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ominik\Desktop\"/>
    </mc:Choice>
  </mc:AlternateContent>
  <bookViews>
    <workbookView xWindow="0" yWindow="0" windowWidth="20490" windowHeight="7230" tabRatio="607"/>
  </bookViews>
  <sheets>
    <sheet name="MEN" sheetId="1" r:id="rId1"/>
    <sheet name="WOMEN" sheetId="2" r:id="rId2"/>
    <sheet name="KATEGORIE" sheetId="3" r:id="rId3"/>
    <sheet name="PUNKTACJA" sheetId="4" r:id="rId4"/>
  </sheets>
  <definedNames>
    <definedName name="_xlnm._FilterDatabase" localSheetId="0" hidden="1">MEN!$A$7:$DP$2195</definedName>
    <definedName name="_xlnm._FilterDatabase" localSheetId="1" hidden="1">WOMEN!$A$7:$DJ$991</definedName>
  </definedNames>
  <calcPr calcId="171027"/>
</workbook>
</file>

<file path=xl/calcChain.xml><?xml version="1.0" encoding="utf-8"?>
<calcChain xmlns="http://schemas.openxmlformats.org/spreadsheetml/2006/main">
  <c r="I2161" i="1" l="1"/>
  <c r="I361" i="1"/>
  <c r="I21" i="1"/>
  <c r="I118" i="1"/>
  <c r="I70" i="1"/>
  <c r="I323" i="1"/>
  <c r="I604" i="1"/>
  <c r="I664" i="1"/>
  <c r="I174" i="1"/>
  <c r="I221" i="1"/>
  <c r="I336" i="1"/>
  <c r="I997" i="1"/>
  <c r="I179" i="1"/>
  <c r="I1188" i="1"/>
  <c r="I1236" i="1"/>
  <c r="I355" i="1"/>
  <c r="I158" i="1"/>
  <c r="I122" i="1"/>
  <c r="I1175" i="1"/>
  <c r="I715" i="1"/>
  <c r="I1534" i="1"/>
  <c r="I1581" i="1"/>
  <c r="M102" i="2" l="1"/>
  <c r="M944" i="2"/>
  <c r="M875" i="2"/>
  <c r="M672" i="2"/>
  <c r="M718" i="2"/>
  <c r="M507" i="2"/>
  <c r="M453" i="2"/>
  <c r="M153" i="2"/>
  <c r="M586" i="2"/>
  <c r="M808" i="2"/>
  <c r="M288" i="2"/>
  <c r="M142" i="2"/>
  <c r="M579" i="2"/>
  <c r="M302" i="2"/>
  <c r="M18" i="2"/>
  <c r="M768" i="2"/>
  <c r="M317" i="2"/>
  <c r="M328" i="2"/>
  <c r="M917" i="2"/>
  <c r="M356" i="2"/>
  <c r="M683" i="2"/>
  <c r="M940" i="2"/>
  <c r="M355" i="2"/>
  <c r="M63" i="2"/>
  <c r="M589" i="2"/>
  <c r="M11" i="2"/>
  <c r="M405" i="2"/>
  <c r="M467" i="2"/>
  <c r="M793" i="2"/>
  <c r="M479" i="2"/>
  <c r="M480" i="2"/>
  <c r="M8" i="2"/>
  <c r="M162" i="2"/>
  <c r="M203" i="2"/>
  <c r="M43" i="2"/>
  <c r="M187" i="2"/>
  <c r="M555" i="2"/>
  <c r="M824" i="2"/>
  <c r="M384" i="2"/>
  <c r="M331" i="2"/>
  <c r="M495" i="2"/>
  <c r="M68" i="2"/>
  <c r="M663" i="2"/>
  <c r="M24" i="2"/>
  <c r="M103" i="2"/>
  <c r="M910" i="2"/>
  <c r="M359" i="2"/>
  <c r="M149" i="2"/>
  <c r="M244" i="2"/>
  <c r="M753" i="2"/>
  <c r="M413" i="2"/>
  <c r="M489" i="2"/>
  <c r="M928" i="2"/>
  <c r="M208" i="2"/>
  <c r="M807" i="2"/>
  <c r="M852" i="2"/>
  <c r="M763" i="2"/>
  <c r="M80" i="2"/>
  <c r="M210" i="2"/>
  <c r="M431" i="2"/>
  <c r="M35" i="2"/>
  <c r="M358" i="2"/>
  <c r="M93" i="2"/>
  <c r="M756" i="2"/>
  <c r="M70" i="2"/>
  <c r="M83" i="2"/>
  <c r="M128" i="2"/>
  <c r="M54" i="2"/>
  <c r="M165" i="2"/>
  <c r="M662" i="2"/>
  <c r="M886" i="2"/>
  <c r="M841" i="2"/>
  <c r="M476" i="2"/>
  <c r="M341" i="2"/>
  <c r="M447" i="2"/>
  <c r="M566" i="2"/>
  <c r="M790" i="2"/>
  <c r="M46" i="2"/>
  <c r="M152" i="2"/>
  <c r="M810" i="2"/>
  <c r="M552" i="2"/>
  <c r="M250" i="2"/>
  <c r="M189" i="2"/>
  <c r="M156" i="2"/>
  <c r="M953" i="2"/>
  <c r="M95" i="2"/>
  <c r="M887" i="2"/>
  <c r="M309" i="2"/>
  <c r="M885" i="2"/>
  <c r="M925" i="2"/>
  <c r="M443" i="2"/>
  <c r="M923" i="2"/>
  <c r="M293" i="2"/>
  <c r="M674" i="2"/>
  <c r="M31" i="2"/>
  <c r="M298" i="2"/>
  <c r="M702" i="2"/>
  <c r="M91" i="2"/>
  <c r="M679" i="2"/>
  <c r="M417" i="2"/>
  <c r="M845" i="2"/>
  <c r="M318" i="2"/>
  <c r="M978" i="2"/>
  <c r="M795" i="2"/>
  <c r="M466" i="2"/>
  <c r="M94" i="2"/>
  <c r="M959" i="2"/>
  <c r="M14" i="2"/>
  <c r="M876" i="2"/>
  <c r="M641" i="2"/>
  <c r="M594" i="2"/>
  <c r="M689" i="2"/>
  <c r="M860" i="2"/>
  <c r="M487" i="2"/>
  <c r="M786" i="2"/>
  <c r="M835" i="2"/>
  <c r="M303" i="2"/>
  <c r="M541" i="2"/>
  <c r="M127" i="2"/>
  <c r="M100" i="2"/>
  <c r="M578" i="2"/>
  <c r="M239" i="2"/>
  <c r="M630" i="2"/>
  <c r="M645" i="2"/>
  <c r="M147" i="2"/>
  <c r="M624" i="2"/>
  <c r="M523" i="2"/>
  <c r="M831" i="2"/>
  <c r="M908" i="2"/>
  <c r="M733" i="2"/>
  <c r="M913" i="2"/>
  <c r="M895" i="2"/>
  <c r="M562" i="2"/>
  <c r="M945" i="2"/>
  <c r="M986" i="2"/>
  <c r="M406" i="2"/>
  <c r="M118" i="2"/>
  <c r="M184" i="2"/>
  <c r="M144" i="2"/>
  <c r="M621" i="2"/>
  <c r="M129" i="2"/>
  <c r="M104" i="2"/>
  <c r="M161" i="2"/>
  <c r="M873" i="2"/>
  <c r="M820" i="2"/>
  <c r="M571" i="2"/>
  <c r="M816" i="2"/>
  <c r="M402" i="2"/>
  <c r="M966" i="2"/>
  <c r="M198" i="2"/>
  <c r="M110" i="2"/>
  <c r="M685" i="2"/>
  <c r="M470" i="2"/>
  <c r="M735" i="2"/>
  <c r="M937" i="2"/>
  <c r="M465" i="2"/>
  <c r="M636" i="2"/>
  <c r="M170" i="2"/>
  <c r="M229" i="2"/>
  <c r="M871" i="2"/>
  <c r="M334" i="2"/>
  <c r="M173" i="2"/>
  <c r="M926" i="2"/>
  <c r="M765" i="2"/>
  <c r="M373" i="2"/>
  <c r="M75" i="2"/>
  <c r="M799" i="2"/>
  <c r="M982" i="2"/>
  <c r="M418" i="2"/>
  <c r="M717" i="2"/>
  <c r="M752" i="2"/>
  <c r="M503" i="2"/>
  <c r="M911" i="2"/>
  <c r="M290" i="2"/>
  <c r="M396" i="2"/>
  <c r="M459" i="2"/>
  <c r="M101" i="2"/>
  <c r="M114" i="2"/>
  <c r="M243" i="2"/>
  <c r="M139" i="2"/>
  <c r="M497" i="2"/>
  <c r="M471" i="2"/>
  <c r="M754" i="2"/>
  <c r="M633" i="2"/>
  <c r="M45" i="2"/>
  <c r="M797" i="2"/>
  <c r="M421" i="2"/>
  <c r="M805" i="2"/>
  <c r="M344" i="2"/>
  <c r="M213" i="2"/>
  <c r="M856" i="2"/>
  <c r="M665" i="2"/>
  <c r="M558" i="2"/>
  <c r="M268" i="2"/>
  <c r="M286" i="2"/>
  <c r="M949" i="2"/>
  <c r="M221" i="2"/>
  <c r="M428" i="2"/>
  <c r="M399" i="2"/>
  <c r="M159" i="2"/>
  <c r="M23" i="2"/>
  <c r="M707" i="2"/>
  <c r="M306" i="2"/>
  <c r="M277" i="2"/>
  <c r="M759" i="2"/>
  <c r="M464" i="2"/>
  <c r="M533" i="2"/>
  <c r="M943" i="2"/>
  <c r="M307" i="2"/>
  <c r="M64" i="2"/>
  <c r="M622" i="2"/>
  <c r="M688" i="2"/>
  <c r="M61" i="2"/>
  <c r="M186" i="2"/>
  <c r="M363" i="2"/>
  <c r="M981" i="2"/>
  <c r="M332" i="2"/>
  <c r="M794" i="2"/>
  <c r="M246" i="2"/>
  <c r="M115" i="2"/>
  <c r="M874" i="2"/>
  <c r="M15" i="2"/>
  <c r="M580" i="2"/>
  <c r="M22" i="2"/>
  <c r="M188" i="2"/>
  <c r="M920" i="2"/>
  <c r="M806" i="2"/>
  <c r="M955" i="2"/>
  <c r="M701" i="2"/>
  <c r="M176" i="2"/>
  <c r="M714" i="2"/>
  <c r="M534" i="2"/>
  <c r="M422" i="2"/>
  <c r="M154" i="2"/>
  <c r="M879" i="2"/>
  <c r="M582" i="2"/>
  <c r="M150" i="2"/>
  <c r="M606" i="2"/>
  <c r="M138" i="2"/>
  <c r="M51" i="2"/>
  <c r="M669" i="2"/>
  <c r="M892" i="2"/>
  <c r="M224" i="2"/>
  <c r="M88" i="2"/>
  <c r="M755" i="2"/>
  <c r="M878" i="2"/>
  <c r="M931" i="2"/>
  <c r="M592" i="2"/>
  <c r="M388" i="2"/>
  <c r="M117" i="2"/>
  <c r="M846" i="2"/>
  <c r="M432" i="2"/>
  <c r="M742" i="2"/>
  <c r="M378" i="2"/>
  <c r="M265" i="2"/>
  <c r="M9" i="2"/>
  <c r="M720" i="2"/>
  <c r="M137" i="2"/>
  <c r="M299" i="2"/>
  <c r="M792" i="2"/>
  <c r="M616" i="2"/>
  <c r="M255" i="2"/>
  <c r="M478" i="2"/>
  <c r="M840" i="2"/>
  <c r="M297" i="2"/>
  <c r="M853" i="2"/>
  <c r="M961" i="2"/>
  <c r="M974" i="2"/>
  <c r="M655" i="2"/>
  <c r="M490" i="2"/>
  <c r="M798" i="2"/>
  <c r="M894" i="2"/>
  <c r="M27" i="2"/>
  <c r="M889" i="2"/>
  <c r="M954" i="2"/>
  <c r="M192" i="2"/>
  <c r="M177" i="2"/>
  <c r="M699" i="2"/>
  <c r="M530" i="2"/>
  <c r="M280" i="2"/>
  <c r="M780" i="2"/>
  <c r="M437" i="2"/>
  <c r="M20" i="2"/>
  <c r="M301" i="2"/>
  <c r="M116" i="2"/>
  <c r="M678" i="2"/>
  <c r="M364" i="2"/>
  <c r="M223" i="2"/>
  <c r="M335" i="2"/>
  <c r="M395" i="2"/>
  <c r="M734" i="2"/>
  <c r="M504" i="2"/>
  <c r="M225" i="2"/>
  <c r="M743" i="2"/>
  <c r="M361" i="2"/>
  <c r="M496" i="2"/>
  <c r="M815" i="2"/>
  <c r="M92" i="2"/>
  <c r="M276" i="2"/>
  <c r="M270" i="2"/>
  <c r="M880" i="2"/>
  <c r="M74" i="2"/>
  <c r="M430" i="2"/>
  <c r="M572" i="2"/>
  <c r="M804" i="2"/>
  <c r="M401" i="2"/>
  <c r="M90" i="2"/>
  <c r="M484" i="2"/>
  <c r="M769" i="2"/>
  <c r="M822" i="2"/>
  <c r="M567" i="2"/>
  <c r="M76" i="2"/>
  <c r="M257" i="2"/>
  <c r="M66" i="2"/>
  <c r="M716" i="2"/>
  <c r="M97" i="2"/>
  <c r="M935" i="2"/>
  <c r="M522" i="2"/>
  <c r="M827" i="2"/>
  <c r="M305" i="2"/>
  <c r="M673" i="2"/>
  <c r="M346" i="2"/>
  <c r="M71" i="2"/>
  <c r="M962" i="2"/>
  <c r="M539" i="2"/>
  <c r="M631" i="2"/>
  <c r="M643" i="2"/>
  <c r="M354" i="2"/>
  <c r="M262" i="2"/>
  <c r="M637" i="2"/>
  <c r="M598" i="2"/>
  <c r="M392" i="2"/>
  <c r="M310" i="2"/>
  <c r="M185" i="2"/>
  <c r="M812" i="2"/>
  <c r="M617" i="2"/>
  <c r="M670" i="2"/>
  <c r="M109" i="2"/>
  <c r="M123" i="2"/>
  <c r="M60" i="2"/>
  <c r="M713" i="2"/>
  <c r="M918" i="2"/>
  <c r="M781" i="2"/>
  <c r="M209" i="2"/>
  <c r="M751" i="2"/>
  <c r="M681" i="2"/>
  <c r="M237" i="2"/>
  <c r="M817" i="2"/>
  <c r="M86" i="2"/>
  <c r="M271" i="2"/>
  <c r="M708" i="2"/>
  <c r="M200" i="2"/>
  <c r="M634" i="2"/>
  <c r="M455" i="2"/>
  <c r="M612" i="2"/>
  <c r="M791" i="2"/>
  <c r="M601" i="2"/>
  <c r="M538" i="2"/>
  <c r="M81" i="2"/>
  <c r="M883" i="2"/>
  <c r="M211" i="2"/>
  <c r="M680" i="2"/>
  <c r="M796" i="2"/>
  <c r="M952" i="2"/>
  <c r="M671" i="2"/>
  <c r="M581" i="2"/>
  <c r="M828" i="2"/>
  <c r="M891" i="2"/>
  <c r="M646" i="2"/>
  <c r="M236" i="2"/>
  <c r="M570" i="2"/>
  <c r="M202" i="2"/>
  <c r="M729" i="2"/>
  <c r="M218" i="2"/>
  <c r="M59" i="2"/>
  <c r="M67" i="2"/>
  <c r="M325" i="2"/>
  <c r="M864" i="2"/>
  <c r="M419" i="2"/>
  <c r="M98" i="2"/>
  <c r="M985" i="2"/>
  <c r="M285" i="2"/>
  <c r="M632" i="2"/>
  <c r="M292" i="2"/>
  <c r="M362" i="2"/>
  <c r="M379" i="2"/>
  <c r="M141" i="2"/>
  <c r="M901" i="2"/>
  <c r="M764" i="2"/>
  <c r="M836" i="2"/>
  <c r="M623" i="2"/>
  <c r="M420" i="2"/>
  <c r="M304" i="2"/>
  <c r="M857" i="2"/>
  <c r="M174" i="2"/>
  <c r="M676" i="2"/>
  <c r="M191" i="2"/>
  <c r="M227" i="2"/>
  <c r="M204" i="2"/>
  <c r="M513" i="2"/>
  <c r="M78" i="2"/>
  <c r="M143" i="2"/>
  <c r="M409" i="2"/>
  <c r="M979" i="2"/>
  <c r="M548" i="2"/>
  <c r="M16" i="2"/>
  <c r="M618" i="2"/>
  <c r="M427" i="2"/>
  <c r="M551" i="2"/>
  <c r="M520" i="2"/>
  <c r="M659" i="2"/>
  <c r="M345" i="2"/>
  <c r="M590" i="2"/>
  <c r="M319" i="2"/>
  <c r="M515" i="2"/>
  <c r="M703" i="2"/>
  <c r="M893" i="2"/>
  <c r="M559" i="2"/>
  <c r="M850" i="2"/>
  <c r="M872" i="2"/>
  <c r="M709" i="2"/>
  <c r="M398" i="2"/>
  <c r="M87" i="2"/>
  <c r="M584" i="2"/>
  <c r="M212" i="2"/>
  <c r="M602" i="2"/>
  <c r="M329" i="2"/>
  <c r="M747" i="2"/>
  <c r="M909" i="2"/>
  <c r="M727" i="2"/>
  <c r="M336" i="2"/>
  <c r="M241" i="2"/>
  <c r="M282" i="2"/>
  <c r="M385" i="2"/>
  <c r="M787" i="2"/>
  <c r="M930" i="2"/>
  <c r="M194" i="2"/>
  <c r="M53" i="2"/>
  <c r="M502" i="2"/>
  <c r="M360" i="2"/>
  <c r="M987" i="2"/>
  <c r="M296" i="2"/>
  <c r="M927" i="2"/>
  <c r="M205" i="2"/>
  <c r="M950" i="2"/>
  <c r="M956" i="2"/>
  <c r="M322" i="2"/>
  <c r="M69" i="2"/>
  <c r="M85" i="2"/>
  <c r="M216" i="2"/>
  <c r="M629" i="2"/>
  <c r="M44" i="2"/>
  <c r="M240" i="2"/>
  <c r="M932" i="2"/>
  <c r="M642" i="2"/>
  <c r="M970" i="2"/>
  <c r="M423" i="2"/>
  <c r="M524" i="2"/>
  <c r="M451" i="2"/>
  <c r="M389" i="2"/>
  <c r="M675" i="2"/>
  <c r="M158" i="2"/>
  <c r="M690" i="2"/>
  <c r="M294" i="2"/>
  <c r="M607" i="2"/>
  <c r="M832" i="2"/>
  <c r="M505" i="2"/>
  <c r="M725" i="2"/>
  <c r="M151" i="2"/>
  <c r="M839" i="2"/>
  <c r="M576" i="2"/>
  <c r="M722" i="2"/>
  <c r="M283" i="2"/>
  <c r="M686" i="2"/>
  <c r="M516" i="2"/>
  <c r="M696" i="2"/>
  <c r="M627" i="2"/>
  <c r="M635" i="2"/>
  <c r="M651" i="2"/>
  <c r="M374" i="2"/>
  <c r="M588" i="2"/>
  <c r="M744" i="2"/>
  <c r="M785" i="2"/>
  <c r="M501" i="2"/>
  <c r="M289" i="2"/>
  <c r="M353" i="2"/>
  <c r="M62" i="2"/>
  <c r="M721" i="2"/>
  <c r="M844" i="2"/>
  <c r="M731" i="2"/>
  <c r="M426" i="2"/>
  <c r="M773" i="2"/>
  <c r="M741" i="2"/>
  <c r="M915" i="2"/>
  <c r="M830" i="2"/>
  <c r="M661" i="2"/>
  <c r="M843" i="2"/>
  <c r="M825" i="2"/>
  <c r="M461" i="2"/>
  <c r="M111" i="2"/>
  <c r="M26" i="2"/>
  <c r="M884" i="2"/>
  <c r="M941" i="2"/>
  <c r="M811" i="2"/>
  <c r="M605" i="2"/>
  <c r="M809" i="2"/>
  <c r="M351" i="2"/>
  <c r="M766" i="2"/>
  <c r="M967" i="2"/>
  <c r="M648" i="2"/>
  <c r="M896" i="2"/>
  <c r="M980" i="2"/>
  <c r="M868" i="2"/>
  <c r="M991" i="2"/>
  <c r="M21" i="2"/>
  <c r="M29" i="2"/>
  <c r="M750" i="2"/>
  <c r="M677" i="2"/>
  <c r="M458" i="2"/>
  <c r="M28" i="2"/>
  <c r="M847" i="2"/>
  <c r="M258" i="2"/>
  <c r="M813" i="2"/>
  <c r="M649" i="2"/>
  <c r="M654" i="2"/>
  <c r="M357" i="2"/>
  <c r="M867" i="2"/>
  <c r="M842" i="2"/>
  <c r="M620" i="2"/>
  <c r="M687" i="2"/>
  <c r="M254" i="2"/>
  <c r="M838" i="2"/>
  <c r="M311" i="2"/>
  <c r="M854" i="2"/>
  <c r="M367" i="2"/>
  <c r="M58" i="2"/>
  <c r="M975" i="2"/>
  <c r="M273" i="2"/>
  <c r="M905" i="2"/>
  <c r="M169" i="2"/>
  <c r="M330" i="2"/>
  <c r="M946" i="2"/>
  <c r="M647" i="2"/>
  <c r="M132" i="2"/>
  <c r="M343" i="2"/>
  <c r="M468" i="2"/>
  <c r="M42" i="2"/>
  <c r="M912" i="2"/>
  <c r="M837" i="2"/>
  <c r="M664" i="2"/>
  <c r="M951" i="2"/>
  <c r="M222" i="2"/>
  <c r="M49" i="2"/>
  <c r="M924" i="2"/>
  <c r="M890" i="2"/>
  <c r="M397" i="2"/>
  <c r="M723" i="2"/>
  <c r="M957" i="2"/>
  <c r="M424" i="2"/>
  <c r="M226" i="2"/>
  <c r="M386" i="2"/>
  <c r="M983" i="2"/>
  <c r="M849" i="2"/>
  <c r="M929" i="2"/>
  <c r="M554" i="2"/>
  <c r="M710" i="2"/>
  <c r="M919" i="2"/>
  <c r="M695" i="2"/>
  <c r="M252" i="2"/>
  <c r="M65" i="2"/>
  <c r="M577" i="2"/>
  <c r="M724" i="2"/>
  <c r="M757" i="2"/>
  <c r="M964" i="2"/>
  <c r="M19" i="2"/>
  <c r="M391" i="2"/>
  <c r="M52" i="2"/>
  <c r="M414" i="2"/>
  <c r="M181" i="2"/>
  <c r="M342" i="2"/>
  <c r="M545" i="2"/>
  <c r="M972" i="2"/>
  <c r="M38" i="2"/>
  <c r="M324" i="2"/>
  <c r="M740" i="2"/>
  <c r="M55" i="2"/>
  <c r="M803" i="2"/>
  <c r="M448" i="2"/>
  <c r="M863" i="2"/>
  <c r="M259" i="2"/>
  <c r="M72" i="2"/>
  <c r="M168" i="2"/>
  <c r="M989" i="2"/>
  <c r="M133" i="2"/>
  <c r="M760" i="2"/>
  <c r="M122" i="2"/>
  <c r="M312" i="2"/>
  <c r="M124" i="2"/>
  <c r="M326" i="2"/>
  <c r="M488" i="2"/>
  <c r="M340" i="2"/>
  <c r="M390" i="2"/>
  <c r="M284" i="2"/>
  <c r="M175" i="2"/>
  <c r="M410" i="2"/>
  <c r="M525" i="2"/>
  <c r="M230" i="2"/>
  <c r="M79" i="2"/>
  <c r="M585" i="2"/>
  <c r="M444" i="2"/>
  <c r="M563" i="2"/>
  <c r="M542" i="2"/>
  <c r="M561" i="2"/>
  <c r="M758" i="2"/>
  <c r="M190" i="2"/>
  <c r="M560" i="2"/>
  <c r="M990" i="2"/>
  <c r="M57" i="2"/>
  <c r="M439" i="2"/>
  <c r="M349" i="2"/>
  <c r="M195" i="2"/>
  <c r="M608" i="2"/>
  <c r="M278" i="2"/>
  <c r="M762" i="2"/>
  <c r="M719" i="2"/>
  <c r="M281" i="2"/>
  <c r="M556" i="2"/>
  <c r="M881" i="2"/>
  <c r="M491" i="2"/>
  <c r="M368" i="2"/>
  <c r="M96" i="2"/>
  <c r="M536" i="2"/>
  <c r="M922" i="2"/>
  <c r="M163" i="2"/>
  <c r="M921" i="2"/>
  <c r="M960" i="2"/>
  <c r="M882" i="2"/>
  <c r="M603" i="2"/>
  <c r="M652" i="2"/>
  <c r="M965" i="2"/>
  <c r="M474" i="2"/>
  <c r="M958" i="2"/>
  <c r="M656" i="2"/>
  <c r="M404" i="2"/>
  <c r="M180" i="2"/>
  <c r="M904" i="2"/>
  <c r="M425" i="2"/>
  <c r="M17" i="2"/>
  <c r="M434" i="2"/>
  <c r="M595" i="2"/>
  <c r="M691" i="2"/>
  <c r="M352" i="2"/>
  <c r="M73" i="2"/>
  <c r="M472" i="2"/>
  <c r="M736" i="2"/>
  <c r="M888" i="2"/>
  <c r="M234" i="2"/>
  <c r="M269" i="2"/>
  <c r="M777" i="2"/>
  <c r="M469" i="2"/>
  <c r="M509" i="2"/>
  <c r="M626" i="2"/>
  <c r="M197" i="2"/>
  <c r="M535" i="2"/>
  <c r="M274" i="2"/>
  <c r="M89" i="2"/>
  <c r="M667" i="2"/>
  <c r="M506" i="2"/>
  <c r="M148" i="2"/>
  <c r="M321" i="2"/>
  <c r="M125" i="2"/>
  <c r="M84" i="2"/>
  <c r="M121" i="2"/>
  <c r="M214" i="2"/>
  <c r="M613" i="2"/>
  <c r="M272" i="2"/>
  <c r="M415" i="2"/>
  <c r="M821" i="2"/>
  <c r="M377" i="2"/>
  <c r="M167" i="2"/>
  <c r="M704" i="2"/>
  <c r="M462" i="2"/>
  <c r="M726" i="2"/>
  <c r="M193" i="2"/>
  <c r="M897" i="2"/>
  <c r="M449" i="2"/>
  <c r="M698" i="2"/>
  <c r="M540" i="2"/>
  <c r="M715" i="2"/>
  <c r="M494" i="2"/>
  <c r="M105" i="2"/>
  <c r="M207" i="2"/>
  <c r="M196" i="2"/>
  <c r="M178" i="2"/>
  <c r="M988" i="2"/>
  <c r="M748" i="2"/>
  <c r="M13" i="2"/>
  <c r="M338" i="2"/>
  <c r="M267" i="2"/>
  <c r="M855" i="2"/>
  <c r="M770" i="2"/>
  <c r="M526" i="2"/>
  <c r="M788" i="2"/>
  <c r="M640" i="2"/>
  <c r="M171" i="2"/>
  <c r="M217" i="2"/>
  <c r="M140" i="2"/>
  <c r="M260" i="2"/>
  <c r="M512" i="2"/>
  <c r="M313" i="2"/>
  <c r="M818" i="2"/>
  <c r="M327" i="2"/>
  <c r="M481" i="2"/>
  <c r="M521" i="2"/>
  <c r="M157" i="2"/>
  <c r="M684" i="2"/>
  <c r="M320" i="2"/>
  <c r="M369" i="2"/>
  <c r="M517" i="2"/>
  <c r="M253" i="2"/>
  <c r="M639" i="2"/>
  <c r="M761" i="2"/>
  <c r="M858" i="2"/>
  <c r="M550" i="2"/>
  <c r="M463" i="2"/>
  <c r="M263" i="2"/>
  <c r="M557" i="2"/>
  <c r="M403" i="2"/>
  <c r="M877" i="2"/>
  <c r="M47" i="2"/>
  <c r="M564" i="2"/>
  <c r="M833" i="2"/>
  <c r="M256" i="2"/>
  <c r="M316" i="2"/>
  <c r="M933" i="2"/>
  <c r="M543" i="2"/>
  <c r="M604" i="2"/>
  <c r="M609" i="2"/>
  <c r="M869" i="2"/>
  <c r="M435" i="2"/>
  <c r="M308" i="2"/>
  <c r="M287" i="2"/>
  <c r="M778" i="2"/>
  <c r="M573" i="2"/>
  <c r="M583" i="2"/>
  <c r="M40" i="2"/>
  <c r="M906" i="2"/>
  <c r="M519" i="2"/>
  <c r="M126" i="2"/>
  <c r="M220" i="2"/>
  <c r="M473" i="2"/>
  <c r="M371" i="2"/>
  <c r="M968" i="2"/>
  <c r="M242" i="2"/>
  <c r="M300" i="2"/>
  <c r="M510" i="2"/>
  <c r="M30" i="2"/>
  <c r="M692" i="2"/>
  <c r="M861" i="2"/>
  <c r="M235" i="2"/>
  <c r="M947" i="2"/>
  <c r="M264" i="2"/>
  <c r="M160" i="2"/>
  <c r="M249" i="2"/>
  <c r="M365" i="2"/>
  <c r="M438" i="2"/>
  <c r="M737" i="2"/>
  <c r="M228" i="2"/>
  <c r="M984" i="2"/>
  <c r="M376" i="2"/>
  <c r="M658" i="2"/>
  <c r="M429" i="2"/>
  <c r="M172" i="2"/>
  <c r="M56" i="2"/>
  <c r="M164" i="2"/>
  <c r="M33" i="2"/>
  <c r="M41" i="2"/>
  <c r="M32" i="2"/>
  <c r="M99" i="2"/>
  <c r="M475" i="2"/>
  <c r="M774" i="2"/>
  <c r="M433" i="2"/>
  <c r="M514" i="2"/>
  <c r="M350" i="2"/>
  <c r="M527" i="2"/>
  <c r="M182" i="2"/>
  <c r="M898" i="2"/>
  <c r="M565" i="2"/>
  <c r="M231" i="2"/>
  <c r="M266" i="2"/>
  <c r="M936" i="2"/>
  <c r="M549" i="2"/>
  <c r="M973" i="2"/>
  <c r="M938" i="2"/>
  <c r="M574" i="2"/>
  <c r="M232" i="2"/>
  <c r="M37" i="2"/>
  <c r="M454" i="2"/>
  <c r="M591" i="2"/>
  <c r="M48" i="2"/>
  <c r="M745" i="2"/>
  <c r="M963" i="2"/>
  <c r="M508" i="2"/>
  <c r="M279" i="2"/>
  <c r="M593" i="2"/>
  <c r="M238" i="2"/>
  <c r="M544" i="2"/>
  <c r="M625" i="2"/>
  <c r="M323" i="2"/>
  <c r="M782" i="2"/>
  <c r="M728" i="2"/>
  <c r="M865" i="2"/>
  <c r="M145" i="2"/>
  <c r="M77" i="2"/>
  <c r="M666" i="2"/>
  <c r="M440" i="2"/>
  <c r="M380" i="2"/>
  <c r="M976" i="2"/>
  <c r="M295" i="2"/>
  <c r="M183" i="2"/>
  <c r="M400" i="2"/>
  <c r="M106" i="2"/>
  <c r="M245" i="2"/>
  <c r="M948" i="2"/>
  <c r="M119" i="2"/>
  <c r="M477" i="2"/>
  <c r="M553" i="2"/>
  <c r="M382" i="2"/>
  <c r="M315" i="2"/>
  <c r="M902" i="2"/>
  <c r="M333" i="2"/>
  <c r="M711" i="2"/>
  <c r="M135" i="2"/>
  <c r="M529" i="2"/>
  <c r="M146" i="2"/>
  <c r="M407" i="2"/>
  <c r="M411" i="2"/>
  <c r="M492" i="2"/>
  <c r="M275" i="2"/>
  <c r="M531" i="2"/>
  <c r="M971" i="2"/>
  <c r="M732" i="2"/>
  <c r="M800" i="2"/>
  <c r="M457" i="2"/>
  <c r="M568" i="2"/>
  <c r="M587" i="2"/>
  <c r="M596" i="2"/>
  <c r="M339" i="2"/>
  <c r="M638" i="2"/>
  <c r="M767" i="2"/>
  <c r="M668" i="2"/>
  <c r="M442" i="2"/>
  <c r="M445" i="2"/>
  <c r="M575" i="2"/>
  <c r="M776" i="2"/>
  <c r="M900" i="2"/>
  <c r="M682" i="2"/>
  <c r="M814" i="2"/>
  <c r="M712" i="2"/>
  <c r="M783" i="2"/>
  <c r="M614" i="2"/>
  <c r="M206" i="2"/>
  <c r="M498" i="2"/>
  <c r="M485" i="2"/>
  <c r="M730" i="2"/>
  <c r="M771" i="2"/>
  <c r="M500" i="2"/>
  <c r="M537" i="2"/>
  <c r="M848" i="2"/>
  <c r="M348" i="2"/>
  <c r="M12" i="2"/>
  <c r="M547" i="2"/>
  <c r="M393" i="2"/>
  <c r="M482" i="2"/>
  <c r="M130" i="2"/>
  <c r="M599" i="2"/>
  <c r="M653" i="2"/>
  <c r="M819" i="2"/>
  <c r="M859" i="2"/>
  <c r="M697" i="2"/>
  <c r="M39" i="2"/>
  <c r="M914" i="2"/>
  <c r="M394" i="2"/>
  <c r="M866" i="2"/>
  <c r="M705" i="2"/>
  <c r="M10" i="2"/>
  <c r="M693" i="2"/>
  <c r="M779" i="2"/>
  <c r="M916" i="2"/>
  <c r="M233" i="2"/>
  <c r="M107" i="2"/>
  <c r="M851" i="2"/>
  <c r="M108" i="2"/>
  <c r="M934" i="2"/>
  <c r="M738" i="2"/>
  <c r="M826" i="2"/>
  <c r="M942" i="2"/>
  <c r="M416" i="2"/>
  <c r="M969" i="2"/>
  <c r="M387" i="2"/>
  <c r="M452" i="2"/>
  <c r="M131" i="2"/>
  <c r="M219" i="2"/>
  <c r="M650" i="2"/>
  <c r="M493" i="2"/>
  <c r="M619" i="2"/>
  <c r="M112" i="2"/>
  <c r="M862" i="2"/>
  <c r="M532" i="2"/>
  <c r="M375" i="2"/>
  <c r="M113" i="2"/>
  <c r="M381" i="2"/>
  <c r="M50" i="2"/>
  <c r="M215" i="2"/>
  <c r="M441" i="2"/>
  <c r="M408" i="2"/>
  <c r="M899" i="2"/>
  <c r="M569" i="2"/>
  <c r="M347" i="2"/>
  <c r="M597" i="2"/>
  <c r="M483" i="2"/>
  <c r="M939" i="2"/>
  <c r="M450" i="2"/>
  <c r="M615" i="2"/>
  <c r="M528" i="2"/>
  <c r="M977" i="2"/>
  <c r="M610" i="2"/>
  <c r="M660" i="2"/>
  <c r="M801" i="2"/>
  <c r="M372" i="2"/>
  <c r="M802" i="2"/>
  <c r="M518" i="2"/>
  <c r="M179" i="2"/>
  <c r="M166" i="2"/>
  <c r="M314" i="2"/>
  <c r="M370" i="2"/>
  <c r="M600" i="2"/>
  <c r="M657" i="2"/>
  <c r="M706" i="2"/>
  <c r="M36" i="2"/>
  <c r="M644" i="2"/>
  <c r="M611" i="2"/>
  <c r="M261" i="2"/>
  <c r="M337" i="2"/>
  <c r="M694" i="2"/>
  <c r="M383" i="2"/>
  <c r="M134" i="2"/>
  <c r="M120" i="2"/>
  <c r="M136" i="2"/>
  <c r="M412" i="2"/>
  <c r="M700" i="2"/>
  <c r="M366" i="2"/>
  <c r="M291" i="2"/>
  <c r="M746" i="2"/>
  <c r="M436" i="2"/>
  <c r="M739" i="2"/>
  <c r="M446" i="2"/>
  <c r="M456" i="2"/>
  <c r="M784" i="2"/>
  <c r="M749" i="2"/>
  <c r="M201" i="2"/>
  <c r="M775" i="2"/>
  <c r="M789" i="2"/>
  <c r="M772" i="2"/>
  <c r="M829" i="2"/>
  <c r="M834" i="2"/>
  <c r="M903" i="2"/>
  <c r="M870" i="2"/>
  <c r="M511" i="2"/>
  <c r="M499" i="2"/>
  <c r="M823" i="2"/>
  <c r="M486" i="2"/>
  <c r="M907" i="2"/>
  <c r="M546" i="2"/>
  <c r="M34" i="2"/>
  <c r="C977" i="2" l="1"/>
  <c r="D977" i="2"/>
  <c r="C610" i="2"/>
  <c r="D610" i="2"/>
  <c r="C660" i="2"/>
  <c r="D660" i="2"/>
  <c r="C801" i="2"/>
  <c r="D801" i="2"/>
  <c r="C372" i="2"/>
  <c r="D372" i="2"/>
  <c r="C802" i="2"/>
  <c r="D802" i="2"/>
  <c r="C518" i="2"/>
  <c r="D518" i="2"/>
  <c r="C179" i="2"/>
  <c r="D179" i="2"/>
  <c r="C166" i="2"/>
  <c r="D166" i="2"/>
  <c r="C314" i="2"/>
  <c r="D314" i="2"/>
  <c r="C370" i="2"/>
  <c r="D370" i="2"/>
  <c r="C600" i="2"/>
  <c r="D600" i="2"/>
  <c r="C657" i="2"/>
  <c r="D657" i="2"/>
  <c r="C706" i="2"/>
  <c r="D706" i="2"/>
  <c r="C36" i="2"/>
  <c r="D36" i="2"/>
  <c r="C644" i="2"/>
  <c r="D644" i="2"/>
  <c r="C611" i="2"/>
  <c r="D611" i="2"/>
  <c r="C261" i="2"/>
  <c r="D261" i="2"/>
  <c r="C337" i="2"/>
  <c r="D337" i="2"/>
  <c r="C694" i="2"/>
  <c r="D694" i="2"/>
  <c r="C383" i="2"/>
  <c r="D383" i="2"/>
  <c r="C134" i="2"/>
  <c r="D134" i="2"/>
  <c r="C120" i="2"/>
  <c r="D120" i="2"/>
  <c r="C136" i="2"/>
  <c r="D136" i="2"/>
  <c r="C412" i="2"/>
  <c r="D412" i="2"/>
  <c r="C700" i="2"/>
  <c r="D700" i="2"/>
  <c r="C366" i="2"/>
  <c r="D366" i="2"/>
  <c r="C291" i="2"/>
  <c r="D291" i="2"/>
  <c r="C746" i="2"/>
  <c r="D746" i="2"/>
  <c r="C436" i="2"/>
  <c r="D436" i="2"/>
  <c r="C739" i="2"/>
  <c r="D739" i="2"/>
  <c r="C446" i="2"/>
  <c r="D446" i="2"/>
  <c r="C456" i="2"/>
  <c r="D456" i="2"/>
  <c r="C784" i="2"/>
  <c r="D784" i="2"/>
  <c r="C749" i="2"/>
  <c r="D749" i="2"/>
  <c r="C201" i="2"/>
  <c r="D201" i="2"/>
  <c r="C775" i="2"/>
  <c r="D775" i="2"/>
  <c r="C789" i="2"/>
  <c r="D789" i="2"/>
  <c r="C772" i="2"/>
  <c r="D772" i="2"/>
  <c r="C829" i="2"/>
  <c r="D829" i="2"/>
  <c r="C834" i="2"/>
  <c r="D834" i="2"/>
  <c r="C903" i="2"/>
  <c r="D903" i="2"/>
  <c r="C870" i="2"/>
  <c r="D870" i="2"/>
  <c r="C511" i="2"/>
  <c r="D511" i="2"/>
  <c r="C499" i="2"/>
  <c r="D499" i="2"/>
  <c r="C823" i="2"/>
  <c r="D823" i="2"/>
  <c r="C486" i="2"/>
  <c r="D486" i="2"/>
  <c r="C907" i="2"/>
  <c r="D907" i="2"/>
  <c r="C546" i="2"/>
  <c r="D546" i="2"/>
  <c r="C34" i="2"/>
  <c r="D34" i="2"/>
  <c r="I1638" i="1"/>
  <c r="K1638" i="1"/>
  <c r="L1638" i="1"/>
  <c r="M1638" i="1"/>
  <c r="N1638" i="1"/>
  <c r="O1638" i="1"/>
  <c r="P1638" i="1"/>
  <c r="Q1638" i="1"/>
  <c r="R1638" i="1"/>
  <c r="S1638" i="1"/>
  <c r="T1638" i="1"/>
  <c r="U1638" i="1"/>
  <c r="I364" i="1"/>
  <c r="K364" i="1"/>
  <c r="L364" i="1"/>
  <c r="M364" i="1"/>
  <c r="N364" i="1"/>
  <c r="O364" i="1"/>
  <c r="P364" i="1"/>
  <c r="Q364" i="1"/>
  <c r="R364" i="1"/>
  <c r="S364" i="1"/>
  <c r="T364" i="1"/>
  <c r="U364" i="1"/>
  <c r="I557" i="1"/>
  <c r="K557" i="1"/>
  <c r="L557" i="1"/>
  <c r="M557" i="1"/>
  <c r="N557" i="1"/>
  <c r="O557" i="1"/>
  <c r="P557" i="1"/>
  <c r="Q557" i="1"/>
  <c r="R557" i="1"/>
  <c r="S557" i="1"/>
  <c r="T557" i="1"/>
  <c r="U557" i="1"/>
  <c r="I846" i="1"/>
  <c r="J846" i="1" s="1"/>
  <c r="K846" i="1"/>
  <c r="L846" i="1"/>
  <c r="M846" i="1"/>
  <c r="N846" i="1"/>
  <c r="O846" i="1"/>
  <c r="P846" i="1"/>
  <c r="Q846" i="1"/>
  <c r="R846" i="1"/>
  <c r="S846" i="1"/>
  <c r="T846" i="1"/>
  <c r="U846" i="1"/>
  <c r="I621" i="1"/>
  <c r="J621" i="1" s="1"/>
  <c r="K621" i="1"/>
  <c r="L621" i="1"/>
  <c r="M621" i="1"/>
  <c r="N621" i="1"/>
  <c r="O621" i="1"/>
  <c r="P621" i="1"/>
  <c r="Q621" i="1"/>
  <c r="R621" i="1"/>
  <c r="S621" i="1"/>
  <c r="T621" i="1"/>
  <c r="U621" i="1"/>
  <c r="I1160" i="1"/>
  <c r="K1160" i="1"/>
  <c r="L1160" i="1"/>
  <c r="M1160" i="1"/>
  <c r="N1160" i="1"/>
  <c r="O1160" i="1"/>
  <c r="P1160" i="1"/>
  <c r="Q1160" i="1"/>
  <c r="R1160" i="1"/>
  <c r="S1160" i="1"/>
  <c r="T1160" i="1"/>
  <c r="U1160" i="1"/>
  <c r="I1816" i="1"/>
  <c r="K1816" i="1"/>
  <c r="L1816" i="1"/>
  <c r="M1816" i="1"/>
  <c r="N1816" i="1"/>
  <c r="O1816" i="1"/>
  <c r="P1816" i="1"/>
  <c r="Q1816" i="1"/>
  <c r="R1816" i="1"/>
  <c r="S1816" i="1"/>
  <c r="T1816" i="1"/>
  <c r="U1816" i="1"/>
  <c r="I1767" i="1"/>
  <c r="K1767" i="1"/>
  <c r="L1767" i="1"/>
  <c r="M1767" i="1"/>
  <c r="N1767" i="1"/>
  <c r="O1767" i="1"/>
  <c r="P1767" i="1"/>
  <c r="Q1767" i="1"/>
  <c r="R1767" i="1"/>
  <c r="S1767" i="1"/>
  <c r="T1767" i="1"/>
  <c r="U1767" i="1"/>
  <c r="I995" i="1"/>
  <c r="K995" i="1"/>
  <c r="L995" i="1"/>
  <c r="M995" i="1"/>
  <c r="N995" i="1"/>
  <c r="O995" i="1"/>
  <c r="P995" i="1"/>
  <c r="Q995" i="1"/>
  <c r="R995" i="1"/>
  <c r="S995" i="1"/>
  <c r="T995" i="1"/>
  <c r="U995" i="1"/>
  <c r="I2186" i="1"/>
  <c r="K2186" i="1"/>
  <c r="L2186" i="1"/>
  <c r="M2186" i="1"/>
  <c r="N2186" i="1"/>
  <c r="O2186" i="1"/>
  <c r="P2186" i="1"/>
  <c r="Q2186" i="1"/>
  <c r="R2186" i="1"/>
  <c r="S2186" i="1"/>
  <c r="T2186" i="1"/>
  <c r="U2186" i="1"/>
  <c r="I366" i="1"/>
  <c r="K366" i="1"/>
  <c r="L366" i="1"/>
  <c r="M366" i="1"/>
  <c r="N366" i="1"/>
  <c r="O366" i="1"/>
  <c r="P366" i="1"/>
  <c r="Q366" i="1"/>
  <c r="R366" i="1"/>
  <c r="S366" i="1"/>
  <c r="T366" i="1"/>
  <c r="U366" i="1"/>
  <c r="I337" i="1"/>
  <c r="K337" i="1"/>
  <c r="L337" i="1"/>
  <c r="M337" i="1"/>
  <c r="N337" i="1"/>
  <c r="O337" i="1"/>
  <c r="P337" i="1"/>
  <c r="Q337" i="1"/>
  <c r="R337" i="1"/>
  <c r="S337" i="1"/>
  <c r="T337" i="1"/>
  <c r="U337" i="1"/>
  <c r="I940" i="1"/>
  <c r="K940" i="1"/>
  <c r="L940" i="1"/>
  <c r="M940" i="1"/>
  <c r="N940" i="1"/>
  <c r="O940" i="1"/>
  <c r="P940" i="1"/>
  <c r="Q940" i="1"/>
  <c r="R940" i="1"/>
  <c r="S940" i="1"/>
  <c r="T940" i="1"/>
  <c r="U940" i="1"/>
  <c r="I1911" i="1"/>
  <c r="K1911" i="1"/>
  <c r="L1911" i="1"/>
  <c r="M1911" i="1"/>
  <c r="N1911" i="1"/>
  <c r="O1911" i="1"/>
  <c r="P1911" i="1"/>
  <c r="Q1911" i="1"/>
  <c r="R1911" i="1"/>
  <c r="S1911" i="1"/>
  <c r="T1911" i="1"/>
  <c r="U1911" i="1"/>
  <c r="I1444" i="1"/>
  <c r="K1444" i="1"/>
  <c r="L1444" i="1"/>
  <c r="M1444" i="1"/>
  <c r="N1444" i="1"/>
  <c r="O1444" i="1"/>
  <c r="P1444" i="1"/>
  <c r="Q1444" i="1"/>
  <c r="R1444" i="1"/>
  <c r="S1444" i="1"/>
  <c r="T1444" i="1"/>
  <c r="U1444" i="1"/>
  <c r="I1587" i="1"/>
  <c r="K1587" i="1"/>
  <c r="L1587" i="1"/>
  <c r="M1587" i="1"/>
  <c r="N1587" i="1"/>
  <c r="O1587" i="1"/>
  <c r="P1587" i="1"/>
  <c r="Q1587" i="1"/>
  <c r="R1587" i="1"/>
  <c r="S1587" i="1"/>
  <c r="T1587" i="1"/>
  <c r="U1587" i="1"/>
  <c r="I907" i="1"/>
  <c r="K907" i="1"/>
  <c r="L907" i="1"/>
  <c r="M907" i="1"/>
  <c r="N907" i="1"/>
  <c r="O907" i="1"/>
  <c r="P907" i="1"/>
  <c r="Q907" i="1"/>
  <c r="R907" i="1"/>
  <c r="S907" i="1"/>
  <c r="T907" i="1"/>
  <c r="U907" i="1"/>
  <c r="I1430" i="1"/>
  <c r="K1430" i="1"/>
  <c r="L1430" i="1"/>
  <c r="M1430" i="1"/>
  <c r="N1430" i="1"/>
  <c r="O1430" i="1"/>
  <c r="P1430" i="1"/>
  <c r="Q1430" i="1"/>
  <c r="R1430" i="1"/>
  <c r="S1430" i="1"/>
  <c r="T1430" i="1"/>
  <c r="U1430" i="1"/>
  <c r="I272" i="1"/>
  <c r="K272" i="1"/>
  <c r="L272" i="1"/>
  <c r="M272" i="1"/>
  <c r="N272" i="1"/>
  <c r="O272" i="1"/>
  <c r="P272" i="1"/>
  <c r="Q272" i="1"/>
  <c r="R272" i="1"/>
  <c r="S272" i="1"/>
  <c r="T272" i="1"/>
  <c r="U272" i="1"/>
  <c r="I1940" i="1"/>
  <c r="K1940" i="1"/>
  <c r="L1940" i="1"/>
  <c r="M1940" i="1"/>
  <c r="N1940" i="1"/>
  <c r="O1940" i="1"/>
  <c r="P1940" i="1"/>
  <c r="Q1940" i="1"/>
  <c r="R1940" i="1"/>
  <c r="S1940" i="1"/>
  <c r="T1940" i="1"/>
  <c r="U1940" i="1"/>
  <c r="I678" i="1"/>
  <c r="K678" i="1"/>
  <c r="L678" i="1"/>
  <c r="M678" i="1"/>
  <c r="N678" i="1"/>
  <c r="O678" i="1"/>
  <c r="P678" i="1"/>
  <c r="Q678" i="1"/>
  <c r="R678" i="1"/>
  <c r="S678" i="1"/>
  <c r="T678" i="1"/>
  <c r="U678" i="1"/>
  <c r="I1114" i="1"/>
  <c r="K1114" i="1"/>
  <c r="L1114" i="1"/>
  <c r="M1114" i="1"/>
  <c r="N1114" i="1"/>
  <c r="O1114" i="1"/>
  <c r="P1114" i="1"/>
  <c r="Q1114" i="1"/>
  <c r="R1114" i="1"/>
  <c r="S1114" i="1"/>
  <c r="T1114" i="1"/>
  <c r="U1114" i="1"/>
  <c r="I291" i="1"/>
  <c r="K291" i="1"/>
  <c r="L291" i="1"/>
  <c r="M291" i="1"/>
  <c r="N291" i="1"/>
  <c r="O291" i="1"/>
  <c r="P291" i="1"/>
  <c r="Q291" i="1"/>
  <c r="R291" i="1"/>
  <c r="S291" i="1"/>
  <c r="T291" i="1"/>
  <c r="U291" i="1"/>
  <c r="I996" i="1"/>
  <c r="K996" i="1"/>
  <c r="L996" i="1"/>
  <c r="M996" i="1"/>
  <c r="N996" i="1"/>
  <c r="O996" i="1"/>
  <c r="P996" i="1"/>
  <c r="Q996" i="1"/>
  <c r="R996" i="1"/>
  <c r="S996" i="1"/>
  <c r="T996" i="1"/>
  <c r="U996" i="1"/>
  <c r="I1802" i="1"/>
  <c r="K1802" i="1"/>
  <c r="L1802" i="1"/>
  <c r="M1802" i="1"/>
  <c r="N1802" i="1"/>
  <c r="O1802" i="1"/>
  <c r="P1802" i="1"/>
  <c r="Q1802" i="1"/>
  <c r="R1802" i="1"/>
  <c r="S1802" i="1"/>
  <c r="T1802" i="1"/>
  <c r="U1802" i="1"/>
  <c r="I2066" i="1"/>
  <c r="K2066" i="1"/>
  <c r="L2066" i="1"/>
  <c r="M2066" i="1"/>
  <c r="N2066" i="1"/>
  <c r="O2066" i="1"/>
  <c r="P2066" i="1"/>
  <c r="Q2066" i="1"/>
  <c r="R2066" i="1"/>
  <c r="S2066" i="1"/>
  <c r="T2066" i="1"/>
  <c r="U2066" i="1"/>
  <c r="I555" i="1"/>
  <c r="K555" i="1"/>
  <c r="L555" i="1"/>
  <c r="M555" i="1"/>
  <c r="N555" i="1"/>
  <c r="O555" i="1"/>
  <c r="P555" i="1"/>
  <c r="Q555" i="1"/>
  <c r="R555" i="1"/>
  <c r="S555" i="1"/>
  <c r="T555" i="1"/>
  <c r="U555" i="1"/>
  <c r="I1831" i="1"/>
  <c r="K1831" i="1"/>
  <c r="L1831" i="1"/>
  <c r="M1831" i="1"/>
  <c r="N1831" i="1"/>
  <c r="O1831" i="1"/>
  <c r="P1831" i="1"/>
  <c r="Q1831" i="1"/>
  <c r="R1831" i="1"/>
  <c r="S1831" i="1"/>
  <c r="T1831" i="1"/>
  <c r="U1831" i="1"/>
  <c r="I447" i="1"/>
  <c r="K447" i="1"/>
  <c r="L447" i="1"/>
  <c r="M447" i="1"/>
  <c r="N447" i="1"/>
  <c r="O447" i="1"/>
  <c r="P447" i="1"/>
  <c r="Q447" i="1"/>
  <c r="R447" i="1"/>
  <c r="S447" i="1"/>
  <c r="T447" i="1"/>
  <c r="U447" i="1"/>
  <c r="I776" i="1"/>
  <c r="K776" i="1"/>
  <c r="L776" i="1"/>
  <c r="M776" i="1"/>
  <c r="N776" i="1"/>
  <c r="O776" i="1"/>
  <c r="P776" i="1"/>
  <c r="Q776" i="1"/>
  <c r="R776" i="1"/>
  <c r="S776" i="1"/>
  <c r="T776" i="1"/>
  <c r="U776" i="1"/>
  <c r="I255" i="1"/>
  <c r="K255" i="1"/>
  <c r="L255" i="1"/>
  <c r="M255" i="1"/>
  <c r="N255" i="1"/>
  <c r="O255" i="1"/>
  <c r="P255" i="1"/>
  <c r="Q255" i="1"/>
  <c r="R255" i="1"/>
  <c r="S255" i="1"/>
  <c r="T255" i="1"/>
  <c r="U255" i="1"/>
  <c r="I1304" i="1"/>
  <c r="K1304" i="1"/>
  <c r="L1304" i="1"/>
  <c r="M1304" i="1"/>
  <c r="N1304" i="1"/>
  <c r="O1304" i="1"/>
  <c r="P1304" i="1"/>
  <c r="Q1304" i="1"/>
  <c r="R1304" i="1"/>
  <c r="S1304" i="1"/>
  <c r="T1304" i="1"/>
  <c r="U1304" i="1"/>
  <c r="I1877" i="1"/>
  <c r="K1877" i="1"/>
  <c r="L1877" i="1"/>
  <c r="M1877" i="1"/>
  <c r="N1877" i="1"/>
  <c r="O1877" i="1"/>
  <c r="P1877" i="1"/>
  <c r="Q1877" i="1"/>
  <c r="R1877" i="1"/>
  <c r="S1877" i="1"/>
  <c r="T1877" i="1"/>
  <c r="U1877" i="1"/>
  <c r="I734" i="1"/>
  <c r="K734" i="1"/>
  <c r="L734" i="1"/>
  <c r="M734" i="1"/>
  <c r="N734" i="1"/>
  <c r="O734" i="1"/>
  <c r="P734" i="1"/>
  <c r="Q734" i="1"/>
  <c r="R734" i="1"/>
  <c r="S734" i="1"/>
  <c r="T734" i="1"/>
  <c r="U734" i="1"/>
  <c r="I1433" i="1"/>
  <c r="K1433" i="1"/>
  <c r="L1433" i="1"/>
  <c r="M1433" i="1"/>
  <c r="N1433" i="1"/>
  <c r="O1433" i="1"/>
  <c r="P1433" i="1"/>
  <c r="Q1433" i="1"/>
  <c r="R1433" i="1"/>
  <c r="S1433" i="1"/>
  <c r="T1433" i="1"/>
  <c r="U1433" i="1"/>
  <c r="I588" i="1"/>
  <c r="K588" i="1"/>
  <c r="L588" i="1"/>
  <c r="M588" i="1"/>
  <c r="N588" i="1"/>
  <c r="O588" i="1"/>
  <c r="P588" i="1"/>
  <c r="Q588" i="1"/>
  <c r="R588" i="1"/>
  <c r="S588" i="1"/>
  <c r="T588" i="1"/>
  <c r="U588" i="1"/>
  <c r="I2176" i="1"/>
  <c r="K2176" i="1"/>
  <c r="L2176" i="1"/>
  <c r="M2176" i="1"/>
  <c r="N2176" i="1"/>
  <c r="O2176" i="1"/>
  <c r="P2176" i="1"/>
  <c r="Q2176" i="1"/>
  <c r="R2176" i="1"/>
  <c r="S2176" i="1"/>
  <c r="T2176" i="1"/>
  <c r="U2176" i="1"/>
  <c r="I1028" i="1"/>
  <c r="K1028" i="1"/>
  <c r="L1028" i="1"/>
  <c r="M1028" i="1"/>
  <c r="N1028" i="1"/>
  <c r="O1028" i="1"/>
  <c r="P1028" i="1"/>
  <c r="Q1028" i="1"/>
  <c r="R1028" i="1"/>
  <c r="S1028" i="1"/>
  <c r="T1028" i="1"/>
  <c r="U1028" i="1"/>
  <c r="I1864" i="1"/>
  <c r="K1864" i="1"/>
  <c r="L1864" i="1"/>
  <c r="M1864" i="1"/>
  <c r="N1864" i="1"/>
  <c r="O1864" i="1"/>
  <c r="P1864" i="1"/>
  <c r="Q1864" i="1"/>
  <c r="R1864" i="1"/>
  <c r="S1864" i="1"/>
  <c r="T1864" i="1"/>
  <c r="U1864" i="1"/>
  <c r="I406" i="1"/>
  <c r="K406" i="1"/>
  <c r="L406" i="1"/>
  <c r="M406" i="1"/>
  <c r="N406" i="1"/>
  <c r="O406" i="1"/>
  <c r="P406" i="1"/>
  <c r="Q406" i="1"/>
  <c r="R406" i="1"/>
  <c r="S406" i="1"/>
  <c r="T406" i="1"/>
  <c r="U406" i="1"/>
  <c r="I223" i="1"/>
  <c r="K223" i="1"/>
  <c r="L223" i="1"/>
  <c r="M223" i="1"/>
  <c r="N223" i="1"/>
  <c r="O223" i="1"/>
  <c r="P223" i="1"/>
  <c r="Q223" i="1"/>
  <c r="R223" i="1"/>
  <c r="S223" i="1"/>
  <c r="T223" i="1"/>
  <c r="U223" i="1"/>
  <c r="I1035" i="1"/>
  <c r="K1035" i="1"/>
  <c r="L1035" i="1"/>
  <c r="M1035" i="1"/>
  <c r="N1035" i="1"/>
  <c r="O1035" i="1"/>
  <c r="P1035" i="1"/>
  <c r="Q1035" i="1"/>
  <c r="R1035" i="1"/>
  <c r="S1035" i="1"/>
  <c r="T1035" i="1"/>
  <c r="U1035" i="1"/>
  <c r="I369" i="1"/>
  <c r="K369" i="1"/>
  <c r="L369" i="1"/>
  <c r="M369" i="1"/>
  <c r="N369" i="1"/>
  <c r="O369" i="1"/>
  <c r="P369" i="1"/>
  <c r="Q369" i="1"/>
  <c r="R369" i="1"/>
  <c r="S369" i="1"/>
  <c r="T369" i="1"/>
  <c r="U369" i="1"/>
  <c r="I1405" i="1"/>
  <c r="K1405" i="1"/>
  <c r="L1405" i="1"/>
  <c r="M1405" i="1"/>
  <c r="N1405" i="1"/>
  <c r="O1405" i="1"/>
  <c r="P1405" i="1"/>
  <c r="Q1405" i="1"/>
  <c r="R1405" i="1"/>
  <c r="S1405" i="1"/>
  <c r="T1405" i="1"/>
  <c r="U1405" i="1"/>
  <c r="I785" i="1"/>
  <c r="K785" i="1"/>
  <c r="L785" i="1"/>
  <c r="M785" i="1"/>
  <c r="N785" i="1"/>
  <c r="O785" i="1"/>
  <c r="P785" i="1"/>
  <c r="Q785" i="1"/>
  <c r="R785" i="1"/>
  <c r="S785" i="1"/>
  <c r="T785" i="1"/>
  <c r="U785" i="1"/>
  <c r="I1903" i="1"/>
  <c r="K1903" i="1"/>
  <c r="L1903" i="1"/>
  <c r="M1903" i="1"/>
  <c r="N1903" i="1"/>
  <c r="O1903" i="1"/>
  <c r="P1903" i="1"/>
  <c r="Q1903" i="1"/>
  <c r="R1903" i="1"/>
  <c r="S1903" i="1"/>
  <c r="T1903" i="1"/>
  <c r="U1903" i="1"/>
  <c r="I807" i="1"/>
  <c r="K807" i="1"/>
  <c r="L807" i="1"/>
  <c r="M807" i="1"/>
  <c r="N807" i="1"/>
  <c r="O807" i="1"/>
  <c r="P807" i="1"/>
  <c r="Q807" i="1"/>
  <c r="R807" i="1"/>
  <c r="S807" i="1"/>
  <c r="T807" i="1"/>
  <c r="U807" i="1"/>
  <c r="I356" i="1"/>
  <c r="K356" i="1"/>
  <c r="L356" i="1"/>
  <c r="M356" i="1"/>
  <c r="N356" i="1"/>
  <c r="O356" i="1"/>
  <c r="P356" i="1"/>
  <c r="Q356" i="1"/>
  <c r="R356" i="1"/>
  <c r="S356" i="1"/>
  <c r="T356" i="1"/>
  <c r="U356" i="1"/>
  <c r="I1082" i="1"/>
  <c r="K1082" i="1"/>
  <c r="L1082" i="1"/>
  <c r="M1082" i="1"/>
  <c r="N1082" i="1"/>
  <c r="O1082" i="1"/>
  <c r="P1082" i="1"/>
  <c r="Q1082" i="1"/>
  <c r="R1082" i="1"/>
  <c r="S1082" i="1"/>
  <c r="T1082" i="1"/>
  <c r="U1082" i="1"/>
  <c r="I315" i="1"/>
  <c r="K315" i="1"/>
  <c r="L315" i="1"/>
  <c r="M315" i="1"/>
  <c r="N315" i="1"/>
  <c r="O315" i="1"/>
  <c r="P315" i="1"/>
  <c r="Q315" i="1"/>
  <c r="R315" i="1"/>
  <c r="S315" i="1"/>
  <c r="T315" i="1"/>
  <c r="U315" i="1"/>
  <c r="I511" i="1"/>
  <c r="K511" i="1"/>
  <c r="L511" i="1"/>
  <c r="M511" i="1"/>
  <c r="N511" i="1"/>
  <c r="O511" i="1"/>
  <c r="P511" i="1"/>
  <c r="Q511" i="1"/>
  <c r="R511" i="1"/>
  <c r="S511" i="1"/>
  <c r="T511" i="1"/>
  <c r="U511" i="1"/>
  <c r="I1884" i="1"/>
  <c r="K1884" i="1"/>
  <c r="L1884" i="1"/>
  <c r="M1884" i="1"/>
  <c r="N1884" i="1"/>
  <c r="O1884" i="1"/>
  <c r="P1884" i="1"/>
  <c r="Q1884" i="1"/>
  <c r="R1884" i="1"/>
  <c r="S1884" i="1"/>
  <c r="T1884" i="1"/>
  <c r="U1884" i="1"/>
  <c r="I1129" i="1"/>
  <c r="K1129" i="1"/>
  <c r="L1129" i="1"/>
  <c r="M1129" i="1"/>
  <c r="N1129" i="1"/>
  <c r="O1129" i="1"/>
  <c r="P1129" i="1"/>
  <c r="Q1129" i="1"/>
  <c r="R1129" i="1"/>
  <c r="S1129" i="1"/>
  <c r="T1129" i="1"/>
  <c r="U1129" i="1"/>
  <c r="I170" i="1"/>
  <c r="K170" i="1"/>
  <c r="L170" i="1"/>
  <c r="M170" i="1"/>
  <c r="N170" i="1"/>
  <c r="O170" i="1"/>
  <c r="P170" i="1"/>
  <c r="Q170" i="1"/>
  <c r="R170" i="1"/>
  <c r="S170" i="1"/>
  <c r="T170" i="1"/>
  <c r="U170" i="1"/>
  <c r="I1731" i="1"/>
  <c r="K1731" i="1"/>
  <c r="L1731" i="1"/>
  <c r="M1731" i="1"/>
  <c r="N1731" i="1"/>
  <c r="O1731" i="1"/>
  <c r="P1731" i="1"/>
  <c r="Q1731" i="1"/>
  <c r="R1731" i="1"/>
  <c r="S1731" i="1"/>
  <c r="T1731" i="1"/>
  <c r="U1731" i="1"/>
  <c r="I238" i="1"/>
  <c r="K238" i="1"/>
  <c r="L238" i="1"/>
  <c r="M238" i="1"/>
  <c r="N238" i="1"/>
  <c r="O238" i="1"/>
  <c r="P238" i="1"/>
  <c r="Q238" i="1"/>
  <c r="R238" i="1"/>
  <c r="S238" i="1"/>
  <c r="T238" i="1"/>
  <c r="U238" i="1"/>
  <c r="I1946" i="1"/>
  <c r="K1946" i="1"/>
  <c r="L1946" i="1"/>
  <c r="M1946" i="1"/>
  <c r="N1946" i="1"/>
  <c r="O1946" i="1"/>
  <c r="P1946" i="1"/>
  <c r="Q1946" i="1"/>
  <c r="R1946" i="1"/>
  <c r="S1946" i="1"/>
  <c r="T1946" i="1"/>
  <c r="U1946" i="1"/>
  <c r="I1537" i="1"/>
  <c r="K1537" i="1"/>
  <c r="L1537" i="1"/>
  <c r="M1537" i="1"/>
  <c r="N1537" i="1"/>
  <c r="O1537" i="1"/>
  <c r="P1537" i="1"/>
  <c r="Q1537" i="1"/>
  <c r="R1537" i="1"/>
  <c r="S1537" i="1"/>
  <c r="T1537" i="1"/>
  <c r="U1537" i="1"/>
  <c r="I1132" i="1"/>
  <c r="K1132" i="1"/>
  <c r="L1132" i="1"/>
  <c r="M1132" i="1"/>
  <c r="N1132" i="1"/>
  <c r="O1132" i="1"/>
  <c r="P1132" i="1"/>
  <c r="Q1132" i="1"/>
  <c r="R1132" i="1"/>
  <c r="S1132" i="1"/>
  <c r="T1132" i="1"/>
  <c r="U1132" i="1"/>
  <c r="I410" i="1"/>
  <c r="K410" i="1"/>
  <c r="L410" i="1"/>
  <c r="M410" i="1"/>
  <c r="N410" i="1"/>
  <c r="O410" i="1"/>
  <c r="P410" i="1"/>
  <c r="Q410" i="1"/>
  <c r="R410" i="1"/>
  <c r="S410" i="1"/>
  <c r="T410" i="1"/>
  <c r="U410" i="1"/>
  <c r="I1556" i="1"/>
  <c r="K1556" i="1"/>
  <c r="L1556" i="1"/>
  <c r="M1556" i="1"/>
  <c r="N1556" i="1"/>
  <c r="O1556" i="1"/>
  <c r="P1556" i="1"/>
  <c r="Q1556" i="1"/>
  <c r="R1556" i="1"/>
  <c r="S1556" i="1"/>
  <c r="T1556" i="1"/>
  <c r="U1556" i="1"/>
  <c r="I374" i="1"/>
  <c r="K374" i="1"/>
  <c r="L374" i="1"/>
  <c r="M374" i="1"/>
  <c r="N374" i="1"/>
  <c r="O374" i="1"/>
  <c r="P374" i="1"/>
  <c r="Q374" i="1"/>
  <c r="R374" i="1"/>
  <c r="S374" i="1"/>
  <c r="T374" i="1"/>
  <c r="U374" i="1"/>
  <c r="I641" i="1"/>
  <c r="K641" i="1"/>
  <c r="L641" i="1"/>
  <c r="M641" i="1"/>
  <c r="N641" i="1"/>
  <c r="O641" i="1"/>
  <c r="P641" i="1"/>
  <c r="Q641" i="1"/>
  <c r="R641" i="1"/>
  <c r="S641" i="1"/>
  <c r="T641" i="1"/>
  <c r="U641" i="1"/>
  <c r="I1615" i="1"/>
  <c r="K1615" i="1"/>
  <c r="L1615" i="1"/>
  <c r="M1615" i="1"/>
  <c r="N1615" i="1"/>
  <c r="O1615" i="1"/>
  <c r="P1615" i="1"/>
  <c r="Q1615" i="1"/>
  <c r="R1615" i="1"/>
  <c r="S1615" i="1"/>
  <c r="T1615" i="1"/>
  <c r="U1615" i="1"/>
  <c r="I1171" i="1"/>
  <c r="K1171" i="1"/>
  <c r="L1171" i="1"/>
  <c r="M1171" i="1"/>
  <c r="N1171" i="1"/>
  <c r="O1171" i="1"/>
  <c r="P1171" i="1"/>
  <c r="Q1171" i="1"/>
  <c r="R1171" i="1"/>
  <c r="S1171" i="1"/>
  <c r="T1171" i="1"/>
  <c r="U1171" i="1"/>
  <c r="I1963" i="1"/>
  <c r="K1963" i="1"/>
  <c r="L1963" i="1"/>
  <c r="M1963" i="1"/>
  <c r="N1963" i="1"/>
  <c r="O1963" i="1"/>
  <c r="P1963" i="1"/>
  <c r="Q1963" i="1"/>
  <c r="R1963" i="1"/>
  <c r="S1963" i="1"/>
  <c r="T1963" i="1"/>
  <c r="U1963" i="1"/>
  <c r="I2025" i="1"/>
  <c r="K2025" i="1"/>
  <c r="L2025" i="1"/>
  <c r="M2025" i="1"/>
  <c r="N2025" i="1"/>
  <c r="O2025" i="1"/>
  <c r="P2025" i="1"/>
  <c r="Q2025" i="1"/>
  <c r="R2025" i="1"/>
  <c r="S2025" i="1"/>
  <c r="T2025" i="1"/>
  <c r="U2025" i="1"/>
  <c r="I1205" i="1"/>
  <c r="J1205" i="1" s="1"/>
  <c r="K1205" i="1"/>
  <c r="L1205" i="1"/>
  <c r="M1205" i="1"/>
  <c r="N1205" i="1"/>
  <c r="O1205" i="1"/>
  <c r="P1205" i="1"/>
  <c r="Q1205" i="1"/>
  <c r="R1205" i="1"/>
  <c r="S1205" i="1"/>
  <c r="T1205" i="1"/>
  <c r="U1205" i="1"/>
  <c r="I569" i="1"/>
  <c r="J569" i="1" s="1"/>
  <c r="K569" i="1"/>
  <c r="L569" i="1"/>
  <c r="M569" i="1"/>
  <c r="N569" i="1"/>
  <c r="O569" i="1"/>
  <c r="P569" i="1"/>
  <c r="Q569" i="1"/>
  <c r="R569" i="1"/>
  <c r="S569" i="1"/>
  <c r="T569" i="1"/>
  <c r="U569" i="1"/>
  <c r="I112" i="1"/>
  <c r="K112" i="1"/>
  <c r="L112" i="1"/>
  <c r="M112" i="1"/>
  <c r="N112" i="1"/>
  <c r="O112" i="1"/>
  <c r="P112" i="1"/>
  <c r="Q112" i="1"/>
  <c r="R112" i="1"/>
  <c r="S112" i="1"/>
  <c r="T112" i="1"/>
  <c r="U112" i="1"/>
  <c r="I669" i="1"/>
  <c r="J669" i="1" s="1"/>
  <c r="K669" i="1"/>
  <c r="L669" i="1"/>
  <c r="M669" i="1"/>
  <c r="N669" i="1"/>
  <c r="O669" i="1"/>
  <c r="P669" i="1"/>
  <c r="Q669" i="1"/>
  <c r="R669" i="1"/>
  <c r="S669" i="1"/>
  <c r="T669" i="1"/>
  <c r="U669" i="1"/>
  <c r="I451" i="1"/>
  <c r="K451" i="1"/>
  <c r="L451" i="1"/>
  <c r="M451" i="1"/>
  <c r="N451" i="1"/>
  <c r="O451" i="1"/>
  <c r="P451" i="1"/>
  <c r="Q451" i="1"/>
  <c r="R451" i="1"/>
  <c r="S451" i="1"/>
  <c r="T451" i="1"/>
  <c r="U451" i="1"/>
  <c r="I1202" i="1"/>
  <c r="J1202" i="1" s="1"/>
  <c r="K1202" i="1"/>
  <c r="L1202" i="1"/>
  <c r="M1202" i="1"/>
  <c r="N1202" i="1"/>
  <c r="O1202" i="1"/>
  <c r="P1202" i="1"/>
  <c r="Q1202" i="1"/>
  <c r="R1202" i="1"/>
  <c r="S1202" i="1"/>
  <c r="T1202" i="1"/>
  <c r="U1202" i="1"/>
  <c r="I1664" i="1"/>
  <c r="K1664" i="1"/>
  <c r="L1664" i="1"/>
  <c r="M1664" i="1"/>
  <c r="N1664" i="1"/>
  <c r="O1664" i="1"/>
  <c r="P1664" i="1"/>
  <c r="Q1664" i="1"/>
  <c r="R1664" i="1"/>
  <c r="S1664" i="1"/>
  <c r="T1664" i="1"/>
  <c r="U1664" i="1"/>
  <c r="I1448" i="1"/>
  <c r="K1448" i="1"/>
  <c r="L1448" i="1"/>
  <c r="M1448" i="1"/>
  <c r="N1448" i="1"/>
  <c r="O1448" i="1"/>
  <c r="P1448" i="1"/>
  <c r="Q1448" i="1"/>
  <c r="R1448" i="1"/>
  <c r="S1448" i="1"/>
  <c r="T1448" i="1"/>
  <c r="U1448" i="1"/>
  <c r="I1177" i="1"/>
  <c r="K1177" i="1"/>
  <c r="L1177" i="1"/>
  <c r="M1177" i="1"/>
  <c r="N1177" i="1"/>
  <c r="O1177" i="1"/>
  <c r="P1177" i="1"/>
  <c r="Q1177" i="1"/>
  <c r="R1177" i="1"/>
  <c r="S1177" i="1"/>
  <c r="T1177" i="1"/>
  <c r="U1177" i="1"/>
  <c r="I504" i="1"/>
  <c r="K504" i="1"/>
  <c r="L504" i="1"/>
  <c r="M504" i="1"/>
  <c r="N504" i="1"/>
  <c r="O504" i="1"/>
  <c r="P504" i="1"/>
  <c r="Q504" i="1"/>
  <c r="R504" i="1"/>
  <c r="S504" i="1"/>
  <c r="T504" i="1"/>
  <c r="U504" i="1"/>
  <c r="I224" i="1"/>
  <c r="K224" i="1"/>
  <c r="L224" i="1"/>
  <c r="M224" i="1"/>
  <c r="N224" i="1"/>
  <c r="O224" i="1"/>
  <c r="P224" i="1"/>
  <c r="Q224" i="1"/>
  <c r="R224" i="1"/>
  <c r="S224" i="1"/>
  <c r="T224" i="1"/>
  <c r="U224" i="1"/>
  <c r="I1260" i="1"/>
  <c r="J1260" i="1" s="1"/>
  <c r="K1260" i="1"/>
  <c r="L1260" i="1"/>
  <c r="M1260" i="1"/>
  <c r="N1260" i="1"/>
  <c r="O1260" i="1"/>
  <c r="P1260" i="1"/>
  <c r="Q1260" i="1"/>
  <c r="R1260" i="1"/>
  <c r="S1260" i="1"/>
  <c r="T1260" i="1"/>
  <c r="U1260" i="1"/>
  <c r="I2004" i="1"/>
  <c r="K2004" i="1"/>
  <c r="L2004" i="1"/>
  <c r="M2004" i="1"/>
  <c r="N2004" i="1"/>
  <c r="O2004" i="1"/>
  <c r="P2004" i="1"/>
  <c r="Q2004" i="1"/>
  <c r="R2004" i="1"/>
  <c r="S2004" i="1"/>
  <c r="T2004" i="1"/>
  <c r="U2004" i="1"/>
  <c r="I685" i="1"/>
  <c r="K685" i="1"/>
  <c r="L685" i="1"/>
  <c r="M685" i="1"/>
  <c r="N685" i="1"/>
  <c r="O685" i="1"/>
  <c r="P685" i="1"/>
  <c r="Q685" i="1"/>
  <c r="R685" i="1"/>
  <c r="S685" i="1"/>
  <c r="T685" i="1"/>
  <c r="U685" i="1"/>
  <c r="I1708" i="1"/>
  <c r="K1708" i="1"/>
  <c r="L1708" i="1"/>
  <c r="M1708" i="1"/>
  <c r="N1708" i="1"/>
  <c r="O1708" i="1"/>
  <c r="P1708" i="1"/>
  <c r="Q1708" i="1"/>
  <c r="R1708" i="1"/>
  <c r="S1708" i="1"/>
  <c r="T1708" i="1"/>
  <c r="U1708" i="1"/>
  <c r="I690" i="1"/>
  <c r="J690" i="1" s="1"/>
  <c r="K690" i="1"/>
  <c r="L690" i="1"/>
  <c r="M690" i="1"/>
  <c r="N690" i="1"/>
  <c r="O690" i="1"/>
  <c r="P690" i="1"/>
  <c r="Q690" i="1"/>
  <c r="R690" i="1"/>
  <c r="S690" i="1"/>
  <c r="T690" i="1"/>
  <c r="U690" i="1"/>
  <c r="I1219" i="1"/>
  <c r="J1219" i="1" s="1"/>
  <c r="K1219" i="1"/>
  <c r="L1219" i="1"/>
  <c r="M1219" i="1"/>
  <c r="N1219" i="1"/>
  <c r="O1219" i="1"/>
  <c r="P1219" i="1"/>
  <c r="Q1219" i="1"/>
  <c r="R1219" i="1"/>
  <c r="S1219" i="1"/>
  <c r="T1219" i="1"/>
  <c r="U1219" i="1"/>
  <c r="I1852" i="1"/>
  <c r="J1852" i="1" s="1"/>
  <c r="K1852" i="1"/>
  <c r="L1852" i="1"/>
  <c r="M1852" i="1"/>
  <c r="N1852" i="1"/>
  <c r="O1852" i="1"/>
  <c r="P1852" i="1"/>
  <c r="Q1852" i="1"/>
  <c r="R1852" i="1"/>
  <c r="S1852" i="1"/>
  <c r="T1852" i="1"/>
  <c r="U1852" i="1"/>
  <c r="I856" i="1"/>
  <c r="J856" i="1" s="1"/>
  <c r="K856" i="1"/>
  <c r="L856" i="1"/>
  <c r="M856" i="1"/>
  <c r="N856" i="1"/>
  <c r="O856" i="1"/>
  <c r="P856" i="1"/>
  <c r="Q856" i="1"/>
  <c r="R856" i="1"/>
  <c r="S856" i="1"/>
  <c r="T856" i="1"/>
  <c r="U856" i="1"/>
  <c r="I1272" i="1"/>
  <c r="J1272" i="1" s="1"/>
  <c r="K1272" i="1"/>
  <c r="L1272" i="1"/>
  <c r="M1272" i="1"/>
  <c r="N1272" i="1"/>
  <c r="O1272" i="1"/>
  <c r="P1272" i="1"/>
  <c r="Q1272" i="1"/>
  <c r="R1272" i="1"/>
  <c r="S1272" i="1"/>
  <c r="T1272" i="1"/>
  <c r="U1272" i="1"/>
  <c r="I2013" i="1"/>
  <c r="J2013" i="1" s="1"/>
  <c r="K2013" i="1"/>
  <c r="L2013" i="1"/>
  <c r="M2013" i="1"/>
  <c r="N2013" i="1"/>
  <c r="O2013" i="1"/>
  <c r="P2013" i="1"/>
  <c r="Q2013" i="1"/>
  <c r="R2013" i="1"/>
  <c r="S2013" i="1"/>
  <c r="T2013" i="1"/>
  <c r="U2013" i="1"/>
  <c r="I2128" i="1"/>
  <c r="K2128" i="1"/>
  <c r="L2128" i="1"/>
  <c r="M2128" i="1"/>
  <c r="N2128" i="1"/>
  <c r="O2128" i="1"/>
  <c r="P2128" i="1"/>
  <c r="Q2128" i="1"/>
  <c r="R2128" i="1"/>
  <c r="S2128" i="1"/>
  <c r="T2128" i="1"/>
  <c r="U2128" i="1"/>
  <c r="I810" i="1"/>
  <c r="K810" i="1"/>
  <c r="L810" i="1"/>
  <c r="M810" i="1"/>
  <c r="N810" i="1"/>
  <c r="O810" i="1"/>
  <c r="P810" i="1"/>
  <c r="Q810" i="1"/>
  <c r="R810" i="1"/>
  <c r="S810" i="1"/>
  <c r="T810" i="1"/>
  <c r="U810" i="1"/>
  <c r="I1751" i="1"/>
  <c r="K1751" i="1"/>
  <c r="L1751" i="1"/>
  <c r="M1751" i="1"/>
  <c r="N1751" i="1"/>
  <c r="O1751" i="1"/>
  <c r="P1751" i="1"/>
  <c r="Q1751" i="1"/>
  <c r="R1751" i="1"/>
  <c r="S1751" i="1"/>
  <c r="T1751" i="1"/>
  <c r="U1751" i="1"/>
  <c r="I919" i="1"/>
  <c r="K919" i="1"/>
  <c r="L919" i="1"/>
  <c r="M919" i="1"/>
  <c r="N919" i="1"/>
  <c r="O919" i="1"/>
  <c r="P919" i="1"/>
  <c r="Q919" i="1"/>
  <c r="R919" i="1"/>
  <c r="S919" i="1"/>
  <c r="T919" i="1"/>
  <c r="U919" i="1"/>
  <c r="I1369" i="1"/>
  <c r="K1369" i="1"/>
  <c r="L1369" i="1"/>
  <c r="M1369" i="1"/>
  <c r="N1369" i="1"/>
  <c r="O1369" i="1"/>
  <c r="P1369" i="1"/>
  <c r="Q1369" i="1"/>
  <c r="R1369" i="1"/>
  <c r="S1369" i="1"/>
  <c r="T1369" i="1"/>
  <c r="U1369" i="1"/>
  <c r="I2056" i="1"/>
  <c r="K2056" i="1"/>
  <c r="L2056" i="1"/>
  <c r="M2056" i="1"/>
  <c r="N2056" i="1"/>
  <c r="O2056" i="1"/>
  <c r="P2056" i="1"/>
  <c r="Q2056" i="1"/>
  <c r="R2056" i="1"/>
  <c r="S2056" i="1"/>
  <c r="T2056" i="1"/>
  <c r="U2056" i="1"/>
  <c r="I979" i="1"/>
  <c r="K979" i="1"/>
  <c r="L979" i="1"/>
  <c r="M979" i="1"/>
  <c r="N979" i="1"/>
  <c r="O979" i="1"/>
  <c r="P979" i="1"/>
  <c r="Q979" i="1"/>
  <c r="R979" i="1"/>
  <c r="S979" i="1"/>
  <c r="T979" i="1"/>
  <c r="U979" i="1"/>
  <c r="I1022" i="1"/>
  <c r="K1022" i="1"/>
  <c r="L1022" i="1"/>
  <c r="M1022" i="1"/>
  <c r="N1022" i="1"/>
  <c r="O1022" i="1"/>
  <c r="P1022" i="1"/>
  <c r="Q1022" i="1"/>
  <c r="R1022" i="1"/>
  <c r="S1022" i="1"/>
  <c r="T1022" i="1"/>
  <c r="U1022" i="1"/>
  <c r="I1793" i="1"/>
  <c r="K1793" i="1"/>
  <c r="L1793" i="1"/>
  <c r="M1793" i="1"/>
  <c r="N1793" i="1"/>
  <c r="O1793" i="1"/>
  <c r="P1793" i="1"/>
  <c r="Q1793" i="1"/>
  <c r="R1793" i="1"/>
  <c r="S1793" i="1"/>
  <c r="T1793" i="1"/>
  <c r="U1793" i="1"/>
  <c r="I536" i="1"/>
  <c r="K536" i="1"/>
  <c r="L536" i="1"/>
  <c r="M536" i="1"/>
  <c r="N536" i="1"/>
  <c r="O536" i="1"/>
  <c r="P536" i="1"/>
  <c r="Q536" i="1"/>
  <c r="R536" i="1"/>
  <c r="S536" i="1"/>
  <c r="T536" i="1"/>
  <c r="U536" i="1"/>
  <c r="I725" i="1"/>
  <c r="K725" i="1"/>
  <c r="L725" i="1"/>
  <c r="M725" i="1"/>
  <c r="N725" i="1"/>
  <c r="O725" i="1"/>
  <c r="P725" i="1"/>
  <c r="Q725" i="1"/>
  <c r="R725" i="1"/>
  <c r="S725" i="1"/>
  <c r="T725" i="1"/>
  <c r="U725" i="1"/>
  <c r="I559" i="1"/>
  <c r="K559" i="1"/>
  <c r="L559" i="1"/>
  <c r="M559" i="1"/>
  <c r="N559" i="1"/>
  <c r="O559" i="1"/>
  <c r="P559" i="1"/>
  <c r="Q559" i="1"/>
  <c r="R559" i="1"/>
  <c r="S559" i="1"/>
  <c r="T559" i="1"/>
  <c r="U559" i="1"/>
  <c r="I2171" i="1"/>
  <c r="K2171" i="1"/>
  <c r="L2171" i="1"/>
  <c r="M2171" i="1"/>
  <c r="N2171" i="1"/>
  <c r="O2171" i="1"/>
  <c r="P2171" i="1"/>
  <c r="Q2171" i="1"/>
  <c r="R2171" i="1"/>
  <c r="S2171" i="1"/>
  <c r="T2171" i="1"/>
  <c r="U2171" i="1"/>
  <c r="I1120" i="1"/>
  <c r="K1120" i="1"/>
  <c r="L1120" i="1"/>
  <c r="M1120" i="1"/>
  <c r="N1120" i="1"/>
  <c r="O1120" i="1"/>
  <c r="P1120" i="1"/>
  <c r="Q1120" i="1"/>
  <c r="R1120" i="1"/>
  <c r="S1120" i="1"/>
  <c r="T1120" i="1"/>
  <c r="U1120" i="1"/>
  <c r="I47" i="1"/>
  <c r="K47" i="1"/>
  <c r="L47" i="1"/>
  <c r="M47" i="1"/>
  <c r="N47" i="1"/>
  <c r="O47" i="1"/>
  <c r="P47" i="1"/>
  <c r="Q47" i="1"/>
  <c r="R47" i="1"/>
  <c r="S47" i="1"/>
  <c r="T47" i="1"/>
  <c r="U47" i="1"/>
  <c r="I1423" i="1"/>
  <c r="K1423" i="1"/>
  <c r="L1423" i="1"/>
  <c r="M1423" i="1"/>
  <c r="N1423" i="1"/>
  <c r="O1423" i="1"/>
  <c r="P1423" i="1"/>
  <c r="Q1423" i="1"/>
  <c r="R1423" i="1"/>
  <c r="S1423" i="1"/>
  <c r="T1423" i="1"/>
  <c r="U1423" i="1"/>
  <c r="I893" i="1"/>
  <c r="K893" i="1"/>
  <c r="L893" i="1"/>
  <c r="M893" i="1"/>
  <c r="N893" i="1"/>
  <c r="O893" i="1"/>
  <c r="P893" i="1"/>
  <c r="Q893" i="1"/>
  <c r="R893" i="1"/>
  <c r="S893" i="1"/>
  <c r="T893" i="1"/>
  <c r="U893" i="1"/>
  <c r="I1997" i="1"/>
  <c r="K1997" i="1"/>
  <c r="L1997" i="1"/>
  <c r="M1997" i="1"/>
  <c r="N1997" i="1"/>
  <c r="O1997" i="1"/>
  <c r="P1997" i="1"/>
  <c r="Q1997" i="1"/>
  <c r="R1997" i="1"/>
  <c r="S1997" i="1"/>
  <c r="T1997" i="1"/>
  <c r="U1997" i="1"/>
  <c r="I66" i="1"/>
  <c r="K66" i="1"/>
  <c r="L66" i="1"/>
  <c r="M66" i="1"/>
  <c r="N66" i="1"/>
  <c r="O66" i="1"/>
  <c r="P66" i="1"/>
  <c r="Q66" i="1"/>
  <c r="R66" i="1"/>
  <c r="S66" i="1"/>
  <c r="T66" i="1"/>
  <c r="U66" i="1"/>
  <c r="C1638" i="1"/>
  <c r="D1638" i="1"/>
  <c r="C364" i="1"/>
  <c r="D364" i="1"/>
  <c r="C557" i="1"/>
  <c r="D557" i="1"/>
  <c r="C846" i="1"/>
  <c r="D846" i="1"/>
  <c r="C621" i="1"/>
  <c r="D621" i="1"/>
  <c r="C1160" i="1"/>
  <c r="D1160" i="1"/>
  <c r="C1816" i="1"/>
  <c r="D1816" i="1"/>
  <c r="C1767" i="1"/>
  <c r="D1767" i="1"/>
  <c r="C995" i="1"/>
  <c r="D995" i="1"/>
  <c r="C2186" i="1"/>
  <c r="D2186" i="1"/>
  <c r="C366" i="1"/>
  <c r="D366" i="1"/>
  <c r="C337" i="1"/>
  <c r="D337" i="1"/>
  <c r="C940" i="1"/>
  <c r="D940" i="1"/>
  <c r="C1911" i="1"/>
  <c r="D1911" i="1"/>
  <c r="C1444" i="1"/>
  <c r="D1444" i="1"/>
  <c r="C1587" i="1"/>
  <c r="D1587" i="1"/>
  <c r="C907" i="1"/>
  <c r="D907" i="1"/>
  <c r="C1430" i="1"/>
  <c r="D1430" i="1"/>
  <c r="C272" i="1"/>
  <c r="D272" i="1"/>
  <c r="C1940" i="1"/>
  <c r="D1940" i="1"/>
  <c r="C678" i="1"/>
  <c r="D678" i="1"/>
  <c r="C1114" i="1"/>
  <c r="D1114" i="1"/>
  <c r="C291" i="1"/>
  <c r="D291" i="1"/>
  <c r="C996" i="1"/>
  <c r="D996" i="1"/>
  <c r="C1802" i="1"/>
  <c r="D1802" i="1"/>
  <c r="C2066" i="1"/>
  <c r="D2066" i="1"/>
  <c r="C555" i="1"/>
  <c r="D555" i="1"/>
  <c r="C1831" i="1"/>
  <c r="D1831" i="1"/>
  <c r="C447" i="1"/>
  <c r="D447" i="1"/>
  <c r="C776" i="1"/>
  <c r="D776" i="1"/>
  <c r="C255" i="1"/>
  <c r="D255" i="1"/>
  <c r="C1304" i="1"/>
  <c r="D1304" i="1"/>
  <c r="C1877" i="1"/>
  <c r="D1877" i="1"/>
  <c r="C734" i="1"/>
  <c r="D734" i="1"/>
  <c r="C1433" i="1"/>
  <c r="D1433" i="1"/>
  <c r="C588" i="1"/>
  <c r="D588" i="1"/>
  <c r="C2176" i="1"/>
  <c r="D2176" i="1"/>
  <c r="C1028" i="1"/>
  <c r="D1028" i="1"/>
  <c r="C1864" i="1"/>
  <c r="D1864" i="1"/>
  <c r="C406" i="1"/>
  <c r="D406" i="1"/>
  <c r="C223" i="1"/>
  <c r="D223" i="1"/>
  <c r="C1035" i="1"/>
  <c r="D1035" i="1"/>
  <c r="C369" i="1"/>
  <c r="D369" i="1"/>
  <c r="C1405" i="1"/>
  <c r="D1405" i="1"/>
  <c r="C785" i="1"/>
  <c r="D785" i="1"/>
  <c r="C1903" i="1"/>
  <c r="D1903" i="1"/>
  <c r="C807" i="1"/>
  <c r="D807" i="1"/>
  <c r="C356" i="1"/>
  <c r="D356" i="1"/>
  <c r="C1082" i="1"/>
  <c r="D1082" i="1"/>
  <c r="C315" i="1"/>
  <c r="D315" i="1"/>
  <c r="C511" i="1"/>
  <c r="D511" i="1"/>
  <c r="C1884" i="1"/>
  <c r="D1884" i="1"/>
  <c r="C1129" i="1"/>
  <c r="D1129" i="1"/>
  <c r="C170" i="1"/>
  <c r="D170" i="1"/>
  <c r="C1731" i="1"/>
  <c r="D1731" i="1"/>
  <c r="C238" i="1"/>
  <c r="D238" i="1"/>
  <c r="C1946" i="1"/>
  <c r="D1946" i="1"/>
  <c r="C1537" i="1"/>
  <c r="D1537" i="1"/>
  <c r="C1132" i="1"/>
  <c r="D1132" i="1"/>
  <c r="C410" i="1"/>
  <c r="D410" i="1"/>
  <c r="C1556" i="1"/>
  <c r="D1556" i="1"/>
  <c r="C374" i="1"/>
  <c r="D374" i="1"/>
  <c r="C641" i="1"/>
  <c r="D641" i="1"/>
  <c r="C1615" i="1"/>
  <c r="D1615" i="1"/>
  <c r="C1171" i="1"/>
  <c r="D1171" i="1"/>
  <c r="C1963" i="1"/>
  <c r="D1963" i="1"/>
  <c r="C2025" i="1"/>
  <c r="D2025" i="1"/>
  <c r="C1205" i="1"/>
  <c r="D1205" i="1"/>
  <c r="C569" i="1"/>
  <c r="D569" i="1"/>
  <c r="C112" i="1"/>
  <c r="D112" i="1"/>
  <c r="C669" i="1"/>
  <c r="D669" i="1"/>
  <c r="C451" i="1"/>
  <c r="D451" i="1"/>
  <c r="C1202" i="1"/>
  <c r="D1202" i="1"/>
  <c r="C1664" i="1"/>
  <c r="D1664" i="1"/>
  <c r="C1448" i="1"/>
  <c r="D1448" i="1"/>
  <c r="C1177" i="1"/>
  <c r="D1177" i="1"/>
  <c r="C504" i="1"/>
  <c r="D504" i="1"/>
  <c r="C224" i="1"/>
  <c r="D224" i="1"/>
  <c r="C1260" i="1"/>
  <c r="D1260" i="1"/>
  <c r="C2004" i="1"/>
  <c r="D2004" i="1"/>
  <c r="C685" i="1"/>
  <c r="D685" i="1"/>
  <c r="C1708" i="1"/>
  <c r="D1708" i="1"/>
  <c r="C690" i="1"/>
  <c r="D690" i="1"/>
  <c r="C1219" i="1"/>
  <c r="D1219" i="1"/>
  <c r="C1852" i="1"/>
  <c r="D1852" i="1"/>
  <c r="C856" i="1"/>
  <c r="D856" i="1"/>
  <c r="C1272" i="1"/>
  <c r="D1272" i="1"/>
  <c r="C2013" i="1"/>
  <c r="D2013" i="1"/>
  <c r="C2128" i="1"/>
  <c r="D2128" i="1"/>
  <c r="C810" i="1"/>
  <c r="D810" i="1"/>
  <c r="C1751" i="1"/>
  <c r="D1751" i="1"/>
  <c r="C919" i="1"/>
  <c r="D919" i="1"/>
  <c r="C1369" i="1"/>
  <c r="D1369" i="1"/>
  <c r="C2056" i="1"/>
  <c r="D2056" i="1"/>
  <c r="C979" i="1"/>
  <c r="D979" i="1"/>
  <c r="C1022" i="1"/>
  <c r="D1022" i="1"/>
  <c r="C1793" i="1"/>
  <c r="D1793" i="1"/>
  <c r="C536" i="1"/>
  <c r="D536" i="1"/>
  <c r="C725" i="1"/>
  <c r="D725" i="1"/>
  <c r="C559" i="1"/>
  <c r="D559" i="1"/>
  <c r="C2171" i="1"/>
  <c r="D2171" i="1"/>
  <c r="C1120" i="1"/>
  <c r="D1120" i="1"/>
  <c r="C47" i="1"/>
  <c r="D47" i="1"/>
  <c r="C1423" i="1"/>
  <c r="D1423" i="1"/>
  <c r="C893" i="1"/>
  <c r="D893" i="1"/>
  <c r="C1997" i="1"/>
  <c r="D1997" i="1"/>
  <c r="C66" i="1"/>
  <c r="D66" i="1"/>
  <c r="D897" i="1"/>
  <c r="D1350" i="1"/>
  <c r="D906" i="1"/>
  <c r="D1565" i="1"/>
  <c r="D982" i="1"/>
  <c r="D1569" i="1"/>
  <c r="D2089" i="1"/>
  <c r="D859" i="1"/>
  <c r="D1761" i="1"/>
  <c r="D1642" i="1"/>
  <c r="D293" i="1"/>
  <c r="D1597" i="1"/>
  <c r="D1080" i="1"/>
  <c r="D500" i="1"/>
  <c r="D652" i="1"/>
  <c r="D2160" i="1"/>
  <c r="D483" i="1"/>
  <c r="D507" i="1"/>
  <c r="D847" i="1"/>
  <c r="D331" i="1"/>
  <c r="D540" i="1"/>
  <c r="D526" i="1"/>
  <c r="D307" i="1"/>
  <c r="D311" i="1"/>
  <c r="D2119" i="1"/>
  <c r="D1651" i="1"/>
  <c r="D414" i="1"/>
  <c r="D1413" i="1"/>
  <c r="D457" i="1"/>
  <c r="D1524" i="1"/>
  <c r="D2049" i="1"/>
  <c r="D798" i="1"/>
  <c r="D1717" i="1"/>
  <c r="D1623" i="1"/>
  <c r="D87" i="1"/>
  <c r="D816" i="1"/>
  <c r="D1869" i="1"/>
  <c r="D818" i="1"/>
  <c r="D1151" i="1"/>
  <c r="D1359" i="1"/>
  <c r="D260" i="1"/>
  <c r="D1469" i="1"/>
  <c r="D2008" i="1"/>
  <c r="D694" i="1"/>
  <c r="I1371" i="1"/>
  <c r="J1371" i="1" s="1"/>
  <c r="I1322" i="1"/>
  <c r="I1612" i="1"/>
  <c r="J1612" i="1" s="1"/>
  <c r="I551" i="1"/>
  <c r="J551" i="1" s="1"/>
  <c r="I247" i="1"/>
  <c r="I1657" i="1"/>
  <c r="D1607" i="1"/>
  <c r="D373" i="1"/>
  <c r="D1365" i="1"/>
  <c r="D1968" i="1"/>
  <c r="D1502" i="1"/>
  <c r="D178" i="1"/>
  <c r="D935" i="1"/>
  <c r="D1419" i="1"/>
  <c r="D633" i="1"/>
  <c r="D1276" i="1"/>
  <c r="D2011" i="1"/>
  <c r="D1262" i="1"/>
  <c r="D574" i="1"/>
  <c r="D524" i="1"/>
  <c r="D957" i="1"/>
  <c r="D1356" i="1"/>
  <c r="D2067" i="1"/>
  <c r="D314" i="1"/>
  <c r="D2074" i="1"/>
  <c r="D1106" i="1"/>
  <c r="D326" i="1"/>
  <c r="D2174" i="1"/>
  <c r="D1927" i="1"/>
  <c r="D1515" i="1"/>
  <c r="D2165" i="1"/>
  <c r="D150" i="1"/>
  <c r="D2129" i="1"/>
  <c r="D1318" i="1"/>
  <c r="D521" i="1"/>
  <c r="D422" i="1"/>
  <c r="D1952" i="1"/>
  <c r="D510" i="1"/>
  <c r="D973" i="1"/>
  <c r="D2085" i="1"/>
  <c r="D269" i="1"/>
  <c r="D2152" i="1"/>
  <c r="D1447" i="1"/>
  <c r="D1397" i="1"/>
  <c r="D2157" i="1"/>
  <c r="D286" i="1"/>
  <c r="D1994" i="1"/>
  <c r="D1060" i="1"/>
  <c r="D277" i="1"/>
  <c r="D2111" i="1"/>
  <c r="D1988" i="1"/>
  <c r="D2115" i="1"/>
  <c r="D933" i="1"/>
  <c r="D472" i="1"/>
  <c r="D1879" i="1"/>
  <c r="D1785" i="1"/>
  <c r="D1545" i="1"/>
  <c r="D265" i="1"/>
  <c r="D1497" i="1"/>
  <c r="D1395" i="1"/>
  <c r="D1951" i="1"/>
  <c r="D2070" i="1"/>
  <c r="D1955" i="1"/>
  <c r="D876" i="1"/>
  <c r="D2041" i="1"/>
  <c r="D1234" i="1"/>
  <c r="D639" i="1"/>
  <c r="D2046" i="1"/>
  <c r="D1269" i="1"/>
  <c r="D1890" i="1"/>
  <c r="D972" i="1"/>
  <c r="D1791" i="1"/>
  <c r="D1214" i="1"/>
  <c r="D267" i="1"/>
  <c r="D1986" i="1"/>
  <c r="D808" i="1"/>
  <c r="D1408" i="1"/>
  <c r="D942" i="1"/>
  <c r="D1742" i="1"/>
  <c r="D1165" i="1"/>
  <c r="D1971" i="1"/>
  <c r="D2182" i="1"/>
  <c r="D1906" i="1"/>
  <c r="D703" i="1"/>
  <c r="D1878" i="1"/>
  <c r="D1930" i="1"/>
  <c r="D673" i="1"/>
  <c r="D1965" i="1"/>
  <c r="D2139" i="1"/>
  <c r="D1154" i="1"/>
  <c r="D1656" i="1"/>
  <c r="D850" i="1"/>
  <c r="D1924" i="1"/>
  <c r="D916" i="1"/>
  <c r="D1845" i="1"/>
  <c r="D1893" i="1"/>
  <c r="D1002" i="1"/>
  <c r="D1985" i="1"/>
  <c r="D758" i="1"/>
  <c r="D1701" i="1"/>
  <c r="D1124" i="1"/>
  <c r="D1561" i="1"/>
  <c r="D1848" i="1"/>
  <c r="D2096" i="1"/>
  <c r="D2033" i="1"/>
  <c r="D1548" i="1"/>
  <c r="D812" i="1"/>
  <c r="D328" i="1"/>
  <c r="D1825" i="1"/>
  <c r="D613" i="1"/>
  <c r="D1914" i="1"/>
  <c r="D616" i="1"/>
  <c r="D1798" i="1"/>
  <c r="D1947" i="1"/>
  <c r="D727" i="1"/>
  <c r="D1110" i="1"/>
  <c r="D1917" i="1"/>
  <c r="C458" i="1"/>
  <c r="D1991" i="1"/>
  <c r="D1312" i="1"/>
  <c r="D458" i="1"/>
  <c r="D1431" i="1"/>
  <c r="D1040" i="1"/>
  <c r="D1138" i="1"/>
  <c r="D292" i="1"/>
  <c r="D227" i="1"/>
  <c r="D1454" i="1"/>
  <c r="D426" i="1"/>
  <c r="D1913" i="1"/>
  <c r="D1064" i="1"/>
  <c r="D1519" i="1"/>
  <c r="D737" i="1"/>
  <c r="D611" i="1"/>
  <c r="D742" i="1"/>
  <c r="D1757" i="1"/>
  <c r="D2055" i="1"/>
  <c r="D627" i="1"/>
  <c r="D1713" i="1"/>
  <c r="D375" i="1"/>
  <c r="D977" i="1"/>
  <c r="D606" i="1"/>
  <c r="D1868" i="1"/>
  <c r="D1909" i="1"/>
  <c r="I1048" i="1"/>
  <c r="I1724" i="1"/>
  <c r="D1340" i="1"/>
  <c r="D59" i="1"/>
  <c r="D325" i="1"/>
  <c r="D104" i="1"/>
  <c r="D1079" i="1"/>
  <c r="D481" i="1"/>
  <c r="D1382" i="1"/>
  <c r="D1383" i="1"/>
  <c r="D1887" i="1"/>
  <c r="D1753" i="1"/>
  <c r="D517" i="1"/>
  <c r="D1933" i="1"/>
  <c r="D1668" i="1"/>
  <c r="D417" i="1"/>
  <c r="D1841" i="1"/>
  <c r="D460" i="1"/>
  <c r="D1710" i="1"/>
  <c r="I1044" i="1"/>
  <c r="K1044" i="1"/>
  <c r="L1044" i="1"/>
  <c r="M1044" i="1"/>
  <c r="N1044" i="1"/>
  <c r="O1044" i="1"/>
  <c r="P1044" i="1"/>
  <c r="Q1044" i="1"/>
  <c r="R1044" i="1"/>
  <c r="S1044" i="1"/>
  <c r="T1044" i="1"/>
  <c r="U1044" i="1"/>
  <c r="I1873" i="1"/>
  <c r="K1873" i="1"/>
  <c r="L1873" i="1"/>
  <c r="M1873" i="1"/>
  <c r="N1873" i="1"/>
  <c r="O1873" i="1"/>
  <c r="P1873" i="1"/>
  <c r="Q1873" i="1"/>
  <c r="R1873" i="1"/>
  <c r="S1873" i="1"/>
  <c r="T1873" i="1"/>
  <c r="U1873" i="1"/>
  <c r="I417" i="1"/>
  <c r="K417" i="1"/>
  <c r="L417" i="1"/>
  <c r="M417" i="1"/>
  <c r="N417" i="1"/>
  <c r="O417" i="1"/>
  <c r="P417" i="1"/>
  <c r="Q417" i="1"/>
  <c r="R417" i="1"/>
  <c r="S417" i="1"/>
  <c r="T417" i="1"/>
  <c r="U417" i="1"/>
  <c r="I1841" i="1"/>
  <c r="K1841" i="1"/>
  <c r="L1841" i="1"/>
  <c r="M1841" i="1"/>
  <c r="N1841" i="1"/>
  <c r="O1841" i="1"/>
  <c r="P1841" i="1"/>
  <c r="Q1841" i="1"/>
  <c r="R1841" i="1"/>
  <c r="S1841" i="1"/>
  <c r="T1841" i="1"/>
  <c r="U1841" i="1"/>
  <c r="I460" i="1"/>
  <c r="K460" i="1"/>
  <c r="L460" i="1"/>
  <c r="M460" i="1"/>
  <c r="N460" i="1"/>
  <c r="O460" i="1"/>
  <c r="P460" i="1"/>
  <c r="Q460" i="1"/>
  <c r="R460" i="1"/>
  <c r="S460" i="1"/>
  <c r="T460" i="1"/>
  <c r="U460" i="1"/>
  <c r="I1710" i="1"/>
  <c r="K1710" i="1"/>
  <c r="L1710" i="1"/>
  <c r="M1710" i="1"/>
  <c r="N1710" i="1"/>
  <c r="O1710" i="1"/>
  <c r="P1710" i="1"/>
  <c r="Q1710" i="1"/>
  <c r="R1710" i="1"/>
  <c r="S1710" i="1"/>
  <c r="T1710" i="1"/>
  <c r="U1710" i="1"/>
  <c r="I1668" i="1"/>
  <c r="K1668" i="1"/>
  <c r="L1668" i="1"/>
  <c r="M1668" i="1"/>
  <c r="N1668" i="1"/>
  <c r="O1668" i="1"/>
  <c r="P1668" i="1"/>
  <c r="Q1668" i="1"/>
  <c r="R1668" i="1"/>
  <c r="S1668" i="1"/>
  <c r="T1668" i="1"/>
  <c r="U1668" i="1"/>
  <c r="I1933" i="1"/>
  <c r="K1933" i="1"/>
  <c r="L1933" i="1"/>
  <c r="M1933" i="1"/>
  <c r="N1933" i="1"/>
  <c r="O1933" i="1"/>
  <c r="P1933" i="1"/>
  <c r="Q1933" i="1"/>
  <c r="R1933" i="1"/>
  <c r="S1933" i="1"/>
  <c r="T1933" i="1"/>
  <c r="U1933" i="1"/>
  <c r="I104" i="1"/>
  <c r="K104" i="1"/>
  <c r="L104" i="1"/>
  <c r="M104" i="1"/>
  <c r="N104" i="1"/>
  <c r="O104" i="1"/>
  <c r="P104" i="1"/>
  <c r="Q104" i="1"/>
  <c r="R104" i="1"/>
  <c r="S104" i="1"/>
  <c r="T104" i="1"/>
  <c r="U104" i="1"/>
  <c r="I1079" i="1"/>
  <c r="K1079" i="1"/>
  <c r="L1079" i="1"/>
  <c r="M1079" i="1"/>
  <c r="N1079" i="1"/>
  <c r="O1079" i="1"/>
  <c r="P1079" i="1"/>
  <c r="Q1079" i="1"/>
  <c r="R1079" i="1"/>
  <c r="S1079" i="1"/>
  <c r="T1079" i="1"/>
  <c r="U1079" i="1"/>
  <c r="I481" i="1"/>
  <c r="K481" i="1"/>
  <c r="L481" i="1"/>
  <c r="M481" i="1"/>
  <c r="N481" i="1"/>
  <c r="O481" i="1"/>
  <c r="P481" i="1"/>
  <c r="Q481" i="1"/>
  <c r="R481" i="1"/>
  <c r="S481" i="1"/>
  <c r="T481" i="1"/>
  <c r="U481" i="1"/>
  <c r="I1382" i="1"/>
  <c r="K1382" i="1"/>
  <c r="L1382" i="1"/>
  <c r="M1382" i="1"/>
  <c r="N1382" i="1"/>
  <c r="O1382" i="1"/>
  <c r="P1382" i="1"/>
  <c r="Q1382" i="1"/>
  <c r="R1382" i="1"/>
  <c r="S1382" i="1"/>
  <c r="T1382" i="1"/>
  <c r="U1382" i="1"/>
  <c r="I1383" i="1"/>
  <c r="K1383" i="1"/>
  <c r="L1383" i="1"/>
  <c r="M1383" i="1"/>
  <c r="N1383" i="1"/>
  <c r="O1383" i="1"/>
  <c r="P1383" i="1"/>
  <c r="Q1383" i="1"/>
  <c r="R1383" i="1"/>
  <c r="S1383" i="1"/>
  <c r="T1383" i="1"/>
  <c r="U1383" i="1"/>
  <c r="I1887" i="1"/>
  <c r="K1887" i="1"/>
  <c r="L1887" i="1"/>
  <c r="M1887" i="1"/>
  <c r="N1887" i="1"/>
  <c r="O1887" i="1"/>
  <c r="P1887" i="1"/>
  <c r="Q1887" i="1"/>
  <c r="R1887" i="1"/>
  <c r="S1887" i="1"/>
  <c r="T1887" i="1"/>
  <c r="U1887" i="1"/>
  <c r="I1753" i="1"/>
  <c r="K1753" i="1"/>
  <c r="L1753" i="1"/>
  <c r="M1753" i="1"/>
  <c r="N1753" i="1"/>
  <c r="O1753" i="1"/>
  <c r="P1753" i="1"/>
  <c r="Q1753" i="1"/>
  <c r="R1753" i="1"/>
  <c r="S1753" i="1"/>
  <c r="T1753" i="1"/>
  <c r="U1753" i="1"/>
  <c r="I517" i="1"/>
  <c r="K517" i="1"/>
  <c r="L517" i="1"/>
  <c r="M517" i="1"/>
  <c r="N517" i="1"/>
  <c r="O517" i="1"/>
  <c r="P517" i="1"/>
  <c r="Q517" i="1"/>
  <c r="R517" i="1"/>
  <c r="S517" i="1"/>
  <c r="T517" i="1"/>
  <c r="U517" i="1"/>
  <c r="I1340" i="1"/>
  <c r="K1340" i="1"/>
  <c r="L1340" i="1"/>
  <c r="M1340" i="1"/>
  <c r="N1340" i="1"/>
  <c r="O1340" i="1"/>
  <c r="P1340" i="1"/>
  <c r="Q1340" i="1"/>
  <c r="R1340" i="1"/>
  <c r="S1340" i="1"/>
  <c r="T1340" i="1"/>
  <c r="U1340" i="1"/>
  <c r="I59" i="1"/>
  <c r="K59" i="1"/>
  <c r="L59" i="1"/>
  <c r="M59" i="1"/>
  <c r="N59" i="1"/>
  <c r="O59" i="1"/>
  <c r="P59" i="1"/>
  <c r="Q59" i="1"/>
  <c r="R59" i="1"/>
  <c r="S59" i="1"/>
  <c r="T59" i="1"/>
  <c r="U59" i="1"/>
  <c r="I325" i="1"/>
  <c r="K325" i="1"/>
  <c r="L325" i="1"/>
  <c r="M325" i="1"/>
  <c r="N325" i="1"/>
  <c r="O325" i="1"/>
  <c r="P325" i="1"/>
  <c r="Q325" i="1"/>
  <c r="R325" i="1"/>
  <c r="S325" i="1"/>
  <c r="T325" i="1"/>
  <c r="U325" i="1"/>
  <c r="I627" i="1"/>
  <c r="K627" i="1"/>
  <c r="L627" i="1"/>
  <c r="M627" i="1"/>
  <c r="N627" i="1"/>
  <c r="O627" i="1"/>
  <c r="P627" i="1"/>
  <c r="Q627" i="1"/>
  <c r="R627" i="1"/>
  <c r="S627" i="1"/>
  <c r="T627" i="1"/>
  <c r="U627" i="1"/>
  <c r="I1713" i="1"/>
  <c r="K1713" i="1"/>
  <c r="L1713" i="1"/>
  <c r="M1713" i="1"/>
  <c r="N1713" i="1"/>
  <c r="O1713" i="1"/>
  <c r="P1713" i="1"/>
  <c r="Q1713" i="1"/>
  <c r="R1713" i="1"/>
  <c r="S1713" i="1"/>
  <c r="T1713" i="1"/>
  <c r="U1713" i="1"/>
  <c r="I375" i="1"/>
  <c r="K375" i="1"/>
  <c r="L375" i="1"/>
  <c r="M375" i="1"/>
  <c r="N375" i="1"/>
  <c r="O375" i="1"/>
  <c r="P375" i="1"/>
  <c r="Q375" i="1"/>
  <c r="R375" i="1"/>
  <c r="S375" i="1"/>
  <c r="T375" i="1"/>
  <c r="U375" i="1"/>
  <c r="I977" i="1"/>
  <c r="K977" i="1"/>
  <c r="L977" i="1"/>
  <c r="M977" i="1"/>
  <c r="N977" i="1"/>
  <c r="O977" i="1"/>
  <c r="P977" i="1"/>
  <c r="Q977" i="1"/>
  <c r="R977" i="1"/>
  <c r="S977" i="1"/>
  <c r="T977" i="1"/>
  <c r="U977" i="1"/>
  <c r="I606" i="1"/>
  <c r="J606" i="1" s="1"/>
  <c r="K606" i="1"/>
  <c r="L606" i="1"/>
  <c r="M606" i="1"/>
  <c r="N606" i="1"/>
  <c r="O606" i="1"/>
  <c r="P606" i="1"/>
  <c r="Q606" i="1"/>
  <c r="R606" i="1"/>
  <c r="S606" i="1"/>
  <c r="T606" i="1"/>
  <c r="U606" i="1"/>
  <c r="I1868" i="1"/>
  <c r="J1868" i="1" s="1"/>
  <c r="K1868" i="1"/>
  <c r="L1868" i="1"/>
  <c r="M1868" i="1"/>
  <c r="N1868" i="1"/>
  <c r="O1868" i="1"/>
  <c r="P1868" i="1"/>
  <c r="Q1868" i="1"/>
  <c r="R1868" i="1"/>
  <c r="S1868" i="1"/>
  <c r="T1868" i="1"/>
  <c r="U1868" i="1"/>
  <c r="I1909" i="1"/>
  <c r="J1909" i="1" s="1"/>
  <c r="K1909" i="1"/>
  <c r="L1909" i="1"/>
  <c r="M1909" i="1"/>
  <c r="N1909" i="1"/>
  <c r="O1909" i="1"/>
  <c r="P1909" i="1"/>
  <c r="Q1909" i="1"/>
  <c r="R1909" i="1"/>
  <c r="S1909" i="1"/>
  <c r="T1909" i="1"/>
  <c r="U1909" i="1"/>
  <c r="I426" i="1"/>
  <c r="K426" i="1"/>
  <c r="L426" i="1"/>
  <c r="M426" i="1"/>
  <c r="N426" i="1"/>
  <c r="O426" i="1"/>
  <c r="P426" i="1"/>
  <c r="Q426" i="1"/>
  <c r="R426" i="1"/>
  <c r="S426" i="1"/>
  <c r="T426" i="1"/>
  <c r="U426" i="1"/>
  <c r="I1913" i="1"/>
  <c r="J1913" i="1" s="1"/>
  <c r="K1913" i="1"/>
  <c r="L1913" i="1"/>
  <c r="M1913" i="1"/>
  <c r="N1913" i="1"/>
  <c r="O1913" i="1"/>
  <c r="P1913" i="1"/>
  <c r="Q1913" i="1"/>
  <c r="R1913" i="1"/>
  <c r="S1913" i="1"/>
  <c r="T1913" i="1"/>
  <c r="U1913" i="1"/>
  <c r="I1064" i="1"/>
  <c r="K1064" i="1"/>
  <c r="L1064" i="1"/>
  <c r="M1064" i="1"/>
  <c r="N1064" i="1"/>
  <c r="O1064" i="1"/>
  <c r="P1064" i="1"/>
  <c r="Q1064" i="1"/>
  <c r="R1064" i="1"/>
  <c r="S1064" i="1"/>
  <c r="T1064" i="1"/>
  <c r="U1064" i="1"/>
  <c r="I1519" i="1"/>
  <c r="J1519" i="1" s="1"/>
  <c r="K1519" i="1"/>
  <c r="L1519" i="1"/>
  <c r="M1519" i="1"/>
  <c r="N1519" i="1"/>
  <c r="O1519" i="1"/>
  <c r="P1519" i="1"/>
  <c r="Q1519" i="1"/>
  <c r="R1519" i="1"/>
  <c r="S1519" i="1"/>
  <c r="T1519" i="1"/>
  <c r="U1519" i="1"/>
  <c r="I737" i="1"/>
  <c r="K737" i="1"/>
  <c r="L737" i="1"/>
  <c r="M737" i="1"/>
  <c r="N737" i="1"/>
  <c r="O737" i="1"/>
  <c r="P737" i="1"/>
  <c r="Q737" i="1"/>
  <c r="R737" i="1"/>
  <c r="S737" i="1"/>
  <c r="T737" i="1"/>
  <c r="U737" i="1"/>
  <c r="I611" i="1"/>
  <c r="J611" i="1" s="1"/>
  <c r="K611" i="1"/>
  <c r="L611" i="1"/>
  <c r="M611" i="1"/>
  <c r="N611" i="1"/>
  <c r="O611" i="1"/>
  <c r="P611" i="1"/>
  <c r="Q611" i="1"/>
  <c r="R611" i="1"/>
  <c r="S611" i="1"/>
  <c r="T611" i="1"/>
  <c r="U611" i="1"/>
  <c r="I742" i="1"/>
  <c r="K742" i="1"/>
  <c r="L742" i="1"/>
  <c r="M742" i="1"/>
  <c r="N742" i="1"/>
  <c r="O742" i="1"/>
  <c r="P742" i="1"/>
  <c r="Q742" i="1"/>
  <c r="R742" i="1"/>
  <c r="S742" i="1"/>
  <c r="T742" i="1"/>
  <c r="U742" i="1"/>
  <c r="I1757" i="1"/>
  <c r="J1757" i="1" s="1"/>
  <c r="K1757" i="1"/>
  <c r="L1757" i="1"/>
  <c r="M1757" i="1"/>
  <c r="N1757" i="1"/>
  <c r="O1757" i="1"/>
  <c r="P1757" i="1"/>
  <c r="Q1757" i="1"/>
  <c r="R1757" i="1"/>
  <c r="S1757" i="1"/>
  <c r="T1757" i="1"/>
  <c r="U1757" i="1"/>
  <c r="I2055" i="1"/>
  <c r="J2055" i="1" s="1"/>
  <c r="K2055" i="1"/>
  <c r="L2055" i="1"/>
  <c r="M2055" i="1"/>
  <c r="N2055" i="1"/>
  <c r="O2055" i="1"/>
  <c r="P2055" i="1"/>
  <c r="Q2055" i="1"/>
  <c r="R2055" i="1"/>
  <c r="S2055" i="1"/>
  <c r="T2055" i="1"/>
  <c r="U2055" i="1"/>
  <c r="I1454" i="1"/>
  <c r="J1454" i="1" s="1"/>
  <c r="K1454" i="1"/>
  <c r="L1454" i="1"/>
  <c r="M1454" i="1"/>
  <c r="N1454" i="1"/>
  <c r="O1454" i="1"/>
  <c r="P1454" i="1"/>
  <c r="Q1454" i="1"/>
  <c r="R1454" i="1"/>
  <c r="S1454" i="1"/>
  <c r="T1454" i="1"/>
  <c r="U1454" i="1"/>
  <c r="I1431" i="1"/>
  <c r="J1431" i="1" s="1"/>
  <c r="K1431" i="1"/>
  <c r="L1431" i="1"/>
  <c r="M1431" i="1"/>
  <c r="N1431" i="1"/>
  <c r="O1431" i="1"/>
  <c r="P1431" i="1"/>
  <c r="Q1431" i="1"/>
  <c r="R1431" i="1"/>
  <c r="S1431" i="1"/>
  <c r="T1431" i="1"/>
  <c r="U1431" i="1"/>
  <c r="I1040" i="1"/>
  <c r="K1040" i="1"/>
  <c r="L1040" i="1"/>
  <c r="M1040" i="1"/>
  <c r="N1040" i="1"/>
  <c r="O1040" i="1"/>
  <c r="P1040" i="1"/>
  <c r="Q1040" i="1"/>
  <c r="R1040" i="1"/>
  <c r="S1040" i="1"/>
  <c r="T1040" i="1"/>
  <c r="U1040" i="1"/>
  <c r="I1138" i="1"/>
  <c r="K1138" i="1"/>
  <c r="L1138" i="1"/>
  <c r="M1138" i="1"/>
  <c r="N1138" i="1"/>
  <c r="O1138" i="1"/>
  <c r="P1138" i="1"/>
  <c r="Q1138" i="1"/>
  <c r="R1138" i="1"/>
  <c r="S1138" i="1"/>
  <c r="T1138" i="1"/>
  <c r="U1138" i="1"/>
  <c r="I292" i="1"/>
  <c r="K292" i="1"/>
  <c r="L292" i="1"/>
  <c r="M292" i="1"/>
  <c r="N292" i="1"/>
  <c r="O292" i="1"/>
  <c r="P292" i="1"/>
  <c r="Q292" i="1"/>
  <c r="R292" i="1"/>
  <c r="S292" i="1"/>
  <c r="T292" i="1"/>
  <c r="U292" i="1"/>
  <c r="I227" i="1"/>
  <c r="K227" i="1"/>
  <c r="L227" i="1"/>
  <c r="M227" i="1"/>
  <c r="N227" i="1"/>
  <c r="O227" i="1"/>
  <c r="P227" i="1"/>
  <c r="Q227" i="1"/>
  <c r="R227" i="1"/>
  <c r="S227" i="1"/>
  <c r="T227" i="1"/>
  <c r="U227" i="1"/>
  <c r="I1991" i="1"/>
  <c r="K1991" i="1"/>
  <c r="L1991" i="1"/>
  <c r="M1991" i="1"/>
  <c r="N1991" i="1"/>
  <c r="O1991" i="1"/>
  <c r="P1991" i="1"/>
  <c r="Q1991" i="1"/>
  <c r="R1991" i="1"/>
  <c r="S1991" i="1"/>
  <c r="T1991" i="1"/>
  <c r="U1991" i="1"/>
  <c r="I1312" i="1"/>
  <c r="K1312" i="1"/>
  <c r="L1312" i="1"/>
  <c r="M1312" i="1"/>
  <c r="N1312" i="1"/>
  <c r="O1312" i="1"/>
  <c r="P1312" i="1"/>
  <c r="Q1312" i="1"/>
  <c r="R1312" i="1"/>
  <c r="S1312" i="1"/>
  <c r="T1312" i="1"/>
  <c r="U1312" i="1"/>
  <c r="I458" i="1"/>
  <c r="K458" i="1"/>
  <c r="L458" i="1"/>
  <c r="M458" i="1"/>
  <c r="N458" i="1"/>
  <c r="O458" i="1"/>
  <c r="P458" i="1"/>
  <c r="Q458" i="1"/>
  <c r="R458" i="1"/>
  <c r="S458" i="1"/>
  <c r="T458" i="1"/>
  <c r="U458" i="1"/>
  <c r="I812" i="1"/>
  <c r="K812" i="1"/>
  <c r="L812" i="1"/>
  <c r="M812" i="1"/>
  <c r="N812" i="1"/>
  <c r="O812" i="1"/>
  <c r="P812" i="1"/>
  <c r="Q812" i="1"/>
  <c r="R812" i="1"/>
  <c r="S812" i="1"/>
  <c r="T812" i="1"/>
  <c r="U812" i="1"/>
  <c r="I328" i="1"/>
  <c r="K328" i="1"/>
  <c r="L328" i="1"/>
  <c r="M328" i="1"/>
  <c r="N328" i="1"/>
  <c r="O328" i="1"/>
  <c r="P328" i="1"/>
  <c r="Q328" i="1"/>
  <c r="R328" i="1"/>
  <c r="S328" i="1"/>
  <c r="T328" i="1"/>
  <c r="U328" i="1"/>
  <c r="I1825" i="1"/>
  <c r="K1825" i="1"/>
  <c r="L1825" i="1"/>
  <c r="M1825" i="1"/>
  <c r="N1825" i="1"/>
  <c r="O1825" i="1"/>
  <c r="P1825" i="1"/>
  <c r="Q1825" i="1"/>
  <c r="R1825" i="1"/>
  <c r="S1825" i="1"/>
  <c r="T1825" i="1"/>
  <c r="U1825" i="1"/>
  <c r="I613" i="1"/>
  <c r="K613" i="1"/>
  <c r="L613" i="1"/>
  <c r="M613" i="1"/>
  <c r="N613" i="1"/>
  <c r="O613" i="1"/>
  <c r="P613" i="1"/>
  <c r="Q613" i="1"/>
  <c r="R613" i="1"/>
  <c r="S613" i="1"/>
  <c r="T613" i="1"/>
  <c r="U613" i="1"/>
  <c r="I1914" i="1"/>
  <c r="K1914" i="1"/>
  <c r="L1914" i="1"/>
  <c r="M1914" i="1"/>
  <c r="N1914" i="1"/>
  <c r="O1914" i="1"/>
  <c r="P1914" i="1"/>
  <c r="Q1914" i="1"/>
  <c r="R1914" i="1"/>
  <c r="S1914" i="1"/>
  <c r="T1914" i="1"/>
  <c r="U1914" i="1"/>
  <c r="I616" i="1"/>
  <c r="K616" i="1"/>
  <c r="L616" i="1"/>
  <c r="M616" i="1"/>
  <c r="N616" i="1"/>
  <c r="O616" i="1"/>
  <c r="P616" i="1"/>
  <c r="Q616" i="1"/>
  <c r="R616" i="1"/>
  <c r="S616" i="1"/>
  <c r="T616" i="1"/>
  <c r="U616" i="1"/>
  <c r="I1798" i="1"/>
  <c r="K1798" i="1"/>
  <c r="L1798" i="1"/>
  <c r="M1798" i="1"/>
  <c r="N1798" i="1"/>
  <c r="O1798" i="1"/>
  <c r="P1798" i="1"/>
  <c r="Q1798" i="1"/>
  <c r="R1798" i="1"/>
  <c r="S1798" i="1"/>
  <c r="T1798" i="1"/>
  <c r="U1798" i="1"/>
  <c r="I1947" i="1"/>
  <c r="K1947" i="1"/>
  <c r="L1947" i="1"/>
  <c r="M1947" i="1"/>
  <c r="N1947" i="1"/>
  <c r="O1947" i="1"/>
  <c r="P1947" i="1"/>
  <c r="Q1947" i="1"/>
  <c r="R1947" i="1"/>
  <c r="S1947" i="1"/>
  <c r="T1947" i="1"/>
  <c r="U1947" i="1"/>
  <c r="I727" i="1"/>
  <c r="K727" i="1"/>
  <c r="L727" i="1"/>
  <c r="M727" i="1"/>
  <c r="N727" i="1"/>
  <c r="O727" i="1"/>
  <c r="P727" i="1"/>
  <c r="Q727" i="1"/>
  <c r="R727" i="1"/>
  <c r="S727" i="1"/>
  <c r="T727" i="1"/>
  <c r="U727" i="1"/>
  <c r="I1110" i="1"/>
  <c r="K1110" i="1"/>
  <c r="L1110" i="1"/>
  <c r="M1110" i="1"/>
  <c r="N1110" i="1"/>
  <c r="O1110" i="1"/>
  <c r="P1110" i="1"/>
  <c r="Q1110" i="1"/>
  <c r="R1110" i="1"/>
  <c r="S1110" i="1"/>
  <c r="T1110" i="1"/>
  <c r="U1110" i="1"/>
  <c r="I1917" i="1"/>
  <c r="K1917" i="1"/>
  <c r="L1917" i="1"/>
  <c r="M1917" i="1"/>
  <c r="N1917" i="1"/>
  <c r="O1917" i="1"/>
  <c r="P1917" i="1"/>
  <c r="Q1917" i="1"/>
  <c r="R1917" i="1"/>
  <c r="S1917" i="1"/>
  <c r="T1917" i="1"/>
  <c r="U1917" i="1"/>
  <c r="I1561" i="1"/>
  <c r="K1561" i="1"/>
  <c r="L1561" i="1"/>
  <c r="M1561" i="1"/>
  <c r="N1561" i="1"/>
  <c r="O1561" i="1"/>
  <c r="P1561" i="1"/>
  <c r="Q1561" i="1"/>
  <c r="R1561" i="1"/>
  <c r="S1561" i="1"/>
  <c r="T1561" i="1"/>
  <c r="U1561" i="1"/>
  <c r="I1848" i="1"/>
  <c r="K1848" i="1"/>
  <c r="L1848" i="1"/>
  <c r="M1848" i="1"/>
  <c r="N1848" i="1"/>
  <c r="O1848" i="1"/>
  <c r="P1848" i="1"/>
  <c r="Q1848" i="1"/>
  <c r="R1848" i="1"/>
  <c r="S1848" i="1"/>
  <c r="T1848" i="1"/>
  <c r="U1848" i="1"/>
  <c r="I2096" i="1"/>
  <c r="K2096" i="1"/>
  <c r="L2096" i="1"/>
  <c r="M2096" i="1"/>
  <c r="N2096" i="1"/>
  <c r="O2096" i="1"/>
  <c r="P2096" i="1"/>
  <c r="Q2096" i="1"/>
  <c r="R2096" i="1"/>
  <c r="S2096" i="1"/>
  <c r="T2096" i="1"/>
  <c r="U2096" i="1"/>
  <c r="I2033" i="1"/>
  <c r="K2033" i="1"/>
  <c r="L2033" i="1"/>
  <c r="M2033" i="1"/>
  <c r="N2033" i="1"/>
  <c r="O2033" i="1"/>
  <c r="P2033" i="1"/>
  <c r="Q2033" i="1"/>
  <c r="R2033" i="1"/>
  <c r="S2033" i="1"/>
  <c r="T2033" i="1"/>
  <c r="U2033" i="1"/>
  <c r="I1548" i="1"/>
  <c r="K1548" i="1"/>
  <c r="L1548" i="1"/>
  <c r="M1548" i="1"/>
  <c r="N1548" i="1"/>
  <c r="O1548" i="1"/>
  <c r="P1548" i="1"/>
  <c r="Q1548" i="1"/>
  <c r="R1548" i="1"/>
  <c r="S1548" i="1"/>
  <c r="T1548" i="1"/>
  <c r="U1548" i="1"/>
  <c r="I1154" i="1"/>
  <c r="K1154" i="1"/>
  <c r="L1154" i="1"/>
  <c r="M1154" i="1"/>
  <c r="N1154" i="1"/>
  <c r="O1154" i="1"/>
  <c r="P1154" i="1"/>
  <c r="Q1154" i="1"/>
  <c r="R1154" i="1"/>
  <c r="S1154" i="1"/>
  <c r="T1154" i="1"/>
  <c r="U1154" i="1"/>
  <c r="I1656" i="1"/>
  <c r="K1656" i="1"/>
  <c r="L1656" i="1"/>
  <c r="M1656" i="1"/>
  <c r="N1656" i="1"/>
  <c r="O1656" i="1"/>
  <c r="P1656" i="1"/>
  <c r="Q1656" i="1"/>
  <c r="R1656" i="1"/>
  <c r="S1656" i="1"/>
  <c r="T1656" i="1"/>
  <c r="U1656" i="1"/>
  <c r="I850" i="1"/>
  <c r="K850" i="1"/>
  <c r="L850" i="1"/>
  <c r="M850" i="1"/>
  <c r="N850" i="1"/>
  <c r="O850" i="1"/>
  <c r="P850" i="1"/>
  <c r="Q850" i="1"/>
  <c r="R850" i="1"/>
  <c r="S850" i="1"/>
  <c r="T850" i="1"/>
  <c r="U850" i="1"/>
  <c r="I1924" i="1"/>
  <c r="K1924" i="1"/>
  <c r="L1924" i="1"/>
  <c r="M1924" i="1"/>
  <c r="N1924" i="1"/>
  <c r="O1924" i="1"/>
  <c r="P1924" i="1"/>
  <c r="Q1924" i="1"/>
  <c r="R1924" i="1"/>
  <c r="S1924" i="1"/>
  <c r="T1924" i="1"/>
  <c r="U1924" i="1"/>
  <c r="I916" i="1"/>
  <c r="K916" i="1"/>
  <c r="L916" i="1"/>
  <c r="M916" i="1"/>
  <c r="N916" i="1"/>
  <c r="O916" i="1"/>
  <c r="P916" i="1"/>
  <c r="Q916" i="1"/>
  <c r="R916" i="1"/>
  <c r="S916" i="1"/>
  <c r="T916" i="1"/>
  <c r="U916" i="1"/>
  <c r="I1845" i="1"/>
  <c r="K1845" i="1"/>
  <c r="L1845" i="1"/>
  <c r="M1845" i="1"/>
  <c r="N1845" i="1"/>
  <c r="O1845" i="1"/>
  <c r="P1845" i="1"/>
  <c r="Q1845" i="1"/>
  <c r="R1845" i="1"/>
  <c r="S1845" i="1"/>
  <c r="T1845" i="1"/>
  <c r="U1845" i="1"/>
  <c r="I1893" i="1"/>
  <c r="K1893" i="1"/>
  <c r="L1893" i="1"/>
  <c r="M1893" i="1"/>
  <c r="N1893" i="1"/>
  <c r="O1893" i="1"/>
  <c r="P1893" i="1"/>
  <c r="Q1893" i="1"/>
  <c r="R1893" i="1"/>
  <c r="S1893" i="1"/>
  <c r="T1893" i="1"/>
  <c r="U1893" i="1"/>
  <c r="I1002" i="1"/>
  <c r="K1002" i="1"/>
  <c r="L1002" i="1"/>
  <c r="M1002" i="1"/>
  <c r="N1002" i="1"/>
  <c r="O1002" i="1"/>
  <c r="P1002" i="1"/>
  <c r="Q1002" i="1"/>
  <c r="R1002" i="1"/>
  <c r="S1002" i="1"/>
  <c r="T1002" i="1"/>
  <c r="U1002" i="1"/>
  <c r="I1985" i="1"/>
  <c r="K1985" i="1"/>
  <c r="L1985" i="1"/>
  <c r="M1985" i="1"/>
  <c r="N1985" i="1"/>
  <c r="O1985" i="1"/>
  <c r="P1985" i="1"/>
  <c r="Q1985" i="1"/>
  <c r="R1985" i="1"/>
  <c r="S1985" i="1"/>
  <c r="T1985" i="1"/>
  <c r="U1985" i="1"/>
  <c r="I758" i="1"/>
  <c r="J758" i="1" s="1"/>
  <c r="K758" i="1"/>
  <c r="L758" i="1"/>
  <c r="M758" i="1"/>
  <c r="N758" i="1"/>
  <c r="O758" i="1"/>
  <c r="P758" i="1"/>
  <c r="Q758" i="1"/>
  <c r="R758" i="1"/>
  <c r="S758" i="1"/>
  <c r="T758" i="1"/>
  <c r="U758" i="1"/>
  <c r="I1701" i="1"/>
  <c r="J1701" i="1" s="1"/>
  <c r="K1701" i="1"/>
  <c r="L1701" i="1"/>
  <c r="M1701" i="1"/>
  <c r="N1701" i="1"/>
  <c r="O1701" i="1"/>
  <c r="P1701" i="1"/>
  <c r="Q1701" i="1"/>
  <c r="R1701" i="1"/>
  <c r="S1701" i="1"/>
  <c r="T1701" i="1"/>
  <c r="U1701" i="1"/>
  <c r="I1124" i="1"/>
  <c r="K1124" i="1"/>
  <c r="L1124" i="1"/>
  <c r="M1124" i="1"/>
  <c r="N1124" i="1"/>
  <c r="O1124" i="1"/>
  <c r="P1124" i="1"/>
  <c r="Q1124" i="1"/>
  <c r="R1124" i="1"/>
  <c r="S1124" i="1"/>
  <c r="T1124" i="1"/>
  <c r="U1124" i="1"/>
  <c r="I1930" i="1"/>
  <c r="J1930" i="1" s="1"/>
  <c r="K1930" i="1"/>
  <c r="L1930" i="1"/>
  <c r="M1930" i="1"/>
  <c r="N1930" i="1"/>
  <c r="O1930" i="1"/>
  <c r="P1930" i="1"/>
  <c r="Q1930" i="1"/>
  <c r="R1930" i="1"/>
  <c r="S1930" i="1"/>
  <c r="T1930" i="1"/>
  <c r="U1930" i="1"/>
  <c r="I673" i="1"/>
  <c r="K673" i="1"/>
  <c r="L673" i="1"/>
  <c r="M673" i="1"/>
  <c r="N673" i="1"/>
  <c r="O673" i="1"/>
  <c r="P673" i="1"/>
  <c r="Q673" i="1"/>
  <c r="R673" i="1"/>
  <c r="S673" i="1"/>
  <c r="T673" i="1"/>
  <c r="U673" i="1"/>
  <c r="I1965" i="1"/>
  <c r="J1965" i="1" s="1"/>
  <c r="K1965" i="1"/>
  <c r="L1965" i="1"/>
  <c r="M1965" i="1"/>
  <c r="N1965" i="1"/>
  <c r="O1965" i="1"/>
  <c r="P1965" i="1"/>
  <c r="Q1965" i="1"/>
  <c r="R1965" i="1"/>
  <c r="S1965" i="1"/>
  <c r="T1965" i="1"/>
  <c r="U1965" i="1"/>
  <c r="I2139" i="1"/>
  <c r="J2139" i="1" s="1"/>
  <c r="K2139" i="1"/>
  <c r="L2139" i="1"/>
  <c r="M2139" i="1"/>
  <c r="N2139" i="1"/>
  <c r="O2139" i="1"/>
  <c r="P2139" i="1"/>
  <c r="Q2139" i="1"/>
  <c r="R2139" i="1"/>
  <c r="S2139" i="1"/>
  <c r="T2139" i="1"/>
  <c r="U2139" i="1"/>
  <c r="I1906" i="1"/>
  <c r="J1906" i="1" s="1"/>
  <c r="K1906" i="1"/>
  <c r="L1906" i="1"/>
  <c r="M1906" i="1"/>
  <c r="N1906" i="1"/>
  <c r="O1906" i="1"/>
  <c r="P1906" i="1"/>
  <c r="Q1906" i="1"/>
  <c r="R1906" i="1"/>
  <c r="S1906" i="1"/>
  <c r="T1906" i="1"/>
  <c r="U1906" i="1"/>
  <c r="I703" i="1"/>
  <c r="K703" i="1"/>
  <c r="L703" i="1"/>
  <c r="M703" i="1"/>
  <c r="N703" i="1"/>
  <c r="O703" i="1"/>
  <c r="P703" i="1"/>
  <c r="Q703" i="1"/>
  <c r="R703" i="1"/>
  <c r="S703" i="1"/>
  <c r="T703" i="1"/>
  <c r="U703" i="1"/>
  <c r="I1878" i="1"/>
  <c r="J1878" i="1" s="1"/>
  <c r="K1878" i="1"/>
  <c r="L1878" i="1"/>
  <c r="M1878" i="1"/>
  <c r="N1878" i="1"/>
  <c r="O1878" i="1"/>
  <c r="P1878" i="1"/>
  <c r="Q1878" i="1"/>
  <c r="R1878" i="1"/>
  <c r="S1878" i="1"/>
  <c r="T1878" i="1"/>
  <c r="U1878" i="1"/>
  <c r="I1165" i="1"/>
  <c r="K1165" i="1"/>
  <c r="L1165" i="1"/>
  <c r="M1165" i="1"/>
  <c r="N1165" i="1"/>
  <c r="O1165" i="1"/>
  <c r="P1165" i="1"/>
  <c r="Q1165" i="1"/>
  <c r="R1165" i="1"/>
  <c r="S1165" i="1"/>
  <c r="T1165" i="1"/>
  <c r="U1165" i="1"/>
  <c r="I1971" i="1"/>
  <c r="J1971" i="1" s="1"/>
  <c r="K1971" i="1"/>
  <c r="L1971" i="1"/>
  <c r="M1971" i="1"/>
  <c r="N1971" i="1"/>
  <c r="O1971" i="1"/>
  <c r="P1971" i="1"/>
  <c r="Q1971" i="1"/>
  <c r="R1971" i="1"/>
  <c r="S1971" i="1"/>
  <c r="T1971" i="1"/>
  <c r="U1971" i="1"/>
  <c r="I2182" i="1"/>
  <c r="J2182" i="1" s="1"/>
  <c r="K2182" i="1"/>
  <c r="L2182" i="1"/>
  <c r="M2182" i="1"/>
  <c r="N2182" i="1"/>
  <c r="O2182" i="1"/>
  <c r="P2182" i="1"/>
  <c r="Q2182" i="1"/>
  <c r="R2182" i="1"/>
  <c r="S2182" i="1"/>
  <c r="T2182" i="1"/>
  <c r="U2182" i="1"/>
  <c r="I1986" i="1"/>
  <c r="K1986" i="1"/>
  <c r="L1986" i="1"/>
  <c r="M1986" i="1"/>
  <c r="N1986" i="1"/>
  <c r="O1986" i="1"/>
  <c r="P1986" i="1"/>
  <c r="Q1986" i="1"/>
  <c r="R1986" i="1"/>
  <c r="S1986" i="1"/>
  <c r="T1986" i="1"/>
  <c r="U1986" i="1"/>
  <c r="I808" i="1"/>
  <c r="K808" i="1"/>
  <c r="L808" i="1"/>
  <c r="M808" i="1"/>
  <c r="N808" i="1"/>
  <c r="O808" i="1"/>
  <c r="P808" i="1"/>
  <c r="Q808" i="1"/>
  <c r="R808" i="1"/>
  <c r="S808" i="1"/>
  <c r="T808" i="1"/>
  <c r="U808" i="1"/>
  <c r="I1408" i="1"/>
  <c r="J1408" i="1" s="1"/>
  <c r="K1408" i="1"/>
  <c r="L1408" i="1"/>
  <c r="M1408" i="1"/>
  <c r="N1408" i="1"/>
  <c r="O1408" i="1"/>
  <c r="P1408" i="1"/>
  <c r="Q1408" i="1"/>
  <c r="R1408" i="1"/>
  <c r="S1408" i="1"/>
  <c r="T1408" i="1"/>
  <c r="U1408" i="1"/>
  <c r="I942" i="1"/>
  <c r="J942" i="1" s="1"/>
  <c r="K942" i="1"/>
  <c r="L942" i="1"/>
  <c r="M942" i="1"/>
  <c r="N942" i="1"/>
  <c r="O942" i="1"/>
  <c r="P942" i="1"/>
  <c r="Q942" i="1"/>
  <c r="R942" i="1"/>
  <c r="S942" i="1"/>
  <c r="T942" i="1"/>
  <c r="U942" i="1"/>
  <c r="I1742" i="1"/>
  <c r="J1742" i="1" s="1"/>
  <c r="K1742" i="1"/>
  <c r="L1742" i="1"/>
  <c r="M1742" i="1"/>
  <c r="N1742" i="1"/>
  <c r="O1742" i="1"/>
  <c r="P1742" i="1"/>
  <c r="Q1742" i="1"/>
  <c r="R1742" i="1"/>
  <c r="S1742" i="1"/>
  <c r="T1742" i="1"/>
  <c r="U1742" i="1"/>
  <c r="I972" i="1"/>
  <c r="K972" i="1"/>
  <c r="L972" i="1"/>
  <c r="M972" i="1"/>
  <c r="N972" i="1"/>
  <c r="O972" i="1"/>
  <c r="P972" i="1"/>
  <c r="Q972" i="1"/>
  <c r="R972" i="1"/>
  <c r="S972" i="1"/>
  <c r="T972" i="1"/>
  <c r="U972" i="1"/>
  <c r="I1791" i="1"/>
  <c r="J1791" i="1" s="1"/>
  <c r="K1791" i="1"/>
  <c r="L1791" i="1"/>
  <c r="M1791" i="1"/>
  <c r="N1791" i="1"/>
  <c r="O1791" i="1"/>
  <c r="P1791" i="1"/>
  <c r="Q1791" i="1"/>
  <c r="R1791" i="1"/>
  <c r="S1791" i="1"/>
  <c r="T1791" i="1"/>
  <c r="U1791" i="1"/>
  <c r="I1214" i="1"/>
  <c r="K1214" i="1"/>
  <c r="L1214" i="1"/>
  <c r="M1214" i="1"/>
  <c r="N1214" i="1"/>
  <c r="O1214" i="1"/>
  <c r="P1214" i="1"/>
  <c r="Q1214" i="1"/>
  <c r="R1214" i="1"/>
  <c r="S1214" i="1"/>
  <c r="T1214" i="1"/>
  <c r="U1214" i="1"/>
  <c r="I267" i="1"/>
  <c r="K267" i="1"/>
  <c r="L267" i="1"/>
  <c r="M267" i="1"/>
  <c r="N267" i="1"/>
  <c r="O267" i="1"/>
  <c r="P267" i="1"/>
  <c r="Q267" i="1"/>
  <c r="R267" i="1"/>
  <c r="S267" i="1"/>
  <c r="T267" i="1"/>
  <c r="U267" i="1"/>
  <c r="I639" i="1"/>
  <c r="J639" i="1" s="1"/>
  <c r="K639" i="1"/>
  <c r="L639" i="1"/>
  <c r="M639" i="1"/>
  <c r="N639" i="1"/>
  <c r="O639" i="1"/>
  <c r="P639" i="1"/>
  <c r="Q639" i="1"/>
  <c r="R639" i="1"/>
  <c r="S639" i="1"/>
  <c r="T639" i="1"/>
  <c r="U639" i="1"/>
  <c r="I2046" i="1"/>
  <c r="K2046" i="1"/>
  <c r="L2046" i="1"/>
  <c r="M2046" i="1"/>
  <c r="N2046" i="1"/>
  <c r="O2046" i="1"/>
  <c r="P2046" i="1"/>
  <c r="Q2046" i="1"/>
  <c r="R2046" i="1"/>
  <c r="S2046" i="1"/>
  <c r="T2046" i="1"/>
  <c r="U2046" i="1"/>
  <c r="I1269" i="1"/>
  <c r="K1269" i="1"/>
  <c r="L1269" i="1"/>
  <c r="M1269" i="1"/>
  <c r="N1269" i="1"/>
  <c r="O1269" i="1"/>
  <c r="P1269" i="1"/>
  <c r="Q1269" i="1"/>
  <c r="R1269" i="1"/>
  <c r="S1269" i="1"/>
  <c r="T1269" i="1"/>
  <c r="U1269" i="1"/>
  <c r="I1890" i="1"/>
  <c r="J1890" i="1" s="1"/>
  <c r="K1890" i="1"/>
  <c r="L1890" i="1"/>
  <c r="M1890" i="1"/>
  <c r="N1890" i="1"/>
  <c r="O1890" i="1"/>
  <c r="P1890" i="1"/>
  <c r="Q1890" i="1"/>
  <c r="R1890" i="1"/>
  <c r="S1890" i="1"/>
  <c r="T1890" i="1"/>
  <c r="U1890" i="1"/>
  <c r="I1234" i="1"/>
  <c r="K1234" i="1"/>
  <c r="L1234" i="1"/>
  <c r="M1234" i="1"/>
  <c r="N1234" i="1"/>
  <c r="O1234" i="1"/>
  <c r="P1234" i="1"/>
  <c r="Q1234" i="1"/>
  <c r="R1234" i="1"/>
  <c r="S1234" i="1"/>
  <c r="T1234" i="1"/>
  <c r="U1234" i="1"/>
  <c r="I1497" i="1"/>
  <c r="K1497" i="1"/>
  <c r="L1497" i="1"/>
  <c r="M1497" i="1"/>
  <c r="N1497" i="1"/>
  <c r="O1497" i="1"/>
  <c r="P1497" i="1"/>
  <c r="Q1497" i="1"/>
  <c r="R1497" i="1"/>
  <c r="S1497" i="1"/>
  <c r="T1497" i="1"/>
  <c r="U1497" i="1"/>
  <c r="I1395" i="1"/>
  <c r="J1395" i="1" s="1"/>
  <c r="K1395" i="1"/>
  <c r="L1395" i="1"/>
  <c r="M1395" i="1"/>
  <c r="N1395" i="1"/>
  <c r="O1395" i="1"/>
  <c r="P1395" i="1"/>
  <c r="Q1395" i="1"/>
  <c r="R1395" i="1"/>
  <c r="S1395" i="1"/>
  <c r="T1395" i="1"/>
  <c r="U1395" i="1"/>
  <c r="I1951" i="1"/>
  <c r="K1951" i="1"/>
  <c r="L1951" i="1"/>
  <c r="M1951" i="1"/>
  <c r="N1951" i="1"/>
  <c r="O1951" i="1"/>
  <c r="P1951" i="1"/>
  <c r="Q1951" i="1"/>
  <c r="R1951" i="1"/>
  <c r="S1951" i="1"/>
  <c r="T1951" i="1"/>
  <c r="U1951" i="1"/>
  <c r="I2070" i="1"/>
  <c r="J2070" i="1" s="1"/>
  <c r="K2070" i="1"/>
  <c r="L2070" i="1"/>
  <c r="M2070" i="1"/>
  <c r="N2070" i="1"/>
  <c r="O2070" i="1"/>
  <c r="P2070" i="1"/>
  <c r="Q2070" i="1"/>
  <c r="R2070" i="1"/>
  <c r="S2070" i="1"/>
  <c r="T2070" i="1"/>
  <c r="U2070" i="1"/>
  <c r="I1955" i="1"/>
  <c r="J1955" i="1" s="1"/>
  <c r="K1955" i="1"/>
  <c r="L1955" i="1"/>
  <c r="M1955" i="1"/>
  <c r="N1955" i="1"/>
  <c r="O1955" i="1"/>
  <c r="P1955" i="1"/>
  <c r="Q1955" i="1"/>
  <c r="R1955" i="1"/>
  <c r="S1955" i="1"/>
  <c r="T1955" i="1"/>
  <c r="U1955" i="1"/>
  <c r="I876" i="1"/>
  <c r="K876" i="1"/>
  <c r="L876" i="1"/>
  <c r="M876" i="1"/>
  <c r="N876" i="1"/>
  <c r="O876" i="1"/>
  <c r="P876" i="1"/>
  <c r="Q876" i="1"/>
  <c r="R876" i="1"/>
  <c r="S876" i="1"/>
  <c r="T876" i="1"/>
  <c r="U876" i="1"/>
  <c r="I2041" i="1"/>
  <c r="J2041" i="1" s="1"/>
  <c r="K2041" i="1"/>
  <c r="L2041" i="1"/>
  <c r="M2041" i="1"/>
  <c r="N2041" i="1"/>
  <c r="O2041" i="1"/>
  <c r="P2041" i="1"/>
  <c r="Q2041" i="1"/>
  <c r="R2041" i="1"/>
  <c r="S2041" i="1"/>
  <c r="T2041" i="1"/>
  <c r="U2041" i="1"/>
  <c r="I1785" i="1"/>
  <c r="J1785" i="1" s="1"/>
  <c r="K1785" i="1"/>
  <c r="L1785" i="1"/>
  <c r="M1785" i="1"/>
  <c r="N1785" i="1"/>
  <c r="O1785" i="1"/>
  <c r="P1785" i="1"/>
  <c r="Q1785" i="1"/>
  <c r="R1785" i="1"/>
  <c r="S1785" i="1"/>
  <c r="T1785" i="1"/>
  <c r="U1785" i="1"/>
  <c r="I1545" i="1"/>
  <c r="J1545" i="1" s="1"/>
  <c r="K1545" i="1"/>
  <c r="L1545" i="1"/>
  <c r="M1545" i="1"/>
  <c r="N1545" i="1"/>
  <c r="O1545" i="1"/>
  <c r="P1545" i="1"/>
  <c r="Q1545" i="1"/>
  <c r="R1545" i="1"/>
  <c r="S1545" i="1"/>
  <c r="T1545" i="1"/>
  <c r="U1545" i="1"/>
  <c r="I265" i="1"/>
  <c r="K265" i="1"/>
  <c r="L265" i="1"/>
  <c r="M265" i="1"/>
  <c r="N265" i="1"/>
  <c r="O265" i="1"/>
  <c r="P265" i="1"/>
  <c r="Q265" i="1"/>
  <c r="R265" i="1"/>
  <c r="S265" i="1"/>
  <c r="T265" i="1"/>
  <c r="U265" i="1"/>
  <c r="I277" i="1"/>
  <c r="K277" i="1"/>
  <c r="L277" i="1"/>
  <c r="M277" i="1"/>
  <c r="N277" i="1"/>
  <c r="O277" i="1"/>
  <c r="P277" i="1"/>
  <c r="Q277" i="1"/>
  <c r="R277" i="1"/>
  <c r="S277" i="1"/>
  <c r="T277" i="1"/>
  <c r="U277" i="1"/>
  <c r="I2111" i="1"/>
  <c r="K2111" i="1"/>
  <c r="L2111" i="1"/>
  <c r="M2111" i="1"/>
  <c r="N2111" i="1"/>
  <c r="O2111" i="1"/>
  <c r="P2111" i="1"/>
  <c r="Q2111" i="1"/>
  <c r="R2111" i="1"/>
  <c r="S2111" i="1"/>
  <c r="T2111" i="1"/>
  <c r="U2111" i="1"/>
  <c r="I1988" i="1"/>
  <c r="J1988" i="1" s="1"/>
  <c r="K1988" i="1"/>
  <c r="L1988" i="1"/>
  <c r="M1988" i="1"/>
  <c r="N1988" i="1"/>
  <c r="O1988" i="1"/>
  <c r="P1988" i="1"/>
  <c r="Q1988" i="1"/>
  <c r="R1988" i="1"/>
  <c r="S1988" i="1"/>
  <c r="T1988" i="1"/>
  <c r="U1988" i="1"/>
  <c r="I2115" i="1"/>
  <c r="J2115" i="1" s="1"/>
  <c r="K2115" i="1"/>
  <c r="L2115" i="1"/>
  <c r="M2115" i="1"/>
  <c r="N2115" i="1"/>
  <c r="O2115" i="1"/>
  <c r="P2115" i="1"/>
  <c r="Q2115" i="1"/>
  <c r="R2115" i="1"/>
  <c r="S2115" i="1"/>
  <c r="T2115" i="1"/>
  <c r="U2115" i="1"/>
  <c r="I933" i="1"/>
  <c r="K933" i="1"/>
  <c r="L933" i="1"/>
  <c r="M933" i="1"/>
  <c r="N933" i="1"/>
  <c r="O933" i="1"/>
  <c r="P933" i="1"/>
  <c r="Q933" i="1"/>
  <c r="R933" i="1"/>
  <c r="S933" i="1"/>
  <c r="T933" i="1"/>
  <c r="U933" i="1"/>
  <c r="I472" i="1"/>
  <c r="J472" i="1" s="1"/>
  <c r="K472" i="1"/>
  <c r="L472" i="1"/>
  <c r="M472" i="1"/>
  <c r="N472" i="1"/>
  <c r="O472" i="1"/>
  <c r="P472" i="1"/>
  <c r="Q472" i="1"/>
  <c r="R472" i="1"/>
  <c r="S472" i="1"/>
  <c r="T472" i="1"/>
  <c r="U472" i="1"/>
  <c r="I1879" i="1"/>
  <c r="J1879" i="1" s="1"/>
  <c r="K1879" i="1"/>
  <c r="L1879" i="1"/>
  <c r="M1879" i="1"/>
  <c r="N1879" i="1"/>
  <c r="O1879" i="1"/>
  <c r="P1879" i="1"/>
  <c r="Q1879" i="1"/>
  <c r="R1879" i="1"/>
  <c r="S1879" i="1"/>
  <c r="T1879" i="1"/>
  <c r="U1879" i="1"/>
  <c r="I510" i="1"/>
  <c r="J510" i="1" s="1"/>
  <c r="K510" i="1"/>
  <c r="L510" i="1"/>
  <c r="M510" i="1"/>
  <c r="N510" i="1"/>
  <c r="O510" i="1"/>
  <c r="P510" i="1"/>
  <c r="Q510" i="1"/>
  <c r="R510" i="1"/>
  <c r="S510" i="1"/>
  <c r="T510" i="1"/>
  <c r="U510" i="1"/>
  <c r="I973" i="1"/>
  <c r="K973" i="1"/>
  <c r="L973" i="1"/>
  <c r="M973" i="1"/>
  <c r="N973" i="1"/>
  <c r="O973" i="1"/>
  <c r="P973" i="1"/>
  <c r="Q973" i="1"/>
  <c r="R973" i="1"/>
  <c r="S973" i="1"/>
  <c r="T973" i="1"/>
  <c r="U973" i="1"/>
  <c r="I2085" i="1"/>
  <c r="J2085" i="1" s="1"/>
  <c r="K2085" i="1"/>
  <c r="L2085" i="1"/>
  <c r="M2085" i="1"/>
  <c r="N2085" i="1"/>
  <c r="O2085" i="1"/>
  <c r="P2085" i="1"/>
  <c r="Q2085" i="1"/>
  <c r="R2085" i="1"/>
  <c r="S2085" i="1"/>
  <c r="T2085" i="1"/>
  <c r="U2085" i="1"/>
  <c r="I269" i="1"/>
  <c r="J269" i="1" s="1"/>
  <c r="K269" i="1"/>
  <c r="L269" i="1"/>
  <c r="M269" i="1"/>
  <c r="N269" i="1"/>
  <c r="O269" i="1"/>
  <c r="P269" i="1"/>
  <c r="Q269" i="1"/>
  <c r="R269" i="1"/>
  <c r="S269" i="1"/>
  <c r="T269" i="1"/>
  <c r="U269" i="1"/>
  <c r="I2152" i="1"/>
  <c r="K2152" i="1"/>
  <c r="L2152" i="1"/>
  <c r="M2152" i="1"/>
  <c r="N2152" i="1"/>
  <c r="O2152" i="1"/>
  <c r="P2152" i="1"/>
  <c r="Q2152" i="1"/>
  <c r="R2152" i="1"/>
  <c r="S2152" i="1"/>
  <c r="T2152" i="1"/>
  <c r="U2152" i="1"/>
  <c r="I1447" i="1"/>
  <c r="J1447" i="1" s="1"/>
  <c r="K1447" i="1"/>
  <c r="L1447" i="1"/>
  <c r="M1447" i="1"/>
  <c r="N1447" i="1"/>
  <c r="O1447" i="1"/>
  <c r="P1447" i="1"/>
  <c r="Q1447" i="1"/>
  <c r="R1447" i="1"/>
  <c r="S1447" i="1"/>
  <c r="T1447" i="1"/>
  <c r="U1447" i="1"/>
  <c r="I1397" i="1"/>
  <c r="J1397" i="1" s="1"/>
  <c r="K1397" i="1"/>
  <c r="L1397" i="1"/>
  <c r="M1397" i="1"/>
  <c r="N1397" i="1"/>
  <c r="O1397" i="1"/>
  <c r="P1397" i="1"/>
  <c r="Q1397" i="1"/>
  <c r="R1397" i="1"/>
  <c r="S1397" i="1"/>
  <c r="T1397" i="1"/>
  <c r="U1397" i="1"/>
  <c r="I2157" i="1"/>
  <c r="J2157" i="1" s="1"/>
  <c r="K2157" i="1"/>
  <c r="L2157" i="1"/>
  <c r="M2157" i="1"/>
  <c r="N2157" i="1"/>
  <c r="O2157" i="1"/>
  <c r="P2157" i="1"/>
  <c r="Q2157" i="1"/>
  <c r="R2157" i="1"/>
  <c r="S2157" i="1"/>
  <c r="T2157" i="1"/>
  <c r="U2157" i="1"/>
  <c r="I286" i="1"/>
  <c r="K286" i="1"/>
  <c r="L286" i="1"/>
  <c r="M286" i="1"/>
  <c r="N286" i="1"/>
  <c r="O286" i="1"/>
  <c r="P286" i="1"/>
  <c r="Q286" i="1"/>
  <c r="R286" i="1"/>
  <c r="S286" i="1"/>
  <c r="T286" i="1"/>
  <c r="U286" i="1"/>
  <c r="I1994" i="1"/>
  <c r="J1994" i="1" s="1"/>
  <c r="K1994" i="1"/>
  <c r="L1994" i="1"/>
  <c r="M1994" i="1"/>
  <c r="N1994" i="1"/>
  <c r="O1994" i="1"/>
  <c r="P1994" i="1"/>
  <c r="Q1994" i="1"/>
  <c r="R1994" i="1"/>
  <c r="S1994" i="1"/>
  <c r="T1994" i="1"/>
  <c r="U1994" i="1"/>
  <c r="I1060" i="1"/>
  <c r="K1060" i="1"/>
  <c r="L1060" i="1"/>
  <c r="M1060" i="1"/>
  <c r="N1060" i="1"/>
  <c r="O1060" i="1"/>
  <c r="P1060" i="1"/>
  <c r="Q1060" i="1"/>
  <c r="R1060" i="1"/>
  <c r="S1060" i="1"/>
  <c r="T1060" i="1"/>
  <c r="U1060" i="1"/>
  <c r="I1515" i="1"/>
  <c r="J1515" i="1" s="1"/>
  <c r="K1515" i="1"/>
  <c r="L1515" i="1"/>
  <c r="M1515" i="1"/>
  <c r="N1515" i="1"/>
  <c r="O1515" i="1"/>
  <c r="P1515" i="1"/>
  <c r="Q1515" i="1"/>
  <c r="R1515" i="1"/>
  <c r="S1515" i="1"/>
  <c r="T1515" i="1"/>
  <c r="U1515" i="1"/>
  <c r="I2165" i="1"/>
  <c r="J2165" i="1" s="1"/>
  <c r="K2165" i="1"/>
  <c r="L2165" i="1"/>
  <c r="M2165" i="1"/>
  <c r="N2165" i="1"/>
  <c r="O2165" i="1"/>
  <c r="P2165" i="1"/>
  <c r="Q2165" i="1"/>
  <c r="R2165" i="1"/>
  <c r="S2165" i="1"/>
  <c r="T2165" i="1"/>
  <c r="U2165" i="1"/>
  <c r="I150" i="1"/>
  <c r="J150" i="1" s="1"/>
  <c r="K150" i="1"/>
  <c r="L150" i="1"/>
  <c r="M150" i="1"/>
  <c r="N150" i="1"/>
  <c r="O150" i="1"/>
  <c r="P150" i="1"/>
  <c r="Q150" i="1"/>
  <c r="R150" i="1"/>
  <c r="S150" i="1"/>
  <c r="T150" i="1"/>
  <c r="U150" i="1"/>
  <c r="I2129" i="1"/>
  <c r="J2129" i="1" s="1"/>
  <c r="K2129" i="1"/>
  <c r="L2129" i="1"/>
  <c r="M2129" i="1"/>
  <c r="N2129" i="1"/>
  <c r="O2129" i="1"/>
  <c r="P2129" i="1"/>
  <c r="Q2129" i="1"/>
  <c r="R2129" i="1"/>
  <c r="S2129" i="1"/>
  <c r="T2129" i="1"/>
  <c r="U2129" i="1"/>
  <c r="I1318" i="1"/>
  <c r="K1318" i="1"/>
  <c r="L1318" i="1"/>
  <c r="M1318" i="1"/>
  <c r="N1318" i="1"/>
  <c r="O1318" i="1"/>
  <c r="P1318" i="1"/>
  <c r="Q1318" i="1"/>
  <c r="R1318" i="1"/>
  <c r="S1318" i="1"/>
  <c r="T1318" i="1"/>
  <c r="U1318" i="1"/>
  <c r="I521" i="1"/>
  <c r="J521" i="1" s="1"/>
  <c r="K521" i="1"/>
  <c r="L521" i="1"/>
  <c r="M521" i="1"/>
  <c r="N521" i="1"/>
  <c r="O521" i="1"/>
  <c r="P521" i="1"/>
  <c r="Q521" i="1"/>
  <c r="R521" i="1"/>
  <c r="S521" i="1"/>
  <c r="T521" i="1"/>
  <c r="U521" i="1"/>
  <c r="I422" i="1"/>
  <c r="J422" i="1" s="1"/>
  <c r="K422" i="1"/>
  <c r="L422" i="1"/>
  <c r="M422" i="1"/>
  <c r="N422" i="1"/>
  <c r="O422" i="1"/>
  <c r="P422" i="1"/>
  <c r="Q422" i="1"/>
  <c r="R422" i="1"/>
  <c r="S422" i="1"/>
  <c r="T422" i="1"/>
  <c r="U422" i="1"/>
  <c r="I1952" i="1"/>
  <c r="J1952" i="1" s="1"/>
  <c r="K1952" i="1"/>
  <c r="L1952" i="1"/>
  <c r="M1952" i="1"/>
  <c r="N1952" i="1"/>
  <c r="O1952" i="1"/>
  <c r="P1952" i="1"/>
  <c r="Q1952" i="1"/>
  <c r="R1952" i="1"/>
  <c r="S1952" i="1"/>
  <c r="T1952" i="1"/>
  <c r="U1952" i="1"/>
  <c r="I2074" i="1"/>
  <c r="J2074" i="1" s="1"/>
  <c r="K2074" i="1"/>
  <c r="L2074" i="1"/>
  <c r="M2074" i="1"/>
  <c r="N2074" i="1"/>
  <c r="O2074" i="1"/>
  <c r="P2074" i="1"/>
  <c r="Q2074" i="1"/>
  <c r="R2074" i="1"/>
  <c r="S2074" i="1"/>
  <c r="T2074" i="1"/>
  <c r="U2074" i="1"/>
  <c r="I1106" i="1"/>
  <c r="K1106" i="1"/>
  <c r="L1106" i="1"/>
  <c r="M1106" i="1"/>
  <c r="N1106" i="1"/>
  <c r="O1106" i="1"/>
  <c r="P1106" i="1"/>
  <c r="Q1106" i="1"/>
  <c r="R1106" i="1"/>
  <c r="S1106" i="1"/>
  <c r="T1106" i="1"/>
  <c r="U1106" i="1"/>
  <c r="I326" i="1"/>
  <c r="J326" i="1" s="1"/>
  <c r="K326" i="1"/>
  <c r="L326" i="1"/>
  <c r="M326" i="1"/>
  <c r="N326" i="1"/>
  <c r="O326" i="1"/>
  <c r="P326" i="1"/>
  <c r="Q326" i="1"/>
  <c r="R326" i="1"/>
  <c r="S326" i="1"/>
  <c r="T326" i="1"/>
  <c r="U326" i="1"/>
  <c r="I2174" i="1"/>
  <c r="J2174" i="1" s="1"/>
  <c r="K2174" i="1"/>
  <c r="L2174" i="1"/>
  <c r="M2174" i="1"/>
  <c r="N2174" i="1"/>
  <c r="O2174" i="1"/>
  <c r="P2174" i="1"/>
  <c r="Q2174" i="1"/>
  <c r="R2174" i="1"/>
  <c r="S2174" i="1"/>
  <c r="T2174" i="1"/>
  <c r="U2174" i="1"/>
  <c r="I1927" i="1"/>
  <c r="J1927" i="1" s="1"/>
  <c r="K1927" i="1"/>
  <c r="L1927" i="1"/>
  <c r="M1927" i="1"/>
  <c r="N1927" i="1"/>
  <c r="O1927" i="1"/>
  <c r="P1927" i="1"/>
  <c r="Q1927" i="1"/>
  <c r="R1927" i="1"/>
  <c r="S1927" i="1"/>
  <c r="T1927" i="1"/>
  <c r="U1927" i="1"/>
  <c r="I2067" i="1"/>
  <c r="K2067" i="1"/>
  <c r="L2067" i="1"/>
  <c r="M2067" i="1"/>
  <c r="N2067" i="1"/>
  <c r="O2067" i="1"/>
  <c r="P2067" i="1"/>
  <c r="Q2067" i="1"/>
  <c r="R2067" i="1"/>
  <c r="S2067" i="1"/>
  <c r="T2067" i="1"/>
  <c r="U2067" i="1"/>
  <c r="I314" i="1"/>
  <c r="K314" i="1"/>
  <c r="L314" i="1"/>
  <c r="M314" i="1"/>
  <c r="N314" i="1"/>
  <c r="O314" i="1"/>
  <c r="P314" i="1"/>
  <c r="Q314" i="1"/>
  <c r="R314" i="1"/>
  <c r="S314" i="1"/>
  <c r="T314" i="1"/>
  <c r="U314" i="1"/>
  <c r="I1262" i="1"/>
  <c r="K1262" i="1"/>
  <c r="L1262" i="1"/>
  <c r="M1262" i="1"/>
  <c r="N1262" i="1"/>
  <c r="O1262" i="1"/>
  <c r="P1262" i="1"/>
  <c r="Q1262" i="1"/>
  <c r="R1262" i="1"/>
  <c r="S1262" i="1"/>
  <c r="T1262" i="1"/>
  <c r="U1262" i="1"/>
  <c r="I574" i="1"/>
  <c r="K574" i="1"/>
  <c r="L574" i="1"/>
  <c r="M574" i="1"/>
  <c r="N574" i="1"/>
  <c r="O574" i="1"/>
  <c r="P574" i="1"/>
  <c r="Q574" i="1"/>
  <c r="R574" i="1"/>
  <c r="S574" i="1"/>
  <c r="T574" i="1"/>
  <c r="U574" i="1"/>
  <c r="I524" i="1"/>
  <c r="K524" i="1"/>
  <c r="L524" i="1"/>
  <c r="M524" i="1"/>
  <c r="N524" i="1"/>
  <c r="O524" i="1"/>
  <c r="P524" i="1"/>
  <c r="Q524" i="1"/>
  <c r="R524" i="1"/>
  <c r="S524" i="1"/>
  <c r="T524" i="1"/>
  <c r="U524" i="1"/>
  <c r="I957" i="1"/>
  <c r="K957" i="1"/>
  <c r="L957" i="1"/>
  <c r="M957" i="1"/>
  <c r="N957" i="1"/>
  <c r="O957" i="1"/>
  <c r="P957" i="1"/>
  <c r="Q957" i="1"/>
  <c r="R957" i="1"/>
  <c r="S957" i="1"/>
  <c r="T957" i="1"/>
  <c r="U957" i="1"/>
  <c r="I1356" i="1"/>
  <c r="K1356" i="1"/>
  <c r="L1356" i="1"/>
  <c r="M1356" i="1"/>
  <c r="N1356" i="1"/>
  <c r="O1356" i="1"/>
  <c r="P1356" i="1"/>
  <c r="Q1356" i="1"/>
  <c r="R1356" i="1"/>
  <c r="S1356" i="1"/>
  <c r="T1356" i="1"/>
  <c r="U1356" i="1"/>
  <c r="I1607" i="1"/>
  <c r="K1607" i="1"/>
  <c r="L1607" i="1"/>
  <c r="M1607" i="1"/>
  <c r="N1607" i="1"/>
  <c r="O1607" i="1"/>
  <c r="P1607" i="1"/>
  <c r="Q1607" i="1"/>
  <c r="R1607" i="1"/>
  <c r="S1607" i="1"/>
  <c r="T1607" i="1"/>
  <c r="U1607" i="1"/>
  <c r="I373" i="1"/>
  <c r="K373" i="1"/>
  <c r="L373" i="1"/>
  <c r="M373" i="1"/>
  <c r="N373" i="1"/>
  <c r="O373" i="1"/>
  <c r="P373" i="1"/>
  <c r="Q373" i="1"/>
  <c r="R373" i="1"/>
  <c r="S373" i="1"/>
  <c r="T373" i="1"/>
  <c r="U373" i="1"/>
  <c r="I1365" i="1"/>
  <c r="K1365" i="1"/>
  <c r="L1365" i="1"/>
  <c r="M1365" i="1"/>
  <c r="N1365" i="1"/>
  <c r="O1365" i="1"/>
  <c r="P1365" i="1"/>
  <c r="Q1365" i="1"/>
  <c r="R1365" i="1"/>
  <c r="S1365" i="1"/>
  <c r="T1365" i="1"/>
  <c r="U1365" i="1"/>
  <c r="I1968" i="1"/>
  <c r="K1968" i="1"/>
  <c r="L1968" i="1"/>
  <c r="M1968" i="1"/>
  <c r="N1968" i="1"/>
  <c r="O1968" i="1"/>
  <c r="P1968" i="1"/>
  <c r="Q1968" i="1"/>
  <c r="R1968" i="1"/>
  <c r="S1968" i="1"/>
  <c r="T1968" i="1"/>
  <c r="U1968" i="1"/>
  <c r="I1502" i="1"/>
  <c r="K1502" i="1"/>
  <c r="L1502" i="1"/>
  <c r="M1502" i="1"/>
  <c r="N1502" i="1"/>
  <c r="O1502" i="1"/>
  <c r="P1502" i="1"/>
  <c r="Q1502" i="1"/>
  <c r="R1502" i="1"/>
  <c r="S1502" i="1"/>
  <c r="T1502" i="1"/>
  <c r="U1502" i="1"/>
  <c r="I178" i="1"/>
  <c r="K178" i="1"/>
  <c r="L178" i="1"/>
  <c r="M178" i="1"/>
  <c r="N178" i="1"/>
  <c r="O178" i="1"/>
  <c r="P178" i="1"/>
  <c r="Q178" i="1"/>
  <c r="R178" i="1"/>
  <c r="S178" i="1"/>
  <c r="T178" i="1"/>
  <c r="U178" i="1"/>
  <c r="I935" i="1"/>
  <c r="K935" i="1"/>
  <c r="L935" i="1"/>
  <c r="M935" i="1"/>
  <c r="N935" i="1"/>
  <c r="O935" i="1"/>
  <c r="P935" i="1"/>
  <c r="Q935" i="1"/>
  <c r="R935" i="1"/>
  <c r="S935" i="1"/>
  <c r="T935" i="1"/>
  <c r="U935" i="1"/>
  <c r="I1419" i="1"/>
  <c r="K1419" i="1"/>
  <c r="L1419" i="1"/>
  <c r="M1419" i="1"/>
  <c r="N1419" i="1"/>
  <c r="O1419" i="1"/>
  <c r="P1419" i="1"/>
  <c r="Q1419" i="1"/>
  <c r="R1419" i="1"/>
  <c r="S1419" i="1"/>
  <c r="T1419" i="1"/>
  <c r="U1419" i="1"/>
  <c r="I633" i="1"/>
  <c r="K633" i="1"/>
  <c r="L633" i="1"/>
  <c r="M633" i="1"/>
  <c r="N633" i="1"/>
  <c r="O633" i="1"/>
  <c r="P633" i="1"/>
  <c r="Q633" i="1"/>
  <c r="R633" i="1"/>
  <c r="S633" i="1"/>
  <c r="T633" i="1"/>
  <c r="U633" i="1"/>
  <c r="I1276" i="1"/>
  <c r="K1276" i="1"/>
  <c r="L1276" i="1"/>
  <c r="M1276" i="1"/>
  <c r="N1276" i="1"/>
  <c r="O1276" i="1"/>
  <c r="P1276" i="1"/>
  <c r="Q1276" i="1"/>
  <c r="R1276" i="1"/>
  <c r="S1276" i="1"/>
  <c r="T1276" i="1"/>
  <c r="U1276" i="1"/>
  <c r="I2011" i="1"/>
  <c r="K2011" i="1"/>
  <c r="L2011" i="1"/>
  <c r="M2011" i="1"/>
  <c r="N2011" i="1"/>
  <c r="O2011" i="1"/>
  <c r="P2011" i="1"/>
  <c r="Q2011" i="1"/>
  <c r="R2011" i="1"/>
  <c r="S2011" i="1"/>
  <c r="T2011" i="1"/>
  <c r="U2011" i="1"/>
  <c r="I87" i="1"/>
  <c r="K87" i="1"/>
  <c r="L87" i="1"/>
  <c r="M87" i="1"/>
  <c r="N87" i="1"/>
  <c r="O87" i="1"/>
  <c r="P87" i="1"/>
  <c r="Q87" i="1"/>
  <c r="R87" i="1"/>
  <c r="S87" i="1"/>
  <c r="T87" i="1"/>
  <c r="U87" i="1"/>
  <c r="I816" i="1"/>
  <c r="K816" i="1"/>
  <c r="L816" i="1"/>
  <c r="M816" i="1"/>
  <c r="N816" i="1"/>
  <c r="O816" i="1"/>
  <c r="P816" i="1"/>
  <c r="Q816" i="1"/>
  <c r="R816" i="1"/>
  <c r="S816" i="1"/>
  <c r="T816" i="1"/>
  <c r="U816" i="1"/>
  <c r="I1869" i="1"/>
  <c r="K1869" i="1"/>
  <c r="L1869" i="1"/>
  <c r="M1869" i="1"/>
  <c r="N1869" i="1"/>
  <c r="O1869" i="1"/>
  <c r="P1869" i="1"/>
  <c r="Q1869" i="1"/>
  <c r="R1869" i="1"/>
  <c r="S1869" i="1"/>
  <c r="T1869" i="1"/>
  <c r="U1869" i="1"/>
  <c r="I818" i="1"/>
  <c r="K818" i="1"/>
  <c r="L818" i="1"/>
  <c r="M818" i="1"/>
  <c r="N818" i="1"/>
  <c r="O818" i="1"/>
  <c r="P818" i="1"/>
  <c r="Q818" i="1"/>
  <c r="R818" i="1"/>
  <c r="S818" i="1"/>
  <c r="T818" i="1"/>
  <c r="U818" i="1"/>
  <c r="I1151" i="1"/>
  <c r="K1151" i="1"/>
  <c r="L1151" i="1"/>
  <c r="M1151" i="1"/>
  <c r="N1151" i="1"/>
  <c r="O1151" i="1"/>
  <c r="P1151" i="1"/>
  <c r="Q1151" i="1"/>
  <c r="R1151" i="1"/>
  <c r="S1151" i="1"/>
  <c r="T1151" i="1"/>
  <c r="U1151" i="1"/>
  <c r="I1359" i="1"/>
  <c r="K1359" i="1"/>
  <c r="L1359" i="1"/>
  <c r="M1359" i="1"/>
  <c r="N1359" i="1"/>
  <c r="O1359" i="1"/>
  <c r="P1359" i="1"/>
  <c r="Q1359" i="1"/>
  <c r="R1359" i="1"/>
  <c r="S1359" i="1"/>
  <c r="T1359" i="1"/>
  <c r="U1359" i="1"/>
  <c r="I260" i="1"/>
  <c r="K260" i="1"/>
  <c r="L260" i="1"/>
  <c r="M260" i="1"/>
  <c r="N260" i="1"/>
  <c r="O260" i="1"/>
  <c r="P260" i="1"/>
  <c r="Q260" i="1"/>
  <c r="R260" i="1"/>
  <c r="S260" i="1"/>
  <c r="T260" i="1"/>
  <c r="U260" i="1"/>
  <c r="I1469" i="1"/>
  <c r="K1469" i="1"/>
  <c r="L1469" i="1"/>
  <c r="M1469" i="1"/>
  <c r="N1469" i="1"/>
  <c r="O1469" i="1"/>
  <c r="P1469" i="1"/>
  <c r="Q1469" i="1"/>
  <c r="R1469" i="1"/>
  <c r="S1469" i="1"/>
  <c r="T1469" i="1"/>
  <c r="U1469" i="1"/>
  <c r="I2008" i="1"/>
  <c r="K2008" i="1"/>
  <c r="L2008" i="1"/>
  <c r="M2008" i="1"/>
  <c r="N2008" i="1"/>
  <c r="O2008" i="1"/>
  <c r="P2008" i="1"/>
  <c r="Q2008" i="1"/>
  <c r="R2008" i="1"/>
  <c r="S2008" i="1"/>
  <c r="T2008" i="1"/>
  <c r="U2008" i="1"/>
  <c r="I694" i="1"/>
  <c r="K694" i="1"/>
  <c r="L694" i="1"/>
  <c r="M694" i="1"/>
  <c r="N694" i="1"/>
  <c r="O694" i="1"/>
  <c r="P694" i="1"/>
  <c r="Q694" i="1"/>
  <c r="R694" i="1"/>
  <c r="S694" i="1"/>
  <c r="T694" i="1"/>
  <c r="U694" i="1"/>
  <c r="I1623" i="1"/>
  <c r="K1623" i="1"/>
  <c r="L1623" i="1"/>
  <c r="M1623" i="1"/>
  <c r="N1623" i="1"/>
  <c r="O1623" i="1"/>
  <c r="P1623" i="1"/>
  <c r="Q1623" i="1"/>
  <c r="R1623" i="1"/>
  <c r="S1623" i="1"/>
  <c r="T1623" i="1"/>
  <c r="U1623" i="1"/>
  <c r="I526" i="1"/>
  <c r="K526" i="1"/>
  <c r="L526" i="1"/>
  <c r="M526" i="1"/>
  <c r="N526" i="1"/>
  <c r="O526" i="1"/>
  <c r="P526" i="1"/>
  <c r="Q526" i="1"/>
  <c r="R526" i="1"/>
  <c r="S526" i="1"/>
  <c r="T526" i="1"/>
  <c r="U526" i="1"/>
  <c r="I307" i="1"/>
  <c r="K307" i="1"/>
  <c r="L307" i="1"/>
  <c r="M307" i="1"/>
  <c r="N307" i="1"/>
  <c r="O307" i="1"/>
  <c r="P307" i="1"/>
  <c r="Q307" i="1"/>
  <c r="R307" i="1"/>
  <c r="S307" i="1"/>
  <c r="T307" i="1"/>
  <c r="U307" i="1"/>
  <c r="I311" i="1"/>
  <c r="K311" i="1"/>
  <c r="L311" i="1"/>
  <c r="M311" i="1"/>
  <c r="N311" i="1"/>
  <c r="O311" i="1"/>
  <c r="P311" i="1"/>
  <c r="Q311" i="1"/>
  <c r="R311" i="1"/>
  <c r="S311" i="1"/>
  <c r="T311" i="1"/>
  <c r="U311" i="1"/>
  <c r="I2119" i="1"/>
  <c r="K2119" i="1"/>
  <c r="L2119" i="1"/>
  <c r="M2119" i="1"/>
  <c r="N2119" i="1"/>
  <c r="O2119" i="1"/>
  <c r="P2119" i="1"/>
  <c r="Q2119" i="1"/>
  <c r="R2119" i="1"/>
  <c r="S2119" i="1"/>
  <c r="T2119" i="1"/>
  <c r="U2119" i="1"/>
  <c r="I1651" i="1"/>
  <c r="K1651" i="1"/>
  <c r="L1651" i="1"/>
  <c r="M1651" i="1"/>
  <c r="N1651" i="1"/>
  <c r="O1651" i="1"/>
  <c r="P1651" i="1"/>
  <c r="Q1651" i="1"/>
  <c r="R1651" i="1"/>
  <c r="S1651" i="1"/>
  <c r="T1651" i="1"/>
  <c r="U1651" i="1"/>
  <c r="I414" i="1"/>
  <c r="K414" i="1"/>
  <c r="L414" i="1"/>
  <c r="M414" i="1"/>
  <c r="N414" i="1"/>
  <c r="O414" i="1"/>
  <c r="P414" i="1"/>
  <c r="Q414" i="1"/>
  <c r="R414" i="1"/>
  <c r="S414" i="1"/>
  <c r="T414" i="1"/>
  <c r="U414" i="1"/>
  <c r="I1413" i="1"/>
  <c r="K1413" i="1"/>
  <c r="L1413" i="1"/>
  <c r="M1413" i="1"/>
  <c r="N1413" i="1"/>
  <c r="O1413" i="1"/>
  <c r="P1413" i="1"/>
  <c r="Q1413" i="1"/>
  <c r="R1413" i="1"/>
  <c r="S1413" i="1"/>
  <c r="T1413" i="1"/>
  <c r="U1413" i="1"/>
  <c r="I457" i="1"/>
  <c r="K457" i="1"/>
  <c r="L457" i="1"/>
  <c r="M457" i="1"/>
  <c r="N457" i="1"/>
  <c r="O457" i="1"/>
  <c r="P457" i="1"/>
  <c r="Q457" i="1"/>
  <c r="R457" i="1"/>
  <c r="S457" i="1"/>
  <c r="T457" i="1"/>
  <c r="U457" i="1"/>
  <c r="I1524" i="1"/>
  <c r="K1524" i="1"/>
  <c r="L1524" i="1"/>
  <c r="M1524" i="1"/>
  <c r="N1524" i="1"/>
  <c r="O1524" i="1"/>
  <c r="P1524" i="1"/>
  <c r="Q1524" i="1"/>
  <c r="R1524" i="1"/>
  <c r="S1524" i="1"/>
  <c r="T1524" i="1"/>
  <c r="U1524" i="1"/>
  <c r="I2049" i="1"/>
  <c r="K2049" i="1"/>
  <c r="L2049" i="1"/>
  <c r="M2049" i="1"/>
  <c r="N2049" i="1"/>
  <c r="O2049" i="1"/>
  <c r="P2049" i="1"/>
  <c r="Q2049" i="1"/>
  <c r="R2049" i="1"/>
  <c r="S2049" i="1"/>
  <c r="T2049" i="1"/>
  <c r="U2049" i="1"/>
  <c r="I798" i="1"/>
  <c r="K798" i="1"/>
  <c r="L798" i="1"/>
  <c r="M798" i="1"/>
  <c r="N798" i="1"/>
  <c r="O798" i="1"/>
  <c r="P798" i="1"/>
  <c r="Q798" i="1"/>
  <c r="R798" i="1"/>
  <c r="S798" i="1"/>
  <c r="T798" i="1"/>
  <c r="U798" i="1"/>
  <c r="I1717" i="1"/>
  <c r="K1717" i="1"/>
  <c r="L1717" i="1"/>
  <c r="M1717" i="1"/>
  <c r="N1717" i="1"/>
  <c r="O1717" i="1"/>
  <c r="P1717" i="1"/>
  <c r="Q1717" i="1"/>
  <c r="R1717" i="1"/>
  <c r="S1717" i="1"/>
  <c r="T1717" i="1"/>
  <c r="U1717" i="1"/>
  <c r="I293" i="1"/>
  <c r="K293" i="1"/>
  <c r="L293" i="1"/>
  <c r="M293" i="1"/>
  <c r="N293" i="1"/>
  <c r="O293" i="1"/>
  <c r="P293" i="1"/>
  <c r="Q293" i="1"/>
  <c r="R293" i="1"/>
  <c r="S293" i="1"/>
  <c r="T293" i="1"/>
  <c r="U293" i="1"/>
  <c r="I1597" i="1"/>
  <c r="J1597" i="1" s="1"/>
  <c r="K1597" i="1"/>
  <c r="L1597" i="1"/>
  <c r="M1597" i="1"/>
  <c r="N1597" i="1"/>
  <c r="O1597" i="1"/>
  <c r="P1597" i="1"/>
  <c r="Q1597" i="1"/>
  <c r="R1597" i="1"/>
  <c r="S1597" i="1"/>
  <c r="T1597" i="1"/>
  <c r="U1597" i="1"/>
  <c r="I1080" i="1"/>
  <c r="K1080" i="1"/>
  <c r="L1080" i="1"/>
  <c r="M1080" i="1"/>
  <c r="N1080" i="1"/>
  <c r="O1080" i="1"/>
  <c r="P1080" i="1"/>
  <c r="Q1080" i="1"/>
  <c r="R1080" i="1"/>
  <c r="S1080" i="1"/>
  <c r="T1080" i="1"/>
  <c r="U1080" i="1"/>
  <c r="I500" i="1"/>
  <c r="K500" i="1"/>
  <c r="L500" i="1"/>
  <c r="M500" i="1"/>
  <c r="N500" i="1"/>
  <c r="O500" i="1"/>
  <c r="P500" i="1"/>
  <c r="Q500" i="1"/>
  <c r="R500" i="1"/>
  <c r="S500" i="1"/>
  <c r="T500" i="1"/>
  <c r="U500" i="1"/>
  <c r="I652" i="1"/>
  <c r="K652" i="1"/>
  <c r="L652" i="1"/>
  <c r="M652" i="1"/>
  <c r="N652" i="1"/>
  <c r="O652" i="1"/>
  <c r="P652" i="1"/>
  <c r="Q652" i="1"/>
  <c r="R652" i="1"/>
  <c r="S652" i="1"/>
  <c r="T652" i="1"/>
  <c r="U652" i="1"/>
  <c r="I2160" i="1"/>
  <c r="K2160" i="1"/>
  <c r="L2160" i="1"/>
  <c r="M2160" i="1"/>
  <c r="N2160" i="1"/>
  <c r="O2160" i="1"/>
  <c r="P2160" i="1"/>
  <c r="Q2160" i="1"/>
  <c r="R2160" i="1"/>
  <c r="S2160" i="1"/>
  <c r="T2160" i="1"/>
  <c r="U2160" i="1"/>
  <c r="I483" i="1"/>
  <c r="K483" i="1"/>
  <c r="L483" i="1"/>
  <c r="M483" i="1"/>
  <c r="N483" i="1"/>
  <c r="O483" i="1"/>
  <c r="P483" i="1"/>
  <c r="Q483" i="1"/>
  <c r="R483" i="1"/>
  <c r="S483" i="1"/>
  <c r="T483" i="1"/>
  <c r="U483" i="1"/>
  <c r="I507" i="1"/>
  <c r="J507" i="1" s="1"/>
  <c r="K507" i="1"/>
  <c r="L507" i="1"/>
  <c r="M507" i="1"/>
  <c r="N507" i="1"/>
  <c r="O507" i="1"/>
  <c r="P507" i="1"/>
  <c r="Q507" i="1"/>
  <c r="R507" i="1"/>
  <c r="S507" i="1"/>
  <c r="T507" i="1"/>
  <c r="U507" i="1"/>
  <c r="I847" i="1"/>
  <c r="J847" i="1" s="1"/>
  <c r="K847" i="1"/>
  <c r="L847" i="1"/>
  <c r="M847" i="1"/>
  <c r="N847" i="1"/>
  <c r="O847" i="1"/>
  <c r="P847" i="1"/>
  <c r="Q847" i="1"/>
  <c r="R847" i="1"/>
  <c r="S847" i="1"/>
  <c r="T847" i="1"/>
  <c r="U847" i="1"/>
  <c r="I331" i="1"/>
  <c r="K331" i="1"/>
  <c r="L331" i="1"/>
  <c r="M331" i="1"/>
  <c r="N331" i="1"/>
  <c r="O331" i="1"/>
  <c r="P331" i="1"/>
  <c r="Q331" i="1"/>
  <c r="R331" i="1"/>
  <c r="S331" i="1"/>
  <c r="T331" i="1"/>
  <c r="U331" i="1"/>
  <c r="I540" i="1"/>
  <c r="K540" i="1"/>
  <c r="L540" i="1"/>
  <c r="M540" i="1"/>
  <c r="N540" i="1"/>
  <c r="O540" i="1"/>
  <c r="P540" i="1"/>
  <c r="Q540" i="1"/>
  <c r="R540" i="1"/>
  <c r="S540" i="1"/>
  <c r="T540" i="1"/>
  <c r="U540" i="1"/>
  <c r="I1569" i="1"/>
  <c r="K1569" i="1"/>
  <c r="L1569" i="1"/>
  <c r="M1569" i="1"/>
  <c r="N1569" i="1"/>
  <c r="O1569" i="1"/>
  <c r="P1569" i="1"/>
  <c r="Q1569" i="1"/>
  <c r="R1569" i="1"/>
  <c r="S1569" i="1"/>
  <c r="T1569" i="1"/>
  <c r="U1569" i="1"/>
  <c r="I2089" i="1"/>
  <c r="J2089" i="1" s="1"/>
  <c r="K2089" i="1"/>
  <c r="L2089" i="1"/>
  <c r="M2089" i="1"/>
  <c r="N2089" i="1"/>
  <c r="O2089" i="1"/>
  <c r="P2089" i="1"/>
  <c r="Q2089" i="1"/>
  <c r="R2089" i="1"/>
  <c r="S2089" i="1"/>
  <c r="T2089" i="1"/>
  <c r="U2089" i="1"/>
  <c r="I859" i="1"/>
  <c r="J859" i="1" s="1"/>
  <c r="K859" i="1"/>
  <c r="L859" i="1"/>
  <c r="M859" i="1"/>
  <c r="N859" i="1"/>
  <c r="O859" i="1"/>
  <c r="P859" i="1"/>
  <c r="Q859" i="1"/>
  <c r="R859" i="1"/>
  <c r="S859" i="1"/>
  <c r="T859" i="1"/>
  <c r="U859" i="1"/>
  <c r="I1761" i="1"/>
  <c r="J1761" i="1" s="1"/>
  <c r="K1761" i="1"/>
  <c r="L1761" i="1"/>
  <c r="M1761" i="1"/>
  <c r="N1761" i="1"/>
  <c r="O1761" i="1"/>
  <c r="P1761" i="1"/>
  <c r="Q1761" i="1"/>
  <c r="R1761" i="1"/>
  <c r="S1761" i="1"/>
  <c r="T1761" i="1"/>
  <c r="U1761" i="1"/>
  <c r="I1642" i="1"/>
  <c r="J1642" i="1" s="1"/>
  <c r="K1642" i="1"/>
  <c r="L1642" i="1"/>
  <c r="M1642" i="1"/>
  <c r="N1642" i="1"/>
  <c r="O1642" i="1"/>
  <c r="P1642" i="1"/>
  <c r="Q1642" i="1"/>
  <c r="R1642" i="1"/>
  <c r="S1642" i="1"/>
  <c r="T1642" i="1"/>
  <c r="U1642" i="1"/>
  <c r="I897" i="1"/>
  <c r="K897" i="1"/>
  <c r="L897" i="1"/>
  <c r="M897" i="1"/>
  <c r="N897" i="1"/>
  <c r="O897" i="1"/>
  <c r="P897" i="1"/>
  <c r="Q897" i="1"/>
  <c r="R897" i="1"/>
  <c r="S897" i="1"/>
  <c r="T897" i="1"/>
  <c r="U897" i="1"/>
  <c r="I1350" i="1"/>
  <c r="J1350" i="1" s="1"/>
  <c r="K1350" i="1"/>
  <c r="L1350" i="1"/>
  <c r="M1350" i="1"/>
  <c r="N1350" i="1"/>
  <c r="O1350" i="1"/>
  <c r="P1350" i="1"/>
  <c r="Q1350" i="1"/>
  <c r="R1350" i="1"/>
  <c r="S1350" i="1"/>
  <c r="T1350" i="1"/>
  <c r="U1350" i="1"/>
  <c r="I906" i="1"/>
  <c r="J906" i="1" s="1"/>
  <c r="K906" i="1"/>
  <c r="L906" i="1"/>
  <c r="M906" i="1"/>
  <c r="N906" i="1"/>
  <c r="O906" i="1"/>
  <c r="P906" i="1"/>
  <c r="Q906" i="1"/>
  <c r="R906" i="1"/>
  <c r="S906" i="1"/>
  <c r="T906" i="1"/>
  <c r="U906" i="1"/>
  <c r="I1565" i="1"/>
  <c r="K1565" i="1"/>
  <c r="L1565" i="1"/>
  <c r="M1565" i="1"/>
  <c r="N1565" i="1"/>
  <c r="O1565" i="1"/>
  <c r="P1565" i="1"/>
  <c r="Q1565" i="1"/>
  <c r="R1565" i="1"/>
  <c r="S1565" i="1"/>
  <c r="T1565" i="1"/>
  <c r="U1565" i="1"/>
  <c r="I982" i="1"/>
  <c r="K982" i="1"/>
  <c r="L982" i="1"/>
  <c r="M982" i="1"/>
  <c r="N982" i="1"/>
  <c r="O982" i="1"/>
  <c r="P982" i="1"/>
  <c r="Q982" i="1"/>
  <c r="R982" i="1"/>
  <c r="S982" i="1"/>
  <c r="T982" i="1"/>
  <c r="U982" i="1"/>
  <c r="C1873" i="1"/>
  <c r="C417" i="1"/>
  <c r="C1841" i="1"/>
  <c r="C460" i="1"/>
  <c r="C1710" i="1"/>
  <c r="C1668" i="1"/>
  <c r="C1933" i="1"/>
  <c r="C104" i="1"/>
  <c r="C1079" i="1"/>
  <c r="C481" i="1"/>
  <c r="C1382" i="1"/>
  <c r="C1383" i="1"/>
  <c r="C1887" i="1"/>
  <c r="C1753" i="1"/>
  <c r="C517" i="1"/>
  <c r="C1340" i="1"/>
  <c r="C59" i="1"/>
  <c r="C325" i="1"/>
  <c r="C627" i="1"/>
  <c r="C1713" i="1"/>
  <c r="C375" i="1"/>
  <c r="C977" i="1"/>
  <c r="C606" i="1"/>
  <c r="C1868" i="1"/>
  <c r="C1909" i="1"/>
  <c r="C426" i="1"/>
  <c r="C1913" i="1"/>
  <c r="C1064" i="1"/>
  <c r="C1519" i="1"/>
  <c r="C737" i="1"/>
  <c r="C611" i="1"/>
  <c r="C742" i="1"/>
  <c r="C1757" i="1"/>
  <c r="C2055" i="1"/>
  <c r="C1454" i="1"/>
  <c r="C1431" i="1"/>
  <c r="C1040" i="1"/>
  <c r="C1138" i="1"/>
  <c r="C292" i="1"/>
  <c r="C227" i="1"/>
  <c r="C1991" i="1"/>
  <c r="C1312" i="1"/>
  <c r="C812" i="1"/>
  <c r="C328" i="1"/>
  <c r="C1825" i="1"/>
  <c r="C613" i="1"/>
  <c r="C1914" i="1"/>
  <c r="C616" i="1"/>
  <c r="C1798" i="1"/>
  <c r="C1947" i="1"/>
  <c r="C727" i="1"/>
  <c r="C1110" i="1"/>
  <c r="C1917" i="1"/>
  <c r="C1561" i="1"/>
  <c r="C1848" i="1"/>
  <c r="C2096" i="1"/>
  <c r="C2033" i="1"/>
  <c r="C1548" i="1"/>
  <c r="C1154" i="1"/>
  <c r="C1656" i="1"/>
  <c r="C850" i="1"/>
  <c r="C1924" i="1"/>
  <c r="C916" i="1"/>
  <c r="C1845" i="1"/>
  <c r="C1893" i="1"/>
  <c r="C1002" i="1"/>
  <c r="C1985" i="1"/>
  <c r="C758" i="1"/>
  <c r="C1701" i="1"/>
  <c r="C1124" i="1"/>
  <c r="C1930" i="1"/>
  <c r="C673" i="1"/>
  <c r="C1965" i="1"/>
  <c r="C2139" i="1"/>
  <c r="C1906" i="1"/>
  <c r="C703" i="1"/>
  <c r="C1878" i="1"/>
  <c r="C1165" i="1"/>
  <c r="C1971" i="1"/>
  <c r="C2182" i="1"/>
  <c r="C1986" i="1"/>
  <c r="C808" i="1"/>
  <c r="C1408" i="1"/>
  <c r="C942" i="1"/>
  <c r="C1742" i="1"/>
  <c r="C972" i="1"/>
  <c r="C1791" i="1"/>
  <c r="C1214" i="1"/>
  <c r="C267" i="1"/>
  <c r="C639" i="1"/>
  <c r="C2046" i="1"/>
  <c r="C1269" i="1"/>
  <c r="C1890" i="1"/>
  <c r="C1234" i="1"/>
  <c r="C1497" i="1"/>
  <c r="C1395" i="1"/>
  <c r="C1951" i="1"/>
  <c r="C2070" i="1"/>
  <c r="C1955" i="1"/>
  <c r="C876" i="1"/>
  <c r="C2041" i="1"/>
  <c r="C1785" i="1"/>
  <c r="C1545" i="1"/>
  <c r="C265" i="1"/>
  <c r="C277" i="1"/>
  <c r="C2111" i="1"/>
  <c r="C1988" i="1"/>
  <c r="C2115" i="1"/>
  <c r="C933" i="1"/>
  <c r="C472" i="1"/>
  <c r="C1879" i="1"/>
  <c r="C510" i="1"/>
  <c r="C973" i="1"/>
  <c r="C2085" i="1"/>
  <c r="C269" i="1"/>
  <c r="C2152" i="1"/>
  <c r="C1447" i="1"/>
  <c r="C1397" i="1"/>
  <c r="C2157" i="1"/>
  <c r="C286" i="1"/>
  <c r="C1994" i="1"/>
  <c r="C1060" i="1"/>
  <c r="C1515" i="1"/>
  <c r="C2165" i="1"/>
  <c r="C150" i="1"/>
  <c r="C2129" i="1"/>
  <c r="C1318" i="1"/>
  <c r="C521" i="1"/>
  <c r="C422" i="1"/>
  <c r="C1952" i="1"/>
  <c r="C2074" i="1"/>
  <c r="C1106" i="1"/>
  <c r="C326" i="1"/>
  <c r="C2174" i="1"/>
  <c r="C1927" i="1"/>
  <c r="C2067" i="1"/>
  <c r="C314" i="1"/>
  <c r="C1262" i="1"/>
  <c r="C574" i="1"/>
  <c r="C524" i="1"/>
  <c r="C957" i="1"/>
  <c r="C1356" i="1"/>
  <c r="C1607" i="1"/>
  <c r="C373" i="1"/>
  <c r="C1365" i="1"/>
  <c r="C1968" i="1"/>
  <c r="C1502" i="1"/>
  <c r="C178" i="1"/>
  <c r="C935" i="1"/>
  <c r="C1419" i="1"/>
  <c r="C633" i="1"/>
  <c r="C1276" i="1"/>
  <c r="C2011" i="1"/>
  <c r="C87" i="1"/>
  <c r="C816" i="1"/>
  <c r="C1869" i="1"/>
  <c r="C818" i="1"/>
  <c r="C1151" i="1"/>
  <c r="C1359" i="1"/>
  <c r="C260" i="1"/>
  <c r="C1469" i="1"/>
  <c r="C2008" i="1"/>
  <c r="C694" i="1"/>
  <c r="C1623" i="1"/>
  <c r="C526" i="1"/>
  <c r="C307" i="1"/>
  <c r="C311" i="1"/>
  <c r="C2119" i="1"/>
  <c r="C1651" i="1"/>
  <c r="C414" i="1"/>
  <c r="C1413" i="1"/>
  <c r="C457" i="1"/>
  <c r="C1524" i="1"/>
  <c r="C2049" i="1"/>
  <c r="C798" i="1"/>
  <c r="C1717" i="1"/>
  <c r="C293" i="1"/>
  <c r="C1597" i="1"/>
  <c r="C1080" i="1"/>
  <c r="C500" i="1"/>
  <c r="C652" i="1"/>
  <c r="C2160" i="1"/>
  <c r="C483" i="1"/>
  <c r="C507" i="1"/>
  <c r="C847" i="1"/>
  <c r="C331" i="1"/>
  <c r="C540" i="1"/>
  <c r="C1569" i="1"/>
  <c r="C2089" i="1"/>
  <c r="C859" i="1"/>
  <c r="C1761" i="1"/>
  <c r="C1642" i="1"/>
  <c r="C897" i="1"/>
  <c r="C1350" i="1"/>
  <c r="C906" i="1"/>
  <c r="C1565" i="1"/>
  <c r="C982" i="1"/>
  <c r="S199" i="2"/>
  <c r="S155" i="2"/>
  <c r="S102" i="2"/>
  <c r="S944" i="2"/>
  <c r="S875" i="2"/>
  <c r="S672" i="2"/>
  <c r="I82" i="2"/>
  <c r="K82" i="2"/>
  <c r="L82" i="2"/>
  <c r="M82" i="2"/>
  <c r="N82" i="2"/>
  <c r="O82" i="2"/>
  <c r="P82" i="2"/>
  <c r="Q82" i="2"/>
  <c r="R82" i="2"/>
  <c r="S82" i="2"/>
  <c r="T82" i="2"/>
  <c r="U82" i="2"/>
  <c r="I251" i="2"/>
  <c r="K251" i="2"/>
  <c r="L251" i="2"/>
  <c r="M251" i="2"/>
  <c r="N251" i="2"/>
  <c r="O251" i="2"/>
  <c r="P251" i="2"/>
  <c r="Q251" i="2"/>
  <c r="R251" i="2"/>
  <c r="S251" i="2"/>
  <c r="T251" i="2"/>
  <c r="U251" i="2"/>
  <c r="I460" i="2"/>
  <c r="K460" i="2"/>
  <c r="L460" i="2"/>
  <c r="M460" i="2"/>
  <c r="N460" i="2"/>
  <c r="O460" i="2"/>
  <c r="P460" i="2"/>
  <c r="Q460" i="2"/>
  <c r="R460" i="2"/>
  <c r="S460" i="2"/>
  <c r="T460" i="2"/>
  <c r="U460" i="2"/>
  <c r="I25" i="2"/>
  <c r="K25" i="2"/>
  <c r="L25" i="2"/>
  <c r="M25" i="2"/>
  <c r="N25" i="2"/>
  <c r="O25" i="2"/>
  <c r="P25" i="2"/>
  <c r="Q25" i="2"/>
  <c r="R25" i="2"/>
  <c r="S25" i="2"/>
  <c r="T25" i="2"/>
  <c r="U25" i="2"/>
  <c r="I248" i="2"/>
  <c r="K248" i="2"/>
  <c r="L248" i="2"/>
  <c r="M248" i="2"/>
  <c r="N248" i="2"/>
  <c r="O248" i="2"/>
  <c r="P248" i="2"/>
  <c r="Q248" i="2"/>
  <c r="R248" i="2"/>
  <c r="S248" i="2"/>
  <c r="T248" i="2"/>
  <c r="U248" i="2"/>
  <c r="I628" i="2"/>
  <c r="K628" i="2"/>
  <c r="L628" i="2"/>
  <c r="M628" i="2"/>
  <c r="N628" i="2"/>
  <c r="O628" i="2"/>
  <c r="P628" i="2"/>
  <c r="Q628" i="2"/>
  <c r="R628" i="2"/>
  <c r="S628" i="2"/>
  <c r="T628" i="2"/>
  <c r="U628" i="2"/>
  <c r="I199" i="2"/>
  <c r="K199" i="2"/>
  <c r="L199" i="2"/>
  <c r="M199" i="2"/>
  <c r="N199" i="2"/>
  <c r="O199" i="2"/>
  <c r="P199" i="2"/>
  <c r="Q199" i="2"/>
  <c r="R199" i="2"/>
  <c r="T199" i="2"/>
  <c r="U199" i="2"/>
  <c r="I155" i="2"/>
  <c r="K155" i="2"/>
  <c r="L155" i="2"/>
  <c r="M155" i="2"/>
  <c r="N155" i="2"/>
  <c r="O155" i="2"/>
  <c r="P155" i="2"/>
  <c r="Q155" i="2"/>
  <c r="R155" i="2"/>
  <c r="T155" i="2"/>
  <c r="U155" i="2"/>
  <c r="I102" i="2"/>
  <c r="K102" i="2"/>
  <c r="L102" i="2"/>
  <c r="N102" i="2"/>
  <c r="O102" i="2"/>
  <c r="P102" i="2"/>
  <c r="Q102" i="2"/>
  <c r="R102" i="2"/>
  <c r="T102" i="2"/>
  <c r="U102" i="2"/>
  <c r="I944" i="2"/>
  <c r="K944" i="2"/>
  <c r="L944" i="2"/>
  <c r="N944" i="2"/>
  <c r="O944" i="2"/>
  <c r="P944" i="2"/>
  <c r="Q944" i="2"/>
  <c r="R944" i="2"/>
  <c r="T944" i="2"/>
  <c r="U944" i="2"/>
  <c r="I875" i="2"/>
  <c r="K875" i="2"/>
  <c r="L875" i="2"/>
  <c r="N875" i="2"/>
  <c r="O875" i="2"/>
  <c r="P875" i="2"/>
  <c r="Q875" i="2"/>
  <c r="R875" i="2"/>
  <c r="T875" i="2"/>
  <c r="U875" i="2"/>
  <c r="I672" i="2"/>
  <c r="K672" i="2"/>
  <c r="L672" i="2"/>
  <c r="N672" i="2"/>
  <c r="O672" i="2"/>
  <c r="P672" i="2"/>
  <c r="Q672" i="2"/>
  <c r="R672" i="2"/>
  <c r="T672" i="2"/>
  <c r="U672" i="2"/>
  <c r="I718" i="2"/>
  <c r="K718" i="2"/>
  <c r="L718" i="2"/>
  <c r="N718" i="2"/>
  <c r="O718" i="2"/>
  <c r="P718" i="2"/>
  <c r="Q718" i="2"/>
  <c r="R718" i="2"/>
  <c r="S718" i="2"/>
  <c r="T718" i="2"/>
  <c r="U718" i="2"/>
  <c r="I507" i="2"/>
  <c r="K507" i="2"/>
  <c r="L507" i="2"/>
  <c r="N507" i="2"/>
  <c r="O507" i="2"/>
  <c r="P507" i="2"/>
  <c r="Q507" i="2"/>
  <c r="R507" i="2"/>
  <c r="S507" i="2"/>
  <c r="T507" i="2"/>
  <c r="U507" i="2"/>
  <c r="I453" i="2"/>
  <c r="K453" i="2"/>
  <c r="L453" i="2"/>
  <c r="N453" i="2"/>
  <c r="O453" i="2"/>
  <c r="P453" i="2"/>
  <c r="Q453" i="2"/>
  <c r="R453" i="2"/>
  <c r="S453" i="2"/>
  <c r="T453" i="2"/>
  <c r="U453" i="2"/>
  <c r="I153" i="2"/>
  <c r="K153" i="2"/>
  <c r="L153" i="2"/>
  <c r="N153" i="2"/>
  <c r="O153" i="2"/>
  <c r="P153" i="2"/>
  <c r="Q153" i="2"/>
  <c r="R153" i="2"/>
  <c r="S153" i="2"/>
  <c r="T153" i="2"/>
  <c r="U153" i="2"/>
  <c r="I586" i="2"/>
  <c r="K586" i="2"/>
  <c r="L586" i="2"/>
  <c r="N586" i="2"/>
  <c r="O586" i="2"/>
  <c r="P586" i="2"/>
  <c r="Q586" i="2"/>
  <c r="R586" i="2"/>
  <c r="S586" i="2"/>
  <c r="T586" i="2"/>
  <c r="U586" i="2"/>
  <c r="I808" i="2"/>
  <c r="K808" i="2"/>
  <c r="L808" i="2"/>
  <c r="N808" i="2"/>
  <c r="O808" i="2"/>
  <c r="P808" i="2"/>
  <c r="Q808" i="2"/>
  <c r="R808" i="2"/>
  <c r="S808" i="2"/>
  <c r="T808" i="2"/>
  <c r="U808" i="2"/>
  <c r="I288" i="2"/>
  <c r="K288" i="2"/>
  <c r="L288" i="2"/>
  <c r="N288" i="2"/>
  <c r="O288" i="2"/>
  <c r="P288" i="2"/>
  <c r="Q288" i="2"/>
  <c r="R288" i="2"/>
  <c r="S288" i="2"/>
  <c r="T288" i="2"/>
  <c r="U288" i="2"/>
  <c r="I142" i="2"/>
  <c r="K142" i="2"/>
  <c r="L142" i="2"/>
  <c r="N142" i="2"/>
  <c r="O142" i="2"/>
  <c r="P142" i="2"/>
  <c r="Q142" i="2"/>
  <c r="R142" i="2"/>
  <c r="S142" i="2"/>
  <c r="T142" i="2"/>
  <c r="U142" i="2"/>
  <c r="I579" i="2"/>
  <c r="K579" i="2"/>
  <c r="L579" i="2"/>
  <c r="N579" i="2"/>
  <c r="O579" i="2"/>
  <c r="P579" i="2"/>
  <c r="Q579" i="2"/>
  <c r="R579" i="2"/>
  <c r="S579" i="2"/>
  <c r="T579" i="2"/>
  <c r="U579" i="2"/>
  <c r="I302" i="2"/>
  <c r="K302" i="2"/>
  <c r="L302" i="2"/>
  <c r="N302" i="2"/>
  <c r="O302" i="2"/>
  <c r="P302" i="2"/>
  <c r="Q302" i="2"/>
  <c r="R302" i="2"/>
  <c r="S302" i="2"/>
  <c r="T302" i="2"/>
  <c r="U302" i="2"/>
  <c r="I18" i="2"/>
  <c r="K18" i="2"/>
  <c r="L18" i="2"/>
  <c r="N18" i="2"/>
  <c r="O18" i="2"/>
  <c r="P18" i="2"/>
  <c r="Q18" i="2"/>
  <c r="R18" i="2"/>
  <c r="S18" i="2"/>
  <c r="T18" i="2"/>
  <c r="U18" i="2"/>
  <c r="I768" i="2"/>
  <c r="J768" i="2" s="1"/>
  <c r="K768" i="2"/>
  <c r="L768" i="2"/>
  <c r="N768" i="2"/>
  <c r="O768" i="2"/>
  <c r="P768" i="2"/>
  <c r="Q768" i="2"/>
  <c r="R768" i="2"/>
  <c r="S768" i="2"/>
  <c r="T768" i="2"/>
  <c r="U768" i="2"/>
  <c r="I317" i="2"/>
  <c r="K317" i="2"/>
  <c r="L317" i="2"/>
  <c r="N317" i="2"/>
  <c r="O317" i="2"/>
  <c r="P317" i="2"/>
  <c r="Q317" i="2"/>
  <c r="R317" i="2"/>
  <c r="S317" i="2"/>
  <c r="T317" i="2"/>
  <c r="U317" i="2"/>
  <c r="I328" i="2"/>
  <c r="J328" i="2" s="1"/>
  <c r="K328" i="2"/>
  <c r="L328" i="2"/>
  <c r="N328" i="2"/>
  <c r="O328" i="2"/>
  <c r="P328" i="2"/>
  <c r="Q328" i="2"/>
  <c r="R328" i="2"/>
  <c r="S328" i="2"/>
  <c r="T328" i="2"/>
  <c r="U328" i="2"/>
  <c r="I917" i="2"/>
  <c r="K917" i="2"/>
  <c r="L917" i="2"/>
  <c r="N917" i="2"/>
  <c r="O917" i="2"/>
  <c r="P917" i="2"/>
  <c r="Q917" i="2"/>
  <c r="R917" i="2"/>
  <c r="S917" i="2"/>
  <c r="T917" i="2"/>
  <c r="U917" i="2"/>
  <c r="I356" i="2"/>
  <c r="K356" i="2"/>
  <c r="L356" i="2"/>
  <c r="N356" i="2"/>
  <c r="O356" i="2"/>
  <c r="P356" i="2"/>
  <c r="Q356" i="2"/>
  <c r="R356" i="2"/>
  <c r="S356" i="2"/>
  <c r="T356" i="2"/>
  <c r="U356" i="2"/>
  <c r="I683" i="2"/>
  <c r="K683" i="2"/>
  <c r="L683" i="2"/>
  <c r="N683" i="2"/>
  <c r="O683" i="2"/>
  <c r="P683" i="2"/>
  <c r="Q683" i="2"/>
  <c r="R683" i="2"/>
  <c r="S683" i="2"/>
  <c r="T683" i="2"/>
  <c r="U683" i="2"/>
  <c r="I940" i="2"/>
  <c r="J940" i="2" s="1"/>
  <c r="K940" i="2"/>
  <c r="L940" i="2"/>
  <c r="N940" i="2"/>
  <c r="O940" i="2"/>
  <c r="P940" i="2"/>
  <c r="Q940" i="2"/>
  <c r="R940" i="2"/>
  <c r="S940" i="2"/>
  <c r="T940" i="2"/>
  <c r="U940" i="2"/>
  <c r="I355" i="2"/>
  <c r="K355" i="2"/>
  <c r="L355" i="2"/>
  <c r="N355" i="2"/>
  <c r="O355" i="2"/>
  <c r="P355" i="2"/>
  <c r="Q355" i="2"/>
  <c r="R355" i="2"/>
  <c r="S355" i="2"/>
  <c r="T355" i="2"/>
  <c r="U355" i="2"/>
  <c r="I63" i="2"/>
  <c r="K63" i="2"/>
  <c r="L63" i="2"/>
  <c r="N63" i="2"/>
  <c r="O63" i="2"/>
  <c r="P63" i="2"/>
  <c r="Q63" i="2"/>
  <c r="R63" i="2"/>
  <c r="S63" i="2"/>
  <c r="T63" i="2"/>
  <c r="U63" i="2"/>
  <c r="I589" i="2"/>
  <c r="K589" i="2"/>
  <c r="L589" i="2"/>
  <c r="N589" i="2"/>
  <c r="O589" i="2"/>
  <c r="P589" i="2"/>
  <c r="Q589" i="2"/>
  <c r="R589" i="2"/>
  <c r="S589" i="2"/>
  <c r="T589" i="2"/>
  <c r="U589" i="2"/>
  <c r="I11" i="2"/>
  <c r="K11" i="2"/>
  <c r="L11" i="2"/>
  <c r="N11" i="2"/>
  <c r="O11" i="2"/>
  <c r="P11" i="2"/>
  <c r="Q11" i="2"/>
  <c r="R11" i="2"/>
  <c r="S11" i="2"/>
  <c r="T11" i="2"/>
  <c r="U11" i="2"/>
  <c r="I405" i="2"/>
  <c r="K405" i="2"/>
  <c r="L405" i="2"/>
  <c r="N405" i="2"/>
  <c r="O405" i="2"/>
  <c r="P405" i="2"/>
  <c r="Q405" i="2"/>
  <c r="R405" i="2"/>
  <c r="S405" i="2"/>
  <c r="T405" i="2"/>
  <c r="U405" i="2"/>
  <c r="I467" i="2"/>
  <c r="K467" i="2"/>
  <c r="L467" i="2"/>
  <c r="N467" i="2"/>
  <c r="O467" i="2"/>
  <c r="P467" i="2"/>
  <c r="Q467" i="2"/>
  <c r="R467" i="2"/>
  <c r="S467" i="2"/>
  <c r="T467" i="2"/>
  <c r="U467" i="2"/>
  <c r="I793" i="2"/>
  <c r="K793" i="2"/>
  <c r="L793" i="2"/>
  <c r="N793" i="2"/>
  <c r="O793" i="2"/>
  <c r="P793" i="2"/>
  <c r="Q793" i="2"/>
  <c r="R793" i="2"/>
  <c r="S793" i="2"/>
  <c r="T793" i="2"/>
  <c r="U793" i="2"/>
  <c r="I479" i="2"/>
  <c r="K479" i="2"/>
  <c r="L479" i="2"/>
  <c r="N479" i="2"/>
  <c r="O479" i="2"/>
  <c r="P479" i="2"/>
  <c r="Q479" i="2"/>
  <c r="R479" i="2"/>
  <c r="S479" i="2"/>
  <c r="T479" i="2"/>
  <c r="U479" i="2"/>
  <c r="I480" i="2"/>
  <c r="K480" i="2"/>
  <c r="L480" i="2"/>
  <c r="N480" i="2"/>
  <c r="O480" i="2"/>
  <c r="P480" i="2"/>
  <c r="Q480" i="2"/>
  <c r="R480" i="2"/>
  <c r="S480" i="2"/>
  <c r="T480" i="2"/>
  <c r="U480" i="2"/>
  <c r="I8" i="2"/>
  <c r="K8" i="2"/>
  <c r="L8" i="2"/>
  <c r="N8" i="2"/>
  <c r="O8" i="2"/>
  <c r="P8" i="2"/>
  <c r="Q8" i="2"/>
  <c r="R8" i="2"/>
  <c r="S8" i="2"/>
  <c r="T8" i="2"/>
  <c r="U8" i="2"/>
  <c r="I162" i="2"/>
  <c r="K162" i="2"/>
  <c r="L162" i="2"/>
  <c r="N162" i="2"/>
  <c r="O162" i="2"/>
  <c r="P162" i="2"/>
  <c r="Q162" i="2"/>
  <c r="R162" i="2"/>
  <c r="S162" i="2"/>
  <c r="T162" i="2"/>
  <c r="U162" i="2"/>
  <c r="I203" i="2"/>
  <c r="K203" i="2"/>
  <c r="L203" i="2"/>
  <c r="N203" i="2"/>
  <c r="O203" i="2"/>
  <c r="P203" i="2"/>
  <c r="Q203" i="2"/>
  <c r="R203" i="2"/>
  <c r="S203" i="2"/>
  <c r="T203" i="2"/>
  <c r="U203" i="2"/>
  <c r="I43" i="2"/>
  <c r="K43" i="2"/>
  <c r="L43" i="2"/>
  <c r="N43" i="2"/>
  <c r="O43" i="2"/>
  <c r="P43" i="2"/>
  <c r="Q43" i="2"/>
  <c r="R43" i="2"/>
  <c r="S43" i="2"/>
  <c r="T43" i="2"/>
  <c r="U43" i="2"/>
  <c r="I187" i="2"/>
  <c r="K187" i="2"/>
  <c r="L187" i="2"/>
  <c r="N187" i="2"/>
  <c r="O187" i="2"/>
  <c r="P187" i="2"/>
  <c r="Q187" i="2"/>
  <c r="R187" i="2"/>
  <c r="S187" i="2"/>
  <c r="T187" i="2"/>
  <c r="U187" i="2"/>
  <c r="I555" i="2"/>
  <c r="J555" i="2" s="1"/>
  <c r="K555" i="2"/>
  <c r="L555" i="2"/>
  <c r="N555" i="2"/>
  <c r="O555" i="2"/>
  <c r="P555" i="2"/>
  <c r="Q555" i="2"/>
  <c r="R555" i="2"/>
  <c r="S555" i="2"/>
  <c r="T555" i="2"/>
  <c r="U555" i="2"/>
  <c r="I824" i="2"/>
  <c r="J824" i="2" s="1"/>
  <c r="K824" i="2"/>
  <c r="L824" i="2"/>
  <c r="N824" i="2"/>
  <c r="O824" i="2"/>
  <c r="P824" i="2"/>
  <c r="Q824" i="2"/>
  <c r="R824" i="2"/>
  <c r="S824" i="2"/>
  <c r="T824" i="2"/>
  <c r="U824" i="2"/>
  <c r="I384" i="2"/>
  <c r="J384" i="2" s="1"/>
  <c r="K384" i="2"/>
  <c r="L384" i="2"/>
  <c r="N384" i="2"/>
  <c r="O384" i="2"/>
  <c r="P384" i="2"/>
  <c r="Q384" i="2"/>
  <c r="R384" i="2"/>
  <c r="S384" i="2"/>
  <c r="T384" i="2"/>
  <c r="U384" i="2"/>
  <c r="I331" i="2"/>
  <c r="J331" i="2" s="1"/>
  <c r="K331" i="2"/>
  <c r="L331" i="2"/>
  <c r="N331" i="2"/>
  <c r="O331" i="2"/>
  <c r="P331" i="2"/>
  <c r="Q331" i="2"/>
  <c r="R331" i="2"/>
  <c r="S331" i="2"/>
  <c r="T331" i="2"/>
  <c r="U331" i="2"/>
  <c r="I495" i="2"/>
  <c r="J495" i="2" s="1"/>
  <c r="K495" i="2"/>
  <c r="L495" i="2"/>
  <c r="N495" i="2"/>
  <c r="O495" i="2"/>
  <c r="P495" i="2"/>
  <c r="Q495" i="2"/>
  <c r="R495" i="2"/>
  <c r="S495" i="2"/>
  <c r="T495" i="2"/>
  <c r="U495" i="2"/>
  <c r="I68" i="2"/>
  <c r="K68" i="2"/>
  <c r="L68" i="2"/>
  <c r="N68" i="2"/>
  <c r="O68" i="2"/>
  <c r="P68" i="2"/>
  <c r="Q68" i="2"/>
  <c r="R68" i="2"/>
  <c r="S68" i="2"/>
  <c r="T68" i="2"/>
  <c r="U68" i="2"/>
  <c r="I663" i="2"/>
  <c r="K663" i="2"/>
  <c r="L663" i="2"/>
  <c r="N663" i="2"/>
  <c r="O663" i="2"/>
  <c r="P663" i="2"/>
  <c r="Q663" i="2"/>
  <c r="R663" i="2"/>
  <c r="S663" i="2"/>
  <c r="T663" i="2"/>
  <c r="U663" i="2"/>
  <c r="I24" i="2"/>
  <c r="K24" i="2"/>
  <c r="L24" i="2"/>
  <c r="N24" i="2"/>
  <c r="O24" i="2"/>
  <c r="P24" i="2"/>
  <c r="Q24" i="2"/>
  <c r="R24" i="2"/>
  <c r="S24" i="2"/>
  <c r="T24" i="2"/>
  <c r="U24" i="2"/>
  <c r="I103" i="2"/>
  <c r="K103" i="2"/>
  <c r="L103" i="2"/>
  <c r="N103" i="2"/>
  <c r="O103" i="2"/>
  <c r="P103" i="2"/>
  <c r="Q103" i="2"/>
  <c r="R103" i="2"/>
  <c r="S103" i="2"/>
  <c r="T103" i="2"/>
  <c r="U103" i="2"/>
  <c r="I910" i="2"/>
  <c r="K910" i="2"/>
  <c r="L910" i="2"/>
  <c r="N910" i="2"/>
  <c r="O910" i="2"/>
  <c r="P910" i="2"/>
  <c r="Q910" i="2"/>
  <c r="R910" i="2"/>
  <c r="S910" i="2"/>
  <c r="T910" i="2"/>
  <c r="U910" i="2"/>
  <c r="I359" i="2"/>
  <c r="K359" i="2"/>
  <c r="L359" i="2"/>
  <c r="N359" i="2"/>
  <c r="O359" i="2"/>
  <c r="P359" i="2"/>
  <c r="Q359" i="2"/>
  <c r="R359" i="2"/>
  <c r="S359" i="2"/>
  <c r="T359" i="2"/>
  <c r="U359" i="2"/>
  <c r="I149" i="2"/>
  <c r="K149" i="2"/>
  <c r="L149" i="2"/>
  <c r="N149" i="2"/>
  <c r="O149" i="2"/>
  <c r="P149" i="2"/>
  <c r="Q149" i="2"/>
  <c r="R149" i="2"/>
  <c r="S149" i="2"/>
  <c r="T149" i="2"/>
  <c r="U149" i="2"/>
  <c r="I244" i="2"/>
  <c r="K244" i="2"/>
  <c r="L244" i="2"/>
  <c r="N244" i="2"/>
  <c r="O244" i="2"/>
  <c r="P244" i="2"/>
  <c r="Q244" i="2"/>
  <c r="R244" i="2"/>
  <c r="S244" i="2"/>
  <c r="T244" i="2"/>
  <c r="U244" i="2"/>
  <c r="I753" i="2"/>
  <c r="K753" i="2"/>
  <c r="L753" i="2"/>
  <c r="N753" i="2"/>
  <c r="O753" i="2"/>
  <c r="P753" i="2"/>
  <c r="Q753" i="2"/>
  <c r="R753" i="2"/>
  <c r="S753" i="2"/>
  <c r="T753" i="2"/>
  <c r="U753" i="2"/>
  <c r="I413" i="2"/>
  <c r="K413" i="2"/>
  <c r="L413" i="2"/>
  <c r="N413" i="2"/>
  <c r="O413" i="2"/>
  <c r="P413" i="2"/>
  <c r="Q413" i="2"/>
  <c r="R413" i="2"/>
  <c r="S413" i="2"/>
  <c r="T413" i="2"/>
  <c r="U413" i="2"/>
  <c r="I489" i="2"/>
  <c r="K489" i="2"/>
  <c r="L489" i="2"/>
  <c r="N489" i="2"/>
  <c r="O489" i="2"/>
  <c r="P489" i="2"/>
  <c r="Q489" i="2"/>
  <c r="R489" i="2"/>
  <c r="S489" i="2"/>
  <c r="T489" i="2"/>
  <c r="U489" i="2"/>
  <c r="I928" i="2"/>
  <c r="K928" i="2"/>
  <c r="L928" i="2"/>
  <c r="N928" i="2"/>
  <c r="O928" i="2"/>
  <c r="P928" i="2"/>
  <c r="Q928" i="2"/>
  <c r="R928" i="2"/>
  <c r="S928" i="2"/>
  <c r="T928" i="2"/>
  <c r="U928" i="2"/>
  <c r="I208" i="2"/>
  <c r="K208" i="2"/>
  <c r="L208" i="2"/>
  <c r="N208" i="2"/>
  <c r="O208" i="2"/>
  <c r="P208" i="2"/>
  <c r="Q208" i="2"/>
  <c r="R208" i="2"/>
  <c r="S208" i="2"/>
  <c r="T208" i="2"/>
  <c r="U208" i="2"/>
  <c r="I807" i="2"/>
  <c r="K807" i="2"/>
  <c r="L807" i="2"/>
  <c r="N807" i="2"/>
  <c r="O807" i="2"/>
  <c r="P807" i="2"/>
  <c r="Q807" i="2"/>
  <c r="R807" i="2"/>
  <c r="S807" i="2"/>
  <c r="T807" i="2"/>
  <c r="U807" i="2"/>
  <c r="I852" i="2"/>
  <c r="K852" i="2"/>
  <c r="L852" i="2"/>
  <c r="N852" i="2"/>
  <c r="O852" i="2"/>
  <c r="P852" i="2"/>
  <c r="Q852" i="2"/>
  <c r="R852" i="2"/>
  <c r="S852" i="2"/>
  <c r="T852" i="2"/>
  <c r="U852" i="2"/>
  <c r="I763" i="2"/>
  <c r="K763" i="2"/>
  <c r="L763" i="2"/>
  <c r="N763" i="2"/>
  <c r="O763" i="2"/>
  <c r="P763" i="2"/>
  <c r="Q763" i="2"/>
  <c r="R763" i="2"/>
  <c r="S763" i="2"/>
  <c r="T763" i="2"/>
  <c r="U763" i="2"/>
  <c r="I80" i="2"/>
  <c r="K80" i="2"/>
  <c r="L80" i="2"/>
  <c r="N80" i="2"/>
  <c r="O80" i="2"/>
  <c r="P80" i="2"/>
  <c r="Q80" i="2"/>
  <c r="R80" i="2"/>
  <c r="S80" i="2"/>
  <c r="T80" i="2"/>
  <c r="U80" i="2"/>
  <c r="I210" i="2"/>
  <c r="K210" i="2"/>
  <c r="L210" i="2"/>
  <c r="N210" i="2"/>
  <c r="O210" i="2"/>
  <c r="P210" i="2"/>
  <c r="Q210" i="2"/>
  <c r="R210" i="2"/>
  <c r="S210" i="2"/>
  <c r="T210" i="2"/>
  <c r="U210" i="2"/>
  <c r="I431" i="2"/>
  <c r="K431" i="2"/>
  <c r="L431" i="2"/>
  <c r="N431" i="2"/>
  <c r="O431" i="2"/>
  <c r="P431" i="2"/>
  <c r="Q431" i="2"/>
  <c r="R431" i="2"/>
  <c r="S431" i="2"/>
  <c r="T431" i="2"/>
  <c r="U431" i="2"/>
  <c r="I35" i="2"/>
  <c r="K35" i="2"/>
  <c r="L35" i="2"/>
  <c r="N35" i="2"/>
  <c r="O35" i="2"/>
  <c r="P35" i="2"/>
  <c r="Q35" i="2"/>
  <c r="R35" i="2"/>
  <c r="S35" i="2"/>
  <c r="T35" i="2"/>
  <c r="U35" i="2"/>
  <c r="I358" i="2"/>
  <c r="J358" i="2" s="1"/>
  <c r="K358" i="2"/>
  <c r="L358" i="2"/>
  <c r="N358" i="2"/>
  <c r="O358" i="2"/>
  <c r="P358" i="2"/>
  <c r="Q358" i="2"/>
  <c r="R358" i="2"/>
  <c r="S358" i="2"/>
  <c r="T358" i="2"/>
  <c r="U358" i="2"/>
  <c r="I93" i="2"/>
  <c r="K93" i="2"/>
  <c r="L93" i="2"/>
  <c r="N93" i="2"/>
  <c r="O93" i="2"/>
  <c r="P93" i="2"/>
  <c r="Q93" i="2"/>
  <c r="R93" i="2"/>
  <c r="S93" i="2"/>
  <c r="T93" i="2"/>
  <c r="U93" i="2"/>
  <c r="I756" i="2"/>
  <c r="K756" i="2"/>
  <c r="L756" i="2"/>
  <c r="N756" i="2"/>
  <c r="O756" i="2"/>
  <c r="P756" i="2"/>
  <c r="Q756" i="2"/>
  <c r="R756" i="2"/>
  <c r="S756" i="2"/>
  <c r="T756" i="2"/>
  <c r="U756" i="2"/>
  <c r="I70" i="2"/>
  <c r="K70" i="2"/>
  <c r="L70" i="2"/>
  <c r="N70" i="2"/>
  <c r="O70" i="2"/>
  <c r="P70" i="2"/>
  <c r="Q70" i="2"/>
  <c r="R70" i="2"/>
  <c r="S70" i="2"/>
  <c r="T70" i="2"/>
  <c r="U70" i="2"/>
  <c r="I83" i="2"/>
  <c r="K83" i="2"/>
  <c r="L83" i="2"/>
  <c r="N83" i="2"/>
  <c r="O83" i="2"/>
  <c r="P83" i="2"/>
  <c r="Q83" i="2"/>
  <c r="R83" i="2"/>
  <c r="S83" i="2"/>
  <c r="T83" i="2"/>
  <c r="U83" i="2"/>
  <c r="I128" i="2"/>
  <c r="K128" i="2"/>
  <c r="L128" i="2"/>
  <c r="N128" i="2"/>
  <c r="O128" i="2"/>
  <c r="P128" i="2"/>
  <c r="Q128" i="2"/>
  <c r="R128" i="2"/>
  <c r="S128" i="2"/>
  <c r="T128" i="2"/>
  <c r="U128" i="2"/>
  <c r="I54" i="2"/>
  <c r="K54" i="2"/>
  <c r="L54" i="2"/>
  <c r="N54" i="2"/>
  <c r="O54" i="2"/>
  <c r="P54" i="2"/>
  <c r="Q54" i="2"/>
  <c r="R54" i="2"/>
  <c r="S54" i="2"/>
  <c r="T54" i="2"/>
  <c r="U54" i="2"/>
  <c r="I165" i="2"/>
  <c r="K165" i="2"/>
  <c r="L165" i="2"/>
  <c r="N165" i="2"/>
  <c r="O165" i="2"/>
  <c r="P165" i="2"/>
  <c r="Q165" i="2"/>
  <c r="R165" i="2"/>
  <c r="S165" i="2"/>
  <c r="T165" i="2"/>
  <c r="U165" i="2"/>
  <c r="I662" i="2"/>
  <c r="J662" i="2" s="1"/>
  <c r="K662" i="2"/>
  <c r="L662" i="2"/>
  <c r="N662" i="2"/>
  <c r="O662" i="2"/>
  <c r="P662" i="2"/>
  <c r="Q662" i="2"/>
  <c r="R662" i="2"/>
  <c r="S662" i="2"/>
  <c r="T662" i="2"/>
  <c r="U662" i="2"/>
  <c r="I886" i="2"/>
  <c r="K886" i="2"/>
  <c r="L886" i="2"/>
  <c r="N886" i="2"/>
  <c r="O886" i="2"/>
  <c r="P886" i="2"/>
  <c r="Q886" i="2"/>
  <c r="R886" i="2"/>
  <c r="S886" i="2"/>
  <c r="T886" i="2"/>
  <c r="U886" i="2"/>
  <c r="I841" i="2"/>
  <c r="K841" i="2"/>
  <c r="L841" i="2"/>
  <c r="N841" i="2"/>
  <c r="O841" i="2"/>
  <c r="P841" i="2"/>
  <c r="Q841" i="2"/>
  <c r="R841" i="2"/>
  <c r="S841" i="2"/>
  <c r="T841" i="2"/>
  <c r="U841" i="2"/>
  <c r="I476" i="2"/>
  <c r="K476" i="2"/>
  <c r="L476" i="2"/>
  <c r="N476" i="2"/>
  <c r="O476" i="2"/>
  <c r="P476" i="2"/>
  <c r="Q476" i="2"/>
  <c r="R476" i="2"/>
  <c r="S476" i="2"/>
  <c r="T476" i="2"/>
  <c r="U476" i="2"/>
  <c r="I341" i="2"/>
  <c r="K341" i="2"/>
  <c r="L341" i="2"/>
  <c r="N341" i="2"/>
  <c r="O341" i="2"/>
  <c r="P341" i="2"/>
  <c r="Q341" i="2"/>
  <c r="R341" i="2"/>
  <c r="S341" i="2"/>
  <c r="T341" i="2"/>
  <c r="U341" i="2"/>
  <c r="I447" i="2"/>
  <c r="K447" i="2"/>
  <c r="L447" i="2"/>
  <c r="N447" i="2"/>
  <c r="O447" i="2"/>
  <c r="P447" i="2"/>
  <c r="Q447" i="2"/>
  <c r="R447" i="2"/>
  <c r="S447" i="2"/>
  <c r="T447" i="2"/>
  <c r="U447" i="2"/>
  <c r="I566" i="2"/>
  <c r="K566" i="2"/>
  <c r="L566" i="2"/>
  <c r="N566" i="2"/>
  <c r="O566" i="2"/>
  <c r="P566" i="2"/>
  <c r="Q566" i="2"/>
  <c r="R566" i="2"/>
  <c r="S566" i="2"/>
  <c r="T566" i="2"/>
  <c r="U566" i="2"/>
  <c r="I790" i="2"/>
  <c r="K790" i="2"/>
  <c r="L790" i="2"/>
  <c r="N790" i="2"/>
  <c r="O790" i="2"/>
  <c r="P790" i="2"/>
  <c r="Q790" i="2"/>
  <c r="R790" i="2"/>
  <c r="S790" i="2"/>
  <c r="T790" i="2"/>
  <c r="U790" i="2"/>
  <c r="I46" i="2"/>
  <c r="K46" i="2"/>
  <c r="L46" i="2"/>
  <c r="N46" i="2"/>
  <c r="O46" i="2"/>
  <c r="P46" i="2"/>
  <c r="Q46" i="2"/>
  <c r="R46" i="2"/>
  <c r="S46" i="2"/>
  <c r="T46" i="2"/>
  <c r="U46" i="2"/>
  <c r="I152" i="2"/>
  <c r="K152" i="2"/>
  <c r="L152" i="2"/>
  <c r="N152" i="2"/>
  <c r="O152" i="2"/>
  <c r="P152" i="2"/>
  <c r="Q152" i="2"/>
  <c r="R152" i="2"/>
  <c r="S152" i="2"/>
  <c r="T152" i="2"/>
  <c r="U152" i="2"/>
  <c r="I810" i="2"/>
  <c r="K810" i="2"/>
  <c r="L810" i="2"/>
  <c r="N810" i="2"/>
  <c r="O810" i="2"/>
  <c r="P810" i="2"/>
  <c r="Q810" i="2"/>
  <c r="R810" i="2"/>
  <c r="S810" i="2"/>
  <c r="T810" i="2"/>
  <c r="U810" i="2"/>
  <c r="I552" i="2"/>
  <c r="K552" i="2"/>
  <c r="L552" i="2"/>
  <c r="N552" i="2"/>
  <c r="O552" i="2"/>
  <c r="P552" i="2"/>
  <c r="Q552" i="2"/>
  <c r="R552" i="2"/>
  <c r="S552" i="2"/>
  <c r="T552" i="2"/>
  <c r="U552" i="2"/>
  <c r="I250" i="2"/>
  <c r="K250" i="2"/>
  <c r="L250" i="2"/>
  <c r="N250" i="2"/>
  <c r="O250" i="2"/>
  <c r="P250" i="2"/>
  <c r="Q250" i="2"/>
  <c r="R250" i="2"/>
  <c r="S250" i="2"/>
  <c r="T250" i="2"/>
  <c r="U250" i="2"/>
  <c r="I189" i="2"/>
  <c r="K189" i="2"/>
  <c r="L189" i="2"/>
  <c r="N189" i="2"/>
  <c r="O189" i="2"/>
  <c r="P189" i="2"/>
  <c r="Q189" i="2"/>
  <c r="R189" i="2"/>
  <c r="S189" i="2"/>
  <c r="T189" i="2"/>
  <c r="U189" i="2"/>
  <c r="I156" i="2"/>
  <c r="K156" i="2"/>
  <c r="L156" i="2"/>
  <c r="N156" i="2"/>
  <c r="O156" i="2"/>
  <c r="P156" i="2"/>
  <c r="Q156" i="2"/>
  <c r="R156" i="2"/>
  <c r="S156" i="2"/>
  <c r="T156" i="2"/>
  <c r="U156" i="2"/>
  <c r="I953" i="2"/>
  <c r="K953" i="2"/>
  <c r="L953" i="2"/>
  <c r="N953" i="2"/>
  <c r="O953" i="2"/>
  <c r="P953" i="2"/>
  <c r="Q953" i="2"/>
  <c r="R953" i="2"/>
  <c r="S953" i="2"/>
  <c r="T953" i="2"/>
  <c r="U953" i="2"/>
  <c r="I95" i="2"/>
  <c r="K95" i="2"/>
  <c r="L95" i="2"/>
  <c r="N95" i="2"/>
  <c r="O95" i="2"/>
  <c r="P95" i="2"/>
  <c r="Q95" i="2"/>
  <c r="R95" i="2"/>
  <c r="S95" i="2"/>
  <c r="T95" i="2"/>
  <c r="U95" i="2"/>
  <c r="I887" i="2"/>
  <c r="K887" i="2"/>
  <c r="L887" i="2"/>
  <c r="N887" i="2"/>
  <c r="O887" i="2"/>
  <c r="P887" i="2"/>
  <c r="Q887" i="2"/>
  <c r="R887" i="2"/>
  <c r="S887" i="2"/>
  <c r="T887" i="2"/>
  <c r="U887" i="2"/>
  <c r="I309" i="2"/>
  <c r="K309" i="2"/>
  <c r="L309" i="2"/>
  <c r="N309" i="2"/>
  <c r="O309" i="2"/>
  <c r="P309" i="2"/>
  <c r="Q309" i="2"/>
  <c r="R309" i="2"/>
  <c r="S309" i="2"/>
  <c r="T309" i="2"/>
  <c r="U309" i="2"/>
  <c r="I885" i="2"/>
  <c r="K885" i="2"/>
  <c r="L885" i="2"/>
  <c r="N885" i="2"/>
  <c r="O885" i="2"/>
  <c r="P885" i="2"/>
  <c r="Q885" i="2"/>
  <c r="R885" i="2"/>
  <c r="S885" i="2"/>
  <c r="T885" i="2"/>
  <c r="U885" i="2"/>
  <c r="I925" i="2"/>
  <c r="K925" i="2"/>
  <c r="L925" i="2"/>
  <c r="N925" i="2"/>
  <c r="O925" i="2"/>
  <c r="P925" i="2"/>
  <c r="Q925" i="2"/>
  <c r="R925" i="2"/>
  <c r="S925" i="2"/>
  <c r="T925" i="2"/>
  <c r="U925" i="2"/>
  <c r="I443" i="2"/>
  <c r="K443" i="2"/>
  <c r="L443" i="2"/>
  <c r="N443" i="2"/>
  <c r="O443" i="2"/>
  <c r="P443" i="2"/>
  <c r="Q443" i="2"/>
  <c r="R443" i="2"/>
  <c r="S443" i="2"/>
  <c r="T443" i="2"/>
  <c r="U443" i="2"/>
  <c r="I923" i="2"/>
  <c r="K923" i="2"/>
  <c r="L923" i="2"/>
  <c r="N923" i="2"/>
  <c r="O923" i="2"/>
  <c r="P923" i="2"/>
  <c r="Q923" i="2"/>
  <c r="R923" i="2"/>
  <c r="S923" i="2"/>
  <c r="T923" i="2"/>
  <c r="U923" i="2"/>
  <c r="I293" i="2"/>
  <c r="K293" i="2"/>
  <c r="L293" i="2"/>
  <c r="N293" i="2"/>
  <c r="O293" i="2"/>
  <c r="P293" i="2"/>
  <c r="Q293" i="2"/>
  <c r="R293" i="2"/>
  <c r="S293" i="2"/>
  <c r="T293" i="2"/>
  <c r="U293" i="2"/>
  <c r="I674" i="2"/>
  <c r="K674" i="2"/>
  <c r="L674" i="2"/>
  <c r="N674" i="2"/>
  <c r="O674" i="2"/>
  <c r="P674" i="2"/>
  <c r="Q674" i="2"/>
  <c r="R674" i="2"/>
  <c r="S674" i="2"/>
  <c r="T674" i="2"/>
  <c r="U674" i="2"/>
  <c r="I31" i="2"/>
  <c r="K31" i="2"/>
  <c r="L31" i="2"/>
  <c r="N31" i="2"/>
  <c r="O31" i="2"/>
  <c r="P31" i="2"/>
  <c r="Q31" i="2"/>
  <c r="R31" i="2"/>
  <c r="S31" i="2"/>
  <c r="T31" i="2"/>
  <c r="U31" i="2"/>
  <c r="I298" i="2"/>
  <c r="K298" i="2"/>
  <c r="L298" i="2"/>
  <c r="N298" i="2"/>
  <c r="O298" i="2"/>
  <c r="P298" i="2"/>
  <c r="Q298" i="2"/>
  <c r="R298" i="2"/>
  <c r="S298" i="2"/>
  <c r="T298" i="2"/>
  <c r="U298" i="2"/>
  <c r="I702" i="2"/>
  <c r="K702" i="2"/>
  <c r="L702" i="2"/>
  <c r="N702" i="2"/>
  <c r="O702" i="2"/>
  <c r="P702" i="2"/>
  <c r="Q702" i="2"/>
  <c r="R702" i="2"/>
  <c r="S702" i="2"/>
  <c r="T702" i="2"/>
  <c r="U702" i="2"/>
  <c r="I91" i="2"/>
  <c r="K91" i="2"/>
  <c r="L91" i="2"/>
  <c r="N91" i="2"/>
  <c r="O91" i="2"/>
  <c r="P91" i="2"/>
  <c r="Q91" i="2"/>
  <c r="R91" i="2"/>
  <c r="S91" i="2"/>
  <c r="T91" i="2"/>
  <c r="U91" i="2"/>
  <c r="I679" i="2"/>
  <c r="K679" i="2"/>
  <c r="L679" i="2"/>
  <c r="N679" i="2"/>
  <c r="O679" i="2"/>
  <c r="P679" i="2"/>
  <c r="Q679" i="2"/>
  <c r="R679" i="2"/>
  <c r="S679" i="2"/>
  <c r="T679" i="2"/>
  <c r="U679" i="2"/>
  <c r="I417" i="2"/>
  <c r="K417" i="2"/>
  <c r="L417" i="2"/>
  <c r="N417" i="2"/>
  <c r="O417" i="2"/>
  <c r="P417" i="2"/>
  <c r="Q417" i="2"/>
  <c r="R417" i="2"/>
  <c r="S417" i="2"/>
  <c r="T417" i="2"/>
  <c r="U417" i="2"/>
  <c r="I845" i="2"/>
  <c r="K845" i="2"/>
  <c r="L845" i="2"/>
  <c r="N845" i="2"/>
  <c r="O845" i="2"/>
  <c r="P845" i="2"/>
  <c r="Q845" i="2"/>
  <c r="R845" i="2"/>
  <c r="S845" i="2"/>
  <c r="T845" i="2"/>
  <c r="U845" i="2"/>
  <c r="I318" i="2"/>
  <c r="K318" i="2"/>
  <c r="L318" i="2"/>
  <c r="N318" i="2"/>
  <c r="O318" i="2"/>
  <c r="P318" i="2"/>
  <c r="Q318" i="2"/>
  <c r="R318" i="2"/>
  <c r="S318" i="2"/>
  <c r="T318" i="2"/>
  <c r="U318" i="2"/>
  <c r="I978" i="2"/>
  <c r="K978" i="2"/>
  <c r="L978" i="2"/>
  <c r="N978" i="2"/>
  <c r="O978" i="2"/>
  <c r="P978" i="2"/>
  <c r="Q978" i="2"/>
  <c r="R978" i="2"/>
  <c r="S978" i="2"/>
  <c r="T978" i="2"/>
  <c r="U978" i="2"/>
  <c r="I795" i="2"/>
  <c r="K795" i="2"/>
  <c r="L795" i="2"/>
  <c r="N795" i="2"/>
  <c r="O795" i="2"/>
  <c r="P795" i="2"/>
  <c r="Q795" i="2"/>
  <c r="R795" i="2"/>
  <c r="S795" i="2"/>
  <c r="T795" i="2"/>
  <c r="U795" i="2"/>
  <c r="I466" i="2"/>
  <c r="K466" i="2"/>
  <c r="L466" i="2"/>
  <c r="N466" i="2"/>
  <c r="O466" i="2"/>
  <c r="P466" i="2"/>
  <c r="Q466" i="2"/>
  <c r="R466" i="2"/>
  <c r="S466" i="2"/>
  <c r="T466" i="2"/>
  <c r="U466" i="2"/>
  <c r="I94" i="2"/>
  <c r="K94" i="2"/>
  <c r="L94" i="2"/>
  <c r="N94" i="2"/>
  <c r="O94" i="2"/>
  <c r="P94" i="2"/>
  <c r="Q94" i="2"/>
  <c r="R94" i="2"/>
  <c r="S94" i="2"/>
  <c r="T94" i="2"/>
  <c r="U94" i="2"/>
  <c r="I959" i="2"/>
  <c r="K959" i="2"/>
  <c r="L959" i="2"/>
  <c r="N959" i="2"/>
  <c r="O959" i="2"/>
  <c r="P959" i="2"/>
  <c r="Q959" i="2"/>
  <c r="R959" i="2"/>
  <c r="S959" i="2"/>
  <c r="T959" i="2"/>
  <c r="U959" i="2"/>
  <c r="I14" i="2"/>
  <c r="K14" i="2"/>
  <c r="L14" i="2"/>
  <c r="N14" i="2"/>
  <c r="O14" i="2"/>
  <c r="P14" i="2"/>
  <c r="Q14" i="2"/>
  <c r="R14" i="2"/>
  <c r="S14" i="2"/>
  <c r="T14" i="2"/>
  <c r="U14" i="2"/>
  <c r="I876" i="2"/>
  <c r="K876" i="2"/>
  <c r="L876" i="2"/>
  <c r="N876" i="2"/>
  <c r="O876" i="2"/>
  <c r="P876" i="2"/>
  <c r="Q876" i="2"/>
  <c r="R876" i="2"/>
  <c r="S876" i="2"/>
  <c r="T876" i="2"/>
  <c r="U876" i="2"/>
  <c r="I641" i="2"/>
  <c r="K641" i="2"/>
  <c r="L641" i="2"/>
  <c r="N641" i="2"/>
  <c r="O641" i="2"/>
  <c r="P641" i="2"/>
  <c r="Q641" i="2"/>
  <c r="R641" i="2"/>
  <c r="S641" i="2"/>
  <c r="T641" i="2"/>
  <c r="U641" i="2"/>
  <c r="I594" i="2"/>
  <c r="K594" i="2"/>
  <c r="L594" i="2"/>
  <c r="N594" i="2"/>
  <c r="O594" i="2"/>
  <c r="P594" i="2"/>
  <c r="Q594" i="2"/>
  <c r="R594" i="2"/>
  <c r="S594" i="2"/>
  <c r="T594" i="2"/>
  <c r="U594" i="2"/>
  <c r="I689" i="2"/>
  <c r="K689" i="2"/>
  <c r="L689" i="2"/>
  <c r="N689" i="2"/>
  <c r="O689" i="2"/>
  <c r="P689" i="2"/>
  <c r="Q689" i="2"/>
  <c r="R689" i="2"/>
  <c r="S689" i="2"/>
  <c r="T689" i="2"/>
  <c r="U689" i="2"/>
  <c r="I860" i="2"/>
  <c r="K860" i="2"/>
  <c r="L860" i="2"/>
  <c r="N860" i="2"/>
  <c r="O860" i="2"/>
  <c r="P860" i="2"/>
  <c r="Q860" i="2"/>
  <c r="R860" i="2"/>
  <c r="S860" i="2"/>
  <c r="T860" i="2"/>
  <c r="U860" i="2"/>
  <c r="I487" i="2"/>
  <c r="K487" i="2"/>
  <c r="L487" i="2"/>
  <c r="N487" i="2"/>
  <c r="O487" i="2"/>
  <c r="P487" i="2"/>
  <c r="Q487" i="2"/>
  <c r="R487" i="2"/>
  <c r="S487" i="2"/>
  <c r="T487" i="2"/>
  <c r="U487" i="2"/>
  <c r="I786" i="2"/>
  <c r="K786" i="2"/>
  <c r="L786" i="2"/>
  <c r="N786" i="2"/>
  <c r="O786" i="2"/>
  <c r="P786" i="2"/>
  <c r="Q786" i="2"/>
  <c r="R786" i="2"/>
  <c r="S786" i="2"/>
  <c r="T786" i="2"/>
  <c r="U786" i="2"/>
  <c r="I835" i="2"/>
  <c r="K835" i="2"/>
  <c r="L835" i="2"/>
  <c r="N835" i="2"/>
  <c r="O835" i="2"/>
  <c r="P835" i="2"/>
  <c r="Q835" i="2"/>
  <c r="R835" i="2"/>
  <c r="S835" i="2"/>
  <c r="T835" i="2"/>
  <c r="U835" i="2"/>
  <c r="I303" i="2"/>
  <c r="K303" i="2"/>
  <c r="L303" i="2"/>
  <c r="N303" i="2"/>
  <c r="O303" i="2"/>
  <c r="P303" i="2"/>
  <c r="Q303" i="2"/>
  <c r="R303" i="2"/>
  <c r="S303" i="2"/>
  <c r="T303" i="2"/>
  <c r="U303" i="2"/>
  <c r="I541" i="2"/>
  <c r="K541" i="2"/>
  <c r="L541" i="2"/>
  <c r="N541" i="2"/>
  <c r="O541" i="2"/>
  <c r="P541" i="2"/>
  <c r="Q541" i="2"/>
  <c r="R541" i="2"/>
  <c r="S541" i="2"/>
  <c r="T541" i="2"/>
  <c r="U541" i="2"/>
  <c r="I127" i="2"/>
  <c r="K127" i="2"/>
  <c r="L127" i="2"/>
  <c r="N127" i="2"/>
  <c r="O127" i="2"/>
  <c r="P127" i="2"/>
  <c r="Q127" i="2"/>
  <c r="R127" i="2"/>
  <c r="S127" i="2"/>
  <c r="T127" i="2"/>
  <c r="U127" i="2"/>
  <c r="I100" i="2"/>
  <c r="K100" i="2"/>
  <c r="L100" i="2"/>
  <c r="N100" i="2"/>
  <c r="O100" i="2"/>
  <c r="P100" i="2"/>
  <c r="Q100" i="2"/>
  <c r="R100" i="2"/>
  <c r="S100" i="2"/>
  <c r="T100" i="2"/>
  <c r="U100" i="2"/>
  <c r="I578" i="2"/>
  <c r="K578" i="2"/>
  <c r="L578" i="2"/>
  <c r="N578" i="2"/>
  <c r="O578" i="2"/>
  <c r="P578" i="2"/>
  <c r="Q578" i="2"/>
  <c r="R578" i="2"/>
  <c r="S578" i="2"/>
  <c r="T578" i="2"/>
  <c r="U578" i="2"/>
  <c r="I239" i="2"/>
  <c r="K239" i="2"/>
  <c r="L239" i="2"/>
  <c r="N239" i="2"/>
  <c r="O239" i="2"/>
  <c r="P239" i="2"/>
  <c r="Q239" i="2"/>
  <c r="R239" i="2"/>
  <c r="S239" i="2"/>
  <c r="T239" i="2"/>
  <c r="U239" i="2"/>
  <c r="I630" i="2"/>
  <c r="K630" i="2"/>
  <c r="L630" i="2"/>
  <c r="N630" i="2"/>
  <c r="O630" i="2"/>
  <c r="P630" i="2"/>
  <c r="Q630" i="2"/>
  <c r="R630" i="2"/>
  <c r="S630" i="2"/>
  <c r="T630" i="2"/>
  <c r="U630" i="2"/>
  <c r="I645" i="2"/>
  <c r="K645" i="2"/>
  <c r="L645" i="2"/>
  <c r="N645" i="2"/>
  <c r="O645" i="2"/>
  <c r="P645" i="2"/>
  <c r="Q645" i="2"/>
  <c r="R645" i="2"/>
  <c r="S645" i="2"/>
  <c r="T645" i="2"/>
  <c r="U645" i="2"/>
  <c r="I147" i="2"/>
  <c r="K147" i="2"/>
  <c r="L147" i="2"/>
  <c r="N147" i="2"/>
  <c r="O147" i="2"/>
  <c r="P147" i="2"/>
  <c r="Q147" i="2"/>
  <c r="R147" i="2"/>
  <c r="S147" i="2"/>
  <c r="T147" i="2"/>
  <c r="U147" i="2"/>
  <c r="I624" i="2"/>
  <c r="K624" i="2"/>
  <c r="L624" i="2"/>
  <c r="N624" i="2"/>
  <c r="O624" i="2"/>
  <c r="P624" i="2"/>
  <c r="Q624" i="2"/>
  <c r="R624" i="2"/>
  <c r="S624" i="2"/>
  <c r="T624" i="2"/>
  <c r="U624" i="2"/>
  <c r="I523" i="2"/>
  <c r="K523" i="2"/>
  <c r="L523" i="2"/>
  <c r="N523" i="2"/>
  <c r="O523" i="2"/>
  <c r="P523" i="2"/>
  <c r="Q523" i="2"/>
  <c r="R523" i="2"/>
  <c r="S523" i="2"/>
  <c r="T523" i="2"/>
  <c r="U523" i="2"/>
  <c r="I831" i="2"/>
  <c r="K831" i="2"/>
  <c r="L831" i="2"/>
  <c r="N831" i="2"/>
  <c r="O831" i="2"/>
  <c r="P831" i="2"/>
  <c r="Q831" i="2"/>
  <c r="R831" i="2"/>
  <c r="S831" i="2"/>
  <c r="T831" i="2"/>
  <c r="U831" i="2"/>
  <c r="I908" i="2"/>
  <c r="K908" i="2"/>
  <c r="L908" i="2"/>
  <c r="N908" i="2"/>
  <c r="O908" i="2"/>
  <c r="P908" i="2"/>
  <c r="Q908" i="2"/>
  <c r="R908" i="2"/>
  <c r="S908" i="2"/>
  <c r="T908" i="2"/>
  <c r="U908" i="2"/>
  <c r="I733" i="2"/>
  <c r="K733" i="2"/>
  <c r="L733" i="2"/>
  <c r="N733" i="2"/>
  <c r="O733" i="2"/>
  <c r="P733" i="2"/>
  <c r="Q733" i="2"/>
  <c r="R733" i="2"/>
  <c r="S733" i="2"/>
  <c r="T733" i="2"/>
  <c r="U733" i="2"/>
  <c r="I913" i="2"/>
  <c r="K913" i="2"/>
  <c r="L913" i="2"/>
  <c r="N913" i="2"/>
  <c r="O913" i="2"/>
  <c r="P913" i="2"/>
  <c r="Q913" i="2"/>
  <c r="R913" i="2"/>
  <c r="S913" i="2"/>
  <c r="T913" i="2"/>
  <c r="U913" i="2"/>
  <c r="I895" i="2"/>
  <c r="K895" i="2"/>
  <c r="L895" i="2"/>
  <c r="N895" i="2"/>
  <c r="O895" i="2"/>
  <c r="P895" i="2"/>
  <c r="Q895" i="2"/>
  <c r="R895" i="2"/>
  <c r="S895" i="2"/>
  <c r="T895" i="2"/>
  <c r="U895" i="2"/>
  <c r="I562" i="2"/>
  <c r="K562" i="2"/>
  <c r="L562" i="2"/>
  <c r="N562" i="2"/>
  <c r="O562" i="2"/>
  <c r="P562" i="2"/>
  <c r="Q562" i="2"/>
  <c r="R562" i="2"/>
  <c r="S562" i="2"/>
  <c r="T562" i="2"/>
  <c r="U562" i="2"/>
  <c r="I945" i="2"/>
  <c r="K945" i="2"/>
  <c r="L945" i="2"/>
  <c r="N945" i="2"/>
  <c r="O945" i="2"/>
  <c r="P945" i="2"/>
  <c r="Q945" i="2"/>
  <c r="R945" i="2"/>
  <c r="S945" i="2"/>
  <c r="T945" i="2"/>
  <c r="U945" i="2"/>
  <c r="I986" i="2"/>
  <c r="K986" i="2"/>
  <c r="L986" i="2"/>
  <c r="N986" i="2"/>
  <c r="O986" i="2"/>
  <c r="P986" i="2"/>
  <c r="Q986" i="2"/>
  <c r="R986" i="2"/>
  <c r="S986" i="2"/>
  <c r="T986" i="2"/>
  <c r="U986" i="2"/>
  <c r="I406" i="2"/>
  <c r="K406" i="2"/>
  <c r="L406" i="2"/>
  <c r="N406" i="2"/>
  <c r="O406" i="2"/>
  <c r="P406" i="2"/>
  <c r="Q406" i="2"/>
  <c r="R406" i="2"/>
  <c r="S406" i="2"/>
  <c r="T406" i="2"/>
  <c r="U406" i="2"/>
  <c r="I118" i="2"/>
  <c r="K118" i="2"/>
  <c r="L118" i="2"/>
  <c r="N118" i="2"/>
  <c r="O118" i="2"/>
  <c r="P118" i="2"/>
  <c r="Q118" i="2"/>
  <c r="R118" i="2"/>
  <c r="S118" i="2"/>
  <c r="T118" i="2"/>
  <c r="U118" i="2"/>
  <c r="I184" i="2"/>
  <c r="K184" i="2"/>
  <c r="L184" i="2"/>
  <c r="N184" i="2"/>
  <c r="O184" i="2"/>
  <c r="P184" i="2"/>
  <c r="Q184" i="2"/>
  <c r="R184" i="2"/>
  <c r="S184" i="2"/>
  <c r="T184" i="2"/>
  <c r="U184" i="2"/>
  <c r="I144" i="2"/>
  <c r="K144" i="2"/>
  <c r="L144" i="2"/>
  <c r="N144" i="2"/>
  <c r="O144" i="2"/>
  <c r="P144" i="2"/>
  <c r="Q144" i="2"/>
  <c r="R144" i="2"/>
  <c r="S144" i="2"/>
  <c r="T144" i="2"/>
  <c r="U144" i="2"/>
  <c r="I621" i="2"/>
  <c r="K621" i="2"/>
  <c r="L621" i="2"/>
  <c r="N621" i="2"/>
  <c r="O621" i="2"/>
  <c r="P621" i="2"/>
  <c r="Q621" i="2"/>
  <c r="R621" i="2"/>
  <c r="S621" i="2"/>
  <c r="T621" i="2"/>
  <c r="U621" i="2"/>
  <c r="I129" i="2"/>
  <c r="K129" i="2"/>
  <c r="L129" i="2"/>
  <c r="N129" i="2"/>
  <c r="O129" i="2"/>
  <c r="P129" i="2"/>
  <c r="Q129" i="2"/>
  <c r="R129" i="2"/>
  <c r="S129" i="2"/>
  <c r="T129" i="2"/>
  <c r="U129" i="2"/>
  <c r="I104" i="2"/>
  <c r="K104" i="2"/>
  <c r="L104" i="2"/>
  <c r="N104" i="2"/>
  <c r="O104" i="2"/>
  <c r="P104" i="2"/>
  <c r="Q104" i="2"/>
  <c r="R104" i="2"/>
  <c r="S104" i="2"/>
  <c r="T104" i="2"/>
  <c r="U104" i="2"/>
  <c r="I161" i="2"/>
  <c r="K161" i="2"/>
  <c r="L161" i="2"/>
  <c r="N161" i="2"/>
  <c r="O161" i="2"/>
  <c r="P161" i="2"/>
  <c r="Q161" i="2"/>
  <c r="R161" i="2"/>
  <c r="S161" i="2"/>
  <c r="T161" i="2"/>
  <c r="U161" i="2"/>
  <c r="I873" i="2"/>
  <c r="K873" i="2"/>
  <c r="L873" i="2"/>
  <c r="N873" i="2"/>
  <c r="O873" i="2"/>
  <c r="P873" i="2"/>
  <c r="Q873" i="2"/>
  <c r="R873" i="2"/>
  <c r="S873" i="2"/>
  <c r="T873" i="2"/>
  <c r="U873" i="2"/>
  <c r="I820" i="2"/>
  <c r="J820" i="2" s="1"/>
  <c r="K820" i="2"/>
  <c r="L820" i="2"/>
  <c r="N820" i="2"/>
  <c r="O820" i="2"/>
  <c r="P820" i="2"/>
  <c r="Q820" i="2"/>
  <c r="R820" i="2"/>
  <c r="S820" i="2"/>
  <c r="T820" i="2"/>
  <c r="U820" i="2"/>
  <c r="I571" i="2"/>
  <c r="K571" i="2"/>
  <c r="L571" i="2"/>
  <c r="N571" i="2"/>
  <c r="O571" i="2"/>
  <c r="P571" i="2"/>
  <c r="Q571" i="2"/>
  <c r="R571" i="2"/>
  <c r="S571" i="2"/>
  <c r="T571" i="2"/>
  <c r="U571" i="2"/>
  <c r="I816" i="2"/>
  <c r="K816" i="2"/>
  <c r="L816" i="2"/>
  <c r="N816" i="2"/>
  <c r="O816" i="2"/>
  <c r="P816" i="2"/>
  <c r="Q816" i="2"/>
  <c r="R816" i="2"/>
  <c r="S816" i="2"/>
  <c r="T816" i="2"/>
  <c r="U816" i="2"/>
  <c r="I402" i="2"/>
  <c r="K402" i="2"/>
  <c r="L402" i="2"/>
  <c r="N402" i="2"/>
  <c r="O402" i="2"/>
  <c r="P402" i="2"/>
  <c r="Q402" i="2"/>
  <c r="R402" i="2"/>
  <c r="S402" i="2"/>
  <c r="T402" i="2"/>
  <c r="U402" i="2"/>
  <c r="I966" i="2"/>
  <c r="K966" i="2"/>
  <c r="L966" i="2"/>
  <c r="N966" i="2"/>
  <c r="O966" i="2"/>
  <c r="P966" i="2"/>
  <c r="Q966" i="2"/>
  <c r="R966" i="2"/>
  <c r="S966" i="2"/>
  <c r="T966" i="2"/>
  <c r="U966" i="2"/>
  <c r="I198" i="2"/>
  <c r="K198" i="2"/>
  <c r="L198" i="2"/>
  <c r="N198" i="2"/>
  <c r="O198" i="2"/>
  <c r="P198" i="2"/>
  <c r="Q198" i="2"/>
  <c r="R198" i="2"/>
  <c r="S198" i="2"/>
  <c r="T198" i="2"/>
  <c r="U198" i="2"/>
  <c r="I110" i="2"/>
  <c r="K110" i="2"/>
  <c r="L110" i="2"/>
  <c r="N110" i="2"/>
  <c r="O110" i="2"/>
  <c r="P110" i="2"/>
  <c r="Q110" i="2"/>
  <c r="R110" i="2"/>
  <c r="S110" i="2"/>
  <c r="T110" i="2"/>
  <c r="U110" i="2"/>
  <c r="I685" i="2"/>
  <c r="K685" i="2"/>
  <c r="L685" i="2"/>
  <c r="N685" i="2"/>
  <c r="O685" i="2"/>
  <c r="P685" i="2"/>
  <c r="Q685" i="2"/>
  <c r="R685" i="2"/>
  <c r="S685" i="2"/>
  <c r="T685" i="2"/>
  <c r="U685" i="2"/>
  <c r="I470" i="2"/>
  <c r="K470" i="2"/>
  <c r="L470" i="2"/>
  <c r="N470" i="2"/>
  <c r="O470" i="2"/>
  <c r="P470" i="2"/>
  <c r="Q470" i="2"/>
  <c r="R470" i="2"/>
  <c r="S470" i="2"/>
  <c r="T470" i="2"/>
  <c r="U470" i="2"/>
  <c r="I735" i="2"/>
  <c r="J735" i="2" s="1"/>
  <c r="K735" i="2"/>
  <c r="L735" i="2"/>
  <c r="N735" i="2"/>
  <c r="O735" i="2"/>
  <c r="P735" i="2"/>
  <c r="Q735" i="2"/>
  <c r="R735" i="2"/>
  <c r="S735" i="2"/>
  <c r="T735" i="2"/>
  <c r="U735" i="2"/>
  <c r="I937" i="2"/>
  <c r="J937" i="2" s="1"/>
  <c r="K937" i="2"/>
  <c r="L937" i="2"/>
  <c r="N937" i="2"/>
  <c r="O937" i="2"/>
  <c r="P937" i="2"/>
  <c r="Q937" i="2"/>
  <c r="R937" i="2"/>
  <c r="S937" i="2"/>
  <c r="T937" i="2"/>
  <c r="U937" i="2"/>
  <c r="I465" i="2"/>
  <c r="K465" i="2"/>
  <c r="L465" i="2"/>
  <c r="N465" i="2"/>
  <c r="O465" i="2"/>
  <c r="P465" i="2"/>
  <c r="Q465" i="2"/>
  <c r="R465" i="2"/>
  <c r="S465" i="2"/>
  <c r="T465" i="2"/>
  <c r="U465" i="2"/>
  <c r="I636" i="2"/>
  <c r="J636" i="2" s="1"/>
  <c r="K636" i="2"/>
  <c r="L636" i="2"/>
  <c r="N636" i="2"/>
  <c r="O636" i="2"/>
  <c r="P636" i="2"/>
  <c r="Q636" i="2"/>
  <c r="R636" i="2"/>
  <c r="S636" i="2"/>
  <c r="T636" i="2"/>
  <c r="U636" i="2"/>
  <c r="I170" i="2"/>
  <c r="K170" i="2"/>
  <c r="L170" i="2"/>
  <c r="N170" i="2"/>
  <c r="O170" i="2"/>
  <c r="P170" i="2"/>
  <c r="Q170" i="2"/>
  <c r="R170" i="2"/>
  <c r="S170" i="2"/>
  <c r="T170" i="2"/>
  <c r="U170" i="2"/>
  <c r="I229" i="2"/>
  <c r="J229" i="2" s="1"/>
  <c r="K229" i="2"/>
  <c r="L229" i="2"/>
  <c r="N229" i="2"/>
  <c r="O229" i="2"/>
  <c r="P229" i="2"/>
  <c r="Q229" i="2"/>
  <c r="R229" i="2"/>
  <c r="S229" i="2"/>
  <c r="T229" i="2"/>
  <c r="U229" i="2"/>
  <c r="I871" i="2"/>
  <c r="K871" i="2"/>
  <c r="L871" i="2"/>
  <c r="N871" i="2"/>
  <c r="O871" i="2"/>
  <c r="P871" i="2"/>
  <c r="Q871" i="2"/>
  <c r="R871" i="2"/>
  <c r="S871" i="2"/>
  <c r="T871" i="2"/>
  <c r="U871" i="2"/>
  <c r="I334" i="2"/>
  <c r="K334" i="2"/>
  <c r="L334" i="2"/>
  <c r="N334" i="2"/>
  <c r="O334" i="2"/>
  <c r="P334" i="2"/>
  <c r="Q334" i="2"/>
  <c r="R334" i="2"/>
  <c r="S334" i="2"/>
  <c r="T334" i="2"/>
  <c r="U334" i="2"/>
  <c r="I173" i="2"/>
  <c r="K173" i="2"/>
  <c r="L173" i="2"/>
  <c r="N173" i="2"/>
  <c r="O173" i="2"/>
  <c r="P173" i="2"/>
  <c r="Q173" i="2"/>
  <c r="R173" i="2"/>
  <c r="S173" i="2"/>
  <c r="T173" i="2"/>
  <c r="U173" i="2"/>
  <c r="I926" i="2"/>
  <c r="K926" i="2"/>
  <c r="L926" i="2"/>
  <c r="N926" i="2"/>
  <c r="O926" i="2"/>
  <c r="P926" i="2"/>
  <c r="Q926" i="2"/>
  <c r="R926" i="2"/>
  <c r="S926" i="2"/>
  <c r="T926" i="2"/>
  <c r="U926" i="2"/>
  <c r="I765" i="2"/>
  <c r="K765" i="2"/>
  <c r="L765" i="2"/>
  <c r="N765" i="2"/>
  <c r="O765" i="2"/>
  <c r="P765" i="2"/>
  <c r="Q765" i="2"/>
  <c r="R765" i="2"/>
  <c r="S765" i="2"/>
  <c r="T765" i="2"/>
  <c r="U765" i="2"/>
  <c r="I373" i="2"/>
  <c r="K373" i="2"/>
  <c r="L373" i="2"/>
  <c r="N373" i="2"/>
  <c r="O373" i="2"/>
  <c r="P373" i="2"/>
  <c r="Q373" i="2"/>
  <c r="R373" i="2"/>
  <c r="S373" i="2"/>
  <c r="T373" i="2"/>
  <c r="U373" i="2"/>
  <c r="I75" i="2"/>
  <c r="K75" i="2"/>
  <c r="L75" i="2"/>
  <c r="N75" i="2"/>
  <c r="O75" i="2"/>
  <c r="P75" i="2"/>
  <c r="Q75" i="2"/>
  <c r="R75" i="2"/>
  <c r="S75" i="2"/>
  <c r="T75" i="2"/>
  <c r="U75" i="2"/>
  <c r="I799" i="2"/>
  <c r="K799" i="2"/>
  <c r="L799" i="2"/>
  <c r="N799" i="2"/>
  <c r="O799" i="2"/>
  <c r="P799" i="2"/>
  <c r="Q799" i="2"/>
  <c r="R799" i="2"/>
  <c r="S799" i="2"/>
  <c r="T799" i="2"/>
  <c r="U799" i="2"/>
  <c r="I982" i="2"/>
  <c r="J982" i="2" s="1"/>
  <c r="K982" i="2"/>
  <c r="L982" i="2"/>
  <c r="N982" i="2"/>
  <c r="O982" i="2"/>
  <c r="P982" i="2"/>
  <c r="Q982" i="2"/>
  <c r="R982" i="2"/>
  <c r="S982" i="2"/>
  <c r="T982" i="2"/>
  <c r="U982" i="2"/>
  <c r="I418" i="2"/>
  <c r="J418" i="2" s="1"/>
  <c r="K418" i="2"/>
  <c r="L418" i="2"/>
  <c r="N418" i="2"/>
  <c r="O418" i="2"/>
  <c r="P418" i="2"/>
  <c r="Q418" i="2"/>
  <c r="R418" i="2"/>
  <c r="S418" i="2"/>
  <c r="T418" i="2"/>
  <c r="U418" i="2"/>
  <c r="I717" i="2"/>
  <c r="K717" i="2"/>
  <c r="L717" i="2"/>
  <c r="N717" i="2"/>
  <c r="O717" i="2"/>
  <c r="P717" i="2"/>
  <c r="Q717" i="2"/>
  <c r="R717" i="2"/>
  <c r="S717" i="2"/>
  <c r="T717" i="2"/>
  <c r="U717" i="2"/>
  <c r="I752" i="2"/>
  <c r="K752" i="2"/>
  <c r="L752" i="2"/>
  <c r="N752" i="2"/>
  <c r="O752" i="2"/>
  <c r="P752" i="2"/>
  <c r="Q752" i="2"/>
  <c r="R752" i="2"/>
  <c r="S752" i="2"/>
  <c r="T752" i="2"/>
  <c r="U752" i="2"/>
  <c r="I503" i="2"/>
  <c r="J503" i="2" s="1"/>
  <c r="K503" i="2"/>
  <c r="L503" i="2"/>
  <c r="N503" i="2"/>
  <c r="O503" i="2"/>
  <c r="P503" i="2"/>
  <c r="Q503" i="2"/>
  <c r="R503" i="2"/>
  <c r="S503" i="2"/>
  <c r="T503" i="2"/>
  <c r="U503" i="2"/>
  <c r="I911" i="2"/>
  <c r="J911" i="2" s="1"/>
  <c r="K911" i="2"/>
  <c r="L911" i="2"/>
  <c r="N911" i="2"/>
  <c r="O911" i="2"/>
  <c r="P911" i="2"/>
  <c r="Q911" i="2"/>
  <c r="R911" i="2"/>
  <c r="S911" i="2"/>
  <c r="T911" i="2"/>
  <c r="U911" i="2"/>
  <c r="I290" i="2"/>
  <c r="K290" i="2"/>
  <c r="L290" i="2"/>
  <c r="N290" i="2"/>
  <c r="O290" i="2"/>
  <c r="P290" i="2"/>
  <c r="Q290" i="2"/>
  <c r="R290" i="2"/>
  <c r="S290" i="2"/>
  <c r="T290" i="2"/>
  <c r="U290" i="2"/>
  <c r="I396" i="2"/>
  <c r="K396" i="2"/>
  <c r="L396" i="2"/>
  <c r="N396" i="2"/>
  <c r="O396" i="2"/>
  <c r="P396" i="2"/>
  <c r="Q396" i="2"/>
  <c r="R396" i="2"/>
  <c r="S396" i="2"/>
  <c r="T396" i="2"/>
  <c r="U396" i="2"/>
  <c r="I459" i="2"/>
  <c r="K459" i="2"/>
  <c r="L459" i="2"/>
  <c r="N459" i="2"/>
  <c r="O459" i="2"/>
  <c r="P459" i="2"/>
  <c r="Q459" i="2"/>
  <c r="R459" i="2"/>
  <c r="S459" i="2"/>
  <c r="T459" i="2"/>
  <c r="U459" i="2"/>
  <c r="I101" i="2"/>
  <c r="J101" i="2" s="1"/>
  <c r="K101" i="2"/>
  <c r="L101" i="2"/>
  <c r="N101" i="2"/>
  <c r="O101" i="2"/>
  <c r="P101" i="2"/>
  <c r="Q101" i="2"/>
  <c r="R101" i="2"/>
  <c r="S101" i="2"/>
  <c r="T101" i="2"/>
  <c r="U101" i="2"/>
  <c r="I114" i="2"/>
  <c r="K114" i="2"/>
  <c r="L114" i="2"/>
  <c r="N114" i="2"/>
  <c r="O114" i="2"/>
  <c r="P114" i="2"/>
  <c r="Q114" i="2"/>
  <c r="R114" i="2"/>
  <c r="S114" i="2"/>
  <c r="T114" i="2"/>
  <c r="U114" i="2"/>
  <c r="I243" i="2"/>
  <c r="J243" i="2" s="1"/>
  <c r="K243" i="2"/>
  <c r="L243" i="2"/>
  <c r="N243" i="2"/>
  <c r="O243" i="2"/>
  <c r="P243" i="2"/>
  <c r="Q243" i="2"/>
  <c r="R243" i="2"/>
  <c r="S243" i="2"/>
  <c r="T243" i="2"/>
  <c r="U243" i="2"/>
  <c r="I139" i="2"/>
  <c r="K139" i="2"/>
  <c r="L139" i="2"/>
  <c r="N139" i="2"/>
  <c r="O139" i="2"/>
  <c r="P139" i="2"/>
  <c r="Q139" i="2"/>
  <c r="R139" i="2"/>
  <c r="S139" i="2"/>
  <c r="T139" i="2"/>
  <c r="U139" i="2"/>
  <c r="I497" i="2"/>
  <c r="J497" i="2" s="1"/>
  <c r="K497" i="2"/>
  <c r="L497" i="2"/>
  <c r="N497" i="2"/>
  <c r="O497" i="2"/>
  <c r="P497" i="2"/>
  <c r="Q497" i="2"/>
  <c r="R497" i="2"/>
  <c r="S497" i="2"/>
  <c r="T497" i="2"/>
  <c r="U497" i="2"/>
  <c r="I471" i="2"/>
  <c r="K471" i="2"/>
  <c r="L471" i="2"/>
  <c r="N471" i="2"/>
  <c r="O471" i="2"/>
  <c r="P471" i="2"/>
  <c r="Q471" i="2"/>
  <c r="R471" i="2"/>
  <c r="S471" i="2"/>
  <c r="T471" i="2"/>
  <c r="U471" i="2"/>
  <c r="I754" i="2"/>
  <c r="J754" i="2" s="1"/>
  <c r="K754" i="2"/>
  <c r="L754" i="2"/>
  <c r="N754" i="2"/>
  <c r="O754" i="2"/>
  <c r="P754" i="2"/>
  <c r="Q754" i="2"/>
  <c r="R754" i="2"/>
  <c r="S754" i="2"/>
  <c r="T754" i="2"/>
  <c r="U754" i="2"/>
  <c r="I633" i="2"/>
  <c r="K633" i="2"/>
  <c r="L633" i="2"/>
  <c r="N633" i="2"/>
  <c r="O633" i="2"/>
  <c r="P633" i="2"/>
  <c r="Q633" i="2"/>
  <c r="R633" i="2"/>
  <c r="S633" i="2"/>
  <c r="T633" i="2"/>
  <c r="U633" i="2"/>
  <c r="I45" i="2"/>
  <c r="K45" i="2"/>
  <c r="L45" i="2"/>
  <c r="N45" i="2"/>
  <c r="O45" i="2"/>
  <c r="P45" i="2"/>
  <c r="Q45" i="2"/>
  <c r="R45" i="2"/>
  <c r="S45" i="2"/>
  <c r="T45" i="2"/>
  <c r="U45" i="2"/>
  <c r="I797" i="2"/>
  <c r="K797" i="2"/>
  <c r="L797" i="2"/>
  <c r="N797" i="2"/>
  <c r="O797" i="2"/>
  <c r="P797" i="2"/>
  <c r="Q797" i="2"/>
  <c r="R797" i="2"/>
  <c r="S797" i="2"/>
  <c r="T797" i="2"/>
  <c r="U797" i="2"/>
  <c r="I421" i="2"/>
  <c r="J421" i="2" s="1"/>
  <c r="K421" i="2"/>
  <c r="L421" i="2"/>
  <c r="N421" i="2"/>
  <c r="O421" i="2"/>
  <c r="P421" i="2"/>
  <c r="Q421" i="2"/>
  <c r="R421" i="2"/>
  <c r="S421" i="2"/>
  <c r="T421" i="2"/>
  <c r="U421" i="2"/>
  <c r="I805" i="2"/>
  <c r="J805" i="2" s="1"/>
  <c r="K805" i="2"/>
  <c r="L805" i="2"/>
  <c r="N805" i="2"/>
  <c r="O805" i="2"/>
  <c r="P805" i="2"/>
  <c r="Q805" i="2"/>
  <c r="R805" i="2"/>
  <c r="S805" i="2"/>
  <c r="T805" i="2"/>
  <c r="U805" i="2"/>
  <c r="I344" i="2"/>
  <c r="K344" i="2"/>
  <c r="L344" i="2"/>
  <c r="N344" i="2"/>
  <c r="O344" i="2"/>
  <c r="P344" i="2"/>
  <c r="Q344" i="2"/>
  <c r="R344" i="2"/>
  <c r="S344" i="2"/>
  <c r="T344" i="2"/>
  <c r="U344" i="2"/>
  <c r="I213" i="2"/>
  <c r="K213" i="2"/>
  <c r="L213" i="2"/>
  <c r="N213" i="2"/>
  <c r="O213" i="2"/>
  <c r="P213" i="2"/>
  <c r="Q213" i="2"/>
  <c r="R213" i="2"/>
  <c r="S213" i="2"/>
  <c r="T213" i="2"/>
  <c r="U213" i="2"/>
  <c r="I856" i="2"/>
  <c r="K856" i="2"/>
  <c r="L856" i="2"/>
  <c r="N856" i="2"/>
  <c r="O856" i="2"/>
  <c r="P856" i="2"/>
  <c r="Q856" i="2"/>
  <c r="R856" i="2"/>
  <c r="S856" i="2"/>
  <c r="T856" i="2"/>
  <c r="U856" i="2"/>
  <c r="I665" i="2"/>
  <c r="K665" i="2"/>
  <c r="L665" i="2"/>
  <c r="N665" i="2"/>
  <c r="O665" i="2"/>
  <c r="P665" i="2"/>
  <c r="Q665" i="2"/>
  <c r="R665" i="2"/>
  <c r="S665" i="2"/>
  <c r="T665" i="2"/>
  <c r="U665" i="2"/>
  <c r="I558" i="2"/>
  <c r="J558" i="2" s="1"/>
  <c r="K558" i="2"/>
  <c r="L558" i="2"/>
  <c r="N558" i="2"/>
  <c r="O558" i="2"/>
  <c r="P558" i="2"/>
  <c r="Q558" i="2"/>
  <c r="R558" i="2"/>
  <c r="S558" i="2"/>
  <c r="T558" i="2"/>
  <c r="U558" i="2"/>
  <c r="I268" i="2"/>
  <c r="J268" i="2" s="1"/>
  <c r="K268" i="2"/>
  <c r="L268" i="2"/>
  <c r="N268" i="2"/>
  <c r="O268" i="2"/>
  <c r="P268" i="2"/>
  <c r="Q268" i="2"/>
  <c r="R268" i="2"/>
  <c r="S268" i="2"/>
  <c r="T268" i="2"/>
  <c r="U268" i="2"/>
  <c r="I286" i="2"/>
  <c r="J286" i="2" s="1"/>
  <c r="K286" i="2"/>
  <c r="L286" i="2"/>
  <c r="N286" i="2"/>
  <c r="O286" i="2"/>
  <c r="P286" i="2"/>
  <c r="Q286" i="2"/>
  <c r="R286" i="2"/>
  <c r="S286" i="2"/>
  <c r="T286" i="2"/>
  <c r="U286" i="2"/>
  <c r="I949" i="2"/>
  <c r="J949" i="2" s="1"/>
  <c r="K949" i="2"/>
  <c r="L949" i="2"/>
  <c r="N949" i="2"/>
  <c r="O949" i="2"/>
  <c r="P949" i="2"/>
  <c r="Q949" i="2"/>
  <c r="R949" i="2"/>
  <c r="S949" i="2"/>
  <c r="T949" i="2"/>
  <c r="U949" i="2"/>
  <c r="I221" i="2"/>
  <c r="K221" i="2"/>
  <c r="L221" i="2"/>
  <c r="N221" i="2"/>
  <c r="O221" i="2"/>
  <c r="P221" i="2"/>
  <c r="Q221" i="2"/>
  <c r="R221" i="2"/>
  <c r="S221" i="2"/>
  <c r="T221" i="2"/>
  <c r="U221" i="2"/>
  <c r="I428" i="2"/>
  <c r="K428" i="2"/>
  <c r="L428" i="2"/>
  <c r="N428" i="2"/>
  <c r="O428" i="2"/>
  <c r="P428" i="2"/>
  <c r="Q428" i="2"/>
  <c r="R428" i="2"/>
  <c r="S428" i="2"/>
  <c r="T428" i="2"/>
  <c r="U428" i="2"/>
  <c r="I399" i="2"/>
  <c r="J399" i="2" s="1"/>
  <c r="K399" i="2"/>
  <c r="L399" i="2"/>
  <c r="N399" i="2"/>
  <c r="O399" i="2"/>
  <c r="P399" i="2"/>
  <c r="Q399" i="2"/>
  <c r="R399" i="2"/>
  <c r="S399" i="2"/>
  <c r="T399" i="2"/>
  <c r="U399" i="2"/>
  <c r="I159" i="2"/>
  <c r="J159" i="2" s="1"/>
  <c r="K159" i="2"/>
  <c r="L159" i="2"/>
  <c r="N159" i="2"/>
  <c r="O159" i="2"/>
  <c r="P159" i="2"/>
  <c r="Q159" i="2"/>
  <c r="R159" i="2"/>
  <c r="S159" i="2"/>
  <c r="T159" i="2"/>
  <c r="U159" i="2"/>
  <c r="I23" i="2"/>
  <c r="K23" i="2"/>
  <c r="L23" i="2"/>
  <c r="N23" i="2"/>
  <c r="O23" i="2"/>
  <c r="P23" i="2"/>
  <c r="Q23" i="2"/>
  <c r="R23" i="2"/>
  <c r="S23" i="2"/>
  <c r="T23" i="2"/>
  <c r="U23" i="2"/>
  <c r="I707" i="2"/>
  <c r="K707" i="2"/>
  <c r="L707" i="2"/>
  <c r="N707" i="2"/>
  <c r="O707" i="2"/>
  <c r="P707" i="2"/>
  <c r="Q707" i="2"/>
  <c r="R707" i="2"/>
  <c r="S707" i="2"/>
  <c r="T707" i="2"/>
  <c r="U707" i="2"/>
  <c r="I306" i="2"/>
  <c r="K306" i="2"/>
  <c r="L306" i="2"/>
  <c r="N306" i="2"/>
  <c r="O306" i="2"/>
  <c r="P306" i="2"/>
  <c r="Q306" i="2"/>
  <c r="R306" i="2"/>
  <c r="S306" i="2"/>
  <c r="T306" i="2"/>
  <c r="U306" i="2"/>
  <c r="I277" i="2"/>
  <c r="K277" i="2"/>
  <c r="L277" i="2"/>
  <c r="N277" i="2"/>
  <c r="O277" i="2"/>
  <c r="P277" i="2"/>
  <c r="Q277" i="2"/>
  <c r="R277" i="2"/>
  <c r="S277" i="2"/>
  <c r="T277" i="2"/>
  <c r="U277" i="2"/>
  <c r="I759" i="2"/>
  <c r="K759" i="2"/>
  <c r="L759" i="2"/>
  <c r="N759" i="2"/>
  <c r="O759" i="2"/>
  <c r="P759" i="2"/>
  <c r="Q759" i="2"/>
  <c r="R759" i="2"/>
  <c r="S759" i="2"/>
  <c r="T759" i="2"/>
  <c r="U759" i="2"/>
  <c r="I464" i="2"/>
  <c r="K464" i="2"/>
  <c r="L464" i="2"/>
  <c r="N464" i="2"/>
  <c r="O464" i="2"/>
  <c r="P464" i="2"/>
  <c r="Q464" i="2"/>
  <c r="R464" i="2"/>
  <c r="S464" i="2"/>
  <c r="T464" i="2"/>
  <c r="U464" i="2"/>
  <c r="I533" i="2"/>
  <c r="J533" i="2" s="1"/>
  <c r="K533" i="2"/>
  <c r="L533" i="2"/>
  <c r="N533" i="2"/>
  <c r="O533" i="2"/>
  <c r="P533" i="2"/>
  <c r="Q533" i="2"/>
  <c r="R533" i="2"/>
  <c r="S533" i="2"/>
  <c r="T533" i="2"/>
  <c r="U533" i="2"/>
  <c r="I943" i="2"/>
  <c r="J943" i="2" s="1"/>
  <c r="K943" i="2"/>
  <c r="L943" i="2"/>
  <c r="N943" i="2"/>
  <c r="O943" i="2"/>
  <c r="P943" i="2"/>
  <c r="Q943" i="2"/>
  <c r="R943" i="2"/>
  <c r="S943" i="2"/>
  <c r="T943" i="2"/>
  <c r="U943" i="2"/>
  <c r="I307" i="2"/>
  <c r="K307" i="2"/>
  <c r="L307" i="2"/>
  <c r="N307" i="2"/>
  <c r="O307" i="2"/>
  <c r="P307" i="2"/>
  <c r="Q307" i="2"/>
  <c r="R307" i="2"/>
  <c r="S307" i="2"/>
  <c r="T307" i="2"/>
  <c r="U307" i="2"/>
  <c r="I64" i="2"/>
  <c r="J64" i="2" s="1"/>
  <c r="K64" i="2"/>
  <c r="L64" i="2"/>
  <c r="N64" i="2"/>
  <c r="O64" i="2"/>
  <c r="P64" i="2"/>
  <c r="Q64" i="2"/>
  <c r="R64" i="2"/>
  <c r="S64" i="2"/>
  <c r="T64" i="2"/>
  <c r="U64" i="2"/>
  <c r="I622" i="2"/>
  <c r="K622" i="2"/>
  <c r="L622" i="2"/>
  <c r="N622" i="2"/>
  <c r="O622" i="2"/>
  <c r="P622" i="2"/>
  <c r="Q622" i="2"/>
  <c r="R622" i="2"/>
  <c r="S622" i="2"/>
  <c r="T622" i="2"/>
  <c r="U622" i="2"/>
  <c r="I688" i="2"/>
  <c r="J688" i="2" s="1"/>
  <c r="K688" i="2"/>
  <c r="L688" i="2"/>
  <c r="N688" i="2"/>
  <c r="O688" i="2"/>
  <c r="P688" i="2"/>
  <c r="Q688" i="2"/>
  <c r="R688" i="2"/>
  <c r="S688" i="2"/>
  <c r="T688" i="2"/>
  <c r="U688" i="2"/>
  <c r="I61" i="2"/>
  <c r="K61" i="2"/>
  <c r="L61" i="2"/>
  <c r="N61" i="2"/>
  <c r="O61" i="2"/>
  <c r="P61" i="2"/>
  <c r="Q61" i="2"/>
  <c r="R61" i="2"/>
  <c r="S61" i="2"/>
  <c r="T61" i="2"/>
  <c r="U61" i="2"/>
  <c r="I186" i="2"/>
  <c r="K186" i="2"/>
  <c r="L186" i="2"/>
  <c r="N186" i="2"/>
  <c r="O186" i="2"/>
  <c r="P186" i="2"/>
  <c r="Q186" i="2"/>
  <c r="R186" i="2"/>
  <c r="S186" i="2"/>
  <c r="T186" i="2"/>
  <c r="U186" i="2"/>
  <c r="I363" i="2"/>
  <c r="K363" i="2"/>
  <c r="L363" i="2"/>
  <c r="N363" i="2"/>
  <c r="O363" i="2"/>
  <c r="P363" i="2"/>
  <c r="Q363" i="2"/>
  <c r="R363" i="2"/>
  <c r="S363" i="2"/>
  <c r="T363" i="2"/>
  <c r="U363" i="2"/>
  <c r="I981" i="2"/>
  <c r="K981" i="2"/>
  <c r="L981" i="2"/>
  <c r="N981" i="2"/>
  <c r="O981" i="2"/>
  <c r="P981" i="2"/>
  <c r="Q981" i="2"/>
  <c r="R981" i="2"/>
  <c r="S981" i="2"/>
  <c r="T981" i="2"/>
  <c r="U981" i="2"/>
  <c r="I332" i="2"/>
  <c r="K332" i="2"/>
  <c r="L332" i="2"/>
  <c r="N332" i="2"/>
  <c r="O332" i="2"/>
  <c r="P332" i="2"/>
  <c r="Q332" i="2"/>
  <c r="R332" i="2"/>
  <c r="S332" i="2"/>
  <c r="T332" i="2"/>
  <c r="U332" i="2"/>
  <c r="I794" i="2"/>
  <c r="K794" i="2"/>
  <c r="L794" i="2"/>
  <c r="N794" i="2"/>
  <c r="O794" i="2"/>
  <c r="P794" i="2"/>
  <c r="Q794" i="2"/>
  <c r="R794" i="2"/>
  <c r="S794" i="2"/>
  <c r="T794" i="2"/>
  <c r="U794" i="2"/>
  <c r="I246" i="2"/>
  <c r="K246" i="2"/>
  <c r="L246" i="2"/>
  <c r="N246" i="2"/>
  <c r="O246" i="2"/>
  <c r="P246" i="2"/>
  <c r="Q246" i="2"/>
  <c r="R246" i="2"/>
  <c r="S246" i="2"/>
  <c r="T246" i="2"/>
  <c r="U246" i="2"/>
  <c r="I115" i="2"/>
  <c r="K115" i="2"/>
  <c r="L115" i="2"/>
  <c r="N115" i="2"/>
  <c r="O115" i="2"/>
  <c r="P115" i="2"/>
  <c r="Q115" i="2"/>
  <c r="R115" i="2"/>
  <c r="S115" i="2"/>
  <c r="T115" i="2"/>
  <c r="U115" i="2"/>
  <c r="I874" i="2"/>
  <c r="K874" i="2"/>
  <c r="L874" i="2"/>
  <c r="N874" i="2"/>
  <c r="O874" i="2"/>
  <c r="P874" i="2"/>
  <c r="Q874" i="2"/>
  <c r="R874" i="2"/>
  <c r="S874" i="2"/>
  <c r="T874" i="2"/>
  <c r="U874" i="2"/>
  <c r="I15" i="2"/>
  <c r="K15" i="2"/>
  <c r="L15" i="2"/>
  <c r="N15" i="2"/>
  <c r="O15" i="2"/>
  <c r="P15" i="2"/>
  <c r="Q15" i="2"/>
  <c r="R15" i="2"/>
  <c r="S15" i="2"/>
  <c r="T15" i="2"/>
  <c r="U15" i="2"/>
  <c r="I580" i="2"/>
  <c r="K580" i="2"/>
  <c r="L580" i="2"/>
  <c r="N580" i="2"/>
  <c r="O580" i="2"/>
  <c r="P580" i="2"/>
  <c r="Q580" i="2"/>
  <c r="R580" i="2"/>
  <c r="S580" i="2"/>
  <c r="T580" i="2"/>
  <c r="U580" i="2"/>
  <c r="I22" i="2"/>
  <c r="K22" i="2"/>
  <c r="L22" i="2"/>
  <c r="N22" i="2"/>
  <c r="O22" i="2"/>
  <c r="P22" i="2"/>
  <c r="Q22" i="2"/>
  <c r="R22" i="2"/>
  <c r="S22" i="2"/>
  <c r="T22" i="2"/>
  <c r="U22" i="2"/>
  <c r="I188" i="2"/>
  <c r="K188" i="2"/>
  <c r="L188" i="2"/>
  <c r="N188" i="2"/>
  <c r="O188" i="2"/>
  <c r="P188" i="2"/>
  <c r="Q188" i="2"/>
  <c r="R188" i="2"/>
  <c r="S188" i="2"/>
  <c r="T188" i="2"/>
  <c r="U188" i="2"/>
  <c r="I920" i="2"/>
  <c r="K920" i="2"/>
  <c r="L920" i="2"/>
  <c r="N920" i="2"/>
  <c r="O920" i="2"/>
  <c r="P920" i="2"/>
  <c r="Q920" i="2"/>
  <c r="R920" i="2"/>
  <c r="S920" i="2"/>
  <c r="T920" i="2"/>
  <c r="U920" i="2"/>
  <c r="I806" i="2"/>
  <c r="K806" i="2"/>
  <c r="L806" i="2"/>
  <c r="N806" i="2"/>
  <c r="O806" i="2"/>
  <c r="P806" i="2"/>
  <c r="Q806" i="2"/>
  <c r="R806" i="2"/>
  <c r="S806" i="2"/>
  <c r="T806" i="2"/>
  <c r="U806" i="2"/>
  <c r="I955" i="2"/>
  <c r="K955" i="2"/>
  <c r="L955" i="2"/>
  <c r="N955" i="2"/>
  <c r="O955" i="2"/>
  <c r="P955" i="2"/>
  <c r="Q955" i="2"/>
  <c r="R955" i="2"/>
  <c r="S955" i="2"/>
  <c r="T955" i="2"/>
  <c r="U955" i="2"/>
  <c r="I701" i="2"/>
  <c r="K701" i="2"/>
  <c r="L701" i="2"/>
  <c r="N701" i="2"/>
  <c r="O701" i="2"/>
  <c r="P701" i="2"/>
  <c r="Q701" i="2"/>
  <c r="R701" i="2"/>
  <c r="S701" i="2"/>
  <c r="T701" i="2"/>
  <c r="U701" i="2"/>
  <c r="I176" i="2"/>
  <c r="K176" i="2"/>
  <c r="L176" i="2"/>
  <c r="N176" i="2"/>
  <c r="O176" i="2"/>
  <c r="P176" i="2"/>
  <c r="Q176" i="2"/>
  <c r="R176" i="2"/>
  <c r="S176" i="2"/>
  <c r="T176" i="2"/>
  <c r="U176" i="2"/>
  <c r="I714" i="2"/>
  <c r="K714" i="2"/>
  <c r="L714" i="2"/>
  <c r="N714" i="2"/>
  <c r="O714" i="2"/>
  <c r="P714" i="2"/>
  <c r="Q714" i="2"/>
  <c r="R714" i="2"/>
  <c r="S714" i="2"/>
  <c r="T714" i="2"/>
  <c r="U714" i="2"/>
  <c r="I534" i="2"/>
  <c r="K534" i="2"/>
  <c r="L534" i="2"/>
  <c r="N534" i="2"/>
  <c r="O534" i="2"/>
  <c r="P534" i="2"/>
  <c r="Q534" i="2"/>
  <c r="R534" i="2"/>
  <c r="S534" i="2"/>
  <c r="T534" i="2"/>
  <c r="U534" i="2"/>
  <c r="I422" i="2"/>
  <c r="K422" i="2"/>
  <c r="L422" i="2"/>
  <c r="N422" i="2"/>
  <c r="O422" i="2"/>
  <c r="P422" i="2"/>
  <c r="Q422" i="2"/>
  <c r="R422" i="2"/>
  <c r="S422" i="2"/>
  <c r="T422" i="2"/>
  <c r="U422" i="2"/>
  <c r="I154" i="2"/>
  <c r="K154" i="2"/>
  <c r="L154" i="2"/>
  <c r="N154" i="2"/>
  <c r="O154" i="2"/>
  <c r="P154" i="2"/>
  <c r="Q154" i="2"/>
  <c r="R154" i="2"/>
  <c r="S154" i="2"/>
  <c r="T154" i="2"/>
  <c r="U154" i="2"/>
  <c r="I879" i="2"/>
  <c r="K879" i="2"/>
  <c r="L879" i="2"/>
  <c r="N879" i="2"/>
  <c r="O879" i="2"/>
  <c r="P879" i="2"/>
  <c r="Q879" i="2"/>
  <c r="R879" i="2"/>
  <c r="S879" i="2"/>
  <c r="T879" i="2"/>
  <c r="U879" i="2"/>
  <c r="I582" i="2"/>
  <c r="K582" i="2"/>
  <c r="L582" i="2"/>
  <c r="N582" i="2"/>
  <c r="O582" i="2"/>
  <c r="P582" i="2"/>
  <c r="Q582" i="2"/>
  <c r="R582" i="2"/>
  <c r="S582" i="2"/>
  <c r="T582" i="2"/>
  <c r="U582" i="2"/>
  <c r="I150" i="2"/>
  <c r="K150" i="2"/>
  <c r="L150" i="2"/>
  <c r="N150" i="2"/>
  <c r="O150" i="2"/>
  <c r="P150" i="2"/>
  <c r="Q150" i="2"/>
  <c r="R150" i="2"/>
  <c r="S150" i="2"/>
  <c r="T150" i="2"/>
  <c r="U150" i="2"/>
  <c r="I606" i="2"/>
  <c r="K606" i="2"/>
  <c r="L606" i="2"/>
  <c r="N606" i="2"/>
  <c r="O606" i="2"/>
  <c r="P606" i="2"/>
  <c r="Q606" i="2"/>
  <c r="R606" i="2"/>
  <c r="S606" i="2"/>
  <c r="T606" i="2"/>
  <c r="U606" i="2"/>
  <c r="I138" i="2"/>
  <c r="K138" i="2"/>
  <c r="L138" i="2"/>
  <c r="N138" i="2"/>
  <c r="O138" i="2"/>
  <c r="P138" i="2"/>
  <c r="Q138" i="2"/>
  <c r="R138" i="2"/>
  <c r="S138" i="2"/>
  <c r="T138" i="2"/>
  <c r="U138" i="2"/>
  <c r="I51" i="2"/>
  <c r="K51" i="2"/>
  <c r="L51" i="2"/>
  <c r="N51" i="2"/>
  <c r="O51" i="2"/>
  <c r="P51" i="2"/>
  <c r="Q51" i="2"/>
  <c r="R51" i="2"/>
  <c r="S51" i="2"/>
  <c r="T51" i="2"/>
  <c r="U51" i="2"/>
  <c r="I669" i="2"/>
  <c r="K669" i="2"/>
  <c r="L669" i="2"/>
  <c r="N669" i="2"/>
  <c r="O669" i="2"/>
  <c r="P669" i="2"/>
  <c r="Q669" i="2"/>
  <c r="R669" i="2"/>
  <c r="S669" i="2"/>
  <c r="T669" i="2"/>
  <c r="U669" i="2"/>
  <c r="I892" i="2"/>
  <c r="K892" i="2"/>
  <c r="L892" i="2"/>
  <c r="N892" i="2"/>
  <c r="O892" i="2"/>
  <c r="P892" i="2"/>
  <c r="Q892" i="2"/>
  <c r="R892" i="2"/>
  <c r="S892" i="2"/>
  <c r="T892" i="2"/>
  <c r="U892" i="2"/>
  <c r="I224" i="2"/>
  <c r="K224" i="2"/>
  <c r="L224" i="2"/>
  <c r="N224" i="2"/>
  <c r="O224" i="2"/>
  <c r="P224" i="2"/>
  <c r="Q224" i="2"/>
  <c r="R224" i="2"/>
  <c r="S224" i="2"/>
  <c r="T224" i="2"/>
  <c r="U224" i="2"/>
  <c r="I88" i="2"/>
  <c r="K88" i="2"/>
  <c r="L88" i="2"/>
  <c r="N88" i="2"/>
  <c r="O88" i="2"/>
  <c r="P88" i="2"/>
  <c r="Q88" i="2"/>
  <c r="R88" i="2"/>
  <c r="S88" i="2"/>
  <c r="T88" i="2"/>
  <c r="U88" i="2"/>
  <c r="I755" i="2"/>
  <c r="K755" i="2"/>
  <c r="L755" i="2"/>
  <c r="N755" i="2"/>
  <c r="O755" i="2"/>
  <c r="P755" i="2"/>
  <c r="Q755" i="2"/>
  <c r="R755" i="2"/>
  <c r="S755" i="2"/>
  <c r="T755" i="2"/>
  <c r="U755" i="2"/>
  <c r="I878" i="2"/>
  <c r="K878" i="2"/>
  <c r="L878" i="2"/>
  <c r="N878" i="2"/>
  <c r="O878" i="2"/>
  <c r="P878" i="2"/>
  <c r="Q878" i="2"/>
  <c r="R878" i="2"/>
  <c r="S878" i="2"/>
  <c r="T878" i="2"/>
  <c r="U878" i="2"/>
  <c r="I931" i="2"/>
  <c r="K931" i="2"/>
  <c r="L931" i="2"/>
  <c r="N931" i="2"/>
  <c r="O931" i="2"/>
  <c r="P931" i="2"/>
  <c r="Q931" i="2"/>
  <c r="R931" i="2"/>
  <c r="S931" i="2"/>
  <c r="T931" i="2"/>
  <c r="U931" i="2"/>
  <c r="I592" i="2"/>
  <c r="K592" i="2"/>
  <c r="L592" i="2"/>
  <c r="N592" i="2"/>
  <c r="O592" i="2"/>
  <c r="P592" i="2"/>
  <c r="Q592" i="2"/>
  <c r="R592" i="2"/>
  <c r="S592" i="2"/>
  <c r="T592" i="2"/>
  <c r="U592" i="2"/>
  <c r="I388" i="2"/>
  <c r="K388" i="2"/>
  <c r="L388" i="2"/>
  <c r="N388" i="2"/>
  <c r="O388" i="2"/>
  <c r="P388" i="2"/>
  <c r="Q388" i="2"/>
  <c r="R388" i="2"/>
  <c r="S388" i="2"/>
  <c r="T388" i="2"/>
  <c r="U388" i="2"/>
  <c r="I117" i="2"/>
  <c r="K117" i="2"/>
  <c r="L117" i="2"/>
  <c r="N117" i="2"/>
  <c r="O117" i="2"/>
  <c r="P117" i="2"/>
  <c r="Q117" i="2"/>
  <c r="R117" i="2"/>
  <c r="S117" i="2"/>
  <c r="T117" i="2"/>
  <c r="U117" i="2"/>
  <c r="I846" i="2"/>
  <c r="K846" i="2"/>
  <c r="L846" i="2"/>
  <c r="N846" i="2"/>
  <c r="O846" i="2"/>
  <c r="P846" i="2"/>
  <c r="Q846" i="2"/>
  <c r="R846" i="2"/>
  <c r="S846" i="2"/>
  <c r="T846" i="2"/>
  <c r="U846" i="2"/>
  <c r="I432" i="2"/>
  <c r="K432" i="2"/>
  <c r="L432" i="2"/>
  <c r="N432" i="2"/>
  <c r="O432" i="2"/>
  <c r="P432" i="2"/>
  <c r="Q432" i="2"/>
  <c r="R432" i="2"/>
  <c r="S432" i="2"/>
  <c r="T432" i="2"/>
  <c r="U432" i="2"/>
  <c r="I742" i="2"/>
  <c r="K742" i="2"/>
  <c r="L742" i="2"/>
  <c r="N742" i="2"/>
  <c r="O742" i="2"/>
  <c r="P742" i="2"/>
  <c r="Q742" i="2"/>
  <c r="R742" i="2"/>
  <c r="S742" i="2"/>
  <c r="T742" i="2"/>
  <c r="U742" i="2"/>
  <c r="I378" i="2"/>
  <c r="K378" i="2"/>
  <c r="L378" i="2"/>
  <c r="N378" i="2"/>
  <c r="O378" i="2"/>
  <c r="P378" i="2"/>
  <c r="Q378" i="2"/>
  <c r="R378" i="2"/>
  <c r="S378" i="2"/>
  <c r="T378" i="2"/>
  <c r="U378" i="2"/>
  <c r="I265" i="2"/>
  <c r="K265" i="2"/>
  <c r="L265" i="2"/>
  <c r="N265" i="2"/>
  <c r="O265" i="2"/>
  <c r="P265" i="2"/>
  <c r="Q265" i="2"/>
  <c r="R265" i="2"/>
  <c r="S265" i="2"/>
  <c r="T265" i="2"/>
  <c r="U265" i="2"/>
  <c r="I9" i="2"/>
  <c r="K9" i="2"/>
  <c r="L9" i="2"/>
  <c r="N9" i="2"/>
  <c r="O9" i="2"/>
  <c r="P9" i="2"/>
  <c r="Q9" i="2"/>
  <c r="R9" i="2"/>
  <c r="S9" i="2"/>
  <c r="T9" i="2"/>
  <c r="U9" i="2"/>
  <c r="I720" i="2"/>
  <c r="K720" i="2"/>
  <c r="L720" i="2"/>
  <c r="N720" i="2"/>
  <c r="O720" i="2"/>
  <c r="P720" i="2"/>
  <c r="Q720" i="2"/>
  <c r="R720" i="2"/>
  <c r="S720" i="2"/>
  <c r="T720" i="2"/>
  <c r="U720" i="2"/>
  <c r="I137" i="2"/>
  <c r="K137" i="2"/>
  <c r="L137" i="2"/>
  <c r="N137" i="2"/>
  <c r="O137" i="2"/>
  <c r="P137" i="2"/>
  <c r="Q137" i="2"/>
  <c r="R137" i="2"/>
  <c r="S137" i="2"/>
  <c r="T137" i="2"/>
  <c r="U137" i="2"/>
  <c r="I299" i="2"/>
  <c r="K299" i="2"/>
  <c r="L299" i="2"/>
  <c r="N299" i="2"/>
  <c r="O299" i="2"/>
  <c r="P299" i="2"/>
  <c r="Q299" i="2"/>
  <c r="R299" i="2"/>
  <c r="S299" i="2"/>
  <c r="T299" i="2"/>
  <c r="U299" i="2"/>
  <c r="I792" i="2"/>
  <c r="K792" i="2"/>
  <c r="L792" i="2"/>
  <c r="N792" i="2"/>
  <c r="O792" i="2"/>
  <c r="P792" i="2"/>
  <c r="Q792" i="2"/>
  <c r="R792" i="2"/>
  <c r="S792" i="2"/>
  <c r="T792" i="2"/>
  <c r="U792" i="2"/>
  <c r="I616" i="2"/>
  <c r="K616" i="2"/>
  <c r="L616" i="2"/>
  <c r="N616" i="2"/>
  <c r="O616" i="2"/>
  <c r="P616" i="2"/>
  <c r="Q616" i="2"/>
  <c r="R616" i="2"/>
  <c r="S616" i="2"/>
  <c r="T616" i="2"/>
  <c r="U616" i="2"/>
  <c r="I255" i="2"/>
  <c r="K255" i="2"/>
  <c r="L255" i="2"/>
  <c r="N255" i="2"/>
  <c r="O255" i="2"/>
  <c r="P255" i="2"/>
  <c r="Q255" i="2"/>
  <c r="R255" i="2"/>
  <c r="S255" i="2"/>
  <c r="T255" i="2"/>
  <c r="U255" i="2"/>
  <c r="I478" i="2"/>
  <c r="K478" i="2"/>
  <c r="L478" i="2"/>
  <c r="N478" i="2"/>
  <c r="O478" i="2"/>
  <c r="P478" i="2"/>
  <c r="Q478" i="2"/>
  <c r="R478" i="2"/>
  <c r="S478" i="2"/>
  <c r="T478" i="2"/>
  <c r="U478" i="2"/>
  <c r="I840" i="2"/>
  <c r="K840" i="2"/>
  <c r="L840" i="2"/>
  <c r="N840" i="2"/>
  <c r="O840" i="2"/>
  <c r="P840" i="2"/>
  <c r="Q840" i="2"/>
  <c r="R840" i="2"/>
  <c r="S840" i="2"/>
  <c r="T840" i="2"/>
  <c r="U840" i="2"/>
  <c r="I297" i="2"/>
  <c r="K297" i="2"/>
  <c r="L297" i="2"/>
  <c r="N297" i="2"/>
  <c r="O297" i="2"/>
  <c r="P297" i="2"/>
  <c r="Q297" i="2"/>
  <c r="R297" i="2"/>
  <c r="S297" i="2"/>
  <c r="T297" i="2"/>
  <c r="U297" i="2"/>
  <c r="I853" i="2"/>
  <c r="K853" i="2"/>
  <c r="L853" i="2"/>
  <c r="N853" i="2"/>
  <c r="O853" i="2"/>
  <c r="P853" i="2"/>
  <c r="Q853" i="2"/>
  <c r="R853" i="2"/>
  <c r="S853" i="2"/>
  <c r="T853" i="2"/>
  <c r="U853" i="2"/>
  <c r="I961" i="2"/>
  <c r="K961" i="2"/>
  <c r="L961" i="2"/>
  <c r="N961" i="2"/>
  <c r="O961" i="2"/>
  <c r="P961" i="2"/>
  <c r="Q961" i="2"/>
  <c r="R961" i="2"/>
  <c r="S961" i="2"/>
  <c r="T961" i="2"/>
  <c r="U961" i="2"/>
  <c r="I974" i="2"/>
  <c r="K974" i="2"/>
  <c r="L974" i="2"/>
  <c r="N974" i="2"/>
  <c r="O974" i="2"/>
  <c r="P974" i="2"/>
  <c r="Q974" i="2"/>
  <c r="R974" i="2"/>
  <c r="S974" i="2"/>
  <c r="T974" i="2"/>
  <c r="U974" i="2"/>
  <c r="I655" i="2"/>
  <c r="K655" i="2"/>
  <c r="L655" i="2"/>
  <c r="N655" i="2"/>
  <c r="O655" i="2"/>
  <c r="P655" i="2"/>
  <c r="Q655" i="2"/>
  <c r="R655" i="2"/>
  <c r="S655" i="2"/>
  <c r="T655" i="2"/>
  <c r="U655" i="2"/>
  <c r="I490" i="2"/>
  <c r="K490" i="2"/>
  <c r="L490" i="2"/>
  <c r="N490" i="2"/>
  <c r="O490" i="2"/>
  <c r="P490" i="2"/>
  <c r="Q490" i="2"/>
  <c r="R490" i="2"/>
  <c r="S490" i="2"/>
  <c r="T490" i="2"/>
  <c r="U490" i="2"/>
  <c r="I798" i="2"/>
  <c r="K798" i="2"/>
  <c r="L798" i="2"/>
  <c r="N798" i="2"/>
  <c r="O798" i="2"/>
  <c r="P798" i="2"/>
  <c r="Q798" i="2"/>
  <c r="R798" i="2"/>
  <c r="S798" i="2"/>
  <c r="T798" i="2"/>
  <c r="U798" i="2"/>
  <c r="I894" i="2"/>
  <c r="K894" i="2"/>
  <c r="L894" i="2"/>
  <c r="N894" i="2"/>
  <c r="O894" i="2"/>
  <c r="P894" i="2"/>
  <c r="Q894" i="2"/>
  <c r="R894" i="2"/>
  <c r="S894" i="2"/>
  <c r="T894" i="2"/>
  <c r="U894" i="2"/>
  <c r="I27" i="2"/>
  <c r="K27" i="2"/>
  <c r="L27" i="2"/>
  <c r="N27" i="2"/>
  <c r="O27" i="2"/>
  <c r="P27" i="2"/>
  <c r="Q27" i="2"/>
  <c r="R27" i="2"/>
  <c r="S27" i="2"/>
  <c r="T27" i="2"/>
  <c r="U27" i="2"/>
  <c r="I889" i="2"/>
  <c r="K889" i="2"/>
  <c r="L889" i="2"/>
  <c r="N889" i="2"/>
  <c r="O889" i="2"/>
  <c r="P889" i="2"/>
  <c r="Q889" i="2"/>
  <c r="R889" i="2"/>
  <c r="S889" i="2"/>
  <c r="T889" i="2"/>
  <c r="U889" i="2"/>
  <c r="I954" i="2"/>
  <c r="K954" i="2"/>
  <c r="L954" i="2"/>
  <c r="N954" i="2"/>
  <c r="O954" i="2"/>
  <c r="P954" i="2"/>
  <c r="Q954" i="2"/>
  <c r="R954" i="2"/>
  <c r="S954" i="2"/>
  <c r="T954" i="2"/>
  <c r="U954" i="2"/>
  <c r="I192" i="2"/>
  <c r="K192" i="2"/>
  <c r="L192" i="2"/>
  <c r="N192" i="2"/>
  <c r="O192" i="2"/>
  <c r="P192" i="2"/>
  <c r="Q192" i="2"/>
  <c r="R192" i="2"/>
  <c r="S192" i="2"/>
  <c r="T192" i="2"/>
  <c r="U192" i="2"/>
  <c r="I177" i="2"/>
  <c r="K177" i="2"/>
  <c r="L177" i="2"/>
  <c r="N177" i="2"/>
  <c r="O177" i="2"/>
  <c r="P177" i="2"/>
  <c r="Q177" i="2"/>
  <c r="R177" i="2"/>
  <c r="S177" i="2"/>
  <c r="T177" i="2"/>
  <c r="U177" i="2"/>
  <c r="I699" i="2"/>
  <c r="K699" i="2"/>
  <c r="L699" i="2"/>
  <c r="N699" i="2"/>
  <c r="O699" i="2"/>
  <c r="P699" i="2"/>
  <c r="Q699" i="2"/>
  <c r="R699" i="2"/>
  <c r="S699" i="2"/>
  <c r="T699" i="2"/>
  <c r="U699" i="2"/>
  <c r="I530" i="2"/>
  <c r="K530" i="2"/>
  <c r="L530" i="2"/>
  <c r="N530" i="2"/>
  <c r="O530" i="2"/>
  <c r="P530" i="2"/>
  <c r="Q530" i="2"/>
  <c r="R530" i="2"/>
  <c r="S530" i="2"/>
  <c r="T530" i="2"/>
  <c r="U530" i="2"/>
  <c r="I280" i="2"/>
  <c r="K280" i="2"/>
  <c r="L280" i="2"/>
  <c r="N280" i="2"/>
  <c r="O280" i="2"/>
  <c r="P280" i="2"/>
  <c r="Q280" i="2"/>
  <c r="R280" i="2"/>
  <c r="S280" i="2"/>
  <c r="T280" i="2"/>
  <c r="U280" i="2"/>
  <c r="I780" i="2"/>
  <c r="K780" i="2"/>
  <c r="L780" i="2"/>
  <c r="N780" i="2"/>
  <c r="O780" i="2"/>
  <c r="P780" i="2"/>
  <c r="Q780" i="2"/>
  <c r="R780" i="2"/>
  <c r="S780" i="2"/>
  <c r="T780" i="2"/>
  <c r="U780" i="2"/>
  <c r="I437" i="2"/>
  <c r="K437" i="2"/>
  <c r="L437" i="2"/>
  <c r="N437" i="2"/>
  <c r="O437" i="2"/>
  <c r="P437" i="2"/>
  <c r="Q437" i="2"/>
  <c r="R437" i="2"/>
  <c r="S437" i="2"/>
  <c r="T437" i="2"/>
  <c r="U437" i="2"/>
  <c r="I20" i="2"/>
  <c r="K20" i="2"/>
  <c r="L20" i="2"/>
  <c r="N20" i="2"/>
  <c r="O20" i="2"/>
  <c r="P20" i="2"/>
  <c r="Q20" i="2"/>
  <c r="R20" i="2"/>
  <c r="S20" i="2"/>
  <c r="T20" i="2"/>
  <c r="U20" i="2"/>
  <c r="I301" i="2"/>
  <c r="K301" i="2"/>
  <c r="L301" i="2"/>
  <c r="N301" i="2"/>
  <c r="O301" i="2"/>
  <c r="P301" i="2"/>
  <c r="Q301" i="2"/>
  <c r="R301" i="2"/>
  <c r="S301" i="2"/>
  <c r="T301" i="2"/>
  <c r="U301" i="2"/>
  <c r="I116" i="2"/>
  <c r="K116" i="2"/>
  <c r="L116" i="2"/>
  <c r="N116" i="2"/>
  <c r="O116" i="2"/>
  <c r="P116" i="2"/>
  <c r="Q116" i="2"/>
  <c r="R116" i="2"/>
  <c r="S116" i="2"/>
  <c r="T116" i="2"/>
  <c r="U116" i="2"/>
  <c r="I678" i="2"/>
  <c r="K678" i="2"/>
  <c r="L678" i="2"/>
  <c r="N678" i="2"/>
  <c r="O678" i="2"/>
  <c r="P678" i="2"/>
  <c r="Q678" i="2"/>
  <c r="R678" i="2"/>
  <c r="S678" i="2"/>
  <c r="T678" i="2"/>
  <c r="U678" i="2"/>
  <c r="I364" i="2"/>
  <c r="K364" i="2"/>
  <c r="L364" i="2"/>
  <c r="N364" i="2"/>
  <c r="O364" i="2"/>
  <c r="P364" i="2"/>
  <c r="Q364" i="2"/>
  <c r="R364" i="2"/>
  <c r="S364" i="2"/>
  <c r="T364" i="2"/>
  <c r="U364" i="2"/>
  <c r="I223" i="2"/>
  <c r="K223" i="2"/>
  <c r="L223" i="2"/>
  <c r="N223" i="2"/>
  <c r="O223" i="2"/>
  <c r="P223" i="2"/>
  <c r="Q223" i="2"/>
  <c r="R223" i="2"/>
  <c r="S223" i="2"/>
  <c r="T223" i="2"/>
  <c r="U223" i="2"/>
  <c r="I335" i="2"/>
  <c r="K335" i="2"/>
  <c r="L335" i="2"/>
  <c r="N335" i="2"/>
  <c r="O335" i="2"/>
  <c r="P335" i="2"/>
  <c r="Q335" i="2"/>
  <c r="R335" i="2"/>
  <c r="S335" i="2"/>
  <c r="T335" i="2"/>
  <c r="U335" i="2"/>
  <c r="I395" i="2"/>
  <c r="K395" i="2"/>
  <c r="L395" i="2"/>
  <c r="N395" i="2"/>
  <c r="O395" i="2"/>
  <c r="P395" i="2"/>
  <c r="Q395" i="2"/>
  <c r="R395" i="2"/>
  <c r="S395" i="2"/>
  <c r="T395" i="2"/>
  <c r="U395" i="2"/>
  <c r="I734" i="2"/>
  <c r="K734" i="2"/>
  <c r="L734" i="2"/>
  <c r="N734" i="2"/>
  <c r="O734" i="2"/>
  <c r="P734" i="2"/>
  <c r="Q734" i="2"/>
  <c r="R734" i="2"/>
  <c r="S734" i="2"/>
  <c r="T734" i="2"/>
  <c r="U734" i="2"/>
  <c r="I504" i="2"/>
  <c r="K504" i="2"/>
  <c r="L504" i="2"/>
  <c r="N504" i="2"/>
  <c r="O504" i="2"/>
  <c r="P504" i="2"/>
  <c r="Q504" i="2"/>
  <c r="R504" i="2"/>
  <c r="S504" i="2"/>
  <c r="T504" i="2"/>
  <c r="U504" i="2"/>
  <c r="I225" i="2"/>
  <c r="K225" i="2"/>
  <c r="L225" i="2"/>
  <c r="N225" i="2"/>
  <c r="O225" i="2"/>
  <c r="P225" i="2"/>
  <c r="Q225" i="2"/>
  <c r="R225" i="2"/>
  <c r="S225" i="2"/>
  <c r="T225" i="2"/>
  <c r="U225" i="2"/>
  <c r="I743" i="2"/>
  <c r="J743" i="2" s="1"/>
  <c r="K743" i="2"/>
  <c r="L743" i="2"/>
  <c r="N743" i="2"/>
  <c r="O743" i="2"/>
  <c r="P743" i="2"/>
  <c r="Q743" i="2"/>
  <c r="R743" i="2"/>
  <c r="S743" i="2"/>
  <c r="T743" i="2"/>
  <c r="U743" i="2"/>
  <c r="I361" i="2"/>
  <c r="J361" i="2" s="1"/>
  <c r="K361" i="2"/>
  <c r="L361" i="2"/>
  <c r="N361" i="2"/>
  <c r="O361" i="2"/>
  <c r="P361" i="2"/>
  <c r="Q361" i="2"/>
  <c r="R361" i="2"/>
  <c r="S361" i="2"/>
  <c r="T361" i="2"/>
  <c r="U361" i="2"/>
  <c r="I496" i="2"/>
  <c r="J496" i="2" s="1"/>
  <c r="K496" i="2"/>
  <c r="L496" i="2"/>
  <c r="N496" i="2"/>
  <c r="O496" i="2"/>
  <c r="P496" i="2"/>
  <c r="Q496" i="2"/>
  <c r="R496" i="2"/>
  <c r="S496" i="2"/>
  <c r="T496" i="2"/>
  <c r="U496" i="2"/>
  <c r="I815" i="2"/>
  <c r="J815" i="2" s="1"/>
  <c r="K815" i="2"/>
  <c r="L815" i="2"/>
  <c r="N815" i="2"/>
  <c r="O815" i="2"/>
  <c r="P815" i="2"/>
  <c r="Q815" i="2"/>
  <c r="R815" i="2"/>
  <c r="S815" i="2"/>
  <c r="T815" i="2"/>
  <c r="U815" i="2"/>
  <c r="I92" i="2"/>
  <c r="K92" i="2"/>
  <c r="L92" i="2"/>
  <c r="N92" i="2"/>
  <c r="O92" i="2"/>
  <c r="P92" i="2"/>
  <c r="Q92" i="2"/>
  <c r="R92" i="2"/>
  <c r="S92" i="2"/>
  <c r="T92" i="2"/>
  <c r="U92" i="2"/>
  <c r="I276" i="2"/>
  <c r="J276" i="2" s="1"/>
  <c r="K276" i="2"/>
  <c r="L276" i="2"/>
  <c r="N276" i="2"/>
  <c r="O276" i="2"/>
  <c r="P276" i="2"/>
  <c r="Q276" i="2"/>
  <c r="R276" i="2"/>
  <c r="S276" i="2"/>
  <c r="T276" i="2"/>
  <c r="U276" i="2"/>
  <c r="I270" i="2"/>
  <c r="J270" i="2" s="1"/>
  <c r="K270" i="2"/>
  <c r="L270" i="2"/>
  <c r="N270" i="2"/>
  <c r="O270" i="2"/>
  <c r="P270" i="2"/>
  <c r="Q270" i="2"/>
  <c r="R270" i="2"/>
  <c r="S270" i="2"/>
  <c r="T270" i="2"/>
  <c r="U270" i="2"/>
  <c r="I880" i="2"/>
  <c r="K880" i="2"/>
  <c r="L880" i="2"/>
  <c r="N880" i="2"/>
  <c r="O880" i="2"/>
  <c r="P880" i="2"/>
  <c r="Q880" i="2"/>
  <c r="R880" i="2"/>
  <c r="S880" i="2"/>
  <c r="T880" i="2"/>
  <c r="U880" i="2"/>
  <c r="I74" i="2"/>
  <c r="K74" i="2"/>
  <c r="L74" i="2"/>
  <c r="N74" i="2"/>
  <c r="O74" i="2"/>
  <c r="P74" i="2"/>
  <c r="Q74" i="2"/>
  <c r="R74" i="2"/>
  <c r="S74" i="2"/>
  <c r="T74" i="2"/>
  <c r="U74" i="2"/>
  <c r="I430" i="2"/>
  <c r="J430" i="2" s="1"/>
  <c r="K430" i="2"/>
  <c r="L430" i="2"/>
  <c r="N430" i="2"/>
  <c r="O430" i="2"/>
  <c r="P430" i="2"/>
  <c r="Q430" i="2"/>
  <c r="R430" i="2"/>
  <c r="S430" i="2"/>
  <c r="T430" i="2"/>
  <c r="U430" i="2"/>
  <c r="I572" i="2"/>
  <c r="J572" i="2" s="1"/>
  <c r="K572" i="2"/>
  <c r="L572" i="2"/>
  <c r="N572" i="2"/>
  <c r="O572" i="2"/>
  <c r="P572" i="2"/>
  <c r="Q572" i="2"/>
  <c r="R572" i="2"/>
  <c r="S572" i="2"/>
  <c r="T572" i="2"/>
  <c r="U572" i="2"/>
  <c r="I804" i="2"/>
  <c r="J804" i="2" s="1"/>
  <c r="K804" i="2"/>
  <c r="L804" i="2"/>
  <c r="N804" i="2"/>
  <c r="O804" i="2"/>
  <c r="P804" i="2"/>
  <c r="Q804" i="2"/>
  <c r="R804" i="2"/>
  <c r="S804" i="2"/>
  <c r="T804" i="2"/>
  <c r="U804" i="2"/>
  <c r="I401" i="2"/>
  <c r="K401" i="2"/>
  <c r="L401" i="2"/>
  <c r="N401" i="2"/>
  <c r="O401" i="2"/>
  <c r="P401" i="2"/>
  <c r="Q401" i="2"/>
  <c r="R401" i="2"/>
  <c r="S401" i="2"/>
  <c r="T401" i="2"/>
  <c r="U401" i="2"/>
  <c r="I90" i="2"/>
  <c r="K90" i="2"/>
  <c r="L90" i="2"/>
  <c r="N90" i="2"/>
  <c r="O90" i="2"/>
  <c r="P90" i="2"/>
  <c r="Q90" i="2"/>
  <c r="R90" i="2"/>
  <c r="S90" i="2"/>
  <c r="T90" i="2"/>
  <c r="U90" i="2"/>
  <c r="I484" i="2"/>
  <c r="J484" i="2" s="1"/>
  <c r="K484" i="2"/>
  <c r="L484" i="2"/>
  <c r="N484" i="2"/>
  <c r="O484" i="2"/>
  <c r="P484" i="2"/>
  <c r="Q484" i="2"/>
  <c r="R484" i="2"/>
  <c r="S484" i="2"/>
  <c r="T484" i="2"/>
  <c r="U484" i="2"/>
  <c r="I769" i="2"/>
  <c r="K769" i="2"/>
  <c r="L769" i="2"/>
  <c r="N769" i="2"/>
  <c r="O769" i="2"/>
  <c r="P769" i="2"/>
  <c r="Q769" i="2"/>
  <c r="R769" i="2"/>
  <c r="S769" i="2"/>
  <c r="T769" i="2"/>
  <c r="U769" i="2"/>
  <c r="I822" i="2"/>
  <c r="K822" i="2"/>
  <c r="L822" i="2"/>
  <c r="N822" i="2"/>
  <c r="O822" i="2"/>
  <c r="P822" i="2"/>
  <c r="Q822" i="2"/>
  <c r="R822" i="2"/>
  <c r="S822" i="2"/>
  <c r="T822" i="2"/>
  <c r="U822" i="2"/>
  <c r="I567" i="2"/>
  <c r="K567" i="2"/>
  <c r="L567" i="2"/>
  <c r="N567" i="2"/>
  <c r="O567" i="2"/>
  <c r="P567" i="2"/>
  <c r="Q567" i="2"/>
  <c r="R567" i="2"/>
  <c r="S567" i="2"/>
  <c r="T567" i="2"/>
  <c r="U567" i="2"/>
  <c r="I76" i="2"/>
  <c r="K76" i="2"/>
  <c r="L76" i="2"/>
  <c r="N76" i="2"/>
  <c r="O76" i="2"/>
  <c r="P76" i="2"/>
  <c r="Q76" i="2"/>
  <c r="R76" i="2"/>
  <c r="S76" i="2"/>
  <c r="T76" i="2"/>
  <c r="U76" i="2"/>
  <c r="I257" i="2"/>
  <c r="K257" i="2"/>
  <c r="L257" i="2"/>
  <c r="N257" i="2"/>
  <c r="O257" i="2"/>
  <c r="P257" i="2"/>
  <c r="Q257" i="2"/>
  <c r="R257" i="2"/>
  <c r="S257" i="2"/>
  <c r="T257" i="2"/>
  <c r="U257" i="2"/>
  <c r="I66" i="2"/>
  <c r="K66" i="2"/>
  <c r="L66" i="2"/>
  <c r="N66" i="2"/>
  <c r="O66" i="2"/>
  <c r="P66" i="2"/>
  <c r="Q66" i="2"/>
  <c r="R66" i="2"/>
  <c r="S66" i="2"/>
  <c r="T66" i="2"/>
  <c r="U66" i="2"/>
  <c r="I716" i="2"/>
  <c r="K716" i="2"/>
  <c r="L716" i="2"/>
  <c r="N716" i="2"/>
  <c r="O716" i="2"/>
  <c r="P716" i="2"/>
  <c r="Q716" i="2"/>
  <c r="R716" i="2"/>
  <c r="S716" i="2"/>
  <c r="T716" i="2"/>
  <c r="U716" i="2"/>
  <c r="I97" i="2"/>
  <c r="K97" i="2"/>
  <c r="L97" i="2"/>
  <c r="N97" i="2"/>
  <c r="O97" i="2"/>
  <c r="P97" i="2"/>
  <c r="Q97" i="2"/>
  <c r="R97" i="2"/>
  <c r="S97" i="2"/>
  <c r="T97" i="2"/>
  <c r="U97" i="2"/>
  <c r="I935" i="2"/>
  <c r="K935" i="2"/>
  <c r="L935" i="2"/>
  <c r="N935" i="2"/>
  <c r="O935" i="2"/>
  <c r="P935" i="2"/>
  <c r="Q935" i="2"/>
  <c r="R935" i="2"/>
  <c r="S935" i="2"/>
  <c r="T935" i="2"/>
  <c r="U935" i="2"/>
  <c r="I522" i="2"/>
  <c r="K522" i="2"/>
  <c r="L522" i="2"/>
  <c r="N522" i="2"/>
  <c r="O522" i="2"/>
  <c r="P522" i="2"/>
  <c r="Q522" i="2"/>
  <c r="R522" i="2"/>
  <c r="S522" i="2"/>
  <c r="T522" i="2"/>
  <c r="U522" i="2"/>
  <c r="I827" i="2"/>
  <c r="K827" i="2"/>
  <c r="L827" i="2"/>
  <c r="N827" i="2"/>
  <c r="O827" i="2"/>
  <c r="P827" i="2"/>
  <c r="Q827" i="2"/>
  <c r="R827" i="2"/>
  <c r="S827" i="2"/>
  <c r="T827" i="2"/>
  <c r="U827" i="2"/>
  <c r="I305" i="2"/>
  <c r="K305" i="2"/>
  <c r="L305" i="2"/>
  <c r="N305" i="2"/>
  <c r="O305" i="2"/>
  <c r="P305" i="2"/>
  <c r="Q305" i="2"/>
  <c r="R305" i="2"/>
  <c r="S305" i="2"/>
  <c r="T305" i="2"/>
  <c r="U305" i="2"/>
  <c r="I673" i="2"/>
  <c r="K673" i="2"/>
  <c r="L673" i="2"/>
  <c r="N673" i="2"/>
  <c r="O673" i="2"/>
  <c r="P673" i="2"/>
  <c r="Q673" i="2"/>
  <c r="R673" i="2"/>
  <c r="S673" i="2"/>
  <c r="T673" i="2"/>
  <c r="U673" i="2"/>
  <c r="I346" i="2"/>
  <c r="K346" i="2"/>
  <c r="L346" i="2"/>
  <c r="N346" i="2"/>
  <c r="O346" i="2"/>
  <c r="P346" i="2"/>
  <c r="Q346" i="2"/>
  <c r="R346" i="2"/>
  <c r="S346" i="2"/>
  <c r="T346" i="2"/>
  <c r="U346" i="2"/>
  <c r="I71" i="2"/>
  <c r="J71" i="2" s="1"/>
  <c r="K71" i="2"/>
  <c r="L71" i="2"/>
  <c r="N71" i="2"/>
  <c r="O71" i="2"/>
  <c r="P71" i="2"/>
  <c r="Q71" i="2"/>
  <c r="R71" i="2"/>
  <c r="S71" i="2"/>
  <c r="T71" i="2"/>
  <c r="U71" i="2"/>
  <c r="I962" i="2"/>
  <c r="K962" i="2"/>
  <c r="L962" i="2"/>
  <c r="N962" i="2"/>
  <c r="O962" i="2"/>
  <c r="P962" i="2"/>
  <c r="Q962" i="2"/>
  <c r="R962" i="2"/>
  <c r="S962" i="2"/>
  <c r="T962" i="2"/>
  <c r="U962" i="2"/>
  <c r="I539" i="2"/>
  <c r="K539" i="2"/>
  <c r="L539" i="2"/>
  <c r="N539" i="2"/>
  <c r="O539" i="2"/>
  <c r="P539" i="2"/>
  <c r="Q539" i="2"/>
  <c r="R539" i="2"/>
  <c r="S539" i="2"/>
  <c r="T539" i="2"/>
  <c r="U539" i="2"/>
  <c r="I631" i="2"/>
  <c r="K631" i="2"/>
  <c r="L631" i="2"/>
  <c r="N631" i="2"/>
  <c r="O631" i="2"/>
  <c r="P631" i="2"/>
  <c r="Q631" i="2"/>
  <c r="R631" i="2"/>
  <c r="S631" i="2"/>
  <c r="T631" i="2"/>
  <c r="U631" i="2"/>
  <c r="I643" i="2"/>
  <c r="J643" i="2" s="1"/>
  <c r="K643" i="2"/>
  <c r="L643" i="2"/>
  <c r="N643" i="2"/>
  <c r="O643" i="2"/>
  <c r="P643" i="2"/>
  <c r="Q643" i="2"/>
  <c r="R643" i="2"/>
  <c r="S643" i="2"/>
  <c r="T643" i="2"/>
  <c r="U643" i="2"/>
  <c r="I354" i="2"/>
  <c r="K354" i="2"/>
  <c r="L354" i="2"/>
  <c r="N354" i="2"/>
  <c r="O354" i="2"/>
  <c r="P354" i="2"/>
  <c r="Q354" i="2"/>
  <c r="R354" i="2"/>
  <c r="S354" i="2"/>
  <c r="T354" i="2"/>
  <c r="U354" i="2"/>
  <c r="I262" i="2"/>
  <c r="K262" i="2"/>
  <c r="L262" i="2"/>
  <c r="N262" i="2"/>
  <c r="O262" i="2"/>
  <c r="P262" i="2"/>
  <c r="Q262" i="2"/>
  <c r="R262" i="2"/>
  <c r="S262" i="2"/>
  <c r="T262" i="2"/>
  <c r="U262" i="2"/>
  <c r="I637" i="2"/>
  <c r="K637" i="2"/>
  <c r="L637" i="2"/>
  <c r="N637" i="2"/>
  <c r="O637" i="2"/>
  <c r="P637" i="2"/>
  <c r="Q637" i="2"/>
  <c r="R637" i="2"/>
  <c r="S637" i="2"/>
  <c r="T637" i="2"/>
  <c r="U637" i="2"/>
  <c r="I598" i="2"/>
  <c r="K598" i="2"/>
  <c r="L598" i="2"/>
  <c r="N598" i="2"/>
  <c r="O598" i="2"/>
  <c r="P598" i="2"/>
  <c r="Q598" i="2"/>
  <c r="R598" i="2"/>
  <c r="S598" i="2"/>
  <c r="T598" i="2"/>
  <c r="U598" i="2"/>
  <c r="I392" i="2"/>
  <c r="K392" i="2"/>
  <c r="L392" i="2"/>
  <c r="N392" i="2"/>
  <c r="O392" i="2"/>
  <c r="P392" i="2"/>
  <c r="Q392" i="2"/>
  <c r="R392" i="2"/>
  <c r="S392" i="2"/>
  <c r="T392" i="2"/>
  <c r="U392" i="2"/>
  <c r="I310" i="2"/>
  <c r="K310" i="2"/>
  <c r="L310" i="2"/>
  <c r="N310" i="2"/>
  <c r="O310" i="2"/>
  <c r="P310" i="2"/>
  <c r="Q310" i="2"/>
  <c r="R310" i="2"/>
  <c r="S310" i="2"/>
  <c r="T310" i="2"/>
  <c r="U310" i="2"/>
  <c r="I185" i="2"/>
  <c r="K185" i="2"/>
  <c r="L185" i="2"/>
  <c r="N185" i="2"/>
  <c r="O185" i="2"/>
  <c r="P185" i="2"/>
  <c r="Q185" i="2"/>
  <c r="R185" i="2"/>
  <c r="S185" i="2"/>
  <c r="T185" i="2"/>
  <c r="U185" i="2"/>
  <c r="I812" i="2"/>
  <c r="K812" i="2"/>
  <c r="L812" i="2"/>
  <c r="N812" i="2"/>
  <c r="O812" i="2"/>
  <c r="P812" i="2"/>
  <c r="Q812" i="2"/>
  <c r="R812" i="2"/>
  <c r="S812" i="2"/>
  <c r="T812" i="2"/>
  <c r="U812" i="2"/>
  <c r="I617" i="2"/>
  <c r="K617" i="2"/>
  <c r="L617" i="2"/>
  <c r="N617" i="2"/>
  <c r="O617" i="2"/>
  <c r="P617" i="2"/>
  <c r="Q617" i="2"/>
  <c r="R617" i="2"/>
  <c r="S617" i="2"/>
  <c r="T617" i="2"/>
  <c r="U617" i="2"/>
  <c r="I670" i="2"/>
  <c r="K670" i="2"/>
  <c r="L670" i="2"/>
  <c r="N670" i="2"/>
  <c r="O670" i="2"/>
  <c r="P670" i="2"/>
  <c r="Q670" i="2"/>
  <c r="R670" i="2"/>
  <c r="S670" i="2"/>
  <c r="T670" i="2"/>
  <c r="U670" i="2"/>
  <c r="I109" i="2"/>
  <c r="K109" i="2"/>
  <c r="L109" i="2"/>
  <c r="N109" i="2"/>
  <c r="O109" i="2"/>
  <c r="P109" i="2"/>
  <c r="Q109" i="2"/>
  <c r="R109" i="2"/>
  <c r="S109" i="2"/>
  <c r="T109" i="2"/>
  <c r="U109" i="2"/>
  <c r="I123" i="2"/>
  <c r="K123" i="2"/>
  <c r="L123" i="2"/>
  <c r="N123" i="2"/>
  <c r="O123" i="2"/>
  <c r="P123" i="2"/>
  <c r="Q123" i="2"/>
  <c r="R123" i="2"/>
  <c r="S123" i="2"/>
  <c r="T123" i="2"/>
  <c r="U123" i="2"/>
  <c r="I60" i="2"/>
  <c r="K60" i="2"/>
  <c r="L60" i="2"/>
  <c r="N60" i="2"/>
  <c r="O60" i="2"/>
  <c r="P60" i="2"/>
  <c r="Q60" i="2"/>
  <c r="R60" i="2"/>
  <c r="S60" i="2"/>
  <c r="T60" i="2"/>
  <c r="U60" i="2"/>
  <c r="I713" i="2"/>
  <c r="J713" i="2" s="1"/>
  <c r="K713" i="2"/>
  <c r="L713" i="2"/>
  <c r="N713" i="2"/>
  <c r="O713" i="2"/>
  <c r="P713" i="2"/>
  <c r="Q713" i="2"/>
  <c r="R713" i="2"/>
  <c r="S713" i="2"/>
  <c r="T713" i="2"/>
  <c r="U713" i="2"/>
  <c r="I918" i="2"/>
  <c r="K918" i="2"/>
  <c r="L918" i="2"/>
  <c r="N918" i="2"/>
  <c r="O918" i="2"/>
  <c r="P918" i="2"/>
  <c r="Q918" i="2"/>
  <c r="R918" i="2"/>
  <c r="S918" i="2"/>
  <c r="T918" i="2"/>
  <c r="U918" i="2"/>
  <c r="I781" i="2"/>
  <c r="J781" i="2" s="1"/>
  <c r="K781" i="2"/>
  <c r="L781" i="2"/>
  <c r="N781" i="2"/>
  <c r="O781" i="2"/>
  <c r="P781" i="2"/>
  <c r="Q781" i="2"/>
  <c r="R781" i="2"/>
  <c r="S781" i="2"/>
  <c r="T781" i="2"/>
  <c r="U781" i="2"/>
  <c r="I209" i="2"/>
  <c r="K209" i="2"/>
  <c r="L209" i="2"/>
  <c r="N209" i="2"/>
  <c r="O209" i="2"/>
  <c r="P209" i="2"/>
  <c r="Q209" i="2"/>
  <c r="R209" i="2"/>
  <c r="S209" i="2"/>
  <c r="T209" i="2"/>
  <c r="U209" i="2"/>
  <c r="I751" i="2"/>
  <c r="J751" i="2" s="1"/>
  <c r="K751" i="2"/>
  <c r="L751" i="2"/>
  <c r="N751" i="2"/>
  <c r="O751" i="2"/>
  <c r="P751" i="2"/>
  <c r="Q751" i="2"/>
  <c r="R751" i="2"/>
  <c r="S751" i="2"/>
  <c r="T751" i="2"/>
  <c r="U751" i="2"/>
  <c r="I681" i="2"/>
  <c r="K681" i="2"/>
  <c r="L681" i="2"/>
  <c r="N681" i="2"/>
  <c r="O681" i="2"/>
  <c r="P681" i="2"/>
  <c r="Q681" i="2"/>
  <c r="R681" i="2"/>
  <c r="S681" i="2"/>
  <c r="T681" i="2"/>
  <c r="U681" i="2"/>
  <c r="I237" i="2"/>
  <c r="K237" i="2"/>
  <c r="L237" i="2"/>
  <c r="N237" i="2"/>
  <c r="O237" i="2"/>
  <c r="P237" i="2"/>
  <c r="Q237" i="2"/>
  <c r="R237" i="2"/>
  <c r="S237" i="2"/>
  <c r="T237" i="2"/>
  <c r="U237" i="2"/>
  <c r="I817" i="2"/>
  <c r="K817" i="2"/>
  <c r="L817" i="2"/>
  <c r="N817" i="2"/>
  <c r="O817" i="2"/>
  <c r="P817" i="2"/>
  <c r="Q817" i="2"/>
  <c r="R817" i="2"/>
  <c r="S817" i="2"/>
  <c r="T817" i="2"/>
  <c r="U817" i="2"/>
  <c r="I86" i="2"/>
  <c r="J86" i="2" s="1"/>
  <c r="K86" i="2"/>
  <c r="L86" i="2"/>
  <c r="N86" i="2"/>
  <c r="O86" i="2"/>
  <c r="P86" i="2"/>
  <c r="Q86" i="2"/>
  <c r="R86" i="2"/>
  <c r="S86" i="2"/>
  <c r="T86" i="2"/>
  <c r="U86" i="2"/>
  <c r="I271" i="2"/>
  <c r="K271" i="2"/>
  <c r="L271" i="2"/>
  <c r="N271" i="2"/>
  <c r="O271" i="2"/>
  <c r="P271" i="2"/>
  <c r="Q271" i="2"/>
  <c r="R271" i="2"/>
  <c r="S271" i="2"/>
  <c r="T271" i="2"/>
  <c r="U271" i="2"/>
  <c r="I708" i="2"/>
  <c r="K708" i="2"/>
  <c r="L708" i="2"/>
  <c r="N708" i="2"/>
  <c r="O708" i="2"/>
  <c r="P708" i="2"/>
  <c r="Q708" i="2"/>
  <c r="R708" i="2"/>
  <c r="S708" i="2"/>
  <c r="T708" i="2"/>
  <c r="U708" i="2"/>
  <c r="I200" i="2"/>
  <c r="K200" i="2"/>
  <c r="L200" i="2"/>
  <c r="N200" i="2"/>
  <c r="O200" i="2"/>
  <c r="P200" i="2"/>
  <c r="Q200" i="2"/>
  <c r="R200" i="2"/>
  <c r="S200" i="2"/>
  <c r="T200" i="2"/>
  <c r="U200" i="2"/>
  <c r="I634" i="2"/>
  <c r="K634" i="2"/>
  <c r="L634" i="2"/>
  <c r="N634" i="2"/>
  <c r="O634" i="2"/>
  <c r="P634" i="2"/>
  <c r="Q634" i="2"/>
  <c r="R634" i="2"/>
  <c r="S634" i="2"/>
  <c r="T634" i="2"/>
  <c r="U634" i="2"/>
  <c r="I455" i="2"/>
  <c r="K455" i="2"/>
  <c r="L455" i="2"/>
  <c r="N455" i="2"/>
  <c r="O455" i="2"/>
  <c r="P455" i="2"/>
  <c r="Q455" i="2"/>
  <c r="R455" i="2"/>
  <c r="S455" i="2"/>
  <c r="T455" i="2"/>
  <c r="U455" i="2"/>
  <c r="I612" i="2"/>
  <c r="K612" i="2"/>
  <c r="L612" i="2"/>
  <c r="N612" i="2"/>
  <c r="O612" i="2"/>
  <c r="P612" i="2"/>
  <c r="Q612" i="2"/>
  <c r="R612" i="2"/>
  <c r="S612" i="2"/>
  <c r="T612" i="2"/>
  <c r="U612" i="2"/>
  <c r="I791" i="2"/>
  <c r="J791" i="2" s="1"/>
  <c r="K791" i="2"/>
  <c r="L791" i="2"/>
  <c r="N791" i="2"/>
  <c r="O791" i="2"/>
  <c r="P791" i="2"/>
  <c r="Q791" i="2"/>
  <c r="R791" i="2"/>
  <c r="S791" i="2"/>
  <c r="T791" i="2"/>
  <c r="U791" i="2"/>
  <c r="I601" i="2"/>
  <c r="J601" i="2" s="1"/>
  <c r="K601" i="2"/>
  <c r="L601" i="2"/>
  <c r="N601" i="2"/>
  <c r="O601" i="2"/>
  <c r="P601" i="2"/>
  <c r="Q601" i="2"/>
  <c r="R601" i="2"/>
  <c r="S601" i="2"/>
  <c r="T601" i="2"/>
  <c r="U601" i="2"/>
  <c r="I538" i="2"/>
  <c r="K538" i="2"/>
  <c r="L538" i="2"/>
  <c r="N538" i="2"/>
  <c r="O538" i="2"/>
  <c r="P538" i="2"/>
  <c r="Q538" i="2"/>
  <c r="R538" i="2"/>
  <c r="S538" i="2"/>
  <c r="T538" i="2"/>
  <c r="U538" i="2"/>
  <c r="I81" i="2"/>
  <c r="K81" i="2"/>
  <c r="L81" i="2"/>
  <c r="N81" i="2"/>
  <c r="O81" i="2"/>
  <c r="P81" i="2"/>
  <c r="Q81" i="2"/>
  <c r="R81" i="2"/>
  <c r="S81" i="2"/>
  <c r="T81" i="2"/>
  <c r="U81" i="2"/>
  <c r="I883" i="2"/>
  <c r="K883" i="2"/>
  <c r="L883" i="2"/>
  <c r="N883" i="2"/>
  <c r="O883" i="2"/>
  <c r="P883" i="2"/>
  <c r="Q883" i="2"/>
  <c r="R883" i="2"/>
  <c r="S883" i="2"/>
  <c r="T883" i="2"/>
  <c r="U883" i="2"/>
  <c r="I211" i="2"/>
  <c r="K211" i="2"/>
  <c r="L211" i="2"/>
  <c r="N211" i="2"/>
  <c r="O211" i="2"/>
  <c r="P211" i="2"/>
  <c r="Q211" i="2"/>
  <c r="R211" i="2"/>
  <c r="S211" i="2"/>
  <c r="T211" i="2"/>
  <c r="U211" i="2"/>
  <c r="I680" i="2"/>
  <c r="K680" i="2"/>
  <c r="L680" i="2"/>
  <c r="N680" i="2"/>
  <c r="O680" i="2"/>
  <c r="P680" i="2"/>
  <c r="Q680" i="2"/>
  <c r="R680" i="2"/>
  <c r="S680" i="2"/>
  <c r="T680" i="2"/>
  <c r="U680" i="2"/>
  <c r="I796" i="2"/>
  <c r="K796" i="2"/>
  <c r="L796" i="2"/>
  <c r="N796" i="2"/>
  <c r="O796" i="2"/>
  <c r="P796" i="2"/>
  <c r="Q796" i="2"/>
  <c r="R796" i="2"/>
  <c r="S796" i="2"/>
  <c r="T796" i="2"/>
  <c r="U796" i="2"/>
  <c r="I952" i="2"/>
  <c r="K952" i="2"/>
  <c r="L952" i="2"/>
  <c r="N952" i="2"/>
  <c r="O952" i="2"/>
  <c r="P952" i="2"/>
  <c r="Q952" i="2"/>
  <c r="R952" i="2"/>
  <c r="S952" i="2"/>
  <c r="T952" i="2"/>
  <c r="U952" i="2"/>
  <c r="I671" i="2"/>
  <c r="K671" i="2"/>
  <c r="L671" i="2"/>
  <c r="N671" i="2"/>
  <c r="O671" i="2"/>
  <c r="P671" i="2"/>
  <c r="Q671" i="2"/>
  <c r="R671" i="2"/>
  <c r="S671" i="2"/>
  <c r="T671" i="2"/>
  <c r="U671" i="2"/>
  <c r="I581" i="2"/>
  <c r="K581" i="2"/>
  <c r="L581" i="2"/>
  <c r="N581" i="2"/>
  <c r="O581" i="2"/>
  <c r="P581" i="2"/>
  <c r="Q581" i="2"/>
  <c r="R581" i="2"/>
  <c r="S581" i="2"/>
  <c r="T581" i="2"/>
  <c r="U581" i="2"/>
  <c r="I828" i="2"/>
  <c r="J828" i="2" s="1"/>
  <c r="K828" i="2"/>
  <c r="L828" i="2"/>
  <c r="N828" i="2"/>
  <c r="O828" i="2"/>
  <c r="P828" i="2"/>
  <c r="Q828" i="2"/>
  <c r="R828" i="2"/>
  <c r="S828" i="2"/>
  <c r="T828" i="2"/>
  <c r="U828" i="2"/>
  <c r="I891" i="2"/>
  <c r="J891" i="2" s="1"/>
  <c r="K891" i="2"/>
  <c r="L891" i="2"/>
  <c r="N891" i="2"/>
  <c r="O891" i="2"/>
  <c r="P891" i="2"/>
  <c r="Q891" i="2"/>
  <c r="R891" i="2"/>
  <c r="S891" i="2"/>
  <c r="T891" i="2"/>
  <c r="U891" i="2"/>
  <c r="I646" i="2"/>
  <c r="J646" i="2" s="1"/>
  <c r="K646" i="2"/>
  <c r="L646" i="2"/>
  <c r="N646" i="2"/>
  <c r="O646" i="2"/>
  <c r="P646" i="2"/>
  <c r="Q646" i="2"/>
  <c r="R646" i="2"/>
  <c r="S646" i="2"/>
  <c r="T646" i="2"/>
  <c r="U646" i="2"/>
  <c r="I236" i="2"/>
  <c r="K236" i="2"/>
  <c r="L236" i="2"/>
  <c r="N236" i="2"/>
  <c r="O236" i="2"/>
  <c r="P236" i="2"/>
  <c r="Q236" i="2"/>
  <c r="R236" i="2"/>
  <c r="S236" i="2"/>
  <c r="T236" i="2"/>
  <c r="U236" i="2"/>
  <c r="I570" i="2"/>
  <c r="K570" i="2"/>
  <c r="L570" i="2"/>
  <c r="N570" i="2"/>
  <c r="O570" i="2"/>
  <c r="P570" i="2"/>
  <c r="Q570" i="2"/>
  <c r="R570" i="2"/>
  <c r="S570" i="2"/>
  <c r="T570" i="2"/>
  <c r="U570" i="2"/>
  <c r="I202" i="2"/>
  <c r="K202" i="2"/>
  <c r="L202" i="2"/>
  <c r="N202" i="2"/>
  <c r="O202" i="2"/>
  <c r="P202" i="2"/>
  <c r="Q202" i="2"/>
  <c r="R202" i="2"/>
  <c r="S202" i="2"/>
  <c r="T202" i="2"/>
  <c r="U202" i="2"/>
  <c r="I729" i="2"/>
  <c r="K729" i="2"/>
  <c r="L729" i="2"/>
  <c r="N729" i="2"/>
  <c r="O729" i="2"/>
  <c r="P729" i="2"/>
  <c r="Q729" i="2"/>
  <c r="R729" i="2"/>
  <c r="S729" i="2"/>
  <c r="T729" i="2"/>
  <c r="U729" i="2"/>
  <c r="I218" i="2"/>
  <c r="K218" i="2"/>
  <c r="L218" i="2"/>
  <c r="N218" i="2"/>
  <c r="O218" i="2"/>
  <c r="P218" i="2"/>
  <c r="Q218" i="2"/>
  <c r="R218" i="2"/>
  <c r="S218" i="2"/>
  <c r="T218" i="2"/>
  <c r="U218" i="2"/>
  <c r="I59" i="2"/>
  <c r="K59" i="2"/>
  <c r="L59" i="2"/>
  <c r="N59" i="2"/>
  <c r="O59" i="2"/>
  <c r="P59" i="2"/>
  <c r="Q59" i="2"/>
  <c r="R59" i="2"/>
  <c r="S59" i="2"/>
  <c r="T59" i="2"/>
  <c r="U59" i="2"/>
  <c r="I67" i="2"/>
  <c r="J67" i="2" s="1"/>
  <c r="K67" i="2"/>
  <c r="L67" i="2"/>
  <c r="N67" i="2"/>
  <c r="O67" i="2"/>
  <c r="P67" i="2"/>
  <c r="Q67" i="2"/>
  <c r="R67" i="2"/>
  <c r="S67" i="2"/>
  <c r="T67" i="2"/>
  <c r="U67" i="2"/>
  <c r="I325" i="2"/>
  <c r="K325" i="2"/>
  <c r="L325" i="2"/>
  <c r="N325" i="2"/>
  <c r="O325" i="2"/>
  <c r="P325" i="2"/>
  <c r="Q325" i="2"/>
  <c r="R325" i="2"/>
  <c r="S325" i="2"/>
  <c r="T325" i="2"/>
  <c r="U325" i="2"/>
  <c r="I864" i="2"/>
  <c r="J864" i="2" s="1"/>
  <c r="K864" i="2"/>
  <c r="L864" i="2"/>
  <c r="N864" i="2"/>
  <c r="O864" i="2"/>
  <c r="P864" i="2"/>
  <c r="Q864" i="2"/>
  <c r="R864" i="2"/>
  <c r="S864" i="2"/>
  <c r="T864" i="2"/>
  <c r="U864" i="2"/>
  <c r="I419" i="2"/>
  <c r="K419" i="2"/>
  <c r="L419" i="2"/>
  <c r="N419" i="2"/>
  <c r="O419" i="2"/>
  <c r="P419" i="2"/>
  <c r="Q419" i="2"/>
  <c r="R419" i="2"/>
  <c r="S419" i="2"/>
  <c r="T419" i="2"/>
  <c r="U419" i="2"/>
  <c r="I98" i="2"/>
  <c r="K98" i="2"/>
  <c r="L98" i="2"/>
  <c r="N98" i="2"/>
  <c r="O98" i="2"/>
  <c r="P98" i="2"/>
  <c r="Q98" i="2"/>
  <c r="R98" i="2"/>
  <c r="S98" i="2"/>
  <c r="T98" i="2"/>
  <c r="U98" i="2"/>
  <c r="I985" i="2"/>
  <c r="K985" i="2"/>
  <c r="L985" i="2"/>
  <c r="N985" i="2"/>
  <c r="O985" i="2"/>
  <c r="P985" i="2"/>
  <c r="Q985" i="2"/>
  <c r="R985" i="2"/>
  <c r="S985" i="2"/>
  <c r="T985" i="2"/>
  <c r="U985" i="2"/>
  <c r="I285" i="2"/>
  <c r="K285" i="2"/>
  <c r="L285" i="2"/>
  <c r="N285" i="2"/>
  <c r="O285" i="2"/>
  <c r="P285" i="2"/>
  <c r="Q285" i="2"/>
  <c r="R285" i="2"/>
  <c r="S285" i="2"/>
  <c r="T285" i="2"/>
  <c r="U285" i="2"/>
  <c r="I632" i="2"/>
  <c r="K632" i="2"/>
  <c r="L632" i="2"/>
  <c r="N632" i="2"/>
  <c r="O632" i="2"/>
  <c r="P632" i="2"/>
  <c r="Q632" i="2"/>
  <c r="R632" i="2"/>
  <c r="S632" i="2"/>
  <c r="T632" i="2"/>
  <c r="U632" i="2"/>
  <c r="I292" i="2"/>
  <c r="K292" i="2"/>
  <c r="L292" i="2"/>
  <c r="N292" i="2"/>
  <c r="O292" i="2"/>
  <c r="P292" i="2"/>
  <c r="Q292" i="2"/>
  <c r="R292" i="2"/>
  <c r="S292" i="2"/>
  <c r="T292" i="2"/>
  <c r="U292" i="2"/>
  <c r="I362" i="2"/>
  <c r="K362" i="2"/>
  <c r="L362" i="2"/>
  <c r="N362" i="2"/>
  <c r="O362" i="2"/>
  <c r="P362" i="2"/>
  <c r="Q362" i="2"/>
  <c r="R362" i="2"/>
  <c r="S362" i="2"/>
  <c r="T362" i="2"/>
  <c r="U362" i="2"/>
  <c r="I379" i="2"/>
  <c r="J379" i="2" s="1"/>
  <c r="K379" i="2"/>
  <c r="L379" i="2"/>
  <c r="N379" i="2"/>
  <c r="O379" i="2"/>
  <c r="P379" i="2"/>
  <c r="Q379" i="2"/>
  <c r="R379" i="2"/>
  <c r="S379" i="2"/>
  <c r="T379" i="2"/>
  <c r="U379" i="2"/>
  <c r="I141" i="2"/>
  <c r="K141" i="2"/>
  <c r="L141" i="2"/>
  <c r="N141" i="2"/>
  <c r="O141" i="2"/>
  <c r="P141" i="2"/>
  <c r="Q141" i="2"/>
  <c r="R141" i="2"/>
  <c r="S141" i="2"/>
  <c r="T141" i="2"/>
  <c r="U141" i="2"/>
  <c r="I901" i="2"/>
  <c r="J901" i="2" s="1"/>
  <c r="K901" i="2"/>
  <c r="L901" i="2"/>
  <c r="N901" i="2"/>
  <c r="O901" i="2"/>
  <c r="P901" i="2"/>
  <c r="Q901" i="2"/>
  <c r="R901" i="2"/>
  <c r="S901" i="2"/>
  <c r="T901" i="2"/>
  <c r="U901" i="2"/>
  <c r="I764" i="2"/>
  <c r="J764" i="2" s="1"/>
  <c r="K764" i="2"/>
  <c r="L764" i="2"/>
  <c r="N764" i="2"/>
  <c r="O764" i="2"/>
  <c r="P764" i="2"/>
  <c r="Q764" i="2"/>
  <c r="R764" i="2"/>
  <c r="S764" i="2"/>
  <c r="T764" i="2"/>
  <c r="U764" i="2"/>
  <c r="I836" i="2"/>
  <c r="J836" i="2" s="1"/>
  <c r="K836" i="2"/>
  <c r="L836" i="2"/>
  <c r="N836" i="2"/>
  <c r="O836" i="2"/>
  <c r="P836" i="2"/>
  <c r="Q836" i="2"/>
  <c r="R836" i="2"/>
  <c r="S836" i="2"/>
  <c r="T836" i="2"/>
  <c r="U836" i="2"/>
  <c r="I623" i="2"/>
  <c r="K623" i="2"/>
  <c r="L623" i="2"/>
  <c r="N623" i="2"/>
  <c r="O623" i="2"/>
  <c r="P623" i="2"/>
  <c r="Q623" i="2"/>
  <c r="R623" i="2"/>
  <c r="S623" i="2"/>
  <c r="T623" i="2"/>
  <c r="U623" i="2"/>
  <c r="I420" i="2"/>
  <c r="K420" i="2"/>
  <c r="L420" i="2"/>
  <c r="N420" i="2"/>
  <c r="O420" i="2"/>
  <c r="P420" i="2"/>
  <c r="Q420" i="2"/>
  <c r="R420" i="2"/>
  <c r="S420" i="2"/>
  <c r="T420" i="2"/>
  <c r="U420" i="2"/>
  <c r="I304" i="2"/>
  <c r="J304" i="2" s="1"/>
  <c r="K304" i="2"/>
  <c r="L304" i="2"/>
  <c r="N304" i="2"/>
  <c r="O304" i="2"/>
  <c r="P304" i="2"/>
  <c r="Q304" i="2"/>
  <c r="R304" i="2"/>
  <c r="S304" i="2"/>
  <c r="T304" i="2"/>
  <c r="U304" i="2"/>
  <c r="I857" i="2"/>
  <c r="K857" i="2"/>
  <c r="L857" i="2"/>
  <c r="N857" i="2"/>
  <c r="O857" i="2"/>
  <c r="P857" i="2"/>
  <c r="Q857" i="2"/>
  <c r="R857" i="2"/>
  <c r="S857" i="2"/>
  <c r="T857" i="2"/>
  <c r="U857" i="2"/>
  <c r="I174" i="2"/>
  <c r="J174" i="2" s="1"/>
  <c r="K174" i="2"/>
  <c r="L174" i="2"/>
  <c r="N174" i="2"/>
  <c r="O174" i="2"/>
  <c r="P174" i="2"/>
  <c r="Q174" i="2"/>
  <c r="R174" i="2"/>
  <c r="S174" i="2"/>
  <c r="T174" i="2"/>
  <c r="U174" i="2"/>
  <c r="I676" i="2"/>
  <c r="K676" i="2"/>
  <c r="L676" i="2"/>
  <c r="N676" i="2"/>
  <c r="O676" i="2"/>
  <c r="P676" i="2"/>
  <c r="Q676" i="2"/>
  <c r="R676" i="2"/>
  <c r="S676" i="2"/>
  <c r="T676" i="2"/>
  <c r="U676" i="2"/>
  <c r="I191" i="2"/>
  <c r="K191" i="2"/>
  <c r="L191" i="2"/>
  <c r="N191" i="2"/>
  <c r="O191" i="2"/>
  <c r="P191" i="2"/>
  <c r="Q191" i="2"/>
  <c r="R191" i="2"/>
  <c r="S191" i="2"/>
  <c r="T191" i="2"/>
  <c r="U191" i="2"/>
  <c r="I227" i="2"/>
  <c r="J227" i="2" s="1"/>
  <c r="K227" i="2"/>
  <c r="L227" i="2"/>
  <c r="N227" i="2"/>
  <c r="O227" i="2"/>
  <c r="P227" i="2"/>
  <c r="Q227" i="2"/>
  <c r="R227" i="2"/>
  <c r="S227" i="2"/>
  <c r="T227" i="2"/>
  <c r="U227" i="2"/>
  <c r="I204" i="2"/>
  <c r="K204" i="2"/>
  <c r="L204" i="2"/>
  <c r="N204" i="2"/>
  <c r="O204" i="2"/>
  <c r="P204" i="2"/>
  <c r="Q204" i="2"/>
  <c r="R204" i="2"/>
  <c r="S204" i="2"/>
  <c r="T204" i="2"/>
  <c r="U204" i="2"/>
  <c r="I513" i="2"/>
  <c r="K513" i="2"/>
  <c r="L513" i="2"/>
  <c r="N513" i="2"/>
  <c r="O513" i="2"/>
  <c r="P513" i="2"/>
  <c r="Q513" i="2"/>
  <c r="R513" i="2"/>
  <c r="S513" i="2"/>
  <c r="T513" i="2"/>
  <c r="U513" i="2"/>
  <c r="I78" i="2"/>
  <c r="K78" i="2"/>
  <c r="L78" i="2"/>
  <c r="N78" i="2"/>
  <c r="O78" i="2"/>
  <c r="P78" i="2"/>
  <c r="Q78" i="2"/>
  <c r="R78" i="2"/>
  <c r="S78" i="2"/>
  <c r="T78" i="2"/>
  <c r="U78" i="2"/>
  <c r="I143" i="2"/>
  <c r="J143" i="2" s="1"/>
  <c r="K143" i="2"/>
  <c r="L143" i="2"/>
  <c r="N143" i="2"/>
  <c r="O143" i="2"/>
  <c r="P143" i="2"/>
  <c r="Q143" i="2"/>
  <c r="R143" i="2"/>
  <c r="S143" i="2"/>
  <c r="T143" i="2"/>
  <c r="U143" i="2"/>
  <c r="I409" i="2"/>
  <c r="K409" i="2"/>
  <c r="L409" i="2"/>
  <c r="N409" i="2"/>
  <c r="O409" i="2"/>
  <c r="P409" i="2"/>
  <c r="Q409" i="2"/>
  <c r="R409" i="2"/>
  <c r="S409" i="2"/>
  <c r="T409" i="2"/>
  <c r="U409" i="2"/>
  <c r="I979" i="2"/>
  <c r="J979" i="2" s="1"/>
  <c r="K979" i="2"/>
  <c r="L979" i="2"/>
  <c r="N979" i="2"/>
  <c r="O979" i="2"/>
  <c r="P979" i="2"/>
  <c r="Q979" i="2"/>
  <c r="R979" i="2"/>
  <c r="S979" i="2"/>
  <c r="T979" i="2"/>
  <c r="U979" i="2"/>
  <c r="I548" i="2"/>
  <c r="K548" i="2"/>
  <c r="L548" i="2"/>
  <c r="N548" i="2"/>
  <c r="O548" i="2"/>
  <c r="P548" i="2"/>
  <c r="Q548" i="2"/>
  <c r="R548" i="2"/>
  <c r="S548" i="2"/>
  <c r="T548" i="2"/>
  <c r="U548" i="2"/>
  <c r="I16" i="2"/>
  <c r="K16" i="2"/>
  <c r="L16" i="2"/>
  <c r="N16" i="2"/>
  <c r="O16" i="2"/>
  <c r="P16" i="2"/>
  <c r="Q16" i="2"/>
  <c r="R16" i="2"/>
  <c r="S16" i="2"/>
  <c r="T16" i="2"/>
  <c r="U16" i="2"/>
  <c r="I618" i="2"/>
  <c r="K618" i="2"/>
  <c r="L618" i="2"/>
  <c r="N618" i="2"/>
  <c r="O618" i="2"/>
  <c r="P618" i="2"/>
  <c r="Q618" i="2"/>
  <c r="R618" i="2"/>
  <c r="S618" i="2"/>
  <c r="T618" i="2"/>
  <c r="U618" i="2"/>
  <c r="I427" i="2"/>
  <c r="K427" i="2"/>
  <c r="L427" i="2"/>
  <c r="N427" i="2"/>
  <c r="O427" i="2"/>
  <c r="P427" i="2"/>
  <c r="Q427" i="2"/>
  <c r="R427" i="2"/>
  <c r="S427" i="2"/>
  <c r="T427" i="2"/>
  <c r="U427" i="2"/>
  <c r="I551" i="2"/>
  <c r="K551" i="2"/>
  <c r="L551" i="2"/>
  <c r="N551" i="2"/>
  <c r="O551" i="2"/>
  <c r="P551" i="2"/>
  <c r="Q551" i="2"/>
  <c r="R551" i="2"/>
  <c r="S551" i="2"/>
  <c r="T551" i="2"/>
  <c r="U551" i="2"/>
  <c r="I520" i="2"/>
  <c r="K520" i="2"/>
  <c r="L520" i="2"/>
  <c r="N520" i="2"/>
  <c r="O520" i="2"/>
  <c r="P520" i="2"/>
  <c r="Q520" i="2"/>
  <c r="R520" i="2"/>
  <c r="S520" i="2"/>
  <c r="T520" i="2"/>
  <c r="U520" i="2"/>
  <c r="I659" i="2"/>
  <c r="K659" i="2"/>
  <c r="L659" i="2"/>
  <c r="N659" i="2"/>
  <c r="O659" i="2"/>
  <c r="P659" i="2"/>
  <c r="Q659" i="2"/>
  <c r="R659" i="2"/>
  <c r="S659" i="2"/>
  <c r="T659" i="2"/>
  <c r="U659" i="2"/>
  <c r="I345" i="2"/>
  <c r="K345" i="2"/>
  <c r="L345" i="2"/>
  <c r="N345" i="2"/>
  <c r="O345" i="2"/>
  <c r="P345" i="2"/>
  <c r="Q345" i="2"/>
  <c r="R345" i="2"/>
  <c r="S345" i="2"/>
  <c r="T345" i="2"/>
  <c r="U345" i="2"/>
  <c r="I590" i="2"/>
  <c r="K590" i="2"/>
  <c r="L590" i="2"/>
  <c r="N590" i="2"/>
  <c r="O590" i="2"/>
  <c r="P590" i="2"/>
  <c r="Q590" i="2"/>
  <c r="R590" i="2"/>
  <c r="S590" i="2"/>
  <c r="T590" i="2"/>
  <c r="U590" i="2"/>
  <c r="I319" i="2"/>
  <c r="K319" i="2"/>
  <c r="L319" i="2"/>
  <c r="N319" i="2"/>
  <c r="O319" i="2"/>
  <c r="P319" i="2"/>
  <c r="Q319" i="2"/>
  <c r="R319" i="2"/>
  <c r="S319" i="2"/>
  <c r="T319" i="2"/>
  <c r="U319" i="2"/>
  <c r="I515" i="2"/>
  <c r="K515" i="2"/>
  <c r="L515" i="2"/>
  <c r="N515" i="2"/>
  <c r="O515" i="2"/>
  <c r="P515" i="2"/>
  <c r="Q515" i="2"/>
  <c r="R515" i="2"/>
  <c r="S515" i="2"/>
  <c r="T515" i="2"/>
  <c r="U515" i="2"/>
  <c r="I703" i="2"/>
  <c r="K703" i="2"/>
  <c r="L703" i="2"/>
  <c r="N703" i="2"/>
  <c r="O703" i="2"/>
  <c r="P703" i="2"/>
  <c r="Q703" i="2"/>
  <c r="R703" i="2"/>
  <c r="S703" i="2"/>
  <c r="T703" i="2"/>
  <c r="U703" i="2"/>
  <c r="I893" i="2"/>
  <c r="K893" i="2"/>
  <c r="L893" i="2"/>
  <c r="N893" i="2"/>
  <c r="O893" i="2"/>
  <c r="P893" i="2"/>
  <c r="Q893" i="2"/>
  <c r="R893" i="2"/>
  <c r="S893" i="2"/>
  <c r="T893" i="2"/>
  <c r="U893" i="2"/>
  <c r="I559" i="2"/>
  <c r="K559" i="2"/>
  <c r="L559" i="2"/>
  <c r="N559" i="2"/>
  <c r="O559" i="2"/>
  <c r="P559" i="2"/>
  <c r="Q559" i="2"/>
  <c r="R559" i="2"/>
  <c r="S559" i="2"/>
  <c r="T559" i="2"/>
  <c r="U559" i="2"/>
  <c r="I850" i="2"/>
  <c r="J850" i="2" s="1"/>
  <c r="K850" i="2"/>
  <c r="L850" i="2"/>
  <c r="N850" i="2"/>
  <c r="O850" i="2"/>
  <c r="P850" i="2"/>
  <c r="Q850" i="2"/>
  <c r="R850" i="2"/>
  <c r="S850" i="2"/>
  <c r="T850" i="2"/>
  <c r="U850" i="2"/>
  <c r="I872" i="2"/>
  <c r="J872" i="2" s="1"/>
  <c r="K872" i="2"/>
  <c r="L872" i="2"/>
  <c r="N872" i="2"/>
  <c r="O872" i="2"/>
  <c r="P872" i="2"/>
  <c r="Q872" i="2"/>
  <c r="R872" i="2"/>
  <c r="S872" i="2"/>
  <c r="T872" i="2"/>
  <c r="U872" i="2"/>
  <c r="I709" i="2"/>
  <c r="K709" i="2"/>
  <c r="L709" i="2"/>
  <c r="N709" i="2"/>
  <c r="O709" i="2"/>
  <c r="P709" i="2"/>
  <c r="Q709" i="2"/>
  <c r="R709" i="2"/>
  <c r="S709" i="2"/>
  <c r="T709" i="2"/>
  <c r="U709" i="2"/>
  <c r="I398" i="2"/>
  <c r="J398" i="2" s="1"/>
  <c r="K398" i="2"/>
  <c r="L398" i="2"/>
  <c r="N398" i="2"/>
  <c r="O398" i="2"/>
  <c r="P398" i="2"/>
  <c r="Q398" i="2"/>
  <c r="R398" i="2"/>
  <c r="S398" i="2"/>
  <c r="T398" i="2"/>
  <c r="U398" i="2"/>
  <c r="I87" i="2"/>
  <c r="K87" i="2"/>
  <c r="L87" i="2"/>
  <c r="N87" i="2"/>
  <c r="O87" i="2"/>
  <c r="P87" i="2"/>
  <c r="Q87" i="2"/>
  <c r="R87" i="2"/>
  <c r="S87" i="2"/>
  <c r="T87" i="2"/>
  <c r="U87" i="2"/>
  <c r="I584" i="2"/>
  <c r="K584" i="2"/>
  <c r="L584" i="2"/>
  <c r="N584" i="2"/>
  <c r="O584" i="2"/>
  <c r="P584" i="2"/>
  <c r="Q584" i="2"/>
  <c r="R584" i="2"/>
  <c r="S584" i="2"/>
  <c r="T584" i="2"/>
  <c r="U584" i="2"/>
  <c r="I212" i="2"/>
  <c r="K212" i="2"/>
  <c r="L212" i="2"/>
  <c r="N212" i="2"/>
  <c r="O212" i="2"/>
  <c r="P212" i="2"/>
  <c r="Q212" i="2"/>
  <c r="R212" i="2"/>
  <c r="S212" i="2"/>
  <c r="T212" i="2"/>
  <c r="U212" i="2"/>
  <c r="I602" i="2"/>
  <c r="K602" i="2"/>
  <c r="L602" i="2"/>
  <c r="N602" i="2"/>
  <c r="O602" i="2"/>
  <c r="P602" i="2"/>
  <c r="Q602" i="2"/>
  <c r="R602" i="2"/>
  <c r="S602" i="2"/>
  <c r="T602" i="2"/>
  <c r="U602" i="2"/>
  <c r="I329" i="2"/>
  <c r="K329" i="2"/>
  <c r="L329" i="2"/>
  <c r="N329" i="2"/>
  <c r="O329" i="2"/>
  <c r="P329" i="2"/>
  <c r="Q329" i="2"/>
  <c r="R329" i="2"/>
  <c r="S329" i="2"/>
  <c r="T329" i="2"/>
  <c r="U329" i="2"/>
  <c r="I747" i="2"/>
  <c r="K747" i="2"/>
  <c r="L747" i="2"/>
  <c r="N747" i="2"/>
  <c r="O747" i="2"/>
  <c r="P747" i="2"/>
  <c r="Q747" i="2"/>
  <c r="R747" i="2"/>
  <c r="S747" i="2"/>
  <c r="T747" i="2"/>
  <c r="U747" i="2"/>
  <c r="I909" i="2"/>
  <c r="K909" i="2"/>
  <c r="L909" i="2"/>
  <c r="N909" i="2"/>
  <c r="O909" i="2"/>
  <c r="P909" i="2"/>
  <c r="Q909" i="2"/>
  <c r="R909" i="2"/>
  <c r="S909" i="2"/>
  <c r="T909" i="2"/>
  <c r="U909" i="2"/>
  <c r="I727" i="2"/>
  <c r="K727" i="2"/>
  <c r="L727" i="2"/>
  <c r="N727" i="2"/>
  <c r="O727" i="2"/>
  <c r="P727" i="2"/>
  <c r="Q727" i="2"/>
  <c r="R727" i="2"/>
  <c r="S727" i="2"/>
  <c r="T727" i="2"/>
  <c r="U727" i="2"/>
  <c r="I336" i="2"/>
  <c r="K336" i="2"/>
  <c r="L336" i="2"/>
  <c r="N336" i="2"/>
  <c r="O336" i="2"/>
  <c r="P336" i="2"/>
  <c r="Q336" i="2"/>
  <c r="R336" i="2"/>
  <c r="S336" i="2"/>
  <c r="T336" i="2"/>
  <c r="U336" i="2"/>
  <c r="I241" i="2"/>
  <c r="K241" i="2"/>
  <c r="L241" i="2"/>
  <c r="N241" i="2"/>
  <c r="O241" i="2"/>
  <c r="P241" i="2"/>
  <c r="Q241" i="2"/>
  <c r="R241" i="2"/>
  <c r="S241" i="2"/>
  <c r="T241" i="2"/>
  <c r="U241" i="2"/>
  <c r="I282" i="2"/>
  <c r="K282" i="2"/>
  <c r="L282" i="2"/>
  <c r="N282" i="2"/>
  <c r="O282" i="2"/>
  <c r="P282" i="2"/>
  <c r="Q282" i="2"/>
  <c r="R282" i="2"/>
  <c r="S282" i="2"/>
  <c r="T282" i="2"/>
  <c r="U282" i="2"/>
  <c r="I385" i="2"/>
  <c r="K385" i="2"/>
  <c r="L385" i="2"/>
  <c r="N385" i="2"/>
  <c r="O385" i="2"/>
  <c r="P385" i="2"/>
  <c r="Q385" i="2"/>
  <c r="R385" i="2"/>
  <c r="S385" i="2"/>
  <c r="T385" i="2"/>
  <c r="U385" i="2"/>
  <c r="I787" i="2"/>
  <c r="K787" i="2"/>
  <c r="L787" i="2"/>
  <c r="N787" i="2"/>
  <c r="O787" i="2"/>
  <c r="P787" i="2"/>
  <c r="Q787" i="2"/>
  <c r="R787" i="2"/>
  <c r="S787" i="2"/>
  <c r="T787" i="2"/>
  <c r="U787" i="2"/>
  <c r="I930" i="2"/>
  <c r="K930" i="2"/>
  <c r="L930" i="2"/>
  <c r="N930" i="2"/>
  <c r="O930" i="2"/>
  <c r="P930" i="2"/>
  <c r="Q930" i="2"/>
  <c r="R930" i="2"/>
  <c r="S930" i="2"/>
  <c r="T930" i="2"/>
  <c r="U930" i="2"/>
  <c r="I194" i="2"/>
  <c r="K194" i="2"/>
  <c r="L194" i="2"/>
  <c r="N194" i="2"/>
  <c r="O194" i="2"/>
  <c r="P194" i="2"/>
  <c r="Q194" i="2"/>
  <c r="R194" i="2"/>
  <c r="S194" i="2"/>
  <c r="T194" i="2"/>
  <c r="U194" i="2"/>
  <c r="I53" i="2"/>
  <c r="K53" i="2"/>
  <c r="L53" i="2"/>
  <c r="N53" i="2"/>
  <c r="O53" i="2"/>
  <c r="P53" i="2"/>
  <c r="Q53" i="2"/>
  <c r="R53" i="2"/>
  <c r="S53" i="2"/>
  <c r="T53" i="2"/>
  <c r="U53" i="2"/>
  <c r="I502" i="2"/>
  <c r="K502" i="2"/>
  <c r="L502" i="2"/>
  <c r="N502" i="2"/>
  <c r="O502" i="2"/>
  <c r="P502" i="2"/>
  <c r="Q502" i="2"/>
  <c r="R502" i="2"/>
  <c r="S502" i="2"/>
  <c r="T502" i="2"/>
  <c r="U502" i="2"/>
  <c r="I360" i="2"/>
  <c r="K360" i="2"/>
  <c r="L360" i="2"/>
  <c r="N360" i="2"/>
  <c r="O360" i="2"/>
  <c r="P360" i="2"/>
  <c r="Q360" i="2"/>
  <c r="R360" i="2"/>
  <c r="S360" i="2"/>
  <c r="T360" i="2"/>
  <c r="U360" i="2"/>
  <c r="I987" i="2"/>
  <c r="K987" i="2"/>
  <c r="L987" i="2"/>
  <c r="N987" i="2"/>
  <c r="O987" i="2"/>
  <c r="P987" i="2"/>
  <c r="Q987" i="2"/>
  <c r="R987" i="2"/>
  <c r="S987" i="2"/>
  <c r="T987" i="2"/>
  <c r="U987" i="2"/>
  <c r="I296" i="2"/>
  <c r="K296" i="2"/>
  <c r="L296" i="2"/>
  <c r="N296" i="2"/>
  <c r="O296" i="2"/>
  <c r="P296" i="2"/>
  <c r="Q296" i="2"/>
  <c r="R296" i="2"/>
  <c r="S296" i="2"/>
  <c r="T296" i="2"/>
  <c r="U296" i="2"/>
  <c r="I927" i="2"/>
  <c r="K927" i="2"/>
  <c r="L927" i="2"/>
  <c r="N927" i="2"/>
  <c r="O927" i="2"/>
  <c r="P927" i="2"/>
  <c r="Q927" i="2"/>
  <c r="R927" i="2"/>
  <c r="S927" i="2"/>
  <c r="T927" i="2"/>
  <c r="U927" i="2"/>
  <c r="I205" i="2"/>
  <c r="K205" i="2"/>
  <c r="L205" i="2"/>
  <c r="N205" i="2"/>
  <c r="O205" i="2"/>
  <c r="P205" i="2"/>
  <c r="Q205" i="2"/>
  <c r="R205" i="2"/>
  <c r="S205" i="2"/>
  <c r="T205" i="2"/>
  <c r="U205" i="2"/>
  <c r="I950" i="2"/>
  <c r="K950" i="2"/>
  <c r="L950" i="2"/>
  <c r="N950" i="2"/>
  <c r="O950" i="2"/>
  <c r="P950" i="2"/>
  <c r="Q950" i="2"/>
  <c r="R950" i="2"/>
  <c r="S950" i="2"/>
  <c r="T950" i="2"/>
  <c r="U950" i="2"/>
  <c r="I956" i="2"/>
  <c r="K956" i="2"/>
  <c r="L956" i="2"/>
  <c r="N956" i="2"/>
  <c r="O956" i="2"/>
  <c r="P956" i="2"/>
  <c r="Q956" i="2"/>
  <c r="R956" i="2"/>
  <c r="S956" i="2"/>
  <c r="T956" i="2"/>
  <c r="U956" i="2"/>
  <c r="I322" i="2"/>
  <c r="K322" i="2"/>
  <c r="L322" i="2"/>
  <c r="N322" i="2"/>
  <c r="O322" i="2"/>
  <c r="P322" i="2"/>
  <c r="Q322" i="2"/>
  <c r="R322" i="2"/>
  <c r="S322" i="2"/>
  <c r="T322" i="2"/>
  <c r="U322" i="2"/>
  <c r="I69" i="2"/>
  <c r="K69" i="2"/>
  <c r="L69" i="2"/>
  <c r="N69" i="2"/>
  <c r="O69" i="2"/>
  <c r="P69" i="2"/>
  <c r="Q69" i="2"/>
  <c r="R69" i="2"/>
  <c r="S69" i="2"/>
  <c r="T69" i="2"/>
  <c r="U69" i="2"/>
  <c r="I85" i="2"/>
  <c r="K85" i="2"/>
  <c r="L85" i="2"/>
  <c r="N85" i="2"/>
  <c r="O85" i="2"/>
  <c r="P85" i="2"/>
  <c r="Q85" i="2"/>
  <c r="R85" i="2"/>
  <c r="S85" i="2"/>
  <c r="T85" i="2"/>
  <c r="U85" i="2"/>
  <c r="I216" i="2"/>
  <c r="J216" i="2" s="1"/>
  <c r="K216" i="2"/>
  <c r="L216" i="2"/>
  <c r="N216" i="2"/>
  <c r="O216" i="2"/>
  <c r="P216" i="2"/>
  <c r="Q216" i="2"/>
  <c r="R216" i="2"/>
  <c r="S216" i="2"/>
  <c r="T216" i="2"/>
  <c r="U216" i="2"/>
  <c r="I629" i="2"/>
  <c r="K629" i="2"/>
  <c r="L629" i="2"/>
  <c r="N629" i="2"/>
  <c r="O629" i="2"/>
  <c r="P629" i="2"/>
  <c r="Q629" i="2"/>
  <c r="R629" i="2"/>
  <c r="S629" i="2"/>
  <c r="T629" i="2"/>
  <c r="U629" i="2"/>
  <c r="I44" i="2"/>
  <c r="J44" i="2" s="1"/>
  <c r="K44" i="2"/>
  <c r="L44" i="2"/>
  <c r="N44" i="2"/>
  <c r="O44" i="2"/>
  <c r="P44" i="2"/>
  <c r="Q44" i="2"/>
  <c r="R44" i="2"/>
  <c r="S44" i="2"/>
  <c r="T44" i="2"/>
  <c r="U44" i="2"/>
  <c r="I240" i="2"/>
  <c r="J240" i="2" s="1"/>
  <c r="K240" i="2"/>
  <c r="L240" i="2"/>
  <c r="N240" i="2"/>
  <c r="O240" i="2"/>
  <c r="P240" i="2"/>
  <c r="Q240" i="2"/>
  <c r="R240" i="2"/>
  <c r="S240" i="2"/>
  <c r="T240" i="2"/>
  <c r="U240" i="2"/>
  <c r="I932" i="2"/>
  <c r="K932" i="2"/>
  <c r="L932" i="2"/>
  <c r="N932" i="2"/>
  <c r="O932" i="2"/>
  <c r="P932" i="2"/>
  <c r="Q932" i="2"/>
  <c r="R932" i="2"/>
  <c r="S932" i="2"/>
  <c r="T932" i="2"/>
  <c r="U932" i="2"/>
  <c r="I642" i="2"/>
  <c r="K642" i="2"/>
  <c r="L642" i="2"/>
  <c r="N642" i="2"/>
  <c r="O642" i="2"/>
  <c r="P642" i="2"/>
  <c r="Q642" i="2"/>
  <c r="R642" i="2"/>
  <c r="S642" i="2"/>
  <c r="T642" i="2"/>
  <c r="U642" i="2"/>
  <c r="I970" i="2"/>
  <c r="J970" i="2" s="1"/>
  <c r="K970" i="2"/>
  <c r="L970" i="2"/>
  <c r="N970" i="2"/>
  <c r="O970" i="2"/>
  <c r="P970" i="2"/>
  <c r="Q970" i="2"/>
  <c r="R970" i="2"/>
  <c r="S970" i="2"/>
  <c r="T970" i="2"/>
  <c r="U970" i="2"/>
  <c r="I423" i="2"/>
  <c r="J423" i="2" s="1"/>
  <c r="K423" i="2"/>
  <c r="L423" i="2"/>
  <c r="N423" i="2"/>
  <c r="O423" i="2"/>
  <c r="P423" i="2"/>
  <c r="Q423" i="2"/>
  <c r="R423" i="2"/>
  <c r="S423" i="2"/>
  <c r="T423" i="2"/>
  <c r="U423" i="2"/>
  <c r="I524" i="2"/>
  <c r="K524" i="2"/>
  <c r="L524" i="2"/>
  <c r="N524" i="2"/>
  <c r="O524" i="2"/>
  <c r="P524" i="2"/>
  <c r="Q524" i="2"/>
  <c r="R524" i="2"/>
  <c r="S524" i="2"/>
  <c r="T524" i="2"/>
  <c r="U524" i="2"/>
  <c r="I451" i="2"/>
  <c r="J451" i="2" s="1"/>
  <c r="K451" i="2"/>
  <c r="L451" i="2"/>
  <c r="N451" i="2"/>
  <c r="O451" i="2"/>
  <c r="P451" i="2"/>
  <c r="Q451" i="2"/>
  <c r="R451" i="2"/>
  <c r="S451" i="2"/>
  <c r="T451" i="2"/>
  <c r="U451" i="2"/>
  <c r="I389" i="2"/>
  <c r="J389" i="2" s="1"/>
  <c r="K389" i="2"/>
  <c r="L389" i="2"/>
  <c r="N389" i="2"/>
  <c r="O389" i="2"/>
  <c r="P389" i="2"/>
  <c r="Q389" i="2"/>
  <c r="R389" i="2"/>
  <c r="S389" i="2"/>
  <c r="T389" i="2"/>
  <c r="U389" i="2"/>
  <c r="I675" i="2"/>
  <c r="J675" i="2" s="1"/>
  <c r="K675" i="2"/>
  <c r="L675" i="2"/>
  <c r="N675" i="2"/>
  <c r="O675" i="2"/>
  <c r="P675" i="2"/>
  <c r="Q675" i="2"/>
  <c r="R675" i="2"/>
  <c r="S675" i="2"/>
  <c r="T675" i="2"/>
  <c r="U675" i="2"/>
  <c r="I158" i="2"/>
  <c r="K158" i="2"/>
  <c r="L158" i="2"/>
  <c r="N158" i="2"/>
  <c r="O158" i="2"/>
  <c r="P158" i="2"/>
  <c r="Q158" i="2"/>
  <c r="R158" i="2"/>
  <c r="S158" i="2"/>
  <c r="T158" i="2"/>
  <c r="U158" i="2"/>
  <c r="I690" i="2"/>
  <c r="J690" i="2" s="1"/>
  <c r="K690" i="2"/>
  <c r="L690" i="2"/>
  <c r="N690" i="2"/>
  <c r="O690" i="2"/>
  <c r="P690" i="2"/>
  <c r="Q690" i="2"/>
  <c r="R690" i="2"/>
  <c r="S690" i="2"/>
  <c r="T690" i="2"/>
  <c r="U690" i="2"/>
  <c r="I294" i="2"/>
  <c r="K294" i="2"/>
  <c r="L294" i="2"/>
  <c r="N294" i="2"/>
  <c r="O294" i="2"/>
  <c r="P294" i="2"/>
  <c r="Q294" i="2"/>
  <c r="R294" i="2"/>
  <c r="S294" i="2"/>
  <c r="T294" i="2"/>
  <c r="U294" i="2"/>
  <c r="I607" i="2"/>
  <c r="K607" i="2"/>
  <c r="L607" i="2"/>
  <c r="N607" i="2"/>
  <c r="O607" i="2"/>
  <c r="P607" i="2"/>
  <c r="Q607" i="2"/>
  <c r="R607" i="2"/>
  <c r="S607" i="2"/>
  <c r="T607" i="2"/>
  <c r="U607" i="2"/>
  <c r="I832" i="2"/>
  <c r="K832" i="2"/>
  <c r="L832" i="2"/>
  <c r="N832" i="2"/>
  <c r="O832" i="2"/>
  <c r="P832" i="2"/>
  <c r="Q832" i="2"/>
  <c r="R832" i="2"/>
  <c r="S832" i="2"/>
  <c r="T832" i="2"/>
  <c r="U832" i="2"/>
  <c r="I505" i="2"/>
  <c r="K505" i="2"/>
  <c r="L505" i="2"/>
  <c r="N505" i="2"/>
  <c r="O505" i="2"/>
  <c r="P505" i="2"/>
  <c r="Q505" i="2"/>
  <c r="R505" i="2"/>
  <c r="S505" i="2"/>
  <c r="T505" i="2"/>
  <c r="U505" i="2"/>
  <c r="I725" i="2"/>
  <c r="J725" i="2" s="1"/>
  <c r="K725" i="2"/>
  <c r="L725" i="2"/>
  <c r="N725" i="2"/>
  <c r="O725" i="2"/>
  <c r="P725" i="2"/>
  <c r="Q725" i="2"/>
  <c r="R725" i="2"/>
  <c r="S725" i="2"/>
  <c r="T725" i="2"/>
  <c r="U725" i="2"/>
  <c r="I151" i="2"/>
  <c r="K151" i="2"/>
  <c r="L151" i="2"/>
  <c r="N151" i="2"/>
  <c r="O151" i="2"/>
  <c r="P151" i="2"/>
  <c r="Q151" i="2"/>
  <c r="R151" i="2"/>
  <c r="S151" i="2"/>
  <c r="T151" i="2"/>
  <c r="U151" i="2"/>
  <c r="I839" i="2"/>
  <c r="K839" i="2"/>
  <c r="L839" i="2"/>
  <c r="N839" i="2"/>
  <c r="O839" i="2"/>
  <c r="P839" i="2"/>
  <c r="Q839" i="2"/>
  <c r="R839" i="2"/>
  <c r="S839" i="2"/>
  <c r="T839" i="2"/>
  <c r="U839" i="2"/>
  <c r="I576" i="2"/>
  <c r="K576" i="2"/>
  <c r="L576" i="2"/>
  <c r="N576" i="2"/>
  <c r="O576" i="2"/>
  <c r="P576" i="2"/>
  <c r="Q576" i="2"/>
  <c r="R576" i="2"/>
  <c r="S576" i="2"/>
  <c r="T576" i="2"/>
  <c r="U576" i="2"/>
  <c r="I722" i="2"/>
  <c r="K722" i="2"/>
  <c r="L722" i="2"/>
  <c r="N722" i="2"/>
  <c r="O722" i="2"/>
  <c r="P722" i="2"/>
  <c r="Q722" i="2"/>
  <c r="R722" i="2"/>
  <c r="S722" i="2"/>
  <c r="T722" i="2"/>
  <c r="U722" i="2"/>
  <c r="I283" i="2"/>
  <c r="K283" i="2"/>
  <c r="L283" i="2"/>
  <c r="N283" i="2"/>
  <c r="O283" i="2"/>
  <c r="P283" i="2"/>
  <c r="Q283" i="2"/>
  <c r="R283" i="2"/>
  <c r="S283" i="2"/>
  <c r="T283" i="2"/>
  <c r="U283" i="2"/>
  <c r="I686" i="2"/>
  <c r="K686" i="2"/>
  <c r="L686" i="2"/>
  <c r="N686" i="2"/>
  <c r="O686" i="2"/>
  <c r="P686" i="2"/>
  <c r="Q686" i="2"/>
  <c r="R686" i="2"/>
  <c r="S686" i="2"/>
  <c r="T686" i="2"/>
  <c r="U686" i="2"/>
  <c r="I516" i="2"/>
  <c r="K516" i="2"/>
  <c r="L516" i="2"/>
  <c r="N516" i="2"/>
  <c r="O516" i="2"/>
  <c r="P516" i="2"/>
  <c r="Q516" i="2"/>
  <c r="R516" i="2"/>
  <c r="S516" i="2"/>
  <c r="T516" i="2"/>
  <c r="U516" i="2"/>
  <c r="I696" i="2"/>
  <c r="K696" i="2"/>
  <c r="L696" i="2"/>
  <c r="N696" i="2"/>
  <c r="O696" i="2"/>
  <c r="P696" i="2"/>
  <c r="Q696" i="2"/>
  <c r="R696" i="2"/>
  <c r="S696" i="2"/>
  <c r="T696" i="2"/>
  <c r="U696" i="2"/>
  <c r="I627" i="2"/>
  <c r="K627" i="2"/>
  <c r="L627" i="2"/>
  <c r="N627" i="2"/>
  <c r="O627" i="2"/>
  <c r="P627" i="2"/>
  <c r="Q627" i="2"/>
  <c r="R627" i="2"/>
  <c r="S627" i="2"/>
  <c r="T627" i="2"/>
  <c r="U627" i="2"/>
  <c r="I635" i="2"/>
  <c r="K635" i="2"/>
  <c r="L635" i="2"/>
  <c r="N635" i="2"/>
  <c r="O635" i="2"/>
  <c r="P635" i="2"/>
  <c r="Q635" i="2"/>
  <c r="R635" i="2"/>
  <c r="S635" i="2"/>
  <c r="T635" i="2"/>
  <c r="U635" i="2"/>
  <c r="I651" i="2"/>
  <c r="K651" i="2"/>
  <c r="L651" i="2"/>
  <c r="N651" i="2"/>
  <c r="O651" i="2"/>
  <c r="P651" i="2"/>
  <c r="Q651" i="2"/>
  <c r="R651" i="2"/>
  <c r="S651" i="2"/>
  <c r="T651" i="2"/>
  <c r="U651" i="2"/>
  <c r="I374" i="2"/>
  <c r="K374" i="2"/>
  <c r="L374" i="2"/>
  <c r="N374" i="2"/>
  <c r="O374" i="2"/>
  <c r="P374" i="2"/>
  <c r="Q374" i="2"/>
  <c r="R374" i="2"/>
  <c r="S374" i="2"/>
  <c r="T374" i="2"/>
  <c r="U374" i="2"/>
  <c r="I588" i="2"/>
  <c r="K588" i="2"/>
  <c r="L588" i="2"/>
  <c r="N588" i="2"/>
  <c r="O588" i="2"/>
  <c r="P588" i="2"/>
  <c r="Q588" i="2"/>
  <c r="R588" i="2"/>
  <c r="S588" i="2"/>
  <c r="T588" i="2"/>
  <c r="U588" i="2"/>
  <c r="I744" i="2"/>
  <c r="K744" i="2"/>
  <c r="L744" i="2"/>
  <c r="N744" i="2"/>
  <c r="O744" i="2"/>
  <c r="P744" i="2"/>
  <c r="Q744" i="2"/>
  <c r="R744" i="2"/>
  <c r="S744" i="2"/>
  <c r="T744" i="2"/>
  <c r="U744" i="2"/>
  <c r="I785" i="2"/>
  <c r="K785" i="2"/>
  <c r="L785" i="2"/>
  <c r="N785" i="2"/>
  <c r="O785" i="2"/>
  <c r="P785" i="2"/>
  <c r="Q785" i="2"/>
  <c r="R785" i="2"/>
  <c r="S785" i="2"/>
  <c r="T785" i="2"/>
  <c r="U785" i="2"/>
  <c r="I501" i="2"/>
  <c r="K501" i="2"/>
  <c r="L501" i="2"/>
  <c r="N501" i="2"/>
  <c r="O501" i="2"/>
  <c r="P501" i="2"/>
  <c r="Q501" i="2"/>
  <c r="R501" i="2"/>
  <c r="S501" i="2"/>
  <c r="T501" i="2"/>
  <c r="U501" i="2"/>
  <c r="I289" i="2"/>
  <c r="K289" i="2"/>
  <c r="L289" i="2"/>
  <c r="N289" i="2"/>
  <c r="O289" i="2"/>
  <c r="P289" i="2"/>
  <c r="Q289" i="2"/>
  <c r="R289" i="2"/>
  <c r="S289" i="2"/>
  <c r="T289" i="2"/>
  <c r="U289" i="2"/>
  <c r="I353" i="2"/>
  <c r="K353" i="2"/>
  <c r="L353" i="2"/>
  <c r="N353" i="2"/>
  <c r="O353" i="2"/>
  <c r="P353" i="2"/>
  <c r="Q353" i="2"/>
  <c r="R353" i="2"/>
  <c r="S353" i="2"/>
  <c r="T353" i="2"/>
  <c r="U353" i="2"/>
  <c r="I62" i="2"/>
  <c r="K62" i="2"/>
  <c r="L62" i="2"/>
  <c r="N62" i="2"/>
  <c r="O62" i="2"/>
  <c r="P62" i="2"/>
  <c r="Q62" i="2"/>
  <c r="R62" i="2"/>
  <c r="S62" i="2"/>
  <c r="T62" i="2"/>
  <c r="U62" i="2"/>
  <c r="I721" i="2"/>
  <c r="J721" i="2" s="1"/>
  <c r="K721" i="2"/>
  <c r="L721" i="2"/>
  <c r="N721" i="2"/>
  <c r="O721" i="2"/>
  <c r="P721" i="2"/>
  <c r="Q721" i="2"/>
  <c r="R721" i="2"/>
  <c r="S721" i="2"/>
  <c r="T721" i="2"/>
  <c r="U721" i="2"/>
  <c r="I844" i="2"/>
  <c r="K844" i="2"/>
  <c r="L844" i="2"/>
  <c r="N844" i="2"/>
  <c r="O844" i="2"/>
  <c r="P844" i="2"/>
  <c r="Q844" i="2"/>
  <c r="R844" i="2"/>
  <c r="S844" i="2"/>
  <c r="T844" i="2"/>
  <c r="U844" i="2"/>
  <c r="I731" i="2"/>
  <c r="K731" i="2"/>
  <c r="L731" i="2"/>
  <c r="N731" i="2"/>
  <c r="O731" i="2"/>
  <c r="P731" i="2"/>
  <c r="Q731" i="2"/>
  <c r="R731" i="2"/>
  <c r="S731" i="2"/>
  <c r="T731" i="2"/>
  <c r="U731" i="2"/>
  <c r="I426" i="2"/>
  <c r="J426" i="2" s="1"/>
  <c r="K426" i="2"/>
  <c r="L426" i="2"/>
  <c r="N426" i="2"/>
  <c r="O426" i="2"/>
  <c r="P426" i="2"/>
  <c r="Q426" i="2"/>
  <c r="R426" i="2"/>
  <c r="S426" i="2"/>
  <c r="T426" i="2"/>
  <c r="U426" i="2"/>
  <c r="I773" i="2"/>
  <c r="J773" i="2" s="1"/>
  <c r="K773" i="2"/>
  <c r="L773" i="2"/>
  <c r="N773" i="2"/>
  <c r="O773" i="2"/>
  <c r="P773" i="2"/>
  <c r="Q773" i="2"/>
  <c r="R773" i="2"/>
  <c r="S773" i="2"/>
  <c r="T773" i="2"/>
  <c r="U773" i="2"/>
  <c r="I741" i="2"/>
  <c r="K741" i="2"/>
  <c r="L741" i="2"/>
  <c r="N741" i="2"/>
  <c r="O741" i="2"/>
  <c r="P741" i="2"/>
  <c r="Q741" i="2"/>
  <c r="R741" i="2"/>
  <c r="S741" i="2"/>
  <c r="T741" i="2"/>
  <c r="U741" i="2"/>
  <c r="I915" i="2"/>
  <c r="K915" i="2"/>
  <c r="L915" i="2"/>
  <c r="N915" i="2"/>
  <c r="O915" i="2"/>
  <c r="P915" i="2"/>
  <c r="Q915" i="2"/>
  <c r="R915" i="2"/>
  <c r="S915" i="2"/>
  <c r="T915" i="2"/>
  <c r="U915" i="2"/>
  <c r="I830" i="2"/>
  <c r="J830" i="2" s="1"/>
  <c r="K830" i="2"/>
  <c r="L830" i="2"/>
  <c r="N830" i="2"/>
  <c r="O830" i="2"/>
  <c r="P830" i="2"/>
  <c r="Q830" i="2"/>
  <c r="R830" i="2"/>
  <c r="S830" i="2"/>
  <c r="T830" i="2"/>
  <c r="U830" i="2"/>
  <c r="I661" i="2"/>
  <c r="J661" i="2" s="1"/>
  <c r="K661" i="2"/>
  <c r="L661" i="2"/>
  <c r="N661" i="2"/>
  <c r="O661" i="2"/>
  <c r="P661" i="2"/>
  <c r="Q661" i="2"/>
  <c r="R661" i="2"/>
  <c r="S661" i="2"/>
  <c r="T661" i="2"/>
  <c r="U661" i="2"/>
  <c r="I843" i="2"/>
  <c r="K843" i="2"/>
  <c r="L843" i="2"/>
  <c r="N843" i="2"/>
  <c r="O843" i="2"/>
  <c r="P843" i="2"/>
  <c r="Q843" i="2"/>
  <c r="R843" i="2"/>
  <c r="S843" i="2"/>
  <c r="T843" i="2"/>
  <c r="U843" i="2"/>
  <c r="I825" i="2"/>
  <c r="K825" i="2"/>
  <c r="L825" i="2"/>
  <c r="N825" i="2"/>
  <c r="O825" i="2"/>
  <c r="P825" i="2"/>
  <c r="Q825" i="2"/>
  <c r="R825" i="2"/>
  <c r="S825" i="2"/>
  <c r="T825" i="2"/>
  <c r="U825" i="2"/>
  <c r="I461" i="2"/>
  <c r="K461" i="2"/>
  <c r="L461" i="2"/>
  <c r="N461" i="2"/>
  <c r="O461" i="2"/>
  <c r="P461" i="2"/>
  <c r="Q461" i="2"/>
  <c r="R461" i="2"/>
  <c r="S461" i="2"/>
  <c r="T461" i="2"/>
  <c r="U461" i="2"/>
  <c r="I111" i="2"/>
  <c r="K111" i="2"/>
  <c r="L111" i="2"/>
  <c r="N111" i="2"/>
  <c r="O111" i="2"/>
  <c r="P111" i="2"/>
  <c r="Q111" i="2"/>
  <c r="R111" i="2"/>
  <c r="S111" i="2"/>
  <c r="T111" i="2"/>
  <c r="U111" i="2"/>
  <c r="I26" i="2"/>
  <c r="K26" i="2"/>
  <c r="L26" i="2"/>
  <c r="N26" i="2"/>
  <c r="O26" i="2"/>
  <c r="P26" i="2"/>
  <c r="Q26" i="2"/>
  <c r="R26" i="2"/>
  <c r="S26" i="2"/>
  <c r="T26" i="2"/>
  <c r="U26" i="2"/>
  <c r="I884" i="2"/>
  <c r="J884" i="2" s="1"/>
  <c r="K884" i="2"/>
  <c r="L884" i="2"/>
  <c r="N884" i="2"/>
  <c r="O884" i="2"/>
  <c r="P884" i="2"/>
  <c r="Q884" i="2"/>
  <c r="R884" i="2"/>
  <c r="S884" i="2"/>
  <c r="T884" i="2"/>
  <c r="U884" i="2"/>
  <c r="I941" i="2"/>
  <c r="K941" i="2"/>
  <c r="L941" i="2"/>
  <c r="N941" i="2"/>
  <c r="O941" i="2"/>
  <c r="P941" i="2"/>
  <c r="Q941" i="2"/>
  <c r="R941" i="2"/>
  <c r="S941" i="2"/>
  <c r="T941" i="2"/>
  <c r="U941" i="2"/>
  <c r="I811" i="2"/>
  <c r="K811" i="2"/>
  <c r="L811" i="2"/>
  <c r="N811" i="2"/>
  <c r="O811" i="2"/>
  <c r="P811" i="2"/>
  <c r="Q811" i="2"/>
  <c r="R811" i="2"/>
  <c r="S811" i="2"/>
  <c r="T811" i="2"/>
  <c r="U811" i="2"/>
  <c r="I605" i="2"/>
  <c r="J605" i="2" s="1"/>
  <c r="K605" i="2"/>
  <c r="L605" i="2"/>
  <c r="N605" i="2"/>
  <c r="O605" i="2"/>
  <c r="P605" i="2"/>
  <c r="Q605" i="2"/>
  <c r="R605" i="2"/>
  <c r="S605" i="2"/>
  <c r="T605" i="2"/>
  <c r="U605" i="2"/>
  <c r="I809" i="2"/>
  <c r="K809" i="2"/>
  <c r="L809" i="2"/>
  <c r="N809" i="2"/>
  <c r="O809" i="2"/>
  <c r="P809" i="2"/>
  <c r="Q809" i="2"/>
  <c r="R809" i="2"/>
  <c r="S809" i="2"/>
  <c r="T809" i="2"/>
  <c r="U809" i="2"/>
  <c r="I351" i="2"/>
  <c r="K351" i="2"/>
  <c r="L351" i="2"/>
  <c r="N351" i="2"/>
  <c r="O351" i="2"/>
  <c r="P351" i="2"/>
  <c r="Q351" i="2"/>
  <c r="R351" i="2"/>
  <c r="S351" i="2"/>
  <c r="T351" i="2"/>
  <c r="U351" i="2"/>
  <c r="I766" i="2"/>
  <c r="K766" i="2"/>
  <c r="L766" i="2"/>
  <c r="N766" i="2"/>
  <c r="O766" i="2"/>
  <c r="P766" i="2"/>
  <c r="Q766" i="2"/>
  <c r="R766" i="2"/>
  <c r="S766" i="2"/>
  <c r="T766" i="2"/>
  <c r="U766" i="2"/>
  <c r="I967" i="2"/>
  <c r="K967" i="2"/>
  <c r="L967" i="2"/>
  <c r="N967" i="2"/>
  <c r="O967" i="2"/>
  <c r="P967" i="2"/>
  <c r="Q967" i="2"/>
  <c r="R967" i="2"/>
  <c r="S967" i="2"/>
  <c r="T967" i="2"/>
  <c r="U967" i="2"/>
  <c r="I648" i="2"/>
  <c r="J648" i="2" s="1"/>
  <c r="K648" i="2"/>
  <c r="L648" i="2"/>
  <c r="N648" i="2"/>
  <c r="O648" i="2"/>
  <c r="P648" i="2"/>
  <c r="Q648" i="2"/>
  <c r="R648" i="2"/>
  <c r="S648" i="2"/>
  <c r="T648" i="2"/>
  <c r="U648" i="2"/>
  <c r="I896" i="2"/>
  <c r="K896" i="2"/>
  <c r="L896" i="2"/>
  <c r="N896" i="2"/>
  <c r="O896" i="2"/>
  <c r="P896" i="2"/>
  <c r="Q896" i="2"/>
  <c r="R896" i="2"/>
  <c r="S896" i="2"/>
  <c r="T896" i="2"/>
  <c r="U896" i="2"/>
  <c r="I980" i="2"/>
  <c r="K980" i="2"/>
  <c r="L980" i="2"/>
  <c r="N980" i="2"/>
  <c r="O980" i="2"/>
  <c r="P980" i="2"/>
  <c r="Q980" i="2"/>
  <c r="R980" i="2"/>
  <c r="S980" i="2"/>
  <c r="T980" i="2"/>
  <c r="U980" i="2"/>
  <c r="I868" i="2"/>
  <c r="K868" i="2"/>
  <c r="L868" i="2"/>
  <c r="N868" i="2"/>
  <c r="O868" i="2"/>
  <c r="P868" i="2"/>
  <c r="Q868" i="2"/>
  <c r="R868" i="2"/>
  <c r="S868" i="2"/>
  <c r="T868" i="2"/>
  <c r="U868" i="2"/>
  <c r="I991" i="2"/>
  <c r="J991" i="2" s="1"/>
  <c r="K991" i="2"/>
  <c r="L991" i="2"/>
  <c r="N991" i="2"/>
  <c r="O991" i="2"/>
  <c r="P991" i="2"/>
  <c r="Q991" i="2"/>
  <c r="R991" i="2"/>
  <c r="S991" i="2"/>
  <c r="T991" i="2"/>
  <c r="U991" i="2"/>
  <c r="I21" i="2"/>
  <c r="K21" i="2"/>
  <c r="L21" i="2"/>
  <c r="N21" i="2"/>
  <c r="O21" i="2"/>
  <c r="P21" i="2"/>
  <c r="Q21" i="2"/>
  <c r="R21" i="2"/>
  <c r="S21" i="2"/>
  <c r="T21" i="2"/>
  <c r="U21" i="2"/>
  <c r="I29" i="2"/>
  <c r="K29" i="2"/>
  <c r="L29" i="2"/>
  <c r="N29" i="2"/>
  <c r="O29" i="2"/>
  <c r="P29" i="2"/>
  <c r="Q29" i="2"/>
  <c r="R29" i="2"/>
  <c r="S29" i="2"/>
  <c r="T29" i="2"/>
  <c r="U29" i="2"/>
  <c r="I750" i="2"/>
  <c r="K750" i="2"/>
  <c r="L750" i="2"/>
  <c r="N750" i="2"/>
  <c r="O750" i="2"/>
  <c r="P750" i="2"/>
  <c r="Q750" i="2"/>
  <c r="R750" i="2"/>
  <c r="S750" i="2"/>
  <c r="T750" i="2"/>
  <c r="U750" i="2"/>
  <c r="I677" i="2"/>
  <c r="J677" i="2" s="1"/>
  <c r="K677" i="2"/>
  <c r="L677" i="2"/>
  <c r="N677" i="2"/>
  <c r="O677" i="2"/>
  <c r="P677" i="2"/>
  <c r="Q677" i="2"/>
  <c r="R677" i="2"/>
  <c r="S677" i="2"/>
  <c r="T677" i="2"/>
  <c r="U677" i="2"/>
  <c r="I458" i="2"/>
  <c r="K458" i="2"/>
  <c r="L458" i="2"/>
  <c r="N458" i="2"/>
  <c r="O458" i="2"/>
  <c r="P458" i="2"/>
  <c r="Q458" i="2"/>
  <c r="R458" i="2"/>
  <c r="S458" i="2"/>
  <c r="T458" i="2"/>
  <c r="U458" i="2"/>
  <c r="I28" i="2"/>
  <c r="K28" i="2"/>
  <c r="L28" i="2"/>
  <c r="N28" i="2"/>
  <c r="O28" i="2"/>
  <c r="P28" i="2"/>
  <c r="Q28" i="2"/>
  <c r="R28" i="2"/>
  <c r="S28" i="2"/>
  <c r="T28" i="2"/>
  <c r="U28" i="2"/>
  <c r="I847" i="2"/>
  <c r="K847" i="2"/>
  <c r="L847" i="2"/>
  <c r="N847" i="2"/>
  <c r="O847" i="2"/>
  <c r="P847" i="2"/>
  <c r="Q847" i="2"/>
  <c r="R847" i="2"/>
  <c r="S847" i="2"/>
  <c r="T847" i="2"/>
  <c r="U847" i="2"/>
  <c r="I258" i="2"/>
  <c r="K258" i="2"/>
  <c r="L258" i="2"/>
  <c r="N258" i="2"/>
  <c r="O258" i="2"/>
  <c r="P258" i="2"/>
  <c r="Q258" i="2"/>
  <c r="R258" i="2"/>
  <c r="S258" i="2"/>
  <c r="T258" i="2"/>
  <c r="U258" i="2"/>
  <c r="I813" i="2"/>
  <c r="K813" i="2"/>
  <c r="L813" i="2"/>
  <c r="N813" i="2"/>
  <c r="O813" i="2"/>
  <c r="P813" i="2"/>
  <c r="Q813" i="2"/>
  <c r="R813" i="2"/>
  <c r="S813" i="2"/>
  <c r="T813" i="2"/>
  <c r="U813" i="2"/>
  <c r="I649" i="2"/>
  <c r="K649" i="2"/>
  <c r="L649" i="2"/>
  <c r="N649" i="2"/>
  <c r="O649" i="2"/>
  <c r="P649" i="2"/>
  <c r="Q649" i="2"/>
  <c r="R649" i="2"/>
  <c r="S649" i="2"/>
  <c r="T649" i="2"/>
  <c r="U649" i="2"/>
  <c r="I654" i="2"/>
  <c r="J654" i="2" s="1"/>
  <c r="K654" i="2"/>
  <c r="L654" i="2"/>
  <c r="N654" i="2"/>
  <c r="O654" i="2"/>
  <c r="P654" i="2"/>
  <c r="Q654" i="2"/>
  <c r="R654" i="2"/>
  <c r="S654" i="2"/>
  <c r="T654" i="2"/>
  <c r="U654" i="2"/>
  <c r="I357" i="2"/>
  <c r="K357" i="2"/>
  <c r="L357" i="2"/>
  <c r="N357" i="2"/>
  <c r="O357" i="2"/>
  <c r="P357" i="2"/>
  <c r="Q357" i="2"/>
  <c r="R357" i="2"/>
  <c r="S357" i="2"/>
  <c r="T357" i="2"/>
  <c r="U357" i="2"/>
  <c r="I867" i="2"/>
  <c r="K867" i="2"/>
  <c r="L867" i="2"/>
  <c r="N867" i="2"/>
  <c r="O867" i="2"/>
  <c r="P867" i="2"/>
  <c r="Q867" i="2"/>
  <c r="R867" i="2"/>
  <c r="S867" i="2"/>
  <c r="T867" i="2"/>
  <c r="U867" i="2"/>
  <c r="I842" i="2"/>
  <c r="K842" i="2"/>
  <c r="L842" i="2"/>
  <c r="N842" i="2"/>
  <c r="O842" i="2"/>
  <c r="P842" i="2"/>
  <c r="Q842" i="2"/>
  <c r="R842" i="2"/>
  <c r="S842" i="2"/>
  <c r="T842" i="2"/>
  <c r="U842" i="2"/>
  <c r="I620" i="2"/>
  <c r="J620" i="2" s="1"/>
  <c r="K620" i="2"/>
  <c r="L620" i="2"/>
  <c r="N620" i="2"/>
  <c r="O620" i="2"/>
  <c r="P620" i="2"/>
  <c r="Q620" i="2"/>
  <c r="R620" i="2"/>
  <c r="S620" i="2"/>
  <c r="T620" i="2"/>
  <c r="U620" i="2"/>
  <c r="I687" i="2"/>
  <c r="K687" i="2"/>
  <c r="L687" i="2"/>
  <c r="N687" i="2"/>
  <c r="O687" i="2"/>
  <c r="P687" i="2"/>
  <c r="Q687" i="2"/>
  <c r="R687" i="2"/>
  <c r="S687" i="2"/>
  <c r="T687" i="2"/>
  <c r="U687" i="2"/>
  <c r="I254" i="2"/>
  <c r="K254" i="2"/>
  <c r="L254" i="2"/>
  <c r="N254" i="2"/>
  <c r="O254" i="2"/>
  <c r="P254" i="2"/>
  <c r="Q254" i="2"/>
  <c r="R254" i="2"/>
  <c r="S254" i="2"/>
  <c r="T254" i="2"/>
  <c r="U254" i="2"/>
  <c r="I838" i="2"/>
  <c r="K838" i="2"/>
  <c r="L838" i="2"/>
  <c r="N838" i="2"/>
  <c r="O838" i="2"/>
  <c r="P838" i="2"/>
  <c r="Q838" i="2"/>
  <c r="R838" i="2"/>
  <c r="S838" i="2"/>
  <c r="T838" i="2"/>
  <c r="U838" i="2"/>
  <c r="I311" i="2"/>
  <c r="J311" i="2" s="1"/>
  <c r="K311" i="2"/>
  <c r="L311" i="2"/>
  <c r="N311" i="2"/>
  <c r="O311" i="2"/>
  <c r="P311" i="2"/>
  <c r="Q311" i="2"/>
  <c r="R311" i="2"/>
  <c r="S311" i="2"/>
  <c r="T311" i="2"/>
  <c r="U311" i="2"/>
  <c r="I854" i="2"/>
  <c r="K854" i="2"/>
  <c r="L854" i="2"/>
  <c r="N854" i="2"/>
  <c r="O854" i="2"/>
  <c r="P854" i="2"/>
  <c r="Q854" i="2"/>
  <c r="R854" i="2"/>
  <c r="S854" i="2"/>
  <c r="T854" i="2"/>
  <c r="U854" i="2"/>
  <c r="I367" i="2"/>
  <c r="J367" i="2" s="1"/>
  <c r="K367" i="2"/>
  <c r="L367" i="2"/>
  <c r="N367" i="2"/>
  <c r="O367" i="2"/>
  <c r="P367" i="2"/>
  <c r="Q367" i="2"/>
  <c r="R367" i="2"/>
  <c r="S367" i="2"/>
  <c r="T367" i="2"/>
  <c r="U367" i="2"/>
  <c r="I58" i="2"/>
  <c r="K58" i="2"/>
  <c r="L58" i="2"/>
  <c r="N58" i="2"/>
  <c r="O58" i="2"/>
  <c r="P58" i="2"/>
  <c r="Q58" i="2"/>
  <c r="R58" i="2"/>
  <c r="S58" i="2"/>
  <c r="T58" i="2"/>
  <c r="U58" i="2"/>
  <c r="I975" i="2"/>
  <c r="K975" i="2"/>
  <c r="L975" i="2"/>
  <c r="N975" i="2"/>
  <c r="O975" i="2"/>
  <c r="P975" i="2"/>
  <c r="Q975" i="2"/>
  <c r="R975" i="2"/>
  <c r="S975" i="2"/>
  <c r="T975" i="2"/>
  <c r="U975" i="2"/>
  <c r="I273" i="2"/>
  <c r="K273" i="2"/>
  <c r="L273" i="2"/>
  <c r="N273" i="2"/>
  <c r="O273" i="2"/>
  <c r="P273" i="2"/>
  <c r="Q273" i="2"/>
  <c r="R273" i="2"/>
  <c r="S273" i="2"/>
  <c r="T273" i="2"/>
  <c r="U273" i="2"/>
  <c r="I905" i="2"/>
  <c r="K905" i="2"/>
  <c r="L905" i="2"/>
  <c r="N905" i="2"/>
  <c r="O905" i="2"/>
  <c r="P905" i="2"/>
  <c r="Q905" i="2"/>
  <c r="R905" i="2"/>
  <c r="S905" i="2"/>
  <c r="T905" i="2"/>
  <c r="U905" i="2"/>
  <c r="I169" i="2"/>
  <c r="K169" i="2"/>
  <c r="L169" i="2"/>
  <c r="N169" i="2"/>
  <c r="O169" i="2"/>
  <c r="P169" i="2"/>
  <c r="Q169" i="2"/>
  <c r="R169" i="2"/>
  <c r="S169" i="2"/>
  <c r="T169" i="2"/>
  <c r="U169" i="2"/>
  <c r="I330" i="2"/>
  <c r="K330" i="2"/>
  <c r="L330" i="2"/>
  <c r="N330" i="2"/>
  <c r="O330" i="2"/>
  <c r="P330" i="2"/>
  <c r="Q330" i="2"/>
  <c r="R330" i="2"/>
  <c r="S330" i="2"/>
  <c r="T330" i="2"/>
  <c r="U330" i="2"/>
  <c r="I946" i="2"/>
  <c r="K946" i="2"/>
  <c r="L946" i="2"/>
  <c r="N946" i="2"/>
  <c r="O946" i="2"/>
  <c r="P946" i="2"/>
  <c r="Q946" i="2"/>
  <c r="R946" i="2"/>
  <c r="S946" i="2"/>
  <c r="T946" i="2"/>
  <c r="U946" i="2"/>
  <c r="I647" i="2"/>
  <c r="K647" i="2"/>
  <c r="L647" i="2"/>
  <c r="N647" i="2"/>
  <c r="O647" i="2"/>
  <c r="P647" i="2"/>
  <c r="Q647" i="2"/>
  <c r="R647" i="2"/>
  <c r="S647" i="2"/>
  <c r="T647" i="2"/>
  <c r="U647" i="2"/>
  <c r="I132" i="2"/>
  <c r="K132" i="2"/>
  <c r="L132" i="2"/>
  <c r="N132" i="2"/>
  <c r="O132" i="2"/>
  <c r="P132" i="2"/>
  <c r="Q132" i="2"/>
  <c r="R132" i="2"/>
  <c r="S132" i="2"/>
  <c r="T132" i="2"/>
  <c r="U132" i="2"/>
  <c r="I343" i="2"/>
  <c r="K343" i="2"/>
  <c r="L343" i="2"/>
  <c r="N343" i="2"/>
  <c r="O343" i="2"/>
  <c r="P343" i="2"/>
  <c r="Q343" i="2"/>
  <c r="R343" i="2"/>
  <c r="S343" i="2"/>
  <c r="T343" i="2"/>
  <c r="U343" i="2"/>
  <c r="I468" i="2"/>
  <c r="K468" i="2"/>
  <c r="L468" i="2"/>
  <c r="N468" i="2"/>
  <c r="O468" i="2"/>
  <c r="P468" i="2"/>
  <c r="Q468" i="2"/>
  <c r="R468" i="2"/>
  <c r="S468" i="2"/>
  <c r="T468" i="2"/>
  <c r="U468" i="2"/>
  <c r="I42" i="2"/>
  <c r="K42" i="2"/>
  <c r="L42" i="2"/>
  <c r="N42" i="2"/>
  <c r="O42" i="2"/>
  <c r="P42" i="2"/>
  <c r="Q42" i="2"/>
  <c r="R42" i="2"/>
  <c r="S42" i="2"/>
  <c r="T42" i="2"/>
  <c r="U42" i="2"/>
  <c r="I912" i="2"/>
  <c r="K912" i="2"/>
  <c r="L912" i="2"/>
  <c r="N912" i="2"/>
  <c r="O912" i="2"/>
  <c r="P912" i="2"/>
  <c r="Q912" i="2"/>
  <c r="R912" i="2"/>
  <c r="S912" i="2"/>
  <c r="T912" i="2"/>
  <c r="U912" i="2"/>
  <c r="I837" i="2"/>
  <c r="K837" i="2"/>
  <c r="L837" i="2"/>
  <c r="N837" i="2"/>
  <c r="O837" i="2"/>
  <c r="P837" i="2"/>
  <c r="Q837" i="2"/>
  <c r="R837" i="2"/>
  <c r="S837" i="2"/>
  <c r="T837" i="2"/>
  <c r="U837" i="2"/>
  <c r="I664" i="2"/>
  <c r="K664" i="2"/>
  <c r="L664" i="2"/>
  <c r="N664" i="2"/>
  <c r="O664" i="2"/>
  <c r="P664" i="2"/>
  <c r="Q664" i="2"/>
  <c r="R664" i="2"/>
  <c r="S664" i="2"/>
  <c r="T664" i="2"/>
  <c r="U664" i="2"/>
  <c r="I951" i="2"/>
  <c r="K951" i="2"/>
  <c r="L951" i="2"/>
  <c r="N951" i="2"/>
  <c r="O951" i="2"/>
  <c r="P951" i="2"/>
  <c r="Q951" i="2"/>
  <c r="R951" i="2"/>
  <c r="S951" i="2"/>
  <c r="T951" i="2"/>
  <c r="U951" i="2"/>
  <c r="I222" i="2"/>
  <c r="K222" i="2"/>
  <c r="L222" i="2"/>
  <c r="N222" i="2"/>
  <c r="O222" i="2"/>
  <c r="P222" i="2"/>
  <c r="Q222" i="2"/>
  <c r="R222" i="2"/>
  <c r="S222" i="2"/>
  <c r="T222" i="2"/>
  <c r="U222" i="2"/>
  <c r="I49" i="2"/>
  <c r="K49" i="2"/>
  <c r="L49" i="2"/>
  <c r="N49" i="2"/>
  <c r="O49" i="2"/>
  <c r="P49" i="2"/>
  <c r="Q49" i="2"/>
  <c r="R49" i="2"/>
  <c r="S49" i="2"/>
  <c r="T49" i="2"/>
  <c r="U49" i="2"/>
  <c r="I924" i="2"/>
  <c r="K924" i="2"/>
  <c r="L924" i="2"/>
  <c r="N924" i="2"/>
  <c r="O924" i="2"/>
  <c r="P924" i="2"/>
  <c r="Q924" i="2"/>
  <c r="R924" i="2"/>
  <c r="S924" i="2"/>
  <c r="T924" i="2"/>
  <c r="U924" i="2"/>
  <c r="I890" i="2"/>
  <c r="K890" i="2"/>
  <c r="L890" i="2"/>
  <c r="N890" i="2"/>
  <c r="O890" i="2"/>
  <c r="P890" i="2"/>
  <c r="Q890" i="2"/>
  <c r="R890" i="2"/>
  <c r="S890" i="2"/>
  <c r="T890" i="2"/>
  <c r="U890" i="2"/>
  <c r="I397" i="2"/>
  <c r="K397" i="2"/>
  <c r="L397" i="2"/>
  <c r="N397" i="2"/>
  <c r="O397" i="2"/>
  <c r="P397" i="2"/>
  <c r="Q397" i="2"/>
  <c r="R397" i="2"/>
  <c r="S397" i="2"/>
  <c r="T397" i="2"/>
  <c r="U397" i="2"/>
  <c r="I723" i="2"/>
  <c r="K723" i="2"/>
  <c r="L723" i="2"/>
  <c r="N723" i="2"/>
  <c r="O723" i="2"/>
  <c r="P723" i="2"/>
  <c r="Q723" i="2"/>
  <c r="R723" i="2"/>
  <c r="S723" i="2"/>
  <c r="T723" i="2"/>
  <c r="U723" i="2"/>
  <c r="I957" i="2"/>
  <c r="K957" i="2"/>
  <c r="L957" i="2"/>
  <c r="N957" i="2"/>
  <c r="O957" i="2"/>
  <c r="P957" i="2"/>
  <c r="Q957" i="2"/>
  <c r="R957" i="2"/>
  <c r="S957" i="2"/>
  <c r="T957" i="2"/>
  <c r="U957" i="2"/>
  <c r="I424" i="2"/>
  <c r="K424" i="2"/>
  <c r="L424" i="2"/>
  <c r="N424" i="2"/>
  <c r="O424" i="2"/>
  <c r="P424" i="2"/>
  <c r="Q424" i="2"/>
  <c r="R424" i="2"/>
  <c r="S424" i="2"/>
  <c r="T424" i="2"/>
  <c r="U424" i="2"/>
  <c r="I226" i="2"/>
  <c r="K226" i="2"/>
  <c r="L226" i="2"/>
  <c r="N226" i="2"/>
  <c r="O226" i="2"/>
  <c r="P226" i="2"/>
  <c r="Q226" i="2"/>
  <c r="R226" i="2"/>
  <c r="S226" i="2"/>
  <c r="T226" i="2"/>
  <c r="U226" i="2"/>
  <c r="I386" i="2"/>
  <c r="K386" i="2"/>
  <c r="L386" i="2"/>
  <c r="N386" i="2"/>
  <c r="O386" i="2"/>
  <c r="P386" i="2"/>
  <c r="Q386" i="2"/>
  <c r="R386" i="2"/>
  <c r="S386" i="2"/>
  <c r="T386" i="2"/>
  <c r="U386" i="2"/>
  <c r="I983" i="2"/>
  <c r="K983" i="2"/>
  <c r="L983" i="2"/>
  <c r="N983" i="2"/>
  <c r="O983" i="2"/>
  <c r="P983" i="2"/>
  <c r="Q983" i="2"/>
  <c r="R983" i="2"/>
  <c r="S983" i="2"/>
  <c r="T983" i="2"/>
  <c r="U983" i="2"/>
  <c r="I849" i="2"/>
  <c r="J849" i="2" s="1"/>
  <c r="K849" i="2"/>
  <c r="L849" i="2"/>
  <c r="N849" i="2"/>
  <c r="O849" i="2"/>
  <c r="P849" i="2"/>
  <c r="Q849" i="2"/>
  <c r="R849" i="2"/>
  <c r="S849" i="2"/>
  <c r="T849" i="2"/>
  <c r="U849" i="2"/>
  <c r="I929" i="2"/>
  <c r="K929" i="2"/>
  <c r="L929" i="2"/>
  <c r="N929" i="2"/>
  <c r="O929" i="2"/>
  <c r="P929" i="2"/>
  <c r="Q929" i="2"/>
  <c r="R929" i="2"/>
  <c r="S929" i="2"/>
  <c r="T929" i="2"/>
  <c r="U929" i="2"/>
  <c r="I554" i="2"/>
  <c r="J554" i="2" s="1"/>
  <c r="K554" i="2"/>
  <c r="L554" i="2"/>
  <c r="N554" i="2"/>
  <c r="O554" i="2"/>
  <c r="P554" i="2"/>
  <c r="Q554" i="2"/>
  <c r="R554" i="2"/>
  <c r="S554" i="2"/>
  <c r="T554" i="2"/>
  <c r="U554" i="2"/>
  <c r="I710" i="2"/>
  <c r="K710" i="2"/>
  <c r="L710" i="2"/>
  <c r="N710" i="2"/>
  <c r="O710" i="2"/>
  <c r="P710" i="2"/>
  <c r="Q710" i="2"/>
  <c r="R710" i="2"/>
  <c r="S710" i="2"/>
  <c r="T710" i="2"/>
  <c r="U710" i="2"/>
  <c r="I919" i="2"/>
  <c r="K919" i="2"/>
  <c r="L919" i="2"/>
  <c r="N919" i="2"/>
  <c r="O919" i="2"/>
  <c r="P919" i="2"/>
  <c r="Q919" i="2"/>
  <c r="R919" i="2"/>
  <c r="S919" i="2"/>
  <c r="T919" i="2"/>
  <c r="U919" i="2"/>
  <c r="I695" i="2"/>
  <c r="J695" i="2" s="1"/>
  <c r="K695" i="2"/>
  <c r="L695" i="2"/>
  <c r="N695" i="2"/>
  <c r="O695" i="2"/>
  <c r="P695" i="2"/>
  <c r="Q695" i="2"/>
  <c r="R695" i="2"/>
  <c r="S695" i="2"/>
  <c r="T695" i="2"/>
  <c r="U695" i="2"/>
  <c r="I252" i="2"/>
  <c r="K252" i="2"/>
  <c r="L252" i="2"/>
  <c r="N252" i="2"/>
  <c r="O252" i="2"/>
  <c r="P252" i="2"/>
  <c r="Q252" i="2"/>
  <c r="R252" i="2"/>
  <c r="S252" i="2"/>
  <c r="T252" i="2"/>
  <c r="U252" i="2"/>
  <c r="I65" i="2"/>
  <c r="K65" i="2"/>
  <c r="L65" i="2"/>
  <c r="N65" i="2"/>
  <c r="O65" i="2"/>
  <c r="P65" i="2"/>
  <c r="Q65" i="2"/>
  <c r="R65" i="2"/>
  <c r="S65" i="2"/>
  <c r="T65" i="2"/>
  <c r="U65" i="2"/>
  <c r="I577" i="2"/>
  <c r="K577" i="2"/>
  <c r="L577" i="2"/>
  <c r="N577" i="2"/>
  <c r="O577" i="2"/>
  <c r="P577" i="2"/>
  <c r="Q577" i="2"/>
  <c r="R577" i="2"/>
  <c r="S577" i="2"/>
  <c r="T577" i="2"/>
  <c r="U577" i="2"/>
  <c r="I724" i="2"/>
  <c r="K724" i="2"/>
  <c r="L724" i="2"/>
  <c r="N724" i="2"/>
  <c r="O724" i="2"/>
  <c r="P724" i="2"/>
  <c r="Q724" i="2"/>
  <c r="R724" i="2"/>
  <c r="S724" i="2"/>
  <c r="T724" i="2"/>
  <c r="U724" i="2"/>
  <c r="I757" i="2"/>
  <c r="K757" i="2"/>
  <c r="L757" i="2"/>
  <c r="N757" i="2"/>
  <c r="O757" i="2"/>
  <c r="P757" i="2"/>
  <c r="Q757" i="2"/>
  <c r="R757" i="2"/>
  <c r="S757" i="2"/>
  <c r="T757" i="2"/>
  <c r="U757" i="2"/>
  <c r="I964" i="2"/>
  <c r="K964" i="2"/>
  <c r="L964" i="2"/>
  <c r="N964" i="2"/>
  <c r="O964" i="2"/>
  <c r="P964" i="2"/>
  <c r="Q964" i="2"/>
  <c r="R964" i="2"/>
  <c r="S964" i="2"/>
  <c r="T964" i="2"/>
  <c r="U964" i="2"/>
  <c r="I19" i="2"/>
  <c r="K19" i="2"/>
  <c r="L19" i="2"/>
  <c r="N19" i="2"/>
  <c r="O19" i="2"/>
  <c r="P19" i="2"/>
  <c r="Q19" i="2"/>
  <c r="R19" i="2"/>
  <c r="S19" i="2"/>
  <c r="T19" i="2"/>
  <c r="U19" i="2"/>
  <c r="I391" i="2"/>
  <c r="J391" i="2" s="1"/>
  <c r="K391" i="2"/>
  <c r="L391" i="2"/>
  <c r="N391" i="2"/>
  <c r="O391" i="2"/>
  <c r="P391" i="2"/>
  <c r="Q391" i="2"/>
  <c r="R391" i="2"/>
  <c r="S391" i="2"/>
  <c r="T391" i="2"/>
  <c r="U391" i="2"/>
  <c r="I52" i="2"/>
  <c r="K52" i="2"/>
  <c r="L52" i="2"/>
  <c r="N52" i="2"/>
  <c r="O52" i="2"/>
  <c r="P52" i="2"/>
  <c r="Q52" i="2"/>
  <c r="R52" i="2"/>
  <c r="S52" i="2"/>
  <c r="T52" i="2"/>
  <c r="U52" i="2"/>
  <c r="I414" i="2"/>
  <c r="K414" i="2"/>
  <c r="L414" i="2"/>
  <c r="N414" i="2"/>
  <c r="O414" i="2"/>
  <c r="P414" i="2"/>
  <c r="Q414" i="2"/>
  <c r="R414" i="2"/>
  <c r="S414" i="2"/>
  <c r="T414" i="2"/>
  <c r="U414" i="2"/>
  <c r="I181" i="2"/>
  <c r="K181" i="2"/>
  <c r="L181" i="2"/>
  <c r="N181" i="2"/>
  <c r="O181" i="2"/>
  <c r="P181" i="2"/>
  <c r="Q181" i="2"/>
  <c r="R181" i="2"/>
  <c r="S181" i="2"/>
  <c r="T181" i="2"/>
  <c r="U181" i="2"/>
  <c r="I342" i="2"/>
  <c r="K342" i="2"/>
  <c r="L342" i="2"/>
  <c r="N342" i="2"/>
  <c r="O342" i="2"/>
  <c r="P342" i="2"/>
  <c r="Q342" i="2"/>
  <c r="R342" i="2"/>
  <c r="S342" i="2"/>
  <c r="T342" i="2"/>
  <c r="U342" i="2"/>
  <c r="I545" i="2"/>
  <c r="K545" i="2"/>
  <c r="L545" i="2"/>
  <c r="N545" i="2"/>
  <c r="O545" i="2"/>
  <c r="P545" i="2"/>
  <c r="Q545" i="2"/>
  <c r="R545" i="2"/>
  <c r="S545" i="2"/>
  <c r="T545" i="2"/>
  <c r="U545" i="2"/>
  <c r="I972" i="2"/>
  <c r="J972" i="2" s="1"/>
  <c r="K972" i="2"/>
  <c r="L972" i="2"/>
  <c r="N972" i="2"/>
  <c r="O972" i="2"/>
  <c r="P972" i="2"/>
  <c r="Q972" i="2"/>
  <c r="R972" i="2"/>
  <c r="S972" i="2"/>
  <c r="T972" i="2"/>
  <c r="U972" i="2"/>
  <c r="I38" i="2"/>
  <c r="K38" i="2"/>
  <c r="L38" i="2"/>
  <c r="N38" i="2"/>
  <c r="O38" i="2"/>
  <c r="P38" i="2"/>
  <c r="Q38" i="2"/>
  <c r="R38" i="2"/>
  <c r="S38" i="2"/>
  <c r="T38" i="2"/>
  <c r="U38" i="2"/>
  <c r="I324" i="2"/>
  <c r="J324" i="2" s="1"/>
  <c r="K324" i="2"/>
  <c r="L324" i="2"/>
  <c r="N324" i="2"/>
  <c r="O324" i="2"/>
  <c r="P324" i="2"/>
  <c r="Q324" i="2"/>
  <c r="R324" i="2"/>
  <c r="S324" i="2"/>
  <c r="T324" i="2"/>
  <c r="U324" i="2"/>
  <c r="I740" i="2"/>
  <c r="K740" i="2"/>
  <c r="L740" i="2"/>
  <c r="N740" i="2"/>
  <c r="O740" i="2"/>
  <c r="P740" i="2"/>
  <c r="Q740" i="2"/>
  <c r="R740" i="2"/>
  <c r="S740" i="2"/>
  <c r="T740" i="2"/>
  <c r="U740" i="2"/>
  <c r="I55" i="2"/>
  <c r="K55" i="2"/>
  <c r="L55" i="2"/>
  <c r="N55" i="2"/>
  <c r="O55" i="2"/>
  <c r="P55" i="2"/>
  <c r="Q55" i="2"/>
  <c r="R55" i="2"/>
  <c r="S55" i="2"/>
  <c r="T55" i="2"/>
  <c r="U55" i="2"/>
  <c r="I803" i="2"/>
  <c r="K803" i="2"/>
  <c r="L803" i="2"/>
  <c r="N803" i="2"/>
  <c r="O803" i="2"/>
  <c r="P803" i="2"/>
  <c r="Q803" i="2"/>
  <c r="R803" i="2"/>
  <c r="S803" i="2"/>
  <c r="T803" i="2"/>
  <c r="U803" i="2"/>
  <c r="I448" i="2"/>
  <c r="K448" i="2"/>
  <c r="L448" i="2"/>
  <c r="N448" i="2"/>
  <c r="O448" i="2"/>
  <c r="P448" i="2"/>
  <c r="Q448" i="2"/>
  <c r="R448" i="2"/>
  <c r="S448" i="2"/>
  <c r="T448" i="2"/>
  <c r="U448" i="2"/>
  <c r="I863" i="2"/>
  <c r="K863" i="2"/>
  <c r="L863" i="2"/>
  <c r="N863" i="2"/>
  <c r="O863" i="2"/>
  <c r="P863" i="2"/>
  <c r="Q863" i="2"/>
  <c r="R863" i="2"/>
  <c r="S863" i="2"/>
  <c r="T863" i="2"/>
  <c r="U863" i="2"/>
  <c r="I259" i="2"/>
  <c r="J259" i="2" s="1"/>
  <c r="K259" i="2"/>
  <c r="L259" i="2"/>
  <c r="N259" i="2"/>
  <c r="O259" i="2"/>
  <c r="P259" i="2"/>
  <c r="Q259" i="2"/>
  <c r="R259" i="2"/>
  <c r="S259" i="2"/>
  <c r="T259" i="2"/>
  <c r="U259" i="2"/>
  <c r="I72" i="2"/>
  <c r="K72" i="2"/>
  <c r="L72" i="2"/>
  <c r="N72" i="2"/>
  <c r="O72" i="2"/>
  <c r="P72" i="2"/>
  <c r="Q72" i="2"/>
  <c r="R72" i="2"/>
  <c r="S72" i="2"/>
  <c r="T72" i="2"/>
  <c r="U72" i="2"/>
  <c r="I168" i="2"/>
  <c r="K168" i="2"/>
  <c r="L168" i="2"/>
  <c r="N168" i="2"/>
  <c r="O168" i="2"/>
  <c r="P168" i="2"/>
  <c r="Q168" i="2"/>
  <c r="R168" i="2"/>
  <c r="S168" i="2"/>
  <c r="T168" i="2"/>
  <c r="U168" i="2"/>
  <c r="I989" i="2"/>
  <c r="K989" i="2"/>
  <c r="L989" i="2"/>
  <c r="N989" i="2"/>
  <c r="O989" i="2"/>
  <c r="P989" i="2"/>
  <c r="Q989" i="2"/>
  <c r="R989" i="2"/>
  <c r="S989" i="2"/>
  <c r="T989" i="2"/>
  <c r="U989" i="2"/>
  <c r="I133" i="2"/>
  <c r="K133" i="2"/>
  <c r="L133" i="2"/>
  <c r="N133" i="2"/>
  <c r="O133" i="2"/>
  <c r="P133" i="2"/>
  <c r="Q133" i="2"/>
  <c r="R133" i="2"/>
  <c r="S133" i="2"/>
  <c r="T133" i="2"/>
  <c r="U133" i="2"/>
  <c r="I760" i="2"/>
  <c r="K760" i="2"/>
  <c r="L760" i="2"/>
  <c r="N760" i="2"/>
  <c r="O760" i="2"/>
  <c r="P760" i="2"/>
  <c r="Q760" i="2"/>
  <c r="R760" i="2"/>
  <c r="S760" i="2"/>
  <c r="T760" i="2"/>
  <c r="U760" i="2"/>
  <c r="I122" i="2"/>
  <c r="J122" i="2" s="1"/>
  <c r="K122" i="2"/>
  <c r="L122" i="2"/>
  <c r="N122" i="2"/>
  <c r="O122" i="2"/>
  <c r="P122" i="2"/>
  <c r="Q122" i="2"/>
  <c r="R122" i="2"/>
  <c r="S122" i="2"/>
  <c r="T122" i="2"/>
  <c r="U122" i="2"/>
  <c r="I312" i="2"/>
  <c r="J312" i="2" s="1"/>
  <c r="K312" i="2"/>
  <c r="L312" i="2"/>
  <c r="N312" i="2"/>
  <c r="O312" i="2"/>
  <c r="P312" i="2"/>
  <c r="Q312" i="2"/>
  <c r="R312" i="2"/>
  <c r="S312" i="2"/>
  <c r="T312" i="2"/>
  <c r="U312" i="2"/>
  <c r="I124" i="2"/>
  <c r="K124" i="2"/>
  <c r="L124" i="2"/>
  <c r="N124" i="2"/>
  <c r="O124" i="2"/>
  <c r="P124" i="2"/>
  <c r="Q124" i="2"/>
  <c r="R124" i="2"/>
  <c r="S124" i="2"/>
  <c r="T124" i="2"/>
  <c r="U124" i="2"/>
  <c r="I326" i="2"/>
  <c r="K326" i="2"/>
  <c r="L326" i="2"/>
  <c r="N326" i="2"/>
  <c r="O326" i="2"/>
  <c r="P326" i="2"/>
  <c r="Q326" i="2"/>
  <c r="R326" i="2"/>
  <c r="S326" i="2"/>
  <c r="T326" i="2"/>
  <c r="U326" i="2"/>
  <c r="I488" i="2"/>
  <c r="K488" i="2"/>
  <c r="L488" i="2"/>
  <c r="N488" i="2"/>
  <c r="O488" i="2"/>
  <c r="P488" i="2"/>
  <c r="Q488" i="2"/>
  <c r="R488" i="2"/>
  <c r="S488" i="2"/>
  <c r="T488" i="2"/>
  <c r="U488" i="2"/>
  <c r="I340" i="2"/>
  <c r="K340" i="2"/>
  <c r="L340" i="2"/>
  <c r="N340" i="2"/>
  <c r="O340" i="2"/>
  <c r="P340" i="2"/>
  <c r="Q340" i="2"/>
  <c r="R340" i="2"/>
  <c r="S340" i="2"/>
  <c r="T340" i="2"/>
  <c r="U340" i="2"/>
  <c r="I390" i="2"/>
  <c r="K390" i="2"/>
  <c r="L390" i="2"/>
  <c r="N390" i="2"/>
  <c r="O390" i="2"/>
  <c r="P390" i="2"/>
  <c r="Q390" i="2"/>
  <c r="R390" i="2"/>
  <c r="S390" i="2"/>
  <c r="T390" i="2"/>
  <c r="U390" i="2"/>
  <c r="I284" i="2"/>
  <c r="K284" i="2"/>
  <c r="L284" i="2"/>
  <c r="N284" i="2"/>
  <c r="O284" i="2"/>
  <c r="P284" i="2"/>
  <c r="Q284" i="2"/>
  <c r="R284" i="2"/>
  <c r="S284" i="2"/>
  <c r="T284" i="2"/>
  <c r="U284" i="2"/>
  <c r="I175" i="2"/>
  <c r="K175" i="2"/>
  <c r="L175" i="2"/>
  <c r="N175" i="2"/>
  <c r="O175" i="2"/>
  <c r="P175" i="2"/>
  <c r="Q175" i="2"/>
  <c r="R175" i="2"/>
  <c r="S175" i="2"/>
  <c r="T175" i="2"/>
  <c r="U175" i="2"/>
  <c r="I410" i="2"/>
  <c r="K410" i="2"/>
  <c r="L410" i="2"/>
  <c r="N410" i="2"/>
  <c r="O410" i="2"/>
  <c r="P410" i="2"/>
  <c r="Q410" i="2"/>
  <c r="R410" i="2"/>
  <c r="S410" i="2"/>
  <c r="T410" i="2"/>
  <c r="U410" i="2"/>
  <c r="I525" i="2"/>
  <c r="K525" i="2"/>
  <c r="L525" i="2"/>
  <c r="N525" i="2"/>
  <c r="O525" i="2"/>
  <c r="P525" i="2"/>
  <c r="Q525" i="2"/>
  <c r="R525" i="2"/>
  <c r="S525" i="2"/>
  <c r="T525" i="2"/>
  <c r="U525" i="2"/>
  <c r="I230" i="2"/>
  <c r="K230" i="2"/>
  <c r="L230" i="2"/>
  <c r="N230" i="2"/>
  <c r="O230" i="2"/>
  <c r="P230" i="2"/>
  <c r="Q230" i="2"/>
  <c r="R230" i="2"/>
  <c r="S230" i="2"/>
  <c r="T230" i="2"/>
  <c r="U230" i="2"/>
  <c r="I79" i="2"/>
  <c r="K79" i="2"/>
  <c r="L79" i="2"/>
  <c r="N79" i="2"/>
  <c r="O79" i="2"/>
  <c r="P79" i="2"/>
  <c r="Q79" i="2"/>
  <c r="R79" i="2"/>
  <c r="S79" i="2"/>
  <c r="T79" i="2"/>
  <c r="U79" i="2"/>
  <c r="I585" i="2"/>
  <c r="K585" i="2"/>
  <c r="L585" i="2"/>
  <c r="N585" i="2"/>
  <c r="O585" i="2"/>
  <c r="P585" i="2"/>
  <c r="Q585" i="2"/>
  <c r="R585" i="2"/>
  <c r="S585" i="2"/>
  <c r="T585" i="2"/>
  <c r="U585" i="2"/>
  <c r="I444" i="2"/>
  <c r="K444" i="2"/>
  <c r="L444" i="2"/>
  <c r="N444" i="2"/>
  <c r="O444" i="2"/>
  <c r="P444" i="2"/>
  <c r="Q444" i="2"/>
  <c r="R444" i="2"/>
  <c r="S444" i="2"/>
  <c r="T444" i="2"/>
  <c r="U444" i="2"/>
  <c r="I563" i="2"/>
  <c r="K563" i="2"/>
  <c r="L563" i="2"/>
  <c r="N563" i="2"/>
  <c r="O563" i="2"/>
  <c r="P563" i="2"/>
  <c r="Q563" i="2"/>
  <c r="R563" i="2"/>
  <c r="S563" i="2"/>
  <c r="T563" i="2"/>
  <c r="U563" i="2"/>
  <c r="I542" i="2"/>
  <c r="K542" i="2"/>
  <c r="L542" i="2"/>
  <c r="N542" i="2"/>
  <c r="O542" i="2"/>
  <c r="P542" i="2"/>
  <c r="Q542" i="2"/>
  <c r="R542" i="2"/>
  <c r="S542" i="2"/>
  <c r="T542" i="2"/>
  <c r="U542" i="2"/>
  <c r="I561" i="2"/>
  <c r="K561" i="2"/>
  <c r="L561" i="2"/>
  <c r="N561" i="2"/>
  <c r="O561" i="2"/>
  <c r="P561" i="2"/>
  <c r="Q561" i="2"/>
  <c r="R561" i="2"/>
  <c r="S561" i="2"/>
  <c r="T561" i="2"/>
  <c r="U561" i="2"/>
  <c r="I758" i="2"/>
  <c r="J758" i="2" s="1"/>
  <c r="K758" i="2"/>
  <c r="L758" i="2"/>
  <c r="N758" i="2"/>
  <c r="O758" i="2"/>
  <c r="P758" i="2"/>
  <c r="Q758" i="2"/>
  <c r="R758" i="2"/>
  <c r="S758" i="2"/>
  <c r="T758" i="2"/>
  <c r="U758" i="2"/>
  <c r="I190" i="2"/>
  <c r="K190" i="2"/>
  <c r="L190" i="2"/>
  <c r="N190" i="2"/>
  <c r="O190" i="2"/>
  <c r="P190" i="2"/>
  <c r="Q190" i="2"/>
  <c r="R190" i="2"/>
  <c r="S190" i="2"/>
  <c r="T190" i="2"/>
  <c r="U190" i="2"/>
  <c r="I560" i="2"/>
  <c r="K560" i="2"/>
  <c r="L560" i="2"/>
  <c r="N560" i="2"/>
  <c r="O560" i="2"/>
  <c r="P560" i="2"/>
  <c r="Q560" i="2"/>
  <c r="R560" i="2"/>
  <c r="S560" i="2"/>
  <c r="T560" i="2"/>
  <c r="U560" i="2"/>
  <c r="I990" i="2"/>
  <c r="J990" i="2" s="1"/>
  <c r="K990" i="2"/>
  <c r="L990" i="2"/>
  <c r="N990" i="2"/>
  <c r="O990" i="2"/>
  <c r="P990" i="2"/>
  <c r="Q990" i="2"/>
  <c r="R990" i="2"/>
  <c r="S990" i="2"/>
  <c r="T990" i="2"/>
  <c r="U990" i="2"/>
  <c r="I57" i="2"/>
  <c r="K57" i="2"/>
  <c r="L57" i="2"/>
  <c r="N57" i="2"/>
  <c r="O57" i="2"/>
  <c r="P57" i="2"/>
  <c r="Q57" i="2"/>
  <c r="R57" i="2"/>
  <c r="S57" i="2"/>
  <c r="T57" i="2"/>
  <c r="U57" i="2"/>
  <c r="I439" i="2"/>
  <c r="K439" i="2"/>
  <c r="L439" i="2"/>
  <c r="N439" i="2"/>
  <c r="O439" i="2"/>
  <c r="P439" i="2"/>
  <c r="Q439" i="2"/>
  <c r="R439" i="2"/>
  <c r="S439" i="2"/>
  <c r="T439" i="2"/>
  <c r="U439" i="2"/>
  <c r="I349" i="2"/>
  <c r="K349" i="2"/>
  <c r="L349" i="2"/>
  <c r="N349" i="2"/>
  <c r="O349" i="2"/>
  <c r="P349" i="2"/>
  <c r="Q349" i="2"/>
  <c r="R349" i="2"/>
  <c r="S349" i="2"/>
  <c r="T349" i="2"/>
  <c r="U349" i="2"/>
  <c r="I195" i="2"/>
  <c r="K195" i="2"/>
  <c r="L195" i="2"/>
  <c r="N195" i="2"/>
  <c r="O195" i="2"/>
  <c r="P195" i="2"/>
  <c r="Q195" i="2"/>
  <c r="R195" i="2"/>
  <c r="S195" i="2"/>
  <c r="T195" i="2"/>
  <c r="U195" i="2"/>
  <c r="I608" i="2"/>
  <c r="K608" i="2"/>
  <c r="L608" i="2"/>
  <c r="N608" i="2"/>
  <c r="O608" i="2"/>
  <c r="P608" i="2"/>
  <c r="Q608" i="2"/>
  <c r="R608" i="2"/>
  <c r="S608" i="2"/>
  <c r="T608" i="2"/>
  <c r="U608" i="2"/>
  <c r="I278" i="2"/>
  <c r="K278" i="2"/>
  <c r="L278" i="2"/>
  <c r="N278" i="2"/>
  <c r="O278" i="2"/>
  <c r="P278" i="2"/>
  <c r="Q278" i="2"/>
  <c r="R278" i="2"/>
  <c r="S278" i="2"/>
  <c r="T278" i="2"/>
  <c r="U278" i="2"/>
  <c r="I762" i="2"/>
  <c r="J762" i="2" s="1"/>
  <c r="K762" i="2"/>
  <c r="L762" i="2"/>
  <c r="N762" i="2"/>
  <c r="O762" i="2"/>
  <c r="P762" i="2"/>
  <c r="Q762" i="2"/>
  <c r="R762" i="2"/>
  <c r="S762" i="2"/>
  <c r="T762" i="2"/>
  <c r="U762" i="2"/>
  <c r="I719" i="2"/>
  <c r="K719" i="2"/>
  <c r="L719" i="2"/>
  <c r="N719" i="2"/>
  <c r="O719" i="2"/>
  <c r="P719" i="2"/>
  <c r="Q719" i="2"/>
  <c r="R719" i="2"/>
  <c r="S719" i="2"/>
  <c r="T719" i="2"/>
  <c r="U719" i="2"/>
  <c r="I281" i="2"/>
  <c r="K281" i="2"/>
  <c r="L281" i="2"/>
  <c r="N281" i="2"/>
  <c r="O281" i="2"/>
  <c r="P281" i="2"/>
  <c r="Q281" i="2"/>
  <c r="R281" i="2"/>
  <c r="S281" i="2"/>
  <c r="T281" i="2"/>
  <c r="U281" i="2"/>
  <c r="I556" i="2"/>
  <c r="K556" i="2"/>
  <c r="L556" i="2"/>
  <c r="N556" i="2"/>
  <c r="O556" i="2"/>
  <c r="P556" i="2"/>
  <c r="Q556" i="2"/>
  <c r="R556" i="2"/>
  <c r="S556" i="2"/>
  <c r="T556" i="2"/>
  <c r="U556" i="2"/>
  <c r="I881" i="2"/>
  <c r="K881" i="2"/>
  <c r="L881" i="2"/>
  <c r="N881" i="2"/>
  <c r="O881" i="2"/>
  <c r="P881" i="2"/>
  <c r="Q881" i="2"/>
  <c r="R881" i="2"/>
  <c r="S881" i="2"/>
  <c r="T881" i="2"/>
  <c r="U881" i="2"/>
  <c r="I491" i="2"/>
  <c r="K491" i="2"/>
  <c r="L491" i="2"/>
  <c r="N491" i="2"/>
  <c r="O491" i="2"/>
  <c r="P491" i="2"/>
  <c r="Q491" i="2"/>
  <c r="R491" i="2"/>
  <c r="S491" i="2"/>
  <c r="T491" i="2"/>
  <c r="U491" i="2"/>
  <c r="I368" i="2"/>
  <c r="J368" i="2" s="1"/>
  <c r="K368" i="2"/>
  <c r="L368" i="2"/>
  <c r="N368" i="2"/>
  <c r="O368" i="2"/>
  <c r="P368" i="2"/>
  <c r="Q368" i="2"/>
  <c r="R368" i="2"/>
  <c r="S368" i="2"/>
  <c r="T368" i="2"/>
  <c r="U368" i="2"/>
  <c r="I96" i="2"/>
  <c r="K96" i="2"/>
  <c r="L96" i="2"/>
  <c r="N96" i="2"/>
  <c r="O96" i="2"/>
  <c r="P96" i="2"/>
  <c r="Q96" i="2"/>
  <c r="R96" i="2"/>
  <c r="S96" i="2"/>
  <c r="T96" i="2"/>
  <c r="U96" i="2"/>
  <c r="I536" i="2"/>
  <c r="K536" i="2"/>
  <c r="L536" i="2"/>
  <c r="N536" i="2"/>
  <c r="O536" i="2"/>
  <c r="P536" i="2"/>
  <c r="Q536" i="2"/>
  <c r="R536" i="2"/>
  <c r="S536" i="2"/>
  <c r="T536" i="2"/>
  <c r="U536" i="2"/>
  <c r="I922" i="2"/>
  <c r="K922" i="2"/>
  <c r="L922" i="2"/>
  <c r="N922" i="2"/>
  <c r="O922" i="2"/>
  <c r="P922" i="2"/>
  <c r="Q922" i="2"/>
  <c r="R922" i="2"/>
  <c r="S922" i="2"/>
  <c r="T922" i="2"/>
  <c r="U922" i="2"/>
  <c r="I163" i="2"/>
  <c r="J163" i="2" s="1"/>
  <c r="K163" i="2"/>
  <c r="L163" i="2"/>
  <c r="N163" i="2"/>
  <c r="O163" i="2"/>
  <c r="P163" i="2"/>
  <c r="Q163" i="2"/>
  <c r="R163" i="2"/>
  <c r="S163" i="2"/>
  <c r="T163" i="2"/>
  <c r="U163" i="2"/>
  <c r="I921" i="2"/>
  <c r="K921" i="2"/>
  <c r="L921" i="2"/>
  <c r="N921" i="2"/>
  <c r="O921" i="2"/>
  <c r="P921" i="2"/>
  <c r="Q921" i="2"/>
  <c r="R921" i="2"/>
  <c r="S921" i="2"/>
  <c r="T921" i="2"/>
  <c r="U921" i="2"/>
  <c r="I960" i="2"/>
  <c r="K960" i="2"/>
  <c r="L960" i="2"/>
  <c r="N960" i="2"/>
  <c r="O960" i="2"/>
  <c r="P960" i="2"/>
  <c r="Q960" i="2"/>
  <c r="R960" i="2"/>
  <c r="S960" i="2"/>
  <c r="T960" i="2"/>
  <c r="U960" i="2"/>
  <c r="I882" i="2"/>
  <c r="K882" i="2"/>
  <c r="L882" i="2"/>
  <c r="N882" i="2"/>
  <c r="O882" i="2"/>
  <c r="P882" i="2"/>
  <c r="Q882" i="2"/>
  <c r="R882" i="2"/>
  <c r="S882" i="2"/>
  <c r="T882" i="2"/>
  <c r="U882" i="2"/>
  <c r="I603" i="2"/>
  <c r="K603" i="2"/>
  <c r="L603" i="2"/>
  <c r="N603" i="2"/>
  <c r="O603" i="2"/>
  <c r="P603" i="2"/>
  <c r="Q603" i="2"/>
  <c r="R603" i="2"/>
  <c r="S603" i="2"/>
  <c r="T603" i="2"/>
  <c r="U603" i="2"/>
  <c r="I652" i="2"/>
  <c r="K652" i="2"/>
  <c r="L652" i="2"/>
  <c r="N652" i="2"/>
  <c r="O652" i="2"/>
  <c r="P652" i="2"/>
  <c r="Q652" i="2"/>
  <c r="R652" i="2"/>
  <c r="S652" i="2"/>
  <c r="T652" i="2"/>
  <c r="U652" i="2"/>
  <c r="I965" i="2"/>
  <c r="K965" i="2"/>
  <c r="L965" i="2"/>
  <c r="N965" i="2"/>
  <c r="O965" i="2"/>
  <c r="P965" i="2"/>
  <c r="Q965" i="2"/>
  <c r="R965" i="2"/>
  <c r="S965" i="2"/>
  <c r="T965" i="2"/>
  <c r="U965" i="2"/>
  <c r="I474" i="2"/>
  <c r="K474" i="2"/>
  <c r="L474" i="2"/>
  <c r="N474" i="2"/>
  <c r="O474" i="2"/>
  <c r="P474" i="2"/>
  <c r="Q474" i="2"/>
  <c r="R474" i="2"/>
  <c r="S474" i="2"/>
  <c r="T474" i="2"/>
  <c r="U474" i="2"/>
  <c r="I958" i="2"/>
  <c r="K958" i="2"/>
  <c r="L958" i="2"/>
  <c r="N958" i="2"/>
  <c r="O958" i="2"/>
  <c r="P958" i="2"/>
  <c r="Q958" i="2"/>
  <c r="R958" i="2"/>
  <c r="S958" i="2"/>
  <c r="T958" i="2"/>
  <c r="U958" i="2"/>
  <c r="I656" i="2"/>
  <c r="K656" i="2"/>
  <c r="L656" i="2"/>
  <c r="N656" i="2"/>
  <c r="O656" i="2"/>
  <c r="P656" i="2"/>
  <c r="Q656" i="2"/>
  <c r="R656" i="2"/>
  <c r="S656" i="2"/>
  <c r="T656" i="2"/>
  <c r="U656" i="2"/>
  <c r="I404" i="2"/>
  <c r="K404" i="2"/>
  <c r="L404" i="2"/>
  <c r="N404" i="2"/>
  <c r="O404" i="2"/>
  <c r="P404" i="2"/>
  <c r="Q404" i="2"/>
  <c r="R404" i="2"/>
  <c r="S404" i="2"/>
  <c r="T404" i="2"/>
  <c r="U404" i="2"/>
  <c r="I180" i="2"/>
  <c r="K180" i="2"/>
  <c r="L180" i="2"/>
  <c r="N180" i="2"/>
  <c r="O180" i="2"/>
  <c r="P180" i="2"/>
  <c r="Q180" i="2"/>
  <c r="R180" i="2"/>
  <c r="S180" i="2"/>
  <c r="T180" i="2"/>
  <c r="U180" i="2"/>
  <c r="I904" i="2"/>
  <c r="K904" i="2"/>
  <c r="L904" i="2"/>
  <c r="N904" i="2"/>
  <c r="O904" i="2"/>
  <c r="P904" i="2"/>
  <c r="Q904" i="2"/>
  <c r="R904" i="2"/>
  <c r="S904" i="2"/>
  <c r="T904" i="2"/>
  <c r="U904" i="2"/>
  <c r="I425" i="2"/>
  <c r="K425" i="2"/>
  <c r="L425" i="2"/>
  <c r="N425" i="2"/>
  <c r="O425" i="2"/>
  <c r="P425" i="2"/>
  <c r="Q425" i="2"/>
  <c r="R425" i="2"/>
  <c r="S425" i="2"/>
  <c r="T425" i="2"/>
  <c r="U425" i="2"/>
  <c r="I17" i="2"/>
  <c r="K17" i="2"/>
  <c r="L17" i="2"/>
  <c r="N17" i="2"/>
  <c r="O17" i="2"/>
  <c r="P17" i="2"/>
  <c r="Q17" i="2"/>
  <c r="R17" i="2"/>
  <c r="S17" i="2"/>
  <c r="T17" i="2"/>
  <c r="U17" i="2"/>
  <c r="I434" i="2"/>
  <c r="J434" i="2" s="1"/>
  <c r="K434" i="2"/>
  <c r="L434" i="2"/>
  <c r="N434" i="2"/>
  <c r="O434" i="2"/>
  <c r="P434" i="2"/>
  <c r="Q434" i="2"/>
  <c r="R434" i="2"/>
  <c r="S434" i="2"/>
  <c r="T434" i="2"/>
  <c r="U434" i="2"/>
  <c r="I595" i="2"/>
  <c r="K595" i="2"/>
  <c r="L595" i="2"/>
  <c r="N595" i="2"/>
  <c r="O595" i="2"/>
  <c r="P595" i="2"/>
  <c r="Q595" i="2"/>
  <c r="R595" i="2"/>
  <c r="S595" i="2"/>
  <c r="T595" i="2"/>
  <c r="U595" i="2"/>
  <c r="I691" i="2"/>
  <c r="K691" i="2"/>
  <c r="L691" i="2"/>
  <c r="N691" i="2"/>
  <c r="O691" i="2"/>
  <c r="P691" i="2"/>
  <c r="Q691" i="2"/>
  <c r="R691" i="2"/>
  <c r="S691" i="2"/>
  <c r="T691" i="2"/>
  <c r="U691" i="2"/>
  <c r="I352" i="2"/>
  <c r="K352" i="2"/>
  <c r="L352" i="2"/>
  <c r="N352" i="2"/>
  <c r="O352" i="2"/>
  <c r="P352" i="2"/>
  <c r="Q352" i="2"/>
  <c r="R352" i="2"/>
  <c r="S352" i="2"/>
  <c r="T352" i="2"/>
  <c r="U352" i="2"/>
  <c r="I73" i="2"/>
  <c r="K73" i="2"/>
  <c r="L73" i="2"/>
  <c r="N73" i="2"/>
  <c r="O73" i="2"/>
  <c r="P73" i="2"/>
  <c r="Q73" i="2"/>
  <c r="R73" i="2"/>
  <c r="S73" i="2"/>
  <c r="T73" i="2"/>
  <c r="U73" i="2"/>
  <c r="I472" i="2"/>
  <c r="K472" i="2"/>
  <c r="L472" i="2"/>
  <c r="N472" i="2"/>
  <c r="O472" i="2"/>
  <c r="P472" i="2"/>
  <c r="Q472" i="2"/>
  <c r="R472" i="2"/>
  <c r="S472" i="2"/>
  <c r="T472" i="2"/>
  <c r="U472" i="2"/>
  <c r="I736" i="2"/>
  <c r="K736" i="2"/>
  <c r="L736" i="2"/>
  <c r="N736" i="2"/>
  <c r="O736" i="2"/>
  <c r="P736" i="2"/>
  <c r="Q736" i="2"/>
  <c r="R736" i="2"/>
  <c r="S736" i="2"/>
  <c r="T736" i="2"/>
  <c r="U736" i="2"/>
  <c r="I888" i="2"/>
  <c r="K888" i="2"/>
  <c r="L888" i="2"/>
  <c r="N888" i="2"/>
  <c r="O888" i="2"/>
  <c r="P888" i="2"/>
  <c r="Q888" i="2"/>
  <c r="R888" i="2"/>
  <c r="S888" i="2"/>
  <c r="T888" i="2"/>
  <c r="U888" i="2"/>
  <c r="I234" i="2"/>
  <c r="K234" i="2"/>
  <c r="L234" i="2"/>
  <c r="N234" i="2"/>
  <c r="O234" i="2"/>
  <c r="P234" i="2"/>
  <c r="Q234" i="2"/>
  <c r="R234" i="2"/>
  <c r="S234" i="2"/>
  <c r="T234" i="2"/>
  <c r="U234" i="2"/>
  <c r="I269" i="2"/>
  <c r="K269" i="2"/>
  <c r="L269" i="2"/>
  <c r="N269" i="2"/>
  <c r="O269" i="2"/>
  <c r="P269" i="2"/>
  <c r="Q269" i="2"/>
  <c r="R269" i="2"/>
  <c r="S269" i="2"/>
  <c r="T269" i="2"/>
  <c r="U269" i="2"/>
  <c r="I777" i="2"/>
  <c r="K777" i="2"/>
  <c r="L777" i="2"/>
  <c r="N777" i="2"/>
  <c r="O777" i="2"/>
  <c r="P777" i="2"/>
  <c r="Q777" i="2"/>
  <c r="R777" i="2"/>
  <c r="S777" i="2"/>
  <c r="T777" i="2"/>
  <c r="U777" i="2"/>
  <c r="I469" i="2"/>
  <c r="K469" i="2"/>
  <c r="L469" i="2"/>
  <c r="N469" i="2"/>
  <c r="O469" i="2"/>
  <c r="P469" i="2"/>
  <c r="Q469" i="2"/>
  <c r="R469" i="2"/>
  <c r="S469" i="2"/>
  <c r="T469" i="2"/>
  <c r="U469" i="2"/>
  <c r="I509" i="2"/>
  <c r="K509" i="2"/>
  <c r="L509" i="2"/>
  <c r="N509" i="2"/>
  <c r="O509" i="2"/>
  <c r="P509" i="2"/>
  <c r="Q509" i="2"/>
  <c r="R509" i="2"/>
  <c r="S509" i="2"/>
  <c r="T509" i="2"/>
  <c r="U509" i="2"/>
  <c r="I626" i="2"/>
  <c r="K626" i="2"/>
  <c r="L626" i="2"/>
  <c r="N626" i="2"/>
  <c r="O626" i="2"/>
  <c r="P626" i="2"/>
  <c r="Q626" i="2"/>
  <c r="R626" i="2"/>
  <c r="S626" i="2"/>
  <c r="T626" i="2"/>
  <c r="U626" i="2"/>
  <c r="I197" i="2"/>
  <c r="K197" i="2"/>
  <c r="L197" i="2"/>
  <c r="N197" i="2"/>
  <c r="O197" i="2"/>
  <c r="P197" i="2"/>
  <c r="Q197" i="2"/>
  <c r="R197" i="2"/>
  <c r="S197" i="2"/>
  <c r="T197" i="2"/>
  <c r="U197" i="2"/>
  <c r="I535" i="2"/>
  <c r="K535" i="2"/>
  <c r="L535" i="2"/>
  <c r="N535" i="2"/>
  <c r="O535" i="2"/>
  <c r="P535" i="2"/>
  <c r="Q535" i="2"/>
  <c r="R535" i="2"/>
  <c r="S535" i="2"/>
  <c r="T535" i="2"/>
  <c r="U535" i="2"/>
  <c r="I274" i="2"/>
  <c r="K274" i="2"/>
  <c r="L274" i="2"/>
  <c r="N274" i="2"/>
  <c r="O274" i="2"/>
  <c r="P274" i="2"/>
  <c r="Q274" i="2"/>
  <c r="R274" i="2"/>
  <c r="S274" i="2"/>
  <c r="T274" i="2"/>
  <c r="U274" i="2"/>
  <c r="I89" i="2"/>
  <c r="K89" i="2"/>
  <c r="L89" i="2"/>
  <c r="N89" i="2"/>
  <c r="O89" i="2"/>
  <c r="P89" i="2"/>
  <c r="Q89" i="2"/>
  <c r="R89" i="2"/>
  <c r="S89" i="2"/>
  <c r="T89" i="2"/>
  <c r="U89" i="2"/>
  <c r="I667" i="2"/>
  <c r="K667" i="2"/>
  <c r="L667" i="2"/>
  <c r="N667" i="2"/>
  <c r="O667" i="2"/>
  <c r="P667" i="2"/>
  <c r="Q667" i="2"/>
  <c r="R667" i="2"/>
  <c r="S667" i="2"/>
  <c r="T667" i="2"/>
  <c r="U667" i="2"/>
  <c r="I506" i="2"/>
  <c r="K506" i="2"/>
  <c r="L506" i="2"/>
  <c r="N506" i="2"/>
  <c r="O506" i="2"/>
  <c r="P506" i="2"/>
  <c r="Q506" i="2"/>
  <c r="R506" i="2"/>
  <c r="S506" i="2"/>
  <c r="T506" i="2"/>
  <c r="U506" i="2"/>
  <c r="I148" i="2"/>
  <c r="J148" i="2" s="1"/>
  <c r="K148" i="2"/>
  <c r="L148" i="2"/>
  <c r="N148" i="2"/>
  <c r="O148" i="2"/>
  <c r="P148" i="2"/>
  <c r="Q148" i="2"/>
  <c r="R148" i="2"/>
  <c r="S148" i="2"/>
  <c r="T148" i="2"/>
  <c r="U148" i="2"/>
  <c r="I321" i="2"/>
  <c r="J321" i="2" s="1"/>
  <c r="K321" i="2"/>
  <c r="L321" i="2"/>
  <c r="N321" i="2"/>
  <c r="O321" i="2"/>
  <c r="P321" i="2"/>
  <c r="Q321" i="2"/>
  <c r="R321" i="2"/>
  <c r="S321" i="2"/>
  <c r="T321" i="2"/>
  <c r="U321" i="2"/>
  <c r="I125" i="2"/>
  <c r="K125" i="2"/>
  <c r="L125" i="2"/>
  <c r="N125" i="2"/>
  <c r="O125" i="2"/>
  <c r="P125" i="2"/>
  <c r="Q125" i="2"/>
  <c r="R125" i="2"/>
  <c r="S125" i="2"/>
  <c r="T125" i="2"/>
  <c r="U125" i="2"/>
  <c r="I84" i="2"/>
  <c r="K84" i="2"/>
  <c r="L84" i="2"/>
  <c r="N84" i="2"/>
  <c r="O84" i="2"/>
  <c r="P84" i="2"/>
  <c r="Q84" i="2"/>
  <c r="R84" i="2"/>
  <c r="S84" i="2"/>
  <c r="T84" i="2"/>
  <c r="U84" i="2"/>
  <c r="I121" i="2"/>
  <c r="K121" i="2"/>
  <c r="L121" i="2"/>
  <c r="N121" i="2"/>
  <c r="O121" i="2"/>
  <c r="P121" i="2"/>
  <c r="Q121" i="2"/>
  <c r="R121" i="2"/>
  <c r="S121" i="2"/>
  <c r="T121" i="2"/>
  <c r="U121" i="2"/>
  <c r="I214" i="2"/>
  <c r="K214" i="2"/>
  <c r="L214" i="2"/>
  <c r="N214" i="2"/>
  <c r="O214" i="2"/>
  <c r="P214" i="2"/>
  <c r="Q214" i="2"/>
  <c r="R214" i="2"/>
  <c r="S214" i="2"/>
  <c r="T214" i="2"/>
  <c r="U214" i="2"/>
  <c r="I613" i="2"/>
  <c r="K613" i="2"/>
  <c r="L613" i="2"/>
  <c r="N613" i="2"/>
  <c r="O613" i="2"/>
  <c r="P613" i="2"/>
  <c r="Q613" i="2"/>
  <c r="R613" i="2"/>
  <c r="S613" i="2"/>
  <c r="T613" i="2"/>
  <c r="U613" i="2"/>
  <c r="I272" i="2"/>
  <c r="K272" i="2"/>
  <c r="L272" i="2"/>
  <c r="N272" i="2"/>
  <c r="O272" i="2"/>
  <c r="P272" i="2"/>
  <c r="Q272" i="2"/>
  <c r="R272" i="2"/>
  <c r="S272" i="2"/>
  <c r="T272" i="2"/>
  <c r="U272" i="2"/>
  <c r="I415" i="2"/>
  <c r="K415" i="2"/>
  <c r="L415" i="2"/>
  <c r="N415" i="2"/>
  <c r="O415" i="2"/>
  <c r="P415" i="2"/>
  <c r="Q415" i="2"/>
  <c r="R415" i="2"/>
  <c r="S415" i="2"/>
  <c r="T415" i="2"/>
  <c r="U415" i="2"/>
  <c r="I821" i="2"/>
  <c r="K821" i="2"/>
  <c r="L821" i="2"/>
  <c r="N821" i="2"/>
  <c r="O821" i="2"/>
  <c r="P821" i="2"/>
  <c r="Q821" i="2"/>
  <c r="R821" i="2"/>
  <c r="S821" i="2"/>
  <c r="T821" i="2"/>
  <c r="U821" i="2"/>
  <c r="I377" i="2"/>
  <c r="J377" i="2" s="1"/>
  <c r="K377" i="2"/>
  <c r="L377" i="2"/>
  <c r="N377" i="2"/>
  <c r="O377" i="2"/>
  <c r="P377" i="2"/>
  <c r="Q377" i="2"/>
  <c r="R377" i="2"/>
  <c r="S377" i="2"/>
  <c r="T377" i="2"/>
  <c r="U377" i="2"/>
  <c r="I167" i="2"/>
  <c r="K167" i="2"/>
  <c r="L167" i="2"/>
  <c r="N167" i="2"/>
  <c r="O167" i="2"/>
  <c r="P167" i="2"/>
  <c r="Q167" i="2"/>
  <c r="R167" i="2"/>
  <c r="S167" i="2"/>
  <c r="T167" i="2"/>
  <c r="U167" i="2"/>
  <c r="I704" i="2"/>
  <c r="K704" i="2"/>
  <c r="L704" i="2"/>
  <c r="N704" i="2"/>
  <c r="O704" i="2"/>
  <c r="P704" i="2"/>
  <c r="Q704" i="2"/>
  <c r="R704" i="2"/>
  <c r="S704" i="2"/>
  <c r="T704" i="2"/>
  <c r="U704" i="2"/>
  <c r="I462" i="2"/>
  <c r="K462" i="2"/>
  <c r="L462" i="2"/>
  <c r="N462" i="2"/>
  <c r="O462" i="2"/>
  <c r="P462" i="2"/>
  <c r="Q462" i="2"/>
  <c r="R462" i="2"/>
  <c r="S462" i="2"/>
  <c r="T462" i="2"/>
  <c r="U462" i="2"/>
  <c r="I726" i="2"/>
  <c r="K726" i="2"/>
  <c r="L726" i="2"/>
  <c r="N726" i="2"/>
  <c r="O726" i="2"/>
  <c r="P726" i="2"/>
  <c r="Q726" i="2"/>
  <c r="R726" i="2"/>
  <c r="S726" i="2"/>
  <c r="T726" i="2"/>
  <c r="U726" i="2"/>
  <c r="I193" i="2"/>
  <c r="K193" i="2"/>
  <c r="L193" i="2"/>
  <c r="N193" i="2"/>
  <c r="O193" i="2"/>
  <c r="P193" i="2"/>
  <c r="Q193" i="2"/>
  <c r="R193" i="2"/>
  <c r="S193" i="2"/>
  <c r="T193" i="2"/>
  <c r="U193" i="2"/>
  <c r="I897" i="2"/>
  <c r="K897" i="2"/>
  <c r="L897" i="2"/>
  <c r="N897" i="2"/>
  <c r="O897" i="2"/>
  <c r="P897" i="2"/>
  <c r="Q897" i="2"/>
  <c r="R897" i="2"/>
  <c r="S897" i="2"/>
  <c r="T897" i="2"/>
  <c r="U897" i="2"/>
  <c r="I449" i="2"/>
  <c r="K449" i="2"/>
  <c r="L449" i="2"/>
  <c r="N449" i="2"/>
  <c r="O449" i="2"/>
  <c r="P449" i="2"/>
  <c r="Q449" i="2"/>
  <c r="R449" i="2"/>
  <c r="S449" i="2"/>
  <c r="T449" i="2"/>
  <c r="U449" i="2"/>
  <c r="I698" i="2"/>
  <c r="J698" i="2" s="1"/>
  <c r="K698" i="2"/>
  <c r="L698" i="2"/>
  <c r="N698" i="2"/>
  <c r="O698" i="2"/>
  <c r="P698" i="2"/>
  <c r="Q698" i="2"/>
  <c r="R698" i="2"/>
  <c r="S698" i="2"/>
  <c r="T698" i="2"/>
  <c r="U698" i="2"/>
  <c r="I540" i="2"/>
  <c r="K540" i="2"/>
  <c r="L540" i="2"/>
  <c r="N540" i="2"/>
  <c r="O540" i="2"/>
  <c r="P540" i="2"/>
  <c r="Q540" i="2"/>
  <c r="R540" i="2"/>
  <c r="S540" i="2"/>
  <c r="T540" i="2"/>
  <c r="U540" i="2"/>
  <c r="I715" i="2"/>
  <c r="J715" i="2" s="1"/>
  <c r="K715" i="2"/>
  <c r="L715" i="2"/>
  <c r="N715" i="2"/>
  <c r="O715" i="2"/>
  <c r="P715" i="2"/>
  <c r="Q715" i="2"/>
  <c r="R715" i="2"/>
  <c r="S715" i="2"/>
  <c r="T715" i="2"/>
  <c r="U715" i="2"/>
  <c r="I494" i="2"/>
  <c r="K494" i="2"/>
  <c r="L494" i="2"/>
  <c r="N494" i="2"/>
  <c r="O494" i="2"/>
  <c r="P494" i="2"/>
  <c r="Q494" i="2"/>
  <c r="R494" i="2"/>
  <c r="S494" i="2"/>
  <c r="T494" i="2"/>
  <c r="U494" i="2"/>
  <c r="I105" i="2"/>
  <c r="K105" i="2"/>
  <c r="L105" i="2"/>
  <c r="N105" i="2"/>
  <c r="O105" i="2"/>
  <c r="P105" i="2"/>
  <c r="Q105" i="2"/>
  <c r="R105" i="2"/>
  <c r="S105" i="2"/>
  <c r="T105" i="2"/>
  <c r="U105" i="2"/>
  <c r="I207" i="2"/>
  <c r="K207" i="2"/>
  <c r="L207" i="2"/>
  <c r="N207" i="2"/>
  <c r="O207" i="2"/>
  <c r="P207" i="2"/>
  <c r="Q207" i="2"/>
  <c r="R207" i="2"/>
  <c r="S207" i="2"/>
  <c r="T207" i="2"/>
  <c r="U207" i="2"/>
  <c r="I196" i="2"/>
  <c r="K196" i="2"/>
  <c r="L196" i="2"/>
  <c r="N196" i="2"/>
  <c r="O196" i="2"/>
  <c r="P196" i="2"/>
  <c r="Q196" i="2"/>
  <c r="R196" i="2"/>
  <c r="S196" i="2"/>
  <c r="T196" i="2"/>
  <c r="U196" i="2"/>
  <c r="I178" i="2"/>
  <c r="K178" i="2"/>
  <c r="L178" i="2"/>
  <c r="N178" i="2"/>
  <c r="O178" i="2"/>
  <c r="P178" i="2"/>
  <c r="Q178" i="2"/>
  <c r="R178" i="2"/>
  <c r="S178" i="2"/>
  <c r="T178" i="2"/>
  <c r="U178" i="2"/>
  <c r="I988" i="2"/>
  <c r="K988" i="2"/>
  <c r="L988" i="2"/>
  <c r="N988" i="2"/>
  <c r="O988" i="2"/>
  <c r="P988" i="2"/>
  <c r="Q988" i="2"/>
  <c r="R988" i="2"/>
  <c r="S988" i="2"/>
  <c r="T988" i="2"/>
  <c r="U988" i="2"/>
  <c r="I748" i="2"/>
  <c r="K748" i="2"/>
  <c r="L748" i="2"/>
  <c r="N748" i="2"/>
  <c r="O748" i="2"/>
  <c r="P748" i="2"/>
  <c r="Q748" i="2"/>
  <c r="R748" i="2"/>
  <c r="S748" i="2"/>
  <c r="T748" i="2"/>
  <c r="U748" i="2"/>
  <c r="I13" i="2"/>
  <c r="K13" i="2"/>
  <c r="L13" i="2"/>
  <c r="N13" i="2"/>
  <c r="O13" i="2"/>
  <c r="P13" i="2"/>
  <c r="Q13" i="2"/>
  <c r="R13" i="2"/>
  <c r="S13" i="2"/>
  <c r="T13" i="2"/>
  <c r="U13" i="2"/>
  <c r="I338" i="2"/>
  <c r="K338" i="2"/>
  <c r="L338" i="2"/>
  <c r="N338" i="2"/>
  <c r="O338" i="2"/>
  <c r="P338" i="2"/>
  <c r="Q338" i="2"/>
  <c r="R338" i="2"/>
  <c r="S338" i="2"/>
  <c r="T338" i="2"/>
  <c r="U338" i="2"/>
  <c r="I267" i="2"/>
  <c r="K267" i="2"/>
  <c r="L267" i="2"/>
  <c r="N267" i="2"/>
  <c r="O267" i="2"/>
  <c r="P267" i="2"/>
  <c r="Q267" i="2"/>
  <c r="R267" i="2"/>
  <c r="S267" i="2"/>
  <c r="T267" i="2"/>
  <c r="U267" i="2"/>
  <c r="I855" i="2"/>
  <c r="K855" i="2"/>
  <c r="L855" i="2"/>
  <c r="N855" i="2"/>
  <c r="O855" i="2"/>
  <c r="P855" i="2"/>
  <c r="Q855" i="2"/>
  <c r="R855" i="2"/>
  <c r="S855" i="2"/>
  <c r="T855" i="2"/>
  <c r="U855" i="2"/>
  <c r="I770" i="2"/>
  <c r="K770" i="2"/>
  <c r="L770" i="2"/>
  <c r="N770" i="2"/>
  <c r="O770" i="2"/>
  <c r="P770" i="2"/>
  <c r="Q770" i="2"/>
  <c r="R770" i="2"/>
  <c r="S770" i="2"/>
  <c r="T770" i="2"/>
  <c r="U770" i="2"/>
  <c r="I526" i="2"/>
  <c r="K526" i="2"/>
  <c r="L526" i="2"/>
  <c r="N526" i="2"/>
  <c r="O526" i="2"/>
  <c r="P526" i="2"/>
  <c r="Q526" i="2"/>
  <c r="R526" i="2"/>
  <c r="S526" i="2"/>
  <c r="T526" i="2"/>
  <c r="U526" i="2"/>
  <c r="I788" i="2"/>
  <c r="K788" i="2"/>
  <c r="L788" i="2"/>
  <c r="N788" i="2"/>
  <c r="O788" i="2"/>
  <c r="P788" i="2"/>
  <c r="Q788" i="2"/>
  <c r="R788" i="2"/>
  <c r="S788" i="2"/>
  <c r="T788" i="2"/>
  <c r="U788" i="2"/>
  <c r="I640" i="2"/>
  <c r="K640" i="2"/>
  <c r="L640" i="2"/>
  <c r="N640" i="2"/>
  <c r="O640" i="2"/>
  <c r="P640" i="2"/>
  <c r="Q640" i="2"/>
  <c r="R640" i="2"/>
  <c r="S640" i="2"/>
  <c r="T640" i="2"/>
  <c r="U640" i="2"/>
  <c r="I171" i="2"/>
  <c r="K171" i="2"/>
  <c r="L171" i="2"/>
  <c r="N171" i="2"/>
  <c r="O171" i="2"/>
  <c r="P171" i="2"/>
  <c r="Q171" i="2"/>
  <c r="R171" i="2"/>
  <c r="S171" i="2"/>
  <c r="T171" i="2"/>
  <c r="U171" i="2"/>
  <c r="I217" i="2"/>
  <c r="K217" i="2"/>
  <c r="L217" i="2"/>
  <c r="N217" i="2"/>
  <c r="O217" i="2"/>
  <c r="P217" i="2"/>
  <c r="Q217" i="2"/>
  <c r="R217" i="2"/>
  <c r="S217" i="2"/>
  <c r="T217" i="2"/>
  <c r="U217" i="2"/>
  <c r="I140" i="2"/>
  <c r="K140" i="2"/>
  <c r="L140" i="2"/>
  <c r="N140" i="2"/>
  <c r="O140" i="2"/>
  <c r="P140" i="2"/>
  <c r="Q140" i="2"/>
  <c r="R140" i="2"/>
  <c r="S140" i="2"/>
  <c r="T140" i="2"/>
  <c r="U140" i="2"/>
  <c r="I260" i="2"/>
  <c r="J260" i="2" s="1"/>
  <c r="K260" i="2"/>
  <c r="L260" i="2"/>
  <c r="N260" i="2"/>
  <c r="O260" i="2"/>
  <c r="P260" i="2"/>
  <c r="Q260" i="2"/>
  <c r="R260" i="2"/>
  <c r="S260" i="2"/>
  <c r="T260" i="2"/>
  <c r="U260" i="2"/>
  <c r="I512" i="2"/>
  <c r="J512" i="2" s="1"/>
  <c r="K512" i="2"/>
  <c r="L512" i="2"/>
  <c r="N512" i="2"/>
  <c r="O512" i="2"/>
  <c r="P512" i="2"/>
  <c r="Q512" i="2"/>
  <c r="R512" i="2"/>
  <c r="S512" i="2"/>
  <c r="T512" i="2"/>
  <c r="U512" i="2"/>
  <c r="I313" i="2"/>
  <c r="K313" i="2"/>
  <c r="L313" i="2"/>
  <c r="N313" i="2"/>
  <c r="O313" i="2"/>
  <c r="P313" i="2"/>
  <c r="Q313" i="2"/>
  <c r="R313" i="2"/>
  <c r="S313" i="2"/>
  <c r="T313" i="2"/>
  <c r="U313" i="2"/>
  <c r="I818" i="2"/>
  <c r="K818" i="2"/>
  <c r="L818" i="2"/>
  <c r="N818" i="2"/>
  <c r="O818" i="2"/>
  <c r="P818" i="2"/>
  <c r="Q818" i="2"/>
  <c r="R818" i="2"/>
  <c r="S818" i="2"/>
  <c r="T818" i="2"/>
  <c r="U818" i="2"/>
  <c r="I327" i="2"/>
  <c r="K327" i="2"/>
  <c r="L327" i="2"/>
  <c r="N327" i="2"/>
  <c r="O327" i="2"/>
  <c r="P327" i="2"/>
  <c r="Q327" i="2"/>
  <c r="R327" i="2"/>
  <c r="S327" i="2"/>
  <c r="T327" i="2"/>
  <c r="U327" i="2"/>
  <c r="I481" i="2"/>
  <c r="K481" i="2"/>
  <c r="L481" i="2"/>
  <c r="N481" i="2"/>
  <c r="O481" i="2"/>
  <c r="P481" i="2"/>
  <c r="Q481" i="2"/>
  <c r="R481" i="2"/>
  <c r="S481" i="2"/>
  <c r="T481" i="2"/>
  <c r="U481" i="2"/>
  <c r="I521" i="2"/>
  <c r="K521" i="2"/>
  <c r="L521" i="2"/>
  <c r="N521" i="2"/>
  <c r="O521" i="2"/>
  <c r="P521" i="2"/>
  <c r="Q521" i="2"/>
  <c r="R521" i="2"/>
  <c r="S521" i="2"/>
  <c r="T521" i="2"/>
  <c r="U521" i="2"/>
  <c r="I157" i="2"/>
  <c r="K157" i="2"/>
  <c r="L157" i="2"/>
  <c r="N157" i="2"/>
  <c r="O157" i="2"/>
  <c r="P157" i="2"/>
  <c r="Q157" i="2"/>
  <c r="R157" i="2"/>
  <c r="S157" i="2"/>
  <c r="T157" i="2"/>
  <c r="U157" i="2"/>
  <c r="I684" i="2"/>
  <c r="K684" i="2"/>
  <c r="L684" i="2"/>
  <c r="N684" i="2"/>
  <c r="O684" i="2"/>
  <c r="P684" i="2"/>
  <c r="Q684" i="2"/>
  <c r="R684" i="2"/>
  <c r="S684" i="2"/>
  <c r="T684" i="2"/>
  <c r="U684" i="2"/>
  <c r="I320" i="2"/>
  <c r="K320" i="2"/>
  <c r="L320" i="2"/>
  <c r="N320" i="2"/>
  <c r="O320" i="2"/>
  <c r="P320" i="2"/>
  <c r="Q320" i="2"/>
  <c r="R320" i="2"/>
  <c r="S320" i="2"/>
  <c r="T320" i="2"/>
  <c r="U320" i="2"/>
  <c r="I369" i="2"/>
  <c r="K369" i="2"/>
  <c r="L369" i="2"/>
  <c r="N369" i="2"/>
  <c r="O369" i="2"/>
  <c r="P369" i="2"/>
  <c r="Q369" i="2"/>
  <c r="R369" i="2"/>
  <c r="S369" i="2"/>
  <c r="T369" i="2"/>
  <c r="U369" i="2"/>
  <c r="I517" i="2"/>
  <c r="K517" i="2"/>
  <c r="L517" i="2"/>
  <c r="N517" i="2"/>
  <c r="O517" i="2"/>
  <c r="P517" i="2"/>
  <c r="Q517" i="2"/>
  <c r="R517" i="2"/>
  <c r="S517" i="2"/>
  <c r="T517" i="2"/>
  <c r="U517" i="2"/>
  <c r="I253" i="2"/>
  <c r="K253" i="2"/>
  <c r="L253" i="2"/>
  <c r="N253" i="2"/>
  <c r="O253" i="2"/>
  <c r="P253" i="2"/>
  <c r="Q253" i="2"/>
  <c r="R253" i="2"/>
  <c r="S253" i="2"/>
  <c r="T253" i="2"/>
  <c r="U253" i="2"/>
  <c r="I639" i="2"/>
  <c r="K639" i="2"/>
  <c r="L639" i="2"/>
  <c r="N639" i="2"/>
  <c r="O639" i="2"/>
  <c r="P639" i="2"/>
  <c r="Q639" i="2"/>
  <c r="R639" i="2"/>
  <c r="S639" i="2"/>
  <c r="T639" i="2"/>
  <c r="U639" i="2"/>
  <c r="I761" i="2"/>
  <c r="K761" i="2"/>
  <c r="L761" i="2"/>
  <c r="N761" i="2"/>
  <c r="O761" i="2"/>
  <c r="P761" i="2"/>
  <c r="Q761" i="2"/>
  <c r="R761" i="2"/>
  <c r="S761" i="2"/>
  <c r="T761" i="2"/>
  <c r="U761" i="2"/>
  <c r="I858" i="2"/>
  <c r="K858" i="2"/>
  <c r="L858" i="2"/>
  <c r="N858" i="2"/>
  <c r="O858" i="2"/>
  <c r="P858" i="2"/>
  <c r="Q858" i="2"/>
  <c r="R858" i="2"/>
  <c r="S858" i="2"/>
  <c r="T858" i="2"/>
  <c r="U858" i="2"/>
  <c r="I550" i="2"/>
  <c r="J550" i="2" s="1"/>
  <c r="K550" i="2"/>
  <c r="L550" i="2"/>
  <c r="N550" i="2"/>
  <c r="O550" i="2"/>
  <c r="P550" i="2"/>
  <c r="Q550" i="2"/>
  <c r="R550" i="2"/>
  <c r="S550" i="2"/>
  <c r="T550" i="2"/>
  <c r="U550" i="2"/>
  <c r="I463" i="2"/>
  <c r="K463" i="2"/>
  <c r="L463" i="2"/>
  <c r="N463" i="2"/>
  <c r="O463" i="2"/>
  <c r="P463" i="2"/>
  <c r="Q463" i="2"/>
  <c r="R463" i="2"/>
  <c r="S463" i="2"/>
  <c r="T463" i="2"/>
  <c r="U463" i="2"/>
  <c r="I263" i="2"/>
  <c r="K263" i="2"/>
  <c r="L263" i="2"/>
  <c r="N263" i="2"/>
  <c r="O263" i="2"/>
  <c r="P263" i="2"/>
  <c r="Q263" i="2"/>
  <c r="R263" i="2"/>
  <c r="S263" i="2"/>
  <c r="T263" i="2"/>
  <c r="U263" i="2"/>
  <c r="I557" i="2"/>
  <c r="K557" i="2"/>
  <c r="L557" i="2"/>
  <c r="N557" i="2"/>
  <c r="O557" i="2"/>
  <c r="P557" i="2"/>
  <c r="Q557" i="2"/>
  <c r="R557" i="2"/>
  <c r="S557" i="2"/>
  <c r="T557" i="2"/>
  <c r="U557" i="2"/>
  <c r="I403" i="2"/>
  <c r="K403" i="2"/>
  <c r="L403" i="2"/>
  <c r="N403" i="2"/>
  <c r="O403" i="2"/>
  <c r="P403" i="2"/>
  <c r="Q403" i="2"/>
  <c r="R403" i="2"/>
  <c r="S403" i="2"/>
  <c r="T403" i="2"/>
  <c r="U403" i="2"/>
  <c r="I877" i="2"/>
  <c r="K877" i="2"/>
  <c r="L877" i="2"/>
  <c r="N877" i="2"/>
  <c r="O877" i="2"/>
  <c r="P877" i="2"/>
  <c r="Q877" i="2"/>
  <c r="R877" i="2"/>
  <c r="S877" i="2"/>
  <c r="T877" i="2"/>
  <c r="U877" i="2"/>
  <c r="I47" i="2"/>
  <c r="K47" i="2"/>
  <c r="L47" i="2"/>
  <c r="N47" i="2"/>
  <c r="O47" i="2"/>
  <c r="P47" i="2"/>
  <c r="Q47" i="2"/>
  <c r="R47" i="2"/>
  <c r="S47" i="2"/>
  <c r="T47" i="2"/>
  <c r="U47" i="2"/>
  <c r="I564" i="2"/>
  <c r="K564" i="2"/>
  <c r="L564" i="2"/>
  <c r="N564" i="2"/>
  <c r="O564" i="2"/>
  <c r="P564" i="2"/>
  <c r="Q564" i="2"/>
  <c r="R564" i="2"/>
  <c r="S564" i="2"/>
  <c r="T564" i="2"/>
  <c r="U564" i="2"/>
  <c r="I833" i="2"/>
  <c r="K833" i="2"/>
  <c r="L833" i="2"/>
  <c r="N833" i="2"/>
  <c r="O833" i="2"/>
  <c r="P833" i="2"/>
  <c r="Q833" i="2"/>
  <c r="R833" i="2"/>
  <c r="S833" i="2"/>
  <c r="T833" i="2"/>
  <c r="U833" i="2"/>
  <c r="I256" i="2"/>
  <c r="K256" i="2"/>
  <c r="L256" i="2"/>
  <c r="N256" i="2"/>
  <c r="O256" i="2"/>
  <c r="P256" i="2"/>
  <c r="Q256" i="2"/>
  <c r="R256" i="2"/>
  <c r="S256" i="2"/>
  <c r="T256" i="2"/>
  <c r="U256" i="2"/>
  <c r="I316" i="2"/>
  <c r="K316" i="2"/>
  <c r="L316" i="2"/>
  <c r="N316" i="2"/>
  <c r="O316" i="2"/>
  <c r="P316" i="2"/>
  <c r="Q316" i="2"/>
  <c r="R316" i="2"/>
  <c r="S316" i="2"/>
  <c r="T316" i="2"/>
  <c r="U316" i="2"/>
  <c r="I933" i="2"/>
  <c r="K933" i="2"/>
  <c r="L933" i="2"/>
  <c r="N933" i="2"/>
  <c r="O933" i="2"/>
  <c r="P933" i="2"/>
  <c r="Q933" i="2"/>
  <c r="R933" i="2"/>
  <c r="S933" i="2"/>
  <c r="T933" i="2"/>
  <c r="U933" i="2"/>
  <c r="I543" i="2"/>
  <c r="K543" i="2"/>
  <c r="L543" i="2"/>
  <c r="N543" i="2"/>
  <c r="O543" i="2"/>
  <c r="P543" i="2"/>
  <c r="Q543" i="2"/>
  <c r="R543" i="2"/>
  <c r="S543" i="2"/>
  <c r="T543" i="2"/>
  <c r="U543" i="2"/>
  <c r="I604" i="2"/>
  <c r="K604" i="2"/>
  <c r="L604" i="2"/>
  <c r="N604" i="2"/>
  <c r="O604" i="2"/>
  <c r="P604" i="2"/>
  <c r="Q604" i="2"/>
  <c r="R604" i="2"/>
  <c r="S604" i="2"/>
  <c r="T604" i="2"/>
  <c r="U604" i="2"/>
  <c r="I609" i="2"/>
  <c r="K609" i="2"/>
  <c r="L609" i="2"/>
  <c r="N609" i="2"/>
  <c r="O609" i="2"/>
  <c r="P609" i="2"/>
  <c r="Q609" i="2"/>
  <c r="R609" i="2"/>
  <c r="S609" i="2"/>
  <c r="T609" i="2"/>
  <c r="U609" i="2"/>
  <c r="I869" i="2"/>
  <c r="K869" i="2"/>
  <c r="L869" i="2"/>
  <c r="N869" i="2"/>
  <c r="O869" i="2"/>
  <c r="P869" i="2"/>
  <c r="Q869" i="2"/>
  <c r="R869" i="2"/>
  <c r="S869" i="2"/>
  <c r="T869" i="2"/>
  <c r="U869" i="2"/>
  <c r="I435" i="2"/>
  <c r="J435" i="2" s="1"/>
  <c r="K435" i="2"/>
  <c r="L435" i="2"/>
  <c r="N435" i="2"/>
  <c r="O435" i="2"/>
  <c r="P435" i="2"/>
  <c r="Q435" i="2"/>
  <c r="R435" i="2"/>
  <c r="S435" i="2"/>
  <c r="T435" i="2"/>
  <c r="U435" i="2"/>
  <c r="I308" i="2"/>
  <c r="K308" i="2"/>
  <c r="L308" i="2"/>
  <c r="N308" i="2"/>
  <c r="O308" i="2"/>
  <c r="P308" i="2"/>
  <c r="Q308" i="2"/>
  <c r="R308" i="2"/>
  <c r="S308" i="2"/>
  <c r="T308" i="2"/>
  <c r="U308" i="2"/>
  <c r="I287" i="2"/>
  <c r="K287" i="2"/>
  <c r="L287" i="2"/>
  <c r="N287" i="2"/>
  <c r="O287" i="2"/>
  <c r="P287" i="2"/>
  <c r="Q287" i="2"/>
  <c r="R287" i="2"/>
  <c r="S287" i="2"/>
  <c r="T287" i="2"/>
  <c r="U287" i="2"/>
  <c r="I778" i="2"/>
  <c r="J778" i="2" s="1"/>
  <c r="K778" i="2"/>
  <c r="L778" i="2"/>
  <c r="N778" i="2"/>
  <c r="O778" i="2"/>
  <c r="P778" i="2"/>
  <c r="Q778" i="2"/>
  <c r="R778" i="2"/>
  <c r="S778" i="2"/>
  <c r="T778" i="2"/>
  <c r="U778" i="2"/>
  <c r="I573" i="2"/>
  <c r="K573" i="2"/>
  <c r="L573" i="2"/>
  <c r="N573" i="2"/>
  <c r="O573" i="2"/>
  <c r="P573" i="2"/>
  <c r="Q573" i="2"/>
  <c r="R573" i="2"/>
  <c r="S573" i="2"/>
  <c r="T573" i="2"/>
  <c r="U573" i="2"/>
  <c r="I583" i="2"/>
  <c r="K583" i="2"/>
  <c r="L583" i="2"/>
  <c r="N583" i="2"/>
  <c r="O583" i="2"/>
  <c r="P583" i="2"/>
  <c r="Q583" i="2"/>
  <c r="R583" i="2"/>
  <c r="S583" i="2"/>
  <c r="T583" i="2"/>
  <c r="U583" i="2"/>
  <c r="I40" i="2"/>
  <c r="K40" i="2"/>
  <c r="L40" i="2"/>
  <c r="N40" i="2"/>
  <c r="O40" i="2"/>
  <c r="P40" i="2"/>
  <c r="Q40" i="2"/>
  <c r="R40" i="2"/>
  <c r="S40" i="2"/>
  <c r="T40" i="2"/>
  <c r="U40" i="2"/>
  <c r="I906" i="2"/>
  <c r="K906" i="2"/>
  <c r="L906" i="2"/>
  <c r="N906" i="2"/>
  <c r="O906" i="2"/>
  <c r="P906" i="2"/>
  <c r="Q906" i="2"/>
  <c r="R906" i="2"/>
  <c r="S906" i="2"/>
  <c r="T906" i="2"/>
  <c r="U906" i="2"/>
  <c r="I519" i="2"/>
  <c r="K519" i="2"/>
  <c r="L519" i="2"/>
  <c r="N519" i="2"/>
  <c r="O519" i="2"/>
  <c r="P519" i="2"/>
  <c r="Q519" i="2"/>
  <c r="R519" i="2"/>
  <c r="S519" i="2"/>
  <c r="T519" i="2"/>
  <c r="U519" i="2"/>
  <c r="I126" i="2"/>
  <c r="K126" i="2"/>
  <c r="L126" i="2"/>
  <c r="N126" i="2"/>
  <c r="O126" i="2"/>
  <c r="P126" i="2"/>
  <c r="Q126" i="2"/>
  <c r="R126" i="2"/>
  <c r="S126" i="2"/>
  <c r="T126" i="2"/>
  <c r="U126" i="2"/>
  <c r="I220" i="2"/>
  <c r="K220" i="2"/>
  <c r="L220" i="2"/>
  <c r="N220" i="2"/>
  <c r="O220" i="2"/>
  <c r="P220" i="2"/>
  <c r="Q220" i="2"/>
  <c r="R220" i="2"/>
  <c r="S220" i="2"/>
  <c r="T220" i="2"/>
  <c r="U220" i="2"/>
  <c r="I473" i="2"/>
  <c r="J473" i="2" s="1"/>
  <c r="K473" i="2"/>
  <c r="L473" i="2"/>
  <c r="N473" i="2"/>
  <c r="O473" i="2"/>
  <c r="P473" i="2"/>
  <c r="Q473" i="2"/>
  <c r="R473" i="2"/>
  <c r="S473" i="2"/>
  <c r="T473" i="2"/>
  <c r="U473" i="2"/>
  <c r="I371" i="2"/>
  <c r="K371" i="2"/>
  <c r="L371" i="2"/>
  <c r="N371" i="2"/>
  <c r="O371" i="2"/>
  <c r="P371" i="2"/>
  <c r="Q371" i="2"/>
  <c r="R371" i="2"/>
  <c r="S371" i="2"/>
  <c r="T371" i="2"/>
  <c r="U371" i="2"/>
  <c r="I968" i="2"/>
  <c r="K968" i="2"/>
  <c r="L968" i="2"/>
  <c r="N968" i="2"/>
  <c r="O968" i="2"/>
  <c r="P968" i="2"/>
  <c r="Q968" i="2"/>
  <c r="R968" i="2"/>
  <c r="S968" i="2"/>
  <c r="T968" i="2"/>
  <c r="U968" i="2"/>
  <c r="I242" i="2"/>
  <c r="K242" i="2"/>
  <c r="L242" i="2"/>
  <c r="N242" i="2"/>
  <c r="O242" i="2"/>
  <c r="P242" i="2"/>
  <c r="Q242" i="2"/>
  <c r="R242" i="2"/>
  <c r="S242" i="2"/>
  <c r="T242" i="2"/>
  <c r="U242" i="2"/>
  <c r="I300" i="2"/>
  <c r="K300" i="2"/>
  <c r="L300" i="2"/>
  <c r="N300" i="2"/>
  <c r="O300" i="2"/>
  <c r="P300" i="2"/>
  <c r="Q300" i="2"/>
  <c r="R300" i="2"/>
  <c r="S300" i="2"/>
  <c r="T300" i="2"/>
  <c r="U300" i="2"/>
  <c r="I510" i="2"/>
  <c r="K510" i="2"/>
  <c r="L510" i="2"/>
  <c r="N510" i="2"/>
  <c r="O510" i="2"/>
  <c r="P510" i="2"/>
  <c r="Q510" i="2"/>
  <c r="R510" i="2"/>
  <c r="S510" i="2"/>
  <c r="T510" i="2"/>
  <c r="U510" i="2"/>
  <c r="I30" i="2"/>
  <c r="K30" i="2"/>
  <c r="L30" i="2"/>
  <c r="N30" i="2"/>
  <c r="O30" i="2"/>
  <c r="P30" i="2"/>
  <c r="Q30" i="2"/>
  <c r="R30" i="2"/>
  <c r="S30" i="2"/>
  <c r="T30" i="2"/>
  <c r="U30" i="2"/>
  <c r="I692" i="2"/>
  <c r="K692" i="2"/>
  <c r="L692" i="2"/>
  <c r="N692" i="2"/>
  <c r="O692" i="2"/>
  <c r="P692" i="2"/>
  <c r="Q692" i="2"/>
  <c r="R692" i="2"/>
  <c r="S692" i="2"/>
  <c r="T692" i="2"/>
  <c r="U692" i="2"/>
  <c r="I861" i="2"/>
  <c r="K861" i="2"/>
  <c r="L861" i="2"/>
  <c r="N861" i="2"/>
  <c r="O861" i="2"/>
  <c r="P861" i="2"/>
  <c r="Q861" i="2"/>
  <c r="R861" i="2"/>
  <c r="S861" i="2"/>
  <c r="T861" i="2"/>
  <c r="U861" i="2"/>
  <c r="I235" i="2"/>
  <c r="K235" i="2"/>
  <c r="L235" i="2"/>
  <c r="N235" i="2"/>
  <c r="O235" i="2"/>
  <c r="P235" i="2"/>
  <c r="Q235" i="2"/>
  <c r="R235" i="2"/>
  <c r="S235" i="2"/>
  <c r="T235" i="2"/>
  <c r="U235" i="2"/>
  <c r="I947" i="2"/>
  <c r="K947" i="2"/>
  <c r="L947" i="2"/>
  <c r="N947" i="2"/>
  <c r="O947" i="2"/>
  <c r="P947" i="2"/>
  <c r="Q947" i="2"/>
  <c r="R947" i="2"/>
  <c r="S947" i="2"/>
  <c r="T947" i="2"/>
  <c r="U947" i="2"/>
  <c r="I264" i="2"/>
  <c r="K264" i="2"/>
  <c r="L264" i="2"/>
  <c r="N264" i="2"/>
  <c r="O264" i="2"/>
  <c r="P264" i="2"/>
  <c r="Q264" i="2"/>
  <c r="R264" i="2"/>
  <c r="S264" i="2"/>
  <c r="T264" i="2"/>
  <c r="U264" i="2"/>
  <c r="I160" i="2"/>
  <c r="K160" i="2"/>
  <c r="L160" i="2"/>
  <c r="N160" i="2"/>
  <c r="O160" i="2"/>
  <c r="P160" i="2"/>
  <c r="Q160" i="2"/>
  <c r="R160" i="2"/>
  <c r="S160" i="2"/>
  <c r="T160" i="2"/>
  <c r="U160" i="2"/>
  <c r="I249" i="2"/>
  <c r="K249" i="2"/>
  <c r="L249" i="2"/>
  <c r="N249" i="2"/>
  <c r="O249" i="2"/>
  <c r="P249" i="2"/>
  <c r="Q249" i="2"/>
  <c r="R249" i="2"/>
  <c r="S249" i="2"/>
  <c r="T249" i="2"/>
  <c r="U249" i="2"/>
  <c r="I365" i="2"/>
  <c r="K365" i="2"/>
  <c r="L365" i="2"/>
  <c r="N365" i="2"/>
  <c r="O365" i="2"/>
  <c r="P365" i="2"/>
  <c r="Q365" i="2"/>
  <c r="R365" i="2"/>
  <c r="S365" i="2"/>
  <c r="T365" i="2"/>
  <c r="U365" i="2"/>
  <c r="I438" i="2"/>
  <c r="K438" i="2"/>
  <c r="L438" i="2"/>
  <c r="N438" i="2"/>
  <c r="O438" i="2"/>
  <c r="P438" i="2"/>
  <c r="Q438" i="2"/>
  <c r="R438" i="2"/>
  <c r="S438" i="2"/>
  <c r="T438" i="2"/>
  <c r="U438" i="2"/>
  <c r="I737" i="2"/>
  <c r="K737" i="2"/>
  <c r="L737" i="2"/>
  <c r="N737" i="2"/>
  <c r="O737" i="2"/>
  <c r="P737" i="2"/>
  <c r="Q737" i="2"/>
  <c r="R737" i="2"/>
  <c r="S737" i="2"/>
  <c r="T737" i="2"/>
  <c r="U737" i="2"/>
  <c r="I228" i="2"/>
  <c r="K228" i="2"/>
  <c r="L228" i="2"/>
  <c r="N228" i="2"/>
  <c r="O228" i="2"/>
  <c r="P228" i="2"/>
  <c r="Q228" i="2"/>
  <c r="R228" i="2"/>
  <c r="S228" i="2"/>
  <c r="T228" i="2"/>
  <c r="U228" i="2"/>
  <c r="I984" i="2"/>
  <c r="K984" i="2"/>
  <c r="L984" i="2"/>
  <c r="N984" i="2"/>
  <c r="O984" i="2"/>
  <c r="P984" i="2"/>
  <c r="Q984" i="2"/>
  <c r="R984" i="2"/>
  <c r="S984" i="2"/>
  <c r="T984" i="2"/>
  <c r="U984" i="2"/>
  <c r="I376" i="2"/>
  <c r="K376" i="2"/>
  <c r="L376" i="2"/>
  <c r="N376" i="2"/>
  <c r="O376" i="2"/>
  <c r="P376" i="2"/>
  <c r="Q376" i="2"/>
  <c r="R376" i="2"/>
  <c r="S376" i="2"/>
  <c r="T376" i="2"/>
  <c r="U376" i="2"/>
  <c r="I658" i="2"/>
  <c r="K658" i="2"/>
  <c r="L658" i="2"/>
  <c r="N658" i="2"/>
  <c r="O658" i="2"/>
  <c r="P658" i="2"/>
  <c r="Q658" i="2"/>
  <c r="R658" i="2"/>
  <c r="S658" i="2"/>
  <c r="T658" i="2"/>
  <c r="U658" i="2"/>
  <c r="I429" i="2"/>
  <c r="K429" i="2"/>
  <c r="L429" i="2"/>
  <c r="N429" i="2"/>
  <c r="O429" i="2"/>
  <c r="P429" i="2"/>
  <c r="Q429" i="2"/>
  <c r="R429" i="2"/>
  <c r="S429" i="2"/>
  <c r="T429" i="2"/>
  <c r="U429" i="2"/>
  <c r="I172" i="2"/>
  <c r="K172" i="2"/>
  <c r="L172" i="2"/>
  <c r="N172" i="2"/>
  <c r="O172" i="2"/>
  <c r="P172" i="2"/>
  <c r="Q172" i="2"/>
  <c r="R172" i="2"/>
  <c r="S172" i="2"/>
  <c r="T172" i="2"/>
  <c r="U172" i="2"/>
  <c r="I56" i="2"/>
  <c r="K56" i="2"/>
  <c r="L56" i="2"/>
  <c r="N56" i="2"/>
  <c r="O56" i="2"/>
  <c r="P56" i="2"/>
  <c r="Q56" i="2"/>
  <c r="R56" i="2"/>
  <c r="S56" i="2"/>
  <c r="T56" i="2"/>
  <c r="U56" i="2"/>
  <c r="I164" i="2"/>
  <c r="K164" i="2"/>
  <c r="L164" i="2"/>
  <c r="N164" i="2"/>
  <c r="O164" i="2"/>
  <c r="P164" i="2"/>
  <c r="Q164" i="2"/>
  <c r="R164" i="2"/>
  <c r="S164" i="2"/>
  <c r="T164" i="2"/>
  <c r="U164" i="2"/>
  <c r="I33" i="2"/>
  <c r="K33" i="2"/>
  <c r="L33" i="2"/>
  <c r="N33" i="2"/>
  <c r="O33" i="2"/>
  <c r="P33" i="2"/>
  <c r="Q33" i="2"/>
  <c r="R33" i="2"/>
  <c r="S33" i="2"/>
  <c r="T33" i="2"/>
  <c r="U33" i="2"/>
  <c r="I41" i="2"/>
  <c r="K41" i="2"/>
  <c r="L41" i="2"/>
  <c r="N41" i="2"/>
  <c r="O41" i="2"/>
  <c r="P41" i="2"/>
  <c r="Q41" i="2"/>
  <c r="R41" i="2"/>
  <c r="S41" i="2"/>
  <c r="T41" i="2"/>
  <c r="U41" i="2"/>
  <c r="I32" i="2"/>
  <c r="K32" i="2"/>
  <c r="L32" i="2"/>
  <c r="N32" i="2"/>
  <c r="O32" i="2"/>
  <c r="P32" i="2"/>
  <c r="Q32" i="2"/>
  <c r="R32" i="2"/>
  <c r="S32" i="2"/>
  <c r="T32" i="2"/>
  <c r="U32" i="2"/>
  <c r="I99" i="2"/>
  <c r="J99" i="2" s="1"/>
  <c r="K99" i="2"/>
  <c r="L99" i="2"/>
  <c r="N99" i="2"/>
  <c r="O99" i="2"/>
  <c r="P99" i="2"/>
  <c r="Q99" i="2"/>
  <c r="R99" i="2"/>
  <c r="S99" i="2"/>
  <c r="T99" i="2"/>
  <c r="U99" i="2"/>
  <c r="I475" i="2"/>
  <c r="K475" i="2"/>
  <c r="L475" i="2"/>
  <c r="N475" i="2"/>
  <c r="O475" i="2"/>
  <c r="P475" i="2"/>
  <c r="Q475" i="2"/>
  <c r="R475" i="2"/>
  <c r="S475" i="2"/>
  <c r="T475" i="2"/>
  <c r="U475" i="2"/>
  <c r="I774" i="2"/>
  <c r="K774" i="2"/>
  <c r="L774" i="2"/>
  <c r="N774" i="2"/>
  <c r="O774" i="2"/>
  <c r="P774" i="2"/>
  <c r="Q774" i="2"/>
  <c r="R774" i="2"/>
  <c r="S774" i="2"/>
  <c r="T774" i="2"/>
  <c r="U774" i="2"/>
  <c r="I433" i="2"/>
  <c r="K433" i="2"/>
  <c r="L433" i="2"/>
  <c r="N433" i="2"/>
  <c r="O433" i="2"/>
  <c r="P433" i="2"/>
  <c r="Q433" i="2"/>
  <c r="R433" i="2"/>
  <c r="S433" i="2"/>
  <c r="T433" i="2"/>
  <c r="U433" i="2"/>
  <c r="I514" i="2"/>
  <c r="K514" i="2"/>
  <c r="L514" i="2"/>
  <c r="N514" i="2"/>
  <c r="O514" i="2"/>
  <c r="P514" i="2"/>
  <c r="Q514" i="2"/>
  <c r="R514" i="2"/>
  <c r="S514" i="2"/>
  <c r="T514" i="2"/>
  <c r="U514" i="2"/>
  <c r="I350" i="2"/>
  <c r="K350" i="2"/>
  <c r="L350" i="2"/>
  <c r="N350" i="2"/>
  <c r="O350" i="2"/>
  <c r="P350" i="2"/>
  <c r="Q350" i="2"/>
  <c r="R350" i="2"/>
  <c r="S350" i="2"/>
  <c r="T350" i="2"/>
  <c r="U350" i="2"/>
  <c r="I527" i="2"/>
  <c r="K527" i="2"/>
  <c r="L527" i="2"/>
  <c r="N527" i="2"/>
  <c r="O527" i="2"/>
  <c r="P527" i="2"/>
  <c r="Q527" i="2"/>
  <c r="R527" i="2"/>
  <c r="S527" i="2"/>
  <c r="T527" i="2"/>
  <c r="U527" i="2"/>
  <c r="I182" i="2"/>
  <c r="K182" i="2"/>
  <c r="L182" i="2"/>
  <c r="N182" i="2"/>
  <c r="O182" i="2"/>
  <c r="P182" i="2"/>
  <c r="Q182" i="2"/>
  <c r="R182" i="2"/>
  <c r="S182" i="2"/>
  <c r="T182" i="2"/>
  <c r="U182" i="2"/>
  <c r="I898" i="2"/>
  <c r="K898" i="2"/>
  <c r="L898" i="2"/>
  <c r="N898" i="2"/>
  <c r="O898" i="2"/>
  <c r="P898" i="2"/>
  <c r="Q898" i="2"/>
  <c r="R898" i="2"/>
  <c r="S898" i="2"/>
  <c r="T898" i="2"/>
  <c r="U898" i="2"/>
  <c r="I565" i="2"/>
  <c r="K565" i="2"/>
  <c r="L565" i="2"/>
  <c r="N565" i="2"/>
  <c r="O565" i="2"/>
  <c r="P565" i="2"/>
  <c r="Q565" i="2"/>
  <c r="R565" i="2"/>
  <c r="S565" i="2"/>
  <c r="T565" i="2"/>
  <c r="U565" i="2"/>
  <c r="I231" i="2"/>
  <c r="K231" i="2"/>
  <c r="L231" i="2"/>
  <c r="N231" i="2"/>
  <c r="O231" i="2"/>
  <c r="P231" i="2"/>
  <c r="Q231" i="2"/>
  <c r="R231" i="2"/>
  <c r="S231" i="2"/>
  <c r="T231" i="2"/>
  <c r="U231" i="2"/>
  <c r="I266" i="2"/>
  <c r="K266" i="2"/>
  <c r="L266" i="2"/>
  <c r="N266" i="2"/>
  <c r="O266" i="2"/>
  <c r="P266" i="2"/>
  <c r="Q266" i="2"/>
  <c r="R266" i="2"/>
  <c r="S266" i="2"/>
  <c r="T266" i="2"/>
  <c r="U266" i="2"/>
  <c r="I936" i="2"/>
  <c r="K936" i="2"/>
  <c r="L936" i="2"/>
  <c r="N936" i="2"/>
  <c r="O936" i="2"/>
  <c r="P936" i="2"/>
  <c r="Q936" i="2"/>
  <c r="R936" i="2"/>
  <c r="S936" i="2"/>
  <c r="T936" i="2"/>
  <c r="U936" i="2"/>
  <c r="I549" i="2"/>
  <c r="K549" i="2"/>
  <c r="L549" i="2"/>
  <c r="N549" i="2"/>
  <c r="O549" i="2"/>
  <c r="P549" i="2"/>
  <c r="Q549" i="2"/>
  <c r="R549" i="2"/>
  <c r="S549" i="2"/>
  <c r="T549" i="2"/>
  <c r="U549" i="2"/>
  <c r="I973" i="2"/>
  <c r="K973" i="2"/>
  <c r="L973" i="2"/>
  <c r="N973" i="2"/>
  <c r="O973" i="2"/>
  <c r="P973" i="2"/>
  <c r="Q973" i="2"/>
  <c r="R973" i="2"/>
  <c r="S973" i="2"/>
  <c r="T973" i="2"/>
  <c r="U973" i="2"/>
  <c r="I938" i="2"/>
  <c r="K938" i="2"/>
  <c r="L938" i="2"/>
  <c r="N938" i="2"/>
  <c r="O938" i="2"/>
  <c r="P938" i="2"/>
  <c r="Q938" i="2"/>
  <c r="R938" i="2"/>
  <c r="S938" i="2"/>
  <c r="T938" i="2"/>
  <c r="U938" i="2"/>
  <c r="I574" i="2"/>
  <c r="K574" i="2"/>
  <c r="L574" i="2"/>
  <c r="N574" i="2"/>
  <c r="O574" i="2"/>
  <c r="P574" i="2"/>
  <c r="Q574" i="2"/>
  <c r="R574" i="2"/>
  <c r="S574" i="2"/>
  <c r="T574" i="2"/>
  <c r="U574" i="2"/>
  <c r="I232" i="2"/>
  <c r="K232" i="2"/>
  <c r="L232" i="2"/>
  <c r="N232" i="2"/>
  <c r="O232" i="2"/>
  <c r="P232" i="2"/>
  <c r="Q232" i="2"/>
  <c r="R232" i="2"/>
  <c r="S232" i="2"/>
  <c r="T232" i="2"/>
  <c r="U232" i="2"/>
  <c r="I37" i="2"/>
  <c r="K37" i="2"/>
  <c r="L37" i="2"/>
  <c r="N37" i="2"/>
  <c r="O37" i="2"/>
  <c r="P37" i="2"/>
  <c r="Q37" i="2"/>
  <c r="R37" i="2"/>
  <c r="S37" i="2"/>
  <c r="T37" i="2"/>
  <c r="U37" i="2"/>
  <c r="I454" i="2"/>
  <c r="K454" i="2"/>
  <c r="L454" i="2"/>
  <c r="N454" i="2"/>
  <c r="O454" i="2"/>
  <c r="P454" i="2"/>
  <c r="Q454" i="2"/>
  <c r="R454" i="2"/>
  <c r="S454" i="2"/>
  <c r="T454" i="2"/>
  <c r="U454" i="2"/>
  <c r="I591" i="2"/>
  <c r="K591" i="2"/>
  <c r="L591" i="2"/>
  <c r="N591" i="2"/>
  <c r="O591" i="2"/>
  <c r="P591" i="2"/>
  <c r="Q591" i="2"/>
  <c r="R591" i="2"/>
  <c r="S591" i="2"/>
  <c r="T591" i="2"/>
  <c r="U591" i="2"/>
  <c r="I48" i="2"/>
  <c r="K48" i="2"/>
  <c r="L48" i="2"/>
  <c r="N48" i="2"/>
  <c r="O48" i="2"/>
  <c r="P48" i="2"/>
  <c r="Q48" i="2"/>
  <c r="R48" i="2"/>
  <c r="S48" i="2"/>
  <c r="T48" i="2"/>
  <c r="U48" i="2"/>
  <c r="I745" i="2"/>
  <c r="K745" i="2"/>
  <c r="L745" i="2"/>
  <c r="N745" i="2"/>
  <c r="O745" i="2"/>
  <c r="P745" i="2"/>
  <c r="Q745" i="2"/>
  <c r="R745" i="2"/>
  <c r="S745" i="2"/>
  <c r="T745" i="2"/>
  <c r="U745" i="2"/>
  <c r="I963" i="2"/>
  <c r="K963" i="2"/>
  <c r="L963" i="2"/>
  <c r="N963" i="2"/>
  <c r="O963" i="2"/>
  <c r="P963" i="2"/>
  <c r="Q963" i="2"/>
  <c r="R963" i="2"/>
  <c r="S963" i="2"/>
  <c r="T963" i="2"/>
  <c r="U963" i="2"/>
  <c r="I508" i="2"/>
  <c r="K508" i="2"/>
  <c r="L508" i="2"/>
  <c r="N508" i="2"/>
  <c r="O508" i="2"/>
  <c r="P508" i="2"/>
  <c r="Q508" i="2"/>
  <c r="R508" i="2"/>
  <c r="S508" i="2"/>
  <c r="T508" i="2"/>
  <c r="U508" i="2"/>
  <c r="I279" i="2"/>
  <c r="J279" i="2" s="1"/>
  <c r="K279" i="2"/>
  <c r="L279" i="2"/>
  <c r="N279" i="2"/>
  <c r="O279" i="2"/>
  <c r="P279" i="2"/>
  <c r="Q279" i="2"/>
  <c r="R279" i="2"/>
  <c r="S279" i="2"/>
  <c r="T279" i="2"/>
  <c r="U279" i="2"/>
  <c r="I593" i="2"/>
  <c r="K593" i="2"/>
  <c r="L593" i="2"/>
  <c r="N593" i="2"/>
  <c r="O593" i="2"/>
  <c r="P593" i="2"/>
  <c r="Q593" i="2"/>
  <c r="R593" i="2"/>
  <c r="S593" i="2"/>
  <c r="T593" i="2"/>
  <c r="U593" i="2"/>
  <c r="I238" i="2"/>
  <c r="J238" i="2" s="1"/>
  <c r="K238" i="2"/>
  <c r="L238" i="2"/>
  <c r="N238" i="2"/>
  <c r="O238" i="2"/>
  <c r="P238" i="2"/>
  <c r="Q238" i="2"/>
  <c r="R238" i="2"/>
  <c r="S238" i="2"/>
  <c r="T238" i="2"/>
  <c r="U238" i="2"/>
  <c r="I544" i="2"/>
  <c r="K544" i="2"/>
  <c r="L544" i="2"/>
  <c r="N544" i="2"/>
  <c r="O544" i="2"/>
  <c r="P544" i="2"/>
  <c r="Q544" i="2"/>
  <c r="R544" i="2"/>
  <c r="S544" i="2"/>
  <c r="T544" i="2"/>
  <c r="U544" i="2"/>
  <c r="I625" i="2"/>
  <c r="K625" i="2"/>
  <c r="L625" i="2"/>
  <c r="N625" i="2"/>
  <c r="O625" i="2"/>
  <c r="P625" i="2"/>
  <c r="Q625" i="2"/>
  <c r="R625" i="2"/>
  <c r="S625" i="2"/>
  <c r="T625" i="2"/>
  <c r="U625" i="2"/>
  <c r="I323" i="2"/>
  <c r="K323" i="2"/>
  <c r="L323" i="2"/>
  <c r="N323" i="2"/>
  <c r="O323" i="2"/>
  <c r="P323" i="2"/>
  <c r="Q323" i="2"/>
  <c r="R323" i="2"/>
  <c r="S323" i="2"/>
  <c r="T323" i="2"/>
  <c r="U323" i="2"/>
  <c r="I782" i="2"/>
  <c r="K782" i="2"/>
  <c r="L782" i="2"/>
  <c r="N782" i="2"/>
  <c r="O782" i="2"/>
  <c r="P782" i="2"/>
  <c r="Q782" i="2"/>
  <c r="R782" i="2"/>
  <c r="S782" i="2"/>
  <c r="T782" i="2"/>
  <c r="U782" i="2"/>
  <c r="I728" i="2"/>
  <c r="K728" i="2"/>
  <c r="L728" i="2"/>
  <c r="N728" i="2"/>
  <c r="O728" i="2"/>
  <c r="P728" i="2"/>
  <c r="Q728" i="2"/>
  <c r="R728" i="2"/>
  <c r="S728" i="2"/>
  <c r="T728" i="2"/>
  <c r="U728" i="2"/>
  <c r="I865" i="2"/>
  <c r="K865" i="2"/>
  <c r="L865" i="2"/>
  <c r="N865" i="2"/>
  <c r="O865" i="2"/>
  <c r="P865" i="2"/>
  <c r="Q865" i="2"/>
  <c r="R865" i="2"/>
  <c r="S865" i="2"/>
  <c r="T865" i="2"/>
  <c r="U865" i="2"/>
  <c r="I145" i="2"/>
  <c r="K145" i="2"/>
  <c r="L145" i="2"/>
  <c r="N145" i="2"/>
  <c r="O145" i="2"/>
  <c r="P145" i="2"/>
  <c r="Q145" i="2"/>
  <c r="R145" i="2"/>
  <c r="S145" i="2"/>
  <c r="T145" i="2"/>
  <c r="U145" i="2"/>
  <c r="I77" i="2"/>
  <c r="K77" i="2"/>
  <c r="L77" i="2"/>
  <c r="N77" i="2"/>
  <c r="O77" i="2"/>
  <c r="P77" i="2"/>
  <c r="Q77" i="2"/>
  <c r="R77" i="2"/>
  <c r="S77" i="2"/>
  <c r="T77" i="2"/>
  <c r="U77" i="2"/>
  <c r="I666" i="2"/>
  <c r="K666" i="2"/>
  <c r="L666" i="2"/>
  <c r="N666" i="2"/>
  <c r="O666" i="2"/>
  <c r="P666" i="2"/>
  <c r="Q666" i="2"/>
  <c r="R666" i="2"/>
  <c r="S666" i="2"/>
  <c r="T666" i="2"/>
  <c r="U666" i="2"/>
  <c r="I440" i="2"/>
  <c r="K440" i="2"/>
  <c r="L440" i="2"/>
  <c r="N440" i="2"/>
  <c r="O440" i="2"/>
  <c r="P440" i="2"/>
  <c r="Q440" i="2"/>
  <c r="R440" i="2"/>
  <c r="S440" i="2"/>
  <c r="T440" i="2"/>
  <c r="U440" i="2"/>
  <c r="I380" i="2"/>
  <c r="K380" i="2"/>
  <c r="L380" i="2"/>
  <c r="N380" i="2"/>
  <c r="O380" i="2"/>
  <c r="P380" i="2"/>
  <c r="Q380" i="2"/>
  <c r="R380" i="2"/>
  <c r="S380" i="2"/>
  <c r="T380" i="2"/>
  <c r="U380" i="2"/>
  <c r="I976" i="2"/>
  <c r="K976" i="2"/>
  <c r="L976" i="2"/>
  <c r="N976" i="2"/>
  <c r="O976" i="2"/>
  <c r="P976" i="2"/>
  <c r="Q976" i="2"/>
  <c r="R976" i="2"/>
  <c r="S976" i="2"/>
  <c r="T976" i="2"/>
  <c r="U976" i="2"/>
  <c r="I295" i="2"/>
  <c r="K295" i="2"/>
  <c r="L295" i="2"/>
  <c r="N295" i="2"/>
  <c r="O295" i="2"/>
  <c r="P295" i="2"/>
  <c r="Q295" i="2"/>
  <c r="R295" i="2"/>
  <c r="S295" i="2"/>
  <c r="T295" i="2"/>
  <c r="U295" i="2"/>
  <c r="I183" i="2"/>
  <c r="K183" i="2"/>
  <c r="L183" i="2"/>
  <c r="N183" i="2"/>
  <c r="O183" i="2"/>
  <c r="P183" i="2"/>
  <c r="Q183" i="2"/>
  <c r="R183" i="2"/>
  <c r="S183" i="2"/>
  <c r="T183" i="2"/>
  <c r="U183" i="2"/>
  <c r="I400" i="2"/>
  <c r="K400" i="2"/>
  <c r="L400" i="2"/>
  <c r="N400" i="2"/>
  <c r="O400" i="2"/>
  <c r="P400" i="2"/>
  <c r="Q400" i="2"/>
  <c r="R400" i="2"/>
  <c r="S400" i="2"/>
  <c r="T400" i="2"/>
  <c r="U400" i="2"/>
  <c r="I106" i="2"/>
  <c r="K106" i="2"/>
  <c r="L106" i="2"/>
  <c r="N106" i="2"/>
  <c r="O106" i="2"/>
  <c r="P106" i="2"/>
  <c r="Q106" i="2"/>
  <c r="R106" i="2"/>
  <c r="S106" i="2"/>
  <c r="T106" i="2"/>
  <c r="U106" i="2"/>
  <c r="I245" i="2"/>
  <c r="K245" i="2"/>
  <c r="L245" i="2"/>
  <c r="N245" i="2"/>
  <c r="O245" i="2"/>
  <c r="P245" i="2"/>
  <c r="Q245" i="2"/>
  <c r="R245" i="2"/>
  <c r="S245" i="2"/>
  <c r="T245" i="2"/>
  <c r="U245" i="2"/>
  <c r="I948" i="2"/>
  <c r="K948" i="2"/>
  <c r="L948" i="2"/>
  <c r="N948" i="2"/>
  <c r="O948" i="2"/>
  <c r="P948" i="2"/>
  <c r="Q948" i="2"/>
  <c r="R948" i="2"/>
  <c r="S948" i="2"/>
  <c r="T948" i="2"/>
  <c r="U948" i="2"/>
  <c r="I119" i="2"/>
  <c r="K119" i="2"/>
  <c r="L119" i="2"/>
  <c r="N119" i="2"/>
  <c r="O119" i="2"/>
  <c r="P119" i="2"/>
  <c r="Q119" i="2"/>
  <c r="R119" i="2"/>
  <c r="S119" i="2"/>
  <c r="T119" i="2"/>
  <c r="U119" i="2"/>
  <c r="I477" i="2"/>
  <c r="K477" i="2"/>
  <c r="L477" i="2"/>
  <c r="N477" i="2"/>
  <c r="O477" i="2"/>
  <c r="P477" i="2"/>
  <c r="Q477" i="2"/>
  <c r="R477" i="2"/>
  <c r="S477" i="2"/>
  <c r="T477" i="2"/>
  <c r="U477" i="2"/>
  <c r="I553" i="2"/>
  <c r="K553" i="2"/>
  <c r="L553" i="2"/>
  <c r="N553" i="2"/>
  <c r="O553" i="2"/>
  <c r="P553" i="2"/>
  <c r="Q553" i="2"/>
  <c r="R553" i="2"/>
  <c r="S553" i="2"/>
  <c r="T553" i="2"/>
  <c r="U553" i="2"/>
  <c r="I382" i="2"/>
  <c r="J382" i="2" s="1"/>
  <c r="K382" i="2"/>
  <c r="L382" i="2"/>
  <c r="N382" i="2"/>
  <c r="O382" i="2"/>
  <c r="P382" i="2"/>
  <c r="Q382" i="2"/>
  <c r="R382" i="2"/>
  <c r="S382" i="2"/>
  <c r="T382" i="2"/>
  <c r="U382" i="2"/>
  <c r="I315" i="2"/>
  <c r="K315" i="2"/>
  <c r="L315" i="2"/>
  <c r="N315" i="2"/>
  <c r="O315" i="2"/>
  <c r="P315" i="2"/>
  <c r="Q315" i="2"/>
  <c r="R315" i="2"/>
  <c r="S315" i="2"/>
  <c r="T315" i="2"/>
  <c r="U315" i="2"/>
  <c r="I902" i="2"/>
  <c r="K902" i="2"/>
  <c r="L902" i="2"/>
  <c r="N902" i="2"/>
  <c r="O902" i="2"/>
  <c r="P902" i="2"/>
  <c r="Q902" i="2"/>
  <c r="R902" i="2"/>
  <c r="S902" i="2"/>
  <c r="T902" i="2"/>
  <c r="U902" i="2"/>
  <c r="I333" i="2"/>
  <c r="J333" i="2" s="1"/>
  <c r="K333" i="2"/>
  <c r="L333" i="2"/>
  <c r="N333" i="2"/>
  <c r="O333" i="2"/>
  <c r="P333" i="2"/>
  <c r="Q333" i="2"/>
  <c r="R333" i="2"/>
  <c r="S333" i="2"/>
  <c r="T333" i="2"/>
  <c r="U333" i="2"/>
  <c r="I711" i="2"/>
  <c r="K711" i="2"/>
  <c r="L711" i="2"/>
  <c r="N711" i="2"/>
  <c r="O711" i="2"/>
  <c r="P711" i="2"/>
  <c r="Q711" i="2"/>
  <c r="R711" i="2"/>
  <c r="S711" i="2"/>
  <c r="T711" i="2"/>
  <c r="U711" i="2"/>
  <c r="I135" i="2"/>
  <c r="K135" i="2"/>
  <c r="L135" i="2"/>
  <c r="N135" i="2"/>
  <c r="O135" i="2"/>
  <c r="P135" i="2"/>
  <c r="Q135" i="2"/>
  <c r="R135" i="2"/>
  <c r="S135" i="2"/>
  <c r="T135" i="2"/>
  <c r="U135" i="2"/>
  <c r="I529" i="2"/>
  <c r="J529" i="2" s="1"/>
  <c r="K529" i="2"/>
  <c r="L529" i="2"/>
  <c r="N529" i="2"/>
  <c r="O529" i="2"/>
  <c r="P529" i="2"/>
  <c r="Q529" i="2"/>
  <c r="R529" i="2"/>
  <c r="S529" i="2"/>
  <c r="T529" i="2"/>
  <c r="U529" i="2"/>
  <c r="I146" i="2"/>
  <c r="K146" i="2"/>
  <c r="L146" i="2"/>
  <c r="N146" i="2"/>
  <c r="O146" i="2"/>
  <c r="P146" i="2"/>
  <c r="Q146" i="2"/>
  <c r="R146" i="2"/>
  <c r="S146" i="2"/>
  <c r="T146" i="2"/>
  <c r="U146" i="2"/>
  <c r="I407" i="2"/>
  <c r="K407" i="2"/>
  <c r="L407" i="2"/>
  <c r="N407" i="2"/>
  <c r="O407" i="2"/>
  <c r="P407" i="2"/>
  <c r="Q407" i="2"/>
  <c r="R407" i="2"/>
  <c r="S407" i="2"/>
  <c r="T407" i="2"/>
  <c r="U407" i="2"/>
  <c r="I411" i="2"/>
  <c r="K411" i="2"/>
  <c r="L411" i="2"/>
  <c r="N411" i="2"/>
  <c r="O411" i="2"/>
  <c r="P411" i="2"/>
  <c r="Q411" i="2"/>
  <c r="R411" i="2"/>
  <c r="S411" i="2"/>
  <c r="T411" i="2"/>
  <c r="U411" i="2"/>
  <c r="I492" i="2"/>
  <c r="K492" i="2"/>
  <c r="L492" i="2"/>
  <c r="N492" i="2"/>
  <c r="O492" i="2"/>
  <c r="P492" i="2"/>
  <c r="Q492" i="2"/>
  <c r="R492" i="2"/>
  <c r="S492" i="2"/>
  <c r="T492" i="2"/>
  <c r="U492" i="2"/>
  <c r="I275" i="2"/>
  <c r="K275" i="2"/>
  <c r="L275" i="2"/>
  <c r="N275" i="2"/>
  <c r="O275" i="2"/>
  <c r="P275" i="2"/>
  <c r="Q275" i="2"/>
  <c r="R275" i="2"/>
  <c r="S275" i="2"/>
  <c r="T275" i="2"/>
  <c r="U275" i="2"/>
  <c r="I531" i="2"/>
  <c r="K531" i="2"/>
  <c r="L531" i="2"/>
  <c r="N531" i="2"/>
  <c r="O531" i="2"/>
  <c r="P531" i="2"/>
  <c r="Q531" i="2"/>
  <c r="R531" i="2"/>
  <c r="S531" i="2"/>
  <c r="T531" i="2"/>
  <c r="U531" i="2"/>
  <c r="I971" i="2"/>
  <c r="K971" i="2"/>
  <c r="L971" i="2"/>
  <c r="N971" i="2"/>
  <c r="O971" i="2"/>
  <c r="P971" i="2"/>
  <c r="Q971" i="2"/>
  <c r="R971" i="2"/>
  <c r="S971" i="2"/>
  <c r="T971" i="2"/>
  <c r="U971" i="2"/>
  <c r="I732" i="2"/>
  <c r="K732" i="2"/>
  <c r="L732" i="2"/>
  <c r="N732" i="2"/>
  <c r="O732" i="2"/>
  <c r="P732" i="2"/>
  <c r="Q732" i="2"/>
  <c r="R732" i="2"/>
  <c r="S732" i="2"/>
  <c r="T732" i="2"/>
  <c r="U732" i="2"/>
  <c r="I800" i="2"/>
  <c r="K800" i="2"/>
  <c r="L800" i="2"/>
  <c r="N800" i="2"/>
  <c r="O800" i="2"/>
  <c r="P800" i="2"/>
  <c r="Q800" i="2"/>
  <c r="R800" i="2"/>
  <c r="S800" i="2"/>
  <c r="T800" i="2"/>
  <c r="U800" i="2"/>
  <c r="I457" i="2"/>
  <c r="K457" i="2"/>
  <c r="L457" i="2"/>
  <c r="N457" i="2"/>
  <c r="O457" i="2"/>
  <c r="P457" i="2"/>
  <c r="Q457" i="2"/>
  <c r="R457" i="2"/>
  <c r="S457" i="2"/>
  <c r="T457" i="2"/>
  <c r="U457" i="2"/>
  <c r="I568" i="2"/>
  <c r="K568" i="2"/>
  <c r="L568" i="2"/>
  <c r="N568" i="2"/>
  <c r="O568" i="2"/>
  <c r="P568" i="2"/>
  <c r="Q568" i="2"/>
  <c r="R568" i="2"/>
  <c r="S568" i="2"/>
  <c r="T568" i="2"/>
  <c r="U568" i="2"/>
  <c r="I587" i="2"/>
  <c r="K587" i="2"/>
  <c r="L587" i="2"/>
  <c r="N587" i="2"/>
  <c r="O587" i="2"/>
  <c r="P587" i="2"/>
  <c r="Q587" i="2"/>
  <c r="R587" i="2"/>
  <c r="S587" i="2"/>
  <c r="T587" i="2"/>
  <c r="U587" i="2"/>
  <c r="I596" i="2"/>
  <c r="K596" i="2"/>
  <c r="L596" i="2"/>
  <c r="N596" i="2"/>
  <c r="O596" i="2"/>
  <c r="P596" i="2"/>
  <c r="Q596" i="2"/>
  <c r="R596" i="2"/>
  <c r="S596" i="2"/>
  <c r="T596" i="2"/>
  <c r="U596" i="2"/>
  <c r="I339" i="2"/>
  <c r="K339" i="2"/>
  <c r="L339" i="2"/>
  <c r="N339" i="2"/>
  <c r="O339" i="2"/>
  <c r="P339" i="2"/>
  <c r="Q339" i="2"/>
  <c r="R339" i="2"/>
  <c r="S339" i="2"/>
  <c r="T339" i="2"/>
  <c r="U339" i="2"/>
  <c r="I638" i="2"/>
  <c r="K638" i="2"/>
  <c r="L638" i="2"/>
  <c r="N638" i="2"/>
  <c r="O638" i="2"/>
  <c r="P638" i="2"/>
  <c r="Q638" i="2"/>
  <c r="R638" i="2"/>
  <c r="S638" i="2"/>
  <c r="T638" i="2"/>
  <c r="U638" i="2"/>
  <c r="I767" i="2"/>
  <c r="K767" i="2"/>
  <c r="L767" i="2"/>
  <c r="N767" i="2"/>
  <c r="O767" i="2"/>
  <c r="P767" i="2"/>
  <c r="Q767" i="2"/>
  <c r="R767" i="2"/>
  <c r="S767" i="2"/>
  <c r="T767" i="2"/>
  <c r="U767" i="2"/>
  <c r="I668" i="2"/>
  <c r="K668" i="2"/>
  <c r="L668" i="2"/>
  <c r="N668" i="2"/>
  <c r="O668" i="2"/>
  <c r="P668" i="2"/>
  <c r="Q668" i="2"/>
  <c r="R668" i="2"/>
  <c r="S668" i="2"/>
  <c r="T668" i="2"/>
  <c r="U668" i="2"/>
  <c r="I442" i="2"/>
  <c r="K442" i="2"/>
  <c r="L442" i="2"/>
  <c r="N442" i="2"/>
  <c r="O442" i="2"/>
  <c r="P442" i="2"/>
  <c r="Q442" i="2"/>
  <c r="R442" i="2"/>
  <c r="S442" i="2"/>
  <c r="T442" i="2"/>
  <c r="U442" i="2"/>
  <c r="I445" i="2"/>
  <c r="K445" i="2"/>
  <c r="L445" i="2"/>
  <c r="N445" i="2"/>
  <c r="O445" i="2"/>
  <c r="P445" i="2"/>
  <c r="Q445" i="2"/>
  <c r="R445" i="2"/>
  <c r="S445" i="2"/>
  <c r="T445" i="2"/>
  <c r="U445" i="2"/>
  <c r="I575" i="2"/>
  <c r="K575" i="2"/>
  <c r="L575" i="2"/>
  <c r="N575" i="2"/>
  <c r="O575" i="2"/>
  <c r="P575" i="2"/>
  <c r="Q575" i="2"/>
  <c r="R575" i="2"/>
  <c r="S575" i="2"/>
  <c r="T575" i="2"/>
  <c r="U575" i="2"/>
  <c r="I776" i="2"/>
  <c r="K776" i="2"/>
  <c r="L776" i="2"/>
  <c r="N776" i="2"/>
  <c r="O776" i="2"/>
  <c r="P776" i="2"/>
  <c r="Q776" i="2"/>
  <c r="R776" i="2"/>
  <c r="S776" i="2"/>
  <c r="T776" i="2"/>
  <c r="U776" i="2"/>
  <c r="I900" i="2"/>
  <c r="K900" i="2"/>
  <c r="L900" i="2"/>
  <c r="N900" i="2"/>
  <c r="O900" i="2"/>
  <c r="P900" i="2"/>
  <c r="Q900" i="2"/>
  <c r="R900" i="2"/>
  <c r="S900" i="2"/>
  <c r="T900" i="2"/>
  <c r="U900" i="2"/>
  <c r="I682" i="2"/>
  <c r="J682" i="2" s="1"/>
  <c r="K682" i="2"/>
  <c r="L682" i="2"/>
  <c r="N682" i="2"/>
  <c r="O682" i="2"/>
  <c r="P682" i="2"/>
  <c r="Q682" i="2"/>
  <c r="R682" i="2"/>
  <c r="S682" i="2"/>
  <c r="T682" i="2"/>
  <c r="U682" i="2"/>
  <c r="I814" i="2"/>
  <c r="K814" i="2"/>
  <c r="L814" i="2"/>
  <c r="N814" i="2"/>
  <c r="O814" i="2"/>
  <c r="P814" i="2"/>
  <c r="Q814" i="2"/>
  <c r="R814" i="2"/>
  <c r="S814" i="2"/>
  <c r="T814" i="2"/>
  <c r="U814" i="2"/>
  <c r="I712" i="2"/>
  <c r="K712" i="2"/>
  <c r="L712" i="2"/>
  <c r="N712" i="2"/>
  <c r="O712" i="2"/>
  <c r="P712" i="2"/>
  <c r="Q712" i="2"/>
  <c r="R712" i="2"/>
  <c r="S712" i="2"/>
  <c r="T712" i="2"/>
  <c r="U712" i="2"/>
  <c r="I783" i="2"/>
  <c r="J783" i="2" s="1"/>
  <c r="K783" i="2"/>
  <c r="L783" i="2"/>
  <c r="N783" i="2"/>
  <c r="O783" i="2"/>
  <c r="P783" i="2"/>
  <c r="Q783" i="2"/>
  <c r="R783" i="2"/>
  <c r="S783" i="2"/>
  <c r="T783" i="2"/>
  <c r="U783" i="2"/>
  <c r="I614" i="2"/>
  <c r="J614" i="2" s="1"/>
  <c r="K614" i="2"/>
  <c r="L614" i="2"/>
  <c r="N614" i="2"/>
  <c r="O614" i="2"/>
  <c r="P614" i="2"/>
  <c r="Q614" i="2"/>
  <c r="R614" i="2"/>
  <c r="S614" i="2"/>
  <c r="T614" i="2"/>
  <c r="U614" i="2"/>
  <c r="I206" i="2"/>
  <c r="K206" i="2"/>
  <c r="L206" i="2"/>
  <c r="N206" i="2"/>
  <c r="O206" i="2"/>
  <c r="P206" i="2"/>
  <c r="Q206" i="2"/>
  <c r="R206" i="2"/>
  <c r="S206" i="2"/>
  <c r="T206" i="2"/>
  <c r="U206" i="2"/>
  <c r="I498" i="2"/>
  <c r="K498" i="2"/>
  <c r="L498" i="2"/>
  <c r="N498" i="2"/>
  <c r="O498" i="2"/>
  <c r="P498" i="2"/>
  <c r="Q498" i="2"/>
  <c r="R498" i="2"/>
  <c r="S498" i="2"/>
  <c r="T498" i="2"/>
  <c r="U498" i="2"/>
  <c r="I485" i="2"/>
  <c r="K485" i="2"/>
  <c r="L485" i="2"/>
  <c r="N485" i="2"/>
  <c r="O485" i="2"/>
  <c r="P485" i="2"/>
  <c r="Q485" i="2"/>
  <c r="R485" i="2"/>
  <c r="S485" i="2"/>
  <c r="T485" i="2"/>
  <c r="U485" i="2"/>
  <c r="I730" i="2"/>
  <c r="K730" i="2"/>
  <c r="L730" i="2"/>
  <c r="N730" i="2"/>
  <c r="O730" i="2"/>
  <c r="P730" i="2"/>
  <c r="Q730" i="2"/>
  <c r="R730" i="2"/>
  <c r="S730" i="2"/>
  <c r="T730" i="2"/>
  <c r="U730" i="2"/>
  <c r="I771" i="2"/>
  <c r="K771" i="2"/>
  <c r="L771" i="2"/>
  <c r="N771" i="2"/>
  <c r="O771" i="2"/>
  <c r="P771" i="2"/>
  <c r="Q771" i="2"/>
  <c r="R771" i="2"/>
  <c r="S771" i="2"/>
  <c r="T771" i="2"/>
  <c r="U771" i="2"/>
  <c r="I500" i="2"/>
  <c r="K500" i="2"/>
  <c r="L500" i="2"/>
  <c r="N500" i="2"/>
  <c r="O500" i="2"/>
  <c r="P500" i="2"/>
  <c r="Q500" i="2"/>
  <c r="R500" i="2"/>
  <c r="S500" i="2"/>
  <c r="T500" i="2"/>
  <c r="U500" i="2"/>
  <c r="I537" i="2"/>
  <c r="K537" i="2"/>
  <c r="L537" i="2"/>
  <c r="N537" i="2"/>
  <c r="O537" i="2"/>
  <c r="P537" i="2"/>
  <c r="Q537" i="2"/>
  <c r="R537" i="2"/>
  <c r="S537" i="2"/>
  <c r="T537" i="2"/>
  <c r="U537" i="2"/>
  <c r="I848" i="2"/>
  <c r="K848" i="2"/>
  <c r="L848" i="2"/>
  <c r="N848" i="2"/>
  <c r="O848" i="2"/>
  <c r="P848" i="2"/>
  <c r="Q848" i="2"/>
  <c r="R848" i="2"/>
  <c r="S848" i="2"/>
  <c r="T848" i="2"/>
  <c r="U848" i="2"/>
  <c r="I348" i="2"/>
  <c r="K348" i="2"/>
  <c r="L348" i="2"/>
  <c r="N348" i="2"/>
  <c r="O348" i="2"/>
  <c r="P348" i="2"/>
  <c r="Q348" i="2"/>
  <c r="R348" i="2"/>
  <c r="S348" i="2"/>
  <c r="T348" i="2"/>
  <c r="U348" i="2"/>
  <c r="I12" i="2"/>
  <c r="K12" i="2"/>
  <c r="L12" i="2"/>
  <c r="N12" i="2"/>
  <c r="O12" i="2"/>
  <c r="P12" i="2"/>
  <c r="Q12" i="2"/>
  <c r="R12" i="2"/>
  <c r="S12" i="2"/>
  <c r="T12" i="2"/>
  <c r="U12" i="2"/>
  <c r="I547" i="2"/>
  <c r="J547" i="2" s="1"/>
  <c r="K547" i="2"/>
  <c r="L547" i="2"/>
  <c r="N547" i="2"/>
  <c r="O547" i="2"/>
  <c r="P547" i="2"/>
  <c r="Q547" i="2"/>
  <c r="R547" i="2"/>
  <c r="S547" i="2"/>
  <c r="T547" i="2"/>
  <c r="U547" i="2"/>
  <c r="I393" i="2"/>
  <c r="J393" i="2" s="1"/>
  <c r="K393" i="2"/>
  <c r="L393" i="2"/>
  <c r="N393" i="2"/>
  <c r="O393" i="2"/>
  <c r="P393" i="2"/>
  <c r="Q393" i="2"/>
  <c r="R393" i="2"/>
  <c r="S393" i="2"/>
  <c r="T393" i="2"/>
  <c r="U393" i="2"/>
  <c r="I482" i="2"/>
  <c r="K482" i="2"/>
  <c r="L482" i="2"/>
  <c r="N482" i="2"/>
  <c r="O482" i="2"/>
  <c r="P482" i="2"/>
  <c r="Q482" i="2"/>
  <c r="R482" i="2"/>
  <c r="S482" i="2"/>
  <c r="T482" i="2"/>
  <c r="U482" i="2"/>
  <c r="I130" i="2"/>
  <c r="K130" i="2"/>
  <c r="L130" i="2"/>
  <c r="N130" i="2"/>
  <c r="O130" i="2"/>
  <c r="P130" i="2"/>
  <c r="Q130" i="2"/>
  <c r="R130" i="2"/>
  <c r="S130" i="2"/>
  <c r="T130" i="2"/>
  <c r="U130" i="2"/>
  <c r="I599" i="2"/>
  <c r="J599" i="2" s="1"/>
  <c r="K599" i="2"/>
  <c r="L599" i="2"/>
  <c r="N599" i="2"/>
  <c r="O599" i="2"/>
  <c r="P599" i="2"/>
  <c r="Q599" i="2"/>
  <c r="R599" i="2"/>
  <c r="S599" i="2"/>
  <c r="T599" i="2"/>
  <c r="U599" i="2"/>
  <c r="I653" i="2"/>
  <c r="J653" i="2" s="1"/>
  <c r="K653" i="2"/>
  <c r="L653" i="2"/>
  <c r="N653" i="2"/>
  <c r="O653" i="2"/>
  <c r="P653" i="2"/>
  <c r="Q653" i="2"/>
  <c r="R653" i="2"/>
  <c r="S653" i="2"/>
  <c r="T653" i="2"/>
  <c r="U653" i="2"/>
  <c r="I819" i="2"/>
  <c r="K819" i="2"/>
  <c r="L819" i="2"/>
  <c r="N819" i="2"/>
  <c r="O819" i="2"/>
  <c r="P819" i="2"/>
  <c r="Q819" i="2"/>
  <c r="R819" i="2"/>
  <c r="S819" i="2"/>
  <c r="T819" i="2"/>
  <c r="U819" i="2"/>
  <c r="I859" i="2"/>
  <c r="K859" i="2"/>
  <c r="L859" i="2"/>
  <c r="N859" i="2"/>
  <c r="O859" i="2"/>
  <c r="P859" i="2"/>
  <c r="Q859" i="2"/>
  <c r="R859" i="2"/>
  <c r="S859" i="2"/>
  <c r="T859" i="2"/>
  <c r="U859" i="2"/>
  <c r="I697" i="2"/>
  <c r="J697" i="2" s="1"/>
  <c r="K697" i="2"/>
  <c r="L697" i="2"/>
  <c r="N697" i="2"/>
  <c r="O697" i="2"/>
  <c r="P697" i="2"/>
  <c r="Q697" i="2"/>
  <c r="R697" i="2"/>
  <c r="S697" i="2"/>
  <c r="T697" i="2"/>
  <c r="U697" i="2"/>
  <c r="I39" i="2"/>
  <c r="K39" i="2"/>
  <c r="L39" i="2"/>
  <c r="N39" i="2"/>
  <c r="O39" i="2"/>
  <c r="P39" i="2"/>
  <c r="Q39" i="2"/>
  <c r="R39" i="2"/>
  <c r="S39" i="2"/>
  <c r="T39" i="2"/>
  <c r="U39" i="2"/>
  <c r="I914" i="2"/>
  <c r="K914" i="2"/>
  <c r="L914" i="2"/>
  <c r="N914" i="2"/>
  <c r="O914" i="2"/>
  <c r="P914" i="2"/>
  <c r="Q914" i="2"/>
  <c r="R914" i="2"/>
  <c r="S914" i="2"/>
  <c r="T914" i="2"/>
  <c r="U914" i="2"/>
  <c r="I394" i="2"/>
  <c r="J394" i="2" s="1"/>
  <c r="K394" i="2"/>
  <c r="L394" i="2"/>
  <c r="N394" i="2"/>
  <c r="O394" i="2"/>
  <c r="P394" i="2"/>
  <c r="Q394" i="2"/>
  <c r="R394" i="2"/>
  <c r="S394" i="2"/>
  <c r="T394" i="2"/>
  <c r="U394" i="2"/>
  <c r="I866" i="2"/>
  <c r="J866" i="2" s="1"/>
  <c r="K866" i="2"/>
  <c r="L866" i="2"/>
  <c r="N866" i="2"/>
  <c r="O866" i="2"/>
  <c r="P866" i="2"/>
  <c r="Q866" i="2"/>
  <c r="R866" i="2"/>
  <c r="S866" i="2"/>
  <c r="T866" i="2"/>
  <c r="U866" i="2"/>
  <c r="I705" i="2"/>
  <c r="J705" i="2" s="1"/>
  <c r="K705" i="2"/>
  <c r="L705" i="2"/>
  <c r="N705" i="2"/>
  <c r="O705" i="2"/>
  <c r="P705" i="2"/>
  <c r="Q705" i="2"/>
  <c r="R705" i="2"/>
  <c r="S705" i="2"/>
  <c r="T705" i="2"/>
  <c r="U705" i="2"/>
  <c r="I10" i="2"/>
  <c r="K10" i="2"/>
  <c r="L10" i="2"/>
  <c r="N10" i="2"/>
  <c r="O10" i="2"/>
  <c r="P10" i="2"/>
  <c r="Q10" i="2"/>
  <c r="R10" i="2"/>
  <c r="S10" i="2"/>
  <c r="T10" i="2"/>
  <c r="U10" i="2"/>
  <c r="I693" i="2"/>
  <c r="J693" i="2" s="1"/>
  <c r="K693" i="2"/>
  <c r="L693" i="2"/>
  <c r="N693" i="2"/>
  <c r="O693" i="2"/>
  <c r="P693" i="2"/>
  <c r="Q693" i="2"/>
  <c r="R693" i="2"/>
  <c r="S693" i="2"/>
  <c r="T693" i="2"/>
  <c r="U693" i="2"/>
  <c r="I779" i="2"/>
  <c r="J779" i="2" s="1"/>
  <c r="K779" i="2"/>
  <c r="L779" i="2"/>
  <c r="N779" i="2"/>
  <c r="O779" i="2"/>
  <c r="P779" i="2"/>
  <c r="Q779" i="2"/>
  <c r="R779" i="2"/>
  <c r="S779" i="2"/>
  <c r="T779" i="2"/>
  <c r="U779" i="2"/>
  <c r="I916" i="2"/>
  <c r="J916" i="2" s="1"/>
  <c r="K916" i="2"/>
  <c r="L916" i="2"/>
  <c r="N916" i="2"/>
  <c r="O916" i="2"/>
  <c r="P916" i="2"/>
  <c r="Q916" i="2"/>
  <c r="R916" i="2"/>
  <c r="S916" i="2"/>
  <c r="T916" i="2"/>
  <c r="U916" i="2"/>
  <c r="I233" i="2"/>
  <c r="J233" i="2" s="1"/>
  <c r="K233" i="2"/>
  <c r="L233" i="2"/>
  <c r="N233" i="2"/>
  <c r="O233" i="2"/>
  <c r="P233" i="2"/>
  <c r="Q233" i="2"/>
  <c r="R233" i="2"/>
  <c r="S233" i="2"/>
  <c r="T233" i="2"/>
  <c r="U233" i="2"/>
  <c r="I107" i="2"/>
  <c r="K107" i="2"/>
  <c r="L107" i="2"/>
  <c r="N107" i="2"/>
  <c r="O107" i="2"/>
  <c r="P107" i="2"/>
  <c r="Q107" i="2"/>
  <c r="R107" i="2"/>
  <c r="S107" i="2"/>
  <c r="T107" i="2"/>
  <c r="U107" i="2"/>
  <c r="I851" i="2"/>
  <c r="J851" i="2" s="1"/>
  <c r="K851" i="2"/>
  <c r="L851" i="2"/>
  <c r="N851" i="2"/>
  <c r="O851" i="2"/>
  <c r="P851" i="2"/>
  <c r="Q851" i="2"/>
  <c r="R851" i="2"/>
  <c r="S851" i="2"/>
  <c r="T851" i="2"/>
  <c r="U851" i="2"/>
  <c r="I108" i="2"/>
  <c r="K108" i="2"/>
  <c r="L108" i="2"/>
  <c r="N108" i="2"/>
  <c r="O108" i="2"/>
  <c r="P108" i="2"/>
  <c r="Q108" i="2"/>
  <c r="R108" i="2"/>
  <c r="S108" i="2"/>
  <c r="T108" i="2"/>
  <c r="U108" i="2"/>
  <c r="I934" i="2"/>
  <c r="K934" i="2"/>
  <c r="L934" i="2"/>
  <c r="N934" i="2"/>
  <c r="O934" i="2"/>
  <c r="P934" i="2"/>
  <c r="Q934" i="2"/>
  <c r="R934" i="2"/>
  <c r="S934" i="2"/>
  <c r="T934" i="2"/>
  <c r="U934" i="2"/>
  <c r="I738" i="2"/>
  <c r="J738" i="2" s="1"/>
  <c r="K738" i="2"/>
  <c r="L738" i="2"/>
  <c r="N738" i="2"/>
  <c r="O738" i="2"/>
  <c r="P738" i="2"/>
  <c r="Q738" i="2"/>
  <c r="R738" i="2"/>
  <c r="S738" i="2"/>
  <c r="T738" i="2"/>
  <c r="U738" i="2"/>
  <c r="I826" i="2"/>
  <c r="J826" i="2" s="1"/>
  <c r="K826" i="2"/>
  <c r="L826" i="2"/>
  <c r="N826" i="2"/>
  <c r="O826" i="2"/>
  <c r="P826" i="2"/>
  <c r="Q826" i="2"/>
  <c r="R826" i="2"/>
  <c r="S826" i="2"/>
  <c r="T826" i="2"/>
  <c r="U826" i="2"/>
  <c r="I942" i="2"/>
  <c r="J942" i="2" s="1"/>
  <c r="K942" i="2"/>
  <c r="L942" i="2"/>
  <c r="N942" i="2"/>
  <c r="O942" i="2"/>
  <c r="P942" i="2"/>
  <c r="Q942" i="2"/>
  <c r="R942" i="2"/>
  <c r="S942" i="2"/>
  <c r="T942" i="2"/>
  <c r="U942" i="2"/>
  <c r="I416" i="2"/>
  <c r="J416" i="2" s="1"/>
  <c r="K416" i="2"/>
  <c r="L416" i="2"/>
  <c r="N416" i="2"/>
  <c r="O416" i="2"/>
  <c r="P416" i="2"/>
  <c r="Q416" i="2"/>
  <c r="R416" i="2"/>
  <c r="S416" i="2"/>
  <c r="T416" i="2"/>
  <c r="U416" i="2"/>
  <c r="I969" i="2"/>
  <c r="K969" i="2"/>
  <c r="L969" i="2"/>
  <c r="N969" i="2"/>
  <c r="O969" i="2"/>
  <c r="P969" i="2"/>
  <c r="Q969" i="2"/>
  <c r="R969" i="2"/>
  <c r="S969" i="2"/>
  <c r="T969" i="2"/>
  <c r="U969" i="2"/>
  <c r="I387" i="2"/>
  <c r="J387" i="2" s="1"/>
  <c r="K387" i="2"/>
  <c r="L387" i="2"/>
  <c r="N387" i="2"/>
  <c r="O387" i="2"/>
  <c r="P387" i="2"/>
  <c r="Q387" i="2"/>
  <c r="R387" i="2"/>
  <c r="S387" i="2"/>
  <c r="T387" i="2"/>
  <c r="U387" i="2"/>
  <c r="I452" i="2"/>
  <c r="J452" i="2" s="1"/>
  <c r="K452" i="2"/>
  <c r="L452" i="2"/>
  <c r="N452" i="2"/>
  <c r="O452" i="2"/>
  <c r="P452" i="2"/>
  <c r="Q452" i="2"/>
  <c r="R452" i="2"/>
  <c r="S452" i="2"/>
  <c r="T452" i="2"/>
  <c r="U452" i="2"/>
  <c r="I131" i="2"/>
  <c r="K131" i="2"/>
  <c r="L131" i="2"/>
  <c r="N131" i="2"/>
  <c r="O131" i="2"/>
  <c r="P131" i="2"/>
  <c r="Q131" i="2"/>
  <c r="R131" i="2"/>
  <c r="S131" i="2"/>
  <c r="T131" i="2"/>
  <c r="U131" i="2"/>
  <c r="I219" i="2"/>
  <c r="K219" i="2"/>
  <c r="L219" i="2"/>
  <c r="N219" i="2"/>
  <c r="O219" i="2"/>
  <c r="P219" i="2"/>
  <c r="Q219" i="2"/>
  <c r="R219" i="2"/>
  <c r="S219" i="2"/>
  <c r="T219" i="2"/>
  <c r="U219" i="2"/>
  <c r="I650" i="2"/>
  <c r="K650" i="2"/>
  <c r="L650" i="2"/>
  <c r="N650" i="2"/>
  <c r="O650" i="2"/>
  <c r="P650" i="2"/>
  <c r="Q650" i="2"/>
  <c r="R650" i="2"/>
  <c r="S650" i="2"/>
  <c r="T650" i="2"/>
  <c r="U650" i="2"/>
  <c r="I493" i="2"/>
  <c r="K493" i="2"/>
  <c r="L493" i="2"/>
  <c r="N493" i="2"/>
  <c r="O493" i="2"/>
  <c r="P493" i="2"/>
  <c r="Q493" i="2"/>
  <c r="R493" i="2"/>
  <c r="S493" i="2"/>
  <c r="T493" i="2"/>
  <c r="U493" i="2"/>
  <c r="I619" i="2"/>
  <c r="K619" i="2"/>
  <c r="L619" i="2"/>
  <c r="N619" i="2"/>
  <c r="O619" i="2"/>
  <c r="P619" i="2"/>
  <c r="Q619" i="2"/>
  <c r="R619" i="2"/>
  <c r="S619" i="2"/>
  <c r="T619" i="2"/>
  <c r="U619" i="2"/>
  <c r="I112" i="2"/>
  <c r="K112" i="2"/>
  <c r="L112" i="2"/>
  <c r="N112" i="2"/>
  <c r="O112" i="2"/>
  <c r="P112" i="2"/>
  <c r="Q112" i="2"/>
  <c r="R112" i="2"/>
  <c r="S112" i="2"/>
  <c r="T112" i="2"/>
  <c r="U112" i="2"/>
  <c r="I862" i="2"/>
  <c r="K862" i="2"/>
  <c r="L862" i="2"/>
  <c r="N862" i="2"/>
  <c r="O862" i="2"/>
  <c r="P862" i="2"/>
  <c r="Q862" i="2"/>
  <c r="R862" i="2"/>
  <c r="S862" i="2"/>
  <c r="T862" i="2"/>
  <c r="U862" i="2"/>
  <c r="I532" i="2"/>
  <c r="K532" i="2"/>
  <c r="L532" i="2"/>
  <c r="N532" i="2"/>
  <c r="O532" i="2"/>
  <c r="P532" i="2"/>
  <c r="Q532" i="2"/>
  <c r="R532" i="2"/>
  <c r="S532" i="2"/>
  <c r="T532" i="2"/>
  <c r="U532" i="2"/>
  <c r="I375" i="2"/>
  <c r="K375" i="2"/>
  <c r="L375" i="2"/>
  <c r="N375" i="2"/>
  <c r="O375" i="2"/>
  <c r="P375" i="2"/>
  <c r="Q375" i="2"/>
  <c r="R375" i="2"/>
  <c r="S375" i="2"/>
  <c r="T375" i="2"/>
  <c r="U375" i="2"/>
  <c r="I113" i="2"/>
  <c r="K113" i="2"/>
  <c r="L113" i="2"/>
  <c r="N113" i="2"/>
  <c r="O113" i="2"/>
  <c r="P113" i="2"/>
  <c r="Q113" i="2"/>
  <c r="R113" i="2"/>
  <c r="S113" i="2"/>
  <c r="T113" i="2"/>
  <c r="U113" i="2"/>
  <c r="I381" i="2"/>
  <c r="K381" i="2"/>
  <c r="L381" i="2"/>
  <c r="N381" i="2"/>
  <c r="O381" i="2"/>
  <c r="P381" i="2"/>
  <c r="Q381" i="2"/>
  <c r="R381" i="2"/>
  <c r="S381" i="2"/>
  <c r="T381" i="2"/>
  <c r="U381" i="2"/>
  <c r="I50" i="2"/>
  <c r="K50" i="2"/>
  <c r="L50" i="2"/>
  <c r="N50" i="2"/>
  <c r="O50" i="2"/>
  <c r="P50" i="2"/>
  <c r="Q50" i="2"/>
  <c r="R50" i="2"/>
  <c r="S50" i="2"/>
  <c r="T50" i="2"/>
  <c r="U50" i="2"/>
  <c r="I215" i="2"/>
  <c r="K215" i="2"/>
  <c r="L215" i="2"/>
  <c r="N215" i="2"/>
  <c r="O215" i="2"/>
  <c r="P215" i="2"/>
  <c r="Q215" i="2"/>
  <c r="R215" i="2"/>
  <c r="S215" i="2"/>
  <c r="T215" i="2"/>
  <c r="U215" i="2"/>
  <c r="I441" i="2"/>
  <c r="K441" i="2"/>
  <c r="L441" i="2"/>
  <c r="N441" i="2"/>
  <c r="O441" i="2"/>
  <c r="P441" i="2"/>
  <c r="Q441" i="2"/>
  <c r="R441" i="2"/>
  <c r="S441" i="2"/>
  <c r="T441" i="2"/>
  <c r="U441" i="2"/>
  <c r="I408" i="2"/>
  <c r="K408" i="2"/>
  <c r="L408" i="2"/>
  <c r="N408" i="2"/>
  <c r="O408" i="2"/>
  <c r="P408" i="2"/>
  <c r="Q408" i="2"/>
  <c r="R408" i="2"/>
  <c r="S408" i="2"/>
  <c r="T408" i="2"/>
  <c r="U408" i="2"/>
  <c r="I899" i="2"/>
  <c r="K899" i="2"/>
  <c r="L899" i="2"/>
  <c r="N899" i="2"/>
  <c r="O899" i="2"/>
  <c r="P899" i="2"/>
  <c r="Q899" i="2"/>
  <c r="R899" i="2"/>
  <c r="S899" i="2"/>
  <c r="T899" i="2"/>
  <c r="U899" i="2"/>
  <c r="I569" i="2"/>
  <c r="K569" i="2"/>
  <c r="L569" i="2"/>
  <c r="N569" i="2"/>
  <c r="O569" i="2"/>
  <c r="P569" i="2"/>
  <c r="Q569" i="2"/>
  <c r="R569" i="2"/>
  <c r="S569" i="2"/>
  <c r="T569" i="2"/>
  <c r="U569" i="2"/>
  <c r="I347" i="2"/>
  <c r="K347" i="2"/>
  <c r="L347" i="2"/>
  <c r="N347" i="2"/>
  <c r="O347" i="2"/>
  <c r="P347" i="2"/>
  <c r="Q347" i="2"/>
  <c r="R347" i="2"/>
  <c r="S347" i="2"/>
  <c r="T347" i="2"/>
  <c r="U347" i="2"/>
  <c r="I597" i="2"/>
  <c r="K597" i="2"/>
  <c r="L597" i="2"/>
  <c r="N597" i="2"/>
  <c r="O597" i="2"/>
  <c r="P597" i="2"/>
  <c r="Q597" i="2"/>
  <c r="R597" i="2"/>
  <c r="S597" i="2"/>
  <c r="T597" i="2"/>
  <c r="U597" i="2"/>
  <c r="I483" i="2"/>
  <c r="K483" i="2"/>
  <c r="L483" i="2"/>
  <c r="N483" i="2"/>
  <c r="O483" i="2"/>
  <c r="P483" i="2"/>
  <c r="Q483" i="2"/>
  <c r="R483" i="2"/>
  <c r="S483" i="2"/>
  <c r="T483" i="2"/>
  <c r="U483" i="2"/>
  <c r="I939" i="2"/>
  <c r="J939" i="2" s="1"/>
  <c r="K939" i="2"/>
  <c r="L939" i="2"/>
  <c r="N939" i="2"/>
  <c r="O939" i="2"/>
  <c r="P939" i="2"/>
  <c r="Q939" i="2"/>
  <c r="R939" i="2"/>
  <c r="S939" i="2"/>
  <c r="T939" i="2"/>
  <c r="U939" i="2"/>
  <c r="I450" i="2"/>
  <c r="K450" i="2"/>
  <c r="L450" i="2"/>
  <c r="N450" i="2"/>
  <c r="O450" i="2"/>
  <c r="P450" i="2"/>
  <c r="Q450" i="2"/>
  <c r="R450" i="2"/>
  <c r="S450" i="2"/>
  <c r="T450" i="2"/>
  <c r="U450" i="2"/>
  <c r="I615" i="2"/>
  <c r="K615" i="2"/>
  <c r="L615" i="2"/>
  <c r="N615" i="2"/>
  <c r="O615" i="2"/>
  <c r="P615" i="2"/>
  <c r="Q615" i="2"/>
  <c r="R615" i="2"/>
  <c r="S615" i="2"/>
  <c r="T615" i="2"/>
  <c r="U615" i="2"/>
  <c r="I528" i="2"/>
  <c r="J528" i="2" s="1"/>
  <c r="K528" i="2"/>
  <c r="L528" i="2"/>
  <c r="N528" i="2"/>
  <c r="O528" i="2"/>
  <c r="P528" i="2"/>
  <c r="Q528" i="2"/>
  <c r="R528" i="2"/>
  <c r="S528" i="2"/>
  <c r="T528" i="2"/>
  <c r="U528" i="2"/>
  <c r="I977" i="2"/>
  <c r="J977" i="2" s="1"/>
  <c r="K977" i="2"/>
  <c r="L977" i="2"/>
  <c r="N977" i="2"/>
  <c r="O977" i="2"/>
  <c r="P977" i="2"/>
  <c r="Q977" i="2"/>
  <c r="R977" i="2"/>
  <c r="S977" i="2"/>
  <c r="T977" i="2"/>
  <c r="U977" i="2"/>
  <c r="I610" i="2"/>
  <c r="J610" i="2" s="1"/>
  <c r="K610" i="2"/>
  <c r="L610" i="2"/>
  <c r="N610" i="2"/>
  <c r="O610" i="2"/>
  <c r="P610" i="2"/>
  <c r="Q610" i="2"/>
  <c r="R610" i="2"/>
  <c r="S610" i="2"/>
  <c r="T610" i="2"/>
  <c r="U610" i="2"/>
  <c r="I660" i="2"/>
  <c r="J660" i="2" s="1"/>
  <c r="K660" i="2"/>
  <c r="L660" i="2"/>
  <c r="N660" i="2"/>
  <c r="O660" i="2"/>
  <c r="P660" i="2"/>
  <c r="Q660" i="2"/>
  <c r="R660" i="2"/>
  <c r="S660" i="2"/>
  <c r="T660" i="2"/>
  <c r="U660" i="2"/>
  <c r="I801" i="2"/>
  <c r="K801" i="2"/>
  <c r="L801" i="2"/>
  <c r="N801" i="2"/>
  <c r="O801" i="2"/>
  <c r="P801" i="2"/>
  <c r="Q801" i="2"/>
  <c r="R801" i="2"/>
  <c r="S801" i="2"/>
  <c r="T801" i="2"/>
  <c r="U801" i="2"/>
  <c r="I372" i="2"/>
  <c r="K372" i="2"/>
  <c r="L372" i="2"/>
  <c r="N372" i="2"/>
  <c r="O372" i="2"/>
  <c r="P372" i="2"/>
  <c r="Q372" i="2"/>
  <c r="R372" i="2"/>
  <c r="S372" i="2"/>
  <c r="T372" i="2"/>
  <c r="U372" i="2"/>
  <c r="I802" i="2"/>
  <c r="K802" i="2"/>
  <c r="L802" i="2"/>
  <c r="N802" i="2"/>
  <c r="O802" i="2"/>
  <c r="P802" i="2"/>
  <c r="Q802" i="2"/>
  <c r="R802" i="2"/>
  <c r="S802" i="2"/>
  <c r="T802" i="2"/>
  <c r="U802" i="2"/>
  <c r="I518" i="2"/>
  <c r="K518" i="2"/>
  <c r="L518" i="2"/>
  <c r="N518" i="2"/>
  <c r="O518" i="2"/>
  <c r="P518" i="2"/>
  <c r="Q518" i="2"/>
  <c r="R518" i="2"/>
  <c r="S518" i="2"/>
  <c r="T518" i="2"/>
  <c r="U518" i="2"/>
  <c r="I179" i="2"/>
  <c r="K179" i="2"/>
  <c r="L179" i="2"/>
  <c r="N179" i="2"/>
  <c r="O179" i="2"/>
  <c r="P179" i="2"/>
  <c r="Q179" i="2"/>
  <c r="R179" i="2"/>
  <c r="S179" i="2"/>
  <c r="T179" i="2"/>
  <c r="U179" i="2"/>
  <c r="I166" i="2"/>
  <c r="K166" i="2"/>
  <c r="L166" i="2"/>
  <c r="N166" i="2"/>
  <c r="O166" i="2"/>
  <c r="P166" i="2"/>
  <c r="Q166" i="2"/>
  <c r="R166" i="2"/>
  <c r="S166" i="2"/>
  <c r="T166" i="2"/>
  <c r="U166" i="2"/>
  <c r="I314" i="2"/>
  <c r="K314" i="2"/>
  <c r="L314" i="2"/>
  <c r="N314" i="2"/>
  <c r="O314" i="2"/>
  <c r="P314" i="2"/>
  <c r="Q314" i="2"/>
  <c r="R314" i="2"/>
  <c r="S314" i="2"/>
  <c r="T314" i="2"/>
  <c r="U314" i="2"/>
  <c r="I370" i="2"/>
  <c r="K370" i="2"/>
  <c r="L370" i="2"/>
  <c r="N370" i="2"/>
  <c r="O370" i="2"/>
  <c r="P370" i="2"/>
  <c r="Q370" i="2"/>
  <c r="R370" i="2"/>
  <c r="S370" i="2"/>
  <c r="T370" i="2"/>
  <c r="U370" i="2"/>
  <c r="I600" i="2"/>
  <c r="K600" i="2"/>
  <c r="L600" i="2"/>
  <c r="N600" i="2"/>
  <c r="O600" i="2"/>
  <c r="P600" i="2"/>
  <c r="Q600" i="2"/>
  <c r="R600" i="2"/>
  <c r="S600" i="2"/>
  <c r="T600" i="2"/>
  <c r="U600" i="2"/>
  <c r="I657" i="2"/>
  <c r="K657" i="2"/>
  <c r="L657" i="2"/>
  <c r="N657" i="2"/>
  <c r="O657" i="2"/>
  <c r="P657" i="2"/>
  <c r="Q657" i="2"/>
  <c r="R657" i="2"/>
  <c r="S657" i="2"/>
  <c r="T657" i="2"/>
  <c r="U657" i="2"/>
  <c r="I706" i="2"/>
  <c r="K706" i="2"/>
  <c r="L706" i="2"/>
  <c r="N706" i="2"/>
  <c r="O706" i="2"/>
  <c r="P706" i="2"/>
  <c r="Q706" i="2"/>
  <c r="R706" i="2"/>
  <c r="S706" i="2"/>
  <c r="T706" i="2"/>
  <c r="U706" i="2"/>
  <c r="I36" i="2"/>
  <c r="K36" i="2"/>
  <c r="L36" i="2"/>
  <c r="N36" i="2"/>
  <c r="O36" i="2"/>
  <c r="P36" i="2"/>
  <c r="Q36" i="2"/>
  <c r="R36" i="2"/>
  <c r="S36" i="2"/>
  <c r="T36" i="2"/>
  <c r="U36" i="2"/>
  <c r="I644" i="2"/>
  <c r="K644" i="2"/>
  <c r="L644" i="2"/>
  <c r="N644" i="2"/>
  <c r="O644" i="2"/>
  <c r="P644" i="2"/>
  <c r="Q644" i="2"/>
  <c r="R644" i="2"/>
  <c r="S644" i="2"/>
  <c r="T644" i="2"/>
  <c r="U644" i="2"/>
  <c r="I611" i="2"/>
  <c r="K611" i="2"/>
  <c r="L611" i="2"/>
  <c r="N611" i="2"/>
  <c r="O611" i="2"/>
  <c r="P611" i="2"/>
  <c r="Q611" i="2"/>
  <c r="R611" i="2"/>
  <c r="S611" i="2"/>
  <c r="T611" i="2"/>
  <c r="U611" i="2"/>
  <c r="I261" i="2"/>
  <c r="K261" i="2"/>
  <c r="L261" i="2"/>
  <c r="N261" i="2"/>
  <c r="O261" i="2"/>
  <c r="P261" i="2"/>
  <c r="Q261" i="2"/>
  <c r="R261" i="2"/>
  <c r="S261" i="2"/>
  <c r="T261" i="2"/>
  <c r="U261" i="2"/>
  <c r="I337" i="2"/>
  <c r="K337" i="2"/>
  <c r="L337" i="2"/>
  <c r="N337" i="2"/>
  <c r="O337" i="2"/>
  <c r="P337" i="2"/>
  <c r="Q337" i="2"/>
  <c r="R337" i="2"/>
  <c r="S337" i="2"/>
  <c r="T337" i="2"/>
  <c r="U337" i="2"/>
  <c r="I694" i="2"/>
  <c r="K694" i="2"/>
  <c r="L694" i="2"/>
  <c r="N694" i="2"/>
  <c r="O694" i="2"/>
  <c r="P694" i="2"/>
  <c r="Q694" i="2"/>
  <c r="R694" i="2"/>
  <c r="S694" i="2"/>
  <c r="T694" i="2"/>
  <c r="U694" i="2"/>
  <c r="I383" i="2"/>
  <c r="K383" i="2"/>
  <c r="L383" i="2"/>
  <c r="N383" i="2"/>
  <c r="O383" i="2"/>
  <c r="P383" i="2"/>
  <c r="Q383" i="2"/>
  <c r="R383" i="2"/>
  <c r="S383" i="2"/>
  <c r="T383" i="2"/>
  <c r="U383" i="2"/>
  <c r="I134" i="2"/>
  <c r="K134" i="2"/>
  <c r="L134" i="2"/>
  <c r="N134" i="2"/>
  <c r="O134" i="2"/>
  <c r="P134" i="2"/>
  <c r="Q134" i="2"/>
  <c r="R134" i="2"/>
  <c r="S134" i="2"/>
  <c r="T134" i="2"/>
  <c r="U134" i="2"/>
  <c r="I120" i="2"/>
  <c r="K120" i="2"/>
  <c r="L120" i="2"/>
  <c r="N120" i="2"/>
  <c r="O120" i="2"/>
  <c r="P120" i="2"/>
  <c r="Q120" i="2"/>
  <c r="R120" i="2"/>
  <c r="S120" i="2"/>
  <c r="T120" i="2"/>
  <c r="U120" i="2"/>
  <c r="I136" i="2"/>
  <c r="K136" i="2"/>
  <c r="L136" i="2"/>
  <c r="N136" i="2"/>
  <c r="O136" i="2"/>
  <c r="P136" i="2"/>
  <c r="Q136" i="2"/>
  <c r="R136" i="2"/>
  <c r="S136" i="2"/>
  <c r="T136" i="2"/>
  <c r="U136" i="2"/>
  <c r="I412" i="2"/>
  <c r="K412" i="2"/>
  <c r="L412" i="2"/>
  <c r="N412" i="2"/>
  <c r="O412" i="2"/>
  <c r="P412" i="2"/>
  <c r="Q412" i="2"/>
  <c r="R412" i="2"/>
  <c r="S412" i="2"/>
  <c r="T412" i="2"/>
  <c r="U412" i="2"/>
  <c r="I700" i="2"/>
  <c r="K700" i="2"/>
  <c r="L700" i="2"/>
  <c r="N700" i="2"/>
  <c r="O700" i="2"/>
  <c r="P700" i="2"/>
  <c r="Q700" i="2"/>
  <c r="R700" i="2"/>
  <c r="S700" i="2"/>
  <c r="T700" i="2"/>
  <c r="U700" i="2"/>
  <c r="I366" i="2"/>
  <c r="K366" i="2"/>
  <c r="L366" i="2"/>
  <c r="N366" i="2"/>
  <c r="O366" i="2"/>
  <c r="P366" i="2"/>
  <c r="Q366" i="2"/>
  <c r="R366" i="2"/>
  <c r="S366" i="2"/>
  <c r="T366" i="2"/>
  <c r="U366" i="2"/>
  <c r="I291" i="2"/>
  <c r="K291" i="2"/>
  <c r="L291" i="2"/>
  <c r="N291" i="2"/>
  <c r="O291" i="2"/>
  <c r="P291" i="2"/>
  <c r="Q291" i="2"/>
  <c r="R291" i="2"/>
  <c r="S291" i="2"/>
  <c r="T291" i="2"/>
  <c r="U291" i="2"/>
  <c r="I746" i="2"/>
  <c r="K746" i="2"/>
  <c r="L746" i="2"/>
  <c r="N746" i="2"/>
  <c r="O746" i="2"/>
  <c r="P746" i="2"/>
  <c r="Q746" i="2"/>
  <c r="R746" i="2"/>
  <c r="S746" i="2"/>
  <c r="T746" i="2"/>
  <c r="U746" i="2"/>
  <c r="I436" i="2"/>
  <c r="J436" i="2" s="1"/>
  <c r="K436" i="2"/>
  <c r="L436" i="2"/>
  <c r="N436" i="2"/>
  <c r="O436" i="2"/>
  <c r="P436" i="2"/>
  <c r="Q436" i="2"/>
  <c r="R436" i="2"/>
  <c r="S436" i="2"/>
  <c r="T436" i="2"/>
  <c r="U436" i="2"/>
  <c r="I739" i="2"/>
  <c r="J739" i="2" s="1"/>
  <c r="K739" i="2"/>
  <c r="L739" i="2"/>
  <c r="N739" i="2"/>
  <c r="O739" i="2"/>
  <c r="P739" i="2"/>
  <c r="Q739" i="2"/>
  <c r="R739" i="2"/>
  <c r="S739" i="2"/>
  <c r="T739" i="2"/>
  <c r="U739" i="2"/>
  <c r="I446" i="2"/>
  <c r="J446" i="2" s="1"/>
  <c r="K446" i="2"/>
  <c r="L446" i="2"/>
  <c r="N446" i="2"/>
  <c r="O446" i="2"/>
  <c r="P446" i="2"/>
  <c r="Q446" i="2"/>
  <c r="R446" i="2"/>
  <c r="S446" i="2"/>
  <c r="T446" i="2"/>
  <c r="U446" i="2"/>
  <c r="I456" i="2"/>
  <c r="K456" i="2"/>
  <c r="L456" i="2"/>
  <c r="N456" i="2"/>
  <c r="O456" i="2"/>
  <c r="P456" i="2"/>
  <c r="Q456" i="2"/>
  <c r="R456" i="2"/>
  <c r="S456" i="2"/>
  <c r="T456" i="2"/>
  <c r="U456" i="2"/>
  <c r="I784" i="2"/>
  <c r="J784" i="2" s="1"/>
  <c r="K784" i="2"/>
  <c r="L784" i="2"/>
  <c r="N784" i="2"/>
  <c r="O784" i="2"/>
  <c r="P784" i="2"/>
  <c r="Q784" i="2"/>
  <c r="R784" i="2"/>
  <c r="S784" i="2"/>
  <c r="T784" i="2"/>
  <c r="U784" i="2"/>
  <c r="I749" i="2"/>
  <c r="J749" i="2" s="1"/>
  <c r="K749" i="2"/>
  <c r="L749" i="2"/>
  <c r="N749" i="2"/>
  <c r="O749" i="2"/>
  <c r="P749" i="2"/>
  <c r="Q749" i="2"/>
  <c r="R749" i="2"/>
  <c r="S749" i="2"/>
  <c r="T749" i="2"/>
  <c r="U749" i="2"/>
  <c r="I201" i="2"/>
  <c r="K201" i="2"/>
  <c r="L201" i="2"/>
  <c r="N201" i="2"/>
  <c r="O201" i="2"/>
  <c r="P201" i="2"/>
  <c r="Q201" i="2"/>
  <c r="R201" i="2"/>
  <c r="S201" i="2"/>
  <c r="T201" i="2"/>
  <c r="U201" i="2"/>
  <c r="I775" i="2"/>
  <c r="J775" i="2" s="1"/>
  <c r="K775" i="2"/>
  <c r="L775" i="2"/>
  <c r="N775" i="2"/>
  <c r="O775" i="2"/>
  <c r="P775" i="2"/>
  <c r="Q775" i="2"/>
  <c r="R775" i="2"/>
  <c r="S775" i="2"/>
  <c r="T775" i="2"/>
  <c r="U775" i="2"/>
  <c r="I789" i="2"/>
  <c r="J789" i="2" s="1"/>
  <c r="K789" i="2"/>
  <c r="L789" i="2"/>
  <c r="N789" i="2"/>
  <c r="O789" i="2"/>
  <c r="P789" i="2"/>
  <c r="Q789" i="2"/>
  <c r="R789" i="2"/>
  <c r="S789" i="2"/>
  <c r="T789" i="2"/>
  <c r="U789" i="2"/>
  <c r="I772" i="2"/>
  <c r="J772" i="2" s="1"/>
  <c r="K772" i="2"/>
  <c r="L772" i="2"/>
  <c r="N772" i="2"/>
  <c r="O772" i="2"/>
  <c r="P772" i="2"/>
  <c r="Q772" i="2"/>
  <c r="R772" i="2"/>
  <c r="S772" i="2"/>
  <c r="T772" i="2"/>
  <c r="U772" i="2"/>
  <c r="I829" i="2"/>
  <c r="J829" i="2" s="1"/>
  <c r="K829" i="2"/>
  <c r="L829" i="2"/>
  <c r="N829" i="2"/>
  <c r="O829" i="2"/>
  <c r="P829" i="2"/>
  <c r="Q829" i="2"/>
  <c r="R829" i="2"/>
  <c r="S829" i="2"/>
  <c r="T829" i="2"/>
  <c r="U829" i="2"/>
  <c r="I834" i="2"/>
  <c r="J834" i="2" s="1"/>
  <c r="K834" i="2"/>
  <c r="L834" i="2"/>
  <c r="N834" i="2"/>
  <c r="O834" i="2"/>
  <c r="P834" i="2"/>
  <c r="Q834" i="2"/>
  <c r="R834" i="2"/>
  <c r="S834" i="2"/>
  <c r="T834" i="2"/>
  <c r="U834" i="2"/>
  <c r="I903" i="2"/>
  <c r="K903" i="2"/>
  <c r="L903" i="2"/>
  <c r="N903" i="2"/>
  <c r="O903" i="2"/>
  <c r="P903" i="2"/>
  <c r="Q903" i="2"/>
  <c r="R903" i="2"/>
  <c r="S903" i="2"/>
  <c r="T903" i="2"/>
  <c r="U903" i="2"/>
  <c r="I870" i="2"/>
  <c r="K870" i="2"/>
  <c r="L870" i="2"/>
  <c r="N870" i="2"/>
  <c r="O870" i="2"/>
  <c r="P870" i="2"/>
  <c r="Q870" i="2"/>
  <c r="R870" i="2"/>
  <c r="S870" i="2"/>
  <c r="T870" i="2"/>
  <c r="U870" i="2"/>
  <c r="I511" i="2"/>
  <c r="K511" i="2"/>
  <c r="L511" i="2"/>
  <c r="N511" i="2"/>
  <c r="O511" i="2"/>
  <c r="P511" i="2"/>
  <c r="Q511" i="2"/>
  <c r="R511" i="2"/>
  <c r="S511" i="2"/>
  <c r="T511" i="2"/>
  <c r="U511" i="2"/>
  <c r="I499" i="2"/>
  <c r="K499" i="2"/>
  <c r="L499" i="2"/>
  <c r="N499" i="2"/>
  <c r="O499" i="2"/>
  <c r="P499" i="2"/>
  <c r="Q499" i="2"/>
  <c r="R499" i="2"/>
  <c r="S499" i="2"/>
  <c r="T499" i="2"/>
  <c r="U499" i="2"/>
  <c r="I823" i="2"/>
  <c r="K823" i="2"/>
  <c r="L823" i="2"/>
  <c r="N823" i="2"/>
  <c r="O823" i="2"/>
  <c r="P823" i="2"/>
  <c r="Q823" i="2"/>
  <c r="R823" i="2"/>
  <c r="S823" i="2"/>
  <c r="T823" i="2"/>
  <c r="U823" i="2"/>
  <c r="I486" i="2"/>
  <c r="K486" i="2"/>
  <c r="L486" i="2"/>
  <c r="N486" i="2"/>
  <c r="O486" i="2"/>
  <c r="P486" i="2"/>
  <c r="Q486" i="2"/>
  <c r="R486" i="2"/>
  <c r="S486" i="2"/>
  <c r="T486" i="2"/>
  <c r="U486" i="2"/>
  <c r="I907" i="2"/>
  <c r="K907" i="2"/>
  <c r="L907" i="2"/>
  <c r="N907" i="2"/>
  <c r="O907" i="2"/>
  <c r="P907" i="2"/>
  <c r="Q907" i="2"/>
  <c r="R907" i="2"/>
  <c r="S907" i="2"/>
  <c r="T907" i="2"/>
  <c r="U907" i="2"/>
  <c r="I546" i="2"/>
  <c r="K546" i="2"/>
  <c r="L546" i="2"/>
  <c r="N546" i="2"/>
  <c r="O546" i="2"/>
  <c r="P546" i="2"/>
  <c r="Q546" i="2"/>
  <c r="R546" i="2"/>
  <c r="S546" i="2"/>
  <c r="T546" i="2"/>
  <c r="U546" i="2"/>
  <c r="I34" i="2"/>
  <c r="K34" i="2"/>
  <c r="L34" i="2"/>
  <c r="N34" i="2"/>
  <c r="O34" i="2"/>
  <c r="P34" i="2"/>
  <c r="Q34" i="2"/>
  <c r="R34" i="2"/>
  <c r="S34" i="2"/>
  <c r="T34" i="2"/>
  <c r="U34" i="2"/>
  <c r="D82" i="2"/>
  <c r="D251" i="2"/>
  <c r="D460" i="2"/>
  <c r="D25" i="2"/>
  <c r="D248" i="2"/>
  <c r="D628" i="2"/>
  <c r="D199" i="2"/>
  <c r="D155" i="2"/>
  <c r="D102" i="2"/>
  <c r="D944" i="2"/>
  <c r="D875" i="2"/>
  <c r="D672" i="2"/>
  <c r="D718" i="2"/>
  <c r="D507" i="2"/>
  <c r="D453" i="2"/>
  <c r="D153" i="2"/>
  <c r="D586" i="2"/>
  <c r="D808" i="2"/>
  <c r="D288" i="2"/>
  <c r="D142" i="2"/>
  <c r="D579" i="2"/>
  <c r="D302" i="2"/>
  <c r="D18" i="2"/>
  <c r="D768" i="2"/>
  <c r="D317" i="2"/>
  <c r="D328" i="2"/>
  <c r="D917" i="2"/>
  <c r="D356" i="2"/>
  <c r="D683" i="2"/>
  <c r="D940" i="2"/>
  <c r="D355" i="2"/>
  <c r="D63" i="2"/>
  <c r="D589" i="2"/>
  <c r="D11" i="2"/>
  <c r="D405" i="2"/>
  <c r="D467" i="2"/>
  <c r="D793" i="2"/>
  <c r="D479" i="2"/>
  <c r="D480" i="2"/>
  <c r="D8" i="2"/>
  <c r="D162" i="2"/>
  <c r="D203" i="2"/>
  <c r="D43" i="2"/>
  <c r="D187" i="2"/>
  <c r="D555" i="2"/>
  <c r="D824" i="2"/>
  <c r="D384" i="2"/>
  <c r="D331" i="2"/>
  <c r="D495" i="2"/>
  <c r="D68" i="2"/>
  <c r="D663" i="2"/>
  <c r="D24" i="2"/>
  <c r="D103" i="2"/>
  <c r="D910" i="2"/>
  <c r="D359" i="2"/>
  <c r="D149" i="2"/>
  <c r="D244" i="2"/>
  <c r="D753" i="2"/>
  <c r="D413" i="2"/>
  <c r="D489" i="2"/>
  <c r="D928" i="2"/>
  <c r="D208" i="2"/>
  <c r="D807" i="2"/>
  <c r="D852" i="2"/>
  <c r="D763" i="2"/>
  <c r="D80" i="2"/>
  <c r="D210" i="2"/>
  <c r="D431" i="2"/>
  <c r="D35" i="2"/>
  <c r="D358" i="2"/>
  <c r="D93" i="2"/>
  <c r="D756" i="2"/>
  <c r="D70" i="2"/>
  <c r="D83" i="2"/>
  <c r="D128" i="2"/>
  <c r="D54" i="2"/>
  <c r="D165" i="2"/>
  <c r="D662" i="2"/>
  <c r="D886" i="2"/>
  <c r="D841" i="2"/>
  <c r="D476" i="2"/>
  <c r="D341" i="2"/>
  <c r="D447" i="2"/>
  <c r="D566" i="2"/>
  <c r="D790" i="2"/>
  <c r="D46" i="2"/>
  <c r="D152" i="2"/>
  <c r="D810" i="2"/>
  <c r="D552" i="2"/>
  <c r="D250" i="2"/>
  <c r="D189" i="2"/>
  <c r="D156" i="2"/>
  <c r="D953" i="2"/>
  <c r="D95" i="2"/>
  <c r="D887" i="2"/>
  <c r="D309" i="2"/>
  <c r="D885" i="2"/>
  <c r="D925" i="2"/>
  <c r="D443" i="2"/>
  <c r="D923" i="2"/>
  <c r="D293" i="2"/>
  <c r="D674" i="2"/>
  <c r="D31" i="2"/>
  <c r="D298" i="2"/>
  <c r="D702" i="2"/>
  <c r="D91" i="2"/>
  <c r="D679" i="2"/>
  <c r="D417" i="2"/>
  <c r="D845" i="2"/>
  <c r="D318" i="2"/>
  <c r="D978" i="2"/>
  <c r="D795" i="2"/>
  <c r="D466" i="2"/>
  <c r="D94" i="2"/>
  <c r="D959" i="2"/>
  <c r="D14" i="2"/>
  <c r="D876" i="2"/>
  <c r="D641" i="2"/>
  <c r="D594" i="2"/>
  <c r="D689" i="2"/>
  <c r="D860" i="2"/>
  <c r="D487" i="2"/>
  <c r="D786" i="2"/>
  <c r="D835" i="2"/>
  <c r="D303" i="2"/>
  <c r="D541" i="2"/>
  <c r="D127" i="2"/>
  <c r="D100" i="2"/>
  <c r="D578" i="2"/>
  <c r="D239" i="2"/>
  <c r="D630" i="2"/>
  <c r="D645" i="2"/>
  <c r="D147" i="2"/>
  <c r="D624" i="2"/>
  <c r="D523" i="2"/>
  <c r="D831" i="2"/>
  <c r="D908" i="2"/>
  <c r="D733" i="2"/>
  <c r="D913" i="2"/>
  <c r="D895" i="2"/>
  <c r="D562" i="2"/>
  <c r="D945" i="2"/>
  <c r="D986" i="2"/>
  <c r="D406" i="2"/>
  <c r="D118" i="2"/>
  <c r="D184" i="2"/>
  <c r="D144" i="2"/>
  <c r="D621" i="2"/>
  <c r="D129" i="2"/>
  <c r="D104" i="2"/>
  <c r="D161" i="2"/>
  <c r="D873" i="2"/>
  <c r="D820" i="2"/>
  <c r="D571" i="2"/>
  <c r="D816" i="2"/>
  <c r="D402" i="2"/>
  <c r="D966" i="2"/>
  <c r="D198" i="2"/>
  <c r="D110" i="2"/>
  <c r="D685" i="2"/>
  <c r="D470" i="2"/>
  <c r="D735" i="2"/>
  <c r="D937" i="2"/>
  <c r="D465" i="2"/>
  <c r="D636" i="2"/>
  <c r="D170" i="2"/>
  <c r="D229" i="2"/>
  <c r="D871" i="2"/>
  <c r="D334" i="2"/>
  <c r="D173" i="2"/>
  <c r="D926" i="2"/>
  <c r="D765" i="2"/>
  <c r="D373" i="2"/>
  <c r="D75" i="2"/>
  <c r="D799" i="2"/>
  <c r="D982" i="2"/>
  <c r="D418" i="2"/>
  <c r="D717" i="2"/>
  <c r="D752" i="2"/>
  <c r="D503" i="2"/>
  <c r="D911" i="2"/>
  <c r="D290" i="2"/>
  <c r="D396" i="2"/>
  <c r="D459" i="2"/>
  <c r="D101" i="2"/>
  <c r="D114" i="2"/>
  <c r="D243" i="2"/>
  <c r="D139" i="2"/>
  <c r="D497" i="2"/>
  <c r="D471" i="2"/>
  <c r="D754" i="2"/>
  <c r="D633" i="2"/>
  <c r="D45" i="2"/>
  <c r="D797" i="2"/>
  <c r="D421" i="2"/>
  <c r="D805" i="2"/>
  <c r="D344" i="2"/>
  <c r="D213" i="2"/>
  <c r="D856" i="2"/>
  <c r="D665" i="2"/>
  <c r="D558" i="2"/>
  <c r="D268" i="2"/>
  <c r="D286" i="2"/>
  <c r="D949" i="2"/>
  <c r="D221" i="2"/>
  <c r="D428" i="2"/>
  <c r="D399" i="2"/>
  <c r="D159" i="2"/>
  <c r="D23" i="2"/>
  <c r="D707" i="2"/>
  <c r="D306" i="2"/>
  <c r="D277" i="2"/>
  <c r="D759" i="2"/>
  <c r="D464" i="2"/>
  <c r="D533" i="2"/>
  <c r="D943" i="2"/>
  <c r="D307" i="2"/>
  <c r="D64" i="2"/>
  <c r="D622" i="2"/>
  <c r="D688" i="2"/>
  <c r="D61" i="2"/>
  <c r="D186" i="2"/>
  <c r="D363" i="2"/>
  <c r="D981" i="2"/>
  <c r="D332" i="2"/>
  <c r="D794" i="2"/>
  <c r="D246" i="2"/>
  <c r="D115" i="2"/>
  <c r="D874" i="2"/>
  <c r="D15" i="2"/>
  <c r="D580" i="2"/>
  <c r="D22" i="2"/>
  <c r="D188" i="2"/>
  <c r="D920" i="2"/>
  <c r="D806" i="2"/>
  <c r="D955" i="2"/>
  <c r="D701" i="2"/>
  <c r="D176" i="2"/>
  <c r="D714" i="2"/>
  <c r="D534" i="2"/>
  <c r="D422" i="2"/>
  <c r="D154" i="2"/>
  <c r="D879" i="2"/>
  <c r="D582" i="2"/>
  <c r="D150" i="2"/>
  <c r="D606" i="2"/>
  <c r="D138" i="2"/>
  <c r="D51" i="2"/>
  <c r="D669" i="2"/>
  <c r="D892" i="2"/>
  <c r="D224" i="2"/>
  <c r="D88" i="2"/>
  <c r="D755" i="2"/>
  <c r="D878" i="2"/>
  <c r="D931" i="2"/>
  <c r="D592" i="2"/>
  <c r="D388" i="2"/>
  <c r="D117" i="2"/>
  <c r="D846" i="2"/>
  <c r="D432" i="2"/>
  <c r="D742" i="2"/>
  <c r="D378" i="2"/>
  <c r="D265" i="2"/>
  <c r="D9" i="2"/>
  <c r="D720" i="2"/>
  <c r="D137" i="2"/>
  <c r="D299" i="2"/>
  <c r="D792" i="2"/>
  <c r="D616" i="2"/>
  <c r="D255" i="2"/>
  <c r="D478" i="2"/>
  <c r="D840" i="2"/>
  <c r="D297" i="2"/>
  <c r="D853" i="2"/>
  <c r="D961" i="2"/>
  <c r="D974" i="2"/>
  <c r="D655" i="2"/>
  <c r="D490" i="2"/>
  <c r="D798" i="2"/>
  <c r="D894" i="2"/>
  <c r="D27" i="2"/>
  <c r="D889" i="2"/>
  <c r="D954" i="2"/>
  <c r="D192" i="2"/>
  <c r="D177" i="2"/>
  <c r="D699" i="2"/>
  <c r="D530" i="2"/>
  <c r="D280" i="2"/>
  <c r="D780" i="2"/>
  <c r="D437" i="2"/>
  <c r="D20" i="2"/>
  <c r="D301" i="2"/>
  <c r="D116" i="2"/>
  <c r="D678" i="2"/>
  <c r="D364" i="2"/>
  <c r="D223" i="2"/>
  <c r="D335" i="2"/>
  <c r="D395" i="2"/>
  <c r="D734" i="2"/>
  <c r="D504" i="2"/>
  <c r="D225" i="2"/>
  <c r="D743" i="2"/>
  <c r="D361" i="2"/>
  <c r="D496" i="2"/>
  <c r="D815" i="2"/>
  <c r="D92" i="2"/>
  <c r="D276" i="2"/>
  <c r="D270" i="2"/>
  <c r="D880" i="2"/>
  <c r="D74" i="2"/>
  <c r="D430" i="2"/>
  <c r="D572" i="2"/>
  <c r="D804" i="2"/>
  <c r="D401" i="2"/>
  <c r="D90" i="2"/>
  <c r="D484" i="2"/>
  <c r="D769" i="2"/>
  <c r="D822" i="2"/>
  <c r="D567" i="2"/>
  <c r="D76" i="2"/>
  <c r="D257" i="2"/>
  <c r="D66" i="2"/>
  <c r="D716" i="2"/>
  <c r="D97" i="2"/>
  <c r="D935" i="2"/>
  <c r="D522" i="2"/>
  <c r="D827" i="2"/>
  <c r="D305" i="2"/>
  <c r="D673" i="2"/>
  <c r="D346" i="2"/>
  <c r="D71" i="2"/>
  <c r="D962" i="2"/>
  <c r="D539" i="2"/>
  <c r="D631" i="2"/>
  <c r="D643" i="2"/>
  <c r="D354" i="2"/>
  <c r="D262" i="2"/>
  <c r="D637" i="2"/>
  <c r="D598" i="2"/>
  <c r="D392" i="2"/>
  <c r="D310" i="2"/>
  <c r="D185" i="2"/>
  <c r="D812" i="2"/>
  <c r="D617" i="2"/>
  <c r="D670" i="2"/>
  <c r="D109" i="2"/>
  <c r="D123" i="2"/>
  <c r="D60" i="2"/>
  <c r="D713" i="2"/>
  <c r="D918" i="2"/>
  <c r="D781" i="2"/>
  <c r="D209" i="2"/>
  <c r="D751" i="2"/>
  <c r="D681" i="2"/>
  <c r="D237" i="2"/>
  <c r="D817" i="2"/>
  <c r="D86" i="2"/>
  <c r="D271" i="2"/>
  <c r="D708" i="2"/>
  <c r="D200" i="2"/>
  <c r="D634" i="2"/>
  <c r="D455" i="2"/>
  <c r="D612" i="2"/>
  <c r="D791" i="2"/>
  <c r="D601" i="2"/>
  <c r="D538" i="2"/>
  <c r="D81" i="2"/>
  <c r="D883" i="2"/>
  <c r="D211" i="2"/>
  <c r="D680" i="2"/>
  <c r="D796" i="2"/>
  <c r="D952" i="2"/>
  <c r="D671" i="2"/>
  <c r="D581" i="2"/>
  <c r="D828" i="2"/>
  <c r="D891" i="2"/>
  <c r="D646" i="2"/>
  <c r="D236" i="2"/>
  <c r="D570" i="2"/>
  <c r="D202" i="2"/>
  <c r="D729" i="2"/>
  <c r="D218" i="2"/>
  <c r="D59" i="2"/>
  <c r="D67" i="2"/>
  <c r="D325" i="2"/>
  <c r="D864" i="2"/>
  <c r="D419" i="2"/>
  <c r="D98" i="2"/>
  <c r="D985" i="2"/>
  <c r="D285" i="2"/>
  <c r="D632" i="2"/>
  <c r="D292" i="2"/>
  <c r="D362" i="2"/>
  <c r="D379" i="2"/>
  <c r="D141" i="2"/>
  <c r="D901" i="2"/>
  <c r="D764" i="2"/>
  <c r="D836" i="2"/>
  <c r="D623" i="2"/>
  <c r="D420" i="2"/>
  <c r="D304" i="2"/>
  <c r="D857" i="2"/>
  <c r="D174" i="2"/>
  <c r="D676" i="2"/>
  <c r="D191" i="2"/>
  <c r="D227" i="2"/>
  <c r="D204" i="2"/>
  <c r="D513" i="2"/>
  <c r="D78" i="2"/>
  <c r="D143" i="2"/>
  <c r="D409" i="2"/>
  <c r="D979" i="2"/>
  <c r="D548" i="2"/>
  <c r="D16" i="2"/>
  <c r="D618" i="2"/>
  <c r="D427" i="2"/>
  <c r="D551" i="2"/>
  <c r="D520" i="2"/>
  <c r="D659" i="2"/>
  <c r="D345" i="2"/>
  <c r="D590" i="2"/>
  <c r="D319" i="2"/>
  <c r="D515" i="2"/>
  <c r="D703" i="2"/>
  <c r="D893" i="2"/>
  <c r="D559" i="2"/>
  <c r="D850" i="2"/>
  <c r="D872" i="2"/>
  <c r="D709" i="2"/>
  <c r="D398" i="2"/>
  <c r="D87" i="2"/>
  <c r="D584" i="2"/>
  <c r="D212" i="2"/>
  <c r="D602" i="2"/>
  <c r="D329" i="2"/>
  <c r="D747" i="2"/>
  <c r="D909" i="2"/>
  <c r="D727" i="2"/>
  <c r="D336" i="2"/>
  <c r="D241" i="2"/>
  <c r="D282" i="2"/>
  <c r="D385" i="2"/>
  <c r="D787" i="2"/>
  <c r="D930" i="2"/>
  <c r="D194" i="2"/>
  <c r="D53" i="2"/>
  <c r="D502" i="2"/>
  <c r="D360" i="2"/>
  <c r="D987" i="2"/>
  <c r="D296" i="2"/>
  <c r="D927" i="2"/>
  <c r="D205" i="2"/>
  <c r="D950" i="2"/>
  <c r="D956" i="2"/>
  <c r="D322" i="2"/>
  <c r="D69" i="2"/>
  <c r="D85" i="2"/>
  <c r="D216" i="2"/>
  <c r="D629" i="2"/>
  <c r="D44" i="2"/>
  <c r="D240" i="2"/>
  <c r="D932" i="2"/>
  <c r="D642" i="2"/>
  <c r="D970" i="2"/>
  <c r="D423" i="2"/>
  <c r="D524" i="2"/>
  <c r="D451" i="2"/>
  <c r="D389" i="2"/>
  <c r="D675" i="2"/>
  <c r="D158" i="2"/>
  <c r="D690" i="2"/>
  <c r="D294" i="2"/>
  <c r="D607" i="2"/>
  <c r="D832" i="2"/>
  <c r="D505" i="2"/>
  <c r="D725" i="2"/>
  <c r="D151" i="2"/>
  <c r="D839" i="2"/>
  <c r="D576" i="2"/>
  <c r="D722" i="2"/>
  <c r="D283" i="2"/>
  <c r="D686" i="2"/>
  <c r="D516" i="2"/>
  <c r="D696" i="2"/>
  <c r="D627" i="2"/>
  <c r="D635" i="2"/>
  <c r="D651" i="2"/>
  <c r="D374" i="2"/>
  <c r="D588" i="2"/>
  <c r="D744" i="2"/>
  <c r="D785" i="2"/>
  <c r="D501" i="2"/>
  <c r="D289" i="2"/>
  <c r="D353" i="2"/>
  <c r="D62" i="2"/>
  <c r="D721" i="2"/>
  <c r="D844" i="2"/>
  <c r="D731" i="2"/>
  <c r="D426" i="2"/>
  <c r="D773" i="2"/>
  <c r="D741" i="2"/>
  <c r="D915" i="2"/>
  <c r="D830" i="2"/>
  <c r="D661" i="2"/>
  <c r="D843" i="2"/>
  <c r="D825" i="2"/>
  <c r="D461" i="2"/>
  <c r="D111" i="2"/>
  <c r="D26" i="2"/>
  <c r="D884" i="2"/>
  <c r="D941" i="2"/>
  <c r="D811" i="2"/>
  <c r="D605" i="2"/>
  <c r="D809" i="2"/>
  <c r="D351" i="2"/>
  <c r="D766" i="2"/>
  <c r="D967" i="2"/>
  <c r="D648" i="2"/>
  <c r="D896" i="2"/>
  <c r="D980" i="2"/>
  <c r="D868" i="2"/>
  <c r="D991" i="2"/>
  <c r="D21" i="2"/>
  <c r="D29" i="2"/>
  <c r="D750" i="2"/>
  <c r="D677" i="2"/>
  <c r="D458" i="2"/>
  <c r="D28" i="2"/>
  <c r="D847" i="2"/>
  <c r="D258" i="2"/>
  <c r="D813" i="2"/>
  <c r="D649" i="2"/>
  <c r="D654" i="2"/>
  <c r="D357" i="2"/>
  <c r="D867" i="2"/>
  <c r="D842" i="2"/>
  <c r="D620" i="2"/>
  <c r="D687" i="2"/>
  <c r="D254" i="2"/>
  <c r="D838" i="2"/>
  <c r="D311" i="2"/>
  <c r="D854" i="2"/>
  <c r="D367" i="2"/>
  <c r="D58" i="2"/>
  <c r="D975" i="2"/>
  <c r="D273" i="2"/>
  <c r="D905" i="2"/>
  <c r="D169" i="2"/>
  <c r="D330" i="2"/>
  <c r="D946" i="2"/>
  <c r="D647" i="2"/>
  <c r="D132" i="2"/>
  <c r="D343" i="2"/>
  <c r="D468" i="2"/>
  <c r="D42" i="2"/>
  <c r="D912" i="2"/>
  <c r="D837" i="2"/>
  <c r="D664" i="2"/>
  <c r="D951" i="2"/>
  <c r="D222" i="2"/>
  <c r="D49" i="2"/>
  <c r="D924" i="2"/>
  <c r="D890" i="2"/>
  <c r="D397" i="2"/>
  <c r="D723" i="2"/>
  <c r="D957" i="2"/>
  <c r="D424" i="2"/>
  <c r="D226" i="2"/>
  <c r="D386" i="2"/>
  <c r="D983" i="2"/>
  <c r="D849" i="2"/>
  <c r="D929" i="2"/>
  <c r="D554" i="2"/>
  <c r="D710" i="2"/>
  <c r="D919" i="2"/>
  <c r="D695" i="2"/>
  <c r="D252" i="2"/>
  <c r="D65" i="2"/>
  <c r="D577" i="2"/>
  <c r="D724" i="2"/>
  <c r="D757" i="2"/>
  <c r="D964" i="2"/>
  <c r="D19" i="2"/>
  <c r="D391" i="2"/>
  <c r="D52" i="2"/>
  <c r="D414" i="2"/>
  <c r="D181" i="2"/>
  <c r="D342" i="2"/>
  <c r="D545" i="2"/>
  <c r="D972" i="2"/>
  <c r="D38" i="2"/>
  <c r="D324" i="2"/>
  <c r="D740" i="2"/>
  <c r="D55" i="2"/>
  <c r="D803" i="2"/>
  <c r="D448" i="2"/>
  <c r="D863" i="2"/>
  <c r="D259" i="2"/>
  <c r="D72" i="2"/>
  <c r="D168" i="2"/>
  <c r="D989" i="2"/>
  <c r="D133" i="2"/>
  <c r="D760" i="2"/>
  <c r="D122" i="2"/>
  <c r="D312" i="2"/>
  <c r="D124" i="2"/>
  <c r="D326" i="2"/>
  <c r="D488" i="2"/>
  <c r="D340" i="2"/>
  <c r="D390" i="2"/>
  <c r="D284" i="2"/>
  <c r="D175" i="2"/>
  <c r="D410" i="2"/>
  <c r="D525" i="2"/>
  <c r="D230" i="2"/>
  <c r="D79" i="2"/>
  <c r="D585" i="2"/>
  <c r="D444" i="2"/>
  <c r="D563" i="2"/>
  <c r="D542" i="2"/>
  <c r="D561" i="2"/>
  <c r="D758" i="2"/>
  <c r="D190" i="2"/>
  <c r="D560" i="2"/>
  <c r="D990" i="2"/>
  <c r="D57" i="2"/>
  <c r="D439" i="2"/>
  <c r="D349" i="2"/>
  <c r="D195" i="2"/>
  <c r="D608" i="2"/>
  <c r="D278" i="2"/>
  <c r="D762" i="2"/>
  <c r="D719" i="2"/>
  <c r="D281" i="2"/>
  <c r="D556" i="2"/>
  <c r="D881" i="2"/>
  <c r="D491" i="2"/>
  <c r="D368" i="2"/>
  <c r="D96" i="2"/>
  <c r="D536" i="2"/>
  <c r="D922" i="2"/>
  <c r="D163" i="2"/>
  <c r="D921" i="2"/>
  <c r="D960" i="2"/>
  <c r="D882" i="2"/>
  <c r="D603" i="2"/>
  <c r="D652" i="2"/>
  <c r="D965" i="2"/>
  <c r="D474" i="2"/>
  <c r="D958" i="2"/>
  <c r="D656" i="2"/>
  <c r="D404" i="2"/>
  <c r="D180" i="2"/>
  <c r="D904" i="2"/>
  <c r="D425" i="2"/>
  <c r="D17" i="2"/>
  <c r="D434" i="2"/>
  <c r="D595" i="2"/>
  <c r="D691" i="2"/>
  <c r="D352" i="2"/>
  <c r="D73" i="2"/>
  <c r="D472" i="2"/>
  <c r="D736" i="2"/>
  <c r="D888" i="2"/>
  <c r="D234" i="2"/>
  <c r="D269" i="2"/>
  <c r="D777" i="2"/>
  <c r="D469" i="2"/>
  <c r="D509" i="2"/>
  <c r="D626" i="2"/>
  <c r="D197" i="2"/>
  <c r="D535" i="2"/>
  <c r="D274" i="2"/>
  <c r="D89" i="2"/>
  <c r="D667" i="2"/>
  <c r="D506" i="2"/>
  <c r="D148" i="2"/>
  <c r="D321" i="2"/>
  <c r="D125" i="2"/>
  <c r="D84" i="2"/>
  <c r="D121" i="2"/>
  <c r="D214" i="2"/>
  <c r="D613" i="2"/>
  <c r="D272" i="2"/>
  <c r="D415" i="2"/>
  <c r="D821" i="2"/>
  <c r="D377" i="2"/>
  <c r="D167" i="2"/>
  <c r="D704" i="2"/>
  <c r="D462" i="2"/>
  <c r="D726" i="2"/>
  <c r="D193" i="2"/>
  <c r="D897" i="2"/>
  <c r="D449" i="2"/>
  <c r="D698" i="2"/>
  <c r="D540" i="2"/>
  <c r="D715" i="2"/>
  <c r="D494" i="2"/>
  <c r="D105" i="2"/>
  <c r="D207" i="2"/>
  <c r="D196" i="2"/>
  <c r="D178" i="2"/>
  <c r="D988" i="2"/>
  <c r="D748" i="2"/>
  <c r="D13" i="2"/>
  <c r="D338" i="2"/>
  <c r="D267" i="2"/>
  <c r="D855" i="2"/>
  <c r="D770" i="2"/>
  <c r="D526" i="2"/>
  <c r="D788" i="2"/>
  <c r="D640" i="2"/>
  <c r="D171" i="2"/>
  <c r="D217" i="2"/>
  <c r="D140" i="2"/>
  <c r="D260" i="2"/>
  <c r="D512" i="2"/>
  <c r="D313" i="2"/>
  <c r="D818" i="2"/>
  <c r="D327" i="2"/>
  <c r="D481" i="2"/>
  <c r="D521" i="2"/>
  <c r="D157" i="2"/>
  <c r="D684" i="2"/>
  <c r="D320" i="2"/>
  <c r="D369" i="2"/>
  <c r="D517" i="2"/>
  <c r="D253" i="2"/>
  <c r="D639" i="2"/>
  <c r="D761" i="2"/>
  <c r="D858" i="2"/>
  <c r="D550" i="2"/>
  <c r="D463" i="2"/>
  <c r="D263" i="2"/>
  <c r="D557" i="2"/>
  <c r="D403" i="2"/>
  <c r="D877" i="2"/>
  <c r="D47" i="2"/>
  <c r="D564" i="2"/>
  <c r="D833" i="2"/>
  <c r="D256" i="2"/>
  <c r="D316" i="2"/>
  <c r="D933" i="2"/>
  <c r="D543" i="2"/>
  <c r="D604" i="2"/>
  <c r="D609" i="2"/>
  <c r="D869" i="2"/>
  <c r="D435" i="2"/>
  <c r="D308" i="2"/>
  <c r="D287" i="2"/>
  <c r="D778" i="2"/>
  <c r="D573" i="2"/>
  <c r="D583" i="2"/>
  <c r="D40" i="2"/>
  <c r="D906" i="2"/>
  <c r="D519" i="2"/>
  <c r="D126" i="2"/>
  <c r="D220" i="2"/>
  <c r="D473" i="2"/>
  <c r="D371" i="2"/>
  <c r="D968" i="2"/>
  <c r="D242" i="2"/>
  <c r="D300" i="2"/>
  <c r="D510" i="2"/>
  <c r="D30" i="2"/>
  <c r="D692" i="2"/>
  <c r="D861" i="2"/>
  <c r="D235" i="2"/>
  <c r="D947" i="2"/>
  <c r="D264" i="2"/>
  <c r="D160" i="2"/>
  <c r="D249" i="2"/>
  <c r="D365" i="2"/>
  <c r="D438" i="2"/>
  <c r="D737" i="2"/>
  <c r="D228" i="2"/>
  <c r="D984" i="2"/>
  <c r="D376" i="2"/>
  <c r="D658" i="2"/>
  <c r="D429" i="2"/>
  <c r="D172" i="2"/>
  <c r="D56" i="2"/>
  <c r="D164" i="2"/>
  <c r="D33" i="2"/>
  <c r="D41" i="2"/>
  <c r="D32" i="2"/>
  <c r="D99" i="2"/>
  <c r="D475" i="2"/>
  <c r="D774" i="2"/>
  <c r="D433" i="2"/>
  <c r="D514" i="2"/>
  <c r="D350" i="2"/>
  <c r="D527" i="2"/>
  <c r="D182" i="2"/>
  <c r="D898" i="2"/>
  <c r="D565" i="2"/>
  <c r="D231" i="2"/>
  <c r="D266" i="2"/>
  <c r="D936" i="2"/>
  <c r="D549" i="2"/>
  <c r="D973" i="2"/>
  <c r="D938" i="2"/>
  <c r="D574" i="2"/>
  <c r="D232" i="2"/>
  <c r="D37" i="2"/>
  <c r="D454" i="2"/>
  <c r="D591" i="2"/>
  <c r="D48" i="2"/>
  <c r="D745" i="2"/>
  <c r="D963" i="2"/>
  <c r="D508" i="2"/>
  <c r="D279" i="2"/>
  <c r="D593" i="2"/>
  <c r="D238" i="2"/>
  <c r="D544" i="2"/>
  <c r="D625" i="2"/>
  <c r="D323" i="2"/>
  <c r="D782" i="2"/>
  <c r="D728" i="2"/>
  <c r="D865" i="2"/>
  <c r="D145" i="2"/>
  <c r="D77" i="2"/>
  <c r="D666" i="2"/>
  <c r="D440" i="2"/>
  <c r="D380" i="2"/>
  <c r="D976" i="2"/>
  <c r="D295" i="2"/>
  <c r="D183" i="2"/>
  <c r="D400" i="2"/>
  <c r="D106" i="2"/>
  <c r="D245" i="2"/>
  <c r="D948" i="2"/>
  <c r="D119" i="2"/>
  <c r="D477" i="2"/>
  <c r="D553" i="2"/>
  <c r="D382" i="2"/>
  <c r="D315" i="2"/>
  <c r="D902" i="2"/>
  <c r="D333" i="2"/>
  <c r="D711" i="2"/>
  <c r="D135" i="2"/>
  <c r="D529" i="2"/>
  <c r="D146" i="2"/>
  <c r="D407" i="2"/>
  <c r="D411" i="2"/>
  <c r="D492" i="2"/>
  <c r="D275" i="2"/>
  <c r="D531" i="2"/>
  <c r="D971" i="2"/>
  <c r="D732" i="2"/>
  <c r="D800" i="2"/>
  <c r="D457" i="2"/>
  <c r="D568" i="2"/>
  <c r="D587" i="2"/>
  <c r="D596" i="2"/>
  <c r="D339" i="2"/>
  <c r="D638" i="2"/>
  <c r="D767" i="2"/>
  <c r="D668" i="2"/>
  <c r="D442" i="2"/>
  <c r="D445" i="2"/>
  <c r="D575" i="2"/>
  <c r="D776" i="2"/>
  <c r="D900" i="2"/>
  <c r="D682" i="2"/>
  <c r="D814" i="2"/>
  <c r="D712" i="2"/>
  <c r="D783" i="2"/>
  <c r="D614" i="2"/>
  <c r="D206" i="2"/>
  <c r="D498" i="2"/>
  <c r="D485" i="2"/>
  <c r="D730" i="2"/>
  <c r="D771" i="2"/>
  <c r="D500" i="2"/>
  <c r="D537" i="2"/>
  <c r="D848" i="2"/>
  <c r="D348" i="2"/>
  <c r="D12" i="2"/>
  <c r="D547" i="2"/>
  <c r="D393" i="2"/>
  <c r="D482" i="2"/>
  <c r="D130" i="2"/>
  <c r="D599" i="2"/>
  <c r="D653" i="2"/>
  <c r="D819" i="2"/>
  <c r="D859" i="2"/>
  <c r="D697" i="2"/>
  <c r="D39" i="2"/>
  <c r="D914" i="2"/>
  <c r="D394" i="2"/>
  <c r="D866" i="2"/>
  <c r="D705" i="2"/>
  <c r="D10" i="2"/>
  <c r="D693" i="2"/>
  <c r="D779" i="2"/>
  <c r="D916" i="2"/>
  <c r="D233" i="2"/>
  <c r="D107" i="2"/>
  <c r="D851" i="2"/>
  <c r="D108" i="2"/>
  <c r="D934" i="2"/>
  <c r="D738" i="2"/>
  <c r="D826" i="2"/>
  <c r="D942" i="2"/>
  <c r="D416" i="2"/>
  <c r="D969" i="2"/>
  <c r="D387" i="2"/>
  <c r="D452" i="2"/>
  <c r="D131" i="2"/>
  <c r="D219" i="2"/>
  <c r="D650" i="2"/>
  <c r="D493" i="2"/>
  <c r="D619" i="2"/>
  <c r="D112" i="2"/>
  <c r="D862" i="2"/>
  <c r="D532" i="2"/>
  <c r="D375" i="2"/>
  <c r="D113" i="2"/>
  <c r="D381" i="2"/>
  <c r="D50" i="2"/>
  <c r="D215" i="2"/>
  <c r="D441" i="2"/>
  <c r="D408" i="2"/>
  <c r="D899" i="2"/>
  <c r="D569" i="2"/>
  <c r="D347" i="2"/>
  <c r="D597" i="2"/>
  <c r="D483" i="2"/>
  <c r="D939" i="2"/>
  <c r="D450" i="2"/>
  <c r="D615" i="2"/>
  <c r="D528" i="2"/>
  <c r="C673" i="2"/>
  <c r="C346" i="2"/>
  <c r="C71" i="2"/>
  <c r="C962" i="2"/>
  <c r="C539" i="2"/>
  <c r="C631" i="2"/>
  <c r="C643" i="2"/>
  <c r="C354" i="2"/>
  <c r="C262" i="2"/>
  <c r="C637" i="2"/>
  <c r="C598" i="2"/>
  <c r="C392" i="2"/>
  <c r="C310" i="2"/>
  <c r="C185" i="2"/>
  <c r="C812" i="2"/>
  <c r="C617" i="2"/>
  <c r="C670" i="2"/>
  <c r="C109" i="2"/>
  <c r="C123" i="2"/>
  <c r="C60" i="2"/>
  <c r="C713" i="2"/>
  <c r="C918" i="2"/>
  <c r="C781" i="2"/>
  <c r="C209" i="2"/>
  <c r="C751" i="2"/>
  <c r="C681" i="2"/>
  <c r="C237" i="2"/>
  <c r="C817" i="2"/>
  <c r="C86" i="2"/>
  <c r="C271" i="2"/>
  <c r="C708" i="2"/>
  <c r="C200" i="2"/>
  <c r="C634" i="2"/>
  <c r="C455" i="2"/>
  <c r="C612" i="2"/>
  <c r="C791" i="2"/>
  <c r="C601" i="2"/>
  <c r="C538" i="2"/>
  <c r="C81" i="2"/>
  <c r="C883" i="2"/>
  <c r="C211" i="2"/>
  <c r="C680" i="2"/>
  <c r="C796" i="2"/>
  <c r="C952" i="2"/>
  <c r="C671" i="2"/>
  <c r="C581" i="2"/>
  <c r="C828" i="2"/>
  <c r="C891" i="2"/>
  <c r="C646" i="2"/>
  <c r="C236" i="2"/>
  <c r="C570" i="2"/>
  <c r="C202" i="2"/>
  <c r="C729" i="2"/>
  <c r="C218" i="2"/>
  <c r="C59" i="2"/>
  <c r="C67" i="2"/>
  <c r="C325" i="2"/>
  <c r="C864" i="2"/>
  <c r="C419" i="2"/>
  <c r="C98" i="2"/>
  <c r="C985" i="2"/>
  <c r="C285" i="2"/>
  <c r="C632" i="2"/>
  <c r="C292" i="2"/>
  <c r="C362" i="2"/>
  <c r="C379" i="2"/>
  <c r="C141" i="2"/>
  <c r="C901" i="2"/>
  <c r="C764" i="2"/>
  <c r="C836" i="2"/>
  <c r="C623" i="2"/>
  <c r="C420" i="2"/>
  <c r="C304" i="2"/>
  <c r="C857" i="2"/>
  <c r="C174" i="2"/>
  <c r="C676" i="2"/>
  <c r="C191" i="2"/>
  <c r="C227" i="2"/>
  <c r="C204" i="2"/>
  <c r="C513" i="2"/>
  <c r="C78" i="2"/>
  <c r="C143" i="2"/>
  <c r="C409" i="2"/>
  <c r="C979" i="2"/>
  <c r="C548" i="2"/>
  <c r="C16" i="2"/>
  <c r="C618" i="2"/>
  <c r="C427" i="2"/>
  <c r="C551" i="2"/>
  <c r="C520" i="2"/>
  <c r="C659" i="2"/>
  <c r="C345" i="2"/>
  <c r="C590" i="2"/>
  <c r="C319" i="2"/>
  <c r="C515" i="2"/>
  <c r="C703" i="2"/>
  <c r="C893" i="2"/>
  <c r="C559" i="2"/>
  <c r="C850" i="2"/>
  <c r="C872" i="2"/>
  <c r="C709" i="2"/>
  <c r="C398" i="2"/>
  <c r="C87" i="2"/>
  <c r="C584" i="2"/>
  <c r="C212" i="2"/>
  <c r="C602" i="2"/>
  <c r="C329" i="2"/>
  <c r="C747" i="2"/>
  <c r="C909" i="2"/>
  <c r="C727" i="2"/>
  <c r="C336" i="2"/>
  <c r="C241" i="2"/>
  <c r="C282" i="2"/>
  <c r="C385" i="2"/>
  <c r="C787" i="2"/>
  <c r="C930" i="2"/>
  <c r="C194" i="2"/>
  <c r="C53" i="2"/>
  <c r="C502" i="2"/>
  <c r="C360" i="2"/>
  <c r="C987" i="2"/>
  <c r="C296" i="2"/>
  <c r="C927" i="2"/>
  <c r="C205" i="2"/>
  <c r="C950" i="2"/>
  <c r="C956" i="2"/>
  <c r="C322" i="2"/>
  <c r="C69" i="2"/>
  <c r="C85" i="2"/>
  <c r="C216" i="2"/>
  <c r="C629" i="2"/>
  <c r="C44" i="2"/>
  <c r="C240" i="2"/>
  <c r="C932" i="2"/>
  <c r="C642" i="2"/>
  <c r="C970" i="2"/>
  <c r="C423" i="2"/>
  <c r="C524" i="2"/>
  <c r="C451" i="2"/>
  <c r="C389" i="2"/>
  <c r="C675" i="2"/>
  <c r="C158" i="2"/>
  <c r="C690" i="2"/>
  <c r="C294" i="2"/>
  <c r="C607" i="2"/>
  <c r="C832" i="2"/>
  <c r="C505" i="2"/>
  <c r="C725" i="2"/>
  <c r="C151" i="2"/>
  <c r="C839" i="2"/>
  <c r="C576" i="2"/>
  <c r="C722" i="2"/>
  <c r="C283" i="2"/>
  <c r="C686" i="2"/>
  <c r="C516" i="2"/>
  <c r="C696" i="2"/>
  <c r="C627" i="2"/>
  <c r="C635" i="2"/>
  <c r="C651" i="2"/>
  <c r="C374" i="2"/>
  <c r="C588" i="2"/>
  <c r="C744" i="2"/>
  <c r="C785" i="2"/>
  <c r="C501" i="2"/>
  <c r="C289" i="2"/>
  <c r="C353" i="2"/>
  <c r="C62" i="2"/>
  <c r="C721" i="2"/>
  <c r="C844" i="2"/>
  <c r="C731" i="2"/>
  <c r="C426" i="2"/>
  <c r="C773" i="2"/>
  <c r="C741" i="2"/>
  <c r="C915" i="2"/>
  <c r="C830" i="2"/>
  <c r="C661" i="2"/>
  <c r="C843" i="2"/>
  <c r="C825" i="2"/>
  <c r="C461" i="2"/>
  <c r="C111" i="2"/>
  <c r="C26" i="2"/>
  <c r="C884" i="2"/>
  <c r="C941" i="2"/>
  <c r="C811" i="2"/>
  <c r="C605" i="2"/>
  <c r="C809" i="2"/>
  <c r="C351" i="2"/>
  <c r="C766" i="2"/>
  <c r="C967" i="2"/>
  <c r="C648" i="2"/>
  <c r="C896" i="2"/>
  <c r="C980" i="2"/>
  <c r="C868" i="2"/>
  <c r="C991" i="2"/>
  <c r="C21" i="2"/>
  <c r="C29" i="2"/>
  <c r="C750" i="2"/>
  <c r="C677" i="2"/>
  <c r="C458" i="2"/>
  <c r="C28" i="2"/>
  <c r="C847" i="2"/>
  <c r="C258" i="2"/>
  <c r="C813" i="2"/>
  <c r="C649" i="2"/>
  <c r="C654" i="2"/>
  <c r="C357" i="2"/>
  <c r="C867" i="2"/>
  <c r="C842" i="2"/>
  <c r="C620" i="2"/>
  <c r="C687" i="2"/>
  <c r="C254" i="2"/>
  <c r="C838" i="2"/>
  <c r="C311" i="2"/>
  <c r="C854" i="2"/>
  <c r="C367" i="2"/>
  <c r="C58" i="2"/>
  <c r="C975" i="2"/>
  <c r="C273" i="2"/>
  <c r="C905" i="2"/>
  <c r="C169" i="2"/>
  <c r="C330" i="2"/>
  <c r="C946" i="2"/>
  <c r="C647" i="2"/>
  <c r="C132" i="2"/>
  <c r="C343" i="2"/>
  <c r="C468" i="2"/>
  <c r="C42" i="2"/>
  <c r="C912" i="2"/>
  <c r="C837" i="2"/>
  <c r="C664" i="2"/>
  <c r="C951" i="2"/>
  <c r="C222" i="2"/>
  <c r="C49" i="2"/>
  <c r="C924" i="2"/>
  <c r="C890" i="2"/>
  <c r="C397" i="2"/>
  <c r="C723" i="2"/>
  <c r="C957" i="2"/>
  <c r="C424" i="2"/>
  <c r="C226" i="2"/>
  <c r="C386" i="2"/>
  <c r="C983" i="2"/>
  <c r="C849" i="2"/>
  <c r="C929" i="2"/>
  <c r="C554" i="2"/>
  <c r="C710" i="2"/>
  <c r="C919" i="2"/>
  <c r="C695" i="2"/>
  <c r="C252" i="2"/>
  <c r="C65" i="2"/>
  <c r="C577" i="2"/>
  <c r="C724" i="2"/>
  <c r="C757" i="2"/>
  <c r="C964" i="2"/>
  <c r="C19" i="2"/>
  <c r="C391" i="2"/>
  <c r="C52" i="2"/>
  <c r="C414" i="2"/>
  <c r="C181" i="2"/>
  <c r="C342" i="2"/>
  <c r="C545" i="2"/>
  <c r="C972" i="2"/>
  <c r="C38" i="2"/>
  <c r="C324" i="2"/>
  <c r="C740" i="2"/>
  <c r="C55" i="2"/>
  <c r="C803" i="2"/>
  <c r="C448" i="2"/>
  <c r="C863" i="2"/>
  <c r="C259" i="2"/>
  <c r="C72" i="2"/>
  <c r="C168" i="2"/>
  <c r="C989" i="2"/>
  <c r="C133" i="2"/>
  <c r="C760" i="2"/>
  <c r="C122" i="2"/>
  <c r="C312" i="2"/>
  <c r="C124" i="2"/>
  <c r="C326" i="2"/>
  <c r="C488" i="2"/>
  <c r="C340" i="2"/>
  <c r="C390" i="2"/>
  <c r="C284" i="2"/>
  <c r="C175" i="2"/>
  <c r="C410" i="2"/>
  <c r="C525" i="2"/>
  <c r="C230" i="2"/>
  <c r="C79" i="2"/>
  <c r="C585" i="2"/>
  <c r="C444" i="2"/>
  <c r="C563" i="2"/>
  <c r="C542" i="2"/>
  <c r="C561" i="2"/>
  <c r="C758" i="2"/>
  <c r="C190" i="2"/>
  <c r="C560" i="2"/>
  <c r="C990" i="2"/>
  <c r="C57" i="2"/>
  <c r="C439" i="2"/>
  <c r="C349" i="2"/>
  <c r="C195" i="2"/>
  <c r="C608" i="2"/>
  <c r="C278" i="2"/>
  <c r="C762" i="2"/>
  <c r="C719" i="2"/>
  <c r="C281" i="2"/>
  <c r="C556" i="2"/>
  <c r="C881" i="2"/>
  <c r="C491" i="2"/>
  <c r="C368" i="2"/>
  <c r="C96" i="2"/>
  <c r="C536" i="2"/>
  <c r="C922" i="2"/>
  <c r="C163" i="2"/>
  <c r="C921" i="2"/>
  <c r="C960" i="2"/>
  <c r="C882" i="2"/>
  <c r="C603" i="2"/>
  <c r="C652" i="2"/>
  <c r="C965" i="2"/>
  <c r="C474" i="2"/>
  <c r="C958" i="2"/>
  <c r="C656" i="2"/>
  <c r="C404" i="2"/>
  <c r="C180" i="2"/>
  <c r="C904" i="2"/>
  <c r="C425" i="2"/>
  <c r="C17" i="2"/>
  <c r="C434" i="2"/>
  <c r="C595" i="2"/>
  <c r="C691" i="2"/>
  <c r="C352" i="2"/>
  <c r="C73" i="2"/>
  <c r="C472" i="2"/>
  <c r="C736" i="2"/>
  <c r="C888" i="2"/>
  <c r="C234" i="2"/>
  <c r="C269" i="2"/>
  <c r="C777" i="2"/>
  <c r="C469" i="2"/>
  <c r="C509" i="2"/>
  <c r="C626" i="2"/>
  <c r="C197" i="2"/>
  <c r="C535" i="2"/>
  <c r="C274" i="2"/>
  <c r="C89" i="2"/>
  <c r="C667" i="2"/>
  <c r="C506" i="2"/>
  <c r="C148" i="2"/>
  <c r="C321" i="2"/>
  <c r="C125" i="2"/>
  <c r="C84" i="2"/>
  <c r="C121" i="2"/>
  <c r="C214" i="2"/>
  <c r="C613" i="2"/>
  <c r="C272" i="2"/>
  <c r="C415" i="2"/>
  <c r="C821" i="2"/>
  <c r="C377" i="2"/>
  <c r="C167" i="2"/>
  <c r="C704" i="2"/>
  <c r="C462" i="2"/>
  <c r="C726" i="2"/>
  <c r="C193" i="2"/>
  <c r="C897" i="2"/>
  <c r="C449" i="2"/>
  <c r="C698" i="2"/>
  <c r="C540" i="2"/>
  <c r="C715" i="2"/>
  <c r="C494" i="2"/>
  <c r="C105" i="2"/>
  <c r="C207" i="2"/>
  <c r="C196" i="2"/>
  <c r="C178" i="2"/>
  <c r="C988" i="2"/>
  <c r="C748" i="2"/>
  <c r="C13" i="2"/>
  <c r="C338" i="2"/>
  <c r="C267" i="2"/>
  <c r="C855" i="2"/>
  <c r="C770" i="2"/>
  <c r="C526" i="2"/>
  <c r="C788" i="2"/>
  <c r="C640" i="2"/>
  <c r="C171" i="2"/>
  <c r="C217" i="2"/>
  <c r="C140" i="2"/>
  <c r="C260" i="2"/>
  <c r="C512" i="2"/>
  <c r="C313" i="2"/>
  <c r="C818" i="2"/>
  <c r="C327" i="2"/>
  <c r="C481" i="2"/>
  <c r="C521" i="2"/>
  <c r="C157" i="2"/>
  <c r="C684" i="2"/>
  <c r="C320" i="2"/>
  <c r="C369" i="2"/>
  <c r="C517" i="2"/>
  <c r="C253" i="2"/>
  <c r="C639" i="2"/>
  <c r="C761" i="2"/>
  <c r="C858" i="2"/>
  <c r="C550" i="2"/>
  <c r="C463" i="2"/>
  <c r="C263" i="2"/>
  <c r="C557" i="2"/>
  <c r="C403" i="2"/>
  <c r="C877" i="2"/>
  <c r="C47" i="2"/>
  <c r="C564" i="2"/>
  <c r="C833" i="2"/>
  <c r="C256" i="2"/>
  <c r="C316" i="2"/>
  <c r="C933" i="2"/>
  <c r="C543" i="2"/>
  <c r="C604" i="2"/>
  <c r="C609" i="2"/>
  <c r="C869" i="2"/>
  <c r="C435" i="2"/>
  <c r="C308" i="2"/>
  <c r="C287" i="2"/>
  <c r="C778" i="2"/>
  <c r="C573" i="2"/>
  <c r="C583" i="2"/>
  <c r="C40" i="2"/>
  <c r="C906" i="2"/>
  <c r="C519" i="2"/>
  <c r="C126" i="2"/>
  <c r="C220" i="2"/>
  <c r="C473" i="2"/>
  <c r="C371" i="2"/>
  <c r="C968" i="2"/>
  <c r="C242" i="2"/>
  <c r="C300" i="2"/>
  <c r="C510" i="2"/>
  <c r="C30" i="2"/>
  <c r="C692" i="2"/>
  <c r="C861" i="2"/>
  <c r="C235" i="2"/>
  <c r="C947" i="2"/>
  <c r="C264" i="2"/>
  <c r="C160" i="2"/>
  <c r="C249" i="2"/>
  <c r="C365" i="2"/>
  <c r="C438" i="2"/>
  <c r="C737" i="2"/>
  <c r="C228" i="2"/>
  <c r="C984" i="2"/>
  <c r="C376" i="2"/>
  <c r="C658" i="2"/>
  <c r="C429" i="2"/>
  <c r="C172" i="2"/>
  <c r="C56" i="2"/>
  <c r="C164" i="2"/>
  <c r="C33" i="2"/>
  <c r="C41" i="2"/>
  <c r="C32" i="2"/>
  <c r="C99" i="2"/>
  <c r="C475" i="2"/>
  <c r="C774" i="2"/>
  <c r="C433" i="2"/>
  <c r="C514" i="2"/>
  <c r="C350" i="2"/>
  <c r="C527" i="2"/>
  <c r="C182" i="2"/>
  <c r="C898" i="2"/>
  <c r="C565" i="2"/>
  <c r="C231" i="2"/>
  <c r="C266" i="2"/>
  <c r="C936" i="2"/>
  <c r="C549" i="2"/>
  <c r="C973" i="2"/>
  <c r="C938" i="2"/>
  <c r="C574" i="2"/>
  <c r="C232" i="2"/>
  <c r="C37" i="2"/>
  <c r="C454" i="2"/>
  <c r="C591" i="2"/>
  <c r="C48" i="2"/>
  <c r="C745" i="2"/>
  <c r="C963" i="2"/>
  <c r="C508" i="2"/>
  <c r="C279" i="2"/>
  <c r="C593" i="2"/>
  <c r="C238" i="2"/>
  <c r="C544" i="2"/>
  <c r="C625" i="2"/>
  <c r="C323" i="2"/>
  <c r="C782" i="2"/>
  <c r="C728" i="2"/>
  <c r="C865" i="2"/>
  <c r="C145" i="2"/>
  <c r="C77" i="2"/>
  <c r="C666" i="2"/>
  <c r="C440" i="2"/>
  <c r="C380" i="2"/>
  <c r="C976" i="2"/>
  <c r="C295" i="2"/>
  <c r="C183" i="2"/>
  <c r="C400" i="2"/>
  <c r="C106" i="2"/>
  <c r="C245" i="2"/>
  <c r="C948" i="2"/>
  <c r="C119" i="2"/>
  <c r="C477" i="2"/>
  <c r="C553" i="2"/>
  <c r="C382" i="2"/>
  <c r="C315" i="2"/>
  <c r="C902" i="2"/>
  <c r="C333" i="2"/>
  <c r="C711" i="2"/>
  <c r="C135" i="2"/>
  <c r="C529" i="2"/>
  <c r="C146" i="2"/>
  <c r="C407" i="2"/>
  <c r="C411" i="2"/>
  <c r="C492" i="2"/>
  <c r="C275" i="2"/>
  <c r="C531" i="2"/>
  <c r="C971" i="2"/>
  <c r="C732" i="2"/>
  <c r="C800" i="2"/>
  <c r="C457" i="2"/>
  <c r="C568" i="2"/>
  <c r="C587" i="2"/>
  <c r="C596" i="2"/>
  <c r="C339" i="2"/>
  <c r="C638" i="2"/>
  <c r="C767" i="2"/>
  <c r="C668" i="2"/>
  <c r="C442" i="2"/>
  <c r="C445" i="2"/>
  <c r="C575" i="2"/>
  <c r="C776" i="2"/>
  <c r="C900" i="2"/>
  <c r="C682" i="2"/>
  <c r="C814" i="2"/>
  <c r="C712" i="2"/>
  <c r="C783" i="2"/>
  <c r="C614" i="2"/>
  <c r="C206" i="2"/>
  <c r="C498" i="2"/>
  <c r="C485" i="2"/>
  <c r="C730" i="2"/>
  <c r="C771" i="2"/>
  <c r="C500" i="2"/>
  <c r="C537" i="2"/>
  <c r="C848" i="2"/>
  <c r="C348" i="2"/>
  <c r="C12" i="2"/>
  <c r="C547" i="2"/>
  <c r="C393" i="2"/>
  <c r="C482" i="2"/>
  <c r="C130" i="2"/>
  <c r="C599" i="2"/>
  <c r="C653" i="2"/>
  <c r="C819" i="2"/>
  <c r="C859" i="2"/>
  <c r="C697" i="2"/>
  <c r="C39" i="2"/>
  <c r="C914" i="2"/>
  <c r="C394" i="2"/>
  <c r="C866" i="2"/>
  <c r="C705" i="2"/>
  <c r="C10" i="2"/>
  <c r="C693" i="2"/>
  <c r="C779" i="2"/>
  <c r="C916" i="2"/>
  <c r="C233" i="2"/>
  <c r="C107" i="2"/>
  <c r="C851" i="2"/>
  <c r="C108" i="2"/>
  <c r="C934" i="2"/>
  <c r="C738" i="2"/>
  <c r="C826" i="2"/>
  <c r="C942" i="2"/>
  <c r="C416" i="2"/>
  <c r="C969" i="2"/>
  <c r="C387" i="2"/>
  <c r="C452" i="2"/>
  <c r="C131" i="2"/>
  <c r="C219" i="2"/>
  <c r="C650" i="2"/>
  <c r="C493" i="2"/>
  <c r="C619" i="2"/>
  <c r="C112" i="2"/>
  <c r="C862" i="2"/>
  <c r="C532" i="2"/>
  <c r="C375" i="2"/>
  <c r="C113" i="2"/>
  <c r="C381" i="2"/>
  <c r="C50" i="2"/>
  <c r="C215" i="2"/>
  <c r="C441" i="2"/>
  <c r="C408" i="2"/>
  <c r="C899" i="2"/>
  <c r="C569" i="2"/>
  <c r="C347" i="2"/>
  <c r="C597" i="2"/>
  <c r="C483" i="2"/>
  <c r="C939" i="2"/>
  <c r="C450" i="2"/>
  <c r="C615" i="2"/>
  <c r="C528" i="2"/>
  <c r="S226" i="1"/>
  <c r="S589" i="1"/>
  <c r="S165" i="1"/>
  <c r="S2102" i="1"/>
  <c r="S72" i="1"/>
  <c r="S75" i="1"/>
  <c r="S103" i="1"/>
  <c r="S427" i="1"/>
  <c r="S895" i="1"/>
  <c r="S1764" i="1"/>
  <c r="S824" i="1"/>
  <c r="S166" i="1"/>
  <c r="S211" i="1"/>
  <c r="S477" i="1"/>
  <c r="S663" i="1"/>
  <c r="S596" i="1"/>
  <c r="S597" i="1"/>
  <c r="S717" i="1"/>
  <c r="S1391" i="1"/>
  <c r="S1672" i="1"/>
  <c r="S1538" i="1"/>
  <c r="S642" i="1"/>
  <c r="S775" i="1"/>
  <c r="S1718" i="1"/>
  <c r="S343" i="1"/>
  <c r="S294" i="1"/>
  <c r="S654" i="1"/>
  <c r="S2044" i="1"/>
  <c r="S2097" i="1"/>
  <c r="S1500" i="1"/>
  <c r="S1473" i="1"/>
  <c r="S141" i="1"/>
  <c r="S1008" i="1"/>
  <c r="S2112" i="1"/>
  <c r="S1529" i="1"/>
  <c r="S1498" i="1"/>
  <c r="S1446" i="1"/>
  <c r="S936" i="1"/>
  <c r="S837" i="1"/>
  <c r="S485" i="1"/>
  <c r="S1937" i="1"/>
  <c r="S82" i="1"/>
  <c r="S1232" i="1"/>
  <c r="S1721" i="1"/>
  <c r="S988" i="1"/>
  <c r="S197" i="1"/>
  <c r="S1769" i="1"/>
  <c r="S1770" i="1"/>
  <c r="S1429" i="1"/>
  <c r="S1440" i="1"/>
  <c r="S1096" i="1"/>
  <c r="S890" i="1"/>
  <c r="S1992" i="1"/>
  <c r="S80" i="1"/>
  <c r="S1912" i="1"/>
  <c r="S657" i="1"/>
  <c r="S146" i="1"/>
  <c r="S182" i="1"/>
  <c r="S549" i="1"/>
  <c r="S505" i="1"/>
  <c r="S560" i="1"/>
  <c r="S351" i="1"/>
  <c r="S432" i="1"/>
  <c r="S1585" i="1"/>
  <c r="S415" i="1"/>
  <c r="S2016" i="1"/>
  <c r="S2125" i="1"/>
  <c r="S2194" i="1"/>
  <c r="S273" i="1"/>
  <c r="S894" i="1"/>
  <c r="S1023" i="1"/>
  <c r="S1954" i="1"/>
  <c r="S2106" i="1"/>
  <c r="S397" i="1"/>
  <c r="S1935" i="1"/>
  <c r="S196" i="1"/>
  <c r="S134" i="1"/>
  <c r="S793" i="1"/>
  <c r="S2072" i="1"/>
  <c r="S1993" i="1"/>
  <c r="S959" i="1"/>
  <c r="S23" i="1"/>
  <c r="S630" i="1"/>
  <c r="S691" i="1"/>
  <c r="S1224" i="1"/>
  <c r="S229" i="1"/>
  <c r="S1061" i="1"/>
  <c r="S1210" i="1"/>
  <c r="S617" i="1"/>
  <c r="S966" i="1"/>
  <c r="S1487" i="1"/>
  <c r="S1976" i="1"/>
  <c r="S1228" i="1"/>
  <c r="S656" i="1"/>
  <c r="S1207" i="1"/>
  <c r="S1633" i="1"/>
  <c r="S1427" i="1"/>
  <c r="S76" i="1"/>
  <c r="S1409" i="1"/>
  <c r="S1981" i="1"/>
  <c r="S191" i="1"/>
  <c r="S2168" i="1"/>
  <c r="S2064" i="1"/>
  <c r="S920" i="1"/>
  <c r="S475" i="1"/>
  <c r="S2053" i="1"/>
  <c r="S1590" i="1"/>
  <c r="S1375" i="1"/>
  <c r="S1052" i="1"/>
  <c r="S1311" i="1"/>
  <c r="S1070" i="1"/>
  <c r="S1575" i="1"/>
  <c r="S821" i="1"/>
  <c r="S869" i="1"/>
  <c r="S1127" i="1"/>
  <c r="S44" i="1"/>
  <c r="S883" i="1"/>
  <c r="S9" i="1"/>
  <c r="S215" i="1"/>
  <c r="S882" i="1"/>
  <c r="S948" i="1"/>
  <c r="S822" i="1"/>
  <c r="S396" i="1"/>
  <c r="S1100" i="1"/>
  <c r="S400" i="1"/>
  <c r="S605" i="1"/>
  <c r="S753" i="1"/>
  <c r="S1768" i="1"/>
  <c r="S1807" i="1"/>
  <c r="S1333" i="1"/>
  <c r="S298" i="1"/>
  <c r="S1355" i="1"/>
  <c r="S300" i="1"/>
  <c r="S1263" i="1"/>
  <c r="S1765" i="1"/>
  <c r="S592" i="1"/>
  <c r="S917" i="1"/>
  <c r="S1043" i="1"/>
  <c r="S2093" i="1"/>
  <c r="S513" i="1"/>
  <c r="S991" i="1"/>
  <c r="S715" i="1"/>
  <c r="S128" i="1"/>
  <c r="S515" i="1"/>
  <c r="S2140" i="1"/>
  <c r="S535" i="1"/>
  <c r="S2136" i="1"/>
  <c r="S1010" i="1"/>
  <c r="S1979" i="1"/>
  <c r="S1265" i="1"/>
  <c r="S231" i="1"/>
  <c r="S1005" i="1"/>
  <c r="S705" i="1"/>
  <c r="S2020" i="1"/>
  <c r="S310" i="1"/>
  <c r="S185" i="1"/>
  <c r="S1813" i="1"/>
  <c r="S71" i="1"/>
  <c r="S646" i="1"/>
  <c r="S446" i="1"/>
  <c r="S1193" i="1"/>
  <c r="S26" i="1"/>
  <c r="S751" i="1"/>
  <c r="S749" i="1"/>
  <c r="S675" i="1"/>
  <c r="S353" i="1"/>
  <c r="S453" i="1"/>
  <c r="S258" i="1"/>
  <c r="S564" i="1"/>
  <c r="S164" i="1"/>
  <c r="S219" i="1"/>
  <c r="S2039" i="1"/>
  <c r="S1411" i="1"/>
  <c r="S960" i="1"/>
  <c r="S529" i="1"/>
  <c r="S1463" i="1"/>
  <c r="S317" i="1"/>
  <c r="S1781" i="1"/>
  <c r="S194" i="1"/>
  <c r="S566" i="1"/>
  <c r="S25" i="1"/>
  <c r="S1173" i="1"/>
  <c r="S2117" i="1"/>
  <c r="S706" i="1"/>
  <c r="S1534" i="1"/>
  <c r="S452" i="1"/>
  <c r="S624" i="1"/>
  <c r="S405" i="1"/>
  <c r="S1527" i="1"/>
  <c r="S190" i="1"/>
  <c r="S1231" i="1"/>
  <c r="S625" i="1"/>
  <c r="S1378" i="1"/>
  <c r="S431" i="1"/>
  <c r="S1134" i="1"/>
  <c r="S1766" i="1"/>
  <c r="S1956" i="1"/>
  <c r="S1279" i="1"/>
  <c r="S37" i="1"/>
  <c r="S1677" i="1"/>
  <c r="S1477" i="1"/>
  <c r="S1288" i="1"/>
  <c r="S1549" i="1"/>
  <c r="S723" i="1"/>
  <c r="S508" i="1"/>
  <c r="S682" i="1"/>
  <c r="S1995" i="1"/>
  <c r="S1095" i="1"/>
  <c r="S622" i="1"/>
  <c r="S1639" i="1"/>
  <c r="S2018" i="1"/>
  <c r="S2108" i="1"/>
  <c r="S334" i="1"/>
  <c r="S24" i="1"/>
  <c r="S1819" i="1"/>
  <c r="S1762" i="1"/>
  <c r="S393" i="1"/>
  <c r="S324" i="1"/>
  <c r="S2151" i="1"/>
  <c r="S733" i="1"/>
  <c r="S1897" i="1"/>
  <c r="S1287" i="1"/>
  <c r="S77" i="1"/>
  <c r="S1343" i="1"/>
  <c r="S297" i="1"/>
  <c r="S825" i="1"/>
  <c r="S2061" i="1"/>
  <c r="S401" i="1"/>
  <c r="S2035" i="1"/>
  <c r="S871" i="1"/>
  <c r="S304" i="1"/>
  <c r="S1678" i="1"/>
  <c r="S665" i="1"/>
  <c r="S830" i="1"/>
  <c r="S1620" i="1"/>
  <c r="S85" i="1"/>
  <c r="S88" i="1"/>
  <c r="S804" i="1"/>
  <c r="S1862" i="1"/>
  <c r="S53" i="1"/>
  <c r="S1867" i="1"/>
  <c r="S1332" i="1"/>
  <c r="S1042" i="1"/>
  <c r="S1055" i="1"/>
  <c r="S771" i="1"/>
  <c r="S1197" i="1"/>
  <c r="S1250" i="1"/>
  <c r="S1484" i="1"/>
  <c r="S782" i="1"/>
  <c r="S413" i="1"/>
  <c r="S1559" i="1"/>
  <c r="S1520" i="1"/>
  <c r="S376" i="1"/>
  <c r="S1360" i="1"/>
  <c r="S1314" i="1"/>
  <c r="S1806" i="1"/>
  <c r="S989" i="1"/>
  <c r="S1573" i="1"/>
  <c r="S2180" i="1"/>
  <c r="S1803" i="1"/>
  <c r="S813" i="1"/>
  <c r="S135" i="1"/>
  <c r="S241" i="1"/>
  <c r="S341" i="1"/>
  <c r="S2103" i="1"/>
  <c r="S455" i="1"/>
  <c r="S438" i="1"/>
  <c r="S288" i="1"/>
  <c r="S266" i="1"/>
  <c r="S721" i="1"/>
  <c r="S1285" i="1"/>
  <c r="S1811" i="1"/>
  <c r="S1618" i="1"/>
  <c r="S1226" i="1"/>
  <c r="S764" i="1"/>
  <c r="S1452" i="1"/>
  <c r="S151" i="1"/>
  <c r="S2073" i="1"/>
  <c r="S1598" i="1"/>
  <c r="S943" i="1"/>
  <c r="S1898" i="1"/>
  <c r="S468" i="1"/>
  <c r="S1189" i="1"/>
  <c r="S738" i="1"/>
  <c r="S945" i="1"/>
  <c r="S1319" i="1"/>
  <c r="S136" i="1"/>
  <c r="S385" i="1"/>
  <c r="S329" i="1"/>
  <c r="S19" i="1"/>
  <c r="S1074" i="1"/>
  <c r="S1242" i="1"/>
  <c r="S1302" i="1"/>
  <c r="S1667" i="1"/>
  <c r="S1902" i="1"/>
  <c r="S2110" i="1"/>
  <c r="S1950" i="1"/>
  <c r="S713" i="1"/>
  <c r="S881" i="1"/>
  <c r="S1809" i="1"/>
  <c r="S147" i="1"/>
  <c r="S2100" i="1"/>
  <c r="S38" i="1"/>
  <c r="S1155" i="1"/>
  <c r="S138" i="1"/>
  <c r="S939" i="1"/>
  <c r="S789" i="1"/>
  <c r="S1329" i="1"/>
  <c r="S1711" i="1"/>
  <c r="S421" i="1"/>
  <c r="S1853" i="1"/>
  <c r="S533" i="1"/>
  <c r="S1755" i="1"/>
  <c r="S50" i="1"/>
  <c r="S1168" i="1"/>
  <c r="S712" i="1"/>
  <c r="S543" i="1"/>
  <c r="S218" i="1"/>
  <c r="S2021" i="1"/>
  <c r="S1300" i="1"/>
  <c r="S1722" i="1"/>
  <c r="S1729" i="1"/>
  <c r="S1501" i="1"/>
  <c r="S1195" i="1"/>
  <c r="S1121" i="1"/>
  <c r="S1536" i="1"/>
  <c r="S469" i="1"/>
  <c r="S1292" i="1"/>
  <c r="S1896" i="1"/>
  <c r="S1384" i="1"/>
  <c r="S1797" i="1"/>
  <c r="S391" i="1"/>
  <c r="S1544" i="1"/>
  <c r="S492" i="1"/>
  <c r="S1522" i="1"/>
  <c r="S1847" i="1"/>
  <c r="S2158" i="1"/>
  <c r="S102" i="1"/>
  <c r="S1934" i="1"/>
  <c r="S1646" i="1"/>
  <c r="S1643" i="1"/>
  <c r="S562" i="1"/>
  <c r="S697" i="1"/>
  <c r="S2017" i="1"/>
  <c r="S602" i="1"/>
  <c r="S199" i="1"/>
  <c r="S987" i="1"/>
  <c r="S843" i="1"/>
  <c r="S1203" i="1"/>
  <c r="S512" i="1"/>
  <c r="S1704" i="1"/>
  <c r="S1505" i="1"/>
  <c r="S1892" i="1"/>
  <c r="S1975" i="1"/>
  <c r="S1669" i="1"/>
  <c r="S1989" i="1"/>
  <c r="S681" i="1"/>
  <c r="S736" i="1"/>
  <c r="S576" i="1"/>
  <c r="S661" i="1"/>
  <c r="S581" i="1"/>
  <c r="S498" i="1"/>
  <c r="S367" i="1"/>
  <c r="S1855" i="1"/>
  <c r="S1635" i="1"/>
  <c r="S2189" i="1"/>
  <c r="S186" i="1"/>
  <c r="S1385" i="1"/>
  <c r="S2150" i="1"/>
  <c r="S1084" i="1"/>
  <c r="S546" i="1"/>
  <c r="S1136" i="1"/>
  <c r="S1182" i="1"/>
  <c r="S1788" i="1"/>
  <c r="S263" i="1"/>
  <c r="S1093" i="1"/>
  <c r="S1175" i="1"/>
  <c r="S1609" i="1"/>
  <c r="S1107" i="1"/>
  <c r="S851" i="1"/>
  <c r="S2101" i="1"/>
  <c r="S1854" i="1"/>
  <c r="S711" i="1"/>
  <c r="S1600" i="1"/>
  <c r="S767" i="1"/>
  <c r="S2118" i="1"/>
  <c r="S283" i="1"/>
  <c r="S1582" i="1"/>
  <c r="S1255" i="1"/>
  <c r="S365" i="1"/>
  <c r="S852" i="1"/>
  <c r="S237" i="1"/>
  <c r="S1091" i="1"/>
  <c r="S615" i="1"/>
  <c r="S718" i="1"/>
  <c r="S2014" i="1"/>
  <c r="S403" i="1"/>
  <c r="S558" i="1"/>
  <c r="S651" i="1"/>
  <c r="S840" i="1"/>
  <c r="S189" i="1"/>
  <c r="S963" i="1"/>
  <c r="S1688" i="1"/>
  <c r="S501" i="1"/>
  <c r="S699" i="1"/>
  <c r="S1216" i="1"/>
  <c r="S386" i="1"/>
  <c r="S1512" i="1"/>
  <c r="S994" i="1"/>
  <c r="S1180" i="1"/>
  <c r="S2062" i="1"/>
  <c r="S299" i="1"/>
  <c r="S1644" i="1"/>
  <c r="S1581" i="1"/>
  <c r="S600" i="1"/>
  <c r="S1442" i="1"/>
  <c r="S964" i="1"/>
  <c r="S759" i="1"/>
  <c r="S1198" i="1"/>
  <c r="S752" i="1"/>
  <c r="S911" i="1"/>
  <c r="S768" i="1"/>
  <c r="S1374" i="1"/>
  <c r="S1980" i="1"/>
  <c r="S1691" i="1"/>
  <c r="S2057" i="1"/>
  <c r="S2029" i="1"/>
  <c r="S271" i="1"/>
  <c r="S1443" i="1"/>
  <c r="S1820" i="1"/>
  <c r="S90" i="1"/>
  <c r="S52" i="1"/>
  <c r="S1554" i="1"/>
  <c r="S1733" i="1"/>
  <c r="S1482" i="1"/>
  <c r="S612" i="1"/>
  <c r="S1714" i="1"/>
  <c r="S787" i="1"/>
  <c r="S1485" i="1"/>
  <c r="S217" i="1"/>
  <c r="S1627" i="1"/>
  <c r="S345" i="1"/>
  <c r="S1135" i="1"/>
  <c r="S89" i="1"/>
  <c r="S305" i="1"/>
  <c r="S1015" i="1"/>
  <c r="S2104" i="1"/>
  <c r="S1978" i="1"/>
  <c r="S1719" i="1"/>
  <c r="S1373" i="1"/>
  <c r="S903" i="1"/>
  <c r="S494" i="1"/>
  <c r="S848" i="1"/>
  <c r="S1758" i="1"/>
  <c r="S1299" i="1"/>
  <c r="S1692" i="1"/>
  <c r="S909" i="1"/>
  <c r="S1436" i="1"/>
  <c r="S2144" i="1"/>
  <c r="S399" i="1"/>
  <c r="S1108" i="1"/>
  <c r="S1943" i="1"/>
  <c r="S13" i="1"/>
  <c r="S1532" i="1"/>
  <c r="S1162" i="1"/>
  <c r="S670" i="1"/>
  <c r="S289" i="1"/>
  <c r="S2031" i="1"/>
  <c r="S435" i="1"/>
  <c r="S362" i="1"/>
  <c r="S142" i="1"/>
  <c r="S1098" i="1"/>
  <c r="S1211" i="1"/>
  <c r="S975" i="1"/>
  <c r="S1346" i="1"/>
  <c r="S1351" i="1"/>
  <c r="S2075" i="1"/>
  <c r="S870" i="1"/>
  <c r="S10" i="1"/>
  <c r="S1629" i="1"/>
  <c r="S18" i="1"/>
  <c r="S990" i="1"/>
  <c r="S84" i="1"/>
  <c r="S96" i="1"/>
  <c r="S489" i="1"/>
  <c r="S1229" i="1"/>
  <c r="S64" i="1"/>
  <c r="S601" i="1"/>
  <c r="S1777" i="1"/>
  <c r="S1183" i="1"/>
  <c r="S580" i="1"/>
  <c r="S719" i="1"/>
  <c r="S823" i="1"/>
  <c r="S208" i="1"/>
  <c r="S653" i="1"/>
  <c r="S1020" i="1"/>
  <c r="S2058" i="1"/>
  <c r="S1948" i="1"/>
  <c r="S1406" i="1"/>
  <c r="S323" i="1"/>
  <c r="S1404" i="1"/>
  <c r="S829" i="1"/>
  <c r="S1494" i="1"/>
  <c r="S1039" i="1"/>
  <c r="S2065" i="1"/>
  <c r="S81" i="1"/>
  <c r="S679" i="1"/>
  <c r="S1810" i="1"/>
  <c r="S726" i="1"/>
  <c r="S2159" i="1"/>
  <c r="S1682" i="1"/>
  <c r="S2059" i="1"/>
  <c r="S609" i="1"/>
  <c r="S436" i="1"/>
  <c r="S838" i="1"/>
  <c r="S93" i="1"/>
  <c r="S2023" i="1"/>
  <c r="S660" i="1"/>
  <c r="S2190" i="1"/>
  <c r="S105" i="1"/>
  <c r="S971" i="1"/>
  <c r="S1929" i="1"/>
  <c r="S1019" i="1"/>
  <c r="S1088" i="1"/>
  <c r="S553" i="1"/>
  <c r="S1829" i="1"/>
  <c r="S1144" i="1"/>
  <c r="S354" i="1"/>
  <c r="S868" i="1"/>
  <c r="S561" i="1"/>
  <c r="S1367" i="1"/>
  <c r="S225" i="1"/>
  <c r="S925" i="1"/>
  <c r="S1763" i="1"/>
  <c r="S645" i="1"/>
  <c r="S1179" i="1"/>
  <c r="S1068" i="1"/>
  <c r="S590" i="1"/>
  <c r="S946" i="1"/>
  <c r="S1969" i="1"/>
  <c r="S467" i="1"/>
  <c r="S2098" i="1"/>
  <c r="S408" i="1"/>
  <c r="S636" i="1"/>
  <c r="S152" i="1"/>
  <c r="S1839" i="1"/>
  <c r="S1266" i="1"/>
  <c r="S1799" i="1"/>
  <c r="S357" i="1"/>
  <c r="S198" i="1"/>
  <c r="S2154" i="1"/>
  <c r="S668" i="1"/>
  <c r="S599" i="1"/>
  <c r="S544" i="1"/>
  <c r="S398" i="1"/>
  <c r="S638" i="1"/>
  <c r="S542" i="1"/>
  <c r="S2116" i="1"/>
  <c r="S1174" i="1"/>
  <c r="S1539" i="1"/>
  <c r="S2009" i="1"/>
  <c r="S1092" i="1"/>
  <c r="S826" i="1"/>
  <c r="S1471" i="1"/>
  <c r="S1013" i="1"/>
  <c r="S1563" i="1"/>
  <c r="S184" i="1"/>
  <c r="S1861" i="1"/>
  <c r="S674" i="1"/>
  <c r="S773" i="1"/>
  <c r="S967" i="1"/>
  <c r="S1944" i="1"/>
  <c r="S934" i="1"/>
  <c r="S944" i="1"/>
  <c r="S1041" i="1"/>
  <c r="S755" i="1"/>
  <c r="S303" i="1"/>
  <c r="S167" i="1"/>
  <c r="S769" i="1"/>
  <c r="S488" i="1"/>
  <c r="S1152" i="1"/>
  <c r="S926" i="1"/>
  <c r="S1693" i="1"/>
  <c r="S20" i="1"/>
  <c r="S2051" i="1"/>
  <c r="S522" i="1"/>
  <c r="S2141" i="1"/>
  <c r="S2063" i="1"/>
  <c r="S159" i="1"/>
  <c r="S1611" i="1"/>
  <c r="S2153" i="1"/>
  <c r="S1284" i="1"/>
  <c r="S1880" i="1"/>
  <c r="S344" i="1"/>
  <c r="S31" i="1"/>
  <c r="S1562" i="1"/>
  <c r="S162" i="1"/>
  <c r="S532" i="1"/>
  <c r="S1227" i="1"/>
  <c r="S1775" i="1"/>
  <c r="S358" i="1"/>
  <c r="S60" i="1"/>
  <c r="S281" i="1"/>
  <c r="S1459" i="1"/>
  <c r="S245" i="1"/>
  <c r="S1983" i="1"/>
  <c r="S1033" i="1"/>
  <c r="S28" i="1"/>
  <c r="S863" i="1"/>
  <c r="S1067" i="1"/>
  <c r="S278" i="1"/>
  <c r="S221" i="1"/>
  <c r="S1720" i="1"/>
  <c r="S27" i="1"/>
  <c r="S22" i="1"/>
  <c r="S1822" i="1"/>
  <c r="S322" i="1"/>
  <c r="S503" i="1"/>
  <c r="S598" i="1"/>
  <c r="S947" i="1"/>
  <c r="S1461" i="1"/>
  <c r="S404" i="1"/>
  <c r="S437" i="1"/>
  <c r="S1315" i="1"/>
  <c r="S647" i="1"/>
  <c r="S1188" i="1"/>
  <c r="S1686" i="1"/>
  <c r="S2091" i="1"/>
  <c r="S644" i="1"/>
  <c r="S1506" i="1"/>
  <c r="S1516" i="1"/>
  <c r="S1824" i="1"/>
  <c r="S2146" i="1"/>
  <c r="S1631" i="1"/>
  <c r="S928" i="1"/>
  <c r="S756" i="1"/>
  <c r="S1557" i="1"/>
  <c r="S116" i="1"/>
  <c r="S1362" i="1"/>
  <c r="S1486" i="1"/>
  <c r="S1400" i="1"/>
  <c r="S242" i="1"/>
  <c r="S2183" i="1"/>
  <c r="S998" i="1"/>
  <c r="S1570" i="1"/>
  <c r="S43" i="1"/>
  <c r="S155" i="1"/>
  <c r="S2019" i="1"/>
  <c r="S313" i="1"/>
  <c r="S986" i="1"/>
  <c r="S41" i="1"/>
  <c r="S342" i="1"/>
  <c r="S456" i="1"/>
  <c r="S1416" i="1"/>
  <c r="S1665" i="1"/>
  <c r="S2134" i="1"/>
  <c r="S2120" i="1"/>
  <c r="S1191" i="1"/>
  <c r="S666" i="1"/>
  <c r="S1526" i="1"/>
  <c r="S888" i="1"/>
  <c r="S336" i="1"/>
  <c r="S1116" i="1"/>
  <c r="S1245" i="1"/>
  <c r="S1849" i="1"/>
  <c r="S1330" i="1"/>
  <c r="S2109" i="1"/>
  <c r="S786" i="1"/>
  <c r="S1794" i="1"/>
  <c r="S2178" i="1"/>
  <c r="S635" i="1"/>
  <c r="S1478" i="1"/>
  <c r="S992" i="1"/>
  <c r="S445" i="1"/>
  <c r="S359" i="1"/>
  <c r="S497" i="1"/>
  <c r="S212" i="1"/>
  <c r="S1331" i="1"/>
  <c r="S243" i="1"/>
  <c r="S896" i="1"/>
  <c r="S1588" i="1"/>
  <c r="S575" i="1"/>
  <c r="S1617" i="1"/>
  <c r="S239" i="1"/>
  <c r="S1754" i="1"/>
  <c r="S463" i="1"/>
  <c r="S686" i="1"/>
  <c r="S2142" i="1"/>
  <c r="S891" i="1"/>
  <c r="S961" i="1"/>
  <c r="S430" i="1"/>
  <c r="S1199" i="1"/>
  <c r="S439" i="1"/>
  <c r="S279" i="1"/>
  <c r="S1159" i="1"/>
  <c r="S1817" i="1"/>
  <c r="S233" i="1"/>
  <c r="S2038" i="1"/>
  <c r="S1457" i="1"/>
  <c r="S2185" i="1"/>
  <c r="S927" i="1"/>
  <c r="S48" i="1"/>
  <c r="S2187" i="1"/>
  <c r="S202" i="1"/>
  <c r="S585" i="1"/>
  <c r="S806" i="1"/>
  <c r="S319" i="1"/>
  <c r="S172" i="1"/>
  <c r="S192" i="1"/>
  <c r="S885" i="1"/>
  <c r="S724" i="1"/>
  <c r="S1908" i="1"/>
  <c r="S1011" i="1"/>
  <c r="S614" i="1"/>
  <c r="S443" i="1"/>
  <c r="S244" i="1"/>
  <c r="S1608" i="1"/>
  <c r="S904" i="1"/>
  <c r="S1206" i="1"/>
  <c r="S514" i="1"/>
  <c r="S381" i="1"/>
  <c r="S1888" i="1"/>
  <c r="S570" i="1"/>
  <c r="S695" i="1"/>
  <c r="S696" i="1"/>
  <c r="S1236" i="1"/>
  <c r="S1583" i="1"/>
  <c r="S955" i="1"/>
  <c r="S1652" i="1"/>
  <c r="S419" i="1"/>
  <c r="S745" i="1"/>
  <c r="S801" i="1"/>
  <c r="S799" i="1"/>
  <c r="S2024" i="1"/>
  <c r="S123" i="1"/>
  <c r="S161" i="1"/>
  <c r="S550" i="1"/>
  <c r="S1953" i="1"/>
  <c r="S424" i="1"/>
  <c r="S95" i="1"/>
  <c r="S45" i="1"/>
  <c r="S1252" i="1"/>
  <c r="S968" i="1"/>
  <c r="S774" i="1"/>
  <c r="S1139" i="1"/>
  <c r="S1610" i="1"/>
  <c r="S565" i="1"/>
  <c r="S860" i="1"/>
  <c r="S739" i="1"/>
  <c r="S924" i="1"/>
  <c r="S1389" i="1"/>
  <c r="S2026" i="1"/>
  <c r="S1859" i="1"/>
  <c r="S355" i="1"/>
  <c r="S732" i="1"/>
  <c r="S1348" i="1"/>
  <c r="S493" i="1"/>
  <c r="S1261" i="1"/>
  <c r="S1051" i="1"/>
  <c r="S459" i="1"/>
  <c r="S1925" i="1"/>
  <c r="S744" i="1"/>
  <c r="S923" i="1"/>
  <c r="S984" i="1"/>
  <c r="S1085" i="1"/>
  <c r="S2060" i="1"/>
  <c r="S340" i="1"/>
  <c r="S1233" i="1"/>
  <c r="S1156" i="1"/>
  <c r="S1017" i="1"/>
  <c r="S1357" i="1"/>
  <c r="S683" i="1"/>
  <c r="S309" i="1"/>
  <c r="S2131" i="1"/>
  <c r="S980" i="1"/>
  <c r="S983" i="1"/>
  <c r="S1032" i="1"/>
  <c r="S222" i="1"/>
  <c r="S710" i="1"/>
  <c r="S790" i="1"/>
  <c r="S2161" i="1"/>
  <c r="S1630" i="1"/>
  <c r="S1808" i="1"/>
  <c r="S1739" i="1"/>
  <c r="S1065" i="1"/>
  <c r="S1412" i="1"/>
  <c r="S956" i="1"/>
  <c r="S1075" i="1"/>
  <c r="S1029" i="1"/>
  <c r="S1172" i="1"/>
  <c r="S1434" i="1"/>
  <c r="S1901" i="1"/>
  <c r="S626" i="1"/>
  <c r="S1140" i="1"/>
  <c r="S1812" i="1"/>
  <c r="S2099" i="1"/>
  <c r="S67" i="1"/>
  <c r="S716" i="1"/>
  <c r="S1141" i="1"/>
  <c r="S482" i="1"/>
  <c r="S708" i="1"/>
  <c r="S306" i="1"/>
  <c r="S1464" i="1"/>
  <c r="S434" i="1"/>
  <c r="S687" i="1"/>
  <c r="S382" i="1"/>
  <c r="S1169" i="1"/>
  <c r="S1990" i="1"/>
  <c r="S360" i="1"/>
  <c r="S1222" i="1"/>
  <c r="S577" i="1"/>
  <c r="S2149" i="1"/>
  <c r="S835" i="1"/>
  <c r="S232" i="1"/>
  <c r="S442" i="1"/>
  <c r="S618" i="1"/>
  <c r="S1328" i="1"/>
  <c r="S552" i="1"/>
  <c r="S1521" i="1"/>
  <c r="S740" i="1"/>
  <c r="S461" i="1"/>
  <c r="S1130" i="1"/>
  <c r="S1278" i="1"/>
  <c r="S474" i="1"/>
  <c r="S1744" i="1"/>
  <c r="S113" i="1"/>
  <c r="S1006" i="1"/>
  <c r="S892" i="1"/>
  <c r="S1101" i="1"/>
  <c r="S763" i="1"/>
  <c r="S676" i="1"/>
  <c r="S1833" i="1"/>
  <c r="S1157" i="1"/>
  <c r="S1564" i="1"/>
  <c r="S792" i="1"/>
  <c r="S567" i="1"/>
  <c r="S1217" i="1"/>
  <c r="S1220" i="1"/>
  <c r="S1325" i="1"/>
  <c r="S1038" i="1"/>
  <c r="S958" i="1"/>
  <c r="S2032" i="1"/>
  <c r="S1145" i="1"/>
  <c r="S729" i="1"/>
  <c r="S1689" i="1"/>
  <c r="S587" i="1"/>
  <c r="S1517" i="1"/>
  <c r="S423" i="1"/>
  <c r="S126" i="1"/>
  <c r="S1735" i="1"/>
  <c r="S1488" i="1"/>
  <c r="S1371" i="1"/>
  <c r="S1322" i="1"/>
  <c r="S1612" i="1"/>
  <c r="S551" i="1"/>
  <c r="S247" i="1"/>
  <c r="S1657" i="1"/>
  <c r="S51" i="1"/>
  <c r="S1977" i="1"/>
  <c r="S55" i="1"/>
  <c r="S441" i="1"/>
  <c r="S2069" i="1"/>
  <c r="S672" i="1"/>
  <c r="S1513" i="1"/>
  <c r="S1653" i="1"/>
  <c r="S866" i="1"/>
  <c r="S1659" i="1"/>
  <c r="S912" i="1"/>
  <c r="S1049" i="1"/>
  <c r="S1009" i="1"/>
  <c r="S2114" i="1"/>
  <c r="S1860" i="1"/>
  <c r="S1230" i="1"/>
  <c r="S2156" i="1"/>
  <c r="S94" i="1"/>
  <c r="S780" i="1"/>
  <c r="S783" i="1"/>
  <c r="S213" i="1"/>
  <c r="S33" i="1"/>
  <c r="S701" i="1"/>
  <c r="S251" i="1"/>
  <c r="S206" i="1"/>
  <c r="S778" i="1"/>
  <c r="S879" i="1"/>
  <c r="S844" i="1"/>
  <c r="S248" i="1"/>
  <c r="S1204" i="1"/>
  <c r="S976" i="1"/>
  <c r="S854" i="1"/>
  <c r="S1712" i="1"/>
  <c r="S1273" i="1"/>
  <c r="S1531" i="1"/>
  <c r="S333" i="1"/>
  <c r="S1756" i="1"/>
  <c r="S714" i="1"/>
  <c r="S1580" i="1"/>
  <c r="S1870" i="1"/>
  <c r="S748" i="1"/>
  <c r="S828" i="1"/>
  <c r="S1037" i="1"/>
  <c r="S900" i="1"/>
  <c r="S1258" i="1"/>
  <c r="S1327" i="1"/>
  <c r="S985" i="1"/>
  <c r="S1970" i="1"/>
  <c r="S1625" i="1"/>
  <c r="S747" i="1"/>
  <c r="S2107" i="1"/>
  <c r="S791" i="1"/>
  <c r="S2122" i="1"/>
  <c r="S578" i="1"/>
  <c r="S914" i="1"/>
  <c r="S1508" i="1"/>
  <c r="S720" i="1"/>
  <c r="S873" i="1"/>
  <c r="S548" i="1"/>
  <c r="S252" i="1"/>
  <c r="S820" i="1"/>
  <c r="S1296" i="1"/>
  <c r="S1187" i="1"/>
  <c r="S1309" i="1"/>
  <c r="S1021" i="1"/>
  <c r="S1024" i="1"/>
  <c r="S628" i="1"/>
  <c r="S347" i="1"/>
  <c r="S1445" i="1"/>
  <c r="S388" i="1"/>
  <c r="S1899" i="1"/>
  <c r="S312" i="1"/>
  <c r="S965" i="1"/>
  <c r="S1957" i="1"/>
  <c r="S704" i="1"/>
  <c r="S1702" i="1"/>
  <c r="S1510" i="1"/>
  <c r="S1496" i="1"/>
  <c r="S688" i="1"/>
  <c r="S2010" i="1"/>
  <c r="S1324" i="1"/>
  <c r="S368" i="1"/>
  <c r="S1836" i="1"/>
  <c r="S997" i="1"/>
  <c r="S143" i="1"/>
  <c r="S16" i="1"/>
  <c r="S409" i="1"/>
  <c r="S1016" i="1"/>
  <c r="S1698" i="1"/>
  <c r="S1462" i="1"/>
  <c r="S1745" i="1"/>
  <c r="S1069" i="1"/>
  <c r="S743" i="1"/>
  <c r="S2052" i="1"/>
  <c r="S1370" i="1"/>
  <c r="S2195" i="1"/>
  <c r="S2077" i="1"/>
  <c r="S1062" i="1"/>
  <c r="S889" i="1"/>
  <c r="S930" i="1"/>
  <c r="S1679" i="1"/>
  <c r="S163" i="1"/>
  <c r="S68" i="1"/>
  <c r="S450" i="1"/>
  <c r="S1099" i="1"/>
  <c r="S899" i="1"/>
  <c r="S1109" i="1"/>
  <c r="S1518" i="1"/>
  <c r="S949" i="1"/>
  <c r="S1122" i="1"/>
  <c r="S1246" i="1"/>
  <c r="S2092" i="1"/>
  <c r="S1163" i="1"/>
  <c r="S1034" i="1"/>
  <c r="S1560" i="1"/>
  <c r="S1492" i="1"/>
  <c r="S1681" i="1"/>
  <c r="S1001" i="1"/>
  <c r="S1900" i="1"/>
  <c r="S1856" i="1"/>
  <c r="S117" i="1"/>
  <c r="S495" i="1"/>
  <c r="S1247" i="1"/>
  <c r="S1441" i="1"/>
  <c r="S270" i="1"/>
  <c r="S201" i="1"/>
  <c r="S1658" i="1"/>
  <c r="S1334" i="1"/>
  <c r="S124" i="1"/>
  <c r="S855" i="1"/>
  <c r="S1479" i="1"/>
  <c r="S1289" i="1"/>
  <c r="S2068" i="1"/>
  <c r="S216" i="1"/>
  <c r="S1342" i="1"/>
  <c r="S1424" i="1"/>
  <c r="S877" i="1"/>
  <c r="S762" i="1"/>
  <c r="S1533" i="1"/>
  <c r="S1186" i="1"/>
  <c r="S2135" i="1"/>
  <c r="S2121" i="1"/>
  <c r="S1680" i="1"/>
  <c r="S54" i="1"/>
  <c r="S1499" i="1"/>
  <c r="S1212" i="1"/>
  <c r="S1031" i="1"/>
  <c r="S348" i="1"/>
  <c r="S1804" i="1"/>
  <c r="S929" i="1"/>
  <c r="S1094" i="1"/>
  <c r="S1655" i="1"/>
  <c r="S1700" i="1"/>
  <c r="S1787" i="1"/>
  <c r="S1267" i="1"/>
  <c r="S2179" i="1"/>
  <c r="S236" i="1"/>
  <c r="S1045" i="1"/>
  <c r="S57" i="1"/>
  <c r="S1388" i="1"/>
  <c r="S8" i="1"/>
  <c r="S158" i="1"/>
  <c r="S1200" i="1"/>
  <c r="S730" i="1"/>
  <c r="S525" i="1"/>
  <c r="S2040" i="1"/>
  <c r="S1237" i="1"/>
  <c r="S46" i="1"/>
  <c r="S978" i="1"/>
  <c r="S1941" i="1"/>
  <c r="S139" i="1"/>
  <c r="S1904" i="1"/>
  <c r="S1982" i="1"/>
  <c r="S1390" i="1"/>
  <c r="S1593" i="1"/>
  <c r="S361" i="1"/>
  <c r="S2191" i="1"/>
  <c r="S1379" i="1"/>
  <c r="S2105" i="1"/>
  <c r="S127" i="1"/>
  <c r="S530" i="1"/>
  <c r="S2155" i="1"/>
  <c r="S1673" i="1"/>
  <c r="S36" i="1"/>
  <c r="S1552" i="1"/>
  <c r="S1654" i="1"/>
  <c r="S449" i="1"/>
  <c r="S993" i="1"/>
  <c r="S547" i="1"/>
  <c r="S1077" i="1"/>
  <c r="S1341" i="1"/>
  <c r="S1662" i="1"/>
  <c r="S853" i="1"/>
  <c r="S2145" i="1"/>
  <c r="S264" i="1"/>
  <c r="S1131" i="1"/>
  <c r="S1118" i="1"/>
  <c r="S1936" i="1"/>
  <c r="S86" i="1"/>
  <c r="S1480" i="1"/>
  <c r="S604" i="1"/>
  <c r="S1438" i="1"/>
  <c r="S395" i="1"/>
  <c r="S1949" i="1"/>
  <c r="S1240" i="1"/>
  <c r="S1396" i="1"/>
  <c r="S1398" i="1"/>
  <c r="S1184" i="1"/>
  <c r="S1057" i="1"/>
  <c r="S1603" i="1"/>
  <c r="S1876" i="1"/>
  <c r="S1253" i="1"/>
  <c r="S2123" i="1"/>
  <c r="S1741" i="1"/>
  <c r="S2164" i="1"/>
  <c r="S1743" i="1"/>
  <c r="S1208" i="1"/>
  <c r="S394" i="1"/>
  <c r="S805" i="1"/>
  <c r="S1894" i="1"/>
  <c r="S1221" i="1"/>
  <c r="S402" i="1"/>
  <c r="S1786" i="1"/>
  <c r="S97" i="1"/>
  <c r="S1239" i="1"/>
  <c r="S168" i="1"/>
  <c r="S73" i="1"/>
  <c r="S937" i="1"/>
  <c r="S864" i="1"/>
  <c r="S1291" i="1"/>
  <c r="S941" i="1"/>
  <c r="S256" i="1"/>
  <c r="S1837" i="1"/>
  <c r="S1361" i="1"/>
  <c r="S1316" i="1"/>
  <c r="S1939" i="1"/>
  <c r="S383" i="1"/>
  <c r="S1047" i="1"/>
  <c r="S79" i="1"/>
  <c r="S1727" i="1"/>
  <c r="S1915" i="1"/>
  <c r="S157" i="1"/>
  <c r="S931" i="1"/>
  <c r="S125" i="1"/>
  <c r="S246" i="1"/>
  <c r="S121" i="1"/>
  <c r="S1784" i="1"/>
  <c r="S1235" i="1"/>
  <c r="S14" i="1"/>
  <c r="S464" i="1"/>
  <c r="S1402" i="1"/>
  <c r="S1432" i="1"/>
  <c r="S1181" i="1"/>
  <c r="S664" i="1"/>
  <c r="S1636" i="1"/>
  <c r="S1305" i="1"/>
  <c r="S1142" i="1"/>
  <c r="S1143" i="1"/>
  <c r="S2163" i="1"/>
  <c r="S662" i="1"/>
  <c r="S1605" i="1"/>
  <c r="S1650" i="1"/>
  <c r="S1283" i="1"/>
  <c r="S176" i="1"/>
  <c r="S1883" i="1"/>
  <c r="S1072" i="1"/>
  <c r="S1125" i="1"/>
  <c r="S1474" i="1"/>
  <c r="S1857" i="1"/>
  <c r="S2015" i="1"/>
  <c r="S1724" i="1"/>
  <c r="S1048" i="1"/>
  <c r="S779" i="1"/>
  <c r="S1919" i="1"/>
  <c r="S387" i="1"/>
  <c r="S2188" i="1"/>
  <c r="S1596" i="1"/>
  <c r="S268" i="1"/>
  <c r="S480" i="1"/>
  <c r="S841" i="1"/>
  <c r="S428" i="1"/>
  <c r="S21" i="1"/>
  <c r="S1835" i="1"/>
  <c r="S834" i="1"/>
  <c r="S954" i="1"/>
  <c r="S1363" i="1"/>
  <c r="S1166" i="1"/>
  <c r="S518" i="1"/>
  <c r="S352" i="1"/>
  <c r="S433" i="1"/>
  <c r="S1865" i="1"/>
  <c r="S111" i="1"/>
  <c r="S832" i="1"/>
  <c r="S827" i="1"/>
  <c r="S234" i="1"/>
  <c r="S1349" i="1"/>
  <c r="S372" i="1"/>
  <c r="S1881" i="1"/>
  <c r="S1779" i="1"/>
  <c r="S1215" i="1"/>
  <c r="S571" i="1"/>
  <c r="S98" i="1"/>
  <c r="S878" i="1"/>
  <c r="S1282" i="1"/>
  <c r="S1683" i="1"/>
  <c r="S1921" i="1"/>
  <c r="S1648" i="1"/>
  <c r="S1417" i="1"/>
  <c r="S1918" i="1"/>
  <c r="S1414" i="1"/>
  <c r="S1270" i="1"/>
  <c r="S1749" i="1"/>
  <c r="S1959" i="1"/>
  <c r="S765" i="1"/>
  <c r="S486" i="1"/>
  <c r="S2143" i="1"/>
  <c r="S2184" i="1"/>
  <c r="S74" i="1"/>
  <c r="S1996" i="1"/>
  <c r="S1185" i="1"/>
  <c r="S802" i="1"/>
  <c r="S1796" i="1"/>
  <c r="S390" i="1"/>
  <c r="S1805" i="1"/>
  <c r="S2000" i="1"/>
  <c r="S887" i="1"/>
  <c r="S287" i="1"/>
  <c r="S528" i="1"/>
  <c r="S1437" i="1"/>
  <c r="S1086" i="1"/>
  <c r="S692" i="1"/>
  <c r="S284" i="1"/>
  <c r="S195" i="1"/>
  <c r="S120" i="1"/>
  <c r="S754" i="1"/>
  <c r="S913" i="1"/>
  <c r="S1882" i="1"/>
  <c r="S1772" i="1"/>
  <c r="S2147" i="1"/>
  <c r="S301" i="1"/>
  <c r="S1243" i="1"/>
  <c r="S1675" i="1"/>
  <c r="S884" i="1"/>
  <c r="S1003" i="1"/>
  <c r="S1961" i="1"/>
  <c r="S1466" i="1"/>
  <c r="S1467" i="1"/>
  <c r="S1320" i="1"/>
  <c r="S1223" i="1"/>
  <c r="S1674" i="1"/>
  <c r="S1089" i="1"/>
  <c r="S330" i="1"/>
  <c r="S538" i="1"/>
  <c r="S1083" i="1"/>
  <c r="S173" i="1"/>
  <c r="S1456" i="1"/>
  <c r="S2002" i="1"/>
  <c r="S880" i="1"/>
  <c r="S1905" i="1"/>
  <c r="S556" i="1"/>
  <c r="S746" i="1"/>
  <c r="S1595" i="1"/>
  <c r="S1178" i="1"/>
  <c r="S1730" i="1"/>
  <c r="S62" i="1"/>
  <c r="S1523" i="1"/>
  <c r="S1366" i="1"/>
  <c r="S795" i="1"/>
  <c r="S2043" i="1"/>
  <c r="S591" i="1"/>
  <c r="S640" i="1"/>
  <c r="S1407" i="1"/>
  <c r="S1259" i="1"/>
  <c r="S240" i="1"/>
  <c r="S1566" i="1"/>
  <c r="S1568" i="1"/>
  <c r="S1420" i="1"/>
  <c r="S921" i="1"/>
  <c r="S1530" i="1"/>
  <c r="S1401" i="1"/>
  <c r="S1872" i="1"/>
  <c r="S516" i="1"/>
  <c r="S2148" i="1"/>
  <c r="S1999" i="1"/>
  <c r="S842" i="1"/>
  <c r="S100" i="1"/>
  <c r="S1078" i="1"/>
  <c r="S2037" i="1"/>
  <c r="S910" i="1"/>
  <c r="S1353" i="1"/>
  <c r="S1842" i="1"/>
  <c r="S1339" i="1"/>
  <c r="S1046" i="1"/>
  <c r="S1087" i="1"/>
  <c r="S1372" i="1"/>
  <c r="S133" i="1"/>
  <c r="S583" i="1"/>
  <c r="S1058" i="1"/>
  <c r="S1626" i="1"/>
  <c r="S220" i="1"/>
  <c r="S63" i="1"/>
  <c r="S1460" i="1"/>
  <c r="S35" i="1"/>
  <c r="S545" i="1"/>
  <c r="S1576" i="1"/>
  <c r="S814" i="1"/>
  <c r="S1535" i="1"/>
  <c r="S1176" i="1"/>
  <c r="S42" i="1"/>
  <c r="S1133" i="1"/>
  <c r="S1481" i="1"/>
  <c r="S1621" i="1"/>
  <c r="S302" i="1"/>
  <c r="S440" i="1"/>
  <c r="S2079" i="1"/>
  <c r="S1613" i="1"/>
  <c r="S953" i="1"/>
  <c r="S671" i="1"/>
  <c r="S1147" i="1"/>
  <c r="S1376" i="1"/>
  <c r="S187" i="1"/>
  <c r="S757" i="1"/>
  <c r="S1225" i="1"/>
  <c r="S1774" i="1"/>
  <c r="S2124" i="1"/>
  <c r="S898" i="1"/>
  <c r="S1525" i="1"/>
  <c r="S320" i="1"/>
  <c r="S702" i="1"/>
  <c r="S1832" i="1"/>
  <c r="S1571" i="1"/>
  <c r="S1661" i="1"/>
  <c r="S643" i="1"/>
  <c r="S637" i="1"/>
  <c r="S1000" i="1"/>
  <c r="S2081" i="1"/>
  <c r="S1614" i="1"/>
  <c r="S29" i="1"/>
  <c r="S731" i="1"/>
  <c r="S1451" i="1"/>
  <c r="S1958" i="1"/>
  <c r="S1670" i="1"/>
  <c r="S1392" i="1"/>
  <c r="S1987" i="1"/>
  <c r="S1632" i="1"/>
  <c r="S2167" i="1"/>
  <c r="S384" i="1"/>
  <c r="S69" i="1"/>
  <c r="S1277" i="1"/>
  <c r="S290" i="1"/>
  <c r="S2030" i="1"/>
  <c r="S479" i="1"/>
  <c r="S15" i="1"/>
  <c r="S1495" i="1"/>
  <c r="S1293" i="1"/>
  <c r="S1663" i="1"/>
  <c r="S1455" i="1"/>
  <c r="S465" i="1"/>
  <c r="S1715" i="1"/>
  <c r="S1920" i="1"/>
  <c r="S180" i="1"/>
  <c r="S839" i="1"/>
  <c r="S1707" i="1"/>
  <c r="S1998" i="1"/>
  <c r="S371" i="1"/>
  <c r="S473" i="1"/>
  <c r="S2113" i="1"/>
  <c r="S1907" i="1"/>
  <c r="S1514" i="1"/>
  <c r="S1504" i="1"/>
  <c r="S1449" i="1"/>
  <c r="S1750" i="1"/>
  <c r="S1616" i="1"/>
  <c r="S308" i="1"/>
  <c r="S1238" i="1"/>
  <c r="S1885" i="1"/>
  <c r="S728" i="1"/>
  <c r="S115" i="1"/>
  <c r="S1425" i="1"/>
  <c r="S2086" i="1"/>
  <c r="S1112" i="1"/>
  <c r="S1081" i="1"/>
  <c r="S1540" i="1"/>
  <c r="S610" i="1"/>
  <c r="S1053" i="1"/>
  <c r="S875" i="1"/>
  <c r="S1103" i="1"/>
  <c r="S1286" i="1"/>
  <c r="S1555" i="1"/>
  <c r="S235" i="1"/>
  <c r="S416" i="1"/>
  <c r="S2126" i="1"/>
  <c r="S1705" i="1"/>
  <c r="S1792" i="1"/>
  <c r="S1709" i="1"/>
  <c r="S519" i="1"/>
  <c r="S1759" i="1"/>
  <c r="S40" i="1"/>
  <c r="S327" i="1"/>
  <c r="S509" i="1"/>
  <c r="S2169" i="1"/>
  <c r="S92" i="1"/>
  <c r="S572" i="1"/>
  <c r="S295" i="1"/>
  <c r="S122" i="1"/>
  <c r="S999" i="1"/>
  <c r="S1483" i="1"/>
  <c r="S1290" i="1"/>
  <c r="S106" i="1"/>
  <c r="S1335" i="1"/>
  <c r="S1036" i="1"/>
  <c r="S1606" i="1"/>
  <c r="S282" i="1"/>
  <c r="S118" i="1"/>
  <c r="S1097" i="1"/>
  <c r="S1931" i="1"/>
  <c r="S1858" i="1"/>
  <c r="S1846" i="1"/>
  <c r="S470" i="1"/>
  <c r="S130" i="1"/>
  <c r="S448" i="1"/>
  <c r="S1014" i="1"/>
  <c r="S563" i="1"/>
  <c r="S1747" i="1"/>
  <c r="S1752" i="1"/>
  <c r="S631" i="1"/>
  <c r="S1800" i="1"/>
  <c r="S2076" i="1"/>
  <c r="S2042" i="1"/>
  <c r="S1004" i="1"/>
  <c r="S392" i="1"/>
  <c r="S1326" i="1"/>
  <c r="S932" i="1"/>
  <c r="S1148" i="1"/>
  <c r="S1303" i="1"/>
  <c r="S1697" i="1"/>
  <c r="S132" i="1"/>
  <c r="S377" i="1"/>
  <c r="S1789" i="1"/>
  <c r="S1843" i="1"/>
  <c r="S1840" i="1"/>
  <c r="S693" i="1"/>
  <c r="S1850" i="1"/>
  <c r="S2080" i="1"/>
  <c r="S1426" i="1"/>
  <c r="S1586" i="1"/>
  <c r="S156" i="1"/>
  <c r="S209" i="1"/>
  <c r="S950" i="1"/>
  <c r="S831" i="1"/>
  <c r="S1347" i="1"/>
  <c r="S487" i="1"/>
  <c r="S1491" i="1"/>
  <c r="S962" i="1"/>
  <c r="S1738" i="1"/>
  <c r="S181" i="1"/>
  <c r="S171" i="1"/>
  <c r="S1966" i="1"/>
  <c r="S109" i="1"/>
  <c r="S1895" i="1"/>
  <c r="S1012" i="1"/>
  <c r="S607" i="1"/>
  <c r="S1257" i="1"/>
  <c r="S603" i="1"/>
  <c r="S1056" i="1"/>
  <c r="S285" i="1"/>
  <c r="S680" i="1"/>
  <c r="S623" i="1"/>
  <c r="S1345" i="1"/>
  <c r="S2006" i="1"/>
  <c r="S1932" i="1"/>
  <c r="S1886" i="1"/>
  <c r="S938" i="1"/>
  <c r="S1428" i="1"/>
  <c r="S425" i="1"/>
  <c r="S1281" i="1"/>
  <c r="S1102" i="1"/>
  <c r="S2192" i="1"/>
  <c r="S1337" i="1"/>
  <c r="S796" i="1"/>
  <c r="S1637" i="1"/>
  <c r="S770" i="1"/>
  <c r="S1782" i="1"/>
  <c r="S207" i="1"/>
  <c r="S1634" i="1"/>
  <c r="S1973" i="1"/>
  <c r="S1891" i="1"/>
  <c r="S119" i="1"/>
  <c r="S1146" i="1"/>
  <c r="S1249" i="1"/>
  <c r="S1830" i="1"/>
  <c r="S228" i="1"/>
  <c r="S1916" i="1"/>
  <c r="S1923" i="1"/>
  <c r="S2047" i="1"/>
  <c r="S857" i="1"/>
  <c r="S2012" i="1"/>
  <c r="S2094" i="1"/>
  <c r="S1196" i="1"/>
  <c r="S1248" i="1"/>
  <c r="S788" i="1"/>
  <c r="S1964" i="1"/>
  <c r="S1795" i="1"/>
  <c r="S420" i="1"/>
  <c r="S2137" i="1"/>
  <c r="S2078" i="1"/>
  <c r="S407" i="1"/>
  <c r="S471" i="1"/>
  <c r="S65" i="1"/>
  <c r="S412" i="1"/>
  <c r="S735" i="1"/>
  <c r="S296" i="1"/>
  <c r="S1844" i="1"/>
  <c r="S1476" i="1"/>
  <c r="S1579" i="1"/>
  <c r="S454" i="1"/>
  <c r="S70" i="1"/>
  <c r="S815" i="1"/>
  <c r="S496" i="1"/>
  <c r="S499" i="1"/>
  <c r="S275" i="1"/>
  <c r="S339" i="1"/>
  <c r="S777" i="1"/>
  <c r="S2181" i="1"/>
  <c r="S179" i="1"/>
  <c r="S1624" i="1"/>
  <c r="S1641" i="1"/>
  <c r="S321" i="1"/>
  <c r="S1059" i="1"/>
  <c r="S30" i="1"/>
  <c r="S1684" i="1"/>
  <c r="S649" i="1"/>
  <c r="S1194" i="1"/>
  <c r="S506" i="1"/>
  <c r="S766" i="1"/>
  <c r="S49" i="1"/>
  <c r="S1889" i="1"/>
  <c r="S1386" i="1"/>
  <c r="S554" i="1"/>
  <c r="S902" i="1"/>
  <c r="S1394" i="1"/>
  <c r="S204" i="1"/>
  <c r="S1725" i="1"/>
  <c r="S1387" i="1"/>
  <c r="S261" i="1"/>
  <c r="S2087" i="1"/>
  <c r="S1926" i="1"/>
  <c r="S466" i="1"/>
  <c r="S1241" i="1"/>
  <c r="S2022" i="1"/>
  <c r="S1542" i="1"/>
  <c r="S655" i="1"/>
  <c r="S478" i="1"/>
  <c r="S2166" i="1"/>
  <c r="S908" i="1"/>
  <c r="S1489" i="1"/>
  <c r="S2045" i="1"/>
  <c r="S1967" i="1"/>
  <c r="S872" i="1"/>
  <c r="S539" i="1"/>
  <c r="S335" i="1"/>
  <c r="S1723" i="1"/>
  <c r="S1336" i="1"/>
  <c r="S2005" i="1"/>
  <c r="S1726" i="1"/>
  <c r="S2007" i="1"/>
  <c r="S520" i="1"/>
  <c r="S1509" i="1"/>
  <c r="S1640" i="1"/>
  <c r="S1928" i="1"/>
  <c r="S276" i="1"/>
  <c r="S541" i="1"/>
  <c r="S1696" i="1"/>
  <c r="S78" i="1"/>
  <c r="S619" i="1"/>
  <c r="S594" i="1"/>
  <c r="S2130" i="1"/>
  <c r="S970" i="1"/>
  <c r="S99" i="1"/>
  <c r="S389" i="1"/>
  <c r="S1117" i="1"/>
  <c r="S2048" i="1"/>
  <c r="S809" i="1"/>
  <c r="S1298" i="1"/>
  <c r="S17" i="1"/>
  <c r="S1301" i="1"/>
  <c r="S677" i="1"/>
  <c r="S608" i="1"/>
  <c r="S91" i="1"/>
  <c r="S174" i="1"/>
  <c r="S760" i="1"/>
  <c r="S905" i="1"/>
  <c r="S484" i="1"/>
  <c r="S2088" i="1"/>
  <c r="S523" i="1"/>
  <c r="S1671" i="1"/>
  <c r="S1435" i="1"/>
  <c r="S169" i="1"/>
  <c r="S444" i="1"/>
  <c r="S2084" i="1"/>
  <c r="S332" i="1"/>
  <c r="S573" i="1"/>
  <c r="S784" i="1"/>
  <c r="S632" i="1"/>
  <c r="S160" i="1"/>
  <c r="S129" i="1"/>
  <c r="S707" i="1"/>
  <c r="S250" i="1"/>
  <c r="S700" i="1"/>
  <c r="S845" i="1"/>
  <c r="S750" i="1"/>
  <c r="S1591" i="1"/>
  <c r="S1344" i="1"/>
  <c r="S1380" i="1"/>
  <c r="S2173" i="1"/>
  <c r="S659" i="1"/>
  <c r="S1821" i="1"/>
  <c r="S1465" i="1"/>
  <c r="S363" i="1"/>
  <c r="S1589" i="1"/>
  <c r="S1377" i="1"/>
  <c r="S61" i="1"/>
  <c r="S1063" i="1"/>
  <c r="S210" i="1"/>
  <c r="S969" i="1"/>
  <c r="S849" i="1"/>
  <c r="S259" i="1"/>
  <c r="S2175" i="1"/>
  <c r="S2132" i="1"/>
  <c r="S861" i="1"/>
  <c r="S974" i="1"/>
  <c r="S200" i="1"/>
  <c r="S1942" i="1"/>
  <c r="S1192" i="1"/>
  <c r="S2193" i="1"/>
  <c r="S797" i="1"/>
  <c r="S101" i="1"/>
  <c r="S1541" i="1"/>
  <c r="S1393" i="1"/>
  <c r="S582" i="1"/>
  <c r="S1403" i="1"/>
  <c r="S1458" i="1"/>
  <c r="S1153" i="1"/>
  <c r="S1256" i="1"/>
  <c r="S1660" i="1"/>
  <c r="S318" i="1"/>
  <c r="S741" i="1"/>
  <c r="S462" i="1"/>
  <c r="S858" i="1"/>
  <c r="S1814" i="1"/>
  <c r="S56" i="1"/>
  <c r="S11" i="1"/>
  <c r="S1399" i="1"/>
  <c r="S1511" i="1"/>
  <c r="S1543" i="1"/>
  <c r="S257" i="1"/>
  <c r="S1274" i="1"/>
  <c r="S922" i="1"/>
  <c r="S1553" i="1"/>
  <c r="S1201" i="1"/>
  <c r="S1307" i="1"/>
  <c r="S1018" i="1"/>
  <c r="S379" i="1"/>
  <c r="S915" i="1"/>
  <c r="S568" i="1"/>
  <c r="S981" i="1"/>
  <c r="S1577" i="1"/>
  <c r="S1863" i="1"/>
  <c r="S205" i="1"/>
  <c r="S667" i="1"/>
  <c r="S584" i="1"/>
  <c r="S1352" i="1"/>
  <c r="S1025" i="1"/>
  <c r="S1910" i="1"/>
  <c r="S1945" i="1"/>
  <c r="S1503" i="1"/>
  <c r="S1027" i="1"/>
  <c r="S1584" i="1"/>
  <c r="S1703" i="1"/>
  <c r="S350" i="1"/>
  <c r="S1551" i="1"/>
  <c r="S586" i="1"/>
  <c r="S1105" i="1"/>
  <c r="S1960" i="1"/>
  <c r="S537" i="1"/>
  <c r="S1594" i="1"/>
  <c r="S1104" i="1"/>
  <c r="S1254" i="1"/>
  <c r="S1251" i="1"/>
  <c r="S1746" i="1"/>
  <c r="S418" i="1"/>
  <c r="S1071" i="1"/>
  <c r="S629" i="1"/>
  <c r="S1076" i="1"/>
  <c r="S32" i="1"/>
  <c r="S1439" i="1"/>
  <c r="S1297" i="1"/>
  <c r="S1453" i="1"/>
  <c r="S145" i="1"/>
  <c r="S1294" i="1"/>
  <c r="S1550" i="1"/>
  <c r="S761" i="1"/>
  <c r="S346" i="1"/>
  <c r="S1123" i="1"/>
  <c r="S689" i="1"/>
  <c r="S1128" i="1"/>
  <c r="S1622" i="1"/>
  <c r="S2050" i="1"/>
  <c r="S58" i="1"/>
  <c r="S1090" i="1"/>
  <c r="S1984" i="1"/>
  <c r="S722" i="1"/>
  <c r="S593" i="1"/>
  <c r="S1507" i="1"/>
  <c r="S1694" i="1"/>
  <c r="S1780" i="1"/>
  <c r="S12" i="1"/>
  <c r="S1306" i="1"/>
  <c r="S316" i="1"/>
  <c r="S1066" i="1"/>
  <c r="S2083" i="1"/>
  <c r="S380" i="1"/>
  <c r="S794" i="1"/>
  <c r="S1602" i="1"/>
  <c r="S2090" i="1"/>
  <c r="S1687" i="1"/>
  <c r="S249" i="1"/>
  <c r="S534" i="1"/>
  <c r="S491" i="1"/>
  <c r="S1628" i="1"/>
  <c r="S1838" i="1"/>
  <c r="S1164" i="1"/>
  <c r="S1716" i="1"/>
  <c r="S2034" i="1"/>
  <c r="S1547" i="1"/>
  <c r="S1647" i="1"/>
  <c r="S1604" i="1"/>
  <c r="S110" i="1"/>
  <c r="S595" i="1"/>
  <c r="S1645" i="1"/>
  <c r="S684" i="1"/>
  <c r="S1213" i="1"/>
  <c r="S918" i="1"/>
  <c r="S1170" i="1"/>
  <c r="S1760" i="1"/>
  <c r="S836" i="1"/>
  <c r="S1601" i="1"/>
  <c r="S230" i="1"/>
  <c r="S1649" i="1"/>
  <c r="S183" i="1"/>
  <c r="S1111" i="1"/>
  <c r="S193" i="1"/>
  <c r="S1922" i="1"/>
  <c r="S1119" i="1"/>
  <c r="S1150" i="1"/>
  <c r="S1026" i="1"/>
  <c r="S1218" i="1"/>
  <c r="S1801" i="1"/>
  <c r="S1728" i="1"/>
  <c r="S772" i="1"/>
  <c r="S817" i="1"/>
  <c r="S1493" i="1"/>
  <c r="S1149" i="1"/>
  <c r="S698" i="1"/>
  <c r="S1450" i="1"/>
  <c r="S83" i="1"/>
  <c r="S833" i="1"/>
  <c r="S1676" i="1"/>
  <c r="S1113" i="1"/>
  <c r="S1962" i="1"/>
  <c r="S1851" i="1"/>
  <c r="S253" i="1"/>
  <c r="S1695" i="1"/>
  <c r="S203" i="1"/>
  <c r="S1558" i="1"/>
  <c r="S2003" i="1"/>
  <c r="S1161" i="1"/>
  <c r="S1268" i="1"/>
  <c r="S2133" i="1"/>
  <c r="S349" i="1"/>
  <c r="S280" i="1"/>
  <c r="S1828" i="1"/>
  <c r="S1209" i="1"/>
  <c r="S1073" i="1"/>
  <c r="S1007" i="1"/>
  <c r="S874" i="1"/>
  <c r="S1737" i="1"/>
  <c r="S188" i="1"/>
  <c r="S1874" i="1"/>
  <c r="S1264" i="1"/>
  <c r="S1974" i="1"/>
  <c r="S1815" i="1"/>
  <c r="S1771" i="1"/>
  <c r="S1050" i="1"/>
  <c r="S1054" i="1"/>
  <c r="S1358" i="1"/>
  <c r="S1313" i="1"/>
  <c r="S1126" i="1"/>
  <c r="S650" i="1"/>
  <c r="S1415" i="1"/>
  <c r="S2054" i="1"/>
  <c r="S648" i="1"/>
  <c r="S1685" i="1"/>
  <c r="S1818" i="1"/>
  <c r="S1734" i="1"/>
  <c r="S1875" i="1"/>
  <c r="S1308" i="1"/>
  <c r="S1567" i="1"/>
  <c r="S149" i="1"/>
  <c r="S2095" i="1"/>
  <c r="S1866" i="1"/>
  <c r="S658" i="1"/>
  <c r="S867" i="1"/>
  <c r="S1546" i="1"/>
  <c r="S108" i="1"/>
  <c r="S39" i="1"/>
  <c r="S476" i="1"/>
  <c r="S1323" i="1"/>
  <c r="S1115" i="1"/>
  <c r="S34" i="1"/>
  <c r="S1592" i="1"/>
  <c r="S1776" i="1"/>
  <c r="S131" i="1"/>
  <c r="S1381" i="1"/>
  <c r="S1167" i="1"/>
  <c r="S1368" i="1"/>
  <c r="S2138" i="1"/>
  <c r="S811" i="1"/>
  <c r="S1599" i="1"/>
  <c r="S429" i="1"/>
  <c r="S781" i="1"/>
  <c r="S1422" i="1"/>
  <c r="S140" i="1"/>
  <c r="S819" i="1"/>
  <c r="S951" i="1"/>
  <c r="S1823" i="1"/>
  <c r="S502" i="1"/>
  <c r="S1736" i="1"/>
  <c r="S2036" i="1"/>
  <c r="S154" i="1"/>
  <c r="S1699" i="1"/>
  <c r="S2082" i="1"/>
  <c r="S1317" i="1"/>
  <c r="S1271" i="1"/>
  <c r="S1472" i="1"/>
  <c r="S1137" i="1"/>
  <c r="S1740" i="1"/>
  <c r="S709" i="1"/>
  <c r="S1321" i="1"/>
  <c r="S1528" i="1"/>
  <c r="S527" i="1"/>
  <c r="S175" i="1"/>
  <c r="S1826" i="1"/>
  <c r="S107" i="1"/>
  <c r="S114" i="1"/>
  <c r="S1364" i="1"/>
  <c r="S634" i="1"/>
  <c r="S886" i="1"/>
  <c r="S1190" i="1"/>
  <c r="S1690" i="1"/>
  <c r="S1338" i="1"/>
  <c r="S1158" i="1"/>
  <c r="S620" i="1"/>
  <c r="S1490" i="1"/>
  <c r="S1244" i="1"/>
  <c r="S490" i="1"/>
  <c r="S2071" i="1"/>
  <c r="S2001" i="1"/>
  <c r="S1706" i="1"/>
  <c r="S1972" i="1"/>
  <c r="S2027" i="1"/>
  <c r="S177" i="1"/>
  <c r="S1732" i="1"/>
  <c r="S153" i="1"/>
  <c r="S338" i="1"/>
  <c r="S803" i="1"/>
  <c r="S2127" i="1"/>
  <c r="S148" i="1"/>
  <c r="S1421" i="1"/>
  <c r="S1574" i="1"/>
  <c r="S800" i="1"/>
  <c r="S254" i="1"/>
  <c r="S1938" i="1"/>
  <c r="S865" i="1"/>
  <c r="S952" i="1"/>
  <c r="S1778" i="1"/>
  <c r="S214" i="1"/>
  <c r="S862" i="1"/>
  <c r="S1748" i="1"/>
  <c r="S2162" i="1"/>
  <c r="S1783" i="1"/>
  <c r="S2170" i="1"/>
  <c r="S1790" i="1"/>
  <c r="S1418" i="1"/>
  <c r="S1470" i="1"/>
  <c r="S579" i="1"/>
  <c r="S1773" i="1"/>
  <c r="S137" i="1"/>
  <c r="S2028" i="1"/>
  <c r="S531" i="1"/>
  <c r="S1468" i="1"/>
  <c r="S1030" i="1"/>
  <c r="S2177" i="1"/>
  <c r="S2172" i="1"/>
  <c r="S144" i="1"/>
  <c r="S1295" i="1"/>
  <c r="S1871" i="1"/>
  <c r="S1827" i="1"/>
  <c r="S370" i="1"/>
  <c r="S274" i="1"/>
  <c r="S1310" i="1"/>
  <c r="S262" i="1"/>
  <c r="S1619" i="1"/>
  <c r="S1275" i="1"/>
  <c r="S1354" i="1"/>
  <c r="S1572" i="1"/>
  <c r="S1475" i="1"/>
  <c r="S411" i="1"/>
  <c r="S901" i="1"/>
  <c r="S1834" i="1"/>
  <c r="S1410" i="1"/>
  <c r="S378" i="1"/>
  <c r="S1666" i="1"/>
  <c r="S1578" i="1"/>
  <c r="C226" i="1"/>
  <c r="C589" i="1"/>
  <c r="C165" i="1"/>
  <c r="C2102" i="1"/>
  <c r="C72" i="1"/>
  <c r="C75" i="1"/>
  <c r="C103" i="1"/>
  <c r="C427" i="1"/>
  <c r="C895" i="1"/>
  <c r="C1764" i="1"/>
  <c r="C824" i="1"/>
  <c r="C166" i="1"/>
  <c r="C211" i="1"/>
  <c r="C477" i="1"/>
  <c r="C663" i="1"/>
  <c r="C596" i="1"/>
  <c r="C597" i="1"/>
  <c r="C717" i="1"/>
  <c r="C1391" i="1"/>
  <c r="C1672" i="1"/>
  <c r="C1538" i="1"/>
  <c r="C642" i="1"/>
  <c r="C775" i="1"/>
  <c r="C1718" i="1"/>
  <c r="C343" i="1"/>
  <c r="C294" i="1"/>
  <c r="C654" i="1"/>
  <c r="C2044" i="1"/>
  <c r="C2097" i="1"/>
  <c r="C1500" i="1"/>
  <c r="C1473" i="1"/>
  <c r="C141" i="1"/>
  <c r="C1008" i="1"/>
  <c r="C2112" i="1"/>
  <c r="C1529" i="1"/>
  <c r="C1498" i="1"/>
  <c r="C1446" i="1"/>
  <c r="C936" i="1"/>
  <c r="C837" i="1"/>
  <c r="C485" i="1"/>
  <c r="C1937" i="1"/>
  <c r="C82" i="1"/>
  <c r="C1232" i="1"/>
  <c r="C1721" i="1"/>
  <c r="C988" i="1"/>
  <c r="C197" i="1"/>
  <c r="C1769" i="1"/>
  <c r="C1770" i="1"/>
  <c r="C1429" i="1"/>
  <c r="C1440" i="1"/>
  <c r="C1096" i="1"/>
  <c r="C890" i="1"/>
  <c r="C1992" i="1"/>
  <c r="C80" i="1"/>
  <c r="C1912" i="1"/>
  <c r="C657" i="1"/>
  <c r="C146" i="1"/>
  <c r="C182" i="1"/>
  <c r="C549" i="1"/>
  <c r="C505" i="1"/>
  <c r="C560" i="1"/>
  <c r="C351" i="1"/>
  <c r="C432" i="1"/>
  <c r="C1585" i="1"/>
  <c r="C415" i="1"/>
  <c r="C2016" i="1"/>
  <c r="C2125" i="1"/>
  <c r="C2194" i="1"/>
  <c r="C273" i="1"/>
  <c r="C894" i="1"/>
  <c r="C1023" i="1"/>
  <c r="C1954" i="1"/>
  <c r="C2106" i="1"/>
  <c r="C397" i="1"/>
  <c r="C1935" i="1"/>
  <c r="C196" i="1"/>
  <c r="C134" i="1"/>
  <c r="C793" i="1"/>
  <c r="C2072" i="1"/>
  <c r="C1993" i="1"/>
  <c r="C959" i="1"/>
  <c r="C23" i="1"/>
  <c r="C630" i="1"/>
  <c r="C691" i="1"/>
  <c r="C1224" i="1"/>
  <c r="C229" i="1"/>
  <c r="C1061" i="1"/>
  <c r="C1210" i="1"/>
  <c r="C617" i="1"/>
  <c r="C966" i="1"/>
  <c r="C1487" i="1"/>
  <c r="C1976" i="1"/>
  <c r="C1228" i="1"/>
  <c r="C656" i="1"/>
  <c r="C1207" i="1"/>
  <c r="C1633" i="1"/>
  <c r="C1427" i="1"/>
  <c r="C76" i="1"/>
  <c r="C1409" i="1"/>
  <c r="C1981" i="1"/>
  <c r="C191" i="1"/>
  <c r="C2168" i="1"/>
  <c r="C2064" i="1"/>
  <c r="C920" i="1"/>
  <c r="C475" i="1"/>
  <c r="C2053" i="1"/>
  <c r="C1590" i="1"/>
  <c r="C1375" i="1"/>
  <c r="C1052" i="1"/>
  <c r="C1311" i="1"/>
  <c r="C1070" i="1"/>
  <c r="C1575" i="1"/>
  <c r="C821" i="1"/>
  <c r="C869" i="1"/>
  <c r="C1127" i="1"/>
  <c r="C44" i="1"/>
  <c r="C883" i="1"/>
  <c r="C9" i="1"/>
  <c r="C215" i="1"/>
  <c r="C882" i="1"/>
  <c r="C948" i="1"/>
  <c r="C822" i="1"/>
  <c r="C396" i="1"/>
  <c r="C1100" i="1"/>
  <c r="C400" i="1"/>
  <c r="C605" i="1"/>
  <c r="C753" i="1"/>
  <c r="C1768" i="1"/>
  <c r="C1807" i="1"/>
  <c r="C1333" i="1"/>
  <c r="C298" i="1"/>
  <c r="C1355" i="1"/>
  <c r="C300" i="1"/>
  <c r="C1263" i="1"/>
  <c r="C1765" i="1"/>
  <c r="C592" i="1"/>
  <c r="C917" i="1"/>
  <c r="C1043" i="1"/>
  <c r="C2093" i="1"/>
  <c r="C513" i="1"/>
  <c r="C991" i="1"/>
  <c r="C715" i="1"/>
  <c r="C128" i="1"/>
  <c r="C515" i="1"/>
  <c r="C2140" i="1"/>
  <c r="C535" i="1"/>
  <c r="C2136" i="1"/>
  <c r="C1010" i="1"/>
  <c r="C1979" i="1"/>
  <c r="C1265" i="1"/>
  <c r="C231" i="1"/>
  <c r="C1005" i="1"/>
  <c r="C705" i="1"/>
  <c r="C2020" i="1"/>
  <c r="C310" i="1"/>
  <c r="C185" i="1"/>
  <c r="C1813" i="1"/>
  <c r="C71" i="1"/>
  <c r="C646" i="1"/>
  <c r="C446" i="1"/>
  <c r="C1193" i="1"/>
  <c r="C26" i="1"/>
  <c r="C751" i="1"/>
  <c r="C749" i="1"/>
  <c r="C675" i="1"/>
  <c r="C353" i="1"/>
  <c r="C453" i="1"/>
  <c r="C258" i="1"/>
  <c r="C564" i="1"/>
  <c r="C164" i="1"/>
  <c r="C219" i="1"/>
  <c r="C2039" i="1"/>
  <c r="C1411" i="1"/>
  <c r="C960" i="1"/>
  <c r="C529" i="1"/>
  <c r="C1463" i="1"/>
  <c r="C317" i="1"/>
  <c r="C1781" i="1"/>
  <c r="C194" i="1"/>
  <c r="C566" i="1"/>
  <c r="C25" i="1"/>
  <c r="C1173" i="1"/>
  <c r="C2117" i="1"/>
  <c r="C706" i="1"/>
  <c r="C1534" i="1"/>
  <c r="C452" i="1"/>
  <c r="C624" i="1"/>
  <c r="C405" i="1"/>
  <c r="C1527" i="1"/>
  <c r="C190" i="1"/>
  <c r="C1231" i="1"/>
  <c r="C625" i="1"/>
  <c r="C1378" i="1"/>
  <c r="C431" i="1"/>
  <c r="C1134" i="1"/>
  <c r="C1766" i="1"/>
  <c r="C1956" i="1"/>
  <c r="C1279" i="1"/>
  <c r="C37" i="1"/>
  <c r="C1677" i="1"/>
  <c r="C1477" i="1"/>
  <c r="C1288" i="1"/>
  <c r="C1549" i="1"/>
  <c r="C723" i="1"/>
  <c r="C508" i="1"/>
  <c r="C682" i="1"/>
  <c r="C1995" i="1"/>
  <c r="C1095" i="1"/>
  <c r="C622" i="1"/>
  <c r="C1639" i="1"/>
  <c r="C2018" i="1"/>
  <c r="C2108" i="1"/>
  <c r="C334" i="1"/>
  <c r="C24" i="1"/>
  <c r="C1819" i="1"/>
  <c r="C1762" i="1"/>
  <c r="C393" i="1"/>
  <c r="C324" i="1"/>
  <c r="C2151" i="1"/>
  <c r="C733" i="1"/>
  <c r="C1897" i="1"/>
  <c r="C1287" i="1"/>
  <c r="C77" i="1"/>
  <c r="C1343" i="1"/>
  <c r="C297" i="1"/>
  <c r="C825" i="1"/>
  <c r="C2061" i="1"/>
  <c r="C401" i="1"/>
  <c r="C2035" i="1"/>
  <c r="C871" i="1"/>
  <c r="C304" i="1"/>
  <c r="C1678" i="1"/>
  <c r="C665" i="1"/>
  <c r="C830" i="1"/>
  <c r="C1620" i="1"/>
  <c r="C85" i="1"/>
  <c r="C88" i="1"/>
  <c r="C804" i="1"/>
  <c r="C1862" i="1"/>
  <c r="C53" i="1"/>
  <c r="C1867" i="1"/>
  <c r="C1332" i="1"/>
  <c r="C1042" i="1"/>
  <c r="C1055" i="1"/>
  <c r="C771" i="1"/>
  <c r="C1197" i="1"/>
  <c r="C1250" i="1"/>
  <c r="C1484" i="1"/>
  <c r="C782" i="1"/>
  <c r="C413" i="1"/>
  <c r="C1559" i="1"/>
  <c r="C1520" i="1"/>
  <c r="C376" i="1"/>
  <c r="C1360" i="1"/>
  <c r="C1314" i="1"/>
  <c r="C1806" i="1"/>
  <c r="C989" i="1"/>
  <c r="C1573" i="1"/>
  <c r="C2180" i="1"/>
  <c r="C1803" i="1"/>
  <c r="C813" i="1"/>
  <c r="C135" i="1"/>
  <c r="C241" i="1"/>
  <c r="C341" i="1"/>
  <c r="C2103" i="1"/>
  <c r="C455" i="1"/>
  <c r="C438" i="1"/>
  <c r="C288" i="1"/>
  <c r="C266" i="1"/>
  <c r="C721" i="1"/>
  <c r="C1285" i="1"/>
  <c r="C1811" i="1"/>
  <c r="C1618" i="1"/>
  <c r="C1226" i="1"/>
  <c r="C764" i="1"/>
  <c r="C1452" i="1"/>
  <c r="C151" i="1"/>
  <c r="C2073" i="1"/>
  <c r="C1598" i="1"/>
  <c r="C943" i="1"/>
  <c r="C1898" i="1"/>
  <c r="C468" i="1"/>
  <c r="C1189" i="1"/>
  <c r="C738" i="1"/>
  <c r="C945" i="1"/>
  <c r="C1319" i="1"/>
  <c r="C136" i="1"/>
  <c r="C385" i="1"/>
  <c r="C329" i="1"/>
  <c r="C19" i="1"/>
  <c r="C1074" i="1"/>
  <c r="C1242" i="1"/>
  <c r="C1302" i="1"/>
  <c r="C1667" i="1"/>
  <c r="C1902" i="1"/>
  <c r="C2110" i="1"/>
  <c r="C1950" i="1"/>
  <c r="C713" i="1"/>
  <c r="C881" i="1"/>
  <c r="C1809" i="1"/>
  <c r="C147" i="1"/>
  <c r="C2100" i="1"/>
  <c r="C38" i="1"/>
  <c r="C1155" i="1"/>
  <c r="C138" i="1"/>
  <c r="C939" i="1"/>
  <c r="C789" i="1"/>
  <c r="C1329" i="1"/>
  <c r="C1711" i="1"/>
  <c r="C421" i="1"/>
  <c r="C1853" i="1"/>
  <c r="C533" i="1"/>
  <c r="C1755" i="1"/>
  <c r="C50" i="1"/>
  <c r="C1168" i="1"/>
  <c r="C712" i="1"/>
  <c r="C543" i="1"/>
  <c r="C218" i="1"/>
  <c r="C2021" i="1"/>
  <c r="C1300" i="1"/>
  <c r="C1722" i="1"/>
  <c r="C1729" i="1"/>
  <c r="C1501" i="1"/>
  <c r="C1195" i="1"/>
  <c r="C1121" i="1"/>
  <c r="C1536" i="1"/>
  <c r="C469" i="1"/>
  <c r="C1292" i="1"/>
  <c r="C1896" i="1"/>
  <c r="C1384" i="1"/>
  <c r="C1797" i="1"/>
  <c r="C391" i="1"/>
  <c r="C1544" i="1"/>
  <c r="C492" i="1"/>
  <c r="C1522" i="1"/>
  <c r="C1847" i="1"/>
  <c r="C2158" i="1"/>
  <c r="C102" i="1"/>
  <c r="C1934" i="1"/>
  <c r="C1646" i="1"/>
  <c r="C1643" i="1"/>
  <c r="C562" i="1"/>
  <c r="C697" i="1"/>
  <c r="C2017" i="1"/>
  <c r="C602" i="1"/>
  <c r="C199" i="1"/>
  <c r="C987" i="1"/>
  <c r="C843" i="1"/>
  <c r="C1203" i="1"/>
  <c r="C512" i="1"/>
  <c r="C1704" i="1"/>
  <c r="C1505" i="1"/>
  <c r="C1892" i="1"/>
  <c r="C1975" i="1"/>
  <c r="C1669" i="1"/>
  <c r="C1989" i="1"/>
  <c r="C681" i="1"/>
  <c r="C736" i="1"/>
  <c r="C576" i="1"/>
  <c r="C661" i="1"/>
  <c r="C581" i="1"/>
  <c r="C498" i="1"/>
  <c r="C367" i="1"/>
  <c r="C1855" i="1"/>
  <c r="C1635" i="1"/>
  <c r="C2189" i="1"/>
  <c r="C186" i="1"/>
  <c r="C1385" i="1"/>
  <c r="C2150" i="1"/>
  <c r="C1084" i="1"/>
  <c r="C546" i="1"/>
  <c r="C1136" i="1"/>
  <c r="C1182" i="1"/>
  <c r="C1788" i="1"/>
  <c r="C263" i="1"/>
  <c r="C1093" i="1"/>
  <c r="C1175" i="1"/>
  <c r="C1609" i="1"/>
  <c r="C1107" i="1"/>
  <c r="C851" i="1"/>
  <c r="C2101" i="1"/>
  <c r="C1854" i="1"/>
  <c r="C711" i="1"/>
  <c r="C1600" i="1"/>
  <c r="C767" i="1"/>
  <c r="C2118" i="1"/>
  <c r="C283" i="1"/>
  <c r="C1582" i="1"/>
  <c r="C1255" i="1"/>
  <c r="C365" i="1"/>
  <c r="C852" i="1"/>
  <c r="C237" i="1"/>
  <c r="C1091" i="1"/>
  <c r="C615" i="1"/>
  <c r="C718" i="1"/>
  <c r="C2014" i="1"/>
  <c r="C403" i="1"/>
  <c r="C558" i="1"/>
  <c r="C651" i="1"/>
  <c r="C840" i="1"/>
  <c r="C189" i="1"/>
  <c r="C963" i="1"/>
  <c r="C1688" i="1"/>
  <c r="C501" i="1"/>
  <c r="C699" i="1"/>
  <c r="C1216" i="1"/>
  <c r="C386" i="1"/>
  <c r="C1512" i="1"/>
  <c r="C994" i="1"/>
  <c r="C1180" i="1"/>
  <c r="C2062" i="1"/>
  <c r="C299" i="1"/>
  <c r="C1644" i="1"/>
  <c r="C1581" i="1"/>
  <c r="C600" i="1"/>
  <c r="C1442" i="1"/>
  <c r="C964" i="1"/>
  <c r="C759" i="1"/>
  <c r="C1198" i="1"/>
  <c r="C752" i="1"/>
  <c r="C911" i="1"/>
  <c r="C768" i="1"/>
  <c r="C1374" i="1"/>
  <c r="C1980" i="1"/>
  <c r="C1691" i="1"/>
  <c r="C2057" i="1"/>
  <c r="C2029" i="1"/>
  <c r="C271" i="1"/>
  <c r="C1443" i="1"/>
  <c r="C1820" i="1"/>
  <c r="C90" i="1"/>
  <c r="C52" i="1"/>
  <c r="C1554" i="1"/>
  <c r="C1733" i="1"/>
  <c r="C1482" i="1"/>
  <c r="C612" i="1"/>
  <c r="C1714" i="1"/>
  <c r="C787" i="1"/>
  <c r="C1485" i="1"/>
  <c r="C217" i="1"/>
  <c r="C1627" i="1"/>
  <c r="C345" i="1"/>
  <c r="C1135" i="1"/>
  <c r="C89" i="1"/>
  <c r="C305" i="1"/>
  <c r="C1015" i="1"/>
  <c r="C2104" i="1"/>
  <c r="C1978" i="1"/>
  <c r="C1719" i="1"/>
  <c r="C1373" i="1"/>
  <c r="C903" i="1"/>
  <c r="C494" i="1"/>
  <c r="C848" i="1"/>
  <c r="C1758" i="1"/>
  <c r="C1299" i="1"/>
  <c r="C1692" i="1"/>
  <c r="C909" i="1"/>
  <c r="C1436" i="1"/>
  <c r="C2144" i="1"/>
  <c r="C399" i="1"/>
  <c r="C1108" i="1"/>
  <c r="C1943" i="1"/>
  <c r="C13" i="1"/>
  <c r="C1532" i="1"/>
  <c r="C1162" i="1"/>
  <c r="C670" i="1"/>
  <c r="C289" i="1"/>
  <c r="C2031" i="1"/>
  <c r="C435" i="1"/>
  <c r="C362" i="1"/>
  <c r="C142" i="1"/>
  <c r="C1098" i="1"/>
  <c r="C1211" i="1"/>
  <c r="C975" i="1"/>
  <c r="C1346" i="1"/>
  <c r="C1351" i="1"/>
  <c r="C2075" i="1"/>
  <c r="C870" i="1"/>
  <c r="C10" i="1"/>
  <c r="C1629" i="1"/>
  <c r="C18" i="1"/>
  <c r="C990" i="1"/>
  <c r="C84" i="1"/>
  <c r="C96" i="1"/>
  <c r="C489" i="1"/>
  <c r="C1229" i="1"/>
  <c r="C64" i="1"/>
  <c r="C601" i="1"/>
  <c r="C1777" i="1"/>
  <c r="C1183" i="1"/>
  <c r="C580" i="1"/>
  <c r="C719" i="1"/>
  <c r="C823" i="1"/>
  <c r="C208" i="1"/>
  <c r="C653" i="1"/>
  <c r="C1020" i="1"/>
  <c r="C2058" i="1"/>
  <c r="C1948" i="1"/>
  <c r="C1406" i="1"/>
  <c r="C323" i="1"/>
  <c r="C1404" i="1"/>
  <c r="C829" i="1"/>
  <c r="C1494" i="1"/>
  <c r="C1039" i="1"/>
  <c r="C2065" i="1"/>
  <c r="C81" i="1"/>
  <c r="C679" i="1"/>
  <c r="C1810" i="1"/>
  <c r="C726" i="1"/>
  <c r="C2159" i="1"/>
  <c r="C1682" i="1"/>
  <c r="C2059" i="1"/>
  <c r="C609" i="1"/>
  <c r="C436" i="1"/>
  <c r="C838" i="1"/>
  <c r="C93" i="1"/>
  <c r="C2023" i="1"/>
  <c r="C660" i="1"/>
  <c r="C2190" i="1"/>
  <c r="C105" i="1"/>
  <c r="C971" i="1"/>
  <c r="C1929" i="1"/>
  <c r="C1019" i="1"/>
  <c r="C1088" i="1"/>
  <c r="C553" i="1"/>
  <c r="C1829" i="1"/>
  <c r="C1144" i="1"/>
  <c r="C354" i="1"/>
  <c r="C868" i="1"/>
  <c r="C561" i="1"/>
  <c r="C1367" i="1"/>
  <c r="C225" i="1"/>
  <c r="C925" i="1"/>
  <c r="C1763" i="1"/>
  <c r="C645" i="1"/>
  <c r="C1179" i="1"/>
  <c r="C1068" i="1"/>
  <c r="C590" i="1"/>
  <c r="C946" i="1"/>
  <c r="C1969" i="1"/>
  <c r="C467" i="1"/>
  <c r="C2098" i="1"/>
  <c r="C408" i="1"/>
  <c r="C636" i="1"/>
  <c r="C152" i="1"/>
  <c r="C1839" i="1"/>
  <c r="C1266" i="1"/>
  <c r="C1799" i="1"/>
  <c r="C357" i="1"/>
  <c r="C198" i="1"/>
  <c r="C2154" i="1"/>
  <c r="C668" i="1"/>
  <c r="C599" i="1"/>
  <c r="C544" i="1"/>
  <c r="C398" i="1"/>
  <c r="C638" i="1"/>
  <c r="C542" i="1"/>
  <c r="C2116" i="1"/>
  <c r="C1174" i="1"/>
  <c r="C1539" i="1"/>
  <c r="C2009" i="1"/>
  <c r="C1092" i="1"/>
  <c r="C826" i="1"/>
  <c r="C1471" i="1"/>
  <c r="C1013" i="1"/>
  <c r="C1563" i="1"/>
  <c r="C184" i="1"/>
  <c r="C1861" i="1"/>
  <c r="C674" i="1"/>
  <c r="C773" i="1"/>
  <c r="C967" i="1"/>
  <c r="C1944" i="1"/>
  <c r="C934" i="1"/>
  <c r="C944" i="1"/>
  <c r="C1041" i="1"/>
  <c r="C755" i="1"/>
  <c r="C303" i="1"/>
  <c r="C167" i="1"/>
  <c r="C769" i="1"/>
  <c r="C488" i="1"/>
  <c r="C1152" i="1"/>
  <c r="C926" i="1"/>
  <c r="C1693" i="1"/>
  <c r="C20" i="1"/>
  <c r="C2051" i="1"/>
  <c r="C522" i="1"/>
  <c r="C2141" i="1"/>
  <c r="C2063" i="1"/>
  <c r="C159" i="1"/>
  <c r="C1611" i="1"/>
  <c r="C2153" i="1"/>
  <c r="C1284" i="1"/>
  <c r="C1880" i="1"/>
  <c r="C344" i="1"/>
  <c r="C31" i="1"/>
  <c r="C1562" i="1"/>
  <c r="C162" i="1"/>
  <c r="C532" i="1"/>
  <c r="C1227" i="1"/>
  <c r="C1775" i="1"/>
  <c r="C358" i="1"/>
  <c r="C60" i="1"/>
  <c r="C281" i="1"/>
  <c r="C1459" i="1"/>
  <c r="C245" i="1"/>
  <c r="C1983" i="1"/>
  <c r="C1033" i="1"/>
  <c r="C28" i="1"/>
  <c r="C863" i="1"/>
  <c r="C1067" i="1"/>
  <c r="C278" i="1"/>
  <c r="C221" i="1"/>
  <c r="C1720" i="1"/>
  <c r="C27" i="1"/>
  <c r="C22" i="1"/>
  <c r="C1822" i="1"/>
  <c r="C322" i="1"/>
  <c r="C503" i="1"/>
  <c r="C598" i="1"/>
  <c r="C947" i="1"/>
  <c r="C1461" i="1"/>
  <c r="C404" i="1"/>
  <c r="C437" i="1"/>
  <c r="C1315" i="1"/>
  <c r="C647" i="1"/>
  <c r="C1188" i="1"/>
  <c r="C1686" i="1"/>
  <c r="C2091" i="1"/>
  <c r="C644" i="1"/>
  <c r="C1506" i="1"/>
  <c r="C1516" i="1"/>
  <c r="C1824" i="1"/>
  <c r="C2146" i="1"/>
  <c r="C1631" i="1"/>
  <c r="C928" i="1"/>
  <c r="C756" i="1"/>
  <c r="C1557" i="1"/>
  <c r="C116" i="1"/>
  <c r="C1362" i="1"/>
  <c r="C1486" i="1"/>
  <c r="C1400" i="1"/>
  <c r="C242" i="1"/>
  <c r="C2183" i="1"/>
  <c r="C998" i="1"/>
  <c r="C1570" i="1"/>
  <c r="C43" i="1"/>
  <c r="C155" i="1"/>
  <c r="C2019" i="1"/>
  <c r="C313" i="1"/>
  <c r="C986" i="1"/>
  <c r="C41" i="1"/>
  <c r="C342" i="1"/>
  <c r="C456" i="1"/>
  <c r="C1416" i="1"/>
  <c r="C1665" i="1"/>
  <c r="C2134" i="1"/>
  <c r="C2120" i="1"/>
  <c r="C1191" i="1"/>
  <c r="C666" i="1"/>
  <c r="C1526" i="1"/>
  <c r="C888" i="1"/>
  <c r="C336" i="1"/>
  <c r="C1116" i="1"/>
  <c r="C1245" i="1"/>
  <c r="C1849" i="1"/>
  <c r="C1330" i="1"/>
  <c r="C2109" i="1"/>
  <c r="C786" i="1"/>
  <c r="C1794" i="1"/>
  <c r="C2178" i="1"/>
  <c r="C635" i="1"/>
  <c r="C1478" i="1"/>
  <c r="C992" i="1"/>
  <c r="C445" i="1"/>
  <c r="C359" i="1"/>
  <c r="C497" i="1"/>
  <c r="C212" i="1"/>
  <c r="C1331" i="1"/>
  <c r="C243" i="1"/>
  <c r="C896" i="1"/>
  <c r="C1588" i="1"/>
  <c r="C575" i="1"/>
  <c r="C1617" i="1"/>
  <c r="C239" i="1"/>
  <c r="C1754" i="1"/>
  <c r="C463" i="1"/>
  <c r="C686" i="1"/>
  <c r="C2142" i="1"/>
  <c r="C891" i="1"/>
  <c r="C961" i="1"/>
  <c r="C430" i="1"/>
  <c r="C1199" i="1"/>
  <c r="C439" i="1"/>
  <c r="C279" i="1"/>
  <c r="C1159" i="1"/>
  <c r="C1817" i="1"/>
  <c r="C233" i="1"/>
  <c r="C2038" i="1"/>
  <c r="C1457" i="1"/>
  <c r="C2185" i="1"/>
  <c r="C927" i="1"/>
  <c r="C48" i="1"/>
  <c r="C2187" i="1"/>
  <c r="C202" i="1"/>
  <c r="C585" i="1"/>
  <c r="C806" i="1"/>
  <c r="C319" i="1"/>
  <c r="C172" i="1"/>
  <c r="C192" i="1"/>
  <c r="C885" i="1"/>
  <c r="C724" i="1"/>
  <c r="C1908" i="1"/>
  <c r="C1011" i="1"/>
  <c r="C614" i="1"/>
  <c r="C443" i="1"/>
  <c r="C244" i="1"/>
  <c r="C1608" i="1"/>
  <c r="C904" i="1"/>
  <c r="C1206" i="1"/>
  <c r="C514" i="1"/>
  <c r="C381" i="1"/>
  <c r="C1888" i="1"/>
  <c r="C570" i="1"/>
  <c r="C695" i="1"/>
  <c r="C696" i="1"/>
  <c r="C1236" i="1"/>
  <c r="C1583" i="1"/>
  <c r="C955" i="1"/>
  <c r="C1652" i="1"/>
  <c r="C419" i="1"/>
  <c r="C745" i="1"/>
  <c r="C801" i="1"/>
  <c r="C799" i="1"/>
  <c r="C2024" i="1"/>
  <c r="C123" i="1"/>
  <c r="C161" i="1"/>
  <c r="C550" i="1"/>
  <c r="C1953" i="1"/>
  <c r="C424" i="1"/>
  <c r="C95" i="1"/>
  <c r="C45" i="1"/>
  <c r="C1252" i="1"/>
  <c r="C968" i="1"/>
  <c r="C774" i="1"/>
  <c r="C1139" i="1"/>
  <c r="C1610" i="1"/>
  <c r="C565" i="1"/>
  <c r="C860" i="1"/>
  <c r="C739" i="1"/>
  <c r="C924" i="1"/>
  <c r="C1389" i="1"/>
  <c r="C2026" i="1"/>
  <c r="C1859" i="1"/>
  <c r="C355" i="1"/>
  <c r="C732" i="1"/>
  <c r="C1348" i="1"/>
  <c r="C493" i="1"/>
  <c r="C1261" i="1"/>
  <c r="C1051" i="1"/>
  <c r="C459" i="1"/>
  <c r="C1925" i="1"/>
  <c r="C744" i="1"/>
  <c r="C923" i="1"/>
  <c r="C984" i="1"/>
  <c r="C1085" i="1"/>
  <c r="C2060" i="1"/>
  <c r="C340" i="1"/>
  <c r="C1233" i="1"/>
  <c r="C1156" i="1"/>
  <c r="C1017" i="1"/>
  <c r="C1357" i="1"/>
  <c r="C683" i="1"/>
  <c r="C309" i="1"/>
  <c r="C2131" i="1"/>
  <c r="C980" i="1"/>
  <c r="C983" i="1"/>
  <c r="C1032" i="1"/>
  <c r="C222" i="1"/>
  <c r="C710" i="1"/>
  <c r="C790" i="1"/>
  <c r="C2161" i="1"/>
  <c r="C1630" i="1"/>
  <c r="C1808" i="1"/>
  <c r="C1739" i="1"/>
  <c r="C1065" i="1"/>
  <c r="C1412" i="1"/>
  <c r="C956" i="1"/>
  <c r="C1075" i="1"/>
  <c r="C1029" i="1"/>
  <c r="C1172" i="1"/>
  <c r="C1434" i="1"/>
  <c r="C1901" i="1"/>
  <c r="C626" i="1"/>
  <c r="C1140" i="1"/>
  <c r="C1812" i="1"/>
  <c r="C2099" i="1"/>
  <c r="C67" i="1"/>
  <c r="C716" i="1"/>
  <c r="C1141" i="1"/>
  <c r="C482" i="1"/>
  <c r="C708" i="1"/>
  <c r="C306" i="1"/>
  <c r="C1464" i="1"/>
  <c r="C434" i="1"/>
  <c r="C687" i="1"/>
  <c r="C382" i="1"/>
  <c r="C1169" i="1"/>
  <c r="C1990" i="1"/>
  <c r="C360" i="1"/>
  <c r="C1222" i="1"/>
  <c r="C577" i="1"/>
  <c r="C2149" i="1"/>
  <c r="C835" i="1"/>
  <c r="C232" i="1"/>
  <c r="C442" i="1"/>
  <c r="C618" i="1"/>
  <c r="C1328" i="1"/>
  <c r="C552" i="1"/>
  <c r="C1521" i="1"/>
  <c r="C740" i="1"/>
  <c r="C461" i="1"/>
  <c r="C1130" i="1"/>
  <c r="C1278" i="1"/>
  <c r="C474" i="1"/>
  <c r="C1744" i="1"/>
  <c r="C113" i="1"/>
  <c r="C1006" i="1"/>
  <c r="C892" i="1"/>
  <c r="C1101" i="1"/>
  <c r="C763" i="1"/>
  <c r="C676" i="1"/>
  <c r="C1833" i="1"/>
  <c r="C1157" i="1"/>
  <c r="C1564" i="1"/>
  <c r="C792" i="1"/>
  <c r="C567" i="1"/>
  <c r="C1217" i="1"/>
  <c r="C1220" i="1"/>
  <c r="C1325" i="1"/>
  <c r="C1038" i="1"/>
  <c r="C958" i="1"/>
  <c r="C2032" i="1"/>
  <c r="C1145" i="1"/>
  <c r="C729" i="1"/>
  <c r="C1689" i="1"/>
  <c r="C587" i="1"/>
  <c r="C1517" i="1"/>
  <c r="C423" i="1"/>
  <c r="C126" i="1"/>
  <c r="C1735" i="1"/>
  <c r="C1488" i="1"/>
  <c r="C1371" i="1"/>
  <c r="C1322" i="1"/>
  <c r="C1612" i="1"/>
  <c r="C551" i="1"/>
  <c r="C247" i="1"/>
  <c r="C1657" i="1"/>
  <c r="C51" i="1"/>
  <c r="C1977" i="1"/>
  <c r="C55" i="1"/>
  <c r="C441" i="1"/>
  <c r="C2069" i="1"/>
  <c r="C672" i="1"/>
  <c r="C1513" i="1"/>
  <c r="C1653" i="1"/>
  <c r="C866" i="1"/>
  <c r="C1659" i="1"/>
  <c r="C912" i="1"/>
  <c r="C1049" i="1"/>
  <c r="C1009" i="1"/>
  <c r="C2114" i="1"/>
  <c r="C1860" i="1"/>
  <c r="C1230" i="1"/>
  <c r="C2156" i="1"/>
  <c r="C94" i="1"/>
  <c r="C780" i="1"/>
  <c r="C783" i="1"/>
  <c r="C213" i="1"/>
  <c r="C33" i="1"/>
  <c r="C701" i="1"/>
  <c r="C251" i="1"/>
  <c r="C206" i="1"/>
  <c r="C778" i="1"/>
  <c r="C879" i="1"/>
  <c r="C844" i="1"/>
  <c r="C248" i="1"/>
  <c r="C1204" i="1"/>
  <c r="C976" i="1"/>
  <c r="C854" i="1"/>
  <c r="C1712" i="1"/>
  <c r="C1273" i="1"/>
  <c r="C1531" i="1"/>
  <c r="C333" i="1"/>
  <c r="C1756" i="1"/>
  <c r="C714" i="1"/>
  <c r="C1580" i="1"/>
  <c r="C1870" i="1"/>
  <c r="C748" i="1"/>
  <c r="C828" i="1"/>
  <c r="C1037" i="1"/>
  <c r="C900" i="1"/>
  <c r="C1258" i="1"/>
  <c r="C1327" i="1"/>
  <c r="C985" i="1"/>
  <c r="C1970" i="1"/>
  <c r="C1625" i="1"/>
  <c r="C747" i="1"/>
  <c r="C2107" i="1"/>
  <c r="C791" i="1"/>
  <c r="C2122" i="1"/>
  <c r="C578" i="1"/>
  <c r="C914" i="1"/>
  <c r="C1508" i="1"/>
  <c r="C720" i="1"/>
  <c r="C873" i="1"/>
  <c r="C548" i="1"/>
  <c r="C252" i="1"/>
  <c r="C820" i="1"/>
  <c r="C1296" i="1"/>
  <c r="C1187" i="1"/>
  <c r="C1309" i="1"/>
  <c r="C1021" i="1"/>
  <c r="C1024" i="1"/>
  <c r="C628" i="1"/>
  <c r="C347" i="1"/>
  <c r="C1445" i="1"/>
  <c r="C388" i="1"/>
  <c r="C1899" i="1"/>
  <c r="C312" i="1"/>
  <c r="C965" i="1"/>
  <c r="C1957" i="1"/>
  <c r="C704" i="1"/>
  <c r="C1702" i="1"/>
  <c r="C1510" i="1"/>
  <c r="C1496" i="1"/>
  <c r="C688" i="1"/>
  <c r="C2010" i="1"/>
  <c r="C1324" i="1"/>
  <c r="C368" i="1"/>
  <c r="C1836" i="1"/>
  <c r="C997" i="1"/>
  <c r="C143" i="1"/>
  <c r="C16" i="1"/>
  <c r="C409" i="1"/>
  <c r="C1016" i="1"/>
  <c r="C1698" i="1"/>
  <c r="C1462" i="1"/>
  <c r="C1745" i="1"/>
  <c r="C1069" i="1"/>
  <c r="C743" i="1"/>
  <c r="C2052" i="1"/>
  <c r="C1370" i="1"/>
  <c r="C2195" i="1"/>
  <c r="C2077" i="1"/>
  <c r="C1062" i="1"/>
  <c r="C889" i="1"/>
  <c r="C930" i="1"/>
  <c r="C1679" i="1"/>
  <c r="C163" i="1"/>
  <c r="C68" i="1"/>
  <c r="C450" i="1"/>
  <c r="C1099" i="1"/>
  <c r="C899" i="1"/>
  <c r="C1109" i="1"/>
  <c r="C1518" i="1"/>
  <c r="C949" i="1"/>
  <c r="C1122" i="1"/>
  <c r="C1246" i="1"/>
  <c r="C2092" i="1"/>
  <c r="C1163" i="1"/>
  <c r="C1034" i="1"/>
  <c r="C1560" i="1"/>
  <c r="C1492" i="1"/>
  <c r="C1681" i="1"/>
  <c r="C1001" i="1"/>
  <c r="C1900" i="1"/>
  <c r="C1856" i="1"/>
  <c r="C117" i="1"/>
  <c r="C495" i="1"/>
  <c r="C1247" i="1"/>
  <c r="C1441" i="1"/>
  <c r="C270" i="1"/>
  <c r="C201" i="1"/>
  <c r="C1658" i="1"/>
  <c r="C1334" i="1"/>
  <c r="C124" i="1"/>
  <c r="C855" i="1"/>
  <c r="C1479" i="1"/>
  <c r="C1289" i="1"/>
  <c r="C2068" i="1"/>
  <c r="C216" i="1"/>
  <c r="C1342" i="1"/>
  <c r="C1424" i="1"/>
  <c r="C877" i="1"/>
  <c r="C762" i="1"/>
  <c r="C1533" i="1"/>
  <c r="C1186" i="1"/>
  <c r="C2135" i="1"/>
  <c r="C2121" i="1"/>
  <c r="C1680" i="1"/>
  <c r="C54" i="1"/>
  <c r="C1499" i="1"/>
  <c r="C1212" i="1"/>
  <c r="C1031" i="1"/>
  <c r="C348" i="1"/>
  <c r="C1804" i="1"/>
  <c r="C929" i="1"/>
  <c r="C1094" i="1"/>
  <c r="C1655" i="1"/>
  <c r="C1700" i="1"/>
  <c r="C1787" i="1"/>
  <c r="C1267" i="1"/>
  <c r="C2179" i="1"/>
  <c r="C236" i="1"/>
  <c r="C1045" i="1"/>
  <c r="C57" i="1"/>
  <c r="C1388" i="1"/>
  <c r="C8" i="1"/>
  <c r="C158" i="1"/>
  <c r="C1200" i="1"/>
  <c r="C730" i="1"/>
  <c r="C525" i="1"/>
  <c r="C2040" i="1"/>
  <c r="C1237" i="1"/>
  <c r="C46" i="1"/>
  <c r="C978" i="1"/>
  <c r="C1941" i="1"/>
  <c r="C139" i="1"/>
  <c r="C1904" i="1"/>
  <c r="C1982" i="1"/>
  <c r="C1390" i="1"/>
  <c r="C1593" i="1"/>
  <c r="C361" i="1"/>
  <c r="C2191" i="1"/>
  <c r="C1379" i="1"/>
  <c r="C2105" i="1"/>
  <c r="C127" i="1"/>
  <c r="C530" i="1"/>
  <c r="C2155" i="1"/>
  <c r="C1673" i="1"/>
  <c r="C36" i="1"/>
  <c r="C1552" i="1"/>
  <c r="C1654" i="1"/>
  <c r="C449" i="1"/>
  <c r="C993" i="1"/>
  <c r="C547" i="1"/>
  <c r="C1077" i="1"/>
  <c r="C1341" i="1"/>
  <c r="C1662" i="1"/>
  <c r="C853" i="1"/>
  <c r="C2145" i="1"/>
  <c r="C264" i="1"/>
  <c r="C1131" i="1"/>
  <c r="C1118" i="1"/>
  <c r="C1936" i="1"/>
  <c r="C86" i="1"/>
  <c r="C1480" i="1"/>
  <c r="C604" i="1"/>
  <c r="C1438" i="1"/>
  <c r="C395" i="1"/>
  <c r="C1949" i="1"/>
  <c r="C1240" i="1"/>
  <c r="C1396" i="1"/>
  <c r="C1398" i="1"/>
  <c r="C1184" i="1"/>
  <c r="C1057" i="1"/>
  <c r="C1603" i="1"/>
  <c r="C1876" i="1"/>
  <c r="C1253" i="1"/>
  <c r="C2123" i="1"/>
  <c r="C1741" i="1"/>
  <c r="C2164" i="1"/>
  <c r="C1743" i="1"/>
  <c r="C1208" i="1"/>
  <c r="C394" i="1"/>
  <c r="C805" i="1"/>
  <c r="C1894" i="1"/>
  <c r="C1221" i="1"/>
  <c r="C402" i="1"/>
  <c r="C1786" i="1"/>
  <c r="C97" i="1"/>
  <c r="C1239" i="1"/>
  <c r="C168" i="1"/>
  <c r="C73" i="1"/>
  <c r="C937" i="1"/>
  <c r="C864" i="1"/>
  <c r="C1291" i="1"/>
  <c r="C941" i="1"/>
  <c r="C256" i="1"/>
  <c r="C1837" i="1"/>
  <c r="C1361" i="1"/>
  <c r="C1316" i="1"/>
  <c r="C1939" i="1"/>
  <c r="C383" i="1"/>
  <c r="C1047" i="1"/>
  <c r="C79" i="1"/>
  <c r="C1727" i="1"/>
  <c r="C1915" i="1"/>
  <c r="C157" i="1"/>
  <c r="C931" i="1"/>
  <c r="C125" i="1"/>
  <c r="C246" i="1"/>
  <c r="C121" i="1"/>
  <c r="C1784" i="1"/>
  <c r="C1235" i="1"/>
  <c r="C14" i="1"/>
  <c r="C464" i="1"/>
  <c r="C1402" i="1"/>
  <c r="C1432" i="1"/>
  <c r="C1181" i="1"/>
  <c r="C664" i="1"/>
  <c r="C1636" i="1"/>
  <c r="C1305" i="1"/>
  <c r="C1142" i="1"/>
  <c r="C1143" i="1"/>
  <c r="C2163" i="1"/>
  <c r="C662" i="1"/>
  <c r="C1605" i="1"/>
  <c r="C1650" i="1"/>
  <c r="C1283" i="1"/>
  <c r="C176" i="1"/>
  <c r="C1883" i="1"/>
  <c r="C1072" i="1"/>
  <c r="C1125" i="1"/>
  <c r="C1474" i="1"/>
  <c r="C1857" i="1"/>
  <c r="C2015" i="1"/>
  <c r="C1724" i="1"/>
  <c r="C1048" i="1"/>
  <c r="C779" i="1"/>
  <c r="C1919" i="1"/>
  <c r="C387" i="1"/>
  <c r="C2188" i="1"/>
  <c r="C1596" i="1"/>
  <c r="C268" i="1"/>
  <c r="C480" i="1"/>
  <c r="C841" i="1"/>
  <c r="C428" i="1"/>
  <c r="C21" i="1"/>
  <c r="C1835" i="1"/>
  <c r="C834" i="1"/>
  <c r="C954" i="1"/>
  <c r="C1363" i="1"/>
  <c r="C1166" i="1"/>
  <c r="C518" i="1"/>
  <c r="C352" i="1"/>
  <c r="C433" i="1"/>
  <c r="C1865" i="1"/>
  <c r="C111" i="1"/>
  <c r="C832" i="1"/>
  <c r="C827" i="1"/>
  <c r="C234" i="1"/>
  <c r="C1349" i="1"/>
  <c r="C372" i="1"/>
  <c r="C1881" i="1"/>
  <c r="C1779" i="1"/>
  <c r="C1215" i="1"/>
  <c r="C571" i="1"/>
  <c r="C98" i="1"/>
  <c r="C878" i="1"/>
  <c r="C1282" i="1"/>
  <c r="C1683" i="1"/>
  <c r="C1921" i="1"/>
  <c r="C1648" i="1"/>
  <c r="C1417" i="1"/>
  <c r="C1918" i="1"/>
  <c r="C1414" i="1"/>
  <c r="C1270" i="1"/>
  <c r="C1749" i="1"/>
  <c r="C1959" i="1"/>
  <c r="C765" i="1"/>
  <c r="C486" i="1"/>
  <c r="C2143" i="1"/>
  <c r="C2184" i="1"/>
  <c r="C74" i="1"/>
  <c r="C1996" i="1"/>
  <c r="C1185" i="1"/>
  <c r="C802" i="1"/>
  <c r="C1796" i="1"/>
  <c r="C390" i="1"/>
  <c r="C1805" i="1"/>
  <c r="C2000" i="1"/>
  <c r="C887" i="1"/>
  <c r="C287" i="1"/>
  <c r="C528" i="1"/>
  <c r="C1437" i="1"/>
  <c r="C1086" i="1"/>
  <c r="C692" i="1"/>
  <c r="C284" i="1"/>
  <c r="C195" i="1"/>
  <c r="C120" i="1"/>
  <c r="C754" i="1"/>
  <c r="C913" i="1"/>
  <c r="C1882" i="1"/>
  <c r="C1772" i="1"/>
  <c r="C2147" i="1"/>
  <c r="C301" i="1"/>
  <c r="C1243" i="1"/>
  <c r="C1675" i="1"/>
  <c r="C884" i="1"/>
  <c r="C1003" i="1"/>
  <c r="C1961" i="1"/>
  <c r="C1466" i="1"/>
  <c r="C1467" i="1"/>
  <c r="C1320" i="1"/>
  <c r="C1223" i="1"/>
  <c r="C1674" i="1"/>
  <c r="C1089" i="1"/>
  <c r="C330" i="1"/>
  <c r="C538" i="1"/>
  <c r="C1083" i="1"/>
  <c r="C173" i="1"/>
  <c r="C1456" i="1"/>
  <c r="C2002" i="1"/>
  <c r="C880" i="1"/>
  <c r="C1905" i="1"/>
  <c r="C556" i="1"/>
  <c r="C746" i="1"/>
  <c r="C1595" i="1"/>
  <c r="C1178" i="1"/>
  <c r="C1730" i="1"/>
  <c r="C62" i="1"/>
  <c r="C1523" i="1"/>
  <c r="C1366" i="1"/>
  <c r="C795" i="1"/>
  <c r="C2043" i="1"/>
  <c r="C591" i="1"/>
  <c r="C640" i="1"/>
  <c r="C1407" i="1"/>
  <c r="C1259" i="1"/>
  <c r="C240" i="1"/>
  <c r="C1566" i="1"/>
  <c r="C1568" i="1"/>
  <c r="C1420" i="1"/>
  <c r="C921" i="1"/>
  <c r="C1530" i="1"/>
  <c r="C1401" i="1"/>
  <c r="C1872" i="1"/>
  <c r="C516" i="1"/>
  <c r="C2148" i="1"/>
  <c r="C1999" i="1"/>
  <c r="C842" i="1"/>
  <c r="C100" i="1"/>
  <c r="C1078" i="1"/>
  <c r="C2037" i="1"/>
  <c r="C910" i="1"/>
  <c r="C1353" i="1"/>
  <c r="C1842" i="1"/>
  <c r="C1339" i="1"/>
  <c r="C1046" i="1"/>
  <c r="C1087" i="1"/>
  <c r="C1372" i="1"/>
  <c r="C133" i="1"/>
  <c r="C583" i="1"/>
  <c r="C1058" i="1"/>
  <c r="C1626" i="1"/>
  <c r="C220" i="1"/>
  <c r="C63" i="1"/>
  <c r="C1460" i="1"/>
  <c r="C35" i="1"/>
  <c r="C545" i="1"/>
  <c r="C1576" i="1"/>
  <c r="C814" i="1"/>
  <c r="C1535" i="1"/>
  <c r="C1176" i="1"/>
  <c r="C42" i="1"/>
  <c r="C1133" i="1"/>
  <c r="C1481" i="1"/>
  <c r="C1621" i="1"/>
  <c r="C302" i="1"/>
  <c r="C440" i="1"/>
  <c r="C2079" i="1"/>
  <c r="C1613" i="1"/>
  <c r="C953" i="1"/>
  <c r="C671" i="1"/>
  <c r="C1147" i="1"/>
  <c r="C1376" i="1"/>
  <c r="C187" i="1"/>
  <c r="C757" i="1"/>
  <c r="C1225" i="1"/>
  <c r="C1774" i="1"/>
  <c r="C2124" i="1"/>
  <c r="C898" i="1"/>
  <c r="C1525" i="1"/>
  <c r="C320" i="1"/>
  <c r="C702" i="1"/>
  <c r="C1832" i="1"/>
  <c r="C1571" i="1"/>
  <c r="C1661" i="1"/>
  <c r="C643" i="1"/>
  <c r="C637" i="1"/>
  <c r="C1000" i="1"/>
  <c r="C2081" i="1"/>
  <c r="C1614" i="1"/>
  <c r="C29" i="1"/>
  <c r="C731" i="1"/>
  <c r="C1451" i="1"/>
  <c r="C1958" i="1"/>
  <c r="C1670" i="1"/>
  <c r="C1392" i="1"/>
  <c r="C1987" i="1"/>
  <c r="C1632" i="1"/>
  <c r="C2167" i="1"/>
  <c r="C384" i="1"/>
  <c r="C69" i="1"/>
  <c r="C1277" i="1"/>
  <c r="C290" i="1"/>
  <c r="C2030" i="1"/>
  <c r="C479" i="1"/>
  <c r="C15" i="1"/>
  <c r="C1495" i="1"/>
  <c r="C1293" i="1"/>
  <c r="C1663" i="1"/>
  <c r="C1455" i="1"/>
  <c r="C465" i="1"/>
  <c r="C1715" i="1"/>
  <c r="C1920" i="1"/>
  <c r="C180" i="1"/>
  <c r="C839" i="1"/>
  <c r="C1707" i="1"/>
  <c r="C1998" i="1"/>
  <c r="C371" i="1"/>
  <c r="C473" i="1"/>
  <c r="C2113" i="1"/>
  <c r="C1907" i="1"/>
  <c r="C1514" i="1"/>
  <c r="C1504" i="1"/>
  <c r="C1449" i="1"/>
  <c r="C1750" i="1"/>
  <c r="C1616" i="1"/>
  <c r="C308" i="1"/>
  <c r="C1238" i="1"/>
  <c r="C1885" i="1"/>
  <c r="C728" i="1"/>
  <c r="C115" i="1"/>
  <c r="C1425" i="1"/>
  <c r="C2086" i="1"/>
  <c r="C1112" i="1"/>
  <c r="C1081" i="1"/>
  <c r="C1540" i="1"/>
  <c r="C610" i="1"/>
  <c r="C1053" i="1"/>
  <c r="C875" i="1"/>
  <c r="C1103" i="1"/>
  <c r="C1286" i="1"/>
  <c r="C1555" i="1"/>
  <c r="C235" i="1"/>
  <c r="C416" i="1"/>
  <c r="C2126" i="1"/>
  <c r="C1705" i="1"/>
  <c r="C1792" i="1"/>
  <c r="C1709" i="1"/>
  <c r="C519" i="1"/>
  <c r="C1759" i="1"/>
  <c r="C40" i="1"/>
  <c r="C327" i="1"/>
  <c r="C509" i="1"/>
  <c r="C2169" i="1"/>
  <c r="C92" i="1"/>
  <c r="C572" i="1"/>
  <c r="C295" i="1"/>
  <c r="C122" i="1"/>
  <c r="C999" i="1"/>
  <c r="C1483" i="1"/>
  <c r="C1290" i="1"/>
  <c r="C106" i="1"/>
  <c r="C1335" i="1"/>
  <c r="C1036" i="1"/>
  <c r="C1606" i="1"/>
  <c r="C282" i="1"/>
  <c r="C118" i="1"/>
  <c r="C1097" i="1"/>
  <c r="C1931" i="1"/>
  <c r="C1858" i="1"/>
  <c r="C1846" i="1"/>
  <c r="C470" i="1"/>
  <c r="C130" i="1"/>
  <c r="C448" i="1"/>
  <c r="C1014" i="1"/>
  <c r="C563" i="1"/>
  <c r="C1747" i="1"/>
  <c r="C1752" i="1"/>
  <c r="C631" i="1"/>
  <c r="C1800" i="1"/>
  <c r="C2076" i="1"/>
  <c r="C2042" i="1"/>
  <c r="C1004" i="1"/>
  <c r="C392" i="1"/>
  <c r="C1326" i="1"/>
  <c r="C932" i="1"/>
  <c r="C1148" i="1"/>
  <c r="C1303" i="1"/>
  <c r="C1697" i="1"/>
  <c r="C132" i="1"/>
  <c r="C377" i="1"/>
  <c r="C1789" i="1"/>
  <c r="C1843" i="1"/>
  <c r="C1840" i="1"/>
  <c r="C693" i="1"/>
  <c r="C1850" i="1"/>
  <c r="C2080" i="1"/>
  <c r="C1426" i="1"/>
  <c r="C1586" i="1"/>
  <c r="C156" i="1"/>
  <c r="C209" i="1"/>
  <c r="C950" i="1"/>
  <c r="C831" i="1"/>
  <c r="C1347" i="1"/>
  <c r="C487" i="1"/>
  <c r="C1491" i="1"/>
  <c r="C962" i="1"/>
  <c r="C1738" i="1"/>
  <c r="C181" i="1"/>
  <c r="C171" i="1"/>
  <c r="C1966" i="1"/>
  <c r="C109" i="1"/>
  <c r="C1895" i="1"/>
  <c r="C1012" i="1"/>
  <c r="C607" i="1"/>
  <c r="C1257" i="1"/>
  <c r="C603" i="1"/>
  <c r="C1056" i="1"/>
  <c r="C285" i="1"/>
  <c r="C680" i="1"/>
  <c r="C623" i="1"/>
  <c r="C1345" i="1"/>
  <c r="C2006" i="1"/>
  <c r="C1932" i="1"/>
  <c r="C1886" i="1"/>
  <c r="C938" i="1"/>
  <c r="C1428" i="1"/>
  <c r="C425" i="1"/>
  <c r="C1281" i="1"/>
  <c r="C1102" i="1"/>
  <c r="C2192" i="1"/>
  <c r="C1337" i="1"/>
  <c r="C796" i="1"/>
  <c r="C1637" i="1"/>
  <c r="C770" i="1"/>
  <c r="C1782" i="1"/>
  <c r="C207" i="1"/>
  <c r="C1634" i="1"/>
  <c r="C1973" i="1"/>
  <c r="C1891" i="1"/>
  <c r="C119" i="1"/>
  <c r="C1146" i="1"/>
  <c r="C1249" i="1"/>
  <c r="C1830" i="1"/>
  <c r="C228" i="1"/>
  <c r="C1916" i="1"/>
  <c r="C1923" i="1"/>
  <c r="C2047" i="1"/>
  <c r="C857" i="1"/>
  <c r="C2012" i="1"/>
  <c r="C2094" i="1"/>
  <c r="C1196" i="1"/>
  <c r="C1248" i="1"/>
  <c r="C788" i="1"/>
  <c r="C1964" i="1"/>
  <c r="C1795" i="1"/>
  <c r="C420" i="1"/>
  <c r="C2137" i="1"/>
  <c r="C2078" i="1"/>
  <c r="C407" i="1"/>
  <c r="C471" i="1"/>
  <c r="C65" i="1"/>
  <c r="C412" i="1"/>
  <c r="C735" i="1"/>
  <c r="C296" i="1"/>
  <c r="C1844" i="1"/>
  <c r="C1476" i="1"/>
  <c r="C1579" i="1"/>
  <c r="C454" i="1"/>
  <c r="C70" i="1"/>
  <c r="C815" i="1"/>
  <c r="C496" i="1"/>
  <c r="C499" i="1"/>
  <c r="C275" i="1"/>
  <c r="C339" i="1"/>
  <c r="C777" i="1"/>
  <c r="C2181" i="1"/>
  <c r="C179" i="1"/>
  <c r="C1624" i="1"/>
  <c r="C1641" i="1"/>
  <c r="C321" i="1"/>
  <c r="C1059" i="1"/>
  <c r="C30" i="1"/>
  <c r="C1684" i="1"/>
  <c r="C649" i="1"/>
  <c r="C1194" i="1"/>
  <c r="C506" i="1"/>
  <c r="C766" i="1"/>
  <c r="C49" i="1"/>
  <c r="C1889" i="1"/>
  <c r="C1386" i="1"/>
  <c r="C554" i="1"/>
  <c r="C902" i="1"/>
  <c r="C1394" i="1"/>
  <c r="C204" i="1"/>
  <c r="C1725" i="1"/>
  <c r="C1387" i="1"/>
  <c r="C261" i="1"/>
  <c r="C2087" i="1"/>
  <c r="C1926" i="1"/>
  <c r="C466" i="1"/>
  <c r="C1241" i="1"/>
  <c r="C2022" i="1"/>
  <c r="C1542" i="1"/>
  <c r="C655" i="1"/>
  <c r="C478" i="1"/>
  <c r="C2166" i="1"/>
  <c r="C908" i="1"/>
  <c r="C1489" i="1"/>
  <c r="C2045" i="1"/>
  <c r="C1967" i="1"/>
  <c r="C872" i="1"/>
  <c r="C539" i="1"/>
  <c r="C335" i="1"/>
  <c r="C1723" i="1"/>
  <c r="C1336" i="1"/>
  <c r="C2005" i="1"/>
  <c r="C1726" i="1"/>
  <c r="C2007" i="1"/>
  <c r="C520" i="1"/>
  <c r="C1509" i="1"/>
  <c r="C1640" i="1"/>
  <c r="C1928" i="1"/>
  <c r="C276" i="1"/>
  <c r="C541" i="1"/>
  <c r="C1696" i="1"/>
  <c r="C78" i="1"/>
  <c r="C619" i="1"/>
  <c r="C594" i="1"/>
  <c r="C2130" i="1"/>
  <c r="C970" i="1"/>
  <c r="C99" i="1"/>
  <c r="C389" i="1"/>
  <c r="C1117" i="1"/>
  <c r="C2048" i="1"/>
  <c r="C809" i="1"/>
  <c r="C1298" i="1"/>
  <c r="C17" i="1"/>
  <c r="C1301" i="1"/>
  <c r="C677" i="1"/>
  <c r="C608" i="1"/>
  <c r="C91" i="1"/>
  <c r="C174" i="1"/>
  <c r="C760" i="1"/>
  <c r="C905" i="1"/>
  <c r="C484" i="1"/>
  <c r="C2088" i="1"/>
  <c r="C523" i="1"/>
  <c r="C1671" i="1"/>
  <c r="C1435" i="1"/>
  <c r="C169" i="1"/>
  <c r="C444" i="1"/>
  <c r="C2084" i="1"/>
  <c r="C332" i="1"/>
  <c r="C573" i="1"/>
  <c r="C784" i="1"/>
  <c r="C632" i="1"/>
  <c r="C160" i="1"/>
  <c r="C129" i="1"/>
  <c r="C707" i="1"/>
  <c r="C250" i="1"/>
  <c r="C700" i="1"/>
  <c r="C845" i="1"/>
  <c r="C750" i="1"/>
  <c r="C1591" i="1"/>
  <c r="C1344" i="1"/>
  <c r="C1380" i="1"/>
  <c r="C2173" i="1"/>
  <c r="C659" i="1"/>
  <c r="C1821" i="1"/>
  <c r="C1465" i="1"/>
  <c r="C363" i="1"/>
  <c r="C1589" i="1"/>
  <c r="C1377" i="1"/>
  <c r="C61" i="1"/>
  <c r="C1063" i="1"/>
  <c r="C210" i="1"/>
  <c r="C969" i="1"/>
  <c r="C849" i="1"/>
  <c r="C259" i="1"/>
  <c r="C2175" i="1"/>
  <c r="C2132" i="1"/>
  <c r="C861" i="1"/>
  <c r="C974" i="1"/>
  <c r="C200" i="1"/>
  <c r="C1942" i="1"/>
  <c r="C1192" i="1"/>
  <c r="C2193" i="1"/>
  <c r="C797" i="1"/>
  <c r="C101" i="1"/>
  <c r="C1541" i="1"/>
  <c r="C1393" i="1"/>
  <c r="C582" i="1"/>
  <c r="C1403" i="1"/>
  <c r="C1458" i="1"/>
  <c r="C1153" i="1"/>
  <c r="C1256" i="1"/>
  <c r="C1660" i="1"/>
  <c r="C318" i="1"/>
  <c r="C741" i="1"/>
  <c r="C462" i="1"/>
  <c r="C858" i="1"/>
  <c r="C1814" i="1"/>
  <c r="C56" i="1"/>
  <c r="C11" i="1"/>
  <c r="C1399" i="1"/>
  <c r="C1511" i="1"/>
  <c r="C1543" i="1"/>
  <c r="C257" i="1"/>
  <c r="C1274" i="1"/>
  <c r="C922" i="1"/>
  <c r="C1553" i="1"/>
  <c r="C1201" i="1"/>
  <c r="C1307" i="1"/>
  <c r="C1018" i="1"/>
  <c r="C379" i="1"/>
  <c r="C915" i="1"/>
  <c r="C568" i="1"/>
  <c r="C981" i="1"/>
  <c r="C1577" i="1"/>
  <c r="C1863" i="1"/>
  <c r="C205" i="1"/>
  <c r="C667" i="1"/>
  <c r="C584" i="1"/>
  <c r="C1352" i="1"/>
  <c r="C1025" i="1"/>
  <c r="C1910" i="1"/>
  <c r="C1945" i="1"/>
  <c r="C1503" i="1"/>
  <c r="C1027" i="1"/>
  <c r="C1584" i="1"/>
  <c r="C1703" i="1"/>
  <c r="C350" i="1"/>
  <c r="C1551" i="1"/>
  <c r="C586" i="1"/>
  <c r="C1105" i="1"/>
  <c r="C1960" i="1"/>
  <c r="C537" i="1"/>
  <c r="C1594" i="1"/>
  <c r="C1104" i="1"/>
  <c r="C1254" i="1"/>
  <c r="C1251" i="1"/>
  <c r="C1746" i="1"/>
  <c r="C418" i="1"/>
  <c r="C1071" i="1"/>
  <c r="C629" i="1"/>
  <c r="C1076" i="1"/>
  <c r="C32" i="1"/>
  <c r="C1439" i="1"/>
  <c r="C1297" i="1"/>
  <c r="C1453" i="1"/>
  <c r="C145" i="1"/>
  <c r="C1294" i="1"/>
  <c r="C1550" i="1"/>
  <c r="C761" i="1"/>
  <c r="C346" i="1"/>
  <c r="C1123" i="1"/>
  <c r="C689" i="1"/>
  <c r="C1128" i="1"/>
  <c r="C1622" i="1"/>
  <c r="C2050" i="1"/>
  <c r="C58" i="1"/>
  <c r="C1090" i="1"/>
  <c r="C1984" i="1"/>
  <c r="C722" i="1"/>
  <c r="C593" i="1"/>
  <c r="C1507" i="1"/>
  <c r="C1694" i="1"/>
  <c r="C1780" i="1"/>
  <c r="C12" i="1"/>
  <c r="C1306" i="1"/>
  <c r="C316" i="1"/>
  <c r="C1066" i="1"/>
  <c r="C2083" i="1"/>
  <c r="C380" i="1"/>
  <c r="C794" i="1"/>
  <c r="C1602" i="1"/>
  <c r="C2090" i="1"/>
  <c r="C1687" i="1"/>
  <c r="C249" i="1"/>
  <c r="C534" i="1"/>
  <c r="C491" i="1"/>
  <c r="C1628" i="1"/>
  <c r="C1838" i="1"/>
  <c r="C1164" i="1"/>
  <c r="C1716" i="1"/>
  <c r="C2034" i="1"/>
  <c r="C1547" i="1"/>
  <c r="C1647" i="1"/>
  <c r="C1604" i="1"/>
  <c r="C110" i="1"/>
  <c r="C595" i="1"/>
  <c r="C1645" i="1"/>
  <c r="C684" i="1"/>
  <c r="C1213" i="1"/>
  <c r="C918" i="1"/>
  <c r="C1170" i="1"/>
  <c r="C1760" i="1"/>
  <c r="C836" i="1"/>
  <c r="C1601" i="1"/>
  <c r="C230" i="1"/>
  <c r="C1649" i="1"/>
  <c r="C183" i="1"/>
  <c r="C1111" i="1"/>
  <c r="C193" i="1"/>
  <c r="C1922" i="1"/>
  <c r="C1119" i="1"/>
  <c r="C1150" i="1"/>
  <c r="C1026" i="1"/>
  <c r="C1218" i="1"/>
  <c r="C1801" i="1"/>
  <c r="C1728" i="1"/>
  <c r="C772" i="1"/>
  <c r="C817" i="1"/>
  <c r="C1493" i="1"/>
  <c r="C1149" i="1"/>
  <c r="C698" i="1"/>
  <c r="C1450" i="1"/>
  <c r="C83" i="1"/>
  <c r="C833" i="1"/>
  <c r="C1676" i="1"/>
  <c r="C1113" i="1"/>
  <c r="C1962" i="1"/>
  <c r="C1851" i="1"/>
  <c r="C253" i="1"/>
  <c r="C1695" i="1"/>
  <c r="C203" i="1"/>
  <c r="C1558" i="1"/>
  <c r="C2003" i="1"/>
  <c r="C1161" i="1"/>
  <c r="C1268" i="1"/>
  <c r="C2133" i="1"/>
  <c r="C349" i="1"/>
  <c r="C280" i="1"/>
  <c r="C1828" i="1"/>
  <c r="C1209" i="1"/>
  <c r="C1073" i="1"/>
  <c r="C1007" i="1"/>
  <c r="C874" i="1"/>
  <c r="C1737" i="1"/>
  <c r="C188" i="1"/>
  <c r="C1874" i="1"/>
  <c r="C1264" i="1"/>
  <c r="C1974" i="1"/>
  <c r="C1815" i="1"/>
  <c r="C1771" i="1"/>
  <c r="C1050" i="1"/>
  <c r="C1054" i="1"/>
  <c r="C1358" i="1"/>
  <c r="C1313" i="1"/>
  <c r="C1126" i="1"/>
  <c r="C650" i="1"/>
  <c r="C1415" i="1"/>
  <c r="C2054" i="1"/>
  <c r="C648" i="1"/>
  <c r="C1685" i="1"/>
  <c r="C1818" i="1"/>
  <c r="C1734" i="1"/>
  <c r="C1875" i="1"/>
  <c r="C1308" i="1"/>
  <c r="C1567" i="1"/>
  <c r="C149" i="1"/>
  <c r="C2095" i="1"/>
  <c r="C1866" i="1"/>
  <c r="C658" i="1"/>
  <c r="C867" i="1"/>
  <c r="C1546" i="1"/>
  <c r="C108" i="1"/>
  <c r="C39" i="1"/>
  <c r="C476" i="1"/>
  <c r="C1323" i="1"/>
  <c r="C1115" i="1"/>
  <c r="C34" i="1"/>
  <c r="C1592" i="1"/>
  <c r="C1776" i="1"/>
  <c r="C131" i="1"/>
  <c r="C1381" i="1"/>
  <c r="C1167" i="1"/>
  <c r="C1368" i="1"/>
  <c r="C2138" i="1"/>
  <c r="C811" i="1"/>
  <c r="C1599" i="1"/>
  <c r="C429" i="1"/>
  <c r="C781" i="1"/>
  <c r="C1422" i="1"/>
  <c r="C140" i="1"/>
  <c r="C819" i="1"/>
  <c r="C951" i="1"/>
  <c r="C1823" i="1"/>
  <c r="C502" i="1"/>
  <c r="C1736" i="1"/>
  <c r="C2036" i="1"/>
  <c r="C154" i="1"/>
  <c r="C1699" i="1"/>
  <c r="C2082" i="1"/>
  <c r="C1317" i="1"/>
  <c r="C1271" i="1"/>
  <c r="C1472" i="1"/>
  <c r="C1137" i="1"/>
  <c r="C1740" i="1"/>
  <c r="C709" i="1"/>
  <c r="C1321" i="1"/>
  <c r="C1528" i="1"/>
  <c r="C527" i="1"/>
  <c r="C175" i="1"/>
  <c r="C1826" i="1"/>
  <c r="C107" i="1"/>
  <c r="C114" i="1"/>
  <c r="C1364" i="1"/>
  <c r="C634" i="1"/>
  <c r="C886" i="1"/>
  <c r="C1190" i="1"/>
  <c r="C1690" i="1"/>
  <c r="C1338" i="1"/>
  <c r="C1158" i="1"/>
  <c r="C620" i="1"/>
  <c r="C1490" i="1"/>
  <c r="C1244" i="1"/>
  <c r="C490" i="1"/>
  <c r="C2071" i="1"/>
  <c r="C2001" i="1"/>
  <c r="C1706" i="1"/>
  <c r="C1972" i="1"/>
  <c r="C2027" i="1"/>
  <c r="C177" i="1"/>
  <c r="C1732" i="1"/>
  <c r="C153" i="1"/>
  <c r="C338" i="1"/>
  <c r="C803" i="1"/>
  <c r="C2127" i="1"/>
  <c r="C148" i="1"/>
  <c r="C1421" i="1"/>
  <c r="C1574" i="1"/>
  <c r="C800" i="1"/>
  <c r="C254" i="1"/>
  <c r="C1938" i="1"/>
  <c r="C865" i="1"/>
  <c r="C952" i="1"/>
  <c r="C1778" i="1"/>
  <c r="C214" i="1"/>
  <c r="C862" i="1"/>
  <c r="C1748" i="1"/>
  <c r="C2162" i="1"/>
  <c r="C1783" i="1"/>
  <c r="C2170" i="1"/>
  <c r="C1790" i="1"/>
  <c r="C1418" i="1"/>
  <c r="C1470" i="1"/>
  <c r="C579" i="1"/>
  <c r="C1773" i="1"/>
  <c r="C137" i="1"/>
  <c r="C2028" i="1"/>
  <c r="C531" i="1"/>
  <c r="C1468" i="1"/>
  <c r="C1030" i="1"/>
  <c r="C2177" i="1"/>
  <c r="C2172" i="1"/>
  <c r="C144" i="1"/>
  <c r="C1295" i="1"/>
  <c r="C1871" i="1"/>
  <c r="C1827" i="1"/>
  <c r="C370" i="1"/>
  <c r="C274" i="1"/>
  <c r="C1310" i="1"/>
  <c r="C262" i="1"/>
  <c r="C1619" i="1"/>
  <c r="C1275" i="1"/>
  <c r="C1354" i="1"/>
  <c r="C1572" i="1"/>
  <c r="C1475" i="1"/>
  <c r="C411" i="1"/>
  <c r="C901" i="1"/>
  <c r="C1834" i="1"/>
  <c r="C1410" i="1"/>
  <c r="C378" i="1"/>
  <c r="C1666" i="1"/>
  <c r="C1578" i="1"/>
  <c r="C1044" i="1"/>
  <c r="Q811" i="1"/>
  <c r="R811" i="1"/>
  <c r="T811" i="1"/>
  <c r="U811" i="1"/>
  <c r="Q1599" i="1"/>
  <c r="R1599" i="1"/>
  <c r="T1599" i="1"/>
  <c r="U1599" i="1"/>
  <c r="Q429" i="1"/>
  <c r="R429" i="1"/>
  <c r="T429" i="1"/>
  <c r="U429" i="1"/>
  <c r="Q781" i="1"/>
  <c r="R781" i="1"/>
  <c r="T781" i="1"/>
  <c r="U781" i="1"/>
  <c r="Q1422" i="1"/>
  <c r="R1422" i="1"/>
  <c r="T1422" i="1"/>
  <c r="U1422" i="1"/>
  <c r="Q140" i="1"/>
  <c r="R140" i="1"/>
  <c r="T140" i="1"/>
  <c r="U140" i="1"/>
  <c r="Q819" i="1"/>
  <c r="R819" i="1"/>
  <c r="T819" i="1"/>
  <c r="U819" i="1"/>
  <c r="Q951" i="1"/>
  <c r="R951" i="1"/>
  <c r="T951" i="1"/>
  <c r="U951" i="1"/>
  <c r="Q1823" i="1"/>
  <c r="R1823" i="1"/>
  <c r="T1823" i="1"/>
  <c r="U1823" i="1"/>
  <c r="Q502" i="1"/>
  <c r="R502" i="1"/>
  <c r="T502" i="1"/>
  <c r="U502" i="1"/>
  <c r="Q1736" i="1"/>
  <c r="R1736" i="1"/>
  <c r="T1736" i="1"/>
  <c r="U1736" i="1"/>
  <c r="Q2036" i="1"/>
  <c r="R2036" i="1"/>
  <c r="T2036" i="1"/>
  <c r="U2036" i="1"/>
  <c r="Q154" i="1"/>
  <c r="R154" i="1"/>
  <c r="T154" i="1"/>
  <c r="U154" i="1"/>
  <c r="Q1699" i="1"/>
  <c r="R1699" i="1"/>
  <c r="T1699" i="1"/>
  <c r="U1699" i="1"/>
  <c r="Q2082" i="1"/>
  <c r="R2082" i="1"/>
  <c r="T2082" i="1"/>
  <c r="U2082" i="1"/>
  <c r="Q1317" i="1"/>
  <c r="R1317" i="1"/>
  <c r="T1317" i="1"/>
  <c r="U1317" i="1"/>
  <c r="Q1271" i="1"/>
  <c r="R1271" i="1"/>
  <c r="T1271" i="1"/>
  <c r="U1271" i="1"/>
  <c r="Q1472" i="1"/>
  <c r="R1472" i="1"/>
  <c r="T1472" i="1"/>
  <c r="U1472" i="1"/>
  <c r="Q1137" i="1"/>
  <c r="R1137" i="1"/>
  <c r="T1137" i="1"/>
  <c r="U1137" i="1"/>
  <c r="Q1740" i="1"/>
  <c r="R1740" i="1"/>
  <c r="T1740" i="1"/>
  <c r="U1740" i="1"/>
  <c r="Q709" i="1"/>
  <c r="R709" i="1"/>
  <c r="T709" i="1"/>
  <c r="U709" i="1"/>
  <c r="Q1321" i="1"/>
  <c r="R1321" i="1"/>
  <c r="T1321" i="1"/>
  <c r="U1321" i="1"/>
  <c r="Q1528" i="1"/>
  <c r="R1528" i="1"/>
  <c r="T1528" i="1"/>
  <c r="U1528" i="1"/>
  <c r="Q527" i="1"/>
  <c r="R527" i="1"/>
  <c r="T527" i="1"/>
  <c r="U527" i="1"/>
  <c r="Q175" i="1"/>
  <c r="R175" i="1"/>
  <c r="T175" i="1"/>
  <c r="U175" i="1"/>
  <c r="Q1826" i="1"/>
  <c r="R1826" i="1"/>
  <c r="T1826" i="1"/>
  <c r="U1826" i="1"/>
  <c r="Q107" i="1"/>
  <c r="R107" i="1"/>
  <c r="T107" i="1"/>
  <c r="U107" i="1"/>
  <c r="Q114" i="1"/>
  <c r="R114" i="1"/>
  <c r="T114" i="1"/>
  <c r="U114" i="1"/>
  <c r="Q1364" i="1"/>
  <c r="R1364" i="1"/>
  <c r="T1364" i="1"/>
  <c r="U1364" i="1"/>
  <c r="Q634" i="1"/>
  <c r="R634" i="1"/>
  <c r="T634" i="1"/>
  <c r="U634" i="1"/>
  <c r="Q886" i="1"/>
  <c r="R886" i="1"/>
  <c r="T886" i="1"/>
  <c r="U886" i="1"/>
  <c r="Q1190" i="1"/>
  <c r="R1190" i="1"/>
  <c r="T1190" i="1"/>
  <c r="U1190" i="1"/>
  <c r="Q1690" i="1"/>
  <c r="R1690" i="1"/>
  <c r="T1690" i="1"/>
  <c r="U1690" i="1"/>
  <c r="Q1338" i="1"/>
  <c r="R1338" i="1"/>
  <c r="T1338" i="1"/>
  <c r="U1338" i="1"/>
  <c r="Q1158" i="1"/>
  <c r="R1158" i="1"/>
  <c r="T1158" i="1"/>
  <c r="U1158" i="1"/>
  <c r="Q620" i="1"/>
  <c r="R620" i="1"/>
  <c r="T620" i="1"/>
  <c r="U620" i="1"/>
  <c r="Q1490" i="1"/>
  <c r="R1490" i="1"/>
  <c r="T1490" i="1"/>
  <c r="U1490" i="1"/>
  <c r="Q1244" i="1"/>
  <c r="R1244" i="1"/>
  <c r="T1244" i="1"/>
  <c r="U1244" i="1"/>
  <c r="Q490" i="1"/>
  <c r="R490" i="1"/>
  <c r="T490" i="1"/>
  <c r="U490" i="1"/>
  <c r="Q2071" i="1"/>
  <c r="R2071" i="1"/>
  <c r="T2071" i="1"/>
  <c r="U2071" i="1"/>
  <c r="Q2001" i="1"/>
  <c r="R2001" i="1"/>
  <c r="T2001" i="1"/>
  <c r="U2001" i="1"/>
  <c r="Q1706" i="1"/>
  <c r="R1706" i="1"/>
  <c r="T1706" i="1"/>
  <c r="U1706" i="1"/>
  <c r="Q1972" i="1"/>
  <c r="R1972" i="1"/>
  <c r="T1972" i="1"/>
  <c r="U1972" i="1"/>
  <c r="Q2027" i="1"/>
  <c r="R2027" i="1"/>
  <c r="T2027" i="1"/>
  <c r="U2027" i="1"/>
  <c r="Q177" i="1"/>
  <c r="R177" i="1"/>
  <c r="T177" i="1"/>
  <c r="U177" i="1"/>
  <c r="Q1732" i="1"/>
  <c r="R1732" i="1"/>
  <c r="T1732" i="1"/>
  <c r="U1732" i="1"/>
  <c r="Q153" i="1"/>
  <c r="R153" i="1"/>
  <c r="T153" i="1"/>
  <c r="U153" i="1"/>
  <c r="Q338" i="1"/>
  <c r="R338" i="1"/>
  <c r="T338" i="1"/>
  <c r="U338" i="1"/>
  <c r="Q803" i="1"/>
  <c r="R803" i="1"/>
  <c r="T803" i="1"/>
  <c r="U803" i="1"/>
  <c r="Q2127" i="1"/>
  <c r="R2127" i="1"/>
  <c r="T2127" i="1"/>
  <c r="U2127" i="1"/>
  <c r="Q148" i="1"/>
  <c r="R148" i="1"/>
  <c r="T148" i="1"/>
  <c r="U148" i="1"/>
  <c r="Q1421" i="1"/>
  <c r="R1421" i="1"/>
  <c r="T1421" i="1"/>
  <c r="U1421" i="1"/>
  <c r="Q1574" i="1"/>
  <c r="R1574" i="1"/>
  <c r="T1574" i="1"/>
  <c r="U1574" i="1"/>
  <c r="Q800" i="1"/>
  <c r="R800" i="1"/>
  <c r="T800" i="1"/>
  <c r="U800" i="1"/>
  <c r="Q254" i="1"/>
  <c r="R254" i="1"/>
  <c r="T254" i="1"/>
  <c r="U254" i="1"/>
  <c r="Q1938" i="1"/>
  <c r="R1938" i="1"/>
  <c r="T1938" i="1"/>
  <c r="U1938" i="1"/>
  <c r="Q865" i="1"/>
  <c r="R865" i="1"/>
  <c r="T865" i="1"/>
  <c r="U865" i="1"/>
  <c r="Q952" i="1"/>
  <c r="R952" i="1"/>
  <c r="T952" i="1"/>
  <c r="U952" i="1"/>
  <c r="Q1778" i="1"/>
  <c r="R1778" i="1"/>
  <c r="T1778" i="1"/>
  <c r="U1778" i="1"/>
  <c r="Q214" i="1"/>
  <c r="R214" i="1"/>
  <c r="T214" i="1"/>
  <c r="U214" i="1"/>
  <c r="Q862" i="1"/>
  <c r="R862" i="1"/>
  <c r="T862" i="1"/>
  <c r="U862" i="1"/>
  <c r="Q1748" i="1"/>
  <c r="R1748" i="1"/>
  <c r="T1748" i="1"/>
  <c r="U1748" i="1"/>
  <c r="Q2162" i="1"/>
  <c r="R2162" i="1"/>
  <c r="T2162" i="1"/>
  <c r="U2162" i="1"/>
  <c r="Q1783" i="1"/>
  <c r="R1783" i="1"/>
  <c r="T1783" i="1"/>
  <c r="U1783" i="1"/>
  <c r="Q2170" i="1"/>
  <c r="R2170" i="1"/>
  <c r="T2170" i="1"/>
  <c r="U2170" i="1"/>
  <c r="Q1790" i="1"/>
  <c r="R1790" i="1"/>
  <c r="T1790" i="1"/>
  <c r="U1790" i="1"/>
  <c r="Q1418" i="1"/>
  <c r="R1418" i="1"/>
  <c r="T1418" i="1"/>
  <c r="U1418" i="1"/>
  <c r="Q1470" i="1"/>
  <c r="R1470" i="1"/>
  <c r="T1470" i="1"/>
  <c r="U1470" i="1"/>
  <c r="Q579" i="1"/>
  <c r="R579" i="1"/>
  <c r="T579" i="1"/>
  <c r="U579" i="1"/>
  <c r="Q1773" i="1"/>
  <c r="R1773" i="1"/>
  <c r="T1773" i="1"/>
  <c r="U1773" i="1"/>
  <c r="Q137" i="1"/>
  <c r="R137" i="1"/>
  <c r="T137" i="1"/>
  <c r="U137" i="1"/>
  <c r="Q2028" i="1"/>
  <c r="R2028" i="1"/>
  <c r="T2028" i="1"/>
  <c r="U2028" i="1"/>
  <c r="Q531" i="1"/>
  <c r="R531" i="1"/>
  <c r="T531" i="1"/>
  <c r="U531" i="1"/>
  <c r="Q1468" i="1"/>
  <c r="R1468" i="1"/>
  <c r="T1468" i="1"/>
  <c r="U1468" i="1"/>
  <c r="Q1030" i="1"/>
  <c r="R1030" i="1"/>
  <c r="T1030" i="1"/>
  <c r="U1030" i="1"/>
  <c r="Q2177" i="1"/>
  <c r="R2177" i="1"/>
  <c r="T2177" i="1"/>
  <c r="U2177" i="1"/>
  <c r="Q2172" i="1"/>
  <c r="R2172" i="1"/>
  <c r="T2172" i="1"/>
  <c r="U2172" i="1"/>
  <c r="Q144" i="1"/>
  <c r="R144" i="1"/>
  <c r="T144" i="1"/>
  <c r="U144" i="1"/>
  <c r="Q1295" i="1"/>
  <c r="R1295" i="1"/>
  <c r="T1295" i="1"/>
  <c r="U1295" i="1"/>
  <c r="Q1871" i="1"/>
  <c r="R1871" i="1"/>
  <c r="T1871" i="1"/>
  <c r="U1871" i="1"/>
  <c r="Q1827" i="1"/>
  <c r="R1827" i="1"/>
  <c r="T1827" i="1"/>
  <c r="U1827" i="1"/>
  <c r="Q370" i="1"/>
  <c r="R370" i="1"/>
  <c r="T370" i="1"/>
  <c r="U370" i="1"/>
  <c r="Q274" i="1"/>
  <c r="R274" i="1"/>
  <c r="T274" i="1"/>
  <c r="U274" i="1"/>
  <c r="Q1310" i="1"/>
  <c r="R1310" i="1"/>
  <c r="T1310" i="1"/>
  <c r="U1310" i="1"/>
  <c r="Q262" i="1"/>
  <c r="R262" i="1"/>
  <c r="T262" i="1"/>
  <c r="U262" i="1"/>
  <c r="Q1619" i="1"/>
  <c r="R1619" i="1"/>
  <c r="T1619" i="1"/>
  <c r="U1619" i="1"/>
  <c r="Q1275" i="1"/>
  <c r="R1275" i="1"/>
  <c r="T1275" i="1"/>
  <c r="U1275" i="1"/>
  <c r="Q1354" i="1"/>
  <c r="R1354" i="1"/>
  <c r="T1354" i="1"/>
  <c r="U1354" i="1"/>
  <c r="Q1572" i="1"/>
  <c r="R1572" i="1"/>
  <c r="T1572" i="1"/>
  <c r="U1572" i="1"/>
  <c r="Q1475" i="1"/>
  <c r="R1475" i="1"/>
  <c r="T1475" i="1"/>
  <c r="U1475" i="1"/>
  <c r="Q411" i="1"/>
  <c r="R411" i="1"/>
  <c r="T411" i="1"/>
  <c r="U411" i="1"/>
  <c r="Q901" i="1"/>
  <c r="R901" i="1"/>
  <c r="T901" i="1"/>
  <c r="U901" i="1"/>
  <c r="Q1834" i="1"/>
  <c r="R1834" i="1"/>
  <c r="T1834" i="1"/>
  <c r="U1834" i="1"/>
  <c r="Q1410" i="1"/>
  <c r="R1410" i="1"/>
  <c r="T1410" i="1"/>
  <c r="U1410" i="1"/>
  <c r="Q378" i="1"/>
  <c r="R378" i="1"/>
  <c r="T378" i="1"/>
  <c r="U378" i="1"/>
  <c r="Q1666" i="1"/>
  <c r="R1666" i="1"/>
  <c r="T1666" i="1"/>
  <c r="U1666" i="1"/>
  <c r="Q1578" i="1"/>
  <c r="R1578" i="1"/>
  <c r="T1578" i="1"/>
  <c r="U1578" i="1"/>
  <c r="I811" i="1"/>
  <c r="K811" i="1"/>
  <c r="L811" i="1"/>
  <c r="M811" i="1"/>
  <c r="N811" i="1"/>
  <c r="O811" i="1"/>
  <c r="P811" i="1"/>
  <c r="I1599" i="1"/>
  <c r="K1599" i="1"/>
  <c r="L1599" i="1"/>
  <c r="M1599" i="1"/>
  <c r="N1599" i="1"/>
  <c r="O1599" i="1"/>
  <c r="P1599" i="1"/>
  <c r="I429" i="1"/>
  <c r="K429" i="1"/>
  <c r="L429" i="1"/>
  <c r="M429" i="1"/>
  <c r="N429" i="1"/>
  <c r="O429" i="1"/>
  <c r="P429" i="1"/>
  <c r="I781" i="1"/>
  <c r="K781" i="1"/>
  <c r="L781" i="1"/>
  <c r="M781" i="1"/>
  <c r="N781" i="1"/>
  <c r="O781" i="1"/>
  <c r="P781" i="1"/>
  <c r="I1422" i="1"/>
  <c r="J1422" i="1" s="1"/>
  <c r="K1422" i="1"/>
  <c r="L1422" i="1"/>
  <c r="M1422" i="1"/>
  <c r="N1422" i="1"/>
  <c r="O1422" i="1"/>
  <c r="P1422" i="1"/>
  <c r="I140" i="1"/>
  <c r="K140" i="1"/>
  <c r="L140" i="1"/>
  <c r="M140" i="1"/>
  <c r="N140" i="1"/>
  <c r="O140" i="1"/>
  <c r="P140" i="1"/>
  <c r="I819" i="1"/>
  <c r="K819" i="1"/>
  <c r="L819" i="1"/>
  <c r="M819" i="1"/>
  <c r="N819" i="1"/>
  <c r="O819" i="1"/>
  <c r="P819" i="1"/>
  <c r="I951" i="1"/>
  <c r="K951" i="1"/>
  <c r="L951" i="1"/>
  <c r="M951" i="1"/>
  <c r="N951" i="1"/>
  <c r="O951" i="1"/>
  <c r="P951" i="1"/>
  <c r="I1823" i="1"/>
  <c r="K1823" i="1"/>
  <c r="L1823" i="1"/>
  <c r="M1823" i="1"/>
  <c r="N1823" i="1"/>
  <c r="O1823" i="1"/>
  <c r="P1823" i="1"/>
  <c r="I502" i="1"/>
  <c r="K502" i="1"/>
  <c r="L502" i="1"/>
  <c r="M502" i="1"/>
  <c r="N502" i="1"/>
  <c r="O502" i="1"/>
  <c r="P502" i="1"/>
  <c r="I1736" i="1"/>
  <c r="K1736" i="1"/>
  <c r="L1736" i="1"/>
  <c r="M1736" i="1"/>
  <c r="N1736" i="1"/>
  <c r="O1736" i="1"/>
  <c r="P1736" i="1"/>
  <c r="I2036" i="1"/>
  <c r="K2036" i="1"/>
  <c r="L2036" i="1"/>
  <c r="M2036" i="1"/>
  <c r="N2036" i="1"/>
  <c r="O2036" i="1"/>
  <c r="P2036" i="1"/>
  <c r="I154" i="1"/>
  <c r="K154" i="1"/>
  <c r="L154" i="1"/>
  <c r="M154" i="1"/>
  <c r="N154" i="1"/>
  <c r="O154" i="1"/>
  <c r="P154" i="1"/>
  <c r="I1699" i="1"/>
  <c r="K1699" i="1"/>
  <c r="L1699" i="1"/>
  <c r="M1699" i="1"/>
  <c r="N1699" i="1"/>
  <c r="O1699" i="1"/>
  <c r="P1699" i="1"/>
  <c r="I2082" i="1"/>
  <c r="K2082" i="1"/>
  <c r="L2082" i="1"/>
  <c r="M2082" i="1"/>
  <c r="N2082" i="1"/>
  <c r="O2082" i="1"/>
  <c r="P2082" i="1"/>
  <c r="I1317" i="1"/>
  <c r="K1317" i="1"/>
  <c r="L1317" i="1"/>
  <c r="M1317" i="1"/>
  <c r="N1317" i="1"/>
  <c r="O1317" i="1"/>
  <c r="P1317" i="1"/>
  <c r="I1271" i="1"/>
  <c r="K1271" i="1"/>
  <c r="L1271" i="1"/>
  <c r="M1271" i="1"/>
  <c r="N1271" i="1"/>
  <c r="O1271" i="1"/>
  <c r="P1271" i="1"/>
  <c r="I1472" i="1"/>
  <c r="K1472" i="1"/>
  <c r="L1472" i="1"/>
  <c r="M1472" i="1"/>
  <c r="N1472" i="1"/>
  <c r="O1472" i="1"/>
  <c r="P1472" i="1"/>
  <c r="I1137" i="1"/>
  <c r="K1137" i="1"/>
  <c r="L1137" i="1"/>
  <c r="M1137" i="1"/>
  <c r="N1137" i="1"/>
  <c r="O1137" i="1"/>
  <c r="P1137" i="1"/>
  <c r="I1740" i="1"/>
  <c r="K1740" i="1"/>
  <c r="L1740" i="1"/>
  <c r="M1740" i="1"/>
  <c r="N1740" i="1"/>
  <c r="O1740" i="1"/>
  <c r="P1740" i="1"/>
  <c r="I709" i="1"/>
  <c r="K709" i="1"/>
  <c r="L709" i="1"/>
  <c r="M709" i="1"/>
  <c r="N709" i="1"/>
  <c r="O709" i="1"/>
  <c r="P709" i="1"/>
  <c r="I1321" i="1"/>
  <c r="K1321" i="1"/>
  <c r="L1321" i="1"/>
  <c r="M1321" i="1"/>
  <c r="N1321" i="1"/>
  <c r="O1321" i="1"/>
  <c r="P1321" i="1"/>
  <c r="I1528" i="1"/>
  <c r="K1528" i="1"/>
  <c r="L1528" i="1"/>
  <c r="M1528" i="1"/>
  <c r="N1528" i="1"/>
  <c r="O1528" i="1"/>
  <c r="P1528" i="1"/>
  <c r="I527" i="1"/>
  <c r="K527" i="1"/>
  <c r="L527" i="1"/>
  <c r="M527" i="1"/>
  <c r="N527" i="1"/>
  <c r="O527" i="1"/>
  <c r="P527" i="1"/>
  <c r="I175" i="1"/>
  <c r="K175" i="1"/>
  <c r="L175" i="1"/>
  <c r="M175" i="1"/>
  <c r="N175" i="1"/>
  <c r="O175" i="1"/>
  <c r="P175" i="1"/>
  <c r="I1826" i="1"/>
  <c r="K1826" i="1"/>
  <c r="L1826" i="1"/>
  <c r="M1826" i="1"/>
  <c r="N1826" i="1"/>
  <c r="O1826" i="1"/>
  <c r="P1826" i="1"/>
  <c r="I107" i="1"/>
  <c r="K107" i="1"/>
  <c r="L107" i="1"/>
  <c r="M107" i="1"/>
  <c r="N107" i="1"/>
  <c r="O107" i="1"/>
  <c r="P107" i="1"/>
  <c r="I114" i="1"/>
  <c r="K114" i="1"/>
  <c r="L114" i="1"/>
  <c r="M114" i="1"/>
  <c r="N114" i="1"/>
  <c r="O114" i="1"/>
  <c r="P114" i="1"/>
  <c r="I1364" i="1"/>
  <c r="K1364" i="1"/>
  <c r="L1364" i="1"/>
  <c r="M1364" i="1"/>
  <c r="N1364" i="1"/>
  <c r="O1364" i="1"/>
  <c r="P1364" i="1"/>
  <c r="I634" i="1"/>
  <c r="K634" i="1"/>
  <c r="L634" i="1"/>
  <c r="M634" i="1"/>
  <c r="N634" i="1"/>
  <c r="O634" i="1"/>
  <c r="P634" i="1"/>
  <c r="I886" i="1"/>
  <c r="K886" i="1"/>
  <c r="L886" i="1"/>
  <c r="M886" i="1"/>
  <c r="N886" i="1"/>
  <c r="O886" i="1"/>
  <c r="P886" i="1"/>
  <c r="I1190" i="1"/>
  <c r="K1190" i="1"/>
  <c r="L1190" i="1"/>
  <c r="M1190" i="1"/>
  <c r="N1190" i="1"/>
  <c r="O1190" i="1"/>
  <c r="P1190" i="1"/>
  <c r="I1690" i="1"/>
  <c r="K1690" i="1"/>
  <c r="L1690" i="1"/>
  <c r="M1690" i="1"/>
  <c r="N1690" i="1"/>
  <c r="O1690" i="1"/>
  <c r="P1690" i="1"/>
  <c r="I1338" i="1"/>
  <c r="K1338" i="1"/>
  <c r="L1338" i="1"/>
  <c r="M1338" i="1"/>
  <c r="N1338" i="1"/>
  <c r="O1338" i="1"/>
  <c r="P1338" i="1"/>
  <c r="I1158" i="1"/>
  <c r="K1158" i="1"/>
  <c r="L1158" i="1"/>
  <c r="M1158" i="1"/>
  <c r="N1158" i="1"/>
  <c r="O1158" i="1"/>
  <c r="P1158" i="1"/>
  <c r="I620" i="1"/>
  <c r="K620" i="1"/>
  <c r="L620" i="1"/>
  <c r="M620" i="1"/>
  <c r="N620" i="1"/>
  <c r="O620" i="1"/>
  <c r="P620" i="1"/>
  <c r="I1490" i="1"/>
  <c r="K1490" i="1"/>
  <c r="L1490" i="1"/>
  <c r="M1490" i="1"/>
  <c r="N1490" i="1"/>
  <c r="O1490" i="1"/>
  <c r="P1490" i="1"/>
  <c r="I1244" i="1"/>
  <c r="K1244" i="1"/>
  <c r="L1244" i="1"/>
  <c r="M1244" i="1"/>
  <c r="N1244" i="1"/>
  <c r="O1244" i="1"/>
  <c r="P1244" i="1"/>
  <c r="I490" i="1"/>
  <c r="K490" i="1"/>
  <c r="L490" i="1"/>
  <c r="M490" i="1"/>
  <c r="N490" i="1"/>
  <c r="O490" i="1"/>
  <c r="P490" i="1"/>
  <c r="I2071" i="1"/>
  <c r="K2071" i="1"/>
  <c r="L2071" i="1"/>
  <c r="M2071" i="1"/>
  <c r="N2071" i="1"/>
  <c r="O2071" i="1"/>
  <c r="P2071" i="1"/>
  <c r="I2001" i="1"/>
  <c r="K2001" i="1"/>
  <c r="L2001" i="1"/>
  <c r="M2001" i="1"/>
  <c r="N2001" i="1"/>
  <c r="O2001" i="1"/>
  <c r="P2001" i="1"/>
  <c r="I1706" i="1"/>
  <c r="K1706" i="1"/>
  <c r="L1706" i="1"/>
  <c r="M1706" i="1"/>
  <c r="N1706" i="1"/>
  <c r="O1706" i="1"/>
  <c r="P1706" i="1"/>
  <c r="I1972" i="1"/>
  <c r="K1972" i="1"/>
  <c r="L1972" i="1"/>
  <c r="M1972" i="1"/>
  <c r="N1972" i="1"/>
  <c r="O1972" i="1"/>
  <c r="P1972" i="1"/>
  <c r="I2027" i="1"/>
  <c r="K2027" i="1"/>
  <c r="L2027" i="1"/>
  <c r="M2027" i="1"/>
  <c r="N2027" i="1"/>
  <c r="O2027" i="1"/>
  <c r="P2027" i="1"/>
  <c r="I177" i="1"/>
  <c r="K177" i="1"/>
  <c r="L177" i="1"/>
  <c r="M177" i="1"/>
  <c r="N177" i="1"/>
  <c r="O177" i="1"/>
  <c r="P177" i="1"/>
  <c r="I1732" i="1"/>
  <c r="K1732" i="1"/>
  <c r="L1732" i="1"/>
  <c r="M1732" i="1"/>
  <c r="N1732" i="1"/>
  <c r="O1732" i="1"/>
  <c r="P1732" i="1"/>
  <c r="I153" i="1"/>
  <c r="K153" i="1"/>
  <c r="L153" i="1"/>
  <c r="M153" i="1"/>
  <c r="N153" i="1"/>
  <c r="O153" i="1"/>
  <c r="P153" i="1"/>
  <c r="I338" i="1"/>
  <c r="K338" i="1"/>
  <c r="L338" i="1"/>
  <c r="M338" i="1"/>
  <c r="N338" i="1"/>
  <c r="O338" i="1"/>
  <c r="P338" i="1"/>
  <c r="I803" i="1"/>
  <c r="K803" i="1"/>
  <c r="L803" i="1"/>
  <c r="M803" i="1"/>
  <c r="N803" i="1"/>
  <c r="O803" i="1"/>
  <c r="P803" i="1"/>
  <c r="I2127" i="1"/>
  <c r="K2127" i="1"/>
  <c r="L2127" i="1"/>
  <c r="M2127" i="1"/>
  <c r="N2127" i="1"/>
  <c r="O2127" i="1"/>
  <c r="P2127" i="1"/>
  <c r="I148" i="1"/>
  <c r="J148" i="1" s="1"/>
  <c r="K148" i="1"/>
  <c r="L148" i="1"/>
  <c r="M148" i="1"/>
  <c r="N148" i="1"/>
  <c r="O148" i="1"/>
  <c r="P148" i="1"/>
  <c r="I1421" i="1"/>
  <c r="J1421" i="1" s="1"/>
  <c r="K1421" i="1"/>
  <c r="L1421" i="1"/>
  <c r="M1421" i="1"/>
  <c r="N1421" i="1"/>
  <c r="O1421" i="1"/>
  <c r="P1421" i="1"/>
  <c r="I1574" i="1"/>
  <c r="J1574" i="1" s="1"/>
  <c r="K1574" i="1"/>
  <c r="L1574" i="1"/>
  <c r="M1574" i="1"/>
  <c r="N1574" i="1"/>
  <c r="O1574" i="1"/>
  <c r="P1574" i="1"/>
  <c r="I800" i="1"/>
  <c r="J800" i="1" s="1"/>
  <c r="K800" i="1"/>
  <c r="L800" i="1"/>
  <c r="M800" i="1"/>
  <c r="N800" i="1"/>
  <c r="O800" i="1"/>
  <c r="P800" i="1"/>
  <c r="I254" i="1"/>
  <c r="K254" i="1"/>
  <c r="L254" i="1"/>
  <c r="M254" i="1"/>
  <c r="N254" i="1"/>
  <c r="O254" i="1"/>
  <c r="P254" i="1"/>
  <c r="I1938" i="1"/>
  <c r="K1938" i="1"/>
  <c r="L1938" i="1"/>
  <c r="M1938" i="1"/>
  <c r="N1938" i="1"/>
  <c r="O1938" i="1"/>
  <c r="P1938" i="1"/>
  <c r="I865" i="1"/>
  <c r="J865" i="1" s="1"/>
  <c r="K865" i="1"/>
  <c r="L865" i="1"/>
  <c r="M865" i="1"/>
  <c r="N865" i="1"/>
  <c r="O865" i="1"/>
  <c r="P865" i="1"/>
  <c r="I952" i="1"/>
  <c r="J952" i="1" s="1"/>
  <c r="K952" i="1"/>
  <c r="L952" i="1"/>
  <c r="M952" i="1"/>
  <c r="N952" i="1"/>
  <c r="O952" i="1"/>
  <c r="P952" i="1"/>
  <c r="I1778" i="1"/>
  <c r="K1778" i="1"/>
  <c r="L1778" i="1"/>
  <c r="M1778" i="1"/>
  <c r="N1778" i="1"/>
  <c r="O1778" i="1"/>
  <c r="P1778" i="1"/>
  <c r="I214" i="1"/>
  <c r="J214" i="1" s="1"/>
  <c r="K214" i="1"/>
  <c r="L214" i="1"/>
  <c r="M214" i="1"/>
  <c r="N214" i="1"/>
  <c r="O214" i="1"/>
  <c r="P214" i="1"/>
  <c r="I862" i="1"/>
  <c r="J862" i="1" s="1"/>
  <c r="K862" i="1"/>
  <c r="L862" i="1"/>
  <c r="M862" i="1"/>
  <c r="N862" i="1"/>
  <c r="O862" i="1"/>
  <c r="P862" i="1"/>
  <c r="I1748" i="1"/>
  <c r="J1748" i="1" s="1"/>
  <c r="K1748" i="1"/>
  <c r="L1748" i="1"/>
  <c r="M1748" i="1"/>
  <c r="N1748" i="1"/>
  <c r="O1748" i="1"/>
  <c r="P1748" i="1"/>
  <c r="I2162" i="1"/>
  <c r="K2162" i="1"/>
  <c r="L2162" i="1"/>
  <c r="M2162" i="1"/>
  <c r="N2162" i="1"/>
  <c r="O2162" i="1"/>
  <c r="P2162" i="1"/>
  <c r="I1783" i="1"/>
  <c r="J1783" i="1" s="1"/>
  <c r="K1783" i="1"/>
  <c r="L1783" i="1"/>
  <c r="M1783" i="1"/>
  <c r="N1783" i="1"/>
  <c r="O1783" i="1"/>
  <c r="P1783" i="1"/>
  <c r="I2170" i="1"/>
  <c r="K2170" i="1"/>
  <c r="L2170" i="1"/>
  <c r="M2170" i="1"/>
  <c r="N2170" i="1"/>
  <c r="O2170" i="1"/>
  <c r="P2170" i="1"/>
  <c r="I1790" i="1"/>
  <c r="J1790" i="1" s="1"/>
  <c r="K1790" i="1"/>
  <c r="L1790" i="1"/>
  <c r="M1790" i="1"/>
  <c r="N1790" i="1"/>
  <c r="O1790" i="1"/>
  <c r="P1790" i="1"/>
  <c r="I1418" i="1"/>
  <c r="K1418" i="1"/>
  <c r="L1418" i="1"/>
  <c r="M1418" i="1"/>
  <c r="N1418" i="1"/>
  <c r="O1418" i="1"/>
  <c r="P1418" i="1"/>
  <c r="I1470" i="1"/>
  <c r="J1470" i="1" s="1"/>
  <c r="K1470" i="1"/>
  <c r="L1470" i="1"/>
  <c r="M1470" i="1"/>
  <c r="N1470" i="1"/>
  <c r="O1470" i="1"/>
  <c r="P1470" i="1"/>
  <c r="I579" i="1"/>
  <c r="J579" i="1" s="1"/>
  <c r="K579" i="1"/>
  <c r="L579" i="1"/>
  <c r="M579" i="1"/>
  <c r="N579" i="1"/>
  <c r="O579" i="1"/>
  <c r="P579" i="1"/>
  <c r="I1773" i="1"/>
  <c r="J1773" i="1" s="1"/>
  <c r="K1773" i="1"/>
  <c r="L1773" i="1"/>
  <c r="M1773" i="1"/>
  <c r="N1773" i="1"/>
  <c r="O1773" i="1"/>
  <c r="P1773" i="1"/>
  <c r="I137" i="1"/>
  <c r="K137" i="1"/>
  <c r="L137" i="1"/>
  <c r="M137" i="1"/>
  <c r="N137" i="1"/>
  <c r="O137" i="1"/>
  <c r="P137" i="1"/>
  <c r="I2028" i="1"/>
  <c r="J2028" i="1" s="1"/>
  <c r="K2028" i="1"/>
  <c r="L2028" i="1"/>
  <c r="M2028" i="1"/>
  <c r="N2028" i="1"/>
  <c r="O2028" i="1"/>
  <c r="P2028" i="1"/>
  <c r="I531" i="1"/>
  <c r="J531" i="1" s="1"/>
  <c r="K531" i="1"/>
  <c r="L531" i="1"/>
  <c r="M531" i="1"/>
  <c r="N531" i="1"/>
  <c r="O531" i="1"/>
  <c r="P531" i="1"/>
  <c r="I1468" i="1"/>
  <c r="K1468" i="1"/>
  <c r="L1468" i="1"/>
  <c r="M1468" i="1"/>
  <c r="N1468" i="1"/>
  <c r="O1468" i="1"/>
  <c r="P1468" i="1"/>
  <c r="I1030" i="1"/>
  <c r="J1030" i="1" s="1"/>
  <c r="K1030" i="1"/>
  <c r="L1030" i="1"/>
  <c r="M1030" i="1"/>
  <c r="N1030" i="1"/>
  <c r="O1030" i="1"/>
  <c r="P1030" i="1"/>
  <c r="I2177" i="1"/>
  <c r="K2177" i="1"/>
  <c r="L2177" i="1"/>
  <c r="M2177" i="1"/>
  <c r="N2177" i="1"/>
  <c r="O2177" i="1"/>
  <c r="P2177" i="1"/>
  <c r="I2172" i="1"/>
  <c r="J2172" i="1" s="1"/>
  <c r="K2172" i="1"/>
  <c r="L2172" i="1"/>
  <c r="M2172" i="1"/>
  <c r="N2172" i="1"/>
  <c r="O2172" i="1"/>
  <c r="P2172" i="1"/>
  <c r="I144" i="1"/>
  <c r="K144" i="1"/>
  <c r="L144" i="1"/>
  <c r="M144" i="1"/>
  <c r="N144" i="1"/>
  <c r="O144" i="1"/>
  <c r="P144" i="1"/>
  <c r="I1295" i="1"/>
  <c r="K1295" i="1"/>
  <c r="L1295" i="1"/>
  <c r="M1295" i="1"/>
  <c r="N1295" i="1"/>
  <c r="O1295" i="1"/>
  <c r="P1295" i="1"/>
  <c r="I1871" i="1"/>
  <c r="K1871" i="1"/>
  <c r="L1871" i="1"/>
  <c r="M1871" i="1"/>
  <c r="N1871" i="1"/>
  <c r="O1871" i="1"/>
  <c r="P1871" i="1"/>
  <c r="I1827" i="1"/>
  <c r="K1827" i="1"/>
  <c r="L1827" i="1"/>
  <c r="M1827" i="1"/>
  <c r="N1827" i="1"/>
  <c r="O1827" i="1"/>
  <c r="P1827" i="1"/>
  <c r="I370" i="1"/>
  <c r="K370" i="1"/>
  <c r="L370" i="1"/>
  <c r="M370" i="1"/>
  <c r="N370" i="1"/>
  <c r="O370" i="1"/>
  <c r="P370" i="1"/>
  <c r="I274" i="1"/>
  <c r="K274" i="1"/>
  <c r="L274" i="1"/>
  <c r="M274" i="1"/>
  <c r="N274" i="1"/>
  <c r="O274" i="1"/>
  <c r="P274" i="1"/>
  <c r="I1310" i="1"/>
  <c r="K1310" i="1"/>
  <c r="L1310" i="1"/>
  <c r="M1310" i="1"/>
  <c r="N1310" i="1"/>
  <c r="O1310" i="1"/>
  <c r="P1310" i="1"/>
  <c r="I262" i="1"/>
  <c r="K262" i="1"/>
  <c r="L262" i="1"/>
  <c r="M262" i="1"/>
  <c r="N262" i="1"/>
  <c r="O262" i="1"/>
  <c r="P262" i="1"/>
  <c r="I1619" i="1"/>
  <c r="K1619" i="1"/>
  <c r="L1619" i="1"/>
  <c r="M1619" i="1"/>
  <c r="N1619" i="1"/>
  <c r="O1619" i="1"/>
  <c r="P1619" i="1"/>
  <c r="I1275" i="1"/>
  <c r="K1275" i="1"/>
  <c r="L1275" i="1"/>
  <c r="M1275" i="1"/>
  <c r="N1275" i="1"/>
  <c r="O1275" i="1"/>
  <c r="P1275" i="1"/>
  <c r="I1354" i="1"/>
  <c r="K1354" i="1"/>
  <c r="L1354" i="1"/>
  <c r="M1354" i="1"/>
  <c r="N1354" i="1"/>
  <c r="O1354" i="1"/>
  <c r="P1354" i="1"/>
  <c r="I1572" i="1"/>
  <c r="K1572" i="1"/>
  <c r="L1572" i="1"/>
  <c r="M1572" i="1"/>
  <c r="N1572" i="1"/>
  <c r="O1572" i="1"/>
  <c r="P1572" i="1"/>
  <c r="I1475" i="1"/>
  <c r="K1475" i="1"/>
  <c r="L1475" i="1"/>
  <c r="M1475" i="1"/>
  <c r="N1475" i="1"/>
  <c r="O1475" i="1"/>
  <c r="P1475" i="1"/>
  <c r="I411" i="1"/>
  <c r="K411" i="1"/>
  <c r="L411" i="1"/>
  <c r="M411" i="1"/>
  <c r="N411" i="1"/>
  <c r="O411" i="1"/>
  <c r="P411" i="1"/>
  <c r="I901" i="1"/>
  <c r="K901" i="1"/>
  <c r="L901" i="1"/>
  <c r="M901" i="1"/>
  <c r="N901" i="1"/>
  <c r="O901" i="1"/>
  <c r="P901" i="1"/>
  <c r="I1834" i="1"/>
  <c r="K1834" i="1"/>
  <c r="L1834" i="1"/>
  <c r="M1834" i="1"/>
  <c r="N1834" i="1"/>
  <c r="O1834" i="1"/>
  <c r="P1834" i="1"/>
  <c r="I1410" i="1"/>
  <c r="K1410" i="1"/>
  <c r="L1410" i="1"/>
  <c r="M1410" i="1"/>
  <c r="N1410" i="1"/>
  <c r="O1410" i="1"/>
  <c r="P1410" i="1"/>
  <c r="I378" i="1"/>
  <c r="K378" i="1"/>
  <c r="L378" i="1"/>
  <c r="M378" i="1"/>
  <c r="N378" i="1"/>
  <c r="O378" i="1"/>
  <c r="P378" i="1"/>
  <c r="I1666" i="1"/>
  <c r="K1666" i="1"/>
  <c r="L1666" i="1"/>
  <c r="M1666" i="1"/>
  <c r="N1666" i="1"/>
  <c r="O1666" i="1"/>
  <c r="P1666" i="1"/>
  <c r="I1578" i="1"/>
  <c r="K1578" i="1"/>
  <c r="L1578" i="1"/>
  <c r="M1578" i="1"/>
  <c r="N1578" i="1"/>
  <c r="O1578" i="1"/>
  <c r="P1578" i="1"/>
  <c r="D1044" i="1"/>
  <c r="D1873" i="1"/>
  <c r="D1599" i="1"/>
  <c r="D429" i="1"/>
  <c r="D781" i="1"/>
  <c r="D1422" i="1"/>
  <c r="D140" i="1"/>
  <c r="D819" i="1"/>
  <c r="D951" i="1"/>
  <c r="D1823" i="1"/>
  <c r="D502" i="1"/>
  <c r="D1736" i="1"/>
  <c r="D2036" i="1"/>
  <c r="D154" i="1"/>
  <c r="D1699" i="1"/>
  <c r="D2082" i="1"/>
  <c r="D1317" i="1"/>
  <c r="D1271" i="1"/>
  <c r="D1472" i="1"/>
  <c r="D1137" i="1"/>
  <c r="D1740" i="1"/>
  <c r="D709" i="1"/>
  <c r="D1321" i="1"/>
  <c r="D1528" i="1"/>
  <c r="D527" i="1"/>
  <c r="D175" i="1"/>
  <c r="D1826" i="1"/>
  <c r="D107" i="1"/>
  <c r="D114" i="1"/>
  <c r="D1364" i="1"/>
  <c r="D634" i="1"/>
  <c r="D886" i="1"/>
  <c r="D1190" i="1"/>
  <c r="D1690" i="1"/>
  <c r="D1338" i="1"/>
  <c r="D1158" i="1"/>
  <c r="D620" i="1"/>
  <c r="D1490" i="1"/>
  <c r="D1244" i="1"/>
  <c r="D490" i="1"/>
  <c r="D2071" i="1"/>
  <c r="D2001" i="1"/>
  <c r="D1706" i="1"/>
  <c r="D1972" i="1"/>
  <c r="D2027" i="1"/>
  <c r="D177" i="1"/>
  <c r="D1732" i="1"/>
  <c r="D153" i="1"/>
  <c r="D338" i="1"/>
  <c r="D803" i="1"/>
  <c r="D2127" i="1"/>
  <c r="D148" i="1"/>
  <c r="D1421" i="1"/>
  <c r="D1574" i="1"/>
  <c r="D800" i="1"/>
  <c r="D254" i="1"/>
  <c r="D1938" i="1"/>
  <c r="D865" i="1"/>
  <c r="D952" i="1"/>
  <c r="D1778" i="1"/>
  <c r="D214" i="1"/>
  <c r="D862" i="1"/>
  <c r="D1748" i="1"/>
  <c r="D2162" i="1"/>
  <c r="D1783" i="1"/>
  <c r="D2170" i="1"/>
  <c r="D1790" i="1"/>
  <c r="D1418" i="1"/>
  <c r="D1470" i="1"/>
  <c r="D579" i="1"/>
  <c r="D1773" i="1"/>
  <c r="D137" i="1"/>
  <c r="D2028" i="1"/>
  <c r="D531" i="1"/>
  <c r="D1468" i="1"/>
  <c r="D1030" i="1"/>
  <c r="D2177" i="1"/>
  <c r="D2172" i="1"/>
  <c r="D144" i="1"/>
  <c r="D1295" i="1"/>
  <c r="D1871" i="1"/>
  <c r="D1827" i="1"/>
  <c r="D370" i="1"/>
  <c r="D274" i="1"/>
  <c r="D1310" i="1"/>
  <c r="D262" i="1"/>
  <c r="D1619" i="1"/>
  <c r="D1275" i="1"/>
  <c r="D1354" i="1"/>
  <c r="D1572" i="1"/>
  <c r="D1475" i="1"/>
  <c r="D411" i="1"/>
  <c r="D901" i="1"/>
  <c r="D1834" i="1"/>
  <c r="D1410" i="1"/>
  <c r="D378" i="1"/>
  <c r="D1666" i="1"/>
  <c r="D1578" i="1"/>
  <c r="D811" i="1"/>
  <c r="I1782" i="1"/>
  <c r="I2187" i="1"/>
  <c r="J2187" i="1" s="1"/>
  <c r="I202" i="1"/>
  <c r="I585" i="1"/>
  <c r="I806" i="1"/>
  <c r="I319" i="1"/>
  <c r="I172" i="1"/>
  <c r="I419" i="1"/>
  <c r="I1331" i="1"/>
  <c r="I947" i="1"/>
  <c r="I636" i="1"/>
  <c r="I1902" i="1"/>
  <c r="I2110" i="1"/>
  <c r="I1950" i="1"/>
  <c r="I713" i="1"/>
  <c r="I881" i="1"/>
  <c r="I1809" i="1"/>
  <c r="I147" i="1"/>
  <c r="I2100" i="1"/>
  <c r="I1898" i="1"/>
  <c r="D871" i="1"/>
  <c r="I1095" i="1"/>
  <c r="I1995" i="1"/>
  <c r="I622" i="1"/>
  <c r="I1639" i="1"/>
  <c r="I317" i="1"/>
  <c r="I535" i="1"/>
  <c r="I2136" i="1"/>
  <c r="I1010" i="1"/>
  <c r="D2136" i="1"/>
  <c r="D1010" i="1"/>
  <c r="D1979" i="1"/>
  <c r="D1265" i="1"/>
  <c r="D231" i="1"/>
  <c r="D1005" i="1"/>
  <c r="I211" i="1"/>
  <c r="I477" i="1"/>
  <c r="I663" i="1"/>
  <c r="I596" i="1"/>
  <c r="I597" i="1"/>
  <c r="D64" i="3"/>
  <c r="U698" i="1"/>
  <c r="T698" i="1"/>
  <c r="R698" i="1"/>
  <c r="Q698" i="1"/>
  <c r="P698" i="1"/>
  <c r="O698" i="1"/>
  <c r="N698" i="1"/>
  <c r="M698" i="1"/>
  <c r="L698" i="1"/>
  <c r="K698" i="1"/>
  <c r="I698" i="1"/>
  <c r="D698" i="1"/>
  <c r="U2034" i="1"/>
  <c r="T2034" i="1"/>
  <c r="R2034" i="1"/>
  <c r="Q2034" i="1"/>
  <c r="P2034" i="1"/>
  <c r="O2034" i="1"/>
  <c r="N2034" i="1"/>
  <c r="M2034" i="1"/>
  <c r="L2034" i="1"/>
  <c r="K2034" i="1"/>
  <c r="I2034" i="1"/>
  <c r="D2034" i="1"/>
  <c r="U99" i="1"/>
  <c r="T99" i="1"/>
  <c r="R99" i="1"/>
  <c r="Q99" i="1"/>
  <c r="P99" i="1"/>
  <c r="O99" i="1"/>
  <c r="N99" i="1"/>
  <c r="M99" i="1"/>
  <c r="L99" i="1"/>
  <c r="K99" i="1"/>
  <c r="I99" i="1"/>
  <c r="D99" i="1"/>
  <c r="U1257" i="1"/>
  <c r="T1257" i="1"/>
  <c r="R1257" i="1"/>
  <c r="Q1257" i="1"/>
  <c r="P1257" i="1"/>
  <c r="O1257" i="1"/>
  <c r="N1257" i="1"/>
  <c r="M1257" i="1"/>
  <c r="L1257" i="1"/>
  <c r="K1257" i="1"/>
  <c r="I1257" i="1"/>
  <c r="D1257" i="1"/>
  <c r="U1119" i="1"/>
  <c r="T1119" i="1"/>
  <c r="R1119" i="1"/>
  <c r="Q1119" i="1"/>
  <c r="P1119" i="1"/>
  <c r="O1119" i="1"/>
  <c r="N1119" i="1"/>
  <c r="M1119" i="1"/>
  <c r="L1119" i="1"/>
  <c r="K1119" i="1"/>
  <c r="I1119" i="1"/>
  <c r="D1119" i="1"/>
  <c r="U1167" i="1"/>
  <c r="T1167" i="1"/>
  <c r="R1167" i="1"/>
  <c r="Q1167" i="1"/>
  <c r="P1167" i="1"/>
  <c r="O1167" i="1"/>
  <c r="N1167" i="1"/>
  <c r="M1167" i="1"/>
  <c r="L1167" i="1"/>
  <c r="K1167" i="1"/>
  <c r="I1167" i="1"/>
  <c r="D1167" i="1"/>
  <c r="U61" i="1"/>
  <c r="T61" i="1"/>
  <c r="R61" i="1"/>
  <c r="Q61" i="1"/>
  <c r="P61" i="1"/>
  <c r="O61" i="1"/>
  <c r="N61" i="1"/>
  <c r="M61" i="1"/>
  <c r="L61" i="1"/>
  <c r="K61" i="1"/>
  <c r="I61" i="1"/>
  <c r="D61" i="1"/>
  <c r="D33" i="4"/>
  <c r="L3" i="4"/>
  <c r="K3" i="4"/>
  <c r="E3" i="4"/>
  <c r="D3" i="4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S1280" i="1"/>
  <c r="Q646" i="1"/>
  <c r="Q2106" i="1"/>
  <c r="Q218" i="1"/>
  <c r="Q535" i="1"/>
  <c r="Q1070" i="1"/>
  <c r="Q764" i="1"/>
  <c r="Q23" i="1"/>
  <c r="Q53" i="1"/>
  <c r="Q25" i="1"/>
  <c r="Q605" i="1"/>
  <c r="Q1575" i="1"/>
  <c r="Q691" i="1"/>
  <c r="Q883" i="1"/>
  <c r="Q1867" i="1"/>
  <c r="Q1813" i="1"/>
  <c r="Q661" i="1"/>
  <c r="Q229" i="1"/>
  <c r="Q939" i="1"/>
  <c r="Q219" i="1"/>
  <c r="Q1263" i="1"/>
  <c r="Q1173" i="1"/>
  <c r="Q1452" i="1"/>
  <c r="Q625" i="1"/>
  <c r="Q1300" i="1"/>
  <c r="Q2117" i="1"/>
  <c r="Q1549" i="1"/>
  <c r="Q1095" i="1"/>
  <c r="Q24" i="1"/>
  <c r="Q2151" i="1"/>
  <c r="Q77" i="1"/>
  <c r="Q1609" i="1"/>
  <c r="Q231" i="1"/>
  <c r="Q2187" i="1"/>
  <c r="Q1862" i="1"/>
  <c r="Q696" i="1"/>
  <c r="Q185" i="1"/>
  <c r="Q1375" i="1"/>
  <c r="Q1806" i="1"/>
  <c r="Q341" i="1"/>
  <c r="Q266" i="1"/>
  <c r="Q1285" i="1"/>
  <c r="Q455" i="1"/>
  <c r="Q1189" i="1"/>
  <c r="Q713" i="1"/>
  <c r="Q1809" i="1"/>
  <c r="K247" i="2"/>
  <c r="L247" i="2"/>
  <c r="M247" i="2"/>
  <c r="N247" i="2"/>
  <c r="O247" i="2"/>
  <c r="P247" i="2"/>
  <c r="Q247" i="2"/>
  <c r="R247" i="2"/>
  <c r="S247" i="2"/>
  <c r="T247" i="2"/>
  <c r="U247" i="2"/>
  <c r="I247" i="2"/>
  <c r="D247" i="2"/>
  <c r="C628" i="2"/>
  <c r="C102" i="2"/>
  <c r="C944" i="2"/>
  <c r="C247" i="2"/>
  <c r="C251" i="2"/>
  <c r="C155" i="2"/>
  <c r="C25" i="2"/>
  <c r="C413" i="2"/>
  <c r="C331" i="2"/>
  <c r="C309" i="2"/>
  <c r="C875" i="2"/>
  <c r="C928" i="2"/>
  <c r="C82" i="2"/>
  <c r="C852" i="2"/>
  <c r="C250" i="2"/>
  <c r="C507" i="2"/>
  <c r="C807" i="2"/>
  <c r="C405" i="2"/>
  <c r="C248" i="2"/>
  <c r="C718" i="2"/>
  <c r="C302" i="2"/>
  <c r="C199" i="2"/>
  <c r="C566" i="2"/>
  <c r="C678" i="2"/>
  <c r="C153" i="2"/>
  <c r="C917" i="2"/>
  <c r="C589" i="2"/>
  <c r="C453" i="2"/>
  <c r="C672" i="2"/>
  <c r="C489" i="2"/>
  <c r="C480" i="2"/>
  <c r="C586" i="2"/>
  <c r="C54" i="2"/>
  <c r="C479" i="2"/>
  <c r="C790" i="2"/>
  <c r="C874" i="2"/>
  <c r="C459" i="2"/>
  <c r="C74" i="2"/>
  <c r="C115" i="2"/>
  <c r="C18" i="2"/>
  <c r="C208" i="2"/>
  <c r="C824" i="2"/>
  <c r="C699" i="2"/>
  <c r="C303" i="2"/>
  <c r="C443" i="2"/>
  <c r="C793" i="2"/>
  <c r="C768" i="2"/>
  <c r="C24" i="2"/>
  <c r="C845" i="2"/>
  <c r="C940" i="2"/>
  <c r="C187" i="2"/>
  <c r="C763" i="2"/>
  <c r="C11" i="2"/>
  <c r="C606" i="2"/>
  <c r="C384" i="2"/>
  <c r="C23" i="2"/>
  <c r="C978" i="2"/>
  <c r="C288" i="2"/>
  <c r="C808" i="2"/>
  <c r="C579" i="2"/>
  <c r="C317" i="2"/>
  <c r="C328" i="2"/>
  <c r="C663" i="2"/>
  <c r="C335" i="2"/>
  <c r="C355" i="2"/>
  <c r="C142" i="2"/>
  <c r="C476" i="2"/>
  <c r="C63" i="2"/>
  <c r="C683" i="2"/>
  <c r="C886" i="2"/>
  <c r="C156" i="2"/>
  <c r="C753" i="2"/>
  <c r="C80" i="2"/>
  <c r="C356" i="2"/>
  <c r="C495" i="2"/>
  <c r="C910" i="2"/>
  <c r="C467" i="2"/>
  <c r="C662" i="2"/>
  <c r="C8" i="2"/>
  <c r="C162" i="2"/>
  <c r="C203" i="2"/>
  <c r="C43" i="2"/>
  <c r="C503" i="2"/>
  <c r="C210" i="2"/>
  <c r="C103" i="2"/>
  <c r="C925" i="2"/>
  <c r="C277" i="2"/>
  <c r="C244" i="2"/>
  <c r="C555" i="2"/>
  <c r="C562" i="2"/>
  <c r="C341" i="2"/>
  <c r="C149" i="2"/>
  <c r="C669" i="2"/>
  <c r="C110" i="2"/>
  <c r="C359" i="2"/>
  <c r="C118" i="2"/>
  <c r="C856" i="2"/>
  <c r="C431" i="2"/>
  <c r="C447" i="2"/>
  <c r="C35" i="2"/>
  <c r="C358" i="2"/>
  <c r="C68" i="2"/>
  <c r="C93" i="2"/>
  <c r="C70" i="2"/>
  <c r="C246" i="2"/>
  <c r="C756" i="2"/>
  <c r="C128" i="2"/>
  <c r="C83" i="2"/>
  <c r="C138" i="2"/>
  <c r="C572" i="2"/>
  <c r="C198" i="2"/>
  <c r="C986" i="2"/>
  <c r="C223" i="2"/>
  <c r="C213" i="2"/>
  <c r="C841" i="2"/>
  <c r="C552" i="2"/>
  <c r="C46" i="2"/>
  <c r="C101" i="2"/>
  <c r="C152" i="2"/>
  <c r="C189" i="2"/>
  <c r="C795" i="2"/>
  <c r="C810" i="2"/>
  <c r="C332" i="2"/>
  <c r="C541" i="2"/>
  <c r="C95" i="2"/>
  <c r="C885" i="2"/>
  <c r="C887" i="2"/>
  <c r="C432" i="2"/>
  <c r="C759" i="2"/>
  <c r="C293" i="2"/>
  <c r="C702" i="2"/>
  <c r="C913" i="2"/>
  <c r="C794" i="2"/>
  <c r="C674" i="2"/>
  <c r="C923" i="2"/>
  <c r="C165" i="2"/>
  <c r="C298" i="2"/>
  <c r="C679" i="2"/>
  <c r="C91" i="2"/>
  <c r="C31" i="2"/>
  <c r="C417" i="2"/>
  <c r="C966" i="2"/>
  <c r="C765" i="2"/>
  <c r="C51" i="2"/>
  <c r="C318" i="2"/>
  <c r="C466" i="2"/>
  <c r="C876" i="2"/>
  <c r="C94" i="2"/>
  <c r="C959" i="2"/>
  <c r="C689" i="2"/>
  <c r="C953" i="2"/>
  <c r="C290" i="2"/>
  <c r="C860" i="2"/>
  <c r="C45" i="2"/>
  <c r="C14" i="2"/>
  <c r="C373" i="2"/>
  <c r="C437" i="2"/>
  <c r="C239" i="2"/>
  <c r="C578" i="2"/>
  <c r="C630" i="2"/>
  <c r="C645" i="2"/>
  <c r="C665" i="2"/>
  <c r="C127" i="2"/>
  <c r="C624" i="2"/>
  <c r="C147" i="2"/>
  <c r="C835" i="2"/>
  <c r="C831" i="2"/>
  <c r="C786" i="2"/>
  <c r="C733" i="2"/>
  <c r="C100" i="2"/>
  <c r="C908" i="2"/>
  <c r="C945" i="2"/>
  <c r="C487" i="2"/>
  <c r="C184" i="2"/>
  <c r="C129" i="2"/>
  <c r="C621" i="2"/>
  <c r="C104" i="2"/>
  <c r="C402" i="2"/>
  <c r="C816" i="2"/>
  <c r="C364" i="2"/>
  <c r="C571" i="2"/>
  <c r="C114" i="2"/>
  <c r="C873" i="2"/>
  <c r="C820" i="2"/>
  <c r="C161" i="2"/>
  <c r="C937" i="2"/>
  <c r="C735" i="2"/>
  <c r="C470" i="2"/>
  <c r="C229" i="2"/>
  <c r="C401" i="2"/>
  <c r="C636" i="2"/>
  <c r="C170" i="2"/>
  <c r="C685" i="2"/>
  <c r="C465" i="2"/>
  <c r="C871" i="2"/>
  <c r="C926" i="2"/>
  <c r="C752" i="2"/>
  <c r="C173" i="2"/>
  <c r="C580" i="2"/>
  <c r="C797" i="2"/>
  <c r="C717" i="2"/>
  <c r="C396" i="2"/>
  <c r="C641" i="2"/>
  <c r="C430" i="2"/>
  <c r="C243" i="2"/>
  <c r="C75" i="2"/>
  <c r="C27" i="2"/>
  <c r="C334" i="2"/>
  <c r="C15" i="2"/>
  <c r="C594" i="2"/>
  <c r="C633" i="2"/>
  <c r="C804" i="2"/>
  <c r="C523" i="2"/>
  <c r="C406" i="2"/>
  <c r="C471" i="2"/>
  <c r="C139" i="2"/>
  <c r="C754" i="2"/>
  <c r="C421" i="2"/>
  <c r="C805" i="2"/>
  <c r="C137" i="2"/>
  <c r="C949" i="2"/>
  <c r="C799" i="2"/>
  <c r="C558" i="2"/>
  <c r="C221" i="2"/>
  <c r="C428" i="2"/>
  <c r="C268" i="2"/>
  <c r="C188" i="2"/>
  <c r="C286" i="2"/>
  <c r="C363" i="2"/>
  <c r="C159" i="2"/>
  <c r="C707" i="2"/>
  <c r="C344" i="2"/>
  <c r="C307" i="2"/>
  <c r="C64" i="2"/>
  <c r="C306" i="2"/>
  <c r="C533" i="2"/>
  <c r="C622" i="2"/>
  <c r="C464" i="2"/>
  <c r="C61" i="2"/>
  <c r="C688" i="2"/>
  <c r="C186" i="2"/>
  <c r="C911" i="2"/>
  <c r="C806" i="2"/>
  <c r="C943" i="2"/>
  <c r="C22" i="2"/>
  <c r="C176" i="2"/>
  <c r="C920" i="2"/>
  <c r="C701" i="2"/>
  <c r="C955" i="2"/>
  <c r="C117" i="2"/>
  <c r="C755" i="2"/>
  <c r="C154" i="2"/>
  <c r="C879" i="2"/>
  <c r="C497" i="2"/>
  <c r="C982" i="2"/>
  <c r="C422" i="2"/>
  <c r="C534" i="2"/>
  <c r="C846" i="2"/>
  <c r="C878" i="2"/>
  <c r="C931" i="2"/>
  <c r="C981" i="2"/>
  <c r="C582" i="2"/>
  <c r="C592" i="2"/>
  <c r="C388" i="2"/>
  <c r="C892" i="2"/>
  <c r="C742" i="2"/>
  <c r="C9" i="2"/>
  <c r="C378" i="2"/>
  <c r="C224" i="2"/>
  <c r="C840" i="2"/>
  <c r="C299" i="2"/>
  <c r="C297" i="2"/>
  <c r="C853" i="2"/>
  <c r="C478" i="2"/>
  <c r="C265" i="2"/>
  <c r="C616" i="2"/>
  <c r="C530" i="2"/>
  <c r="C720" i="2"/>
  <c r="C961" i="2"/>
  <c r="C798" i="2"/>
  <c r="C192" i="2"/>
  <c r="C792" i="2"/>
  <c r="C280" i="2"/>
  <c r="C780" i="2"/>
  <c r="C954" i="2"/>
  <c r="C655" i="2"/>
  <c r="C418" i="2"/>
  <c r="C894" i="2"/>
  <c r="C490" i="2"/>
  <c r="C88" i="2"/>
  <c r="C177" i="2"/>
  <c r="C889" i="2"/>
  <c r="C20" i="2"/>
  <c r="C301" i="2"/>
  <c r="C734" i="2"/>
  <c r="C116" i="2"/>
  <c r="C395" i="2"/>
  <c r="C270" i="2"/>
  <c r="C743" i="2"/>
  <c r="C504" i="2"/>
  <c r="C361" i="2"/>
  <c r="C815" i="2"/>
  <c r="C895" i="2"/>
  <c r="C225" i="2"/>
  <c r="C92" i="2"/>
  <c r="C496" i="2"/>
  <c r="C880" i="2"/>
  <c r="C276" i="2"/>
  <c r="C257" i="2"/>
  <c r="C769" i="2"/>
  <c r="C90" i="2"/>
  <c r="C76" i="2"/>
  <c r="C822" i="2"/>
  <c r="C567" i="2"/>
  <c r="C66" i="2"/>
  <c r="C522" i="2"/>
  <c r="C827" i="2"/>
  <c r="C150" i="2"/>
  <c r="C716" i="2"/>
  <c r="C484" i="2"/>
  <c r="C97" i="2"/>
  <c r="C935" i="2"/>
  <c r="C255" i="2"/>
  <c r="C714" i="2"/>
  <c r="C974" i="2"/>
  <c r="C305" i="2"/>
  <c r="C399" i="2"/>
  <c r="C144" i="2"/>
  <c r="L589" i="1"/>
  <c r="M589" i="1"/>
  <c r="N589" i="1"/>
  <c r="O589" i="1"/>
  <c r="P589" i="1"/>
  <c r="Q589" i="1"/>
  <c r="R589" i="1"/>
  <c r="T589" i="1"/>
  <c r="U589" i="1"/>
  <c r="L165" i="1"/>
  <c r="M165" i="1"/>
  <c r="N165" i="1"/>
  <c r="O165" i="1"/>
  <c r="P165" i="1"/>
  <c r="Q165" i="1"/>
  <c r="R165" i="1"/>
  <c r="T165" i="1"/>
  <c r="U165" i="1"/>
  <c r="L2102" i="1"/>
  <c r="M2102" i="1"/>
  <c r="N2102" i="1"/>
  <c r="O2102" i="1"/>
  <c r="P2102" i="1"/>
  <c r="Q2102" i="1"/>
  <c r="R2102" i="1"/>
  <c r="T2102" i="1"/>
  <c r="U2102" i="1"/>
  <c r="M103" i="1"/>
  <c r="N103" i="1"/>
  <c r="O103" i="1"/>
  <c r="R103" i="1"/>
  <c r="T103" i="1"/>
  <c r="U103" i="1"/>
  <c r="L72" i="1"/>
  <c r="M72" i="1"/>
  <c r="N72" i="1"/>
  <c r="O72" i="1"/>
  <c r="P72" i="1"/>
  <c r="Q72" i="1"/>
  <c r="R72" i="1"/>
  <c r="T72" i="1"/>
  <c r="U72" i="1"/>
  <c r="L75" i="1"/>
  <c r="M75" i="1"/>
  <c r="N75" i="1"/>
  <c r="O75" i="1"/>
  <c r="P75" i="1"/>
  <c r="Q75" i="1"/>
  <c r="R75" i="1"/>
  <c r="T75" i="1"/>
  <c r="U75" i="1"/>
  <c r="L895" i="1"/>
  <c r="M895" i="1"/>
  <c r="N895" i="1"/>
  <c r="O895" i="1"/>
  <c r="P895" i="1"/>
  <c r="Q895" i="1"/>
  <c r="R895" i="1"/>
  <c r="T895" i="1"/>
  <c r="U895" i="1"/>
  <c r="M226" i="1"/>
  <c r="N226" i="1"/>
  <c r="O226" i="1"/>
  <c r="R226" i="1"/>
  <c r="T226" i="1"/>
  <c r="U226" i="1"/>
  <c r="L427" i="1"/>
  <c r="M427" i="1"/>
  <c r="N427" i="1"/>
  <c r="O427" i="1"/>
  <c r="P427" i="1"/>
  <c r="Q427" i="1"/>
  <c r="R427" i="1"/>
  <c r="T427" i="1"/>
  <c r="U427" i="1"/>
  <c r="L1764" i="1"/>
  <c r="M1764" i="1"/>
  <c r="N1764" i="1"/>
  <c r="O1764" i="1"/>
  <c r="P1764" i="1"/>
  <c r="Q1764" i="1"/>
  <c r="R1764" i="1"/>
  <c r="T1764" i="1"/>
  <c r="U1764" i="1"/>
  <c r="L824" i="1"/>
  <c r="M824" i="1"/>
  <c r="N824" i="1"/>
  <c r="O824" i="1"/>
  <c r="P824" i="1"/>
  <c r="Q824" i="1"/>
  <c r="R824" i="1"/>
  <c r="T824" i="1"/>
  <c r="U824" i="1"/>
  <c r="M211" i="1"/>
  <c r="N211" i="1"/>
  <c r="O211" i="1"/>
  <c r="R211" i="1"/>
  <c r="T211" i="1"/>
  <c r="U211" i="1"/>
  <c r="L166" i="1"/>
  <c r="M166" i="1"/>
  <c r="N166" i="1"/>
  <c r="O166" i="1"/>
  <c r="P166" i="1"/>
  <c r="Q166" i="1"/>
  <c r="R166" i="1"/>
  <c r="T166" i="1"/>
  <c r="U166" i="1"/>
  <c r="L775" i="1"/>
  <c r="M775" i="1"/>
  <c r="N775" i="1"/>
  <c r="O775" i="1"/>
  <c r="P775" i="1"/>
  <c r="Q775" i="1"/>
  <c r="R775" i="1"/>
  <c r="T775" i="1"/>
  <c r="U775" i="1"/>
  <c r="L663" i="1"/>
  <c r="M663" i="1"/>
  <c r="N663" i="1"/>
  <c r="O663" i="1"/>
  <c r="P663" i="1"/>
  <c r="Q663" i="1"/>
  <c r="R663" i="1"/>
  <c r="T663" i="1"/>
  <c r="U663" i="1"/>
  <c r="L1391" i="1"/>
  <c r="M1391" i="1"/>
  <c r="N1391" i="1"/>
  <c r="O1391" i="1"/>
  <c r="P1391" i="1"/>
  <c r="Q1391" i="1"/>
  <c r="R1391" i="1"/>
  <c r="T1391" i="1"/>
  <c r="U1391" i="1"/>
  <c r="L1718" i="1"/>
  <c r="M1718" i="1"/>
  <c r="N1718" i="1"/>
  <c r="O1718" i="1"/>
  <c r="P1718" i="1"/>
  <c r="Q1718" i="1"/>
  <c r="R1718" i="1"/>
  <c r="T1718" i="1"/>
  <c r="U1718" i="1"/>
  <c r="M2044" i="1"/>
  <c r="N2044" i="1"/>
  <c r="O2044" i="1"/>
  <c r="R2044" i="1"/>
  <c r="T2044" i="1"/>
  <c r="U2044" i="1"/>
  <c r="L597" i="1"/>
  <c r="M597" i="1"/>
  <c r="N597" i="1"/>
  <c r="O597" i="1"/>
  <c r="P597" i="1"/>
  <c r="Q597" i="1"/>
  <c r="R597" i="1"/>
  <c r="T597" i="1"/>
  <c r="U597" i="1"/>
  <c r="L654" i="1"/>
  <c r="M654" i="1"/>
  <c r="N654" i="1"/>
  <c r="O654" i="1"/>
  <c r="P654" i="1"/>
  <c r="Q654" i="1"/>
  <c r="R654" i="1"/>
  <c r="T654" i="1"/>
  <c r="U654" i="1"/>
  <c r="L1672" i="1"/>
  <c r="M1672" i="1"/>
  <c r="N1672" i="1"/>
  <c r="O1672" i="1"/>
  <c r="P1672" i="1"/>
  <c r="Q1672" i="1"/>
  <c r="R1672" i="1"/>
  <c r="T1672" i="1"/>
  <c r="U1672" i="1"/>
  <c r="M717" i="1"/>
  <c r="N717" i="1"/>
  <c r="O717" i="1"/>
  <c r="R717" i="1"/>
  <c r="T717" i="1"/>
  <c r="U717" i="1"/>
  <c r="L477" i="1"/>
  <c r="M477" i="1"/>
  <c r="N477" i="1"/>
  <c r="O477" i="1"/>
  <c r="P477" i="1"/>
  <c r="Q477" i="1"/>
  <c r="R477" i="1"/>
  <c r="T477" i="1"/>
  <c r="U477" i="1"/>
  <c r="L80" i="1"/>
  <c r="M80" i="1"/>
  <c r="N80" i="1"/>
  <c r="O80" i="1"/>
  <c r="P80" i="1"/>
  <c r="Q80" i="1"/>
  <c r="R80" i="1"/>
  <c r="T80" i="1"/>
  <c r="U80" i="1"/>
  <c r="L1473" i="1"/>
  <c r="M1473" i="1"/>
  <c r="N1473" i="1"/>
  <c r="O1473" i="1"/>
  <c r="P1473" i="1"/>
  <c r="Q1473" i="1"/>
  <c r="R1473" i="1"/>
  <c r="T1473" i="1"/>
  <c r="U1473" i="1"/>
  <c r="L596" i="1"/>
  <c r="M596" i="1"/>
  <c r="N596" i="1"/>
  <c r="O596" i="1"/>
  <c r="P596" i="1"/>
  <c r="Q596" i="1"/>
  <c r="R596" i="1"/>
  <c r="T596" i="1"/>
  <c r="U596" i="1"/>
  <c r="L2112" i="1"/>
  <c r="M2112" i="1"/>
  <c r="N2112" i="1"/>
  <c r="O2112" i="1"/>
  <c r="P2112" i="1"/>
  <c r="Q2112" i="1"/>
  <c r="R2112" i="1"/>
  <c r="T2112" i="1"/>
  <c r="U2112" i="1"/>
  <c r="M397" i="1"/>
  <c r="N397" i="1"/>
  <c r="O397" i="1"/>
  <c r="R397" i="1"/>
  <c r="T397" i="1"/>
  <c r="U397" i="1"/>
  <c r="L2097" i="1"/>
  <c r="M2097" i="1"/>
  <c r="N2097" i="1"/>
  <c r="O2097" i="1"/>
  <c r="P2097" i="1"/>
  <c r="Q2097" i="1"/>
  <c r="R2097" i="1"/>
  <c r="T2097" i="1"/>
  <c r="U2097" i="1"/>
  <c r="L182" i="1"/>
  <c r="M182" i="1"/>
  <c r="N182" i="1"/>
  <c r="O182" i="1"/>
  <c r="P182" i="1"/>
  <c r="Q182" i="1"/>
  <c r="R182" i="1"/>
  <c r="T182" i="1"/>
  <c r="U182" i="1"/>
  <c r="M1498" i="1"/>
  <c r="N1498" i="1"/>
  <c r="O1498" i="1"/>
  <c r="R1498" i="1"/>
  <c r="T1498" i="1"/>
  <c r="U1498" i="1"/>
  <c r="L294" i="1"/>
  <c r="M294" i="1"/>
  <c r="N294" i="1"/>
  <c r="O294" i="1"/>
  <c r="P294" i="1"/>
  <c r="Q294" i="1"/>
  <c r="R294" i="1"/>
  <c r="T294" i="1"/>
  <c r="U294" i="1"/>
  <c r="L1096" i="1"/>
  <c r="M1096" i="1"/>
  <c r="N1096" i="1"/>
  <c r="O1096" i="1"/>
  <c r="P1096" i="1"/>
  <c r="Q1096" i="1"/>
  <c r="R1096" i="1"/>
  <c r="T1096" i="1"/>
  <c r="U1096" i="1"/>
  <c r="M1008" i="1"/>
  <c r="N1008" i="1"/>
  <c r="O1008" i="1"/>
  <c r="R1008" i="1"/>
  <c r="T1008" i="1"/>
  <c r="U1008" i="1"/>
  <c r="L642" i="1"/>
  <c r="M642" i="1"/>
  <c r="N642" i="1"/>
  <c r="O642" i="1"/>
  <c r="P642" i="1"/>
  <c r="Q642" i="1"/>
  <c r="R642" i="1"/>
  <c r="T642" i="1"/>
  <c r="U642" i="1"/>
  <c r="L1954" i="1"/>
  <c r="M1954" i="1"/>
  <c r="N1954" i="1"/>
  <c r="O1954" i="1"/>
  <c r="P1954" i="1"/>
  <c r="Q1954" i="1"/>
  <c r="R1954" i="1"/>
  <c r="T1954" i="1"/>
  <c r="U1954" i="1"/>
  <c r="L936" i="1"/>
  <c r="M936" i="1"/>
  <c r="N936" i="1"/>
  <c r="O936" i="1"/>
  <c r="P936" i="1"/>
  <c r="Q936" i="1"/>
  <c r="R936" i="1"/>
  <c r="T936" i="1"/>
  <c r="U936" i="1"/>
  <c r="M1769" i="1"/>
  <c r="N1769" i="1"/>
  <c r="O1769" i="1"/>
  <c r="R1769" i="1"/>
  <c r="T1769" i="1"/>
  <c r="U1769" i="1"/>
  <c r="L1992" i="1"/>
  <c r="M1992" i="1"/>
  <c r="N1992" i="1"/>
  <c r="O1992" i="1"/>
  <c r="P1992" i="1"/>
  <c r="Q1992" i="1"/>
  <c r="R1992" i="1"/>
  <c r="T1992" i="1"/>
  <c r="U1992" i="1"/>
  <c r="L1538" i="1"/>
  <c r="M1538" i="1"/>
  <c r="N1538" i="1"/>
  <c r="O1538" i="1"/>
  <c r="P1538" i="1"/>
  <c r="Q1538" i="1"/>
  <c r="R1538" i="1"/>
  <c r="T1538" i="1"/>
  <c r="U1538" i="1"/>
  <c r="M141" i="1"/>
  <c r="N141" i="1"/>
  <c r="O141" i="1"/>
  <c r="R141" i="1"/>
  <c r="T141" i="1"/>
  <c r="U141" i="1"/>
  <c r="L485" i="1"/>
  <c r="M485" i="1"/>
  <c r="N485" i="1"/>
  <c r="O485" i="1"/>
  <c r="P485" i="1"/>
  <c r="Q485" i="1"/>
  <c r="R485" i="1"/>
  <c r="T485" i="1"/>
  <c r="U485" i="1"/>
  <c r="L82" i="1"/>
  <c r="M82" i="1"/>
  <c r="N82" i="1"/>
  <c r="O82" i="1"/>
  <c r="P82" i="1"/>
  <c r="Q82" i="1"/>
  <c r="R82" i="1"/>
  <c r="T82" i="1"/>
  <c r="U82" i="1"/>
  <c r="L988" i="1"/>
  <c r="M988" i="1"/>
  <c r="N988" i="1"/>
  <c r="O988" i="1"/>
  <c r="P988" i="1"/>
  <c r="Q988" i="1"/>
  <c r="R988" i="1"/>
  <c r="T988" i="1"/>
  <c r="U988" i="1"/>
  <c r="M197" i="1"/>
  <c r="N197" i="1"/>
  <c r="O197" i="1"/>
  <c r="R197" i="1"/>
  <c r="T197" i="1"/>
  <c r="U197" i="1"/>
  <c r="L1770" i="1"/>
  <c r="M1770" i="1"/>
  <c r="N1770" i="1"/>
  <c r="O1770" i="1"/>
  <c r="P1770" i="1"/>
  <c r="Q1770" i="1"/>
  <c r="R1770" i="1"/>
  <c r="T1770" i="1"/>
  <c r="U1770" i="1"/>
  <c r="L1429" i="1"/>
  <c r="M1429" i="1"/>
  <c r="N1429" i="1"/>
  <c r="O1429" i="1"/>
  <c r="P1429" i="1"/>
  <c r="Q1429" i="1"/>
  <c r="R1429" i="1"/>
  <c r="T1429" i="1"/>
  <c r="U1429" i="1"/>
  <c r="M890" i="1"/>
  <c r="N890" i="1"/>
  <c r="O890" i="1"/>
  <c r="R890" i="1"/>
  <c r="T890" i="1"/>
  <c r="U890" i="1"/>
  <c r="L1585" i="1"/>
  <c r="M1585" i="1"/>
  <c r="N1585" i="1"/>
  <c r="O1585" i="1"/>
  <c r="P1585" i="1"/>
  <c r="Q1585" i="1"/>
  <c r="R1585" i="1"/>
  <c r="T1585" i="1"/>
  <c r="U1585" i="1"/>
  <c r="L592" i="1"/>
  <c r="M592" i="1"/>
  <c r="N592" i="1"/>
  <c r="O592" i="1"/>
  <c r="P592" i="1"/>
  <c r="Q592" i="1"/>
  <c r="R592" i="1"/>
  <c r="T592" i="1"/>
  <c r="U592" i="1"/>
  <c r="L9" i="1"/>
  <c r="M9" i="1"/>
  <c r="N9" i="1"/>
  <c r="O9" i="1"/>
  <c r="P9" i="1"/>
  <c r="Q9" i="1"/>
  <c r="R9" i="1"/>
  <c r="T9" i="1"/>
  <c r="U9" i="1"/>
  <c r="M1427" i="1"/>
  <c r="N1427" i="1"/>
  <c r="O1427" i="1"/>
  <c r="R1427" i="1"/>
  <c r="T1427" i="1"/>
  <c r="U1427" i="1"/>
  <c r="L1500" i="1"/>
  <c r="M1500" i="1"/>
  <c r="N1500" i="1"/>
  <c r="O1500" i="1"/>
  <c r="P1500" i="1"/>
  <c r="Q1500" i="1"/>
  <c r="R1500" i="1"/>
  <c r="T1500" i="1"/>
  <c r="U1500" i="1"/>
  <c r="L1912" i="1"/>
  <c r="M1912" i="1"/>
  <c r="N1912" i="1"/>
  <c r="O1912" i="1"/>
  <c r="P1912" i="1"/>
  <c r="Q1912" i="1"/>
  <c r="R1912" i="1"/>
  <c r="T1912" i="1"/>
  <c r="U1912" i="1"/>
  <c r="L1232" i="1"/>
  <c r="M1232" i="1"/>
  <c r="N1232" i="1"/>
  <c r="O1232" i="1"/>
  <c r="P1232" i="1"/>
  <c r="Q1232" i="1"/>
  <c r="R1232" i="1"/>
  <c r="T1232" i="1"/>
  <c r="U1232" i="1"/>
  <c r="M1446" i="1"/>
  <c r="N1446" i="1"/>
  <c r="O1446" i="1"/>
  <c r="R1446" i="1"/>
  <c r="T1446" i="1"/>
  <c r="U1446" i="1"/>
  <c r="L343" i="1"/>
  <c r="M343" i="1"/>
  <c r="N343" i="1"/>
  <c r="O343" i="1"/>
  <c r="P343" i="1"/>
  <c r="Q343" i="1"/>
  <c r="R343" i="1"/>
  <c r="T343" i="1"/>
  <c r="U343" i="1"/>
  <c r="L146" i="1"/>
  <c r="M146" i="1"/>
  <c r="N146" i="1"/>
  <c r="O146" i="1"/>
  <c r="P146" i="1"/>
  <c r="Q146" i="1"/>
  <c r="R146" i="1"/>
  <c r="T146" i="1"/>
  <c r="U146" i="1"/>
  <c r="L351" i="1"/>
  <c r="M351" i="1"/>
  <c r="N351" i="1"/>
  <c r="O351" i="1"/>
  <c r="P351" i="1"/>
  <c r="Q351" i="1"/>
  <c r="R351" i="1"/>
  <c r="T351" i="1"/>
  <c r="U351" i="1"/>
  <c r="M549" i="1"/>
  <c r="N549" i="1"/>
  <c r="O549" i="1"/>
  <c r="R549" i="1"/>
  <c r="T549" i="1"/>
  <c r="U549" i="1"/>
  <c r="L2016" i="1"/>
  <c r="M2016" i="1"/>
  <c r="N2016" i="1"/>
  <c r="O2016" i="1"/>
  <c r="P2016" i="1"/>
  <c r="Q2016" i="1"/>
  <c r="R2016" i="1"/>
  <c r="T2016" i="1"/>
  <c r="U2016" i="1"/>
  <c r="M432" i="1"/>
  <c r="N432" i="1"/>
  <c r="O432" i="1"/>
  <c r="R432" i="1"/>
  <c r="T432" i="1"/>
  <c r="U432" i="1"/>
  <c r="L966" i="1"/>
  <c r="M966" i="1"/>
  <c r="N966" i="1"/>
  <c r="O966" i="1"/>
  <c r="P966" i="1"/>
  <c r="Q966" i="1"/>
  <c r="R966" i="1"/>
  <c r="T966" i="1"/>
  <c r="U966" i="1"/>
  <c r="L1440" i="1"/>
  <c r="M1440" i="1"/>
  <c r="N1440" i="1"/>
  <c r="O1440" i="1"/>
  <c r="P1440" i="1"/>
  <c r="Q1440" i="1"/>
  <c r="R1440" i="1"/>
  <c r="T1440" i="1"/>
  <c r="U1440" i="1"/>
  <c r="L2194" i="1"/>
  <c r="M2194" i="1"/>
  <c r="N2194" i="1"/>
  <c r="O2194" i="1"/>
  <c r="P2194" i="1"/>
  <c r="Q2194" i="1"/>
  <c r="R2194" i="1"/>
  <c r="T2194" i="1"/>
  <c r="U2194" i="1"/>
  <c r="M656" i="1"/>
  <c r="N656" i="1"/>
  <c r="O656" i="1"/>
  <c r="R656" i="1"/>
  <c r="T656" i="1"/>
  <c r="U656" i="1"/>
  <c r="L1937" i="1"/>
  <c r="M1937" i="1"/>
  <c r="N1937" i="1"/>
  <c r="O1937" i="1"/>
  <c r="P1937" i="1"/>
  <c r="Q1937" i="1"/>
  <c r="R1937" i="1"/>
  <c r="T1937" i="1"/>
  <c r="U1937" i="1"/>
  <c r="L830" i="1"/>
  <c r="M830" i="1"/>
  <c r="N830" i="1"/>
  <c r="O830" i="1"/>
  <c r="P830" i="1"/>
  <c r="Q830" i="1"/>
  <c r="R830" i="1"/>
  <c r="T830" i="1"/>
  <c r="U830" i="1"/>
  <c r="L453" i="1"/>
  <c r="M453" i="1"/>
  <c r="N453" i="1"/>
  <c r="O453" i="1"/>
  <c r="P453" i="1"/>
  <c r="Q453" i="1"/>
  <c r="R453" i="1"/>
  <c r="T453" i="1"/>
  <c r="U453" i="1"/>
  <c r="M1207" i="1"/>
  <c r="N1207" i="1"/>
  <c r="O1207" i="1"/>
  <c r="R1207" i="1"/>
  <c r="T1207" i="1"/>
  <c r="U1207" i="1"/>
  <c r="L134" i="1"/>
  <c r="M134" i="1"/>
  <c r="N134" i="1"/>
  <c r="O134" i="1"/>
  <c r="P134" i="1"/>
  <c r="Q134" i="1"/>
  <c r="R134" i="1"/>
  <c r="T134" i="1"/>
  <c r="U134" i="1"/>
  <c r="L1023" i="1"/>
  <c r="M1023" i="1"/>
  <c r="N1023" i="1"/>
  <c r="O1023" i="1"/>
  <c r="P1023" i="1"/>
  <c r="Q1023" i="1"/>
  <c r="R1023" i="1"/>
  <c r="T1023" i="1"/>
  <c r="U1023" i="1"/>
  <c r="M630" i="1"/>
  <c r="N630" i="1"/>
  <c r="O630" i="1"/>
  <c r="R630" i="1"/>
  <c r="T630" i="1"/>
  <c r="U630" i="1"/>
  <c r="L1311" i="1"/>
  <c r="M1311" i="1"/>
  <c r="N1311" i="1"/>
  <c r="O1311" i="1"/>
  <c r="P1311" i="1"/>
  <c r="Q1311" i="1"/>
  <c r="R1311" i="1"/>
  <c r="T1311" i="1"/>
  <c r="U1311" i="1"/>
  <c r="L821" i="1"/>
  <c r="M821" i="1"/>
  <c r="N821" i="1"/>
  <c r="O821" i="1"/>
  <c r="P821" i="1"/>
  <c r="Q821" i="1"/>
  <c r="R821" i="1"/>
  <c r="T821" i="1"/>
  <c r="U821" i="1"/>
  <c r="M1981" i="1"/>
  <c r="N1981" i="1"/>
  <c r="O1981" i="1"/>
  <c r="R1981" i="1"/>
  <c r="T1981" i="1"/>
  <c r="U1981" i="1"/>
  <c r="L76" i="1"/>
  <c r="M76" i="1"/>
  <c r="N76" i="1"/>
  <c r="O76" i="1"/>
  <c r="P76" i="1"/>
  <c r="Q76" i="1"/>
  <c r="R76" i="1"/>
  <c r="T76" i="1"/>
  <c r="U76" i="1"/>
  <c r="L1061" i="1"/>
  <c r="M1061" i="1"/>
  <c r="N1061" i="1"/>
  <c r="O1061" i="1"/>
  <c r="P1061" i="1"/>
  <c r="Q1061" i="1"/>
  <c r="R1061" i="1"/>
  <c r="T1061" i="1"/>
  <c r="U1061" i="1"/>
  <c r="L617" i="1"/>
  <c r="M617" i="1"/>
  <c r="N617" i="1"/>
  <c r="O617" i="1"/>
  <c r="P617" i="1"/>
  <c r="Q617" i="1"/>
  <c r="R617" i="1"/>
  <c r="T617" i="1"/>
  <c r="U617" i="1"/>
  <c r="M1210" i="1"/>
  <c r="N1210" i="1"/>
  <c r="O1210" i="1"/>
  <c r="R1210" i="1"/>
  <c r="T1210" i="1"/>
  <c r="U1210" i="1"/>
  <c r="L1529" i="1"/>
  <c r="M1529" i="1"/>
  <c r="N1529" i="1"/>
  <c r="O1529" i="1"/>
  <c r="P1529" i="1"/>
  <c r="Q1529" i="1"/>
  <c r="R1529" i="1"/>
  <c r="T1529" i="1"/>
  <c r="U1529" i="1"/>
  <c r="L1228" i="1"/>
  <c r="M1228" i="1"/>
  <c r="N1228" i="1"/>
  <c r="O1228" i="1"/>
  <c r="P1228" i="1"/>
  <c r="Q1228" i="1"/>
  <c r="R1228" i="1"/>
  <c r="T1228" i="1"/>
  <c r="U1228" i="1"/>
  <c r="L560" i="1"/>
  <c r="M560" i="1"/>
  <c r="N560" i="1"/>
  <c r="O560" i="1"/>
  <c r="P560" i="1"/>
  <c r="Q560" i="1"/>
  <c r="R560" i="1"/>
  <c r="T560" i="1"/>
  <c r="U560" i="1"/>
  <c r="M837" i="1"/>
  <c r="N837" i="1"/>
  <c r="O837" i="1"/>
  <c r="R837" i="1"/>
  <c r="T837" i="1"/>
  <c r="U837" i="1"/>
  <c r="L2072" i="1"/>
  <c r="M2072" i="1"/>
  <c r="N2072" i="1"/>
  <c r="O2072" i="1"/>
  <c r="P2072" i="1"/>
  <c r="Q2072" i="1"/>
  <c r="R2072" i="1"/>
  <c r="T2072" i="1"/>
  <c r="U2072" i="1"/>
  <c r="L894" i="1"/>
  <c r="M894" i="1"/>
  <c r="N894" i="1"/>
  <c r="O894" i="1"/>
  <c r="P894" i="1"/>
  <c r="Q894" i="1"/>
  <c r="R894" i="1"/>
  <c r="T894" i="1"/>
  <c r="U894" i="1"/>
  <c r="L1409" i="1"/>
  <c r="M1409" i="1"/>
  <c r="N1409" i="1"/>
  <c r="O1409" i="1"/>
  <c r="P1409" i="1"/>
  <c r="T1409" i="1"/>
  <c r="U1409" i="1"/>
  <c r="L917" i="1"/>
  <c r="M917" i="1"/>
  <c r="N917" i="1"/>
  <c r="O917" i="1"/>
  <c r="P917" i="1"/>
  <c r="Q917" i="1"/>
  <c r="R917" i="1"/>
  <c r="T917" i="1"/>
  <c r="U917" i="1"/>
  <c r="L553" i="1"/>
  <c r="M553" i="1"/>
  <c r="N553" i="1"/>
  <c r="O553" i="1"/>
  <c r="P553" i="1"/>
  <c r="Q553" i="1"/>
  <c r="R553" i="1"/>
  <c r="T553" i="1"/>
  <c r="U553" i="1"/>
  <c r="L793" i="1"/>
  <c r="M793" i="1"/>
  <c r="N793" i="1"/>
  <c r="O793" i="1"/>
  <c r="P793" i="1"/>
  <c r="Q793" i="1"/>
  <c r="R793" i="1"/>
  <c r="T793" i="1"/>
  <c r="U793" i="1"/>
  <c r="L191" i="1"/>
  <c r="M191" i="1"/>
  <c r="N191" i="1"/>
  <c r="O191" i="1"/>
  <c r="P191" i="1"/>
  <c r="Q191" i="1"/>
  <c r="R191" i="1"/>
  <c r="T191" i="1"/>
  <c r="U191" i="1"/>
  <c r="L646" i="1"/>
  <c r="M646" i="1"/>
  <c r="N646" i="1"/>
  <c r="O646" i="1"/>
  <c r="P646" i="1"/>
  <c r="R646" i="1"/>
  <c r="T646" i="1"/>
  <c r="U646" i="1"/>
  <c r="L1993" i="1"/>
  <c r="M1993" i="1"/>
  <c r="N1993" i="1"/>
  <c r="O1993" i="1"/>
  <c r="P1993" i="1"/>
  <c r="Q1993" i="1"/>
  <c r="R1993" i="1"/>
  <c r="T1993" i="1"/>
  <c r="U1993" i="1"/>
  <c r="L1224" i="1"/>
  <c r="M1224" i="1"/>
  <c r="N1224" i="1"/>
  <c r="O1224" i="1"/>
  <c r="P1224" i="1"/>
  <c r="Q1224" i="1"/>
  <c r="R1224" i="1"/>
  <c r="T1224" i="1"/>
  <c r="U1224" i="1"/>
  <c r="L258" i="1"/>
  <c r="M258" i="1"/>
  <c r="N258" i="1"/>
  <c r="O258" i="1"/>
  <c r="P258" i="1"/>
  <c r="Q258" i="1"/>
  <c r="R258" i="1"/>
  <c r="T258" i="1"/>
  <c r="U258" i="1"/>
  <c r="L2106" i="1"/>
  <c r="M2106" i="1"/>
  <c r="N2106" i="1"/>
  <c r="O2106" i="1"/>
  <c r="P2106" i="1"/>
  <c r="R2106" i="1"/>
  <c r="T2106" i="1"/>
  <c r="U2106" i="1"/>
  <c r="L218" i="1"/>
  <c r="M218" i="1"/>
  <c r="N218" i="1"/>
  <c r="O218" i="1"/>
  <c r="P218" i="1"/>
  <c r="R218" i="1"/>
  <c r="T218" i="1"/>
  <c r="U218" i="1"/>
  <c r="L37" i="1"/>
  <c r="M37" i="1"/>
  <c r="N37" i="1"/>
  <c r="O37" i="1"/>
  <c r="P37" i="1"/>
  <c r="Q37" i="1"/>
  <c r="R37" i="1"/>
  <c r="T37" i="1"/>
  <c r="U37" i="1"/>
  <c r="L2053" i="1"/>
  <c r="M2053" i="1"/>
  <c r="N2053" i="1"/>
  <c r="O2053" i="1"/>
  <c r="P2053" i="1"/>
  <c r="Q2053" i="1"/>
  <c r="R2053" i="1"/>
  <c r="T2053" i="1"/>
  <c r="U2053" i="1"/>
  <c r="L991" i="1"/>
  <c r="M991" i="1"/>
  <c r="N991" i="1"/>
  <c r="O991" i="1"/>
  <c r="P991" i="1"/>
  <c r="Q991" i="1"/>
  <c r="R991" i="1"/>
  <c r="T991" i="1"/>
  <c r="U991" i="1"/>
  <c r="L305" i="1"/>
  <c r="M305" i="1"/>
  <c r="N305" i="1"/>
  <c r="O305" i="1"/>
  <c r="P305" i="1"/>
  <c r="Q305" i="1"/>
  <c r="R305" i="1"/>
  <c r="T305" i="1"/>
  <c r="U305" i="1"/>
  <c r="L657" i="1"/>
  <c r="M657" i="1"/>
  <c r="N657" i="1"/>
  <c r="O657" i="1"/>
  <c r="P657" i="1"/>
  <c r="Q657" i="1"/>
  <c r="R657" i="1"/>
  <c r="T657" i="1"/>
  <c r="U657" i="1"/>
  <c r="L1052" i="1"/>
  <c r="M1052" i="1"/>
  <c r="N1052" i="1"/>
  <c r="O1052" i="1"/>
  <c r="P1052" i="1"/>
  <c r="Q1052" i="1"/>
  <c r="R1052" i="1"/>
  <c r="T1052" i="1"/>
  <c r="U1052" i="1"/>
  <c r="L535" i="1"/>
  <c r="M535" i="1"/>
  <c r="N535" i="1"/>
  <c r="O535" i="1"/>
  <c r="P535" i="1"/>
  <c r="R535" i="1"/>
  <c r="T535" i="1"/>
  <c r="U535" i="1"/>
  <c r="L1633" i="1"/>
  <c r="M1633" i="1"/>
  <c r="N1633" i="1"/>
  <c r="O1633" i="1"/>
  <c r="P1633" i="1"/>
  <c r="Q1633" i="1"/>
  <c r="R1633" i="1"/>
  <c r="T1633" i="1"/>
  <c r="U1633" i="1"/>
  <c r="L2093" i="1"/>
  <c r="M2093" i="1"/>
  <c r="N2093" i="1"/>
  <c r="O2093" i="1"/>
  <c r="P2093" i="1"/>
  <c r="Q2093" i="1"/>
  <c r="R2093" i="1"/>
  <c r="T2093" i="1"/>
  <c r="U2093" i="1"/>
  <c r="L1070" i="1"/>
  <c r="M1070" i="1"/>
  <c r="N1070" i="1"/>
  <c r="O1070" i="1"/>
  <c r="P1070" i="1"/>
  <c r="R1070" i="1"/>
  <c r="T1070" i="1"/>
  <c r="U1070" i="1"/>
  <c r="L1807" i="1"/>
  <c r="M1807" i="1"/>
  <c r="N1807" i="1"/>
  <c r="O1807" i="1"/>
  <c r="P1807" i="1"/>
  <c r="Q1807" i="1"/>
  <c r="R1807" i="1"/>
  <c r="T1807" i="1"/>
  <c r="U1807" i="1"/>
  <c r="L2020" i="1"/>
  <c r="M2020" i="1"/>
  <c r="N2020" i="1"/>
  <c r="O2020" i="1"/>
  <c r="P2020" i="1"/>
  <c r="Q2020" i="1"/>
  <c r="R2020" i="1"/>
  <c r="T2020" i="1"/>
  <c r="U2020" i="1"/>
  <c r="L475" i="1"/>
  <c r="M475" i="1"/>
  <c r="N475" i="1"/>
  <c r="O475" i="1"/>
  <c r="P475" i="1"/>
  <c r="Q475" i="1"/>
  <c r="R475" i="1"/>
  <c r="T475" i="1"/>
  <c r="U475" i="1"/>
  <c r="L196" i="1"/>
  <c r="M196" i="1"/>
  <c r="N196" i="1"/>
  <c r="O196" i="1"/>
  <c r="P196" i="1"/>
  <c r="Q196" i="1"/>
  <c r="R196" i="1"/>
  <c r="T196" i="1"/>
  <c r="U196" i="1"/>
  <c r="L452" i="1"/>
  <c r="M452" i="1"/>
  <c r="N452" i="1"/>
  <c r="O452" i="1"/>
  <c r="P452" i="1"/>
  <c r="Q452" i="1"/>
  <c r="R452" i="1"/>
  <c r="T452" i="1"/>
  <c r="U452" i="1"/>
  <c r="L764" i="1"/>
  <c r="M764" i="1"/>
  <c r="N764" i="1"/>
  <c r="O764" i="1"/>
  <c r="P764" i="1"/>
  <c r="R764" i="1"/>
  <c r="T764" i="1"/>
  <c r="U764" i="1"/>
  <c r="L515" i="1"/>
  <c r="M515" i="1"/>
  <c r="N515" i="1"/>
  <c r="O515" i="1"/>
  <c r="P515" i="1"/>
  <c r="Q515" i="1"/>
  <c r="R515" i="1"/>
  <c r="T515" i="1"/>
  <c r="U515" i="1"/>
  <c r="L2140" i="1"/>
  <c r="M2140" i="1"/>
  <c r="N2140" i="1"/>
  <c r="O2140" i="1"/>
  <c r="P2140" i="1"/>
  <c r="Q2140" i="1"/>
  <c r="R2140" i="1"/>
  <c r="T2140" i="1"/>
  <c r="U2140" i="1"/>
  <c r="L1127" i="1"/>
  <c r="M1127" i="1"/>
  <c r="N1127" i="1"/>
  <c r="O1127" i="1"/>
  <c r="P1127" i="1"/>
  <c r="Q1127" i="1"/>
  <c r="R1127" i="1"/>
  <c r="T1127" i="1"/>
  <c r="U1127" i="1"/>
  <c r="L44" i="1"/>
  <c r="M44" i="1"/>
  <c r="N44" i="1"/>
  <c r="O44" i="1"/>
  <c r="P44" i="1"/>
  <c r="Q44" i="1"/>
  <c r="R44" i="1"/>
  <c r="T44" i="1"/>
  <c r="U44" i="1"/>
  <c r="L23" i="1"/>
  <c r="M23" i="1"/>
  <c r="N23" i="1"/>
  <c r="O23" i="1"/>
  <c r="P23" i="1"/>
  <c r="R23" i="1"/>
  <c r="T23" i="1"/>
  <c r="U23" i="1"/>
  <c r="L529" i="1"/>
  <c r="M529" i="1"/>
  <c r="N529" i="1"/>
  <c r="O529" i="1"/>
  <c r="P529" i="1"/>
  <c r="Q529" i="1"/>
  <c r="R529" i="1"/>
  <c r="T529" i="1"/>
  <c r="U529" i="1"/>
  <c r="L822" i="1"/>
  <c r="M822" i="1"/>
  <c r="N822" i="1"/>
  <c r="O822" i="1"/>
  <c r="P822" i="1"/>
  <c r="Q822" i="1"/>
  <c r="R822" i="1"/>
  <c r="T822" i="1"/>
  <c r="U822" i="1"/>
  <c r="L53" i="1"/>
  <c r="M53" i="1"/>
  <c r="N53" i="1"/>
  <c r="O53" i="1"/>
  <c r="P53" i="1"/>
  <c r="R53" i="1"/>
  <c r="T53" i="1"/>
  <c r="U53" i="1"/>
  <c r="L622" i="1"/>
  <c r="M622" i="1"/>
  <c r="N622" i="1"/>
  <c r="O622" i="1"/>
  <c r="P622" i="1"/>
  <c r="Q622" i="1"/>
  <c r="R622" i="1"/>
  <c r="T622" i="1"/>
  <c r="U622" i="1"/>
  <c r="L2168" i="1"/>
  <c r="M2168" i="1"/>
  <c r="N2168" i="1"/>
  <c r="O2168" i="1"/>
  <c r="P2168" i="1"/>
  <c r="Q2168" i="1"/>
  <c r="R2168" i="1"/>
  <c r="T2168" i="1"/>
  <c r="U2168" i="1"/>
  <c r="L1979" i="1"/>
  <c r="M1979" i="1"/>
  <c r="N1979" i="1"/>
  <c r="O1979" i="1"/>
  <c r="P1979" i="1"/>
  <c r="Q1979" i="1"/>
  <c r="R1979" i="1"/>
  <c r="T1979" i="1"/>
  <c r="U1979" i="1"/>
  <c r="L25" i="1"/>
  <c r="M25" i="1"/>
  <c r="N25" i="1"/>
  <c r="O25" i="1"/>
  <c r="P25" i="1"/>
  <c r="R25" i="1"/>
  <c r="T25" i="1"/>
  <c r="U25" i="1"/>
  <c r="L2125" i="1"/>
  <c r="M2125" i="1"/>
  <c r="N2125" i="1"/>
  <c r="O2125" i="1"/>
  <c r="P2125" i="1"/>
  <c r="Q2125" i="1"/>
  <c r="R2125" i="1"/>
  <c r="T2125" i="1"/>
  <c r="U2125" i="1"/>
  <c r="L882" i="1"/>
  <c r="M882" i="1"/>
  <c r="N882" i="1"/>
  <c r="O882" i="1"/>
  <c r="P882" i="1"/>
  <c r="Q882" i="1"/>
  <c r="R882" i="1"/>
  <c r="T882" i="1"/>
  <c r="U882" i="1"/>
  <c r="L1768" i="1"/>
  <c r="M1768" i="1"/>
  <c r="N1768" i="1"/>
  <c r="O1768" i="1"/>
  <c r="P1768" i="1"/>
  <c r="Q1768" i="1"/>
  <c r="R1768" i="1"/>
  <c r="T1768" i="1"/>
  <c r="U1768" i="1"/>
  <c r="L605" i="1"/>
  <c r="M605" i="1"/>
  <c r="N605" i="1"/>
  <c r="O605" i="1"/>
  <c r="P605" i="1"/>
  <c r="R605" i="1"/>
  <c r="T605" i="1"/>
  <c r="U605" i="1"/>
  <c r="L959" i="1"/>
  <c r="M959" i="1"/>
  <c r="N959" i="1"/>
  <c r="O959" i="1"/>
  <c r="P959" i="1"/>
  <c r="Q959" i="1"/>
  <c r="R959" i="1"/>
  <c r="T959" i="1"/>
  <c r="U959" i="1"/>
  <c r="L1333" i="1"/>
  <c r="M1333" i="1"/>
  <c r="N1333" i="1"/>
  <c r="O1333" i="1"/>
  <c r="P1333" i="1"/>
  <c r="Q1333" i="1"/>
  <c r="R1333" i="1"/>
  <c r="T1333" i="1"/>
  <c r="U1333" i="1"/>
  <c r="L1575" i="1"/>
  <c r="M1575" i="1"/>
  <c r="N1575" i="1"/>
  <c r="O1575" i="1"/>
  <c r="P1575" i="1"/>
  <c r="R1575" i="1"/>
  <c r="T1575" i="1"/>
  <c r="U1575" i="1"/>
  <c r="L298" i="1"/>
  <c r="M298" i="1"/>
  <c r="N298" i="1"/>
  <c r="O298" i="1"/>
  <c r="P298" i="1"/>
  <c r="Q298" i="1"/>
  <c r="R298" i="1"/>
  <c r="T298" i="1"/>
  <c r="U298" i="1"/>
  <c r="L1100" i="1"/>
  <c r="M1100" i="1"/>
  <c r="N1100" i="1"/>
  <c r="O1100" i="1"/>
  <c r="P1100" i="1"/>
  <c r="Q1100" i="1"/>
  <c r="R1100" i="1"/>
  <c r="T1100" i="1"/>
  <c r="U1100" i="1"/>
  <c r="L300" i="1"/>
  <c r="M300" i="1"/>
  <c r="N300" i="1"/>
  <c r="O300" i="1"/>
  <c r="P300" i="1"/>
  <c r="Q300" i="1"/>
  <c r="R300" i="1"/>
  <c r="T300" i="1"/>
  <c r="U300" i="1"/>
  <c r="L691" i="1"/>
  <c r="M691" i="1"/>
  <c r="N691" i="1"/>
  <c r="O691" i="1"/>
  <c r="P691" i="1"/>
  <c r="R691" i="1"/>
  <c r="T691" i="1"/>
  <c r="U691" i="1"/>
  <c r="L1765" i="1"/>
  <c r="M1765" i="1"/>
  <c r="N1765" i="1"/>
  <c r="O1765" i="1"/>
  <c r="P1765" i="1"/>
  <c r="Q1765" i="1"/>
  <c r="R1765" i="1"/>
  <c r="T1765" i="1"/>
  <c r="U1765" i="1"/>
  <c r="L1819" i="1"/>
  <c r="M1819" i="1"/>
  <c r="N1819" i="1"/>
  <c r="O1819" i="1"/>
  <c r="P1819" i="1"/>
  <c r="Q1819" i="1"/>
  <c r="R1819" i="1"/>
  <c r="T1819" i="1"/>
  <c r="U1819" i="1"/>
  <c r="L883" i="1"/>
  <c r="M883" i="1"/>
  <c r="N883" i="1"/>
  <c r="O883" i="1"/>
  <c r="P883" i="1"/>
  <c r="R883" i="1"/>
  <c r="T883" i="1"/>
  <c r="U883" i="1"/>
  <c r="L128" i="1"/>
  <c r="M128" i="1"/>
  <c r="N128" i="1"/>
  <c r="O128" i="1"/>
  <c r="P128" i="1"/>
  <c r="Q128" i="1"/>
  <c r="R128" i="1"/>
  <c r="T128" i="1"/>
  <c r="U128" i="1"/>
  <c r="L1193" i="1"/>
  <c r="M1193" i="1"/>
  <c r="N1193" i="1"/>
  <c r="O1193" i="1"/>
  <c r="P1193" i="1"/>
  <c r="Q1193" i="1"/>
  <c r="R1193" i="1"/>
  <c r="T1193" i="1"/>
  <c r="U1193" i="1"/>
  <c r="L1803" i="1"/>
  <c r="M1803" i="1"/>
  <c r="N1803" i="1"/>
  <c r="O1803" i="1"/>
  <c r="P1803" i="1"/>
  <c r="Q1803" i="1"/>
  <c r="R1803" i="1"/>
  <c r="T1803" i="1"/>
  <c r="U1803" i="1"/>
  <c r="L1867" i="1"/>
  <c r="M1867" i="1"/>
  <c r="N1867" i="1"/>
  <c r="O1867" i="1"/>
  <c r="P1867" i="1"/>
  <c r="R1867" i="1"/>
  <c r="T1867" i="1"/>
  <c r="U1867" i="1"/>
  <c r="L1010" i="1"/>
  <c r="M1010" i="1"/>
  <c r="N1010" i="1"/>
  <c r="O1010" i="1"/>
  <c r="P1010" i="1"/>
  <c r="Q1010" i="1"/>
  <c r="R1010" i="1"/>
  <c r="T1010" i="1"/>
  <c r="U1010" i="1"/>
  <c r="L1355" i="1"/>
  <c r="M1355" i="1"/>
  <c r="N1355" i="1"/>
  <c r="O1355" i="1"/>
  <c r="P1355" i="1"/>
  <c r="Q1355" i="1"/>
  <c r="R1355" i="1"/>
  <c r="T1355" i="1"/>
  <c r="U1355" i="1"/>
  <c r="L1539" i="1"/>
  <c r="M1539" i="1"/>
  <c r="N1539" i="1"/>
  <c r="O1539" i="1"/>
  <c r="P1539" i="1"/>
  <c r="Q1539" i="1"/>
  <c r="R1539" i="1"/>
  <c r="T1539" i="1"/>
  <c r="U1539" i="1"/>
  <c r="L705" i="1"/>
  <c r="M705" i="1"/>
  <c r="N705" i="1"/>
  <c r="O705" i="1"/>
  <c r="P705" i="1"/>
  <c r="Q705" i="1"/>
  <c r="R705" i="1"/>
  <c r="T705" i="1"/>
  <c r="U705" i="1"/>
  <c r="L446" i="1"/>
  <c r="M446" i="1"/>
  <c r="N446" i="1"/>
  <c r="O446" i="1"/>
  <c r="P446" i="1"/>
  <c r="Q446" i="1"/>
  <c r="R446" i="1"/>
  <c r="T446" i="1"/>
  <c r="U446" i="1"/>
  <c r="L1813" i="1"/>
  <c r="M1813" i="1"/>
  <c r="N1813" i="1"/>
  <c r="O1813" i="1"/>
  <c r="P1813" i="1"/>
  <c r="R1813" i="1"/>
  <c r="T1813" i="1"/>
  <c r="U1813" i="1"/>
  <c r="L237" i="1"/>
  <c r="M237" i="1"/>
  <c r="N237" i="1"/>
  <c r="O237" i="1"/>
  <c r="P237" i="1"/>
  <c r="Q237" i="1"/>
  <c r="R237" i="1"/>
  <c r="T237" i="1"/>
  <c r="U237" i="1"/>
  <c r="L310" i="1"/>
  <c r="M310" i="1"/>
  <c r="N310" i="1"/>
  <c r="O310" i="1"/>
  <c r="P310" i="1"/>
  <c r="Q310" i="1"/>
  <c r="R310" i="1"/>
  <c r="T310" i="1"/>
  <c r="U310" i="1"/>
  <c r="L661" i="1"/>
  <c r="M661" i="1"/>
  <c r="N661" i="1"/>
  <c r="O661" i="1"/>
  <c r="P661" i="1"/>
  <c r="R661" i="1"/>
  <c r="T661" i="1"/>
  <c r="U661" i="1"/>
  <c r="L317" i="1"/>
  <c r="M317" i="1"/>
  <c r="N317" i="1"/>
  <c r="O317" i="1"/>
  <c r="P317" i="1"/>
  <c r="Q317" i="1"/>
  <c r="R317" i="1"/>
  <c r="T317" i="1"/>
  <c r="U317" i="1"/>
  <c r="L26" i="1"/>
  <c r="M26" i="1"/>
  <c r="N26" i="1"/>
  <c r="O26" i="1"/>
  <c r="P26" i="1"/>
  <c r="Q26" i="1"/>
  <c r="R26" i="1"/>
  <c r="T26" i="1"/>
  <c r="U26" i="1"/>
  <c r="L2039" i="1"/>
  <c r="M2039" i="1"/>
  <c r="N2039" i="1"/>
  <c r="O2039" i="1"/>
  <c r="P2039" i="1"/>
  <c r="Q2039" i="1"/>
  <c r="R2039" i="1"/>
  <c r="T2039" i="1"/>
  <c r="U2039" i="1"/>
  <c r="L1976" i="1"/>
  <c r="M1976" i="1"/>
  <c r="N1976" i="1"/>
  <c r="O1976" i="1"/>
  <c r="P1976" i="1"/>
  <c r="Q1976" i="1"/>
  <c r="R1976" i="1"/>
  <c r="T1976" i="1"/>
  <c r="U1976" i="1"/>
  <c r="L229" i="1"/>
  <c r="M229" i="1"/>
  <c r="N229" i="1"/>
  <c r="O229" i="1"/>
  <c r="P229" i="1"/>
  <c r="R229" i="1"/>
  <c r="T229" i="1"/>
  <c r="U229" i="1"/>
  <c r="L1956" i="1"/>
  <c r="M1956" i="1"/>
  <c r="N1956" i="1"/>
  <c r="O1956" i="1"/>
  <c r="P1956" i="1"/>
  <c r="Q1956" i="1"/>
  <c r="R1956" i="1"/>
  <c r="T1956" i="1"/>
  <c r="U1956" i="1"/>
  <c r="L939" i="1"/>
  <c r="M939" i="1"/>
  <c r="N939" i="1"/>
  <c r="O939" i="1"/>
  <c r="P939" i="1"/>
  <c r="R939" i="1"/>
  <c r="T939" i="1"/>
  <c r="U939" i="1"/>
  <c r="L749" i="1"/>
  <c r="M749" i="1"/>
  <c r="N749" i="1"/>
  <c r="O749" i="1"/>
  <c r="P749" i="1"/>
  <c r="Q749" i="1"/>
  <c r="R749" i="1"/>
  <c r="T749" i="1"/>
  <c r="U749" i="1"/>
  <c r="L675" i="1"/>
  <c r="M675" i="1"/>
  <c r="N675" i="1"/>
  <c r="O675" i="1"/>
  <c r="P675" i="1"/>
  <c r="Q675" i="1"/>
  <c r="R675" i="1"/>
  <c r="T675" i="1"/>
  <c r="U675" i="1"/>
  <c r="L84" i="1"/>
  <c r="M84" i="1"/>
  <c r="N84" i="1"/>
  <c r="O84" i="1"/>
  <c r="P84" i="1"/>
  <c r="Q84" i="1"/>
  <c r="R84" i="1"/>
  <c r="T84" i="1"/>
  <c r="U84" i="1"/>
  <c r="L219" i="1"/>
  <c r="M219" i="1"/>
  <c r="N219" i="1"/>
  <c r="O219" i="1"/>
  <c r="P219" i="1"/>
  <c r="R219" i="1"/>
  <c r="T219" i="1"/>
  <c r="U219" i="1"/>
  <c r="L960" i="1"/>
  <c r="M960" i="1"/>
  <c r="N960" i="1"/>
  <c r="O960" i="1"/>
  <c r="P960" i="1"/>
  <c r="Q960" i="1"/>
  <c r="R960" i="1"/>
  <c r="T960" i="1"/>
  <c r="U960" i="1"/>
  <c r="L1463" i="1"/>
  <c r="M1463" i="1"/>
  <c r="N1463" i="1"/>
  <c r="O1463" i="1"/>
  <c r="P1463" i="1"/>
  <c r="Q1463" i="1"/>
  <c r="R1463" i="1"/>
  <c r="T1463" i="1"/>
  <c r="U1463" i="1"/>
  <c r="L415" i="1"/>
  <c r="M415" i="1"/>
  <c r="N415" i="1"/>
  <c r="O415" i="1"/>
  <c r="P415" i="1"/>
  <c r="Q415" i="1"/>
  <c r="R415" i="1"/>
  <c r="T415" i="1"/>
  <c r="U415" i="1"/>
  <c r="L1781" i="1"/>
  <c r="M1781" i="1"/>
  <c r="N1781" i="1"/>
  <c r="O1781" i="1"/>
  <c r="P1781" i="1"/>
  <c r="Q1781" i="1"/>
  <c r="R1781" i="1"/>
  <c r="T1781" i="1"/>
  <c r="U1781" i="1"/>
  <c r="L513" i="1"/>
  <c r="M513" i="1"/>
  <c r="N513" i="1"/>
  <c r="O513" i="1"/>
  <c r="P513" i="1"/>
  <c r="Q513" i="1"/>
  <c r="R513" i="1"/>
  <c r="T513" i="1"/>
  <c r="U513" i="1"/>
  <c r="L1263" i="1"/>
  <c r="M1263" i="1"/>
  <c r="N1263" i="1"/>
  <c r="O1263" i="1"/>
  <c r="P1263" i="1"/>
  <c r="R1263" i="1"/>
  <c r="T1263" i="1"/>
  <c r="U1263" i="1"/>
  <c r="L564" i="1"/>
  <c r="M564" i="1"/>
  <c r="N564" i="1"/>
  <c r="O564" i="1"/>
  <c r="P564" i="1"/>
  <c r="Q564" i="1"/>
  <c r="R564" i="1"/>
  <c r="T564" i="1"/>
  <c r="U564" i="1"/>
  <c r="L71" i="1"/>
  <c r="M71" i="1"/>
  <c r="N71" i="1"/>
  <c r="O71" i="1"/>
  <c r="P71" i="1"/>
  <c r="Q71" i="1"/>
  <c r="R71" i="1"/>
  <c r="T71" i="1"/>
  <c r="U71" i="1"/>
  <c r="L624" i="1"/>
  <c r="M624" i="1"/>
  <c r="N624" i="1"/>
  <c r="O624" i="1"/>
  <c r="P624" i="1"/>
  <c r="Q624" i="1"/>
  <c r="R624" i="1"/>
  <c r="T624" i="1"/>
  <c r="U624" i="1"/>
  <c r="L1590" i="1"/>
  <c r="M1590" i="1"/>
  <c r="N1590" i="1"/>
  <c r="O1590" i="1"/>
  <c r="P1590" i="1"/>
  <c r="Q1590" i="1"/>
  <c r="R1590" i="1"/>
  <c r="T1590" i="1"/>
  <c r="U1590" i="1"/>
  <c r="L1527" i="1"/>
  <c r="M1527" i="1"/>
  <c r="N1527" i="1"/>
  <c r="O1527" i="1"/>
  <c r="P1527" i="1"/>
  <c r="Q1527" i="1"/>
  <c r="R1527" i="1"/>
  <c r="T1527" i="1"/>
  <c r="U1527" i="1"/>
  <c r="L1173" i="1"/>
  <c r="M1173" i="1"/>
  <c r="N1173" i="1"/>
  <c r="O1173" i="1"/>
  <c r="P1173" i="1"/>
  <c r="R1173" i="1"/>
  <c r="T1173" i="1"/>
  <c r="U1173" i="1"/>
  <c r="L715" i="1"/>
  <c r="M715" i="1"/>
  <c r="N715" i="1"/>
  <c r="O715" i="1"/>
  <c r="P715" i="1"/>
  <c r="Q715" i="1"/>
  <c r="R715" i="1"/>
  <c r="T715" i="1"/>
  <c r="U715" i="1"/>
  <c r="L190" i="1"/>
  <c r="M190" i="1"/>
  <c r="N190" i="1"/>
  <c r="O190" i="1"/>
  <c r="P190" i="1"/>
  <c r="Q190" i="1"/>
  <c r="R190" i="1"/>
  <c r="T190" i="1"/>
  <c r="U190" i="1"/>
  <c r="L1452" i="1"/>
  <c r="M1452" i="1"/>
  <c r="N1452" i="1"/>
  <c r="O1452" i="1"/>
  <c r="P1452" i="1"/>
  <c r="R1452" i="1"/>
  <c r="T1452" i="1"/>
  <c r="U1452" i="1"/>
  <c r="L96" i="1"/>
  <c r="M96" i="1"/>
  <c r="N96" i="1"/>
  <c r="O96" i="1"/>
  <c r="P96" i="1"/>
  <c r="Q96" i="1"/>
  <c r="R96" i="1"/>
  <c r="T96" i="1"/>
  <c r="U96" i="1"/>
  <c r="L625" i="1"/>
  <c r="M625" i="1"/>
  <c r="N625" i="1"/>
  <c r="O625" i="1"/>
  <c r="P625" i="1"/>
  <c r="R625" i="1"/>
  <c r="T625" i="1"/>
  <c r="U625" i="1"/>
  <c r="L948" i="1"/>
  <c r="M948" i="1"/>
  <c r="N948" i="1"/>
  <c r="O948" i="1"/>
  <c r="P948" i="1"/>
  <c r="Q948" i="1"/>
  <c r="R948" i="1"/>
  <c r="T948" i="1"/>
  <c r="U948" i="1"/>
  <c r="L1043" i="1"/>
  <c r="M1043" i="1"/>
  <c r="N1043" i="1"/>
  <c r="O1043" i="1"/>
  <c r="P1043" i="1"/>
  <c r="Q1043" i="1"/>
  <c r="R1043" i="1"/>
  <c r="T1043" i="1"/>
  <c r="U1043" i="1"/>
  <c r="L1755" i="1"/>
  <c r="M1755" i="1"/>
  <c r="N1755" i="1"/>
  <c r="O1755" i="1"/>
  <c r="P1755" i="1"/>
  <c r="Q1755" i="1"/>
  <c r="R1755" i="1"/>
  <c r="T1755" i="1"/>
  <c r="U1755" i="1"/>
  <c r="L1300" i="1"/>
  <c r="M1300" i="1"/>
  <c r="N1300" i="1"/>
  <c r="O1300" i="1"/>
  <c r="P1300" i="1"/>
  <c r="R1300" i="1"/>
  <c r="T1300" i="1"/>
  <c r="U1300" i="1"/>
  <c r="L281" i="1"/>
  <c r="M281" i="1"/>
  <c r="N281" i="1"/>
  <c r="O281" i="1"/>
  <c r="P281" i="1"/>
  <c r="Q281" i="1"/>
  <c r="R281" i="1"/>
  <c r="T281" i="1"/>
  <c r="U281" i="1"/>
  <c r="L1265" i="1"/>
  <c r="M1265" i="1"/>
  <c r="N1265" i="1"/>
  <c r="O1265" i="1"/>
  <c r="P1265" i="1"/>
  <c r="Q1265" i="1"/>
  <c r="R1265" i="1"/>
  <c r="T1265" i="1"/>
  <c r="U1265" i="1"/>
  <c r="L1766" i="1"/>
  <c r="M1766" i="1"/>
  <c r="N1766" i="1"/>
  <c r="O1766" i="1"/>
  <c r="P1766" i="1"/>
  <c r="Q1766" i="1"/>
  <c r="R1766" i="1"/>
  <c r="T1766" i="1"/>
  <c r="U1766" i="1"/>
  <c r="L682" i="1"/>
  <c r="M682" i="1"/>
  <c r="N682" i="1"/>
  <c r="O682" i="1"/>
  <c r="P682" i="1"/>
  <c r="Q682" i="1"/>
  <c r="R682" i="1"/>
  <c r="T682" i="1"/>
  <c r="U682" i="1"/>
  <c r="L396" i="1"/>
  <c r="M396" i="1"/>
  <c r="N396" i="1"/>
  <c r="O396" i="1"/>
  <c r="P396" i="1"/>
  <c r="Q396" i="1"/>
  <c r="R396" i="1"/>
  <c r="T396" i="1"/>
  <c r="U396" i="1"/>
  <c r="L2075" i="1"/>
  <c r="M2075" i="1"/>
  <c r="N2075" i="1"/>
  <c r="O2075" i="1"/>
  <c r="P2075" i="1"/>
  <c r="Q2075" i="1"/>
  <c r="R2075" i="1"/>
  <c r="T2075" i="1"/>
  <c r="U2075" i="1"/>
  <c r="L2117" i="1"/>
  <c r="M2117" i="1"/>
  <c r="N2117" i="1"/>
  <c r="O2117" i="1"/>
  <c r="P2117" i="1"/>
  <c r="R2117" i="1"/>
  <c r="T2117" i="1"/>
  <c r="U2117" i="1"/>
  <c r="L1549" i="1"/>
  <c r="M1549" i="1"/>
  <c r="N1549" i="1"/>
  <c r="O1549" i="1"/>
  <c r="P1549" i="1"/>
  <c r="R1549" i="1"/>
  <c r="T1549" i="1"/>
  <c r="U1549" i="1"/>
  <c r="L964" i="1"/>
  <c r="M964" i="1"/>
  <c r="N964" i="1"/>
  <c r="O964" i="1"/>
  <c r="P964" i="1"/>
  <c r="Q964" i="1"/>
  <c r="R964" i="1"/>
  <c r="T964" i="1"/>
  <c r="U964" i="1"/>
  <c r="L1975" i="1"/>
  <c r="M1975" i="1"/>
  <c r="N1975" i="1"/>
  <c r="O1975" i="1"/>
  <c r="P1975" i="1"/>
  <c r="Q1975" i="1"/>
  <c r="R1975" i="1"/>
  <c r="T1975" i="1"/>
  <c r="U1975" i="1"/>
  <c r="L869" i="1"/>
  <c r="M869" i="1"/>
  <c r="N869" i="1"/>
  <c r="O869" i="1"/>
  <c r="P869" i="1"/>
  <c r="Q869" i="1"/>
  <c r="R869" i="1"/>
  <c r="T869" i="1"/>
  <c r="U869" i="1"/>
  <c r="L723" i="1"/>
  <c r="M723" i="1"/>
  <c r="N723" i="1"/>
  <c r="O723" i="1"/>
  <c r="P723" i="1"/>
  <c r="Q723" i="1"/>
  <c r="R723" i="1"/>
  <c r="T723" i="1"/>
  <c r="U723" i="1"/>
  <c r="L1250" i="1"/>
  <c r="M1250" i="1"/>
  <c r="N1250" i="1"/>
  <c r="O1250" i="1"/>
  <c r="P1250" i="1"/>
  <c r="Q1250" i="1"/>
  <c r="R1250" i="1"/>
  <c r="T1250" i="1"/>
  <c r="U1250" i="1"/>
  <c r="L1095" i="1"/>
  <c r="M1095" i="1"/>
  <c r="N1095" i="1"/>
  <c r="O1095" i="1"/>
  <c r="P1095" i="1"/>
  <c r="R1095" i="1"/>
  <c r="T1095" i="1"/>
  <c r="U1095" i="1"/>
  <c r="L1639" i="1"/>
  <c r="M1639" i="1"/>
  <c r="N1639" i="1"/>
  <c r="O1639" i="1"/>
  <c r="P1639" i="1"/>
  <c r="Q1639" i="1"/>
  <c r="R1639" i="1"/>
  <c r="T1639" i="1"/>
  <c r="U1639" i="1"/>
  <c r="L920" i="1"/>
  <c r="M920" i="1"/>
  <c r="N920" i="1"/>
  <c r="O920" i="1"/>
  <c r="P920" i="1"/>
  <c r="Q920" i="1"/>
  <c r="R920" i="1"/>
  <c r="T920" i="1"/>
  <c r="U920" i="1"/>
  <c r="L543" i="1"/>
  <c r="M543" i="1"/>
  <c r="N543" i="1"/>
  <c r="O543" i="1"/>
  <c r="P543" i="1"/>
  <c r="Q543" i="1"/>
  <c r="R543" i="1"/>
  <c r="T543" i="1"/>
  <c r="U543" i="1"/>
  <c r="L334" i="1"/>
  <c r="M334" i="1"/>
  <c r="N334" i="1"/>
  <c r="O334" i="1"/>
  <c r="P334" i="1"/>
  <c r="Q334" i="1"/>
  <c r="R334" i="1"/>
  <c r="T334" i="1"/>
  <c r="U334" i="1"/>
  <c r="L24" i="1"/>
  <c r="M24" i="1"/>
  <c r="N24" i="1"/>
  <c r="O24" i="1"/>
  <c r="P24" i="1"/>
  <c r="R24" i="1"/>
  <c r="T24" i="1"/>
  <c r="U24" i="1"/>
  <c r="L753" i="1"/>
  <c r="M753" i="1"/>
  <c r="N753" i="1"/>
  <c r="O753" i="1"/>
  <c r="P753" i="1"/>
  <c r="Q753" i="1"/>
  <c r="R753" i="1"/>
  <c r="T753" i="1"/>
  <c r="U753" i="1"/>
  <c r="L598" i="1"/>
  <c r="M598" i="1"/>
  <c r="N598" i="1"/>
  <c r="O598" i="1"/>
  <c r="P598" i="1"/>
  <c r="Q598" i="1"/>
  <c r="R598" i="1"/>
  <c r="T598" i="1"/>
  <c r="U598" i="1"/>
  <c r="L751" i="1"/>
  <c r="M751" i="1"/>
  <c r="N751" i="1"/>
  <c r="O751" i="1"/>
  <c r="P751" i="1"/>
  <c r="Q751" i="1"/>
  <c r="R751" i="1"/>
  <c r="T751" i="1"/>
  <c r="U751" i="1"/>
  <c r="L1762" i="1"/>
  <c r="M1762" i="1"/>
  <c r="N1762" i="1"/>
  <c r="O1762" i="1"/>
  <c r="P1762" i="1"/>
  <c r="Q1762" i="1"/>
  <c r="R1762" i="1"/>
  <c r="T1762" i="1"/>
  <c r="U1762" i="1"/>
  <c r="L400" i="1"/>
  <c r="M400" i="1"/>
  <c r="N400" i="1"/>
  <c r="O400" i="1"/>
  <c r="P400" i="1"/>
  <c r="Q400" i="1"/>
  <c r="R400" i="1"/>
  <c r="T400" i="1"/>
  <c r="U400" i="1"/>
  <c r="L324" i="1"/>
  <c r="M324" i="1"/>
  <c r="N324" i="1"/>
  <c r="O324" i="1"/>
  <c r="P324" i="1"/>
  <c r="Q324" i="1"/>
  <c r="R324" i="1"/>
  <c r="T324" i="1"/>
  <c r="U324" i="1"/>
  <c r="L393" i="1"/>
  <c r="M393" i="1"/>
  <c r="N393" i="1"/>
  <c r="O393" i="1"/>
  <c r="P393" i="1"/>
  <c r="Q393" i="1"/>
  <c r="R393" i="1"/>
  <c r="T393" i="1"/>
  <c r="U393" i="1"/>
  <c r="L2151" i="1"/>
  <c r="M2151" i="1"/>
  <c r="N2151" i="1"/>
  <c r="O2151" i="1"/>
  <c r="P2151" i="1"/>
  <c r="R2151" i="1"/>
  <c r="T2151" i="1"/>
  <c r="U2151" i="1"/>
  <c r="L733" i="1"/>
  <c r="M733" i="1"/>
  <c r="N733" i="1"/>
  <c r="O733" i="1"/>
  <c r="P733" i="1"/>
  <c r="Q733" i="1"/>
  <c r="R733" i="1"/>
  <c r="T733" i="1"/>
  <c r="U733" i="1"/>
  <c r="L1897" i="1"/>
  <c r="M1897" i="1"/>
  <c r="N1897" i="1"/>
  <c r="O1897" i="1"/>
  <c r="P1897" i="1"/>
  <c r="Q1897" i="1"/>
  <c r="R1897" i="1"/>
  <c r="T1897" i="1"/>
  <c r="U1897" i="1"/>
  <c r="L1287" i="1"/>
  <c r="M1287" i="1"/>
  <c r="N1287" i="1"/>
  <c r="O1287" i="1"/>
  <c r="P1287" i="1"/>
  <c r="Q1287" i="1"/>
  <c r="R1287" i="1"/>
  <c r="T1287" i="1"/>
  <c r="U1287" i="1"/>
  <c r="L77" i="1"/>
  <c r="M77" i="1"/>
  <c r="N77" i="1"/>
  <c r="O77" i="1"/>
  <c r="P77" i="1"/>
  <c r="R77" i="1"/>
  <c r="T77" i="1"/>
  <c r="U77" i="1"/>
  <c r="L297" i="1"/>
  <c r="M297" i="1"/>
  <c r="N297" i="1"/>
  <c r="O297" i="1"/>
  <c r="P297" i="1"/>
  <c r="Q297" i="1"/>
  <c r="R297" i="1"/>
  <c r="T297" i="1"/>
  <c r="U297" i="1"/>
  <c r="L1107" i="1"/>
  <c r="M1107" i="1"/>
  <c r="N1107" i="1"/>
  <c r="O1107" i="1"/>
  <c r="P1107" i="1"/>
  <c r="Q1107" i="1"/>
  <c r="R1107" i="1"/>
  <c r="T1107" i="1"/>
  <c r="U1107" i="1"/>
  <c r="L1609" i="1"/>
  <c r="M1609" i="1"/>
  <c r="N1609" i="1"/>
  <c r="O1609" i="1"/>
  <c r="P1609" i="1"/>
  <c r="R1609" i="1"/>
  <c r="T1609" i="1"/>
  <c r="U1609" i="1"/>
  <c r="L2035" i="1"/>
  <c r="M2035" i="1"/>
  <c r="N2035" i="1"/>
  <c r="O2035" i="1"/>
  <c r="P2035" i="1"/>
  <c r="Q2035" i="1"/>
  <c r="R2035" i="1"/>
  <c r="T2035" i="1"/>
  <c r="U2035" i="1"/>
  <c r="L304" i="1"/>
  <c r="M304" i="1"/>
  <c r="N304" i="1"/>
  <c r="O304" i="1"/>
  <c r="P304" i="1"/>
  <c r="Q304" i="1"/>
  <c r="R304" i="1"/>
  <c r="T304" i="1"/>
  <c r="U304" i="1"/>
  <c r="L278" i="1"/>
  <c r="M278" i="1"/>
  <c r="N278" i="1"/>
  <c r="O278" i="1"/>
  <c r="P278" i="1"/>
  <c r="Q278" i="1"/>
  <c r="R278" i="1"/>
  <c r="T278" i="1"/>
  <c r="U278" i="1"/>
  <c r="L665" i="1"/>
  <c r="M665" i="1"/>
  <c r="N665" i="1"/>
  <c r="O665" i="1"/>
  <c r="P665" i="1"/>
  <c r="Q665" i="1"/>
  <c r="R665" i="1"/>
  <c r="T665" i="1"/>
  <c r="U665" i="1"/>
  <c r="L505" i="1"/>
  <c r="M505" i="1"/>
  <c r="N505" i="1"/>
  <c r="O505" i="1"/>
  <c r="P505" i="1"/>
  <c r="Q505" i="1"/>
  <c r="R505" i="1"/>
  <c r="T505" i="1"/>
  <c r="U505" i="1"/>
  <c r="L273" i="1"/>
  <c r="M273" i="1"/>
  <c r="N273" i="1"/>
  <c r="O273" i="1"/>
  <c r="P273" i="1"/>
  <c r="Q273" i="1"/>
  <c r="R273" i="1"/>
  <c r="T273" i="1"/>
  <c r="U273" i="1"/>
  <c r="L231" i="1"/>
  <c r="M231" i="1"/>
  <c r="N231" i="1"/>
  <c r="O231" i="1"/>
  <c r="P231" i="1"/>
  <c r="R231" i="1"/>
  <c r="T231" i="1"/>
  <c r="U231" i="1"/>
  <c r="L2150" i="1"/>
  <c r="M2150" i="1"/>
  <c r="N2150" i="1"/>
  <c r="O2150" i="1"/>
  <c r="P2150" i="1"/>
  <c r="Q2150" i="1"/>
  <c r="R2150" i="1"/>
  <c r="T2150" i="1"/>
  <c r="U2150" i="1"/>
  <c r="L2187" i="1"/>
  <c r="M2187" i="1"/>
  <c r="N2187" i="1"/>
  <c r="O2187" i="1"/>
  <c r="P2187" i="1"/>
  <c r="R2187" i="1"/>
  <c r="T2187" i="1"/>
  <c r="U2187" i="1"/>
  <c r="L1862" i="1"/>
  <c r="M1862" i="1"/>
  <c r="N1862" i="1"/>
  <c r="O1862" i="1"/>
  <c r="P1862" i="1"/>
  <c r="R1862" i="1"/>
  <c r="T1862" i="1"/>
  <c r="U1862" i="1"/>
  <c r="L85" i="1"/>
  <c r="M85" i="1"/>
  <c r="N85" i="1"/>
  <c r="O85" i="1"/>
  <c r="P85" i="1"/>
  <c r="Q85" i="1"/>
  <c r="R85" i="1"/>
  <c r="T85" i="1"/>
  <c r="U85" i="1"/>
  <c r="L2103" i="1"/>
  <c r="M2103" i="1"/>
  <c r="N2103" i="1"/>
  <c r="O2103" i="1"/>
  <c r="P2103" i="1"/>
  <c r="Q2103" i="1"/>
  <c r="R2103" i="1"/>
  <c r="T2103" i="1"/>
  <c r="U2103" i="1"/>
  <c r="L1332" i="1"/>
  <c r="M1332" i="1"/>
  <c r="N1332" i="1"/>
  <c r="O1332" i="1"/>
  <c r="P1332" i="1"/>
  <c r="Q1332" i="1"/>
  <c r="R1332" i="1"/>
  <c r="T1332" i="1"/>
  <c r="U1332" i="1"/>
  <c r="L88" i="1"/>
  <c r="M88" i="1"/>
  <c r="N88" i="1"/>
  <c r="O88" i="1"/>
  <c r="P88" i="1"/>
  <c r="Q88" i="1"/>
  <c r="R88" i="1"/>
  <c r="T88" i="1"/>
  <c r="U88" i="1"/>
  <c r="L804" i="1"/>
  <c r="M804" i="1"/>
  <c r="N804" i="1"/>
  <c r="O804" i="1"/>
  <c r="P804" i="1"/>
  <c r="Q804" i="1"/>
  <c r="R804" i="1"/>
  <c r="T804" i="1"/>
  <c r="U804" i="1"/>
  <c r="L985" i="1"/>
  <c r="M985" i="1"/>
  <c r="N985" i="1"/>
  <c r="O985" i="1"/>
  <c r="P985" i="1"/>
  <c r="Q985" i="1"/>
  <c r="R985" i="1"/>
  <c r="T985" i="1"/>
  <c r="U985" i="1"/>
  <c r="L696" i="1"/>
  <c r="M696" i="1"/>
  <c r="N696" i="1"/>
  <c r="O696" i="1"/>
  <c r="P696" i="1"/>
  <c r="R696" i="1"/>
  <c r="T696" i="1"/>
  <c r="U696" i="1"/>
  <c r="L771" i="1"/>
  <c r="M771" i="1"/>
  <c r="N771" i="1"/>
  <c r="O771" i="1"/>
  <c r="P771" i="1"/>
  <c r="Q771" i="1"/>
  <c r="R771" i="1"/>
  <c r="T771" i="1"/>
  <c r="U771" i="1"/>
  <c r="L1197" i="1"/>
  <c r="M1197" i="1"/>
  <c r="N1197" i="1"/>
  <c r="O1197" i="1"/>
  <c r="P1197" i="1"/>
  <c r="Q1197" i="1"/>
  <c r="R1197" i="1"/>
  <c r="T1197" i="1"/>
  <c r="U1197" i="1"/>
  <c r="L1484" i="1"/>
  <c r="M1484" i="1"/>
  <c r="N1484" i="1"/>
  <c r="O1484" i="1"/>
  <c r="P1484" i="1"/>
  <c r="Q1484" i="1"/>
  <c r="R1484" i="1"/>
  <c r="T1484" i="1"/>
  <c r="U1484" i="1"/>
  <c r="L185" i="1"/>
  <c r="M185" i="1"/>
  <c r="N185" i="1"/>
  <c r="O185" i="1"/>
  <c r="P185" i="1"/>
  <c r="R185" i="1"/>
  <c r="T185" i="1"/>
  <c r="U185" i="1"/>
  <c r="L1314" i="1"/>
  <c r="M1314" i="1"/>
  <c r="N1314" i="1"/>
  <c r="O1314" i="1"/>
  <c r="P1314" i="1"/>
  <c r="Q1314" i="1"/>
  <c r="R1314" i="1"/>
  <c r="T1314" i="1"/>
  <c r="U1314" i="1"/>
  <c r="L1360" i="1"/>
  <c r="M1360" i="1"/>
  <c r="N1360" i="1"/>
  <c r="O1360" i="1"/>
  <c r="P1360" i="1"/>
  <c r="Q1360" i="1"/>
  <c r="R1360" i="1"/>
  <c r="T1360" i="1"/>
  <c r="U1360" i="1"/>
  <c r="L19" i="1"/>
  <c r="M19" i="1"/>
  <c r="N19" i="1"/>
  <c r="O19" i="1"/>
  <c r="P19" i="1"/>
  <c r="Q19" i="1"/>
  <c r="R19" i="1"/>
  <c r="T19" i="1"/>
  <c r="U19" i="1"/>
  <c r="L1375" i="1"/>
  <c r="M1375" i="1"/>
  <c r="N1375" i="1"/>
  <c r="O1375" i="1"/>
  <c r="P1375" i="1"/>
  <c r="R1375" i="1"/>
  <c r="T1375" i="1"/>
  <c r="U1375" i="1"/>
  <c r="L1721" i="1"/>
  <c r="M1721" i="1"/>
  <c r="N1721" i="1"/>
  <c r="O1721" i="1"/>
  <c r="P1721" i="1"/>
  <c r="Q1721" i="1"/>
  <c r="R1721" i="1"/>
  <c r="T1721" i="1"/>
  <c r="U1721" i="1"/>
  <c r="L1501" i="1"/>
  <c r="M1501" i="1"/>
  <c r="N1501" i="1"/>
  <c r="O1501" i="1"/>
  <c r="P1501" i="1"/>
  <c r="Q1501" i="1"/>
  <c r="R1501" i="1"/>
  <c r="T1501" i="1"/>
  <c r="U1501" i="1"/>
  <c r="L1477" i="1"/>
  <c r="M1477" i="1"/>
  <c r="N1477" i="1"/>
  <c r="O1477" i="1"/>
  <c r="P1477" i="1"/>
  <c r="Q1477" i="1"/>
  <c r="R1477" i="1"/>
  <c r="T1477" i="1"/>
  <c r="U1477" i="1"/>
  <c r="L1806" i="1"/>
  <c r="M1806" i="1"/>
  <c r="N1806" i="1"/>
  <c r="O1806" i="1"/>
  <c r="P1806" i="1"/>
  <c r="R1806" i="1"/>
  <c r="T1806" i="1"/>
  <c r="U1806" i="1"/>
  <c r="L1378" i="1"/>
  <c r="M1378" i="1"/>
  <c r="N1378" i="1"/>
  <c r="O1378" i="1"/>
  <c r="P1378" i="1"/>
  <c r="Q1378" i="1"/>
  <c r="R1378" i="1"/>
  <c r="T1378" i="1"/>
  <c r="U1378" i="1"/>
  <c r="L405" i="1"/>
  <c r="M405" i="1"/>
  <c r="N405" i="1"/>
  <c r="O405" i="1"/>
  <c r="P405" i="1"/>
  <c r="Q405" i="1"/>
  <c r="R405" i="1"/>
  <c r="T405" i="1"/>
  <c r="U405" i="1"/>
  <c r="L813" i="1"/>
  <c r="M813" i="1"/>
  <c r="N813" i="1"/>
  <c r="O813" i="1"/>
  <c r="P813" i="1"/>
  <c r="Q813" i="1"/>
  <c r="R813" i="1"/>
  <c r="T813" i="1"/>
  <c r="U813" i="1"/>
  <c r="L2180" i="1"/>
  <c r="M2180" i="1"/>
  <c r="N2180" i="1"/>
  <c r="O2180" i="1"/>
  <c r="P2180" i="1"/>
  <c r="Q2180" i="1"/>
  <c r="R2180" i="1"/>
  <c r="T2180" i="1"/>
  <c r="U2180" i="1"/>
  <c r="L135" i="1"/>
  <c r="M135" i="1"/>
  <c r="N135" i="1"/>
  <c r="O135" i="1"/>
  <c r="P135" i="1"/>
  <c r="Q135" i="1"/>
  <c r="R135" i="1"/>
  <c r="T135" i="1"/>
  <c r="U135" i="1"/>
  <c r="L341" i="1"/>
  <c r="M341" i="1"/>
  <c r="N341" i="1"/>
  <c r="O341" i="1"/>
  <c r="P341" i="1"/>
  <c r="R341" i="1"/>
  <c r="T341" i="1"/>
  <c r="U341" i="1"/>
  <c r="L266" i="1"/>
  <c r="M266" i="1"/>
  <c r="N266" i="1"/>
  <c r="O266" i="1"/>
  <c r="P266" i="1"/>
  <c r="R266" i="1"/>
  <c r="T266" i="1"/>
  <c r="U266" i="1"/>
  <c r="L1824" i="1"/>
  <c r="M1824" i="1"/>
  <c r="N1824" i="1"/>
  <c r="O1824" i="1"/>
  <c r="P1824" i="1"/>
  <c r="Q1824" i="1"/>
  <c r="R1824" i="1"/>
  <c r="T1824" i="1"/>
  <c r="U1824" i="1"/>
  <c r="L508" i="1"/>
  <c r="M508" i="1"/>
  <c r="N508" i="1"/>
  <c r="O508" i="1"/>
  <c r="P508" i="1"/>
  <c r="Q508" i="1"/>
  <c r="R508" i="1"/>
  <c r="T508" i="1"/>
  <c r="U508" i="1"/>
  <c r="L1811" i="1"/>
  <c r="M1811" i="1"/>
  <c r="N1811" i="1"/>
  <c r="O1811" i="1"/>
  <c r="P1811" i="1"/>
  <c r="Q1811" i="1"/>
  <c r="R1811" i="1"/>
  <c r="T1811" i="1"/>
  <c r="U1811" i="1"/>
  <c r="L1285" i="1"/>
  <c r="M1285" i="1"/>
  <c r="N1285" i="1"/>
  <c r="O1285" i="1"/>
  <c r="P1285" i="1"/>
  <c r="R1285" i="1"/>
  <c r="T1285" i="1"/>
  <c r="U1285" i="1"/>
  <c r="L2158" i="1"/>
  <c r="M2158" i="1"/>
  <c r="N2158" i="1"/>
  <c r="O2158" i="1"/>
  <c r="P2158" i="1"/>
  <c r="Q2158" i="1"/>
  <c r="R2158" i="1"/>
  <c r="T2158" i="1"/>
  <c r="U2158" i="1"/>
  <c r="L1935" i="1"/>
  <c r="M1935" i="1"/>
  <c r="N1935" i="1"/>
  <c r="O1935" i="1"/>
  <c r="P1935" i="1"/>
  <c r="Q1935" i="1"/>
  <c r="R1935" i="1"/>
  <c r="T1935" i="1"/>
  <c r="U1935" i="1"/>
  <c r="L1226" i="1"/>
  <c r="M1226" i="1"/>
  <c r="N1226" i="1"/>
  <c r="O1226" i="1"/>
  <c r="P1226" i="1"/>
  <c r="Q1226" i="1"/>
  <c r="R1226" i="1"/>
  <c r="T1226" i="1"/>
  <c r="U1226" i="1"/>
  <c r="L455" i="1"/>
  <c r="M455" i="1"/>
  <c r="N455" i="1"/>
  <c r="O455" i="1"/>
  <c r="P455" i="1"/>
  <c r="R455" i="1"/>
  <c r="T455" i="1"/>
  <c r="U455" i="1"/>
  <c r="L468" i="1"/>
  <c r="M468" i="1"/>
  <c r="N468" i="1"/>
  <c r="O468" i="1"/>
  <c r="P468" i="1"/>
  <c r="Q468" i="1"/>
  <c r="R468" i="1"/>
  <c r="T468" i="1"/>
  <c r="U468" i="1"/>
  <c r="L1669" i="1"/>
  <c r="M1669" i="1"/>
  <c r="N1669" i="1"/>
  <c r="O1669" i="1"/>
  <c r="P1669" i="1"/>
  <c r="Q1669" i="1"/>
  <c r="R1669" i="1"/>
  <c r="T1669" i="1"/>
  <c r="U1669" i="1"/>
  <c r="L1598" i="1"/>
  <c r="M1598" i="1"/>
  <c r="N1598" i="1"/>
  <c r="O1598" i="1"/>
  <c r="P1598" i="1"/>
  <c r="Q1598" i="1"/>
  <c r="R1598" i="1"/>
  <c r="T1598" i="1"/>
  <c r="U1598" i="1"/>
  <c r="L1189" i="1"/>
  <c r="M1189" i="1"/>
  <c r="N1189" i="1"/>
  <c r="O1189" i="1"/>
  <c r="P1189" i="1"/>
  <c r="R1189" i="1"/>
  <c r="T1189" i="1"/>
  <c r="U1189" i="1"/>
  <c r="L136" i="1"/>
  <c r="M136" i="1"/>
  <c r="N136" i="1"/>
  <c r="O136" i="1"/>
  <c r="P136" i="1"/>
  <c r="Q136" i="1"/>
  <c r="R136" i="1"/>
  <c r="T136" i="1"/>
  <c r="U136" i="1"/>
  <c r="L385" i="1"/>
  <c r="M385" i="1"/>
  <c r="N385" i="1"/>
  <c r="O385" i="1"/>
  <c r="P385" i="1"/>
  <c r="Q385" i="1"/>
  <c r="R385" i="1"/>
  <c r="T385" i="1"/>
  <c r="U385" i="1"/>
  <c r="L713" i="1"/>
  <c r="M713" i="1"/>
  <c r="N713" i="1"/>
  <c r="O713" i="1"/>
  <c r="P713" i="1"/>
  <c r="R713" i="1"/>
  <c r="T713" i="1"/>
  <c r="U713" i="1"/>
  <c r="L759" i="1"/>
  <c r="M759" i="1"/>
  <c r="N759" i="1"/>
  <c r="O759" i="1"/>
  <c r="P759" i="1"/>
  <c r="Q759" i="1"/>
  <c r="R759" i="1"/>
  <c r="T759" i="1"/>
  <c r="U759" i="1"/>
  <c r="L1809" i="1"/>
  <c r="M1809" i="1"/>
  <c r="N1809" i="1"/>
  <c r="O1809" i="1"/>
  <c r="P1809" i="1"/>
  <c r="R1809" i="1"/>
  <c r="T1809" i="1"/>
  <c r="U1809" i="1"/>
  <c r="L1667" i="1"/>
  <c r="M1667" i="1"/>
  <c r="N1667" i="1"/>
  <c r="O1667" i="1"/>
  <c r="P1667" i="1"/>
  <c r="Q1667" i="1"/>
  <c r="R1667" i="1"/>
  <c r="T1667" i="1"/>
  <c r="U1667" i="1"/>
  <c r="L503" i="1"/>
  <c r="M503" i="1"/>
  <c r="N503" i="1"/>
  <c r="O503" i="1"/>
  <c r="P503" i="1"/>
  <c r="Q503" i="1"/>
  <c r="R503" i="1"/>
  <c r="T503" i="1"/>
  <c r="U503" i="1"/>
  <c r="L1995" i="1"/>
  <c r="M1995" i="1"/>
  <c r="N1995" i="1"/>
  <c r="O1995" i="1"/>
  <c r="P1995" i="1"/>
  <c r="Q1995" i="1"/>
  <c r="R1995" i="1"/>
  <c r="T1995" i="1"/>
  <c r="U1995" i="1"/>
  <c r="L533" i="1"/>
  <c r="M533" i="1"/>
  <c r="N533" i="1"/>
  <c r="O533" i="1"/>
  <c r="P533" i="1"/>
  <c r="Q533" i="1"/>
  <c r="R533" i="1"/>
  <c r="T533" i="1"/>
  <c r="U533" i="1"/>
  <c r="L2100" i="1"/>
  <c r="M2100" i="1"/>
  <c r="N2100" i="1"/>
  <c r="O2100" i="1"/>
  <c r="P2100" i="1"/>
  <c r="Q2100" i="1"/>
  <c r="R2100" i="1"/>
  <c r="T2100" i="1"/>
  <c r="U2100" i="1"/>
  <c r="L946" i="1"/>
  <c r="M946" i="1"/>
  <c r="N946" i="1"/>
  <c r="O946" i="1"/>
  <c r="P946" i="1"/>
  <c r="Q946" i="1"/>
  <c r="R946" i="1"/>
  <c r="T946" i="1"/>
  <c r="U946" i="1"/>
  <c r="L138" i="1"/>
  <c r="M138" i="1"/>
  <c r="N138" i="1"/>
  <c r="O138" i="1"/>
  <c r="P138" i="1"/>
  <c r="Q138" i="1"/>
  <c r="R138" i="1"/>
  <c r="T138" i="1"/>
  <c r="U138" i="1"/>
  <c r="L421" i="1"/>
  <c r="M421" i="1"/>
  <c r="N421" i="1"/>
  <c r="O421" i="1"/>
  <c r="P421" i="1"/>
  <c r="Q421" i="1"/>
  <c r="R421" i="1"/>
  <c r="T421" i="1"/>
  <c r="U421" i="1"/>
  <c r="L202" i="1"/>
  <c r="M202" i="1"/>
  <c r="N202" i="1"/>
  <c r="O202" i="1"/>
  <c r="P202" i="1"/>
  <c r="Q202" i="1"/>
  <c r="R202" i="1"/>
  <c r="T202" i="1"/>
  <c r="U202" i="1"/>
  <c r="L1711" i="1"/>
  <c r="M1711" i="1"/>
  <c r="N1711" i="1"/>
  <c r="O1711" i="1"/>
  <c r="P1711" i="1"/>
  <c r="Q1711" i="1"/>
  <c r="R1711" i="1"/>
  <c r="T1711" i="1"/>
  <c r="U1711" i="1"/>
  <c r="L1367" i="1"/>
  <c r="M1367" i="1"/>
  <c r="N1367" i="1"/>
  <c r="O1367" i="1"/>
  <c r="P1367" i="1"/>
  <c r="Q1367" i="1"/>
  <c r="R1367" i="1"/>
  <c r="T1367" i="1"/>
  <c r="U1367" i="1"/>
  <c r="L542" i="1"/>
  <c r="M542" i="1"/>
  <c r="N542" i="1"/>
  <c r="O542" i="1"/>
  <c r="P542" i="1"/>
  <c r="Q542" i="1"/>
  <c r="R542" i="1"/>
  <c r="T542" i="1"/>
  <c r="U542" i="1"/>
  <c r="L1950" i="1"/>
  <c r="M1950" i="1"/>
  <c r="N1950" i="1"/>
  <c r="O1950" i="1"/>
  <c r="P1950" i="1"/>
  <c r="Q1950" i="1"/>
  <c r="R1950" i="1"/>
  <c r="T1950" i="1"/>
  <c r="U1950" i="1"/>
  <c r="L1168" i="1"/>
  <c r="M1168" i="1"/>
  <c r="N1168" i="1"/>
  <c r="O1168" i="1"/>
  <c r="P1168" i="1"/>
  <c r="Q1168" i="1"/>
  <c r="R1168" i="1"/>
  <c r="T1168" i="1"/>
  <c r="U1168" i="1"/>
  <c r="L2021" i="1"/>
  <c r="M2021" i="1"/>
  <c r="N2021" i="1"/>
  <c r="O2021" i="1"/>
  <c r="P2021" i="1"/>
  <c r="Q2021" i="1"/>
  <c r="R2021" i="1"/>
  <c r="T2021" i="1"/>
  <c r="U2021" i="1"/>
  <c r="L2104" i="1"/>
  <c r="M2104" i="1"/>
  <c r="N2104" i="1"/>
  <c r="O2104" i="1"/>
  <c r="P2104" i="1"/>
  <c r="Q2104" i="1"/>
  <c r="R2104" i="1"/>
  <c r="T2104" i="1"/>
  <c r="U2104" i="1"/>
  <c r="L712" i="1"/>
  <c r="M712" i="1"/>
  <c r="N712" i="1"/>
  <c r="O712" i="1"/>
  <c r="P712" i="1"/>
  <c r="Q712" i="1"/>
  <c r="R712" i="1"/>
  <c r="T712" i="1"/>
  <c r="U712" i="1"/>
  <c r="L1559" i="1"/>
  <c r="M1559" i="1"/>
  <c r="N1559" i="1"/>
  <c r="O1559" i="1"/>
  <c r="P1559" i="1"/>
  <c r="Q1559" i="1"/>
  <c r="R1559" i="1"/>
  <c r="T1559" i="1"/>
  <c r="U1559" i="1"/>
  <c r="L1729" i="1"/>
  <c r="M1729" i="1"/>
  <c r="N1729" i="1"/>
  <c r="O1729" i="1"/>
  <c r="P1729" i="1"/>
  <c r="Q1729" i="1"/>
  <c r="R1729" i="1"/>
  <c r="T1729" i="1"/>
  <c r="U1729" i="1"/>
  <c r="L706" i="1"/>
  <c r="M706" i="1"/>
  <c r="N706" i="1"/>
  <c r="O706" i="1"/>
  <c r="P706" i="1"/>
  <c r="Q706" i="1"/>
  <c r="R706" i="1"/>
  <c r="T706" i="1"/>
  <c r="U706" i="1"/>
  <c r="L1195" i="1"/>
  <c r="M1195" i="1"/>
  <c r="N1195" i="1"/>
  <c r="O1195" i="1"/>
  <c r="P1195" i="1"/>
  <c r="Q1195" i="1"/>
  <c r="R1195" i="1"/>
  <c r="T1195" i="1"/>
  <c r="U1195" i="1"/>
  <c r="L342" i="1"/>
  <c r="M342" i="1"/>
  <c r="N342" i="1"/>
  <c r="O342" i="1"/>
  <c r="P342" i="1"/>
  <c r="Q342" i="1"/>
  <c r="R342" i="1"/>
  <c r="T342" i="1"/>
  <c r="U342" i="1"/>
  <c r="L1487" i="1"/>
  <c r="M1487" i="1"/>
  <c r="N1487" i="1"/>
  <c r="O1487" i="1"/>
  <c r="P1487" i="1"/>
  <c r="Q1487" i="1"/>
  <c r="R1487" i="1"/>
  <c r="T1487" i="1"/>
  <c r="U1487" i="1"/>
  <c r="L945" i="1"/>
  <c r="M945" i="1"/>
  <c r="N945" i="1"/>
  <c r="O945" i="1"/>
  <c r="P945" i="1"/>
  <c r="Q945" i="1"/>
  <c r="R945" i="1"/>
  <c r="T945" i="1"/>
  <c r="U945" i="1"/>
  <c r="L1896" i="1"/>
  <c r="M1896" i="1"/>
  <c r="N1896" i="1"/>
  <c r="O1896" i="1"/>
  <c r="P1896" i="1"/>
  <c r="Q1896" i="1"/>
  <c r="R1896" i="1"/>
  <c r="T1896" i="1"/>
  <c r="U1896" i="1"/>
  <c r="L1384" i="1"/>
  <c r="M1384" i="1"/>
  <c r="N1384" i="1"/>
  <c r="O1384" i="1"/>
  <c r="P1384" i="1"/>
  <c r="Q1384" i="1"/>
  <c r="R1384" i="1"/>
  <c r="T1384" i="1"/>
  <c r="U1384" i="1"/>
  <c r="L431" i="1"/>
  <c r="M431" i="1"/>
  <c r="N431" i="1"/>
  <c r="O431" i="1"/>
  <c r="P431" i="1"/>
  <c r="Q431" i="1"/>
  <c r="R431" i="1"/>
  <c r="T431" i="1"/>
  <c r="U431" i="1"/>
  <c r="L1242" i="1"/>
  <c r="M1242" i="1"/>
  <c r="N1242" i="1"/>
  <c r="O1242" i="1"/>
  <c r="P1242" i="1"/>
  <c r="Q1242" i="1"/>
  <c r="R1242" i="1"/>
  <c r="T1242" i="1"/>
  <c r="U1242" i="1"/>
  <c r="L1722" i="1"/>
  <c r="M1722" i="1"/>
  <c r="N1722" i="1"/>
  <c r="O1722" i="1"/>
  <c r="P1722" i="1"/>
  <c r="Q1722" i="1"/>
  <c r="R1722" i="1"/>
  <c r="T1722" i="1"/>
  <c r="U1722" i="1"/>
  <c r="L1544" i="1"/>
  <c r="M1544" i="1"/>
  <c r="N1544" i="1"/>
  <c r="O1544" i="1"/>
  <c r="P1544" i="1"/>
  <c r="Q1544" i="1"/>
  <c r="R1544" i="1"/>
  <c r="T1544" i="1"/>
  <c r="U1544" i="1"/>
  <c r="L614" i="1"/>
  <c r="M614" i="1"/>
  <c r="N614" i="1"/>
  <c r="O614" i="1"/>
  <c r="P614" i="1"/>
  <c r="Q614" i="1"/>
  <c r="R614" i="1"/>
  <c r="T614" i="1"/>
  <c r="U614" i="1"/>
  <c r="L1646" i="1"/>
  <c r="M1646" i="1"/>
  <c r="N1646" i="1"/>
  <c r="O1646" i="1"/>
  <c r="P1646" i="1"/>
  <c r="Q1646" i="1"/>
  <c r="R1646" i="1"/>
  <c r="T1646" i="1"/>
  <c r="U1646" i="1"/>
  <c r="L102" i="1"/>
  <c r="M102" i="1"/>
  <c r="N102" i="1"/>
  <c r="O102" i="1"/>
  <c r="P102" i="1"/>
  <c r="Q102" i="1"/>
  <c r="R102" i="1"/>
  <c r="T102" i="1"/>
  <c r="U102" i="1"/>
  <c r="L288" i="1"/>
  <c r="M288" i="1"/>
  <c r="N288" i="1"/>
  <c r="O288" i="1"/>
  <c r="P288" i="1"/>
  <c r="Q288" i="1"/>
  <c r="R288" i="1"/>
  <c r="T288" i="1"/>
  <c r="U288" i="1"/>
  <c r="L943" i="1"/>
  <c r="M943" i="1"/>
  <c r="N943" i="1"/>
  <c r="O943" i="1"/>
  <c r="P943" i="1"/>
  <c r="Q943" i="1"/>
  <c r="R943" i="1"/>
  <c r="T943" i="1"/>
  <c r="U943" i="1"/>
  <c r="L721" i="1"/>
  <c r="M721" i="1"/>
  <c r="N721" i="1"/>
  <c r="O721" i="1"/>
  <c r="P721" i="1"/>
  <c r="Q721" i="1"/>
  <c r="R721" i="1"/>
  <c r="T721" i="1"/>
  <c r="U721" i="1"/>
  <c r="L581" i="1"/>
  <c r="M581" i="1"/>
  <c r="N581" i="1"/>
  <c r="O581" i="1"/>
  <c r="P581" i="1"/>
  <c r="Q581" i="1"/>
  <c r="R581" i="1"/>
  <c r="T581" i="1"/>
  <c r="U581" i="1"/>
  <c r="L1522" i="1"/>
  <c r="M1522" i="1"/>
  <c r="N1522" i="1"/>
  <c r="O1522" i="1"/>
  <c r="P1522" i="1"/>
  <c r="Q1522" i="1"/>
  <c r="R1522" i="1"/>
  <c r="T1522" i="1"/>
  <c r="U1522" i="1"/>
  <c r="L989" i="1"/>
  <c r="M989" i="1"/>
  <c r="N989" i="1"/>
  <c r="O989" i="1"/>
  <c r="P989" i="1"/>
  <c r="Q989" i="1"/>
  <c r="R989" i="1"/>
  <c r="T989" i="1"/>
  <c r="U989" i="1"/>
  <c r="L1302" i="1"/>
  <c r="M1302" i="1"/>
  <c r="N1302" i="1"/>
  <c r="O1302" i="1"/>
  <c r="P1302" i="1"/>
  <c r="Q1302" i="1"/>
  <c r="R1302" i="1"/>
  <c r="T1302" i="1"/>
  <c r="U1302" i="1"/>
  <c r="L566" i="1"/>
  <c r="M566" i="1"/>
  <c r="N566" i="1"/>
  <c r="O566" i="1"/>
  <c r="P566" i="1"/>
  <c r="Q566" i="1"/>
  <c r="R566" i="1"/>
  <c r="T566" i="1"/>
  <c r="U566" i="1"/>
  <c r="L2017" i="1"/>
  <c r="M2017" i="1"/>
  <c r="N2017" i="1"/>
  <c r="O2017" i="1"/>
  <c r="P2017" i="1"/>
  <c r="Q2017" i="1"/>
  <c r="R2017" i="1"/>
  <c r="T2017" i="1"/>
  <c r="U2017" i="1"/>
  <c r="L1775" i="1"/>
  <c r="M1775" i="1"/>
  <c r="N1775" i="1"/>
  <c r="O1775" i="1"/>
  <c r="P1775" i="1"/>
  <c r="Q1775" i="1"/>
  <c r="R1775" i="1"/>
  <c r="T1775" i="1"/>
  <c r="U1775" i="1"/>
  <c r="L1505" i="1"/>
  <c r="M1505" i="1"/>
  <c r="N1505" i="1"/>
  <c r="O1505" i="1"/>
  <c r="P1505" i="1"/>
  <c r="Q1505" i="1"/>
  <c r="R1505" i="1"/>
  <c r="T1505" i="1"/>
  <c r="U1505" i="1"/>
  <c r="L512" i="1"/>
  <c r="M512" i="1"/>
  <c r="N512" i="1"/>
  <c r="O512" i="1"/>
  <c r="P512" i="1"/>
  <c r="Q512" i="1"/>
  <c r="R512" i="1"/>
  <c r="T512" i="1"/>
  <c r="U512" i="1"/>
  <c r="L1534" i="1"/>
  <c r="M1534" i="1"/>
  <c r="N1534" i="1"/>
  <c r="O1534" i="1"/>
  <c r="P1534" i="1"/>
  <c r="Q1534" i="1"/>
  <c r="R1534" i="1"/>
  <c r="T1534" i="1"/>
  <c r="U1534" i="1"/>
  <c r="L2061" i="1"/>
  <c r="M2061" i="1"/>
  <c r="N2061" i="1"/>
  <c r="O2061" i="1"/>
  <c r="P2061" i="1"/>
  <c r="Q2061" i="1"/>
  <c r="R2061" i="1"/>
  <c r="T2061" i="1"/>
  <c r="U2061" i="1"/>
  <c r="L1989" i="1"/>
  <c r="M1989" i="1"/>
  <c r="N1989" i="1"/>
  <c r="O1989" i="1"/>
  <c r="P1989" i="1"/>
  <c r="Q1989" i="1"/>
  <c r="R1989" i="1"/>
  <c r="T1989" i="1"/>
  <c r="U1989" i="1"/>
  <c r="L987" i="1"/>
  <c r="M987" i="1"/>
  <c r="N987" i="1"/>
  <c r="O987" i="1"/>
  <c r="P987" i="1"/>
  <c r="Q987" i="1"/>
  <c r="R987" i="1"/>
  <c r="T987" i="1"/>
  <c r="U987" i="1"/>
  <c r="L1810" i="1"/>
  <c r="M1810" i="1"/>
  <c r="N1810" i="1"/>
  <c r="O1810" i="1"/>
  <c r="P1810" i="1"/>
  <c r="Q1810" i="1"/>
  <c r="R1810" i="1"/>
  <c r="T1810" i="1"/>
  <c r="U1810" i="1"/>
  <c r="L1892" i="1"/>
  <c r="M1892" i="1"/>
  <c r="N1892" i="1"/>
  <c r="O1892" i="1"/>
  <c r="P1892" i="1"/>
  <c r="Q1892" i="1"/>
  <c r="R1892" i="1"/>
  <c r="T1892" i="1"/>
  <c r="U1892" i="1"/>
  <c r="L1203" i="1"/>
  <c r="M1203" i="1"/>
  <c r="N1203" i="1"/>
  <c r="O1203" i="1"/>
  <c r="P1203" i="1"/>
  <c r="Q1203" i="1"/>
  <c r="R1203" i="1"/>
  <c r="T1203" i="1"/>
  <c r="U1203" i="1"/>
  <c r="L164" i="1"/>
  <c r="M164" i="1"/>
  <c r="N164" i="1"/>
  <c r="O164" i="1"/>
  <c r="P164" i="1"/>
  <c r="Q164" i="1"/>
  <c r="R164" i="1"/>
  <c r="T164" i="1"/>
  <c r="U164" i="1"/>
  <c r="L329" i="1"/>
  <c r="M329" i="1"/>
  <c r="N329" i="1"/>
  <c r="O329" i="1"/>
  <c r="P329" i="1"/>
  <c r="Q329" i="1"/>
  <c r="R329" i="1"/>
  <c r="T329" i="1"/>
  <c r="U329" i="1"/>
  <c r="L681" i="1"/>
  <c r="M681" i="1"/>
  <c r="N681" i="1"/>
  <c r="O681" i="1"/>
  <c r="P681" i="1"/>
  <c r="Q681" i="1"/>
  <c r="R681" i="1"/>
  <c r="T681" i="1"/>
  <c r="U681" i="1"/>
  <c r="L576" i="1"/>
  <c r="M576" i="1"/>
  <c r="N576" i="1"/>
  <c r="O576" i="1"/>
  <c r="P576" i="1"/>
  <c r="Q576" i="1"/>
  <c r="R576" i="1"/>
  <c r="T576" i="1"/>
  <c r="U576" i="1"/>
  <c r="L1292" i="1"/>
  <c r="M1292" i="1"/>
  <c r="N1292" i="1"/>
  <c r="O1292" i="1"/>
  <c r="P1292" i="1"/>
  <c r="Q1292" i="1"/>
  <c r="R1292" i="1"/>
  <c r="T1292" i="1"/>
  <c r="U1292" i="1"/>
  <c r="L1084" i="1"/>
  <c r="M1084" i="1"/>
  <c r="N1084" i="1"/>
  <c r="O1084" i="1"/>
  <c r="P1084" i="1"/>
  <c r="Q1084" i="1"/>
  <c r="R1084" i="1"/>
  <c r="T1084" i="1"/>
  <c r="U1084" i="1"/>
  <c r="L1855" i="1"/>
  <c r="M1855" i="1"/>
  <c r="N1855" i="1"/>
  <c r="O1855" i="1"/>
  <c r="P1855" i="1"/>
  <c r="Q1855" i="1"/>
  <c r="R1855" i="1"/>
  <c r="T1855" i="1"/>
  <c r="U1855" i="1"/>
  <c r="L498" i="1"/>
  <c r="M498" i="1"/>
  <c r="N498" i="1"/>
  <c r="O498" i="1"/>
  <c r="P498" i="1"/>
  <c r="Q498" i="1"/>
  <c r="R498" i="1"/>
  <c r="T498" i="1"/>
  <c r="U498" i="1"/>
  <c r="L1385" i="1"/>
  <c r="M1385" i="1"/>
  <c r="N1385" i="1"/>
  <c r="O1385" i="1"/>
  <c r="P1385" i="1"/>
  <c r="Q1385" i="1"/>
  <c r="R1385" i="1"/>
  <c r="T1385" i="1"/>
  <c r="U1385" i="1"/>
  <c r="L1788" i="1"/>
  <c r="M1788" i="1"/>
  <c r="N1788" i="1"/>
  <c r="O1788" i="1"/>
  <c r="P1788" i="1"/>
  <c r="Q1788" i="1"/>
  <c r="R1788" i="1"/>
  <c r="T1788" i="1"/>
  <c r="U1788" i="1"/>
  <c r="L546" i="1"/>
  <c r="M546" i="1"/>
  <c r="N546" i="1"/>
  <c r="O546" i="1"/>
  <c r="P546" i="1"/>
  <c r="Q546" i="1"/>
  <c r="R546" i="1"/>
  <c r="T546" i="1"/>
  <c r="U546" i="1"/>
  <c r="L1021" i="1"/>
  <c r="M1021" i="1"/>
  <c r="N1021" i="1"/>
  <c r="O1021" i="1"/>
  <c r="P1021" i="1"/>
  <c r="Q1021" i="1"/>
  <c r="R1021" i="1"/>
  <c r="T1021" i="1"/>
  <c r="U1021" i="1"/>
  <c r="L1136" i="1"/>
  <c r="M1136" i="1"/>
  <c r="N1136" i="1"/>
  <c r="O1136" i="1"/>
  <c r="P1136" i="1"/>
  <c r="Q1136" i="1"/>
  <c r="R1136" i="1"/>
  <c r="T1136" i="1"/>
  <c r="U1136" i="1"/>
  <c r="L843" i="1"/>
  <c r="M843" i="1"/>
  <c r="N843" i="1"/>
  <c r="O843" i="1"/>
  <c r="P843" i="1"/>
  <c r="Q843" i="1"/>
  <c r="R843" i="1"/>
  <c r="T843" i="1"/>
  <c r="U843" i="1"/>
  <c r="L584" i="1"/>
  <c r="M584" i="1"/>
  <c r="N584" i="1"/>
  <c r="O584" i="1"/>
  <c r="P584" i="1"/>
  <c r="Q584" i="1"/>
  <c r="R584" i="1"/>
  <c r="T584" i="1"/>
  <c r="U584" i="1"/>
  <c r="L851" i="1"/>
  <c r="M851" i="1"/>
  <c r="N851" i="1"/>
  <c r="O851" i="1"/>
  <c r="P851" i="1"/>
  <c r="Q851" i="1"/>
  <c r="R851" i="1"/>
  <c r="T851" i="1"/>
  <c r="U851" i="1"/>
  <c r="L1134" i="1"/>
  <c r="M1134" i="1"/>
  <c r="N1134" i="1"/>
  <c r="O1134" i="1"/>
  <c r="P1134" i="1"/>
  <c r="Q1134" i="1"/>
  <c r="R1134" i="1"/>
  <c r="T1134" i="1"/>
  <c r="U1134" i="1"/>
  <c r="L376" i="1"/>
  <c r="M376" i="1"/>
  <c r="N376" i="1"/>
  <c r="O376" i="1"/>
  <c r="P376" i="1"/>
  <c r="Q376" i="1"/>
  <c r="R376" i="1"/>
  <c r="T376" i="1"/>
  <c r="U376" i="1"/>
  <c r="L1600" i="1"/>
  <c r="M1600" i="1"/>
  <c r="N1600" i="1"/>
  <c r="O1600" i="1"/>
  <c r="P1600" i="1"/>
  <c r="Q1600" i="1"/>
  <c r="R1600" i="1"/>
  <c r="T1600" i="1"/>
  <c r="U1600" i="1"/>
  <c r="L767" i="1"/>
  <c r="M767" i="1"/>
  <c r="N767" i="1"/>
  <c r="O767" i="1"/>
  <c r="P767" i="1"/>
  <c r="Q767" i="1"/>
  <c r="R767" i="1"/>
  <c r="T767" i="1"/>
  <c r="U767" i="1"/>
  <c r="L283" i="1"/>
  <c r="M283" i="1"/>
  <c r="N283" i="1"/>
  <c r="O283" i="1"/>
  <c r="P283" i="1"/>
  <c r="Q283" i="1"/>
  <c r="R283" i="1"/>
  <c r="T283" i="1"/>
  <c r="U283" i="1"/>
  <c r="L2118" i="1"/>
  <c r="M2118" i="1"/>
  <c r="N2118" i="1"/>
  <c r="O2118" i="1"/>
  <c r="P2118" i="1"/>
  <c r="Q2118" i="1"/>
  <c r="R2118" i="1"/>
  <c r="T2118" i="1"/>
  <c r="U2118" i="1"/>
  <c r="L615" i="1"/>
  <c r="M615" i="1"/>
  <c r="N615" i="1"/>
  <c r="O615" i="1"/>
  <c r="P615" i="1"/>
  <c r="Q615" i="1"/>
  <c r="R615" i="1"/>
  <c r="T615" i="1"/>
  <c r="U615" i="1"/>
  <c r="L1255" i="1"/>
  <c r="M1255" i="1"/>
  <c r="N1255" i="1"/>
  <c r="O1255" i="1"/>
  <c r="P1255" i="1"/>
  <c r="Q1255" i="1"/>
  <c r="R1255" i="1"/>
  <c r="T1255" i="1"/>
  <c r="U1255" i="1"/>
  <c r="L2064" i="1"/>
  <c r="M2064" i="1"/>
  <c r="N2064" i="1"/>
  <c r="O2064" i="1"/>
  <c r="P2064" i="1"/>
  <c r="Q2064" i="1"/>
  <c r="R2064" i="1"/>
  <c r="T2064" i="1"/>
  <c r="U2064" i="1"/>
  <c r="L1091" i="1"/>
  <c r="M1091" i="1"/>
  <c r="N1091" i="1"/>
  <c r="O1091" i="1"/>
  <c r="P1091" i="1"/>
  <c r="Q1091" i="1"/>
  <c r="R1091" i="1"/>
  <c r="T1091" i="1"/>
  <c r="U1091" i="1"/>
  <c r="L1179" i="1"/>
  <c r="M1179" i="1"/>
  <c r="N1179" i="1"/>
  <c r="O1179" i="1"/>
  <c r="P1179" i="1"/>
  <c r="Q1179" i="1"/>
  <c r="R1179" i="1"/>
  <c r="T1179" i="1"/>
  <c r="U1179" i="1"/>
  <c r="L1620" i="1"/>
  <c r="M1620" i="1"/>
  <c r="N1620" i="1"/>
  <c r="O1620" i="1"/>
  <c r="P1620" i="1"/>
  <c r="Q1620" i="1"/>
  <c r="R1620" i="1"/>
  <c r="T1620" i="1"/>
  <c r="U1620" i="1"/>
  <c r="L1055" i="1"/>
  <c r="M1055" i="1"/>
  <c r="N1055" i="1"/>
  <c r="O1055" i="1"/>
  <c r="P1055" i="1"/>
  <c r="Q1055" i="1"/>
  <c r="R1055" i="1"/>
  <c r="T1055" i="1"/>
  <c r="U1055" i="1"/>
  <c r="L852" i="1"/>
  <c r="M852" i="1"/>
  <c r="N852" i="1"/>
  <c r="O852" i="1"/>
  <c r="P852" i="1"/>
  <c r="Q852" i="1"/>
  <c r="R852" i="1"/>
  <c r="T852" i="1"/>
  <c r="U852" i="1"/>
  <c r="L403" i="1"/>
  <c r="M403" i="1"/>
  <c r="N403" i="1"/>
  <c r="O403" i="1"/>
  <c r="P403" i="1"/>
  <c r="Q403" i="1"/>
  <c r="R403" i="1"/>
  <c r="T403" i="1"/>
  <c r="U403" i="1"/>
  <c r="L718" i="1"/>
  <c r="M718" i="1"/>
  <c r="N718" i="1"/>
  <c r="O718" i="1"/>
  <c r="P718" i="1"/>
  <c r="Q718" i="1"/>
  <c r="R718" i="1"/>
  <c r="T718" i="1"/>
  <c r="U718" i="1"/>
  <c r="L1688" i="1"/>
  <c r="M1688" i="1"/>
  <c r="N1688" i="1"/>
  <c r="O1688" i="1"/>
  <c r="P1688" i="1"/>
  <c r="Q1688" i="1"/>
  <c r="R1688" i="1"/>
  <c r="T1688" i="1"/>
  <c r="U1688" i="1"/>
  <c r="L1853" i="1"/>
  <c r="M1853" i="1"/>
  <c r="N1853" i="1"/>
  <c r="O1853" i="1"/>
  <c r="P1853" i="1"/>
  <c r="Q1853" i="1"/>
  <c r="R1853" i="1"/>
  <c r="T1853" i="1"/>
  <c r="U1853" i="1"/>
  <c r="L699" i="1"/>
  <c r="M699" i="1"/>
  <c r="N699" i="1"/>
  <c r="O699" i="1"/>
  <c r="P699" i="1"/>
  <c r="Q699" i="1"/>
  <c r="R699" i="1"/>
  <c r="T699" i="1"/>
  <c r="U699" i="1"/>
  <c r="L46" i="1"/>
  <c r="M46" i="1"/>
  <c r="N46" i="1"/>
  <c r="O46" i="1"/>
  <c r="P46" i="1"/>
  <c r="Q46" i="1"/>
  <c r="R46" i="1"/>
  <c r="T46" i="1"/>
  <c r="U46" i="1"/>
  <c r="L1216" i="1"/>
  <c r="M1216" i="1"/>
  <c r="N1216" i="1"/>
  <c r="O1216" i="1"/>
  <c r="P1216" i="1"/>
  <c r="Q1216" i="1"/>
  <c r="R1216" i="1"/>
  <c r="T1216" i="1"/>
  <c r="U1216" i="1"/>
  <c r="L1898" i="1"/>
  <c r="M1898" i="1"/>
  <c r="N1898" i="1"/>
  <c r="O1898" i="1"/>
  <c r="P1898" i="1"/>
  <c r="Q1898" i="1"/>
  <c r="R1898" i="1"/>
  <c r="T1898" i="1"/>
  <c r="U1898" i="1"/>
  <c r="L558" i="1"/>
  <c r="M558" i="1"/>
  <c r="N558" i="1"/>
  <c r="O558" i="1"/>
  <c r="P558" i="1"/>
  <c r="Q558" i="1"/>
  <c r="R558" i="1"/>
  <c r="T558" i="1"/>
  <c r="U558" i="1"/>
  <c r="L386" i="1"/>
  <c r="M386" i="1"/>
  <c r="N386" i="1"/>
  <c r="O386" i="1"/>
  <c r="P386" i="1"/>
  <c r="Q386" i="1"/>
  <c r="R386" i="1"/>
  <c r="T386" i="1"/>
  <c r="U386" i="1"/>
  <c r="L58" i="1"/>
  <c r="M58" i="1"/>
  <c r="N58" i="1"/>
  <c r="O58" i="1"/>
  <c r="P58" i="1"/>
  <c r="Q58" i="1"/>
  <c r="R58" i="1"/>
  <c r="T58" i="1"/>
  <c r="U58" i="1"/>
  <c r="L413" i="1"/>
  <c r="M413" i="1"/>
  <c r="N413" i="1"/>
  <c r="O413" i="1"/>
  <c r="P413" i="1"/>
  <c r="Q413" i="1"/>
  <c r="R413" i="1"/>
  <c r="T413" i="1"/>
  <c r="U413" i="1"/>
  <c r="L1512" i="1"/>
  <c r="M1512" i="1"/>
  <c r="N1512" i="1"/>
  <c r="O1512" i="1"/>
  <c r="P1512" i="1"/>
  <c r="Q1512" i="1"/>
  <c r="R1512" i="1"/>
  <c r="T1512" i="1"/>
  <c r="U1512" i="1"/>
  <c r="L1090" i="1"/>
  <c r="M1090" i="1"/>
  <c r="N1090" i="1"/>
  <c r="O1090" i="1"/>
  <c r="P1090" i="1"/>
  <c r="Q1090" i="1"/>
  <c r="R1090" i="1"/>
  <c r="T1090" i="1"/>
  <c r="U1090" i="1"/>
  <c r="L994" i="1"/>
  <c r="M994" i="1"/>
  <c r="N994" i="1"/>
  <c r="O994" i="1"/>
  <c r="P994" i="1"/>
  <c r="Q994" i="1"/>
  <c r="R994" i="1"/>
  <c r="T994" i="1"/>
  <c r="U994" i="1"/>
  <c r="L1644" i="1"/>
  <c r="M1644" i="1"/>
  <c r="N1644" i="1"/>
  <c r="O1644" i="1"/>
  <c r="P1644" i="1"/>
  <c r="Q1644" i="1"/>
  <c r="R1644" i="1"/>
  <c r="T1644" i="1"/>
  <c r="U1644" i="1"/>
  <c r="L299" i="1"/>
  <c r="M299" i="1"/>
  <c r="N299" i="1"/>
  <c r="O299" i="1"/>
  <c r="P299" i="1"/>
  <c r="Q299" i="1"/>
  <c r="R299" i="1"/>
  <c r="T299" i="1"/>
  <c r="U299" i="1"/>
  <c r="L1581" i="1"/>
  <c r="M1581" i="1"/>
  <c r="N1581" i="1"/>
  <c r="O1581" i="1"/>
  <c r="P1581" i="1"/>
  <c r="Q1581" i="1"/>
  <c r="R1581" i="1"/>
  <c r="T1581" i="1"/>
  <c r="U1581" i="1"/>
  <c r="L1442" i="1"/>
  <c r="M1442" i="1"/>
  <c r="N1442" i="1"/>
  <c r="O1442" i="1"/>
  <c r="P1442" i="1"/>
  <c r="Q1442" i="1"/>
  <c r="R1442" i="1"/>
  <c r="T1442" i="1"/>
  <c r="U1442" i="1"/>
  <c r="L2062" i="1"/>
  <c r="M2062" i="1"/>
  <c r="N2062" i="1"/>
  <c r="O2062" i="1"/>
  <c r="P2062" i="1"/>
  <c r="Q2062" i="1"/>
  <c r="R2062" i="1"/>
  <c r="T2062" i="1"/>
  <c r="U2062" i="1"/>
  <c r="L70" i="1"/>
  <c r="M70" i="1"/>
  <c r="N70" i="1"/>
  <c r="O70" i="1"/>
  <c r="P70" i="1"/>
  <c r="Q70" i="1"/>
  <c r="R70" i="1"/>
  <c r="T70" i="1"/>
  <c r="U70" i="1"/>
  <c r="L1980" i="1"/>
  <c r="M1980" i="1"/>
  <c r="N1980" i="1"/>
  <c r="O1980" i="1"/>
  <c r="P1980" i="1"/>
  <c r="Q1980" i="1"/>
  <c r="R1980" i="1"/>
  <c r="T1980" i="1"/>
  <c r="U1980" i="1"/>
  <c r="L1984" i="1"/>
  <c r="M1984" i="1"/>
  <c r="N1984" i="1"/>
  <c r="O1984" i="1"/>
  <c r="P1984" i="1"/>
  <c r="Q1984" i="1"/>
  <c r="R1984" i="1"/>
  <c r="T1984" i="1"/>
  <c r="U1984" i="1"/>
  <c r="L2014" i="1"/>
  <c r="M2014" i="1"/>
  <c r="N2014" i="1"/>
  <c r="O2014" i="1"/>
  <c r="P2014" i="1"/>
  <c r="Q2014" i="1"/>
  <c r="R2014" i="1"/>
  <c r="T2014" i="1"/>
  <c r="U2014" i="1"/>
  <c r="L1374" i="1"/>
  <c r="M1374" i="1"/>
  <c r="N1374" i="1"/>
  <c r="O1374" i="1"/>
  <c r="P1374" i="1"/>
  <c r="Q1374" i="1"/>
  <c r="R1374" i="1"/>
  <c r="T1374" i="1"/>
  <c r="U1374" i="1"/>
  <c r="L911" i="1"/>
  <c r="M911" i="1"/>
  <c r="N911" i="1"/>
  <c r="O911" i="1"/>
  <c r="P911" i="1"/>
  <c r="Q911" i="1"/>
  <c r="R911" i="1"/>
  <c r="T911" i="1"/>
  <c r="U911" i="1"/>
  <c r="L147" i="1"/>
  <c r="M147" i="1"/>
  <c r="N147" i="1"/>
  <c r="O147" i="1"/>
  <c r="P147" i="1"/>
  <c r="Q147" i="1"/>
  <c r="R147" i="1"/>
  <c r="T147" i="1"/>
  <c r="U147" i="1"/>
  <c r="L271" i="1"/>
  <c r="M271" i="1"/>
  <c r="N271" i="1"/>
  <c r="O271" i="1"/>
  <c r="P271" i="1"/>
  <c r="Q271" i="1"/>
  <c r="R271" i="1"/>
  <c r="T271" i="1"/>
  <c r="U271" i="1"/>
  <c r="L365" i="1"/>
  <c r="M365" i="1"/>
  <c r="N365" i="1"/>
  <c r="O365" i="1"/>
  <c r="P365" i="1"/>
  <c r="Q365" i="1"/>
  <c r="R365" i="1"/>
  <c r="T365" i="1"/>
  <c r="U365" i="1"/>
  <c r="L1677" i="1"/>
  <c r="M1677" i="1"/>
  <c r="N1677" i="1"/>
  <c r="O1677" i="1"/>
  <c r="P1677" i="1"/>
  <c r="Q1677" i="1"/>
  <c r="R1677" i="1"/>
  <c r="T1677" i="1"/>
  <c r="U1677" i="1"/>
  <c r="L1139" i="1"/>
  <c r="M1139" i="1"/>
  <c r="N1139" i="1"/>
  <c r="O1139" i="1"/>
  <c r="P1139" i="1"/>
  <c r="Q1139" i="1"/>
  <c r="R1139" i="1"/>
  <c r="T1139" i="1"/>
  <c r="U1139" i="1"/>
  <c r="L722" i="1"/>
  <c r="M722" i="1"/>
  <c r="N722" i="1"/>
  <c r="O722" i="1"/>
  <c r="P722" i="1"/>
  <c r="Q722" i="1"/>
  <c r="R722" i="1"/>
  <c r="T722" i="1"/>
  <c r="U722" i="1"/>
  <c r="L1536" i="1"/>
  <c r="M1536" i="1"/>
  <c r="N1536" i="1"/>
  <c r="O1536" i="1"/>
  <c r="P1536" i="1"/>
  <c r="Q1536" i="1"/>
  <c r="R1536" i="1"/>
  <c r="T1536" i="1"/>
  <c r="U1536" i="1"/>
  <c r="L1714" i="1"/>
  <c r="M1714" i="1"/>
  <c r="N1714" i="1"/>
  <c r="O1714" i="1"/>
  <c r="P1714" i="1"/>
  <c r="Q1714" i="1"/>
  <c r="R1714" i="1"/>
  <c r="T1714" i="1"/>
  <c r="U1714" i="1"/>
  <c r="L1485" i="1"/>
  <c r="M1485" i="1"/>
  <c r="N1485" i="1"/>
  <c r="O1485" i="1"/>
  <c r="P1485" i="1"/>
  <c r="Q1485" i="1"/>
  <c r="R1485" i="1"/>
  <c r="T1485" i="1"/>
  <c r="U1485" i="1"/>
  <c r="L787" i="1"/>
  <c r="M787" i="1"/>
  <c r="N787" i="1"/>
  <c r="O787" i="1"/>
  <c r="P787" i="1"/>
  <c r="Q787" i="1"/>
  <c r="R787" i="1"/>
  <c r="T787" i="1"/>
  <c r="U787" i="1"/>
  <c r="L217" i="1"/>
  <c r="M217" i="1"/>
  <c r="N217" i="1"/>
  <c r="O217" i="1"/>
  <c r="P217" i="1"/>
  <c r="Q217" i="1"/>
  <c r="R217" i="1"/>
  <c r="T217" i="1"/>
  <c r="U217" i="1"/>
  <c r="L593" i="1"/>
  <c r="M593" i="1"/>
  <c r="N593" i="1"/>
  <c r="O593" i="1"/>
  <c r="P593" i="1"/>
  <c r="Q593" i="1"/>
  <c r="R593" i="1"/>
  <c r="T593" i="1"/>
  <c r="U593" i="1"/>
  <c r="L401" i="1"/>
  <c r="M401" i="1"/>
  <c r="N401" i="1"/>
  <c r="O401" i="1"/>
  <c r="P401" i="1"/>
  <c r="Q401" i="1"/>
  <c r="R401" i="1"/>
  <c r="T401" i="1"/>
  <c r="U401" i="1"/>
  <c r="L1482" i="1"/>
  <c r="M1482" i="1"/>
  <c r="N1482" i="1"/>
  <c r="O1482" i="1"/>
  <c r="P1482" i="1"/>
  <c r="Q1482" i="1"/>
  <c r="R1482" i="1"/>
  <c r="T1482" i="1"/>
  <c r="U1482" i="1"/>
  <c r="L1627" i="1"/>
  <c r="M1627" i="1"/>
  <c r="N1627" i="1"/>
  <c r="O1627" i="1"/>
  <c r="P1627" i="1"/>
  <c r="Q1627" i="1"/>
  <c r="R1627" i="1"/>
  <c r="T1627" i="1"/>
  <c r="U1627" i="1"/>
  <c r="L1733" i="1"/>
  <c r="M1733" i="1"/>
  <c r="N1733" i="1"/>
  <c r="O1733" i="1"/>
  <c r="P1733" i="1"/>
  <c r="Q1733" i="1"/>
  <c r="R1733" i="1"/>
  <c r="T1733" i="1"/>
  <c r="U1733" i="1"/>
  <c r="L2018" i="1"/>
  <c r="M2018" i="1"/>
  <c r="N2018" i="1"/>
  <c r="O2018" i="1"/>
  <c r="P2018" i="1"/>
  <c r="Q2018" i="1"/>
  <c r="R2018" i="1"/>
  <c r="T2018" i="1"/>
  <c r="U2018" i="1"/>
  <c r="L1411" i="1"/>
  <c r="M1411" i="1"/>
  <c r="N1411" i="1"/>
  <c r="O1411" i="1"/>
  <c r="P1411" i="1"/>
  <c r="Q1411" i="1"/>
  <c r="R1411" i="1"/>
  <c r="T1411" i="1"/>
  <c r="U1411" i="1"/>
  <c r="L1135" i="1"/>
  <c r="M1135" i="1"/>
  <c r="N1135" i="1"/>
  <c r="O1135" i="1"/>
  <c r="P1135" i="1"/>
  <c r="Q1135" i="1"/>
  <c r="R1135" i="1"/>
  <c r="T1135" i="1"/>
  <c r="U1135" i="1"/>
  <c r="L345" i="1"/>
  <c r="M345" i="1"/>
  <c r="N345" i="1"/>
  <c r="O345" i="1"/>
  <c r="P345" i="1"/>
  <c r="Q345" i="1"/>
  <c r="R345" i="1"/>
  <c r="T345" i="1"/>
  <c r="U345" i="1"/>
  <c r="L1719" i="1"/>
  <c r="M1719" i="1"/>
  <c r="N1719" i="1"/>
  <c r="O1719" i="1"/>
  <c r="P1719" i="1"/>
  <c r="Q1719" i="1"/>
  <c r="R1719" i="1"/>
  <c r="T1719" i="1"/>
  <c r="U1719" i="1"/>
  <c r="L89" i="1"/>
  <c r="M89" i="1"/>
  <c r="N89" i="1"/>
  <c r="O89" i="1"/>
  <c r="P89" i="1"/>
  <c r="Q89" i="1"/>
  <c r="R89" i="1"/>
  <c r="T89" i="1"/>
  <c r="U89" i="1"/>
  <c r="L1692" i="1"/>
  <c r="M1692" i="1"/>
  <c r="N1692" i="1"/>
  <c r="O1692" i="1"/>
  <c r="P1692" i="1"/>
  <c r="Q1692" i="1"/>
  <c r="R1692" i="1"/>
  <c r="T1692" i="1"/>
  <c r="U1692" i="1"/>
  <c r="L1121" i="1"/>
  <c r="M1121" i="1"/>
  <c r="N1121" i="1"/>
  <c r="O1121" i="1"/>
  <c r="P1121" i="1"/>
  <c r="Q1121" i="1"/>
  <c r="R1121" i="1"/>
  <c r="T1121" i="1"/>
  <c r="U1121" i="1"/>
  <c r="L52" i="1"/>
  <c r="M52" i="1"/>
  <c r="N52" i="1"/>
  <c r="O52" i="1"/>
  <c r="P52" i="1"/>
  <c r="Q52" i="1"/>
  <c r="R52" i="1"/>
  <c r="T52" i="1"/>
  <c r="U52" i="1"/>
  <c r="L848" i="1"/>
  <c r="M848" i="1"/>
  <c r="N848" i="1"/>
  <c r="O848" i="1"/>
  <c r="P848" i="1"/>
  <c r="Q848" i="1"/>
  <c r="R848" i="1"/>
  <c r="T848" i="1"/>
  <c r="U848" i="1"/>
  <c r="L469" i="1"/>
  <c r="M469" i="1"/>
  <c r="N469" i="1"/>
  <c r="O469" i="1"/>
  <c r="P469" i="1"/>
  <c r="Q469" i="1"/>
  <c r="R469" i="1"/>
  <c r="T469" i="1"/>
  <c r="U469" i="1"/>
  <c r="L2144" i="1"/>
  <c r="M2144" i="1"/>
  <c r="N2144" i="1"/>
  <c r="O2144" i="1"/>
  <c r="P2144" i="1"/>
  <c r="Q2144" i="1"/>
  <c r="R2144" i="1"/>
  <c r="T2144" i="1"/>
  <c r="U2144" i="1"/>
  <c r="L697" i="1"/>
  <c r="M697" i="1"/>
  <c r="N697" i="1"/>
  <c r="O697" i="1"/>
  <c r="P697" i="1"/>
  <c r="Q697" i="1"/>
  <c r="R697" i="1"/>
  <c r="T697" i="1"/>
  <c r="U697" i="1"/>
  <c r="L840" i="1"/>
  <c r="M840" i="1"/>
  <c r="N840" i="1"/>
  <c r="O840" i="1"/>
  <c r="P840" i="1"/>
  <c r="Q840" i="1"/>
  <c r="R840" i="1"/>
  <c r="T840" i="1"/>
  <c r="U840" i="1"/>
  <c r="L1970" i="1"/>
  <c r="M1970" i="1"/>
  <c r="N1970" i="1"/>
  <c r="O1970" i="1"/>
  <c r="P1970" i="1"/>
  <c r="Q1970" i="1"/>
  <c r="R1970" i="1"/>
  <c r="T1970" i="1"/>
  <c r="U1970" i="1"/>
  <c r="L1758" i="1"/>
  <c r="M1758" i="1"/>
  <c r="N1758" i="1"/>
  <c r="O1758" i="1"/>
  <c r="P1758" i="1"/>
  <c r="Q1758" i="1"/>
  <c r="R1758" i="1"/>
  <c r="T1758" i="1"/>
  <c r="U1758" i="1"/>
  <c r="L1443" i="1"/>
  <c r="M1443" i="1"/>
  <c r="N1443" i="1"/>
  <c r="O1443" i="1"/>
  <c r="P1443" i="1"/>
  <c r="Q1443" i="1"/>
  <c r="R1443" i="1"/>
  <c r="T1443" i="1"/>
  <c r="U1443" i="1"/>
  <c r="L399" i="1"/>
  <c r="M399" i="1"/>
  <c r="N399" i="1"/>
  <c r="O399" i="1"/>
  <c r="P399" i="1"/>
  <c r="Q399" i="1"/>
  <c r="R399" i="1"/>
  <c r="T399" i="1"/>
  <c r="U399" i="1"/>
  <c r="L923" i="1"/>
  <c r="M923" i="1"/>
  <c r="N923" i="1"/>
  <c r="O923" i="1"/>
  <c r="P923" i="1"/>
  <c r="Q923" i="1"/>
  <c r="R923" i="1"/>
  <c r="T923" i="1"/>
  <c r="U923" i="1"/>
  <c r="L909" i="1"/>
  <c r="M909" i="1"/>
  <c r="N909" i="1"/>
  <c r="O909" i="1"/>
  <c r="P909" i="1"/>
  <c r="Q909" i="1"/>
  <c r="R909" i="1"/>
  <c r="T909" i="1"/>
  <c r="U909" i="1"/>
  <c r="L1763" i="1"/>
  <c r="M1763" i="1"/>
  <c r="N1763" i="1"/>
  <c r="O1763" i="1"/>
  <c r="P1763" i="1"/>
  <c r="Q1763" i="1"/>
  <c r="R1763" i="1"/>
  <c r="T1763" i="1"/>
  <c r="U1763" i="1"/>
  <c r="L1582" i="1"/>
  <c r="M1582" i="1"/>
  <c r="N1582" i="1"/>
  <c r="O1582" i="1"/>
  <c r="P1582" i="1"/>
  <c r="Q1582" i="1"/>
  <c r="R1582" i="1"/>
  <c r="T1582" i="1"/>
  <c r="U1582" i="1"/>
  <c r="L548" i="1"/>
  <c r="M548" i="1"/>
  <c r="N548" i="1"/>
  <c r="O548" i="1"/>
  <c r="P548" i="1"/>
  <c r="Q548" i="1"/>
  <c r="R548" i="1"/>
  <c r="T548" i="1"/>
  <c r="U548" i="1"/>
  <c r="L241" i="1"/>
  <c r="M241" i="1"/>
  <c r="N241" i="1"/>
  <c r="O241" i="1"/>
  <c r="P241" i="1"/>
  <c r="Q241" i="1"/>
  <c r="R241" i="1"/>
  <c r="T241" i="1"/>
  <c r="U241" i="1"/>
  <c r="L1704" i="1"/>
  <c r="M1704" i="1"/>
  <c r="N1704" i="1"/>
  <c r="O1704" i="1"/>
  <c r="P1704" i="1"/>
  <c r="Q1704" i="1"/>
  <c r="R1704" i="1"/>
  <c r="T1704" i="1"/>
  <c r="U1704" i="1"/>
  <c r="L13" i="1"/>
  <c r="M13" i="1"/>
  <c r="N13" i="1"/>
  <c r="O13" i="1"/>
  <c r="P13" i="1"/>
  <c r="Q13" i="1"/>
  <c r="R13" i="1"/>
  <c r="T13" i="1"/>
  <c r="U13" i="1"/>
  <c r="L1092" i="1"/>
  <c r="M1092" i="1"/>
  <c r="N1092" i="1"/>
  <c r="O1092" i="1"/>
  <c r="P1092" i="1"/>
  <c r="Q1092" i="1"/>
  <c r="R1092" i="1"/>
  <c r="T1092" i="1"/>
  <c r="U1092" i="1"/>
  <c r="L1678" i="1"/>
  <c r="M1678" i="1"/>
  <c r="N1678" i="1"/>
  <c r="O1678" i="1"/>
  <c r="P1678" i="1"/>
  <c r="Q1678" i="1"/>
  <c r="R1678" i="1"/>
  <c r="T1678" i="1"/>
  <c r="U1678" i="1"/>
  <c r="L2031" i="1"/>
  <c r="M2031" i="1"/>
  <c r="N2031" i="1"/>
  <c r="O2031" i="1"/>
  <c r="P2031" i="1"/>
  <c r="Q2031" i="1"/>
  <c r="R2031" i="1"/>
  <c r="T2031" i="1"/>
  <c r="U2031" i="1"/>
  <c r="L670" i="1"/>
  <c r="M670" i="1"/>
  <c r="N670" i="1"/>
  <c r="O670" i="1"/>
  <c r="P670" i="1"/>
  <c r="Q670" i="1"/>
  <c r="R670" i="1"/>
  <c r="T670" i="1"/>
  <c r="U670" i="1"/>
  <c r="L1162" i="1"/>
  <c r="M1162" i="1"/>
  <c r="N1162" i="1"/>
  <c r="O1162" i="1"/>
  <c r="P1162" i="1"/>
  <c r="Q1162" i="1"/>
  <c r="R1162" i="1"/>
  <c r="T1162" i="1"/>
  <c r="U1162" i="1"/>
  <c r="L602" i="1"/>
  <c r="M602" i="1"/>
  <c r="N602" i="1"/>
  <c r="O602" i="1"/>
  <c r="P602" i="1"/>
  <c r="Q602" i="1"/>
  <c r="R602" i="1"/>
  <c r="T602" i="1"/>
  <c r="U602" i="1"/>
  <c r="L438" i="1"/>
  <c r="M438" i="1"/>
  <c r="N438" i="1"/>
  <c r="O438" i="1"/>
  <c r="P438" i="1"/>
  <c r="Q438" i="1"/>
  <c r="R438" i="1"/>
  <c r="T438" i="1"/>
  <c r="U438" i="1"/>
  <c r="L736" i="1"/>
  <c r="M736" i="1"/>
  <c r="N736" i="1"/>
  <c r="O736" i="1"/>
  <c r="P736" i="1"/>
  <c r="Q736" i="1"/>
  <c r="R736" i="1"/>
  <c r="T736" i="1"/>
  <c r="U736" i="1"/>
  <c r="L289" i="1"/>
  <c r="M289" i="1"/>
  <c r="N289" i="1"/>
  <c r="O289" i="1"/>
  <c r="P289" i="1"/>
  <c r="Q289" i="1"/>
  <c r="R289" i="1"/>
  <c r="T289" i="1"/>
  <c r="U289" i="1"/>
  <c r="L1098" i="1"/>
  <c r="M1098" i="1"/>
  <c r="N1098" i="1"/>
  <c r="O1098" i="1"/>
  <c r="P1098" i="1"/>
  <c r="Q1098" i="1"/>
  <c r="R1098" i="1"/>
  <c r="T1098" i="1"/>
  <c r="U1098" i="1"/>
  <c r="L493" i="1"/>
  <c r="M493" i="1"/>
  <c r="N493" i="1"/>
  <c r="O493" i="1"/>
  <c r="P493" i="1"/>
  <c r="Q493" i="1"/>
  <c r="R493" i="1"/>
  <c r="T493" i="1"/>
  <c r="U493" i="1"/>
  <c r="L1211" i="1"/>
  <c r="M1211" i="1"/>
  <c r="N1211" i="1"/>
  <c r="O1211" i="1"/>
  <c r="P1211" i="1"/>
  <c r="Q1211" i="1"/>
  <c r="R1211" i="1"/>
  <c r="T1211" i="1"/>
  <c r="U1211" i="1"/>
  <c r="L975" i="1"/>
  <c r="M975" i="1"/>
  <c r="N975" i="1"/>
  <c r="O975" i="1"/>
  <c r="P975" i="1"/>
  <c r="Q975" i="1"/>
  <c r="R975" i="1"/>
  <c r="T975" i="1"/>
  <c r="U975" i="1"/>
  <c r="L1020" i="1"/>
  <c r="M1020" i="1"/>
  <c r="N1020" i="1"/>
  <c r="O1020" i="1"/>
  <c r="P1020" i="1"/>
  <c r="Q1020" i="1"/>
  <c r="R1020" i="1"/>
  <c r="T1020" i="1"/>
  <c r="U1020" i="1"/>
  <c r="L860" i="1"/>
  <c r="M860" i="1"/>
  <c r="N860" i="1"/>
  <c r="O860" i="1"/>
  <c r="P860" i="1"/>
  <c r="Q860" i="1"/>
  <c r="R860" i="1"/>
  <c r="T860" i="1"/>
  <c r="U860" i="1"/>
  <c r="L489" i="1"/>
  <c r="M489" i="1"/>
  <c r="N489" i="1"/>
  <c r="O489" i="1"/>
  <c r="P489" i="1"/>
  <c r="Q489" i="1"/>
  <c r="R489" i="1"/>
  <c r="T489" i="1"/>
  <c r="U489" i="1"/>
  <c r="L1854" i="1"/>
  <c r="M1854" i="1"/>
  <c r="N1854" i="1"/>
  <c r="O1854" i="1"/>
  <c r="P1854" i="1"/>
  <c r="Q1854" i="1"/>
  <c r="R1854" i="1"/>
  <c r="T1854" i="1"/>
  <c r="U1854" i="1"/>
  <c r="L601" i="1"/>
  <c r="M601" i="1"/>
  <c r="N601" i="1"/>
  <c r="O601" i="1"/>
  <c r="P601" i="1"/>
  <c r="Q601" i="1"/>
  <c r="R601" i="1"/>
  <c r="T601" i="1"/>
  <c r="U601" i="1"/>
  <c r="L653" i="1"/>
  <c r="M653" i="1"/>
  <c r="N653" i="1"/>
  <c r="O653" i="1"/>
  <c r="P653" i="1"/>
  <c r="Q653" i="1"/>
  <c r="R653" i="1"/>
  <c r="T653" i="1"/>
  <c r="U653" i="1"/>
  <c r="L1507" i="1"/>
  <c r="M1507" i="1"/>
  <c r="N1507" i="1"/>
  <c r="O1507" i="1"/>
  <c r="P1507" i="1"/>
  <c r="Q1507" i="1"/>
  <c r="R1507" i="1"/>
  <c r="T1507" i="1"/>
  <c r="U1507" i="1"/>
  <c r="L64" i="1"/>
  <c r="M64" i="1"/>
  <c r="N64" i="1"/>
  <c r="O64" i="1"/>
  <c r="P64" i="1"/>
  <c r="Q64" i="1"/>
  <c r="R64" i="1"/>
  <c r="T64" i="1"/>
  <c r="U64" i="1"/>
  <c r="L829" i="1"/>
  <c r="M829" i="1"/>
  <c r="N829" i="1"/>
  <c r="O829" i="1"/>
  <c r="P829" i="1"/>
  <c r="Q829" i="1"/>
  <c r="R829" i="1"/>
  <c r="T829" i="1"/>
  <c r="U829" i="1"/>
  <c r="L2058" i="1"/>
  <c r="M2058" i="1"/>
  <c r="N2058" i="1"/>
  <c r="O2058" i="1"/>
  <c r="P2058" i="1"/>
  <c r="Q2058" i="1"/>
  <c r="R2058" i="1"/>
  <c r="T2058" i="1"/>
  <c r="U2058" i="1"/>
  <c r="L1780" i="1"/>
  <c r="M1780" i="1"/>
  <c r="N1780" i="1"/>
  <c r="O1780" i="1"/>
  <c r="P1780" i="1"/>
  <c r="Q1780" i="1"/>
  <c r="R1780" i="1"/>
  <c r="T1780" i="1"/>
  <c r="U1780" i="1"/>
  <c r="L1319" i="1"/>
  <c r="M1319" i="1"/>
  <c r="N1319" i="1"/>
  <c r="O1319" i="1"/>
  <c r="P1319" i="1"/>
  <c r="Q1319" i="1"/>
  <c r="R1319" i="1"/>
  <c r="T1319" i="1"/>
  <c r="U1319" i="1"/>
  <c r="L1948" i="1"/>
  <c r="M1948" i="1"/>
  <c r="N1948" i="1"/>
  <c r="O1948" i="1"/>
  <c r="P1948" i="1"/>
  <c r="Q1948" i="1"/>
  <c r="R1948" i="1"/>
  <c r="T1948" i="1"/>
  <c r="U1948" i="1"/>
  <c r="L18" i="1"/>
  <c r="M18" i="1"/>
  <c r="N18" i="1"/>
  <c r="O18" i="1"/>
  <c r="P18" i="1"/>
  <c r="Q18" i="1"/>
  <c r="R18" i="1"/>
  <c r="T18" i="1"/>
  <c r="U18" i="1"/>
  <c r="L1351" i="1"/>
  <c r="M1351" i="1"/>
  <c r="N1351" i="1"/>
  <c r="O1351" i="1"/>
  <c r="P1351" i="1"/>
  <c r="Q1351" i="1"/>
  <c r="R1351" i="1"/>
  <c r="T1351" i="1"/>
  <c r="U1351" i="1"/>
  <c r="L1777" i="1"/>
  <c r="M1777" i="1"/>
  <c r="N1777" i="1"/>
  <c r="O1777" i="1"/>
  <c r="P1777" i="1"/>
  <c r="Q1777" i="1"/>
  <c r="R1777" i="1"/>
  <c r="T1777" i="1"/>
  <c r="U1777" i="1"/>
  <c r="L208" i="1"/>
  <c r="M208" i="1"/>
  <c r="N208" i="1"/>
  <c r="O208" i="1"/>
  <c r="P208" i="1"/>
  <c r="Q208" i="1"/>
  <c r="R208" i="1"/>
  <c r="T208" i="1"/>
  <c r="U208" i="1"/>
  <c r="L1406" i="1"/>
  <c r="M1406" i="1"/>
  <c r="N1406" i="1"/>
  <c r="O1406" i="1"/>
  <c r="P1406" i="1"/>
  <c r="Q1406" i="1"/>
  <c r="R1406" i="1"/>
  <c r="T1406" i="1"/>
  <c r="U1406" i="1"/>
  <c r="L2029" i="1"/>
  <c r="M2029" i="1"/>
  <c r="N2029" i="1"/>
  <c r="O2029" i="1"/>
  <c r="P2029" i="1"/>
  <c r="Q2029" i="1"/>
  <c r="R2029" i="1"/>
  <c r="T2029" i="1"/>
  <c r="U2029" i="1"/>
  <c r="L871" i="1"/>
  <c r="M871" i="1"/>
  <c r="N871" i="1"/>
  <c r="O871" i="1"/>
  <c r="P871" i="1"/>
  <c r="Q871" i="1"/>
  <c r="R871" i="1"/>
  <c r="T871" i="1"/>
  <c r="U871" i="1"/>
  <c r="L881" i="1"/>
  <c r="M881" i="1"/>
  <c r="N881" i="1"/>
  <c r="O881" i="1"/>
  <c r="P881" i="1"/>
  <c r="Q881" i="1"/>
  <c r="R881" i="1"/>
  <c r="T881" i="1"/>
  <c r="U881" i="1"/>
  <c r="L1635" i="1"/>
  <c r="M1635" i="1"/>
  <c r="N1635" i="1"/>
  <c r="O1635" i="1"/>
  <c r="P1635" i="1"/>
  <c r="Q1635" i="1"/>
  <c r="R1635" i="1"/>
  <c r="T1635" i="1"/>
  <c r="U1635" i="1"/>
  <c r="L1039" i="1"/>
  <c r="M1039" i="1"/>
  <c r="N1039" i="1"/>
  <c r="O1039" i="1"/>
  <c r="P1039" i="1"/>
  <c r="Q1039" i="1"/>
  <c r="R1039" i="1"/>
  <c r="T1039" i="1"/>
  <c r="U1039" i="1"/>
  <c r="L1671" i="1"/>
  <c r="M1671" i="1"/>
  <c r="N1671" i="1"/>
  <c r="O1671" i="1"/>
  <c r="P1671" i="1"/>
  <c r="Q1671" i="1"/>
  <c r="R1671" i="1"/>
  <c r="T1671" i="1"/>
  <c r="U1671" i="1"/>
  <c r="L1404" i="1"/>
  <c r="M1404" i="1"/>
  <c r="N1404" i="1"/>
  <c r="O1404" i="1"/>
  <c r="P1404" i="1"/>
  <c r="Q1404" i="1"/>
  <c r="R1404" i="1"/>
  <c r="T1404" i="1"/>
  <c r="U1404" i="1"/>
  <c r="L679" i="1"/>
  <c r="M679" i="1"/>
  <c r="N679" i="1"/>
  <c r="O679" i="1"/>
  <c r="P679" i="1"/>
  <c r="Q679" i="1"/>
  <c r="R679" i="1"/>
  <c r="T679" i="1"/>
  <c r="U679" i="1"/>
  <c r="L2065" i="1"/>
  <c r="M2065" i="1"/>
  <c r="N2065" i="1"/>
  <c r="O2065" i="1"/>
  <c r="P2065" i="1"/>
  <c r="Q2065" i="1"/>
  <c r="R2065" i="1"/>
  <c r="T2065" i="1"/>
  <c r="U2065" i="1"/>
  <c r="L823" i="1"/>
  <c r="M823" i="1"/>
  <c r="N823" i="1"/>
  <c r="O823" i="1"/>
  <c r="P823" i="1"/>
  <c r="Q823" i="1"/>
  <c r="R823" i="1"/>
  <c r="T823" i="1"/>
  <c r="U823" i="1"/>
  <c r="L1691" i="1"/>
  <c r="M1691" i="1"/>
  <c r="N1691" i="1"/>
  <c r="O1691" i="1"/>
  <c r="P1691" i="1"/>
  <c r="Q1691" i="1"/>
  <c r="R1691" i="1"/>
  <c r="T1691" i="1"/>
  <c r="U1691" i="1"/>
  <c r="L2136" i="1"/>
  <c r="M2136" i="1"/>
  <c r="N2136" i="1"/>
  <c r="O2136" i="1"/>
  <c r="P2136" i="1"/>
  <c r="Q2136" i="1"/>
  <c r="R2136" i="1"/>
  <c r="T2136" i="1"/>
  <c r="U2136" i="1"/>
  <c r="L323" i="1"/>
  <c r="M323" i="1"/>
  <c r="N323" i="1"/>
  <c r="O323" i="1"/>
  <c r="P323" i="1"/>
  <c r="Q323" i="1"/>
  <c r="R323" i="1"/>
  <c r="T323" i="1"/>
  <c r="U323" i="1"/>
  <c r="L1041" i="1"/>
  <c r="M1041" i="1"/>
  <c r="N1041" i="1"/>
  <c r="O1041" i="1"/>
  <c r="P1041" i="1"/>
  <c r="Q1041" i="1"/>
  <c r="R1041" i="1"/>
  <c r="T1041" i="1"/>
  <c r="U1041" i="1"/>
  <c r="L609" i="1"/>
  <c r="M609" i="1"/>
  <c r="N609" i="1"/>
  <c r="O609" i="1"/>
  <c r="P609" i="1"/>
  <c r="Q609" i="1"/>
  <c r="R609" i="1"/>
  <c r="T609" i="1"/>
  <c r="U609" i="1"/>
  <c r="L359" i="1"/>
  <c r="M359" i="1"/>
  <c r="N359" i="1"/>
  <c r="O359" i="1"/>
  <c r="P359" i="1"/>
  <c r="Q359" i="1"/>
  <c r="R359" i="1"/>
  <c r="T359" i="1"/>
  <c r="U359" i="1"/>
  <c r="L726" i="1"/>
  <c r="M726" i="1"/>
  <c r="N726" i="1"/>
  <c r="O726" i="1"/>
  <c r="P726" i="1"/>
  <c r="Q726" i="1"/>
  <c r="R726" i="1"/>
  <c r="T726" i="1"/>
  <c r="U726" i="1"/>
  <c r="L12" i="1"/>
  <c r="M12" i="1"/>
  <c r="N12" i="1"/>
  <c r="O12" i="1"/>
  <c r="P12" i="1"/>
  <c r="Q12" i="1"/>
  <c r="R12" i="1"/>
  <c r="T12" i="1"/>
  <c r="U12" i="1"/>
  <c r="L2190" i="1"/>
  <c r="M2190" i="1"/>
  <c r="N2190" i="1"/>
  <c r="O2190" i="1"/>
  <c r="P2190" i="1"/>
  <c r="Q2190" i="1"/>
  <c r="R2190" i="1"/>
  <c r="T2190" i="1"/>
  <c r="U2190" i="1"/>
  <c r="L1829" i="1"/>
  <c r="M1829" i="1"/>
  <c r="N1829" i="1"/>
  <c r="O1829" i="1"/>
  <c r="P1829" i="1"/>
  <c r="Q1829" i="1"/>
  <c r="R1829" i="1"/>
  <c r="T1829" i="1"/>
  <c r="U1829" i="1"/>
  <c r="L1088" i="1"/>
  <c r="M1088" i="1"/>
  <c r="N1088" i="1"/>
  <c r="O1088" i="1"/>
  <c r="P1088" i="1"/>
  <c r="Q1088" i="1"/>
  <c r="R1088" i="1"/>
  <c r="T1088" i="1"/>
  <c r="U1088" i="1"/>
  <c r="L1245" i="1"/>
  <c r="M1245" i="1"/>
  <c r="N1245" i="1"/>
  <c r="O1245" i="1"/>
  <c r="P1245" i="1"/>
  <c r="Q1245" i="1"/>
  <c r="R1245" i="1"/>
  <c r="T1245" i="1"/>
  <c r="U1245" i="1"/>
  <c r="L651" i="1"/>
  <c r="M651" i="1"/>
  <c r="N651" i="1"/>
  <c r="O651" i="1"/>
  <c r="P651" i="1"/>
  <c r="Q651" i="1"/>
  <c r="R651" i="1"/>
  <c r="T651" i="1"/>
  <c r="U651" i="1"/>
  <c r="L1144" i="1"/>
  <c r="M1144" i="1"/>
  <c r="N1144" i="1"/>
  <c r="O1144" i="1"/>
  <c r="P1144" i="1"/>
  <c r="Q1144" i="1"/>
  <c r="R1144" i="1"/>
  <c r="T1144" i="1"/>
  <c r="U1144" i="1"/>
  <c r="L1306" i="1"/>
  <c r="M1306" i="1"/>
  <c r="N1306" i="1"/>
  <c r="O1306" i="1"/>
  <c r="P1306" i="1"/>
  <c r="Q1306" i="1"/>
  <c r="R1306" i="1"/>
  <c r="T1306" i="1"/>
  <c r="U1306" i="1"/>
  <c r="L825" i="1"/>
  <c r="M825" i="1"/>
  <c r="N825" i="1"/>
  <c r="O825" i="1"/>
  <c r="P825" i="1"/>
  <c r="Q825" i="1"/>
  <c r="R825" i="1"/>
  <c r="T825" i="1"/>
  <c r="U825" i="1"/>
  <c r="L1229" i="1"/>
  <c r="M1229" i="1"/>
  <c r="N1229" i="1"/>
  <c r="O1229" i="1"/>
  <c r="P1229" i="1"/>
  <c r="Q1229" i="1"/>
  <c r="R1229" i="1"/>
  <c r="T1229" i="1"/>
  <c r="U1229" i="1"/>
  <c r="L199" i="1"/>
  <c r="M199" i="1"/>
  <c r="N199" i="1"/>
  <c r="O199" i="1"/>
  <c r="P199" i="1"/>
  <c r="Q199" i="1"/>
  <c r="R199" i="1"/>
  <c r="T199" i="1"/>
  <c r="U199" i="1"/>
  <c r="L105" i="1"/>
  <c r="M105" i="1"/>
  <c r="N105" i="1"/>
  <c r="O105" i="1"/>
  <c r="P105" i="1"/>
  <c r="Q105" i="1"/>
  <c r="R105" i="1"/>
  <c r="T105" i="1"/>
  <c r="U105" i="1"/>
  <c r="L1183" i="1"/>
  <c r="M1183" i="1"/>
  <c r="N1183" i="1"/>
  <c r="O1183" i="1"/>
  <c r="P1183" i="1"/>
  <c r="Q1183" i="1"/>
  <c r="R1183" i="1"/>
  <c r="T1183" i="1"/>
  <c r="U1183" i="1"/>
  <c r="L354" i="1"/>
  <c r="M354" i="1"/>
  <c r="N354" i="1"/>
  <c r="O354" i="1"/>
  <c r="P354" i="1"/>
  <c r="Q354" i="1"/>
  <c r="R354" i="1"/>
  <c r="T354" i="1"/>
  <c r="U354" i="1"/>
  <c r="L1573" i="1"/>
  <c r="M1573" i="1"/>
  <c r="N1573" i="1"/>
  <c r="O1573" i="1"/>
  <c r="P1573" i="1"/>
  <c r="Q1573" i="1"/>
  <c r="R1573" i="1"/>
  <c r="T1573" i="1"/>
  <c r="U1573" i="1"/>
  <c r="L868" i="1"/>
  <c r="M868" i="1"/>
  <c r="N868" i="1"/>
  <c r="O868" i="1"/>
  <c r="P868" i="1"/>
  <c r="Q868" i="1"/>
  <c r="R868" i="1"/>
  <c r="T868" i="1"/>
  <c r="U868" i="1"/>
  <c r="L1532" i="1"/>
  <c r="M1532" i="1"/>
  <c r="N1532" i="1"/>
  <c r="O1532" i="1"/>
  <c r="P1532" i="1"/>
  <c r="Q1532" i="1"/>
  <c r="R1532" i="1"/>
  <c r="T1532" i="1"/>
  <c r="U1532" i="1"/>
  <c r="L151" i="1"/>
  <c r="M151" i="1"/>
  <c r="N151" i="1"/>
  <c r="O151" i="1"/>
  <c r="P151" i="1"/>
  <c r="Q151" i="1"/>
  <c r="R151" i="1"/>
  <c r="T151" i="1"/>
  <c r="U151" i="1"/>
  <c r="L971" i="1"/>
  <c r="M971" i="1"/>
  <c r="N971" i="1"/>
  <c r="O971" i="1"/>
  <c r="P971" i="1"/>
  <c r="Q971" i="1"/>
  <c r="R971" i="1"/>
  <c r="T971" i="1"/>
  <c r="U971" i="1"/>
  <c r="L838" i="1"/>
  <c r="M838" i="1"/>
  <c r="N838" i="1"/>
  <c r="O838" i="1"/>
  <c r="P838" i="1"/>
  <c r="Q838" i="1"/>
  <c r="R838" i="1"/>
  <c r="T838" i="1"/>
  <c r="U838" i="1"/>
  <c r="L316" i="1"/>
  <c r="M316" i="1"/>
  <c r="N316" i="1"/>
  <c r="O316" i="1"/>
  <c r="P316" i="1"/>
  <c r="Q316" i="1"/>
  <c r="R316" i="1"/>
  <c r="T316" i="1"/>
  <c r="U316" i="1"/>
  <c r="L1175" i="1"/>
  <c r="M1175" i="1"/>
  <c r="N1175" i="1"/>
  <c r="O1175" i="1"/>
  <c r="P1175" i="1"/>
  <c r="Q1175" i="1"/>
  <c r="R1175" i="1"/>
  <c r="T1175" i="1"/>
  <c r="U1175" i="1"/>
  <c r="L81" i="1"/>
  <c r="M81" i="1"/>
  <c r="N81" i="1"/>
  <c r="O81" i="1"/>
  <c r="P81" i="1"/>
  <c r="Q81" i="1"/>
  <c r="R81" i="1"/>
  <c r="T81" i="1"/>
  <c r="U81" i="1"/>
  <c r="L93" i="1"/>
  <c r="M93" i="1"/>
  <c r="N93" i="1"/>
  <c r="O93" i="1"/>
  <c r="P93" i="1"/>
  <c r="Q93" i="1"/>
  <c r="R93" i="1"/>
  <c r="T93" i="1"/>
  <c r="U93" i="1"/>
  <c r="L1479" i="1"/>
  <c r="M1479" i="1"/>
  <c r="N1479" i="1"/>
  <c r="O1479" i="1"/>
  <c r="P1479" i="1"/>
  <c r="Q1479" i="1"/>
  <c r="R1479" i="1"/>
  <c r="T1479" i="1"/>
  <c r="U1479" i="1"/>
  <c r="L561" i="1"/>
  <c r="M561" i="1"/>
  <c r="N561" i="1"/>
  <c r="O561" i="1"/>
  <c r="P561" i="1"/>
  <c r="Q561" i="1"/>
  <c r="R561" i="1"/>
  <c r="T561" i="1"/>
  <c r="U561" i="1"/>
  <c r="L1629" i="1"/>
  <c r="M1629" i="1"/>
  <c r="N1629" i="1"/>
  <c r="O1629" i="1"/>
  <c r="P1629" i="1"/>
  <c r="Q1629" i="1"/>
  <c r="R1629" i="1"/>
  <c r="T1629" i="1"/>
  <c r="U1629" i="1"/>
  <c r="L2083" i="1"/>
  <c r="M2083" i="1"/>
  <c r="N2083" i="1"/>
  <c r="O2083" i="1"/>
  <c r="P2083" i="1"/>
  <c r="Q2083" i="1"/>
  <c r="R2083" i="1"/>
  <c r="T2083" i="1"/>
  <c r="U2083" i="1"/>
  <c r="L1929" i="1"/>
  <c r="M1929" i="1"/>
  <c r="N1929" i="1"/>
  <c r="O1929" i="1"/>
  <c r="P1929" i="1"/>
  <c r="Q1929" i="1"/>
  <c r="R1929" i="1"/>
  <c r="T1929" i="1"/>
  <c r="U1929" i="1"/>
  <c r="L590" i="1"/>
  <c r="M590" i="1"/>
  <c r="N590" i="1"/>
  <c r="O590" i="1"/>
  <c r="P590" i="1"/>
  <c r="Q590" i="1"/>
  <c r="R590" i="1"/>
  <c r="T590" i="1"/>
  <c r="U590" i="1"/>
  <c r="L1108" i="1"/>
  <c r="M1108" i="1"/>
  <c r="N1108" i="1"/>
  <c r="O1108" i="1"/>
  <c r="P1108" i="1"/>
  <c r="Q1108" i="1"/>
  <c r="R1108" i="1"/>
  <c r="T1108" i="1"/>
  <c r="U1108" i="1"/>
  <c r="L225" i="1"/>
  <c r="M225" i="1"/>
  <c r="N225" i="1"/>
  <c r="O225" i="1"/>
  <c r="P225" i="1"/>
  <c r="Q225" i="1"/>
  <c r="R225" i="1"/>
  <c r="T225" i="1"/>
  <c r="U225" i="1"/>
  <c r="L1066" i="1"/>
  <c r="M1066" i="1"/>
  <c r="N1066" i="1"/>
  <c r="O1066" i="1"/>
  <c r="P1066" i="1"/>
  <c r="Q1066" i="1"/>
  <c r="R1066" i="1"/>
  <c r="T1066" i="1"/>
  <c r="U1066" i="1"/>
  <c r="L585" i="1"/>
  <c r="M585" i="1"/>
  <c r="N585" i="1"/>
  <c r="O585" i="1"/>
  <c r="P585" i="1"/>
  <c r="Q585" i="1"/>
  <c r="R585" i="1"/>
  <c r="T585" i="1"/>
  <c r="U585" i="1"/>
  <c r="L1266" i="1"/>
  <c r="M1266" i="1"/>
  <c r="N1266" i="1"/>
  <c r="O1266" i="1"/>
  <c r="P1266" i="1"/>
  <c r="Q1266" i="1"/>
  <c r="R1266" i="1"/>
  <c r="T1266" i="1"/>
  <c r="U1266" i="1"/>
  <c r="L1839" i="1"/>
  <c r="M1839" i="1"/>
  <c r="N1839" i="1"/>
  <c r="O1839" i="1"/>
  <c r="P1839" i="1"/>
  <c r="Q1839" i="1"/>
  <c r="R1839" i="1"/>
  <c r="T1839" i="1"/>
  <c r="U1839" i="1"/>
  <c r="L645" i="1"/>
  <c r="M645" i="1"/>
  <c r="N645" i="1"/>
  <c r="O645" i="1"/>
  <c r="P645" i="1"/>
  <c r="Q645" i="1"/>
  <c r="R645" i="1"/>
  <c r="T645" i="1"/>
  <c r="U645" i="1"/>
  <c r="L1155" i="1"/>
  <c r="M1155" i="1"/>
  <c r="N1155" i="1"/>
  <c r="O1155" i="1"/>
  <c r="P1155" i="1"/>
  <c r="Q1155" i="1"/>
  <c r="R1155" i="1"/>
  <c r="T1155" i="1"/>
  <c r="U1155" i="1"/>
  <c r="L492" i="1"/>
  <c r="M492" i="1"/>
  <c r="N492" i="1"/>
  <c r="O492" i="1"/>
  <c r="P492" i="1"/>
  <c r="Q492" i="1"/>
  <c r="R492" i="1"/>
  <c r="T492" i="1"/>
  <c r="U492" i="1"/>
  <c r="L380" i="1"/>
  <c r="M380" i="1"/>
  <c r="N380" i="1"/>
  <c r="O380" i="1"/>
  <c r="P380" i="1"/>
  <c r="Q380" i="1"/>
  <c r="R380" i="1"/>
  <c r="T380" i="1"/>
  <c r="U380" i="1"/>
  <c r="L1799" i="1"/>
  <c r="M1799" i="1"/>
  <c r="N1799" i="1"/>
  <c r="O1799" i="1"/>
  <c r="P1799" i="1"/>
  <c r="Q1799" i="1"/>
  <c r="R1799" i="1"/>
  <c r="T1799" i="1"/>
  <c r="U1799" i="1"/>
  <c r="L186" i="1"/>
  <c r="M186" i="1"/>
  <c r="N186" i="1"/>
  <c r="O186" i="1"/>
  <c r="P186" i="1"/>
  <c r="Q186" i="1"/>
  <c r="R186" i="1"/>
  <c r="T186" i="1"/>
  <c r="U186" i="1"/>
  <c r="L1535" i="1"/>
  <c r="M1535" i="1"/>
  <c r="N1535" i="1"/>
  <c r="O1535" i="1"/>
  <c r="P1535" i="1"/>
  <c r="Q1535" i="1"/>
  <c r="R1535" i="1"/>
  <c r="T1535" i="1"/>
  <c r="U1535" i="1"/>
  <c r="L198" i="1"/>
  <c r="M198" i="1"/>
  <c r="N198" i="1"/>
  <c r="O198" i="1"/>
  <c r="P198" i="1"/>
  <c r="Q198" i="1"/>
  <c r="R198" i="1"/>
  <c r="T198" i="1"/>
  <c r="U198" i="1"/>
  <c r="L2116" i="1"/>
  <c r="M2116" i="1"/>
  <c r="N2116" i="1"/>
  <c r="O2116" i="1"/>
  <c r="P2116" i="1"/>
  <c r="Q2116" i="1"/>
  <c r="R2116" i="1"/>
  <c r="T2116" i="1"/>
  <c r="U2116" i="1"/>
  <c r="L599" i="1"/>
  <c r="M599" i="1"/>
  <c r="N599" i="1"/>
  <c r="O599" i="1"/>
  <c r="P599" i="1"/>
  <c r="Q599" i="1"/>
  <c r="R599" i="1"/>
  <c r="T599" i="1"/>
  <c r="U599" i="1"/>
  <c r="L668" i="1"/>
  <c r="M668" i="1"/>
  <c r="N668" i="1"/>
  <c r="O668" i="1"/>
  <c r="P668" i="1"/>
  <c r="Q668" i="1"/>
  <c r="R668" i="1"/>
  <c r="T668" i="1"/>
  <c r="U668" i="1"/>
  <c r="L2154" i="1"/>
  <c r="M2154" i="1"/>
  <c r="N2154" i="1"/>
  <c r="O2154" i="1"/>
  <c r="P2154" i="1"/>
  <c r="Q2154" i="1"/>
  <c r="R2154" i="1"/>
  <c r="T2154" i="1"/>
  <c r="U2154" i="1"/>
  <c r="L2019" i="1"/>
  <c r="M2019" i="1"/>
  <c r="N2019" i="1"/>
  <c r="O2019" i="1"/>
  <c r="P2019" i="1"/>
  <c r="Q2019" i="1"/>
  <c r="R2019" i="1"/>
  <c r="T2019" i="1"/>
  <c r="U2019" i="1"/>
  <c r="L1198" i="1"/>
  <c r="M1198" i="1"/>
  <c r="N1198" i="1"/>
  <c r="O1198" i="1"/>
  <c r="P1198" i="1"/>
  <c r="Q1198" i="1"/>
  <c r="R1198" i="1"/>
  <c r="T1198" i="1"/>
  <c r="U1198" i="1"/>
  <c r="L752" i="1"/>
  <c r="M752" i="1"/>
  <c r="N752" i="1"/>
  <c r="O752" i="1"/>
  <c r="P752" i="1"/>
  <c r="Q752" i="1"/>
  <c r="R752" i="1"/>
  <c r="T752" i="1"/>
  <c r="U752" i="1"/>
  <c r="L2009" i="1"/>
  <c r="M2009" i="1"/>
  <c r="N2009" i="1"/>
  <c r="O2009" i="1"/>
  <c r="P2009" i="1"/>
  <c r="Q2009" i="1"/>
  <c r="R2009" i="1"/>
  <c r="T2009" i="1"/>
  <c r="U2009" i="1"/>
  <c r="L1169" i="1"/>
  <c r="M1169" i="1"/>
  <c r="N1169" i="1"/>
  <c r="O1169" i="1"/>
  <c r="P1169" i="1"/>
  <c r="Q1169" i="1"/>
  <c r="R1169" i="1"/>
  <c r="T1169" i="1"/>
  <c r="U1169" i="1"/>
  <c r="L1905" i="1"/>
  <c r="M1905" i="1"/>
  <c r="N1905" i="1"/>
  <c r="O1905" i="1"/>
  <c r="P1905" i="1"/>
  <c r="Q1905" i="1"/>
  <c r="R1905" i="1"/>
  <c r="T1905" i="1"/>
  <c r="U1905" i="1"/>
  <c r="L870" i="1"/>
  <c r="M870" i="1"/>
  <c r="N870" i="1"/>
  <c r="O870" i="1"/>
  <c r="P870" i="1"/>
  <c r="Q870" i="1"/>
  <c r="R870" i="1"/>
  <c r="T870" i="1"/>
  <c r="U870" i="1"/>
  <c r="L1471" i="1"/>
  <c r="M1471" i="1"/>
  <c r="N1471" i="1"/>
  <c r="O1471" i="1"/>
  <c r="P1471" i="1"/>
  <c r="Q1471" i="1"/>
  <c r="R1471" i="1"/>
  <c r="T1471" i="1"/>
  <c r="U1471" i="1"/>
  <c r="L1618" i="1"/>
  <c r="M1618" i="1"/>
  <c r="N1618" i="1"/>
  <c r="O1618" i="1"/>
  <c r="P1618" i="1"/>
  <c r="Q1618" i="1"/>
  <c r="R1618" i="1"/>
  <c r="T1618" i="1"/>
  <c r="U1618" i="1"/>
  <c r="L465" i="1"/>
  <c r="M465" i="1"/>
  <c r="N465" i="1"/>
  <c r="O465" i="1"/>
  <c r="P465" i="1"/>
  <c r="Q465" i="1"/>
  <c r="R465" i="1"/>
  <c r="T465" i="1"/>
  <c r="U465" i="1"/>
  <c r="L990" i="1"/>
  <c r="M990" i="1"/>
  <c r="N990" i="1"/>
  <c r="O990" i="1"/>
  <c r="P990" i="1"/>
  <c r="Q990" i="1"/>
  <c r="R990" i="1"/>
  <c r="T990" i="1"/>
  <c r="U990" i="1"/>
  <c r="L1861" i="1"/>
  <c r="M1861" i="1"/>
  <c r="N1861" i="1"/>
  <c r="O1861" i="1"/>
  <c r="P1861" i="1"/>
  <c r="Q1861" i="1"/>
  <c r="R1861" i="1"/>
  <c r="T1861" i="1"/>
  <c r="U1861" i="1"/>
  <c r="L755" i="1"/>
  <c r="M755" i="1"/>
  <c r="N755" i="1"/>
  <c r="O755" i="1"/>
  <c r="P755" i="1"/>
  <c r="Q755" i="1"/>
  <c r="R755" i="1"/>
  <c r="T755" i="1"/>
  <c r="U755" i="1"/>
  <c r="L494" i="1"/>
  <c r="M494" i="1"/>
  <c r="N494" i="1"/>
  <c r="O494" i="1"/>
  <c r="P494" i="1"/>
  <c r="Q494" i="1"/>
  <c r="R494" i="1"/>
  <c r="T494" i="1"/>
  <c r="U494" i="1"/>
  <c r="L934" i="1"/>
  <c r="M934" i="1"/>
  <c r="N934" i="1"/>
  <c r="O934" i="1"/>
  <c r="P934" i="1"/>
  <c r="Q934" i="1"/>
  <c r="R934" i="1"/>
  <c r="T934" i="1"/>
  <c r="U934" i="1"/>
  <c r="L794" i="1"/>
  <c r="M794" i="1"/>
  <c r="N794" i="1"/>
  <c r="O794" i="1"/>
  <c r="P794" i="1"/>
  <c r="Q794" i="1"/>
  <c r="R794" i="1"/>
  <c r="T794" i="1"/>
  <c r="U794" i="1"/>
  <c r="L167" i="1"/>
  <c r="M167" i="1"/>
  <c r="N167" i="1"/>
  <c r="O167" i="1"/>
  <c r="P167" i="1"/>
  <c r="Q167" i="1"/>
  <c r="R167" i="1"/>
  <c r="T167" i="1"/>
  <c r="U167" i="1"/>
  <c r="L1944" i="1"/>
  <c r="M1944" i="1"/>
  <c r="N1944" i="1"/>
  <c r="O1944" i="1"/>
  <c r="P1944" i="1"/>
  <c r="Q1944" i="1"/>
  <c r="R1944" i="1"/>
  <c r="T1944" i="1"/>
  <c r="U1944" i="1"/>
  <c r="L1373" i="1"/>
  <c r="M1373" i="1"/>
  <c r="N1373" i="1"/>
  <c r="O1373" i="1"/>
  <c r="P1373" i="1"/>
  <c r="Q1373" i="1"/>
  <c r="R1373" i="1"/>
  <c r="T1373" i="1"/>
  <c r="U1373" i="1"/>
  <c r="L303" i="1"/>
  <c r="M303" i="1"/>
  <c r="N303" i="1"/>
  <c r="O303" i="1"/>
  <c r="P303" i="1"/>
  <c r="Q303" i="1"/>
  <c r="R303" i="1"/>
  <c r="T303" i="1"/>
  <c r="U303" i="1"/>
  <c r="L1602" i="1"/>
  <c r="M1602" i="1"/>
  <c r="N1602" i="1"/>
  <c r="O1602" i="1"/>
  <c r="P1602" i="1"/>
  <c r="Q1602" i="1"/>
  <c r="R1602" i="1"/>
  <c r="T1602" i="1"/>
  <c r="U1602" i="1"/>
  <c r="L674" i="1"/>
  <c r="M674" i="1"/>
  <c r="N674" i="1"/>
  <c r="O674" i="1"/>
  <c r="P674" i="1"/>
  <c r="Q674" i="1"/>
  <c r="R674" i="1"/>
  <c r="T674" i="1"/>
  <c r="U674" i="1"/>
  <c r="L1693" i="1"/>
  <c r="M1693" i="1"/>
  <c r="N1693" i="1"/>
  <c r="O1693" i="1"/>
  <c r="P1693" i="1"/>
  <c r="Q1693" i="1"/>
  <c r="R1693" i="1"/>
  <c r="T1693" i="1"/>
  <c r="U1693" i="1"/>
  <c r="L2063" i="1"/>
  <c r="M2063" i="1"/>
  <c r="N2063" i="1"/>
  <c r="O2063" i="1"/>
  <c r="P2063" i="1"/>
  <c r="Q2063" i="1"/>
  <c r="R2063" i="1"/>
  <c r="T2063" i="1"/>
  <c r="U2063" i="1"/>
  <c r="L488" i="1"/>
  <c r="M488" i="1"/>
  <c r="N488" i="1"/>
  <c r="O488" i="1"/>
  <c r="P488" i="1"/>
  <c r="Q488" i="1"/>
  <c r="R488" i="1"/>
  <c r="T488" i="1"/>
  <c r="U488" i="1"/>
  <c r="L963" i="1"/>
  <c r="M963" i="1"/>
  <c r="N963" i="1"/>
  <c r="O963" i="1"/>
  <c r="P963" i="1"/>
  <c r="Q963" i="1"/>
  <c r="R963" i="1"/>
  <c r="T963" i="1"/>
  <c r="U963" i="1"/>
  <c r="L1152" i="1"/>
  <c r="M1152" i="1"/>
  <c r="N1152" i="1"/>
  <c r="O1152" i="1"/>
  <c r="P1152" i="1"/>
  <c r="Q1152" i="1"/>
  <c r="R1152" i="1"/>
  <c r="T1152" i="1"/>
  <c r="U1152" i="1"/>
  <c r="L944" i="1"/>
  <c r="M944" i="1"/>
  <c r="N944" i="1"/>
  <c r="O944" i="1"/>
  <c r="P944" i="1"/>
  <c r="Q944" i="1"/>
  <c r="R944" i="1"/>
  <c r="T944" i="1"/>
  <c r="U944" i="1"/>
  <c r="L769" i="1"/>
  <c r="M769" i="1"/>
  <c r="N769" i="1"/>
  <c r="O769" i="1"/>
  <c r="P769" i="1"/>
  <c r="Q769" i="1"/>
  <c r="R769" i="1"/>
  <c r="T769" i="1"/>
  <c r="U769" i="1"/>
  <c r="L926" i="1"/>
  <c r="M926" i="1"/>
  <c r="N926" i="1"/>
  <c r="O926" i="1"/>
  <c r="P926" i="1"/>
  <c r="Q926" i="1"/>
  <c r="R926" i="1"/>
  <c r="T926" i="1"/>
  <c r="U926" i="1"/>
  <c r="L903" i="1"/>
  <c r="M903" i="1"/>
  <c r="N903" i="1"/>
  <c r="O903" i="1"/>
  <c r="P903" i="1"/>
  <c r="Q903" i="1"/>
  <c r="R903" i="1"/>
  <c r="T903" i="1"/>
  <c r="U903" i="1"/>
  <c r="L2051" i="1"/>
  <c r="M2051" i="1"/>
  <c r="N2051" i="1"/>
  <c r="O2051" i="1"/>
  <c r="P2051" i="1"/>
  <c r="Q2051" i="1"/>
  <c r="R2051" i="1"/>
  <c r="T2051" i="1"/>
  <c r="U2051" i="1"/>
  <c r="L522" i="1"/>
  <c r="M522" i="1"/>
  <c r="N522" i="1"/>
  <c r="O522" i="1"/>
  <c r="P522" i="1"/>
  <c r="Q522" i="1"/>
  <c r="R522" i="1"/>
  <c r="T522" i="1"/>
  <c r="U522" i="1"/>
  <c r="L2141" i="1"/>
  <c r="M2141" i="1"/>
  <c r="N2141" i="1"/>
  <c r="O2141" i="1"/>
  <c r="P2141" i="1"/>
  <c r="Q2141" i="1"/>
  <c r="R2141" i="1"/>
  <c r="T2141" i="1"/>
  <c r="U2141" i="1"/>
  <c r="L20" i="1"/>
  <c r="M20" i="1"/>
  <c r="N20" i="1"/>
  <c r="O20" i="1"/>
  <c r="P20" i="1"/>
  <c r="Q20" i="1"/>
  <c r="R20" i="1"/>
  <c r="T20" i="1"/>
  <c r="U20" i="1"/>
  <c r="L628" i="1"/>
  <c r="M628" i="1"/>
  <c r="N628" i="1"/>
  <c r="O628" i="1"/>
  <c r="P628" i="1"/>
  <c r="Q628" i="1"/>
  <c r="R628" i="1"/>
  <c r="T628" i="1"/>
  <c r="U628" i="1"/>
  <c r="L2146" i="1"/>
  <c r="M2146" i="1"/>
  <c r="N2146" i="1"/>
  <c r="O2146" i="1"/>
  <c r="P2146" i="1"/>
  <c r="Q2146" i="1"/>
  <c r="R2146" i="1"/>
  <c r="T2146" i="1"/>
  <c r="U2146" i="1"/>
  <c r="L1284" i="1"/>
  <c r="M1284" i="1"/>
  <c r="N1284" i="1"/>
  <c r="O1284" i="1"/>
  <c r="P1284" i="1"/>
  <c r="Q1284" i="1"/>
  <c r="R1284" i="1"/>
  <c r="T1284" i="1"/>
  <c r="U1284" i="1"/>
  <c r="L1033" i="1"/>
  <c r="M1033" i="1"/>
  <c r="N1033" i="1"/>
  <c r="O1033" i="1"/>
  <c r="P1033" i="1"/>
  <c r="Q1033" i="1"/>
  <c r="R1033" i="1"/>
  <c r="T1033" i="1"/>
  <c r="U1033" i="1"/>
  <c r="L28" i="1"/>
  <c r="M28" i="1"/>
  <c r="N28" i="1"/>
  <c r="O28" i="1"/>
  <c r="P28" i="1"/>
  <c r="Q28" i="1"/>
  <c r="R28" i="1"/>
  <c r="T28" i="1"/>
  <c r="U28" i="1"/>
  <c r="L344" i="1"/>
  <c r="M344" i="1"/>
  <c r="N344" i="1"/>
  <c r="O344" i="1"/>
  <c r="P344" i="1"/>
  <c r="Q344" i="1"/>
  <c r="R344" i="1"/>
  <c r="T344" i="1"/>
  <c r="U344" i="1"/>
  <c r="L532" i="1"/>
  <c r="M532" i="1"/>
  <c r="N532" i="1"/>
  <c r="O532" i="1"/>
  <c r="P532" i="1"/>
  <c r="Q532" i="1"/>
  <c r="R532" i="1"/>
  <c r="T532" i="1"/>
  <c r="U532" i="1"/>
  <c r="L1653" i="1"/>
  <c r="M1653" i="1"/>
  <c r="N1653" i="1"/>
  <c r="O1653" i="1"/>
  <c r="P1653" i="1"/>
  <c r="Q1653" i="1"/>
  <c r="R1653" i="1"/>
  <c r="T1653" i="1"/>
  <c r="U1653" i="1"/>
  <c r="L1983" i="1"/>
  <c r="M1983" i="1"/>
  <c r="N1983" i="1"/>
  <c r="O1983" i="1"/>
  <c r="P1983" i="1"/>
  <c r="Q1983" i="1"/>
  <c r="R1983" i="1"/>
  <c r="T1983" i="1"/>
  <c r="U1983" i="1"/>
  <c r="L1459" i="1"/>
  <c r="M1459" i="1"/>
  <c r="N1459" i="1"/>
  <c r="O1459" i="1"/>
  <c r="P1459" i="1"/>
  <c r="Q1459" i="1"/>
  <c r="R1459" i="1"/>
  <c r="T1459" i="1"/>
  <c r="U1459" i="1"/>
  <c r="L31" i="1"/>
  <c r="M31" i="1"/>
  <c r="N31" i="1"/>
  <c r="O31" i="1"/>
  <c r="P31" i="1"/>
  <c r="Q31" i="1"/>
  <c r="R31" i="1"/>
  <c r="T31" i="1"/>
  <c r="U31" i="1"/>
  <c r="L60" i="1"/>
  <c r="M60" i="1"/>
  <c r="N60" i="1"/>
  <c r="O60" i="1"/>
  <c r="P60" i="1"/>
  <c r="Q60" i="1"/>
  <c r="R60" i="1"/>
  <c r="T60" i="1"/>
  <c r="U60" i="1"/>
  <c r="L245" i="1"/>
  <c r="M245" i="1"/>
  <c r="N245" i="1"/>
  <c r="O245" i="1"/>
  <c r="P245" i="1"/>
  <c r="Q245" i="1"/>
  <c r="R245" i="1"/>
  <c r="T245" i="1"/>
  <c r="U245" i="1"/>
  <c r="L162" i="1"/>
  <c r="M162" i="1"/>
  <c r="N162" i="1"/>
  <c r="O162" i="1"/>
  <c r="P162" i="1"/>
  <c r="Q162" i="1"/>
  <c r="R162" i="1"/>
  <c r="T162" i="1"/>
  <c r="U162" i="1"/>
  <c r="L159" i="1"/>
  <c r="M159" i="1"/>
  <c r="N159" i="1"/>
  <c r="O159" i="1"/>
  <c r="P159" i="1"/>
  <c r="Q159" i="1"/>
  <c r="R159" i="1"/>
  <c r="T159" i="1"/>
  <c r="U159" i="1"/>
  <c r="L863" i="1"/>
  <c r="M863" i="1"/>
  <c r="N863" i="1"/>
  <c r="O863" i="1"/>
  <c r="P863" i="1"/>
  <c r="Q863" i="1"/>
  <c r="R863" i="1"/>
  <c r="T863" i="1"/>
  <c r="U863" i="1"/>
  <c r="L1513" i="1"/>
  <c r="M1513" i="1"/>
  <c r="N1513" i="1"/>
  <c r="O1513" i="1"/>
  <c r="P1513" i="1"/>
  <c r="Q1513" i="1"/>
  <c r="R1513" i="1"/>
  <c r="T1513" i="1"/>
  <c r="U1513" i="1"/>
  <c r="L1067" i="1"/>
  <c r="M1067" i="1"/>
  <c r="N1067" i="1"/>
  <c r="O1067" i="1"/>
  <c r="P1067" i="1"/>
  <c r="Q1067" i="1"/>
  <c r="R1067" i="1"/>
  <c r="T1067" i="1"/>
  <c r="U1067" i="1"/>
  <c r="L1227" i="1"/>
  <c r="M1227" i="1"/>
  <c r="N1227" i="1"/>
  <c r="O1227" i="1"/>
  <c r="P1227" i="1"/>
  <c r="Q1227" i="1"/>
  <c r="R1227" i="1"/>
  <c r="T1227" i="1"/>
  <c r="U1227" i="1"/>
  <c r="L1820" i="1"/>
  <c r="M1820" i="1"/>
  <c r="N1820" i="1"/>
  <c r="O1820" i="1"/>
  <c r="P1820" i="1"/>
  <c r="Q1820" i="1"/>
  <c r="R1820" i="1"/>
  <c r="T1820" i="1"/>
  <c r="U1820" i="1"/>
  <c r="L22" i="1"/>
  <c r="M22" i="1"/>
  <c r="N22" i="1"/>
  <c r="O22" i="1"/>
  <c r="P22" i="1"/>
  <c r="Q22" i="1"/>
  <c r="R22" i="1"/>
  <c r="T22" i="1"/>
  <c r="U22" i="1"/>
  <c r="L27" i="1"/>
  <c r="M27" i="1"/>
  <c r="N27" i="1"/>
  <c r="O27" i="1"/>
  <c r="P27" i="1"/>
  <c r="Q27" i="1"/>
  <c r="R27" i="1"/>
  <c r="T27" i="1"/>
  <c r="U27" i="1"/>
  <c r="L1720" i="1"/>
  <c r="M1720" i="1"/>
  <c r="N1720" i="1"/>
  <c r="O1720" i="1"/>
  <c r="P1720" i="1"/>
  <c r="Q1720" i="1"/>
  <c r="R1720" i="1"/>
  <c r="T1720" i="1"/>
  <c r="U1720" i="1"/>
  <c r="L1118" i="1"/>
  <c r="M1118" i="1"/>
  <c r="N1118" i="1"/>
  <c r="O1118" i="1"/>
  <c r="P1118" i="1"/>
  <c r="Q1118" i="1"/>
  <c r="R1118" i="1"/>
  <c r="T1118" i="1"/>
  <c r="U1118" i="1"/>
  <c r="L1715" i="1"/>
  <c r="M1715" i="1"/>
  <c r="N1715" i="1"/>
  <c r="O1715" i="1"/>
  <c r="P1715" i="1"/>
  <c r="Q1715" i="1"/>
  <c r="R1715" i="1"/>
  <c r="T1715" i="1"/>
  <c r="U1715" i="1"/>
  <c r="L1520" i="1"/>
  <c r="M1520" i="1"/>
  <c r="N1520" i="1"/>
  <c r="O1520" i="1"/>
  <c r="P1520" i="1"/>
  <c r="Q1520" i="1"/>
  <c r="R1520" i="1"/>
  <c r="T1520" i="1"/>
  <c r="U1520" i="1"/>
  <c r="L221" i="1"/>
  <c r="M221" i="1"/>
  <c r="N221" i="1"/>
  <c r="O221" i="1"/>
  <c r="P221" i="1"/>
  <c r="Q221" i="1"/>
  <c r="R221" i="1"/>
  <c r="T221" i="1"/>
  <c r="U221" i="1"/>
  <c r="L215" i="1"/>
  <c r="M215" i="1"/>
  <c r="N215" i="1"/>
  <c r="O215" i="1"/>
  <c r="P215" i="1"/>
  <c r="Q215" i="1"/>
  <c r="R215" i="1"/>
  <c r="T215" i="1"/>
  <c r="U215" i="1"/>
  <c r="L428" i="1"/>
  <c r="M428" i="1"/>
  <c r="N428" i="1"/>
  <c r="O428" i="1"/>
  <c r="P428" i="1"/>
  <c r="Q428" i="1"/>
  <c r="R428" i="1"/>
  <c r="T428" i="1"/>
  <c r="U428" i="1"/>
  <c r="L161" i="1"/>
  <c r="M161" i="1"/>
  <c r="N161" i="1"/>
  <c r="O161" i="1"/>
  <c r="P161" i="1"/>
  <c r="Q161" i="1"/>
  <c r="R161" i="1"/>
  <c r="T161" i="1"/>
  <c r="U161" i="1"/>
  <c r="L1822" i="1"/>
  <c r="M1822" i="1"/>
  <c r="N1822" i="1"/>
  <c r="O1822" i="1"/>
  <c r="P1822" i="1"/>
  <c r="Q1822" i="1"/>
  <c r="R1822" i="1"/>
  <c r="T1822" i="1"/>
  <c r="U1822" i="1"/>
  <c r="L1686" i="1"/>
  <c r="M1686" i="1"/>
  <c r="N1686" i="1"/>
  <c r="O1686" i="1"/>
  <c r="P1686" i="1"/>
  <c r="Q1686" i="1"/>
  <c r="R1686" i="1"/>
  <c r="T1686" i="1"/>
  <c r="U1686" i="1"/>
  <c r="L404" i="1"/>
  <c r="M404" i="1"/>
  <c r="N404" i="1"/>
  <c r="O404" i="1"/>
  <c r="P404" i="1"/>
  <c r="Q404" i="1"/>
  <c r="R404" i="1"/>
  <c r="T404" i="1"/>
  <c r="U404" i="1"/>
  <c r="L10" i="1"/>
  <c r="M10" i="1"/>
  <c r="N10" i="1"/>
  <c r="O10" i="1"/>
  <c r="P10" i="1"/>
  <c r="Q10" i="1"/>
  <c r="R10" i="1"/>
  <c r="T10" i="1"/>
  <c r="U10" i="1"/>
  <c r="L437" i="1"/>
  <c r="M437" i="1"/>
  <c r="N437" i="1"/>
  <c r="O437" i="1"/>
  <c r="P437" i="1"/>
  <c r="Q437" i="1"/>
  <c r="R437" i="1"/>
  <c r="T437" i="1"/>
  <c r="U437" i="1"/>
  <c r="L1315" i="1"/>
  <c r="M1315" i="1"/>
  <c r="N1315" i="1"/>
  <c r="O1315" i="1"/>
  <c r="P1315" i="1"/>
  <c r="Q1315" i="1"/>
  <c r="R1315" i="1"/>
  <c r="T1315" i="1"/>
  <c r="U1315" i="1"/>
  <c r="L756" i="1"/>
  <c r="M756" i="1"/>
  <c r="N756" i="1"/>
  <c r="O756" i="1"/>
  <c r="P756" i="1"/>
  <c r="Q756" i="1"/>
  <c r="R756" i="1"/>
  <c r="T756" i="1"/>
  <c r="U756" i="1"/>
  <c r="L1902" i="1"/>
  <c r="M1902" i="1"/>
  <c r="N1902" i="1"/>
  <c r="O1902" i="1"/>
  <c r="P1902" i="1"/>
  <c r="Q1902" i="1"/>
  <c r="R1902" i="1"/>
  <c r="T1902" i="1"/>
  <c r="U1902" i="1"/>
  <c r="L2110" i="1"/>
  <c r="M2110" i="1"/>
  <c r="N2110" i="1"/>
  <c r="O2110" i="1"/>
  <c r="P2110" i="1"/>
  <c r="Q2110" i="1"/>
  <c r="R2110" i="1"/>
  <c r="T2110" i="1"/>
  <c r="U2110" i="1"/>
  <c r="L1279" i="1"/>
  <c r="M1279" i="1"/>
  <c r="N1279" i="1"/>
  <c r="O1279" i="1"/>
  <c r="P1279" i="1"/>
  <c r="Q1279" i="1"/>
  <c r="R1279" i="1"/>
  <c r="T1279" i="1"/>
  <c r="U1279" i="1"/>
  <c r="L1288" i="1"/>
  <c r="M1288" i="1"/>
  <c r="N1288" i="1"/>
  <c r="O1288" i="1"/>
  <c r="P1288" i="1"/>
  <c r="Q1288" i="1"/>
  <c r="R1288" i="1"/>
  <c r="T1288" i="1"/>
  <c r="U1288" i="1"/>
  <c r="L1188" i="1"/>
  <c r="M1188" i="1"/>
  <c r="N1188" i="1"/>
  <c r="O1188" i="1"/>
  <c r="P1188" i="1"/>
  <c r="Q1188" i="1"/>
  <c r="R1188" i="1"/>
  <c r="T1188" i="1"/>
  <c r="U1188" i="1"/>
  <c r="L501" i="1"/>
  <c r="M501" i="1"/>
  <c r="N501" i="1"/>
  <c r="O501" i="1"/>
  <c r="P501" i="1"/>
  <c r="Q501" i="1"/>
  <c r="R501" i="1"/>
  <c r="T501" i="1"/>
  <c r="U501" i="1"/>
  <c r="L2090" i="1"/>
  <c r="M2090" i="1"/>
  <c r="N2090" i="1"/>
  <c r="O2090" i="1"/>
  <c r="P2090" i="1"/>
  <c r="Q2090" i="1"/>
  <c r="R2090" i="1"/>
  <c r="T2090" i="1"/>
  <c r="U2090" i="1"/>
  <c r="L1631" i="1"/>
  <c r="M1631" i="1"/>
  <c r="N1631" i="1"/>
  <c r="O1631" i="1"/>
  <c r="P1631" i="1"/>
  <c r="Q1631" i="1"/>
  <c r="R1631" i="1"/>
  <c r="T1631" i="1"/>
  <c r="U1631" i="1"/>
  <c r="L2183" i="1"/>
  <c r="M2183" i="1"/>
  <c r="N2183" i="1"/>
  <c r="O2183" i="1"/>
  <c r="P2183" i="1"/>
  <c r="Q2183" i="1"/>
  <c r="R2183" i="1"/>
  <c r="T2183" i="1"/>
  <c r="U2183" i="1"/>
  <c r="L497" i="1"/>
  <c r="M497" i="1"/>
  <c r="N497" i="1"/>
  <c r="O497" i="1"/>
  <c r="P497" i="1"/>
  <c r="Q497" i="1"/>
  <c r="R497" i="1"/>
  <c r="T497" i="1"/>
  <c r="U497" i="1"/>
  <c r="L2091" i="1"/>
  <c r="M2091" i="1"/>
  <c r="N2091" i="1"/>
  <c r="O2091" i="1"/>
  <c r="P2091" i="1"/>
  <c r="Q2091" i="1"/>
  <c r="R2091" i="1"/>
  <c r="T2091" i="1"/>
  <c r="U2091" i="1"/>
  <c r="L928" i="1"/>
  <c r="M928" i="1"/>
  <c r="N928" i="1"/>
  <c r="O928" i="1"/>
  <c r="P928" i="1"/>
  <c r="Q928" i="1"/>
  <c r="R928" i="1"/>
  <c r="T928" i="1"/>
  <c r="U928" i="1"/>
  <c r="L998" i="1"/>
  <c r="M998" i="1"/>
  <c r="N998" i="1"/>
  <c r="O998" i="1"/>
  <c r="P998" i="1"/>
  <c r="Q998" i="1"/>
  <c r="R998" i="1"/>
  <c r="T998" i="1"/>
  <c r="U998" i="1"/>
  <c r="L2159" i="1"/>
  <c r="M2159" i="1"/>
  <c r="N2159" i="1"/>
  <c r="O2159" i="1"/>
  <c r="P2159" i="1"/>
  <c r="Q2159" i="1"/>
  <c r="R2159" i="1"/>
  <c r="T2159" i="1"/>
  <c r="U2159" i="1"/>
  <c r="L1570" i="1"/>
  <c r="M1570" i="1"/>
  <c r="N1570" i="1"/>
  <c r="O1570" i="1"/>
  <c r="P1570" i="1"/>
  <c r="Q1570" i="1"/>
  <c r="R1570" i="1"/>
  <c r="T1570" i="1"/>
  <c r="U1570" i="1"/>
  <c r="L242" i="1"/>
  <c r="M242" i="1"/>
  <c r="N242" i="1"/>
  <c r="O242" i="1"/>
  <c r="P242" i="1"/>
  <c r="Q242" i="1"/>
  <c r="R242" i="1"/>
  <c r="T242" i="1"/>
  <c r="U242" i="1"/>
  <c r="L1400" i="1"/>
  <c r="M1400" i="1"/>
  <c r="N1400" i="1"/>
  <c r="O1400" i="1"/>
  <c r="P1400" i="1"/>
  <c r="Q1400" i="1"/>
  <c r="R1400" i="1"/>
  <c r="T1400" i="1"/>
  <c r="U1400" i="1"/>
  <c r="L1416" i="1"/>
  <c r="M1416" i="1"/>
  <c r="N1416" i="1"/>
  <c r="O1416" i="1"/>
  <c r="P1416" i="1"/>
  <c r="Q1416" i="1"/>
  <c r="R1416" i="1"/>
  <c r="T1416" i="1"/>
  <c r="U1416" i="1"/>
  <c r="L1005" i="1"/>
  <c r="M1005" i="1"/>
  <c r="N1005" i="1"/>
  <c r="O1005" i="1"/>
  <c r="P1005" i="1"/>
  <c r="Q1005" i="1"/>
  <c r="R1005" i="1"/>
  <c r="T1005" i="1"/>
  <c r="U1005" i="1"/>
  <c r="L43" i="1"/>
  <c r="M43" i="1"/>
  <c r="N43" i="1"/>
  <c r="O43" i="1"/>
  <c r="P43" i="1"/>
  <c r="Q43" i="1"/>
  <c r="R43" i="1"/>
  <c r="T43" i="1"/>
  <c r="U43" i="1"/>
  <c r="L986" i="1"/>
  <c r="M986" i="1"/>
  <c r="N986" i="1"/>
  <c r="O986" i="1"/>
  <c r="P986" i="1"/>
  <c r="Q986" i="1"/>
  <c r="R986" i="1"/>
  <c r="T986" i="1"/>
  <c r="U986" i="1"/>
  <c r="L1093" i="1"/>
  <c r="M1093" i="1"/>
  <c r="N1093" i="1"/>
  <c r="O1093" i="1"/>
  <c r="P1093" i="1"/>
  <c r="Q1093" i="1"/>
  <c r="R1093" i="1"/>
  <c r="T1093" i="1"/>
  <c r="U1093" i="1"/>
  <c r="L666" i="1"/>
  <c r="M666" i="1"/>
  <c r="N666" i="1"/>
  <c r="O666" i="1"/>
  <c r="P666" i="1"/>
  <c r="Q666" i="1"/>
  <c r="R666" i="1"/>
  <c r="T666" i="1"/>
  <c r="U666" i="1"/>
  <c r="L647" i="1"/>
  <c r="M647" i="1"/>
  <c r="N647" i="1"/>
  <c r="O647" i="1"/>
  <c r="P647" i="1"/>
  <c r="Q647" i="1"/>
  <c r="R647" i="1"/>
  <c r="T647" i="1"/>
  <c r="U647" i="1"/>
  <c r="L1665" i="1"/>
  <c r="M1665" i="1"/>
  <c r="N1665" i="1"/>
  <c r="O1665" i="1"/>
  <c r="P1665" i="1"/>
  <c r="Q1665" i="1"/>
  <c r="R1665" i="1"/>
  <c r="T1665" i="1"/>
  <c r="U1665" i="1"/>
  <c r="L1797" i="1"/>
  <c r="M1797" i="1"/>
  <c r="N1797" i="1"/>
  <c r="O1797" i="1"/>
  <c r="P1797" i="1"/>
  <c r="Q1797" i="1"/>
  <c r="R1797" i="1"/>
  <c r="T1797" i="1"/>
  <c r="U1797" i="1"/>
  <c r="L41" i="1"/>
  <c r="M41" i="1"/>
  <c r="N41" i="1"/>
  <c r="O41" i="1"/>
  <c r="P41" i="1"/>
  <c r="Q41" i="1"/>
  <c r="R41" i="1"/>
  <c r="T41" i="1"/>
  <c r="U41" i="1"/>
  <c r="L556" i="1"/>
  <c r="M556" i="1"/>
  <c r="N556" i="1"/>
  <c r="O556" i="1"/>
  <c r="P556" i="1"/>
  <c r="Q556" i="1"/>
  <c r="R556" i="1"/>
  <c r="T556" i="1"/>
  <c r="U556" i="1"/>
  <c r="L1849" i="1"/>
  <c r="M1849" i="1"/>
  <c r="N1849" i="1"/>
  <c r="O1849" i="1"/>
  <c r="P1849" i="1"/>
  <c r="Q1849" i="1"/>
  <c r="R1849" i="1"/>
  <c r="T1849" i="1"/>
  <c r="U1849" i="1"/>
  <c r="L456" i="1"/>
  <c r="M456" i="1"/>
  <c r="N456" i="1"/>
  <c r="O456" i="1"/>
  <c r="P456" i="1"/>
  <c r="Q456" i="1"/>
  <c r="R456" i="1"/>
  <c r="T456" i="1"/>
  <c r="U456" i="1"/>
  <c r="L2120" i="1"/>
  <c r="M2120" i="1"/>
  <c r="N2120" i="1"/>
  <c r="O2120" i="1"/>
  <c r="P2120" i="1"/>
  <c r="Q2120" i="1"/>
  <c r="R2120" i="1"/>
  <c r="T2120" i="1"/>
  <c r="U2120" i="1"/>
  <c r="L1191" i="1"/>
  <c r="M1191" i="1"/>
  <c r="N1191" i="1"/>
  <c r="O1191" i="1"/>
  <c r="P1191" i="1"/>
  <c r="Q1191" i="1"/>
  <c r="R1191" i="1"/>
  <c r="T1191" i="1"/>
  <c r="U1191" i="1"/>
  <c r="L313" i="1"/>
  <c r="M313" i="1"/>
  <c r="N313" i="1"/>
  <c r="O313" i="1"/>
  <c r="P313" i="1"/>
  <c r="Q313" i="1"/>
  <c r="R313" i="1"/>
  <c r="T313" i="1"/>
  <c r="U313" i="1"/>
  <c r="L1526" i="1"/>
  <c r="M1526" i="1"/>
  <c r="N1526" i="1"/>
  <c r="O1526" i="1"/>
  <c r="P1526" i="1"/>
  <c r="Q1526" i="1"/>
  <c r="R1526" i="1"/>
  <c r="T1526" i="1"/>
  <c r="U1526" i="1"/>
  <c r="L1943" i="1"/>
  <c r="M1943" i="1"/>
  <c r="N1943" i="1"/>
  <c r="O1943" i="1"/>
  <c r="P1943" i="1"/>
  <c r="Q1943" i="1"/>
  <c r="R1943" i="1"/>
  <c r="T1943" i="1"/>
  <c r="U1943" i="1"/>
  <c r="L155" i="1"/>
  <c r="M155" i="1"/>
  <c r="N155" i="1"/>
  <c r="O155" i="1"/>
  <c r="P155" i="1"/>
  <c r="Q155" i="1"/>
  <c r="R155" i="1"/>
  <c r="T155" i="1"/>
  <c r="U155" i="1"/>
  <c r="L1698" i="1"/>
  <c r="M1698" i="1"/>
  <c r="N1698" i="1"/>
  <c r="O1698" i="1"/>
  <c r="P1698" i="1"/>
  <c r="Q1698" i="1"/>
  <c r="R1698" i="1"/>
  <c r="T1698" i="1"/>
  <c r="U1698" i="1"/>
  <c r="L888" i="1"/>
  <c r="M888" i="1"/>
  <c r="N888" i="1"/>
  <c r="O888" i="1"/>
  <c r="P888" i="1"/>
  <c r="Q888" i="1"/>
  <c r="R888" i="1"/>
  <c r="T888" i="1"/>
  <c r="U888" i="1"/>
  <c r="L1116" i="1"/>
  <c r="M1116" i="1"/>
  <c r="N1116" i="1"/>
  <c r="O1116" i="1"/>
  <c r="P1116" i="1"/>
  <c r="Q1116" i="1"/>
  <c r="R1116" i="1"/>
  <c r="T1116" i="1"/>
  <c r="U1116" i="1"/>
  <c r="L739" i="1"/>
  <c r="M739" i="1"/>
  <c r="N739" i="1"/>
  <c r="O739" i="1"/>
  <c r="P739" i="1"/>
  <c r="Q739" i="1"/>
  <c r="R739" i="1"/>
  <c r="T739" i="1"/>
  <c r="U739" i="1"/>
  <c r="L2092" i="1"/>
  <c r="M2092" i="1"/>
  <c r="N2092" i="1"/>
  <c r="O2092" i="1"/>
  <c r="P2092" i="1"/>
  <c r="Q2092" i="1"/>
  <c r="R2092" i="1"/>
  <c r="T2092" i="1"/>
  <c r="U2092" i="1"/>
  <c r="L336" i="1"/>
  <c r="M336" i="1"/>
  <c r="N336" i="1"/>
  <c r="O336" i="1"/>
  <c r="P336" i="1"/>
  <c r="Q336" i="1"/>
  <c r="R336" i="1"/>
  <c r="T336" i="1"/>
  <c r="U336" i="1"/>
  <c r="L1231" i="1"/>
  <c r="M1231" i="1"/>
  <c r="N1231" i="1"/>
  <c r="O1231" i="1"/>
  <c r="P1231" i="1"/>
  <c r="Q1231" i="1"/>
  <c r="R1231" i="1"/>
  <c r="T1231" i="1"/>
  <c r="U1231" i="1"/>
  <c r="L925" i="1"/>
  <c r="M925" i="1"/>
  <c r="N925" i="1"/>
  <c r="O925" i="1"/>
  <c r="P925" i="1"/>
  <c r="Q925" i="1"/>
  <c r="R925" i="1"/>
  <c r="T925" i="1"/>
  <c r="U925" i="1"/>
  <c r="L1794" i="1"/>
  <c r="M1794" i="1"/>
  <c r="N1794" i="1"/>
  <c r="O1794" i="1"/>
  <c r="P1794" i="1"/>
  <c r="Q1794" i="1"/>
  <c r="R1794" i="1"/>
  <c r="T1794" i="1"/>
  <c r="U1794" i="1"/>
  <c r="L353" i="1"/>
  <c r="M353" i="1"/>
  <c r="N353" i="1"/>
  <c r="O353" i="1"/>
  <c r="P353" i="1"/>
  <c r="Q353" i="1"/>
  <c r="R353" i="1"/>
  <c r="T353" i="1"/>
  <c r="U353" i="1"/>
  <c r="L786" i="1"/>
  <c r="M786" i="1"/>
  <c r="N786" i="1"/>
  <c r="O786" i="1"/>
  <c r="P786" i="1"/>
  <c r="Q786" i="1"/>
  <c r="R786" i="1"/>
  <c r="T786" i="1"/>
  <c r="U786" i="1"/>
  <c r="L1516" i="1"/>
  <c r="M1516" i="1"/>
  <c r="N1516" i="1"/>
  <c r="O1516" i="1"/>
  <c r="P1516" i="1"/>
  <c r="Q1516" i="1"/>
  <c r="R1516" i="1"/>
  <c r="T1516" i="1"/>
  <c r="U1516" i="1"/>
  <c r="L212" i="1"/>
  <c r="M212" i="1"/>
  <c r="N212" i="1"/>
  <c r="O212" i="1"/>
  <c r="P212" i="1"/>
  <c r="Q212" i="1"/>
  <c r="R212" i="1"/>
  <c r="T212" i="1"/>
  <c r="U212" i="1"/>
  <c r="L1588" i="1"/>
  <c r="M1588" i="1"/>
  <c r="N1588" i="1"/>
  <c r="O1588" i="1"/>
  <c r="P1588" i="1"/>
  <c r="Q1588" i="1"/>
  <c r="R1588" i="1"/>
  <c r="T1588" i="1"/>
  <c r="U1588" i="1"/>
  <c r="L243" i="1"/>
  <c r="M243" i="1"/>
  <c r="N243" i="1"/>
  <c r="O243" i="1"/>
  <c r="P243" i="1"/>
  <c r="Q243" i="1"/>
  <c r="R243" i="1"/>
  <c r="T243" i="1"/>
  <c r="U243" i="1"/>
  <c r="L1625" i="1"/>
  <c r="M1625" i="1"/>
  <c r="N1625" i="1"/>
  <c r="O1625" i="1"/>
  <c r="P1625" i="1"/>
  <c r="Q1625" i="1"/>
  <c r="R1625" i="1"/>
  <c r="T1625" i="1"/>
  <c r="U1625" i="1"/>
  <c r="L896" i="1"/>
  <c r="M896" i="1"/>
  <c r="N896" i="1"/>
  <c r="O896" i="1"/>
  <c r="P896" i="1"/>
  <c r="Q896" i="1"/>
  <c r="R896" i="1"/>
  <c r="T896" i="1"/>
  <c r="U896" i="1"/>
  <c r="L2098" i="1"/>
  <c r="M2098" i="1"/>
  <c r="N2098" i="1"/>
  <c r="O2098" i="1"/>
  <c r="P2098" i="1"/>
  <c r="Q2098" i="1"/>
  <c r="R2098" i="1"/>
  <c r="T2098" i="1"/>
  <c r="U2098" i="1"/>
  <c r="L1331" i="1"/>
  <c r="M1331" i="1"/>
  <c r="N1331" i="1"/>
  <c r="O1331" i="1"/>
  <c r="P1331" i="1"/>
  <c r="Q1331" i="1"/>
  <c r="R1331" i="1"/>
  <c r="T1331" i="1"/>
  <c r="U1331" i="1"/>
  <c r="L635" i="1"/>
  <c r="M635" i="1"/>
  <c r="N635" i="1"/>
  <c r="O635" i="1"/>
  <c r="P635" i="1"/>
  <c r="Q635" i="1"/>
  <c r="R635" i="1"/>
  <c r="T635" i="1"/>
  <c r="U635" i="1"/>
  <c r="L575" i="1"/>
  <c r="M575" i="1"/>
  <c r="N575" i="1"/>
  <c r="O575" i="1"/>
  <c r="P575" i="1"/>
  <c r="Q575" i="1"/>
  <c r="R575" i="1"/>
  <c r="T575" i="1"/>
  <c r="U575" i="1"/>
  <c r="L2073" i="1"/>
  <c r="M2073" i="1"/>
  <c r="N2073" i="1"/>
  <c r="O2073" i="1"/>
  <c r="P2073" i="1"/>
  <c r="Q2073" i="1"/>
  <c r="R2073" i="1"/>
  <c r="T2073" i="1"/>
  <c r="U2073" i="1"/>
  <c r="L408" i="1"/>
  <c r="M408" i="1"/>
  <c r="N408" i="1"/>
  <c r="O408" i="1"/>
  <c r="P408" i="1"/>
  <c r="Q408" i="1"/>
  <c r="R408" i="1"/>
  <c r="T408" i="1"/>
  <c r="U408" i="1"/>
  <c r="L1617" i="1"/>
  <c r="M1617" i="1"/>
  <c r="N1617" i="1"/>
  <c r="O1617" i="1"/>
  <c r="P1617" i="1"/>
  <c r="Q1617" i="1"/>
  <c r="R1617" i="1"/>
  <c r="T1617" i="1"/>
  <c r="U1617" i="1"/>
  <c r="L992" i="1"/>
  <c r="M992" i="1"/>
  <c r="N992" i="1"/>
  <c r="O992" i="1"/>
  <c r="P992" i="1"/>
  <c r="Q992" i="1"/>
  <c r="R992" i="1"/>
  <c r="T992" i="1"/>
  <c r="U992" i="1"/>
  <c r="L1478" i="1"/>
  <c r="M1478" i="1"/>
  <c r="N1478" i="1"/>
  <c r="O1478" i="1"/>
  <c r="P1478" i="1"/>
  <c r="Q1478" i="1"/>
  <c r="R1478" i="1"/>
  <c r="T1478" i="1"/>
  <c r="U1478" i="1"/>
  <c r="L239" i="1"/>
  <c r="M239" i="1"/>
  <c r="N239" i="1"/>
  <c r="O239" i="1"/>
  <c r="P239" i="1"/>
  <c r="Q239" i="1"/>
  <c r="R239" i="1"/>
  <c r="T239" i="1"/>
  <c r="U239" i="1"/>
  <c r="L2024" i="1"/>
  <c r="M2024" i="1"/>
  <c r="N2024" i="1"/>
  <c r="O2024" i="1"/>
  <c r="P2024" i="1"/>
  <c r="Q2024" i="1"/>
  <c r="R2024" i="1"/>
  <c r="T2024" i="1"/>
  <c r="U2024" i="1"/>
  <c r="L961" i="1"/>
  <c r="M961" i="1"/>
  <c r="N961" i="1"/>
  <c r="O961" i="1"/>
  <c r="P961" i="1"/>
  <c r="Q961" i="1"/>
  <c r="R961" i="1"/>
  <c r="T961" i="1"/>
  <c r="U961" i="1"/>
  <c r="L686" i="1"/>
  <c r="M686" i="1"/>
  <c r="N686" i="1"/>
  <c r="O686" i="1"/>
  <c r="P686" i="1"/>
  <c r="Q686" i="1"/>
  <c r="R686" i="1"/>
  <c r="T686" i="1"/>
  <c r="U686" i="1"/>
  <c r="L194" i="1"/>
  <c r="M194" i="1"/>
  <c r="N194" i="1"/>
  <c r="O194" i="1"/>
  <c r="P194" i="1"/>
  <c r="Q194" i="1"/>
  <c r="R194" i="1"/>
  <c r="T194" i="1"/>
  <c r="U194" i="1"/>
  <c r="L21" i="1"/>
  <c r="M21" i="1"/>
  <c r="N21" i="1"/>
  <c r="O21" i="1"/>
  <c r="P21" i="1"/>
  <c r="Q21" i="1"/>
  <c r="R21" i="1"/>
  <c r="T21" i="1"/>
  <c r="U21" i="1"/>
  <c r="L1754" i="1"/>
  <c r="M1754" i="1"/>
  <c r="N1754" i="1"/>
  <c r="O1754" i="1"/>
  <c r="P1754" i="1"/>
  <c r="Q1754" i="1"/>
  <c r="R1754" i="1"/>
  <c r="T1754" i="1"/>
  <c r="U1754" i="1"/>
  <c r="L443" i="1"/>
  <c r="M443" i="1"/>
  <c r="N443" i="1"/>
  <c r="O443" i="1"/>
  <c r="P443" i="1"/>
  <c r="Q443" i="1"/>
  <c r="R443" i="1"/>
  <c r="T443" i="1"/>
  <c r="U443" i="1"/>
  <c r="L826" i="1"/>
  <c r="M826" i="1"/>
  <c r="N826" i="1"/>
  <c r="O826" i="1"/>
  <c r="P826" i="1"/>
  <c r="Q826" i="1"/>
  <c r="R826" i="1"/>
  <c r="T826" i="1"/>
  <c r="U826" i="1"/>
  <c r="L439" i="1"/>
  <c r="M439" i="1"/>
  <c r="N439" i="1"/>
  <c r="O439" i="1"/>
  <c r="P439" i="1"/>
  <c r="Q439" i="1"/>
  <c r="R439" i="1"/>
  <c r="T439" i="1"/>
  <c r="U439" i="1"/>
  <c r="L806" i="1"/>
  <c r="M806" i="1"/>
  <c r="N806" i="1"/>
  <c r="O806" i="1"/>
  <c r="P806" i="1"/>
  <c r="Q806" i="1"/>
  <c r="R806" i="1"/>
  <c r="T806" i="1"/>
  <c r="U806" i="1"/>
  <c r="L891" i="1"/>
  <c r="M891" i="1"/>
  <c r="N891" i="1"/>
  <c r="O891" i="1"/>
  <c r="P891" i="1"/>
  <c r="Q891" i="1"/>
  <c r="R891" i="1"/>
  <c r="T891" i="1"/>
  <c r="U891" i="1"/>
  <c r="L1199" i="1"/>
  <c r="M1199" i="1"/>
  <c r="N1199" i="1"/>
  <c r="O1199" i="1"/>
  <c r="P1199" i="1"/>
  <c r="Q1199" i="1"/>
  <c r="R1199" i="1"/>
  <c r="T1199" i="1"/>
  <c r="U1199" i="1"/>
  <c r="L544" i="1"/>
  <c r="M544" i="1"/>
  <c r="N544" i="1"/>
  <c r="O544" i="1"/>
  <c r="P544" i="1"/>
  <c r="Q544" i="1"/>
  <c r="R544" i="1"/>
  <c r="T544" i="1"/>
  <c r="U544" i="1"/>
  <c r="L244" i="1"/>
  <c r="M244" i="1"/>
  <c r="N244" i="1"/>
  <c r="O244" i="1"/>
  <c r="P244" i="1"/>
  <c r="Q244" i="1"/>
  <c r="R244" i="1"/>
  <c r="T244" i="1"/>
  <c r="U244" i="1"/>
  <c r="L1658" i="1"/>
  <c r="M1658" i="1"/>
  <c r="N1658" i="1"/>
  <c r="O1658" i="1"/>
  <c r="P1658" i="1"/>
  <c r="Q1658" i="1"/>
  <c r="R1658" i="1"/>
  <c r="T1658" i="1"/>
  <c r="U1658" i="1"/>
  <c r="L398" i="1"/>
  <c r="M398" i="1"/>
  <c r="N398" i="1"/>
  <c r="O398" i="1"/>
  <c r="P398" i="1"/>
  <c r="Q398" i="1"/>
  <c r="R398" i="1"/>
  <c r="T398" i="1"/>
  <c r="U398" i="1"/>
  <c r="L391" i="1"/>
  <c r="M391" i="1"/>
  <c r="N391" i="1"/>
  <c r="O391" i="1"/>
  <c r="P391" i="1"/>
  <c r="Q391" i="1"/>
  <c r="R391" i="1"/>
  <c r="T391" i="1"/>
  <c r="U391" i="1"/>
  <c r="L927" i="1"/>
  <c r="M927" i="1"/>
  <c r="N927" i="1"/>
  <c r="O927" i="1"/>
  <c r="P927" i="1"/>
  <c r="Q927" i="1"/>
  <c r="R927" i="1"/>
  <c r="T927" i="1"/>
  <c r="U927" i="1"/>
  <c r="L2038" i="1"/>
  <c r="M2038" i="1"/>
  <c r="N2038" i="1"/>
  <c r="O2038" i="1"/>
  <c r="P2038" i="1"/>
  <c r="Q2038" i="1"/>
  <c r="R2038" i="1"/>
  <c r="T2038" i="1"/>
  <c r="U2038" i="1"/>
  <c r="L1159" i="1"/>
  <c r="M1159" i="1"/>
  <c r="N1159" i="1"/>
  <c r="O1159" i="1"/>
  <c r="P1159" i="1"/>
  <c r="Q1159" i="1"/>
  <c r="R1159" i="1"/>
  <c r="T1159" i="1"/>
  <c r="U1159" i="1"/>
  <c r="L319" i="1"/>
  <c r="M319" i="1"/>
  <c r="N319" i="1"/>
  <c r="O319" i="1"/>
  <c r="P319" i="1"/>
  <c r="Q319" i="1"/>
  <c r="R319" i="1"/>
  <c r="T319" i="1"/>
  <c r="U319" i="1"/>
  <c r="L279" i="1"/>
  <c r="M279" i="1"/>
  <c r="N279" i="1"/>
  <c r="O279" i="1"/>
  <c r="P279" i="1"/>
  <c r="Q279" i="1"/>
  <c r="R279" i="1"/>
  <c r="T279" i="1"/>
  <c r="U279" i="1"/>
  <c r="L233" i="1"/>
  <c r="M233" i="1"/>
  <c r="N233" i="1"/>
  <c r="O233" i="1"/>
  <c r="P233" i="1"/>
  <c r="Q233" i="1"/>
  <c r="R233" i="1"/>
  <c r="T233" i="1"/>
  <c r="U233" i="1"/>
  <c r="L1817" i="1"/>
  <c r="M1817" i="1"/>
  <c r="N1817" i="1"/>
  <c r="O1817" i="1"/>
  <c r="P1817" i="1"/>
  <c r="Q1817" i="1"/>
  <c r="R1817" i="1"/>
  <c r="T1817" i="1"/>
  <c r="U1817" i="1"/>
  <c r="L419" i="1"/>
  <c r="M419" i="1"/>
  <c r="N419" i="1"/>
  <c r="O419" i="1"/>
  <c r="P419" i="1"/>
  <c r="Q419" i="1"/>
  <c r="R419" i="1"/>
  <c r="T419" i="1"/>
  <c r="U419" i="1"/>
  <c r="L1236" i="1"/>
  <c r="M1236" i="1"/>
  <c r="N1236" i="1"/>
  <c r="O1236" i="1"/>
  <c r="P1236" i="1"/>
  <c r="Q1236" i="1"/>
  <c r="R1236" i="1"/>
  <c r="T1236" i="1"/>
  <c r="U1236" i="1"/>
  <c r="L724" i="1"/>
  <c r="M724" i="1"/>
  <c r="N724" i="1"/>
  <c r="O724" i="1"/>
  <c r="P724" i="1"/>
  <c r="Q724" i="1"/>
  <c r="R724" i="1"/>
  <c r="T724" i="1"/>
  <c r="U724" i="1"/>
  <c r="L381" i="1"/>
  <c r="M381" i="1"/>
  <c r="N381" i="1"/>
  <c r="O381" i="1"/>
  <c r="P381" i="1"/>
  <c r="Q381" i="1"/>
  <c r="R381" i="1"/>
  <c r="T381" i="1"/>
  <c r="U381" i="1"/>
  <c r="L1908" i="1"/>
  <c r="M1908" i="1"/>
  <c r="N1908" i="1"/>
  <c r="O1908" i="1"/>
  <c r="P1908" i="1"/>
  <c r="Q1908" i="1"/>
  <c r="R1908" i="1"/>
  <c r="T1908" i="1"/>
  <c r="U1908" i="1"/>
  <c r="L638" i="1"/>
  <c r="M638" i="1"/>
  <c r="N638" i="1"/>
  <c r="O638" i="1"/>
  <c r="P638" i="1"/>
  <c r="Q638" i="1"/>
  <c r="R638" i="1"/>
  <c r="T638" i="1"/>
  <c r="U638" i="1"/>
  <c r="L1652" i="1"/>
  <c r="M1652" i="1"/>
  <c r="N1652" i="1"/>
  <c r="O1652" i="1"/>
  <c r="P1652" i="1"/>
  <c r="Q1652" i="1"/>
  <c r="R1652" i="1"/>
  <c r="T1652" i="1"/>
  <c r="U1652" i="1"/>
  <c r="L514" i="1"/>
  <c r="M514" i="1"/>
  <c r="N514" i="1"/>
  <c r="O514" i="1"/>
  <c r="P514" i="1"/>
  <c r="Q514" i="1"/>
  <c r="R514" i="1"/>
  <c r="T514" i="1"/>
  <c r="U514" i="1"/>
  <c r="L1612" i="1"/>
  <c r="M1612" i="1"/>
  <c r="N1612" i="1"/>
  <c r="O1612" i="1"/>
  <c r="P1612" i="1"/>
  <c r="Q1612" i="1"/>
  <c r="R1612" i="1"/>
  <c r="T1612" i="1"/>
  <c r="U1612" i="1"/>
  <c r="L955" i="1"/>
  <c r="M955" i="1"/>
  <c r="N955" i="1"/>
  <c r="O955" i="1"/>
  <c r="P955" i="1"/>
  <c r="Q955" i="1"/>
  <c r="R955" i="1"/>
  <c r="T955" i="1"/>
  <c r="U955" i="1"/>
  <c r="L1608" i="1"/>
  <c r="M1608" i="1"/>
  <c r="N1608" i="1"/>
  <c r="O1608" i="1"/>
  <c r="P1608" i="1"/>
  <c r="Q1608" i="1"/>
  <c r="R1608" i="1"/>
  <c r="T1608" i="1"/>
  <c r="U1608" i="1"/>
  <c r="L745" i="1"/>
  <c r="M745" i="1"/>
  <c r="N745" i="1"/>
  <c r="O745" i="1"/>
  <c r="P745" i="1"/>
  <c r="Q745" i="1"/>
  <c r="R745" i="1"/>
  <c r="T745" i="1"/>
  <c r="U745" i="1"/>
  <c r="L1457" i="1"/>
  <c r="M1457" i="1"/>
  <c r="N1457" i="1"/>
  <c r="O1457" i="1"/>
  <c r="P1457" i="1"/>
  <c r="Q1457" i="1"/>
  <c r="R1457" i="1"/>
  <c r="T1457" i="1"/>
  <c r="U1457" i="1"/>
  <c r="L192" i="1"/>
  <c r="M192" i="1"/>
  <c r="N192" i="1"/>
  <c r="O192" i="1"/>
  <c r="P192" i="1"/>
  <c r="Q192" i="1"/>
  <c r="R192" i="1"/>
  <c r="T192" i="1"/>
  <c r="U192" i="1"/>
  <c r="L1888" i="1"/>
  <c r="M1888" i="1"/>
  <c r="N1888" i="1"/>
  <c r="O1888" i="1"/>
  <c r="P1888" i="1"/>
  <c r="Q1888" i="1"/>
  <c r="R1888" i="1"/>
  <c r="T1888" i="1"/>
  <c r="U1888" i="1"/>
  <c r="L463" i="1"/>
  <c r="M463" i="1"/>
  <c r="N463" i="1"/>
  <c r="O463" i="1"/>
  <c r="P463" i="1"/>
  <c r="Q463" i="1"/>
  <c r="R463" i="1"/>
  <c r="T463" i="1"/>
  <c r="U463" i="1"/>
  <c r="L1206" i="1"/>
  <c r="M1206" i="1"/>
  <c r="N1206" i="1"/>
  <c r="O1206" i="1"/>
  <c r="P1206" i="1"/>
  <c r="Q1206" i="1"/>
  <c r="R1206" i="1"/>
  <c r="T1206" i="1"/>
  <c r="U1206" i="1"/>
  <c r="L711" i="1"/>
  <c r="M711" i="1"/>
  <c r="N711" i="1"/>
  <c r="O711" i="1"/>
  <c r="P711" i="1"/>
  <c r="Q711" i="1"/>
  <c r="R711" i="1"/>
  <c r="T711" i="1"/>
  <c r="U711" i="1"/>
  <c r="L801" i="1"/>
  <c r="M801" i="1"/>
  <c r="N801" i="1"/>
  <c r="O801" i="1"/>
  <c r="P801" i="1"/>
  <c r="Q801" i="1"/>
  <c r="R801" i="1"/>
  <c r="T801" i="1"/>
  <c r="U801" i="1"/>
  <c r="L1563" i="1"/>
  <c r="M1563" i="1"/>
  <c r="N1563" i="1"/>
  <c r="O1563" i="1"/>
  <c r="P1563" i="1"/>
  <c r="Q1563" i="1"/>
  <c r="R1563" i="1"/>
  <c r="T1563" i="1"/>
  <c r="U1563" i="1"/>
  <c r="L550" i="1"/>
  <c r="M550" i="1"/>
  <c r="N550" i="1"/>
  <c r="O550" i="1"/>
  <c r="P550" i="1"/>
  <c r="Q550" i="1"/>
  <c r="R550" i="1"/>
  <c r="T550" i="1"/>
  <c r="U550" i="1"/>
  <c r="L1953" i="1"/>
  <c r="M1953" i="1"/>
  <c r="N1953" i="1"/>
  <c r="O1953" i="1"/>
  <c r="P1953" i="1"/>
  <c r="Q1953" i="1"/>
  <c r="R1953" i="1"/>
  <c r="T1953" i="1"/>
  <c r="U1953" i="1"/>
  <c r="L424" i="1"/>
  <c r="M424" i="1"/>
  <c r="N424" i="1"/>
  <c r="O424" i="1"/>
  <c r="P424" i="1"/>
  <c r="Q424" i="1"/>
  <c r="R424" i="1"/>
  <c r="T424" i="1"/>
  <c r="U424" i="1"/>
  <c r="L562" i="1"/>
  <c r="M562" i="1"/>
  <c r="N562" i="1"/>
  <c r="O562" i="1"/>
  <c r="P562" i="1"/>
  <c r="Q562" i="1"/>
  <c r="R562" i="1"/>
  <c r="T562" i="1"/>
  <c r="U562" i="1"/>
  <c r="L252" i="1"/>
  <c r="M252" i="1"/>
  <c r="N252" i="1"/>
  <c r="O252" i="1"/>
  <c r="P252" i="1"/>
  <c r="Q252" i="1"/>
  <c r="R252" i="1"/>
  <c r="T252" i="1"/>
  <c r="U252" i="1"/>
  <c r="L774" i="1"/>
  <c r="M774" i="1"/>
  <c r="N774" i="1"/>
  <c r="O774" i="1"/>
  <c r="P774" i="1"/>
  <c r="Q774" i="1"/>
  <c r="R774" i="1"/>
  <c r="T774" i="1"/>
  <c r="U774" i="1"/>
  <c r="L1252" i="1"/>
  <c r="M1252" i="1"/>
  <c r="N1252" i="1"/>
  <c r="O1252" i="1"/>
  <c r="P1252" i="1"/>
  <c r="Q1252" i="1"/>
  <c r="R1252" i="1"/>
  <c r="T1252" i="1"/>
  <c r="U1252" i="1"/>
  <c r="L1068" i="1"/>
  <c r="M1068" i="1"/>
  <c r="N1068" i="1"/>
  <c r="O1068" i="1"/>
  <c r="P1068" i="1"/>
  <c r="Q1068" i="1"/>
  <c r="R1068" i="1"/>
  <c r="T1068" i="1"/>
  <c r="U1068" i="1"/>
  <c r="L1812" i="1"/>
  <c r="M1812" i="1"/>
  <c r="N1812" i="1"/>
  <c r="O1812" i="1"/>
  <c r="P1812" i="1"/>
  <c r="Q1812" i="1"/>
  <c r="R1812" i="1"/>
  <c r="T1812" i="1"/>
  <c r="U1812" i="1"/>
  <c r="L123" i="1"/>
  <c r="M123" i="1"/>
  <c r="N123" i="1"/>
  <c r="O123" i="1"/>
  <c r="P123" i="1"/>
  <c r="Q123" i="1"/>
  <c r="R123" i="1"/>
  <c r="T123" i="1"/>
  <c r="U123" i="1"/>
  <c r="L45" i="1"/>
  <c r="M45" i="1"/>
  <c r="N45" i="1"/>
  <c r="O45" i="1"/>
  <c r="P45" i="1"/>
  <c r="Q45" i="1"/>
  <c r="R45" i="1"/>
  <c r="T45" i="1"/>
  <c r="U45" i="1"/>
  <c r="L1542" i="1"/>
  <c r="M1542" i="1"/>
  <c r="N1542" i="1"/>
  <c r="O1542" i="1"/>
  <c r="P1542" i="1"/>
  <c r="Q1542" i="1"/>
  <c r="R1542" i="1"/>
  <c r="T1542" i="1"/>
  <c r="U1542" i="1"/>
  <c r="L968" i="1"/>
  <c r="M968" i="1"/>
  <c r="N968" i="1"/>
  <c r="O968" i="1"/>
  <c r="P968" i="1"/>
  <c r="Q968" i="1"/>
  <c r="R968" i="1"/>
  <c r="T968" i="1"/>
  <c r="U968" i="1"/>
  <c r="L184" i="1"/>
  <c r="M184" i="1"/>
  <c r="N184" i="1"/>
  <c r="O184" i="1"/>
  <c r="P184" i="1"/>
  <c r="Q184" i="1"/>
  <c r="R184" i="1"/>
  <c r="T184" i="1"/>
  <c r="U184" i="1"/>
  <c r="L95" i="1"/>
  <c r="M95" i="1"/>
  <c r="N95" i="1"/>
  <c r="O95" i="1"/>
  <c r="P95" i="1"/>
  <c r="Q95" i="1"/>
  <c r="R95" i="1"/>
  <c r="T95" i="1"/>
  <c r="U95" i="1"/>
  <c r="L1436" i="1"/>
  <c r="M1436" i="1"/>
  <c r="N1436" i="1"/>
  <c r="O1436" i="1"/>
  <c r="P1436" i="1"/>
  <c r="Q1436" i="1"/>
  <c r="R1436" i="1"/>
  <c r="T1436" i="1"/>
  <c r="U1436" i="1"/>
  <c r="L924" i="1"/>
  <c r="M924" i="1"/>
  <c r="N924" i="1"/>
  <c r="O924" i="1"/>
  <c r="P924" i="1"/>
  <c r="Q924" i="1"/>
  <c r="R924" i="1"/>
  <c r="T924" i="1"/>
  <c r="U924" i="1"/>
  <c r="L672" i="1"/>
  <c r="M672" i="1"/>
  <c r="N672" i="1"/>
  <c r="O672" i="1"/>
  <c r="P672" i="1"/>
  <c r="Q672" i="1"/>
  <c r="R672" i="1"/>
  <c r="T672" i="1"/>
  <c r="U672" i="1"/>
  <c r="L655" i="1"/>
  <c r="M655" i="1"/>
  <c r="N655" i="1"/>
  <c r="O655" i="1"/>
  <c r="P655" i="1"/>
  <c r="Q655" i="1"/>
  <c r="R655" i="1"/>
  <c r="T655" i="1"/>
  <c r="U655" i="1"/>
  <c r="L355" i="1"/>
  <c r="M355" i="1"/>
  <c r="N355" i="1"/>
  <c r="O355" i="1"/>
  <c r="P355" i="1"/>
  <c r="Q355" i="1"/>
  <c r="R355" i="1"/>
  <c r="T355" i="1"/>
  <c r="U355" i="1"/>
  <c r="L2142" i="1"/>
  <c r="M2142" i="1"/>
  <c r="N2142" i="1"/>
  <c r="O2142" i="1"/>
  <c r="P2142" i="1"/>
  <c r="Q2142" i="1"/>
  <c r="R2142" i="1"/>
  <c r="T2142" i="1"/>
  <c r="U2142" i="1"/>
  <c r="L1486" i="1"/>
  <c r="M1486" i="1"/>
  <c r="N1486" i="1"/>
  <c r="O1486" i="1"/>
  <c r="P1486" i="1"/>
  <c r="Q1486" i="1"/>
  <c r="R1486" i="1"/>
  <c r="T1486" i="1"/>
  <c r="U1486" i="1"/>
  <c r="L1299" i="1"/>
  <c r="M1299" i="1"/>
  <c r="N1299" i="1"/>
  <c r="O1299" i="1"/>
  <c r="P1299" i="1"/>
  <c r="Q1299" i="1"/>
  <c r="R1299" i="1"/>
  <c r="T1299" i="1"/>
  <c r="U1299" i="1"/>
  <c r="L1261" i="1"/>
  <c r="M1261" i="1"/>
  <c r="N1261" i="1"/>
  <c r="O1261" i="1"/>
  <c r="P1261" i="1"/>
  <c r="Q1261" i="1"/>
  <c r="R1261" i="1"/>
  <c r="T1261" i="1"/>
  <c r="U1261" i="1"/>
  <c r="L732" i="1"/>
  <c r="M732" i="1"/>
  <c r="N732" i="1"/>
  <c r="O732" i="1"/>
  <c r="P732" i="1"/>
  <c r="Q732" i="1"/>
  <c r="R732" i="1"/>
  <c r="T732" i="1"/>
  <c r="U732" i="1"/>
  <c r="L1934" i="1"/>
  <c r="M1934" i="1"/>
  <c r="N1934" i="1"/>
  <c r="O1934" i="1"/>
  <c r="P1934" i="1"/>
  <c r="Q1934" i="1"/>
  <c r="R1934" i="1"/>
  <c r="T1934" i="1"/>
  <c r="U1934" i="1"/>
  <c r="L1847" i="1"/>
  <c r="M1847" i="1"/>
  <c r="N1847" i="1"/>
  <c r="O1847" i="1"/>
  <c r="P1847" i="1"/>
  <c r="Q1847" i="1"/>
  <c r="R1847" i="1"/>
  <c r="T1847" i="1"/>
  <c r="U1847" i="1"/>
  <c r="L434" i="1"/>
  <c r="M434" i="1"/>
  <c r="N434" i="1"/>
  <c r="O434" i="1"/>
  <c r="P434" i="1"/>
  <c r="Q434" i="1"/>
  <c r="R434" i="1"/>
  <c r="T434" i="1"/>
  <c r="U434" i="1"/>
  <c r="L50" i="1"/>
  <c r="M50" i="1"/>
  <c r="N50" i="1"/>
  <c r="O50" i="1"/>
  <c r="P50" i="1"/>
  <c r="Q50" i="1"/>
  <c r="R50" i="1"/>
  <c r="T50" i="1"/>
  <c r="U50" i="1"/>
  <c r="L789" i="1"/>
  <c r="M789" i="1"/>
  <c r="N789" i="1"/>
  <c r="O789" i="1"/>
  <c r="P789" i="1"/>
  <c r="Q789" i="1"/>
  <c r="R789" i="1"/>
  <c r="T789" i="1"/>
  <c r="U789" i="1"/>
  <c r="L984" i="1"/>
  <c r="M984" i="1"/>
  <c r="N984" i="1"/>
  <c r="O984" i="1"/>
  <c r="P984" i="1"/>
  <c r="Q984" i="1"/>
  <c r="R984" i="1"/>
  <c r="T984" i="1"/>
  <c r="U984" i="1"/>
  <c r="L2010" i="1"/>
  <c r="M2010" i="1"/>
  <c r="N2010" i="1"/>
  <c r="O2010" i="1"/>
  <c r="P2010" i="1"/>
  <c r="Q2010" i="1"/>
  <c r="R2010" i="1"/>
  <c r="T2010" i="1"/>
  <c r="U2010" i="1"/>
  <c r="L1401" i="1"/>
  <c r="M1401" i="1"/>
  <c r="N1401" i="1"/>
  <c r="O1401" i="1"/>
  <c r="P1401" i="1"/>
  <c r="Q1401" i="1"/>
  <c r="R1401" i="1"/>
  <c r="T1401" i="1"/>
  <c r="U1401" i="1"/>
  <c r="L478" i="1"/>
  <c r="M478" i="1"/>
  <c r="N478" i="1"/>
  <c r="O478" i="1"/>
  <c r="P478" i="1"/>
  <c r="Q478" i="1"/>
  <c r="R478" i="1"/>
  <c r="T478" i="1"/>
  <c r="U478" i="1"/>
  <c r="L1925" i="1"/>
  <c r="M1925" i="1"/>
  <c r="N1925" i="1"/>
  <c r="O1925" i="1"/>
  <c r="P1925" i="1"/>
  <c r="Q1925" i="1"/>
  <c r="R1925" i="1"/>
  <c r="T1925" i="1"/>
  <c r="U1925" i="1"/>
  <c r="L90" i="1"/>
  <c r="M90" i="1"/>
  <c r="N90" i="1"/>
  <c r="O90" i="1"/>
  <c r="P90" i="1"/>
  <c r="Q90" i="1"/>
  <c r="R90" i="1"/>
  <c r="T90" i="1"/>
  <c r="U90" i="1"/>
  <c r="L534" i="1"/>
  <c r="M534" i="1"/>
  <c r="N534" i="1"/>
  <c r="O534" i="1"/>
  <c r="P534" i="1"/>
  <c r="Q534" i="1"/>
  <c r="R534" i="1"/>
  <c r="T534" i="1"/>
  <c r="U534" i="1"/>
  <c r="L340" i="1"/>
  <c r="M340" i="1"/>
  <c r="N340" i="1"/>
  <c r="O340" i="1"/>
  <c r="P340" i="1"/>
  <c r="Q340" i="1"/>
  <c r="R340" i="1"/>
  <c r="T340" i="1"/>
  <c r="U340" i="1"/>
  <c r="L1461" i="1"/>
  <c r="M1461" i="1"/>
  <c r="N1461" i="1"/>
  <c r="O1461" i="1"/>
  <c r="P1461" i="1"/>
  <c r="Q1461" i="1"/>
  <c r="R1461" i="1"/>
  <c r="T1461" i="1"/>
  <c r="U1461" i="1"/>
  <c r="L978" i="1"/>
  <c r="M978" i="1"/>
  <c r="N978" i="1"/>
  <c r="O978" i="1"/>
  <c r="P978" i="1"/>
  <c r="Q978" i="1"/>
  <c r="R978" i="1"/>
  <c r="T978" i="1"/>
  <c r="U978" i="1"/>
  <c r="L683" i="1"/>
  <c r="M683" i="1"/>
  <c r="N683" i="1"/>
  <c r="O683" i="1"/>
  <c r="P683" i="1"/>
  <c r="Q683" i="1"/>
  <c r="R683" i="1"/>
  <c r="T683" i="1"/>
  <c r="U683" i="1"/>
  <c r="L1687" i="1"/>
  <c r="M1687" i="1"/>
  <c r="N1687" i="1"/>
  <c r="O1687" i="1"/>
  <c r="P1687" i="1"/>
  <c r="Q1687" i="1"/>
  <c r="R1687" i="1"/>
  <c r="T1687" i="1"/>
  <c r="U1687" i="1"/>
  <c r="L309" i="1"/>
  <c r="M309" i="1"/>
  <c r="N309" i="1"/>
  <c r="O309" i="1"/>
  <c r="P309" i="1"/>
  <c r="Q309" i="1"/>
  <c r="R309" i="1"/>
  <c r="T309" i="1"/>
  <c r="U309" i="1"/>
  <c r="L249" i="1"/>
  <c r="M249" i="1"/>
  <c r="N249" i="1"/>
  <c r="O249" i="1"/>
  <c r="P249" i="1"/>
  <c r="Q249" i="1"/>
  <c r="R249" i="1"/>
  <c r="T249" i="1"/>
  <c r="U249" i="1"/>
  <c r="L2060" i="1"/>
  <c r="M2060" i="1"/>
  <c r="N2060" i="1"/>
  <c r="O2060" i="1"/>
  <c r="P2060" i="1"/>
  <c r="Q2060" i="1"/>
  <c r="R2060" i="1"/>
  <c r="T2060" i="1"/>
  <c r="U2060" i="1"/>
  <c r="L357" i="1"/>
  <c r="M357" i="1"/>
  <c r="N357" i="1"/>
  <c r="O357" i="1"/>
  <c r="P357" i="1"/>
  <c r="Q357" i="1"/>
  <c r="R357" i="1"/>
  <c r="T357" i="1"/>
  <c r="U357" i="1"/>
  <c r="L1085" i="1"/>
  <c r="M1085" i="1"/>
  <c r="N1085" i="1"/>
  <c r="O1085" i="1"/>
  <c r="P1085" i="1"/>
  <c r="Q1085" i="1"/>
  <c r="R1085" i="1"/>
  <c r="T1085" i="1"/>
  <c r="U1085" i="1"/>
  <c r="L1233" i="1"/>
  <c r="M1233" i="1"/>
  <c r="N1233" i="1"/>
  <c r="O1233" i="1"/>
  <c r="P1233" i="1"/>
  <c r="Q1233" i="1"/>
  <c r="R1233" i="1"/>
  <c r="T1233" i="1"/>
  <c r="U1233" i="1"/>
  <c r="L956" i="1"/>
  <c r="M956" i="1"/>
  <c r="N956" i="1"/>
  <c r="O956" i="1"/>
  <c r="P956" i="1"/>
  <c r="Q956" i="1"/>
  <c r="R956" i="1"/>
  <c r="T956" i="1"/>
  <c r="U956" i="1"/>
  <c r="L1562" i="1"/>
  <c r="M1562" i="1"/>
  <c r="N1562" i="1"/>
  <c r="O1562" i="1"/>
  <c r="P1562" i="1"/>
  <c r="Q1562" i="1"/>
  <c r="R1562" i="1"/>
  <c r="T1562" i="1"/>
  <c r="U1562" i="1"/>
  <c r="L746" i="1"/>
  <c r="M746" i="1"/>
  <c r="N746" i="1"/>
  <c r="O746" i="1"/>
  <c r="P746" i="1"/>
  <c r="Q746" i="1"/>
  <c r="R746" i="1"/>
  <c r="T746" i="1"/>
  <c r="U746" i="1"/>
  <c r="L1628" i="1"/>
  <c r="M1628" i="1"/>
  <c r="N1628" i="1"/>
  <c r="O1628" i="1"/>
  <c r="P1628" i="1"/>
  <c r="Q1628" i="1"/>
  <c r="R1628" i="1"/>
  <c r="T1628" i="1"/>
  <c r="U1628" i="1"/>
  <c r="L710" i="1"/>
  <c r="M710" i="1"/>
  <c r="N710" i="1"/>
  <c r="O710" i="1"/>
  <c r="P710" i="1"/>
  <c r="Q710" i="1"/>
  <c r="R710" i="1"/>
  <c r="T710" i="1"/>
  <c r="U710" i="1"/>
  <c r="L1140" i="1"/>
  <c r="M1140" i="1"/>
  <c r="N1140" i="1"/>
  <c r="O1140" i="1"/>
  <c r="P1140" i="1"/>
  <c r="Q1140" i="1"/>
  <c r="R1140" i="1"/>
  <c r="T1140" i="1"/>
  <c r="U1140" i="1"/>
  <c r="L1739" i="1"/>
  <c r="M1739" i="1"/>
  <c r="N1739" i="1"/>
  <c r="O1739" i="1"/>
  <c r="P1739" i="1"/>
  <c r="Q1739" i="1"/>
  <c r="R1739" i="1"/>
  <c r="T1739" i="1"/>
  <c r="U1739" i="1"/>
  <c r="L2131" i="1"/>
  <c r="M2131" i="1"/>
  <c r="N2131" i="1"/>
  <c r="O2131" i="1"/>
  <c r="P2131" i="1"/>
  <c r="Q2131" i="1"/>
  <c r="R2131" i="1"/>
  <c r="T2131" i="1"/>
  <c r="U2131" i="1"/>
  <c r="L1075" i="1"/>
  <c r="M1075" i="1"/>
  <c r="N1075" i="1"/>
  <c r="O1075" i="1"/>
  <c r="P1075" i="1"/>
  <c r="Q1075" i="1"/>
  <c r="R1075" i="1"/>
  <c r="T1075" i="1"/>
  <c r="U1075" i="1"/>
  <c r="L1065" i="1"/>
  <c r="M1065" i="1"/>
  <c r="N1065" i="1"/>
  <c r="O1065" i="1"/>
  <c r="P1065" i="1"/>
  <c r="Q1065" i="1"/>
  <c r="R1065" i="1"/>
  <c r="T1065" i="1"/>
  <c r="U1065" i="1"/>
  <c r="L1808" i="1"/>
  <c r="M1808" i="1"/>
  <c r="N1808" i="1"/>
  <c r="O1808" i="1"/>
  <c r="P1808" i="1"/>
  <c r="Q1808" i="1"/>
  <c r="R1808" i="1"/>
  <c r="T1808" i="1"/>
  <c r="U1808" i="1"/>
  <c r="L1630" i="1"/>
  <c r="M1630" i="1"/>
  <c r="N1630" i="1"/>
  <c r="O1630" i="1"/>
  <c r="P1630" i="1"/>
  <c r="Q1630" i="1"/>
  <c r="R1630" i="1"/>
  <c r="T1630" i="1"/>
  <c r="U1630" i="1"/>
  <c r="L1032" i="1"/>
  <c r="M1032" i="1"/>
  <c r="N1032" i="1"/>
  <c r="O1032" i="1"/>
  <c r="P1032" i="1"/>
  <c r="Q1032" i="1"/>
  <c r="R1032" i="1"/>
  <c r="T1032" i="1"/>
  <c r="U1032" i="1"/>
  <c r="L436" i="1"/>
  <c r="M436" i="1"/>
  <c r="N436" i="1"/>
  <c r="O436" i="1"/>
  <c r="P436" i="1"/>
  <c r="Q436" i="1"/>
  <c r="R436" i="1"/>
  <c r="T436" i="1"/>
  <c r="U436" i="1"/>
  <c r="L1412" i="1"/>
  <c r="M1412" i="1"/>
  <c r="N1412" i="1"/>
  <c r="O1412" i="1"/>
  <c r="P1412" i="1"/>
  <c r="Q1412" i="1"/>
  <c r="R1412" i="1"/>
  <c r="T1412" i="1"/>
  <c r="U1412" i="1"/>
  <c r="L263" i="1"/>
  <c r="M263" i="1"/>
  <c r="N263" i="1"/>
  <c r="O263" i="1"/>
  <c r="P263" i="1"/>
  <c r="Q263" i="1"/>
  <c r="R263" i="1"/>
  <c r="T263" i="1"/>
  <c r="U263" i="1"/>
  <c r="L491" i="1"/>
  <c r="M491" i="1"/>
  <c r="N491" i="1"/>
  <c r="O491" i="1"/>
  <c r="P491" i="1"/>
  <c r="Q491" i="1"/>
  <c r="R491" i="1"/>
  <c r="T491" i="1"/>
  <c r="U491" i="1"/>
  <c r="L2153" i="1"/>
  <c r="M2153" i="1"/>
  <c r="N2153" i="1"/>
  <c r="O2153" i="1"/>
  <c r="P2153" i="1"/>
  <c r="Q2153" i="1"/>
  <c r="R2153" i="1"/>
  <c r="T2153" i="1"/>
  <c r="U2153" i="1"/>
  <c r="L790" i="1"/>
  <c r="M790" i="1"/>
  <c r="N790" i="1"/>
  <c r="O790" i="1"/>
  <c r="P790" i="1"/>
  <c r="Q790" i="1"/>
  <c r="R790" i="1"/>
  <c r="T790" i="1"/>
  <c r="U790" i="1"/>
  <c r="L1029" i="1"/>
  <c r="M1029" i="1"/>
  <c r="N1029" i="1"/>
  <c r="O1029" i="1"/>
  <c r="P1029" i="1"/>
  <c r="Q1029" i="1"/>
  <c r="R1029" i="1"/>
  <c r="T1029" i="1"/>
  <c r="U1029" i="1"/>
  <c r="L1464" i="1"/>
  <c r="M1464" i="1"/>
  <c r="N1464" i="1"/>
  <c r="O1464" i="1"/>
  <c r="P1464" i="1"/>
  <c r="Q1464" i="1"/>
  <c r="R1464" i="1"/>
  <c r="T1464" i="1"/>
  <c r="U1464" i="1"/>
  <c r="L885" i="1"/>
  <c r="M885" i="1"/>
  <c r="N885" i="1"/>
  <c r="O885" i="1"/>
  <c r="P885" i="1"/>
  <c r="Q885" i="1"/>
  <c r="R885" i="1"/>
  <c r="T885" i="1"/>
  <c r="U885" i="1"/>
  <c r="L1990" i="1"/>
  <c r="M1990" i="1"/>
  <c r="N1990" i="1"/>
  <c r="O1990" i="1"/>
  <c r="P1990" i="1"/>
  <c r="Q1990" i="1"/>
  <c r="R1990" i="1"/>
  <c r="T1990" i="1"/>
  <c r="U1990" i="1"/>
  <c r="L1969" i="1"/>
  <c r="M1969" i="1"/>
  <c r="N1969" i="1"/>
  <c r="O1969" i="1"/>
  <c r="P1969" i="1"/>
  <c r="Q1969" i="1"/>
  <c r="R1969" i="1"/>
  <c r="T1969" i="1"/>
  <c r="U1969" i="1"/>
  <c r="L687" i="1"/>
  <c r="M687" i="1"/>
  <c r="N687" i="1"/>
  <c r="O687" i="1"/>
  <c r="P687" i="1"/>
  <c r="Q687" i="1"/>
  <c r="R687" i="1"/>
  <c r="T687" i="1"/>
  <c r="U687" i="1"/>
  <c r="L1901" i="1"/>
  <c r="M1901" i="1"/>
  <c r="N1901" i="1"/>
  <c r="O1901" i="1"/>
  <c r="P1901" i="1"/>
  <c r="Q1901" i="1"/>
  <c r="R1901" i="1"/>
  <c r="T1901" i="1"/>
  <c r="U1901" i="1"/>
  <c r="L1838" i="1"/>
  <c r="M1838" i="1"/>
  <c r="N1838" i="1"/>
  <c r="O1838" i="1"/>
  <c r="P1838" i="1"/>
  <c r="Q1838" i="1"/>
  <c r="R1838" i="1"/>
  <c r="T1838" i="1"/>
  <c r="U1838" i="1"/>
  <c r="L1716" i="1"/>
  <c r="M1716" i="1"/>
  <c r="N1716" i="1"/>
  <c r="O1716" i="1"/>
  <c r="P1716" i="1"/>
  <c r="Q1716" i="1"/>
  <c r="R1716" i="1"/>
  <c r="T1716" i="1"/>
  <c r="U1716" i="1"/>
  <c r="L306" i="1"/>
  <c r="M306" i="1"/>
  <c r="N306" i="1"/>
  <c r="O306" i="1"/>
  <c r="P306" i="1"/>
  <c r="Q306" i="1"/>
  <c r="R306" i="1"/>
  <c r="T306" i="1"/>
  <c r="U306" i="1"/>
  <c r="L1164" i="1"/>
  <c r="M1164" i="1"/>
  <c r="N1164" i="1"/>
  <c r="O1164" i="1"/>
  <c r="P1164" i="1"/>
  <c r="Q1164" i="1"/>
  <c r="R1164" i="1"/>
  <c r="T1164" i="1"/>
  <c r="U1164" i="1"/>
  <c r="L1172" i="1"/>
  <c r="M1172" i="1"/>
  <c r="N1172" i="1"/>
  <c r="O1172" i="1"/>
  <c r="P1172" i="1"/>
  <c r="Q1172" i="1"/>
  <c r="R1172" i="1"/>
  <c r="T1172" i="1"/>
  <c r="U1172" i="1"/>
  <c r="L2149" i="1"/>
  <c r="M2149" i="1"/>
  <c r="N2149" i="1"/>
  <c r="O2149" i="1"/>
  <c r="P2149" i="1"/>
  <c r="Q2149" i="1"/>
  <c r="R2149" i="1"/>
  <c r="T2149" i="1"/>
  <c r="U2149" i="1"/>
  <c r="L835" i="1"/>
  <c r="M835" i="1"/>
  <c r="N835" i="1"/>
  <c r="O835" i="1"/>
  <c r="P835" i="1"/>
  <c r="Q835" i="1"/>
  <c r="R835" i="1"/>
  <c r="T835" i="1"/>
  <c r="U835" i="1"/>
  <c r="L1434" i="1"/>
  <c r="M1434" i="1"/>
  <c r="N1434" i="1"/>
  <c r="O1434" i="1"/>
  <c r="P1434" i="1"/>
  <c r="Q1434" i="1"/>
  <c r="R1434" i="1"/>
  <c r="T1434" i="1"/>
  <c r="U1434" i="1"/>
  <c r="L676" i="1"/>
  <c r="M676" i="1"/>
  <c r="N676" i="1"/>
  <c r="O676" i="1"/>
  <c r="P676" i="1"/>
  <c r="Q676" i="1"/>
  <c r="R676" i="1"/>
  <c r="T676" i="1"/>
  <c r="U676" i="1"/>
  <c r="L2101" i="1"/>
  <c r="M2101" i="1"/>
  <c r="N2101" i="1"/>
  <c r="O2101" i="1"/>
  <c r="P2101" i="1"/>
  <c r="Q2101" i="1"/>
  <c r="R2101" i="1"/>
  <c r="T2101" i="1"/>
  <c r="U2101" i="1"/>
  <c r="L1595" i="1"/>
  <c r="M1595" i="1"/>
  <c r="N1595" i="1"/>
  <c r="O1595" i="1"/>
  <c r="P1595" i="1"/>
  <c r="Q1595" i="1"/>
  <c r="R1595" i="1"/>
  <c r="T1595" i="1"/>
  <c r="U1595" i="1"/>
  <c r="L1833" i="1"/>
  <c r="M1833" i="1"/>
  <c r="N1833" i="1"/>
  <c r="O1833" i="1"/>
  <c r="P1833" i="1"/>
  <c r="Q1833" i="1"/>
  <c r="R1833" i="1"/>
  <c r="T1833" i="1"/>
  <c r="U1833" i="1"/>
  <c r="L232" i="1"/>
  <c r="M232" i="1"/>
  <c r="N232" i="1"/>
  <c r="O232" i="1"/>
  <c r="P232" i="1"/>
  <c r="Q232" i="1"/>
  <c r="R232" i="1"/>
  <c r="T232" i="1"/>
  <c r="U232" i="1"/>
  <c r="L1920" i="1"/>
  <c r="M1920" i="1"/>
  <c r="N1920" i="1"/>
  <c r="O1920" i="1"/>
  <c r="P1920" i="1"/>
  <c r="Q1920" i="1"/>
  <c r="R1920" i="1"/>
  <c r="T1920" i="1"/>
  <c r="U1920" i="1"/>
  <c r="L552" i="1"/>
  <c r="M552" i="1"/>
  <c r="N552" i="1"/>
  <c r="O552" i="1"/>
  <c r="P552" i="1"/>
  <c r="Q552" i="1"/>
  <c r="R552" i="1"/>
  <c r="T552" i="1"/>
  <c r="U552" i="1"/>
  <c r="L1157" i="1"/>
  <c r="M1157" i="1"/>
  <c r="N1157" i="1"/>
  <c r="O1157" i="1"/>
  <c r="P1157" i="1"/>
  <c r="Q1157" i="1"/>
  <c r="R1157" i="1"/>
  <c r="T1157" i="1"/>
  <c r="U1157" i="1"/>
  <c r="L763" i="1"/>
  <c r="M763" i="1"/>
  <c r="N763" i="1"/>
  <c r="O763" i="1"/>
  <c r="P763" i="1"/>
  <c r="Q763" i="1"/>
  <c r="R763" i="1"/>
  <c r="T763" i="1"/>
  <c r="U763" i="1"/>
  <c r="L1564" i="1"/>
  <c r="M1564" i="1"/>
  <c r="N1564" i="1"/>
  <c r="O1564" i="1"/>
  <c r="P1564" i="1"/>
  <c r="Q1564" i="1"/>
  <c r="R1564" i="1"/>
  <c r="T1564" i="1"/>
  <c r="U1564" i="1"/>
  <c r="L442" i="1"/>
  <c r="M442" i="1"/>
  <c r="N442" i="1"/>
  <c r="O442" i="1"/>
  <c r="P442" i="1"/>
  <c r="Q442" i="1"/>
  <c r="R442" i="1"/>
  <c r="T442" i="1"/>
  <c r="U442" i="1"/>
  <c r="L618" i="1"/>
  <c r="M618" i="1"/>
  <c r="N618" i="1"/>
  <c r="O618" i="1"/>
  <c r="P618" i="1"/>
  <c r="Q618" i="1"/>
  <c r="R618" i="1"/>
  <c r="T618" i="1"/>
  <c r="U618" i="1"/>
  <c r="L1521" i="1"/>
  <c r="M1521" i="1"/>
  <c r="N1521" i="1"/>
  <c r="O1521" i="1"/>
  <c r="P1521" i="1"/>
  <c r="Q1521" i="1"/>
  <c r="R1521" i="1"/>
  <c r="T1521" i="1"/>
  <c r="U1521" i="1"/>
  <c r="L1011" i="1"/>
  <c r="M1011" i="1"/>
  <c r="N1011" i="1"/>
  <c r="O1011" i="1"/>
  <c r="P1011" i="1"/>
  <c r="Q1011" i="1"/>
  <c r="R1011" i="1"/>
  <c r="T1011" i="1"/>
  <c r="U1011" i="1"/>
  <c r="L1328" i="1"/>
  <c r="M1328" i="1"/>
  <c r="N1328" i="1"/>
  <c r="O1328" i="1"/>
  <c r="P1328" i="1"/>
  <c r="Q1328" i="1"/>
  <c r="R1328" i="1"/>
  <c r="T1328" i="1"/>
  <c r="U1328" i="1"/>
  <c r="L113" i="1"/>
  <c r="M113" i="1"/>
  <c r="N113" i="1"/>
  <c r="O113" i="1"/>
  <c r="P113" i="1"/>
  <c r="Q113" i="1"/>
  <c r="R113" i="1"/>
  <c r="T113" i="1"/>
  <c r="U113" i="1"/>
  <c r="L1744" i="1"/>
  <c r="M1744" i="1"/>
  <c r="N1744" i="1"/>
  <c r="O1744" i="1"/>
  <c r="P1744" i="1"/>
  <c r="Q1744" i="1"/>
  <c r="R1744" i="1"/>
  <c r="T1744" i="1"/>
  <c r="U1744" i="1"/>
  <c r="L792" i="1"/>
  <c r="M792" i="1"/>
  <c r="N792" i="1"/>
  <c r="O792" i="1"/>
  <c r="P792" i="1"/>
  <c r="Q792" i="1"/>
  <c r="R792" i="1"/>
  <c r="T792" i="1"/>
  <c r="U792" i="1"/>
  <c r="L1101" i="1"/>
  <c r="M1101" i="1"/>
  <c r="N1101" i="1"/>
  <c r="O1101" i="1"/>
  <c r="P1101" i="1"/>
  <c r="Q1101" i="1"/>
  <c r="R1101" i="1"/>
  <c r="T1101" i="1"/>
  <c r="U1101" i="1"/>
  <c r="L740" i="1"/>
  <c r="M740" i="1"/>
  <c r="N740" i="1"/>
  <c r="O740" i="1"/>
  <c r="P740" i="1"/>
  <c r="Q740" i="1"/>
  <c r="R740" i="1"/>
  <c r="T740" i="1"/>
  <c r="U740" i="1"/>
  <c r="L1182" i="1"/>
  <c r="M1182" i="1"/>
  <c r="N1182" i="1"/>
  <c r="O1182" i="1"/>
  <c r="P1182" i="1"/>
  <c r="Q1182" i="1"/>
  <c r="R1182" i="1"/>
  <c r="T1182" i="1"/>
  <c r="U1182" i="1"/>
  <c r="L1796" i="1"/>
  <c r="M1796" i="1"/>
  <c r="N1796" i="1"/>
  <c r="O1796" i="1"/>
  <c r="P1796" i="1"/>
  <c r="Q1796" i="1"/>
  <c r="R1796" i="1"/>
  <c r="T1796" i="1"/>
  <c r="U1796" i="1"/>
  <c r="L1220" i="1"/>
  <c r="M1220" i="1"/>
  <c r="N1220" i="1"/>
  <c r="O1220" i="1"/>
  <c r="P1220" i="1"/>
  <c r="Q1220" i="1"/>
  <c r="R1220" i="1"/>
  <c r="T1220" i="1"/>
  <c r="U1220" i="1"/>
  <c r="L567" i="1"/>
  <c r="M567" i="1"/>
  <c r="N567" i="1"/>
  <c r="O567" i="1"/>
  <c r="P567" i="1"/>
  <c r="Q567" i="1"/>
  <c r="R567" i="1"/>
  <c r="T567" i="1"/>
  <c r="U567" i="1"/>
  <c r="L1217" i="1"/>
  <c r="M1217" i="1"/>
  <c r="N1217" i="1"/>
  <c r="O1217" i="1"/>
  <c r="P1217" i="1"/>
  <c r="Q1217" i="1"/>
  <c r="R1217" i="1"/>
  <c r="T1217" i="1"/>
  <c r="U1217" i="1"/>
  <c r="L2023" i="1"/>
  <c r="M2023" i="1"/>
  <c r="N2023" i="1"/>
  <c r="O2023" i="1"/>
  <c r="P2023" i="1"/>
  <c r="Q2023" i="1"/>
  <c r="R2023" i="1"/>
  <c r="T2023" i="1"/>
  <c r="U2023" i="1"/>
  <c r="L430" i="1"/>
  <c r="M430" i="1"/>
  <c r="N430" i="1"/>
  <c r="O430" i="1"/>
  <c r="P430" i="1"/>
  <c r="Q430" i="1"/>
  <c r="R430" i="1"/>
  <c r="T430" i="1"/>
  <c r="U430" i="1"/>
  <c r="L908" i="1"/>
  <c r="M908" i="1"/>
  <c r="N908" i="1"/>
  <c r="O908" i="1"/>
  <c r="P908" i="1"/>
  <c r="Q908" i="1"/>
  <c r="R908" i="1"/>
  <c r="T908" i="1"/>
  <c r="U908" i="1"/>
  <c r="L1243" i="1"/>
  <c r="M1243" i="1"/>
  <c r="N1243" i="1"/>
  <c r="O1243" i="1"/>
  <c r="P1243" i="1"/>
  <c r="Q1243" i="1"/>
  <c r="R1243" i="1"/>
  <c r="T1243" i="1"/>
  <c r="U1243" i="1"/>
  <c r="L1659" i="1"/>
  <c r="M1659" i="1"/>
  <c r="N1659" i="1"/>
  <c r="O1659" i="1"/>
  <c r="P1659" i="1"/>
  <c r="Q1659" i="1"/>
  <c r="R1659" i="1"/>
  <c r="T1659" i="1"/>
  <c r="U1659" i="1"/>
  <c r="L1038" i="1"/>
  <c r="M1038" i="1"/>
  <c r="N1038" i="1"/>
  <c r="O1038" i="1"/>
  <c r="P1038" i="1"/>
  <c r="Q1038" i="1"/>
  <c r="R1038" i="1"/>
  <c r="T1038" i="1"/>
  <c r="U1038" i="1"/>
  <c r="L247" i="1"/>
  <c r="M247" i="1"/>
  <c r="N247" i="1"/>
  <c r="O247" i="1"/>
  <c r="P247" i="1"/>
  <c r="Q247" i="1"/>
  <c r="R247" i="1"/>
  <c r="T247" i="1"/>
  <c r="U247" i="1"/>
  <c r="L1727" i="1"/>
  <c r="M1727" i="1"/>
  <c r="N1727" i="1"/>
  <c r="O1727" i="1"/>
  <c r="P1727" i="1"/>
  <c r="Q1727" i="1"/>
  <c r="R1727" i="1"/>
  <c r="T1727" i="1"/>
  <c r="U1727" i="1"/>
  <c r="L587" i="1"/>
  <c r="M587" i="1"/>
  <c r="N587" i="1"/>
  <c r="O587" i="1"/>
  <c r="P587" i="1"/>
  <c r="Q587" i="1"/>
  <c r="R587" i="1"/>
  <c r="T587" i="1"/>
  <c r="U587" i="1"/>
  <c r="L1049" i="1"/>
  <c r="M1049" i="1"/>
  <c r="N1049" i="1"/>
  <c r="O1049" i="1"/>
  <c r="P1049" i="1"/>
  <c r="Q1049" i="1"/>
  <c r="R1049" i="1"/>
  <c r="T1049" i="1"/>
  <c r="U1049" i="1"/>
  <c r="L600" i="1"/>
  <c r="M600" i="1"/>
  <c r="N600" i="1"/>
  <c r="O600" i="1"/>
  <c r="P600" i="1"/>
  <c r="Q600" i="1"/>
  <c r="R600" i="1"/>
  <c r="T600" i="1"/>
  <c r="U600" i="1"/>
  <c r="L1517" i="1"/>
  <c r="M1517" i="1"/>
  <c r="N1517" i="1"/>
  <c r="O1517" i="1"/>
  <c r="P1517" i="1"/>
  <c r="Q1517" i="1"/>
  <c r="R1517" i="1"/>
  <c r="T1517" i="1"/>
  <c r="U1517" i="1"/>
  <c r="L912" i="1"/>
  <c r="M912" i="1"/>
  <c r="N912" i="1"/>
  <c r="O912" i="1"/>
  <c r="P912" i="1"/>
  <c r="Q912" i="1"/>
  <c r="R912" i="1"/>
  <c r="T912" i="1"/>
  <c r="U912" i="1"/>
  <c r="L2166" i="1"/>
  <c r="M2166" i="1"/>
  <c r="N2166" i="1"/>
  <c r="O2166" i="1"/>
  <c r="P2166" i="1"/>
  <c r="Q2166" i="1"/>
  <c r="R2166" i="1"/>
  <c r="T2166" i="1"/>
  <c r="U2166" i="1"/>
  <c r="L2047" i="1"/>
  <c r="M2047" i="1"/>
  <c r="N2047" i="1"/>
  <c r="O2047" i="1"/>
  <c r="P2047" i="1"/>
  <c r="Q2047" i="1"/>
  <c r="R2047" i="1"/>
  <c r="T2047" i="1"/>
  <c r="U2047" i="1"/>
  <c r="L866" i="1"/>
  <c r="M866" i="1"/>
  <c r="N866" i="1"/>
  <c r="O866" i="1"/>
  <c r="P866" i="1"/>
  <c r="Q866" i="1"/>
  <c r="R866" i="1"/>
  <c r="T866" i="1"/>
  <c r="U866" i="1"/>
  <c r="L958" i="1"/>
  <c r="M958" i="1"/>
  <c r="N958" i="1"/>
  <c r="O958" i="1"/>
  <c r="P958" i="1"/>
  <c r="Q958" i="1"/>
  <c r="R958" i="1"/>
  <c r="T958" i="1"/>
  <c r="U958" i="1"/>
  <c r="L2032" i="1"/>
  <c r="M2032" i="1"/>
  <c r="N2032" i="1"/>
  <c r="O2032" i="1"/>
  <c r="P2032" i="1"/>
  <c r="Q2032" i="1"/>
  <c r="R2032" i="1"/>
  <c r="T2032" i="1"/>
  <c r="U2032" i="1"/>
  <c r="L729" i="1"/>
  <c r="M729" i="1"/>
  <c r="N729" i="1"/>
  <c r="O729" i="1"/>
  <c r="P729" i="1"/>
  <c r="Q729" i="1"/>
  <c r="R729" i="1"/>
  <c r="T729" i="1"/>
  <c r="U729" i="1"/>
  <c r="L551" i="1"/>
  <c r="M551" i="1"/>
  <c r="N551" i="1"/>
  <c r="O551" i="1"/>
  <c r="P551" i="1"/>
  <c r="Q551" i="1"/>
  <c r="R551" i="1"/>
  <c r="T551" i="1"/>
  <c r="U551" i="1"/>
  <c r="L1689" i="1"/>
  <c r="M1689" i="1"/>
  <c r="N1689" i="1"/>
  <c r="O1689" i="1"/>
  <c r="P1689" i="1"/>
  <c r="Q1689" i="1"/>
  <c r="R1689" i="1"/>
  <c r="T1689" i="1"/>
  <c r="U1689" i="1"/>
  <c r="L126" i="1"/>
  <c r="M126" i="1"/>
  <c r="N126" i="1"/>
  <c r="O126" i="1"/>
  <c r="P126" i="1"/>
  <c r="Q126" i="1"/>
  <c r="R126" i="1"/>
  <c r="T126" i="1"/>
  <c r="U126" i="1"/>
  <c r="L2114" i="1"/>
  <c r="M2114" i="1"/>
  <c r="N2114" i="1"/>
  <c r="O2114" i="1"/>
  <c r="P2114" i="1"/>
  <c r="Q2114" i="1"/>
  <c r="R2114" i="1"/>
  <c r="T2114" i="1"/>
  <c r="U2114" i="1"/>
  <c r="L423" i="1"/>
  <c r="M423" i="1"/>
  <c r="N423" i="1"/>
  <c r="O423" i="1"/>
  <c r="P423" i="1"/>
  <c r="Q423" i="1"/>
  <c r="R423" i="1"/>
  <c r="T423" i="1"/>
  <c r="U423" i="1"/>
  <c r="L1735" i="1"/>
  <c r="M1735" i="1"/>
  <c r="N1735" i="1"/>
  <c r="O1735" i="1"/>
  <c r="P1735" i="1"/>
  <c r="Q1735" i="1"/>
  <c r="R1735" i="1"/>
  <c r="T1735" i="1"/>
  <c r="U1735" i="1"/>
  <c r="L1580" i="1"/>
  <c r="M1580" i="1"/>
  <c r="N1580" i="1"/>
  <c r="O1580" i="1"/>
  <c r="P1580" i="1"/>
  <c r="Q1580" i="1"/>
  <c r="R1580" i="1"/>
  <c r="T1580" i="1"/>
  <c r="U1580" i="1"/>
  <c r="L441" i="1"/>
  <c r="M441" i="1"/>
  <c r="N441" i="1"/>
  <c r="O441" i="1"/>
  <c r="P441" i="1"/>
  <c r="Q441" i="1"/>
  <c r="R441" i="1"/>
  <c r="T441" i="1"/>
  <c r="U441" i="1"/>
  <c r="L780" i="1"/>
  <c r="M780" i="1"/>
  <c r="N780" i="1"/>
  <c r="O780" i="1"/>
  <c r="P780" i="1"/>
  <c r="Q780" i="1"/>
  <c r="R780" i="1"/>
  <c r="T780" i="1"/>
  <c r="U780" i="1"/>
  <c r="L1712" i="1"/>
  <c r="M1712" i="1"/>
  <c r="N1712" i="1"/>
  <c r="O1712" i="1"/>
  <c r="P1712" i="1"/>
  <c r="Q1712" i="1"/>
  <c r="R1712" i="1"/>
  <c r="T1712" i="1"/>
  <c r="U1712" i="1"/>
  <c r="L248" i="1"/>
  <c r="M248" i="1"/>
  <c r="N248" i="1"/>
  <c r="O248" i="1"/>
  <c r="P248" i="1"/>
  <c r="Q248" i="1"/>
  <c r="R248" i="1"/>
  <c r="T248" i="1"/>
  <c r="U248" i="1"/>
  <c r="L1273" i="1"/>
  <c r="M1273" i="1"/>
  <c r="N1273" i="1"/>
  <c r="O1273" i="1"/>
  <c r="P1273" i="1"/>
  <c r="Q1273" i="1"/>
  <c r="R1273" i="1"/>
  <c r="T1273" i="1"/>
  <c r="U1273" i="1"/>
  <c r="L1322" i="1"/>
  <c r="M1322" i="1"/>
  <c r="N1322" i="1"/>
  <c r="O1322" i="1"/>
  <c r="P1322" i="1"/>
  <c r="Q1322" i="1"/>
  <c r="R1322" i="1"/>
  <c r="T1322" i="1"/>
  <c r="U1322" i="1"/>
  <c r="L595" i="1"/>
  <c r="M595" i="1"/>
  <c r="N595" i="1"/>
  <c r="O595" i="1"/>
  <c r="P595" i="1"/>
  <c r="Q595" i="1"/>
  <c r="R595" i="1"/>
  <c r="T595" i="1"/>
  <c r="U595" i="1"/>
  <c r="L950" i="1"/>
  <c r="M950" i="1"/>
  <c r="N950" i="1"/>
  <c r="O950" i="1"/>
  <c r="P950" i="1"/>
  <c r="Q950" i="1"/>
  <c r="R950" i="1"/>
  <c r="T950" i="1"/>
  <c r="U950" i="1"/>
  <c r="L1604" i="1"/>
  <c r="M1604" i="1"/>
  <c r="N1604" i="1"/>
  <c r="O1604" i="1"/>
  <c r="P1604" i="1"/>
  <c r="Q1604" i="1"/>
  <c r="R1604" i="1"/>
  <c r="T1604" i="1"/>
  <c r="U1604" i="1"/>
  <c r="L1531" i="1"/>
  <c r="M1531" i="1"/>
  <c r="N1531" i="1"/>
  <c r="O1531" i="1"/>
  <c r="P1531" i="1"/>
  <c r="Q1531" i="1"/>
  <c r="R1531" i="1"/>
  <c r="T1531" i="1"/>
  <c r="U1531" i="1"/>
  <c r="L1547" i="1"/>
  <c r="M1547" i="1"/>
  <c r="N1547" i="1"/>
  <c r="O1547" i="1"/>
  <c r="P1547" i="1"/>
  <c r="Q1547" i="1"/>
  <c r="R1547" i="1"/>
  <c r="T1547" i="1"/>
  <c r="U1547" i="1"/>
  <c r="L55" i="1"/>
  <c r="M55" i="1"/>
  <c r="N55" i="1"/>
  <c r="O55" i="1"/>
  <c r="P55" i="1"/>
  <c r="Q55" i="1"/>
  <c r="R55" i="1"/>
  <c r="T55" i="1"/>
  <c r="U55" i="1"/>
  <c r="L716" i="1"/>
  <c r="M716" i="1"/>
  <c r="N716" i="1"/>
  <c r="O716" i="1"/>
  <c r="P716" i="1"/>
  <c r="Q716" i="1"/>
  <c r="R716" i="1"/>
  <c r="T716" i="1"/>
  <c r="U716" i="1"/>
  <c r="L1705" i="1"/>
  <c r="M1705" i="1"/>
  <c r="N1705" i="1"/>
  <c r="O1705" i="1"/>
  <c r="P1705" i="1"/>
  <c r="Q1705" i="1"/>
  <c r="R1705" i="1"/>
  <c r="T1705" i="1"/>
  <c r="U1705" i="1"/>
  <c r="L110" i="1"/>
  <c r="M110" i="1"/>
  <c r="N110" i="1"/>
  <c r="O110" i="1"/>
  <c r="P110" i="1"/>
  <c r="Q110" i="1"/>
  <c r="R110" i="1"/>
  <c r="T110" i="1"/>
  <c r="U110" i="1"/>
  <c r="L701" i="1"/>
  <c r="M701" i="1"/>
  <c r="N701" i="1"/>
  <c r="O701" i="1"/>
  <c r="P701" i="1"/>
  <c r="Q701" i="1"/>
  <c r="R701" i="1"/>
  <c r="T701" i="1"/>
  <c r="U701" i="1"/>
  <c r="L51" i="1"/>
  <c r="M51" i="1"/>
  <c r="N51" i="1"/>
  <c r="O51" i="1"/>
  <c r="P51" i="1"/>
  <c r="Q51" i="1"/>
  <c r="R51" i="1"/>
  <c r="T51" i="1"/>
  <c r="U51" i="1"/>
  <c r="L333" i="1"/>
  <c r="M333" i="1"/>
  <c r="N333" i="1"/>
  <c r="O333" i="1"/>
  <c r="P333" i="1"/>
  <c r="Q333" i="1"/>
  <c r="R333" i="1"/>
  <c r="T333" i="1"/>
  <c r="U333" i="1"/>
  <c r="L1230" i="1"/>
  <c r="M1230" i="1"/>
  <c r="N1230" i="1"/>
  <c r="O1230" i="1"/>
  <c r="P1230" i="1"/>
  <c r="Q1230" i="1"/>
  <c r="R1230" i="1"/>
  <c r="T1230" i="1"/>
  <c r="U1230" i="1"/>
  <c r="L1977" i="1"/>
  <c r="M1977" i="1"/>
  <c r="N1977" i="1"/>
  <c r="O1977" i="1"/>
  <c r="P1977" i="1"/>
  <c r="Q1977" i="1"/>
  <c r="R1977" i="1"/>
  <c r="T1977" i="1"/>
  <c r="U1977" i="1"/>
  <c r="L1488" i="1"/>
  <c r="M1488" i="1"/>
  <c r="N1488" i="1"/>
  <c r="O1488" i="1"/>
  <c r="P1488" i="1"/>
  <c r="Q1488" i="1"/>
  <c r="R1488" i="1"/>
  <c r="T1488" i="1"/>
  <c r="U1488" i="1"/>
  <c r="L2156" i="1"/>
  <c r="M2156" i="1"/>
  <c r="N2156" i="1"/>
  <c r="O2156" i="1"/>
  <c r="P2156" i="1"/>
  <c r="Q2156" i="1"/>
  <c r="R2156" i="1"/>
  <c r="T2156" i="1"/>
  <c r="U2156" i="1"/>
  <c r="L251" i="1"/>
  <c r="M251" i="1"/>
  <c r="N251" i="1"/>
  <c r="O251" i="1"/>
  <c r="P251" i="1"/>
  <c r="Q251" i="1"/>
  <c r="R251" i="1"/>
  <c r="T251" i="1"/>
  <c r="U251" i="1"/>
  <c r="L1860" i="1"/>
  <c r="M1860" i="1"/>
  <c r="N1860" i="1"/>
  <c r="O1860" i="1"/>
  <c r="P1860" i="1"/>
  <c r="Q1860" i="1"/>
  <c r="R1860" i="1"/>
  <c r="T1860" i="1"/>
  <c r="U1860" i="1"/>
  <c r="L1371" i="1"/>
  <c r="M1371" i="1"/>
  <c r="N1371" i="1"/>
  <c r="O1371" i="1"/>
  <c r="P1371" i="1"/>
  <c r="Q1371" i="1"/>
  <c r="R1371" i="1"/>
  <c r="T1371" i="1"/>
  <c r="U1371" i="1"/>
  <c r="L206" i="1"/>
  <c r="M206" i="1"/>
  <c r="N206" i="1"/>
  <c r="O206" i="1"/>
  <c r="P206" i="1"/>
  <c r="Q206" i="1"/>
  <c r="R206" i="1"/>
  <c r="T206" i="1"/>
  <c r="U206" i="1"/>
  <c r="L1329" i="1"/>
  <c r="M1329" i="1"/>
  <c r="N1329" i="1"/>
  <c r="O1329" i="1"/>
  <c r="P1329" i="1"/>
  <c r="Q1329" i="1"/>
  <c r="R1329" i="1"/>
  <c r="T1329" i="1"/>
  <c r="U1329" i="1"/>
  <c r="L844" i="1"/>
  <c r="M844" i="1"/>
  <c r="N844" i="1"/>
  <c r="O844" i="1"/>
  <c r="P844" i="1"/>
  <c r="Q844" i="1"/>
  <c r="R844" i="1"/>
  <c r="T844" i="1"/>
  <c r="U844" i="1"/>
  <c r="L1647" i="1"/>
  <c r="M1647" i="1"/>
  <c r="N1647" i="1"/>
  <c r="O1647" i="1"/>
  <c r="P1647" i="1"/>
  <c r="Q1647" i="1"/>
  <c r="R1647" i="1"/>
  <c r="T1647" i="1"/>
  <c r="U1647" i="1"/>
  <c r="L747" i="1"/>
  <c r="M747" i="1"/>
  <c r="N747" i="1"/>
  <c r="O747" i="1"/>
  <c r="P747" i="1"/>
  <c r="Q747" i="1"/>
  <c r="R747" i="1"/>
  <c r="T747" i="1"/>
  <c r="U747" i="1"/>
  <c r="L820" i="1"/>
  <c r="M820" i="1"/>
  <c r="N820" i="1"/>
  <c r="O820" i="1"/>
  <c r="P820" i="1"/>
  <c r="Q820" i="1"/>
  <c r="R820" i="1"/>
  <c r="T820" i="1"/>
  <c r="U820" i="1"/>
  <c r="L1645" i="1"/>
  <c r="M1645" i="1"/>
  <c r="N1645" i="1"/>
  <c r="O1645" i="1"/>
  <c r="P1645" i="1"/>
  <c r="Q1645" i="1"/>
  <c r="R1645" i="1"/>
  <c r="T1645" i="1"/>
  <c r="U1645" i="1"/>
  <c r="L791" i="1"/>
  <c r="M791" i="1"/>
  <c r="N791" i="1"/>
  <c r="O791" i="1"/>
  <c r="P791" i="1"/>
  <c r="Q791" i="1"/>
  <c r="R791" i="1"/>
  <c r="T791" i="1"/>
  <c r="U791" i="1"/>
  <c r="L738" i="1"/>
  <c r="M738" i="1"/>
  <c r="N738" i="1"/>
  <c r="O738" i="1"/>
  <c r="P738" i="1"/>
  <c r="Q738" i="1"/>
  <c r="R738" i="1"/>
  <c r="T738" i="1"/>
  <c r="U738" i="1"/>
  <c r="L873" i="1"/>
  <c r="M873" i="1"/>
  <c r="N873" i="1"/>
  <c r="O873" i="1"/>
  <c r="P873" i="1"/>
  <c r="Q873" i="1"/>
  <c r="R873" i="1"/>
  <c r="T873" i="1"/>
  <c r="U873" i="1"/>
  <c r="L2107" i="1"/>
  <c r="M2107" i="1"/>
  <c r="N2107" i="1"/>
  <c r="O2107" i="1"/>
  <c r="P2107" i="1"/>
  <c r="Q2107" i="1"/>
  <c r="R2107" i="1"/>
  <c r="T2107" i="1"/>
  <c r="U2107" i="1"/>
  <c r="L684" i="1"/>
  <c r="M684" i="1"/>
  <c r="N684" i="1"/>
  <c r="O684" i="1"/>
  <c r="P684" i="1"/>
  <c r="Q684" i="1"/>
  <c r="R684" i="1"/>
  <c r="T684" i="1"/>
  <c r="U684" i="1"/>
  <c r="L1037" i="1"/>
  <c r="M1037" i="1"/>
  <c r="N1037" i="1"/>
  <c r="O1037" i="1"/>
  <c r="P1037" i="1"/>
  <c r="Q1037" i="1"/>
  <c r="R1037" i="1"/>
  <c r="T1037" i="1"/>
  <c r="U1037" i="1"/>
  <c r="L900" i="1"/>
  <c r="M900" i="1"/>
  <c r="N900" i="1"/>
  <c r="O900" i="1"/>
  <c r="P900" i="1"/>
  <c r="Q900" i="1"/>
  <c r="R900" i="1"/>
  <c r="T900" i="1"/>
  <c r="U900" i="1"/>
  <c r="L2122" i="1"/>
  <c r="M2122" i="1"/>
  <c r="N2122" i="1"/>
  <c r="O2122" i="1"/>
  <c r="P2122" i="1"/>
  <c r="Q2122" i="1"/>
  <c r="R2122" i="1"/>
  <c r="T2122" i="1"/>
  <c r="U2122" i="1"/>
  <c r="L1222" i="1"/>
  <c r="M1222" i="1"/>
  <c r="N1222" i="1"/>
  <c r="O1222" i="1"/>
  <c r="P1222" i="1"/>
  <c r="Q1222" i="1"/>
  <c r="R1222" i="1"/>
  <c r="T1222" i="1"/>
  <c r="U1222" i="1"/>
  <c r="L578" i="1"/>
  <c r="M578" i="1"/>
  <c r="N578" i="1"/>
  <c r="O578" i="1"/>
  <c r="P578" i="1"/>
  <c r="Q578" i="1"/>
  <c r="R578" i="1"/>
  <c r="T578" i="1"/>
  <c r="U578" i="1"/>
  <c r="L644" i="1"/>
  <c r="M644" i="1"/>
  <c r="N644" i="1"/>
  <c r="O644" i="1"/>
  <c r="P644" i="1"/>
  <c r="Q644" i="1"/>
  <c r="R644" i="1"/>
  <c r="T644" i="1"/>
  <c r="U644" i="1"/>
  <c r="L1187" i="1"/>
  <c r="M1187" i="1"/>
  <c r="N1187" i="1"/>
  <c r="O1187" i="1"/>
  <c r="P1187" i="1"/>
  <c r="Q1187" i="1"/>
  <c r="R1187" i="1"/>
  <c r="T1187" i="1"/>
  <c r="U1187" i="1"/>
  <c r="L782" i="1"/>
  <c r="M782" i="1"/>
  <c r="N782" i="1"/>
  <c r="O782" i="1"/>
  <c r="P782" i="1"/>
  <c r="Q782" i="1"/>
  <c r="R782" i="1"/>
  <c r="T782" i="1"/>
  <c r="U782" i="1"/>
  <c r="L748" i="1"/>
  <c r="M748" i="1"/>
  <c r="N748" i="1"/>
  <c r="O748" i="1"/>
  <c r="P748" i="1"/>
  <c r="Q748" i="1"/>
  <c r="R748" i="1"/>
  <c r="T748" i="1"/>
  <c r="U748" i="1"/>
  <c r="L382" i="1"/>
  <c r="M382" i="1"/>
  <c r="N382" i="1"/>
  <c r="O382" i="1"/>
  <c r="P382" i="1"/>
  <c r="Q382" i="1"/>
  <c r="R382" i="1"/>
  <c r="T382" i="1"/>
  <c r="U382" i="1"/>
  <c r="L1213" i="1"/>
  <c r="M1213" i="1"/>
  <c r="N1213" i="1"/>
  <c r="O1213" i="1"/>
  <c r="P1213" i="1"/>
  <c r="Q1213" i="1"/>
  <c r="R1213" i="1"/>
  <c r="T1213" i="1"/>
  <c r="U1213" i="1"/>
  <c r="L828" i="1"/>
  <c r="M828" i="1"/>
  <c r="N828" i="1"/>
  <c r="O828" i="1"/>
  <c r="P828" i="1"/>
  <c r="Q828" i="1"/>
  <c r="R828" i="1"/>
  <c r="T828" i="1"/>
  <c r="U828" i="1"/>
  <c r="L1309" i="1"/>
  <c r="M1309" i="1"/>
  <c r="N1309" i="1"/>
  <c r="O1309" i="1"/>
  <c r="P1309" i="1"/>
  <c r="Q1309" i="1"/>
  <c r="R1309" i="1"/>
  <c r="T1309" i="1"/>
  <c r="U1309" i="1"/>
  <c r="L914" i="1"/>
  <c r="M914" i="1"/>
  <c r="N914" i="1"/>
  <c r="O914" i="1"/>
  <c r="P914" i="1"/>
  <c r="Q914" i="1"/>
  <c r="R914" i="1"/>
  <c r="T914" i="1"/>
  <c r="U914" i="1"/>
  <c r="L1870" i="1"/>
  <c r="M1870" i="1"/>
  <c r="N1870" i="1"/>
  <c r="O1870" i="1"/>
  <c r="P1870" i="1"/>
  <c r="Q1870" i="1"/>
  <c r="R1870" i="1"/>
  <c r="T1870" i="1"/>
  <c r="U1870" i="1"/>
  <c r="L1296" i="1"/>
  <c r="M1296" i="1"/>
  <c r="N1296" i="1"/>
  <c r="O1296" i="1"/>
  <c r="P1296" i="1"/>
  <c r="Q1296" i="1"/>
  <c r="R1296" i="1"/>
  <c r="T1296" i="1"/>
  <c r="U1296" i="1"/>
  <c r="L1978" i="1"/>
  <c r="M1978" i="1"/>
  <c r="N1978" i="1"/>
  <c r="O1978" i="1"/>
  <c r="P1978" i="1"/>
  <c r="Q1978" i="1"/>
  <c r="R1978" i="1"/>
  <c r="T1978" i="1"/>
  <c r="U1978" i="1"/>
  <c r="L1508" i="1"/>
  <c r="M1508" i="1"/>
  <c r="N1508" i="1"/>
  <c r="O1508" i="1"/>
  <c r="P1508" i="1"/>
  <c r="Q1508" i="1"/>
  <c r="R1508" i="1"/>
  <c r="T1508" i="1"/>
  <c r="U1508" i="1"/>
  <c r="L612" i="1"/>
  <c r="M612" i="1"/>
  <c r="N612" i="1"/>
  <c r="O612" i="1"/>
  <c r="P612" i="1"/>
  <c r="Q612" i="1"/>
  <c r="R612" i="1"/>
  <c r="T612" i="1"/>
  <c r="U612" i="1"/>
  <c r="L720" i="1"/>
  <c r="M720" i="1"/>
  <c r="N720" i="1"/>
  <c r="O720" i="1"/>
  <c r="P720" i="1"/>
  <c r="Q720" i="1"/>
  <c r="R720" i="1"/>
  <c r="T720" i="1"/>
  <c r="U720" i="1"/>
  <c r="L1024" i="1"/>
  <c r="M1024" i="1"/>
  <c r="N1024" i="1"/>
  <c r="O1024" i="1"/>
  <c r="P1024" i="1"/>
  <c r="Q1024" i="1"/>
  <c r="R1024" i="1"/>
  <c r="T1024" i="1"/>
  <c r="U1024" i="1"/>
  <c r="L1324" i="1"/>
  <c r="M1324" i="1"/>
  <c r="N1324" i="1"/>
  <c r="O1324" i="1"/>
  <c r="P1324" i="1"/>
  <c r="Q1324" i="1"/>
  <c r="R1324" i="1"/>
  <c r="T1324" i="1"/>
  <c r="U1324" i="1"/>
  <c r="L143" i="1"/>
  <c r="M143" i="1"/>
  <c r="N143" i="1"/>
  <c r="O143" i="1"/>
  <c r="P143" i="1"/>
  <c r="Q143" i="1"/>
  <c r="R143" i="1"/>
  <c r="T143" i="1"/>
  <c r="U143" i="1"/>
  <c r="L2077" i="1"/>
  <c r="M2077" i="1"/>
  <c r="N2077" i="1"/>
  <c r="O2077" i="1"/>
  <c r="P2077" i="1"/>
  <c r="Q2077" i="1"/>
  <c r="R2077" i="1"/>
  <c r="T2077" i="1"/>
  <c r="U2077" i="1"/>
  <c r="L1170" i="1"/>
  <c r="M1170" i="1"/>
  <c r="N1170" i="1"/>
  <c r="O1170" i="1"/>
  <c r="P1170" i="1"/>
  <c r="Q1170" i="1"/>
  <c r="R1170" i="1"/>
  <c r="T1170" i="1"/>
  <c r="U1170" i="1"/>
  <c r="L626" i="1"/>
  <c r="M626" i="1"/>
  <c r="N626" i="1"/>
  <c r="O626" i="1"/>
  <c r="P626" i="1"/>
  <c r="Q626" i="1"/>
  <c r="R626" i="1"/>
  <c r="T626" i="1"/>
  <c r="U626" i="1"/>
  <c r="L312" i="1"/>
  <c r="M312" i="1"/>
  <c r="N312" i="1"/>
  <c r="O312" i="1"/>
  <c r="P312" i="1"/>
  <c r="Q312" i="1"/>
  <c r="R312" i="1"/>
  <c r="T312" i="1"/>
  <c r="U312" i="1"/>
  <c r="L704" i="1"/>
  <c r="M704" i="1"/>
  <c r="N704" i="1"/>
  <c r="O704" i="1"/>
  <c r="P704" i="1"/>
  <c r="Q704" i="1"/>
  <c r="R704" i="1"/>
  <c r="T704" i="1"/>
  <c r="U704" i="1"/>
  <c r="L1836" i="1"/>
  <c r="M1836" i="1"/>
  <c r="N1836" i="1"/>
  <c r="O1836" i="1"/>
  <c r="P1836" i="1"/>
  <c r="Q1836" i="1"/>
  <c r="R1836" i="1"/>
  <c r="T1836" i="1"/>
  <c r="U1836" i="1"/>
  <c r="L997" i="1"/>
  <c r="M997" i="1"/>
  <c r="N997" i="1"/>
  <c r="O997" i="1"/>
  <c r="P997" i="1"/>
  <c r="Q997" i="1"/>
  <c r="R997" i="1"/>
  <c r="T997" i="1"/>
  <c r="U997" i="1"/>
  <c r="L1051" i="1"/>
  <c r="M1051" i="1"/>
  <c r="N1051" i="1"/>
  <c r="O1051" i="1"/>
  <c r="P1051" i="1"/>
  <c r="Q1051" i="1"/>
  <c r="R1051" i="1"/>
  <c r="T1051" i="1"/>
  <c r="U1051" i="1"/>
  <c r="L2195" i="1"/>
  <c r="M2195" i="1"/>
  <c r="N2195" i="1"/>
  <c r="O2195" i="1"/>
  <c r="P2195" i="1"/>
  <c r="Q2195" i="1"/>
  <c r="R2195" i="1"/>
  <c r="T2195" i="1"/>
  <c r="U2195" i="1"/>
  <c r="L16" i="1"/>
  <c r="M16" i="1"/>
  <c r="N16" i="1"/>
  <c r="O16" i="1"/>
  <c r="P16" i="1"/>
  <c r="Q16" i="1"/>
  <c r="R16" i="1"/>
  <c r="T16" i="1"/>
  <c r="U16" i="1"/>
  <c r="L1880" i="1"/>
  <c r="M1880" i="1"/>
  <c r="N1880" i="1"/>
  <c r="O1880" i="1"/>
  <c r="P1880" i="1"/>
  <c r="Q1880" i="1"/>
  <c r="R1880" i="1"/>
  <c r="T1880" i="1"/>
  <c r="U1880" i="1"/>
  <c r="L388" i="1"/>
  <c r="M388" i="1"/>
  <c r="N388" i="1"/>
  <c r="O388" i="1"/>
  <c r="P388" i="1"/>
  <c r="Q388" i="1"/>
  <c r="R388" i="1"/>
  <c r="T388" i="1"/>
  <c r="U388" i="1"/>
  <c r="L2108" i="1"/>
  <c r="M2108" i="1"/>
  <c r="N2108" i="1"/>
  <c r="O2108" i="1"/>
  <c r="P2108" i="1"/>
  <c r="Q2108" i="1"/>
  <c r="R2108" i="1"/>
  <c r="T2108" i="1"/>
  <c r="U2108" i="1"/>
  <c r="L360" i="1"/>
  <c r="M360" i="1"/>
  <c r="N360" i="1"/>
  <c r="O360" i="1"/>
  <c r="P360" i="1"/>
  <c r="Q360" i="1"/>
  <c r="R360" i="1"/>
  <c r="T360" i="1"/>
  <c r="U360" i="1"/>
  <c r="L1899" i="1"/>
  <c r="M1899" i="1"/>
  <c r="N1899" i="1"/>
  <c r="O1899" i="1"/>
  <c r="P1899" i="1"/>
  <c r="Q1899" i="1"/>
  <c r="R1899" i="1"/>
  <c r="T1899" i="1"/>
  <c r="U1899" i="1"/>
  <c r="L1682" i="1"/>
  <c r="M1682" i="1"/>
  <c r="N1682" i="1"/>
  <c r="O1682" i="1"/>
  <c r="P1682" i="1"/>
  <c r="Q1682" i="1"/>
  <c r="R1682" i="1"/>
  <c r="T1682" i="1"/>
  <c r="U1682" i="1"/>
  <c r="L965" i="1"/>
  <c r="M965" i="1"/>
  <c r="N965" i="1"/>
  <c r="O965" i="1"/>
  <c r="P965" i="1"/>
  <c r="Q965" i="1"/>
  <c r="R965" i="1"/>
  <c r="T965" i="1"/>
  <c r="U965" i="1"/>
  <c r="L459" i="1"/>
  <c r="M459" i="1"/>
  <c r="N459" i="1"/>
  <c r="O459" i="1"/>
  <c r="P459" i="1"/>
  <c r="Q459" i="1"/>
  <c r="R459" i="1"/>
  <c r="T459" i="1"/>
  <c r="U459" i="1"/>
  <c r="L67" i="1"/>
  <c r="M67" i="1"/>
  <c r="N67" i="1"/>
  <c r="O67" i="1"/>
  <c r="P67" i="1"/>
  <c r="Q67" i="1"/>
  <c r="R67" i="1"/>
  <c r="T67" i="1"/>
  <c r="U67" i="1"/>
  <c r="L1069" i="1"/>
  <c r="M1069" i="1"/>
  <c r="N1069" i="1"/>
  <c r="O1069" i="1"/>
  <c r="P1069" i="1"/>
  <c r="Q1069" i="1"/>
  <c r="R1069" i="1"/>
  <c r="T1069" i="1"/>
  <c r="U1069" i="1"/>
  <c r="L1745" i="1"/>
  <c r="M1745" i="1"/>
  <c r="N1745" i="1"/>
  <c r="O1745" i="1"/>
  <c r="P1745" i="1"/>
  <c r="Q1745" i="1"/>
  <c r="R1745" i="1"/>
  <c r="T1745" i="1"/>
  <c r="U1745" i="1"/>
  <c r="L773" i="1"/>
  <c r="M773" i="1"/>
  <c r="N773" i="1"/>
  <c r="O773" i="1"/>
  <c r="P773" i="1"/>
  <c r="Q773" i="1"/>
  <c r="R773" i="1"/>
  <c r="T773" i="1"/>
  <c r="U773" i="1"/>
  <c r="L1462" i="1"/>
  <c r="M1462" i="1"/>
  <c r="N1462" i="1"/>
  <c r="O1462" i="1"/>
  <c r="P1462" i="1"/>
  <c r="Q1462" i="1"/>
  <c r="R1462" i="1"/>
  <c r="T1462" i="1"/>
  <c r="U1462" i="1"/>
  <c r="L368" i="1"/>
  <c r="M368" i="1"/>
  <c r="N368" i="1"/>
  <c r="O368" i="1"/>
  <c r="P368" i="1"/>
  <c r="Q368" i="1"/>
  <c r="R368" i="1"/>
  <c r="T368" i="1"/>
  <c r="U368" i="1"/>
  <c r="L918" i="1"/>
  <c r="M918" i="1"/>
  <c r="N918" i="1"/>
  <c r="O918" i="1"/>
  <c r="P918" i="1"/>
  <c r="Q918" i="1"/>
  <c r="R918" i="1"/>
  <c r="T918" i="1"/>
  <c r="U918" i="1"/>
  <c r="L1957" i="1"/>
  <c r="M1957" i="1"/>
  <c r="N1957" i="1"/>
  <c r="O1957" i="1"/>
  <c r="P1957" i="1"/>
  <c r="Q1957" i="1"/>
  <c r="R1957" i="1"/>
  <c r="T1957" i="1"/>
  <c r="U1957" i="1"/>
  <c r="L2185" i="1"/>
  <c r="M2185" i="1"/>
  <c r="N2185" i="1"/>
  <c r="O2185" i="1"/>
  <c r="P2185" i="1"/>
  <c r="Q2185" i="1"/>
  <c r="R2185" i="1"/>
  <c r="T2185" i="1"/>
  <c r="U2185" i="1"/>
  <c r="L1034" i="1"/>
  <c r="M1034" i="1"/>
  <c r="N1034" i="1"/>
  <c r="O1034" i="1"/>
  <c r="P1034" i="1"/>
  <c r="Q1034" i="1"/>
  <c r="R1034" i="1"/>
  <c r="T1034" i="1"/>
  <c r="U1034" i="1"/>
  <c r="L1557" i="1"/>
  <c r="M1557" i="1"/>
  <c r="N1557" i="1"/>
  <c r="O1557" i="1"/>
  <c r="P1557" i="1"/>
  <c r="Q1557" i="1"/>
  <c r="R1557" i="1"/>
  <c r="T1557" i="1"/>
  <c r="U1557" i="1"/>
  <c r="L1492" i="1"/>
  <c r="M1492" i="1"/>
  <c r="N1492" i="1"/>
  <c r="O1492" i="1"/>
  <c r="P1492" i="1"/>
  <c r="Q1492" i="1"/>
  <c r="R1492" i="1"/>
  <c r="T1492" i="1"/>
  <c r="U1492" i="1"/>
  <c r="L1334" i="1"/>
  <c r="M1334" i="1"/>
  <c r="N1334" i="1"/>
  <c r="O1334" i="1"/>
  <c r="P1334" i="1"/>
  <c r="Q1334" i="1"/>
  <c r="R1334" i="1"/>
  <c r="T1334" i="1"/>
  <c r="U1334" i="1"/>
  <c r="L1560" i="1"/>
  <c r="M1560" i="1"/>
  <c r="N1560" i="1"/>
  <c r="O1560" i="1"/>
  <c r="P1560" i="1"/>
  <c r="Q1560" i="1"/>
  <c r="R1560" i="1"/>
  <c r="T1560" i="1"/>
  <c r="U1560" i="1"/>
  <c r="L68" i="1"/>
  <c r="M68" i="1"/>
  <c r="N68" i="1"/>
  <c r="O68" i="1"/>
  <c r="P68" i="1"/>
  <c r="Q68" i="1"/>
  <c r="R68" i="1"/>
  <c r="T68" i="1"/>
  <c r="U68" i="1"/>
  <c r="L1856" i="1"/>
  <c r="M1856" i="1"/>
  <c r="N1856" i="1"/>
  <c r="O1856" i="1"/>
  <c r="P1856" i="1"/>
  <c r="Q1856" i="1"/>
  <c r="R1856" i="1"/>
  <c r="T1856" i="1"/>
  <c r="U1856" i="1"/>
  <c r="L1760" i="1"/>
  <c r="M1760" i="1"/>
  <c r="N1760" i="1"/>
  <c r="O1760" i="1"/>
  <c r="P1760" i="1"/>
  <c r="Q1760" i="1"/>
  <c r="R1760" i="1"/>
  <c r="T1760" i="1"/>
  <c r="U1760" i="1"/>
  <c r="L1062" i="1"/>
  <c r="M1062" i="1"/>
  <c r="N1062" i="1"/>
  <c r="O1062" i="1"/>
  <c r="P1062" i="1"/>
  <c r="Q1062" i="1"/>
  <c r="R1062" i="1"/>
  <c r="T1062" i="1"/>
  <c r="U1062" i="1"/>
  <c r="L1900" i="1"/>
  <c r="M1900" i="1"/>
  <c r="N1900" i="1"/>
  <c r="O1900" i="1"/>
  <c r="P1900" i="1"/>
  <c r="Q1900" i="1"/>
  <c r="R1900" i="1"/>
  <c r="T1900" i="1"/>
  <c r="U1900" i="1"/>
  <c r="L495" i="1"/>
  <c r="M495" i="1"/>
  <c r="N495" i="1"/>
  <c r="O495" i="1"/>
  <c r="P495" i="1"/>
  <c r="Q495" i="1"/>
  <c r="R495" i="1"/>
  <c r="T495" i="1"/>
  <c r="U495" i="1"/>
  <c r="L450" i="1"/>
  <c r="M450" i="1"/>
  <c r="N450" i="1"/>
  <c r="O450" i="1"/>
  <c r="P450" i="1"/>
  <c r="Q450" i="1"/>
  <c r="R450" i="1"/>
  <c r="T450" i="1"/>
  <c r="U450" i="1"/>
  <c r="L124" i="1"/>
  <c r="M124" i="1"/>
  <c r="N124" i="1"/>
  <c r="O124" i="1"/>
  <c r="P124" i="1"/>
  <c r="Q124" i="1"/>
  <c r="R124" i="1"/>
  <c r="T124" i="1"/>
  <c r="U124" i="1"/>
  <c r="L889" i="1"/>
  <c r="M889" i="1"/>
  <c r="N889" i="1"/>
  <c r="O889" i="1"/>
  <c r="P889" i="1"/>
  <c r="Q889" i="1"/>
  <c r="R889" i="1"/>
  <c r="T889" i="1"/>
  <c r="U889" i="1"/>
  <c r="L930" i="1"/>
  <c r="M930" i="1"/>
  <c r="N930" i="1"/>
  <c r="O930" i="1"/>
  <c r="P930" i="1"/>
  <c r="Q930" i="1"/>
  <c r="R930" i="1"/>
  <c r="T930" i="1"/>
  <c r="U930" i="1"/>
  <c r="L1099" i="1"/>
  <c r="M1099" i="1"/>
  <c r="N1099" i="1"/>
  <c r="O1099" i="1"/>
  <c r="P1099" i="1"/>
  <c r="Q1099" i="1"/>
  <c r="R1099" i="1"/>
  <c r="T1099" i="1"/>
  <c r="U1099" i="1"/>
  <c r="L1679" i="1"/>
  <c r="M1679" i="1"/>
  <c r="N1679" i="1"/>
  <c r="O1679" i="1"/>
  <c r="P1679" i="1"/>
  <c r="Q1679" i="1"/>
  <c r="R1679" i="1"/>
  <c r="T1679" i="1"/>
  <c r="U1679" i="1"/>
  <c r="L836" i="1"/>
  <c r="M836" i="1"/>
  <c r="N836" i="1"/>
  <c r="O836" i="1"/>
  <c r="P836" i="1"/>
  <c r="Q836" i="1"/>
  <c r="R836" i="1"/>
  <c r="T836" i="1"/>
  <c r="U836" i="1"/>
  <c r="L1163" i="1"/>
  <c r="M1163" i="1"/>
  <c r="N1163" i="1"/>
  <c r="O1163" i="1"/>
  <c r="P1163" i="1"/>
  <c r="Q1163" i="1"/>
  <c r="R1163" i="1"/>
  <c r="T1163" i="1"/>
  <c r="U1163" i="1"/>
  <c r="L1601" i="1"/>
  <c r="M1601" i="1"/>
  <c r="N1601" i="1"/>
  <c r="O1601" i="1"/>
  <c r="P1601" i="1"/>
  <c r="Q1601" i="1"/>
  <c r="R1601" i="1"/>
  <c r="T1601" i="1"/>
  <c r="U1601" i="1"/>
  <c r="L1001" i="1"/>
  <c r="M1001" i="1"/>
  <c r="N1001" i="1"/>
  <c r="O1001" i="1"/>
  <c r="P1001" i="1"/>
  <c r="Q1001" i="1"/>
  <c r="R1001" i="1"/>
  <c r="T1001" i="1"/>
  <c r="U1001" i="1"/>
  <c r="L899" i="1"/>
  <c r="M899" i="1"/>
  <c r="N899" i="1"/>
  <c r="O899" i="1"/>
  <c r="P899" i="1"/>
  <c r="Q899" i="1"/>
  <c r="R899" i="1"/>
  <c r="T899" i="1"/>
  <c r="U899" i="1"/>
  <c r="L163" i="1"/>
  <c r="M163" i="1"/>
  <c r="N163" i="1"/>
  <c r="O163" i="1"/>
  <c r="P163" i="1"/>
  <c r="Q163" i="1"/>
  <c r="R163" i="1"/>
  <c r="T163" i="1"/>
  <c r="U163" i="1"/>
  <c r="L1109" i="1"/>
  <c r="M1109" i="1"/>
  <c r="N1109" i="1"/>
  <c r="O1109" i="1"/>
  <c r="P1109" i="1"/>
  <c r="Q1109" i="1"/>
  <c r="R1109" i="1"/>
  <c r="T1109" i="1"/>
  <c r="U1109" i="1"/>
  <c r="L1518" i="1"/>
  <c r="M1518" i="1"/>
  <c r="N1518" i="1"/>
  <c r="O1518" i="1"/>
  <c r="P1518" i="1"/>
  <c r="Q1518" i="1"/>
  <c r="R1518" i="1"/>
  <c r="T1518" i="1"/>
  <c r="U1518" i="1"/>
  <c r="L117" i="1"/>
  <c r="M117" i="1"/>
  <c r="N117" i="1"/>
  <c r="O117" i="1"/>
  <c r="P117" i="1"/>
  <c r="Q117" i="1"/>
  <c r="R117" i="1"/>
  <c r="T117" i="1"/>
  <c r="U117" i="1"/>
  <c r="L1649" i="1"/>
  <c r="M1649" i="1"/>
  <c r="N1649" i="1"/>
  <c r="O1649" i="1"/>
  <c r="P1649" i="1"/>
  <c r="Q1649" i="1"/>
  <c r="R1649" i="1"/>
  <c r="T1649" i="1"/>
  <c r="U1649" i="1"/>
  <c r="L1506" i="1"/>
  <c r="M1506" i="1"/>
  <c r="N1506" i="1"/>
  <c r="O1506" i="1"/>
  <c r="P1506" i="1"/>
  <c r="Q1506" i="1"/>
  <c r="R1506" i="1"/>
  <c r="T1506" i="1"/>
  <c r="U1506" i="1"/>
  <c r="L1247" i="1"/>
  <c r="M1247" i="1"/>
  <c r="N1247" i="1"/>
  <c r="O1247" i="1"/>
  <c r="P1247" i="1"/>
  <c r="Q1247" i="1"/>
  <c r="R1247" i="1"/>
  <c r="T1247" i="1"/>
  <c r="U1247" i="1"/>
  <c r="L1941" i="1"/>
  <c r="M1941" i="1"/>
  <c r="N1941" i="1"/>
  <c r="O1941" i="1"/>
  <c r="P1941" i="1"/>
  <c r="Q1941" i="1"/>
  <c r="R1941" i="1"/>
  <c r="T1941" i="1"/>
  <c r="U1941" i="1"/>
  <c r="L54" i="1"/>
  <c r="M54" i="1"/>
  <c r="N54" i="1"/>
  <c r="O54" i="1"/>
  <c r="P54" i="1"/>
  <c r="Q54" i="1"/>
  <c r="R54" i="1"/>
  <c r="T54" i="1"/>
  <c r="U54" i="1"/>
  <c r="L347" i="1"/>
  <c r="M347" i="1"/>
  <c r="N347" i="1"/>
  <c r="O347" i="1"/>
  <c r="P347" i="1"/>
  <c r="Q347" i="1"/>
  <c r="R347" i="1"/>
  <c r="T347" i="1"/>
  <c r="U347" i="1"/>
  <c r="L1016" i="1"/>
  <c r="M1016" i="1"/>
  <c r="N1016" i="1"/>
  <c r="O1016" i="1"/>
  <c r="P1016" i="1"/>
  <c r="Q1016" i="1"/>
  <c r="R1016" i="1"/>
  <c r="T1016" i="1"/>
  <c r="U1016" i="1"/>
  <c r="L1499" i="1"/>
  <c r="M1499" i="1"/>
  <c r="N1499" i="1"/>
  <c r="O1499" i="1"/>
  <c r="P1499" i="1"/>
  <c r="Q1499" i="1"/>
  <c r="R1499" i="1"/>
  <c r="T1499" i="1"/>
  <c r="U1499" i="1"/>
  <c r="L1424" i="1"/>
  <c r="M1424" i="1"/>
  <c r="N1424" i="1"/>
  <c r="O1424" i="1"/>
  <c r="P1424" i="1"/>
  <c r="Q1424" i="1"/>
  <c r="R1424" i="1"/>
  <c r="T1424" i="1"/>
  <c r="U1424" i="1"/>
  <c r="L855" i="1"/>
  <c r="M855" i="1"/>
  <c r="N855" i="1"/>
  <c r="O855" i="1"/>
  <c r="P855" i="1"/>
  <c r="Q855" i="1"/>
  <c r="R855" i="1"/>
  <c r="T855" i="1"/>
  <c r="U855" i="1"/>
  <c r="L230" i="1"/>
  <c r="M230" i="1"/>
  <c r="N230" i="1"/>
  <c r="O230" i="1"/>
  <c r="P230" i="1"/>
  <c r="Q230" i="1"/>
  <c r="R230" i="1"/>
  <c r="T230" i="1"/>
  <c r="U230" i="1"/>
  <c r="L1804" i="1"/>
  <c r="M1804" i="1"/>
  <c r="N1804" i="1"/>
  <c r="O1804" i="1"/>
  <c r="P1804" i="1"/>
  <c r="Q1804" i="1"/>
  <c r="R1804" i="1"/>
  <c r="T1804" i="1"/>
  <c r="U1804" i="1"/>
  <c r="L1089" i="1"/>
  <c r="M1089" i="1"/>
  <c r="N1089" i="1"/>
  <c r="O1089" i="1"/>
  <c r="P1089" i="1"/>
  <c r="Q1089" i="1"/>
  <c r="R1089" i="1"/>
  <c r="T1089" i="1"/>
  <c r="U1089" i="1"/>
  <c r="L2068" i="1"/>
  <c r="M2068" i="1"/>
  <c r="N2068" i="1"/>
  <c r="O2068" i="1"/>
  <c r="P2068" i="1"/>
  <c r="Q2068" i="1"/>
  <c r="R2068" i="1"/>
  <c r="T2068" i="1"/>
  <c r="U2068" i="1"/>
  <c r="L929" i="1"/>
  <c r="M929" i="1"/>
  <c r="N929" i="1"/>
  <c r="O929" i="1"/>
  <c r="P929" i="1"/>
  <c r="Q929" i="1"/>
  <c r="R929" i="1"/>
  <c r="T929" i="1"/>
  <c r="U929" i="1"/>
  <c r="L1141" i="1"/>
  <c r="M1141" i="1"/>
  <c r="N1141" i="1"/>
  <c r="O1141" i="1"/>
  <c r="P1141" i="1"/>
  <c r="Q1141" i="1"/>
  <c r="R1141" i="1"/>
  <c r="T1141" i="1"/>
  <c r="U1141" i="1"/>
  <c r="L216" i="1"/>
  <c r="M216" i="1"/>
  <c r="N216" i="1"/>
  <c r="O216" i="1"/>
  <c r="P216" i="1"/>
  <c r="Q216" i="1"/>
  <c r="R216" i="1"/>
  <c r="T216" i="1"/>
  <c r="U216" i="1"/>
  <c r="L1655" i="1"/>
  <c r="M1655" i="1"/>
  <c r="N1655" i="1"/>
  <c r="O1655" i="1"/>
  <c r="P1655" i="1"/>
  <c r="Q1655" i="1"/>
  <c r="R1655" i="1"/>
  <c r="T1655" i="1"/>
  <c r="U1655" i="1"/>
  <c r="L1094" i="1"/>
  <c r="M1094" i="1"/>
  <c r="N1094" i="1"/>
  <c r="O1094" i="1"/>
  <c r="P1094" i="1"/>
  <c r="Q1094" i="1"/>
  <c r="R1094" i="1"/>
  <c r="T1094" i="1"/>
  <c r="U1094" i="1"/>
  <c r="L183" i="1"/>
  <c r="M183" i="1"/>
  <c r="N183" i="1"/>
  <c r="O183" i="1"/>
  <c r="P183" i="1"/>
  <c r="Q183" i="1"/>
  <c r="R183" i="1"/>
  <c r="T183" i="1"/>
  <c r="U183" i="1"/>
  <c r="L1922" i="1"/>
  <c r="M1922" i="1"/>
  <c r="N1922" i="1"/>
  <c r="O1922" i="1"/>
  <c r="P1922" i="1"/>
  <c r="Q1922" i="1"/>
  <c r="R1922" i="1"/>
  <c r="T1922" i="1"/>
  <c r="U1922" i="1"/>
  <c r="L348" i="1"/>
  <c r="M348" i="1"/>
  <c r="N348" i="1"/>
  <c r="O348" i="1"/>
  <c r="P348" i="1"/>
  <c r="Q348" i="1"/>
  <c r="R348" i="1"/>
  <c r="T348" i="1"/>
  <c r="U348" i="1"/>
  <c r="L1680" i="1"/>
  <c r="M1680" i="1"/>
  <c r="N1680" i="1"/>
  <c r="O1680" i="1"/>
  <c r="P1680" i="1"/>
  <c r="Q1680" i="1"/>
  <c r="R1680" i="1"/>
  <c r="T1680" i="1"/>
  <c r="U1680" i="1"/>
  <c r="L1289" i="1"/>
  <c r="M1289" i="1"/>
  <c r="N1289" i="1"/>
  <c r="O1289" i="1"/>
  <c r="P1289" i="1"/>
  <c r="Q1289" i="1"/>
  <c r="R1289" i="1"/>
  <c r="T1289" i="1"/>
  <c r="U1289" i="1"/>
  <c r="L1533" i="1"/>
  <c r="M1533" i="1"/>
  <c r="N1533" i="1"/>
  <c r="O1533" i="1"/>
  <c r="P1533" i="1"/>
  <c r="Q1533" i="1"/>
  <c r="R1533" i="1"/>
  <c r="T1533" i="1"/>
  <c r="U1533" i="1"/>
  <c r="L1186" i="1"/>
  <c r="M1186" i="1"/>
  <c r="N1186" i="1"/>
  <c r="O1186" i="1"/>
  <c r="P1186" i="1"/>
  <c r="Q1186" i="1"/>
  <c r="R1186" i="1"/>
  <c r="T1186" i="1"/>
  <c r="U1186" i="1"/>
  <c r="L1212" i="1"/>
  <c r="M1212" i="1"/>
  <c r="N1212" i="1"/>
  <c r="O1212" i="1"/>
  <c r="P1212" i="1"/>
  <c r="Q1212" i="1"/>
  <c r="R1212" i="1"/>
  <c r="T1212" i="1"/>
  <c r="U1212" i="1"/>
  <c r="L1342" i="1"/>
  <c r="M1342" i="1"/>
  <c r="N1342" i="1"/>
  <c r="O1342" i="1"/>
  <c r="P1342" i="1"/>
  <c r="Q1342" i="1"/>
  <c r="R1342" i="1"/>
  <c r="T1342" i="1"/>
  <c r="U1342" i="1"/>
  <c r="L1019" i="1"/>
  <c r="M1019" i="1"/>
  <c r="N1019" i="1"/>
  <c r="O1019" i="1"/>
  <c r="P1019" i="1"/>
  <c r="Q1019" i="1"/>
  <c r="R1019" i="1"/>
  <c r="T1019" i="1"/>
  <c r="U1019" i="1"/>
  <c r="L482" i="1"/>
  <c r="M482" i="1"/>
  <c r="N482" i="1"/>
  <c r="O482" i="1"/>
  <c r="P482" i="1"/>
  <c r="Q482" i="1"/>
  <c r="R482" i="1"/>
  <c r="T482" i="1"/>
  <c r="U482" i="1"/>
  <c r="L2135" i="1"/>
  <c r="M2135" i="1"/>
  <c r="N2135" i="1"/>
  <c r="O2135" i="1"/>
  <c r="P2135" i="1"/>
  <c r="Q2135" i="1"/>
  <c r="R2135" i="1"/>
  <c r="T2135" i="1"/>
  <c r="U2135" i="1"/>
  <c r="L1031" i="1"/>
  <c r="M1031" i="1"/>
  <c r="N1031" i="1"/>
  <c r="O1031" i="1"/>
  <c r="P1031" i="1"/>
  <c r="Q1031" i="1"/>
  <c r="R1031" i="1"/>
  <c r="T1031" i="1"/>
  <c r="U1031" i="1"/>
  <c r="L2121" i="1"/>
  <c r="M2121" i="1"/>
  <c r="N2121" i="1"/>
  <c r="O2121" i="1"/>
  <c r="P2121" i="1"/>
  <c r="Q2121" i="1"/>
  <c r="R2121" i="1"/>
  <c r="T2121" i="1"/>
  <c r="U2121" i="1"/>
  <c r="L762" i="1"/>
  <c r="M762" i="1"/>
  <c r="N762" i="1"/>
  <c r="O762" i="1"/>
  <c r="P762" i="1"/>
  <c r="Q762" i="1"/>
  <c r="R762" i="1"/>
  <c r="T762" i="1"/>
  <c r="U762" i="1"/>
  <c r="L877" i="1"/>
  <c r="M877" i="1"/>
  <c r="N877" i="1"/>
  <c r="O877" i="1"/>
  <c r="P877" i="1"/>
  <c r="Q877" i="1"/>
  <c r="R877" i="1"/>
  <c r="T877" i="1"/>
  <c r="U877" i="1"/>
  <c r="L193" i="1"/>
  <c r="M193" i="1"/>
  <c r="N193" i="1"/>
  <c r="O193" i="1"/>
  <c r="P193" i="1"/>
  <c r="Q193" i="1"/>
  <c r="R193" i="1"/>
  <c r="T193" i="1"/>
  <c r="U193" i="1"/>
  <c r="L1178" i="1"/>
  <c r="M1178" i="1"/>
  <c r="N1178" i="1"/>
  <c r="O1178" i="1"/>
  <c r="P1178" i="1"/>
  <c r="Q1178" i="1"/>
  <c r="R1178" i="1"/>
  <c r="T1178" i="1"/>
  <c r="U1178" i="1"/>
  <c r="L1700" i="1"/>
  <c r="M1700" i="1"/>
  <c r="N1700" i="1"/>
  <c r="O1700" i="1"/>
  <c r="P1700" i="1"/>
  <c r="Q1700" i="1"/>
  <c r="R1700" i="1"/>
  <c r="T1700" i="1"/>
  <c r="U1700" i="1"/>
  <c r="L1097" i="1"/>
  <c r="M1097" i="1"/>
  <c r="N1097" i="1"/>
  <c r="O1097" i="1"/>
  <c r="P1097" i="1"/>
  <c r="Q1097" i="1"/>
  <c r="R1097" i="1"/>
  <c r="T1097" i="1"/>
  <c r="U1097" i="1"/>
  <c r="L577" i="1"/>
  <c r="M577" i="1"/>
  <c r="N577" i="1"/>
  <c r="O577" i="1"/>
  <c r="P577" i="1"/>
  <c r="Q577" i="1"/>
  <c r="R577" i="1"/>
  <c r="T577" i="1"/>
  <c r="U577" i="1"/>
  <c r="L1045" i="1"/>
  <c r="M1045" i="1"/>
  <c r="N1045" i="1"/>
  <c r="O1045" i="1"/>
  <c r="P1045" i="1"/>
  <c r="Q1045" i="1"/>
  <c r="R1045" i="1"/>
  <c r="T1045" i="1"/>
  <c r="U1045" i="1"/>
  <c r="L1267" i="1"/>
  <c r="M1267" i="1"/>
  <c r="N1267" i="1"/>
  <c r="O1267" i="1"/>
  <c r="P1267" i="1"/>
  <c r="Q1267" i="1"/>
  <c r="R1267" i="1"/>
  <c r="T1267" i="1"/>
  <c r="U1267" i="1"/>
  <c r="L57" i="1"/>
  <c r="M57" i="1"/>
  <c r="N57" i="1"/>
  <c r="O57" i="1"/>
  <c r="P57" i="1"/>
  <c r="Q57" i="1"/>
  <c r="R57" i="1"/>
  <c r="T57" i="1"/>
  <c r="U57" i="1"/>
  <c r="L1150" i="1"/>
  <c r="M1150" i="1"/>
  <c r="N1150" i="1"/>
  <c r="O1150" i="1"/>
  <c r="P1150" i="1"/>
  <c r="Q1150" i="1"/>
  <c r="R1150" i="1"/>
  <c r="T1150" i="1"/>
  <c r="U1150" i="1"/>
  <c r="L1026" i="1"/>
  <c r="M1026" i="1"/>
  <c r="N1026" i="1"/>
  <c r="O1026" i="1"/>
  <c r="P1026" i="1"/>
  <c r="Q1026" i="1"/>
  <c r="R1026" i="1"/>
  <c r="T1026" i="1"/>
  <c r="U1026" i="1"/>
  <c r="L1388" i="1"/>
  <c r="M1388" i="1"/>
  <c r="N1388" i="1"/>
  <c r="O1388" i="1"/>
  <c r="P1388" i="1"/>
  <c r="Q1388" i="1"/>
  <c r="R1388" i="1"/>
  <c r="T1388" i="1"/>
  <c r="U1388" i="1"/>
  <c r="L2059" i="1"/>
  <c r="M2059" i="1"/>
  <c r="N2059" i="1"/>
  <c r="O2059" i="1"/>
  <c r="P2059" i="1"/>
  <c r="Q2059" i="1"/>
  <c r="R2059" i="1"/>
  <c r="T2059" i="1"/>
  <c r="U2059" i="1"/>
  <c r="L1787" i="1"/>
  <c r="M1787" i="1"/>
  <c r="N1787" i="1"/>
  <c r="O1787" i="1"/>
  <c r="P1787" i="1"/>
  <c r="Q1787" i="1"/>
  <c r="R1787" i="1"/>
  <c r="T1787" i="1"/>
  <c r="U1787" i="1"/>
  <c r="L94" i="1"/>
  <c r="M94" i="1"/>
  <c r="N94" i="1"/>
  <c r="O94" i="1"/>
  <c r="P94" i="1"/>
  <c r="Q94" i="1"/>
  <c r="R94" i="1"/>
  <c r="T94" i="1"/>
  <c r="U94" i="1"/>
  <c r="L139" i="1"/>
  <c r="M139" i="1"/>
  <c r="N139" i="1"/>
  <c r="O139" i="1"/>
  <c r="P139" i="1"/>
  <c r="Q139" i="1"/>
  <c r="R139" i="1"/>
  <c r="T139" i="1"/>
  <c r="U139" i="1"/>
  <c r="L1218" i="1"/>
  <c r="M1218" i="1"/>
  <c r="N1218" i="1"/>
  <c r="O1218" i="1"/>
  <c r="P1218" i="1"/>
  <c r="Q1218" i="1"/>
  <c r="R1218" i="1"/>
  <c r="T1218" i="1"/>
  <c r="U1218" i="1"/>
  <c r="L1200" i="1"/>
  <c r="M1200" i="1"/>
  <c r="N1200" i="1"/>
  <c r="O1200" i="1"/>
  <c r="P1200" i="1"/>
  <c r="Q1200" i="1"/>
  <c r="R1200" i="1"/>
  <c r="T1200" i="1"/>
  <c r="U1200" i="1"/>
  <c r="L730" i="1"/>
  <c r="M730" i="1"/>
  <c r="N730" i="1"/>
  <c r="O730" i="1"/>
  <c r="P730" i="1"/>
  <c r="Q730" i="1"/>
  <c r="R730" i="1"/>
  <c r="T730" i="1"/>
  <c r="U730" i="1"/>
  <c r="L1390" i="1"/>
  <c r="M1390" i="1"/>
  <c r="N1390" i="1"/>
  <c r="O1390" i="1"/>
  <c r="P1390" i="1"/>
  <c r="Q1390" i="1"/>
  <c r="R1390" i="1"/>
  <c r="T1390" i="1"/>
  <c r="U1390" i="1"/>
  <c r="L1801" i="1"/>
  <c r="M1801" i="1"/>
  <c r="N1801" i="1"/>
  <c r="O1801" i="1"/>
  <c r="P1801" i="1"/>
  <c r="Q1801" i="1"/>
  <c r="R1801" i="1"/>
  <c r="T1801" i="1"/>
  <c r="U1801" i="1"/>
  <c r="L8" i="1"/>
  <c r="M8" i="1"/>
  <c r="N8" i="1"/>
  <c r="O8" i="1"/>
  <c r="P8" i="1"/>
  <c r="Q8" i="1"/>
  <c r="R8" i="1"/>
  <c r="T8" i="1"/>
  <c r="U8" i="1"/>
  <c r="L1982" i="1"/>
  <c r="M1982" i="1"/>
  <c r="N1982" i="1"/>
  <c r="O1982" i="1"/>
  <c r="P1982" i="1"/>
  <c r="Q1982" i="1"/>
  <c r="R1982" i="1"/>
  <c r="T1982" i="1"/>
  <c r="U1982" i="1"/>
  <c r="L236" i="1"/>
  <c r="M236" i="1"/>
  <c r="N236" i="1"/>
  <c r="O236" i="1"/>
  <c r="P236" i="1"/>
  <c r="Q236" i="1"/>
  <c r="R236" i="1"/>
  <c r="T236" i="1"/>
  <c r="U236" i="1"/>
  <c r="L1593" i="1"/>
  <c r="M1593" i="1"/>
  <c r="N1593" i="1"/>
  <c r="O1593" i="1"/>
  <c r="P1593" i="1"/>
  <c r="Q1593" i="1"/>
  <c r="R1593" i="1"/>
  <c r="T1593" i="1"/>
  <c r="U1593" i="1"/>
  <c r="L158" i="1"/>
  <c r="M158" i="1"/>
  <c r="N158" i="1"/>
  <c r="O158" i="1"/>
  <c r="P158" i="1"/>
  <c r="Q158" i="1"/>
  <c r="R158" i="1"/>
  <c r="T158" i="1"/>
  <c r="U158" i="1"/>
  <c r="L1904" i="1"/>
  <c r="M1904" i="1"/>
  <c r="N1904" i="1"/>
  <c r="O1904" i="1"/>
  <c r="P1904" i="1"/>
  <c r="Q1904" i="1"/>
  <c r="R1904" i="1"/>
  <c r="T1904" i="1"/>
  <c r="U1904" i="1"/>
  <c r="L2057" i="1"/>
  <c r="M2057" i="1"/>
  <c r="N2057" i="1"/>
  <c r="O2057" i="1"/>
  <c r="P2057" i="1"/>
  <c r="Q2057" i="1"/>
  <c r="R2057" i="1"/>
  <c r="T2057" i="1"/>
  <c r="U2057" i="1"/>
  <c r="L525" i="1"/>
  <c r="M525" i="1"/>
  <c r="N525" i="1"/>
  <c r="O525" i="1"/>
  <c r="P525" i="1"/>
  <c r="Q525" i="1"/>
  <c r="R525" i="1"/>
  <c r="T525" i="1"/>
  <c r="U525" i="1"/>
  <c r="L127" i="1"/>
  <c r="M127" i="1"/>
  <c r="N127" i="1"/>
  <c r="O127" i="1"/>
  <c r="P127" i="1"/>
  <c r="Q127" i="1"/>
  <c r="R127" i="1"/>
  <c r="T127" i="1"/>
  <c r="U127" i="1"/>
  <c r="L2040" i="1"/>
  <c r="M2040" i="1"/>
  <c r="N2040" i="1"/>
  <c r="O2040" i="1"/>
  <c r="P2040" i="1"/>
  <c r="Q2040" i="1"/>
  <c r="R2040" i="1"/>
  <c r="T2040" i="1"/>
  <c r="U2040" i="1"/>
  <c r="L2105" i="1"/>
  <c r="M2105" i="1"/>
  <c r="N2105" i="1"/>
  <c r="O2105" i="1"/>
  <c r="P2105" i="1"/>
  <c r="Q2105" i="1"/>
  <c r="R2105" i="1"/>
  <c r="T2105" i="1"/>
  <c r="U2105" i="1"/>
  <c r="L1077" i="1"/>
  <c r="M1077" i="1"/>
  <c r="N1077" i="1"/>
  <c r="O1077" i="1"/>
  <c r="P1077" i="1"/>
  <c r="Q1077" i="1"/>
  <c r="R1077" i="1"/>
  <c r="T1077" i="1"/>
  <c r="U1077" i="1"/>
  <c r="L36" i="1"/>
  <c r="M36" i="1"/>
  <c r="N36" i="1"/>
  <c r="O36" i="1"/>
  <c r="P36" i="1"/>
  <c r="Q36" i="1"/>
  <c r="R36" i="1"/>
  <c r="T36" i="1"/>
  <c r="U36" i="1"/>
  <c r="L1554" i="1"/>
  <c r="M1554" i="1"/>
  <c r="N1554" i="1"/>
  <c r="O1554" i="1"/>
  <c r="P1554" i="1"/>
  <c r="Q1554" i="1"/>
  <c r="R1554" i="1"/>
  <c r="T1554" i="1"/>
  <c r="U1554" i="1"/>
  <c r="L361" i="1"/>
  <c r="M361" i="1"/>
  <c r="N361" i="1"/>
  <c r="O361" i="1"/>
  <c r="P361" i="1"/>
  <c r="Q361" i="1"/>
  <c r="R361" i="1"/>
  <c r="T361" i="1"/>
  <c r="U361" i="1"/>
  <c r="L1325" i="1"/>
  <c r="M1325" i="1"/>
  <c r="N1325" i="1"/>
  <c r="O1325" i="1"/>
  <c r="P1325" i="1"/>
  <c r="Q1325" i="1"/>
  <c r="R1325" i="1"/>
  <c r="T1325" i="1"/>
  <c r="U1325" i="1"/>
  <c r="L1894" i="1"/>
  <c r="M1894" i="1"/>
  <c r="N1894" i="1"/>
  <c r="O1894" i="1"/>
  <c r="P1894" i="1"/>
  <c r="Q1894" i="1"/>
  <c r="R1894" i="1"/>
  <c r="T1894" i="1"/>
  <c r="U1894" i="1"/>
  <c r="L1662" i="1"/>
  <c r="M1662" i="1"/>
  <c r="N1662" i="1"/>
  <c r="O1662" i="1"/>
  <c r="P1662" i="1"/>
  <c r="Q1662" i="1"/>
  <c r="R1662" i="1"/>
  <c r="T1662" i="1"/>
  <c r="U1662" i="1"/>
  <c r="L1237" i="1"/>
  <c r="M1237" i="1"/>
  <c r="N1237" i="1"/>
  <c r="O1237" i="1"/>
  <c r="P1237" i="1"/>
  <c r="Q1237" i="1"/>
  <c r="R1237" i="1"/>
  <c r="T1237" i="1"/>
  <c r="U1237" i="1"/>
  <c r="L1480" i="1"/>
  <c r="M1480" i="1"/>
  <c r="N1480" i="1"/>
  <c r="O1480" i="1"/>
  <c r="P1480" i="1"/>
  <c r="Q1480" i="1"/>
  <c r="R1480" i="1"/>
  <c r="T1480" i="1"/>
  <c r="U1480" i="1"/>
  <c r="L993" i="1"/>
  <c r="M993" i="1"/>
  <c r="N993" i="1"/>
  <c r="O993" i="1"/>
  <c r="P993" i="1"/>
  <c r="Q993" i="1"/>
  <c r="R993" i="1"/>
  <c r="T993" i="1"/>
  <c r="U993" i="1"/>
  <c r="L1936" i="1"/>
  <c r="M1936" i="1"/>
  <c r="N1936" i="1"/>
  <c r="O1936" i="1"/>
  <c r="P1936" i="1"/>
  <c r="Q1936" i="1"/>
  <c r="R1936" i="1"/>
  <c r="T1936" i="1"/>
  <c r="U1936" i="1"/>
  <c r="L604" i="1"/>
  <c r="M604" i="1"/>
  <c r="N604" i="1"/>
  <c r="O604" i="1"/>
  <c r="P604" i="1"/>
  <c r="Q604" i="1"/>
  <c r="R604" i="1"/>
  <c r="T604" i="1"/>
  <c r="U604" i="1"/>
  <c r="L1221" i="1"/>
  <c r="M1221" i="1"/>
  <c r="N1221" i="1"/>
  <c r="O1221" i="1"/>
  <c r="P1221" i="1"/>
  <c r="Q1221" i="1"/>
  <c r="R1221" i="1"/>
  <c r="T1221" i="1"/>
  <c r="U1221" i="1"/>
  <c r="L799" i="1"/>
  <c r="M799" i="1"/>
  <c r="N799" i="1"/>
  <c r="O799" i="1"/>
  <c r="P799" i="1"/>
  <c r="Q799" i="1"/>
  <c r="R799" i="1"/>
  <c r="T799" i="1"/>
  <c r="U799" i="1"/>
  <c r="L1240" i="1"/>
  <c r="M1240" i="1"/>
  <c r="N1240" i="1"/>
  <c r="O1240" i="1"/>
  <c r="P1240" i="1"/>
  <c r="Q1240" i="1"/>
  <c r="R1240" i="1"/>
  <c r="T1240" i="1"/>
  <c r="U1240" i="1"/>
  <c r="L86" i="1"/>
  <c r="M86" i="1"/>
  <c r="N86" i="1"/>
  <c r="O86" i="1"/>
  <c r="P86" i="1"/>
  <c r="Q86" i="1"/>
  <c r="R86" i="1"/>
  <c r="T86" i="1"/>
  <c r="U86" i="1"/>
  <c r="L1438" i="1"/>
  <c r="M1438" i="1"/>
  <c r="N1438" i="1"/>
  <c r="O1438" i="1"/>
  <c r="P1438" i="1"/>
  <c r="Q1438" i="1"/>
  <c r="R1438" i="1"/>
  <c r="T1438" i="1"/>
  <c r="U1438" i="1"/>
  <c r="L302" i="1"/>
  <c r="M302" i="1"/>
  <c r="N302" i="1"/>
  <c r="O302" i="1"/>
  <c r="P302" i="1"/>
  <c r="Q302" i="1"/>
  <c r="R302" i="1"/>
  <c r="T302" i="1"/>
  <c r="U302" i="1"/>
  <c r="L395" i="1"/>
  <c r="M395" i="1"/>
  <c r="N395" i="1"/>
  <c r="O395" i="1"/>
  <c r="P395" i="1"/>
  <c r="Q395" i="1"/>
  <c r="R395" i="1"/>
  <c r="T395" i="1"/>
  <c r="U395" i="1"/>
  <c r="L1673" i="1"/>
  <c r="M1673" i="1"/>
  <c r="N1673" i="1"/>
  <c r="O1673" i="1"/>
  <c r="P1673" i="1"/>
  <c r="Q1673" i="1"/>
  <c r="R1673" i="1"/>
  <c r="T1673" i="1"/>
  <c r="U1673" i="1"/>
  <c r="L1949" i="1"/>
  <c r="M1949" i="1"/>
  <c r="N1949" i="1"/>
  <c r="O1949" i="1"/>
  <c r="P1949" i="1"/>
  <c r="Q1949" i="1"/>
  <c r="R1949" i="1"/>
  <c r="T1949" i="1"/>
  <c r="U1949" i="1"/>
  <c r="L547" i="1"/>
  <c r="M547" i="1"/>
  <c r="N547" i="1"/>
  <c r="O547" i="1"/>
  <c r="P547" i="1"/>
  <c r="Q547" i="1"/>
  <c r="R547" i="1"/>
  <c r="T547" i="1"/>
  <c r="U547" i="1"/>
  <c r="L1728" i="1"/>
  <c r="M1728" i="1"/>
  <c r="N1728" i="1"/>
  <c r="O1728" i="1"/>
  <c r="P1728" i="1"/>
  <c r="Q1728" i="1"/>
  <c r="R1728" i="1"/>
  <c r="T1728" i="1"/>
  <c r="U1728" i="1"/>
  <c r="L467" i="1"/>
  <c r="M467" i="1"/>
  <c r="N467" i="1"/>
  <c r="O467" i="1"/>
  <c r="P467" i="1"/>
  <c r="Q467" i="1"/>
  <c r="R467" i="1"/>
  <c r="T467" i="1"/>
  <c r="U467" i="1"/>
  <c r="L264" i="1"/>
  <c r="M264" i="1"/>
  <c r="N264" i="1"/>
  <c r="O264" i="1"/>
  <c r="P264" i="1"/>
  <c r="Q264" i="1"/>
  <c r="R264" i="1"/>
  <c r="T264" i="1"/>
  <c r="U264" i="1"/>
  <c r="L1131" i="1"/>
  <c r="M1131" i="1"/>
  <c r="N1131" i="1"/>
  <c r="O1131" i="1"/>
  <c r="P1131" i="1"/>
  <c r="Q1131" i="1"/>
  <c r="R1131" i="1"/>
  <c r="T1131" i="1"/>
  <c r="U1131" i="1"/>
  <c r="L157" i="1"/>
  <c r="M157" i="1"/>
  <c r="N157" i="1"/>
  <c r="O157" i="1"/>
  <c r="P157" i="1"/>
  <c r="Q157" i="1"/>
  <c r="R157" i="1"/>
  <c r="T157" i="1"/>
  <c r="U157" i="1"/>
  <c r="L1341" i="1"/>
  <c r="M1341" i="1"/>
  <c r="N1341" i="1"/>
  <c r="O1341" i="1"/>
  <c r="P1341" i="1"/>
  <c r="Q1341" i="1"/>
  <c r="R1341" i="1"/>
  <c r="T1341" i="1"/>
  <c r="U1341" i="1"/>
  <c r="L1741" i="1"/>
  <c r="M1741" i="1"/>
  <c r="N1741" i="1"/>
  <c r="O1741" i="1"/>
  <c r="P1741" i="1"/>
  <c r="Q1741" i="1"/>
  <c r="R1741" i="1"/>
  <c r="T1741" i="1"/>
  <c r="U1741" i="1"/>
  <c r="L2145" i="1"/>
  <c r="M2145" i="1"/>
  <c r="N2145" i="1"/>
  <c r="O2145" i="1"/>
  <c r="P2145" i="1"/>
  <c r="Q2145" i="1"/>
  <c r="R2145" i="1"/>
  <c r="T2145" i="1"/>
  <c r="U2145" i="1"/>
  <c r="L1493" i="1"/>
  <c r="M1493" i="1"/>
  <c r="N1493" i="1"/>
  <c r="O1493" i="1"/>
  <c r="P1493" i="1"/>
  <c r="Q1493" i="1"/>
  <c r="R1493" i="1"/>
  <c r="T1493" i="1"/>
  <c r="U1493" i="1"/>
  <c r="L778" i="1"/>
  <c r="M778" i="1"/>
  <c r="N778" i="1"/>
  <c r="O778" i="1"/>
  <c r="P778" i="1"/>
  <c r="Q778" i="1"/>
  <c r="R778" i="1"/>
  <c r="T778" i="1"/>
  <c r="U778" i="1"/>
  <c r="L1859" i="1"/>
  <c r="M1859" i="1"/>
  <c r="N1859" i="1"/>
  <c r="O1859" i="1"/>
  <c r="P1859" i="1"/>
  <c r="Q1859" i="1"/>
  <c r="R1859" i="1"/>
  <c r="T1859" i="1"/>
  <c r="U1859" i="1"/>
  <c r="L83" i="1"/>
  <c r="M83" i="1"/>
  <c r="N83" i="1"/>
  <c r="O83" i="1"/>
  <c r="P83" i="1"/>
  <c r="Q83" i="1"/>
  <c r="R83" i="1"/>
  <c r="T83" i="1"/>
  <c r="U83" i="1"/>
  <c r="L1396" i="1"/>
  <c r="M1396" i="1"/>
  <c r="N1396" i="1"/>
  <c r="O1396" i="1"/>
  <c r="P1396" i="1"/>
  <c r="Q1396" i="1"/>
  <c r="R1396" i="1"/>
  <c r="T1396" i="1"/>
  <c r="U1396" i="1"/>
  <c r="L1057" i="1"/>
  <c r="M1057" i="1"/>
  <c r="N1057" i="1"/>
  <c r="O1057" i="1"/>
  <c r="P1057" i="1"/>
  <c r="Q1057" i="1"/>
  <c r="R1057" i="1"/>
  <c r="T1057" i="1"/>
  <c r="U1057" i="1"/>
  <c r="L402" i="1"/>
  <c r="M402" i="1"/>
  <c r="N402" i="1"/>
  <c r="O402" i="1"/>
  <c r="P402" i="1"/>
  <c r="Q402" i="1"/>
  <c r="R402" i="1"/>
  <c r="T402" i="1"/>
  <c r="U402" i="1"/>
  <c r="L1786" i="1"/>
  <c r="M1786" i="1"/>
  <c r="N1786" i="1"/>
  <c r="O1786" i="1"/>
  <c r="P1786" i="1"/>
  <c r="Q1786" i="1"/>
  <c r="R1786" i="1"/>
  <c r="T1786" i="1"/>
  <c r="U1786" i="1"/>
  <c r="L1603" i="1"/>
  <c r="M1603" i="1"/>
  <c r="N1603" i="1"/>
  <c r="O1603" i="1"/>
  <c r="P1603" i="1"/>
  <c r="Q1603" i="1"/>
  <c r="R1603" i="1"/>
  <c r="T1603" i="1"/>
  <c r="U1603" i="1"/>
  <c r="L2164" i="1"/>
  <c r="M2164" i="1"/>
  <c r="N2164" i="1"/>
  <c r="O2164" i="1"/>
  <c r="P2164" i="1"/>
  <c r="Q2164" i="1"/>
  <c r="R2164" i="1"/>
  <c r="T2164" i="1"/>
  <c r="U2164" i="1"/>
  <c r="L1398" i="1"/>
  <c r="M1398" i="1"/>
  <c r="N1398" i="1"/>
  <c r="O1398" i="1"/>
  <c r="P1398" i="1"/>
  <c r="Q1398" i="1"/>
  <c r="R1398" i="1"/>
  <c r="T1398" i="1"/>
  <c r="U1398" i="1"/>
  <c r="L1184" i="1"/>
  <c r="M1184" i="1"/>
  <c r="N1184" i="1"/>
  <c r="O1184" i="1"/>
  <c r="P1184" i="1"/>
  <c r="Q1184" i="1"/>
  <c r="R1184" i="1"/>
  <c r="T1184" i="1"/>
  <c r="U1184" i="1"/>
  <c r="L1876" i="1"/>
  <c r="M1876" i="1"/>
  <c r="N1876" i="1"/>
  <c r="O1876" i="1"/>
  <c r="P1876" i="1"/>
  <c r="Q1876" i="1"/>
  <c r="R1876" i="1"/>
  <c r="T1876" i="1"/>
  <c r="U1876" i="1"/>
  <c r="L1149" i="1"/>
  <c r="M1149" i="1"/>
  <c r="N1149" i="1"/>
  <c r="O1149" i="1"/>
  <c r="P1149" i="1"/>
  <c r="Q1149" i="1"/>
  <c r="R1149" i="1"/>
  <c r="T1149" i="1"/>
  <c r="U1149" i="1"/>
  <c r="L817" i="1"/>
  <c r="M817" i="1"/>
  <c r="N817" i="1"/>
  <c r="O817" i="1"/>
  <c r="P817" i="1"/>
  <c r="Q817" i="1"/>
  <c r="R817" i="1"/>
  <c r="T817" i="1"/>
  <c r="U817" i="1"/>
  <c r="L879" i="1"/>
  <c r="M879" i="1"/>
  <c r="N879" i="1"/>
  <c r="O879" i="1"/>
  <c r="P879" i="1"/>
  <c r="Q879" i="1"/>
  <c r="R879" i="1"/>
  <c r="T879" i="1"/>
  <c r="U879" i="1"/>
  <c r="L931" i="1"/>
  <c r="M931" i="1"/>
  <c r="N931" i="1"/>
  <c r="O931" i="1"/>
  <c r="P931" i="1"/>
  <c r="Q931" i="1"/>
  <c r="R931" i="1"/>
  <c r="T931" i="1"/>
  <c r="U931" i="1"/>
  <c r="L853" i="1"/>
  <c r="M853" i="1"/>
  <c r="N853" i="1"/>
  <c r="O853" i="1"/>
  <c r="P853" i="1"/>
  <c r="Q853" i="1"/>
  <c r="R853" i="1"/>
  <c r="T853" i="1"/>
  <c r="U853" i="1"/>
  <c r="L2069" i="1"/>
  <c r="M2069" i="1"/>
  <c r="N2069" i="1"/>
  <c r="O2069" i="1"/>
  <c r="P2069" i="1"/>
  <c r="Q2069" i="1"/>
  <c r="R2069" i="1"/>
  <c r="T2069" i="1"/>
  <c r="U2069" i="1"/>
  <c r="L1253" i="1"/>
  <c r="M1253" i="1"/>
  <c r="N1253" i="1"/>
  <c r="O1253" i="1"/>
  <c r="P1253" i="1"/>
  <c r="Q1253" i="1"/>
  <c r="R1253" i="1"/>
  <c r="T1253" i="1"/>
  <c r="U1253" i="1"/>
  <c r="L2123" i="1"/>
  <c r="M2123" i="1"/>
  <c r="N2123" i="1"/>
  <c r="O2123" i="1"/>
  <c r="P2123" i="1"/>
  <c r="Q2123" i="1"/>
  <c r="R2123" i="1"/>
  <c r="T2123" i="1"/>
  <c r="U2123" i="1"/>
  <c r="L772" i="1"/>
  <c r="M772" i="1"/>
  <c r="N772" i="1"/>
  <c r="O772" i="1"/>
  <c r="P772" i="1"/>
  <c r="Q772" i="1"/>
  <c r="R772" i="1"/>
  <c r="T772" i="1"/>
  <c r="U772" i="1"/>
  <c r="L1611" i="1"/>
  <c r="M1611" i="1"/>
  <c r="N1611" i="1"/>
  <c r="O1611" i="1"/>
  <c r="P1611" i="1"/>
  <c r="Q1611" i="1"/>
  <c r="R1611" i="1"/>
  <c r="T1611" i="1"/>
  <c r="U1611" i="1"/>
  <c r="L941" i="1"/>
  <c r="M941" i="1"/>
  <c r="N941" i="1"/>
  <c r="O941" i="1"/>
  <c r="P941" i="1"/>
  <c r="Q941" i="1"/>
  <c r="R941" i="1"/>
  <c r="T941" i="1"/>
  <c r="U941" i="1"/>
  <c r="L1239" i="1"/>
  <c r="M1239" i="1"/>
  <c r="N1239" i="1"/>
  <c r="O1239" i="1"/>
  <c r="P1239" i="1"/>
  <c r="Q1239" i="1"/>
  <c r="R1239" i="1"/>
  <c r="T1239" i="1"/>
  <c r="U1239" i="1"/>
  <c r="L833" i="1"/>
  <c r="M833" i="1"/>
  <c r="N833" i="1"/>
  <c r="O833" i="1"/>
  <c r="P833" i="1"/>
  <c r="Q833" i="1"/>
  <c r="R833" i="1"/>
  <c r="T833" i="1"/>
  <c r="U833" i="1"/>
  <c r="L125" i="1"/>
  <c r="M125" i="1"/>
  <c r="N125" i="1"/>
  <c r="O125" i="1"/>
  <c r="P125" i="1"/>
  <c r="Q125" i="1"/>
  <c r="R125" i="1"/>
  <c r="T125" i="1"/>
  <c r="U125" i="1"/>
  <c r="L168" i="1"/>
  <c r="M168" i="1"/>
  <c r="N168" i="1"/>
  <c r="O168" i="1"/>
  <c r="P168" i="1"/>
  <c r="Q168" i="1"/>
  <c r="R168" i="1"/>
  <c r="T168" i="1"/>
  <c r="U168" i="1"/>
  <c r="L1235" i="1"/>
  <c r="M1235" i="1"/>
  <c r="N1235" i="1"/>
  <c r="O1235" i="1"/>
  <c r="P1235" i="1"/>
  <c r="Q1235" i="1"/>
  <c r="R1235" i="1"/>
  <c r="T1235" i="1"/>
  <c r="U1235" i="1"/>
  <c r="L1636" i="1"/>
  <c r="M1636" i="1"/>
  <c r="N1636" i="1"/>
  <c r="O1636" i="1"/>
  <c r="P1636" i="1"/>
  <c r="Q1636" i="1"/>
  <c r="R1636" i="1"/>
  <c r="T1636" i="1"/>
  <c r="U1636" i="1"/>
  <c r="L1962" i="1"/>
  <c r="M1962" i="1"/>
  <c r="N1962" i="1"/>
  <c r="O1962" i="1"/>
  <c r="P1962" i="1"/>
  <c r="Q1962" i="1"/>
  <c r="R1962" i="1"/>
  <c r="T1962" i="1"/>
  <c r="U1962" i="1"/>
  <c r="L1361" i="1"/>
  <c r="M1361" i="1"/>
  <c r="N1361" i="1"/>
  <c r="O1361" i="1"/>
  <c r="P1361" i="1"/>
  <c r="Q1361" i="1"/>
  <c r="R1361" i="1"/>
  <c r="T1361" i="1"/>
  <c r="U1361" i="1"/>
  <c r="L714" i="1"/>
  <c r="M714" i="1"/>
  <c r="N714" i="1"/>
  <c r="O714" i="1"/>
  <c r="P714" i="1"/>
  <c r="Q714" i="1"/>
  <c r="R714" i="1"/>
  <c r="T714" i="1"/>
  <c r="U714" i="1"/>
  <c r="L73" i="1"/>
  <c r="M73" i="1"/>
  <c r="N73" i="1"/>
  <c r="O73" i="1"/>
  <c r="P73" i="1"/>
  <c r="Q73" i="1"/>
  <c r="R73" i="1"/>
  <c r="T73" i="1"/>
  <c r="U73" i="1"/>
  <c r="L664" i="1"/>
  <c r="M664" i="1"/>
  <c r="N664" i="1"/>
  <c r="O664" i="1"/>
  <c r="P664" i="1"/>
  <c r="Q664" i="1"/>
  <c r="R664" i="1"/>
  <c r="T664" i="1"/>
  <c r="U664" i="1"/>
  <c r="L1291" i="1"/>
  <c r="M1291" i="1"/>
  <c r="N1291" i="1"/>
  <c r="O1291" i="1"/>
  <c r="P1291" i="1"/>
  <c r="Q1291" i="1"/>
  <c r="R1291" i="1"/>
  <c r="T1291" i="1"/>
  <c r="U1291" i="1"/>
  <c r="L1174" i="1"/>
  <c r="M1174" i="1"/>
  <c r="N1174" i="1"/>
  <c r="O1174" i="1"/>
  <c r="P1174" i="1"/>
  <c r="Q1174" i="1"/>
  <c r="R1174" i="1"/>
  <c r="T1174" i="1"/>
  <c r="U1174" i="1"/>
  <c r="L580" i="1"/>
  <c r="M580" i="1"/>
  <c r="N580" i="1"/>
  <c r="O580" i="1"/>
  <c r="P580" i="1"/>
  <c r="Q580" i="1"/>
  <c r="R580" i="1"/>
  <c r="T580" i="1"/>
  <c r="U580" i="1"/>
  <c r="L660" i="1"/>
  <c r="M660" i="1"/>
  <c r="N660" i="1"/>
  <c r="O660" i="1"/>
  <c r="P660" i="1"/>
  <c r="Q660" i="1"/>
  <c r="R660" i="1"/>
  <c r="T660" i="1"/>
  <c r="U660" i="1"/>
  <c r="L937" i="1"/>
  <c r="M937" i="1"/>
  <c r="N937" i="1"/>
  <c r="O937" i="1"/>
  <c r="P937" i="1"/>
  <c r="Q937" i="1"/>
  <c r="R937" i="1"/>
  <c r="T937" i="1"/>
  <c r="U937" i="1"/>
  <c r="L79" i="1"/>
  <c r="M79" i="1"/>
  <c r="N79" i="1"/>
  <c r="O79" i="1"/>
  <c r="P79" i="1"/>
  <c r="Q79" i="1"/>
  <c r="R79" i="1"/>
  <c r="T79" i="1"/>
  <c r="U79" i="1"/>
  <c r="L2191" i="1"/>
  <c r="M2191" i="1"/>
  <c r="N2191" i="1"/>
  <c r="O2191" i="1"/>
  <c r="P2191" i="1"/>
  <c r="Q2191" i="1"/>
  <c r="R2191" i="1"/>
  <c r="T2191" i="1"/>
  <c r="U2191" i="1"/>
  <c r="L1610" i="1"/>
  <c r="M1610" i="1"/>
  <c r="N1610" i="1"/>
  <c r="O1610" i="1"/>
  <c r="P1610" i="1"/>
  <c r="Q1610" i="1"/>
  <c r="R1610" i="1"/>
  <c r="T1610" i="1"/>
  <c r="U1610" i="1"/>
  <c r="L864" i="1"/>
  <c r="M864" i="1"/>
  <c r="N864" i="1"/>
  <c r="O864" i="1"/>
  <c r="P864" i="1"/>
  <c r="Q864" i="1"/>
  <c r="R864" i="1"/>
  <c r="T864" i="1"/>
  <c r="U864" i="1"/>
  <c r="L1379" i="1"/>
  <c r="M1379" i="1"/>
  <c r="N1379" i="1"/>
  <c r="O1379" i="1"/>
  <c r="P1379" i="1"/>
  <c r="Q1379" i="1"/>
  <c r="R1379" i="1"/>
  <c r="T1379" i="1"/>
  <c r="U1379" i="1"/>
  <c r="L1756" i="1"/>
  <c r="M1756" i="1"/>
  <c r="N1756" i="1"/>
  <c r="O1756" i="1"/>
  <c r="P1756" i="1"/>
  <c r="Q1756" i="1"/>
  <c r="R1756" i="1"/>
  <c r="T1756" i="1"/>
  <c r="U1756" i="1"/>
  <c r="L246" i="1"/>
  <c r="M246" i="1"/>
  <c r="N246" i="1"/>
  <c r="O246" i="1"/>
  <c r="P246" i="1"/>
  <c r="Q246" i="1"/>
  <c r="R246" i="1"/>
  <c r="T246" i="1"/>
  <c r="U246" i="1"/>
  <c r="L256" i="1"/>
  <c r="M256" i="1"/>
  <c r="N256" i="1"/>
  <c r="O256" i="1"/>
  <c r="P256" i="1"/>
  <c r="Q256" i="1"/>
  <c r="R256" i="1"/>
  <c r="T256" i="1"/>
  <c r="U256" i="1"/>
  <c r="L14" i="1"/>
  <c r="M14" i="1"/>
  <c r="N14" i="1"/>
  <c r="O14" i="1"/>
  <c r="P14" i="1"/>
  <c r="Q14" i="1"/>
  <c r="R14" i="1"/>
  <c r="T14" i="1"/>
  <c r="U14" i="1"/>
  <c r="L1113" i="1"/>
  <c r="M1113" i="1"/>
  <c r="N1113" i="1"/>
  <c r="O1113" i="1"/>
  <c r="P1113" i="1"/>
  <c r="Q1113" i="1"/>
  <c r="R1113" i="1"/>
  <c r="T1113" i="1"/>
  <c r="U1113" i="1"/>
  <c r="L1939" i="1"/>
  <c r="M1939" i="1"/>
  <c r="N1939" i="1"/>
  <c r="O1939" i="1"/>
  <c r="P1939" i="1"/>
  <c r="Q1939" i="1"/>
  <c r="R1939" i="1"/>
  <c r="T1939" i="1"/>
  <c r="U1939" i="1"/>
  <c r="L152" i="1"/>
  <c r="M152" i="1"/>
  <c r="N152" i="1"/>
  <c r="O152" i="1"/>
  <c r="P152" i="1"/>
  <c r="Q152" i="1"/>
  <c r="R152" i="1"/>
  <c r="T152" i="1"/>
  <c r="U152" i="1"/>
  <c r="L121" i="1"/>
  <c r="M121" i="1"/>
  <c r="N121" i="1"/>
  <c r="O121" i="1"/>
  <c r="P121" i="1"/>
  <c r="Q121" i="1"/>
  <c r="R121" i="1"/>
  <c r="T121" i="1"/>
  <c r="U121" i="1"/>
  <c r="L1676" i="1"/>
  <c r="M1676" i="1"/>
  <c r="N1676" i="1"/>
  <c r="O1676" i="1"/>
  <c r="P1676" i="1"/>
  <c r="Q1676" i="1"/>
  <c r="R1676" i="1"/>
  <c r="T1676" i="1"/>
  <c r="U1676" i="1"/>
  <c r="L1784" i="1"/>
  <c r="M1784" i="1"/>
  <c r="N1784" i="1"/>
  <c r="O1784" i="1"/>
  <c r="P1784" i="1"/>
  <c r="Q1784" i="1"/>
  <c r="R1784" i="1"/>
  <c r="T1784" i="1"/>
  <c r="U1784" i="1"/>
  <c r="L1047" i="1"/>
  <c r="M1047" i="1"/>
  <c r="N1047" i="1"/>
  <c r="O1047" i="1"/>
  <c r="P1047" i="1"/>
  <c r="Q1047" i="1"/>
  <c r="R1047" i="1"/>
  <c r="T1047" i="1"/>
  <c r="U1047" i="1"/>
  <c r="L464" i="1"/>
  <c r="M464" i="1"/>
  <c r="N464" i="1"/>
  <c r="O464" i="1"/>
  <c r="P464" i="1"/>
  <c r="Q464" i="1"/>
  <c r="R464" i="1"/>
  <c r="T464" i="1"/>
  <c r="U464" i="1"/>
  <c r="L1837" i="1"/>
  <c r="M1837" i="1"/>
  <c r="N1837" i="1"/>
  <c r="O1837" i="1"/>
  <c r="P1837" i="1"/>
  <c r="Q1837" i="1"/>
  <c r="R1837" i="1"/>
  <c r="T1837" i="1"/>
  <c r="U1837" i="1"/>
  <c r="L1402" i="1"/>
  <c r="M1402" i="1"/>
  <c r="N1402" i="1"/>
  <c r="O1402" i="1"/>
  <c r="P1402" i="1"/>
  <c r="Q1402" i="1"/>
  <c r="R1402" i="1"/>
  <c r="T1402" i="1"/>
  <c r="U1402" i="1"/>
  <c r="L659" i="1"/>
  <c r="M659" i="1"/>
  <c r="N659" i="1"/>
  <c r="O659" i="1"/>
  <c r="P659" i="1"/>
  <c r="Q659" i="1"/>
  <c r="R659" i="1"/>
  <c r="T659" i="1"/>
  <c r="U659" i="1"/>
  <c r="L1305" i="1"/>
  <c r="M1305" i="1"/>
  <c r="N1305" i="1"/>
  <c r="O1305" i="1"/>
  <c r="P1305" i="1"/>
  <c r="Q1305" i="1"/>
  <c r="R1305" i="1"/>
  <c r="T1305" i="1"/>
  <c r="U1305" i="1"/>
  <c r="L1474" i="1"/>
  <c r="M1474" i="1"/>
  <c r="N1474" i="1"/>
  <c r="O1474" i="1"/>
  <c r="P1474" i="1"/>
  <c r="Q1474" i="1"/>
  <c r="R1474" i="1"/>
  <c r="T1474" i="1"/>
  <c r="U1474" i="1"/>
  <c r="L63" i="1"/>
  <c r="M63" i="1"/>
  <c r="N63" i="1"/>
  <c r="O63" i="1"/>
  <c r="P63" i="1"/>
  <c r="Q63" i="1"/>
  <c r="R63" i="1"/>
  <c r="T63" i="1"/>
  <c r="U63" i="1"/>
  <c r="L1724" i="1"/>
  <c r="M1724" i="1"/>
  <c r="N1724" i="1"/>
  <c r="O1724" i="1"/>
  <c r="P1724" i="1"/>
  <c r="Q1724" i="1"/>
  <c r="R1724" i="1"/>
  <c r="T1724" i="1"/>
  <c r="U1724" i="1"/>
  <c r="L1851" i="1"/>
  <c r="M1851" i="1"/>
  <c r="N1851" i="1"/>
  <c r="O1851" i="1"/>
  <c r="P1851" i="1"/>
  <c r="Q1851" i="1"/>
  <c r="R1851" i="1"/>
  <c r="T1851" i="1"/>
  <c r="U1851" i="1"/>
  <c r="L1857" i="1"/>
  <c r="M1857" i="1"/>
  <c r="N1857" i="1"/>
  <c r="O1857" i="1"/>
  <c r="P1857" i="1"/>
  <c r="Q1857" i="1"/>
  <c r="R1857" i="1"/>
  <c r="T1857" i="1"/>
  <c r="U1857" i="1"/>
  <c r="L352" i="1"/>
  <c r="M352" i="1"/>
  <c r="N352" i="1"/>
  <c r="O352" i="1"/>
  <c r="P352" i="1"/>
  <c r="Q352" i="1"/>
  <c r="R352" i="1"/>
  <c r="T352" i="1"/>
  <c r="U352" i="1"/>
  <c r="L1204" i="1"/>
  <c r="M1204" i="1"/>
  <c r="N1204" i="1"/>
  <c r="O1204" i="1"/>
  <c r="P1204" i="1"/>
  <c r="Q1204" i="1"/>
  <c r="R1204" i="1"/>
  <c r="T1204" i="1"/>
  <c r="U1204" i="1"/>
  <c r="L234" i="1"/>
  <c r="M234" i="1"/>
  <c r="N234" i="1"/>
  <c r="O234" i="1"/>
  <c r="P234" i="1"/>
  <c r="Q234" i="1"/>
  <c r="R234" i="1"/>
  <c r="T234" i="1"/>
  <c r="U234" i="1"/>
  <c r="L662" i="1"/>
  <c r="M662" i="1"/>
  <c r="N662" i="1"/>
  <c r="O662" i="1"/>
  <c r="P662" i="1"/>
  <c r="Q662" i="1"/>
  <c r="R662" i="1"/>
  <c r="T662" i="1"/>
  <c r="U662" i="1"/>
  <c r="L1835" i="1"/>
  <c r="M1835" i="1"/>
  <c r="N1835" i="1"/>
  <c r="O1835" i="1"/>
  <c r="P1835" i="1"/>
  <c r="Q1835" i="1"/>
  <c r="R1835" i="1"/>
  <c r="T1835" i="1"/>
  <c r="U1835" i="1"/>
  <c r="L433" i="1"/>
  <c r="M433" i="1"/>
  <c r="N433" i="1"/>
  <c r="O433" i="1"/>
  <c r="P433" i="1"/>
  <c r="Q433" i="1"/>
  <c r="R433" i="1"/>
  <c r="T433" i="1"/>
  <c r="U433" i="1"/>
  <c r="L176" i="1"/>
  <c r="M176" i="1"/>
  <c r="N176" i="1"/>
  <c r="O176" i="1"/>
  <c r="P176" i="1"/>
  <c r="Q176" i="1"/>
  <c r="R176" i="1"/>
  <c r="T176" i="1"/>
  <c r="U176" i="1"/>
  <c r="L1013" i="1"/>
  <c r="M1013" i="1"/>
  <c r="N1013" i="1"/>
  <c r="O1013" i="1"/>
  <c r="P1013" i="1"/>
  <c r="Q1013" i="1"/>
  <c r="R1013" i="1"/>
  <c r="T1013" i="1"/>
  <c r="U1013" i="1"/>
  <c r="L1650" i="1"/>
  <c r="M1650" i="1"/>
  <c r="N1650" i="1"/>
  <c r="O1650" i="1"/>
  <c r="P1650" i="1"/>
  <c r="Q1650" i="1"/>
  <c r="R1650" i="1"/>
  <c r="T1650" i="1"/>
  <c r="U1650" i="1"/>
  <c r="L1349" i="1"/>
  <c r="M1349" i="1"/>
  <c r="N1349" i="1"/>
  <c r="O1349" i="1"/>
  <c r="P1349" i="1"/>
  <c r="Q1349" i="1"/>
  <c r="R1349" i="1"/>
  <c r="T1349" i="1"/>
  <c r="U1349" i="1"/>
  <c r="L1166" i="1"/>
  <c r="M1166" i="1"/>
  <c r="N1166" i="1"/>
  <c r="O1166" i="1"/>
  <c r="P1166" i="1"/>
  <c r="Q1166" i="1"/>
  <c r="R1166" i="1"/>
  <c r="T1166" i="1"/>
  <c r="U1166" i="1"/>
  <c r="L2015" i="1"/>
  <c r="M2015" i="1"/>
  <c r="N2015" i="1"/>
  <c r="O2015" i="1"/>
  <c r="P2015" i="1"/>
  <c r="Q2015" i="1"/>
  <c r="R2015" i="1"/>
  <c r="T2015" i="1"/>
  <c r="U2015" i="1"/>
  <c r="L518" i="1"/>
  <c r="M518" i="1"/>
  <c r="N518" i="1"/>
  <c r="O518" i="1"/>
  <c r="P518" i="1"/>
  <c r="Q518" i="1"/>
  <c r="R518" i="1"/>
  <c r="T518" i="1"/>
  <c r="U518" i="1"/>
  <c r="L834" i="1"/>
  <c r="M834" i="1"/>
  <c r="N834" i="1"/>
  <c r="O834" i="1"/>
  <c r="P834" i="1"/>
  <c r="Q834" i="1"/>
  <c r="R834" i="1"/>
  <c r="T834" i="1"/>
  <c r="U834" i="1"/>
  <c r="L1125" i="1"/>
  <c r="M1125" i="1"/>
  <c r="N1125" i="1"/>
  <c r="O1125" i="1"/>
  <c r="P1125" i="1"/>
  <c r="Q1125" i="1"/>
  <c r="R1125" i="1"/>
  <c r="T1125" i="1"/>
  <c r="U1125" i="1"/>
  <c r="L268" i="1"/>
  <c r="M268" i="1"/>
  <c r="N268" i="1"/>
  <c r="O268" i="1"/>
  <c r="P268" i="1"/>
  <c r="Q268" i="1"/>
  <c r="R268" i="1"/>
  <c r="T268" i="1"/>
  <c r="U268" i="1"/>
  <c r="L904" i="1"/>
  <c r="M904" i="1"/>
  <c r="N904" i="1"/>
  <c r="O904" i="1"/>
  <c r="P904" i="1"/>
  <c r="Q904" i="1"/>
  <c r="R904" i="1"/>
  <c r="T904" i="1"/>
  <c r="U904" i="1"/>
  <c r="L779" i="1"/>
  <c r="M779" i="1"/>
  <c r="N779" i="1"/>
  <c r="O779" i="1"/>
  <c r="P779" i="1"/>
  <c r="Q779" i="1"/>
  <c r="R779" i="1"/>
  <c r="T779" i="1"/>
  <c r="U779" i="1"/>
  <c r="L1072" i="1"/>
  <c r="M1072" i="1"/>
  <c r="N1072" i="1"/>
  <c r="O1072" i="1"/>
  <c r="P1072" i="1"/>
  <c r="Q1072" i="1"/>
  <c r="R1072" i="1"/>
  <c r="T1072" i="1"/>
  <c r="U1072" i="1"/>
  <c r="L1596" i="1"/>
  <c r="M1596" i="1"/>
  <c r="N1596" i="1"/>
  <c r="O1596" i="1"/>
  <c r="P1596" i="1"/>
  <c r="Q1596" i="1"/>
  <c r="R1596" i="1"/>
  <c r="T1596" i="1"/>
  <c r="U1596" i="1"/>
  <c r="L372" i="1"/>
  <c r="M372" i="1"/>
  <c r="N372" i="1"/>
  <c r="O372" i="1"/>
  <c r="P372" i="1"/>
  <c r="Q372" i="1"/>
  <c r="R372" i="1"/>
  <c r="T372" i="1"/>
  <c r="U372" i="1"/>
  <c r="L1122" i="1"/>
  <c r="M1122" i="1"/>
  <c r="N1122" i="1"/>
  <c r="O1122" i="1"/>
  <c r="P1122" i="1"/>
  <c r="Q1122" i="1"/>
  <c r="R1122" i="1"/>
  <c r="T1122" i="1"/>
  <c r="U1122" i="1"/>
  <c r="L1779" i="1"/>
  <c r="M1779" i="1"/>
  <c r="N1779" i="1"/>
  <c r="O1779" i="1"/>
  <c r="P1779" i="1"/>
  <c r="Q1779" i="1"/>
  <c r="R1779" i="1"/>
  <c r="T1779" i="1"/>
  <c r="U1779" i="1"/>
  <c r="L1883" i="1"/>
  <c r="M1883" i="1"/>
  <c r="N1883" i="1"/>
  <c r="O1883" i="1"/>
  <c r="P1883" i="1"/>
  <c r="Q1883" i="1"/>
  <c r="R1883" i="1"/>
  <c r="T1883" i="1"/>
  <c r="U1883" i="1"/>
  <c r="L387" i="1"/>
  <c r="M387" i="1"/>
  <c r="N387" i="1"/>
  <c r="O387" i="1"/>
  <c r="P387" i="1"/>
  <c r="Q387" i="1"/>
  <c r="R387" i="1"/>
  <c r="T387" i="1"/>
  <c r="U387" i="1"/>
  <c r="L1215" i="1"/>
  <c r="M1215" i="1"/>
  <c r="N1215" i="1"/>
  <c r="O1215" i="1"/>
  <c r="P1215" i="1"/>
  <c r="Q1215" i="1"/>
  <c r="R1215" i="1"/>
  <c r="T1215" i="1"/>
  <c r="U1215" i="1"/>
  <c r="L571" i="1"/>
  <c r="M571" i="1"/>
  <c r="N571" i="1"/>
  <c r="O571" i="1"/>
  <c r="P571" i="1"/>
  <c r="Q571" i="1"/>
  <c r="R571" i="1"/>
  <c r="T571" i="1"/>
  <c r="U571" i="1"/>
  <c r="L2188" i="1"/>
  <c r="M2188" i="1"/>
  <c r="N2188" i="1"/>
  <c r="O2188" i="1"/>
  <c r="P2188" i="1"/>
  <c r="Q2188" i="1"/>
  <c r="R2188" i="1"/>
  <c r="T2188" i="1"/>
  <c r="U2188" i="1"/>
  <c r="L1919" i="1"/>
  <c r="M1919" i="1"/>
  <c r="N1919" i="1"/>
  <c r="O1919" i="1"/>
  <c r="P1919" i="1"/>
  <c r="Q1919" i="1"/>
  <c r="R1919" i="1"/>
  <c r="T1919" i="1"/>
  <c r="U1919" i="1"/>
  <c r="L1921" i="1"/>
  <c r="M1921" i="1"/>
  <c r="N1921" i="1"/>
  <c r="O1921" i="1"/>
  <c r="P1921" i="1"/>
  <c r="Q1921" i="1"/>
  <c r="R1921" i="1"/>
  <c r="T1921" i="1"/>
  <c r="U1921" i="1"/>
  <c r="L1417" i="1"/>
  <c r="M1417" i="1"/>
  <c r="N1417" i="1"/>
  <c r="O1417" i="1"/>
  <c r="P1417" i="1"/>
  <c r="Q1417" i="1"/>
  <c r="R1417" i="1"/>
  <c r="T1417" i="1"/>
  <c r="U1417" i="1"/>
  <c r="L1465" i="1"/>
  <c r="M1465" i="1"/>
  <c r="N1465" i="1"/>
  <c r="O1465" i="1"/>
  <c r="P1465" i="1"/>
  <c r="Q1465" i="1"/>
  <c r="R1465" i="1"/>
  <c r="T1465" i="1"/>
  <c r="U1465" i="1"/>
  <c r="L1414" i="1"/>
  <c r="M1414" i="1"/>
  <c r="N1414" i="1"/>
  <c r="O1414" i="1"/>
  <c r="P1414" i="1"/>
  <c r="Q1414" i="1"/>
  <c r="R1414" i="1"/>
  <c r="T1414" i="1"/>
  <c r="U1414" i="1"/>
  <c r="L253" i="1"/>
  <c r="M253" i="1"/>
  <c r="N253" i="1"/>
  <c r="O253" i="1"/>
  <c r="P253" i="1"/>
  <c r="Q253" i="1"/>
  <c r="R253" i="1"/>
  <c r="T253" i="1"/>
  <c r="U253" i="1"/>
  <c r="L358" i="1"/>
  <c r="M358" i="1"/>
  <c r="N358" i="1"/>
  <c r="O358" i="1"/>
  <c r="P358" i="1"/>
  <c r="Q358" i="1"/>
  <c r="R358" i="1"/>
  <c r="T358" i="1"/>
  <c r="U358" i="1"/>
  <c r="L1605" i="1"/>
  <c r="M1605" i="1"/>
  <c r="N1605" i="1"/>
  <c r="O1605" i="1"/>
  <c r="P1605" i="1"/>
  <c r="Q1605" i="1"/>
  <c r="R1605" i="1"/>
  <c r="T1605" i="1"/>
  <c r="U1605" i="1"/>
  <c r="L565" i="1"/>
  <c r="M565" i="1"/>
  <c r="N565" i="1"/>
  <c r="O565" i="1"/>
  <c r="P565" i="1"/>
  <c r="Q565" i="1"/>
  <c r="R565" i="1"/>
  <c r="T565" i="1"/>
  <c r="U565" i="1"/>
  <c r="L765" i="1"/>
  <c r="M765" i="1"/>
  <c r="N765" i="1"/>
  <c r="O765" i="1"/>
  <c r="P765" i="1"/>
  <c r="Q765" i="1"/>
  <c r="R765" i="1"/>
  <c r="T765" i="1"/>
  <c r="U765" i="1"/>
  <c r="L1749" i="1"/>
  <c r="M1749" i="1"/>
  <c r="N1749" i="1"/>
  <c r="O1749" i="1"/>
  <c r="P1749" i="1"/>
  <c r="Q1749" i="1"/>
  <c r="R1749" i="1"/>
  <c r="T1749" i="1"/>
  <c r="U1749" i="1"/>
  <c r="L1316" i="1"/>
  <c r="M1316" i="1"/>
  <c r="N1316" i="1"/>
  <c r="O1316" i="1"/>
  <c r="P1316" i="1"/>
  <c r="Q1316" i="1"/>
  <c r="R1316" i="1"/>
  <c r="T1316" i="1"/>
  <c r="U1316" i="1"/>
  <c r="L878" i="1"/>
  <c r="M878" i="1"/>
  <c r="N878" i="1"/>
  <c r="O878" i="1"/>
  <c r="P878" i="1"/>
  <c r="Q878" i="1"/>
  <c r="R878" i="1"/>
  <c r="T878" i="1"/>
  <c r="U878" i="1"/>
  <c r="L1695" i="1"/>
  <c r="M1695" i="1"/>
  <c r="N1695" i="1"/>
  <c r="O1695" i="1"/>
  <c r="P1695" i="1"/>
  <c r="Q1695" i="1"/>
  <c r="R1695" i="1"/>
  <c r="T1695" i="1"/>
  <c r="U1695" i="1"/>
  <c r="L2143" i="1"/>
  <c r="M2143" i="1"/>
  <c r="N2143" i="1"/>
  <c r="O2143" i="1"/>
  <c r="P2143" i="1"/>
  <c r="Q2143" i="1"/>
  <c r="R2143" i="1"/>
  <c r="T2143" i="1"/>
  <c r="U2143" i="1"/>
  <c r="L486" i="1"/>
  <c r="M486" i="1"/>
  <c r="N486" i="1"/>
  <c r="O486" i="1"/>
  <c r="P486" i="1"/>
  <c r="Q486" i="1"/>
  <c r="R486" i="1"/>
  <c r="T486" i="1"/>
  <c r="U486" i="1"/>
  <c r="L2179" i="1"/>
  <c r="M2179" i="1"/>
  <c r="N2179" i="1"/>
  <c r="O2179" i="1"/>
  <c r="P2179" i="1"/>
  <c r="Q2179" i="1"/>
  <c r="R2179" i="1"/>
  <c r="T2179" i="1"/>
  <c r="U2179" i="1"/>
  <c r="L1343" i="1"/>
  <c r="M1343" i="1"/>
  <c r="N1343" i="1"/>
  <c r="O1343" i="1"/>
  <c r="P1343" i="1"/>
  <c r="Q1343" i="1"/>
  <c r="R1343" i="1"/>
  <c r="T1343" i="1"/>
  <c r="U1343" i="1"/>
  <c r="L390" i="1"/>
  <c r="M390" i="1"/>
  <c r="N390" i="1"/>
  <c r="O390" i="1"/>
  <c r="P390" i="1"/>
  <c r="Q390" i="1"/>
  <c r="R390" i="1"/>
  <c r="T390" i="1"/>
  <c r="U390" i="1"/>
  <c r="L1282" i="1"/>
  <c r="M1282" i="1"/>
  <c r="N1282" i="1"/>
  <c r="O1282" i="1"/>
  <c r="P1282" i="1"/>
  <c r="Q1282" i="1"/>
  <c r="R1282" i="1"/>
  <c r="T1282" i="1"/>
  <c r="U1282" i="1"/>
  <c r="L2099" i="1"/>
  <c r="M2099" i="1"/>
  <c r="N2099" i="1"/>
  <c r="O2099" i="1"/>
  <c r="P2099" i="1"/>
  <c r="Q2099" i="1"/>
  <c r="R2099" i="1"/>
  <c r="T2099" i="1"/>
  <c r="U2099" i="1"/>
  <c r="L1959" i="1"/>
  <c r="M1959" i="1"/>
  <c r="N1959" i="1"/>
  <c r="O1959" i="1"/>
  <c r="P1959" i="1"/>
  <c r="Q1959" i="1"/>
  <c r="R1959" i="1"/>
  <c r="T1959" i="1"/>
  <c r="U1959" i="1"/>
  <c r="L1270" i="1"/>
  <c r="M1270" i="1"/>
  <c r="N1270" i="1"/>
  <c r="O1270" i="1"/>
  <c r="P1270" i="1"/>
  <c r="Q1270" i="1"/>
  <c r="R1270" i="1"/>
  <c r="T1270" i="1"/>
  <c r="U1270" i="1"/>
  <c r="L1683" i="1"/>
  <c r="M1683" i="1"/>
  <c r="N1683" i="1"/>
  <c r="O1683" i="1"/>
  <c r="P1683" i="1"/>
  <c r="Q1683" i="1"/>
  <c r="R1683" i="1"/>
  <c r="T1683" i="1"/>
  <c r="U1683" i="1"/>
  <c r="L528" i="1"/>
  <c r="M528" i="1"/>
  <c r="N528" i="1"/>
  <c r="O528" i="1"/>
  <c r="P528" i="1"/>
  <c r="Q528" i="1"/>
  <c r="R528" i="1"/>
  <c r="T528" i="1"/>
  <c r="U528" i="1"/>
  <c r="L2000" i="1"/>
  <c r="M2000" i="1"/>
  <c r="N2000" i="1"/>
  <c r="O2000" i="1"/>
  <c r="P2000" i="1"/>
  <c r="Q2000" i="1"/>
  <c r="R2000" i="1"/>
  <c r="T2000" i="1"/>
  <c r="U2000" i="1"/>
  <c r="L2184" i="1"/>
  <c r="M2184" i="1"/>
  <c r="N2184" i="1"/>
  <c r="O2184" i="1"/>
  <c r="P2184" i="1"/>
  <c r="Q2184" i="1"/>
  <c r="R2184" i="1"/>
  <c r="T2184" i="1"/>
  <c r="U2184" i="1"/>
  <c r="L74" i="1"/>
  <c r="M74" i="1"/>
  <c r="N74" i="1"/>
  <c r="O74" i="1"/>
  <c r="P74" i="1"/>
  <c r="Q74" i="1"/>
  <c r="R74" i="1"/>
  <c r="T74" i="1"/>
  <c r="U74" i="1"/>
  <c r="L62" i="1"/>
  <c r="M62" i="1"/>
  <c r="N62" i="1"/>
  <c r="O62" i="1"/>
  <c r="P62" i="1"/>
  <c r="Q62" i="1"/>
  <c r="R62" i="1"/>
  <c r="T62" i="1"/>
  <c r="U62" i="1"/>
  <c r="L1437" i="1"/>
  <c r="M1437" i="1"/>
  <c r="N1437" i="1"/>
  <c r="O1437" i="1"/>
  <c r="P1437" i="1"/>
  <c r="Q1437" i="1"/>
  <c r="R1437" i="1"/>
  <c r="T1437" i="1"/>
  <c r="U1437" i="1"/>
  <c r="L38" i="1"/>
  <c r="M38" i="1"/>
  <c r="N38" i="1"/>
  <c r="O38" i="1"/>
  <c r="P38" i="1"/>
  <c r="Q38" i="1"/>
  <c r="R38" i="1"/>
  <c r="T38" i="1"/>
  <c r="U38" i="1"/>
  <c r="L120" i="1"/>
  <c r="M120" i="1"/>
  <c r="N120" i="1"/>
  <c r="O120" i="1"/>
  <c r="P120" i="1"/>
  <c r="Q120" i="1"/>
  <c r="R120" i="1"/>
  <c r="T120" i="1"/>
  <c r="U120" i="1"/>
  <c r="L1086" i="1"/>
  <c r="M1086" i="1"/>
  <c r="N1086" i="1"/>
  <c r="O1086" i="1"/>
  <c r="P1086" i="1"/>
  <c r="Q1086" i="1"/>
  <c r="R1086" i="1"/>
  <c r="T1086" i="1"/>
  <c r="U1086" i="1"/>
  <c r="L1772" i="1"/>
  <c r="M1772" i="1"/>
  <c r="N1772" i="1"/>
  <c r="O1772" i="1"/>
  <c r="P1772" i="1"/>
  <c r="Q1772" i="1"/>
  <c r="R1772" i="1"/>
  <c r="T1772" i="1"/>
  <c r="U1772" i="1"/>
  <c r="L1675" i="1"/>
  <c r="M1675" i="1"/>
  <c r="N1675" i="1"/>
  <c r="O1675" i="1"/>
  <c r="P1675" i="1"/>
  <c r="Q1675" i="1"/>
  <c r="R1675" i="1"/>
  <c r="T1675" i="1"/>
  <c r="U1675" i="1"/>
  <c r="L1730" i="1"/>
  <c r="M1730" i="1"/>
  <c r="N1730" i="1"/>
  <c r="O1730" i="1"/>
  <c r="P1730" i="1"/>
  <c r="Q1730" i="1"/>
  <c r="R1730" i="1"/>
  <c r="T1730" i="1"/>
  <c r="U1730" i="1"/>
  <c r="L287" i="1"/>
  <c r="M287" i="1"/>
  <c r="N287" i="1"/>
  <c r="O287" i="1"/>
  <c r="P287" i="1"/>
  <c r="Q287" i="1"/>
  <c r="R287" i="1"/>
  <c r="T287" i="1"/>
  <c r="U287" i="1"/>
  <c r="L1805" i="1"/>
  <c r="M1805" i="1"/>
  <c r="N1805" i="1"/>
  <c r="O1805" i="1"/>
  <c r="P1805" i="1"/>
  <c r="Q1805" i="1"/>
  <c r="R1805" i="1"/>
  <c r="T1805" i="1"/>
  <c r="U1805" i="1"/>
  <c r="L1161" i="1"/>
  <c r="M1161" i="1"/>
  <c r="N1161" i="1"/>
  <c r="O1161" i="1"/>
  <c r="P1161" i="1"/>
  <c r="Q1161" i="1"/>
  <c r="R1161" i="1"/>
  <c r="T1161" i="1"/>
  <c r="U1161" i="1"/>
  <c r="L754" i="1"/>
  <c r="M754" i="1"/>
  <c r="N754" i="1"/>
  <c r="O754" i="1"/>
  <c r="P754" i="1"/>
  <c r="Q754" i="1"/>
  <c r="R754" i="1"/>
  <c r="T754" i="1"/>
  <c r="U754" i="1"/>
  <c r="L1558" i="1"/>
  <c r="M1558" i="1"/>
  <c r="N1558" i="1"/>
  <c r="O1558" i="1"/>
  <c r="P1558" i="1"/>
  <c r="Q1558" i="1"/>
  <c r="R1558" i="1"/>
  <c r="T1558" i="1"/>
  <c r="U1558" i="1"/>
  <c r="L1681" i="1"/>
  <c r="M1681" i="1"/>
  <c r="N1681" i="1"/>
  <c r="O1681" i="1"/>
  <c r="P1681" i="1"/>
  <c r="Q1681" i="1"/>
  <c r="R1681" i="1"/>
  <c r="T1681" i="1"/>
  <c r="U1681" i="1"/>
  <c r="L2003" i="1"/>
  <c r="M2003" i="1"/>
  <c r="N2003" i="1"/>
  <c r="O2003" i="1"/>
  <c r="P2003" i="1"/>
  <c r="Q2003" i="1"/>
  <c r="R2003" i="1"/>
  <c r="T2003" i="1"/>
  <c r="U2003" i="1"/>
  <c r="L203" i="1"/>
  <c r="M203" i="1"/>
  <c r="N203" i="1"/>
  <c r="O203" i="1"/>
  <c r="P203" i="1"/>
  <c r="Q203" i="1"/>
  <c r="R203" i="1"/>
  <c r="T203" i="1"/>
  <c r="U203" i="1"/>
  <c r="L887" i="1"/>
  <c r="M887" i="1"/>
  <c r="N887" i="1"/>
  <c r="O887" i="1"/>
  <c r="P887" i="1"/>
  <c r="Q887" i="1"/>
  <c r="R887" i="1"/>
  <c r="T887" i="1"/>
  <c r="U887" i="1"/>
  <c r="L1407" i="1"/>
  <c r="M1407" i="1"/>
  <c r="N1407" i="1"/>
  <c r="O1407" i="1"/>
  <c r="P1407" i="1"/>
  <c r="Q1407" i="1"/>
  <c r="R1407" i="1"/>
  <c r="T1407" i="1"/>
  <c r="U1407" i="1"/>
  <c r="L1961" i="1"/>
  <c r="M1961" i="1"/>
  <c r="N1961" i="1"/>
  <c r="O1961" i="1"/>
  <c r="P1961" i="1"/>
  <c r="Q1961" i="1"/>
  <c r="R1961" i="1"/>
  <c r="T1961" i="1"/>
  <c r="U1961" i="1"/>
  <c r="L1268" i="1"/>
  <c r="M1268" i="1"/>
  <c r="N1268" i="1"/>
  <c r="O1268" i="1"/>
  <c r="P1268" i="1"/>
  <c r="Q1268" i="1"/>
  <c r="R1268" i="1"/>
  <c r="T1268" i="1"/>
  <c r="U1268" i="1"/>
  <c r="L1466" i="1"/>
  <c r="M1466" i="1"/>
  <c r="N1466" i="1"/>
  <c r="O1466" i="1"/>
  <c r="P1466" i="1"/>
  <c r="Q1466" i="1"/>
  <c r="R1466" i="1"/>
  <c r="T1466" i="1"/>
  <c r="U1466" i="1"/>
  <c r="L1648" i="1"/>
  <c r="M1648" i="1"/>
  <c r="N1648" i="1"/>
  <c r="O1648" i="1"/>
  <c r="P1648" i="1"/>
  <c r="Q1648" i="1"/>
  <c r="R1648" i="1"/>
  <c r="T1648" i="1"/>
  <c r="U1648" i="1"/>
  <c r="L98" i="1"/>
  <c r="M98" i="1"/>
  <c r="N98" i="1"/>
  <c r="O98" i="1"/>
  <c r="P98" i="1"/>
  <c r="Q98" i="1"/>
  <c r="R98" i="1"/>
  <c r="T98" i="1"/>
  <c r="U98" i="1"/>
  <c r="L2133" i="1"/>
  <c r="M2133" i="1"/>
  <c r="N2133" i="1"/>
  <c r="O2133" i="1"/>
  <c r="P2133" i="1"/>
  <c r="Q2133" i="1"/>
  <c r="R2133" i="1"/>
  <c r="T2133" i="1"/>
  <c r="U2133" i="1"/>
  <c r="L884" i="1"/>
  <c r="M884" i="1"/>
  <c r="N884" i="1"/>
  <c r="O884" i="1"/>
  <c r="P884" i="1"/>
  <c r="Q884" i="1"/>
  <c r="R884" i="1"/>
  <c r="T884" i="1"/>
  <c r="U884" i="1"/>
  <c r="L880" i="1"/>
  <c r="M880" i="1"/>
  <c r="N880" i="1"/>
  <c r="O880" i="1"/>
  <c r="P880" i="1"/>
  <c r="Q880" i="1"/>
  <c r="R880" i="1"/>
  <c r="T880" i="1"/>
  <c r="U880" i="1"/>
  <c r="L1003" i="1"/>
  <c r="M1003" i="1"/>
  <c r="N1003" i="1"/>
  <c r="O1003" i="1"/>
  <c r="P1003" i="1"/>
  <c r="Q1003" i="1"/>
  <c r="R1003" i="1"/>
  <c r="T1003" i="1"/>
  <c r="U1003" i="1"/>
  <c r="L1467" i="1"/>
  <c r="M1467" i="1"/>
  <c r="N1467" i="1"/>
  <c r="O1467" i="1"/>
  <c r="P1467" i="1"/>
  <c r="Q1467" i="1"/>
  <c r="R1467" i="1"/>
  <c r="T1467" i="1"/>
  <c r="U1467" i="1"/>
  <c r="L516" i="1"/>
  <c r="M516" i="1"/>
  <c r="N516" i="1"/>
  <c r="O516" i="1"/>
  <c r="P516" i="1"/>
  <c r="Q516" i="1"/>
  <c r="R516" i="1"/>
  <c r="T516" i="1"/>
  <c r="U516" i="1"/>
  <c r="L795" i="1"/>
  <c r="M795" i="1"/>
  <c r="N795" i="1"/>
  <c r="O795" i="1"/>
  <c r="P795" i="1"/>
  <c r="Q795" i="1"/>
  <c r="R795" i="1"/>
  <c r="T795" i="1"/>
  <c r="U795" i="1"/>
  <c r="L1223" i="1"/>
  <c r="M1223" i="1"/>
  <c r="N1223" i="1"/>
  <c r="O1223" i="1"/>
  <c r="P1223" i="1"/>
  <c r="Q1223" i="1"/>
  <c r="R1223" i="1"/>
  <c r="T1223" i="1"/>
  <c r="U1223" i="1"/>
  <c r="L1320" i="1"/>
  <c r="M1320" i="1"/>
  <c r="N1320" i="1"/>
  <c r="O1320" i="1"/>
  <c r="P1320" i="1"/>
  <c r="Q1320" i="1"/>
  <c r="R1320" i="1"/>
  <c r="T1320" i="1"/>
  <c r="U1320" i="1"/>
  <c r="L2148" i="1"/>
  <c r="M2148" i="1"/>
  <c r="N2148" i="1"/>
  <c r="O2148" i="1"/>
  <c r="P2148" i="1"/>
  <c r="Q2148" i="1"/>
  <c r="R2148" i="1"/>
  <c r="T2148" i="1"/>
  <c r="U2148" i="1"/>
  <c r="L913" i="1"/>
  <c r="M913" i="1"/>
  <c r="N913" i="1"/>
  <c r="O913" i="1"/>
  <c r="P913" i="1"/>
  <c r="Q913" i="1"/>
  <c r="R913" i="1"/>
  <c r="T913" i="1"/>
  <c r="U913" i="1"/>
  <c r="L2147" i="1"/>
  <c r="M2147" i="1"/>
  <c r="N2147" i="1"/>
  <c r="O2147" i="1"/>
  <c r="P2147" i="1"/>
  <c r="Q2147" i="1"/>
  <c r="R2147" i="1"/>
  <c r="T2147" i="1"/>
  <c r="U2147" i="1"/>
  <c r="L1523" i="1"/>
  <c r="M1523" i="1"/>
  <c r="N1523" i="1"/>
  <c r="O1523" i="1"/>
  <c r="P1523" i="1"/>
  <c r="Q1523" i="1"/>
  <c r="R1523" i="1"/>
  <c r="T1523" i="1"/>
  <c r="U1523" i="1"/>
  <c r="L1366" i="1"/>
  <c r="M1366" i="1"/>
  <c r="N1366" i="1"/>
  <c r="O1366" i="1"/>
  <c r="P1366" i="1"/>
  <c r="Q1366" i="1"/>
  <c r="R1366" i="1"/>
  <c r="T1366" i="1"/>
  <c r="U1366" i="1"/>
  <c r="L1674" i="1"/>
  <c r="M1674" i="1"/>
  <c r="N1674" i="1"/>
  <c r="O1674" i="1"/>
  <c r="P1674" i="1"/>
  <c r="Q1674" i="1"/>
  <c r="R1674" i="1"/>
  <c r="T1674" i="1"/>
  <c r="U1674" i="1"/>
  <c r="L2043" i="1"/>
  <c r="M2043" i="1"/>
  <c r="N2043" i="1"/>
  <c r="O2043" i="1"/>
  <c r="P2043" i="1"/>
  <c r="Q2043" i="1"/>
  <c r="R2043" i="1"/>
  <c r="T2043" i="1"/>
  <c r="U2043" i="1"/>
  <c r="L1293" i="1"/>
  <c r="M1293" i="1"/>
  <c r="N1293" i="1"/>
  <c r="O1293" i="1"/>
  <c r="P1293" i="1"/>
  <c r="Q1293" i="1"/>
  <c r="R1293" i="1"/>
  <c r="T1293" i="1"/>
  <c r="U1293" i="1"/>
  <c r="L1872" i="1"/>
  <c r="M1872" i="1"/>
  <c r="N1872" i="1"/>
  <c r="O1872" i="1"/>
  <c r="P1872" i="1"/>
  <c r="Q1872" i="1"/>
  <c r="R1872" i="1"/>
  <c r="T1872" i="1"/>
  <c r="U1872" i="1"/>
  <c r="L1881" i="1"/>
  <c r="M1881" i="1"/>
  <c r="N1881" i="1"/>
  <c r="O1881" i="1"/>
  <c r="P1881" i="1"/>
  <c r="Q1881" i="1"/>
  <c r="R1881" i="1"/>
  <c r="T1881" i="1"/>
  <c r="U1881" i="1"/>
  <c r="L842" i="1"/>
  <c r="M842" i="1"/>
  <c r="N842" i="1"/>
  <c r="O842" i="1"/>
  <c r="P842" i="1"/>
  <c r="Q842" i="1"/>
  <c r="R842" i="1"/>
  <c r="T842" i="1"/>
  <c r="U842" i="1"/>
  <c r="L116" i="1"/>
  <c r="M116" i="1"/>
  <c r="N116" i="1"/>
  <c r="O116" i="1"/>
  <c r="P116" i="1"/>
  <c r="Q116" i="1"/>
  <c r="R116" i="1"/>
  <c r="T116" i="1"/>
  <c r="U116" i="1"/>
  <c r="L1046" i="1"/>
  <c r="M1046" i="1"/>
  <c r="N1046" i="1"/>
  <c r="O1046" i="1"/>
  <c r="P1046" i="1"/>
  <c r="Q1046" i="1"/>
  <c r="R1046" i="1"/>
  <c r="T1046" i="1"/>
  <c r="U1046" i="1"/>
  <c r="L1258" i="1"/>
  <c r="M1258" i="1"/>
  <c r="N1258" i="1"/>
  <c r="O1258" i="1"/>
  <c r="P1258" i="1"/>
  <c r="Q1258" i="1"/>
  <c r="R1258" i="1"/>
  <c r="T1258" i="1"/>
  <c r="U1258" i="1"/>
  <c r="L1372" i="1"/>
  <c r="M1372" i="1"/>
  <c r="N1372" i="1"/>
  <c r="O1372" i="1"/>
  <c r="P1372" i="1"/>
  <c r="Q1372" i="1"/>
  <c r="R1372" i="1"/>
  <c r="T1372" i="1"/>
  <c r="U1372" i="1"/>
  <c r="L640" i="1"/>
  <c r="M640" i="1"/>
  <c r="N640" i="1"/>
  <c r="O640" i="1"/>
  <c r="P640" i="1"/>
  <c r="Q640" i="1"/>
  <c r="R640" i="1"/>
  <c r="T640" i="1"/>
  <c r="U640" i="1"/>
  <c r="L100" i="1"/>
  <c r="M100" i="1"/>
  <c r="N100" i="1"/>
  <c r="O100" i="1"/>
  <c r="P100" i="1"/>
  <c r="Q100" i="1"/>
  <c r="R100" i="1"/>
  <c r="T100" i="1"/>
  <c r="U100" i="1"/>
  <c r="L841" i="1"/>
  <c r="M841" i="1"/>
  <c r="N841" i="1"/>
  <c r="O841" i="1"/>
  <c r="P841" i="1"/>
  <c r="Q841" i="1"/>
  <c r="R841" i="1"/>
  <c r="T841" i="1"/>
  <c r="U841" i="1"/>
  <c r="L1566" i="1"/>
  <c r="M1566" i="1"/>
  <c r="N1566" i="1"/>
  <c r="O1566" i="1"/>
  <c r="P1566" i="1"/>
  <c r="Q1566" i="1"/>
  <c r="R1566" i="1"/>
  <c r="T1566" i="1"/>
  <c r="U1566" i="1"/>
  <c r="L1259" i="1"/>
  <c r="M1259" i="1"/>
  <c r="N1259" i="1"/>
  <c r="O1259" i="1"/>
  <c r="P1259" i="1"/>
  <c r="Q1259" i="1"/>
  <c r="R1259" i="1"/>
  <c r="T1259" i="1"/>
  <c r="U1259" i="1"/>
  <c r="L461" i="1"/>
  <c r="M461" i="1"/>
  <c r="N461" i="1"/>
  <c r="O461" i="1"/>
  <c r="P461" i="1"/>
  <c r="Q461" i="1"/>
  <c r="R461" i="1"/>
  <c r="T461" i="1"/>
  <c r="U461" i="1"/>
  <c r="L1058" i="1"/>
  <c r="M1058" i="1"/>
  <c r="N1058" i="1"/>
  <c r="O1058" i="1"/>
  <c r="P1058" i="1"/>
  <c r="Q1058" i="1"/>
  <c r="R1058" i="1"/>
  <c r="T1058" i="1"/>
  <c r="U1058" i="1"/>
  <c r="L980" i="1"/>
  <c r="M980" i="1"/>
  <c r="N980" i="1"/>
  <c r="O980" i="1"/>
  <c r="P980" i="1"/>
  <c r="Q980" i="1"/>
  <c r="R980" i="1"/>
  <c r="T980" i="1"/>
  <c r="U980" i="1"/>
  <c r="L1078" i="1"/>
  <c r="M1078" i="1"/>
  <c r="N1078" i="1"/>
  <c r="O1078" i="1"/>
  <c r="P1078" i="1"/>
  <c r="Q1078" i="1"/>
  <c r="R1078" i="1"/>
  <c r="T1078" i="1"/>
  <c r="U1078" i="1"/>
  <c r="L983" i="1"/>
  <c r="M983" i="1"/>
  <c r="N983" i="1"/>
  <c r="O983" i="1"/>
  <c r="P983" i="1"/>
  <c r="Q983" i="1"/>
  <c r="R983" i="1"/>
  <c r="T983" i="1"/>
  <c r="U983" i="1"/>
  <c r="L240" i="1"/>
  <c r="M240" i="1"/>
  <c r="N240" i="1"/>
  <c r="O240" i="1"/>
  <c r="P240" i="1"/>
  <c r="Q240" i="1"/>
  <c r="R240" i="1"/>
  <c r="T240" i="1"/>
  <c r="U240" i="1"/>
  <c r="L2026" i="1"/>
  <c r="M2026" i="1"/>
  <c r="N2026" i="1"/>
  <c r="O2026" i="1"/>
  <c r="P2026" i="1"/>
  <c r="Q2026" i="1"/>
  <c r="R2026" i="1"/>
  <c r="T2026" i="1"/>
  <c r="U2026" i="1"/>
  <c r="L1339" i="1"/>
  <c r="M1339" i="1"/>
  <c r="N1339" i="1"/>
  <c r="O1339" i="1"/>
  <c r="P1339" i="1"/>
  <c r="Q1339" i="1"/>
  <c r="R1339" i="1"/>
  <c r="T1339" i="1"/>
  <c r="U1339" i="1"/>
  <c r="L133" i="1"/>
  <c r="M133" i="1"/>
  <c r="N133" i="1"/>
  <c r="O133" i="1"/>
  <c r="P133" i="1"/>
  <c r="Q133" i="1"/>
  <c r="R133" i="1"/>
  <c r="T133" i="1"/>
  <c r="U133" i="1"/>
  <c r="L1842" i="1"/>
  <c r="M1842" i="1"/>
  <c r="N1842" i="1"/>
  <c r="O1842" i="1"/>
  <c r="P1842" i="1"/>
  <c r="Q1842" i="1"/>
  <c r="R1842" i="1"/>
  <c r="T1842" i="1"/>
  <c r="U1842" i="1"/>
  <c r="L583" i="1"/>
  <c r="M583" i="1"/>
  <c r="N583" i="1"/>
  <c r="O583" i="1"/>
  <c r="P583" i="1"/>
  <c r="Q583" i="1"/>
  <c r="R583" i="1"/>
  <c r="T583" i="1"/>
  <c r="U583" i="1"/>
  <c r="L1568" i="1"/>
  <c r="M1568" i="1"/>
  <c r="N1568" i="1"/>
  <c r="O1568" i="1"/>
  <c r="P1568" i="1"/>
  <c r="Q1568" i="1"/>
  <c r="R1568" i="1"/>
  <c r="T1568" i="1"/>
  <c r="U1568" i="1"/>
  <c r="L2037" i="1"/>
  <c r="M2037" i="1"/>
  <c r="N2037" i="1"/>
  <c r="O2037" i="1"/>
  <c r="P2037" i="1"/>
  <c r="Q2037" i="1"/>
  <c r="R2037" i="1"/>
  <c r="T2037" i="1"/>
  <c r="U2037" i="1"/>
  <c r="L1087" i="1"/>
  <c r="M1087" i="1"/>
  <c r="N1087" i="1"/>
  <c r="O1087" i="1"/>
  <c r="P1087" i="1"/>
  <c r="Q1087" i="1"/>
  <c r="R1087" i="1"/>
  <c r="T1087" i="1"/>
  <c r="U1087" i="1"/>
  <c r="L1999" i="1"/>
  <c r="M1999" i="1"/>
  <c r="N1999" i="1"/>
  <c r="O1999" i="1"/>
  <c r="P1999" i="1"/>
  <c r="Q1999" i="1"/>
  <c r="R1999" i="1"/>
  <c r="T1999" i="1"/>
  <c r="U1999" i="1"/>
  <c r="L1530" i="1"/>
  <c r="M1530" i="1"/>
  <c r="N1530" i="1"/>
  <c r="O1530" i="1"/>
  <c r="P1530" i="1"/>
  <c r="Q1530" i="1"/>
  <c r="R1530" i="1"/>
  <c r="T1530" i="1"/>
  <c r="U1530" i="1"/>
  <c r="L1133" i="1"/>
  <c r="M1133" i="1"/>
  <c r="N1133" i="1"/>
  <c r="O1133" i="1"/>
  <c r="P1133" i="1"/>
  <c r="Q1133" i="1"/>
  <c r="R1133" i="1"/>
  <c r="T1133" i="1"/>
  <c r="U1133" i="1"/>
  <c r="L1832" i="1"/>
  <c r="M1832" i="1"/>
  <c r="N1832" i="1"/>
  <c r="O1832" i="1"/>
  <c r="P1832" i="1"/>
  <c r="Q1832" i="1"/>
  <c r="R1832" i="1"/>
  <c r="T1832" i="1"/>
  <c r="U1832" i="1"/>
  <c r="L1481" i="1"/>
  <c r="M1481" i="1"/>
  <c r="N1481" i="1"/>
  <c r="O1481" i="1"/>
  <c r="P1481" i="1"/>
  <c r="Q1481" i="1"/>
  <c r="R1481" i="1"/>
  <c r="T1481" i="1"/>
  <c r="U1481" i="1"/>
  <c r="L591" i="1"/>
  <c r="M591" i="1"/>
  <c r="N591" i="1"/>
  <c r="O591" i="1"/>
  <c r="P591" i="1"/>
  <c r="Q591" i="1"/>
  <c r="R591" i="1"/>
  <c r="T591" i="1"/>
  <c r="U591" i="1"/>
  <c r="L1552" i="1"/>
  <c r="M1552" i="1"/>
  <c r="N1552" i="1"/>
  <c r="O1552" i="1"/>
  <c r="P1552" i="1"/>
  <c r="Q1552" i="1"/>
  <c r="R1552" i="1"/>
  <c r="T1552" i="1"/>
  <c r="U1552" i="1"/>
  <c r="L671" i="1"/>
  <c r="M671" i="1"/>
  <c r="N671" i="1"/>
  <c r="O671" i="1"/>
  <c r="P671" i="1"/>
  <c r="Q671" i="1"/>
  <c r="R671" i="1"/>
  <c r="T671" i="1"/>
  <c r="U671" i="1"/>
  <c r="L1353" i="1"/>
  <c r="M1353" i="1"/>
  <c r="N1353" i="1"/>
  <c r="O1353" i="1"/>
  <c r="P1353" i="1"/>
  <c r="Q1353" i="1"/>
  <c r="R1353" i="1"/>
  <c r="T1353" i="1"/>
  <c r="U1353" i="1"/>
  <c r="L440" i="1"/>
  <c r="M440" i="1"/>
  <c r="N440" i="1"/>
  <c r="O440" i="1"/>
  <c r="P440" i="1"/>
  <c r="Q440" i="1"/>
  <c r="R440" i="1"/>
  <c r="T440" i="1"/>
  <c r="U440" i="1"/>
  <c r="L1176" i="1"/>
  <c r="M1176" i="1"/>
  <c r="N1176" i="1"/>
  <c r="O1176" i="1"/>
  <c r="P1176" i="1"/>
  <c r="Q1176" i="1"/>
  <c r="R1176" i="1"/>
  <c r="T1176" i="1"/>
  <c r="U1176" i="1"/>
  <c r="L1330" i="1"/>
  <c r="M1330" i="1"/>
  <c r="N1330" i="1"/>
  <c r="O1330" i="1"/>
  <c r="P1330" i="1"/>
  <c r="Q1330" i="1"/>
  <c r="R1330" i="1"/>
  <c r="T1330" i="1"/>
  <c r="U1330" i="1"/>
  <c r="L1621" i="1"/>
  <c r="M1621" i="1"/>
  <c r="N1621" i="1"/>
  <c r="O1621" i="1"/>
  <c r="P1621" i="1"/>
  <c r="Q1621" i="1"/>
  <c r="R1621" i="1"/>
  <c r="T1621" i="1"/>
  <c r="U1621" i="1"/>
  <c r="L1147" i="1"/>
  <c r="M1147" i="1"/>
  <c r="N1147" i="1"/>
  <c r="O1147" i="1"/>
  <c r="P1147" i="1"/>
  <c r="Q1147" i="1"/>
  <c r="R1147" i="1"/>
  <c r="T1147" i="1"/>
  <c r="U1147" i="1"/>
  <c r="L2079" i="1"/>
  <c r="M2079" i="1"/>
  <c r="N2079" i="1"/>
  <c r="O2079" i="1"/>
  <c r="P2079" i="1"/>
  <c r="Q2079" i="1"/>
  <c r="R2079" i="1"/>
  <c r="T2079" i="1"/>
  <c r="U2079" i="1"/>
  <c r="L921" i="1"/>
  <c r="M921" i="1"/>
  <c r="N921" i="1"/>
  <c r="O921" i="1"/>
  <c r="P921" i="1"/>
  <c r="Q921" i="1"/>
  <c r="R921" i="1"/>
  <c r="T921" i="1"/>
  <c r="U921" i="1"/>
  <c r="L1654" i="1"/>
  <c r="M1654" i="1"/>
  <c r="N1654" i="1"/>
  <c r="O1654" i="1"/>
  <c r="P1654" i="1"/>
  <c r="Q1654" i="1"/>
  <c r="R1654" i="1"/>
  <c r="T1654" i="1"/>
  <c r="U1654" i="1"/>
  <c r="L976" i="1"/>
  <c r="M976" i="1"/>
  <c r="N976" i="1"/>
  <c r="O976" i="1"/>
  <c r="P976" i="1"/>
  <c r="Q976" i="1"/>
  <c r="R976" i="1"/>
  <c r="T976" i="1"/>
  <c r="U976" i="1"/>
  <c r="L1882" i="1"/>
  <c r="M1882" i="1"/>
  <c r="N1882" i="1"/>
  <c r="O1882" i="1"/>
  <c r="P1882" i="1"/>
  <c r="Q1882" i="1"/>
  <c r="R1882" i="1"/>
  <c r="T1882" i="1"/>
  <c r="U1882" i="1"/>
  <c r="L1613" i="1"/>
  <c r="M1613" i="1"/>
  <c r="N1613" i="1"/>
  <c r="O1613" i="1"/>
  <c r="P1613" i="1"/>
  <c r="Q1613" i="1"/>
  <c r="R1613" i="1"/>
  <c r="T1613" i="1"/>
  <c r="U1613" i="1"/>
  <c r="L1460" i="1"/>
  <c r="M1460" i="1"/>
  <c r="N1460" i="1"/>
  <c r="O1460" i="1"/>
  <c r="P1460" i="1"/>
  <c r="Q1460" i="1"/>
  <c r="R1460" i="1"/>
  <c r="T1460" i="1"/>
  <c r="U1460" i="1"/>
  <c r="L42" i="1"/>
  <c r="M42" i="1"/>
  <c r="N42" i="1"/>
  <c r="O42" i="1"/>
  <c r="P42" i="1"/>
  <c r="Q42" i="1"/>
  <c r="R42" i="1"/>
  <c r="T42" i="1"/>
  <c r="U42" i="1"/>
  <c r="L383" i="1"/>
  <c r="M383" i="1"/>
  <c r="N383" i="1"/>
  <c r="O383" i="1"/>
  <c r="P383" i="1"/>
  <c r="Q383" i="1"/>
  <c r="R383" i="1"/>
  <c r="T383" i="1"/>
  <c r="U383" i="1"/>
  <c r="L35" i="1"/>
  <c r="M35" i="1"/>
  <c r="N35" i="1"/>
  <c r="O35" i="1"/>
  <c r="P35" i="1"/>
  <c r="Q35" i="1"/>
  <c r="R35" i="1"/>
  <c r="T35" i="1"/>
  <c r="U35" i="1"/>
  <c r="L954" i="1"/>
  <c r="M954" i="1"/>
  <c r="N954" i="1"/>
  <c r="O954" i="1"/>
  <c r="P954" i="1"/>
  <c r="Q954" i="1"/>
  <c r="R954" i="1"/>
  <c r="T954" i="1"/>
  <c r="U954" i="1"/>
  <c r="L953" i="1"/>
  <c r="M953" i="1"/>
  <c r="N953" i="1"/>
  <c r="O953" i="1"/>
  <c r="P953" i="1"/>
  <c r="Q953" i="1"/>
  <c r="R953" i="1"/>
  <c r="T953" i="1"/>
  <c r="U953" i="1"/>
  <c r="L1420" i="1"/>
  <c r="M1420" i="1"/>
  <c r="N1420" i="1"/>
  <c r="O1420" i="1"/>
  <c r="P1420" i="1"/>
  <c r="Q1420" i="1"/>
  <c r="R1420" i="1"/>
  <c r="T1420" i="1"/>
  <c r="U1420" i="1"/>
  <c r="L180" i="1"/>
  <c r="M180" i="1"/>
  <c r="N180" i="1"/>
  <c r="O180" i="1"/>
  <c r="P180" i="1"/>
  <c r="Q180" i="1"/>
  <c r="R180" i="1"/>
  <c r="T180" i="1"/>
  <c r="U180" i="1"/>
  <c r="L1670" i="1"/>
  <c r="M1670" i="1"/>
  <c r="N1670" i="1"/>
  <c r="O1670" i="1"/>
  <c r="P1670" i="1"/>
  <c r="Q1670" i="1"/>
  <c r="R1670" i="1"/>
  <c r="T1670" i="1"/>
  <c r="U1670" i="1"/>
  <c r="L1192" i="1"/>
  <c r="M1192" i="1"/>
  <c r="N1192" i="1"/>
  <c r="O1192" i="1"/>
  <c r="P1192" i="1"/>
  <c r="Q1192" i="1"/>
  <c r="R1192" i="1"/>
  <c r="T1192" i="1"/>
  <c r="U1192" i="1"/>
  <c r="L1392" i="1"/>
  <c r="M1392" i="1"/>
  <c r="N1392" i="1"/>
  <c r="O1392" i="1"/>
  <c r="P1392" i="1"/>
  <c r="Q1392" i="1"/>
  <c r="R1392" i="1"/>
  <c r="T1392" i="1"/>
  <c r="U1392" i="1"/>
  <c r="L637" i="1"/>
  <c r="M637" i="1"/>
  <c r="N637" i="1"/>
  <c r="O637" i="1"/>
  <c r="P637" i="1"/>
  <c r="Q637" i="1"/>
  <c r="R637" i="1"/>
  <c r="T637" i="1"/>
  <c r="U637" i="1"/>
  <c r="L839" i="1"/>
  <c r="M839" i="1"/>
  <c r="N839" i="1"/>
  <c r="O839" i="1"/>
  <c r="P839" i="1"/>
  <c r="Q839" i="1"/>
  <c r="R839" i="1"/>
  <c r="T839" i="1"/>
  <c r="U839" i="1"/>
  <c r="L449" i="1"/>
  <c r="M449" i="1"/>
  <c r="N449" i="1"/>
  <c r="O449" i="1"/>
  <c r="P449" i="1"/>
  <c r="Q449" i="1"/>
  <c r="R449" i="1"/>
  <c r="T449" i="1"/>
  <c r="U449" i="1"/>
  <c r="L545" i="1"/>
  <c r="M545" i="1"/>
  <c r="N545" i="1"/>
  <c r="O545" i="1"/>
  <c r="P545" i="1"/>
  <c r="Q545" i="1"/>
  <c r="R545" i="1"/>
  <c r="T545" i="1"/>
  <c r="U545" i="1"/>
  <c r="L1376" i="1"/>
  <c r="M1376" i="1"/>
  <c r="N1376" i="1"/>
  <c r="O1376" i="1"/>
  <c r="P1376" i="1"/>
  <c r="Q1376" i="1"/>
  <c r="R1376" i="1"/>
  <c r="T1376" i="1"/>
  <c r="U1376" i="1"/>
  <c r="L1000" i="1"/>
  <c r="M1000" i="1"/>
  <c r="N1000" i="1"/>
  <c r="O1000" i="1"/>
  <c r="P1000" i="1"/>
  <c r="Q1000" i="1"/>
  <c r="R1000" i="1"/>
  <c r="T1000" i="1"/>
  <c r="U1000" i="1"/>
  <c r="L1632" i="1"/>
  <c r="M1632" i="1"/>
  <c r="N1632" i="1"/>
  <c r="O1632" i="1"/>
  <c r="P1632" i="1"/>
  <c r="Q1632" i="1"/>
  <c r="R1632" i="1"/>
  <c r="T1632" i="1"/>
  <c r="U1632" i="1"/>
  <c r="L2081" i="1"/>
  <c r="M2081" i="1"/>
  <c r="N2081" i="1"/>
  <c r="O2081" i="1"/>
  <c r="P2081" i="1"/>
  <c r="Q2081" i="1"/>
  <c r="R2081" i="1"/>
  <c r="T2081" i="1"/>
  <c r="U2081" i="1"/>
  <c r="L814" i="1"/>
  <c r="M814" i="1"/>
  <c r="N814" i="1"/>
  <c r="O814" i="1"/>
  <c r="P814" i="1"/>
  <c r="Q814" i="1"/>
  <c r="R814" i="1"/>
  <c r="T814" i="1"/>
  <c r="U814" i="1"/>
  <c r="L1942" i="1"/>
  <c r="M1942" i="1"/>
  <c r="N1942" i="1"/>
  <c r="O1942" i="1"/>
  <c r="P1942" i="1"/>
  <c r="Q1942" i="1"/>
  <c r="R1942" i="1"/>
  <c r="T1942" i="1"/>
  <c r="U1942" i="1"/>
  <c r="L187" i="1"/>
  <c r="M187" i="1"/>
  <c r="N187" i="1"/>
  <c r="O187" i="1"/>
  <c r="P187" i="1"/>
  <c r="Q187" i="1"/>
  <c r="R187" i="1"/>
  <c r="T187" i="1"/>
  <c r="U187" i="1"/>
  <c r="L1576" i="1"/>
  <c r="M1576" i="1"/>
  <c r="N1576" i="1"/>
  <c r="O1576" i="1"/>
  <c r="P1576" i="1"/>
  <c r="Q1576" i="1"/>
  <c r="R1576" i="1"/>
  <c r="T1576" i="1"/>
  <c r="U1576" i="1"/>
  <c r="L643" i="1"/>
  <c r="M643" i="1"/>
  <c r="N643" i="1"/>
  <c r="O643" i="1"/>
  <c r="P643" i="1"/>
  <c r="Q643" i="1"/>
  <c r="R643" i="1"/>
  <c r="T643" i="1"/>
  <c r="U643" i="1"/>
  <c r="L1987" i="1"/>
  <c r="M1987" i="1"/>
  <c r="N1987" i="1"/>
  <c r="O1987" i="1"/>
  <c r="P1987" i="1"/>
  <c r="Q1987" i="1"/>
  <c r="R1987" i="1"/>
  <c r="T1987" i="1"/>
  <c r="U1987" i="1"/>
  <c r="L2109" i="1"/>
  <c r="M2109" i="1"/>
  <c r="N2109" i="1"/>
  <c r="O2109" i="1"/>
  <c r="P2109" i="1"/>
  <c r="Q2109" i="1"/>
  <c r="R2109" i="1"/>
  <c r="T2109" i="1"/>
  <c r="U2109" i="1"/>
  <c r="L2167" i="1"/>
  <c r="M2167" i="1"/>
  <c r="N2167" i="1"/>
  <c r="O2167" i="1"/>
  <c r="P2167" i="1"/>
  <c r="Q2167" i="1"/>
  <c r="R2167" i="1"/>
  <c r="T2167" i="1"/>
  <c r="U2167" i="1"/>
  <c r="L1348" i="1"/>
  <c r="M1348" i="1"/>
  <c r="N1348" i="1"/>
  <c r="O1348" i="1"/>
  <c r="P1348" i="1"/>
  <c r="Q1348" i="1"/>
  <c r="R1348" i="1"/>
  <c r="T1348" i="1"/>
  <c r="U1348" i="1"/>
  <c r="L1707" i="1"/>
  <c r="M1707" i="1"/>
  <c r="N1707" i="1"/>
  <c r="O1707" i="1"/>
  <c r="P1707" i="1"/>
  <c r="Q1707" i="1"/>
  <c r="R1707" i="1"/>
  <c r="T1707" i="1"/>
  <c r="U1707" i="1"/>
  <c r="L15" i="1"/>
  <c r="M15" i="1"/>
  <c r="N15" i="1"/>
  <c r="O15" i="1"/>
  <c r="P15" i="1"/>
  <c r="Q15" i="1"/>
  <c r="R15" i="1"/>
  <c r="T15" i="1"/>
  <c r="U15" i="1"/>
  <c r="L1661" i="1"/>
  <c r="M1661" i="1"/>
  <c r="N1661" i="1"/>
  <c r="O1661" i="1"/>
  <c r="P1661" i="1"/>
  <c r="Q1661" i="1"/>
  <c r="R1661" i="1"/>
  <c r="T1661" i="1"/>
  <c r="U1661" i="1"/>
  <c r="L29" i="1"/>
  <c r="M29" i="1"/>
  <c r="N29" i="1"/>
  <c r="O29" i="1"/>
  <c r="P29" i="1"/>
  <c r="Q29" i="1"/>
  <c r="R29" i="1"/>
  <c r="T29" i="1"/>
  <c r="U29" i="1"/>
  <c r="L394" i="1"/>
  <c r="M394" i="1"/>
  <c r="N394" i="1"/>
  <c r="O394" i="1"/>
  <c r="P394" i="1"/>
  <c r="Q394" i="1"/>
  <c r="R394" i="1"/>
  <c r="T394" i="1"/>
  <c r="U394" i="1"/>
  <c r="L69" i="1"/>
  <c r="M69" i="1"/>
  <c r="N69" i="1"/>
  <c r="O69" i="1"/>
  <c r="P69" i="1"/>
  <c r="Q69" i="1"/>
  <c r="R69" i="1"/>
  <c r="T69" i="1"/>
  <c r="U69" i="1"/>
  <c r="L1571" i="1"/>
  <c r="M1571" i="1"/>
  <c r="N1571" i="1"/>
  <c r="O1571" i="1"/>
  <c r="P1571" i="1"/>
  <c r="Q1571" i="1"/>
  <c r="R1571" i="1"/>
  <c r="T1571" i="1"/>
  <c r="U1571" i="1"/>
  <c r="L1277" i="1"/>
  <c r="M1277" i="1"/>
  <c r="N1277" i="1"/>
  <c r="O1277" i="1"/>
  <c r="P1277" i="1"/>
  <c r="Q1277" i="1"/>
  <c r="R1277" i="1"/>
  <c r="T1277" i="1"/>
  <c r="U1277" i="1"/>
  <c r="L384" i="1"/>
  <c r="M384" i="1"/>
  <c r="N384" i="1"/>
  <c r="O384" i="1"/>
  <c r="P384" i="1"/>
  <c r="Q384" i="1"/>
  <c r="R384" i="1"/>
  <c r="T384" i="1"/>
  <c r="U384" i="1"/>
  <c r="L290" i="1"/>
  <c r="M290" i="1"/>
  <c r="N290" i="1"/>
  <c r="O290" i="1"/>
  <c r="P290" i="1"/>
  <c r="Q290" i="1"/>
  <c r="R290" i="1"/>
  <c r="T290" i="1"/>
  <c r="U290" i="1"/>
  <c r="L1828" i="1"/>
  <c r="M1828" i="1"/>
  <c r="N1828" i="1"/>
  <c r="O1828" i="1"/>
  <c r="P1828" i="1"/>
  <c r="Q1828" i="1"/>
  <c r="R1828" i="1"/>
  <c r="T1828" i="1"/>
  <c r="U1828" i="1"/>
  <c r="L1743" i="1"/>
  <c r="M1743" i="1"/>
  <c r="N1743" i="1"/>
  <c r="O1743" i="1"/>
  <c r="P1743" i="1"/>
  <c r="Q1743" i="1"/>
  <c r="R1743" i="1"/>
  <c r="T1743" i="1"/>
  <c r="U1743" i="1"/>
  <c r="L349" i="1"/>
  <c r="M349" i="1"/>
  <c r="N349" i="1"/>
  <c r="O349" i="1"/>
  <c r="P349" i="1"/>
  <c r="Q349" i="1"/>
  <c r="R349" i="1"/>
  <c r="T349" i="1"/>
  <c r="U349" i="1"/>
  <c r="L1346" i="1"/>
  <c r="M1346" i="1"/>
  <c r="N1346" i="1"/>
  <c r="O1346" i="1"/>
  <c r="P1346" i="1"/>
  <c r="Q1346" i="1"/>
  <c r="R1346" i="1"/>
  <c r="T1346" i="1"/>
  <c r="U1346" i="1"/>
  <c r="L1208" i="1"/>
  <c r="M1208" i="1"/>
  <c r="N1208" i="1"/>
  <c r="O1208" i="1"/>
  <c r="P1208" i="1"/>
  <c r="Q1208" i="1"/>
  <c r="R1208" i="1"/>
  <c r="T1208" i="1"/>
  <c r="U1208" i="1"/>
  <c r="L731" i="1"/>
  <c r="M731" i="1"/>
  <c r="N731" i="1"/>
  <c r="O731" i="1"/>
  <c r="P731" i="1"/>
  <c r="Q731" i="1"/>
  <c r="R731" i="1"/>
  <c r="T731" i="1"/>
  <c r="U731" i="1"/>
  <c r="L1958" i="1"/>
  <c r="M1958" i="1"/>
  <c r="N1958" i="1"/>
  <c r="O1958" i="1"/>
  <c r="P1958" i="1"/>
  <c r="Q1958" i="1"/>
  <c r="R1958" i="1"/>
  <c r="T1958" i="1"/>
  <c r="U1958" i="1"/>
  <c r="L280" i="1"/>
  <c r="M280" i="1"/>
  <c r="N280" i="1"/>
  <c r="O280" i="1"/>
  <c r="P280" i="1"/>
  <c r="Q280" i="1"/>
  <c r="R280" i="1"/>
  <c r="T280" i="1"/>
  <c r="U280" i="1"/>
  <c r="L445" i="1"/>
  <c r="M445" i="1"/>
  <c r="N445" i="1"/>
  <c r="O445" i="1"/>
  <c r="P445" i="1"/>
  <c r="Q445" i="1"/>
  <c r="R445" i="1"/>
  <c r="T445" i="1"/>
  <c r="U445" i="1"/>
  <c r="L2030" i="1"/>
  <c r="M2030" i="1"/>
  <c r="N2030" i="1"/>
  <c r="O2030" i="1"/>
  <c r="P2030" i="1"/>
  <c r="Q2030" i="1"/>
  <c r="R2030" i="1"/>
  <c r="T2030" i="1"/>
  <c r="U2030" i="1"/>
  <c r="L1614" i="1"/>
  <c r="M1614" i="1"/>
  <c r="N1614" i="1"/>
  <c r="O1614" i="1"/>
  <c r="P1614" i="1"/>
  <c r="Q1614" i="1"/>
  <c r="R1614" i="1"/>
  <c r="T1614" i="1"/>
  <c r="U1614" i="1"/>
  <c r="L1209" i="1"/>
  <c r="M1209" i="1"/>
  <c r="N1209" i="1"/>
  <c r="O1209" i="1"/>
  <c r="P1209" i="1"/>
  <c r="Q1209" i="1"/>
  <c r="R1209" i="1"/>
  <c r="T1209" i="1"/>
  <c r="U1209" i="1"/>
  <c r="L1073" i="1"/>
  <c r="M1073" i="1"/>
  <c r="N1073" i="1"/>
  <c r="O1073" i="1"/>
  <c r="P1073" i="1"/>
  <c r="Q1073" i="1"/>
  <c r="R1073" i="1"/>
  <c r="T1073" i="1"/>
  <c r="U1073" i="1"/>
  <c r="L479" i="1"/>
  <c r="M479" i="1"/>
  <c r="N479" i="1"/>
  <c r="O479" i="1"/>
  <c r="P479" i="1"/>
  <c r="Q479" i="1"/>
  <c r="R479" i="1"/>
  <c r="T479" i="1"/>
  <c r="U479" i="1"/>
  <c r="L1495" i="1"/>
  <c r="M1495" i="1"/>
  <c r="N1495" i="1"/>
  <c r="O1495" i="1"/>
  <c r="P1495" i="1"/>
  <c r="Q1495" i="1"/>
  <c r="R1495" i="1"/>
  <c r="T1495" i="1"/>
  <c r="U1495" i="1"/>
  <c r="L1451" i="1"/>
  <c r="M1451" i="1"/>
  <c r="N1451" i="1"/>
  <c r="O1451" i="1"/>
  <c r="P1451" i="1"/>
  <c r="Q1451" i="1"/>
  <c r="R1451" i="1"/>
  <c r="T1451" i="1"/>
  <c r="U1451" i="1"/>
  <c r="L1998" i="1"/>
  <c r="M1998" i="1"/>
  <c r="N1998" i="1"/>
  <c r="O1998" i="1"/>
  <c r="P1998" i="1"/>
  <c r="Q1998" i="1"/>
  <c r="R1998" i="1"/>
  <c r="T1998" i="1"/>
  <c r="U1998" i="1"/>
  <c r="L48" i="1"/>
  <c r="M48" i="1"/>
  <c r="N48" i="1"/>
  <c r="O48" i="1"/>
  <c r="P48" i="1"/>
  <c r="Q48" i="1"/>
  <c r="R48" i="1"/>
  <c r="T48" i="1"/>
  <c r="U48" i="1"/>
  <c r="L1081" i="1"/>
  <c r="M1081" i="1"/>
  <c r="N1081" i="1"/>
  <c r="O1081" i="1"/>
  <c r="P1081" i="1"/>
  <c r="Q1081" i="1"/>
  <c r="R1081" i="1"/>
  <c r="T1081" i="1"/>
  <c r="U1081" i="1"/>
  <c r="L805" i="1"/>
  <c r="M805" i="1"/>
  <c r="N805" i="1"/>
  <c r="O805" i="1"/>
  <c r="P805" i="1"/>
  <c r="Q805" i="1"/>
  <c r="R805" i="1"/>
  <c r="T805" i="1"/>
  <c r="U805" i="1"/>
  <c r="L2086" i="1"/>
  <c r="M2086" i="1"/>
  <c r="N2086" i="1"/>
  <c r="O2086" i="1"/>
  <c r="P2086" i="1"/>
  <c r="Q2086" i="1"/>
  <c r="R2086" i="1"/>
  <c r="T2086" i="1"/>
  <c r="U2086" i="1"/>
  <c r="L519" i="1"/>
  <c r="M519" i="1"/>
  <c r="N519" i="1"/>
  <c r="O519" i="1"/>
  <c r="P519" i="1"/>
  <c r="Q519" i="1"/>
  <c r="R519" i="1"/>
  <c r="T519" i="1"/>
  <c r="U519" i="1"/>
  <c r="L1792" i="1"/>
  <c r="M1792" i="1"/>
  <c r="N1792" i="1"/>
  <c r="O1792" i="1"/>
  <c r="P1792" i="1"/>
  <c r="Q1792" i="1"/>
  <c r="R1792" i="1"/>
  <c r="T1792" i="1"/>
  <c r="U1792" i="1"/>
  <c r="L371" i="1"/>
  <c r="M371" i="1"/>
  <c r="N371" i="1"/>
  <c r="O371" i="1"/>
  <c r="P371" i="1"/>
  <c r="Q371" i="1"/>
  <c r="R371" i="1"/>
  <c r="T371" i="1"/>
  <c r="U371" i="1"/>
  <c r="L1885" i="1"/>
  <c r="M1885" i="1"/>
  <c r="N1885" i="1"/>
  <c r="O1885" i="1"/>
  <c r="P1885" i="1"/>
  <c r="Q1885" i="1"/>
  <c r="R1885" i="1"/>
  <c r="T1885" i="1"/>
  <c r="U1885" i="1"/>
  <c r="L473" i="1"/>
  <c r="M473" i="1"/>
  <c r="N473" i="1"/>
  <c r="O473" i="1"/>
  <c r="P473" i="1"/>
  <c r="Q473" i="1"/>
  <c r="R473" i="1"/>
  <c r="T473" i="1"/>
  <c r="U473" i="1"/>
  <c r="L2113" i="1"/>
  <c r="M2113" i="1"/>
  <c r="N2113" i="1"/>
  <c r="O2113" i="1"/>
  <c r="P2113" i="1"/>
  <c r="Q2113" i="1"/>
  <c r="R2113" i="1"/>
  <c r="T2113" i="1"/>
  <c r="U2113" i="1"/>
  <c r="L949" i="1"/>
  <c r="M949" i="1"/>
  <c r="N949" i="1"/>
  <c r="O949" i="1"/>
  <c r="P949" i="1"/>
  <c r="Q949" i="1"/>
  <c r="R949" i="1"/>
  <c r="T949" i="1"/>
  <c r="U949" i="1"/>
  <c r="L1449" i="1"/>
  <c r="M1449" i="1"/>
  <c r="N1449" i="1"/>
  <c r="O1449" i="1"/>
  <c r="P1449" i="1"/>
  <c r="Q1449" i="1"/>
  <c r="R1449" i="1"/>
  <c r="T1449" i="1"/>
  <c r="U1449" i="1"/>
  <c r="L1709" i="1"/>
  <c r="M1709" i="1"/>
  <c r="N1709" i="1"/>
  <c r="O1709" i="1"/>
  <c r="P1709" i="1"/>
  <c r="Q1709" i="1"/>
  <c r="R1709" i="1"/>
  <c r="T1709" i="1"/>
  <c r="U1709" i="1"/>
  <c r="L570" i="1"/>
  <c r="M570" i="1"/>
  <c r="N570" i="1"/>
  <c r="O570" i="1"/>
  <c r="P570" i="1"/>
  <c r="Q570" i="1"/>
  <c r="R570" i="1"/>
  <c r="T570" i="1"/>
  <c r="U570" i="1"/>
  <c r="L1750" i="1"/>
  <c r="M1750" i="1"/>
  <c r="N1750" i="1"/>
  <c r="O1750" i="1"/>
  <c r="P1750" i="1"/>
  <c r="Q1750" i="1"/>
  <c r="R1750" i="1"/>
  <c r="T1750" i="1"/>
  <c r="U1750" i="1"/>
  <c r="L1907" i="1"/>
  <c r="M1907" i="1"/>
  <c r="N1907" i="1"/>
  <c r="O1907" i="1"/>
  <c r="P1907" i="1"/>
  <c r="Q1907" i="1"/>
  <c r="R1907" i="1"/>
  <c r="T1907" i="1"/>
  <c r="U1907" i="1"/>
  <c r="L1616" i="1"/>
  <c r="M1616" i="1"/>
  <c r="N1616" i="1"/>
  <c r="O1616" i="1"/>
  <c r="P1616" i="1"/>
  <c r="Q1616" i="1"/>
  <c r="R1616" i="1"/>
  <c r="T1616" i="1"/>
  <c r="U1616" i="1"/>
  <c r="L1626" i="1"/>
  <c r="M1626" i="1"/>
  <c r="N1626" i="1"/>
  <c r="O1626" i="1"/>
  <c r="P1626" i="1"/>
  <c r="Q1626" i="1"/>
  <c r="R1626" i="1"/>
  <c r="T1626" i="1"/>
  <c r="U1626" i="1"/>
  <c r="L1112" i="1"/>
  <c r="M1112" i="1"/>
  <c r="N1112" i="1"/>
  <c r="O1112" i="1"/>
  <c r="P1112" i="1"/>
  <c r="Q1112" i="1"/>
  <c r="R1112" i="1"/>
  <c r="T1112" i="1"/>
  <c r="U1112" i="1"/>
  <c r="L308" i="1"/>
  <c r="M308" i="1"/>
  <c r="N308" i="1"/>
  <c r="O308" i="1"/>
  <c r="P308" i="1"/>
  <c r="Q308" i="1"/>
  <c r="R308" i="1"/>
  <c r="T308" i="1"/>
  <c r="U308" i="1"/>
  <c r="L1425" i="1"/>
  <c r="M1425" i="1"/>
  <c r="N1425" i="1"/>
  <c r="O1425" i="1"/>
  <c r="P1425" i="1"/>
  <c r="Q1425" i="1"/>
  <c r="R1425" i="1"/>
  <c r="T1425" i="1"/>
  <c r="U1425" i="1"/>
  <c r="L1514" i="1"/>
  <c r="M1514" i="1"/>
  <c r="N1514" i="1"/>
  <c r="O1514" i="1"/>
  <c r="P1514" i="1"/>
  <c r="Q1514" i="1"/>
  <c r="R1514" i="1"/>
  <c r="T1514" i="1"/>
  <c r="U1514" i="1"/>
  <c r="L1504" i="1"/>
  <c r="M1504" i="1"/>
  <c r="N1504" i="1"/>
  <c r="O1504" i="1"/>
  <c r="P1504" i="1"/>
  <c r="Q1504" i="1"/>
  <c r="R1504" i="1"/>
  <c r="T1504" i="1"/>
  <c r="U1504" i="1"/>
  <c r="L1238" i="1"/>
  <c r="M1238" i="1"/>
  <c r="N1238" i="1"/>
  <c r="O1238" i="1"/>
  <c r="P1238" i="1"/>
  <c r="Q1238" i="1"/>
  <c r="R1238" i="1"/>
  <c r="T1238" i="1"/>
  <c r="U1238" i="1"/>
  <c r="L1432" i="1"/>
  <c r="M1432" i="1"/>
  <c r="N1432" i="1"/>
  <c r="O1432" i="1"/>
  <c r="P1432" i="1"/>
  <c r="Q1432" i="1"/>
  <c r="R1432" i="1"/>
  <c r="T1432" i="1"/>
  <c r="U1432" i="1"/>
  <c r="L695" i="1"/>
  <c r="M695" i="1"/>
  <c r="N695" i="1"/>
  <c r="O695" i="1"/>
  <c r="P695" i="1"/>
  <c r="Q695" i="1"/>
  <c r="R695" i="1"/>
  <c r="T695" i="1"/>
  <c r="U695" i="1"/>
  <c r="L875" i="1"/>
  <c r="M875" i="1"/>
  <c r="N875" i="1"/>
  <c r="O875" i="1"/>
  <c r="P875" i="1"/>
  <c r="Q875" i="1"/>
  <c r="R875" i="1"/>
  <c r="T875" i="1"/>
  <c r="U875" i="1"/>
  <c r="L572" i="1"/>
  <c r="M572" i="1"/>
  <c r="N572" i="1"/>
  <c r="O572" i="1"/>
  <c r="P572" i="1"/>
  <c r="Q572" i="1"/>
  <c r="R572" i="1"/>
  <c r="T572" i="1"/>
  <c r="U572" i="1"/>
  <c r="L2193" i="1"/>
  <c r="M2193" i="1"/>
  <c r="N2193" i="1"/>
  <c r="O2193" i="1"/>
  <c r="P2193" i="1"/>
  <c r="Q2193" i="1"/>
  <c r="R2193" i="1"/>
  <c r="T2193" i="1"/>
  <c r="U2193" i="1"/>
  <c r="L1858" i="1"/>
  <c r="M1858" i="1"/>
  <c r="N1858" i="1"/>
  <c r="O1858" i="1"/>
  <c r="P1858" i="1"/>
  <c r="Q1858" i="1"/>
  <c r="R1858" i="1"/>
  <c r="T1858" i="1"/>
  <c r="U1858" i="1"/>
  <c r="L115" i="1"/>
  <c r="M115" i="1"/>
  <c r="N115" i="1"/>
  <c r="O115" i="1"/>
  <c r="P115" i="1"/>
  <c r="Q115" i="1"/>
  <c r="R115" i="1"/>
  <c r="T115" i="1"/>
  <c r="U115" i="1"/>
  <c r="L1103" i="1"/>
  <c r="M1103" i="1"/>
  <c r="N1103" i="1"/>
  <c r="O1103" i="1"/>
  <c r="P1103" i="1"/>
  <c r="Q1103" i="1"/>
  <c r="R1103" i="1"/>
  <c r="T1103" i="1"/>
  <c r="U1103" i="1"/>
  <c r="L1181" i="1"/>
  <c r="M1181" i="1"/>
  <c r="N1181" i="1"/>
  <c r="O1181" i="1"/>
  <c r="P1181" i="1"/>
  <c r="Q1181" i="1"/>
  <c r="R1181" i="1"/>
  <c r="T1181" i="1"/>
  <c r="U1181" i="1"/>
  <c r="L220" i="1"/>
  <c r="M220" i="1"/>
  <c r="N220" i="1"/>
  <c r="O220" i="1"/>
  <c r="P220" i="1"/>
  <c r="Q220" i="1"/>
  <c r="R220" i="1"/>
  <c r="T220" i="1"/>
  <c r="U220" i="1"/>
  <c r="L327" i="1"/>
  <c r="M327" i="1"/>
  <c r="N327" i="1"/>
  <c r="O327" i="1"/>
  <c r="P327" i="1"/>
  <c r="Q327" i="1"/>
  <c r="R327" i="1"/>
  <c r="T327" i="1"/>
  <c r="U327" i="1"/>
  <c r="L1142" i="1"/>
  <c r="M1142" i="1"/>
  <c r="N1142" i="1"/>
  <c r="O1142" i="1"/>
  <c r="P1142" i="1"/>
  <c r="Q1142" i="1"/>
  <c r="R1142" i="1"/>
  <c r="T1142" i="1"/>
  <c r="U1142" i="1"/>
  <c r="L1286" i="1"/>
  <c r="M1286" i="1"/>
  <c r="N1286" i="1"/>
  <c r="O1286" i="1"/>
  <c r="P1286" i="1"/>
  <c r="Q1286" i="1"/>
  <c r="R1286" i="1"/>
  <c r="T1286" i="1"/>
  <c r="U1286" i="1"/>
  <c r="L509" i="1"/>
  <c r="M509" i="1"/>
  <c r="N509" i="1"/>
  <c r="O509" i="1"/>
  <c r="P509" i="1"/>
  <c r="Q509" i="1"/>
  <c r="R509" i="1"/>
  <c r="T509" i="1"/>
  <c r="U509" i="1"/>
  <c r="L728" i="1"/>
  <c r="M728" i="1"/>
  <c r="N728" i="1"/>
  <c r="O728" i="1"/>
  <c r="P728" i="1"/>
  <c r="Q728" i="1"/>
  <c r="R728" i="1"/>
  <c r="T728" i="1"/>
  <c r="U728" i="1"/>
  <c r="L40" i="1"/>
  <c r="M40" i="1"/>
  <c r="N40" i="1"/>
  <c r="O40" i="1"/>
  <c r="P40" i="1"/>
  <c r="Q40" i="1"/>
  <c r="R40" i="1"/>
  <c r="T40" i="1"/>
  <c r="U40" i="1"/>
  <c r="L1352" i="1"/>
  <c r="M1352" i="1"/>
  <c r="N1352" i="1"/>
  <c r="O1352" i="1"/>
  <c r="P1352" i="1"/>
  <c r="Q1352" i="1"/>
  <c r="R1352" i="1"/>
  <c r="T1352" i="1"/>
  <c r="U1352" i="1"/>
  <c r="L1053" i="1"/>
  <c r="M1053" i="1"/>
  <c r="N1053" i="1"/>
  <c r="O1053" i="1"/>
  <c r="P1053" i="1"/>
  <c r="Q1053" i="1"/>
  <c r="R1053" i="1"/>
  <c r="T1053" i="1"/>
  <c r="U1053" i="1"/>
  <c r="L1752" i="1"/>
  <c r="M1752" i="1"/>
  <c r="N1752" i="1"/>
  <c r="O1752" i="1"/>
  <c r="P1752" i="1"/>
  <c r="Q1752" i="1"/>
  <c r="R1752" i="1"/>
  <c r="T1752" i="1"/>
  <c r="U1752" i="1"/>
  <c r="L1643" i="1"/>
  <c r="M1643" i="1"/>
  <c r="N1643" i="1"/>
  <c r="O1643" i="1"/>
  <c r="P1643" i="1"/>
  <c r="Q1643" i="1"/>
  <c r="R1643" i="1"/>
  <c r="T1643" i="1"/>
  <c r="U1643" i="1"/>
  <c r="L1555" i="1"/>
  <c r="M1555" i="1"/>
  <c r="N1555" i="1"/>
  <c r="O1555" i="1"/>
  <c r="P1555" i="1"/>
  <c r="Q1555" i="1"/>
  <c r="R1555" i="1"/>
  <c r="T1555" i="1"/>
  <c r="U1555" i="1"/>
  <c r="L743" i="1"/>
  <c r="M743" i="1"/>
  <c r="N743" i="1"/>
  <c r="O743" i="1"/>
  <c r="P743" i="1"/>
  <c r="Q743" i="1"/>
  <c r="R743" i="1"/>
  <c r="T743" i="1"/>
  <c r="U743" i="1"/>
  <c r="L235" i="1"/>
  <c r="M235" i="1"/>
  <c r="N235" i="1"/>
  <c r="O235" i="1"/>
  <c r="P235" i="1"/>
  <c r="Q235" i="1"/>
  <c r="R235" i="1"/>
  <c r="T235" i="1"/>
  <c r="U235" i="1"/>
  <c r="L1540" i="1"/>
  <c r="M1540" i="1"/>
  <c r="N1540" i="1"/>
  <c r="O1540" i="1"/>
  <c r="P1540" i="1"/>
  <c r="Q1540" i="1"/>
  <c r="R1540" i="1"/>
  <c r="T1540" i="1"/>
  <c r="U1540" i="1"/>
  <c r="L1931" i="1"/>
  <c r="M1931" i="1"/>
  <c r="N1931" i="1"/>
  <c r="O1931" i="1"/>
  <c r="P1931" i="1"/>
  <c r="Q1931" i="1"/>
  <c r="R1931" i="1"/>
  <c r="T1931" i="1"/>
  <c r="U1931" i="1"/>
  <c r="L610" i="1"/>
  <c r="M610" i="1"/>
  <c r="N610" i="1"/>
  <c r="O610" i="1"/>
  <c r="P610" i="1"/>
  <c r="Q610" i="1"/>
  <c r="R610" i="1"/>
  <c r="T610" i="1"/>
  <c r="U610" i="1"/>
  <c r="L2169" i="1"/>
  <c r="M2169" i="1"/>
  <c r="N2169" i="1"/>
  <c r="O2169" i="1"/>
  <c r="P2169" i="1"/>
  <c r="Q2169" i="1"/>
  <c r="R2169" i="1"/>
  <c r="T2169" i="1"/>
  <c r="U2169" i="1"/>
  <c r="L92" i="1"/>
  <c r="M92" i="1"/>
  <c r="N92" i="1"/>
  <c r="O92" i="1"/>
  <c r="P92" i="1"/>
  <c r="Q92" i="1"/>
  <c r="R92" i="1"/>
  <c r="T92" i="1"/>
  <c r="U92" i="1"/>
  <c r="L295" i="1"/>
  <c r="M295" i="1"/>
  <c r="N295" i="1"/>
  <c r="O295" i="1"/>
  <c r="P295" i="1"/>
  <c r="Q295" i="1"/>
  <c r="R295" i="1"/>
  <c r="T295" i="1"/>
  <c r="U295" i="1"/>
  <c r="L118" i="1"/>
  <c r="M118" i="1"/>
  <c r="N118" i="1"/>
  <c r="O118" i="1"/>
  <c r="P118" i="1"/>
  <c r="Q118" i="1"/>
  <c r="R118" i="1"/>
  <c r="T118" i="1"/>
  <c r="U118" i="1"/>
  <c r="L122" i="1"/>
  <c r="M122" i="1"/>
  <c r="N122" i="1"/>
  <c r="O122" i="1"/>
  <c r="P122" i="1"/>
  <c r="Q122" i="1"/>
  <c r="R122" i="1"/>
  <c r="T122" i="1"/>
  <c r="U122" i="1"/>
  <c r="L874" i="1"/>
  <c r="M874" i="1"/>
  <c r="N874" i="1"/>
  <c r="O874" i="1"/>
  <c r="P874" i="1"/>
  <c r="Q874" i="1"/>
  <c r="R874" i="1"/>
  <c r="T874" i="1"/>
  <c r="U874" i="1"/>
  <c r="L470" i="1"/>
  <c r="M470" i="1"/>
  <c r="N470" i="1"/>
  <c r="O470" i="1"/>
  <c r="P470" i="1"/>
  <c r="Q470" i="1"/>
  <c r="R470" i="1"/>
  <c r="T470" i="1"/>
  <c r="U470" i="1"/>
  <c r="L999" i="1"/>
  <c r="M999" i="1"/>
  <c r="N999" i="1"/>
  <c r="O999" i="1"/>
  <c r="P999" i="1"/>
  <c r="Q999" i="1"/>
  <c r="R999" i="1"/>
  <c r="T999" i="1"/>
  <c r="U999" i="1"/>
  <c r="L1143" i="1"/>
  <c r="M1143" i="1"/>
  <c r="N1143" i="1"/>
  <c r="O1143" i="1"/>
  <c r="P1143" i="1"/>
  <c r="Q1143" i="1"/>
  <c r="R1143" i="1"/>
  <c r="T1143" i="1"/>
  <c r="U1143" i="1"/>
  <c r="L2076" i="1"/>
  <c r="M2076" i="1"/>
  <c r="N2076" i="1"/>
  <c r="O2076" i="1"/>
  <c r="P2076" i="1"/>
  <c r="Q2076" i="1"/>
  <c r="R2076" i="1"/>
  <c r="T2076" i="1"/>
  <c r="U2076" i="1"/>
  <c r="L1737" i="1"/>
  <c r="M1737" i="1"/>
  <c r="N1737" i="1"/>
  <c r="O1737" i="1"/>
  <c r="P1737" i="1"/>
  <c r="Q1737" i="1"/>
  <c r="R1737" i="1"/>
  <c r="T1737" i="1"/>
  <c r="U1737" i="1"/>
  <c r="L2163" i="1"/>
  <c r="M2163" i="1"/>
  <c r="N2163" i="1"/>
  <c r="O2163" i="1"/>
  <c r="P2163" i="1"/>
  <c r="Q2163" i="1"/>
  <c r="R2163" i="1"/>
  <c r="T2163" i="1"/>
  <c r="U2163" i="1"/>
  <c r="L188" i="1"/>
  <c r="M188" i="1"/>
  <c r="N188" i="1"/>
  <c r="O188" i="1"/>
  <c r="P188" i="1"/>
  <c r="Q188" i="1"/>
  <c r="R188" i="1"/>
  <c r="T188" i="1"/>
  <c r="U188" i="1"/>
  <c r="L1874" i="1"/>
  <c r="M1874" i="1"/>
  <c r="N1874" i="1"/>
  <c r="O1874" i="1"/>
  <c r="P1874" i="1"/>
  <c r="Q1874" i="1"/>
  <c r="R1874" i="1"/>
  <c r="T1874" i="1"/>
  <c r="U1874" i="1"/>
  <c r="L130" i="1"/>
  <c r="M130" i="1"/>
  <c r="N130" i="1"/>
  <c r="O130" i="1"/>
  <c r="P130" i="1"/>
  <c r="Q130" i="1"/>
  <c r="R130" i="1"/>
  <c r="T130" i="1"/>
  <c r="U130" i="1"/>
  <c r="L1025" i="1"/>
  <c r="M1025" i="1"/>
  <c r="N1025" i="1"/>
  <c r="O1025" i="1"/>
  <c r="P1025" i="1"/>
  <c r="Q1025" i="1"/>
  <c r="R1025" i="1"/>
  <c r="T1025" i="1"/>
  <c r="U1025" i="1"/>
  <c r="L1483" i="1"/>
  <c r="M1483" i="1"/>
  <c r="N1483" i="1"/>
  <c r="O1483" i="1"/>
  <c r="P1483" i="1"/>
  <c r="Q1483" i="1"/>
  <c r="R1483" i="1"/>
  <c r="T1483" i="1"/>
  <c r="U1483" i="1"/>
  <c r="L1910" i="1"/>
  <c r="M1910" i="1"/>
  <c r="N1910" i="1"/>
  <c r="O1910" i="1"/>
  <c r="P1910" i="1"/>
  <c r="Q1910" i="1"/>
  <c r="R1910" i="1"/>
  <c r="T1910" i="1"/>
  <c r="U1910" i="1"/>
  <c r="L1290" i="1"/>
  <c r="M1290" i="1"/>
  <c r="N1290" i="1"/>
  <c r="O1290" i="1"/>
  <c r="P1290" i="1"/>
  <c r="Q1290" i="1"/>
  <c r="R1290" i="1"/>
  <c r="T1290" i="1"/>
  <c r="U1290" i="1"/>
  <c r="L768" i="1"/>
  <c r="M768" i="1"/>
  <c r="N768" i="1"/>
  <c r="O768" i="1"/>
  <c r="P768" i="1"/>
  <c r="Q768" i="1"/>
  <c r="R768" i="1"/>
  <c r="T768" i="1"/>
  <c r="U768" i="1"/>
  <c r="L1846" i="1"/>
  <c r="M1846" i="1"/>
  <c r="N1846" i="1"/>
  <c r="O1846" i="1"/>
  <c r="P1846" i="1"/>
  <c r="Q1846" i="1"/>
  <c r="R1846" i="1"/>
  <c r="T1846" i="1"/>
  <c r="U1846" i="1"/>
  <c r="L631" i="1"/>
  <c r="M631" i="1"/>
  <c r="N631" i="1"/>
  <c r="O631" i="1"/>
  <c r="P631" i="1"/>
  <c r="Q631" i="1"/>
  <c r="R631" i="1"/>
  <c r="T631" i="1"/>
  <c r="U631" i="1"/>
  <c r="L448" i="1"/>
  <c r="M448" i="1"/>
  <c r="N448" i="1"/>
  <c r="O448" i="1"/>
  <c r="P448" i="1"/>
  <c r="Q448" i="1"/>
  <c r="R448" i="1"/>
  <c r="T448" i="1"/>
  <c r="U448" i="1"/>
  <c r="L1007" i="1"/>
  <c r="M1007" i="1"/>
  <c r="N1007" i="1"/>
  <c r="O1007" i="1"/>
  <c r="P1007" i="1"/>
  <c r="Q1007" i="1"/>
  <c r="R1007" i="1"/>
  <c r="T1007" i="1"/>
  <c r="U1007" i="1"/>
  <c r="L106" i="1"/>
  <c r="M106" i="1"/>
  <c r="N106" i="1"/>
  <c r="O106" i="1"/>
  <c r="P106" i="1"/>
  <c r="Q106" i="1"/>
  <c r="R106" i="1"/>
  <c r="T106" i="1"/>
  <c r="U106" i="1"/>
  <c r="L1800" i="1"/>
  <c r="M1800" i="1"/>
  <c r="N1800" i="1"/>
  <c r="O1800" i="1"/>
  <c r="P1800" i="1"/>
  <c r="Q1800" i="1"/>
  <c r="R1800" i="1"/>
  <c r="T1800" i="1"/>
  <c r="U1800" i="1"/>
  <c r="L2042" i="1"/>
  <c r="M2042" i="1"/>
  <c r="N2042" i="1"/>
  <c r="O2042" i="1"/>
  <c r="P2042" i="1"/>
  <c r="Q2042" i="1"/>
  <c r="R2042" i="1"/>
  <c r="T2042" i="1"/>
  <c r="U2042" i="1"/>
  <c r="L1606" i="1"/>
  <c r="M1606" i="1"/>
  <c r="N1606" i="1"/>
  <c r="O1606" i="1"/>
  <c r="P1606" i="1"/>
  <c r="Q1606" i="1"/>
  <c r="R1606" i="1"/>
  <c r="T1606" i="1"/>
  <c r="U1606" i="1"/>
  <c r="L1036" i="1"/>
  <c r="M1036" i="1"/>
  <c r="N1036" i="1"/>
  <c r="O1036" i="1"/>
  <c r="P1036" i="1"/>
  <c r="Q1036" i="1"/>
  <c r="R1036" i="1"/>
  <c r="T1036" i="1"/>
  <c r="U1036" i="1"/>
  <c r="L1264" i="1"/>
  <c r="M1264" i="1"/>
  <c r="N1264" i="1"/>
  <c r="O1264" i="1"/>
  <c r="P1264" i="1"/>
  <c r="Q1264" i="1"/>
  <c r="R1264" i="1"/>
  <c r="T1264" i="1"/>
  <c r="U1264" i="1"/>
  <c r="L282" i="1"/>
  <c r="M282" i="1"/>
  <c r="N282" i="1"/>
  <c r="O282" i="1"/>
  <c r="P282" i="1"/>
  <c r="Q282" i="1"/>
  <c r="R282" i="1"/>
  <c r="T282" i="1"/>
  <c r="U282" i="1"/>
  <c r="L2052" i="1"/>
  <c r="M2052" i="1"/>
  <c r="N2052" i="1"/>
  <c r="O2052" i="1"/>
  <c r="P2052" i="1"/>
  <c r="Q2052" i="1"/>
  <c r="R2052" i="1"/>
  <c r="T2052" i="1"/>
  <c r="U2052" i="1"/>
  <c r="L831" i="1"/>
  <c r="M831" i="1"/>
  <c r="N831" i="1"/>
  <c r="O831" i="1"/>
  <c r="P831" i="1"/>
  <c r="Q831" i="1"/>
  <c r="R831" i="1"/>
  <c r="T831" i="1"/>
  <c r="U831" i="1"/>
  <c r="L1974" i="1"/>
  <c r="M1974" i="1"/>
  <c r="N1974" i="1"/>
  <c r="O1974" i="1"/>
  <c r="P1974" i="1"/>
  <c r="Q1974" i="1"/>
  <c r="R1974" i="1"/>
  <c r="T1974" i="1"/>
  <c r="U1974" i="1"/>
  <c r="L322" i="1"/>
  <c r="M322" i="1"/>
  <c r="N322" i="1"/>
  <c r="O322" i="1"/>
  <c r="P322" i="1"/>
  <c r="Q322" i="1"/>
  <c r="R322" i="1"/>
  <c r="T322" i="1"/>
  <c r="U322" i="1"/>
  <c r="L563" i="1"/>
  <c r="M563" i="1"/>
  <c r="N563" i="1"/>
  <c r="O563" i="1"/>
  <c r="P563" i="1"/>
  <c r="Q563" i="1"/>
  <c r="R563" i="1"/>
  <c r="T563" i="1"/>
  <c r="U563" i="1"/>
  <c r="L1747" i="1"/>
  <c r="M1747" i="1"/>
  <c r="N1747" i="1"/>
  <c r="O1747" i="1"/>
  <c r="P1747" i="1"/>
  <c r="Q1747" i="1"/>
  <c r="R1747" i="1"/>
  <c r="T1747" i="1"/>
  <c r="U1747" i="1"/>
  <c r="L1004" i="1"/>
  <c r="M1004" i="1"/>
  <c r="N1004" i="1"/>
  <c r="O1004" i="1"/>
  <c r="P1004" i="1"/>
  <c r="Q1004" i="1"/>
  <c r="R1004" i="1"/>
  <c r="T1004" i="1"/>
  <c r="U1004" i="1"/>
  <c r="L1014" i="1"/>
  <c r="M1014" i="1"/>
  <c r="N1014" i="1"/>
  <c r="O1014" i="1"/>
  <c r="P1014" i="1"/>
  <c r="Q1014" i="1"/>
  <c r="R1014" i="1"/>
  <c r="T1014" i="1"/>
  <c r="U1014" i="1"/>
  <c r="L1009" i="1"/>
  <c r="M1009" i="1"/>
  <c r="N1009" i="1"/>
  <c r="O1009" i="1"/>
  <c r="P1009" i="1"/>
  <c r="Q1009" i="1"/>
  <c r="R1009" i="1"/>
  <c r="T1009" i="1"/>
  <c r="U1009" i="1"/>
  <c r="L719" i="1"/>
  <c r="M719" i="1"/>
  <c r="N719" i="1"/>
  <c r="O719" i="1"/>
  <c r="P719" i="1"/>
  <c r="Q719" i="1"/>
  <c r="R719" i="1"/>
  <c r="T719" i="1"/>
  <c r="U719" i="1"/>
  <c r="L392" i="1"/>
  <c r="M392" i="1"/>
  <c r="N392" i="1"/>
  <c r="O392" i="1"/>
  <c r="P392" i="1"/>
  <c r="Q392" i="1"/>
  <c r="R392" i="1"/>
  <c r="T392" i="1"/>
  <c r="U392" i="1"/>
  <c r="L2080" i="1"/>
  <c r="M2080" i="1"/>
  <c r="N2080" i="1"/>
  <c r="O2080" i="1"/>
  <c r="P2080" i="1"/>
  <c r="Q2080" i="1"/>
  <c r="R2080" i="1"/>
  <c r="T2080" i="1"/>
  <c r="U2080" i="1"/>
  <c r="L2189" i="1"/>
  <c r="M2189" i="1"/>
  <c r="N2189" i="1"/>
  <c r="O2189" i="1"/>
  <c r="P2189" i="1"/>
  <c r="Q2189" i="1"/>
  <c r="R2189" i="1"/>
  <c r="T2189" i="1"/>
  <c r="U2189" i="1"/>
  <c r="L1865" i="1"/>
  <c r="M1865" i="1"/>
  <c r="N1865" i="1"/>
  <c r="O1865" i="1"/>
  <c r="P1865" i="1"/>
  <c r="Q1865" i="1"/>
  <c r="R1865" i="1"/>
  <c r="T1865" i="1"/>
  <c r="U1865" i="1"/>
  <c r="L1326" i="1"/>
  <c r="M1326" i="1"/>
  <c r="N1326" i="1"/>
  <c r="O1326" i="1"/>
  <c r="P1326" i="1"/>
  <c r="Q1326" i="1"/>
  <c r="R1326" i="1"/>
  <c r="T1326" i="1"/>
  <c r="U1326" i="1"/>
  <c r="L1945" i="1"/>
  <c r="M1945" i="1"/>
  <c r="N1945" i="1"/>
  <c r="O1945" i="1"/>
  <c r="P1945" i="1"/>
  <c r="Q1945" i="1"/>
  <c r="R1945" i="1"/>
  <c r="T1945" i="1"/>
  <c r="U1945" i="1"/>
  <c r="L932" i="1"/>
  <c r="M932" i="1"/>
  <c r="N932" i="1"/>
  <c r="O932" i="1"/>
  <c r="P932" i="1"/>
  <c r="Q932" i="1"/>
  <c r="R932" i="1"/>
  <c r="T932" i="1"/>
  <c r="U932" i="1"/>
  <c r="L1148" i="1"/>
  <c r="M1148" i="1"/>
  <c r="N1148" i="1"/>
  <c r="O1148" i="1"/>
  <c r="P1148" i="1"/>
  <c r="Q1148" i="1"/>
  <c r="R1148" i="1"/>
  <c r="T1148" i="1"/>
  <c r="U1148" i="1"/>
  <c r="L1303" i="1"/>
  <c r="M1303" i="1"/>
  <c r="N1303" i="1"/>
  <c r="O1303" i="1"/>
  <c r="P1303" i="1"/>
  <c r="Q1303" i="1"/>
  <c r="R1303" i="1"/>
  <c r="T1303" i="1"/>
  <c r="U1303" i="1"/>
  <c r="L967" i="1"/>
  <c r="M967" i="1"/>
  <c r="N967" i="1"/>
  <c r="O967" i="1"/>
  <c r="P967" i="1"/>
  <c r="Q967" i="1"/>
  <c r="R967" i="1"/>
  <c r="T967" i="1"/>
  <c r="U967" i="1"/>
  <c r="L1843" i="1"/>
  <c r="M1843" i="1"/>
  <c r="N1843" i="1"/>
  <c r="O1843" i="1"/>
  <c r="P1843" i="1"/>
  <c r="Q1843" i="1"/>
  <c r="R1843" i="1"/>
  <c r="T1843" i="1"/>
  <c r="U1843" i="1"/>
  <c r="L111" i="1"/>
  <c r="M111" i="1"/>
  <c r="N111" i="1"/>
  <c r="O111" i="1"/>
  <c r="P111" i="1"/>
  <c r="Q111" i="1"/>
  <c r="R111" i="1"/>
  <c r="T111" i="1"/>
  <c r="U111" i="1"/>
  <c r="L832" i="1"/>
  <c r="M832" i="1"/>
  <c r="N832" i="1"/>
  <c r="O832" i="1"/>
  <c r="P832" i="1"/>
  <c r="Q832" i="1"/>
  <c r="R832" i="1"/>
  <c r="T832" i="1"/>
  <c r="U832" i="1"/>
  <c r="L1697" i="1"/>
  <c r="M1697" i="1"/>
  <c r="N1697" i="1"/>
  <c r="O1697" i="1"/>
  <c r="P1697" i="1"/>
  <c r="Q1697" i="1"/>
  <c r="R1697" i="1"/>
  <c r="T1697" i="1"/>
  <c r="U1697" i="1"/>
  <c r="L1840" i="1"/>
  <c r="M1840" i="1"/>
  <c r="N1840" i="1"/>
  <c r="O1840" i="1"/>
  <c r="P1840" i="1"/>
  <c r="Q1840" i="1"/>
  <c r="R1840" i="1"/>
  <c r="T1840" i="1"/>
  <c r="U1840" i="1"/>
  <c r="L1789" i="1"/>
  <c r="M1789" i="1"/>
  <c r="N1789" i="1"/>
  <c r="O1789" i="1"/>
  <c r="P1789" i="1"/>
  <c r="Q1789" i="1"/>
  <c r="R1789" i="1"/>
  <c r="T1789" i="1"/>
  <c r="U1789" i="1"/>
  <c r="L132" i="1"/>
  <c r="M132" i="1"/>
  <c r="N132" i="1"/>
  <c r="O132" i="1"/>
  <c r="P132" i="1"/>
  <c r="Q132" i="1"/>
  <c r="R132" i="1"/>
  <c r="T132" i="1"/>
  <c r="U132" i="1"/>
  <c r="L757" i="1"/>
  <c r="M757" i="1"/>
  <c r="N757" i="1"/>
  <c r="O757" i="1"/>
  <c r="P757" i="1"/>
  <c r="Q757" i="1"/>
  <c r="R757" i="1"/>
  <c r="T757" i="1"/>
  <c r="U757" i="1"/>
  <c r="L1347" i="1"/>
  <c r="M1347" i="1"/>
  <c r="N1347" i="1"/>
  <c r="O1347" i="1"/>
  <c r="P1347" i="1"/>
  <c r="Q1347" i="1"/>
  <c r="R1347" i="1"/>
  <c r="T1347" i="1"/>
  <c r="U1347" i="1"/>
  <c r="L693" i="1"/>
  <c r="M693" i="1"/>
  <c r="N693" i="1"/>
  <c r="O693" i="1"/>
  <c r="P693" i="1"/>
  <c r="Q693" i="1"/>
  <c r="R693" i="1"/>
  <c r="T693" i="1"/>
  <c r="U693" i="1"/>
  <c r="L827" i="1"/>
  <c r="M827" i="1"/>
  <c r="N827" i="1"/>
  <c r="O827" i="1"/>
  <c r="P827" i="1"/>
  <c r="Q827" i="1"/>
  <c r="R827" i="1"/>
  <c r="T827" i="1"/>
  <c r="U827" i="1"/>
  <c r="L367" i="1"/>
  <c r="M367" i="1"/>
  <c r="N367" i="1"/>
  <c r="O367" i="1"/>
  <c r="P367" i="1"/>
  <c r="Q367" i="1"/>
  <c r="R367" i="1"/>
  <c r="T367" i="1"/>
  <c r="U367" i="1"/>
  <c r="L1180" i="1"/>
  <c r="M1180" i="1"/>
  <c r="N1180" i="1"/>
  <c r="O1180" i="1"/>
  <c r="P1180" i="1"/>
  <c r="Q1180" i="1"/>
  <c r="R1180" i="1"/>
  <c r="T1180" i="1"/>
  <c r="U1180" i="1"/>
  <c r="L1850" i="1"/>
  <c r="M1850" i="1"/>
  <c r="N1850" i="1"/>
  <c r="O1850" i="1"/>
  <c r="P1850" i="1"/>
  <c r="Q1850" i="1"/>
  <c r="R1850" i="1"/>
  <c r="T1850" i="1"/>
  <c r="U1850" i="1"/>
  <c r="L2155" i="1"/>
  <c r="M2155" i="1"/>
  <c r="N2155" i="1"/>
  <c r="O2155" i="1"/>
  <c r="P2155" i="1"/>
  <c r="Q2155" i="1"/>
  <c r="R2155" i="1"/>
  <c r="T2155" i="1"/>
  <c r="U2155" i="1"/>
  <c r="L1759" i="1"/>
  <c r="M1759" i="1"/>
  <c r="N1759" i="1"/>
  <c r="O1759" i="1"/>
  <c r="P1759" i="1"/>
  <c r="Q1759" i="1"/>
  <c r="R1759" i="1"/>
  <c r="T1759" i="1"/>
  <c r="U1759" i="1"/>
  <c r="L377" i="1"/>
  <c r="M377" i="1"/>
  <c r="N377" i="1"/>
  <c r="O377" i="1"/>
  <c r="P377" i="1"/>
  <c r="Q377" i="1"/>
  <c r="R377" i="1"/>
  <c r="T377" i="1"/>
  <c r="U377" i="1"/>
  <c r="L1337" i="1"/>
  <c r="M1337" i="1"/>
  <c r="N1337" i="1"/>
  <c r="O1337" i="1"/>
  <c r="P1337" i="1"/>
  <c r="Q1337" i="1"/>
  <c r="R1337" i="1"/>
  <c r="T1337" i="1"/>
  <c r="U1337" i="1"/>
  <c r="L680" i="1"/>
  <c r="M680" i="1"/>
  <c r="N680" i="1"/>
  <c r="O680" i="1"/>
  <c r="P680" i="1"/>
  <c r="Q680" i="1"/>
  <c r="R680" i="1"/>
  <c r="T680" i="1"/>
  <c r="U680" i="1"/>
  <c r="L1428" i="1"/>
  <c r="M1428" i="1"/>
  <c r="N1428" i="1"/>
  <c r="O1428" i="1"/>
  <c r="P1428" i="1"/>
  <c r="Q1428" i="1"/>
  <c r="R1428" i="1"/>
  <c r="T1428" i="1"/>
  <c r="U1428" i="1"/>
  <c r="L1054" i="1"/>
  <c r="M1054" i="1"/>
  <c r="N1054" i="1"/>
  <c r="O1054" i="1"/>
  <c r="P1054" i="1"/>
  <c r="Q1054" i="1"/>
  <c r="R1054" i="1"/>
  <c r="T1054" i="1"/>
  <c r="U1054" i="1"/>
  <c r="L487" i="1"/>
  <c r="M487" i="1"/>
  <c r="N487" i="1"/>
  <c r="O487" i="1"/>
  <c r="P487" i="1"/>
  <c r="Q487" i="1"/>
  <c r="R487" i="1"/>
  <c r="T487" i="1"/>
  <c r="U487" i="1"/>
  <c r="L1932" i="1"/>
  <c r="M1932" i="1"/>
  <c r="N1932" i="1"/>
  <c r="O1932" i="1"/>
  <c r="P1932" i="1"/>
  <c r="Q1932" i="1"/>
  <c r="R1932" i="1"/>
  <c r="T1932" i="1"/>
  <c r="U1932" i="1"/>
  <c r="L1738" i="1"/>
  <c r="M1738" i="1"/>
  <c r="N1738" i="1"/>
  <c r="O1738" i="1"/>
  <c r="P1738" i="1"/>
  <c r="Q1738" i="1"/>
  <c r="R1738" i="1"/>
  <c r="T1738" i="1"/>
  <c r="U1738" i="1"/>
  <c r="L1012" i="1"/>
  <c r="M1012" i="1"/>
  <c r="N1012" i="1"/>
  <c r="O1012" i="1"/>
  <c r="P1012" i="1"/>
  <c r="Q1012" i="1"/>
  <c r="R1012" i="1"/>
  <c r="T1012" i="1"/>
  <c r="U1012" i="1"/>
  <c r="L425" i="1"/>
  <c r="M425" i="1"/>
  <c r="N425" i="1"/>
  <c r="O425" i="1"/>
  <c r="P425" i="1"/>
  <c r="Q425" i="1"/>
  <c r="R425" i="1"/>
  <c r="T425" i="1"/>
  <c r="U425" i="1"/>
  <c r="L1185" i="1"/>
  <c r="M1185" i="1"/>
  <c r="N1185" i="1"/>
  <c r="O1185" i="1"/>
  <c r="P1185" i="1"/>
  <c r="Q1185" i="1"/>
  <c r="R1185" i="1"/>
  <c r="T1185" i="1"/>
  <c r="U1185" i="1"/>
  <c r="L796" i="1"/>
  <c r="M796" i="1"/>
  <c r="N796" i="1"/>
  <c r="O796" i="1"/>
  <c r="P796" i="1"/>
  <c r="Q796" i="1"/>
  <c r="R796" i="1"/>
  <c r="T796" i="1"/>
  <c r="U796" i="1"/>
  <c r="L1313" i="1"/>
  <c r="M1313" i="1"/>
  <c r="N1313" i="1"/>
  <c r="O1313" i="1"/>
  <c r="P1313" i="1"/>
  <c r="Q1313" i="1"/>
  <c r="R1313" i="1"/>
  <c r="T1313" i="1"/>
  <c r="U1313" i="1"/>
  <c r="L1358" i="1"/>
  <c r="M1358" i="1"/>
  <c r="N1358" i="1"/>
  <c r="O1358" i="1"/>
  <c r="P1358" i="1"/>
  <c r="Q1358" i="1"/>
  <c r="R1358" i="1"/>
  <c r="T1358" i="1"/>
  <c r="U1358" i="1"/>
  <c r="L1102" i="1"/>
  <c r="M1102" i="1"/>
  <c r="N1102" i="1"/>
  <c r="O1102" i="1"/>
  <c r="P1102" i="1"/>
  <c r="Q1102" i="1"/>
  <c r="R1102" i="1"/>
  <c r="T1102" i="1"/>
  <c r="U1102" i="1"/>
  <c r="L1156" i="1"/>
  <c r="M1156" i="1"/>
  <c r="N1156" i="1"/>
  <c r="O1156" i="1"/>
  <c r="P1156" i="1"/>
  <c r="Q1156" i="1"/>
  <c r="R1156" i="1"/>
  <c r="T1156" i="1"/>
  <c r="U1156" i="1"/>
  <c r="L181" i="1"/>
  <c r="M181" i="1"/>
  <c r="N181" i="1"/>
  <c r="O181" i="1"/>
  <c r="P181" i="1"/>
  <c r="Q181" i="1"/>
  <c r="R181" i="1"/>
  <c r="T181" i="1"/>
  <c r="U181" i="1"/>
  <c r="L1246" i="1"/>
  <c r="M1246" i="1"/>
  <c r="N1246" i="1"/>
  <c r="O1246" i="1"/>
  <c r="P1246" i="1"/>
  <c r="Q1246" i="1"/>
  <c r="R1246" i="1"/>
  <c r="T1246" i="1"/>
  <c r="U1246" i="1"/>
  <c r="L171" i="1"/>
  <c r="M171" i="1"/>
  <c r="N171" i="1"/>
  <c r="O171" i="1"/>
  <c r="P171" i="1"/>
  <c r="Q171" i="1"/>
  <c r="R171" i="1"/>
  <c r="T171" i="1"/>
  <c r="U171" i="1"/>
  <c r="L1491" i="1"/>
  <c r="M1491" i="1"/>
  <c r="N1491" i="1"/>
  <c r="O1491" i="1"/>
  <c r="P1491" i="1"/>
  <c r="Q1491" i="1"/>
  <c r="R1491" i="1"/>
  <c r="T1491" i="1"/>
  <c r="U1491" i="1"/>
  <c r="L603" i="1"/>
  <c r="M603" i="1"/>
  <c r="N603" i="1"/>
  <c r="O603" i="1"/>
  <c r="P603" i="1"/>
  <c r="Q603" i="1"/>
  <c r="R603" i="1"/>
  <c r="T603" i="1"/>
  <c r="U603" i="1"/>
  <c r="L1017" i="1"/>
  <c r="M1017" i="1"/>
  <c r="N1017" i="1"/>
  <c r="O1017" i="1"/>
  <c r="P1017" i="1"/>
  <c r="Q1017" i="1"/>
  <c r="R1017" i="1"/>
  <c r="T1017" i="1"/>
  <c r="U1017" i="1"/>
  <c r="L1966" i="1"/>
  <c r="M1966" i="1"/>
  <c r="N1966" i="1"/>
  <c r="O1966" i="1"/>
  <c r="P1966" i="1"/>
  <c r="Q1966" i="1"/>
  <c r="R1966" i="1"/>
  <c r="T1966" i="1"/>
  <c r="U1966" i="1"/>
  <c r="L623" i="1"/>
  <c r="M623" i="1"/>
  <c r="N623" i="1"/>
  <c r="O623" i="1"/>
  <c r="P623" i="1"/>
  <c r="Q623" i="1"/>
  <c r="R623" i="1"/>
  <c r="T623" i="1"/>
  <c r="U623" i="1"/>
  <c r="L1056" i="1"/>
  <c r="M1056" i="1"/>
  <c r="N1056" i="1"/>
  <c r="O1056" i="1"/>
  <c r="P1056" i="1"/>
  <c r="Q1056" i="1"/>
  <c r="R1056" i="1"/>
  <c r="T1056" i="1"/>
  <c r="U1056" i="1"/>
  <c r="L109" i="1"/>
  <c r="M109" i="1"/>
  <c r="N109" i="1"/>
  <c r="O109" i="1"/>
  <c r="P109" i="1"/>
  <c r="Q109" i="1"/>
  <c r="R109" i="1"/>
  <c r="T109" i="1"/>
  <c r="U109" i="1"/>
  <c r="L1996" i="1"/>
  <c r="M1996" i="1"/>
  <c r="N1996" i="1"/>
  <c r="O1996" i="1"/>
  <c r="P1996" i="1"/>
  <c r="Q1996" i="1"/>
  <c r="R1996" i="1"/>
  <c r="T1996" i="1"/>
  <c r="U1996" i="1"/>
  <c r="L285" i="1"/>
  <c r="M285" i="1"/>
  <c r="N285" i="1"/>
  <c r="O285" i="1"/>
  <c r="P285" i="1"/>
  <c r="Q285" i="1"/>
  <c r="R285" i="1"/>
  <c r="T285" i="1"/>
  <c r="U285" i="1"/>
  <c r="L1281" i="1"/>
  <c r="M1281" i="1"/>
  <c r="N1281" i="1"/>
  <c r="O1281" i="1"/>
  <c r="P1281" i="1"/>
  <c r="Q1281" i="1"/>
  <c r="R1281" i="1"/>
  <c r="T1281" i="1"/>
  <c r="U1281" i="1"/>
  <c r="L1815" i="1"/>
  <c r="M1815" i="1"/>
  <c r="N1815" i="1"/>
  <c r="O1815" i="1"/>
  <c r="P1815" i="1"/>
  <c r="Q1815" i="1"/>
  <c r="R1815" i="1"/>
  <c r="T1815" i="1"/>
  <c r="U1815" i="1"/>
  <c r="L962" i="1"/>
  <c r="M962" i="1"/>
  <c r="N962" i="1"/>
  <c r="O962" i="1"/>
  <c r="P962" i="1"/>
  <c r="Q962" i="1"/>
  <c r="R962" i="1"/>
  <c r="T962" i="1"/>
  <c r="U962" i="1"/>
  <c r="L1345" i="1"/>
  <c r="M1345" i="1"/>
  <c r="N1345" i="1"/>
  <c r="O1345" i="1"/>
  <c r="P1345" i="1"/>
  <c r="Q1345" i="1"/>
  <c r="R1345" i="1"/>
  <c r="T1345" i="1"/>
  <c r="U1345" i="1"/>
  <c r="L1126" i="1"/>
  <c r="M1126" i="1"/>
  <c r="N1126" i="1"/>
  <c r="O1126" i="1"/>
  <c r="P1126" i="1"/>
  <c r="Q1126" i="1"/>
  <c r="R1126" i="1"/>
  <c r="T1126" i="1"/>
  <c r="U1126" i="1"/>
  <c r="L1050" i="1"/>
  <c r="M1050" i="1"/>
  <c r="N1050" i="1"/>
  <c r="O1050" i="1"/>
  <c r="P1050" i="1"/>
  <c r="Q1050" i="1"/>
  <c r="R1050" i="1"/>
  <c r="T1050" i="1"/>
  <c r="U1050" i="1"/>
  <c r="L802" i="1"/>
  <c r="M802" i="1"/>
  <c r="N802" i="1"/>
  <c r="O802" i="1"/>
  <c r="P802" i="1"/>
  <c r="Q802" i="1"/>
  <c r="R802" i="1"/>
  <c r="T802" i="1"/>
  <c r="U802" i="1"/>
  <c r="L2006" i="1"/>
  <c r="M2006" i="1"/>
  <c r="N2006" i="1"/>
  <c r="O2006" i="1"/>
  <c r="P2006" i="1"/>
  <c r="Q2006" i="1"/>
  <c r="R2006" i="1"/>
  <c r="T2006" i="1"/>
  <c r="U2006" i="1"/>
  <c r="L1895" i="1"/>
  <c r="M1895" i="1"/>
  <c r="N1895" i="1"/>
  <c r="O1895" i="1"/>
  <c r="P1895" i="1"/>
  <c r="Q1895" i="1"/>
  <c r="R1895" i="1"/>
  <c r="T1895" i="1"/>
  <c r="U1895" i="1"/>
  <c r="L1771" i="1"/>
  <c r="M1771" i="1"/>
  <c r="N1771" i="1"/>
  <c r="O1771" i="1"/>
  <c r="P1771" i="1"/>
  <c r="Q1771" i="1"/>
  <c r="R1771" i="1"/>
  <c r="T1771" i="1"/>
  <c r="U1771" i="1"/>
  <c r="L1923" i="1"/>
  <c r="M1923" i="1"/>
  <c r="N1923" i="1"/>
  <c r="O1923" i="1"/>
  <c r="P1923" i="1"/>
  <c r="Q1923" i="1"/>
  <c r="R1923" i="1"/>
  <c r="T1923" i="1"/>
  <c r="U1923" i="1"/>
  <c r="L1634" i="1"/>
  <c r="M1634" i="1"/>
  <c r="N1634" i="1"/>
  <c r="O1634" i="1"/>
  <c r="P1634" i="1"/>
  <c r="Q1634" i="1"/>
  <c r="R1634" i="1"/>
  <c r="T1634" i="1"/>
  <c r="U1634" i="1"/>
  <c r="L189" i="1"/>
  <c r="M189" i="1"/>
  <c r="N189" i="1"/>
  <c r="O189" i="1"/>
  <c r="P189" i="1"/>
  <c r="Q189" i="1"/>
  <c r="R189" i="1"/>
  <c r="T189" i="1"/>
  <c r="U189" i="1"/>
  <c r="L207" i="1"/>
  <c r="M207" i="1"/>
  <c r="N207" i="1"/>
  <c r="O207" i="1"/>
  <c r="P207" i="1"/>
  <c r="Q207" i="1"/>
  <c r="R207" i="1"/>
  <c r="T207" i="1"/>
  <c r="U207" i="1"/>
  <c r="L1637" i="1"/>
  <c r="M1637" i="1"/>
  <c r="N1637" i="1"/>
  <c r="O1637" i="1"/>
  <c r="P1637" i="1"/>
  <c r="Q1637" i="1"/>
  <c r="R1637" i="1"/>
  <c r="T1637" i="1"/>
  <c r="U1637" i="1"/>
  <c r="L607" i="1"/>
  <c r="M607" i="1"/>
  <c r="N607" i="1"/>
  <c r="O607" i="1"/>
  <c r="P607" i="1"/>
  <c r="Q607" i="1"/>
  <c r="R607" i="1"/>
  <c r="T607" i="1"/>
  <c r="U607" i="1"/>
  <c r="L857" i="1"/>
  <c r="M857" i="1"/>
  <c r="N857" i="1"/>
  <c r="O857" i="1"/>
  <c r="P857" i="1"/>
  <c r="Q857" i="1"/>
  <c r="R857" i="1"/>
  <c r="T857" i="1"/>
  <c r="U857" i="1"/>
  <c r="L2012" i="1"/>
  <c r="M2012" i="1"/>
  <c r="N2012" i="1"/>
  <c r="O2012" i="1"/>
  <c r="P2012" i="1"/>
  <c r="Q2012" i="1"/>
  <c r="R2012" i="1"/>
  <c r="T2012" i="1"/>
  <c r="U2012" i="1"/>
  <c r="L854" i="1"/>
  <c r="M854" i="1"/>
  <c r="N854" i="1"/>
  <c r="O854" i="1"/>
  <c r="P854" i="1"/>
  <c r="Q854" i="1"/>
  <c r="R854" i="1"/>
  <c r="T854" i="1"/>
  <c r="U854" i="1"/>
  <c r="L222" i="1"/>
  <c r="M222" i="1"/>
  <c r="N222" i="1"/>
  <c r="O222" i="1"/>
  <c r="P222" i="1"/>
  <c r="Q222" i="1"/>
  <c r="R222" i="1"/>
  <c r="T222" i="1"/>
  <c r="U222" i="1"/>
  <c r="L1702" i="1"/>
  <c r="M1702" i="1"/>
  <c r="N1702" i="1"/>
  <c r="O1702" i="1"/>
  <c r="P1702" i="1"/>
  <c r="Q1702" i="1"/>
  <c r="R1702" i="1"/>
  <c r="T1702" i="1"/>
  <c r="U1702" i="1"/>
  <c r="L770" i="1"/>
  <c r="M770" i="1"/>
  <c r="N770" i="1"/>
  <c r="O770" i="1"/>
  <c r="P770" i="1"/>
  <c r="Q770" i="1"/>
  <c r="R770" i="1"/>
  <c r="T770" i="1"/>
  <c r="U770" i="1"/>
  <c r="L1915" i="1"/>
  <c r="M1915" i="1"/>
  <c r="N1915" i="1"/>
  <c r="O1915" i="1"/>
  <c r="P1915" i="1"/>
  <c r="Q1915" i="1"/>
  <c r="R1915" i="1"/>
  <c r="T1915" i="1"/>
  <c r="U1915" i="1"/>
  <c r="L1782" i="1"/>
  <c r="M1782" i="1"/>
  <c r="N1782" i="1"/>
  <c r="O1782" i="1"/>
  <c r="P1782" i="1"/>
  <c r="Q1782" i="1"/>
  <c r="R1782" i="1"/>
  <c r="T1782" i="1"/>
  <c r="U1782" i="1"/>
  <c r="L1357" i="1"/>
  <c r="M1357" i="1"/>
  <c r="N1357" i="1"/>
  <c r="O1357" i="1"/>
  <c r="P1357" i="1"/>
  <c r="Q1357" i="1"/>
  <c r="R1357" i="1"/>
  <c r="T1357" i="1"/>
  <c r="U1357" i="1"/>
  <c r="L1973" i="1"/>
  <c r="M1973" i="1"/>
  <c r="N1973" i="1"/>
  <c r="O1973" i="1"/>
  <c r="P1973" i="1"/>
  <c r="Q1973" i="1"/>
  <c r="R1973" i="1"/>
  <c r="T1973" i="1"/>
  <c r="U1973" i="1"/>
  <c r="L2054" i="1"/>
  <c r="M2054" i="1"/>
  <c r="N2054" i="1"/>
  <c r="O2054" i="1"/>
  <c r="P2054" i="1"/>
  <c r="Q2054" i="1"/>
  <c r="R2054" i="1"/>
  <c r="T2054" i="1"/>
  <c r="U2054" i="1"/>
  <c r="L735" i="1"/>
  <c r="M735" i="1"/>
  <c r="N735" i="1"/>
  <c r="O735" i="1"/>
  <c r="P735" i="1"/>
  <c r="Q735" i="1"/>
  <c r="R735" i="1"/>
  <c r="T735" i="1"/>
  <c r="U735" i="1"/>
  <c r="L284" i="1"/>
  <c r="M284" i="1"/>
  <c r="N284" i="1"/>
  <c r="O284" i="1"/>
  <c r="P284" i="1"/>
  <c r="Q284" i="1"/>
  <c r="R284" i="1"/>
  <c r="T284" i="1"/>
  <c r="U284" i="1"/>
  <c r="L119" i="1"/>
  <c r="M119" i="1"/>
  <c r="N119" i="1"/>
  <c r="O119" i="1"/>
  <c r="P119" i="1"/>
  <c r="Q119" i="1"/>
  <c r="R119" i="1"/>
  <c r="T119" i="1"/>
  <c r="U119" i="1"/>
  <c r="L648" i="1"/>
  <c r="M648" i="1"/>
  <c r="N648" i="1"/>
  <c r="O648" i="1"/>
  <c r="P648" i="1"/>
  <c r="Q648" i="1"/>
  <c r="R648" i="1"/>
  <c r="T648" i="1"/>
  <c r="U648" i="1"/>
  <c r="L1916" i="1"/>
  <c r="M1916" i="1"/>
  <c r="N1916" i="1"/>
  <c r="O1916" i="1"/>
  <c r="P1916" i="1"/>
  <c r="Q1916" i="1"/>
  <c r="R1916" i="1"/>
  <c r="T1916" i="1"/>
  <c r="U1916" i="1"/>
  <c r="L1146" i="1"/>
  <c r="M1146" i="1"/>
  <c r="N1146" i="1"/>
  <c r="O1146" i="1"/>
  <c r="P1146" i="1"/>
  <c r="Q1146" i="1"/>
  <c r="R1146" i="1"/>
  <c r="T1146" i="1"/>
  <c r="U1146" i="1"/>
  <c r="L1249" i="1"/>
  <c r="M1249" i="1"/>
  <c r="N1249" i="1"/>
  <c r="O1249" i="1"/>
  <c r="P1249" i="1"/>
  <c r="Q1249" i="1"/>
  <c r="R1249" i="1"/>
  <c r="T1249" i="1"/>
  <c r="U1249" i="1"/>
  <c r="L195" i="1"/>
  <c r="M195" i="1"/>
  <c r="N195" i="1"/>
  <c r="O195" i="1"/>
  <c r="P195" i="1"/>
  <c r="Q195" i="1"/>
  <c r="R195" i="1"/>
  <c r="T195" i="1"/>
  <c r="U195" i="1"/>
  <c r="L650" i="1"/>
  <c r="M650" i="1"/>
  <c r="N650" i="1"/>
  <c r="O650" i="1"/>
  <c r="P650" i="1"/>
  <c r="Q650" i="1"/>
  <c r="R650" i="1"/>
  <c r="T650" i="1"/>
  <c r="U650" i="1"/>
  <c r="L1196" i="1"/>
  <c r="M1196" i="1"/>
  <c r="N1196" i="1"/>
  <c r="O1196" i="1"/>
  <c r="P1196" i="1"/>
  <c r="Q1196" i="1"/>
  <c r="R1196" i="1"/>
  <c r="T1196" i="1"/>
  <c r="U1196" i="1"/>
  <c r="L1130" i="1"/>
  <c r="M1130" i="1"/>
  <c r="N1130" i="1"/>
  <c r="O1130" i="1"/>
  <c r="P1130" i="1"/>
  <c r="Q1130" i="1"/>
  <c r="R1130" i="1"/>
  <c r="T1130" i="1"/>
  <c r="U1130" i="1"/>
  <c r="L1248" i="1"/>
  <c r="M1248" i="1"/>
  <c r="N1248" i="1"/>
  <c r="O1248" i="1"/>
  <c r="P1248" i="1"/>
  <c r="Q1248" i="1"/>
  <c r="R1248" i="1"/>
  <c r="T1248" i="1"/>
  <c r="U1248" i="1"/>
  <c r="L1830" i="1"/>
  <c r="M1830" i="1"/>
  <c r="N1830" i="1"/>
  <c r="O1830" i="1"/>
  <c r="P1830" i="1"/>
  <c r="Q1830" i="1"/>
  <c r="R1830" i="1"/>
  <c r="T1830" i="1"/>
  <c r="U1830" i="1"/>
  <c r="L228" i="1"/>
  <c r="M228" i="1"/>
  <c r="N228" i="1"/>
  <c r="O228" i="1"/>
  <c r="P228" i="1"/>
  <c r="Q228" i="1"/>
  <c r="R228" i="1"/>
  <c r="T228" i="1"/>
  <c r="U228" i="1"/>
  <c r="L1503" i="1"/>
  <c r="M1503" i="1"/>
  <c r="N1503" i="1"/>
  <c r="O1503" i="1"/>
  <c r="P1503" i="1"/>
  <c r="Q1503" i="1"/>
  <c r="R1503" i="1"/>
  <c r="T1503" i="1"/>
  <c r="U1503" i="1"/>
  <c r="L1891" i="1"/>
  <c r="M1891" i="1"/>
  <c r="N1891" i="1"/>
  <c r="O1891" i="1"/>
  <c r="P1891" i="1"/>
  <c r="Q1891" i="1"/>
  <c r="R1891" i="1"/>
  <c r="T1891" i="1"/>
  <c r="U1891" i="1"/>
  <c r="L407" i="1"/>
  <c r="M407" i="1"/>
  <c r="N407" i="1"/>
  <c r="O407" i="1"/>
  <c r="P407" i="1"/>
  <c r="Q407" i="1"/>
  <c r="R407" i="1"/>
  <c r="T407" i="1"/>
  <c r="U407" i="1"/>
  <c r="L471" i="1"/>
  <c r="M471" i="1"/>
  <c r="N471" i="1"/>
  <c r="O471" i="1"/>
  <c r="P471" i="1"/>
  <c r="Q471" i="1"/>
  <c r="R471" i="1"/>
  <c r="T471" i="1"/>
  <c r="U471" i="1"/>
  <c r="L65" i="1"/>
  <c r="M65" i="1"/>
  <c r="N65" i="1"/>
  <c r="O65" i="1"/>
  <c r="P65" i="1"/>
  <c r="Q65" i="1"/>
  <c r="R65" i="1"/>
  <c r="T65" i="1"/>
  <c r="U65" i="1"/>
  <c r="L788" i="1"/>
  <c r="M788" i="1"/>
  <c r="N788" i="1"/>
  <c r="O788" i="1"/>
  <c r="P788" i="1"/>
  <c r="Q788" i="1"/>
  <c r="R788" i="1"/>
  <c r="T788" i="1"/>
  <c r="U788" i="1"/>
  <c r="L1415" i="1"/>
  <c r="M1415" i="1"/>
  <c r="N1415" i="1"/>
  <c r="O1415" i="1"/>
  <c r="P1415" i="1"/>
  <c r="Q1415" i="1"/>
  <c r="R1415" i="1"/>
  <c r="T1415" i="1"/>
  <c r="U1415" i="1"/>
  <c r="L412" i="1"/>
  <c r="M412" i="1"/>
  <c r="N412" i="1"/>
  <c r="O412" i="1"/>
  <c r="P412" i="1"/>
  <c r="Q412" i="1"/>
  <c r="R412" i="1"/>
  <c r="T412" i="1"/>
  <c r="U412" i="1"/>
  <c r="L1964" i="1"/>
  <c r="M1964" i="1"/>
  <c r="N1964" i="1"/>
  <c r="O1964" i="1"/>
  <c r="P1964" i="1"/>
  <c r="Q1964" i="1"/>
  <c r="R1964" i="1"/>
  <c r="T1964" i="1"/>
  <c r="U1964" i="1"/>
  <c r="L1795" i="1"/>
  <c r="M1795" i="1"/>
  <c r="N1795" i="1"/>
  <c r="O1795" i="1"/>
  <c r="P1795" i="1"/>
  <c r="Q1795" i="1"/>
  <c r="R1795" i="1"/>
  <c r="T1795" i="1"/>
  <c r="U1795" i="1"/>
  <c r="L496" i="1"/>
  <c r="M496" i="1"/>
  <c r="N496" i="1"/>
  <c r="O496" i="1"/>
  <c r="P496" i="1"/>
  <c r="Q496" i="1"/>
  <c r="R496" i="1"/>
  <c r="T496" i="1"/>
  <c r="U496" i="1"/>
  <c r="L474" i="1"/>
  <c r="M474" i="1"/>
  <c r="N474" i="1"/>
  <c r="O474" i="1"/>
  <c r="P474" i="1"/>
  <c r="Q474" i="1"/>
  <c r="R474" i="1"/>
  <c r="T474" i="1"/>
  <c r="U474" i="1"/>
  <c r="L330" i="1"/>
  <c r="M330" i="1"/>
  <c r="N330" i="1"/>
  <c r="O330" i="1"/>
  <c r="P330" i="1"/>
  <c r="Q330" i="1"/>
  <c r="R330" i="1"/>
  <c r="T330" i="1"/>
  <c r="U330" i="1"/>
  <c r="L815" i="1"/>
  <c r="M815" i="1"/>
  <c r="N815" i="1"/>
  <c r="O815" i="1"/>
  <c r="P815" i="1"/>
  <c r="Q815" i="1"/>
  <c r="R815" i="1"/>
  <c r="T815" i="1"/>
  <c r="U815" i="1"/>
  <c r="L420" i="1"/>
  <c r="M420" i="1"/>
  <c r="N420" i="1"/>
  <c r="O420" i="1"/>
  <c r="P420" i="1"/>
  <c r="Q420" i="1"/>
  <c r="R420" i="1"/>
  <c r="T420" i="1"/>
  <c r="U420" i="1"/>
  <c r="L1083" i="1"/>
  <c r="M1083" i="1"/>
  <c r="N1083" i="1"/>
  <c r="O1083" i="1"/>
  <c r="P1083" i="1"/>
  <c r="Q1083" i="1"/>
  <c r="R1083" i="1"/>
  <c r="T1083" i="1"/>
  <c r="U1083" i="1"/>
  <c r="L499" i="1"/>
  <c r="M499" i="1"/>
  <c r="N499" i="1"/>
  <c r="O499" i="1"/>
  <c r="P499" i="1"/>
  <c r="Q499" i="1"/>
  <c r="R499" i="1"/>
  <c r="T499" i="1"/>
  <c r="U499" i="1"/>
  <c r="L296" i="1"/>
  <c r="M296" i="1"/>
  <c r="N296" i="1"/>
  <c r="O296" i="1"/>
  <c r="P296" i="1"/>
  <c r="Q296" i="1"/>
  <c r="R296" i="1"/>
  <c r="T296" i="1"/>
  <c r="U296" i="1"/>
  <c r="L454" i="1"/>
  <c r="M454" i="1"/>
  <c r="N454" i="1"/>
  <c r="O454" i="1"/>
  <c r="P454" i="1"/>
  <c r="Q454" i="1"/>
  <c r="R454" i="1"/>
  <c r="T454" i="1"/>
  <c r="U454" i="1"/>
  <c r="L275" i="1"/>
  <c r="M275" i="1"/>
  <c r="N275" i="1"/>
  <c r="O275" i="1"/>
  <c r="P275" i="1"/>
  <c r="Q275" i="1"/>
  <c r="R275" i="1"/>
  <c r="T275" i="1"/>
  <c r="U275" i="1"/>
  <c r="L1278" i="1"/>
  <c r="M1278" i="1"/>
  <c r="N1278" i="1"/>
  <c r="O1278" i="1"/>
  <c r="P1278" i="1"/>
  <c r="Q1278" i="1"/>
  <c r="R1278" i="1"/>
  <c r="T1278" i="1"/>
  <c r="U1278" i="1"/>
  <c r="L1844" i="1"/>
  <c r="M1844" i="1"/>
  <c r="N1844" i="1"/>
  <c r="O1844" i="1"/>
  <c r="P1844" i="1"/>
  <c r="Q1844" i="1"/>
  <c r="R1844" i="1"/>
  <c r="T1844" i="1"/>
  <c r="U1844" i="1"/>
  <c r="L538" i="1"/>
  <c r="M538" i="1"/>
  <c r="N538" i="1"/>
  <c r="O538" i="1"/>
  <c r="P538" i="1"/>
  <c r="Q538" i="1"/>
  <c r="R538" i="1"/>
  <c r="T538" i="1"/>
  <c r="U538" i="1"/>
  <c r="L1476" i="1"/>
  <c r="M1476" i="1"/>
  <c r="N1476" i="1"/>
  <c r="O1476" i="1"/>
  <c r="P1476" i="1"/>
  <c r="Q1476" i="1"/>
  <c r="R1476" i="1"/>
  <c r="T1476" i="1"/>
  <c r="U1476" i="1"/>
  <c r="L173" i="1"/>
  <c r="M173" i="1"/>
  <c r="N173" i="1"/>
  <c r="O173" i="1"/>
  <c r="P173" i="1"/>
  <c r="Q173" i="1"/>
  <c r="R173" i="1"/>
  <c r="T173" i="1"/>
  <c r="U173" i="1"/>
  <c r="L2002" i="1"/>
  <c r="M2002" i="1"/>
  <c r="N2002" i="1"/>
  <c r="O2002" i="1"/>
  <c r="P2002" i="1"/>
  <c r="Q2002" i="1"/>
  <c r="R2002" i="1"/>
  <c r="T2002" i="1"/>
  <c r="U2002" i="1"/>
  <c r="L339" i="1"/>
  <c r="M339" i="1"/>
  <c r="N339" i="1"/>
  <c r="O339" i="1"/>
  <c r="P339" i="1"/>
  <c r="Q339" i="1"/>
  <c r="R339" i="1"/>
  <c r="T339" i="1"/>
  <c r="U339" i="1"/>
  <c r="L1579" i="1"/>
  <c r="M1579" i="1"/>
  <c r="N1579" i="1"/>
  <c r="O1579" i="1"/>
  <c r="P1579" i="1"/>
  <c r="Q1579" i="1"/>
  <c r="R1579" i="1"/>
  <c r="T1579" i="1"/>
  <c r="U1579" i="1"/>
  <c r="L2078" i="1"/>
  <c r="M2078" i="1"/>
  <c r="N2078" i="1"/>
  <c r="O2078" i="1"/>
  <c r="P2078" i="1"/>
  <c r="Q2078" i="1"/>
  <c r="R2078" i="1"/>
  <c r="T2078" i="1"/>
  <c r="U2078" i="1"/>
  <c r="L2137" i="1"/>
  <c r="M2137" i="1"/>
  <c r="N2137" i="1"/>
  <c r="O2137" i="1"/>
  <c r="P2137" i="1"/>
  <c r="Q2137" i="1"/>
  <c r="R2137" i="1"/>
  <c r="T2137" i="1"/>
  <c r="U2137" i="1"/>
  <c r="L480" i="1"/>
  <c r="M480" i="1"/>
  <c r="N480" i="1"/>
  <c r="O480" i="1"/>
  <c r="P480" i="1"/>
  <c r="Q480" i="1"/>
  <c r="R480" i="1"/>
  <c r="T480" i="1"/>
  <c r="U480" i="1"/>
  <c r="L902" i="1"/>
  <c r="M902" i="1"/>
  <c r="N902" i="1"/>
  <c r="O902" i="1"/>
  <c r="P902" i="1"/>
  <c r="Q902" i="1"/>
  <c r="R902" i="1"/>
  <c r="T902" i="1"/>
  <c r="U902" i="1"/>
  <c r="L1241" i="1"/>
  <c r="M1241" i="1"/>
  <c r="N1241" i="1"/>
  <c r="O1241" i="1"/>
  <c r="P1241" i="1"/>
  <c r="Q1241" i="1"/>
  <c r="R1241" i="1"/>
  <c r="T1241" i="1"/>
  <c r="U1241" i="1"/>
  <c r="L1362" i="1"/>
  <c r="M1362" i="1"/>
  <c r="N1362" i="1"/>
  <c r="O1362" i="1"/>
  <c r="P1362" i="1"/>
  <c r="Q1362" i="1"/>
  <c r="R1362" i="1"/>
  <c r="T1362" i="1"/>
  <c r="U1362" i="1"/>
  <c r="L1394" i="1"/>
  <c r="M1394" i="1"/>
  <c r="N1394" i="1"/>
  <c r="O1394" i="1"/>
  <c r="P1394" i="1"/>
  <c r="Q1394" i="1"/>
  <c r="R1394" i="1"/>
  <c r="T1394" i="1"/>
  <c r="U1394" i="1"/>
  <c r="L777" i="1"/>
  <c r="M777" i="1"/>
  <c r="N777" i="1"/>
  <c r="O777" i="1"/>
  <c r="P777" i="1"/>
  <c r="Q777" i="1"/>
  <c r="R777" i="1"/>
  <c r="T777" i="1"/>
  <c r="U777" i="1"/>
  <c r="L1967" i="1"/>
  <c r="M1967" i="1"/>
  <c r="N1967" i="1"/>
  <c r="O1967" i="1"/>
  <c r="P1967" i="1"/>
  <c r="Q1967" i="1"/>
  <c r="R1967" i="1"/>
  <c r="T1967" i="1"/>
  <c r="U1967" i="1"/>
  <c r="L1225" i="1"/>
  <c r="M1225" i="1"/>
  <c r="N1225" i="1"/>
  <c r="O1225" i="1"/>
  <c r="P1225" i="1"/>
  <c r="Q1225" i="1"/>
  <c r="R1225" i="1"/>
  <c r="T1225" i="1"/>
  <c r="U1225" i="1"/>
  <c r="L1889" i="1"/>
  <c r="M1889" i="1"/>
  <c r="N1889" i="1"/>
  <c r="O1889" i="1"/>
  <c r="P1889" i="1"/>
  <c r="Q1889" i="1"/>
  <c r="R1889" i="1"/>
  <c r="T1889" i="1"/>
  <c r="U1889" i="1"/>
  <c r="L2181" i="1"/>
  <c r="M2181" i="1"/>
  <c r="N2181" i="1"/>
  <c r="O2181" i="1"/>
  <c r="P2181" i="1"/>
  <c r="Q2181" i="1"/>
  <c r="R2181" i="1"/>
  <c r="T2181" i="1"/>
  <c r="U2181" i="1"/>
  <c r="L204" i="1"/>
  <c r="M204" i="1"/>
  <c r="N204" i="1"/>
  <c r="O204" i="1"/>
  <c r="P204" i="1"/>
  <c r="Q204" i="1"/>
  <c r="R204" i="1"/>
  <c r="T204" i="1"/>
  <c r="U204" i="1"/>
  <c r="L1489" i="1"/>
  <c r="M1489" i="1"/>
  <c r="N1489" i="1"/>
  <c r="O1489" i="1"/>
  <c r="P1489" i="1"/>
  <c r="Q1489" i="1"/>
  <c r="R1489" i="1"/>
  <c r="T1489" i="1"/>
  <c r="U1489" i="1"/>
  <c r="L649" i="1"/>
  <c r="M649" i="1"/>
  <c r="N649" i="1"/>
  <c r="O649" i="1"/>
  <c r="P649" i="1"/>
  <c r="Q649" i="1"/>
  <c r="R649" i="1"/>
  <c r="T649" i="1"/>
  <c r="U649" i="1"/>
  <c r="L1725" i="1"/>
  <c r="M1725" i="1"/>
  <c r="N1725" i="1"/>
  <c r="O1725" i="1"/>
  <c r="P1725" i="1"/>
  <c r="Q1725" i="1"/>
  <c r="R1725" i="1"/>
  <c r="T1725" i="1"/>
  <c r="U1725" i="1"/>
  <c r="L2094" i="1"/>
  <c r="M2094" i="1"/>
  <c r="N2094" i="1"/>
  <c r="O2094" i="1"/>
  <c r="P2094" i="1"/>
  <c r="Q2094" i="1"/>
  <c r="R2094" i="1"/>
  <c r="T2094" i="1"/>
  <c r="U2094" i="1"/>
  <c r="L261" i="1"/>
  <c r="M261" i="1"/>
  <c r="N261" i="1"/>
  <c r="O261" i="1"/>
  <c r="P261" i="1"/>
  <c r="Q261" i="1"/>
  <c r="R261" i="1"/>
  <c r="T261" i="1"/>
  <c r="U261" i="1"/>
  <c r="L1641" i="1"/>
  <c r="M1641" i="1"/>
  <c r="N1641" i="1"/>
  <c r="O1641" i="1"/>
  <c r="P1641" i="1"/>
  <c r="Q1641" i="1"/>
  <c r="R1641" i="1"/>
  <c r="T1641" i="1"/>
  <c r="U1641" i="1"/>
  <c r="L321" i="1"/>
  <c r="M321" i="1"/>
  <c r="N321" i="1"/>
  <c r="O321" i="1"/>
  <c r="P321" i="1"/>
  <c r="Q321" i="1"/>
  <c r="R321" i="1"/>
  <c r="T321" i="1"/>
  <c r="U321" i="1"/>
  <c r="L1194" i="1"/>
  <c r="M1194" i="1"/>
  <c r="N1194" i="1"/>
  <c r="O1194" i="1"/>
  <c r="P1194" i="1"/>
  <c r="Q1194" i="1"/>
  <c r="R1194" i="1"/>
  <c r="T1194" i="1"/>
  <c r="U1194" i="1"/>
  <c r="L1387" i="1"/>
  <c r="M1387" i="1"/>
  <c r="N1387" i="1"/>
  <c r="O1387" i="1"/>
  <c r="P1387" i="1"/>
  <c r="Q1387" i="1"/>
  <c r="R1387" i="1"/>
  <c r="T1387" i="1"/>
  <c r="U1387" i="1"/>
  <c r="L1386" i="1"/>
  <c r="M1386" i="1"/>
  <c r="N1386" i="1"/>
  <c r="O1386" i="1"/>
  <c r="P1386" i="1"/>
  <c r="Q1386" i="1"/>
  <c r="R1386" i="1"/>
  <c r="T1386" i="1"/>
  <c r="U1386" i="1"/>
  <c r="L2087" i="1"/>
  <c r="M2087" i="1"/>
  <c r="N2087" i="1"/>
  <c r="O2087" i="1"/>
  <c r="P2087" i="1"/>
  <c r="Q2087" i="1"/>
  <c r="R2087" i="1"/>
  <c r="T2087" i="1"/>
  <c r="U2087" i="1"/>
  <c r="L1059" i="1"/>
  <c r="M1059" i="1"/>
  <c r="N1059" i="1"/>
  <c r="O1059" i="1"/>
  <c r="P1059" i="1"/>
  <c r="Q1059" i="1"/>
  <c r="R1059" i="1"/>
  <c r="T1059" i="1"/>
  <c r="U1059" i="1"/>
  <c r="L554" i="1"/>
  <c r="M554" i="1"/>
  <c r="N554" i="1"/>
  <c r="O554" i="1"/>
  <c r="P554" i="1"/>
  <c r="Q554" i="1"/>
  <c r="R554" i="1"/>
  <c r="T554" i="1"/>
  <c r="U554" i="1"/>
  <c r="L179" i="1"/>
  <c r="M179" i="1"/>
  <c r="N179" i="1"/>
  <c r="O179" i="1"/>
  <c r="P179" i="1"/>
  <c r="Q179" i="1"/>
  <c r="R179" i="1"/>
  <c r="T179" i="1"/>
  <c r="U179" i="1"/>
  <c r="L1926" i="1"/>
  <c r="M1926" i="1"/>
  <c r="N1926" i="1"/>
  <c r="O1926" i="1"/>
  <c r="P1926" i="1"/>
  <c r="Q1926" i="1"/>
  <c r="R1926" i="1"/>
  <c r="T1926" i="1"/>
  <c r="U1926" i="1"/>
  <c r="L1624" i="1"/>
  <c r="M1624" i="1"/>
  <c r="N1624" i="1"/>
  <c r="O1624" i="1"/>
  <c r="P1624" i="1"/>
  <c r="Q1624" i="1"/>
  <c r="R1624" i="1"/>
  <c r="T1624" i="1"/>
  <c r="U1624" i="1"/>
  <c r="L30" i="1"/>
  <c r="M30" i="1"/>
  <c r="N30" i="1"/>
  <c r="O30" i="1"/>
  <c r="P30" i="1"/>
  <c r="Q30" i="1"/>
  <c r="R30" i="1"/>
  <c r="T30" i="1"/>
  <c r="U30" i="1"/>
  <c r="L466" i="1"/>
  <c r="M466" i="1"/>
  <c r="N466" i="1"/>
  <c r="O466" i="1"/>
  <c r="P466" i="1"/>
  <c r="Q466" i="1"/>
  <c r="R466" i="1"/>
  <c r="T466" i="1"/>
  <c r="U466" i="1"/>
  <c r="L2022" i="1"/>
  <c r="M2022" i="1"/>
  <c r="N2022" i="1"/>
  <c r="O2022" i="1"/>
  <c r="P2022" i="1"/>
  <c r="Q2022" i="1"/>
  <c r="R2022" i="1"/>
  <c r="T2022" i="1"/>
  <c r="U2022" i="1"/>
  <c r="L2124" i="1"/>
  <c r="M2124" i="1"/>
  <c r="N2124" i="1"/>
  <c r="O2124" i="1"/>
  <c r="P2124" i="1"/>
  <c r="Q2124" i="1"/>
  <c r="R2124" i="1"/>
  <c r="T2124" i="1"/>
  <c r="U2124" i="1"/>
  <c r="L1389" i="1"/>
  <c r="M1389" i="1"/>
  <c r="N1389" i="1"/>
  <c r="O1389" i="1"/>
  <c r="P1389" i="1"/>
  <c r="Q1389" i="1"/>
  <c r="R1389" i="1"/>
  <c r="T1389" i="1"/>
  <c r="U1389" i="1"/>
  <c r="L506" i="1"/>
  <c r="M506" i="1"/>
  <c r="N506" i="1"/>
  <c r="O506" i="1"/>
  <c r="P506" i="1"/>
  <c r="Q506" i="1"/>
  <c r="R506" i="1"/>
  <c r="T506" i="1"/>
  <c r="U506" i="1"/>
  <c r="L766" i="1"/>
  <c r="M766" i="1"/>
  <c r="N766" i="1"/>
  <c r="O766" i="1"/>
  <c r="P766" i="1"/>
  <c r="Q766" i="1"/>
  <c r="R766" i="1"/>
  <c r="T766" i="1"/>
  <c r="U766" i="1"/>
  <c r="L1774" i="1"/>
  <c r="M1774" i="1"/>
  <c r="N1774" i="1"/>
  <c r="O1774" i="1"/>
  <c r="P1774" i="1"/>
  <c r="Q1774" i="1"/>
  <c r="R1774" i="1"/>
  <c r="T1774" i="1"/>
  <c r="U1774" i="1"/>
  <c r="L49" i="1"/>
  <c r="M49" i="1"/>
  <c r="N49" i="1"/>
  <c r="O49" i="1"/>
  <c r="P49" i="1"/>
  <c r="Q49" i="1"/>
  <c r="R49" i="1"/>
  <c r="T49" i="1"/>
  <c r="U49" i="1"/>
  <c r="L2045" i="1"/>
  <c r="M2045" i="1"/>
  <c r="N2045" i="1"/>
  <c r="O2045" i="1"/>
  <c r="P2045" i="1"/>
  <c r="Q2045" i="1"/>
  <c r="R2045" i="1"/>
  <c r="T2045" i="1"/>
  <c r="U2045" i="1"/>
  <c r="L389" i="1"/>
  <c r="M389" i="1"/>
  <c r="N389" i="1"/>
  <c r="O389" i="1"/>
  <c r="P389" i="1"/>
  <c r="Q389" i="1"/>
  <c r="R389" i="1"/>
  <c r="T389" i="1"/>
  <c r="U389" i="1"/>
  <c r="L1301" i="1"/>
  <c r="M1301" i="1"/>
  <c r="N1301" i="1"/>
  <c r="O1301" i="1"/>
  <c r="P1301" i="1"/>
  <c r="Q1301" i="1"/>
  <c r="R1301" i="1"/>
  <c r="T1301" i="1"/>
  <c r="U1301" i="1"/>
  <c r="L677" i="1"/>
  <c r="M677" i="1"/>
  <c r="N677" i="1"/>
  <c r="O677" i="1"/>
  <c r="P677" i="1"/>
  <c r="Q677" i="1"/>
  <c r="R677" i="1"/>
  <c r="T677" i="1"/>
  <c r="U677" i="1"/>
  <c r="L1875" i="1"/>
  <c r="M1875" i="1"/>
  <c r="N1875" i="1"/>
  <c r="O1875" i="1"/>
  <c r="P1875" i="1"/>
  <c r="Q1875" i="1"/>
  <c r="R1875" i="1"/>
  <c r="T1875" i="1"/>
  <c r="U1875" i="1"/>
  <c r="L608" i="1"/>
  <c r="M608" i="1"/>
  <c r="N608" i="1"/>
  <c r="O608" i="1"/>
  <c r="P608" i="1"/>
  <c r="Q608" i="1"/>
  <c r="R608" i="1"/>
  <c r="T608" i="1"/>
  <c r="U608" i="1"/>
  <c r="L1117" i="1"/>
  <c r="M1117" i="1"/>
  <c r="N1117" i="1"/>
  <c r="O1117" i="1"/>
  <c r="P1117" i="1"/>
  <c r="Q1117" i="1"/>
  <c r="R1117" i="1"/>
  <c r="T1117" i="1"/>
  <c r="U1117" i="1"/>
  <c r="L2048" i="1"/>
  <c r="M2048" i="1"/>
  <c r="N2048" i="1"/>
  <c r="O2048" i="1"/>
  <c r="P2048" i="1"/>
  <c r="Q2048" i="1"/>
  <c r="R2048" i="1"/>
  <c r="T2048" i="1"/>
  <c r="U2048" i="1"/>
  <c r="L1435" i="1"/>
  <c r="M1435" i="1"/>
  <c r="N1435" i="1"/>
  <c r="O1435" i="1"/>
  <c r="P1435" i="1"/>
  <c r="Q1435" i="1"/>
  <c r="R1435" i="1"/>
  <c r="T1435" i="1"/>
  <c r="U1435" i="1"/>
  <c r="L898" i="1"/>
  <c r="M898" i="1"/>
  <c r="N898" i="1"/>
  <c r="O898" i="1"/>
  <c r="P898" i="1"/>
  <c r="Q898" i="1"/>
  <c r="R898" i="1"/>
  <c r="T898" i="1"/>
  <c r="U898" i="1"/>
  <c r="L1567" i="1"/>
  <c r="M1567" i="1"/>
  <c r="N1567" i="1"/>
  <c r="O1567" i="1"/>
  <c r="P1567" i="1"/>
  <c r="Q1567" i="1"/>
  <c r="R1567" i="1"/>
  <c r="T1567" i="1"/>
  <c r="U1567" i="1"/>
  <c r="L809" i="1"/>
  <c r="M809" i="1"/>
  <c r="N809" i="1"/>
  <c r="O809" i="1"/>
  <c r="P809" i="1"/>
  <c r="Q809" i="1"/>
  <c r="R809" i="1"/>
  <c r="T809" i="1"/>
  <c r="U809" i="1"/>
  <c r="L1818" i="1"/>
  <c r="M1818" i="1"/>
  <c r="N1818" i="1"/>
  <c r="O1818" i="1"/>
  <c r="P1818" i="1"/>
  <c r="Q1818" i="1"/>
  <c r="R1818" i="1"/>
  <c r="T1818" i="1"/>
  <c r="U1818" i="1"/>
  <c r="L520" i="1"/>
  <c r="M520" i="1"/>
  <c r="N520" i="1"/>
  <c r="O520" i="1"/>
  <c r="P520" i="1"/>
  <c r="Q520" i="1"/>
  <c r="R520" i="1"/>
  <c r="T520" i="1"/>
  <c r="U520" i="1"/>
  <c r="L444" i="1"/>
  <c r="M444" i="1"/>
  <c r="N444" i="1"/>
  <c r="O444" i="1"/>
  <c r="P444" i="1"/>
  <c r="Q444" i="1"/>
  <c r="R444" i="1"/>
  <c r="T444" i="1"/>
  <c r="U444" i="1"/>
  <c r="L1336" i="1"/>
  <c r="M1336" i="1"/>
  <c r="N1336" i="1"/>
  <c r="O1336" i="1"/>
  <c r="P1336" i="1"/>
  <c r="Q1336" i="1"/>
  <c r="R1336" i="1"/>
  <c r="T1336" i="1"/>
  <c r="U1336" i="1"/>
  <c r="L91" i="1"/>
  <c r="M91" i="1"/>
  <c r="N91" i="1"/>
  <c r="O91" i="1"/>
  <c r="P91" i="1"/>
  <c r="Q91" i="1"/>
  <c r="R91" i="1"/>
  <c r="T91" i="1"/>
  <c r="U91" i="1"/>
  <c r="L2005" i="1"/>
  <c r="M2005" i="1"/>
  <c r="N2005" i="1"/>
  <c r="O2005" i="1"/>
  <c r="P2005" i="1"/>
  <c r="Q2005" i="1"/>
  <c r="R2005" i="1"/>
  <c r="T2005" i="1"/>
  <c r="U2005" i="1"/>
  <c r="L1685" i="1"/>
  <c r="M1685" i="1"/>
  <c r="N1685" i="1"/>
  <c r="O1685" i="1"/>
  <c r="P1685" i="1"/>
  <c r="Q1685" i="1"/>
  <c r="R1685" i="1"/>
  <c r="T1685" i="1"/>
  <c r="U1685" i="1"/>
  <c r="L1734" i="1"/>
  <c r="M1734" i="1"/>
  <c r="N1734" i="1"/>
  <c r="O1734" i="1"/>
  <c r="P1734" i="1"/>
  <c r="Q1734" i="1"/>
  <c r="R1734" i="1"/>
  <c r="T1734" i="1"/>
  <c r="U1734" i="1"/>
  <c r="L1726" i="1"/>
  <c r="M1726" i="1"/>
  <c r="N1726" i="1"/>
  <c r="O1726" i="1"/>
  <c r="P1726" i="1"/>
  <c r="Q1726" i="1"/>
  <c r="R1726" i="1"/>
  <c r="T1726" i="1"/>
  <c r="U1726" i="1"/>
  <c r="L17" i="1"/>
  <c r="M17" i="1"/>
  <c r="N17" i="1"/>
  <c r="O17" i="1"/>
  <c r="P17" i="1"/>
  <c r="Q17" i="1"/>
  <c r="R17" i="1"/>
  <c r="T17" i="1"/>
  <c r="U17" i="1"/>
  <c r="L872" i="1"/>
  <c r="M872" i="1"/>
  <c r="N872" i="1"/>
  <c r="O872" i="1"/>
  <c r="P872" i="1"/>
  <c r="Q872" i="1"/>
  <c r="R872" i="1"/>
  <c r="T872" i="1"/>
  <c r="U872" i="1"/>
  <c r="L174" i="1"/>
  <c r="M174" i="1"/>
  <c r="N174" i="1"/>
  <c r="O174" i="1"/>
  <c r="P174" i="1"/>
  <c r="Q174" i="1"/>
  <c r="R174" i="1"/>
  <c r="T174" i="1"/>
  <c r="U174" i="1"/>
  <c r="L1663" i="1"/>
  <c r="M1663" i="1"/>
  <c r="N1663" i="1"/>
  <c r="O1663" i="1"/>
  <c r="P1663" i="1"/>
  <c r="Q1663" i="1"/>
  <c r="R1663" i="1"/>
  <c r="T1663" i="1"/>
  <c r="U1663" i="1"/>
  <c r="L320" i="1"/>
  <c r="M320" i="1"/>
  <c r="N320" i="1"/>
  <c r="O320" i="1"/>
  <c r="P320" i="1"/>
  <c r="Q320" i="1"/>
  <c r="R320" i="1"/>
  <c r="T320" i="1"/>
  <c r="U320" i="1"/>
  <c r="L169" i="1"/>
  <c r="M169" i="1"/>
  <c r="N169" i="1"/>
  <c r="O169" i="1"/>
  <c r="P169" i="1"/>
  <c r="Q169" i="1"/>
  <c r="R169" i="1"/>
  <c r="T169" i="1"/>
  <c r="U169" i="1"/>
  <c r="L702" i="1"/>
  <c r="M702" i="1"/>
  <c r="N702" i="1"/>
  <c r="O702" i="1"/>
  <c r="P702" i="1"/>
  <c r="Q702" i="1"/>
  <c r="R702" i="1"/>
  <c r="T702" i="1"/>
  <c r="U702" i="1"/>
  <c r="L760" i="1"/>
  <c r="M760" i="1"/>
  <c r="N760" i="1"/>
  <c r="O760" i="1"/>
  <c r="P760" i="1"/>
  <c r="Q760" i="1"/>
  <c r="R760" i="1"/>
  <c r="T760" i="1"/>
  <c r="U760" i="1"/>
  <c r="L129" i="1"/>
  <c r="M129" i="1"/>
  <c r="N129" i="1"/>
  <c r="O129" i="1"/>
  <c r="P129" i="1"/>
  <c r="Q129" i="1"/>
  <c r="R129" i="1"/>
  <c r="T129" i="1"/>
  <c r="U129" i="1"/>
  <c r="L707" i="1"/>
  <c r="M707" i="1"/>
  <c r="N707" i="1"/>
  <c r="O707" i="1"/>
  <c r="P707" i="1"/>
  <c r="Q707" i="1"/>
  <c r="R707" i="1"/>
  <c r="T707" i="1"/>
  <c r="U707" i="1"/>
  <c r="L1640" i="1"/>
  <c r="M1640" i="1"/>
  <c r="N1640" i="1"/>
  <c r="O1640" i="1"/>
  <c r="P1640" i="1"/>
  <c r="Q1640" i="1"/>
  <c r="R1640" i="1"/>
  <c r="T1640" i="1"/>
  <c r="U1640" i="1"/>
  <c r="L2088" i="1"/>
  <c r="M2088" i="1"/>
  <c r="N2088" i="1"/>
  <c r="O2088" i="1"/>
  <c r="P2088" i="1"/>
  <c r="Q2088" i="1"/>
  <c r="R2088" i="1"/>
  <c r="T2088" i="1"/>
  <c r="U2088" i="1"/>
  <c r="L539" i="1"/>
  <c r="M539" i="1"/>
  <c r="N539" i="1"/>
  <c r="O539" i="1"/>
  <c r="P539" i="1"/>
  <c r="Q539" i="1"/>
  <c r="R539" i="1"/>
  <c r="T539" i="1"/>
  <c r="U539" i="1"/>
  <c r="L523" i="1"/>
  <c r="M523" i="1"/>
  <c r="N523" i="1"/>
  <c r="O523" i="1"/>
  <c r="P523" i="1"/>
  <c r="Q523" i="1"/>
  <c r="R523" i="1"/>
  <c r="T523" i="1"/>
  <c r="U523" i="1"/>
  <c r="L149" i="1"/>
  <c r="M149" i="1"/>
  <c r="N149" i="1"/>
  <c r="O149" i="1"/>
  <c r="P149" i="1"/>
  <c r="Q149" i="1"/>
  <c r="R149" i="1"/>
  <c r="T149" i="1"/>
  <c r="U149" i="1"/>
  <c r="L1455" i="1"/>
  <c r="M1455" i="1"/>
  <c r="N1455" i="1"/>
  <c r="O1455" i="1"/>
  <c r="P1455" i="1"/>
  <c r="Q1455" i="1"/>
  <c r="R1455" i="1"/>
  <c r="T1455" i="1"/>
  <c r="U1455" i="1"/>
  <c r="L573" i="1"/>
  <c r="M573" i="1"/>
  <c r="N573" i="1"/>
  <c r="O573" i="1"/>
  <c r="P573" i="1"/>
  <c r="Q573" i="1"/>
  <c r="R573" i="1"/>
  <c r="T573" i="1"/>
  <c r="U573" i="1"/>
  <c r="L783" i="1"/>
  <c r="M783" i="1"/>
  <c r="N783" i="1"/>
  <c r="O783" i="1"/>
  <c r="P783" i="1"/>
  <c r="Q783" i="1"/>
  <c r="R783" i="1"/>
  <c r="T783" i="1"/>
  <c r="U783" i="1"/>
  <c r="L335" i="1"/>
  <c r="M335" i="1"/>
  <c r="N335" i="1"/>
  <c r="O335" i="1"/>
  <c r="P335" i="1"/>
  <c r="Q335" i="1"/>
  <c r="R335" i="1"/>
  <c r="T335" i="1"/>
  <c r="U335" i="1"/>
  <c r="L416" i="1"/>
  <c r="M416" i="1"/>
  <c r="N416" i="1"/>
  <c r="O416" i="1"/>
  <c r="P416" i="1"/>
  <c r="Q416" i="1"/>
  <c r="R416" i="1"/>
  <c r="T416" i="1"/>
  <c r="U416" i="1"/>
  <c r="L1928" i="1"/>
  <c r="M1928" i="1"/>
  <c r="N1928" i="1"/>
  <c r="O1928" i="1"/>
  <c r="P1928" i="1"/>
  <c r="Q1928" i="1"/>
  <c r="R1928" i="1"/>
  <c r="T1928" i="1"/>
  <c r="U1928" i="1"/>
  <c r="L1363" i="1"/>
  <c r="M1363" i="1"/>
  <c r="N1363" i="1"/>
  <c r="O1363" i="1"/>
  <c r="P1363" i="1"/>
  <c r="Q1363" i="1"/>
  <c r="R1363" i="1"/>
  <c r="T1363" i="1"/>
  <c r="U1363" i="1"/>
  <c r="L78" i="1"/>
  <c r="M78" i="1"/>
  <c r="N78" i="1"/>
  <c r="O78" i="1"/>
  <c r="P78" i="1"/>
  <c r="Q78" i="1"/>
  <c r="R78" i="1"/>
  <c r="T78" i="1"/>
  <c r="U78" i="1"/>
  <c r="L250" i="1"/>
  <c r="M250" i="1"/>
  <c r="N250" i="1"/>
  <c r="O250" i="1"/>
  <c r="P250" i="1"/>
  <c r="Q250" i="1"/>
  <c r="R250" i="1"/>
  <c r="T250" i="1"/>
  <c r="U250" i="1"/>
  <c r="L276" i="1"/>
  <c r="M276" i="1"/>
  <c r="N276" i="1"/>
  <c r="O276" i="1"/>
  <c r="P276" i="1"/>
  <c r="Q276" i="1"/>
  <c r="R276" i="1"/>
  <c r="T276" i="1"/>
  <c r="U276" i="1"/>
  <c r="L541" i="1"/>
  <c r="M541" i="1"/>
  <c r="N541" i="1"/>
  <c r="O541" i="1"/>
  <c r="P541" i="1"/>
  <c r="Q541" i="1"/>
  <c r="R541" i="1"/>
  <c r="T541" i="1"/>
  <c r="U541" i="1"/>
  <c r="L619" i="1"/>
  <c r="M619" i="1"/>
  <c r="N619" i="1"/>
  <c r="O619" i="1"/>
  <c r="P619" i="1"/>
  <c r="Q619" i="1"/>
  <c r="R619" i="1"/>
  <c r="T619" i="1"/>
  <c r="U619" i="1"/>
  <c r="L1866" i="1"/>
  <c r="M1866" i="1"/>
  <c r="N1866" i="1"/>
  <c r="O1866" i="1"/>
  <c r="P1866" i="1"/>
  <c r="Q1866" i="1"/>
  <c r="R1866" i="1"/>
  <c r="T1866" i="1"/>
  <c r="U1866" i="1"/>
  <c r="L2084" i="1"/>
  <c r="M2084" i="1"/>
  <c r="N2084" i="1"/>
  <c r="O2084" i="1"/>
  <c r="P2084" i="1"/>
  <c r="Q2084" i="1"/>
  <c r="R2084" i="1"/>
  <c r="T2084" i="1"/>
  <c r="U2084" i="1"/>
  <c r="L213" i="1"/>
  <c r="M213" i="1"/>
  <c r="N213" i="1"/>
  <c r="O213" i="1"/>
  <c r="P213" i="1"/>
  <c r="Q213" i="1"/>
  <c r="R213" i="1"/>
  <c r="T213" i="1"/>
  <c r="U213" i="1"/>
  <c r="L33" i="1"/>
  <c r="M33" i="1"/>
  <c r="N33" i="1"/>
  <c r="O33" i="1"/>
  <c r="P33" i="1"/>
  <c r="Q33" i="1"/>
  <c r="R33" i="1"/>
  <c r="T33" i="1"/>
  <c r="U33" i="1"/>
  <c r="L1370" i="1"/>
  <c r="M1370" i="1"/>
  <c r="N1370" i="1"/>
  <c r="O1370" i="1"/>
  <c r="P1370" i="1"/>
  <c r="Q1370" i="1"/>
  <c r="R1370" i="1"/>
  <c r="T1370" i="1"/>
  <c r="U1370" i="1"/>
  <c r="L1723" i="1"/>
  <c r="M1723" i="1"/>
  <c r="N1723" i="1"/>
  <c r="O1723" i="1"/>
  <c r="P1723" i="1"/>
  <c r="Q1723" i="1"/>
  <c r="R1723" i="1"/>
  <c r="T1723" i="1"/>
  <c r="U1723" i="1"/>
  <c r="L784" i="1"/>
  <c r="M784" i="1"/>
  <c r="N784" i="1"/>
  <c r="O784" i="1"/>
  <c r="P784" i="1"/>
  <c r="Q784" i="1"/>
  <c r="R784" i="1"/>
  <c r="T784" i="1"/>
  <c r="U784" i="1"/>
  <c r="L332" i="1"/>
  <c r="M332" i="1"/>
  <c r="N332" i="1"/>
  <c r="O332" i="1"/>
  <c r="P332" i="1"/>
  <c r="Q332" i="1"/>
  <c r="R332" i="1"/>
  <c r="T332" i="1"/>
  <c r="U332" i="1"/>
  <c r="L594" i="1"/>
  <c r="M594" i="1"/>
  <c r="N594" i="1"/>
  <c r="O594" i="1"/>
  <c r="P594" i="1"/>
  <c r="Q594" i="1"/>
  <c r="R594" i="1"/>
  <c r="T594" i="1"/>
  <c r="U594" i="1"/>
  <c r="L2130" i="1"/>
  <c r="M2130" i="1"/>
  <c r="N2130" i="1"/>
  <c r="O2130" i="1"/>
  <c r="P2130" i="1"/>
  <c r="Q2130" i="1"/>
  <c r="R2130" i="1"/>
  <c r="T2130" i="1"/>
  <c r="U2130" i="1"/>
  <c r="L2095" i="1"/>
  <c r="M2095" i="1"/>
  <c r="N2095" i="1"/>
  <c r="O2095" i="1"/>
  <c r="P2095" i="1"/>
  <c r="Q2095" i="1"/>
  <c r="R2095" i="1"/>
  <c r="T2095" i="1"/>
  <c r="U2095" i="1"/>
  <c r="L160" i="1"/>
  <c r="M160" i="1"/>
  <c r="N160" i="1"/>
  <c r="O160" i="1"/>
  <c r="P160" i="1"/>
  <c r="Q160" i="1"/>
  <c r="R160" i="1"/>
  <c r="T160" i="1"/>
  <c r="U160" i="1"/>
  <c r="L101" i="1"/>
  <c r="M101" i="1"/>
  <c r="N101" i="1"/>
  <c r="O101" i="1"/>
  <c r="P101" i="1"/>
  <c r="Q101" i="1"/>
  <c r="R101" i="1"/>
  <c r="T101" i="1"/>
  <c r="U101" i="1"/>
  <c r="L905" i="1"/>
  <c r="M905" i="1"/>
  <c r="N905" i="1"/>
  <c r="O905" i="1"/>
  <c r="P905" i="1"/>
  <c r="Q905" i="1"/>
  <c r="R905" i="1"/>
  <c r="T905" i="1"/>
  <c r="U905" i="1"/>
  <c r="L1509" i="1"/>
  <c r="M1509" i="1"/>
  <c r="N1509" i="1"/>
  <c r="O1509" i="1"/>
  <c r="P1509" i="1"/>
  <c r="Q1509" i="1"/>
  <c r="R1509" i="1"/>
  <c r="T1509" i="1"/>
  <c r="U1509" i="1"/>
  <c r="L797" i="1"/>
  <c r="M797" i="1"/>
  <c r="N797" i="1"/>
  <c r="O797" i="1"/>
  <c r="P797" i="1"/>
  <c r="Q797" i="1"/>
  <c r="R797" i="1"/>
  <c r="T797" i="1"/>
  <c r="U797" i="1"/>
  <c r="L484" i="1"/>
  <c r="M484" i="1"/>
  <c r="N484" i="1"/>
  <c r="O484" i="1"/>
  <c r="P484" i="1"/>
  <c r="Q484" i="1"/>
  <c r="R484" i="1"/>
  <c r="T484" i="1"/>
  <c r="U484" i="1"/>
  <c r="L1696" i="1"/>
  <c r="M1696" i="1"/>
  <c r="N1696" i="1"/>
  <c r="O1696" i="1"/>
  <c r="P1696" i="1"/>
  <c r="Q1696" i="1"/>
  <c r="R1696" i="1"/>
  <c r="T1696" i="1"/>
  <c r="U1696" i="1"/>
  <c r="L632" i="1"/>
  <c r="M632" i="1"/>
  <c r="N632" i="1"/>
  <c r="O632" i="1"/>
  <c r="P632" i="1"/>
  <c r="Q632" i="1"/>
  <c r="R632" i="1"/>
  <c r="T632" i="1"/>
  <c r="U632" i="1"/>
  <c r="L861" i="1"/>
  <c r="M861" i="1"/>
  <c r="N861" i="1"/>
  <c r="O861" i="1"/>
  <c r="P861" i="1"/>
  <c r="Q861" i="1"/>
  <c r="R861" i="1"/>
  <c r="T861" i="1"/>
  <c r="U861" i="1"/>
  <c r="L700" i="1"/>
  <c r="M700" i="1"/>
  <c r="N700" i="1"/>
  <c r="O700" i="1"/>
  <c r="P700" i="1"/>
  <c r="Q700" i="1"/>
  <c r="R700" i="1"/>
  <c r="T700" i="1"/>
  <c r="U700" i="1"/>
  <c r="L1063" i="1"/>
  <c r="M1063" i="1"/>
  <c r="N1063" i="1"/>
  <c r="O1063" i="1"/>
  <c r="P1063" i="1"/>
  <c r="Q1063" i="1"/>
  <c r="R1063" i="1"/>
  <c r="T1063" i="1"/>
  <c r="U1063" i="1"/>
  <c r="L210" i="1"/>
  <c r="M210" i="1"/>
  <c r="N210" i="1"/>
  <c r="O210" i="1"/>
  <c r="P210" i="1"/>
  <c r="Q210" i="1"/>
  <c r="R210" i="1"/>
  <c r="T210" i="1"/>
  <c r="U210" i="1"/>
  <c r="L1591" i="1"/>
  <c r="M1591" i="1"/>
  <c r="N1591" i="1"/>
  <c r="O1591" i="1"/>
  <c r="P1591" i="1"/>
  <c r="Q1591" i="1"/>
  <c r="R1591" i="1"/>
  <c r="T1591" i="1"/>
  <c r="U1591" i="1"/>
  <c r="L1541" i="1"/>
  <c r="M1541" i="1"/>
  <c r="N1541" i="1"/>
  <c r="O1541" i="1"/>
  <c r="P1541" i="1"/>
  <c r="Q1541" i="1"/>
  <c r="R1541" i="1"/>
  <c r="T1541" i="1"/>
  <c r="U1541" i="1"/>
  <c r="L2126" i="1"/>
  <c r="M2126" i="1"/>
  <c r="N2126" i="1"/>
  <c r="O2126" i="1"/>
  <c r="P2126" i="1"/>
  <c r="Q2126" i="1"/>
  <c r="R2126" i="1"/>
  <c r="T2126" i="1"/>
  <c r="U2126" i="1"/>
  <c r="L969" i="1"/>
  <c r="M969" i="1"/>
  <c r="N969" i="1"/>
  <c r="O969" i="1"/>
  <c r="P969" i="1"/>
  <c r="Q969" i="1"/>
  <c r="R969" i="1"/>
  <c r="T969" i="1"/>
  <c r="U969" i="1"/>
  <c r="L974" i="1"/>
  <c r="M974" i="1"/>
  <c r="N974" i="1"/>
  <c r="O974" i="1"/>
  <c r="P974" i="1"/>
  <c r="Q974" i="1"/>
  <c r="R974" i="1"/>
  <c r="T974" i="1"/>
  <c r="U974" i="1"/>
  <c r="L363" i="1"/>
  <c r="M363" i="1"/>
  <c r="N363" i="1"/>
  <c r="O363" i="1"/>
  <c r="P363" i="1"/>
  <c r="Q363" i="1"/>
  <c r="R363" i="1"/>
  <c r="T363" i="1"/>
  <c r="U363" i="1"/>
  <c r="L200" i="1"/>
  <c r="M200" i="1"/>
  <c r="N200" i="1"/>
  <c r="O200" i="1"/>
  <c r="P200" i="1"/>
  <c r="Q200" i="1"/>
  <c r="R200" i="1"/>
  <c r="T200" i="1"/>
  <c r="U200" i="1"/>
  <c r="L750" i="1"/>
  <c r="M750" i="1"/>
  <c r="N750" i="1"/>
  <c r="O750" i="1"/>
  <c r="P750" i="1"/>
  <c r="Q750" i="1"/>
  <c r="R750" i="1"/>
  <c r="T750" i="1"/>
  <c r="U750" i="1"/>
  <c r="L849" i="1"/>
  <c r="M849" i="1"/>
  <c r="N849" i="1"/>
  <c r="O849" i="1"/>
  <c r="P849" i="1"/>
  <c r="Q849" i="1"/>
  <c r="R849" i="1"/>
  <c r="T849" i="1"/>
  <c r="U849" i="1"/>
  <c r="L845" i="1"/>
  <c r="M845" i="1"/>
  <c r="N845" i="1"/>
  <c r="O845" i="1"/>
  <c r="P845" i="1"/>
  <c r="Q845" i="1"/>
  <c r="R845" i="1"/>
  <c r="T845" i="1"/>
  <c r="U845" i="1"/>
  <c r="L1445" i="1"/>
  <c r="M1445" i="1"/>
  <c r="N1445" i="1"/>
  <c r="O1445" i="1"/>
  <c r="P1445" i="1"/>
  <c r="Q1445" i="1"/>
  <c r="R1445" i="1"/>
  <c r="T1445" i="1"/>
  <c r="U1445" i="1"/>
  <c r="L259" i="1"/>
  <c r="M259" i="1"/>
  <c r="N259" i="1"/>
  <c r="O259" i="1"/>
  <c r="P259" i="1"/>
  <c r="Q259" i="1"/>
  <c r="R259" i="1"/>
  <c r="T259" i="1"/>
  <c r="U259" i="1"/>
  <c r="L1327" i="1"/>
  <c r="M1327" i="1"/>
  <c r="N1327" i="1"/>
  <c r="O1327" i="1"/>
  <c r="P1327" i="1"/>
  <c r="Q1327" i="1"/>
  <c r="R1327" i="1"/>
  <c r="T1327" i="1"/>
  <c r="U1327" i="1"/>
  <c r="L1145" i="1"/>
  <c r="M1145" i="1"/>
  <c r="N1145" i="1"/>
  <c r="O1145" i="1"/>
  <c r="P1145" i="1"/>
  <c r="Q1145" i="1"/>
  <c r="R1145" i="1"/>
  <c r="T1145" i="1"/>
  <c r="U1145" i="1"/>
  <c r="L2175" i="1"/>
  <c r="M2175" i="1"/>
  <c r="N2175" i="1"/>
  <c r="O2175" i="1"/>
  <c r="P2175" i="1"/>
  <c r="Q2175" i="1"/>
  <c r="R2175" i="1"/>
  <c r="T2175" i="1"/>
  <c r="U2175" i="1"/>
  <c r="L1589" i="1"/>
  <c r="M1589" i="1"/>
  <c r="N1589" i="1"/>
  <c r="O1589" i="1"/>
  <c r="P1589" i="1"/>
  <c r="Q1589" i="1"/>
  <c r="R1589" i="1"/>
  <c r="T1589" i="1"/>
  <c r="U1589" i="1"/>
  <c r="L2132" i="1"/>
  <c r="M2132" i="1"/>
  <c r="N2132" i="1"/>
  <c r="O2132" i="1"/>
  <c r="P2132" i="1"/>
  <c r="Q2132" i="1"/>
  <c r="R2132" i="1"/>
  <c r="T2132" i="1"/>
  <c r="U2132" i="1"/>
  <c r="L1377" i="1"/>
  <c r="M1377" i="1"/>
  <c r="N1377" i="1"/>
  <c r="O1377" i="1"/>
  <c r="P1377" i="1"/>
  <c r="Q1377" i="1"/>
  <c r="R1377" i="1"/>
  <c r="T1377" i="1"/>
  <c r="U1377" i="1"/>
  <c r="L1344" i="1"/>
  <c r="M1344" i="1"/>
  <c r="N1344" i="1"/>
  <c r="O1344" i="1"/>
  <c r="P1344" i="1"/>
  <c r="Q1344" i="1"/>
  <c r="R1344" i="1"/>
  <c r="T1344" i="1"/>
  <c r="U1344" i="1"/>
  <c r="L1393" i="1"/>
  <c r="M1393" i="1"/>
  <c r="N1393" i="1"/>
  <c r="O1393" i="1"/>
  <c r="P1393" i="1"/>
  <c r="Q1393" i="1"/>
  <c r="R1393" i="1"/>
  <c r="T1393" i="1"/>
  <c r="U1393" i="1"/>
  <c r="L658" i="1"/>
  <c r="M658" i="1"/>
  <c r="N658" i="1"/>
  <c r="O658" i="1"/>
  <c r="P658" i="1"/>
  <c r="Q658" i="1"/>
  <c r="R658" i="1"/>
  <c r="T658" i="1"/>
  <c r="U658" i="1"/>
  <c r="L156" i="1"/>
  <c r="M156" i="1"/>
  <c r="N156" i="1"/>
  <c r="O156" i="1"/>
  <c r="P156" i="1"/>
  <c r="Q156" i="1"/>
  <c r="R156" i="1"/>
  <c r="T156" i="1"/>
  <c r="U156" i="1"/>
  <c r="L1403" i="1"/>
  <c r="M1403" i="1"/>
  <c r="N1403" i="1"/>
  <c r="O1403" i="1"/>
  <c r="P1403" i="1"/>
  <c r="Q1403" i="1"/>
  <c r="R1403" i="1"/>
  <c r="T1403" i="1"/>
  <c r="U1403" i="1"/>
  <c r="L1018" i="1"/>
  <c r="M1018" i="1"/>
  <c r="N1018" i="1"/>
  <c r="O1018" i="1"/>
  <c r="P1018" i="1"/>
  <c r="Q1018" i="1"/>
  <c r="R1018" i="1"/>
  <c r="T1018" i="1"/>
  <c r="U1018" i="1"/>
  <c r="L1380" i="1"/>
  <c r="M1380" i="1"/>
  <c r="N1380" i="1"/>
  <c r="O1380" i="1"/>
  <c r="P1380" i="1"/>
  <c r="Q1380" i="1"/>
  <c r="R1380" i="1"/>
  <c r="T1380" i="1"/>
  <c r="U1380" i="1"/>
  <c r="L2173" i="1"/>
  <c r="M2173" i="1"/>
  <c r="N2173" i="1"/>
  <c r="O2173" i="1"/>
  <c r="P2173" i="1"/>
  <c r="Q2173" i="1"/>
  <c r="R2173" i="1"/>
  <c r="T2173" i="1"/>
  <c r="U2173" i="1"/>
  <c r="L922" i="1"/>
  <c r="M922" i="1"/>
  <c r="N922" i="1"/>
  <c r="O922" i="1"/>
  <c r="P922" i="1"/>
  <c r="Q922" i="1"/>
  <c r="R922" i="1"/>
  <c r="T922" i="1"/>
  <c r="U922" i="1"/>
  <c r="L1553" i="1"/>
  <c r="M1553" i="1"/>
  <c r="N1553" i="1"/>
  <c r="O1553" i="1"/>
  <c r="P1553" i="1"/>
  <c r="Q1553" i="1"/>
  <c r="R1553" i="1"/>
  <c r="T1553" i="1"/>
  <c r="U1553" i="1"/>
  <c r="L1510" i="1"/>
  <c r="M1510" i="1"/>
  <c r="N1510" i="1"/>
  <c r="O1510" i="1"/>
  <c r="P1510" i="1"/>
  <c r="Q1510" i="1"/>
  <c r="R1510" i="1"/>
  <c r="T1510" i="1"/>
  <c r="U1510" i="1"/>
  <c r="L1458" i="1"/>
  <c r="M1458" i="1"/>
  <c r="N1458" i="1"/>
  <c r="O1458" i="1"/>
  <c r="P1458" i="1"/>
  <c r="Q1458" i="1"/>
  <c r="R1458" i="1"/>
  <c r="T1458" i="1"/>
  <c r="U1458" i="1"/>
  <c r="L858" i="1"/>
  <c r="M858" i="1"/>
  <c r="N858" i="1"/>
  <c r="O858" i="1"/>
  <c r="P858" i="1"/>
  <c r="Q858" i="1"/>
  <c r="R858" i="1"/>
  <c r="T858" i="1"/>
  <c r="U858" i="1"/>
  <c r="L362" i="1"/>
  <c r="M362" i="1"/>
  <c r="N362" i="1"/>
  <c r="O362" i="1"/>
  <c r="P362" i="1"/>
  <c r="Q362" i="1"/>
  <c r="R362" i="1"/>
  <c r="T362" i="1"/>
  <c r="U362" i="1"/>
  <c r="L142" i="1"/>
  <c r="M142" i="1"/>
  <c r="N142" i="1"/>
  <c r="O142" i="1"/>
  <c r="P142" i="1"/>
  <c r="Q142" i="1"/>
  <c r="R142" i="1"/>
  <c r="T142" i="1"/>
  <c r="U142" i="1"/>
  <c r="L379" i="1"/>
  <c r="M379" i="1"/>
  <c r="N379" i="1"/>
  <c r="O379" i="1"/>
  <c r="P379" i="1"/>
  <c r="Q379" i="1"/>
  <c r="R379" i="1"/>
  <c r="T379" i="1"/>
  <c r="U379" i="1"/>
  <c r="L867" i="1"/>
  <c r="M867" i="1"/>
  <c r="N867" i="1"/>
  <c r="O867" i="1"/>
  <c r="P867" i="1"/>
  <c r="Q867" i="1"/>
  <c r="R867" i="1"/>
  <c r="T867" i="1"/>
  <c r="U867" i="1"/>
  <c r="L1027" i="1"/>
  <c r="M1027" i="1"/>
  <c r="N1027" i="1"/>
  <c r="O1027" i="1"/>
  <c r="P1027" i="1"/>
  <c r="Q1027" i="1"/>
  <c r="R1027" i="1"/>
  <c r="T1027" i="1"/>
  <c r="U1027" i="1"/>
  <c r="L915" i="1"/>
  <c r="M915" i="1"/>
  <c r="N915" i="1"/>
  <c r="O915" i="1"/>
  <c r="P915" i="1"/>
  <c r="Q915" i="1"/>
  <c r="R915" i="1"/>
  <c r="T915" i="1"/>
  <c r="U915" i="1"/>
  <c r="L1201" i="1"/>
  <c r="M1201" i="1"/>
  <c r="N1201" i="1"/>
  <c r="O1201" i="1"/>
  <c r="P1201" i="1"/>
  <c r="Q1201" i="1"/>
  <c r="R1201" i="1"/>
  <c r="T1201" i="1"/>
  <c r="U1201" i="1"/>
  <c r="L1426" i="1"/>
  <c r="M1426" i="1"/>
  <c r="N1426" i="1"/>
  <c r="O1426" i="1"/>
  <c r="P1426" i="1"/>
  <c r="Q1426" i="1"/>
  <c r="R1426" i="1"/>
  <c r="T1426" i="1"/>
  <c r="U1426" i="1"/>
  <c r="L435" i="1"/>
  <c r="M435" i="1"/>
  <c r="N435" i="1"/>
  <c r="O435" i="1"/>
  <c r="P435" i="1"/>
  <c r="Q435" i="1"/>
  <c r="R435" i="1"/>
  <c r="T435" i="1"/>
  <c r="U435" i="1"/>
  <c r="L568" i="1"/>
  <c r="M568" i="1"/>
  <c r="N568" i="1"/>
  <c r="O568" i="1"/>
  <c r="P568" i="1"/>
  <c r="Q568" i="1"/>
  <c r="R568" i="1"/>
  <c r="T568" i="1"/>
  <c r="U568" i="1"/>
  <c r="L582" i="1"/>
  <c r="M582" i="1"/>
  <c r="N582" i="1"/>
  <c r="O582" i="1"/>
  <c r="P582" i="1"/>
  <c r="Q582" i="1"/>
  <c r="R582" i="1"/>
  <c r="T582" i="1"/>
  <c r="U582" i="1"/>
  <c r="L1307" i="1"/>
  <c r="M1307" i="1"/>
  <c r="N1307" i="1"/>
  <c r="O1307" i="1"/>
  <c r="P1307" i="1"/>
  <c r="Q1307" i="1"/>
  <c r="R1307" i="1"/>
  <c r="T1307" i="1"/>
  <c r="U1307" i="1"/>
  <c r="L1586" i="1"/>
  <c r="M1586" i="1"/>
  <c r="N1586" i="1"/>
  <c r="O1586" i="1"/>
  <c r="P1586" i="1"/>
  <c r="Q1586" i="1"/>
  <c r="R1586" i="1"/>
  <c r="T1586" i="1"/>
  <c r="U1586" i="1"/>
  <c r="L981" i="1"/>
  <c r="M981" i="1"/>
  <c r="N981" i="1"/>
  <c r="O981" i="1"/>
  <c r="P981" i="1"/>
  <c r="Q981" i="1"/>
  <c r="R981" i="1"/>
  <c r="T981" i="1"/>
  <c r="U981" i="1"/>
  <c r="L1294" i="1"/>
  <c r="M1294" i="1"/>
  <c r="N1294" i="1"/>
  <c r="O1294" i="1"/>
  <c r="P1294" i="1"/>
  <c r="Q1294" i="1"/>
  <c r="R1294" i="1"/>
  <c r="T1294" i="1"/>
  <c r="U1294" i="1"/>
  <c r="L1153" i="1"/>
  <c r="M1153" i="1"/>
  <c r="N1153" i="1"/>
  <c r="O1153" i="1"/>
  <c r="P1153" i="1"/>
  <c r="Q1153" i="1"/>
  <c r="R1153" i="1"/>
  <c r="T1153" i="1"/>
  <c r="U1153" i="1"/>
  <c r="L1577" i="1"/>
  <c r="M1577" i="1"/>
  <c r="N1577" i="1"/>
  <c r="O1577" i="1"/>
  <c r="P1577" i="1"/>
  <c r="Q1577" i="1"/>
  <c r="R1577" i="1"/>
  <c r="T1577" i="1"/>
  <c r="U1577" i="1"/>
  <c r="L318" i="1"/>
  <c r="M318" i="1"/>
  <c r="N318" i="1"/>
  <c r="O318" i="1"/>
  <c r="P318" i="1"/>
  <c r="Q318" i="1"/>
  <c r="R318" i="1"/>
  <c r="T318" i="1"/>
  <c r="U318" i="1"/>
  <c r="L39" i="1"/>
  <c r="M39" i="1"/>
  <c r="N39" i="1"/>
  <c r="O39" i="1"/>
  <c r="P39" i="1"/>
  <c r="Q39" i="1"/>
  <c r="R39" i="1"/>
  <c r="T39" i="1"/>
  <c r="U39" i="1"/>
  <c r="L1546" i="1"/>
  <c r="M1546" i="1"/>
  <c r="N1546" i="1"/>
  <c r="O1546" i="1"/>
  <c r="P1546" i="1"/>
  <c r="Q1546" i="1"/>
  <c r="R1546" i="1"/>
  <c r="T1546" i="1"/>
  <c r="U1546" i="1"/>
  <c r="L530" i="1"/>
  <c r="M530" i="1"/>
  <c r="N530" i="1"/>
  <c r="O530" i="1"/>
  <c r="P530" i="1"/>
  <c r="Q530" i="1"/>
  <c r="R530" i="1"/>
  <c r="T530" i="1"/>
  <c r="U530" i="1"/>
  <c r="L1439" i="1"/>
  <c r="M1439" i="1"/>
  <c r="N1439" i="1"/>
  <c r="O1439" i="1"/>
  <c r="P1439" i="1"/>
  <c r="Q1439" i="1"/>
  <c r="R1439" i="1"/>
  <c r="T1439" i="1"/>
  <c r="U1439" i="1"/>
  <c r="L1543" i="1"/>
  <c r="M1543" i="1"/>
  <c r="N1543" i="1"/>
  <c r="O1543" i="1"/>
  <c r="P1543" i="1"/>
  <c r="Q1543" i="1"/>
  <c r="R1543" i="1"/>
  <c r="T1543" i="1"/>
  <c r="U1543" i="1"/>
  <c r="L476" i="1"/>
  <c r="M476" i="1"/>
  <c r="N476" i="1"/>
  <c r="O476" i="1"/>
  <c r="P476" i="1"/>
  <c r="Q476" i="1"/>
  <c r="R476" i="1"/>
  <c r="T476" i="1"/>
  <c r="U476" i="1"/>
  <c r="L1703" i="1"/>
  <c r="M1703" i="1"/>
  <c r="N1703" i="1"/>
  <c r="O1703" i="1"/>
  <c r="P1703" i="1"/>
  <c r="Q1703" i="1"/>
  <c r="R1703" i="1"/>
  <c r="T1703" i="1"/>
  <c r="U1703" i="1"/>
  <c r="L1814" i="1"/>
  <c r="M1814" i="1"/>
  <c r="N1814" i="1"/>
  <c r="O1814" i="1"/>
  <c r="P1814" i="1"/>
  <c r="Q1814" i="1"/>
  <c r="R1814" i="1"/>
  <c r="T1814" i="1"/>
  <c r="U1814" i="1"/>
  <c r="L205" i="1"/>
  <c r="M205" i="1"/>
  <c r="N205" i="1"/>
  <c r="O205" i="1"/>
  <c r="P205" i="1"/>
  <c r="Q205" i="1"/>
  <c r="R205" i="1"/>
  <c r="T205" i="1"/>
  <c r="U205" i="1"/>
  <c r="L257" i="1"/>
  <c r="M257" i="1"/>
  <c r="N257" i="1"/>
  <c r="O257" i="1"/>
  <c r="P257" i="1"/>
  <c r="Q257" i="1"/>
  <c r="R257" i="1"/>
  <c r="T257" i="1"/>
  <c r="U257" i="1"/>
  <c r="L1297" i="1"/>
  <c r="M1297" i="1"/>
  <c r="N1297" i="1"/>
  <c r="O1297" i="1"/>
  <c r="P1297" i="1"/>
  <c r="Q1297" i="1"/>
  <c r="R1297" i="1"/>
  <c r="T1297" i="1"/>
  <c r="U1297" i="1"/>
  <c r="L741" i="1"/>
  <c r="M741" i="1"/>
  <c r="N741" i="1"/>
  <c r="O741" i="1"/>
  <c r="P741" i="1"/>
  <c r="Q741" i="1"/>
  <c r="R741" i="1"/>
  <c r="T741" i="1"/>
  <c r="U741" i="1"/>
  <c r="L1274" i="1"/>
  <c r="M1274" i="1"/>
  <c r="N1274" i="1"/>
  <c r="O1274" i="1"/>
  <c r="P1274" i="1"/>
  <c r="Q1274" i="1"/>
  <c r="R1274" i="1"/>
  <c r="T1274" i="1"/>
  <c r="U1274" i="1"/>
  <c r="L1256" i="1"/>
  <c r="M1256" i="1"/>
  <c r="N1256" i="1"/>
  <c r="O1256" i="1"/>
  <c r="P1256" i="1"/>
  <c r="Q1256" i="1"/>
  <c r="R1256" i="1"/>
  <c r="T1256" i="1"/>
  <c r="U1256" i="1"/>
  <c r="L1453" i="1"/>
  <c r="M1453" i="1"/>
  <c r="N1453" i="1"/>
  <c r="O1453" i="1"/>
  <c r="P1453" i="1"/>
  <c r="Q1453" i="1"/>
  <c r="R1453" i="1"/>
  <c r="T1453" i="1"/>
  <c r="U1453" i="1"/>
  <c r="L145" i="1"/>
  <c r="M145" i="1"/>
  <c r="N145" i="1"/>
  <c r="O145" i="1"/>
  <c r="P145" i="1"/>
  <c r="Q145" i="1"/>
  <c r="R145" i="1"/>
  <c r="T145" i="1"/>
  <c r="U145" i="1"/>
  <c r="L1551" i="1"/>
  <c r="M1551" i="1"/>
  <c r="N1551" i="1"/>
  <c r="O1551" i="1"/>
  <c r="P1551" i="1"/>
  <c r="Q1551" i="1"/>
  <c r="R1551" i="1"/>
  <c r="T1551" i="1"/>
  <c r="U1551" i="1"/>
  <c r="L56" i="1"/>
  <c r="M56" i="1"/>
  <c r="N56" i="1"/>
  <c r="O56" i="1"/>
  <c r="P56" i="1"/>
  <c r="Q56" i="1"/>
  <c r="R56" i="1"/>
  <c r="T56" i="1"/>
  <c r="U56" i="1"/>
  <c r="L11" i="1"/>
  <c r="M11" i="1"/>
  <c r="N11" i="1"/>
  <c r="O11" i="1"/>
  <c r="P11" i="1"/>
  <c r="Q11" i="1"/>
  <c r="R11" i="1"/>
  <c r="T11" i="1"/>
  <c r="U11" i="1"/>
  <c r="L1115" i="1"/>
  <c r="M1115" i="1"/>
  <c r="N1115" i="1"/>
  <c r="O1115" i="1"/>
  <c r="P1115" i="1"/>
  <c r="Q1115" i="1"/>
  <c r="R1115" i="1"/>
  <c r="T1115" i="1"/>
  <c r="U1115" i="1"/>
  <c r="L667" i="1"/>
  <c r="M667" i="1"/>
  <c r="N667" i="1"/>
  <c r="O667" i="1"/>
  <c r="P667" i="1"/>
  <c r="Q667" i="1"/>
  <c r="R667" i="1"/>
  <c r="T667" i="1"/>
  <c r="U667" i="1"/>
  <c r="L1584" i="1"/>
  <c r="M1584" i="1"/>
  <c r="N1584" i="1"/>
  <c r="O1584" i="1"/>
  <c r="P1584" i="1"/>
  <c r="Q1584" i="1"/>
  <c r="R1584" i="1"/>
  <c r="T1584" i="1"/>
  <c r="U1584" i="1"/>
  <c r="L1399" i="1"/>
  <c r="M1399" i="1"/>
  <c r="N1399" i="1"/>
  <c r="O1399" i="1"/>
  <c r="P1399" i="1"/>
  <c r="Q1399" i="1"/>
  <c r="R1399" i="1"/>
  <c r="T1399" i="1"/>
  <c r="U1399" i="1"/>
  <c r="L586" i="1"/>
  <c r="M586" i="1"/>
  <c r="N586" i="1"/>
  <c r="O586" i="1"/>
  <c r="P586" i="1"/>
  <c r="Q586" i="1"/>
  <c r="R586" i="1"/>
  <c r="T586" i="1"/>
  <c r="U586" i="1"/>
  <c r="L1496" i="1"/>
  <c r="M1496" i="1"/>
  <c r="N1496" i="1"/>
  <c r="O1496" i="1"/>
  <c r="P1496" i="1"/>
  <c r="Q1496" i="1"/>
  <c r="R1496" i="1"/>
  <c r="T1496" i="1"/>
  <c r="U1496" i="1"/>
  <c r="L462" i="1"/>
  <c r="M462" i="1"/>
  <c r="N462" i="1"/>
  <c r="O462" i="1"/>
  <c r="P462" i="1"/>
  <c r="Q462" i="1"/>
  <c r="R462" i="1"/>
  <c r="T462" i="1"/>
  <c r="U462" i="1"/>
  <c r="L1960" i="1"/>
  <c r="M1960" i="1"/>
  <c r="N1960" i="1"/>
  <c r="O1960" i="1"/>
  <c r="P1960" i="1"/>
  <c r="Q1960" i="1"/>
  <c r="R1960" i="1"/>
  <c r="T1960" i="1"/>
  <c r="U1960" i="1"/>
  <c r="L1550" i="1"/>
  <c r="M1550" i="1"/>
  <c r="N1550" i="1"/>
  <c r="O1550" i="1"/>
  <c r="P1550" i="1"/>
  <c r="Q1550" i="1"/>
  <c r="R1550" i="1"/>
  <c r="T1550" i="1"/>
  <c r="U1550" i="1"/>
  <c r="L1863" i="1"/>
  <c r="M1863" i="1"/>
  <c r="N1863" i="1"/>
  <c r="O1863" i="1"/>
  <c r="P1863" i="1"/>
  <c r="Q1863" i="1"/>
  <c r="R1863" i="1"/>
  <c r="T1863" i="1"/>
  <c r="U1863" i="1"/>
  <c r="L108" i="1"/>
  <c r="M108" i="1"/>
  <c r="N108" i="1"/>
  <c r="O108" i="1"/>
  <c r="P108" i="1"/>
  <c r="Q108" i="1"/>
  <c r="R108" i="1"/>
  <c r="T108" i="1"/>
  <c r="U108" i="1"/>
  <c r="L1660" i="1"/>
  <c r="M1660" i="1"/>
  <c r="N1660" i="1"/>
  <c r="O1660" i="1"/>
  <c r="P1660" i="1"/>
  <c r="Q1660" i="1"/>
  <c r="R1660" i="1"/>
  <c r="T1660" i="1"/>
  <c r="U1660" i="1"/>
  <c r="L1105" i="1"/>
  <c r="M1105" i="1"/>
  <c r="N1105" i="1"/>
  <c r="O1105" i="1"/>
  <c r="P1105" i="1"/>
  <c r="Q1105" i="1"/>
  <c r="R1105" i="1"/>
  <c r="T1105" i="1"/>
  <c r="U1105" i="1"/>
  <c r="L1323" i="1"/>
  <c r="M1323" i="1"/>
  <c r="N1323" i="1"/>
  <c r="O1323" i="1"/>
  <c r="P1323" i="1"/>
  <c r="Q1323" i="1"/>
  <c r="R1323" i="1"/>
  <c r="T1323" i="1"/>
  <c r="U1323" i="1"/>
  <c r="L1494" i="1"/>
  <c r="M1494" i="1"/>
  <c r="N1494" i="1"/>
  <c r="O1494" i="1"/>
  <c r="P1494" i="1"/>
  <c r="Q1494" i="1"/>
  <c r="R1494" i="1"/>
  <c r="T1494" i="1"/>
  <c r="U1494" i="1"/>
  <c r="L350" i="1"/>
  <c r="M350" i="1"/>
  <c r="N350" i="1"/>
  <c r="O350" i="1"/>
  <c r="P350" i="1"/>
  <c r="Q350" i="1"/>
  <c r="R350" i="1"/>
  <c r="T350" i="1"/>
  <c r="U350" i="1"/>
  <c r="L32" i="1"/>
  <c r="M32" i="1"/>
  <c r="N32" i="1"/>
  <c r="O32" i="1"/>
  <c r="P32" i="1"/>
  <c r="Q32" i="1"/>
  <c r="R32" i="1"/>
  <c r="T32" i="1"/>
  <c r="U32" i="1"/>
  <c r="L209" i="1"/>
  <c r="M209" i="1"/>
  <c r="N209" i="1"/>
  <c r="O209" i="1"/>
  <c r="P209" i="1"/>
  <c r="Q209" i="1"/>
  <c r="R209" i="1"/>
  <c r="T209" i="1"/>
  <c r="U209" i="1"/>
  <c r="L688" i="1"/>
  <c r="M688" i="1"/>
  <c r="N688" i="1"/>
  <c r="O688" i="1"/>
  <c r="P688" i="1"/>
  <c r="Q688" i="1"/>
  <c r="R688" i="1"/>
  <c r="T688" i="1"/>
  <c r="U688" i="1"/>
  <c r="L1511" i="1"/>
  <c r="M1511" i="1"/>
  <c r="N1511" i="1"/>
  <c r="O1511" i="1"/>
  <c r="P1511" i="1"/>
  <c r="Q1511" i="1"/>
  <c r="R1511" i="1"/>
  <c r="T1511" i="1"/>
  <c r="U1511" i="1"/>
  <c r="L2050" i="1"/>
  <c r="M2050" i="1"/>
  <c r="N2050" i="1"/>
  <c r="O2050" i="1"/>
  <c r="P2050" i="1"/>
  <c r="Q2050" i="1"/>
  <c r="R2050" i="1"/>
  <c r="T2050" i="1"/>
  <c r="U2050" i="1"/>
  <c r="L970" i="1"/>
  <c r="M970" i="1"/>
  <c r="N970" i="1"/>
  <c r="O970" i="1"/>
  <c r="P970" i="1"/>
  <c r="Q970" i="1"/>
  <c r="R970" i="1"/>
  <c r="T970" i="1"/>
  <c r="U970" i="1"/>
  <c r="L1076" i="1"/>
  <c r="M1076" i="1"/>
  <c r="N1076" i="1"/>
  <c r="O1076" i="1"/>
  <c r="P1076" i="1"/>
  <c r="Q1076" i="1"/>
  <c r="R1076" i="1"/>
  <c r="T1076" i="1"/>
  <c r="U1076" i="1"/>
  <c r="L1594" i="1"/>
  <c r="M1594" i="1"/>
  <c r="N1594" i="1"/>
  <c r="O1594" i="1"/>
  <c r="P1594" i="1"/>
  <c r="Q1594" i="1"/>
  <c r="R1594" i="1"/>
  <c r="T1594" i="1"/>
  <c r="U1594" i="1"/>
  <c r="L689" i="1"/>
  <c r="M689" i="1"/>
  <c r="N689" i="1"/>
  <c r="O689" i="1"/>
  <c r="P689" i="1"/>
  <c r="Q689" i="1"/>
  <c r="R689" i="1"/>
  <c r="T689" i="1"/>
  <c r="U689" i="1"/>
  <c r="L1104" i="1"/>
  <c r="M1104" i="1"/>
  <c r="N1104" i="1"/>
  <c r="O1104" i="1"/>
  <c r="P1104" i="1"/>
  <c r="Q1104" i="1"/>
  <c r="R1104" i="1"/>
  <c r="T1104" i="1"/>
  <c r="U1104" i="1"/>
  <c r="L761" i="1"/>
  <c r="M761" i="1"/>
  <c r="N761" i="1"/>
  <c r="O761" i="1"/>
  <c r="P761" i="1"/>
  <c r="Q761" i="1"/>
  <c r="R761" i="1"/>
  <c r="T761" i="1"/>
  <c r="U761" i="1"/>
  <c r="L1441" i="1"/>
  <c r="M1441" i="1"/>
  <c r="N1441" i="1"/>
  <c r="O1441" i="1"/>
  <c r="P1441" i="1"/>
  <c r="Q1441" i="1"/>
  <c r="R1441" i="1"/>
  <c r="T1441" i="1"/>
  <c r="U1441" i="1"/>
  <c r="L1254" i="1"/>
  <c r="M1254" i="1"/>
  <c r="N1254" i="1"/>
  <c r="O1254" i="1"/>
  <c r="P1254" i="1"/>
  <c r="Q1254" i="1"/>
  <c r="R1254" i="1"/>
  <c r="T1254" i="1"/>
  <c r="U1254" i="1"/>
  <c r="L1251" i="1"/>
  <c r="M1251" i="1"/>
  <c r="N1251" i="1"/>
  <c r="O1251" i="1"/>
  <c r="P1251" i="1"/>
  <c r="Q1251" i="1"/>
  <c r="R1251" i="1"/>
  <c r="T1251" i="1"/>
  <c r="U1251" i="1"/>
  <c r="L1886" i="1"/>
  <c r="M1886" i="1"/>
  <c r="N1886" i="1"/>
  <c r="O1886" i="1"/>
  <c r="P1886" i="1"/>
  <c r="Q1886" i="1"/>
  <c r="R1886" i="1"/>
  <c r="T1886" i="1"/>
  <c r="U1886" i="1"/>
  <c r="L1283" i="1"/>
  <c r="M1283" i="1"/>
  <c r="N1283" i="1"/>
  <c r="O1283" i="1"/>
  <c r="P1283" i="1"/>
  <c r="Q1283" i="1"/>
  <c r="R1283" i="1"/>
  <c r="T1283" i="1"/>
  <c r="U1283" i="1"/>
  <c r="L1746" i="1"/>
  <c r="M1746" i="1"/>
  <c r="N1746" i="1"/>
  <c r="O1746" i="1"/>
  <c r="P1746" i="1"/>
  <c r="Q1746" i="1"/>
  <c r="R1746" i="1"/>
  <c r="T1746" i="1"/>
  <c r="U1746" i="1"/>
  <c r="L1128" i="1"/>
  <c r="M1128" i="1"/>
  <c r="N1128" i="1"/>
  <c r="O1128" i="1"/>
  <c r="P1128" i="1"/>
  <c r="Q1128" i="1"/>
  <c r="R1128" i="1"/>
  <c r="T1128" i="1"/>
  <c r="U1128" i="1"/>
  <c r="L537" i="1"/>
  <c r="M537" i="1"/>
  <c r="N537" i="1"/>
  <c r="O537" i="1"/>
  <c r="P537" i="1"/>
  <c r="Q537" i="1"/>
  <c r="R537" i="1"/>
  <c r="T537" i="1"/>
  <c r="U537" i="1"/>
  <c r="L270" i="1"/>
  <c r="M270" i="1"/>
  <c r="N270" i="1"/>
  <c r="O270" i="1"/>
  <c r="P270" i="1"/>
  <c r="Q270" i="1"/>
  <c r="R270" i="1"/>
  <c r="T270" i="1"/>
  <c r="U270" i="1"/>
  <c r="L1622" i="1"/>
  <c r="M1622" i="1"/>
  <c r="N1622" i="1"/>
  <c r="O1622" i="1"/>
  <c r="P1622" i="1"/>
  <c r="Q1622" i="1"/>
  <c r="R1622" i="1"/>
  <c r="T1622" i="1"/>
  <c r="U1622" i="1"/>
  <c r="L346" i="1"/>
  <c r="M346" i="1"/>
  <c r="N346" i="1"/>
  <c r="O346" i="1"/>
  <c r="P346" i="1"/>
  <c r="Q346" i="1"/>
  <c r="R346" i="1"/>
  <c r="T346" i="1"/>
  <c r="U346" i="1"/>
  <c r="L301" i="1"/>
  <c r="M301" i="1"/>
  <c r="N301" i="1"/>
  <c r="O301" i="1"/>
  <c r="P301" i="1"/>
  <c r="Q301" i="1"/>
  <c r="R301" i="1"/>
  <c r="T301" i="1"/>
  <c r="U301" i="1"/>
  <c r="L1015" i="1"/>
  <c r="M1015" i="1"/>
  <c r="N1015" i="1"/>
  <c r="O1015" i="1"/>
  <c r="P1015" i="1"/>
  <c r="Q1015" i="1"/>
  <c r="R1015" i="1"/>
  <c r="T1015" i="1"/>
  <c r="U1015" i="1"/>
  <c r="L418" i="1"/>
  <c r="M418" i="1"/>
  <c r="N418" i="1"/>
  <c r="O418" i="1"/>
  <c r="P418" i="1"/>
  <c r="Q418" i="1"/>
  <c r="R418" i="1"/>
  <c r="T418" i="1"/>
  <c r="U418" i="1"/>
  <c r="L1123" i="1"/>
  <c r="M1123" i="1"/>
  <c r="N1123" i="1"/>
  <c r="O1123" i="1"/>
  <c r="P1123" i="1"/>
  <c r="Q1123" i="1"/>
  <c r="R1123" i="1"/>
  <c r="T1123" i="1"/>
  <c r="U1123" i="1"/>
  <c r="L1071" i="1"/>
  <c r="M1071" i="1"/>
  <c r="N1071" i="1"/>
  <c r="O1071" i="1"/>
  <c r="P1071" i="1"/>
  <c r="Q1071" i="1"/>
  <c r="R1071" i="1"/>
  <c r="T1071" i="1"/>
  <c r="U1071" i="1"/>
  <c r="L1308" i="1"/>
  <c r="M1308" i="1"/>
  <c r="N1308" i="1"/>
  <c r="O1308" i="1"/>
  <c r="P1308" i="1"/>
  <c r="Q1308" i="1"/>
  <c r="R1308" i="1"/>
  <c r="T1308" i="1"/>
  <c r="U1308" i="1"/>
  <c r="L1450" i="1"/>
  <c r="M1450" i="1"/>
  <c r="N1450" i="1"/>
  <c r="O1450" i="1"/>
  <c r="P1450" i="1"/>
  <c r="Q1450" i="1"/>
  <c r="R1450" i="1"/>
  <c r="T1450" i="1"/>
  <c r="U1450" i="1"/>
  <c r="L1042" i="1"/>
  <c r="M1042" i="1"/>
  <c r="N1042" i="1"/>
  <c r="O1042" i="1"/>
  <c r="P1042" i="1"/>
  <c r="Q1042" i="1"/>
  <c r="R1042" i="1"/>
  <c r="T1042" i="1"/>
  <c r="U1042" i="1"/>
  <c r="L172" i="1"/>
  <c r="M172" i="1"/>
  <c r="N172" i="1"/>
  <c r="O172" i="1"/>
  <c r="P172" i="1"/>
  <c r="Q172" i="1"/>
  <c r="R172" i="1"/>
  <c r="T172" i="1"/>
  <c r="U172" i="1"/>
  <c r="L1048" i="1"/>
  <c r="M1048" i="1"/>
  <c r="N1048" i="1"/>
  <c r="O1048" i="1"/>
  <c r="P1048" i="1"/>
  <c r="Q1048" i="1"/>
  <c r="R1048" i="1"/>
  <c r="T1048" i="1"/>
  <c r="U1048" i="1"/>
  <c r="L1074" i="1"/>
  <c r="M1074" i="1"/>
  <c r="N1074" i="1"/>
  <c r="O1074" i="1"/>
  <c r="P1074" i="1"/>
  <c r="Q1074" i="1"/>
  <c r="R1074" i="1"/>
  <c r="T1074" i="1"/>
  <c r="U1074" i="1"/>
  <c r="L744" i="1"/>
  <c r="M744" i="1"/>
  <c r="N744" i="1"/>
  <c r="O744" i="1"/>
  <c r="P744" i="1"/>
  <c r="Q744" i="1"/>
  <c r="R744" i="1"/>
  <c r="T744" i="1"/>
  <c r="U744" i="1"/>
  <c r="L629" i="1"/>
  <c r="M629" i="1"/>
  <c r="N629" i="1"/>
  <c r="O629" i="1"/>
  <c r="P629" i="1"/>
  <c r="Q629" i="1"/>
  <c r="R629" i="1"/>
  <c r="T629" i="1"/>
  <c r="U629" i="1"/>
  <c r="L1368" i="1"/>
  <c r="M1368" i="1"/>
  <c r="N1368" i="1"/>
  <c r="O1368" i="1"/>
  <c r="P1368" i="1"/>
  <c r="Q1368" i="1"/>
  <c r="R1368" i="1"/>
  <c r="T1368" i="1"/>
  <c r="U1368" i="1"/>
  <c r="L131" i="1"/>
  <c r="M131" i="1"/>
  <c r="N131" i="1"/>
  <c r="O131" i="1"/>
  <c r="P131" i="1"/>
  <c r="Q131" i="1"/>
  <c r="R131" i="1"/>
  <c r="T131" i="1"/>
  <c r="U131" i="1"/>
  <c r="L636" i="1"/>
  <c r="M636" i="1"/>
  <c r="N636" i="1"/>
  <c r="O636" i="1"/>
  <c r="P636" i="1"/>
  <c r="Q636" i="1"/>
  <c r="R636" i="1"/>
  <c r="T636" i="1"/>
  <c r="U636" i="1"/>
  <c r="L409" i="1"/>
  <c r="M409" i="1"/>
  <c r="N409" i="1"/>
  <c r="O409" i="1"/>
  <c r="P409" i="1"/>
  <c r="Q409" i="1"/>
  <c r="R409" i="1"/>
  <c r="T409" i="1"/>
  <c r="U409" i="1"/>
  <c r="L1657" i="1"/>
  <c r="M1657" i="1"/>
  <c r="N1657" i="1"/>
  <c r="O1657" i="1"/>
  <c r="P1657" i="1"/>
  <c r="Q1657" i="1"/>
  <c r="R1657" i="1"/>
  <c r="T1657" i="1"/>
  <c r="U1657" i="1"/>
  <c r="L892" i="1"/>
  <c r="M892" i="1"/>
  <c r="N892" i="1"/>
  <c r="O892" i="1"/>
  <c r="P892" i="1"/>
  <c r="Q892" i="1"/>
  <c r="R892" i="1"/>
  <c r="T892" i="1"/>
  <c r="U892" i="1"/>
  <c r="L2161" i="1"/>
  <c r="M2161" i="1"/>
  <c r="N2161" i="1"/>
  <c r="O2161" i="1"/>
  <c r="P2161" i="1"/>
  <c r="Q2161" i="1"/>
  <c r="R2161" i="1"/>
  <c r="T2161" i="1"/>
  <c r="U2161" i="1"/>
  <c r="L1592" i="1"/>
  <c r="M1592" i="1"/>
  <c r="N1592" i="1"/>
  <c r="O1592" i="1"/>
  <c r="P1592" i="1"/>
  <c r="Q1592" i="1"/>
  <c r="R1592" i="1"/>
  <c r="T1592" i="1"/>
  <c r="U1592" i="1"/>
  <c r="L1456" i="1"/>
  <c r="M1456" i="1"/>
  <c r="N1456" i="1"/>
  <c r="O1456" i="1"/>
  <c r="P1456" i="1"/>
  <c r="Q1456" i="1"/>
  <c r="R1456" i="1"/>
  <c r="T1456" i="1"/>
  <c r="U1456" i="1"/>
  <c r="L1525" i="1"/>
  <c r="M1525" i="1"/>
  <c r="N1525" i="1"/>
  <c r="O1525" i="1"/>
  <c r="P1525" i="1"/>
  <c r="Q1525" i="1"/>
  <c r="R1525" i="1"/>
  <c r="T1525" i="1"/>
  <c r="U1525" i="1"/>
  <c r="L1918" i="1"/>
  <c r="M1918" i="1"/>
  <c r="N1918" i="1"/>
  <c r="O1918" i="1"/>
  <c r="P1918" i="1"/>
  <c r="Q1918" i="1"/>
  <c r="R1918" i="1"/>
  <c r="T1918" i="1"/>
  <c r="U1918" i="1"/>
  <c r="L1335" i="1"/>
  <c r="M1335" i="1"/>
  <c r="N1335" i="1"/>
  <c r="O1335" i="1"/>
  <c r="P1335" i="1"/>
  <c r="Q1335" i="1"/>
  <c r="R1335" i="1"/>
  <c r="T1335" i="1"/>
  <c r="U1335" i="1"/>
  <c r="L1583" i="1"/>
  <c r="M1583" i="1"/>
  <c r="N1583" i="1"/>
  <c r="O1583" i="1"/>
  <c r="P1583" i="1"/>
  <c r="Q1583" i="1"/>
  <c r="R1583" i="1"/>
  <c r="T1583" i="1"/>
  <c r="U1583" i="1"/>
  <c r="L1298" i="1"/>
  <c r="M1298" i="1"/>
  <c r="N1298" i="1"/>
  <c r="O1298" i="1"/>
  <c r="P1298" i="1"/>
  <c r="Q1298" i="1"/>
  <c r="R1298" i="1"/>
  <c r="T1298" i="1"/>
  <c r="U1298" i="1"/>
  <c r="L708" i="1"/>
  <c r="M708" i="1"/>
  <c r="N708" i="1"/>
  <c r="O708" i="1"/>
  <c r="P708" i="1"/>
  <c r="Q708" i="1"/>
  <c r="R708" i="1"/>
  <c r="T708" i="1"/>
  <c r="U708" i="1"/>
  <c r="L2178" i="1"/>
  <c r="M2178" i="1"/>
  <c r="N2178" i="1"/>
  <c r="O2178" i="1"/>
  <c r="P2178" i="1"/>
  <c r="Q2178" i="1"/>
  <c r="R2178" i="1"/>
  <c r="T2178" i="1"/>
  <c r="U2178" i="1"/>
  <c r="L1381" i="1"/>
  <c r="M1381" i="1"/>
  <c r="N1381" i="1"/>
  <c r="O1381" i="1"/>
  <c r="P1381" i="1"/>
  <c r="Q1381" i="1"/>
  <c r="R1381" i="1"/>
  <c r="T1381" i="1"/>
  <c r="U1381" i="1"/>
  <c r="L2138" i="1"/>
  <c r="M2138" i="1"/>
  <c r="N2138" i="1"/>
  <c r="O2138" i="1"/>
  <c r="P2138" i="1"/>
  <c r="Q2138" i="1"/>
  <c r="R2138" i="1"/>
  <c r="T2138" i="1"/>
  <c r="U2138" i="1"/>
  <c r="L97" i="1"/>
  <c r="M97" i="1"/>
  <c r="N97" i="1"/>
  <c r="O97" i="1"/>
  <c r="P97" i="1"/>
  <c r="Q97" i="1"/>
  <c r="R97" i="1"/>
  <c r="T97" i="1"/>
  <c r="U97" i="1"/>
  <c r="L1776" i="1"/>
  <c r="M1776" i="1"/>
  <c r="N1776" i="1"/>
  <c r="O1776" i="1"/>
  <c r="P1776" i="1"/>
  <c r="Q1776" i="1"/>
  <c r="R1776" i="1"/>
  <c r="T1776" i="1"/>
  <c r="U1776" i="1"/>
  <c r="L201" i="1"/>
  <c r="M201" i="1"/>
  <c r="N201" i="1"/>
  <c r="O201" i="1"/>
  <c r="P201" i="1"/>
  <c r="Q201" i="1"/>
  <c r="R201" i="1"/>
  <c r="T201" i="1"/>
  <c r="U201" i="1"/>
  <c r="L1684" i="1"/>
  <c r="M1684" i="1"/>
  <c r="N1684" i="1"/>
  <c r="O1684" i="1"/>
  <c r="P1684" i="1"/>
  <c r="Q1684" i="1"/>
  <c r="R1684" i="1"/>
  <c r="T1684" i="1"/>
  <c r="U1684" i="1"/>
  <c r="L1821" i="1"/>
  <c r="M1821" i="1"/>
  <c r="N1821" i="1"/>
  <c r="O1821" i="1"/>
  <c r="P1821" i="1"/>
  <c r="Q1821" i="1"/>
  <c r="R1821" i="1"/>
  <c r="T1821" i="1"/>
  <c r="U1821" i="1"/>
  <c r="L34" i="1"/>
  <c r="M34" i="1"/>
  <c r="N34" i="1"/>
  <c r="O34" i="1"/>
  <c r="P34" i="1"/>
  <c r="Q34" i="1"/>
  <c r="R34" i="1"/>
  <c r="T34" i="1"/>
  <c r="U34" i="1"/>
  <c r="L1694" i="1"/>
  <c r="M1694" i="1"/>
  <c r="N1694" i="1"/>
  <c r="O1694" i="1"/>
  <c r="P1694" i="1"/>
  <c r="Q1694" i="1"/>
  <c r="R1694" i="1"/>
  <c r="T1694" i="1"/>
  <c r="U1694" i="1"/>
  <c r="L1111" i="1"/>
  <c r="M1111" i="1"/>
  <c r="N1111" i="1"/>
  <c r="O1111" i="1"/>
  <c r="P1111" i="1"/>
  <c r="Q1111" i="1"/>
  <c r="R1111" i="1"/>
  <c r="T1111" i="1"/>
  <c r="U1111" i="1"/>
  <c r="L947" i="1"/>
  <c r="M947" i="1"/>
  <c r="N947" i="1"/>
  <c r="O947" i="1"/>
  <c r="P947" i="1"/>
  <c r="Q947" i="1"/>
  <c r="R947" i="1"/>
  <c r="T947" i="1"/>
  <c r="U947" i="1"/>
  <c r="L2007" i="1"/>
  <c r="M2007" i="1"/>
  <c r="N2007" i="1"/>
  <c r="O2007" i="1"/>
  <c r="P2007" i="1"/>
  <c r="Q2007" i="1"/>
  <c r="R2007" i="1"/>
  <c r="T2007" i="1"/>
  <c r="U2007" i="1"/>
  <c r="L938" i="1"/>
  <c r="M938" i="1"/>
  <c r="N938" i="1"/>
  <c r="O938" i="1"/>
  <c r="P938" i="1"/>
  <c r="Q938" i="1"/>
  <c r="R938" i="1"/>
  <c r="T938" i="1"/>
  <c r="U938" i="1"/>
  <c r="L910" i="1"/>
  <c r="M910" i="1"/>
  <c r="N910" i="1"/>
  <c r="O910" i="1"/>
  <c r="P910" i="1"/>
  <c r="Q910" i="1"/>
  <c r="R910" i="1"/>
  <c r="T910" i="1"/>
  <c r="U910" i="1"/>
  <c r="L692" i="1"/>
  <c r="M692" i="1"/>
  <c r="N692" i="1"/>
  <c r="O692" i="1"/>
  <c r="P692" i="1"/>
  <c r="Q692" i="1"/>
  <c r="R692" i="1"/>
  <c r="T692" i="1"/>
  <c r="U692" i="1"/>
  <c r="L2134" i="1"/>
  <c r="M2134" i="1"/>
  <c r="N2134" i="1"/>
  <c r="O2134" i="1"/>
  <c r="P2134" i="1"/>
  <c r="Q2134" i="1"/>
  <c r="R2134" i="1"/>
  <c r="T2134" i="1"/>
  <c r="U2134" i="1"/>
  <c r="L1006" i="1"/>
  <c r="M1006" i="1"/>
  <c r="N1006" i="1"/>
  <c r="O1006" i="1"/>
  <c r="P1006" i="1"/>
  <c r="Q1006" i="1"/>
  <c r="R1006" i="1"/>
  <c r="T1006" i="1"/>
  <c r="U1006" i="1"/>
  <c r="L2192" i="1"/>
  <c r="M2192" i="1"/>
  <c r="N2192" i="1"/>
  <c r="O2192" i="1"/>
  <c r="P2192" i="1"/>
  <c r="Q2192" i="1"/>
  <c r="R2192" i="1"/>
  <c r="T2192" i="1"/>
  <c r="U2192" i="1"/>
  <c r="K2007" i="1"/>
  <c r="K938" i="1"/>
  <c r="K910" i="1"/>
  <c r="K692" i="1"/>
  <c r="K2134" i="1"/>
  <c r="K1006" i="1"/>
  <c r="K2192" i="1"/>
  <c r="K589" i="1"/>
  <c r="K165" i="1"/>
  <c r="K2102" i="1"/>
  <c r="K103" i="1"/>
  <c r="K72" i="1"/>
  <c r="K75" i="1"/>
  <c r="K895" i="1"/>
  <c r="K226" i="1"/>
  <c r="K427" i="1"/>
  <c r="K1764" i="1"/>
  <c r="K824" i="1"/>
  <c r="K211" i="1"/>
  <c r="K166" i="1"/>
  <c r="K775" i="1"/>
  <c r="K663" i="1"/>
  <c r="K1391" i="1"/>
  <c r="K1718" i="1"/>
  <c r="K2044" i="1"/>
  <c r="K597" i="1"/>
  <c r="K654" i="1"/>
  <c r="K1672" i="1"/>
  <c r="K717" i="1"/>
  <c r="K477" i="1"/>
  <c r="K80" i="1"/>
  <c r="K1473" i="1"/>
  <c r="K596" i="1"/>
  <c r="K2112" i="1"/>
  <c r="K397" i="1"/>
  <c r="K2097" i="1"/>
  <c r="K182" i="1"/>
  <c r="K1498" i="1"/>
  <c r="K294" i="1"/>
  <c r="K1096" i="1"/>
  <c r="K1008" i="1"/>
  <c r="K642" i="1"/>
  <c r="K1954" i="1"/>
  <c r="K936" i="1"/>
  <c r="K1769" i="1"/>
  <c r="K1992" i="1"/>
  <c r="K1538" i="1"/>
  <c r="K141" i="1"/>
  <c r="K485" i="1"/>
  <c r="K82" i="1"/>
  <c r="K988" i="1"/>
  <c r="K197" i="1"/>
  <c r="K1770" i="1"/>
  <c r="K1429" i="1"/>
  <c r="K890" i="1"/>
  <c r="K1585" i="1"/>
  <c r="K592" i="1"/>
  <c r="K9" i="1"/>
  <c r="K1427" i="1"/>
  <c r="K1500" i="1"/>
  <c r="K1912" i="1"/>
  <c r="K1232" i="1"/>
  <c r="K1446" i="1"/>
  <c r="K343" i="1"/>
  <c r="K146" i="1"/>
  <c r="K351" i="1"/>
  <c r="K549" i="1"/>
  <c r="K2016" i="1"/>
  <c r="K432" i="1"/>
  <c r="K966" i="1"/>
  <c r="K1440" i="1"/>
  <c r="K2194" i="1"/>
  <c r="K656" i="1"/>
  <c r="K1937" i="1"/>
  <c r="K830" i="1"/>
  <c r="K453" i="1"/>
  <c r="K1207" i="1"/>
  <c r="K134" i="1"/>
  <c r="K1023" i="1"/>
  <c r="K630" i="1"/>
  <c r="K1311" i="1"/>
  <c r="K821" i="1"/>
  <c r="K1981" i="1"/>
  <c r="K76" i="1"/>
  <c r="K1061" i="1"/>
  <c r="K617" i="1"/>
  <c r="K1210" i="1"/>
  <c r="K1529" i="1"/>
  <c r="K1228" i="1"/>
  <c r="K560" i="1"/>
  <c r="K837" i="1"/>
  <c r="K2072" i="1"/>
  <c r="K894" i="1"/>
  <c r="K1409" i="1"/>
  <c r="K917" i="1"/>
  <c r="K553" i="1"/>
  <c r="K793" i="1"/>
  <c r="K191" i="1"/>
  <c r="K646" i="1"/>
  <c r="K1993" i="1"/>
  <c r="K1224" i="1"/>
  <c r="K258" i="1"/>
  <c r="K2106" i="1"/>
  <c r="K218" i="1"/>
  <c r="K37" i="1"/>
  <c r="K2053" i="1"/>
  <c r="K991" i="1"/>
  <c r="K305" i="1"/>
  <c r="K657" i="1"/>
  <c r="K1052" i="1"/>
  <c r="K535" i="1"/>
  <c r="K1633" i="1"/>
  <c r="K2093" i="1"/>
  <c r="K1070" i="1"/>
  <c r="K1807" i="1"/>
  <c r="K2020" i="1"/>
  <c r="K475" i="1"/>
  <c r="K196" i="1"/>
  <c r="K452" i="1"/>
  <c r="K764" i="1"/>
  <c r="K515" i="1"/>
  <c r="K2140" i="1"/>
  <c r="K1127" i="1"/>
  <c r="K44" i="1"/>
  <c r="K23" i="1"/>
  <c r="K529" i="1"/>
  <c r="K822" i="1"/>
  <c r="K53" i="1"/>
  <c r="K622" i="1"/>
  <c r="K2168" i="1"/>
  <c r="K1979" i="1"/>
  <c r="K25" i="1"/>
  <c r="K2125" i="1"/>
  <c r="K882" i="1"/>
  <c r="K1768" i="1"/>
  <c r="K605" i="1"/>
  <c r="K959" i="1"/>
  <c r="K1333" i="1"/>
  <c r="K1575" i="1"/>
  <c r="K298" i="1"/>
  <c r="K1100" i="1"/>
  <c r="K300" i="1"/>
  <c r="K691" i="1"/>
  <c r="K1765" i="1"/>
  <c r="K1819" i="1"/>
  <c r="K883" i="1"/>
  <c r="K128" i="1"/>
  <c r="K1193" i="1"/>
  <c r="K1803" i="1"/>
  <c r="K1867" i="1"/>
  <c r="K1010" i="1"/>
  <c r="K1355" i="1"/>
  <c r="K1539" i="1"/>
  <c r="K705" i="1"/>
  <c r="K446" i="1"/>
  <c r="K1813" i="1"/>
  <c r="K237" i="1"/>
  <c r="K310" i="1"/>
  <c r="K661" i="1"/>
  <c r="K317" i="1"/>
  <c r="K26" i="1"/>
  <c r="K2039" i="1"/>
  <c r="K1976" i="1"/>
  <c r="K229" i="1"/>
  <c r="K1956" i="1"/>
  <c r="K939" i="1"/>
  <c r="K749" i="1"/>
  <c r="K675" i="1"/>
  <c r="K84" i="1"/>
  <c r="K219" i="1"/>
  <c r="K960" i="1"/>
  <c r="K1463" i="1"/>
  <c r="K415" i="1"/>
  <c r="K1781" i="1"/>
  <c r="K513" i="1"/>
  <c r="K1263" i="1"/>
  <c r="K564" i="1"/>
  <c r="K71" i="1"/>
  <c r="K624" i="1"/>
  <c r="K1590" i="1"/>
  <c r="K1527" i="1"/>
  <c r="K1173" i="1"/>
  <c r="K715" i="1"/>
  <c r="K190" i="1"/>
  <c r="K1452" i="1"/>
  <c r="K96" i="1"/>
  <c r="K625" i="1"/>
  <c r="K948" i="1"/>
  <c r="K1043" i="1"/>
  <c r="K1755" i="1"/>
  <c r="K1300" i="1"/>
  <c r="K281" i="1"/>
  <c r="K1265" i="1"/>
  <c r="K1766" i="1"/>
  <c r="K682" i="1"/>
  <c r="K396" i="1"/>
  <c r="K2075" i="1"/>
  <c r="K2117" i="1"/>
  <c r="K1549" i="1"/>
  <c r="K964" i="1"/>
  <c r="K1975" i="1"/>
  <c r="K869" i="1"/>
  <c r="K723" i="1"/>
  <c r="K1250" i="1"/>
  <c r="K1095" i="1"/>
  <c r="K1639" i="1"/>
  <c r="K920" i="1"/>
  <c r="K543" i="1"/>
  <c r="K334" i="1"/>
  <c r="K24" i="1"/>
  <c r="K753" i="1"/>
  <c r="K598" i="1"/>
  <c r="K751" i="1"/>
  <c r="K1762" i="1"/>
  <c r="K400" i="1"/>
  <c r="K324" i="1"/>
  <c r="K393" i="1"/>
  <c r="K2151" i="1"/>
  <c r="K733" i="1"/>
  <c r="K1897" i="1"/>
  <c r="K1287" i="1"/>
  <c r="K77" i="1"/>
  <c r="K297" i="1"/>
  <c r="K1107" i="1"/>
  <c r="K1609" i="1"/>
  <c r="K2035" i="1"/>
  <c r="K304" i="1"/>
  <c r="K278" i="1"/>
  <c r="K665" i="1"/>
  <c r="K505" i="1"/>
  <c r="K273" i="1"/>
  <c r="K231" i="1"/>
  <c r="K2150" i="1"/>
  <c r="K2187" i="1"/>
  <c r="K1862" i="1"/>
  <c r="K85" i="1"/>
  <c r="K2103" i="1"/>
  <c r="K1332" i="1"/>
  <c r="K88" i="1"/>
  <c r="K804" i="1"/>
  <c r="K985" i="1"/>
  <c r="K696" i="1"/>
  <c r="K771" i="1"/>
  <c r="K1197" i="1"/>
  <c r="K1484" i="1"/>
  <c r="K185" i="1"/>
  <c r="K1314" i="1"/>
  <c r="K1360" i="1"/>
  <c r="K19" i="1"/>
  <c r="K1375" i="1"/>
  <c r="K1721" i="1"/>
  <c r="K1501" i="1"/>
  <c r="K1477" i="1"/>
  <c r="K1806" i="1"/>
  <c r="K1378" i="1"/>
  <c r="K405" i="1"/>
  <c r="K813" i="1"/>
  <c r="K2180" i="1"/>
  <c r="K135" i="1"/>
  <c r="K341" i="1"/>
  <c r="K266" i="1"/>
  <c r="K1824" i="1"/>
  <c r="K508" i="1"/>
  <c r="K1811" i="1"/>
  <c r="K1285" i="1"/>
  <c r="K2158" i="1"/>
  <c r="K1935" i="1"/>
  <c r="K1226" i="1"/>
  <c r="K455" i="1"/>
  <c r="K468" i="1"/>
  <c r="K1669" i="1"/>
  <c r="K1598" i="1"/>
  <c r="K1189" i="1"/>
  <c r="K136" i="1"/>
  <c r="K385" i="1"/>
  <c r="K713" i="1"/>
  <c r="K759" i="1"/>
  <c r="K1809" i="1"/>
  <c r="K1667" i="1"/>
  <c r="K503" i="1"/>
  <c r="K1995" i="1"/>
  <c r="K533" i="1"/>
  <c r="K2100" i="1"/>
  <c r="K946" i="1"/>
  <c r="K138" i="1"/>
  <c r="K421" i="1"/>
  <c r="K202" i="1"/>
  <c r="K1711" i="1"/>
  <c r="K1367" i="1"/>
  <c r="K542" i="1"/>
  <c r="K1950" i="1"/>
  <c r="K1168" i="1"/>
  <c r="K2021" i="1"/>
  <c r="K2104" i="1"/>
  <c r="K712" i="1"/>
  <c r="K1559" i="1"/>
  <c r="K1729" i="1"/>
  <c r="K706" i="1"/>
  <c r="K1195" i="1"/>
  <c r="K342" i="1"/>
  <c r="K1487" i="1"/>
  <c r="K945" i="1"/>
  <c r="K1896" i="1"/>
  <c r="K1384" i="1"/>
  <c r="K431" i="1"/>
  <c r="K1242" i="1"/>
  <c r="K1722" i="1"/>
  <c r="K1544" i="1"/>
  <c r="K614" i="1"/>
  <c r="K1646" i="1"/>
  <c r="K102" i="1"/>
  <c r="K288" i="1"/>
  <c r="K943" i="1"/>
  <c r="K721" i="1"/>
  <c r="K581" i="1"/>
  <c r="K1522" i="1"/>
  <c r="K989" i="1"/>
  <c r="K1302" i="1"/>
  <c r="K566" i="1"/>
  <c r="K2017" i="1"/>
  <c r="K1775" i="1"/>
  <c r="K1505" i="1"/>
  <c r="K512" i="1"/>
  <c r="K1534" i="1"/>
  <c r="K2061" i="1"/>
  <c r="K1989" i="1"/>
  <c r="K987" i="1"/>
  <c r="K1810" i="1"/>
  <c r="K1892" i="1"/>
  <c r="K1203" i="1"/>
  <c r="K164" i="1"/>
  <c r="K329" i="1"/>
  <c r="K681" i="1"/>
  <c r="K576" i="1"/>
  <c r="K1292" i="1"/>
  <c r="K1084" i="1"/>
  <c r="K1855" i="1"/>
  <c r="K498" i="1"/>
  <c r="K1385" i="1"/>
  <c r="K1788" i="1"/>
  <c r="K546" i="1"/>
  <c r="K1021" i="1"/>
  <c r="K1136" i="1"/>
  <c r="K843" i="1"/>
  <c r="K584" i="1"/>
  <c r="K851" i="1"/>
  <c r="K1134" i="1"/>
  <c r="K376" i="1"/>
  <c r="K1600" i="1"/>
  <c r="K767" i="1"/>
  <c r="K283" i="1"/>
  <c r="K2118" i="1"/>
  <c r="K615" i="1"/>
  <c r="K1255" i="1"/>
  <c r="K2064" i="1"/>
  <c r="K1091" i="1"/>
  <c r="K1179" i="1"/>
  <c r="K1620" i="1"/>
  <c r="K1055" i="1"/>
  <c r="K852" i="1"/>
  <c r="K403" i="1"/>
  <c r="K718" i="1"/>
  <c r="K1688" i="1"/>
  <c r="K1853" i="1"/>
  <c r="K699" i="1"/>
  <c r="K46" i="1"/>
  <c r="K1216" i="1"/>
  <c r="K1898" i="1"/>
  <c r="K558" i="1"/>
  <c r="K386" i="1"/>
  <c r="K58" i="1"/>
  <c r="K413" i="1"/>
  <c r="K1512" i="1"/>
  <c r="K1090" i="1"/>
  <c r="K994" i="1"/>
  <c r="K1644" i="1"/>
  <c r="K299" i="1"/>
  <c r="K1581" i="1"/>
  <c r="K1442" i="1"/>
  <c r="K2062" i="1"/>
  <c r="K70" i="1"/>
  <c r="K1980" i="1"/>
  <c r="K1984" i="1"/>
  <c r="K2014" i="1"/>
  <c r="K1374" i="1"/>
  <c r="K911" i="1"/>
  <c r="K147" i="1"/>
  <c r="K271" i="1"/>
  <c r="K365" i="1"/>
  <c r="K1677" i="1"/>
  <c r="K1139" i="1"/>
  <c r="K722" i="1"/>
  <c r="K1536" i="1"/>
  <c r="K1714" i="1"/>
  <c r="K1485" i="1"/>
  <c r="K787" i="1"/>
  <c r="K217" i="1"/>
  <c r="K593" i="1"/>
  <c r="K401" i="1"/>
  <c r="K1482" i="1"/>
  <c r="K1627" i="1"/>
  <c r="K1733" i="1"/>
  <c r="K2018" i="1"/>
  <c r="K1411" i="1"/>
  <c r="K1135" i="1"/>
  <c r="K345" i="1"/>
  <c r="K1719" i="1"/>
  <c r="K89" i="1"/>
  <c r="K1692" i="1"/>
  <c r="K1121" i="1"/>
  <c r="K52" i="1"/>
  <c r="K848" i="1"/>
  <c r="K469" i="1"/>
  <c r="K2144" i="1"/>
  <c r="K697" i="1"/>
  <c r="K840" i="1"/>
  <c r="K1970" i="1"/>
  <c r="K1758" i="1"/>
  <c r="K1443" i="1"/>
  <c r="K399" i="1"/>
  <c r="K923" i="1"/>
  <c r="K909" i="1"/>
  <c r="K1763" i="1"/>
  <c r="K1582" i="1"/>
  <c r="K548" i="1"/>
  <c r="K241" i="1"/>
  <c r="K1704" i="1"/>
  <c r="K13" i="1"/>
  <c r="K1092" i="1"/>
  <c r="K1678" i="1"/>
  <c r="K2031" i="1"/>
  <c r="K670" i="1"/>
  <c r="K1162" i="1"/>
  <c r="K602" i="1"/>
  <c r="K438" i="1"/>
  <c r="K736" i="1"/>
  <c r="K289" i="1"/>
  <c r="K1098" i="1"/>
  <c r="K493" i="1"/>
  <c r="K1211" i="1"/>
  <c r="K975" i="1"/>
  <c r="K1020" i="1"/>
  <c r="K860" i="1"/>
  <c r="K489" i="1"/>
  <c r="K1854" i="1"/>
  <c r="K601" i="1"/>
  <c r="K653" i="1"/>
  <c r="K1507" i="1"/>
  <c r="K64" i="1"/>
  <c r="K829" i="1"/>
  <c r="K2058" i="1"/>
  <c r="K1780" i="1"/>
  <c r="K1319" i="1"/>
  <c r="K1948" i="1"/>
  <c r="K18" i="1"/>
  <c r="K1351" i="1"/>
  <c r="K1777" i="1"/>
  <c r="K208" i="1"/>
  <c r="K1406" i="1"/>
  <c r="K2029" i="1"/>
  <c r="K871" i="1"/>
  <c r="K881" i="1"/>
  <c r="K1635" i="1"/>
  <c r="K1039" i="1"/>
  <c r="K1671" i="1"/>
  <c r="K1404" i="1"/>
  <c r="K679" i="1"/>
  <c r="K2065" i="1"/>
  <c r="K823" i="1"/>
  <c r="K1691" i="1"/>
  <c r="K2136" i="1"/>
  <c r="K323" i="1"/>
  <c r="K1041" i="1"/>
  <c r="K609" i="1"/>
  <c r="K359" i="1"/>
  <c r="K726" i="1"/>
  <c r="K12" i="1"/>
  <c r="K2190" i="1"/>
  <c r="K1829" i="1"/>
  <c r="K1088" i="1"/>
  <c r="K1245" i="1"/>
  <c r="K651" i="1"/>
  <c r="K1144" i="1"/>
  <c r="K1306" i="1"/>
  <c r="K825" i="1"/>
  <c r="K1229" i="1"/>
  <c r="K199" i="1"/>
  <c r="K105" i="1"/>
  <c r="K1183" i="1"/>
  <c r="K354" i="1"/>
  <c r="K1573" i="1"/>
  <c r="K868" i="1"/>
  <c r="K1532" i="1"/>
  <c r="K151" i="1"/>
  <c r="K971" i="1"/>
  <c r="K838" i="1"/>
  <c r="K316" i="1"/>
  <c r="K1175" i="1"/>
  <c r="K81" i="1"/>
  <c r="K93" i="1"/>
  <c r="K1479" i="1"/>
  <c r="K561" i="1"/>
  <c r="K1629" i="1"/>
  <c r="K2083" i="1"/>
  <c r="K1929" i="1"/>
  <c r="K590" i="1"/>
  <c r="K1108" i="1"/>
  <c r="K225" i="1"/>
  <c r="K1066" i="1"/>
  <c r="K585" i="1"/>
  <c r="K1266" i="1"/>
  <c r="K1839" i="1"/>
  <c r="K645" i="1"/>
  <c r="K1155" i="1"/>
  <c r="K492" i="1"/>
  <c r="K380" i="1"/>
  <c r="K1799" i="1"/>
  <c r="K186" i="1"/>
  <c r="K1535" i="1"/>
  <c r="K198" i="1"/>
  <c r="K2116" i="1"/>
  <c r="K599" i="1"/>
  <c r="K668" i="1"/>
  <c r="K2154" i="1"/>
  <c r="K2019" i="1"/>
  <c r="K1198" i="1"/>
  <c r="K752" i="1"/>
  <c r="K2009" i="1"/>
  <c r="K1169" i="1"/>
  <c r="K1905" i="1"/>
  <c r="K870" i="1"/>
  <c r="K1471" i="1"/>
  <c r="K1618" i="1"/>
  <c r="K465" i="1"/>
  <c r="K990" i="1"/>
  <c r="K1861" i="1"/>
  <c r="K755" i="1"/>
  <c r="K494" i="1"/>
  <c r="K934" i="1"/>
  <c r="K794" i="1"/>
  <c r="K167" i="1"/>
  <c r="K1944" i="1"/>
  <c r="K1373" i="1"/>
  <c r="K303" i="1"/>
  <c r="K1602" i="1"/>
  <c r="K674" i="1"/>
  <c r="K1693" i="1"/>
  <c r="K2063" i="1"/>
  <c r="K488" i="1"/>
  <c r="K963" i="1"/>
  <c r="K1152" i="1"/>
  <c r="K944" i="1"/>
  <c r="K769" i="1"/>
  <c r="K926" i="1"/>
  <c r="K903" i="1"/>
  <c r="K2051" i="1"/>
  <c r="K522" i="1"/>
  <c r="K2141" i="1"/>
  <c r="K20" i="1"/>
  <c r="K628" i="1"/>
  <c r="K2146" i="1"/>
  <c r="K1284" i="1"/>
  <c r="K1033" i="1"/>
  <c r="K28" i="1"/>
  <c r="K344" i="1"/>
  <c r="K532" i="1"/>
  <c r="K1653" i="1"/>
  <c r="K1983" i="1"/>
  <c r="K1459" i="1"/>
  <c r="K31" i="1"/>
  <c r="K60" i="1"/>
  <c r="K245" i="1"/>
  <c r="K162" i="1"/>
  <c r="K159" i="1"/>
  <c r="K863" i="1"/>
  <c r="K1513" i="1"/>
  <c r="K1067" i="1"/>
  <c r="K1227" i="1"/>
  <c r="K1820" i="1"/>
  <c r="K22" i="1"/>
  <c r="K27" i="1"/>
  <c r="K1720" i="1"/>
  <c r="K1118" i="1"/>
  <c r="K1715" i="1"/>
  <c r="K1520" i="1"/>
  <c r="K221" i="1"/>
  <c r="K215" i="1"/>
  <c r="K428" i="1"/>
  <c r="K161" i="1"/>
  <c r="K1822" i="1"/>
  <c r="K1686" i="1"/>
  <c r="K404" i="1"/>
  <c r="K10" i="1"/>
  <c r="K437" i="1"/>
  <c r="K1315" i="1"/>
  <c r="K756" i="1"/>
  <c r="K1902" i="1"/>
  <c r="K2110" i="1"/>
  <c r="K1279" i="1"/>
  <c r="K1288" i="1"/>
  <c r="K1188" i="1"/>
  <c r="K501" i="1"/>
  <c r="K2090" i="1"/>
  <c r="K1631" i="1"/>
  <c r="K2183" i="1"/>
  <c r="K497" i="1"/>
  <c r="K2091" i="1"/>
  <c r="K928" i="1"/>
  <c r="K998" i="1"/>
  <c r="K2159" i="1"/>
  <c r="K1570" i="1"/>
  <c r="K242" i="1"/>
  <c r="K1400" i="1"/>
  <c r="K1416" i="1"/>
  <c r="K1005" i="1"/>
  <c r="K43" i="1"/>
  <c r="K986" i="1"/>
  <c r="K1093" i="1"/>
  <c r="K666" i="1"/>
  <c r="K647" i="1"/>
  <c r="K1665" i="1"/>
  <c r="K1797" i="1"/>
  <c r="K41" i="1"/>
  <c r="K556" i="1"/>
  <c r="K1849" i="1"/>
  <c r="K456" i="1"/>
  <c r="K2120" i="1"/>
  <c r="K1191" i="1"/>
  <c r="K313" i="1"/>
  <c r="K1526" i="1"/>
  <c r="K1943" i="1"/>
  <c r="K155" i="1"/>
  <c r="K1698" i="1"/>
  <c r="K888" i="1"/>
  <c r="K1116" i="1"/>
  <c r="K739" i="1"/>
  <c r="K2092" i="1"/>
  <c r="K336" i="1"/>
  <c r="K1231" i="1"/>
  <c r="K925" i="1"/>
  <c r="K1794" i="1"/>
  <c r="K353" i="1"/>
  <c r="K786" i="1"/>
  <c r="K1516" i="1"/>
  <c r="K212" i="1"/>
  <c r="K1588" i="1"/>
  <c r="K243" i="1"/>
  <c r="K1625" i="1"/>
  <c r="K896" i="1"/>
  <c r="K2098" i="1"/>
  <c r="K1331" i="1"/>
  <c r="K635" i="1"/>
  <c r="K575" i="1"/>
  <c r="K2073" i="1"/>
  <c r="K408" i="1"/>
  <c r="K1617" i="1"/>
  <c r="K992" i="1"/>
  <c r="K1478" i="1"/>
  <c r="K239" i="1"/>
  <c r="K2024" i="1"/>
  <c r="K961" i="1"/>
  <c r="K686" i="1"/>
  <c r="K194" i="1"/>
  <c r="K21" i="1"/>
  <c r="K1754" i="1"/>
  <c r="K443" i="1"/>
  <c r="K826" i="1"/>
  <c r="K439" i="1"/>
  <c r="K806" i="1"/>
  <c r="K891" i="1"/>
  <c r="K1199" i="1"/>
  <c r="K544" i="1"/>
  <c r="K244" i="1"/>
  <c r="K1658" i="1"/>
  <c r="K398" i="1"/>
  <c r="K391" i="1"/>
  <c r="K927" i="1"/>
  <c r="K2038" i="1"/>
  <c r="K1159" i="1"/>
  <c r="K319" i="1"/>
  <c r="K279" i="1"/>
  <c r="K233" i="1"/>
  <c r="K1817" i="1"/>
  <c r="K419" i="1"/>
  <c r="K1236" i="1"/>
  <c r="K724" i="1"/>
  <c r="K381" i="1"/>
  <c r="K1908" i="1"/>
  <c r="K638" i="1"/>
  <c r="K1652" i="1"/>
  <c r="K514" i="1"/>
  <c r="K1612" i="1"/>
  <c r="K955" i="1"/>
  <c r="K1608" i="1"/>
  <c r="K745" i="1"/>
  <c r="K1457" i="1"/>
  <c r="K192" i="1"/>
  <c r="K1888" i="1"/>
  <c r="K463" i="1"/>
  <c r="K1206" i="1"/>
  <c r="K711" i="1"/>
  <c r="K801" i="1"/>
  <c r="K1563" i="1"/>
  <c r="K550" i="1"/>
  <c r="K1953" i="1"/>
  <c r="K424" i="1"/>
  <c r="K562" i="1"/>
  <c r="K252" i="1"/>
  <c r="K774" i="1"/>
  <c r="K1252" i="1"/>
  <c r="K1068" i="1"/>
  <c r="K1812" i="1"/>
  <c r="K123" i="1"/>
  <c r="K45" i="1"/>
  <c r="K1542" i="1"/>
  <c r="K968" i="1"/>
  <c r="K184" i="1"/>
  <c r="K95" i="1"/>
  <c r="K1436" i="1"/>
  <c r="K924" i="1"/>
  <c r="K672" i="1"/>
  <c r="K655" i="1"/>
  <c r="K355" i="1"/>
  <c r="K2142" i="1"/>
  <c r="K1486" i="1"/>
  <c r="K1299" i="1"/>
  <c r="K1261" i="1"/>
  <c r="K732" i="1"/>
  <c r="K1934" i="1"/>
  <c r="K1847" i="1"/>
  <c r="K434" i="1"/>
  <c r="K50" i="1"/>
  <c r="K789" i="1"/>
  <c r="K984" i="1"/>
  <c r="K2010" i="1"/>
  <c r="K1401" i="1"/>
  <c r="K478" i="1"/>
  <c r="K1925" i="1"/>
  <c r="K90" i="1"/>
  <c r="K534" i="1"/>
  <c r="K340" i="1"/>
  <c r="K1461" i="1"/>
  <c r="K978" i="1"/>
  <c r="K683" i="1"/>
  <c r="K1687" i="1"/>
  <c r="K309" i="1"/>
  <c r="K249" i="1"/>
  <c r="K2060" i="1"/>
  <c r="K357" i="1"/>
  <c r="K1085" i="1"/>
  <c r="K1233" i="1"/>
  <c r="K956" i="1"/>
  <c r="K1562" i="1"/>
  <c r="K746" i="1"/>
  <c r="K1628" i="1"/>
  <c r="K710" i="1"/>
  <c r="K1140" i="1"/>
  <c r="K1739" i="1"/>
  <c r="K2131" i="1"/>
  <c r="K1075" i="1"/>
  <c r="K1065" i="1"/>
  <c r="K1808" i="1"/>
  <c r="K1630" i="1"/>
  <c r="K1032" i="1"/>
  <c r="K436" i="1"/>
  <c r="K1412" i="1"/>
  <c r="K263" i="1"/>
  <c r="K491" i="1"/>
  <c r="K2153" i="1"/>
  <c r="K790" i="1"/>
  <c r="K1029" i="1"/>
  <c r="K1464" i="1"/>
  <c r="K885" i="1"/>
  <c r="K1990" i="1"/>
  <c r="K1969" i="1"/>
  <c r="K687" i="1"/>
  <c r="K1901" i="1"/>
  <c r="K1838" i="1"/>
  <c r="K1716" i="1"/>
  <c r="K306" i="1"/>
  <c r="K1164" i="1"/>
  <c r="K1172" i="1"/>
  <c r="K2149" i="1"/>
  <c r="K835" i="1"/>
  <c r="K1434" i="1"/>
  <c r="K676" i="1"/>
  <c r="K2101" i="1"/>
  <c r="K1595" i="1"/>
  <c r="K1833" i="1"/>
  <c r="K232" i="1"/>
  <c r="K1920" i="1"/>
  <c r="K552" i="1"/>
  <c r="K1157" i="1"/>
  <c r="K763" i="1"/>
  <c r="K1564" i="1"/>
  <c r="K442" i="1"/>
  <c r="K618" i="1"/>
  <c r="K1521" i="1"/>
  <c r="K1011" i="1"/>
  <c r="K1328" i="1"/>
  <c r="K113" i="1"/>
  <c r="K1744" i="1"/>
  <c r="K792" i="1"/>
  <c r="K1101" i="1"/>
  <c r="K740" i="1"/>
  <c r="K1182" i="1"/>
  <c r="K1796" i="1"/>
  <c r="K1220" i="1"/>
  <c r="K567" i="1"/>
  <c r="K1217" i="1"/>
  <c r="K2023" i="1"/>
  <c r="K430" i="1"/>
  <c r="K908" i="1"/>
  <c r="K1243" i="1"/>
  <c r="K1659" i="1"/>
  <c r="K1038" i="1"/>
  <c r="K247" i="1"/>
  <c r="K1727" i="1"/>
  <c r="K587" i="1"/>
  <c r="K1049" i="1"/>
  <c r="K600" i="1"/>
  <c r="K1517" i="1"/>
  <c r="K912" i="1"/>
  <c r="K2166" i="1"/>
  <c r="K2047" i="1"/>
  <c r="K866" i="1"/>
  <c r="K958" i="1"/>
  <c r="K2032" i="1"/>
  <c r="K729" i="1"/>
  <c r="K551" i="1"/>
  <c r="K1689" i="1"/>
  <c r="K126" i="1"/>
  <c r="K2114" i="1"/>
  <c r="K423" i="1"/>
  <c r="K1735" i="1"/>
  <c r="K1580" i="1"/>
  <c r="K441" i="1"/>
  <c r="K780" i="1"/>
  <c r="K1712" i="1"/>
  <c r="K248" i="1"/>
  <c r="K1273" i="1"/>
  <c r="K1322" i="1"/>
  <c r="K595" i="1"/>
  <c r="K950" i="1"/>
  <c r="K1604" i="1"/>
  <c r="K1531" i="1"/>
  <c r="K1547" i="1"/>
  <c r="K55" i="1"/>
  <c r="K716" i="1"/>
  <c r="K1705" i="1"/>
  <c r="K110" i="1"/>
  <c r="K701" i="1"/>
  <c r="K51" i="1"/>
  <c r="K333" i="1"/>
  <c r="K1230" i="1"/>
  <c r="K1977" i="1"/>
  <c r="K1488" i="1"/>
  <c r="K2156" i="1"/>
  <c r="K251" i="1"/>
  <c r="K1860" i="1"/>
  <c r="K1371" i="1"/>
  <c r="K206" i="1"/>
  <c r="K1329" i="1"/>
  <c r="K844" i="1"/>
  <c r="K1647" i="1"/>
  <c r="K747" i="1"/>
  <c r="K820" i="1"/>
  <c r="K1645" i="1"/>
  <c r="K791" i="1"/>
  <c r="K738" i="1"/>
  <c r="K873" i="1"/>
  <c r="K2107" i="1"/>
  <c r="K684" i="1"/>
  <c r="K1037" i="1"/>
  <c r="K900" i="1"/>
  <c r="K2122" i="1"/>
  <c r="K1222" i="1"/>
  <c r="K578" i="1"/>
  <c r="K644" i="1"/>
  <c r="K1187" i="1"/>
  <c r="K782" i="1"/>
  <c r="K748" i="1"/>
  <c r="K382" i="1"/>
  <c r="K1213" i="1"/>
  <c r="K828" i="1"/>
  <c r="K1309" i="1"/>
  <c r="K914" i="1"/>
  <c r="K1870" i="1"/>
  <c r="K1296" i="1"/>
  <c r="K1978" i="1"/>
  <c r="K1508" i="1"/>
  <c r="K612" i="1"/>
  <c r="K720" i="1"/>
  <c r="K1024" i="1"/>
  <c r="K1324" i="1"/>
  <c r="K143" i="1"/>
  <c r="K2077" i="1"/>
  <c r="K1170" i="1"/>
  <c r="K626" i="1"/>
  <c r="K312" i="1"/>
  <c r="K704" i="1"/>
  <c r="K1836" i="1"/>
  <c r="K997" i="1"/>
  <c r="K1051" i="1"/>
  <c r="K2195" i="1"/>
  <c r="K16" i="1"/>
  <c r="K1880" i="1"/>
  <c r="K388" i="1"/>
  <c r="K2108" i="1"/>
  <c r="K360" i="1"/>
  <c r="K1899" i="1"/>
  <c r="K1682" i="1"/>
  <c r="K965" i="1"/>
  <c r="K459" i="1"/>
  <c r="K67" i="1"/>
  <c r="K1069" i="1"/>
  <c r="K1745" i="1"/>
  <c r="K773" i="1"/>
  <c r="K1462" i="1"/>
  <c r="K368" i="1"/>
  <c r="K918" i="1"/>
  <c r="K1957" i="1"/>
  <c r="K2185" i="1"/>
  <c r="K1034" i="1"/>
  <c r="K1557" i="1"/>
  <c r="K1492" i="1"/>
  <c r="K1334" i="1"/>
  <c r="K1560" i="1"/>
  <c r="K68" i="1"/>
  <c r="K1856" i="1"/>
  <c r="K1760" i="1"/>
  <c r="K1062" i="1"/>
  <c r="K1900" i="1"/>
  <c r="K495" i="1"/>
  <c r="K450" i="1"/>
  <c r="K124" i="1"/>
  <c r="K889" i="1"/>
  <c r="K930" i="1"/>
  <c r="K1099" i="1"/>
  <c r="K1679" i="1"/>
  <c r="K836" i="1"/>
  <c r="K1163" i="1"/>
  <c r="K1601" i="1"/>
  <c r="K1001" i="1"/>
  <c r="K899" i="1"/>
  <c r="K163" i="1"/>
  <c r="K1109" i="1"/>
  <c r="K1518" i="1"/>
  <c r="K117" i="1"/>
  <c r="K1649" i="1"/>
  <c r="K1506" i="1"/>
  <c r="K1247" i="1"/>
  <c r="K1941" i="1"/>
  <c r="K54" i="1"/>
  <c r="K347" i="1"/>
  <c r="K1016" i="1"/>
  <c r="K1499" i="1"/>
  <c r="K1424" i="1"/>
  <c r="K855" i="1"/>
  <c r="K230" i="1"/>
  <c r="K1804" i="1"/>
  <c r="K1089" i="1"/>
  <c r="K2068" i="1"/>
  <c r="K929" i="1"/>
  <c r="K1141" i="1"/>
  <c r="K216" i="1"/>
  <c r="K1655" i="1"/>
  <c r="K1094" i="1"/>
  <c r="K183" i="1"/>
  <c r="K1922" i="1"/>
  <c r="K348" i="1"/>
  <c r="K1680" i="1"/>
  <c r="K1289" i="1"/>
  <c r="K1533" i="1"/>
  <c r="K1186" i="1"/>
  <c r="K1212" i="1"/>
  <c r="K1342" i="1"/>
  <c r="K1019" i="1"/>
  <c r="K482" i="1"/>
  <c r="K2135" i="1"/>
  <c r="K1031" i="1"/>
  <c r="K2121" i="1"/>
  <c r="K762" i="1"/>
  <c r="K877" i="1"/>
  <c r="K193" i="1"/>
  <c r="K1178" i="1"/>
  <c r="K1700" i="1"/>
  <c r="K1097" i="1"/>
  <c r="K577" i="1"/>
  <c r="K1045" i="1"/>
  <c r="K1267" i="1"/>
  <c r="K57" i="1"/>
  <c r="K1150" i="1"/>
  <c r="K1026" i="1"/>
  <c r="K1388" i="1"/>
  <c r="K2059" i="1"/>
  <c r="K1787" i="1"/>
  <c r="K94" i="1"/>
  <c r="K139" i="1"/>
  <c r="K1218" i="1"/>
  <c r="K1200" i="1"/>
  <c r="K730" i="1"/>
  <c r="K1390" i="1"/>
  <c r="K1801" i="1"/>
  <c r="K8" i="1"/>
  <c r="K1982" i="1"/>
  <c r="K236" i="1"/>
  <c r="K1593" i="1"/>
  <c r="K158" i="1"/>
  <c r="K1904" i="1"/>
  <c r="K2057" i="1"/>
  <c r="K525" i="1"/>
  <c r="K127" i="1"/>
  <c r="K2040" i="1"/>
  <c r="K2105" i="1"/>
  <c r="K1077" i="1"/>
  <c r="K36" i="1"/>
  <c r="K1554" i="1"/>
  <c r="K361" i="1"/>
  <c r="K1325" i="1"/>
  <c r="K1894" i="1"/>
  <c r="K1662" i="1"/>
  <c r="K1237" i="1"/>
  <c r="K1480" i="1"/>
  <c r="K993" i="1"/>
  <c r="K1936" i="1"/>
  <c r="K604" i="1"/>
  <c r="K1221" i="1"/>
  <c r="K799" i="1"/>
  <c r="K1240" i="1"/>
  <c r="K86" i="1"/>
  <c r="K1438" i="1"/>
  <c r="K302" i="1"/>
  <c r="K395" i="1"/>
  <c r="K1673" i="1"/>
  <c r="K1949" i="1"/>
  <c r="K547" i="1"/>
  <c r="K1728" i="1"/>
  <c r="K467" i="1"/>
  <c r="K264" i="1"/>
  <c r="K1131" i="1"/>
  <c r="K157" i="1"/>
  <c r="K1341" i="1"/>
  <c r="K1741" i="1"/>
  <c r="K2145" i="1"/>
  <c r="K1493" i="1"/>
  <c r="K778" i="1"/>
  <c r="K1859" i="1"/>
  <c r="K83" i="1"/>
  <c r="K1396" i="1"/>
  <c r="K1057" i="1"/>
  <c r="K402" i="1"/>
  <c r="K1786" i="1"/>
  <c r="K1603" i="1"/>
  <c r="K2164" i="1"/>
  <c r="K1398" i="1"/>
  <c r="K1184" i="1"/>
  <c r="K1876" i="1"/>
  <c r="K1149" i="1"/>
  <c r="K817" i="1"/>
  <c r="K879" i="1"/>
  <c r="K931" i="1"/>
  <c r="K853" i="1"/>
  <c r="K2069" i="1"/>
  <c r="K1253" i="1"/>
  <c r="K2123" i="1"/>
  <c r="K772" i="1"/>
  <c r="K1611" i="1"/>
  <c r="K941" i="1"/>
  <c r="K1239" i="1"/>
  <c r="K833" i="1"/>
  <c r="K125" i="1"/>
  <c r="K168" i="1"/>
  <c r="K1235" i="1"/>
  <c r="K1636" i="1"/>
  <c r="K1962" i="1"/>
  <c r="K1361" i="1"/>
  <c r="K714" i="1"/>
  <c r="K73" i="1"/>
  <c r="K664" i="1"/>
  <c r="K1291" i="1"/>
  <c r="K1174" i="1"/>
  <c r="K580" i="1"/>
  <c r="K660" i="1"/>
  <c r="K937" i="1"/>
  <c r="K79" i="1"/>
  <c r="K2191" i="1"/>
  <c r="K1610" i="1"/>
  <c r="K864" i="1"/>
  <c r="K1379" i="1"/>
  <c r="K1756" i="1"/>
  <c r="K246" i="1"/>
  <c r="K256" i="1"/>
  <c r="K14" i="1"/>
  <c r="K1113" i="1"/>
  <c r="K1939" i="1"/>
  <c r="K152" i="1"/>
  <c r="K121" i="1"/>
  <c r="K1676" i="1"/>
  <c r="K1784" i="1"/>
  <c r="K1047" i="1"/>
  <c r="K464" i="1"/>
  <c r="K1837" i="1"/>
  <c r="K1402" i="1"/>
  <c r="K659" i="1"/>
  <c r="K1305" i="1"/>
  <c r="K1474" i="1"/>
  <c r="K63" i="1"/>
  <c r="K1724" i="1"/>
  <c r="K1851" i="1"/>
  <c r="K1857" i="1"/>
  <c r="K352" i="1"/>
  <c r="K1204" i="1"/>
  <c r="K234" i="1"/>
  <c r="K662" i="1"/>
  <c r="K1835" i="1"/>
  <c r="K433" i="1"/>
  <c r="K176" i="1"/>
  <c r="K1013" i="1"/>
  <c r="K1650" i="1"/>
  <c r="K1349" i="1"/>
  <c r="K1166" i="1"/>
  <c r="K2015" i="1"/>
  <c r="K518" i="1"/>
  <c r="K834" i="1"/>
  <c r="K1125" i="1"/>
  <c r="K268" i="1"/>
  <c r="K904" i="1"/>
  <c r="K779" i="1"/>
  <c r="K1072" i="1"/>
  <c r="K1596" i="1"/>
  <c r="K372" i="1"/>
  <c r="K1122" i="1"/>
  <c r="K1779" i="1"/>
  <c r="K1883" i="1"/>
  <c r="K387" i="1"/>
  <c r="K1215" i="1"/>
  <c r="K571" i="1"/>
  <c r="K2188" i="1"/>
  <c r="K1919" i="1"/>
  <c r="K1921" i="1"/>
  <c r="K1417" i="1"/>
  <c r="K1465" i="1"/>
  <c r="K1414" i="1"/>
  <c r="K253" i="1"/>
  <c r="K358" i="1"/>
  <c r="K1605" i="1"/>
  <c r="K565" i="1"/>
  <c r="K765" i="1"/>
  <c r="K1749" i="1"/>
  <c r="K1316" i="1"/>
  <c r="K878" i="1"/>
  <c r="K1695" i="1"/>
  <c r="K2143" i="1"/>
  <c r="K486" i="1"/>
  <c r="K2179" i="1"/>
  <c r="K1343" i="1"/>
  <c r="K390" i="1"/>
  <c r="K1282" i="1"/>
  <c r="K2099" i="1"/>
  <c r="K1959" i="1"/>
  <c r="K1270" i="1"/>
  <c r="K1683" i="1"/>
  <c r="K528" i="1"/>
  <c r="K2000" i="1"/>
  <c r="K2184" i="1"/>
  <c r="K74" i="1"/>
  <c r="K62" i="1"/>
  <c r="K1437" i="1"/>
  <c r="K38" i="1"/>
  <c r="K120" i="1"/>
  <c r="K1086" i="1"/>
  <c r="K1772" i="1"/>
  <c r="K1675" i="1"/>
  <c r="K1730" i="1"/>
  <c r="K287" i="1"/>
  <c r="K1805" i="1"/>
  <c r="K1161" i="1"/>
  <c r="K754" i="1"/>
  <c r="K1558" i="1"/>
  <c r="K1681" i="1"/>
  <c r="K2003" i="1"/>
  <c r="K203" i="1"/>
  <c r="K887" i="1"/>
  <c r="K1407" i="1"/>
  <c r="K1961" i="1"/>
  <c r="K1268" i="1"/>
  <c r="K1466" i="1"/>
  <c r="K1648" i="1"/>
  <c r="K98" i="1"/>
  <c r="K2133" i="1"/>
  <c r="K884" i="1"/>
  <c r="K880" i="1"/>
  <c r="K1003" i="1"/>
  <c r="K1467" i="1"/>
  <c r="K516" i="1"/>
  <c r="K795" i="1"/>
  <c r="K1223" i="1"/>
  <c r="K1320" i="1"/>
  <c r="K2148" i="1"/>
  <c r="K913" i="1"/>
  <c r="K2147" i="1"/>
  <c r="K1523" i="1"/>
  <c r="K1366" i="1"/>
  <c r="K1674" i="1"/>
  <c r="K2043" i="1"/>
  <c r="K1293" i="1"/>
  <c r="K1872" i="1"/>
  <c r="K1881" i="1"/>
  <c r="K842" i="1"/>
  <c r="K116" i="1"/>
  <c r="K1046" i="1"/>
  <c r="K1258" i="1"/>
  <c r="K1372" i="1"/>
  <c r="K640" i="1"/>
  <c r="K100" i="1"/>
  <c r="K841" i="1"/>
  <c r="K1566" i="1"/>
  <c r="K1259" i="1"/>
  <c r="K461" i="1"/>
  <c r="K1058" i="1"/>
  <c r="K980" i="1"/>
  <c r="K1078" i="1"/>
  <c r="K983" i="1"/>
  <c r="K240" i="1"/>
  <c r="K2026" i="1"/>
  <c r="K1339" i="1"/>
  <c r="K133" i="1"/>
  <c r="K1842" i="1"/>
  <c r="K583" i="1"/>
  <c r="K1568" i="1"/>
  <c r="K2037" i="1"/>
  <c r="K1087" i="1"/>
  <c r="K1999" i="1"/>
  <c r="K1530" i="1"/>
  <c r="K1133" i="1"/>
  <c r="K1832" i="1"/>
  <c r="K1481" i="1"/>
  <c r="K591" i="1"/>
  <c r="K1552" i="1"/>
  <c r="K671" i="1"/>
  <c r="K1353" i="1"/>
  <c r="K440" i="1"/>
  <c r="K1176" i="1"/>
  <c r="K1330" i="1"/>
  <c r="K1621" i="1"/>
  <c r="K1147" i="1"/>
  <c r="K2079" i="1"/>
  <c r="K921" i="1"/>
  <c r="K1654" i="1"/>
  <c r="K976" i="1"/>
  <c r="K1882" i="1"/>
  <c r="K1613" i="1"/>
  <c r="K1460" i="1"/>
  <c r="K42" i="1"/>
  <c r="K383" i="1"/>
  <c r="K35" i="1"/>
  <c r="K954" i="1"/>
  <c r="K953" i="1"/>
  <c r="K1420" i="1"/>
  <c r="K180" i="1"/>
  <c r="K1670" i="1"/>
  <c r="K1192" i="1"/>
  <c r="K1392" i="1"/>
  <c r="K637" i="1"/>
  <c r="K839" i="1"/>
  <c r="K449" i="1"/>
  <c r="K545" i="1"/>
  <c r="K1376" i="1"/>
  <c r="K1000" i="1"/>
  <c r="K1632" i="1"/>
  <c r="K2081" i="1"/>
  <c r="K814" i="1"/>
  <c r="K1942" i="1"/>
  <c r="K187" i="1"/>
  <c r="K1576" i="1"/>
  <c r="K643" i="1"/>
  <c r="K1987" i="1"/>
  <c r="K2109" i="1"/>
  <c r="K2167" i="1"/>
  <c r="K1348" i="1"/>
  <c r="K1707" i="1"/>
  <c r="K15" i="1"/>
  <c r="K1661" i="1"/>
  <c r="K29" i="1"/>
  <c r="K394" i="1"/>
  <c r="K69" i="1"/>
  <c r="K1571" i="1"/>
  <c r="K1277" i="1"/>
  <c r="K384" i="1"/>
  <c r="K290" i="1"/>
  <c r="K1828" i="1"/>
  <c r="K1743" i="1"/>
  <c r="K349" i="1"/>
  <c r="K1346" i="1"/>
  <c r="K1208" i="1"/>
  <c r="K731" i="1"/>
  <c r="K1958" i="1"/>
  <c r="K280" i="1"/>
  <c r="K445" i="1"/>
  <c r="K2030" i="1"/>
  <c r="K1614" i="1"/>
  <c r="K1209" i="1"/>
  <c r="K1073" i="1"/>
  <c r="K479" i="1"/>
  <c r="K1495" i="1"/>
  <c r="K1451" i="1"/>
  <c r="K1998" i="1"/>
  <c r="K48" i="1"/>
  <c r="K1081" i="1"/>
  <c r="K805" i="1"/>
  <c r="K2086" i="1"/>
  <c r="K519" i="1"/>
  <c r="K1792" i="1"/>
  <c r="K371" i="1"/>
  <c r="K1885" i="1"/>
  <c r="K473" i="1"/>
  <c r="K2113" i="1"/>
  <c r="K949" i="1"/>
  <c r="K1449" i="1"/>
  <c r="K1709" i="1"/>
  <c r="K570" i="1"/>
  <c r="K1750" i="1"/>
  <c r="K1907" i="1"/>
  <c r="K1616" i="1"/>
  <c r="K1626" i="1"/>
  <c r="K1112" i="1"/>
  <c r="K308" i="1"/>
  <c r="K1425" i="1"/>
  <c r="K1514" i="1"/>
  <c r="K1504" i="1"/>
  <c r="K1238" i="1"/>
  <c r="K1432" i="1"/>
  <c r="K695" i="1"/>
  <c r="K875" i="1"/>
  <c r="K572" i="1"/>
  <c r="K2193" i="1"/>
  <c r="K1858" i="1"/>
  <c r="K115" i="1"/>
  <c r="K1103" i="1"/>
  <c r="K1181" i="1"/>
  <c r="K220" i="1"/>
  <c r="K327" i="1"/>
  <c r="K1142" i="1"/>
  <c r="K1286" i="1"/>
  <c r="K509" i="1"/>
  <c r="K728" i="1"/>
  <c r="K40" i="1"/>
  <c r="K1352" i="1"/>
  <c r="K1053" i="1"/>
  <c r="K1752" i="1"/>
  <c r="K1643" i="1"/>
  <c r="K1555" i="1"/>
  <c r="K743" i="1"/>
  <c r="K235" i="1"/>
  <c r="K1540" i="1"/>
  <c r="K1931" i="1"/>
  <c r="K610" i="1"/>
  <c r="K2169" i="1"/>
  <c r="K92" i="1"/>
  <c r="K295" i="1"/>
  <c r="K118" i="1"/>
  <c r="K122" i="1"/>
  <c r="K874" i="1"/>
  <c r="K470" i="1"/>
  <c r="K999" i="1"/>
  <c r="K1143" i="1"/>
  <c r="K2076" i="1"/>
  <c r="K1737" i="1"/>
  <c r="K2163" i="1"/>
  <c r="K188" i="1"/>
  <c r="K1874" i="1"/>
  <c r="K130" i="1"/>
  <c r="K1025" i="1"/>
  <c r="K1483" i="1"/>
  <c r="K1910" i="1"/>
  <c r="K1290" i="1"/>
  <c r="K768" i="1"/>
  <c r="K1846" i="1"/>
  <c r="K631" i="1"/>
  <c r="K448" i="1"/>
  <c r="K1007" i="1"/>
  <c r="K106" i="1"/>
  <c r="K1800" i="1"/>
  <c r="K2042" i="1"/>
  <c r="K1606" i="1"/>
  <c r="K1036" i="1"/>
  <c r="K1264" i="1"/>
  <c r="K282" i="1"/>
  <c r="K2052" i="1"/>
  <c r="K831" i="1"/>
  <c r="K1974" i="1"/>
  <c r="K322" i="1"/>
  <c r="K563" i="1"/>
  <c r="K1747" i="1"/>
  <c r="K1004" i="1"/>
  <c r="K1014" i="1"/>
  <c r="K1009" i="1"/>
  <c r="K719" i="1"/>
  <c r="K392" i="1"/>
  <c r="K2080" i="1"/>
  <c r="K2189" i="1"/>
  <c r="K1865" i="1"/>
  <c r="K1326" i="1"/>
  <c r="K1945" i="1"/>
  <c r="K932" i="1"/>
  <c r="K1148" i="1"/>
  <c r="K1303" i="1"/>
  <c r="K967" i="1"/>
  <c r="K1843" i="1"/>
  <c r="K111" i="1"/>
  <c r="K832" i="1"/>
  <c r="K1697" i="1"/>
  <c r="K1840" i="1"/>
  <c r="K1789" i="1"/>
  <c r="K132" i="1"/>
  <c r="K757" i="1"/>
  <c r="K1347" i="1"/>
  <c r="K693" i="1"/>
  <c r="K827" i="1"/>
  <c r="K367" i="1"/>
  <c r="K1180" i="1"/>
  <c r="K1850" i="1"/>
  <c r="K2155" i="1"/>
  <c r="K1759" i="1"/>
  <c r="K377" i="1"/>
  <c r="K1337" i="1"/>
  <c r="K680" i="1"/>
  <c r="K1428" i="1"/>
  <c r="K1054" i="1"/>
  <c r="K487" i="1"/>
  <c r="K1932" i="1"/>
  <c r="K1738" i="1"/>
  <c r="K1012" i="1"/>
  <c r="K425" i="1"/>
  <c r="K1185" i="1"/>
  <c r="K796" i="1"/>
  <c r="K1313" i="1"/>
  <c r="K1358" i="1"/>
  <c r="K1102" i="1"/>
  <c r="K1156" i="1"/>
  <c r="K181" i="1"/>
  <c r="K1246" i="1"/>
  <c r="K171" i="1"/>
  <c r="K1491" i="1"/>
  <c r="K603" i="1"/>
  <c r="K1017" i="1"/>
  <c r="K1966" i="1"/>
  <c r="K623" i="1"/>
  <c r="K1056" i="1"/>
  <c r="K109" i="1"/>
  <c r="K1996" i="1"/>
  <c r="K285" i="1"/>
  <c r="K1281" i="1"/>
  <c r="K1815" i="1"/>
  <c r="K962" i="1"/>
  <c r="K1345" i="1"/>
  <c r="K1126" i="1"/>
  <c r="K1050" i="1"/>
  <c r="K802" i="1"/>
  <c r="K2006" i="1"/>
  <c r="K1895" i="1"/>
  <c r="K1771" i="1"/>
  <c r="K1923" i="1"/>
  <c r="K1634" i="1"/>
  <c r="K189" i="1"/>
  <c r="K207" i="1"/>
  <c r="K1637" i="1"/>
  <c r="K607" i="1"/>
  <c r="K857" i="1"/>
  <c r="K2012" i="1"/>
  <c r="K854" i="1"/>
  <c r="K222" i="1"/>
  <c r="K1702" i="1"/>
  <c r="K770" i="1"/>
  <c r="K1915" i="1"/>
  <c r="K1782" i="1"/>
  <c r="K1357" i="1"/>
  <c r="K1973" i="1"/>
  <c r="K2054" i="1"/>
  <c r="K735" i="1"/>
  <c r="K284" i="1"/>
  <c r="K119" i="1"/>
  <c r="K648" i="1"/>
  <c r="K1916" i="1"/>
  <c r="K1146" i="1"/>
  <c r="K1249" i="1"/>
  <c r="K195" i="1"/>
  <c r="K650" i="1"/>
  <c r="K1196" i="1"/>
  <c r="K1130" i="1"/>
  <c r="K1248" i="1"/>
  <c r="K1830" i="1"/>
  <c r="K228" i="1"/>
  <c r="K1503" i="1"/>
  <c r="K1891" i="1"/>
  <c r="K407" i="1"/>
  <c r="K471" i="1"/>
  <c r="K65" i="1"/>
  <c r="K788" i="1"/>
  <c r="K1415" i="1"/>
  <c r="K412" i="1"/>
  <c r="K1964" i="1"/>
  <c r="K1795" i="1"/>
  <c r="K496" i="1"/>
  <c r="K474" i="1"/>
  <c r="K330" i="1"/>
  <c r="K815" i="1"/>
  <c r="K420" i="1"/>
  <c r="K1083" i="1"/>
  <c r="K499" i="1"/>
  <c r="K296" i="1"/>
  <c r="K454" i="1"/>
  <c r="K275" i="1"/>
  <c r="K1278" i="1"/>
  <c r="K1844" i="1"/>
  <c r="K538" i="1"/>
  <c r="K1476" i="1"/>
  <c r="K173" i="1"/>
  <c r="K2002" i="1"/>
  <c r="K339" i="1"/>
  <c r="K1579" i="1"/>
  <c r="K2078" i="1"/>
  <c r="K2137" i="1"/>
  <c r="K480" i="1"/>
  <c r="K902" i="1"/>
  <c r="K1241" i="1"/>
  <c r="K1362" i="1"/>
  <c r="K1394" i="1"/>
  <c r="K777" i="1"/>
  <c r="K1967" i="1"/>
  <c r="K1225" i="1"/>
  <c r="K1889" i="1"/>
  <c r="K2181" i="1"/>
  <c r="K204" i="1"/>
  <c r="K1489" i="1"/>
  <c r="K649" i="1"/>
  <c r="K1725" i="1"/>
  <c r="K2094" i="1"/>
  <c r="K261" i="1"/>
  <c r="K1641" i="1"/>
  <c r="K321" i="1"/>
  <c r="K1194" i="1"/>
  <c r="K1387" i="1"/>
  <c r="K1386" i="1"/>
  <c r="K2087" i="1"/>
  <c r="K1059" i="1"/>
  <c r="K554" i="1"/>
  <c r="K179" i="1"/>
  <c r="K1926" i="1"/>
  <c r="K1624" i="1"/>
  <c r="K30" i="1"/>
  <c r="K466" i="1"/>
  <c r="K2022" i="1"/>
  <c r="K2124" i="1"/>
  <c r="K1389" i="1"/>
  <c r="K506" i="1"/>
  <c r="K766" i="1"/>
  <c r="K1774" i="1"/>
  <c r="K49" i="1"/>
  <c r="K2045" i="1"/>
  <c r="K389" i="1"/>
  <c r="K1301" i="1"/>
  <c r="K677" i="1"/>
  <c r="K1875" i="1"/>
  <c r="K608" i="1"/>
  <c r="K1117" i="1"/>
  <c r="K2048" i="1"/>
  <c r="K1435" i="1"/>
  <c r="K898" i="1"/>
  <c r="K1567" i="1"/>
  <c r="K809" i="1"/>
  <c r="K1818" i="1"/>
  <c r="K520" i="1"/>
  <c r="K444" i="1"/>
  <c r="K1336" i="1"/>
  <c r="K91" i="1"/>
  <c r="K2005" i="1"/>
  <c r="K1685" i="1"/>
  <c r="K1734" i="1"/>
  <c r="K1726" i="1"/>
  <c r="K17" i="1"/>
  <c r="K872" i="1"/>
  <c r="K174" i="1"/>
  <c r="K1663" i="1"/>
  <c r="K320" i="1"/>
  <c r="K169" i="1"/>
  <c r="K702" i="1"/>
  <c r="K760" i="1"/>
  <c r="K129" i="1"/>
  <c r="K707" i="1"/>
  <c r="K1640" i="1"/>
  <c r="K2088" i="1"/>
  <c r="K539" i="1"/>
  <c r="K523" i="1"/>
  <c r="K149" i="1"/>
  <c r="K1455" i="1"/>
  <c r="K573" i="1"/>
  <c r="K783" i="1"/>
  <c r="K335" i="1"/>
  <c r="K416" i="1"/>
  <c r="K1928" i="1"/>
  <c r="K1363" i="1"/>
  <c r="K78" i="1"/>
  <c r="K250" i="1"/>
  <c r="K276" i="1"/>
  <c r="K541" i="1"/>
  <c r="K619" i="1"/>
  <c r="K1866" i="1"/>
  <c r="K2084" i="1"/>
  <c r="K213" i="1"/>
  <c r="K33" i="1"/>
  <c r="K1370" i="1"/>
  <c r="K1723" i="1"/>
  <c r="K784" i="1"/>
  <c r="K332" i="1"/>
  <c r="K594" i="1"/>
  <c r="K2130" i="1"/>
  <c r="K2095" i="1"/>
  <c r="K160" i="1"/>
  <c r="K101" i="1"/>
  <c r="K905" i="1"/>
  <c r="K1509" i="1"/>
  <c r="K797" i="1"/>
  <c r="K484" i="1"/>
  <c r="K1696" i="1"/>
  <c r="K632" i="1"/>
  <c r="K861" i="1"/>
  <c r="K700" i="1"/>
  <c r="K1063" i="1"/>
  <c r="K210" i="1"/>
  <c r="K1591" i="1"/>
  <c r="K1541" i="1"/>
  <c r="K2126" i="1"/>
  <c r="K969" i="1"/>
  <c r="K974" i="1"/>
  <c r="K363" i="1"/>
  <c r="K200" i="1"/>
  <c r="K750" i="1"/>
  <c r="K849" i="1"/>
  <c r="K845" i="1"/>
  <c r="K1445" i="1"/>
  <c r="K259" i="1"/>
  <c r="K1327" i="1"/>
  <c r="K1145" i="1"/>
  <c r="K2175" i="1"/>
  <c r="K1589" i="1"/>
  <c r="K2132" i="1"/>
  <c r="K1377" i="1"/>
  <c r="K1344" i="1"/>
  <c r="K1393" i="1"/>
  <c r="K658" i="1"/>
  <c r="K156" i="1"/>
  <c r="K1403" i="1"/>
  <c r="K1018" i="1"/>
  <c r="K1380" i="1"/>
  <c r="K2173" i="1"/>
  <c r="K922" i="1"/>
  <c r="K1553" i="1"/>
  <c r="K1510" i="1"/>
  <c r="K1458" i="1"/>
  <c r="K858" i="1"/>
  <c r="K362" i="1"/>
  <c r="K142" i="1"/>
  <c r="K379" i="1"/>
  <c r="K867" i="1"/>
  <c r="K1027" i="1"/>
  <c r="K915" i="1"/>
  <c r="K1201" i="1"/>
  <c r="K1426" i="1"/>
  <c r="K435" i="1"/>
  <c r="K568" i="1"/>
  <c r="K582" i="1"/>
  <c r="K1307" i="1"/>
  <c r="K1586" i="1"/>
  <c r="K981" i="1"/>
  <c r="K1294" i="1"/>
  <c r="K1153" i="1"/>
  <c r="K1577" i="1"/>
  <c r="K318" i="1"/>
  <c r="K39" i="1"/>
  <c r="K1546" i="1"/>
  <c r="K530" i="1"/>
  <c r="K1439" i="1"/>
  <c r="K1543" i="1"/>
  <c r="K476" i="1"/>
  <c r="K1703" i="1"/>
  <c r="K1814" i="1"/>
  <c r="K205" i="1"/>
  <c r="K257" i="1"/>
  <c r="K1297" i="1"/>
  <c r="K741" i="1"/>
  <c r="K1274" i="1"/>
  <c r="K1256" i="1"/>
  <c r="K1453" i="1"/>
  <c r="K145" i="1"/>
  <c r="K1551" i="1"/>
  <c r="K56" i="1"/>
  <c r="K11" i="1"/>
  <c r="K1115" i="1"/>
  <c r="K667" i="1"/>
  <c r="K1584" i="1"/>
  <c r="K1399" i="1"/>
  <c r="K586" i="1"/>
  <c r="K1496" i="1"/>
  <c r="K462" i="1"/>
  <c r="K1960" i="1"/>
  <c r="K1550" i="1"/>
  <c r="K1863" i="1"/>
  <c r="K108" i="1"/>
  <c r="K1660" i="1"/>
  <c r="K1105" i="1"/>
  <c r="K1323" i="1"/>
  <c r="K1494" i="1"/>
  <c r="K350" i="1"/>
  <c r="K32" i="1"/>
  <c r="K209" i="1"/>
  <c r="K688" i="1"/>
  <c r="K1511" i="1"/>
  <c r="K2050" i="1"/>
  <c r="K970" i="1"/>
  <c r="K1076" i="1"/>
  <c r="K1594" i="1"/>
  <c r="K689" i="1"/>
  <c r="K1104" i="1"/>
  <c r="K761" i="1"/>
  <c r="K1441" i="1"/>
  <c r="K1254" i="1"/>
  <c r="K1251" i="1"/>
  <c r="K1886" i="1"/>
  <c r="K1283" i="1"/>
  <c r="K1746" i="1"/>
  <c r="K1128" i="1"/>
  <c r="K537" i="1"/>
  <c r="K270" i="1"/>
  <c r="K1622" i="1"/>
  <c r="K346" i="1"/>
  <c r="K301" i="1"/>
  <c r="K1015" i="1"/>
  <c r="K418" i="1"/>
  <c r="K1123" i="1"/>
  <c r="K1071" i="1"/>
  <c r="K1308" i="1"/>
  <c r="K1450" i="1"/>
  <c r="K1042" i="1"/>
  <c r="K172" i="1"/>
  <c r="K1048" i="1"/>
  <c r="K1074" i="1"/>
  <c r="K744" i="1"/>
  <c r="K629" i="1"/>
  <c r="K1368" i="1"/>
  <c r="K131" i="1"/>
  <c r="K636" i="1"/>
  <c r="K409" i="1"/>
  <c r="K1657" i="1"/>
  <c r="K892" i="1"/>
  <c r="K2161" i="1"/>
  <c r="K1592" i="1"/>
  <c r="K1456" i="1"/>
  <c r="K1525" i="1"/>
  <c r="K1918" i="1"/>
  <c r="K1335" i="1"/>
  <c r="K1583" i="1"/>
  <c r="K1298" i="1"/>
  <c r="K708" i="1"/>
  <c r="K2178" i="1"/>
  <c r="K1381" i="1"/>
  <c r="K2138" i="1"/>
  <c r="K97" i="1"/>
  <c r="K1776" i="1"/>
  <c r="K201" i="1"/>
  <c r="K1684" i="1"/>
  <c r="K1821" i="1"/>
  <c r="K34" i="1"/>
  <c r="K1694" i="1"/>
  <c r="K1111" i="1"/>
  <c r="K947" i="1"/>
  <c r="I589" i="1"/>
  <c r="I165" i="1"/>
  <c r="I2102" i="1"/>
  <c r="I103" i="1"/>
  <c r="I72" i="1"/>
  <c r="I75" i="1"/>
  <c r="I895" i="1"/>
  <c r="I226" i="1"/>
  <c r="I427" i="1"/>
  <c r="I1764" i="1"/>
  <c r="I824" i="1"/>
  <c r="I166" i="1"/>
  <c r="I775" i="1"/>
  <c r="I1391" i="1"/>
  <c r="I1718" i="1"/>
  <c r="I2044" i="1"/>
  <c r="I654" i="1"/>
  <c r="I1672" i="1"/>
  <c r="I717" i="1"/>
  <c r="I80" i="1"/>
  <c r="I1473" i="1"/>
  <c r="I2112" i="1"/>
  <c r="I397" i="1"/>
  <c r="I2097" i="1"/>
  <c r="I182" i="1"/>
  <c r="I1498" i="1"/>
  <c r="I294" i="1"/>
  <c r="I1096" i="1"/>
  <c r="I1008" i="1"/>
  <c r="I642" i="1"/>
  <c r="I1954" i="1"/>
  <c r="J1954" i="1" s="1"/>
  <c r="I936" i="1"/>
  <c r="I1769" i="1"/>
  <c r="I1992" i="1"/>
  <c r="I1538" i="1"/>
  <c r="I141" i="1"/>
  <c r="I485" i="1"/>
  <c r="I82" i="1"/>
  <c r="I988" i="1"/>
  <c r="I197" i="1"/>
  <c r="I1770" i="1"/>
  <c r="I1429" i="1"/>
  <c r="I890" i="1"/>
  <c r="I1585" i="1"/>
  <c r="I592" i="1"/>
  <c r="I9" i="1"/>
  <c r="I1427" i="1"/>
  <c r="I1500" i="1"/>
  <c r="I1912" i="1"/>
  <c r="J1912" i="1" s="1"/>
  <c r="I1232" i="1"/>
  <c r="I1446" i="1"/>
  <c r="I343" i="1"/>
  <c r="I146" i="1"/>
  <c r="I351" i="1"/>
  <c r="J351" i="1" s="1"/>
  <c r="I549" i="1"/>
  <c r="I2016" i="1"/>
  <c r="I432" i="1"/>
  <c r="J432" i="1" s="1"/>
  <c r="I966" i="1"/>
  <c r="J966" i="1" s="1"/>
  <c r="I1440" i="1"/>
  <c r="I2194" i="1"/>
  <c r="J2194" i="1" s="1"/>
  <c r="I656" i="1"/>
  <c r="I1937" i="1"/>
  <c r="I830" i="1"/>
  <c r="I453" i="1"/>
  <c r="I1207" i="1"/>
  <c r="J1207" i="1" s="1"/>
  <c r="I134" i="1"/>
  <c r="I1023" i="1"/>
  <c r="I630" i="1"/>
  <c r="I1311" i="1"/>
  <c r="I821" i="1"/>
  <c r="I1981" i="1"/>
  <c r="I76" i="1"/>
  <c r="I1061" i="1"/>
  <c r="J1061" i="1" s="1"/>
  <c r="I617" i="1"/>
  <c r="J617" i="1" s="1"/>
  <c r="I1210" i="1"/>
  <c r="I1529" i="1"/>
  <c r="I1228" i="1"/>
  <c r="I560" i="1"/>
  <c r="J560" i="1" s="1"/>
  <c r="I837" i="1"/>
  <c r="I2072" i="1"/>
  <c r="I894" i="1"/>
  <c r="J894" i="1" s="1"/>
  <c r="I1409" i="1"/>
  <c r="I917" i="1"/>
  <c r="I553" i="1"/>
  <c r="I793" i="1"/>
  <c r="J793" i="1" s="1"/>
  <c r="I191" i="1"/>
  <c r="I646" i="1"/>
  <c r="I1993" i="1"/>
  <c r="J1993" i="1" s="1"/>
  <c r="I1224" i="1"/>
  <c r="I258" i="1"/>
  <c r="J258" i="1" s="1"/>
  <c r="I2106" i="1"/>
  <c r="I218" i="1"/>
  <c r="I37" i="1"/>
  <c r="I2053" i="1"/>
  <c r="J2053" i="1" s="1"/>
  <c r="I991" i="1"/>
  <c r="I305" i="1"/>
  <c r="J305" i="1" s="1"/>
  <c r="I657" i="1"/>
  <c r="I1052" i="1"/>
  <c r="I1633" i="1"/>
  <c r="I2093" i="1"/>
  <c r="I1070" i="1"/>
  <c r="I1807" i="1"/>
  <c r="I2020" i="1"/>
  <c r="I475" i="1"/>
  <c r="I196" i="1"/>
  <c r="I452" i="1"/>
  <c r="I764" i="1"/>
  <c r="I515" i="1"/>
  <c r="I1127" i="1"/>
  <c r="I44" i="1"/>
  <c r="I23" i="1"/>
  <c r="I529" i="1"/>
  <c r="I822" i="1"/>
  <c r="I53" i="1"/>
  <c r="I2168" i="1"/>
  <c r="J2168" i="1" s="1"/>
  <c r="I1979" i="1"/>
  <c r="I25" i="1"/>
  <c r="I2125" i="1"/>
  <c r="J2125" i="1" s="1"/>
  <c r="I882" i="1"/>
  <c r="I1768" i="1"/>
  <c r="I605" i="1"/>
  <c r="I959" i="1"/>
  <c r="I1333" i="1"/>
  <c r="I1575" i="1"/>
  <c r="I298" i="1"/>
  <c r="I1100" i="1"/>
  <c r="I300" i="1"/>
  <c r="I691" i="1"/>
  <c r="I1765" i="1"/>
  <c r="I1819" i="1"/>
  <c r="I883" i="1"/>
  <c r="I128" i="1"/>
  <c r="I1193" i="1"/>
  <c r="J1193" i="1" s="1"/>
  <c r="I1803" i="1"/>
  <c r="I1867" i="1"/>
  <c r="I1355" i="1"/>
  <c r="I1539" i="1"/>
  <c r="I705" i="1"/>
  <c r="I446" i="1"/>
  <c r="J446" i="1" s="1"/>
  <c r="I1813" i="1"/>
  <c r="J1813" i="1" s="1"/>
  <c r="I237" i="1"/>
  <c r="I310" i="1"/>
  <c r="I661" i="1"/>
  <c r="I26" i="1"/>
  <c r="I2039" i="1"/>
  <c r="I1976" i="1"/>
  <c r="I229" i="1"/>
  <c r="I1956" i="1"/>
  <c r="I749" i="1"/>
  <c r="I675" i="1"/>
  <c r="J675" i="1" s="1"/>
  <c r="I84" i="1"/>
  <c r="I219" i="1"/>
  <c r="I960" i="1"/>
  <c r="I1463" i="1"/>
  <c r="I415" i="1"/>
  <c r="I1781" i="1"/>
  <c r="I513" i="1"/>
  <c r="I1263" i="1"/>
  <c r="I564" i="1"/>
  <c r="J564" i="1" s="1"/>
  <c r="I71" i="1"/>
  <c r="I624" i="1"/>
  <c r="I1590" i="1"/>
  <c r="I1527" i="1"/>
  <c r="I1173" i="1"/>
  <c r="I190" i="1"/>
  <c r="I1452" i="1"/>
  <c r="I96" i="1"/>
  <c r="I625" i="1"/>
  <c r="I948" i="1"/>
  <c r="I1043" i="1"/>
  <c r="I1755" i="1"/>
  <c r="I1300" i="1"/>
  <c r="I281" i="1"/>
  <c r="I1265" i="1"/>
  <c r="I1766" i="1"/>
  <c r="I682" i="1"/>
  <c r="I396" i="1"/>
  <c r="I2075" i="1"/>
  <c r="I2117" i="1"/>
  <c r="I1549" i="1"/>
  <c r="I964" i="1"/>
  <c r="J964" i="1" s="1"/>
  <c r="I1975" i="1"/>
  <c r="J1975" i="1" s="1"/>
  <c r="I869" i="1"/>
  <c r="I723" i="1"/>
  <c r="I1250" i="1"/>
  <c r="I920" i="1"/>
  <c r="I543" i="1"/>
  <c r="I334" i="1"/>
  <c r="I24" i="1"/>
  <c r="I753" i="1"/>
  <c r="I598" i="1"/>
  <c r="I751" i="1"/>
  <c r="I1762" i="1"/>
  <c r="I400" i="1"/>
  <c r="I324" i="1"/>
  <c r="I393" i="1"/>
  <c r="I2151" i="1"/>
  <c r="I733" i="1"/>
  <c r="I1897" i="1"/>
  <c r="I1287" i="1"/>
  <c r="I77" i="1"/>
  <c r="I297" i="1"/>
  <c r="I1107" i="1"/>
  <c r="I1609" i="1"/>
  <c r="I2035" i="1"/>
  <c r="I304" i="1"/>
  <c r="I278" i="1"/>
  <c r="I665" i="1"/>
  <c r="I505" i="1"/>
  <c r="J505" i="1" s="1"/>
  <c r="I273" i="1"/>
  <c r="I231" i="1"/>
  <c r="I2150" i="1"/>
  <c r="J2150" i="1" s="1"/>
  <c r="I1862" i="1"/>
  <c r="I85" i="1"/>
  <c r="I2103" i="1"/>
  <c r="I1332" i="1"/>
  <c r="I88" i="1"/>
  <c r="I804" i="1"/>
  <c r="I985" i="1"/>
  <c r="I696" i="1"/>
  <c r="I771" i="1"/>
  <c r="I1197" i="1"/>
  <c r="I1484" i="1"/>
  <c r="I185" i="1"/>
  <c r="I1314" i="1"/>
  <c r="I1360" i="1"/>
  <c r="I19" i="1"/>
  <c r="I1375" i="1"/>
  <c r="I1721" i="1"/>
  <c r="I1501" i="1"/>
  <c r="I1477" i="1"/>
  <c r="I1806" i="1"/>
  <c r="I1378" i="1"/>
  <c r="I405" i="1"/>
  <c r="I813" i="1"/>
  <c r="I2180" i="1"/>
  <c r="I135" i="1"/>
  <c r="I341" i="1"/>
  <c r="I266" i="1"/>
  <c r="I1824" i="1"/>
  <c r="I508" i="1"/>
  <c r="I1811" i="1"/>
  <c r="I1285" i="1"/>
  <c r="I2158" i="1"/>
  <c r="I1935" i="1"/>
  <c r="I1226" i="1"/>
  <c r="I455" i="1"/>
  <c r="I468" i="1"/>
  <c r="I1669" i="1"/>
  <c r="I1598" i="1"/>
  <c r="I1189" i="1"/>
  <c r="I136" i="1"/>
  <c r="I385" i="1"/>
  <c r="I759" i="1"/>
  <c r="I1667" i="1"/>
  <c r="I503" i="1"/>
  <c r="I533" i="1"/>
  <c r="I946" i="1"/>
  <c r="I138" i="1"/>
  <c r="I421" i="1"/>
  <c r="I1711" i="1"/>
  <c r="I1367" i="1"/>
  <c r="I542" i="1"/>
  <c r="I1168" i="1"/>
  <c r="I2021" i="1"/>
  <c r="J2021" i="1" s="1"/>
  <c r="I2104" i="1"/>
  <c r="I712" i="1"/>
  <c r="I1559" i="1"/>
  <c r="I1729" i="1"/>
  <c r="I706" i="1"/>
  <c r="I1195" i="1"/>
  <c r="I342" i="1"/>
  <c r="I1487" i="1"/>
  <c r="I945" i="1"/>
  <c r="I1896" i="1"/>
  <c r="I1384" i="1"/>
  <c r="I431" i="1"/>
  <c r="I1242" i="1"/>
  <c r="I1722" i="1"/>
  <c r="I1544" i="1"/>
  <c r="I614" i="1"/>
  <c r="I1646" i="1"/>
  <c r="I102" i="1"/>
  <c r="I288" i="1"/>
  <c r="I943" i="1"/>
  <c r="I581" i="1"/>
  <c r="I1522" i="1"/>
  <c r="I989" i="1"/>
  <c r="I1302" i="1"/>
  <c r="I566" i="1"/>
  <c r="I2017" i="1"/>
  <c r="I1775" i="1"/>
  <c r="I1505" i="1"/>
  <c r="J1505" i="1" s="1"/>
  <c r="I512" i="1"/>
  <c r="J512" i="1" s="1"/>
  <c r="I2061" i="1"/>
  <c r="I1989" i="1"/>
  <c r="I987" i="1"/>
  <c r="I1810" i="1"/>
  <c r="I1892" i="1"/>
  <c r="I1203" i="1"/>
  <c r="J1203" i="1" s="1"/>
  <c r="I164" i="1"/>
  <c r="J164" i="1" s="1"/>
  <c r="I329" i="1"/>
  <c r="I681" i="1"/>
  <c r="I576" i="1"/>
  <c r="I1292" i="1"/>
  <c r="I1084" i="1"/>
  <c r="I1855" i="1"/>
  <c r="I498" i="1"/>
  <c r="I1385" i="1"/>
  <c r="I1788" i="1"/>
  <c r="I546" i="1"/>
  <c r="I1021" i="1"/>
  <c r="J1021" i="1" s="1"/>
  <c r="I1136" i="1"/>
  <c r="I843" i="1"/>
  <c r="I584" i="1"/>
  <c r="J584" i="1" s="1"/>
  <c r="I851" i="1"/>
  <c r="I1134" i="1"/>
  <c r="I376" i="1"/>
  <c r="I1600" i="1"/>
  <c r="J1600" i="1" s="1"/>
  <c r="I767" i="1"/>
  <c r="J767" i="1" s="1"/>
  <c r="I283" i="1"/>
  <c r="I2118" i="1"/>
  <c r="J2118" i="1" s="1"/>
  <c r="I615" i="1"/>
  <c r="I1255" i="1"/>
  <c r="J1255" i="1" s="1"/>
  <c r="I2064" i="1"/>
  <c r="I1091" i="1"/>
  <c r="I1179" i="1"/>
  <c r="I1620" i="1"/>
  <c r="I1055" i="1"/>
  <c r="I852" i="1"/>
  <c r="J852" i="1" s="1"/>
  <c r="I403" i="1"/>
  <c r="I718" i="1"/>
  <c r="I1688" i="1"/>
  <c r="I1853" i="1"/>
  <c r="I699" i="1"/>
  <c r="I46" i="1"/>
  <c r="I1216" i="1"/>
  <c r="J1216" i="1" s="1"/>
  <c r="I558" i="1"/>
  <c r="I386" i="1"/>
  <c r="J386" i="1" s="1"/>
  <c r="I58" i="1"/>
  <c r="I413" i="1"/>
  <c r="I1512" i="1"/>
  <c r="I1090" i="1"/>
  <c r="I994" i="1"/>
  <c r="J994" i="1" s="1"/>
  <c r="I1644" i="1"/>
  <c r="J1644" i="1" s="1"/>
  <c r="I299" i="1"/>
  <c r="I1442" i="1"/>
  <c r="J1442" i="1" s="1"/>
  <c r="I2062" i="1"/>
  <c r="J2062" i="1" s="1"/>
  <c r="I1980" i="1"/>
  <c r="J1980" i="1" s="1"/>
  <c r="I1984" i="1"/>
  <c r="I2014" i="1"/>
  <c r="J2014" i="1" s="1"/>
  <c r="I1374" i="1"/>
  <c r="I911" i="1"/>
  <c r="J911" i="1" s="1"/>
  <c r="I271" i="1"/>
  <c r="I365" i="1"/>
  <c r="I1677" i="1"/>
  <c r="I1139" i="1"/>
  <c r="J1139" i="1" s="1"/>
  <c r="I722" i="1"/>
  <c r="I1536" i="1"/>
  <c r="I1714" i="1"/>
  <c r="J1714" i="1" s="1"/>
  <c r="I1485" i="1"/>
  <c r="I787" i="1"/>
  <c r="J787" i="1" s="1"/>
  <c r="I217" i="1"/>
  <c r="I593" i="1"/>
  <c r="I401" i="1"/>
  <c r="I1482" i="1"/>
  <c r="I1627" i="1"/>
  <c r="J1627" i="1" s="1"/>
  <c r="I1733" i="1"/>
  <c r="J1733" i="1" s="1"/>
  <c r="I2018" i="1"/>
  <c r="I1411" i="1"/>
  <c r="I1135" i="1"/>
  <c r="I345" i="1"/>
  <c r="J345" i="1" s="1"/>
  <c r="I1719" i="1"/>
  <c r="I89" i="1"/>
  <c r="I1692" i="1"/>
  <c r="J1692" i="1" s="1"/>
  <c r="I1121" i="1"/>
  <c r="I52" i="1"/>
  <c r="I848" i="1"/>
  <c r="I469" i="1"/>
  <c r="I2144" i="1"/>
  <c r="I697" i="1"/>
  <c r="I840" i="1"/>
  <c r="J840" i="1" s="1"/>
  <c r="I1970" i="1"/>
  <c r="I1758" i="1"/>
  <c r="I1443" i="1"/>
  <c r="J1443" i="1" s="1"/>
  <c r="I399" i="1"/>
  <c r="I923" i="1"/>
  <c r="J923" i="1" s="1"/>
  <c r="I909" i="1"/>
  <c r="J909" i="1" s="1"/>
  <c r="I1763" i="1"/>
  <c r="I1582" i="1"/>
  <c r="I548" i="1"/>
  <c r="I241" i="1"/>
  <c r="I1704" i="1"/>
  <c r="I13" i="1"/>
  <c r="I1092" i="1"/>
  <c r="I1678" i="1"/>
  <c r="I2031" i="1"/>
  <c r="J2031" i="1" s="1"/>
  <c r="I670" i="1"/>
  <c r="I1162" i="1"/>
  <c r="I602" i="1"/>
  <c r="I438" i="1"/>
  <c r="I736" i="1"/>
  <c r="I289" i="1"/>
  <c r="I1098" i="1"/>
  <c r="J1098" i="1" s="1"/>
  <c r="I493" i="1"/>
  <c r="I1211" i="1"/>
  <c r="I975" i="1"/>
  <c r="I1020" i="1"/>
  <c r="I860" i="1"/>
  <c r="J860" i="1" s="1"/>
  <c r="I489" i="1"/>
  <c r="I1854" i="1"/>
  <c r="I601" i="1"/>
  <c r="I653" i="1"/>
  <c r="I1507" i="1"/>
  <c r="I64" i="1"/>
  <c r="I829" i="1"/>
  <c r="I2058" i="1"/>
  <c r="I1780" i="1"/>
  <c r="I1948" i="1"/>
  <c r="I18" i="1"/>
  <c r="I1351" i="1"/>
  <c r="I1777" i="1"/>
  <c r="I208" i="1"/>
  <c r="I1406" i="1"/>
  <c r="I2029" i="1"/>
  <c r="I871" i="1"/>
  <c r="I1635" i="1"/>
  <c r="I1039" i="1"/>
  <c r="I1671" i="1"/>
  <c r="I1404" i="1"/>
  <c r="I679" i="1"/>
  <c r="I2065" i="1"/>
  <c r="I823" i="1"/>
  <c r="I1691" i="1"/>
  <c r="J1691" i="1" s="1"/>
  <c r="I1041" i="1"/>
  <c r="I609" i="1"/>
  <c r="I359" i="1"/>
  <c r="I726" i="1"/>
  <c r="I12" i="1"/>
  <c r="I2190" i="1"/>
  <c r="I1829" i="1"/>
  <c r="I1088" i="1"/>
  <c r="I1245" i="1"/>
  <c r="J1245" i="1" s="1"/>
  <c r="I651" i="1"/>
  <c r="J651" i="1" s="1"/>
  <c r="I1144" i="1"/>
  <c r="I1306" i="1"/>
  <c r="I825" i="1"/>
  <c r="I1229" i="1"/>
  <c r="I199" i="1"/>
  <c r="I105" i="1"/>
  <c r="I1183" i="1"/>
  <c r="I354" i="1"/>
  <c r="I1573" i="1"/>
  <c r="I868" i="1"/>
  <c r="I1532" i="1"/>
  <c r="I151" i="1"/>
  <c r="I971" i="1"/>
  <c r="I838" i="1"/>
  <c r="I316" i="1"/>
  <c r="I81" i="1"/>
  <c r="I93" i="1"/>
  <c r="I1479" i="1"/>
  <c r="I561" i="1"/>
  <c r="I1629" i="1"/>
  <c r="I2083" i="1"/>
  <c r="I1929" i="1"/>
  <c r="I590" i="1"/>
  <c r="I1108" i="1"/>
  <c r="J1108" i="1" s="1"/>
  <c r="I225" i="1"/>
  <c r="I1066" i="1"/>
  <c r="I1266" i="1"/>
  <c r="I1839" i="1"/>
  <c r="I645" i="1"/>
  <c r="I1155" i="1"/>
  <c r="I492" i="1"/>
  <c r="I380" i="1"/>
  <c r="I1799" i="1"/>
  <c r="I186" i="1"/>
  <c r="I1535" i="1"/>
  <c r="I198" i="1"/>
  <c r="I2116" i="1"/>
  <c r="I599" i="1"/>
  <c r="I668" i="1"/>
  <c r="I2154" i="1"/>
  <c r="I2019" i="1"/>
  <c r="I1198" i="1"/>
  <c r="J1198" i="1" s="1"/>
  <c r="I752" i="1"/>
  <c r="I2009" i="1"/>
  <c r="I1169" i="1"/>
  <c r="I1905" i="1"/>
  <c r="J1905" i="1" s="1"/>
  <c r="I870" i="1"/>
  <c r="I1471" i="1"/>
  <c r="I1618" i="1"/>
  <c r="I465" i="1"/>
  <c r="I990" i="1"/>
  <c r="I1861" i="1"/>
  <c r="I755" i="1"/>
  <c r="I494" i="1"/>
  <c r="I934" i="1"/>
  <c r="I794" i="1"/>
  <c r="I167" i="1"/>
  <c r="I1944" i="1"/>
  <c r="I1373" i="1"/>
  <c r="I303" i="1"/>
  <c r="I1602" i="1"/>
  <c r="I674" i="1"/>
  <c r="I1693" i="1"/>
  <c r="I2063" i="1"/>
  <c r="I488" i="1"/>
  <c r="I963" i="1"/>
  <c r="J963" i="1" s="1"/>
  <c r="I1152" i="1"/>
  <c r="I944" i="1"/>
  <c r="I769" i="1"/>
  <c r="I926" i="1"/>
  <c r="I903" i="1"/>
  <c r="I2051" i="1"/>
  <c r="I522" i="1"/>
  <c r="I2141" i="1"/>
  <c r="I20" i="1"/>
  <c r="I628" i="1"/>
  <c r="J628" i="1" s="1"/>
  <c r="I2146" i="1"/>
  <c r="I1284" i="1"/>
  <c r="I1033" i="1"/>
  <c r="I28" i="1"/>
  <c r="I344" i="1"/>
  <c r="I532" i="1"/>
  <c r="I1653" i="1"/>
  <c r="J1653" i="1" s="1"/>
  <c r="I1983" i="1"/>
  <c r="I1459" i="1"/>
  <c r="I31" i="1"/>
  <c r="I60" i="1"/>
  <c r="I245" i="1"/>
  <c r="I162" i="1"/>
  <c r="I159" i="1"/>
  <c r="I863" i="1"/>
  <c r="I1513" i="1"/>
  <c r="J1513" i="1" s="1"/>
  <c r="I1067" i="1"/>
  <c r="I1227" i="1"/>
  <c r="I1820" i="1"/>
  <c r="I22" i="1"/>
  <c r="I27" i="1"/>
  <c r="I1720" i="1"/>
  <c r="I1118" i="1"/>
  <c r="I1715" i="1"/>
  <c r="I1520" i="1"/>
  <c r="I215" i="1"/>
  <c r="I428" i="1"/>
  <c r="I161" i="1"/>
  <c r="I1822" i="1"/>
  <c r="I1686" i="1"/>
  <c r="I404" i="1"/>
  <c r="I10" i="1"/>
  <c r="I437" i="1"/>
  <c r="I1315" i="1"/>
  <c r="I756" i="1"/>
  <c r="I1279" i="1"/>
  <c r="I1288" i="1"/>
  <c r="I501" i="1"/>
  <c r="I2090" i="1"/>
  <c r="I1631" i="1"/>
  <c r="I2183" i="1"/>
  <c r="J2183" i="1" s="1"/>
  <c r="I497" i="1"/>
  <c r="I2091" i="1"/>
  <c r="I928" i="1"/>
  <c r="I998" i="1"/>
  <c r="J998" i="1" s="1"/>
  <c r="I2159" i="1"/>
  <c r="I1570" i="1"/>
  <c r="J1570" i="1" s="1"/>
  <c r="I242" i="1"/>
  <c r="I1400" i="1"/>
  <c r="I1416" i="1"/>
  <c r="I1005" i="1"/>
  <c r="I43" i="1"/>
  <c r="I986" i="1"/>
  <c r="J986" i="1" s="1"/>
  <c r="I1093" i="1"/>
  <c r="I666" i="1"/>
  <c r="I647" i="1"/>
  <c r="I1665" i="1"/>
  <c r="J1665" i="1" s="1"/>
  <c r="I1797" i="1"/>
  <c r="I41" i="1"/>
  <c r="I556" i="1"/>
  <c r="J556" i="1" s="1"/>
  <c r="I1849" i="1"/>
  <c r="J1849" i="1" s="1"/>
  <c r="I456" i="1"/>
  <c r="I2120" i="1"/>
  <c r="I1191" i="1"/>
  <c r="I313" i="1"/>
  <c r="I1526" i="1"/>
  <c r="J1526" i="1" s="1"/>
  <c r="I1943" i="1"/>
  <c r="I155" i="1"/>
  <c r="J155" i="1" s="1"/>
  <c r="I1698" i="1"/>
  <c r="I888" i="1"/>
  <c r="I1116" i="1"/>
  <c r="J1116" i="1" s="1"/>
  <c r="I739" i="1"/>
  <c r="I2092" i="1"/>
  <c r="I1231" i="1"/>
  <c r="I925" i="1"/>
  <c r="I1794" i="1"/>
  <c r="I353" i="1"/>
  <c r="I786" i="1"/>
  <c r="I1516" i="1"/>
  <c r="I212" i="1"/>
  <c r="I1588" i="1"/>
  <c r="I243" i="1"/>
  <c r="I1625" i="1"/>
  <c r="J1625" i="1" s="1"/>
  <c r="I896" i="1"/>
  <c r="I2098" i="1"/>
  <c r="I635" i="1"/>
  <c r="I575" i="1"/>
  <c r="I2073" i="1"/>
  <c r="I408" i="1"/>
  <c r="I1617" i="1"/>
  <c r="I992" i="1"/>
  <c r="I1478" i="1"/>
  <c r="I239" i="1"/>
  <c r="I2024" i="1"/>
  <c r="J2024" i="1" s="1"/>
  <c r="I961" i="1"/>
  <c r="I686" i="1"/>
  <c r="I194" i="1"/>
  <c r="I1754" i="1"/>
  <c r="I443" i="1"/>
  <c r="I826" i="1"/>
  <c r="I439" i="1"/>
  <c r="J439" i="1" s="1"/>
  <c r="I891" i="1"/>
  <c r="J891" i="1" s="1"/>
  <c r="I1199" i="1"/>
  <c r="J1199" i="1" s="1"/>
  <c r="I544" i="1"/>
  <c r="I244" i="1"/>
  <c r="I1658" i="1"/>
  <c r="I398" i="1"/>
  <c r="I391" i="1"/>
  <c r="I927" i="1"/>
  <c r="I2038" i="1"/>
  <c r="J2038" i="1" s="1"/>
  <c r="I1159" i="1"/>
  <c r="J1159" i="1" s="1"/>
  <c r="I279" i="1"/>
  <c r="I233" i="1"/>
  <c r="I1817" i="1"/>
  <c r="J1817" i="1" s="1"/>
  <c r="I724" i="1"/>
  <c r="I381" i="1"/>
  <c r="I1908" i="1"/>
  <c r="I638" i="1"/>
  <c r="I1652" i="1"/>
  <c r="I514" i="1"/>
  <c r="I955" i="1"/>
  <c r="I1608" i="1"/>
  <c r="I745" i="1"/>
  <c r="I1457" i="1"/>
  <c r="I192" i="1"/>
  <c r="I1888" i="1"/>
  <c r="I463" i="1"/>
  <c r="I1206" i="1"/>
  <c r="I711" i="1"/>
  <c r="I801" i="1"/>
  <c r="I1563" i="1"/>
  <c r="I550" i="1"/>
  <c r="I1953" i="1"/>
  <c r="J1953" i="1" s="1"/>
  <c r="I424" i="1"/>
  <c r="I562" i="1"/>
  <c r="I252" i="1"/>
  <c r="I774" i="1"/>
  <c r="J774" i="1" s="1"/>
  <c r="I1252" i="1"/>
  <c r="J1252" i="1" s="1"/>
  <c r="I1068" i="1"/>
  <c r="I1812" i="1"/>
  <c r="I123" i="1"/>
  <c r="I45" i="1"/>
  <c r="I1542" i="1"/>
  <c r="I968" i="1"/>
  <c r="I184" i="1"/>
  <c r="I95" i="1"/>
  <c r="I1436" i="1"/>
  <c r="I924" i="1"/>
  <c r="J924" i="1" s="1"/>
  <c r="I672" i="1"/>
  <c r="I655" i="1"/>
  <c r="I2142" i="1"/>
  <c r="I1486" i="1"/>
  <c r="J1486" i="1" s="1"/>
  <c r="I1299" i="1"/>
  <c r="I1261" i="1"/>
  <c r="J1261" i="1" s="1"/>
  <c r="I732" i="1"/>
  <c r="I1934" i="1"/>
  <c r="I1847" i="1"/>
  <c r="I434" i="1"/>
  <c r="I50" i="1"/>
  <c r="I789" i="1"/>
  <c r="I984" i="1"/>
  <c r="J984" i="1" s="1"/>
  <c r="I2010" i="1"/>
  <c r="I1401" i="1"/>
  <c r="I478" i="1"/>
  <c r="I1925" i="1"/>
  <c r="J1925" i="1" s="1"/>
  <c r="I90" i="1"/>
  <c r="I534" i="1"/>
  <c r="I340" i="1"/>
  <c r="I1461" i="1"/>
  <c r="I978" i="1"/>
  <c r="J978" i="1" s="1"/>
  <c r="I683" i="1"/>
  <c r="J683" i="1" s="1"/>
  <c r="I1687" i="1"/>
  <c r="I309" i="1"/>
  <c r="I249" i="1"/>
  <c r="I2060" i="1"/>
  <c r="I357" i="1"/>
  <c r="I1085" i="1"/>
  <c r="I1233" i="1"/>
  <c r="J1233" i="1" s="1"/>
  <c r="I956" i="1"/>
  <c r="I1562" i="1"/>
  <c r="I746" i="1"/>
  <c r="I1628" i="1"/>
  <c r="I710" i="1"/>
  <c r="I1140" i="1"/>
  <c r="I1739" i="1"/>
  <c r="I2131" i="1"/>
  <c r="J2131" i="1" s="1"/>
  <c r="I1075" i="1"/>
  <c r="I1065" i="1"/>
  <c r="I1808" i="1"/>
  <c r="I1630" i="1"/>
  <c r="I1032" i="1"/>
  <c r="J1032" i="1" s="1"/>
  <c r="I436" i="1"/>
  <c r="I1412" i="1"/>
  <c r="I263" i="1"/>
  <c r="I491" i="1"/>
  <c r="I2153" i="1"/>
  <c r="I790" i="1"/>
  <c r="J790" i="1" s="1"/>
  <c r="I1029" i="1"/>
  <c r="I1464" i="1"/>
  <c r="J1464" i="1" s="1"/>
  <c r="I885" i="1"/>
  <c r="I1990" i="1"/>
  <c r="I1969" i="1"/>
  <c r="I687" i="1"/>
  <c r="I1901" i="1"/>
  <c r="I1838" i="1"/>
  <c r="I1716" i="1"/>
  <c r="I306" i="1"/>
  <c r="J306" i="1" s="1"/>
  <c r="I1164" i="1"/>
  <c r="I1172" i="1"/>
  <c r="I2149" i="1"/>
  <c r="I835" i="1"/>
  <c r="J835" i="1" s="1"/>
  <c r="I1434" i="1"/>
  <c r="I676" i="1"/>
  <c r="J676" i="1" s="1"/>
  <c r="I2101" i="1"/>
  <c r="I1595" i="1"/>
  <c r="I1833" i="1"/>
  <c r="J1833" i="1" s="1"/>
  <c r="I232" i="1"/>
  <c r="I1920" i="1"/>
  <c r="I552" i="1"/>
  <c r="I1157" i="1"/>
  <c r="I763" i="1"/>
  <c r="I1564" i="1"/>
  <c r="J1564" i="1" s="1"/>
  <c r="I442" i="1"/>
  <c r="I618" i="1"/>
  <c r="J618" i="1" s="1"/>
  <c r="I1521" i="1"/>
  <c r="J1521" i="1" s="1"/>
  <c r="I1011" i="1"/>
  <c r="I1328" i="1"/>
  <c r="J1328" i="1" s="1"/>
  <c r="I113" i="1"/>
  <c r="I1744" i="1"/>
  <c r="J1744" i="1" s="1"/>
  <c r="I792" i="1"/>
  <c r="I1101" i="1"/>
  <c r="I740" i="1"/>
  <c r="I1182" i="1"/>
  <c r="I1796" i="1"/>
  <c r="I1220" i="1"/>
  <c r="J1220" i="1" s="1"/>
  <c r="I567" i="1"/>
  <c r="J567" i="1" s="1"/>
  <c r="I1217" i="1"/>
  <c r="I2023" i="1"/>
  <c r="I430" i="1"/>
  <c r="I908" i="1"/>
  <c r="I1243" i="1"/>
  <c r="I1659" i="1"/>
  <c r="J1659" i="1" s="1"/>
  <c r="I1038" i="1"/>
  <c r="I1727" i="1"/>
  <c r="I587" i="1"/>
  <c r="I1049" i="1"/>
  <c r="I600" i="1"/>
  <c r="I1517" i="1"/>
  <c r="J1517" i="1" s="1"/>
  <c r="I912" i="1"/>
  <c r="J912" i="1" s="1"/>
  <c r="I2166" i="1"/>
  <c r="I2047" i="1"/>
  <c r="I866" i="1"/>
  <c r="I958" i="1"/>
  <c r="J958" i="1" s="1"/>
  <c r="I2032" i="1"/>
  <c r="J2032" i="1" s="1"/>
  <c r="I729" i="1"/>
  <c r="I1689" i="1"/>
  <c r="I126" i="1"/>
  <c r="I2114" i="1"/>
  <c r="J2114" i="1" s="1"/>
  <c r="I423" i="1"/>
  <c r="I1735" i="1"/>
  <c r="I1580" i="1"/>
  <c r="J1580" i="1" s="1"/>
  <c r="I441" i="1"/>
  <c r="J441" i="1" s="1"/>
  <c r="I780" i="1"/>
  <c r="I1712" i="1"/>
  <c r="I248" i="1"/>
  <c r="I1273" i="1"/>
  <c r="J1273" i="1" s="1"/>
  <c r="I595" i="1"/>
  <c r="I950" i="1"/>
  <c r="I1604" i="1"/>
  <c r="I1531" i="1"/>
  <c r="J1531" i="1" s="1"/>
  <c r="I1547" i="1"/>
  <c r="I55" i="1"/>
  <c r="I716" i="1"/>
  <c r="I1705" i="1"/>
  <c r="J1705" i="1" s="1"/>
  <c r="I110" i="1"/>
  <c r="I701" i="1"/>
  <c r="J701" i="1" s="1"/>
  <c r="I51" i="1"/>
  <c r="I333" i="1"/>
  <c r="J333" i="1" s="1"/>
  <c r="I1230" i="1"/>
  <c r="I1977" i="1"/>
  <c r="J1977" i="1" s="1"/>
  <c r="I1488" i="1"/>
  <c r="I2156" i="1"/>
  <c r="J2156" i="1" s="1"/>
  <c r="I251" i="1"/>
  <c r="J251" i="1" s="1"/>
  <c r="I1860" i="1"/>
  <c r="I206" i="1"/>
  <c r="I1329" i="1"/>
  <c r="I844" i="1"/>
  <c r="J844" i="1" s="1"/>
  <c r="I1647" i="1"/>
  <c r="I747" i="1"/>
  <c r="I820" i="1"/>
  <c r="I1645" i="1"/>
  <c r="I791" i="1"/>
  <c r="I738" i="1"/>
  <c r="I873" i="1"/>
  <c r="I2107" i="1"/>
  <c r="I684" i="1"/>
  <c r="I1037" i="1"/>
  <c r="I900" i="1"/>
  <c r="J900" i="1" s="1"/>
  <c r="I2122" i="1"/>
  <c r="J2122" i="1" s="1"/>
  <c r="I1222" i="1"/>
  <c r="J1222" i="1" s="1"/>
  <c r="I578" i="1"/>
  <c r="I644" i="1"/>
  <c r="I1187" i="1"/>
  <c r="I782" i="1"/>
  <c r="I748" i="1"/>
  <c r="I382" i="1"/>
  <c r="J382" i="1" s="1"/>
  <c r="I1213" i="1"/>
  <c r="I828" i="1"/>
  <c r="I1309" i="1"/>
  <c r="I914" i="1"/>
  <c r="I1870" i="1"/>
  <c r="J1870" i="1" s="1"/>
  <c r="I1296" i="1"/>
  <c r="I1978" i="1"/>
  <c r="I1508" i="1"/>
  <c r="I612" i="1"/>
  <c r="I720" i="1"/>
  <c r="J720" i="1" s="1"/>
  <c r="I1024" i="1"/>
  <c r="I1324" i="1"/>
  <c r="J1324" i="1" s="1"/>
  <c r="I143" i="1"/>
  <c r="I2077" i="1"/>
  <c r="I1170" i="1"/>
  <c r="I626" i="1"/>
  <c r="I312" i="1"/>
  <c r="I704" i="1"/>
  <c r="I1836" i="1"/>
  <c r="J997" i="1"/>
  <c r="I1051" i="1"/>
  <c r="I2195" i="1"/>
  <c r="I16" i="1"/>
  <c r="I1880" i="1"/>
  <c r="I388" i="1"/>
  <c r="I2108" i="1"/>
  <c r="I360" i="1"/>
  <c r="I1899" i="1"/>
  <c r="J1899" i="1" s="1"/>
  <c r="I1682" i="1"/>
  <c r="I965" i="1"/>
  <c r="J965" i="1" s="1"/>
  <c r="I459" i="1"/>
  <c r="I67" i="1"/>
  <c r="I1069" i="1"/>
  <c r="I1745" i="1"/>
  <c r="I773" i="1"/>
  <c r="I1462" i="1"/>
  <c r="I368" i="1"/>
  <c r="I918" i="1"/>
  <c r="I1957" i="1"/>
  <c r="J1957" i="1" s="1"/>
  <c r="I2185" i="1"/>
  <c r="J2185" i="1" s="1"/>
  <c r="I1034" i="1"/>
  <c r="I1557" i="1"/>
  <c r="J1557" i="1" s="1"/>
  <c r="I1492" i="1"/>
  <c r="I1334" i="1"/>
  <c r="I1560" i="1"/>
  <c r="I68" i="1"/>
  <c r="I1856" i="1"/>
  <c r="I1760" i="1"/>
  <c r="I1062" i="1"/>
  <c r="I1900" i="1"/>
  <c r="I495" i="1"/>
  <c r="I450" i="1"/>
  <c r="I124" i="1"/>
  <c r="I889" i="1"/>
  <c r="I930" i="1"/>
  <c r="I1099" i="1"/>
  <c r="I1679" i="1"/>
  <c r="I836" i="1"/>
  <c r="I1163" i="1"/>
  <c r="I1601" i="1"/>
  <c r="I1001" i="1"/>
  <c r="I899" i="1"/>
  <c r="I163" i="1"/>
  <c r="I1109" i="1"/>
  <c r="I1518" i="1"/>
  <c r="I117" i="1"/>
  <c r="I1649" i="1"/>
  <c r="I1506" i="1"/>
  <c r="I1247" i="1"/>
  <c r="I1941" i="1"/>
  <c r="I54" i="1"/>
  <c r="I347" i="1"/>
  <c r="J347" i="1" s="1"/>
  <c r="I1016" i="1"/>
  <c r="I1499" i="1"/>
  <c r="J1499" i="1" s="1"/>
  <c r="I1424" i="1"/>
  <c r="I855" i="1"/>
  <c r="I230" i="1"/>
  <c r="I1804" i="1"/>
  <c r="I1089" i="1"/>
  <c r="J1089" i="1" s="1"/>
  <c r="I2068" i="1"/>
  <c r="I929" i="1"/>
  <c r="I1141" i="1"/>
  <c r="J1141" i="1" s="1"/>
  <c r="I216" i="1"/>
  <c r="I1655" i="1"/>
  <c r="I1094" i="1"/>
  <c r="I183" i="1"/>
  <c r="I1922" i="1"/>
  <c r="I348" i="1"/>
  <c r="I1680" i="1"/>
  <c r="I1289" i="1"/>
  <c r="I1533" i="1"/>
  <c r="I1186" i="1"/>
  <c r="I1212" i="1"/>
  <c r="I1342" i="1"/>
  <c r="I1019" i="1"/>
  <c r="I482" i="1"/>
  <c r="I2135" i="1"/>
  <c r="I1031" i="1"/>
  <c r="J1031" i="1" s="1"/>
  <c r="I2121" i="1"/>
  <c r="J2121" i="1" s="1"/>
  <c r="I762" i="1"/>
  <c r="I877" i="1"/>
  <c r="I193" i="1"/>
  <c r="I1178" i="1"/>
  <c r="I1700" i="1"/>
  <c r="I1097" i="1"/>
  <c r="I577" i="1"/>
  <c r="J577" i="1" s="1"/>
  <c r="I1045" i="1"/>
  <c r="I1267" i="1"/>
  <c r="I57" i="1"/>
  <c r="I1150" i="1"/>
  <c r="I1026" i="1"/>
  <c r="I1388" i="1"/>
  <c r="I2059" i="1"/>
  <c r="I1787" i="1"/>
  <c r="J1787" i="1" s="1"/>
  <c r="I94" i="1"/>
  <c r="I139" i="1"/>
  <c r="J139" i="1" s="1"/>
  <c r="I1218" i="1"/>
  <c r="I1200" i="1"/>
  <c r="J1200" i="1" s="1"/>
  <c r="I730" i="1"/>
  <c r="I1390" i="1"/>
  <c r="I1801" i="1"/>
  <c r="I8" i="1"/>
  <c r="I1982" i="1"/>
  <c r="I236" i="1"/>
  <c r="J236" i="1" s="1"/>
  <c r="I1593" i="1"/>
  <c r="I1904" i="1"/>
  <c r="I2057" i="1"/>
  <c r="J2057" i="1" s="1"/>
  <c r="I525" i="1"/>
  <c r="I127" i="1"/>
  <c r="I2040" i="1"/>
  <c r="J2040" i="1" s="1"/>
  <c r="I2105" i="1"/>
  <c r="I1077" i="1"/>
  <c r="I36" i="1"/>
  <c r="I1554" i="1"/>
  <c r="J361" i="1"/>
  <c r="I1325" i="1"/>
  <c r="J1325" i="1" s="1"/>
  <c r="I1894" i="1"/>
  <c r="J1894" i="1" s="1"/>
  <c r="I1662" i="1"/>
  <c r="I1237" i="1"/>
  <c r="I1480" i="1"/>
  <c r="J1480" i="1" s="1"/>
  <c r="I993" i="1"/>
  <c r="I1936" i="1"/>
  <c r="J604" i="1"/>
  <c r="I1221" i="1"/>
  <c r="J1221" i="1" s="1"/>
  <c r="I799" i="1"/>
  <c r="I1240" i="1"/>
  <c r="J1240" i="1" s="1"/>
  <c r="I86" i="1"/>
  <c r="I1438" i="1"/>
  <c r="I302" i="1"/>
  <c r="I395" i="1"/>
  <c r="I1673" i="1"/>
  <c r="I1949" i="1"/>
  <c r="J1949" i="1" s="1"/>
  <c r="I547" i="1"/>
  <c r="I1728" i="1"/>
  <c r="I467" i="1"/>
  <c r="I264" i="1"/>
  <c r="I1131" i="1"/>
  <c r="I157" i="1"/>
  <c r="I1341" i="1"/>
  <c r="I1741" i="1"/>
  <c r="I2145" i="1"/>
  <c r="I1493" i="1"/>
  <c r="I778" i="1"/>
  <c r="I1859" i="1"/>
  <c r="I83" i="1"/>
  <c r="J83" i="1" s="1"/>
  <c r="I1396" i="1"/>
  <c r="J1396" i="1" s="1"/>
  <c r="I1057" i="1"/>
  <c r="J1057" i="1" s="1"/>
  <c r="I402" i="1"/>
  <c r="I1786" i="1"/>
  <c r="J1786" i="1" s="1"/>
  <c r="I1603" i="1"/>
  <c r="I2164" i="1"/>
  <c r="J2164" i="1" s="1"/>
  <c r="I1398" i="1"/>
  <c r="J1398" i="1" s="1"/>
  <c r="I1184" i="1"/>
  <c r="I1876" i="1"/>
  <c r="I1149" i="1"/>
  <c r="I817" i="1"/>
  <c r="I879" i="1"/>
  <c r="I931" i="1"/>
  <c r="I853" i="1"/>
  <c r="I2069" i="1"/>
  <c r="J2069" i="1" s="1"/>
  <c r="I1253" i="1"/>
  <c r="J1253" i="1" s="1"/>
  <c r="I2123" i="1"/>
  <c r="J2123" i="1" s="1"/>
  <c r="I772" i="1"/>
  <c r="I1611" i="1"/>
  <c r="I941" i="1"/>
  <c r="I1239" i="1"/>
  <c r="J1239" i="1" s="1"/>
  <c r="I833" i="1"/>
  <c r="J833" i="1" s="1"/>
  <c r="I125" i="1"/>
  <c r="I168" i="1"/>
  <c r="I1235" i="1"/>
  <c r="I1636" i="1"/>
  <c r="I1962" i="1"/>
  <c r="I1361" i="1"/>
  <c r="J1361" i="1" s="1"/>
  <c r="I714" i="1"/>
  <c r="I73" i="1"/>
  <c r="I1291" i="1"/>
  <c r="I1174" i="1"/>
  <c r="I580" i="1"/>
  <c r="I660" i="1"/>
  <c r="I937" i="1"/>
  <c r="I79" i="1"/>
  <c r="J79" i="1" s="1"/>
  <c r="I2191" i="1"/>
  <c r="I1610" i="1"/>
  <c r="J1610" i="1" s="1"/>
  <c r="I864" i="1"/>
  <c r="I1379" i="1"/>
  <c r="I1756" i="1"/>
  <c r="I246" i="1"/>
  <c r="I256" i="1"/>
  <c r="I14" i="1"/>
  <c r="I1113" i="1"/>
  <c r="J1113" i="1" s="1"/>
  <c r="I1939" i="1"/>
  <c r="J1939" i="1" s="1"/>
  <c r="I152" i="1"/>
  <c r="I121" i="1"/>
  <c r="J121" i="1" s="1"/>
  <c r="I1676" i="1"/>
  <c r="I1784" i="1"/>
  <c r="I1047" i="1"/>
  <c r="I464" i="1"/>
  <c r="I1837" i="1"/>
  <c r="J1837" i="1" s="1"/>
  <c r="I1402" i="1"/>
  <c r="I659" i="1"/>
  <c r="I1305" i="1"/>
  <c r="I1474" i="1"/>
  <c r="J1474" i="1" s="1"/>
  <c r="I63" i="1"/>
  <c r="I1851" i="1"/>
  <c r="J1851" i="1" s="1"/>
  <c r="I1857" i="1"/>
  <c r="I352" i="1"/>
  <c r="I1204" i="1"/>
  <c r="I234" i="1"/>
  <c r="I662" i="1"/>
  <c r="I1835" i="1"/>
  <c r="I433" i="1"/>
  <c r="I176" i="1"/>
  <c r="J176" i="1" s="1"/>
  <c r="I1013" i="1"/>
  <c r="I1650" i="1"/>
  <c r="J1650" i="1" s="1"/>
  <c r="I1349" i="1"/>
  <c r="J1349" i="1" s="1"/>
  <c r="I1166" i="1"/>
  <c r="J1166" i="1" s="1"/>
  <c r="I2015" i="1"/>
  <c r="I518" i="1"/>
  <c r="J518" i="1" s="1"/>
  <c r="I834" i="1"/>
  <c r="J834" i="1" s="1"/>
  <c r="I1125" i="1"/>
  <c r="J1125" i="1" s="1"/>
  <c r="I268" i="1"/>
  <c r="J268" i="1" s="1"/>
  <c r="I904" i="1"/>
  <c r="I779" i="1"/>
  <c r="I1072" i="1"/>
  <c r="J1072" i="1" s="1"/>
  <c r="I1596" i="1"/>
  <c r="J1596" i="1" s="1"/>
  <c r="I372" i="1"/>
  <c r="I1122" i="1"/>
  <c r="I1779" i="1"/>
  <c r="I1883" i="1"/>
  <c r="J1883" i="1" s="1"/>
  <c r="I387" i="1"/>
  <c r="I1215" i="1"/>
  <c r="J1215" i="1" s="1"/>
  <c r="I571" i="1"/>
  <c r="J571" i="1" s="1"/>
  <c r="I2188" i="1"/>
  <c r="I1919" i="1"/>
  <c r="I1921" i="1"/>
  <c r="I1417" i="1"/>
  <c r="I1465" i="1"/>
  <c r="I1414" i="1"/>
  <c r="I253" i="1"/>
  <c r="I358" i="1"/>
  <c r="I1605" i="1"/>
  <c r="J1605" i="1" s="1"/>
  <c r="I565" i="1"/>
  <c r="J565" i="1" s="1"/>
  <c r="I765" i="1"/>
  <c r="I1749" i="1"/>
  <c r="I1316" i="1"/>
  <c r="I878" i="1"/>
  <c r="I1695" i="1"/>
  <c r="I2143" i="1"/>
  <c r="I486" i="1"/>
  <c r="I2179" i="1"/>
  <c r="I1343" i="1"/>
  <c r="I390" i="1"/>
  <c r="I1282" i="1"/>
  <c r="I2099" i="1"/>
  <c r="I1959" i="1"/>
  <c r="I1270" i="1"/>
  <c r="I1683" i="1"/>
  <c r="I528" i="1"/>
  <c r="I2000" i="1"/>
  <c r="I2184" i="1"/>
  <c r="I74" i="1"/>
  <c r="I62" i="1"/>
  <c r="I1437" i="1"/>
  <c r="I38" i="1"/>
  <c r="I120" i="1"/>
  <c r="I1086" i="1"/>
  <c r="I1772" i="1"/>
  <c r="I1675" i="1"/>
  <c r="I1730" i="1"/>
  <c r="J1730" i="1" s="1"/>
  <c r="I287" i="1"/>
  <c r="I1805" i="1"/>
  <c r="I1161" i="1"/>
  <c r="J1161" i="1" s="1"/>
  <c r="I754" i="1"/>
  <c r="I1558" i="1"/>
  <c r="J1558" i="1" s="1"/>
  <c r="I1681" i="1"/>
  <c r="I2003" i="1"/>
  <c r="I203" i="1"/>
  <c r="J203" i="1" s="1"/>
  <c r="I887" i="1"/>
  <c r="I1407" i="1"/>
  <c r="J1407" i="1" s="1"/>
  <c r="I1961" i="1"/>
  <c r="I1268" i="1"/>
  <c r="I1466" i="1"/>
  <c r="I1648" i="1"/>
  <c r="I98" i="1"/>
  <c r="I2133" i="1"/>
  <c r="J2133" i="1" s="1"/>
  <c r="I884" i="1"/>
  <c r="I880" i="1"/>
  <c r="I1003" i="1"/>
  <c r="I1467" i="1"/>
  <c r="I516" i="1"/>
  <c r="I795" i="1"/>
  <c r="J795" i="1" s="1"/>
  <c r="I1223" i="1"/>
  <c r="I1320" i="1"/>
  <c r="I2148" i="1"/>
  <c r="J2148" i="1" s="1"/>
  <c r="I913" i="1"/>
  <c r="I2147" i="1"/>
  <c r="I1523" i="1"/>
  <c r="I1366" i="1"/>
  <c r="J1366" i="1" s="1"/>
  <c r="I1674" i="1"/>
  <c r="J1674" i="1" s="1"/>
  <c r="I2043" i="1"/>
  <c r="I1293" i="1"/>
  <c r="I1872" i="1"/>
  <c r="I1881" i="1"/>
  <c r="I842" i="1"/>
  <c r="I116" i="1"/>
  <c r="J116" i="1" s="1"/>
  <c r="I1046" i="1"/>
  <c r="I1258" i="1"/>
  <c r="I1372" i="1"/>
  <c r="I640" i="1"/>
  <c r="J640" i="1" s="1"/>
  <c r="I100" i="1"/>
  <c r="J100" i="1" s="1"/>
  <c r="I841" i="1"/>
  <c r="I1566" i="1"/>
  <c r="J1566" i="1" s="1"/>
  <c r="I1259" i="1"/>
  <c r="I461" i="1"/>
  <c r="J461" i="1" s="1"/>
  <c r="I1058" i="1"/>
  <c r="J1058" i="1" s="1"/>
  <c r="I980" i="1"/>
  <c r="I1078" i="1"/>
  <c r="I240" i="1"/>
  <c r="J240" i="1" s="1"/>
  <c r="I2026" i="1"/>
  <c r="I1339" i="1"/>
  <c r="J1339" i="1" s="1"/>
  <c r="I133" i="1"/>
  <c r="I1842" i="1"/>
  <c r="I583" i="1"/>
  <c r="I1568" i="1"/>
  <c r="I2037" i="1"/>
  <c r="I1087" i="1"/>
  <c r="I1999" i="1"/>
  <c r="I1530" i="1"/>
  <c r="J1530" i="1" s="1"/>
  <c r="I1133" i="1"/>
  <c r="I1832" i="1"/>
  <c r="J1832" i="1" s="1"/>
  <c r="I1481" i="1"/>
  <c r="I591" i="1"/>
  <c r="I1552" i="1"/>
  <c r="I671" i="1"/>
  <c r="I1353" i="1"/>
  <c r="I440" i="1"/>
  <c r="I1176" i="1"/>
  <c r="J1176" i="1" s="1"/>
  <c r="I1330" i="1"/>
  <c r="I1621" i="1"/>
  <c r="I1147" i="1"/>
  <c r="I2079" i="1"/>
  <c r="I921" i="1"/>
  <c r="J921" i="1" s="1"/>
  <c r="I1654" i="1"/>
  <c r="I976" i="1"/>
  <c r="J976" i="1" s="1"/>
  <c r="I1882" i="1"/>
  <c r="I1613" i="1"/>
  <c r="J1613" i="1" s="1"/>
  <c r="I1460" i="1"/>
  <c r="J1460" i="1" s="1"/>
  <c r="I42" i="1"/>
  <c r="I383" i="1"/>
  <c r="J383" i="1" s="1"/>
  <c r="I35" i="1"/>
  <c r="I954" i="1"/>
  <c r="I953" i="1"/>
  <c r="J953" i="1" s="1"/>
  <c r="I1420" i="1"/>
  <c r="J1420" i="1" s="1"/>
  <c r="I180" i="1"/>
  <c r="I1670" i="1"/>
  <c r="J1670" i="1" s="1"/>
  <c r="I1192" i="1"/>
  <c r="I1392" i="1"/>
  <c r="I637" i="1"/>
  <c r="I839" i="1"/>
  <c r="I449" i="1"/>
  <c r="I545" i="1"/>
  <c r="I1376" i="1"/>
  <c r="I1000" i="1"/>
  <c r="J1000" i="1" s="1"/>
  <c r="I1632" i="1"/>
  <c r="I2081" i="1"/>
  <c r="J2081" i="1" s="1"/>
  <c r="I814" i="1"/>
  <c r="J814" i="1" s="1"/>
  <c r="I1942" i="1"/>
  <c r="I187" i="1"/>
  <c r="J187" i="1" s="1"/>
  <c r="I1576" i="1"/>
  <c r="J1576" i="1" s="1"/>
  <c r="I643" i="1"/>
  <c r="I1987" i="1"/>
  <c r="I2109" i="1"/>
  <c r="I2167" i="1"/>
  <c r="I1348" i="1"/>
  <c r="J1348" i="1" s="1"/>
  <c r="I1707" i="1"/>
  <c r="I15" i="1"/>
  <c r="I1661" i="1"/>
  <c r="J1661" i="1" s="1"/>
  <c r="I29" i="1"/>
  <c r="I394" i="1"/>
  <c r="J394" i="1" s="1"/>
  <c r="I69" i="1"/>
  <c r="I1571" i="1"/>
  <c r="I1277" i="1"/>
  <c r="I384" i="1"/>
  <c r="I290" i="1"/>
  <c r="I1828" i="1"/>
  <c r="I1743" i="1"/>
  <c r="I349" i="1"/>
  <c r="I1346" i="1"/>
  <c r="I1208" i="1"/>
  <c r="J1208" i="1" s="1"/>
  <c r="I731" i="1"/>
  <c r="I1958" i="1"/>
  <c r="I280" i="1"/>
  <c r="I445" i="1"/>
  <c r="I2030" i="1"/>
  <c r="I1614" i="1"/>
  <c r="I1209" i="1"/>
  <c r="I1073" i="1"/>
  <c r="I479" i="1"/>
  <c r="I1495" i="1"/>
  <c r="I1451" i="1"/>
  <c r="I1998" i="1"/>
  <c r="I48" i="1"/>
  <c r="I1081" i="1"/>
  <c r="I805" i="1"/>
  <c r="I2086" i="1"/>
  <c r="I519" i="1"/>
  <c r="J519" i="1" s="1"/>
  <c r="I1792" i="1"/>
  <c r="I371" i="1"/>
  <c r="I1885" i="1"/>
  <c r="J1885" i="1" s="1"/>
  <c r="I473" i="1"/>
  <c r="I2113" i="1"/>
  <c r="J2113" i="1" s="1"/>
  <c r="I949" i="1"/>
  <c r="I1449" i="1"/>
  <c r="J1449" i="1" s="1"/>
  <c r="I1709" i="1"/>
  <c r="I570" i="1"/>
  <c r="I1750" i="1"/>
  <c r="I1907" i="1"/>
  <c r="J1907" i="1" s="1"/>
  <c r="I1616" i="1"/>
  <c r="J1616" i="1" s="1"/>
  <c r="I1626" i="1"/>
  <c r="I1112" i="1"/>
  <c r="I308" i="1"/>
  <c r="J308" i="1" s="1"/>
  <c r="I1425" i="1"/>
  <c r="J1425" i="1" s="1"/>
  <c r="I1514" i="1"/>
  <c r="J1514" i="1" s="1"/>
  <c r="I1504" i="1"/>
  <c r="J1504" i="1" s="1"/>
  <c r="I1238" i="1"/>
  <c r="I1432" i="1"/>
  <c r="I695" i="1"/>
  <c r="I875" i="1"/>
  <c r="I572" i="1"/>
  <c r="J572" i="1" s="1"/>
  <c r="I2193" i="1"/>
  <c r="J2193" i="1" s="1"/>
  <c r="I1858" i="1"/>
  <c r="J1858" i="1" s="1"/>
  <c r="I115" i="1"/>
  <c r="I1103" i="1"/>
  <c r="J1103" i="1" s="1"/>
  <c r="I1181" i="1"/>
  <c r="I220" i="1"/>
  <c r="I327" i="1"/>
  <c r="I1142" i="1"/>
  <c r="I1286" i="1"/>
  <c r="I509" i="1"/>
  <c r="J509" i="1" s="1"/>
  <c r="I728" i="1"/>
  <c r="J728" i="1" s="1"/>
  <c r="I40" i="1"/>
  <c r="I1352" i="1"/>
  <c r="J1352" i="1" s="1"/>
  <c r="I1053" i="1"/>
  <c r="J1053" i="1" s="1"/>
  <c r="I1752" i="1"/>
  <c r="J1752" i="1" s="1"/>
  <c r="I1643" i="1"/>
  <c r="I1555" i="1"/>
  <c r="J1555" i="1" s="1"/>
  <c r="I743" i="1"/>
  <c r="I235" i="1"/>
  <c r="J235" i="1" s="1"/>
  <c r="I1540" i="1"/>
  <c r="I1931" i="1"/>
  <c r="J1931" i="1" s="1"/>
  <c r="I610" i="1"/>
  <c r="J610" i="1" s="1"/>
  <c r="I2169" i="1"/>
  <c r="J2169" i="1" s="1"/>
  <c r="I92" i="1"/>
  <c r="I295" i="1"/>
  <c r="J295" i="1" s="1"/>
  <c r="J118" i="1"/>
  <c r="I874" i="1"/>
  <c r="I470" i="1"/>
  <c r="I999" i="1"/>
  <c r="I1143" i="1"/>
  <c r="I2076" i="1"/>
  <c r="I1737" i="1"/>
  <c r="I2163" i="1"/>
  <c r="I188" i="1"/>
  <c r="I1874" i="1"/>
  <c r="I130" i="1"/>
  <c r="J130" i="1" s="1"/>
  <c r="I1025" i="1"/>
  <c r="I1483" i="1"/>
  <c r="I1910" i="1"/>
  <c r="I1290" i="1"/>
  <c r="I768" i="1"/>
  <c r="J768" i="1" s="1"/>
  <c r="I1846" i="1"/>
  <c r="J1846" i="1" s="1"/>
  <c r="I631" i="1"/>
  <c r="J631" i="1" s="1"/>
  <c r="I448" i="1"/>
  <c r="J448" i="1" s="1"/>
  <c r="I1007" i="1"/>
  <c r="I106" i="1"/>
  <c r="I1800" i="1"/>
  <c r="J1800" i="1" s="1"/>
  <c r="I2042" i="1"/>
  <c r="I1606" i="1"/>
  <c r="J1606" i="1" s="1"/>
  <c r="I1036" i="1"/>
  <c r="I1264" i="1"/>
  <c r="I282" i="1"/>
  <c r="J282" i="1" s="1"/>
  <c r="I2052" i="1"/>
  <c r="I831" i="1"/>
  <c r="I1974" i="1"/>
  <c r="I322" i="1"/>
  <c r="I563" i="1"/>
  <c r="J563" i="1" s="1"/>
  <c r="I1747" i="1"/>
  <c r="J1747" i="1" s="1"/>
  <c r="I1004" i="1"/>
  <c r="J1004" i="1" s="1"/>
  <c r="I1014" i="1"/>
  <c r="I1009" i="1"/>
  <c r="J1009" i="1" s="1"/>
  <c r="I719" i="1"/>
  <c r="I392" i="1"/>
  <c r="I2080" i="1"/>
  <c r="I2189" i="1"/>
  <c r="I1865" i="1"/>
  <c r="I1326" i="1"/>
  <c r="I1945" i="1"/>
  <c r="J1945" i="1" s="1"/>
  <c r="I932" i="1"/>
  <c r="I1148" i="1"/>
  <c r="I1303" i="1"/>
  <c r="I967" i="1"/>
  <c r="I1843" i="1"/>
  <c r="I111" i="1"/>
  <c r="J111" i="1" s="1"/>
  <c r="I832" i="1"/>
  <c r="I1697" i="1"/>
  <c r="I1840" i="1"/>
  <c r="I1789" i="1"/>
  <c r="I132" i="1"/>
  <c r="I757" i="1"/>
  <c r="I1347" i="1"/>
  <c r="I693" i="1"/>
  <c r="I827" i="1"/>
  <c r="I367" i="1"/>
  <c r="I1180" i="1"/>
  <c r="J1180" i="1" s="1"/>
  <c r="I1850" i="1"/>
  <c r="I2155" i="1"/>
  <c r="I1759" i="1"/>
  <c r="J1759" i="1" s="1"/>
  <c r="I377" i="1"/>
  <c r="I1337" i="1"/>
  <c r="I680" i="1"/>
  <c r="J680" i="1" s="1"/>
  <c r="I1428" i="1"/>
  <c r="I1054" i="1"/>
  <c r="I487" i="1"/>
  <c r="I1932" i="1"/>
  <c r="J1932" i="1" s="1"/>
  <c r="I1738" i="1"/>
  <c r="J1738" i="1" s="1"/>
  <c r="I1012" i="1"/>
  <c r="I425" i="1"/>
  <c r="I1185" i="1"/>
  <c r="I796" i="1"/>
  <c r="I1313" i="1"/>
  <c r="I1358" i="1"/>
  <c r="I1102" i="1"/>
  <c r="I1156" i="1"/>
  <c r="J1156" i="1" s="1"/>
  <c r="I181" i="1"/>
  <c r="I1246" i="1"/>
  <c r="I171" i="1"/>
  <c r="I1491" i="1"/>
  <c r="I603" i="1"/>
  <c r="I1017" i="1"/>
  <c r="I1966" i="1"/>
  <c r="I623" i="1"/>
  <c r="I1056" i="1"/>
  <c r="I109" i="1"/>
  <c r="I1996" i="1"/>
  <c r="I285" i="1"/>
  <c r="I1281" i="1"/>
  <c r="I1815" i="1"/>
  <c r="I962" i="1"/>
  <c r="I1345" i="1"/>
  <c r="J1345" i="1" s="1"/>
  <c r="I1126" i="1"/>
  <c r="I1050" i="1"/>
  <c r="I802" i="1"/>
  <c r="I2006" i="1"/>
  <c r="I1895" i="1"/>
  <c r="J1895" i="1" s="1"/>
  <c r="I1771" i="1"/>
  <c r="I1923" i="1"/>
  <c r="I1634" i="1"/>
  <c r="I189" i="1"/>
  <c r="I207" i="1"/>
  <c r="I1637" i="1"/>
  <c r="I607" i="1"/>
  <c r="I857" i="1"/>
  <c r="I2012" i="1"/>
  <c r="I854" i="1"/>
  <c r="I222" i="1"/>
  <c r="I1702" i="1"/>
  <c r="J1702" i="1" s="1"/>
  <c r="I770" i="1"/>
  <c r="I1915" i="1"/>
  <c r="I1357" i="1"/>
  <c r="J1357" i="1" s="1"/>
  <c r="I1973" i="1"/>
  <c r="I2054" i="1"/>
  <c r="I735" i="1"/>
  <c r="J735" i="1" s="1"/>
  <c r="I284" i="1"/>
  <c r="I119" i="1"/>
  <c r="I648" i="1"/>
  <c r="I1916" i="1"/>
  <c r="I1146" i="1"/>
  <c r="I1249" i="1"/>
  <c r="I195" i="1"/>
  <c r="I650" i="1"/>
  <c r="I1196" i="1"/>
  <c r="I1130" i="1"/>
  <c r="J1130" i="1" s="1"/>
  <c r="I1248" i="1"/>
  <c r="I1830" i="1"/>
  <c r="I228" i="1"/>
  <c r="I1503" i="1"/>
  <c r="J1503" i="1" s="1"/>
  <c r="I1891" i="1"/>
  <c r="I407" i="1"/>
  <c r="J407" i="1" s="1"/>
  <c r="I471" i="1"/>
  <c r="J471" i="1" s="1"/>
  <c r="I65" i="1"/>
  <c r="I788" i="1"/>
  <c r="I1415" i="1"/>
  <c r="I412" i="1"/>
  <c r="J412" i="1" s="1"/>
  <c r="I1964" i="1"/>
  <c r="J1964" i="1" s="1"/>
  <c r="I1795" i="1"/>
  <c r="J1795" i="1" s="1"/>
  <c r="I496" i="1"/>
  <c r="J496" i="1" s="1"/>
  <c r="I474" i="1"/>
  <c r="J474" i="1" s="1"/>
  <c r="I330" i="1"/>
  <c r="J330" i="1" s="1"/>
  <c r="I815" i="1"/>
  <c r="I420" i="1"/>
  <c r="J420" i="1" s="1"/>
  <c r="I1083" i="1"/>
  <c r="I499" i="1"/>
  <c r="J499" i="1" s="1"/>
  <c r="I296" i="1"/>
  <c r="I454" i="1"/>
  <c r="I275" i="1"/>
  <c r="J275" i="1" s="1"/>
  <c r="I1278" i="1"/>
  <c r="J1278" i="1" s="1"/>
  <c r="I1844" i="1"/>
  <c r="J1844" i="1" s="1"/>
  <c r="I538" i="1"/>
  <c r="I1476" i="1"/>
  <c r="J1476" i="1" s="1"/>
  <c r="I173" i="1"/>
  <c r="I2002" i="1"/>
  <c r="J2002" i="1" s="1"/>
  <c r="I339" i="1"/>
  <c r="I1579" i="1"/>
  <c r="J1579" i="1" s="1"/>
  <c r="I2078" i="1"/>
  <c r="I2137" i="1"/>
  <c r="J2137" i="1" s="1"/>
  <c r="I480" i="1"/>
  <c r="I902" i="1"/>
  <c r="J902" i="1" s="1"/>
  <c r="I1241" i="1"/>
  <c r="I1362" i="1"/>
  <c r="I1394" i="1"/>
  <c r="I777" i="1"/>
  <c r="I1967" i="1"/>
  <c r="I1225" i="1"/>
  <c r="I1889" i="1"/>
  <c r="I2181" i="1"/>
  <c r="J2181" i="1" s="1"/>
  <c r="I204" i="1"/>
  <c r="I1489" i="1"/>
  <c r="I649" i="1"/>
  <c r="I1725" i="1"/>
  <c r="J1725" i="1" s="1"/>
  <c r="I2094" i="1"/>
  <c r="I261" i="1"/>
  <c r="J261" i="1" s="1"/>
  <c r="I1641" i="1"/>
  <c r="I321" i="1"/>
  <c r="I1194" i="1"/>
  <c r="I1387" i="1"/>
  <c r="I1386" i="1"/>
  <c r="I2087" i="1"/>
  <c r="I1059" i="1"/>
  <c r="I554" i="1"/>
  <c r="J554" i="1" s="1"/>
  <c r="I1926" i="1"/>
  <c r="J1926" i="1" s="1"/>
  <c r="I1624" i="1"/>
  <c r="I30" i="1"/>
  <c r="I466" i="1"/>
  <c r="J466" i="1" s="1"/>
  <c r="I2022" i="1"/>
  <c r="I2124" i="1"/>
  <c r="I1389" i="1"/>
  <c r="J1389" i="1" s="1"/>
  <c r="I506" i="1"/>
  <c r="I766" i="1"/>
  <c r="I1774" i="1"/>
  <c r="I49" i="1"/>
  <c r="I2045" i="1"/>
  <c r="I389" i="1"/>
  <c r="I1301" i="1"/>
  <c r="J1301" i="1" s="1"/>
  <c r="I677" i="1"/>
  <c r="J677" i="1" s="1"/>
  <c r="I1875" i="1"/>
  <c r="I608" i="1"/>
  <c r="I1117" i="1"/>
  <c r="I2048" i="1"/>
  <c r="I1435" i="1"/>
  <c r="I898" i="1"/>
  <c r="I1567" i="1"/>
  <c r="I809" i="1"/>
  <c r="I1818" i="1"/>
  <c r="I520" i="1"/>
  <c r="I444" i="1"/>
  <c r="I1336" i="1"/>
  <c r="I91" i="1"/>
  <c r="I2005" i="1"/>
  <c r="I1685" i="1"/>
  <c r="I1734" i="1"/>
  <c r="I1726" i="1"/>
  <c r="I17" i="1"/>
  <c r="I872" i="1"/>
  <c r="I1663" i="1"/>
  <c r="I320" i="1"/>
  <c r="J320" i="1" s="1"/>
  <c r="I169" i="1"/>
  <c r="I702" i="1"/>
  <c r="I760" i="1"/>
  <c r="J760" i="1" s="1"/>
  <c r="I129" i="1"/>
  <c r="I707" i="1"/>
  <c r="I1640" i="1"/>
  <c r="I2088" i="1"/>
  <c r="J2088" i="1" s="1"/>
  <c r="I539" i="1"/>
  <c r="I523" i="1"/>
  <c r="J523" i="1" s="1"/>
  <c r="I149" i="1"/>
  <c r="I1455" i="1"/>
  <c r="I573" i="1"/>
  <c r="I783" i="1"/>
  <c r="J783" i="1" s="1"/>
  <c r="I335" i="1"/>
  <c r="I416" i="1"/>
  <c r="J416" i="1" s="1"/>
  <c r="I1928" i="1"/>
  <c r="I1363" i="1"/>
  <c r="I78" i="1"/>
  <c r="I250" i="1"/>
  <c r="I276" i="1"/>
  <c r="I541" i="1"/>
  <c r="I619" i="1"/>
  <c r="I1866" i="1"/>
  <c r="I2084" i="1"/>
  <c r="I213" i="1"/>
  <c r="I33" i="1"/>
  <c r="I1370" i="1"/>
  <c r="I1723" i="1"/>
  <c r="I784" i="1"/>
  <c r="I332" i="1"/>
  <c r="I594" i="1"/>
  <c r="I2130" i="1"/>
  <c r="I2095" i="1"/>
  <c r="I160" i="1"/>
  <c r="I101" i="1"/>
  <c r="I905" i="1"/>
  <c r="J905" i="1" s="1"/>
  <c r="I1509" i="1"/>
  <c r="I797" i="1"/>
  <c r="J797" i="1" s="1"/>
  <c r="I484" i="1"/>
  <c r="I1696" i="1"/>
  <c r="I632" i="1"/>
  <c r="I861" i="1"/>
  <c r="J861" i="1" s="1"/>
  <c r="I700" i="1"/>
  <c r="I1063" i="1"/>
  <c r="J1063" i="1" s="1"/>
  <c r="I210" i="1"/>
  <c r="J210" i="1" s="1"/>
  <c r="I1591" i="1"/>
  <c r="I1541" i="1"/>
  <c r="J1541" i="1" s="1"/>
  <c r="I2126" i="1"/>
  <c r="J2126" i="1" s="1"/>
  <c r="I969" i="1"/>
  <c r="J969" i="1" s="1"/>
  <c r="I974" i="1"/>
  <c r="J974" i="1" s="1"/>
  <c r="I363" i="1"/>
  <c r="I200" i="1"/>
  <c r="I750" i="1"/>
  <c r="I849" i="1"/>
  <c r="I845" i="1"/>
  <c r="I1445" i="1"/>
  <c r="I259" i="1"/>
  <c r="J259" i="1" s="1"/>
  <c r="I1327" i="1"/>
  <c r="J1327" i="1" s="1"/>
  <c r="I1145" i="1"/>
  <c r="I2175" i="1"/>
  <c r="I1589" i="1"/>
  <c r="J1589" i="1" s="1"/>
  <c r="I2132" i="1"/>
  <c r="J2132" i="1" s="1"/>
  <c r="I1377" i="1"/>
  <c r="I1344" i="1"/>
  <c r="I1393" i="1"/>
  <c r="I658" i="1"/>
  <c r="I156" i="1"/>
  <c r="I1403" i="1"/>
  <c r="I1018" i="1"/>
  <c r="J1018" i="1" s="1"/>
  <c r="I1380" i="1"/>
  <c r="I2173" i="1"/>
  <c r="I922" i="1"/>
  <c r="I1553" i="1"/>
  <c r="I1510" i="1"/>
  <c r="I1458" i="1"/>
  <c r="I858" i="1"/>
  <c r="I362" i="1"/>
  <c r="I142" i="1"/>
  <c r="I379" i="1"/>
  <c r="J379" i="1" s="1"/>
  <c r="I867" i="1"/>
  <c r="I1027" i="1"/>
  <c r="J1027" i="1" s="1"/>
  <c r="I915" i="1"/>
  <c r="I1201" i="1"/>
  <c r="J1201" i="1" s="1"/>
  <c r="I1426" i="1"/>
  <c r="I435" i="1"/>
  <c r="I568" i="1"/>
  <c r="J568" i="1" s="1"/>
  <c r="I582" i="1"/>
  <c r="I1307" i="1"/>
  <c r="J1307" i="1" s="1"/>
  <c r="I1586" i="1"/>
  <c r="I981" i="1"/>
  <c r="J981" i="1" s="1"/>
  <c r="I1294" i="1"/>
  <c r="I1153" i="1"/>
  <c r="I1577" i="1"/>
  <c r="J1577" i="1" s="1"/>
  <c r="I318" i="1"/>
  <c r="I39" i="1"/>
  <c r="I1546" i="1"/>
  <c r="I530" i="1"/>
  <c r="I1439" i="1"/>
  <c r="I1543" i="1"/>
  <c r="I476" i="1"/>
  <c r="I1703" i="1"/>
  <c r="I1814" i="1"/>
  <c r="I205" i="1"/>
  <c r="I257" i="1"/>
  <c r="I1297" i="1"/>
  <c r="I741" i="1"/>
  <c r="I1274" i="1"/>
  <c r="I1256" i="1"/>
  <c r="I1453" i="1"/>
  <c r="I145" i="1"/>
  <c r="I1551" i="1"/>
  <c r="I56" i="1"/>
  <c r="I11" i="1"/>
  <c r="I1115" i="1"/>
  <c r="I667" i="1"/>
  <c r="J667" i="1" s="1"/>
  <c r="I1584" i="1"/>
  <c r="I1399" i="1"/>
  <c r="I586" i="1"/>
  <c r="I1496" i="1"/>
  <c r="J1496" i="1" s="1"/>
  <c r="I462" i="1"/>
  <c r="I1960" i="1"/>
  <c r="I1550" i="1"/>
  <c r="I1863" i="1"/>
  <c r="J1863" i="1" s="1"/>
  <c r="I108" i="1"/>
  <c r="I1660" i="1"/>
  <c r="I1105" i="1"/>
  <c r="I1323" i="1"/>
  <c r="I1494" i="1"/>
  <c r="I350" i="1"/>
  <c r="I32" i="1"/>
  <c r="I209" i="1"/>
  <c r="I688" i="1"/>
  <c r="I1511" i="1"/>
  <c r="I2050" i="1"/>
  <c r="I970" i="1"/>
  <c r="I1076" i="1"/>
  <c r="J1076" i="1" s="1"/>
  <c r="I1594" i="1"/>
  <c r="I689" i="1"/>
  <c r="I1104" i="1"/>
  <c r="J1104" i="1" s="1"/>
  <c r="I761" i="1"/>
  <c r="I1441" i="1"/>
  <c r="I1254" i="1"/>
  <c r="J1254" i="1" s="1"/>
  <c r="I1251" i="1"/>
  <c r="I1886" i="1"/>
  <c r="I1283" i="1"/>
  <c r="J1283" i="1" s="1"/>
  <c r="I1746" i="1"/>
  <c r="I1128" i="1"/>
  <c r="I537" i="1"/>
  <c r="I270" i="1"/>
  <c r="I1622" i="1"/>
  <c r="I346" i="1"/>
  <c r="I301" i="1"/>
  <c r="I1015" i="1"/>
  <c r="J1015" i="1" s="1"/>
  <c r="I418" i="1"/>
  <c r="J418" i="1" s="1"/>
  <c r="I1123" i="1"/>
  <c r="I1071" i="1"/>
  <c r="I1308" i="1"/>
  <c r="I1450" i="1"/>
  <c r="I1042" i="1"/>
  <c r="I1074" i="1"/>
  <c r="I744" i="1"/>
  <c r="I629" i="1"/>
  <c r="J629" i="1" s="1"/>
  <c r="I1368" i="1"/>
  <c r="I131" i="1"/>
  <c r="I1592" i="1"/>
  <c r="I1456" i="1"/>
  <c r="I1525" i="1"/>
  <c r="J1525" i="1" s="1"/>
  <c r="I1918" i="1"/>
  <c r="I1335" i="1"/>
  <c r="I1583" i="1"/>
  <c r="I1298" i="1"/>
  <c r="J1298" i="1" s="1"/>
  <c r="I708" i="1"/>
  <c r="J708" i="1" s="1"/>
  <c r="J1381" i="1"/>
  <c r="I2138" i="1"/>
  <c r="I97" i="1"/>
  <c r="I1776" i="1"/>
  <c r="I201" i="1"/>
  <c r="I1684" i="1"/>
  <c r="I1821" i="1"/>
  <c r="I34" i="1"/>
  <c r="I1694" i="1"/>
  <c r="I1111" i="1"/>
  <c r="I2007" i="1"/>
  <c r="I938" i="1"/>
  <c r="J938" i="1" s="1"/>
  <c r="I910" i="1"/>
  <c r="I692" i="1"/>
  <c r="I2134" i="1"/>
  <c r="I1006" i="1"/>
  <c r="J1006" i="1" s="1"/>
  <c r="I2192" i="1"/>
  <c r="D165" i="1"/>
  <c r="D2102" i="1"/>
  <c r="D103" i="1"/>
  <c r="D72" i="1"/>
  <c r="D75" i="1"/>
  <c r="D895" i="1"/>
  <c r="D226" i="1"/>
  <c r="D427" i="1"/>
  <c r="D1764" i="1"/>
  <c r="D824" i="1"/>
  <c r="D211" i="1"/>
  <c r="D166" i="1"/>
  <c r="D775" i="1"/>
  <c r="D663" i="1"/>
  <c r="D1391" i="1"/>
  <c r="D1718" i="1"/>
  <c r="D2044" i="1"/>
  <c r="D597" i="1"/>
  <c r="D654" i="1"/>
  <c r="D1672" i="1"/>
  <c r="D717" i="1"/>
  <c r="D477" i="1"/>
  <c r="D80" i="1"/>
  <c r="D1473" i="1"/>
  <c r="D596" i="1"/>
  <c r="D2112" i="1"/>
  <c r="D397" i="1"/>
  <c r="D2097" i="1"/>
  <c r="D182" i="1"/>
  <c r="D1498" i="1"/>
  <c r="D294" i="1"/>
  <c r="D1096" i="1"/>
  <c r="D1008" i="1"/>
  <c r="D642" i="1"/>
  <c r="D1954" i="1"/>
  <c r="D936" i="1"/>
  <c r="D1769" i="1"/>
  <c r="D1992" i="1"/>
  <c r="D1538" i="1"/>
  <c r="D141" i="1"/>
  <c r="D485" i="1"/>
  <c r="D82" i="1"/>
  <c r="D988" i="1"/>
  <c r="D197" i="1"/>
  <c r="D1770" i="1"/>
  <c r="D1429" i="1"/>
  <c r="D890" i="1"/>
  <c r="D1585" i="1"/>
  <c r="D592" i="1"/>
  <c r="D9" i="1"/>
  <c r="D1427" i="1"/>
  <c r="D1500" i="1"/>
  <c r="D1912" i="1"/>
  <c r="D1232" i="1"/>
  <c r="D1446" i="1"/>
  <c r="D343" i="1"/>
  <c r="D146" i="1"/>
  <c r="D351" i="1"/>
  <c r="D549" i="1"/>
  <c r="D2016" i="1"/>
  <c r="D432" i="1"/>
  <c r="D966" i="1"/>
  <c r="D1440" i="1"/>
  <c r="D2194" i="1"/>
  <c r="D656" i="1"/>
  <c r="D1937" i="1"/>
  <c r="D830" i="1"/>
  <c r="D453" i="1"/>
  <c r="D1207" i="1"/>
  <c r="D134" i="1"/>
  <c r="D1023" i="1"/>
  <c r="D630" i="1"/>
  <c r="D1311" i="1"/>
  <c r="D821" i="1"/>
  <c r="D1981" i="1"/>
  <c r="D76" i="1"/>
  <c r="D1061" i="1"/>
  <c r="D617" i="1"/>
  <c r="D1210" i="1"/>
  <c r="D1529" i="1"/>
  <c r="D1228" i="1"/>
  <c r="D560" i="1"/>
  <c r="D837" i="1"/>
  <c r="D2072" i="1"/>
  <c r="D894" i="1"/>
  <c r="D1409" i="1"/>
  <c r="D917" i="1"/>
  <c r="D553" i="1"/>
  <c r="D793" i="1"/>
  <c r="D191" i="1"/>
  <c r="D646" i="1"/>
  <c r="D1993" i="1"/>
  <c r="D1224" i="1"/>
  <c r="D258" i="1"/>
  <c r="D2106" i="1"/>
  <c r="D218" i="1"/>
  <c r="D37" i="1"/>
  <c r="D2053" i="1"/>
  <c r="D991" i="1"/>
  <c r="D305" i="1"/>
  <c r="D657" i="1"/>
  <c r="D1052" i="1"/>
  <c r="D535" i="1"/>
  <c r="D1633" i="1"/>
  <c r="D2093" i="1"/>
  <c r="D1070" i="1"/>
  <c r="D1807" i="1"/>
  <c r="D2020" i="1"/>
  <c r="D475" i="1"/>
  <c r="D196" i="1"/>
  <c r="D452" i="1"/>
  <c r="D764" i="1"/>
  <c r="D515" i="1"/>
  <c r="D2140" i="1"/>
  <c r="D1127" i="1"/>
  <c r="D44" i="1"/>
  <c r="D23" i="1"/>
  <c r="D529" i="1"/>
  <c r="D822" i="1"/>
  <c r="D53" i="1"/>
  <c r="D622" i="1"/>
  <c r="D2168" i="1"/>
  <c r="D25" i="1"/>
  <c r="D2125" i="1"/>
  <c r="D882" i="1"/>
  <c r="D1768" i="1"/>
  <c r="D605" i="1"/>
  <c r="D959" i="1"/>
  <c r="D1333" i="1"/>
  <c r="D1575" i="1"/>
  <c r="D298" i="1"/>
  <c r="D1100" i="1"/>
  <c r="D300" i="1"/>
  <c r="D691" i="1"/>
  <c r="D1765" i="1"/>
  <c r="D1819" i="1"/>
  <c r="D883" i="1"/>
  <c r="D128" i="1"/>
  <c r="D1193" i="1"/>
  <c r="D1803" i="1"/>
  <c r="D1867" i="1"/>
  <c r="D1355" i="1"/>
  <c r="D1539" i="1"/>
  <c r="D705" i="1"/>
  <c r="D446" i="1"/>
  <c r="D1813" i="1"/>
  <c r="D237" i="1"/>
  <c r="D310" i="1"/>
  <c r="D661" i="1"/>
  <c r="D317" i="1"/>
  <c r="D26" i="1"/>
  <c r="D2039" i="1"/>
  <c r="D1976" i="1"/>
  <c r="D229" i="1"/>
  <c r="D1956" i="1"/>
  <c r="D939" i="1"/>
  <c r="D749" i="1"/>
  <c r="D675" i="1"/>
  <c r="D84" i="1"/>
  <c r="D219" i="1"/>
  <c r="D960" i="1"/>
  <c r="D1463" i="1"/>
  <c r="D415" i="1"/>
  <c r="D1781" i="1"/>
  <c r="D513" i="1"/>
  <c r="D1263" i="1"/>
  <c r="D564" i="1"/>
  <c r="D71" i="1"/>
  <c r="D624" i="1"/>
  <c r="D1590" i="1"/>
  <c r="D1527" i="1"/>
  <c r="D1173" i="1"/>
  <c r="D715" i="1"/>
  <c r="D190" i="1"/>
  <c r="D1452" i="1"/>
  <c r="D96" i="1"/>
  <c r="D625" i="1"/>
  <c r="D948" i="1"/>
  <c r="D1043" i="1"/>
  <c r="D1755" i="1"/>
  <c r="D1300" i="1"/>
  <c r="D281" i="1"/>
  <c r="D1766" i="1"/>
  <c r="D682" i="1"/>
  <c r="D396" i="1"/>
  <c r="D2075" i="1"/>
  <c r="D2117" i="1"/>
  <c r="D1549" i="1"/>
  <c r="D964" i="1"/>
  <c r="D1975" i="1"/>
  <c r="D869" i="1"/>
  <c r="D723" i="1"/>
  <c r="D1250" i="1"/>
  <c r="D1095" i="1"/>
  <c r="D1639" i="1"/>
  <c r="D920" i="1"/>
  <c r="D543" i="1"/>
  <c r="D334" i="1"/>
  <c r="D24" i="1"/>
  <c r="D753" i="1"/>
  <c r="D598" i="1"/>
  <c r="D751" i="1"/>
  <c r="D1762" i="1"/>
  <c r="D400" i="1"/>
  <c r="D324" i="1"/>
  <c r="D393" i="1"/>
  <c r="D2151" i="1"/>
  <c r="D733" i="1"/>
  <c r="D1897" i="1"/>
  <c r="D1287" i="1"/>
  <c r="D77" i="1"/>
  <c r="D297" i="1"/>
  <c r="D1107" i="1"/>
  <c r="D1609" i="1"/>
  <c r="D2035" i="1"/>
  <c r="D304" i="1"/>
  <c r="D278" i="1"/>
  <c r="D665" i="1"/>
  <c r="D505" i="1"/>
  <c r="D273" i="1"/>
  <c r="D2150" i="1"/>
  <c r="D2187" i="1"/>
  <c r="D1862" i="1"/>
  <c r="D85" i="1"/>
  <c r="D2103" i="1"/>
  <c r="D1332" i="1"/>
  <c r="D88" i="1"/>
  <c r="D804" i="1"/>
  <c r="D985" i="1"/>
  <c r="D696" i="1"/>
  <c r="D771" i="1"/>
  <c r="D1197" i="1"/>
  <c r="D1484" i="1"/>
  <c r="D185" i="1"/>
  <c r="D1314" i="1"/>
  <c r="D1360" i="1"/>
  <c r="D19" i="1"/>
  <c r="D1375" i="1"/>
  <c r="D1721" i="1"/>
  <c r="D1501" i="1"/>
  <c r="D1477" i="1"/>
  <c r="D1806" i="1"/>
  <c r="D1378" i="1"/>
  <c r="D405" i="1"/>
  <c r="D813" i="1"/>
  <c r="D2180" i="1"/>
  <c r="D135" i="1"/>
  <c r="D341" i="1"/>
  <c r="D266" i="1"/>
  <c r="D1824" i="1"/>
  <c r="D508" i="1"/>
  <c r="D1811" i="1"/>
  <c r="D1285" i="1"/>
  <c r="D2158" i="1"/>
  <c r="D1935" i="1"/>
  <c r="D1226" i="1"/>
  <c r="D455" i="1"/>
  <c r="D468" i="1"/>
  <c r="D1669" i="1"/>
  <c r="D1598" i="1"/>
  <c r="D1189" i="1"/>
  <c r="D136" i="1"/>
  <c r="D385" i="1"/>
  <c r="D713" i="1"/>
  <c r="D759" i="1"/>
  <c r="D1809" i="1"/>
  <c r="D1667" i="1"/>
  <c r="D503" i="1"/>
  <c r="D1995" i="1"/>
  <c r="D533" i="1"/>
  <c r="D2100" i="1"/>
  <c r="D946" i="1"/>
  <c r="D138" i="1"/>
  <c r="D421" i="1"/>
  <c r="D202" i="1"/>
  <c r="D1711" i="1"/>
  <c r="D1367" i="1"/>
  <c r="D542" i="1"/>
  <c r="D1950" i="1"/>
  <c r="D1168" i="1"/>
  <c r="D2021" i="1"/>
  <c r="D2104" i="1"/>
  <c r="D712" i="1"/>
  <c r="D1559" i="1"/>
  <c r="D1729" i="1"/>
  <c r="D706" i="1"/>
  <c r="D1195" i="1"/>
  <c r="D342" i="1"/>
  <c r="D1487" i="1"/>
  <c r="D945" i="1"/>
  <c r="D1896" i="1"/>
  <c r="D1384" i="1"/>
  <c r="D431" i="1"/>
  <c r="D1242" i="1"/>
  <c r="D1722" i="1"/>
  <c r="D1544" i="1"/>
  <c r="D614" i="1"/>
  <c r="D1646" i="1"/>
  <c r="D102" i="1"/>
  <c r="D288" i="1"/>
  <c r="D943" i="1"/>
  <c r="D721" i="1"/>
  <c r="D581" i="1"/>
  <c r="D1522" i="1"/>
  <c r="D989" i="1"/>
  <c r="D1302" i="1"/>
  <c r="D566" i="1"/>
  <c r="D2017" i="1"/>
  <c r="D1775" i="1"/>
  <c r="D1505" i="1"/>
  <c r="D512" i="1"/>
  <c r="D1534" i="1"/>
  <c r="D2061" i="1"/>
  <c r="D1989" i="1"/>
  <c r="D987" i="1"/>
  <c r="D1810" i="1"/>
  <c r="D1892" i="1"/>
  <c r="D1203" i="1"/>
  <c r="D164" i="1"/>
  <c r="D329" i="1"/>
  <c r="D681" i="1"/>
  <c r="D576" i="1"/>
  <c r="D1292" i="1"/>
  <c r="D1084" i="1"/>
  <c r="D1855" i="1"/>
  <c r="D498" i="1"/>
  <c r="D1385" i="1"/>
  <c r="D1788" i="1"/>
  <c r="D546" i="1"/>
  <c r="D1021" i="1"/>
  <c r="D1136" i="1"/>
  <c r="D843" i="1"/>
  <c r="D584" i="1"/>
  <c r="D851" i="1"/>
  <c r="D1134" i="1"/>
  <c r="D376" i="1"/>
  <c r="D1600" i="1"/>
  <c r="D767" i="1"/>
  <c r="D283" i="1"/>
  <c r="D2118" i="1"/>
  <c r="D615" i="1"/>
  <c r="D1255" i="1"/>
  <c r="D2064" i="1"/>
  <c r="D1091" i="1"/>
  <c r="D1179" i="1"/>
  <c r="D1620" i="1"/>
  <c r="D1055" i="1"/>
  <c r="D852" i="1"/>
  <c r="D403" i="1"/>
  <c r="D718" i="1"/>
  <c r="D1688" i="1"/>
  <c r="D1853" i="1"/>
  <c r="D699" i="1"/>
  <c r="D46" i="1"/>
  <c r="D1216" i="1"/>
  <c r="D1898" i="1"/>
  <c r="D558" i="1"/>
  <c r="D386" i="1"/>
  <c r="D58" i="1"/>
  <c r="D413" i="1"/>
  <c r="D1512" i="1"/>
  <c r="D1090" i="1"/>
  <c r="D994" i="1"/>
  <c r="D1644" i="1"/>
  <c r="D299" i="1"/>
  <c r="D1581" i="1"/>
  <c r="D1442" i="1"/>
  <c r="D2062" i="1"/>
  <c r="D70" i="1"/>
  <c r="D1980" i="1"/>
  <c r="D1984" i="1"/>
  <c r="D2014" i="1"/>
  <c r="D1374" i="1"/>
  <c r="D911" i="1"/>
  <c r="D147" i="1"/>
  <c r="D271" i="1"/>
  <c r="D365" i="1"/>
  <c r="D1677" i="1"/>
  <c r="D1139" i="1"/>
  <c r="D722" i="1"/>
  <c r="D1536" i="1"/>
  <c r="D1714" i="1"/>
  <c r="D1485" i="1"/>
  <c r="D787" i="1"/>
  <c r="D217" i="1"/>
  <c r="D593" i="1"/>
  <c r="D401" i="1"/>
  <c r="D1482" i="1"/>
  <c r="D1627" i="1"/>
  <c r="D1733" i="1"/>
  <c r="D2018" i="1"/>
  <c r="D1411" i="1"/>
  <c r="D1135" i="1"/>
  <c r="D345" i="1"/>
  <c r="D1719" i="1"/>
  <c r="D89" i="1"/>
  <c r="D1692" i="1"/>
  <c r="D1121" i="1"/>
  <c r="D52" i="1"/>
  <c r="D848" i="1"/>
  <c r="D469" i="1"/>
  <c r="D2144" i="1"/>
  <c r="D697" i="1"/>
  <c r="D840" i="1"/>
  <c r="D1970" i="1"/>
  <c r="D1758" i="1"/>
  <c r="D1443" i="1"/>
  <c r="D399" i="1"/>
  <c r="D923" i="1"/>
  <c r="D909" i="1"/>
  <c r="D1763" i="1"/>
  <c r="D1582" i="1"/>
  <c r="D548" i="1"/>
  <c r="D241" i="1"/>
  <c r="D1704" i="1"/>
  <c r="D13" i="1"/>
  <c r="D1092" i="1"/>
  <c r="D1678" i="1"/>
  <c r="D2031" i="1"/>
  <c r="D670" i="1"/>
  <c r="D1162" i="1"/>
  <c r="D602" i="1"/>
  <c r="D438" i="1"/>
  <c r="D736" i="1"/>
  <c r="D289" i="1"/>
  <c r="D1098" i="1"/>
  <c r="D493" i="1"/>
  <c r="D1211" i="1"/>
  <c r="D975" i="1"/>
  <c r="D1020" i="1"/>
  <c r="D860" i="1"/>
  <c r="D489" i="1"/>
  <c r="D1854" i="1"/>
  <c r="D601" i="1"/>
  <c r="D653" i="1"/>
  <c r="D1507" i="1"/>
  <c r="D64" i="1"/>
  <c r="D829" i="1"/>
  <c r="D2058" i="1"/>
  <c r="D1780" i="1"/>
  <c r="D1319" i="1"/>
  <c r="D1948" i="1"/>
  <c r="D18" i="1"/>
  <c r="D1351" i="1"/>
  <c r="D1777" i="1"/>
  <c r="D208" i="1"/>
  <c r="D1406" i="1"/>
  <c r="D2029" i="1"/>
  <c r="D881" i="1"/>
  <c r="D1635" i="1"/>
  <c r="D1039" i="1"/>
  <c r="D1671" i="1"/>
  <c r="D1404" i="1"/>
  <c r="D679" i="1"/>
  <c r="D2065" i="1"/>
  <c r="D823" i="1"/>
  <c r="D1691" i="1"/>
  <c r="D323" i="1"/>
  <c r="D1041" i="1"/>
  <c r="D609" i="1"/>
  <c r="D359" i="1"/>
  <c r="D726" i="1"/>
  <c r="D12" i="1"/>
  <c r="D2190" i="1"/>
  <c r="D1829" i="1"/>
  <c r="D1088" i="1"/>
  <c r="D1245" i="1"/>
  <c r="D651" i="1"/>
  <c r="D1144" i="1"/>
  <c r="D1306" i="1"/>
  <c r="D825" i="1"/>
  <c r="D1229" i="1"/>
  <c r="D199" i="1"/>
  <c r="D105" i="1"/>
  <c r="D1183" i="1"/>
  <c r="D354" i="1"/>
  <c r="D1573" i="1"/>
  <c r="D868" i="1"/>
  <c r="D1532" i="1"/>
  <c r="D151" i="1"/>
  <c r="D971" i="1"/>
  <c r="D838" i="1"/>
  <c r="D316" i="1"/>
  <c r="D1175" i="1"/>
  <c r="D81" i="1"/>
  <c r="D93" i="1"/>
  <c r="D1479" i="1"/>
  <c r="D561" i="1"/>
  <c r="D1629" i="1"/>
  <c r="D2083" i="1"/>
  <c r="D1929" i="1"/>
  <c r="D590" i="1"/>
  <c r="D1108" i="1"/>
  <c r="D225" i="1"/>
  <c r="D1066" i="1"/>
  <c r="D585" i="1"/>
  <c r="D1266" i="1"/>
  <c r="D1839" i="1"/>
  <c r="D645" i="1"/>
  <c r="D1155" i="1"/>
  <c r="D492" i="1"/>
  <c r="D380" i="1"/>
  <c r="D1799" i="1"/>
  <c r="D186" i="1"/>
  <c r="D1535" i="1"/>
  <c r="D198" i="1"/>
  <c r="D2116" i="1"/>
  <c r="D599" i="1"/>
  <c r="D668" i="1"/>
  <c r="D2154" i="1"/>
  <c r="D2019" i="1"/>
  <c r="D1198" i="1"/>
  <c r="D752" i="1"/>
  <c r="D2009" i="1"/>
  <c r="D1169" i="1"/>
  <c r="D1905" i="1"/>
  <c r="D870" i="1"/>
  <c r="D1471" i="1"/>
  <c r="D1618" i="1"/>
  <c r="D465" i="1"/>
  <c r="D990" i="1"/>
  <c r="D1861" i="1"/>
  <c r="D755" i="1"/>
  <c r="D494" i="1"/>
  <c r="D934" i="1"/>
  <c r="D794" i="1"/>
  <c r="D167" i="1"/>
  <c r="D1944" i="1"/>
  <c r="D1373" i="1"/>
  <c r="D303" i="1"/>
  <c r="D1602" i="1"/>
  <c r="D674" i="1"/>
  <c r="D1693" i="1"/>
  <c r="D2063" i="1"/>
  <c r="D488" i="1"/>
  <c r="D963" i="1"/>
  <c r="D1152" i="1"/>
  <c r="D944" i="1"/>
  <c r="D769" i="1"/>
  <c r="D926" i="1"/>
  <c r="D903" i="1"/>
  <c r="D2051" i="1"/>
  <c r="D522" i="1"/>
  <c r="D2141" i="1"/>
  <c r="D20" i="1"/>
  <c r="D628" i="1"/>
  <c r="D2146" i="1"/>
  <c r="D1284" i="1"/>
  <c r="D1033" i="1"/>
  <c r="D28" i="1"/>
  <c r="D344" i="1"/>
  <c r="D532" i="1"/>
  <c r="D1653" i="1"/>
  <c r="D1983" i="1"/>
  <c r="D1459" i="1"/>
  <c r="D31" i="1"/>
  <c r="D60" i="1"/>
  <c r="D245" i="1"/>
  <c r="D162" i="1"/>
  <c r="D159" i="1"/>
  <c r="D863" i="1"/>
  <c r="D1513" i="1"/>
  <c r="D1067" i="1"/>
  <c r="D1227" i="1"/>
  <c r="D1820" i="1"/>
  <c r="D22" i="1"/>
  <c r="D27" i="1"/>
  <c r="D1720" i="1"/>
  <c r="D1118" i="1"/>
  <c r="D1715" i="1"/>
  <c r="D1520" i="1"/>
  <c r="D221" i="1"/>
  <c r="D215" i="1"/>
  <c r="D428" i="1"/>
  <c r="D161" i="1"/>
  <c r="D1822" i="1"/>
  <c r="D1686" i="1"/>
  <c r="D404" i="1"/>
  <c r="D10" i="1"/>
  <c r="D437" i="1"/>
  <c r="D1315" i="1"/>
  <c r="D756" i="1"/>
  <c r="D1902" i="1"/>
  <c r="D2110" i="1"/>
  <c r="D1279" i="1"/>
  <c r="D1288" i="1"/>
  <c r="D1188" i="1"/>
  <c r="D501" i="1"/>
  <c r="D2090" i="1"/>
  <c r="D1631" i="1"/>
  <c r="D2183" i="1"/>
  <c r="D497" i="1"/>
  <c r="D2091" i="1"/>
  <c r="D928" i="1"/>
  <c r="D998" i="1"/>
  <c r="D2159" i="1"/>
  <c r="D1570" i="1"/>
  <c r="D242" i="1"/>
  <c r="D1400" i="1"/>
  <c r="D1416" i="1"/>
  <c r="D43" i="1"/>
  <c r="D986" i="1"/>
  <c r="D1093" i="1"/>
  <c r="D666" i="1"/>
  <c r="D647" i="1"/>
  <c r="D1665" i="1"/>
  <c r="D1797" i="1"/>
  <c r="D41" i="1"/>
  <c r="D556" i="1"/>
  <c r="D1849" i="1"/>
  <c r="D456" i="1"/>
  <c r="D2120" i="1"/>
  <c r="D1191" i="1"/>
  <c r="D313" i="1"/>
  <c r="D1526" i="1"/>
  <c r="D1943" i="1"/>
  <c r="D155" i="1"/>
  <c r="D1698" i="1"/>
  <c r="D888" i="1"/>
  <c r="D1116" i="1"/>
  <c r="D739" i="1"/>
  <c r="D2092" i="1"/>
  <c r="D336" i="1"/>
  <c r="D1231" i="1"/>
  <c r="D925" i="1"/>
  <c r="D1794" i="1"/>
  <c r="D353" i="1"/>
  <c r="D786" i="1"/>
  <c r="D1516" i="1"/>
  <c r="D212" i="1"/>
  <c r="D1588" i="1"/>
  <c r="D243" i="1"/>
  <c r="D1625" i="1"/>
  <c r="D896" i="1"/>
  <c r="D2098" i="1"/>
  <c r="D1331" i="1"/>
  <c r="D635" i="1"/>
  <c r="D575" i="1"/>
  <c r="D2073" i="1"/>
  <c r="D408" i="1"/>
  <c r="D1617" i="1"/>
  <c r="D992" i="1"/>
  <c r="D1478" i="1"/>
  <c r="D239" i="1"/>
  <c r="D2024" i="1"/>
  <c r="D961" i="1"/>
  <c r="D686" i="1"/>
  <c r="D194" i="1"/>
  <c r="D21" i="1"/>
  <c r="D1754" i="1"/>
  <c r="D443" i="1"/>
  <c r="D826" i="1"/>
  <c r="D439" i="1"/>
  <c r="D806" i="1"/>
  <c r="D891" i="1"/>
  <c r="D1199" i="1"/>
  <c r="D544" i="1"/>
  <c r="D244" i="1"/>
  <c r="D1658" i="1"/>
  <c r="D398" i="1"/>
  <c r="D391" i="1"/>
  <c r="D927" i="1"/>
  <c r="D2038" i="1"/>
  <c r="D1159" i="1"/>
  <c r="D319" i="1"/>
  <c r="D279" i="1"/>
  <c r="D233" i="1"/>
  <c r="D1817" i="1"/>
  <c r="D419" i="1"/>
  <c r="D1236" i="1"/>
  <c r="D724" i="1"/>
  <c r="D381" i="1"/>
  <c r="D1908" i="1"/>
  <c r="D638" i="1"/>
  <c r="D1652" i="1"/>
  <c r="D514" i="1"/>
  <c r="D1612" i="1"/>
  <c r="D955" i="1"/>
  <c r="D1608" i="1"/>
  <c r="D745" i="1"/>
  <c r="D1457" i="1"/>
  <c r="D192" i="1"/>
  <c r="D1888" i="1"/>
  <c r="D463" i="1"/>
  <c r="D1206" i="1"/>
  <c r="D711" i="1"/>
  <c r="D801" i="1"/>
  <c r="D1563" i="1"/>
  <c r="D550" i="1"/>
  <c r="D1953" i="1"/>
  <c r="D424" i="1"/>
  <c r="D562" i="1"/>
  <c r="D252" i="1"/>
  <c r="D774" i="1"/>
  <c r="D1252" i="1"/>
  <c r="D1068" i="1"/>
  <c r="D1812" i="1"/>
  <c r="D123" i="1"/>
  <c r="D45" i="1"/>
  <c r="D1542" i="1"/>
  <c r="D968" i="1"/>
  <c r="D184" i="1"/>
  <c r="D95" i="1"/>
  <c r="D1436" i="1"/>
  <c r="D924" i="1"/>
  <c r="D672" i="1"/>
  <c r="D655" i="1"/>
  <c r="D355" i="1"/>
  <c r="D2142" i="1"/>
  <c r="D1486" i="1"/>
  <c r="D1299" i="1"/>
  <c r="D1261" i="1"/>
  <c r="D732" i="1"/>
  <c r="D1934" i="1"/>
  <c r="D1847" i="1"/>
  <c r="D434" i="1"/>
  <c r="D50" i="1"/>
  <c r="D789" i="1"/>
  <c r="D984" i="1"/>
  <c r="D2010" i="1"/>
  <c r="D1401" i="1"/>
  <c r="D478" i="1"/>
  <c r="D1925" i="1"/>
  <c r="D90" i="1"/>
  <c r="D534" i="1"/>
  <c r="D340" i="1"/>
  <c r="D1461" i="1"/>
  <c r="D978" i="1"/>
  <c r="D683" i="1"/>
  <c r="D1687" i="1"/>
  <c r="D309" i="1"/>
  <c r="D249" i="1"/>
  <c r="D2060" i="1"/>
  <c r="D357" i="1"/>
  <c r="D1085" i="1"/>
  <c r="D1233" i="1"/>
  <c r="D956" i="1"/>
  <c r="D1562" i="1"/>
  <c r="D746" i="1"/>
  <c r="D1628" i="1"/>
  <c r="D710" i="1"/>
  <c r="D1140" i="1"/>
  <c r="D1739" i="1"/>
  <c r="D2131" i="1"/>
  <c r="D1075" i="1"/>
  <c r="D1065" i="1"/>
  <c r="D1808" i="1"/>
  <c r="D1630" i="1"/>
  <c r="D1032" i="1"/>
  <c r="D436" i="1"/>
  <c r="D1412" i="1"/>
  <c r="D263" i="1"/>
  <c r="D491" i="1"/>
  <c r="D2153" i="1"/>
  <c r="D790" i="1"/>
  <c r="D1029" i="1"/>
  <c r="D1464" i="1"/>
  <c r="D885" i="1"/>
  <c r="D1990" i="1"/>
  <c r="D1969" i="1"/>
  <c r="D687" i="1"/>
  <c r="D1901" i="1"/>
  <c r="D1838" i="1"/>
  <c r="D1716" i="1"/>
  <c r="D306" i="1"/>
  <c r="D1164" i="1"/>
  <c r="D1172" i="1"/>
  <c r="D2149" i="1"/>
  <c r="D835" i="1"/>
  <c r="D1434" i="1"/>
  <c r="D676" i="1"/>
  <c r="D2101" i="1"/>
  <c r="D1595" i="1"/>
  <c r="D1833" i="1"/>
  <c r="D232" i="1"/>
  <c r="D1920" i="1"/>
  <c r="D552" i="1"/>
  <c r="D1157" i="1"/>
  <c r="D763" i="1"/>
  <c r="D1564" i="1"/>
  <c r="D442" i="1"/>
  <c r="D618" i="1"/>
  <c r="D1521" i="1"/>
  <c r="D1011" i="1"/>
  <c r="D1328" i="1"/>
  <c r="D113" i="1"/>
  <c r="D1744" i="1"/>
  <c r="D792" i="1"/>
  <c r="D1101" i="1"/>
  <c r="D740" i="1"/>
  <c r="D1182" i="1"/>
  <c r="D1796" i="1"/>
  <c r="D1220" i="1"/>
  <c r="D567" i="1"/>
  <c r="D1217" i="1"/>
  <c r="D2023" i="1"/>
  <c r="D430" i="1"/>
  <c r="D908" i="1"/>
  <c r="D1243" i="1"/>
  <c r="D1659" i="1"/>
  <c r="D1038" i="1"/>
  <c r="D247" i="1"/>
  <c r="D1727" i="1"/>
  <c r="D587" i="1"/>
  <c r="D1049" i="1"/>
  <c r="D600" i="1"/>
  <c r="D1517" i="1"/>
  <c r="D912" i="1"/>
  <c r="D2166" i="1"/>
  <c r="D2047" i="1"/>
  <c r="D866" i="1"/>
  <c r="D958" i="1"/>
  <c r="D2032" i="1"/>
  <c r="D729" i="1"/>
  <c r="D551" i="1"/>
  <c r="D1689" i="1"/>
  <c r="D126" i="1"/>
  <c r="D2114" i="1"/>
  <c r="D423" i="1"/>
  <c r="D1735" i="1"/>
  <c r="D1580" i="1"/>
  <c r="D441" i="1"/>
  <c r="D780" i="1"/>
  <c r="D1712" i="1"/>
  <c r="D248" i="1"/>
  <c r="D1273" i="1"/>
  <c r="D1322" i="1"/>
  <c r="D595" i="1"/>
  <c r="D950" i="1"/>
  <c r="D1604" i="1"/>
  <c r="D1531" i="1"/>
  <c r="D1547" i="1"/>
  <c r="D55" i="1"/>
  <c r="D716" i="1"/>
  <c r="D1705" i="1"/>
  <c r="D110" i="1"/>
  <c r="D701" i="1"/>
  <c r="D51" i="1"/>
  <c r="D333" i="1"/>
  <c r="D1230" i="1"/>
  <c r="D1977" i="1"/>
  <c r="D1488" i="1"/>
  <c r="D2156" i="1"/>
  <c r="D251" i="1"/>
  <c r="D1860" i="1"/>
  <c r="D1371" i="1"/>
  <c r="D206" i="1"/>
  <c r="D1329" i="1"/>
  <c r="D844" i="1"/>
  <c r="D1647" i="1"/>
  <c r="D747" i="1"/>
  <c r="D820" i="1"/>
  <c r="D1645" i="1"/>
  <c r="D791" i="1"/>
  <c r="D738" i="1"/>
  <c r="D873" i="1"/>
  <c r="D2107" i="1"/>
  <c r="D684" i="1"/>
  <c r="D1037" i="1"/>
  <c r="D900" i="1"/>
  <c r="D2122" i="1"/>
  <c r="D1222" i="1"/>
  <c r="D578" i="1"/>
  <c r="D644" i="1"/>
  <c r="D1187" i="1"/>
  <c r="D782" i="1"/>
  <c r="D748" i="1"/>
  <c r="D382" i="1"/>
  <c r="D1213" i="1"/>
  <c r="D828" i="1"/>
  <c r="D1309" i="1"/>
  <c r="D914" i="1"/>
  <c r="D1870" i="1"/>
  <c r="D1296" i="1"/>
  <c r="D1978" i="1"/>
  <c r="D1508" i="1"/>
  <c r="D612" i="1"/>
  <c r="D720" i="1"/>
  <c r="D1024" i="1"/>
  <c r="D1324" i="1"/>
  <c r="D143" i="1"/>
  <c r="D2077" i="1"/>
  <c r="D1170" i="1"/>
  <c r="D626" i="1"/>
  <c r="D312" i="1"/>
  <c r="D704" i="1"/>
  <c r="D1836" i="1"/>
  <c r="D997" i="1"/>
  <c r="D1051" i="1"/>
  <c r="D2195" i="1"/>
  <c r="D16" i="1"/>
  <c r="D1880" i="1"/>
  <c r="D388" i="1"/>
  <c r="D2108" i="1"/>
  <c r="D360" i="1"/>
  <c r="D1899" i="1"/>
  <c r="D1682" i="1"/>
  <c r="D965" i="1"/>
  <c r="D459" i="1"/>
  <c r="D67" i="1"/>
  <c r="D1069" i="1"/>
  <c r="D1745" i="1"/>
  <c r="D773" i="1"/>
  <c r="D1462" i="1"/>
  <c r="D368" i="1"/>
  <c r="D918" i="1"/>
  <c r="D1957" i="1"/>
  <c r="D2185" i="1"/>
  <c r="D1034" i="1"/>
  <c r="D1557" i="1"/>
  <c r="D1492" i="1"/>
  <c r="D1334" i="1"/>
  <c r="D1560" i="1"/>
  <c r="D68" i="1"/>
  <c r="D1856" i="1"/>
  <c r="D1760" i="1"/>
  <c r="D1062" i="1"/>
  <c r="D1900" i="1"/>
  <c r="D495" i="1"/>
  <c r="D450" i="1"/>
  <c r="D124" i="1"/>
  <c r="D889" i="1"/>
  <c r="D930" i="1"/>
  <c r="D1099" i="1"/>
  <c r="D1679" i="1"/>
  <c r="D836" i="1"/>
  <c r="D1163" i="1"/>
  <c r="D1601" i="1"/>
  <c r="D1001" i="1"/>
  <c r="D899" i="1"/>
  <c r="D163" i="1"/>
  <c r="D1109" i="1"/>
  <c r="D1518" i="1"/>
  <c r="D117" i="1"/>
  <c r="D1649" i="1"/>
  <c r="D1506" i="1"/>
  <c r="D1247" i="1"/>
  <c r="D1941" i="1"/>
  <c r="D54" i="1"/>
  <c r="D347" i="1"/>
  <c r="D1016" i="1"/>
  <c r="D1499" i="1"/>
  <c r="D1424" i="1"/>
  <c r="D855" i="1"/>
  <c r="D230" i="1"/>
  <c r="D1804" i="1"/>
  <c r="D1089" i="1"/>
  <c r="D2068" i="1"/>
  <c r="D929" i="1"/>
  <c r="D1141" i="1"/>
  <c r="D216" i="1"/>
  <c r="D1655" i="1"/>
  <c r="D1094" i="1"/>
  <c r="D183" i="1"/>
  <c r="D1922" i="1"/>
  <c r="D348" i="1"/>
  <c r="D1680" i="1"/>
  <c r="D1289" i="1"/>
  <c r="D1533" i="1"/>
  <c r="D1186" i="1"/>
  <c r="D1212" i="1"/>
  <c r="D1342" i="1"/>
  <c r="D1019" i="1"/>
  <c r="D482" i="1"/>
  <c r="D2135" i="1"/>
  <c r="D1031" i="1"/>
  <c r="D2121" i="1"/>
  <c r="D762" i="1"/>
  <c r="D877" i="1"/>
  <c r="D193" i="1"/>
  <c r="D1178" i="1"/>
  <c r="D1700" i="1"/>
  <c r="D1097" i="1"/>
  <c r="D577" i="1"/>
  <c r="D1045" i="1"/>
  <c r="D1267" i="1"/>
  <c r="D57" i="1"/>
  <c r="D1150" i="1"/>
  <c r="D1026" i="1"/>
  <c r="D1388" i="1"/>
  <c r="D2059" i="1"/>
  <c r="D1787" i="1"/>
  <c r="D94" i="1"/>
  <c r="D139" i="1"/>
  <c r="D1218" i="1"/>
  <c r="D1200" i="1"/>
  <c r="D730" i="1"/>
  <c r="D1390" i="1"/>
  <c r="D1801" i="1"/>
  <c r="D8" i="1"/>
  <c r="D1982" i="1"/>
  <c r="D236" i="1"/>
  <c r="D1593" i="1"/>
  <c r="D158" i="1"/>
  <c r="D1904" i="1"/>
  <c r="D2057" i="1"/>
  <c r="D525" i="1"/>
  <c r="D127" i="1"/>
  <c r="D2040" i="1"/>
  <c r="D2105" i="1"/>
  <c r="D1077" i="1"/>
  <c r="D36" i="1"/>
  <c r="D1554" i="1"/>
  <c r="D361" i="1"/>
  <c r="D1325" i="1"/>
  <c r="D1894" i="1"/>
  <c r="D1662" i="1"/>
  <c r="D1237" i="1"/>
  <c r="D1480" i="1"/>
  <c r="D993" i="1"/>
  <c r="D1936" i="1"/>
  <c r="D604" i="1"/>
  <c r="D1221" i="1"/>
  <c r="D799" i="1"/>
  <c r="D1240" i="1"/>
  <c r="D86" i="1"/>
  <c r="D1438" i="1"/>
  <c r="D302" i="1"/>
  <c r="D395" i="1"/>
  <c r="D1673" i="1"/>
  <c r="D1949" i="1"/>
  <c r="D547" i="1"/>
  <c r="D1728" i="1"/>
  <c r="D467" i="1"/>
  <c r="D264" i="1"/>
  <c r="D1131" i="1"/>
  <c r="D157" i="1"/>
  <c r="D1341" i="1"/>
  <c r="D1741" i="1"/>
  <c r="D2145" i="1"/>
  <c r="D1493" i="1"/>
  <c r="D778" i="1"/>
  <c r="D1859" i="1"/>
  <c r="D83" i="1"/>
  <c r="D1396" i="1"/>
  <c r="D1057" i="1"/>
  <c r="D402" i="1"/>
  <c r="D1786" i="1"/>
  <c r="D1603" i="1"/>
  <c r="D2164" i="1"/>
  <c r="D1398" i="1"/>
  <c r="D1184" i="1"/>
  <c r="D1876" i="1"/>
  <c r="D1149" i="1"/>
  <c r="D817" i="1"/>
  <c r="D879" i="1"/>
  <c r="D931" i="1"/>
  <c r="D853" i="1"/>
  <c r="D2069" i="1"/>
  <c r="D1253" i="1"/>
  <c r="D2123" i="1"/>
  <c r="D772" i="1"/>
  <c r="D1611" i="1"/>
  <c r="D941" i="1"/>
  <c r="D1239" i="1"/>
  <c r="D833" i="1"/>
  <c r="D125" i="1"/>
  <c r="D168" i="1"/>
  <c r="D1235" i="1"/>
  <c r="D1636" i="1"/>
  <c r="D1962" i="1"/>
  <c r="D1361" i="1"/>
  <c r="D714" i="1"/>
  <c r="D73" i="1"/>
  <c r="D664" i="1"/>
  <c r="D1291" i="1"/>
  <c r="D1174" i="1"/>
  <c r="D580" i="1"/>
  <c r="D660" i="1"/>
  <c r="D937" i="1"/>
  <c r="D79" i="1"/>
  <c r="D2191" i="1"/>
  <c r="D1610" i="1"/>
  <c r="D864" i="1"/>
  <c r="D1379" i="1"/>
  <c r="D1756" i="1"/>
  <c r="D246" i="1"/>
  <c r="D256" i="1"/>
  <c r="D14" i="1"/>
  <c r="D1113" i="1"/>
  <c r="D1939" i="1"/>
  <c r="D152" i="1"/>
  <c r="D121" i="1"/>
  <c r="D1676" i="1"/>
  <c r="D1784" i="1"/>
  <c r="D1047" i="1"/>
  <c r="D464" i="1"/>
  <c r="D1837" i="1"/>
  <c r="D1402" i="1"/>
  <c r="D659" i="1"/>
  <c r="D1305" i="1"/>
  <c r="D1474" i="1"/>
  <c r="D63" i="1"/>
  <c r="D1724" i="1"/>
  <c r="D1851" i="1"/>
  <c r="D1857" i="1"/>
  <c r="D352" i="1"/>
  <c r="D1204" i="1"/>
  <c r="D234" i="1"/>
  <c r="D662" i="1"/>
  <c r="D1835" i="1"/>
  <c r="D433" i="1"/>
  <c r="D176" i="1"/>
  <c r="D1013" i="1"/>
  <c r="D1650" i="1"/>
  <c r="D1349" i="1"/>
  <c r="D1166" i="1"/>
  <c r="D2015" i="1"/>
  <c r="D518" i="1"/>
  <c r="D834" i="1"/>
  <c r="D1125" i="1"/>
  <c r="D268" i="1"/>
  <c r="D904" i="1"/>
  <c r="D779" i="1"/>
  <c r="D1072" i="1"/>
  <c r="D1596" i="1"/>
  <c r="D372" i="1"/>
  <c r="D1122" i="1"/>
  <c r="D1779" i="1"/>
  <c r="D1883" i="1"/>
  <c r="D387" i="1"/>
  <c r="D1215" i="1"/>
  <c r="D571" i="1"/>
  <c r="D2188" i="1"/>
  <c r="D1919" i="1"/>
  <c r="D1921" i="1"/>
  <c r="D1417" i="1"/>
  <c r="D1465" i="1"/>
  <c r="D1414" i="1"/>
  <c r="D253" i="1"/>
  <c r="D358" i="1"/>
  <c r="D1605" i="1"/>
  <c r="D565" i="1"/>
  <c r="D765" i="1"/>
  <c r="D1749" i="1"/>
  <c r="D1316" i="1"/>
  <c r="D878" i="1"/>
  <c r="D1695" i="1"/>
  <c r="D2143" i="1"/>
  <c r="D486" i="1"/>
  <c r="D2179" i="1"/>
  <c r="D1343" i="1"/>
  <c r="D390" i="1"/>
  <c r="D1282" i="1"/>
  <c r="D2099" i="1"/>
  <c r="D1959" i="1"/>
  <c r="D1270" i="1"/>
  <c r="D1683" i="1"/>
  <c r="D528" i="1"/>
  <c r="D2000" i="1"/>
  <c r="D2184" i="1"/>
  <c r="D74" i="1"/>
  <c r="D62" i="1"/>
  <c r="D1437" i="1"/>
  <c r="D38" i="1"/>
  <c r="D120" i="1"/>
  <c r="D1086" i="1"/>
  <c r="D1772" i="1"/>
  <c r="D1675" i="1"/>
  <c r="D1730" i="1"/>
  <c r="D287" i="1"/>
  <c r="D1805" i="1"/>
  <c r="D1161" i="1"/>
  <c r="D754" i="1"/>
  <c r="D1558" i="1"/>
  <c r="D1681" i="1"/>
  <c r="D2003" i="1"/>
  <c r="D203" i="1"/>
  <c r="D887" i="1"/>
  <c r="D1407" i="1"/>
  <c r="D1961" i="1"/>
  <c r="D1268" i="1"/>
  <c r="D1466" i="1"/>
  <c r="D1648" i="1"/>
  <c r="D98" i="1"/>
  <c r="D2133" i="1"/>
  <c r="D884" i="1"/>
  <c r="D880" i="1"/>
  <c r="D1003" i="1"/>
  <c r="D1467" i="1"/>
  <c r="D516" i="1"/>
  <c r="D795" i="1"/>
  <c r="D1223" i="1"/>
  <c r="D1320" i="1"/>
  <c r="D2148" i="1"/>
  <c r="D913" i="1"/>
  <c r="D2147" i="1"/>
  <c r="D1523" i="1"/>
  <c r="D1366" i="1"/>
  <c r="D1674" i="1"/>
  <c r="D2043" i="1"/>
  <c r="D1293" i="1"/>
  <c r="D1872" i="1"/>
  <c r="D1881" i="1"/>
  <c r="D842" i="1"/>
  <c r="D116" i="1"/>
  <c r="D1046" i="1"/>
  <c r="D1258" i="1"/>
  <c r="D1372" i="1"/>
  <c r="D640" i="1"/>
  <c r="D100" i="1"/>
  <c r="D841" i="1"/>
  <c r="D1566" i="1"/>
  <c r="D1259" i="1"/>
  <c r="D461" i="1"/>
  <c r="D1058" i="1"/>
  <c r="D980" i="1"/>
  <c r="D1078" i="1"/>
  <c r="D983" i="1"/>
  <c r="D240" i="1"/>
  <c r="D2026" i="1"/>
  <c r="D1339" i="1"/>
  <c r="D133" i="1"/>
  <c r="D1842" i="1"/>
  <c r="D583" i="1"/>
  <c r="D1568" i="1"/>
  <c r="D2037" i="1"/>
  <c r="D1087" i="1"/>
  <c r="D1999" i="1"/>
  <c r="D1530" i="1"/>
  <c r="D1133" i="1"/>
  <c r="D1832" i="1"/>
  <c r="D1481" i="1"/>
  <c r="D591" i="1"/>
  <c r="D1552" i="1"/>
  <c r="D671" i="1"/>
  <c r="D1353" i="1"/>
  <c r="D440" i="1"/>
  <c r="D1176" i="1"/>
  <c r="D1330" i="1"/>
  <c r="D1621" i="1"/>
  <c r="D1147" i="1"/>
  <c r="D2079" i="1"/>
  <c r="D921" i="1"/>
  <c r="D1654" i="1"/>
  <c r="D976" i="1"/>
  <c r="D1882" i="1"/>
  <c r="D1613" i="1"/>
  <c r="D1460" i="1"/>
  <c r="D42" i="1"/>
  <c r="D383" i="1"/>
  <c r="D35" i="1"/>
  <c r="D954" i="1"/>
  <c r="D953" i="1"/>
  <c r="D1420" i="1"/>
  <c r="D180" i="1"/>
  <c r="D1670" i="1"/>
  <c r="D1192" i="1"/>
  <c r="D1392" i="1"/>
  <c r="D637" i="1"/>
  <c r="D839" i="1"/>
  <c r="D449" i="1"/>
  <c r="D545" i="1"/>
  <c r="D1376" i="1"/>
  <c r="D1000" i="1"/>
  <c r="D1632" i="1"/>
  <c r="D2081" i="1"/>
  <c r="D814" i="1"/>
  <c r="D1942" i="1"/>
  <c r="D187" i="1"/>
  <c r="D1576" i="1"/>
  <c r="D643" i="1"/>
  <c r="D1987" i="1"/>
  <c r="D2109" i="1"/>
  <c r="D2167" i="1"/>
  <c r="D1348" i="1"/>
  <c r="D1707" i="1"/>
  <c r="D15" i="1"/>
  <c r="D1661" i="1"/>
  <c r="D29" i="1"/>
  <c r="D394" i="1"/>
  <c r="D69" i="1"/>
  <c r="D1571" i="1"/>
  <c r="D1277" i="1"/>
  <c r="D384" i="1"/>
  <c r="D290" i="1"/>
  <c r="D1828" i="1"/>
  <c r="D1743" i="1"/>
  <c r="D349" i="1"/>
  <c r="D1346" i="1"/>
  <c r="D1208" i="1"/>
  <c r="D731" i="1"/>
  <c r="D1958" i="1"/>
  <c r="D280" i="1"/>
  <c r="D445" i="1"/>
  <c r="D2030" i="1"/>
  <c r="D1614" i="1"/>
  <c r="D1209" i="1"/>
  <c r="D1073" i="1"/>
  <c r="D479" i="1"/>
  <c r="D1495" i="1"/>
  <c r="D1451" i="1"/>
  <c r="D1998" i="1"/>
  <c r="D48" i="1"/>
  <c r="D1081" i="1"/>
  <c r="D805" i="1"/>
  <c r="D2086" i="1"/>
  <c r="D519" i="1"/>
  <c r="D1792" i="1"/>
  <c r="D371" i="1"/>
  <c r="D1885" i="1"/>
  <c r="D473" i="1"/>
  <c r="D2113" i="1"/>
  <c r="D949" i="1"/>
  <c r="D1449" i="1"/>
  <c r="D1709" i="1"/>
  <c r="D570" i="1"/>
  <c r="D1750" i="1"/>
  <c r="D1907" i="1"/>
  <c r="D1616" i="1"/>
  <c r="D1626" i="1"/>
  <c r="D1112" i="1"/>
  <c r="D308" i="1"/>
  <c r="D1425" i="1"/>
  <c r="D1514" i="1"/>
  <c r="D1504" i="1"/>
  <c r="D1238" i="1"/>
  <c r="D1432" i="1"/>
  <c r="D695" i="1"/>
  <c r="D875" i="1"/>
  <c r="D572" i="1"/>
  <c r="D2193" i="1"/>
  <c r="D1858" i="1"/>
  <c r="D115" i="1"/>
  <c r="D1103" i="1"/>
  <c r="D1181" i="1"/>
  <c r="D220" i="1"/>
  <c r="D327" i="1"/>
  <c r="D1142" i="1"/>
  <c r="D1286" i="1"/>
  <c r="D509" i="1"/>
  <c r="D728" i="1"/>
  <c r="D40" i="1"/>
  <c r="D1352" i="1"/>
  <c r="D1053" i="1"/>
  <c r="D1752" i="1"/>
  <c r="D1643" i="1"/>
  <c r="D1555" i="1"/>
  <c r="D743" i="1"/>
  <c r="D235" i="1"/>
  <c r="D1540" i="1"/>
  <c r="D1931" i="1"/>
  <c r="D610" i="1"/>
  <c r="D2169" i="1"/>
  <c r="D92" i="1"/>
  <c r="D295" i="1"/>
  <c r="D118" i="1"/>
  <c r="D122" i="1"/>
  <c r="D874" i="1"/>
  <c r="D470" i="1"/>
  <c r="D999" i="1"/>
  <c r="D1143" i="1"/>
  <c r="D2076" i="1"/>
  <c r="D1737" i="1"/>
  <c r="D2163" i="1"/>
  <c r="D188" i="1"/>
  <c r="D1874" i="1"/>
  <c r="D130" i="1"/>
  <c r="D1025" i="1"/>
  <c r="D1483" i="1"/>
  <c r="D1910" i="1"/>
  <c r="D1290" i="1"/>
  <c r="D768" i="1"/>
  <c r="D1846" i="1"/>
  <c r="D631" i="1"/>
  <c r="D448" i="1"/>
  <c r="D1007" i="1"/>
  <c r="D106" i="1"/>
  <c r="D1800" i="1"/>
  <c r="D2042" i="1"/>
  <c r="D1606" i="1"/>
  <c r="D1036" i="1"/>
  <c r="D1264" i="1"/>
  <c r="D282" i="1"/>
  <c r="D2052" i="1"/>
  <c r="D831" i="1"/>
  <c r="D1974" i="1"/>
  <c r="D322" i="1"/>
  <c r="D563" i="1"/>
  <c r="D1747" i="1"/>
  <c r="D1004" i="1"/>
  <c r="D1014" i="1"/>
  <c r="D1009" i="1"/>
  <c r="D719" i="1"/>
  <c r="D392" i="1"/>
  <c r="D2080" i="1"/>
  <c r="D2189" i="1"/>
  <c r="D1865" i="1"/>
  <c r="D1326" i="1"/>
  <c r="D1945" i="1"/>
  <c r="D932" i="1"/>
  <c r="D1148" i="1"/>
  <c r="D1303" i="1"/>
  <c r="D967" i="1"/>
  <c r="D1843" i="1"/>
  <c r="D111" i="1"/>
  <c r="D832" i="1"/>
  <c r="D1697" i="1"/>
  <c r="D1840" i="1"/>
  <c r="D1789" i="1"/>
  <c r="D132" i="1"/>
  <c r="D757" i="1"/>
  <c r="D1347" i="1"/>
  <c r="D693" i="1"/>
  <c r="D827" i="1"/>
  <c r="D367" i="1"/>
  <c r="D1180" i="1"/>
  <c r="D1850" i="1"/>
  <c r="D2155" i="1"/>
  <c r="D1759" i="1"/>
  <c r="D377" i="1"/>
  <c r="D1337" i="1"/>
  <c r="D680" i="1"/>
  <c r="D1428" i="1"/>
  <c r="D1054" i="1"/>
  <c r="D487" i="1"/>
  <c r="D1932" i="1"/>
  <c r="D1738" i="1"/>
  <c r="D1012" i="1"/>
  <c r="D425" i="1"/>
  <c r="D1185" i="1"/>
  <c r="D796" i="1"/>
  <c r="D1313" i="1"/>
  <c r="D1358" i="1"/>
  <c r="D1102" i="1"/>
  <c r="D1156" i="1"/>
  <c r="D181" i="1"/>
  <c r="D1246" i="1"/>
  <c r="D171" i="1"/>
  <c r="D1491" i="1"/>
  <c r="D603" i="1"/>
  <c r="D1017" i="1"/>
  <c r="D1966" i="1"/>
  <c r="D623" i="1"/>
  <c r="D1056" i="1"/>
  <c r="D109" i="1"/>
  <c r="D1996" i="1"/>
  <c r="D285" i="1"/>
  <c r="D1281" i="1"/>
  <c r="D1815" i="1"/>
  <c r="D962" i="1"/>
  <c r="D1345" i="1"/>
  <c r="D1126" i="1"/>
  <c r="D1050" i="1"/>
  <c r="D802" i="1"/>
  <c r="D2006" i="1"/>
  <c r="D1895" i="1"/>
  <c r="D1771" i="1"/>
  <c r="D1923" i="1"/>
  <c r="D1634" i="1"/>
  <c r="D189" i="1"/>
  <c r="D207" i="1"/>
  <c r="D1637" i="1"/>
  <c r="D607" i="1"/>
  <c r="D857" i="1"/>
  <c r="D2012" i="1"/>
  <c r="D854" i="1"/>
  <c r="D222" i="1"/>
  <c r="D1702" i="1"/>
  <c r="D770" i="1"/>
  <c r="D1915" i="1"/>
  <c r="D1782" i="1"/>
  <c r="D1357" i="1"/>
  <c r="D1973" i="1"/>
  <c r="D2054" i="1"/>
  <c r="D735" i="1"/>
  <c r="D284" i="1"/>
  <c r="D119" i="1"/>
  <c r="D648" i="1"/>
  <c r="D1916" i="1"/>
  <c r="D1146" i="1"/>
  <c r="D1249" i="1"/>
  <c r="D195" i="1"/>
  <c r="D650" i="1"/>
  <c r="D1196" i="1"/>
  <c r="D1130" i="1"/>
  <c r="D1248" i="1"/>
  <c r="D1830" i="1"/>
  <c r="D228" i="1"/>
  <c r="D1503" i="1"/>
  <c r="D1891" i="1"/>
  <c r="D407" i="1"/>
  <c r="D471" i="1"/>
  <c r="D65" i="1"/>
  <c r="D788" i="1"/>
  <c r="D1415" i="1"/>
  <c r="D412" i="1"/>
  <c r="D1964" i="1"/>
  <c r="D1795" i="1"/>
  <c r="D496" i="1"/>
  <c r="D474" i="1"/>
  <c r="D330" i="1"/>
  <c r="D815" i="1"/>
  <c r="D420" i="1"/>
  <c r="D1083" i="1"/>
  <c r="D499" i="1"/>
  <c r="D296" i="1"/>
  <c r="D454" i="1"/>
  <c r="D275" i="1"/>
  <c r="D1278" i="1"/>
  <c r="D1844" i="1"/>
  <c r="D538" i="1"/>
  <c r="D1476" i="1"/>
  <c r="D173" i="1"/>
  <c r="D2002" i="1"/>
  <c r="D339" i="1"/>
  <c r="D1579" i="1"/>
  <c r="D2078" i="1"/>
  <c r="D2137" i="1"/>
  <c r="D480" i="1"/>
  <c r="D902" i="1"/>
  <c r="D1241" i="1"/>
  <c r="D1362" i="1"/>
  <c r="D1394" i="1"/>
  <c r="D777" i="1"/>
  <c r="D1967" i="1"/>
  <c r="D1225" i="1"/>
  <c r="D1889" i="1"/>
  <c r="D2181" i="1"/>
  <c r="D204" i="1"/>
  <c r="D1489" i="1"/>
  <c r="D649" i="1"/>
  <c r="D1725" i="1"/>
  <c r="D2094" i="1"/>
  <c r="D261" i="1"/>
  <c r="D1641" i="1"/>
  <c r="D321" i="1"/>
  <c r="D1194" i="1"/>
  <c r="D1387" i="1"/>
  <c r="D1386" i="1"/>
  <c r="D2087" i="1"/>
  <c r="D1059" i="1"/>
  <c r="D554" i="1"/>
  <c r="D179" i="1"/>
  <c r="D1926" i="1"/>
  <c r="D1624" i="1"/>
  <c r="D30" i="1"/>
  <c r="D466" i="1"/>
  <c r="D2022" i="1"/>
  <c r="D2124" i="1"/>
  <c r="D1389" i="1"/>
  <c r="D506" i="1"/>
  <c r="D766" i="1"/>
  <c r="D1774" i="1"/>
  <c r="D49" i="1"/>
  <c r="D2045" i="1"/>
  <c r="D389" i="1"/>
  <c r="D1301" i="1"/>
  <c r="D677" i="1"/>
  <c r="D1875" i="1"/>
  <c r="D608" i="1"/>
  <c r="D1117" i="1"/>
  <c r="D2048" i="1"/>
  <c r="D1435" i="1"/>
  <c r="D898" i="1"/>
  <c r="D1567" i="1"/>
  <c r="D809" i="1"/>
  <c r="D1818" i="1"/>
  <c r="D520" i="1"/>
  <c r="D444" i="1"/>
  <c r="D1336" i="1"/>
  <c r="D91" i="1"/>
  <c r="D2005" i="1"/>
  <c r="D1685" i="1"/>
  <c r="D1734" i="1"/>
  <c r="D1726" i="1"/>
  <c r="D17" i="1"/>
  <c r="D872" i="1"/>
  <c r="D174" i="1"/>
  <c r="D1663" i="1"/>
  <c r="D320" i="1"/>
  <c r="D169" i="1"/>
  <c r="D702" i="1"/>
  <c r="D760" i="1"/>
  <c r="D129" i="1"/>
  <c r="D707" i="1"/>
  <c r="D1640" i="1"/>
  <c r="D2088" i="1"/>
  <c r="D539" i="1"/>
  <c r="D523" i="1"/>
  <c r="D149" i="1"/>
  <c r="D1455" i="1"/>
  <c r="D573" i="1"/>
  <c r="D783" i="1"/>
  <c r="D335" i="1"/>
  <c r="D416" i="1"/>
  <c r="D1928" i="1"/>
  <c r="D1363" i="1"/>
  <c r="D78" i="1"/>
  <c r="D250" i="1"/>
  <c r="D276" i="1"/>
  <c r="D541" i="1"/>
  <c r="D619" i="1"/>
  <c r="D1866" i="1"/>
  <c r="D2084" i="1"/>
  <c r="D213" i="1"/>
  <c r="D33" i="1"/>
  <c r="D1370" i="1"/>
  <c r="D1723" i="1"/>
  <c r="D784" i="1"/>
  <c r="D332" i="1"/>
  <c r="D594" i="1"/>
  <c r="D2130" i="1"/>
  <c r="D2095" i="1"/>
  <c r="D160" i="1"/>
  <c r="D101" i="1"/>
  <c r="D905" i="1"/>
  <c r="D1509" i="1"/>
  <c r="D797" i="1"/>
  <c r="D484" i="1"/>
  <c r="D1696" i="1"/>
  <c r="D632" i="1"/>
  <c r="D861" i="1"/>
  <c r="D700" i="1"/>
  <c r="D1063" i="1"/>
  <c r="D210" i="1"/>
  <c r="D1591" i="1"/>
  <c r="D1541" i="1"/>
  <c r="D2126" i="1"/>
  <c r="D969" i="1"/>
  <c r="D974" i="1"/>
  <c r="D363" i="1"/>
  <c r="D200" i="1"/>
  <c r="D750" i="1"/>
  <c r="D849" i="1"/>
  <c r="D845" i="1"/>
  <c r="D1445" i="1"/>
  <c r="D259" i="1"/>
  <c r="D1327" i="1"/>
  <c r="D1145" i="1"/>
  <c r="D2175" i="1"/>
  <c r="D1589" i="1"/>
  <c r="D2132" i="1"/>
  <c r="D1377" i="1"/>
  <c r="D1344" i="1"/>
  <c r="D1393" i="1"/>
  <c r="D658" i="1"/>
  <c r="D156" i="1"/>
  <c r="D1403" i="1"/>
  <c r="D1018" i="1"/>
  <c r="D1380" i="1"/>
  <c r="D2173" i="1"/>
  <c r="D922" i="1"/>
  <c r="D1553" i="1"/>
  <c r="D1510" i="1"/>
  <c r="D1458" i="1"/>
  <c r="D858" i="1"/>
  <c r="D362" i="1"/>
  <c r="D142" i="1"/>
  <c r="D379" i="1"/>
  <c r="D867" i="1"/>
  <c r="D1027" i="1"/>
  <c r="D915" i="1"/>
  <c r="D1201" i="1"/>
  <c r="D1426" i="1"/>
  <c r="D435" i="1"/>
  <c r="D568" i="1"/>
  <c r="D582" i="1"/>
  <c r="D1307" i="1"/>
  <c r="D1586" i="1"/>
  <c r="D981" i="1"/>
  <c r="D1294" i="1"/>
  <c r="D1153" i="1"/>
  <c r="D1577" i="1"/>
  <c r="D318" i="1"/>
  <c r="D39" i="1"/>
  <c r="D1546" i="1"/>
  <c r="D530" i="1"/>
  <c r="D1439" i="1"/>
  <c r="D1543" i="1"/>
  <c r="D476" i="1"/>
  <c r="D1703" i="1"/>
  <c r="D1814" i="1"/>
  <c r="D205" i="1"/>
  <c r="D257" i="1"/>
  <c r="D1297" i="1"/>
  <c r="D741" i="1"/>
  <c r="D1274" i="1"/>
  <c r="D1256" i="1"/>
  <c r="D1453" i="1"/>
  <c r="D145" i="1"/>
  <c r="D1551" i="1"/>
  <c r="D56" i="1"/>
  <c r="D11" i="1"/>
  <c r="D1115" i="1"/>
  <c r="D667" i="1"/>
  <c r="D1584" i="1"/>
  <c r="D1399" i="1"/>
  <c r="D586" i="1"/>
  <c r="D1496" i="1"/>
  <c r="D462" i="1"/>
  <c r="D1960" i="1"/>
  <c r="D1550" i="1"/>
  <c r="D1863" i="1"/>
  <c r="D108" i="1"/>
  <c r="D1660" i="1"/>
  <c r="D1105" i="1"/>
  <c r="D1323" i="1"/>
  <c r="D1494" i="1"/>
  <c r="D350" i="1"/>
  <c r="D32" i="1"/>
  <c r="D209" i="1"/>
  <c r="D688" i="1"/>
  <c r="D1511" i="1"/>
  <c r="D2050" i="1"/>
  <c r="D970" i="1"/>
  <c r="D1076" i="1"/>
  <c r="D1594" i="1"/>
  <c r="D689" i="1"/>
  <c r="D1104" i="1"/>
  <c r="D761" i="1"/>
  <c r="D1441" i="1"/>
  <c r="D1254" i="1"/>
  <c r="D1251" i="1"/>
  <c r="D1886" i="1"/>
  <c r="D1283" i="1"/>
  <c r="D1746" i="1"/>
  <c r="D1128" i="1"/>
  <c r="D537" i="1"/>
  <c r="D270" i="1"/>
  <c r="D1622" i="1"/>
  <c r="D346" i="1"/>
  <c r="D301" i="1"/>
  <c r="D1015" i="1"/>
  <c r="D418" i="1"/>
  <c r="D1123" i="1"/>
  <c r="D1071" i="1"/>
  <c r="D1308" i="1"/>
  <c r="D1450" i="1"/>
  <c r="D1042" i="1"/>
  <c r="D172" i="1"/>
  <c r="D1048" i="1"/>
  <c r="D1074" i="1"/>
  <c r="D744" i="1"/>
  <c r="D629" i="1"/>
  <c r="D1368" i="1"/>
  <c r="D131" i="1"/>
  <c r="D636" i="1"/>
  <c r="D409" i="1"/>
  <c r="D1657" i="1"/>
  <c r="D892" i="1"/>
  <c r="D2161" i="1"/>
  <c r="D1592" i="1"/>
  <c r="D1456" i="1"/>
  <c r="D1525" i="1"/>
  <c r="D1918" i="1"/>
  <c r="D1335" i="1"/>
  <c r="D1583" i="1"/>
  <c r="D1298" i="1"/>
  <c r="D708" i="1"/>
  <c r="D2178" i="1"/>
  <c r="D1381" i="1"/>
  <c r="D2138" i="1"/>
  <c r="D97" i="1"/>
  <c r="D1776" i="1"/>
  <c r="D201" i="1"/>
  <c r="D1684" i="1"/>
  <c r="D1821" i="1"/>
  <c r="D34" i="1"/>
  <c r="D1694" i="1"/>
  <c r="D1111" i="1"/>
  <c r="D947" i="1"/>
  <c r="D2007" i="1"/>
  <c r="D938" i="1"/>
  <c r="D910" i="1"/>
  <c r="D692" i="1"/>
  <c r="D2134" i="1"/>
  <c r="D1006" i="1"/>
  <c r="D2192" i="1"/>
  <c r="D589" i="1"/>
  <c r="K1280" i="1"/>
  <c r="C1280" i="1"/>
  <c r="C460" i="2"/>
  <c r="D1280" i="1"/>
  <c r="I1280" i="1"/>
  <c r="L1280" i="1"/>
  <c r="M1280" i="1"/>
  <c r="N1280" i="1"/>
  <c r="O1280" i="1"/>
  <c r="P1280" i="1"/>
  <c r="Q1280" i="1"/>
  <c r="R1280" i="1"/>
  <c r="T1280" i="1"/>
  <c r="U1280" i="1"/>
  <c r="Q1409" i="1"/>
  <c r="R1409" i="1"/>
  <c r="L837" i="1"/>
  <c r="P837" i="1"/>
  <c r="Q837" i="1"/>
  <c r="L1210" i="1"/>
  <c r="P1210" i="1"/>
  <c r="Q1210" i="1"/>
  <c r="L1981" i="1"/>
  <c r="P1981" i="1"/>
  <c r="Q1981" i="1"/>
  <c r="L630" i="1"/>
  <c r="P630" i="1"/>
  <c r="Q630" i="1"/>
  <c r="L1207" i="1"/>
  <c r="P1207" i="1"/>
  <c r="Q1207" i="1"/>
  <c r="L656" i="1"/>
  <c r="P656" i="1"/>
  <c r="Q656" i="1"/>
  <c r="L432" i="1"/>
  <c r="P432" i="1"/>
  <c r="Q432" i="1"/>
  <c r="L549" i="1"/>
  <c r="P549" i="1"/>
  <c r="Q549" i="1"/>
  <c r="L1446" i="1"/>
  <c r="P1446" i="1"/>
  <c r="Q1446" i="1"/>
  <c r="L1427" i="1"/>
  <c r="P1427" i="1"/>
  <c r="Q1427" i="1"/>
  <c r="L890" i="1"/>
  <c r="P890" i="1"/>
  <c r="Q890" i="1"/>
  <c r="L197" i="1"/>
  <c r="P197" i="1"/>
  <c r="Q197" i="1"/>
  <c r="L141" i="1"/>
  <c r="P141" i="1"/>
  <c r="Q141" i="1"/>
  <c r="L1769" i="1"/>
  <c r="P1769" i="1"/>
  <c r="Q1769" i="1"/>
  <c r="L1008" i="1"/>
  <c r="P1008" i="1"/>
  <c r="Q1008" i="1"/>
  <c r="L1498" i="1"/>
  <c r="P1498" i="1"/>
  <c r="Q1498" i="1"/>
  <c r="L397" i="1"/>
  <c r="P397" i="1"/>
  <c r="Q397" i="1"/>
  <c r="L717" i="1"/>
  <c r="P717" i="1"/>
  <c r="Q717" i="1"/>
  <c r="L2044" i="1"/>
  <c r="P2044" i="1"/>
  <c r="Q2044" i="1"/>
  <c r="L211" i="1"/>
  <c r="P211" i="1"/>
  <c r="Q211" i="1"/>
  <c r="L226" i="1"/>
  <c r="P226" i="1"/>
  <c r="Q226" i="1"/>
  <c r="L103" i="1"/>
  <c r="P103" i="1"/>
  <c r="Q103" i="1"/>
  <c r="J409" i="1"/>
  <c r="J892" i="1"/>
  <c r="J983" i="1"/>
  <c r="J2179" i="1" l="1"/>
  <c r="J1970" i="1"/>
  <c r="J278" i="2"/>
  <c r="J905" i="2"/>
  <c r="J868" i="2"/>
  <c r="J703" i="2"/>
  <c r="J659" i="2"/>
  <c r="J2135" i="1"/>
  <c r="J491" i="2"/>
  <c r="J1797" i="1"/>
  <c r="J181" i="2"/>
  <c r="J1756" i="1"/>
  <c r="J2010" i="1"/>
  <c r="J613" i="2"/>
  <c r="J612" i="2"/>
  <c r="J277" i="2"/>
  <c r="J691" i="1"/>
  <c r="J744" i="1"/>
  <c r="J204" i="1"/>
  <c r="J920" i="1"/>
  <c r="J1322" i="1"/>
  <c r="J630" i="1"/>
  <c r="J980" i="1"/>
  <c r="J1712" i="1"/>
  <c r="J1217" i="1"/>
  <c r="J1127" i="1"/>
  <c r="J2134" i="1"/>
  <c r="J1169" i="1"/>
  <c r="J1892" i="1"/>
  <c r="J1362" i="1"/>
  <c r="J1842" i="1"/>
  <c r="J1268" i="1"/>
  <c r="J1024" i="1"/>
  <c r="J740" i="1"/>
  <c r="J687" i="1"/>
  <c r="J573" i="2"/>
  <c r="J73" i="2"/>
  <c r="J608" i="2"/>
  <c r="J273" i="2"/>
  <c r="J1318" i="1"/>
  <c r="J1269" i="1"/>
  <c r="J1214" i="1"/>
  <c r="J1165" i="1"/>
  <c r="J1124" i="1"/>
  <c r="J1071" i="1"/>
  <c r="J915" i="1"/>
  <c r="J1708" i="1"/>
  <c r="J1664" i="1"/>
  <c r="J449" i="2"/>
  <c r="J902" i="2"/>
  <c r="J348" i="1"/>
  <c r="J23" i="2"/>
  <c r="J742" i="1"/>
  <c r="J1485" i="1"/>
  <c r="J229" i="1"/>
  <c r="J1210" i="1"/>
  <c r="J1468" i="1"/>
  <c r="J1418" i="1"/>
  <c r="J1363" i="1"/>
  <c r="J1750" i="1"/>
  <c r="J1568" i="1"/>
  <c r="J739" i="1"/>
  <c r="J854" i="1"/>
  <c r="J483" i="1"/>
  <c r="J1133" i="1"/>
  <c r="J1316" i="1"/>
  <c r="J2087" i="1"/>
  <c r="J2006" i="1"/>
  <c r="J1966" i="1"/>
  <c r="J1792" i="1"/>
  <c r="J1614" i="1"/>
  <c r="J1523" i="1"/>
  <c r="J1267" i="1"/>
  <c r="J1212" i="1"/>
  <c r="J352" i="1"/>
  <c r="J482" i="1"/>
  <c r="J792" i="1"/>
  <c r="J1121" i="1"/>
  <c r="J319" i="1"/>
  <c r="J914" i="1"/>
  <c r="J1416" i="1"/>
  <c r="J1162" i="1"/>
  <c r="J1070" i="1"/>
  <c r="J1023" i="1"/>
  <c r="J414" i="2"/>
  <c r="J448" i="2"/>
  <c r="J488" i="2"/>
  <c r="J980" i="2"/>
  <c r="J65" i="2"/>
  <c r="J915" i="2"/>
  <c r="J524" i="2"/>
  <c r="J1384" i="1"/>
  <c r="J237" i="1"/>
  <c r="J234" i="1"/>
  <c r="J1565" i="1"/>
  <c r="J587" i="1"/>
  <c r="J685" i="1"/>
  <c r="J2004" i="1"/>
  <c r="J973" i="1"/>
  <c r="J1160" i="1"/>
  <c r="J972" i="1"/>
  <c r="J40" i="1"/>
  <c r="J737" i="1"/>
  <c r="J2170" i="1"/>
  <c r="J1746" i="1"/>
  <c r="J931" i="1"/>
  <c r="J1429" i="1"/>
  <c r="J2127" i="1"/>
  <c r="J2003" i="1"/>
  <c r="J326" i="2"/>
  <c r="J741" i="2"/>
  <c r="J560" i="2"/>
  <c r="J975" i="2"/>
  <c r="J520" i="2"/>
  <c r="J352" i="2"/>
  <c r="J896" i="2"/>
  <c r="J897" i="2"/>
  <c r="J133" i="2"/>
  <c r="J849" i="1"/>
  <c r="J484" i="1"/>
  <c r="J339" i="1"/>
  <c r="J788" i="1"/>
  <c r="J296" i="1"/>
  <c r="J623" i="1"/>
  <c r="J171" i="1"/>
  <c r="J271" i="2"/>
  <c r="J559" i="2"/>
  <c r="J325" i="2"/>
  <c r="J409" i="2"/>
  <c r="J225" i="2"/>
  <c r="J1999" i="1"/>
  <c r="J1157" i="1"/>
  <c r="J2124" i="1"/>
  <c r="J2042" i="1"/>
  <c r="J2079" i="1"/>
  <c r="J1835" i="1"/>
  <c r="J1784" i="1"/>
  <c r="J1700" i="1"/>
  <c r="J186" i="1"/>
  <c r="J415" i="1"/>
  <c r="J32" i="2"/>
  <c r="J557" i="2"/>
  <c r="J1017" i="1"/>
  <c r="J1655" i="1"/>
  <c r="J1258" i="1"/>
  <c r="J1881" i="1"/>
  <c r="J279" i="1"/>
  <c r="J752" i="1"/>
  <c r="J342" i="1"/>
  <c r="J774" i="2"/>
  <c r="J38" i="2"/>
  <c r="J242" i="2"/>
  <c r="J1259" i="1"/>
  <c r="J1741" i="1"/>
  <c r="J704" i="1"/>
  <c r="J1204" i="1"/>
  <c r="J1309" i="1"/>
  <c r="J968" i="1"/>
  <c r="J453" i="1"/>
  <c r="J80" i="1"/>
  <c r="J287" i="2"/>
  <c r="J201" i="2"/>
  <c r="J691" i="2"/>
  <c r="J425" i="2"/>
  <c r="J349" i="2"/>
  <c r="J578" i="1"/>
  <c r="J2161" i="1"/>
  <c r="J222" i="1"/>
  <c r="J1409" i="1"/>
  <c r="J903" i="1"/>
  <c r="J1257" i="1"/>
  <c r="J1112" i="1"/>
  <c r="J224" i="1"/>
  <c r="J1510" i="1"/>
  <c r="J1695" i="1"/>
  <c r="J1603" i="1"/>
  <c r="J778" i="1"/>
  <c r="J1457" i="1"/>
  <c r="J313" i="1"/>
  <c r="J1106" i="1"/>
  <c r="J1060" i="1"/>
  <c r="J933" i="1"/>
  <c r="J914" i="2"/>
  <c r="J841" i="1"/>
  <c r="J1915" i="1"/>
  <c r="J1876" i="1"/>
  <c r="J969" i="2"/>
  <c r="J859" i="2"/>
  <c r="J780" i="1"/>
  <c r="J2120" i="1"/>
  <c r="J2076" i="1"/>
  <c r="J2037" i="1"/>
  <c r="J1554" i="1"/>
  <c r="J934" i="2"/>
  <c r="J712" i="2"/>
  <c r="J553" i="2"/>
  <c r="J536" i="2"/>
  <c r="J168" i="2"/>
  <c r="J190" i="2"/>
  <c r="J58" i="2"/>
  <c r="J893" i="2"/>
  <c r="J667" i="2"/>
  <c r="J124" i="2"/>
  <c r="J968" i="2"/>
  <c r="J595" i="2"/>
  <c r="J281" i="2"/>
  <c r="J439" i="2"/>
  <c r="J967" i="2"/>
  <c r="J857" i="2"/>
  <c r="J817" i="2"/>
  <c r="J876" i="1"/>
  <c r="J808" i="1"/>
  <c r="J673" i="1"/>
  <c r="J898" i="1"/>
  <c r="J1225" i="1"/>
  <c r="J46" i="1"/>
  <c r="J451" i="1"/>
  <c r="J1553" i="1"/>
  <c r="J1286" i="1"/>
  <c r="J1059" i="1"/>
  <c r="J1083" i="1"/>
  <c r="J1178" i="1"/>
  <c r="J95" i="1"/>
  <c r="J615" i="1"/>
  <c r="J504" i="1"/>
  <c r="J1014" i="1"/>
  <c r="J115" i="1"/>
  <c r="J820" i="1"/>
  <c r="J729" i="1"/>
  <c r="J672" i="1"/>
  <c r="J430" i="1"/>
  <c r="J732" i="1"/>
  <c r="J2162" i="1"/>
  <c r="J146" i="1"/>
  <c r="J585" i="1"/>
  <c r="J182" i="1"/>
  <c r="J781" i="1"/>
  <c r="J405" i="2"/>
  <c r="J319" i="2"/>
  <c r="J551" i="2"/>
  <c r="J856" i="2"/>
  <c r="J221" i="2"/>
  <c r="J1483" i="1"/>
  <c r="J1379" i="1"/>
  <c r="J475" i="2"/>
  <c r="J94" i="1"/>
  <c r="J126" i="1"/>
  <c r="J581" i="1"/>
  <c r="J456" i="2"/>
  <c r="J108" i="2"/>
  <c r="J10" i="2"/>
  <c r="J814" i="2"/>
  <c r="J711" i="2"/>
  <c r="J371" i="2"/>
  <c r="J57" i="2"/>
  <c r="J854" i="2"/>
  <c r="J766" i="2"/>
  <c r="J237" i="2"/>
  <c r="J2191" i="1"/>
  <c r="J39" i="2"/>
  <c r="J72" i="2"/>
  <c r="J263" i="2"/>
  <c r="J548" i="2"/>
  <c r="J420" i="2"/>
  <c r="J964" i="2"/>
  <c r="J65" i="1"/>
  <c r="J962" i="1"/>
  <c r="J1056" i="1"/>
  <c r="J643" i="1"/>
  <c r="J1402" i="1"/>
  <c r="J131" i="2"/>
  <c r="J121" i="2"/>
  <c r="J929" i="2"/>
  <c r="J813" i="2"/>
  <c r="J590" i="2"/>
  <c r="J513" i="2"/>
  <c r="J123" i="2"/>
  <c r="B131" i="2"/>
  <c r="A131" i="2" s="1"/>
  <c r="J202" i="1"/>
  <c r="J652" i="1"/>
  <c r="J200" i="1"/>
  <c r="J158" i="1"/>
  <c r="J897" i="1"/>
  <c r="J286" i="1"/>
  <c r="J293" i="1"/>
  <c r="J253" i="1"/>
  <c r="J137" i="1"/>
  <c r="J429" i="1"/>
  <c r="J480" i="1"/>
  <c r="J1248" i="1"/>
  <c r="J367" i="1"/>
  <c r="J206" i="1"/>
  <c r="J1196" i="1"/>
  <c r="J583" i="1"/>
  <c r="J252" i="1"/>
  <c r="J1145" i="1"/>
  <c r="J17" i="1"/>
  <c r="J538" i="1"/>
  <c r="J757" i="1"/>
  <c r="J875" i="1"/>
  <c r="J612" i="1"/>
  <c r="J1101" i="1"/>
  <c r="J961" i="1"/>
  <c r="J61" i="1"/>
  <c r="J501" i="1"/>
  <c r="J1910" i="1"/>
  <c r="J125" i="1"/>
  <c r="J1401" i="1"/>
  <c r="J2072" i="1"/>
  <c r="J1778" i="1"/>
  <c r="J161" i="1"/>
  <c r="J45" i="1"/>
  <c r="J1508" i="1"/>
  <c r="J1400" i="1"/>
  <c r="J469" i="1"/>
  <c r="J500" i="1"/>
  <c r="J557" i="1"/>
  <c r="J685" i="2"/>
  <c r="J315" i="2"/>
  <c r="J765" i="2"/>
  <c r="J1501" i="1"/>
  <c r="J545" i="2"/>
  <c r="J710" i="2"/>
  <c r="J926" i="2"/>
  <c r="J1482" i="1"/>
  <c r="J1688" i="1"/>
  <c r="J1820" i="1"/>
  <c r="J1595" i="1"/>
  <c r="J309" i="1"/>
  <c r="J1049" i="1"/>
  <c r="J806" i="1"/>
  <c r="J665" i="2"/>
  <c r="J873" i="1"/>
  <c r="J294" i="2"/>
  <c r="J1376" i="1"/>
  <c r="J308" i="2"/>
  <c r="J1428" i="1"/>
  <c r="J591" i="1"/>
  <c r="J2188" i="1"/>
  <c r="J271" i="1"/>
  <c r="J1593" i="1"/>
  <c r="J107" i="2"/>
  <c r="J130" i="2"/>
  <c r="J113" i="1"/>
  <c r="J214" i="2"/>
  <c r="J838" i="2"/>
  <c r="J17" i="2"/>
  <c r="J847" i="2"/>
  <c r="J508" i="2"/>
  <c r="J809" i="2"/>
  <c r="J709" i="2"/>
  <c r="J1729" i="1"/>
  <c r="J1047" i="1"/>
  <c r="J2152" i="1"/>
  <c r="J1985" i="1"/>
  <c r="J1045" i="1"/>
  <c r="J1097" i="1"/>
  <c r="J2111" i="1"/>
  <c r="J1986" i="1"/>
  <c r="J112" i="1"/>
  <c r="J1377" i="1"/>
  <c r="J815" i="1"/>
  <c r="J832" i="1"/>
  <c r="J1142" i="1"/>
  <c r="J364" i="1"/>
  <c r="J1046" i="1"/>
  <c r="J395" i="1"/>
  <c r="J42" i="1"/>
  <c r="J67" i="1"/>
  <c r="J43" i="1"/>
  <c r="J623" i="2"/>
  <c r="J285" i="2"/>
  <c r="J213" i="2"/>
  <c r="J193" i="2"/>
  <c r="J504" i="2"/>
  <c r="J78" i="2"/>
  <c r="J92" i="2"/>
  <c r="J63" i="1"/>
  <c r="J756" i="1"/>
  <c r="J1481" i="1"/>
  <c r="J1943" i="1"/>
  <c r="J1187" i="1"/>
  <c r="J929" i="1"/>
  <c r="J360" i="1"/>
  <c r="J29" i="1"/>
  <c r="J139" i="2"/>
  <c r="J29" i="2"/>
  <c r="J158" i="2"/>
  <c r="J168" i="1"/>
  <c r="J205" i="1"/>
  <c r="J86" i="1"/>
  <c r="J35" i="1"/>
  <c r="J1335" i="1"/>
  <c r="J1091" i="1"/>
  <c r="J18" i="2"/>
  <c r="J195" i="2"/>
  <c r="J465" i="2"/>
  <c r="J487" i="1"/>
  <c r="J1941" i="1"/>
  <c r="J581" i="2"/>
  <c r="J525" i="1"/>
  <c r="J89" i="1"/>
  <c r="J1633" i="1"/>
  <c r="J676" i="2"/>
  <c r="J633" i="2"/>
  <c r="J161" i="2"/>
  <c r="J1374" i="1"/>
  <c r="J881" i="2"/>
  <c r="J757" i="2"/>
  <c r="J62" i="2"/>
  <c r="J1388" i="1"/>
  <c r="J248" i="1"/>
  <c r="J1854" i="1"/>
  <c r="J1135" i="1"/>
  <c r="J252" i="2"/>
  <c r="J353" i="2"/>
  <c r="J45" i="2"/>
  <c r="J133" i="1"/>
  <c r="J299" i="1"/>
  <c r="J803" i="1"/>
  <c r="J387" i="1"/>
  <c r="J600" i="1"/>
  <c r="J1938" i="1"/>
  <c r="J428" i="2"/>
  <c r="J1087" i="1"/>
  <c r="J1978" i="1"/>
  <c r="J2104" i="1"/>
  <c r="J204" i="2"/>
  <c r="J673" i="2"/>
  <c r="J797" i="2"/>
  <c r="J456" i="1"/>
  <c r="J1427" i="1"/>
  <c r="J941" i="1"/>
  <c r="J464" i="1"/>
  <c r="J2026" i="1"/>
  <c r="J1025" i="1"/>
  <c r="J1448" i="1"/>
  <c r="J89" i="2"/>
  <c r="J666" i="1"/>
  <c r="J402" i="1"/>
  <c r="J1896" i="1"/>
  <c r="J577" i="2"/>
  <c r="J2046" i="1"/>
  <c r="J537" i="1"/>
  <c r="J1540" i="1"/>
  <c r="J607" i="2"/>
  <c r="J819" i="2"/>
  <c r="J265" i="1"/>
  <c r="J482" i="2"/>
  <c r="J415" i="2"/>
  <c r="J267" i="1"/>
  <c r="J959" i="1"/>
  <c r="J1191" i="1"/>
  <c r="J954" i="1"/>
  <c r="J312" i="1"/>
  <c r="J576" i="1"/>
  <c r="J2025" i="1"/>
  <c r="J1599" i="1"/>
  <c r="J1291" i="1"/>
  <c r="J681" i="2"/>
  <c r="J459" i="1"/>
  <c r="J317" i="2"/>
  <c r="J1857" i="1"/>
  <c r="J2177" i="1"/>
  <c r="J1638" i="1"/>
  <c r="J362" i="1"/>
  <c r="J748" i="1"/>
  <c r="J125" i="2"/>
  <c r="J256" i="1"/>
  <c r="J372" i="1"/>
  <c r="J219" i="1"/>
  <c r="J843" i="1"/>
  <c r="J866" i="1"/>
  <c r="J1386" i="1"/>
  <c r="J1709" i="1"/>
  <c r="J1238" i="1"/>
  <c r="J2086" i="1"/>
  <c r="J982" i="1"/>
  <c r="J816" i="2"/>
  <c r="J340" i="1"/>
  <c r="J90" i="1"/>
  <c r="J932" i="2"/>
  <c r="J200" i="2"/>
  <c r="J106" i="1"/>
  <c r="J57" i="1"/>
  <c r="J1177" i="1"/>
  <c r="J759" i="1"/>
  <c r="J921" i="2"/>
  <c r="J842" i="2"/>
  <c r="J501" i="2"/>
  <c r="J258" i="2"/>
  <c r="J731" i="2"/>
  <c r="J306" i="2"/>
  <c r="J96" i="2"/>
  <c r="J832" i="2"/>
  <c r="J1064" i="1"/>
  <c r="J556" i="2"/>
  <c r="J233" i="1"/>
  <c r="J1497" i="1"/>
  <c r="J426" i="1"/>
  <c r="J848" i="1"/>
  <c r="J2175" i="1"/>
  <c r="J1951" i="1"/>
  <c r="J608" i="1"/>
  <c r="J51" i="1"/>
  <c r="J703" i="1"/>
  <c r="J649" i="2"/>
  <c r="J867" i="2"/>
  <c r="J1962" i="1"/>
  <c r="J688" i="1"/>
  <c r="J92" i="1"/>
  <c r="J1002" i="1"/>
  <c r="J489" i="2"/>
  <c r="B626" i="2"/>
  <c r="A626" i="2" s="1"/>
  <c r="B359" i="2"/>
  <c r="A359" i="2" s="1"/>
  <c r="B309" i="2"/>
  <c r="A309" i="2" s="1"/>
  <c r="B960" i="2"/>
  <c r="A960" i="2" s="1"/>
  <c r="B177" i="2"/>
  <c r="A177" i="2" s="1"/>
  <c r="B188" i="2"/>
  <c r="A188" i="2" s="1"/>
  <c r="B541" i="2"/>
  <c r="A541" i="2" s="1"/>
  <c r="B12" i="2"/>
  <c r="A12" i="2" s="1"/>
  <c r="B119" i="2"/>
  <c r="A119" i="2" s="1"/>
  <c r="B228" i="2"/>
  <c r="A228" i="2" s="1"/>
  <c r="B287" i="2"/>
  <c r="A287" i="2" s="1"/>
  <c r="B207" i="2"/>
  <c r="A207" i="2" s="1"/>
  <c r="B897" i="2"/>
  <c r="A897" i="2" s="1"/>
  <c r="B529" i="2"/>
  <c r="A529" i="2" s="1"/>
  <c r="B711" i="2"/>
  <c r="A711" i="2" s="1"/>
  <c r="B258" i="2"/>
  <c r="A258" i="2" s="1"/>
  <c r="B462" i="2"/>
  <c r="A462" i="2" s="1"/>
  <c r="B455" i="2"/>
  <c r="A455" i="2" s="1"/>
  <c r="B551" i="2"/>
  <c r="A551" i="2" s="1"/>
  <c r="B507" i="2"/>
  <c r="A507" i="2" s="1"/>
  <c r="B224" i="2"/>
  <c r="A224" i="2" s="1"/>
  <c r="B403" i="2"/>
  <c r="A403" i="2" s="1"/>
  <c r="B255" i="2"/>
  <c r="A255" i="2" s="1"/>
  <c r="B534" i="2"/>
  <c r="A534" i="2" s="1"/>
  <c r="B129" i="2"/>
  <c r="A129" i="2" s="1"/>
  <c r="B68" i="2"/>
  <c r="A68" i="2" s="1"/>
  <c r="B763" i="2"/>
  <c r="A763" i="2" s="1"/>
  <c r="B443" i="2"/>
  <c r="A443" i="2" s="1"/>
  <c r="B227" i="2"/>
  <c r="A227" i="2" s="1"/>
  <c r="B695" i="2"/>
  <c r="A695" i="2" s="1"/>
  <c r="B294" i="2"/>
  <c r="A294" i="2" s="1"/>
  <c r="B629" i="2"/>
  <c r="A629" i="2" s="1"/>
  <c r="B515" i="2"/>
  <c r="A515" i="2" s="1"/>
  <c r="B434" i="2"/>
  <c r="A434" i="2" s="1"/>
  <c r="B710" i="2"/>
  <c r="A710" i="2" s="1"/>
  <c r="B151" i="2"/>
  <c r="A151" i="2" s="1"/>
  <c r="J494" i="1"/>
  <c r="B2000" i="1"/>
  <c r="A2000" i="1" s="1"/>
  <c r="B1728" i="1"/>
  <c r="A1728" i="1" s="1"/>
  <c r="B1522" i="1"/>
  <c r="A1522" i="1" s="1"/>
  <c r="B1952" i="1"/>
  <c r="A1952" i="1" s="1"/>
  <c r="B1868" i="1"/>
  <c r="A1868" i="1" s="1"/>
  <c r="B884" i="1"/>
  <c r="A884" i="1" s="1"/>
  <c r="B24" i="1"/>
  <c r="A24" i="1" s="1"/>
  <c r="J31" i="2"/>
  <c r="B852" i="2"/>
  <c r="A852" i="2" s="1"/>
  <c r="B632" i="2"/>
  <c r="A632" i="2" s="1"/>
  <c r="B390" i="2"/>
  <c r="A390" i="2" s="1"/>
  <c r="B362" i="2"/>
  <c r="A362" i="2" s="1"/>
  <c r="B803" i="2"/>
  <c r="A803" i="2" s="1"/>
  <c r="B772" i="2"/>
  <c r="A772" i="2" s="1"/>
  <c r="B242" i="2"/>
  <c r="A242" i="2" s="1"/>
  <c r="B686" i="2"/>
  <c r="A686" i="2" s="1"/>
  <c r="B471" i="2"/>
  <c r="A471" i="2" s="1"/>
  <c r="B358" i="2"/>
  <c r="A358" i="2" s="1"/>
  <c r="J247" i="2"/>
  <c r="B971" i="2"/>
  <c r="A971" i="2" s="1"/>
  <c r="B760" i="2"/>
  <c r="A760" i="2" s="1"/>
  <c r="B485" i="2"/>
  <c r="A485" i="2" s="1"/>
  <c r="B863" i="2"/>
  <c r="A863" i="2" s="1"/>
  <c r="B813" i="2"/>
  <c r="A813" i="2" s="1"/>
  <c r="B449" i="2"/>
  <c r="A449" i="2" s="1"/>
  <c r="B598" i="2"/>
  <c r="A598" i="2" s="1"/>
  <c r="B677" i="2"/>
  <c r="A677" i="2" s="1"/>
  <c r="B203" i="2"/>
  <c r="A203" i="2" s="1"/>
  <c r="B860" i="2"/>
  <c r="A860" i="2" s="1"/>
  <c r="B800" i="2"/>
  <c r="A800" i="2" s="1"/>
  <c r="B275" i="2"/>
  <c r="A275" i="2" s="1"/>
  <c r="B583" i="2"/>
  <c r="A583" i="2" s="1"/>
  <c r="B854" i="2"/>
  <c r="A854" i="2" s="1"/>
  <c r="B199" i="2"/>
  <c r="A199" i="2" s="1"/>
  <c r="B383" i="2"/>
  <c r="A383" i="2" s="1"/>
  <c r="B511" i="2"/>
  <c r="A511" i="2" s="1"/>
  <c r="B829" i="2"/>
  <c r="A829" i="2" s="1"/>
  <c r="B337" i="2"/>
  <c r="A337" i="2" s="1"/>
  <c r="J25" i="2"/>
  <c r="B862" i="2"/>
  <c r="A862" i="2" s="1"/>
  <c r="B782" i="2"/>
  <c r="A782" i="2" s="1"/>
  <c r="B272" i="2"/>
  <c r="A272" i="2" s="1"/>
  <c r="B759" i="2"/>
  <c r="A759" i="2" s="1"/>
  <c r="B305" i="2"/>
  <c r="A305" i="2" s="1"/>
  <c r="B108" i="2"/>
  <c r="A108" i="2" s="1"/>
  <c r="B810" i="2"/>
  <c r="A810" i="2" s="1"/>
  <c r="J986" i="2"/>
  <c r="B851" i="2"/>
  <c r="A851" i="2" s="1"/>
  <c r="B682" i="2"/>
  <c r="A682" i="2" s="1"/>
  <c r="B584" i="2"/>
  <c r="A584" i="2" s="1"/>
  <c r="B291" i="2"/>
  <c r="A291" i="2" s="1"/>
  <c r="B65" i="2"/>
  <c r="A65" i="2" s="1"/>
  <c r="B300" i="2"/>
  <c r="A300" i="2" s="1"/>
  <c r="B437" i="2"/>
  <c r="A437" i="2" s="1"/>
  <c r="B911" i="2"/>
  <c r="A911" i="2" s="1"/>
  <c r="B600" i="2"/>
  <c r="A600" i="2" s="1"/>
  <c r="B588" i="2"/>
  <c r="A588" i="2" s="1"/>
  <c r="B658" i="2"/>
  <c r="A658" i="2" s="1"/>
  <c r="B116" i="2"/>
  <c r="A116" i="2" s="1"/>
  <c r="B253" i="2"/>
  <c r="A253" i="2" s="1"/>
  <c r="B261" i="2"/>
  <c r="A261" i="2" s="1"/>
  <c r="B904" i="2"/>
  <c r="A904" i="2" s="1"/>
  <c r="B17" i="2"/>
  <c r="A17" i="2" s="1"/>
  <c r="B887" i="2"/>
  <c r="A887" i="2" s="1"/>
  <c r="B133" i="2"/>
  <c r="A133" i="2" s="1"/>
  <c r="B679" i="2"/>
  <c r="A679" i="2" s="1"/>
  <c r="B528" i="2"/>
  <c r="A528" i="2" s="1"/>
  <c r="B932" i="2"/>
  <c r="A932" i="2" s="1"/>
  <c r="B913" i="2"/>
  <c r="A913" i="2" s="1"/>
  <c r="B774" i="2"/>
  <c r="A774" i="2" s="1"/>
  <c r="B436" i="2"/>
  <c r="A436" i="2" s="1"/>
  <c r="B331" i="2"/>
  <c r="A331" i="2" s="1"/>
  <c r="B769" i="2"/>
  <c r="A769" i="2" s="1"/>
  <c r="B132" i="2"/>
  <c r="A132" i="2" s="1"/>
  <c r="B649" i="2"/>
  <c r="A649" i="2" s="1"/>
  <c r="B718" i="2"/>
  <c r="A718" i="2" s="1"/>
  <c r="B136" i="2"/>
  <c r="A136" i="2" s="1"/>
  <c r="B943" i="2"/>
  <c r="A943" i="2" s="1"/>
  <c r="B692" i="2"/>
  <c r="A692" i="2" s="1"/>
  <c r="B214" i="2"/>
  <c r="A214" i="2" s="1"/>
  <c r="B957" i="2"/>
  <c r="A957" i="2" s="1"/>
  <c r="B689" i="2"/>
  <c r="A689" i="2" s="1"/>
  <c r="B875" i="2"/>
  <c r="A875" i="2" s="1"/>
  <c r="B166" i="2"/>
  <c r="A166" i="2" s="1"/>
  <c r="B777" i="2"/>
  <c r="A777" i="2" s="1"/>
  <c r="B516" i="2"/>
  <c r="A516" i="2" s="1"/>
  <c r="B637" i="2"/>
  <c r="A637" i="2" s="1"/>
  <c r="B498" i="2"/>
  <c r="A498" i="2" s="1"/>
  <c r="B372" i="2"/>
  <c r="A372" i="2" s="1"/>
  <c r="B517" i="2"/>
  <c r="A517" i="2" s="1"/>
  <c r="B788" i="2"/>
  <c r="A788" i="2" s="1"/>
  <c r="B148" i="2"/>
  <c r="A148" i="2" s="1"/>
  <c r="B509" i="2"/>
  <c r="A509" i="2" s="1"/>
  <c r="B595" i="2"/>
  <c r="A595" i="2" s="1"/>
  <c r="B958" i="2"/>
  <c r="A958" i="2" s="1"/>
  <c r="B882" i="2"/>
  <c r="A882" i="2" s="1"/>
  <c r="B278" i="2"/>
  <c r="A278" i="2" s="1"/>
  <c r="B79" i="2"/>
  <c r="A79" i="2" s="1"/>
  <c r="B488" i="2"/>
  <c r="A488" i="2" s="1"/>
  <c r="B259" i="2"/>
  <c r="A259" i="2" s="1"/>
  <c r="B757" i="2"/>
  <c r="A757" i="2" s="1"/>
  <c r="B330" i="2"/>
  <c r="A330" i="2" s="1"/>
  <c r="B687" i="2"/>
  <c r="A687" i="2" s="1"/>
  <c r="B842" i="2"/>
  <c r="A842" i="2" s="1"/>
  <c r="B28" i="2"/>
  <c r="A28" i="2" s="1"/>
  <c r="B648" i="2"/>
  <c r="A648" i="2" s="1"/>
  <c r="B884" i="2"/>
  <c r="A884" i="2" s="1"/>
  <c r="B721" i="2"/>
  <c r="A721" i="2" s="1"/>
  <c r="B422" i="2"/>
  <c r="A422" i="2" s="1"/>
  <c r="B336" i="2"/>
  <c r="A336" i="2" s="1"/>
  <c r="B920" i="2"/>
  <c r="A920" i="2" s="1"/>
  <c r="B150" i="2"/>
  <c r="A150" i="2" s="1"/>
  <c r="B966" i="2"/>
  <c r="A966" i="2" s="1"/>
  <c r="B209" i="2"/>
  <c r="A209" i="2" s="1"/>
  <c r="B356" i="2"/>
  <c r="A356" i="2" s="1"/>
  <c r="B896" i="2"/>
  <c r="A896" i="2" s="1"/>
  <c r="B701" i="2"/>
  <c r="A701" i="2" s="1"/>
  <c r="B901" i="2"/>
  <c r="A901" i="2" s="1"/>
  <c r="B798" i="2"/>
  <c r="A798" i="2" s="1"/>
  <c r="B477" i="2"/>
  <c r="A477" i="2" s="1"/>
  <c r="B981" i="2"/>
  <c r="A981" i="2" s="1"/>
  <c r="B308" i="2"/>
  <c r="A308" i="2" s="1"/>
  <c r="B610" i="2"/>
  <c r="A610" i="2" s="1"/>
  <c r="B124" i="2"/>
  <c r="A124" i="2" s="1"/>
  <c r="B796" i="2"/>
  <c r="A796" i="2" s="1"/>
  <c r="B39" i="2"/>
  <c r="A39" i="2" s="1"/>
  <c r="B750" i="2"/>
  <c r="A750" i="2" s="1"/>
  <c r="B146" i="2"/>
  <c r="A146" i="2" s="1"/>
  <c r="B636" i="2"/>
  <c r="A636" i="2" s="1"/>
  <c r="B83" i="2"/>
  <c r="A83" i="2" s="1"/>
  <c r="B138" i="2"/>
  <c r="A138" i="2" s="1"/>
  <c r="B965" i="2"/>
  <c r="A965" i="2" s="1"/>
  <c r="B30" i="2"/>
  <c r="A30" i="2" s="1"/>
  <c r="B122" i="2"/>
  <c r="A122" i="2" s="1"/>
  <c r="B120" i="2"/>
  <c r="A120" i="2" s="1"/>
  <c r="B94" i="2"/>
  <c r="A94" i="2" s="1"/>
  <c r="B537" i="2"/>
  <c r="A537" i="2" s="1"/>
  <c r="B705" i="2"/>
  <c r="A705" i="2" s="1"/>
  <c r="B391" i="2"/>
  <c r="A391" i="2" s="1"/>
  <c r="B172" i="2"/>
  <c r="A172" i="2" s="1"/>
  <c r="B621" i="2"/>
  <c r="A621" i="2" s="1"/>
  <c r="B121" i="2"/>
  <c r="A121" i="2" s="1"/>
  <c r="B363" i="2"/>
  <c r="A363" i="2" s="1"/>
  <c r="B364" i="2"/>
  <c r="A364" i="2" s="1"/>
  <c r="B926" i="2"/>
  <c r="A926" i="2" s="1"/>
  <c r="B283" i="2"/>
  <c r="A283" i="2" s="1"/>
  <c r="B888" i="2"/>
  <c r="A888" i="2" s="1"/>
  <c r="B33" i="2"/>
  <c r="A33" i="2" s="1"/>
  <c r="B560" i="2"/>
  <c r="A560" i="2" s="1"/>
  <c r="B818" i="2"/>
  <c r="A818" i="2" s="1"/>
  <c r="B232" i="2"/>
  <c r="A232" i="2" s="1"/>
  <c r="B248" i="2"/>
  <c r="A248" i="2" s="1"/>
  <c r="B638" i="2"/>
  <c r="A638" i="2" s="1"/>
  <c r="B737" i="2"/>
  <c r="A737" i="2" s="1"/>
  <c r="B67" i="2"/>
  <c r="A67" i="2" s="1"/>
  <c r="B607" i="2"/>
  <c r="A607" i="2" s="1"/>
  <c r="B894" i="2"/>
  <c r="A894" i="2" s="1"/>
  <c r="B657" i="2"/>
  <c r="A657" i="2" s="1"/>
  <c r="B765" i="2"/>
  <c r="A765" i="2" s="1"/>
  <c r="B953" i="2"/>
  <c r="A953" i="2" s="1"/>
  <c r="B814" i="2"/>
  <c r="A814" i="2" s="1"/>
  <c r="B366" i="2"/>
  <c r="A366" i="2" s="1"/>
  <c r="B766" i="2"/>
  <c r="A766" i="2" s="1"/>
  <c r="B176" i="2"/>
  <c r="A176" i="2" s="1"/>
  <c r="B75" i="2"/>
  <c r="A75" i="2" s="1"/>
  <c r="B123" i="2"/>
  <c r="A123" i="2" s="1"/>
  <c r="B744" i="2"/>
  <c r="A744" i="2" s="1"/>
  <c r="B930" i="2"/>
  <c r="A930" i="2" s="1"/>
  <c r="B397" i="2"/>
  <c r="A397" i="2" s="1"/>
  <c r="B373" i="2"/>
  <c r="A373" i="2" s="1"/>
  <c r="B794" i="2"/>
  <c r="A794" i="2" s="1"/>
  <c r="B127" i="2"/>
  <c r="A127" i="2" s="1"/>
  <c r="B833" i="2"/>
  <c r="A833" i="2" s="1"/>
  <c r="B396" i="2"/>
  <c r="A396" i="2" s="1"/>
  <c r="B865" i="2"/>
  <c r="A865" i="2" s="1"/>
  <c r="B80" i="2"/>
  <c r="A80" i="2" s="1"/>
  <c r="B979" i="2"/>
  <c r="A979" i="2" s="1"/>
  <c r="B297" i="2"/>
  <c r="A297" i="2" s="1"/>
  <c r="B510" i="2"/>
  <c r="A510" i="2" s="1"/>
  <c r="B466" i="2"/>
  <c r="A466" i="2" s="1"/>
  <c r="B645" i="2"/>
  <c r="A645" i="2" s="1"/>
  <c r="B683" i="2"/>
  <c r="A683" i="2" s="1"/>
  <c r="B194" i="2"/>
  <c r="A194" i="2" s="1"/>
  <c r="B909" i="2"/>
  <c r="A909" i="2" s="1"/>
  <c r="B709" i="2"/>
  <c r="A709" i="2" s="1"/>
  <c r="B513" i="2"/>
  <c r="A513" i="2" s="1"/>
  <c r="B174" i="2"/>
  <c r="A174" i="2" s="1"/>
  <c r="B141" i="2"/>
  <c r="A141" i="2" s="1"/>
  <c r="B325" i="2"/>
  <c r="A325" i="2" s="1"/>
  <c r="B781" i="2"/>
  <c r="A781" i="2" s="1"/>
  <c r="B812" i="2"/>
  <c r="A812" i="2" s="1"/>
  <c r="B539" i="2"/>
  <c r="A539" i="2" s="1"/>
  <c r="B543" i="2"/>
  <c r="A543" i="2" s="1"/>
  <c r="B530" i="2"/>
  <c r="A530" i="2" s="1"/>
  <c r="B189" i="2"/>
  <c r="A189" i="2" s="1"/>
  <c r="B877" i="2"/>
  <c r="A877" i="2" s="1"/>
  <c r="B582" i="2"/>
  <c r="A582" i="2" s="1"/>
  <c r="B671" i="2"/>
  <c r="A671" i="2" s="1"/>
  <c r="B714" i="2"/>
  <c r="A714" i="2" s="1"/>
  <c r="B841" i="2"/>
  <c r="A841" i="2" s="1"/>
  <c r="B190" i="2"/>
  <c r="A190" i="2" s="1"/>
  <c r="B876" i="2"/>
  <c r="A876" i="2" s="1"/>
  <c r="B212" i="2"/>
  <c r="A212" i="2" s="1"/>
  <c r="B596" i="2"/>
  <c r="A596" i="2" s="1"/>
  <c r="B88" i="2"/>
  <c r="A88" i="2" s="1"/>
  <c r="B113" i="2"/>
  <c r="A113" i="2" s="1"/>
  <c r="B664" i="2"/>
  <c r="A664" i="2" s="1"/>
  <c r="B480" i="2"/>
  <c r="A480" i="2" s="1"/>
  <c r="B9" i="2"/>
  <c r="A9" i="2" s="1"/>
  <c r="B392" i="2"/>
  <c r="A392" i="2" s="1"/>
  <c r="B389" i="2"/>
  <c r="A389" i="2" s="1"/>
  <c r="B696" i="2"/>
  <c r="A696" i="2" s="1"/>
  <c r="B578" i="2"/>
  <c r="A578" i="2" s="1"/>
  <c r="B783" i="2"/>
  <c r="A783" i="2" s="1"/>
  <c r="B279" i="2"/>
  <c r="A279" i="2" s="1"/>
  <c r="B527" i="2"/>
  <c r="A527" i="2" s="1"/>
  <c r="B260" i="2"/>
  <c r="A260" i="2" s="1"/>
  <c r="B526" i="2"/>
  <c r="A526" i="2" s="1"/>
  <c r="B167" i="2"/>
  <c r="A167" i="2" s="1"/>
  <c r="B474" i="2"/>
  <c r="A474" i="2" s="1"/>
  <c r="B175" i="2"/>
  <c r="A175" i="2" s="1"/>
  <c r="B252" i="2"/>
  <c r="A252" i="2" s="1"/>
  <c r="B967" i="2"/>
  <c r="A967" i="2" s="1"/>
  <c r="B675" i="2"/>
  <c r="A675" i="2" s="1"/>
  <c r="B524" i="2"/>
  <c r="A524" i="2" s="1"/>
  <c r="B703" i="2"/>
  <c r="A703" i="2" s="1"/>
  <c r="B379" i="2"/>
  <c r="A379" i="2" s="1"/>
  <c r="B185" i="2"/>
  <c r="A185" i="2" s="1"/>
  <c r="B974" i="2"/>
  <c r="A974" i="2" s="1"/>
  <c r="B764" i="2"/>
  <c r="A764" i="2" s="1"/>
  <c r="B104" i="2"/>
  <c r="A104" i="2" s="1"/>
  <c r="B165" i="2"/>
  <c r="A165" i="2" s="1"/>
  <c r="B246" i="2"/>
  <c r="A246" i="2" s="1"/>
  <c r="B579" i="2"/>
  <c r="A579" i="2" s="1"/>
  <c r="B384" i="2"/>
  <c r="A384" i="2" s="1"/>
  <c r="B650" i="2"/>
  <c r="A650" i="2" s="1"/>
  <c r="B475" i="2"/>
  <c r="A475" i="2" s="1"/>
  <c r="B326" i="2"/>
  <c r="A326" i="2" s="1"/>
  <c r="B857" i="2"/>
  <c r="A857" i="2" s="1"/>
  <c r="B200" i="2"/>
  <c r="A200" i="2" s="1"/>
  <c r="B106" i="2"/>
  <c r="A106" i="2" s="1"/>
  <c r="B13" i="2"/>
  <c r="A13" i="2" s="1"/>
  <c r="B367" i="2"/>
  <c r="A367" i="2" s="1"/>
  <c r="B29" i="2"/>
  <c r="A29" i="2" s="1"/>
  <c r="B747" i="2"/>
  <c r="A747" i="2" s="1"/>
  <c r="B514" i="2"/>
  <c r="A514" i="2" s="1"/>
  <c r="B845" i="2"/>
  <c r="A845" i="2" s="1"/>
  <c r="B771" i="2"/>
  <c r="A771" i="2" s="1"/>
  <c r="B722" i="2"/>
  <c r="A722" i="2" s="1"/>
  <c r="J334" i="2"/>
  <c r="B631" i="2"/>
  <c r="A631" i="2" s="1"/>
  <c r="B280" i="2"/>
  <c r="A280" i="2" s="1"/>
  <c r="B484" i="2"/>
  <c r="A484" i="2" s="1"/>
  <c r="B549" i="2"/>
  <c r="A549" i="2" s="1"/>
  <c r="B254" i="2"/>
  <c r="A254" i="2" s="1"/>
  <c r="B421" i="2"/>
  <c r="A421" i="2" s="1"/>
  <c r="B878" i="2"/>
  <c r="A878" i="2" s="1"/>
  <c r="B464" i="2"/>
  <c r="A464" i="2" s="1"/>
  <c r="B49" i="2"/>
  <c r="A49" i="2" s="1"/>
  <c r="B694" i="2"/>
  <c r="A694" i="2" s="1"/>
  <c r="B461" i="2"/>
  <c r="A461" i="2" s="1"/>
  <c r="B929" i="2"/>
  <c r="A929" i="2" s="1"/>
  <c r="B343" i="2"/>
  <c r="A343" i="2" s="1"/>
  <c r="B395" i="2"/>
  <c r="A395" i="2" s="1"/>
  <c r="B708" i="2"/>
  <c r="A708" i="2" s="1"/>
  <c r="B615" i="2"/>
  <c r="A615" i="2" s="1"/>
  <c r="B374" i="2"/>
  <c r="A374" i="2" s="1"/>
  <c r="B493" i="2"/>
  <c r="A493" i="2" s="1"/>
  <c r="B544" i="2"/>
  <c r="A544" i="2" s="1"/>
  <c r="B310" i="2"/>
  <c r="A310" i="2" s="1"/>
  <c r="B333" i="2"/>
  <c r="A333" i="2" s="1"/>
  <c r="B105" i="2"/>
  <c r="A105" i="2" s="1"/>
  <c r="B74" i="2"/>
  <c r="A74" i="2" s="1"/>
  <c r="B945" i="2"/>
  <c r="A945" i="2" s="1"/>
  <c r="B577" i="2"/>
  <c r="A577" i="2" s="1"/>
  <c r="B934" i="2"/>
  <c r="A934" i="2" s="1"/>
  <c r="B386" i="2"/>
  <c r="A386" i="2" s="1"/>
  <c r="B268" i="2"/>
  <c r="A268" i="2" s="1"/>
  <c r="B532" i="2"/>
  <c r="A532" i="2" s="1"/>
  <c r="B564" i="2"/>
  <c r="A564" i="2" s="1"/>
  <c r="B761" i="2"/>
  <c r="A761" i="2" s="1"/>
  <c r="B858" i="2"/>
  <c r="A858" i="2" s="1"/>
  <c r="B347" i="2"/>
  <c r="A347" i="2" s="1"/>
  <c r="B444" i="2"/>
  <c r="A444" i="2" s="1"/>
  <c r="B459" i="2"/>
  <c r="A459" i="2" s="1"/>
  <c r="B684" i="2"/>
  <c r="A684" i="2" s="1"/>
  <c r="B81" i="2"/>
  <c r="A81" i="2" s="1"/>
  <c r="B580" i="2"/>
  <c r="A580" i="2" s="1"/>
  <c r="B535" i="2"/>
  <c r="A535" i="2" s="1"/>
  <c r="B522" i="2"/>
  <c r="A522" i="2" s="1"/>
  <c r="B221" i="2"/>
  <c r="A221" i="2" s="1"/>
  <c r="B490" i="2"/>
  <c r="A490" i="2" s="1"/>
  <c r="B956" i="2"/>
  <c r="A956" i="2" s="1"/>
  <c r="B492" i="2"/>
  <c r="A492" i="2" s="1"/>
  <c r="B425" i="2"/>
  <c r="A425" i="2" s="1"/>
  <c r="B491" i="2"/>
  <c r="A491" i="2" s="1"/>
  <c r="B251" i="2"/>
  <c r="A251" i="2" s="1"/>
  <c r="B923" i="2"/>
  <c r="A923" i="2" s="1"/>
  <c r="B338" i="2"/>
  <c r="A338" i="2" s="1"/>
  <c r="B350" i="2"/>
  <c r="A350" i="2" s="1"/>
  <c r="B99" i="2"/>
  <c r="A99" i="2" s="1"/>
  <c r="B770" i="2"/>
  <c r="A770" i="2" s="1"/>
  <c r="B748" i="2"/>
  <c r="A748" i="2" s="1"/>
  <c r="B284" i="2"/>
  <c r="A284" i="2" s="1"/>
  <c r="B181" i="2"/>
  <c r="A181" i="2" s="1"/>
  <c r="B222" i="2"/>
  <c r="A222" i="2" s="1"/>
  <c r="B927" i="2"/>
  <c r="A927" i="2" s="1"/>
  <c r="B962" i="2"/>
  <c r="A962" i="2" s="1"/>
  <c r="B622" i="2"/>
  <c r="A622" i="2" s="1"/>
  <c r="B428" i="2"/>
  <c r="A428" i="2" s="1"/>
  <c r="B594" i="2"/>
  <c r="A594" i="2" s="1"/>
  <c r="B266" i="2"/>
  <c r="A266" i="2" s="1"/>
  <c r="B959" i="2"/>
  <c r="A959" i="2" s="1"/>
  <c r="B77" i="2"/>
  <c r="A77" i="2" s="1"/>
  <c r="B161" i="2"/>
  <c r="A161" i="2" s="1"/>
  <c r="B409" i="2"/>
  <c r="A409" i="2" s="1"/>
  <c r="B552" i="2"/>
  <c r="A552" i="2" s="1"/>
  <c r="B964" i="2"/>
  <c r="A964" i="2" s="1"/>
  <c r="B586" i="2"/>
  <c r="A586" i="2" s="1"/>
  <c r="B63" i="2"/>
  <c r="A63" i="2" s="1"/>
  <c r="B388" i="2"/>
  <c r="A388" i="2" s="1"/>
  <c r="B42" i="2"/>
  <c r="A42" i="2" s="1"/>
  <c r="B611" i="2"/>
  <c r="A611" i="2" s="1"/>
  <c r="B91" i="2"/>
  <c r="A91" i="2" s="1"/>
  <c r="B442" i="2"/>
  <c r="A442" i="2" s="1"/>
  <c r="B301" i="2"/>
  <c r="A301" i="2" s="1"/>
  <c r="B14" i="2"/>
  <c r="A14" i="2" s="1"/>
  <c r="B426" i="2"/>
  <c r="A426" i="2" s="1"/>
  <c r="B143" i="2"/>
  <c r="A143" i="2" s="1"/>
  <c r="B238" i="2"/>
  <c r="A238" i="2" s="1"/>
  <c r="B247" i="2"/>
  <c r="A247" i="2" s="1"/>
  <c r="B84" i="2"/>
  <c r="A84" i="2" s="1"/>
  <c r="B173" i="2"/>
  <c r="A173" i="2" s="1"/>
  <c r="B972" i="2"/>
  <c r="A972" i="2" s="1"/>
  <c r="B328" i="2"/>
  <c r="A328" i="2" s="1"/>
  <c r="B620" i="2"/>
  <c r="A620" i="2" s="1"/>
  <c r="B112" i="2"/>
  <c r="A112" i="2" s="1"/>
  <c r="B240" i="2"/>
  <c r="A240" i="2" s="1"/>
  <c r="B182" i="2"/>
  <c r="A182" i="2" s="1"/>
  <c r="B86" i="2"/>
  <c r="A86" i="2" s="1"/>
  <c r="B681" i="2"/>
  <c r="A681" i="2" s="1"/>
  <c r="B819" i="2"/>
  <c r="A819" i="2" s="1"/>
  <c r="B880" i="2"/>
  <c r="A880" i="2" s="1"/>
  <c r="B725" i="2"/>
  <c r="A725" i="2" s="1"/>
  <c r="B472" i="2"/>
  <c r="A472" i="2" s="1"/>
  <c r="B756" i="2"/>
  <c r="A756" i="2" s="1"/>
  <c r="B457" i="2"/>
  <c r="A457" i="2" s="1"/>
  <c r="B22" i="2"/>
  <c r="A22" i="2" s="1"/>
  <c r="B652" i="2"/>
  <c r="A652" i="2" s="1"/>
  <c r="B144" i="2"/>
  <c r="A144" i="2" s="1"/>
  <c r="B538" i="2"/>
  <c r="A538" i="2" s="1"/>
  <c r="B153" i="2"/>
  <c r="A153" i="2" s="1"/>
  <c r="B320" i="2"/>
  <c r="A320" i="2" s="1"/>
  <c r="B352" i="2"/>
  <c r="A352" i="2" s="1"/>
  <c r="B230" i="2"/>
  <c r="A230" i="2" s="1"/>
  <c r="B313" i="2"/>
  <c r="A313" i="2" s="1"/>
  <c r="B673" i="2"/>
  <c r="A673" i="2" s="1"/>
  <c r="B663" i="2"/>
  <c r="A663" i="2" s="1"/>
  <c r="B371" i="2"/>
  <c r="A371" i="2" s="1"/>
  <c r="B135" i="2"/>
  <c r="A135" i="2" s="1"/>
  <c r="B402" i="2"/>
  <c r="A402" i="2" s="1"/>
  <c r="B557" i="2"/>
  <c r="A557" i="2" s="1"/>
  <c r="B198" i="2"/>
  <c r="A198" i="2" s="1"/>
  <c r="B332" i="2"/>
  <c r="A332" i="2" s="1"/>
  <c r="B213" i="2"/>
  <c r="A213" i="2" s="1"/>
  <c r="B501" i="2"/>
  <c r="A501" i="2" s="1"/>
  <c r="B41" i="2"/>
  <c r="A41" i="2" s="1"/>
  <c r="B630" i="2"/>
  <c r="A630" i="2" s="1"/>
  <c r="B431" i="2"/>
  <c r="A431" i="2" s="1"/>
  <c r="B211" i="2"/>
  <c r="A211" i="2" s="1"/>
  <c r="B237" i="2"/>
  <c r="A237" i="2" s="1"/>
  <c r="B250" i="2"/>
  <c r="A250" i="2" s="1"/>
  <c r="B110" i="2"/>
  <c r="A110" i="2" s="1"/>
  <c r="B697" i="2"/>
  <c r="A697" i="2" s="1"/>
  <c r="B805" i="2"/>
  <c r="A805" i="2" s="1"/>
  <c r="B130" i="2"/>
  <c r="A130" i="2" s="1"/>
  <c r="B44" i="2"/>
  <c r="A44" i="2" s="1"/>
  <c r="B71" i="2"/>
  <c r="A71" i="2" s="1"/>
  <c r="B90" i="2"/>
  <c r="A90" i="2" s="1"/>
  <c r="B536" i="2"/>
  <c r="A536" i="2" s="1"/>
  <c r="B773" i="2"/>
  <c r="A773" i="2" s="1"/>
  <c r="B504" i="2"/>
  <c r="A504" i="2" s="1"/>
  <c r="B780" i="2"/>
  <c r="A780" i="2" s="1"/>
  <c r="B216" i="2"/>
  <c r="A216" i="2" s="1"/>
  <c r="B478" i="2"/>
  <c r="A478" i="2" s="1"/>
  <c r="B11" i="2"/>
  <c r="A11" i="2" s="1"/>
  <c r="B307" i="2"/>
  <c r="A307" i="2" s="1"/>
  <c r="J467" i="2"/>
  <c r="J248" i="2"/>
  <c r="B823" i="2"/>
  <c r="A823" i="2" s="1"/>
  <c r="B855" i="2"/>
  <c r="A855" i="2" s="1"/>
  <c r="J562" i="2"/>
  <c r="B465" i="2"/>
  <c r="A465" i="2" s="1"/>
  <c r="B603" i="2"/>
  <c r="A603" i="2" s="1"/>
  <c r="B917" i="2"/>
  <c r="A917" i="2" s="1"/>
  <c r="B518" i="2"/>
  <c r="A518" i="2" s="1"/>
  <c r="B746" i="2"/>
  <c r="A746" i="2" s="1"/>
  <c r="B868" i="2"/>
  <c r="A868" i="2" s="1"/>
  <c r="B646" i="2"/>
  <c r="A646" i="2" s="1"/>
  <c r="B223" i="2"/>
  <c r="A223" i="2" s="1"/>
  <c r="B160" i="2"/>
  <c r="A160" i="2" s="1"/>
  <c r="B453" i="2"/>
  <c r="A453" i="2" s="1"/>
  <c r="B802" i="2"/>
  <c r="A802" i="2" s="1"/>
  <c r="B755" i="2"/>
  <c r="A755" i="2" s="1"/>
  <c r="B180" i="2"/>
  <c r="A180" i="2" s="1"/>
  <c r="B732" i="2"/>
  <c r="A732" i="2" s="1"/>
  <c r="B791" i="2"/>
  <c r="A791" i="2" s="1"/>
  <c r="B285" i="2"/>
  <c r="A285" i="2" s="1"/>
  <c r="B937" i="2"/>
  <c r="A937" i="2" s="1"/>
  <c r="B602" i="2"/>
  <c r="A602" i="2" s="1"/>
  <c r="B385" i="2"/>
  <c r="A385" i="2" s="1"/>
  <c r="B693" i="2"/>
  <c r="A693" i="2" s="1"/>
  <c r="B473" i="2"/>
  <c r="A473" i="2" s="1"/>
  <c r="B745" i="2"/>
  <c r="A745" i="2" s="1"/>
  <c r="B624" i="2"/>
  <c r="A624" i="2" s="1"/>
  <c r="B847" i="2"/>
  <c r="A847" i="2" s="1"/>
  <c r="B659" i="2"/>
  <c r="A659" i="2" s="1"/>
  <c r="B413" i="2"/>
  <c r="A413" i="2" s="1"/>
  <c r="B807" i="2"/>
  <c r="A807" i="2" s="1"/>
  <c r="B139" i="2"/>
  <c r="A139" i="2" s="1"/>
  <c r="B685" i="2"/>
  <c r="A685" i="2" s="1"/>
  <c r="B523" i="2"/>
  <c r="A523" i="2" s="1"/>
  <c r="B978" i="2"/>
  <c r="A978" i="2" s="1"/>
  <c r="B324" i="2"/>
  <c r="A324" i="2" s="1"/>
  <c r="B585" i="2"/>
  <c r="A585" i="2" s="1"/>
  <c r="B826" i="2"/>
  <c r="A826" i="2" s="1"/>
  <c r="B56" i="2"/>
  <c r="A56" i="2" s="1"/>
  <c r="B641" i="2"/>
  <c r="A641" i="2" s="1"/>
  <c r="B891" i="2"/>
  <c r="A891" i="2" s="1"/>
  <c r="B196" i="2"/>
  <c r="A196" i="2" s="1"/>
  <c r="B128" i="2"/>
  <c r="A128" i="2" s="1"/>
  <c r="B51" i="2"/>
  <c r="A51" i="2" s="1"/>
  <c r="B303" i="2"/>
  <c r="A303" i="2" s="1"/>
  <c r="J184" i="2"/>
  <c r="J628" i="2"/>
  <c r="B89" i="2"/>
  <c r="A89" i="2" s="1"/>
  <c r="B922" i="2"/>
  <c r="A922" i="2" s="1"/>
  <c r="B903" i="2"/>
  <c r="A903" i="2" s="1"/>
  <c r="B499" i="2"/>
  <c r="A499" i="2" s="1"/>
  <c r="B898" i="2"/>
  <c r="A898" i="2" s="1"/>
  <c r="B949" i="2"/>
  <c r="A949" i="2" s="1"/>
  <c r="B382" i="2"/>
  <c r="A382" i="2" s="1"/>
  <c r="B53" i="2"/>
  <c r="A53" i="2" s="1"/>
  <c r="B34" i="2"/>
  <c r="A34" i="2" s="1"/>
  <c r="B633" i="2"/>
  <c r="A633" i="2" s="1"/>
  <c r="B245" i="2"/>
  <c r="A245" i="2" s="1"/>
  <c r="B496" i="2"/>
  <c r="A496" i="2" s="1"/>
  <c r="B973" i="2"/>
  <c r="A973" i="2" s="1"/>
  <c r="B114" i="2"/>
  <c r="A114" i="2" s="1"/>
  <c r="B125" i="2"/>
  <c r="A125" i="2" s="1"/>
  <c r="B758" i="2"/>
  <c r="A758" i="2" s="1"/>
  <c r="B315" i="2"/>
  <c r="A315" i="2" s="1"/>
  <c r="B155" i="2"/>
  <c r="A155" i="2" s="1"/>
  <c r="B861" i="2"/>
  <c r="A861" i="2" s="1"/>
  <c r="B380" i="2"/>
  <c r="A380" i="2" s="1"/>
  <c r="B433" i="2"/>
  <c r="A433" i="2" s="1"/>
  <c r="B281" i="2"/>
  <c r="A281" i="2" s="1"/>
  <c r="B349" i="2"/>
  <c r="A349" i="2" s="1"/>
  <c r="B866" i="2"/>
  <c r="A866" i="2" s="1"/>
  <c r="B733" i="2"/>
  <c r="A733" i="2" s="1"/>
  <c r="B613" i="2"/>
  <c r="A613" i="2" s="1"/>
  <c r="B859" i="2"/>
  <c r="A859" i="2" s="1"/>
  <c r="B344" i="2"/>
  <c r="A344" i="2" s="1"/>
  <c r="B587" i="2"/>
  <c r="A587" i="2" s="1"/>
  <c r="B179" i="2"/>
  <c r="A179" i="2" s="1"/>
  <c r="B408" i="2"/>
  <c r="A408" i="2" s="1"/>
  <c r="B446" i="2"/>
  <c r="A446" i="2" s="1"/>
  <c r="B46" i="2"/>
  <c r="A46" i="2" s="1"/>
  <c r="B982" i="2"/>
  <c r="A982" i="2" s="1"/>
  <c r="B735" i="2"/>
  <c r="A735" i="2" s="1"/>
  <c r="B565" i="2"/>
  <c r="A565" i="2" s="1"/>
  <c r="B505" i="2"/>
  <c r="A505" i="2" s="1"/>
  <c r="B111" i="2"/>
  <c r="A111" i="2" s="1"/>
  <c r="B804" i="2"/>
  <c r="A804" i="2" s="1"/>
  <c r="B152" i="2"/>
  <c r="A152" i="2" s="1"/>
  <c r="B786" i="2"/>
  <c r="A786" i="2" s="1"/>
  <c r="B497" i="2"/>
  <c r="A497" i="2" s="1"/>
  <c r="B912" i="2"/>
  <c r="A912" i="2" s="1"/>
  <c r="B936" i="2"/>
  <c r="A936" i="2" s="1"/>
  <c r="B178" i="2"/>
  <c r="A178" i="2" s="1"/>
  <c r="B420" i="2"/>
  <c r="A420" i="2" s="1"/>
  <c r="B47" i="2"/>
  <c r="A47" i="2" s="1"/>
  <c r="B571" i="2"/>
  <c r="A571" i="2" s="1"/>
  <c r="B575" i="2"/>
  <c r="A575" i="2" s="1"/>
  <c r="B60" i="2"/>
  <c r="A60" i="2" s="1"/>
  <c r="B660" i="2"/>
  <c r="A660" i="2" s="1"/>
  <c r="B727" i="2"/>
  <c r="A727" i="2" s="1"/>
  <c r="B792" i="2"/>
  <c r="A792" i="2" s="1"/>
  <c r="B691" i="2"/>
  <c r="A691" i="2" s="1"/>
  <c r="B321" i="2"/>
  <c r="A321" i="2" s="1"/>
  <c r="J402" i="2"/>
  <c r="J621" i="2"/>
  <c r="J895" i="2"/>
  <c r="J795" i="2"/>
  <c r="J885" i="2"/>
  <c r="B907" i="2"/>
  <c r="A907" i="2" s="1"/>
  <c r="J541" i="2"/>
  <c r="J129" i="2"/>
  <c r="B126" i="2"/>
  <c r="A126" i="2" s="1"/>
  <c r="B215" i="2"/>
  <c r="A215" i="2" s="1"/>
  <c r="B940" i="2"/>
  <c r="A940" i="2" s="1"/>
  <c r="B15" i="2"/>
  <c r="A15" i="2" s="1"/>
  <c r="B406" i="2"/>
  <c r="A406" i="2" s="1"/>
  <c r="B351" i="2"/>
  <c r="A351" i="2" s="1"/>
  <c r="B914" i="2"/>
  <c r="A914" i="2" s="1"/>
  <c r="B706" i="2"/>
  <c r="A706" i="2" s="1"/>
  <c r="B739" i="2"/>
  <c r="A739" i="2" s="1"/>
  <c r="B394" i="2"/>
  <c r="A394" i="2" s="1"/>
  <c r="B840" i="2"/>
  <c r="A840" i="2" s="1"/>
  <c r="B439" i="2"/>
  <c r="A439" i="2" s="1"/>
  <c r="B16" i="2"/>
  <c r="A16" i="2" s="1"/>
  <c r="B827" i="2"/>
  <c r="A827" i="2" s="1"/>
  <c r="B604" i="2"/>
  <c r="A604" i="2" s="1"/>
  <c r="B846" i="2"/>
  <c r="A846" i="2" s="1"/>
  <c r="B236" i="2"/>
  <c r="A236" i="2" s="1"/>
  <c r="B947" i="2"/>
  <c r="A947" i="2" s="1"/>
  <c r="B35" i="2"/>
  <c r="A35" i="2" s="1"/>
  <c r="B318" i="2"/>
  <c r="A318" i="2" s="1"/>
  <c r="B749" i="2"/>
  <c r="A749" i="2" s="1"/>
  <c r="B667" i="2"/>
  <c r="A667" i="2" s="1"/>
  <c r="B576" i="2"/>
  <c r="A576" i="2" s="1"/>
  <c r="B97" i="2"/>
  <c r="A97" i="2" s="1"/>
  <c r="B416" i="2"/>
  <c r="A416" i="2" s="1"/>
  <c r="B672" i="2"/>
  <c r="A672" i="2" s="1"/>
  <c r="B975" i="2"/>
  <c r="A975" i="2" s="1"/>
  <c r="B548" i="2"/>
  <c r="A548" i="2" s="1"/>
  <c r="B208" i="2"/>
  <c r="A208" i="2" s="1"/>
  <c r="B754" i="2"/>
  <c r="A754" i="2" s="1"/>
  <c r="B36" i="2"/>
  <c r="A36" i="2" s="1"/>
  <c r="B19" i="2"/>
  <c r="A19" i="2" s="1"/>
  <c r="B317" i="2"/>
  <c r="A317" i="2" s="1"/>
  <c r="B115" i="2"/>
  <c r="A115" i="2" s="1"/>
  <c r="B731" i="2"/>
  <c r="A731" i="2" s="1"/>
  <c r="B289" i="2"/>
  <c r="A289" i="2" s="1"/>
  <c r="B171" i="2"/>
  <c r="A171" i="2" s="1"/>
  <c r="B387" i="2"/>
  <c r="A387" i="2" s="1"/>
  <c r="B989" i="2"/>
  <c r="A989" i="2" s="1"/>
  <c r="B656" i="2"/>
  <c r="A656" i="2" s="1"/>
  <c r="B170" i="2"/>
  <c r="A170" i="2" s="1"/>
  <c r="B95" i="2"/>
  <c r="A95" i="2" s="1"/>
  <c r="B353" i="2"/>
  <c r="A353" i="2" s="1"/>
  <c r="B64" i="2"/>
  <c r="A64" i="2" s="1"/>
  <c r="J82" i="2"/>
  <c r="B889" i="2"/>
  <c r="A889" i="2" s="1"/>
  <c r="B572" i="2"/>
  <c r="A572" i="2" s="1"/>
  <c r="B210" i="2"/>
  <c r="A210" i="2" s="1"/>
  <c r="B481" i="2"/>
  <c r="A481" i="2" s="1"/>
  <c r="B988" i="2"/>
  <c r="A988" i="2" s="1"/>
  <c r="B193" i="2"/>
  <c r="A193" i="2" s="1"/>
  <c r="B561" i="2"/>
  <c r="A561" i="2" s="1"/>
  <c r="B837" i="2"/>
  <c r="A837" i="2" s="1"/>
  <c r="B296" i="2"/>
  <c r="A296" i="2" s="1"/>
  <c r="B319" i="2"/>
  <c r="A319" i="2" s="1"/>
  <c r="J740" i="2"/>
  <c r="B822" i="2"/>
  <c r="A822" i="2" s="1"/>
  <c r="B688" i="2"/>
  <c r="A688" i="2" s="1"/>
  <c r="B470" i="2"/>
  <c r="A470" i="2" s="1"/>
  <c r="B290" i="2"/>
  <c r="A290" i="2" s="1"/>
  <c r="B674" i="2"/>
  <c r="A674" i="2" s="1"/>
  <c r="B93" i="2"/>
  <c r="A93" i="2" s="1"/>
  <c r="B793" i="2"/>
  <c r="A793" i="2" s="1"/>
  <c r="B589" i="2"/>
  <c r="A589" i="2" s="1"/>
  <c r="J175" i="2"/>
  <c r="B895" i="2"/>
  <c r="A895" i="2" s="1"/>
  <c r="B799" i="2"/>
  <c r="A799" i="2" s="1"/>
  <c r="B54" i="2"/>
  <c r="A54" i="2" s="1"/>
  <c r="J447" i="2"/>
  <c r="B946" i="2"/>
  <c r="A946" i="2" s="1"/>
  <c r="J561" i="2"/>
  <c r="J707" i="2"/>
  <c r="J110" i="2"/>
  <c r="J104" i="2"/>
  <c r="J487" i="2"/>
  <c r="J417" i="2"/>
  <c r="J470" i="2"/>
  <c r="J127" i="2"/>
  <c r="J835" i="2"/>
  <c r="J14" i="2"/>
  <c r="J719" i="1"/>
  <c r="B262" i="1"/>
  <c r="A262" i="1" s="1"/>
  <c r="B164" i="1"/>
  <c r="A164" i="1" s="1"/>
  <c r="B914" i="1"/>
  <c r="A914" i="1" s="1"/>
  <c r="B1710" i="1"/>
  <c r="A1710" i="1" s="1"/>
  <c r="B1797" i="1"/>
  <c r="A1797" i="1" s="1"/>
  <c r="B335" i="1"/>
  <c r="A335" i="1" s="1"/>
  <c r="B1629" i="1"/>
  <c r="B1343" i="1"/>
  <c r="A1343" i="1" s="1"/>
  <c r="B146" i="1"/>
  <c r="A146" i="1" s="1"/>
  <c r="B1460" i="1"/>
  <c r="A1460" i="1" s="1"/>
  <c r="B378" i="1"/>
  <c r="A378" i="1" s="1"/>
  <c r="B617" i="1"/>
  <c r="A617" i="1" s="1"/>
  <c r="B1818" i="1"/>
  <c r="A1818" i="1" s="1"/>
  <c r="B1881" i="1"/>
  <c r="A1881" i="1" s="1"/>
  <c r="B906" i="1"/>
  <c r="A906" i="1" s="1"/>
  <c r="B385" i="1"/>
  <c r="A385" i="1" s="1"/>
  <c r="B32" i="1"/>
  <c r="A32" i="1" s="1"/>
  <c r="B1384" i="1"/>
  <c r="A1384" i="1" s="1"/>
  <c r="B1918" i="1"/>
  <c r="A1918" i="1" s="1"/>
  <c r="B394" i="1"/>
  <c r="A394" i="1" s="1"/>
  <c r="B538" i="1"/>
  <c r="A538" i="1" s="1"/>
  <c r="B62" i="1"/>
  <c r="A62" i="1" s="1"/>
  <c r="B764" i="1"/>
  <c r="A764" i="1" s="1"/>
  <c r="B1782" i="1"/>
  <c r="A1782" i="1" s="1"/>
  <c r="B683" i="1"/>
  <c r="A683" i="1" s="1"/>
  <c r="B779" i="1"/>
  <c r="A779" i="1" s="1"/>
  <c r="B2192" i="1"/>
  <c r="A2192" i="1" s="1"/>
  <c r="B1735" i="1"/>
  <c r="A1735" i="1" s="1"/>
  <c r="B771" i="1"/>
  <c r="A771" i="1" s="1"/>
  <c r="B1954" i="1"/>
  <c r="A1954" i="1" s="1"/>
  <c r="B1362" i="1"/>
  <c r="A1362" i="1" s="1"/>
  <c r="B1715" i="1"/>
  <c r="A1715" i="1" s="1"/>
  <c r="B1531" i="1"/>
  <c r="A1531" i="1" s="1"/>
  <c r="B553" i="1"/>
  <c r="A553" i="1" s="1"/>
  <c r="B1199" i="1"/>
  <c r="A1199" i="1" s="1"/>
  <c r="B1611" i="1"/>
  <c r="A1611" i="1" s="1"/>
  <c r="B1600" i="1"/>
  <c r="A1600" i="1" s="1"/>
  <c r="B438" i="1"/>
  <c r="A438" i="1" s="1"/>
  <c r="B1476" i="1"/>
  <c r="A1476" i="1" s="1"/>
  <c r="B161" i="1"/>
  <c r="A161" i="1" s="1"/>
  <c r="B37" i="1"/>
  <c r="A37" i="1" s="1"/>
  <c r="B2121" i="1"/>
  <c r="A2121" i="1" s="1"/>
  <c r="B2063" i="1"/>
  <c r="A2063" i="1" s="1"/>
  <c r="B179" i="1"/>
  <c r="A179" i="1" s="1"/>
  <c r="B882" i="1"/>
  <c r="A882" i="1" s="1"/>
  <c r="B1520" i="1"/>
  <c r="A1520" i="1" s="1"/>
  <c r="B512" i="1"/>
  <c r="A512" i="1" s="1"/>
  <c r="B1962" i="1"/>
  <c r="A1962" i="1" s="1"/>
  <c r="B114" i="1"/>
  <c r="A114" i="1" s="1"/>
  <c r="B1850" i="1"/>
  <c r="A1850" i="1" s="1"/>
  <c r="B1462" i="1"/>
  <c r="A1462" i="1" s="1"/>
  <c r="B943" i="1"/>
  <c r="A943" i="1" s="1"/>
  <c r="B304" i="1"/>
  <c r="A304" i="1" s="1"/>
  <c r="B1016" i="1"/>
  <c r="A1016" i="1" s="1"/>
  <c r="B1200" i="1"/>
  <c r="A1200" i="1" s="1"/>
  <c r="B290" i="1"/>
  <c r="A290" i="1" s="1"/>
  <c r="B1845" i="1"/>
  <c r="A1845" i="1" s="1"/>
  <c r="B63" i="1"/>
  <c r="A63" i="1" s="1"/>
  <c r="B603" i="1"/>
  <c r="A603" i="1" s="1"/>
  <c r="B1065" i="1"/>
  <c r="A1065" i="1" s="1"/>
  <c r="B1220" i="1"/>
  <c r="A1220" i="1" s="1"/>
  <c r="B1949" i="1"/>
  <c r="A1949" i="1" s="1"/>
  <c r="B888" i="1"/>
  <c r="A888" i="1" s="1"/>
  <c r="B1798" i="1"/>
  <c r="A1798" i="1" s="1"/>
  <c r="B1803" i="1"/>
  <c r="A1803" i="1" s="1"/>
  <c r="B1933" i="1"/>
  <c r="A1933" i="1" s="1"/>
  <c r="B2012" i="1"/>
  <c r="A2012" i="1" s="1"/>
  <c r="B296" i="1"/>
  <c r="A296" i="1" s="1"/>
  <c r="B864" i="1"/>
  <c r="A864" i="1" s="1"/>
  <c r="B29" i="1"/>
  <c r="A29" i="1" s="1"/>
  <c r="B89" i="1"/>
  <c r="A89" i="1" s="1"/>
  <c r="B1090" i="1"/>
  <c r="A1090" i="1" s="1"/>
  <c r="B1111" i="1"/>
  <c r="A1111" i="1" s="1"/>
  <c r="B244" i="1"/>
  <c r="A244" i="1" s="1"/>
  <c r="B156" i="1"/>
  <c r="A156" i="1" s="1"/>
  <c r="B1911" i="1"/>
  <c r="A1911" i="1" s="1"/>
  <c r="B837" i="1"/>
  <c r="A837" i="1" s="1"/>
  <c r="B383" i="1"/>
  <c r="A383" i="1" s="1"/>
  <c r="B110" i="1"/>
  <c r="A110" i="1" s="1"/>
  <c r="B1056" i="1"/>
  <c r="A1056" i="1" s="1"/>
  <c r="B1577" i="1"/>
  <c r="A1577" i="1" s="1"/>
  <c r="B125" i="1"/>
  <c r="A125" i="1" s="1"/>
  <c r="B859" i="1"/>
  <c r="A859" i="1" s="1"/>
  <c r="B97" i="1"/>
  <c r="A97" i="1" s="1"/>
  <c r="B106" i="1"/>
  <c r="A106" i="1" s="1"/>
  <c r="B720" i="1"/>
  <c r="A720" i="1" s="1"/>
  <c r="B418" i="1"/>
  <c r="A418" i="1" s="1"/>
  <c r="B1097" i="1"/>
  <c r="A1097" i="1" s="1"/>
  <c r="B486" i="1"/>
  <c r="A486" i="1" s="1"/>
  <c r="B1268" i="1"/>
  <c r="A1268" i="1" s="1"/>
  <c r="B2102" i="1"/>
  <c r="A2102" i="1" s="1"/>
  <c r="B1086" i="1"/>
  <c r="A1086" i="1" s="1"/>
  <c r="B250" i="1"/>
  <c r="A250" i="1" s="1"/>
  <c r="B1550" i="1"/>
  <c r="A1550" i="1" s="1"/>
  <c r="B872" i="1"/>
  <c r="A872" i="1" s="1"/>
  <c r="B209" i="1"/>
  <c r="A209" i="1" s="1"/>
  <c r="B429" i="1"/>
  <c r="A429" i="1" s="1"/>
  <c r="B2008" i="1"/>
  <c r="A2008" i="1" s="1"/>
  <c r="B952" i="1"/>
  <c r="A952" i="1" s="1"/>
  <c r="B1837" i="1"/>
  <c r="A1837" i="1" s="1"/>
  <c r="B453" i="1"/>
  <c r="A453" i="1" s="1"/>
  <c r="B412" i="1"/>
  <c r="A412" i="1" s="1"/>
  <c r="B1173" i="1"/>
  <c r="A1173" i="1" s="1"/>
  <c r="B2175" i="1"/>
  <c r="A2175" i="1" s="1"/>
  <c r="B2009" i="1"/>
  <c r="A2009" i="1" s="1"/>
  <c r="B2043" i="1"/>
  <c r="A2043" i="1" s="1"/>
  <c r="B88" i="1"/>
  <c r="A88" i="1" s="1"/>
  <c r="B441" i="1"/>
  <c r="A441" i="1" s="1"/>
  <c r="B908" i="1"/>
  <c r="A908" i="1" s="1"/>
  <c r="B439" i="1"/>
  <c r="A439" i="1" s="1"/>
  <c r="B95" i="1"/>
  <c r="A95" i="1" s="1"/>
  <c r="B1995" i="1"/>
  <c r="A1995" i="1" s="1"/>
  <c r="B1499" i="1"/>
  <c r="A1499" i="1" s="1"/>
  <c r="B298" i="1"/>
  <c r="A298" i="1" s="1"/>
  <c r="B748" i="1"/>
  <c r="A748" i="1" s="1"/>
  <c r="B1847" i="1"/>
  <c r="A1847" i="1" s="1"/>
  <c r="B735" i="1"/>
  <c r="A735" i="1" s="1"/>
  <c r="B2065" i="1"/>
  <c r="A2065" i="1" s="1"/>
  <c r="B844" i="1"/>
  <c r="A844" i="1" s="1"/>
  <c r="B1444" i="1"/>
  <c r="A1444" i="1" s="1"/>
  <c r="B1100" i="1"/>
  <c r="A1100" i="1" s="1"/>
  <c r="B186" i="1"/>
  <c r="A186" i="1" s="1"/>
  <c r="B575" i="1"/>
  <c r="A575" i="1" s="1"/>
  <c r="B1446" i="1"/>
  <c r="A1446" i="1" s="1"/>
  <c r="B792" i="1"/>
  <c r="A792" i="1" s="1"/>
  <c r="B954" i="1"/>
  <c r="A954" i="1" s="1"/>
  <c r="B1212" i="1"/>
  <c r="A1212" i="1" s="1"/>
  <c r="B487" i="1"/>
  <c r="A487" i="1" s="1"/>
  <c r="B152" i="1"/>
  <c r="A152" i="1" s="1"/>
  <c r="B1049" i="1"/>
  <c r="A1049" i="1" s="1"/>
  <c r="B445" i="1"/>
  <c r="A445" i="1" s="1"/>
  <c r="B1973" i="1"/>
  <c r="A1973" i="1" s="1"/>
  <c r="B39" i="1"/>
  <c r="A39" i="1" s="1"/>
  <c r="B760" i="1"/>
  <c r="A760" i="1" s="1"/>
  <c r="B1758" i="1"/>
  <c r="A1758" i="1" s="1"/>
  <c r="B627" i="1"/>
  <c r="A627" i="1" s="1"/>
  <c r="B2086" i="1"/>
  <c r="A2086" i="1" s="1"/>
  <c r="B22" i="1"/>
  <c r="A22" i="1" s="1"/>
  <c r="B1278" i="1"/>
  <c r="A1278" i="1" s="1"/>
  <c r="B1029" i="1"/>
  <c r="A1029" i="1" s="1"/>
  <c r="B1076" i="1"/>
  <c r="A1076" i="1" s="1"/>
  <c r="B842" i="1"/>
  <c r="A842" i="1" s="1"/>
  <c r="B644" i="1"/>
  <c r="A644" i="1" s="1"/>
  <c r="B2129" i="1"/>
  <c r="A2129" i="1" s="1"/>
  <c r="B176" i="1"/>
  <c r="A176" i="1" s="1"/>
  <c r="B1121" i="1"/>
  <c r="A1121" i="1" s="1"/>
  <c r="B139" i="1"/>
  <c r="A139" i="1" s="1"/>
  <c r="B520" i="1"/>
  <c r="A520" i="1" s="1"/>
  <c r="B49" i="1"/>
  <c r="A49" i="1" s="1"/>
  <c r="B521" i="1"/>
  <c r="A521" i="1" s="1"/>
  <c r="B1263" i="1"/>
  <c r="A1263" i="1" s="1"/>
  <c r="B713" i="1"/>
  <c r="A713" i="1" s="1"/>
  <c r="B2082" i="1"/>
  <c r="A2082" i="1" s="1"/>
  <c r="B904" i="1"/>
  <c r="A904" i="1" s="1"/>
  <c r="B2103" i="1"/>
  <c r="A2103" i="1" s="1"/>
  <c r="B1252" i="1"/>
  <c r="A1252" i="1" s="1"/>
  <c r="B2037" i="1"/>
  <c r="A2037" i="1" s="1"/>
  <c r="B2187" i="1"/>
  <c r="A2187" i="1" s="1"/>
  <c r="B572" i="1"/>
  <c r="A572" i="1" s="1"/>
  <c r="B960" i="1"/>
  <c r="A960" i="1" s="1"/>
  <c r="B1549" i="1"/>
  <c r="A1549" i="1" s="1"/>
  <c r="B514" i="1"/>
  <c r="A514" i="1" s="1"/>
  <c r="B1257" i="1"/>
  <c r="A1257" i="1" s="1"/>
  <c r="B1527" i="1"/>
  <c r="A1527" i="1" s="1"/>
  <c r="B2004" i="1"/>
  <c r="A2004" i="1" s="1"/>
  <c r="B2173" i="1"/>
  <c r="A2173" i="1" s="1"/>
  <c r="B1792" i="1"/>
  <c r="A1792" i="1" s="1"/>
  <c r="B829" i="1"/>
  <c r="A829" i="1" s="1"/>
  <c r="B2076" i="1"/>
  <c r="A2076" i="1" s="1"/>
  <c r="B14" i="1"/>
  <c r="A14" i="1" s="1"/>
  <c r="B522" i="1"/>
  <c r="A522" i="1" s="1"/>
  <c r="B1119" i="1"/>
  <c r="A1119" i="1" s="1"/>
  <c r="B1027" i="1"/>
  <c r="A1027" i="1" s="1"/>
  <c r="B1608" i="1"/>
  <c r="A1608" i="1" s="1"/>
  <c r="B561" i="1"/>
  <c r="A561" i="1" s="1"/>
  <c r="B959" i="1"/>
  <c r="A959" i="1" s="1"/>
  <c r="B38" i="1"/>
  <c r="A38" i="1" s="1"/>
  <c r="B646" i="1"/>
  <c r="A646" i="1" s="1"/>
  <c r="B2090" i="1"/>
  <c r="A2090" i="1" s="1"/>
  <c r="B351" i="1"/>
  <c r="A351" i="1" s="1"/>
  <c r="B274" i="1"/>
  <c r="A274" i="1" s="1"/>
  <c r="B1006" i="1"/>
  <c r="A1006" i="1" s="1"/>
  <c r="B1374" i="1"/>
  <c r="A1374" i="1" s="1"/>
  <c r="B1787" i="1"/>
  <c r="A1787" i="1" s="1"/>
  <c r="B2067" i="1"/>
  <c r="A2067" i="1" s="1"/>
  <c r="B1422" i="1"/>
  <c r="A1422" i="1" s="1"/>
  <c r="B1711" i="1"/>
  <c r="A1711" i="1" s="1"/>
  <c r="B698" i="1"/>
  <c r="A698" i="1" s="1"/>
  <c r="B1281" i="1"/>
  <c r="A1281" i="1" s="1"/>
  <c r="B916" i="1"/>
  <c r="A916" i="1" s="1"/>
  <c r="B823" i="1"/>
  <c r="A823" i="1" s="1"/>
  <c r="B704" i="1"/>
  <c r="A704" i="1" s="1"/>
  <c r="B407" i="1"/>
  <c r="A407" i="1" s="1"/>
  <c r="B1668" i="1"/>
  <c r="A1668" i="1" s="1"/>
  <c r="B1646" i="1"/>
  <c r="A1646" i="1" s="1"/>
  <c r="B1661" i="1"/>
  <c r="A1661" i="1" s="1"/>
  <c r="B2039" i="1"/>
  <c r="A2039" i="1" s="1"/>
  <c r="B692" i="1"/>
  <c r="A692" i="1" s="1"/>
  <c r="B1451" i="1"/>
  <c r="A1451" i="1" s="1"/>
  <c r="B681" i="1"/>
  <c r="A681" i="1" s="1"/>
  <c r="B1309" i="1"/>
  <c r="A1309" i="1" s="1"/>
  <c r="B1870" i="1"/>
  <c r="A1870" i="1" s="1"/>
  <c r="B875" i="1"/>
  <c r="A875" i="1" s="1"/>
  <c r="B1474" i="1"/>
  <c r="A1474" i="1" s="1"/>
  <c r="B1563" i="1"/>
  <c r="A1563" i="1" s="1"/>
  <c r="B911" i="1"/>
  <c r="A911" i="1" s="1"/>
  <c r="B1467" i="1"/>
  <c r="A1467" i="1" s="1"/>
  <c r="B10" i="1"/>
  <c r="B1001" i="1"/>
  <c r="A1001" i="1" s="1"/>
  <c r="B1649" i="1"/>
  <c r="A1649" i="1" s="1"/>
  <c r="B1349" i="1"/>
  <c r="A1349" i="1" s="1"/>
  <c r="B325" i="1"/>
  <c r="A325" i="1" s="1"/>
  <c r="B1898" i="1"/>
  <c r="A1898" i="1" s="1"/>
  <c r="B857" i="1"/>
  <c r="A857" i="1" s="1"/>
  <c r="B894" i="1"/>
  <c r="A894" i="1" s="1"/>
  <c r="B933" i="1"/>
  <c r="A933" i="1" s="1"/>
  <c r="B822" i="1"/>
  <c r="A822" i="1" s="1"/>
  <c r="B634" i="1"/>
  <c r="A634" i="1" s="1"/>
  <c r="B1688" i="1"/>
  <c r="A1688" i="1" s="1"/>
  <c r="B716" i="1"/>
  <c r="A716" i="1" s="1"/>
  <c r="B1403" i="1"/>
  <c r="A1403" i="1" s="1"/>
  <c r="B1879" i="1"/>
  <c r="A1879" i="1" s="1"/>
  <c r="B1273" i="1"/>
  <c r="A1273" i="1" s="1"/>
  <c r="B1718" i="1"/>
  <c r="A1718" i="1" s="1"/>
  <c r="B1015" i="1"/>
  <c r="A1015" i="1" s="1"/>
  <c r="B1190" i="1"/>
  <c r="A1190" i="1" s="1"/>
  <c r="B1449" i="1"/>
  <c r="A1449" i="1" s="1"/>
  <c r="B461" i="1"/>
  <c r="A461" i="1" s="1"/>
  <c r="B2035" i="1"/>
  <c r="A2035" i="1" s="1"/>
  <c r="B1286" i="1"/>
  <c r="A1286" i="1" s="1"/>
  <c r="B1401" i="1"/>
  <c r="A1401" i="1" s="1"/>
  <c r="B1344" i="1"/>
  <c r="A1344" i="1" s="1"/>
  <c r="B1501" i="1"/>
  <c r="A1501" i="1" s="1"/>
  <c r="B631" i="1"/>
  <c r="A631" i="1" s="1"/>
  <c r="B400" i="1"/>
  <c r="A400" i="1" s="1"/>
  <c r="B42" i="1"/>
  <c r="A42" i="1" s="1"/>
  <c r="B1789" i="1"/>
  <c r="A1789" i="1" s="1"/>
  <c r="B558" i="1"/>
  <c r="A558" i="1" s="1"/>
  <c r="B2133" i="1"/>
  <c r="A2133" i="1" s="1"/>
  <c r="B1590" i="1"/>
  <c r="A1590" i="1" s="1"/>
  <c r="B796" i="1"/>
  <c r="A796" i="1" s="1"/>
  <c r="B1517" i="1"/>
  <c r="A1517" i="1" s="1"/>
  <c r="B1860" i="1"/>
  <c r="A1860" i="1" s="1"/>
  <c r="B388" i="1"/>
  <c r="A388" i="1" s="1"/>
  <c r="B828" i="1"/>
  <c r="A828" i="1" s="1"/>
  <c r="B970" i="1"/>
  <c r="A970" i="1" s="1"/>
  <c r="B1139" i="1"/>
  <c r="A1139" i="1" s="1"/>
  <c r="B1299" i="1"/>
  <c r="A1299" i="1" s="1"/>
  <c r="B1607" i="1"/>
  <c r="A1607" i="1" s="1"/>
  <c r="B1587" i="1"/>
  <c r="A1587" i="1" s="1"/>
  <c r="B214" i="1"/>
  <c r="A214" i="1" s="1"/>
  <c r="B1163" i="1"/>
  <c r="A1163" i="1" s="1"/>
  <c r="B1118" i="1"/>
  <c r="A1118" i="1" s="1"/>
  <c r="B1287" i="1"/>
  <c r="A1287" i="1" s="1"/>
  <c r="B1896" i="1"/>
  <c r="A1896" i="1" s="1"/>
  <c r="B419" i="1"/>
  <c r="A419" i="1" s="1"/>
  <c r="B301" i="1"/>
  <c r="A301" i="1" s="1"/>
  <c r="B1095" i="1"/>
  <c r="A1095" i="1" s="1"/>
  <c r="B1934" i="1"/>
  <c r="A1934" i="1" s="1"/>
  <c r="B852" i="1"/>
  <c r="A852" i="1" s="1"/>
  <c r="B1624" i="1"/>
  <c r="A1624" i="1" s="1"/>
  <c r="B279" i="1"/>
  <c r="A279" i="1" s="1"/>
  <c r="B2170" i="1"/>
  <c r="A2170" i="1" s="1"/>
  <c r="B448" i="1"/>
  <c r="A448" i="1" s="1"/>
  <c r="B1546" i="1"/>
  <c r="A1546" i="1" s="1"/>
  <c r="B359" i="1"/>
  <c r="A359" i="1" s="1"/>
  <c r="B91" i="1"/>
  <c r="A91" i="1" s="1"/>
  <c r="B1191" i="1"/>
  <c r="A1191" i="1" s="1"/>
  <c r="B1341" i="1"/>
  <c r="A1341" i="1" s="1"/>
  <c r="B415" i="1"/>
  <c r="A415" i="1" s="1"/>
  <c r="B1923" i="1"/>
  <c r="A1923" i="1" s="1"/>
  <c r="B797" i="1"/>
  <c r="A797" i="1" s="1"/>
  <c r="B134" i="1"/>
  <c r="A134" i="1" s="1"/>
  <c r="B2117" i="1"/>
  <c r="A2117" i="1" s="1"/>
  <c r="B1441" i="1"/>
  <c r="A1441" i="1" s="1"/>
  <c r="B1514" i="1"/>
  <c r="A1514" i="1" s="1"/>
  <c r="B371" i="1"/>
  <c r="A371" i="1" s="1"/>
  <c r="B1473" i="1"/>
  <c r="A1473" i="1" s="1"/>
  <c r="B309" i="1"/>
  <c r="A309" i="1" s="1"/>
  <c r="B744" i="1"/>
  <c r="A744" i="1" s="1"/>
  <c r="B1956" i="1"/>
  <c r="A1956" i="1" s="1"/>
  <c r="B1288" i="1"/>
  <c r="A1288" i="1" s="1"/>
  <c r="B1296" i="1"/>
  <c r="A1296" i="1" s="1"/>
  <c r="B472" i="1"/>
  <c r="A472" i="1" s="1"/>
  <c r="B1193" i="1"/>
  <c r="A1193" i="1" s="1"/>
  <c r="B73" i="1"/>
  <c r="A73" i="1" s="1"/>
  <c r="B1663" i="1"/>
  <c r="A1663" i="1" s="1"/>
  <c r="B197" i="1"/>
  <c r="A197" i="1" s="1"/>
  <c r="B416" i="1"/>
  <c r="A416" i="1" s="1"/>
  <c r="B489" i="1"/>
  <c r="A489" i="1" s="1"/>
  <c r="B422" i="1"/>
  <c r="A422" i="1" s="1"/>
  <c r="B1602" i="1"/>
  <c r="A1602" i="1" s="1"/>
  <c r="B1796" i="1"/>
  <c r="A1796" i="1" s="1"/>
  <c r="B1739" i="1"/>
  <c r="A1739" i="1" s="1"/>
  <c r="B428" i="1"/>
  <c r="A428" i="1" s="1"/>
  <c r="B1184" i="1"/>
  <c r="A1184" i="1" s="1"/>
  <c r="B264" i="1"/>
  <c r="A264" i="1" s="1"/>
  <c r="B947" i="1"/>
  <c r="A947" i="1" s="1"/>
  <c r="B574" i="1"/>
  <c r="A574" i="1" s="1"/>
  <c r="B927" i="1"/>
  <c r="A927" i="1" s="1"/>
  <c r="B1987" i="1"/>
  <c r="A1987" i="1" s="1"/>
  <c r="B1085" i="1"/>
  <c r="A1085" i="1" s="1"/>
  <c r="B504" i="1"/>
  <c r="A504" i="1" s="1"/>
  <c r="B693" i="1"/>
  <c r="A693" i="1" s="1"/>
  <c r="B71" i="1"/>
  <c r="A71" i="1" s="1"/>
  <c r="B467" i="1"/>
  <c r="A467" i="1" s="1"/>
  <c r="B1092" i="1"/>
  <c r="A1092" i="1" s="1"/>
  <c r="B630" i="1"/>
  <c r="A630" i="1" s="1"/>
  <c r="B492" i="1"/>
  <c r="A492" i="1" s="1"/>
  <c r="B442" i="1"/>
  <c r="A442" i="1" s="1"/>
  <c r="B1420" i="1"/>
  <c r="A1420" i="1" s="1"/>
  <c r="B846" i="1"/>
  <c r="A846" i="1" s="1"/>
  <c r="B728" i="1"/>
  <c r="A728" i="1" s="1"/>
  <c r="B903" i="1"/>
  <c r="A903" i="1" s="1"/>
  <c r="B825" i="1"/>
  <c r="A825" i="1" s="1"/>
  <c r="B1043" i="1"/>
  <c r="A1043" i="1" s="1"/>
  <c r="B1153" i="1"/>
  <c r="A1153" i="1" s="1"/>
  <c r="B2081" i="1"/>
  <c r="A2081" i="1" s="1"/>
  <c r="B519" i="1"/>
  <c r="A519" i="1" s="1"/>
  <c r="B2051" i="1"/>
  <c r="A2051" i="1" s="1"/>
  <c r="B2044" i="1"/>
  <c r="A2044" i="1" s="1"/>
  <c r="B78" i="1"/>
  <c r="A78" i="1" s="1"/>
  <c r="B67" i="1"/>
  <c r="A67" i="1" s="1"/>
  <c r="B948" i="1"/>
  <c r="A948" i="1" s="1"/>
  <c r="B118" i="1"/>
  <c r="A118" i="1" s="1"/>
  <c r="B584" i="1"/>
  <c r="A584" i="1" s="1"/>
  <c r="B471" i="1"/>
  <c r="A471" i="1" s="1"/>
  <c r="B1805" i="1"/>
  <c r="A1805" i="1" s="1"/>
  <c r="B751" i="1"/>
  <c r="A751" i="1" s="1"/>
  <c r="B861" i="1"/>
  <c r="A861" i="1" s="1"/>
  <c r="B1777" i="1"/>
  <c r="A1777" i="1" s="1"/>
  <c r="B391" i="1"/>
  <c r="A391" i="1" s="1"/>
  <c r="B880" i="1"/>
  <c r="A880" i="1" s="1"/>
  <c r="B550" i="1"/>
  <c r="A550" i="1" s="1"/>
  <c r="B411" i="1"/>
  <c r="A411" i="1" s="1"/>
  <c r="B1471" i="1"/>
  <c r="A1471" i="1" s="1"/>
  <c r="B1414" i="1"/>
  <c r="A1414" i="1" s="1"/>
  <c r="B2053" i="1"/>
  <c r="A2053" i="1" s="1"/>
  <c r="B1639" i="1"/>
  <c r="A1639" i="1" s="1"/>
  <c r="B1521" i="1"/>
  <c r="A1521" i="1" s="1"/>
  <c r="B1108" i="1"/>
  <c r="A1108" i="1" s="1"/>
  <c r="B276" i="1"/>
  <c r="A276" i="1" s="1"/>
  <c r="B76" i="1"/>
  <c r="A76" i="1" s="1"/>
  <c r="B1459" i="1"/>
  <c r="A1459" i="1" s="1"/>
  <c r="B303" i="1"/>
  <c r="A303" i="1" s="1"/>
  <c r="B1716" i="1"/>
  <c r="A1716" i="1" s="1"/>
  <c r="B820" i="1"/>
  <c r="A820" i="1" s="1"/>
  <c r="B999" i="1"/>
  <c r="A999" i="1" s="1"/>
  <c r="B1948" i="1"/>
  <c r="A1948" i="1" s="1"/>
  <c r="B473" i="1"/>
  <c r="A473" i="1" s="1"/>
  <c r="B267" i="1"/>
  <c r="A267" i="1" s="1"/>
  <c r="B838" i="1"/>
  <c r="A838" i="1" s="1"/>
  <c r="B1201" i="1"/>
  <c r="A1201" i="1" s="1"/>
  <c r="B1545" i="1"/>
  <c r="A1545" i="1" s="1"/>
  <c r="B1593" i="1"/>
  <c r="A1593" i="1" s="1"/>
  <c r="B1900" i="1"/>
  <c r="A1900" i="1" s="1"/>
  <c r="B951" i="1"/>
  <c r="A951" i="1" s="1"/>
  <c r="B1063" i="1"/>
  <c r="A1063" i="1" s="1"/>
  <c r="B1093" i="1"/>
  <c r="A1093" i="1" s="1"/>
  <c r="B443" i="1"/>
  <c r="A443" i="1" s="1"/>
  <c r="B543" i="1"/>
  <c r="A543" i="1" s="1"/>
  <c r="B1570" i="1"/>
  <c r="A1570" i="1" s="1"/>
  <c r="B2028" i="1"/>
  <c r="A2028" i="1" s="1"/>
  <c r="B895" i="1"/>
  <c r="A895" i="1" s="1"/>
  <c r="B82" i="1"/>
  <c r="A82" i="1" s="1"/>
  <c r="B35" i="1"/>
  <c r="A35" i="1" s="1"/>
  <c r="B1475" i="1"/>
  <c r="A1475" i="1" s="1"/>
  <c r="B216" i="1"/>
  <c r="A216" i="1" s="1"/>
  <c r="B1390" i="1"/>
  <c r="A1390" i="1" s="1"/>
  <c r="B174" i="1"/>
  <c r="A174" i="1" s="1"/>
  <c r="B701" i="1"/>
  <c r="A701" i="1" s="1"/>
  <c r="B2001" i="1"/>
  <c r="A2001" i="1" s="1"/>
  <c r="B708" i="1"/>
  <c r="A708" i="1" s="1"/>
  <c r="B742" i="1"/>
  <c r="A742" i="1" s="1"/>
  <c r="B1345" i="1"/>
  <c r="A1345" i="1" s="1"/>
  <c r="B1059" i="1"/>
  <c r="A1059" i="1" s="1"/>
  <c r="B783" i="1"/>
  <c r="A783" i="1" s="1"/>
  <c r="B835" i="1"/>
  <c r="A835" i="1" s="1"/>
  <c r="B257" i="1"/>
  <c r="A257" i="1" s="1"/>
  <c r="B1843" i="1"/>
  <c r="A1843" i="1" s="1"/>
  <c r="B1834" i="1"/>
  <c r="A1834" i="1" s="1"/>
  <c r="B1584" i="1"/>
  <c r="A1584" i="1" s="1"/>
  <c r="B566" i="1"/>
  <c r="A566" i="1" s="1"/>
  <c r="B657" i="1"/>
  <c r="A657" i="1" s="1"/>
  <c r="B821" i="1"/>
  <c r="A821" i="1" s="1"/>
  <c r="B285" i="1"/>
  <c r="A285" i="1" s="1"/>
  <c r="B1596" i="1"/>
  <c r="A1596" i="1" s="1"/>
  <c r="B1064" i="1"/>
  <c r="A1064" i="1" s="1"/>
  <c r="B660" i="1"/>
  <c r="A660" i="1" s="1"/>
  <c r="B1439" i="1"/>
  <c r="A1439" i="1" s="1"/>
  <c r="B1431" i="1"/>
  <c r="A1431" i="1" s="1"/>
  <c r="B1404" i="1"/>
  <c r="A1404" i="1" s="1"/>
  <c r="B221" i="1"/>
  <c r="A221" i="1" s="1"/>
  <c r="B1116" i="1"/>
  <c r="A1116" i="1" s="1"/>
  <c r="B1047" i="1"/>
  <c r="A1047" i="1" s="1"/>
  <c r="B361" i="1"/>
  <c r="A361" i="1" s="1"/>
  <c r="B557" i="1"/>
  <c r="A557" i="1" s="1"/>
  <c r="B759" i="1"/>
  <c r="A759" i="1" s="1"/>
  <c r="B397" i="1"/>
  <c r="A397" i="1" s="1"/>
  <c r="B686" i="1"/>
  <c r="A686" i="1" s="1"/>
  <c r="B2131" i="1"/>
  <c r="A2131" i="1" s="1"/>
  <c r="B1293" i="1"/>
  <c r="A1293" i="1" s="1"/>
  <c r="B781" i="1"/>
  <c r="A781" i="1" s="1"/>
  <c r="B148" i="1"/>
  <c r="A148" i="1" s="1"/>
  <c r="B1981" i="1"/>
  <c r="A1981" i="1" s="1"/>
  <c r="B1580" i="1"/>
  <c r="A1580" i="1" s="1"/>
  <c r="B1418" i="1"/>
  <c r="A1418" i="1" s="1"/>
  <c r="B901" i="1"/>
  <c r="A901" i="1" s="1"/>
  <c r="B1747" i="1"/>
  <c r="A1747" i="1" s="1"/>
  <c r="B1472" i="1"/>
  <c r="A1472" i="1" s="1"/>
  <c r="B813" i="1"/>
  <c r="A813" i="1" s="1"/>
  <c r="B598" i="1"/>
  <c r="A598" i="1" s="1"/>
  <c r="B1332" i="1"/>
  <c r="A1332" i="1" s="1"/>
  <c r="B632" i="1"/>
  <c r="A632" i="1" s="1"/>
  <c r="B1078" i="1"/>
  <c r="A1078" i="1" s="1"/>
  <c r="B1768" i="1"/>
  <c r="A1768" i="1" s="1"/>
  <c r="B800" i="1"/>
  <c r="A800" i="1" s="1"/>
  <c r="B1411" i="1"/>
  <c r="A1411" i="1" s="1"/>
  <c r="B1361" i="1"/>
  <c r="A1361" i="1" s="1"/>
  <c r="B1644" i="1"/>
  <c r="A1644" i="1" s="1"/>
  <c r="B1409" i="1"/>
  <c r="A1409" i="1" s="1"/>
  <c r="B1145" i="1"/>
  <c r="A1145" i="1" s="1"/>
  <c r="B1280" i="1"/>
  <c r="A1280" i="1" s="1"/>
  <c r="B1833" i="1"/>
  <c r="A1833" i="1" s="1"/>
  <c r="B1333" i="1"/>
  <c r="A1333" i="1" s="1"/>
  <c r="B659" i="1"/>
  <c r="A659" i="1" s="1"/>
  <c r="B1574" i="1"/>
  <c r="A1574" i="1" s="1"/>
  <c r="B1687" i="1"/>
  <c r="A1687" i="1" s="1"/>
  <c r="B545" i="1"/>
  <c r="A545" i="1" s="1"/>
  <c r="B1682" i="1"/>
  <c r="A1682" i="1" s="1"/>
  <c r="B1564" i="1"/>
  <c r="A1564" i="1" s="1"/>
  <c r="B155" i="1"/>
  <c r="A155" i="1" s="1"/>
  <c r="B1569" i="1"/>
  <c r="A1569" i="1" s="1"/>
  <c r="B188" i="1"/>
  <c r="A188" i="1" s="1"/>
  <c r="B1887" i="1"/>
  <c r="A1887" i="1" s="1"/>
  <c r="B94" i="1"/>
  <c r="A94" i="1" s="1"/>
  <c r="B347" i="1"/>
  <c r="A347" i="1" s="1"/>
  <c r="B1509" i="1"/>
  <c r="A1509" i="1" s="1"/>
  <c r="B196" i="1"/>
  <c r="A196" i="1" s="1"/>
  <c r="B1009" i="1"/>
  <c r="A1009" i="1" s="1"/>
  <c r="B2183" i="1"/>
  <c r="A2183" i="1" s="1"/>
  <c r="B1700" i="1"/>
  <c r="A1700" i="1" s="1"/>
  <c r="B623" i="1"/>
  <c r="A623" i="1" s="1"/>
  <c r="B1215" i="1"/>
  <c r="A1215" i="1" s="1"/>
  <c r="B300" i="1"/>
  <c r="A300" i="1" s="1"/>
  <c r="B1295" i="1"/>
  <c r="A1295" i="1" s="1"/>
  <c r="B265" i="1"/>
  <c r="A265" i="1" s="1"/>
  <c r="B387" i="1"/>
  <c r="A387" i="1" s="1"/>
  <c r="B1194" i="1"/>
  <c r="A1194" i="1" s="1"/>
  <c r="B1292" i="1"/>
  <c r="A1292" i="1" s="1"/>
  <c r="B446" i="1"/>
  <c r="A446" i="1" s="1"/>
  <c r="B757" i="1"/>
  <c r="A757" i="1" s="1"/>
  <c r="B81" i="1"/>
  <c r="A81" i="1" s="1"/>
  <c r="B1407" i="1"/>
  <c r="A1407" i="1" s="1"/>
  <c r="B2071" i="1"/>
  <c r="A2071" i="1" s="1"/>
  <c r="B1785" i="1"/>
  <c r="A1785" i="1" s="1"/>
  <c r="B2085" i="1"/>
  <c r="A2085" i="1" s="1"/>
  <c r="B1491" i="1"/>
  <c r="A1491" i="1" s="1"/>
  <c r="B1505" i="1"/>
  <c r="A1505" i="1" s="1"/>
  <c r="B1081" i="1"/>
  <c r="A1081" i="1" s="1"/>
  <c r="B1994" i="1"/>
  <c r="A1994" i="1" s="1"/>
  <c r="B941" i="1"/>
  <c r="A941" i="1" s="1"/>
  <c r="B1342" i="1"/>
  <c r="A1342" i="1" s="1"/>
  <c r="B1096" i="1"/>
  <c r="A1096" i="1" s="1"/>
  <c r="B2144" i="1"/>
  <c r="A2144" i="1" s="1"/>
  <c r="B353" i="1"/>
  <c r="A353" i="1" s="1"/>
  <c r="B2002" i="1"/>
  <c r="A2002" i="1" s="1"/>
  <c r="B258" i="1"/>
  <c r="A258" i="1" s="1"/>
  <c r="B1011" i="1"/>
  <c r="A1011" i="1" s="1"/>
  <c r="B1784" i="1"/>
  <c r="A1784" i="1" s="1"/>
  <c r="B523" i="1"/>
  <c r="A523" i="1" s="1"/>
  <c r="B1733" i="1"/>
  <c r="A1733" i="1" s="1"/>
  <c r="B1556" i="1"/>
  <c r="A1556" i="1" s="1"/>
  <c r="B2046" i="1"/>
  <c r="A2046" i="1" s="1"/>
  <c r="B1290" i="1"/>
  <c r="A1290" i="1" s="1"/>
  <c r="B15" i="1"/>
  <c r="A15" i="1" s="1"/>
  <c r="B1240" i="1"/>
  <c r="A1240" i="1" s="1"/>
  <c r="B2054" i="1"/>
  <c r="A2054" i="1" s="1"/>
  <c r="B377" i="1"/>
  <c r="A377" i="1" s="1"/>
  <c r="B336" i="1"/>
  <c r="A336" i="1" s="1"/>
  <c r="B1760" i="1"/>
  <c r="A1760" i="1" s="1"/>
  <c r="B275" i="1"/>
  <c r="A275" i="1" s="1"/>
  <c r="B996" i="1"/>
  <c r="A996" i="1" s="1"/>
  <c r="B1884" i="1"/>
  <c r="A1884" i="1" s="1"/>
  <c r="B1298" i="1"/>
  <c r="A1298" i="1" s="1"/>
  <c r="B1045" i="1"/>
  <c r="A1045" i="1" s="1"/>
  <c r="B2124" i="1"/>
  <c r="A2124" i="1" s="1"/>
  <c r="B104" i="1"/>
  <c r="A104" i="1" s="1"/>
  <c r="B931" i="1"/>
  <c r="A931" i="1" s="1"/>
  <c r="B493" i="1"/>
  <c r="A493" i="1" s="1"/>
  <c r="B1454" i="1"/>
  <c r="A1454" i="1" s="1"/>
  <c r="B1114" i="1"/>
  <c r="A1114" i="1" s="1"/>
  <c r="B1304" i="1"/>
  <c r="A1304" i="1" s="1"/>
  <c r="B1731" i="1"/>
  <c r="A1731" i="1" s="1"/>
  <c r="B2177" i="1"/>
  <c r="A2177" i="1" s="1"/>
  <c r="B1576" i="1"/>
  <c r="A1576" i="1" s="1"/>
  <c r="B1340" i="1"/>
  <c r="A1340" i="1" s="1"/>
  <c r="B1262" i="1"/>
  <c r="A1262" i="1" s="1"/>
  <c r="B1543" i="1"/>
  <c r="A1543" i="1" s="1"/>
  <c r="B1405" i="1"/>
  <c r="A1405" i="1" s="1"/>
  <c r="B68" i="1"/>
  <c r="A68" i="1" s="1"/>
  <c r="B205" i="1"/>
  <c r="A205" i="1" s="1"/>
  <c r="B2073" i="1"/>
  <c r="A2073" i="1" s="1"/>
  <c r="B1079" i="1"/>
  <c r="A1079" i="1" s="1"/>
  <c r="B1746" i="1"/>
  <c r="A1746" i="1" s="1"/>
  <c r="B1991" i="1"/>
  <c r="A1991" i="1" s="1"/>
  <c r="B1479" i="1"/>
  <c r="A1479" i="1" s="1"/>
  <c r="B1813" i="1"/>
  <c r="A1813" i="1" s="1"/>
  <c r="B1232" i="1"/>
  <c r="A1232" i="1" s="1"/>
  <c r="B2019" i="1"/>
  <c r="A2019" i="1" s="1"/>
  <c r="B393" i="1"/>
  <c r="A393" i="1" s="1"/>
  <c r="B193" i="1"/>
  <c r="A193" i="1" s="1"/>
  <c r="B283" i="1"/>
  <c r="A283" i="1" s="1"/>
  <c r="B1673" i="1"/>
  <c r="A1673" i="1" s="1"/>
  <c r="B2149" i="1"/>
  <c r="A2149" i="1" s="1"/>
  <c r="B99" i="1"/>
  <c r="A99" i="1" s="1"/>
  <c r="B1094" i="1"/>
  <c r="A1094" i="1" s="1"/>
  <c r="B202" i="1"/>
  <c r="A202" i="1" s="1"/>
  <c r="B421" i="1"/>
  <c r="A421" i="1" s="1"/>
  <c r="B1883" i="1"/>
  <c r="A1883" i="1" s="1"/>
  <c r="B59" i="1"/>
  <c r="A59" i="1" s="1"/>
  <c r="B163" i="1"/>
  <c r="A163" i="1" s="1"/>
  <c r="B1925" i="1"/>
  <c r="A1925" i="1" s="1"/>
  <c r="B399" i="1"/>
  <c r="A399" i="1" s="1"/>
  <c r="B1144" i="1"/>
  <c r="A1144" i="1" s="1"/>
  <c r="B233" i="1"/>
  <c r="A233" i="1" s="1"/>
  <c r="B1634" i="1"/>
  <c r="A1634" i="1" s="1"/>
  <c r="B1102" i="1"/>
  <c r="A1102" i="1" s="1"/>
  <c r="B949" i="1"/>
  <c r="A949" i="1" s="1"/>
  <c r="B1216" i="1"/>
  <c r="A1216" i="1" s="1"/>
  <c r="B217" i="1"/>
  <c r="A217" i="1" s="1"/>
  <c r="B166" i="1"/>
  <c r="A166" i="1" s="1"/>
  <c r="B883" i="1"/>
  <c r="A883" i="1" s="1"/>
  <c r="B706" i="1"/>
  <c r="A706" i="1" s="1"/>
  <c r="B1886" i="1"/>
  <c r="A1886" i="1" s="1"/>
  <c r="B1466" i="1"/>
  <c r="A1466" i="1" s="1"/>
  <c r="B1719" i="1"/>
  <c r="A1719" i="1" s="1"/>
  <c r="B1666" i="1"/>
  <c r="A1666" i="1" s="1"/>
  <c r="B1619" i="1"/>
  <c r="A1619" i="1" s="1"/>
  <c r="B1726" i="1"/>
  <c r="A1726" i="1" s="1"/>
  <c r="B1241" i="1"/>
  <c r="A1241" i="1" s="1"/>
  <c r="B1971" i="1"/>
  <c r="A1971" i="1" s="1"/>
  <c r="B955" i="1"/>
  <c r="A955" i="1" s="1"/>
  <c r="B314" i="1"/>
  <c r="A314" i="1" s="1"/>
  <c r="B105" i="1"/>
  <c r="A105" i="1" s="1"/>
  <c r="B1903" i="1"/>
  <c r="A1903" i="1" s="1"/>
  <c r="B1863" i="1"/>
  <c r="A1863" i="1" s="1"/>
  <c r="B1279" i="1"/>
  <c r="A1279" i="1" s="1"/>
  <c r="B1430" i="1"/>
  <c r="A1430" i="1" s="1"/>
  <c r="B2193" i="1"/>
  <c r="A2193" i="1" s="1"/>
  <c r="B1256" i="1"/>
  <c r="A1256" i="1" s="1"/>
  <c r="B1457" i="1"/>
  <c r="A1457" i="1" s="1"/>
  <c r="B629" i="1"/>
  <c r="A629" i="1" s="1"/>
  <c r="B1346" i="1"/>
  <c r="A1346" i="1" s="1"/>
  <c r="B723" i="1"/>
  <c r="A723" i="1" s="1"/>
  <c r="B622" i="1"/>
  <c r="A622" i="1" s="1"/>
  <c r="B1676" i="1"/>
  <c r="A1676" i="1" s="1"/>
  <c r="B1400" i="1"/>
  <c r="A1400" i="1" s="1"/>
  <c r="B2185" i="1"/>
  <c r="A2185" i="1" s="1"/>
  <c r="B1477" i="1"/>
  <c r="A1477" i="1" s="1"/>
  <c r="B398" i="1"/>
  <c r="A398" i="1" s="1"/>
  <c r="B658" i="1"/>
  <c r="A658" i="1" s="1"/>
  <c r="B2045" i="1"/>
  <c r="A2045" i="1" s="1"/>
  <c r="B977" i="1"/>
  <c r="A977" i="1" s="1"/>
  <c r="B1020" i="1"/>
  <c r="A1020" i="1" s="1"/>
  <c r="B564" i="1"/>
  <c r="A564" i="1" s="1"/>
  <c r="B204" i="1"/>
  <c r="A204" i="1" s="1"/>
  <c r="B465" i="1"/>
  <c r="A465" i="1" s="1"/>
  <c r="B840" i="1"/>
  <c r="A840" i="1" s="1"/>
  <c r="B648" i="1"/>
  <c r="A648" i="1" s="1"/>
  <c r="B787" i="1"/>
  <c r="A787" i="1" s="1"/>
  <c r="B1772" i="1"/>
  <c r="A1772" i="1" s="1"/>
  <c r="B534" i="1"/>
  <c r="A534" i="1" s="1"/>
  <c r="B226" i="1"/>
  <c r="A226" i="1" s="1"/>
  <c r="B2031" i="1"/>
  <c r="A2031" i="1" s="1"/>
  <c r="B238" i="1"/>
  <c r="A238" i="1" s="1"/>
  <c r="B669" i="1"/>
  <c r="A669" i="1" s="1"/>
  <c r="B375" i="1"/>
  <c r="A375" i="1" s="1"/>
  <c r="B1408" i="1"/>
  <c r="A1408" i="1" s="1"/>
  <c r="B21" i="1"/>
  <c r="A21" i="1" s="1"/>
  <c r="B277" i="1"/>
  <c r="A277" i="1" s="1"/>
  <c r="B588" i="1"/>
  <c r="A588" i="1" s="1"/>
  <c r="B1537" i="1"/>
  <c r="A1537" i="1" s="1"/>
  <c r="B2122" i="1"/>
  <c r="A2122" i="1" s="1"/>
  <c r="B1048" i="1"/>
  <c r="A1048" i="1" s="1"/>
  <c r="B235" i="1"/>
  <c r="A235" i="1" s="1"/>
  <c r="B334" i="1"/>
  <c r="A334" i="1" s="1"/>
  <c r="B881" i="1"/>
  <c r="A881" i="1" s="1"/>
  <c r="B930" i="1"/>
  <c r="A930" i="1" s="1"/>
  <c r="B1354" i="1"/>
  <c r="A1354" i="1" s="1"/>
  <c r="B1040" i="1"/>
  <c r="A1040" i="1" s="1"/>
  <c r="B239" i="1"/>
  <c r="A239" i="1" s="1"/>
  <c r="B150" i="1"/>
  <c r="A150" i="1" s="1"/>
  <c r="B807" i="1"/>
  <c r="A807" i="1" s="1"/>
  <c r="B2025" i="1"/>
  <c r="A2025" i="1" s="1"/>
  <c r="B803" i="1"/>
  <c r="A803" i="1" s="1"/>
  <c r="B1236" i="1"/>
  <c r="A1236" i="1" s="1"/>
  <c r="B675" i="1"/>
  <c r="A675" i="1" s="1"/>
  <c r="B1943" i="1"/>
  <c r="A1943" i="1" s="1"/>
  <c r="B213" i="1"/>
  <c r="A213" i="1" s="1"/>
  <c r="B1633" i="1"/>
  <c r="A1633" i="1" s="1"/>
  <c r="B1849" i="1"/>
  <c r="A1849" i="1" s="1"/>
  <c r="B2041" i="1"/>
  <c r="A2041" i="1" s="1"/>
  <c r="B1091" i="1"/>
  <c r="A1091" i="1" s="1"/>
  <c r="B1525" i="1"/>
  <c r="A1525" i="1" s="1"/>
  <c r="B452" i="1"/>
  <c r="A452" i="1" s="1"/>
  <c r="B273" i="1"/>
  <c r="A273" i="1" s="1"/>
  <c r="B295" i="1"/>
  <c r="A295" i="1" s="1"/>
  <c r="B1738" i="1"/>
  <c r="A1738" i="1" s="1"/>
  <c r="B641" i="1"/>
  <c r="A641" i="1" s="1"/>
  <c r="B1018" i="1"/>
  <c r="A1018" i="1" s="1"/>
  <c r="B678" i="1"/>
  <c r="A678" i="1" s="1"/>
  <c r="B729" i="1"/>
  <c r="A729" i="1" s="1"/>
  <c r="B1387" i="1"/>
  <c r="A1387" i="1" s="1"/>
  <c r="B427" i="1"/>
  <c r="A427" i="1" s="1"/>
  <c r="B1004" i="1"/>
  <c r="A1004" i="1" s="1"/>
  <c r="B973" i="1"/>
  <c r="A973" i="1" s="1"/>
  <c r="B2176" i="1"/>
  <c r="A2176" i="1" s="1"/>
  <c r="B1705" i="1"/>
  <c r="A1705" i="1" s="1"/>
  <c r="B2111" i="1"/>
  <c r="A2111" i="1" s="1"/>
  <c r="B1927" i="1"/>
  <c r="A1927" i="1" s="1"/>
  <c r="B1249" i="1"/>
  <c r="A1249" i="1" s="1"/>
  <c r="B957" i="1"/>
  <c r="A957" i="1" s="1"/>
  <c r="B25" i="1"/>
  <c r="A25" i="1" s="1"/>
  <c r="B1655" i="1"/>
  <c r="A1655" i="1" s="1"/>
  <c r="B1989" i="1"/>
  <c r="A1989" i="1" s="1"/>
  <c r="B972" i="1"/>
  <c r="A972" i="1" s="1"/>
  <c r="B2070" i="1"/>
  <c r="A2070" i="1" s="1"/>
  <c r="B1171" i="1"/>
  <c r="A1171" i="1" s="1"/>
  <c r="B1261" i="1"/>
  <c r="A1261" i="1" s="1"/>
  <c r="B291" i="1"/>
  <c r="A291" i="1" s="1"/>
  <c r="B112" i="1"/>
  <c r="A112" i="1" s="1"/>
  <c r="B863" i="1"/>
  <c r="A863" i="1" s="1"/>
  <c r="B509" i="1"/>
  <c r="A509" i="1" s="1"/>
  <c r="B1300" i="1"/>
  <c r="A1300" i="1" s="1"/>
  <c r="B2095" i="1"/>
  <c r="A2095" i="1" s="1"/>
  <c r="B2108" i="1"/>
  <c r="A2108" i="1" s="1"/>
  <c r="B551" i="1"/>
  <c r="A551" i="1" s="1"/>
  <c r="B1319" i="1"/>
  <c r="A1319" i="1" s="1"/>
  <c r="B2032" i="1"/>
  <c r="A2032" i="1" s="1"/>
  <c r="B1352" i="1"/>
  <c r="A1352" i="1" s="1"/>
  <c r="B1586" i="1"/>
  <c r="A1586" i="1" s="1"/>
  <c r="B676" i="1"/>
  <c r="A676" i="1" s="1"/>
  <c r="B1984" i="1"/>
  <c r="A1984" i="1" s="1"/>
  <c r="B1324" i="1"/>
  <c r="A1324" i="1" s="1"/>
  <c r="B75" i="1"/>
  <c r="A75" i="1" s="1"/>
  <c r="B1168" i="1"/>
  <c r="A1168" i="1" s="1"/>
  <c r="B93" i="1"/>
  <c r="A93" i="1" s="1"/>
  <c r="B1099" i="1"/>
  <c r="A1099" i="1" s="1"/>
  <c r="B1851" i="1"/>
  <c r="A1851" i="1" s="1"/>
  <c r="B739" i="1"/>
  <c r="A739" i="1" s="1"/>
  <c r="B423" i="1"/>
  <c r="A423" i="1" s="1"/>
  <c r="B2132" i="1"/>
  <c r="A2132" i="1" s="1"/>
  <c r="B1961" i="1"/>
  <c r="A1961" i="1" s="1"/>
  <c r="B1685" i="1"/>
  <c r="A1685" i="1" s="1"/>
  <c r="B1381" i="1"/>
  <c r="A1381" i="1" s="1"/>
  <c r="B324" i="1"/>
  <c r="A324" i="1" s="1"/>
  <c r="B53" i="1"/>
  <c r="A53" i="1" s="1"/>
  <c r="B1622" i="1"/>
  <c r="A1622" i="1" s="1"/>
  <c r="B590" i="1"/>
  <c r="A590" i="1" s="1"/>
  <c r="B1960" i="1"/>
  <c r="A1960" i="1" s="1"/>
  <c r="B1480" i="1"/>
  <c r="A1480" i="1" s="1"/>
  <c r="B1724" i="1"/>
  <c r="A1724" i="1" s="1"/>
  <c r="B480" i="1"/>
  <c r="A480" i="1" s="1"/>
  <c r="B809" i="1"/>
  <c r="A809" i="1" s="1"/>
  <c r="B458" i="1"/>
  <c r="A458" i="1" s="1"/>
  <c r="B142" i="1"/>
  <c r="A142" i="1" s="1"/>
  <c r="B1339" i="1"/>
  <c r="A1339" i="1" s="1"/>
  <c r="B832" i="1"/>
  <c r="A832" i="1" s="1"/>
  <c r="B2068" i="1"/>
  <c r="A2068" i="1" s="1"/>
  <c r="B738" i="1"/>
  <c r="A738" i="1" s="1"/>
  <c r="B60" i="1"/>
  <c r="A60" i="1" s="1"/>
  <c r="B1326" i="1"/>
  <c r="A1326" i="1" s="1"/>
  <c r="B1143" i="1"/>
  <c r="A1143" i="1" s="1"/>
  <c r="B517" i="1"/>
  <c r="A517" i="1" s="1"/>
  <c r="B1804" i="1"/>
  <c r="A1804" i="1" s="1"/>
  <c r="B1551" i="1"/>
  <c r="A1551" i="1" s="1"/>
  <c r="B2167" i="1"/>
  <c r="A2167" i="1" s="1"/>
  <c r="B599" i="1"/>
  <c r="A599" i="1" s="1"/>
  <c r="B1195" i="1"/>
  <c r="A1195" i="1" s="1"/>
  <c r="B1720" i="1"/>
  <c r="A1720" i="1" s="1"/>
  <c r="B1572" i="1"/>
  <c r="A1572" i="1" s="1"/>
  <c r="B447" i="1"/>
  <c r="A447" i="1" s="1"/>
  <c r="B1832" i="1"/>
  <c r="A1832" i="1" s="1"/>
  <c r="B855" i="1"/>
  <c r="A855" i="1" s="1"/>
  <c r="B965" i="1"/>
  <c r="A965" i="1" s="1"/>
  <c r="B567" i="1"/>
  <c r="A567" i="1" s="1"/>
  <c r="B180" i="1"/>
  <c r="A180" i="1" s="1"/>
  <c r="B1963" i="1"/>
  <c r="A1963" i="1" s="1"/>
  <c r="B2168" i="1"/>
  <c r="A2168" i="1" s="1"/>
  <c r="B1213" i="1"/>
  <c r="A1213" i="1" s="1"/>
  <c r="B583" i="1"/>
  <c r="A583" i="1" s="1"/>
  <c r="B1126" i="1"/>
  <c r="A1126" i="1" s="1"/>
  <c r="B998" i="1"/>
  <c r="A998" i="1" s="1"/>
  <c r="B1383" i="1"/>
  <c r="A1383" i="1" s="1"/>
  <c r="B470" i="1"/>
  <c r="A470" i="1" s="1"/>
  <c r="B1605" i="1"/>
  <c r="A1605" i="1" s="1"/>
  <c r="B579" i="1"/>
  <c r="A579" i="1" s="1"/>
  <c r="B451" i="1"/>
  <c r="A451" i="1" s="1"/>
  <c r="B231" i="1"/>
  <c r="A231" i="1" s="1"/>
  <c r="B873" i="1"/>
  <c r="A873" i="1" s="1"/>
  <c r="B2113" i="1"/>
  <c r="A2113" i="1" s="1"/>
  <c r="B1325" i="1"/>
  <c r="A1325" i="1" s="1"/>
  <c r="B374" i="1"/>
  <c r="A374" i="1" s="1"/>
  <c r="B259" i="1"/>
  <c r="A259" i="1" s="1"/>
  <c r="B2165" i="1"/>
  <c r="A2165" i="1" s="1"/>
  <c r="B2182" i="1"/>
  <c r="A2182" i="1" s="1"/>
  <c r="B604" i="1"/>
  <c r="A604" i="1" s="1"/>
  <c r="B511" i="1"/>
  <c r="A511" i="1" s="1"/>
  <c r="B1638" i="1"/>
  <c r="A1638" i="1" s="1"/>
  <c r="B369" i="1"/>
  <c r="A369" i="1" s="1"/>
  <c r="B170" i="1"/>
  <c r="A170" i="1" s="1"/>
  <c r="B33" i="1"/>
  <c r="A33" i="1" s="1"/>
  <c r="B1650" i="1"/>
  <c r="A1650" i="1" s="1"/>
  <c r="B899" i="1"/>
  <c r="A899" i="1" s="1"/>
  <c r="B1810" i="1"/>
  <c r="A1810" i="1" s="1"/>
  <c r="B555" i="1"/>
  <c r="A555" i="1" s="1"/>
  <c r="B1822" i="1"/>
  <c r="A1822" i="1" s="1"/>
  <c r="B1101" i="1"/>
  <c r="A1101" i="1" s="1"/>
  <c r="B356" i="1"/>
  <c r="A356" i="1" s="1"/>
  <c r="B1535" i="1"/>
  <c r="A1535" i="1" s="1"/>
  <c r="B2116" i="1"/>
  <c r="A2116" i="1" s="1"/>
  <c r="B886" i="1"/>
  <c r="A886" i="1" s="1"/>
  <c r="B746" i="1"/>
  <c r="A746" i="1" s="1"/>
  <c r="B1356" i="1"/>
  <c r="A1356" i="1" s="1"/>
  <c r="B1338" i="1"/>
  <c r="A1338" i="1" s="1"/>
  <c r="B1322" i="1"/>
  <c r="A1322" i="1" s="1"/>
  <c r="B1913" i="1"/>
  <c r="A1913" i="1" s="1"/>
  <c r="B1417" i="1"/>
  <c r="A1417" i="1" s="1"/>
  <c r="B508" i="1"/>
  <c r="A508" i="1" s="1"/>
  <c r="B1366" i="1"/>
  <c r="A1366" i="1" s="1"/>
  <c r="B1284" i="1"/>
  <c r="A1284" i="1" s="1"/>
  <c r="B1819" i="1"/>
  <c r="A1819" i="1" s="1"/>
  <c r="B36" i="1"/>
  <c r="A36" i="1" s="1"/>
  <c r="B1393" i="1"/>
  <c r="A1393" i="1" s="1"/>
  <c r="B1762" i="1"/>
  <c r="A1762" i="1" s="1"/>
  <c r="B435" i="1"/>
  <c r="A435" i="1" s="1"/>
  <c r="B272" i="1"/>
  <c r="A272" i="1" s="1"/>
  <c r="B1066" i="1"/>
  <c r="A1066" i="1" s="1"/>
  <c r="B253" i="1"/>
  <c r="A253" i="1" s="1"/>
  <c r="B1763" i="1"/>
  <c r="A1763" i="1" s="1"/>
  <c r="B1882" i="1"/>
  <c r="A1882" i="1" s="1"/>
  <c r="B165" i="1"/>
  <c r="A165" i="1" s="1"/>
  <c r="B229" i="1"/>
  <c r="A229" i="1" s="1"/>
  <c r="B1202" i="1"/>
  <c r="A1202" i="1" s="1"/>
  <c r="B122" i="1"/>
  <c r="A122" i="1" s="1"/>
  <c r="B310" i="1"/>
  <c r="A310" i="1" s="1"/>
  <c r="B440" i="1"/>
  <c r="A440" i="1" s="1"/>
  <c r="B444" i="1"/>
  <c r="A444" i="1" s="1"/>
  <c r="B1005" i="1"/>
  <c r="A1005" i="1" s="1"/>
  <c r="B132" i="1"/>
  <c r="A132" i="1" s="1"/>
  <c r="B1871" i="1"/>
  <c r="A1871" i="1" s="1"/>
  <c r="B1829" i="1"/>
  <c r="A1829" i="1" s="1"/>
  <c r="B488" i="1"/>
  <c r="A488" i="1" s="1"/>
  <c r="B1707" i="1"/>
  <c r="A1707" i="1" s="1"/>
  <c r="B1890" i="1"/>
  <c r="A1890" i="1" s="1"/>
  <c r="B1823" i="1"/>
  <c r="A1823" i="1" s="1"/>
  <c r="B806" i="1"/>
  <c r="A806" i="1" s="1"/>
  <c r="B1395" i="1"/>
  <c r="A1395" i="1" s="1"/>
  <c r="B638" i="1"/>
  <c r="A638" i="1" s="1"/>
  <c r="B282" i="1"/>
  <c r="A282" i="1" s="1"/>
  <c r="B2126" i="1"/>
  <c r="A2126" i="1" s="1"/>
  <c r="B1643" i="1"/>
  <c r="A1643" i="1" s="1"/>
  <c r="B773" i="1"/>
  <c r="A773" i="1" s="1"/>
  <c r="B223" i="1"/>
  <c r="A223" i="1" s="1"/>
  <c r="B1729" i="1"/>
  <c r="A1729" i="1" s="1"/>
  <c r="B1648" i="1"/>
  <c r="A1648" i="1" s="1"/>
  <c r="B1889" i="1"/>
  <c r="A1889" i="1" s="1"/>
  <c r="B2184" i="1"/>
  <c r="A2184" i="1" s="1"/>
  <c r="B2134" i="1"/>
  <c r="A2134" i="1" s="1"/>
  <c r="B269" i="1"/>
  <c r="A269" i="1" s="1"/>
  <c r="B1538" i="1"/>
  <c r="A1538" i="1" s="1"/>
  <c r="B1742" i="1"/>
  <c r="A1742" i="1" s="1"/>
  <c r="B1187" i="1"/>
  <c r="A1187" i="1" s="1"/>
  <c r="B154" i="1"/>
  <c r="A154" i="1" s="1"/>
  <c r="B853" i="1"/>
  <c r="A853" i="1" s="1"/>
  <c r="B2080" i="1"/>
  <c r="A2080" i="1" s="1"/>
  <c r="B1192" i="1"/>
  <c r="A1192" i="1" s="1"/>
  <c r="B897" i="1"/>
  <c r="A897" i="1" s="1"/>
  <c r="B1053" i="1"/>
  <c r="A1053" i="1" s="1"/>
  <c r="B802" i="1"/>
  <c r="A802" i="1" s="1"/>
  <c r="B1578" i="1"/>
  <c r="A1578" i="1" s="1"/>
  <c r="B1104" i="1"/>
  <c r="A1104" i="1" s="1"/>
  <c r="B619" i="1"/>
  <c r="A619" i="1" s="1"/>
  <c r="B1083" i="1"/>
  <c r="A1083" i="1" s="1"/>
  <c r="B1227" i="1"/>
  <c r="A1227" i="1" s="1"/>
  <c r="B1515" i="1"/>
  <c r="A1515" i="1" s="1"/>
  <c r="B1670" i="1"/>
  <c r="A1670" i="1" s="1"/>
  <c r="B524" i="1"/>
  <c r="A524" i="1" s="1"/>
  <c r="B765" i="1"/>
  <c r="A765" i="1" s="1"/>
  <c r="B718" i="1"/>
  <c r="A718" i="1" s="1"/>
  <c r="B1070" i="1"/>
  <c r="A1070" i="1" s="1"/>
  <c r="B649" i="1"/>
  <c r="A649" i="1" s="1"/>
  <c r="B878" i="1"/>
  <c r="A878" i="1" s="1"/>
  <c r="B1940" i="1"/>
  <c r="A1940" i="1" s="1"/>
  <c r="B1909" i="1"/>
  <c r="A1909" i="1" s="1"/>
  <c r="B1612" i="1"/>
  <c r="A1612" i="1" s="1"/>
  <c r="B2055" i="1"/>
  <c r="A2055" i="1" s="1"/>
  <c r="B986" i="1"/>
  <c r="A986" i="1" s="1"/>
  <c r="B732" i="1"/>
  <c r="A732" i="1" s="1"/>
  <c r="B1802" i="1"/>
  <c r="A1802" i="1" s="1"/>
  <c r="B1162" i="1"/>
  <c r="A1162" i="1" s="1"/>
  <c r="B1951" i="1"/>
  <c r="A1951" i="1" s="1"/>
  <c r="B1809" i="1"/>
  <c r="A1809" i="1" s="1"/>
  <c r="B108" i="1"/>
  <c r="A108" i="1" s="1"/>
  <c r="B299" i="1"/>
  <c r="A299" i="1" s="1"/>
  <c r="B1297" i="1"/>
  <c r="A1297" i="1" s="1"/>
  <c r="B1955" i="1"/>
  <c r="A1955" i="1" s="1"/>
  <c r="B2147" i="1"/>
  <c r="A2147" i="1" s="1"/>
  <c r="B710" i="1"/>
  <c r="A710" i="1" s="1"/>
  <c r="B1542" i="1"/>
  <c r="A1542" i="1" s="1"/>
  <c r="B1178" i="1"/>
  <c r="A1178" i="1" s="1"/>
  <c r="B612" i="1"/>
  <c r="A612" i="1" s="1"/>
  <c r="B1388" i="1"/>
  <c r="A1388" i="1" s="1"/>
  <c r="B1170" i="1"/>
  <c r="A1170" i="1" s="1"/>
  <c r="B2189" i="1"/>
  <c r="A2189" i="1" s="1"/>
  <c r="B2164" i="1"/>
  <c r="A2164" i="1" s="1"/>
  <c r="B1234" i="1"/>
  <c r="A1234" i="1" s="1"/>
  <c r="B48" i="1"/>
  <c r="A48" i="1" s="1"/>
  <c r="B1169" i="1"/>
  <c r="A1169" i="1" s="1"/>
  <c r="B811" i="1"/>
  <c r="A811" i="1" s="1"/>
  <c r="B2195" i="1"/>
  <c r="A2195" i="1" s="1"/>
  <c r="B628" i="1"/>
  <c r="A628" i="1" s="1"/>
  <c r="B26" i="1"/>
  <c r="A26" i="1" s="1"/>
  <c r="B1552" i="1"/>
  <c r="A1552" i="1" s="1"/>
  <c r="B1463" i="1"/>
  <c r="A1463" i="1" s="1"/>
  <c r="B1274" i="1"/>
  <c r="A1274" i="1" s="1"/>
  <c r="B900" i="1"/>
  <c r="A900" i="1" s="1"/>
  <c r="B390" i="1"/>
  <c r="A390" i="1" s="1"/>
  <c r="B1503" i="1"/>
  <c r="A1503" i="1" s="1"/>
  <c r="B1440" i="1"/>
  <c r="A1440" i="1" s="1"/>
  <c r="B1894" i="1"/>
  <c r="A1894" i="1" s="1"/>
  <c r="B1696" i="1"/>
  <c r="A1696" i="1" s="1"/>
  <c r="B85" i="1"/>
  <c r="A85" i="1" s="1"/>
  <c r="B647" i="1"/>
  <c r="A647" i="1" s="1"/>
  <c r="B1929" i="1"/>
  <c r="A1929" i="1" s="1"/>
  <c r="B981" i="1"/>
  <c r="A981" i="1" s="1"/>
  <c r="B1571" i="1"/>
  <c r="A1571" i="1" s="1"/>
  <c r="B1062" i="1"/>
  <c r="A1062" i="1" s="1"/>
  <c r="B1021" i="1"/>
  <c r="A1021" i="1" s="1"/>
  <c r="B1158" i="1"/>
  <c r="A1158" i="1" s="1"/>
  <c r="B1908" i="1"/>
  <c r="A1908" i="1" s="1"/>
  <c r="B1983" i="1"/>
  <c r="A1983" i="1" s="1"/>
  <c r="B1978" i="1"/>
  <c r="A1978" i="1" s="1"/>
  <c r="B2078" i="1"/>
  <c r="A2078" i="1" s="1"/>
  <c r="B498" i="1"/>
  <c r="A498" i="1" s="1"/>
  <c r="B740" i="1"/>
  <c r="A740" i="1" s="1"/>
  <c r="B2024" i="1"/>
  <c r="A2024" i="1" s="1"/>
  <c r="B1014" i="1"/>
  <c r="A1014" i="1" s="1"/>
  <c r="B1347" i="1"/>
  <c r="A1347" i="1" s="1"/>
  <c r="B611" i="1"/>
  <c r="A611" i="1" s="1"/>
  <c r="B1117" i="1"/>
  <c r="A1117" i="1" s="1"/>
  <c r="B1967" i="1"/>
  <c r="A1967" i="1" s="1"/>
  <c r="B1235" i="1"/>
  <c r="A1235" i="1" s="1"/>
  <c r="B2115" i="1"/>
  <c r="A2115" i="1" s="1"/>
  <c r="B1519" i="1"/>
  <c r="A1519" i="1" s="1"/>
  <c r="B876" i="1"/>
  <c r="A876" i="1" s="1"/>
  <c r="B776" i="1"/>
  <c r="A776" i="1" s="1"/>
  <c r="B1183" i="1"/>
  <c r="A1183" i="1" s="1"/>
  <c r="B1966" i="1"/>
  <c r="A1966" i="1" s="1"/>
  <c r="B1214" i="1"/>
  <c r="A1214" i="1" s="1"/>
  <c r="B286" i="1"/>
  <c r="A286" i="1" s="1"/>
  <c r="B1801" i="1"/>
  <c r="A1801" i="1" s="1"/>
  <c r="B144" i="1"/>
  <c r="A144" i="1" s="1"/>
  <c r="B1132" i="1"/>
  <c r="A1132" i="1" s="1"/>
  <c r="B1211" i="1"/>
  <c r="A1211" i="1" s="1"/>
  <c r="B589" i="1"/>
  <c r="A589" i="1" s="1"/>
  <c r="B607" i="1"/>
  <c r="A607" i="1" s="1"/>
  <c r="B380" i="1"/>
  <c r="A380" i="1" s="1"/>
  <c r="B721" i="1"/>
  <c r="A721" i="1" s="1"/>
  <c r="B2143" i="1"/>
  <c r="A2143" i="1" s="1"/>
  <c r="B2030" i="1"/>
  <c r="A2030" i="1" s="1"/>
  <c r="B1329" i="1"/>
  <c r="A1329" i="1" s="1"/>
  <c r="B1743" i="1"/>
  <c r="A1743" i="1" s="1"/>
  <c r="B2064" i="1"/>
  <c r="A2064" i="1" s="1"/>
  <c r="B1189" i="1"/>
  <c r="A1189" i="1" s="1"/>
  <c r="B1110" i="1"/>
  <c r="A1110" i="1" s="1"/>
  <c r="B602" i="1"/>
  <c r="A602" i="1" s="1"/>
  <c r="B1664" i="1"/>
  <c r="A1664" i="1" s="1"/>
  <c r="B382" i="1"/>
  <c r="A382" i="1" s="1"/>
  <c r="B1294" i="1"/>
  <c r="A1294" i="1" s="1"/>
  <c r="B426" i="1"/>
  <c r="A426" i="1" s="1"/>
  <c r="B689" i="1"/>
  <c r="A689" i="1" s="1"/>
  <c r="B462" i="1"/>
  <c r="A462" i="1" s="1"/>
  <c r="B601" i="1"/>
  <c r="A601" i="1" s="1"/>
  <c r="B621" i="1"/>
  <c r="A621" i="1" s="1"/>
  <c r="B1749" i="1"/>
  <c r="A1749" i="1" s="1"/>
  <c r="B1223" i="1"/>
  <c r="A1223" i="1" s="1"/>
  <c r="B737" i="1"/>
  <c r="A737" i="1" s="1"/>
  <c r="B224" i="1"/>
  <c r="A224" i="1" s="1"/>
  <c r="B200" i="1"/>
  <c r="A200" i="1" s="1"/>
  <c r="B2194" i="1"/>
  <c r="A2194" i="1" s="1"/>
  <c r="B131" i="1"/>
  <c r="A131" i="1" s="1"/>
  <c r="B1087" i="1"/>
  <c r="A1087" i="1" s="1"/>
  <c r="B1946" i="1"/>
  <c r="A1946" i="1" s="1"/>
  <c r="B654" i="1"/>
  <c r="A654" i="1" s="1"/>
  <c r="B1010" i="1"/>
  <c r="A1010" i="1" s="1"/>
  <c r="B494" i="1"/>
  <c r="A494" i="1" s="1"/>
  <c r="B484" i="1"/>
  <c r="A484" i="1" s="1"/>
  <c r="B1511" i="1"/>
  <c r="A1511" i="1" s="1"/>
  <c r="B2152" i="1"/>
  <c r="A2152" i="1" s="1"/>
  <c r="B1468" i="1"/>
  <c r="A1468" i="1" s="1"/>
  <c r="B1052" i="1"/>
  <c r="A1052" i="1" s="1"/>
  <c r="B1702" i="1"/>
  <c r="A1702" i="1" s="1"/>
  <c r="B330" i="1"/>
  <c r="A330" i="1" s="1"/>
  <c r="B474" i="1"/>
  <c r="A474" i="1" s="1"/>
  <c r="B368" i="1"/>
  <c r="A368" i="1" s="1"/>
  <c r="B45" i="1"/>
  <c r="A45" i="1" s="1"/>
  <c r="B1433" i="1"/>
  <c r="A1433" i="1" s="1"/>
  <c r="B2157" i="1"/>
  <c r="A2157" i="1" s="1"/>
  <c r="B130" i="1"/>
  <c r="A130" i="1" s="1"/>
  <c r="B1265" i="1"/>
  <c r="A1265" i="1" s="1"/>
  <c r="B2158" i="1"/>
  <c r="A2158" i="1" s="1"/>
  <c r="B469" i="1"/>
  <c r="A469" i="1" s="1"/>
  <c r="B410" i="1"/>
  <c r="A410" i="1" s="1"/>
  <c r="B1470" i="1"/>
  <c r="A1470" i="1" s="1"/>
  <c r="B1839" i="1"/>
  <c r="A1839" i="1" s="1"/>
  <c r="B1306" i="1"/>
  <c r="A1306" i="1" s="1"/>
  <c r="B672" i="1"/>
  <c r="A672" i="1" s="1"/>
  <c r="B817" i="1"/>
  <c r="A817" i="1" s="1"/>
  <c r="B1721" i="1"/>
  <c r="A1721" i="1" s="1"/>
  <c r="B618" i="1"/>
  <c r="A618" i="1" s="1"/>
  <c r="B1218" i="1"/>
  <c r="A1218" i="1" s="1"/>
  <c r="B985" i="1"/>
  <c r="A985" i="1" s="1"/>
  <c r="B2114" i="1"/>
  <c r="A2114" i="1" s="1"/>
  <c r="B1209" i="1"/>
  <c r="A1209" i="1" s="1"/>
  <c r="B312" i="1"/>
  <c r="A312" i="1" s="1"/>
  <c r="B2077" i="1"/>
  <c r="A2077" i="1" s="1"/>
  <c r="B431" i="1"/>
  <c r="A431" i="1" s="1"/>
  <c r="B768" i="1"/>
  <c r="A768" i="1" s="1"/>
  <c r="B966" i="1"/>
  <c r="A966" i="1" s="1"/>
  <c r="B1836" i="1"/>
  <c r="A1836" i="1" s="1"/>
  <c r="B1149" i="1"/>
  <c r="A1149" i="1" s="1"/>
  <c r="B2020" i="1"/>
  <c r="A2020" i="1" s="1"/>
  <c r="B80" i="1"/>
  <c r="A80" i="1" s="1"/>
  <c r="B770" i="1"/>
  <c r="A770" i="1" s="1"/>
  <c r="B2072" i="1"/>
  <c r="A2072" i="1" s="1"/>
  <c r="B2057" i="1"/>
  <c r="A2057" i="1" s="1"/>
  <c r="B404" i="1"/>
  <c r="A404" i="1" s="1"/>
  <c r="B2146" i="1"/>
  <c r="A2146" i="1" s="1"/>
  <c r="B780" i="1"/>
  <c r="A780" i="1" s="1"/>
  <c r="B639" i="1"/>
  <c r="A639" i="1" s="1"/>
  <c r="B786" i="1"/>
  <c r="A786" i="1" s="1"/>
  <c r="B691" i="1"/>
  <c r="A691" i="1" s="1"/>
  <c r="B1496" i="1"/>
  <c r="A1496" i="1" s="1"/>
  <c r="B1456" i="1"/>
  <c r="A1456" i="1" s="1"/>
  <c r="B1089" i="1"/>
  <c r="A1089" i="1" s="1"/>
  <c r="B1455" i="1"/>
  <c r="A1455" i="1" s="1"/>
  <c r="B1051" i="1"/>
  <c r="A1051" i="1" s="1"/>
  <c r="B1307" i="1"/>
  <c r="A1307" i="1" s="1"/>
  <c r="B1977" i="1"/>
  <c r="A1977" i="1" s="1"/>
  <c r="B1831" i="1"/>
  <c r="A1831" i="1" s="1"/>
  <c r="B815" i="1"/>
  <c r="A815" i="1" s="1"/>
  <c r="B306" i="1"/>
  <c r="A306" i="1" s="1"/>
  <c r="B364" i="1"/>
  <c r="A364" i="1" s="1"/>
  <c r="B450" i="1"/>
  <c r="A450" i="1" s="1"/>
  <c r="B1864" i="1"/>
  <c r="A1864" i="1" s="1"/>
  <c r="B1269" i="1"/>
  <c r="A1269" i="1" s="1"/>
  <c r="B808" i="1"/>
  <c r="A808" i="1" s="1"/>
  <c r="B1689" i="1"/>
  <c r="A1689" i="1" s="1"/>
  <c r="B1791" i="1"/>
  <c r="A1791" i="1" s="1"/>
  <c r="B211" i="1"/>
  <c r="A211" i="1" s="1"/>
  <c r="B2059" i="1"/>
  <c r="A2059" i="1" s="1"/>
  <c r="B1131" i="1"/>
  <c r="A1131" i="1" s="1"/>
  <c r="B1615" i="1"/>
  <c r="A1615" i="1" s="1"/>
  <c r="B569" i="1"/>
  <c r="A569" i="1" s="1"/>
  <c r="B263" i="1"/>
  <c r="A263" i="1" s="1"/>
  <c r="B591" i="1"/>
  <c r="A591" i="1" s="1"/>
  <c r="B1757" i="1"/>
  <c r="A1757" i="1" s="1"/>
  <c r="B1127" i="1"/>
  <c r="A1127" i="1" s="1"/>
  <c r="B1727" i="1"/>
  <c r="A1727" i="1" s="1"/>
  <c r="B289" i="1"/>
  <c r="A289" i="1" s="1"/>
  <c r="B1259" i="1"/>
  <c r="A1259" i="1" s="1"/>
  <c r="B1581" i="1"/>
  <c r="A1581" i="1" s="1"/>
  <c r="B2155" i="1"/>
  <c r="A2155" i="1" s="1"/>
  <c r="B785" i="1"/>
  <c r="A785" i="1" s="1"/>
  <c r="B596" i="1"/>
  <c r="A596" i="1" s="1"/>
  <c r="B1364" i="1"/>
  <c r="A1364" i="1" s="1"/>
  <c r="B70" i="1"/>
  <c r="A70" i="1" s="1"/>
  <c r="B1750" i="1"/>
  <c r="A1750" i="1" s="1"/>
  <c r="B1068" i="1"/>
  <c r="A1068" i="1" s="1"/>
  <c r="B1442" i="1"/>
  <c r="A1442" i="1" s="1"/>
  <c r="B1368" i="1"/>
  <c r="A1368" i="1" s="1"/>
  <c r="B2006" i="1"/>
  <c r="A2006" i="1" s="1"/>
  <c r="B1616" i="1"/>
  <c r="A1616" i="1" s="1"/>
  <c r="B1910" i="1"/>
  <c r="A1910" i="1" s="1"/>
  <c r="B1753" i="1"/>
  <c r="A1753" i="1" s="1"/>
  <c r="B173" i="1"/>
  <c r="A173" i="1" s="1"/>
  <c r="B1926" i="1"/>
  <c r="A1926" i="1" s="1"/>
  <c r="B251" i="1"/>
  <c r="A251" i="1" s="1"/>
  <c r="B756" i="1"/>
  <c r="A756" i="1" s="1"/>
  <c r="B432" i="1"/>
  <c r="A432" i="1" s="1"/>
  <c r="B1247" i="1"/>
  <c r="A1247" i="1" s="1"/>
  <c r="B232" i="1"/>
  <c r="A232" i="1" s="1"/>
  <c r="B476" i="1"/>
  <c r="A476" i="1" s="1"/>
  <c r="B1559" i="1"/>
  <c r="A1559" i="1" s="1"/>
  <c r="B2074" i="1"/>
  <c r="A2074" i="1" s="1"/>
  <c r="B482" i="1"/>
  <c r="A482" i="1" s="1"/>
  <c r="B1398" i="1"/>
  <c r="A1398" i="1" s="1"/>
  <c r="B563" i="1"/>
  <c r="A563" i="1" s="1"/>
  <c r="B1988" i="1"/>
  <c r="A1988" i="1" s="1"/>
  <c r="B16" i="1"/>
  <c r="A16" i="1" s="1"/>
  <c r="B1877" i="1"/>
  <c r="A1877" i="1" s="1"/>
  <c r="B1641" i="1"/>
  <c r="A1641" i="1" s="1"/>
  <c r="B406" i="1"/>
  <c r="A406" i="1" s="1"/>
  <c r="B1177" i="1"/>
  <c r="A1177" i="1" s="1"/>
  <c r="B1185" i="1"/>
  <c r="A1185" i="1" s="1"/>
  <c r="B1106" i="1"/>
  <c r="A1106" i="1" s="1"/>
  <c r="B92" i="1"/>
  <c r="A92" i="1" s="1"/>
  <c r="B761" i="1"/>
  <c r="A761" i="1" s="1"/>
  <c r="B527" i="1"/>
  <c r="A527" i="1" s="1"/>
  <c r="B2066" i="1"/>
  <c r="A2066" i="1" s="1"/>
  <c r="B1258" i="1"/>
  <c r="A1258" i="1" s="1"/>
  <c r="B460" i="1"/>
  <c r="A460" i="1" s="1"/>
  <c r="B664" i="1"/>
  <c r="A664" i="1" s="1"/>
  <c r="B712" i="1"/>
  <c r="A712" i="1" s="1"/>
  <c r="B1637" i="1"/>
  <c r="A1637" i="1" s="1"/>
  <c r="B2135" i="1"/>
  <c r="A2135" i="1" s="1"/>
  <c r="B1060" i="1"/>
  <c r="A1060" i="1" s="1"/>
  <c r="B255" i="1"/>
  <c r="A255" i="1" s="1"/>
  <c r="B1534" i="1"/>
  <c r="A1534" i="1" s="1"/>
  <c r="B212" i="1"/>
  <c r="A212" i="1" s="1"/>
  <c r="B1754" i="1"/>
  <c r="A1754" i="1" s="1"/>
  <c r="B577" i="1"/>
  <c r="A577" i="1" s="1"/>
  <c r="B1109" i="1"/>
  <c r="A1109" i="1" s="1"/>
  <c r="B907" i="1"/>
  <c r="A907" i="1" s="1"/>
  <c r="B358" i="1"/>
  <c r="A358" i="1" s="1"/>
  <c r="B64" i="1"/>
  <c r="A64" i="1" s="1"/>
  <c r="B178" i="1"/>
  <c r="A178" i="1" s="1"/>
  <c r="B711" i="1"/>
  <c r="A711" i="1" s="1"/>
  <c r="B1244" i="1"/>
  <c r="A1244" i="1" s="1"/>
  <c r="B389" i="1"/>
  <c r="A389" i="1" s="1"/>
  <c r="B506" i="1"/>
  <c r="A506" i="1" s="1"/>
  <c r="B1498" i="1"/>
  <c r="A1498" i="1" s="1"/>
  <c r="B560" i="1"/>
  <c r="A560" i="1" s="1"/>
  <c r="B2014" i="1"/>
  <c r="A2014" i="1" s="1"/>
  <c r="B1939" i="1"/>
  <c r="A1939" i="1" s="1"/>
  <c r="B1573" i="1"/>
  <c r="A1573" i="1" s="1"/>
  <c r="B1899" i="1"/>
  <c r="A1899" i="1" s="1"/>
  <c r="B9" i="1"/>
  <c r="A9" i="1" s="1"/>
  <c r="B1986" i="1"/>
  <c r="A1986" i="1" s="1"/>
  <c r="B1397" i="1"/>
  <c r="A1397" i="1" s="1"/>
  <c r="B227" i="1"/>
  <c r="A227" i="1" s="1"/>
  <c r="B1318" i="1"/>
  <c r="A1318" i="1" s="1"/>
  <c r="B1204" i="1"/>
  <c r="A1204" i="1" s="1"/>
  <c r="B499" i="1"/>
  <c r="A499" i="1" s="1"/>
  <c r="B315" i="1"/>
  <c r="A315" i="1" s="1"/>
  <c r="B1448" i="1"/>
  <c r="A1448" i="1" s="1"/>
  <c r="B665" i="1"/>
  <c r="A665" i="1" s="1"/>
  <c r="B942" i="1"/>
  <c r="A942" i="1" s="1"/>
  <c r="B530" i="1"/>
  <c r="A530" i="1" s="1"/>
  <c r="B734" i="1"/>
  <c r="A734" i="1" s="1"/>
  <c r="B1260" i="1"/>
  <c r="A1260" i="1" s="1"/>
  <c r="B1447" i="1"/>
  <c r="A1447" i="1" s="1"/>
  <c r="B1540" i="1"/>
  <c r="A1540" i="1" s="1"/>
  <c r="B1776" i="1"/>
  <c r="A1776" i="1" s="1"/>
  <c r="B1734" i="1"/>
  <c r="A1734" i="1" s="1"/>
  <c r="B1861" i="1"/>
  <c r="A1861" i="1" s="1"/>
  <c r="B1205" i="1"/>
  <c r="A1205" i="1" s="1"/>
  <c r="B974" i="1"/>
  <c r="A974" i="1" s="1"/>
  <c r="B833" i="1"/>
  <c r="A833" i="1" s="1"/>
  <c r="B182" i="1"/>
  <c r="A182" i="1" s="1"/>
  <c r="B1275" i="1"/>
  <c r="A1275" i="1" s="1"/>
  <c r="B1129" i="1"/>
  <c r="A1129" i="1" s="1"/>
  <c r="B1028" i="1"/>
  <c r="A1028" i="1" s="1"/>
  <c r="B249" i="1"/>
  <c r="A249" i="1" s="1"/>
  <c r="B1082" i="1"/>
  <c r="A1082" i="1" s="1"/>
  <c r="B1138" i="1"/>
  <c r="A1138" i="1" s="1"/>
  <c r="B386" i="1"/>
  <c r="A386" i="1" s="1"/>
  <c r="B478" i="1"/>
  <c r="A478" i="1" s="1"/>
  <c r="B1313" i="1"/>
  <c r="A1313" i="1" s="1"/>
  <c r="B491" i="1"/>
  <c r="A491" i="1" s="1"/>
  <c r="B1841" i="1"/>
  <c r="A1841" i="1" s="1"/>
  <c r="B1432" i="1"/>
  <c r="A1432" i="1" s="1"/>
  <c r="B1497" i="1"/>
  <c r="A1497" i="1" s="1"/>
  <c r="B1815" i="1"/>
  <c r="A1815" i="1" s="1"/>
  <c r="B1382" i="1"/>
  <c r="A1382" i="1" s="1"/>
  <c r="B1152" i="1"/>
  <c r="A1152" i="1" s="1"/>
  <c r="B1487" i="1"/>
  <c r="A1487" i="1" s="1"/>
  <c r="B1820" i="1"/>
  <c r="A1820" i="1" s="1"/>
  <c r="B862" i="1"/>
  <c r="A862" i="1" s="1"/>
  <c r="B1601" i="1"/>
  <c r="A1601" i="1" s="1"/>
  <c r="B313" i="1"/>
  <c r="A313" i="1" s="1"/>
  <c r="B719" i="1"/>
  <c r="A719" i="1" s="1"/>
  <c r="B1303" i="1"/>
  <c r="A1303" i="1" s="1"/>
  <c r="B2162" i="1"/>
  <c r="A2162" i="1" s="1"/>
  <c r="B2174" i="1"/>
  <c r="A2174" i="1" s="1"/>
  <c r="B396" i="1"/>
  <c r="A396" i="1" s="1"/>
  <c r="B1105" i="1"/>
  <c r="A1105" i="1" s="1"/>
  <c r="B991" i="1"/>
  <c r="A991" i="1" s="1"/>
  <c r="B747" i="1"/>
  <c r="A747" i="1" s="1"/>
  <c r="B190" i="1"/>
  <c r="A190" i="1" s="1"/>
  <c r="B1826" i="1"/>
  <c r="A1826" i="1" s="1"/>
  <c r="B662" i="1"/>
  <c r="A662" i="1" s="1"/>
  <c r="B643" i="1"/>
  <c r="A643" i="1" s="1"/>
  <c r="B1453" i="1"/>
  <c r="A1453" i="1" s="1"/>
  <c r="B1394" i="1"/>
  <c r="A1394" i="1" s="1"/>
  <c r="B1003" i="1"/>
  <c r="A1003" i="1" s="1"/>
  <c r="B1069" i="1"/>
  <c r="A1069" i="1" s="1"/>
  <c r="B1759" i="1"/>
  <c r="A1759" i="1" s="1"/>
  <c r="B477" i="1"/>
  <c r="A477" i="1" s="1"/>
  <c r="B956" i="1"/>
  <c r="A956" i="1" s="1"/>
  <c r="B2172" i="1"/>
  <c r="A2172" i="1" s="1"/>
  <c r="B1035" i="1"/>
  <c r="A1035" i="1" s="1"/>
  <c r="B1756" i="1"/>
  <c r="A1756" i="1" s="1"/>
  <c r="B2060" i="1"/>
  <c r="A2060" i="1" s="1"/>
  <c r="B1217" i="1"/>
  <c r="A1217" i="1" s="1"/>
  <c r="B1512" i="1"/>
  <c r="A1512" i="1" s="1"/>
  <c r="B1662" i="1"/>
  <c r="A1662" i="1" s="1"/>
  <c r="B830" i="1"/>
  <c r="A830" i="1" s="1"/>
  <c r="B1239" i="1"/>
  <c r="A1239" i="1" s="1"/>
  <c r="B1680" i="1"/>
  <c r="A1680" i="1" s="1"/>
  <c r="J1765" i="1"/>
  <c r="J273" i="1"/>
  <c r="J2039" i="1"/>
  <c r="J764" i="1"/>
  <c r="J226" i="1"/>
  <c r="J31" i="1"/>
  <c r="J26" i="1"/>
  <c r="J895" i="1"/>
  <c r="J1630" i="1"/>
  <c r="J1963" i="1"/>
  <c r="J2073" i="1"/>
  <c r="B874" i="1"/>
  <c r="A874" i="1" s="1"/>
  <c r="B1558" i="1"/>
  <c r="A1558" i="1" s="1"/>
  <c r="B858" i="1"/>
  <c r="A858" i="1" s="1"/>
  <c r="B2153" i="1"/>
  <c r="A2153" i="1" s="1"/>
  <c r="B1693" i="1"/>
  <c r="A1693" i="1" s="1"/>
  <c r="B580" i="1"/>
  <c r="A580" i="1" s="1"/>
  <c r="B699" i="1"/>
  <c r="A699" i="1" s="1"/>
  <c r="B1937" i="1"/>
  <c r="A1937" i="1" s="1"/>
  <c r="B13" i="1"/>
  <c r="A13" i="1" s="1"/>
  <c r="B111" i="1"/>
  <c r="A111" i="1" s="1"/>
  <c r="B280" i="1"/>
  <c r="A280" i="1" s="1"/>
  <c r="B219" i="1"/>
  <c r="A219" i="1" s="1"/>
  <c r="B1844" i="1"/>
  <c r="A1844" i="1" s="1"/>
  <c r="B1674" i="1"/>
  <c r="A1674" i="1" s="1"/>
  <c r="B1969" i="1"/>
  <c r="A1969" i="1" s="1"/>
  <c r="B2083" i="1"/>
  <c r="A2083" i="1" s="1"/>
  <c r="B1160" i="1"/>
  <c r="A1160" i="1" s="1"/>
  <c r="B172" i="1"/>
  <c r="A172" i="1" s="1"/>
  <c r="B40" i="1"/>
  <c r="A40" i="1" s="1"/>
  <c r="B2160" i="1"/>
  <c r="A2160" i="1" s="1"/>
  <c r="B1853" i="1"/>
  <c r="A1853" i="1" s="1"/>
  <c r="B1532" i="1"/>
  <c r="A1532" i="1" s="1"/>
  <c r="B1950" i="1"/>
  <c r="A1950" i="1" s="1"/>
  <c r="B1854" i="1"/>
  <c r="A1854" i="1" s="1"/>
  <c r="B794" i="1"/>
  <c r="A794" i="1" s="1"/>
  <c r="B1036" i="1"/>
  <c r="A1036" i="1" s="1"/>
  <c r="B1034" i="1"/>
  <c r="A1034" i="1" s="1"/>
  <c r="B843" i="1"/>
  <c r="A843" i="1" s="1"/>
  <c r="B750" i="1"/>
  <c r="A750" i="1" s="1"/>
  <c r="B1992" i="1"/>
  <c r="A1992" i="1" s="1"/>
  <c r="B533" i="1"/>
  <c r="A533" i="1" s="1"/>
  <c r="B1630" i="1"/>
  <c r="A1630" i="1" s="1"/>
  <c r="B1148" i="1"/>
  <c r="A1148" i="1" s="1"/>
  <c r="B2166" i="1"/>
  <c r="A2166" i="1" s="1"/>
  <c r="B420" i="1"/>
  <c r="A420" i="1" s="1"/>
  <c r="B868" i="1"/>
  <c r="A868" i="1" s="1"/>
  <c r="B1370" i="1"/>
  <c r="A1370" i="1" s="1"/>
  <c r="B749" i="1"/>
  <c r="A749" i="1" s="1"/>
  <c r="B1599" i="1"/>
  <c r="A1599" i="1" s="1"/>
  <c r="B1606" i="1"/>
  <c r="A1606" i="1" s="1"/>
  <c r="B181" i="1"/>
  <c r="A181" i="1" s="1"/>
  <c r="B243" i="1"/>
  <c r="A243" i="1" s="1"/>
  <c r="B2049" i="1"/>
  <c r="A2049" i="1" s="1"/>
  <c r="B2145" i="1"/>
  <c r="A2145" i="1" s="1"/>
  <c r="B1597" i="1"/>
  <c r="A1597" i="1" s="1"/>
  <c r="B1976" i="1"/>
  <c r="A1976" i="1" s="1"/>
  <c r="B1712" i="1"/>
  <c r="A1712" i="1" s="1"/>
  <c r="B849" i="1"/>
  <c r="A849" i="1" s="1"/>
  <c r="B158" i="1"/>
  <c r="A158" i="1" s="1"/>
  <c r="B1609" i="1"/>
  <c r="A1609" i="1" s="1"/>
  <c r="B1999" i="1"/>
  <c r="A1999" i="1" s="1"/>
  <c r="B715" i="1"/>
  <c r="A715" i="1" s="1"/>
  <c r="B1188" i="1"/>
  <c r="A1188" i="1" s="1"/>
  <c r="B782" i="1"/>
  <c r="A782" i="1" s="1"/>
  <c r="B1672" i="1"/>
  <c r="A1672" i="1" s="1"/>
  <c r="B2021" i="1"/>
  <c r="A2021" i="1" s="1"/>
  <c r="B743" i="1"/>
  <c r="A743" i="1" s="1"/>
  <c r="B987" i="1"/>
  <c r="A987" i="1" s="1"/>
  <c r="B96" i="1"/>
  <c r="A96" i="1" s="1"/>
  <c r="B1399" i="1"/>
  <c r="A1399" i="1" s="1"/>
  <c r="B680" i="1"/>
  <c r="A680" i="1" s="1"/>
  <c r="B365" i="1"/>
  <c r="A365" i="1" s="1"/>
  <c r="B2120" i="1"/>
  <c r="A2120" i="1" s="1"/>
  <c r="B1722" i="1"/>
  <c r="A1722" i="1" s="1"/>
  <c r="B1901" i="1"/>
  <c r="A1901" i="1" s="1"/>
  <c r="B247" i="1"/>
  <c r="A247" i="1" s="1"/>
  <c r="B1071" i="1"/>
  <c r="A1071" i="1" s="1"/>
  <c r="B1359" i="1"/>
  <c r="A1359" i="1" s="1"/>
  <c r="J1727" i="1"/>
  <c r="B670" i="1"/>
  <c r="A670" i="1" s="1"/>
  <c r="J842" i="1"/>
  <c r="J1466" i="1"/>
  <c r="B1824" i="1"/>
  <c r="A1824" i="1" s="1"/>
  <c r="B934" i="1"/>
  <c r="A934" i="1" s="1"/>
  <c r="B354" i="1"/>
  <c r="A354" i="1" s="1"/>
  <c r="B1840" i="1"/>
  <c r="A1840" i="1" s="1"/>
  <c r="B932" i="1"/>
  <c r="A932" i="1" s="1"/>
  <c r="B287" i="1"/>
  <c r="A287" i="1" s="1"/>
  <c r="B1835" i="1"/>
  <c r="A1835" i="1" s="1"/>
  <c r="B1142" i="1"/>
  <c r="A1142" i="1" s="1"/>
  <c r="B1915" i="1"/>
  <c r="A1915" i="1" s="1"/>
  <c r="B1603" i="1"/>
  <c r="A1603" i="1" s="1"/>
  <c r="B1998" i="1"/>
  <c r="A1998" i="1" s="1"/>
  <c r="B69" i="1"/>
  <c r="A69" i="1" s="1"/>
  <c r="B1425" i="1"/>
  <c r="A1425" i="1" s="1"/>
  <c r="B921" i="1"/>
  <c r="A921" i="1" s="1"/>
  <c r="B1786" i="1"/>
  <c r="A1786" i="1" s="1"/>
  <c r="B1982" i="1"/>
  <c r="A1982" i="1" s="1"/>
  <c r="B745" i="1"/>
  <c r="A745" i="1" s="1"/>
  <c r="B1972" i="1"/>
  <c r="A1972" i="1" s="1"/>
  <c r="B915" i="1"/>
  <c r="A915" i="1" s="1"/>
  <c r="B1916" i="1"/>
  <c r="A1916" i="1" s="1"/>
  <c r="B308" i="1"/>
  <c r="A308" i="1" s="1"/>
  <c r="B1679" i="1"/>
  <c r="A1679" i="1" s="1"/>
  <c r="B1744" i="1"/>
  <c r="A1744" i="1" s="1"/>
  <c r="B370" i="1"/>
  <c r="A370" i="1" s="1"/>
  <c r="B153" i="1"/>
  <c r="A153" i="1" s="1"/>
  <c r="B1928" i="1"/>
  <c r="A1928" i="1" s="1"/>
  <c r="B1098" i="1"/>
  <c r="A1098" i="1" s="1"/>
  <c r="B1692" i="1"/>
  <c r="A1692" i="1" s="1"/>
  <c r="B189" i="1"/>
  <c r="A189" i="1" s="1"/>
  <c r="B2093" i="1"/>
  <c r="A2093" i="1" s="1"/>
  <c r="B331" i="1"/>
  <c r="A331" i="1" s="1"/>
  <c r="B1315" i="1"/>
  <c r="A1315" i="1" s="1"/>
  <c r="B532" i="1"/>
  <c r="A532" i="1" s="1"/>
  <c r="B1979" i="1"/>
  <c r="A1979" i="1" s="1"/>
  <c r="J869" i="1"/>
  <c r="J1512" i="1"/>
  <c r="J1989" i="1"/>
  <c r="J1551" i="1"/>
  <c r="J2102" i="1"/>
  <c r="B860" i="1"/>
  <c r="A860" i="1" s="1"/>
  <c r="B1396" i="1"/>
  <c r="A1396" i="1" s="1"/>
  <c r="B1225" i="1"/>
  <c r="A1225" i="1" s="1"/>
  <c r="B651" i="1"/>
  <c r="A651" i="1" s="1"/>
  <c r="B1902" i="1"/>
  <c r="A1902" i="1" s="1"/>
  <c r="B328" i="1"/>
  <c r="A328" i="1" s="1"/>
  <c r="B2058" i="1"/>
  <c r="A2058" i="1" s="1"/>
  <c r="B1251" i="1"/>
  <c r="A1251" i="1" s="1"/>
  <c r="B1588" i="1"/>
  <c r="A1588" i="1" s="1"/>
  <c r="B898" i="1"/>
  <c r="A898" i="1" s="1"/>
  <c r="B1825" i="1"/>
  <c r="A1825" i="1" s="1"/>
  <c r="B294" i="1"/>
  <c r="A294" i="1" s="1"/>
  <c r="B1428" i="1"/>
  <c r="A1428" i="1" s="1"/>
  <c r="B995" i="1"/>
  <c r="A995" i="1" s="1"/>
  <c r="B1159" i="1"/>
  <c r="A1159" i="1" s="1"/>
  <c r="B117" i="1"/>
  <c r="A117" i="1" s="1"/>
  <c r="B2107" i="1"/>
  <c r="A2107" i="1" s="1"/>
  <c r="B311" i="1"/>
  <c r="A311" i="1" s="1"/>
  <c r="B1807" i="1"/>
  <c r="A1807" i="1" s="1"/>
  <c r="B2003" i="1"/>
  <c r="A2003" i="1" s="1"/>
  <c r="B2105" i="1"/>
  <c r="A2105" i="1" s="1"/>
  <c r="B1938" i="1"/>
  <c r="A1938" i="1" s="1"/>
  <c r="B177" i="1"/>
  <c r="A177" i="1" s="1"/>
  <c r="B707" i="1"/>
  <c r="A707" i="1" s="1"/>
  <c r="B620" i="1"/>
  <c r="A620" i="1" s="1"/>
  <c r="B1745" i="1"/>
  <c r="A1745" i="1" s="1"/>
  <c r="B722" i="1"/>
  <c r="A722" i="1" s="1"/>
  <c r="B637" i="1"/>
  <c r="A637" i="1" s="1"/>
  <c r="B1316" i="1"/>
  <c r="A1316" i="1" s="1"/>
  <c r="B1389" i="1"/>
  <c r="A1389" i="1" s="1"/>
  <c r="B1862" i="1"/>
  <c r="A1862" i="1" s="1"/>
  <c r="B1691" i="1"/>
  <c r="A1691" i="1" s="1"/>
  <c r="B1547" i="1"/>
  <c r="A1547" i="1" s="1"/>
  <c r="B195" i="1"/>
  <c r="A195" i="1" s="1"/>
  <c r="B652" i="1"/>
  <c r="A652" i="1" s="1"/>
  <c r="B339" i="1"/>
  <c r="A339" i="1" s="1"/>
  <c r="B1846" i="1"/>
  <c r="A1846" i="1" s="1"/>
  <c r="B1778" i="1"/>
  <c r="A1778" i="1" s="1"/>
  <c r="B86" i="1"/>
  <c r="A86" i="1" s="1"/>
  <c r="B1050" i="1"/>
  <c r="A1050" i="1" s="1"/>
  <c r="B1042" i="1"/>
  <c r="A1042" i="1" s="1"/>
  <c r="B1677" i="1"/>
  <c r="A1677" i="1" s="1"/>
  <c r="B115" i="1"/>
  <c r="A115" i="1" s="1"/>
  <c r="B413" i="1"/>
  <c r="A413" i="1" s="1"/>
  <c r="B507" i="1"/>
  <c r="A507" i="1" s="1"/>
  <c r="B544" i="1"/>
  <c r="A544" i="1" s="1"/>
  <c r="B877" i="1"/>
  <c r="A877" i="1" s="1"/>
  <c r="B57" i="1"/>
  <c r="A57" i="1" s="1"/>
  <c r="B58" i="1"/>
  <c r="A58" i="1" s="1"/>
  <c r="B1465" i="1"/>
  <c r="A1465" i="1" s="1"/>
  <c r="B978" i="1"/>
  <c r="A978" i="1" s="1"/>
  <c r="B201" i="1"/>
  <c r="A201" i="1" s="1"/>
  <c r="B1489" i="1"/>
  <c r="A1489" i="1" s="1"/>
  <c r="B120" i="1"/>
  <c r="A120" i="1" s="1"/>
  <c r="B924" i="1"/>
  <c r="A924" i="1" s="1"/>
  <c r="B136" i="1"/>
  <c r="A136" i="1" s="1"/>
  <c r="B1107" i="1"/>
  <c r="A1107" i="1" s="1"/>
  <c r="B1426" i="1"/>
  <c r="A1426" i="1" s="1"/>
  <c r="B1516" i="1"/>
  <c r="A1516" i="1" s="1"/>
  <c r="B1740" i="1"/>
  <c r="A1740" i="1" s="1"/>
  <c r="B1897" i="1"/>
  <c r="A1897" i="1" s="1"/>
  <c r="B2186" i="1"/>
  <c r="A2186" i="1" s="1"/>
  <c r="B1494" i="1"/>
  <c r="A1494" i="1" s="1"/>
  <c r="B1231" i="1"/>
  <c r="A1231" i="1" s="1"/>
  <c r="B113" i="1"/>
  <c r="A113" i="1" s="1"/>
  <c r="B198" i="1"/>
  <c r="A198" i="1" s="1"/>
  <c r="B1980" i="1"/>
  <c r="A1980" i="1" s="1"/>
  <c r="B360" i="1"/>
  <c r="A360" i="1" s="1"/>
  <c r="B1328" i="1"/>
  <c r="A1328" i="1" s="1"/>
  <c r="B2087" i="1"/>
  <c r="A2087" i="1" s="1"/>
  <c r="B1769" i="1"/>
  <c r="A1769" i="1" s="1"/>
  <c r="B234" i="1"/>
  <c r="A234" i="1" s="1"/>
  <c r="B1161" i="1"/>
  <c r="A1161" i="1" s="1"/>
  <c r="B1044" i="1"/>
  <c r="A1044" i="1" s="1"/>
  <c r="B565" i="1"/>
  <c r="A565" i="1" s="1"/>
  <c r="B126" i="1"/>
  <c r="A126" i="1" s="1"/>
  <c r="B1842" i="1"/>
  <c r="A1842" i="1" s="1"/>
  <c r="B408" i="1"/>
  <c r="A408" i="1" s="1"/>
  <c r="B867" i="1"/>
  <c r="A867" i="1" s="1"/>
  <c r="B1885" i="1"/>
  <c r="A1885" i="1" s="1"/>
  <c r="B717" i="1"/>
  <c r="A717" i="1" s="1"/>
  <c r="B502" i="1"/>
  <c r="A502" i="1" s="1"/>
  <c r="B754" i="1"/>
  <c r="A754" i="1" s="1"/>
  <c r="B1155" i="1"/>
  <c r="A1155" i="1" s="1"/>
  <c r="B727" i="1"/>
  <c r="A727" i="1" s="1"/>
  <c r="B319" i="1"/>
  <c r="A319" i="1" s="1"/>
  <c r="B501" i="1"/>
  <c r="A501" i="1" s="1"/>
  <c r="B31" i="1"/>
  <c r="A31" i="1" s="1"/>
  <c r="B101" i="1"/>
  <c r="A101" i="1" s="1"/>
  <c r="B206" i="1"/>
  <c r="A206" i="1" s="1"/>
  <c r="B1827" i="1"/>
  <c r="A1827" i="1" s="1"/>
  <c r="B547" i="1"/>
  <c r="A547" i="1" s="1"/>
  <c r="B1857" i="1"/>
  <c r="A1857" i="1" s="1"/>
  <c r="B1317" i="1"/>
  <c r="A1317" i="1" s="1"/>
  <c r="B1996" i="1"/>
  <c r="A1996" i="1" s="1"/>
  <c r="B1122" i="1"/>
  <c r="A1122" i="1" s="1"/>
  <c r="B61" i="1"/>
  <c r="A61" i="1" s="1"/>
  <c r="B767" i="1"/>
  <c r="A767" i="1" s="1"/>
  <c r="B1799" i="1"/>
  <c r="A1799" i="1" s="1"/>
  <c r="B1647" i="1"/>
  <c r="A1647" i="1" s="1"/>
  <c r="B1302" i="1"/>
  <c r="A1302" i="1" s="1"/>
  <c r="B1867" i="1"/>
  <c r="A1867" i="1" s="1"/>
  <c r="B1357" i="1"/>
  <c r="A1357" i="1" s="1"/>
  <c r="B556" i="1"/>
  <c r="A556" i="1" s="1"/>
  <c r="B1478" i="1"/>
  <c r="A1478" i="1" s="1"/>
  <c r="B2148" i="1"/>
  <c r="A2148" i="1" s="1"/>
  <c r="B1585" i="1"/>
  <c r="A1585" i="1" s="1"/>
  <c r="B939" i="1"/>
  <c r="A939" i="1" s="1"/>
  <c r="B608" i="1"/>
  <c r="A608" i="1" s="1"/>
  <c r="B1620" i="1"/>
  <c r="A1620" i="1" s="1"/>
  <c r="B2018" i="1"/>
  <c r="A2018" i="1" s="1"/>
  <c r="B1276" i="1"/>
  <c r="A1276" i="1" s="1"/>
  <c r="B2069" i="1"/>
  <c r="A2069" i="1" s="1"/>
  <c r="B1483" i="1"/>
  <c r="A1483" i="1" s="1"/>
  <c r="B1245" i="1"/>
  <c r="A1245" i="1" s="1"/>
  <c r="B1429" i="1"/>
  <c r="A1429" i="1" s="1"/>
  <c r="B925" i="1"/>
  <c r="A925" i="1" s="1"/>
  <c r="B804" i="1"/>
  <c r="A804" i="1" s="1"/>
  <c r="B123" i="1"/>
  <c r="A123" i="1" s="1"/>
  <c r="B741" i="1"/>
  <c r="A741" i="1" s="1"/>
  <c r="B127" i="1"/>
  <c r="A127" i="1" s="1"/>
  <c r="B1391" i="1"/>
  <c r="A1391" i="1" s="1"/>
  <c r="B2084" i="1"/>
  <c r="A2084" i="1" s="1"/>
  <c r="B1568" i="1"/>
  <c r="A1568" i="1" s="1"/>
  <c r="B1591" i="1"/>
  <c r="A1591" i="1" s="1"/>
  <c r="B1891" i="1"/>
  <c r="A1891" i="1" s="1"/>
  <c r="B403" i="1"/>
  <c r="A403" i="1" s="1"/>
  <c r="B1210" i="1"/>
  <c r="A1210" i="1" s="1"/>
  <c r="B892" i="1"/>
  <c r="A892" i="1" s="1"/>
  <c r="B1358" i="1"/>
  <c r="A1358" i="1" s="1"/>
  <c r="B940" i="1"/>
  <c r="A940" i="1" s="1"/>
  <c r="B789" i="1"/>
  <c r="A789" i="1" s="1"/>
  <c r="B1652" i="1"/>
  <c r="A1652" i="1" s="1"/>
  <c r="B1419" i="1"/>
  <c r="A1419" i="1" s="1"/>
  <c r="B964" i="1"/>
  <c r="A964" i="1" s="1"/>
  <c r="B475" i="1"/>
  <c r="A475" i="1" s="1"/>
  <c r="B1000" i="1"/>
  <c r="A1000" i="1" s="1"/>
  <c r="B1651" i="1"/>
  <c r="A1651" i="1" s="1"/>
  <c r="B1434" i="1"/>
  <c r="A1434" i="1" s="1"/>
  <c r="B653" i="1"/>
  <c r="A653" i="1" s="1"/>
  <c r="B1945" i="1"/>
  <c r="A1945" i="1" s="1"/>
  <c r="B1567" i="1"/>
  <c r="A1567" i="1" s="1"/>
  <c r="B307" i="1"/>
  <c r="A307" i="1" s="1"/>
  <c r="B1075" i="1"/>
  <c r="A1075" i="1" s="1"/>
  <c r="B1914" i="1"/>
  <c r="A1914" i="1" s="1"/>
  <c r="B656" i="1"/>
  <c r="A656" i="1" s="1"/>
  <c r="B1524" i="1"/>
  <c r="A1524" i="1" s="1"/>
  <c r="B2015" i="1"/>
  <c r="A2015" i="1" s="1"/>
  <c r="B731" i="1"/>
  <c r="A731" i="1" s="1"/>
  <c r="B381" i="1"/>
  <c r="A381" i="1" s="1"/>
  <c r="B72" i="1"/>
  <c r="A72" i="1" s="1"/>
  <c r="B135" i="1"/>
  <c r="A135" i="1" s="1"/>
  <c r="B55" i="1"/>
  <c r="A55" i="1" s="1"/>
  <c r="B615" i="1"/>
  <c r="A615" i="1" s="1"/>
  <c r="B449" i="1"/>
  <c r="A449" i="1" s="1"/>
  <c r="B168" i="1"/>
  <c r="A168" i="1" s="1"/>
  <c r="B1876" i="1"/>
  <c r="A1876" i="1" s="1"/>
  <c r="B610" i="1"/>
  <c r="A610" i="1" s="1"/>
  <c r="B1327" i="1"/>
  <c r="A1327" i="1" s="1"/>
  <c r="B1828" i="1"/>
  <c r="A1828" i="1" s="1"/>
  <c r="B1589" i="1"/>
  <c r="A1589" i="1" s="1"/>
  <c r="B1775" i="1"/>
  <c r="A1775" i="1" s="1"/>
  <c r="B342" i="1"/>
  <c r="A342" i="1" s="1"/>
  <c r="B1880" i="1"/>
  <c r="A1880" i="1" s="1"/>
  <c r="B1665" i="1"/>
  <c r="A1665" i="1" s="1"/>
  <c r="B2179" i="1"/>
  <c r="A2179" i="1" s="1"/>
  <c r="B1936" i="1"/>
  <c r="A1936" i="1" s="1"/>
  <c r="B246" i="1"/>
  <c r="A246" i="1" s="1"/>
  <c r="B1858" i="1"/>
  <c r="A1858" i="1" s="1"/>
  <c r="B268" i="1"/>
  <c r="A268" i="1" s="1"/>
  <c r="B215" i="1"/>
  <c r="A215" i="1" s="1"/>
  <c r="B2050" i="1"/>
  <c r="A2050" i="1" s="1"/>
  <c r="B11" i="1"/>
  <c r="A11" i="1" s="1"/>
  <c r="B376" i="1"/>
  <c r="A376" i="1" s="1"/>
  <c r="B366" i="1"/>
  <c r="A366" i="1" s="1"/>
  <c r="B1228" i="1"/>
  <c r="A1228" i="1" s="1"/>
  <c r="B12" i="1"/>
  <c r="A12" i="1" s="1"/>
  <c r="B1438" i="1"/>
  <c r="A1438" i="1" s="1"/>
  <c r="B242" i="1"/>
  <c r="A242" i="1" s="1"/>
  <c r="B1510" i="1"/>
  <c r="A1510" i="1" s="1"/>
  <c r="B191" i="1"/>
  <c r="A191" i="1" s="1"/>
  <c r="B2156" i="1"/>
  <c r="A2156" i="1" s="1"/>
  <c r="B814" i="1"/>
  <c r="A814" i="1" s="1"/>
  <c r="B305" i="1"/>
  <c r="A305" i="1" s="1"/>
  <c r="B500" i="1"/>
  <c r="A500" i="1" s="1"/>
  <c r="B655" i="1"/>
  <c r="A655" i="1" s="1"/>
  <c r="B1376" i="1"/>
  <c r="A1376" i="1" s="1"/>
  <c r="B184" i="1"/>
  <c r="A184" i="1" s="1"/>
  <c r="B119" i="1"/>
  <c r="A119" i="1" s="1"/>
  <c r="B1970" i="1"/>
  <c r="A1970" i="1" s="1"/>
  <c r="B763" i="1"/>
  <c r="A763" i="1" s="1"/>
  <c r="B730" i="1"/>
  <c r="A730" i="1" s="1"/>
  <c r="B851" i="1"/>
  <c r="A851" i="1" s="1"/>
  <c r="B1267" i="1"/>
  <c r="A1267" i="1" s="1"/>
  <c r="B1790" i="1"/>
  <c r="A1790" i="1" s="1"/>
  <c r="B953" i="1"/>
  <c r="A953" i="1" s="1"/>
  <c r="B1654" i="1"/>
  <c r="A1654" i="1" s="1"/>
  <c r="B624" i="1"/>
  <c r="A624" i="1" s="1"/>
  <c r="B50" i="1"/>
  <c r="A50" i="1" s="1"/>
  <c r="B1172" i="1"/>
  <c r="A1172" i="1" s="1"/>
  <c r="B1761" i="1"/>
  <c r="A1761" i="1" s="1"/>
  <c r="B2038" i="1"/>
  <c r="A2038" i="1" s="1"/>
  <c r="B1964" i="1"/>
  <c r="A1964" i="1" s="1"/>
  <c r="B133" i="1"/>
  <c r="A133" i="1" s="1"/>
  <c r="B594" i="1"/>
  <c r="A594" i="1" s="1"/>
  <c r="B839" i="1"/>
  <c r="A839" i="1" s="1"/>
  <c r="B571" i="1"/>
  <c r="A571" i="1" s="1"/>
  <c r="B1198" i="1"/>
  <c r="A1198" i="1" s="1"/>
  <c r="B1623" i="1"/>
  <c r="A1623" i="1" s="1"/>
  <c r="B483" i="1"/>
  <c r="A483" i="1" s="1"/>
  <c r="B344" i="1"/>
  <c r="A344" i="1" s="1"/>
  <c r="B1947" i="1"/>
  <c r="A1947" i="1" s="1"/>
  <c r="B293" i="1"/>
  <c r="A293" i="1" s="1"/>
  <c r="B362" i="1"/>
  <c r="A362" i="1" s="1"/>
  <c r="B2047" i="1"/>
  <c r="A2047" i="1" s="1"/>
  <c r="B816" i="1"/>
  <c r="A816" i="1" s="1"/>
  <c r="B1385" i="1"/>
  <c r="A1385" i="1" s="1"/>
  <c r="B1780" i="1"/>
  <c r="A1780" i="1" s="1"/>
  <c r="B430" i="1"/>
  <c r="A430" i="1" s="1"/>
  <c r="B433" i="1"/>
  <c r="A433" i="1" s="1"/>
  <c r="B1113" i="1"/>
  <c r="A1113" i="1" s="1"/>
  <c r="B220" i="1"/>
  <c r="A220" i="1" s="1"/>
  <c r="B2119" i="1"/>
  <c r="A2119" i="1" s="1"/>
  <c r="B1157" i="1"/>
  <c r="A1157" i="1" s="1"/>
  <c r="B890" i="1"/>
  <c r="A890" i="1" s="1"/>
  <c r="B650" i="1"/>
  <c r="A650" i="1" s="1"/>
  <c r="B1852" i="1"/>
  <c r="A1852" i="1" s="1"/>
  <c r="B865" i="1"/>
  <c r="A865" i="1" s="1"/>
  <c r="B1626" i="1"/>
  <c r="A1626" i="1" s="1"/>
  <c r="B1924" i="1"/>
  <c r="A1924" i="1" s="1"/>
  <c r="B1953" i="1"/>
  <c r="A1953" i="1" s="1"/>
  <c r="B697" i="1"/>
  <c r="A697" i="1" s="1"/>
  <c r="B1873" i="1"/>
  <c r="A1873" i="1" s="1"/>
  <c r="B350" i="1"/>
  <c r="A350" i="1" s="1"/>
  <c r="B1147" i="1"/>
  <c r="A1147" i="1" s="1"/>
  <c r="B278" i="1"/>
  <c r="A278" i="1" s="1"/>
  <c r="B2169" i="1"/>
  <c r="A2169" i="1" s="1"/>
  <c r="B372" i="1"/>
  <c r="A372" i="1" s="1"/>
  <c r="B1203" i="1"/>
  <c r="A1203" i="1" s="1"/>
  <c r="B1579" i="1"/>
  <c r="A1579" i="1" s="1"/>
  <c r="B281" i="1"/>
  <c r="A281" i="1" s="1"/>
  <c r="B367" i="1"/>
  <c r="A367" i="1" s="1"/>
  <c r="B1919" i="1"/>
  <c r="A1919" i="1" s="1"/>
  <c r="B626" i="1"/>
  <c r="A626" i="1" s="1"/>
  <c r="B1930" i="1"/>
  <c r="A1930" i="1" s="1"/>
  <c r="B845" i="1"/>
  <c r="A845" i="1" s="1"/>
  <c r="B20" i="1"/>
  <c r="A20" i="1" s="1"/>
  <c r="B1019" i="1"/>
  <c r="A1019" i="1" s="1"/>
  <c r="B1482" i="1"/>
  <c r="A1482" i="1" s="1"/>
  <c r="B1657" i="1"/>
  <c r="A1657" i="1" s="1"/>
  <c r="B183" i="1"/>
  <c r="A183" i="1" s="1"/>
  <c r="B1146" i="1"/>
  <c r="A1146" i="1" s="1"/>
  <c r="B1878" i="1"/>
  <c r="A1878" i="1" s="1"/>
  <c r="B1229" i="1"/>
  <c r="A1229" i="1" s="1"/>
  <c r="B891" i="1"/>
  <c r="A891" i="1" s="1"/>
  <c r="B1795" i="1"/>
  <c r="A1795" i="1" s="1"/>
  <c r="B1528" i="1"/>
  <c r="A1528" i="1" s="1"/>
  <c r="B409" i="1"/>
  <c r="A409" i="1" s="1"/>
  <c r="B801" i="1"/>
  <c r="A801" i="1" s="1"/>
  <c r="B980" i="1"/>
  <c r="A980" i="1" s="1"/>
  <c r="B633" i="1"/>
  <c r="A633" i="1" s="1"/>
  <c r="B1800" i="1"/>
  <c r="A1800" i="1" s="1"/>
  <c r="B2109" i="1"/>
  <c r="A2109" i="1" s="1"/>
  <c r="B1695" i="1"/>
  <c r="A1695" i="1" s="1"/>
  <c r="B1238" i="1"/>
  <c r="A1238" i="1" s="1"/>
  <c r="B887" i="1"/>
  <c r="A887" i="1" s="1"/>
  <c r="B1708" i="1"/>
  <c r="A1708" i="1" s="1"/>
  <c r="B674" i="1"/>
  <c r="A674" i="1" s="1"/>
  <c r="B1128" i="1"/>
  <c r="A1128" i="1" s="1"/>
  <c r="B581" i="1"/>
  <c r="A581" i="1" s="1"/>
  <c r="B44" i="1"/>
  <c r="A44" i="1" s="1"/>
  <c r="B1814" i="1"/>
  <c r="A1814" i="1" s="1"/>
  <c r="B1766" i="1"/>
  <c r="A1766" i="1" s="1"/>
  <c r="B540" i="1"/>
  <c r="A540" i="1" s="1"/>
  <c r="B2089" i="1"/>
  <c r="A2089" i="1" s="1"/>
  <c r="B1377" i="1"/>
  <c r="A1377" i="1" s="1"/>
  <c r="B1176" i="1"/>
  <c r="A1176" i="1" s="1"/>
  <c r="B1380" i="1"/>
  <c r="A1380" i="1" s="1"/>
  <c r="B1461" i="1"/>
  <c r="A1461" i="1" s="1"/>
  <c r="B1233" i="1"/>
  <c r="A1233" i="1" s="1"/>
  <c r="B329" i="1"/>
  <c r="A329" i="1" s="1"/>
  <c r="B1922" i="1"/>
  <c r="A1922" i="1" s="1"/>
  <c r="B348" i="1"/>
  <c r="A348" i="1" s="1"/>
  <c r="B819" i="1"/>
  <c r="A819" i="1" s="1"/>
  <c r="B798" i="1"/>
  <c r="A798" i="1" s="1"/>
  <c r="B736" i="1"/>
  <c r="A736" i="1" s="1"/>
  <c r="B2188" i="1"/>
  <c r="A2188" i="1" s="1"/>
  <c r="B363" i="1"/>
  <c r="A363" i="1" s="1"/>
  <c r="B98" i="1"/>
  <c r="A98" i="1" s="1"/>
  <c r="B240" i="1"/>
  <c r="A240" i="1" s="1"/>
  <c r="B944" i="1"/>
  <c r="A944" i="1" s="1"/>
  <c r="B346" i="1"/>
  <c r="A346" i="1" s="1"/>
  <c r="B496" i="1"/>
  <c r="A496" i="1" s="1"/>
  <c r="B225" i="1"/>
  <c r="A225" i="1" s="1"/>
  <c r="B929" i="1"/>
  <c r="A929" i="1" s="1"/>
  <c r="B1642" i="1"/>
  <c r="A1642" i="1" s="1"/>
  <c r="B1180" i="1"/>
  <c r="A1180" i="1" s="1"/>
  <c r="B539" i="1"/>
  <c r="A539" i="1" s="1"/>
  <c r="B971" i="1"/>
  <c r="A971" i="1" s="1"/>
  <c r="B254" i="1"/>
  <c r="A254" i="1" s="1"/>
  <c r="B1141" i="1"/>
  <c r="A1141" i="1" s="1"/>
  <c r="B1554" i="1"/>
  <c r="A1554" i="1" s="1"/>
  <c r="B2136" i="1"/>
  <c r="A2136" i="1" s="1"/>
  <c r="B1367" i="1"/>
  <c r="A1367" i="1" s="1"/>
  <c r="B1621" i="1"/>
  <c r="A1621" i="1" s="1"/>
  <c r="B2190" i="1"/>
  <c r="A2190" i="1" s="1"/>
  <c r="B147" i="1"/>
  <c r="A147" i="1" s="1"/>
  <c r="B1025" i="1"/>
  <c r="A1025" i="1" s="1"/>
  <c r="B1464" i="1"/>
  <c r="A1464" i="1" s="1"/>
  <c r="B2139" i="1"/>
  <c r="A2139" i="1" s="1"/>
  <c r="B546" i="1"/>
  <c r="A546" i="1" s="1"/>
  <c r="B1350" i="1"/>
  <c r="A1350" i="1" s="1"/>
  <c r="B2091" i="1"/>
  <c r="A2091" i="1" s="1"/>
  <c r="B1675" i="1"/>
  <c r="A1675" i="1" s="1"/>
  <c r="B1888" i="1"/>
  <c r="A1888" i="1" s="1"/>
  <c r="B2079" i="1"/>
  <c r="A2079" i="1" s="1"/>
  <c r="B1123" i="1"/>
  <c r="A1123" i="1" s="1"/>
  <c r="B2100" i="1"/>
  <c r="A2100" i="1" s="1"/>
  <c r="B1023" i="1"/>
  <c r="A1023" i="1" s="1"/>
  <c r="B850" i="1"/>
  <c r="A850" i="1" s="1"/>
  <c r="B1002" i="1"/>
  <c r="A1002" i="1" s="1"/>
  <c r="B464" i="1"/>
  <c r="A464" i="1" s="1"/>
  <c r="B129" i="1"/>
  <c r="A129" i="1" s="1"/>
  <c r="B755" i="1"/>
  <c r="A755" i="1" s="1"/>
  <c r="B753" i="1"/>
  <c r="A753" i="1" s="1"/>
  <c r="B573" i="1"/>
  <c r="A573" i="1" s="1"/>
  <c r="B1544" i="1"/>
  <c r="A1544" i="1" s="1"/>
  <c r="B2034" i="1"/>
  <c r="A2034" i="1" s="1"/>
  <c r="B642" i="1"/>
  <c r="A642" i="1" s="1"/>
  <c r="B17" i="1"/>
  <c r="A17" i="1" s="1"/>
  <c r="B1248" i="1"/>
  <c r="A1248" i="1" s="1"/>
  <c r="B1305" i="1"/>
  <c r="A1305" i="1" s="1"/>
  <c r="B228" i="1"/>
  <c r="A228" i="1" s="1"/>
  <c r="B1373" i="1"/>
  <c r="A1373" i="1" s="1"/>
  <c r="B700" i="1"/>
  <c r="A700" i="1" s="1"/>
  <c r="B983" i="1"/>
  <c r="A983" i="1" s="1"/>
  <c r="B1445" i="1"/>
  <c r="A1445" i="1" s="1"/>
  <c r="B2026" i="1"/>
  <c r="A2026" i="1" s="1"/>
  <c r="B762" i="1"/>
  <c r="A762" i="1" s="1"/>
  <c r="B1134" i="1"/>
  <c r="A1134" i="1" s="1"/>
  <c r="B936" i="1"/>
  <c r="A936" i="1" s="1"/>
  <c r="B1942" i="1"/>
  <c r="A1942" i="1" s="1"/>
  <c r="B1493" i="1"/>
  <c r="A1493" i="1" s="1"/>
  <c r="B992" i="1"/>
  <c r="A992" i="1" s="1"/>
  <c r="B834" i="1"/>
  <c r="A834" i="1" s="1"/>
  <c r="B1406" i="1"/>
  <c r="A1406" i="1" s="1"/>
  <c r="B65" i="1"/>
  <c r="A65" i="1" s="1"/>
  <c r="B237" i="1"/>
  <c r="A237" i="1" s="1"/>
  <c r="B54" i="1"/>
  <c r="A54" i="1" s="1"/>
  <c r="B1703" i="1"/>
  <c r="A1703" i="1" s="1"/>
  <c r="B1741" i="1"/>
  <c r="A1741" i="1" s="1"/>
  <c r="B1230" i="1"/>
  <c r="A1230" i="1" s="1"/>
  <c r="B79" i="1"/>
  <c r="A79" i="1" s="1"/>
  <c r="B1690" i="1"/>
  <c r="A1690" i="1" s="1"/>
  <c r="B968" i="1"/>
  <c r="A968" i="1" s="1"/>
  <c r="B466" i="1"/>
  <c r="A466" i="1" s="1"/>
  <c r="B1912" i="1"/>
  <c r="A1912" i="1" s="1"/>
  <c r="B1594" i="1"/>
  <c r="A1594" i="1" s="1"/>
  <c r="B207" i="1"/>
  <c r="A207" i="1" s="1"/>
  <c r="B1565" i="1"/>
  <c r="A1565" i="1" s="1"/>
  <c r="B1372" i="1"/>
  <c r="A1372" i="1" s="1"/>
  <c r="B963" i="1"/>
  <c r="A963" i="1" s="1"/>
  <c r="B1219" i="1"/>
  <c r="A1219" i="1" s="1"/>
  <c r="B790" i="1"/>
  <c r="A790" i="1" s="1"/>
  <c r="B1197" i="1"/>
  <c r="A1197" i="1" s="1"/>
  <c r="B1866" i="1"/>
  <c r="A1866" i="1" s="1"/>
  <c r="B297" i="1"/>
  <c r="A297" i="1" s="1"/>
  <c r="B218" i="1"/>
  <c r="A218" i="1" s="1"/>
  <c r="B271" i="1"/>
  <c r="A271" i="1" s="1"/>
  <c r="B1725" i="1"/>
  <c r="A1725" i="1" s="1"/>
  <c r="B1490" i="1"/>
  <c r="A1490" i="1" s="1"/>
  <c r="B526" i="1"/>
  <c r="A526" i="1" s="1"/>
  <c r="B994" i="1"/>
  <c r="A994" i="1" s="1"/>
  <c r="B327" i="1"/>
  <c r="A327" i="1" s="1"/>
  <c r="B485" i="1"/>
  <c r="A485" i="1" s="1"/>
  <c r="B1061" i="1"/>
  <c r="A1061" i="1" s="1"/>
  <c r="B752" i="1"/>
  <c r="A752" i="1" s="1"/>
  <c r="B1566" i="1"/>
  <c r="A1566" i="1" s="1"/>
  <c r="B912" i="1"/>
  <c r="A912" i="1" s="1"/>
  <c r="B1255" i="1"/>
  <c r="A1255" i="1" s="1"/>
  <c r="B322" i="1"/>
  <c r="A322" i="1" s="1"/>
  <c r="B990" i="1"/>
  <c r="A990" i="1" s="1"/>
  <c r="B417" i="1"/>
  <c r="A417" i="1" s="1"/>
  <c r="B1872" i="1"/>
  <c r="A1872" i="1" s="1"/>
  <c r="B2052" i="1"/>
  <c r="A2052" i="1" s="1"/>
  <c r="B1669" i="1"/>
  <c r="A1669" i="1" s="1"/>
  <c r="B1133" i="1"/>
  <c r="A1133" i="1" s="1"/>
  <c r="B1055" i="1"/>
  <c r="A1055" i="1" s="1"/>
  <c r="B1781" i="1"/>
  <c r="A1781" i="1" s="1"/>
  <c r="B905" i="1"/>
  <c r="A905" i="1" s="1"/>
  <c r="B343" i="1"/>
  <c r="A343" i="1" s="1"/>
  <c r="B2016" i="1"/>
  <c r="A2016" i="1" s="1"/>
  <c r="B1452" i="1"/>
  <c r="A1452" i="1" s="1"/>
  <c r="B2151" i="1"/>
  <c r="A2151" i="1" s="1"/>
  <c r="B332" i="1"/>
  <c r="A332" i="1" s="1"/>
  <c r="B2096" i="1"/>
  <c r="A2096" i="1" s="1"/>
  <c r="B1331" i="1"/>
  <c r="A1331" i="1" s="1"/>
  <c r="B84" i="1"/>
  <c r="A84" i="1" s="1"/>
  <c r="B210" i="1"/>
  <c r="A210" i="1" s="1"/>
  <c r="B1865" i="1"/>
  <c r="A1865" i="1" s="1"/>
  <c r="B1084" i="1"/>
  <c r="A1084" i="1" s="1"/>
  <c r="B1816" i="1"/>
  <c r="A1816" i="1" s="1"/>
  <c r="B2011" i="1"/>
  <c r="A2011" i="1" s="1"/>
  <c r="B2029" i="1"/>
  <c r="A2029" i="1" s="1"/>
  <c r="B1007" i="1"/>
  <c r="A1007" i="1" s="1"/>
  <c r="B775" i="1"/>
  <c r="A775" i="1" s="1"/>
  <c r="B1115" i="1"/>
  <c r="A1115" i="1" s="1"/>
  <c r="B1548" i="1"/>
  <c r="A1548" i="1" s="1"/>
  <c r="B1402" i="1"/>
  <c r="A1402" i="1" s="1"/>
  <c r="B1869" i="1"/>
  <c r="A1869" i="1" s="1"/>
  <c r="B1348" i="1"/>
  <c r="A1348" i="1" s="1"/>
  <c r="B1285" i="1"/>
  <c r="A1285" i="1" s="1"/>
  <c r="B1555" i="1"/>
  <c r="A1555" i="1" s="1"/>
  <c r="B1492" i="1"/>
  <c r="A1492" i="1" s="1"/>
  <c r="B910" i="1"/>
  <c r="A910" i="1" s="1"/>
  <c r="B1755" i="1"/>
  <c r="A1755" i="1" s="1"/>
  <c r="B1283" i="1"/>
  <c r="A1283" i="1" s="1"/>
  <c r="B733" i="1"/>
  <c r="A733" i="1" s="1"/>
  <c r="B1704" i="1"/>
  <c r="A1704" i="1" s="1"/>
  <c r="B668" i="1"/>
  <c r="A668" i="1" s="1"/>
  <c r="B685" i="1"/>
  <c r="A685" i="1" s="1"/>
  <c r="B1830" i="1"/>
  <c r="A1830" i="1" s="1"/>
  <c r="B1561" i="1"/>
  <c r="A1561" i="1" s="1"/>
  <c r="B938" i="1"/>
  <c r="A938" i="1" s="1"/>
  <c r="B1415" i="1"/>
  <c r="A1415" i="1" s="1"/>
  <c r="B109" i="1"/>
  <c r="A109" i="1" s="1"/>
  <c r="B1748" i="1"/>
  <c r="A1748" i="1" s="1"/>
  <c r="B463" i="1"/>
  <c r="A463" i="1" s="1"/>
  <c r="B284" i="1"/>
  <c r="A284" i="1" s="1"/>
  <c r="B2017" i="1"/>
  <c r="A2017" i="1" s="1"/>
  <c r="B946" i="1"/>
  <c r="A946" i="1" s="1"/>
  <c r="B592" i="1"/>
  <c r="A592" i="1" s="1"/>
  <c r="B606" i="1"/>
  <c r="A606" i="1" s="1"/>
  <c r="B455" i="1"/>
  <c r="A455" i="1" s="1"/>
  <c r="B292" i="1"/>
  <c r="A292" i="1" s="1"/>
  <c r="B1604" i="1"/>
  <c r="A1604" i="1" s="1"/>
  <c r="B1575" i="1"/>
  <c r="A1575" i="1" s="1"/>
  <c r="B1706" i="1"/>
  <c r="A1706" i="1" s="1"/>
  <c r="B1484" i="1"/>
  <c r="A1484" i="1" s="1"/>
  <c r="B2163" i="1"/>
  <c r="A2163" i="1" s="1"/>
  <c r="B1701" i="1"/>
  <c r="A1701" i="1" s="1"/>
  <c r="B2033" i="1"/>
  <c r="A2033" i="1" s="1"/>
  <c r="B1774" i="1"/>
  <c r="A1774" i="1" s="1"/>
  <c r="B568" i="1"/>
  <c r="A568" i="1" s="1"/>
  <c r="B1779" i="1"/>
  <c r="A1779" i="1" s="1"/>
  <c r="B141" i="1"/>
  <c r="A141" i="1" s="1"/>
  <c r="B1592" i="1"/>
  <c r="A1592" i="1" s="1"/>
  <c r="B958" i="1"/>
  <c r="A958" i="1" s="1"/>
  <c r="B1017" i="1"/>
  <c r="A1017" i="1" s="1"/>
  <c r="B1164" i="1"/>
  <c r="A1164" i="1" s="1"/>
  <c r="B1378" i="1"/>
  <c r="A1378" i="1" s="1"/>
  <c r="B1504" i="1"/>
  <c r="A1504" i="1" s="1"/>
  <c r="B2137" i="1"/>
  <c r="A2137" i="1" s="1"/>
  <c r="B1254" i="1"/>
  <c r="A1254" i="1" s="1"/>
  <c r="B1513" i="1"/>
  <c r="A1513" i="1" s="1"/>
  <c r="B613" i="1"/>
  <c r="A613" i="1" s="1"/>
  <c r="B1030" i="1"/>
  <c r="A1030" i="1" s="1"/>
  <c r="B124" i="1"/>
  <c r="A124" i="1" s="1"/>
  <c r="B1717" i="1"/>
  <c r="A1717" i="1" s="1"/>
  <c r="B1553" i="1"/>
  <c r="A1553" i="1" s="1"/>
  <c r="B714" i="1"/>
  <c r="A714" i="1" s="1"/>
  <c r="B975" i="1"/>
  <c r="A975" i="1" s="1"/>
  <c r="B848" i="1"/>
  <c r="A848" i="1" s="1"/>
  <c r="B1067" i="1"/>
  <c r="A1067" i="1" s="1"/>
  <c r="B1371" i="1"/>
  <c r="A1371" i="1" s="1"/>
  <c r="B1975" i="1"/>
  <c r="A1975" i="1" s="1"/>
  <c r="B993" i="1"/>
  <c r="A993" i="1" s="1"/>
  <c r="B1683" i="1"/>
  <c r="A1683" i="1" s="1"/>
  <c r="B1386" i="1"/>
  <c r="A1386" i="1" s="1"/>
  <c r="B1614" i="1"/>
  <c r="A1614" i="1" s="1"/>
  <c r="B2061" i="1"/>
  <c r="A2061" i="1" s="1"/>
  <c r="B379" i="1"/>
  <c r="A379" i="1" s="1"/>
  <c r="B1486" i="1"/>
  <c r="A1486" i="1" s="1"/>
  <c r="B1627" i="1"/>
  <c r="A1627" i="1" s="1"/>
  <c r="B673" i="1"/>
  <c r="A673" i="1" s="1"/>
  <c r="B609" i="1"/>
  <c r="A609" i="1" s="1"/>
  <c r="B2022" i="1"/>
  <c r="A2022" i="1" s="1"/>
  <c r="B1222" i="1"/>
  <c r="A1222" i="1" s="1"/>
  <c r="B1253" i="1"/>
  <c r="A1253" i="1" s="1"/>
  <c r="B582" i="1"/>
  <c r="A582" i="1" s="1"/>
  <c r="B1330" i="1"/>
  <c r="A1330" i="1" s="1"/>
  <c r="B1179" i="1"/>
  <c r="A1179" i="1" s="1"/>
  <c r="B256" i="1"/>
  <c r="A256" i="1" s="1"/>
  <c r="B121" i="1"/>
  <c r="A121" i="1" s="1"/>
  <c r="B1156" i="1"/>
  <c r="A1156" i="1" s="1"/>
  <c r="B831" i="1"/>
  <c r="A831" i="1" s="1"/>
  <c r="B1906" i="1"/>
  <c r="A1906" i="1" s="1"/>
  <c r="B102" i="1"/>
  <c r="A102" i="1" s="1"/>
  <c r="B1875" i="1"/>
  <c r="A1875" i="1" s="1"/>
  <c r="B1125" i="1"/>
  <c r="A1125" i="1" s="1"/>
  <c r="B1709" i="1"/>
  <c r="A1709" i="1" s="1"/>
  <c r="B1135" i="1"/>
  <c r="A1135" i="1" s="1"/>
  <c r="B1730" i="1"/>
  <c r="A1730" i="1" s="1"/>
  <c r="B871" i="1"/>
  <c r="A871" i="1" s="1"/>
  <c r="B1635" i="1"/>
  <c r="A1635" i="1" s="1"/>
  <c r="B1270" i="1"/>
  <c r="A1270" i="1" s="1"/>
  <c r="B77" i="1"/>
  <c r="A77" i="1" s="1"/>
  <c r="B1088" i="1"/>
  <c r="A1088" i="1" s="1"/>
  <c r="B1636" i="1"/>
  <c r="A1636" i="1" s="1"/>
  <c r="B19" i="1"/>
  <c r="A19" i="1" s="1"/>
  <c r="B87" i="1"/>
  <c r="A87" i="1" s="1"/>
  <c r="B392" i="1"/>
  <c r="A392" i="1" s="1"/>
  <c r="B869" i="1"/>
  <c r="A869" i="1" s="1"/>
  <c r="B1536" i="1"/>
  <c r="A1536" i="1" s="1"/>
  <c r="B43" i="1"/>
  <c r="A43" i="1" s="1"/>
  <c r="B2180" i="1"/>
  <c r="A2180" i="1" s="1"/>
  <c r="B1523" i="1"/>
  <c r="A1523" i="1" s="1"/>
  <c r="B203" i="1"/>
  <c r="A203" i="1" s="1"/>
  <c r="B1678" i="1"/>
  <c r="A1678" i="1" s="1"/>
  <c r="B1613" i="1"/>
  <c r="A1613" i="1" s="1"/>
  <c r="B454" i="1"/>
  <c r="A454" i="1" s="1"/>
  <c r="B260" i="1"/>
  <c r="A260" i="1" s="1"/>
  <c r="B788" i="1"/>
  <c r="A788" i="1" s="1"/>
  <c r="B982" i="1"/>
  <c r="A982" i="1" s="1"/>
  <c r="B726" i="1"/>
  <c r="A726" i="1" s="1"/>
  <c r="B1320" i="1"/>
  <c r="A1320" i="1" s="1"/>
  <c r="B34" i="1"/>
  <c r="A34" i="1" s="1"/>
  <c r="B945" i="1"/>
  <c r="A945" i="1" s="1"/>
  <c r="B51" i="1"/>
  <c r="A51" i="1" s="1"/>
  <c r="B1363" i="1"/>
  <c r="A1363" i="1" s="1"/>
  <c r="B1694" i="1"/>
  <c r="A1694" i="1" s="1"/>
  <c r="B23" i="1"/>
  <c r="A23" i="1" s="1"/>
  <c r="B1658" i="1"/>
  <c r="A1658" i="1" s="1"/>
  <c r="B434" i="1"/>
  <c r="A434" i="1" s="1"/>
  <c r="B625" i="1"/>
  <c r="A625" i="1" s="1"/>
  <c r="B18" i="1"/>
  <c r="A18" i="1" s="1"/>
  <c r="B1038" i="1"/>
  <c r="A1038" i="1" s="1"/>
  <c r="B1817" i="1"/>
  <c r="A1817" i="1" s="1"/>
  <c r="B2007" i="1"/>
  <c r="A2007" i="1" s="1"/>
  <c r="B961" i="1"/>
  <c r="A961" i="1" s="1"/>
  <c r="B784" i="1"/>
  <c r="A784" i="1" s="1"/>
  <c r="B1686" i="1"/>
  <c r="A1686" i="1" s="1"/>
  <c r="B2110" i="1"/>
  <c r="A2110" i="1" s="1"/>
  <c r="B1243" i="1"/>
  <c r="A1243" i="1" s="1"/>
  <c r="B1242" i="1"/>
  <c r="A1242" i="1" s="1"/>
  <c r="B1904" i="1"/>
  <c r="A1904" i="1" s="1"/>
  <c r="B436" i="1"/>
  <c r="A436" i="1" s="1"/>
  <c r="B28" i="1"/>
  <c r="A28" i="1" s="1"/>
  <c r="B1529" i="1"/>
  <c r="A1529" i="1" s="1"/>
  <c r="B145" i="1"/>
  <c r="A145" i="1" s="1"/>
  <c r="B690" i="1"/>
  <c r="A690" i="1" s="1"/>
  <c r="B2036" i="1"/>
  <c r="A2036" i="1" s="1"/>
  <c r="B333" i="1"/>
  <c r="A333" i="1" s="1"/>
  <c r="B542" i="1"/>
  <c r="A542" i="1" s="1"/>
  <c r="B679" i="1"/>
  <c r="A679" i="1" s="1"/>
  <c r="B1337" i="1"/>
  <c r="A1337" i="1" s="1"/>
  <c r="B2104" i="1"/>
  <c r="A2104" i="1" s="1"/>
  <c r="B66" i="1"/>
  <c r="A66" i="1" s="1"/>
  <c r="B2171" i="1"/>
  <c r="A2171" i="1" s="1"/>
  <c r="B8" i="1"/>
  <c r="A8" i="1" s="1"/>
  <c r="B1355" i="1"/>
  <c r="A1355" i="1" s="1"/>
  <c r="B2125" i="1"/>
  <c r="A2125" i="1" s="1"/>
  <c r="B1032" i="1"/>
  <c r="A1032" i="1" s="1"/>
  <c r="B988" i="1"/>
  <c r="A988" i="1" s="1"/>
  <c r="B586" i="1"/>
  <c r="A586" i="1" s="1"/>
  <c r="B1628" i="1"/>
  <c r="A1628" i="1" s="1"/>
  <c r="B1224" i="1"/>
  <c r="A1224" i="1" s="1"/>
  <c r="B928" i="1"/>
  <c r="A928" i="1" s="1"/>
  <c r="B1808" i="1"/>
  <c r="A1808" i="1" s="1"/>
  <c r="B1838" i="1"/>
  <c r="A1838" i="1" s="1"/>
  <c r="B616" i="1"/>
  <c r="A616" i="1" s="1"/>
  <c r="B688" i="1"/>
  <c r="A688" i="1" s="1"/>
  <c r="B1140" i="1"/>
  <c r="A1140" i="1" s="1"/>
  <c r="B1314" i="1"/>
  <c r="A1314" i="1" s="1"/>
  <c r="B1773" i="1"/>
  <c r="A1773" i="1" s="1"/>
  <c r="B338" i="1"/>
  <c r="A338" i="1" s="1"/>
  <c r="B288" i="1"/>
  <c r="A288" i="1" s="1"/>
  <c r="B705" i="1"/>
  <c r="A705" i="1" s="1"/>
  <c r="B138" i="1"/>
  <c r="A138" i="1" s="1"/>
  <c r="B1412" i="1"/>
  <c r="A1412" i="1" s="1"/>
  <c r="B600" i="1"/>
  <c r="A600" i="1" s="1"/>
  <c r="B1206" i="1"/>
  <c r="A1206" i="1" s="1"/>
  <c r="B1013" i="1"/>
  <c r="A1013" i="1" s="1"/>
  <c r="B2094" i="1"/>
  <c r="A2094" i="1" s="1"/>
  <c r="B1435" i="1"/>
  <c r="A1435" i="1" s="1"/>
  <c r="B922" i="1"/>
  <c r="A922" i="1" s="1"/>
  <c r="B2141" i="1"/>
  <c r="A2141" i="1" s="1"/>
  <c r="B1024" i="1"/>
  <c r="A1024" i="1" s="1"/>
  <c r="B687" i="1"/>
  <c r="A687" i="1" s="1"/>
  <c r="B778" i="1"/>
  <c r="A778" i="1" s="1"/>
  <c r="B917" i="1"/>
  <c r="A917" i="1" s="1"/>
  <c r="B841" i="1"/>
  <c r="A841" i="1" s="1"/>
  <c r="B709" i="1"/>
  <c r="A709" i="1" s="1"/>
  <c r="B340" i="1"/>
  <c r="A340" i="1" s="1"/>
  <c r="B1424" i="1"/>
  <c r="A1424" i="1" s="1"/>
  <c r="B456" i="1"/>
  <c r="A456" i="1" s="1"/>
  <c r="B326" i="1"/>
  <c r="A326" i="1" s="1"/>
  <c r="B1595" i="1"/>
  <c r="A1595" i="1" s="1"/>
  <c r="B1645" i="1"/>
  <c r="A1645" i="1" s="1"/>
  <c r="B384" i="1"/>
  <c r="A384" i="1" s="1"/>
  <c r="B1618" i="1"/>
  <c r="A1618" i="1" s="1"/>
  <c r="B1502" i="1"/>
  <c r="A1502" i="1" s="1"/>
  <c r="B2181" i="1"/>
  <c r="A2181" i="1" s="1"/>
  <c r="B1137" i="1"/>
  <c r="A1137" i="1" s="1"/>
  <c r="B935" i="1"/>
  <c r="A935" i="1" s="1"/>
  <c r="B1421" i="1"/>
  <c r="A1421" i="1" s="1"/>
  <c r="B1291" i="1"/>
  <c r="A1291" i="1" s="1"/>
  <c r="B1416" i="1"/>
  <c r="A1416" i="1" s="1"/>
  <c r="B525" i="1"/>
  <c r="A525" i="1" s="1"/>
  <c r="B597" i="1"/>
  <c r="A597" i="1" s="1"/>
  <c r="B1737" i="1"/>
  <c r="A1737" i="1" s="1"/>
  <c r="B702" i="1"/>
  <c r="A702" i="1" s="1"/>
  <c r="B695" i="1"/>
  <c r="A695" i="1" s="1"/>
  <c r="B1311" i="1"/>
  <c r="A1311" i="1" s="1"/>
  <c r="B1130" i="1"/>
  <c r="A1130" i="1" s="1"/>
  <c r="B548" i="1"/>
  <c r="A548" i="1" s="1"/>
  <c r="B772" i="1"/>
  <c r="A772" i="1" s="1"/>
  <c r="B769" i="1"/>
  <c r="A769" i="1" s="1"/>
  <c r="B316" i="1"/>
  <c r="A316" i="1" s="1"/>
  <c r="B1334" i="1"/>
  <c r="A1334" i="1" s="1"/>
  <c r="B481" i="1"/>
  <c r="A481" i="1" s="1"/>
  <c r="B854" i="1"/>
  <c r="A854" i="1" s="1"/>
  <c r="B694" i="1"/>
  <c r="A694" i="1" s="1"/>
  <c r="B962" i="1"/>
  <c r="A962" i="1" s="1"/>
  <c r="B1765" i="1"/>
  <c r="A1765" i="1" s="1"/>
  <c r="B703" i="1"/>
  <c r="A703" i="1" s="1"/>
  <c r="B510" i="1"/>
  <c r="A510" i="1" s="1"/>
  <c r="B1640" i="1"/>
  <c r="A1640" i="1" s="1"/>
  <c r="B967" i="1"/>
  <c r="A967" i="1" s="1"/>
  <c r="B1874" i="1"/>
  <c r="A1874" i="1" s="1"/>
  <c r="B1518" i="1"/>
  <c r="A1518" i="1" s="1"/>
  <c r="B1681" i="1"/>
  <c r="A1681" i="1" s="1"/>
  <c r="B128" i="1"/>
  <c r="A128" i="1" s="1"/>
  <c r="B2191" i="1"/>
  <c r="A2191" i="1" s="1"/>
  <c r="B1506" i="1"/>
  <c r="A1506" i="1" s="1"/>
  <c r="B2106" i="1"/>
  <c r="A2106" i="1" s="1"/>
  <c r="B661" i="1"/>
  <c r="A661" i="1" s="1"/>
  <c r="B1008" i="1"/>
  <c r="A1008" i="1" s="1"/>
  <c r="B1935" i="1"/>
  <c r="A1935" i="1" s="1"/>
  <c r="B1323" i="1"/>
  <c r="A1323" i="1" s="1"/>
  <c r="B1974" i="1"/>
  <c r="A1974" i="1" s="1"/>
  <c r="B401" i="1"/>
  <c r="A401" i="1" s="1"/>
  <c r="B199" i="1"/>
  <c r="A199" i="1" s="1"/>
  <c r="B1617" i="1"/>
  <c r="A1617" i="1" s="1"/>
  <c r="B1659" i="1"/>
  <c r="A1659" i="1" s="1"/>
  <c r="B1921" i="1"/>
  <c r="A1921" i="1" s="1"/>
  <c r="B1732" i="1"/>
  <c r="A1732" i="1" s="1"/>
  <c r="B824" i="1"/>
  <c r="A824" i="1" s="1"/>
  <c r="B585" i="1"/>
  <c r="A585" i="1" s="1"/>
  <c r="B682" i="1"/>
  <c r="A682" i="1" s="1"/>
  <c r="B1033" i="1"/>
  <c r="A1033" i="1" s="1"/>
  <c r="B1821" i="1"/>
  <c r="A1821" i="1" s="1"/>
  <c r="B799" i="1"/>
  <c r="A799" i="1" s="1"/>
  <c r="B2154" i="1"/>
  <c r="A2154" i="1" s="1"/>
  <c r="B1859" i="1"/>
  <c r="A1859" i="1" s="1"/>
  <c r="B1469" i="1"/>
  <c r="A1469" i="1" s="1"/>
  <c r="B1968" i="1"/>
  <c r="A1968" i="1" s="1"/>
  <c r="B896" i="1"/>
  <c r="A896" i="1" s="1"/>
  <c r="B640" i="1"/>
  <c r="A640" i="1" s="1"/>
  <c r="B1335" i="1"/>
  <c r="A1335" i="1" s="1"/>
  <c r="B1957" i="1"/>
  <c r="A1957" i="1" s="1"/>
  <c r="B149" i="1"/>
  <c r="A149" i="1" s="1"/>
  <c r="B879" i="1"/>
  <c r="A879" i="1" s="1"/>
  <c r="B976" i="1"/>
  <c r="A976" i="1" s="1"/>
  <c r="B2092" i="1"/>
  <c r="A2092" i="1" s="1"/>
  <c r="B513" i="1"/>
  <c r="A513" i="1" s="1"/>
  <c r="B758" i="1"/>
  <c r="A758" i="1" s="1"/>
  <c r="B2123" i="1"/>
  <c r="A2123" i="1" s="1"/>
  <c r="B1764" i="1"/>
  <c r="A1764" i="1" s="1"/>
  <c r="B171" i="1"/>
  <c r="A171" i="1" s="1"/>
  <c r="B2101" i="1"/>
  <c r="A2101" i="1" s="1"/>
  <c r="B2140" i="1"/>
  <c r="A2140" i="1" s="1"/>
  <c r="B805" i="1"/>
  <c r="A805" i="1" s="1"/>
  <c r="B1714" i="1"/>
  <c r="A1714" i="1" s="1"/>
  <c r="B1226" i="1"/>
  <c r="A1226" i="1" s="1"/>
  <c r="B1783" i="1"/>
  <c r="A1783" i="1" s="1"/>
  <c r="B1656" i="1"/>
  <c r="A1656" i="1" s="1"/>
  <c r="B1026" i="1"/>
  <c r="A1026" i="1" s="1"/>
  <c r="B185" i="1"/>
  <c r="A185" i="1" s="1"/>
  <c r="B2010" i="1"/>
  <c r="A2010" i="1" s="1"/>
  <c r="B2127" i="1"/>
  <c r="A2127" i="1" s="1"/>
  <c r="B252" i="1"/>
  <c r="A252" i="1" s="1"/>
  <c r="B605" i="1"/>
  <c r="A605" i="1" s="1"/>
  <c r="B414" i="1"/>
  <c r="A414" i="1" s="1"/>
  <c r="B918" i="1"/>
  <c r="A918" i="1" s="1"/>
  <c r="B1583" i="1"/>
  <c r="A1583" i="1" s="1"/>
  <c r="B885" i="1"/>
  <c r="A885" i="1" s="1"/>
  <c r="B1625" i="1"/>
  <c r="A1625" i="1" s="1"/>
  <c r="B2130" i="1"/>
  <c r="A2130" i="1" s="1"/>
  <c r="B2075" i="1"/>
  <c r="A2075" i="1" s="1"/>
  <c r="B989" i="1"/>
  <c r="A989" i="1" s="1"/>
  <c r="B345" i="1"/>
  <c r="A345" i="1" s="1"/>
  <c r="B1500" i="1"/>
  <c r="A1500" i="1" s="1"/>
  <c r="B2150" i="1"/>
  <c r="A2150" i="1" s="1"/>
  <c r="B1965" i="1"/>
  <c r="A1965" i="1" s="1"/>
  <c r="B1054" i="1"/>
  <c r="A1054" i="1" s="1"/>
  <c r="B1736" i="1"/>
  <c r="A1736" i="1" s="1"/>
  <c r="B1166" i="1"/>
  <c r="A1166" i="1" s="1"/>
  <c r="B562" i="1"/>
  <c r="A562" i="1" s="1"/>
  <c r="B518" i="1"/>
  <c r="A518" i="1" s="1"/>
  <c r="B83" i="1"/>
  <c r="A83" i="1" s="1"/>
  <c r="B1073" i="1"/>
  <c r="A1073" i="1" s="1"/>
  <c r="B159" i="1"/>
  <c r="A159" i="1" s="1"/>
  <c r="B318" i="1"/>
  <c r="A318" i="1" s="1"/>
  <c r="B27" i="1"/>
  <c r="A27" i="1" s="1"/>
  <c r="B1150" i="1"/>
  <c r="A1150" i="1" s="1"/>
  <c r="B666" i="1"/>
  <c r="A666" i="1" s="1"/>
  <c r="B2178" i="1"/>
  <c r="A2178" i="1" s="1"/>
  <c r="B1437" i="1"/>
  <c r="A1437" i="1" s="1"/>
  <c r="B2099" i="1"/>
  <c r="A2099" i="1" s="1"/>
  <c r="B1277" i="1"/>
  <c r="A1277" i="1" s="1"/>
  <c r="B549" i="1"/>
  <c r="A549" i="1" s="1"/>
  <c r="B143" i="1"/>
  <c r="A143" i="1" s="1"/>
  <c r="B554" i="1"/>
  <c r="A554" i="1" s="1"/>
  <c r="B1041" i="1"/>
  <c r="A1041" i="1" s="1"/>
  <c r="B1485" i="1"/>
  <c r="A1485" i="1" s="1"/>
  <c r="B1856" i="1"/>
  <c r="A1856" i="1" s="1"/>
  <c r="B1112" i="1"/>
  <c r="A1112" i="1" s="1"/>
  <c r="B774" i="1"/>
  <c r="A774" i="1" s="1"/>
  <c r="B818" i="1"/>
  <c r="A818" i="1" s="1"/>
  <c r="B1301" i="1"/>
  <c r="A1301" i="1" s="1"/>
  <c r="B2138" i="1"/>
  <c r="A2138" i="1" s="1"/>
  <c r="B490" i="1"/>
  <c r="A490" i="1" s="1"/>
  <c r="B352" i="1"/>
  <c r="A352" i="1" s="1"/>
  <c r="B1488" i="1"/>
  <c r="A1488" i="1" s="1"/>
  <c r="B337" i="1"/>
  <c r="A337" i="1" s="1"/>
  <c r="B1959" i="1"/>
  <c r="A1959" i="1" s="1"/>
  <c r="B1103" i="1"/>
  <c r="A1103" i="1" s="1"/>
  <c r="B552" i="1"/>
  <c r="A552" i="1" s="1"/>
  <c r="B320" i="1"/>
  <c r="A320" i="1" s="1"/>
  <c r="B1539" i="1"/>
  <c r="A1539" i="1" s="1"/>
  <c r="B1336" i="1"/>
  <c r="A1336" i="1" s="1"/>
  <c r="B1699" i="1"/>
  <c r="A1699" i="1" s="1"/>
  <c r="B516" i="1"/>
  <c r="A516" i="1" s="1"/>
  <c r="B1495" i="1"/>
  <c r="A1495" i="1" s="1"/>
  <c r="B984" i="1"/>
  <c r="A984" i="1" s="1"/>
  <c r="B248" i="1"/>
  <c r="A248" i="1" s="1"/>
  <c r="B1907" i="1"/>
  <c r="A1907" i="1" s="1"/>
  <c r="B2161" i="1"/>
  <c r="A2161" i="1" s="1"/>
  <c r="B56" i="1"/>
  <c r="A56" i="1" s="1"/>
  <c r="B1508" i="1"/>
  <c r="A1508" i="1" s="1"/>
  <c r="B457" i="1"/>
  <c r="A457" i="1" s="1"/>
  <c r="B424" i="1"/>
  <c r="A424" i="1" s="1"/>
  <c r="B107" i="1"/>
  <c r="A107" i="1" s="1"/>
  <c r="B2118" i="1"/>
  <c r="A2118" i="1" s="1"/>
  <c r="B90" i="1"/>
  <c r="A90" i="1" s="1"/>
  <c r="B194" i="1"/>
  <c r="A194" i="1" s="1"/>
  <c r="B341" i="1"/>
  <c r="A341" i="1" s="1"/>
  <c r="B1443" i="1"/>
  <c r="A1443" i="1" s="1"/>
  <c r="B1039" i="1"/>
  <c r="A1039" i="1" s="1"/>
  <c r="B140" i="1"/>
  <c r="A140" i="1" s="1"/>
  <c r="B405" i="1"/>
  <c r="A405" i="1" s="1"/>
  <c r="B1562" i="1"/>
  <c r="A1562" i="1" s="1"/>
  <c r="B1037" i="1"/>
  <c r="A1037" i="1" s="1"/>
  <c r="B791" i="1"/>
  <c r="A791" i="1" s="1"/>
  <c r="B870" i="1"/>
  <c r="A870" i="1" s="1"/>
  <c r="B1770" i="1"/>
  <c r="A1770" i="1" s="1"/>
  <c r="B1246" i="1"/>
  <c r="A1246" i="1" s="1"/>
  <c r="B1046" i="1"/>
  <c r="A1046" i="1" s="1"/>
  <c r="B635" i="1"/>
  <c r="A635" i="1" s="1"/>
  <c r="B593" i="1"/>
  <c r="A593" i="1" s="1"/>
  <c r="B302" i="1"/>
  <c r="A302" i="1" s="1"/>
  <c r="B537" i="1"/>
  <c r="A537" i="1" s="1"/>
  <c r="B41" i="1"/>
  <c r="A41" i="1" s="1"/>
  <c r="B576" i="1"/>
  <c r="A576" i="1" s="1"/>
  <c r="B1379" i="1"/>
  <c r="A1379" i="1" s="1"/>
  <c r="B236" i="1"/>
  <c r="A236" i="1" s="1"/>
  <c r="B1990" i="1"/>
  <c r="A1990" i="1" s="1"/>
  <c r="B162" i="1"/>
  <c r="A162" i="1" s="1"/>
  <c r="B1207" i="1"/>
  <c r="A1207" i="1" s="1"/>
  <c r="B1526" i="1"/>
  <c r="A1526" i="1" s="1"/>
  <c r="B1892" i="1"/>
  <c r="A1892" i="1" s="1"/>
  <c r="B373" i="1"/>
  <c r="A373" i="1" s="1"/>
  <c r="B241" i="1"/>
  <c r="A241" i="1" s="1"/>
  <c r="B160" i="1"/>
  <c r="A160" i="1" s="1"/>
  <c r="B1271" i="1"/>
  <c r="A1271" i="1" s="1"/>
  <c r="B812" i="1"/>
  <c r="A812" i="1" s="1"/>
  <c r="B266" i="1"/>
  <c r="A266" i="1" s="1"/>
  <c r="B777" i="1"/>
  <c r="A777" i="1" s="1"/>
  <c r="B1450" i="1"/>
  <c r="A1450" i="1" s="1"/>
  <c r="B1582" i="1"/>
  <c r="A1582" i="1" s="1"/>
  <c r="B1917" i="1"/>
  <c r="A1917" i="1" s="1"/>
  <c r="B793" i="1"/>
  <c r="A793" i="1" s="1"/>
  <c r="B497" i="1"/>
  <c r="A497" i="1" s="1"/>
  <c r="B1057" i="1"/>
  <c r="A1057" i="1" s="1"/>
  <c r="B529" i="1"/>
  <c r="A529" i="1" s="1"/>
  <c r="B459" i="1"/>
  <c r="A459" i="1" s="1"/>
  <c r="B663" i="1"/>
  <c r="A663" i="1" s="1"/>
  <c r="B1660" i="1"/>
  <c r="A1660" i="1" s="1"/>
  <c r="B1221" i="1"/>
  <c r="A1221" i="1" s="1"/>
  <c r="B1632" i="1"/>
  <c r="A1632" i="1" s="1"/>
  <c r="B1375" i="1"/>
  <c r="A1375" i="1" s="1"/>
  <c r="B1186" i="1"/>
  <c r="A1186" i="1" s="1"/>
  <c r="B1788" i="1"/>
  <c r="A1788" i="1" s="1"/>
  <c r="B667" i="1"/>
  <c r="A667" i="1" s="1"/>
  <c r="B1072" i="1"/>
  <c r="A1072" i="1" s="1"/>
  <c r="B1723" i="1"/>
  <c r="A1723" i="1" s="1"/>
  <c r="B926" i="1"/>
  <c r="A926" i="1" s="1"/>
  <c r="B1530" i="1"/>
  <c r="A1530" i="1" s="1"/>
  <c r="B1154" i="1"/>
  <c r="A1154" i="1" s="1"/>
  <c r="B1533" i="1"/>
  <c r="A1533" i="1" s="1"/>
  <c r="B1181" i="1"/>
  <c r="A1181" i="1" s="1"/>
  <c r="B1794" i="1"/>
  <c r="A1794" i="1" s="1"/>
  <c r="B1993" i="1"/>
  <c r="A1993" i="1" s="1"/>
  <c r="B636" i="1"/>
  <c r="A636" i="1" s="1"/>
  <c r="B2005" i="1"/>
  <c r="A2005" i="1" s="1"/>
  <c r="B614" i="1"/>
  <c r="A614" i="1" s="1"/>
  <c r="B866" i="1"/>
  <c r="A866" i="1" s="1"/>
  <c r="B1351" i="1"/>
  <c r="A1351" i="1" s="1"/>
  <c r="B175" i="1"/>
  <c r="A175" i="1" s="1"/>
  <c r="B1353" i="1"/>
  <c r="A1353" i="1" s="1"/>
  <c r="B1598" i="1"/>
  <c r="A1598" i="1" s="1"/>
  <c r="B909" i="1"/>
  <c r="A909" i="1" s="1"/>
  <c r="B261" i="1"/>
  <c r="A261" i="1" s="1"/>
  <c r="B349" i="1"/>
  <c r="A349" i="1" s="1"/>
  <c r="B2023" i="1"/>
  <c r="A2023" i="1" s="1"/>
  <c r="B1541" i="1"/>
  <c r="A1541" i="1" s="1"/>
  <c r="B795" i="1"/>
  <c r="A795" i="1" s="1"/>
  <c r="B245" i="1"/>
  <c r="A245" i="1" s="1"/>
  <c r="B2142" i="1"/>
  <c r="A2142" i="1" s="1"/>
  <c r="B1031" i="1"/>
  <c r="A1031" i="1" s="1"/>
  <c r="B1985" i="1"/>
  <c r="A1985" i="1" s="1"/>
  <c r="B1208" i="1"/>
  <c r="A1208" i="1" s="1"/>
  <c r="B1697" i="1"/>
  <c r="A1697" i="1" s="1"/>
  <c r="B913" i="1"/>
  <c r="A913" i="1" s="1"/>
  <c r="B1767" i="1"/>
  <c r="A1767" i="1" s="1"/>
  <c r="B2097" i="1"/>
  <c r="A2097" i="1" s="1"/>
  <c r="B920" i="1"/>
  <c r="A920" i="1" s="1"/>
  <c r="B766" i="1"/>
  <c r="A766" i="1" s="1"/>
  <c r="B1392" i="1"/>
  <c r="A1392" i="1" s="1"/>
  <c r="B1174" i="1"/>
  <c r="A1174" i="1" s="1"/>
  <c r="B321" i="1"/>
  <c r="A321" i="1" s="1"/>
  <c r="B270" i="1"/>
  <c r="A270" i="1" s="1"/>
  <c r="B355" i="1"/>
  <c r="A355" i="1" s="1"/>
  <c r="J697" i="1"/>
  <c r="J15" i="1"/>
  <c r="J406" i="1"/>
  <c r="J1826" i="1"/>
  <c r="J1055" i="1"/>
  <c r="J596" i="1"/>
  <c r="J14" i="1"/>
  <c r="J663" i="1"/>
  <c r="J1224" i="1"/>
  <c r="J2093" i="1"/>
  <c r="J1129" i="1"/>
  <c r="J231" i="1"/>
  <c r="J276" i="1"/>
  <c r="J1451" i="1"/>
  <c r="J329" i="1"/>
  <c r="J1314" i="1"/>
  <c r="J128" i="1"/>
  <c r="J801" i="1"/>
  <c r="J831" i="1"/>
  <c r="J1265" i="1"/>
  <c r="J22" i="1"/>
  <c r="J443" i="1"/>
  <c r="J1271" i="1"/>
  <c r="J1533" i="1"/>
  <c r="J368" i="1"/>
  <c r="J609" i="1"/>
  <c r="J1601" i="1"/>
  <c r="J479" i="1"/>
  <c r="J1182" i="1"/>
  <c r="J1969" i="1"/>
  <c r="J1550" i="1"/>
  <c r="J1715" i="1"/>
  <c r="J1537" i="1"/>
  <c r="J1456" i="1"/>
  <c r="J436" i="1"/>
  <c r="J84" i="1"/>
  <c r="J1511" i="1"/>
  <c r="J659" i="1"/>
  <c r="J540" i="1"/>
  <c r="J2190" i="1"/>
  <c r="J384" i="1"/>
  <c r="J1859" i="1"/>
  <c r="J1789" i="1"/>
  <c r="J528" i="1"/>
  <c r="J626" i="1"/>
  <c r="J1478" i="1"/>
  <c r="J645" i="1"/>
  <c r="J588" i="1"/>
  <c r="J1506" i="1"/>
  <c r="J377" i="1"/>
  <c r="J1904" i="1"/>
  <c r="J638" i="1"/>
  <c r="J285" i="1"/>
  <c r="J1462" i="1"/>
  <c r="J1798" i="1"/>
  <c r="J1144" i="1"/>
  <c r="J284" i="1"/>
  <c r="J180" i="1"/>
  <c r="J1548" i="1"/>
  <c r="J260" i="1"/>
  <c r="J1671" i="1"/>
  <c r="J1518" i="1"/>
  <c r="J2186" i="1"/>
  <c r="J514" i="1"/>
  <c r="J1810" i="1"/>
  <c r="J1137" i="1"/>
  <c r="J522" i="1"/>
  <c r="J1495" i="1"/>
  <c r="J855" i="1"/>
  <c r="J178" i="1"/>
  <c r="J1923" i="1"/>
  <c r="J1020" i="1"/>
  <c r="J1296" i="1"/>
  <c r="J467" i="1"/>
  <c r="J1206" i="1"/>
  <c r="J1668" i="1"/>
  <c r="J1246" i="1"/>
  <c r="J731" i="1"/>
  <c r="J1641" i="1"/>
  <c r="J826" i="1"/>
  <c r="J1294" i="1"/>
  <c r="J223" i="1"/>
  <c r="J727" i="1"/>
  <c r="J2163" i="1"/>
  <c r="J993" i="1"/>
  <c r="J414" i="1"/>
  <c r="J1439" i="1"/>
  <c r="J1069" i="1"/>
  <c r="J1275" i="1"/>
  <c r="J1445" i="1"/>
  <c r="J692" i="1"/>
  <c r="J52" i="1"/>
  <c r="J321" i="1"/>
  <c r="J1044" i="1"/>
  <c r="J761" i="1"/>
  <c r="J2094" i="1"/>
  <c r="J301" i="1"/>
  <c r="J1313" i="1"/>
  <c r="J947" i="1"/>
  <c r="J527" i="1"/>
  <c r="J1003" i="1"/>
  <c r="J765" i="1"/>
  <c r="J1455" i="1"/>
  <c r="J2107" i="1"/>
  <c r="J34" i="1"/>
  <c r="J649" i="1"/>
  <c r="J145" i="1"/>
  <c r="J198" i="1"/>
  <c r="J174" i="1"/>
  <c r="J1012" i="1"/>
  <c r="J2000" i="1"/>
  <c r="J1440" i="1"/>
  <c r="J311" i="1"/>
  <c r="J885" i="1"/>
  <c r="J636" i="1"/>
  <c r="J1850" i="1"/>
  <c r="J1086" i="1"/>
  <c r="J254" i="1"/>
  <c r="J1539" i="1"/>
  <c r="J97" i="1"/>
  <c r="J796" i="1"/>
  <c r="J818" i="1"/>
  <c r="J644" i="1"/>
  <c r="J1621" i="1"/>
  <c r="J1693" i="1"/>
  <c r="J280" i="1"/>
  <c r="J491" i="1"/>
  <c r="J722" i="1"/>
  <c r="J1834" i="1"/>
  <c r="J934" i="1"/>
  <c r="J1840" i="1"/>
  <c r="J1323" i="1"/>
  <c r="J1552" i="1"/>
  <c r="J1959" i="1"/>
  <c r="J1973" i="1"/>
  <c r="J59" i="1"/>
  <c r="J1698" i="1"/>
  <c r="J816" i="1"/>
  <c r="J2075" i="1"/>
  <c r="J68" i="1"/>
  <c r="J655" i="1"/>
  <c r="J1569" i="1"/>
  <c r="J857" i="1"/>
  <c r="J1467" i="1"/>
  <c r="J1871" i="1"/>
  <c r="J1179" i="1"/>
  <c r="J1689" i="1"/>
  <c r="J1308" i="1"/>
  <c r="J1372" i="1"/>
  <c r="J913" i="1"/>
  <c r="J1681" i="1"/>
  <c r="J370" i="1"/>
  <c r="J1827" i="1"/>
  <c r="J817" i="1"/>
  <c r="J127" i="1"/>
  <c r="J1562" i="1"/>
  <c r="J1491" i="1"/>
  <c r="J529" i="1"/>
  <c r="J1232" i="1"/>
  <c r="J2011" i="1"/>
  <c r="J1856" i="1"/>
  <c r="J762" i="1"/>
  <c r="J2051" i="1"/>
  <c r="J217" i="1"/>
  <c r="J1109" i="1"/>
  <c r="J889" i="1"/>
  <c r="J132" i="1"/>
  <c r="J1092" i="1"/>
  <c r="J747" i="1"/>
  <c r="J1921" i="1"/>
  <c r="J798" i="1"/>
  <c r="J689" i="1"/>
  <c r="J710" i="1"/>
  <c r="J1123" i="1"/>
  <c r="J1771" i="1"/>
  <c r="J470" i="1"/>
  <c r="J1140" i="1"/>
  <c r="J423" i="1"/>
  <c r="J1657" i="1"/>
  <c r="J633" i="1"/>
  <c r="J1143" i="1"/>
  <c r="J1244" i="1"/>
  <c r="J381" i="1"/>
  <c r="J967" i="1"/>
  <c r="J695" i="1"/>
  <c r="J1830" i="1"/>
  <c r="J1414" i="1"/>
  <c r="J1662" i="1"/>
  <c r="J1524" i="1"/>
  <c r="J373" i="1"/>
  <c r="J901" i="1"/>
  <c r="J195" i="1"/>
  <c r="J1054" i="1"/>
  <c r="J1346" i="1"/>
  <c r="J745" i="1"/>
  <c r="J575" i="1"/>
  <c r="J658" i="1"/>
  <c r="J2112" i="1"/>
  <c r="J887" i="1"/>
  <c r="J948" i="1"/>
  <c r="J1029" i="1"/>
  <c r="J465" i="1"/>
  <c r="J754" i="1"/>
  <c r="J2106" i="1"/>
  <c r="J175" i="1"/>
  <c r="J2146" i="1"/>
  <c r="J1249" i="1"/>
  <c r="J1226" i="1"/>
  <c r="J156" i="1"/>
  <c r="J244" i="1"/>
  <c r="J2058" i="1"/>
  <c r="J1584" i="1"/>
  <c r="J1036" i="1"/>
  <c r="J1459" i="1"/>
  <c r="J389" i="1"/>
  <c r="J1114" i="1"/>
  <c r="J553" i="1"/>
  <c r="J1093" i="1"/>
  <c r="J1438" i="1"/>
  <c r="J730" i="1"/>
  <c r="J546" i="1"/>
  <c r="J20" i="1"/>
  <c r="J201" i="1"/>
  <c r="J593" i="1"/>
  <c r="J1607" i="1"/>
  <c r="J534" i="1"/>
  <c r="J2151" i="1"/>
  <c r="J513" i="1"/>
  <c r="J2054" i="1"/>
  <c r="J1041" i="1"/>
  <c r="J1917" i="1"/>
  <c r="J424" i="1"/>
  <c r="J492" i="1"/>
  <c r="J705" i="1"/>
  <c r="J378" i="1"/>
  <c r="J153" i="1"/>
  <c r="J1706" i="1"/>
  <c r="J1556" i="1"/>
  <c r="J785" i="1"/>
  <c r="J1864" i="1"/>
  <c r="J555" i="1"/>
  <c r="J123" i="1"/>
  <c r="J1331" i="1"/>
  <c r="J213" i="1"/>
  <c r="J1387" i="1"/>
  <c r="J717" i="1"/>
  <c r="J99" i="1"/>
  <c r="J779" i="1"/>
  <c r="J668" i="1"/>
  <c r="J1500" i="1"/>
  <c r="J1155" i="1"/>
  <c r="J209" i="1"/>
  <c r="J2067" i="1"/>
  <c r="J1195" i="1"/>
  <c r="J1948" i="1"/>
  <c r="J2147" i="1"/>
  <c r="J1968" i="1"/>
  <c r="J1853" i="1"/>
  <c r="J1150" i="1"/>
  <c r="J454" i="1"/>
  <c r="J1736" i="1"/>
  <c r="J878" i="1"/>
  <c r="J1821" i="1"/>
  <c r="J1419" i="1"/>
  <c r="J109" i="1"/>
  <c r="J1776" i="1"/>
  <c r="J1247" i="1"/>
  <c r="J949" i="1"/>
  <c r="J1535" i="1"/>
  <c r="J506" i="1"/>
  <c r="J928" i="1"/>
  <c r="J598" i="1"/>
  <c r="J1543" i="1"/>
  <c r="J1312" i="1"/>
  <c r="J1933" i="1"/>
  <c r="J777" i="1"/>
  <c r="J62" i="1"/>
  <c r="J595" i="1"/>
  <c r="J239" i="1"/>
  <c r="J1452" i="1"/>
  <c r="J2167" i="1"/>
  <c r="J1277" i="1"/>
  <c r="J93" i="1"/>
  <c r="J408" i="1"/>
  <c r="J257" i="1"/>
  <c r="J867" i="1"/>
  <c r="J91" i="1"/>
  <c r="J603" i="1"/>
  <c r="J1720" i="1"/>
  <c r="J763" i="1"/>
  <c r="J1164" i="1"/>
  <c r="J985" i="1"/>
  <c r="J1648" i="1"/>
  <c r="J650" i="1"/>
  <c r="J1901" i="1"/>
  <c r="J230" i="1"/>
  <c r="J1735" i="1"/>
  <c r="J184" i="1"/>
  <c r="J1891" i="1"/>
  <c r="J212" i="1"/>
  <c r="J1929" i="1"/>
  <c r="J1170" i="1"/>
  <c r="J1658" i="1"/>
  <c r="J694" i="1"/>
  <c r="J449" i="1"/>
  <c r="J1583" i="1"/>
  <c r="J1699" i="1"/>
  <c r="J119" i="1"/>
  <c r="J1916" i="1"/>
  <c r="J1026" i="1"/>
  <c r="J562" i="1"/>
  <c r="J1430" i="1"/>
  <c r="J1836" i="1"/>
  <c r="J1099" i="1"/>
  <c r="J49" i="1"/>
  <c r="J1028" i="1"/>
  <c r="J647" i="1"/>
  <c r="J2029" i="1"/>
  <c r="J476" i="1"/>
  <c r="J1683" i="1"/>
  <c r="J1062" i="1"/>
  <c r="J1940" i="1"/>
  <c r="J1815" i="1"/>
  <c r="J315" i="1"/>
  <c r="J1282" i="1"/>
  <c r="J2049" i="1"/>
  <c r="J1936" i="1"/>
  <c r="J1956" i="1"/>
  <c r="J143" i="1"/>
  <c r="J1611" i="1"/>
  <c r="J1578" i="1"/>
  <c r="J715" i="1"/>
  <c r="J1065" i="1"/>
  <c r="J2189" i="1"/>
  <c r="J1666" i="1"/>
  <c r="J1995" i="1"/>
  <c r="J766" i="1"/>
  <c r="J733" i="1"/>
  <c r="J316" i="1"/>
  <c r="J1077" i="1"/>
  <c r="J1799" i="1"/>
  <c r="J2008" i="1"/>
  <c r="J1794" i="1"/>
  <c r="J1520" i="1"/>
  <c r="J162" i="1"/>
  <c r="J1861" i="1"/>
  <c r="J50" i="1"/>
  <c r="J2108" i="1"/>
  <c r="J433" i="1"/>
  <c r="J1019" i="1"/>
  <c r="J1192" i="1"/>
  <c r="J899" i="1"/>
  <c r="J2009" i="1"/>
  <c r="J977" i="1"/>
  <c r="J539" i="1"/>
  <c r="J1079" i="1"/>
  <c r="J170" i="1"/>
  <c r="J2061" i="1"/>
  <c r="J2145" i="1"/>
  <c r="J918" i="1"/>
  <c r="J1961" i="1"/>
  <c r="J2184" i="1"/>
  <c r="J1343" i="1"/>
  <c r="J547" i="1"/>
  <c r="J1299" i="1"/>
  <c r="J458" i="1"/>
  <c r="J292" i="1"/>
  <c r="J1090" i="1"/>
  <c r="J1373" i="1"/>
  <c r="J1590" i="1"/>
  <c r="J1354" i="1"/>
  <c r="J73" i="1"/>
  <c r="J1983" i="1"/>
  <c r="J488" i="1"/>
  <c r="J322" i="1"/>
  <c r="J2158" i="1"/>
  <c r="J1639" i="1"/>
  <c r="J442" i="1"/>
  <c r="J1115" i="1"/>
  <c r="J1528" i="1"/>
  <c r="J1669" i="1"/>
  <c r="J1716" i="1"/>
  <c r="J399" i="1"/>
  <c r="J1035" i="1"/>
  <c r="J2080" i="1"/>
  <c r="J570" i="1"/>
  <c r="J1320" i="1"/>
  <c r="J1828" i="1"/>
  <c r="J1426" i="1"/>
  <c r="J1471" i="1"/>
  <c r="J503" i="1"/>
  <c r="J708" i="2"/>
  <c r="J796" i="2"/>
  <c r="J80" i="2"/>
  <c r="J162" i="2"/>
  <c r="J250" i="2"/>
  <c r="J59" i="2"/>
  <c r="J173" i="2"/>
  <c r="J578" i="2"/>
  <c r="J251" i="2"/>
  <c r="J958" i="2"/>
  <c r="J801" i="2"/>
  <c r="J882" i="2"/>
  <c r="J734" i="2"/>
  <c r="J332" i="2"/>
  <c r="J981" i="2"/>
  <c r="J634" i="2"/>
  <c r="J717" i="2"/>
  <c r="J93" i="2"/>
  <c r="J663" i="2"/>
  <c r="J729" i="2"/>
  <c r="J231" i="2"/>
  <c r="J218" i="2"/>
  <c r="J202" i="2"/>
  <c r="J419" i="2"/>
  <c r="J598" i="2"/>
  <c r="J144" i="2"/>
  <c r="J460" i="2"/>
  <c r="J753" i="2"/>
  <c r="J923" i="2"/>
  <c r="J807" i="2"/>
  <c r="J199" i="2"/>
  <c r="J589" i="2"/>
  <c r="J594" i="2"/>
  <c r="J763" i="2"/>
  <c r="J142" i="2"/>
  <c r="J70" i="2"/>
  <c r="J203" i="2"/>
  <c r="J8" i="2"/>
  <c r="J479" i="2"/>
  <c r="J672" i="2"/>
  <c r="J770" i="2"/>
  <c r="J638" i="2"/>
  <c r="J615" i="2"/>
  <c r="J179" i="2"/>
  <c r="J680" i="2"/>
  <c r="J313" i="2"/>
  <c r="J687" i="2"/>
  <c r="J540" i="2"/>
  <c r="J736" i="2"/>
  <c r="J619" i="2"/>
  <c r="J782" i="2"/>
  <c r="J380" i="2"/>
  <c r="J704" i="2"/>
  <c r="J79" i="2"/>
  <c r="J429" i="2"/>
  <c r="J197" i="2"/>
  <c r="J36" i="2"/>
  <c r="J730" i="2"/>
  <c r="J684" i="2"/>
  <c r="J971" i="2"/>
  <c r="J947" i="2"/>
  <c r="J549" i="2"/>
  <c r="J912" i="2"/>
  <c r="J812" i="2"/>
  <c r="J956" i="2"/>
  <c r="J205" i="2"/>
  <c r="J360" i="2"/>
  <c r="J53" i="2"/>
  <c r="J81" i="2"/>
  <c r="J918" i="2"/>
  <c r="J74" i="2"/>
  <c r="J344" i="2"/>
  <c r="J871" i="2"/>
  <c r="J629" i="2"/>
  <c r="J289" i="2"/>
  <c r="J41" i="2"/>
  <c r="J722" i="2"/>
  <c r="J858" i="2"/>
  <c r="J657" i="2"/>
  <c r="J821" i="2"/>
  <c r="J686" i="2"/>
  <c r="J963" i="2"/>
  <c r="J505" i="2"/>
  <c r="J611" i="2"/>
  <c r="J890" i="2"/>
  <c r="J141" i="2"/>
  <c r="J397" i="2"/>
  <c r="J957" i="2"/>
  <c r="J869" i="2"/>
  <c r="J863" i="2"/>
  <c r="J50" i="2"/>
  <c r="J400" i="2"/>
  <c r="J919" i="2"/>
  <c r="J354" i="2"/>
  <c r="J342" i="2"/>
  <c r="J760" i="2"/>
  <c r="J228" i="2"/>
  <c r="J146" i="2"/>
  <c r="J42" i="2"/>
  <c r="J472" i="2"/>
  <c r="J180" i="2"/>
  <c r="J307" i="2"/>
  <c r="J90" i="2"/>
  <c r="J946" i="2"/>
  <c r="J272" i="2"/>
  <c r="J767" i="2"/>
  <c r="J844" i="2"/>
  <c r="J113" i="2"/>
  <c r="J514" i="2"/>
  <c r="J381" i="2"/>
  <c r="J650" i="2"/>
  <c r="J19" i="2"/>
  <c r="J839" i="2"/>
  <c r="J800" i="2"/>
  <c r="J166" i="2"/>
  <c r="J664" i="2"/>
  <c r="J215" i="2"/>
  <c r="J275" i="2"/>
  <c r="J292" i="2"/>
  <c r="J933" i="2"/>
  <c r="J776" i="2"/>
  <c r="J642" i="2"/>
  <c r="J802" i="2"/>
  <c r="J576" i="2"/>
  <c r="J531" i="2"/>
  <c r="J369" i="2"/>
  <c r="J927" i="2"/>
  <c r="J833" i="2"/>
  <c r="J597" i="2"/>
  <c r="J61" i="2"/>
  <c r="J848" i="2"/>
  <c r="J841" i="2"/>
  <c r="J702" i="2"/>
  <c r="J860" i="2"/>
  <c r="J443" i="2"/>
  <c r="J908" i="2"/>
  <c r="J413" i="2"/>
  <c r="J234" i="2"/>
  <c r="J624" i="2"/>
  <c r="J523" i="2"/>
  <c r="J114" i="2"/>
  <c r="J372" i="2"/>
  <c r="J588" i="2"/>
  <c r="J973" i="2"/>
  <c r="J183" i="2"/>
  <c r="J282" i="2"/>
  <c r="J458" i="2"/>
  <c r="J245" i="2"/>
  <c r="J493" i="2"/>
  <c r="J152" i="2"/>
  <c r="J336" i="2"/>
  <c r="J987" i="2"/>
  <c r="J457" i="2"/>
  <c r="J284" i="2"/>
  <c r="J761" i="2"/>
  <c r="J320" i="2"/>
  <c r="J900" i="2"/>
  <c r="J390" i="2"/>
  <c r="J604" i="2"/>
  <c r="J855" i="2"/>
  <c r="J883" i="2"/>
  <c r="J733" i="2"/>
  <c r="J365" i="2"/>
  <c r="J692" i="2"/>
  <c r="J793" i="2"/>
  <c r="J579" i="2"/>
  <c r="J43" i="2"/>
  <c r="J236" i="2"/>
  <c r="J481" i="2"/>
  <c r="J825" i="2"/>
  <c r="J953" i="2"/>
  <c r="J109" i="2"/>
  <c r="J207" i="2"/>
  <c r="J310" i="2"/>
  <c r="J976" i="2"/>
  <c r="J244" i="2"/>
  <c r="J100" i="2"/>
  <c r="J186" i="2"/>
  <c r="J518" i="2"/>
  <c r="J785" i="2"/>
  <c r="J506" i="2"/>
  <c r="J440" i="2"/>
  <c r="J527" i="2"/>
  <c r="J266" i="2"/>
  <c r="J888" i="2"/>
  <c r="J515" i="2"/>
  <c r="J898" i="2"/>
  <c r="J922" i="2"/>
  <c r="J445" i="2"/>
  <c r="J771" i="2"/>
  <c r="J658" i="2"/>
  <c r="J565" i="2"/>
  <c r="J412" i="2"/>
  <c r="J85" i="2"/>
  <c r="J376" i="2"/>
  <c r="J403" i="2"/>
  <c r="J737" i="2"/>
  <c r="J47" i="2"/>
  <c r="J444" i="2"/>
  <c r="J500" i="2"/>
  <c r="J476" i="2"/>
  <c r="J928" i="2"/>
  <c r="J818" i="2"/>
  <c r="J149" i="2"/>
  <c r="J208" i="2"/>
  <c r="J401" i="2"/>
  <c r="J453" i="2"/>
  <c r="J102" i="2"/>
  <c r="J700" i="2"/>
  <c r="J845" i="2"/>
  <c r="J756" i="2"/>
  <c r="J910" i="2"/>
  <c r="J329" i="2"/>
  <c r="J674" i="2"/>
  <c r="J632" i="2"/>
  <c r="J303" i="2"/>
  <c r="J526" i="2"/>
  <c r="J831" i="2"/>
  <c r="J803" i="2"/>
  <c r="J630" i="2"/>
  <c r="J396" i="2"/>
  <c r="J696" i="2"/>
  <c r="J128" i="2"/>
  <c r="J752" i="2"/>
  <c r="J583" i="2"/>
  <c r="J574" i="2"/>
  <c r="J542" i="2"/>
  <c r="J49" i="2"/>
  <c r="J719" i="2"/>
  <c r="J936" i="2"/>
  <c r="J132" i="2"/>
  <c r="J309" i="2"/>
  <c r="J454" i="2"/>
  <c r="J744" i="2"/>
  <c r="J517" i="2"/>
  <c r="J627" i="2"/>
  <c r="J26" i="2"/>
  <c r="J106" i="2"/>
  <c r="J609" i="2"/>
  <c r="J463" i="2"/>
  <c r="J492" i="2"/>
  <c r="J441" i="2"/>
  <c r="J950" i="2"/>
  <c r="J886" i="2"/>
  <c r="J745" i="2"/>
  <c r="J431" i="2"/>
  <c r="J35" i="2"/>
  <c r="J194" i="2"/>
  <c r="J189" i="2"/>
  <c r="J917" i="2"/>
  <c r="J37" i="2"/>
  <c r="J777" i="2"/>
  <c r="J298" i="2"/>
  <c r="J254" i="2"/>
  <c r="J198" i="2"/>
  <c r="J156" i="2"/>
  <c r="J945" i="2"/>
  <c r="J363" i="2"/>
  <c r="J471" i="2"/>
  <c r="J83" i="2"/>
  <c r="J962" i="2"/>
  <c r="J48" i="2"/>
  <c r="J94" i="2"/>
  <c r="J459" i="2"/>
  <c r="J253" i="2"/>
  <c r="J948" i="2"/>
  <c r="J442" i="2"/>
  <c r="J924" i="2"/>
  <c r="J167" i="2"/>
  <c r="J811" i="2"/>
  <c r="J617" i="2"/>
  <c r="J392" i="2"/>
  <c r="J226" i="2"/>
  <c r="J591" i="2"/>
  <c r="J960" i="2"/>
  <c r="J112" i="2"/>
  <c r="J337" i="2"/>
  <c r="J666" i="2"/>
  <c r="J726" i="2"/>
  <c r="J212" i="2"/>
  <c r="J120" i="2"/>
  <c r="J587" i="2"/>
  <c r="J951" i="2"/>
  <c r="J925" i="2"/>
  <c r="J87" i="2"/>
  <c r="J880" i="2"/>
  <c r="J75" i="2"/>
  <c r="J913" i="2"/>
  <c r="J689" i="2"/>
  <c r="J645" i="2"/>
  <c r="J339" i="2"/>
  <c r="J718" i="2"/>
  <c r="J759" i="2"/>
  <c r="J808" i="2"/>
  <c r="J586" i="2"/>
  <c r="J54" i="2"/>
  <c r="J596" i="2"/>
  <c r="J134" i="2"/>
  <c r="J468" i="2"/>
  <c r="J261" i="2"/>
  <c r="J571" i="2"/>
  <c r="J966" i="2"/>
  <c r="J103" i="2"/>
  <c r="J959" i="2"/>
  <c r="J68" i="2"/>
  <c r="J622" i="2"/>
  <c r="J211" i="2"/>
  <c r="J239" i="2"/>
  <c r="J262" i="2"/>
  <c r="J147" i="2"/>
  <c r="J136" i="2"/>
  <c r="J510" i="2"/>
  <c r="J302" i="2"/>
  <c r="J355" i="2"/>
  <c r="J356" i="2"/>
  <c r="J11" i="2"/>
  <c r="J63" i="2"/>
  <c r="J723" i="2"/>
  <c r="J732" i="2"/>
  <c r="J30" i="2"/>
  <c r="J786" i="2"/>
  <c r="J538" i="2"/>
  <c r="J406" i="2"/>
  <c r="J631" i="2"/>
  <c r="J938" i="2"/>
  <c r="J165" i="2"/>
  <c r="J679" i="2"/>
  <c r="J13" i="2"/>
  <c r="J603" i="2"/>
  <c r="J944" i="2"/>
  <c r="J507" i="2"/>
  <c r="J187" i="2"/>
  <c r="J625" i="2"/>
  <c r="J55" i="2"/>
  <c r="J462" i="2"/>
  <c r="J566" i="2"/>
  <c r="J670" i="2"/>
  <c r="J810" i="2"/>
  <c r="J647" i="2"/>
  <c r="J563" i="2"/>
  <c r="J965" i="2"/>
  <c r="J887" i="2"/>
  <c r="J170" i="2"/>
  <c r="J455" i="2"/>
  <c r="J126" i="2"/>
  <c r="J799" i="2"/>
  <c r="J341" i="2"/>
  <c r="J877" i="2"/>
  <c r="J288" i="2"/>
  <c r="J155" i="2"/>
  <c r="J875" i="2"/>
  <c r="J318" i="2"/>
  <c r="J635" i="2"/>
  <c r="J357" i="2"/>
  <c r="J290" i="2"/>
  <c r="J873" i="2"/>
  <c r="J641" i="2"/>
  <c r="J118" i="2"/>
  <c r="J395" i="2"/>
  <c r="J209" i="2"/>
  <c r="J728" i="2"/>
  <c r="J790" i="2"/>
  <c r="J95" i="2"/>
  <c r="J362" i="2"/>
  <c r="J210" i="2"/>
  <c r="J552" i="2"/>
  <c r="J411" i="2"/>
  <c r="J348" i="2"/>
  <c r="J626" i="2"/>
  <c r="J724" i="2"/>
  <c r="J466" i="2"/>
  <c r="J539" i="2"/>
  <c r="J852" i="2"/>
  <c r="J293" i="2"/>
  <c r="J637" i="2"/>
  <c r="J169" i="2"/>
  <c r="J876" i="2"/>
  <c r="J988" i="2"/>
  <c r="J978" i="2"/>
  <c r="J191" i="2"/>
  <c r="J359" i="2"/>
  <c r="J952" i="2"/>
  <c r="J119" i="2"/>
  <c r="J564" i="2"/>
  <c r="J843" i="2"/>
  <c r="J374" i="2"/>
  <c r="J383" i="2"/>
  <c r="J984" i="2"/>
  <c r="J157" i="2"/>
  <c r="J386" i="2"/>
  <c r="J185" i="2"/>
  <c r="J91" i="2"/>
  <c r="J340" i="2"/>
  <c r="J989" i="2"/>
  <c r="J575" i="2"/>
  <c r="J543" i="2"/>
  <c r="J28" i="2"/>
  <c r="J535" i="2"/>
  <c r="J450" i="2"/>
  <c r="J644" i="2"/>
  <c r="J16" i="2"/>
  <c r="J24" i="2"/>
  <c r="J46" i="2"/>
  <c r="J98" i="2"/>
  <c r="J274" i="2"/>
  <c r="J370" i="2"/>
  <c r="J480" i="2"/>
  <c r="J683" i="2"/>
  <c r="J153" i="2"/>
  <c r="J140" i="2"/>
  <c r="J1717" i="1"/>
  <c r="J497" i="1"/>
  <c r="J1768" i="1"/>
  <c r="J975" i="1"/>
  <c r="J1102" i="1"/>
  <c r="J1281" i="1"/>
  <c r="J1788" i="1"/>
  <c r="J1406" i="1"/>
  <c r="J1796" i="1"/>
  <c r="J1686" i="1"/>
  <c r="J307" i="1"/>
  <c r="J937" i="1"/>
  <c r="J1392" i="1"/>
  <c r="J1370" i="1"/>
  <c r="J191" i="1"/>
  <c r="J1332" i="1"/>
  <c r="J1739" i="1"/>
  <c r="J635" i="1"/>
  <c r="J481" i="1"/>
  <c r="J2071" i="1"/>
  <c r="J2143" i="1"/>
  <c r="J1163" i="1"/>
  <c r="J1148" i="1"/>
  <c r="J930" i="1"/>
  <c r="J1154" i="1"/>
  <c r="J699" i="1"/>
  <c r="J813" i="1"/>
  <c r="J1184" i="1"/>
  <c r="J605" i="1"/>
  <c r="J1604" i="1"/>
  <c r="J1775" i="1"/>
  <c r="J1889" i="1"/>
  <c r="J784" i="1"/>
  <c r="J1516" i="1"/>
  <c r="J1175" i="1"/>
  <c r="J36" i="1"/>
  <c r="J172" i="1"/>
  <c r="J2047" i="1"/>
  <c r="J917" i="1"/>
  <c r="J325" i="1"/>
  <c r="J359" i="1"/>
  <c r="J1684" i="1"/>
  <c r="J1622" i="1"/>
  <c r="J434" i="1"/>
  <c r="J2141" i="1"/>
  <c r="J1405" i="1"/>
  <c r="J1082" i="1"/>
  <c r="J809" i="1"/>
  <c r="J327" i="1"/>
  <c r="J87" i="1"/>
  <c r="J707" i="1"/>
  <c r="J227" i="1"/>
  <c r="J769" i="1"/>
  <c r="J679" i="1"/>
  <c r="J1185" i="1"/>
  <c r="J1434" i="1"/>
  <c r="J411" i="1"/>
  <c r="J1122" i="1"/>
  <c r="J1289" i="1"/>
  <c r="J1153" i="1"/>
  <c r="J700" i="1"/>
  <c r="J1884" i="1"/>
  <c r="J278" i="1"/>
  <c r="J1609" i="1"/>
  <c r="J375" i="1"/>
  <c r="J1581" i="1"/>
  <c r="J971" i="1"/>
  <c r="J473" i="1"/>
  <c r="J410" i="1"/>
  <c r="J627" i="1"/>
  <c r="J486" i="1"/>
  <c r="J2023" i="1"/>
  <c r="J28" i="1"/>
  <c r="J1680" i="1"/>
  <c r="J152" i="1"/>
  <c r="J2195" i="1"/>
  <c r="J1767" i="1"/>
  <c r="J1356" i="1"/>
  <c r="J1679" i="1"/>
  <c r="J1703" i="1"/>
  <c r="J1075" i="1"/>
  <c r="J250" i="1"/>
  <c r="J2155" i="1"/>
  <c r="J1051" i="1"/>
  <c r="J354" i="1"/>
  <c r="J2142" i="1"/>
  <c r="J1737" i="1"/>
  <c r="J1728" i="1"/>
  <c r="J1628" i="1"/>
  <c r="J64" i="1"/>
  <c r="J1174" i="1"/>
  <c r="J2016" i="1"/>
  <c r="J2064" i="1"/>
  <c r="J1040" i="1"/>
  <c r="J1697" i="1"/>
  <c r="J823" i="1"/>
  <c r="J1341" i="1"/>
  <c r="J1982" i="1"/>
  <c r="J393" i="1"/>
  <c r="J455" i="1"/>
  <c r="J561" i="1"/>
  <c r="J23" i="1"/>
  <c r="J431" i="1"/>
  <c r="J400" i="1"/>
  <c r="J590" i="1"/>
  <c r="J1862" i="1"/>
  <c r="J851" i="1"/>
  <c r="J773" i="1"/>
  <c r="J526" i="1"/>
  <c r="J1660" i="1"/>
  <c r="J999" i="1"/>
  <c r="J1484" i="1"/>
  <c r="J616" i="1"/>
  <c r="J55" i="1"/>
  <c r="J1875" i="1"/>
  <c r="J2101" i="1"/>
  <c r="J1682" i="1"/>
  <c r="J543" i="1"/>
  <c r="J1675" i="1"/>
  <c r="J1303" i="1"/>
  <c r="J1437" i="1"/>
  <c r="J2096" i="1"/>
  <c r="J1152" i="1"/>
  <c r="J489" i="1"/>
  <c r="J886" i="1"/>
  <c r="J580" i="1"/>
  <c r="J21" i="1"/>
  <c r="J1351" i="1"/>
  <c r="J1829" i="1"/>
  <c r="J1274" i="1"/>
  <c r="J1920" i="1"/>
  <c r="J485" i="1"/>
  <c r="J702" i="1"/>
  <c r="J2091" i="1"/>
  <c r="J714" i="1"/>
  <c r="J641" i="1"/>
  <c r="J76" i="1"/>
  <c r="J437" i="1"/>
  <c r="J665" i="1"/>
  <c r="J1297" i="1"/>
  <c r="J493" i="1"/>
  <c r="J1549" i="1"/>
  <c r="J1264" i="1"/>
  <c r="J440" i="1"/>
  <c r="J1209" i="1"/>
  <c r="J177" i="1"/>
  <c r="J1266" i="1"/>
  <c r="J101" i="1"/>
  <c r="J310" i="1"/>
  <c r="J1475" i="1"/>
  <c r="J1620" i="1"/>
  <c r="J1242" i="1"/>
  <c r="J2154" i="1"/>
  <c r="J2159" i="1"/>
  <c r="J391" i="1"/>
  <c r="J2077" i="1"/>
  <c r="J1168" i="1"/>
  <c r="J2083" i="1"/>
  <c r="J2078" i="1"/>
  <c r="J1532" i="1"/>
  <c r="J336" i="1"/>
  <c r="J39" i="1"/>
  <c r="J344" i="1"/>
  <c r="J447" i="1"/>
  <c r="J1877" i="1"/>
  <c r="J524" i="1"/>
  <c r="J1128" i="1"/>
  <c r="J1865" i="1"/>
  <c r="J129" i="1"/>
  <c r="J1190" i="1"/>
  <c r="J1218" i="1"/>
  <c r="J791" i="1"/>
  <c r="J711" i="1"/>
  <c r="J2007" i="1"/>
  <c r="J1094" i="1"/>
  <c r="J1126" i="1"/>
  <c r="J10" i="1"/>
  <c r="J1085" i="1"/>
  <c r="J951" i="1"/>
  <c r="J16" i="1"/>
  <c r="J323" i="1"/>
  <c r="J1996" i="1"/>
  <c r="J1342" i="1"/>
  <c r="J1453" i="1"/>
  <c r="J1707" i="1"/>
  <c r="J845" i="1"/>
  <c r="J868" i="1"/>
  <c r="J1417" i="1"/>
  <c r="J173" i="1"/>
  <c r="J337" i="1"/>
  <c r="J770" i="1"/>
  <c r="J1119" i="1"/>
  <c r="J925" i="1"/>
  <c r="J1822" i="1"/>
  <c r="J812" i="1"/>
  <c r="J1134" i="1"/>
  <c r="J2065" i="1"/>
  <c r="J1011" i="1"/>
  <c r="J706" i="1"/>
  <c r="J2092" i="1"/>
  <c r="J1073" i="1"/>
  <c r="J573" i="1"/>
  <c r="J1522" i="1"/>
  <c r="J1804" i="1"/>
  <c r="J1326" i="1"/>
  <c r="J1972" i="1"/>
  <c r="J317" i="1"/>
  <c r="J544" i="1"/>
  <c r="J303" i="1"/>
  <c r="J104" i="1"/>
  <c r="J712" i="1"/>
  <c r="J552" i="1"/>
  <c r="J1037" i="1"/>
  <c r="J1132" i="1"/>
  <c r="J1887" i="1"/>
  <c r="J1754" i="1"/>
  <c r="J896" i="1"/>
  <c r="J1809" i="1"/>
  <c r="J1311" i="1"/>
  <c r="J376" i="1"/>
  <c r="J1235" i="1"/>
  <c r="J435" i="1"/>
  <c r="J1287" i="1"/>
  <c r="J159" i="1"/>
  <c r="J1167" i="1"/>
  <c r="J1096" i="1"/>
  <c r="J988" i="1"/>
  <c r="J1411" i="1"/>
  <c r="J743" i="1"/>
  <c r="J1472" i="1"/>
  <c r="J421" i="1"/>
  <c r="J134" i="1"/>
  <c r="J1591" i="1"/>
  <c r="J1805" i="1"/>
  <c r="J1654" i="1"/>
  <c r="J404" i="1"/>
  <c r="J1841" i="1"/>
  <c r="J1197" i="1"/>
  <c r="J298" i="1"/>
  <c r="J1696" i="1"/>
  <c r="J1592" i="1"/>
  <c r="J1502" i="1"/>
  <c r="J1181" i="1"/>
  <c r="J1869" i="1"/>
  <c r="J1947" i="1"/>
  <c r="J2012" i="1"/>
  <c r="J1295" i="1"/>
  <c r="J108" i="1"/>
  <c r="J1814" i="1"/>
  <c r="J193" i="1"/>
  <c r="J346" i="1"/>
  <c r="J1315" i="1"/>
  <c r="J542" i="1"/>
  <c r="J208" i="1"/>
  <c r="J490" i="1"/>
  <c r="J634" i="1"/>
  <c r="J670" i="1"/>
  <c r="J1436" i="1"/>
  <c r="J264" i="1"/>
  <c r="J369" i="1"/>
  <c r="J696" i="1"/>
  <c r="J870" i="1"/>
  <c r="J120" i="1"/>
  <c r="J2048" i="1"/>
  <c r="J1637" i="1"/>
  <c r="J2109" i="1"/>
  <c r="J1151" i="1"/>
  <c r="J1602" i="1"/>
  <c r="J872" i="1"/>
  <c r="J1780" i="1"/>
  <c r="J403" i="1"/>
  <c r="J1694" i="1"/>
  <c r="J2082" i="1"/>
  <c r="J1587" i="1"/>
  <c r="J1547" i="1"/>
  <c r="J1640" i="1"/>
  <c r="J1676" i="1"/>
  <c r="J355" i="1"/>
  <c r="J1385" i="1"/>
  <c r="J189" i="1"/>
  <c r="J105" i="1"/>
  <c r="J1713" i="1"/>
  <c r="J517" i="1"/>
  <c r="J462" i="1"/>
  <c r="J365" i="1"/>
  <c r="J1237" i="1"/>
  <c r="J1107" i="1"/>
  <c r="J1743" i="1"/>
  <c r="J102" i="1"/>
  <c r="J419" i="1"/>
  <c r="J1095" i="1"/>
  <c r="J1922" i="1"/>
  <c r="J1585" i="1"/>
  <c r="J654" i="1"/>
  <c r="J656" i="1"/>
  <c r="J163" i="1"/>
  <c r="J405" i="1"/>
  <c r="J660" i="1"/>
  <c r="J1623" i="1"/>
  <c r="J532" i="1"/>
  <c r="J1415" i="1"/>
  <c r="J1288" i="1"/>
  <c r="J8" i="1"/>
  <c r="J263" i="1"/>
  <c r="J48" i="1"/>
  <c r="J463" i="1"/>
  <c r="J289" i="1"/>
  <c r="J1772" i="1"/>
  <c r="J1663" i="1"/>
  <c r="J82" i="1"/>
  <c r="J1538" i="1"/>
  <c r="J1758" i="1"/>
  <c r="J1344" i="1"/>
  <c r="J179" i="1"/>
  <c r="J1848" i="1"/>
  <c r="J1048" i="1"/>
  <c r="J328" i="1"/>
  <c r="J183" i="1"/>
  <c r="J274" i="1"/>
  <c r="J1818" i="1"/>
  <c r="J1561" i="1"/>
  <c r="J1732" i="1"/>
  <c r="J2136" i="1"/>
  <c r="J682" i="1"/>
  <c r="J2063" i="1"/>
  <c r="J218" i="1"/>
  <c r="J1685" i="1"/>
  <c r="J888" i="1"/>
  <c r="J1458" i="1"/>
  <c r="J511" i="1"/>
  <c r="J549" i="1"/>
  <c r="J1293" i="1"/>
  <c r="J54" i="1"/>
  <c r="J1722" i="1"/>
  <c r="J620" i="1"/>
  <c r="J1241" i="1"/>
  <c r="J1410" i="1"/>
  <c r="J1211" i="1"/>
  <c r="J277" i="1"/>
  <c r="J1779" i="1"/>
  <c r="J428" i="1"/>
  <c r="J548" i="1"/>
  <c r="J1088" i="1"/>
  <c r="J2173" i="1"/>
  <c r="J932" i="1"/>
  <c r="J1536" i="1"/>
  <c r="J2045" i="1"/>
  <c r="J1624" i="1"/>
  <c r="J922" i="1"/>
  <c r="J157" i="1"/>
  <c r="J1918" i="1"/>
  <c r="J1723" i="1"/>
  <c r="J1081" i="1"/>
  <c r="J996" i="1"/>
  <c r="J1304" i="1"/>
  <c r="J249" i="1"/>
  <c r="J904" i="1"/>
  <c r="J502" i="1"/>
  <c r="J802" i="1"/>
  <c r="J1383" i="1"/>
  <c r="J987" i="1"/>
  <c r="J1337" i="1"/>
  <c r="J1843" i="1"/>
  <c r="J1441" i="1"/>
  <c r="J149" i="1"/>
  <c r="J1183" i="1"/>
  <c r="J653" i="1"/>
  <c r="J1900" i="1"/>
  <c r="J1336" i="1"/>
  <c r="J2027" i="1"/>
  <c r="J1763" i="1"/>
  <c r="J1643" i="1"/>
  <c r="J943" i="1"/>
  <c r="J199" i="1"/>
  <c r="J1667" i="1"/>
  <c r="J1656" i="1"/>
  <c r="J1838" i="1"/>
  <c r="J586" i="1"/>
  <c r="J807" i="1"/>
  <c r="J2090" i="1"/>
  <c r="J1010" i="1"/>
  <c r="J1998" i="1"/>
  <c r="J738" i="1"/>
  <c r="J131" i="1"/>
  <c r="J242" i="1"/>
  <c r="J2068" i="1"/>
  <c r="J114" i="1"/>
  <c r="J33" i="1"/>
  <c r="J1067" i="1"/>
  <c r="J1270" i="1"/>
  <c r="J196" i="1"/>
  <c r="J1292" i="1"/>
  <c r="J1358" i="1"/>
  <c r="J207" i="1"/>
  <c r="J693" i="1"/>
  <c r="J545" i="1"/>
  <c r="J1171" i="1"/>
  <c r="J270" i="1"/>
  <c r="J2084" i="1"/>
  <c r="J839" i="1"/>
  <c r="J1359" i="1"/>
  <c r="J1855" i="1"/>
  <c r="J1461" i="1"/>
  <c r="J1100" i="1"/>
  <c r="J1893" i="1"/>
  <c r="J1317" i="1"/>
  <c r="J2022" i="1"/>
  <c r="J632" i="1"/>
  <c r="J1450" i="1"/>
  <c r="J838" i="1"/>
  <c r="J1807" i="1"/>
  <c r="J1845" i="1"/>
  <c r="J1882" i="1"/>
  <c r="J927" i="1"/>
  <c r="J417" i="1"/>
  <c r="J1608" i="1"/>
  <c r="J1038" i="1"/>
  <c r="J77" i="1"/>
  <c r="J2005" i="1"/>
  <c r="J1571" i="1"/>
  <c r="J124" i="1"/>
  <c r="J1433" i="1"/>
  <c r="J457" i="1"/>
  <c r="J884" i="1"/>
  <c r="J2017" i="1"/>
  <c r="J1013" i="1"/>
  <c r="J338" i="1"/>
  <c r="J1544" i="1"/>
  <c r="J550" i="1"/>
  <c r="J794" i="1"/>
  <c r="J147" i="1"/>
  <c r="J2020" i="1"/>
  <c r="J829" i="1"/>
  <c r="J1573" i="1"/>
  <c r="J1463" i="1"/>
  <c r="J750" i="1"/>
  <c r="J334" i="1"/>
  <c r="J1213" i="1"/>
  <c r="J1560" i="1"/>
  <c r="J181" i="1"/>
  <c r="J1946" i="1"/>
  <c r="J1710" i="1"/>
  <c r="J1572" i="1"/>
  <c r="J1911" i="1"/>
  <c r="J1276" i="1"/>
  <c r="J58" i="1"/>
  <c r="J956" i="1"/>
  <c r="J1136" i="1"/>
  <c r="J614" i="1"/>
  <c r="J398" i="1"/>
  <c r="J167" i="1"/>
  <c r="J1880" i="1"/>
  <c r="J874" i="1"/>
  <c r="J776" i="1"/>
  <c r="J1479" i="1"/>
  <c r="J2192" i="1"/>
  <c r="J755" i="1"/>
  <c r="J1367" i="1"/>
  <c r="J1118" i="1"/>
  <c r="J850" i="1"/>
  <c r="J1673" i="1"/>
  <c r="J1066" i="1"/>
  <c r="J1588" i="1"/>
  <c r="J1647" i="1"/>
  <c r="J1812" i="1"/>
  <c r="J1117" i="1"/>
  <c r="J331" i="1"/>
  <c r="J1494" i="1"/>
  <c r="J1626" i="1"/>
  <c r="J724" i="1"/>
  <c r="J1084" i="1"/>
  <c r="J582" i="1"/>
  <c r="J169" i="1"/>
  <c r="J2030" i="1"/>
  <c r="J877" i="1"/>
  <c r="J350" i="1"/>
  <c r="J1334" i="1"/>
  <c r="J2043" i="1"/>
  <c r="J853" i="1"/>
  <c r="J1919" i="1"/>
  <c r="J771" i="1"/>
  <c r="J1819" i="1"/>
  <c r="J1016" i="1"/>
  <c r="J936" i="1"/>
  <c r="J990" i="1"/>
  <c r="J2059" i="1"/>
  <c r="J574" i="1"/>
  <c r="J935" i="1"/>
  <c r="J1839" i="1"/>
  <c r="J713" i="1"/>
  <c r="J388" i="1"/>
  <c r="J357" i="1"/>
  <c r="J1236" i="1"/>
  <c r="J726" i="1"/>
  <c r="J957" i="1"/>
  <c r="J721" i="1"/>
  <c r="J1719" i="1"/>
  <c r="J716" i="1"/>
  <c r="J2166" i="1"/>
  <c r="J38" i="1"/>
  <c r="J910" i="1"/>
  <c r="J992" i="1"/>
  <c r="J60" i="1"/>
  <c r="J1529" i="1"/>
  <c r="J1194" i="1"/>
  <c r="J879" i="1"/>
  <c r="J811" i="1"/>
  <c r="J1677" i="1"/>
  <c r="J1404" i="1"/>
  <c r="J1764" i="1"/>
  <c r="J1646" i="1"/>
  <c r="J47" i="1"/>
  <c r="J144" i="1"/>
  <c r="J589" i="1"/>
  <c r="J1802" i="1"/>
  <c r="J1435" i="1"/>
  <c r="J1935" i="1"/>
  <c r="J810" i="1"/>
  <c r="J438" i="1"/>
  <c r="J2171" i="1"/>
  <c r="J72" i="1"/>
  <c r="J916" i="1"/>
  <c r="J2160" i="1"/>
  <c r="J332" i="1"/>
  <c r="J533" i="1"/>
  <c r="J1078" i="1"/>
  <c r="J662" i="1"/>
  <c r="J1487" i="1"/>
  <c r="J335" i="1"/>
  <c r="J1507" i="1"/>
  <c r="J1465" i="1"/>
  <c r="J594" i="1"/>
  <c r="J960" i="1"/>
  <c r="J1534" i="1"/>
  <c r="J1575" i="1"/>
  <c r="J946" i="1"/>
  <c r="J1874" i="1"/>
  <c r="J1329" i="1"/>
  <c r="J674" i="1"/>
  <c r="J262" i="1"/>
  <c r="J1230" i="1"/>
  <c r="J1321" i="1"/>
  <c r="J1005" i="1"/>
  <c r="J1586" i="1"/>
  <c r="J1711" i="1"/>
  <c r="J70" i="1"/>
  <c r="J27" i="1"/>
  <c r="J508" i="1"/>
  <c r="J657" i="1"/>
  <c r="J890" i="1"/>
  <c r="J1110" i="1"/>
  <c r="J1111" i="1"/>
  <c r="J255" i="1"/>
  <c r="J1364" i="1"/>
  <c r="J805" i="1"/>
  <c r="J81" i="1"/>
  <c r="J1631" i="1"/>
  <c r="J1634" i="1"/>
  <c r="J2018" i="1"/>
  <c r="J1774" i="1"/>
  <c r="J1984" i="1"/>
  <c r="J444" i="1"/>
  <c r="J955" i="1"/>
  <c r="J2050" i="1"/>
  <c r="J1690" i="1"/>
  <c r="J1928" i="1"/>
  <c r="J1382" i="1"/>
  <c r="J1546" i="1"/>
  <c r="J821" i="1"/>
  <c r="J2149" i="1"/>
  <c r="J2019" i="1"/>
  <c r="J1635" i="1"/>
  <c r="J709" i="1"/>
  <c r="J863" i="1"/>
  <c r="J2033" i="1"/>
  <c r="J396" i="1"/>
  <c r="J1914" i="1"/>
  <c r="J283" i="1"/>
  <c r="J619" i="1"/>
  <c r="J445" i="1"/>
  <c r="J1146" i="1"/>
  <c r="J122" i="1"/>
  <c r="J2176" i="1"/>
  <c r="J1649" i="1"/>
  <c r="J1489" i="1"/>
  <c r="J648" i="1"/>
  <c r="J970" i="1"/>
  <c r="J2001" i="1"/>
  <c r="J374" i="1"/>
  <c r="J1305" i="1"/>
  <c r="J2153" i="1"/>
  <c r="J96" i="1"/>
  <c r="J1958" i="1"/>
  <c r="J1645" i="1"/>
  <c r="J1393" i="1"/>
  <c r="J950" i="1"/>
  <c r="J799" i="1"/>
  <c r="J718" i="1"/>
  <c r="J1726" i="1"/>
  <c r="J12" i="1"/>
  <c r="J1001" i="1"/>
  <c r="J1186" i="1"/>
  <c r="J291" i="1"/>
  <c r="J1262" i="1"/>
  <c r="J1488" i="1"/>
  <c r="J300" i="1"/>
  <c r="B558" i="2"/>
  <c r="A558" i="2" s="1"/>
  <c r="B27" i="2"/>
  <c r="A27" i="2" s="1"/>
  <c r="B100" i="2"/>
  <c r="A100" i="2" s="1"/>
  <c r="B417" i="2"/>
  <c r="A417" i="2" s="1"/>
  <c r="B244" i="2"/>
  <c r="A244" i="2" s="1"/>
  <c r="B503" i="2"/>
  <c r="A503" i="2" s="1"/>
  <c r="B355" i="2"/>
  <c r="A355" i="2" s="1"/>
  <c r="B288" i="2"/>
  <c r="A288" i="2" s="1"/>
  <c r="B628" i="2"/>
  <c r="A628" i="2" s="1"/>
  <c r="B528" i="1"/>
  <c r="A528" i="1" s="1"/>
  <c r="B74" i="1"/>
  <c r="A74" i="1" s="1"/>
  <c r="B395" i="1"/>
  <c r="A395" i="1" s="1"/>
  <c r="B46" i="1"/>
  <c r="A46" i="1" s="1"/>
  <c r="B505" i="1"/>
  <c r="A505" i="1" s="1"/>
  <c r="B559" i="1"/>
  <c r="A559" i="1" s="1"/>
  <c r="B1012" i="1"/>
  <c r="A1012" i="1" s="1"/>
  <c r="B587" i="1"/>
  <c r="A587" i="1" s="1"/>
  <c r="B479" i="1"/>
  <c r="A479" i="1" s="1"/>
  <c r="B1410" i="1"/>
  <c r="A1410" i="1" s="1"/>
  <c r="B1895" i="1"/>
  <c r="A1895" i="1" s="1"/>
  <c r="B1481" i="1"/>
  <c r="A1481" i="1" s="1"/>
  <c r="B1905" i="1"/>
  <c r="A1905" i="1" s="1"/>
  <c r="B137" i="1"/>
  <c r="A137" i="1" s="1"/>
  <c r="B2027" i="1"/>
  <c r="A2027" i="1" s="1"/>
  <c r="B323" i="1"/>
  <c r="A323" i="1" s="1"/>
  <c r="B2042" i="1"/>
  <c r="A2042" i="1" s="1"/>
  <c r="B724" i="1"/>
  <c r="A724" i="1" s="1"/>
  <c r="B997" i="1"/>
  <c r="A997" i="1" s="1"/>
  <c r="B1136" i="1"/>
  <c r="A1136" i="1" s="1"/>
  <c r="B402" i="1"/>
  <c r="A402" i="1" s="1"/>
  <c r="B222" i="1"/>
  <c r="A222" i="1" s="1"/>
  <c r="B1272" i="1"/>
  <c r="A1272" i="1" s="1"/>
  <c r="B1266" i="1"/>
  <c r="A1266" i="1" s="1"/>
  <c r="B1436" i="1"/>
  <c r="A1436" i="1" s="1"/>
  <c r="B1944" i="1"/>
  <c r="A1944" i="1" s="1"/>
  <c r="B1423" i="1"/>
  <c r="A1423" i="1" s="1"/>
  <c r="B1369" i="1"/>
  <c r="A1369" i="1" s="1"/>
  <c r="B1427" i="1"/>
  <c r="A1427" i="1" s="1"/>
  <c r="B1713" i="1"/>
  <c r="A1713" i="1" s="1"/>
  <c r="B2098" i="1"/>
  <c r="A2098" i="1" s="1"/>
  <c r="B902" i="1"/>
  <c r="A902" i="1" s="1"/>
  <c r="B1752" i="1"/>
  <c r="A1752" i="1" s="1"/>
  <c r="B208" i="1"/>
  <c r="A208" i="1" s="1"/>
  <c r="B1250" i="1"/>
  <c r="A1250" i="1" s="1"/>
  <c r="B1124" i="1"/>
  <c r="A1124" i="1" s="1"/>
  <c r="B1684" i="1"/>
  <c r="A1684" i="1" s="1"/>
  <c r="B1610" i="1"/>
  <c r="A1610" i="1" s="1"/>
  <c r="B1308" i="1"/>
  <c r="A1308" i="1" s="1"/>
  <c r="B2040" i="1"/>
  <c r="A2040" i="1" s="1"/>
  <c r="B684" i="1"/>
  <c r="A684" i="1" s="1"/>
  <c r="B1997" i="1"/>
  <c r="A1997" i="1" s="1"/>
  <c r="B979" i="1"/>
  <c r="A979" i="1" s="1"/>
  <c r="B826" i="1"/>
  <c r="A826" i="1" s="1"/>
  <c r="B1631" i="1"/>
  <c r="A1631" i="1" s="1"/>
  <c r="B1167" i="1"/>
  <c r="A1167" i="1" s="1"/>
  <c r="B1310" i="1"/>
  <c r="A1310" i="1" s="1"/>
  <c r="B677" i="1"/>
  <c r="A677" i="1" s="1"/>
  <c r="B1237" i="1"/>
  <c r="A1237" i="1" s="1"/>
  <c r="B1920" i="1"/>
  <c r="A1920" i="1" s="1"/>
  <c r="B468" i="1"/>
  <c r="A468" i="1" s="1"/>
  <c r="B1698" i="1"/>
  <c r="A1698" i="1" s="1"/>
  <c r="B30" i="1"/>
  <c r="A30" i="1" s="1"/>
  <c r="B671" i="1"/>
  <c r="A671" i="1" s="1"/>
  <c r="B103" i="1"/>
  <c r="A103" i="1" s="1"/>
  <c r="B2056" i="1"/>
  <c r="A2056" i="1" s="1"/>
  <c r="B919" i="1"/>
  <c r="A919" i="1" s="1"/>
  <c r="B1671" i="1"/>
  <c r="A1671" i="1" s="1"/>
  <c r="B1806" i="1"/>
  <c r="A1806" i="1" s="1"/>
  <c r="B437" i="1"/>
  <c r="A437" i="1" s="1"/>
  <c r="B1080" i="1"/>
  <c r="A1080" i="1" s="1"/>
  <c r="B495" i="1"/>
  <c r="A495" i="1" s="1"/>
  <c r="B1321" i="1"/>
  <c r="A1321" i="1" s="1"/>
  <c r="B1077" i="1"/>
  <c r="A1077" i="1" s="1"/>
  <c r="B100" i="1"/>
  <c r="A100" i="1" s="1"/>
  <c r="B2159" i="1"/>
  <c r="A2159" i="1" s="1"/>
  <c r="B827" i="1"/>
  <c r="A827" i="1" s="1"/>
  <c r="B1458" i="1"/>
  <c r="A1458" i="1" s="1"/>
  <c r="B1120" i="1"/>
  <c r="A1120" i="1" s="1"/>
  <c r="B1751" i="1"/>
  <c r="A1751" i="1" s="1"/>
  <c r="B1771" i="1"/>
  <c r="A1771" i="1" s="1"/>
  <c r="B1151" i="1"/>
  <c r="A1151" i="1" s="1"/>
  <c r="B1941" i="1"/>
  <c r="A1941" i="1" s="1"/>
  <c r="B1175" i="1"/>
  <c r="A1175" i="1" s="1"/>
  <c r="B1182" i="1"/>
  <c r="A1182" i="1" s="1"/>
  <c r="B1360" i="1"/>
  <c r="A1360" i="1" s="1"/>
  <c r="B1848" i="1"/>
  <c r="A1848" i="1" s="1"/>
  <c r="B923" i="1"/>
  <c r="A923" i="1" s="1"/>
  <c r="B425" i="1"/>
  <c r="A425" i="1" s="1"/>
  <c r="B1811" i="1"/>
  <c r="A1811" i="1" s="1"/>
  <c r="B856" i="1"/>
  <c r="A856" i="1" s="1"/>
  <c r="B536" i="1"/>
  <c r="A536" i="1" s="1"/>
  <c r="B2128" i="1"/>
  <c r="A2128" i="1" s="1"/>
  <c r="B317" i="1"/>
  <c r="A317" i="1" s="1"/>
  <c r="B116" i="1"/>
  <c r="A116" i="1" s="1"/>
  <c r="B1282" i="1"/>
  <c r="A1282" i="1" s="1"/>
  <c r="B696" i="1"/>
  <c r="A696" i="1" s="1"/>
  <c r="B1413" i="1"/>
  <c r="A1413" i="1" s="1"/>
  <c r="B357" i="1"/>
  <c r="A357" i="1" s="1"/>
  <c r="B535" i="1"/>
  <c r="A535" i="1" s="1"/>
  <c r="B1074" i="1"/>
  <c r="A1074" i="1" s="1"/>
  <c r="B192" i="1"/>
  <c r="A192" i="1" s="1"/>
  <c r="B1653" i="1"/>
  <c r="A1653" i="1" s="1"/>
  <c r="B570" i="1"/>
  <c r="A570" i="1" s="1"/>
  <c r="B578" i="1"/>
  <c r="A578" i="1" s="1"/>
  <c r="B52" i="1"/>
  <c r="A52" i="1" s="1"/>
  <c r="B531" i="1"/>
  <c r="A531" i="1" s="1"/>
  <c r="B1196" i="1"/>
  <c r="A1196" i="1" s="1"/>
  <c r="B541" i="1"/>
  <c r="A541" i="1" s="1"/>
  <c r="B2088" i="1"/>
  <c r="A2088" i="1" s="1"/>
  <c r="B169" i="1"/>
  <c r="A169" i="1" s="1"/>
  <c r="B1507" i="1"/>
  <c r="A1507" i="1" s="1"/>
  <c r="B889" i="1"/>
  <c r="A889" i="1" s="1"/>
  <c r="B1312" i="1"/>
  <c r="A1312" i="1" s="1"/>
  <c r="B2013" i="1"/>
  <c r="A2013" i="1" s="1"/>
  <c r="B1932" i="1"/>
  <c r="A1932" i="1" s="1"/>
  <c r="B1855" i="1"/>
  <c r="A1855" i="1" s="1"/>
  <c r="B2062" i="1"/>
  <c r="A2062" i="1" s="1"/>
  <c r="B1893" i="1"/>
  <c r="A1893" i="1" s="1"/>
  <c r="B969" i="1"/>
  <c r="A969" i="1" s="1"/>
  <c r="B187" i="1"/>
  <c r="A187" i="1" s="1"/>
  <c r="B167" i="1"/>
  <c r="A167" i="1" s="1"/>
  <c r="B1667" i="1"/>
  <c r="A1667" i="1" s="1"/>
  <c r="B937" i="1"/>
  <c r="A937" i="1" s="1"/>
  <c r="B1165" i="1"/>
  <c r="A1165" i="1" s="1"/>
  <c r="B1557" i="1"/>
  <c r="A1557" i="1" s="1"/>
  <c r="B1058" i="1"/>
  <c r="A1058" i="1" s="1"/>
  <c r="B619" i="2"/>
  <c r="A619" i="2" s="1"/>
  <c r="B393" i="2"/>
  <c r="A393" i="2" s="1"/>
  <c r="B933" i="2"/>
  <c r="A933" i="2" s="1"/>
  <c r="B263" i="2"/>
  <c r="A263" i="2" s="1"/>
  <c r="B157" i="2"/>
  <c r="A157" i="2" s="1"/>
  <c r="B512" i="2"/>
  <c r="A512" i="2" s="1"/>
  <c r="B698" i="2"/>
  <c r="A698" i="2" s="1"/>
  <c r="B704" i="2"/>
  <c r="A704" i="2" s="1"/>
  <c r="B469" i="2"/>
  <c r="A469" i="2" s="1"/>
  <c r="B881" i="2"/>
  <c r="A881" i="2" s="1"/>
  <c r="B410" i="2"/>
  <c r="A410" i="2" s="1"/>
  <c r="J373" i="2"/>
  <c r="J606" i="2"/>
  <c r="J748" i="2"/>
  <c r="J350" i="2"/>
  <c r="J256" i="2"/>
  <c r="J327" i="2"/>
  <c r="J322" i="2"/>
  <c r="J151" i="2"/>
  <c r="J568" i="2"/>
  <c r="J694" i="2"/>
  <c r="J787" i="2"/>
  <c r="J865" i="2"/>
  <c r="J584" i="2"/>
  <c r="J69" i="2"/>
  <c r="J217" i="2"/>
  <c r="J827" i="2"/>
  <c r="J196" i="2"/>
  <c r="J222" i="2"/>
  <c r="J640" i="2"/>
  <c r="J941" i="2"/>
  <c r="J241" i="2"/>
  <c r="J862" i="2"/>
  <c r="J750" i="2"/>
  <c r="J206" i="2"/>
  <c r="J668" i="2"/>
  <c r="J172" i="2"/>
  <c r="J600" i="2"/>
  <c r="J906" i="2"/>
  <c r="J618" i="2"/>
  <c r="J525" i="2"/>
  <c r="J522" i="2"/>
  <c r="J232" i="2"/>
  <c r="J909" i="2"/>
  <c r="J521" i="2"/>
  <c r="J314" i="2"/>
  <c r="J602" i="2"/>
  <c r="J485" i="2"/>
  <c r="J544" i="2"/>
  <c r="J375" i="2"/>
  <c r="J40" i="2"/>
  <c r="J385" i="2"/>
  <c r="J77" i="2"/>
  <c r="J145" i="2"/>
  <c r="J410" i="2"/>
  <c r="J269" i="2"/>
  <c r="J135" i="2"/>
  <c r="J330" i="2"/>
  <c r="J656" i="2"/>
  <c r="J56" i="2"/>
  <c r="J343" i="2"/>
  <c r="J408" i="2"/>
  <c r="J464" i="2"/>
  <c r="J345" i="2"/>
  <c r="J483" i="2"/>
  <c r="J323" i="2"/>
  <c r="J33" i="2"/>
  <c r="J84" i="2"/>
  <c r="J727" i="2"/>
  <c r="J494" i="2"/>
  <c r="J498" i="2"/>
  <c r="J651" i="2"/>
  <c r="J424" i="2"/>
  <c r="J164" i="2"/>
  <c r="J51" i="2"/>
  <c r="J176" i="2"/>
  <c r="J502" i="2"/>
  <c r="J585" i="2"/>
  <c r="J178" i="2"/>
  <c r="J477" i="2"/>
  <c r="J509" i="2"/>
  <c r="J235" i="2"/>
  <c r="J671" i="2"/>
  <c r="J985" i="2"/>
  <c r="J582" i="2"/>
  <c r="J264" i="2"/>
  <c r="J930" i="2"/>
  <c r="J182" i="2"/>
  <c r="J537" i="2"/>
  <c r="J105" i="2"/>
  <c r="J904" i="2"/>
  <c r="J351" i="2"/>
  <c r="J404" i="2"/>
  <c r="J347" i="2"/>
  <c r="J519" i="2"/>
  <c r="J12" i="2"/>
  <c r="J474" i="2"/>
  <c r="J338" i="2"/>
  <c r="J407" i="2"/>
  <c r="J433" i="2"/>
  <c r="J788" i="2"/>
  <c r="J837" i="2"/>
  <c r="J438" i="2"/>
  <c r="J593" i="2"/>
  <c r="J295" i="2"/>
  <c r="J316" i="2"/>
  <c r="J171" i="2"/>
  <c r="J639" i="2"/>
  <c r="J652" i="2"/>
  <c r="J267" i="2"/>
  <c r="J249" i="2"/>
  <c r="J111" i="2"/>
  <c r="J230" i="2"/>
  <c r="J300" i="2"/>
  <c r="J861" i="2"/>
  <c r="J296" i="2"/>
  <c r="J52" i="2"/>
  <c r="J219" i="2"/>
  <c r="J427" i="2"/>
  <c r="J21" i="2"/>
  <c r="J899" i="2"/>
  <c r="J516" i="2"/>
  <c r="J283" i="2"/>
  <c r="J983" i="2"/>
  <c r="J469" i="2"/>
  <c r="J569" i="2"/>
  <c r="J532" i="2"/>
  <c r="J747" i="2"/>
  <c r="J706" i="2"/>
  <c r="J160" i="2"/>
  <c r="J220" i="2"/>
  <c r="B699" i="2"/>
  <c r="A699" i="2" s="1"/>
  <c r="B915" i="2"/>
  <c r="A915" i="2" s="1"/>
  <c r="B495" i="2"/>
  <c r="A495" i="2" s="1"/>
  <c r="B824" i="2"/>
  <c r="A824" i="2" s="1"/>
  <c r="B405" i="2"/>
  <c r="A405" i="2" s="1"/>
  <c r="B424" i="2"/>
  <c r="A424" i="2" s="1"/>
  <c r="B134" i="2"/>
  <c r="A134" i="2" s="1"/>
  <c r="B775" i="2"/>
  <c r="A775" i="2" s="1"/>
  <c r="B784" i="2"/>
  <c r="A784" i="2" s="1"/>
  <c r="B680" i="2"/>
  <c r="A680" i="2" s="1"/>
  <c r="B438" i="2"/>
  <c r="A438" i="2" s="1"/>
  <c r="B476" i="2"/>
  <c r="A476" i="2" s="1"/>
  <c r="B354" i="2"/>
  <c r="A354" i="2" s="1"/>
  <c r="B277" i="2"/>
  <c r="A277" i="2" s="1"/>
  <c r="B986" i="2"/>
  <c r="A986" i="2" s="1"/>
  <c r="B625" i="2"/>
  <c r="A625" i="2" s="1"/>
  <c r="B339" i="2"/>
  <c r="A339" i="2" s="1"/>
  <c r="B874" i="2"/>
  <c r="A874" i="2" s="1"/>
  <c r="B811" i="2"/>
  <c r="A811" i="2" s="1"/>
  <c r="B676" i="2"/>
  <c r="A676" i="2" s="1"/>
  <c r="B886" i="2"/>
  <c r="A886" i="2" s="1"/>
  <c r="B751" i="2"/>
  <c r="A751" i="2" s="1"/>
  <c r="B345" i="2"/>
  <c r="A345" i="2" s="1"/>
  <c r="B700" i="2"/>
  <c r="A700" i="2" s="1"/>
  <c r="B789" i="2"/>
  <c r="A789" i="2" s="1"/>
  <c r="B375" i="2"/>
  <c r="A375" i="2" s="1"/>
  <c r="B423" i="2"/>
  <c r="A423" i="2" s="1"/>
  <c r="B306" i="2"/>
  <c r="A306" i="2" s="1"/>
  <c r="B489" i="2"/>
  <c r="A489" i="2" s="1"/>
  <c r="B360" i="2"/>
  <c r="A360" i="2" s="1"/>
  <c r="B340" i="2"/>
  <c r="A340" i="2" s="1"/>
  <c r="B954" i="2"/>
  <c r="A954" i="2" s="1"/>
  <c r="B623" i="2"/>
  <c r="A623" i="2" s="1"/>
  <c r="B414" i="2"/>
  <c r="A414" i="2" s="1"/>
  <c r="B797" i="2"/>
  <c r="A797" i="2" s="1"/>
  <c r="B707" i="2"/>
  <c r="A707" i="2" s="1"/>
  <c r="B906" i="2"/>
  <c r="A906" i="2" s="1"/>
  <c r="B302" i="2"/>
  <c r="A302" i="2" s="1"/>
  <c r="B404" i="2"/>
  <c r="A404" i="2" s="1"/>
  <c r="B158" i="2"/>
  <c r="A158" i="2" s="1"/>
  <c r="B573" i="2"/>
  <c r="A573" i="2" s="1"/>
  <c r="B45" i="2"/>
  <c r="A45" i="2" s="1"/>
  <c r="B785" i="2"/>
  <c r="A785" i="2" s="1"/>
  <c r="B562" i="2"/>
  <c r="A562" i="2" s="1"/>
  <c r="B533" i="2"/>
  <c r="A533" i="2" s="1"/>
  <c r="B154" i="2"/>
  <c r="A154" i="2" s="1"/>
  <c r="B24" i="2"/>
  <c r="A24" i="2" s="1"/>
  <c r="B137" i="2"/>
  <c r="A137" i="2" s="1"/>
  <c r="B948" i="2"/>
  <c r="A948" i="2" s="1"/>
  <c r="B720" i="2"/>
  <c r="A720" i="2" s="1"/>
  <c r="B717" i="2"/>
  <c r="A717" i="2" s="1"/>
  <c r="B329" i="2"/>
  <c r="A329" i="2" s="1"/>
  <c r="B342" i="2"/>
  <c r="A342" i="2" s="1"/>
  <c r="B25" i="2"/>
  <c r="A25" i="2" s="1"/>
  <c r="B566" i="2"/>
  <c r="A566" i="2" s="1"/>
  <c r="B590" i="2"/>
  <c r="A590" i="2" s="1"/>
  <c r="B399" i="2"/>
  <c r="A399" i="2" s="1"/>
  <c r="B928" i="2"/>
  <c r="A928" i="2" s="1"/>
  <c r="B908" i="2"/>
  <c r="A908" i="2" s="1"/>
  <c r="B201" i="2"/>
  <c r="A201" i="2" s="1"/>
  <c r="B938" i="2"/>
  <c r="A938" i="2" s="1"/>
  <c r="B574" i="2"/>
  <c r="A574" i="2" s="1"/>
  <c r="B723" i="2"/>
  <c r="A723" i="2" s="1"/>
  <c r="B229" i="2"/>
  <c r="A229" i="2" s="1"/>
  <c r="B569" i="2"/>
  <c r="A569" i="2" s="1"/>
  <c r="B85" i="2"/>
  <c r="A85" i="2" s="1"/>
  <c r="B570" i="2"/>
  <c r="A570" i="2" s="1"/>
  <c r="B219" i="2"/>
  <c r="A219" i="2" s="1"/>
  <c r="B872" i="2"/>
  <c r="A872" i="2" s="1"/>
  <c r="B327" i="2"/>
  <c r="A327" i="2" s="1"/>
  <c r="B885" i="2"/>
  <c r="A885" i="2" s="1"/>
  <c r="B809" i="2"/>
  <c r="A809" i="2" s="1"/>
  <c r="B554" i="2"/>
  <c r="A554" i="2" s="1"/>
  <c r="B540" i="2"/>
  <c r="A540" i="2" s="1"/>
  <c r="B662" i="2"/>
  <c r="A662" i="2" s="1"/>
  <c r="B452" i="2"/>
  <c r="A452" i="2" s="1"/>
  <c r="B164" i="2"/>
  <c r="A164" i="2" s="1"/>
  <c r="B157" i="1"/>
  <c r="A157" i="1" s="1"/>
  <c r="B2048" i="1"/>
  <c r="A2048" i="1" s="1"/>
  <c r="B595" i="1"/>
  <c r="A595" i="1" s="1"/>
  <c r="B1812" i="1"/>
  <c r="A1812" i="1" s="1"/>
  <c r="B546" i="2"/>
  <c r="A546" i="2" s="1"/>
  <c r="B202" i="2"/>
  <c r="A202" i="2" s="1"/>
  <c r="B486" i="2"/>
  <c r="A486" i="2" s="1"/>
  <c r="B249" i="2"/>
  <c r="A249" i="2" s="1"/>
  <c r="B925" i="2"/>
  <c r="A925" i="2" s="1"/>
  <c r="B430" i="2"/>
  <c r="A430" i="2" s="1"/>
  <c r="B87" i="2"/>
  <c r="A87" i="2" s="1"/>
  <c r="B647" i="2"/>
  <c r="A647" i="2" s="1"/>
  <c r="B368" i="2"/>
  <c r="A368" i="2" s="1"/>
  <c r="B270" i="2"/>
  <c r="A270" i="2" s="1"/>
  <c r="B282" i="2"/>
  <c r="A282" i="2" s="1"/>
  <c r="B204" i="2"/>
  <c r="A204" i="2" s="1"/>
  <c r="B38" i="2"/>
  <c r="A38" i="2" s="1"/>
  <c r="B702" i="2"/>
  <c r="A702" i="2" s="1"/>
  <c r="B50" i="2"/>
  <c r="A50" i="2" s="1"/>
  <c r="B147" i="2"/>
  <c r="A147" i="2" s="1"/>
  <c r="B742" i="2"/>
  <c r="A742" i="2" s="1"/>
  <c r="B265" i="2"/>
  <c r="A265" i="2" s="1"/>
  <c r="B651" i="2"/>
  <c r="A651" i="2" s="1"/>
  <c r="B407" i="2"/>
  <c r="A407" i="2" s="1"/>
  <c r="B156" i="2"/>
  <c r="A156" i="2" s="1"/>
  <c r="B736" i="2"/>
  <c r="A736" i="2" s="1"/>
  <c r="B378" i="2"/>
  <c r="A378" i="2" s="1"/>
  <c r="B274" i="2"/>
  <c r="A274" i="2" s="1"/>
  <c r="B276" i="2"/>
  <c r="A276" i="2" s="1"/>
  <c r="B642" i="2"/>
  <c r="A642" i="2" s="1"/>
  <c r="B312" i="2"/>
  <c r="A312" i="2" s="1"/>
  <c r="B893" i="2"/>
  <c r="A893" i="2" s="1"/>
  <c r="B597" i="2"/>
  <c r="A597" i="2" s="1"/>
  <c r="B107" i="2"/>
  <c r="A107" i="2" s="1"/>
  <c r="B365" i="2"/>
  <c r="A365" i="2" s="1"/>
  <c r="B550" i="2"/>
  <c r="A550" i="2" s="1"/>
  <c r="B830" i="2"/>
  <c r="A830" i="2" s="1"/>
  <c r="B599" i="2"/>
  <c r="A599" i="2" s="1"/>
  <c r="B899" i="2"/>
  <c r="A899" i="2" s="1"/>
  <c r="B295" i="2"/>
  <c r="A295" i="2" s="1"/>
  <c r="B730" i="2"/>
  <c r="A730" i="2" s="1"/>
  <c r="B968" i="2"/>
  <c r="A968" i="2" s="1"/>
  <c r="B719" i="2"/>
  <c r="A719" i="2" s="1"/>
  <c r="B741" i="2"/>
  <c r="A741" i="2" s="1"/>
  <c r="B935" i="2"/>
  <c r="A935" i="2" s="1"/>
  <c r="B716" i="2"/>
  <c r="A716" i="2" s="1"/>
  <c r="B292" i="2"/>
  <c r="A292" i="2" s="1"/>
  <c r="B304" i="2"/>
  <c r="A304" i="2" s="1"/>
  <c r="B724" i="2"/>
  <c r="A724" i="2" s="1"/>
  <c r="B864" i="2"/>
  <c r="A864" i="2" s="1"/>
  <c r="B299" i="2"/>
  <c r="A299" i="2" s="1"/>
  <c r="B555" i="2"/>
  <c r="A555" i="2" s="1"/>
  <c r="B690" i="2"/>
  <c r="A690" i="2" s="1"/>
  <c r="B612" i="2"/>
  <c r="A612" i="2" s="1"/>
  <c r="B939" i="2"/>
  <c r="A939" i="2" s="1"/>
  <c r="B418" i="2"/>
  <c r="A418" i="2" s="1"/>
  <c r="B32" i="2"/>
  <c r="A32" i="2" s="1"/>
  <c r="B879" i="2"/>
  <c r="A879" i="2" s="1"/>
  <c r="B508" i="2"/>
  <c r="A508" i="2" s="1"/>
  <c r="B145" i="2"/>
  <c r="A145" i="2" s="1"/>
  <c r="B713" i="2"/>
  <c r="A713" i="2" s="1"/>
  <c r="B264" i="2"/>
  <c r="A264" i="2" s="1"/>
  <c r="B606" i="2"/>
  <c r="A606" i="2" s="1"/>
  <c r="B817" i="2"/>
  <c r="A817" i="2" s="1"/>
  <c r="B567" i="2"/>
  <c r="A567" i="2" s="1"/>
  <c r="B519" i="2"/>
  <c r="A519" i="2" s="1"/>
  <c r="B740" i="2"/>
  <c r="A740" i="2" s="1"/>
  <c r="B568" i="2"/>
  <c r="A568" i="2" s="1"/>
  <c r="B59" i="2"/>
  <c r="A59" i="2" s="1"/>
  <c r="B955" i="2"/>
  <c r="A955" i="2" s="1"/>
  <c r="B401" i="2"/>
  <c r="A401" i="2" s="1"/>
  <c r="B197" i="2"/>
  <c r="A197" i="2" s="1"/>
  <c r="B654" i="2"/>
  <c r="A654" i="2" s="1"/>
  <c r="B66" i="2"/>
  <c r="A66" i="2" s="1"/>
  <c r="B256" i="2"/>
  <c r="A256" i="2" s="1"/>
  <c r="B429" i="2"/>
  <c r="A429" i="2" s="1"/>
  <c r="B844" i="2"/>
  <c r="A844" i="2" s="1"/>
  <c r="B985" i="2"/>
  <c r="A985" i="2" s="1"/>
  <c r="B853" i="2"/>
  <c r="A853" i="2" s="1"/>
  <c r="B467" i="2"/>
  <c r="A467" i="2" s="1"/>
  <c r="B370" i="2"/>
  <c r="A370" i="2" s="1"/>
  <c r="B941" i="2"/>
  <c r="A941" i="2" s="1"/>
  <c r="B905" i="2"/>
  <c r="A905" i="2" s="1"/>
  <c r="B463" i="2"/>
  <c r="A463" i="2" s="1"/>
  <c r="B163" i="2"/>
  <c r="A163" i="2" s="1"/>
  <c r="B101" i="2"/>
  <c r="A101" i="2" s="1"/>
  <c r="B916" i="2"/>
  <c r="A916" i="2" s="1"/>
  <c r="B494" i="2"/>
  <c r="A494" i="2" s="1"/>
  <c r="B10" i="2"/>
  <c r="A10" i="2" s="1"/>
  <c r="B322" i="2"/>
  <c r="A322" i="2" s="1"/>
  <c r="B991" i="2"/>
  <c r="A991" i="2" s="1"/>
  <c r="B225" i="2"/>
  <c r="A225" i="2" s="1"/>
  <c r="B267" i="2"/>
  <c r="A267" i="2" s="1"/>
  <c r="B454" i="2"/>
  <c r="A454" i="2" s="1"/>
  <c r="B856" i="2"/>
  <c r="A856" i="2" s="1"/>
  <c r="B753" i="2"/>
  <c r="A753" i="2" s="1"/>
  <c r="B468" i="2"/>
  <c r="A468" i="2" s="1"/>
  <c r="B311" i="2"/>
  <c r="A311" i="2" s="1"/>
  <c r="B48" i="2"/>
  <c r="A48" i="2" s="1"/>
  <c r="B670" i="2"/>
  <c r="A670" i="2" s="1"/>
  <c r="B843" i="2"/>
  <c r="A843" i="2" s="1"/>
  <c r="B262" i="2"/>
  <c r="A262" i="2" s="1"/>
  <c r="B767" i="2"/>
  <c r="A767" i="2" s="1"/>
  <c r="B334" i="2"/>
  <c r="A334" i="2" s="1"/>
  <c r="B159" i="2"/>
  <c r="A159" i="2" s="1"/>
  <c r="B162" i="2"/>
  <c r="A162" i="2" s="1"/>
  <c r="B591" i="2"/>
  <c r="A591" i="2" s="1"/>
  <c r="B869" i="2"/>
  <c r="A869" i="2" s="1"/>
  <c r="B627" i="2"/>
  <c r="A627" i="2" s="1"/>
  <c r="B440" i="2"/>
  <c r="A440" i="2" s="1"/>
  <c r="B531" i="2"/>
  <c r="A531" i="2" s="1"/>
  <c r="B109" i="2"/>
  <c r="A109" i="2" s="1"/>
  <c r="B243" i="2"/>
  <c r="A243" i="2" s="1"/>
  <c r="B205" i="2"/>
  <c r="A205" i="2" s="1"/>
  <c r="B963" i="2"/>
  <c r="A963" i="2" s="1"/>
  <c r="B976" i="2"/>
  <c r="A976" i="2" s="1"/>
  <c r="B890" i="2"/>
  <c r="A890" i="2" s="1"/>
  <c r="B743" i="2"/>
  <c r="A743" i="2" s="1"/>
  <c r="B795" i="2"/>
  <c r="A795" i="2" s="1"/>
  <c r="B206" i="2"/>
  <c r="A206" i="2" s="1"/>
  <c r="B220" i="2"/>
  <c r="A220" i="2" s="1"/>
  <c r="B838" i="2"/>
  <c r="A838" i="2" s="1"/>
  <c r="B547" i="2"/>
  <c r="A547" i="2" s="1"/>
  <c r="B931" i="2"/>
  <c r="A931" i="2" s="1"/>
  <c r="B553" i="2"/>
  <c r="A553" i="2" s="1"/>
  <c r="B892" i="2"/>
  <c r="A892" i="2" s="1"/>
  <c r="B987" i="2"/>
  <c r="A987" i="2" s="1"/>
  <c r="B346" i="2"/>
  <c r="A346" i="2" s="1"/>
  <c r="B977" i="2"/>
  <c r="A977" i="2" s="1"/>
  <c r="B357" i="2"/>
  <c r="A357" i="2" s="1"/>
  <c r="B950" i="2"/>
  <c r="A950" i="2" s="1"/>
  <c r="B21" i="2"/>
  <c r="A21" i="2" s="1"/>
  <c r="B195" i="2"/>
  <c r="A195" i="2" s="1"/>
  <c r="B990" i="2"/>
  <c r="A990" i="2" s="1"/>
  <c r="B412" i="2"/>
  <c r="A412" i="2" s="1"/>
  <c r="B271" i="2"/>
  <c r="A271" i="2" s="1"/>
  <c r="B432" i="2"/>
  <c r="A432" i="2" s="1"/>
  <c r="B816" i="2"/>
  <c r="A816" i="2" s="1"/>
  <c r="B142" i="2"/>
  <c r="A142" i="2" s="1"/>
  <c r="B398" i="2"/>
  <c r="A398" i="2" s="1"/>
  <c r="B140" i="2"/>
  <c r="A140" i="2" s="1"/>
  <c r="B768" i="2"/>
  <c r="A768" i="2" s="1"/>
  <c r="B653" i="2"/>
  <c r="A653" i="2" s="1"/>
  <c r="B712" i="2"/>
  <c r="A712" i="2" s="1"/>
  <c r="B456" i="2"/>
  <c r="A456" i="2" s="1"/>
  <c r="B62" i="2"/>
  <c r="A62" i="2" s="1"/>
  <c r="B762" i="2"/>
  <c r="A762" i="2" s="1"/>
  <c r="B734" i="2"/>
  <c r="A734" i="2" s="1"/>
  <c r="B191" i="2"/>
  <c r="A191" i="2" s="1"/>
  <c r="B752" i="2"/>
  <c r="A752" i="2" s="1"/>
  <c r="B82" i="2"/>
  <c r="A82" i="2" s="1"/>
  <c r="B169" i="2"/>
  <c r="A169" i="2" s="1"/>
  <c r="B415" i="2"/>
  <c r="A415" i="2" s="1"/>
  <c r="B787" i="2"/>
  <c r="A787" i="2" s="1"/>
  <c r="B520" i="2"/>
  <c r="A520" i="2" s="1"/>
  <c r="B257" i="2"/>
  <c r="A257" i="2" s="1"/>
  <c r="B593" i="2"/>
  <c r="A593" i="2" s="1"/>
  <c r="B601" i="2"/>
  <c r="A601" i="2" s="1"/>
  <c r="B192" i="2"/>
  <c r="A192" i="2" s="1"/>
  <c r="B314" i="2"/>
  <c r="A314" i="2" s="1"/>
  <c r="B836" i="2"/>
  <c r="A836" i="2" s="1"/>
  <c r="B458" i="2"/>
  <c r="A458" i="2" s="1"/>
  <c r="B341" i="2"/>
  <c r="A341" i="2" s="1"/>
  <c r="B644" i="2"/>
  <c r="A644" i="2" s="1"/>
  <c r="B605" i="2"/>
  <c r="A605" i="2" s="1"/>
  <c r="B608" i="2"/>
  <c r="A608" i="2" s="1"/>
  <c r="B883" i="2"/>
  <c r="A883" i="2" s="1"/>
  <c r="B506" i="2"/>
  <c r="A506" i="2" s="1"/>
  <c r="B563" i="2"/>
  <c r="A563" i="2" s="1"/>
  <c r="B666" i="2"/>
  <c r="A666" i="2" s="1"/>
  <c r="B984" i="2"/>
  <c r="A984" i="2" s="1"/>
  <c r="B168" i="2"/>
  <c r="A168" i="2" s="1"/>
  <c r="B298" i="2"/>
  <c r="A298" i="2" s="1"/>
  <c r="B286" i="2"/>
  <c r="A286" i="2" s="1"/>
  <c r="B103" i="2"/>
  <c r="A103" i="2" s="1"/>
  <c r="B447" i="2"/>
  <c r="A447" i="2" s="1"/>
  <c r="B661" i="2"/>
  <c r="A661" i="2" s="1"/>
  <c r="B118" i="2"/>
  <c r="A118" i="2" s="1"/>
  <c r="B20" i="2"/>
  <c r="A20" i="2" s="1"/>
  <c r="B808" i="2"/>
  <c r="A808" i="2" s="1"/>
  <c r="B665" i="2"/>
  <c r="A665" i="2" s="1"/>
  <c r="B323" i="2"/>
  <c r="A323" i="2" s="1"/>
  <c r="B273" i="2"/>
  <c r="A273" i="2" s="1"/>
  <c r="B614" i="2"/>
  <c r="A614" i="2" s="1"/>
  <c r="B832" i="2"/>
  <c r="A832" i="2" s="1"/>
  <c r="B834" i="2"/>
  <c r="A834" i="2" s="1"/>
  <c r="B728" i="2"/>
  <c r="A728" i="2" s="1"/>
  <c r="B361" i="2"/>
  <c r="A361" i="2" s="1"/>
  <c r="B618" i="2"/>
  <c r="A618" i="2" s="1"/>
  <c r="B635" i="2"/>
  <c r="A635" i="2" s="1"/>
  <c r="B52" i="2"/>
  <c r="A52" i="2" s="1"/>
  <c r="B43" i="2"/>
  <c r="A43" i="2" s="1"/>
  <c r="B69" i="2"/>
  <c r="A69" i="2" s="1"/>
  <c r="B102" i="2"/>
  <c r="A102" i="2" s="1"/>
  <c r="B460" i="2"/>
  <c r="A460" i="2" s="1"/>
  <c r="B427" i="2"/>
  <c r="A427" i="2" s="1"/>
  <c r="B40" i="2"/>
  <c r="A40" i="2" s="1"/>
  <c r="B715" i="2"/>
  <c r="A715" i="2" s="1"/>
  <c r="B37" i="2"/>
  <c r="A37" i="2" s="1"/>
  <c r="B61" i="2"/>
  <c r="A61" i="2" s="1"/>
  <c r="B411" i="2"/>
  <c r="A411" i="2" s="1"/>
  <c r="B70" i="2"/>
  <c r="A70" i="2" s="1"/>
  <c r="B778" i="2"/>
  <c r="A778" i="2" s="1"/>
  <c r="B502" i="2"/>
  <c r="A502" i="2" s="1"/>
  <c r="B729" i="2"/>
  <c r="A729" i="2" s="1"/>
  <c r="B96" i="2"/>
  <c r="A96" i="2" s="1"/>
  <c r="B921" i="2"/>
  <c r="A921" i="2" s="1"/>
  <c r="B18" i="2"/>
  <c r="A18" i="2" s="1"/>
  <c r="B58" i="2"/>
  <c r="A58" i="2" s="1"/>
  <c r="B233" i="2"/>
  <c r="A233" i="2" s="1"/>
  <c r="B616" i="2"/>
  <c r="A616" i="2" s="1"/>
  <c r="B825" i="2"/>
  <c r="A825" i="2" s="1"/>
  <c r="B542" i="2"/>
  <c r="A542" i="2" s="1"/>
  <c r="B983" i="2"/>
  <c r="A983" i="2" s="1"/>
  <c r="B8" i="2"/>
  <c r="A8" i="2" s="1"/>
  <c r="B831" i="2"/>
  <c r="A831" i="2" s="1"/>
  <c r="B441" i="2"/>
  <c r="A441" i="2" s="1"/>
  <c r="B918" i="2"/>
  <c r="A918" i="2" s="1"/>
  <c r="B98" i="2"/>
  <c r="A98" i="2" s="1"/>
  <c r="B669" i="2"/>
  <c r="A669" i="2" s="1"/>
  <c r="B867" i="2"/>
  <c r="A867" i="2" s="1"/>
  <c r="B31" i="2"/>
  <c r="A31" i="2" s="1"/>
  <c r="B235" i="2"/>
  <c r="A235" i="2" s="1"/>
  <c r="B944" i="2"/>
  <c r="A944" i="2" s="1"/>
  <c r="B217" i="2"/>
  <c r="A217" i="2" s="1"/>
  <c r="B500" i="2"/>
  <c r="A500" i="2" s="1"/>
  <c r="B92" i="2"/>
  <c r="A92" i="2" s="1"/>
  <c r="B445" i="2"/>
  <c r="A445" i="2" s="1"/>
  <c r="B269" i="2"/>
  <c r="A269" i="2" s="1"/>
  <c r="B668" i="2"/>
  <c r="A668" i="2" s="1"/>
  <c r="B26" i="2"/>
  <c r="A26" i="2" s="1"/>
  <c r="B234" i="2"/>
  <c r="A234" i="2" s="1"/>
  <c r="B592" i="2"/>
  <c r="A592" i="2" s="1"/>
  <c r="B400" i="2"/>
  <c r="A400" i="2" s="1"/>
  <c r="B545" i="2"/>
  <c r="A545" i="2" s="1"/>
  <c r="B448" i="2"/>
  <c r="A448" i="2" s="1"/>
  <c r="B961" i="2"/>
  <c r="A961" i="2" s="1"/>
  <c r="B381" i="2"/>
  <c r="A381" i="2" s="1"/>
  <c r="B521" i="2"/>
  <c r="A521" i="2" s="1"/>
  <c r="B609" i="2"/>
  <c r="A609" i="2" s="1"/>
  <c r="B900" i="2"/>
  <c r="A900" i="2" s="1"/>
  <c r="B902" i="2"/>
  <c r="A902" i="2" s="1"/>
  <c r="B78" i="2"/>
  <c r="A78" i="2" s="1"/>
  <c r="B187" i="2"/>
  <c r="A187" i="2" s="1"/>
  <c r="B435" i="2"/>
  <c r="A435" i="2" s="1"/>
  <c r="B835" i="2"/>
  <c r="A835" i="2" s="1"/>
  <c r="B419" i="2"/>
  <c r="A419" i="2" s="1"/>
  <c r="B952" i="2"/>
  <c r="A952" i="2" s="1"/>
  <c r="B738" i="2"/>
  <c r="A738" i="2" s="1"/>
  <c r="B980" i="2"/>
  <c r="A980" i="2" s="1"/>
  <c r="B316" i="2"/>
  <c r="A316" i="2" s="1"/>
  <c r="B377" i="2"/>
  <c r="A377" i="2" s="1"/>
  <c r="B525" i="2"/>
  <c r="A525" i="2" s="1"/>
  <c r="B969" i="2"/>
  <c r="A969" i="2" s="1"/>
  <c r="B73" i="2"/>
  <c r="A73" i="2" s="1"/>
  <c r="B951" i="2"/>
  <c r="A951" i="2" s="1"/>
  <c r="B335" i="2"/>
  <c r="A335" i="2" s="1"/>
  <c r="B801" i="2"/>
  <c r="A801" i="2" s="1"/>
  <c r="B779" i="2"/>
  <c r="A779" i="2" s="1"/>
  <c r="B72" i="2"/>
  <c r="A72" i="2" s="1"/>
  <c r="B726" i="2"/>
  <c r="A726" i="2" s="1"/>
  <c r="B76" i="2"/>
  <c r="A76" i="2" s="1"/>
  <c r="B970" i="2"/>
  <c r="A970" i="2" s="1"/>
  <c r="B451" i="2"/>
  <c r="A451" i="2" s="1"/>
  <c r="B149" i="2"/>
  <c r="A149" i="2" s="1"/>
  <c r="B376" i="2"/>
  <c r="A376" i="2" s="1"/>
  <c r="B924" i="2"/>
  <c r="A924" i="2" s="1"/>
  <c r="B369" i="2"/>
  <c r="A369" i="2" s="1"/>
  <c r="B241" i="2"/>
  <c r="A241" i="2" s="1"/>
  <c r="B348" i="2"/>
  <c r="A348" i="2" s="1"/>
  <c r="B910" i="2"/>
  <c r="A910" i="2" s="1"/>
  <c r="B218" i="2"/>
  <c r="A218" i="2" s="1"/>
  <c r="B617" i="2"/>
  <c r="A617" i="2" s="1"/>
  <c r="B239" i="2"/>
  <c r="A239" i="2" s="1"/>
  <c r="B942" i="2"/>
  <c r="A942" i="2" s="1"/>
  <c r="B849" i="2"/>
  <c r="A849" i="2" s="1"/>
  <c r="B479" i="2"/>
  <c r="A479" i="2" s="1"/>
  <c r="B821" i="2"/>
  <c r="A821" i="2" s="1"/>
  <c r="B871" i="2"/>
  <c r="A871" i="2" s="1"/>
  <c r="B850" i="2"/>
  <c r="A850" i="2" s="1"/>
  <c r="B815" i="2"/>
  <c r="A815" i="2" s="1"/>
  <c r="B293" i="2"/>
  <c r="A293" i="2" s="1"/>
  <c r="B643" i="2"/>
  <c r="A643" i="2" s="1"/>
  <c r="B828" i="2"/>
  <c r="A828" i="2" s="1"/>
  <c r="B639" i="2"/>
  <c r="A639" i="2" s="1"/>
  <c r="B640" i="2"/>
  <c r="A640" i="2" s="1"/>
  <c r="B450" i="2"/>
  <c r="A450" i="2" s="1"/>
  <c r="B556" i="2"/>
  <c r="A556" i="2" s="1"/>
  <c r="B776" i="2"/>
  <c r="A776" i="2" s="1"/>
  <c r="B678" i="2"/>
  <c r="A678" i="2" s="1"/>
  <c r="B226" i="2"/>
  <c r="A226" i="2" s="1"/>
  <c r="B231" i="2"/>
  <c r="A231" i="2" s="1"/>
  <c r="B184" i="2"/>
  <c r="A184" i="2" s="1"/>
  <c r="B559" i="2"/>
  <c r="A559" i="2" s="1"/>
  <c r="B839" i="2"/>
  <c r="A839" i="2" s="1"/>
  <c r="B487" i="2"/>
  <c r="A487" i="2" s="1"/>
  <c r="B483" i="2"/>
  <c r="A483" i="2" s="1"/>
  <c r="B806" i="2"/>
  <c r="A806" i="2" s="1"/>
  <c r="B581" i="2"/>
  <c r="A581" i="2" s="1"/>
  <c r="B57" i="2"/>
  <c r="A57" i="2" s="1"/>
  <c r="B919" i="2"/>
  <c r="A919" i="2" s="1"/>
  <c r="B634" i="2"/>
  <c r="A634" i="2" s="1"/>
  <c r="B117" i="2"/>
  <c r="A117" i="2" s="1"/>
  <c r="B183" i="2"/>
  <c r="A183" i="2" s="1"/>
  <c r="B186" i="2"/>
  <c r="A186" i="2" s="1"/>
  <c r="B873" i="2"/>
  <c r="A873" i="2" s="1"/>
  <c r="B848" i="2"/>
  <c r="A848" i="2" s="1"/>
  <c r="B655" i="2"/>
  <c r="A655" i="2" s="1"/>
  <c r="B836" i="1"/>
  <c r="A836" i="1" s="1"/>
  <c r="J358" i="1"/>
  <c r="J1391" i="1"/>
  <c r="J71" i="1"/>
  <c r="J908" i="1"/>
  <c r="J216" i="1"/>
  <c r="J215" i="1"/>
  <c r="J1188" i="1"/>
  <c r="J789" i="1"/>
  <c r="J413" i="1"/>
  <c r="J751" i="1"/>
  <c r="J34" i="2"/>
  <c r="J478" i="2"/>
  <c r="J616" i="2"/>
  <c r="J299" i="2"/>
  <c r="J1636" i="1"/>
  <c r="J1498" i="1"/>
  <c r="J1718" i="1"/>
  <c r="J427" i="1"/>
  <c r="J746" i="2"/>
  <c r="J425" i="1"/>
  <c r="J450" i="1"/>
  <c r="J192" i="1"/>
  <c r="J1908" i="1"/>
  <c r="J1050" i="1"/>
  <c r="J1368" i="1"/>
  <c r="J1751" i="1"/>
  <c r="J1991" i="1"/>
  <c r="J56" i="1"/>
  <c r="J1724" i="1"/>
  <c r="J272" i="1"/>
  <c r="J2066" i="1"/>
  <c r="J1942" i="1"/>
  <c r="J245" i="1"/>
  <c r="J1285" i="1"/>
  <c r="J753" i="1"/>
  <c r="J1256" i="1"/>
  <c r="J2130" i="1"/>
  <c r="J1760" i="1"/>
  <c r="J601" i="1"/>
  <c r="J1886" i="1"/>
  <c r="J1960" i="1"/>
  <c r="J1432" i="1"/>
  <c r="J154" i="1"/>
  <c r="J1872" i="1"/>
  <c r="J1412" i="1"/>
  <c r="J1413" i="1"/>
  <c r="J1990" i="1"/>
  <c r="J893" i="1"/>
  <c r="J1284" i="1"/>
  <c r="J1582" i="1"/>
  <c r="J945" i="1"/>
  <c r="J165" i="1"/>
  <c r="J1563" i="1"/>
  <c r="J1360" i="1"/>
  <c r="J1629" i="1"/>
  <c r="J772" i="1"/>
  <c r="J1808" i="1"/>
  <c r="J19" i="1"/>
  <c r="J1223" i="1"/>
  <c r="J919" i="1"/>
  <c r="J2138" i="1"/>
  <c r="J2034" i="1"/>
  <c r="J11" i="1"/>
  <c r="J1567" i="1"/>
  <c r="J1403" i="1"/>
  <c r="J1243" i="1"/>
  <c r="J1687" i="1"/>
  <c r="J160" i="1"/>
  <c r="J880" i="1"/>
  <c r="J460" i="1"/>
  <c r="J819" i="1"/>
  <c r="J1997" i="1"/>
  <c r="J1229" i="1"/>
  <c r="J266" i="1"/>
  <c r="J1824" i="1"/>
  <c r="J989" i="1"/>
  <c r="J385" i="1"/>
  <c r="J151" i="1"/>
  <c r="J1333" i="1"/>
  <c r="J1749" i="1"/>
  <c r="B870" i="2"/>
  <c r="A870" i="2" s="1"/>
  <c r="B482" i="2"/>
  <c r="A482" i="2" s="1"/>
  <c r="B23" i="2"/>
  <c r="A23" i="2" s="1"/>
  <c r="B55" i="2"/>
  <c r="A55" i="2" s="1"/>
  <c r="J371" i="1"/>
  <c r="J1369" i="1"/>
  <c r="J530" i="1"/>
  <c r="J1542" i="1"/>
  <c r="J1380" i="1"/>
  <c r="J318" i="1"/>
  <c r="J1310" i="1"/>
  <c r="J2119" i="1"/>
  <c r="J290" i="1"/>
  <c r="J1793" i="1"/>
  <c r="J1080" i="1"/>
  <c r="J541" i="1"/>
  <c r="J883" i="1"/>
  <c r="J1847" i="1"/>
  <c r="J1704" i="1"/>
  <c r="J243" i="1"/>
  <c r="J135" i="1"/>
  <c r="J37" i="1"/>
  <c r="J232" i="1"/>
  <c r="J13" i="1"/>
  <c r="J1803" i="1"/>
  <c r="J392" i="1"/>
  <c r="J2056" i="1"/>
  <c r="J698" i="1"/>
  <c r="J1306" i="1"/>
  <c r="J238" i="1"/>
  <c r="J380" i="1"/>
  <c r="J734" i="1"/>
  <c r="J836" i="1"/>
  <c r="J69" i="1"/>
  <c r="J864" i="1"/>
  <c r="J1740" i="1"/>
  <c r="J356" i="1"/>
  <c r="J607" i="1"/>
  <c r="J536" i="1"/>
  <c r="J559" i="1"/>
  <c r="J1423" i="1"/>
  <c r="J225" i="1"/>
  <c r="J2103" i="1"/>
  <c r="J1300" i="1"/>
  <c r="J2140" i="1"/>
  <c r="J1492" i="1"/>
  <c r="J1678" i="1"/>
  <c r="J723" i="1"/>
  <c r="J1867" i="1"/>
  <c r="J190" i="1"/>
  <c r="J2052" i="1"/>
  <c r="J1860" i="1"/>
  <c r="J468" i="1"/>
  <c r="J2180" i="1"/>
  <c r="J1766" i="1"/>
  <c r="J837" i="1"/>
  <c r="J1473" i="1"/>
  <c r="J613" i="1"/>
  <c r="J1007" i="1"/>
  <c r="J1347" i="1"/>
  <c r="J637" i="1"/>
  <c r="J1509" i="1"/>
  <c r="J1734" i="1"/>
  <c r="J1131" i="1"/>
  <c r="J1138" i="1"/>
  <c r="J1469" i="1"/>
  <c r="J1074" i="1"/>
  <c r="J825" i="1"/>
  <c r="J1559" i="1"/>
  <c r="J1811" i="1"/>
  <c r="J1721" i="1"/>
  <c r="J1594" i="1"/>
  <c r="J18" i="1"/>
  <c r="J1302" i="1"/>
  <c r="J477" i="1"/>
  <c r="J2097" i="1"/>
  <c r="J2098" i="1"/>
  <c r="J646" i="1"/>
  <c r="J597" i="1"/>
  <c r="J452" i="1"/>
  <c r="J25" i="1"/>
  <c r="J1770" i="1"/>
  <c r="J1598" i="1"/>
  <c r="J2035" i="1"/>
  <c r="J1950" i="1"/>
  <c r="J1937" i="1"/>
  <c r="J294" i="1"/>
  <c r="J1981" i="1"/>
  <c r="J736" i="1"/>
  <c r="J725" i="1"/>
  <c r="J2015" i="1"/>
  <c r="J228" i="1"/>
  <c r="J1615" i="1"/>
  <c r="J1022" i="1"/>
  <c r="J1399" i="1"/>
  <c r="J1831" i="1"/>
  <c r="J98" i="1"/>
  <c r="J995" i="1"/>
  <c r="J1234" i="1"/>
  <c r="J1493" i="1"/>
  <c r="J1353" i="1"/>
  <c r="J142" i="1"/>
  <c r="J247" i="1"/>
  <c r="J1052" i="1"/>
  <c r="J241" i="1"/>
  <c r="J871" i="1"/>
  <c r="J498" i="1"/>
  <c r="J1263" i="1"/>
  <c r="J24" i="1"/>
  <c r="J882" i="1"/>
  <c r="J1806" i="1"/>
  <c r="J2117" i="1"/>
  <c r="J166" i="1"/>
  <c r="J775" i="1"/>
  <c r="J830" i="1"/>
  <c r="J822" i="1"/>
  <c r="J535" i="1"/>
  <c r="J991" i="1"/>
  <c r="J281" i="1"/>
  <c r="J1043" i="1"/>
  <c r="J1231" i="1"/>
  <c r="J66" i="1"/>
  <c r="J1120" i="1"/>
  <c r="J1251" i="1"/>
  <c r="J1444" i="1"/>
  <c r="J1652" i="1"/>
  <c r="J41" i="1"/>
  <c r="J940" i="1"/>
  <c r="J1390" i="1"/>
  <c r="J1149" i="1"/>
  <c r="J1330" i="1"/>
  <c r="J140" i="1"/>
  <c r="J858" i="1"/>
  <c r="J478" i="1"/>
  <c r="J2128" i="1"/>
  <c r="J110" i="1"/>
  <c r="J107" i="1"/>
  <c r="J2095" i="1"/>
  <c r="J1632" i="1"/>
  <c r="J117" i="1"/>
  <c r="J1365" i="1"/>
  <c r="J194" i="1"/>
  <c r="J390" i="1"/>
  <c r="J1651" i="1"/>
  <c r="J1888" i="1"/>
  <c r="J363" i="1"/>
  <c r="J1762" i="1"/>
  <c r="J197" i="1"/>
  <c r="J302" i="1"/>
  <c r="J1782" i="1"/>
  <c r="J1745" i="1"/>
  <c r="J1340" i="1"/>
  <c r="J1777" i="1"/>
  <c r="J287" i="1"/>
  <c r="J926" i="1"/>
  <c r="J2105" i="1"/>
  <c r="J1034" i="1"/>
  <c r="J297" i="1"/>
  <c r="J1290" i="1"/>
  <c r="J1987" i="1"/>
  <c r="J1147" i="1"/>
  <c r="J1903" i="1"/>
  <c r="J1731" i="1"/>
  <c r="J30" i="1"/>
  <c r="J314" i="1"/>
  <c r="J1105" i="1"/>
  <c r="J1189" i="1"/>
  <c r="J741" i="1"/>
  <c r="J401" i="1"/>
  <c r="J1172" i="1"/>
  <c r="J1394" i="1"/>
  <c r="J74" i="1"/>
  <c r="J1825" i="1"/>
  <c r="J2116" i="1"/>
  <c r="J558" i="1"/>
  <c r="J78" i="1"/>
  <c r="J1490" i="1"/>
  <c r="J2144" i="1"/>
  <c r="J1755" i="1"/>
  <c r="J1873" i="1"/>
  <c r="J686" i="1"/>
  <c r="J220" i="1"/>
  <c r="J827" i="1"/>
  <c r="J1424" i="1"/>
  <c r="J353" i="1"/>
  <c r="J211" i="1"/>
  <c r="J681" i="1"/>
  <c r="J1992" i="1"/>
  <c r="J103" i="1"/>
  <c r="J75" i="1"/>
  <c r="J1228" i="1"/>
  <c r="J642" i="1"/>
  <c r="J304" i="1"/>
  <c r="J1355" i="1"/>
  <c r="J1934" i="1"/>
  <c r="J1527" i="1"/>
  <c r="J44" i="1"/>
  <c r="J221" i="1"/>
  <c r="J1033" i="1"/>
  <c r="J1280" i="1"/>
  <c r="J1769" i="1"/>
  <c r="J1897" i="1"/>
  <c r="J1979" i="1"/>
  <c r="J881" i="1"/>
  <c r="J602" i="1"/>
  <c r="J1279" i="1"/>
  <c r="J1477" i="1"/>
  <c r="J2100" i="1"/>
  <c r="J1944" i="1"/>
  <c r="J2110" i="1"/>
  <c r="J1173" i="1"/>
  <c r="J786" i="1"/>
  <c r="J53" i="1"/>
  <c r="J1898" i="1"/>
  <c r="J944" i="1"/>
  <c r="J2044" i="1"/>
  <c r="J624" i="1"/>
  <c r="J475" i="1"/>
  <c r="J9" i="1"/>
  <c r="J622" i="1"/>
  <c r="J782" i="1"/>
  <c r="J185" i="1"/>
  <c r="J85" i="1"/>
  <c r="J136" i="1"/>
  <c r="J599" i="1"/>
  <c r="J288" i="1"/>
  <c r="J939" i="1"/>
  <c r="J1042" i="1"/>
  <c r="J566" i="1"/>
  <c r="J246" i="1"/>
  <c r="J828" i="1"/>
  <c r="J1866" i="1"/>
  <c r="J366" i="1"/>
  <c r="J349" i="1"/>
  <c r="J516" i="1"/>
  <c r="J907" i="1"/>
  <c r="J1158" i="1"/>
  <c r="J1617" i="1"/>
  <c r="J1753" i="1"/>
  <c r="J671" i="1"/>
  <c r="J32" i="1"/>
  <c r="J746" i="1"/>
  <c r="J824" i="1"/>
  <c r="J343" i="1"/>
  <c r="J138" i="1"/>
  <c r="J1446" i="1"/>
  <c r="J397" i="1"/>
  <c r="J592" i="1"/>
  <c r="J625" i="1"/>
  <c r="J88" i="1"/>
  <c r="J804" i="1"/>
  <c r="J1672" i="1"/>
  <c r="J1319" i="1"/>
  <c r="J324" i="1"/>
  <c r="J1976" i="1"/>
  <c r="J1227" i="1"/>
  <c r="J1250" i="1"/>
  <c r="J1008" i="1"/>
  <c r="J141" i="1"/>
  <c r="J1375" i="1"/>
  <c r="J1781" i="1"/>
  <c r="J520" i="1"/>
  <c r="J1816" i="1"/>
  <c r="J1823" i="1"/>
  <c r="J2099" i="1"/>
  <c r="J2060" i="1"/>
  <c r="J678" i="1"/>
  <c r="J188" i="1"/>
  <c r="J1974" i="1"/>
  <c r="J1924" i="1"/>
  <c r="J1801" i="1"/>
  <c r="J979" i="1"/>
  <c r="J1967" i="1"/>
  <c r="J664" i="1"/>
  <c r="J1068" i="1"/>
  <c r="J749" i="1"/>
  <c r="J661" i="1"/>
  <c r="J515" i="1"/>
  <c r="B725" i="1"/>
  <c r="A725" i="1" s="1"/>
  <c r="B820" i="2"/>
  <c r="A820" i="2" s="1"/>
  <c r="B1793" i="1"/>
  <c r="A1793" i="1" s="1"/>
  <c r="J1618" i="1"/>
  <c r="J1039" i="1"/>
  <c r="J1619" i="1"/>
  <c r="B1022" i="1"/>
  <c r="A1022" i="1" s="1"/>
  <c r="J684" i="1"/>
  <c r="J1902" i="1"/>
  <c r="J1338" i="1"/>
  <c r="J2036" i="1"/>
  <c r="B2112" i="1"/>
  <c r="B230" i="1"/>
  <c r="A230" i="1" s="1"/>
  <c r="B1289" i="1"/>
  <c r="A1289" i="1" s="1"/>
  <c r="B1560" i="1"/>
  <c r="A1560" i="1" s="1"/>
  <c r="B1365" i="1"/>
  <c r="A1365" i="1" s="1"/>
  <c r="B151" i="1"/>
  <c r="A151" i="1" s="1"/>
  <c r="B645" i="1"/>
  <c r="A645" i="1" s="1"/>
  <c r="B515" i="1"/>
  <c r="A515" i="1" s="1"/>
  <c r="B503" i="1"/>
  <c r="A503" i="1" s="1"/>
  <c r="B950" i="1"/>
  <c r="A950" i="1" s="1"/>
  <c r="B1958" i="1"/>
  <c r="A1958" i="1" s="1"/>
  <c r="B847" i="1"/>
  <c r="A847" i="1" s="1"/>
  <c r="B1264" i="1"/>
  <c r="A1264" i="1" s="1"/>
  <c r="B1931" i="1"/>
  <c r="A1931" i="1" s="1"/>
  <c r="B810" i="1"/>
  <c r="A810" i="1" s="1"/>
  <c r="B790" i="2"/>
  <c r="A790" i="2" s="1"/>
  <c r="B47" i="1"/>
  <c r="A47" i="1" s="1"/>
  <c r="B893" i="1"/>
  <c r="A893" i="1" s="1"/>
  <c r="J495" i="1"/>
  <c r="J341" i="1"/>
  <c r="J1378" i="1"/>
  <c r="J188" i="2"/>
  <c r="J154" i="2"/>
  <c r="J669" i="2"/>
  <c r="J592" i="2"/>
  <c r="J137" i="2"/>
  <c r="J961" i="2"/>
  <c r="J954" i="2"/>
  <c r="J20" i="2"/>
  <c r="J769" i="2"/>
  <c r="J257" i="2"/>
  <c r="J291" i="2"/>
  <c r="J903" i="2"/>
  <c r="J15" i="2"/>
  <c r="J534" i="2"/>
  <c r="J755" i="2"/>
  <c r="J742" i="2"/>
  <c r="J840" i="2"/>
  <c r="J798" i="2"/>
  <c r="J280" i="2"/>
  <c r="J223" i="2"/>
  <c r="J461" i="2"/>
  <c r="J907" i="2"/>
  <c r="J546" i="2"/>
  <c r="J246" i="2"/>
  <c r="J806" i="2"/>
  <c r="J117" i="2"/>
  <c r="J792" i="2"/>
  <c r="J655" i="2"/>
  <c r="J177" i="2"/>
  <c r="J116" i="2"/>
  <c r="J567" i="2"/>
  <c r="J716" i="2"/>
  <c r="J714" i="2"/>
  <c r="J224" i="2"/>
  <c r="J88" i="2"/>
  <c r="J432" i="2"/>
  <c r="J255" i="2"/>
  <c r="J530" i="2"/>
  <c r="J437" i="2"/>
  <c r="J364" i="2"/>
  <c r="J935" i="2"/>
  <c r="J305" i="2"/>
  <c r="J822" i="2"/>
  <c r="J486" i="2"/>
  <c r="J879" i="2"/>
  <c r="J192" i="2"/>
  <c r="J66" i="2"/>
  <c r="J794" i="2"/>
  <c r="J388" i="2"/>
  <c r="J301" i="2"/>
  <c r="J346" i="2"/>
  <c r="J920" i="2"/>
  <c r="J974" i="2"/>
  <c r="J499" i="2"/>
  <c r="J511" i="2"/>
  <c r="J870" i="2"/>
  <c r="J335" i="2"/>
  <c r="J894" i="2"/>
  <c r="J490" i="2"/>
  <c r="J378" i="2"/>
  <c r="J580" i="2"/>
  <c r="J874" i="2"/>
  <c r="J366" i="2"/>
  <c r="J570" i="2"/>
  <c r="J60" i="2"/>
  <c r="J853" i="2"/>
  <c r="J878" i="2"/>
  <c r="J892" i="2"/>
  <c r="J27" i="2"/>
  <c r="J720" i="2"/>
  <c r="J955" i="2"/>
  <c r="J823" i="2"/>
  <c r="J678" i="2"/>
  <c r="J265" i="2"/>
  <c r="J846" i="2"/>
  <c r="J22" i="2"/>
  <c r="J115" i="2"/>
  <c r="J97" i="2"/>
  <c r="J297" i="2"/>
  <c r="J931" i="2"/>
  <c r="J76" i="2"/>
  <c r="J780" i="2"/>
  <c r="J699" i="2"/>
  <c r="J138" i="2"/>
  <c r="J150" i="2"/>
  <c r="J889" i="2"/>
  <c r="J9" i="2"/>
  <c r="J422" i="2"/>
  <c r="J701" i="2"/>
  <c r="A1629" i="1" l="1"/>
</calcChain>
</file>

<file path=xl/comments1.xml><?xml version="1.0" encoding="utf-8"?>
<comments xmlns="http://schemas.openxmlformats.org/spreadsheetml/2006/main">
  <authors>
    <author>Admin</author>
  </authors>
  <commentList>
    <comment ref="F113" authorId="0" shapeId="0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F1101" authorId="0" shapeId="0">
      <text>
        <r>
          <rPr>
            <b/>
            <sz val="9"/>
            <color indexed="81"/>
            <rFont val="Tahoma"/>
            <family val="2"/>
            <charset val="238"/>
          </rPr>
          <t>Admin: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<sst xmlns="http://schemas.openxmlformats.org/spreadsheetml/2006/main" count="10032" uniqueCount="5256">
  <si>
    <t>RODZAJ BIEGU</t>
  </si>
  <si>
    <t>BIEGI ALPEJSKIE</t>
  </si>
  <si>
    <t>BIEGI ANGLOSASKIE</t>
  </si>
  <si>
    <t>BIEGI ULTRA</t>
  </si>
  <si>
    <t>DATA BIEGU</t>
  </si>
  <si>
    <t>KLASA BIEGU</t>
  </si>
  <si>
    <t>S</t>
  </si>
  <si>
    <t>M</t>
  </si>
  <si>
    <t>OSTRZEŻENIE O POWTÓRZENIU SIĘ ZAWODNIKA</t>
  </si>
  <si>
    <t>ILE RAZY ZAWODNIK</t>
  </si>
  <si>
    <t>NAZWISKO I IMIĘ</t>
  </si>
  <si>
    <t>ILOŚĆ ZAWODNIKÓW</t>
  </si>
  <si>
    <t>NAZWISKO</t>
  </si>
  <si>
    <t>IMIĘ</t>
  </si>
  <si>
    <t>KLUB</t>
  </si>
  <si>
    <t>ROK UR.</t>
  </si>
  <si>
    <t>KAT.</t>
  </si>
  <si>
    <t>MIEJSCE W 
KAT.WIEKOWEJ</t>
  </si>
  <si>
    <t>LICZBA PUNKTÓW 
BIEGI ALPEJSKIE</t>
  </si>
  <si>
    <t>LICZBA PUNKTÓW 
BIEGI ANGLOSASKIE</t>
  </si>
  <si>
    <t>LICZBA PUNKTÓW 
BIEGI DŁUGIE</t>
  </si>
  <si>
    <t>LICZBA PUNKTÓW
 BIEGI ULTRA</t>
  </si>
  <si>
    <t>LICZBA WSZYSTKICH PUNKTÓW</t>
  </si>
  <si>
    <t>ILOŚĆ BIEGÓW</t>
  </si>
  <si>
    <t>5 wynik alpejski</t>
  </si>
  <si>
    <t>5 wynik anglosaski</t>
  </si>
  <si>
    <t>5 wynik długie</t>
  </si>
  <si>
    <t>5 wynik ultra</t>
  </si>
  <si>
    <t>S2</t>
  </si>
  <si>
    <t>S1</t>
  </si>
  <si>
    <t>W1</t>
  </si>
  <si>
    <t>AKTUALNY ROK</t>
  </si>
  <si>
    <t>WIEK</t>
  </si>
  <si>
    <t>KATRGORIA</t>
  </si>
  <si>
    <t>J</t>
  </si>
  <si>
    <t>W2</t>
  </si>
  <si>
    <t xml:space="preserve">M-ce </t>
  </si>
  <si>
    <t xml:space="preserve">Pkt. </t>
  </si>
  <si>
    <t>1.</t>
  </si>
  <si>
    <t>25.</t>
  </si>
  <si>
    <t>2.</t>
  </si>
  <si>
    <t>24.</t>
  </si>
  <si>
    <t>3.</t>
  </si>
  <si>
    <t xml:space="preserve">3. </t>
  </si>
  <si>
    <t>23.</t>
  </si>
  <si>
    <t>4.</t>
  </si>
  <si>
    <t xml:space="preserve">4. </t>
  </si>
  <si>
    <t>22.</t>
  </si>
  <si>
    <t>5.</t>
  </si>
  <si>
    <t xml:space="preserve">5. </t>
  </si>
  <si>
    <t>21.</t>
  </si>
  <si>
    <t>6.</t>
  </si>
  <si>
    <t xml:space="preserve">6. </t>
  </si>
  <si>
    <t>20.</t>
  </si>
  <si>
    <t>7.</t>
  </si>
  <si>
    <t xml:space="preserve">7. </t>
  </si>
  <si>
    <t>19.</t>
  </si>
  <si>
    <t>8.</t>
  </si>
  <si>
    <t xml:space="preserve">8. </t>
  </si>
  <si>
    <t>18.</t>
  </si>
  <si>
    <t>9.</t>
  </si>
  <si>
    <t xml:space="preserve">9. </t>
  </si>
  <si>
    <t>17.</t>
  </si>
  <si>
    <t>10.</t>
  </si>
  <si>
    <t xml:space="preserve">10. </t>
  </si>
  <si>
    <t>16.</t>
  </si>
  <si>
    <t>11.</t>
  </si>
  <si>
    <t>40.</t>
  </si>
  <si>
    <t xml:space="preserve">11. </t>
  </si>
  <si>
    <t>15.</t>
  </si>
  <si>
    <t>12.</t>
  </si>
  <si>
    <t>39.</t>
  </si>
  <si>
    <t xml:space="preserve">12. </t>
  </si>
  <si>
    <t>14.</t>
  </si>
  <si>
    <t>13.</t>
  </si>
  <si>
    <t>38.</t>
  </si>
  <si>
    <t xml:space="preserve">13. </t>
  </si>
  <si>
    <t>37.</t>
  </si>
  <si>
    <t xml:space="preserve">14. </t>
  </si>
  <si>
    <t>36.</t>
  </si>
  <si>
    <t xml:space="preserve">15. </t>
  </si>
  <si>
    <t>35.</t>
  </si>
  <si>
    <t xml:space="preserve">16. </t>
  </si>
  <si>
    <t>34.</t>
  </si>
  <si>
    <t xml:space="preserve">17. </t>
  </si>
  <si>
    <t>33.</t>
  </si>
  <si>
    <t xml:space="preserve">18. </t>
  </si>
  <si>
    <t>32.</t>
  </si>
  <si>
    <t xml:space="preserve">19. </t>
  </si>
  <si>
    <t>31.</t>
  </si>
  <si>
    <t xml:space="preserve">20. </t>
  </si>
  <si>
    <t>30.</t>
  </si>
  <si>
    <t>29.</t>
  </si>
  <si>
    <t>28.</t>
  </si>
  <si>
    <t>27.</t>
  </si>
  <si>
    <t>26.</t>
  </si>
  <si>
    <t xml:space="preserve">26. </t>
  </si>
  <si>
    <t>0.</t>
  </si>
  <si>
    <t xml:space="preserve">27. </t>
  </si>
  <si>
    <t xml:space="preserve">28. </t>
  </si>
  <si>
    <t xml:space="preserve">29. </t>
  </si>
  <si>
    <t xml:space="preserve">30. </t>
  </si>
  <si>
    <t xml:space="preserve">31. </t>
  </si>
  <si>
    <t xml:space="preserve">32. </t>
  </si>
  <si>
    <t xml:space="preserve">33. </t>
  </si>
  <si>
    <t xml:space="preserve">34. </t>
  </si>
  <si>
    <t xml:space="preserve">35. </t>
  </si>
  <si>
    <t xml:space="preserve">36. </t>
  </si>
  <si>
    <t xml:space="preserve">37. </t>
  </si>
  <si>
    <t xml:space="preserve">38. </t>
  </si>
  <si>
    <t xml:space="preserve">39. </t>
  </si>
  <si>
    <t>BIEGI DŁUGIE</t>
  </si>
  <si>
    <t>ILOŚĆ ZAW.</t>
  </si>
  <si>
    <t>Men</t>
  </si>
  <si>
    <t>women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</si>
  <si>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</si>
  <si>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</si>
  <si>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</si>
  <si>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</si>
  <si>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</si>
  <si>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</si>
  <si>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</si>
  <si>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</si>
  <si>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</si>
  <si>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</si>
  <si>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</si>
  <si>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</si>
  <si>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</si>
  <si>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</si>
  <si>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</si>
  <si>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</si>
  <si>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</si>
  <si>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</si>
  <si>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</si>
  <si>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</si>
  <si>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KLASYFIKACJA Dare2B LIGA KOBIETY (WOMAN)</t>
  </si>
  <si>
    <t>KLASYFIKACJA DARE2B LIGA MĘŻCZYŹNI (MEN)</t>
  </si>
  <si>
    <t>01,00,99,98</t>
  </si>
  <si>
    <t>97,96,95,94,93,92,91,90,89,88</t>
  </si>
  <si>
    <t>87, 86,85,84,83,82,81,80,79,78</t>
  </si>
  <si>
    <t>77,76,75,74,73,72,71,70,69,68</t>
  </si>
  <si>
    <t>67,66,65,64,63,62,61,60,59,58</t>
  </si>
  <si>
    <t>57,56,55,53,52,51,50,49,48,47,46,45,44,43,42,41,40…</t>
  </si>
  <si>
    <t>Junior - K i M  - 16  (16-19 lat)  - (2001 - 1998)</t>
  </si>
  <si>
    <t>Senior I - K i M  - 20  (20-29 lat)  - (1997- 1988)</t>
  </si>
  <si>
    <t>Senior II - K i M  - 30  (30-39 lat)  - (1987 - 1978)</t>
  </si>
  <si>
    <t>Masters - K i M  - 40  (40-49 lat)  - (1977 - 1968)</t>
  </si>
  <si>
    <t>Weteran I - K i M  - 50  (50-59 lat)  - (1967 – 1958)</t>
  </si>
  <si>
    <t>Weteran II - K i M  - 60  (powyżej 60 lat) – (1957 i starsi)</t>
  </si>
  <si>
    <t>II Zimowy Górski Maraton</t>
  </si>
  <si>
    <t>Brydl</t>
  </si>
  <si>
    <t>Pawel</t>
  </si>
  <si>
    <t>Faron</t>
  </si>
  <si>
    <t>Robert</t>
  </si>
  <si>
    <t>Salco Sport Team</t>
  </si>
  <si>
    <t>Sobas</t>
  </si>
  <si>
    <t>Jacek</t>
  </si>
  <si>
    <t>#sobasteam</t>
  </si>
  <si>
    <t>Wróbel</t>
  </si>
  <si>
    <t>Marcin</t>
  </si>
  <si>
    <t>Im Motion Kross Team</t>
  </si>
  <si>
    <t>Kot</t>
  </si>
  <si>
    <t>Rafał</t>
  </si>
  <si>
    <t>Way Behind Horizon Kb Jurund Szczytno</t>
  </si>
  <si>
    <t>Kupczak</t>
  </si>
  <si>
    <t>Kb Sobótka</t>
  </si>
  <si>
    <t>Mariusz</t>
  </si>
  <si>
    <t>Nikiel</t>
  </si>
  <si>
    <t>Szymon</t>
  </si>
  <si>
    <t>Ultraspire Polska Adidas Trail</t>
  </si>
  <si>
    <t>Wawrzyniak</t>
  </si>
  <si>
    <t>Łukasz</t>
  </si>
  <si>
    <t>Ronal Polska Run</t>
  </si>
  <si>
    <t>Gandziarowski</t>
  </si>
  <si>
    <t>Marek</t>
  </si>
  <si>
    <t>Wataha Sobótka</t>
  </si>
  <si>
    <t>Kuriata</t>
  </si>
  <si>
    <t>Zlb Złotoryja</t>
  </si>
  <si>
    <t>Mikuś</t>
  </si>
  <si>
    <t>Gardener</t>
  </si>
  <si>
    <t>Alipn Sport Team Jacekbiega Running Team</t>
  </si>
  <si>
    <t>Maćkowiak</t>
  </si>
  <si>
    <t>Gt Rat</t>
  </si>
  <si>
    <t>Ptak</t>
  </si>
  <si>
    <t>Wojciech</t>
  </si>
  <si>
    <t>Browar Domowy Rebelia</t>
  </si>
  <si>
    <t>Juraszek</t>
  </si>
  <si>
    <t>Zarczuk</t>
  </si>
  <si>
    <t>Paweł</t>
  </si>
  <si>
    <t>Inss-pol</t>
  </si>
  <si>
    <t>Bakalarz</t>
  </si>
  <si>
    <t>Emil</t>
  </si>
  <si>
    <t>Niedżwiedż</t>
  </si>
  <si>
    <t>Tomasz</t>
  </si>
  <si>
    <t>Dołoszyński</t>
  </si>
  <si>
    <t>Alpenproletariat</t>
  </si>
  <si>
    <t>Kulczewski</t>
  </si>
  <si>
    <t>Kb Vamos Amigos Wrocław</t>
  </si>
  <si>
    <t>Rusin</t>
  </si>
  <si>
    <t>Jakub</t>
  </si>
  <si>
    <t>At Team</t>
  </si>
  <si>
    <t>Skrok</t>
  </si>
  <si>
    <t>Dariusz</t>
  </si>
  <si>
    <t>Hardcore Holidays</t>
  </si>
  <si>
    <t>Markowiak</t>
  </si>
  <si>
    <t>Arkadiusz</t>
  </si>
  <si>
    <t>Gałka</t>
  </si>
  <si>
    <t>Grzegorz</t>
  </si>
  <si>
    <t>Sobas Team</t>
  </si>
  <si>
    <t>Majewski</t>
  </si>
  <si>
    <t>Piotr</t>
  </si>
  <si>
    <t>Furman</t>
  </si>
  <si>
    <t>Sławomir</t>
  </si>
  <si>
    <t>Akb Esemas</t>
  </si>
  <si>
    <t>Stroka</t>
  </si>
  <si>
    <t>Siła Ogra</t>
  </si>
  <si>
    <t>Pudełko</t>
  </si>
  <si>
    <t>Roman</t>
  </si>
  <si>
    <t>Filipczak</t>
  </si>
  <si>
    <t>Gmina Strzelce Opolskie</t>
  </si>
  <si>
    <t>Szwedowski</t>
  </si>
  <si>
    <t>Dominik</t>
  </si>
  <si>
    <t>Siła Orga - Sobótka</t>
  </si>
  <si>
    <t>Kostasz</t>
  </si>
  <si>
    <t>Kb Faurecia Wałbrzych Stoor</t>
  </si>
  <si>
    <t>Moczarski</t>
  </si>
  <si>
    <t>Biegamdlazdrowia.pl</t>
  </si>
  <si>
    <t>Biernacki</t>
  </si>
  <si>
    <t>Gostyński</t>
  </si>
  <si>
    <t>Krzysztof</t>
  </si>
  <si>
    <t>Dębicki</t>
  </si>
  <si>
    <t>Ntt Triada Namysłów</t>
  </si>
  <si>
    <t>Maczuga</t>
  </si>
  <si>
    <t>Bartłomiej</t>
  </si>
  <si>
    <t>Mustangi Gliwice</t>
  </si>
  <si>
    <t>Lehmann</t>
  </si>
  <si>
    <t>Dawid</t>
  </si>
  <si>
    <t>K.S. Leniwiec</t>
  </si>
  <si>
    <t>Jokiel</t>
  </si>
  <si>
    <t>Kraka-Ćwikliński</t>
  </si>
  <si>
    <t>Izerska Grupa Biegowa</t>
  </si>
  <si>
    <t>Kozłowski</t>
  </si>
  <si>
    <t>Baszek</t>
  </si>
  <si>
    <t>Smereka</t>
  </si>
  <si>
    <t>Running Team Milicz</t>
  </si>
  <si>
    <t>Jedwabny</t>
  </si>
  <si>
    <t>Olawiński</t>
  </si>
  <si>
    <t>Karol</t>
  </si>
  <si>
    <t>Triathlon Mietków Team</t>
  </si>
  <si>
    <t>Ferchmin</t>
  </si>
  <si>
    <t>Aleksander</t>
  </si>
  <si>
    <t>Jesus Is My Leader</t>
  </si>
  <si>
    <t>Jeziorski</t>
  </si>
  <si>
    <t>Bordych</t>
  </si>
  <si>
    <t>Świat Maratończyka Kożuchów</t>
  </si>
  <si>
    <t>Baros</t>
  </si>
  <si>
    <t>Daniel</t>
  </si>
  <si>
    <t>Falstart Rudnikivege Runners</t>
  </si>
  <si>
    <t>Fukiet</t>
  </si>
  <si>
    <t>Mateusz</t>
  </si>
  <si>
    <t>Kotwica Brzeg</t>
  </si>
  <si>
    <t>Markowski</t>
  </si>
  <si>
    <t>K.s. Leniwiec</t>
  </si>
  <si>
    <t>Bondara</t>
  </si>
  <si>
    <t>Sylwia</t>
  </si>
  <si>
    <t>Podolak</t>
  </si>
  <si>
    <t>Urszula</t>
  </si>
  <si>
    <t>Eling</t>
  </si>
  <si>
    <t>Lidia</t>
  </si>
  <si>
    <t>Rozbiegany Rawicz</t>
  </si>
  <si>
    <t>Ignatowska</t>
  </si>
  <si>
    <t>Justyna</t>
  </si>
  <si>
    <t>Bieniecka</t>
  </si>
  <si>
    <t>Anna</t>
  </si>
  <si>
    <t>Mazur</t>
  </si>
  <si>
    <t>Get Run</t>
  </si>
  <si>
    <t>Kwiatkowska</t>
  </si>
  <si>
    <t>Kinga</t>
  </si>
  <si>
    <t>Bień</t>
  </si>
  <si>
    <t>Magdalena</t>
  </si>
  <si>
    <t>Sklepbiegowy.com Sanpol</t>
  </si>
  <si>
    <t>Księżnik</t>
  </si>
  <si>
    <t>Dorota</t>
  </si>
  <si>
    <t>Masiewicz</t>
  </si>
  <si>
    <t>Woyczyńska</t>
  </si>
  <si>
    <t>Angelina</t>
  </si>
  <si>
    <t>Speed Feet 16</t>
  </si>
  <si>
    <t>Błochowiak</t>
  </si>
  <si>
    <t>Pikul</t>
  </si>
  <si>
    <t>Joanna</t>
  </si>
  <si>
    <t>Legendziewicz</t>
  </si>
  <si>
    <t>Iga</t>
  </si>
  <si>
    <t>Jędrzejczyk</t>
  </si>
  <si>
    <t>Agnieszka</t>
  </si>
  <si>
    <t>Harbul</t>
  </si>
  <si>
    <t>Natalia</t>
  </si>
  <si>
    <t>Parkour Wrocław</t>
  </si>
  <si>
    <t>Szczepaniak</t>
  </si>
  <si>
    <t>Jadwiga</t>
  </si>
  <si>
    <t>Everrun</t>
  </si>
  <si>
    <t>Demków</t>
  </si>
  <si>
    <t>Katarzyna</t>
  </si>
  <si>
    <t>Liberek</t>
  </si>
  <si>
    <t>Renata</t>
  </si>
  <si>
    <t>Kupperschmidt</t>
  </si>
  <si>
    <t>Kamila</t>
  </si>
  <si>
    <t>Biegiem Po Marzenia!</t>
  </si>
  <si>
    <t>Kallas-Lipska</t>
  </si>
  <si>
    <t>Anetta</t>
  </si>
  <si>
    <t>Run Bydgoszcz</t>
  </si>
  <si>
    <t>Dudek</t>
  </si>
  <si>
    <t>Kita</t>
  </si>
  <si>
    <t>Ewa</t>
  </si>
  <si>
    <t>II Zimowy Górski Półmaraton</t>
  </si>
  <si>
    <t>I</t>
  </si>
  <si>
    <t>Sobczak</t>
  </si>
  <si>
    <t>Karolina</t>
  </si>
  <si>
    <t>Oirp Wrocław</t>
  </si>
  <si>
    <t>Miśtak</t>
  </si>
  <si>
    <t>Jolanta</t>
  </si>
  <si>
    <t>Oławska Grupa Biegowa</t>
  </si>
  <si>
    <t>Bihun</t>
  </si>
  <si>
    <t>Obstój</t>
  </si>
  <si>
    <t>Karlina</t>
  </si>
  <si>
    <t>Honkisz</t>
  </si>
  <si>
    <t>Julia</t>
  </si>
  <si>
    <t>Ultraspire Polska</t>
  </si>
  <si>
    <t xml:space="preserve">Labuz </t>
  </si>
  <si>
    <t>Małgorzata</t>
  </si>
  <si>
    <t>Kołarzyk</t>
  </si>
  <si>
    <t>Petryna</t>
  </si>
  <si>
    <t>Jagoda</t>
  </si>
  <si>
    <t>Nimsz</t>
  </si>
  <si>
    <t>KB Harcownik Jelcz Laskowice</t>
  </si>
  <si>
    <t>Miller</t>
  </si>
  <si>
    <t>Marta</t>
  </si>
  <si>
    <t>Idczak</t>
  </si>
  <si>
    <t>Łączka Team Legnica</t>
  </si>
  <si>
    <t>OLSCHIMKE-MARMUROWICZ</t>
  </si>
  <si>
    <t>Barbara</t>
  </si>
  <si>
    <t>Night Runners Ślask</t>
  </si>
  <si>
    <t>Janus</t>
  </si>
  <si>
    <t>Chomiak</t>
  </si>
  <si>
    <t>Biegaj W Jedlinie</t>
  </si>
  <si>
    <t>Krym</t>
  </si>
  <si>
    <t>Night Runners Wrocław</t>
  </si>
  <si>
    <t>Jaskuła</t>
  </si>
  <si>
    <t>Szawelska</t>
  </si>
  <si>
    <t>Lucky Luki</t>
  </si>
  <si>
    <t>Janicka</t>
  </si>
  <si>
    <t>Dorohna</t>
  </si>
  <si>
    <t>Friendlyrun</t>
  </si>
  <si>
    <t>Bagińska</t>
  </si>
  <si>
    <t>Piszczałka Team</t>
  </si>
  <si>
    <t>Lach-Papciak</t>
  </si>
  <si>
    <t>Przedwojewski</t>
  </si>
  <si>
    <t>Wks Śląsk Wrocław</t>
  </si>
  <si>
    <t>Bednarek</t>
  </si>
  <si>
    <t>Adrian</t>
  </si>
  <si>
    <t>Kuchniaisport.pl</t>
  </si>
  <si>
    <t>Krasulak</t>
  </si>
  <si>
    <t>Grodecki</t>
  </si>
  <si>
    <t>Sebastian</t>
  </si>
  <si>
    <t>Chocianów</t>
  </si>
  <si>
    <t>Wojsław</t>
  </si>
  <si>
    <t>GLKS Marcinowice</t>
  </si>
  <si>
    <t>Grasza</t>
  </si>
  <si>
    <t>Łepkowski</t>
  </si>
  <si>
    <t>Krause Running Team</t>
  </si>
  <si>
    <t>Lewicki</t>
  </si>
  <si>
    <t>Filip</t>
  </si>
  <si>
    <t>Kb Harcownik</t>
  </si>
  <si>
    <t>Mazurkiewicz</t>
  </si>
  <si>
    <t>Darek</t>
  </si>
  <si>
    <t>Rogórz</t>
  </si>
  <si>
    <t>Piekarz</t>
  </si>
  <si>
    <t>Oskwarek</t>
  </si>
  <si>
    <t>Wrzeszcz</t>
  </si>
  <si>
    <t>Kunicki</t>
  </si>
  <si>
    <t>Konrad</t>
  </si>
  <si>
    <t>Noa</t>
  </si>
  <si>
    <t>Królikowski</t>
  </si>
  <si>
    <t>Edward</t>
  </si>
  <si>
    <t>Kb Maniac Poznań</t>
  </si>
  <si>
    <t>Święcicki</t>
  </si>
  <si>
    <t>@tri_ziptii</t>
  </si>
  <si>
    <t>Mroczkowski</t>
  </si>
  <si>
    <t>Nowakowski</t>
  </si>
  <si>
    <t>Rymarski</t>
  </si>
  <si>
    <t>Czerwiecki</t>
  </si>
  <si>
    <t>Marciniak</t>
  </si>
  <si>
    <t>Koniarz</t>
  </si>
  <si>
    <t>Michał</t>
  </si>
  <si>
    <t>Onemanrunteam</t>
  </si>
  <si>
    <t>Patalon</t>
  </si>
  <si>
    <t>Nawrot</t>
  </si>
  <si>
    <t>Szczot</t>
  </si>
  <si>
    <t>Andrzej</t>
  </si>
  <si>
    <t>Pgb Sportowa Paczka</t>
  </si>
  <si>
    <t>Powalski</t>
  </si>
  <si>
    <t>Kamil</t>
  </si>
  <si>
    <t>10 Wrocławski Pułk Dowodzenia</t>
  </si>
  <si>
    <t>Zięba</t>
  </si>
  <si>
    <t>Sojka</t>
  </si>
  <si>
    <t>Sakuta</t>
  </si>
  <si>
    <t>Środa</t>
  </si>
  <si>
    <t>Łyjak</t>
  </si>
  <si>
    <t>Błażej</t>
  </si>
  <si>
    <t>Bikestats.pl</t>
  </si>
  <si>
    <t>Jakobsze</t>
  </si>
  <si>
    <t>Rzeczkowski</t>
  </si>
  <si>
    <t>SkyTower Wrocław Sobas Team</t>
  </si>
  <si>
    <t>Zięterski</t>
  </si>
  <si>
    <t>Michałkiewicz</t>
  </si>
  <si>
    <t>Pro-run Wrocław</t>
  </si>
  <si>
    <t>Radosław</t>
  </si>
  <si>
    <t>Szmit</t>
  </si>
  <si>
    <t>Kłos</t>
  </si>
  <si>
    <t>Bartosz</t>
  </si>
  <si>
    <t>Łuczkiewicz</t>
  </si>
  <si>
    <t>Jarosław</t>
  </si>
  <si>
    <t>Vertical Runner Team</t>
  </si>
  <si>
    <t>Michalik</t>
  </si>
  <si>
    <t>Łężniak</t>
  </si>
  <si>
    <t>Kb Sobótka | Monk Sandals</t>
  </si>
  <si>
    <t>Zimowy Półmaraton Gór Stołowych</t>
  </si>
  <si>
    <t>LAJN</t>
  </si>
  <si>
    <t>Daria</t>
  </si>
  <si>
    <t>UKS AZYMUT PABIANICE/ SOPOCKI KLUB TATERNICTWAJASKINIOWEGO</t>
  </si>
  <si>
    <t>DEREZIŃSKA-OSIECKA</t>
  </si>
  <si>
    <t>TATRA RUNNING TEAM</t>
  </si>
  <si>
    <t>FRĄCZEK-BOGACKA</t>
  </si>
  <si>
    <t>AR TEAM</t>
  </si>
  <si>
    <t>KIK</t>
  </si>
  <si>
    <t>Iwona</t>
  </si>
  <si>
    <t>KW KRAKÓW</t>
  </si>
  <si>
    <t>WINIARSKA</t>
  </si>
  <si>
    <t>PRZEMYSKI KLUB BIEGACZA</t>
  </si>
  <si>
    <t>KORPAL</t>
  </si>
  <si>
    <t>POCO LOCO ADVENTURE</t>
  </si>
  <si>
    <t xml:space="preserve">KANTOR </t>
  </si>
  <si>
    <t xml:space="preserve">KOŁACZKOWSKA-SZCZEŚNIAK </t>
  </si>
  <si>
    <t>SKLEPBIEGACZA.PL</t>
  </si>
  <si>
    <t>KRUCZEK</t>
  </si>
  <si>
    <t>Monika</t>
  </si>
  <si>
    <t>KW KRAKÓW/LACHO TEAM</t>
  </si>
  <si>
    <t>JAROSZ</t>
  </si>
  <si>
    <t>Kłodzko</t>
  </si>
  <si>
    <t>BANAŚ</t>
  </si>
  <si>
    <t>Zuzanna</t>
  </si>
  <si>
    <t>WKW</t>
  </si>
  <si>
    <t>RYBARSKA</t>
  </si>
  <si>
    <t>RAJSPORT ACTIVE</t>
  </si>
  <si>
    <t>GWIZDAŁA</t>
  </si>
  <si>
    <t>OSIE</t>
  </si>
  <si>
    <t>OGŁAZA</t>
  </si>
  <si>
    <t>KOWARY BIEGAJĄ</t>
  </si>
  <si>
    <t xml:space="preserve">BAŁYS </t>
  </si>
  <si>
    <t>Stronie Śląskie</t>
  </si>
  <si>
    <t xml:space="preserve">JURA </t>
  </si>
  <si>
    <t>Bielsko Biała</t>
  </si>
  <si>
    <t>RYCHCIK-ZYGADŁO</t>
  </si>
  <si>
    <t>Edyta</t>
  </si>
  <si>
    <t>Oleśnica Spalice</t>
  </si>
  <si>
    <t>GORNIAK-ANTKOWIAK</t>
  </si>
  <si>
    <t>Oborniki Śląskie</t>
  </si>
  <si>
    <t xml:space="preserve">ROMAŃCZUK </t>
  </si>
  <si>
    <t>Jelenia Góra</t>
  </si>
  <si>
    <t xml:space="preserve">MACIEJASZ </t>
  </si>
  <si>
    <t>Aleksandra</t>
  </si>
  <si>
    <t>Duszniki Zdrój</t>
  </si>
  <si>
    <t>PELO</t>
  </si>
  <si>
    <t>Artur</t>
  </si>
  <si>
    <t>1 LĘBORSKI BATALION ZMECHANIZOWANY</t>
  </si>
  <si>
    <t>KRATOCHVÍL</t>
  </si>
  <si>
    <t>Milos</t>
  </si>
  <si>
    <t>INOV-8 OCR TEAM</t>
  </si>
  <si>
    <t>RUTKOWSKI</t>
  </si>
  <si>
    <t>David</t>
  </si>
  <si>
    <t>GRIZZLYTEAM</t>
  </si>
  <si>
    <t>SKORUPA</t>
  </si>
  <si>
    <t>WKS WAWEL</t>
  </si>
  <si>
    <t>NASKRĘT</t>
  </si>
  <si>
    <t>KOŚCIUCZYK-MENDYK</t>
  </si>
  <si>
    <t>SPELEOCLUB WROCŁAW</t>
  </si>
  <si>
    <t>DURKOWSKI</t>
  </si>
  <si>
    <t>HRYNIÓW</t>
  </si>
  <si>
    <t>BIEG OPOLSKI RAJSPORT ACTIVE</t>
  </si>
  <si>
    <t>KAMMER</t>
  </si>
  <si>
    <t>FILLCO</t>
  </si>
  <si>
    <t>RAZIM</t>
  </si>
  <si>
    <t>WSOWL</t>
  </si>
  <si>
    <t>SKUDLARSKI</t>
  </si>
  <si>
    <t>PRO-RUN WROCŁAW</t>
  </si>
  <si>
    <t>WOLBACH</t>
  </si>
  <si>
    <t>Poznań</t>
  </si>
  <si>
    <t>KOWALSKI-BARYSZNIKOW</t>
  </si>
  <si>
    <t>Mikołaj</t>
  </si>
  <si>
    <t>KINGRUNNER.COM</t>
  </si>
  <si>
    <t>SAWICZ</t>
  </si>
  <si>
    <t>PEYOTL</t>
  </si>
  <si>
    <t>BŁASZYK</t>
  </si>
  <si>
    <t>BETONOWY WOJTEK</t>
  </si>
  <si>
    <t>KLIMOWICZ</t>
  </si>
  <si>
    <t>Zabiegani</t>
  </si>
  <si>
    <t>SZCZESZEK</t>
  </si>
  <si>
    <t>GRYCZKA</t>
  </si>
  <si>
    <t>MARATON LESZNO</t>
  </si>
  <si>
    <t>SODOWSKI</t>
  </si>
  <si>
    <t>Chorzów</t>
  </si>
  <si>
    <t>WAJEROWSKI</t>
  </si>
  <si>
    <t>KB LUPUS OLEŚNICA</t>
  </si>
  <si>
    <t>GEZELA</t>
  </si>
  <si>
    <t>TJ EUFORIABIEGACZA.PL</t>
  </si>
  <si>
    <t>JUDA</t>
  </si>
  <si>
    <t>Witold</t>
  </si>
  <si>
    <t>JELENIA GÓRA</t>
  </si>
  <si>
    <t>IGNACZAK</t>
  </si>
  <si>
    <t>IFB BROKER</t>
  </si>
  <si>
    <t>SOCHA</t>
  </si>
  <si>
    <t>Seweryn</t>
  </si>
  <si>
    <t>CONCORDIA RUNNERS TEAM</t>
  </si>
  <si>
    <t>MOCEK</t>
  </si>
  <si>
    <t>TOMÁŠ</t>
  </si>
  <si>
    <t>AC PARDUBICE</t>
  </si>
  <si>
    <t>ORACZ</t>
  </si>
  <si>
    <t>BEZ LITOSCI</t>
  </si>
  <si>
    <t>MYSZCZYSZYN</t>
  </si>
  <si>
    <t>ANTRACYT</t>
  </si>
  <si>
    <t>MILEWICZ</t>
  </si>
  <si>
    <t>KLUB BIEGACZA BOLESŁAWIEC</t>
  </si>
  <si>
    <t>KRAJEWSKI</t>
  </si>
  <si>
    <t>Wojtek</t>
  </si>
  <si>
    <t>KONSTANTYNÓW ŁÓDZKI</t>
  </si>
  <si>
    <t>TEKIELI</t>
  </si>
  <si>
    <t>Kacper</t>
  </si>
  <si>
    <t>POLSKI HIMALAIZM ZIMOWY IM.ARTURA Hejzera</t>
  </si>
  <si>
    <t>DEMBSKI</t>
  </si>
  <si>
    <t>KITA</t>
  </si>
  <si>
    <t>PĘDZĄCY W MIEJSCU</t>
  </si>
  <si>
    <t>WAHL</t>
  </si>
  <si>
    <t>T.S. AKS CHORZÓW</t>
  </si>
  <si>
    <t>KRAWCZYK</t>
  </si>
  <si>
    <t>STASZELIS</t>
  </si>
  <si>
    <t>SZCZERBAKOWICZ</t>
  </si>
  <si>
    <t>Bledzew</t>
  </si>
  <si>
    <t>JANIK</t>
  </si>
  <si>
    <t>GMINA STRZELCE OPOLSKIE</t>
  </si>
  <si>
    <t>Triada Zimowa 33 km</t>
  </si>
  <si>
    <t>GORLO</t>
  </si>
  <si>
    <t>Paula</t>
  </si>
  <si>
    <t>GALA</t>
  </si>
  <si>
    <t>KLUB BIEGACZA RTV EURO AGD</t>
  </si>
  <si>
    <t>CHOROSZEWSKA</t>
  </si>
  <si>
    <t>PODLASIE W GÓRACH</t>
  </si>
  <si>
    <t>1989</t>
  </si>
  <si>
    <t>KAPA</t>
  </si>
  <si>
    <t>Patrycja</t>
  </si>
  <si>
    <t>NIGHT RUNNERS OSTRÓW WIELKOPOLSKI</t>
  </si>
  <si>
    <t>SZCZEPAńSKA</t>
  </si>
  <si>
    <t>ADAMCZYK</t>
  </si>
  <si>
    <t>Aneta</t>
  </si>
  <si>
    <t>Limanowa</t>
  </si>
  <si>
    <t>WęGIEL</t>
  </si>
  <si>
    <t>WWW.MALINOWYNOS.PL</t>
  </si>
  <si>
    <t>WALASZCZYK</t>
  </si>
  <si>
    <t>POLWAX RACING TEAM</t>
  </si>
  <si>
    <t>JASIURKOWSKI</t>
  </si>
  <si>
    <t>SZCZAWNICA</t>
  </si>
  <si>
    <t>BęBENEK</t>
  </si>
  <si>
    <t>Myśłenice</t>
  </si>
  <si>
    <t>PAWLUś</t>
  </si>
  <si>
    <t>Mirosław</t>
  </si>
  <si>
    <t>JSC JASŁO</t>
  </si>
  <si>
    <t>NOWICKI</t>
  </si>
  <si>
    <t>Przemysław</t>
  </si>
  <si>
    <t>ZABIERZÓW BIEGA</t>
  </si>
  <si>
    <t>KOCIOŁEK</t>
  </si>
  <si>
    <t>RUNONLINE.PL TEAM</t>
  </si>
  <si>
    <t>ZBOZIEń</t>
  </si>
  <si>
    <t>Łącko</t>
  </si>
  <si>
    <t>SIDZINA</t>
  </si>
  <si>
    <t>HTC HUSARIA</t>
  </si>
  <si>
    <t>MRÓZ</t>
  </si>
  <si>
    <t>BOBROWNIKI WIELKIE</t>
  </si>
  <si>
    <t>STRÓżYK</t>
  </si>
  <si>
    <t>Biecz</t>
  </si>
  <si>
    <t>FRANCZYK</t>
  </si>
  <si>
    <t>CARABUS</t>
  </si>
  <si>
    <t>NAGACZ</t>
  </si>
  <si>
    <t>RACUŁT</t>
  </si>
  <si>
    <t>NAZARUK</t>
  </si>
  <si>
    <t>PODSKOK</t>
  </si>
  <si>
    <t>GRAPPLING TEAM MŁAWA</t>
  </si>
  <si>
    <t>MATUZIK</t>
  </si>
  <si>
    <t>NIGHT RUNNERS</t>
  </si>
  <si>
    <t>Triada zimowa 22 km</t>
  </si>
  <si>
    <t>BąK</t>
  </si>
  <si>
    <t>Agata</t>
  </si>
  <si>
    <t>PROMILOWE MISIE</t>
  </si>
  <si>
    <t>MADEJAK</t>
  </si>
  <si>
    <t>RTVEUROAGD</t>
  </si>
  <si>
    <t>TROć</t>
  </si>
  <si>
    <t>Maria</t>
  </si>
  <si>
    <t>Kraków</t>
  </si>
  <si>
    <t>DWORNIK</t>
  </si>
  <si>
    <t>KLATKA</t>
  </si>
  <si>
    <t>Arleta</t>
  </si>
  <si>
    <t>BBL TOMASZÓW MAZOWIECKI</t>
  </si>
  <si>
    <t>GRISZCZENKO</t>
  </si>
  <si>
    <t>Ela</t>
  </si>
  <si>
    <t>Szczecin</t>
  </si>
  <si>
    <t>KURZYDŁO</t>
  </si>
  <si>
    <t>IGOŁOMIA</t>
  </si>
  <si>
    <t>WIśNIOWSKA</t>
  </si>
  <si>
    <t>ESKADRA KRAKÓW</t>
  </si>
  <si>
    <t>BURKIEWICZ-ŚLIWA</t>
  </si>
  <si>
    <t>Bernardetta</t>
  </si>
  <si>
    <t>KORDULA</t>
  </si>
  <si>
    <t>OLEKSIEWICZ</t>
  </si>
  <si>
    <t>Beata</t>
  </si>
  <si>
    <t>SZAKALE BAŁUT ŁÓDZ</t>
  </si>
  <si>
    <t>RYSZAWA</t>
  </si>
  <si>
    <t>CZERWONE KOGUTY</t>
  </si>
  <si>
    <t>KOCOń</t>
  </si>
  <si>
    <t>Asia</t>
  </si>
  <si>
    <t>Ania</t>
  </si>
  <si>
    <t>ZORIENTOWANI OBIEKTOWO</t>
  </si>
  <si>
    <t>MILEWSKA</t>
  </si>
  <si>
    <t>TOMPALSKA</t>
  </si>
  <si>
    <t>AKTYWNY DYNÓW</t>
  </si>
  <si>
    <t>Biernawski</t>
  </si>
  <si>
    <t>ATTIQ</t>
  </si>
  <si>
    <t>FLOREK</t>
  </si>
  <si>
    <t>NORAFSPORT</t>
  </si>
  <si>
    <t>RUSIN</t>
  </si>
  <si>
    <t>SZARÓW</t>
  </si>
  <si>
    <t>Maciej</t>
  </si>
  <si>
    <t>OKIEńCZUK</t>
  </si>
  <si>
    <t>Radek</t>
  </si>
  <si>
    <t>PERŁA</t>
  </si>
  <si>
    <t>Adam</t>
  </si>
  <si>
    <t>NARAMOWICE BIEGAJA</t>
  </si>
  <si>
    <t>BADEWICZ</t>
  </si>
  <si>
    <t>GARAGE JIM BEAM</t>
  </si>
  <si>
    <t>ŻÓRAWSKI</t>
  </si>
  <si>
    <t>KLUB BIEGACZA EURO</t>
  </si>
  <si>
    <t>HAWLICZEK</t>
  </si>
  <si>
    <t>Dębowiec</t>
  </si>
  <si>
    <t>BARAN</t>
  </si>
  <si>
    <t>GORLICKA GRUPA BIEGOWA</t>
  </si>
  <si>
    <t>CIężKOWSKI</t>
  </si>
  <si>
    <t>PTG SOKÓŁ SWIAT PRACY TARNÓW</t>
  </si>
  <si>
    <t>WOŁOSIK</t>
  </si>
  <si>
    <t>BIAŁA PODLASKA</t>
  </si>
  <si>
    <t>WOźNIAK</t>
  </si>
  <si>
    <t>PORMAT JEDLICZE BIEGA</t>
  </si>
  <si>
    <t>Janusz</t>
  </si>
  <si>
    <t>GRZYB</t>
  </si>
  <si>
    <t>WęGRZYńSKI</t>
  </si>
  <si>
    <t>KOWALEWSKI</t>
  </si>
  <si>
    <t>GOTTMAN</t>
  </si>
  <si>
    <t>Bogusław</t>
  </si>
  <si>
    <t>POCZTOWA GRUPA BIEGOWA</t>
  </si>
  <si>
    <t>KLIMCZAK</t>
  </si>
  <si>
    <t>GRÓDEK NAD DUNAJCEM</t>
  </si>
  <si>
    <t>GAJDA</t>
  </si>
  <si>
    <t>MAJEWSKI</t>
  </si>
  <si>
    <t>ODROBINE BLIZEJ NIEBA</t>
  </si>
  <si>
    <t>KORBA</t>
  </si>
  <si>
    <t>Warszawa</t>
  </si>
  <si>
    <t>SIKORA</t>
  </si>
  <si>
    <t>SRTG TARNÓW</t>
  </si>
  <si>
    <t>TEAM SALETROSAN</t>
  </si>
  <si>
    <t>OSIPOV</t>
  </si>
  <si>
    <t>Andrii</t>
  </si>
  <si>
    <t>DYBKA</t>
  </si>
  <si>
    <t>PTG SOKÓŁ-SWIAT PRACY TARNÓW</t>
  </si>
  <si>
    <t>MAJDA</t>
  </si>
  <si>
    <t>Nowy Sącz</t>
  </si>
  <si>
    <t>KWASEK</t>
  </si>
  <si>
    <t>Kazek</t>
  </si>
  <si>
    <t>SZALAK</t>
  </si>
  <si>
    <t>LPU</t>
  </si>
  <si>
    <t>MARCINIAK</t>
  </si>
  <si>
    <t>KLUB BIEGACZA EURO RTV AGD</t>
  </si>
  <si>
    <t>BINKO</t>
  </si>
  <si>
    <t>Ryszard</t>
  </si>
  <si>
    <t>ZAMEK DUBIECKO RUNNING TEAM</t>
  </si>
  <si>
    <t>BURZYńSKI</t>
  </si>
  <si>
    <t>MISZTAL</t>
  </si>
  <si>
    <t>NIEWIAROWSKI</t>
  </si>
  <si>
    <t>BIEGIEM PO PIWO</t>
  </si>
  <si>
    <t>ŚLIWA</t>
  </si>
  <si>
    <t>WENDEKER</t>
  </si>
  <si>
    <t>EURO-NET</t>
  </si>
  <si>
    <t>BOIńSKI</t>
  </si>
  <si>
    <t>UHL</t>
  </si>
  <si>
    <t>OKOŁOTOWICZ</t>
  </si>
  <si>
    <t>STRZELCE KRAJENSKIE</t>
  </si>
  <si>
    <t>Triada Zimowa 11 km</t>
  </si>
  <si>
    <t>ŚWIATOWIEC</t>
  </si>
  <si>
    <t>I LOVE MY ROTTWEILER</t>
  </si>
  <si>
    <t>SALAMON</t>
  </si>
  <si>
    <t>Klaudia</t>
  </si>
  <si>
    <t>CHLEBIńSKA</t>
  </si>
  <si>
    <t>Paulina</t>
  </si>
  <si>
    <t>RZESZOWSKIE GAZELE I GEPARDY</t>
  </si>
  <si>
    <t>STELMACH</t>
  </si>
  <si>
    <t>WAKSMUNDZKA</t>
  </si>
  <si>
    <t>WAKSMUND</t>
  </si>
  <si>
    <t>KAMIENICA</t>
  </si>
  <si>
    <t>KRAKÓW</t>
  </si>
  <si>
    <t>OSIKA</t>
  </si>
  <si>
    <t>WOLA DEBOWIECKA</t>
  </si>
  <si>
    <t>FILIP-KLOCEK</t>
  </si>
  <si>
    <t>Marlena</t>
  </si>
  <si>
    <t>JASZCZEW</t>
  </si>
  <si>
    <t>POZNAńSKA</t>
  </si>
  <si>
    <t>HAPPY TRI FRIENDS</t>
  </si>
  <si>
    <t>GOSTYńSKA</t>
  </si>
  <si>
    <t>Weronika</t>
  </si>
  <si>
    <t>GOSTYNSCY TEAM</t>
  </si>
  <si>
    <t>NIEDENTHAL</t>
  </si>
  <si>
    <t>KNUTELSKI</t>
  </si>
  <si>
    <t>UKS GIMPEL</t>
  </si>
  <si>
    <t>CHROBACZYńSKI</t>
  </si>
  <si>
    <t>Chełmiec</t>
  </si>
  <si>
    <t>COZAC</t>
  </si>
  <si>
    <t>Wiktor</t>
  </si>
  <si>
    <t>DZEMOJADY</t>
  </si>
  <si>
    <t>SąDEJ</t>
  </si>
  <si>
    <t>SZYMICZEK</t>
  </si>
  <si>
    <t>DąBROWSKI</t>
  </si>
  <si>
    <t>Patryk</t>
  </si>
  <si>
    <t>ŁOMZA</t>
  </si>
  <si>
    <t>ANDRULEWICZ</t>
  </si>
  <si>
    <t>NAPORA</t>
  </si>
  <si>
    <t>PARWA</t>
  </si>
  <si>
    <t>OTRęBSKI</t>
  </si>
  <si>
    <t>PRZYBYŁEK</t>
  </si>
  <si>
    <t>ŻYRA</t>
  </si>
  <si>
    <t>JASŁO</t>
  </si>
  <si>
    <t>KLOCEK</t>
  </si>
  <si>
    <t>ŁEZYNY</t>
  </si>
  <si>
    <t>UKS15LUBLIN</t>
  </si>
  <si>
    <t>MYćKA</t>
  </si>
  <si>
    <t>DRZEMOZJADY</t>
  </si>
  <si>
    <t>TOMCZAK</t>
  </si>
  <si>
    <t>ITPUNKT ACTIVE TEAM</t>
  </si>
  <si>
    <t>Triada ULTRA 66 km</t>
  </si>
  <si>
    <t>Alpin Sport Team Jacekbiega Running Team</t>
  </si>
  <si>
    <t>DOTFIZJO</t>
  </si>
  <si>
    <t>GIL</t>
  </si>
  <si>
    <t>Dominika</t>
  </si>
  <si>
    <t>ENDURANCE TEAM</t>
  </si>
  <si>
    <t>ŁAWNICZAK</t>
  </si>
  <si>
    <t>Sabina</t>
  </si>
  <si>
    <t>Łódź</t>
  </si>
  <si>
    <t>PIECHULA</t>
  </si>
  <si>
    <t>FERIE:TP20</t>
  </si>
  <si>
    <t>JAROMIRSKA</t>
  </si>
  <si>
    <t>Elżbieta</t>
  </si>
  <si>
    <t>Rzeszów</t>
  </si>
  <si>
    <t>MICHALSKA</t>
  </si>
  <si>
    <t>OSTRÓW WIELKOPOLSKI</t>
  </si>
  <si>
    <t>PASIUT</t>
  </si>
  <si>
    <t>BARTNIA BIEGA</t>
  </si>
  <si>
    <t>SERAFIN</t>
  </si>
  <si>
    <t>MICHERDZIńSKA</t>
  </si>
  <si>
    <t>BIELSKO-BIAŁA</t>
  </si>
  <si>
    <t>Gabriela</t>
  </si>
  <si>
    <t>POTęGA</t>
  </si>
  <si>
    <t>Izabela</t>
  </si>
  <si>
    <t>DELPHI RUNNING TEAM</t>
  </si>
  <si>
    <t>KOWALSKA</t>
  </si>
  <si>
    <t>KLUB BIEGACZA RTV EURO</t>
  </si>
  <si>
    <t>NIGHT RUNNERS OSTRÓW WLKP</t>
  </si>
  <si>
    <t>WICHER</t>
  </si>
  <si>
    <t>HUSARIA RACE TEAM</t>
  </si>
  <si>
    <t>TUSZYńSKA</t>
  </si>
  <si>
    <t>MACIASZCZYK</t>
  </si>
  <si>
    <t>Magda</t>
  </si>
  <si>
    <t>MASŁOWSKA</t>
  </si>
  <si>
    <t>ESKADRA KRAKOW</t>
  </si>
  <si>
    <t>GAJEWSKA</t>
  </si>
  <si>
    <t>Izabella</t>
  </si>
  <si>
    <t>KOBIETYBIEGAJA.PL</t>
  </si>
  <si>
    <t>WOR</t>
  </si>
  <si>
    <t>Sara</t>
  </si>
  <si>
    <t>BAJAK</t>
  </si>
  <si>
    <t>Gosia</t>
  </si>
  <si>
    <t>Maurycy</t>
  </si>
  <si>
    <t>SPORT FACTORY ŁÓDZ</t>
  </si>
  <si>
    <t>KASZYCA</t>
  </si>
  <si>
    <t>TOMASIK</t>
  </si>
  <si>
    <t>Stanisław</t>
  </si>
  <si>
    <t>WANTUCH</t>
  </si>
  <si>
    <t>Chojnik</t>
  </si>
  <si>
    <t>MAJCHER</t>
  </si>
  <si>
    <t>ZWIERZCHOWSKI</t>
  </si>
  <si>
    <t>TRIATHLON SIEDLCE CLUB / BIEGUNKA TEAM</t>
  </si>
  <si>
    <t>ŁUżYńSKI</t>
  </si>
  <si>
    <t>TT SZCZECIN</t>
  </si>
  <si>
    <t>STAńCZAK</t>
  </si>
  <si>
    <t>CZERWONAK BIEGA</t>
  </si>
  <si>
    <t>CZARNY</t>
  </si>
  <si>
    <t>BEZ ACL</t>
  </si>
  <si>
    <t>MIEDZIEJEWSKI</t>
  </si>
  <si>
    <t>ABSOLUTE BIKE TEAM</t>
  </si>
  <si>
    <t>GAWRON</t>
  </si>
  <si>
    <t>BRYGADA BESKIDÓW</t>
  </si>
  <si>
    <t>FUNDACJA NA RATUNEK</t>
  </si>
  <si>
    <t>BRZESZKIEWICZ</t>
  </si>
  <si>
    <t>BIEGIEM PO PIWO/MARCIN SWIERC TEAM</t>
  </si>
  <si>
    <t>KIDAWA</t>
  </si>
  <si>
    <t>KęPOWICZ</t>
  </si>
  <si>
    <t>ZABIA WOLA</t>
  </si>
  <si>
    <t>DUTKIEWICZ</t>
  </si>
  <si>
    <t>KRYNICA-ZDRÓJ</t>
  </si>
  <si>
    <t>WÓJCICKI</t>
  </si>
  <si>
    <t>CSC ADVENTURE ACADEMY</t>
  </si>
  <si>
    <t>GIżA</t>
  </si>
  <si>
    <t>RADOMYSL WIELKI</t>
  </si>
  <si>
    <t>MAJKOWSKI</t>
  </si>
  <si>
    <t>TRISPECT</t>
  </si>
  <si>
    <t>SKAWINA</t>
  </si>
  <si>
    <t>DROZD</t>
  </si>
  <si>
    <t>DABRÓWKA</t>
  </si>
  <si>
    <t>BERLIńSKI</t>
  </si>
  <si>
    <t>WPRUNNING</t>
  </si>
  <si>
    <t>DZIąDZIAK</t>
  </si>
  <si>
    <t>GTO OŁAWA</t>
  </si>
  <si>
    <t>SUROWIEC</t>
  </si>
  <si>
    <t>BESTA SP Z O.O.</t>
  </si>
  <si>
    <t>KONOPKO</t>
  </si>
  <si>
    <t>BIEGOSTOK</t>
  </si>
  <si>
    <t>KONOPKA</t>
  </si>
  <si>
    <t>Sławek</t>
  </si>
  <si>
    <t>LASEK</t>
  </si>
  <si>
    <t>KW OPOLE</t>
  </si>
  <si>
    <t>PACHO</t>
  </si>
  <si>
    <t>Sylwester</t>
  </si>
  <si>
    <t>PAPIKI</t>
  </si>
  <si>
    <t>KMAK</t>
  </si>
  <si>
    <t>SIATKA</t>
  </si>
  <si>
    <t>Krzesimir</t>
  </si>
  <si>
    <t>LUBELSKIBIEGACZ.PL TEAM</t>
  </si>
  <si>
    <t>STAWSKI</t>
  </si>
  <si>
    <t>MBANK</t>
  </si>
  <si>
    <t>PRęDKI</t>
  </si>
  <si>
    <t>Jasło</t>
  </si>
  <si>
    <t>OKRUTNIAK</t>
  </si>
  <si>
    <t>NAGIEL</t>
  </si>
  <si>
    <t>ZABIEGANI CZESTOCHOWA</t>
  </si>
  <si>
    <t>ZAMOJSKI</t>
  </si>
  <si>
    <t>Gliwice</t>
  </si>
  <si>
    <t>RYBKOWSKI</t>
  </si>
  <si>
    <t>WTP</t>
  </si>
  <si>
    <t>KORBIK</t>
  </si>
  <si>
    <t>DRUZYNA SZPIKU / CZERWONAK BIEGA</t>
  </si>
  <si>
    <t>HOŁYńSKI</t>
  </si>
  <si>
    <t>Knurów</t>
  </si>
  <si>
    <t>III Zimowy Maraton Bieszczadzki</t>
  </si>
  <si>
    <t>BARCEWICZ</t>
  </si>
  <si>
    <t>SKLEPBIEGOWY.COM/ SS DRUŻYNA Wilka/Asics Frontrunner</t>
  </si>
  <si>
    <t>ARSENIUK</t>
  </si>
  <si>
    <t>T. S. OPATRUNKI TORUŃ</t>
  </si>
  <si>
    <t>WYWŁOKA</t>
  </si>
  <si>
    <t>JAROSŁAW</t>
  </si>
  <si>
    <t>MAKOWSKA</t>
  </si>
  <si>
    <t>Olga</t>
  </si>
  <si>
    <t>JACEK BIEGA RUNNING TEAM</t>
  </si>
  <si>
    <t>DOMISZEWSKA</t>
  </si>
  <si>
    <t>USTRZYKI DOLNE</t>
  </si>
  <si>
    <t>MIERZLIKIN</t>
  </si>
  <si>
    <t>SOLIŃSKA</t>
  </si>
  <si>
    <t>CISOWIANKA TEAM</t>
  </si>
  <si>
    <t>KRENZEL</t>
  </si>
  <si>
    <t>Regina</t>
  </si>
  <si>
    <t>LANGE</t>
  </si>
  <si>
    <t>BIŁGORAJ</t>
  </si>
  <si>
    <t>ŚMIAŁKOWSKA</t>
  </si>
  <si>
    <t>ŁÓDŹ RUNNING TEAM</t>
  </si>
  <si>
    <t>ZAJĄC</t>
  </si>
  <si>
    <t>4K TEAM TARNÓW</t>
  </si>
  <si>
    <t>JAKOWICZ</t>
  </si>
  <si>
    <t>LABOSPORT</t>
  </si>
  <si>
    <t>RENCZ</t>
  </si>
  <si>
    <t>ORZESZE</t>
  </si>
  <si>
    <t>KRAWCZAK</t>
  </si>
  <si>
    <t>BIEGUSIEM.PL</t>
  </si>
  <si>
    <t>KUSION</t>
  </si>
  <si>
    <t>EKIPA Z TARNOWA</t>
  </si>
  <si>
    <t>KRÓTKI</t>
  </si>
  <si>
    <t>Alicja</t>
  </si>
  <si>
    <t>TARNOWSKIE GÓRY</t>
  </si>
  <si>
    <t>CZYŻOWSKA</t>
  </si>
  <si>
    <t>Adrianna</t>
  </si>
  <si>
    <t>BŁAŻOWA</t>
  </si>
  <si>
    <t>SZYMURA</t>
  </si>
  <si>
    <t>DUDZIAK</t>
  </si>
  <si>
    <t>ALPIN SPORT / OTK RZEŹNIK</t>
  </si>
  <si>
    <t>DĘBSKA</t>
  </si>
  <si>
    <t>NIGHT RUNNERS GLIWICE</t>
  </si>
  <si>
    <t>CZYŻ</t>
  </si>
  <si>
    <t>GRUPA AZOTY_AUTOMATYKA Tarnów</t>
  </si>
  <si>
    <t>JENDRYCH</t>
  </si>
  <si>
    <t>BIEGAJĄCY ŚWIDNIK</t>
  </si>
  <si>
    <t>CISZCZONIK</t>
  </si>
  <si>
    <t>DOBRY ZBEER, RGIG</t>
  </si>
  <si>
    <t>KOZIOŁ</t>
  </si>
  <si>
    <t>PLOCH</t>
  </si>
  <si>
    <t>NIGHT RUNNERS ZABRZE</t>
  </si>
  <si>
    <t>WIERNUSZ</t>
  </si>
  <si>
    <t>FINISZ RYMANÓW</t>
  </si>
  <si>
    <t>PASIECZNY</t>
  </si>
  <si>
    <t>FARTLEK GO</t>
  </si>
  <si>
    <t>ŚLĘCZKA</t>
  </si>
  <si>
    <t>Damian</t>
  </si>
  <si>
    <t>ARGO SP. Z O.O. ŁAŃCUT / DIT PRO</t>
  </si>
  <si>
    <t>MEDEJCZYK</t>
  </si>
  <si>
    <t>Jedlicze</t>
  </si>
  <si>
    <t>PIETRZYK</t>
  </si>
  <si>
    <t>LACHO TEAM</t>
  </si>
  <si>
    <t>GAWLIK</t>
  </si>
  <si>
    <t>MARCINSWIERCTEAm</t>
  </si>
  <si>
    <t>BEDNARZ</t>
  </si>
  <si>
    <t>Cezary</t>
  </si>
  <si>
    <t>NOWAKOWSKI</t>
  </si>
  <si>
    <t>Tobiasz</t>
  </si>
  <si>
    <t>MKB DREPTAK</t>
  </si>
  <si>
    <t>KOBIERSKI</t>
  </si>
  <si>
    <t>UKA ULTRAS RUNNERS</t>
  </si>
  <si>
    <t>JAŁOCHA</t>
  </si>
  <si>
    <t>Mieczysław</t>
  </si>
  <si>
    <t>HETMAN</t>
  </si>
  <si>
    <t>GRUPA NOMAX</t>
  </si>
  <si>
    <t>SMOLAK</t>
  </si>
  <si>
    <t>MOSIR - DUKLA</t>
  </si>
  <si>
    <t>LESZCZYŃSKI</t>
  </si>
  <si>
    <t>BODY CLUB MŁAWA</t>
  </si>
  <si>
    <t>PRĘTNIK</t>
  </si>
  <si>
    <t>ORGAZM ANTYLOPY</t>
  </si>
  <si>
    <t>CZUBA</t>
  </si>
  <si>
    <t>Jarek</t>
  </si>
  <si>
    <t>GOTFRYD</t>
  </si>
  <si>
    <t>DOMIN</t>
  </si>
  <si>
    <t>AUGUSTYŃSKI</t>
  </si>
  <si>
    <t>GOŚCINIEWICZ</t>
  </si>
  <si>
    <t>KATOWICE</t>
  </si>
  <si>
    <t>JASTRZĄB</t>
  </si>
  <si>
    <t>DEKAN LESKO</t>
  </si>
  <si>
    <t>TYBUREK</t>
  </si>
  <si>
    <t>KRZEMIŃSKI</t>
  </si>
  <si>
    <t>SPRINT GORZYCE</t>
  </si>
  <si>
    <t>ŁAGOŻNY</t>
  </si>
  <si>
    <t>BRUBECK TEAM</t>
  </si>
  <si>
    <t>LAKSA</t>
  </si>
  <si>
    <t>BYTOM</t>
  </si>
  <si>
    <t>LUBAŃSKI</t>
  </si>
  <si>
    <t>BUKOWICE</t>
  </si>
  <si>
    <t>URBASEK</t>
  </si>
  <si>
    <t>GLIWICE</t>
  </si>
  <si>
    <t>CZAJKA</t>
  </si>
  <si>
    <t>INKUBATOR PRZEDSIĘBIORCZOŚCI W Lublinie</t>
  </si>
  <si>
    <t>KOZIEŁ</t>
  </si>
  <si>
    <t>SILESIA RUNNERS CLUB</t>
  </si>
  <si>
    <t>WASYLÓW</t>
  </si>
  <si>
    <t>ANTEK TEAM PRZEMYŚL</t>
  </si>
  <si>
    <t>BORDA-SIECZKOWSKI</t>
  </si>
  <si>
    <t>BIAŁECKI</t>
  </si>
  <si>
    <t>EPIDEMIASPORTU</t>
  </si>
  <si>
    <t>MICHALAK</t>
  </si>
  <si>
    <t>DZIKIE ŻYCIE RUN TEAM</t>
  </si>
  <si>
    <t>SZWEBLIK</t>
  </si>
  <si>
    <t>KRZYSZTOF SZWEBLIK</t>
  </si>
  <si>
    <t>MACHAŁA</t>
  </si>
  <si>
    <t>PRZEWORSKA GRUPA BIEGOWA</t>
  </si>
  <si>
    <t>GÓRKA</t>
  </si>
  <si>
    <t>UNLIMITED KRAKÓW TEAM</t>
  </si>
  <si>
    <t>KWIATKOWSKI</t>
  </si>
  <si>
    <t>Michael</t>
  </si>
  <si>
    <t>DUCKI</t>
  </si>
  <si>
    <t>OTK</t>
  </si>
  <si>
    <t>MISZCZAK</t>
  </si>
  <si>
    <t>REHABILITANCI.ORG.PL</t>
  </si>
  <si>
    <t>WIĘCH</t>
  </si>
  <si>
    <t>Wołomin</t>
  </si>
  <si>
    <t>III Zimowy Maraton Bieszczadzki 30 km</t>
  </si>
  <si>
    <t>WOJCIECHOWSKA</t>
  </si>
  <si>
    <t>TSA SANDOMIERZ</t>
  </si>
  <si>
    <t>NOWOSIELSKA</t>
  </si>
  <si>
    <t>TRIPAKA</t>
  </si>
  <si>
    <t>GEMZIK</t>
  </si>
  <si>
    <t>NIGHT RUNNERS KRAKOW</t>
  </si>
  <si>
    <t>PODLASIŃSKA</t>
  </si>
  <si>
    <t>DOM</t>
  </si>
  <si>
    <t>OSYTEK</t>
  </si>
  <si>
    <t>KOWALEWSKA</t>
  </si>
  <si>
    <t>Spartanie Dzieciom</t>
  </si>
  <si>
    <t>HERNAS</t>
  </si>
  <si>
    <t>CENTRUM MEDYCZNE ORTO-OPTYMIST LUBLIN</t>
  </si>
  <si>
    <t>OBARSKA</t>
  </si>
  <si>
    <t>Starachowice</t>
  </si>
  <si>
    <t>GRABIEC</t>
  </si>
  <si>
    <t>KROKODYLE KOLBUSZOWA</t>
  </si>
  <si>
    <t>WILK</t>
  </si>
  <si>
    <t>NIGHTRUNNERS ZABRZE</t>
  </si>
  <si>
    <t>Banda Grudnia</t>
  </si>
  <si>
    <t>PREJZNAR</t>
  </si>
  <si>
    <t>MTB MOSIR DUKLA</t>
  </si>
  <si>
    <t>SKRZYPCZAK</t>
  </si>
  <si>
    <t>HOŁODY</t>
  </si>
  <si>
    <t>'GO HARD OR GO HOME' TEAM</t>
  </si>
  <si>
    <t>LEGUTKO</t>
  </si>
  <si>
    <t>Bochnia</t>
  </si>
  <si>
    <t>JĘDRZEJCZYK</t>
  </si>
  <si>
    <t>RYSZ</t>
  </si>
  <si>
    <t>POZYTYWNIEZABIEGANI SANOK</t>
  </si>
  <si>
    <t>DRWIĘGA</t>
  </si>
  <si>
    <t>BIEDROŃ</t>
  </si>
  <si>
    <t>AKTYWNA STRONA ŻYCIA</t>
  </si>
  <si>
    <t>POKRYWKA</t>
  </si>
  <si>
    <t>Stefan</t>
  </si>
  <si>
    <t>Na Bucie</t>
  </si>
  <si>
    <t>Night Runners +</t>
  </si>
  <si>
    <t>STACH</t>
  </si>
  <si>
    <t>TARNAWA DOLNA</t>
  </si>
  <si>
    <t>III Zimowa Bieszczadzka Dycha</t>
  </si>
  <si>
    <t>PAWLAK</t>
  </si>
  <si>
    <t>BIEGACZ CEGŁÓW</t>
  </si>
  <si>
    <t>WITEK</t>
  </si>
  <si>
    <t>MERCIK</t>
  </si>
  <si>
    <t>Baryczka</t>
  </si>
  <si>
    <t>SNOPKIEWICZ</t>
  </si>
  <si>
    <t>SOJKA</t>
  </si>
  <si>
    <t>ŁUSZCZYC</t>
  </si>
  <si>
    <t>BOGUTA</t>
  </si>
  <si>
    <t>WW TEAM</t>
  </si>
  <si>
    <t>DOROSZ</t>
  </si>
  <si>
    <t>Przemyśl</t>
  </si>
  <si>
    <t>MAJEWSKA</t>
  </si>
  <si>
    <t>RUN PGE OBRÓT</t>
  </si>
  <si>
    <t>RYBIŃSKA</t>
  </si>
  <si>
    <t>Lublin</t>
  </si>
  <si>
    <t>RYŁKO</t>
  </si>
  <si>
    <t>Mariola</t>
  </si>
  <si>
    <t>Solina Team</t>
  </si>
  <si>
    <t>GARBARZ</t>
  </si>
  <si>
    <t>tarnowiec</t>
  </si>
  <si>
    <t>NIEDZIAŁEK</t>
  </si>
  <si>
    <t>ŻELAZNY</t>
  </si>
  <si>
    <t>Gorlice</t>
  </si>
  <si>
    <t>WODYŃSKA</t>
  </si>
  <si>
    <t>Dagmara</t>
  </si>
  <si>
    <t>EQUIDO TEAM SCHODZI Z ASFALTU</t>
  </si>
  <si>
    <t>SASAL</t>
  </si>
  <si>
    <t>LENART-KŁOŚ</t>
  </si>
  <si>
    <t>PKO BANK POLSKI</t>
  </si>
  <si>
    <t>LEDWOLORZ</t>
  </si>
  <si>
    <t>VEGE RUNNERS</t>
  </si>
  <si>
    <t>MOTYLEWSKA</t>
  </si>
  <si>
    <t>BIEGAM W SFETRZE</t>
  </si>
  <si>
    <t>LUBAŃSKA</t>
  </si>
  <si>
    <t>Bukowice</t>
  </si>
  <si>
    <t>DOMISZEWSKI</t>
  </si>
  <si>
    <t>Ignacy</t>
  </si>
  <si>
    <t>MKS HALICZ</t>
  </si>
  <si>
    <t>LIPA</t>
  </si>
  <si>
    <t>PRZEBIROWSKI</t>
  </si>
  <si>
    <t>FRASSATI FAJSŁAWICE</t>
  </si>
  <si>
    <t>NOWAK</t>
  </si>
  <si>
    <t>STALOWOWOLSKI KLUB BIEGACZA</t>
  </si>
  <si>
    <t>MAZURKIEWICZ</t>
  </si>
  <si>
    <t>ZAPOROWY MARATON TEAM</t>
  </si>
  <si>
    <t>BAŁCHAN</t>
  </si>
  <si>
    <t>CPR RZESZOW</t>
  </si>
  <si>
    <t>ŚWIDZIŃSKI</t>
  </si>
  <si>
    <t>BRENDZOWSKI</t>
  </si>
  <si>
    <t>SOLINA TEAM</t>
  </si>
  <si>
    <t>KASPROWICZ</t>
  </si>
  <si>
    <t>ALGORYTM.EDU.PL</t>
  </si>
  <si>
    <t>PŁACZEK</t>
  </si>
  <si>
    <t>Wetlina</t>
  </si>
  <si>
    <t>ZAWADZKI</t>
  </si>
  <si>
    <t>NOWOSARZYŃSKA GRUPA BIEGOWA</t>
  </si>
  <si>
    <t>BEREZOWSKI</t>
  </si>
  <si>
    <t>Waldemar</t>
  </si>
  <si>
    <t>PGE RUN OBRÓT</t>
  </si>
  <si>
    <t>CIĄGŁO</t>
  </si>
  <si>
    <t>GOŁĄBEK</t>
  </si>
  <si>
    <t>TELESZ</t>
  </si>
  <si>
    <t>Połomia</t>
  </si>
  <si>
    <t>OCZOŚ</t>
  </si>
  <si>
    <t>Hubert</t>
  </si>
  <si>
    <t>Przemyśł</t>
  </si>
  <si>
    <t>MATUSIK</t>
  </si>
  <si>
    <t>Oskar</t>
  </si>
  <si>
    <t>Cisna</t>
  </si>
  <si>
    <t>KOWALIK</t>
  </si>
  <si>
    <t>KŁOSIŃSKI</t>
  </si>
  <si>
    <t>KOPEL</t>
  </si>
  <si>
    <t>KORZONEK</t>
  </si>
  <si>
    <t>MALCZEWSKI</t>
  </si>
  <si>
    <t>LEWANDOWSKI</t>
  </si>
  <si>
    <t>KLUB SZALONEGO BIEGACZA</t>
  </si>
  <si>
    <t>ISKRA</t>
  </si>
  <si>
    <t>KP PSP STRZYŻÓW</t>
  </si>
  <si>
    <t>ODRZYWÓŁ VEL NAWENTURA</t>
  </si>
  <si>
    <t>ŁÓDŹ KOCHA SPORT</t>
  </si>
  <si>
    <t>GURGUL</t>
  </si>
  <si>
    <t>AROMAT NÓG</t>
  </si>
  <si>
    <t>ASKUNTOWICZ</t>
  </si>
  <si>
    <t>TOUR THE RUN</t>
  </si>
  <si>
    <t>WÓJCIK</t>
  </si>
  <si>
    <t>Jerzy</t>
  </si>
  <si>
    <t>PROCHERA</t>
  </si>
  <si>
    <t>KAJDROWICZ</t>
  </si>
  <si>
    <t>WWW.PRZEMYSLNEPODROZE.PL</t>
  </si>
  <si>
    <t>BŁYSKAL</t>
  </si>
  <si>
    <t>MKS HALICZ USTRZYKI DOLNE</t>
  </si>
  <si>
    <t>BIELKOWSKI</t>
  </si>
  <si>
    <t>COCERUNNERS</t>
  </si>
  <si>
    <t>PŁESZKA</t>
  </si>
  <si>
    <t>OTRYT LUTOWISKA</t>
  </si>
  <si>
    <t>BOBER</t>
  </si>
  <si>
    <t>DOMARADZ</t>
  </si>
  <si>
    <t>PAŁAC</t>
  </si>
  <si>
    <t>SM</t>
  </si>
  <si>
    <t>HERMANIUK</t>
  </si>
  <si>
    <t>Zaczernie</t>
  </si>
  <si>
    <t>PODOLAK</t>
  </si>
  <si>
    <t>JAREMA</t>
  </si>
  <si>
    <t>LOKOMOTIV MAJDAN</t>
  </si>
  <si>
    <t>SZTUBA</t>
  </si>
  <si>
    <t>GUTI TEAM</t>
  </si>
  <si>
    <t>Zadyma Szczyrk 14,5 km</t>
  </si>
  <si>
    <t>CIENGIEL</t>
  </si>
  <si>
    <t>Hanna</t>
  </si>
  <si>
    <t>Cieszyn</t>
  </si>
  <si>
    <t>KRZYSZTOń</t>
  </si>
  <si>
    <t>Eliza</t>
  </si>
  <si>
    <t>Jaworznik</t>
  </si>
  <si>
    <t>KLAPPHOLZ</t>
  </si>
  <si>
    <t>BIEGIEM PRZEZ CHYBIE</t>
  </si>
  <si>
    <t>ŚLIWKA</t>
  </si>
  <si>
    <t>OLZA CIESZYN</t>
  </si>
  <si>
    <t>GORCZEWSKA</t>
  </si>
  <si>
    <t>KS ISKRA RYBARZOWICE</t>
  </si>
  <si>
    <t>KALETA</t>
  </si>
  <si>
    <t>BIEGNE, ZEBY BARTEK MÓGŁ BIEGAC</t>
  </si>
  <si>
    <t>ZARZYCKA-JASIK</t>
  </si>
  <si>
    <t>Będzin</t>
  </si>
  <si>
    <t>KAWA</t>
  </si>
  <si>
    <t>ADS MASNA KRYTYCZNA</t>
  </si>
  <si>
    <t>FICEK</t>
  </si>
  <si>
    <t>Świnna</t>
  </si>
  <si>
    <t>GIBASZEWSKA</t>
  </si>
  <si>
    <t>WęGOREK</t>
  </si>
  <si>
    <t>BTM RUNNERS</t>
  </si>
  <si>
    <t>KANIA</t>
  </si>
  <si>
    <t>DABROWA GÓRNICZA</t>
  </si>
  <si>
    <t>CZICHY</t>
  </si>
  <si>
    <t>WKB META LUBLINIEC</t>
  </si>
  <si>
    <t>PIęTA</t>
  </si>
  <si>
    <t>KWAK</t>
  </si>
  <si>
    <t>KEIKORACERS</t>
  </si>
  <si>
    <t>Duś</t>
  </si>
  <si>
    <t>ŁODYGA</t>
  </si>
  <si>
    <t>OSIR W-WER BRZUSZKI</t>
  </si>
  <si>
    <t>SZEWERDA</t>
  </si>
  <si>
    <t>KATANOWSKA</t>
  </si>
  <si>
    <t>Elwira</t>
  </si>
  <si>
    <t>SGB SAMO SIE NIE PRZEBIEGNIE</t>
  </si>
  <si>
    <t>NAWRAT</t>
  </si>
  <si>
    <t>CZYż</t>
  </si>
  <si>
    <t>TEAM BIKEBROTHERS</t>
  </si>
  <si>
    <t>BIEL</t>
  </si>
  <si>
    <t>Żywiec</t>
  </si>
  <si>
    <t>STOPA</t>
  </si>
  <si>
    <t>MARCINSWIERCTEAM</t>
  </si>
  <si>
    <t>KROSNY</t>
  </si>
  <si>
    <t>BIEGAMYZSERCEM.PL-BIEGATON MIKOŁÓW</t>
  </si>
  <si>
    <t>KOżUCH</t>
  </si>
  <si>
    <t>REDLINETEAM</t>
  </si>
  <si>
    <t>SZKODA</t>
  </si>
  <si>
    <t>SOCIOS GÓRNIK</t>
  </si>
  <si>
    <t>KUBICA</t>
  </si>
  <si>
    <t>PEDZACE NOZYCE BYSTRA</t>
  </si>
  <si>
    <t>BRONOWSKI</t>
  </si>
  <si>
    <t>Jankowice</t>
  </si>
  <si>
    <t>SROMEK</t>
  </si>
  <si>
    <t>BB RUNNERS</t>
  </si>
  <si>
    <t>KLINIK</t>
  </si>
  <si>
    <t>RAFAKO S.A./BBL RACIBÓRZ</t>
  </si>
  <si>
    <t>Katowice</t>
  </si>
  <si>
    <t>MAŁKA</t>
  </si>
  <si>
    <t>Godziszka</t>
  </si>
  <si>
    <t>MIELęCKI</t>
  </si>
  <si>
    <t>Olsztyn</t>
  </si>
  <si>
    <t>WAśKO</t>
  </si>
  <si>
    <t>CENTRUM MASAZU</t>
  </si>
  <si>
    <t>SZECÓWKA</t>
  </si>
  <si>
    <t>Zbigniew</t>
  </si>
  <si>
    <t>AMBITNI AMATORZY</t>
  </si>
  <si>
    <t>NIKIEL</t>
  </si>
  <si>
    <t>Bystra</t>
  </si>
  <si>
    <t>GÓRNY</t>
  </si>
  <si>
    <t>MODELARNIA BIEGA</t>
  </si>
  <si>
    <t>JANKOWSKI</t>
  </si>
  <si>
    <t>STREIT</t>
  </si>
  <si>
    <t>LENART</t>
  </si>
  <si>
    <t>BOREK</t>
  </si>
  <si>
    <t>BIELSKO BIALA</t>
  </si>
  <si>
    <t>KAMIńSKI</t>
  </si>
  <si>
    <t>JELESNIA</t>
  </si>
  <si>
    <t>WAWRZYNIAK</t>
  </si>
  <si>
    <t>DIKOM.PL</t>
  </si>
  <si>
    <t>OGORZAŁEK</t>
  </si>
  <si>
    <t>CHMIELEWSKI</t>
  </si>
  <si>
    <t>TOPORCZYK</t>
  </si>
  <si>
    <t>WARSZTAT FORMY</t>
  </si>
  <si>
    <t>JEZIERSKI</t>
  </si>
  <si>
    <t>Chrzanów</t>
  </si>
  <si>
    <t>ŁABEDZKI</t>
  </si>
  <si>
    <t>AGROPARTs</t>
  </si>
  <si>
    <t>WORST EPIDEMICS TRAIL RUNNING TEAM/POLIC</t>
  </si>
  <si>
    <t>SZOMBIERKI RUNNERS</t>
  </si>
  <si>
    <t>NOLBRZAK</t>
  </si>
  <si>
    <t>RYSIE</t>
  </si>
  <si>
    <t>PLUCISńKI</t>
  </si>
  <si>
    <t>Rydłutowy</t>
  </si>
  <si>
    <t>STRYCZEK</t>
  </si>
  <si>
    <t>AKTYWNY WEEKEND</t>
  </si>
  <si>
    <t>KUźNIK</t>
  </si>
  <si>
    <t>CZECHOWICE -DZIEDZICE</t>
  </si>
  <si>
    <t>SWIńCZYK</t>
  </si>
  <si>
    <t>ZIęTEK</t>
  </si>
  <si>
    <t>OSZCZęDA</t>
  </si>
  <si>
    <t>Żory</t>
  </si>
  <si>
    <t>KOTRA</t>
  </si>
  <si>
    <t>POLSKI KLUB ALPEJSKI</t>
  </si>
  <si>
    <t>Zamieć Szczyrk</t>
  </si>
  <si>
    <t>PAZDA-POZORSKA</t>
  </si>
  <si>
    <t>Gosiunia</t>
  </si>
  <si>
    <t>PAŁKOWSKA</t>
  </si>
  <si>
    <t>GORCZEWSKA-GÓ</t>
  </si>
  <si>
    <t>GŁODOWSKA</t>
  </si>
  <si>
    <t>DUZYK</t>
  </si>
  <si>
    <t>Gośka</t>
  </si>
  <si>
    <t>PATEREK</t>
  </si>
  <si>
    <t>PYREK</t>
  </si>
  <si>
    <t>ŻAK - ŁEBEK</t>
  </si>
  <si>
    <t>KOŁODZIEJSKA</t>
  </si>
  <si>
    <t>Lucyna</t>
  </si>
  <si>
    <t>JARECKA</t>
  </si>
  <si>
    <t>ADAMCZYK-NOWA</t>
  </si>
  <si>
    <t>NąCKIEWICZ</t>
  </si>
  <si>
    <t>BROżEK</t>
  </si>
  <si>
    <t>Teresa</t>
  </si>
  <si>
    <t>KORPUS-MIELCZARSKA</t>
  </si>
  <si>
    <t>MIRKOWSKA</t>
  </si>
  <si>
    <t>FRUBA</t>
  </si>
  <si>
    <t>GABRYś</t>
  </si>
  <si>
    <t>MAY-ADAMEK</t>
  </si>
  <si>
    <t>TALANDA</t>
  </si>
  <si>
    <t>GAJOS</t>
  </si>
  <si>
    <t>Danielek</t>
  </si>
  <si>
    <t>CIURASZKIEWICZ</t>
  </si>
  <si>
    <t>NOWACKI</t>
  </si>
  <si>
    <t>RECZEK</t>
  </si>
  <si>
    <t>MIKOś</t>
  </si>
  <si>
    <t>SALETRA</t>
  </si>
  <si>
    <t>SZALEWSKI</t>
  </si>
  <si>
    <t>JANIEC</t>
  </si>
  <si>
    <t>GRZELAK</t>
  </si>
  <si>
    <t>LEJA</t>
  </si>
  <si>
    <t>MALINOWSKI</t>
  </si>
  <si>
    <t>PODRAZA</t>
  </si>
  <si>
    <t>Tadeusz</t>
  </si>
  <si>
    <t>WIECZOREK</t>
  </si>
  <si>
    <t>DATA</t>
  </si>
  <si>
    <t>GORZKOWSKI</t>
  </si>
  <si>
    <t>BERNACKI</t>
  </si>
  <si>
    <t>Eugeniusz</t>
  </si>
  <si>
    <t>DSANE</t>
  </si>
  <si>
    <t>NEEQUAYE</t>
  </si>
  <si>
    <t>STEC</t>
  </si>
  <si>
    <t>SOWA</t>
  </si>
  <si>
    <t>LIPOK</t>
  </si>
  <si>
    <t>Lucjan</t>
  </si>
  <si>
    <t>STANOWSKI</t>
  </si>
  <si>
    <t>SOBORSKI</t>
  </si>
  <si>
    <t>WASZKIEWICZ</t>
  </si>
  <si>
    <t>PŁODZICKI</t>
  </si>
  <si>
    <t>Tomek</t>
  </si>
  <si>
    <t>NALEPKA</t>
  </si>
  <si>
    <t>Zdzisław</t>
  </si>
  <si>
    <t>KULIńSKI</t>
  </si>
  <si>
    <t>MYśLIńSKI</t>
  </si>
  <si>
    <t>POŁOMSKI</t>
  </si>
  <si>
    <t>SZURKO</t>
  </si>
  <si>
    <t>FIJAŁKOWSKI</t>
  </si>
  <si>
    <t>PODSADNIUK</t>
  </si>
  <si>
    <t>BARTOSIEWICZ</t>
  </si>
  <si>
    <t>LACHOWICZ</t>
  </si>
  <si>
    <t>Wilcze Gronie Rajcza 15 km</t>
  </si>
  <si>
    <t>II Bieg Koliby Łomnickiej 14,5 km</t>
  </si>
  <si>
    <t>KĄCKA</t>
  </si>
  <si>
    <t>Dare2b</t>
  </si>
  <si>
    <t>RAHAUTSOVA</t>
  </si>
  <si>
    <t>VOLHA</t>
  </si>
  <si>
    <t>SC Alcor"</t>
  </si>
  <si>
    <t>MUCHA</t>
  </si>
  <si>
    <t>ZABIEGANI CZĘSTOCHOWA</t>
  </si>
  <si>
    <t>MACHUL</t>
  </si>
  <si>
    <t>DREAM RUN</t>
  </si>
  <si>
    <t>ROLKA</t>
  </si>
  <si>
    <t>KANCLERZ-JANUSZEWSKA</t>
  </si>
  <si>
    <t>KOBIETY NA 5+</t>
  </si>
  <si>
    <t>GALEWICZ</t>
  </si>
  <si>
    <t>LIBERTÓW</t>
  </si>
  <si>
    <t>ADAMUS-KOWALSKA</t>
  </si>
  <si>
    <t>AZS UNIWERSYTET ŚLĄSKI</t>
  </si>
  <si>
    <t>WICHA</t>
  </si>
  <si>
    <t>WKS WAWEL"</t>
  </si>
  <si>
    <t>TKKF HADES MIKOŁÓW/BBL MIKOŁÓW</t>
  </si>
  <si>
    <t>Ewelina</t>
  </si>
  <si>
    <t>TOPOROWICZ</t>
  </si>
  <si>
    <t>ULASZEWSKA</t>
  </si>
  <si>
    <t>BIEGAM BO LUBIĘ TOMASZÓW MAZ.</t>
  </si>
  <si>
    <t>LEKKI</t>
  </si>
  <si>
    <t>BUJOCZEK</t>
  </si>
  <si>
    <t>RUNAWAYS</t>
  </si>
  <si>
    <t>WOŚ</t>
  </si>
  <si>
    <t>RYTWIANY</t>
  </si>
  <si>
    <t>CHRYST</t>
  </si>
  <si>
    <t>BŁACHUT</t>
  </si>
  <si>
    <t>MOTYKA</t>
  </si>
  <si>
    <t>KS HALNY WĘGIERSKA GÓRKA</t>
  </si>
  <si>
    <t>POGORIA BIEGA</t>
  </si>
  <si>
    <t>ŚCIESZKA</t>
  </si>
  <si>
    <t>Ksenia</t>
  </si>
  <si>
    <t>PEWEL ŚLEMIEŃSKA</t>
  </si>
  <si>
    <t>CHLEWICKA</t>
  </si>
  <si>
    <t>PROBST</t>
  </si>
  <si>
    <t>INOV-8</t>
  </si>
  <si>
    <t>STUDNICKI</t>
  </si>
  <si>
    <t>PIECH</t>
  </si>
  <si>
    <t>ustroń</t>
  </si>
  <si>
    <t>KOŃ</t>
  </si>
  <si>
    <t>ALPIN SPORT TEAM- FAŁKÓW</t>
  </si>
  <si>
    <t>MAREK</t>
  </si>
  <si>
    <t>ALPIN SPORT TEAM</t>
  </si>
  <si>
    <t>FEDARYSHKIN</t>
  </si>
  <si>
    <t>BARANOW</t>
  </si>
  <si>
    <t>PLATERÓW</t>
  </si>
  <si>
    <t>SEDLAK</t>
  </si>
  <si>
    <t>LUBIETOBIEGANIE.PL</t>
  </si>
  <si>
    <t>DYRLAGA</t>
  </si>
  <si>
    <t>KS HALNY</t>
  </si>
  <si>
    <t>MARTINI</t>
  </si>
  <si>
    <t>LONGER_7 - AMATOR RUNNER</t>
  </si>
  <si>
    <t>KRÓL</t>
  </si>
  <si>
    <t>RYBNIK</t>
  </si>
  <si>
    <t>KRUPA</t>
  </si>
  <si>
    <t>MIŚKIEWICZ</t>
  </si>
  <si>
    <t>DIEBEL</t>
  </si>
  <si>
    <t>RYBNICKA GRUPA BIEGOWA</t>
  </si>
  <si>
    <t>DOŁĘGOWSKI</t>
  </si>
  <si>
    <t>FALKOWSKI</t>
  </si>
  <si>
    <t>WOODWARD RUNNERS</t>
  </si>
  <si>
    <t>BORYCKI</t>
  </si>
  <si>
    <t>JARZĘBOWICZ</t>
  </si>
  <si>
    <t>ZADYSZKA OŚWIĘCIM</t>
  </si>
  <si>
    <t>CIEŚLAK</t>
  </si>
  <si>
    <t>RUNHOGS TYCHY</t>
  </si>
  <si>
    <t>GAWROŃSKI</t>
  </si>
  <si>
    <t>MIERNICZEK</t>
  </si>
  <si>
    <t>TEAM PALESTRA</t>
  </si>
  <si>
    <t>WOLEK</t>
  </si>
  <si>
    <t>Tychy</t>
  </si>
  <si>
    <t>JARCO</t>
  </si>
  <si>
    <t>GÓROWSKI</t>
  </si>
  <si>
    <t>BESKIDZKA 160 NA RATY</t>
  </si>
  <si>
    <t>CHRAPKIEWICZ</t>
  </si>
  <si>
    <t>SBD ENERGETYK RYBNIK</t>
  </si>
  <si>
    <t>KUBASZCZYK</t>
  </si>
  <si>
    <t>RAJCZA</t>
  </si>
  <si>
    <t>HATALA</t>
  </si>
  <si>
    <t>MARIUSZ</t>
  </si>
  <si>
    <t>PIERWOCHA</t>
  </si>
  <si>
    <t>TOMASZ</t>
  </si>
  <si>
    <t>BIKE STORE BIELSKO</t>
  </si>
  <si>
    <t>OCHOWICZ</t>
  </si>
  <si>
    <t>KCH</t>
  </si>
  <si>
    <t>13 ELT KRAKÓW - BALICE</t>
  </si>
  <si>
    <t>KUCHARSKI</t>
  </si>
  <si>
    <t>WENTRYS</t>
  </si>
  <si>
    <t>KALKA</t>
  </si>
  <si>
    <t>Jan</t>
  </si>
  <si>
    <t>WSPINDOCTORS</t>
  </si>
  <si>
    <t>BAR</t>
  </si>
  <si>
    <t>SZALA</t>
  </si>
  <si>
    <t>biegamgdziechce.pl</t>
  </si>
  <si>
    <t>CICHY</t>
  </si>
  <si>
    <t>OPONY SERAFINOWSKI</t>
  </si>
  <si>
    <t>KOPKA</t>
  </si>
  <si>
    <t>KUPIJAJ</t>
  </si>
  <si>
    <t>KAŹMIERCZYK</t>
  </si>
  <si>
    <t>BĘDZIN</t>
  </si>
  <si>
    <t>WARCHOLIK</t>
  </si>
  <si>
    <t>PETA</t>
  </si>
  <si>
    <t>BIERNA</t>
  </si>
  <si>
    <t>BŁASIAK</t>
  </si>
  <si>
    <t>KOREK</t>
  </si>
  <si>
    <t>HARPAGAN SOSNOWIEC</t>
  </si>
  <si>
    <t>GINTER</t>
  </si>
  <si>
    <t>NOWA HUTA TEAM</t>
  </si>
  <si>
    <t>GAWEŁ</t>
  </si>
  <si>
    <t>Bogdan</t>
  </si>
  <si>
    <t>FESTIWAL BIEGOWY W KRYNICY-ZDRÓJ</t>
  </si>
  <si>
    <t>SZCZYPKA</t>
  </si>
  <si>
    <t>JAGIELLICZ</t>
  </si>
  <si>
    <t>MARCIN</t>
  </si>
  <si>
    <t>DUDZIŃSKI</t>
  </si>
  <si>
    <t>SWOBODA</t>
  </si>
  <si>
    <t>MAGDZIARCZYK</t>
  </si>
  <si>
    <t>RAIS</t>
  </si>
  <si>
    <t>ULIASZ</t>
  </si>
  <si>
    <t>KOWALSKI</t>
  </si>
  <si>
    <t>BORUŃ</t>
  </si>
  <si>
    <t>DERENCZ</t>
  </si>
  <si>
    <t>SŁAWIK</t>
  </si>
  <si>
    <t>BATRANIEC</t>
  </si>
  <si>
    <t>NIEWIEJSKI</t>
  </si>
  <si>
    <t>WRÓBEL</t>
  </si>
  <si>
    <t>KOMZA</t>
  </si>
  <si>
    <t>KARCZYŃSKI</t>
  </si>
  <si>
    <t>KOGUT</t>
  </si>
  <si>
    <t>GODLEWSKI</t>
  </si>
  <si>
    <t>KACPRZYK</t>
  </si>
  <si>
    <t>LAZAROWICZ</t>
  </si>
  <si>
    <t>OSOJCA</t>
  </si>
  <si>
    <t>DZIEDZIC</t>
  </si>
  <si>
    <t>KWASZEWSKI</t>
  </si>
  <si>
    <t>KIELAR</t>
  </si>
  <si>
    <t>GRZESIK</t>
  </si>
  <si>
    <t>TOMKÓW</t>
  </si>
  <si>
    <t>Ireneusz</t>
  </si>
  <si>
    <t>BUSZEWSKI</t>
  </si>
  <si>
    <t>Beniamin</t>
  </si>
  <si>
    <t>STEFANIAK</t>
  </si>
  <si>
    <t>NIEKRAŚ</t>
  </si>
  <si>
    <t>GRZEŚKOWIAK</t>
  </si>
  <si>
    <t>PIOTROWSKA</t>
  </si>
  <si>
    <t>DRĄG</t>
  </si>
  <si>
    <t>Krystyna</t>
  </si>
  <si>
    <t>ŁABUDA</t>
  </si>
  <si>
    <t>STRASZKO</t>
  </si>
  <si>
    <t>GRAMZA</t>
  </si>
  <si>
    <t>PASTUSZEŃKO</t>
  </si>
  <si>
    <t>ŁYSIAK</t>
  </si>
  <si>
    <t>GULACZ</t>
  </si>
  <si>
    <t>DEREŃ</t>
  </si>
  <si>
    <t>ŚWIĄTEK</t>
  </si>
  <si>
    <t>CIECHIEWICZ</t>
  </si>
  <si>
    <t>SALETA</t>
  </si>
  <si>
    <t>MALICZYSZYN</t>
  </si>
  <si>
    <t>Iceburg Winter Trail 14,7 km</t>
  </si>
  <si>
    <t>KOZIELSKA</t>
  </si>
  <si>
    <t>DYNAFIT TEAM</t>
  </si>
  <si>
    <t>HORTOBAGYIOVA</t>
  </si>
  <si>
    <t>ESZTER</t>
  </si>
  <si>
    <t>PODHORIE</t>
  </si>
  <si>
    <t>GACEK</t>
  </si>
  <si>
    <t>PGB SPORTOWA PACZKA</t>
  </si>
  <si>
    <t>HALSKA</t>
  </si>
  <si>
    <t>TOTEM CIESZYN</t>
  </si>
  <si>
    <t>ORKWISZEWSKA</t>
  </si>
  <si>
    <t>Ola</t>
  </si>
  <si>
    <t>TTA BIERUN</t>
  </si>
  <si>
    <t>SAP</t>
  </si>
  <si>
    <t>KRAKOWSKIE SARENKI</t>
  </si>
  <si>
    <t>GEMZA</t>
  </si>
  <si>
    <t>BALANS TEAM</t>
  </si>
  <si>
    <t>SŁOWAKIEWICZ-BULA</t>
  </si>
  <si>
    <t>NOWY TARG</t>
  </si>
  <si>
    <t>SKRZYPEK</t>
  </si>
  <si>
    <t>JERZMANOWICE</t>
  </si>
  <si>
    <t>SŁOWIKOWSKA</t>
  </si>
  <si>
    <t>BIEGOWYSWIAT.PL</t>
  </si>
  <si>
    <t>TKKF UKLEJNA MYSLENICE</t>
  </si>
  <si>
    <t>Bożena</t>
  </si>
  <si>
    <t>ASPAWEN</t>
  </si>
  <si>
    <t>DETTLAFF</t>
  </si>
  <si>
    <t>CHWAŁEK</t>
  </si>
  <si>
    <t>ROPZLBIEGAMY TO MIASTO - CZECHOWICE</t>
  </si>
  <si>
    <t>CZAMARA</t>
  </si>
  <si>
    <t>JACEKBIEGARUNNINGTEAM</t>
  </si>
  <si>
    <t>DOMAGAŁA</t>
  </si>
  <si>
    <t>Ciche</t>
  </si>
  <si>
    <t>STOCH</t>
  </si>
  <si>
    <t>Zakopane</t>
  </si>
  <si>
    <t>UMKS NADIR JEDRZEJÓW</t>
  </si>
  <si>
    <t>KLECHA</t>
  </si>
  <si>
    <t>Topory</t>
  </si>
  <si>
    <t>MILATA</t>
  </si>
  <si>
    <t>JABLONOV NAD TURNOV</t>
  </si>
  <si>
    <t>ANCEW</t>
  </si>
  <si>
    <t>Nowy Targ</t>
  </si>
  <si>
    <t>GUROś</t>
  </si>
  <si>
    <t>DAWID VEGAN</t>
  </si>
  <si>
    <t>QTEAM, WARTKIE KIYRPCE</t>
  </si>
  <si>
    <t>BOBLA</t>
  </si>
  <si>
    <t>Walenty</t>
  </si>
  <si>
    <t>BIERUN</t>
  </si>
  <si>
    <t>BIEń</t>
  </si>
  <si>
    <t>LKS BURZYN</t>
  </si>
  <si>
    <t>KRYSTYNIAK</t>
  </si>
  <si>
    <t>MAJCHROWICZ</t>
  </si>
  <si>
    <t>TS BESKIDY</t>
  </si>
  <si>
    <t>SYSKA</t>
  </si>
  <si>
    <t>BOROWICZ</t>
  </si>
  <si>
    <t>BOCHNIAK</t>
  </si>
  <si>
    <t>A3K BERLIN</t>
  </si>
  <si>
    <t>RADWAN</t>
  </si>
  <si>
    <t>WICHRY BESKIDU T.R.</t>
  </si>
  <si>
    <t>HAJNOS</t>
  </si>
  <si>
    <t>SZAFLARY</t>
  </si>
  <si>
    <t>SADZIK</t>
  </si>
  <si>
    <t>BARDO</t>
  </si>
  <si>
    <t>POREMBA</t>
  </si>
  <si>
    <t>SADECKA GRUPA BIEGOWA</t>
  </si>
  <si>
    <t>BOLESŁAWIEC</t>
  </si>
  <si>
    <t>DASRAL</t>
  </si>
  <si>
    <t>Milanta</t>
  </si>
  <si>
    <t>JABLONOV</t>
  </si>
  <si>
    <t>ADAMOWSKI</t>
  </si>
  <si>
    <t>WARTKIE KIYRPCE</t>
  </si>
  <si>
    <t>MARCIN RENKAW</t>
  </si>
  <si>
    <t>NOWOTARSKI KLUB KOLARSKI</t>
  </si>
  <si>
    <t>BARUD</t>
  </si>
  <si>
    <t>CZAPIEWSKI</t>
  </si>
  <si>
    <t>NITROERG</t>
  </si>
  <si>
    <t>REJMAN</t>
  </si>
  <si>
    <t>WITAR TARNOBRZEG</t>
  </si>
  <si>
    <t>SWIETOCHŁOWICE</t>
  </si>
  <si>
    <t>PAPIERZ</t>
  </si>
  <si>
    <t>PIECUCH</t>
  </si>
  <si>
    <t>GORACY POTOK</t>
  </si>
  <si>
    <t>BUCZYńSKI</t>
  </si>
  <si>
    <t>NOKIA KRAKÓW</t>
  </si>
  <si>
    <t>DUBOWIECKI</t>
  </si>
  <si>
    <t>Witek</t>
  </si>
  <si>
    <t>CHATA BIEGACZA K34 ZAKOPANE</t>
  </si>
  <si>
    <t>ANTOLAK</t>
  </si>
  <si>
    <t>NOWY TARG RUNNERS</t>
  </si>
  <si>
    <t>BULANDA</t>
  </si>
  <si>
    <t>BRYNIARSKI</t>
  </si>
  <si>
    <t>etapowatriada.pl/AsicsFrontRunner</t>
  </si>
  <si>
    <t>Kornatka X-run 16 km</t>
  </si>
  <si>
    <t>Baran</t>
  </si>
  <si>
    <t>WKS Wawel</t>
  </si>
  <si>
    <t>Rachwał</t>
  </si>
  <si>
    <t>Dobczycki Klub Biegacza</t>
  </si>
  <si>
    <t>Rdzanek</t>
  </si>
  <si>
    <t>Nowa Huta Team</t>
  </si>
  <si>
    <t>Półtorak</t>
  </si>
  <si>
    <t>Salamon</t>
  </si>
  <si>
    <t>Rak</t>
  </si>
  <si>
    <t>Kazimierz</t>
  </si>
  <si>
    <t>TKKF Uklejna Myślenice I</t>
  </si>
  <si>
    <t>Piąstka</t>
  </si>
  <si>
    <t>Solne Miasto</t>
  </si>
  <si>
    <t>Dzierwa</t>
  </si>
  <si>
    <t>Wojnarowski</t>
  </si>
  <si>
    <t>The Vodka Team</t>
  </si>
  <si>
    <t>Grzyb</t>
  </si>
  <si>
    <t>ESKADRA ZEN</t>
  </si>
  <si>
    <t>Więcek</t>
  </si>
  <si>
    <t>Mróz</t>
  </si>
  <si>
    <t>Łuczyński</t>
  </si>
  <si>
    <t>Grupa Bankietowa</t>
  </si>
  <si>
    <t>Żurawski</t>
  </si>
  <si>
    <t>Zabiegani Częstochowa</t>
  </si>
  <si>
    <t>Urbańczyk</t>
  </si>
  <si>
    <t>Night Runners Gliwice</t>
  </si>
  <si>
    <t>Pycia</t>
  </si>
  <si>
    <t>Czernecki</t>
  </si>
  <si>
    <t>Guzik</t>
  </si>
  <si>
    <t>Delphi Running Team</t>
  </si>
  <si>
    <t>Bem</t>
  </si>
  <si>
    <t>Nadkański</t>
  </si>
  <si>
    <t>Wrona</t>
  </si>
  <si>
    <t>Sajak</t>
  </si>
  <si>
    <t>Norafsport</t>
  </si>
  <si>
    <t>Szczurek</t>
  </si>
  <si>
    <t>Leśniewski</t>
  </si>
  <si>
    <t>Derlatka</t>
  </si>
  <si>
    <t>Radzik</t>
  </si>
  <si>
    <t>Runonline</t>
  </si>
  <si>
    <t>Figlewicz</t>
  </si>
  <si>
    <t>Morawa</t>
  </si>
  <si>
    <t>Makaczumi</t>
  </si>
  <si>
    <t>Radecki</t>
  </si>
  <si>
    <t>Sędor</t>
  </si>
  <si>
    <t>Flaga</t>
  </si>
  <si>
    <t>Kurczab</t>
  </si>
  <si>
    <t>Garczyńska- Wąs</t>
  </si>
  <si>
    <t>KWAMB</t>
  </si>
  <si>
    <t>Bogusława</t>
  </si>
  <si>
    <t>Stępień</t>
  </si>
  <si>
    <t>FC po 40tce</t>
  </si>
  <si>
    <t>Domańska</t>
  </si>
  <si>
    <t>Husaria/Rehalibilitanci II</t>
  </si>
  <si>
    <t>Kalińska</t>
  </si>
  <si>
    <t>Stawicka</t>
  </si>
  <si>
    <t>ATSI</t>
  </si>
  <si>
    <t>Pasecka</t>
  </si>
  <si>
    <t>Ekspedycja Mrówka</t>
  </si>
  <si>
    <t>Mikoś</t>
  </si>
  <si>
    <t>Nidec All for dreams</t>
  </si>
  <si>
    <t>Jaster</t>
  </si>
  <si>
    <t>Papiewska</t>
  </si>
  <si>
    <t>TKKF Uklejna Myślenice II</t>
  </si>
  <si>
    <t>Wnuk</t>
  </si>
  <si>
    <t>Rehabilitanci I</t>
  </si>
  <si>
    <t>Sowa Lewandowska</t>
  </si>
  <si>
    <t>Bilnik</t>
  </si>
  <si>
    <t>Niedzica bieg  10 km</t>
  </si>
  <si>
    <t>Wolska</t>
  </si>
  <si>
    <t>Łódź Running Team</t>
  </si>
  <si>
    <t>Pachura</t>
  </si>
  <si>
    <t>Mszana Dolna</t>
  </si>
  <si>
    <t>Bodziony</t>
  </si>
  <si>
    <t>anna</t>
  </si>
  <si>
    <t>Start Nowy Sącz/Visegrad Maraton</t>
  </si>
  <si>
    <t>Kokoszka</t>
  </si>
  <si>
    <t>Llarysa</t>
  </si>
  <si>
    <t>Nowe Rybie</t>
  </si>
  <si>
    <t>Jendrichovská</t>
  </si>
  <si>
    <t>Danka</t>
  </si>
  <si>
    <t>MARAS team</t>
  </si>
  <si>
    <t>Zdunek</t>
  </si>
  <si>
    <t>Banino</t>
  </si>
  <si>
    <t>Sądecka Grupa Biegowa</t>
  </si>
  <si>
    <t>Gorlicka Grupa Biegowa</t>
  </si>
  <si>
    <t>Kolibárová</t>
  </si>
  <si>
    <t>Martina</t>
  </si>
  <si>
    <t>Paszt</t>
  </si>
  <si>
    <t>Dobczyce</t>
  </si>
  <si>
    <t>Frankowska</t>
  </si>
  <si>
    <t>Bytom</t>
  </si>
  <si>
    <t>Małek</t>
  </si>
  <si>
    <t>Rudnik nad Sanem</t>
  </si>
  <si>
    <t>Korzenna</t>
  </si>
  <si>
    <t>Wenecka-Flis</t>
  </si>
  <si>
    <t>Czerwonka</t>
  </si>
  <si>
    <t>AZS Collegium Medicum UJ</t>
  </si>
  <si>
    <t>Klimek</t>
  </si>
  <si>
    <t>Niemczyk</t>
  </si>
  <si>
    <t>Kasia i Kuba</t>
  </si>
  <si>
    <t>TRUCHT.COM</t>
  </si>
  <si>
    <t>Szwajka</t>
  </si>
  <si>
    <t>Stalowa wola</t>
  </si>
  <si>
    <t>Kuzior</t>
  </si>
  <si>
    <t>KRISBUT-NCT</t>
  </si>
  <si>
    <t>Jamborski</t>
  </si>
  <si>
    <t>Łuczyce</t>
  </si>
  <si>
    <t>Gajowski</t>
  </si>
  <si>
    <t>Muszyna</t>
  </si>
  <si>
    <t>Karaś</t>
  </si>
  <si>
    <t>Frysztak</t>
  </si>
  <si>
    <t>Maras</t>
  </si>
  <si>
    <t>Ladislaw</t>
  </si>
  <si>
    <t>Szczęśniak</t>
  </si>
  <si>
    <t>Kalety</t>
  </si>
  <si>
    <t>Kapusta</t>
  </si>
  <si>
    <t>kisplus</t>
  </si>
  <si>
    <t>Fajto</t>
  </si>
  <si>
    <t>GALSPORT</t>
  </si>
  <si>
    <t>Owsianka</t>
  </si>
  <si>
    <t>Koprowski</t>
  </si>
  <si>
    <t>Tomczyk</t>
  </si>
  <si>
    <t>Palarnia Kawy Gregorio</t>
  </si>
  <si>
    <t>Democko</t>
  </si>
  <si>
    <t>Tomas</t>
  </si>
  <si>
    <t>Wilusz</t>
  </si>
  <si>
    <t>Strzyżów</t>
  </si>
  <si>
    <t>Majerník</t>
  </si>
  <si>
    <t>Milan</t>
  </si>
  <si>
    <t>Janiak</t>
  </si>
  <si>
    <t>Głogowski</t>
  </si>
  <si>
    <t>Jeżozwierze Group</t>
  </si>
  <si>
    <t>Bieniewski</t>
  </si>
  <si>
    <t>OTK Rzeźnik</t>
  </si>
  <si>
    <t>Cetnarski</t>
  </si>
  <si>
    <t>Krokodyle Kolbuszowa</t>
  </si>
  <si>
    <t>Warchoł</t>
  </si>
  <si>
    <t>ARTFOTO</t>
  </si>
  <si>
    <t>Kozdraś</t>
  </si>
  <si>
    <t>JOY Runners Team</t>
  </si>
  <si>
    <t>Wojciechowski</t>
  </si>
  <si>
    <t>Chodorowski</t>
  </si>
  <si>
    <t>kolbuszowskie zakapiory</t>
  </si>
  <si>
    <t>Ślusarczyk</t>
  </si>
  <si>
    <t>Piasek</t>
  </si>
  <si>
    <t>Nowak</t>
  </si>
  <si>
    <t>Wrocław</t>
  </si>
  <si>
    <t>Szyja</t>
  </si>
  <si>
    <t>Szafran</t>
  </si>
  <si>
    <t>WYZNAWCY BRONKA LIBIĄŻ</t>
  </si>
  <si>
    <t>Śmietana</t>
  </si>
  <si>
    <t>Panda biegam bo lubię</t>
  </si>
  <si>
    <t>Grzecznik</t>
  </si>
  <si>
    <t>Zabłocki</t>
  </si>
  <si>
    <t>Druk 3D</t>
  </si>
  <si>
    <t>Niedzica bieg 20 km</t>
  </si>
  <si>
    <t>Piątek</t>
  </si>
  <si>
    <t>Night Runners</t>
  </si>
  <si>
    <t>Jurczyńska</t>
  </si>
  <si>
    <t>Angelika</t>
  </si>
  <si>
    <t>Muszyna/Nowy</t>
  </si>
  <si>
    <t>Lachor</t>
  </si>
  <si>
    <t>Armia Lachorów</t>
  </si>
  <si>
    <t>Gałdyn</t>
  </si>
  <si>
    <t>Halina</t>
  </si>
  <si>
    <t>Szaflary</t>
  </si>
  <si>
    <t>Witkowska</t>
  </si>
  <si>
    <t>Klub Królika Stefana</t>
  </si>
  <si>
    <t>Brzeska</t>
  </si>
  <si>
    <t>Lacho Team</t>
  </si>
  <si>
    <t>Winkowska</t>
  </si>
  <si>
    <t>Pałuzewicz</t>
  </si>
  <si>
    <t>Visehrad Maraton Rytro</t>
  </si>
  <si>
    <t>Sołtysik</t>
  </si>
  <si>
    <t>Ambasador Festiwalu Biegowego</t>
  </si>
  <si>
    <t>Piekielna</t>
  </si>
  <si>
    <t>WieRUNszów</t>
  </si>
  <si>
    <t>Zarzycka</t>
  </si>
  <si>
    <t>Bio-Reh Team</t>
  </si>
  <si>
    <t>Niezgoda</t>
  </si>
  <si>
    <t>KKB MOSiR Krosno</t>
  </si>
  <si>
    <t>Tomkiewicz</t>
  </si>
  <si>
    <t>KKB MOSIR KROSNO</t>
  </si>
  <si>
    <t>Jachymczyk</t>
  </si>
  <si>
    <t>KB MCKIS JAWORZNO</t>
  </si>
  <si>
    <t>Wasiewicz</t>
  </si>
  <si>
    <t>Purwin</t>
  </si>
  <si>
    <t>Akademia Biegania Grudziądz</t>
  </si>
  <si>
    <t>Świerad</t>
  </si>
  <si>
    <t>Malinowski</t>
  </si>
  <si>
    <t>Szczytografia</t>
  </si>
  <si>
    <t>Polak</t>
  </si>
  <si>
    <t>MS UBEZPIECZENIA Sp. z o.o.</t>
  </si>
  <si>
    <t>Mielczarski</t>
  </si>
  <si>
    <t>Czupkiewicz</t>
  </si>
  <si>
    <t>Demitraszek</t>
  </si>
  <si>
    <t>Radomski</t>
  </si>
  <si>
    <t>Aktywny Relaks</t>
  </si>
  <si>
    <t>Budniak</t>
  </si>
  <si>
    <t>KB TKKF Promyk Ciechanów</t>
  </si>
  <si>
    <t>Rajski</t>
  </si>
  <si>
    <t>Wartkie Kiyrpce</t>
  </si>
  <si>
    <t>Kiliński</t>
  </si>
  <si>
    <t>ELite SPORTS</t>
  </si>
  <si>
    <t>Cała</t>
  </si>
  <si>
    <t>Nr +</t>
  </si>
  <si>
    <t>Rymkiewicz</t>
  </si>
  <si>
    <t>ALE ON SIĘ ZMIENIŁ</t>
  </si>
  <si>
    <t>Kowalik</t>
  </si>
  <si>
    <t>Kroczyce</t>
  </si>
  <si>
    <t>Machowski</t>
  </si>
  <si>
    <t>Szczepańcowa</t>
  </si>
  <si>
    <t>Dzioboń</t>
  </si>
  <si>
    <t>Toniarz</t>
  </si>
  <si>
    <t>Dymitr</t>
  </si>
  <si>
    <t>KW Kraków</t>
  </si>
  <si>
    <t>Dygdoń</t>
  </si>
  <si>
    <t>SOFT-PONT</t>
  </si>
  <si>
    <t>Jurewicz</t>
  </si>
  <si>
    <t>Sosnowiec</t>
  </si>
  <si>
    <t>Gwizdała</t>
  </si>
  <si>
    <t>theNATURAt</t>
  </si>
  <si>
    <t>Niedzica Ultrajanosik 46 km</t>
  </si>
  <si>
    <t>Dominiak</t>
  </si>
  <si>
    <t>Piecuch</t>
  </si>
  <si>
    <t>Jachym</t>
  </si>
  <si>
    <t>JJfit</t>
  </si>
  <si>
    <t>Mielczarek</t>
  </si>
  <si>
    <t>STS BIEGATON MIKOŁÓW</t>
  </si>
  <si>
    <t>Przywara</t>
  </si>
  <si>
    <t>Mielec</t>
  </si>
  <si>
    <t>Bylica</t>
  </si>
  <si>
    <t>Szewczyk</t>
  </si>
  <si>
    <t>Zaporowy Maraton Team</t>
  </si>
  <si>
    <t>Słomian</t>
  </si>
  <si>
    <t>Marcelina</t>
  </si>
  <si>
    <t>Zabrze</t>
  </si>
  <si>
    <t>Stencel</t>
  </si>
  <si>
    <t>Wiktoria</t>
  </si>
  <si>
    <t>Wodzisław</t>
  </si>
  <si>
    <t>Trzetrzelewska-Lalik</t>
  </si>
  <si>
    <t>Jazzy Power</t>
  </si>
  <si>
    <t>Arter-Krzyżek</t>
  </si>
  <si>
    <t>Klecha</t>
  </si>
  <si>
    <t>Dacza Turysty i Biegacza, daczabiegacza.pl</t>
  </si>
  <si>
    <t>Tokarz</t>
  </si>
  <si>
    <t>Rób to co Kochasz - RTCK</t>
  </si>
  <si>
    <t>Wataha Trail Team</t>
  </si>
  <si>
    <t>Piekielny</t>
  </si>
  <si>
    <t>Góral</t>
  </si>
  <si>
    <t>Swoszowice</t>
  </si>
  <si>
    <t>Czerniak</t>
  </si>
  <si>
    <t>Team Podgórzyn-Podgórzyn Gmina Przyjazna z Natury</t>
  </si>
  <si>
    <t>Lebda</t>
  </si>
  <si>
    <t>T.G.Sokół Zakopane</t>
  </si>
  <si>
    <t>Jaworski</t>
  </si>
  <si>
    <t>Visegrad Maraton Rytro</t>
  </si>
  <si>
    <t>Mossoczy</t>
  </si>
  <si>
    <t>bikeBoard</t>
  </si>
  <si>
    <t>Rembiasz</t>
  </si>
  <si>
    <t>Gruszczyński</t>
  </si>
  <si>
    <t>Czosnowski</t>
  </si>
  <si>
    <t>Przybył</t>
  </si>
  <si>
    <t>szurkowo</t>
  </si>
  <si>
    <t>Pałka</t>
  </si>
  <si>
    <t>Luzyx</t>
  </si>
  <si>
    <t>Skraba</t>
  </si>
  <si>
    <t>Hercog Ruuning Team</t>
  </si>
  <si>
    <t>Wyganowski</t>
  </si>
  <si>
    <t>Rumia</t>
  </si>
  <si>
    <t>Hadam</t>
  </si>
  <si>
    <t>Przemyski Klub Biegacza</t>
  </si>
  <si>
    <t>Szczyrbowski</t>
  </si>
  <si>
    <t>Dziuban</t>
  </si>
  <si>
    <t>Borówka</t>
  </si>
  <si>
    <t>Gdynia</t>
  </si>
  <si>
    <t>Lasota</t>
  </si>
  <si>
    <t>Ultra Team Radom</t>
  </si>
  <si>
    <t>Brenna  IV Górska Pętla UBS</t>
  </si>
  <si>
    <t>Kokot</t>
  </si>
  <si>
    <t>HRmax Żory</t>
  </si>
  <si>
    <t xml:space="preserve">Golba </t>
  </si>
  <si>
    <t>Beskidy Tri Sport Team</t>
  </si>
  <si>
    <t xml:space="preserve">Mikoś </t>
  </si>
  <si>
    <t>Wujek biega</t>
  </si>
  <si>
    <t xml:space="preserve">Nowacki </t>
  </si>
  <si>
    <t>Mountan Chrop</t>
  </si>
  <si>
    <t xml:space="preserve">Godlewski </t>
  </si>
  <si>
    <t>Hello</t>
  </si>
  <si>
    <t xml:space="preserve">Ablorh </t>
  </si>
  <si>
    <t>Titus</t>
  </si>
  <si>
    <t>Ekstra Brno</t>
  </si>
  <si>
    <t xml:space="preserve">Starzyński </t>
  </si>
  <si>
    <t>Pro RunningPromotion</t>
  </si>
  <si>
    <t xml:space="preserve">Korab </t>
  </si>
  <si>
    <t>Lurbel Polska</t>
  </si>
  <si>
    <t xml:space="preserve">Pająk </t>
  </si>
  <si>
    <t>Kondas</t>
  </si>
  <si>
    <t>runningbustars.pl</t>
  </si>
  <si>
    <t xml:space="preserve">Fojt </t>
  </si>
  <si>
    <t>APR69</t>
  </si>
  <si>
    <t xml:space="preserve">Wiśniewski </t>
  </si>
  <si>
    <t>Judo Lemur</t>
  </si>
  <si>
    <t xml:space="preserve">Marchel </t>
  </si>
  <si>
    <t>Lepka</t>
  </si>
  <si>
    <t>Słomiane Bambusy</t>
  </si>
  <si>
    <t xml:space="preserve">Zagata </t>
  </si>
  <si>
    <t>Zespół hudej goleni</t>
  </si>
  <si>
    <t xml:space="preserve">Szpak </t>
  </si>
  <si>
    <t>Team Papry 2</t>
  </si>
  <si>
    <t xml:space="preserve">Liszka </t>
  </si>
  <si>
    <t>KS Limanowa Forrest</t>
  </si>
  <si>
    <t xml:space="preserve">Osiński </t>
  </si>
  <si>
    <t>FC BOBO</t>
  </si>
  <si>
    <t xml:space="preserve">Kuśmierski </t>
  </si>
  <si>
    <t>BB Runners</t>
  </si>
  <si>
    <t xml:space="preserve">Płócienniczak </t>
  </si>
  <si>
    <t>Dream Team</t>
  </si>
  <si>
    <t>Nalepka</t>
  </si>
  <si>
    <t>Biegiem Przez Góry</t>
  </si>
  <si>
    <t xml:space="preserve">Oszczęda </t>
  </si>
  <si>
    <t>OSCYP</t>
  </si>
  <si>
    <t xml:space="preserve">Doczekalski </t>
  </si>
  <si>
    <t>K.B.FARTLEK</t>
  </si>
  <si>
    <t xml:space="preserve">Olszewski </t>
  </si>
  <si>
    <t>Irun4orfun.pl</t>
  </si>
  <si>
    <t xml:space="preserve">Waldon </t>
  </si>
  <si>
    <t>WILK JEDEN</t>
  </si>
  <si>
    <t xml:space="preserve">Bobla </t>
  </si>
  <si>
    <t>1SecondTeam</t>
  </si>
  <si>
    <t xml:space="preserve">Lisicki </t>
  </si>
  <si>
    <t>RYTM Czechowice Dziedzice</t>
  </si>
  <si>
    <t>Kołodziejczyk</t>
  </si>
  <si>
    <t>KB Endurance Knurów</t>
  </si>
  <si>
    <t xml:space="preserve">Kamińśki </t>
  </si>
  <si>
    <t>Nysa Biega</t>
  </si>
  <si>
    <t xml:space="preserve">Zbożniak </t>
  </si>
  <si>
    <t>Above2000</t>
  </si>
  <si>
    <t xml:space="preserve">Grycman </t>
  </si>
  <si>
    <t>Lubię Biegać</t>
  </si>
  <si>
    <t xml:space="preserve">Adamski </t>
  </si>
  <si>
    <t>JM</t>
  </si>
  <si>
    <t>Szefer</t>
  </si>
  <si>
    <t>Victoria Żytno</t>
  </si>
  <si>
    <t>Gabryś</t>
  </si>
  <si>
    <t>LKS 99 PRUCHNA</t>
  </si>
  <si>
    <t xml:space="preserve">Matejczuk </t>
  </si>
  <si>
    <t>KS Alaska /SPARTEZ</t>
  </si>
  <si>
    <t xml:space="preserve">Hoduń </t>
  </si>
  <si>
    <t>AZS CM UJ</t>
  </si>
  <si>
    <t xml:space="preserve">Bienioszek </t>
  </si>
  <si>
    <t>Fast Feet 1</t>
  </si>
  <si>
    <t>Dvorakova</t>
  </si>
  <si>
    <t>EXTRA Brno</t>
  </si>
  <si>
    <t>Raczkiewicz</t>
  </si>
  <si>
    <t xml:space="preserve">Paterek </t>
  </si>
  <si>
    <t>Ada</t>
  </si>
  <si>
    <t>ADA</t>
  </si>
  <si>
    <t>Grzegorzek</t>
  </si>
  <si>
    <t>Wyklęte!!!</t>
  </si>
  <si>
    <t>Herok</t>
  </si>
  <si>
    <t xml:space="preserve">Sowińska </t>
  </si>
  <si>
    <t>Puchała</t>
  </si>
  <si>
    <t>Basia</t>
  </si>
  <si>
    <t>Moria Team</t>
  </si>
  <si>
    <t>Wołoszczak</t>
  </si>
  <si>
    <t>HR max Żory</t>
  </si>
  <si>
    <t xml:space="preserve">Chowaniec </t>
  </si>
  <si>
    <t>Koło w Drogę</t>
  </si>
  <si>
    <t>Kurtyka</t>
  </si>
  <si>
    <t>kraków</t>
  </si>
  <si>
    <t>Castillo-Żarczyński</t>
  </si>
  <si>
    <t>Luz</t>
  </si>
  <si>
    <t xml:space="preserve">Bielka </t>
  </si>
  <si>
    <t>Wioletta</t>
  </si>
  <si>
    <t xml:space="preserve">Mamińska </t>
  </si>
  <si>
    <t>stookrotka</t>
  </si>
  <si>
    <t>RMD Winter Run</t>
  </si>
  <si>
    <t xml:space="preserve">MENDECKA </t>
  </si>
  <si>
    <t>Michalina</t>
  </si>
  <si>
    <t>MOSIR ŁAZISKA GÓRNE / ŁAZISKA GÓRNE</t>
  </si>
  <si>
    <t>Lunger</t>
  </si>
  <si>
    <t>Tamr</t>
  </si>
  <si>
    <t>Bolzano</t>
  </si>
  <si>
    <t>GAŁUSZKA</t>
  </si>
  <si>
    <t>ALPIN SPORT TEAM / PORĄBKA</t>
  </si>
  <si>
    <t>JONKISZ</t>
  </si>
  <si>
    <t>RYTM / CZECHOWICE DZIEDZICE</t>
  </si>
  <si>
    <t>WIŚNIEWSKA-ULFIK</t>
  </si>
  <si>
    <t>ALPIN SPORT TEAM / ZABRZE</t>
  </si>
  <si>
    <t>BOLECHOWSKA</t>
  </si>
  <si>
    <t>ATTIQ TEAM ZAKOPANE</t>
  </si>
  <si>
    <t>KROWICKA</t>
  </si>
  <si>
    <t>OLIMPIJCZYK SZCZEKOCINY / KRAKÓW</t>
  </si>
  <si>
    <t>Chełmicka</t>
  </si>
  <si>
    <t>ALPIN SPORT TEAM / KRAKÓW</t>
  </si>
  <si>
    <t>RUPENTALSKA</t>
  </si>
  <si>
    <t>JASIENICA</t>
  </si>
  <si>
    <t>KUBIN</t>
  </si>
  <si>
    <t>TG SOKÓŁ ZAKOPANE / ZAKOPANE</t>
  </si>
  <si>
    <t>WOŁOSIANKA</t>
  </si>
  <si>
    <t>GOPR / ŻORY</t>
  </si>
  <si>
    <t>WOREK</t>
  </si>
  <si>
    <t>KS HALNY WĘGIERSKA GÓRKA / ŻABNICA</t>
  </si>
  <si>
    <t>SZOTA</t>
  </si>
  <si>
    <t>Mikołów</t>
  </si>
  <si>
    <t>RÓŻANKOWSKA</t>
  </si>
  <si>
    <t>STRZELBY Z BRIXTON</t>
  </si>
  <si>
    <t>JASICA</t>
  </si>
  <si>
    <t>JAWORZNO</t>
  </si>
  <si>
    <t>JAWIEŃ</t>
  </si>
  <si>
    <t>KWIATKOWSKA</t>
  </si>
  <si>
    <t>LUBLIN BIEGA / LUBLIN</t>
  </si>
  <si>
    <t>Kałużny</t>
  </si>
  <si>
    <t>ALPIN SPORT TEAM / KW ZAKOPANE / SOPOT</t>
  </si>
  <si>
    <t>GÓRA</t>
  </si>
  <si>
    <t>ALPIN SPORT TEAM / KORBIELÓW</t>
  </si>
  <si>
    <t>MAGIERA</t>
  </si>
  <si>
    <t>FORMA WODZISŁAW ŚLĄSKI / WODZISŁAW ŚLĄSKI</t>
  </si>
  <si>
    <t xml:space="preserve">KUKUŁA </t>
  </si>
  <si>
    <t>ANDRYCHÓW</t>
  </si>
  <si>
    <t>BYLEDOBIEC ANIN / KOZY</t>
  </si>
  <si>
    <t>SZTEFKO</t>
  </si>
  <si>
    <t>Józef</t>
  </si>
  <si>
    <t>ULTRA BESKID SPORT / KOZY</t>
  </si>
  <si>
    <t>SOKOŁOWSKI</t>
  </si>
  <si>
    <t>ALPIN SPORT TEAM / WESOŁA</t>
  </si>
  <si>
    <t xml:space="preserve">DZIDOWSKI </t>
  </si>
  <si>
    <t>ZAWIERCIE</t>
  </si>
  <si>
    <t>LACKORZYŃSKI</t>
  </si>
  <si>
    <t>Olaf</t>
  </si>
  <si>
    <t>Jaworzno</t>
  </si>
  <si>
    <t>PYTEL</t>
  </si>
  <si>
    <t>SOKÓŁ ZAKOPANE-SOSNOWIEC / SOSNOWIEC</t>
  </si>
  <si>
    <t>KUBIEŃ</t>
  </si>
  <si>
    <t>ZEMŁA</t>
  </si>
  <si>
    <t>WICHRY BESKIDU / WADOWICE</t>
  </si>
  <si>
    <t xml:space="preserve">SKOCZYLAS </t>
  </si>
  <si>
    <t>Bartek</t>
  </si>
  <si>
    <t>GB GOPR / WADOWICE</t>
  </si>
  <si>
    <t xml:space="preserve">TEMECKI </t>
  </si>
  <si>
    <t>NOWY TRG</t>
  </si>
  <si>
    <t>NOSALIK</t>
  </si>
  <si>
    <t>MTA / ŻYWIEC</t>
  </si>
  <si>
    <t>WALCZY</t>
  </si>
  <si>
    <t>BROL</t>
  </si>
  <si>
    <t>ENDURANCE TEAM / SIEMIANOWICE</t>
  </si>
  <si>
    <t xml:space="preserve">KUBIN </t>
  </si>
  <si>
    <t xml:space="preserve">DZIERGAS </t>
  </si>
  <si>
    <t>KS HALNY WĘGIERSKA GÓRKA / ŻYWIEC</t>
  </si>
  <si>
    <t xml:space="preserve">ZĄBCZYŃSKI </t>
  </si>
  <si>
    <t>ALPIN SPORT TEAM / JASTRZĘBIE-ZDRÓJ</t>
  </si>
  <si>
    <t>DESKA</t>
  </si>
  <si>
    <t>DESAK TEAM / CZĘSTOCHOWA</t>
  </si>
  <si>
    <t xml:space="preserve">NIKIEL </t>
  </si>
  <si>
    <t>PZU SPORT TEAM / WIELICZKA</t>
  </si>
  <si>
    <t>PRAGŁOWSKI</t>
  </si>
  <si>
    <t>PRAGŁO TEAM!  / RYBNIK</t>
  </si>
  <si>
    <t>WOROBIEC</t>
  </si>
  <si>
    <t>UMKS NADIR JĘDRZEJÓW / JĘDRZEJÓW</t>
  </si>
  <si>
    <t>ORKISZ</t>
  </si>
  <si>
    <t>Radocza</t>
  </si>
  <si>
    <t>MIKA</t>
  </si>
  <si>
    <t>BARANIEC</t>
  </si>
  <si>
    <t>GOPR GRUPA BESKIDZKA / ZAWOJA</t>
  </si>
  <si>
    <t>KAŁWAK</t>
  </si>
  <si>
    <t>ALPIN SPORT TEAM / KATOWICE</t>
  </si>
  <si>
    <t>KOŹMIN</t>
  </si>
  <si>
    <t xml:space="preserve">MICOR </t>
  </si>
  <si>
    <t>GOPR</t>
  </si>
  <si>
    <t xml:space="preserve">BONK </t>
  </si>
  <si>
    <t>GOPR  / BIELSKO-BIAŁA</t>
  </si>
  <si>
    <t>BURDYL</t>
  </si>
  <si>
    <t>GOPR / ZAWOJA</t>
  </si>
  <si>
    <t xml:space="preserve">NADOLSKI </t>
  </si>
  <si>
    <t>RADZIONKÓW</t>
  </si>
  <si>
    <t>PIFKO</t>
  </si>
  <si>
    <t>GB GOPR / KATOWICE</t>
  </si>
  <si>
    <t>PRZYBYŁOWICZ</t>
  </si>
  <si>
    <t xml:space="preserve">WICHROWSKI </t>
  </si>
  <si>
    <t>ENTER AIR RUNNERS CLUB / BIELSKO-BIAŁA</t>
  </si>
  <si>
    <t>SKALSKI</t>
  </si>
  <si>
    <t>SCANIA / WARSZAWA</t>
  </si>
  <si>
    <t>CORA</t>
  </si>
  <si>
    <t>ENDURANCE TEAM / CHORZOW</t>
  </si>
  <si>
    <t>LASOTA</t>
  </si>
  <si>
    <t>SOSNOWIEC</t>
  </si>
  <si>
    <t xml:space="preserve">MAFA </t>
  </si>
  <si>
    <t xml:space="preserve"> FLAUNNETTE</t>
  </si>
  <si>
    <t xml:space="preserve">DYBICH </t>
  </si>
  <si>
    <t>MIECHÓW</t>
  </si>
  <si>
    <t>Norbert</t>
  </si>
  <si>
    <t>IV Zimowy Ultramaraton Karkonowski</t>
  </si>
  <si>
    <t>Rajca</t>
  </si>
  <si>
    <t>GT RAT</t>
  </si>
  <si>
    <t>Szcześniewski</t>
  </si>
  <si>
    <t>Miłosz</t>
  </si>
  <si>
    <t>Paszyński</t>
  </si>
  <si>
    <t>UKS Orientuś Łódź</t>
  </si>
  <si>
    <t>Włodarkiewicz</t>
  </si>
  <si>
    <t>buff / ZmianyZmiany / VegeRunners</t>
  </si>
  <si>
    <t>Kozioł</t>
  </si>
  <si>
    <t>MarcinSwiercTEAM</t>
  </si>
  <si>
    <t>Koczwara</t>
  </si>
  <si>
    <t>Radomyśl Wielki</t>
  </si>
  <si>
    <t>Kramek</t>
  </si>
  <si>
    <t>Marcin Świerc TEAM - OKI</t>
  </si>
  <si>
    <t>Ogły</t>
  </si>
  <si>
    <t>Krystian</t>
  </si>
  <si>
    <t>KB Sobótka</t>
  </si>
  <si>
    <t>Muschinski</t>
  </si>
  <si>
    <t>Thomas</t>
  </si>
  <si>
    <t>Insbruck</t>
  </si>
  <si>
    <t>Zakrzewski</t>
  </si>
  <si>
    <t>Total Immersion</t>
  </si>
  <si>
    <t>Promirski</t>
  </si>
  <si>
    <t>Zaporowy Maraton Team/GOPR BIESZCZADY</t>
  </si>
  <si>
    <t>Hibner</t>
  </si>
  <si>
    <t>KOSZALIN</t>
  </si>
  <si>
    <t>Gramacki</t>
  </si>
  <si>
    <t>Tata Armata</t>
  </si>
  <si>
    <t>Seremet</t>
  </si>
  <si>
    <t>Aktywna Dąbrowa</t>
  </si>
  <si>
    <t>Ciapa</t>
  </si>
  <si>
    <t>Wichry Beskidu T.R.</t>
  </si>
  <si>
    <t>Kubacz</t>
  </si>
  <si>
    <t>Biegam Naturalnie</t>
  </si>
  <si>
    <t>Komendacki</t>
  </si>
  <si>
    <t>MTS DRUŻYNA SZPIKU</t>
  </si>
  <si>
    <t>Kokotkiewicz</t>
  </si>
  <si>
    <t>Topolski</t>
  </si>
  <si>
    <t>Jadowniki</t>
  </si>
  <si>
    <t>Gadzimski</t>
  </si>
  <si>
    <t>FUN2RUN</t>
  </si>
  <si>
    <t>Redziak</t>
  </si>
  <si>
    <t>wkurw_team</t>
  </si>
  <si>
    <t>Krzyszczak</t>
  </si>
  <si>
    <t>Jaromir</t>
  </si>
  <si>
    <t>Sklep Biegacza Lublin Team</t>
  </si>
  <si>
    <t>Adametz</t>
  </si>
  <si>
    <t>Navigatoria</t>
  </si>
  <si>
    <t>Biela</t>
  </si>
  <si>
    <t>Kowary Biegają &amp; Karpacz Sport</t>
  </si>
  <si>
    <t>Korowaj</t>
  </si>
  <si>
    <t>Ewiak</t>
  </si>
  <si>
    <t>Orientus Lodz</t>
  </si>
  <si>
    <t>Amelia</t>
  </si>
  <si>
    <t>Madaj</t>
  </si>
  <si>
    <t>Eurobike Kaczmarek Electric Team</t>
  </si>
  <si>
    <t>Kurpiewska</t>
  </si>
  <si>
    <t>Turosz</t>
  </si>
  <si>
    <t>Krawczyk</t>
  </si>
  <si>
    <t>Orthoreh Team</t>
  </si>
  <si>
    <t>Benedykcińska</t>
  </si>
  <si>
    <t>Smok Trójgłowy</t>
  </si>
  <si>
    <t>Fogiel-Pawłowska</t>
  </si>
  <si>
    <t>Los Bieganeros</t>
  </si>
  <si>
    <t>Pacoń</t>
  </si>
  <si>
    <t>Smashing Pąpkins</t>
  </si>
  <si>
    <t>Borkowska</t>
  </si>
  <si>
    <t>Ultra Srultra</t>
  </si>
  <si>
    <t>Pauszek</t>
  </si>
  <si>
    <t>Lucky Team</t>
  </si>
  <si>
    <t>rakownia</t>
  </si>
  <si>
    <t>Niespodziana</t>
  </si>
  <si>
    <t>Rogoziński Klub Biegacza</t>
  </si>
  <si>
    <t>Bieg po podkowę Święcko 10 km</t>
  </si>
  <si>
    <t>KRZACZKOWSKA</t>
  </si>
  <si>
    <t>DZIKI WROCŁAW</t>
  </si>
  <si>
    <t>GÓŹDŹ</t>
  </si>
  <si>
    <t>Gawlik</t>
  </si>
  <si>
    <t>KORYCIŃSKA</t>
  </si>
  <si>
    <t>Sowy</t>
  </si>
  <si>
    <t>LKS ISKRA JASZKOWA</t>
  </si>
  <si>
    <t>Grajnert</t>
  </si>
  <si>
    <t>MARKOWSKA</t>
  </si>
  <si>
    <t>CZEBOTAR</t>
  </si>
  <si>
    <t>STOWARZYSZENIE AS</t>
  </si>
  <si>
    <t>LESZCZYŃSKA-BOGDAŁ</t>
  </si>
  <si>
    <t>ULKS BYSTRZYCA KŁODZKA</t>
  </si>
  <si>
    <t>GŁĄB</t>
  </si>
  <si>
    <t>ATHLETICS NYSA</t>
  </si>
  <si>
    <t>Buczek</t>
  </si>
  <si>
    <t>LEŚNIEWSKA</t>
  </si>
  <si>
    <t>LEWANDOWSKA</t>
  </si>
  <si>
    <t>Patrycja Agata</t>
  </si>
  <si>
    <t>BABIŃSKA</t>
  </si>
  <si>
    <t>JANOWICZ</t>
  </si>
  <si>
    <t>KUCMUS-RAPACZ</t>
  </si>
  <si>
    <t>WIŚNIEWSKA</t>
  </si>
  <si>
    <t>NOWA RUDA-BIEGA</t>
  </si>
  <si>
    <t>ZAJĄCZKOWSKA</t>
  </si>
  <si>
    <t>JILEK</t>
  </si>
  <si>
    <t>ULKS BYSTRAYCA KŁODZKA/BOGDAŁ TEAM</t>
  </si>
  <si>
    <t>Kratochvil</t>
  </si>
  <si>
    <t>BECZKOWSKI</t>
  </si>
  <si>
    <t>UKS LUDWIKOWICE</t>
  </si>
  <si>
    <t>BOGDAŁ</t>
  </si>
  <si>
    <t>MARCJANEK</t>
  </si>
  <si>
    <t>JANUSZ</t>
  </si>
  <si>
    <t>Svoboda</t>
  </si>
  <si>
    <t>Mojmir</t>
  </si>
  <si>
    <t>FAST FOOT OPOLE</t>
  </si>
  <si>
    <t>FERENC</t>
  </si>
  <si>
    <t>Havelka</t>
  </si>
  <si>
    <t>WCISŁO</t>
  </si>
  <si>
    <t>BUKOWSKI</t>
  </si>
  <si>
    <t>KLUCZBORSKA GRUPA BIEGOWA</t>
  </si>
  <si>
    <t>Świesiulski</t>
  </si>
  <si>
    <t>KALEMBKIEWICZ</t>
  </si>
  <si>
    <t>Mirek</t>
  </si>
  <si>
    <t>MIROTRANS WROCŁAW</t>
  </si>
  <si>
    <t>KOWAL</t>
  </si>
  <si>
    <t>WYSŁOBOCKI</t>
  </si>
  <si>
    <t>SKRYNKOWSKI</t>
  </si>
  <si>
    <t>STARA ŁOMNICA</t>
  </si>
  <si>
    <t>22 KBPG</t>
  </si>
  <si>
    <t>SAMOSENEK</t>
  </si>
  <si>
    <t>MARKOWSKI</t>
  </si>
  <si>
    <t>GAJEWSKI</t>
  </si>
  <si>
    <t>CZAPIGA</t>
  </si>
  <si>
    <t>Temmpo Wałbrzych</t>
  </si>
  <si>
    <t>BERG</t>
  </si>
  <si>
    <t>Strzelczak</t>
  </si>
  <si>
    <t>Henryk</t>
  </si>
  <si>
    <t>KS Maraton Nowa Ruda</t>
  </si>
  <si>
    <t>WĘGLARZ</t>
  </si>
  <si>
    <t>WOLSKI</t>
  </si>
  <si>
    <t>GRUPA BIEGOWA DZIKOWIEC</t>
  </si>
  <si>
    <t>PROCHOT</t>
  </si>
  <si>
    <t>KŁODZKO PRZYTWIERDZA BIEGANIE</t>
  </si>
  <si>
    <t>TROCHA</t>
  </si>
  <si>
    <t>BIELAWSKA AKADEMIA BIEGANIA</t>
  </si>
  <si>
    <t>ZBYRYT</t>
  </si>
  <si>
    <t>Brenna III Bieg Górski 9km</t>
  </si>
  <si>
    <t xml:space="preserve">WOSIK TERVEL TEAM/KW KRAKÓW </t>
  </si>
  <si>
    <t>Janik</t>
  </si>
  <si>
    <t>KARKONOSZ RUNNING TEAM SZKLARSKA PORĘBA / JELENIA GÓRA</t>
  </si>
  <si>
    <t>Pytel</t>
  </si>
  <si>
    <t>SSR-LZS SOKÓŁ SZCZYRK / NIELEDWIA</t>
  </si>
  <si>
    <t>Basek</t>
  </si>
  <si>
    <t>HRMAX ŻORY / ŻORY</t>
  </si>
  <si>
    <t xml:space="preserve">GRABALA </t>
  </si>
  <si>
    <t>TEAM PAPRY 20 / TYCHY</t>
  </si>
  <si>
    <t>JAGŁA</t>
  </si>
  <si>
    <t>TEAM PAPRY 20 / IMIELIN</t>
  </si>
  <si>
    <t>BIEGAM BO LUBIĘ / BIELSKO-BIAŁA</t>
  </si>
  <si>
    <t>Kaputa</t>
  </si>
  <si>
    <t>LKS KLIMCZOK BYSTRA / KALWARIA ZEBRZYDOWSKA</t>
  </si>
  <si>
    <t>Kania</t>
  </si>
  <si>
    <t>Trzebinia</t>
  </si>
  <si>
    <t>Przybyła</t>
  </si>
  <si>
    <t>Zory</t>
  </si>
  <si>
    <t>Gasz</t>
  </si>
  <si>
    <t>CLEAREX</t>
  </si>
  <si>
    <t>ŚCIEBURA</t>
  </si>
  <si>
    <t>FC KNURÓW COMBAT 56 / CHORZÓW</t>
  </si>
  <si>
    <t>RODKO - DZIUBEK</t>
  </si>
  <si>
    <t>SEKCJA PIASKI / CZELADŹ</t>
  </si>
  <si>
    <t>#JANADALTYMŻYJĘ / KATOWICE</t>
  </si>
  <si>
    <t>KOLARZ-URBANEK</t>
  </si>
  <si>
    <t>JW AGAT / GLIWICE</t>
  </si>
  <si>
    <t>Mika</t>
  </si>
  <si>
    <t>Aga</t>
  </si>
  <si>
    <t>Kubica</t>
  </si>
  <si>
    <t>KS SPRINT/INOV-8 TEAM / BIELSKO-BIAŁA</t>
  </si>
  <si>
    <t>MISIAK</t>
  </si>
  <si>
    <t>CHYBIE</t>
  </si>
  <si>
    <t>SZATANIK</t>
  </si>
  <si>
    <t>Ujsoły</t>
  </si>
  <si>
    <t>Jaromin</t>
  </si>
  <si>
    <t>KS SPRINT BIELSKO-BIAŁA</t>
  </si>
  <si>
    <t>MOJEŚCIK</t>
  </si>
  <si>
    <t>ISTEBNA</t>
  </si>
  <si>
    <t>DĘBOWIEC</t>
  </si>
  <si>
    <t>WARMUZ</t>
  </si>
  <si>
    <t>WAT / ZAWOJA</t>
  </si>
  <si>
    <t>Satława</t>
  </si>
  <si>
    <t>Kuczok</t>
  </si>
  <si>
    <t>FORMA WODZISŁAW ŚLĄSKI/MARATONY POLSKIE / WODZISŁAW ŚLĄSKI</t>
  </si>
  <si>
    <t>DREAM RUN / WARSZAWA</t>
  </si>
  <si>
    <t xml:space="preserve">MOŚCIŃSKI </t>
  </si>
  <si>
    <t>MYSZKÓW</t>
  </si>
  <si>
    <t>JASTRZĘBIE-ZDRÓJ</t>
  </si>
  <si>
    <t>MAJCHRZAK</t>
  </si>
  <si>
    <t>IRON ERFEL ULTRA TRAIL / JASTRZĘBIE-ZDRÓJ</t>
  </si>
  <si>
    <t>PIĄTEK</t>
  </si>
  <si>
    <t>WKURW_TEAM / KATOWICE</t>
  </si>
  <si>
    <t>WAWER</t>
  </si>
  <si>
    <t>LUXTORPEDA CZERWIONKA / CZERWIONKA-LESZCZYNY</t>
  </si>
  <si>
    <t xml:space="preserve">OSSOWSKI </t>
  </si>
  <si>
    <t>AZS ZAKOPANE / SZCZAWNICA</t>
  </si>
  <si>
    <t>FIREK</t>
  </si>
  <si>
    <t>ŚWIĘCI OŚWIĘCIM</t>
  </si>
  <si>
    <t>STĘPNIEWSKI</t>
  </si>
  <si>
    <t>PRZYBYŁKO</t>
  </si>
  <si>
    <t>LIPOWA</t>
  </si>
  <si>
    <t>LESIK</t>
  </si>
  <si>
    <t>STS BIEGATON MIKOŁÓW / MIKOŁÓW</t>
  </si>
  <si>
    <t>BIERONSKI</t>
  </si>
  <si>
    <t>Nikodem</t>
  </si>
  <si>
    <t>KS. SPRINT BIELSKO - BIAŁA / BIELSKO-BIAŁA</t>
  </si>
  <si>
    <t>GREŃ</t>
  </si>
  <si>
    <t>Wacław</t>
  </si>
  <si>
    <t>HUSARIA RACE TEAM / BRENNA</t>
  </si>
  <si>
    <t>WĘGLARCZYK</t>
  </si>
  <si>
    <t xml:space="preserve">GUZDEK </t>
  </si>
  <si>
    <t>STRAŻ POŻARNA BYTOM / BYTOM</t>
  </si>
  <si>
    <t xml:space="preserve">CABAJ </t>
  </si>
  <si>
    <t>SAINT GOBAIN-SQUAD / JAWORZNO</t>
  </si>
  <si>
    <t>UCHEREK</t>
  </si>
  <si>
    <t>JAWORZNO ŁBC / JAWORZNO</t>
  </si>
  <si>
    <t xml:space="preserve">HENSEL </t>
  </si>
  <si>
    <t>LUXTORPEDA CZERWIONKA / CZERWIONKA</t>
  </si>
  <si>
    <t xml:space="preserve">GLAJC </t>
  </si>
  <si>
    <t>WYPAS RUN / BRENNA</t>
  </si>
  <si>
    <t>Mogielica X run 29,5 km</t>
  </si>
  <si>
    <t>Daszkiewicz</t>
  </si>
  <si>
    <t>Power Training</t>
  </si>
  <si>
    <t>Chodacka</t>
  </si>
  <si>
    <t>Wataha Runners Alwernia</t>
  </si>
  <si>
    <t>Pintscher</t>
  </si>
  <si>
    <t>Rabka</t>
  </si>
  <si>
    <t>Folta</t>
  </si>
  <si>
    <t>Zabiegani Mielec</t>
  </si>
  <si>
    <t>Całka</t>
  </si>
  <si>
    <t>Radzymin Run Team</t>
  </si>
  <si>
    <t>Maliszewska</t>
  </si>
  <si>
    <t>Korczyńska Zdąbłarz</t>
  </si>
  <si>
    <t>Sukiennik</t>
  </si>
  <si>
    <t>Skolik</t>
  </si>
  <si>
    <t>Gymbox Opole</t>
  </si>
  <si>
    <t>Grządziel</t>
  </si>
  <si>
    <t>ATTIQ VEGAN POWER</t>
  </si>
  <si>
    <t>Szumiec</t>
  </si>
  <si>
    <t>Jsc Jasło</t>
  </si>
  <si>
    <t>Atanasow Ancew</t>
  </si>
  <si>
    <t>Stec</t>
  </si>
  <si>
    <t>Salt Runners Bochnia</t>
  </si>
  <si>
    <t>Zdąbłarz</t>
  </si>
  <si>
    <t>Kowalczyk</t>
  </si>
  <si>
    <t>Łuczyński</t>
  </si>
  <si>
    <t>Bodurka</t>
  </si>
  <si>
    <t>raventec.eu</t>
  </si>
  <si>
    <t>Piekarczyk</t>
  </si>
  <si>
    <t>JM Sport Team</t>
  </si>
  <si>
    <t>Mierzeński</t>
  </si>
  <si>
    <t>Nazimek</t>
  </si>
  <si>
    <t>R7</t>
  </si>
  <si>
    <t>Kołek</t>
  </si>
  <si>
    <t>Furmanek</t>
  </si>
  <si>
    <t>Skołyszyn</t>
  </si>
  <si>
    <t>Wyrębek</t>
  </si>
  <si>
    <t>Silver Run Bardo 21 km</t>
  </si>
  <si>
    <t>i</t>
  </si>
  <si>
    <t>SOLAK</t>
  </si>
  <si>
    <t>AYSEN</t>
  </si>
  <si>
    <t>SMALL GIRL MEDIUM BOY</t>
  </si>
  <si>
    <t>SOWIŃSKA</t>
  </si>
  <si>
    <t>Bardo</t>
  </si>
  <si>
    <t>BORUTA-KOŁODZIEJ</t>
  </si>
  <si>
    <t>Emilia</t>
  </si>
  <si>
    <t>ŁABUZ</t>
  </si>
  <si>
    <t>Union Runners</t>
  </si>
  <si>
    <t>SZUSZKIEWICZ</t>
  </si>
  <si>
    <t>DĄBROWSKI</t>
  </si>
  <si>
    <t>DĄBROWSKI BROTHERS</t>
  </si>
  <si>
    <t>ANUSZ</t>
  </si>
  <si>
    <t>IMBRAMOWICE</t>
  </si>
  <si>
    <t>Pisarzowice</t>
  </si>
  <si>
    <t>BERGER</t>
  </si>
  <si>
    <t>Otmuchów</t>
  </si>
  <si>
    <t>Lupa</t>
  </si>
  <si>
    <t>NTT TRIADA</t>
  </si>
  <si>
    <t>Kasprzycki</t>
  </si>
  <si>
    <t>JAROSŁAWSKI</t>
  </si>
  <si>
    <t>TERMY JAKUBA - OŁAWSKI PARK WODNY</t>
  </si>
  <si>
    <t>DZIUBA</t>
  </si>
  <si>
    <t>JANIA</t>
  </si>
  <si>
    <t>Świętoszów</t>
  </si>
  <si>
    <t>SKRZYPIEC</t>
  </si>
  <si>
    <t>Koziniec</t>
  </si>
  <si>
    <t>RZECZKOWSKI</t>
  </si>
  <si>
    <t>NTT TRIADA NAMYSŁÓW</t>
  </si>
  <si>
    <t>PROCHAT</t>
  </si>
  <si>
    <t>TRZASKACZ</t>
  </si>
  <si>
    <t>DTR Biega</t>
  </si>
  <si>
    <t>KIRKIEWICZ</t>
  </si>
  <si>
    <t>KOLEGA MAĆKA OŁAWA</t>
  </si>
  <si>
    <t>KOCIK</t>
  </si>
  <si>
    <t>Księska</t>
  </si>
  <si>
    <t>RZEPECKI</t>
  </si>
  <si>
    <t>LETKI</t>
  </si>
  <si>
    <t>Namysłow</t>
  </si>
  <si>
    <t>KOŁOWROCKI</t>
  </si>
  <si>
    <t>Biegnę Żeby Bartek Mógł Biegać</t>
  </si>
  <si>
    <t>MIKRUT</t>
  </si>
  <si>
    <t>RUN-LOG.COM</t>
  </si>
  <si>
    <t>SARAMA</t>
  </si>
  <si>
    <t>KORNAŚ</t>
  </si>
  <si>
    <t>Biegająca Kasta Miedziowego Mista</t>
  </si>
  <si>
    <t>Ząbkowicka Grupa Biegowa</t>
  </si>
  <si>
    <t>OSADNIK</t>
  </si>
  <si>
    <t>Aby Do Mety</t>
  </si>
  <si>
    <t>SEREDYNIECKI</t>
  </si>
  <si>
    <t>Oława</t>
  </si>
  <si>
    <t>WIĘCEK</t>
  </si>
  <si>
    <t>KUBUTEK RUNNING TEAM WROCŁAW</t>
  </si>
  <si>
    <t>GARDECKA</t>
  </si>
  <si>
    <t>EDYTA</t>
  </si>
  <si>
    <t>WAŁBRZYCH</t>
  </si>
  <si>
    <t>CĄKAŁA</t>
  </si>
  <si>
    <t>SZCZYTNO</t>
  </si>
  <si>
    <t>BULARZ</t>
  </si>
  <si>
    <t>TERMY JAKUBA OŁAWSKI PARK WODNY</t>
  </si>
  <si>
    <t>ADAMIAK</t>
  </si>
  <si>
    <t>MARTA</t>
  </si>
  <si>
    <t>ABY DO METY</t>
  </si>
  <si>
    <t>KLINKE-OSADNIK</t>
  </si>
  <si>
    <t>ANETA</t>
  </si>
  <si>
    <t>BAJACZYK</t>
  </si>
  <si>
    <t>JOANNA</t>
  </si>
  <si>
    <t>SIDOROWICZ</t>
  </si>
  <si>
    <t>PROFITA TEAM</t>
  </si>
  <si>
    <t>NYSA</t>
  </si>
  <si>
    <t>TOMAKA</t>
  </si>
  <si>
    <t>BOGUSŁAW</t>
  </si>
  <si>
    <t>RADECKI</t>
  </si>
  <si>
    <t>KRÓLICKI</t>
  </si>
  <si>
    <t>OPOLE</t>
  </si>
  <si>
    <t>SCHEJBAL</t>
  </si>
  <si>
    <t>BOROWIK</t>
  </si>
  <si>
    <t>marcin</t>
  </si>
  <si>
    <t>KŁODZKO</t>
  </si>
  <si>
    <t>BISKUP</t>
  </si>
  <si>
    <t>ŁAGÓW LUBUSKI</t>
  </si>
  <si>
    <t>HALKO</t>
  </si>
  <si>
    <t>WÓDKAISZLAKI</t>
  </si>
  <si>
    <t>WOŁOSZCZUK</t>
  </si>
  <si>
    <t>BRZEG</t>
  </si>
  <si>
    <t>GRZEGORCZYK</t>
  </si>
  <si>
    <t>PAŁYS</t>
  </si>
  <si>
    <t>WABCO RUNNERS</t>
  </si>
  <si>
    <t>STROJEK</t>
  </si>
  <si>
    <t>PRZEMKOW</t>
  </si>
  <si>
    <t>ROSZKO</t>
  </si>
  <si>
    <t>PIOTR</t>
  </si>
  <si>
    <t>VELUX TEAM</t>
  </si>
  <si>
    <t>CIEMNY</t>
  </si>
  <si>
    <t>KAMIL</t>
  </si>
  <si>
    <t>PITOŃ</t>
  </si>
  <si>
    <t>PRO RUN- WROCŁAW</t>
  </si>
  <si>
    <t>PŁACHYTKA</t>
  </si>
  <si>
    <t>PIOTROWSKI</t>
  </si>
  <si>
    <t>GOGGLE PAE TEAM</t>
  </si>
  <si>
    <t>SZLACHETKA</t>
  </si>
  <si>
    <t>STARCZÓW</t>
  </si>
  <si>
    <t>RATUŁOWSKI</t>
  </si>
  <si>
    <t>KAROL</t>
  </si>
  <si>
    <t>SKRUTEK</t>
  </si>
  <si>
    <t>JAN</t>
  </si>
  <si>
    <t>WKB PIAST WROCŁAW</t>
  </si>
  <si>
    <t>FUCHS</t>
  </si>
  <si>
    <t>OŁDRZYCHOWICE KŁODZKIE</t>
  </si>
  <si>
    <t>KONOPACKI</t>
  </si>
  <si>
    <t>SOWIŃSKI</t>
  </si>
  <si>
    <t>CZESŁAW</t>
  </si>
  <si>
    <t>CHROMIŃSKI</t>
  </si>
  <si>
    <t>GORZÓW WLKP.</t>
  </si>
  <si>
    <t>Silver Run Bardo 13km</t>
  </si>
  <si>
    <t>Silver Run Bardo 5km</t>
  </si>
  <si>
    <t>ULKS BYSTRZYCA KŁODZKA/TEAM KOPEĆ</t>
  </si>
  <si>
    <t>LKS ISKRA JASZKOWE</t>
  </si>
  <si>
    <t>GNIADEK</t>
  </si>
  <si>
    <t>ZABKOWICKA GRUPA BIEGÓW FRANKENSTAINA</t>
  </si>
  <si>
    <t>BROJ</t>
  </si>
  <si>
    <t>MARCEL</t>
  </si>
  <si>
    <t>BROJ TEAM ZLINICE</t>
  </si>
  <si>
    <t>FRANCISZEK</t>
  </si>
  <si>
    <t>OSTROPOLSKI</t>
  </si>
  <si>
    <t>ADRIAN</t>
  </si>
  <si>
    <t>OLESIUK</t>
  </si>
  <si>
    <t>SZCZYTNA</t>
  </si>
  <si>
    <t>ZAJĄCZKOWSKI</t>
  </si>
  <si>
    <t>GARDECKI</t>
  </si>
  <si>
    <t>WIESŁAW</t>
  </si>
  <si>
    <t>CHODASEWICZ</t>
  </si>
  <si>
    <t>DOROSZKO</t>
  </si>
  <si>
    <t>KOPYTEK</t>
  </si>
  <si>
    <t>MASŁOWSKI</t>
  </si>
  <si>
    <t>SŁUBICE</t>
  </si>
  <si>
    <t>GLINA - KRAWCZYK</t>
  </si>
  <si>
    <t>DRABIK</t>
  </si>
  <si>
    <t>KAMIENIEC ZĄBKOWICKI</t>
  </si>
  <si>
    <t>WOLANO</t>
  </si>
  <si>
    <t>ANNA</t>
  </si>
  <si>
    <t>RUTKOWSKA-KREHUT</t>
  </si>
  <si>
    <t>ZĄBKOWICE ŚLĄSKIE</t>
  </si>
  <si>
    <t>SŁOTWINA</t>
  </si>
  <si>
    <t>ELWIRA</t>
  </si>
  <si>
    <t>KAMIla</t>
  </si>
  <si>
    <t>KALISZ</t>
  </si>
  <si>
    <t>GNUTEK</t>
  </si>
  <si>
    <t>JOSEFOWICZ</t>
  </si>
  <si>
    <t>BETINA</t>
  </si>
  <si>
    <t>WSCHOWA</t>
  </si>
  <si>
    <t>RYBCZYŃSKA</t>
  </si>
  <si>
    <t>IV Bieg Rycerski 20 km</t>
  </si>
  <si>
    <t>IV Bieg Rycerski 12km</t>
  </si>
  <si>
    <t>Holly</t>
  </si>
  <si>
    <t>SPORTFUEL.PL</t>
  </si>
  <si>
    <t>MOCZEK</t>
  </si>
  <si>
    <t>CROSS STRACEŃCÓW TEAM</t>
  </si>
  <si>
    <t>BIAŁEK</t>
  </si>
  <si>
    <t>SUDECKIE WYCIECZKI BIEGOWE</t>
  </si>
  <si>
    <t>ROGOZIŃSKI</t>
  </si>
  <si>
    <t>AKTYWNY WAŁBRZYCH</t>
  </si>
  <si>
    <t>STRZECHA</t>
  </si>
  <si>
    <t>SĄ WOLNIEJSI</t>
  </si>
  <si>
    <t>ŁUCZKOWSKI</t>
  </si>
  <si>
    <t>DALECKI</t>
  </si>
  <si>
    <t>KB FAURECIA WAŁBRZYCH</t>
  </si>
  <si>
    <t>ZAJĄC JR</t>
  </si>
  <si>
    <t>Leszek</t>
  </si>
  <si>
    <t>Świebodzice</t>
  </si>
  <si>
    <t>HENCZKA</t>
  </si>
  <si>
    <t>WKB PODZAMCZE ZAMEK KSIĄŻ</t>
  </si>
  <si>
    <t>ŚWIDNICKA GRUPA BIEGOWA</t>
  </si>
  <si>
    <t>CUKIER</t>
  </si>
  <si>
    <t>SP-1 KAMIENNA GÓRA</t>
  </si>
  <si>
    <t>NIEKRASZ</t>
  </si>
  <si>
    <t>ŚWIDNICA</t>
  </si>
  <si>
    <t>DZIESZUK</t>
  </si>
  <si>
    <t>PODZAMCZE WAŁBRZYCH</t>
  </si>
  <si>
    <t>LESZEK</t>
  </si>
  <si>
    <t>TEAM HERBALIFE</t>
  </si>
  <si>
    <t>SZYNDLER</t>
  </si>
  <si>
    <t>WOJCIESZÓW</t>
  </si>
  <si>
    <t>PIWOWARCZYK</t>
  </si>
  <si>
    <t>BOGUSZÓW-GORCE</t>
  </si>
  <si>
    <t>DOMAŃSKI</t>
  </si>
  <si>
    <t>ŚWIERZAWA</t>
  </si>
  <si>
    <t>ARCISZEWSKI</t>
  </si>
  <si>
    <t>MIEROSZÓW</t>
  </si>
  <si>
    <t>OPALIŃSKI</t>
  </si>
  <si>
    <t>DZIERŻONIÓW</t>
  </si>
  <si>
    <t>BASZAK</t>
  </si>
  <si>
    <t>TEAM ASA - BIEGIEM PO ZDROWIE</t>
  </si>
  <si>
    <t>STRACHÓW</t>
  </si>
  <si>
    <t>Olgierd</t>
  </si>
  <si>
    <t>KWACZ</t>
  </si>
  <si>
    <t>DZIEĆMIOROWICE</t>
  </si>
  <si>
    <t>BALLUFF RUNNING TEAM</t>
  </si>
  <si>
    <t>SZYMECKI</t>
  </si>
  <si>
    <t>ŚWIEBODZICE</t>
  </si>
  <si>
    <t>ŁOBOS</t>
  </si>
  <si>
    <t>SZCZEPAŃSKI</t>
  </si>
  <si>
    <t>MUSUR</t>
  </si>
  <si>
    <t>KB LUPUS</t>
  </si>
  <si>
    <t>BERESZKO</t>
  </si>
  <si>
    <t>MOSIR CZELADŹ</t>
  </si>
  <si>
    <t>KOPACKI</t>
  </si>
  <si>
    <t>FOLLOWME-ZMIENIAMYFINANSE.PL</t>
  </si>
  <si>
    <t>MŁODOŻENIEC</t>
  </si>
  <si>
    <t>REMBERTÓW TEAM</t>
  </si>
  <si>
    <t>ZAGAŁA</t>
  </si>
  <si>
    <t>WWW.MOJEMIASTO.SWIDNICA.PL</t>
  </si>
  <si>
    <t>RODAK</t>
  </si>
  <si>
    <t>KAUCKA</t>
  </si>
  <si>
    <t>BIELAWA</t>
  </si>
  <si>
    <t>JURCZYK</t>
  </si>
  <si>
    <t>GŁUCHOŁAZY</t>
  </si>
  <si>
    <t>SZARZYŃSKA</t>
  </si>
  <si>
    <t>SUDECKIE WYCIECZKI</t>
  </si>
  <si>
    <t>HOJA</t>
  </si>
  <si>
    <t>KLUZEK</t>
  </si>
  <si>
    <t>WKB PODZAMCZE</t>
  </si>
  <si>
    <t>RIDEL</t>
  </si>
  <si>
    <t>OPALIŃSKA</t>
  </si>
  <si>
    <t>Dzierżoniów</t>
  </si>
  <si>
    <t>KOSTECZKA</t>
  </si>
  <si>
    <t>Świdnica</t>
  </si>
  <si>
    <t>KIJAS</t>
  </si>
  <si>
    <t>Maja</t>
  </si>
  <si>
    <t>NIGHT RUNNERS WROCŁAW</t>
  </si>
  <si>
    <t>JUSZCZYK</t>
  </si>
  <si>
    <t>BIEGOWA ŚWIDNICA</t>
  </si>
  <si>
    <t>MŁYNEK</t>
  </si>
  <si>
    <t>PREDATORS WAŁBRZYCH</t>
  </si>
  <si>
    <t>GURDAK</t>
  </si>
  <si>
    <t>Adriana</t>
  </si>
  <si>
    <t>OLSZANY</t>
  </si>
  <si>
    <t>BALAKOWSKA</t>
  </si>
  <si>
    <t>Przesieka</t>
  </si>
  <si>
    <t>NIECHAJ</t>
  </si>
  <si>
    <t>TRENUJZNAMI.PL</t>
  </si>
  <si>
    <t>WISZNIOWSKA</t>
  </si>
  <si>
    <t>Beskidzka 160 na raty 100 km</t>
  </si>
  <si>
    <t>Chrząścik</t>
  </si>
  <si>
    <t>Harmonia Fitness</t>
  </si>
  <si>
    <t>Piwowarczyk</t>
  </si>
  <si>
    <t>Szkoła Wspinania Klama</t>
  </si>
  <si>
    <t>Durczyk</t>
  </si>
  <si>
    <t>Beskidzka 160 na raty 50 km</t>
  </si>
  <si>
    <t>Heller</t>
  </si>
  <si>
    <t>Karina</t>
  </si>
  <si>
    <t>RUDA SZALONA</t>
  </si>
  <si>
    <t>Szczotka</t>
  </si>
  <si>
    <t>Spot Pszczyna</t>
  </si>
  <si>
    <t>ZBIJOWSKA-HATALA</t>
  </si>
  <si>
    <t>Kondzielnik</t>
  </si>
  <si>
    <t>Pszczyna</t>
  </si>
  <si>
    <t>Dejewska</t>
  </si>
  <si>
    <t>Arletta</t>
  </si>
  <si>
    <t>Kobiety na 5+</t>
  </si>
  <si>
    <t>Okolska</t>
  </si>
  <si>
    <t>Time 4 running</t>
  </si>
  <si>
    <t>Wojtakowska</t>
  </si>
  <si>
    <t>TIME4RUNNING</t>
  </si>
  <si>
    <t>Davidge</t>
  </si>
  <si>
    <t>ULTRA DIABŁY TEAM</t>
  </si>
  <si>
    <t>Gorzoch</t>
  </si>
  <si>
    <t>KW WARSZAWA</t>
  </si>
  <si>
    <t>Pająk</t>
  </si>
  <si>
    <t>Malwina</t>
  </si>
  <si>
    <t>Ogień z Dupy</t>
  </si>
  <si>
    <t>Konstancin-Jeziorna</t>
  </si>
  <si>
    <t>Horbacz</t>
  </si>
  <si>
    <t>Jacko69</t>
  </si>
  <si>
    <t>Góreczny</t>
  </si>
  <si>
    <t>Multisport Piaseczno</t>
  </si>
  <si>
    <t>Guzek</t>
  </si>
  <si>
    <t>Zielonka</t>
  </si>
  <si>
    <t>Lorek</t>
  </si>
  <si>
    <t>KB Maratończyk Dębica</t>
  </si>
  <si>
    <t>Beskidzka 160 na raty 25 km</t>
  </si>
  <si>
    <t>Knapik</t>
  </si>
  <si>
    <t>Humansport.pl</t>
  </si>
  <si>
    <t>DAWIEC</t>
  </si>
  <si>
    <t>Biegiem Przez Chybie</t>
  </si>
  <si>
    <t>Binarsch</t>
  </si>
  <si>
    <t>Gniezno</t>
  </si>
  <si>
    <t>Migacz</t>
  </si>
  <si>
    <t>Ustroń</t>
  </si>
  <si>
    <t>Heneczkowska</t>
  </si>
  <si>
    <t>Kalenji Team Poland</t>
  </si>
  <si>
    <t>Cieślar</t>
  </si>
  <si>
    <t>Biegiem przez Góry</t>
  </si>
  <si>
    <t>Wójcik</t>
  </si>
  <si>
    <t>Wiązowna</t>
  </si>
  <si>
    <t>Niźnikiewicz</t>
  </si>
  <si>
    <t>Kleszczów</t>
  </si>
  <si>
    <t>Ulikowska</t>
  </si>
  <si>
    <t>Martyna</t>
  </si>
  <si>
    <t>Gościno</t>
  </si>
  <si>
    <t>WOJEWÓDZKA</t>
  </si>
  <si>
    <t>Wojewódzcy Team</t>
  </si>
  <si>
    <t>Cupiał</t>
  </si>
  <si>
    <t>W Pogoni Za Duchem</t>
  </si>
  <si>
    <t>Oreł</t>
  </si>
  <si>
    <t>Kaczyce</t>
  </si>
  <si>
    <t>Paluch</t>
  </si>
  <si>
    <t>Wapienicki Team</t>
  </si>
  <si>
    <t>Richter</t>
  </si>
  <si>
    <t>ZAPIERDALACZE</t>
  </si>
  <si>
    <t>Uramek</t>
  </si>
  <si>
    <t>Oborniki Slaskie</t>
  </si>
  <si>
    <t>Bednarczyk</t>
  </si>
  <si>
    <t>OLO</t>
  </si>
  <si>
    <t>Czyżkowski</t>
  </si>
  <si>
    <t>Chłopaki z Nizin</t>
  </si>
  <si>
    <t>Mioduchowski</t>
  </si>
  <si>
    <t>Weller</t>
  </si>
  <si>
    <t>Banbury</t>
  </si>
  <si>
    <t>Kmieć</t>
  </si>
  <si>
    <t>COMP TEAM</t>
  </si>
  <si>
    <t>Iława Biega</t>
  </si>
  <si>
    <t>Radoń</t>
  </si>
  <si>
    <t>Grupa</t>
  </si>
  <si>
    <t>R2G</t>
  </si>
  <si>
    <t>Wieczorek</t>
  </si>
  <si>
    <t>K.S. M.E.T.A.</t>
  </si>
  <si>
    <t>Kuźniak</t>
  </si>
  <si>
    <t>Szarapanowski</t>
  </si>
  <si>
    <t>DIABŁY ULTRA TEAM</t>
  </si>
  <si>
    <t>Stania</t>
  </si>
  <si>
    <t>Opole</t>
  </si>
  <si>
    <t>Flak</t>
  </si>
  <si>
    <t>KLIMCZEWSKI</t>
  </si>
  <si>
    <t>Forever Young Łódź</t>
  </si>
  <si>
    <t>Burman</t>
  </si>
  <si>
    <t>Czerwonak Biega</t>
  </si>
  <si>
    <t>Trochimowicz</t>
  </si>
  <si>
    <t>Challenge Catchers</t>
  </si>
  <si>
    <t>Liszka</t>
  </si>
  <si>
    <t>LI SPORT</t>
  </si>
  <si>
    <t>Ciechanowski</t>
  </si>
  <si>
    <t>Milicz</t>
  </si>
  <si>
    <t>Czuk</t>
  </si>
  <si>
    <t>ZGOR Szczecinek</t>
  </si>
  <si>
    <t>Kłosek</t>
  </si>
  <si>
    <t>INSTAL-TECH TEAM</t>
  </si>
  <si>
    <t>Wilk</t>
  </si>
  <si>
    <t>Krupiński</t>
  </si>
  <si>
    <t>AGB TORFY</t>
  </si>
  <si>
    <t>Kosarewicz</t>
  </si>
  <si>
    <t>Baranow</t>
  </si>
  <si>
    <t>Alker</t>
  </si>
  <si>
    <t>Barczyk</t>
  </si>
  <si>
    <t>VPI.NO</t>
  </si>
  <si>
    <t>Smolik</t>
  </si>
  <si>
    <t>Olza Cieszyn</t>
  </si>
  <si>
    <t>Małysz</t>
  </si>
  <si>
    <t>Kolanko</t>
  </si>
  <si>
    <t>Kiss or Kill</t>
  </si>
  <si>
    <t>Kolasa</t>
  </si>
  <si>
    <t>I LO Leszno/ Maraton Leszno</t>
  </si>
  <si>
    <t>Giżyński</t>
  </si>
  <si>
    <t>GALOPUJĄCE ŚLIMAKI</t>
  </si>
  <si>
    <t>Szczygieł</t>
  </si>
  <si>
    <t>Śleszowice</t>
  </si>
  <si>
    <t>Jędros</t>
  </si>
  <si>
    <t>Inżynieria Biegania Team Politechnika Śl</t>
  </si>
  <si>
    <t>Rubikowski</t>
  </si>
  <si>
    <t>Żyrardów</t>
  </si>
  <si>
    <t>Ławnik</t>
  </si>
  <si>
    <t>Szanecki</t>
  </si>
  <si>
    <t>Ciemna Strona Pomidora</t>
  </si>
  <si>
    <t>Sikor</t>
  </si>
  <si>
    <t>Drużyna Głoda</t>
  </si>
  <si>
    <t>Piecha</t>
  </si>
  <si>
    <t>Lewandowski</t>
  </si>
  <si>
    <t>Biegam z Radości</t>
  </si>
  <si>
    <t>Jakubiec</t>
  </si>
  <si>
    <t>Kędzior</t>
  </si>
  <si>
    <t>Rudnik</t>
  </si>
  <si>
    <t>Koszarek</t>
  </si>
  <si>
    <t>Śrem</t>
  </si>
  <si>
    <t>Waldon</t>
  </si>
  <si>
    <t>Moskwiak</t>
  </si>
  <si>
    <t>Harężlak</t>
  </si>
  <si>
    <t>4 Łapy Psa Łodź</t>
  </si>
  <si>
    <t>Parol</t>
  </si>
  <si>
    <t>Ząbki</t>
  </si>
  <si>
    <t>Renger</t>
  </si>
  <si>
    <t>Zittau</t>
  </si>
  <si>
    <t>Poręba</t>
  </si>
  <si>
    <t>Asseco Active Team</t>
  </si>
  <si>
    <t>Pietras</t>
  </si>
  <si>
    <t>kumple Grzmotka</t>
  </si>
  <si>
    <t>Więcławski</t>
  </si>
  <si>
    <t>Beskidzka 160 na Raty 25 km</t>
  </si>
  <si>
    <t>MKS-R Centrum Dzięgielów</t>
  </si>
  <si>
    <t>Wąsowicz</t>
  </si>
  <si>
    <t>Karków</t>
  </si>
  <si>
    <t>Stacja Leczenia Ruchem</t>
  </si>
  <si>
    <t>Pieczonka</t>
  </si>
  <si>
    <t>Engel</t>
  </si>
  <si>
    <t>mapa-turystyczna.pl</t>
  </si>
  <si>
    <t>Luźniak</t>
  </si>
  <si>
    <t>Skworc</t>
  </si>
  <si>
    <t>Team Siemion</t>
  </si>
  <si>
    <t>Goleszów</t>
  </si>
  <si>
    <t>Wielbiński</t>
  </si>
  <si>
    <t>Gdański</t>
  </si>
  <si>
    <t>Lapczyk</t>
  </si>
  <si>
    <t>Marklowice Górne</t>
  </si>
  <si>
    <t>Niezgódka</t>
  </si>
  <si>
    <t>Czyż</t>
  </si>
  <si>
    <t>Ochaby Wielkie</t>
  </si>
  <si>
    <t>Salski</t>
  </si>
  <si>
    <t>Polubok</t>
  </si>
  <si>
    <t>Kajetan</t>
  </si>
  <si>
    <t>KS Ścinka</t>
  </si>
  <si>
    <t>Kałuża</t>
  </si>
  <si>
    <t>Swierczyniec Running</t>
  </si>
  <si>
    <t>Jędraszczyk</t>
  </si>
  <si>
    <t>Kościelisko</t>
  </si>
  <si>
    <t>Pieniążek</t>
  </si>
  <si>
    <t>Lipiński</t>
  </si>
  <si>
    <t>Opony Serafinowski</t>
  </si>
  <si>
    <t>Dorda</t>
  </si>
  <si>
    <t>Miloslav</t>
  </si>
  <si>
    <t>BSvČT/ NVPP/ Olza Cieszyn</t>
  </si>
  <si>
    <t>Socios Górnik</t>
  </si>
  <si>
    <t>Wojnar</t>
  </si>
  <si>
    <t>RUNNERS TEAM QUIBL</t>
  </si>
  <si>
    <t>Mackiewicz</t>
  </si>
  <si>
    <t>Tochowicz</t>
  </si>
  <si>
    <t>goleszów</t>
  </si>
  <si>
    <t>Rybnik</t>
  </si>
  <si>
    <t>Chromik</t>
  </si>
  <si>
    <t>Golonka</t>
  </si>
  <si>
    <t>Dzięgielów</t>
  </si>
  <si>
    <t>Gierula</t>
  </si>
  <si>
    <t>Śliwka</t>
  </si>
  <si>
    <t>Dziamski</t>
  </si>
  <si>
    <t>Fundacja Iskierka</t>
  </si>
  <si>
    <t>Maraton Górski Leśnik 25 km</t>
  </si>
  <si>
    <t>Maraton Górski Leśnik 42 km</t>
  </si>
  <si>
    <t>DUCZMAL</t>
  </si>
  <si>
    <t>SŁOWIANSKI WKURW</t>
  </si>
  <si>
    <t>HAJDUGA</t>
  </si>
  <si>
    <t>Lubomia</t>
  </si>
  <si>
    <t>OSTACH</t>
  </si>
  <si>
    <t>KS ICE MAT TEAM OSTRÓW WIELKOPOLSKI</t>
  </si>
  <si>
    <t>TITZ-KOZ</t>
  </si>
  <si>
    <t>STEFAńCZYK</t>
  </si>
  <si>
    <t>PLLES FEMMES COURANT DANS LES FO</t>
  </si>
  <si>
    <t>Grójec</t>
  </si>
  <si>
    <t>CIENIAWSKA</t>
  </si>
  <si>
    <t>Ewa Cieniawska Bytom</t>
  </si>
  <si>
    <t>WALCZAK</t>
  </si>
  <si>
    <t>PKO BP SA</t>
  </si>
  <si>
    <t>OKNOPLAST</t>
  </si>
  <si>
    <t>WWW.ADSERWISAGROBUD.PL</t>
  </si>
  <si>
    <t>FIRLEJ</t>
  </si>
  <si>
    <t>Racibórz</t>
  </si>
  <si>
    <t>JADCZYK</t>
  </si>
  <si>
    <t>SZEWCZYK</t>
  </si>
  <si>
    <t>POCO LOCO</t>
  </si>
  <si>
    <t>MATYJA</t>
  </si>
  <si>
    <t>STARA HUTA</t>
  </si>
  <si>
    <t>BONIEC</t>
  </si>
  <si>
    <t>Żary</t>
  </si>
  <si>
    <t>BLUMENFELD</t>
  </si>
  <si>
    <t>WALENDA</t>
  </si>
  <si>
    <t>VEGE ULTRA RUNNERS</t>
  </si>
  <si>
    <t>KOSICKI</t>
  </si>
  <si>
    <t>SZCZEPANIAK</t>
  </si>
  <si>
    <t>OSTRÓW WLKP.</t>
  </si>
  <si>
    <t>NAZAREWICZ</t>
  </si>
  <si>
    <t>SMUDA</t>
  </si>
  <si>
    <t>PęPEK</t>
  </si>
  <si>
    <t>Rybarzowice</t>
  </si>
  <si>
    <t>MIśKIEWICZ</t>
  </si>
  <si>
    <t>SŁOMKOWSKI</t>
  </si>
  <si>
    <t>Włocławek</t>
  </si>
  <si>
    <t>KADŁUBEK</t>
  </si>
  <si>
    <t>PASKUDA</t>
  </si>
  <si>
    <t>GEODEZJA PASKUDA</t>
  </si>
  <si>
    <t>ORZECHOWSKI</t>
  </si>
  <si>
    <t>MIECHOWICKA GRUPA BIEGOWA</t>
  </si>
  <si>
    <t>ŚWIńCZYK</t>
  </si>
  <si>
    <t>GODZISZKA</t>
  </si>
  <si>
    <t>BęDKOWSKI</t>
  </si>
  <si>
    <t>AZS UJK</t>
  </si>
  <si>
    <t>SIWA</t>
  </si>
  <si>
    <t>Gdańsk</t>
  </si>
  <si>
    <t>JASEK</t>
  </si>
  <si>
    <t>BUCZKOWICE</t>
  </si>
  <si>
    <t>MAćKOWIAK</t>
  </si>
  <si>
    <t>NOA</t>
  </si>
  <si>
    <t>Olkusz</t>
  </si>
  <si>
    <t>1975</t>
  </si>
  <si>
    <t>BOCZKOWSKA</t>
  </si>
  <si>
    <t>CHWAŁOWSKA</t>
  </si>
  <si>
    <t>FUDU SPORT TEAM</t>
  </si>
  <si>
    <t>ŚWITALSKA</t>
  </si>
  <si>
    <t>Jowita</t>
  </si>
  <si>
    <t>NIGHT RUNNERS / NR +</t>
  </si>
  <si>
    <t>KRAUSE</t>
  </si>
  <si>
    <t>RADLINIOKI W BIEGU</t>
  </si>
  <si>
    <t>MARSZAŁEK</t>
  </si>
  <si>
    <t>MARKLOWICE GÓRNE</t>
  </si>
  <si>
    <t>STEBEL</t>
  </si>
  <si>
    <t>WROCŁAW</t>
  </si>
  <si>
    <t>NILEK</t>
  </si>
  <si>
    <t>Mirosława</t>
  </si>
  <si>
    <t>Reda</t>
  </si>
  <si>
    <t>WąSOWSKA</t>
  </si>
  <si>
    <t>Piaseczno</t>
  </si>
  <si>
    <t>Iwa</t>
  </si>
  <si>
    <t>KONSTANCIN JEZIORNA</t>
  </si>
  <si>
    <t>GRUCA-MACIążEK</t>
  </si>
  <si>
    <t>GRUPA JURA.PL</t>
  </si>
  <si>
    <t>MALICKA</t>
  </si>
  <si>
    <t>KOSNOWSKA</t>
  </si>
  <si>
    <t>KOTLICKA</t>
  </si>
  <si>
    <t>FUDU&amp;CO SPORT TEAM</t>
  </si>
  <si>
    <t>NIEZGODA</t>
  </si>
  <si>
    <t>Miłosława</t>
  </si>
  <si>
    <t>JAKÓBCZYK</t>
  </si>
  <si>
    <t>BEŁCHATÓW</t>
  </si>
  <si>
    <t>LEśNIAK</t>
  </si>
  <si>
    <t>BRZEZINA</t>
  </si>
  <si>
    <t>CONQUEROR KRK</t>
  </si>
  <si>
    <t>ULTRASPIRE POLSKA</t>
  </si>
  <si>
    <t>SARNA</t>
  </si>
  <si>
    <t>BIENKÓWKA</t>
  </si>
  <si>
    <t>FRąCZ</t>
  </si>
  <si>
    <t>BBRUNNERS</t>
  </si>
  <si>
    <t>WIRA</t>
  </si>
  <si>
    <t>KB MIS BOREK WLKP</t>
  </si>
  <si>
    <t>MAKOWSKI</t>
  </si>
  <si>
    <t>KORONA PABIANICE</t>
  </si>
  <si>
    <t>LESZCZYńSKI</t>
  </si>
  <si>
    <t>WESOŁOWSKI</t>
  </si>
  <si>
    <t>GRODZISK MAZOWIECKI</t>
  </si>
  <si>
    <t>PRZYBYŁA</t>
  </si>
  <si>
    <t>SZCZYRK</t>
  </si>
  <si>
    <t>CIENIAWSKI</t>
  </si>
  <si>
    <t>ORGANISTA</t>
  </si>
  <si>
    <t>LESZ NO LIMITS RUNNERS</t>
  </si>
  <si>
    <t>TOMASZEK</t>
  </si>
  <si>
    <t>KT ZYWIEC</t>
  </si>
  <si>
    <t>PIASECZNO</t>
  </si>
  <si>
    <t>KUBIAK</t>
  </si>
  <si>
    <t>SKAWSKI</t>
  </si>
  <si>
    <t>VEGAS WEGORZEWO RUNNING</t>
  </si>
  <si>
    <t>CHOLEWA</t>
  </si>
  <si>
    <t>KLUCZE</t>
  </si>
  <si>
    <t>MROWIEC</t>
  </si>
  <si>
    <t>KORDAKI</t>
  </si>
  <si>
    <t>SOKALSKI</t>
  </si>
  <si>
    <t>HYUDAI RUNNING TEAM</t>
  </si>
  <si>
    <t>RÓG</t>
  </si>
  <si>
    <t>MAZUREK</t>
  </si>
  <si>
    <t>KECKIE HARPAGANY</t>
  </si>
  <si>
    <t>Maraton Górski Leśnik 80 km</t>
  </si>
  <si>
    <t>CHRZANOWSKA</t>
  </si>
  <si>
    <t>ZDZIERAJ KAPCIE</t>
  </si>
  <si>
    <t>IGLOO BOCHNIA</t>
  </si>
  <si>
    <t>NIGHT RUNNERS SLASK</t>
  </si>
  <si>
    <t>GRUCHALSKI</t>
  </si>
  <si>
    <t>JAROCIN</t>
  </si>
  <si>
    <t>WLACZOSZCZEDZANIE.PL</t>
  </si>
  <si>
    <t>WIKTOROWICZ</t>
  </si>
  <si>
    <t>BEKIESZA</t>
  </si>
  <si>
    <t>K.S.FORMA WODZISŁAW SLASKI</t>
  </si>
  <si>
    <t>MIROSLAW</t>
  </si>
  <si>
    <t>Ernest</t>
  </si>
  <si>
    <t>OTK RZEZNIK</t>
  </si>
  <si>
    <t>KOZACZUK</t>
  </si>
  <si>
    <t>CENTRUM INFORMACJI O LEKU</t>
  </si>
  <si>
    <t>NIEMCZOK</t>
  </si>
  <si>
    <t>LACHERA</t>
  </si>
  <si>
    <t>W POGONI ZA DUCHEM</t>
  </si>
  <si>
    <t>WIDERA</t>
  </si>
  <si>
    <t>WODZIONKA</t>
  </si>
  <si>
    <t>SMOLEń</t>
  </si>
  <si>
    <t>GAIK</t>
  </si>
  <si>
    <t>BIEGNIJ BRACIE ZTZ</t>
  </si>
  <si>
    <t>DZISZKIEWICZ</t>
  </si>
  <si>
    <t>Mistrzostwa Polski Juniorów Juniorów młodszych w biegu anglosaskim 5 km</t>
  </si>
  <si>
    <t>SEMPER</t>
  </si>
  <si>
    <t>MKS - MOS PŁOMIEŃ S-C</t>
  </si>
  <si>
    <t>Opoczno Sport Team</t>
  </si>
  <si>
    <t>LKS Zorza Gdynia</t>
  </si>
  <si>
    <t>CHOJECKI</t>
  </si>
  <si>
    <t>MLUKS TARNÓW</t>
  </si>
  <si>
    <t>KIJOWSKI</t>
  </si>
  <si>
    <t>KB Krościenko Wyźne</t>
  </si>
  <si>
    <t>BERNACIAK</t>
  </si>
  <si>
    <t>LKB Rudnik</t>
  </si>
  <si>
    <t>DUDCZAK</t>
  </si>
  <si>
    <t>UKS "Budowlani" Nowy Sącz</t>
  </si>
  <si>
    <t>KRAWCZUK</t>
  </si>
  <si>
    <t>LUKS-MGOKSiR Korfantów</t>
  </si>
  <si>
    <t>LKS Koluszki</t>
  </si>
  <si>
    <t>GUŻKOWSKI</t>
  </si>
  <si>
    <t>KKB Mosir Krosno</t>
  </si>
  <si>
    <t>UKS Czapla Białe Błota</t>
  </si>
  <si>
    <t>MAJERSKI</t>
  </si>
  <si>
    <t>TG SOKÓŁ SANOK</t>
  </si>
  <si>
    <t>GRZYBOWSKI</t>
  </si>
  <si>
    <t>Maksym</t>
  </si>
  <si>
    <t>WAŁOWSKI</t>
  </si>
  <si>
    <t>LLKS Osowa Sień</t>
  </si>
  <si>
    <t>BIEROŃSKI</t>
  </si>
  <si>
    <t>KS Sprint Bielsko Biała/ Inov-8 Team</t>
  </si>
  <si>
    <t>CHRUSZCZEWSKI</t>
  </si>
  <si>
    <t>KARASIŃSKI</t>
  </si>
  <si>
    <t>OBRZUT</t>
  </si>
  <si>
    <t>TOKARSKI</t>
  </si>
  <si>
    <t>SAŁAJ</t>
  </si>
  <si>
    <t>NOWIŃSKI</t>
  </si>
  <si>
    <t>KRYNICKI</t>
  </si>
  <si>
    <t>MKS Halicz Ustrzyki Dolne</t>
  </si>
  <si>
    <t>PAWLUS</t>
  </si>
  <si>
    <t>PIERZCHAŁA</t>
  </si>
  <si>
    <t>KAWPISZ</t>
  </si>
  <si>
    <t>WKS Wawel Kraków</t>
  </si>
  <si>
    <t>BĄBA</t>
  </si>
  <si>
    <t>MKS - Stal Nowa Dęba</t>
  </si>
  <si>
    <t>ŚLESZYCKA</t>
  </si>
  <si>
    <t>CHORZĘPA</t>
  </si>
  <si>
    <t>POLITYŃSKA</t>
  </si>
  <si>
    <t>Luiza</t>
  </si>
  <si>
    <t>KWIECIEŃ</t>
  </si>
  <si>
    <t>DANKOWSKA</t>
  </si>
  <si>
    <t>Oliwia</t>
  </si>
  <si>
    <t>ŁAKOMSKA</t>
  </si>
  <si>
    <t>WDÓWKA</t>
  </si>
  <si>
    <t>BAŃCZYK</t>
  </si>
  <si>
    <t>ULKS Technik Trzcinica</t>
  </si>
  <si>
    <t>MIKOŁAJCZYK</t>
  </si>
  <si>
    <t>STRZELECKA</t>
  </si>
  <si>
    <t>Mistrzosttwa Polski w Biegach anglosaskich  Seniorzy i Massters 10 km</t>
  </si>
  <si>
    <t>MULKS Juvenia Głuchołazy</t>
  </si>
  <si>
    <t>BODURKA</t>
  </si>
  <si>
    <t>AZS AWF KRAKÓW</t>
  </si>
  <si>
    <t>LEPIARZ</t>
  </si>
  <si>
    <t>MUKS THM Ostrowiec Św</t>
  </si>
  <si>
    <t>GORCZYCA</t>
  </si>
  <si>
    <t>Salco Garmin Team</t>
  </si>
  <si>
    <t>KOPEĆ</t>
  </si>
  <si>
    <t>Team Kopeć</t>
  </si>
  <si>
    <t>TABOR</t>
  </si>
  <si>
    <t>Wawel Kraków</t>
  </si>
  <si>
    <t>CHENIKALO</t>
  </si>
  <si>
    <t>Eney</t>
  </si>
  <si>
    <t>RYNKOWSKI</t>
  </si>
  <si>
    <t>WOSIK</t>
  </si>
  <si>
    <t>Alpin Sport Team Wosik Tervel Team</t>
  </si>
  <si>
    <t>WOJTACHA</t>
  </si>
  <si>
    <t>KS Olkusz</t>
  </si>
  <si>
    <t>JAŚTAL</t>
  </si>
  <si>
    <t>LKB RUDNIK</t>
  </si>
  <si>
    <t>DOBRANSKYY</t>
  </si>
  <si>
    <t>HUZIOR</t>
  </si>
  <si>
    <t>CELIŃSKI</t>
  </si>
  <si>
    <t>Byledobiec Anin</t>
  </si>
  <si>
    <t>KOSTERKIEWICZ</t>
  </si>
  <si>
    <t>RYBAK PEROSNAL TRAINER - PTC PRZEMYŚL</t>
  </si>
  <si>
    <t>ŻYGENDA</t>
  </si>
  <si>
    <t>BRZANA</t>
  </si>
  <si>
    <t>FINISZ Rymanów</t>
  </si>
  <si>
    <t>PIDGORODETSKYU</t>
  </si>
  <si>
    <t>Ivan</t>
  </si>
  <si>
    <t>Poliechnika Lwów</t>
  </si>
  <si>
    <t>ZIÓŁKOWSKI</t>
  </si>
  <si>
    <t>CZEPIL</t>
  </si>
  <si>
    <t>Lviv</t>
  </si>
  <si>
    <t>JAKUBIK</t>
  </si>
  <si>
    <t>PSG Krościenko</t>
  </si>
  <si>
    <t>ZATORSKI</t>
  </si>
  <si>
    <t>KB Krościenko Wyżne</t>
  </si>
  <si>
    <t>KUC</t>
  </si>
  <si>
    <t>MKS Halicz/Ustrzyki Klub Biegacza</t>
  </si>
  <si>
    <t>KONIK</t>
  </si>
  <si>
    <t>Bieszczadzki Klub Nordic Walking Ustrzyki Dolne</t>
  </si>
  <si>
    <t>DUDEK</t>
  </si>
  <si>
    <t>MUSIAŁOWSKI</t>
  </si>
  <si>
    <t>ESKA TEAM OSP Ustrzyki Górne</t>
  </si>
  <si>
    <t>MTB Mosir Dukla</t>
  </si>
  <si>
    <t>BERNAT</t>
  </si>
  <si>
    <t>Ustianow górna</t>
  </si>
  <si>
    <t>WOJCIAK</t>
  </si>
  <si>
    <t>Spichlerz</t>
  </si>
  <si>
    <t>STĘPIEŃ</t>
  </si>
  <si>
    <t>FUNDANICZ</t>
  </si>
  <si>
    <t>JAŁOWIEC</t>
  </si>
  <si>
    <t>MKS Halicz/Ustrzycki Klub Biegacza</t>
  </si>
  <si>
    <t>KRUKAR</t>
  </si>
  <si>
    <t>Iwonicz Zdrój</t>
  </si>
  <si>
    <t>GĄDEK</t>
  </si>
  <si>
    <t>PLESKACZ</t>
  </si>
  <si>
    <t>LKS Ustianowa</t>
  </si>
  <si>
    <t>Zielony Cień Rudenka</t>
  </si>
  <si>
    <t>lkb.rudnikl</t>
  </si>
  <si>
    <t>CELIŃSKA</t>
  </si>
  <si>
    <t>Byledobiec Anin / Sprint Bielsko-Biała</t>
  </si>
  <si>
    <t>MACH</t>
  </si>
  <si>
    <t>AZS UMCS Lublin</t>
  </si>
  <si>
    <t>Alpin Sport-ELite Sports</t>
  </si>
  <si>
    <t>GRZEGORZYCZK</t>
  </si>
  <si>
    <t>RYGUŁA</t>
  </si>
  <si>
    <t>ZATORSKA</t>
  </si>
  <si>
    <t>ŻÓŁTAK</t>
  </si>
  <si>
    <t>SZPILOWSKA</t>
  </si>
  <si>
    <t>MATYSEK</t>
  </si>
  <si>
    <t>JAŚKOWSKA</t>
  </si>
  <si>
    <t>WERENKOWICZ-WRONA</t>
  </si>
  <si>
    <t>Ilona</t>
  </si>
  <si>
    <t>ZALISKO</t>
  </si>
  <si>
    <t>Oksana</t>
  </si>
  <si>
    <t>Dąbrowa NT</t>
  </si>
  <si>
    <t>Bieg na Grojec</t>
  </si>
  <si>
    <t>Wandzel</t>
  </si>
  <si>
    <t>KS SPRINTBIELSKO-BIAŁA/SMS SZC</t>
  </si>
  <si>
    <t>Aksamit-Mika</t>
  </si>
  <si>
    <t>Celestyna</t>
  </si>
  <si>
    <t>Mysłowice</t>
  </si>
  <si>
    <t>Białek</t>
  </si>
  <si>
    <t>Lecę na Żywca</t>
  </si>
  <si>
    <t>Justyńska</t>
  </si>
  <si>
    <t>Nitrostudio.pl Team</t>
  </si>
  <si>
    <t>Garncarczyk</t>
  </si>
  <si>
    <t>Mogilska-Manda</t>
  </si>
  <si>
    <t>Biesko-Biała</t>
  </si>
  <si>
    <t>Nytko</t>
  </si>
  <si>
    <t>Wieprz</t>
  </si>
  <si>
    <t>Rozmus</t>
  </si>
  <si>
    <t>Marzena</t>
  </si>
  <si>
    <t>Bojszowy Nowe</t>
  </si>
  <si>
    <t>Duc</t>
  </si>
  <si>
    <t>Cader</t>
  </si>
  <si>
    <t>Piętka</t>
  </si>
  <si>
    <t>Stanisławska</t>
  </si>
  <si>
    <t>Rucka-Puć</t>
  </si>
  <si>
    <t>NUTREND BIEGA</t>
  </si>
  <si>
    <t>Hoły</t>
  </si>
  <si>
    <t>Sucha Beskidzka</t>
  </si>
  <si>
    <t>Hildebrand</t>
  </si>
  <si>
    <t>KMP KATOWICE</t>
  </si>
  <si>
    <t>Firlej</t>
  </si>
  <si>
    <t>Rychwałdek</t>
  </si>
  <si>
    <t>Sznapka</t>
  </si>
  <si>
    <t>3 kawały o... na YouTube</t>
  </si>
  <si>
    <t>Łupieżowiec</t>
  </si>
  <si>
    <t>MKS Centrum Dzięgielów</t>
  </si>
  <si>
    <t>Fijak</t>
  </si>
  <si>
    <t>Sienna</t>
  </si>
  <si>
    <t>Babicki</t>
  </si>
  <si>
    <t>EXPRESSTEAM</t>
  </si>
  <si>
    <t>Dobija</t>
  </si>
  <si>
    <t>Węgierska Górka</t>
  </si>
  <si>
    <t>Andryszczak</t>
  </si>
  <si>
    <t>Zetra Tape</t>
  </si>
  <si>
    <t>Maślanka</t>
  </si>
  <si>
    <t>KRS TKKF Jastrząb Ruda Śląska</t>
  </si>
  <si>
    <t>Olszowski</t>
  </si>
  <si>
    <t>Władysław</t>
  </si>
  <si>
    <t>Pietrasina</t>
  </si>
  <si>
    <t>Ekspresówka Team</t>
  </si>
  <si>
    <t>team na biegówkach pl</t>
  </si>
  <si>
    <t>Gałuszka</t>
  </si>
  <si>
    <t>KT ŻYWIEC</t>
  </si>
  <si>
    <t>Stankiewicz</t>
  </si>
  <si>
    <t>T.S. Soła Żywiec</t>
  </si>
  <si>
    <t>Sawicki</t>
  </si>
  <si>
    <t>Wasztyl</t>
  </si>
  <si>
    <t>Bielsko-Biała</t>
  </si>
  <si>
    <t>TKKF Beskidek</t>
  </si>
  <si>
    <t>Kijas</t>
  </si>
  <si>
    <t>Niemiec</t>
  </si>
  <si>
    <t>PTTK Żywiec</t>
  </si>
  <si>
    <t>Milota</t>
  </si>
  <si>
    <t>Mrowiec</t>
  </si>
  <si>
    <t>Pietyra</t>
  </si>
  <si>
    <t>Jeleśnia</t>
  </si>
  <si>
    <t>Szczawnica Chyża Durbaszka 20 km</t>
  </si>
  <si>
    <t>Książkiewicz</t>
  </si>
  <si>
    <t>City Trail Team</t>
  </si>
  <si>
    <t>Theo</t>
  </si>
  <si>
    <t>Lothode</t>
  </si>
  <si>
    <t>CIMA</t>
  </si>
  <si>
    <t>Kobryń</t>
  </si>
  <si>
    <t>Pyzik</t>
  </si>
  <si>
    <t>HTTP://WWW.VEGESLONIK.PL/ / FIZJOBIEGACZE SZCZECIN</t>
  </si>
  <si>
    <t>Mokrzański</t>
  </si>
  <si>
    <t>LEGIA RUN CLUB</t>
  </si>
  <si>
    <t>Warski</t>
  </si>
  <si>
    <t>Jankowski</t>
  </si>
  <si>
    <t>TRAINING CONNECTING PEOPLE</t>
  </si>
  <si>
    <t>Bergański</t>
  </si>
  <si>
    <t>TEAM BIEGAJ POD OKIEM TRENERA</t>
  </si>
  <si>
    <t>Krzeszewski</t>
  </si>
  <si>
    <t>Maks</t>
  </si>
  <si>
    <t>KS BERO</t>
  </si>
  <si>
    <t>Niepołomice Biegają</t>
  </si>
  <si>
    <t>KUŚNIERZ</t>
  </si>
  <si>
    <t xml:space="preserve">ULRICHS </t>
  </si>
  <si>
    <t>Rysio Team</t>
  </si>
  <si>
    <t>JÓZEFCZYK</t>
  </si>
  <si>
    <t>POSMAKUJ RUN TEAM</t>
  </si>
  <si>
    <t>RATOWSKI</t>
  </si>
  <si>
    <t>PODGÓRZ TORUŃ</t>
  </si>
  <si>
    <t>POŁUBOK</t>
  </si>
  <si>
    <t>KS ŚCINKA</t>
  </si>
  <si>
    <t xml:space="preserve">MIELĘCKI </t>
  </si>
  <si>
    <t>OLSZTYN</t>
  </si>
  <si>
    <t>KOSTKA</t>
  </si>
  <si>
    <t>POSMAKUJE RUN TEAM</t>
  </si>
  <si>
    <t>WAGNER</t>
  </si>
  <si>
    <t>Bobowa</t>
  </si>
  <si>
    <t>JURGA</t>
  </si>
  <si>
    <t>Kościan</t>
  </si>
  <si>
    <t>LUZNIAK</t>
  </si>
  <si>
    <t xml:space="preserve">URBAŃSKI </t>
  </si>
  <si>
    <t>POCO LOCO ADVENTURE TEAM</t>
  </si>
  <si>
    <t>TOPOROWSKI</t>
  </si>
  <si>
    <t>Kuliga</t>
  </si>
  <si>
    <t>HRYCIUK</t>
  </si>
  <si>
    <t>Siedlce</t>
  </si>
  <si>
    <t>KHAN</t>
  </si>
  <si>
    <t>DYSTANS LESZNO</t>
  </si>
  <si>
    <t>SALCO GARMIN TEAM</t>
  </si>
  <si>
    <t>GRZYWACZEWSKA</t>
  </si>
  <si>
    <t>CITY TRAIL TEAM</t>
  </si>
  <si>
    <t>MOSIOŁEK</t>
  </si>
  <si>
    <t>BIEGNĘ,ŻEBY BARTEK MÓGŁ BIEGAĆ</t>
  </si>
  <si>
    <t>Lenka</t>
  </si>
  <si>
    <t>BOBOWA</t>
  </si>
  <si>
    <t>ZIELIŃSKA</t>
  </si>
  <si>
    <t>12TRI.PL / ASICS FRONTRUNNER POLSKA</t>
  </si>
  <si>
    <t>KISZKA</t>
  </si>
  <si>
    <t>BRATKOWICE</t>
  </si>
  <si>
    <t>ZYCH</t>
  </si>
  <si>
    <t>TARNÓW</t>
  </si>
  <si>
    <t>MUSIALIK</t>
  </si>
  <si>
    <t>KUBIŃSKA</t>
  </si>
  <si>
    <t>Zielonki</t>
  </si>
  <si>
    <t>SZYMANEK</t>
  </si>
  <si>
    <t>NAPRZÓD MŁOCINY</t>
  </si>
  <si>
    <t>PARTYKA</t>
  </si>
  <si>
    <t>JAWORKI</t>
  </si>
  <si>
    <t>DĘBIEC</t>
  </si>
  <si>
    <t>JACHOWICZ</t>
  </si>
  <si>
    <t>PRZEŹDZIECKA</t>
  </si>
  <si>
    <t>SMASHING PĄPKINS</t>
  </si>
  <si>
    <t>OLSZEWSKA</t>
  </si>
  <si>
    <t>NIEPOŁOMICE BIEGAJĄ</t>
  </si>
  <si>
    <t>FIDELUS</t>
  </si>
  <si>
    <t>BKB VICTORIA</t>
  </si>
  <si>
    <t>Szczawnica Hardy Rolling 6 km</t>
  </si>
  <si>
    <t>BENIOWSKI</t>
  </si>
  <si>
    <t>ZABRZEŻ</t>
  </si>
  <si>
    <t>LISTOPAD</t>
  </si>
  <si>
    <t>NFZ LUBLIN</t>
  </si>
  <si>
    <t>MIKULSKI</t>
  </si>
  <si>
    <t>Kampinos</t>
  </si>
  <si>
    <t>FARON</t>
  </si>
  <si>
    <t>SZLACHTOWSKI</t>
  </si>
  <si>
    <t>ZYGMUNT</t>
  </si>
  <si>
    <t>GIEDLAROWA</t>
  </si>
  <si>
    <t>BLANIK</t>
  </si>
  <si>
    <t>Radlin</t>
  </si>
  <si>
    <t>WSZOŁEK</t>
  </si>
  <si>
    <t>Rożnowice</t>
  </si>
  <si>
    <t>ŚWIĄTKOWSKI</t>
  </si>
  <si>
    <t>Kluszkowce</t>
  </si>
  <si>
    <t>MAJ</t>
  </si>
  <si>
    <t>LIPIŃSKI</t>
  </si>
  <si>
    <t>PSZCZÓŁKOWSKI TEAM</t>
  </si>
  <si>
    <t>KUŁACH</t>
  </si>
  <si>
    <t>DATKA</t>
  </si>
  <si>
    <t>Giedlarowa</t>
  </si>
  <si>
    <t>LUBOWIECKI</t>
  </si>
  <si>
    <t>SOLIŃSKI</t>
  </si>
  <si>
    <t>Strzałkowo</t>
  </si>
  <si>
    <t>BIENIEK</t>
  </si>
  <si>
    <t>SIVUĽKA</t>
  </si>
  <si>
    <t>Martin</t>
  </si>
  <si>
    <t>TJ MIER KAMIENKA</t>
  </si>
  <si>
    <t>RYBARSKI</t>
  </si>
  <si>
    <t>Dolsk</t>
  </si>
  <si>
    <t>KROTECI</t>
  </si>
  <si>
    <t>BORCZYŃSKI</t>
  </si>
  <si>
    <t>Kutno</t>
  </si>
  <si>
    <t>SPORT MEDICAL REHABILITACJA-OSTROWIEC</t>
  </si>
  <si>
    <t>KUPER</t>
  </si>
  <si>
    <t>SYNOWIE BAGIEN NOWY SĄCZ</t>
  </si>
  <si>
    <t>SKIBA</t>
  </si>
  <si>
    <t>IRBET TEAM</t>
  </si>
  <si>
    <t>SZCZUDRAWA</t>
  </si>
  <si>
    <t>ŚWINKI TRZY</t>
  </si>
  <si>
    <t>WPIENINY.PL</t>
  </si>
  <si>
    <t>LATAŁA</t>
  </si>
  <si>
    <t>ŻEBRAKOWSKI</t>
  </si>
  <si>
    <t>SPARTAN RACE TRAINING GROUP RZESZÓW</t>
  </si>
  <si>
    <t>FRĄC</t>
  </si>
  <si>
    <t>POGOTOWIE CATERINGOWE</t>
  </si>
  <si>
    <t>BUDZYŃ</t>
  </si>
  <si>
    <t>WYCIARAMCIAMCIANE DZIAMDZIAKI</t>
  </si>
  <si>
    <t>PORABIK</t>
  </si>
  <si>
    <t>TOKARCZYK</t>
  </si>
  <si>
    <t>KARDAŚ</t>
  </si>
  <si>
    <t>JASIK</t>
  </si>
  <si>
    <t>ORKI Z MAJORKI</t>
  </si>
  <si>
    <t>KOWALCZYK</t>
  </si>
  <si>
    <t>WARDA</t>
  </si>
  <si>
    <t>KU AZS PWSZ TARNÓW</t>
  </si>
  <si>
    <t>PERZ</t>
  </si>
  <si>
    <t>Bukowiec</t>
  </si>
  <si>
    <t>BARNAŚ</t>
  </si>
  <si>
    <t>OCHOTNICA DOLNA</t>
  </si>
  <si>
    <t>HRYDZIUSZKO</t>
  </si>
  <si>
    <t>Szczawnica</t>
  </si>
  <si>
    <t>SIDOR</t>
  </si>
  <si>
    <t>ZABOROWSKA</t>
  </si>
  <si>
    <t>KB MARATOŃCZYK DĘBICA</t>
  </si>
  <si>
    <t>KACZYŃSKA</t>
  </si>
  <si>
    <t>MEGAVISION</t>
  </si>
  <si>
    <t>GUMOWSKA</t>
  </si>
  <si>
    <t>ŁOMIANKOWSKA GRUPA BIEGOWA</t>
  </si>
  <si>
    <t>WIĘCKOWSKA</t>
  </si>
  <si>
    <t>KNOLL</t>
  </si>
  <si>
    <t>MAMY RUSZAMY</t>
  </si>
  <si>
    <t>TOKARZ</t>
  </si>
  <si>
    <t>BIEGAM BO LUBIĘ KRAKÓW</t>
  </si>
  <si>
    <t>SZKOŁA-ŚNIEŻEK</t>
  </si>
  <si>
    <t>CF KRAKÓW</t>
  </si>
  <si>
    <t>GAŁUS</t>
  </si>
  <si>
    <t>KRÓLICKA</t>
  </si>
  <si>
    <t>SZALEWICZ</t>
  </si>
  <si>
    <t>HENDEL</t>
  </si>
  <si>
    <t>Szcawnica Niepokorny Mnich Mistrzostwa Polski w Ultramaratonie Górskim</t>
  </si>
  <si>
    <t>ŚWIERC</t>
  </si>
  <si>
    <t>SALOMON SUUNTO TEAM</t>
  </si>
  <si>
    <t>DYBEK</t>
  </si>
  <si>
    <t>BANKIERIA.PL</t>
  </si>
  <si>
    <t>ZDANOWSKI</t>
  </si>
  <si>
    <t>DARE 2B TEAM</t>
  </si>
  <si>
    <t>MICHULEC</t>
  </si>
  <si>
    <t>Zywiec</t>
  </si>
  <si>
    <t>DOMBROWSKI</t>
  </si>
  <si>
    <t>RYBAK PERSONAL TRAINER - PTC PRZEMYŚL</t>
  </si>
  <si>
    <t>KOBOS</t>
  </si>
  <si>
    <t>METODA FELDENKRAISA</t>
  </si>
  <si>
    <t>BRZOZA</t>
  </si>
  <si>
    <t>B&amp;B KIELCE TEM</t>
  </si>
  <si>
    <t>KOMISARZ</t>
  </si>
  <si>
    <t>GOLIAT</t>
  </si>
  <si>
    <t>CKBABCIE</t>
  </si>
  <si>
    <t>HYŻY</t>
  </si>
  <si>
    <t>Tarnów</t>
  </si>
  <si>
    <t>CHYŁEK</t>
  </si>
  <si>
    <t>Wiesław</t>
  </si>
  <si>
    <t>IKA TEAM</t>
  </si>
  <si>
    <t>SWAŁDEK</t>
  </si>
  <si>
    <t>HIGH5</t>
  </si>
  <si>
    <t>KOPCEWICZ</t>
  </si>
  <si>
    <t>Stawiguda</t>
  </si>
  <si>
    <t>OTREBA</t>
  </si>
  <si>
    <t>TRIATHLON CLUB WROCŁAW</t>
  </si>
  <si>
    <t>OLEK</t>
  </si>
  <si>
    <t>YULO RUN TEAM SIEDLCE</t>
  </si>
  <si>
    <t>PITALA</t>
  </si>
  <si>
    <t>ŻARY RUNNERS TEAM</t>
  </si>
  <si>
    <t>KAMIŃSKI</t>
  </si>
  <si>
    <t>WORCH</t>
  </si>
  <si>
    <t>Błonie</t>
  </si>
  <si>
    <t>RZEPKA</t>
  </si>
  <si>
    <t>Remigiusz</t>
  </si>
  <si>
    <t>DWAJ ZGRYŹLIWI TETRYCY</t>
  </si>
  <si>
    <t>JAKUBCZYK</t>
  </si>
  <si>
    <t>Kielce</t>
  </si>
  <si>
    <t>PERKOWSKI</t>
  </si>
  <si>
    <t>KB SOBÓTKA/ BYĆ JAK RARAMURI</t>
  </si>
  <si>
    <t>POLEK</t>
  </si>
  <si>
    <t>NIEPOŁOMICE BIEGAJĄ (O/KRAKÓW)</t>
  </si>
  <si>
    <t>KĄKOL</t>
  </si>
  <si>
    <t>WATER TEAM</t>
  </si>
  <si>
    <t>MĘDYK</t>
  </si>
  <si>
    <t>ŚCIUBEŁ</t>
  </si>
  <si>
    <t>WASILEWSKI</t>
  </si>
  <si>
    <t>PRZYJEMSKI</t>
  </si>
  <si>
    <t>KM TRUCHCIK ŁUBIANKA</t>
  </si>
  <si>
    <t>MILKOWSKI</t>
  </si>
  <si>
    <t>MILKA TEAM</t>
  </si>
  <si>
    <t>POROWSKI</t>
  </si>
  <si>
    <t>Waldek</t>
  </si>
  <si>
    <t>GRUBYBIEGA</t>
  </si>
  <si>
    <t>Grudziądz</t>
  </si>
  <si>
    <t>MAŚLANY</t>
  </si>
  <si>
    <t>GOSTYNIN</t>
  </si>
  <si>
    <t>WENTA</t>
  </si>
  <si>
    <t>WOJOWNICY LEŚNEJ RYNNY</t>
  </si>
  <si>
    <t>DŁUGOSz</t>
  </si>
  <si>
    <t>AGATA DŁUGOSZ BIEGAM Z PASJĄ</t>
  </si>
  <si>
    <t>KŁAPACZ</t>
  </si>
  <si>
    <t>KĘCKIE HARPAGANY</t>
  </si>
  <si>
    <t>VISEGRAD MARATON RYTRO</t>
  </si>
  <si>
    <t>BYDOŃ</t>
  </si>
  <si>
    <t>KOZŁOWSKA</t>
  </si>
  <si>
    <t>KKL/BBM KIELCE</t>
  </si>
  <si>
    <t>ŁĘCKA</t>
  </si>
  <si>
    <t>HERCOG RUNNING TEAM</t>
  </si>
  <si>
    <t>GRZEBIELUCH</t>
  </si>
  <si>
    <t>OSIKOWSKA</t>
  </si>
  <si>
    <t>KAWALERSKI MNICH</t>
  </si>
  <si>
    <t>GRODZISKI KLUB BIEGACZA</t>
  </si>
  <si>
    <t>AUGUSTOWSKA</t>
  </si>
  <si>
    <t>KB GEOTERMIA UNIEJÓW</t>
  </si>
  <si>
    <t>GRĘZIAK</t>
  </si>
  <si>
    <t>WSUŁ</t>
  </si>
  <si>
    <t>Monia</t>
  </si>
  <si>
    <t>CHOSZCZENSKA10</t>
  </si>
  <si>
    <t>BRUSZEWSKA-GŁOMBIOWSKA</t>
  </si>
  <si>
    <t>Gdyna</t>
  </si>
  <si>
    <t>SZYDŁOWSKA</t>
  </si>
  <si>
    <t>ASICS FRONTRUNNER</t>
  </si>
  <si>
    <t>DREJARZ-KACZMAREK</t>
  </si>
  <si>
    <t>WALASZKOWSKA</t>
  </si>
  <si>
    <t>GOŚCICINO</t>
  </si>
  <si>
    <t>KONKIEWICZ</t>
  </si>
  <si>
    <t>GRODZISKI KLUB BIEGACZY</t>
  </si>
  <si>
    <t>Sczawnica Prehyba 43 km</t>
  </si>
  <si>
    <t>ATTIQ FAKE RUNNERS</t>
  </si>
  <si>
    <t>Jura</t>
  </si>
  <si>
    <t>KMP KRAKÓW</t>
  </si>
  <si>
    <t>BELCIK</t>
  </si>
  <si>
    <t>Rogi</t>
  </si>
  <si>
    <t>PODOLSKI</t>
  </si>
  <si>
    <t>MUSTANGU MKNIJ</t>
  </si>
  <si>
    <t>GUTT</t>
  </si>
  <si>
    <t>PORONIN</t>
  </si>
  <si>
    <t>KORDECKI</t>
  </si>
  <si>
    <t>WCHSZT</t>
  </si>
  <si>
    <t>AID</t>
  </si>
  <si>
    <t>WARSZAWA</t>
  </si>
  <si>
    <t>WOŹNIAK</t>
  </si>
  <si>
    <t>DZIKI</t>
  </si>
  <si>
    <t>POGORZELSKI</t>
  </si>
  <si>
    <t>NOWA SŁUPIA</t>
  </si>
  <si>
    <t>STYCZEŃ</t>
  </si>
  <si>
    <t>KAWALEC</t>
  </si>
  <si>
    <t>BANDA GRUDNIA / JABŁONNA LUBELSKA</t>
  </si>
  <si>
    <t>SKWAREK</t>
  </si>
  <si>
    <t>CZECHOWICE-DZIEDZICE</t>
  </si>
  <si>
    <t>SKOWROŃSKI</t>
  </si>
  <si>
    <t>OLEŚNICA</t>
  </si>
  <si>
    <t>DUDZIK</t>
  </si>
  <si>
    <t>LIMANOVA HOTEL</t>
  </si>
  <si>
    <t>ROLBIECKI</t>
  </si>
  <si>
    <t>OK ACTIVE</t>
  </si>
  <si>
    <t>LABOSPORT TEAM</t>
  </si>
  <si>
    <t>JĘDRZEJEWSKI</t>
  </si>
  <si>
    <t>BANDA GRUDNIA</t>
  </si>
  <si>
    <t>GRUND</t>
  </si>
  <si>
    <t>MAFIA TEAM LUBLINIEC</t>
  </si>
  <si>
    <t>CZEKAJ</t>
  </si>
  <si>
    <t>SIEBIEGA</t>
  </si>
  <si>
    <t>HAJDUK</t>
  </si>
  <si>
    <t>SZOPA</t>
  </si>
  <si>
    <t>KP LUPU OLEŚNICA</t>
  </si>
  <si>
    <t>NYKA</t>
  </si>
  <si>
    <t>SZAROWAR</t>
  </si>
  <si>
    <t>NOWE GRANICE</t>
  </si>
  <si>
    <t>ITMZM2011</t>
  </si>
  <si>
    <t>TOMASIAK</t>
  </si>
  <si>
    <t>DESSAUER</t>
  </si>
  <si>
    <t>LUBARTÓW BIEGA</t>
  </si>
  <si>
    <t>DOGONIĆ ADIEGO</t>
  </si>
  <si>
    <t>KUCHNO</t>
  </si>
  <si>
    <t>PUDEŁEK</t>
  </si>
  <si>
    <t>Brzesko</t>
  </si>
  <si>
    <t>WIELECHOWSKA</t>
  </si>
  <si>
    <t>BAŻYŃSKA</t>
  </si>
  <si>
    <t>SZELEREWICZ-GŁADYSZ</t>
  </si>
  <si>
    <t>KW KRAKÓW, NIEPOŁOMICE BIEGAJĄ</t>
  </si>
  <si>
    <t>ZAJDEL</t>
  </si>
  <si>
    <t>BRZOZOWSKI KLUB BIEGACZA</t>
  </si>
  <si>
    <t>BRZOZOWSKA</t>
  </si>
  <si>
    <t>KRASNYSTAW BIEGA</t>
  </si>
  <si>
    <t>IDZIKOWSKA-ŚLEDŹ</t>
  </si>
  <si>
    <t>T-MOBILE RUNNING TEAM / NAPRZÓD MŁO</t>
  </si>
  <si>
    <t>JAMSKA</t>
  </si>
  <si>
    <t>Roksana</t>
  </si>
  <si>
    <t>BIEGAM NA TARCHOMINIE</t>
  </si>
  <si>
    <t>ZAPADKA</t>
  </si>
  <si>
    <t>MRĄGOWO</t>
  </si>
  <si>
    <t>STĘPNIEWSKA</t>
  </si>
  <si>
    <t>BOROWSKA-PAWLUŚ</t>
  </si>
  <si>
    <t>KRZYWDA</t>
  </si>
  <si>
    <t>Grażyna</t>
  </si>
  <si>
    <t>X bieg Rycerski na zamek Grodno</t>
  </si>
  <si>
    <t>SŁOBODZIAN</t>
  </si>
  <si>
    <t>KS ZDRÓJ</t>
  </si>
  <si>
    <t>KOSZEWSKI</t>
  </si>
  <si>
    <t>BYDGOSZCZ</t>
  </si>
  <si>
    <t>SPUREK</t>
  </si>
  <si>
    <t>TEMMPO WAŁBRZYCH / DOBRA WODA Z KRANU</t>
  </si>
  <si>
    <t>CICHOCKI</t>
  </si>
  <si>
    <t>BIEGAJ W JEDLINIE</t>
  </si>
  <si>
    <t>BŁASZKIEWICZ</t>
  </si>
  <si>
    <t>TEMMPO WAŁBRZYCH</t>
  </si>
  <si>
    <t>KUBIK</t>
  </si>
  <si>
    <t>LIR</t>
  </si>
  <si>
    <t>RECZUCH</t>
  </si>
  <si>
    <t>DYWIZJON 102</t>
  </si>
  <si>
    <t>TARŁOWSKI</t>
  </si>
  <si>
    <t>ZALEWSKI</t>
  </si>
  <si>
    <t>ZAGÓRZE-ŚLĄSKIE</t>
  </si>
  <si>
    <t>PRZYBYSZ</t>
  </si>
  <si>
    <t>PREDATOR WAŁBRZYCH</t>
  </si>
  <si>
    <t xml:space="preserve">ŻYŁKA </t>
  </si>
  <si>
    <t>BĘŚ</t>
  </si>
  <si>
    <t>JUDO SOBÓKA</t>
  </si>
  <si>
    <t>BRONIECKI</t>
  </si>
  <si>
    <t>MILICZ</t>
  </si>
  <si>
    <t>PIETRZAK</t>
  </si>
  <si>
    <t>II LO</t>
  </si>
  <si>
    <t>ADAMIN</t>
  </si>
  <si>
    <t>SALOS DZIERŻONIÓW</t>
  </si>
  <si>
    <t>MIELNIKOWSKI</t>
  </si>
  <si>
    <t>JUDO SOBÓTKA</t>
  </si>
  <si>
    <t>MATUSZAK</t>
  </si>
  <si>
    <t>TS REGLE SZKLARSKA PORĘBA</t>
  </si>
  <si>
    <t>KROJCIG</t>
  </si>
  <si>
    <t>JAWOR</t>
  </si>
  <si>
    <t>PERNEJ</t>
  </si>
  <si>
    <t xml:space="preserve">NIECHAJ </t>
  </si>
  <si>
    <t>SACKIEWICZ-WIĄCEK</t>
  </si>
  <si>
    <t>KUBIELEWICZ</t>
  </si>
  <si>
    <t>Zenobia</t>
  </si>
  <si>
    <t>KGB</t>
  </si>
  <si>
    <t>OLSZOWA</t>
  </si>
  <si>
    <t>TRADECKA</t>
  </si>
  <si>
    <t>Unisława</t>
  </si>
  <si>
    <t>LACHTERA</t>
  </si>
  <si>
    <t>KB SOBÓTKA</t>
  </si>
  <si>
    <t>SILVER Run 12 km</t>
  </si>
  <si>
    <t>BŁAUCIAK</t>
  </si>
  <si>
    <t>ZABKOWICKA GRUPA Biegowa FRANKENSTEIN</t>
  </si>
  <si>
    <t>PROKOP</t>
  </si>
  <si>
    <t>KUZIK</t>
  </si>
  <si>
    <t>GAŁAN</t>
  </si>
  <si>
    <t>WYDMUCH</t>
  </si>
  <si>
    <t>Wydmuch</t>
  </si>
  <si>
    <t>SGR SPECIALIZED</t>
  </si>
  <si>
    <t>KP PSP ZABKOWICE</t>
  </si>
  <si>
    <t>KOSTRZEWSKI</t>
  </si>
  <si>
    <t>KOCISZEWSKI</t>
  </si>
  <si>
    <t>CZOPEK</t>
  </si>
  <si>
    <t>POWERFUL FREAKS</t>
  </si>
  <si>
    <t>JASIńSKI</t>
  </si>
  <si>
    <t>LEVEL ONE RUN</t>
  </si>
  <si>
    <t>SGR</t>
  </si>
  <si>
    <t>MąKOSA</t>
  </si>
  <si>
    <t>ZABIEGANI</t>
  </si>
  <si>
    <t>OSTROWSKA-MARKOWSKA</t>
  </si>
  <si>
    <t>KOSTRZEWSKA</t>
  </si>
  <si>
    <t>JęDRZEJOWSKA</t>
  </si>
  <si>
    <t>WADZIńSKA</t>
  </si>
  <si>
    <t>LEVEL RUN</t>
  </si>
  <si>
    <t>KOLBUS</t>
  </si>
  <si>
    <t>Julita</t>
  </si>
  <si>
    <t>Silver Run 21 km</t>
  </si>
  <si>
    <t>WOJTANOWSKA</t>
  </si>
  <si>
    <t>GLKS SWIDNICA</t>
  </si>
  <si>
    <t>BOCHEńSKA</t>
  </si>
  <si>
    <t>LECH</t>
  </si>
  <si>
    <t>STRZEGOMSKA DWUNAStka</t>
  </si>
  <si>
    <t>CETNAROWSKI</t>
  </si>
  <si>
    <t>PERŁA TEAM</t>
  </si>
  <si>
    <t>MIŁUCH</t>
  </si>
  <si>
    <t>SOWIE TEAM</t>
  </si>
  <si>
    <t>KRZYWICKI</t>
  </si>
  <si>
    <t>CHROMIK</t>
  </si>
  <si>
    <t>#SOBASTEAM</t>
  </si>
  <si>
    <t>MUSZEWSKI</t>
  </si>
  <si>
    <t>PAŁCZAK</t>
  </si>
  <si>
    <t>NOSZCZYK</t>
  </si>
  <si>
    <t>SZARADOWSKI</t>
  </si>
  <si>
    <t>ORŁY JEZUSA</t>
  </si>
  <si>
    <t>SCHWITALLA</t>
  </si>
  <si>
    <t>TEAM-LUKS ŻÓRAWINA Wrocław</t>
  </si>
  <si>
    <t>KOCEMBA</t>
  </si>
  <si>
    <t>BEDNARCZYK</t>
  </si>
  <si>
    <t>WALCH</t>
  </si>
  <si>
    <t>Fabian</t>
  </si>
  <si>
    <t>GUERIN</t>
  </si>
  <si>
    <t>Damien</t>
  </si>
  <si>
    <t>SZYMAńSKI</t>
  </si>
  <si>
    <t>LINCOLN ELECTRIC BESTER BIELAWA</t>
  </si>
  <si>
    <t>POKRZYK</t>
  </si>
  <si>
    <t>STRZEGOMSKA DWUNASTKA</t>
  </si>
  <si>
    <t>SZAREK</t>
  </si>
  <si>
    <t>MROZIńSKI</t>
  </si>
  <si>
    <t>BUK</t>
  </si>
  <si>
    <t>MAKARUK</t>
  </si>
  <si>
    <t>CIEPŁY</t>
  </si>
  <si>
    <t>OŁAWIANIE W GÓRAch</t>
  </si>
  <si>
    <t>LACLAUTRE</t>
  </si>
  <si>
    <t>Urlich</t>
  </si>
  <si>
    <t>Silver Run 42 km</t>
  </si>
  <si>
    <t>JACKOWSKA</t>
  </si>
  <si>
    <t>RUN&amp;FUN</t>
  </si>
  <si>
    <t>PAUSZEK</t>
  </si>
  <si>
    <t>PAWŁOWSKI</t>
  </si>
  <si>
    <t>Arek</t>
  </si>
  <si>
    <t>PRZYSIWEK</t>
  </si>
  <si>
    <t>JACKOWSKI</t>
  </si>
  <si>
    <t>FRADCZAK</t>
  </si>
  <si>
    <t>KOŁODZIEJSKI</t>
  </si>
  <si>
    <t>DURKIEWICZ</t>
  </si>
  <si>
    <t>DOM KULTURY JOGI</t>
  </si>
  <si>
    <t>LUCKY TEAM</t>
  </si>
  <si>
    <t>MAZUR</t>
  </si>
  <si>
    <t>INIEMASLABYCH.PL</t>
  </si>
  <si>
    <t>Perły Małopolski Bieg długi 21 km</t>
  </si>
  <si>
    <t>GRUDZIEŃ</t>
  </si>
  <si>
    <t>STEFAŃSKI</t>
  </si>
  <si>
    <t>RUNONLINEPLTEAM</t>
  </si>
  <si>
    <t>Sitnik</t>
  </si>
  <si>
    <t>ORTOREH TEAM</t>
  </si>
  <si>
    <t>FLISIŃSKI</t>
  </si>
  <si>
    <t>BERKOWICZ</t>
  </si>
  <si>
    <t>CHARTY Z POŁUDNIA</t>
  </si>
  <si>
    <t>STAWIARZ</t>
  </si>
  <si>
    <t>SKRZYNIARZ</t>
  </si>
  <si>
    <t>FITNESS CLUB TAO KIELCE</t>
  </si>
  <si>
    <t>EKOBIEGI</t>
  </si>
  <si>
    <t>SNARSKI</t>
  </si>
  <si>
    <t>ALBATROSY</t>
  </si>
  <si>
    <t>TENCZYNEK</t>
  </si>
  <si>
    <t>DEJAS</t>
  </si>
  <si>
    <t>MYSŁOWICE</t>
  </si>
  <si>
    <t>TADEUSZ</t>
  </si>
  <si>
    <t>ORLIŃSKI</t>
  </si>
  <si>
    <t>BHP ORLINSCY</t>
  </si>
  <si>
    <t>ŻELICHOWSKI</t>
  </si>
  <si>
    <t>PINGIELSKI</t>
  </si>
  <si>
    <t>WITKOWSKI</t>
  </si>
  <si>
    <t>AMEC FW</t>
  </si>
  <si>
    <t>PIECHOCIŃSKI</t>
  </si>
  <si>
    <t>TEAM PAPRY 2</t>
  </si>
  <si>
    <t>WALTER</t>
  </si>
  <si>
    <t>WB</t>
  </si>
  <si>
    <t>ZAWALSKI</t>
  </si>
  <si>
    <t>Zabierzów</t>
  </si>
  <si>
    <t>ŚCIBOR</t>
  </si>
  <si>
    <t>BIEGAMYDLASPRAWY</t>
  </si>
  <si>
    <t>Łukasik</t>
  </si>
  <si>
    <t>RUN-BIKE.PL</t>
  </si>
  <si>
    <t>MOLĄG</t>
  </si>
  <si>
    <t>ZABIERZÓW BIEGA MOSUR RUDAWA</t>
  </si>
  <si>
    <t>PORANNY PATROL</t>
  </si>
  <si>
    <t>POSZŁA CZOŁGIEM</t>
  </si>
  <si>
    <t>KOSTELA</t>
  </si>
  <si>
    <t>WATAHA</t>
  </si>
  <si>
    <t>KWIATEK</t>
  </si>
  <si>
    <t>KĄDZIELAWA</t>
  </si>
  <si>
    <t>STARGLASSTEAM</t>
  </si>
  <si>
    <t>PAWLICA</t>
  </si>
  <si>
    <t>LIBIĄŻ</t>
  </si>
  <si>
    <t>PORĘBSKI</t>
  </si>
  <si>
    <t>tarnobrzeg</t>
  </si>
  <si>
    <t>KOSTRZEWA</t>
  </si>
  <si>
    <t>Oświęcim</t>
  </si>
  <si>
    <t>WÓJCIK - PYRĆ</t>
  </si>
  <si>
    <t>KUCHTA</t>
  </si>
  <si>
    <t>MŁOSZOWA</t>
  </si>
  <si>
    <t>LAZAR</t>
  </si>
  <si>
    <t>Wołowice</t>
  </si>
  <si>
    <t>ŚWIADEK</t>
  </si>
  <si>
    <t>DUATHLON</t>
  </si>
  <si>
    <t>Lachoteam</t>
  </si>
  <si>
    <t>MARCHEWKA</t>
  </si>
  <si>
    <t>Czernichów</t>
  </si>
  <si>
    <t>PARYŁA-GRABIEC</t>
  </si>
  <si>
    <t>Libertów</t>
  </si>
  <si>
    <t>HANDZEL</t>
  </si>
  <si>
    <t>ŻOŁNIERCZYK</t>
  </si>
  <si>
    <t>Kasia</t>
  </si>
  <si>
    <t>WIATER</t>
  </si>
  <si>
    <t>Trzebnica</t>
  </si>
  <si>
    <t>KOZUB</t>
  </si>
  <si>
    <t>SMĘTKIEWICZ</t>
  </si>
  <si>
    <t>SBO SHELL / I DO THINGS MY WAY</t>
  </si>
  <si>
    <t>KNAPCZYK-KANIA</t>
  </si>
  <si>
    <t>BIEŃKÓWKA</t>
  </si>
  <si>
    <t>KEMPNY</t>
  </si>
  <si>
    <t>Leśniak</t>
  </si>
  <si>
    <t>SALT RUNNERS</t>
  </si>
  <si>
    <t xml:space="preserve">Perły Małopolski Bieg Krótki </t>
  </si>
  <si>
    <t>Perły Małopolski Bieg Średni</t>
  </si>
  <si>
    <t>TROJANOWSKI</t>
  </si>
  <si>
    <t>SZYMALAK</t>
  </si>
  <si>
    <t>Lódź</t>
  </si>
  <si>
    <t>PŁOSKONKA</t>
  </si>
  <si>
    <t>MADEJ</t>
  </si>
  <si>
    <t>LAMPART</t>
  </si>
  <si>
    <t>Franciszek</t>
  </si>
  <si>
    <t>Antoni</t>
  </si>
  <si>
    <t>MAC</t>
  </si>
  <si>
    <t>Rabka Zdrój</t>
  </si>
  <si>
    <t>KAŹMIERCZAK</t>
  </si>
  <si>
    <t>Zofiówka</t>
  </si>
  <si>
    <t>LASIK</t>
  </si>
  <si>
    <t>Stryszawa</t>
  </si>
  <si>
    <t>STADNICKI</t>
  </si>
  <si>
    <t>Olejnik</t>
  </si>
  <si>
    <t>Skała</t>
  </si>
  <si>
    <t>NAWORYTA</t>
  </si>
  <si>
    <t>Miechów</t>
  </si>
  <si>
    <t>FORYSTEK</t>
  </si>
  <si>
    <t>Augustyn</t>
  </si>
  <si>
    <t>GABUŁTÓW / KAZIMIERZA WIELKA</t>
  </si>
  <si>
    <t>Opatowiec</t>
  </si>
  <si>
    <t>Pasela</t>
  </si>
  <si>
    <t>jacek</t>
  </si>
  <si>
    <t>GOTKOWICE</t>
  </si>
  <si>
    <t>CHYLIŃSKI</t>
  </si>
  <si>
    <t>STORTSEVYI</t>
  </si>
  <si>
    <t>Mykola</t>
  </si>
  <si>
    <t>KATARZYŃSKI</t>
  </si>
  <si>
    <t>Włodzimierz</t>
  </si>
  <si>
    <t>TYLIBA</t>
  </si>
  <si>
    <t>Przeginia</t>
  </si>
  <si>
    <t>Ledwoń</t>
  </si>
  <si>
    <t>DYLAG</t>
  </si>
  <si>
    <t>HUBICKI</t>
  </si>
  <si>
    <t>JAREK</t>
  </si>
  <si>
    <t>Mordarski</t>
  </si>
  <si>
    <t>Karpiel</t>
  </si>
  <si>
    <t>GÓRECKI</t>
  </si>
  <si>
    <t>Krzeszowice</t>
  </si>
  <si>
    <t>Słonina</t>
  </si>
  <si>
    <t>KULIŃSKI</t>
  </si>
  <si>
    <t>Wola Batorska</t>
  </si>
  <si>
    <t>ROIK</t>
  </si>
  <si>
    <t>Szczucin</t>
  </si>
  <si>
    <t>RADWANEK</t>
  </si>
  <si>
    <t>Brzezie</t>
  </si>
  <si>
    <t>RYZNAR</t>
  </si>
  <si>
    <t>jasło</t>
  </si>
  <si>
    <t>Szklana</t>
  </si>
  <si>
    <t>Anita</t>
  </si>
  <si>
    <t>WIEPRZEC</t>
  </si>
  <si>
    <t>KAMYKOWSKA</t>
  </si>
  <si>
    <t>ZELAZKO</t>
  </si>
  <si>
    <t>Nowy targ</t>
  </si>
  <si>
    <t>WIERZBANOWSKA</t>
  </si>
  <si>
    <t>PRZEBINDA</t>
  </si>
  <si>
    <t>BEDNAREK</t>
  </si>
  <si>
    <t>NAWARA</t>
  </si>
  <si>
    <t>WĘGRZYNEK</t>
  </si>
  <si>
    <t>Sułkowice</t>
  </si>
  <si>
    <t>czernichów</t>
  </si>
  <si>
    <t>WYPYCH</t>
  </si>
  <si>
    <t>WDOWIAK</t>
  </si>
  <si>
    <t>Bosutów</t>
  </si>
  <si>
    <t>Tenczynek</t>
  </si>
  <si>
    <t>KARDACZ</t>
  </si>
  <si>
    <t>katowice</t>
  </si>
  <si>
    <t>KRaków</t>
  </si>
  <si>
    <t>BIEGUN</t>
  </si>
  <si>
    <t>URBANIAK</t>
  </si>
  <si>
    <t>Krzywaczka</t>
  </si>
  <si>
    <t>GUCWA</t>
  </si>
  <si>
    <t xml:space="preserve">NIEPOŁOMICE </t>
  </si>
  <si>
    <t>TRZCIŃSKA</t>
  </si>
  <si>
    <t>BROŻEK-WOŹNICZKA</t>
  </si>
  <si>
    <t>Bikeboard</t>
  </si>
  <si>
    <t>SITKO</t>
  </si>
  <si>
    <t>Eskadra Kraków</t>
  </si>
  <si>
    <t>BAGIŃSKA</t>
  </si>
  <si>
    <t>FRANCUZ</t>
  </si>
  <si>
    <t>ITMBW KRAKÓW</t>
  </si>
  <si>
    <t>KASPRZYK</t>
  </si>
  <si>
    <t>TKKF UKLEINA</t>
  </si>
  <si>
    <t>BRĄSZEWSKA</t>
  </si>
  <si>
    <t>ŁABUZEK</t>
  </si>
  <si>
    <t>MAŁKOWSKA</t>
  </si>
  <si>
    <t>Machalica</t>
  </si>
  <si>
    <t>Radzionków</t>
  </si>
  <si>
    <t>Skoneczna</t>
  </si>
  <si>
    <t>DALEKO JESZCZE?</t>
  </si>
  <si>
    <t>TOPORKIEWICZ</t>
  </si>
  <si>
    <t>CISKO KRAKÓW RUNNING TEAM</t>
  </si>
  <si>
    <t>Walerjan-Rusek</t>
  </si>
  <si>
    <t>WALKOWIAK</t>
  </si>
  <si>
    <t>Węgrzce</t>
  </si>
  <si>
    <t>DZIEDZINIEWICZ</t>
  </si>
  <si>
    <t>JABŁOŃSKA</t>
  </si>
  <si>
    <t>HALAGARDA</t>
  </si>
  <si>
    <t>PDK</t>
  </si>
  <si>
    <t>ZIOMEK</t>
  </si>
  <si>
    <t>Ekipa z Tarnowa</t>
  </si>
  <si>
    <t>MORAWA</t>
  </si>
  <si>
    <t>NYCZ</t>
  </si>
  <si>
    <t>WOWER</t>
  </si>
  <si>
    <t>MARECIK</t>
  </si>
  <si>
    <t>Lipnica Murowana</t>
  </si>
  <si>
    <t>Lampart</t>
  </si>
  <si>
    <t>mirosław</t>
  </si>
  <si>
    <t>WRONA</t>
  </si>
  <si>
    <t>HOROSZKO</t>
  </si>
  <si>
    <t>BORSZOWSKI</t>
  </si>
  <si>
    <t>Łazy</t>
  </si>
  <si>
    <t>BUREK</t>
  </si>
  <si>
    <t>ABB BS RUNNING TEAM</t>
  </si>
  <si>
    <t>Rzemek</t>
  </si>
  <si>
    <t>SIEKLIŃSKI</t>
  </si>
  <si>
    <t>Rojek</t>
  </si>
  <si>
    <t>GRELA</t>
  </si>
  <si>
    <t>KRWAWE SUTY</t>
  </si>
  <si>
    <t>PIEKIEŁKO FAMILY DYLAN TEAM</t>
  </si>
  <si>
    <t>BIEGAM BO BIEGAM</t>
  </si>
  <si>
    <t>MAJOR</t>
  </si>
  <si>
    <t>Zbyszek</t>
  </si>
  <si>
    <t>MIRMARK</t>
  </si>
  <si>
    <t>OKJ</t>
  </si>
  <si>
    <t>RYSZKA</t>
  </si>
  <si>
    <t>ZALAS</t>
  </si>
  <si>
    <t>BIZIAK</t>
  </si>
  <si>
    <t>Rajmund</t>
  </si>
  <si>
    <t>KOCHANE N/D</t>
  </si>
  <si>
    <t>JASTRZĘBSKI</t>
  </si>
  <si>
    <t>BIERNAT</t>
  </si>
  <si>
    <t>WISEŁKA</t>
  </si>
  <si>
    <t>MICHAŁEK</t>
  </si>
  <si>
    <t>KAKOL</t>
  </si>
  <si>
    <t>GOŁĘBIOWSKI</t>
  </si>
  <si>
    <t>Wieliczka</t>
  </si>
  <si>
    <t>MULET</t>
  </si>
  <si>
    <t>Josep</t>
  </si>
  <si>
    <t>RYRAK</t>
  </si>
  <si>
    <t>CRAZBUD TEAM</t>
  </si>
  <si>
    <t>MIRAZ RACE TEAM</t>
  </si>
  <si>
    <t>PALKA</t>
  </si>
  <si>
    <t>KLIFORNIA TRI, LIMANOWA FORREST</t>
  </si>
  <si>
    <t xml:space="preserve">Stumilak </t>
  </si>
  <si>
    <t>Klich</t>
  </si>
  <si>
    <t>DARE2B</t>
  </si>
  <si>
    <t>ZAJKOWSKI</t>
  </si>
  <si>
    <t>Horaczy</t>
  </si>
  <si>
    <t>Walczak</t>
  </si>
  <si>
    <t>Vis</t>
  </si>
  <si>
    <t>Chudy</t>
  </si>
  <si>
    <t>Madejczyk</t>
  </si>
  <si>
    <t>Zaczek</t>
  </si>
  <si>
    <t>BĘTKOWSKI</t>
  </si>
  <si>
    <t>JURCZAK</t>
  </si>
  <si>
    <t>Ukn Melafir Czarny Bór</t>
  </si>
  <si>
    <t>KOŁDA</t>
  </si>
  <si>
    <t>ŻEROMSKI</t>
  </si>
  <si>
    <t>Grupa Biegowa Dzikowiec</t>
  </si>
  <si>
    <t>BUCZEK</t>
  </si>
  <si>
    <t>Blade</t>
  </si>
  <si>
    <t>FILIP</t>
  </si>
  <si>
    <t>Amator</t>
  </si>
  <si>
    <t>PORĘBA</t>
  </si>
  <si>
    <t>Czarny Bór</t>
  </si>
  <si>
    <t>ŁYCZKOWSKI</t>
  </si>
  <si>
    <t>Windir</t>
  </si>
  <si>
    <t>WASIK</t>
  </si>
  <si>
    <t>Lotos Running Team</t>
  </si>
  <si>
    <t>Kb Lew Legnica</t>
  </si>
  <si>
    <t>FORYŚ</t>
  </si>
  <si>
    <t>STRZELCZYK</t>
  </si>
  <si>
    <t>Kbfaureciastoorwalbrzych</t>
  </si>
  <si>
    <t>BIAŁY</t>
  </si>
  <si>
    <t>MOLOCIOS</t>
  </si>
  <si>
    <t>Hercog Running Team</t>
  </si>
  <si>
    <t>Sąd Rejonowy</t>
  </si>
  <si>
    <t>MENDYKA</t>
  </si>
  <si>
    <t>Kb Aktywni Środa Wlkp.</t>
  </si>
  <si>
    <t>Oldboys</t>
  </si>
  <si>
    <t>STĄPOR</t>
  </si>
  <si>
    <t>Lubawka Sport</t>
  </si>
  <si>
    <t>KOCIŃSKI</t>
  </si>
  <si>
    <t>Rzsków</t>
  </si>
  <si>
    <t>DERING</t>
  </si>
  <si>
    <t>Orientop Wrocław</t>
  </si>
  <si>
    <t>Gprs Hydrokop</t>
  </si>
  <si>
    <t>GOŁAJ</t>
  </si>
  <si>
    <t>Chojnik Karkonoski Festiwal Biegowy8</t>
  </si>
  <si>
    <t>BORYCZKA</t>
  </si>
  <si>
    <t>Kb Szerszeń Oleśnica</t>
  </si>
  <si>
    <t>Swierki</t>
  </si>
  <si>
    <t>SIERADZKA</t>
  </si>
  <si>
    <t>RUTKOWSKA</t>
  </si>
  <si>
    <t>Kamienna Góra</t>
  </si>
  <si>
    <t>ONAK</t>
  </si>
  <si>
    <t>DOBROWOLSKA</t>
  </si>
  <si>
    <t>Sportowi Emeryci</t>
  </si>
  <si>
    <t>Bieg z Flagą w Trójgarbie 8km</t>
  </si>
  <si>
    <t>Bz Training System -treningi</t>
  </si>
  <si>
    <t>JOCHYMEK</t>
  </si>
  <si>
    <t>Family Team</t>
  </si>
  <si>
    <t>Melafir</t>
  </si>
  <si>
    <t>LEWICKI</t>
  </si>
  <si>
    <t>DUPLA</t>
  </si>
  <si>
    <t>Wkb Piast Wrocław</t>
  </si>
  <si>
    <t>GIERCZYK</t>
  </si>
  <si>
    <t>Witków</t>
  </si>
  <si>
    <t>Kaczmarek Electric</t>
  </si>
  <si>
    <t>KAŁUŻNY</t>
  </si>
  <si>
    <t>DYTKO</t>
  </si>
  <si>
    <t>K2 Miszkowice</t>
  </si>
  <si>
    <t>WITWICKI</t>
  </si>
  <si>
    <t>Kamiennogórska Grupa Biegowa</t>
  </si>
  <si>
    <t>CYMERLIK</t>
  </si>
  <si>
    <t>Grupa Carbon</t>
  </si>
  <si>
    <t>Sudeckie Wycieczki Biegowe</t>
  </si>
  <si>
    <t>GAPSKI</t>
  </si>
  <si>
    <t>Sobieski Team</t>
  </si>
  <si>
    <t>KLICH</t>
  </si>
  <si>
    <t>KACZANOWSKI</t>
  </si>
  <si>
    <t>LESZKO</t>
  </si>
  <si>
    <t>Lesztek Skalak Team</t>
  </si>
  <si>
    <t>TETERYCZ</t>
  </si>
  <si>
    <t>PRZEPIÓRSKI</t>
  </si>
  <si>
    <t>KURNYTA</t>
  </si>
  <si>
    <t>LADENBERGER</t>
  </si>
  <si>
    <t>Jaczków</t>
  </si>
  <si>
    <t>Kb Im. Dziada Borowego</t>
  </si>
  <si>
    <t>CIMASZEWSKI</t>
  </si>
  <si>
    <t>Naturalnie Janowice</t>
  </si>
  <si>
    <t>Insert Team</t>
  </si>
  <si>
    <t>ZDEB</t>
  </si>
  <si>
    <t>JARONI</t>
  </si>
  <si>
    <t>FABJAŃSKI</t>
  </si>
  <si>
    <t>Aktywni Klecina</t>
  </si>
  <si>
    <t>OKOŃSKI</t>
  </si>
  <si>
    <t>Nowa Ruda</t>
  </si>
  <si>
    <t>MARCINOWSKI</t>
  </si>
  <si>
    <t>Lincoln Electric Bester Bike Team</t>
  </si>
  <si>
    <t>PANTHALER</t>
  </si>
  <si>
    <t>Amator Wałbrzych</t>
  </si>
  <si>
    <t>WIERZBICKI</t>
  </si>
  <si>
    <t>Lubin</t>
  </si>
  <si>
    <t>FLORCZUK</t>
  </si>
  <si>
    <t>Brzeg</t>
  </si>
  <si>
    <t>SOBIŃSKI</t>
  </si>
  <si>
    <t>Staży I Wredni</t>
  </si>
  <si>
    <t>ŁAPIAK</t>
  </si>
  <si>
    <t>Bz Training System</t>
  </si>
  <si>
    <t>JANKOWICZ</t>
  </si>
  <si>
    <t>SIKORSKA</t>
  </si>
  <si>
    <t>Głuszyca</t>
  </si>
  <si>
    <t>MALINOWSKA</t>
  </si>
  <si>
    <t>TETERYCZ-DYTKO</t>
  </si>
  <si>
    <t>ŚWIERK</t>
  </si>
  <si>
    <t>Naturalnie janowuice</t>
  </si>
  <si>
    <t>BORYS</t>
  </si>
  <si>
    <t>ZS Bukowice</t>
  </si>
  <si>
    <t>TCHOROWSKA</t>
  </si>
  <si>
    <t>Dziećmorowice</t>
  </si>
  <si>
    <t>ANDRZEJAK</t>
  </si>
  <si>
    <t>Nabielec</t>
  </si>
  <si>
    <t>ITMBW Kraków</t>
  </si>
  <si>
    <t>Balachowska-Czernecka</t>
  </si>
  <si>
    <t>TKKF UKLEJNA MYŚLENICE</t>
  </si>
  <si>
    <t>Gogól</t>
  </si>
  <si>
    <t>Mucha</t>
  </si>
  <si>
    <t>DB Marathon Team</t>
  </si>
  <si>
    <t>Fuks</t>
  </si>
  <si>
    <t>Dziedziniewicz</t>
  </si>
  <si>
    <t>Kolibarova</t>
  </si>
  <si>
    <t>Oleksy</t>
  </si>
  <si>
    <t>LKS Taekwondo Tymbark</t>
  </si>
  <si>
    <t>Wnęk</t>
  </si>
  <si>
    <t>Gembacz</t>
  </si>
  <si>
    <t>Słopnice</t>
  </si>
  <si>
    <t>Kącki</t>
  </si>
  <si>
    <t>Przenosza</t>
  </si>
  <si>
    <t>Kaźmierczyk</t>
  </si>
  <si>
    <t>Gradzi</t>
  </si>
  <si>
    <t>AKGK TEAM/ Krakowska Izba Adwokacka</t>
  </si>
  <si>
    <t>Wyrobek</t>
  </si>
  <si>
    <t>Kozerański</t>
  </si>
  <si>
    <t>Wild Dogs Team</t>
  </si>
  <si>
    <t>Dymek</t>
  </si>
  <si>
    <t>Mikłas</t>
  </si>
  <si>
    <t>Dąbrowski</t>
  </si>
  <si>
    <t>Walasik</t>
  </si>
  <si>
    <t>Tytko</t>
  </si>
  <si>
    <t>Dura</t>
  </si>
  <si>
    <t>Perczyński</t>
  </si>
  <si>
    <t>Mazurek</t>
  </si>
  <si>
    <t>Nastuła</t>
  </si>
  <si>
    <t>Dziedzina</t>
  </si>
  <si>
    <t>EPIC TEAM™</t>
  </si>
  <si>
    <t>Żółtek</t>
  </si>
  <si>
    <t>PGB Sportowa Paczka</t>
  </si>
  <si>
    <t>Borowiecki</t>
  </si>
  <si>
    <t>APIWAST Kraków</t>
  </si>
  <si>
    <t>Kiełbasa</t>
  </si>
  <si>
    <t>Nina</t>
  </si>
  <si>
    <t>Palkij</t>
  </si>
  <si>
    <t>Targosz</t>
  </si>
  <si>
    <t>Kasperek</t>
  </si>
  <si>
    <t>Bolesław</t>
  </si>
  <si>
    <t>Dyląg</t>
  </si>
  <si>
    <t>Frach</t>
  </si>
  <si>
    <t>Woźniak</t>
  </si>
  <si>
    <t>Pręcikowski</t>
  </si>
  <si>
    <t>Rysiek</t>
  </si>
  <si>
    <t>Odziomek</t>
  </si>
  <si>
    <t>16bpd</t>
  </si>
  <si>
    <t>Górka</t>
  </si>
  <si>
    <t>Night runners +</t>
  </si>
  <si>
    <t>Limanowa Forrest</t>
  </si>
  <si>
    <t>Klub Biegających Leśników</t>
  </si>
  <si>
    <t>Luraniec</t>
  </si>
  <si>
    <t>ZS Tymbark JS 2007 Strzelec OSW</t>
  </si>
  <si>
    <t>Dyduła</t>
  </si>
  <si>
    <t>Lenart</t>
  </si>
  <si>
    <t>Opach</t>
  </si>
  <si>
    <t>Rupniów</t>
  </si>
  <si>
    <t>Pawlikowski</t>
  </si>
  <si>
    <t>Majchrzan</t>
  </si>
  <si>
    <t>Hubner</t>
  </si>
  <si>
    <t>Częstochowa</t>
  </si>
  <si>
    <t>Drabik</t>
  </si>
  <si>
    <t>Bieniecki</t>
  </si>
  <si>
    <t>Paździora</t>
  </si>
  <si>
    <t>Glanas</t>
  </si>
  <si>
    <t>Skawina</t>
  </si>
  <si>
    <t>Kaliszewski</t>
  </si>
  <si>
    <t>Noraftrai Tymbarskie pagórki - 15km</t>
  </si>
  <si>
    <t>Tymbarskie pagórki 35 km</t>
  </si>
  <si>
    <t>Noraftrai Tymbarskie pakgórki -15 km</t>
  </si>
  <si>
    <t>Pólmaraton Górski z Flagą w Trójgarbie 28 km</t>
  </si>
  <si>
    <t>Bieg na Równicę 6 km</t>
  </si>
  <si>
    <t>Glajcar</t>
  </si>
  <si>
    <t>WISŁA</t>
  </si>
  <si>
    <t>Tyberiusz</t>
  </si>
  <si>
    <t>LEGIERSKI</t>
  </si>
  <si>
    <t>KONIAKÓW</t>
  </si>
  <si>
    <t>OLSZEWSKI</t>
  </si>
  <si>
    <t>MIĘDZYBRODZIE - teamnabiegowkach.pl</t>
  </si>
  <si>
    <t>Zenaon</t>
  </si>
  <si>
    <t>KATOWICE ZEN-TEAM</t>
  </si>
  <si>
    <t>KOPYTO</t>
  </si>
  <si>
    <t>WĘGIERSKA GÓRKA</t>
  </si>
  <si>
    <t>SKRZYPCZYK</t>
  </si>
  <si>
    <t>Jaworzynka</t>
  </si>
  <si>
    <t>Jawiszowice</t>
  </si>
  <si>
    <t>TURCHAN</t>
  </si>
  <si>
    <t>CHORZÓW</t>
  </si>
  <si>
    <t>SOBIECH</t>
  </si>
  <si>
    <t>Albin</t>
  </si>
  <si>
    <t>CIĘCINA</t>
  </si>
  <si>
    <t>SOBCZAK</t>
  </si>
  <si>
    <t>SARNÓW</t>
  </si>
  <si>
    <t>KĘTY - KĘCKIE HARPAGANY</t>
  </si>
  <si>
    <t>JOCHLIK</t>
  </si>
  <si>
    <t>PRZESADZIENK</t>
  </si>
  <si>
    <t>DRAGON</t>
  </si>
  <si>
    <t>Łaziska Górne</t>
  </si>
  <si>
    <t>OWCZARSKI</t>
  </si>
  <si>
    <t>CZELADŹ PIASKI</t>
  </si>
  <si>
    <t>RYBCZYŃSKI</t>
  </si>
  <si>
    <t>Siemianowice</t>
  </si>
  <si>
    <t>KRZYSTAŁA</t>
  </si>
  <si>
    <t>CZERWIONKA</t>
  </si>
  <si>
    <t>CIMEK</t>
  </si>
  <si>
    <t>USTROŃ</t>
  </si>
  <si>
    <t>BRZENNA</t>
  </si>
  <si>
    <t>Sandra</t>
  </si>
  <si>
    <t>PROKOPENKO</t>
  </si>
  <si>
    <t>SYGUŁA</t>
  </si>
  <si>
    <t>CHOCZNIA</t>
  </si>
  <si>
    <t>OSZCZĘDA</t>
  </si>
  <si>
    <t>ŻORY</t>
  </si>
  <si>
    <t>JAWORSKA</t>
  </si>
  <si>
    <t>DĄBROWA GÓRNICZA</t>
  </si>
  <si>
    <t>IV Bieg Pamięci Powstańców Śląskich</t>
  </si>
  <si>
    <t>WINKLER</t>
  </si>
  <si>
    <t>MARKLOWICE</t>
  </si>
  <si>
    <t>BIELIŃSKI</t>
  </si>
  <si>
    <t>KS KOZIOŁEK KĘDZIERZYN-KOŹLE\</t>
  </si>
  <si>
    <t>LESZCZYNY</t>
  </si>
  <si>
    <t>RUN GRUDYNIA WIELKA</t>
  </si>
  <si>
    <t>SAS</t>
  </si>
  <si>
    <t>KB FLORIAN ZAJĄCZKI DRUGIE</t>
  </si>
  <si>
    <t>ZAWISZA STARA KUŹNIA</t>
  </si>
  <si>
    <t>ŻANDARSKI</t>
  </si>
  <si>
    <t>Alan</t>
  </si>
  <si>
    <t>ZDZIESZOWICE</t>
  </si>
  <si>
    <t>KOTELUK</t>
  </si>
  <si>
    <t>HOŃKA</t>
  </si>
  <si>
    <t>MB-PROJEKT.EU</t>
  </si>
  <si>
    <t>SŁOCIAK</t>
  </si>
  <si>
    <t>DZIUBAŃSKI</t>
  </si>
  <si>
    <t>OPEL ACTIVE TEAM</t>
  </si>
  <si>
    <t>KRZEMIEŃ</t>
  </si>
  <si>
    <t>MAKÓW</t>
  </si>
  <si>
    <t>KOZAK</t>
  </si>
  <si>
    <t>ORIAN</t>
  </si>
  <si>
    <t>LUKS ROSPONDEK/KS KOZIOŁEK</t>
  </si>
  <si>
    <t>OLDBOYS TRUSKOLASY</t>
  </si>
  <si>
    <t>HAŃCZA</t>
  </si>
  <si>
    <t>KS KOZIOŁEK KĘDZIERZYN-KOŹLE</t>
  </si>
  <si>
    <t>Czesław</t>
  </si>
  <si>
    <t>NIEZRZESZONY</t>
  </si>
  <si>
    <t>JAKUBIEC-LENART</t>
  </si>
  <si>
    <t>KOCOŃ</t>
  </si>
  <si>
    <t>STAROSTKA</t>
  </si>
  <si>
    <t>PKO BANK POLSKI BIEGAJMY RAZEM</t>
  </si>
  <si>
    <t>SZMAJDA</t>
  </si>
  <si>
    <t>LUBLINIEC</t>
  </si>
  <si>
    <t>ŁOTECKI</t>
  </si>
  <si>
    <t>ITMBW</t>
  </si>
  <si>
    <t>ZAWADA</t>
  </si>
  <si>
    <t>KĘDZIERZYN KOŹLE</t>
  </si>
  <si>
    <t>WALIGÓRSKI</t>
  </si>
  <si>
    <t>PARKRUN KĘDZIERZYN-KOŹLE</t>
  </si>
  <si>
    <t>KUPKA</t>
  </si>
  <si>
    <t>CZEMPJON TEAM</t>
  </si>
  <si>
    <t>ADAMEK</t>
  </si>
  <si>
    <t>IPA K-KOŹLE</t>
  </si>
  <si>
    <t>KLEPACZ</t>
  </si>
  <si>
    <t>PŁAWIAK</t>
  </si>
  <si>
    <t>MELICH</t>
  </si>
  <si>
    <t>SOCIOS GÓRNIK &amp; SAS</t>
  </si>
  <si>
    <t>SMYKU</t>
  </si>
  <si>
    <t>OTU RZEŹNIK</t>
  </si>
  <si>
    <t>FĄFARA</t>
  </si>
  <si>
    <t>Wołyński</t>
  </si>
  <si>
    <t>CARDIO-SPORT ROWERY</t>
  </si>
  <si>
    <t>MALEC</t>
  </si>
  <si>
    <t>FREE RUNNERS - OPOLSKIE</t>
  </si>
  <si>
    <t>MAJ-DZIUBAŃSKA</t>
  </si>
  <si>
    <t>AKMB PĘDZIWIATR GLIWICE</t>
  </si>
  <si>
    <t>MILIŃSKA</t>
  </si>
  <si>
    <t>Lilianna</t>
  </si>
  <si>
    <t>NIEMODLIN BIEGA</t>
  </si>
  <si>
    <t>WOJTASIK</t>
  </si>
  <si>
    <t>LUBOSZYCE</t>
  </si>
  <si>
    <t>PAKOSZ</t>
  </si>
  <si>
    <t>Irena</t>
  </si>
  <si>
    <t>LKS GÓRNIK JANUSZKOWICE</t>
  </si>
  <si>
    <t>KUCZYŃSKA</t>
  </si>
  <si>
    <t>OLEJNIK</t>
  </si>
  <si>
    <t>OLEJNIK VR46</t>
  </si>
  <si>
    <t>SILESIAN HIGHLAND MARATHON TEAM</t>
  </si>
  <si>
    <t>BALCERAK</t>
  </si>
  <si>
    <t>KLUB SPORTOWY KOZIOŁEK</t>
  </si>
  <si>
    <t>GNOT</t>
  </si>
  <si>
    <t>opole</t>
  </si>
  <si>
    <t>POLAK</t>
  </si>
  <si>
    <t>OCIPIŃSKA</t>
  </si>
  <si>
    <t>KĘDZIERZYN-KOŹLE</t>
  </si>
  <si>
    <t>DRĄŻEK</t>
  </si>
  <si>
    <t>CZAUDERNA</t>
  </si>
  <si>
    <t>OCHAJO RUN&amp; FRIENDS</t>
  </si>
  <si>
    <t>SZNAJDER</t>
  </si>
  <si>
    <t>Głuchołazy</t>
  </si>
  <si>
    <t>GNIOT</t>
  </si>
  <si>
    <t>MORSY NA KOKSIE</t>
  </si>
  <si>
    <t>CIUPIŃSKA</t>
  </si>
  <si>
    <t>Osowiec</t>
  </si>
  <si>
    <t>RAMS</t>
  </si>
  <si>
    <t>Polanica Zdrój Super Bieg 10 km</t>
  </si>
  <si>
    <t>Pasja Chrzanka Running Team</t>
  </si>
  <si>
    <t>KRĘŻEL</t>
  </si>
  <si>
    <t>RESSEL</t>
  </si>
  <si>
    <t>BONDAREWICZ</t>
  </si>
  <si>
    <t>Bondziki</t>
  </si>
  <si>
    <t>KOCIOK</t>
  </si>
  <si>
    <t>Stare Siołkowice</t>
  </si>
  <si>
    <t>Radków Rungroup A.k.b. Runforfun</t>
  </si>
  <si>
    <t>WARZECHA</t>
  </si>
  <si>
    <t>Athletics Nysa</t>
  </si>
  <si>
    <t>OMYŁA</t>
  </si>
  <si>
    <t>Tenis Centrum As</t>
  </si>
  <si>
    <t>GOŁĘBIEWSKA</t>
  </si>
  <si>
    <t>KURIATA</t>
  </si>
  <si>
    <t>GRABARA</t>
  </si>
  <si>
    <t>Uzdrowisko Świeradów</t>
  </si>
  <si>
    <t>BISIKIEWICZ</t>
  </si>
  <si>
    <t>Uks Ludwikowice</t>
  </si>
  <si>
    <t>KRÓL-SZREMSKA</t>
  </si>
  <si>
    <t>GAN</t>
  </si>
  <si>
    <t>Świeradów Zdrój</t>
  </si>
  <si>
    <t>FRYDECKA</t>
  </si>
  <si>
    <t>SOLC</t>
  </si>
  <si>
    <t>Vitezslav</t>
  </si>
  <si>
    <t>Redpoint Eleven</t>
  </si>
  <si>
    <t>SITEK</t>
  </si>
  <si>
    <t>Marciszów</t>
  </si>
  <si>
    <t>Dzielnicowy</t>
  </si>
  <si>
    <t>PRZYBYSZEWSKI</t>
  </si>
  <si>
    <t>Bielawa</t>
  </si>
  <si>
    <t>MARUKIEWICZ</t>
  </si>
  <si>
    <t>DOBRAS</t>
  </si>
  <si>
    <t>BOCZKOWSKI</t>
  </si>
  <si>
    <t>GAŻA</t>
  </si>
  <si>
    <t>TYCZYŃSKI</t>
  </si>
  <si>
    <t>Radostowice</t>
  </si>
  <si>
    <t>Miłoszyce</t>
  </si>
  <si>
    <t>Młode Wilki</t>
  </si>
  <si>
    <t>SZLENDAK</t>
  </si>
  <si>
    <t>Kowary Biegają</t>
  </si>
  <si>
    <t>MICHALSKI</t>
  </si>
  <si>
    <t>CHYB</t>
  </si>
  <si>
    <t>LASKOWSKI</t>
  </si>
  <si>
    <t>KACZUGA</t>
  </si>
  <si>
    <t>Im-possible Team</t>
  </si>
  <si>
    <t>AUGUSTYN</t>
  </si>
  <si>
    <t>Strzelin</t>
  </si>
  <si>
    <t>Broj Team Zlinice</t>
  </si>
  <si>
    <t>STANKIEWICZ</t>
  </si>
  <si>
    <t>DREWNIAK</t>
  </si>
  <si>
    <t>PAJĄK</t>
  </si>
  <si>
    <t>Zorka Jelonki Running Team</t>
  </si>
  <si>
    <t>GAWRYŚ</t>
  </si>
  <si>
    <t>Szczytna</t>
  </si>
  <si>
    <t>Półmaraton Polanica Zdrój</t>
  </si>
  <si>
    <t>GÓRNIAK-ANTKOWIAK</t>
  </si>
  <si>
    <t>Oborygeni</t>
  </si>
  <si>
    <t>NOWACKA</t>
  </si>
  <si>
    <t>Jan-mar.pl</t>
  </si>
  <si>
    <t>HOFMAN</t>
  </si>
  <si>
    <t>Stacja Jakuszyce / Kmz Team</t>
  </si>
  <si>
    <t>DAMASIEWICZ</t>
  </si>
  <si>
    <t>Sparta Ultra Team</t>
  </si>
  <si>
    <t>KWAŚNIEWSKA</t>
  </si>
  <si>
    <t>Huta Julia Sport Team</t>
  </si>
  <si>
    <t>STAJNIAK-STELIGA</t>
  </si>
  <si>
    <t>New Balance Eska Team</t>
  </si>
  <si>
    <t>BEZULSKA</t>
  </si>
  <si>
    <t>Z Nowa Ruda</t>
  </si>
  <si>
    <t>MAJOCH</t>
  </si>
  <si>
    <t>Gvt</t>
  </si>
  <si>
    <t>Kb Sobótka 2</t>
  </si>
  <si>
    <t>WAŁACH-BIŚTA</t>
  </si>
  <si>
    <t>Zuza</t>
  </si>
  <si>
    <t>Edgeteam</t>
  </si>
  <si>
    <t>KUCHARCZYK</t>
  </si>
  <si>
    <t>Słoneczko Torpedos</t>
  </si>
  <si>
    <t>MUSIELSKI</t>
  </si>
  <si>
    <t>Lincoln Electric Bester Run Team Bielawa</t>
  </si>
  <si>
    <t>CHODORSKI</t>
  </si>
  <si>
    <t>Zabiegani.com.pl</t>
  </si>
  <si>
    <t>FRANKOWSKI</t>
  </si>
  <si>
    <t>Lks Iskra Jaszkowa</t>
  </si>
  <si>
    <t>PRYSTASZ</t>
  </si>
  <si>
    <t>POSŁUSZNY</t>
  </si>
  <si>
    <t>AWRYCEWICZ</t>
  </si>
  <si>
    <t>BAGIŃSKI</t>
  </si>
  <si>
    <t>SANDALUK</t>
  </si>
  <si>
    <t>WERNER</t>
  </si>
  <si>
    <t>Biegająca Kasta Miedziowego Miasta</t>
  </si>
  <si>
    <t>SZPINEK</t>
  </si>
  <si>
    <t>Tutu Team</t>
  </si>
  <si>
    <t>GRYCMAN</t>
  </si>
  <si>
    <t>GADZIŃSKI</t>
  </si>
  <si>
    <t>Bystrzyca Kłodzka</t>
  </si>
  <si>
    <t>KOVALENKO</t>
  </si>
  <si>
    <t>Vladimir</t>
  </si>
  <si>
    <t>Mińsk</t>
  </si>
  <si>
    <t>Jawor</t>
  </si>
  <si>
    <t>BROSZKO</t>
  </si>
  <si>
    <t>Lo Chrobry</t>
  </si>
  <si>
    <t>PAWLIK</t>
  </si>
  <si>
    <t>Półmaraton Mustanga</t>
  </si>
  <si>
    <t>Majer</t>
  </si>
  <si>
    <t>Solgar Polska</t>
  </si>
  <si>
    <t>Marcinek</t>
  </si>
  <si>
    <t>SklepBiegowy.com / Poranny Patrol</t>
  </si>
  <si>
    <t>Grabowska</t>
  </si>
  <si>
    <t>Łysek</t>
  </si>
  <si>
    <t>Mąłgorzata</t>
  </si>
  <si>
    <t>Niepołomice</t>
  </si>
  <si>
    <t>Krężelok</t>
  </si>
  <si>
    <t>RIDERS &amp; RUNNERS TEAM</t>
  </si>
  <si>
    <t>Korzeniowska- Dębowska</t>
  </si>
  <si>
    <t>Furgał-Żurek</t>
  </si>
  <si>
    <t>Nauka Biega</t>
  </si>
  <si>
    <t>Pietryka</t>
  </si>
  <si>
    <t>Emila</t>
  </si>
  <si>
    <t>ajronmen</t>
  </si>
  <si>
    <t>Hanusiak</t>
  </si>
  <si>
    <t>PORĘBa</t>
  </si>
  <si>
    <t>Ziejewski</t>
  </si>
  <si>
    <t>Nawieśniak</t>
  </si>
  <si>
    <t>TRAIL RUN / HIGH5</t>
  </si>
  <si>
    <t>Porębski</t>
  </si>
  <si>
    <t>Zawada</t>
  </si>
  <si>
    <t>Ranosz</t>
  </si>
  <si>
    <t>Młynne</t>
  </si>
  <si>
    <t>Terzoni</t>
  </si>
  <si>
    <t>Christian</t>
  </si>
  <si>
    <t>Ślaga</t>
  </si>
  <si>
    <t>SOKÓŁ ZAKOPANE</t>
  </si>
  <si>
    <t>Bik</t>
  </si>
  <si>
    <t>Lisak</t>
  </si>
  <si>
    <t>Duski</t>
  </si>
  <si>
    <t>Wiater</t>
  </si>
  <si>
    <t>Chachary z Chorzowa</t>
  </si>
  <si>
    <t>Hołubowski</t>
  </si>
  <si>
    <t>Kościak</t>
  </si>
  <si>
    <t>jan</t>
  </si>
  <si>
    <t>Dzikie Mustangi</t>
  </si>
  <si>
    <t>Kotarski</t>
  </si>
  <si>
    <t>TKKF TYTAN POLICE</t>
  </si>
  <si>
    <t>Machlowski</t>
  </si>
  <si>
    <t>KKB DYSTANS KRAKÓW</t>
  </si>
  <si>
    <t>Krótki</t>
  </si>
  <si>
    <t>Półmaraton Mustanga 10 km</t>
  </si>
  <si>
    <t>Kurdziel</t>
  </si>
  <si>
    <t>Ardigen</t>
  </si>
  <si>
    <t>Wółkiewicz</t>
  </si>
  <si>
    <t>OX5</t>
  </si>
  <si>
    <t>Tracz</t>
  </si>
  <si>
    <t>TKKF Uklejna</t>
  </si>
  <si>
    <t>Putowski</t>
  </si>
  <si>
    <t>Marmurowicz</t>
  </si>
  <si>
    <t>Silesia Running Team</t>
  </si>
  <si>
    <t>Platek</t>
  </si>
  <si>
    <t>Haba</t>
  </si>
  <si>
    <t>TOMASZKIEWICZ</t>
  </si>
  <si>
    <t>Pruszków</t>
  </si>
  <si>
    <t>Turska</t>
  </si>
  <si>
    <t>Szubel</t>
  </si>
  <si>
    <t>Machlowska</t>
  </si>
  <si>
    <t>Pluta</t>
  </si>
  <si>
    <t>Janas</t>
  </si>
  <si>
    <t>Strączek</t>
  </si>
  <si>
    <t>KKB Dystans</t>
  </si>
  <si>
    <t>Litwin</t>
  </si>
  <si>
    <t>Sadowińska</t>
  </si>
  <si>
    <t>Duda</t>
  </si>
  <si>
    <t>Mechlińska</t>
  </si>
  <si>
    <t>Stachoń</t>
  </si>
  <si>
    <t>Sasin</t>
  </si>
  <si>
    <t>Miłocice</t>
  </si>
  <si>
    <t>Bieg Kwitnącej Jabłoni 6,6 km</t>
  </si>
  <si>
    <t>POCIECHA</t>
  </si>
  <si>
    <t>PRUSAK</t>
  </si>
  <si>
    <t>ZBOZIEŃ</t>
  </si>
  <si>
    <t>TARASEK</t>
  </si>
  <si>
    <t>KOTLARZ</t>
  </si>
  <si>
    <t>DUSZA</t>
  </si>
  <si>
    <t>PIKSA</t>
  </si>
  <si>
    <t>UJALANSKAS</t>
  </si>
  <si>
    <t>Vadim</t>
  </si>
  <si>
    <t>GANCARCZYK</t>
  </si>
  <si>
    <t>SZKARADEK</t>
  </si>
  <si>
    <t>WIELOSIK</t>
  </si>
  <si>
    <t>BIEDA</t>
  </si>
  <si>
    <t>NAJDUCH</t>
  </si>
  <si>
    <t>CHLIPAŁA</t>
  </si>
  <si>
    <t>GRZEGÓRZKEK</t>
  </si>
  <si>
    <t>CABAŁA</t>
  </si>
  <si>
    <t>CZYSZCZOŃ</t>
  </si>
  <si>
    <t>MARTUŚ</t>
  </si>
  <si>
    <t>RYSIEWICZ</t>
  </si>
  <si>
    <t>BROŃCZYK</t>
  </si>
  <si>
    <t>PAWŁOWSKA</t>
  </si>
  <si>
    <t>KUROWSKA</t>
  </si>
  <si>
    <t>POTACZEK</t>
  </si>
  <si>
    <t>ŁUKASIK</t>
  </si>
  <si>
    <t>PANASENKO</t>
  </si>
  <si>
    <t>Alina</t>
  </si>
  <si>
    <t>STELACH</t>
  </si>
  <si>
    <t>ŻELASKO</t>
  </si>
  <si>
    <t>ZYGADŁO</t>
  </si>
  <si>
    <t>sabina</t>
  </si>
  <si>
    <t>PALUZEWICZ</t>
  </si>
  <si>
    <t>MONASTERSKA</t>
  </si>
  <si>
    <t>LIPIŃSKA</t>
  </si>
  <si>
    <t>KLOZYK</t>
  </si>
  <si>
    <t>WĄCHAŁA</t>
  </si>
  <si>
    <t>Bieg Pszczelim Szlakiem</t>
  </si>
  <si>
    <t>SZOST</t>
  </si>
  <si>
    <t>WKS GRUNWALD POZNAŃ</t>
  </si>
  <si>
    <t>Pociecha</t>
  </si>
  <si>
    <t>WWW.RADEKKLECZEK.PL</t>
  </si>
  <si>
    <t>DŁUGOSZ</t>
  </si>
  <si>
    <t>UBIQUINOL</t>
  </si>
  <si>
    <t>OLBRYCH</t>
  </si>
  <si>
    <t>NADTOPY.PL RUNNING TEAM</t>
  </si>
  <si>
    <t>ŚLĘZAK</t>
  </si>
  <si>
    <t>KOŻUCH</t>
  </si>
  <si>
    <t>CARABUS NOWY SĄCZ</t>
  </si>
  <si>
    <t>SIUDEK</t>
  </si>
  <si>
    <t>BDA</t>
  </si>
  <si>
    <t>NEWAG</t>
  </si>
  <si>
    <t>LISOWSKI</t>
  </si>
  <si>
    <t>MIREK</t>
  </si>
  <si>
    <t>MIŚ</t>
  </si>
  <si>
    <t>STRZESZYCE</t>
  </si>
  <si>
    <t>MURAK</t>
  </si>
  <si>
    <t>FILAS</t>
  </si>
  <si>
    <t>ULTREK</t>
  </si>
  <si>
    <t>OBERC</t>
  </si>
  <si>
    <t>FINISZ RYMANÓw</t>
  </si>
  <si>
    <t>SZUREK</t>
  </si>
  <si>
    <t>DZIUK</t>
  </si>
  <si>
    <t>NADRATOWSKI</t>
  </si>
  <si>
    <t>SŁOMIANY</t>
  </si>
  <si>
    <t>PIANA Z PYSKA</t>
  </si>
  <si>
    <t>WYSOWSKI</t>
  </si>
  <si>
    <t>KS JAWORZE PTASZKOWA</t>
  </si>
  <si>
    <t>WCZEŚNY</t>
  </si>
  <si>
    <t>BUDA</t>
  </si>
  <si>
    <t>TRYGAR</t>
  </si>
  <si>
    <t>Kulka</t>
  </si>
  <si>
    <t>FINISH RYMANÓW</t>
  </si>
  <si>
    <t>Malec</t>
  </si>
  <si>
    <t>PSINKI-MUFFINKI.PL</t>
  </si>
  <si>
    <t>NAZIMEK</t>
  </si>
  <si>
    <t>CZUBA-LATOń</t>
  </si>
  <si>
    <t>STAMPER-GROŃ</t>
  </si>
  <si>
    <t>MIDA</t>
  </si>
  <si>
    <t>MEMORY FIVE</t>
  </si>
  <si>
    <t>BASTA</t>
  </si>
  <si>
    <t>LIPPA</t>
  </si>
  <si>
    <t>UKS FENIX</t>
  </si>
  <si>
    <t>MAŁECKA</t>
  </si>
  <si>
    <t>TWARDY</t>
  </si>
  <si>
    <t>NIEMIEC</t>
  </si>
  <si>
    <t>KARLAK</t>
  </si>
  <si>
    <t>JONAK</t>
  </si>
  <si>
    <t>ENDORFINA</t>
  </si>
  <si>
    <t>POLAŃSKA</t>
  </si>
  <si>
    <t>GIEROŃ</t>
  </si>
  <si>
    <t>IV Wodociągi Pólmaraton Jedlina Zdrój</t>
  </si>
  <si>
    <t>PADUCH</t>
  </si>
  <si>
    <t>HOTAŁA</t>
  </si>
  <si>
    <t>SIWEK</t>
  </si>
  <si>
    <t>Żelazowska</t>
  </si>
  <si>
    <t>Czaja</t>
  </si>
  <si>
    <t>Masalska-Pawlak</t>
  </si>
  <si>
    <t>Radwanice</t>
  </si>
  <si>
    <t>Wanzewicz-Uznańska</t>
  </si>
  <si>
    <t>Sędzisław</t>
  </si>
  <si>
    <t>RAMBO3</t>
  </si>
  <si>
    <t>RÜCKER</t>
  </si>
  <si>
    <t>Bonbon Machov</t>
  </si>
  <si>
    <t>Pavel</t>
  </si>
  <si>
    <t>Żmudziński</t>
  </si>
  <si>
    <t>Sitko</t>
  </si>
  <si>
    <t>Kuliński</t>
  </si>
  <si>
    <t>Oirp Wroclaw</t>
  </si>
  <si>
    <t>Kozak</t>
  </si>
  <si>
    <t>Wodociągi Wałbrzych</t>
  </si>
  <si>
    <t>Gregorczyk</t>
  </si>
  <si>
    <t>Chełmsko Śląskie</t>
  </si>
  <si>
    <t>Wolski</t>
  </si>
  <si>
    <t>leśne cymbały</t>
  </si>
  <si>
    <t>Strzelczyk</t>
  </si>
  <si>
    <t>Kb Faurecia Wałbrzych</t>
  </si>
  <si>
    <t>Krymski</t>
  </si>
  <si>
    <t>WASILEWICz</t>
  </si>
  <si>
    <t>M-30 Cranberry Team</t>
  </si>
  <si>
    <t>Kaczkowski</t>
  </si>
  <si>
    <t>AZS AWF Katowice</t>
  </si>
  <si>
    <t>Baranowski</t>
  </si>
  <si>
    <t>Kb Faurecia wałbrzych</t>
  </si>
  <si>
    <t>Ruta</t>
  </si>
  <si>
    <t>Petarda Bonczyka</t>
  </si>
  <si>
    <t>Szewczak</t>
  </si>
  <si>
    <t>Azs Pwsz Wałbrzych</t>
  </si>
  <si>
    <t>Stachura</t>
  </si>
  <si>
    <t>Zagłębie Lubin</t>
  </si>
  <si>
    <t>Sikora</t>
  </si>
  <si>
    <t>Sikory</t>
  </si>
  <si>
    <t>Pólamraton Podhalański</t>
  </si>
  <si>
    <t>KIERYS</t>
  </si>
  <si>
    <t>SĘPKA</t>
  </si>
  <si>
    <t>Pistów</t>
  </si>
  <si>
    <t>SANDER</t>
  </si>
  <si>
    <t>BEHOUNEK</t>
  </si>
  <si>
    <t>TG SOKÓŁ ZAKOPANE</t>
  </si>
  <si>
    <t xml:space="preserve">Górka Team </t>
  </si>
  <si>
    <t>PRIOR</t>
  </si>
  <si>
    <t>WALCZYŃSKA</t>
  </si>
  <si>
    <t>ODZENI BIEGACZE WWW.BORNRUNNERS.P</t>
  </si>
  <si>
    <t>PANIAK</t>
  </si>
  <si>
    <t>JABŁONKA ORAWSKA</t>
  </si>
  <si>
    <t>GANCAREK</t>
  </si>
  <si>
    <t>Gromnik</t>
  </si>
  <si>
    <t>ZYGMUNTOWICZ</t>
  </si>
  <si>
    <t>Kaniówka</t>
  </si>
  <si>
    <t>STANUCH</t>
  </si>
  <si>
    <t>T6 SOKÓŁ ZAKOPANE</t>
  </si>
  <si>
    <t>GĄSIENICA</t>
  </si>
  <si>
    <t>GĄSIENICA SPORT</t>
  </si>
  <si>
    <t>HOROWSKI</t>
  </si>
  <si>
    <t>RODZENI BIEGACZE WWW.BORNRUNNERS.PL</t>
  </si>
  <si>
    <t>WOJNAROWSKI</t>
  </si>
  <si>
    <t>Szczereń</t>
  </si>
  <si>
    <t>RADZISZEWSKi</t>
  </si>
  <si>
    <t>ZIELIŃSKI</t>
  </si>
  <si>
    <t>ZJEŻDŻAŁKA</t>
  </si>
  <si>
    <t>KRZEKOTOWICE</t>
  </si>
  <si>
    <t>Bizub</t>
  </si>
  <si>
    <t>KLUB SZUFLADA</t>
  </si>
  <si>
    <t>UKS RETURN PIASECZNO</t>
  </si>
  <si>
    <t>OLKO</t>
  </si>
  <si>
    <t>BAŁĘKOWSKI</t>
  </si>
  <si>
    <t>Łucka</t>
  </si>
  <si>
    <t>Bogumił</t>
  </si>
  <si>
    <t>Górka Team</t>
  </si>
  <si>
    <t>Adamczyk</t>
  </si>
  <si>
    <t>Kaznowski</t>
  </si>
  <si>
    <t>Satko</t>
  </si>
  <si>
    <t>Dorula</t>
  </si>
  <si>
    <t>Bałękowski</t>
  </si>
  <si>
    <t>Radom</t>
  </si>
  <si>
    <t>Maraton Podhalański</t>
  </si>
  <si>
    <t>ARBATOWSKA</t>
  </si>
  <si>
    <t>OBŁUSKI RUNNING TEAM</t>
  </si>
  <si>
    <t>MACIEJCZAK</t>
  </si>
  <si>
    <t>Sokolniki Mokre</t>
  </si>
  <si>
    <t>KORDECZKA</t>
  </si>
  <si>
    <t>KURZAJ</t>
  </si>
  <si>
    <t>WGD RUN</t>
  </si>
  <si>
    <t>RZESZÓTKO</t>
  </si>
  <si>
    <t>KW Zakopane</t>
  </si>
  <si>
    <t>TEICHERT</t>
  </si>
  <si>
    <t>KB ACTIVESPORTS</t>
  </si>
  <si>
    <t>Bąk</t>
  </si>
  <si>
    <t>CZAJKOWSKA</t>
  </si>
  <si>
    <t>GLEŃ</t>
  </si>
  <si>
    <t>MUKS PODKARPACIE JEDLICZE</t>
  </si>
  <si>
    <t>KOTWA</t>
  </si>
  <si>
    <t>JAKJANIECIERPIEPISU</t>
  </si>
  <si>
    <t>KUJAWA</t>
  </si>
  <si>
    <t>Albert</t>
  </si>
  <si>
    <t>Udziela</t>
  </si>
  <si>
    <t>Łukasiewicz</t>
  </si>
  <si>
    <t>FILAK</t>
  </si>
  <si>
    <t>K łobuck</t>
  </si>
  <si>
    <t>JUSZCZCZAK</t>
  </si>
  <si>
    <t>SKS SZCZĘŚCIE</t>
  </si>
  <si>
    <t>MACKIEWICZ</t>
  </si>
  <si>
    <t>Łódź Running Tema</t>
  </si>
  <si>
    <t>Opatów</t>
  </si>
  <si>
    <t>Kata</t>
  </si>
  <si>
    <t>MOSOŃ</t>
  </si>
  <si>
    <t>MUKS PODKARPACIE JEDLICZ</t>
  </si>
  <si>
    <t>JANKOLA</t>
  </si>
  <si>
    <t>MK TURDOSIN</t>
  </si>
  <si>
    <t>KS TĘCZA</t>
  </si>
  <si>
    <t>RUTA</t>
  </si>
  <si>
    <t>KB ARTURÓWEK ŁÓDŹ</t>
  </si>
  <si>
    <t>SROMOVSKY</t>
  </si>
  <si>
    <t>BK STARA LUBOVNIA</t>
  </si>
  <si>
    <t>KUDŁAK</t>
  </si>
  <si>
    <t>KW ZAKOPANE</t>
  </si>
  <si>
    <t>SZYMKIEWICZ</t>
  </si>
  <si>
    <t>BIZUB</t>
  </si>
  <si>
    <t>BIEGAM BEZ SPINY</t>
  </si>
  <si>
    <t>MLOST</t>
  </si>
  <si>
    <t>Z BIEGANIEM MI DO TWARZY</t>
  </si>
  <si>
    <t>MOŻEJKO</t>
  </si>
  <si>
    <t>REMBERK</t>
  </si>
  <si>
    <t>WARSZAWSKI ŻÓŁWIK</t>
  </si>
  <si>
    <t>KŁODOWSKI</t>
  </si>
  <si>
    <t>Otwock</t>
  </si>
  <si>
    <t>GŁUSZEK</t>
  </si>
  <si>
    <t>GRABIŃSKI</t>
  </si>
  <si>
    <t>ROGOZIŃSKI KLUB BIEGACZA</t>
  </si>
  <si>
    <t>DOMANSKI</t>
  </si>
  <si>
    <t>NGB KORONA LEGNICa</t>
  </si>
  <si>
    <t>ALEKSANDRÓW ŁÓDZKi</t>
  </si>
  <si>
    <t>KAMINSKI</t>
  </si>
  <si>
    <t>SKONECKI</t>
  </si>
  <si>
    <t>MIŚKÓW</t>
  </si>
  <si>
    <t>ZARAZIĆ PASJĄ</t>
  </si>
  <si>
    <t>SOBKA</t>
  </si>
  <si>
    <t>Bieg Magurki 10 km</t>
  </si>
  <si>
    <t>Bieg Magurki 15 km</t>
  </si>
  <si>
    <t>Januszyk</t>
  </si>
  <si>
    <t>DARE 2B / Alpinka</t>
  </si>
  <si>
    <t>Kobierska</t>
  </si>
  <si>
    <t>AZS AWF KATOWICE</t>
  </si>
  <si>
    <t>Chwałek</t>
  </si>
  <si>
    <t>Kliś</t>
  </si>
  <si>
    <t>ozbiegamy To Miasto - Czechowice-Dziedzice</t>
  </si>
  <si>
    <t>Kołaczek</t>
  </si>
  <si>
    <t>Jakubowska</t>
  </si>
  <si>
    <t>Rozmus-Orczyk</t>
  </si>
  <si>
    <t>Kozy</t>
  </si>
  <si>
    <t>Papuga</t>
  </si>
  <si>
    <t>Pyka</t>
  </si>
  <si>
    <t>Wieszczęta</t>
  </si>
  <si>
    <t>Izydorek</t>
  </si>
  <si>
    <t>Meszna</t>
  </si>
  <si>
    <t>Kubańda</t>
  </si>
  <si>
    <t>SMS Szczyrk</t>
  </si>
  <si>
    <t>Puda</t>
  </si>
  <si>
    <t>LKS Klimczok-Bystra</t>
  </si>
  <si>
    <t>Brodacki</t>
  </si>
  <si>
    <t>Piłatowski</t>
  </si>
  <si>
    <t>Stowarzyszenie Biegów Górskich</t>
  </si>
  <si>
    <t>K.S Halny Węgierska Górka</t>
  </si>
  <si>
    <t>Figura</t>
  </si>
  <si>
    <t>Jarmolski</t>
  </si>
  <si>
    <t>Ks kandahar</t>
  </si>
  <si>
    <t>Gunia</t>
  </si>
  <si>
    <t>ZADYSZKA Oświęcim</t>
  </si>
  <si>
    <t>Soliszewski</t>
  </si>
  <si>
    <t>Sierzputowski</t>
  </si>
  <si>
    <t>Ludomir</t>
  </si>
  <si>
    <t>Natura Biegu</t>
  </si>
  <si>
    <t>Rauer</t>
  </si>
  <si>
    <t>Zespół Szkół im. K.I. Gałczyńskiego w Bielsku-Białej</t>
  </si>
  <si>
    <t>Kaniów</t>
  </si>
  <si>
    <t>Matecki</t>
  </si>
  <si>
    <t>Trznadel</t>
  </si>
  <si>
    <t>ks kandahar</t>
  </si>
  <si>
    <t>Lubelski</t>
  </si>
  <si>
    <t>Sokół Zakopane</t>
  </si>
  <si>
    <t>Kubis</t>
  </si>
  <si>
    <t>Rodzina</t>
  </si>
  <si>
    <t>Osiejewski</t>
  </si>
  <si>
    <t>Łoziński</t>
  </si>
  <si>
    <t>Turbowymiatacz/Decathlon Bielsko-Białą</t>
  </si>
  <si>
    <t>Lesna</t>
  </si>
  <si>
    <t>Pytlarz</t>
  </si>
  <si>
    <t>Mędrala</t>
  </si>
  <si>
    <t>B-B</t>
  </si>
  <si>
    <t>Serafin</t>
  </si>
  <si>
    <t>Klub Biegacza Fartlek</t>
  </si>
  <si>
    <t>Czuwaj</t>
  </si>
  <si>
    <t>Speed Team Brzeszcze</t>
  </si>
  <si>
    <t>Stolecki</t>
  </si>
  <si>
    <t>Chełm Śl.</t>
  </si>
  <si>
    <t>Gutan</t>
  </si>
  <si>
    <t>Ekonom B-B</t>
  </si>
  <si>
    <t>Klincz Brenna</t>
  </si>
  <si>
    <t>Krzempek</t>
  </si>
  <si>
    <t>Ultra Beskid Sport</t>
  </si>
  <si>
    <t>Wiącek</t>
  </si>
  <si>
    <t>Stachowicz</t>
  </si>
  <si>
    <t xml:space="preserve">Sebastian </t>
  </si>
  <si>
    <t>Decathlon Bielsko-Biała</t>
  </si>
  <si>
    <t>Łanoszka</t>
  </si>
  <si>
    <t>Mistrzostwa Polski w biegu alpejskim Międzygórze</t>
  </si>
  <si>
    <t>OPOCZNO SPORT TEAM</t>
  </si>
  <si>
    <t>MSPORT TEAM</t>
  </si>
  <si>
    <t>BUJAK</t>
  </si>
  <si>
    <t>OLMAS</t>
  </si>
  <si>
    <t>BYSTRZYCA KŁODZKA</t>
  </si>
  <si>
    <t>MILER</t>
  </si>
  <si>
    <t>NIEMODLIN</t>
  </si>
  <si>
    <t>WOJTKOWIAK</t>
  </si>
  <si>
    <t>OIRP WARSZAWA</t>
  </si>
  <si>
    <t>MARZYŃSKA</t>
  </si>
  <si>
    <t>SKB KRAŚNIK</t>
  </si>
  <si>
    <t>ŁOBODZIŃSKI</t>
  </si>
  <si>
    <t>LŁKS PREFBET ŚNIADOWO ŁOMŻA</t>
  </si>
  <si>
    <t>JAMIŃSKI</t>
  </si>
  <si>
    <t>CZAPLA</t>
  </si>
  <si>
    <t>UKS OLIMPIA ZABRZE</t>
  </si>
  <si>
    <t>SOMMER</t>
  </si>
  <si>
    <t>SULECHOWSKA GRUPA BIEGOWA</t>
  </si>
  <si>
    <t>SADOWSKI</t>
  </si>
  <si>
    <t>LKS ZORZA GDYNIA / BIEGAMYRAZEM.PL</t>
  </si>
  <si>
    <t>POCZWARDOWSKI</t>
  </si>
  <si>
    <t>PAŃSTWOWA STRAŻ POŻARNA SIERPC</t>
  </si>
  <si>
    <t>ULFIK</t>
  </si>
  <si>
    <t>SKB KRAŚNIK/ALPIN SPORT TEAM</t>
  </si>
  <si>
    <t>LKS KOLUSZKI</t>
  </si>
  <si>
    <t>TUREK</t>
  </si>
  <si>
    <t>WWW.ZAKISOVA-SKOLABEHU.COM</t>
  </si>
  <si>
    <t>WALOSZCZYK</t>
  </si>
  <si>
    <t>TELENGA</t>
  </si>
  <si>
    <t>GŁUSZYCA</t>
  </si>
  <si>
    <t>OŽANA</t>
  </si>
  <si>
    <t>Waclaw</t>
  </si>
  <si>
    <t>WWW.ZAKISOVA-SKOLABEHU.COM CZECH. REP.</t>
  </si>
  <si>
    <t>VITEZSLAV</t>
  </si>
  <si>
    <t>Solc</t>
  </si>
  <si>
    <t>REDPOINT ELEVEN TEAM</t>
  </si>
  <si>
    <t>HERAND</t>
  </si>
  <si>
    <t>DĄBEK</t>
  </si>
  <si>
    <t>AZS PWSZ NYSA</t>
  </si>
  <si>
    <t>SKROBAŁA</t>
  </si>
  <si>
    <t>BOLECHOWO</t>
  </si>
  <si>
    <t>JEZIERSKI-KRUPA</t>
  </si>
  <si>
    <t>Wysoka</t>
  </si>
  <si>
    <t>PASTERNAK</t>
  </si>
  <si>
    <t>PŁAWNICA</t>
  </si>
  <si>
    <t>Beskidzki Toporek 21 km</t>
  </si>
  <si>
    <t>ADAMSKA</t>
  </si>
  <si>
    <t>Smashing Pąpkins/KB Szamotuły</t>
  </si>
  <si>
    <t>MAĆKOWIAK</t>
  </si>
  <si>
    <t>KĄDZIOŁKA</t>
  </si>
  <si>
    <t>GAWROŃSKA</t>
  </si>
  <si>
    <t>Team Papry 20</t>
  </si>
  <si>
    <t>KOZUBAL</t>
  </si>
  <si>
    <t>Grupa Nomax</t>
  </si>
  <si>
    <t>BARAN-GĄDEK</t>
  </si>
  <si>
    <t>ŚWIERCZEK</t>
  </si>
  <si>
    <t>Grupa JuraPL</t>
  </si>
  <si>
    <t>Zielona Góra</t>
  </si>
  <si>
    <t>KRYSKA</t>
  </si>
  <si>
    <t>JANKOWSKA</t>
  </si>
  <si>
    <t>Pyzdrzanie w biegu</t>
  </si>
  <si>
    <t>BRUDEREK</t>
  </si>
  <si>
    <t>Ruda Torpeda</t>
  </si>
  <si>
    <t>Raszyn</t>
  </si>
  <si>
    <t>Zadyszka Oświęcim</t>
  </si>
  <si>
    <t>PUZIA</t>
  </si>
  <si>
    <t>NAUTICA Kraków</t>
  </si>
  <si>
    <t>GAUDYN</t>
  </si>
  <si>
    <t>Training &amp; motivations</t>
  </si>
  <si>
    <t>PUŁKA</t>
  </si>
  <si>
    <t>KONRAD</t>
  </si>
  <si>
    <t>Bracia Team Zawiercie</t>
  </si>
  <si>
    <t>BURZEJ</t>
  </si>
  <si>
    <t>Andrychów</t>
  </si>
  <si>
    <t>BISEK</t>
  </si>
  <si>
    <t>FRAMSKI</t>
  </si>
  <si>
    <t>MIZERA</t>
  </si>
  <si>
    <t>ŚWIDA</t>
  </si>
  <si>
    <t>Wichry Beskidu</t>
  </si>
  <si>
    <t>Niedzielne Bieganie</t>
  </si>
  <si>
    <t>BIZOŃ</t>
  </si>
  <si>
    <t>Andrychow</t>
  </si>
  <si>
    <t>PODCZASZY</t>
  </si>
  <si>
    <t>Tebodin Poland Team</t>
  </si>
  <si>
    <t>BOHUCKI</t>
  </si>
  <si>
    <t>GADAJ</t>
  </si>
  <si>
    <t>CHWAJA</t>
  </si>
  <si>
    <t>Kuźnia Triathlonu</t>
  </si>
  <si>
    <t>PLUCIŃSKI</t>
  </si>
  <si>
    <t>Husaria Race Team</t>
  </si>
  <si>
    <t>Dudikom.pl</t>
  </si>
  <si>
    <t>PRZYWARTY</t>
  </si>
  <si>
    <t>MUC</t>
  </si>
  <si>
    <t>M-Bud</t>
  </si>
  <si>
    <t>SZYDŁOWSKI</t>
  </si>
  <si>
    <t>Aktywna Strona Życia</t>
  </si>
  <si>
    <t>SZPAIDEL</t>
  </si>
  <si>
    <t>olkuszbiega.pl</t>
  </si>
  <si>
    <t>KAPAŁKA</t>
  </si>
  <si>
    <t>AT-sport</t>
  </si>
  <si>
    <t>ZIĘBA</t>
  </si>
  <si>
    <t>Tomaszów Mazowiecki</t>
  </si>
  <si>
    <t>DZIEŻOK</t>
  </si>
  <si>
    <t>Beskidzki Topór 43 km</t>
  </si>
  <si>
    <t>CHOWANIEC</t>
  </si>
  <si>
    <t>8 Baza Lotnictwa Transportowego</t>
  </si>
  <si>
    <t>BARANOWSKI</t>
  </si>
  <si>
    <t>Machikosportswear</t>
  </si>
  <si>
    <t>NOVIKS</t>
  </si>
  <si>
    <t>Agris</t>
  </si>
  <si>
    <t>Salomon Latvia</t>
  </si>
  <si>
    <t>GRAMS</t>
  </si>
  <si>
    <t>RYSIOTEAM</t>
  </si>
  <si>
    <t>BUCHTA</t>
  </si>
  <si>
    <t>Klub Biegacza KP</t>
  </si>
  <si>
    <t>ROWIŃSKI</t>
  </si>
  <si>
    <t>Lubawa Kocha Biegać</t>
  </si>
  <si>
    <t>CZŁONKOWSKI</t>
  </si>
  <si>
    <t>Olimpijczyk Szczekociny</t>
  </si>
  <si>
    <t>Zadyszka Oświęcim/KS Kandahar</t>
  </si>
  <si>
    <t>LATOSZEK</t>
  </si>
  <si>
    <t>CTS</t>
  </si>
  <si>
    <t>BYTNIEWSKI</t>
  </si>
  <si>
    <t>Team PKO Silesia Marathon</t>
  </si>
  <si>
    <t>KOŚLACZ</t>
  </si>
  <si>
    <t>JAUNZEMS FIDŽERALDS</t>
  </si>
  <si>
    <t>Dzintars Džons</t>
  </si>
  <si>
    <t>Siguldas maratona klubs /</t>
  </si>
  <si>
    <t>DROBNY</t>
  </si>
  <si>
    <t>Hit The Trail</t>
  </si>
  <si>
    <t>SĘDZIELOWSKI</t>
  </si>
  <si>
    <t>Laser Dance Squad</t>
  </si>
  <si>
    <t>JAKUBIEC</t>
  </si>
  <si>
    <t>Wujek Biega</t>
  </si>
  <si>
    <t>ANTECKI</t>
  </si>
  <si>
    <t>BILECKI</t>
  </si>
  <si>
    <t>DUDA</t>
  </si>
  <si>
    <t>JANUSZKIEWICZ</t>
  </si>
  <si>
    <t>STS Biegaton - sekcja górska</t>
  </si>
  <si>
    <t>HAREWSKI</t>
  </si>
  <si>
    <t>PAZDUR</t>
  </si>
  <si>
    <t>TRYBULEC</t>
  </si>
  <si>
    <t>Poranny Patrol</t>
  </si>
  <si>
    <t>KRYKAVSKYI</t>
  </si>
  <si>
    <t>Andrij</t>
  </si>
  <si>
    <t>Ireland</t>
  </si>
  <si>
    <t>ŁOJEWSKI</t>
  </si>
  <si>
    <t>Julianów</t>
  </si>
  <si>
    <t>Natural Born Runners</t>
  </si>
  <si>
    <t>BASZCZYŃSKA</t>
  </si>
  <si>
    <t>SZAJDAK</t>
  </si>
  <si>
    <t>Bukowski Klub Biegacza/KB Szamotuły</t>
  </si>
  <si>
    <t>MATYJASEK</t>
  </si>
  <si>
    <t>Józefów</t>
  </si>
  <si>
    <t>TITZ KOZA</t>
  </si>
  <si>
    <t>MIĘKUS</t>
  </si>
  <si>
    <t>Luxoft Running Team</t>
  </si>
  <si>
    <t>NAUDZIUNAS</t>
  </si>
  <si>
    <t>NATURAL BORN RUNNERS</t>
  </si>
  <si>
    <t>SWOROWSKA</t>
  </si>
  <si>
    <t>Wolsztyński Klub Biegowy</t>
  </si>
  <si>
    <t>CZOSTKÓW</t>
  </si>
  <si>
    <t>Accenture</t>
  </si>
  <si>
    <t>MAŚNICA-SZYMAŃSKA</t>
  </si>
  <si>
    <t>CERNEVSKA</t>
  </si>
  <si>
    <t>Rauma</t>
  </si>
  <si>
    <t>VSK Noskrien</t>
  </si>
  <si>
    <t>PASTUSZEK-BOTOR</t>
  </si>
  <si>
    <t>Retro</t>
  </si>
  <si>
    <t>Beskidzki Topór ULTRA 72 km</t>
  </si>
  <si>
    <t>DAKSA</t>
  </si>
  <si>
    <t>Girts</t>
  </si>
  <si>
    <t>Tukums</t>
  </si>
  <si>
    <t>KB Szamotuły</t>
  </si>
  <si>
    <t>POJNAR</t>
  </si>
  <si>
    <t>ĀBOLS</t>
  </si>
  <si>
    <t>Janis</t>
  </si>
  <si>
    <t>JEKABSONS</t>
  </si>
  <si>
    <t>Edgars</t>
  </si>
  <si>
    <t>Tukuma Brāļi</t>
  </si>
  <si>
    <t>HERDZINA</t>
  </si>
  <si>
    <t>WĘDRASZEK</t>
  </si>
  <si>
    <t>Grupa Jura Pl</t>
  </si>
  <si>
    <t>Night Runners Śląsk</t>
  </si>
  <si>
    <t>Środa Śląska</t>
  </si>
  <si>
    <t>MYCH</t>
  </si>
  <si>
    <t>MILEWSKI</t>
  </si>
  <si>
    <t>będzie dobrze albo niedobrze</t>
  </si>
  <si>
    <t>KRZYZANSKI</t>
  </si>
  <si>
    <t>Run Vegan</t>
  </si>
  <si>
    <t>Kłobuck</t>
  </si>
  <si>
    <t>MIROCHA</t>
  </si>
  <si>
    <t>UKASZ TEAM</t>
  </si>
  <si>
    <t>GrupaJURA'PL</t>
  </si>
  <si>
    <t>Wichry Beskidu @Cykliczni</t>
  </si>
  <si>
    <t>BAŁKO</t>
  </si>
  <si>
    <t>KOZŁOWSKI</t>
  </si>
  <si>
    <t>GRUPA JURA`PL</t>
  </si>
  <si>
    <t>MaKaCzuMi</t>
  </si>
  <si>
    <t>FILIPOWICZ</t>
  </si>
  <si>
    <t>SWIADEK</t>
  </si>
  <si>
    <t>Wolowice34</t>
  </si>
  <si>
    <t>KRŪMIŅLIEPA</t>
  </si>
  <si>
    <t>Rīga</t>
  </si>
  <si>
    <t>LACHER</t>
  </si>
  <si>
    <t>LUKŠEVICA</t>
  </si>
  <si>
    <t>SIELECKA</t>
  </si>
  <si>
    <t>Antra</t>
  </si>
  <si>
    <t>adidas Runners</t>
  </si>
  <si>
    <t>KWAPIEŃ</t>
  </si>
  <si>
    <t>Vege Runners</t>
  </si>
  <si>
    <t>BRUSZEWSKA_GŁOMBIOWSKA</t>
  </si>
  <si>
    <t xml:space="preserve">Wiśłańska Dziesiątka </t>
  </si>
  <si>
    <t>Ks Kandahar</t>
  </si>
  <si>
    <t>Krzanowski</t>
  </si>
  <si>
    <t>FRANASZCZUK</t>
  </si>
  <si>
    <t>KRZYSTECZKO</t>
  </si>
  <si>
    <t>Pilkarz Biega</t>
  </si>
  <si>
    <t>KUKUCZ</t>
  </si>
  <si>
    <t>WALKIEWICZ</t>
  </si>
  <si>
    <t>Ks Piast</t>
  </si>
  <si>
    <t>BUSZ</t>
  </si>
  <si>
    <t>Siedem Życzeń - Team</t>
  </si>
  <si>
    <t>SUDNIK</t>
  </si>
  <si>
    <t>KACZAN</t>
  </si>
  <si>
    <t>Ratownicy Zg Rudna</t>
  </si>
  <si>
    <t>MAKULA</t>
  </si>
  <si>
    <t>ZIOŁA</t>
  </si>
  <si>
    <t>Nexteer</t>
  </si>
  <si>
    <t>BOŚ</t>
  </si>
  <si>
    <t>Gabriel</t>
  </si>
  <si>
    <t>Wisła</t>
  </si>
  <si>
    <t>JAKUBIAK</t>
  </si>
  <si>
    <t>RUDNOW</t>
  </si>
  <si>
    <t>Rudbiker</t>
  </si>
  <si>
    <t>DĘBSKI</t>
  </si>
  <si>
    <t>SKRABEL</t>
  </si>
  <si>
    <t>KOBIELA</t>
  </si>
  <si>
    <t>Wiślańska Akademia Biegowa</t>
  </si>
  <si>
    <t>Animmals</t>
  </si>
  <si>
    <t>KRYSIAK</t>
  </si>
  <si>
    <t>Szczerców</t>
  </si>
  <si>
    <t>PODGÓRSKI</t>
  </si>
  <si>
    <t>Chłopaki Z Tauzenu</t>
  </si>
  <si>
    <t>BESALA</t>
  </si>
  <si>
    <t>KSEPKO</t>
  </si>
  <si>
    <t>Bielsko-biała</t>
  </si>
  <si>
    <t>TYBUR</t>
  </si>
  <si>
    <t>BANASIK</t>
  </si>
  <si>
    <t>Dąbrowa Górnicza</t>
  </si>
  <si>
    <t>Szymańska</t>
  </si>
  <si>
    <t>Jak Nie My To Kto</t>
  </si>
  <si>
    <t>SZATKOWSKA</t>
  </si>
  <si>
    <t>Czechowice-dziedz</t>
  </si>
  <si>
    <t>RYRYCH</t>
  </si>
  <si>
    <t>GIBALSKA</t>
  </si>
  <si>
    <t>PAWLICZEK</t>
  </si>
  <si>
    <t>Jastrzebie Zdrój</t>
  </si>
  <si>
    <t>OLEJNICZAK</t>
  </si>
  <si>
    <t>PILARZ-MAŁKIEWICZ</t>
  </si>
  <si>
    <t>Danuta</t>
  </si>
  <si>
    <t>PUDŁO</t>
  </si>
  <si>
    <t>CICHOPEK</t>
  </si>
  <si>
    <t>Tkkf Hades Mikołów</t>
  </si>
  <si>
    <t>Przybędza</t>
  </si>
  <si>
    <t>SCHULZE</t>
  </si>
  <si>
    <t>Luckenwalde</t>
  </si>
  <si>
    <t>III Półmaraton Wiślański</t>
  </si>
  <si>
    <t>KASZUBA</t>
  </si>
  <si>
    <t>KOZŁOWICZ</t>
  </si>
  <si>
    <t>Athletics Team Prusice</t>
  </si>
  <si>
    <t>BRACHACZEK</t>
  </si>
  <si>
    <t>KULLA</t>
  </si>
  <si>
    <t>Kkm Čadca</t>
  </si>
  <si>
    <t>HOLONA</t>
  </si>
  <si>
    <t>Opel Active Team</t>
  </si>
  <si>
    <t>BURYŁO</t>
  </si>
  <si>
    <t>LUBOSz</t>
  </si>
  <si>
    <t>Ngb Kłobuck</t>
  </si>
  <si>
    <t>Skorpion Team</t>
  </si>
  <si>
    <t>KIECOŃ</t>
  </si>
  <si>
    <t>Ustroń Mountain Team</t>
  </si>
  <si>
    <t>TOKAREWICZ</t>
  </si>
  <si>
    <t>Zebry</t>
  </si>
  <si>
    <t>MARKIEWICZ</t>
  </si>
  <si>
    <t>WOJTYCZKA</t>
  </si>
  <si>
    <t>Poddębicki Kb.zdyszani.pl</t>
  </si>
  <si>
    <t>Amcss</t>
  </si>
  <si>
    <t>DZIOPA</t>
  </si>
  <si>
    <t>Biały Kenijczyk</t>
  </si>
  <si>
    <t>OLBORSKI</t>
  </si>
  <si>
    <t>Jastrzębie Zdrój</t>
  </si>
  <si>
    <t>Jastrzębie-zdrój</t>
  </si>
  <si>
    <t>BRATEK</t>
  </si>
  <si>
    <t>Otk Rzeźnicy</t>
  </si>
  <si>
    <t>GOLICZ</t>
  </si>
  <si>
    <t>Atra</t>
  </si>
  <si>
    <t>BURY</t>
  </si>
  <si>
    <t>BRYCHCY</t>
  </si>
  <si>
    <t>Akmb Pędziwiatr Gliwice</t>
  </si>
  <si>
    <t>STABLA</t>
  </si>
  <si>
    <t>Luxtorpeda Czerwionka</t>
  </si>
  <si>
    <t>STAŃCZYK</t>
  </si>
  <si>
    <t>PENIOWICZ</t>
  </si>
  <si>
    <t>SZURMA</t>
  </si>
  <si>
    <t>CIOSEK</t>
  </si>
  <si>
    <t>ZWĘGLIŃSKA</t>
  </si>
  <si>
    <t>Urząd Miasta Kędzierzyn-koźle</t>
  </si>
  <si>
    <t>Mücková</t>
  </si>
  <si>
    <t>Petra</t>
  </si>
  <si>
    <t>Do pohody MONTANE VIVOBAREFOOT tea</t>
  </si>
  <si>
    <t>Hota</t>
  </si>
  <si>
    <t>Dalimil</t>
  </si>
  <si>
    <t>Štefanik trail/NVPP Třinec/Dalkovepochody.c</t>
  </si>
  <si>
    <t>Zaręba</t>
  </si>
  <si>
    <t>Parkrun Warszawa -Praga</t>
  </si>
  <si>
    <t>Świętochowski</t>
  </si>
  <si>
    <t>Grupa Skromnych Biegaczy</t>
  </si>
  <si>
    <t>Trzcieliński</t>
  </si>
  <si>
    <t>PSY Warszawa</t>
  </si>
  <si>
    <t>Kamieniec Wrocławski</t>
  </si>
  <si>
    <t>Maleński</t>
  </si>
  <si>
    <t>Gang Łysych</t>
  </si>
  <si>
    <t>Broncel</t>
  </si>
  <si>
    <t>Kruzel</t>
  </si>
  <si>
    <t>Biegowe Misie</t>
  </si>
  <si>
    <t>Cłapiński</t>
  </si>
  <si>
    <t>Akademicki Klub Górski w Łod</t>
  </si>
  <si>
    <t>Janek</t>
  </si>
  <si>
    <t>Jaworze</t>
  </si>
  <si>
    <t>HANKUs</t>
  </si>
  <si>
    <t>Sprintex Team</t>
  </si>
  <si>
    <t>POSAr</t>
  </si>
  <si>
    <t>Zdenek</t>
  </si>
  <si>
    <t>CS1000</t>
  </si>
  <si>
    <t>Juszczyk</t>
  </si>
  <si>
    <t>Niepołomice Biegaj</t>
  </si>
  <si>
    <t>Łakomski</t>
  </si>
  <si>
    <t>Wodzisław Śląski</t>
  </si>
  <si>
    <t>Kowalski</t>
  </si>
  <si>
    <t>Cyrkler</t>
  </si>
  <si>
    <t>Bazyluk</t>
  </si>
  <si>
    <t>KB ERGO</t>
  </si>
  <si>
    <t>Biernacka</t>
  </si>
  <si>
    <t>Yulo Run Team Siedlce</t>
  </si>
  <si>
    <t>Jóźwiak</t>
  </si>
  <si>
    <t>Dyrek</t>
  </si>
  <si>
    <t>Guż</t>
  </si>
  <si>
    <t>Unbounded</t>
  </si>
  <si>
    <t>Oleksiński</t>
  </si>
  <si>
    <t>Zasań</t>
  </si>
  <si>
    <t>Dulęba</t>
  </si>
  <si>
    <t>Biegnę, żebny Bartek mógł biega</t>
  </si>
  <si>
    <t>Salamaga</t>
  </si>
  <si>
    <t>kielce</t>
  </si>
  <si>
    <t>Gozdalski</t>
  </si>
  <si>
    <t>Witkowo biega</t>
  </si>
  <si>
    <t>ArmadaRun</t>
  </si>
  <si>
    <t>Keller</t>
  </si>
  <si>
    <t>Czapczyński</t>
  </si>
  <si>
    <t>ltramaratonpodkarpacki.pl</t>
  </si>
  <si>
    <t>Bożek</t>
  </si>
  <si>
    <t>ozorków</t>
  </si>
  <si>
    <t>Guzowski</t>
  </si>
  <si>
    <t>BandaR</t>
  </si>
  <si>
    <t>Gąsior</t>
  </si>
  <si>
    <t>Nawrocki</t>
  </si>
  <si>
    <t>Konopka</t>
  </si>
  <si>
    <t>Zwiedzanie Przez Bieganie</t>
  </si>
  <si>
    <t>megatel.com.pl</t>
  </si>
  <si>
    <t>Niepsuj</t>
  </si>
  <si>
    <t>Szulc</t>
  </si>
  <si>
    <t>Albatrosy</t>
  </si>
  <si>
    <t>Napora</t>
  </si>
  <si>
    <t>Fitness Piekary Legnica</t>
  </si>
  <si>
    <t>Bielov</t>
  </si>
  <si>
    <t>Yuriy</t>
  </si>
  <si>
    <t>Kozubała</t>
  </si>
  <si>
    <t>Żółw ultras team Wołomin</t>
  </si>
  <si>
    <t>Duch</t>
  </si>
  <si>
    <t>Alior Running Team</t>
  </si>
  <si>
    <t>Ziółkowski</t>
  </si>
  <si>
    <t>Juliusz</t>
  </si>
  <si>
    <t>Pacławski</t>
  </si>
  <si>
    <t>Grzęda</t>
  </si>
  <si>
    <t>Nowa Wola</t>
  </si>
  <si>
    <t>Biały</t>
  </si>
  <si>
    <t>PoliczmySie.pl /Airbike.pl</t>
  </si>
  <si>
    <t>Doce Pares Team</t>
  </si>
  <si>
    <t>Mirocha</t>
  </si>
  <si>
    <t>night runners</t>
  </si>
  <si>
    <t>Ultra Trail Małopolska 64 km</t>
  </si>
  <si>
    <t>Ultra Trail Małopolska 48km</t>
  </si>
  <si>
    <t>Ultra Trail Małopolska 107 km</t>
  </si>
  <si>
    <t>Ultra Trail Małopolska 170 km</t>
  </si>
  <si>
    <t>Picheta</t>
  </si>
  <si>
    <t>NR+</t>
  </si>
  <si>
    <t>Wierzbińska</t>
  </si>
  <si>
    <t>Klub sortowy SK</t>
  </si>
  <si>
    <t>Pawelczyk</t>
  </si>
  <si>
    <t>Robak</t>
  </si>
  <si>
    <t>marlena</t>
  </si>
  <si>
    <t>Wąsik</t>
  </si>
  <si>
    <t>Kroniki Biegowe</t>
  </si>
  <si>
    <t>Kujawski</t>
  </si>
  <si>
    <t>Barek</t>
  </si>
  <si>
    <t>Grupetto Gorlice</t>
  </si>
  <si>
    <t>Perykasza</t>
  </si>
  <si>
    <t>NR+ ''-" Kiszka &amp; Kaszka &amp; Kaka Demon</t>
  </si>
  <si>
    <t>Zebrowski</t>
  </si>
  <si>
    <t>Suski</t>
  </si>
  <si>
    <t>lepiejbiegac.pl</t>
  </si>
  <si>
    <t>Pieniądz</t>
  </si>
  <si>
    <t>Misiu z buszu</t>
  </si>
  <si>
    <t>Niemira</t>
  </si>
  <si>
    <t>Running Lion</t>
  </si>
  <si>
    <t>Haczyk</t>
  </si>
  <si>
    <t>Bieg Opolski</t>
  </si>
  <si>
    <t>Koehler</t>
  </si>
  <si>
    <t>KD zuki</t>
  </si>
  <si>
    <t>Skweres</t>
  </si>
  <si>
    <t>Moczyński</t>
  </si>
  <si>
    <t>Chmielów</t>
  </si>
  <si>
    <t>Tereszkiewicz</t>
  </si>
  <si>
    <t>Szymanski</t>
  </si>
  <si>
    <t>Pleti</t>
  </si>
  <si>
    <t>Niszczot</t>
  </si>
  <si>
    <t>Żarnowski</t>
  </si>
  <si>
    <t>zagórzyce Dworskie</t>
  </si>
  <si>
    <t>Mars</t>
  </si>
  <si>
    <t>Maksymilian</t>
  </si>
  <si>
    <t>Ericson run time</t>
  </si>
  <si>
    <t>Papka</t>
  </si>
  <si>
    <t>Kocmyrzów</t>
  </si>
  <si>
    <t>Szlachta</t>
  </si>
  <si>
    <t>Sochacki</t>
  </si>
  <si>
    <t>Ługowski</t>
  </si>
  <si>
    <t>Kobylanka</t>
  </si>
  <si>
    <t>Kozera</t>
  </si>
  <si>
    <t>Zabierzów Biega</t>
  </si>
  <si>
    <t>Hynek</t>
  </si>
  <si>
    <t>CSM</t>
  </si>
  <si>
    <t>Piórkowski</t>
  </si>
  <si>
    <t>BISKUPICE FAMILY Team</t>
  </si>
  <si>
    <t>Matyskiel</t>
  </si>
  <si>
    <t>Zieliński</t>
  </si>
  <si>
    <t>Eskadra Karków</t>
  </si>
  <si>
    <t>SAINT-GOBAIN SQUAD</t>
  </si>
  <si>
    <t>Siódmiak</t>
  </si>
  <si>
    <t>Król</t>
  </si>
  <si>
    <t>GymBox CF Opole/Bieg Opolski</t>
  </si>
  <si>
    <t>Chojnacki</t>
  </si>
  <si>
    <t>GymBox CF Opole</t>
  </si>
  <si>
    <t>Pawłowski</t>
  </si>
  <si>
    <t>Wierzchosławice</t>
  </si>
  <si>
    <t>Piskorz</t>
  </si>
  <si>
    <t>Kodeń</t>
  </si>
  <si>
    <t>Rosa</t>
  </si>
  <si>
    <t>night Runners</t>
  </si>
  <si>
    <t>Ultra Trail małopolska 10 km</t>
  </si>
  <si>
    <t>Plata</t>
  </si>
  <si>
    <t>Dzieło Pomocy św. Ojca Pio</t>
  </si>
  <si>
    <t>Indyka</t>
  </si>
  <si>
    <t>Kornelia</t>
  </si>
  <si>
    <t>Hryń</t>
  </si>
  <si>
    <t>Matylda</t>
  </si>
  <si>
    <t>Motyl</t>
  </si>
  <si>
    <t>Piórkowska</t>
  </si>
  <si>
    <t>BISKUPICE FAMILY TEAM</t>
  </si>
  <si>
    <t>Latosińska</t>
  </si>
  <si>
    <t>Monar</t>
  </si>
  <si>
    <t>Zajączkowska-Orłowska</t>
  </si>
  <si>
    <t>Kaleta</t>
  </si>
  <si>
    <t>Lubień</t>
  </si>
  <si>
    <t>rehabilitanciorg.pl</t>
  </si>
  <si>
    <t>Bober</t>
  </si>
  <si>
    <t>Bartku Pamiętam Dziękuję / Dare 2b</t>
  </si>
  <si>
    <t>Moszkowicz</t>
  </si>
  <si>
    <t>Navigator</t>
  </si>
  <si>
    <t>Zawiło</t>
  </si>
  <si>
    <t>Matoga</t>
  </si>
  <si>
    <t>Malina</t>
  </si>
  <si>
    <t>WEBCON RUNNERS</t>
  </si>
  <si>
    <t>Kulpa</t>
  </si>
  <si>
    <t>Horodecki</t>
  </si>
  <si>
    <t>Rehabilitanci.org.pl</t>
  </si>
  <si>
    <t>Grabowski</t>
  </si>
  <si>
    <t>Kucharski</t>
  </si>
  <si>
    <t>Miąc</t>
  </si>
  <si>
    <t>Kożuchowski</t>
  </si>
  <si>
    <t>FIzjo-Balance Kraków</t>
  </si>
  <si>
    <t>Pronskikh</t>
  </si>
  <si>
    <t>Coexist</t>
  </si>
  <si>
    <t>Gilb</t>
  </si>
  <si>
    <t>Kuna</t>
  </si>
  <si>
    <t>Tuleja</t>
  </si>
  <si>
    <t>Czarty Kraków</t>
  </si>
  <si>
    <t>Wysmyk</t>
  </si>
  <si>
    <t>Lipa</t>
  </si>
  <si>
    <t>Chomicki-Bindas</t>
  </si>
  <si>
    <t>Paygert</t>
  </si>
  <si>
    <t>NH TEAM</t>
  </si>
  <si>
    <t>Turski</t>
  </si>
  <si>
    <t>KW Kraków/POLKASTEAM</t>
  </si>
  <si>
    <t>Lala</t>
  </si>
  <si>
    <t>Grębynice</t>
  </si>
  <si>
    <t>Gutmajer</t>
  </si>
  <si>
    <t>Samuel</t>
  </si>
  <si>
    <t>Kleniewski</t>
  </si>
  <si>
    <t>Wiśniewski</t>
  </si>
  <si>
    <t>Szeliga</t>
  </si>
  <si>
    <t>Hanarz</t>
  </si>
  <si>
    <t>Sapełko</t>
  </si>
  <si>
    <t>Farys</t>
  </si>
  <si>
    <t>Marcin Świerc Team</t>
  </si>
  <si>
    <t>Śliwiński</t>
  </si>
  <si>
    <t>Pawlik</t>
  </si>
  <si>
    <t>Wydra</t>
  </si>
  <si>
    <t>Jurczenko</t>
  </si>
  <si>
    <t>I Ty Możesz Być Wielki Kraków</t>
  </si>
  <si>
    <t>Perły Małopolski Bieg  Długi 21  km</t>
  </si>
  <si>
    <t>PLATA</t>
  </si>
  <si>
    <t>KLUB BIEGACZY JYSK</t>
  </si>
  <si>
    <t>KUSO</t>
  </si>
  <si>
    <t>SZCZEPAŃSKA</t>
  </si>
  <si>
    <t>KOCMYRZÓW</t>
  </si>
  <si>
    <t>LISOWSKA</t>
  </si>
  <si>
    <t>SZPITAL MIEJSKI W ZABRZU</t>
  </si>
  <si>
    <t>GÓRNIAK</t>
  </si>
  <si>
    <t>GOŁASZEWSKA</t>
  </si>
  <si>
    <t>CHUDA</t>
  </si>
  <si>
    <t>WROCLAW</t>
  </si>
  <si>
    <t>CHOROŚ</t>
  </si>
  <si>
    <t>MOSKALIK</t>
  </si>
  <si>
    <t>PRUCNAL</t>
  </si>
  <si>
    <t>ELKO24.PL</t>
  </si>
  <si>
    <t>KOPIEĆ</t>
  </si>
  <si>
    <t>WODZISŁAW ŚLĄSKI</t>
  </si>
  <si>
    <t>FYDA</t>
  </si>
  <si>
    <t>GIERZ</t>
  </si>
  <si>
    <t>WOJNIAK</t>
  </si>
  <si>
    <t>CHEŁM</t>
  </si>
  <si>
    <t>SUDER</t>
  </si>
  <si>
    <t>LISZKI</t>
  </si>
  <si>
    <t>SKALBMIERZ</t>
  </si>
  <si>
    <t>GRODZKI</t>
  </si>
  <si>
    <t>PEGA RUNNERS</t>
  </si>
  <si>
    <t>Perły Małopolski biieg 10 km</t>
  </si>
  <si>
    <t>OPAŁA</t>
  </si>
  <si>
    <t>AKS POLONIA WARSZAWA</t>
  </si>
  <si>
    <t>STANISZEWSKI</t>
  </si>
  <si>
    <t>KRAKÓW AIRPORT RUNNING TEAM MAT</t>
  </si>
  <si>
    <t>WIERCIOCH</t>
  </si>
  <si>
    <t>6BPD</t>
  </si>
  <si>
    <t>sławomir</t>
  </si>
  <si>
    <t>DOMURAT</t>
  </si>
  <si>
    <t>FINISH PROFILES</t>
  </si>
  <si>
    <t>łukasz</t>
  </si>
  <si>
    <t>PUDZISZ</t>
  </si>
  <si>
    <t>ryszard</t>
  </si>
  <si>
    <t>WSZYSTKO JEST W GŁOWIE!</t>
  </si>
  <si>
    <t>PAWĘZKA</t>
  </si>
  <si>
    <t>BANDA GRUDNIA / ORANGE POLSKA</t>
  </si>
  <si>
    <t>KOPEC</t>
  </si>
  <si>
    <t>ŻABICKI</t>
  </si>
  <si>
    <t>TEVACTIVE</t>
  </si>
  <si>
    <t>NOWY SĄCZ</t>
  </si>
  <si>
    <t>ODROBIŃSKI</t>
  </si>
  <si>
    <t>SIOPA</t>
  </si>
  <si>
    <t>TRZEBUNIA</t>
  </si>
  <si>
    <t>FHUP Wcisło</t>
  </si>
  <si>
    <t>Perły Małopolski bieg krótki 5km</t>
  </si>
  <si>
    <t>BORON</t>
  </si>
  <si>
    <t>ASICSFRONTRUNNERPOLSKA</t>
  </si>
  <si>
    <t>DYLĄG</t>
  </si>
  <si>
    <t>TWARÓG</t>
  </si>
  <si>
    <t>UKS DELTA JORDANÓW</t>
  </si>
  <si>
    <t>ROGOWIEC</t>
  </si>
  <si>
    <t>Zalesie</t>
  </si>
  <si>
    <t>SADKIEWICZ</t>
  </si>
  <si>
    <t>DOBCZYCE</t>
  </si>
  <si>
    <t>SUŁEK</t>
  </si>
  <si>
    <t>RUCHAŁA</t>
  </si>
  <si>
    <t>CHRZANÓW</t>
  </si>
  <si>
    <t>SZCZEPANIEC</t>
  </si>
  <si>
    <t>CHRUM-RUNNERS</t>
  </si>
  <si>
    <t>KOPTA</t>
  </si>
  <si>
    <t>CWAŁUJĄCE DZIADKI</t>
  </si>
  <si>
    <t>PilicA</t>
  </si>
  <si>
    <t>RADWAŃSKI</t>
  </si>
  <si>
    <t>Jacek Mścisław</t>
  </si>
  <si>
    <t>GRUPA SPOD BRANISKA</t>
  </si>
  <si>
    <t>KOLANIAK</t>
  </si>
  <si>
    <t>Jola</t>
  </si>
  <si>
    <t>HANUSIAK</t>
  </si>
  <si>
    <t>DUKAT</t>
  </si>
  <si>
    <t>TEAM PRESTO</t>
  </si>
  <si>
    <t>STAWSKA</t>
  </si>
  <si>
    <t>GIEDWIŁŁO</t>
  </si>
  <si>
    <t>Półmartaon Górski Chełmiec 22 km</t>
  </si>
  <si>
    <t>Gryczuk</t>
  </si>
  <si>
    <t>AZS PWSZ WAŁBRZYCH</t>
  </si>
  <si>
    <t>Włochal</t>
  </si>
  <si>
    <t>Wałbrzych</t>
  </si>
  <si>
    <t>HARDCORY</t>
  </si>
  <si>
    <t>HNATIUK</t>
  </si>
  <si>
    <t>MRKLOVSKY</t>
  </si>
  <si>
    <t>Peter</t>
  </si>
  <si>
    <t>AK EMILA ZATOPKA KOPRIVNICE</t>
  </si>
  <si>
    <t>PANUFNIK</t>
  </si>
  <si>
    <t>RONAL POLSKA RUN</t>
  </si>
  <si>
    <t>BOBOWSKI</t>
  </si>
  <si>
    <t>UNIA MŚCIWOJÓW</t>
  </si>
  <si>
    <t>LANDSBERG</t>
  </si>
  <si>
    <t>Biegaj Zapobiegaj</t>
  </si>
  <si>
    <t>HORBOWY</t>
  </si>
  <si>
    <t>CZEPIELOWICE</t>
  </si>
  <si>
    <t>SUŁAWA</t>
  </si>
  <si>
    <t>CIEŚLA</t>
  </si>
  <si>
    <t>DĘBY WAŁBRZYCH</t>
  </si>
  <si>
    <t>PATYK</t>
  </si>
  <si>
    <t>WIŚNIOWA</t>
  </si>
  <si>
    <t>DYLEWSKI</t>
  </si>
  <si>
    <t>KIERSKI</t>
  </si>
  <si>
    <t>LIW LEWANT</t>
  </si>
  <si>
    <t>PIERÓG</t>
  </si>
  <si>
    <t>Anatolij</t>
  </si>
  <si>
    <t>DONIECK - UKRAINA</t>
  </si>
  <si>
    <t>LĘGA</t>
  </si>
  <si>
    <t>BRAK TEAM</t>
  </si>
  <si>
    <t>TAJDUŚ</t>
  </si>
  <si>
    <t>WKB PODZAMCZE-ZAMEK KSIĄŻ</t>
  </si>
  <si>
    <t>JAKUBOWSKI</t>
  </si>
  <si>
    <t>LUBIE BIEGAC</t>
  </si>
  <si>
    <t>CIESIELSKI</t>
  </si>
  <si>
    <t>STARE BOGACZOWICE</t>
  </si>
  <si>
    <t>TRUSZCZYŃSKI</t>
  </si>
  <si>
    <t>NOWE BOGACZOWICE</t>
  </si>
  <si>
    <t>GAJ-JURCZYK</t>
  </si>
  <si>
    <t>LEWIN BIEGA</t>
  </si>
  <si>
    <t>JEDYNAK</t>
  </si>
  <si>
    <t>ZAKOCHANI -ZABIEGANI</t>
  </si>
  <si>
    <t>ŻUKOWSKA</t>
  </si>
  <si>
    <t>SZCZAWNO ZDRÓJ</t>
  </si>
  <si>
    <t>KAMIENNOGÓRSKA GRUPA BIEGOWA</t>
  </si>
  <si>
    <t>RZEŹNIK</t>
  </si>
  <si>
    <t>WIERUSZÓW</t>
  </si>
  <si>
    <t>WIERZBA-JURCZAK</t>
  </si>
  <si>
    <t>ZAWADZKA</t>
  </si>
  <si>
    <t>SZCZAWNO-ZDRÓJ</t>
  </si>
  <si>
    <t>KOŁCZ</t>
  </si>
  <si>
    <t>FIJAŁKOWSKA-BŁASZKIEWICZ</t>
  </si>
  <si>
    <t>NOWAK-KOWALSKA</t>
  </si>
  <si>
    <t>BIEGAJ - ZAPOBIEGAJ</t>
  </si>
  <si>
    <t>TROSZCZYŃSKA</t>
  </si>
  <si>
    <t>SARNECKA</t>
  </si>
  <si>
    <t>Sydonia</t>
  </si>
  <si>
    <t>STOCKI</t>
  </si>
  <si>
    <t>NOWA RUDA</t>
  </si>
  <si>
    <t>KOŚCIELNIAK</t>
  </si>
  <si>
    <t>BAWIEC</t>
  </si>
  <si>
    <t>PETARDA BONCZYKA</t>
  </si>
  <si>
    <t>CEPIELIK</t>
  </si>
  <si>
    <t>DREPTACZ GÓRSKI</t>
  </si>
  <si>
    <t>CHOCHOLSKI</t>
  </si>
  <si>
    <t>STRZEGOM</t>
  </si>
  <si>
    <t>ŁUCZAK</t>
  </si>
  <si>
    <t>TOMCZYK</t>
  </si>
  <si>
    <t>WAŁBRZYSKIE CENTRUM SIŁY</t>
  </si>
  <si>
    <t>FRĄSZCZAK</t>
  </si>
  <si>
    <t>GŁĘBOCKI</t>
  </si>
  <si>
    <t>DDCH</t>
  </si>
  <si>
    <t>JEDRZEJEWSKI</t>
  </si>
  <si>
    <t>WALBRZYCH</t>
  </si>
  <si>
    <t>HALINIAK</t>
  </si>
  <si>
    <t>BRZEZIŃSKI</t>
  </si>
  <si>
    <t>BRACTWO BIEGACZY</t>
  </si>
  <si>
    <t>ONOSZKO</t>
  </si>
  <si>
    <t>MARCIAK</t>
  </si>
  <si>
    <t>PÓŁmaraton Górski Chełmiec Bieg Towarzyszący 13 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</si>
</sst>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z_ł_-;\-* #,##0.00\ _z_ł_-;_-* &quot;-&quot;??\ _z_ł_-;_-@_-"/>
    <numFmt numFmtId="164" formatCode="yyyy/mm/dd;@"/>
    <numFmt numFmtId="165" formatCode="[$-415]General"/>
  </numFmts>
  <fonts count="19">
    <font>
      <sz val="10"/>
      <name val="Arial CE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8"/>
      <name val="Times New Roman"/>
      <family val="1"/>
      <charset val="238"/>
    </font>
    <font>
      <sz val="14"/>
      <color indexed="8"/>
      <name val="Arial"/>
      <family val="2"/>
      <charset val="238"/>
    </font>
    <font>
      <sz val="14"/>
      <color indexed="8"/>
      <name val="Czcionka tekstu podstawowego"/>
      <family val="2"/>
      <charset val="238"/>
    </font>
    <font>
      <sz val="10"/>
      <name val="Arial CE"/>
      <family val="2"/>
      <charset val="238"/>
    </font>
    <font>
      <sz val="26"/>
      <name val="Arial"/>
      <family val="2"/>
      <charset val="238"/>
    </font>
    <font>
      <b/>
      <sz val="10"/>
      <name val="Arial CE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4"/>
      <name val="Arial CE"/>
    </font>
    <font>
      <u/>
      <sz val="10"/>
      <color theme="10"/>
      <name val="Arial CE"/>
      <family val="2"/>
      <charset val="238"/>
    </font>
    <font>
      <u/>
      <sz val="10"/>
      <color theme="10"/>
      <name val="Arial"/>
      <family val="2"/>
      <charset val="238"/>
    </font>
  </fonts>
  <fills count="35">
    <fill>
      <patternFill patternType="none"/>
    </fill>
    <fill>
      <patternFill patternType="gray125"/>
    </fill>
    <fill>
      <patternFill patternType="solid">
        <fgColor indexed="55"/>
        <bgColor indexed="23"/>
      </patternFill>
    </fill>
    <fill>
      <patternFill patternType="solid">
        <fgColor indexed="11"/>
        <bgColor indexed="49"/>
      </patternFill>
    </fill>
    <fill>
      <patternFill patternType="solid">
        <fgColor indexed="14"/>
        <bgColor indexed="33"/>
      </patternFill>
    </fill>
    <fill>
      <patternFill patternType="solid">
        <fgColor indexed="40"/>
        <bgColor indexed="49"/>
      </patternFill>
    </fill>
    <fill>
      <patternFill patternType="solid">
        <fgColor indexed="52"/>
        <bgColor indexed="51"/>
      </patternFill>
    </fill>
    <fill>
      <patternFill patternType="solid">
        <fgColor indexed="23"/>
        <bgColor indexed="55"/>
      </patternFill>
    </fill>
    <fill>
      <patternFill patternType="solid">
        <fgColor indexed="13"/>
        <bgColor indexed="34"/>
      </patternFill>
    </fill>
    <fill>
      <patternFill patternType="solid">
        <fgColor indexed="51"/>
        <bgColor indexed="13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9900"/>
        <bgColor indexed="49"/>
      </patternFill>
    </fill>
    <fill>
      <patternFill patternType="solid">
        <fgColor rgb="FFFF00FF"/>
        <bgColor indexed="49"/>
      </patternFill>
    </fill>
    <fill>
      <patternFill patternType="solid">
        <fgColor rgb="FF00FF00"/>
        <bgColor indexed="49"/>
      </patternFill>
    </fill>
    <fill>
      <patternFill patternType="solid">
        <fgColor rgb="FF33CCFF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34"/>
      </patternFill>
    </fill>
    <fill>
      <patternFill patternType="solid">
        <fgColor theme="3" tint="0.39997558519241921"/>
        <bgColor indexed="34"/>
      </patternFill>
    </fill>
    <fill>
      <patternFill patternType="solid">
        <fgColor theme="3" tint="0.39997558519241921"/>
        <bgColor indexed="31"/>
      </patternFill>
    </fill>
    <fill>
      <patternFill patternType="solid">
        <fgColor rgb="FF00FF00"/>
        <bgColor indexed="31"/>
      </patternFill>
    </fill>
    <fill>
      <patternFill patternType="solid">
        <fgColor theme="9" tint="-0.249977111117893"/>
        <bgColor indexed="49"/>
      </patternFill>
    </fill>
    <fill>
      <patternFill patternType="solid">
        <fgColor theme="9" tint="-0.249977111117893"/>
        <bgColor indexed="51"/>
      </patternFill>
    </fill>
    <fill>
      <patternFill patternType="solid">
        <fgColor rgb="FFFF00FF"/>
        <bgColor indexed="51"/>
      </patternFill>
    </fill>
    <fill>
      <patternFill patternType="solid">
        <fgColor rgb="FFFF00FF"/>
        <bgColor indexed="33"/>
      </patternFill>
    </fill>
    <fill>
      <patternFill patternType="solid">
        <fgColor rgb="FF00B0F0"/>
        <bgColor indexed="33"/>
      </patternFill>
    </fill>
    <fill>
      <patternFill patternType="solid">
        <fgColor rgb="FF00CCFF"/>
        <bgColor indexed="49"/>
      </patternFill>
    </fill>
    <fill>
      <patternFill patternType="solid">
        <fgColor rgb="FF00CCFF"/>
        <bgColor indexed="33"/>
      </patternFill>
    </fill>
    <fill>
      <patternFill patternType="solid">
        <fgColor rgb="FFFF9900"/>
        <bgColor indexed="33"/>
      </patternFill>
    </fill>
    <fill>
      <patternFill patternType="solid">
        <fgColor rgb="FFF9F9F9"/>
        <bgColor indexed="64"/>
      </patternFill>
    </fill>
    <fill>
      <patternFill patternType="solid">
        <fgColor rgb="FFFF9900"/>
        <bgColor indexed="51"/>
      </patternFill>
    </fill>
    <fill>
      <patternFill patternType="solid">
        <fgColor rgb="FF00CCFF"/>
        <bgColor indexed="51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</borders>
  <cellStyleXfs count="382">
    <xf numFmtId="0" fontId="0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 applyNumberFormat="0" applyFill="0" applyBorder="0" applyAlignment="0" applyProtection="0">
      <alignment vertical="top"/>
      <protection locked="0"/>
    </xf>
    <xf numFmtId="43" fontId="7" fillId="0" borderId="0" applyFont="0" applyFill="0" applyBorder="0" applyAlignment="0" applyProtection="0"/>
  </cellStyleXfs>
  <cellXfs count="172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6" fillId="0" borderId="0" xfId="308" applyFont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12" borderId="4" xfId="0" applyFont="1" applyFill="1" applyBorder="1" applyAlignment="1">
      <alignment horizontal="center" vertical="center" wrapText="1"/>
    </xf>
    <xf numFmtId="0" fontId="2" fillId="12" borderId="4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13" borderId="4" xfId="0" applyFont="1" applyFill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textRotation="90" wrapText="1"/>
    </xf>
    <xf numFmtId="164" fontId="2" fillId="4" borderId="2" xfId="0" applyNumberFormat="1" applyFont="1" applyFill="1" applyBorder="1" applyAlignment="1">
      <alignment horizontal="center" vertical="center" textRotation="90" wrapText="1"/>
    </xf>
    <xf numFmtId="164" fontId="2" fillId="13" borderId="4" xfId="0" applyNumberFormat="1" applyFont="1" applyFill="1" applyBorder="1" applyAlignment="1">
      <alignment horizontal="center" vertical="center" textRotation="90" wrapText="1"/>
    </xf>
    <xf numFmtId="164" fontId="2" fillId="4" borderId="3" xfId="0" applyNumberFormat="1" applyFont="1" applyFill="1" applyBorder="1" applyAlignment="1">
      <alignment horizontal="center" vertical="center" textRotation="90" wrapText="1"/>
    </xf>
    <xf numFmtId="164" fontId="2" fillId="3" borderId="1" xfId="0" applyNumberFormat="1" applyFont="1" applyFill="1" applyBorder="1" applyAlignment="1">
      <alignment horizontal="center" vertical="center" textRotation="90" wrapText="1"/>
    </xf>
    <xf numFmtId="164" fontId="2" fillId="5" borderId="1" xfId="0" applyNumberFormat="1" applyFont="1" applyFill="1" applyBorder="1" applyAlignment="1">
      <alignment horizontal="center" vertical="center" textRotation="90" wrapText="1"/>
    </xf>
    <xf numFmtId="164" fontId="2" fillId="6" borderId="1" xfId="0" applyNumberFormat="1" applyFont="1" applyFill="1" applyBorder="1" applyAlignment="1">
      <alignment horizontal="center" vertical="center" textRotation="90" wrapText="1"/>
    </xf>
    <xf numFmtId="164" fontId="2" fillId="14" borderId="1" xfId="0" applyNumberFormat="1" applyFont="1" applyFill="1" applyBorder="1" applyAlignment="1">
      <alignment horizontal="center" vertical="center" textRotation="90" wrapText="1"/>
    </xf>
    <xf numFmtId="0" fontId="2" fillId="14" borderId="1" xfId="0" applyFont="1" applyFill="1" applyBorder="1" applyAlignment="1">
      <alignment horizontal="center" vertical="center" wrapText="1"/>
    </xf>
    <xf numFmtId="164" fontId="2" fillId="15" borderId="1" xfId="0" applyNumberFormat="1" applyFont="1" applyFill="1" applyBorder="1" applyAlignment="1">
      <alignment horizontal="center" vertical="center" textRotation="90" wrapText="1"/>
    </xf>
    <xf numFmtId="0" fontId="2" fillId="15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4" xfId="234" applyFont="1" applyBorder="1" applyAlignment="1">
      <alignment horizontal="center" vertical="center"/>
    </xf>
    <xf numFmtId="164" fontId="2" fillId="5" borderId="3" xfId="0" applyNumberFormat="1" applyFont="1" applyFill="1" applyBorder="1" applyAlignment="1">
      <alignment horizontal="center" vertical="center" textRotation="90" wrapText="1"/>
    </xf>
    <xf numFmtId="0" fontId="2" fillId="5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/>
    </xf>
    <xf numFmtId="14" fontId="2" fillId="17" borderId="4" xfId="0" applyNumberFormat="1" applyFont="1" applyFill="1" applyBorder="1" applyAlignment="1">
      <alignment horizontal="center" vertical="center" textRotation="90"/>
    </xf>
    <xf numFmtId="0" fontId="2" fillId="5" borderId="4" xfId="0" applyFont="1" applyFill="1" applyBorder="1" applyAlignment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4" xfId="241" applyFont="1" applyBorder="1" applyAlignment="1">
      <alignment horizontal="center" vertical="center"/>
    </xf>
    <xf numFmtId="0" fontId="2" fillId="18" borderId="4" xfId="0" applyFont="1" applyFill="1" applyBorder="1" applyAlignment="1">
      <alignment horizontal="center" vertical="center"/>
    </xf>
    <xf numFmtId="14" fontId="2" fillId="18" borderId="4" xfId="0" applyNumberFormat="1" applyFont="1" applyFill="1" applyBorder="1" applyAlignment="1">
      <alignment horizontal="center" vertical="center" textRotation="90"/>
    </xf>
    <xf numFmtId="0" fontId="2" fillId="0" borderId="0" xfId="0" applyFont="1" applyAlignment="1">
      <alignment horizontal="left"/>
    </xf>
    <xf numFmtId="164" fontId="2" fillId="5" borderId="8" xfId="0" applyNumberFormat="1" applyFont="1" applyFill="1" applyBorder="1" applyAlignment="1">
      <alignment horizontal="center" vertical="center" textRotation="90" wrapText="1"/>
    </xf>
    <xf numFmtId="0" fontId="2" fillId="5" borderId="8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2" fillId="0" borderId="1" xfId="308" applyFont="1" applyBorder="1" applyAlignment="1">
      <alignment horizontal="center" vertical="center"/>
    </xf>
    <xf numFmtId="0" fontId="12" fillId="8" borderId="1" xfId="308" applyFont="1" applyFill="1" applyBorder="1" applyAlignment="1">
      <alignment horizontal="center" vertical="center"/>
    </xf>
    <xf numFmtId="0" fontId="12" fillId="0" borderId="0" xfId="308" applyFont="1" applyBorder="1" applyAlignment="1">
      <alignment vertical="center"/>
    </xf>
    <xf numFmtId="0" fontId="12" fillId="0" borderId="1" xfId="308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7" fillId="19" borderId="1" xfId="308" applyFont="1" applyFill="1" applyBorder="1" applyAlignment="1">
      <alignment horizontal="center" vertical="center"/>
    </xf>
    <xf numFmtId="0" fontId="7" fillId="20" borderId="1" xfId="308" applyFont="1" applyFill="1" applyBorder="1" applyAlignment="1">
      <alignment horizontal="center" vertical="center"/>
    </xf>
    <xf numFmtId="0" fontId="7" fillId="21" borderId="1" xfId="308" applyFont="1" applyFill="1" applyBorder="1" applyAlignment="1">
      <alignment horizontal="center" vertical="center"/>
    </xf>
    <xf numFmtId="0" fontId="7" fillId="22" borderId="1" xfId="308" applyFont="1" applyFill="1" applyBorder="1" applyAlignment="1">
      <alignment horizontal="center" vertical="center"/>
    </xf>
    <xf numFmtId="0" fontId="7" fillId="23" borderId="1" xfId="308" applyFont="1" applyFill="1" applyBorder="1" applyAlignment="1">
      <alignment horizontal="center" vertical="center"/>
    </xf>
    <xf numFmtId="0" fontId="7" fillId="16" borderId="1" xfId="308" applyFont="1" applyFill="1" applyBorder="1" applyAlignment="1">
      <alignment horizontal="center" vertical="center"/>
    </xf>
    <xf numFmtId="0" fontId="7" fillId="24" borderId="1" xfId="308" applyFont="1" applyFill="1" applyBorder="1" applyAlignment="1">
      <alignment horizontal="center" vertical="center"/>
    </xf>
    <xf numFmtId="0" fontId="7" fillId="25" borderId="1" xfId="308" applyFont="1" applyFill="1" applyBorder="1" applyAlignment="1">
      <alignment horizontal="center" vertical="center"/>
    </xf>
    <xf numFmtId="0" fontId="7" fillId="26" borderId="1" xfId="308" applyFont="1" applyFill="1" applyBorder="1" applyAlignment="1">
      <alignment horizontal="center" vertical="center"/>
    </xf>
    <xf numFmtId="0" fontId="7" fillId="27" borderId="1" xfId="308" applyFont="1" applyFill="1" applyBorder="1" applyAlignment="1">
      <alignment horizontal="center" vertical="center"/>
    </xf>
    <xf numFmtId="0" fontId="7" fillId="28" borderId="1" xfId="308" applyFont="1" applyFill="1" applyBorder="1" applyAlignment="1">
      <alignment horizontal="center" vertical="center"/>
    </xf>
    <xf numFmtId="0" fontId="12" fillId="5" borderId="1" xfId="308" applyFont="1" applyFill="1" applyBorder="1" applyAlignment="1">
      <alignment horizontal="center" vertical="center"/>
    </xf>
    <xf numFmtId="0" fontId="0" fillId="12" borderId="0" xfId="0" applyFont="1" applyFill="1" applyAlignment="1">
      <alignment vertical="center"/>
    </xf>
    <xf numFmtId="0" fontId="14" fillId="12" borderId="4" xfId="0" applyFont="1" applyFill="1" applyBorder="1" applyAlignment="1">
      <alignment horizontal="center" vertical="center"/>
    </xf>
    <xf numFmtId="0" fontId="15" fillId="12" borderId="4" xfId="0" applyFont="1" applyFill="1" applyBorder="1" applyAlignment="1">
      <alignment horizontal="center" vertical="center"/>
    </xf>
    <xf numFmtId="0" fontId="0" fillId="12" borderId="0" xfId="0" applyFont="1" applyFill="1" applyAlignment="1">
      <alignment horizontal="center" vertical="center"/>
    </xf>
    <xf numFmtId="0" fontId="14" fillId="12" borderId="4" xfId="0" applyFont="1" applyFill="1" applyBorder="1" applyAlignment="1">
      <alignment horizontal="center"/>
    </xf>
    <xf numFmtId="0" fontId="15" fillId="12" borderId="4" xfId="0" applyFont="1" applyFill="1" applyBorder="1" applyAlignment="1">
      <alignment horizontal="center"/>
    </xf>
    <xf numFmtId="0" fontId="14" fillId="12" borderId="0" xfId="0" applyFont="1" applyFill="1" applyBorder="1" applyAlignment="1">
      <alignment horizontal="center"/>
    </xf>
    <xf numFmtId="0" fontId="0" fillId="12" borderId="4" xfId="0" applyFont="1" applyFill="1" applyBorder="1" applyAlignment="1">
      <alignment horizontal="center" vertical="center"/>
    </xf>
    <xf numFmtId="0" fontId="9" fillId="12" borderId="0" xfId="0" applyFont="1" applyFill="1" applyAlignment="1">
      <alignment vertical="center"/>
    </xf>
    <xf numFmtId="0" fontId="2" fillId="4" borderId="6" xfId="0" applyFont="1" applyFill="1" applyBorder="1" applyAlignment="1">
      <alignment horizontal="center" vertical="center" textRotation="90" wrapText="1"/>
    </xf>
    <xf numFmtId="0" fontId="2" fillId="15" borderId="6" xfId="0" applyFont="1" applyFill="1" applyBorder="1" applyAlignment="1">
      <alignment horizontal="center" vertical="center" textRotation="90" wrapText="1"/>
    </xf>
    <xf numFmtId="0" fontId="2" fillId="5" borderId="7" xfId="0" applyFont="1" applyFill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textRotation="90" wrapText="1"/>
    </xf>
    <xf numFmtId="0" fontId="15" fillId="12" borderId="9" xfId="0" applyFont="1" applyFill="1" applyBorder="1" applyAlignment="1">
      <alignment horizontal="center"/>
    </xf>
    <xf numFmtId="0" fontId="0" fillId="12" borderId="5" xfId="0" applyFont="1" applyFill="1" applyBorder="1" applyAlignment="1">
      <alignment horizontal="center" vertical="center"/>
    </xf>
    <xf numFmtId="0" fontId="0" fillId="12" borderId="4" xfId="0" applyFont="1" applyFill="1" applyBorder="1" applyAlignment="1">
      <alignment vertical="center"/>
    </xf>
    <xf numFmtId="0" fontId="0" fillId="12" borderId="0" xfId="0" applyFill="1" applyAlignment="1">
      <alignment vertical="center"/>
    </xf>
    <xf numFmtId="0" fontId="0" fillId="12" borderId="4" xfId="0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 wrapText="1"/>
    </xf>
    <xf numFmtId="0" fontId="2" fillId="33" borderId="2" xfId="0" applyFont="1" applyFill="1" applyBorder="1" applyAlignment="1">
      <alignment horizontal="center" vertical="center"/>
    </xf>
    <xf numFmtId="0" fontId="2" fillId="33" borderId="8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/>
    </xf>
    <xf numFmtId="0" fontId="2" fillId="16" borderId="6" xfId="0" applyFont="1" applyFill="1" applyBorder="1" applyAlignment="1">
      <alignment horizontal="center" vertical="center"/>
    </xf>
    <xf numFmtId="0" fontId="2" fillId="27" borderId="1" xfId="0" applyFont="1" applyFill="1" applyBorder="1" applyAlignment="1">
      <alignment horizontal="center" vertical="center"/>
    </xf>
    <xf numFmtId="0" fontId="2" fillId="27" borderId="6" xfId="0" applyFont="1" applyFill="1" applyBorder="1" applyAlignment="1">
      <alignment horizontal="center" vertical="center"/>
    </xf>
    <xf numFmtId="0" fontId="2" fillId="29" borderId="1" xfId="0" applyFont="1" applyFill="1" applyBorder="1" applyAlignment="1">
      <alignment horizontal="center" vertical="center"/>
    </xf>
    <xf numFmtId="0" fontId="2" fillId="29" borderId="6" xfId="0" applyFont="1" applyFill="1" applyBorder="1" applyAlignment="1">
      <alignment horizontal="center" vertical="center"/>
    </xf>
    <xf numFmtId="0" fontId="4" fillId="11" borderId="1" xfId="308" applyFont="1" applyFill="1" applyBorder="1" applyAlignment="1">
      <alignment horizontal="left" vertical="center"/>
    </xf>
    <xf numFmtId="0" fontId="6" fillId="11" borderId="1" xfId="308" applyFont="1" applyFill="1" applyBorder="1" applyAlignment="1">
      <alignment vertical="center"/>
    </xf>
    <xf numFmtId="0" fontId="4" fillId="0" borderId="1" xfId="308" applyFont="1" applyBorder="1" applyAlignment="1">
      <alignment horizontal="left" vertical="center"/>
    </xf>
    <xf numFmtId="0" fontId="6" fillId="0" borderId="1" xfId="308" applyFont="1" applyBorder="1" applyAlignment="1">
      <alignment vertical="center"/>
    </xf>
    <xf numFmtId="0" fontId="6" fillId="11" borderId="1" xfId="308" applyFont="1" applyFill="1" applyBorder="1" applyAlignment="1">
      <alignment horizontal="left" vertical="center"/>
    </xf>
    <xf numFmtId="0" fontId="5" fillId="10" borderId="1" xfId="308" applyFont="1" applyFill="1" applyBorder="1" applyAlignment="1">
      <alignment vertical="center"/>
    </xf>
    <xf numFmtId="0" fontId="5" fillId="11" borderId="1" xfId="308" applyFont="1" applyFill="1" applyBorder="1" applyAlignment="1">
      <alignment vertical="center"/>
    </xf>
    <xf numFmtId="0" fontId="0" fillId="12" borderId="0" xfId="0" applyFont="1" applyFill="1" applyAlignment="1">
      <alignment horizontal="center" vertical="center"/>
    </xf>
    <xf numFmtId="164" fontId="2" fillId="34" borderId="1" xfId="0" applyNumberFormat="1" applyFont="1" applyFill="1" applyBorder="1" applyAlignment="1">
      <alignment horizontal="center" vertical="center" textRotation="90" wrapText="1"/>
    </xf>
    <xf numFmtId="164" fontId="2" fillId="29" borderId="1" xfId="0" applyNumberFormat="1" applyFont="1" applyFill="1" applyBorder="1" applyAlignment="1">
      <alignment horizontal="center" vertical="center" textRotation="90" wrapText="1"/>
    </xf>
    <xf numFmtId="164" fontId="2" fillId="29" borderId="3" xfId="0" applyNumberFormat="1" applyFont="1" applyFill="1" applyBorder="1" applyAlignment="1">
      <alignment horizontal="center" vertical="center" textRotation="90" wrapText="1"/>
    </xf>
    <xf numFmtId="164" fontId="2" fillId="30" borderId="1" xfId="0" applyNumberFormat="1" applyFont="1" applyFill="1" applyBorder="1" applyAlignment="1">
      <alignment horizontal="center" vertical="center" textRotation="90" wrapText="1"/>
    </xf>
    <xf numFmtId="164" fontId="2" fillId="29" borderId="8" xfId="0" applyNumberFormat="1" applyFont="1" applyFill="1" applyBorder="1" applyAlignment="1">
      <alignment horizontal="center" vertical="center" textRotation="90" wrapText="1"/>
    </xf>
    <xf numFmtId="0" fontId="2" fillId="34" borderId="1" xfId="0" applyFont="1" applyFill="1" applyBorder="1" applyAlignment="1">
      <alignment horizontal="center" vertical="center" wrapText="1"/>
    </xf>
    <xf numFmtId="0" fontId="2" fillId="29" borderId="1" xfId="0" applyFont="1" applyFill="1" applyBorder="1" applyAlignment="1">
      <alignment horizontal="center" vertical="center" wrapText="1"/>
    </xf>
    <xf numFmtId="0" fontId="2" fillId="29" borderId="3" xfId="0" applyFont="1" applyFill="1" applyBorder="1" applyAlignment="1">
      <alignment horizontal="center" vertical="center" wrapText="1"/>
    </xf>
    <xf numFmtId="0" fontId="2" fillId="30" borderId="1" xfId="0" applyFont="1" applyFill="1" applyBorder="1" applyAlignment="1">
      <alignment horizontal="center" vertical="center" wrapText="1"/>
    </xf>
    <xf numFmtId="0" fontId="2" fillId="29" borderId="8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4" xfId="0" applyNumberFormat="1" applyFont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textRotation="90" wrapText="1"/>
    </xf>
    <xf numFmtId="0" fontId="2" fillId="5" borderId="6" xfId="0" applyFont="1" applyFill="1" applyBorder="1" applyAlignment="1">
      <alignment horizontal="center" vertical="center" textRotation="90" wrapText="1"/>
    </xf>
    <xf numFmtId="0" fontId="2" fillId="6" borderId="6" xfId="0" applyFont="1" applyFill="1" applyBorder="1" applyAlignment="1">
      <alignment horizontal="center" vertical="center" textRotation="90" wrapText="1"/>
    </xf>
    <xf numFmtId="0" fontId="2" fillId="8" borderId="6" xfId="0" applyFont="1" applyFill="1" applyBorder="1" applyAlignment="1">
      <alignment horizontal="center" vertical="center" textRotation="90" wrapText="1"/>
    </xf>
    <xf numFmtId="0" fontId="2" fillId="9" borderId="10" xfId="0" applyFont="1" applyFill="1" applyBorder="1" applyAlignment="1">
      <alignment horizontal="center" vertical="center" textRotation="90" wrapText="1"/>
    </xf>
    <xf numFmtId="0" fontId="2" fillId="4" borderId="10" xfId="0" applyFont="1" applyFill="1" applyBorder="1" applyAlignment="1">
      <alignment horizontal="center" vertical="center" textRotation="90" wrapText="1"/>
    </xf>
    <xf numFmtId="0" fontId="2" fillId="13" borderId="5" xfId="0" applyFont="1" applyFill="1" applyBorder="1" applyAlignment="1">
      <alignment horizontal="center" vertical="center" textRotation="90" wrapText="1"/>
    </xf>
    <xf numFmtId="0" fontId="2" fillId="4" borderId="7" xfId="0" applyFont="1" applyFill="1" applyBorder="1" applyAlignment="1">
      <alignment horizontal="center" vertical="center" textRotation="90" wrapText="1"/>
    </xf>
    <xf numFmtId="0" fontId="2" fillId="15" borderId="10" xfId="0" applyFont="1" applyFill="1" applyBorder="1" applyAlignment="1">
      <alignment horizontal="center" vertical="center" textRotation="90" wrapText="1"/>
    </xf>
    <xf numFmtId="0" fontId="2" fillId="15" borderId="7" xfId="0" applyFont="1" applyFill="1" applyBorder="1" applyAlignment="1">
      <alignment horizontal="center" vertical="center" textRotation="90" wrapText="1"/>
    </xf>
    <xf numFmtId="0" fontId="2" fillId="29" borderId="6" xfId="0" applyFont="1" applyFill="1" applyBorder="1" applyAlignment="1">
      <alignment horizontal="center" vertical="center" textRotation="90" wrapText="1"/>
    </xf>
    <xf numFmtId="0" fontId="2" fillId="17" borderId="5" xfId="0" applyFont="1" applyFill="1" applyBorder="1" applyAlignment="1">
      <alignment vertical="center" textRotation="90" wrapText="1"/>
    </xf>
    <xf numFmtId="0" fontId="2" fillId="34" borderId="6" xfId="0" applyFont="1" applyFill="1" applyBorder="1" applyAlignment="1">
      <alignment horizontal="center" vertical="center" textRotation="90" wrapText="1"/>
    </xf>
    <xf numFmtId="0" fontId="2" fillId="29" borderId="7" xfId="0" applyFont="1" applyFill="1" applyBorder="1" applyAlignment="1">
      <alignment horizontal="center" vertical="center" textRotation="90" wrapText="1"/>
    </xf>
    <xf numFmtId="0" fontId="2" fillId="30" borderId="7" xfId="0" applyFont="1" applyFill="1" applyBorder="1" applyAlignment="1">
      <alignment horizontal="center" vertical="center" textRotation="90" wrapText="1"/>
    </xf>
    <xf numFmtId="0" fontId="2" fillId="30" borderId="6" xfId="0" applyFont="1" applyFill="1" applyBorder="1" applyAlignment="1">
      <alignment horizontal="center" vertical="center" textRotation="90" wrapText="1"/>
    </xf>
    <xf numFmtId="0" fontId="2" fillId="29" borderId="11" xfId="0" applyFont="1" applyFill="1" applyBorder="1" applyAlignment="1">
      <alignment horizontal="center" vertical="center" textRotation="90" wrapText="1"/>
    </xf>
    <xf numFmtId="0" fontId="2" fillId="18" borderId="5" xfId="0" applyFont="1" applyFill="1" applyBorder="1" applyAlignment="1">
      <alignment vertical="center" textRotation="90" wrapText="1"/>
    </xf>
    <xf numFmtId="0" fontId="2" fillId="6" borderId="10" xfId="0" applyFont="1" applyFill="1" applyBorder="1" applyAlignment="1">
      <alignment horizontal="center" vertical="center" textRotation="90" wrapText="1"/>
    </xf>
    <xf numFmtId="0" fontId="2" fillId="14" borderId="6" xfId="0" applyFont="1" applyFill="1" applyBorder="1" applyAlignment="1">
      <alignment horizontal="center" vertical="center" textRotation="90" wrapText="1"/>
    </xf>
    <xf numFmtId="0" fontId="2" fillId="31" borderId="6" xfId="0" applyFont="1" applyFill="1" applyBorder="1" applyAlignment="1">
      <alignment horizontal="center" vertical="center" textRotation="90" wrapText="1"/>
    </xf>
    <xf numFmtId="0" fontId="2" fillId="4" borderId="4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2" fillId="34" borderId="4" xfId="0" applyFont="1" applyFill="1" applyBorder="1" applyAlignment="1">
      <alignment horizontal="center" vertical="center"/>
    </xf>
    <xf numFmtId="0" fontId="2" fillId="29" borderId="4" xfId="0" applyFont="1" applyFill="1" applyBorder="1" applyAlignment="1">
      <alignment horizontal="center" vertical="center"/>
    </xf>
    <xf numFmtId="0" fontId="2" fillId="30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top"/>
    </xf>
    <xf numFmtId="0" fontId="2" fillId="0" borderId="4" xfId="380" applyFont="1" applyBorder="1" applyAlignment="1" applyProtection="1">
      <alignment horizontal="center"/>
    </xf>
    <xf numFmtId="165" fontId="2" fillId="0" borderId="4" xfId="1" applyNumberFormat="1" applyFont="1" applyBorder="1" applyAlignment="1">
      <alignment horizontal="center"/>
    </xf>
    <xf numFmtId="43" fontId="2" fillId="0" borderId="4" xfId="381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textRotation="90" wrapText="1"/>
    </xf>
    <xf numFmtId="49" fontId="2" fillId="0" borderId="4" xfId="0" applyNumberFormat="1" applyFont="1" applyBorder="1" applyAlignment="1">
      <alignment horizontal="center" vertical="center"/>
    </xf>
    <xf numFmtId="0" fontId="2" fillId="32" borderId="4" xfId="0" applyFont="1" applyFill="1" applyBorder="1" applyAlignment="1">
      <alignment horizontal="center" vertical="center"/>
    </xf>
    <xf numFmtId="0" fontId="13" fillId="12" borderId="4" xfId="0" applyFont="1" applyFill="1" applyBorder="1" applyAlignment="1">
      <alignment horizontal="center" vertical="center"/>
    </xf>
    <xf numFmtId="165" fontId="13" fillId="0" borderId="4" xfId="1" applyNumberFormat="1" applyFont="1" applyBorder="1" applyAlignment="1">
      <alignment horizontal="center"/>
    </xf>
    <xf numFmtId="0" fontId="2" fillId="0" borderId="4" xfId="36" applyFont="1" applyBorder="1" applyAlignment="1">
      <alignment horizontal="center" vertical="center"/>
    </xf>
    <xf numFmtId="0" fontId="2" fillId="10" borderId="4" xfId="288" applyFont="1" applyFill="1" applyBorder="1" applyAlignment="1">
      <alignment horizontal="center" vertical="center"/>
    </xf>
    <xf numFmtId="0" fontId="2" fillId="0" borderId="4" xfId="345" applyFont="1" applyBorder="1" applyAlignment="1">
      <alignment horizontal="center" vertical="center"/>
    </xf>
    <xf numFmtId="0" fontId="14" fillId="0" borderId="4" xfId="0" applyFont="1" applyFill="1" applyBorder="1" applyAlignment="1">
      <alignment horizontal="center" wrapText="1"/>
    </xf>
    <xf numFmtId="0" fontId="13" fillId="0" borderId="4" xfId="0" applyFont="1" applyBorder="1" applyAlignment="1">
      <alignment horizontal="center" vertical="center"/>
    </xf>
    <xf numFmtId="0" fontId="18" fillId="0" borderId="4" xfId="380" applyFont="1" applyBorder="1" applyAlignment="1" applyProtection="1">
      <alignment horizontal="center"/>
    </xf>
    <xf numFmtId="0" fontId="2" fillId="0" borderId="4" xfId="54" applyFont="1" applyBorder="1" applyAlignment="1">
      <alignment horizontal="center" vertical="center"/>
    </xf>
    <xf numFmtId="0" fontId="2" fillId="0" borderId="4" xfId="289" applyFont="1" applyBorder="1" applyAlignment="1">
      <alignment horizontal="center" vertical="center"/>
    </xf>
    <xf numFmtId="0" fontId="2" fillId="0" borderId="4" xfId="90" applyFont="1" applyBorder="1" applyAlignment="1">
      <alignment horizontal="center" vertical="center"/>
    </xf>
    <xf numFmtId="20" fontId="2" fillId="0" borderId="4" xfId="0" applyNumberFormat="1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4" xfId="72" applyFont="1" applyBorder="1" applyAlignment="1">
      <alignment horizontal="center" vertical="center"/>
    </xf>
    <xf numFmtId="0" fontId="2" fillId="0" borderId="4" xfId="276" applyFont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</cellXfs>
  <cellStyles count="382">
    <cellStyle name="Dziesiętny" xfId="381" builtinId="3"/>
    <cellStyle name="Excel Built-in Normal" xfId="1"/>
    <cellStyle name="Hiperłącze" xfId="380" builtinId="8"/>
    <cellStyle name="Normalny" xfId="0" builtinId="0"/>
    <cellStyle name="Normalny 10 10" xfId="2"/>
    <cellStyle name="Normalny 10 11" xfId="3"/>
    <cellStyle name="Normalny 10 12" xfId="4"/>
    <cellStyle name="Normalny 10 13" xfId="5"/>
    <cellStyle name="Normalny 10 14" xfId="6"/>
    <cellStyle name="Normalny 10 15" xfId="7"/>
    <cellStyle name="Normalny 10 16" xfId="8"/>
    <cellStyle name="Normalny 10 17" xfId="9"/>
    <cellStyle name="Normalny 10 18" xfId="10"/>
    <cellStyle name="Normalny 10 2" xfId="11"/>
    <cellStyle name="Normalny 10 3" xfId="12"/>
    <cellStyle name="Normalny 10 4" xfId="13"/>
    <cellStyle name="Normalny 10 5" xfId="14"/>
    <cellStyle name="Normalny 10 6" xfId="15"/>
    <cellStyle name="Normalny 10 7" xfId="16"/>
    <cellStyle name="Normalny 10 8" xfId="17"/>
    <cellStyle name="Normalny 10 9" xfId="18"/>
    <cellStyle name="Normalny 11 10" xfId="19"/>
    <cellStyle name="Normalny 11 11" xfId="20"/>
    <cellStyle name="Normalny 11 12" xfId="21"/>
    <cellStyle name="Normalny 11 13" xfId="22"/>
    <cellStyle name="Normalny 11 14" xfId="23"/>
    <cellStyle name="Normalny 11 15" xfId="24"/>
    <cellStyle name="Normalny 11 16" xfId="25"/>
    <cellStyle name="Normalny 11 17" xfId="26"/>
    <cellStyle name="Normalny 11 18" xfId="27"/>
    <cellStyle name="Normalny 11 2" xfId="28"/>
    <cellStyle name="Normalny 11 3" xfId="29"/>
    <cellStyle name="Normalny 11 4" xfId="30"/>
    <cellStyle name="Normalny 11 5" xfId="31"/>
    <cellStyle name="Normalny 11 6" xfId="32"/>
    <cellStyle name="Normalny 11 7" xfId="33"/>
    <cellStyle name="Normalny 11 8" xfId="34"/>
    <cellStyle name="Normalny 11 9" xfId="35"/>
    <cellStyle name="Normalny 12" xfId="36"/>
    <cellStyle name="Normalny 12 10" xfId="37"/>
    <cellStyle name="Normalny 12 11" xfId="38"/>
    <cellStyle name="Normalny 12 12" xfId="39"/>
    <cellStyle name="Normalny 12 13" xfId="40"/>
    <cellStyle name="Normalny 12 14" xfId="41"/>
    <cellStyle name="Normalny 12 15" xfId="42"/>
    <cellStyle name="Normalny 12 16" xfId="43"/>
    <cellStyle name="Normalny 12 17" xfId="44"/>
    <cellStyle name="Normalny 12 18" xfId="45"/>
    <cellStyle name="Normalny 12 2" xfId="46"/>
    <cellStyle name="Normalny 12 3" xfId="47"/>
    <cellStyle name="Normalny 12 4" xfId="48"/>
    <cellStyle name="Normalny 12 5" xfId="49"/>
    <cellStyle name="Normalny 12 6" xfId="50"/>
    <cellStyle name="Normalny 12 7" xfId="51"/>
    <cellStyle name="Normalny 12 8" xfId="52"/>
    <cellStyle name="Normalny 12 9" xfId="53"/>
    <cellStyle name="Normalny 13" xfId="54"/>
    <cellStyle name="Normalny 13 10" xfId="55"/>
    <cellStyle name="Normalny 13 11" xfId="56"/>
    <cellStyle name="Normalny 13 12" xfId="57"/>
    <cellStyle name="Normalny 13 13" xfId="58"/>
    <cellStyle name="Normalny 13 14" xfId="59"/>
    <cellStyle name="Normalny 13 15" xfId="60"/>
    <cellStyle name="Normalny 13 16" xfId="61"/>
    <cellStyle name="Normalny 13 17" xfId="62"/>
    <cellStyle name="Normalny 13 18" xfId="63"/>
    <cellStyle name="Normalny 13 2" xfId="64"/>
    <cellStyle name="Normalny 13 3" xfId="65"/>
    <cellStyle name="Normalny 13 4" xfId="66"/>
    <cellStyle name="Normalny 13 5" xfId="67"/>
    <cellStyle name="Normalny 13 6" xfId="68"/>
    <cellStyle name="Normalny 13 7" xfId="69"/>
    <cellStyle name="Normalny 13 8" xfId="70"/>
    <cellStyle name="Normalny 13 9" xfId="71"/>
    <cellStyle name="Normalny 14" xfId="72"/>
    <cellStyle name="Normalny 14 10" xfId="73"/>
    <cellStyle name="Normalny 14 11" xfId="74"/>
    <cellStyle name="Normalny 14 12" xfId="75"/>
    <cellStyle name="Normalny 14 13" xfId="76"/>
    <cellStyle name="Normalny 14 14" xfId="77"/>
    <cellStyle name="Normalny 14 15" xfId="78"/>
    <cellStyle name="Normalny 14 16" xfId="79"/>
    <cellStyle name="Normalny 14 17" xfId="80"/>
    <cellStyle name="Normalny 14 18" xfId="81"/>
    <cellStyle name="Normalny 14 2" xfId="82"/>
    <cellStyle name="Normalny 14 3" xfId="83"/>
    <cellStyle name="Normalny 14 4" xfId="84"/>
    <cellStyle name="Normalny 14 5" xfId="85"/>
    <cellStyle name="Normalny 14 6" xfId="86"/>
    <cellStyle name="Normalny 14 7" xfId="87"/>
    <cellStyle name="Normalny 14 8" xfId="88"/>
    <cellStyle name="Normalny 14 9" xfId="89"/>
    <cellStyle name="Normalny 15" xfId="90"/>
    <cellStyle name="Normalny 15 10" xfId="91"/>
    <cellStyle name="Normalny 15 11" xfId="92"/>
    <cellStyle name="Normalny 15 12" xfId="93"/>
    <cellStyle name="Normalny 15 13" xfId="94"/>
    <cellStyle name="Normalny 15 14" xfId="95"/>
    <cellStyle name="Normalny 15 15" xfId="96"/>
    <cellStyle name="Normalny 15 16" xfId="97"/>
    <cellStyle name="Normalny 15 17" xfId="98"/>
    <cellStyle name="Normalny 15 18" xfId="99"/>
    <cellStyle name="Normalny 15 2" xfId="100"/>
    <cellStyle name="Normalny 15 3" xfId="101"/>
    <cellStyle name="Normalny 15 4" xfId="102"/>
    <cellStyle name="Normalny 15 5" xfId="103"/>
    <cellStyle name="Normalny 15 6" xfId="104"/>
    <cellStyle name="Normalny 15 7" xfId="105"/>
    <cellStyle name="Normalny 15 8" xfId="106"/>
    <cellStyle name="Normalny 15 9" xfId="107"/>
    <cellStyle name="Normalny 16 10" xfId="108"/>
    <cellStyle name="Normalny 16 11" xfId="109"/>
    <cellStyle name="Normalny 16 12" xfId="110"/>
    <cellStyle name="Normalny 16 13" xfId="111"/>
    <cellStyle name="Normalny 16 14" xfId="112"/>
    <cellStyle name="Normalny 16 15" xfId="113"/>
    <cellStyle name="Normalny 16 2" xfId="114"/>
    <cellStyle name="Normalny 16 3" xfId="115"/>
    <cellStyle name="Normalny 16 4" xfId="116"/>
    <cellStyle name="Normalny 16 5" xfId="117"/>
    <cellStyle name="Normalny 16 6" xfId="118"/>
    <cellStyle name="Normalny 16 7" xfId="119"/>
    <cellStyle name="Normalny 16 8" xfId="120"/>
    <cellStyle name="Normalny 16 9" xfId="121"/>
    <cellStyle name="Normalny 17 10" xfId="122"/>
    <cellStyle name="Normalny 17 11" xfId="123"/>
    <cellStyle name="Normalny 17 12" xfId="124"/>
    <cellStyle name="Normalny 17 13" xfId="125"/>
    <cellStyle name="Normalny 17 14" xfId="126"/>
    <cellStyle name="Normalny 17 15" xfId="127"/>
    <cellStyle name="Normalny 17 16" xfId="128"/>
    <cellStyle name="Normalny 17 17" xfId="129"/>
    <cellStyle name="Normalny 17 18" xfId="130"/>
    <cellStyle name="Normalny 17 2" xfId="131"/>
    <cellStyle name="Normalny 17 3" xfId="132"/>
    <cellStyle name="Normalny 17 4" xfId="133"/>
    <cellStyle name="Normalny 17 5" xfId="134"/>
    <cellStyle name="Normalny 17 6" xfId="135"/>
    <cellStyle name="Normalny 17 7" xfId="136"/>
    <cellStyle name="Normalny 17 8" xfId="137"/>
    <cellStyle name="Normalny 17 9" xfId="138"/>
    <cellStyle name="Normalny 18 10" xfId="139"/>
    <cellStyle name="Normalny 18 11" xfId="140"/>
    <cellStyle name="Normalny 18 12" xfId="141"/>
    <cellStyle name="Normalny 18 13" xfId="142"/>
    <cellStyle name="Normalny 18 14" xfId="143"/>
    <cellStyle name="Normalny 18 15" xfId="144"/>
    <cellStyle name="Normalny 18 16" xfId="145"/>
    <cellStyle name="Normalny 18 17" xfId="146"/>
    <cellStyle name="Normalny 18 18" xfId="147"/>
    <cellStyle name="Normalny 18 2" xfId="148"/>
    <cellStyle name="Normalny 18 3" xfId="149"/>
    <cellStyle name="Normalny 18 4" xfId="150"/>
    <cellStyle name="Normalny 18 5" xfId="151"/>
    <cellStyle name="Normalny 18 6" xfId="152"/>
    <cellStyle name="Normalny 18 7" xfId="153"/>
    <cellStyle name="Normalny 18 8" xfId="154"/>
    <cellStyle name="Normalny 18 9" xfId="155"/>
    <cellStyle name="Normalny 19 10" xfId="156"/>
    <cellStyle name="Normalny 19 11" xfId="157"/>
    <cellStyle name="Normalny 19 12" xfId="158"/>
    <cellStyle name="Normalny 19 13" xfId="159"/>
    <cellStyle name="Normalny 19 14" xfId="160"/>
    <cellStyle name="Normalny 19 15" xfId="161"/>
    <cellStyle name="Normalny 19 16" xfId="162"/>
    <cellStyle name="Normalny 19 17" xfId="163"/>
    <cellStyle name="Normalny 19 18" xfId="164"/>
    <cellStyle name="Normalny 19 2" xfId="165"/>
    <cellStyle name="Normalny 19 3" xfId="166"/>
    <cellStyle name="Normalny 19 4" xfId="167"/>
    <cellStyle name="Normalny 19 5" xfId="168"/>
    <cellStyle name="Normalny 19 6" xfId="169"/>
    <cellStyle name="Normalny 19 7" xfId="170"/>
    <cellStyle name="Normalny 19 8" xfId="171"/>
    <cellStyle name="Normalny 19 9" xfId="172"/>
    <cellStyle name="Normalny 2" xfId="173"/>
    <cellStyle name="Normalny 2 10" xfId="174"/>
    <cellStyle name="Normalny 2 11" xfId="175"/>
    <cellStyle name="Normalny 2 12" xfId="176"/>
    <cellStyle name="Normalny 2 13" xfId="177"/>
    <cellStyle name="Normalny 2 14" xfId="178"/>
    <cellStyle name="Normalny 2 15" xfId="179"/>
    <cellStyle name="Normalny 2 2" xfId="180"/>
    <cellStyle name="Normalny 2 2 10" xfId="181"/>
    <cellStyle name="Normalny 2 2 11" xfId="182"/>
    <cellStyle name="Normalny 2 2 12" xfId="183"/>
    <cellStyle name="Normalny 2 2 13" xfId="184"/>
    <cellStyle name="Normalny 2 2 14" xfId="185"/>
    <cellStyle name="Normalny 2 2 15" xfId="186"/>
    <cellStyle name="Normalny 2 2 16" xfId="187"/>
    <cellStyle name="Normalny 2 2 17" xfId="188"/>
    <cellStyle name="Normalny 2 2 18" xfId="189"/>
    <cellStyle name="Normalny 2 2 19" xfId="190"/>
    <cellStyle name="Normalny 2 2 2" xfId="191"/>
    <cellStyle name="Normalny 2 2 2 10" xfId="192"/>
    <cellStyle name="Normalny 2 2 2 11" xfId="193"/>
    <cellStyle name="Normalny 2 2 2 12" xfId="194"/>
    <cellStyle name="Normalny 2 2 2 13" xfId="195"/>
    <cellStyle name="Normalny 2 2 2 14" xfId="196"/>
    <cellStyle name="Normalny 2 2 2 15" xfId="197"/>
    <cellStyle name="Normalny 2 2 2 16" xfId="198"/>
    <cellStyle name="Normalny 2 2 2 16 2" xfId="199"/>
    <cellStyle name="Normalny 2 2 2 16 3" xfId="200"/>
    <cellStyle name="Normalny 2 2 2 16 4" xfId="201"/>
    <cellStyle name="Normalny 2 2 2 17" xfId="202"/>
    <cellStyle name="Normalny 2 2 2 18" xfId="203"/>
    <cellStyle name="Normalny 2 2 2 2" xfId="204"/>
    <cellStyle name="Normalny 2 2 2 2 2" xfId="205"/>
    <cellStyle name="Normalny 2 2 2 2 2 2" xfId="206"/>
    <cellStyle name="Normalny 2 2 2 2 2 3" xfId="207"/>
    <cellStyle name="Normalny 2 2 2 2 2 4" xfId="208"/>
    <cellStyle name="Normalny 2 2 2 2 3" xfId="209"/>
    <cellStyle name="Normalny 2 2 2 2 4" xfId="210"/>
    <cellStyle name="Normalny 2 2 2 2 5" xfId="211"/>
    <cellStyle name="Normalny 2 2 2 3" xfId="212"/>
    <cellStyle name="Normalny 2 2 2 4" xfId="213"/>
    <cellStyle name="Normalny 2 2 2 5" xfId="214"/>
    <cellStyle name="Normalny 2 2 2 6" xfId="215"/>
    <cellStyle name="Normalny 2 2 2 7" xfId="216"/>
    <cellStyle name="Normalny 2 2 2 8" xfId="217"/>
    <cellStyle name="Normalny 2 2 2 9" xfId="218"/>
    <cellStyle name="Normalny 2 2 20" xfId="219"/>
    <cellStyle name="Normalny 2 2 21" xfId="220"/>
    <cellStyle name="Normalny 2 2 22" xfId="221"/>
    <cellStyle name="Normalny 2 2 22 2" xfId="222"/>
    <cellStyle name="Normalny 2 2 22 3" xfId="223"/>
    <cellStyle name="Normalny 2 2 22 4" xfId="224"/>
    <cellStyle name="Normalny 2 2 23" xfId="225"/>
    <cellStyle name="Normalny 2 2 24" xfId="226"/>
    <cellStyle name="Normalny 2 2 3" xfId="227"/>
    <cellStyle name="Normalny 2 2 4" xfId="228"/>
    <cellStyle name="Normalny 2 2 5" xfId="229"/>
    <cellStyle name="Normalny 2 2 6" xfId="230"/>
    <cellStyle name="Normalny 2 2 7" xfId="231"/>
    <cellStyle name="Normalny 2 2 8" xfId="232"/>
    <cellStyle name="Normalny 2 2 9" xfId="233"/>
    <cellStyle name="Normalny 2 3" xfId="234"/>
    <cellStyle name="Normalny 2 4" xfId="235"/>
    <cellStyle name="Normalny 2 5" xfId="236"/>
    <cellStyle name="Normalny 2 6" xfId="237"/>
    <cellStyle name="Normalny 2 7" xfId="238"/>
    <cellStyle name="Normalny 2 8" xfId="239"/>
    <cellStyle name="Normalny 2 9" xfId="240"/>
    <cellStyle name="Normalny 24" xfId="241"/>
    <cellStyle name="Normalny 24 10" xfId="242"/>
    <cellStyle name="Normalny 24 11" xfId="243"/>
    <cellStyle name="Normalny 24 12" xfId="244"/>
    <cellStyle name="Normalny 24 13" xfId="245"/>
    <cellStyle name="Normalny 24 14" xfId="246"/>
    <cellStyle name="Normalny 24 15" xfId="247"/>
    <cellStyle name="Normalny 24 16" xfId="248"/>
    <cellStyle name="Normalny 24 17" xfId="249"/>
    <cellStyle name="Normalny 24 18" xfId="250"/>
    <cellStyle name="Normalny 24 2" xfId="251"/>
    <cellStyle name="Normalny 24 3" xfId="252"/>
    <cellStyle name="Normalny 24 4" xfId="253"/>
    <cellStyle name="Normalny 24 5" xfId="254"/>
    <cellStyle name="Normalny 24 6" xfId="255"/>
    <cellStyle name="Normalny 24 7" xfId="256"/>
    <cellStyle name="Normalny 24 8" xfId="257"/>
    <cellStyle name="Normalny 24 9" xfId="258"/>
    <cellStyle name="Normalny 25 10" xfId="259"/>
    <cellStyle name="Normalny 25 11" xfId="260"/>
    <cellStyle name="Normalny 25 12" xfId="261"/>
    <cellStyle name="Normalny 25 13" xfId="262"/>
    <cellStyle name="Normalny 25 14" xfId="263"/>
    <cellStyle name="Normalny 25 15" xfId="264"/>
    <cellStyle name="Normalny 25 16" xfId="265"/>
    <cellStyle name="Normalny 25 17" xfId="266"/>
    <cellStyle name="Normalny 25 18" xfId="267"/>
    <cellStyle name="Normalny 25 2" xfId="268"/>
    <cellStyle name="Normalny 25 3" xfId="269"/>
    <cellStyle name="Normalny 25 4" xfId="270"/>
    <cellStyle name="Normalny 25 5" xfId="271"/>
    <cellStyle name="Normalny 25 6" xfId="272"/>
    <cellStyle name="Normalny 25 7" xfId="273"/>
    <cellStyle name="Normalny 25 8" xfId="274"/>
    <cellStyle name="Normalny 25 9" xfId="275"/>
    <cellStyle name="Normalny 26" xfId="276"/>
    <cellStyle name="Normalny 26 2" xfId="277"/>
    <cellStyle name="Normalny 26 3" xfId="278"/>
    <cellStyle name="Normalny 26 4" xfId="279"/>
    <cellStyle name="Normalny 3" xfId="280"/>
    <cellStyle name="Normalny 3 2" xfId="281"/>
    <cellStyle name="Normalny 33 2" xfId="282"/>
    <cellStyle name="Normalny 33 3" xfId="283"/>
    <cellStyle name="Normalny 33 4" xfId="284"/>
    <cellStyle name="Normalny 38 2" xfId="285"/>
    <cellStyle name="Normalny 38 3" xfId="286"/>
    <cellStyle name="Normalny 38 4" xfId="287"/>
    <cellStyle name="Normalny 44" xfId="288"/>
    <cellStyle name="Normalny 5" xfId="289"/>
    <cellStyle name="Normalny 5 10" xfId="290"/>
    <cellStyle name="Normalny 5 11" xfId="291"/>
    <cellStyle name="Normalny 5 12" xfId="292"/>
    <cellStyle name="Normalny 5 13" xfId="293"/>
    <cellStyle name="Normalny 5 14" xfId="294"/>
    <cellStyle name="Normalny 5 15" xfId="295"/>
    <cellStyle name="Normalny 5 16" xfId="296"/>
    <cellStyle name="Normalny 5 17" xfId="297"/>
    <cellStyle name="Normalny 5 18" xfId="298"/>
    <cellStyle name="Normalny 5 2" xfId="299"/>
    <cellStyle name="Normalny 5 3" xfId="300"/>
    <cellStyle name="Normalny 5 4" xfId="301"/>
    <cellStyle name="Normalny 5 5" xfId="302"/>
    <cellStyle name="Normalny 5 6" xfId="303"/>
    <cellStyle name="Normalny 5 7" xfId="304"/>
    <cellStyle name="Normalny 5 8" xfId="305"/>
    <cellStyle name="Normalny 5 9" xfId="306"/>
    <cellStyle name="Normalny 56" xfId="307"/>
    <cellStyle name="Normalny 58" xfId="308"/>
    <cellStyle name="Normalny 59" xfId="309"/>
    <cellStyle name="Normalny 6 10" xfId="310"/>
    <cellStyle name="Normalny 6 11" xfId="311"/>
    <cellStyle name="Normalny 6 12" xfId="312"/>
    <cellStyle name="Normalny 6 13" xfId="313"/>
    <cellStyle name="Normalny 6 14" xfId="314"/>
    <cellStyle name="Normalny 6 15" xfId="315"/>
    <cellStyle name="Normalny 6 16" xfId="316"/>
    <cellStyle name="Normalny 6 17" xfId="317"/>
    <cellStyle name="Normalny 6 18" xfId="318"/>
    <cellStyle name="Normalny 6 2" xfId="319"/>
    <cellStyle name="Normalny 6 3" xfId="320"/>
    <cellStyle name="Normalny 6 4" xfId="321"/>
    <cellStyle name="Normalny 6 5" xfId="322"/>
    <cellStyle name="Normalny 6 6" xfId="323"/>
    <cellStyle name="Normalny 6 7" xfId="324"/>
    <cellStyle name="Normalny 6 8" xfId="325"/>
    <cellStyle name="Normalny 6 9" xfId="326"/>
    <cellStyle name="Normalny 7" xfId="327"/>
    <cellStyle name="Normalny 7 10" xfId="328"/>
    <cellStyle name="Normalny 7 11" xfId="329"/>
    <cellStyle name="Normalny 7 12" xfId="330"/>
    <cellStyle name="Normalny 7 13" xfId="331"/>
    <cellStyle name="Normalny 7 14" xfId="332"/>
    <cellStyle name="Normalny 7 15" xfId="333"/>
    <cellStyle name="Normalny 7 16" xfId="334"/>
    <cellStyle name="Normalny 7 17" xfId="335"/>
    <cellStyle name="Normalny 7 18" xfId="336"/>
    <cellStyle name="Normalny 7 2" xfId="337"/>
    <cellStyle name="Normalny 7 3" xfId="338"/>
    <cellStyle name="Normalny 7 4" xfId="339"/>
    <cellStyle name="Normalny 7 5" xfId="340"/>
    <cellStyle name="Normalny 7 6" xfId="341"/>
    <cellStyle name="Normalny 7 7" xfId="342"/>
    <cellStyle name="Normalny 7 8" xfId="343"/>
    <cellStyle name="Normalny 7 9" xfId="344"/>
    <cellStyle name="Normalny 8" xfId="345"/>
    <cellStyle name="Normalny 8 10" xfId="346"/>
    <cellStyle name="Normalny 8 11" xfId="347"/>
    <cellStyle name="Normalny 8 12" xfId="348"/>
    <cellStyle name="Normalny 8 13" xfId="349"/>
    <cellStyle name="Normalny 8 14" xfId="350"/>
    <cellStyle name="Normalny 8 15" xfId="351"/>
    <cellStyle name="Normalny 8 16" xfId="352"/>
    <cellStyle name="Normalny 8 17" xfId="353"/>
    <cellStyle name="Normalny 8 18" xfId="354"/>
    <cellStyle name="Normalny 8 2" xfId="355"/>
    <cellStyle name="Normalny 8 3" xfId="356"/>
    <cellStyle name="Normalny 8 4" xfId="357"/>
    <cellStyle name="Normalny 8 5" xfId="358"/>
    <cellStyle name="Normalny 8 6" xfId="359"/>
    <cellStyle name="Normalny 8 7" xfId="360"/>
    <cellStyle name="Normalny 8 8" xfId="361"/>
    <cellStyle name="Normalny 8 9" xfId="362"/>
    <cellStyle name="Normalny 9 10" xfId="363"/>
    <cellStyle name="Normalny 9 11" xfId="364"/>
    <cellStyle name="Normalny 9 12" xfId="365"/>
    <cellStyle name="Normalny 9 13" xfId="366"/>
    <cellStyle name="Normalny 9 14" xfId="367"/>
    <cellStyle name="Normalny 9 15" xfId="368"/>
    <cellStyle name="Normalny 9 16" xfId="369"/>
    <cellStyle name="Normalny 9 17" xfId="370"/>
    <cellStyle name="Normalny 9 18" xfId="371"/>
    <cellStyle name="Normalny 9 2" xfId="372"/>
    <cellStyle name="Normalny 9 3" xfId="373"/>
    <cellStyle name="Normalny 9 4" xfId="374"/>
    <cellStyle name="Normalny 9 5" xfId="375"/>
    <cellStyle name="Normalny 9 6" xfId="376"/>
    <cellStyle name="Normalny 9 7" xfId="377"/>
    <cellStyle name="Normalny 9 8" xfId="378"/>
    <cellStyle name="Normalny 9 9" xfId="379"/>
  </cellStyles>
  <dxfs count="13">
    <dxf>
      <font>
        <b/>
        <i val="0"/>
        <condense val="0"/>
        <extend val="0"/>
        <color indexed="9"/>
      </font>
      <fill>
        <patternFill patternType="solid">
          <fgColor indexed="58"/>
          <bgColor indexed="8"/>
        </patternFill>
      </fill>
    </dxf>
    <dxf>
      <font>
        <color theme="0"/>
      </font>
      <fill>
        <patternFill>
          <bgColor theme="1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58"/>
          <bgColor indexed="8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58"/>
          <bgColor indexed="8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58"/>
          <bgColor indexed="8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58"/>
          <bgColor indexed="8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58"/>
          <bgColor indexed="8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58"/>
          <bgColor indexed="8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58"/>
          <bgColor indexed="8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60"/>
          <bgColor indexed="10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58"/>
          <bgColor indexed="8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58"/>
          <bgColor indexed="8"/>
        </patternFill>
      </fill>
    </dxf>
  </dxfs>
  <tableStyles count="0" defaultTableStyle="TableStyleMedium9" defaultPivotStyle="PivotStyleLight16"/>
  <colors>
    <mruColors>
      <color rgb="FF00CCFF"/>
      <color rgb="FFDF35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Button"/>
</file>

<file path=xl/ctrlProps/ctrlProp10.xml><?xml version="1.0" encoding="utf-8"?>
<formControlPr xmlns="http://schemas.microsoft.com/office/spreadsheetml/2009/9/main" objectType="Button"/>
</file>

<file path=xl/ctrlProps/ctrlProp11.xml><?xml version="1.0" encoding="utf-8"?>
<formControlPr xmlns="http://schemas.microsoft.com/office/spreadsheetml/2009/9/main" objectType="Button"/>
</file>

<file path=xl/ctrlProps/ctrlProp12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/>
</file>

<file path=xl/ctrlProps/ctrlProp3.xml><?xml version="1.0" encoding="utf-8"?>
<formControlPr xmlns="http://schemas.microsoft.com/office/spreadsheetml/2009/9/main" objectType="Button"/>
</file>

<file path=xl/ctrlProps/ctrlProp4.xml><?xml version="1.0" encoding="utf-8"?>
<formControlPr xmlns="http://schemas.microsoft.com/office/spreadsheetml/2009/9/main" objectType="Button"/>
</file>

<file path=xl/ctrlProps/ctrlProp5.xml><?xml version="1.0" encoding="utf-8"?>
<formControlPr xmlns="http://schemas.microsoft.com/office/spreadsheetml/2009/9/main" objectType="Button"/>
</file>

<file path=xl/ctrlProps/ctrlProp6.xml><?xml version="1.0" encoding="utf-8"?>
<formControlPr xmlns="http://schemas.microsoft.com/office/spreadsheetml/2009/9/main" objectType="Button"/>
</file>

<file path=xl/ctrlProps/ctrlProp7.xml><?xml version="1.0" encoding="utf-8"?>
<formControlPr xmlns="http://schemas.microsoft.com/office/spreadsheetml/2009/9/main" objectType="Button"/>
</file>

<file path=xl/ctrlProps/ctrlProp8.xml><?xml version="1.0" encoding="utf-8"?>
<formControlPr xmlns="http://schemas.microsoft.com/office/spreadsheetml/2009/9/main" objectType="Button"/>
</file>

<file path=xl/ctrlProps/ctrlProp9.xml><?xml version="1.0" encoding="utf-8"?>
<formControlPr xmlns="http://schemas.microsoft.com/office/spreadsheetml/2009/9/main" objectType="Button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1447800</xdr:colOff>
          <xdr:row>0</xdr:row>
          <xdr:rowOff>76200</xdr:rowOff>
        </xdr:from>
        <xdr:to>
          <xdr:col>6</xdr:col>
          <xdr:colOff>714375</xdr:colOff>
          <xdr:row>2</xdr:row>
          <xdr:rowOff>104775</xdr:rowOff>
        </xdr:to>
        <xdr:sp macro="" textlink="">
          <xdr:nvSpPr>
            <xdr:cNvPr id="1125" name="Button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5027543B-B721-470D-91DC-FB00D5BC2B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GENERALNIE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66675</xdr:rowOff>
        </xdr:from>
        <xdr:to>
          <xdr:col>4</xdr:col>
          <xdr:colOff>609600</xdr:colOff>
          <xdr:row>2</xdr:row>
          <xdr:rowOff>209550</xdr:rowOff>
        </xdr:to>
        <xdr:sp macro="" textlink="">
          <xdr:nvSpPr>
            <xdr:cNvPr id="1126" name="Button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FE7002D7-D34C-4761-9E94-02B57E18B6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SORTUJ WG NAZWISK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800100</xdr:colOff>
          <xdr:row>0</xdr:row>
          <xdr:rowOff>85725</xdr:rowOff>
        </xdr:from>
        <xdr:to>
          <xdr:col>7</xdr:col>
          <xdr:colOff>133350</xdr:colOff>
          <xdr:row>2</xdr:row>
          <xdr:rowOff>114300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A12CB223-A74B-4BD2-BF69-BEB7B18C97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ALPEJSKIE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190500</xdr:colOff>
          <xdr:row>0</xdr:row>
          <xdr:rowOff>95250</xdr:rowOff>
        </xdr:from>
        <xdr:to>
          <xdr:col>10</xdr:col>
          <xdr:colOff>552450</xdr:colOff>
          <xdr:row>2</xdr:row>
          <xdr:rowOff>123825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664492FD-B35B-4E0F-B22E-134336B4BE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ANGLOSASKIE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47625</xdr:colOff>
          <xdr:row>0</xdr:row>
          <xdr:rowOff>95250</xdr:rowOff>
        </xdr:from>
        <xdr:to>
          <xdr:col>15</xdr:col>
          <xdr:colOff>209550</xdr:colOff>
          <xdr:row>2</xdr:row>
          <xdr:rowOff>123825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2A1F132F-67D1-4EC0-A180-B3119A354F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DŁUGIE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266700</xdr:colOff>
          <xdr:row>0</xdr:row>
          <xdr:rowOff>104775</xdr:rowOff>
        </xdr:from>
        <xdr:to>
          <xdr:col>22</xdr:col>
          <xdr:colOff>276225</xdr:colOff>
          <xdr:row>2</xdr:row>
          <xdr:rowOff>133350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5E8CFAF2-0C8C-4AEB-A9EF-C5F2F98608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ULTRA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933450</xdr:colOff>
          <xdr:row>0</xdr:row>
          <xdr:rowOff>95250</xdr:rowOff>
        </xdr:from>
        <xdr:to>
          <xdr:col>5</xdr:col>
          <xdr:colOff>323850</xdr:colOff>
          <xdr:row>2</xdr:row>
          <xdr:rowOff>123825</xdr:rowOff>
        </xdr:to>
        <xdr:sp macro="" textlink="">
          <xdr:nvSpPr>
            <xdr:cNvPr id="2149" name="Button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8F730749-27DC-4FD2-B59B-C0DCCF0264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GENERALKA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0</xdr:row>
          <xdr:rowOff>76200</xdr:rowOff>
        </xdr:from>
        <xdr:to>
          <xdr:col>4</xdr:col>
          <xdr:colOff>428625</xdr:colOff>
          <xdr:row>2</xdr:row>
          <xdr:rowOff>257175</xdr:rowOff>
        </xdr:to>
        <xdr:sp macro="" textlink="">
          <xdr:nvSpPr>
            <xdr:cNvPr id="2150" name="Button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9C1AB99A-0696-4B49-93B1-1719B6831D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KLIKNIJ W CELU POSORTOWANIA WG NAZWISK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419100</xdr:colOff>
          <xdr:row>0</xdr:row>
          <xdr:rowOff>95250</xdr:rowOff>
        </xdr:from>
        <xdr:to>
          <xdr:col>6</xdr:col>
          <xdr:colOff>1390650</xdr:colOff>
          <xdr:row>2</xdr:row>
          <xdr:rowOff>123825</xdr:rowOff>
        </xdr:to>
        <xdr:sp macro="" textlink="">
          <xdr:nvSpPr>
            <xdr:cNvPr id="2258" name="Button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FB2E3808-1E18-433B-AB7E-DBF9220C49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ALPEJSKIE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1447800</xdr:colOff>
          <xdr:row>0</xdr:row>
          <xdr:rowOff>104775</xdr:rowOff>
        </xdr:from>
        <xdr:to>
          <xdr:col>8</xdr:col>
          <xdr:colOff>238125</xdr:colOff>
          <xdr:row>2</xdr:row>
          <xdr:rowOff>133350</xdr:rowOff>
        </xdr:to>
        <xdr:sp macro="" textlink="">
          <xdr:nvSpPr>
            <xdr:cNvPr id="2259" name="Button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FAD0F67D-1C62-4AFA-AE60-B180320182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ANGLOSASKIE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314325</xdr:colOff>
          <xdr:row>0</xdr:row>
          <xdr:rowOff>104775</xdr:rowOff>
        </xdr:from>
        <xdr:to>
          <xdr:col>12</xdr:col>
          <xdr:colOff>304800</xdr:colOff>
          <xdr:row>2</xdr:row>
          <xdr:rowOff>133350</xdr:rowOff>
        </xdr:to>
        <xdr:sp macro="" textlink="">
          <xdr:nvSpPr>
            <xdr:cNvPr id="2260" name="Button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35DF3F14-4123-4B5C-AAE8-0435A40792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DŁUGIE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361950</xdr:colOff>
          <xdr:row>0</xdr:row>
          <xdr:rowOff>114300</xdr:rowOff>
        </xdr:from>
        <xdr:to>
          <xdr:col>22</xdr:col>
          <xdr:colOff>142875</xdr:colOff>
          <xdr:row>2</xdr:row>
          <xdr:rowOff>142875</xdr:rowOff>
        </xdr:to>
        <xdr:sp macro="" textlink="">
          <xdr:nvSpPr>
            <xdr:cNvPr id="2261" name="Button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6057571C-EC57-4948-9D03-3BE5AA7648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Arial CE"/>
                  <a:cs typeface="Arial CE"/>
                </a:rPr>
                <a:t>ULTRA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etapowatriada.pl/AsicsFrontRunner" TargetMode="External"/><Relationship Id="rId6" Type="http://schemas.openxmlformats.org/officeDocument/2006/relationships/ctrlProp" Target="../ctrlProps/ctrlProp2.xml"/><Relationship Id="rId11" Type="http://schemas.openxmlformats.org/officeDocument/2006/relationships/comments" Target="../comments1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9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etapowatriada.pl/AsicsFrontRunner" TargetMode="External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10" Type="http://schemas.openxmlformats.org/officeDocument/2006/relationships/ctrlProp" Target="../ctrlProps/ctrlProp12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4">
    <tabColor indexed="12"/>
  </sheetPr>
  <dimension ref="A3:FQ2195"/>
  <sheetViews>
    <sheetView tabSelected="1" zoomScale="70" zoomScaleNormal="70" workbookViewId="0">
      <pane xSplit="13440" topLeftCell="CV1"/>
      <selection activeCell="G10" sqref="G10"/>
      <selection pane="topRight" activeCell="BT1" sqref="AC1:BT1048576"/>
    </sheetView>
  </sheetViews>
  <sheetFormatPr defaultColWidth="4.85546875" defaultRowHeight="12.75" outlineLevelCol="1"/>
  <cols>
    <col min="1" max="1" width="16.42578125" style="1" customWidth="1"/>
    <col min="2" max="2" width="9.140625" style="1" hidden="1" customWidth="1" outlineLevel="1"/>
    <col min="3" max="3" width="48.7109375" style="1" hidden="1" customWidth="1" outlineLevel="1"/>
    <col min="4" max="4" width="8.140625" style="1" customWidth="1" collapsed="1"/>
    <col min="5" max="5" width="25.7109375" style="2" bestFit="1" customWidth="1"/>
    <col min="6" max="6" width="14.28515625" style="2" bestFit="1" customWidth="1"/>
    <col min="7" max="7" width="46.28515625" style="2" bestFit="1" customWidth="1"/>
    <col min="8" max="8" width="9.5703125" style="3" customWidth="1"/>
    <col min="9" max="9" width="5.42578125" style="3" bestFit="1" customWidth="1"/>
    <col min="10" max="11" width="8.7109375" style="1" customWidth="1"/>
    <col min="12" max="12" width="7.42578125" style="1" bestFit="1" customWidth="1"/>
    <col min="13" max="15" width="6.42578125" style="1" bestFit="1" customWidth="1"/>
    <col min="16" max="16" width="7.42578125" style="1" bestFit="1" customWidth="1"/>
    <col min="17" max="21" width="9.140625" style="1" hidden="1" customWidth="1" outlineLevel="1"/>
    <col min="22" max="22" width="5.5703125" style="1" customWidth="1" collapsed="1"/>
    <col min="23" max="28" width="5.5703125" style="1" customWidth="1"/>
    <col min="29" max="100" width="5.5703125" style="3" customWidth="1"/>
    <col min="101" max="107" width="5.5703125" style="1" customWidth="1"/>
    <col min="108" max="109" width="5.5703125" style="3" customWidth="1"/>
    <col min="110" max="110" width="5.5703125" style="3" hidden="1" customWidth="1"/>
    <col min="111" max="120" width="5.5703125" style="3" customWidth="1"/>
    <col min="121" max="16384" width="4.85546875" style="3"/>
  </cols>
  <sheetData>
    <row r="3" spans="1:120" s="30" customFormat="1" ht="20.25" customHeight="1">
      <c r="H3" s="3"/>
      <c r="V3" s="30" t="s">
        <v>38</v>
      </c>
      <c r="W3" s="30" t="s">
        <v>40</v>
      </c>
      <c r="X3" s="30" t="s">
        <v>42</v>
      </c>
      <c r="Y3" s="30" t="s">
        <v>45</v>
      </c>
      <c r="Z3" s="30" t="s">
        <v>48</v>
      </c>
      <c r="AA3" s="30" t="s">
        <v>51</v>
      </c>
      <c r="AB3" s="30" t="s">
        <v>54</v>
      </c>
      <c r="AC3" s="30" t="s">
        <v>38</v>
      </c>
      <c r="AD3" s="30" t="s">
        <v>40</v>
      </c>
      <c r="AE3" s="30" t="s">
        <v>42</v>
      </c>
      <c r="AF3" s="30" t="s">
        <v>45</v>
      </c>
      <c r="AG3" s="30" t="s">
        <v>48</v>
      </c>
      <c r="AH3" s="30" t="s">
        <v>51</v>
      </c>
      <c r="AI3" s="30" t="s">
        <v>54</v>
      </c>
      <c r="AJ3" s="30" t="s">
        <v>57</v>
      </c>
      <c r="AK3" s="30" t="s">
        <v>60</v>
      </c>
      <c r="AL3" s="30" t="s">
        <v>63</v>
      </c>
      <c r="AM3" s="30" t="s">
        <v>66</v>
      </c>
      <c r="AN3" s="30" t="s">
        <v>70</v>
      </c>
      <c r="AO3" s="30" t="s">
        <v>74</v>
      </c>
      <c r="AP3" s="30" t="s">
        <v>73</v>
      </c>
      <c r="AQ3" s="30" t="s">
        <v>69</v>
      </c>
      <c r="AR3" s="30" t="s">
        <v>65</v>
      </c>
      <c r="AS3" s="30" t="s">
        <v>62</v>
      </c>
      <c r="AT3" s="30" t="s">
        <v>59</v>
      </c>
      <c r="AU3" s="30" t="s">
        <v>56</v>
      </c>
      <c r="AV3" s="30" t="s">
        <v>53</v>
      </c>
      <c r="AW3" s="30" t="s">
        <v>50</v>
      </c>
      <c r="AX3" s="30" t="s">
        <v>47</v>
      </c>
      <c r="AY3" s="30" t="s">
        <v>44</v>
      </c>
      <c r="AZ3" s="30" t="s">
        <v>41</v>
      </c>
      <c r="BA3" s="30" t="s">
        <v>39</v>
      </c>
      <c r="BB3" s="30" t="s">
        <v>95</v>
      </c>
      <c r="BC3" s="30" t="s">
        <v>94</v>
      </c>
      <c r="BD3" s="30" t="s">
        <v>93</v>
      </c>
      <c r="BE3" s="30" t="s">
        <v>92</v>
      </c>
      <c r="BF3" s="30" t="s">
        <v>91</v>
      </c>
      <c r="BG3" s="30" t="s">
        <v>89</v>
      </c>
      <c r="BH3" s="30" t="s">
        <v>87</v>
      </c>
      <c r="BI3" s="30" t="s">
        <v>85</v>
      </c>
      <c r="BJ3" s="30" t="s">
        <v>83</v>
      </c>
      <c r="BK3" s="30" t="s">
        <v>81</v>
      </c>
      <c r="BL3" s="30" t="s">
        <v>79</v>
      </c>
      <c r="BM3" s="30" t="s">
        <v>77</v>
      </c>
      <c r="BN3" s="30" t="s">
        <v>75</v>
      </c>
      <c r="BO3" s="30" t="s">
        <v>71</v>
      </c>
      <c r="BP3" s="30" t="s">
        <v>67</v>
      </c>
      <c r="BQ3" s="30" t="s">
        <v>38</v>
      </c>
      <c r="BR3" s="30" t="s">
        <v>40</v>
      </c>
      <c r="BS3" s="30" t="s">
        <v>42</v>
      </c>
      <c r="BT3" s="30" t="s">
        <v>45</v>
      </c>
      <c r="BU3" s="30" t="s">
        <v>48</v>
      </c>
      <c r="BV3" s="30" t="s">
        <v>51</v>
      </c>
      <c r="BW3" s="30" t="s">
        <v>54</v>
      </c>
      <c r="BX3" s="30" t="s">
        <v>57</v>
      </c>
      <c r="BY3" s="30" t="s">
        <v>60</v>
      </c>
      <c r="BZ3" s="30" t="s">
        <v>63</v>
      </c>
      <c r="CA3" s="30" t="s">
        <v>66</v>
      </c>
      <c r="CB3" s="30" t="s">
        <v>70</v>
      </c>
      <c r="CC3" s="30" t="s">
        <v>74</v>
      </c>
      <c r="CD3" s="30" t="s">
        <v>73</v>
      </c>
      <c r="CE3" s="30" t="s">
        <v>69</v>
      </c>
      <c r="CF3" s="30" t="s">
        <v>65</v>
      </c>
      <c r="CG3" s="30" t="s">
        <v>62</v>
      </c>
      <c r="CH3" s="30" t="s">
        <v>59</v>
      </c>
      <c r="CI3" s="30" t="s">
        <v>56</v>
      </c>
      <c r="CJ3" s="30" t="s">
        <v>53</v>
      </c>
      <c r="CK3" s="30" t="s">
        <v>50</v>
      </c>
      <c r="CL3" s="30" t="s">
        <v>47</v>
      </c>
      <c r="CM3" s="30" t="s">
        <v>44</v>
      </c>
      <c r="CN3" s="30" t="s">
        <v>41</v>
      </c>
      <c r="CO3" s="30" t="s">
        <v>39</v>
      </c>
      <c r="CP3" s="30" t="s">
        <v>95</v>
      </c>
      <c r="CQ3" s="30" t="s">
        <v>94</v>
      </c>
      <c r="CR3" s="30" t="s">
        <v>93</v>
      </c>
      <c r="CS3" s="30" t="s">
        <v>92</v>
      </c>
      <c r="CT3" s="30" t="s">
        <v>91</v>
      </c>
      <c r="CU3" s="30" t="s">
        <v>89</v>
      </c>
      <c r="CV3" s="30" t="s">
        <v>87</v>
      </c>
      <c r="CW3" s="30" t="s">
        <v>38</v>
      </c>
      <c r="CX3" s="30" t="s">
        <v>40</v>
      </c>
      <c r="CY3" s="30" t="s">
        <v>42</v>
      </c>
      <c r="CZ3" s="30" t="s">
        <v>45</v>
      </c>
      <c r="DA3" s="30" t="s">
        <v>48</v>
      </c>
      <c r="DB3" s="30" t="s">
        <v>51</v>
      </c>
      <c r="DC3" s="30" t="s">
        <v>54</v>
      </c>
      <c r="DD3" s="30" t="s">
        <v>57</v>
      </c>
      <c r="DE3" s="30" t="s">
        <v>60</v>
      </c>
      <c r="DF3" s="30" t="s">
        <v>63</v>
      </c>
      <c r="DG3" s="30" t="s">
        <v>63</v>
      </c>
      <c r="DH3" s="30" t="s">
        <v>66</v>
      </c>
      <c r="DI3" s="30" t="s">
        <v>70</v>
      </c>
      <c r="DJ3" s="30" t="s">
        <v>74</v>
      </c>
      <c r="DK3" s="30" t="s">
        <v>73</v>
      </c>
      <c r="DL3" s="30" t="s">
        <v>69</v>
      </c>
      <c r="DM3" s="30" t="s">
        <v>65</v>
      </c>
      <c r="DN3" s="30" t="s">
        <v>62</v>
      </c>
      <c r="DO3" s="30" t="s">
        <v>59</v>
      </c>
      <c r="DP3" s="30" t="s">
        <v>56</v>
      </c>
    </row>
    <row r="4" spans="1:120" ht="18" customHeight="1">
      <c r="A4" s="91" t="s">
        <v>136</v>
      </c>
      <c r="B4" s="91"/>
      <c r="C4" s="91"/>
      <c r="D4" s="91"/>
      <c r="E4" s="91"/>
      <c r="F4" s="91"/>
      <c r="G4" s="91"/>
      <c r="H4" s="91"/>
      <c r="I4" s="91"/>
      <c r="J4" s="91"/>
      <c r="K4" s="85" t="s">
        <v>0</v>
      </c>
      <c r="L4" s="86"/>
      <c r="M4" s="86"/>
      <c r="N4" s="86"/>
      <c r="O4" s="86"/>
      <c r="P4" s="86"/>
      <c r="Q4" s="87"/>
      <c r="R4" s="4"/>
      <c r="S4" s="4"/>
      <c r="T4" s="4"/>
      <c r="U4" s="4"/>
      <c r="V4" s="92" t="s">
        <v>1</v>
      </c>
      <c r="W4" s="92"/>
      <c r="X4" s="92"/>
      <c r="Y4" s="92"/>
      <c r="Z4" s="92"/>
      <c r="AA4" s="92"/>
      <c r="AB4" s="92"/>
      <c r="AC4" s="94" t="s">
        <v>2</v>
      </c>
      <c r="AD4" s="94"/>
      <c r="AE4" s="94"/>
      <c r="AF4" s="94"/>
      <c r="AG4" s="94"/>
      <c r="AH4" s="94"/>
      <c r="AI4" s="94"/>
      <c r="AJ4" s="94"/>
      <c r="AK4" s="94"/>
      <c r="AL4" s="95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6" t="s">
        <v>111</v>
      </c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7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7"/>
      <c r="CT4" s="97"/>
      <c r="CU4" s="97"/>
      <c r="CV4" s="96"/>
      <c r="CW4" s="83" t="s">
        <v>3</v>
      </c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</row>
    <row r="5" spans="1:120" ht="66" customHeight="1">
      <c r="A5" s="91"/>
      <c r="B5" s="91"/>
      <c r="C5" s="91"/>
      <c r="D5" s="91"/>
      <c r="E5" s="91"/>
      <c r="F5" s="91"/>
      <c r="G5" s="91"/>
      <c r="H5" s="91"/>
      <c r="I5" s="91"/>
      <c r="J5" s="91"/>
      <c r="K5" s="85" t="s">
        <v>4</v>
      </c>
      <c r="L5" s="86"/>
      <c r="M5" s="86"/>
      <c r="N5" s="86"/>
      <c r="O5" s="86"/>
      <c r="P5" s="86"/>
      <c r="Q5" s="87"/>
      <c r="R5" s="4"/>
      <c r="S5" s="4"/>
      <c r="T5" s="4"/>
      <c r="U5" s="4"/>
      <c r="V5" s="23">
        <v>42798</v>
      </c>
      <c r="W5" s="23">
        <v>42819</v>
      </c>
      <c r="X5" s="23">
        <v>42847</v>
      </c>
      <c r="Y5" s="23">
        <v>42861</v>
      </c>
      <c r="Z5" s="23">
        <v>42876</v>
      </c>
      <c r="AA5" s="23"/>
      <c r="AB5" s="23"/>
      <c r="AC5" s="19">
        <v>42756</v>
      </c>
      <c r="AD5" s="19">
        <v>42763</v>
      </c>
      <c r="AE5" s="19">
        <v>42763</v>
      </c>
      <c r="AF5" s="19">
        <v>42770</v>
      </c>
      <c r="AG5" s="19">
        <v>42770</v>
      </c>
      <c r="AH5" s="19">
        <v>42777</v>
      </c>
      <c r="AI5" s="19">
        <v>42785</v>
      </c>
      <c r="AJ5" s="28">
        <v>42792</v>
      </c>
      <c r="AK5" s="20">
        <v>42792</v>
      </c>
      <c r="AL5" s="21">
        <v>42813</v>
      </c>
      <c r="AM5" s="22">
        <v>42826</v>
      </c>
      <c r="AN5" s="22">
        <v>42826</v>
      </c>
      <c r="AO5" s="19">
        <v>42833</v>
      </c>
      <c r="AP5" s="19">
        <v>42834</v>
      </c>
      <c r="AQ5" s="19">
        <v>42847</v>
      </c>
      <c r="AR5" s="19">
        <v>42847</v>
      </c>
      <c r="AS5" s="19">
        <v>42847</v>
      </c>
      <c r="AT5" s="28">
        <v>42847</v>
      </c>
      <c r="AU5" s="19">
        <v>42848</v>
      </c>
      <c r="AV5" s="19">
        <v>42848</v>
      </c>
      <c r="AW5" s="19">
        <v>42857</v>
      </c>
      <c r="AX5" s="19">
        <v>42858</v>
      </c>
      <c r="AY5" s="19">
        <v>42862</v>
      </c>
      <c r="AZ5" s="19">
        <v>42862</v>
      </c>
      <c r="BA5" s="19">
        <v>42868</v>
      </c>
      <c r="BB5" s="19">
        <v>42868</v>
      </c>
      <c r="BC5" s="19">
        <v>42868</v>
      </c>
      <c r="BD5" s="19">
        <v>42869</v>
      </c>
      <c r="BE5" s="19">
        <v>42869</v>
      </c>
      <c r="BF5" s="28">
        <v>42875</v>
      </c>
      <c r="BG5" s="19">
        <v>42875</v>
      </c>
      <c r="BH5" s="19">
        <v>42876</v>
      </c>
      <c r="BI5" s="19">
        <v>42875</v>
      </c>
      <c r="BJ5" s="19">
        <v>42876</v>
      </c>
      <c r="BK5" s="19">
        <v>42876</v>
      </c>
      <c r="BL5" s="19">
        <v>42876</v>
      </c>
      <c r="BM5" s="19"/>
      <c r="BN5" s="19"/>
      <c r="BO5" s="19"/>
      <c r="BP5" s="19"/>
      <c r="BQ5" s="24">
        <v>42749</v>
      </c>
      <c r="BR5" s="24">
        <v>42749</v>
      </c>
      <c r="BS5" s="24">
        <v>42756</v>
      </c>
      <c r="BT5" s="24">
        <v>42756</v>
      </c>
      <c r="BU5" s="24">
        <v>42756</v>
      </c>
      <c r="BV5" s="24">
        <v>42764</v>
      </c>
      <c r="BW5" s="24">
        <v>42764</v>
      </c>
      <c r="BX5" s="24">
        <v>42820</v>
      </c>
      <c r="BY5" s="24">
        <v>42826</v>
      </c>
      <c r="BZ5" s="24">
        <v>42826</v>
      </c>
      <c r="CA5" s="24">
        <v>42826</v>
      </c>
      <c r="CB5" s="24">
        <v>42833</v>
      </c>
      <c r="CC5" s="24">
        <v>42833</v>
      </c>
      <c r="CD5" s="24">
        <v>42847</v>
      </c>
      <c r="CE5" s="24">
        <v>42847</v>
      </c>
      <c r="CF5" s="35">
        <v>42848</v>
      </c>
      <c r="CG5" s="32">
        <v>42857</v>
      </c>
      <c r="CH5" s="32">
        <v>42858</v>
      </c>
      <c r="CI5" s="106">
        <v>42847</v>
      </c>
      <c r="CJ5" s="107">
        <v>42862</v>
      </c>
      <c r="CK5" s="107">
        <v>42868</v>
      </c>
      <c r="CL5" s="107">
        <v>42869</v>
      </c>
      <c r="CM5" s="41">
        <v>42869</v>
      </c>
      <c r="CN5" s="108">
        <v>42869</v>
      </c>
      <c r="CO5" s="108">
        <v>42876</v>
      </c>
      <c r="CP5" s="109">
        <v>42876</v>
      </c>
      <c r="CQ5" s="107">
        <v>42876</v>
      </c>
      <c r="CR5" s="107"/>
      <c r="CS5" s="107"/>
      <c r="CT5" s="110"/>
      <c r="CU5" s="41"/>
      <c r="CV5" s="32"/>
      <c r="CW5" s="25">
        <v>42756</v>
      </c>
      <c r="CX5" s="25">
        <v>42763</v>
      </c>
      <c r="CY5" s="25">
        <v>42792</v>
      </c>
      <c r="CZ5" s="25">
        <v>42798</v>
      </c>
      <c r="DA5" s="25">
        <v>42805</v>
      </c>
      <c r="DB5" s="25">
        <v>42826</v>
      </c>
      <c r="DC5" s="25">
        <v>42826</v>
      </c>
      <c r="DD5" s="26">
        <v>42833</v>
      </c>
      <c r="DE5" s="25">
        <v>42847</v>
      </c>
      <c r="DF5" s="25"/>
      <c r="DG5" s="25">
        <v>42855</v>
      </c>
      <c r="DH5" s="25">
        <v>42875</v>
      </c>
      <c r="DI5" s="25">
        <v>42875</v>
      </c>
      <c r="DJ5" s="25">
        <v>42875</v>
      </c>
      <c r="DK5" s="25">
        <v>42875</v>
      </c>
      <c r="DL5" s="26">
        <v>42875</v>
      </c>
      <c r="DM5" s="25"/>
      <c r="DN5" s="25"/>
      <c r="DO5" s="25"/>
      <c r="DP5" s="25"/>
    </row>
    <row r="6" spans="1:120" ht="18">
      <c r="A6" s="91"/>
      <c r="B6" s="91"/>
      <c r="C6" s="91"/>
      <c r="D6" s="91"/>
      <c r="E6" s="91"/>
      <c r="F6" s="91"/>
      <c r="G6" s="91"/>
      <c r="H6" s="91"/>
      <c r="I6" s="91"/>
      <c r="J6" s="91"/>
      <c r="K6" s="88" t="s">
        <v>5</v>
      </c>
      <c r="L6" s="89"/>
      <c r="M6" s="89"/>
      <c r="N6" s="89"/>
      <c r="O6" s="89"/>
      <c r="P6" s="89"/>
      <c r="Q6" s="90"/>
      <c r="R6" s="5"/>
      <c r="S6" s="5"/>
      <c r="T6" s="5"/>
      <c r="U6" s="5"/>
      <c r="V6" s="6" t="s">
        <v>6</v>
      </c>
      <c r="W6" s="6" t="s">
        <v>6</v>
      </c>
      <c r="X6" s="6" t="s">
        <v>314</v>
      </c>
      <c r="Y6" s="6" t="s">
        <v>314</v>
      </c>
      <c r="Z6" s="6" t="s">
        <v>7</v>
      </c>
      <c r="AA6" s="6"/>
      <c r="AB6" s="6"/>
      <c r="AC6" s="7" t="s">
        <v>314</v>
      </c>
      <c r="AD6" s="7" t="s">
        <v>314</v>
      </c>
      <c r="AE6" s="7" t="s">
        <v>314</v>
      </c>
      <c r="AF6" s="7" t="s">
        <v>6</v>
      </c>
      <c r="AG6" s="7" t="s">
        <v>314</v>
      </c>
      <c r="AH6" s="7" t="s">
        <v>6</v>
      </c>
      <c r="AI6" s="7" t="s">
        <v>314</v>
      </c>
      <c r="AJ6" s="29" t="s">
        <v>314</v>
      </c>
      <c r="AK6" s="13" t="s">
        <v>314</v>
      </c>
      <c r="AL6" s="18" t="s">
        <v>314</v>
      </c>
      <c r="AM6" s="14" t="s">
        <v>314</v>
      </c>
      <c r="AN6" s="14" t="s">
        <v>314</v>
      </c>
      <c r="AO6" s="7" t="s">
        <v>6</v>
      </c>
      <c r="AP6" s="7" t="s">
        <v>7</v>
      </c>
      <c r="AQ6" s="7" t="s">
        <v>314</v>
      </c>
      <c r="AR6" s="7" t="s">
        <v>314</v>
      </c>
      <c r="AS6" s="7" t="s">
        <v>314</v>
      </c>
      <c r="AT6" s="29" t="s">
        <v>314</v>
      </c>
      <c r="AU6" s="7" t="s">
        <v>314</v>
      </c>
      <c r="AV6" s="7" t="s">
        <v>314</v>
      </c>
      <c r="AW6" s="7" t="s">
        <v>314</v>
      </c>
      <c r="AX6" s="7" t="s">
        <v>314</v>
      </c>
      <c r="AY6" s="7" t="s">
        <v>314</v>
      </c>
      <c r="AZ6" s="7" t="s">
        <v>314</v>
      </c>
      <c r="BA6" s="7" t="s">
        <v>314</v>
      </c>
      <c r="BB6" s="7" t="s">
        <v>314</v>
      </c>
      <c r="BC6" s="7" t="s">
        <v>314</v>
      </c>
      <c r="BD6" s="7" t="s">
        <v>314</v>
      </c>
      <c r="BE6" s="7" t="s">
        <v>314</v>
      </c>
      <c r="BF6" s="29" t="s">
        <v>314</v>
      </c>
      <c r="BG6" s="7" t="s">
        <v>314</v>
      </c>
      <c r="BH6" s="7" t="s">
        <v>314</v>
      </c>
      <c r="BI6" s="7" t="s">
        <v>314</v>
      </c>
      <c r="BJ6" s="7" t="s">
        <v>314</v>
      </c>
      <c r="BK6" s="7" t="s">
        <v>314</v>
      </c>
      <c r="BL6" s="7" t="s">
        <v>314</v>
      </c>
      <c r="BM6" s="7"/>
      <c r="BN6" s="7"/>
      <c r="BO6" s="7"/>
      <c r="BP6" s="7"/>
      <c r="BQ6" s="8" t="s">
        <v>6</v>
      </c>
      <c r="BR6" s="8" t="s">
        <v>314</v>
      </c>
      <c r="BS6" s="8" t="s">
        <v>314</v>
      </c>
      <c r="BT6" s="8" t="s">
        <v>314</v>
      </c>
      <c r="BU6" s="8" t="s">
        <v>314</v>
      </c>
      <c r="BV6" s="8" t="s">
        <v>6</v>
      </c>
      <c r="BW6" s="8" t="s">
        <v>314</v>
      </c>
      <c r="BX6" s="8" t="s">
        <v>314</v>
      </c>
      <c r="BY6" s="8" t="s">
        <v>2318</v>
      </c>
      <c r="BZ6" s="8" t="s">
        <v>314</v>
      </c>
      <c r="CA6" s="8" t="s">
        <v>314</v>
      </c>
      <c r="CB6" s="8" t="s">
        <v>314</v>
      </c>
      <c r="CC6" s="8" t="s">
        <v>314</v>
      </c>
      <c r="CD6" s="8" t="s">
        <v>314</v>
      </c>
      <c r="CE6" s="8" t="s">
        <v>314</v>
      </c>
      <c r="CF6" s="34" t="s">
        <v>314</v>
      </c>
      <c r="CG6" s="33" t="s">
        <v>314</v>
      </c>
      <c r="CH6" s="33" t="s">
        <v>314</v>
      </c>
      <c r="CI6" s="111" t="s">
        <v>6</v>
      </c>
      <c r="CJ6" s="112" t="s">
        <v>314</v>
      </c>
      <c r="CK6" s="112" t="s">
        <v>314</v>
      </c>
      <c r="CL6" s="112" t="s">
        <v>314</v>
      </c>
      <c r="CM6" s="40" t="s">
        <v>314</v>
      </c>
      <c r="CN6" s="113" t="s">
        <v>314</v>
      </c>
      <c r="CO6" s="113" t="s">
        <v>314</v>
      </c>
      <c r="CP6" s="114" t="s">
        <v>314</v>
      </c>
      <c r="CQ6" s="112" t="s">
        <v>314</v>
      </c>
      <c r="CR6" s="112"/>
      <c r="CS6" s="112"/>
      <c r="CT6" s="115"/>
      <c r="CU6" s="40"/>
      <c r="CV6" s="33"/>
      <c r="CW6" s="9" t="s">
        <v>314</v>
      </c>
      <c r="CX6" s="9" t="s">
        <v>314</v>
      </c>
      <c r="CY6" s="9" t="s">
        <v>314</v>
      </c>
      <c r="CZ6" s="9" t="s">
        <v>314</v>
      </c>
      <c r="DA6" s="9" t="s">
        <v>314</v>
      </c>
      <c r="DB6" s="9" t="s">
        <v>314</v>
      </c>
      <c r="DC6" s="9" t="s">
        <v>314</v>
      </c>
      <c r="DD6" s="27" t="s">
        <v>314</v>
      </c>
      <c r="DE6" s="9" t="s">
        <v>7</v>
      </c>
      <c r="DF6" s="9"/>
      <c r="DG6" s="9" t="s">
        <v>314</v>
      </c>
      <c r="DH6" s="9" t="s">
        <v>314</v>
      </c>
      <c r="DI6" s="9" t="s">
        <v>314</v>
      </c>
      <c r="DJ6" s="9" t="s">
        <v>314</v>
      </c>
      <c r="DK6" s="9" t="s">
        <v>314</v>
      </c>
      <c r="DL6" s="27" t="s">
        <v>314</v>
      </c>
      <c r="DM6" s="9"/>
      <c r="DN6" s="9"/>
      <c r="DO6" s="9"/>
      <c r="DP6" s="9"/>
    </row>
    <row r="7" spans="1:120" s="10" customFormat="1" ht="154.5" customHeight="1">
      <c r="A7" s="82" t="s">
        <v>8</v>
      </c>
      <c r="B7" s="82" t="s">
        <v>9</v>
      </c>
      <c r="C7" s="82" t="s">
        <v>10</v>
      </c>
      <c r="D7" s="82" t="s">
        <v>112</v>
      </c>
      <c r="E7" s="82" t="s">
        <v>12</v>
      </c>
      <c r="F7" s="82" t="s">
        <v>13</v>
      </c>
      <c r="G7" s="82" t="s">
        <v>14</v>
      </c>
      <c r="H7" s="82" t="s">
        <v>15</v>
      </c>
      <c r="I7" s="82" t="s">
        <v>16</v>
      </c>
      <c r="J7" s="82" t="s">
        <v>17</v>
      </c>
      <c r="K7" s="119" t="s">
        <v>23</v>
      </c>
      <c r="L7" s="120" t="s">
        <v>18</v>
      </c>
      <c r="M7" s="72" t="s">
        <v>19</v>
      </c>
      <c r="N7" s="121" t="s">
        <v>20</v>
      </c>
      <c r="O7" s="122" t="s">
        <v>21</v>
      </c>
      <c r="P7" s="123" t="s">
        <v>22</v>
      </c>
      <c r="Q7" s="124" t="s">
        <v>23</v>
      </c>
      <c r="R7" s="124" t="s">
        <v>24</v>
      </c>
      <c r="S7" s="124" t="s">
        <v>25</v>
      </c>
      <c r="T7" s="124" t="s">
        <v>26</v>
      </c>
      <c r="U7" s="124" t="s">
        <v>27</v>
      </c>
      <c r="V7" s="120" t="s">
        <v>1941</v>
      </c>
      <c r="W7" s="120" t="s">
        <v>2198</v>
      </c>
      <c r="X7" s="120" t="s">
        <v>3042</v>
      </c>
      <c r="Y7" s="120" t="s">
        <v>3964</v>
      </c>
      <c r="Z7" s="120" t="s">
        <v>4575</v>
      </c>
      <c r="AA7" s="120"/>
      <c r="AB7" s="76"/>
      <c r="AC7" s="72" t="s">
        <v>700</v>
      </c>
      <c r="AD7" s="72" t="s">
        <v>1029</v>
      </c>
      <c r="AE7" s="72" t="s">
        <v>1137</v>
      </c>
      <c r="AF7" s="72" t="s">
        <v>1307</v>
      </c>
      <c r="AG7" s="72" t="s">
        <v>1308</v>
      </c>
      <c r="AH7" s="72" t="s">
        <v>1470</v>
      </c>
      <c r="AI7" s="72" t="s">
        <v>1562</v>
      </c>
      <c r="AJ7" s="73" t="s">
        <v>1631</v>
      </c>
      <c r="AK7" s="125" t="s">
        <v>1719</v>
      </c>
      <c r="AL7" s="126" t="s">
        <v>2130</v>
      </c>
      <c r="AM7" s="127" t="s">
        <v>2433</v>
      </c>
      <c r="AN7" s="127" t="s">
        <v>2434</v>
      </c>
      <c r="AO7" s="72" t="s">
        <v>2908</v>
      </c>
      <c r="AP7" s="73" t="s">
        <v>2962</v>
      </c>
      <c r="AQ7" s="72" t="s">
        <v>3106</v>
      </c>
      <c r="AR7" s="72" t="s">
        <v>3180</v>
      </c>
      <c r="AS7" s="72" t="s">
        <v>3422</v>
      </c>
      <c r="AT7" s="73" t="s">
        <v>3468</v>
      </c>
      <c r="AU7" s="72" t="s">
        <v>3622</v>
      </c>
      <c r="AV7" s="72" t="s">
        <v>3623</v>
      </c>
      <c r="AW7" s="72" t="s">
        <v>3825</v>
      </c>
      <c r="AX7" s="72" t="s">
        <v>3960</v>
      </c>
      <c r="AY7" s="72" t="s">
        <v>4008</v>
      </c>
      <c r="AZ7" s="72" t="s">
        <v>4095</v>
      </c>
      <c r="BA7" s="72" t="s">
        <v>4242</v>
      </c>
      <c r="BB7" s="72" t="s">
        <v>4270</v>
      </c>
      <c r="BC7" s="73" t="s">
        <v>4307</v>
      </c>
      <c r="BD7" s="73" t="s">
        <v>4507</v>
      </c>
      <c r="BE7" s="73" t="s">
        <v>4508</v>
      </c>
      <c r="BF7" s="128" t="s">
        <v>4621</v>
      </c>
      <c r="BG7" s="72" t="s">
        <v>4679</v>
      </c>
      <c r="BH7" s="129" t="s">
        <v>4788</v>
      </c>
      <c r="BI7" s="72" t="s">
        <v>5035</v>
      </c>
      <c r="BJ7" s="72" t="s">
        <v>5123</v>
      </c>
      <c r="BK7" s="72" t="s">
        <v>5147</v>
      </c>
      <c r="BL7" s="72" t="s">
        <v>5255</v>
      </c>
      <c r="BM7" s="72"/>
      <c r="BN7" s="72"/>
      <c r="BO7" s="72"/>
      <c r="BP7" s="72"/>
      <c r="BQ7" s="121" t="s">
        <v>149</v>
      </c>
      <c r="BR7" s="121" t="s">
        <v>313</v>
      </c>
      <c r="BS7" s="121" t="s">
        <v>425</v>
      </c>
      <c r="BT7" s="121" t="s">
        <v>548</v>
      </c>
      <c r="BU7" s="121" t="s">
        <v>596</v>
      </c>
      <c r="BV7" s="121" t="s">
        <v>863</v>
      </c>
      <c r="BW7" s="121" t="s">
        <v>989</v>
      </c>
      <c r="BX7" s="130" t="s">
        <v>2280</v>
      </c>
      <c r="BY7" s="121" t="s">
        <v>2317</v>
      </c>
      <c r="BZ7" s="121" t="s">
        <v>2471</v>
      </c>
      <c r="CA7" s="121" t="s">
        <v>2715</v>
      </c>
      <c r="CB7" s="121" t="s">
        <v>2762</v>
      </c>
      <c r="CC7" s="121" t="s">
        <v>2763</v>
      </c>
      <c r="CD7" s="121" t="s">
        <v>3494</v>
      </c>
      <c r="CE7" s="121" t="s">
        <v>3532</v>
      </c>
      <c r="CF7" s="131" t="s">
        <v>3547</v>
      </c>
      <c r="CG7" s="74" t="s">
        <v>3963</v>
      </c>
      <c r="CH7" s="74" t="s">
        <v>3961</v>
      </c>
      <c r="CI7" s="132" t="s">
        <v>3353</v>
      </c>
      <c r="CJ7" s="130" t="s">
        <v>4150</v>
      </c>
      <c r="CK7" s="130" t="s">
        <v>4198</v>
      </c>
      <c r="CL7" s="130" t="s">
        <v>4361</v>
      </c>
      <c r="CM7" s="133" t="s">
        <v>4402</v>
      </c>
      <c r="CN7" s="134" t="s">
        <v>4445</v>
      </c>
      <c r="CO7" s="134" t="s">
        <v>4843</v>
      </c>
      <c r="CP7" s="135" t="s">
        <v>5096</v>
      </c>
      <c r="CQ7" s="130" t="s">
        <v>5175</v>
      </c>
      <c r="CR7" s="130"/>
      <c r="CS7" s="130"/>
      <c r="CT7" s="136"/>
      <c r="CU7" s="137"/>
      <c r="CV7" s="133"/>
      <c r="CW7" s="138" t="s">
        <v>750</v>
      </c>
      <c r="CX7" s="122" t="s">
        <v>1243</v>
      </c>
      <c r="CY7" s="122" t="s">
        <v>1786</v>
      </c>
      <c r="CZ7" s="122" t="s">
        <v>1842</v>
      </c>
      <c r="DA7" s="122" t="s">
        <v>2056</v>
      </c>
      <c r="DB7" s="122" t="s">
        <v>2561</v>
      </c>
      <c r="DC7" s="122" t="s">
        <v>2567</v>
      </c>
      <c r="DD7" s="139" t="s">
        <v>2883</v>
      </c>
      <c r="DE7" s="122" t="s">
        <v>3262</v>
      </c>
      <c r="DF7" s="122"/>
      <c r="DG7" s="122" t="s">
        <v>3770</v>
      </c>
      <c r="DH7" s="122" t="s">
        <v>4745</v>
      </c>
      <c r="DI7" s="122" t="s">
        <v>4970</v>
      </c>
      <c r="DJ7" s="122" t="s">
        <v>4969</v>
      </c>
      <c r="DK7" s="122" t="s">
        <v>4967</v>
      </c>
      <c r="DL7" s="140" t="s">
        <v>4968</v>
      </c>
      <c r="DM7" s="122"/>
      <c r="DN7" s="122"/>
      <c r="DO7" s="122"/>
      <c r="DP7" s="122"/>
    </row>
    <row r="8" spans="1:120" ht="13.5" customHeight="1">
      <c r="A8" s="16" t="str">
        <f>IF(B8="","",IF(B8&gt;1,"UWAGA JUŻ BYŁ",""))</f>
        <v/>
      </c>
      <c r="B8" s="16">
        <f>IF(C8="","",COUNTIF($C$8:$C$51430,C8))</f>
        <v>1</v>
      </c>
      <c r="C8" s="16" t="str">
        <f>CONCATENATE(E8,F8,H8,G8)</f>
        <v>BiernawskiPiotr1977ATTIQ FAKE RUNNERS</v>
      </c>
      <c r="D8" s="16">
        <f>IF(E8="","",COUNTA($E$8:E8))</f>
        <v>1</v>
      </c>
      <c r="E8" s="12" t="s">
        <v>631</v>
      </c>
      <c r="F8" s="16" t="s">
        <v>210</v>
      </c>
      <c r="G8" s="12" t="s">
        <v>3354</v>
      </c>
      <c r="H8" s="12">
        <v>1977</v>
      </c>
      <c r="I8" s="16" t="str">
        <f>IF(ISERROR(VLOOKUP(H8,KATEGORIE!$C$13:$E$50006,MATCH(KATEGORIE!$E$12,KATEGORIE!$C$12:$E$12,0),0)),"",VLOOKUP(H8,KATEGORIE!$C$13:$E$50006,MATCH(KATEGORIE!$E$12,KATEGORIE!$C$12:$E$12,0),0))</f>
        <v>M</v>
      </c>
      <c r="J8" s="16">
        <f>IF(I8="","",COUNTIF($I$8:I8,I8))</f>
        <v>1</v>
      </c>
      <c r="K8" s="16">
        <f>COUNT(V8:DP8)</f>
        <v>9</v>
      </c>
      <c r="L8" s="17">
        <f>IF(ISERROR(LARGE(V8:AB8,1)),0,LARGE(V8:AB8,1))+IF(ISERROR(LARGE(V8:AB8,2)),0,LARGE(V8:AB8,2))+IF(ISERROR(LARGE(V8:AB8,3)),0,LARGE(V8:AB8,3))+IF(ISERROR(LARGE(V8:AB8,4)),0,LARGE(V8:AB8,4))</f>
        <v>260</v>
      </c>
      <c r="M8" s="141">
        <f>IF(ISERROR(LARGE(AC8:BP8,1)),0,LARGE(AC8:BP8,1))+IF(ISERROR(LARGE(AC8:BP8,2)),0,LARGE(AC8:BP8,2))+IF(ISERROR(LARGE(AC8:BP8,3)),0,LARGE(AC8:BP8,3))+IF(ISERROR(LARGE(AC8:BP8,4)),0,LARGE(AC8:BP8,4))</f>
        <v>424</v>
      </c>
      <c r="N8" s="36">
        <f>IF(ISERROR(LARGE(BQ8:CV8,1)),0,LARGE(BQ8:CV8,1))+IF(ISERROR(LARGE(BQ8:CV8,2)),0,LARGE(BQ8:CV8,2))+IF(ISERROR(LARGE(BQ8:CV8,3)),0,LARGE(BQ8:CV8,3))+IF(ISERROR(LARGE(BQ8:CV8,4)),0,LARGE(BQ8:CV8,4))</f>
        <v>300</v>
      </c>
      <c r="O8" s="142">
        <f>IF(ISERROR(LARGE(CW8:DP8,1)),0,LARGE(CW8:DP8,1))+IF(ISERROR(LARGE(CW8:DP8,2)),0,LARGE(CW8:DP8,2))+IF(ISERROR(LARGE(CW8:DP8,3)),0,LARGE(CW8:DP8,3))+IF(ISERROR(LARGE(CW8:DP8,4)),0,LARGE(CW8:DP8,4))</f>
        <v>0</v>
      </c>
      <c r="P8" s="143">
        <f>IF(ISERROR(LARGE(V8:DP8,1)),0,LARGE(V8:DP8,1))+IF(ISERROR(LARGE(V8:DP8,2)),0,LARGE(V8:DP8,2))+IF(ISERROR(LARGE(V8:DP8,3)),0,LARGE(V8:DP8,3))+IF(ISERROR(LARGE(V8:DP8,4)),0,LARGE(V8:DP8,4))+IF(ISERROR(LARGE(V8:DP8,5)),0,LARGE(V8:DP8,5))+IF(ISERROR(LARGE(V8:DP8,6)),0,LARGE(V8:DP8,6))+IF(ISERROR(LARGE(V8:DP8,7)),0,LARGE(V8:DP8,7))+IF(ISERROR(LARGE(V8:DP8,8)),0,LARGE(V8:DP8,8))+IF(ISERROR(LARGE(V8:DP8,9)),0,LARGE(V8:DP8,9))+IF(ISERROR(LARGE(V8:DP8,10)),0,LARGE(V8:DP8,10))+IF(ISERROR(LARGE(V8:DP8,11)),0,LARGE(V8:DP8,11))+IF(ISERROR(LARGE(V8:DP8,12)),0,LARGE(V8:DP8,12))</f>
        <v>984</v>
      </c>
      <c r="Q8" s="144">
        <f>COUNT(V8:DP8)</f>
        <v>9</v>
      </c>
      <c r="R8" s="144">
        <f>IF(ISERROR(LARGE(V8:AB8,5)),0,LARGE(V8:AB8,5))</f>
        <v>0</v>
      </c>
      <c r="S8" s="144">
        <f>IF(ISERROR(LARGE(AC8:BP8,5)),0,LARGE(AC8:BP8,5))</f>
        <v>0</v>
      </c>
      <c r="T8" s="144">
        <f>IF(ISERROR(LARGE(BQ8:CV8,5)),0,LARGE(BQ8:CV8,5))</f>
        <v>0</v>
      </c>
      <c r="U8" s="144">
        <f>IF(ISERROR(LARGE(CW8:DP8,5)),0,LARGE(CW8:DP8,5))</f>
        <v>0</v>
      </c>
      <c r="V8" s="17">
        <v>140</v>
      </c>
      <c r="W8" s="17">
        <v>120</v>
      </c>
      <c r="X8" s="17"/>
      <c r="Y8" s="17"/>
      <c r="Z8" s="17"/>
      <c r="AA8" s="17"/>
      <c r="AB8" s="17"/>
      <c r="AC8" s="141"/>
      <c r="AD8" s="141"/>
      <c r="AE8" s="141"/>
      <c r="AF8" s="141"/>
      <c r="AG8" s="141"/>
      <c r="AH8" s="141">
        <v>160</v>
      </c>
      <c r="AI8" s="141"/>
      <c r="AJ8" s="141"/>
      <c r="AK8" s="141">
        <v>100</v>
      </c>
      <c r="AL8" s="141"/>
      <c r="AM8" s="141"/>
      <c r="AN8" s="141"/>
      <c r="AO8" s="141"/>
      <c r="AP8" s="141">
        <v>74</v>
      </c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>
        <v>90</v>
      </c>
      <c r="BK8" s="141"/>
      <c r="BL8" s="141"/>
      <c r="BM8" s="141"/>
      <c r="BN8" s="141"/>
      <c r="BO8" s="141"/>
      <c r="BP8" s="141"/>
      <c r="BQ8" s="36"/>
      <c r="BR8" s="36"/>
      <c r="BS8" s="36"/>
      <c r="BT8" s="36"/>
      <c r="BU8" s="36">
        <v>100</v>
      </c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145">
        <v>100</v>
      </c>
      <c r="CJ8" s="146"/>
      <c r="CK8" s="146"/>
      <c r="CL8" s="146"/>
      <c r="CM8" s="146"/>
      <c r="CN8" s="146">
        <v>100</v>
      </c>
      <c r="CO8" s="146"/>
      <c r="CP8" s="147"/>
      <c r="CQ8" s="146"/>
      <c r="CR8" s="146"/>
      <c r="CS8" s="146"/>
      <c r="CT8" s="146"/>
      <c r="CU8" s="36"/>
      <c r="CV8" s="36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</row>
    <row r="9" spans="1:120" ht="13.5" customHeight="1">
      <c r="A9" s="16" t="str">
        <f>IF(B9="","",IF(B9&gt;1,"UWAGA JUŻ BYŁ",""))</f>
        <v/>
      </c>
      <c r="B9" s="16">
        <f>IF(C9="","",COUNTIF($C$8:$C$51430,C9))</f>
        <v>1</v>
      </c>
      <c r="C9" s="16" t="str">
        <f>CONCATENATE(E9,F9,H9,G9)</f>
        <v>PrzedwojewskiBartłomiej1993MULKS Juvenia Głuchołazy</v>
      </c>
      <c r="D9" s="16">
        <f>IF(E9="","",COUNTA($E$8:E9))</f>
        <v>2</v>
      </c>
      <c r="E9" s="12" t="s">
        <v>355</v>
      </c>
      <c r="F9" s="16" t="s">
        <v>233</v>
      </c>
      <c r="G9" s="117" t="s">
        <v>2963</v>
      </c>
      <c r="H9" s="12">
        <v>1993</v>
      </c>
      <c r="I9" s="16" t="str">
        <f>IF(ISERROR(VLOOKUP(H9,KATEGORIE!$C$13:$E$50006,MATCH(KATEGORIE!$E$12,KATEGORIE!$C$12:$E$12,0),0)),"",VLOOKUP(H9,KATEGORIE!$C$13:$E$50006,MATCH(KATEGORIE!$E$12,KATEGORIE!$C$12:$E$12,0),0))</f>
        <v>S1</v>
      </c>
      <c r="J9" s="16">
        <f>IF(I9="","",COUNTIF($I$8:I9,I9))</f>
        <v>1</v>
      </c>
      <c r="K9" s="16">
        <f>COUNT(V9:DP9)</f>
        <v>5</v>
      </c>
      <c r="L9" s="17">
        <f>IF(ISERROR(LARGE(V9:AB9,1)),0,LARGE(V9:AB9,1))+IF(ISERROR(LARGE(V9:AB9,2)),0,LARGE(V9:AB9,2))+IF(ISERROR(LARGE(V9:AB9,3)),0,LARGE(V9:AB9,3))+IF(ISERROR(LARGE(V9:AB9,4)),0,LARGE(V9:AB9,4))</f>
        <v>220</v>
      </c>
      <c r="M9" s="141">
        <f>IF(ISERROR(LARGE(AC9:BP9,1)),0,LARGE(AC9:BP9,1))+IF(ISERROR(LARGE(AC9:BP9,2)),0,LARGE(AC9:BP9,2))+IF(ISERROR(LARGE(AC9:BP9,3)),0,LARGE(AC9:BP9,3))+IF(ISERROR(LARGE(AC9:BP9,4)),0,LARGE(AC9:BP9,4))</f>
        <v>400</v>
      </c>
      <c r="N9" s="36">
        <f>IF(ISERROR(LARGE(BQ9:CV9,1)),0,LARGE(BQ9:CV9,1))+IF(ISERROR(LARGE(BQ9:CV9,2)),0,LARGE(BQ9:CV9,2))+IF(ISERROR(LARGE(BQ9:CV9,3)),0,LARGE(BQ9:CV9,3))+IF(ISERROR(LARGE(BQ9:CV9,4)),0,LARGE(BQ9:CV9,4))</f>
        <v>300</v>
      </c>
      <c r="O9" s="142">
        <f>IF(ISERROR(LARGE(CW9:DP9,1)),0,LARGE(CW9:DP9,1))+IF(ISERROR(LARGE(CW9:DP9,2)),0,LARGE(CW9:DP9,2))+IF(ISERROR(LARGE(CW9:DP9,3)),0,LARGE(CW9:DP9,3))+IF(ISERROR(LARGE(CW9:DP9,4)),0,LARGE(CW9:DP9,4))</f>
        <v>0</v>
      </c>
      <c r="P9" s="143">
        <f>IF(ISERROR(LARGE(V9:DP9,1)),0,LARGE(V9:DP9,1))+IF(ISERROR(LARGE(V9:DP9,2)),0,LARGE(V9:DP9,2))+IF(ISERROR(LARGE(V9:DP9,3)),0,LARGE(V9:DP9,3))+IF(ISERROR(LARGE(V9:DP9,4)),0,LARGE(V9:DP9,4))+IF(ISERROR(LARGE(V9:DP9,5)),0,LARGE(V9:DP9,5))+IF(ISERROR(LARGE(V9:DP9,6)),0,LARGE(V9:DP9,6))+IF(ISERROR(LARGE(V9:DP9,7)),0,LARGE(V9:DP9,7))+IF(ISERROR(LARGE(V9:DP9,8)),0,LARGE(V9:DP9,8))+IF(ISERROR(LARGE(V9:DP9,9)),0,LARGE(V9:DP9,9))+IF(ISERROR(LARGE(V9:DP9,10)),0,LARGE(V9:DP9,10))+IF(ISERROR(LARGE(V9:DP9,11)),0,LARGE(V9:DP9,11))+IF(ISERROR(LARGE(V9:DP9,12)),0,LARGE(V9:DP9,12))</f>
        <v>920</v>
      </c>
      <c r="Q9" s="144">
        <f>COUNT(V9:DP9)</f>
        <v>5</v>
      </c>
      <c r="R9" s="144">
        <f>IF(ISERROR(LARGE(V9:AB9,5)),0,LARGE(V9:AB9,5))</f>
        <v>0</v>
      </c>
      <c r="S9" s="144">
        <f>IF(ISERROR(LARGE(AC9:BP9,5)),0,LARGE(AC9:BP9,5))</f>
        <v>0</v>
      </c>
      <c r="T9" s="144">
        <f>IF(ISERROR(LARGE(BQ9:CV9,5)),0,LARGE(BQ9:CV9,5))</f>
        <v>0</v>
      </c>
      <c r="U9" s="144">
        <f>IF(ISERROR(LARGE(CW9:DP9,5)),0,LARGE(CW9:DP9,5))</f>
        <v>0</v>
      </c>
      <c r="V9" s="17"/>
      <c r="W9" s="17"/>
      <c r="X9" s="17"/>
      <c r="Y9" s="17"/>
      <c r="Z9" s="17">
        <v>220</v>
      </c>
      <c r="AA9" s="17"/>
      <c r="AB9" s="17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>
        <v>100</v>
      </c>
      <c r="AO9" s="141"/>
      <c r="AP9" s="141">
        <v>300</v>
      </c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36"/>
      <c r="BR9" s="36">
        <v>100</v>
      </c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145"/>
      <c r="CJ9" s="146"/>
      <c r="CK9" s="146"/>
      <c r="CL9" s="146">
        <v>200</v>
      </c>
      <c r="CM9" s="146"/>
      <c r="CN9" s="146"/>
      <c r="CO9" s="146"/>
      <c r="CP9" s="147"/>
      <c r="CQ9" s="146"/>
      <c r="CR9" s="146"/>
      <c r="CS9" s="146"/>
      <c r="CT9" s="146"/>
      <c r="CU9" s="36"/>
      <c r="CV9" s="36"/>
      <c r="CW9" s="142"/>
      <c r="CX9" s="142"/>
      <c r="CY9" s="142"/>
      <c r="CZ9" s="142"/>
      <c r="DA9" s="142"/>
      <c r="DB9" s="142"/>
      <c r="DC9" s="142"/>
      <c r="DD9" s="142"/>
      <c r="DE9" s="142"/>
      <c r="DF9" s="142"/>
      <c r="DG9" s="142"/>
      <c r="DH9" s="142"/>
      <c r="DI9" s="142"/>
      <c r="DJ9" s="142"/>
      <c r="DK9" s="142"/>
      <c r="DL9" s="142"/>
      <c r="DM9" s="142"/>
      <c r="DN9" s="142"/>
      <c r="DO9" s="142"/>
      <c r="DP9" s="142"/>
    </row>
    <row r="10" spans="1:120" ht="13.5" customHeight="1">
      <c r="A10" s="16"/>
      <c r="B10" s="16">
        <f>IF(C10="","",COUNTIF($C$8:$C$51430,C10))</f>
        <v>1</v>
      </c>
      <c r="C10" s="16" t="str">
        <f>CONCATENATE(E10,F10,H10,G10)</f>
        <v>FaronRobert1974Salco Sport Team</v>
      </c>
      <c r="D10" s="16">
        <f>IF(E10="","",COUNTA($E$8:E10))</f>
        <v>3</v>
      </c>
      <c r="E10" s="12" t="s">
        <v>152</v>
      </c>
      <c r="F10" s="16" t="s">
        <v>153</v>
      </c>
      <c r="G10" s="117" t="s">
        <v>154</v>
      </c>
      <c r="H10" s="12">
        <v>1974</v>
      </c>
      <c r="I10" s="16" t="str">
        <f>IF(ISERROR(VLOOKUP(H10,KATEGORIE!$C$13:$E$50006,MATCH(KATEGORIE!$E$12,KATEGORIE!$C$12:$E$12,0),0)),"",VLOOKUP(H10,KATEGORIE!$C$13:$E$50006,MATCH(KATEGORIE!$E$12,KATEGORIE!$C$12:$E$12,0),0))</f>
        <v>M</v>
      </c>
      <c r="J10" s="16">
        <f>IF(I10="","",COUNTIF($I$8:I10,I10))</f>
        <v>2</v>
      </c>
      <c r="K10" s="16">
        <f>COUNT(V10:DP10)</f>
        <v>6</v>
      </c>
      <c r="L10" s="17">
        <f>IF(ISERROR(LARGE(V10:AB10,1)),0,LARGE(V10:AB10,1))+IF(ISERROR(LARGE(V10:AB10,2)),0,LARGE(V10:AB10,2))+IF(ISERROR(LARGE(V10:AB10,3)),0,LARGE(V10:AB10,3))+IF(ISERROR(LARGE(V10:AB10,4)),0,LARGE(V10:AB10,4))</f>
        <v>0</v>
      </c>
      <c r="M10" s="141">
        <f>IF(ISERROR(LARGE(AC10:BP10,1)),0,LARGE(AC10:BP10,1))+IF(ISERROR(LARGE(AC10:BP10,2)),0,LARGE(AC10:BP10,2))+IF(ISERROR(LARGE(AC10:BP10,3)),0,LARGE(AC10:BP10,3))+IF(ISERROR(LARGE(AC10:BP10,4)),0,LARGE(AC10:BP10,4))</f>
        <v>100</v>
      </c>
      <c r="N10" s="36">
        <f>IF(ISERROR(LARGE(BQ10:CV10,1)),0,LARGE(BQ10:CV10,1))+IF(ISERROR(LARGE(BQ10:CV10,2)),0,LARGE(BQ10:CV10,2))+IF(ISERROR(LARGE(BQ10:CV10,3)),0,LARGE(BQ10:CV10,3))+IF(ISERROR(LARGE(BQ10:CV10,4)),0,LARGE(BQ10:CV10,4))</f>
        <v>600</v>
      </c>
      <c r="O10" s="142">
        <f>IF(ISERROR(LARGE(CW10:DP10,1)),0,LARGE(CW10:DP10,1))+IF(ISERROR(LARGE(CW10:DP10,2)),0,LARGE(CW10:DP10,2))+IF(ISERROR(LARGE(CW10:DP10,3)),0,LARGE(CW10:DP10,3))+IF(ISERROR(LARGE(CW10:DP10,4)),0,LARGE(CW10:DP10,4))</f>
        <v>90</v>
      </c>
      <c r="P10" s="143">
        <f>IF(ISERROR(LARGE(V10:DP10,1)),0,LARGE(V10:DP10,1))+IF(ISERROR(LARGE(V10:DP10,2)),0,LARGE(V10:DP10,2))+IF(ISERROR(LARGE(V10:DP10,3)),0,LARGE(V10:DP10,3))+IF(ISERROR(LARGE(V10:DP10,4)),0,LARGE(V10:DP10,4))+IF(ISERROR(LARGE(V10:DP10,5)),0,LARGE(V10:DP10,5))+IF(ISERROR(LARGE(V10:DP10,6)),0,LARGE(V10:DP10,6))+IF(ISERROR(LARGE(V10:DP10,7)),0,LARGE(V10:DP10,7))+IF(ISERROR(LARGE(V10:DP10,8)),0,LARGE(V10:DP10,8))+IF(ISERROR(LARGE(V10:DP10,9)),0,LARGE(V10:DP10,9))+IF(ISERROR(LARGE(V10:DP10,10)),0,LARGE(V10:DP10,10))+IF(ISERROR(LARGE(V10:DP10,11)),0,LARGE(V10:DP10,11))+IF(ISERROR(LARGE(V10:DP10,12)),0,LARGE(V10:DP10,12))</f>
        <v>790</v>
      </c>
      <c r="Q10" s="144">
        <f>COUNT(V10:DP10)</f>
        <v>6</v>
      </c>
      <c r="R10" s="144">
        <f>IF(ISERROR(LARGE(V10:AB10,5)),0,LARGE(V10:AB10,5))</f>
        <v>0</v>
      </c>
      <c r="S10" s="144">
        <f>IF(ISERROR(LARGE(AC10:BP10,5)),0,LARGE(AC10:BP10,5))</f>
        <v>0</v>
      </c>
      <c r="T10" s="144">
        <f>IF(ISERROR(LARGE(BQ10:CV10,5)),0,LARGE(BQ10:CV10,5))</f>
        <v>0</v>
      </c>
      <c r="U10" s="144">
        <f>IF(ISERROR(LARGE(CW10:DP10,5)),0,LARGE(CW10:DP10,5))</f>
        <v>0</v>
      </c>
      <c r="V10" s="17"/>
      <c r="W10" s="17"/>
      <c r="X10" s="17"/>
      <c r="Y10" s="17"/>
      <c r="Z10" s="17"/>
      <c r="AA10" s="17"/>
      <c r="AB10" s="17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>
        <v>100</v>
      </c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36">
        <v>160</v>
      </c>
      <c r="BR10" s="36"/>
      <c r="BS10" s="36"/>
      <c r="BT10" s="36"/>
      <c r="BU10" s="36"/>
      <c r="BV10" s="36">
        <v>160</v>
      </c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145">
        <v>140</v>
      </c>
      <c r="CJ10" s="146"/>
      <c r="CK10" s="146"/>
      <c r="CL10" s="146">
        <v>140</v>
      </c>
      <c r="CM10" s="146"/>
      <c r="CN10" s="146"/>
      <c r="CO10" s="146"/>
      <c r="CP10" s="147"/>
      <c r="CQ10" s="146"/>
      <c r="CR10" s="146"/>
      <c r="CS10" s="146"/>
      <c r="CT10" s="146"/>
      <c r="CU10" s="36"/>
      <c r="CV10" s="36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>
        <v>90</v>
      </c>
      <c r="DM10" s="142"/>
      <c r="DN10" s="142"/>
      <c r="DO10" s="142"/>
      <c r="DP10" s="142"/>
    </row>
    <row r="11" spans="1:120" ht="13.5" customHeight="1">
      <c r="A11" s="16" t="str">
        <f>IF(B11="","",IF(B11&gt;1,"UWAGA JUŻ BYŁ",""))</f>
        <v/>
      </c>
      <c r="B11" s="16">
        <f>IF(C11="","",COUNTIF($C$8:$C$51430,C11))</f>
        <v>1</v>
      </c>
      <c r="C11" s="16" t="str">
        <f>CONCATENATE(E11,F11,H11,G11)</f>
        <v>PIECHKacper1990etapowatriada.pl/AsicsFrontRunner</v>
      </c>
      <c r="D11" s="16">
        <f>IF(E11="","",COUNTA($E$8:E11))</f>
        <v>4</v>
      </c>
      <c r="E11" s="12" t="s">
        <v>1349</v>
      </c>
      <c r="F11" s="16" t="s">
        <v>535</v>
      </c>
      <c r="G11" s="149" t="s">
        <v>1561</v>
      </c>
      <c r="H11" s="12">
        <v>1990</v>
      </c>
      <c r="I11" s="16" t="str">
        <f>IF(ISERROR(VLOOKUP(H11,KATEGORIE!$C$13:$E$50006,MATCH(KATEGORIE!$E$12,KATEGORIE!$C$12:$E$12,0),0)),"",VLOOKUP(H11,KATEGORIE!$C$13:$E$50006,MATCH(KATEGORIE!$E$12,KATEGORIE!$C$12:$E$12,0),0))</f>
        <v>S1</v>
      </c>
      <c r="J11" s="16">
        <f>IF(I11="","",COUNTIF($I$8:I11,I11))</f>
        <v>2</v>
      </c>
      <c r="K11" s="16">
        <f>COUNT(V11:DP11)</f>
        <v>6</v>
      </c>
      <c r="L11" s="17">
        <f>IF(ISERROR(LARGE(V11:AB11,1)),0,LARGE(V11:AB11,1))+IF(ISERROR(LARGE(V11:AB11,2)),0,LARGE(V11:AB11,2))+IF(ISERROR(LARGE(V11:AB11,3)),0,LARGE(V11:AB11,3))+IF(ISERROR(LARGE(V11:AB11,4)),0,LARGE(V11:AB11,4))</f>
        <v>0</v>
      </c>
      <c r="M11" s="141">
        <f>IF(ISERROR(LARGE(AC11:BP11,1)),0,LARGE(AC11:BP11,1))+IF(ISERROR(LARGE(AC11:BP11,2)),0,LARGE(AC11:BP11,2))+IF(ISERROR(LARGE(AC11:BP11,3)),0,LARGE(AC11:BP11,3))+IF(ISERROR(LARGE(AC11:BP11,4)),0,LARGE(AC11:BP11,4))</f>
        <v>560</v>
      </c>
      <c r="N11" s="36">
        <f>IF(ISERROR(LARGE(BQ11:CV11,1)),0,LARGE(BQ11:CV11,1))+IF(ISERROR(LARGE(BQ11:CV11,2)),0,LARGE(BQ11:CV11,2))+IF(ISERROR(LARGE(BQ11:CV11,3)),0,LARGE(BQ11:CV11,3))+IF(ISERROR(LARGE(BQ11:CV11,4)),0,LARGE(BQ11:CV11,4))</f>
        <v>80</v>
      </c>
      <c r="O11" s="142">
        <f>IF(ISERROR(LARGE(CW11:DP11,1)),0,LARGE(CW11:DP11,1))+IF(ISERROR(LARGE(CW11:DP11,2)),0,LARGE(CW11:DP11,2))+IF(ISERROR(LARGE(CW11:DP11,3)),0,LARGE(CW11:DP11,3))+IF(ISERROR(LARGE(CW11:DP11,4)),0,LARGE(CW11:DP11,4))</f>
        <v>0</v>
      </c>
      <c r="P11" s="143">
        <f>IF(ISERROR(LARGE(V11:DP11,1)),0,LARGE(V11:DP11,1))+IF(ISERROR(LARGE(V11:DP11,2)),0,LARGE(V11:DP11,2))+IF(ISERROR(LARGE(V11:DP11,3)),0,LARGE(V11:DP11,3))+IF(ISERROR(LARGE(V11:DP11,4)),0,LARGE(V11:DP11,4))+IF(ISERROR(LARGE(V11:DP11,5)),0,LARGE(V11:DP11,5))+IF(ISERROR(LARGE(V11:DP11,6)),0,LARGE(V11:DP11,6))+IF(ISERROR(LARGE(V11:DP11,7)),0,LARGE(V11:DP11,7))+IF(ISERROR(LARGE(V11:DP11,8)),0,LARGE(V11:DP11,8))+IF(ISERROR(LARGE(V11:DP11,9)),0,LARGE(V11:DP11,9))+IF(ISERROR(LARGE(V11:DP11,10)),0,LARGE(V11:DP11,10))+IF(ISERROR(LARGE(V11:DP11,11)),0,LARGE(V11:DP11,11))+IF(ISERROR(LARGE(V11:DP11,12)),0,LARGE(V11:DP11,12))</f>
        <v>740</v>
      </c>
      <c r="Q11" s="144">
        <f>COUNT(V11:DP11)</f>
        <v>6</v>
      </c>
      <c r="R11" s="144">
        <f>IF(ISERROR(LARGE(V11:AB11,5)),0,LARGE(V11:AB11,5))</f>
        <v>0</v>
      </c>
      <c r="S11" s="144">
        <f>IF(ISERROR(LARGE(AC11:BP11,5)),0,LARGE(AC11:BP11,5))</f>
        <v>100</v>
      </c>
      <c r="T11" s="144">
        <f>IF(ISERROR(LARGE(BQ11:CV11,5)),0,LARGE(BQ11:CV11,5))</f>
        <v>0</v>
      </c>
      <c r="U11" s="144">
        <f>IF(ISERROR(LARGE(CW11:DP11,5)),0,LARGE(CW11:DP11,5))</f>
        <v>0</v>
      </c>
      <c r="V11" s="17"/>
      <c r="W11" s="17"/>
      <c r="X11" s="17"/>
      <c r="Y11" s="17"/>
      <c r="Z11" s="17"/>
      <c r="AA11" s="17"/>
      <c r="AB11" s="17"/>
      <c r="AC11" s="141"/>
      <c r="AD11" s="141"/>
      <c r="AE11" s="141"/>
      <c r="AF11" s="141">
        <v>160</v>
      </c>
      <c r="AG11" s="141"/>
      <c r="AH11" s="141">
        <v>200</v>
      </c>
      <c r="AI11" s="141">
        <v>100</v>
      </c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>
        <v>100</v>
      </c>
      <c r="BG11" s="141"/>
      <c r="BH11" s="141"/>
      <c r="BI11" s="141"/>
      <c r="BJ11" s="141">
        <v>100</v>
      </c>
      <c r="BK11" s="141"/>
      <c r="BL11" s="141"/>
      <c r="BM11" s="141"/>
      <c r="BN11" s="141"/>
      <c r="BO11" s="141"/>
      <c r="BP11" s="141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>
        <v>80</v>
      </c>
      <c r="CB11" s="36"/>
      <c r="CC11" s="36"/>
      <c r="CD11" s="36"/>
      <c r="CE11" s="36"/>
      <c r="CF11" s="36"/>
      <c r="CG11" s="36"/>
      <c r="CH11" s="36"/>
      <c r="CI11" s="145"/>
      <c r="CJ11" s="146"/>
      <c r="CK11" s="146"/>
      <c r="CL11" s="146"/>
      <c r="CM11" s="146"/>
      <c r="CN11" s="146"/>
      <c r="CO11" s="146"/>
      <c r="CP11" s="147"/>
      <c r="CQ11" s="146"/>
      <c r="CR11" s="146"/>
      <c r="CS11" s="146"/>
      <c r="CT11" s="146"/>
      <c r="CU11" s="36"/>
      <c r="CV11" s="36"/>
      <c r="CW11" s="142"/>
      <c r="CX11" s="142"/>
      <c r="CY11" s="142"/>
      <c r="CZ11" s="142"/>
      <c r="DA11" s="142"/>
      <c r="DB11" s="142"/>
      <c r="DC11" s="142"/>
      <c r="DD11" s="142"/>
      <c r="DE11" s="142"/>
      <c r="DF11" s="142"/>
      <c r="DG11" s="142"/>
      <c r="DH11" s="142"/>
      <c r="DI11" s="142"/>
      <c r="DJ11" s="142"/>
      <c r="DK11" s="142"/>
      <c r="DL11" s="142"/>
      <c r="DM11" s="142"/>
      <c r="DN11" s="142"/>
      <c r="DO11" s="142"/>
      <c r="DP11" s="142"/>
    </row>
    <row r="12" spans="1:120" ht="13.5" customHeight="1">
      <c r="A12" s="16" t="str">
        <f>IF(B12="","",IF(B12&gt;1,"UWAGA JUŻ BYŁ",""))</f>
        <v/>
      </c>
      <c r="B12" s="16">
        <f>IF(C12="","",COUNTIF($C$8:$C$51430,C12))</f>
        <v>1</v>
      </c>
      <c r="C12" s="16" t="str">
        <f>CONCATENATE(E12,F12,H12,G12)</f>
        <v>KOŃPiotr1978ALPIN SPORT TEAM- FAŁKÓW</v>
      </c>
      <c r="D12" s="16">
        <f>IF(E12="","",COUNTA($E$8:E12))</f>
        <v>5</v>
      </c>
      <c r="E12" s="12" t="s">
        <v>1351</v>
      </c>
      <c r="F12" s="16" t="s">
        <v>210</v>
      </c>
      <c r="G12" s="12" t="s">
        <v>1352</v>
      </c>
      <c r="H12" s="12">
        <v>1978</v>
      </c>
      <c r="I12" s="16" t="str">
        <f>IF(ISERROR(VLOOKUP(H12,KATEGORIE!$C$13:$E$50006,MATCH(KATEGORIE!$E$12,KATEGORIE!$C$12:$E$12,0),0)),"",VLOOKUP(H12,KATEGORIE!$C$13:$E$50006,MATCH(KATEGORIE!$E$12,KATEGORIE!$C$12:$E$12,0),0))</f>
        <v>S2</v>
      </c>
      <c r="J12" s="16">
        <f>IF(I12="","",COUNTIF($I$8:I12,I12))</f>
        <v>1</v>
      </c>
      <c r="K12" s="16">
        <f>COUNT(V12:DP12)</f>
        <v>5</v>
      </c>
      <c r="L12" s="17">
        <f>IF(ISERROR(LARGE(V12:AB12,1)),0,LARGE(V12:AB12,1))+IF(ISERROR(LARGE(V12:AB12,2)),0,LARGE(V12:AB12,2))+IF(ISERROR(LARGE(V12:AB12,3)),0,LARGE(V12:AB12,3))+IF(ISERROR(LARGE(V12:AB12,4)),0,LARGE(V12:AB12,4))</f>
        <v>470</v>
      </c>
      <c r="M12" s="141">
        <f>IF(ISERROR(LARGE(AC12:BP12,1)),0,LARGE(AC12:BP12,1))+IF(ISERROR(LARGE(AC12:BP12,2)),0,LARGE(AC12:BP12,2))+IF(ISERROR(LARGE(AC12:BP12,3)),0,LARGE(AC12:BP12,3))+IF(ISERROR(LARGE(AC12:BP12,4)),0,LARGE(AC12:BP12,4))</f>
        <v>206</v>
      </c>
      <c r="N12" s="36">
        <f>IF(ISERROR(LARGE(BQ12:CV12,1)),0,LARGE(BQ12:CV12,1))+IF(ISERROR(LARGE(BQ12:CV12,2)),0,LARGE(BQ12:CV12,2))+IF(ISERROR(LARGE(BQ12:CV12,3)),0,LARGE(BQ12:CV12,3))+IF(ISERROR(LARGE(BQ12:CV12,4)),0,LARGE(BQ12:CV12,4))</f>
        <v>0</v>
      </c>
      <c r="O12" s="142">
        <f>IF(ISERROR(LARGE(CW12:DP12,1)),0,LARGE(CW12:DP12,1))+IF(ISERROR(LARGE(CW12:DP12,2)),0,LARGE(CW12:DP12,2))+IF(ISERROR(LARGE(CW12:DP12,3)),0,LARGE(CW12:DP12,3))+IF(ISERROR(LARGE(CW12:DP12,4)),0,LARGE(CW12:DP12,4))</f>
        <v>0</v>
      </c>
      <c r="P12" s="143">
        <f>IF(ISERROR(LARGE(V12:DP12,1)),0,LARGE(V12:DP12,1))+IF(ISERROR(LARGE(V12:DP12,2)),0,LARGE(V12:DP12,2))+IF(ISERROR(LARGE(V12:DP12,3)),0,LARGE(V12:DP12,3))+IF(ISERROR(LARGE(V12:DP12,4)),0,LARGE(V12:DP12,4))+IF(ISERROR(LARGE(V12:DP12,5)),0,LARGE(V12:DP12,5))+IF(ISERROR(LARGE(V12:DP12,6)),0,LARGE(V12:DP12,6))+IF(ISERROR(LARGE(V12:DP12,7)),0,LARGE(V12:DP12,7))+IF(ISERROR(LARGE(V12:DP12,8)),0,LARGE(V12:DP12,8))+IF(ISERROR(LARGE(V12:DP12,9)),0,LARGE(V12:DP12,9))+IF(ISERROR(LARGE(V12:DP12,10)),0,LARGE(V12:DP12,10))+IF(ISERROR(LARGE(V12:DP12,11)),0,LARGE(V12:DP12,11))+IF(ISERROR(LARGE(V12:DP12,12)),0,LARGE(V12:DP12,12))</f>
        <v>676</v>
      </c>
      <c r="Q12" s="144">
        <f>COUNT(V12:DP12)</f>
        <v>5</v>
      </c>
      <c r="R12" s="144">
        <f>IF(ISERROR(LARGE(V12:AB12,5)),0,LARGE(V12:AB12,5))</f>
        <v>0</v>
      </c>
      <c r="S12" s="144">
        <f>IF(ISERROR(LARGE(AC12:BP12,5)),0,LARGE(AC12:BP12,5))</f>
        <v>0</v>
      </c>
      <c r="T12" s="144">
        <f>IF(ISERROR(LARGE(BQ12:CV12,5)),0,LARGE(BQ12:CV12,5))</f>
        <v>0</v>
      </c>
      <c r="U12" s="144">
        <f>IF(ISERROR(LARGE(CW12:DP12,5)),0,LARGE(CW12:DP12,5))</f>
        <v>0</v>
      </c>
      <c r="V12" s="17">
        <v>200</v>
      </c>
      <c r="W12" s="17">
        <v>160</v>
      </c>
      <c r="X12" s="17"/>
      <c r="Y12" s="17"/>
      <c r="Z12" s="17">
        <v>110</v>
      </c>
      <c r="AA12" s="17"/>
      <c r="AB12" s="17"/>
      <c r="AC12" s="141"/>
      <c r="AD12" s="141"/>
      <c r="AE12" s="141"/>
      <c r="AF12" s="141">
        <v>120</v>
      </c>
      <c r="AG12" s="141"/>
      <c r="AH12" s="141"/>
      <c r="AI12" s="141"/>
      <c r="AJ12" s="141"/>
      <c r="AK12" s="141"/>
      <c r="AL12" s="141"/>
      <c r="AM12" s="141"/>
      <c r="AN12" s="141"/>
      <c r="AO12" s="141"/>
      <c r="AP12" s="141">
        <v>86</v>
      </c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145"/>
      <c r="CJ12" s="146"/>
      <c r="CK12" s="146"/>
      <c r="CL12" s="146"/>
      <c r="CM12" s="146"/>
      <c r="CN12" s="146"/>
      <c r="CO12" s="146"/>
      <c r="CP12" s="147"/>
      <c r="CQ12" s="146"/>
      <c r="CR12" s="146"/>
      <c r="CS12" s="146"/>
      <c r="CT12" s="146"/>
      <c r="CU12" s="36"/>
      <c r="CV12" s="36"/>
      <c r="CW12" s="142"/>
      <c r="CX12" s="142"/>
      <c r="CY12" s="142"/>
      <c r="CZ12" s="142"/>
      <c r="DA12" s="142"/>
      <c r="DB12" s="142"/>
      <c r="DC12" s="142"/>
      <c r="DD12" s="142"/>
      <c r="DE12" s="142"/>
      <c r="DF12" s="142"/>
      <c r="DG12" s="142"/>
      <c r="DH12" s="142"/>
      <c r="DI12" s="142"/>
      <c r="DJ12" s="142"/>
      <c r="DK12" s="142"/>
      <c r="DL12" s="142"/>
      <c r="DM12" s="142"/>
      <c r="DN12" s="142"/>
      <c r="DO12" s="142"/>
      <c r="DP12" s="142"/>
    </row>
    <row r="13" spans="1:120" ht="13.5" customHeight="1">
      <c r="A13" s="16" t="str">
        <f>IF(B13="","",IF(B13&gt;1,"UWAGA JUŻ BYŁ",""))</f>
        <v/>
      </c>
      <c r="B13" s="16">
        <f>IF(C13="","",COUNTIF($C$8:$C$51430,C13))</f>
        <v>1</v>
      </c>
      <c r="C13" s="16" t="str">
        <f>CONCATENATE(E13,F13,H13,G13)</f>
        <v>KrasulakDaniel1981Wks Śląsk Wrocław</v>
      </c>
      <c r="D13" s="16">
        <f>IF(E13="","",COUNTA($E$8:E13))</f>
        <v>6</v>
      </c>
      <c r="E13" s="12" t="s">
        <v>360</v>
      </c>
      <c r="F13" s="16" t="s">
        <v>256</v>
      </c>
      <c r="G13" s="117" t="s">
        <v>356</v>
      </c>
      <c r="H13" s="12">
        <v>1981</v>
      </c>
      <c r="I13" s="16" t="str">
        <f>IF(ISERROR(VLOOKUP(H13,KATEGORIE!$C$13:$E$50006,MATCH(KATEGORIE!$E$12,KATEGORIE!$C$12:$E$12,0),0)),"",VLOOKUP(H13,KATEGORIE!$C$13:$E$50006,MATCH(KATEGORIE!$E$12,KATEGORIE!$C$12:$E$12,0),0))</f>
        <v>S2</v>
      </c>
      <c r="J13" s="16">
        <f>IF(I13="","",COUNTIF($I$8:I13,I13))</f>
        <v>2</v>
      </c>
      <c r="K13" s="16">
        <f>COUNT(V13:DP13)</f>
        <v>7</v>
      </c>
      <c r="L13" s="17">
        <f>IF(ISERROR(LARGE(V13:AB13,1)),0,LARGE(V13:AB13,1))+IF(ISERROR(LARGE(V13:AB13,2)),0,LARGE(V13:AB13,2))+IF(ISERROR(LARGE(V13:AB13,3)),0,LARGE(V13:AB13,3))+IF(ISERROR(LARGE(V13:AB13,4)),0,LARGE(V13:AB13,4))</f>
        <v>0</v>
      </c>
      <c r="M13" s="141">
        <f>IF(ISERROR(LARGE(AC13:BP13,1)),0,LARGE(AC13:BP13,1))+IF(ISERROR(LARGE(AC13:BP13,2)),0,LARGE(AC13:BP13,2))+IF(ISERROR(LARGE(AC13:BP13,3)),0,LARGE(AC13:BP13,3))+IF(ISERROR(LARGE(AC13:BP13,4)),0,LARGE(AC13:BP13,4))</f>
        <v>0</v>
      </c>
      <c r="N13" s="36">
        <f>IF(ISERROR(LARGE(BQ13:CV13,1)),0,LARGE(BQ13:CV13,1))+IF(ISERROR(LARGE(BQ13:CV13,2)),0,LARGE(BQ13:CV13,2))+IF(ISERROR(LARGE(BQ13:CV13,3)),0,LARGE(BQ13:CV13,3))+IF(ISERROR(LARGE(BQ13:CV13,4)),0,LARGE(BQ13:CV13,4))</f>
        <v>380</v>
      </c>
      <c r="O13" s="142">
        <f>IF(ISERROR(LARGE(CW13:DP13,1)),0,LARGE(CW13:DP13,1))+IF(ISERROR(LARGE(CW13:DP13,2)),0,LARGE(CW13:DP13,2))+IF(ISERROR(LARGE(CW13:DP13,3)),0,LARGE(CW13:DP13,3))+IF(ISERROR(LARGE(CW13:DP13,4)),0,LARGE(CW13:DP13,4))</f>
        <v>75</v>
      </c>
      <c r="P13" s="143">
        <f>IF(ISERROR(LARGE(V13:DP13,1)),0,LARGE(V13:DP13,1))+IF(ISERROR(LARGE(V13:DP13,2)),0,LARGE(V13:DP13,2))+IF(ISERROR(LARGE(V13:DP13,3)),0,LARGE(V13:DP13,3))+IF(ISERROR(LARGE(V13:DP13,4)),0,LARGE(V13:DP13,4))+IF(ISERROR(LARGE(V13:DP13,5)),0,LARGE(V13:DP13,5))+IF(ISERROR(LARGE(V13:DP13,6)),0,LARGE(V13:DP13,6))+IF(ISERROR(LARGE(V13:DP13,7)),0,LARGE(V13:DP13,7))+IF(ISERROR(LARGE(V13:DP13,8)),0,LARGE(V13:DP13,8))+IF(ISERROR(LARGE(V13:DP13,9)),0,LARGE(V13:DP13,9))+IF(ISERROR(LARGE(V13:DP13,10)),0,LARGE(V13:DP13,10))+IF(ISERROR(LARGE(V13:DP13,11)),0,LARGE(V13:DP13,11))+IF(ISERROR(LARGE(V13:DP13,12)),0,LARGE(V13:DP13,12))</f>
        <v>605</v>
      </c>
      <c r="Q13" s="144">
        <f>COUNT(V13:DP13)</f>
        <v>7</v>
      </c>
      <c r="R13" s="144">
        <f>IF(ISERROR(LARGE(V13:AB13,5)),0,LARGE(V13:AB13,5))</f>
        <v>0</v>
      </c>
      <c r="S13" s="144">
        <f>IF(ISERROR(LARGE(AC13:BP13,5)),0,LARGE(AC13:BP13,5))</f>
        <v>0</v>
      </c>
      <c r="T13" s="144">
        <f>IF(ISERROR(LARGE(BQ13:CV13,5)),0,LARGE(BQ13:CV13,5))</f>
        <v>80</v>
      </c>
      <c r="U13" s="144">
        <f>IF(ISERROR(LARGE(CW13:DP13,5)),0,LARGE(CW13:DP13,5))</f>
        <v>0</v>
      </c>
      <c r="V13" s="17"/>
      <c r="W13" s="17"/>
      <c r="X13" s="17"/>
      <c r="Y13" s="17"/>
      <c r="Z13" s="17"/>
      <c r="AA13" s="17"/>
      <c r="AB13" s="17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36"/>
      <c r="BR13" s="36">
        <v>80</v>
      </c>
      <c r="BS13" s="36"/>
      <c r="BT13" s="36"/>
      <c r="BU13" s="36"/>
      <c r="BV13" s="36"/>
      <c r="BW13" s="36"/>
      <c r="BX13" s="36"/>
      <c r="BY13" s="36">
        <v>100</v>
      </c>
      <c r="BZ13" s="36"/>
      <c r="CA13" s="36"/>
      <c r="CB13" s="36"/>
      <c r="CC13" s="36"/>
      <c r="CD13" s="36">
        <v>100</v>
      </c>
      <c r="CE13" s="36"/>
      <c r="CF13" s="36"/>
      <c r="CG13" s="36">
        <v>70</v>
      </c>
      <c r="CH13" s="36"/>
      <c r="CI13" s="145"/>
      <c r="CJ13" s="146">
        <v>100</v>
      </c>
      <c r="CK13" s="146"/>
      <c r="CL13" s="146"/>
      <c r="CM13" s="146"/>
      <c r="CN13" s="146"/>
      <c r="CO13" s="146">
        <v>80</v>
      </c>
      <c r="CP13" s="147"/>
      <c r="CQ13" s="146"/>
      <c r="CR13" s="146"/>
      <c r="CS13" s="146"/>
      <c r="CT13" s="146"/>
      <c r="CU13" s="36"/>
      <c r="CV13" s="36"/>
      <c r="CW13" s="142"/>
      <c r="CX13" s="142"/>
      <c r="CY13" s="142">
        <v>75</v>
      </c>
      <c r="CZ13" s="142"/>
      <c r="DA13" s="142"/>
      <c r="DB13" s="142"/>
      <c r="DC13" s="142"/>
      <c r="DD13" s="142"/>
      <c r="DE13" s="142"/>
      <c r="DF13" s="142"/>
      <c r="DG13" s="142"/>
      <c r="DH13" s="142"/>
      <c r="DI13" s="142"/>
      <c r="DJ13" s="142"/>
      <c r="DK13" s="142"/>
      <c r="DL13" s="142"/>
      <c r="DM13" s="142"/>
      <c r="DN13" s="142"/>
      <c r="DO13" s="142"/>
      <c r="DP13" s="142"/>
    </row>
    <row r="14" spans="1:120" ht="13.5" customHeight="1">
      <c r="A14" s="16" t="str">
        <f>IF(B14="","",IF(B14&gt;1,"UWAGA JUŻ BYŁ",""))</f>
        <v/>
      </c>
      <c r="B14" s="16">
        <f>IF(C14="","",COUNTIF($C$8:$C$51430,C14))</f>
        <v>1</v>
      </c>
      <c r="C14" s="16" t="str">
        <f>CONCATENATE(E14,F14,H14,G14)</f>
        <v>MIŚKIEWICZMariusz1981BIEGIEM PRZEZ CHYBIE</v>
      </c>
      <c r="D14" s="16">
        <f>IF(E14="","",COUNTA($E$8:E14))</f>
        <v>7</v>
      </c>
      <c r="E14" s="12" t="s">
        <v>1367</v>
      </c>
      <c r="F14" s="16" t="s">
        <v>166</v>
      </c>
      <c r="G14" s="12" t="s">
        <v>1145</v>
      </c>
      <c r="H14" s="12">
        <v>1981</v>
      </c>
      <c r="I14" s="16" t="str">
        <f>IF(ISERROR(VLOOKUP(H14,KATEGORIE!$C$13:$E$50006,MATCH(KATEGORIE!$E$12,KATEGORIE!$C$12:$E$12,0),0)),"",VLOOKUP(H14,KATEGORIE!$C$13:$E$50006,MATCH(KATEGORIE!$E$12,KATEGORIE!$C$12:$E$12,0),0))</f>
        <v>S2</v>
      </c>
      <c r="J14" s="16">
        <f>IF(I14="","",COUNTIF($I$8:I14,I14))</f>
        <v>3</v>
      </c>
      <c r="K14" s="16">
        <f>COUNT(V14:DP14)</f>
        <v>7</v>
      </c>
      <c r="L14" s="17">
        <f>IF(ISERROR(LARGE(V14:AB14,1)),0,LARGE(V14:AB14,1))+IF(ISERROR(LARGE(V14:AB14,2)),0,LARGE(V14:AB14,2))+IF(ISERROR(LARGE(V14:AB14,3)),0,LARGE(V14:AB14,3))+IF(ISERROR(LARGE(V14:AB14,4)),0,LARGE(V14:AB14,4))</f>
        <v>90</v>
      </c>
      <c r="M14" s="141">
        <f>IF(ISERROR(LARGE(AC14:BP14,1)),0,LARGE(AC14:BP14,1))+IF(ISERROR(LARGE(AC14:BP14,2)),0,LARGE(AC14:BP14,2))+IF(ISERROR(LARGE(AC14:BP14,3)),0,LARGE(AC14:BP14,3))+IF(ISERROR(LARGE(AC14:BP14,4)),0,LARGE(AC14:BP14,4))</f>
        <v>56</v>
      </c>
      <c r="N14" s="36">
        <f>IF(ISERROR(LARGE(BQ14:CV14,1)),0,LARGE(BQ14:CV14,1))+IF(ISERROR(LARGE(BQ14:CV14,2)),0,LARGE(BQ14:CV14,2))+IF(ISERROR(LARGE(BQ14:CV14,3)),0,LARGE(BQ14:CV14,3))+IF(ISERROR(LARGE(BQ14:CV14,4)),0,LARGE(BQ14:CV14,4))</f>
        <v>165</v>
      </c>
      <c r="O14" s="142">
        <f>IF(ISERROR(LARGE(CW14:DP14,1)),0,LARGE(CW14:DP14,1))+IF(ISERROR(LARGE(CW14:DP14,2)),0,LARGE(CW14:DP14,2))+IF(ISERROR(LARGE(CW14:DP14,3)),0,LARGE(CW14:DP14,3))+IF(ISERROR(LARGE(CW14:DP14,4)),0,LARGE(CW14:DP14,4))</f>
        <v>273</v>
      </c>
      <c r="P14" s="143">
        <f>IF(ISERROR(LARGE(V14:DP14,1)),0,LARGE(V14:DP14,1))+IF(ISERROR(LARGE(V14:DP14,2)),0,LARGE(V14:DP14,2))+IF(ISERROR(LARGE(V14:DP14,3)),0,LARGE(V14:DP14,3))+IF(ISERROR(LARGE(V14:DP14,4)),0,LARGE(V14:DP14,4))+IF(ISERROR(LARGE(V14:DP14,5)),0,LARGE(V14:DP14,5))+IF(ISERROR(LARGE(V14:DP14,6)),0,LARGE(V14:DP14,6))+IF(ISERROR(LARGE(V14:DP14,7)),0,LARGE(V14:DP14,7))+IF(ISERROR(LARGE(V14:DP14,8)),0,LARGE(V14:DP14,8))+IF(ISERROR(LARGE(V14:DP14,9)),0,LARGE(V14:DP14,9))+IF(ISERROR(LARGE(V14:DP14,10)),0,LARGE(V14:DP14,10))+IF(ISERROR(LARGE(V14:DP14,11)),0,LARGE(V14:DP14,11))+IF(ISERROR(LARGE(V14:DP14,12)),0,LARGE(V14:DP14,12))</f>
        <v>584</v>
      </c>
      <c r="Q14" s="144">
        <f>COUNT(V14:DP14)</f>
        <v>7</v>
      </c>
      <c r="R14" s="144">
        <f>IF(ISERROR(LARGE(V14:AB14,5)),0,LARGE(V14:AB14,5))</f>
        <v>0</v>
      </c>
      <c r="S14" s="144">
        <f>IF(ISERROR(LARGE(AC14:BP14,5)),0,LARGE(AC14:BP14,5))</f>
        <v>0</v>
      </c>
      <c r="T14" s="144">
        <f>IF(ISERROR(LARGE(BQ14:CV14,5)),0,LARGE(BQ14:CV14,5))</f>
        <v>0</v>
      </c>
      <c r="U14" s="144">
        <f>IF(ISERROR(LARGE(CW14:DP14,5)),0,LARGE(CW14:DP14,5))</f>
        <v>0</v>
      </c>
      <c r="V14" s="17"/>
      <c r="W14" s="17">
        <v>90</v>
      </c>
      <c r="X14" s="17"/>
      <c r="Y14" s="17"/>
      <c r="Z14" s="17"/>
      <c r="AA14" s="17"/>
      <c r="AB14" s="17"/>
      <c r="AC14" s="141"/>
      <c r="AD14" s="141"/>
      <c r="AE14" s="141"/>
      <c r="AF14" s="141">
        <v>56</v>
      </c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>
        <v>90</v>
      </c>
      <c r="CD14" s="36"/>
      <c r="CE14" s="36"/>
      <c r="CF14" s="36"/>
      <c r="CG14" s="36"/>
      <c r="CH14" s="36"/>
      <c r="CI14" s="145"/>
      <c r="CJ14" s="146"/>
      <c r="CK14" s="146"/>
      <c r="CL14" s="146"/>
      <c r="CM14" s="146"/>
      <c r="CN14" s="146"/>
      <c r="CO14" s="146">
        <v>75</v>
      </c>
      <c r="CP14" s="147"/>
      <c r="CQ14" s="146"/>
      <c r="CR14" s="146"/>
      <c r="CS14" s="146"/>
      <c r="CT14" s="146"/>
      <c r="CU14" s="36"/>
      <c r="CV14" s="36"/>
      <c r="CW14" s="142"/>
      <c r="CX14" s="142"/>
      <c r="CY14" s="142"/>
      <c r="CZ14" s="142">
        <v>100</v>
      </c>
      <c r="DA14" s="142"/>
      <c r="DB14" s="142">
        <v>90</v>
      </c>
      <c r="DC14" s="142"/>
      <c r="DD14" s="142"/>
      <c r="DE14" s="142">
        <v>83</v>
      </c>
      <c r="DF14" s="142"/>
      <c r="DG14" s="142"/>
      <c r="DH14" s="142"/>
      <c r="DI14" s="142"/>
      <c r="DJ14" s="142"/>
      <c r="DK14" s="142"/>
      <c r="DL14" s="142"/>
      <c r="DM14" s="142"/>
      <c r="DN14" s="142"/>
      <c r="DO14" s="142"/>
      <c r="DP14" s="142"/>
    </row>
    <row r="15" spans="1:120" ht="13.5" customHeight="1">
      <c r="A15" s="16" t="str">
        <f>IF(B15="","",IF(B15&gt;1,"UWAGA JUŻ BYŁ",""))</f>
        <v/>
      </c>
      <c r="B15" s="16">
        <f>IF(C15="","",COUNTIF($C$8:$C$51430,C15))</f>
        <v>1</v>
      </c>
      <c r="C15" s="16" t="str">
        <f>CONCATENATE(E15,F15,H15,G15)</f>
        <v>JARCODominik1993ALPIN SPORT TEAM</v>
      </c>
      <c r="D15" s="16">
        <f>IF(E15="","",COUNTA($E$8:E15))</f>
        <v>8</v>
      </c>
      <c r="E15" s="12" t="s">
        <v>1383</v>
      </c>
      <c r="F15" s="16" t="s">
        <v>221</v>
      </c>
      <c r="G15" s="12" t="s">
        <v>1354</v>
      </c>
      <c r="H15" s="12">
        <v>1993</v>
      </c>
      <c r="I15" s="16" t="str">
        <f>IF(ISERROR(VLOOKUP(H15,KATEGORIE!$C$13:$E$50006,MATCH(KATEGORIE!$E$12,KATEGORIE!$C$12:$E$12,0),0)),"",VLOOKUP(H15,KATEGORIE!$C$13:$E$50006,MATCH(KATEGORIE!$E$12,KATEGORIE!$C$12:$E$12,0),0))</f>
        <v>S1</v>
      </c>
      <c r="J15" s="16">
        <f>IF(I15="","",COUNTIF($I$8:I15,I15))</f>
        <v>3</v>
      </c>
      <c r="K15" s="16">
        <f>COUNT(V15:DP15)</f>
        <v>8</v>
      </c>
      <c r="L15" s="17">
        <f>IF(ISERROR(LARGE(V15:AB15,1)),0,LARGE(V15:AB15,1))+IF(ISERROR(LARGE(V15:AB15,2)),0,LARGE(V15:AB15,2))+IF(ISERROR(LARGE(V15:AB15,3)),0,LARGE(V15:AB15,3))+IF(ISERROR(LARGE(V15:AB15,4)),0,LARGE(V15:AB15,4))</f>
        <v>310</v>
      </c>
      <c r="M15" s="141">
        <f>IF(ISERROR(LARGE(AC15:BP15,1)),0,LARGE(AC15:BP15,1))+IF(ISERROR(LARGE(AC15:BP15,2)),0,LARGE(AC15:BP15,2))+IF(ISERROR(LARGE(AC15:BP15,3)),0,LARGE(AC15:BP15,3))+IF(ISERROR(LARGE(AC15:BP15,4)),0,LARGE(AC15:BP15,4))</f>
        <v>267</v>
      </c>
      <c r="N15" s="36">
        <f>IF(ISERROR(LARGE(BQ15:CV15,1)),0,LARGE(BQ15:CV15,1))+IF(ISERROR(LARGE(BQ15:CV15,2)),0,LARGE(BQ15:CV15,2))+IF(ISERROR(LARGE(BQ15:CV15,3)),0,LARGE(BQ15:CV15,3))+IF(ISERROR(LARGE(BQ15:CV15,4)),0,LARGE(BQ15:CV15,4))</f>
        <v>0</v>
      </c>
      <c r="O15" s="142">
        <f>IF(ISERROR(LARGE(CW15:DP15,1)),0,LARGE(CW15:DP15,1))+IF(ISERROR(LARGE(CW15:DP15,2)),0,LARGE(CW15:DP15,2))+IF(ISERROR(LARGE(CW15:DP15,3)),0,LARGE(CW15:DP15,3))+IF(ISERROR(LARGE(CW15:DP15,4)),0,LARGE(CW15:DP15,4))</f>
        <v>0</v>
      </c>
      <c r="P15" s="143">
        <f>IF(ISERROR(LARGE(V15:DP15,1)),0,LARGE(V15:DP15,1))+IF(ISERROR(LARGE(V15:DP15,2)),0,LARGE(V15:DP15,2))+IF(ISERROR(LARGE(V15:DP15,3)),0,LARGE(V15:DP15,3))+IF(ISERROR(LARGE(V15:DP15,4)),0,LARGE(V15:DP15,4))+IF(ISERROR(LARGE(V15:DP15,5)),0,LARGE(V15:DP15,5))+IF(ISERROR(LARGE(V15:DP15,6)),0,LARGE(V15:DP15,6))+IF(ISERROR(LARGE(V15:DP15,7)),0,LARGE(V15:DP15,7))+IF(ISERROR(LARGE(V15:DP15,8)),0,LARGE(V15:DP15,8))+IF(ISERROR(LARGE(V15:DP15,9)),0,LARGE(V15:DP15,9))+IF(ISERROR(LARGE(V15:DP15,10)),0,LARGE(V15:DP15,10))+IF(ISERROR(LARGE(V15:DP15,11)),0,LARGE(V15:DP15,11))+IF(ISERROR(LARGE(V15:DP15,12)),0,LARGE(V15:DP15,12))</f>
        <v>577</v>
      </c>
      <c r="Q15" s="144">
        <f>COUNT(V15:DP15)</f>
        <v>8</v>
      </c>
      <c r="R15" s="144">
        <f>IF(ISERROR(LARGE(V15:AB15,5)),0,LARGE(V15:AB15,5))</f>
        <v>0</v>
      </c>
      <c r="S15" s="144">
        <f>IF(ISERROR(LARGE(AC15:BP15,5)),0,LARGE(AC15:BP15,5))</f>
        <v>0</v>
      </c>
      <c r="T15" s="144">
        <f>IF(ISERROR(LARGE(BQ15:CV15,5)),0,LARGE(BQ15:CV15,5))</f>
        <v>0</v>
      </c>
      <c r="U15" s="144">
        <f>IF(ISERROR(LARGE(CW15:DP15,5)),0,LARGE(CW15:DP15,5))</f>
        <v>0</v>
      </c>
      <c r="V15" s="17">
        <v>75</v>
      </c>
      <c r="W15" s="17">
        <v>80</v>
      </c>
      <c r="X15" s="17">
        <v>75</v>
      </c>
      <c r="Y15" s="17">
        <v>80</v>
      </c>
      <c r="Z15" s="17"/>
      <c r="AA15" s="17"/>
      <c r="AB15" s="17"/>
      <c r="AC15" s="141"/>
      <c r="AD15" s="141"/>
      <c r="AE15" s="141"/>
      <c r="AF15" s="141">
        <v>32</v>
      </c>
      <c r="AG15" s="141"/>
      <c r="AH15" s="141">
        <v>70</v>
      </c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>
        <v>65</v>
      </c>
      <c r="BF15" s="141"/>
      <c r="BG15" s="141"/>
      <c r="BH15" s="141">
        <v>100</v>
      </c>
      <c r="BI15" s="141"/>
      <c r="BJ15" s="141"/>
      <c r="BK15" s="141"/>
      <c r="BL15" s="141"/>
      <c r="BM15" s="141"/>
      <c r="BN15" s="141"/>
      <c r="BO15" s="141"/>
      <c r="BP15" s="141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145"/>
      <c r="CJ15" s="146"/>
      <c r="CK15" s="146"/>
      <c r="CL15" s="146"/>
      <c r="CM15" s="146"/>
      <c r="CN15" s="146"/>
      <c r="CO15" s="146"/>
      <c r="CP15" s="147"/>
      <c r="CQ15" s="146"/>
      <c r="CR15" s="146"/>
      <c r="CS15" s="146"/>
      <c r="CT15" s="146"/>
      <c r="CU15" s="36"/>
      <c r="CV15" s="36"/>
      <c r="CW15" s="142"/>
      <c r="CX15" s="142"/>
      <c r="CY15" s="142"/>
      <c r="CZ15" s="142"/>
      <c r="DA15" s="142"/>
      <c r="DB15" s="142"/>
      <c r="DC15" s="142"/>
      <c r="DD15" s="142"/>
      <c r="DE15" s="142"/>
      <c r="DF15" s="142"/>
      <c r="DG15" s="142"/>
      <c r="DH15" s="142"/>
      <c r="DI15" s="142"/>
      <c r="DJ15" s="142"/>
      <c r="DK15" s="142"/>
      <c r="DL15" s="142"/>
      <c r="DM15" s="142"/>
      <c r="DN15" s="142"/>
      <c r="DO15" s="142"/>
      <c r="DP15" s="142"/>
    </row>
    <row r="16" spans="1:120" ht="13.5" customHeight="1">
      <c r="A16" s="16" t="str">
        <f>IF(B16="","",IF(B16&gt;1,"UWAGA JUŻ BYŁ",""))</f>
        <v/>
      </c>
      <c r="B16" s="16">
        <f>IF(C16="","",COUNTIF($C$8:$C$51430,C16))</f>
        <v>1</v>
      </c>
      <c r="C16" s="16" t="str">
        <f>CONCATENATE(E16,F16,H16,G16)</f>
        <v>HollyPiotr1983SPORTFUEL.PL</v>
      </c>
      <c r="D16" s="16">
        <f>IF(E16="","",COUNTA($E$8:E16))</f>
        <v>9</v>
      </c>
      <c r="E16" s="12" t="s">
        <v>2473</v>
      </c>
      <c r="F16" s="16" t="s">
        <v>210</v>
      </c>
      <c r="G16" s="12" t="s">
        <v>2474</v>
      </c>
      <c r="H16" s="12">
        <v>1983</v>
      </c>
      <c r="I16" s="16" t="str">
        <f>IF(ISERROR(VLOOKUP(H16,KATEGORIE!$C$13:$E$50006,MATCH(KATEGORIE!$E$12,KATEGORIE!$C$12:$E$12,0),0)),"",VLOOKUP(H16,KATEGORIE!$C$13:$E$50006,MATCH(KATEGORIE!$E$12,KATEGORIE!$C$12:$E$12,0),0))</f>
        <v>S2</v>
      </c>
      <c r="J16" s="16">
        <f>IF(I16="","",COUNTIF($I$8:I16,I16))</f>
        <v>4</v>
      </c>
      <c r="K16" s="16">
        <f>COUNT(V16:DP16)</f>
        <v>5</v>
      </c>
      <c r="L16" s="17">
        <f>IF(ISERROR(LARGE(V16:AB16,1)),0,LARGE(V16:AB16,1))+IF(ISERROR(LARGE(V16:AB16,2)),0,LARGE(V16:AB16,2))+IF(ISERROR(LARGE(V16:AB16,3)),0,LARGE(V16:AB16,3))+IF(ISERROR(LARGE(V16:AB16,4)),0,LARGE(V16:AB16,4))</f>
        <v>0</v>
      </c>
      <c r="M16" s="141">
        <f>IF(ISERROR(LARGE(AC16:BP16,1)),0,LARGE(AC16:BP16,1))+IF(ISERROR(LARGE(AC16:BP16,2)),0,LARGE(AC16:BP16,2))+IF(ISERROR(LARGE(AC16:BP16,3)),0,LARGE(AC16:BP16,3))+IF(ISERROR(LARGE(AC16:BP16,4)),0,LARGE(AC16:BP16,4))</f>
        <v>100</v>
      </c>
      <c r="N16" s="36">
        <f>IF(ISERROR(LARGE(BQ16:CV16,1)),0,LARGE(BQ16:CV16,1))+IF(ISERROR(LARGE(BQ16:CV16,2)),0,LARGE(BQ16:CV16,2))+IF(ISERROR(LARGE(BQ16:CV16,3)),0,LARGE(BQ16:CV16,3))+IF(ISERROR(LARGE(BQ16:CV16,4)),0,LARGE(BQ16:CV16,4))</f>
        <v>450</v>
      </c>
      <c r="O16" s="142">
        <f>IF(ISERROR(LARGE(CW16:DP16,1)),0,LARGE(CW16:DP16,1))+IF(ISERROR(LARGE(CW16:DP16,2)),0,LARGE(CW16:DP16,2))+IF(ISERROR(LARGE(CW16:DP16,3)),0,LARGE(CW16:DP16,3))+IF(ISERROR(LARGE(CW16:DP16,4)),0,LARGE(CW16:DP16,4))</f>
        <v>0</v>
      </c>
      <c r="P16" s="143">
        <f>IF(ISERROR(LARGE(V16:DP16,1)),0,LARGE(V16:DP16,1))+IF(ISERROR(LARGE(V16:DP16,2)),0,LARGE(V16:DP16,2))+IF(ISERROR(LARGE(V16:DP16,3)),0,LARGE(V16:DP16,3))+IF(ISERROR(LARGE(V16:DP16,4)),0,LARGE(V16:DP16,4))+IF(ISERROR(LARGE(V16:DP16,5)),0,LARGE(V16:DP16,5))+IF(ISERROR(LARGE(V16:DP16,6)),0,LARGE(V16:DP16,6))+IF(ISERROR(LARGE(V16:DP16,7)),0,LARGE(V16:DP16,7))+IF(ISERROR(LARGE(V16:DP16,8)),0,LARGE(V16:DP16,8))+IF(ISERROR(LARGE(V16:DP16,9)),0,LARGE(V16:DP16,9))+IF(ISERROR(LARGE(V16:DP16,10)),0,LARGE(V16:DP16,10))+IF(ISERROR(LARGE(V16:DP16,11)),0,LARGE(V16:DP16,11))+IF(ISERROR(LARGE(V16:DP16,12)),0,LARGE(V16:DP16,12))</f>
        <v>550</v>
      </c>
      <c r="Q16" s="144">
        <f>COUNT(V16:DP16)</f>
        <v>5</v>
      </c>
      <c r="R16" s="144">
        <f>IF(ISERROR(LARGE(V16:AB16,5)),0,LARGE(V16:AB16,5))</f>
        <v>0</v>
      </c>
      <c r="S16" s="144">
        <f>IF(ISERROR(LARGE(AC16:BP16,5)),0,LARGE(AC16:BP16,5))</f>
        <v>0</v>
      </c>
      <c r="T16" s="144">
        <f>IF(ISERROR(LARGE(BQ16:CV16,5)),0,LARGE(BQ16:CV16,5))</f>
        <v>0</v>
      </c>
      <c r="U16" s="144">
        <f>IF(ISERROR(LARGE(CW16:DP16,5)),0,LARGE(CW16:DP16,5))</f>
        <v>0</v>
      </c>
      <c r="V16" s="17"/>
      <c r="W16" s="17"/>
      <c r="X16" s="17"/>
      <c r="Y16" s="17"/>
      <c r="Z16" s="17"/>
      <c r="AA16" s="17"/>
      <c r="AB16" s="17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>
        <v>100</v>
      </c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36"/>
      <c r="BR16" s="36"/>
      <c r="BS16" s="36"/>
      <c r="BT16" s="36"/>
      <c r="BU16" s="36"/>
      <c r="BV16" s="36"/>
      <c r="BW16" s="36"/>
      <c r="BX16" s="36"/>
      <c r="BY16" s="36"/>
      <c r="BZ16" s="36">
        <v>100</v>
      </c>
      <c r="CA16" s="36"/>
      <c r="CB16" s="36"/>
      <c r="CC16" s="36"/>
      <c r="CD16" s="36"/>
      <c r="CE16" s="36"/>
      <c r="CF16" s="36"/>
      <c r="CG16" s="36">
        <v>100</v>
      </c>
      <c r="CH16" s="36"/>
      <c r="CI16" s="145"/>
      <c r="CJ16" s="146"/>
      <c r="CK16" s="146"/>
      <c r="CL16" s="146">
        <v>160</v>
      </c>
      <c r="CM16" s="146"/>
      <c r="CN16" s="146"/>
      <c r="CO16" s="146"/>
      <c r="CP16" s="147"/>
      <c r="CQ16" s="146">
        <v>90</v>
      </c>
      <c r="CR16" s="146"/>
      <c r="CS16" s="146"/>
      <c r="CT16" s="146"/>
      <c r="CU16" s="36"/>
      <c r="CV16" s="36"/>
      <c r="CW16" s="142"/>
      <c r="CX16" s="142"/>
      <c r="CY16" s="142"/>
      <c r="CZ16" s="142"/>
      <c r="DA16" s="142"/>
      <c r="DB16" s="142"/>
      <c r="DC16" s="142"/>
      <c r="DD16" s="142"/>
      <c r="DE16" s="142"/>
      <c r="DF16" s="142"/>
      <c r="DG16" s="142"/>
      <c r="DH16" s="142"/>
      <c r="DI16" s="142"/>
      <c r="DJ16" s="142"/>
      <c r="DK16" s="142"/>
      <c r="DL16" s="142"/>
      <c r="DM16" s="142"/>
      <c r="DN16" s="142"/>
      <c r="DO16" s="142"/>
      <c r="DP16" s="142"/>
    </row>
    <row r="17" spans="1:120" ht="13.5" customHeight="1">
      <c r="A17" s="16" t="str">
        <f>IF(B17="","",IF(B17&gt;1,"UWAGA JUŻ BYŁ",""))</f>
        <v/>
      </c>
      <c r="B17" s="16">
        <f>IF(C17="","",COUNTIF($C$8:$C$51430,C17))</f>
        <v>1</v>
      </c>
      <c r="C17" s="16" t="str">
        <f>CONCATENATE(E17,F17,H17,G17)</f>
        <v>GORCZYCABartosz1991Salco Garmin Team</v>
      </c>
      <c r="D17" s="16">
        <f>IF(E17="","",COUNTA($E$8:E17))</f>
        <v>10</v>
      </c>
      <c r="E17" s="12" t="s">
        <v>2968</v>
      </c>
      <c r="F17" s="16" t="s">
        <v>418</v>
      </c>
      <c r="G17" s="12" t="s">
        <v>2969</v>
      </c>
      <c r="H17" s="12">
        <v>1991</v>
      </c>
      <c r="I17" s="16" t="str">
        <f>IF(ISERROR(VLOOKUP(H17,KATEGORIE!$C$13:$E$50006,MATCH(KATEGORIE!$E$12,KATEGORIE!$C$12:$E$12,0),0)),"",VLOOKUP(H17,KATEGORIE!$C$13:$E$50006,MATCH(KATEGORIE!$E$12,KATEGORIE!$C$12:$E$12,0),0))</f>
        <v>S1</v>
      </c>
      <c r="J17" s="16">
        <f>IF(I17="","",COUNTIF($I$8:I17,I17))</f>
        <v>4</v>
      </c>
      <c r="K17" s="16">
        <f>COUNT(V17:DP17)</f>
        <v>3</v>
      </c>
      <c r="L17" s="17">
        <f>IF(ISERROR(LARGE(V17:AB17,1)),0,LARGE(V17:AB17,1))+IF(ISERROR(LARGE(V17:AB17,2)),0,LARGE(V17:AB17,2))+IF(ISERROR(LARGE(V17:AB17,3)),0,LARGE(V17:AB17,3))+IF(ISERROR(LARGE(V17:AB17,4)),0,LARGE(V17:AB17,4))</f>
        <v>0</v>
      </c>
      <c r="M17" s="141">
        <f>IF(ISERROR(LARGE(AC17:BP17,1)),0,LARGE(AC17:BP17,1))+IF(ISERROR(LARGE(AC17:BP17,2)),0,LARGE(AC17:BP17,2))+IF(ISERROR(LARGE(AC17:BP17,3)),0,LARGE(AC17:BP17,3))+IF(ISERROR(LARGE(AC17:BP17,4)),0,LARGE(AC17:BP17,4))</f>
        <v>190</v>
      </c>
      <c r="N17" s="36">
        <f>IF(ISERROR(LARGE(BQ17:CV17,1)),0,LARGE(BQ17:CV17,1))+IF(ISERROR(LARGE(BQ17:CV17,2)),0,LARGE(BQ17:CV17,2))+IF(ISERROR(LARGE(BQ17:CV17,3)),0,LARGE(BQ17:CV17,3))+IF(ISERROR(LARGE(BQ17:CV17,4)),0,LARGE(BQ17:CV17,4))</f>
        <v>100</v>
      </c>
      <c r="O17" s="142">
        <f>IF(ISERROR(LARGE(CW17:DP17,1)),0,LARGE(CW17:DP17,1))+IF(ISERROR(LARGE(CW17:DP17,2)),0,LARGE(CW17:DP17,2))+IF(ISERROR(LARGE(CW17:DP17,3)),0,LARGE(CW17:DP17,3))+IF(ISERROR(LARGE(CW17:DP17,4)),0,LARGE(CW17:DP17,4))</f>
        <v>250</v>
      </c>
      <c r="P17" s="143">
        <f>IF(ISERROR(LARGE(V17:DP17,1)),0,LARGE(V17:DP17,1))+IF(ISERROR(LARGE(V17:DP17,2)),0,LARGE(V17:DP17,2))+IF(ISERROR(LARGE(V17:DP17,3)),0,LARGE(V17:DP17,3))+IF(ISERROR(LARGE(V17:DP17,4)),0,LARGE(V17:DP17,4))+IF(ISERROR(LARGE(V17:DP17,5)),0,LARGE(V17:DP17,5))+IF(ISERROR(LARGE(V17:DP17,6)),0,LARGE(V17:DP17,6))+IF(ISERROR(LARGE(V17:DP17,7)),0,LARGE(V17:DP17,7))+IF(ISERROR(LARGE(V17:DP17,8)),0,LARGE(V17:DP17,8))+IF(ISERROR(LARGE(V17:DP17,9)),0,LARGE(V17:DP17,9))+IF(ISERROR(LARGE(V17:DP17,10)),0,LARGE(V17:DP17,10))+IF(ISERROR(LARGE(V17:DP17,11)),0,LARGE(V17:DP17,11))+IF(ISERROR(LARGE(V17:DP17,12)),0,LARGE(V17:DP17,12))</f>
        <v>540</v>
      </c>
      <c r="Q17" s="144">
        <f>COUNT(V17:DP17)</f>
        <v>3</v>
      </c>
      <c r="R17" s="144">
        <f>IF(ISERROR(LARGE(V17:AB17,5)),0,LARGE(V17:AB17,5))</f>
        <v>0</v>
      </c>
      <c r="S17" s="144">
        <f>IF(ISERROR(LARGE(AC17:BP17,5)),0,LARGE(AC17:BP17,5))</f>
        <v>0</v>
      </c>
      <c r="T17" s="144">
        <f>IF(ISERROR(LARGE(BQ17:CV17,5)),0,LARGE(BQ17:CV17,5))</f>
        <v>0</v>
      </c>
      <c r="U17" s="144">
        <f>IF(ISERROR(LARGE(CW17:DP17,5)),0,LARGE(CW17:DP17,5))</f>
        <v>0</v>
      </c>
      <c r="V17" s="17"/>
      <c r="W17" s="17"/>
      <c r="X17" s="17"/>
      <c r="Y17" s="17"/>
      <c r="Z17" s="17"/>
      <c r="AA17" s="17"/>
      <c r="AB17" s="17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>
        <v>190</v>
      </c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145"/>
      <c r="CJ17" s="146"/>
      <c r="CK17" s="146">
        <v>100</v>
      </c>
      <c r="CL17" s="146"/>
      <c r="CM17" s="146"/>
      <c r="CN17" s="146"/>
      <c r="CO17" s="146"/>
      <c r="CP17" s="147"/>
      <c r="CQ17" s="146"/>
      <c r="CR17" s="146"/>
      <c r="CS17" s="146"/>
      <c r="CT17" s="146"/>
      <c r="CU17" s="36"/>
      <c r="CV17" s="36"/>
      <c r="CW17" s="142"/>
      <c r="CX17" s="142"/>
      <c r="CY17" s="142"/>
      <c r="CZ17" s="142"/>
      <c r="DA17" s="142"/>
      <c r="DB17" s="142"/>
      <c r="DC17" s="142"/>
      <c r="DD17" s="142"/>
      <c r="DE17" s="142">
        <v>250</v>
      </c>
      <c r="DF17" s="142"/>
      <c r="DG17" s="142"/>
      <c r="DH17" s="142"/>
      <c r="DI17" s="142"/>
      <c r="DJ17" s="142"/>
      <c r="DK17" s="142"/>
      <c r="DL17" s="142"/>
      <c r="DM17" s="142"/>
      <c r="DN17" s="142"/>
      <c r="DO17" s="142"/>
      <c r="DP17" s="142"/>
    </row>
    <row r="18" spans="1:120" ht="13.5" customHeight="1">
      <c r="A18" s="16" t="str">
        <f>IF(B18="","",IF(B18&gt;1,"UWAGA JUŻ BYŁ",""))</f>
        <v/>
      </c>
      <c r="B18" s="16">
        <f>IF(C18="","",COUNTIF($C$8:$C$51430,C18))</f>
        <v>1</v>
      </c>
      <c r="C18" s="16" t="str">
        <f>CONCATENATE(E18,F18,H18,G18)</f>
        <v>FLOREKSebastian1984NORAFSPORT</v>
      </c>
      <c r="D18" s="16">
        <f>IF(E18="","",COUNTA($E$8:E18))</f>
        <v>11</v>
      </c>
      <c r="E18" s="12" t="s">
        <v>633</v>
      </c>
      <c r="F18" s="16" t="s">
        <v>362</v>
      </c>
      <c r="G18" s="12" t="s">
        <v>634</v>
      </c>
      <c r="H18" s="12">
        <v>1984</v>
      </c>
      <c r="I18" s="16" t="str">
        <f>IF(ISERROR(VLOOKUP(H18,KATEGORIE!$C$13:$E$50006,MATCH(KATEGORIE!$E$12,KATEGORIE!$C$12:$E$12,0),0)),"",VLOOKUP(H18,KATEGORIE!$C$13:$E$50006,MATCH(KATEGORIE!$E$12,KATEGORIE!$C$12:$E$12,0),0))</f>
        <v>S2</v>
      </c>
      <c r="J18" s="16">
        <f>IF(I18="","",COUNTIF($I$8:I18,I18))</f>
        <v>5</v>
      </c>
      <c r="K18" s="16">
        <f>COUNT(V18:DP18)</f>
        <v>10</v>
      </c>
      <c r="L18" s="17">
        <f>IF(ISERROR(LARGE(V18:AB18,1)),0,LARGE(V18:AB18,1))+IF(ISERROR(LARGE(V18:AB18,2)),0,LARGE(V18:AB18,2))+IF(ISERROR(LARGE(V18:AB18,3)),0,LARGE(V18:AB18,3))+IF(ISERROR(LARGE(V18:AB18,4)),0,LARGE(V18:AB18,4))</f>
        <v>0</v>
      </c>
      <c r="M18" s="141">
        <f>IF(ISERROR(LARGE(AC18:BP18,1)),0,LARGE(AC18:BP18,1))+IF(ISERROR(LARGE(AC18:BP18,2)),0,LARGE(AC18:BP18,2))+IF(ISERROR(LARGE(AC18:BP18,3)),0,LARGE(AC18:BP18,3))+IF(ISERROR(LARGE(AC18:BP18,4)),0,LARGE(AC18:BP18,4))</f>
        <v>193</v>
      </c>
      <c r="N18" s="36">
        <f>IF(ISERROR(LARGE(BQ18:CV18,1)),0,LARGE(BQ18:CV18,1))+IF(ISERROR(LARGE(BQ18:CV18,2)),0,LARGE(BQ18:CV18,2))+IF(ISERROR(LARGE(BQ18:CV18,3)),0,LARGE(BQ18:CV18,3))+IF(ISERROR(LARGE(BQ18:CV18,4)),0,LARGE(BQ18:CV18,4))</f>
        <v>232</v>
      </c>
      <c r="O18" s="142">
        <f>IF(ISERROR(LARGE(CW18:DP18,1)),0,LARGE(CW18:DP18,1))+IF(ISERROR(LARGE(CW18:DP18,2)),0,LARGE(CW18:DP18,2))+IF(ISERROR(LARGE(CW18:DP18,3)),0,LARGE(CW18:DP18,3))+IF(ISERROR(LARGE(CW18:DP18,4)),0,LARGE(CW18:DP18,4))</f>
        <v>80</v>
      </c>
      <c r="P18" s="143">
        <f>IF(ISERROR(LARGE(V18:DP18,1)),0,LARGE(V18:DP18,1))+IF(ISERROR(LARGE(V18:DP18,2)),0,LARGE(V18:DP18,2))+IF(ISERROR(LARGE(V18:DP18,3)),0,LARGE(V18:DP18,3))+IF(ISERROR(LARGE(V18:DP18,4)),0,LARGE(V18:DP18,4))+IF(ISERROR(LARGE(V18:DP18,5)),0,LARGE(V18:DP18,5))+IF(ISERROR(LARGE(V18:DP18,6)),0,LARGE(V18:DP18,6))+IF(ISERROR(LARGE(V18:DP18,7)),0,LARGE(V18:DP18,7))+IF(ISERROR(LARGE(V18:DP18,8)),0,LARGE(V18:DP18,8))+IF(ISERROR(LARGE(V18:DP18,9)),0,LARGE(V18:DP18,9))+IF(ISERROR(LARGE(V18:DP18,10)),0,LARGE(V18:DP18,10))+IF(ISERROR(LARGE(V18:DP18,11)),0,LARGE(V18:DP18,11))+IF(ISERROR(LARGE(V18:DP18,12)),0,LARGE(V18:DP18,12))</f>
        <v>531</v>
      </c>
      <c r="Q18" s="144">
        <f>COUNT(V18:DP18)</f>
        <v>10</v>
      </c>
      <c r="R18" s="144">
        <f>IF(ISERROR(LARGE(V18:AB18,5)),0,LARGE(V18:AB18,5))</f>
        <v>0</v>
      </c>
      <c r="S18" s="144">
        <f>IF(ISERROR(LARGE(AC18:BP18,5)),0,LARGE(AC18:BP18,5))</f>
        <v>0</v>
      </c>
      <c r="T18" s="144">
        <f>IF(ISERROR(LARGE(BQ18:CV18,5)),0,LARGE(BQ18:CV18,5))</f>
        <v>26</v>
      </c>
      <c r="U18" s="144">
        <f>IF(ISERROR(LARGE(CW18:DP18,5)),0,LARGE(CW18:DP18,5))</f>
        <v>0</v>
      </c>
      <c r="V18" s="17"/>
      <c r="W18" s="17"/>
      <c r="X18" s="17"/>
      <c r="Y18" s="17"/>
      <c r="Z18" s="17"/>
      <c r="AA18" s="17"/>
      <c r="AB18" s="17"/>
      <c r="AC18" s="141"/>
      <c r="AD18" s="141"/>
      <c r="AE18" s="141"/>
      <c r="AF18" s="141"/>
      <c r="AG18" s="141"/>
      <c r="AH18" s="141">
        <v>22</v>
      </c>
      <c r="AI18" s="141">
        <v>44</v>
      </c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>
        <v>70</v>
      </c>
      <c r="AY18" s="141"/>
      <c r="AZ18" s="141"/>
      <c r="BA18" s="141"/>
      <c r="BB18" s="141"/>
      <c r="BC18" s="141">
        <v>57</v>
      </c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36"/>
      <c r="BR18" s="36"/>
      <c r="BS18" s="36"/>
      <c r="BT18" s="36"/>
      <c r="BU18" s="36">
        <v>90</v>
      </c>
      <c r="BV18" s="36">
        <v>48</v>
      </c>
      <c r="BW18" s="36"/>
      <c r="BX18" s="36">
        <v>44</v>
      </c>
      <c r="BY18" s="36"/>
      <c r="BZ18" s="36"/>
      <c r="CA18" s="36">
        <v>50</v>
      </c>
      <c r="CB18" s="36"/>
      <c r="CC18" s="36"/>
      <c r="CD18" s="36"/>
      <c r="CE18" s="36"/>
      <c r="CF18" s="36"/>
      <c r="CG18" s="36"/>
      <c r="CH18" s="36"/>
      <c r="CI18" s="145">
        <v>26</v>
      </c>
      <c r="CJ18" s="146"/>
      <c r="CK18" s="146"/>
      <c r="CL18" s="146"/>
      <c r="CM18" s="146"/>
      <c r="CN18" s="146"/>
      <c r="CO18" s="146"/>
      <c r="CP18" s="147"/>
      <c r="CQ18" s="146"/>
      <c r="CR18" s="146"/>
      <c r="CS18" s="146"/>
      <c r="CT18" s="146"/>
      <c r="CU18" s="36"/>
      <c r="CV18" s="36"/>
      <c r="CW18" s="142"/>
      <c r="CX18" s="142"/>
      <c r="CY18" s="142"/>
      <c r="CZ18" s="142"/>
      <c r="DA18" s="142"/>
      <c r="DB18" s="142"/>
      <c r="DC18" s="142"/>
      <c r="DD18" s="142"/>
      <c r="DE18" s="142"/>
      <c r="DF18" s="142"/>
      <c r="DG18" s="142"/>
      <c r="DH18" s="142"/>
      <c r="DI18" s="142"/>
      <c r="DJ18" s="142"/>
      <c r="DK18" s="142"/>
      <c r="DL18" s="142">
        <v>80</v>
      </c>
      <c r="DM18" s="142"/>
      <c r="DN18" s="142"/>
      <c r="DO18" s="142"/>
      <c r="DP18" s="142"/>
    </row>
    <row r="19" spans="1:120" ht="13.5" customHeight="1">
      <c r="A19" s="16" t="str">
        <f>IF(B19="","",IF(B19&gt;1,"UWAGA JUŻ BYŁ",""))</f>
        <v/>
      </c>
      <c r="B19" s="16">
        <f>IF(C19="","",COUNTIF($C$8:$C$51430,C19))</f>
        <v>1</v>
      </c>
      <c r="C19" s="16" t="str">
        <f>CONCATENATE(E19,F19,H19,G19)</f>
        <v>KubicaMarcin1999KS SPRINT/INOV-8 TEAM / BIELSKO-BIAŁA</v>
      </c>
      <c r="D19" s="16">
        <f>IF(E19="","",COUNTA($E$8:E19))</f>
        <v>12</v>
      </c>
      <c r="E19" s="12" t="s">
        <v>2228</v>
      </c>
      <c r="F19" s="16" t="s">
        <v>159</v>
      </c>
      <c r="G19" s="12" t="s">
        <v>2229</v>
      </c>
      <c r="H19" s="12">
        <v>1999</v>
      </c>
      <c r="I19" s="16" t="str">
        <f>IF(ISERROR(VLOOKUP(H19,KATEGORIE!$C$13:$E$50006,MATCH(KATEGORIE!$E$12,KATEGORIE!$C$12:$E$12,0),0)),"",VLOOKUP(H19,KATEGORIE!$C$13:$E$50006,MATCH(KATEGORIE!$E$12,KATEGORIE!$C$12:$E$12,0),0))</f>
        <v>J</v>
      </c>
      <c r="J19" s="16">
        <f>IF(I19="","",COUNTIF($I$8:I19,I19))</f>
        <v>1</v>
      </c>
      <c r="K19" s="16">
        <f>COUNT(V19:DP19)</f>
        <v>3</v>
      </c>
      <c r="L19" s="17">
        <f>IF(ISERROR(LARGE(V19:AB19,1)),0,LARGE(V19:AB19,1))+IF(ISERROR(LARGE(V19:AB19,2)),0,LARGE(V19:AB19,2))+IF(ISERROR(LARGE(V19:AB19,3)),0,LARGE(V19:AB19,3))+IF(ISERROR(LARGE(V19:AB19,4)),0,LARGE(V19:AB19,4))</f>
        <v>330</v>
      </c>
      <c r="M19" s="141">
        <f>IF(ISERROR(LARGE(AC19:BP19,1)),0,LARGE(AC19:BP19,1))+IF(ISERROR(LARGE(AC19:BP19,2)),0,LARGE(AC19:BP19,2))+IF(ISERROR(LARGE(AC19:BP19,3)),0,LARGE(AC19:BP19,3))+IF(ISERROR(LARGE(AC19:BP19,4)),0,LARGE(AC19:BP19,4))</f>
        <v>200</v>
      </c>
      <c r="N19" s="36">
        <f>IF(ISERROR(LARGE(BQ19:CV19,1)),0,LARGE(BQ19:CV19,1))+IF(ISERROR(LARGE(BQ19:CV19,2)),0,LARGE(BQ19:CV19,2))+IF(ISERROR(LARGE(BQ19:CV19,3)),0,LARGE(BQ19:CV19,3))+IF(ISERROR(LARGE(BQ19:CV19,4)),0,LARGE(BQ19:CV19,4))</f>
        <v>0</v>
      </c>
      <c r="O19" s="142">
        <f>IF(ISERROR(LARGE(CW19:DP19,1)),0,LARGE(CW19:DP19,1))+IF(ISERROR(LARGE(CW19:DP19,2)),0,LARGE(CW19:DP19,2))+IF(ISERROR(LARGE(CW19:DP19,3)),0,LARGE(CW19:DP19,3))+IF(ISERROR(LARGE(CW19:DP19,4)),0,LARGE(CW19:DP19,4))</f>
        <v>0</v>
      </c>
      <c r="P19" s="143">
        <f>IF(ISERROR(LARGE(V19:DP19,1)),0,LARGE(V19:DP19,1))+IF(ISERROR(LARGE(V19:DP19,2)),0,LARGE(V19:DP19,2))+IF(ISERROR(LARGE(V19:DP19,3)),0,LARGE(V19:DP19,3))+IF(ISERROR(LARGE(V19:DP19,4)),0,LARGE(V19:DP19,4))+IF(ISERROR(LARGE(V19:DP19,5)),0,LARGE(V19:DP19,5))+IF(ISERROR(LARGE(V19:DP19,6)),0,LARGE(V19:DP19,6))+IF(ISERROR(LARGE(V19:DP19,7)),0,LARGE(V19:DP19,7))+IF(ISERROR(LARGE(V19:DP19,8)),0,LARGE(V19:DP19,8))+IF(ISERROR(LARGE(V19:DP19,9)),0,LARGE(V19:DP19,9))+IF(ISERROR(LARGE(V19:DP19,10)),0,LARGE(V19:DP19,10))+IF(ISERROR(LARGE(V19:DP19,11)),0,LARGE(V19:DP19,11))+IF(ISERROR(LARGE(V19:DP19,12)),0,LARGE(V19:DP19,12))</f>
        <v>530</v>
      </c>
      <c r="Q19" s="144">
        <f>COUNT(V19:DP19)</f>
        <v>3</v>
      </c>
      <c r="R19" s="144">
        <f>IF(ISERROR(LARGE(V19:AB19,5)),0,LARGE(V19:AB19,5))</f>
        <v>0</v>
      </c>
      <c r="S19" s="144">
        <f>IF(ISERROR(LARGE(AC19:BP19,5)),0,LARGE(AC19:BP19,5))</f>
        <v>0</v>
      </c>
      <c r="T19" s="144">
        <f>IF(ISERROR(LARGE(BQ19:CV19,5)),0,LARGE(BQ19:CV19,5))</f>
        <v>0</v>
      </c>
      <c r="U19" s="144">
        <f>IF(ISERROR(LARGE(CW19:DP19,5)),0,LARGE(CW19:DP19,5))</f>
        <v>0</v>
      </c>
      <c r="V19" s="17"/>
      <c r="W19" s="17">
        <v>200</v>
      </c>
      <c r="X19" s="17"/>
      <c r="Y19" s="17"/>
      <c r="Z19" s="17">
        <v>130</v>
      </c>
      <c r="AA19" s="17"/>
      <c r="AB19" s="17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>
        <v>200</v>
      </c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145"/>
      <c r="CJ19" s="146"/>
      <c r="CK19" s="146"/>
      <c r="CL19" s="146"/>
      <c r="CM19" s="146"/>
      <c r="CN19" s="146"/>
      <c r="CO19" s="146"/>
      <c r="CP19" s="147"/>
      <c r="CQ19" s="146"/>
      <c r="CR19" s="146"/>
      <c r="CS19" s="146"/>
      <c r="CT19" s="146"/>
      <c r="CU19" s="36"/>
      <c r="CV19" s="36"/>
      <c r="CW19" s="142"/>
      <c r="CX19" s="142"/>
      <c r="CY19" s="142"/>
      <c r="CZ19" s="142"/>
      <c r="DA19" s="142"/>
      <c r="DB19" s="142"/>
      <c r="DC19" s="142"/>
      <c r="DD19" s="142"/>
      <c r="DE19" s="142"/>
      <c r="DF19" s="142"/>
      <c r="DG19" s="142"/>
      <c r="DH19" s="142"/>
      <c r="DI19" s="142"/>
      <c r="DJ19" s="142"/>
      <c r="DK19" s="142"/>
      <c r="DL19" s="142"/>
      <c r="DM19" s="142"/>
      <c r="DN19" s="142"/>
      <c r="DO19" s="142"/>
      <c r="DP19" s="142"/>
    </row>
    <row r="20" spans="1:120" ht="13.5" customHeight="1">
      <c r="A20" s="16" t="str">
        <f>IF(B20="","",IF(B20&gt;1,"UWAGA JUŻ BYŁ",""))</f>
        <v/>
      </c>
      <c r="B20" s="16">
        <f>IF(C20="","",COUNTIF($C$8:$C$51430,C20))</f>
        <v>1</v>
      </c>
      <c r="C20" s="16" t="str">
        <f>CONCATENATE(E20,F20,H20,G20)</f>
        <v>PROBSTWojciech1985INOV-8</v>
      </c>
      <c r="D20" s="16">
        <f>IF(E20="","",COUNTA($E$8:E20))</f>
        <v>13</v>
      </c>
      <c r="E20" s="12" t="s">
        <v>1346</v>
      </c>
      <c r="F20" s="16" t="s">
        <v>184</v>
      </c>
      <c r="G20" s="12" t="s">
        <v>1347</v>
      </c>
      <c r="H20" s="12">
        <v>1985</v>
      </c>
      <c r="I20" s="16" t="str">
        <f>IF(ISERROR(VLOOKUP(H20,KATEGORIE!$C$13:$E$50006,MATCH(KATEGORIE!$E$12,KATEGORIE!$C$12:$E$12,0),0)),"",VLOOKUP(H20,KATEGORIE!$C$13:$E$50006,MATCH(KATEGORIE!$E$12,KATEGORIE!$C$12:$E$12,0),0))</f>
        <v>S2</v>
      </c>
      <c r="J20" s="16">
        <f>IF(I20="","",COUNTIF($I$8:I20,I20))</f>
        <v>6</v>
      </c>
      <c r="K20" s="16">
        <f>COUNT(V20:DP20)</f>
        <v>3</v>
      </c>
      <c r="L20" s="17">
        <f>IF(ISERROR(LARGE(V20:AB20,1)),0,LARGE(V20:AB20,1))+IF(ISERROR(LARGE(V20:AB20,2)),0,LARGE(V20:AB20,2))+IF(ISERROR(LARGE(V20:AB20,3)),0,LARGE(V20:AB20,3))+IF(ISERROR(LARGE(V20:AB20,4)),0,LARGE(V20:AB20,4))</f>
        <v>0</v>
      </c>
      <c r="M20" s="141">
        <f>IF(ISERROR(LARGE(AC20:BP20,1)),0,LARGE(AC20:BP20,1))+IF(ISERROR(LARGE(AC20:BP20,2)),0,LARGE(AC20:BP20,2))+IF(ISERROR(LARGE(AC20:BP20,3)),0,LARGE(AC20:BP20,3))+IF(ISERROR(LARGE(AC20:BP20,4)),0,LARGE(AC20:BP20,4))</f>
        <v>200</v>
      </c>
      <c r="N20" s="36">
        <f>IF(ISERROR(LARGE(BQ20:CV20,1)),0,LARGE(BQ20:CV20,1))+IF(ISERROR(LARGE(BQ20:CV20,2)),0,LARGE(BQ20:CV20,2))+IF(ISERROR(LARGE(BQ20:CV20,3)),0,LARGE(BQ20:CV20,3))+IF(ISERROR(LARGE(BQ20:CV20,4)),0,LARGE(BQ20:CV20,4))</f>
        <v>0</v>
      </c>
      <c r="O20" s="142">
        <f>IF(ISERROR(LARGE(CW20:DP20,1)),0,LARGE(CW20:DP20,1))+IF(ISERROR(LARGE(CW20:DP20,2)),0,LARGE(CW20:DP20,2))+IF(ISERROR(LARGE(CW20:DP20,3)),0,LARGE(CW20:DP20,3))+IF(ISERROR(LARGE(CW20:DP20,4)),0,LARGE(CW20:DP20,4))</f>
        <v>320</v>
      </c>
      <c r="P20" s="143">
        <f>IF(ISERROR(LARGE(V20:DP20,1)),0,LARGE(V20:DP20,1))+IF(ISERROR(LARGE(V20:DP20,2)),0,LARGE(V20:DP20,2))+IF(ISERROR(LARGE(V20:DP20,3)),0,LARGE(V20:DP20,3))+IF(ISERROR(LARGE(V20:DP20,4)),0,LARGE(V20:DP20,4))+IF(ISERROR(LARGE(V20:DP20,5)),0,LARGE(V20:DP20,5))+IF(ISERROR(LARGE(V20:DP20,6)),0,LARGE(V20:DP20,6))+IF(ISERROR(LARGE(V20:DP20,7)),0,LARGE(V20:DP20,7))+IF(ISERROR(LARGE(V20:DP20,8)),0,LARGE(V20:DP20,8))+IF(ISERROR(LARGE(V20:DP20,9)),0,LARGE(V20:DP20,9))+IF(ISERROR(LARGE(V20:DP20,10)),0,LARGE(V20:DP20,10))+IF(ISERROR(LARGE(V20:DP20,11)),0,LARGE(V20:DP20,11))+IF(ISERROR(LARGE(V20:DP20,12)),0,LARGE(V20:DP20,12))</f>
        <v>520</v>
      </c>
      <c r="Q20" s="144">
        <f>COUNT(V20:DP20)</f>
        <v>3</v>
      </c>
      <c r="R20" s="144">
        <f>IF(ISERROR(LARGE(V20:AB20,5)),0,LARGE(V20:AB20,5))</f>
        <v>0</v>
      </c>
      <c r="S20" s="144">
        <f>IF(ISERROR(LARGE(AC20:BP20,5)),0,LARGE(AC20:BP20,5))</f>
        <v>0</v>
      </c>
      <c r="T20" s="144">
        <f>IF(ISERROR(LARGE(BQ20:CV20,5)),0,LARGE(BQ20:CV20,5))</f>
        <v>0</v>
      </c>
      <c r="U20" s="144">
        <f>IF(ISERROR(LARGE(CW20:DP20,5)),0,LARGE(CW20:DP20,5))</f>
        <v>0</v>
      </c>
      <c r="V20" s="17"/>
      <c r="W20" s="17"/>
      <c r="X20" s="17"/>
      <c r="Y20" s="17"/>
      <c r="Z20" s="17"/>
      <c r="AA20" s="17"/>
      <c r="AB20" s="17"/>
      <c r="AC20" s="141"/>
      <c r="AD20" s="141"/>
      <c r="AE20" s="141"/>
      <c r="AF20" s="141">
        <v>200</v>
      </c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145"/>
      <c r="CJ20" s="146"/>
      <c r="CK20" s="146"/>
      <c r="CL20" s="146"/>
      <c r="CM20" s="146"/>
      <c r="CN20" s="146"/>
      <c r="CO20" s="146"/>
      <c r="CP20" s="147"/>
      <c r="CQ20" s="146"/>
      <c r="CR20" s="146"/>
      <c r="CS20" s="146"/>
      <c r="CT20" s="146"/>
      <c r="CU20" s="36"/>
      <c r="CV20" s="36"/>
      <c r="CW20" s="142"/>
      <c r="CX20" s="142"/>
      <c r="CY20" s="142"/>
      <c r="CZ20" s="142"/>
      <c r="DA20" s="142"/>
      <c r="DB20" s="142"/>
      <c r="DC20" s="142">
        <v>100</v>
      </c>
      <c r="DD20" s="142"/>
      <c r="DE20" s="142">
        <v>220</v>
      </c>
      <c r="DF20" s="142"/>
      <c r="DG20" s="142"/>
      <c r="DH20" s="142"/>
      <c r="DI20" s="142"/>
      <c r="DJ20" s="142"/>
      <c r="DK20" s="142"/>
      <c r="DL20" s="142"/>
      <c r="DM20" s="142"/>
      <c r="DN20" s="142"/>
      <c r="DO20" s="142"/>
      <c r="DP20" s="142"/>
    </row>
    <row r="21" spans="1:120" ht="13.5" customHeight="1">
      <c r="A21" s="16" t="str">
        <f>IF(B21="","",IF(B21&gt;1,"UWAGA JUŻ BYŁ",""))</f>
        <v/>
      </c>
      <c r="B21" s="16">
        <f>IF(C21="","",COUNTIF($C$8:$C$51430,C21))</f>
        <v>1</v>
      </c>
      <c r="C21" s="16" t="str">
        <f>CONCATENATE(E21,F21,H21,G21)</f>
        <v>RachwałMarcin1979WWW.ADSERWISAGROBUD.PL</v>
      </c>
      <c r="D21" s="16">
        <f>IF(E21="","",COUNTA($E$8:E21))</f>
        <v>14</v>
      </c>
      <c r="E21" s="12" t="s">
        <v>1565</v>
      </c>
      <c r="F21" s="16" t="s">
        <v>159</v>
      </c>
      <c r="G21" s="12" t="s">
        <v>2779</v>
      </c>
      <c r="H21" s="12">
        <v>1979</v>
      </c>
      <c r="I21" s="16" t="str">
        <f>IF(ISERROR(VLOOKUP(H21,KATEGORIE!$C$13:$E$50006,MATCH(KATEGORIE!$E$12,KATEGORIE!$C$12:$E$12,0),0)),"",VLOOKUP(H21,KATEGORIE!$C$13:$E$50006,MATCH(KATEGORIE!$E$12,KATEGORIE!$C$12:$E$12,0),0))</f>
        <v>S2</v>
      </c>
      <c r="J21" s="16">
        <f>IF(I21="","",COUNTIF($I$8:I21,I21))</f>
        <v>7</v>
      </c>
      <c r="K21" s="16">
        <f>COUNT(V21:DP21)</f>
        <v>7</v>
      </c>
      <c r="L21" s="17">
        <f>IF(ISERROR(LARGE(V21:AB21,1)),0,LARGE(V21:AB21,1))+IF(ISERROR(LARGE(V21:AB21,2)),0,LARGE(V21:AB21,2))+IF(ISERROR(LARGE(V21:AB21,3)),0,LARGE(V21:AB21,3))+IF(ISERROR(LARGE(V21:AB21,4)),0,LARGE(V21:AB21,4))</f>
        <v>0</v>
      </c>
      <c r="M21" s="141">
        <f>IF(ISERROR(LARGE(AC21:BP21,1)),0,LARGE(AC21:BP21,1))+IF(ISERROR(LARGE(AC21:BP21,2)),0,LARGE(AC21:BP21,2))+IF(ISERROR(LARGE(AC21:BP21,3)),0,LARGE(AC21:BP21,3))+IF(ISERROR(LARGE(AC21:BP21,4)),0,LARGE(AC21:BP21,4))</f>
        <v>150</v>
      </c>
      <c r="N21" s="36">
        <f>IF(ISERROR(LARGE(BQ21:CV21,1)),0,LARGE(BQ21:CV21,1))+IF(ISERROR(LARGE(BQ21:CV21,2)),0,LARGE(BQ21:CV21,2))+IF(ISERROR(LARGE(BQ21:CV21,3)),0,LARGE(BQ21:CV21,3))+IF(ISERROR(LARGE(BQ21:CV21,4)),0,LARGE(BQ21:CV21,4))</f>
        <v>306</v>
      </c>
      <c r="O21" s="142">
        <f>IF(ISERROR(LARGE(CW21:DP21,1)),0,LARGE(CW21:DP21,1))+IF(ISERROR(LARGE(CW21:DP21,2)),0,LARGE(CW21:DP21,2))+IF(ISERROR(LARGE(CW21:DP21,3)),0,LARGE(CW21:DP21,3))+IF(ISERROR(LARGE(CW21:DP21,4)),0,LARGE(CW21:DP21,4))</f>
        <v>0</v>
      </c>
      <c r="P21" s="143">
        <f>IF(ISERROR(LARGE(V21:DP21,1)),0,LARGE(V21:DP21,1))+IF(ISERROR(LARGE(V21:DP21,2)),0,LARGE(V21:DP21,2))+IF(ISERROR(LARGE(V21:DP21,3)),0,LARGE(V21:DP21,3))+IF(ISERROR(LARGE(V21:DP21,4)),0,LARGE(V21:DP21,4))+IF(ISERROR(LARGE(V21:DP21,5)),0,LARGE(V21:DP21,5))+IF(ISERROR(LARGE(V21:DP21,6)),0,LARGE(V21:DP21,6))+IF(ISERROR(LARGE(V21:DP21,7)),0,LARGE(V21:DP21,7))+IF(ISERROR(LARGE(V21:DP21,8)),0,LARGE(V21:DP21,8))+IF(ISERROR(LARGE(V21:DP21,9)),0,LARGE(V21:DP21,9))+IF(ISERROR(LARGE(V21:DP21,10)),0,LARGE(V21:DP21,10))+IF(ISERROR(LARGE(V21:DP21,11)),0,LARGE(V21:DP21,11))+IF(ISERROR(LARGE(V21:DP21,12)),0,LARGE(V21:DP21,12))</f>
        <v>517</v>
      </c>
      <c r="Q21" s="144">
        <f>COUNT(V21:DP21)</f>
        <v>7</v>
      </c>
      <c r="R21" s="144">
        <f>IF(ISERROR(LARGE(V21:AB21,5)),0,LARGE(V21:AB21,5))</f>
        <v>0</v>
      </c>
      <c r="S21" s="144">
        <f>IF(ISERROR(LARGE(AC21:BP21,5)),0,LARGE(AC21:BP21,5))</f>
        <v>0</v>
      </c>
      <c r="T21" s="144">
        <f>IF(ISERROR(LARGE(BQ21:CV21,5)),0,LARGE(BQ21:CV21,5))</f>
        <v>61</v>
      </c>
      <c r="U21" s="144">
        <f>IF(ISERROR(LARGE(CW21:DP21,5)),0,LARGE(CW21:DP21,5))</f>
        <v>0</v>
      </c>
      <c r="V21" s="17"/>
      <c r="W21" s="17"/>
      <c r="X21" s="17"/>
      <c r="Y21" s="17"/>
      <c r="Z21" s="17"/>
      <c r="AA21" s="17"/>
      <c r="AB21" s="17"/>
      <c r="AC21" s="141"/>
      <c r="AD21" s="141"/>
      <c r="AE21" s="141"/>
      <c r="AF21" s="141"/>
      <c r="AG21" s="141"/>
      <c r="AH21" s="141"/>
      <c r="AI21" s="141">
        <v>75</v>
      </c>
      <c r="AJ21" s="141"/>
      <c r="AK21" s="141">
        <v>75</v>
      </c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  <c r="BI21" s="141"/>
      <c r="BJ21" s="141"/>
      <c r="BK21" s="141"/>
      <c r="BL21" s="141"/>
      <c r="BM21" s="141"/>
      <c r="BN21" s="141"/>
      <c r="BO21" s="141"/>
      <c r="BP21" s="141"/>
      <c r="BQ21" s="36"/>
      <c r="BR21" s="36"/>
      <c r="BS21" s="36"/>
      <c r="BT21" s="36"/>
      <c r="BU21" s="36"/>
      <c r="BV21" s="36"/>
      <c r="BW21" s="36"/>
      <c r="BX21" s="36">
        <v>61</v>
      </c>
      <c r="BY21" s="36"/>
      <c r="BZ21" s="36"/>
      <c r="CA21" s="36"/>
      <c r="CB21" s="36">
        <v>75</v>
      </c>
      <c r="CC21" s="36"/>
      <c r="CD21" s="36">
        <v>80</v>
      </c>
      <c r="CE21" s="36"/>
      <c r="CF21" s="36"/>
      <c r="CG21" s="36"/>
      <c r="CH21" s="36">
        <v>90</v>
      </c>
      <c r="CI21" s="145"/>
      <c r="CJ21" s="146"/>
      <c r="CK21" s="146">
        <v>61</v>
      </c>
      <c r="CL21" s="146"/>
      <c r="CM21" s="146"/>
      <c r="CN21" s="146"/>
      <c r="CO21" s="146"/>
      <c r="CP21" s="147"/>
      <c r="CQ21" s="146"/>
      <c r="CR21" s="146"/>
      <c r="CS21" s="146"/>
      <c r="CT21" s="146"/>
      <c r="CU21" s="36"/>
      <c r="CV21" s="36"/>
      <c r="CW21" s="142"/>
      <c r="CX21" s="142"/>
      <c r="CY21" s="142"/>
      <c r="CZ21" s="142"/>
      <c r="DA21" s="142"/>
      <c r="DB21" s="142"/>
      <c r="DC21" s="142"/>
      <c r="DD21" s="142"/>
      <c r="DE21" s="142"/>
      <c r="DF21" s="142"/>
      <c r="DG21" s="142"/>
      <c r="DH21" s="142"/>
      <c r="DI21" s="142"/>
      <c r="DJ21" s="142"/>
      <c r="DK21" s="142"/>
      <c r="DL21" s="142"/>
      <c r="DM21" s="142"/>
      <c r="DN21" s="142"/>
      <c r="DO21" s="142"/>
      <c r="DP21" s="142"/>
    </row>
    <row r="22" spans="1:120" ht="13.5" customHeight="1">
      <c r="A22" s="16" t="str">
        <f>IF(B22="","",IF(B22&gt;1,"UWAGA JUŻ BYŁ",""))</f>
        <v/>
      </c>
      <c r="B22" s="16">
        <f>IF(C22="","",COUNTIF($C$8:$C$51430,C22))</f>
        <v>1</v>
      </c>
      <c r="C22" s="16" t="str">
        <f>CONCATENATE(E22,F22,H22,G22)</f>
        <v>KRUPAPrzemysław1983BIEGIEM PRZEZ CHYBIE</v>
      </c>
      <c r="D22" s="16">
        <f>IF(E22="","",COUNTA($E$8:E22))</f>
        <v>15</v>
      </c>
      <c r="E22" s="12" t="s">
        <v>1366</v>
      </c>
      <c r="F22" s="16" t="s">
        <v>575</v>
      </c>
      <c r="G22" s="12" t="s">
        <v>1145</v>
      </c>
      <c r="H22" s="12">
        <v>1983</v>
      </c>
      <c r="I22" s="16" t="str">
        <f>IF(ISERROR(VLOOKUP(H22,KATEGORIE!$C$13:$E$50006,MATCH(KATEGORIE!$E$12,KATEGORIE!$C$12:$E$12,0),0)),"",VLOOKUP(H22,KATEGORIE!$C$13:$E$50006,MATCH(KATEGORIE!$E$12,KATEGORIE!$C$12:$E$12,0),0))</f>
        <v>S2</v>
      </c>
      <c r="J22" s="16">
        <f>IF(I22="","",COUNTIF($I$8:I22,I22))</f>
        <v>8</v>
      </c>
      <c r="K22" s="16">
        <f>COUNT(V22:DP22)</f>
        <v>6</v>
      </c>
      <c r="L22" s="17">
        <f>IF(ISERROR(LARGE(V22:AB22,1)),0,LARGE(V22:AB22,1))+IF(ISERROR(LARGE(V22:AB22,2)),0,LARGE(V22:AB22,2))+IF(ISERROR(LARGE(V22:AB22,3)),0,LARGE(V22:AB22,3))+IF(ISERROR(LARGE(V22:AB22,4)),0,LARGE(V22:AB22,4))</f>
        <v>80</v>
      </c>
      <c r="M22" s="141">
        <f>IF(ISERROR(LARGE(AC22:BP22,1)),0,LARGE(AC22:BP22,1))+IF(ISERROR(LARGE(AC22:BP22,2)),0,LARGE(AC22:BP22,2))+IF(ISERROR(LARGE(AC22:BP22,3)),0,LARGE(AC22:BP22,3))+IF(ISERROR(LARGE(AC22:BP22,4)),0,LARGE(AC22:BP22,4))</f>
        <v>139</v>
      </c>
      <c r="N22" s="36">
        <f>IF(ISERROR(LARGE(BQ22:CV22,1)),0,LARGE(BQ22:CV22,1))+IF(ISERROR(LARGE(BQ22:CV22,2)),0,LARGE(BQ22:CV22,2))+IF(ISERROR(LARGE(BQ22:CV22,3)),0,LARGE(BQ22:CV22,3))+IF(ISERROR(LARGE(BQ22:CV22,4)),0,LARGE(BQ22:CV22,4))</f>
        <v>170</v>
      </c>
      <c r="O22" s="142">
        <f>IF(ISERROR(LARGE(CW22:DP22,1)),0,LARGE(CW22:DP22,1))+IF(ISERROR(LARGE(CW22:DP22,2)),0,LARGE(CW22:DP22,2))+IF(ISERROR(LARGE(CW22:DP22,3)),0,LARGE(CW22:DP22,3))+IF(ISERROR(LARGE(CW22:DP22,4)),0,LARGE(CW22:DP22,4))</f>
        <v>100</v>
      </c>
      <c r="P22" s="143">
        <f>IF(ISERROR(LARGE(V22:DP22,1)),0,LARGE(V22:DP22,1))+IF(ISERROR(LARGE(V22:DP22,2)),0,LARGE(V22:DP22,2))+IF(ISERROR(LARGE(V22:DP22,3)),0,LARGE(V22:DP22,3))+IF(ISERROR(LARGE(V22:DP22,4)),0,LARGE(V22:DP22,4))+IF(ISERROR(LARGE(V22:DP22,5)),0,LARGE(V22:DP22,5))+IF(ISERROR(LARGE(V22:DP22,6)),0,LARGE(V22:DP22,6))+IF(ISERROR(LARGE(V22:DP22,7)),0,LARGE(V22:DP22,7))+IF(ISERROR(LARGE(V22:DP22,8)),0,LARGE(V22:DP22,8))+IF(ISERROR(LARGE(V22:DP22,9)),0,LARGE(V22:DP22,9))+IF(ISERROR(LARGE(V22:DP22,10)),0,LARGE(V22:DP22,10))+IF(ISERROR(LARGE(V22:DP22,11)),0,LARGE(V22:DP22,11))+IF(ISERROR(LARGE(V22:DP22,12)),0,LARGE(V22:DP22,12))</f>
        <v>489</v>
      </c>
      <c r="Q22" s="144">
        <f>COUNT(V22:DP22)</f>
        <v>6</v>
      </c>
      <c r="R22" s="144">
        <f>IF(ISERROR(LARGE(V22:AB22,5)),0,LARGE(V22:AB22,5))</f>
        <v>0</v>
      </c>
      <c r="S22" s="144">
        <f>IF(ISERROR(LARGE(AC22:BP22,5)),0,LARGE(AC22:BP22,5))</f>
        <v>0</v>
      </c>
      <c r="T22" s="144">
        <f>IF(ISERROR(LARGE(BQ22:CV22,5)),0,LARGE(BQ22:CV22,5))</f>
        <v>0</v>
      </c>
      <c r="U22" s="144">
        <f>IF(ISERROR(LARGE(CW22:DP22,5)),0,LARGE(CW22:DP22,5))</f>
        <v>0</v>
      </c>
      <c r="V22" s="17"/>
      <c r="W22" s="17"/>
      <c r="X22" s="17">
        <v>80</v>
      </c>
      <c r="Y22" s="17"/>
      <c r="Z22" s="17"/>
      <c r="AA22" s="17"/>
      <c r="AB22" s="17"/>
      <c r="AC22" s="141"/>
      <c r="AD22" s="141"/>
      <c r="AE22" s="141"/>
      <c r="AF22" s="141">
        <v>59</v>
      </c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>
        <v>80</v>
      </c>
      <c r="BF22" s="141"/>
      <c r="BG22" s="141"/>
      <c r="BH22" s="141"/>
      <c r="BI22" s="141"/>
      <c r="BJ22" s="141"/>
      <c r="BK22" s="141"/>
      <c r="BL22" s="141"/>
      <c r="BM22" s="141"/>
      <c r="BN22" s="141"/>
      <c r="BO22" s="141"/>
      <c r="BP22" s="141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>
        <v>80</v>
      </c>
      <c r="CD22" s="36"/>
      <c r="CE22" s="36"/>
      <c r="CF22" s="36"/>
      <c r="CG22" s="36"/>
      <c r="CH22" s="36"/>
      <c r="CI22" s="145"/>
      <c r="CJ22" s="146"/>
      <c r="CK22" s="146"/>
      <c r="CL22" s="146"/>
      <c r="CM22" s="146"/>
      <c r="CN22" s="146"/>
      <c r="CO22" s="146">
        <v>90</v>
      </c>
      <c r="CP22" s="147"/>
      <c r="CQ22" s="146"/>
      <c r="CR22" s="146"/>
      <c r="CS22" s="146"/>
      <c r="CT22" s="146"/>
      <c r="CU22" s="36"/>
      <c r="CV22" s="36"/>
      <c r="CW22" s="142"/>
      <c r="CX22" s="142"/>
      <c r="CY22" s="142"/>
      <c r="CZ22" s="142"/>
      <c r="DA22" s="142"/>
      <c r="DB22" s="142">
        <v>100</v>
      </c>
      <c r="DC22" s="142"/>
      <c r="DD22" s="142"/>
      <c r="DE22" s="142"/>
      <c r="DF22" s="142"/>
      <c r="DG22" s="142"/>
      <c r="DH22" s="142"/>
      <c r="DI22" s="142"/>
      <c r="DJ22" s="142"/>
      <c r="DK22" s="142"/>
      <c r="DL22" s="142"/>
      <c r="DM22" s="142"/>
      <c r="DN22" s="142"/>
      <c r="DO22" s="142"/>
      <c r="DP22" s="142"/>
    </row>
    <row r="23" spans="1:120" ht="13.5" customHeight="1">
      <c r="A23" s="16" t="str">
        <f>IF(B23="","",IF(B23&gt;1,"UWAGA JUŻ BYŁ",""))</f>
        <v/>
      </c>
      <c r="B23" s="16">
        <f>IF(C23="","",COUNTIF($C$8:$C$51430,C23))</f>
        <v>1</v>
      </c>
      <c r="C23" s="16" t="str">
        <f>CONCATENATE(E23,F23,H23,G23)</f>
        <v>MAREKDariusz1985ALPIN SPORT TEAM</v>
      </c>
      <c r="D23" s="16">
        <f>IF(E23="","",COUNTA($E$8:E23))</f>
        <v>16</v>
      </c>
      <c r="E23" s="12" t="s">
        <v>1353</v>
      </c>
      <c r="F23" s="16" t="s">
        <v>202</v>
      </c>
      <c r="G23" s="12" t="s">
        <v>1354</v>
      </c>
      <c r="H23" s="12">
        <v>1985</v>
      </c>
      <c r="I23" s="16" t="str">
        <f>IF(ISERROR(VLOOKUP(H23,KATEGORIE!$C$13:$E$50006,MATCH(KATEGORIE!$E$12,KATEGORIE!$C$12:$E$12,0),0)),"",VLOOKUP(H23,KATEGORIE!$C$13:$E$50006,MATCH(KATEGORIE!$E$12,KATEGORIE!$C$12:$E$12,0),0))</f>
        <v>S2</v>
      </c>
      <c r="J23" s="16">
        <f>IF(I23="","",COUNTIF($I$8:I23,I23))</f>
        <v>9</v>
      </c>
      <c r="K23" s="16">
        <f>COUNT(V23:DP23)</f>
        <v>5</v>
      </c>
      <c r="L23" s="17">
        <f>IF(ISERROR(LARGE(V23:AB23,1)),0,LARGE(V23:AB23,1))+IF(ISERROR(LARGE(V23:AB23,2)),0,LARGE(V23:AB23,2))+IF(ISERROR(LARGE(V23:AB23,3)),0,LARGE(V23:AB23,3))+IF(ISERROR(LARGE(V23:AB23,4)),0,LARGE(V23:AB23,4))</f>
        <v>120</v>
      </c>
      <c r="M23" s="141">
        <f>IF(ISERROR(LARGE(AC23:BP23,1)),0,LARGE(AC23:BP23,1))+IF(ISERROR(LARGE(AC23:BP23,2)),0,LARGE(AC23:BP23,2))+IF(ISERROR(LARGE(AC23:BP23,3)),0,LARGE(AC23:BP23,3))+IF(ISERROR(LARGE(AC23:BP23,4)),0,LARGE(AC23:BP23,4))</f>
        <v>283</v>
      </c>
      <c r="N23" s="36">
        <f>IF(ISERROR(LARGE(BQ23:CV23,1)),0,LARGE(BQ23:CV23,1))+IF(ISERROR(LARGE(BQ23:CV23,2)),0,LARGE(BQ23:CV23,2))+IF(ISERROR(LARGE(BQ23:CV23,3)),0,LARGE(BQ23:CV23,3))+IF(ISERROR(LARGE(BQ23:CV23,4)),0,LARGE(BQ23:CV23,4))</f>
        <v>80</v>
      </c>
      <c r="O23" s="142">
        <f>IF(ISERROR(LARGE(CW23:DP23,1)),0,LARGE(CW23:DP23,1))+IF(ISERROR(LARGE(CW23:DP23,2)),0,LARGE(CW23:DP23,2))+IF(ISERROR(LARGE(CW23:DP23,3)),0,LARGE(CW23:DP23,3))+IF(ISERROR(LARGE(CW23:DP23,4)),0,LARGE(CW23:DP23,4))</f>
        <v>0</v>
      </c>
      <c r="P23" s="143">
        <f>IF(ISERROR(LARGE(V23:DP23,1)),0,LARGE(V23:DP23,1))+IF(ISERROR(LARGE(V23:DP23,2)),0,LARGE(V23:DP23,2))+IF(ISERROR(LARGE(V23:DP23,3)),0,LARGE(V23:DP23,3))+IF(ISERROR(LARGE(V23:DP23,4)),0,LARGE(V23:DP23,4))+IF(ISERROR(LARGE(V23:DP23,5)),0,LARGE(V23:DP23,5))+IF(ISERROR(LARGE(V23:DP23,6)),0,LARGE(V23:DP23,6))+IF(ISERROR(LARGE(V23:DP23,7)),0,LARGE(V23:DP23,7))+IF(ISERROR(LARGE(V23:DP23,8)),0,LARGE(V23:DP23,8))+IF(ISERROR(LARGE(V23:DP23,9)),0,LARGE(V23:DP23,9))+IF(ISERROR(LARGE(V23:DP23,10)),0,LARGE(V23:DP23,10))+IF(ISERROR(LARGE(V23:DP23,11)),0,LARGE(V23:DP23,11))+IF(ISERROR(LARGE(V23:DP23,12)),0,LARGE(V23:DP23,12))</f>
        <v>483</v>
      </c>
      <c r="Q23" s="144">
        <f>COUNT(V23:DP23)</f>
        <v>5</v>
      </c>
      <c r="R23" s="144">
        <f>IF(ISERROR(LARGE(V23:AB23,5)),0,LARGE(V23:AB23,5))</f>
        <v>0</v>
      </c>
      <c r="S23" s="144">
        <f>IF(ISERROR(LARGE(AC23:BP23,5)),0,LARGE(AC23:BP23,5))</f>
        <v>0</v>
      </c>
      <c r="T23" s="144">
        <f>IF(ISERROR(LARGE(BQ23:CV23,5)),0,LARGE(BQ23:CV23,5))</f>
        <v>0</v>
      </c>
      <c r="U23" s="144">
        <f>IF(ISERROR(LARGE(CW23:DP23,5)),0,LARGE(CW23:DP23,5))</f>
        <v>0</v>
      </c>
      <c r="V23" s="17">
        <v>120</v>
      </c>
      <c r="W23" s="17"/>
      <c r="X23" s="17"/>
      <c r="Y23" s="17"/>
      <c r="Z23" s="17"/>
      <c r="AA23" s="17"/>
      <c r="AB23" s="17"/>
      <c r="AC23" s="141"/>
      <c r="AD23" s="141"/>
      <c r="AE23" s="141"/>
      <c r="AF23" s="141">
        <v>100</v>
      </c>
      <c r="AG23" s="141"/>
      <c r="AH23" s="141"/>
      <c r="AI23" s="141"/>
      <c r="AJ23" s="141"/>
      <c r="AK23" s="141"/>
      <c r="AL23" s="141"/>
      <c r="AM23" s="141"/>
      <c r="AN23" s="141"/>
      <c r="AO23" s="141"/>
      <c r="AP23" s="141">
        <v>83</v>
      </c>
      <c r="AQ23" s="141">
        <v>100</v>
      </c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  <c r="BI23" s="141"/>
      <c r="BJ23" s="141"/>
      <c r="BK23" s="141"/>
      <c r="BL23" s="141"/>
      <c r="BM23" s="141"/>
      <c r="BN23" s="141"/>
      <c r="BO23" s="141"/>
      <c r="BP23" s="141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145"/>
      <c r="CJ23" s="146"/>
      <c r="CK23" s="146">
        <v>80</v>
      </c>
      <c r="CL23" s="146"/>
      <c r="CM23" s="146"/>
      <c r="CN23" s="146"/>
      <c r="CO23" s="146"/>
      <c r="CP23" s="147"/>
      <c r="CQ23" s="146"/>
      <c r="CR23" s="146"/>
      <c r="CS23" s="146"/>
      <c r="CT23" s="146"/>
      <c r="CU23" s="36"/>
      <c r="CV23" s="36"/>
      <c r="CW23" s="142"/>
      <c r="CX23" s="142"/>
      <c r="CY23" s="142"/>
      <c r="CZ23" s="142"/>
      <c r="DA23" s="142"/>
      <c r="DB23" s="142"/>
      <c r="DC23" s="142"/>
      <c r="DD23" s="142"/>
      <c r="DE23" s="142"/>
      <c r="DF23" s="142"/>
      <c r="DG23" s="142"/>
      <c r="DH23" s="142"/>
      <c r="DI23" s="142"/>
      <c r="DJ23" s="142"/>
      <c r="DK23" s="142"/>
      <c r="DL23" s="142"/>
      <c r="DM23" s="142"/>
      <c r="DN23" s="142"/>
      <c r="DO23" s="142"/>
      <c r="DP23" s="142"/>
    </row>
    <row r="24" spans="1:120" ht="13.5" customHeight="1">
      <c r="A24" s="16" t="str">
        <f>IF(B24="","",IF(B24&gt;1,"UWAGA JUŻ BYŁ",""))</f>
        <v/>
      </c>
      <c r="B24" s="16">
        <f>IF(C24="","",COUNTIF($C$8:$C$51430,C24))</f>
        <v>1</v>
      </c>
      <c r="C24" s="16" t="str">
        <f>CONCATENATE(E24,F24,H24,G24)</f>
        <v>FALKOWSKIKrzysztof1981WOODWARD RUNNERS</v>
      </c>
      <c r="D24" s="16">
        <f>IF(E24="","",COUNTA($E$8:E24))</f>
        <v>17</v>
      </c>
      <c r="E24" s="12" t="s">
        <v>1371</v>
      </c>
      <c r="F24" s="16" t="s">
        <v>229</v>
      </c>
      <c r="G24" s="12" t="s">
        <v>1372</v>
      </c>
      <c r="H24" s="12">
        <v>1981</v>
      </c>
      <c r="I24" s="16" t="str">
        <f>IF(ISERROR(VLOOKUP(H24,KATEGORIE!$C$13:$E$50006,MATCH(KATEGORIE!$E$12,KATEGORIE!$C$12:$E$12,0),0)),"",VLOOKUP(H24,KATEGORIE!$C$13:$E$50006,MATCH(KATEGORIE!$E$12,KATEGORIE!$C$12:$E$12,0),0))</f>
        <v>S2</v>
      </c>
      <c r="J24" s="16">
        <f>IF(I24="","",COUNTIF($I$8:I24,I24))</f>
        <v>10</v>
      </c>
      <c r="K24" s="16">
        <f>COUNT(V24:DP24)</f>
        <v>7</v>
      </c>
      <c r="L24" s="17">
        <f>IF(ISERROR(LARGE(V24:AB24,1)),0,LARGE(V24:AB24,1))+IF(ISERROR(LARGE(V24:AB24,2)),0,LARGE(V24:AB24,2))+IF(ISERROR(LARGE(V24:AB24,3)),0,LARGE(V24:AB24,3))+IF(ISERROR(LARGE(V24:AB24,4)),0,LARGE(V24:AB24,4))</f>
        <v>100</v>
      </c>
      <c r="M24" s="141">
        <f>IF(ISERROR(LARGE(AC24:BP24,1)),0,LARGE(AC24:BP24,1))+IF(ISERROR(LARGE(AC24:BP24,2)),0,LARGE(AC24:BP24,2))+IF(ISERROR(LARGE(AC24:BP24,3)),0,LARGE(AC24:BP24,3))+IF(ISERROR(LARGE(AC24:BP24,4)),0,LARGE(AC24:BP24,4))</f>
        <v>282</v>
      </c>
      <c r="N24" s="36">
        <f>IF(ISERROR(LARGE(BQ24:CV24,1)),0,LARGE(BQ24:CV24,1))+IF(ISERROR(LARGE(BQ24:CV24,2)),0,LARGE(BQ24:CV24,2))+IF(ISERROR(LARGE(BQ24:CV24,3)),0,LARGE(BQ24:CV24,3))+IF(ISERROR(LARGE(BQ24:CV24,4)),0,LARGE(BQ24:CV24,4))</f>
        <v>98</v>
      </c>
      <c r="O24" s="142">
        <f>IF(ISERROR(LARGE(CW24:DP24,1)),0,LARGE(CW24:DP24,1))+IF(ISERROR(LARGE(CW24:DP24,2)),0,LARGE(CW24:DP24,2))+IF(ISERROR(LARGE(CW24:DP24,3)),0,LARGE(CW24:DP24,3))+IF(ISERROR(LARGE(CW24:DP24,4)),0,LARGE(CW24:DP24,4))</f>
        <v>0</v>
      </c>
      <c r="P24" s="143">
        <f>IF(ISERROR(LARGE(V24:DP24,1)),0,LARGE(V24:DP24,1))+IF(ISERROR(LARGE(V24:DP24,2)),0,LARGE(V24:DP24,2))+IF(ISERROR(LARGE(V24:DP24,3)),0,LARGE(V24:DP24,3))+IF(ISERROR(LARGE(V24:DP24,4)),0,LARGE(V24:DP24,4))+IF(ISERROR(LARGE(V24:DP24,5)),0,LARGE(V24:DP24,5))+IF(ISERROR(LARGE(V24:DP24,6)),0,LARGE(V24:DP24,6))+IF(ISERROR(LARGE(V24:DP24,7)),0,LARGE(V24:DP24,7))+IF(ISERROR(LARGE(V24:DP24,8)),0,LARGE(V24:DP24,8))+IF(ISERROR(LARGE(V24:DP24,9)),0,LARGE(V24:DP24,9))+IF(ISERROR(LARGE(V24:DP24,10)),0,LARGE(V24:DP24,10))+IF(ISERROR(LARGE(V24:DP24,11)),0,LARGE(V24:DP24,11))+IF(ISERROR(LARGE(V24:DP24,12)),0,LARGE(V24:DP24,12))</f>
        <v>480</v>
      </c>
      <c r="Q24" s="144">
        <f>COUNT(V24:DP24)</f>
        <v>7</v>
      </c>
      <c r="R24" s="144">
        <f>IF(ISERROR(LARGE(V24:AB24,5)),0,LARGE(V24:AB24,5))</f>
        <v>0</v>
      </c>
      <c r="S24" s="144">
        <f>IF(ISERROR(LARGE(AC24:BP24,5)),0,LARGE(AC24:BP24,5))</f>
        <v>0</v>
      </c>
      <c r="T24" s="144">
        <f>IF(ISERROR(LARGE(BQ24:CV24,5)),0,LARGE(BQ24:CV24,5))</f>
        <v>0</v>
      </c>
      <c r="U24" s="144">
        <f>IF(ISERROR(LARGE(CW24:DP24,5)),0,LARGE(CW24:DP24,5))</f>
        <v>0</v>
      </c>
      <c r="V24" s="17"/>
      <c r="W24" s="17"/>
      <c r="X24" s="17"/>
      <c r="Y24" s="17">
        <v>100</v>
      </c>
      <c r="Z24" s="17"/>
      <c r="AA24" s="17"/>
      <c r="AB24" s="17"/>
      <c r="AC24" s="141"/>
      <c r="AD24" s="141"/>
      <c r="AE24" s="141"/>
      <c r="AF24" s="141">
        <v>46</v>
      </c>
      <c r="AG24" s="141"/>
      <c r="AH24" s="141">
        <v>66</v>
      </c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>
        <v>90</v>
      </c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>
        <v>80</v>
      </c>
      <c r="BK24" s="141"/>
      <c r="BL24" s="141"/>
      <c r="BM24" s="141"/>
      <c r="BN24" s="141"/>
      <c r="BO24" s="141"/>
      <c r="BP24" s="141"/>
      <c r="BQ24" s="36"/>
      <c r="BR24" s="36"/>
      <c r="BS24" s="36"/>
      <c r="BT24" s="36"/>
      <c r="BU24" s="36"/>
      <c r="BV24" s="36"/>
      <c r="BW24" s="36"/>
      <c r="BX24" s="36">
        <v>70</v>
      </c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145">
        <v>28</v>
      </c>
      <c r="CJ24" s="146"/>
      <c r="CK24" s="146"/>
      <c r="CL24" s="146"/>
      <c r="CM24" s="146"/>
      <c r="CN24" s="146"/>
      <c r="CO24" s="146"/>
      <c r="CP24" s="147"/>
      <c r="CQ24" s="146"/>
      <c r="CR24" s="146"/>
      <c r="CS24" s="146"/>
      <c r="CT24" s="146"/>
      <c r="CU24" s="36"/>
      <c r="CV24" s="36"/>
      <c r="CW24" s="142"/>
      <c r="CX24" s="142"/>
      <c r="CY24" s="142"/>
      <c r="CZ24" s="142"/>
      <c r="DA24" s="142"/>
      <c r="DB24" s="142"/>
      <c r="DC24" s="142"/>
      <c r="DD24" s="142"/>
      <c r="DE24" s="142"/>
      <c r="DF24" s="142"/>
      <c r="DG24" s="142"/>
      <c r="DH24" s="142"/>
      <c r="DI24" s="142"/>
      <c r="DJ24" s="142"/>
      <c r="DK24" s="142"/>
      <c r="DL24" s="142"/>
      <c r="DM24" s="142"/>
      <c r="DN24" s="142"/>
      <c r="DO24" s="142"/>
      <c r="DP24" s="142"/>
    </row>
    <row r="25" spans="1:120" ht="13.5" customHeight="1">
      <c r="A25" s="16" t="str">
        <f>IF(B25="","",IF(B25&gt;1,"UWAGA JUŻ BYŁ",""))</f>
        <v/>
      </c>
      <c r="B25" s="16">
        <f>IF(C25="","",COUNTIF($C$8:$C$51430,C25))</f>
        <v>1</v>
      </c>
      <c r="C25" s="16" t="str">
        <f>CONCATENATE(E25,F25,H25,G25)</f>
        <v>KotRafał1979Way Behind Horizon Kb Jurund Szczytno</v>
      </c>
      <c r="D25" s="16">
        <f>IF(E25="","",COUNTA($E$8:E25))</f>
        <v>18</v>
      </c>
      <c r="E25" s="12" t="s">
        <v>161</v>
      </c>
      <c r="F25" s="16" t="s">
        <v>162</v>
      </c>
      <c r="G25" s="117" t="s">
        <v>163</v>
      </c>
      <c r="H25" s="12">
        <v>1979</v>
      </c>
      <c r="I25" s="16" t="str">
        <f>IF(ISERROR(VLOOKUP(H25,KATEGORIE!$C$13:$E$50006,MATCH(KATEGORIE!$E$12,KATEGORIE!$C$12:$E$12,0),0)),"",VLOOKUP(H25,KATEGORIE!$C$13:$E$50006,MATCH(KATEGORIE!$E$12,KATEGORIE!$C$12:$E$12,0),0))</f>
        <v>S2</v>
      </c>
      <c r="J25" s="16">
        <f>IF(I25="","",COUNTIF($I$8:I25,I25))</f>
        <v>11</v>
      </c>
      <c r="K25" s="16">
        <f>COUNT(V25:DP25)</f>
        <v>6</v>
      </c>
      <c r="L25" s="17">
        <f>IF(ISERROR(LARGE(V25:AB25,1)),0,LARGE(V25:AB25,1))+IF(ISERROR(LARGE(V25:AB25,2)),0,LARGE(V25:AB25,2))+IF(ISERROR(LARGE(V25:AB25,3)),0,LARGE(V25:AB25,3))+IF(ISERROR(LARGE(V25:AB25,4)),0,LARGE(V25:AB25,4))</f>
        <v>0</v>
      </c>
      <c r="M25" s="141">
        <f>IF(ISERROR(LARGE(AC25:BP25,1)),0,LARGE(AC25:BP25,1))+IF(ISERROR(LARGE(AC25:BP25,2)),0,LARGE(AC25:BP25,2))+IF(ISERROR(LARGE(AC25:BP25,3)),0,LARGE(AC25:BP25,3))+IF(ISERROR(LARGE(AC25:BP25,4)),0,LARGE(AC25:BP25,4))</f>
        <v>0</v>
      </c>
      <c r="N25" s="36">
        <f>IF(ISERROR(LARGE(BQ25:CV25,1)),0,LARGE(BQ25:CV25,1))+IF(ISERROR(LARGE(BQ25:CV25,2)),0,LARGE(BQ25:CV25,2))+IF(ISERROR(LARGE(BQ25:CV25,3)),0,LARGE(BQ25:CV25,3))+IF(ISERROR(LARGE(BQ25:CV25,4)),0,LARGE(BQ25:CV25,4))</f>
        <v>175</v>
      </c>
      <c r="O25" s="142">
        <f>IF(ISERROR(LARGE(CW25:DP25,1)),0,LARGE(CW25:DP25,1))+IF(ISERROR(LARGE(CW25:DP25,2)),0,LARGE(CW25:DP25,2))+IF(ISERROR(LARGE(CW25:DP25,3)),0,LARGE(CW25:DP25,3))+IF(ISERROR(LARGE(CW25:DP25,4)),0,LARGE(CW25:DP25,4))</f>
        <v>301</v>
      </c>
      <c r="P25" s="143">
        <f>IF(ISERROR(LARGE(V25:DP25,1)),0,LARGE(V25:DP25,1))+IF(ISERROR(LARGE(V25:DP25,2)),0,LARGE(V25:DP25,2))+IF(ISERROR(LARGE(V25:DP25,3)),0,LARGE(V25:DP25,3))+IF(ISERROR(LARGE(V25:DP25,4)),0,LARGE(V25:DP25,4))+IF(ISERROR(LARGE(V25:DP25,5)),0,LARGE(V25:DP25,5))+IF(ISERROR(LARGE(V25:DP25,6)),0,LARGE(V25:DP25,6))+IF(ISERROR(LARGE(V25:DP25,7)),0,LARGE(V25:DP25,7))+IF(ISERROR(LARGE(V25:DP25,8)),0,LARGE(V25:DP25,8))+IF(ISERROR(LARGE(V25:DP25,9)),0,LARGE(V25:DP25,9))+IF(ISERROR(LARGE(V25:DP25,10)),0,LARGE(V25:DP25,10))+IF(ISERROR(LARGE(V25:DP25,11)),0,LARGE(V25:DP25,11))+IF(ISERROR(LARGE(V25:DP25,12)),0,LARGE(V25:DP25,12))</f>
        <v>476</v>
      </c>
      <c r="Q25" s="144">
        <f>COUNT(V25:DP25)</f>
        <v>6</v>
      </c>
      <c r="R25" s="144">
        <f>IF(ISERROR(LARGE(V25:AB25,5)),0,LARGE(V25:AB25,5))</f>
        <v>0</v>
      </c>
      <c r="S25" s="144">
        <f>IF(ISERROR(LARGE(AC25:BP25,5)),0,LARGE(AC25:BP25,5))</f>
        <v>0</v>
      </c>
      <c r="T25" s="144">
        <f>IF(ISERROR(LARGE(BQ25:CV25,5)),0,LARGE(BQ25:CV25,5))</f>
        <v>0</v>
      </c>
      <c r="U25" s="144">
        <f>IF(ISERROR(LARGE(CW25:DP25,5)),0,LARGE(CW25:DP25,5))</f>
        <v>0</v>
      </c>
      <c r="V25" s="17"/>
      <c r="W25" s="17"/>
      <c r="X25" s="17"/>
      <c r="Y25" s="17"/>
      <c r="Z25" s="17"/>
      <c r="AA25" s="17"/>
      <c r="AB25" s="17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  <c r="BQ25" s="36">
        <v>100</v>
      </c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145"/>
      <c r="CJ25" s="146"/>
      <c r="CK25" s="146"/>
      <c r="CL25" s="146">
        <v>75</v>
      </c>
      <c r="CM25" s="146"/>
      <c r="CN25" s="146"/>
      <c r="CO25" s="146"/>
      <c r="CP25" s="147"/>
      <c r="CQ25" s="146"/>
      <c r="CR25" s="146"/>
      <c r="CS25" s="146"/>
      <c r="CT25" s="146"/>
      <c r="CU25" s="36"/>
      <c r="CV25" s="36"/>
      <c r="CW25" s="142"/>
      <c r="CX25" s="142">
        <v>100</v>
      </c>
      <c r="CY25" s="142">
        <v>65</v>
      </c>
      <c r="CZ25" s="142"/>
      <c r="DA25" s="142">
        <v>50</v>
      </c>
      <c r="DB25" s="142"/>
      <c r="DC25" s="142"/>
      <c r="DD25" s="142"/>
      <c r="DE25" s="142">
        <v>86</v>
      </c>
      <c r="DF25" s="142"/>
      <c r="DG25" s="142"/>
      <c r="DH25" s="142"/>
      <c r="DI25" s="142"/>
      <c r="DJ25" s="142"/>
      <c r="DK25" s="142"/>
      <c r="DL25" s="142"/>
      <c r="DM25" s="142"/>
      <c r="DN25" s="142"/>
      <c r="DO25" s="142"/>
      <c r="DP25" s="142"/>
    </row>
    <row r="26" spans="1:120" ht="13.5" customHeight="1">
      <c r="A26" s="16" t="str">
        <f>IF(B26="","",IF(B26&gt;1,"UWAGA JUŻ BYŁ",""))</f>
        <v/>
      </c>
      <c r="B26" s="16">
        <f>IF(C26="","",COUNTIF($C$8:$C$51430,C26))</f>
        <v>1</v>
      </c>
      <c r="C26" s="16" t="str">
        <f>CONCATENATE(E26,F26,H26,G26)</f>
        <v>WojsławBartłomiej1984GLKS Marcinowice</v>
      </c>
      <c r="D26" s="16">
        <f>IF(E26="","",COUNTA($E$8:E26))</f>
        <v>19</v>
      </c>
      <c r="E26" s="12" t="s">
        <v>364</v>
      </c>
      <c r="F26" s="16" t="s">
        <v>233</v>
      </c>
      <c r="G26" s="12" t="s">
        <v>365</v>
      </c>
      <c r="H26" s="12">
        <v>1984</v>
      </c>
      <c r="I26" s="16" t="str">
        <f>IF(ISERROR(VLOOKUP(H26,KATEGORIE!$C$13:$E$50006,MATCH(KATEGORIE!$E$12,KATEGORIE!$C$12:$E$12,0),0)),"",VLOOKUP(H26,KATEGORIE!$C$13:$E$50006,MATCH(KATEGORIE!$E$12,KATEGORIE!$C$12:$E$12,0),0))</f>
        <v>S2</v>
      </c>
      <c r="J26" s="16">
        <f>IF(I26="","",COUNTIF($I$8:I26,I26))</f>
        <v>12</v>
      </c>
      <c r="K26" s="16">
        <f>COUNT(V26:DP26)</f>
        <v>6</v>
      </c>
      <c r="L26" s="17">
        <f>IF(ISERROR(LARGE(V26:AB26,1)),0,LARGE(V26:AB26,1))+IF(ISERROR(LARGE(V26:AB26,2)),0,LARGE(V26:AB26,2))+IF(ISERROR(LARGE(V26:AB26,3)),0,LARGE(V26:AB26,3))+IF(ISERROR(LARGE(V26:AB26,4)),0,LARGE(V26:AB26,4))</f>
        <v>0</v>
      </c>
      <c r="M26" s="141">
        <f>IF(ISERROR(LARGE(AC26:BP26,1)),0,LARGE(AC26:BP26,1))+IF(ISERROR(LARGE(AC26:BP26,2)),0,LARGE(AC26:BP26,2))+IF(ISERROR(LARGE(AC26:BP26,3)),0,LARGE(AC26:BP26,3))+IF(ISERROR(LARGE(AC26:BP26,4)),0,LARGE(AC26:BP26,4))</f>
        <v>235</v>
      </c>
      <c r="N26" s="36">
        <f>IF(ISERROR(LARGE(BQ26:CV26,1)),0,LARGE(BQ26:CV26,1))+IF(ISERROR(LARGE(BQ26:CV26,2)),0,LARGE(BQ26:CV26,2))+IF(ISERROR(LARGE(BQ26:CV26,3)),0,LARGE(BQ26:CV26,3))+IF(ISERROR(LARGE(BQ26:CV26,4)),0,LARGE(BQ26:CV26,4))</f>
        <v>240</v>
      </c>
      <c r="O26" s="142">
        <f>IF(ISERROR(LARGE(CW26:DP26,1)),0,LARGE(CW26:DP26,1))+IF(ISERROR(LARGE(CW26:DP26,2)),0,LARGE(CW26:DP26,2))+IF(ISERROR(LARGE(CW26:DP26,3)),0,LARGE(CW26:DP26,3))+IF(ISERROR(LARGE(CW26:DP26,4)),0,LARGE(CW26:DP26,4))</f>
        <v>0</v>
      </c>
      <c r="P26" s="143">
        <f>IF(ISERROR(LARGE(V26:DP26,1)),0,LARGE(V26:DP26,1))+IF(ISERROR(LARGE(V26:DP26,2)),0,LARGE(V26:DP26,2))+IF(ISERROR(LARGE(V26:DP26,3)),0,LARGE(V26:DP26,3))+IF(ISERROR(LARGE(V26:DP26,4)),0,LARGE(V26:DP26,4))+IF(ISERROR(LARGE(V26:DP26,5)),0,LARGE(V26:DP26,5))+IF(ISERROR(LARGE(V26:DP26,6)),0,LARGE(V26:DP26,6))+IF(ISERROR(LARGE(V26:DP26,7)),0,LARGE(V26:DP26,7))+IF(ISERROR(LARGE(V26:DP26,8)),0,LARGE(V26:DP26,8))+IF(ISERROR(LARGE(V26:DP26,9)),0,LARGE(V26:DP26,9))+IF(ISERROR(LARGE(V26:DP26,10)),0,LARGE(V26:DP26,10))+IF(ISERROR(LARGE(V26:DP26,11)),0,LARGE(V26:DP26,11))+IF(ISERROR(LARGE(V26:DP26,12)),0,LARGE(V26:DP26,12))</f>
        <v>475</v>
      </c>
      <c r="Q26" s="144">
        <f>COUNT(V26:DP26)</f>
        <v>6</v>
      </c>
      <c r="R26" s="144">
        <f>IF(ISERROR(LARGE(V26:AB26,5)),0,LARGE(V26:AB26,5))</f>
        <v>0</v>
      </c>
      <c r="S26" s="144">
        <f>IF(ISERROR(LARGE(AC26:BP26,5)),0,LARGE(AC26:BP26,5))</f>
        <v>0</v>
      </c>
      <c r="T26" s="144">
        <f>IF(ISERROR(LARGE(BQ26:CV26,5)),0,LARGE(BQ26:CV26,5))</f>
        <v>0</v>
      </c>
      <c r="U26" s="144">
        <f>IF(ISERROR(LARGE(CW26:DP26,5)),0,LARGE(CW26:DP26,5))</f>
        <v>0</v>
      </c>
      <c r="V26" s="17"/>
      <c r="W26" s="17"/>
      <c r="X26" s="17"/>
      <c r="Y26" s="17"/>
      <c r="Z26" s="17"/>
      <c r="AA26" s="17"/>
      <c r="AB26" s="17"/>
      <c r="AC26" s="141"/>
      <c r="AD26" s="141"/>
      <c r="AE26" s="141"/>
      <c r="AF26" s="141"/>
      <c r="AG26" s="141">
        <v>65</v>
      </c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>
        <v>80</v>
      </c>
      <c r="AT26" s="141"/>
      <c r="AU26" s="141"/>
      <c r="AV26" s="141"/>
      <c r="AW26" s="141"/>
      <c r="AX26" s="141"/>
      <c r="AY26" s="141"/>
      <c r="AZ26" s="141">
        <v>90</v>
      </c>
      <c r="BA26" s="141"/>
      <c r="BB26" s="141"/>
      <c r="BC26" s="141"/>
      <c r="BD26" s="141"/>
      <c r="BE26" s="141"/>
      <c r="BF26" s="141"/>
      <c r="BG26" s="141"/>
      <c r="BH26" s="141"/>
      <c r="BI26" s="141"/>
      <c r="BJ26" s="141"/>
      <c r="BK26" s="141"/>
      <c r="BL26" s="141"/>
      <c r="BM26" s="141"/>
      <c r="BN26" s="141"/>
      <c r="BO26" s="141"/>
      <c r="BP26" s="141"/>
      <c r="BQ26" s="36"/>
      <c r="BR26" s="36">
        <v>70</v>
      </c>
      <c r="BS26" s="36"/>
      <c r="BT26" s="36"/>
      <c r="BU26" s="36"/>
      <c r="BV26" s="36"/>
      <c r="BW26" s="36"/>
      <c r="BX26" s="36"/>
      <c r="BY26" s="36"/>
      <c r="BZ26" s="36">
        <v>90</v>
      </c>
      <c r="CA26" s="36"/>
      <c r="CB26" s="36"/>
      <c r="CC26" s="36"/>
      <c r="CD26" s="36"/>
      <c r="CE26" s="36"/>
      <c r="CF26" s="36"/>
      <c r="CG26" s="36"/>
      <c r="CH26" s="36"/>
      <c r="CI26" s="145"/>
      <c r="CJ26" s="146"/>
      <c r="CK26" s="146"/>
      <c r="CL26" s="146">
        <v>80</v>
      </c>
      <c r="CM26" s="146"/>
      <c r="CN26" s="146"/>
      <c r="CO26" s="146"/>
      <c r="CP26" s="147"/>
      <c r="CQ26" s="146"/>
      <c r="CR26" s="146"/>
      <c r="CS26" s="146"/>
      <c r="CT26" s="146"/>
      <c r="CU26" s="36"/>
      <c r="CV26" s="36"/>
      <c r="CW26" s="142"/>
      <c r="CX26" s="142"/>
      <c r="CY26" s="142"/>
      <c r="CZ26" s="142"/>
      <c r="DA26" s="142"/>
      <c r="DB26" s="142"/>
      <c r="DC26" s="142"/>
      <c r="DD26" s="142"/>
      <c r="DE26" s="142"/>
      <c r="DF26" s="142"/>
      <c r="DG26" s="142"/>
      <c r="DH26" s="142"/>
      <c r="DI26" s="142"/>
      <c r="DJ26" s="142"/>
      <c r="DK26" s="142"/>
      <c r="DL26" s="142"/>
      <c r="DM26" s="142"/>
      <c r="DN26" s="142"/>
      <c r="DO26" s="142"/>
      <c r="DP26" s="142"/>
    </row>
    <row r="27" spans="1:120" ht="13.5" customHeight="1">
      <c r="A27" s="16" t="str">
        <f>IF(B27="","",IF(B27&gt;1,"UWAGA JUŻ BYŁ",""))</f>
        <v/>
      </c>
      <c r="B27" s="16">
        <f>IF(C27="","",COUNTIF($C$8:$C$51430,C27))</f>
        <v>1</v>
      </c>
      <c r="C27" s="16" t="str">
        <f>CONCATENATE(E27,F27,H27,G27)</f>
        <v>GrządzielDominik1983ATTIQ VEGAN POWER</v>
      </c>
      <c r="D27" s="16">
        <f>IF(E27="","",COUNTA($E$8:E27))</f>
        <v>20</v>
      </c>
      <c r="E27" s="12" t="s">
        <v>2296</v>
      </c>
      <c r="F27" s="16" t="s">
        <v>221</v>
      </c>
      <c r="G27" s="12" t="s">
        <v>2297</v>
      </c>
      <c r="H27" s="12">
        <v>1983</v>
      </c>
      <c r="I27" s="16" t="str">
        <f>IF(ISERROR(VLOOKUP(H27,KATEGORIE!$C$13:$E$50006,MATCH(KATEGORIE!$E$12,KATEGORIE!$C$12:$E$12,0),0)),"",VLOOKUP(H27,KATEGORIE!$C$13:$E$50006,MATCH(KATEGORIE!$E$12,KATEGORIE!$C$12:$E$12,0),0))</f>
        <v>S2</v>
      </c>
      <c r="J27" s="16">
        <f>IF(I27="","",COUNTIF($I$8:I27,I27))</f>
        <v>13</v>
      </c>
      <c r="K27" s="16">
        <f>COUNT(V27:DP27)</f>
        <v>5</v>
      </c>
      <c r="L27" s="17">
        <f>IF(ISERROR(LARGE(V27:AB27,1)),0,LARGE(V27:AB27,1))+IF(ISERROR(LARGE(V27:AB27,2)),0,LARGE(V27:AB27,2))+IF(ISERROR(LARGE(V27:AB27,3)),0,LARGE(V27:AB27,3))+IF(ISERROR(LARGE(V27:AB27,4)),0,LARGE(V27:AB27,4))</f>
        <v>0</v>
      </c>
      <c r="M27" s="141">
        <f>IF(ISERROR(LARGE(AC27:BP27,1)),0,LARGE(AC27:BP27,1))+IF(ISERROR(LARGE(AC27:BP27,2)),0,LARGE(AC27:BP27,2))+IF(ISERROR(LARGE(AC27:BP27,3)),0,LARGE(AC27:BP27,3))+IF(ISERROR(LARGE(AC27:BP27,4)),0,LARGE(AC27:BP27,4))</f>
        <v>200</v>
      </c>
      <c r="N27" s="36">
        <f>IF(ISERROR(LARGE(BQ27:CV27,1)),0,LARGE(BQ27:CV27,1))+IF(ISERROR(LARGE(BQ27:CV27,2)),0,LARGE(BQ27:CV27,2))+IF(ISERROR(LARGE(BQ27:CV27,3)),0,LARGE(BQ27:CV27,3))+IF(ISERROR(LARGE(BQ27:CV27,4)),0,LARGE(BQ27:CV27,4))</f>
        <v>260</v>
      </c>
      <c r="O27" s="142">
        <f>IF(ISERROR(LARGE(CW27:DP27,1)),0,LARGE(CW27:DP27,1))+IF(ISERROR(LARGE(CW27:DP27,2)),0,LARGE(CW27:DP27,2))+IF(ISERROR(LARGE(CW27:DP27,3)),0,LARGE(CW27:DP27,3))+IF(ISERROR(LARGE(CW27:DP27,4)),0,LARGE(CW27:DP27,4))</f>
        <v>0</v>
      </c>
      <c r="P27" s="143">
        <f>IF(ISERROR(LARGE(V27:DP27,1)),0,LARGE(V27:DP27,1))+IF(ISERROR(LARGE(V27:DP27,2)),0,LARGE(V27:DP27,2))+IF(ISERROR(LARGE(V27:DP27,3)),0,LARGE(V27:DP27,3))+IF(ISERROR(LARGE(V27:DP27,4)),0,LARGE(V27:DP27,4))+IF(ISERROR(LARGE(V27:DP27,5)),0,LARGE(V27:DP27,5))+IF(ISERROR(LARGE(V27:DP27,6)),0,LARGE(V27:DP27,6))+IF(ISERROR(LARGE(V27:DP27,7)),0,LARGE(V27:DP27,7))+IF(ISERROR(LARGE(V27:DP27,8)),0,LARGE(V27:DP27,8))+IF(ISERROR(LARGE(V27:DP27,9)),0,LARGE(V27:DP27,9))+IF(ISERROR(LARGE(V27:DP27,10)),0,LARGE(V27:DP27,10))+IF(ISERROR(LARGE(V27:DP27,11)),0,LARGE(V27:DP27,11))+IF(ISERROR(LARGE(V27:DP27,12)),0,LARGE(V27:DP27,12))</f>
        <v>460</v>
      </c>
      <c r="Q27" s="144">
        <f>COUNT(V27:DP27)</f>
        <v>5</v>
      </c>
      <c r="R27" s="144">
        <f>IF(ISERROR(LARGE(V27:AB27,5)),0,LARGE(V27:AB27,5))</f>
        <v>0</v>
      </c>
      <c r="S27" s="144">
        <f>IF(ISERROR(LARGE(AC27:BP27,5)),0,LARGE(AC27:BP27,5))</f>
        <v>0</v>
      </c>
      <c r="T27" s="144">
        <f>IF(ISERROR(LARGE(BQ27:CV27,5)),0,LARGE(BQ27:CV27,5))</f>
        <v>0</v>
      </c>
      <c r="U27" s="144">
        <f>IF(ISERROR(LARGE(CW27:DP27,5)),0,LARGE(CW27:DP27,5))</f>
        <v>0</v>
      </c>
      <c r="V27" s="17"/>
      <c r="W27" s="17"/>
      <c r="X27" s="17"/>
      <c r="Y27" s="17"/>
      <c r="Z27" s="17"/>
      <c r="AA27" s="17"/>
      <c r="AB27" s="17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>
        <v>100</v>
      </c>
      <c r="AY27" s="141"/>
      <c r="AZ27" s="141"/>
      <c r="BA27" s="141"/>
      <c r="BB27" s="141"/>
      <c r="BC27" s="141"/>
      <c r="BD27" s="141"/>
      <c r="BE27" s="141"/>
      <c r="BF27" s="141"/>
      <c r="BG27" s="141">
        <v>100</v>
      </c>
      <c r="BH27" s="141"/>
      <c r="BI27" s="141"/>
      <c r="BJ27" s="141"/>
      <c r="BK27" s="141"/>
      <c r="BL27" s="141"/>
      <c r="BM27" s="141"/>
      <c r="BN27" s="141"/>
      <c r="BO27" s="141"/>
      <c r="BP27" s="141"/>
      <c r="BQ27" s="36"/>
      <c r="BR27" s="36"/>
      <c r="BS27" s="36"/>
      <c r="BT27" s="36"/>
      <c r="BU27" s="36"/>
      <c r="BV27" s="36"/>
      <c r="BW27" s="36"/>
      <c r="BX27" s="36">
        <v>100</v>
      </c>
      <c r="BY27" s="36"/>
      <c r="BZ27" s="36"/>
      <c r="CA27" s="36"/>
      <c r="CB27" s="36">
        <v>70</v>
      </c>
      <c r="CC27" s="36"/>
      <c r="CD27" s="36"/>
      <c r="CE27" s="36"/>
      <c r="CF27" s="36"/>
      <c r="CG27" s="36"/>
      <c r="CH27" s="36"/>
      <c r="CI27" s="145"/>
      <c r="CJ27" s="146"/>
      <c r="CK27" s="146">
        <v>90</v>
      </c>
      <c r="CL27" s="146"/>
      <c r="CM27" s="146"/>
      <c r="CN27" s="146"/>
      <c r="CO27" s="146"/>
      <c r="CP27" s="147"/>
      <c r="CQ27" s="146"/>
      <c r="CR27" s="146"/>
      <c r="CS27" s="146"/>
      <c r="CT27" s="146"/>
      <c r="CU27" s="36"/>
      <c r="CV27" s="36"/>
      <c r="CW27" s="142"/>
      <c r="CX27" s="142"/>
      <c r="CY27" s="142"/>
      <c r="CZ27" s="142"/>
      <c r="DA27" s="142"/>
      <c r="DB27" s="142"/>
      <c r="DC27" s="142"/>
      <c r="DD27" s="142"/>
      <c r="DE27" s="142"/>
      <c r="DF27" s="142"/>
      <c r="DG27" s="142"/>
      <c r="DH27" s="142"/>
      <c r="DI27" s="142"/>
      <c r="DJ27" s="142"/>
      <c r="DK27" s="142"/>
      <c r="DL27" s="142"/>
      <c r="DM27" s="142"/>
      <c r="DN27" s="142"/>
      <c r="DO27" s="142"/>
      <c r="DP27" s="142"/>
    </row>
    <row r="28" spans="1:120" ht="13.5" customHeight="1">
      <c r="A28" s="16" t="str">
        <f>IF(B28="","",IF(B28&gt;1,"UWAGA JUŻ BYŁ",""))</f>
        <v/>
      </c>
      <c r="B28" s="16">
        <f>IF(C28="","",COUNTIF($C$8:$C$51430,C28))</f>
        <v>1</v>
      </c>
      <c r="C28" s="16" t="str">
        <f>CONCATENATE(E28,F28,H28,G28)</f>
        <v>SOKOŁOWSKIMarek1969ALPIN SPORT TEAM / WESOŁA</v>
      </c>
      <c r="D28" s="16">
        <f>IF(E28="","",COUNTA($E$8:E28))</f>
        <v>21</v>
      </c>
      <c r="E28" s="12" t="s">
        <v>1989</v>
      </c>
      <c r="F28" s="16" t="s">
        <v>174</v>
      </c>
      <c r="G28" s="12" t="s">
        <v>1990</v>
      </c>
      <c r="H28" s="12">
        <v>1969</v>
      </c>
      <c r="I28" s="16" t="str">
        <f>IF(ISERROR(VLOOKUP(H28,KATEGORIE!$C$13:$E$50006,MATCH(KATEGORIE!$E$12,KATEGORIE!$C$12:$E$12,0),0)),"",VLOOKUP(H28,KATEGORIE!$C$13:$E$50006,MATCH(KATEGORIE!$E$12,KATEGORIE!$C$12:$E$12,0),0))</f>
        <v>M</v>
      </c>
      <c r="J28" s="16">
        <f>IF(I28="","",COUNTIF($I$8:I28,I28))</f>
        <v>3</v>
      </c>
      <c r="K28" s="16">
        <f>COUNT(V28:DP28)</f>
        <v>7</v>
      </c>
      <c r="L28" s="17">
        <f>IF(ISERROR(LARGE(V28:AB28,1)),0,LARGE(V28:AB28,1))+IF(ISERROR(LARGE(V28:AB28,2)),0,LARGE(V28:AB28,2))+IF(ISERROR(LARGE(V28:AB28,3)),0,LARGE(V28:AB28,3))+IF(ISERROR(LARGE(V28:AB28,4)),0,LARGE(V28:AB28,4))</f>
        <v>192</v>
      </c>
      <c r="M28" s="141">
        <f>IF(ISERROR(LARGE(AC28:BP28,1)),0,LARGE(AC28:BP28,1))+IF(ISERROR(LARGE(AC28:BP28,2)),0,LARGE(AC28:BP28,2))+IF(ISERROR(LARGE(AC28:BP28,3)),0,LARGE(AC28:BP28,3))+IF(ISERROR(LARGE(AC28:BP28,4)),0,LARGE(AC28:BP28,4))</f>
        <v>131</v>
      </c>
      <c r="N28" s="36">
        <f>IF(ISERROR(LARGE(BQ28:CV28,1)),0,LARGE(BQ28:CV28,1))+IF(ISERROR(LARGE(BQ28:CV28,2)),0,LARGE(BQ28:CV28,2))+IF(ISERROR(LARGE(BQ28:CV28,3)),0,LARGE(BQ28:CV28,3))+IF(ISERROR(LARGE(BQ28:CV28,4)),0,LARGE(BQ28:CV28,4))</f>
        <v>101</v>
      </c>
      <c r="O28" s="142">
        <f>IF(ISERROR(LARGE(CW28:DP28,1)),0,LARGE(CW28:DP28,1))+IF(ISERROR(LARGE(CW28:DP28,2)),0,LARGE(CW28:DP28,2))+IF(ISERROR(LARGE(CW28:DP28,3)),0,LARGE(CW28:DP28,3))+IF(ISERROR(LARGE(CW28:DP28,4)),0,LARGE(CW28:DP28,4))</f>
        <v>0</v>
      </c>
      <c r="P28" s="143">
        <f>IF(ISERROR(LARGE(V28:DP28,1)),0,LARGE(V28:DP28,1))+IF(ISERROR(LARGE(V28:DP28,2)),0,LARGE(V28:DP28,2))+IF(ISERROR(LARGE(V28:DP28,3)),0,LARGE(V28:DP28,3))+IF(ISERROR(LARGE(V28:DP28,4)),0,LARGE(V28:DP28,4))+IF(ISERROR(LARGE(V28:DP28,5)),0,LARGE(V28:DP28,5))+IF(ISERROR(LARGE(V28:DP28,6)),0,LARGE(V28:DP28,6))+IF(ISERROR(LARGE(V28:DP28,7)),0,LARGE(V28:DP28,7))+IF(ISERROR(LARGE(V28:DP28,8)),0,LARGE(V28:DP28,8))+IF(ISERROR(LARGE(V28:DP28,9)),0,LARGE(V28:DP28,9))+IF(ISERROR(LARGE(V28:DP28,10)),0,LARGE(V28:DP28,10))+IF(ISERROR(LARGE(V28:DP28,11)),0,LARGE(V28:DP28,11))+IF(ISERROR(LARGE(V28:DP28,12)),0,LARGE(V28:DP28,12))</f>
        <v>424</v>
      </c>
      <c r="Q28" s="144">
        <f>COUNT(V28:DP28)</f>
        <v>7</v>
      </c>
      <c r="R28" s="144">
        <f>IF(ISERROR(LARGE(V28:AB28,5)),0,LARGE(V28:AB28,5))</f>
        <v>0</v>
      </c>
      <c r="S28" s="144">
        <f>IF(ISERROR(LARGE(AC28:BP28,5)),0,LARGE(AC28:BP28,5))</f>
        <v>0</v>
      </c>
      <c r="T28" s="144">
        <f>IF(ISERROR(LARGE(BQ28:CV28,5)),0,LARGE(BQ28:CV28,5))</f>
        <v>0</v>
      </c>
      <c r="U28" s="144">
        <f>IF(ISERROR(LARGE(CW28:DP28,5)),0,LARGE(CW28:DP28,5))</f>
        <v>0</v>
      </c>
      <c r="V28" s="17">
        <v>56</v>
      </c>
      <c r="W28" s="17">
        <v>66</v>
      </c>
      <c r="X28" s="17">
        <v>70</v>
      </c>
      <c r="Y28" s="17"/>
      <c r="Z28" s="17"/>
      <c r="AA28" s="17"/>
      <c r="AB28" s="17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>
        <v>56</v>
      </c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>
        <v>75</v>
      </c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145"/>
      <c r="CJ28" s="146">
        <v>57</v>
      </c>
      <c r="CK28" s="146"/>
      <c r="CL28" s="146"/>
      <c r="CM28" s="146"/>
      <c r="CN28" s="146"/>
      <c r="CO28" s="146">
        <v>44</v>
      </c>
      <c r="CP28" s="147"/>
      <c r="CQ28" s="146"/>
      <c r="CR28" s="146"/>
      <c r="CS28" s="146"/>
      <c r="CT28" s="146"/>
      <c r="CU28" s="36"/>
      <c r="CV28" s="36"/>
      <c r="CW28" s="142"/>
      <c r="CX28" s="142"/>
      <c r="CY28" s="142"/>
      <c r="CZ28" s="142"/>
      <c r="DA28" s="142"/>
      <c r="DB28" s="142"/>
      <c r="DC28" s="142"/>
      <c r="DD28" s="142"/>
      <c r="DE28" s="142"/>
      <c r="DF28" s="142"/>
      <c r="DG28" s="142"/>
      <c r="DH28" s="142"/>
      <c r="DI28" s="142"/>
      <c r="DJ28" s="142"/>
      <c r="DK28" s="142"/>
      <c r="DL28" s="142"/>
      <c r="DM28" s="142"/>
      <c r="DN28" s="142"/>
      <c r="DO28" s="142"/>
      <c r="DP28" s="142"/>
    </row>
    <row r="29" spans="1:120" ht="13.5" customHeight="1">
      <c r="A29" s="16" t="str">
        <f>IF(B29="","",IF(B29&gt;1,"UWAGA JUŻ BYŁ",""))</f>
        <v/>
      </c>
      <c r="B29" s="16">
        <f>IF(C29="","",COUNTIF($C$8:$C$51430,C29))</f>
        <v>1</v>
      </c>
      <c r="C29" s="16" t="str">
        <f>CONCATENATE(E29,F29,H29,G29)</f>
        <v>GAWROŃSKITomasz1992UMKS NADIR JEDRZEJÓW</v>
      </c>
      <c r="D29" s="16">
        <f>IF(E29="","",COUNTA($E$8:E29))</f>
        <v>22</v>
      </c>
      <c r="E29" s="12" t="s">
        <v>1378</v>
      </c>
      <c r="F29" s="16" t="s">
        <v>193</v>
      </c>
      <c r="G29" s="12" t="s">
        <v>1505</v>
      </c>
      <c r="H29" s="12">
        <v>1992</v>
      </c>
      <c r="I29" s="16" t="str">
        <f>IF(ISERROR(VLOOKUP(H29,KATEGORIE!$C$13:$E$50006,MATCH(KATEGORIE!$E$12,KATEGORIE!$C$12:$E$12,0),0)),"",VLOOKUP(H29,KATEGORIE!$C$13:$E$50006,MATCH(KATEGORIE!$E$12,KATEGORIE!$C$12:$E$12,0),0))</f>
        <v>S1</v>
      </c>
      <c r="J29" s="16">
        <f>IF(I29="","",COUNTIF($I$8:I29,I29))</f>
        <v>5</v>
      </c>
      <c r="K29" s="16">
        <f>COUNT(V29:DP29)</f>
        <v>5</v>
      </c>
      <c r="L29" s="17">
        <f>IF(ISERROR(LARGE(V29:AB29,1)),0,LARGE(V29:AB29,1))+IF(ISERROR(LARGE(V29:AB29,2)),0,LARGE(V29:AB29,2))+IF(ISERROR(LARGE(V29:AB29,3)),0,LARGE(V29:AB29,3))+IF(ISERROR(LARGE(V29:AB29,4)),0,LARGE(V29:AB29,4))</f>
        <v>170</v>
      </c>
      <c r="M29" s="141">
        <f>IF(ISERROR(LARGE(AC29:BP29,1)),0,LARGE(AC29:BP29,1))+IF(ISERROR(LARGE(AC29:BP29,2)),0,LARGE(AC29:BP29,2))+IF(ISERROR(LARGE(AC29:BP29,3)),0,LARGE(AC29:BP29,3))+IF(ISERROR(LARGE(AC29:BP29,4)),0,LARGE(AC29:BP29,4))</f>
        <v>246</v>
      </c>
      <c r="N29" s="36">
        <f>IF(ISERROR(LARGE(BQ29:CV29,1)),0,LARGE(BQ29:CV29,1))+IF(ISERROR(LARGE(BQ29:CV29,2)),0,LARGE(BQ29:CV29,2))+IF(ISERROR(LARGE(BQ29:CV29,3)),0,LARGE(BQ29:CV29,3))+IF(ISERROR(LARGE(BQ29:CV29,4)),0,LARGE(BQ29:CV29,4))</f>
        <v>0</v>
      </c>
      <c r="O29" s="142">
        <f>IF(ISERROR(LARGE(CW29:DP29,1)),0,LARGE(CW29:DP29,1))+IF(ISERROR(LARGE(CW29:DP29,2)),0,LARGE(CW29:DP29,2))+IF(ISERROR(LARGE(CW29:DP29,3)),0,LARGE(CW29:DP29,3))+IF(ISERROR(LARGE(CW29:DP29,4)),0,LARGE(CW29:DP29,4))</f>
        <v>0</v>
      </c>
      <c r="P29" s="143">
        <f>IF(ISERROR(LARGE(V29:DP29,1)),0,LARGE(V29:DP29,1))+IF(ISERROR(LARGE(V29:DP29,2)),0,LARGE(V29:DP29,2))+IF(ISERROR(LARGE(V29:DP29,3)),0,LARGE(V29:DP29,3))+IF(ISERROR(LARGE(V29:DP29,4)),0,LARGE(V29:DP29,4))+IF(ISERROR(LARGE(V29:DP29,5)),0,LARGE(V29:DP29,5))+IF(ISERROR(LARGE(V29:DP29,6)),0,LARGE(V29:DP29,6))+IF(ISERROR(LARGE(V29:DP29,7)),0,LARGE(V29:DP29,7))+IF(ISERROR(LARGE(V29:DP29,8)),0,LARGE(V29:DP29,8))+IF(ISERROR(LARGE(V29:DP29,9)),0,LARGE(V29:DP29,9))+IF(ISERROR(LARGE(V29:DP29,10)),0,LARGE(V29:DP29,10))+IF(ISERROR(LARGE(V29:DP29,11)),0,LARGE(V29:DP29,11))+IF(ISERROR(LARGE(V29:DP29,12)),0,LARGE(V29:DP29,12))</f>
        <v>416</v>
      </c>
      <c r="Q29" s="144">
        <f>COUNT(V29:DP29)</f>
        <v>5</v>
      </c>
      <c r="R29" s="144">
        <f>IF(ISERROR(LARGE(V29:AB29,5)),0,LARGE(V29:AB29,5))</f>
        <v>0</v>
      </c>
      <c r="S29" s="144">
        <f>IF(ISERROR(LARGE(AC29:BP29,5)),0,LARGE(AC29:BP29,5))</f>
        <v>0</v>
      </c>
      <c r="T29" s="144">
        <f>IF(ISERROR(LARGE(BQ29:CV29,5)),0,LARGE(BQ29:CV29,5))</f>
        <v>0</v>
      </c>
      <c r="U29" s="144">
        <f>IF(ISERROR(LARGE(CW29:DP29,5)),0,LARGE(CW29:DP29,5))</f>
        <v>0</v>
      </c>
      <c r="V29" s="17">
        <v>100</v>
      </c>
      <c r="W29" s="17">
        <v>70</v>
      </c>
      <c r="X29" s="17"/>
      <c r="Y29" s="17"/>
      <c r="Z29" s="17"/>
      <c r="AA29" s="17"/>
      <c r="AB29" s="17"/>
      <c r="AC29" s="141"/>
      <c r="AD29" s="141"/>
      <c r="AE29" s="141"/>
      <c r="AF29" s="141">
        <v>38</v>
      </c>
      <c r="AG29" s="141"/>
      <c r="AH29" s="141">
        <v>140</v>
      </c>
      <c r="AI29" s="141"/>
      <c r="AJ29" s="141"/>
      <c r="AK29" s="141"/>
      <c r="AL29" s="141"/>
      <c r="AM29" s="141"/>
      <c r="AN29" s="141"/>
      <c r="AO29" s="141"/>
      <c r="AP29" s="141">
        <v>68</v>
      </c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145"/>
      <c r="CJ29" s="146"/>
      <c r="CK29" s="146"/>
      <c r="CL29" s="146"/>
      <c r="CM29" s="146"/>
      <c r="CN29" s="146"/>
      <c r="CO29" s="146"/>
      <c r="CP29" s="147"/>
      <c r="CQ29" s="146"/>
      <c r="CR29" s="146"/>
      <c r="CS29" s="146"/>
      <c r="CT29" s="146"/>
      <c r="CU29" s="36"/>
      <c r="CV29" s="36"/>
      <c r="CW29" s="142"/>
      <c r="CX29" s="142"/>
      <c r="CY29" s="142"/>
      <c r="CZ29" s="142"/>
      <c r="DA29" s="142"/>
      <c r="DB29" s="142"/>
      <c r="DC29" s="142"/>
      <c r="DD29" s="142"/>
      <c r="DE29" s="142"/>
      <c r="DF29" s="142"/>
      <c r="DG29" s="142"/>
      <c r="DH29" s="142"/>
      <c r="DI29" s="142"/>
      <c r="DJ29" s="142"/>
      <c r="DK29" s="142"/>
      <c r="DL29" s="142"/>
      <c r="DM29" s="142"/>
      <c r="DN29" s="142"/>
      <c r="DO29" s="142"/>
      <c r="DP29" s="142"/>
    </row>
    <row r="30" spans="1:120" ht="13.5" customHeight="1">
      <c r="A30" s="16" t="str">
        <f>IF(B30="","",IF(B30&gt;1,"UWAGA JUŻ BYŁ",""))</f>
        <v/>
      </c>
      <c r="B30" s="16">
        <f>IF(C30="","",COUNTIF($C$8:$C$51430,C30))</f>
        <v>1</v>
      </c>
      <c r="C30" s="16" t="str">
        <f>CONCATENATE(E30,F30,H30,G30)</f>
        <v>LEPIARZSylwester1993MUKS THM Ostrowiec Św</v>
      </c>
      <c r="D30" s="16">
        <f>IF(E30="","",COUNTA($E$8:E30))</f>
        <v>23</v>
      </c>
      <c r="E30" s="12" t="s">
        <v>2966</v>
      </c>
      <c r="F30" s="16" t="s">
        <v>842</v>
      </c>
      <c r="G30" s="12" t="s">
        <v>2967</v>
      </c>
      <c r="H30" s="12">
        <v>1993</v>
      </c>
      <c r="I30" s="16" t="str">
        <f>IF(ISERROR(VLOOKUP(H30,KATEGORIE!$C$13:$E$50006,MATCH(KATEGORIE!$E$12,KATEGORIE!$C$12:$E$12,0),0)),"",VLOOKUP(H30,KATEGORIE!$C$13:$E$50006,MATCH(KATEGORIE!$E$12,KATEGORIE!$C$12:$E$12,0),0))</f>
        <v>S1</v>
      </c>
      <c r="J30" s="16">
        <f>IF(I30="","",COUNTIF($I$8:I30,I30))</f>
        <v>6</v>
      </c>
      <c r="K30" s="16">
        <f>COUNT(V30:DP30)</f>
        <v>2</v>
      </c>
      <c r="L30" s="17">
        <f>IF(ISERROR(LARGE(V30:AB30,1)),0,LARGE(V30:AB30,1))+IF(ISERROR(LARGE(V30:AB30,2)),0,LARGE(V30:AB30,2))+IF(ISERROR(LARGE(V30:AB30,3)),0,LARGE(V30:AB30,3))+IF(ISERROR(LARGE(V30:AB30,4)),0,LARGE(V30:AB30,4))</f>
        <v>190</v>
      </c>
      <c r="M30" s="141">
        <f>IF(ISERROR(LARGE(AC30:BP30,1)),0,LARGE(AC30:BP30,1))+IF(ISERROR(LARGE(AC30:BP30,2)),0,LARGE(AC30:BP30,2))+IF(ISERROR(LARGE(AC30:BP30,3)),0,LARGE(AC30:BP30,3))+IF(ISERROR(LARGE(AC30:BP30,4)),0,LARGE(AC30:BP30,4))</f>
        <v>220</v>
      </c>
      <c r="N30" s="36">
        <f>IF(ISERROR(LARGE(BQ30:CV30,1)),0,LARGE(BQ30:CV30,1))+IF(ISERROR(LARGE(BQ30:CV30,2)),0,LARGE(BQ30:CV30,2))+IF(ISERROR(LARGE(BQ30:CV30,3)),0,LARGE(BQ30:CV30,3))+IF(ISERROR(LARGE(BQ30:CV30,4)),0,LARGE(BQ30:CV30,4))</f>
        <v>0</v>
      </c>
      <c r="O30" s="142">
        <f>IF(ISERROR(LARGE(CW30:DP30,1)),0,LARGE(CW30:DP30,1))+IF(ISERROR(LARGE(CW30:DP30,2)),0,LARGE(CW30:DP30,2))+IF(ISERROR(LARGE(CW30:DP30,3)),0,LARGE(CW30:DP30,3))+IF(ISERROR(LARGE(CW30:DP30,4)),0,LARGE(CW30:DP30,4))</f>
        <v>0</v>
      </c>
      <c r="P30" s="143">
        <f>IF(ISERROR(LARGE(V30:DP30,1)),0,LARGE(V30:DP30,1))+IF(ISERROR(LARGE(V30:DP30,2)),0,LARGE(V30:DP30,2))+IF(ISERROR(LARGE(V30:DP30,3)),0,LARGE(V30:DP30,3))+IF(ISERROR(LARGE(V30:DP30,4)),0,LARGE(V30:DP30,4))+IF(ISERROR(LARGE(V30:DP30,5)),0,LARGE(V30:DP30,5))+IF(ISERROR(LARGE(V30:DP30,6)),0,LARGE(V30:DP30,6))+IF(ISERROR(LARGE(V30:DP30,7)),0,LARGE(V30:DP30,7))+IF(ISERROR(LARGE(V30:DP30,8)),0,LARGE(V30:DP30,8))+IF(ISERROR(LARGE(V30:DP30,9)),0,LARGE(V30:DP30,9))+IF(ISERROR(LARGE(V30:DP30,10)),0,LARGE(V30:DP30,10))+IF(ISERROR(LARGE(V30:DP30,11)),0,LARGE(V30:DP30,11))+IF(ISERROR(LARGE(V30:DP30,12)),0,LARGE(V30:DP30,12))</f>
        <v>410</v>
      </c>
      <c r="Q30" s="144">
        <f>COUNT(V30:DP30)</f>
        <v>2</v>
      </c>
      <c r="R30" s="144">
        <f>IF(ISERROR(LARGE(V30:AB30,5)),0,LARGE(V30:AB30,5))</f>
        <v>0</v>
      </c>
      <c r="S30" s="144">
        <f>IF(ISERROR(LARGE(AC30:BP30,5)),0,LARGE(AC30:BP30,5))</f>
        <v>0</v>
      </c>
      <c r="T30" s="144">
        <f>IF(ISERROR(LARGE(BQ30:CV30,5)),0,LARGE(BQ30:CV30,5))</f>
        <v>0</v>
      </c>
      <c r="U30" s="144">
        <f>IF(ISERROR(LARGE(CW30:DP30,5)),0,LARGE(CW30:DP30,5))</f>
        <v>0</v>
      </c>
      <c r="V30" s="17"/>
      <c r="W30" s="17"/>
      <c r="X30" s="17"/>
      <c r="Y30" s="17"/>
      <c r="Z30" s="17">
        <v>190</v>
      </c>
      <c r="AA30" s="17"/>
      <c r="AB30" s="17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>
        <v>220</v>
      </c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145"/>
      <c r="CJ30" s="146"/>
      <c r="CK30" s="146"/>
      <c r="CL30" s="146"/>
      <c r="CM30" s="146"/>
      <c r="CN30" s="146"/>
      <c r="CO30" s="146"/>
      <c r="CP30" s="147"/>
      <c r="CQ30" s="146"/>
      <c r="CR30" s="146"/>
      <c r="CS30" s="146"/>
      <c r="CT30" s="146"/>
      <c r="CU30" s="36"/>
      <c r="CV30" s="36"/>
      <c r="CW30" s="142"/>
      <c r="CX30" s="142"/>
      <c r="CY30" s="142"/>
      <c r="CZ30" s="142"/>
      <c r="DA30" s="142"/>
      <c r="DB30" s="142"/>
      <c r="DC30" s="142"/>
      <c r="DD30" s="142"/>
      <c r="DE30" s="142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</row>
    <row r="31" spans="1:120" ht="13.5" customHeight="1">
      <c r="A31" s="16" t="str">
        <f>IF(B31="","",IF(B31&gt;1,"UWAGA JUŻ BYŁ",""))</f>
        <v/>
      </c>
      <c r="B31" s="16">
        <f>IF(C31="","",COUNTIF($C$8:$C$51430,C31))</f>
        <v>1</v>
      </c>
      <c r="C31" s="16" t="str">
        <f>CONCATENATE(E31,F31,H31,G31)</f>
        <v>JILEKKrzysztof1997ULKS BYSTRAYCA KŁODZKA/BOGDAŁ TEAM</v>
      </c>
      <c r="D31" s="16">
        <f>IF(E31="","",COUNTA($E$8:E31))</f>
        <v>24</v>
      </c>
      <c r="E31" s="12" t="s">
        <v>2156</v>
      </c>
      <c r="F31" s="16" t="s">
        <v>229</v>
      </c>
      <c r="G31" s="12" t="s">
        <v>2157</v>
      </c>
      <c r="H31" s="12">
        <v>1997</v>
      </c>
      <c r="I31" s="16" t="str">
        <f>IF(ISERROR(VLOOKUP(H31,KATEGORIE!$C$13:$E$50006,MATCH(KATEGORIE!$E$12,KATEGORIE!$C$12:$E$12,0),0)),"",VLOOKUP(H31,KATEGORIE!$C$13:$E$50006,MATCH(KATEGORIE!$E$12,KATEGORIE!$C$12:$E$12,0),0))</f>
        <v>S1</v>
      </c>
      <c r="J31" s="16">
        <f>IF(I31="","",COUNTIF($I$8:I31,I31))</f>
        <v>7</v>
      </c>
      <c r="K31" s="16">
        <f>COUNT(V31:DP31)</f>
        <v>3</v>
      </c>
      <c r="L31" s="17">
        <f>IF(ISERROR(LARGE(V31:AB31,1)),0,LARGE(V31:AB31,1))+IF(ISERROR(LARGE(V31:AB31,2)),0,LARGE(V31:AB31,2))+IF(ISERROR(LARGE(V31:AB31,3)),0,LARGE(V31:AB31,3))+IF(ISERROR(LARGE(V31:AB31,4)),0,LARGE(V31:AB31,4))</f>
        <v>170</v>
      </c>
      <c r="M31" s="141">
        <f>IF(ISERROR(LARGE(AC31:BP31,1)),0,LARGE(AC31:BP31,1))+IF(ISERROR(LARGE(AC31:BP31,2)),0,LARGE(AC31:BP31,2))+IF(ISERROR(LARGE(AC31:BP31,3)),0,LARGE(AC31:BP31,3))+IF(ISERROR(LARGE(AC31:BP31,4)),0,LARGE(AC31:BP31,4))</f>
        <v>230</v>
      </c>
      <c r="N31" s="36">
        <f>IF(ISERROR(LARGE(BQ31:CV31,1)),0,LARGE(BQ31:CV31,1))+IF(ISERROR(LARGE(BQ31:CV31,2)),0,LARGE(BQ31:CV31,2))+IF(ISERROR(LARGE(BQ31:CV31,3)),0,LARGE(BQ31:CV31,3))+IF(ISERROR(LARGE(BQ31:CV31,4)),0,LARGE(BQ31:CV31,4))</f>
        <v>0</v>
      </c>
      <c r="O31" s="142">
        <f>IF(ISERROR(LARGE(CW31:DP31,1)),0,LARGE(CW31:DP31,1))+IF(ISERROR(LARGE(CW31:DP31,2)),0,LARGE(CW31:DP31,2))+IF(ISERROR(LARGE(CW31:DP31,3)),0,LARGE(CW31:DP31,3))+IF(ISERROR(LARGE(CW31:DP31,4)),0,LARGE(CW31:DP31,4))</f>
        <v>0</v>
      </c>
      <c r="P31" s="143">
        <f>IF(ISERROR(LARGE(V31:DP31,1)),0,LARGE(V31:DP31,1))+IF(ISERROR(LARGE(V31:DP31,2)),0,LARGE(V31:DP31,2))+IF(ISERROR(LARGE(V31:DP31,3)),0,LARGE(V31:DP31,3))+IF(ISERROR(LARGE(V31:DP31,4)),0,LARGE(V31:DP31,4))+IF(ISERROR(LARGE(V31:DP31,5)),0,LARGE(V31:DP31,5))+IF(ISERROR(LARGE(V31:DP31,6)),0,LARGE(V31:DP31,6))+IF(ISERROR(LARGE(V31:DP31,7)),0,LARGE(V31:DP31,7))+IF(ISERROR(LARGE(V31:DP31,8)),0,LARGE(V31:DP31,8))+IF(ISERROR(LARGE(V31:DP31,9)),0,LARGE(V31:DP31,9))+IF(ISERROR(LARGE(V31:DP31,10)),0,LARGE(V31:DP31,10))+IF(ISERROR(LARGE(V31:DP31,11)),0,LARGE(V31:DP31,11))+IF(ISERROR(LARGE(V31:DP31,12)),0,LARGE(V31:DP31,12))</f>
        <v>400</v>
      </c>
      <c r="Q31" s="144">
        <f>COUNT(V31:DP31)</f>
        <v>3</v>
      </c>
      <c r="R31" s="144">
        <f>IF(ISERROR(LARGE(V31:AB31,5)),0,LARGE(V31:AB31,5))</f>
        <v>0</v>
      </c>
      <c r="S31" s="144">
        <f>IF(ISERROR(LARGE(AC31:BP31,5)),0,LARGE(AC31:BP31,5))</f>
        <v>0</v>
      </c>
      <c r="T31" s="144">
        <f>IF(ISERROR(LARGE(BQ31:CV31,5)),0,LARGE(BQ31:CV31,5))</f>
        <v>0</v>
      </c>
      <c r="U31" s="144">
        <f>IF(ISERROR(LARGE(CW31:DP31,5)),0,LARGE(CW31:DP31,5))</f>
        <v>0</v>
      </c>
      <c r="V31" s="17"/>
      <c r="W31" s="17"/>
      <c r="X31" s="17"/>
      <c r="Y31" s="17"/>
      <c r="Z31" s="17">
        <v>170</v>
      </c>
      <c r="AA31" s="17"/>
      <c r="AB31" s="17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>
        <v>100</v>
      </c>
      <c r="AM31" s="141"/>
      <c r="AN31" s="141"/>
      <c r="AO31" s="141"/>
      <c r="AP31" s="141">
        <v>130</v>
      </c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41"/>
      <c r="BN31" s="141"/>
      <c r="BO31" s="141"/>
      <c r="BP31" s="141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145"/>
      <c r="CJ31" s="146"/>
      <c r="CK31" s="146"/>
      <c r="CL31" s="146"/>
      <c r="CM31" s="146"/>
      <c r="CN31" s="146"/>
      <c r="CO31" s="146"/>
      <c r="CP31" s="147"/>
      <c r="CQ31" s="146"/>
      <c r="CR31" s="146"/>
      <c r="CS31" s="146"/>
      <c r="CT31" s="146"/>
      <c r="CU31" s="36"/>
      <c r="CV31" s="36"/>
      <c r="CW31" s="142"/>
      <c r="CX31" s="142"/>
      <c r="CY31" s="142"/>
      <c r="CZ31" s="142"/>
      <c r="DA31" s="142"/>
      <c r="DB31" s="142"/>
      <c r="DC31" s="142"/>
      <c r="DD31" s="142"/>
      <c r="DE31" s="142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</row>
    <row r="32" spans="1:120" ht="13.5" customHeight="1">
      <c r="A32" s="16" t="str">
        <f>IF(B32="","",IF(B32&gt;1,"UWAGA JUŻ BYŁ",""))</f>
        <v/>
      </c>
      <c r="B32" s="16">
        <f>IF(C32="","",COUNTIF($C$8:$C$51430,C32))</f>
        <v>1</v>
      </c>
      <c r="C32" s="16" t="str">
        <f>CONCATENATE(E32,F32,H32,G32)</f>
        <v>PLOCHJakub1989NIGHT RUNNERS ZABRZE</v>
      </c>
      <c r="D32" s="16">
        <f>IF(E32="","",COUNTA($E$8:E32))</f>
        <v>25</v>
      </c>
      <c r="E32" s="12" t="s">
        <v>912</v>
      </c>
      <c r="F32" s="16" t="s">
        <v>199</v>
      </c>
      <c r="G32" s="12" t="s">
        <v>913</v>
      </c>
      <c r="H32" s="12">
        <v>1989</v>
      </c>
      <c r="I32" s="16" t="str">
        <f>IF(ISERROR(VLOOKUP(H32,KATEGORIE!$C$13:$E$50006,MATCH(KATEGORIE!$E$12,KATEGORIE!$C$12:$E$12,0),0)),"",VLOOKUP(H32,KATEGORIE!$C$13:$E$50006,MATCH(KATEGORIE!$E$12,KATEGORIE!$C$12:$E$12,0),0))</f>
        <v>S1</v>
      </c>
      <c r="J32" s="16">
        <f>IF(I32="","",COUNTIF($I$8:I32,I32))</f>
        <v>8</v>
      </c>
      <c r="K32" s="16">
        <f>COUNT(V32:DP32)</f>
        <v>7</v>
      </c>
      <c r="L32" s="17">
        <f>IF(ISERROR(LARGE(V32:AB32,1)),0,LARGE(V32:AB32,1))+IF(ISERROR(LARGE(V32:AB32,2)),0,LARGE(V32:AB32,2))+IF(ISERROR(LARGE(V32:AB32,3)),0,LARGE(V32:AB32,3))+IF(ISERROR(LARGE(V32:AB32,4)),0,LARGE(V32:AB32,4))</f>
        <v>58</v>
      </c>
      <c r="M32" s="141">
        <f>IF(ISERROR(LARGE(AC32:BP32,1)),0,LARGE(AC32:BP32,1))+IF(ISERROR(LARGE(AC32:BP32,2)),0,LARGE(AC32:BP32,2))+IF(ISERROR(LARGE(AC32:BP32,3)),0,LARGE(AC32:BP32,3))+IF(ISERROR(LARGE(AC32:BP32,4)),0,LARGE(AC32:BP32,4))</f>
        <v>118</v>
      </c>
      <c r="N32" s="36">
        <f>IF(ISERROR(LARGE(BQ32:CV32,1)),0,LARGE(BQ32:CV32,1))+IF(ISERROR(LARGE(BQ32:CV32,2)),0,LARGE(BQ32:CV32,2))+IF(ISERROR(LARGE(BQ32:CV32,3)),0,LARGE(BQ32:CV32,3))+IF(ISERROR(LARGE(BQ32:CV32,4)),0,LARGE(BQ32:CV32,4))</f>
        <v>90</v>
      </c>
      <c r="O32" s="142">
        <f>IF(ISERROR(LARGE(CW32:DP32,1)),0,LARGE(CW32:DP32,1))+IF(ISERROR(LARGE(CW32:DP32,2)),0,LARGE(CW32:DP32,2))+IF(ISERROR(LARGE(CW32:DP32,3)),0,LARGE(CW32:DP32,3))+IF(ISERROR(LARGE(CW32:DP32,4)),0,LARGE(CW32:DP32,4))</f>
        <v>127</v>
      </c>
      <c r="P32" s="143">
        <f>IF(ISERROR(LARGE(V32:DP32,1)),0,LARGE(V32:DP32,1))+IF(ISERROR(LARGE(V32:DP32,2)),0,LARGE(V32:DP32,2))+IF(ISERROR(LARGE(V32:DP32,3)),0,LARGE(V32:DP32,3))+IF(ISERROR(LARGE(V32:DP32,4)),0,LARGE(V32:DP32,4))+IF(ISERROR(LARGE(V32:DP32,5)),0,LARGE(V32:DP32,5))+IF(ISERROR(LARGE(V32:DP32,6)),0,LARGE(V32:DP32,6))+IF(ISERROR(LARGE(V32:DP32,7)),0,LARGE(V32:DP32,7))+IF(ISERROR(LARGE(V32:DP32,8)),0,LARGE(V32:DP32,8))+IF(ISERROR(LARGE(V32:DP32,9)),0,LARGE(V32:DP32,9))+IF(ISERROR(LARGE(V32:DP32,10)),0,LARGE(V32:DP32,10))+IF(ISERROR(LARGE(V32:DP32,11)),0,LARGE(V32:DP32,11))+IF(ISERROR(LARGE(V32:DP32,12)),0,LARGE(V32:DP32,12))</f>
        <v>393</v>
      </c>
      <c r="Q32" s="144">
        <f>COUNT(V32:DP32)</f>
        <v>7</v>
      </c>
      <c r="R32" s="144">
        <f>IF(ISERROR(LARGE(V32:AB32,5)),0,LARGE(V32:AB32,5))</f>
        <v>0</v>
      </c>
      <c r="S32" s="144">
        <f>IF(ISERROR(LARGE(AC32:BP32,5)),0,LARGE(AC32:BP32,5))</f>
        <v>0</v>
      </c>
      <c r="T32" s="144">
        <f>IF(ISERROR(LARGE(BQ32:CV32,5)),0,LARGE(BQ32:CV32,5))</f>
        <v>0</v>
      </c>
      <c r="U32" s="144">
        <f>IF(ISERROR(LARGE(CW32:DP32,5)),0,LARGE(CW32:DP32,5))</f>
        <v>0</v>
      </c>
      <c r="V32" s="17">
        <v>36</v>
      </c>
      <c r="W32" s="17">
        <v>22</v>
      </c>
      <c r="X32" s="17"/>
      <c r="Y32" s="17"/>
      <c r="Z32" s="17"/>
      <c r="AA32" s="17"/>
      <c r="AB32" s="17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>
        <v>57</v>
      </c>
      <c r="AZ32" s="141"/>
      <c r="BA32" s="141"/>
      <c r="BB32" s="141"/>
      <c r="BC32" s="141"/>
      <c r="BD32" s="141"/>
      <c r="BE32" s="141">
        <v>61</v>
      </c>
      <c r="BF32" s="141"/>
      <c r="BG32" s="141"/>
      <c r="BH32" s="141"/>
      <c r="BI32" s="141"/>
      <c r="BJ32" s="141"/>
      <c r="BK32" s="141"/>
      <c r="BL32" s="141"/>
      <c r="BM32" s="141"/>
      <c r="BN32" s="141"/>
      <c r="BO32" s="141"/>
      <c r="BP32" s="141"/>
      <c r="BQ32" s="36"/>
      <c r="BR32" s="36"/>
      <c r="BS32" s="36"/>
      <c r="BT32" s="36"/>
      <c r="BU32" s="36"/>
      <c r="BV32" s="36">
        <v>90</v>
      </c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145"/>
      <c r="CJ32" s="146"/>
      <c r="CK32" s="146"/>
      <c r="CL32" s="146"/>
      <c r="CM32" s="146"/>
      <c r="CN32" s="146"/>
      <c r="CO32" s="146"/>
      <c r="CP32" s="147"/>
      <c r="CQ32" s="146"/>
      <c r="CR32" s="146"/>
      <c r="CS32" s="146"/>
      <c r="CT32" s="146"/>
      <c r="CU32" s="36"/>
      <c r="CV32" s="36"/>
      <c r="CW32" s="142"/>
      <c r="CX32" s="142"/>
      <c r="CY32" s="142"/>
      <c r="CZ32" s="142"/>
      <c r="DA32" s="142"/>
      <c r="DB32" s="142"/>
      <c r="DC32" s="142"/>
      <c r="DD32" s="142"/>
      <c r="DE32" s="142">
        <v>37</v>
      </c>
      <c r="DF32" s="142"/>
      <c r="DG32" s="142"/>
      <c r="DH32" s="142">
        <v>90</v>
      </c>
      <c r="DI32" s="142"/>
      <c r="DJ32" s="142"/>
      <c r="DK32" s="142"/>
      <c r="DL32" s="142"/>
      <c r="DM32" s="142"/>
      <c r="DN32" s="142"/>
      <c r="DO32" s="142"/>
      <c r="DP32" s="142"/>
    </row>
    <row r="33" spans="1:120" ht="13.5" customHeight="1">
      <c r="A33" s="16" t="str">
        <f>IF(B33="","",IF(B33&gt;1,"UWAGA JUŻ BYŁ",""))</f>
        <v/>
      </c>
      <c r="B33" s="16">
        <f>IF(C33="","",COUNTIF($C$8:$C$51430,C33))</f>
        <v>1</v>
      </c>
      <c r="C33" s="16" t="str">
        <f>CONCATENATE(E33,F33,H33,G33)</f>
        <v>BARANOWTomasz1976PLATERÓW</v>
      </c>
      <c r="D33" s="16">
        <f>IF(E33="","",COUNTA($E$8:E33))</f>
        <v>26</v>
      </c>
      <c r="E33" s="12" t="s">
        <v>1356</v>
      </c>
      <c r="F33" s="16" t="s">
        <v>193</v>
      </c>
      <c r="G33" s="12" t="s">
        <v>1357</v>
      </c>
      <c r="H33" s="12">
        <v>1976</v>
      </c>
      <c r="I33" s="16" t="str">
        <f>IF(ISERROR(VLOOKUP(H33,KATEGORIE!$C$13:$E$50006,MATCH(KATEGORIE!$E$12,KATEGORIE!$C$12:$E$12,0),0)),"",VLOOKUP(H33,KATEGORIE!$C$13:$E$50006,MATCH(KATEGORIE!$E$12,KATEGORIE!$C$12:$E$12,0),0))</f>
        <v>M</v>
      </c>
      <c r="J33" s="16">
        <f>IF(I33="","",COUNTIF($I$8:I33,I33))</f>
        <v>4</v>
      </c>
      <c r="K33" s="16">
        <f>COUNT(V33:DP33)</f>
        <v>5</v>
      </c>
      <c r="L33" s="17">
        <f>IF(ISERROR(LARGE(V33:AB33,1)),0,LARGE(V33:AB33,1))+IF(ISERROR(LARGE(V33:AB33,2)),0,LARGE(V33:AB33,2))+IF(ISERROR(LARGE(V33:AB33,3)),0,LARGE(V33:AB33,3))+IF(ISERROR(LARGE(V33:AB33,4)),0,LARGE(V33:AB33,4))</f>
        <v>0</v>
      </c>
      <c r="M33" s="141">
        <f>IF(ISERROR(LARGE(AC33:BP33,1)),0,LARGE(AC33:BP33,1))+IF(ISERROR(LARGE(AC33:BP33,2)),0,LARGE(AC33:BP33,2))+IF(ISERROR(LARGE(AC33:BP33,3)),0,LARGE(AC33:BP33,3))+IF(ISERROR(LARGE(AC33:BP33,4)),0,LARGE(AC33:BP33,4))</f>
        <v>142</v>
      </c>
      <c r="N33" s="36">
        <f>IF(ISERROR(LARGE(BQ33:CV33,1)),0,LARGE(BQ33:CV33,1))+IF(ISERROR(LARGE(BQ33:CV33,2)),0,LARGE(BQ33:CV33,2))+IF(ISERROR(LARGE(BQ33:CV33,3)),0,LARGE(BQ33:CV33,3))+IF(ISERROR(LARGE(BQ33:CV33,4)),0,LARGE(BQ33:CV33,4))</f>
        <v>0</v>
      </c>
      <c r="O33" s="142">
        <f>IF(ISERROR(LARGE(CW33:DP33,1)),0,LARGE(CW33:DP33,1))+IF(ISERROR(LARGE(CW33:DP33,2)),0,LARGE(CW33:DP33,2))+IF(ISERROR(LARGE(CW33:DP33,3)),0,LARGE(CW33:DP33,3))+IF(ISERROR(LARGE(CW33:DP33,4)),0,LARGE(CW33:DP33,4))</f>
        <v>237</v>
      </c>
      <c r="P33" s="143">
        <f>IF(ISERROR(LARGE(V33:DP33,1)),0,LARGE(V33:DP33,1))+IF(ISERROR(LARGE(V33:DP33,2)),0,LARGE(V33:DP33,2))+IF(ISERROR(LARGE(V33:DP33,3)),0,LARGE(V33:DP33,3))+IF(ISERROR(LARGE(V33:DP33,4)),0,LARGE(V33:DP33,4))+IF(ISERROR(LARGE(V33:DP33,5)),0,LARGE(V33:DP33,5))+IF(ISERROR(LARGE(V33:DP33,6)),0,LARGE(V33:DP33,6))+IF(ISERROR(LARGE(V33:DP33,7)),0,LARGE(V33:DP33,7))+IF(ISERROR(LARGE(V33:DP33,8)),0,LARGE(V33:DP33,8))+IF(ISERROR(LARGE(V33:DP33,9)),0,LARGE(V33:DP33,9))+IF(ISERROR(LARGE(V33:DP33,10)),0,LARGE(V33:DP33,10))+IF(ISERROR(LARGE(V33:DP33,11)),0,LARGE(V33:DP33,11))+IF(ISERROR(LARGE(V33:DP33,12)),0,LARGE(V33:DP33,12))</f>
        <v>379</v>
      </c>
      <c r="Q33" s="144">
        <f>COUNT(V33:DP33)</f>
        <v>5</v>
      </c>
      <c r="R33" s="144">
        <f>IF(ISERROR(LARGE(V33:AB33,5)),0,LARGE(V33:AB33,5))</f>
        <v>0</v>
      </c>
      <c r="S33" s="144">
        <f>IF(ISERROR(LARGE(AC33:BP33,5)),0,LARGE(AC33:BP33,5))</f>
        <v>0</v>
      </c>
      <c r="T33" s="144">
        <f>IF(ISERROR(LARGE(BQ33:CV33,5)),0,LARGE(BQ33:CV33,5))</f>
        <v>0</v>
      </c>
      <c r="U33" s="144">
        <f>IF(ISERROR(LARGE(CW33:DP33,5)),0,LARGE(CW33:DP33,5))</f>
        <v>0</v>
      </c>
      <c r="V33" s="17"/>
      <c r="W33" s="17"/>
      <c r="X33" s="17"/>
      <c r="Y33" s="17"/>
      <c r="Z33" s="17"/>
      <c r="AA33" s="17"/>
      <c r="AB33" s="17"/>
      <c r="AC33" s="141"/>
      <c r="AD33" s="141"/>
      <c r="AE33" s="141"/>
      <c r="AF33" s="141">
        <v>80</v>
      </c>
      <c r="AG33" s="141"/>
      <c r="AH33" s="141">
        <v>62</v>
      </c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  <c r="BN33" s="141"/>
      <c r="BO33" s="141"/>
      <c r="BP33" s="141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145"/>
      <c r="CJ33" s="146"/>
      <c r="CK33" s="146"/>
      <c r="CL33" s="146"/>
      <c r="CM33" s="146"/>
      <c r="CN33" s="146"/>
      <c r="CO33" s="146"/>
      <c r="CP33" s="147"/>
      <c r="CQ33" s="146"/>
      <c r="CR33" s="146"/>
      <c r="CS33" s="146"/>
      <c r="CT33" s="146"/>
      <c r="CU33" s="36"/>
      <c r="CV33" s="36"/>
      <c r="CW33" s="142"/>
      <c r="CX33" s="142"/>
      <c r="CY33" s="142"/>
      <c r="CZ33" s="142"/>
      <c r="DA33" s="142">
        <v>57</v>
      </c>
      <c r="DB33" s="142"/>
      <c r="DC33" s="142">
        <v>80</v>
      </c>
      <c r="DD33" s="142"/>
      <c r="DE33" s="142">
        <v>100</v>
      </c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</row>
    <row r="34" spans="1:120" ht="13.5" customHeight="1">
      <c r="A34" s="16" t="str">
        <f>IF(B34="","",IF(B34&gt;1,"UWAGA JUŻ BYŁ",""))</f>
        <v/>
      </c>
      <c r="B34" s="16">
        <f>IF(C34="","",COUNTIF($C$8:$C$51430,C34))</f>
        <v>1</v>
      </c>
      <c r="C34" s="16" t="str">
        <f>CONCATENATE(E34,F34,H34,G34)</f>
        <v>KlechaRafał1987Dacza Turysty i Biegacza, daczabiegacza.pl</v>
      </c>
      <c r="D34" s="16">
        <f>IF(E34="","",COUNTA($E$8:E34))</f>
        <v>27</v>
      </c>
      <c r="E34" s="12" t="s">
        <v>1807</v>
      </c>
      <c r="F34" s="16" t="s">
        <v>162</v>
      </c>
      <c r="G34" s="12" t="s">
        <v>1808</v>
      </c>
      <c r="H34" s="12">
        <v>1987</v>
      </c>
      <c r="I34" s="16" t="str">
        <f>IF(ISERROR(VLOOKUP(H34,KATEGORIE!$C$13:$E$50006,MATCH(KATEGORIE!$E$12,KATEGORIE!$C$12:$E$12,0),0)),"",VLOOKUP(H34,KATEGORIE!$C$13:$E$50006,MATCH(KATEGORIE!$E$12,KATEGORIE!$C$12:$E$12,0),0))</f>
        <v>S2</v>
      </c>
      <c r="J34" s="16">
        <f>IF(I34="","",COUNTIF($I$8:I34,I34))</f>
        <v>14</v>
      </c>
      <c r="K34" s="16">
        <f>COUNT(V34:DP34)</f>
        <v>3</v>
      </c>
      <c r="L34" s="17">
        <f>IF(ISERROR(LARGE(V34:AB34,1)),0,LARGE(V34:AB34,1))+IF(ISERROR(LARGE(V34:AB34,2)),0,LARGE(V34:AB34,2))+IF(ISERROR(LARGE(V34:AB34,3)),0,LARGE(V34:AB34,3))+IF(ISERROR(LARGE(V34:AB34,4)),0,LARGE(V34:AB34,4))</f>
        <v>0</v>
      </c>
      <c r="M34" s="141">
        <f>IF(ISERROR(LARGE(AC34:BP34,1)),0,LARGE(AC34:BP34,1))+IF(ISERROR(LARGE(AC34:BP34,2)),0,LARGE(AC34:BP34,2))+IF(ISERROR(LARGE(AC34:BP34,3)),0,LARGE(AC34:BP34,3))+IF(ISERROR(LARGE(AC34:BP34,4)),0,LARGE(AC34:BP34,4))</f>
        <v>0</v>
      </c>
      <c r="N34" s="36">
        <f>IF(ISERROR(LARGE(BQ34:CV34,1)),0,LARGE(BQ34:CV34,1))+IF(ISERROR(LARGE(BQ34:CV34,2)),0,LARGE(BQ34:CV34,2))+IF(ISERROR(LARGE(BQ34:CV34,3)),0,LARGE(BQ34:CV34,3))+IF(ISERROR(LARGE(BQ34:CV34,4)),0,LARGE(BQ34:CV34,4))</f>
        <v>250</v>
      </c>
      <c r="O34" s="142">
        <f>IF(ISERROR(LARGE(CW34:DP34,1)),0,LARGE(CW34:DP34,1))+IF(ISERROR(LARGE(CW34:DP34,2)),0,LARGE(CW34:DP34,2))+IF(ISERROR(LARGE(CW34:DP34,3)),0,LARGE(CW34:DP34,3))+IF(ISERROR(LARGE(CW34:DP34,4)),0,LARGE(CW34:DP34,4))</f>
        <v>100</v>
      </c>
      <c r="P34" s="143">
        <f>IF(ISERROR(LARGE(V34:DP34,1)),0,LARGE(V34:DP34,1))+IF(ISERROR(LARGE(V34:DP34,2)),0,LARGE(V34:DP34,2))+IF(ISERROR(LARGE(V34:DP34,3)),0,LARGE(V34:DP34,3))+IF(ISERROR(LARGE(V34:DP34,4)),0,LARGE(V34:DP34,4))+IF(ISERROR(LARGE(V34:DP34,5)),0,LARGE(V34:DP34,5))+IF(ISERROR(LARGE(V34:DP34,6)),0,LARGE(V34:DP34,6))+IF(ISERROR(LARGE(V34:DP34,7)),0,LARGE(V34:DP34,7))+IF(ISERROR(LARGE(V34:DP34,8)),0,LARGE(V34:DP34,8))+IF(ISERROR(LARGE(V34:DP34,9)),0,LARGE(V34:DP34,9))+IF(ISERROR(LARGE(V34:DP34,10)),0,LARGE(V34:DP34,10))+IF(ISERROR(LARGE(V34:DP34,11)),0,LARGE(V34:DP34,11))+IF(ISERROR(LARGE(V34:DP34,12)),0,LARGE(V34:DP34,12))</f>
        <v>350</v>
      </c>
      <c r="Q34" s="144">
        <f>COUNT(V34:DP34)</f>
        <v>3</v>
      </c>
      <c r="R34" s="144">
        <f>IF(ISERROR(LARGE(V34:AB34,5)),0,LARGE(V34:AB34,5))</f>
        <v>0</v>
      </c>
      <c r="S34" s="144">
        <f>IF(ISERROR(LARGE(AC34:BP34,5)),0,LARGE(AC34:BP34,5))</f>
        <v>0</v>
      </c>
      <c r="T34" s="144">
        <f>IF(ISERROR(LARGE(BQ34:CV34,5)),0,LARGE(BQ34:CV34,5))</f>
        <v>0</v>
      </c>
      <c r="U34" s="144">
        <f>IF(ISERROR(LARGE(CW34:DP34,5)),0,LARGE(CW34:DP34,5))</f>
        <v>0</v>
      </c>
      <c r="V34" s="17"/>
      <c r="W34" s="17"/>
      <c r="X34" s="17"/>
      <c r="Y34" s="17"/>
      <c r="Z34" s="17"/>
      <c r="AA34" s="17"/>
      <c r="AB34" s="17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  <c r="BN34" s="141"/>
      <c r="BO34" s="141"/>
      <c r="BP34" s="141"/>
      <c r="BQ34" s="36"/>
      <c r="BR34" s="36"/>
      <c r="BS34" s="36"/>
      <c r="BT34" s="36"/>
      <c r="BU34" s="36"/>
      <c r="BV34" s="36"/>
      <c r="BW34" s="36"/>
      <c r="BX34" s="36">
        <v>90</v>
      </c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145">
        <v>160</v>
      </c>
      <c r="CJ34" s="146"/>
      <c r="CK34" s="146"/>
      <c r="CL34" s="146"/>
      <c r="CM34" s="146"/>
      <c r="CN34" s="146"/>
      <c r="CO34" s="146"/>
      <c r="CP34" s="147"/>
      <c r="CQ34" s="146"/>
      <c r="CR34" s="146"/>
      <c r="CS34" s="146"/>
      <c r="CT34" s="146"/>
      <c r="CU34" s="36"/>
      <c r="CV34" s="36"/>
      <c r="CW34" s="142"/>
      <c r="CX34" s="142"/>
      <c r="CY34" s="142">
        <v>100</v>
      </c>
      <c r="CZ34" s="142"/>
      <c r="DA34" s="142"/>
      <c r="DB34" s="142"/>
      <c r="DC34" s="142"/>
      <c r="DD34" s="142"/>
      <c r="DE34" s="142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</row>
    <row r="35" spans="1:120" ht="13.5" customHeight="1">
      <c r="A35" s="16" t="str">
        <f>IF(B35="","",IF(B35&gt;1,"UWAGA JUŻ BYŁ",""))</f>
        <v/>
      </c>
      <c r="B35" s="16">
        <f>IF(C35="","",COUNTIF($C$8:$C$51430,C35))</f>
        <v>1</v>
      </c>
      <c r="C35" s="16" t="str">
        <f>CONCATENATE(E35,F35,H35,G35)</f>
        <v>KROSNYSebastian1982BIEGAMYZSERCEM.PL-BIEGATON MIKOŁÓW</v>
      </c>
      <c r="D35" s="16">
        <f>IF(E35="","",COUNTA($E$8:E35))</f>
        <v>28</v>
      </c>
      <c r="E35" s="12" t="s">
        <v>1182</v>
      </c>
      <c r="F35" s="16" t="s">
        <v>362</v>
      </c>
      <c r="G35" s="12" t="s">
        <v>1183</v>
      </c>
      <c r="H35" s="12">
        <v>1982</v>
      </c>
      <c r="I35" s="16" t="str">
        <f>IF(ISERROR(VLOOKUP(H35,KATEGORIE!$C$13:$E$50006,MATCH(KATEGORIE!$E$12,KATEGORIE!$C$12:$E$12,0),0)),"",VLOOKUP(H35,KATEGORIE!$C$13:$E$50006,MATCH(KATEGORIE!$E$12,KATEGORIE!$C$12:$E$12,0),0))</f>
        <v>S2</v>
      </c>
      <c r="J35" s="16">
        <f>IF(I35="","",COUNTIF($I$8:I35,I35))</f>
        <v>15</v>
      </c>
      <c r="K35" s="16">
        <f>COUNT(V35:DP35)</f>
        <v>6</v>
      </c>
      <c r="L35" s="17">
        <f>IF(ISERROR(LARGE(V35:AB35,1)),0,LARGE(V35:AB35,1))+IF(ISERROR(LARGE(V35:AB35,2)),0,LARGE(V35:AB35,2))+IF(ISERROR(LARGE(V35:AB35,3)),0,LARGE(V35:AB35,3))+IF(ISERROR(LARGE(V35:AB35,4)),0,LARGE(V35:AB35,4))</f>
        <v>62</v>
      </c>
      <c r="M35" s="141">
        <f>IF(ISERROR(LARGE(AC35:BP35,1)),0,LARGE(AC35:BP35,1))+IF(ISERROR(LARGE(AC35:BP35,2)),0,LARGE(AC35:BP35,2))+IF(ISERROR(LARGE(AC35:BP35,3)),0,LARGE(AC35:BP35,3))+IF(ISERROR(LARGE(AC35:BP35,4)),0,LARGE(AC35:BP35,4))</f>
        <v>125</v>
      </c>
      <c r="N35" s="36">
        <f>IF(ISERROR(LARGE(BQ35:CV35,1)),0,LARGE(BQ35:CV35,1))+IF(ISERROR(LARGE(BQ35:CV35,2)),0,LARGE(BQ35:CV35,2))+IF(ISERROR(LARGE(BQ35:CV35,3)),0,LARGE(BQ35:CV35,3))+IF(ISERROR(LARGE(BQ35:CV35,4)),0,LARGE(BQ35:CV35,4))</f>
        <v>160</v>
      </c>
      <c r="O35" s="142">
        <f>IF(ISERROR(LARGE(CW35:DP35,1)),0,LARGE(CW35:DP35,1))+IF(ISERROR(LARGE(CW35:DP35,2)),0,LARGE(CW35:DP35,2))+IF(ISERROR(LARGE(CW35:DP35,3)),0,LARGE(CW35:DP35,3))+IF(ISERROR(LARGE(CW35:DP35,4)),0,LARGE(CW35:DP35,4))</f>
        <v>0</v>
      </c>
      <c r="P35" s="143">
        <f>IF(ISERROR(LARGE(V35:DP35,1)),0,LARGE(V35:DP35,1))+IF(ISERROR(LARGE(V35:DP35,2)),0,LARGE(V35:DP35,2))+IF(ISERROR(LARGE(V35:DP35,3)),0,LARGE(V35:DP35,3))+IF(ISERROR(LARGE(V35:DP35,4)),0,LARGE(V35:DP35,4))+IF(ISERROR(LARGE(V35:DP35,5)),0,LARGE(V35:DP35,5))+IF(ISERROR(LARGE(V35:DP35,6)),0,LARGE(V35:DP35,6))+IF(ISERROR(LARGE(V35:DP35,7)),0,LARGE(V35:DP35,7))+IF(ISERROR(LARGE(V35:DP35,8)),0,LARGE(V35:DP35,8))+IF(ISERROR(LARGE(V35:DP35,9)),0,LARGE(V35:DP35,9))+IF(ISERROR(LARGE(V35:DP35,10)),0,LARGE(V35:DP35,10))+IF(ISERROR(LARGE(V35:DP35,11)),0,LARGE(V35:DP35,11))+IF(ISERROR(LARGE(V35:DP35,12)),0,LARGE(V35:DP35,12))</f>
        <v>347</v>
      </c>
      <c r="Q35" s="144">
        <f>COUNT(V35:DP35)</f>
        <v>6</v>
      </c>
      <c r="R35" s="144">
        <f>IF(ISERROR(LARGE(V35:AB35,5)),0,LARGE(V35:AB35,5))</f>
        <v>0</v>
      </c>
      <c r="S35" s="144">
        <f>IF(ISERROR(LARGE(AC35:BP35,5)),0,LARGE(AC35:BP35,5))</f>
        <v>0</v>
      </c>
      <c r="T35" s="144">
        <f>IF(ISERROR(LARGE(BQ35:CV35,5)),0,LARGE(BQ35:CV35,5))</f>
        <v>0</v>
      </c>
      <c r="U35" s="144">
        <f>IF(ISERROR(LARGE(CW35:DP35,5)),0,LARGE(CW35:DP35,5))</f>
        <v>0</v>
      </c>
      <c r="V35" s="17"/>
      <c r="W35" s="17">
        <v>62</v>
      </c>
      <c r="X35" s="17"/>
      <c r="Y35" s="17"/>
      <c r="Z35" s="17"/>
      <c r="AA35" s="17"/>
      <c r="AB35" s="17"/>
      <c r="AC35" s="141"/>
      <c r="AD35" s="141"/>
      <c r="AE35" s="141">
        <v>75</v>
      </c>
      <c r="AF35" s="141">
        <v>50</v>
      </c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41"/>
      <c r="BM35" s="141"/>
      <c r="BN35" s="141"/>
      <c r="BO35" s="141"/>
      <c r="BP35" s="141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>
        <v>53</v>
      </c>
      <c r="CB35" s="36">
        <v>57</v>
      </c>
      <c r="CC35" s="36"/>
      <c r="CD35" s="36"/>
      <c r="CE35" s="36"/>
      <c r="CF35" s="36"/>
      <c r="CG35" s="36"/>
      <c r="CH35" s="36"/>
      <c r="CI35" s="145">
        <v>50</v>
      </c>
      <c r="CJ35" s="146"/>
      <c r="CK35" s="146"/>
      <c r="CL35" s="146"/>
      <c r="CM35" s="146"/>
      <c r="CN35" s="146"/>
      <c r="CO35" s="146"/>
      <c r="CP35" s="147"/>
      <c r="CQ35" s="146"/>
      <c r="CR35" s="146"/>
      <c r="CS35" s="146"/>
      <c r="CT35" s="146"/>
      <c r="CU35" s="36"/>
      <c r="CV35" s="36"/>
      <c r="CW35" s="142"/>
      <c r="CX35" s="142"/>
      <c r="CY35" s="142"/>
      <c r="CZ35" s="142"/>
      <c r="DA35" s="142"/>
      <c r="DB35" s="142"/>
      <c r="DC35" s="142"/>
      <c r="DD35" s="142"/>
      <c r="DE35" s="142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</row>
    <row r="36" spans="1:120" ht="13.5" customHeight="1">
      <c r="A36" s="16" t="str">
        <f>IF(B36="","",IF(B36&gt;1,"UWAGA JUŻ BYŁ",""))</f>
        <v/>
      </c>
      <c r="B36" s="16">
        <f>IF(C36="","",COUNTIF($C$8:$C$51430,C36))</f>
        <v>1</v>
      </c>
      <c r="C36" s="16" t="str">
        <f>CONCATENATE(E36,F36,H36,G36)</f>
        <v>SEDLAKMichał1976LUBIETOBIEGANIE.PL</v>
      </c>
      <c r="D36" s="16">
        <f>IF(E36="","",COUNTA($E$8:E36))</f>
        <v>29</v>
      </c>
      <c r="E36" s="12" t="s">
        <v>1358</v>
      </c>
      <c r="F36" s="16" t="s">
        <v>392</v>
      </c>
      <c r="G36" s="12" t="s">
        <v>1359</v>
      </c>
      <c r="H36" s="12">
        <v>1976</v>
      </c>
      <c r="I36" s="16" t="str">
        <f>IF(ISERROR(VLOOKUP(H36,KATEGORIE!$C$13:$E$50006,MATCH(KATEGORIE!$E$12,KATEGORIE!$C$12:$E$12,0),0)),"",VLOOKUP(H36,KATEGORIE!$C$13:$E$50006,MATCH(KATEGORIE!$E$12,KATEGORIE!$C$12:$E$12,0),0))</f>
        <v>M</v>
      </c>
      <c r="J36" s="16">
        <f>IF(I36="","",COUNTIF($I$8:I36,I36))</f>
        <v>5</v>
      </c>
      <c r="K36" s="16">
        <f>COUNT(V36:DP36)</f>
        <v>4</v>
      </c>
      <c r="L36" s="17">
        <f>IF(ISERROR(LARGE(V36:AB36,1)),0,LARGE(V36:AB36,1))+IF(ISERROR(LARGE(V36:AB36,2)),0,LARGE(V36:AB36,2))+IF(ISERROR(LARGE(V36:AB36,3)),0,LARGE(V36:AB36,3))+IF(ISERROR(LARGE(V36:AB36,4)),0,LARGE(V36:AB36,4))</f>
        <v>0</v>
      </c>
      <c r="M36" s="141">
        <f>IF(ISERROR(LARGE(AC36:BP36,1)),0,LARGE(AC36:BP36,1))+IF(ISERROR(LARGE(AC36:BP36,2)),0,LARGE(AC36:BP36,2))+IF(ISERROR(LARGE(AC36:BP36,3)),0,LARGE(AC36:BP36,3))+IF(ISERROR(LARGE(AC36:BP36,4)),0,LARGE(AC36:BP36,4))</f>
        <v>265</v>
      </c>
      <c r="N36" s="36">
        <f>IF(ISERROR(LARGE(BQ36:CV36,1)),0,LARGE(BQ36:CV36,1))+IF(ISERROR(LARGE(BQ36:CV36,2)),0,LARGE(BQ36:CV36,2))+IF(ISERROR(LARGE(BQ36:CV36,3)),0,LARGE(BQ36:CV36,3))+IF(ISERROR(LARGE(BQ36:CV36,4)),0,LARGE(BQ36:CV36,4))</f>
        <v>80</v>
      </c>
      <c r="O36" s="142">
        <f>IF(ISERROR(LARGE(CW36:DP36,1)),0,LARGE(CW36:DP36,1))+IF(ISERROR(LARGE(CW36:DP36,2)),0,LARGE(CW36:DP36,2))+IF(ISERROR(LARGE(CW36:DP36,3)),0,LARGE(CW36:DP36,3))+IF(ISERROR(LARGE(CW36:DP36,4)),0,LARGE(CW36:DP36,4))</f>
        <v>0</v>
      </c>
      <c r="P36" s="143">
        <f>IF(ISERROR(LARGE(V36:DP36,1)),0,LARGE(V36:DP36,1))+IF(ISERROR(LARGE(V36:DP36,2)),0,LARGE(V36:DP36,2))+IF(ISERROR(LARGE(V36:DP36,3)),0,LARGE(V36:DP36,3))+IF(ISERROR(LARGE(V36:DP36,4)),0,LARGE(V36:DP36,4))+IF(ISERROR(LARGE(V36:DP36,5)),0,LARGE(V36:DP36,5))+IF(ISERROR(LARGE(V36:DP36,6)),0,LARGE(V36:DP36,6))+IF(ISERROR(LARGE(V36:DP36,7)),0,LARGE(V36:DP36,7))+IF(ISERROR(LARGE(V36:DP36,8)),0,LARGE(V36:DP36,8))+IF(ISERROR(LARGE(V36:DP36,9)),0,LARGE(V36:DP36,9))+IF(ISERROR(LARGE(V36:DP36,10)),0,LARGE(V36:DP36,10))+IF(ISERROR(LARGE(V36:DP36,11)),0,LARGE(V36:DP36,11))+IF(ISERROR(LARGE(V36:DP36,12)),0,LARGE(V36:DP36,12))</f>
        <v>345</v>
      </c>
      <c r="Q36" s="144">
        <f>COUNT(V36:DP36)</f>
        <v>4</v>
      </c>
      <c r="R36" s="144">
        <f>IF(ISERROR(LARGE(V36:AB36,5)),0,LARGE(V36:AB36,5))</f>
        <v>0</v>
      </c>
      <c r="S36" s="144">
        <f>IF(ISERROR(LARGE(AC36:BP36,5)),0,LARGE(AC36:BP36,5))</f>
        <v>0</v>
      </c>
      <c r="T36" s="144">
        <f>IF(ISERROR(LARGE(BQ36:CV36,5)),0,LARGE(BQ36:CV36,5))</f>
        <v>0</v>
      </c>
      <c r="U36" s="144">
        <f>IF(ISERROR(LARGE(CW36:DP36,5)),0,LARGE(CW36:DP36,5))</f>
        <v>0</v>
      </c>
      <c r="V36" s="17"/>
      <c r="W36" s="17"/>
      <c r="X36" s="17"/>
      <c r="Y36" s="17"/>
      <c r="Z36" s="17"/>
      <c r="AA36" s="17"/>
      <c r="AB36" s="17"/>
      <c r="AC36" s="141"/>
      <c r="AD36" s="141"/>
      <c r="AE36" s="141"/>
      <c r="AF36" s="141">
        <v>75</v>
      </c>
      <c r="AG36" s="141"/>
      <c r="AH36" s="141">
        <v>100</v>
      </c>
      <c r="AI36" s="141">
        <v>90</v>
      </c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  <c r="BN36" s="141"/>
      <c r="BO36" s="141"/>
      <c r="BP36" s="141"/>
      <c r="BQ36" s="36"/>
      <c r="BR36" s="36"/>
      <c r="BS36" s="36"/>
      <c r="BT36" s="36"/>
      <c r="BU36" s="36"/>
      <c r="BV36" s="36"/>
      <c r="BW36" s="36"/>
      <c r="BX36" s="36">
        <v>80</v>
      </c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145"/>
      <c r="CJ36" s="146"/>
      <c r="CK36" s="146"/>
      <c r="CL36" s="146"/>
      <c r="CM36" s="146"/>
      <c r="CN36" s="146"/>
      <c r="CO36" s="146"/>
      <c r="CP36" s="147"/>
      <c r="CQ36" s="146"/>
      <c r="CR36" s="146"/>
      <c r="CS36" s="146"/>
      <c r="CT36" s="146"/>
      <c r="CU36" s="36"/>
      <c r="CV36" s="36"/>
      <c r="CW36" s="142"/>
      <c r="CX36" s="142"/>
      <c r="CY36" s="142"/>
      <c r="CZ36" s="142"/>
      <c r="DA36" s="142"/>
      <c r="DB36" s="142"/>
      <c r="DC36" s="142"/>
      <c r="DD36" s="142"/>
      <c r="DE36" s="142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</row>
    <row r="37" spans="1:120" ht="13.5" customHeight="1">
      <c r="A37" s="16" t="str">
        <f>IF(B37="","",IF(B37&gt;1,"UWAGA JUŻ BYŁ",""))</f>
        <v/>
      </c>
      <c r="B37" s="16">
        <f>IF(C37="","",COUNTIF($C$8:$C$51430,C37))</f>
        <v>1</v>
      </c>
      <c r="C37" s="16" t="str">
        <f>CONCATENATE(E37,F37,H37,G37)</f>
        <v>NikielSzymon1990Ultraspire Polska Adidas Trail</v>
      </c>
      <c r="D37" s="16">
        <f>IF(E37="","",COUNTA($E$8:E37))</f>
        <v>30</v>
      </c>
      <c r="E37" s="12" t="s">
        <v>167</v>
      </c>
      <c r="F37" s="16" t="s">
        <v>168</v>
      </c>
      <c r="G37" s="117" t="s">
        <v>169</v>
      </c>
      <c r="H37" s="12">
        <v>1990</v>
      </c>
      <c r="I37" s="16" t="str">
        <f>IF(ISERROR(VLOOKUP(H37,KATEGORIE!$C$13:$E$50006,MATCH(KATEGORIE!$E$12,KATEGORIE!$C$12:$E$12,0),0)),"",VLOOKUP(H37,KATEGORIE!$C$13:$E$50006,MATCH(KATEGORIE!$E$12,KATEGORIE!$C$12:$E$12,0),0))</f>
        <v>S1</v>
      </c>
      <c r="J37" s="16">
        <f>IF(I37="","",COUNTIF($I$8:I37,I37))</f>
        <v>9</v>
      </c>
      <c r="K37" s="16">
        <f>COUNT(V37:DP37)</f>
        <v>4</v>
      </c>
      <c r="L37" s="17">
        <f>IF(ISERROR(LARGE(V37:AB37,1)),0,LARGE(V37:AB37,1))+IF(ISERROR(LARGE(V37:AB37,2)),0,LARGE(V37:AB37,2))+IF(ISERROR(LARGE(V37:AB37,3)),0,LARGE(V37:AB37,3))+IF(ISERROR(LARGE(V37:AB37,4)),0,LARGE(V37:AB37,4))</f>
        <v>90</v>
      </c>
      <c r="M37" s="141">
        <f>IF(ISERROR(LARGE(AC37:BP37,1)),0,LARGE(AC37:BP37,1))+IF(ISERROR(LARGE(AC37:BP37,2)),0,LARGE(AC37:BP37,2))+IF(ISERROR(LARGE(AC37:BP37,3)),0,LARGE(AC37:BP37,3))+IF(ISERROR(LARGE(AC37:BP37,4)),0,LARGE(AC37:BP37,4))</f>
        <v>90</v>
      </c>
      <c r="N37" s="36">
        <f>IF(ISERROR(LARGE(BQ37:CV37,1)),0,LARGE(BQ37:CV37,1))+IF(ISERROR(LARGE(BQ37:CV37,2)),0,LARGE(BQ37:CV37,2))+IF(ISERROR(LARGE(BQ37:CV37,3)),0,LARGE(BQ37:CV37,3))+IF(ISERROR(LARGE(BQ37:CV37,4)),0,LARGE(BQ37:CV37,4))</f>
        <v>155</v>
      </c>
      <c r="O37" s="142">
        <f>IF(ISERROR(LARGE(CW37:DP37,1)),0,LARGE(CW37:DP37,1))+IF(ISERROR(LARGE(CW37:DP37,2)),0,LARGE(CW37:DP37,2))+IF(ISERROR(LARGE(CW37:DP37,3)),0,LARGE(CW37:DP37,3))+IF(ISERROR(LARGE(CW37:DP37,4)),0,LARGE(CW37:DP37,4))</f>
        <v>0</v>
      </c>
      <c r="P37" s="143">
        <f>IF(ISERROR(LARGE(V37:DP37,1)),0,LARGE(V37:DP37,1))+IF(ISERROR(LARGE(V37:DP37,2)),0,LARGE(V37:DP37,2))+IF(ISERROR(LARGE(V37:DP37,3)),0,LARGE(V37:DP37,3))+IF(ISERROR(LARGE(V37:DP37,4)),0,LARGE(V37:DP37,4))+IF(ISERROR(LARGE(V37:DP37,5)),0,LARGE(V37:DP37,5))+IF(ISERROR(LARGE(V37:DP37,6)),0,LARGE(V37:DP37,6))+IF(ISERROR(LARGE(V37:DP37,7)),0,LARGE(V37:DP37,7))+IF(ISERROR(LARGE(V37:DP37,8)),0,LARGE(V37:DP37,8))+IF(ISERROR(LARGE(V37:DP37,9)),0,LARGE(V37:DP37,9))+IF(ISERROR(LARGE(V37:DP37,10)),0,LARGE(V37:DP37,10))+IF(ISERROR(LARGE(V37:DP37,11)),0,LARGE(V37:DP37,11))+IF(ISERROR(LARGE(V37:DP37,12)),0,LARGE(V37:DP37,12))</f>
        <v>335</v>
      </c>
      <c r="Q37" s="144">
        <f>COUNT(V37:DP37)</f>
        <v>4</v>
      </c>
      <c r="R37" s="144">
        <f>IF(ISERROR(LARGE(V37:AB37,5)),0,LARGE(V37:AB37,5))</f>
        <v>0</v>
      </c>
      <c r="S37" s="144">
        <f>IF(ISERROR(LARGE(AC37:BP37,5)),0,LARGE(AC37:BP37,5))</f>
        <v>0</v>
      </c>
      <c r="T37" s="144">
        <f>IF(ISERROR(LARGE(BQ37:CV37,5)),0,LARGE(BQ37:CV37,5))</f>
        <v>0</v>
      </c>
      <c r="U37" s="144">
        <f>IF(ISERROR(LARGE(CW37:DP37,5)),0,LARGE(CW37:DP37,5))</f>
        <v>0</v>
      </c>
      <c r="V37" s="17">
        <v>90</v>
      </c>
      <c r="W37" s="17"/>
      <c r="X37" s="17"/>
      <c r="Y37" s="17"/>
      <c r="Z37" s="17"/>
      <c r="AA37" s="17"/>
      <c r="AB37" s="17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>
        <v>90</v>
      </c>
      <c r="BF37" s="141"/>
      <c r="BG37" s="141"/>
      <c r="BH37" s="141"/>
      <c r="BI37" s="141"/>
      <c r="BJ37" s="141"/>
      <c r="BK37" s="141"/>
      <c r="BL37" s="141"/>
      <c r="BM37" s="141"/>
      <c r="BN37" s="141"/>
      <c r="BO37" s="141"/>
      <c r="BP37" s="141"/>
      <c r="BQ37" s="36">
        <v>80</v>
      </c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>
        <v>75</v>
      </c>
      <c r="CD37" s="36"/>
      <c r="CE37" s="36"/>
      <c r="CF37" s="36"/>
      <c r="CG37" s="36"/>
      <c r="CH37" s="36"/>
      <c r="CI37" s="145"/>
      <c r="CJ37" s="146"/>
      <c r="CK37" s="146"/>
      <c r="CL37" s="146"/>
      <c r="CM37" s="146"/>
      <c r="CN37" s="146"/>
      <c r="CO37" s="146"/>
      <c r="CP37" s="147"/>
      <c r="CQ37" s="146"/>
      <c r="CR37" s="146"/>
      <c r="CS37" s="146"/>
      <c r="CT37" s="146"/>
      <c r="CU37" s="36"/>
      <c r="CV37" s="36"/>
      <c r="CW37" s="142"/>
      <c r="CX37" s="142"/>
      <c r="CY37" s="142"/>
      <c r="CZ37" s="142"/>
      <c r="DA37" s="142"/>
      <c r="DB37" s="142"/>
      <c r="DC37" s="142"/>
      <c r="DD37" s="142"/>
      <c r="DE37" s="142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</row>
    <row r="38" spans="1:120" ht="13.5" customHeight="1">
      <c r="A38" s="16" t="str">
        <f>IF(B38="","",IF(B38&gt;1,"UWAGA JUŻ BYŁ",""))</f>
        <v/>
      </c>
      <c r="B38" s="16">
        <f>IF(C38="","",COUNTIF($C$8:$C$51430,C38))</f>
        <v>1</v>
      </c>
      <c r="C38" s="16" t="str">
        <f>CONCATENATE(E38,F38,H38,G38)</f>
        <v>WęGIELMarcin1988WWW.MALINOWYNOS.PL</v>
      </c>
      <c r="D38" s="16">
        <f>IF(E38="","",COUNTA($E$8:E38))</f>
        <v>31</v>
      </c>
      <c r="E38" s="12" t="s">
        <v>563</v>
      </c>
      <c r="F38" s="16" t="s">
        <v>159</v>
      </c>
      <c r="G38" s="12" t="s">
        <v>564</v>
      </c>
      <c r="H38" s="12">
        <v>1988</v>
      </c>
      <c r="I38" s="16" t="str">
        <f>IF(ISERROR(VLOOKUP(H38,KATEGORIE!$C$13:$E$50006,MATCH(KATEGORIE!$E$12,KATEGORIE!$C$12:$E$12,0),0)),"",VLOOKUP(H38,KATEGORIE!$C$13:$E$50006,MATCH(KATEGORIE!$E$12,KATEGORIE!$C$12:$E$12,0),0))</f>
        <v>S1</v>
      </c>
      <c r="J38" s="16">
        <f>IF(I38="","",COUNTIF($I$8:I38,I38))</f>
        <v>10</v>
      </c>
      <c r="K38" s="16">
        <f>COUNT(V38:DP38)</f>
        <v>7</v>
      </c>
      <c r="L38" s="17">
        <f>IF(ISERROR(LARGE(V38:AB38,1)),0,LARGE(V38:AB38,1))+IF(ISERROR(LARGE(V38:AB38,2)),0,LARGE(V38:AB38,2))+IF(ISERROR(LARGE(V38:AB38,3)),0,LARGE(V38:AB38,3))+IF(ISERROR(LARGE(V38:AB38,4)),0,LARGE(V38:AB38,4))</f>
        <v>0</v>
      </c>
      <c r="M38" s="141">
        <f>IF(ISERROR(LARGE(AC38:BP38,1)),0,LARGE(AC38:BP38,1))+IF(ISERROR(LARGE(AC38:BP38,2)),0,LARGE(AC38:BP38,2))+IF(ISERROR(LARGE(AC38:BP38,3)),0,LARGE(AC38:BP38,3))+IF(ISERROR(LARGE(AC38:BP38,4)),0,LARGE(AC38:BP38,4))</f>
        <v>28</v>
      </c>
      <c r="N38" s="36">
        <f>IF(ISERROR(LARGE(BQ38:CV38,1)),0,LARGE(BQ38:CV38,1))+IF(ISERROR(LARGE(BQ38:CV38,2)),0,LARGE(BQ38:CV38,2))+IF(ISERROR(LARGE(BQ38:CV38,3)),0,LARGE(BQ38:CV38,3))+IF(ISERROR(LARGE(BQ38:CV38,4)),0,LARGE(BQ38:CV38,4))</f>
        <v>193</v>
      </c>
      <c r="O38" s="142">
        <f>IF(ISERROR(LARGE(CW38:DP38,1)),0,LARGE(CW38:DP38,1))+IF(ISERROR(LARGE(CW38:DP38,2)),0,LARGE(CW38:DP38,2))+IF(ISERROR(LARGE(CW38:DP38,3)),0,LARGE(CW38:DP38,3))+IF(ISERROR(LARGE(CW38:DP38,4)),0,LARGE(CW38:DP38,4))</f>
        <v>114</v>
      </c>
      <c r="P38" s="143">
        <f>IF(ISERROR(LARGE(V38:DP38,1)),0,LARGE(V38:DP38,1))+IF(ISERROR(LARGE(V38:DP38,2)),0,LARGE(V38:DP38,2))+IF(ISERROR(LARGE(V38:DP38,3)),0,LARGE(V38:DP38,3))+IF(ISERROR(LARGE(V38:DP38,4)),0,LARGE(V38:DP38,4))+IF(ISERROR(LARGE(V38:DP38,5)),0,LARGE(V38:DP38,5))+IF(ISERROR(LARGE(V38:DP38,6)),0,LARGE(V38:DP38,6))+IF(ISERROR(LARGE(V38:DP38,7)),0,LARGE(V38:DP38,7))+IF(ISERROR(LARGE(V38:DP38,8)),0,LARGE(V38:DP38,8))+IF(ISERROR(LARGE(V38:DP38,9)),0,LARGE(V38:DP38,9))+IF(ISERROR(LARGE(V38:DP38,10)),0,LARGE(V38:DP38,10))+IF(ISERROR(LARGE(V38:DP38,11)),0,LARGE(V38:DP38,11))+IF(ISERROR(LARGE(V38:DP38,12)),0,LARGE(V38:DP38,12))</f>
        <v>335</v>
      </c>
      <c r="Q38" s="144">
        <f>COUNT(V38:DP38)</f>
        <v>7</v>
      </c>
      <c r="R38" s="144">
        <f>IF(ISERROR(LARGE(V38:AB38,5)),0,LARGE(V38:AB38,5))</f>
        <v>0</v>
      </c>
      <c r="S38" s="144">
        <f>IF(ISERROR(LARGE(AC38:BP38,5)),0,LARGE(AC38:BP38,5))</f>
        <v>0</v>
      </c>
      <c r="T38" s="144">
        <f>IF(ISERROR(LARGE(BQ38:CV38,5)),0,LARGE(BQ38:CV38,5))</f>
        <v>0</v>
      </c>
      <c r="U38" s="144">
        <f>IF(ISERROR(LARGE(CW38:DP38,5)),0,LARGE(CW38:DP38,5))</f>
        <v>0</v>
      </c>
      <c r="V38" s="17"/>
      <c r="W38" s="17"/>
      <c r="X38" s="17"/>
      <c r="Y38" s="17"/>
      <c r="Z38" s="17"/>
      <c r="AA38" s="17"/>
      <c r="AB38" s="17"/>
      <c r="AC38" s="141"/>
      <c r="AD38" s="141"/>
      <c r="AE38" s="141"/>
      <c r="AF38" s="141"/>
      <c r="AG38" s="141"/>
      <c r="AH38" s="141">
        <v>28</v>
      </c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  <c r="BI38" s="141"/>
      <c r="BJ38" s="141"/>
      <c r="BK38" s="141"/>
      <c r="BL38" s="141"/>
      <c r="BM38" s="141"/>
      <c r="BN38" s="141"/>
      <c r="BO38" s="141"/>
      <c r="BP38" s="141"/>
      <c r="BQ38" s="36"/>
      <c r="BR38" s="36"/>
      <c r="BS38" s="36"/>
      <c r="BT38" s="36">
        <v>100</v>
      </c>
      <c r="BU38" s="36"/>
      <c r="BV38" s="36">
        <v>46</v>
      </c>
      <c r="BW38" s="36"/>
      <c r="BX38" s="36">
        <v>47</v>
      </c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145"/>
      <c r="CJ38" s="146"/>
      <c r="CK38" s="146"/>
      <c r="CL38" s="146"/>
      <c r="CM38" s="146"/>
      <c r="CN38" s="146"/>
      <c r="CO38" s="146"/>
      <c r="CP38" s="147"/>
      <c r="CQ38" s="146"/>
      <c r="CR38" s="146"/>
      <c r="CS38" s="146"/>
      <c r="CT38" s="146"/>
      <c r="CU38" s="36"/>
      <c r="CV38" s="36"/>
      <c r="CW38" s="142"/>
      <c r="CX38" s="142"/>
      <c r="CY38" s="142">
        <v>61</v>
      </c>
      <c r="CZ38" s="142"/>
      <c r="DA38" s="142">
        <v>30</v>
      </c>
      <c r="DB38" s="142"/>
      <c r="DC38" s="142"/>
      <c r="DD38" s="142"/>
      <c r="DE38" s="142">
        <v>23</v>
      </c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</row>
    <row r="39" spans="1:120" ht="13.5" customHeight="1">
      <c r="A39" s="16" t="str">
        <f>IF(B39="","",IF(B39&gt;1,"UWAGA JUŻ BYŁ",""))</f>
        <v/>
      </c>
      <c r="B39" s="16">
        <f>IF(C39="","",COUNTIF($C$8:$C$51430,C39))</f>
        <v>1</v>
      </c>
      <c r="C39" s="16" t="str">
        <f>CONCATENATE(E39,F39,H39,G39)</f>
        <v>KUBIAKRobert1977BIEGAJ W JEDLINIE</v>
      </c>
      <c r="D39" s="16">
        <f>IF(E39="","",COUNTA($E$8:E39))</f>
        <v>32</v>
      </c>
      <c r="E39" s="116" t="s">
        <v>2871</v>
      </c>
      <c r="F39" s="16" t="s">
        <v>153</v>
      </c>
      <c r="G39" s="116" t="s">
        <v>3430</v>
      </c>
      <c r="H39" s="12">
        <v>1977</v>
      </c>
      <c r="I39" s="16" t="str">
        <f>IF(ISERROR(VLOOKUP(H39,KATEGORIE!$C$13:$E$50006,MATCH(KATEGORIE!$E$12,KATEGORIE!$C$12:$E$12,0),0)),"",VLOOKUP(H39,KATEGORIE!$C$13:$E$50006,MATCH(KATEGORIE!$E$12,KATEGORIE!$C$12:$E$12,0),0))</f>
        <v>M</v>
      </c>
      <c r="J39" s="16">
        <f>IF(I39="","",COUNTIF($I$8:I39,I39))</f>
        <v>6</v>
      </c>
      <c r="K39" s="16">
        <f>COUNT(V39:DP39)</f>
        <v>3</v>
      </c>
      <c r="L39" s="17">
        <f>IF(ISERROR(LARGE(V39:AB39,1)),0,LARGE(V39:AB39,1))+IF(ISERROR(LARGE(V39:AB39,2)),0,LARGE(V39:AB39,2))+IF(ISERROR(LARGE(V39:AB39,3)),0,LARGE(V39:AB39,3))+IF(ISERROR(LARGE(V39:AB39,4)),0,LARGE(V39:AB39,4))</f>
        <v>0</v>
      </c>
      <c r="M39" s="141">
        <f>IF(ISERROR(LARGE(AC39:BP39,1)),0,LARGE(AC39:BP39,1))+IF(ISERROR(LARGE(AC39:BP39,2)),0,LARGE(AC39:BP39,2))+IF(ISERROR(LARGE(AC39:BP39,3)),0,LARGE(AC39:BP39,3))+IF(ISERROR(LARGE(AC39:BP39,4)),0,LARGE(AC39:BP39,4))</f>
        <v>190</v>
      </c>
      <c r="N39" s="36">
        <f>IF(ISERROR(LARGE(BQ39:CV39,1)),0,LARGE(BQ39:CV39,1))+IF(ISERROR(LARGE(BQ39:CV39,2)),0,LARGE(BQ39:CV39,2))+IF(ISERROR(LARGE(BQ39:CV39,3)),0,LARGE(BQ39:CV39,3))+IF(ISERROR(LARGE(BQ39:CV39,4)),0,LARGE(BQ39:CV39,4))</f>
        <v>140</v>
      </c>
      <c r="O39" s="142">
        <f>IF(ISERROR(LARGE(CW39:DP39,1)),0,LARGE(CW39:DP39,1))+IF(ISERROR(LARGE(CW39:DP39,2)),0,LARGE(CW39:DP39,2))+IF(ISERROR(LARGE(CW39:DP39,3)),0,LARGE(CW39:DP39,3))+IF(ISERROR(LARGE(CW39:DP39,4)),0,LARGE(CW39:DP39,4))</f>
        <v>0</v>
      </c>
      <c r="P39" s="143">
        <f>IF(ISERROR(LARGE(V39:DP39,1)),0,LARGE(V39:DP39,1))+IF(ISERROR(LARGE(V39:DP39,2)),0,LARGE(V39:DP39,2))+IF(ISERROR(LARGE(V39:DP39,3)),0,LARGE(V39:DP39,3))+IF(ISERROR(LARGE(V39:DP39,4)),0,LARGE(V39:DP39,4))+IF(ISERROR(LARGE(V39:DP39,5)),0,LARGE(V39:DP39,5))+IF(ISERROR(LARGE(V39:DP39,6)),0,LARGE(V39:DP39,6))+IF(ISERROR(LARGE(V39:DP39,7)),0,LARGE(V39:DP39,7))+IF(ISERROR(LARGE(V39:DP39,8)),0,LARGE(V39:DP39,8))+IF(ISERROR(LARGE(V39:DP39,9)),0,LARGE(V39:DP39,9))+IF(ISERROR(LARGE(V39:DP39,10)),0,LARGE(V39:DP39,10))+IF(ISERROR(LARGE(V39:DP39,11)),0,LARGE(V39:DP39,11))+IF(ISERROR(LARGE(V39:DP39,12)),0,LARGE(V39:DP39,12))</f>
        <v>330</v>
      </c>
      <c r="Q39" s="144">
        <f>COUNT(V39:DP39)</f>
        <v>3</v>
      </c>
      <c r="R39" s="144">
        <f>IF(ISERROR(LARGE(V39:AB39,5)),0,LARGE(V39:AB39,5))</f>
        <v>0</v>
      </c>
      <c r="S39" s="144">
        <f>IF(ISERROR(LARGE(AC39:BP39,5)),0,LARGE(AC39:BP39,5))</f>
        <v>0</v>
      </c>
      <c r="T39" s="144">
        <f>IF(ISERROR(LARGE(BQ39:CV39,5)),0,LARGE(BQ39:CV39,5))</f>
        <v>0</v>
      </c>
      <c r="U39" s="144">
        <f>IF(ISERROR(LARGE(CW39:DP39,5)),0,LARGE(CW39:DP39,5))</f>
        <v>0</v>
      </c>
      <c r="V39" s="17"/>
      <c r="W39" s="17"/>
      <c r="X39" s="17"/>
      <c r="Y39" s="17"/>
      <c r="Z39" s="17"/>
      <c r="AA39" s="17"/>
      <c r="AB39" s="17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>
        <v>90</v>
      </c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  <c r="BI39" s="141"/>
      <c r="BJ39" s="141"/>
      <c r="BK39" s="141"/>
      <c r="BL39" s="141">
        <v>100</v>
      </c>
      <c r="BM39" s="141"/>
      <c r="BN39" s="141"/>
      <c r="BO39" s="141"/>
      <c r="BP39" s="141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145"/>
      <c r="CJ39" s="146"/>
      <c r="CK39" s="146"/>
      <c r="CL39" s="146">
        <v>140</v>
      </c>
      <c r="CM39" s="146"/>
      <c r="CN39" s="146"/>
      <c r="CO39" s="146"/>
      <c r="CP39" s="147"/>
      <c r="CQ39" s="146"/>
      <c r="CR39" s="146"/>
      <c r="CS39" s="146"/>
      <c r="CT39" s="146"/>
      <c r="CU39" s="36"/>
      <c r="CV39" s="36"/>
      <c r="CW39" s="142"/>
      <c r="CX39" s="142"/>
      <c r="CY39" s="142"/>
      <c r="CZ39" s="142"/>
      <c r="DA39" s="142"/>
      <c r="DB39" s="142"/>
      <c r="DC39" s="142"/>
      <c r="DD39" s="142"/>
      <c r="DE39" s="142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</row>
    <row r="40" spans="1:120" ht="13.5" customHeight="1">
      <c r="A40" s="16" t="str">
        <f>IF(B40="","",IF(B40&gt;1,"UWAGA JUŻ BYŁ",""))</f>
        <v/>
      </c>
      <c r="B40" s="16">
        <f>IF(C40="","",COUNTIF($C$8:$C$51430,C40))</f>
        <v>1</v>
      </c>
      <c r="C40" s="16" t="str">
        <f>CONCATENATE(E40,F40,H40,G40)</f>
        <v>BECZKOWSKIŁukasz1981UKS LUDWIKOWICE</v>
      </c>
      <c r="D40" s="16">
        <f>IF(E40="","",COUNTA($E$8:E40))</f>
        <v>33</v>
      </c>
      <c r="E40" s="12" t="s">
        <v>2159</v>
      </c>
      <c r="F40" s="16" t="s">
        <v>171</v>
      </c>
      <c r="G40" s="12" t="s">
        <v>2160</v>
      </c>
      <c r="H40" s="12">
        <v>1981</v>
      </c>
      <c r="I40" s="16" t="str">
        <f>IF(ISERROR(VLOOKUP(H40,KATEGORIE!$C$13:$E$50006,MATCH(KATEGORIE!$E$12,KATEGORIE!$C$12:$E$12,0),0)),"",VLOOKUP(H40,KATEGORIE!$C$13:$E$50006,MATCH(KATEGORIE!$E$12,KATEGORIE!$C$12:$E$12,0),0))</f>
        <v>S2</v>
      </c>
      <c r="J40" s="16">
        <f>IF(I40="","",COUNTIF($I$8:I40,I40))</f>
        <v>16</v>
      </c>
      <c r="K40" s="16">
        <f>COUNT(V40:DP40)</f>
        <v>4</v>
      </c>
      <c r="L40" s="17">
        <f>IF(ISERROR(LARGE(V40:AB40,1)),0,LARGE(V40:AB40,1))+IF(ISERROR(LARGE(V40:AB40,2)),0,LARGE(V40:AB40,2))+IF(ISERROR(LARGE(V40:AB40,3)),0,LARGE(V40:AB40,3))+IF(ISERROR(LARGE(V40:AB40,4)),0,LARGE(V40:AB40,4))</f>
        <v>0</v>
      </c>
      <c r="M40" s="141">
        <f>IF(ISERROR(LARGE(AC40:BP40,1)),0,LARGE(AC40:BP40,1))+IF(ISERROR(LARGE(AC40:BP40,2)),0,LARGE(AC40:BP40,2))+IF(ISERROR(LARGE(AC40:BP40,3)),0,LARGE(AC40:BP40,3))+IF(ISERROR(LARGE(AC40:BP40,4)),0,LARGE(AC40:BP40,4))</f>
        <v>160</v>
      </c>
      <c r="N40" s="36">
        <f>IF(ISERROR(LARGE(BQ40:CV40,1)),0,LARGE(BQ40:CV40,1))+IF(ISERROR(LARGE(BQ40:CV40,2)),0,LARGE(BQ40:CV40,2))+IF(ISERROR(LARGE(BQ40:CV40,3)),0,LARGE(BQ40:CV40,3))+IF(ISERROR(LARGE(BQ40:CV40,4)),0,LARGE(BQ40:CV40,4))</f>
        <v>155</v>
      </c>
      <c r="O40" s="142">
        <f>IF(ISERROR(LARGE(CW40:DP40,1)),0,LARGE(CW40:DP40,1))+IF(ISERROR(LARGE(CW40:DP40,2)),0,LARGE(CW40:DP40,2))+IF(ISERROR(LARGE(CW40:DP40,3)),0,LARGE(CW40:DP40,3))+IF(ISERROR(LARGE(CW40:DP40,4)),0,LARGE(CW40:DP40,4))</f>
        <v>0</v>
      </c>
      <c r="P40" s="143">
        <f>IF(ISERROR(LARGE(V40:DP40,1)),0,LARGE(V40:DP40,1))+IF(ISERROR(LARGE(V40:DP40,2)),0,LARGE(V40:DP40,2))+IF(ISERROR(LARGE(V40:DP40,3)),0,LARGE(V40:DP40,3))+IF(ISERROR(LARGE(V40:DP40,4)),0,LARGE(V40:DP40,4))+IF(ISERROR(LARGE(V40:DP40,5)),0,LARGE(V40:DP40,5))+IF(ISERROR(LARGE(V40:DP40,6)),0,LARGE(V40:DP40,6))+IF(ISERROR(LARGE(V40:DP40,7)),0,LARGE(V40:DP40,7))+IF(ISERROR(LARGE(V40:DP40,8)),0,LARGE(V40:DP40,8))+IF(ISERROR(LARGE(V40:DP40,9)),0,LARGE(V40:DP40,9))+IF(ISERROR(LARGE(V40:DP40,10)),0,LARGE(V40:DP40,10))+IF(ISERROR(LARGE(V40:DP40,11)),0,LARGE(V40:DP40,11))+IF(ISERROR(LARGE(V40:DP40,12)),0,LARGE(V40:DP40,12))</f>
        <v>315</v>
      </c>
      <c r="Q40" s="144">
        <f>COUNT(V40:DP40)</f>
        <v>4</v>
      </c>
      <c r="R40" s="144">
        <f>IF(ISERROR(LARGE(V40:AB40,5)),0,LARGE(V40:AB40,5))</f>
        <v>0</v>
      </c>
      <c r="S40" s="144">
        <f>IF(ISERROR(LARGE(AC40:BP40,5)),0,LARGE(AC40:BP40,5))</f>
        <v>0</v>
      </c>
      <c r="T40" s="144">
        <f>IF(ISERROR(LARGE(BQ40:CV40,5)),0,LARGE(BQ40:CV40,5))</f>
        <v>0</v>
      </c>
      <c r="U40" s="144">
        <f>IF(ISERROR(LARGE(CW40:DP40,5)),0,LARGE(CW40:DP40,5))</f>
        <v>0</v>
      </c>
      <c r="V40" s="17"/>
      <c r="W40" s="17"/>
      <c r="X40" s="17"/>
      <c r="Y40" s="17"/>
      <c r="Z40" s="17"/>
      <c r="AA40" s="17"/>
      <c r="AB40" s="17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>
        <v>80</v>
      </c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  <c r="BI40" s="141"/>
      <c r="BJ40" s="141"/>
      <c r="BK40" s="141"/>
      <c r="BL40" s="141">
        <v>80</v>
      </c>
      <c r="BM40" s="141"/>
      <c r="BN40" s="141"/>
      <c r="BO40" s="141"/>
      <c r="BP40" s="141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>
        <v>90</v>
      </c>
      <c r="CE40" s="36"/>
      <c r="CF40" s="36"/>
      <c r="CG40" s="36"/>
      <c r="CH40" s="36"/>
      <c r="CI40" s="145"/>
      <c r="CJ40" s="146">
        <v>65</v>
      </c>
      <c r="CK40" s="146"/>
      <c r="CL40" s="146"/>
      <c r="CM40" s="146"/>
      <c r="CN40" s="146"/>
      <c r="CO40" s="146"/>
      <c r="CP40" s="147"/>
      <c r="CQ40" s="146"/>
      <c r="CR40" s="146"/>
      <c r="CS40" s="146"/>
      <c r="CT40" s="146"/>
      <c r="CU40" s="36"/>
      <c r="CV40" s="36"/>
      <c r="CW40" s="142"/>
      <c r="CX40" s="142"/>
      <c r="CY40" s="142"/>
      <c r="CZ40" s="142"/>
      <c r="DA40" s="142"/>
      <c r="DB40" s="142"/>
      <c r="DC40" s="142"/>
      <c r="DD40" s="142"/>
      <c r="DE40" s="142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</row>
    <row r="41" spans="1:120" ht="13.5" customHeight="1">
      <c r="A41" s="16" t="str">
        <f>IF(B41="","",IF(B41&gt;1,"UWAGA JUŻ BYŁ",""))</f>
        <v/>
      </c>
      <c r="B41" s="16">
        <f>IF(C41="","",COUNTIF($C$8:$C$51430,C41))</f>
        <v>1</v>
      </c>
      <c r="C41" s="16" t="str">
        <f>CONCATENATE(E41,F41,H41,G41)</f>
        <v>CZYżBartłomiej1990TEAM BIKEBROTHERS</v>
      </c>
      <c r="D41" s="16">
        <f>IF(E41="","",COUNTA($E$8:E41))</f>
        <v>34</v>
      </c>
      <c r="E41" s="12" t="s">
        <v>1176</v>
      </c>
      <c r="F41" s="16" t="s">
        <v>233</v>
      </c>
      <c r="G41" s="12" t="s">
        <v>1177</v>
      </c>
      <c r="H41" s="12">
        <v>1990</v>
      </c>
      <c r="I41" s="16" t="str">
        <f>IF(ISERROR(VLOOKUP(H41,KATEGORIE!$C$13:$E$50006,MATCH(KATEGORIE!$E$12,KATEGORIE!$C$12:$E$12,0),0)),"",VLOOKUP(H41,KATEGORIE!$C$13:$E$50006,MATCH(KATEGORIE!$E$12,KATEGORIE!$C$12:$E$12,0),0))</f>
        <v>S1</v>
      </c>
      <c r="J41" s="16">
        <f>IF(I41="","",COUNTIF($I$8:I41,I41))</f>
        <v>11</v>
      </c>
      <c r="K41" s="16">
        <f>COUNT(V41:DP41)</f>
        <v>3</v>
      </c>
      <c r="L41" s="17">
        <f>IF(ISERROR(LARGE(V41:AB41,1)),0,LARGE(V41:AB41,1))+IF(ISERROR(LARGE(V41:AB41,2)),0,LARGE(V41:AB41,2))+IF(ISERROR(LARGE(V41:AB41,3)),0,LARGE(V41:AB41,3))+IF(ISERROR(LARGE(V41:AB41,4)),0,LARGE(V41:AB41,4))</f>
        <v>214</v>
      </c>
      <c r="M41" s="141">
        <f>IF(ISERROR(LARGE(AC41:BP41,1)),0,LARGE(AC41:BP41,1))+IF(ISERROR(LARGE(AC41:BP41,2)),0,LARGE(AC41:BP41,2))+IF(ISERROR(LARGE(AC41:BP41,3)),0,LARGE(AC41:BP41,3))+IF(ISERROR(LARGE(AC41:BP41,4)),0,LARGE(AC41:BP41,4))</f>
        <v>100</v>
      </c>
      <c r="N41" s="36">
        <f>IF(ISERROR(LARGE(BQ41:CV41,1)),0,LARGE(BQ41:CV41,1))+IF(ISERROR(LARGE(BQ41:CV41,2)),0,LARGE(BQ41:CV41,2))+IF(ISERROR(LARGE(BQ41:CV41,3)),0,LARGE(BQ41:CV41,3))+IF(ISERROR(LARGE(BQ41:CV41,4)),0,LARGE(BQ41:CV41,4))</f>
        <v>0</v>
      </c>
      <c r="O41" s="142">
        <f>IF(ISERROR(LARGE(CW41:DP41,1)),0,LARGE(CW41:DP41,1))+IF(ISERROR(LARGE(CW41:DP41,2)),0,LARGE(CW41:DP41,2))+IF(ISERROR(LARGE(CW41:DP41,3)),0,LARGE(CW41:DP41,3))+IF(ISERROR(LARGE(CW41:DP41,4)),0,LARGE(CW41:DP41,4))</f>
        <v>0</v>
      </c>
      <c r="P41" s="143">
        <f>IF(ISERROR(LARGE(V41:DP41,1)),0,LARGE(V41:DP41,1))+IF(ISERROR(LARGE(V41:DP41,2)),0,LARGE(V41:DP41,2))+IF(ISERROR(LARGE(V41:DP41,3)),0,LARGE(V41:DP41,3))+IF(ISERROR(LARGE(V41:DP41,4)),0,LARGE(V41:DP41,4))+IF(ISERROR(LARGE(V41:DP41,5)),0,LARGE(V41:DP41,5))+IF(ISERROR(LARGE(V41:DP41,6)),0,LARGE(V41:DP41,6))+IF(ISERROR(LARGE(V41:DP41,7)),0,LARGE(V41:DP41,7))+IF(ISERROR(LARGE(V41:DP41,8)),0,LARGE(V41:DP41,8))+IF(ISERROR(LARGE(V41:DP41,9)),0,LARGE(V41:DP41,9))+IF(ISERROR(LARGE(V41:DP41,10)),0,LARGE(V41:DP41,10))+IF(ISERROR(LARGE(V41:DP41,11)),0,LARGE(V41:DP41,11))+IF(ISERROR(LARGE(V41:DP41,12)),0,LARGE(V41:DP41,12))</f>
        <v>314</v>
      </c>
      <c r="Q41" s="144">
        <f>COUNT(V41:DP41)</f>
        <v>3</v>
      </c>
      <c r="R41" s="144">
        <f>IF(ISERROR(LARGE(V41:AB41,5)),0,LARGE(V41:AB41,5))</f>
        <v>0</v>
      </c>
      <c r="S41" s="144">
        <f>IF(ISERROR(LARGE(AC41:BP41,5)),0,LARGE(AC41:BP41,5))</f>
        <v>0</v>
      </c>
      <c r="T41" s="144">
        <f>IF(ISERROR(LARGE(BQ41:CV41,5)),0,LARGE(BQ41:CV41,5))</f>
        <v>0</v>
      </c>
      <c r="U41" s="144">
        <f>IF(ISERROR(LARGE(CW41:DP41,5)),0,LARGE(CW41:DP41,5))</f>
        <v>0</v>
      </c>
      <c r="V41" s="17"/>
      <c r="W41" s="17">
        <v>140</v>
      </c>
      <c r="X41" s="17"/>
      <c r="Y41" s="17"/>
      <c r="Z41" s="17">
        <v>74</v>
      </c>
      <c r="AA41" s="17"/>
      <c r="AB41" s="17"/>
      <c r="AC41" s="141"/>
      <c r="AD41" s="141"/>
      <c r="AE41" s="141">
        <v>100</v>
      </c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  <c r="BM41" s="141"/>
      <c r="BN41" s="141"/>
      <c r="BO41" s="141"/>
      <c r="BP41" s="141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145"/>
      <c r="CJ41" s="146"/>
      <c r="CK41" s="146"/>
      <c r="CL41" s="146"/>
      <c r="CM41" s="146"/>
      <c r="CN41" s="146"/>
      <c r="CO41" s="146"/>
      <c r="CP41" s="147"/>
      <c r="CQ41" s="146"/>
      <c r="CR41" s="146"/>
      <c r="CS41" s="146"/>
      <c r="CT41" s="146"/>
      <c r="CU41" s="36"/>
      <c r="CV41" s="36"/>
      <c r="CW41" s="142"/>
      <c r="CX41" s="142"/>
      <c r="CY41" s="142"/>
      <c r="CZ41" s="142"/>
      <c r="DA41" s="142"/>
      <c r="DB41" s="142"/>
      <c r="DC41" s="142"/>
      <c r="DD41" s="142"/>
      <c r="DE41" s="142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</row>
    <row r="42" spans="1:120" ht="13.5" customHeight="1">
      <c r="A42" s="16" t="str">
        <f>IF(B42="","",IF(B42&gt;1,"UWAGA JUŻ BYŁ",""))</f>
        <v/>
      </c>
      <c r="B42" s="16">
        <f>IF(C42="","",COUNTIF($C$8:$C$51430,C42))</f>
        <v>1</v>
      </c>
      <c r="C42" s="16" t="str">
        <f>CONCATENATE(E42,F42,H42,G42)</f>
        <v>KałużnyJakub1991ALPIN SPORT TEAM / KW ZAKOPANE / SOPOT</v>
      </c>
      <c r="D42" s="16">
        <f>IF(E42="","",COUNTA($E$8:E42))</f>
        <v>35</v>
      </c>
      <c r="E42" s="117" t="s">
        <v>1977</v>
      </c>
      <c r="F42" s="16" t="s">
        <v>199</v>
      </c>
      <c r="G42" s="12" t="s">
        <v>1978</v>
      </c>
      <c r="H42" s="12">
        <v>1991</v>
      </c>
      <c r="I42" s="16" t="str">
        <f>IF(ISERROR(VLOOKUP(H42,KATEGORIE!$C$13:$E$50006,MATCH(KATEGORIE!$E$12,KATEGORIE!$C$12:$E$12,0),0)),"",VLOOKUP(H42,KATEGORIE!$C$13:$E$50006,MATCH(KATEGORIE!$E$12,KATEGORIE!$C$12:$E$12,0),0))</f>
        <v>S1</v>
      </c>
      <c r="J42" s="16">
        <f>IF(I42="","",COUNTIF($I$8:I42,I42))</f>
        <v>12</v>
      </c>
      <c r="K42" s="16">
        <f>COUNT(V42:DP42)</f>
        <v>3</v>
      </c>
      <c r="L42" s="17">
        <f>IF(ISERROR(LARGE(V42:AB42,1)),0,LARGE(V42:AB42,1))+IF(ISERROR(LARGE(V42:AB42,2)),0,LARGE(V42:AB42,2))+IF(ISERROR(LARGE(V42:AB42,3)),0,LARGE(V42:AB42,3))+IF(ISERROR(LARGE(V42:AB42,4)),0,LARGE(V42:AB42,4))</f>
        <v>219</v>
      </c>
      <c r="M42" s="141">
        <f>IF(ISERROR(LARGE(AC42:BP42,1)),0,LARGE(AC42:BP42,1))+IF(ISERROR(LARGE(AC42:BP42,2)),0,LARGE(AC42:BP42,2))+IF(ISERROR(LARGE(AC42:BP42,3)),0,LARGE(AC42:BP42,3))+IF(ISERROR(LARGE(AC42:BP42,4)),0,LARGE(AC42:BP42,4))</f>
        <v>90</v>
      </c>
      <c r="N42" s="36">
        <f>IF(ISERROR(LARGE(BQ42:CV42,1)),0,LARGE(BQ42:CV42,1))+IF(ISERROR(LARGE(BQ42:CV42,2)),0,LARGE(BQ42:CV42,2))+IF(ISERROR(LARGE(BQ42:CV42,3)),0,LARGE(BQ42:CV42,3))+IF(ISERROR(LARGE(BQ42:CV42,4)),0,LARGE(BQ42:CV42,4))</f>
        <v>0</v>
      </c>
      <c r="O42" s="142">
        <f>IF(ISERROR(LARGE(CW42:DP42,1)),0,LARGE(CW42:DP42,1))+IF(ISERROR(LARGE(CW42:DP42,2)),0,LARGE(CW42:DP42,2))+IF(ISERROR(LARGE(CW42:DP42,3)),0,LARGE(CW42:DP42,3))+IF(ISERROR(LARGE(CW42:DP42,4)),0,LARGE(CW42:DP42,4))</f>
        <v>0</v>
      </c>
      <c r="P42" s="143">
        <f>IF(ISERROR(LARGE(V42:DP42,1)),0,LARGE(V42:DP42,1))+IF(ISERROR(LARGE(V42:DP42,2)),0,LARGE(V42:DP42,2))+IF(ISERROR(LARGE(V42:DP42,3)),0,LARGE(V42:DP42,3))+IF(ISERROR(LARGE(V42:DP42,4)),0,LARGE(V42:DP42,4))+IF(ISERROR(LARGE(V42:DP42,5)),0,LARGE(V42:DP42,5))+IF(ISERROR(LARGE(V42:DP42,6)),0,LARGE(V42:DP42,6))+IF(ISERROR(LARGE(V42:DP42,7)),0,LARGE(V42:DP42,7))+IF(ISERROR(LARGE(V42:DP42,8)),0,LARGE(V42:DP42,8))+IF(ISERROR(LARGE(V42:DP42,9)),0,LARGE(V42:DP42,9))+IF(ISERROR(LARGE(V42:DP42,10)),0,LARGE(V42:DP42,10))+IF(ISERROR(LARGE(V42:DP42,11)),0,LARGE(V42:DP42,11))+IF(ISERROR(LARGE(V42:DP42,12)),0,LARGE(V42:DP42,12))</f>
        <v>309</v>
      </c>
      <c r="Q42" s="144">
        <f>COUNT(V42:DP42)</f>
        <v>3</v>
      </c>
      <c r="R42" s="144">
        <f>IF(ISERROR(LARGE(V42:AB42,5)),0,LARGE(V42:AB42,5))</f>
        <v>0</v>
      </c>
      <c r="S42" s="144">
        <f>IF(ISERROR(LARGE(AC42:BP42,5)),0,LARGE(AC42:BP42,5))</f>
        <v>0</v>
      </c>
      <c r="T42" s="144">
        <f>IF(ISERROR(LARGE(BQ42:CV42,5)),0,LARGE(BQ42:CV42,5))</f>
        <v>0</v>
      </c>
      <c r="U42" s="144">
        <f>IF(ISERROR(LARGE(CW42:DP42,5)),0,LARGE(CW42:DP42,5))</f>
        <v>0</v>
      </c>
      <c r="V42" s="17">
        <v>160</v>
      </c>
      <c r="W42" s="17"/>
      <c r="X42" s="17"/>
      <c r="Y42" s="17"/>
      <c r="Z42" s="17">
        <v>59</v>
      </c>
      <c r="AA42" s="17"/>
      <c r="AB42" s="17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>
        <v>90</v>
      </c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  <c r="BO42" s="141"/>
      <c r="BP42" s="141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145"/>
      <c r="CJ42" s="146"/>
      <c r="CK42" s="146"/>
      <c r="CL42" s="146"/>
      <c r="CM42" s="146"/>
      <c r="CN42" s="146"/>
      <c r="CO42" s="146"/>
      <c r="CP42" s="147"/>
      <c r="CQ42" s="146"/>
      <c r="CR42" s="146"/>
      <c r="CS42" s="146"/>
      <c r="CT42" s="146"/>
      <c r="CU42" s="36"/>
      <c r="CV42" s="36"/>
      <c r="CW42" s="142"/>
      <c r="CX42" s="142"/>
      <c r="CY42" s="142"/>
      <c r="CZ42" s="142"/>
      <c r="DA42" s="142"/>
      <c r="DB42" s="142"/>
      <c r="DC42" s="142"/>
      <c r="DD42" s="142"/>
      <c r="DE42" s="142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</row>
    <row r="43" spans="1:120" ht="13.5" customHeight="1">
      <c r="A43" s="16" t="str">
        <f>IF(B43="","",IF(B43&gt;1,"UWAGA JUŻ BYŁ",""))</f>
        <v/>
      </c>
      <c r="B43" s="16">
        <f>IF(C43="","",COUNTIF($C$8:$C$51430,C43))</f>
        <v>1</v>
      </c>
      <c r="C43" s="16" t="str">
        <f>CONCATENATE(E43,F43,H43,G43)</f>
        <v>DZIDOWSKI Aleksander1981ZAWIERCIE</v>
      </c>
      <c r="D43" s="16">
        <f>IF(E43="","",COUNTA($E$8:E43))</f>
        <v>36</v>
      </c>
      <c r="E43" s="12" t="s">
        <v>1991</v>
      </c>
      <c r="F43" s="16" t="s">
        <v>250</v>
      </c>
      <c r="G43" s="12" t="s">
        <v>1992</v>
      </c>
      <c r="H43" s="12">
        <v>1981</v>
      </c>
      <c r="I43" s="16" t="str">
        <f>IF(ISERROR(VLOOKUP(H43,KATEGORIE!$C$13:$E$50006,MATCH(KATEGORIE!$E$12,KATEGORIE!$C$12:$E$12,0),0)),"",VLOOKUP(H43,KATEGORIE!$C$13:$E$50006,MATCH(KATEGORIE!$E$12,KATEGORIE!$C$12:$E$12,0),0))</f>
        <v>S2</v>
      </c>
      <c r="J43" s="16">
        <f>IF(I43="","",COUNTIF($I$8:I43,I43))</f>
        <v>17</v>
      </c>
      <c r="K43" s="16">
        <f>COUNT(V43:DP43)</f>
        <v>6</v>
      </c>
      <c r="L43" s="17">
        <f>IF(ISERROR(LARGE(V43:AB43,1)),0,LARGE(V43:AB43,1))+IF(ISERROR(LARGE(V43:AB43,2)),0,LARGE(V43:AB43,2))+IF(ISERROR(LARGE(V43:AB43,3)),0,LARGE(V43:AB43,3))+IF(ISERROR(LARGE(V43:AB43,4)),0,LARGE(V43:AB43,4))</f>
        <v>235</v>
      </c>
      <c r="M43" s="141">
        <f>IF(ISERROR(LARGE(AC43:BP43,1)),0,LARGE(AC43:BP43,1))+IF(ISERROR(LARGE(AC43:BP43,2)),0,LARGE(AC43:BP43,2))+IF(ISERROR(LARGE(AC43:BP43,3)),0,LARGE(AC43:BP43,3))+IF(ISERROR(LARGE(AC43:BP43,4)),0,LARGE(AC43:BP43,4))</f>
        <v>44</v>
      </c>
      <c r="N43" s="36">
        <f>IF(ISERROR(LARGE(BQ43:CV43,1)),0,LARGE(BQ43:CV43,1))+IF(ISERROR(LARGE(BQ43:CV43,2)),0,LARGE(BQ43:CV43,2))+IF(ISERROR(LARGE(BQ43:CV43,3)),0,LARGE(BQ43:CV43,3))+IF(ISERROR(LARGE(BQ43:CV43,4)),0,LARGE(BQ43:CV43,4))</f>
        <v>0</v>
      </c>
      <c r="O43" s="142">
        <f>IF(ISERROR(LARGE(CW43:DP43,1)),0,LARGE(CW43:DP43,1))+IF(ISERROR(LARGE(CW43:DP43,2)),0,LARGE(CW43:DP43,2))+IF(ISERROR(LARGE(CW43:DP43,3)),0,LARGE(CW43:DP43,3))+IF(ISERROR(LARGE(CW43:DP43,4)),0,LARGE(CW43:DP43,4))</f>
        <v>0</v>
      </c>
      <c r="P43" s="143">
        <f>IF(ISERROR(LARGE(V43:DP43,1)),0,LARGE(V43:DP43,1))+IF(ISERROR(LARGE(V43:DP43,2)),0,LARGE(V43:DP43,2))+IF(ISERROR(LARGE(V43:DP43,3)),0,LARGE(V43:DP43,3))+IF(ISERROR(LARGE(V43:DP43,4)),0,LARGE(V43:DP43,4))+IF(ISERROR(LARGE(V43:DP43,5)),0,LARGE(V43:DP43,5))+IF(ISERROR(LARGE(V43:DP43,6)),0,LARGE(V43:DP43,6))+IF(ISERROR(LARGE(V43:DP43,7)),0,LARGE(V43:DP43,7))+IF(ISERROR(LARGE(V43:DP43,8)),0,LARGE(V43:DP43,8))+IF(ISERROR(LARGE(V43:DP43,9)),0,LARGE(V43:DP43,9))+IF(ISERROR(LARGE(V43:DP43,10)),0,LARGE(V43:DP43,10))+IF(ISERROR(LARGE(V43:DP43,11)),0,LARGE(V43:DP43,11))+IF(ISERROR(LARGE(V43:DP43,12)),0,LARGE(V43:DP43,12))</f>
        <v>304</v>
      </c>
      <c r="Q43" s="144">
        <f>COUNT(V43:DP43)</f>
        <v>6</v>
      </c>
      <c r="R43" s="144">
        <f>IF(ISERROR(LARGE(V43:AB43,5)),0,LARGE(V43:AB43,5))</f>
        <v>25</v>
      </c>
      <c r="S43" s="144">
        <f>IF(ISERROR(LARGE(AC43:BP43,5)),0,LARGE(AC43:BP43,5))</f>
        <v>0</v>
      </c>
      <c r="T43" s="144">
        <f>IF(ISERROR(LARGE(BQ43:CV43,5)),0,LARGE(BQ43:CV43,5))</f>
        <v>0</v>
      </c>
      <c r="U43" s="144">
        <f>IF(ISERROR(LARGE(CW43:DP43,5)),0,LARGE(CW43:DP43,5))</f>
        <v>0</v>
      </c>
      <c r="V43" s="17">
        <v>53</v>
      </c>
      <c r="W43" s="17">
        <v>50</v>
      </c>
      <c r="X43" s="17">
        <v>57</v>
      </c>
      <c r="Y43" s="17">
        <v>75</v>
      </c>
      <c r="Z43" s="17">
        <v>25</v>
      </c>
      <c r="AA43" s="17"/>
      <c r="AB43" s="17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>
        <v>44</v>
      </c>
      <c r="BF43" s="141"/>
      <c r="BG43" s="141"/>
      <c r="BH43" s="141"/>
      <c r="BI43" s="141"/>
      <c r="BJ43" s="141"/>
      <c r="BK43" s="141"/>
      <c r="BL43" s="141"/>
      <c r="BM43" s="141"/>
      <c r="BN43" s="141"/>
      <c r="BO43" s="141"/>
      <c r="BP43" s="141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145"/>
      <c r="CJ43" s="146"/>
      <c r="CK43" s="146"/>
      <c r="CL43" s="146"/>
      <c r="CM43" s="146"/>
      <c r="CN43" s="146"/>
      <c r="CO43" s="146"/>
      <c r="CP43" s="147"/>
      <c r="CQ43" s="146"/>
      <c r="CR43" s="146"/>
      <c r="CS43" s="146"/>
      <c r="CT43" s="146"/>
      <c r="CU43" s="36"/>
      <c r="CV43" s="36"/>
      <c r="CW43" s="142"/>
      <c r="CX43" s="142"/>
      <c r="CY43" s="142"/>
      <c r="CZ43" s="142"/>
      <c r="DA43" s="142"/>
      <c r="DB43" s="142"/>
      <c r="DC43" s="142"/>
      <c r="DD43" s="142"/>
      <c r="DE43" s="142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</row>
    <row r="44" spans="1:120" ht="13.5" customHeight="1">
      <c r="A44" s="16" t="str">
        <f>IF(B44="","",IF(B44&gt;1,"UWAGA JUŻ BYŁ",""))</f>
        <v/>
      </c>
      <c r="B44" s="16">
        <f>IF(C44="","",COUNTIF($C$8:$C$51430,C44))</f>
        <v>1</v>
      </c>
      <c r="C44" s="16" t="str">
        <f>CONCATENATE(E44,F44,H44,G44)</f>
        <v>BrydlPawel1980</v>
      </c>
      <c r="D44" s="16">
        <f>IF(E44="","",COUNTA($E$8:E44))</f>
        <v>37</v>
      </c>
      <c r="E44" s="12" t="s">
        <v>150</v>
      </c>
      <c r="F44" s="16" t="s">
        <v>151</v>
      </c>
      <c r="G44" s="12"/>
      <c r="H44" s="12">
        <v>1980</v>
      </c>
      <c r="I44" s="16" t="str">
        <f>IF(ISERROR(VLOOKUP(H44,KATEGORIE!$C$13:$E$50006,MATCH(KATEGORIE!$E$12,KATEGORIE!$C$12:$E$12,0),0)),"",VLOOKUP(H44,KATEGORIE!$C$13:$E$50006,MATCH(KATEGORIE!$E$12,KATEGORIE!$C$12:$E$12,0),0))</f>
        <v>S2</v>
      </c>
      <c r="J44" s="16">
        <f>IF(I44="","",COUNTIF($I$8:I44,I44))</f>
        <v>18</v>
      </c>
      <c r="K44" s="16">
        <f>COUNT(V44:DP44)</f>
        <v>2</v>
      </c>
      <c r="L44" s="17">
        <f>IF(ISERROR(LARGE(V44:AB44,1)),0,LARGE(V44:AB44,1))+IF(ISERROR(LARGE(V44:AB44,2)),0,LARGE(V44:AB44,2))+IF(ISERROR(LARGE(V44:AB44,3)),0,LARGE(V44:AB44,3))+IF(ISERROR(LARGE(V44:AB44,4)),0,LARGE(V44:AB44,4))</f>
        <v>0</v>
      </c>
      <c r="M44" s="141">
        <f>IF(ISERROR(LARGE(AC44:BP44,1)),0,LARGE(AC44:BP44,1))+IF(ISERROR(LARGE(AC44:BP44,2)),0,LARGE(AC44:BP44,2))+IF(ISERROR(LARGE(AC44:BP44,3)),0,LARGE(AC44:BP44,3))+IF(ISERROR(LARGE(AC44:BP44,4)),0,LARGE(AC44:BP44,4))</f>
        <v>0</v>
      </c>
      <c r="N44" s="36">
        <f>IF(ISERROR(LARGE(BQ44:CV44,1)),0,LARGE(BQ44:CV44,1))+IF(ISERROR(LARGE(BQ44:CV44,2)),0,LARGE(BQ44:CV44,2))+IF(ISERROR(LARGE(BQ44:CV44,3)),0,LARGE(BQ44:CV44,3))+IF(ISERROR(LARGE(BQ44:CV44,4)),0,LARGE(BQ44:CV44,4))</f>
        <v>300</v>
      </c>
      <c r="O44" s="142">
        <f>IF(ISERROR(LARGE(CW44:DP44,1)),0,LARGE(CW44:DP44,1))+IF(ISERROR(LARGE(CW44:DP44,2)),0,LARGE(CW44:DP44,2))+IF(ISERROR(LARGE(CW44:DP44,3)),0,LARGE(CW44:DP44,3))+IF(ISERROR(LARGE(CW44:DP44,4)),0,LARGE(CW44:DP44,4))</f>
        <v>0</v>
      </c>
      <c r="P44" s="143">
        <f>IF(ISERROR(LARGE(V44:DP44,1)),0,LARGE(V44:DP44,1))+IF(ISERROR(LARGE(V44:DP44,2)),0,LARGE(V44:DP44,2))+IF(ISERROR(LARGE(V44:DP44,3)),0,LARGE(V44:DP44,3))+IF(ISERROR(LARGE(V44:DP44,4)),0,LARGE(V44:DP44,4))+IF(ISERROR(LARGE(V44:DP44,5)),0,LARGE(V44:DP44,5))+IF(ISERROR(LARGE(V44:DP44,6)),0,LARGE(V44:DP44,6))+IF(ISERROR(LARGE(V44:DP44,7)),0,LARGE(V44:DP44,7))+IF(ISERROR(LARGE(V44:DP44,8)),0,LARGE(V44:DP44,8))+IF(ISERROR(LARGE(V44:DP44,9)),0,LARGE(V44:DP44,9))+IF(ISERROR(LARGE(V44:DP44,10)),0,LARGE(V44:DP44,10))+IF(ISERROR(LARGE(V44:DP44,11)),0,LARGE(V44:DP44,11))+IF(ISERROR(LARGE(V44:DP44,12)),0,LARGE(V44:DP44,12))</f>
        <v>300</v>
      </c>
      <c r="Q44" s="144">
        <f>COUNT(V44:DP44)</f>
        <v>2</v>
      </c>
      <c r="R44" s="144">
        <f>IF(ISERROR(LARGE(V44:AB44,5)),0,LARGE(V44:AB44,5))</f>
        <v>0</v>
      </c>
      <c r="S44" s="144">
        <f>IF(ISERROR(LARGE(AC44:BP44,5)),0,LARGE(AC44:BP44,5))</f>
        <v>0</v>
      </c>
      <c r="T44" s="144">
        <f>IF(ISERROR(LARGE(BQ44:CV44,5)),0,LARGE(BQ44:CV44,5))</f>
        <v>0</v>
      </c>
      <c r="U44" s="144">
        <f>IF(ISERROR(LARGE(CW44:DP44,5)),0,LARGE(CW44:DP44,5))</f>
        <v>0</v>
      </c>
      <c r="V44" s="17"/>
      <c r="W44" s="17"/>
      <c r="X44" s="17"/>
      <c r="Y44" s="17"/>
      <c r="Z44" s="17"/>
      <c r="AA44" s="17"/>
      <c r="AB44" s="17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  <c r="BI44" s="141"/>
      <c r="BJ44" s="141"/>
      <c r="BK44" s="141"/>
      <c r="BL44" s="141"/>
      <c r="BM44" s="141"/>
      <c r="BN44" s="141"/>
      <c r="BO44" s="141"/>
      <c r="BP44" s="141"/>
      <c r="BQ44" s="36">
        <v>200</v>
      </c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145"/>
      <c r="CJ44" s="146"/>
      <c r="CK44" s="146"/>
      <c r="CL44" s="146"/>
      <c r="CM44" s="146"/>
      <c r="CN44" s="146"/>
      <c r="CO44" s="146"/>
      <c r="CP44" s="147"/>
      <c r="CQ44" s="146">
        <v>100</v>
      </c>
      <c r="CR44" s="146"/>
      <c r="CS44" s="146"/>
      <c r="CT44" s="146"/>
      <c r="CU44" s="36"/>
      <c r="CV44" s="36"/>
      <c r="CW44" s="142"/>
      <c r="CX44" s="142"/>
      <c r="CY44" s="142"/>
      <c r="CZ44" s="142"/>
      <c r="DA44" s="142"/>
      <c r="DB44" s="142"/>
      <c r="DC44" s="142"/>
      <c r="DD44" s="142"/>
      <c r="DE44" s="142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</row>
    <row r="45" spans="1:120" ht="13.5" customHeight="1">
      <c r="A45" s="16" t="str">
        <f>IF(B45="","",IF(B45&gt;1,"UWAGA JUŻ BYŁ",""))</f>
        <v/>
      </c>
      <c r="B45" s="16">
        <f>IF(C45="","",COUNTIF($C$8:$C$51430,C45))</f>
        <v>1</v>
      </c>
      <c r="C45" s="16" t="str">
        <f>CONCATENATE(E45,F45,H45,G45)</f>
        <v>LEśNIAKKamil1993INOV-8</v>
      </c>
      <c r="D45" s="16">
        <f>IF(E45="","",COUNTA($E$8:E45))</f>
        <v>38</v>
      </c>
      <c r="E45" s="12" t="s">
        <v>2848</v>
      </c>
      <c r="F45" s="16" t="s">
        <v>400</v>
      </c>
      <c r="G45" s="12" t="s">
        <v>1347</v>
      </c>
      <c r="H45" s="12">
        <v>1993</v>
      </c>
      <c r="I45" s="16" t="str">
        <f>IF(ISERROR(VLOOKUP(H45,KATEGORIE!$C$13:$E$50006,MATCH(KATEGORIE!$E$12,KATEGORIE!$C$12:$E$12,0),0)),"",VLOOKUP(H45,KATEGORIE!$C$13:$E$50006,MATCH(KATEGORIE!$E$12,KATEGORIE!$C$12:$E$12,0),0))</f>
        <v>S1</v>
      </c>
      <c r="J45" s="16">
        <f>IF(I45="","",COUNTIF($I$8:I45,I45))</f>
        <v>13</v>
      </c>
      <c r="K45" s="16">
        <f>COUNT(V45:DP45)</f>
        <v>2</v>
      </c>
      <c r="L45" s="17">
        <f>IF(ISERROR(LARGE(V45:AB45,1)),0,LARGE(V45:AB45,1))+IF(ISERROR(LARGE(V45:AB45,2)),0,LARGE(V45:AB45,2))+IF(ISERROR(LARGE(V45:AB45,3)),0,LARGE(V45:AB45,3))+IF(ISERROR(LARGE(V45:AB45,4)),0,LARGE(V45:AB45,4))</f>
        <v>0</v>
      </c>
      <c r="M45" s="141">
        <f>IF(ISERROR(LARGE(AC45:BP45,1)),0,LARGE(AC45:BP45,1))+IF(ISERROR(LARGE(AC45:BP45,2)),0,LARGE(AC45:BP45,2))+IF(ISERROR(LARGE(AC45:BP45,3)),0,LARGE(AC45:BP45,3))+IF(ISERROR(LARGE(AC45:BP45,4)),0,LARGE(AC45:BP45,4))</f>
        <v>0</v>
      </c>
      <c r="N45" s="36">
        <f>IF(ISERROR(LARGE(BQ45:CV45,1)),0,LARGE(BQ45:CV45,1))+IF(ISERROR(LARGE(BQ45:CV45,2)),0,LARGE(BQ45:CV45,2))+IF(ISERROR(LARGE(BQ45:CV45,3)),0,LARGE(BQ45:CV45,3))+IF(ISERROR(LARGE(BQ45:CV45,4)),0,LARGE(BQ45:CV45,4))</f>
        <v>300</v>
      </c>
      <c r="O45" s="142">
        <f>IF(ISERROR(LARGE(CW45:DP45,1)),0,LARGE(CW45:DP45,1))+IF(ISERROR(LARGE(CW45:DP45,2)),0,LARGE(CW45:DP45,2))+IF(ISERROR(LARGE(CW45:DP45,3)),0,LARGE(CW45:DP45,3))+IF(ISERROR(LARGE(CW45:DP45,4)),0,LARGE(CW45:DP45,4))</f>
        <v>0</v>
      </c>
      <c r="P45" s="143">
        <f>IF(ISERROR(LARGE(V45:DP45,1)),0,LARGE(V45:DP45,1))+IF(ISERROR(LARGE(V45:DP45,2)),0,LARGE(V45:DP45,2))+IF(ISERROR(LARGE(V45:DP45,3)),0,LARGE(V45:DP45,3))+IF(ISERROR(LARGE(V45:DP45,4)),0,LARGE(V45:DP45,4))+IF(ISERROR(LARGE(V45:DP45,5)),0,LARGE(V45:DP45,5))+IF(ISERROR(LARGE(V45:DP45,6)),0,LARGE(V45:DP45,6))+IF(ISERROR(LARGE(V45:DP45,7)),0,LARGE(V45:DP45,7))+IF(ISERROR(LARGE(V45:DP45,8)),0,LARGE(V45:DP45,8))+IF(ISERROR(LARGE(V45:DP45,9)),0,LARGE(V45:DP45,9))+IF(ISERROR(LARGE(V45:DP45,10)),0,LARGE(V45:DP45,10))+IF(ISERROR(LARGE(V45:DP45,11)),0,LARGE(V45:DP45,11))+IF(ISERROR(LARGE(V45:DP45,12)),0,LARGE(V45:DP45,12))</f>
        <v>300</v>
      </c>
      <c r="Q45" s="144">
        <f>COUNT(V45:DP45)</f>
        <v>2</v>
      </c>
      <c r="R45" s="144">
        <f>IF(ISERROR(LARGE(V45:AB45,5)),0,LARGE(V45:AB45,5))</f>
        <v>0</v>
      </c>
      <c r="S45" s="144">
        <f>IF(ISERROR(LARGE(AC45:BP45,5)),0,LARGE(AC45:BP45,5))</f>
        <v>0</v>
      </c>
      <c r="T45" s="144">
        <f>IF(ISERROR(LARGE(BQ45:CV45,5)),0,LARGE(BQ45:CV45,5))</f>
        <v>0</v>
      </c>
      <c r="U45" s="144">
        <f>IF(ISERROR(LARGE(CW45:DP45,5)),0,LARGE(CW45:DP45,5))</f>
        <v>0</v>
      </c>
      <c r="V45" s="17"/>
      <c r="W45" s="17"/>
      <c r="X45" s="17"/>
      <c r="Y45" s="17"/>
      <c r="Z45" s="17"/>
      <c r="AA45" s="17"/>
      <c r="AB45" s="17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  <c r="BI45" s="141"/>
      <c r="BJ45" s="141"/>
      <c r="BK45" s="141"/>
      <c r="BL45" s="141"/>
      <c r="BM45" s="141"/>
      <c r="BN45" s="141"/>
      <c r="BO45" s="141"/>
      <c r="BP45" s="141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>
        <v>100</v>
      </c>
      <c r="CD45" s="36"/>
      <c r="CE45" s="36"/>
      <c r="CF45" s="36"/>
      <c r="CG45" s="36"/>
      <c r="CH45" s="36"/>
      <c r="CI45" s="145">
        <v>200</v>
      </c>
      <c r="CJ45" s="146"/>
      <c r="CK45" s="146"/>
      <c r="CL45" s="146"/>
      <c r="CM45" s="146"/>
      <c r="CN45" s="146"/>
      <c r="CO45" s="146"/>
      <c r="CP45" s="147"/>
      <c r="CQ45" s="146"/>
      <c r="CR45" s="146"/>
      <c r="CS45" s="146"/>
      <c r="CT45" s="146"/>
      <c r="CU45" s="36"/>
      <c r="CV45" s="36"/>
      <c r="CW45" s="142"/>
      <c r="CX45" s="142"/>
      <c r="CY45" s="142"/>
      <c r="CZ45" s="142"/>
      <c r="DA45" s="142"/>
      <c r="DB45" s="142"/>
      <c r="DC45" s="142"/>
      <c r="DD45" s="142"/>
      <c r="DE45" s="142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</row>
    <row r="46" spans="1:120" ht="13.5" customHeight="1">
      <c r="A46" s="16" t="str">
        <f>IF(B46="","",IF(B46&gt;1,"UWAGA JUŻ BYŁ",""))</f>
        <v/>
      </c>
      <c r="B46" s="16">
        <f>IF(C46="","",COUNTIF($C$8:$C$51430,C46))</f>
        <v>1</v>
      </c>
      <c r="C46" s="16" t="str">
        <f>CONCATENATE(E46,F46,H46,G46)</f>
        <v>ŚWIERCMarcin1985SALOMON SUUNTO TEAM</v>
      </c>
      <c r="D46" s="16">
        <f>IF(E46="","",COUNTA($E$8:E46))</f>
        <v>39</v>
      </c>
      <c r="E46" s="12" t="s">
        <v>3263</v>
      </c>
      <c r="F46" s="16" t="s">
        <v>159</v>
      </c>
      <c r="G46" s="12" t="s">
        <v>3264</v>
      </c>
      <c r="H46" s="12">
        <v>1985</v>
      </c>
      <c r="I46" s="16" t="str">
        <f>IF(ISERROR(VLOOKUP(H46,KATEGORIE!$C$13:$E$50006,MATCH(KATEGORIE!$E$12,KATEGORIE!$C$12:$E$12,0),0)),"",VLOOKUP(H46,KATEGORIE!$C$13:$E$50006,MATCH(KATEGORIE!$E$12,KATEGORIE!$C$12:$E$12,0),0))</f>
        <v>S2</v>
      </c>
      <c r="J46" s="16">
        <f>IF(I46="","",COUNTIF($I$8:I46,I46))</f>
        <v>19</v>
      </c>
      <c r="K46" s="16">
        <f>COUNT(V46:DP46)</f>
        <v>1</v>
      </c>
      <c r="L46" s="17">
        <f>IF(ISERROR(LARGE(V46:AB46,1)),0,LARGE(V46:AB46,1))+IF(ISERROR(LARGE(V46:AB46,2)),0,LARGE(V46:AB46,2))+IF(ISERROR(LARGE(V46:AB46,3)),0,LARGE(V46:AB46,3))+IF(ISERROR(LARGE(V46:AB46,4)),0,LARGE(V46:AB46,4))</f>
        <v>0</v>
      </c>
      <c r="M46" s="141">
        <f>IF(ISERROR(LARGE(AC46:BP46,1)),0,LARGE(AC46:BP46,1))+IF(ISERROR(LARGE(AC46:BP46,2)),0,LARGE(AC46:BP46,2))+IF(ISERROR(LARGE(AC46:BP46,3)),0,LARGE(AC46:BP46,3))+IF(ISERROR(LARGE(AC46:BP46,4)),0,LARGE(AC46:BP46,4))</f>
        <v>0</v>
      </c>
      <c r="N46" s="36">
        <f>IF(ISERROR(LARGE(BQ46:CV46,1)),0,LARGE(BQ46:CV46,1))+IF(ISERROR(LARGE(BQ46:CV46,2)),0,LARGE(BQ46:CV46,2))+IF(ISERROR(LARGE(BQ46:CV46,3)),0,LARGE(BQ46:CV46,3))+IF(ISERROR(LARGE(BQ46:CV46,4)),0,LARGE(BQ46:CV46,4))</f>
        <v>0</v>
      </c>
      <c r="O46" s="142">
        <f>IF(ISERROR(LARGE(CW46:DP46,1)),0,LARGE(CW46:DP46,1))+IF(ISERROR(LARGE(CW46:DP46,2)),0,LARGE(CW46:DP46,2))+IF(ISERROR(LARGE(CW46:DP46,3)),0,LARGE(CW46:DP46,3))+IF(ISERROR(LARGE(CW46:DP46,4)),0,LARGE(CW46:DP46,4))</f>
        <v>300</v>
      </c>
      <c r="P46" s="143">
        <f>IF(ISERROR(LARGE(V46:DP46,1)),0,LARGE(V46:DP46,1))+IF(ISERROR(LARGE(V46:DP46,2)),0,LARGE(V46:DP46,2))+IF(ISERROR(LARGE(V46:DP46,3)),0,LARGE(V46:DP46,3))+IF(ISERROR(LARGE(V46:DP46,4)),0,LARGE(V46:DP46,4))+IF(ISERROR(LARGE(V46:DP46,5)),0,LARGE(V46:DP46,5))+IF(ISERROR(LARGE(V46:DP46,6)),0,LARGE(V46:DP46,6))+IF(ISERROR(LARGE(V46:DP46,7)),0,LARGE(V46:DP46,7))+IF(ISERROR(LARGE(V46:DP46,8)),0,LARGE(V46:DP46,8))+IF(ISERROR(LARGE(V46:DP46,9)),0,LARGE(V46:DP46,9))+IF(ISERROR(LARGE(V46:DP46,10)),0,LARGE(V46:DP46,10))+IF(ISERROR(LARGE(V46:DP46,11)),0,LARGE(V46:DP46,11))+IF(ISERROR(LARGE(V46:DP46,12)),0,LARGE(V46:DP46,12))</f>
        <v>300</v>
      </c>
      <c r="Q46" s="144">
        <f>COUNT(V46:DP46)</f>
        <v>1</v>
      </c>
      <c r="R46" s="144">
        <f>IF(ISERROR(LARGE(V46:AB46,5)),0,LARGE(V46:AB46,5))</f>
        <v>0</v>
      </c>
      <c r="S46" s="144">
        <f>IF(ISERROR(LARGE(AC46:BP46,5)),0,LARGE(AC46:BP46,5))</f>
        <v>0</v>
      </c>
      <c r="T46" s="144">
        <f>IF(ISERROR(LARGE(BQ46:CV46,5)),0,LARGE(BQ46:CV46,5))</f>
        <v>0</v>
      </c>
      <c r="U46" s="144">
        <f>IF(ISERROR(LARGE(CW46:DP46,5)),0,LARGE(CW46:DP46,5))</f>
        <v>0</v>
      </c>
      <c r="V46" s="17"/>
      <c r="W46" s="17"/>
      <c r="X46" s="17"/>
      <c r="Y46" s="17"/>
      <c r="Z46" s="17"/>
      <c r="AA46" s="17"/>
      <c r="AB46" s="17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  <c r="BI46" s="141"/>
      <c r="BJ46" s="141"/>
      <c r="BK46" s="141"/>
      <c r="BL46" s="141"/>
      <c r="BM46" s="141"/>
      <c r="BN46" s="141"/>
      <c r="BO46" s="141"/>
      <c r="BP46" s="141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145"/>
      <c r="CJ46" s="146"/>
      <c r="CK46" s="146"/>
      <c r="CL46" s="146"/>
      <c r="CM46" s="146"/>
      <c r="CN46" s="146"/>
      <c r="CO46" s="146"/>
      <c r="CP46" s="147"/>
      <c r="CQ46" s="146"/>
      <c r="CR46" s="146"/>
      <c r="CS46" s="146"/>
      <c r="CT46" s="146"/>
      <c r="CU46" s="36"/>
      <c r="CV46" s="36"/>
      <c r="CW46" s="142"/>
      <c r="CX46" s="142"/>
      <c r="CY46" s="142"/>
      <c r="CZ46" s="142"/>
      <c r="DA46" s="142"/>
      <c r="DB46" s="142"/>
      <c r="DC46" s="142"/>
      <c r="DD46" s="142"/>
      <c r="DE46" s="142">
        <v>300</v>
      </c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</row>
    <row r="47" spans="1:120" ht="13.5" customHeight="1">
      <c r="A47" s="16" t="str">
        <f>IF(B47="","",IF(B47&gt;1,"UWAGA JUŻ BYŁ",""))</f>
        <v/>
      </c>
      <c r="B47" s="16">
        <f>IF(C47="","",COUNTIF($C$8:$C$51430,C47))</f>
        <v>1</v>
      </c>
      <c r="C47" s="16" t="str">
        <f>CONCATENATE(E47,F47,H47,G47)</f>
        <v>JASTRZĘBSKIKamilSKB KRAŚNIK</v>
      </c>
      <c r="D47" s="16">
        <f>IF(E47="","",COUNTA($E$8:E47))</f>
        <v>40</v>
      </c>
      <c r="E47" s="117" t="s">
        <v>3756</v>
      </c>
      <c r="F47" s="16" t="s">
        <v>400</v>
      </c>
      <c r="G47" s="117" t="s">
        <v>4586</v>
      </c>
      <c r="H47" s="12"/>
      <c r="I47" s="16" t="str">
        <f>IF(ISERROR(VLOOKUP(H47,KATEGORIE!$C$13:$E$50006,MATCH(KATEGORIE!$E$12,KATEGORIE!$C$12:$E$12,0),0)),"",VLOOKUP(H47,KATEGORIE!$C$13:$E$50006,MATCH(KATEGORIE!$E$12,KATEGORIE!$C$12:$E$12,0),0))</f>
        <v/>
      </c>
      <c r="J47" s="16" t="str">
        <f>IF(I47="","",COUNTIF($I$8:I47,I47))</f>
        <v/>
      </c>
      <c r="K47" s="16">
        <f>COUNT(V47:DP47)</f>
        <v>1</v>
      </c>
      <c r="L47" s="17">
        <f>IF(ISERROR(LARGE(V47:AB47,1)),0,LARGE(V47:AB47,1))+IF(ISERROR(LARGE(V47:AB47,2)),0,LARGE(V47:AB47,2))+IF(ISERROR(LARGE(V47:AB47,3)),0,LARGE(V47:AB47,3))+IF(ISERROR(LARGE(V47:AB47,4)),0,LARGE(V47:AB47,4))</f>
        <v>300</v>
      </c>
      <c r="M47" s="141">
        <f>IF(ISERROR(LARGE(AC47:BP47,1)),0,LARGE(AC47:BP47,1))+IF(ISERROR(LARGE(AC47:BP47,2)),0,LARGE(AC47:BP47,2))+IF(ISERROR(LARGE(AC47:BP47,3)),0,LARGE(AC47:BP47,3))+IF(ISERROR(LARGE(AC47:BP47,4)),0,LARGE(AC47:BP47,4))</f>
        <v>0</v>
      </c>
      <c r="N47" s="36">
        <f>IF(ISERROR(LARGE(BQ47:CV47,1)),0,LARGE(BQ47:CV47,1))+IF(ISERROR(LARGE(BQ47:CV47,2)),0,LARGE(BQ47:CV47,2))+IF(ISERROR(LARGE(BQ47:CV47,3)),0,LARGE(BQ47:CV47,3))+IF(ISERROR(LARGE(BQ47:CV47,4)),0,LARGE(BQ47:CV47,4))</f>
        <v>0</v>
      </c>
      <c r="O47" s="142">
        <f>IF(ISERROR(LARGE(CW47:DP47,1)),0,LARGE(CW47:DP47,1))+IF(ISERROR(LARGE(CW47:DP47,2)),0,LARGE(CW47:DP47,2))+IF(ISERROR(LARGE(CW47:DP47,3)),0,LARGE(CW47:DP47,3))+IF(ISERROR(LARGE(CW47:DP47,4)),0,LARGE(CW47:DP47,4))</f>
        <v>0</v>
      </c>
      <c r="P47" s="143">
        <f>IF(ISERROR(LARGE(V47:DP47,1)),0,LARGE(V47:DP47,1))+IF(ISERROR(LARGE(V47:DP47,2)),0,LARGE(V47:DP47,2))+IF(ISERROR(LARGE(V47:DP47,3)),0,LARGE(V47:DP47,3))+IF(ISERROR(LARGE(V47:DP47,4)),0,LARGE(V47:DP47,4))+IF(ISERROR(LARGE(V47:DP47,5)),0,LARGE(V47:DP47,5))+IF(ISERROR(LARGE(V47:DP47,6)),0,LARGE(V47:DP47,6))+IF(ISERROR(LARGE(V47:DP47,7)),0,LARGE(V47:DP47,7))+IF(ISERROR(LARGE(V47:DP47,8)),0,LARGE(V47:DP47,8))+IF(ISERROR(LARGE(V47:DP47,9)),0,LARGE(V47:DP47,9))+IF(ISERROR(LARGE(V47:DP47,10)),0,LARGE(V47:DP47,10))+IF(ISERROR(LARGE(V47:DP47,11)),0,LARGE(V47:DP47,11))+IF(ISERROR(LARGE(V47:DP47,12)),0,LARGE(V47:DP47,12))</f>
        <v>300</v>
      </c>
      <c r="Q47" s="144">
        <f>COUNT(V47:DP47)</f>
        <v>1</v>
      </c>
      <c r="R47" s="144">
        <f>IF(ISERROR(LARGE(V47:AB47,5)),0,LARGE(V47:AB47,5))</f>
        <v>0</v>
      </c>
      <c r="S47" s="144">
        <f>IF(ISERROR(LARGE(AC47:BP47,5)),0,LARGE(AC47:BP47,5))</f>
        <v>0</v>
      </c>
      <c r="T47" s="144">
        <f>IF(ISERROR(LARGE(BQ47:CV47,5)),0,LARGE(BQ47:CV47,5))</f>
        <v>0</v>
      </c>
      <c r="U47" s="144">
        <f>IF(ISERROR(LARGE(CW47:DP47,5)),0,LARGE(CW47:DP47,5))</f>
        <v>0</v>
      </c>
      <c r="V47" s="17"/>
      <c r="W47" s="17"/>
      <c r="X47" s="17"/>
      <c r="Y47" s="17"/>
      <c r="Z47" s="17">
        <v>300</v>
      </c>
      <c r="AA47" s="17"/>
      <c r="AB47" s="17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41"/>
      <c r="BN47" s="141"/>
      <c r="BO47" s="141"/>
      <c r="BP47" s="141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146"/>
      <c r="CJ47" s="146"/>
      <c r="CK47" s="146"/>
      <c r="CL47" s="146"/>
      <c r="CM47" s="146"/>
      <c r="CN47" s="146"/>
      <c r="CO47" s="146"/>
      <c r="CP47" s="147"/>
      <c r="CQ47" s="146"/>
      <c r="CR47" s="146"/>
      <c r="CS47" s="146"/>
      <c r="CT47" s="146"/>
      <c r="CU47" s="36"/>
      <c r="CV47" s="36"/>
      <c r="CW47" s="142"/>
      <c r="CX47" s="142"/>
      <c r="CY47" s="142"/>
      <c r="CZ47" s="142"/>
      <c r="DA47" s="142"/>
      <c r="DB47" s="142"/>
      <c r="DC47" s="142"/>
      <c r="DD47" s="142"/>
      <c r="DE47" s="142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</row>
    <row r="48" spans="1:120" ht="13.5" customHeight="1">
      <c r="A48" s="16" t="str">
        <f>IF(B48="","",IF(B48&gt;1,"UWAGA JUŻ BYŁ",""))</f>
        <v/>
      </c>
      <c r="B48" s="16">
        <f>IF(C48="","",COUNTIF($C$8:$C$51430,C48))</f>
        <v>1</v>
      </c>
      <c r="C48" s="16" t="str">
        <f>CONCATENATE(E48,F48,H48,G48)</f>
        <v>BęBENEKMarek1981Myśłenice</v>
      </c>
      <c r="D48" s="16">
        <f>IF(E48="","",COUNTA($E$8:E48))</f>
        <v>41</v>
      </c>
      <c r="E48" s="12" t="s">
        <v>569</v>
      </c>
      <c r="F48" s="16" t="s">
        <v>174</v>
      </c>
      <c r="G48" s="12" t="s">
        <v>570</v>
      </c>
      <c r="H48" s="12">
        <v>1981</v>
      </c>
      <c r="I48" s="16" t="str">
        <f>IF(ISERROR(VLOOKUP(H48,KATEGORIE!$C$13:$E$50006,MATCH(KATEGORIE!$E$12,KATEGORIE!$C$12:$E$12,0),0)),"",VLOOKUP(H48,KATEGORIE!$C$13:$E$50006,MATCH(KATEGORIE!$E$12,KATEGORIE!$C$12:$E$12,0),0))</f>
        <v>S2</v>
      </c>
      <c r="J48" s="16">
        <f>IF(I48="","",COUNTIF($I$8:I48,I48))</f>
        <v>20</v>
      </c>
      <c r="K48" s="16">
        <f>COUNT(V48:DP48)</f>
        <v>8</v>
      </c>
      <c r="L48" s="17">
        <f>IF(ISERROR(LARGE(V48:AB48,1)),0,LARGE(V48:AB48,1))+IF(ISERROR(LARGE(V48:AB48,2)),0,LARGE(V48:AB48,2))+IF(ISERROR(LARGE(V48:AB48,3)),0,LARGE(V48:AB48,3))+IF(ISERROR(LARGE(V48:AB48,4)),0,LARGE(V48:AB48,4))</f>
        <v>41</v>
      </c>
      <c r="M48" s="141">
        <f>IF(ISERROR(LARGE(AC48:BP48,1)),0,LARGE(AC48:BP48,1))+IF(ISERROR(LARGE(AC48:BP48,2)),0,LARGE(AC48:BP48,2))+IF(ISERROR(LARGE(AC48:BP48,3)),0,LARGE(AC48:BP48,3))+IF(ISERROR(LARGE(AC48:BP48,4)),0,LARGE(AC48:BP48,4))</f>
        <v>48</v>
      </c>
      <c r="N48" s="36">
        <f>IF(ISERROR(LARGE(BQ48:CV48,1)),0,LARGE(BQ48:CV48,1))+IF(ISERROR(LARGE(BQ48:CV48,2)),0,LARGE(BQ48:CV48,2))+IF(ISERROR(LARGE(BQ48:CV48,3)),0,LARGE(BQ48:CV48,3))+IF(ISERROR(LARGE(BQ48:CV48,4)),0,LARGE(BQ48:CV48,4))</f>
        <v>131</v>
      </c>
      <c r="O48" s="142">
        <f>IF(ISERROR(LARGE(CW48:DP48,1)),0,LARGE(CW48:DP48,1))+IF(ISERROR(LARGE(CW48:DP48,2)),0,LARGE(CW48:DP48,2))+IF(ISERROR(LARGE(CW48:DP48,3)),0,LARGE(CW48:DP48,3))+IF(ISERROR(LARGE(CW48:DP48,4)),0,LARGE(CW48:DP48,4))</f>
        <v>75</v>
      </c>
      <c r="P48" s="143">
        <f>IF(ISERROR(LARGE(V48:DP48,1)),0,LARGE(V48:DP48,1))+IF(ISERROR(LARGE(V48:DP48,2)),0,LARGE(V48:DP48,2))+IF(ISERROR(LARGE(V48:DP48,3)),0,LARGE(V48:DP48,3))+IF(ISERROR(LARGE(V48:DP48,4)),0,LARGE(V48:DP48,4))+IF(ISERROR(LARGE(V48:DP48,5)),0,LARGE(V48:DP48,5))+IF(ISERROR(LARGE(V48:DP48,6)),0,LARGE(V48:DP48,6))+IF(ISERROR(LARGE(V48:DP48,7)),0,LARGE(V48:DP48,7))+IF(ISERROR(LARGE(V48:DP48,8)),0,LARGE(V48:DP48,8))+IF(ISERROR(LARGE(V48:DP48,9)),0,LARGE(V48:DP48,9))+IF(ISERROR(LARGE(V48:DP48,10)),0,LARGE(V48:DP48,10))+IF(ISERROR(LARGE(V48:DP48,11)),0,LARGE(V48:DP48,11))+IF(ISERROR(LARGE(V48:DP48,12)),0,LARGE(V48:DP48,12))</f>
        <v>295</v>
      </c>
      <c r="Q48" s="144">
        <f>COUNT(V48:DP48)</f>
        <v>8</v>
      </c>
      <c r="R48" s="144">
        <f>IF(ISERROR(LARGE(V48:AB48,5)),0,LARGE(V48:AB48,5))</f>
        <v>0</v>
      </c>
      <c r="S48" s="144">
        <f>IF(ISERROR(LARGE(AC48:BP48,5)),0,LARGE(AC48:BP48,5))</f>
        <v>0</v>
      </c>
      <c r="T48" s="144">
        <f>IF(ISERROR(LARGE(BQ48:CV48,5)),0,LARGE(BQ48:CV48,5))</f>
        <v>0</v>
      </c>
      <c r="U48" s="144">
        <f>IF(ISERROR(LARGE(CW48:DP48,5)),0,LARGE(CW48:DP48,5))</f>
        <v>0</v>
      </c>
      <c r="V48" s="17"/>
      <c r="W48" s="17">
        <v>28</v>
      </c>
      <c r="X48" s="17">
        <v>13</v>
      </c>
      <c r="Y48" s="17"/>
      <c r="Z48" s="17"/>
      <c r="AA48" s="17"/>
      <c r="AB48" s="17"/>
      <c r="AC48" s="141"/>
      <c r="AD48" s="141"/>
      <c r="AE48" s="141"/>
      <c r="AF48" s="141"/>
      <c r="AG48" s="141"/>
      <c r="AH48" s="141"/>
      <c r="AI48" s="141">
        <v>10</v>
      </c>
      <c r="AJ48" s="141"/>
      <c r="AK48" s="141">
        <v>38</v>
      </c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36"/>
      <c r="BR48" s="36"/>
      <c r="BS48" s="36"/>
      <c r="BT48" s="36">
        <v>75</v>
      </c>
      <c r="BU48" s="36"/>
      <c r="BV48" s="36"/>
      <c r="BW48" s="36"/>
      <c r="BX48" s="36"/>
      <c r="BY48" s="36"/>
      <c r="BZ48" s="36"/>
      <c r="CA48" s="36"/>
      <c r="CB48" s="36">
        <v>26</v>
      </c>
      <c r="CC48" s="36"/>
      <c r="CD48" s="36"/>
      <c r="CE48" s="36"/>
      <c r="CF48" s="36"/>
      <c r="CG48" s="36"/>
      <c r="CH48" s="36"/>
      <c r="CI48" s="145"/>
      <c r="CJ48" s="146"/>
      <c r="CK48" s="146">
        <v>30</v>
      </c>
      <c r="CL48" s="146"/>
      <c r="CM48" s="146"/>
      <c r="CN48" s="146"/>
      <c r="CO48" s="146"/>
      <c r="CP48" s="147"/>
      <c r="CQ48" s="146"/>
      <c r="CR48" s="146"/>
      <c r="CS48" s="146"/>
      <c r="CT48" s="146"/>
      <c r="CU48" s="36"/>
      <c r="CV48" s="36"/>
      <c r="CW48" s="142"/>
      <c r="CX48" s="142"/>
      <c r="CY48" s="142"/>
      <c r="CZ48" s="142"/>
      <c r="DA48" s="142"/>
      <c r="DB48" s="142"/>
      <c r="DC48" s="142"/>
      <c r="DD48" s="142"/>
      <c r="DE48" s="142"/>
      <c r="DF48" s="142"/>
      <c r="DG48" s="142"/>
      <c r="DH48" s="142"/>
      <c r="DI48" s="142"/>
      <c r="DJ48" s="142"/>
      <c r="DK48" s="142"/>
      <c r="DL48" s="142">
        <v>75</v>
      </c>
      <c r="DM48" s="142"/>
      <c r="DN48" s="142"/>
      <c r="DO48" s="142"/>
      <c r="DP48" s="142"/>
    </row>
    <row r="49" spans="1:120" ht="13.5" customHeight="1">
      <c r="A49" s="16" t="str">
        <f>IF(B49="","",IF(B49&gt;1,"UWAGA JUŻ BYŁ",""))</f>
        <v/>
      </c>
      <c r="B49" s="16">
        <f>IF(C49="","",COUNTIF($C$8:$C$51430,C49))</f>
        <v>1</v>
      </c>
      <c r="C49" s="16" t="str">
        <f>CONCATENATE(E49,F49,H49,G49)</f>
        <v>KokotKrzysztofHRmax Żory</v>
      </c>
      <c r="D49" s="16">
        <f>IF(E49="","",COUNTA($E$8:E49))</f>
        <v>42</v>
      </c>
      <c r="E49" s="12" t="s">
        <v>1843</v>
      </c>
      <c r="F49" s="16" t="s">
        <v>229</v>
      </c>
      <c r="G49" s="117" t="s">
        <v>1844</v>
      </c>
      <c r="H49" s="12"/>
      <c r="I49" s="16" t="str">
        <f>IF(ISERROR(VLOOKUP(H49,KATEGORIE!$C$13:$E$50006,MATCH(KATEGORIE!$E$12,KATEGORIE!$C$12:$E$12,0),0)),"",VLOOKUP(H49,KATEGORIE!$C$13:$E$50006,MATCH(KATEGORIE!$E$12,KATEGORIE!$C$12:$E$12,0),0))</f>
        <v/>
      </c>
      <c r="J49" s="16" t="str">
        <f>IF(I49="","",COUNTIF($I$8:I49,I49))</f>
        <v/>
      </c>
      <c r="K49" s="16">
        <f>COUNT(V49:DP49)</f>
        <v>4</v>
      </c>
      <c r="L49" s="17">
        <f>IF(ISERROR(LARGE(V49:AB49,1)),0,LARGE(V49:AB49,1))+IF(ISERROR(LARGE(V49:AB49,2)),0,LARGE(V49:AB49,2))+IF(ISERROR(LARGE(V49:AB49,3)),0,LARGE(V49:AB49,3))+IF(ISERROR(LARGE(V49:AB49,4)),0,LARGE(V49:AB49,4))</f>
        <v>0</v>
      </c>
      <c r="M49" s="141">
        <f>IF(ISERROR(LARGE(AC49:BP49,1)),0,LARGE(AC49:BP49,1))+IF(ISERROR(LARGE(AC49:BP49,2)),0,LARGE(AC49:BP49,2))+IF(ISERROR(LARGE(AC49:BP49,3)),0,LARGE(AC49:BP49,3))+IF(ISERROR(LARGE(AC49:BP49,4)),0,LARGE(AC49:BP49,4))</f>
        <v>0</v>
      </c>
      <c r="N49" s="36">
        <f>IF(ISERROR(LARGE(BQ49:CV49,1)),0,LARGE(BQ49:CV49,1))+IF(ISERROR(LARGE(BQ49:CV49,2)),0,LARGE(BQ49:CV49,2))+IF(ISERROR(LARGE(BQ49:CV49,3)),0,LARGE(BQ49:CV49,3))+IF(ISERROR(LARGE(BQ49:CV49,4)),0,LARGE(BQ49:CV49,4))</f>
        <v>144</v>
      </c>
      <c r="O49" s="142">
        <f>IF(ISERROR(LARGE(CW49:DP49,1)),0,LARGE(CW49:DP49,1))+IF(ISERROR(LARGE(CW49:DP49,2)),0,LARGE(CW49:DP49,2))+IF(ISERROR(LARGE(CW49:DP49,3)),0,LARGE(CW49:DP49,3))+IF(ISERROR(LARGE(CW49:DP49,4)),0,LARGE(CW49:DP49,4))</f>
        <v>147</v>
      </c>
      <c r="P49" s="143">
        <f>IF(ISERROR(LARGE(V49:DP49,1)),0,LARGE(V49:DP49,1))+IF(ISERROR(LARGE(V49:DP49,2)),0,LARGE(V49:DP49,2))+IF(ISERROR(LARGE(V49:DP49,3)),0,LARGE(V49:DP49,3))+IF(ISERROR(LARGE(V49:DP49,4)),0,LARGE(V49:DP49,4))+IF(ISERROR(LARGE(V49:DP49,5)),0,LARGE(V49:DP49,5))+IF(ISERROR(LARGE(V49:DP49,6)),0,LARGE(V49:DP49,6))+IF(ISERROR(LARGE(V49:DP49,7)),0,LARGE(V49:DP49,7))+IF(ISERROR(LARGE(V49:DP49,8)),0,LARGE(V49:DP49,8))+IF(ISERROR(LARGE(V49:DP49,9)),0,LARGE(V49:DP49,9))+IF(ISERROR(LARGE(V49:DP49,10)),0,LARGE(V49:DP49,10))+IF(ISERROR(LARGE(V49:DP49,11)),0,LARGE(V49:DP49,11))+IF(ISERROR(LARGE(V49:DP49,12)),0,LARGE(V49:DP49,12))</f>
        <v>291</v>
      </c>
      <c r="Q49" s="144">
        <f>COUNT(V49:DP49)</f>
        <v>4</v>
      </c>
      <c r="R49" s="144">
        <f>IF(ISERROR(LARGE(V49:AB49,5)),0,LARGE(V49:AB49,5))</f>
        <v>0</v>
      </c>
      <c r="S49" s="144">
        <f>IF(ISERROR(LARGE(AC49:BP49,5)),0,LARGE(AC49:BP49,5))</f>
        <v>0</v>
      </c>
      <c r="T49" s="144">
        <f>IF(ISERROR(LARGE(BQ49:CV49,5)),0,LARGE(BQ49:CV49,5))</f>
        <v>0</v>
      </c>
      <c r="U49" s="144">
        <f>IF(ISERROR(LARGE(CW49:DP49,5)),0,LARGE(CW49:DP49,5))</f>
        <v>0</v>
      </c>
      <c r="V49" s="17"/>
      <c r="W49" s="17"/>
      <c r="X49" s="17"/>
      <c r="Y49" s="17"/>
      <c r="Z49" s="17"/>
      <c r="AA49" s="17"/>
      <c r="AB49" s="17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1"/>
      <c r="BK49" s="141"/>
      <c r="BL49" s="141"/>
      <c r="BM49" s="141"/>
      <c r="BN49" s="141"/>
      <c r="BO49" s="141"/>
      <c r="BP49" s="141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>
        <v>90</v>
      </c>
      <c r="CF49" s="36"/>
      <c r="CG49" s="36"/>
      <c r="CH49" s="36"/>
      <c r="CI49" s="145"/>
      <c r="CJ49" s="146"/>
      <c r="CK49" s="146"/>
      <c r="CL49" s="146"/>
      <c r="CM49" s="146"/>
      <c r="CN49" s="146"/>
      <c r="CO49" s="146">
        <v>54</v>
      </c>
      <c r="CP49" s="147"/>
      <c r="CQ49" s="146"/>
      <c r="CR49" s="146"/>
      <c r="CS49" s="146"/>
      <c r="CT49" s="146"/>
      <c r="CU49" s="36"/>
      <c r="CV49" s="36"/>
      <c r="CW49" s="142"/>
      <c r="CX49" s="142"/>
      <c r="CY49" s="142"/>
      <c r="CZ49" s="142">
        <v>90</v>
      </c>
      <c r="DA49" s="142"/>
      <c r="DB49" s="142">
        <v>57</v>
      </c>
      <c r="DC49" s="142"/>
      <c r="DD49" s="142"/>
      <c r="DE49" s="142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</row>
    <row r="50" spans="1:120" ht="13.5" customHeight="1">
      <c r="A50" s="16" t="str">
        <f>IF(B50="","",IF(B50&gt;1,"UWAGA JUŻ BYŁ",""))</f>
        <v/>
      </c>
      <c r="B50" s="16">
        <f>IF(C50="","",COUNTIF($C$8:$C$51430,C50))</f>
        <v>1</v>
      </c>
      <c r="C50" s="16" t="str">
        <f>CONCATENATE(E50,F50,H50,G50)</f>
        <v>MISIAKBartosz1987CHYBIE</v>
      </c>
      <c r="D50" s="16">
        <f>IF(E50="","",COUNTA($E$8:E50))</f>
        <v>43</v>
      </c>
      <c r="E50" s="12" t="s">
        <v>2230</v>
      </c>
      <c r="F50" s="16" t="s">
        <v>418</v>
      </c>
      <c r="G50" s="12" t="s">
        <v>2231</v>
      </c>
      <c r="H50" s="12">
        <v>1987</v>
      </c>
      <c r="I50" s="16" t="str">
        <f>IF(ISERROR(VLOOKUP(H50,KATEGORIE!$C$13:$E$50006,MATCH(KATEGORIE!$E$12,KATEGORIE!$C$12:$E$12,0),0)),"",VLOOKUP(H50,KATEGORIE!$C$13:$E$50006,MATCH(KATEGORIE!$E$12,KATEGORIE!$C$12:$E$12,0),0))</f>
        <v>S2</v>
      </c>
      <c r="J50" s="16">
        <f>IF(I50="","",COUNTIF($I$8:I50,I50))</f>
        <v>21</v>
      </c>
      <c r="K50" s="16">
        <f>COUNT(V50:DP50)</f>
        <v>3</v>
      </c>
      <c r="L50" s="17">
        <f>IF(ISERROR(LARGE(V50:AB50,1)),0,LARGE(V50:AB50,1))+IF(ISERROR(LARGE(V50:AB50,2)),0,LARGE(V50:AB50,2))+IF(ISERROR(LARGE(V50:AB50,3)),0,LARGE(V50:AB50,3))+IF(ISERROR(LARGE(V50:AB50,4)),0,LARGE(V50:AB50,4))</f>
        <v>100</v>
      </c>
      <c r="M50" s="141">
        <f>IF(ISERROR(LARGE(AC50:BP50,1)),0,LARGE(AC50:BP50,1))+IF(ISERROR(LARGE(AC50:BP50,2)),0,LARGE(AC50:BP50,2))+IF(ISERROR(LARGE(AC50:BP50,3)),0,LARGE(AC50:BP50,3))+IF(ISERROR(LARGE(AC50:BP50,4)),0,LARGE(AC50:BP50,4))</f>
        <v>0</v>
      </c>
      <c r="N50" s="36">
        <f>IF(ISERROR(LARGE(BQ50:CV50,1)),0,LARGE(BQ50:CV50,1))+IF(ISERROR(LARGE(BQ50:CV50,2)),0,LARGE(BQ50:CV50,2))+IF(ISERROR(LARGE(BQ50:CV50,3)),0,LARGE(BQ50:CV50,3))+IF(ISERROR(LARGE(BQ50:CV50,4)),0,LARGE(BQ50:CV50,4))</f>
        <v>100</v>
      </c>
      <c r="O50" s="142">
        <f>IF(ISERROR(LARGE(CW50:DP50,1)),0,LARGE(CW50:DP50,1))+IF(ISERROR(LARGE(CW50:DP50,2)),0,LARGE(CW50:DP50,2))+IF(ISERROR(LARGE(CW50:DP50,3)),0,LARGE(CW50:DP50,3))+IF(ISERROR(LARGE(CW50:DP50,4)),0,LARGE(CW50:DP50,4))</f>
        <v>90</v>
      </c>
      <c r="P50" s="143">
        <f>IF(ISERROR(LARGE(V50:DP50,1)),0,LARGE(V50:DP50,1))+IF(ISERROR(LARGE(V50:DP50,2)),0,LARGE(V50:DP50,2))+IF(ISERROR(LARGE(V50:DP50,3)),0,LARGE(V50:DP50,3))+IF(ISERROR(LARGE(V50:DP50,4)),0,LARGE(V50:DP50,4))+IF(ISERROR(LARGE(V50:DP50,5)),0,LARGE(V50:DP50,5))+IF(ISERROR(LARGE(V50:DP50,6)),0,LARGE(V50:DP50,6))+IF(ISERROR(LARGE(V50:DP50,7)),0,LARGE(V50:DP50,7))+IF(ISERROR(LARGE(V50:DP50,8)),0,LARGE(V50:DP50,8))+IF(ISERROR(LARGE(V50:DP50,9)),0,LARGE(V50:DP50,9))+IF(ISERROR(LARGE(V50:DP50,10)),0,LARGE(V50:DP50,10))+IF(ISERROR(LARGE(V50:DP50,11)),0,LARGE(V50:DP50,11))+IF(ISERROR(LARGE(V50:DP50,12)),0,LARGE(V50:DP50,12))</f>
        <v>290</v>
      </c>
      <c r="Q50" s="144">
        <f>COUNT(V50:DP50)</f>
        <v>3</v>
      </c>
      <c r="R50" s="144">
        <f>IF(ISERROR(LARGE(V50:AB50,5)),0,LARGE(V50:AB50,5))</f>
        <v>0</v>
      </c>
      <c r="S50" s="144">
        <f>IF(ISERROR(LARGE(AC50:BP50,5)),0,LARGE(AC50:BP50,5))</f>
        <v>0</v>
      </c>
      <c r="T50" s="144">
        <f>IF(ISERROR(LARGE(BQ50:CV50,5)),0,LARGE(BQ50:CV50,5))</f>
        <v>0</v>
      </c>
      <c r="U50" s="144">
        <f>IF(ISERROR(LARGE(CW50:DP50,5)),0,LARGE(CW50:DP50,5))</f>
        <v>0</v>
      </c>
      <c r="V50" s="17"/>
      <c r="W50" s="17">
        <v>100</v>
      </c>
      <c r="X50" s="17"/>
      <c r="Y50" s="17"/>
      <c r="Z50" s="17"/>
      <c r="AA50" s="17"/>
      <c r="AB50" s="17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1"/>
      <c r="BK50" s="141"/>
      <c r="BL50" s="141"/>
      <c r="BM50" s="141"/>
      <c r="BN50" s="141"/>
      <c r="BO50" s="141"/>
      <c r="BP50" s="141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145"/>
      <c r="CJ50" s="146"/>
      <c r="CK50" s="146"/>
      <c r="CL50" s="146"/>
      <c r="CM50" s="146"/>
      <c r="CN50" s="146"/>
      <c r="CO50" s="146">
        <v>100</v>
      </c>
      <c r="CP50" s="147"/>
      <c r="CQ50" s="146"/>
      <c r="CR50" s="146"/>
      <c r="CS50" s="146"/>
      <c r="CT50" s="146"/>
      <c r="CU50" s="36"/>
      <c r="CV50" s="36"/>
      <c r="CW50" s="142"/>
      <c r="CX50" s="142"/>
      <c r="CY50" s="142"/>
      <c r="CZ50" s="142"/>
      <c r="DA50" s="142"/>
      <c r="DB50" s="142"/>
      <c r="DC50" s="142">
        <v>90</v>
      </c>
      <c r="DD50" s="142"/>
      <c r="DE50" s="142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</row>
    <row r="51" spans="1:120" ht="13.5" customHeight="1">
      <c r="A51" s="16" t="str">
        <f>IF(B51="","",IF(B51&gt;1,"UWAGA JUŻ BYŁ",""))</f>
        <v/>
      </c>
      <c r="B51" s="16">
        <f>IF(C51="","",COUNTIF($C$8:$C$51430,C51))</f>
        <v>1</v>
      </c>
      <c r="C51" s="16" t="str">
        <f>CONCATENATE(E51,F51,H51,G51)</f>
        <v>JachymczykNorbert1978KB MCKIS JAWORZNO</v>
      </c>
      <c r="D51" s="16">
        <f>IF(E51="","",COUNTA($E$8:E51))</f>
        <v>44</v>
      </c>
      <c r="E51" s="12" t="s">
        <v>1747</v>
      </c>
      <c r="F51" s="16" t="s">
        <v>2055</v>
      </c>
      <c r="G51" s="12" t="s">
        <v>1748</v>
      </c>
      <c r="H51" s="12">
        <v>1978</v>
      </c>
      <c r="I51" s="16" t="str">
        <f>IF(ISERROR(VLOOKUP(H51,KATEGORIE!$C$13:$E$50006,MATCH(KATEGORIE!$E$12,KATEGORIE!$C$12:$E$12,0),0)),"",VLOOKUP(H51,KATEGORIE!$C$13:$E$50006,MATCH(KATEGORIE!$E$12,KATEGORIE!$C$12:$E$12,0),0))</f>
        <v>S2</v>
      </c>
      <c r="J51" s="16">
        <f>IF(I51="","",COUNTIF($I$8:I51,I51))</f>
        <v>22</v>
      </c>
      <c r="K51" s="16">
        <f>COUNT(V51:DP51)</f>
        <v>5</v>
      </c>
      <c r="L51" s="17">
        <f>IF(ISERROR(LARGE(V51:AB51,1)),0,LARGE(V51:AB51,1))+IF(ISERROR(LARGE(V51:AB51,2)),0,LARGE(V51:AB51,2))+IF(ISERROR(LARGE(V51:AB51,3)),0,LARGE(V51:AB51,3))+IF(ISERROR(LARGE(V51:AB51,4)),0,LARGE(V51:AB51,4))</f>
        <v>0</v>
      </c>
      <c r="M51" s="141">
        <f>IF(ISERROR(LARGE(AC51:BP51,1)),0,LARGE(AC51:BP51,1))+IF(ISERROR(LARGE(AC51:BP51,2)),0,LARGE(AC51:BP51,2))+IF(ISERROR(LARGE(AC51:BP51,3)),0,LARGE(AC51:BP51,3))+IF(ISERROR(LARGE(AC51:BP51,4)),0,LARGE(AC51:BP51,4))</f>
        <v>199</v>
      </c>
      <c r="N51" s="36">
        <f>IF(ISERROR(LARGE(BQ51:CV51,1)),0,LARGE(BQ51:CV51,1))+IF(ISERROR(LARGE(BQ51:CV51,2)),0,LARGE(BQ51:CV51,2))+IF(ISERROR(LARGE(BQ51:CV51,3)),0,LARGE(BQ51:CV51,3))+IF(ISERROR(LARGE(BQ51:CV51,4)),0,LARGE(BQ51:CV51,4))</f>
        <v>90</v>
      </c>
      <c r="O51" s="142">
        <f>IF(ISERROR(LARGE(CW51:DP51,1)),0,LARGE(CW51:DP51,1))+IF(ISERROR(LARGE(CW51:DP51,2)),0,LARGE(CW51:DP51,2))+IF(ISERROR(LARGE(CW51:DP51,3)),0,LARGE(CW51:DP51,3))+IF(ISERROR(LARGE(CW51:DP51,4)),0,LARGE(CW51:DP51,4))</f>
        <v>0</v>
      </c>
      <c r="P51" s="143">
        <f>IF(ISERROR(LARGE(V51:DP51,1)),0,LARGE(V51:DP51,1))+IF(ISERROR(LARGE(V51:DP51,2)),0,LARGE(V51:DP51,2))+IF(ISERROR(LARGE(V51:DP51,3)),0,LARGE(V51:DP51,3))+IF(ISERROR(LARGE(V51:DP51,4)),0,LARGE(V51:DP51,4))+IF(ISERROR(LARGE(V51:DP51,5)),0,LARGE(V51:DP51,5))+IF(ISERROR(LARGE(V51:DP51,6)),0,LARGE(V51:DP51,6))+IF(ISERROR(LARGE(V51:DP51,7)),0,LARGE(V51:DP51,7))+IF(ISERROR(LARGE(V51:DP51,8)),0,LARGE(V51:DP51,8))+IF(ISERROR(LARGE(V51:DP51,9)),0,LARGE(V51:DP51,9))+IF(ISERROR(LARGE(V51:DP51,10)),0,LARGE(V51:DP51,10))+IF(ISERROR(LARGE(V51:DP51,11)),0,LARGE(V51:DP51,11))+IF(ISERROR(LARGE(V51:DP51,12)),0,LARGE(V51:DP51,12))</f>
        <v>289</v>
      </c>
      <c r="Q51" s="144">
        <f>COUNT(V51:DP51)</f>
        <v>5</v>
      </c>
      <c r="R51" s="144">
        <f>IF(ISERROR(LARGE(V51:AB51,5)),0,LARGE(V51:AB51,5))</f>
        <v>0</v>
      </c>
      <c r="S51" s="144">
        <f>IF(ISERROR(LARGE(AC51:BP51,5)),0,LARGE(AC51:BP51,5))</f>
        <v>0</v>
      </c>
      <c r="T51" s="144">
        <f>IF(ISERROR(LARGE(BQ51:CV51,5)),0,LARGE(BQ51:CV51,5))</f>
        <v>0</v>
      </c>
      <c r="U51" s="144">
        <f>IF(ISERROR(LARGE(CW51:DP51,5)),0,LARGE(CW51:DP51,5))</f>
        <v>0</v>
      </c>
      <c r="V51" s="17"/>
      <c r="W51" s="17"/>
      <c r="X51" s="17"/>
      <c r="Y51" s="17"/>
      <c r="Z51" s="17"/>
      <c r="AA51" s="17"/>
      <c r="AB51" s="17"/>
      <c r="AC51" s="141"/>
      <c r="AD51" s="141"/>
      <c r="AE51" s="141"/>
      <c r="AF51" s="141"/>
      <c r="AG51" s="141"/>
      <c r="AH51" s="141"/>
      <c r="AI51" s="141"/>
      <c r="AJ51" s="141"/>
      <c r="AK51" s="141">
        <v>65</v>
      </c>
      <c r="AL51" s="141"/>
      <c r="AM51" s="141"/>
      <c r="AN51" s="141"/>
      <c r="AO51" s="141"/>
      <c r="AP51" s="141">
        <v>59</v>
      </c>
      <c r="AQ51" s="141"/>
      <c r="AR51" s="141"/>
      <c r="AS51" s="141"/>
      <c r="AT51" s="141"/>
      <c r="AU51" s="141"/>
      <c r="AV51" s="141"/>
      <c r="AW51" s="141"/>
      <c r="AX51" s="141"/>
      <c r="AY51" s="141">
        <v>75</v>
      </c>
      <c r="AZ51" s="141"/>
      <c r="BA51" s="141"/>
      <c r="BB51" s="141"/>
      <c r="BC51" s="141"/>
      <c r="BD51" s="141"/>
      <c r="BE51" s="141"/>
      <c r="BF51" s="141"/>
      <c r="BG51" s="141"/>
      <c r="BH51" s="141"/>
      <c r="BI51" s="141"/>
      <c r="BJ51" s="141"/>
      <c r="BK51" s="141"/>
      <c r="BL51" s="141"/>
      <c r="BM51" s="141"/>
      <c r="BN51" s="141"/>
      <c r="BO51" s="141"/>
      <c r="BP51" s="141"/>
      <c r="BQ51" s="36"/>
      <c r="BR51" s="36"/>
      <c r="BS51" s="36"/>
      <c r="BT51" s="36"/>
      <c r="BU51" s="36"/>
      <c r="BV51" s="36"/>
      <c r="BW51" s="36"/>
      <c r="BX51" s="36">
        <v>15</v>
      </c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145"/>
      <c r="CJ51" s="146"/>
      <c r="CK51" s="146"/>
      <c r="CL51" s="146"/>
      <c r="CM51" s="146"/>
      <c r="CN51" s="146"/>
      <c r="CO51" s="146"/>
      <c r="CP51" s="147"/>
      <c r="CQ51" s="146">
        <v>75</v>
      </c>
      <c r="CR51" s="146"/>
      <c r="CS51" s="146"/>
      <c r="CT51" s="146"/>
      <c r="CU51" s="36"/>
      <c r="CV51" s="36"/>
      <c r="CW51" s="142"/>
      <c r="CX51" s="142"/>
      <c r="CY51" s="142"/>
      <c r="CZ51" s="142"/>
      <c r="DA51" s="142"/>
      <c r="DB51" s="142"/>
      <c r="DC51" s="142"/>
      <c r="DD51" s="142"/>
      <c r="DE51" s="142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</row>
    <row r="52" spans="1:120" ht="13.5" customHeight="1">
      <c r="A52" s="16" t="str">
        <f>IF(B52="","",IF(B52&gt;1,"UWAGA JUŻ BYŁ",""))</f>
        <v/>
      </c>
      <c r="B52" s="16">
        <f>IF(C52="","",COUNTIF($C$8:$C$51430,C52))</f>
        <v>1</v>
      </c>
      <c r="C52" s="16" t="str">
        <f>CONCATENATE(E52,F52,H52,G52)</f>
        <v>LASEKDariusz1972BYLEDOBIEC ANIN / KOZY</v>
      </c>
      <c r="D52" s="16">
        <f>IF(E52="","",COUNTA($E$8:E52))</f>
        <v>45</v>
      </c>
      <c r="E52" s="12" t="s">
        <v>839</v>
      </c>
      <c r="F52" s="16" t="s">
        <v>202</v>
      </c>
      <c r="G52" s="12" t="s">
        <v>1985</v>
      </c>
      <c r="H52" s="12">
        <v>1972</v>
      </c>
      <c r="I52" s="16" t="str">
        <f>IF(ISERROR(VLOOKUP(H52,KATEGORIE!$C$13:$E$50006,MATCH(KATEGORIE!$E$12,KATEGORIE!$C$12:$E$12,0),0)),"",VLOOKUP(H52,KATEGORIE!$C$13:$E$50006,MATCH(KATEGORIE!$E$12,KATEGORIE!$C$12:$E$12,0),0))</f>
        <v>M</v>
      </c>
      <c r="J52" s="16">
        <f>IF(I52="","",COUNTIF($I$8:I52,I52))</f>
        <v>7</v>
      </c>
      <c r="K52" s="16">
        <f>COUNT(V52:DP52)</f>
        <v>5</v>
      </c>
      <c r="L52" s="17">
        <f>IF(ISERROR(LARGE(V52:AB52,1)),0,LARGE(V52:AB52,1))+IF(ISERROR(LARGE(V52:AB52,2)),0,LARGE(V52:AB52,2))+IF(ISERROR(LARGE(V52:AB52,3)),0,LARGE(V52:AB52,3))+IF(ISERROR(LARGE(V52:AB52,4)),0,LARGE(V52:AB52,4))</f>
        <v>223</v>
      </c>
      <c r="M52" s="141">
        <f>IF(ISERROR(LARGE(AC52:BP52,1)),0,LARGE(AC52:BP52,1))+IF(ISERROR(LARGE(AC52:BP52,2)),0,LARGE(AC52:BP52,2))+IF(ISERROR(LARGE(AC52:BP52,3)),0,LARGE(AC52:BP52,3))+IF(ISERROR(LARGE(AC52:BP52,4)),0,LARGE(AC52:BP52,4))</f>
        <v>61</v>
      </c>
      <c r="N52" s="36">
        <f>IF(ISERROR(LARGE(BQ52:CV52,1)),0,LARGE(BQ52:CV52,1))+IF(ISERROR(LARGE(BQ52:CV52,2)),0,LARGE(BQ52:CV52,2))+IF(ISERROR(LARGE(BQ52:CV52,3)),0,LARGE(BQ52:CV52,3))+IF(ISERROR(LARGE(BQ52:CV52,4)),0,LARGE(BQ52:CV52,4))</f>
        <v>0</v>
      </c>
      <c r="O52" s="142">
        <f>IF(ISERROR(LARGE(CW52:DP52,1)),0,LARGE(CW52:DP52,1))+IF(ISERROR(LARGE(CW52:DP52,2)),0,LARGE(CW52:DP52,2))+IF(ISERROR(LARGE(CW52:DP52,3)),0,LARGE(CW52:DP52,3))+IF(ISERROR(LARGE(CW52:DP52,4)),0,LARGE(CW52:DP52,4))</f>
        <v>0</v>
      </c>
      <c r="P52" s="143">
        <f>IF(ISERROR(LARGE(V52:DP52,1)),0,LARGE(V52:DP52,1))+IF(ISERROR(LARGE(V52:DP52,2)),0,LARGE(V52:DP52,2))+IF(ISERROR(LARGE(V52:DP52,3)),0,LARGE(V52:DP52,3))+IF(ISERROR(LARGE(V52:DP52,4)),0,LARGE(V52:DP52,4))+IF(ISERROR(LARGE(V52:DP52,5)),0,LARGE(V52:DP52,5))+IF(ISERROR(LARGE(V52:DP52,6)),0,LARGE(V52:DP52,6))+IF(ISERROR(LARGE(V52:DP52,7)),0,LARGE(V52:DP52,7))+IF(ISERROR(LARGE(V52:DP52,8)),0,LARGE(V52:DP52,8))+IF(ISERROR(LARGE(V52:DP52,9)),0,LARGE(V52:DP52,9))+IF(ISERROR(LARGE(V52:DP52,10)),0,LARGE(V52:DP52,10))+IF(ISERROR(LARGE(V52:DP52,11)),0,LARGE(V52:DP52,11))+IF(ISERROR(LARGE(V52:DP52,12)),0,LARGE(V52:DP52,12))</f>
        <v>284</v>
      </c>
      <c r="Q52" s="144">
        <f>COUNT(V52:DP52)</f>
        <v>5</v>
      </c>
      <c r="R52" s="144">
        <f>IF(ISERROR(LARGE(V52:AB52,5)),0,LARGE(V52:AB52,5))</f>
        <v>0</v>
      </c>
      <c r="S52" s="144">
        <f>IF(ISERROR(LARGE(AC52:BP52,5)),0,LARGE(AC52:BP52,5))</f>
        <v>0</v>
      </c>
      <c r="T52" s="144">
        <f>IF(ISERROR(LARGE(BQ52:CV52,5)),0,LARGE(BQ52:CV52,5))</f>
        <v>0</v>
      </c>
      <c r="U52" s="144">
        <f>IF(ISERROR(LARGE(CW52:DP52,5)),0,LARGE(CW52:DP52,5))</f>
        <v>0</v>
      </c>
      <c r="V52" s="17">
        <v>62</v>
      </c>
      <c r="W52" s="17">
        <v>59</v>
      </c>
      <c r="X52" s="17">
        <v>41</v>
      </c>
      <c r="Y52" s="17">
        <v>61</v>
      </c>
      <c r="Z52" s="17"/>
      <c r="AA52" s="17"/>
      <c r="AB52" s="17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>
        <v>61</v>
      </c>
      <c r="BI52" s="141"/>
      <c r="BJ52" s="141"/>
      <c r="BK52" s="141"/>
      <c r="BL52" s="141"/>
      <c r="BM52" s="141"/>
      <c r="BN52" s="141"/>
      <c r="BO52" s="141"/>
      <c r="BP52" s="141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145"/>
      <c r="CJ52" s="146"/>
      <c r="CK52" s="146"/>
      <c r="CL52" s="146"/>
      <c r="CM52" s="146"/>
      <c r="CN52" s="146"/>
      <c r="CO52" s="146"/>
      <c r="CP52" s="147"/>
      <c r="CQ52" s="146"/>
      <c r="CR52" s="146"/>
      <c r="CS52" s="146"/>
      <c r="CT52" s="146"/>
      <c r="CU52" s="36"/>
      <c r="CV52" s="36"/>
      <c r="CW52" s="142"/>
      <c r="CX52" s="142"/>
      <c r="CY52" s="142"/>
      <c r="CZ52" s="142"/>
      <c r="DA52" s="142"/>
      <c r="DB52" s="142"/>
      <c r="DC52" s="142"/>
      <c r="DD52" s="142"/>
      <c r="DE52" s="142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</row>
    <row r="53" spans="1:120" ht="13.5" customHeight="1">
      <c r="A53" s="16" t="str">
        <f>IF(B53="","",IF(B53&gt;1,"UWAGA JUŻ BYŁ",""))</f>
        <v/>
      </c>
      <c r="B53" s="16">
        <f>IF(C53="","",COUNTIF($C$8:$C$51430,C53))</f>
        <v>1</v>
      </c>
      <c r="C53" s="16" t="str">
        <f>CONCATENATE(E53,F53,H53,G53)</f>
        <v>KUKUŁA Sławomir1990ANDRYCHÓW</v>
      </c>
      <c r="D53" s="16">
        <f>IF(E53="","",COUNTA($E$8:E53))</f>
        <v>46</v>
      </c>
      <c r="E53" s="12" t="s">
        <v>1983</v>
      </c>
      <c r="F53" s="16" t="s">
        <v>212</v>
      </c>
      <c r="G53" s="12" t="s">
        <v>1984</v>
      </c>
      <c r="H53" s="12">
        <v>1990</v>
      </c>
      <c r="I53" s="16" t="str">
        <f>IF(ISERROR(VLOOKUP(H53,KATEGORIE!$C$13:$E$50006,MATCH(KATEGORIE!$E$12,KATEGORIE!$C$12:$E$12,0),0)),"",VLOOKUP(H53,KATEGORIE!$C$13:$E$50006,MATCH(KATEGORIE!$E$12,KATEGORIE!$C$12:$E$12,0),0))</f>
        <v>S1</v>
      </c>
      <c r="J53" s="16">
        <f>IF(I53="","",COUNTIF($I$8:I53,I53))</f>
        <v>14</v>
      </c>
      <c r="K53" s="16">
        <f>COUNT(V53:DP53)</f>
        <v>5</v>
      </c>
      <c r="L53" s="17">
        <f>IF(ISERROR(LARGE(V53:AB53,1)),0,LARGE(V53:AB53,1))+IF(ISERROR(LARGE(V53:AB53,2)),0,LARGE(V53:AB53,2))+IF(ISERROR(LARGE(V53:AB53,3)),0,LARGE(V53:AB53,3))+IF(ISERROR(LARGE(V53:AB53,4)),0,LARGE(V53:AB53,4))</f>
        <v>119</v>
      </c>
      <c r="M53" s="141">
        <f>IF(ISERROR(LARGE(AC53:BP53,1)),0,LARGE(AC53:BP53,1))+IF(ISERROR(LARGE(AC53:BP53,2)),0,LARGE(AC53:BP53,2))+IF(ISERROR(LARGE(AC53:BP53,3)),0,LARGE(AC53:BP53,3))+IF(ISERROR(LARGE(AC53:BP53,4)),0,LARGE(AC53:BP53,4))</f>
        <v>163</v>
      </c>
      <c r="N53" s="36">
        <f>IF(ISERROR(LARGE(BQ53:CV53,1)),0,LARGE(BQ53:CV53,1))+IF(ISERROR(LARGE(BQ53:CV53,2)),0,LARGE(BQ53:CV53,2))+IF(ISERROR(LARGE(BQ53:CV53,3)),0,LARGE(BQ53:CV53,3))+IF(ISERROR(LARGE(BQ53:CV53,4)),0,LARGE(BQ53:CV53,4))</f>
        <v>0</v>
      </c>
      <c r="O53" s="142">
        <f>IF(ISERROR(LARGE(CW53:DP53,1)),0,LARGE(CW53:DP53,1))+IF(ISERROR(LARGE(CW53:DP53,2)),0,LARGE(CW53:DP53,2))+IF(ISERROR(LARGE(CW53:DP53,3)),0,LARGE(CW53:DP53,3))+IF(ISERROR(LARGE(CW53:DP53,4)),0,LARGE(CW53:DP53,4))</f>
        <v>0</v>
      </c>
      <c r="P53" s="143">
        <f>IF(ISERROR(LARGE(V53:DP53,1)),0,LARGE(V53:DP53,1))+IF(ISERROR(LARGE(V53:DP53,2)),0,LARGE(V53:DP53,2))+IF(ISERROR(LARGE(V53:DP53,3)),0,LARGE(V53:DP53,3))+IF(ISERROR(LARGE(V53:DP53,4)),0,LARGE(V53:DP53,4))+IF(ISERROR(LARGE(V53:DP53,5)),0,LARGE(V53:DP53,5))+IF(ISERROR(LARGE(V53:DP53,6)),0,LARGE(V53:DP53,6))+IF(ISERROR(LARGE(V53:DP53,7)),0,LARGE(V53:DP53,7))+IF(ISERROR(LARGE(V53:DP53,8)),0,LARGE(V53:DP53,8))+IF(ISERROR(LARGE(V53:DP53,9)),0,LARGE(V53:DP53,9))+IF(ISERROR(LARGE(V53:DP53,10)),0,LARGE(V53:DP53,10))+IF(ISERROR(LARGE(V53:DP53,11)),0,LARGE(V53:DP53,11))+IF(ISERROR(LARGE(V53:DP53,12)),0,LARGE(V53:DP53,12))</f>
        <v>282</v>
      </c>
      <c r="Q53" s="144">
        <f>COUNT(V53:DP53)</f>
        <v>5</v>
      </c>
      <c r="R53" s="144">
        <f>IF(ISERROR(LARGE(V53:AB53,5)),0,LARGE(V53:AB53,5))</f>
        <v>0</v>
      </c>
      <c r="S53" s="144">
        <f>IF(ISERROR(LARGE(AC53:BP53,5)),0,LARGE(AC53:BP53,5))</f>
        <v>0</v>
      </c>
      <c r="T53" s="144">
        <f>IF(ISERROR(LARGE(BQ53:CV53,5)),0,LARGE(BQ53:CV53,5))</f>
        <v>0</v>
      </c>
      <c r="U53" s="144">
        <f>IF(ISERROR(LARGE(CW53:DP53,5)),0,LARGE(CW53:DP53,5))</f>
        <v>0</v>
      </c>
      <c r="V53" s="17">
        <v>66</v>
      </c>
      <c r="W53" s="17"/>
      <c r="X53" s="17">
        <v>53</v>
      </c>
      <c r="Y53" s="17"/>
      <c r="Z53" s="17"/>
      <c r="AA53" s="17"/>
      <c r="AB53" s="17"/>
      <c r="AC53" s="141"/>
      <c r="AD53" s="141"/>
      <c r="AE53" s="141"/>
      <c r="AF53" s="141">
        <v>8</v>
      </c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>
        <v>75</v>
      </c>
      <c r="BG53" s="141"/>
      <c r="BH53" s="141">
        <v>80</v>
      </c>
      <c r="BI53" s="141"/>
      <c r="BJ53" s="141"/>
      <c r="BK53" s="141"/>
      <c r="BL53" s="141"/>
      <c r="BM53" s="141"/>
      <c r="BN53" s="141"/>
      <c r="BO53" s="141"/>
      <c r="BP53" s="141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145"/>
      <c r="CJ53" s="146"/>
      <c r="CK53" s="146"/>
      <c r="CL53" s="146"/>
      <c r="CM53" s="146"/>
      <c r="CN53" s="146"/>
      <c r="CO53" s="146"/>
      <c r="CP53" s="147"/>
      <c r="CQ53" s="146"/>
      <c r="CR53" s="146"/>
      <c r="CS53" s="146"/>
      <c r="CT53" s="146"/>
      <c r="CU53" s="36"/>
      <c r="CV53" s="36"/>
      <c r="CW53" s="142"/>
      <c r="CX53" s="142"/>
      <c r="CY53" s="142"/>
      <c r="CZ53" s="142"/>
      <c r="DA53" s="142"/>
      <c r="DB53" s="142"/>
      <c r="DC53" s="142"/>
      <c r="DD53" s="142"/>
      <c r="DE53" s="142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</row>
    <row r="54" spans="1:120" ht="13.5" customHeight="1">
      <c r="A54" s="16" t="str">
        <f>IF(B54="","",IF(B54&gt;1,"UWAGA JUŻ BYŁ",""))</f>
        <v/>
      </c>
      <c r="B54" s="16">
        <f>IF(C54="","",COUNTIF($C$8:$C$51430,C54))</f>
        <v>1</v>
      </c>
      <c r="C54" s="16" t="str">
        <f>CONCATENATE(E54,F54,H54,G54)</f>
        <v>KRUPAMarcin1976NOWA RUDA-BIEGA</v>
      </c>
      <c r="D54" s="16">
        <f>IF(E54="","",COUNTA($E$8:E54))</f>
        <v>47</v>
      </c>
      <c r="E54" s="12" t="s">
        <v>1366</v>
      </c>
      <c r="F54" s="16" t="s">
        <v>159</v>
      </c>
      <c r="G54" s="12" t="s">
        <v>2154</v>
      </c>
      <c r="H54" s="12">
        <v>1976</v>
      </c>
      <c r="I54" s="16" t="str">
        <f>IF(ISERROR(VLOOKUP(H54,KATEGORIE!$C$13:$E$50006,MATCH(KATEGORIE!$E$12,KATEGORIE!$C$12:$E$12,0),0)),"",VLOOKUP(H54,KATEGORIE!$C$13:$E$50006,MATCH(KATEGORIE!$E$12,KATEGORIE!$C$12:$E$12,0),0))</f>
        <v>M</v>
      </c>
      <c r="J54" s="16">
        <f>IF(I54="","",COUNTIF($I$8:I54,I54))</f>
        <v>8</v>
      </c>
      <c r="K54" s="16">
        <f>COUNT(V54:DP54)</f>
        <v>5</v>
      </c>
      <c r="L54" s="17">
        <f>IF(ISERROR(LARGE(V54:AB54,1)),0,LARGE(V54:AB54,1))+IF(ISERROR(LARGE(V54:AB54,2)),0,LARGE(V54:AB54,2))+IF(ISERROR(LARGE(V54:AB54,3)),0,LARGE(V54:AB54,3))+IF(ISERROR(LARGE(V54:AB54,4)),0,LARGE(V54:AB54,4))</f>
        <v>21</v>
      </c>
      <c r="M54" s="141">
        <f>IF(ISERROR(LARGE(AC54:BP54,1)),0,LARGE(AC54:BP54,1))+IF(ISERROR(LARGE(AC54:BP54,2)),0,LARGE(AC54:BP54,2))+IF(ISERROR(LARGE(AC54:BP54,3)),0,LARGE(AC54:BP54,3))+IF(ISERROR(LARGE(AC54:BP54,4)),0,LARGE(AC54:BP54,4))</f>
        <v>261</v>
      </c>
      <c r="N54" s="36">
        <f>IF(ISERROR(LARGE(BQ54:CV54,1)),0,LARGE(BQ54:CV54,1))+IF(ISERROR(LARGE(BQ54:CV54,2)),0,LARGE(BQ54:CV54,2))+IF(ISERROR(LARGE(BQ54:CV54,3)),0,LARGE(BQ54:CV54,3))+IF(ISERROR(LARGE(BQ54:CV54,4)),0,LARGE(BQ54:CV54,4))</f>
        <v>0</v>
      </c>
      <c r="O54" s="142">
        <f>IF(ISERROR(LARGE(CW54:DP54,1)),0,LARGE(CW54:DP54,1))+IF(ISERROR(LARGE(CW54:DP54,2)),0,LARGE(CW54:DP54,2))+IF(ISERROR(LARGE(CW54:DP54,3)),0,LARGE(CW54:DP54,3))+IF(ISERROR(LARGE(CW54:DP54,4)),0,LARGE(CW54:DP54,4))</f>
        <v>0</v>
      </c>
      <c r="P54" s="143">
        <f>IF(ISERROR(LARGE(V54:DP54,1)),0,LARGE(V54:DP54,1))+IF(ISERROR(LARGE(V54:DP54,2)),0,LARGE(V54:DP54,2))+IF(ISERROR(LARGE(V54:DP54,3)),0,LARGE(V54:DP54,3))+IF(ISERROR(LARGE(V54:DP54,4)),0,LARGE(V54:DP54,4))+IF(ISERROR(LARGE(V54:DP54,5)),0,LARGE(V54:DP54,5))+IF(ISERROR(LARGE(V54:DP54,6)),0,LARGE(V54:DP54,6))+IF(ISERROR(LARGE(V54:DP54,7)),0,LARGE(V54:DP54,7))+IF(ISERROR(LARGE(V54:DP54,8)),0,LARGE(V54:DP54,8))+IF(ISERROR(LARGE(V54:DP54,9)),0,LARGE(V54:DP54,9))+IF(ISERROR(LARGE(V54:DP54,10)),0,LARGE(V54:DP54,10))+IF(ISERROR(LARGE(V54:DP54,11)),0,LARGE(V54:DP54,11))+IF(ISERROR(LARGE(V54:DP54,12)),0,LARGE(V54:DP54,12))</f>
        <v>282</v>
      </c>
      <c r="Q54" s="144">
        <f>COUNT(V54:DP54)</f>
        <v>5</v>
      </c>
      <c r="R54" s="144">
        <f>IF(ISERROR(LARGE(V54:AB54,5)),0,LARGE(V54:AB54,5))</f>
        <v>0</v>
      </c>
      <c r="S54" s="144">
        <f>IF(ISERROR(LARGE(AC54:BP54,5)),0,LARGE(AC54:BP54,5))</f>
        <v>0</v>
      </c>
      <c r="T54" s="144">
        <f>IF(ISERROR(LARGE(BQ54:CV54,5)),0,LARGE(BQ54:CV54,5))</f>
        <v>0</v>
      </c>
      <c r="U54" s="144">
        <f>IF(ISERROR(LARGE(CW54:DP54,5)),0,LARGE(CW54:DP54,5))</f>
        <v>0</v>
      </c>
      <c r="V54" s="17"/>
      <c r="W54" s="17"/>
      <c r="X54" s="17"/>
      <c r="Y54" s="17"/>
      <c r="Z54" s="17">
        <v>21</v>
      </c>
      <c r="AA54" s="17"/>
      <c r="AB54" s="17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>
        <v>38</v>
      </c>
      <c r="AM54" s="141">
        <v>80</v>
      </c>
      <c r="AN54" s="141"/>
      <c r="AO54" s="141"/>
      <c r="AP54" s="141"/>
      <c r="AQ54" s="141"/>
      <c r="AR54" s="141"/>
      <c r="AS54" s="141"/>
      <c r="AT54" s="141">
        <v>90</v>
      </c>
      <c r="AU54" s="141"/>
      <c r="AV54" s="141"/>
      <c r="AW54" s="141"/>
      <c r="AX54" s="141"/>
      <c r="AY54" s="141"/>
      <c r="AZ54" s="141">
        <v>53</v>
      </c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  <c r="BK54" s="141"/>
      <c r="BL54" s="141"/>
      <c r="BM54" s="141"/>
      <c r="BN54" s="141"/>
      <c r="BO54" s="141"/>
      <c r="BP54" s="141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145"/>
      <c r="CJ54" s="146"/>
      <c r="CK54" s="146"/>
      <c r="CL54" s="146"/>
      <c r="CM54" s="146"/>
      <c r="CN54" s="146"/>
      <c r="CO54" s="146"/>
      <c r="CP54" s="147"/>
      <c r="CQ54" s="146"/>
      <c r="CR54" s="146"/>
      <c r="CS54" s="146"/>
      <c r="CT54" s="146"/>
      <c r="CU54" s="36"/>
      <c r="CV54" s="36"/>
      <c r="CW54" s="142"/>
      <c r="CX54" s="142"/>
      <c r="CY54" s="142"/>
      <c r="CZ54" s="142"/>
      <c r="DA54" s="142"/>
      <c r="DB54" s="142"/>
      <c r="DC54" s="142"/>
      <c r="DD54" s="142"/>
      <c r="DE54" s="142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</row>
    <row r="55" spans="1:120" ht="13.5" customHeight="1">
      <c r="A55" s="16" t="str">
        <f>IF(B55="","",IF(B55&gt;1,"UWAGA JUŻ BYŁ",""))</f>
        <v/>
      </c>
      <c r="B55" s="16">
        <f>IF(C55="","",COUNTIF($C$8:$C$51430,C55))</f>
        <v>1</v>
      </c>
      <c r="C55" s="16" t="str">
        <f>CONCATENATE(E55,F55,H55,G55)</f>
        <v>KASZYCAPaweł1978IGLOO BOCHNIA</v>
      </c>
      <c r="D55" s="16">
        <f>IF(E55="","",COUNTA($E$8:E55))</f>
        <v>48</v>
      </c>
      <c r="E55" s="12" t="s">
        <v>794</v>
      </c>
      <c r="F55" s="16" t="s">
        <v>188</v>
      </c>
      <c r="G55" s="12" t="s">
        <v>2886</v>
      </c>
      <c r="H55" s="12">
        <v>1978</v>
      </c>
      <c r="I55" s="16" t="str">
        <f>IF(ISERROR(VLOOKUP(H55,KATEGORIE!$C$13:$E$50006,MATCH(KATEGORIE!$E$12,KATEGORIE!$C$12:$E$12,0),0)),"",VLOOKUP(H55,KATEGORIE!$C$13:$E$50006,MATCH(KATEGORIE!$E$12,KATEGORIE!$C$12:$E$12,0),0))</f>
        <v>S2</v>
      </c>
      <c r="J55" s="16">
        <f>IF(I55="","",COUNTIF($I$8:I55,I55))</f>
        <v>23</v>
      </c>
      <c r="K55" s="16">
        <f>COUNT(V55:DP55)</f>
        <v>3</v>
      </c>
      <c r="L55" s="17">
        <f>IF(ISERROR(LARGE(V55:AB55,1)),0,LARGE(V55:AB55,1))+IF(ISERROR(LARGE(V55:AB55,2)),0,LARGE(V55:AB55,2))+IF(ISERROR(LARGE(V55:AB55,3)),0,LARGE(V55:AB55,3))+IF(ISERROR(LARGE(V55:AB55,4)),0,LARGE(V55:AB55,4))</f>
        <v>0</v>
      </c>
      <c r="M55" s="141">
        <f>IF(ISERROR(LARGE(AC55:BP55,1)),0,LARGE(AC55:BP55,1))+IF(ISERROR(LARGE(AC55:BP55,2)),0,LARGE(AC55:BP55,2))+IF(ISERROR(LARGE(AC55:BP55,3)),0,LARGE(AC55:BP55,3))+IF(ISERROR(LARGE(AC55:BP55,4)),0,LARGE(AC55:BP55,4))</f>
        <v>0</v>
      </c>
      <c r="N55" s="36">
        <f>IF(ISERROR(LARGE(BQ55:CV55,1)),0,LARGE(BQ55:CV55,1))+IF(ISERROR(LARGE(BQ55:CV55,2)),0,LARGE(BQ55:CV55,2))+IF(ISERROR(LARGE(BQ55:CV55,3)),0,LARGE(BQ55:CV55,3))+IF(ISERROR(LARGE(BQ55:CV55,4)),0,LARGE(BQ55:CV55,4))</f>
        <v>0</v>
      </c>
      <c r="O55" s="142">
        <f>IF(ISERROR(LARGE(CW55:DP55,1)),0,LARGE(CW55:DP55,1))+IF(ISERROR(LARGE(CW55:DP55,2)),0,LARGE(CW55:DP55,2))+IF(ISERROR(LARGE(CW55:DP55,3)),0,LARGE(CW55:DP55,3))+IF(ISERROR(LARGE(CW55:DP55,4)),0,LARGE(CW55:DP55,4))</f>
        <v>280</v>
      </c>
      <c r="P55" s="143">
        <f>IF(ISERROR(LARGE(V55:DP55,1)),0,LARGE(V55:DP55,1))+IF(ISERROR(LARGE(V55:DP55,2)),0,LARGE(V55:DP55,2))+IF(ISERROR(LARGE(V55:DP55,3)),0,LARGE(V55:DP55,3))+IF(ISERROR(LARGE(V55:DP55,4)),0,LARGE(V55:DP55,4))+IF(ISERROR(LARGE(V55:DP55,5)),0,LARGE(V55:DP55,5))+IF(ISERROR(LARGE(V55:DP55,6)),0,LARGE(V55:DP55,6))+IF(ISERROR(LARGE(V55:DP55,7)),0,LARGE(V55:DP55,7))+IF(ISERROR(LARGE(V55:DP55,8)),0,LARGE(V55:DP55,8))+IF(ISERROR(LARGE(V55:DP55,9)),0,LARGE(V55:DP55,9))+IF(ISERROR(LARGE(V55:DP55,10)),0,LARGE(V55:DP55,10))+IF(ISERROR(LARGE(V55:DP55,11)),0,LARGE(V55:DP55,11))+IF(ISERROR(LARGE(V55:DP55,12)),0,LARGE(V55:DP55,12))</f>
        <v>280</v>
      </c>
      <c r="Q55" s="144">
        <f>COUNT(V55:DP55)</f>
        <v>3</v>
      </c>
      <c r="R55" s="144">
        <f>IF(ISERROR(LARGE(V55:AB55,5)),0,LARGE(V55:AB55,5))</f>
        <v>0</v>
      </c>
      <c r="S55" s="144">
        <f>IF(ISERROR(LARGE(AC55:BP55,5)),0,LARGE(AC55:BP55,5))</f>
        <v>0</v>
      </c>
      <c r="T55" s="144">
        <f>IF(ISERROR(LARGE(BQ55:CV55,5)),0,LARGE(BQ55:CV55,5))</f>
        <v>0</v>
      </c>
      <c r="U55" s="144">
        <f>IF(ISERROR(LARGE(CW55:DP55,5)),0,LARGE(CW55:DP55,5))</f>
        <v>0</v>
      </c>
      <c r="V55" s="17"/>
      <c r="W55" s="17"/>
      <c r="X55" s="17"/>
      <c r="Y55" s="17"/>
      <c r="Z55" s="17"/>
      <c r="AA55" s="17"/>
      <c r="AB55" s="17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  <c r="BI55" s="141"/>
      <c r="BJ55" s="141"/>
      <c r="BK55" s="141"/>
      <c r="BL55" s="141"/>
      <c r="BM55" s="141"/>
      <c r="BN55" s="141"/>
      <c r="BO55" s="141"/>
      <c r="BP55" s="141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145"/>
      <c r="CJ55" s="146"/>
      <c r="CK55" s="146"/>
      <c r="CL55" s="146"/>
      <c r="CM55" s="146"/>
      <c r="CN55" s="146"/>
      <c r="CO55" s="146"/>
      <c r="CP55" s="147"/>
      <c r="CQ55" s="146"/>
      <c r="CR55" s="146"/>
      <c r="CS55" s="146"/>
      <c r="CT55" s="146"/>
      <c r="CU55" s="36"/>
      <c r="CV55" s="36"/>
      <c r="CW55" s="142">
        <v>80</v>
      </c>
      <c r="CX55" s="142"/>
      <c r="CY55" s="142"/>
      <c r="CZ55" s="142"/>
      <c r="DA55" s="142"/>
      <c r="DB55" s="142"/>
      <c r="DC55" s="142"/>
      <c r="DD55" s="142">
        <v>100</v>
      </c>
      <c r="DE55" s="142"/>
      <c r="DF55" s="142"/>
      <c r="DG55" s="142"/>
      <c r="DH55" s="142">
        <v>100</v>
      </c>
      <c r="DI55" s="142"/>
      <c r="DJ55" s="142"/>
      <c r="DK55" s="142"/>
      <c r="DL55" s="142"/>
      <c r="DM55" s="142"/>
      <c r="DN55" s="142"/>
      <c r="DO55" s="142"/>
      <c r="DP55" s="142"/>
    </row>
    <row r="56" spans="1:120" ht="13.5" customHeight="1">
      <c r="A56" s="16" t="str">
        <f>IF(B56="","",IF(B56&gt;1,"UWAGA JUŻ BYŁ",""))</f>
        <v/>
      </c>
      <c r="B56" s="16">
        <f>IF(C56="","",COUNTIF($C$8:$C$51430,C56))</f>
        <v>1</v>
      </c>
      <c r="C56" s="16" t="str">
        <f>CONCATENATE(E56,F56,H56,G56)</f>
        <v>DOMISZEWSKIIgnacy1990MKS HALICZ</v>
      </c>
      <c r="D56" s="16">
        <f>IF(E56="","",COUNTA($E$8:E56))</f>
        <v>49</v>
      </c>
      <c r="E56" s="12" t="s">
        <v>1066</v>
      </c>
      <c r="F56" s="16" t="s">
        <v>1067</v>
      </c>
      <c r="G56" s="12" t="s">
        <v>1068</v>
      </c>
      <c r="H56" s="12">
        <v>1990</v>
      </c>
      <c r="I56" s="16" t="str">
        <f>IF(ISERROR(VLOOKUP(H56,KATEGORIE!$C$13:$E$50006,MATCH(KATEGORIE!$E$12,KATEGORIE!$C$12:$E$12,0),0)),"",VLOOKUP(H56,KATEGORIE!$C$13:$E$50006,MATCH(KATEGORIE!$E$12,KATEGORIE!$C$12:$E$12,0),0))</f>
        <v>S1</v>
      </c>
      <c r="J56" s="16">
        <f>IF(I56="","",COUNTIF($I$8:I56,I56))</f>
        <v>15</v>
      </c>
      <c r="K56" s="16">
        <f>COUNT(V56:DP56)</f>
        <v>3</v>
      </c>
      <c r="L56" s="17">
        <f>IF(ISERROR(LARGE(V56:AB56,1)),0,LARGE(V56:AB56,1))+IF(ISERROR(LARGE(V56:AB56,2)),0,LARGE(V56:AB56,2))+IF(ISERROR(LARGE(V56:AB56,3)),0,LARGE(V56:AB56,3))+IF(ISERROR(LARGE(V56:AB56,4)),0,LARGE(V56:AB56,4))</f>
        <v>0</v>
      </c>
      <c r="M56" s="141">
        <f>IF(ISERROR(LARGE(AC56:BP56,1)),0,LARGE(AC56:BP56,1))+IF(ISERROR(LARGE(AC56:BP56,2)),0,LARGE(AC56:BP56,2))+IF(ISERROR(LARGE(AC56:BP56,3)),0,LARGE(AC56:BP56,3))+IF(ISERROR(LARGE(AC56:BP56,4)),0,LARGE(AC56:BP56,4))</f>
        <v>280</v>
      </c>
      <c r="N56" s="36">
        <f>IF(ISERROR(LARGE(BQ56:CV56,1)),0,LARGE(BQ56:CV56,1))+IF(ISERROR(LARGE(BQ56:CV56,2)),0,LARGE(BQ56:CV56,2))+IF(ISERROR(LARGE(BQ56:CV56,3)),0,LARGE(BQ56:CV56,3))+IF(ISERROR(LARGE(BQ56:CV56,4)),0,LARGE(BQ56:CV56,4))</f>
        <v>0</v>
      </c>
      <c r="O56" s="142">
        <f>IF(ISERROR(LARGE(CW56:DP56,1)),0,LARGE(CW56:DP56,1))+IF(ISERROR(LARGE(CW56:DP56,2)),0,LARGE(CW56:DP56,2))+IF(ISERROR(LARGE(CW56:DP56,3)),0,LARGE(CW56:DP56,3))+IF(ISERROR(LARGE(CW56:DP56,4)),0,LARGE(CW56:DP56,4))</f>
        <v>0</v>
      </c>
      <c r="P56" s="143">
        <f>IF(ISERROR(LARGE(V56:DP56,1)),0,LARGE(V56:DP56,1))+IF(ISERROR(LARGE(V56:DP56,2)),0,LARGE(V56:DP56,2))+IF(ISERROR(LARGE(V56:DP56,3)),0,LARGE(V56:DP56,3))+IF(ISERROR(LARGE(V56:DP56,4)),0,LARGE(V56:DP56,4))+IF(ISERROR(LARGE(V56:DP56,5)),0,LARGE(V56:DP56,5))+IF(ISERROR(LARGE(V56:DP56,6)),0,LARGE(V56:DP56,6))+IF(ISERROR(LARGE(V56:DP56,7)),0,LARGE(V56:DP56,7))+IF(ISERROR(LARGE(V56:DP56,8)),0,LARGE(V56:DP56,8))+IF(ISERROR(LARGE(V56:DP56,9)),0,LARGE(V56:DP56,9))+IF(ISERROR(LARGE(V56:DP56,10)),0,LARGE(V56:DP56,10))+IF(ISERROR(LARGE(V56:DP56,11)),0,LARGE(V56:DP56,11))+IF(ISERROR(LARGE(V56:DP56,12)),0,LARGE(V56:DP56,12))</f>
        <v>280</v>
      </c>
      <c r="Q56" s="144">
        <f>COUNT(V56:DP56)</f>
        <v>3</v>
      </c>
      <c r="R56" s="144">
        <f>IF(ISERROR(LARGE(V56:AB56,5)),0,LARGE(V56:AB56,5))</f>
        <v>0</v>
      </c>
      <c r="S56" s="144">
        <f>IF(ISERROR(LARGE(AC56:BP56,5)),0,LARGE(AC56:BP56,5))</f>
        <v>0</v>
      </c>
      <c r="T56" s="144">
        <f>IF(ISERROR(LARGE(BQ56:CV56,5)),0,LARGE(BQ56:CV56,5))</f>
        <v>0</v>
      </c>
      <c r="U56" s="144">
        <f>IF(ISERROR(LARGE(CW56:DP56,5)),0,LARGE(CW56:DP56,5))</f>
        <v>0</v>
      </c>
      <c r="V56" s="17"/>
      <c r="W56" s="17"/>
      <c r="X56" s="17"/>
      <c r="Y56" s="17"/>
      <c r="Z56" s="17"/>
      <c r="AA56" s="17"/>
      <c r="AB56" s="17"/>
      <c r="AC56" s="141"/>
      <c r="AD56" s="141">
        <v>100</v>
      </c>
      <c r="AE56" s="141"/>
      <c r="AF56" s="141"/>
      <c r="AG56" s="141"/>
      <c r="AH56" s="141"/>
      <c r="AI56" s="141"/>
      <c r="AJ56" s="141">
        <v>100</v>
      </c>
      <c r="AK56" s="141"/>
      <c r="AL56" s="141"/>
      <c r="AM56" s="141"/>
      <c r="AN56" s="141"/>
      <c r="AO56" s="141"/>
      <c r="AP56" s="141">
        <v>80</v>
      </c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1"/>
      <c r="BO56" s="141"/>
      <c r="BP56" s="141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145"/>
      <c r="CJ56" s="146"/>
      <c r="CK56" s="146"/>
      <c r="CL56" s="146"/>
      <c r="CM56" s="146"/>
      <c r="CN56" s="146"/>
      <c r="CO56" s="146"/>
      <c r="CP56" s="147"/>
      <c r="CQ56" s="146"/>
      <c r="CR56" s="146"/>
      <c r="CS56" s="146"/>
      <c r="CT56" s="146"/>
      <c r="CU56" s="36"/>
      <c r="CV56" s="36"/>
      <c r="CW56" s="142"/>
      <c r="CX56" s="142"/>
      <c r="CY56" s="142"/>
      <c r="CZ56" s="142"/>
      <c r="DA56" s="142"/>
      <c r="DB56" s="142"/>
      <c r="DC56" s="142"/>
      <c r="DD56" s="142"/>
      <c r="DE56" s="142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</row>
    <row r="57" spans="1:120" ht="13.5" customHeight="1">
      <c r="A57" s="16" t="str">
        <f>IF(B57="","",IF(B57&gt;1,"UWAGA JUŻ BYŁ",""))</f>
        <v/>
      </c>
      <c r="B57" s="16">
        <f>IF(C57="","",COUNTIF($C$8:$C$51430,C57))</f>
        <v>1</v>
      </c>
      <c r="C57" s="16" t="str">
        <f>CONCATENATE(E57,F57,H57,G57)</f>
        <v>TOMASIKStanisław1988GORLICKA GRUPA BIEGOWA</v>
      </c>
      <c r="D57" s="16">
        <f>IF(E57="","",COUNTA($E$8:E57))</f>
        <v>50</v>
      </c>
      <c r="E57" s="12" t="s">
        <v>795</v>
      </c>
      <c r="F57" s="16" t="s">
        <v>796</v>
      </c>
      <c r="G57" s="12" t="s">
        <v>650</v>
      </c>
      <c r="H57" s="12">
        <v>1988</v>
      </c>
      <c r="I57" s="16" t="str">
        <f>IF(ISERROR(VLOOKUP(H57,KATEGORIE!$C$13:$E$50006,MATCH(KATEGORIE!$E$12,KATEGORIE!$C$12:$E$12,0),0)),"",VLOOKUP(H57,KATEGORIE!$C$13:$E$50006,MATCH(KATEGORIE!$E$12,KATEGORIE!$C$12:$E$12,0),0))</f>
        <v>S1</v>
      </c>
      <c r="J57" s="16">
        <f>IF(I57="","",COUNTIF($I$8:I57,I57))</f>
        <v>16</v>
      </c>
      <c r="K57" s="16">
        <f>COUNT(V57:DP57)</f>
        <v>4</v>
      </c>
      <c r="L57" s="17">
        <f>IF(ISERROR(LARGE(V57:AB57,1)),0,LARGE(V57:AB57,1))+IF(ISERROR(LARGE(V57:AB57,2)),0,LARGE(V57:AB57,2))+IF(ISERROR(LARGE(V57:AB57,3)),0,LARGE(V57:AB57,3))+IF(ISERROR(LARGE(V57:AB57,4)),0,LARGE(V57:AB57,4))</f>
        <v>0</v>
      </c>
      <c r="M57" s="141">
        <f>IF(ISERROR(LARGE(AC57:BP57,1)),0,LARGE(AC57:BP57,1))+IF(ISERROR(LARGE(AC57:BP57,2)),0,LARGE(AC57:BP57,2))+IF(ISERROR(LARGE(AC57:BP57,3)),0,LARGE(AC57:BP57,3))+IF(ISERROR(LARGE(AC57:BP57,4)),0,LARGE(AC57:BP57,4))</f>
        <v>70</v>
      </c>
      <c r="N57" s="36">
        <f>IF(ISERROR(LARGE(BQ57:CV57,1)),0,LARGE(BQ57:CV57,1))+IF(ISERROR(LARGE(BQ57:CV57,2)),0,LARGE(BQ57:CV57,2))+IF(ISERROR(LARGE(BQ57:CV57,3)),0,LARGE(BQ57:CV57,3))+IF(ISERROR(LARGE(BQ57:CV57,4)),0,LARGE(BQ57:CV57,4))</f>
        <v>0</v>
      </c>
      <c r="O57" s="142">
        <f>IF(ISERROR(LARGE(CW57:DP57,1)),0,LARGE(CW57:DP57,1))+IF(ISERROR(LARGE(CW57:DP57,2)),0,LARGE(CW57:DP57,2))+IF(ISERROR(LARGE(CW57:DP57,3)),0,LARGE(CW57:DP57,3))+IF(ISERROR(LARGE(CW57:DP57,4)),0,LARGE(CW57:DP57,4))</f>
        <v>205</v>
      </c>
      <c r="P57" s="143">
        <f>IF(ISERROR(LARGE(V57:DP57,1)),0,LARGE(V57:DP57,1))+IF(ISERROR(LARGE(V57:DP57,2)),0,LARGE(V57:DP57,2))+IF(ISERROR(LARGE(V57:DP57,3)),0,LARGE(V57:DP57,3))+IF(ISERROR(LARGE(V57:DP57,4)),0,LARGE(V57:DP57,4))+IF(ISERROR(LARGE(V57:DP57,5)),0,LARGE(V57:DP57,5))+IF(ISERROR(LARGE(V57:DP57,6)),0,LARGE(V57:DP57,6))+IF(ISERROR(LARGE(V57:DP57,7)),0,LARGE(V57:DP57,7))+IF(ISERROR(LARGE(V57:DP57,8)),0,LARGE(V57:DP57,8))+IF(ISERROR(LARGE(V57:DP57,9)),0,LARGE(V57:DP57,9))+IF(ISERROR(LARGE(V57:DP57,10)),0,LARGE(V57:DP57,10))+IF(ISERROR(LARGE(V57:DP57,11)),0,LARGE(V57:DP57,11))+IF(ISERROR(LARGE(V57:DP57,12)),0,LARGE(V57:DP57,12))</f>
        <v>275</v>
      </c>
      <c r="Q57" s="144">
        <f>COUNT(V57:DP57)</f>
        <v>4</v>
      </c>
      <c r="R57" s="144">
        <f>IF(ISERROR(LARGE(V57:AB57,5)),0,LARGE(V57:AB57,5))</f>
        <v>0</v>
      </c>
      <c r="S57" s="144">
        <f>IF(ISERROR(LARGE(AC57:BP57,5)),0,LARGE(AC57:BP57,5))</f>
        <v>0</v>
      </c>
      <c r="T57" s="144">
        <f>IF(ISERROR(LARGE(BQ57:CV57,5)),0,LARGE(BQ57:CV57,5))</f>
        <v>0</v>
      </c>
      <c r="U57" s="144">
        <f>IF(ISERROR(LARGE(CW57:DP57,5)),0,LARGE(CW57:DP57,5))</f>
        <v>0</v>
      </c>
      <c r="V57" s="17"/>
      <c r="W57" s="17"/>
      <c r="X57" s="17"/>
      <c r="Y57" s="17"/>
      <c r="Z57" s="17"/>
      <c r="AA57" s="17"/>
      <c r="AB57" s="17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>
        <v>70</v>
      </c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1"/>
      <c r="BO57" s="141"/>
      <c r="BP57" s="141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145"/>
      <c r="CJ57" s="146"/>
      <c r="CK57" s="146"/>
      <c r="CL57" s="146"/>
      <c r="CM57" s="146"/>
      <c r="CN57" s="146"/>
      <c r="CO57" s="146"/>
      <c r="CP57" s="147"/>
      <c r="CQ57" s="146"/>
      <c r="CR57" s="146"/>
      <c r="CS57" s="146"/>
      <c r="CT57" s="146"/>
      <c r="CU57" s="36"/>
      <c r="CV57" s="36"/>
      <c r="CW57" s="142">
        <v>75</v>
      </c>
      <c r="CX57" s="142"/>
      <c r="CY57" s="142">
        <v>53</v>
      </c>
      <c r="CZ57" s="142"/>
      <c r="DA57" s="142"/>
      <c r="DB57" s="142"/>
      <c r="DC57" s="142"/>
      <c r="DD57" s="142"/>
      <c r="DE57" s="142">
        <v>77</v>
      </c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</row>
    <row r="58" spans="1:120" ht="13.5" customHeight="1">
      <c r="A58" s="16" t="str">
        <f>IF(B58="","",IF(B58&gt;1,"UWAGA JUŻ BYŁ",""))</f>
        <v/>
      </c>
      <c r="B58" s="16">
        <f>IF(C58="","",COUNTIF($C$8:$C$51430,C58))</f>
        <v>1</v>
      </c>
      <c r="C58" s="16" t="str">
        <f>CONCATENATE(E58,F58,H58,G58)</f>
        <v>KIDAWAAleksander19811981</v>
      </c>
      <c r="D58" s="16">
        <f>IF(E58="","",COUNTA($E$8:E58))</f>
        <v>51</v>
      </c>
      <c r="E58" s="12" t="s">
        <v>815</v>
      </c>
      <c r="F58" s="16" t="s">
        <v>250</v>
      </c>
      <c r="G58" s="12">
        <v>1981</v>
      </c>
      <c r="H58" s="12">
        <v>1981</v>
      </c>
      <c r="I58" s="16" t="str">
        <f>IF(ISERROR(VLOOKUP(H58,KATEGORIE!$C$13:$E$50006,MATCH(KATEGORIE!$E$12,KATEGORIE!$C$12:$E$12,0),0)),"",VLOOKUP(H58,KATEGORIE!$C$13:$E$50006,MATCH(KATEGORIE!$E$12,KATEGORIE!$C$12:$E$12,0),0))</f>
        <v>S2</v>
      </c>
      <c r="J58" s="16">
        <f>IF(I58="","",COUNTIF($I$8:I58,I58))</f>
        <v>24</v>
      </c>
      <c r="K58" s="16">
        <f>COUNT(V58:DP58)</f>
        <v>6</v>
      </c>
      <c r="L58" s="17">
        <f>IF(ISERROR(LARGE(V58:AB58,1)),0,LARGE(V58:AB58,1))+IF(ISERROR(LARGE(V58:AB58,2)),0,LARGE(V58:AB58,2))+IF(ISERROR(LARGE(V58:AB58,3)),0,LARGE(V58:AB58,3))+IF(ISERROR(LARGE(V58:AB58,4)),0,LARGE(V58:AB58,4))</f>
        <v>0</v>
      </c>
      <c r="M58" s="141">
        <f>IF(ISERROR(LARGE(AC58:BP58,1)),0,LARGE(AC58:BP58,1))+IF(ISERROR(LARGE(AC58:BP58,2)),0,LARGE(AC58:BP58,2))+IF(ISERROR(LARGE(AC58:BP58,3)),0,LARGE(AC58:BP58,3))+IF(ISERROR(LARGE(AC58:BP58,4)),0,LARGE(AC58:BP58,4))</f>
        <v>107</v>
      </c>
      <c r="N58" s="36">
        <f>IF(ISERROR(LARGE(BQ58:CV58,1)),0,LARGE(BQ58:CV58,1))+IF(ISERROR(LARGE(BQ58:CV58,2)),0,LARGE(BQ58:CV58,2))+IF(ISERROR(LARGE(BQ58:CV58,3)),0,LARGE(BQ58:CV58,3))+IF(ISERROR(LARGE(BQ58:CV58,4)),0,LARGE(BQ58:CV58,4))</f>
        <v>53</v>
      </c>
      <c r="O58" s="142">
        <f>IF(ISERROR(LARGE(CW58:DP58,1)),0,LARGE(CW58:DP58,1))+IF(ISERROR(LARGE(CW58:DP58,2)),0,LARGE(CW58:DP58,2))+IF(ISERROR(LARGE(CW58:DP58,3)),0,LARGE(CW58:DP58,3))+IF(ISERROR(LARGE(CW58:DP58,4)),0,LARGE(CW58:DP58,4))</f>
        <v>113</v>
      </c>
      <c r="P58" s="143">
        <f>IF(ISERROR(LARGE(V58:DP58,1)),0,LARGE(V58:DP58,1))+IF(ISERROR(LARGE(V58:DP58,2)),0,LARGE(V58:DP58,2))+IF(ISERROR(LARGE(V58:DP58,3)),0,LARGE(V58:DP58,3))+IF(ISERROR(LARGE(V58:DP58,4)),0,LARGE(V58:DP58,4))+IF(ISERROR(LARGE(V58:DP58,5)),0,LARGE(V58:DP58,5))+IF(ISERROR(LARGE(V58:DP58,6)),0,LARGE(V58:DP58,6))+IF(ISERROR(LARGE(V58:DP58,7)),0,LARGE(V58:DP58,7))+IF(ISERROR(LARGE(V58:DP58,8)),0,LARGE(V58:DP58,8))+IF(ISERROR(LARGE(V58:DP58,9)),0,LARGE(V58:DP58,9))+IF(ISERROR(LARGE(V58:DP58,10)),0,LARGE(V58:DP58,10))+IF(ISERROR(LARGE(V58:DP58,11)),0,LARGE(V58:DP58,11))+IF(ISERROR(LARGE(V58:DP58,12)),0,LARGE(V58:DP58,12))</f>
        <v>273</v>
      </c>
      <c r="Q58" s="144">
        <f>COUNT(V58:DP58)</f>
        <v>6</v>
      </c>
      <c r="R58" s="144">
        <f>IF(ISERROR(LARGE(V58:AB58,5)),0,LARGE(V58:AB58,5))</f>
        <v>0</v>
      </c>
      <c r="S58" s="144">
        <f>IF(ISERROR(LARGE(AC58:BP58,5)),0,LARGE(AC58:BP58,5))</f>
        <v>0</v>
      </c>
      <c r="T58" s="144">
        <f>IF(ISERROR(LARGE(BQ58:CV58,5)),0,LARGE(BQ58:CV58,5))</f>
        <v>0</v>
      </c>
      <c r="U58" s="144">
        <f>IF(ISERROR(LARGE(CW58:DP58,5)),0,LARGE(CW58:DP58,5))</f>
        <v>0</v>
      </c>
      <c r="V58" s="17"/>
      <c r="W58" s="17"/>
      <c r="X58" s="17"/>
      <c r="Y58" s="17"/>
      <c r="Z58" s="17"/>
      <c r="AA58" s="17"/>
      <c r="AB58" s="17"/>
      <c r="AC58" s="141"/>
      <c r="AD58" s="141"/>
      <c r="AE58" s="141"/>
      <c r="AF58" s="141"/>
      <c r="AG58" s="141"/>
      <c r="AH58" s="141"/>
      <c r="AI58" s="141">
        <v>32</v>
      </c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>
        <v>75</v>
      </c>
      <c r="BH58" s="141"/>
      <c r="BI58" s="141"/>
      <c r="BJ58" s="141"/>
      <c r="BK58" s="141"/>
      <c r="BL58" s="141"/>
      <c r="BM58" s="141"/>
      <c r="BN58" s="141"/>
      <c r="BO58" s="141"/>
      <c r="BP58" s="141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>
        <v>53</v>
      </c>
      <c r="CD58" s="36"/>
      <c r="CE58" s="36"/>
      <c r="CF58" s="36"/>
      <c r="CG58" s="36"/>
      <c r="CH58" s="36"/>
      <c r="CI58" s="145"/>
      <c r="CJ58" s="146"/>
      <c r="CK58" s="146"/>
      <c r="CL58" s="146"/>
      <c r="CM58" s="146"/>
      <c r="CN58" s="146"/>
      <c r="CO58" s="146"/>
      <c r="CP58" s="147"/>
      <c r="CQ58" s="146"/>
      <c r="CR58" s="146"/>
      <c r="CS58" s="146"/>
      <c r="CT58" s="146"/>
      <c r="CU58" s="36"/>
      <c r="CV58" s="36"/>
      <c r="CW58" s="142">
        <v>36</v>
      </c>
      <c r="CX58" s="142"/>
      <c r="CY58" s="142"/>
      <c r="CZ58" s="142"/>
      <c r="DA58" s="142">
        <v>15</v>
      </c>
      <c r="DB58" s="142"/>
      <c r="DC58" s="142"/>
      <c r="DD58" s="142"/>
      <c r="DE58" s="142">
        <v>62</v>
      </c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</row>
    <row r="59" spans="1:120" ht="13.5" customHeight="1">
      <c r="A59" s="16" t="str">
        <f>IF(B59="","",IF(B59&gt;1,"UWAGA JUŻ BYŁ",""))</f>
        <v/>
      </c>
      <c r="B59" s="16">
        <f>IF(C59="","",COUNTIF($C$8:$C$51430,C59))</f>
        <v>1</v>
      </c>
      <c r="C59" s="16" t="str">
        <f>CONCATENATE(E59,F59,H59,G59)</f>
        <v>GUTTPiotr1994PORONIN</v>
      </c>
      <c r="D59" s="16">
        <f>IF(E59="","",COUNTA($E$8:E59))</f>
        <v>52</v>
      </c>
      <c r="E59" s="12" t="s">
        <v>3361</v>
      </c>
      <c r="F59" s="16" t="s">
        <v>210</v>
      </c>
      <c r="G59" s="12" t="s">
        <v>3362</v>
      </c>
      <c r="H59" s="12">
        <v>1994</v>
      </c>
      <c r="I59" s="16" t="str">
        <f>IF(ISERROR(VLOOKUP(H59,KATEGORIE!$C$13:$E$50006,MATCH(KATEGORIE!$E$12,KATEGORIE!$C$12:$E$12,0),0)),"",VLOOKUP(H59,KATEGORIE!$C$13:$E$50006,MATCH(KATEGORIE!$E$12,KATEGORIE!$C$12:$E$12,0),0))</f>
        <v>S1</v>
      </c>
      <c r="J59" s="16">
        <f>IF(I59="","",COUNTIF($I$8:I59,I59))</f>
        <v>17</v>
      </c>
      <c r="K59" s="16">
        <f>COUNT(V59:DP59)</f>
        <v>4</v>
      </c>
      <c r="L59" s="17">
        <f>IF(ISERROR(LARGE(V59:AB59,1)),0,LARGE(V59:AB59,1))+IF(ISERROR(LARGE(V59:AB59,2)),0,LARGE(V59:AB59,2))+IF(ISERROR(LARGE(V59:AB59,3)),0,LARGE(V59:AB59,3))+IF(ISERROR(LARGE(V59:AB59,4)),0,LARGE(V59:AB59,4))</f>
        <v>0</v>
      </c>
      <c r="M59" s="141">
        <f>IF(ISERROR(LARGE(AC59:BP59,1)),0,LARGE(AC59:BP59,1))+IF(ISERROR(LARGE(AC59:BP59,2)),0,LARGE(AC59:BP59,2))+IF(ISERROR(LARGE(AC59:BP59,3)),0,LARGE(AC59:BP59,3))+IF(ISERROR(LARGE(AC59:BP59,4)),0,LARGE(AC59:BP59,4))</f>
        <v>0</v>
      </c>
      <c r="N59" s="36">
        <f>IF(ISERROR(LARGE(BQ59:CV59,1)),0,LARGE(BQ59:CV59,1))+IF(ISERROR(LARGE(BQ59:CV59,2)),0,LARGE(BQ59:CV59,2))+IF(ISERROR(LARGE(BQ59:CV59,3)),0,LARGE(BQ59:CV59,3))+IF(ISERROR(LARGE(BQ59:CV59,4)),0,LARGE(BQ59:CV59,4))</f>
        <v>272</v>
      </c>
      <c r="O59" s="142">
        <f>IF(ISERROR(LARGE(CW59:DP59,1)),0,LARGE(CW59:DP59,1))+IF(ISERROR(LARGE(CW59:DP59,2)),0,LARGE(CW59:DP59,2))+IF(ISERROR(LARGE(CW59:DP59,3)),0,LARGE(CW59:DP59,3))+IF(ISERROR(LARGE(CW59:DP59,4)),0,LARGE(CW59:DP59,4))</f>
        <v>0</v>
      </c>
      <c r="P59" s="143">
        <f>IF(ISERROR(LARGE(V59:DP59,1)),0,LARGE(V59:DP59,1))+IF(ISERROR(LARGE(V59:DP59,2)),0,LARGE(V59:DP59,2))+IF(ISERROR(LARGE(V59:DP59,3)),0,LARGE(V59:DP59,3))+IF(ISERROR(LARGE(V59:DP59,4)),0,LARGE(V59:DP59,4))+IF(ISERROR(LARGE(V59:DP59,5)),0,LARGE(V59:DP59,5))+IF(ISERROR(LARGE(V59:DP59,6)),0,LARGE(V59:DP59,6))+IF(ISERROR(LARGE(V59:DP59,7)),0,LARGE(V59:DP59,7))+IF(ISERROR(LARGE(V59:DP59,8)),0,LARGE(V59:DP59,8))+IF(ISERROR(LARGE(V59:DP59,9)),0,LARGE(V59:DP59,9))+IF(ISERROR(LARGE(V59:DP59,10)),0,LARGE(V59:DP59,10))+IF(ISERROR(LARGE(V59:DP59,11)),0,LARGE(V59:DP59,11))+IF(ISERROR(LARGE(V59:DP59,12)),0,LARGE(V59:DP59,12))</f>
        <v>272</v>
      </c>
      <c r="Q59" s="144">
        <f>COUNT(V59:DP59)</f>
        <v>4</v>
      </c>
      <c r="R59" s="144">
        <f>IF(ISERROR(LARGE(V59:AB59,5)),0,LARGE(V59:AB59,5))</f>
        <v>0</v>
      </c>
      <c r="S59" s="144">
        <f>IF(ISERROR(LARGE(AC59:BP59,5)),0,LARGE(AC59:BP59,5))</f>
        <v>0</v>
      </c>
      <c r="T59" s="144">
        <f>IF(ISERROR(LARGE(BQ59:CV59,5)),0,LARGE(BQ59:CV59,5))</f>
        <v>0</v>
      </c>
      <c r="U59" s="144">
        <f>IF(ISERROR(LARGE(CW59:DP59,5)),0,LARGE(CW59:DP59,5))</f>
        <v>0</v>
      </c>
      <c r="V59" s="17"/>
      <c r="W59" s="17"/>
      <c r="X59" s="17"/>
      <c r="Y59" s="17"/>
      <c r="Z59" s="17"/>
      <c r="AA59" s="17"/>
      <c r="AB59" s="17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1"/>
      <c r="BO59" s="141"/>
      <c r="BP59" s="141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>
        <v>100</v>
      </c>
      <c r="CI59" s="145">
        <v>59</v>
      </c>
      <c r="CJ59" s="146"/>
      <c r="CK59" s="146">
        <v>13</v>
      </c>
      <c r="CL59" s="146"/>
      <c r="CM59" s="146"/>
      <c r="CN59" s="146"/>
      <c r="CO59" s="146"/>
      <c r="CP59" s="147">
        <v>100</v>
      </c>
      <c r="CQ59" s="146"/>
      <c r="CR59" s="146"/>
      <c r="CS59" s="146"/>
      <c r="CT59" s="146"/>
      <c r="CU59" s="36"/>
      <c r="CV59" s="36"/>
      <c r="CW59" s="142"/>
      <c r="CX59" s="142"/>
      <c r="CY59" s="142"/>
      <c r="CZ59" s="142"/>
      <c r="DA59" s="142"/>
      <c r="DB59" s="142"/>
      <c r="DC59" s="142"/>
      <c r="DD59" s="142"/>
      <c r="DE59" s="142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</row>
    <row r="60" spans="1:120" ht="13.5" customHeight="1">
      <c r="A60" s="16" t="str">
        <f>IF(B60="","",IF(B60&gt;1,"UWAGA JUŻ BYŁ",""))</f>
        <v/>
      </c>
      <c r="B60" s="16">
        <f>IF(C60="","",COUNTIF($C$8:$C$51430,C60))</f>
        <v>1</v>
      </c>
      <c r="C60" s="16" t="str">
        <f>CONCATENATE(E60,F60,H60,G60)</f>
        <v>ŚCIESZKAWojciech197313 ELT KRAKÓW - BALICE</v>
      </c>
      <c r="D60" s="16">
        <f>IF(E60="","",COUNTA($E$8:E60))</f>
        <v>53</v>
      </c>
      <c r="E60" s="12" t="s">
        <v>1342</v>
      </c>
      <c r="F60" s="16" t="s">
        <v>184</v>
      </c>
      <c r="G60" s="12" t="s">
        <v>1397</v>
      </c>
      <c r="H60" s="12">
        <v>1973</v>
      </c>
      <c r="I60" s="16" t="str">
        <f>IF(ISERROR(VLOOKUP(H60,KATEGORIE!$C$13:$E$50006,MATCH(KATEGORIE!$E$12,KATEGORIE!$C$12:$E$12,0),0)),"",VLOOKUP(H60,KATEGORIE!$C$13:$E$50006,MATCH(KATEGORIE!$E$12,KATEGORIE!$C$12:$E$12,0),0))</f>
        <v>M</v>
      </c>
      <c r="J60" s="16">
        <f>IF(I60="","",COUNTIF($I$8:I60,I60))</f>
        <v>9</v>
      </c>
      <c r="K60" s="16">
        <f>COUNT(V60:DP60)</f>
        <v>6</v>
      </c>
      <c r="L60" s="17">
        <f>IF(ISERROR(LARGE(V60:AB60,1)),0,LARGE(V60:AB60,1))+IF(ISERROR(LARGE(V60:AB60,2)),0,LARGE(V60:AB60,2))+IF(ISERROR(LARGE(V60:AB60,3)),0,LARGE(V60:AB60,3))+IF(ISERROR(LARGE(V60:AB60,4)),0,LARGE(V60:AB60,4))</f>
        <v>24</v>
      </c>
      <c r="M60" s="141">
        <f>IF(ISERROR(LARGE(AC60:BP60,1)),0,LARGE(AC60:BP60,1))+IF(ISERROR(LARGE(AC60:BP60,2)),0,LARGE(AC60:BP60,2))+IF(ISERROR(LARGE(AC60:BP60,3)),0,LARGE(AC60:BP60,3))+IF(ISERROR(LARGE(AC60:BP60,4)),0,LARGE(AC60:BP60,4))</f>
        <v>20</v>
      </c>
      <c r="N60" s="36">
        <f>IF(ISERROR(LARGE(BQ60:CV60,1)),0,LARGE(BQ60:CV60,1))+IF(ISERROR(LARGE(BQ60:CV60,2)),0,LARGE(BQ60:CV60,2))+IF(ISERROR(LARGE(BQ60:CV60,3)),0,LARGE(BQ60:CV60,3))+IF(ISERROR(LARGE(BQ60:CV60,4)),0,LARGE(BQ60:CV60,4))</f>
        <v>73</v>
      </c>
      <c r="O60" s="142">
        <f>IF(ISERROR(LARGE(CW60:DP60,1)),0,LARGE(CW60:DP60,1))+IF(ISERROR(LARGE(CW60:DP60,2)),0,LARGE(CW60:DP60,2))+IF(ISERROR(LARGE(CW60:DP60,3)),0,LARGE(CW60:DP60,3))+IF(ISERROR(LARGE(CW60:DP60,4)),0,LARGE(CW60:DP60,4))</f>
        <v>149</v>
      </c>
      <c r="P60" s="143">
        <f>IF(ISERROR(LARGE(V60:DP60,1)),0,LARGE(V60:DP60,1))+IF(ISERROR(LARGE(V60:DP60,2)),0,LARGE(V60:DP60,2))+IF(ISERROR(LARGE(V60:DP60,3)),0,LARGE(V60:DP60,3))+IF(ISERROR(LARGE(V60:DP60,4)),0,LARGE(V60:DP60,4))+IF(ISERROR(LARGE(V60:DP60,5)),0,LARGE(V60:DP60,5))+IF(ISERROR(LARGE(V60:DP60,6)),0,LARGE(V60:DP60,6))+IF(ISERROR(LARGE(V60:DP60,7)),0,LARGE(V60:DP60,7))+IF(ISERROR(LARGE(V60:DP60,8)),0,LARGE(V60:DP60,8))+IF(ISERROR(LARGE(V60:DP60,9)),0,LARGE(V60:DP60,9))+IF(ISERROR(LARGE(V60:DP60,10)),0,LARGE(V60:DP60,10))+IF(ISERROR(LARGE(V60:DP60,11)),0,LARGE(V60:DP60,11))+IF(ISERROR(LARGE(V60:DP60,12)),0,LARGE(V60:DP60,12))</f>
        <v>266</v>
      </c>
      <c r="Q60" s="144">
        <f>COUNT(V60:DP60)</f>
        <v>6</v>
      </c>
      <c r="R60" s="144">
        <f>IF(ISERROR(LARGE(V60:AB60,5)),0,LARGE(V60:AB60,5))</f>
        <v>0</v>
      </c>
      <c r="S60" s="144">
        <f>IF(ISERROR(LARGE(AC60:BP60,5)),0,LARGE(AC60:BP60,5))</f>
        <v>0</v>
      </c>
      <c r="T60" s="144">
        <f>IF(ISERROR(LARGE(BQ60:CV60,5)),0,LARGE(BQ60:CV60,5))</f>
        <v>0</v>
      </c>
      <c r="U60" s="144">
        <f>IF(ISERROR(LARGE(CW60:DP60,5)),0,LARGE(CW60:DP60,5))</f>
        <v>0</v>
      </c>
      <c r="V60" s="17"/>
      <c r="W60" s="17">
        <v>24</v>
      </c>
      <c r="X60" s="17"/>
      <c r="Y60" s="17"/>
      <c r="Z60" s="17"/>
      <c r="AA60" s="17"/>
      <c r="AB60" s="17"/>
      <c r="AC60" s="141"/>
      <c r="AD60" s="141"/>
      <c r="AE60" s="141"/>
      <c r="AF60" s="141">
        <v>20</v>
      </c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1"/>
      <c r="BO60" s="141"/>
      <c r="BP60" s="141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>
        <v>41</v>
      </c>
      <c r="CB60" s="36">
        <v>32</v>
      </c>
      <c r="CC60" s="36"/>
      <c r="CD60" s="36"/>
      <c r="CE60" s="36"/>
      <c r="CF60" s="36"/>
      <c r="CG60" s="36"/>
      <c r="CH60" s="36"/>
      <c r="CI60" s="145"/>
      <c r="CJ60" s="146"/>
      <c r="CK60" s="146"/>
      <c r="CL60" s="146"/>
      <c r="CM60" s="146"/>
      <c r="CN60" s="146"/>
      <c r="CO60" s="146"/>
      <c r="CP60" s="147"/>
      <c r="CQ60" s="146"/>
      <c r="CR60" s="146"/>
      <c r="CS60" s="146"/>
      <c r="CT60" s="146"/>
      <c r="CU60" s="36"/>
      <c r="CV60" s="36"/>
      <c r="CW60" s="142"/>
      <c r="CX60" s="142"/>
      <c r="CY60" s="142"/>
      <c r="CZ60" s="142"/>
      <c r="DA60" s="142"/>
      <c r="DB60" s="142"/>
      <c r="DC60" s="142"/>
      <c r="DD60" s="142"/>
      <c r="DE60" s="142">
        <v>74</v>
      </c>
      <c r="DF60" s="142"/>
      <c r="DG60" s="142"/>
      <c r="DH60" s="142">
        <v>75</v>
      </c>
      <c r="DI60" s="142"/>
      <c r="DJ60" s="142"/>
      <c r="DK60" s="142"/>
      <c r="DL60" s="142"/>
      <c r="DM60" s="142"/>
      <c r="DN60" s="142"/>
      <c r="DO60" s="142"/>
      <c r="DP60" s="142"/>
    </row>
    <row r="61" spans="1:120" ht="13.5" customHeight="1">
      <c r="A61" s="16" t="str">
        <f>IF(B61="","",IF(B61&gt;1,"UWAGA JUŻ BYŁ",""))</f>
        <v/>
      </c>
      <c r="B61" s="16">
        <f>IF(C61="","",COUNTIF($C$8:$C$51430,C61))</f>
        <v>1</v>
      </c>
      <c r="C61" s="16" t="str">
        <f>CONCATENATE(E61,F61,H61,G61)</f>
        <v>KOPEĆWojciech1986Team Kopeć</v>
      </c>
      <c r="D61" s="16">
        <f>IF(E61="","",COUNTA($E$8:E61))</f>
        <v>54</v>
      </c>
      <c r="E61" s="12" t="s">
        <v>2970</v>
      </c>
      <c r="F61" s="16" t="s">
        <v>184</v>
      </c>
      <c r="G61" s="12" t="s">
        <v>2971</v>
      </c>
      <c r="H61" s="12">
        <v>1986</v>
      </c>
      <c r="I61" s="16" t="str">
        <f>IF(ISERROR(VLOOKUP(H61,KATEGORIE!$C$13:$E$50006,MATCH(KATEGORIE!$E$12,KATEGORIE!$C$12:$E$12,0),0)),"",VLOOKUP(H61,KATEGORIE!$C$13:$E$50006,MATCH(KATEGORIE!$E$12,KATEGORIE!$C$12:$E$12,0),0))</f>
        <v>S2</v>
      </c>
      <c r="J61" s="16">
        <f>IF(I61="","",COUNTIF($I$8:I61,I61))</f>
        <v>25</v>
      </c>
      <c r="K61" s="16">
        <f>COUNT(V61:DP61)</f>
        <v>2</v>
      </c>
      <c r="L61" s="17">
        <f>IF(ISERROR(LARGE(V61:AB61,1)),0,LARGE(V61:AB61,1))+IF(ISERROR(LARGE(V61:AB61,2)),0,LARGE(V61:AB61,2))+IF(ISERROR(LARGE(V61:AB61,3)),0,LARGE(V61:AB61,3))+IF(ISERROR(LARGE(V61:AB61,4)),0,LARGE(V61:AB61,4))</f>
        <v>95</v>
      </c>
      <c r="M61" s="141">
        <f>IF(ISERROR(LARGE(AC61:BP61,1)),0,LARGE(AC61:BP61,1))+IF(ISERROR(LARGE(AC61:BP61,2)),0,LARGE(AC61:BP61,2))+IF(ISERROR(LARGE(AC61:BP61,3)),0,LARGE(AC61:BP61,3))+IF(ISERROR(LARGE(AC61:BP61,4)),0,LARGE(AC61:BP61,4))</f>
        <v>170</v>
      </c>
      <c r="N61" s="36">
        <f>IF(ISERROR(LARGE(BQ61:CV61,1)),0,LARGE(BQ61:CV61,1))+IF(ISERROR(LARGE(BQ61:CV61,2)),0,LARGE(BQ61:CV61,2))+IF(ISERROR(LARGE(BQ61:CV61,3)),0,LARGE(BQ61:CV61,3))+IF(ISERROR(LARGE(BQ61:CV61,4)),0,LARGE(BQ61:CV61,4))</f>
        <v>0</v>
      </c>
      <c r="O61" s="142">
        <f>IF(ISERROR(LARGE(CW61:DP61,1)),0,LARGE(CW61:DP61,1))+IF(ISERROR(LARGE(CW61:DP61,2)),0,LARGE(CW61:DP61,2))+IF(ISERROR(LARGE(CW61:DP61,3)),0,LARGE(CW61:DP61,3))+IF(ISERROR(LARGE(CW61:DP61,4)),0,LARGE(CW61:DP61,4))</f>
        <v>0</v>
      </c>
      <c r="P61" s="143">
        <f>IF(ISERROR(LARGE(V61:DP61,1)),0,LARGE(V61:DP61,1))+IF(ISERROR(LARGE(V61:DP61,2)),0,LARGE(V61:DP61,2))+IF(ISERROR(LARGE(V61:DP61,3)),0,LARGE(V61:DP61,3))+IF(ISERROR(LARGE(V61:DP61,4)),0,LARGE(V61:DP61,4))+IF(ISERROR(LARGE(V61:DP61,5)),0,LARGE(V61:DP61,5))+IF(ISERROR(LARGE(V61:DP61,6)),0,LARGE(V61:DP61,6))+IF(ISERROR(LARGE(V61:DP61,7)),0,LARGE(V61:DP61,7))+IF(ISERROR(LARGE(V61:DP61,8)),0,LARGE(V61:DP61,8))+IF(ISERROR(LARGE(V61:DP61,9)),0,LARGE(V61:DP61,9))+IF(ISERROR(LARGE(V61:DP61,10)),0,LARGE(V61:DP61,10))+IF(ISERROR(LARGE(V61:DP61,11)),0,LARGE(V61:DP61,11))+IF(ISERROR(LARGE(V61:DP61,12)),0,LARGE(V61:DP61,12))</f>
        <v>265</v>
      </c>
      <c r="Q61" s="144">
        <f>COUNT(V61:DP61)</f>
        <v>2</v>
      </c>
      <c r="R61" s="144">
        <f>IF(ISERROR(LARGE(V61:AB61,5)),0,LARGE(V61:AB61,5))</f>
        <v>0</v>
      </c>
      <c r="S61" s="144">
        <f>IF(ISERROR(LARGE(AC61:BP61,5)),0,LARGE(AC61:BP61,5))</f>
        <v>0</v>
      </c>
      <c r="T61" s="144">
        <f>IF(ISERROR(LARGE(BQ61:CV61,5)),0,LARGE(BQ61:CV61,5))</f>
        <v>0</v>
      </c>
      <c r="U61" s="144">
        <f>IF(ISERROR(LARGE(CW61:DP61,5)),0,LARGE(CW61:DP61,5))</f>
        <v>0</v>
      </c>
      <c r="V61" s="17"/>
      <c r="W61" s="17"/>
      <c r="X61" s="17"/>
      <c r="Y61" s="17"/>
      <c r="Z61" s="17">
        <v>95</v>
      </c>
      <c r="AA61" s="17"/>
      <c r="AB61" s="17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>
        <v>170</v>
      </c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145"/>
      <c r="CJ61" s="146"/>
      <c r="CK61" s="146"/>
      <c r="CL61" s="146"/>
      <c r="CM61" s="146"/>
      <c r="CN61" s="146"/>
      <c r="CO61" s="146"/>
      <c r="CP61" s="147"/>
      <c r="CQ61" s="146"/>
      <c r="CR61" s="146"/>
      <c r="CS61" s="146"/>
      <c r="CT61" s="146"/>
      <c r="CU61" s="36"/>
      <c r="CV61" s="36"/>
      <c r="CW61" s="142"/>
      <c r="CX61" s="142"/>
      <c r="CY61" s="142"/>
      <c r="CZ61" s="142"/>
      <c r="DA61" s="142"/>
      <c r="DB61" s="142"/>
      <c r="DC61" s="142"/>
      <c r="DD61" s="142"/>
      <c r="DE61" s="142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</row>
    <row r="62" spans="1:120" ht="13.5" customHeight="1">
      <c r="A62" s="16" t="str">
        <f>IF(B62="","",IF(B62&gt;1,"UWAGA JUŻ BYŁ",""))</f>
        <v/>
      </c>
      <c r="B62" s="16">
        <f>IF(C62="","",COUNTIF($C$8:$C$51430,C62))</f>
        <v>1</v>
      </c>
      <c r="C62" s="16" t="str">
        <f>CONCATENATE(E62,F62,H62,G62)</f>
        <v>GRZYBMateusz1999ULKS BYSTRZYCA KŁODZKA/TEAM KOPEĆ</v>
      </c>
      <c r="D62" s="16">
        <f>IF(E62="","",COUNTA($E$8:E62))</f>
        <v>55</v>
      </c>
      <c r="E62" s="117" t="s">
        <v>658</v>
      </c>
      <c r="F62" s="16" t="s">
        <v>259</v>
      </c>
      <c r="G62" s="117" t="s">
        <v>2435</v>
      </c>
      <c r="H62" s="12">
        <v>1999</v>
      </c>
      <c r="I62" s="16" t="str">
        <f>IF(ISERROR(VLOOKUP(H62,KATEGORIE!$C$13:$E$50006,MATCH(KATEGORIE!$E$12,KATEGORIE!$C$12:$E$12,0),0)),"",VLOOKUP(H62,KATEGORIE!$C$13:$E$50006,MATCH(KATEGORIE!$E$12,KATEGORIE!$C$12:$E$12,0),0))</f>
        <v>J</v>
      </c>
      <c r="J62" s="16">
        <f>IF(I62="","",COUNTIF($I$8:I62,I62))</f>
        <v>2</v>
      </c>
      <c r="K62" s="16">
        <f>COUNT(V62:DP62)</f>
        <v>3</v>
      </c>
      <c r="L62" s="17">
        <f>IF(ISERROR(LARGE(V62:AB62,1)),0,LARGE(V62:AB62,1))+IF(ISERROR(LARGE(V62:AB62,2)),0,LARGE(V62:AB62,2))+IF(ISERROR(LARGE(V62:AB62,3)),0,LARGE(V62:AB62,3))+IF(ISERROR(LARGE(V62:AB62,4)),0,LARGE(V62:AB62,4))</f>
        <v>68</v>
      </c>
      <c r="M62" s="141">
        <f>IF(ISERROR(LARGE(AC62:BP62,1)),0,LARGE(AC62:BP62,1))+IF(ISERROR(LARGE(AC62:BP62,2)),0,LARGE(AC62:BP62,2))+IF(ISERROR(LARGE(AC62:BP62,3)),0,LARGE(AC62:BP62,3))+IF(ISERROR(LARGE(AC62:BP62,4)),0,LARGE(AC62:BP62,4))</f>
        <v>190</v>
      </c>
      <c r="N62" s="36">
        <f>IF(ISERROR(LARGE(BQ62:CV62,1)),0,LARGE(BQ62:CV62,1))+IF(ISERROR(LARGE(BQ62:CV62,2)),0,LARGE(BQ62:CV62,2))+IF(ISERROR(LARGE(BQ62:CV62,3)),0,LARGE(BQ62:CV62,3))+IF(ISERROR(LARGE(BQ62:CV62,4)),0,LARGE(BQ62:CV62,4))</f>
        <v>0</v>
      </c>
      <c r="O62" s="142">
        <f>IF(ISERROR(LARGE(CW62:DP62,1)),0,LARGE(CW62:DP62,1))+IF(ISERROR(LARGE(CW62:DP62,2)),0,LARGE(CW62:DP62,2))+IF(ISERROR(LARGE(CW62:DP62,3)),0,LARGE(CW62:DP62,3))+IF(ISERROR(LARGE(CW62:DP62,4)),0,LARGE(CW62:DP62,4))</f>
        <v>0</v>
      </c>
      <c r="P62" s="143">
        <f>IF(ISERROR(LARGE(V62:DP62,1)),0,LARGE(V62:DP62,1))+IF(ISERROR(LARGE(V62:DP62,2)),0,LARGE(V62:DP62,2))+IF(ISERROR(LARGE(V62:DP62,3)),0,LARGE(V62:DP62,3))+IF(ISERROR(LARGE(V62:DP62,4)),0,LARGE(V62:DP62,4))+IF(ISERROR(LARGE(V62:DP62,5)),0,LARGE(V62:DP62,5))+IF(ISERROR(LARGE(V62:DP62,6)),0,LARGE(V62:DP62,6))+IF(ISERROR(LARGE(V62:DP62,7)),0,LARGE(V62:DP62,7))+IF(ISERROR(LARGE(V62:DP62,8)),0,LARGE(V62:DP62,8))+IF(ISERROR(LARGE(V62:DP62,9)),0,LARGE(V62:DP62,9))+IF(ISERROR(LARGE(V62:DP62,10)),0,LARGE(V62:DP62,10))+IF(ISERROR(LARGE(V62:DP62,11)),0,LARGE(V62:DP62,11))+IF(ISERROR(LARGE(V62:DP62,12)),0,LARGE(V62:DP62,12))</f>
        <v>258</v>
      </c>
      <c r="Q62" s="144">
        <f>COUNT(V62:DP62)</f>
        <v>3</v>
      </c>
      <c r="R62" s="144">
        <f>IF(ISERROR(LARGE(V62:AB62,5)),0,LARGE(V62:AB62,5))</f>
        <v>0</v>
      </c>
      <c r="S62" s="144">
        <f>IF(ISERROR(LARGE(AC62:BP62,5)),0,LARGE(AC62:BP62,5))</f>
        <v>0</v>
      </c>
      <c r="T62" s="144">
        <f>IF(ISERROR(LARGE(BQ62:CV62,5)),0,LARGE(BQ62:CV62,5))</f>
        <v>0</v>
      </c>
      <c r="U62" s="144">
        <f>IF(ISERROR(LARGE(CW62:DP62,5)),0,LARGE(CW62:DP62,5))</f>
        <v>0</v>
      </c>
      <c r="V62" s="17"/>
      <c r="W62" s="17"/>
      <c r="X62" s="17"/>
      <c r="Y62" s="17"/>
      <c r="Z62" s="17">
        <v>68</v>
      </c>
      <c r="AA62" s="17"/>
      <c r="AB62" s="17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>
        <v>90</v>
      </c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>
        <v>100</v>
      </c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145"/>
      <c r="CJ62" s="146"/>
      <c r="CK62" s="146"/>
      <c r="CL62" s="146"/>
      <c r="CM62" s="146"/>
      <c r="CN62" s="146"/>
      <c r="CO62" s="146"/>
      <c r="CP62" s="147"/>
      <c r="CQ62" s="146"/>
      <c r="CR62" s="146"/>
      <c r="CS62" s="146"/>
      <c r="CT62" s="146"/>
      <c r="CU62" s="36"/>
      <c r="CV62" s="36"/>
      <c r="CW62" s="142"/>
      <c r="CX62" s="142"/>
      <c r="CY62" s="142"/>
      <c r="CZ62" s="142"/>
      <c r="DA62" s="142"/>
      <c r="DB62" s="142"/>
      <c r="DC62" s="142"/>
      <c r="DD62" s="142"/>
      <c r="DE62" s="142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</row>
    <row r="63" spans="1:120" ht="13.5" customHeight="1">
      <c r="A63" s="16" t="str">
        <f>IF(B63="","",IF(B63&gt;1,"UWAGA JUŻ BYŁ",""))</f>
        <v/>
      </c>
      <c r="B63" s="16">
        <f>IF(C63="","",COUNTIF($C$8:$C$51430,C63))</f>
        <v>1</v>
      </c>
      <c r="C63" s="16" t="str">
        <f>CONCATENATE(E63,F63,H63,G63)</f>
        <v>HETMANRadosław1981GRUPA NOMAX</v>
      </c>
      <c r="D63" s="16">
        <f>IF(E63="","",COUNTA($E$8:E63))</f>
        <v>56</v>
      </c>
      <c r="E63" s="12" t="s">
        <v>936</v>
      </c>
      <c r="F63" s="16" t="s">
        <v>415</v>
      </c>
      <c r="G63" s="12" t="s">
        <v>937</v>
      </c>
      <c r="H63" s="12">
        <v>1981</v>
      </c>
      <c r="I63" s="16" t="str">
        <f>IF(ISERROR(VLOOKUP(H63,KATEGORIE!$C$13:$E$50006,MATCH(KATEGORIE!$E$12,KATEGORIE!$C$12:$E$12,0),0)),"",VLOOKUP(H63,KATEGORIE!$C$13:$E$50006,MATCH(KATEGORIE!$E$12,KATEGORIE!$C$12:$E$12,0),0))</f>
        <v>S2</v>
      </c>
      <c r="J63" s="16">
        <f>IF(I63="","",COUNTIF($I$8:I63,I63))</f>
        <v>26</v>
      </c>
      <c r="K63" s="16">
        <f>COUNT(V63:DP63)</f>
        <v>4</v>
      </c>
      <c r="L63" s="17">
        <f>IF(ISERROR(LARGE(V63:AB63,1)),0,LARGE(V63:AB63,1))+IF(ISERROR(LARGE(V63:AB63,2)),0,LARGE(V63:AB63,2))+IF(ISERROR(LARGE(V63:AB63,3)),0,LARGE(V63:AB63,3))+IF(ISERROR(LARGE(V63:AB63,4)),0,LARGE(V63:AB63,4))</f>
        <v>0</v>
      </c>
      <c r="M63" s="141">
        <f>IF(ISERROR(LARGE(AC63:BP63,1)),0,LARGE(AC63:BP63,1))+IF(ISERROR(LARGE(AC63:BP63,2)),0,LARGE(AC63:BP63,2))+IF(ISERROR(LARGE(AC63:BP63,3)),0,LARGE(AC63:BP63,3))+IF(ISERROR(LARGE(AC63:BP63,4)),0,LARGE(AC63:BP63,4))</f>
        <v>146</v>
      </c>
      <c r="N63" s="36">
        <f>IF(ISERROR(LARGE(BQ63:CV63,1)),0,LARGE(BQ63:CV63,1))+IF(ISERROR(LARGE(BQ63:CV63,2)),0,LARGE(BQ63:CV63,2))+IF(ISERROR(LARGE(BQ63:CV63,3)),0,LARGE(BQ63:CV63,3))+IF(ISERROR(LARGE(BQ63:CV63,4)),0,LARGE(BQ63:CV63,4))</f>
        <v>107</v>
      </c>
      <c r="O63" s="142">
        <f>IF(ISERROR(LARGE(CW63:DP63,1)),0,LARGE(CW63:DP63,1))+IF(ISERROR(LARGE(CW63:DP63,2)),0,LARGE(CW63:DP63,2))+IF(ISERROR(LARGE(CW63:DP63,3)),0,LARGE(CW63:DP63,3))+IF(ISERROR(LARGE(CW63:DP63,4)),0,LARGE(CW63:DP63,4))</f>
        <v>0</v>
      </c>
      <c r="P63" s="143">
        <f>IF(ISERROR(LARGE(V63:DP63,1)),0,LARGE(V63:DP63,1))+IF(ISERROR(LARGE(V63:DP63,2)),0,LARGE(V63:DP63,2))+IF(ISERROR(LARGE(V63:DP63,3)),0,LARGE(V63:DP63,3))+IF(ISERROR(LARGE(V63:DP63,4)),0,LARGE(V63:DP63,4))+IF(ISERROR(LARGE(V63:DP63,5)),0,LARGE(V63:DP63,5))+IF(ISERROR(LARGE(V63:DP63,6)),0,LARGE(V63:DP63,6))+IF(ISERROR(LARGE(V63:DP63,7)),0,LARGE(V63:DP63,7))+IF(ISERROR(LARGE(V63:DP63,8)),0,LARGE(V63:DP63,8))+IF(ISERROR(LARGE(V63:DP63,9)),0,LARGE(V63:DP63,9))+IF(ISERROR(LARGE(V63:DP63,10)),0,LARGE(V63:DP63,10))+IF(ISERROR(LARGE(V63:DP63,11)),0,LARGE(V63:DP63,11))+IF(ISERROR(LARGE(V63:DP63,12)),0,LARGE(V63:DP63,12))</f>
        <v>253</v>
      </c>
      <c r="Q63" s="144">
        <f>COUNT(V63:DP63)</f>
        <v>4</v>
      </c>
      <c r="R63" s="144">
        <f>IF(ISERROR(LARGE(V63:AB63,5)),0,LARGE(V63:AB63,5))</f>
        <v>0</v>
      </c>
      <c r="S63" s="144">
        <f>IF(ISERROR(LARGE(AC63:BP63,5)),0,LARGE(AC63:BP63,5))</f>
        <v>0</v>
      </c>
      <c r="T63" s="144">
        <f>IF(ISERROR(LARGE(BQ63:CV63,5)),0,LARGE(BQ63:CV63,5))</f>
        <v>0</v>
      </c>
      <c r="U63" s="144">
        <f>IF(ISERROR(LARGE(CW63:DP63,5)),0,LARGE(CW63:DP63,5))</f>
        <v>0</v>
      </c>
      <c r="V63" s="17"/>
      <c r="W63" s="17"/>
      <c r="X63" s="17"/>
      <c r="Y63" s="17"/>
      <c r="Z63" s="17"/>
      <c r="AA63" s="17"/>
      <c r="AB63" s="17"/>
      <c r="AC63" s="141"/>
      <c r="AD63" s="141"/>
      <c r="AE63" s="141"/>
      <c r="AF63" s="141"/>
      <c r="AG63" s="141"/>
      <c r="AH63" s="141">
        <v>56</v>
      </c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>
        <v>90</v>
      </c>
      <c r="BG63" s="141"/>
      <c r="BH63" s="141"/>
      <c r="BI63" s="141"/>
      <c r="BJ63" s="141"/>
      <c r="BK63" s="141"/>
      <c r="BL63" s="141"/>
      <c r="BM63" s="141"/>
      <c r="BN63" s="141"/>
      <c r="BO63" s="141"/>
      <c r="BP63" s="141"/>
      <c r="BQ63" s="36"/>
      <c r="BR63" s="36"/>
      <c r="BS63" s="36"/>
      <c r="BT63" s="36"/>
      <c r="BU63" s="36"/>
      <c r="BV63" s="36">
        <v>42</v>
      </c>
      <c r="BW63" s="36"/>
      <c r="BX63" s="36"/>
      <c r="BY63" s="36"/>
      <c r="BZ63" s="36"/>
      <c r="CA63" s="36">
        <v>65</v>
      </c>
      <c r="CB63" s="36"/>
      <c r="CC63" s="36"/>
      <c r="CD63" s="36"/>
      <c r="CE63" s="36"/>
      <c r="CF63" s="36"/>
      <c r="CG63" s="36"/>
      <c r="CH63" s="36"/>
      <c r="CI63" s="145"/>
      <c r="CJ63" s="146"/>
      <c r="CK63" s="146"/>
      <c r="CL63" s="146"/>
      <c r="CM63" s="146"/>
      <c r="CN63" s="146"/>
      <c r="CO63" s="146"/>
      <c r="CP63" s="147"/>
      <c r="CQ63" s="146"/>
      <c r="CR63" s="146"/>
      <c r="CS63" s="146"/>
      <c r="CT63" s="146"/>
      <c r="CU63" s="36"/>
      <c r="CV63" s="36"/>
      <c r="CW63" s="142"/>
      <c r="CX63" s="142"/>
      <c r="CY63" s="142"/>
      <c r="CZ63" s="142"/>
      <c r="DA63" s="142"/>
      <c r="DB63" s="142"/>
      <c r="DC63" s="142"/>
      <c r="DD63" s="142"/>
      <c r="DE63" s="142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</row>
    <row r="64" spans="1:120" ht="13.5" customHeight="1">
      <c r="A64" s="16" t="str">
        <f>IF(B64="","",IF(B64&gt;1,"UWAGA JUŻ BYŁ",""))</f>
        <v/>
      </c>
      <c r="B64" s="16">
        <f>IF(C64="","",COUNTIF($C$8:$C$51430,C64))</f>
        <v>1</v>
      </c>
      <c r="C64" s="16" t="str">
        <f>CONCATENATE(E64,F64,H64,G64)</f>
        <v>DURKOWSKIMarcin1985Oborygeni</v>
      </c>
      <c r="D64" s="16">
        <f>IF(E64="","",COUNTA($E$8:E64))</f>
        <v>57</v>
      </c>
      <c r="E64" s="12" t="s">
        <v>485</v>
      </c>
      <c r="F64" s="16" t="s">
        <v>159</v>
      </c>
      <c r="G64" s="12" t="s">
        <v>4152</v>
      </c>
      <c r="H64" s="12">
        <v>1985</v>
      </c>
      <c r="I64" s="16" t="str">
        <f>IF(ISERROR(VLOOKUP(H64,KATEGORIE!$C$13:$E$50006,MATCH(KATEGORIE!$E$12,KATEGORIE!$C$12:$E$12,0),0)),"",VLOOKUP(H64,KATEGORIE!$C$13:$E$50006,MATCH(KATEGORIE!$E$12,KATEGORIE!$C$12:$E$12,0),0))</f>
        <v>S2</v>
      </c>
      <c r="J64" s="16">
        <f>IF(I64="","",COUNTIF($I$8:I64,I64))</f>
        <v>27</v>
      </c>
      <c r="K64" s="16">
        <f>COUNT(V64:DP64)</f>
        <v>3</v>
      </c>
      <c r="L64" s="17">
        <f>IF(ISERROR(LARGE(V64:AB64,1)),0,LARGE(V64:AB64,1))+IF(ISERROR(LARGE(V64:AB64,2)),0,LARGE(V64:AB64,2))+IF(ISERROR(LARGE(V64:AB64,3)),0,LARGE(V64:AB64,3))+IF(ISERROR(LARGE(V64:AB64,4)),0,LARGE(V64:AB64,4))</f>
        <v>0</v>
      </c>
      <c r="M64" s="141">
        <f>IF(ISERROR(LARGE(AC64:BP64,1)),0,LARGE(AC64:BP64,1))+IF(ISERROR(LARGE(AC64:BP64,2)),0,LARGE(AC64:BP64,2))+IF(ISERROR(LARGE(AC64:BP64,3)),0,LARGE(AC64:BP64,3))+IF(ISERROR(LARGE(AC64:BP64,4)),0,LARGE(AC64:BP64,4))</f>
        <v>0</v>
      </c>
      <c r="N64" s="36">
        <f>IF(ISERROR(LARGE(BQ64:CV64,1)),0,LARGE(BQ64:CV64,1))+IF(ISERROR(LARGE(BQ64:CV64,2)),0,LARGE(BQ64:CV64,2))+IF(ISERROR(LARGE(BQ64:CV64,3)),0,LARGE(BQ64:CV64,3))+IF(ISERROR(LARGE(BQ64:CV64,4)),0,LARGE(BQ64:CV64,4))</f>
        <v>251</v>
      </c>
      <c r="O64" s="142">
        <f>IF(ISERROR(LARGE(CW64:DP64,1)),0,LARGE(CW64:DP64,1))+IF(ISERROR(LARGE(CW64:DP64,2)),0,LARGE(CW64:DP64,2))+IF(ISERROR(LARGE(CW64:DP64,3)),0,LARGE(CW64:DP64,3))+IF(ISERROR(LARGE(CW64:DP64,4)),0,LARGE(CW64:DP64,4))</f>
        <v>0</v>
      </c>
      <c r="P64" s="143">
        <f>IF(ISERROR(LARGE(V64:DP64,1)),0,LARGE(V64:DP64,1))+IF(ISERROR(LARGE(V64:DP64,2)),0,LARGE(V64:DP64,2))+IF(ISERROR(LARGE(V64:DP64,3)),0,LARGE(V64:DP64,3))+IF(ISERROR(LARGE(V64:DP64,4)),0,LARGE(V64:DP64,4))+IF(ISERROR(LARGE(V64:DP64,5)),0,LARGE(V64:DP64,5))+IF(ISERROR(LARGE(V64:DP64,6)),0,LARGE(V64:DP64,6))+IF(ISERROR(LARGE(V64:DP64,7)),0,LARGE(V64:DP64,7))+IF(ISERROR(LARGE(V64:DP64,8)),0,LARGE(V64:DP64,8))+IF(ISERROR(LARGE(V64:DP64,9)),0,LARGE(V64:DP64,9))+IF(ISERROR(LARGE(V64:DP64,10)),0,LARGE(V64:DP64,10))+IF(ISERROR(LARGE(V64:DP64,11)),0,LARGE(V64:DP64,11))+IF(ISERROR(LARGE(V64:DP64,12)),0,LARGE(V64:DP64,12))</f>
        <v>251</v>
      </c>
      <c r="Q64" s="144">
        <f>COUNT(V64:DP64)</f>
        <v>3</v>
      </c>
      <c r="R64" s="144">
        <f>IF(ISERROR(LARGE(V64:AB64,5)),0,LARGE(V64:AB64,5))</f>
        <v>0</v>
      </c>
      <c r="S64" s="144">
        <f>IF(ISERROR(LARGE(AC64:BP64,5)),0,LARGE(AC64:BP64,5))</f>
        <v>0</v>
      </c>
      <c r="T64" s="144">
        <f>IF(ISERROR(LARGE(BQ64:CV64,5)),0,LARGE(BQ64:CV64,5))</f>
        <v>0</v>
      </c>
      <c r="U64" s="144">
        <f>IF(ISERROR(LARGE(CW64:DP64,5)),0,LARGE(CW64:DP64,5))</f>
        <v>0</v>
      </c>
      <c r="V64" s="17"/>
      <c r="W64" s="17"/>
      <c r="X64" s="17"/>
      <c r="Y64" s="17"/>
      <c r="Z64" s="17"/>
      <c r="AA64" s="17"/>
      <c r="AB64" s="17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1"/>
      <c r="BO64" s="141"/>
      <c r="BP64" s="141"/>
      <c r="BQ64" s="36"/>
      <c r="BR64" s="36"/>
      <c r="BS64" s="36">
        <v>61</v>
      </c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>
        <v>100</v>
      </c>
      <c r="CF64" s="36"/>
      <c r="CG64" s="36"/>
      <c r="CH64" s="36"/>
      <c r="CI64" s="145"/>
      <c r="CJ64" s="146">
        <v>90</v>
      </c>
      <c r="CK64" s="146"/>
      <c r="CL64" s="146"/>
      <c r="CM64" s="146"/>
      <c r="CN64" s="146"/>
      <c r="CO64" s="146"/>
      <c r="CP64" s="147"/>
      <c r="CQ64" s="146"/>
      <c r="CR64" s="146"/>
      <c r="CS64" s="146"/>
      <c r="CT64" s="146"/>
      <c r="CU64" s="36"/>
      <c r="CV64" s="36"/>
      <c r="CW64" s="142"/>
      <c r="CX64" s="142"/>
      <c r="CY64" s="142"/>
      <c r="CZ64" s="142"/>
      <c r="DA64" s="142"/>
      <c r="DB64" s="142"/>
      <c r="DC64" s="142"/>
      <c r="DD64" s="142"/>
      <c r="DE64" s="142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</row>
    <row r="65" spans="1:120" ht="13.5" customHeight="1">
      <c r="A65" s="16" t="str">
        <f>IF(B65="","",IF(B65&gt;1,"UWAGA JUŻ BYŁ",""))</f>
        <v/>
      </c>
      <c r="B65" s="16">
        <f>IF(C65="","",COUNTIF($C$8:$C$51430,C65))</f>
        <v>1</v>
      </c>
      <c r="C65" s="16" t="str">
        <f>CONCATENATE(E65,F65,H65,G65)</f>
        <v>BODURKAKrzysztof1990AZS AWF KRAKÓW</v>
      </c>
      <c r="D65" s="16">
        <f>IF(E65="","",COUNTA($E$8:E65))</f>
        <v>58</v>
      </c>
      <c r="E65" s="12" t="s">
        <v>2964</v>
      </c>
      <c r="F65" s="16" t="s">
        <v>229</v>
      </c>
      <c r="G65" s="12" t="s">
        <v>2965</v>
      </c>
      <c r="H65" s="12">
        <v>1990</v>
      </c>
      <c r="I65" s="16" t="str">
        <f>IF(ISERROR(VLOOKUP(H65,KATEGORIE!$C$13:$E$50006,MATCH(KATEGORIE!$E$12,KATEGORIE!$C$12:$E$12,0),0)),"",VLOOKUP(H65,KATEGORIE!$C$13:$E$50006,MATCH(KATEGORIE!$E$12,KATEGORIE!$C$12:$E$12,0),0))</f>
        <v>S1</v>
      </c>
      <c r="J65" s="16">
        <f>IF(I65="","",COUNTIF($I$8:I65,I65))</f>
        <v>18</v>
      </c>
      <c r="K65" s="16">
        <f>COUNT(V65:DP65)</f>
        <v>1</v>
      </c>
      <c r="L65" s="17">
        <f>IF(ISERROR(LARGE(V65:AB65,1)),0,LARGE(V65:AB65,1))+IF(ISERROR(LARGE(V65:AB65,2)),0,LARGE(V65:AB65,2))+IF(ISERROR(LARGE(V65:AB65,3)),0,LARGE(V65:AB65,3))+IF(ISERROR(LARGE(V65:AB65,4)),0,LARGE(V65:AB65,4))</f>
        <v>0</v>
      </c>
      <c r="M65" s="141">
        <f>IF(ISERROR(LARGE(AC65:BP65,1)),0,LARGE(AC65:BP65,1))+IF(ISERROR(LARGE(AC65:BP65,2)),0,LARGE(AC65:BP65,2))+IF(ISERROR(LARGE(AC65:BP65,3)),0,LARGE(AC65:BP65,3))+IF(ISERROR(LARGE(AC65:BP65,4)),0,LARGE(AC65:BP65,4))</f>
        <v>250</v>
      </c>
      <c r="N65" s="36">
        <f>IF(ISERROR(LARGE(BQ65:CV65,1)),0,LARGE(BQ65:CV65,1))+IF(ISERROR(LARGE(BQ65:CV65,2)),0,LARGE(BQ65:CV65,2))+IF(ISERROR(LARGE(BQ65:CV65,3)),0,LARGE(BQ65:CV65,3))+IF(ISERROR(LARGE(BQ65:CV65,4)),0,LARGE(BQ65:CV65,4))</f>
        <v>0</v>
      </c>
      <c r="O65" s="142">
        <f>IF(ISERROR(LARGE(CW65:DP65,1)),0,LARGE(CW65:DP65,1))+IF(ISERROR(LARGE(CW65:DP65,2)),0,LARGE(CW65:DP65,2))+IF(ISERROR(LARGE(CW65:DP65,3)),0,LARGE(CW65:DP65,3))+IF(ISERROR(LARGE(CW65:DP65,4)),0,LARGE(CW65:DP65,4))</f>
        <v>0</v>
      </c>
      <c r="P65" s="143">
        <f>IF(ISERROR(LARGE(V65:DP65,1)),0,LARGE(V65:DP65,1))+IF(ISERROR(LARGE(V65:DP65,2)),0,LARGE(V65:DP65,2))+IF(ISERROR(LARGE(V65:DP65,3)),0,LARGE(V65:DP65,3))+IF(ISERROR(LARGE(V65:DP65,4)),0,LARGE(V65:DP65,4))+IF(ISERROR(LARGE(V65:DP65,5)),0,LARGE(V65:DP65,5))+IF(ISERROR(LARGE(V65:DP65,6)),0,LARGE(V65:DP65,6))+IF(ISERROR(LARGE(V65:DP65,7)),0,LARGE(V65:DP65,7))+IF(ISERROR(LARGE(V65:DP65,8)),0,LARGE(V65:DP65,8))+IF(ISERROR(LARGE(V65:DP65,9)),0,LARGE(V65:DP65,9))+IF(ISERROR(LARGE(V65:DP65,10)),0,LARGE(V65:DP65,10))+IF(ISERROR(LARGE(V65:DP65,11)),0,LARGE(V65:DP65,11))+IF(ISERROR(LARGE(V65:DP65,12)),0,LARGE(V65:DP65,12))</f>
        <v>250</v>
      </c>
      <c r="Q65" s="144">
        <f>COUNT(V65:DP65)</f>
        <v>1</v>
      </c>
      <c r="R65" s="144">
        <f>IF(ISERROR(LARGE(V65:AB65,5)),0,LARGE(V65:AB65,5))</f>
        <v>0</v>
      </c>
      <c r="S65" s="144">
        <f>IF(ISERROR(LARGE(AC65:BP65,5)),0,LARGE(AC65:BP65,5))</f>
        <v>0</v>
      </c>
      <c r="T65" s="144">
        <f>IF(ISERROR(LARGE(BQ65:CV65,5)),0,LARGE(BQ65:CV65,5))</f>
        <v>0</v>
      </c>
      <c r="U65" s="144">
        <f>IF(ISERROR(LARGE(CW65:DP65,5)),0,LARGE(CW65:DP65,5))</f>
        <v>0</v>
      </c>
      <c r="V65" s="17"/>
      <c r="W65" s="17"/>
      <c r="X65" s="17"/>
      <c r="Y65" s="17"/>
      <c r="Z65" s="17"/>
      <c r="AA65" s="17"/>
      <c r="AB65" s="17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>
        <v>250</v>
      </c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1"/>
      <c r="BO65" s="141"/>
      <c r="BP65" s="141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145"/>
      <c r="CJ65" s="146"/>
      <c r="CK65" s="146"/>
      <c r="CL65" s="146"/>
      <c r="CM65" s="146"/>
      <c r="CN65" s="146"/>
      <c r="CO65" s="146"/>
      <c r="CP65" s="147"/>
      <c r="CQ65" s="146"/>
      <c r="CR65" s="146"/>
      <c r="CS65" s="146"/>
      <c r="CT65" s="146"/>
      <c r="CU65" s="36"/>
      <c r="CV65" s="36"/>
      <c r="CW65" s="142"/>
      <c r="CX65" s="142"/>
      <c r="CY65" s="142"/>
      <c r="CZ65" s="142"/>
      <c r="DA65" s="142"/>
      <c r="DB65" s="142"/>
      <c r="DC65" s="142"/>
      <c r="DD65" s="142"/>
      <c r="DE65" s="142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</row>
    <row r="66" spans="1:120" ht="13.5" customHeight="1">
      <c r="A66" s="16" t="str">
        <f>IF(B66="","",IF(B66&gt;1,"UWAGA JUŻ BYŁ",""))</f>
        <v/>
      </c>
      <c r="B66" s="16">
        <f>IF(C66="","",COUNTIF($C$8:$C$51430,C66))</f>
        <v>1</v>
      </c>
      <c r="C66" s="16" t="str">
        <f>CONCATENATE(E66,F66,H66,G66)</f>
        <v>ŁOBODZIŃSKIPiotrLŁKS PREFBET ŚNIADOWO ŁOMŻA</v>
      </c>
      <c r="D66" s="16">
        <f>IF(E66="","",COUNTA($E$8:E66))</f>
        <v>59</v>
      </c>
      <c r="E66" s="117" t="s">
        <v>4587</v>
      </c>
      <c r="F66" s="16" t="s">
        <v>210</v>
      </c>
      <c r="G66" s="117" t="s">
        <v>4588</v>
      </c>
      <c r="H66" s="12"/>
      <c r="I66" s="16" t="str">
        <f>IF(ISERROR(VLOOKUP(H66,KATEGORIE!$C$13:$E$50006,MATCH(KATEGORIE!$E$12,KATEGORIE!$C$12:$E$12,0),0)),"",VLOOKUP(H66,KATEGORIE!$C$13:$E$50006,MATCH(KATEGORIE!$E$12,KATEGORIE!$C$12:$E$12,0),0))</f>
        <v/>
      </c>
      <c r="J66" s="16" t="str">
        <f>IF(I66="","",COUNTIF($I$8:I66,I66))</f>
        <v/>
      </c>
      <c r="K66" s="16">
        <f>COUNT(V66:DP66)</f>
        <v>1</v>
      </c>
      <c r="L66" s="17">
        <f>IF(ISERROR(LARGE(V66:AB66,1)),0,LARGE(V66:AB66,1))+IF(ISERROR(LARGE(V66:AB66,2)),0,LARGE(V66:AB66,2))+IF(ISERROR(LARGE(V66:AB66,3)),0,LARGE(V66:AB66,3))+IF(ISERROR(LARGE(V66:AB66,4)),0,LARGE(V66:AB66,4))</f>
        <v>250</v>
      </c>
      <c r="M66" s="141">
        <f>IF(ISERROR(LARGE(AC66:BP66,1)),0,LARGE(AC66:BP66,1))+IF(ISERROR(LARGE(AC66:BP66,2)),0,LARGE(AC66:BP66,2))+IF(ISERROR(LARGE(AC66:BP66,3)),0,LARGE(AC66:BP66,3))+IF(ISERROR(LARGE(AC66:BP66,4)),0,LARGE(AC66:BP66,4))</f>
        <v>0</v>
      </c>
      <c r="N66" s="36">
        <f>IF(ISERROR(LARGE(BQ66:CV66,1)),0,LARGE(BQ66:CV66,1))+IF(ISERROR(LARGE(BQ66:CV66,2)),0,LARGE(BQ66:CV66,2))+IF(ISERROR(LARGE(BQ66:CV66,3)),0,LARGE(BQ66:CV66,3))+IF(ISERROR(LARGE(BQ66:CV66,4)),0,LARGE(BQ66:CV66,4))</f>
        <v>0</v>
      </c>
      <c r="O66" s="142">
        <f>IF(ISERROR(LARGE(CW66:DP66,1)),0,LARGE(CW66:DP66,1))+IF(ISERROR(LARGE(CW66:DP66,2)),0,LARGE(CW66:DP66,2))+IF(ISERROR(LARGE(CW66:DP66,3)),0,LARGE(CW66:DP66,3))+IF(ISERROR(LARGE(CW66:DP66,4)),0,LARGE(CW66:DP66,4))</f>
        <v>0</v>
      </c>
      <c r="P66" s="143">
        <f>IF(ISERROR(LARGE(V66:DP66,1)),0,LARGE(V66:DP66,1))+IF(ISERROR(LARGE(V66:DP66,2)),0,LARGE(V66:DP66,2))+IF(ISERROR(LARGE(V66:DP66,3)),0,LARGE(V66:DP66,3))+IF(ISERROR(LARGE(V66:DP66,4)),0,LARGE(V66:DP66,4))+IF(ISERROR(LARGE(V66:DP66,5)),0,LARGE(V66:DP66,5))+IF(ISERROR(LARGE(V66:DP66,6)),0,LARGE(V66:DP66,6))+IF(ISERROR(LARGE(V66:DP66,7)),0,LARGE(V66:DP66,7))+IF(ISERROR(LARGE(V66:DP66,8)),0,LARGE(V66:DP66,8))+IF(ISERROR(LARGE(V66:DP66,9)),0,LARGE(V66:DP66,9))+IF(ISERROR(LARGE(V66:DP66,10)),0,LARGE(V66:DP66,10))+IF(ISERROR(LARGE(V66:DP66,11)),0,LARGE(V66:DP66,11))+IF(ISERROR(LARGE(V66:DP66,12)),0,LARGE(V66:DP66,12))</f>
        <v>250</v>
      </c>
      <c r="Q66" s="144">
        <f>COUNT(V66:DP66)</f>
        <v>1</v>
      </c>
      <c r="R66" s="144">
        <f>IF(ISERROR(LARGE(V66:AB66,5)),0,LARGE(V66:AB66,5))</f>
        <v>0</v>
      </c>
      <c r="S66" s="144">
        <f>IF(ISERROR(LARGE(AC66:BP66,5)),0,LARGE(AC66:BP66,5))</f>
        <v>0</v>
      </c>
      <c r="T66" s="144">
        <f>IF(ISERROR(LARGE(BQ66:CV66,5)),0,LARGE(BQ66:CV66,5))</f>
        <v>0</v>
      </c>
      <c r="U66" s="144">
        <f>IF(ISERROR(LARGE(CW66:DP66,5)),0,LARGE(CW66:DP66,5))</f>
        <v>0</v>
      </c>
      <c r="V66" s="17"/>
      <c r="W66" s="17"/>
      <c r="X66" s="17"/>
      <c r="Y66" s="17"/>
      <c r="Z66" s="17">
        <v>250</v>
      </c>
      <c r="AA66" s="17"/>
      <c r="AB66" s="17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1"/>
      <c r="BO66" s="141"/>
      <c r="BP66" s="141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146"/>
      <c r="CJ66" s="146"/>
      <c r="CK66" s="146"/>
      <c r="CL66" s="146"/>
      <c r="CM66" s="146"/>
      <c r="CN66" s="146"/>
      <c r="CO66" s="146"/>
      <c r="CP66" s="147"/>
      <c r="CQ66" s="146"/>
      <c r="CR66" s="146"/>
      <c r="CS66" s="146"/>
      <c r="CT66" s="146"/>
      <c r="CU66" s="36"/>
      <c r="CV66" s="36"/>
      <c r="CW66" s="142"/>
      <c r="CX66" s="142"/>
      <c r="CY66" s="142"/>
      <c r="CZ66" s="142"/>
      <c r="DA66" s="142"/>
      <c r="DB66" s="142"/>
      <c r="DC66" s="142"/>
      <c r="DD66" s="142"/>
      <c r="DE66" s="142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</row>
    <row r="67" spans="1:120" ht="13.5" customHeight="1">
      <c r="A67" s="16" t="str">
        <f>IF(B67="","",IF(B67&gt;1,"UWAGA JUŻ BYŁ",""))</f>
        <v/>
      </c>
      <c r="B67" s="16">
        <f>IF(C67="","",COUNTIF($C$8:$C$51430,C67))</f>
        <v>1</v>
      </c>
      <c r="C67" s="16" t="str">
        <f>CONCATENATE(E67,F67,H67,G67)</f>
        <v>PYTELJanusz1958SOKÓŁ ZAKOPANE-SOSNOWIEC / SOSNOWIEC</v>
      </c>
      <c r="D67" s="16">
        <f>IF(E67="","",COUNTA($E$8:E67))</f>
        <v>60</v>
      </c>
      <c r="E67" s="12" t="s">
        <v>1996</v>
      </c>
      <c r="F67" s="16" t="s">
        <v>657</v>
      </c>
      <c r="G67" s="12" t="s">
        <v>1997</v>
      </c>
      <c r="H67" s="12">
        <v>1958</v>
      </c>
      <c r="I67" s="16" t="str">
        <f>IF(ISERROR(VLOOKUP(H67,KATEGORIE!$C$13:$E$50006,MATCH(KATEGORIE!$E$12,KATEGORIE!$C$12:$E$12,0),0)),"",VLOOKUP(H67,KATEGORIE!$C$13:$E$50006,MATCH(KATEGORIE!$E$12,KATEGORIE!$C$12:$E$12,0),0))</f>
        <v>W1</v>
      </c>
      <c r="J67" s="16">
        <f>IF(I67="","",COUNTIF($I$8:I67,I67))</f>
        <v>1</v>
      </c>
      <c r="K67" s="16">
        <f>COUNT(V67:DP67)</f>
        <v>6</v>
      </c>
      <c r="L67" s="17">
        <f>IF(ISERROR(LARGE(V67:AB67,1)),0,LARGE(V67:AB67,1))+IF(ISERROR(LARGE(V67:AB67,2)),0,LARGE(V67:AB67,2))+IF(ISERROR(LARGE(V67:AB67,3)),0,LARGE(V67:AB67,3))+IF(ISERROR(LARGE(V67:AB67,4)),0,LARGE(V67:AB67,4))</f>
        <v>140</v>
      </c>
      <c r="M67" s="141">
        <f>IF(ISERROR(LARGE(AC67:BP67,1)),0,LARGE(AC67:BP67,1))+IF(ISERROR(LARGE(AC67:BP67,2)),0,LARGE(AC67:BP67,2))+IF(ISERROR(LARGE(AC67:BP67,3)),0,LARGE(AC67:BP67,3))+IF(ISERROR(LARGE(AC67:BP67,4)),0,LARGE(AC67:BP67,4))</f>
        <v>109</v>
      </c>
      <c r="N67" s="36">
        <f>IF(ISERROR(LARGE(BQ67:CV67,1)),0,LARGE(BQ67:CV67,1))+IF(ISERROR(LARGE(BQ67:CV67,2)),0,LARGE(BQ67:CV67,2))+IF(ISERROR(LARGE(BQ67:CV67,3)),0,LARGE(BQ67:CV67,3))+IF(ISERROR(LARGE(BQ67:CV67,4)),0,LARGE(BQ67:CV67,4))</f>
        <v>0</v>
      </c>
      <c r="O67" s="142">
        <f>IF(ISERROR(LARGE(CW67:DP67,1)),0,LARGE(CW67:DP67,1))+IF(ISERROR(LARGE(CW67:DP67,2)),0,LARGE(CW67:DP67,2))+IF(ISERROR(LARGE(CW67:DP67,3)),0,LARGE(CW67:DP67,3))+IF(ISERROR(LARGE(CW67:DP67,4)),0,LARGE(CW67:DP67,4))</f>
        <v>0</v>
      </c>
      <c r="P67" s="143">
        <f>IF(ISERROR(LARGE(V67:DP67,1)),0,LARGE(V67:DP67,1))+IF(ISERROR(LARGE(V67:DP67,2)),0,LARGE(V67:DP67,2))+IF(ISERROR(LARGE(V67:DP67,3)),0,LARGE(V67:DP67,3))+IF(ISERROR(LARGE(V67:DP67,4)),0,LARGE(V67:DP67,4))+IF(ISERROR(LARGE(V67:DP67,5)),0,LARGE(V67:DP67,5))+IF(ISERROR(LARGE(V67:DP67,6)),0,LARGE(V67:DP67,6))+IF(ISERROR(LARGE(V67:DP67,7)),0,LARGE(V67:DP67,7))+IF(ISERROR(LARGE(V67:DP67,8)),0,LARGE(V67:DP67,8))+IF(ISERROR(LARGE(V67:DP67,9)),0,LARGE(V67:DP67,9))+IF(ISERROR(LARGE(V67:DP67,10)),0,LARGE(V67:DP67,10))+IF(ISERROR(LARGE(V67:DP67,11)),0,LARGE(V67:DP67,11))+IF(ISERROR(LARGE(V67:DP67,12)),0,LARGE(V67:DP67,12))</f>
        <v>249</v>
      </c>
      <c r="Q67" s="144">
        <f>COUNT(V67:DP67)</f>
        <v>6</v>
      </c>
      <c r="R67" s="144">
        <f>IF(ISERROR(LARGE(V67:AB67,5)),0,LARGE(V67:AB67,5))</f>
        <v>0</v>
      </c>
      <c r="S67" s="144">
        <f>IF(ISERROR(LARGE(AC67:BP67,5)),0,LARGE(AC67:BP67,5))</f>
        <v>0</v>
      </c>
      <c r="T67" s="144">
        <f>IF(ISERROR(LARGE(BQ67:CV67,5)),0,LARGE(BQ67:CV67,5))</f>
        <v>0</v>
      </c>
      <c r="U67" s="144">
        <f>IF(ISERROR(LARGE(CW67:DP67,5)),0,LARGE(CW67:DP67,5))</f>
        <v>0</v>
      </c>
      <c r="V67" s="17">
        <v>48</v>
      </c>
      <c r="W67" s="17">
        <v>36</v>
      </c>
      <c r="X67" s="17">
        <v>20</v>
      </c>
      <c r="Y67" s="17">
        <v>36</v>
      </c>
      <c r="Z67" s="17"/>
      <c r="AA67" s="17"/>
      <c r="AB67" s="17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  <c r="BD67" s="141">
        <v>65</v>
      </c>
      <c r="BE67" s="141"/>
      <c r="BF67" s="141"/>
      <c r="BG67" s="141"/>
      <c r="BH67" s="141">
        <v>44</v>
      </c>
      <c r="BI67" s="141"/>
      <c r="BJ67" s="141"/>
      <c r="BK67" s="141"/>
      <c r="BL67" s="141"/>
      <c r="BM67" s="141"/>
      <c r="BN67" s="141"/>
      <c r="BO67" s="141"/>
      <c r="BP67" s="141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145"/>
      <c r="CJ67" s="146"/>
      <c r="CK67" s="146"/>
      <c r="CL67" s="146"/>
      <c r="CM67" s="146"/>
      <c r="CN67" s="146"/>
      <c r="CO67" s="146"/>
      <c r="CP67" s="147"/>
      <c r="CQ67" s="146"/>
      <c r="CR67" s="146"/>
      <c r="CS67" s="146"/>
      <c r="CT67" s="146"/>
      <c r="CU67" s="36"/>
      <c r="CV67" s="36"/>
      <c r="CW67" s="142"/>
      <c r="CX67" s="142"/>
      <c r="CY67" s="142"/>
      <c r="CZ67" s="142"/>
      <c r="DA67" s="142"/>
      <c r="DB67" s="142"/>
      <c r="DC67" s="142"/>
      <c r="DD67" s="142"/>
      <c r="DE67" s="142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</row>
    <row r="68" spans="1:120" ht="13.5" customHeight="1">
      <c r="A68" s="16" t="str">
        <f>IF(B68="","",IF(B68&gt;1,"UWAGA JUŻ BYŁ",""))</f>
        <v/>
      </c>
      <c r="B68" s="16">
        <f>IF(C68="","",COUNTIF($C$8:$C$51430,C68))</f>
        <v>1</v>
      </c>
      <c r="C68" s="16" t="str">
        <f>CONCATENATE(E68,F68,H68,G68)</f>
        <v>WąsowiczJan1973Karków</v>
      </c>
      <c r="D68" s="16">
        <f>IF(E68="","",COUNTA($E$8:E68))</f>
        <v>61</v>
      </c>
      <c r="E68" s="12" t="s">
        <v>2717</v>
      </c>
      <c r="F68" s="16" t="s">
        <v>1401</v>
      </c>
      <c r="G68" s="12" t="s">
        <v>2718</v>
      </c>
      <c r="H68" s="12">
        <v>1973</v>
      </c>
      <c r="I68" s="16" t="str">
        <f>IF(ISERROR(VLOOKUP(H68,KATEGORIE!$C$13:$E$50006,MATCH(KATEGORIE!$E$12,KATEGORIE!$C$12:$E$12,0),0)),"",VLOOKUP(H68,KATEGORIE!$C$13:$E$50006,MATCH(KATEGORIE!$E$12,KATEGORIE!$C$12:$E$12,0),0))</f>
        <v>M</v>
      </c>
      <c r="J68" s="16">
        <f>IF(I68="","",COUNTIF($I$8:I68,I68))</f>
        <v>10</v>
      </c>
      <c r="K68" s="16">
        <f>COUNT(V68:DP68)</f>
        <v>3</v>
      </c>
      <c r="L68" s="17">
        <f>IF(ISERROR(LARGE(V68:AB68,1)),0,LARGE(V68:AB68,1))+IF(ISERROR(LARGE(V68:AB68,2)),0,LARGE(V68:AB68,2))+IF(ISERROR(LARGE(V68:AB68,3)),0,LARGE(V68:AB68,3))+IF(ISERROR(LARGE(V68:AB68,4)),0,LARGE(V68:AB68,4))</f>
        <v>0</v>
      </c>
      <c r="M68" s="141">
        <f>IF(ISERROR(LARGE(AC68:BP68,1)),0,LARGE(AC68:BP68,1))+IF(ISERROR(LARGE(AC68:BP68,2)),0,LARGE(AC68:BP68,2))+IF(ISERROR(LARGE(AC68:BP68,3)),0,LARGE(AC68:BP68,3))+IF(ISERROR(LARGE(AC68:BP68,4)),0,LARGE(AC68:BP68,4))</f>
        <v>0</v>
      </c>
      <c r="N68" s="36">
        <f>IF(ISERROR(LARGE(BQ68:CV68,1)),0,LARGE(BQ68:CV68,1))+IF(ISERROR(LARGE(BQ68:CV68,2)),0,LARGE(BQ68:CV68,2))+IF(ISERROR(LARGE(BQ68:CV68,3)),0,LARGE(BQ68:CV68,3))+IF(ISERROR(LARGE(BQ68:CV68,4)),0,LARGE(BQ68:CV68,4))</f>
        <v>246</v>
      </c>
      <c r="O68" s="142">
        <f>IF(ISERROR(LARGE(CW68:DP68,1)),0,LARGE(CW68:DP68,1))+IF(ISERROR(LARGE(CW68:DP68,2)),0,LARGE(CW68:DP68,2))+IF(ISERROR(LARGE(CW68:DP68,3)),0,LARGE(CW68:DP68,3))+IF(ISERROR(LARGE(CW68:DP68,4)),0,LARGE(CW68:DP68,4))</f>
        <v>0</v>
      </c>
      <c r="P68" s="143">
        <f>IF(ISERROR(LARGE(V68:DP68,1)),0,LARGE(V68:DP68,1))+IF(ISERROR(LARGE(V68:DP68,2)),0,LARGE(V68:DP68,2))+IF(ISERROR(LARGE(V68:DP68,3)),0,LARGE(V68:DP68,3))+IF(ISERROR(LARGE(V68:DP68,4)),0,LARGE(V68:DP68,4))+IF(ISERROR(LARGE(V68:DP68,5)),0,LARGE(V68:DP68,5))+IF(ISERROR(LARGE(V68:DP68,6)),0,LARGE(V68:DP68,6))+IF(ISERROR(LARGE(V68:DP68,7)),0,LARGE(V68:DP68,7))+IF(ISERROR(LARGE(V68:DP68,8)),0,LARGE(V68:DP68,8))+IF(ISERROR(LARGE(V68:DP68,9)),0,LARGE(V68:DP68,9))+IF(ISERROR(LARGE(V68:DP68,10)),0,LARGE(V68:DP68,10))+IF(ISERROR(LARGE(V68:DP68,11)),0,LARGE(V68:DP68,11))+IF(ISERROR(LARGE(V68:DP68,12)),0,LARGE(V68:DP68,12))</f>
        <v>246</v>
      </c>
      <c r="Q68" s="144">
        <f>COUNT(V68:DP68)</f>
        <v>3</v>
      </c>
      <c r="R68" s="144">
        <f>IF(ISERROR(LARGE(V68:AB68,5)),0,LARGE(V68:AB68,5))</f>
        <v>0</v>
      </c>
      <c r="S68" s="144">
        <f>IF(ISERROR(LARGE(AC68:BP68,5)),0,LARGE(AC68:BP68,5))</f>
        <v>0</v>
      </c>
      <c r="T68" s="144">
        <f>IF(ISERROR(LARGE(BQ68:CV68,5)),0,LARGE(BQ68:CV68,5))</f>
        <v>0</v>
      </c>
      <c r="U68" s="144">
        <f>IF(ISERROR(LARGE(CW68:DP68,5)),0,LARGE(CW68:DP68,5))</f>
        <v>0</v>
      </c>
      <c r="V68" s="17"/>
      <c r="W68" s="17"/>
      <c r="X68" s="17"/>
      <c r="Y68" s="17"/>
      <c r="Z68" s="17"/>
      <c r="AA68" s="17"/>
      <c r="AB68" s="17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1"/>
      <c r="BO68" s="141"/>
      <c r="BP68" s="141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>
        <v>90</v>
      </c>
      <c r="CB68" s="36">
        <v>100</v>
      </c>
      <c r="CC68" s="36"/>
      <c r="CD68" s="36"/>
      <c r="CE68" s="36"/>
      <c r="CF68" s="36"/>
      <c r="CG68" s="36"/>
      <c r="CH68" s="36"/>
      <c r="CI68" s="145">
        <v>56</v>
      </c>
      <c r="CJ68" s="146"/>
      <c r="CK68" s="146"/>
      <c r="CL68" s="146"/>
      <c r="CM68" s="146"/>
      <c r="CN68" s="146"/>
      <c r="CO68" s="146"/>
      <c r="CP68" s="147"/>
      <c r="CQ68" s="146"/>
      <c r="CR68" s="146"/>
      <c r="CS68" s="146"/>
      <c r="CT68" s="146"/>
      <c r="CU68" s="36"/>
      <c r="CV68" s="36"/>
      <c r="CW68" s="142"/>
      <c r="CX68" s="142"/>
      <c r="CY68" s="142"/>
      <c r="CZ68" s="142"/>
      <c r="DA68" s="142"/>
      <c r="DB68" s="142"/>
      <c r="DC68" s="142"/>
      <c r="DD68" s="142"/>
      <c r="DE68" s="142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</row>
    <row r="69" spans="1:120" ht="13.5" customHeight="1">
      <c r="A69" s="16" t="str">
        <f>IF(B69="","",IF(B69&gt;1,"UWAGA JUŻ BYŁ",""))</f>
        <v/>
      </c>
      <c r="B69" s="16">
        <f>IF(C69="","",COUNTIF($C$8:$C$51430,C69))</f>
        <v>1</v>
      </c>
      <c r="C69" s="16" t="str">
        <f>CONCATENATE(E69,F69,H69,G69)</f>
        <v>WOLEKSzymon1983Tychy</v>
      </c>
      <c r="D69" s="16">
        <f>IF(E69="","",COUNTA($E$8:E69))</f>
        <v>62</v>
      </c>
      <c r="E69" s="12" t="s">
        <v>1381</v>
      </c>
      <c r="F69" s="16" t="s">
        <v>168</v>
      </c>
      <c r="G69" s="12" t="s">
        <v>1382</v>
      </c>
      <c r="H69" s="12">
        <v>1983</v>
      </c>
      <c r="I69" s="16" t="str">
        <f>IF(ISERROR(VLOOKUP(H69,KATEGORIE!$C$13:$E$50006,MATCH(KATEGORIE!$E$12,KATEGORIE!$C$12:$E$12,0),0)),"",VLOOKUP(H69,KATEGORIE!$C$13:$E$50006,MATCH(KATEGORIE!$E$12,KATEGORIE!$C$12:$E$12,0),0))</f>
        <v>S2</v>
      </c>
      <c r="J69" s="16">
        <f>IF(I69="","",COUNTIF($I$8:I69,I69))</f>
        <v>28</v>
      </c>
      <c r="K69" s="16">
        <f>COUNT(V69:DP69)</f>
        <v>4</v>
      </c>
      <c r="L69" s="17">
        <f>IF(ISERROR(LARGE(V69:AB69,1)),0,LARGE(V69:AB69,1))+IF(ISERROR(LARGE(V69:AB69,2)),0,LARGE(V69:AB69,2))+IF(ISERROR(LARGE(V69:AB69,3)),0,LARGE(V69:AB69,3))+IF(ISERROR(LARGE(V69:AB69,4)),0,LARGE(V69:AB69,4))</f>
        <v>0</v>
      </c>
      <c r="M69" s="141">
        <f>IF(ISERROR(LARGE(AC69:BP69,1)),0,LARGE(AC69:BP69,1))+IF(ISERROR(LARGE(AC69:BP69,2)),0,LARGE(AC69:BP69,2))+IF(ISERROR(LARGE(AC69:BP69,3)),0,LARGE(AC69:BP69,3))+IF(ISERROR(LARGE(AC69:BP69,4)),0,LARGE(AC69:BP69,4))</f>
        <v>124</v>
      </c>
      <c r="N69" s="36">
        <f>IF(ISERROR(LARGE(BQ69:CV69,1)),0,LARGE(BQ69:CV69,1))+IF(ISERROR(LARGE(BQ69:CV69,2)),0,LARGE(BQ69:CV69,2))+IF(ISERROR(LARGE(BQ69:CV69,3)),0,LARGE(BQ69:CV69,3))+IF(ISERROR(LARGE(BQ69:CV69,4)),0,LARGE(BQ69:CV69,4))</f>
        <v>119</v>
      </c>
      <c r="O69" s="142">
        <f>IF(ISERROR(LARGE(CW69:DP69,1)),0,LARGE(CW69:DP69,1))+IF(ISERROR(LARGE(CW69:DP69,2)),0,LARGE(CW69:DP69,2))+IF(ISERROR(LARGE(CW69:DP69,3)),0,LARGE(CW69:DP69,3))+IF(ISERROR(LARGE(CW69:DP69,4)),0,LARGE(CW69:DP69,4))</f>
        <v>0</v>
      </c>
      <c r="P69" s="143">
        <f>IF(ISERROR(LARGE(V69:DP69,1)),0,LARGE(V69:DP69,1))+IF(ISERROR(LARGE(V69:DP69,2)),0,LARGE(V69:DP69,2))+IF(ISERROR(LARGE(V69:DP69,3)),0,LARGE(V69:DP69,3))+IF(ISERROR(LARGE(V69:DP69,4)),0,LARGE(V69:DP69,4))+IF(ISERROR(LARGE(V69:DP69,5)),0,LARGE(V69:DP69,5))+IF(ISERROR(LARGE(V69:DP69,6)),0,LARGE(V69:DP69,6))+IF(ISERROR(LARGE(V69:DP69,7)),0,LARGE(V69:DP69,7))+IF(ISERROR(LARGE(V69:DP69,8)),0,LARGE(V69:DP69,8))+IF(ISERROR(LARGE(V69:DP69,9)),0,LARGE(V69:DP69,9))+IF(ISERROR(LARGE(V69:DP69,10)),0,LARGE(V69:DP69,10))+IF(ISERROR(LARGE(V69:DP69,11)),0,LARGE(V69:DP69,11))+IF(ISERROR(LARGE(V69:DP69,12)),0,LARGE(V69:DP69,12))</f>
        <v>243</v>
      </c>
      <c r="Q69" s="144">
        <f>COUNT(V69:DP69)</f>
        <v>4</v>
      </c>
      <c r="R69" s="144">
        <f>IF(ISERROR(LARGE(V69:AB69,5)),0,LARGE(V69:AB69,5))</f>
        <v>0</v>
      </c>
      <c r="S69" s="144">
        <f>IF(ISERROR(LARGE(AC69:BP69,5)),0,LARGE(AC69:BP69,5))</f>
        <v>0</v>
      </c>
      <c r="T69" s="144">
        <f>IF(ISERROR(LARGE(BQ69:CV69,5)),0,LARGE(BQ69:CV69,5))</f>
        <v>0</v>
      </c>
      <c r="U69" s="144">
        <f>IF(ISERROR(LARGE(CW69:DP69,5)),0,LARGE(CW69:DP69,5))</f>
        <v>0</v>
      </c>
      <c r="V69" s="17"/>
      <c r="W69" s="17"/>
      <c r="X69" s="17"/>
      <c r="Y69" s="17"/>
      <c r="Z69" s="17"/>
      <c r="AA69" s="17"/>
      <c r="AB69" s="17"/>
      <c r="AC69" s="141"/>
      <c r="AD69" s="141"/>
      <c r="AE69" s="141"/>
      <c r="AF69" s="141">
        <v>34</v>
      </c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>
        <v>90</v>
      </c>
      <c r="BH69" s="141"/>
      <c r="BI69" s="141"/>
      <c r="BJ69" s="141"/>
      <c r="BK69" s="141"/>
      <c r="BL69" s="141"/>
      <c r="BM69" s="141"/>
      <c r="BN69" s="141"/>
      <c r="BO69" s="141"/>
      <c r="BP69" s="141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>
        <v>75</v>
      </c>
      <c r="CB69" s="36"/>
      <c r="CC69" s="36"/>
      <c r="CD69" s="36"/>
      <c r="CE69" s="36"/>
      <c r="CF69" s="36"/>
      <c r="CG69" s="36"/>
      <c r="CH69" s="36"/>
      <c r="CI69" s="145">
        <v>44</v>
      </c>
      <c r="CJ69" s="146"/>
      <c r="CK69" s="146"/>
      <c r="CL69" s="146"/>
      <c r="CM69" s="146"/>
      <c r="CN69" s="146"/>
      <c r="CO69" s="146"/>
      <c r="CP69" s="147"/>
      <c r="CQ69" s="146"/>
      <c r="CR69" s="146"/>
      <c r="CS69" s="146"/>
      <c r="CT69" s="146"/>
      <c r="CU69" s="36"/>
      <c r="CV69" s="36"/>
      <c r="CW69" s="142"/>
      <c r="CX69" s="142"/>
      <c r="CY69" s="142"/>
      <c r="CZ69" s="142"/>
      <c r="DA69" s="142"/>
      <c r="DB69" s="142"/>
      <c r="DC69" s="142"/>
      <c r="DD69" s="142"/>
      <c r="DE69" s="142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</row>
    <row r="70" spans="1:120" ht="13.5" customHeight="1">
      <c r="A70" s="16" t="str">
        <f>IF(B70="","",IF(B70&gt;1,"UWAGA JUŻ BYŁ",""))</f>
        <v/>
      </c>
      <c r="B70" s="16">
        <f>IF(C70="","",COUNTIF($C$8:$C$51430,C70))</f>
        <v>1</v>
      </c>
      <c r="C70" s="16" t="str">
        <f>CONCATENATE(E70,F70,H70,G70)</f>
        <v>PółtorakSylwester1975Dobczycki Klub Biegacza</v>
      </c>
      <c r="D70" s="16">
        <f>IF(E70="","",COUNTA($E$8:E70))</f>
        <v>63</v>
      </c>
      <c r="E70" s="12" t="s">
        <v>1569</v>
      </c>
      <c r="F70" s="16" t="s">
        <v>842</v>
      </c>
      <c r="G70" s="12" t="s">
        <v>1566</v>
      </c>
      <c r="H70" s="12">
        <v>1975</v>
      </c>
      <c r="I70" s="16" t="str">
        <f>IF(ISERROR(VLOOKUP(H70,KATEGORIE!$C$13:$E$50006,MATCH(KATEGORIE!$E$12,KATEGORIE!$C$12:$E$12,0),0)),"",VLOOKUP(H70,KATEGORIE!$C$13:$E$50006,MATCH(KATEGORIE!$E$12,KATEGORIE!$C$12:$E$12,0),0))</f>
        <v>M</v>
      </c>
      <c r="J70" s="16">
        <f>IF(I70="","",COUNTIF($I$8:I70,I70))</f>
        <v>11</v>
      </c>
      <c r="K70" s="16">
        <f>COUNT(V70:DP70)</f>
        <v>4</v>
      </c>
      <c r="L70" s="17">
        <f>IF(ISERROR(LARGE(V70:AB70,1)),0,LARGE(V70:AB70,1))+IF(ISERROR(LARGE(V70:AB70,2)),0,LARGE(V70:AB70,2))+IF(ISERROR(LARGE(V70:AB70,3)),0,LARGE(V70:AB70,3))+IF(ISERROR(LARGE(V70:AB70,4)),0,LARGE(V70:AB70,4))</f>
        <v>0</v>
      </c>
      <c r="M70" s="141">
        <f>IF(ISERROR(LARGE(AC70:BP70,1)),0,LARGE(AC70:BP70,1))+IF(ISERROR(LARGE(AC70:BP70,2)),0,LARGE(AC70:BP70,2))+IF(ISERROR(LARGE(AC70:BP70,3)),0,LARGE(AC70:BP70,3))+IF(ISERROR(LARGE(AC70:BP70,4)),0,LARGE(AC70:BP70,4))</f>
        <v>165</v>
      </c>
      <c r="N70" s="36">
        <f>IF(ISERROR(LARGE(BQ70:CV70,1)),0,LARGE(BQ70:CV70,1))+IF(ISERROR(LARGE(BQ70:CV70,2)),0,LARGE(BQ70:CV70,2))+IF(ISERROR(LARGE(BQ70:CV70,3)),0,LARGE(BQ70:CV70,3))+IF(ISERROR(LARGE(BQ70:CV70,4)),0,LARGE(BQ70:CV70,4))</f>
        <v>0</v>
      </c>
      <c r="O70" s="142">
        <f>IF(ISERROR(LARGE(CW70:DP70,1)),0,LARGE(CW70:DP70,1))+IF(ISERROR(LARGE(CW70:DP70,2)),0,LARGE(CW70:DP70,2))+IF(ISERROR(LARGE(CW70:DP70,3)),0,LARGE(CW70:DP70,3))+IF(ISERROR(LARGE(CW70:DP70,4)),0,LARGE(CW70:DP70,4))</f>
        <v>77</v>
      </c>
      <c r="P70" s="143">
        <f>IF(ISERROR(LARGE(V70:DP70,1)),0,LARGE(V70:DP70,1))+IF(ISERROR(LARGE(V70:DP70,2)),0,LARGE(V70:DP70,2))+IF(ISERROR(LARGE(V70:DP70,3)),0,LARGE(V70:DP70,3))+IF(ISERROR(LARGE(V70:DP70,4)),0,LARGE(V70:DP70,4))+IF(ISERROR(LARGE(V70:DP70,5)),0,LARGE(V70:DP70,5))+IF(ISERROR(LARGE(V70:DP70,6)),0,LARGE(V70:DP70,6))+IF(ISERROR(LARGE(V70:DP70,7)),0,LARGE(V70:DP70,7))+IF(ISERROR(LARGE(V70:DP70,8)),0,LARGE(V70:DP70,8))+IF(ISERROR(LARGE(V70:DP70,9)),0,LARGE(V70:DP70,9))+IF(ISERROR(LARGE(V70:DP70,10)),0,LARGE(V70:DP70,10))+IF(ISERROR(LARGE(V70:DP70,11)),0,LARGE(V70:DP70,11))+IF(ISERROR(LARGE(V70:DP70,12)),0,LARGE(V70:DP70,12))</f>
        <v>242</v>
      </c>
      <c r="Q70" s="144">
        <f>COUNT(V70:DP70)</f>
        <v>4</v>
      </c>
      <c r="R70" s="144">
        <f>IF(ISERROR(LARGE(V70:AB70,5)),0,LARGE(V70:AB70,5))</f>
        <v>0</v>
      </c>
      <c r="S70" s="144">
        <f>IF(ISERROR(LARGE(AC70:BP70,5)),0,LARGE(AC70:BP70,5))</f>
        <v>0</v>
      </c>
      <c r="T70" s="144">
        <f>IF(ISERROR(LARGE(BQ70:CV70,5)),0,LARGE(BQ70:CV70,5))</f>
        <v>0</v>
      </c>
      <c r="U70" s="144">
        <f>IF(ISERROR(LARGE(CW70:DP70,5)),0,LARGE(CW70:DP70,5))</f>
        <v>0</v>
      </c>
      <c r="V70" s="17"/>
      <c r="W70" s="17"/>
      <c r="X70" s="17"/>
      <c r="Y70" s="17"/>
      <c r="Z70" s="17"/>
      <c r="AA70" s="17"/>
      <c r="AB70" s="17"/>
      <c r="AC70" s="141"/>
      <c r="AD70" s="141"/>
      <c r="AE70" s="141"/>
      <c r="AF70" s="141"/>
      <c r="AG70" s="141"/>
      <c r="AH70" s="141"/>
      <c r="AI70" s="141">
        <v>65</v>
      </c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>
        <v>100</v>
      </c>
      <c r="BB70" s="141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1"/>
      <c r="BO70" s="141"/>
      <c r="BP70" s="141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145"/>
      <c r="CJ70" s="146"/>
      <c r="CK70" s="146"/>
      <c r="CL70" s="146"/>
      <c r="CM70" s="146"/>
      <c r="CN70" s="146"/>
      <c r="CO70" s="146"/>
      <c r="CP70" s="147"/>
      <c r="CQ70" s="146"/>
      <c r="CR70" s="146"/>
      <c r="CS70" s="146"/>
      <c r="CT70" s="146"/>
      <c r="CU70" s="36"/>
      <c r="CV70" s="36"/>
      <c r="CW70" s="142"/>
      <c r="CX70" s="142"/>
      <c r="CY70" s="142"/>
      <c r="CZ70" s="142"/>
      <c r="DA70" s="142"/>
      <c r="DB70" s="142"/>
      <c r="DC70" s="142"/>
      <c r="DD70" s="142"/>
      <c r="DE70" s="142">
        <v>2</v>
      </c>
      <c r="DF70" s="142"/>
      <c r="DG70" s="142"/>
      <c r="DH70" s="142"/>
      <c r="DI70" s="142"/>
      <c r="DJ70" s="142">
        <v>75</v>
      </c>
      <c r="DK70" s="142"/>
      <c r="DL70" s="142"/>
      <c r="DM70" s="142"/>
      <c r="DN70" s="142"/>
      <c r="DO70" s="142"/>
      <c r="DP70" s="142"/>
    </row>
    <row r="71" spans="1:120" ht="13.5" customHeight="1">
      <c r="A71" s="16" t="str">
        <f>IF(B71="","",IF(B71&gt;1,"UWAGA JUŻ BYŁ",""))</f>
        <v/>
      </c>
      <c r="B71" s="16">
        <f>IF(C71="","",COUNTIF($C$8:$C$51430,C71))</f>
        <v>1</v>
      </c>
      <c r="C71" s="16" t="str">
        <f>CONCATENATE(E71,F71,H71,G71)</f>
        <v>WróbelMarcin1977Im Motion Kross Team</v>
      </c>
      <c r="D71" s="16">
        <f>IF(E71="","",COUNTA($E$8:E71))</f>
        <v>64</v>
      </c>
      <c r="E71" s="12" t="s">
        <v>158</v>
      </c>
      <c r="F71" s="16" t="s">
        <v>159</v>
      </c>
      <c r="G71" s="117" t="s">
        <v>160</v>
      </c>
      <c r="H71" s="12">
        <v>1977</v>
      </c>
      <c r="I71" s="16" t="str">
        <f>IF(ISERROR(VLOOKUP(H71,KATEGORIE!$C$13:$E$50006,MATCH(KATEGORIE!$E$12,KATEGORIE!$C$12:$E$12,0),0)),"",VLOOKUP(H71,KATEGORIE!$C$13:$E$50006,MATCH(KATEGORIE!$E$12,KATEGORIE!$C$12:$E$12,0),0))</f>
        <v>M</v>
      </c>
      <c r="J71" s="16">
        <f>IF(I71="","",COUNTIF($I$8:I71,I71))</f>
        <v>12</v>
      </c>
      <c r="K71" s="16">
        <f>COUNT(V71:DP71)</f>
        <v>3</v>
      </c>
      <c r="L71" s="17">
        <f>IF(ISERROR(LARGE(V71:AB71,1)),0,LARGE(V71:AB71,1))+IF(ISERROR(LARGE(V71:AB71,2)),0,LARGE(V71:AB71,2))+IF(ISERROR(LARGE(V71:AB71,3)),0,LARGE(V71:AB71,3))+IF(ISERROR(LARGE(V71:AB71,4)),0,LARGE(V71:AB71,4))</f>
        <v>0</v>
      </c>
      <c r="M71" s="141">
        <f>IF(ISERROR(LARGE(AC71:BP71,1)),0,LARGE(AC71:BP71,1))+IF(ISERROR(LARGE(AC71:BP71,2)),0,LARGE(AC71:BP71,2))+IF(ISERROR(LARGE(AC71:BP71,3)),0,LARGE(AC71:BP71,3))+IF(ISERROR(LARGE(AC71:BP71,4)),0,LARGE(AC71:BP71,4))</f>
        <v>0</v>
      </c>
      <c r="N71" s="36">
        <f>IF(ISERROR(LARGE(BQ71:CV71,1)),0,LARGE(BQ71:CV71,1))+IF(ISERROR(LARGE(BQ71:CV71,2)),0,LARGE(BQ71:CV71,2))+IF(ISERROR(LARGE(BQ71:CV71,3)),0,LARGE(BQ71:CV71,3))+IF(ISERROR(LARGE(BQ71:CV71,4)),0,LARGE(BQ71:CV71,4))</f>
        <v>238</v>
      </c>
      <c r="O71" s="142">
        <f>IF(ISERROR(LARGE(CW71:DP71,1)),0,LARGE(CW71:DP71,1))+IF(ISERROR(LARGE(CW71:DP71,2)),0,LARGE(CW71:DP71,2))+IF(ISERROR(LARGE(CW71:DP71,3)),0,LARGE(CW71:DP71,3))+IF(ISERROR(LARGE(CW71:DP71,4)),0,LARGE(CW71:DP71,4))</f>
        <v>0</v>
      </c>
      <c r="P71" s="143">
        <f>IF(ISERROR(LARGE(V71:DP71,1)),0,LARGE(V71:DP71,1))+IF(ISERROR(LARGE(V71:DP71,2)),0,LARGE(V71:DP71,2))+IF(ISERROR(LARGE(V71:DP71,3)),0,LARGE(V71:DP71,3))+IF(ISERROR(LARGE(V71:DP71,4)),0,LARGE(V71:DP71,4))+IF(ISERROR(LARGE(V71:DP71,5)),0,LARGE(V71:DP71,5))+IF(ISERROR(LARGE(V71:DP71,6)),0,LARGE(V71:DP71,6))+IF(ISERROR(LARGE(V71:DP71,7)),0,LARGE(V71:DP71,7))+IF(ISERROR(LARGE(V71:DP71,8)),0,LARGE(V71:DP71,8))+IF(ISERROR(LARGE(V71:DP71,9)),0,LARGE(V71:DP71,9))+IF(ISERROR(LARGE(V71:DP71,10)),0,LARGE(V71:DP71,10))+IF(ISERROR(LARGE(V71:DP71,11)),0,LARGE(V71:DP71,11))+IF(ISERROR(LARGE(V71:DP71,12)),0,LARGE(V71:DP71,12))</f>
        <v>238</v>
      </c>
      <c r="Q71" s="144">
        <f>COUNT(V71:DP71)</f>
        <v>3</v>
      </c>
      <c r="R71" s="144">
        <f>IF(ISERROR(LARGE(V71:AB71,5)),0,LARGE(V71:AB71,5))</f>
        <v>0</v>
      </c>
      <c r="S71" s="144">
        <f>IF(ISERROR(LARGE(AC71:BP71,5)),0,LARGE(AC71:BP71,5))</f>
        <v>0</v>
      </c>
      <c r="T71" s="144">
        <f>IF(ISERROR(LARGE(BQ71:CV71,5)),0,LARGE(BQ71:CV71,5))</f>
        <v>0</v>
      </c>
      <c r="U71" s="144">
        <f>IF(ISERROR(LARGE(CW71:DP71,5)),0,LARGE(CW71:DP71,5))</f>
        <v>0</v>
      </c>
      <c r="V71" s="17"/>
      <c r="W71" s="17"/>
      <c r="X71" s="17"/>
      <c r="Y71" s="17"/>
      <c r="Z71" s="17"/>
      <c r="AA71" s="17"/>
      <c r="AB71" s="17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1"/>
      <c r="BO71" s="141"/>
      <c r="BP71" s="141"/>
      <c r="BQ71" s="36">
        <v>120</v>
      </c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145"/>
      <c r="CJ71" s="146">
        <v>53</v>
      </c>
      <c r="CK71" s="146"/>
      <c r="CL71" s="146"/>
      <c r="CM71" s="146"/>
      <c r="CN71" s="146"/>
      <c r="CO71" s="146">
        <v>65</v>
      </c>
      <c r="CP71" s="147"/>
      <c r="CQ71" s="146"/>
      <c r="CR71" s="146"/>
      <c r="CS71" s="146"/>
      <c r="CT71" s="146"/>
      <c r="CU71" s="36"/>
      <c r="CV71" s="36"/>
      <c r="CW71" s="142"/>
      <c r="CX71" s="142"/>
      <c r="CY71" s="142"/>
      <c r="CZ71" s="142"/>
      <c r="DA71" s="142"/>
      <c r="DB71" s="142"/>
      <c r="DC71" s="142"/>
      <c r="DD71" s="142"/>
      <c r="DE71" s="142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</row>
    <row r="72" spans="1:120" ht="13.5" customHeight="1">
      <c r="A72" s="16" t="str">
        <f>IF(B72="","",IF(B72&gt;1,"UWAGA JUŻ BYŁ",""))</f>
        <v/>
      </c>
      <c r="B72" s="16">
        <f>IF(C72="","",COUNTIF($C$8:$C$51430,C72))</f>
        <v>1</v>
      </c>
      <c r="C72" s="16" t="str">
        <f>CONCATENATE(E72,F72,H72,G72)</f>
        <v>KupczakMariusz1976Kb Sobótka</v>
      </c>
      <c r="D72" s="16">
        <f>IF(E72="","",COUNTA($E$8:E72))</f>
        <v>65</v>
      </c>
      <c r="E72" s="12" t="s">
        <v>164</v>
      </c>
      <c r="F72" s="16" t="s">
        <v>166</v>
      </c>
      <c r="G72" s="117" t="s">
        <v>165</v>
      </c>
      <c r="H72" s="12">
        <v>1976</v>
      </c>
      <c r="I72" s="16" t="str">
        <f>IF(ISERROR(VLOOKUP(H72,KATEGORIE!$C$13:$E$50006,MATCH(KATEGORIE!$E$12,KATEGORIE!$C$12:$E$12,0),0)),"",VLOOKUP(H72,KATEGORIE!$C$13:$E$50006,MATCH(KATEGORIE!$E$12,KATEGORIE!$C$12:$E$12,0),0))</f>
        <v>M</v>
      </c>
      <c r="J72" s="16">
        <f>IF(I72="","",COUNTIF($I$8:I72,I72))</f>
        <v>13</v>
      </c>
      <c r="K72" s="16">
        <f>COUNT(V72:DP72)</f>
        <v>3</v>
      </c>
      <c r="L72" s="17">
        <f>IF(ISERROR(LARGE(V72:AB72,1)),0,LARGE(V72:AB72,1))+IF(ISERROR(LARGE(V72:AB72,2)),0,LARGE(V72:AB72,2))+IF(ISERROR(LARGE(V72:AB72,3)),0,LARGE(V72:AB72,3))+IF(ISERROR(LARGE(V72:AB72,4)),0,LARGE(V72:AB72,4))</f>
        <v>0</v>
      </c>
      <c r="M72" s="141">
        <f>IF(ISERROR(LARGE(AC72:BP72,1)),0,LARGE(AC72:BP72,1))+IF(ISERROR(LARGE(AC72:BP72,2)),0,LARGE(AC72:BP72,2))+IF(ISERROR(LARGE(AC72:BP72,3)),0,LARGE(AC72:BP72,3))+IF(ISERROR(LARGE(AC72:BP72,4)),0,LARGE(AC72:BP72,4))</f>
        <v>75</v>
      </c>
      <c r="N72" s="36">
        <f>IF(ISERROR(LARGE(BQ72:CV72,1)),0,LARGE(BQ72:CV72,1))+IF(ISERROR(LARGE(BQ72:CV72,2)),0,LARGE(BQ72:CV72,2))+IF(ISERROR(LARGE(BQ72:CV72,3)),0,LARGE(BQ72:CV72,3))+IF(ISERROR(LARGE(BQ72:CV72,4)),0,LARGE(BQ72:CV72,4))</f>
        <v>90</v>
      </c>
      <c r="O72" s="142">
        <f>IF(ISERROR(LARGE(CW72:DP72,1)),0,LARGE(CW72:DP72,1))+IF(ISERROR(LARGE(CW72:DP72,2)),0,LARGE(CW72:DP72,2))+IF(ISERROR(LARGE(CW72:DP72,3)),0,LARGE(CW72:DP72,3))+IF(ISERROR(LARGE(CW72:DP72,4)),0,LARGE(CW72:DP72,4))</f>
        <v>65</v>
      </c>
      <c r="P72" s="143">
        <f>IF(ISERROR(LARGE(V72:DP72,1)),0,LARGE(V72:DP72,1))+IF(ISERROR(LARGE(V72:DP72,2)),0,LARGE(V72:DP72,2))+IF(ISERROR(LARGE(V72:DP72,3)),0,LARGE(V72:DP72,3))+IF(ISERROR(LARGE(V72:DP72,4)),0,LARGE(V72:DP72,4))+IF(ISERROR(LARGE(V72:DP72,5)),0,LARGE(V72:DP72,5))+IF(ISERROR(LARGE(V72:DP72,6)),0,LARGE(V72:DP72,6))+IF(ISERROR(LARGE(V72:DP72,7)),0,LARGE(V72:DP72,7))+IF(ISERROR(LARGE(V72:DP72,8)),0,LARGE(V72:DP72,8))+IF(ISERROR(LARGE(V72:DP72,9)),0,LARGE(V72:DP72,9))+IF(ISERROR(LARGE(V72:DP72,10)),0,LARGE(V72:DP72,10))+IF(ISERROR(LARGE(V72:DP72,11)),0,LARGE(V72:DP72,11))+IF(ISERROR(LARGE(V72:DP72,12)),0,LARGE(V72:DP72,12))</f>
        <v>230</v>
      </c>
      <c r="Q72" s="144">
        <f>COUNT(V72:DP72)</f>
        <v>3</v>
      </c>
      <c r="R72" s="144">
        <f>IF(ISERROR(LARGE(V72:AB72,5)),0,LARGE(V72:AB72,5))</f>
        <v>0</v>
      </c>
      <c r="S72" s="144">
        <f>IF(ISERROR(LARGE(AC72:BP72,5)),0,LARGE(AC72:BP72,5))</f>
        <v>0</v>
      </c>
      <c r="T72" s="144">
        <f>IF(ISERROR(LARGE(BQ72:CV72,5)),0,LARGE(BQ72:CV72,5))</f>
        <v>0</v>
      </c>
      <c r="U72" s="144">
        <f>IF(ISERROR(LARGE(CW72:DP72,5)),0,LARGE(CW72:DP72,5))</f>
        <v>0</v>
      </c>
      <c r="V72" s="17"/>
      <c r="W72" s="17"/>
      <c r="X72" s="17"/>
      <c r="Y72" s="17"/>
      <c r="Z72" s="17"/>
      <c r="AA72" s="17"/>
      <c r="AB72" s="17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>
        <v>75</v>
      </c>
      <c r="BA72" s="141"/>
      <c r="BB72" s="141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1"/>
      <c r="BO72" s="141"/>
      <c r="BP72" s="141"/>
      <c r="BQ72" s="36">
        <v>90</v>
      </c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145"/>
      <c r="CJ72" s="146"/>
      <c r="CK72" s="146"/>
      <c r="CL72" s="146"/>
      <c r="CM72" s="146"/>
      <c r="CN72" s="146"/>
      <c r="CO72" s="146"/>
      <c r="CP72" s="147"/>
      <c r="CQ72" s="146"/>
      <c r="CR72" s="146"/>
      <c r="CS72" s="146"/>
      <c r="CT72" s="146"/>
      <c r="CU72" s="36"/>
      <c r="CV72" s="36"/>
      <c r="CW72" s="142"/>
      <c r="CX72" s="142"/>
      <c r="CY72" s="142"/>
      <c r="CZ72" s="142"/>
      <c r="DA72" s="142">
        <v>65</v>
      </c>
      <c r="DB72" s="142"/>
      <c r="DC72" s="142"/>
      <c r="DD72" s="142"/>
      <c r="DE72" s="142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</row>
    <row r="73" spans="1:120" ht="13.5" customHeight="1">
      <c r="A73" s="16" t="str">
        <f>IF(B73="","",IF(B73&gt;1,"UWAGA JUŻ BYŁ",""))</f>
        <v/>
      </c>
      <c r="B73" s="16">
        <f>IF(C73="","",COUNTIF($C$8:$C$51430,C73))</f>
        <v>1</v>
      </c>
      <c r="C73" s="16" t="str">
        <f>CONCATENATE(E73,F73,H73,G73)</f>
        <v>RUSINKrzysztof1979SZARÓW</v>
      </c>
      <c r="D73" s="16">
        <f>IF(E73="","",COUNTA($E$8:E73))</f>
        <v>66</v>
      </c>
      <c r="E73" s="12" t="s">
        <v>635</v>
      </c>
      <c r="F73" s="16" t="s">
        <v>229</v>
      </c>
      <c r="G73" s="12" t="s">
        <v>636</v>
      </c>
      <c r="H73" s="12">
        <v>1979</v>
      </c>
      <c r="I73" s="16" t="str">
        <f>IF(ISERROR(VLOOKUP(H73,KATEGORIE!$C$13:$E$50006,MATCH(KATEGORIE!$E$12,KATEGORIE!$C$12:$E$12,0),0)),"",VLOOKUP(H73,KATEGORIE!$C$13:$E$50006,MATCH(KATEGORIE!$E$12,KATEGORIE!$C$12:$E$12,0),0))</f>
        <v>S2</v>
      </c>
      <c r="J73" s="16">
        <f>IF(I73="","",COUNTIF($I$8:I73,I73))</f>
        <v>29</v>
      </c>
      <c r="K73" s="16">
        <f>COUNT(V73:DP73)</f>
        <v>4</v>
      </c>
      <c r="L73" s="17">
        <f>IF(ISERROR(LARGE(V73:AB73,1)),0,LARGE(V73:AB73,1))+IF(ISERROR(LARGE(V73:AB73,2)),0,LARGE(V73:AB73,2))+IF(ISERROR(LARGE(V73:AB73,3)),0,LARGE(V73:AB73,3))+IF(ISERROR(LARGE(V73:AB73,4)),0,LARGE(V73:AB73,4))</f>
        <v>0</v>
      </c>
      <c r="M73" s="141">
        <f>IF(ISERROR(LARGE(AC73:BP73,1)),0,LARGE(AC73:BP73,1))+IF(ISERROR(LARGE(AC73:BP73,2)),0,LARGE(AC73:BP73,2))+IF(ISERROR(LARGE(AC73:BP73,3)),0,LARGE(AC73:BP73,3))+IF(ISERROR(LARGE(AC73:BP73,4)),0,LARGE(AC73:BP73,4))</f>
        <v>0</v>
      </c>
      <c r="N73" s="36">
        <f>IF(ISERROR(LARGE(BQ73:CV73,1)),0,LARGE(BQ73:CV73,1))+IF(ISERROR(LARGE(BQ73:CV73,2)),0,LARGE(BQ73:CV73,2))+IF(ISERROR(LARGE(BQ73:CV73,3)),0,LARGE(BQ73:CV73,3))+IF(ISERROR(LARGE(BQ73:CV73,4)),0,LARGE(BQ73:CV73,4))</f>
        <v>229</v>
      </c>
      <c r="O73" s="142">
        <f>IF(ISERROR(LARGE(CW73:DP73,1)),0,LARGE(CW73:DP73,1))+IF(ISERROR(LARGE(CW73:DP73,2)),0,LARGE(CW73:DP73,2))+IF(ISERROR(LARGE(CW73:DP73,3)),0,LARGE(CW73:DP73,3))+IF(ISERROR(LARGE(CW73:DP73,4)),0,LARGE(CW73:DP73,4))</f>
        <v>0</v>
      </c>
      <c r="P73" s="143">
        <f>IF(ISERROR(LARGE(V73:DP73,1)),0,LARGE(V73:DP73,1))+IF(ISERROR(LARGE(V73:DP73,2)),0,LARGE(V73:DP73,2))+IF(ISERROR(LARGE(V73:DP73,3)),0,LARGE(V73:DP73,3))+IF(ISERROR(LARGE(V73:DP73,4)),0,LARGE(V73:DP73,4))+IF(ISERROR(LARGE(V73:DP73,5)),0,LARGE(V73:DP73,5))+IF(ISERROR(LARGE(V73:DP73,6)),0,LARGE(V73:DP73,6))+IF(ISERROR(LARGE(V73:DP73,7)),0,LARGE(V73:DP73,7))+IF(ISERROR(LARGE(V73:DP73,8)),0,LARGE(V73:DP73,8))+IF(ISERROR(LARGE(V73:DP73,9)),0,LARGE(V73:DP73,9))+IF(ISERROR(LARGE(V73:DP73,10)),0,LARGE(V73:DP73,10))+IF(ISERROR(LARGE(V73:DP73,11)),0,LARGE(V73:DP73,11))+IF(ISERROR(LARGE(V73:DP73,12)),0,LARGE(V73:DP73,12))</f>
        <v>229</v>
      </c>
      <c r="Q73" s="144">
        <f>COUNT(V73:DP73)</f>
        <v>4</v>
      </c>
      <c r="R73" s="144">
        <f>IF(ISERROR(LARGE(V73:AB73,5)),0,LARGE(V73:AB73,5))</f>
        <v>0</v>
      </c>
      <c r="S73" s="144">
        <f>IF(ISERROR(LARGE(AC73:BP73,5)),0,LARGE(AC73:BP73,5))</f>
        <v>0</v>
      </c>
      <c r="T73" s="144">
        <f>IF(ISERROR(LARGE(BQ73:CV73,5)),0,LARGE(BQ73:CV73,5))</f>
        <v>0</v>
      </c>
      <c r="U73" s="144">
        <f>IF(ISERROR(LARGE(CW73:DP73,5)),0,LARGE(CW73:DP73,5))</f>
        <v>0</v>
      </c>
      <c r="V73" s="17"/>
      <c r="W73" s="17"/>
      <c r="X73" s="17"/>
      <c r="Y73" s="17"/>
      <c r="Z73" s="17"/>
      <c r="AA73" s="17"/>
      <c r="AB73" s="17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1"/>
      <c r="BO73" s="141"/>
      <c r="BP73" s="141"/>
      <c r="BQ73" s="36"/>
      <c r="BR73" s="36"/>
      <c r="BS73" s="36"/>
      <c r="BT73" s="36"/>
      <c r="BU73" s="36">
        <v>80</v>
      </c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>
        <v>38</v>
      </c>
      <c r="CG73" s="36"/>
      <c r="CH73" s="36"/>
      <c r="CI73" s="145"/>
      <c r="CJ73" s="146"/>
      <c r="CK73" s="146">
        <v>50</v>
      </c>
      <c r="CL73" s="146"/>
      <c r="CM73" s="146"/>
      <c r="CN73" s="146"/>
      <c r="CO73" s="146"/>
      <c r="CP73" s="147">
        <v>61</v>
      </c>
      <c r="CQ73" s="146"/>
      <c r="CR73" s="146"/>
      <c r="CS73" s="146"/>
      <c r="CT73" s="146"/>
      <c r="CU73" s="36"/>
      <c r="CV73" s="36"/>
      <c r="CW73" s="142"/>
      <c r="CX73" s="142"/>
      <c r="CY73" s="142"/>
      <c r="CZ73" s="142"/>
      <c r="DA73" s="142"/>
      <c r="DB73" s="142"/>
      <c r="DC73" s="142"/>
      <c r="DD73" s="142"/>
      <c r="DE73" s="142"/>
      <c r="DF73" s="142"/>
      <c r="DG73" s="142"/>
      <c r="DH73" s="142"/>
      <c r="DI73" s="142"/>
      <c r="DJ73" s="142"/>
      <c r="DK73" s="142"/>
      <c r="DL73" s="142"/>
      <c r="DM73" s="142"/>
      <c r="DN73" s="142"/>
      <c r="DO73" s="142"/>
      <c r="DP73" s="142"/>
    </row>
    <row r="74" spans="1:120" ht="13.5" customHeight="1">
      <c r="A74" s="16" t="str">
        <f>IF(B74="","",IF(B74&gt;1,"UWAGA JUŻ BYŁ",""))</f>
        <v/>
      </c>
      <c r="B74" s="16">
        <f>IF(C74="","",COUNTIF($C$8:$C$51430,C74))</f>
        <v>1</v>
      </c>
      <c r="C74" s="16" t="str">
        <f>CONCATENATE(E74,F74,H74,G74)</f>
        <v>WANTUCHMarcin1985Chojnik</v>
      </c>
      <c r="D74" s="16">
        <f>IF(E74="","",COUNTA($E$8:E74))</f>
        <v>67</v>
      </c>
      <c r="E74" s="12" t="s">
        <v>797</v>
      </c>
      <c r="F74" s="16" t="s">
        <v>159</v>
      </c>
      <c r="G74" s="12" t="s">
        <v>798</v>
      </c>
      <c r="H74" s="12">
        <v>1985</v>
      </c>
      <c r="I74" s="16" t="str">
        <f>IF(ISERROR(VLOOKUP(H74,KATEGORIE!$C$13:$E$50006,MATCH(KATEGORIE!$E$12,KATEGORIE!$C$12:$E$12,0),0)),"",VLOOKUP(H74,KATEGORIE!$C$13:$E$50006,MATCH(KATEGORIE!$E$12,KATEGORIE!$C$12:$E$12,0),0))</f>
        <v>S2</v>
      </c>
      <c r="J74" s="16">
        <f>IF(I74="","",COUNTIF($I$8:I74,I74))</f>
        <v>30</v>
      </c>
      <c r="K74" s="16">
        <f>COUNT(V74:DP74)</f>
        <v>4</v>
      </c>
      <c r="L74" s="17">
        <f>IF(ISERROR(LARGE(V74:AB74,1)),0,LARGE(V74:AB74,1))+IF(ISERROR(LARGE(V74:AB74,2)),0,LARGE(V74:AB74,2))+IF(ISERROR(LARGE(V74:AB74,3)),0,LARGE(V74:AB74,3))+IF(ISERROR(LARGE(V74:AB74,4)),0,LARGE(V74:AB74,4))</f>
        <v>0</v>
      </c>
      <c r="M74" s="141">
        <f>IF(ISERROR(LARGE(AC74:BP74,1)),0,LARGE(AC74:BP74,1))+IF(ISERROR(LARGE(AC74:BP74,2)),0,LARGE(AC74:BP74,2))+IF(ISERROR(LARGE(AC74:BP74,3)),0,LARGE(AC74:BP74,3))+IF(ISERROR(LARGE(AC74:BP74,4)),0,LARGE(AC74:BP74,4))</f>
        <v>57</v>
      </c>
      <c r="N74" s="36">
        <f>IF(ISERROR(LARGE(BQ74:CV74,1)),0,LARGE(BQ74:CV74,1))+IF(ISERROR(LARGE(BQ74:CV74,2)),0,LARGE(BQ74:CV74,2))+IF(ISERROR(LARGE(BQ74:CV74,3)),0,LARGE(BQ74:CV74,3))+IF(ISERROR(LARGE(BQ74:CV74,4)),0,LARGE(BQ74:CV74,4))</f>
        <v>57</v>
      </c>
      <c r="O74" s="142">
        <f>IF(ISERROR(LARGE(CW74:DP74,1)),0,LARGE(CW74:DP74,1))+IF(ISERROR(LARGE(CW74:DP74,2)),0,LARGE(CW74:DP74,2))+IF(ISERROR(LARGE(CW74:DP74,3)),0,LARGE(CW74:DP74,3))+IF(ISERROR(LARGE(CW74:DP74,4)),0,LARGE(CW74:DP74,4))</f>
        <v>113</v>
      </c>
      <c r="P74" s="143">
        <f>IF(ISERROR(LARGE(V74:DP74,1)),0,LARGE(V74:DP74,1))+IF(ISERROR(LARGE(V74:DP74,2)),0,LARGE(V74:DP74,2))+IF(ISERROR(LARGE(V74:DP74,3)),0,LARGE(V74:DP74,3))+IF(ISERROR(LARGE(V74:DP74,4)),0,LARGE(V74:DP74,4))+IF(ISERROR(LARGE(V74:DP74,5)),0,LARGE(V74:DP74,5))+IF(ISERROR(LARGE(V74:DP74,6)),0,LARGE(V74:DP74,6))+IF(ISERROR(LARGE(V74:DP74,7)),0,LARGE(V74:DP74,7))+IF(ISERROR(LARGE(V74:DP74,8)),0,LARGE(V74:DP74,8))+IF(ISERROR(LARGE(V74:DP74,9)),0,LARGE(V74:DP74,9))+IF(ISERROR(LARGE(V74:DP74,10)),0,LARGE(V74:DP74,10))+IF(ISERROR(LARGE(V74:DP74,11)),0,LARGE(V74:DP74,11))+IF(ISERROR(LARGE(V74:DP74,12)),0,LARGE(V74:DP74,12))</f>
        <v>227</v>
      </c>
      <c r="Q74" s="144">
        <f>COUNT(V74:DP74)</f>
        <v>4</v>
      </c>
      <c r="R74" s="144">
        <f>IF(ISERROR(LARGE(V74:AB74,5)),0,LARGE(V74:AB74,5))</f>
        <v>0</v>
      </c>
      <c r="S74" s="144">
        <f>IF(ISERROR(LARGE(AC74:BP74,5)),0,LARGE(AC74:BP74,5))</f>
        <v>0</v>
      </c>
      <c r="T74" s="144">
        <f>IF(ISERROR(LARGE(BQ74:CV74,5)),0,LARGE(BQ74:CV74,5))</f>
        <v>0</v>
      </c>
      <c r="U74" s="144">
        <f>IF(ISERROR(LARGE(CW74:DP74,5)),0,LARGE(CW74:DP74,5))</f>
        <v>0</v>
      </c>
      <c r="V74" s="17"/>
      <c r="W74" s="17"/>
      <c r="X74" s="17"/>
      <c r="Y74" s="17"/>
      <c r="Z74" s="17"/>
      <c r="AA74" s="17"/>
      <c r="AB74" s="17"/>
      <c r="AC74" s="141"/>
      <c r="AD74" s="141"/>
      <c r="AE74" s="141"/>
      <c r="AF74" s="141"/>
      <c r="AG74" s="141"/>
      <c r="AH74" s="141"/>
      <c r="AI74" s="141"/>
      <c r="AJ74" s="141"/>
      <c r="AK74" s="141">
        <v>57</v>
      </c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1"/>
      <c r="BO74" s="141"/>
      <c r="BP74" s="141"/>
      <c r="BQ74" s="36"/>
      <c r="BR74" s="36"/>
      <c r="BS74" s="36"/>
      <c r="BT74" s="36"/>
      <c r="BU74" s="36"/>
      <c r="BV74" s="36"/>
      <c r="BW74" s="36"/>
      <c r="BX74" s="36">
        <v>57</v>
      </c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145"/>
      <c r="CJ74" s="146"/>
      <c r="CK74" s="146"/>
      <c r="CL74" s="146"/>
      <c r="CM74" s="146"/>
      <c r="CN74" s="146"/>
      <c r="CO74" s="146"/>
      <c r="CP74" s="147"/>
      <c r="CQ74" s="146"/>
      <c r="CR74" s="146"/>
      <c r="CS74" s="146"/>
      <c r="CT74" s="146"/>
      <c r="CU74" s="36"/>
      <c r="CV74" s="36"/>
      <c r="CW74" s="142">
        <v>70</v>
      </c>
      <c r="CX74" s="142"/>
      <c r="CY74" s="142"/>
      <c r="CZ74" s="142"/>
      <c r="DA74" s="142"/>
      <c r="DB74" s="142"/>
      <c r="DC74" s="142"/>
      <c r="DD74" s="142"/>
      <c r="DE74" s="142">
        <v>43</v>
      </c>
      <c r="DF74" s="142"/>
      <c r="DG74" s="142"/>
      <c r="DH74" s="142"/>
      <c r="DI74" s="142"/>
      <c r="DJ74" s="142"/>
      <c r="DK74" s="142"/>
      <c r="DL74" s="142"/>
      <c r="DM74" s="142"/>
      <c r="DN74" s="142"/>
      <c r="DO74" s="142"/>
      <c r="DP74" s="142"/>
    </row>
    <row r="75" spans="1:120" ht="13.5" customHeight="1">
      <c r="A75" s="16" t="str">
        <f>IF(B75="","",IF(B75&gt;1,"UWAGA JUŻ BYŁ",""))</f>
        <v/>
      </c>
      <c r="B75" s="16">
        <f>IF(C75="","",COUNTIF($C$8:$C$51430,C75))</f>
        <v>1</v>
      </c>
      <c r="C75" s="16" t="str">
        <f>CONCATENATE(E75,F75,H75,G75)</f>
        <v>GardenerJacek1966Alipn Sport Team Jacekbiega Running Team</v>
      </c>
      <c r="D75" s="16">
        <f>IF(E75="","",COUNTA($E$8:E75))</f>
        <v>68</v>
      </c>
      <c r="E75" s="12" t="s">
        <v>179</v>
      </c>
      <c r="F75" s="16" t="s">
        <v>156</v>
      </c>
      <c r="G75" s="117" t="s">
        <v>180</v>
      </c>
      <c r="H75" s="12">
        <v>1966</v>
      </c>
      <c r="I75" s="16" t="str">
        <f>IF(ISERROR(VLOOKUP(H75,KATEGORIE!$C$13:$E$50006,MATCH(KATEGORIE!$E$12,KATEGORIE!$C$12:$E$12,0),0)),"",VLOOKUP(H75,KATEGORIE!$C$13:$E$50006,MATCH(KATEGORIE!$E$12,KATEGORIE!$C$12:$E$12,0),0))</f>
        <v>W1</v>
      </c>
      <c r="J75" s="16">
        <f>IF(I75="","",COUNTIF($I$8:I75,I75))</f>
        <v>2</v>
      </c>
      <c r="K75" s="16">
        <f>COUNT(V75:DP75)</f>
        <v>4</v>
      </c>
      <c r="L75" s="17">
        <f>IF(ISERROR(LARGE(V75:AB75,1)),0,LARGE(V75:AB75,1))+IF(ISERROR(LARGE(V75:AB75,2)),0,LARGE(V75:AB75,2))+IF(ISERROR(LARGE(V75:AB75,3)),0,LARGE(V75:AB75,3))+IF(ISERROR(LARGE(V75:AB75,4)),0,LARGE(V75:AB75,4))</f>
        <v>70</v>
      </c>
      <c r="M75" s="141">
        <f>IF(ISERROR(LARGE(AC75:BP75,1)),0,LARGE(AC75:BP75,1))+IF(ISERROR(LARGE(AC75:BP75,2)),0,LARGE(AC75:BP75,2))+IF(ISERROR(LARGE(AC75:BP75,3)),0,LARGE(AC75:BP75,3))+IF(ISERROR(LARGE(AC75:BP75,4)),0,LARGE(AC75:BP75,4))</f>
        <v>90</v>
      </c>
      <c r="N75" s="36">
        <f>IF(ISERROR(LARGE(BQ75:CV75,1)),0,LARGE(BQ75:CV75,1))+IF(ISERROR(LARGE(BQ75:CV75,2)),0,LARGE(BQ75:CV75,2))+IF(ISERROR(LARGE(BQ75:CV75,3)),0,LARGE(BQ75:CV75,3))+IF(ISERROR(LARGE(BQ75:CV75,4)),0,LARGE(BQ75:CV75,4))</f>
        <v>59</v>
      </c>
      <c r="O75" s="142">
        <f>IF(ISERROR(LARGE(CW75:DP75,1)),0,LARGE(CW75:DP75,1))+IF(ISERROR(LARGE(CW75:DP75,2)),0,LARGE(CW75:DP75,2))+IF(ISERROR(LARGE(CW75:DP75,3)),0,LARGE(CW75:DP75,3))+IF(ISERROR(LARGE(CW75:DP75,4)),0,LARGE(CW75:DP75,4))</f>
        <v>0</v>
      </c>
      <c r="P75" s="143">
        <f>IF(ISERROR(LARGE(V75:DP75,1)),0,LARGE(V75:DP75,1))+IF(ISERROR(LARGE(V75:DP75,2)),0,LARGE(V75:DP75,2))+IF(ISERROR(LARGE(V75:DP75,3)),0,LARGE(V75:DP75,3))+IF(ISERROR(LARGE(V75:DP75,4)),0,LARGE(V75:DP75,4))+IF(ISERROR(LARGE(V75:DP75,5)),0,LARGE(V75:DP75,5))+IF(ISERROR(LARGE(V75:DP75,6)),0,LARGE(V75:DP75,6))+IF(ISERROR(LARGE(V75:DP75,7)),0,LARGE(V75:DP75,7))+IF(ISERROR(LARGE(V75:DP75,8)),0,LARGE(V75:DP75,8))+IF(ISERROR(LARGE(V75:DP75,9)),0,LARGE(V75:DP75,9))+IF(ISERROR(LARGE(V75:DP75,10)),0,LARGE(V75:DP75,10))+IF(ISERROR(LARGE(V75:DP75,11)),0,LARGE(V75:DP75,11))+IF(ISERROR(LARGE(V75:DP75,12)),0,LARGE(V75:DP75,12))</f>
        <v>219</v>
      </c>
      <c r="Q75" s="144">
        <f>COUNT(V75:DP75)</f>
        <v>4</v>
      </c>
      <c r="R75" s="144">
        <f>IF(ISERROR(LARGE(V75:AB75,5)),0,LARGE(V75:AB75,5))</f>
        <v>0</v>
      </c>
      <c r="S75" s="144">
        <f>IF(ISERROR(LARGE(AC75:BP75,5)),0,LARGE(AC75:BP75,5))</f>
        <v>0</v>
      </c>
      <c r="T75" s="144">
        <f>IF(ISERROR(LARGE(BQ75:CV75,5)),0,LARGE(BQ75:CV75,5))</f>
        <v>0</v>
      </c>
      <c r="U75" s="144">
        <f>IF(ISERROR(LARGE(CW75:DP75,5)),0,LARGE(CW75:DP75,5))</f>
        <v>0</v>
      </c>
      <c r="V75" s="17"/>
      <c r="W75" s="17">
        <v>48</v>
      </c>
      <c r="X75" s="17"/>
      <c r="Y75" s="17"/>
      <c r="Z75" s="17">
        <v>22</v>
      </c>
      <c r="AA75" s="17"/>
      <c r="AB75" s="17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>
        <v>90</v>
      </c>
      <c r="BE75" s="141"/>
      <c r="BF75" s="141"/>
      <c r="BG75" s="141"/>
      <c r="BH75" s="141"/>
      <c r="BI75" s="141"/>
      <c r="BJ75" s="141"/>
      <c r="BK75" s="141"/>
      <c r="BL75" s="141"/>
      <c r="BM75" s="141"/>
      <c r="BN75" s="141"/>
      <c r="BO75" s="141"/>
      <c r="BP75" s="141"/>
      <c r="BQ75" s="36">
        <v>59</v>
      </c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145"/>
      <c r="CJ75" s="146"/>
      <c r="CK75" s="146"/>
      <c r="CL75" s="146"/>
      <c r="CM75" s="146"/>
      <c r="CN75" s="146"/>
      <c r="CO75" s="146"/>
      <c r="CP75" s="147"/>
      <c r="CQ75" s="146"/>
      <c r="CR75" s="146"/>
      <c r="CS75" s="146"/>
      <c r="CT75" s="146"/>
      <c r="CU75" s="36"/>
      <c r="CV75" s="36"/>
      <c r="CW75" s="142"/>
      <c r="CX75" s="142"/>
      <c r="CY75" s="142"/>
      <c r="CZ75" s="142"/>
      <c r="DA75" s="142"/>
      <c r="DB75" s="142"/>
      <c r="DC75" s="142"/>
      <c r="DD75" s="142"/>
      <c r="DE75" s="142"/>
      <c r="DF75" s="142"/>
      <c r="DG75" s="142"/>
      <c r="DH75" s="142"/>
      <c r="DI75" s="142"/>
      <c r="DJ75" s="142"/>
      <c r="DK75" s="142"/>
      <c r="DL75" s="142"/>
      <c r="DM75" s="142"/>
      <c r="DN75" s="142"/>
      <c r="DO75" s="142"/>
      <c r="DP75" s="142"/>
    </row>
    <row r="76" spans="1:120" ht="13.5" customHeight="1">
      <c r="A76" s="16" t="str">
        <f>IF(B76="","",IF(B76&gt;1,"UWAGA JUŻ BYŁ",""))</f>
        <v/>
      </c>
      <c r="B76" s="16">
        <f>IF(C76="","",COUNTIF($C$8:$C$51430,C76))</f>
        <v>1</v>
      </c>
      <c r="C76" s="16" t="str">
        <f>CONCATENATE(E76,F76,H76,G76)</f>
        <v>DOŁĘGOWSKIKrzysztof1979INOV-8</v>
      </c>
      <c r="D76" s="16">
        <f>IF(E76="","",COUNTA($E$8:E76))</f>
        <v>69</v>
      </c>
      <c r="E76" s="12" t="s">
        <v>1370</v>
      </c>
      <c r="F76" s="16" t="s">
        <v>229</v>
      </c>
      <c r="G76" s="16" t="s">
        <v>1347</v>
      </c>
      <c r="H76" s="12">
        <v>1979</v>
      </c>
      <c r="I76" s="16" t="str">
        <f>IF(ISERROR(VLOOKUP(H76,KATEGORIE!$C$13:$E$50006,MATCH(KATEGORIE!$E$12,KATEGORIE!$C$12:$E$12,0),0)),"",VLOOKUP(H76,KATEGORIE!$C$13:$E$50006,MATCH(KATEGORIE!$E$12,KATEGORIE!$C$12:$E$12,0),0))</f>
        <v>S2</v>
      </c>
      <c r="J76" s="16">
        <f>IF(I76="","",COUNTIF($I$8:I76,I76))</f>
        <v>31</v>
      </c>
      <c r="K76" s="16">
        <f>COUNT(V76:DP76)</f>
        <v>3</v>
      </c>
      <c r="L76" s="17">
        <f>IF(ISERROR(LARGE(V76:AB76,1)),0,LARGE(V76:AB76,1))+IF(ISERROR(LARGE(V76:AB76,2)),0,LARGE(V76:AB76,2))+IF(ISERROR(LARGE(V76:AB76,3)),0,LARGE(V76:AB76,3))+IF(ISERROR(LARGE(V76:AB76,4)),0,LARGE(V76:AB76,4))</f>
        <v>0</v>
      </c>
      <c r="M76" s="141">
        <f>IF(ISERROR(LARGE(AC76:BP76,1)),0,LARGE(AC76:BP76,1))+IF(ISERROR(LARGE(AC76:BP76,2)),0,LARGE(AC76:BP76,2))+IF(ISERROR(LARGE(AC76:BP76,3)),0,LARGE(AC76:BP76,3))+IF(ISERROR(LARGE(AC76:BP76,4)),0,LARGE(AC76:BP76,4))</f>
        <v>138</v>
      </c>
      <c r="N76" s="36">
        <f>IF(ISERROR(LARGE(BQ76:CV76,1)),0,LARGE(BQ76:CV76,1))+IF(ISERROR(LARGE(BQ76:CV76,2)),0,LARGE(BQ76:CV76,2))+IF(ISERROR(LARGE(BQ76:CV76,3)),0,LARGE(BQ76:CV76,3))+IF(ISERROR(LARGE(BQ76:CV76,4)),0,LARGE(BQ76:CV76,4))</f>
        <v>80</v>
      </c>
      <c r="O76" s="142">
        <f>IF(ISERROR(LARGE(CW76:DP76,1)),0,LARGE(CW76:DP76,1))+IF(ISERROR(LARGE(CW76:DP76,2)),0,LARGE(CW76:DP76,2))+IF(ISERROR(LARGE(CW76:DP76,3)),0,LARGE(CW76:DP76,3))+IF(ISERROR(LARGE(CW76:DP76,4)),0,LARGE(CW76:DP76,4))</f>
        <v>0</v>
      </c>
      <c r="P76" s="143">
        <f>IF(ISERROR(LARGE(V76:DP76,1)),0,LARGE(V76:DP76,1))+IF(ISERROR(LARGE(V76:DP76,2)),0,LARGE(V76:DP76,2))+IF(ISERROR(LARGE(V76:DP76,3)),0,LARGE(V76:DP76,3))+IF(ISERROR(LARGE(V76:DP76,4)),0,LARGE(V76:DP76,4))+IF(ISERROR(LARGE(V76:DP76,5)),0,LARGE(V76:DP76,5))+IF(ISERROR(LARGE(V76:DP76,6)),0,LARGE(V76:DP76,6))+IF(ISERROR(LARGE(V76:DP76,7)),0,LARGE(V76:DP76,7))+IF(ISERROR(LARGE(V76:DP76,8)),0,LARGE(V76:DP76,8))+IF(ISERROR(LARGE(V76:DP76,9)),0,LARGE(V76:DP76,9))+IF(ISERROR(LARGE(V76:DP76,10)),0,LARGE(V76:DP76,10))+IF(ISERROR(LARGE(V76:DP76,11)),0,LARGE(V76:DP76,11))+IF(ISERROR(LARGE(V76:DP76,12)),0,LARGE(V76:DP76,12))</f>
        <v>218</v>
      </c>
      <c r="Q76" s="144">
        <f>COUNT(V76:DP76)</f>
        <v>3</v>
      </c>
      <c r="R76" s="144">
        <f>IF(ISERROR(LARGE(V76:AB76,5)),0,LARGE(V76:AB76,5))</f>
        <v>0</v>
      </c>
      <c r="S76" s="144">
        <f>IF(ISERROR(LARGE(AC76:BP76,5)),0,LARGE(AC76:BP76,5))</f>
        <v>0</v>
      </c>
      <c r="T76" s="144">
        <f>IF(ISERROR(LARGE(BQ76:CV76,5)),0,LARGE(BQ76:CV76,5))</f>
        <v>0</v>
      </c>
      <c r="U76" s="144">
        <f>IF(ISERROR(LARGE(CW76:DP76,5)),0,LARGE(CW76:DP76,5))</f>
        <v>0</v>
      </c>
      <c r="V76" s="17"/>
      <c r="W76" s="17"/>
      <c r="X76" s="17"/>
      <c r="Y76" s="17"/>
      <c r="Z76" s="17"/>
      <c r="AA76" s="17"/>
      <c r="AB76" s="17"/>
      <c r="AC76" s="141"/>
      <c r="AD76" s="141"/>
      <c r="AE76" s="141"/>
      <c r="AF76" s="141">
        <v>48</v>
      </c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>
        <v>90</v>
      </c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1"/>
      <c r="BO76" s="141"/>
      <c r="BP76" s="141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>
        <v>80</v>
      </c>
      <c r="CC76" s="36"/>
      <c r="CD76" s="36"/>
      <c r="CE76" s="36"/>
      <c r="CF76" s="36"/>
      <c r="CG76" s="36"/>
      <c r="CH76" s="36"/>
      <c r="CI76" s="145"/>
      <c r="CJ76" s="146"/>
      <c r="CK76" s="146"/>
      <c r="CL76" s="146"/>
      <c r="CM76" s="146"/>
      <c r="CN76" s="146"/>
      <c r="CO76" s="146"/>
      <c r="CP76" s="147"/>
      <c r="CQ76" s="146"/>
      <c r="CR76" s="146"/>
      <c r="CS76" s="146"/>
      <c r="CT76" s="146"/>
      <c r="CU76" s="36"/>
      <c r="CV76" s="36"/>
      <c r="CW76" s="142"/>
      <c r="CX76" s="142"/>
      <c r="CY76" s="142"/>
      <c r="CZ76" s="142"/>
      <c r="DA76" s="142"/>
      <c r="DB76" s="142"/>
      <c r="DC76" s="142"/>
      <c r="DD76" s="142"/>
      <c r="DE76" s="142"/>
      <c r="DF76" s="142"/>
      <c r="DG76" s="142"/>
      <c r="DH76" s="142"/>
      <c r="DI76" s="142"/>
      <c r="DJ76" s="142"/>
      <c r="DK76" s="142"/>
      <c r="DL76" s="142"/>
      <c r="DM76" s="142"/>
      <c r="DN76" s="142"/>
      <c r="DO76" s="142"/>
      <c r="DP76" s="142"/>
    </row>
    <row r="77" spans="1:120" ht="13.5" customHeight="1">
      <c r="A77" s="16" t="str">
        <f>IF(B77="","",IF(B77&gt;1,"UWAGA JUŻ BYŁ",""))</f>
        <v/>
      </c>
      <c r="B77" s="16">
        <f>IF(C77="","",COUNTIF($C$8:$C$51430,C77))</f>
        <v>1</v>
      </c>
      <c r="C77" s="16" t="str">
        <f>CONCATENATE(E77,F77,H77,G77)</f>
        <v>BORYCKIMirosławLIBERTÓW</v>
      </c>
      <c r="D77" s="16">
        <f>IF(E77="","",COUNTA($E$8:E77))</f>
        <v>70</v>
      </c>
      <c r="E77" s="12" t="s">
        <v>1373</v>
      </c>
      <c r="F77" s="16" t="s">
        <v>572</v>
      </c>
      <c r="G77" s="12" t="s">
        <v>1322</v>
      </c>
      <c r="H77" s="12"/>
      <c r="I77" s="16" t="str">
        <f>IF(ISERROR(VLOOKUP(H77,KATEGORIE!$C$13:$E$50006,MATCH(KATEGORIE!$E$12,KATEGORIE!$C$12:$E$12,0),0)),"",VLOOKUP(H77,KATEGORIE!$C$13:$E$50006,MATCH(KATEGORIE!$E$12,KATEGORIE!$C$12:$E$12,0),0))</f>
        <v/>
      </c>
      <c r="J77" s="16" t="str">
        <f>IF(I77="","",COUNTIF($I$8:I77,I77))</f>
        <v/>
      </c>
      <c r="K77" s="16">
        <f>COUNT(V77:DP77)</f>
        <v>3</v>
      </c>
      <c r="L77" s="17">
        <f>IF(ISERROR(LARGE(V77:AB77,1)),0,LARGE(V77:AB77,1))+IF(ISERROR(LARGE(V77:AB77,2)),0,LARGE(V77:AB77,2))+IF(ISERROR(LARGE(V77:AB77,3)),0,LARGE(V77:AB77,3))+IF(ISERROR(LARGE(V77:AB77,4)),0,LARGE(V77:AB77,4))</f>
        <v>0</v>
      </c>
      <c r="M77" s="141">
        <f>IF(ISERROR(LARGE(AC77:BP77,1)),0,LARGE(AC77:BP77,1))+IF(ISERROR(LARGE(AC77:BP77,2)),0,LARGE(AC77:BP77,2))+IF(ISERROR(LARGE(AC77:BP77,3)),0,LARGE(AC77:BP77,3))+IF(ISERROR(LARGE(AC77:BP77,4)),0,LARGE(AC77:BP77,4))</f>
        <v>44</v>
      </c>
      <c r="N77" s="36">
        <f>IF(ISERROR(LARGE(BQ77:CV77,1)),0,LARGE(BQ77:CV77,1))+IF(ISERROR(LARGE(BQ77:CV77,2)),0,LARGE(BQ77:CV77,2))+IF(ISERROR(LARGE(BQ77:CV77,3)),0,LARGE(BQ77:CV77,3))+IF(ISERROR(LARGE(BQ77:CV77,4)),0,LARGE(BQ77:CV77,4))</f>
        <v>170</v>
      </c>
      <c r="O77" s="142">
        <f>IF(ISERROR(LARGE(CW77:DP77,1)),0,LARGE(CW77:DP77,1))+IF(ISERROR(LARGE(CW77:DP77,2)),0,LARGE(CW77:DP77,2))+IF(ISERROR(LARGE(CW77:DP77,3)),0,LARGE(CW77:DP77,3))+IF(ISERROR(LARGE(CW77:DP77,4)),0,LARGE(CW77:DP77,4))</f>
        <v>0</v>
      </c>
      <c r="P77" s="143">
        <f>IF(ISERROR(LARGE(V77:DP77,1)),0,LARGE(V77:DP77,1))+IF(ISERROR(LARGE(V77:DP77,2)),0,LARGE(V77:DP77,2))+IF(ISERROR(LARGE(V77:DP77,3)),0,LARGE(V77:DP77,3))+IF(ISERROR(LARGE(V77:DP77,4)),0,LARGE(V77:DP77,4))+IF(ISERROR(LARGE(V77:DP77,5)),0,LARGE(V77:DP77,5))+IF(ISERROR(LARGE(V77:DP77,6)),0,LARGE(V77:DP77,6))+IF(ISERROR(LARGE(V77:DP77,7)),0,LARGE(V77:DP77,7))+IF(ISERROR(LARGE(V77:DP77,8)),0,LARGE(V77:DP77,8))+IF(ISERROR(LARGE(V77:DP77,9)),0,LARGE(V77:DP77,9))+IF(ISERROR(LARGE(V77:DP77,10)),0,LARGE(V77:DP77,10))+IF(ISERROR(LARGE(V77:DP77,11)),0,LARGE(V77:DP77,11))+IF(ISERROR(LARGE(V77:DP77,12)),0,LARGE(V77:DP77,12))</f>
        <v>214</v>
      </c>
      <c r="Q77" s="144">
        <f>COUNT(V77:DP77)</f>
        <v>3</v>
      </c>
      <c r="R77" s="144">
        <f>IF(ISERROR(LARGE(V77:AB77,5)),0,LARGE(V77:AB77,5))</f>
        <v>0</v>
      </c>
      <c r="S77" s="144">
        <f>IF(ISERROR(LARGE(AC77:BP77,5)),0,LARGE(AC77:BP77,5))</f>
        <v>0</v>
      </c>
      <c r="T77" s="144">
        <f>IF(ISERROR(LARGE(BQ77:CV77,5)),0,LARGE(BQ77:CV77,5))</f>
        <v>0</v>
      </c>
      <c r="U77" s="144">
        <f>IF(ISERROR(LARGE(CW77:DP77,5)),0,LARGE(CW77:DP77,5))</f>
        <v>0</v>
      </c>
      <c r="V77" s="17"/>
      <c r="W77" s="17"/>
      <c r="X77" s="17"/>
      <c r="Y77" s="17"/>
      <c r="Z77" s="17"/>
      <c r="AA77" s="17"/>
      <c r="AB77" s="17"/>
      <c r="AC77" s="141"/>
      <c r="AD77" s="141"/>
      <c r="AE77" s="141"/>
      <c r="AF77" s="141">
        <v>44</v>
      </c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1"/>
      <c r="BO77" s="141"/>
      <c r="BP77" s="141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>
        <v>90</v>
      </c>
      <c r="CG77" s="36"/>
      <c r="CH77" s="36"/>
      <c r="CI77" s="145"/>
      <c r="CJ77" s="146"/>
      <c r="CK77" s="146"/>
      <c r="CL77" s="146"/>
      <c r="CM77" s="146"/>
      <c r="CN77" s="146"/>
      <c r="CO77" s="146"/>
      <c r="CP77" s="147">
        <v>80</v>
      </c>
      <c r="CQ77" s="146"/>
      <c r="CR77" s="146"/>
      <c r="CS77" s="146"/>
      <c r="CT77" s="146"/>
      <c r="CU77" s="36"/>
      <c r="CV77" s="36"/>
      <c r="CW77" s="142"/>
      <c r="CX77" s="142"/>
      <c r="CY77" s="142"/>
      <c r="CZ77" s="142"/>
      <c r="DA77" s="142"/>
      <c r="DB77" s="142"/>
      <c r="DC77" s="142"/>
      <c r="DD77" s="142"/>
      <c r="DE77" s="142"/>
      <c r="DF77" s="142"/>
      <c r="DG77" s="142"/>
      <c r="DH77" s="142"/>
      <c r="DI77" s="142"/>
      <c r="DJ77" s="142"/>
      <c r="DK77" s="142"/>
      <c r="DL77" s="142"/>
      <c r="DM77" s="142"/>
      <c r="DN77" s="142"/>
      <c r="DO77" s="142"/>
      <c r="DP77" s="142"/>
    </row>
    <row r="78" spans="1:120" ht="13.5" customHeight="1">
      <c r="A78" s="16" t="str">
        <f>IF(B78="","",IF(B78&gt;1,"UWAGA JUŻ BYŁ",""))</f>
        <v/>
      </c>
      <c r="B78" s="16">
        <f>IF(C78="","",COUNTIF($C$8:$C$51430,C78))</f>
        <v>1</v>
      </c>
      <c r="C78" s="16" t="str">
        <f>CONCATENATE(E78,F78,H78,G78)</f>
        <v>CUKIERAndrzej1975SP-1 KAMIENNA GÓRA</v>
      </c>
      <c r="D78" s="16">
        <f>IF(E78="","",COUNTA($E$8:E78))</f>
        <v>71</v>
      </c>
      <c r="E78" s="12" t="s">
        <v>2492</v>
      </c>
      <c r="F78" s="16" t="s">
        <v>397</v>
      </c>
      <c r="G78" s="12" t="s">
        <v>2493</v>
      </c>
      <c r="H78" s="12">
        <v>1975</v>
      </c>
      <c r="I78" s="16" t="str">
        <f>IF(ISERROR(VLOOKUP(H78,KATEGORIE!$C$13:$E$50006,MATCH(KATEGORIE!$E$12,KATEGORIE!$C$12:$E$12,0),0)),"",VLOOKUP(H78,KATEGORIE!$C$13:$E$50006,MATCH(KATEGORIE!$E$12,KATEGORIE!$C$12:$E$12,0),0))</f>
        <v>M</v>
      </c>
      <c r="J78" s="16">
        <f>IF(I78="","",COUNTIF($I$8:I78,I78))</f>
        <v>14</v>
      </c>
      <c r="K78" s="16">
        <f>COUNT(V78:DP78)</f>
        <v>4</v>
      </c>
      <c r="L78" s="17">
        <f>IF(ISERROR(LARGE(V78:AB78,1)),0,LARGE(V78:AB78,1))+IF(ISERROR(LARGE(V78:AB78,2)),0,LARGE(V78:AB78,2))+IF(ISERROR(LARGE(V78:AB78,3)),0,LARGE(V78:AB78,3))+IF(ISERROR(LARGE(V78:AB78,4)),0,LARGE(V78:AB78,4))</f>
        <v>0</v>
      </c>
      <c r="M78" s="141">
        <f>IF(ISERROR(LARGE(AC78:BP78,1)),0,LARGE(AC78:BP78,1))+IF(ISERROR(LARGE(AC78:BP78,2)),0,LARGE(AC78:BP78,2))+IF(ISERROR(LARGE(AC78:BP78,3)),0,LARGE(AC78:BP78,3))+IF(ISERROR(LARGE(AC78:BP78,4)),0,LARGE(AC78:BP78,4))</f>
        <v>53</v>
      </c>
      <c r="N78" s="36">
        <f>IF(ISERROR(LARGE(BQ78:CV78,1)),0,LARGE(BQ78:CV78,1))+IF(ISERROR(LARGE(BQ78:CV78,2)),0,LARGE(BQ78:CV78,2))+IF(ISERROR(LARGE(BQ78:CV78,3)),0,LARGE(BQ78:CV78,3))+IF(ISERROR(LARGE(BQ78:CV78,4)),0,LARGE(BQ78:CV78,4))</f>
        <v>159</v>
      </c>
      <c r="O78" s="142">
        <f>IF(ISERROR(LARGE(CW78:DP78,1)),0,LARGE(CW78:DP78,1))+IF(ISERROR(LARGE(CW78:DP78,2)),0,LARGE(CW78:DP78,2))+IF(ISERROR(LARGE(CW78:DP78,3)),0,LARGE(CW78:DP78,3))+IF(ISERROR(LARGE(CW78:DP78,4)),0,LARGE(CW78:DP78,4))</f>
        <v>0</v>
      </c>
      <c r="P78" s="143">
        <f>IF(ISERROR(LARGE(V78:DP78,1)),0,LARGE(V78:DP78,1))+IF(ISERROR(LARGE(V78:DP78,2)),0,LARGE(V78:DP78,2))+IF(ISERROR(LARGE(V78:DP78,3)),0,LARGE(V78:DP78,3))+IF(ISERROR(LARGE(V78:DP78,4)),0,LARGE(V78:DP78,4))+IF(ISERROR(LARGE(V78:DP78,5)),0,LARGE(V78:DP78,5))+IF(ISERROR(LARGE(V78:DP78,6)),0,LARGE(V78:DP78,6))+IF(ISERROR(LARGE(V78:DP78,7)),0,LARGE(V78:DP78,7))+IF(ISERROR(LARGE(V78:DP78,8)),0,LARGE(V78:DP78,8))+IF(ISERROR(LARGE(V78:DP78,9)),0,LARGE(V78:DP78,9))+IF(ISERROR(LARGE(V78:DP78,10)),0,LARGE(V78:DP78,10))+IF(ISERROR(LARGE(V78:DP78,11)),0,LARGE(V78:DP78,11))+IF(ISERROR(LARGE(V78:DP78,12)),0,LARGE(V78:DP78,12))</f>
        <v>212</v>
      </c>
      <c r="Q78" s="144">
        <f>COUNT(V78:DP78)</f>
        <v>4</v>
      </c>
      <c r="R78" s="144">
        <f>IF(ISERROR(LARGE(V78:AB78,5)),0,LARGE(V78:AB78,5))</f>
        <v>0</v>
      </c>
      <c r="S78" s="144">
        <f>IF(ISERROR(LARGE(AC78:BP78,5)),0,LARGE(AC78:BP78,5))</f>
        <v>0</v>
      </c>
      <c r="T78" s="144">
        <f>IF(ISERROR(LARGE(BQ78:CV78,5)),0,LARGE(BQ78:CV78,5))</f>
        <v>0</v>
      </c>
      <c r="U78" s="144">
        <f>IF(ISERROR(LARGE(CW78:DP78,5)),0,LARGE(CW78:DP78,5))</f>
        <v>0</v>
      </c>
      <c r="V78" s="17"/>
      <c r="W78" s="17"/>
      <c r="X78" s="17"/>
      <c r="Y78" s="17"/>
      <c r="Z78" s="17"/>
      <c r="AA78" s="17"/>
      <c r="AB78" s="17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>
        <v>53</v>
      </c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1"/>
      <c r="BO78" s="141"/>
      <c r="BP78" s="141"/>
      <c r="BQ78" s="36"/>
      <c r="BR78" s="36"/>
      <c r="BS78" s="36"/>
      <c r="BT78" s="36"/>
      <c r="BU78" s="36"/>
      <c r="BV78" s="36"/>
      <c r="BW78" s="36"/>
      <c r="BX78" s="36"/>
      <c r="BY78" s="36"/>
      <c r="BZ78" s="36">
        <v>41</v>
      </c>
      <c r="CA78" s="36"/>
      <c r="CB78" s="36"/>
      <c r="CC78" s="36"/>
      <c r="CD78" s="36"/>
      <c r="CE78" s="36"/>
      <c r="CF78" s="36"/>
      <c r="CG78" s="36">
        <v>53</v>
      </c>
      <c r="CH78" s="36"/>
      <c r="CI78" s="145"/>
      <c r="CJ78" s="146"/>
      <c r="CK78" s="146"/>
      <c r="CL78" s="146"/>
      <c r="CM78" s="146"/>
      <c r="CN78" s="146"/>
      <c r="CO78" s="146"/>
      <c r="CP78" s="147"/>
      <c r="CQ78" s="146">
        <v>65</v>
      </c>
      <c r="CR78" s="146"/>
      <c r="CS78" s="146"/>
      <c r="CT78" s="146"/>
      <c r="CU78" s="36"/>
      <c r="CV78" s="36"/>
      <c r="CW78" s="142"/>
      <c r="CX78" s="142"/>
      <c r="CY78" s="142"/>
      <c r="CZ78" s="142"/>
      <c r="DA78" s="142"/>
      <c r="DB78" s="142"/>
      <c r="DC78" s="142"/>
      <c r="DD78" s="142"/>
      <c r="DE78" s="142"/>
      <c r="DF78" s="142"/>
      <c r="DG78" s="142"/>
      <c r="DH78" s="142"/>
      <c r="DI78" s="142"/>
      <c r="DJ78" s="142"/>
      <c r="DK78" s="142"/>
      <c r="DL78" s="142"/>
      <c r="DM78" s="142"/>
      <c r="DN78" s="142"/>
      <c r="DO78" s="142"/>
      <c r="DP78" s="142"/>
    </row>
    <row r="79" spans="1:120" ht="13.5" customHeight="1">
      <c r="A79" s="16" t="str">
        <f>IF(B79="","",IF(B79&gt;1,"UWAGA JUŻ BYŁ",""))</f>
        <v/>
      </c>
      <c r="B79" s="16">
        <f>IF(C79="","",COUNTIF($C$8:$C$51430,C79))</f>
        <v>1</v>
      </c>
      <c r="C79" s="16" t="str">
        <f>CONCATENATE(E79,F79,H79,G79)</f>
        <v>SzczurekDominikTKKF Uklejna Myślenice I</v>
      </c>
      <c r="D79" s="16">
        <f>IF(E79="","",COUNTA($E$8:E79))</f>
        <v>72</v>
      </c>
      <c r="E79" s="12" t="s">
        <v>1598</v>
      </c>
      <c r="F79" s="16" t="s">
        <v>221</v>
      </c>
      <c r="G79" s="12" t="s">
        <v>1573</v>
      </c>
      <c r="H79" s="12"/>
      <c r="I79" s="16" t="str">
        <f>IF(ISERROR(VLOOKUP(H79,KATEGORIE!$C$13:$E$50006,MATCH(KATEGORIE!$E$12,KATEGORIE!$C$12:$E$12,0),0)),"",VLOOKUP(H79,KATEGORIE!$C$13:$E$50006,MATCH(KATEGORIE!$E$12,KATEGORIE!$C$12:$E$12,0),0))</f>
        <v/>
      </c>
      <c r="J79" s="16" t="str">
        <f>IF(I79="","",COUNTIF($I$8:I79,I79))</f>
        <v/>
      </c>
      <c r="K79" s="16">
        <f>COUNT(V79:DP79)</f>
        <v>4</v>
      </c>
      <c r="L79" s="17">
        <f>IF(ISERROR(LARGE(V79:AB79,1)),0,LARGE(V79:AB79,1))+IF(ISERROR(LARGE(V79:AB79,2)),0,LARGE(V79:AB79,2))+IF(ISERROR(LARGE(V79:AB79,3)),0,LARGE(V79:AB79,3))+IF(ISERROR(LARGE(V79:AB79,4)),0,LARGE(V79:AB79,4))</f>
        <v>0</v>
      </c>
      <c r="M79" s="141">
        <f>IF(ISERROR(LARGE(AC79:BP79,1)),0,LARGE(AC79:BP79,1))+IF(ISERROR(LARGE(AC79:BP79,2)),0,LARGE(AC79:BP79,2))+IF(ISERROR(LARGE(AC79:BP79,3)),0,LARGE(AC79:BP79,3))+IF(ISERROR(LARGE(AC79:BP79,4)),0,LARGE(AC79:BP79,4))</f>
        <v>92</v>
      </c>
      <c r="N79" s="36">
        <f>IF(ISERROR(LARGE(BQ79:CV79,1)),0,LARGE(BQ79:CV79,1))+IF(ISERROR(LARGE(BQ79:CV79,2)),0,LARGE(BQ79:CV79,2))+IF(ISERROR(LARGE(BQ79:CV79,3)),0,LARGE(BQ79:CV79,3))+IF(ISERROR(LARGE(BQ79:CV79,4)),0,LARGE(BQ79:CV79,4))</f>
        <v>65</v>
      </c>
      <c r="O79" s="142">
        <f>IF(ISERROR(LARGE(CW79:DP79,1)),0,LARGE(CW79:DP79,1))+IF(ISERROR(LARGE(CW79:DP79,2)),0,LARGE(CW79:DP79,2))+IF(ISERROR(LARGE(CW79:DP79,3)),0,LARGE(CW79:DP79,3))+IF(ISERROR(LARGE(CW79:DP79,4)),0,LARGE(CW79:DP79,4))</f>
        <v>53</v>
      </c>
      <c r="P79" s="143">
        <f>IF(ISERROR(LARGE(V79:DP79,1)),0,LARGE(V79:DP79,1))+IF(ISERROR(LARGE(V79:DP79,2)),0,LARGE(V79:DP79,2))+IF(ISERROR(LARGE(V79:DP79,3)),0,LARGE(V79:DP79,3))+IF(ISERROR(LARGE(V79:DP79,4)),0,LARGE(V79:DP79,4))+IF(ISERROR(LARGE(V79:DP79,5)),0,LARGE(V79:DP79,5))+IF(ISERROR(LARGE(V79:DP79,6)),0,LARGE(V79:DP79,6))+IF(ISERROR(LARGE(V79:DP79,7)),0,LARGE(V79:DP79,7))+IF(ISERROR(LARGE(V79:DP79,8)),0,LARGE(V79:DP79,8))+IF(ISERROR(LARGE(V79:DP79,9)),0,LARGE(V79:DP79,9))+IF(ISERROR(LARGE(V79:DP79,10)),0,LARGE(V79:DP79,10))+IF(ISERROR(LARGE(V79:DP79,11)),0,LARGE(V79:DP79,11))+IF(ISERROR(LARGE(V79:DP79,12)),0,LARGE(V79:DP79,12))</f>
        <v>210</v>
      </c>
      <c r="Q79" s="144">
        <f>COUNT(V79:DP79)</f>
        <v>4</v>
      </c>
      <c r="R79" s="144">
        <f>IF(ISERROR(LARGE(V79:AB79,5)),0,LARGE(V79:AB79,5))</f>
        <v>0</v>
      </c>
      <c r="S79" s="144">
        <f>IF(ISERROR(LARGE(AC79:BP79,5)),0,LARGE(AC79:BP79,5))</f>
        <v>0</v>
      </c>
      <c r="T79" s="144">
        <f>IF(ISERROR(LARGE(BQ79:CV79,5)),0,LARGE(BQ79:CV79,5))</f>
        <v>0</v>
      </c>
      <c r="U79" s="144">
        <f>IF(ISERROR(LARGE(CW79:DP79,5)),0,LARGE(CW79:DP79,5))</f>
        <v>0</v>
      </c>
      <c r="V79" s="17"/>
      <c r="W79" s="17"/>
      <c r="X79" s="17"/>
      <c r="Y79" s="17"/>
      <c r="Z79" s="17"/>
      <c r="AA79" s="17"/>
      <c r="AB79" s="17"/>
      <c r="AC79" s="141"/>
      <c r="AD79" s="141"/>
      <c r="AE79" s="141"/>
      <c r="AF79" s="141"/>
      <c r="AG79" s="141"/>
      <c r="AH79" s="141"/>
      <c r="AI79" s="141">
        <v>12</v>
      </c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>
        <v>80</v>
      </c>
      <c r="BB79" s="141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1"/>
      <c r="BO79" s="141"/>
      <c r="BP79" s="141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>
        <v>65</v>
      </c>
      <c r="CE79" s="36"/>
      <c r="CF79" s="36"/>
      <c r="CG79" s="36"/>
      <c r="CH79" s="36"/>
      <c r="CI79" s="145"/>
      <c r="CJ79" s="146"/>
      <c r="CK79" s="146"/>
      <c r="CL79" s="146"/>
      <c r="CM79" s="146"/>
      <c r="CN79" s="146"/>
      <c r="CO79" s="146"/>
      <c r="CP79" s="147"/>
      <c r="CQ79" s="146"/>
      <c r="CR79" s="146"/>
      <c r="CS79" s="146"/>
      <c r="CT79" s="146"/>
      <c r="CU79" s="36"/>
      <c r="CV79" s="36"/>
      <c r="CW79" s="142"/>
      <c r="CX79" s="142"/>
      <c r="CY79" s="142"/>
      <c r="CZ79" s="142"/>
      <c r="DA79" s="142"/>
      <c r="DB79" s="142"/>
      <c r="DC79" s="142"/>
      <c r="DD79" s="142"/>
      <c r="DE79" s="142"/>
      <c r="DF79" s="142"/>
      <c r="DG79" s="142"/>
      <c r="DH79" s="142"/>
      <c r="DI79" s="142"/>
      <c r="DJ79" s="142"/>
      <c r="DK79" s="142">
        <v>53</v>
      </c>
      <c r="DL79" s="142"/>
      <c r="DM79" s="142"/>
      <c r="DN79" s="142"/>
      <c r="DO79" s="142"/>
      <c r="DP79" s="142"/>
    </row>
    <row r="80" spans="1:120" ht="13.5" customHeight="1">
      <c r="A80" s="16" t="str">
        <f>IF(B80="","",IF(B80&gt;1,"UWAGA JUŻ BYŁ",""))</f>
        <v/>
      </c>
      <c r="B80" s="16">
        <f>IF(C80="","",COUNTIF($C$8:$C$51430,C80))</f>
        <v>1</v>
      </c>
      <c r="C80" s="16" t="str">
        <f>CONCATENATE(E80,F80,H80,G80)</f>
        <v>RadomskiZbigniew1951TKKF Beskidek</v>
      </c>
      <c r="D80" s="16">
        <f>IF(E80="","",COUNTA($E$8:E80))</f>
        <v>73</v>
      </c>
      <c r="E80" s="12" t="s">
        <v>1760</v>
      </c>
      <c r="F80" s="16" t="s">
        <v>1204</v>
      </c>
      <c r="G80" s="12" t="s">
        <v>3098</v>
      </c>
      <c r="H80" s="12">
        <v>1951</v>
      </c>
      <c r="I80" s="16" t="str">
        <f>IF(ISERROR(VLOOKUP(H80,KATEGORIE!$C$13:$E$50006,MATCH(KATEGORIE!$E$12,KATEGORIE!$C$12:$E$12,0),0)),"",VLOOKUP(H80,KATEGORIE!$C$13:$E$50006,MATCH(KATEGORIE!$E$12,KATEGORIE!$C$12:$E$12,0),0))</f>
        <v>W2</v>
      </c>
      <c r="J80" s="16">
        <f>IF(I80="","",COUNTIF($I$8:I80,I80))</f>
        <v>1</v>
      </c>
      <c r="K80" s="16">
        <f>COUNT(V80:DP80)</f>
        <v>6</v>
      </c>
      <c r="L80" s="17">
        <f>IF(ISERROR(LARGE(V80:AB80,1)),0,LARGE(V80:AB80,1))+IF(ISERROR(LARGE(V80:AB80,2)),0,LARGE(V80:AB80,2))+IF(ISERROR(LARGE(V80:AB80,3)),0,LARGE(V80:AB80,3))+IF(ISERROR(LARGE(V80:AB80,4)),0,LARGE(V80:AB80,4))</f>
        <v>24</v>
      </c>
      <c r="M80" s="141">
        <f>IF(ISERROR(LARGE(AC80:BP80,1)),0,LARGE(AC80:BP80,1))+IF(ISERROR(LARGE(AC80:BP80,2)),0,LARGE(AC80:BP80,2))+IF(ISERROR(LARGE(AC80:BP80,3)),0,LARGE(AC80:BP80,3))+IF(ISERROR(LARGE(AC80:BP80,4)),0,LARGE(AC80:BP80,4))</f>
        <v>186</v>
      </c>
      <c r="N80" s="36">
        <f>IF(ISERROR(LARGE(BQ80:CV80,1)),0,LARGE(BQ80:CV80,1))+IF(ISERROR(LARGE(BQ80:CV80,2)),0,LARGE(BQ80:CV80,2))+IF(ISERROR(LARGE(BQ80:CV80,3)),0,LARGE(BQ80:CV80,3))+IF(ISERROR(LARGE(BQ80:CV80,4)),0,LARGE(BQ80:CV80,4))</f>
        <v>0</v>
      </c>
      <c r="O80" s="142">
        <f>IF(ISERROR(LARGE(CW80:DP80,1)),0,LARGE(CW80:DP80,1))+IF(ISERROR(LARGE(CW80:DP80,2)),0,LARGE(CW80:DP80,2))+IF(ISERROR(LARGE(CW80:DP80,3)),0,LARGE(CW80:DP80,3))+IF(ISERROR(LARGE(CW80:DP80,4)),0,LARGE(CW80:DP80,4))</f>
        <v>0</v>
      </c>
      <c r="P80" s="143">
        <f>IF(ISERROR(LARGE(V80:DP80,1)),0,LARGE(V80:DP80,1))+IF(ISERROR(LARGE(V80:DP80,2)),0,LARGE(V80:DP80,2))+IF(ISERROR(LARGE(V80:DP80,3)),0,LARGE(V80:DP80,3))+IF(ISERROR(LARGE(V80:DP80,4)),0,LARGE(V80:DP80,4))+IF(ISERROR(LARGE(V80:DP80,5)),0,LARGE(V80:DP80,5))+IF(ISERROR(LARGE(V80:DP80,6)),0,LARGE(V80:DP80,6))+IF(ISERROR(LARGE(V80:DP80,7)),0,LARGE(V80:DP80,7))+IF(ISERROR(LARGE(V80:DP80,8)),0,LARGE(V80:DP80,8))+IF(ISERROR(LARGE(V80:DP80,9)),0,LARGE(V80:DP80,9))+IF(ISERROR(LARGE(V80:DP80,10)),0,LARGE(V80:DP80,10))+IF(ISERROR(LARGE(V80:DP80,11)),0,LARGE(V80:DP80,11))+IF(ISERROR(LARGE(V80:DP80,12)),0,LARGE(V80:DP80,12))</f>
        <v>210</v>
      </c>
      <c r="Q80" s="144">
        <f>COUNT(V80:DP80)</f>
        <v>6</v>
      </c>
      <c r="R80" s="144">
        <f>IF(ISERROR(LARGE(V80:AB80,5)),0,LARGE(V80:AB80,5))</f>
        <v>0</v>
      </c>
      <c r="S80" s="144">
        <f>IF(ISERROR(LARGE(AC80:BP80,5)),0,LARGE(AC80:BP80,5))</f>
        <v>0</v>
      </c>
      <c r="T80" s="144">
        <f>IF(ISERROR(LARGE(BQ80:CV80,5)),0,LARGE(BQ80:CV80,5))</f>
        <v>0</v>
      </c>
      <c r="U80" s="144">
        <f>IF(ISERROR(LARGE(CW80:DP80,5)),0,LARGE(CW80:DP80,5))</f>
        <v>0</v>
      </c>
      <c r="V80" s="17"/>
      <c r="W80" s="17"/>
      <c r="X80" s="17">
        <v>8</v>
      </c>
      <c r="Y80" s="17">
        <v>16</v>
      </c>
      <c r="Z80" s="17"/>
      <c r="AA80" s="17"/>
      <c r="AB80" s="17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>
        <v>47</v>
      </c>
      <c r="AY80" s="141"/>
      <c r="AZ80" s="141"/>
      <c r="BA80" s="141">
        <v>75</v>
      </c>
      <c r="BB80" s="141"/>
      <c r="BC80" s="141"/>
      <c r="BD80" s="141">
        <v>38</v>
      </c>
      <c r="BE80" s="141"/>
      <c r="BF80" s="141"/>
      <c r="BG80" s="141"/>
      <c r="BH80" s="141">
        <v>26</v>
      </c>
      <c r="BI80" s="141"/>
      <c r="BJ80" s="141"/>
      <c r="BK80" s="141"/>
      <c r="BL80" s="141"/>
      <c r="BM80" s="141"/>
      <c r="BN80" s="141"/>
      <c r="BO80" s="141"/>
      <c r="BP80" s="141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145"/>
      <c r="CJ80" s="146"/>
      <c r="CK80" s="146"/>
      <c r="CL80" s="146"/>
      <c r="CM80" s="146"/>
      <c r="CN80" s="146"/>
      <c r="CO80" s="146"/>
      <c r="CP80" s="147"/>
      <c r="CQ80" s="146"/>
      <c r="CR80" s="146"/>
      <c r="CS80" s="146"/>
      <c r="CT80" s="146"/>
      <c r="CU80" s="36"/>
      <c r="CV80" s="36"/>
      <c r="CW80" s="142"/>
      <c r="CX80" s="142"/>
      <c r="CY80" s="142"/>
      <c r="CZ80" s="142"/>
      <c r="DA80" s="142"/>
      <c r="DB80" s="142"/>
      <c r="DC80" s="142"/>
      <c r="DD80" s="142"/>
      <c r="DE80" s="142"/>
      <c r="DF80" s="142"/>
      <c r="DG80" s="142"/>
      <c r="DH80" s="142"/>
      <c r="DI80" s="142"/>
      <c r="DJ80" s="142"/>
      <c r="DK80" s="142"/>
      <c r="DL80" s="142"/>
      <c r="DM80" s="142"/>
      <c r="DN80" s="142"/>
      <c r="DO80" s="142"/>
      <c r="DP80" s="142"/>
    </row>
    <row r="81" spans="1:120" ht="13.5" customHeight="1">
      <c r="A81" s="16" t="str">
        <f>IF(B81="","",IF(B81&gt;1,"UWAGA JUŻ BYŁ",""))</f>
        <v/>
      </c>
      <c r="B81" s="16">
        <f>IF(C81="","",COUNTIF($C$8:$C$51430,C81))</f>
        <v>1</v>
      </c>
      <c r="C81" s="16" t="str">
        <f>CONCATENATE(E81,F81,H81,G81)</f>
        <v>BOGDAŁPaweł1976ULKS BYSTRAYCA KŁODZKA/BOGDAŁ TEAM</v>
      </c>
      <c r="D81" s="16">
        <f>IF(E81="","",COUNTA($E$8:E81))</f>
        <v>74</v>
      </c>
      <c r="E81" s="12" t="s">
        <v>2161</v>
      </c>
      <c r="F81" s="16" t="s">
        <v>188</v>
      </c>
      <c r="G81" s="12" t="s">
        <v>2157</v>
      </c>
      <c r="H81" s="12">
        <v>1976</v>
      </c>
      <c r="I81" s="16" t="str">
        <f>IF(ISERROR(VLOOKUP(H81,KATEGORIE!$C$13:$E$50006,MATCH(KATEGORIE!$E$12,KATEGORIE!$C$12:$E$12,0),0)),"",VLOOKUP(H81,KATEGORIE!$C$13:$E$50006,MATCH(KATEGORIE!$E$12,KATEGORIE!$C$12:$E$12,0),0))</f>
        <v>M</v>
      </c>
      <c r="J81" s="16">
        <f>IF(I81="","",COUNTIF($I$8:I81,I81))</f>
        <v>15</v>
      </c>
      <c r="K81" s="16">
        <f>COUNT(V81:DP81)</f>
        <v>4</v>
      </c>
      <c r="L81" s="17">
        <f>IF(ISERROR(LARGE(V81:AB81,1)),0,LARGE(V81:AB81,1))+IF(ISERROR(LARGE(V81:AB81,2)),0,LARGE(V81:AB81,2))+IF(ISERROR(LARGE(V81:AB81,3)),0,LARGE(V81:AB81,3))+IF(ISERROR(LARGE(V81:AB81,4)),0,LARGE(V81:AB81,4))</f>
        <v>31</v>
      </c>
      <c r="M81" s="141">
        <f>IF(ISERROR(LARGE(AC81:BP81,1)),0,LARGE(AC81:BP81,1))+IF(ISERROR(LARGE(AC81:BP81,2)),0,LARGE(AC81:BP81,2))+IF(ISERROR(LARGE(AC81:BP81,3)),0,LARGE(AC81:BP81,3))+IF(ISERROR(LARGE(AC81:BP81,4)),0,LARGE(AC81:BP81,4))</f>
        <v>47</v>
      </c>
      <c r="N81" s="36">
        <f>IF(ISERROR(LARGE(BQ81:CV81,1)),0,LARGE(BQ81:CV81,1))+IF(ISERROR(LARGE(BQ81:CV81,2)),0,LARGE(BQ81:CV81,2))+IF(ISERROR(LARGE(BQ81:CV81,3)),0,LARGE(BQ81:CV81,3))+IF(ISERROR(LARGE(BQ81:CV81,4)),0,LARGE(BQ81:CV81,4))</f>
        <v>131</v>
      </c>
      <c r="O81" s="142">
        <f>IF(ISERROR(LARGE(CW81:DP81,1)),0,LARGE(CW81:DP81,1))+IF(ISERROR(LARGE(CW81:DP81,2)),0,LARGE(CW81:DP81,2))+IF(ISERROR(LARGE(CW81:DP81,3)),0,LARGE(CW81:DP81,3))+IF(ISERROR(LARGE(CW81:DP81,4)),0,LARGE(CW81:DP81,4))</f>
        <v>0</v>
      </c>
      <c r="P81" s="143">
        <f>IF(ISERROR(LARGE(V81:DP81,1)),0,LARGE(V81:DP81,1))+IF(ISERROR(LARGE(V81:DP81,2)),0,LARGE(V81:DP81,2))+IF(ISERROR(LARGE(V81:DP81,3)),0,LARGE(V81:DP81,3))+IF(ISERROR(LARGE(V81:DP81,4)),0,LARGE(V81:DP81,4))+IF(ISERROR(LARGE(V81:DP81,5)),0,LARGE(V81:DP81,5))+IF(ISERROR(LARGE(V81:DP81,6)),0,LARGE(V81:DP81,6))+IF(ISERROR(LARGE(V81:DP81,7)),0,LARGE(V81:DP81,7))+IF(ISERROR(LARGE(V81:DP81,8)),0,LARGE(V81:DP81,8))+IF(ISERROR(LARGE(V81:DP81,9)),0,LARGE(V81:DP81,9))+IF(ISERROR(LARGE(V81:DP81,10)),0,LARGE(V81:DP81,10))+IF(ISERROR(LARGE(V81:DP81,11)),0,LARGE(V81:DP81,11))+IF(ISERROR(LARGE(V81:DP81,12)),0,LARGE(V81:DP81,12))</f>
        <v>209</v>
      </c>
      <c r="Q81" s="144">
        <f>COUNT(V81:DP81)</f>
        <v>4</v>
      </c>
      <c r="R81" s="144">
        <f>IF(ISERROR(LARGE(V81:AB81,5)),0,LARGE(V81:AB81,5))</f>
        <v>0</v>
      </c>
      <c r="S81" s="144">
        <f>IF(ISERROR(LARGE(AC81:BP81,5)),0,LARGE(AC81:BP81,5))</f>
        <v>0</v>
      </c>
      <c r="T81" s="144">
        <f>IF(ISERROR(LARGE(BQ81:CV81,5)),0,LARGE(BQ81:CV81,5))</f>
        <v>0</v>
      </c>
      <c r="U81" s="144">
        <f>IF(ISERROR(LARGE(CW81:DP81,5)),0,LARGE(CW81:DP81,5))</f>
        <v>0</v>
      </c>
      <c r="V81" s="17"/>
      <c r="W81" s="17"/>
      <c r="X81" s="17"/>
      <c r="Y81" s="17"/>
      <c r="Z81" s="17">
        <v>31</v>
      </c>
      <c r="AA81" s="17"/>
      <c r="AB81" s="17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>
        <v>47</v>
      </c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  <c r="BD81" s="141"/>
      <c r="BE81" s="141"/>
      <c r="BF81" s="141"/>
      <c r="BG81" s="141"/>
      <c r="BH81" s="141"/>
      <c r="BI81" s="141"/>
      <c r="BJ81" s="141"/>
      <c r="BK81" s="141"/>
      <c r="BL81" s="141"/>
      <c r="BM81" s="141"/>
      <c r="BN81" s="141"/>
      <c r="BO81" s="141"/>
      <c r="BP81" s="141"/>
      <c r="BQ81" s="36"/>
      <c r="BR81" s="36"/>
      <c r="BS81" s="36"/>
      <c r="BT81" s="36"/>
      <c r="BU81" s="36"/>
      <c r="BV81" s="36"/>
      <c r="BW81" s="36"/>
      <c r="BX81" s="36"/>
      <c r="BY81" s="36">
        <v>70</v>
      </c>
      <c r="BZ81" s="36"/>
      <c r="CA81" s="36"/>
      <c r="CB81" s="36"/>
      <c r="CC81" s="36"/>
      <c r="CD81" s="36"/>
      <c r="CE81" s="36"/>
      <c r="CF81" s="36"/>
      <c r="CG81" s="36"/>
      <c r="CH81" s="36"/>
      <c r="CI81" s="145"/>
      <c r="CJ81" s="146">
        <v>61</v>
      </c>
      <c r="CK81" s="146"/>
      <c r="CL81" s="146"/>
      <c r="CM81" s="146"/>
      <c r="CN81" s="146"/>
      <c r="CO81" s="146"/>
      <c r="CP81" s="147"/>
      <c r="CQ81" s="146"/>
      <c r="CR81" s="146"/>
      <c r="CS81" s="146"/>
      <c r="CT81" s="146"/>
      <c r="CU81" s="36"/>
      <c r="CV81" s="36"/>
      <c r="CW81" s="142"/>
      <c r="CX81" s="142"/>
      <c r="CY81" s="142"/>
      <c r="CZ81" s="142"/>
      <c r="DA81" s="142"/>
      <c r="DB81" s="142"/>
      <c r="DC81" s="142"/>
      <c r="DD81" s="142"/>
      <c r="DE81" s="142"/>
      <c r="DF81" s="142"/>
      <c r="DG81" s="142"/>
      <c r="DH81" s="142"/>
      <c r="DI81" s="142"/>
      <c r="DJ81" s="142"/>
      <c r="DK81" s="142"/>
      <c r="DL81" s="142"/>
      <c r="DM81" s="142"/>
      <c r="DN81" s="142"/>
      <c r="DO81" s="142"/>
      <c r="DP81" s="142"/>
    </row>
    <row r="82" spans="1:120" ht="13.5" customHeight="1">
      <c r="A82" s="16" t="str">
        <f>IF(B82="","",IF(B82&gt;1,"UWAGA JUŻ BYŁ",""))</f>
        <v/>
      </c>
      <c r="B82" s="16">
        <f>IF(C82="","",COUNTIF($C$8:$C$51430,C82))</f>
        <v>1</v>
      </c>
      <c r="C82" s="16" t="str">
        <f>CONCATENATE(E82,F82,H82,G82)</f>
        <v>MAGIERAJanusz1963FORMA WODZISŁAW ŚLĄSKI / WODZISŁAW ŚLĄSKI</v>
      </c>
      <c r="D82" s="16">
        <f>IF(E82="","",COUNTA($E$8:E82))</f>
        <v>75</v>
      </c>
      <c r="E82" s="12" t="s">
        <v>1981</v>
      </c>
      <c r="F82" s="16" t="s">
        <v>657</v>
      </c>
      <c r="G82" s="12" t="s">
        <v>1982</v>
      </c>
      <c r="H82" s="12">
        <v>1963</v>
      </c>
      <c r="I82" s="16" t="str">
        <f>IF(ISERROR(VLOOKUP(H82,KATEGORIE!$C$13:$E$50006,MATCH(KATEGORIE!$E$12,KATEGORIE!$C$12:$E$12,0),0)),"",VLOOKUP(H82,KATEGORIE!$C$13:$E$50006,MATCH(KATEGORIE!$E$12,KATEGORIE!$C$12:$E$12,0),0))</f>
        <v>W1</v>
      </c>
      <c r="J82" s="16">
        <f>IF(I82="","",COUNTIF($I$8:I82,I82))</f>
        <v>3</v>
      </c>
      <c r="K82" s="16">
        <f>COUNT(V82:DP82)</f>
        <v>4</v>
      </c>
      <c r="L82" s="17">
        <f>IF(ISERROR(LARGE(V82:AB82,1)),0,LARGE(V82:AB82,1))+IF(ISERROR(LARGE(V82:AB82,2)),0,LARGE(V82:AB82,2))+IF(ISERROR(LARGE(V82:AB82,3)),0,LARGE(V82:AB82,3))+IF(ISERROR(LARGE(V82:AB82,4)),0,LARGE(V82:AB82,4))</f>
        <v>138</v>
      </c>
      <c r="M82" s="141">
        <f>IF(ISERROR(LARGE(AC82:BP82,1)),0,LARGE(AC82:BP82,1))+IF(ISERROR(LARGE(AC82:BP82,2)),0,LARGE(AC82:BP82,2))+IF(ISERROR(LARGE(AC82:BP82,3)),0,LARGE(AC82:BP82,3))+IF(ISERROR(LARGE(AC82:BP82,4)),0,LARGE(AC82:BP82,4))</f>
        <v>70</v>
      </c>
      <c r="N82" s="36">
        <f>IF(ISERROR(LARGE(BQ82:CV82,1)),0,LARGE(BQ82:CV82,1))+IF(ISERROR(LARGE(BQ82:CV82,2)),0,LARGE(BQ82:CV82,2))+IF(ISERROR(LARGE(BQ82:CV82,3)),0,LARGE(BQ82:CV82,3))+IF(ISERROR(LARGE(BQ82:CV82,4)),0,LARGE(BQ82:CV82,4))</f>
        <v>0</v>
      </c>
      <c r="O82" s="142">
        <f>IF(ISERROR(LARGE(CW82:DP82,1)),0,LARGE(CW82:DP82,1))+IF(ISERROR(LARGE(CW82:DP82,2)),0,LARGE(CW82:DP82,2))+IF(ISERROR(LARGE(CW82:DP82,3)),0,LARGE(CW82:DP82,3))+IF(ISERROR(LARGE(CW82:DP82,4)),0,LARGE(CW82:DP82,4))</f>
        <v>0</v>
      </c>
      <c r="P82" s="143">
        <f>IF(ISERROR(LARGE(V82:DP82,1)),0,LARGE(V82:DP82,1))+IF(ISERROR(LARGE(V82:DP82,2)),0,LARGE(V82:DP82,2))+IF(ISERROR(LARGE(V82:DP82,3)),0,LARGE(V82:DP82,3))+IF(ISERROR(LARGE(V82:DP82,4)),0,LARGE(V82:DP82,4))+IF(ISERROR(LARGE(V82:DP82,5)),0,LARGE(V82:DP82,5))+IF(ISERROR(LARGE(V82:DP82,6)),0,LARGE(V82:DP82,6))+IF(ISERROR(LARGE(V82:DP82,7)),0,LARGE(V82:DP82,7))+IF(ISERROR(LARGE(V82:DP82,8)),0,LARGE(V82:DP82,8))+IF(ISERROR(LARGE(V82:DP82,9)),0,LARGE(V82:DP82,9))+IF(ISERROR(LARGE(V82:DP82,10)),0,LARGE(V82:DP82,10))+IF(ISERROR(LARGE(V82:DP82,11)),0,LARGE(V82:DP82,11))+IF(ISERROR(LARGE(V82:DP82,12)),0,LARGE(V82:DP82,12))</f>
        <v>208</v>
      </c>
      <c r="Q82" s="144">
        <f>COUNT(V82:DP82)</f>
        <v>4</v>
      </c>
      <c r="R82" s="144">
        <f>IF(ISERROR(LARGE(V82:AB82,5)),0,LARGE(V82:AB82,5))</f>
        <v>0</v>
      </c>
      <c r="S82" s="144">
        <f>IF(ISERROR(LARGE(AC82:BP82,5)),0,LARGE(AC82:BP82,5))</f>
        <v>0</v>
      </c>
      <c r="T82" s="144">
        <f>IF(ISERROR(LARGE(BQ82:CV82,5)),0,LARGE(BQ82:CV82,5))</f>
        <v>0</v>
      </c>
      <c r="U82" s="144">
        <f>IF(ISERROR(LARGE(CW82:DP82,5)),0,LARGE(CW82:DP82,5))</f>
        <v>0</v>
      </c>
      <c r="V82" s="17">
        <v>70</v>
      </c>
      <c r="W82" s="17"/>
      <c r="X82" s="17">
        <v>50</v>
      </c>
      <c r="Y82" s="17"/>
      <c r="Z82" s="17">
        <v>18</v>
      </c>
      <c r="AA82" s="17"/>
      <c r="AB82" s="17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>
        <v>70</v>
      </c>
      <c r="BE82" s="141"/>
      <c r="BF82" s="141"/>
      <c r="BG82" s="141"/>
      <c r="BH82" s="141"/>
      <c r="BI82" s="141"/>
      <c r="BJ82" s="141"/>
      <c r="BK82" s="141"/>
      <c r="BL82" s="141"/>
      <c r="BM82" s="141"/>
      <c r="BN82" s="141"/>
      <c r="BO82" s="141"/>
      <c r="BP82" s="141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145"/>
      <c r="CJ82" s="146"/>
      <c r="CK82" s="146"/>
      <c r="CL82" s="146"/>
      <c r="CM82" s="146"/>
      <c r="CN82" s="146"/>
      <c r="CO82" s="146"/>
      <c r="CP82" s="147"/>
      <c r="CQ82" s="146"/>
      <c r="CR82" s="146"/>
      <c r="CS82" s="146"/>
      <c r="CT82" s="146"/>
      <c r="CU82" s="36"/>
      <c r="CV82" s="36"/>
      <c r="CW82" s="142"/>
      <c r="CX82" s="142"/>
      <c r="CY82" s="142"/>
      <c r="CZ82" s="142"/>
      <c r="DA82" s="142"/>
      <c r="DB82" s="142"/>
      <c r="DC82" s="142"/>
      <c r="DD82" s="142"/>
      <c r="DE82" s="142"/>
      <c r="DF82" s="142"/>
      <c r="DG82" s="142"/>
      <c r="DH82" s="142"/>
      <c r="DI82" s="142"/>
      <c r="DJ82" s="142"/>
      <c r="DK82" s="142"/>
      <c r="DL82" s="142"/>
      <c r="DM82" s="142"/>
      <c r="DN82" s="142"/>
      <c r="DO82" s="142"/>
      <c r="DP82" s="142"/>
    </row>
    <row r="83" spans="1:120" ht="13.5" customHeight="1">
      <c r="A83" s="16" t="str">
        <f>IF(B83="","",IF(B83&gt;1,"UWAGA JUŻ BYŁ",""))</f>
        <v/>
      </c>
      <c r="B83" s="16">
        <f>IF(C83="","",COUNTIF($C$8:$C$51430,C83))</f>
        <v>1</v>
      </c>
      <c r="C83" s="16" t="str">
        <f>CONCATENATE(E83,F83,H83,G83)</f>
        <v>WIERNUSZKrzysztofFINISZ RYMANÓW</v>
      </c>
      <c r="D83" s="16">
        <f>IF(E83="","",COUNTA($E$8:E83))</f>
        <v>76</v>
      </c>
      <c r="E83" s="12" t="s">
        <v>914</v>
      </c>
      <c r="F83" s="16" t="s">
        <v>229</v>
      </c>
      <c r="G83" s="12" t="s">
        <v>915</v>
      </c>
      <c r="H83" s="12"/>
      <c r="I83" s="16" t="str">
        <f>IF(ISERROR(VLOOKUP(H83,KATEGORIE!$C$13:$E$50006,MATCH(KATEGORIE!$E$12,KATEGORIE!$C$12:$E$12,0),0)),"",VLOOKUP(H83,KATEGORIE!$C$13:$E$50006,MATCH(KATEGORIE!$E$12,KATEGORIE!$C$12:$E$12,0),0))</f>
        <v/>
      </c>
      <c r="J83" s="16" t="str">
        <f>IF(I83="","",COUNTIF($I$8:I83,I83))</f>
        <v/>
      </c>
      <c r="K83" s="16">
        <f>COUNT(V83:DP83)</f>
        <v>3</v>
      </c>
      <c r="L83" s="17">
        <f>IF(ISERROR(LARGE(V83:AB83,1)),0,LARGE(V83:AB83,1))+IF(ISERROR(LARGE(V83:AB83,2)),0,LARGE(V83:AB83,2))+IF(ISERROR(LARGE(V83:AB83,3)),0,LARGE(V83:AB83,3))+IF(ISERROR(LARGE(V83:AB83,4)),0,LARGE(V83:AB83,4))</f>
        <v>0</v>
      </c>
      <c r="M83" s="141">
        <f>IF(ISERROR(LARGE(AC83:BP83,1)),0,LARGE(AC83:BP83,1))+IF(ISERROR(LARGE(AC83:BP83,2)),0,LARGE(AC83:BP83,2))+IF(ISERROR(LARGE(AC83:BP83,3)),0,LARGE(AC83:BP83,3))+IF(ISERROR(LARGE(AC83:BP83,4)),0,LARGE(AC83:BP83,4))</f>
        <v>0</v>
      </c>
      <c r="N83" s="36">
        <f>IF(ISERROR(LARGE(BQ83:CV83,1)),0,LARGE(BQ83:CV83,1))+IF(ISERROR(LARGE(BQ83:CV83,2)),0,LARGE(BQ83:CV83,2))+IF(ISERROR(LARGE(BQ83:CV83,3)),0,LARGE(BQ83:CV83,3))+IF(ISERROR(LARGE(BQ83:CV83,4)),0,LARGE(BQ83:CV83,4))</f>
        <v>207</v>
      </c>
      <c r="O83" s="142">
        <f>IF(ISERROR(LARGE(CW83:DP83,1)),0,LARGE(CW83:DP83,1))+IF(ISERROR(LARGE(CW83:DP83,2)),0,LARGE(CW83:DP83,2))+IF(ISERROR(LARGE(CW83:DP83,3)),0,LARGE(CW83:DP83,3))+IF(ISERROR(LARGE(CW83:DP83,4)),0,LARGE(CW83:DP83,4))</f>
        <v>0</v>
      </c>
      <c r="P83" s="143">
        <f>IF(ISERROR(LARGE(V83:DP83,1)),0,LARGE(V83:DP83,1))+IF(ISERROR(LARGE(V83:DP83,2)),0,LARGE(V83:DP83,2))+IF(ISERROR(LARGE(V83:DP83,3)),0,LARGE(V83:DP83,3))+IF(ISERROR(LARGE(V83:DP83,4)),0,LARGE(V83:DP83,4))+IF(ISERROR(LARGE(V83:DP83,5)),0,LARGE(V83:DP83,5))+IF(ISERROR(LARGE(V83:DP83,6)),0,LARGE(V83:DP83,6))+IF(ISERROR(LARGE(V83:DP83,7)),0,LARGE(V83:DP83,7))+IF(ISERROR(LARGE(V83:DP83,8)),0,LARGE(V83:DP83,8))+IF(ISERROR(LARGE(V83:DP83,9)),0,LARGE(V83:DP83,9))+IF(ISERROR(LARGE(V83:DP83,10)),0,LARGE(V83:DP83,10))+IF(ISERROR(LARGE(V83:DP83,11)),0,LARGE(V83:DP83,11))+IF(ISERROR(LARGE(V83:DP83,12)),0,LARGE(V83:DP83,12))</f>
        <v>207</v>
      </c>
      <c r="Q83" s="144">
        <f>COUNT(V83:DP83)</f>
        <v>3</v>
      </c>
      <c r="R83" s="144">
        <f>IF(ISERROR(LARGE(V83:AB83,5)),0,LARGE(V83:AB83,5))</f>
        <v>0</v>
      </c>
      <c r="S83" s="144">
        <f>IF(ISERROR(LARGE(AC83:BP83,5)),0,LARGE(AC83:BP83,5))</f>
        <v>0</v>
      </c>
      <c r="T83" s="144">
        <f>IF(ISERROR(LARGE(BQ83:CV83,5)),0,LARGE(BQ83:CV83,5))</f>
        <v>0</v>
      </c>
      <c r="U83" s="144">
        <f>IF(ISERROR(LARGE(CW83:DP83,5)),0,LARGE(CW83:DP83,5))</f>
        <v>0</v>
      </c>
      <c r="V83" s="17"/>
      <c r="W83" s="17"/>
      <c r="X83" s="17"/>
      <c r="Y83" s="17"/>
      <c r="Z83" s="17"/>
      <c r="AA83" s="17"/>
      <c r="AB83" s="17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  <c r="BD83" s="141"/>
      <c r="BE83" s="141"/>
      <c r="BF83" s="141"/>
      <c r="BG83" s="141"/>
      <c r="BH83" s="141"/>
      <c r="BI83" s="141"/>
      <c r="BJ83" s="141"/>
      <c r="BK83" s="141"/>
      <c r="BL83" s="141"/>
      <c r="BM83" s="141"/>
      <c r="BN83" s="141"/>
      <c r="BO83" s="141"/>
      <c r="BP83" s="141"/>
      <c r="BQ83" s="36"/>
      <c r="BR83" s="36"/>
      <c r="BS83" s="36"/>
      <c r="BT83" s="36"/>
      <c r="BU83" s="36"/>
      <c r="BV83" s="36">
        <v>80</v>
      </c>
      <c r="BW83" s="36"/>
      <c r="BX83" s="36">
        <v>65</v>
      </c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145">
        <v>62</v>
      </c>
      <c r="CJ83" s="146"/>
      <c r="CK83" s="146"/>
      <c r="CL83" s="146"/>
      <c r="CM83" s="146"/>
      <c r="CN83" s="146"/>
      <c r="CO83" s="146"/>
      <c r="CP83" s="147"/>
      <c r="CQ83" s="146"/>
      <c r="CR83" s="146"/>
      <c r="CS83" s="146"/>
      <c r="CT83" s="146"/>
      <c r="CU83" s="36"/>
      <c r="CV83" s="36"/>
      <c r="CW83" s="142"/>
      <c r="CX83" s="142"/>
      <c r="CY83" s="142"/>
      <c r="CZ83" s="142"/>
      <c r="DA83" s="142"/>
      <c r="DB83" s="142"/>
      <c r="DC83" s="142"/>
      <c r="DD83" s="142"/>
      <c r="DE83" s="142"/>
      <c r="DF83" s="142"/>
      <c r="DG83" s="142"/>
      <c r="DH83" s="142"/>
      <c r="DI83" s="142"/>
      <c r="DJ83" s="142"/>
      <c r="DK83" s="142"/>
      <c r="DL83" s="142"/>
      <c r="DM83" s="142"/>
      <c r="DN83" s="142"/>
      <c r="DO83" s="142"/>
      <c r="DP83" s="142"/>
    </row>
    <row r="84" spans="1:120" ht="13.5" customHeight="1">
      <c r="A84" s="16" t="str">
        <f>IF(B84="","",IF(B84&gt;1,"UWAGA JUŻ BYŁ",""))</f>
        <v/>
      </c>
      <c r="B84" s="16">
        <f>IF(C84="","",COUNTIF($C$8:$C$51430,C84))</f>
        <v>1</v>
      </c>
      <c r="C84" s="16" t="str">
        <f>CONCATENATE(E84,F84,H84,G84)</f>
        <v>SZTEFKOJózef1965ULTRA BESKID SPORT / KOZY</v>
      </c>
      <c r="D84" s="16">
        <f>IF(E84="","",COUNTA($E$8:E84))</f>
        <v>77</v>
      </c>
      <c r="E84" s="12" t="s">
        <v>1986</v>
      </c>
      <c r="F84" s="16" t="s">
        <v>1987</v>
      </c>
      <c r="G84" s="12" t="s">
        <v>1988</v>
      </c>
      <c r="H84" s="12">
        <v>1965</v>
      </c>
      <c r="I84" s="16" t="str">
        <f>IF(ISERROR(VLOOKUP(H84,KATEGORIE!$C$13:$E$50006,MATCH(KATEGORIE!$E$12,KATEGORIE!$C$12:$E$12,0),0)),"",VLOOKUP(H84,KATEGORIE!$C$13:$E$50006,MATCH(KATEGORIE!$E$12,KATEGORIE!$C$12:$E$12,0),0))</f>
        <v>W1</v>
      </c>
      <c r="J84" s="16">
        <f>IF(I84="","",COUNTIF($I$8:I84,I84))</f>
        <v>4</v>
      </c>
      <c r="K84" s="16">
        <f>COUNT(V84:DP84)</f>
        <v>3</v>
      </c>
      <c r="L84" s="17">
        <f>IF(ISERROR(LARGE(V84:AB84,1)),0,LARGE(V84:AB84,1))+IF(ISERROR(LARGE(V84:AB84,2)),0,LARGE(V84:AB84,2))+IF(ISERROR(LARGE(V84:AB84,3)),0,LARGE(V84:AB84,3))+IF(ISERROR(LARGE(V84:AB84,4)),0,LARGE(V84:AB84,4))</f>
        <v>59</v>
      </c>
      <c r="M84" s="141">
        <f>IF(ISERROR(LARGE(AC84:BP84,1)),0,LARGE(AC84:BP84,1))+IF(ISERROR(LARGE(AC84:BP84,2)),0,LARGE(AC84:BP84,2))+IF(ISERROR(LARGE(AC84:BP84,3)),0,LARGE(AC84:BP84,3))+IF(ISERROR(LARGE(AC84:BP84,4)),0,LARGE(AC84:BP84,4))</f>
        <v>80</v>
      </c>
      <c r="N84" s="36">
        <f>IF(ISERROR(LARGE(BQ84:CV84,1)),0,LARGE(BQ84:CV84,1))+IF(ISERROR(LARGE(BQ84:CV84,2)),0,LARGE(BQ84:CV84,2))+IF(ISERROR(LARGE(BQ84:CV84,3)),0,LARGE(BQ84:CV84,3))+IF(ISERROR(LARGE(BQ84:CV84,4)),0,LARGE(BQ84:CV84,4))</f>
        <v>0</v>
      </c>
      <c r="O84" s="142">
        <f>IF(ISERROR(LARGE(CW84:DP84,1)),0,LARGE(CW84:DP84,1))+IF(ISERROR(LARGE(CW84:DP84,2)),0,LARGE(CW84:DP84,2))+IF(ISERROR(LARGE(CW84:DP84,3)),0,LARGE(CW84:DP84,3))+IF(ISERROR(LARGE(CW84:DP84,4)),0,LARGE(CW84:DP84,4))</f>
        <v>65</v>
      </c>
      <c r="P84" s="143">
        <f>IF(ISERROR(LARGE(V84:DP84,1)),0,LARGE(V84:DP84,1))+IF(ISERROR(LARGE(V84:DP84,2)),0,LARGE(V84:DP84,2))+IF(ISERROR(LARGE(V84:DP84,3)),0,LARGE(V84:DP84,3))+IF(ISERROR(LARGE(V84:DP84,4)),0,LARGE(V84:DP84,4))+IF(ISERROR(LARGE(V84:DP84,5)),0,LARGE(V84:DP84,5))+IF(ISERROR(LARGE(V84:DP84,6)),0,LARGE(V84:DP84,6))+IF(ISERROR(LARGE(V84:DP84,7)),0,LARGE(V84:DP84,7))+IF(ISERROR(LARGE(V84:DP84,8)),0,LARGE(V84:DP84,8))+IF(ISERROR(LARGE(V84:DP84,9)),0,LARGE(V84:DP84,9))+IF(ISERROR(LARGE(V84:DP84,10)),0,LARGE(V84:DP84,10))+IF(ISERROR(LARGE(V84:DP84,11)),0,LARGE(V84:DP84,11))+IF(ISERROR(LARGE(V84:DP84,12)),0,LARGE(V84:DP84,12))</f>
        <v>204</v>
      </c>
      <c r="Q84" s="144">
        <f>COUNT(V84:DP84)</f>
        <v>3</v>
      </c>
      <c r="R84" s="144">
        <f>IF(ISERROR(LARGE(V84:AB84,5)),0,LARGE(V84:AB84,5))</f>
        <v>0</v>
      </c>
      <c r="S84" s="144">
        <f>IF(ISERROR(LARGE(AC84:BP84,5)),0,LARGE(AC84:BP84,5))</f>
        <v>0</v>
      </c>
      <c r="T84" s="144">
        <f>IF(ISERROR(LARGE(BQ84:CV84,5)),0,LARGE(BQ84:CV84,5))</f>
        <v>0</v>
      </c>
      <c r="U84" s="144">
        <f>IF(ISERROR(LARGE(CW84:DP84,5)),0,LARGE(CW84:DP84,5))</f>
        <v>0</v>
      </c>
      <c r="V84" s="17">
        <v>59</v>
      </c>
      <c r="W84" s="17"/>
      <c r="X84" s="17"/>
      <c r="Y84" s="17"/>
      <c r="Z84" s="17"/>
      <c r="AA84" s="17"/>
      <c r="AB84" s="17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  <c r="BD84" s="141">
        <v>80</v>
      </c>
      <c r="BE84" s="141"/>
      <c r="BF84" s="141"/>
      <c r="BG84" s="141"/>
      <c r="BH84" s="141"/>
      <c r="BI84" s="141"/>
      <c r="BJ84" s="141"/>
      <c r="BK84" s="141"/>
      <c r="BL84" s="141"/>
      <c r="BM84" s="141"/>
      <c r="BN84" s="141"/>
      <c r="BO84" s="141"/>
      <c r="BP84" s="141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145"/>
      <c r="CJ84" s="146"/>
      <c r="CK84" s="146"/>
      <c r="CL84" s="146"/>
      <c r="CM84" s="146"/>
      <c r="CN84" s="146"/>
      <c r="CO84" s="146"/>
      <c r="CP84" s="147"/>
      <c r="CQ84" s="146"/>
      <c r="CR84" s="146"/>
      <c r="CS84" s="146"/>
      <c r="CT84" s="146"/>
      <c r="CU84" s="36"/>
      <c r="CV84" s="36"/>
      <c r="CW84" s="142"/>
      <c r="CX84" s="142"/>
      <c r="CY84" s="142"/>
      <c r="CZ84" s="142"/>
      <c r="DA84" s="142"/>
      <c r="DB84" s="142"/>
      <c r="DC84" s="142"/>
      <c r="DD84" s="142"/>
      <c r="DE84" s="142"/>
      <c r="DF84" s="142"/>
      <c r="DG84" s="142"/>
      <c r="DH84" s="142">
        <v>65</v>
      </c>
      <c r="DI84" s="142"/>
      <c r="DJ84" s="142"/>
      <c r="DK84" s="142"/>
      <c r="DL84" s="142"/>
      <c r="DM84" s="142"/>
      <c r="DN84" s="142"/>
      <c r="DO84" s="142"/>
      <c r="DP84" s="142"/>
    </row>
    <row r="85" spans="1:120" ht="13.5" customHeight="1">
      <c r="A85" s="16" t="str">
        <f>IF(B85="","",IF(B85&gt;1,"UWAGA JUŻ BYŁ",""))</f>
        <v/>
      </c>
      <c r="B85" s="16">
        <f>IF(C85="","",COUNTIF($C$8:$C$51430,C85))</f>
        <v>1</v>
      </c>
      <c r="C85" s="16" t="str">
        <f>CONCATENATE(E85,F85,H85,G85)</f>
        <v>PtakWojciech1985Browar Domowy Rebelia</v>
      </c>
      <c r="D85" s="16">
        <f>IF(E85="","",COUNTA($E$8:E85))</f>
        <v>78</v>
      </c>
      <c r="E85" s="12" t="s">
        <v>183</v>
      </c>
      <c r="F85" s="16" t="s">
        <v>184</v>
      </c>
      <c r="G85" s="117" t="s">
        <v>185</v>
      </c>
      <c r="H85" s="12">
        <v>1985</v>
      </c>
      <c r="I85" s="16" t="str">
        <f>IF(ISERROR(VLOOKUP(H85,KATEGORIE!$C$13:$E$50006,MATCH(KATEGORIE!$E$12,KATEGORIE!$C$12:$E$12,0),0)),"",VLOOKUP(H85,KATEGORIE!$C$13:$E$50006,MATCH(KATEGORIE!$E$12,KATEGORIE!$C$12:$E$12,0),0))</f>
        <v>S2</v>
      </c>
      <c r="J85" s="16">
        <f>IF(I85="","",COUNTIF($I$8:I85,I85))</f>
        <v>32</v>
      </c>
      <c r="K85" s="16">
        <f>COUNT(V85:DP85)</f>
        <v>3</v>
      </c>
      <c r="L85" s="17">
        <f>IF(ISERROR(LARGE(V85:AB85,1)),0,LARGE(V85:AB85,1))+IF(ISERROR(LARGE(V85:AB85,2)),0,LARGE(V85:AB85,2))+IF(ISERROR(LARGE(V85:AB85,3)),0,LARGE(V85:AB85,3))+IF(ISERROR(LARGE(V85:AB85,4)),0,LARGE(V85:AB85,4))</f>
        <v>0</v>
      </c>
      <c r="M85" s="141">
        <f>IF(ISERROR(LARGE(AC85:BP85,1)),0,LARGE(AC85:BP85,1))+IF(ISERROR(LARGE(AC85:BP85,2)),0,LARGE(AC85:BP85,2))+IF(ISERROR(LARGE(AC85:BP85,3)),0,LARGE(AC85:BP85,3))+IF(ISERROR(LARGE(AC85:BP85,4)),0,LARGE(AC85:BP85,4))</f>
        <v>100</v>
      </c>
      <c r="N85" s="36">
        <f>IF(ISERROR(LARGE(BQ85:CV85,1)),0,LARGE(BQ85:CV85,1))+IF(ISERROR(LARGE(BQ85:CV85,2)),0,LARGE(BQ85:CV85,2))+IF(ISERROR(LARGE(BQ85:CV85,3)),0,LARGE(BQ85:CV85,3))+IF(ISERROR(LARGE(BQ85:CV85,4)),0,LARGE(BQ85:CV85,4))</f>
        <v>53</v>
      </c>
      <c r="O85" s="142">
        <f>IF(ISERROR(LARGE(CW85:DP85,1)),0,LARGE(CW85:DP85,1))+IF(ISERROR(LARGE(CW85:DP85,2)),0,LARGE(CW85:DP85,2))+IF(ISERROR(LARGE(CW85:DP85,3)),0,LARGE(CW85:DP85,3))+IF(ISERROR(LARGE(CW85:DP85,4)),0,LARGE(CW85:DP85,4))</f>
        <v>47</v>
      </c>
      <c r="P85" s="143">
        <f>IF(ISERROR(LARGE(V85:DP85,1)),0,LARGE(V85:DP85,1))+IF(ISERROR(LARGE(V85:DP85,2)),0,LARGE(V85:DP85,2))+IF(ISERROR(LARGE(V85:DP85,3)),0,LARGE(V85:DP85,3))+IF(ISERROR(LARGE(V85:DP85,4)),0,LARGE(V85:DP85,4))+IF(ISERROR(LARGE(V85:DP85,5)),0,LARGE(V85:DP85,5))+IF(ISERROR(LARGE(V85:DP85,6)),0,LARGE(V85:DP85,6))+IF(ISERROR(LARGE(V85:DP85,7)),0,LARGE(V85:DP85,7))+IF(ISERROR(LARGE(V85:DP85,8)),0,LARGE(V85:DP85,8))+IF(ISERROR(LARGE(V85:DP85,9)),0,LARGE(V85:DP85,9))+IF(ISERROR(LARGE(V85:DP85,10)),0,LARGE(V85:DP85,10))+IF(ISERROR(LARGE(V85:DP85,11)),0,LARGE(V85:DP85,11))+IF(ISERROR(LARGE(V85:DP85,12)),0,LARGE(V85:DP85,12))</f>
        <v>200</v>
      </c>
      <c r="Q85" s="144">
        <f>COUNT(V85:DP85)</f>
        <v>3</v>
      </c>
      <c r="R85" s="144">
        <f>IF(ISERROR(LARGE(V85:AB85,5)),0,LARGE(V85:AB85,5))</f>
        <v>0</v>
      </c>
      <c r="S85" s="144">
        <f>IF(ISERROR(LARGE(AC85:BP85,5)),0,LARGE(AC85:BP85,5))</f>
        <v>0</v>
      </c>
      <c r="T85" s="144">
        <f>IF(ISERROR(LARGE(BQ85:CV85,5)),0,LARGE(BQ85:CV85,5))</f>
        <v>0</v>
      </c>
      <c r="U85" s="144">
        <f>IF(ISERROR(LARGE(CW85:DP85,5)),0,LARGE(CW85:DP85,5))</f>
        <v>0</v>
      </c>
      <c r="V85" s="17"/>
      <c r="W85" s="17"/>
      <c r="X85" s="17"/>
      <c r="Y85" s="17"/>
      <c r="Z85" s="17"/>
      <c r="AA85" s="17"/>
      <c r="AB85" s="17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>
        <v>100</v>
      </c>
      <c r="AU85" s="141"/>
      <c r="AV85" s="141"/>
      <c r="AW85" s="141"/>
      <c r="AX85" s="141"/>
      <c r="AY85" s="141"/>
      <c r="AZ85" s="141"/>
      <c r="BA85" s="141"/>
      <c r="BB85" s="141"/>
      <c r="BC85" s="141"/>
      <c r="BD85" s="141"/>
      <c r="BE85" s="141"/>
      <c r="BF85" s="141"/>
      <c r="BG85" s="141"/>
      <c r="BH85" s="141"/>
      <c r="BI85" s="141"/>
      <c r="BJ85" s="141"/>
      <c r="BK85" s="141"/>
      <c r="BL85" s="141"/>
      <c r="BM85" s="141"/>
      <c r="BN85" s="141"/>
      <c r="BO85" s="141"/>
      <c r="BP85" s="141"/>
      <c r="BQ85" s="36">
        <v>53</v>
      </c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145"/>
      <c r="CJ85" s="146"/>
      <c r="CK85" s="146"/>
      <c r="CL85" s="146"/>
      <c r="CM85" s="146"/>
      <c r="CN85" s="146"/>
      <c r="CO85" s="146"/>
      <c r="CP85" s="147"/>
      <c r="CQ85" s="146"/>
      <c r="CR85" s="146"/>
      <c r="CS85" s="146"/>
      <c r="CT85" s="146"/>
      <c r="CU85" s="36"/>
      <c r="CV85" s="36"/>
      <c r="CW85" s="142"/>
      <c r="CX85" s="142"/>
      <c r="CY85" s="142">
        <v>47</v>
      </c>
      <c r="CZ85" s="142"/>
      <c r="DA85" s="142"/>
      <c r="DB85" s="142"/>
      <c r="DC85" s="142"/>
      <c r="DD85" s="142"/>
      <c r="DE85" s="142"/>
      <c r="DF85" s="142"/>
      <c r="DG85" s="142"/>
      <c r="DH85" s="142"/>
      <c r="DI85" s="142"/>
      <c r="DJ85" s="142"/>
      <c r="DK85" s="142"/>
      <c r="DL85" s="142"/>
      <c r="DM85" s="142"/>
      <c r="DN85" s="142"/>
      <c r="DO85" s="142"/>
      <c r="DP85" s="142"/>
    </row>
    <row r="86" spans="1:120" ht="13.5" customHeight="1">
      <c r="A86" s="16" t="str">
        <f>IF(B86="","",IF(B86&gt;1,"UWAGA JUŻ BYŁ",""))</f>
        <v/>
      </c>
      <c r="B86" s="16">
        <f>IF(C86="","",COUNTIF($C$8:$C$51430,C86))</f>
        <v>1</v>
      </c>
      <c r="C86" s="16" t="str">
        <f>CONCATENATE(E86,F86,H86,G86)</f>
        <v>CZYŻGrzegorz1962GRUPA AZOTY_AUTOMATYKA Tarnów</v>
      </c>
      <c r="D86" s="16">
        <f>IF(E86="","",COUNTA($E$8:E86))</f>
        <v>79</v>
      </c>
      <c r="E86" s="12" t="s">
        <v>905</v>
      </c>
      <c r="F86" s="16" t="s">
        <v>207</v>
      </c>
      <c r="G86" s="12" t="s">
        <v>906</v>
      </c>
      <c r="H86" s="12">
        <v>1962</v>
      </c>
      <c r="I86" s="16" t="str">
        <f>IF(ISERROR(VLOOKUP(H86,KATEGORIE!$C$13:$E$50006,MATCH(KATEGORIE!$E$12,KATEGORIE!$C$12:$E$12,0),0)),"",VLOOKUP(H86,KATEGORIE!$C$13:$E$50006,MATCH(KATEGORIE!$E$12,KATEGORIE!$C$12:$E$12,0),0))</f>
        <v>W1</v>
      </c>
      <c r="J86" s="16">
        <f>IF(I86="","",COUNTIF($I$8:I86,I86))</f>
        <v>5</v>
      </c>
      <c r="K86" s="16">
        <f>COUNT(V86:DP86)</f>
        <v>1</v>
      </c>
      <c r="L86" s="17">
        <f>IF(ISERROR(LARGE(V86:AB86,1)),0,LARGE(V86:AB86,1))+IF(ISERROR(LARGE(V86:AB86,2)),0,LARGE(V86:AB86,2))+IF(ISERROR(LARGE(V86:AB86,3)),0,LARGE(V86:AB86,3))+IF(ISERROR(LARGE(V86:AB86,4)),0,LARGE(V86:AB86,4))</f>
        <v>0</v>
      </c>
      <c r="M86" s="141">
        <f>IF(ISERROR(LARGE(AC86:BP86,1)),0,LARGE(AC86:BP86,1))+IF(ISERROR(LARGE(AC86:BP86,2)),0,LARGE(AC86:BP86,2))+IF(ISERROR(LARGE(AC86:BP86,3)),0,LARGE(AC86:BP86,3))+IF(ISERROR(LARGE(AC86:BP86,4)),0,LARGE(AC86:BP86,4))</f>
        <v>0</v>
      </c>
      <c r="N86" s="36">
        <f>IF(ISERROR(LARGE(BQ86:CV86,1)),0,LARGE(BQ86:CV86,1))+IF(ISERROR(LARGE(BQ86:CV86,2)),0,LARGE(BQ86:CV86,2))+IF(ISERROR(LARGE(BQ86:CV86,3)),0,LARGE(BQ86:CV86,3))+IF(ISERROR(LARGE(BQ86:CV86,4)),0,LARGE(BQ86:CV86,4))</f>
        <v>200</v>
      </c>
      <c r="O86" s="142">
        <f>IF(ISERROR(LARGE(CW86:DP86,1)),0,LARGE(CW86:DP86,1))+IF(ISERROR(LARGE(CW86:DP86,2)),0,LARGE(CW86:DP86,2))+IF(ISERROR(LARGE(CW86:DP86,3)),0,LARGE(CW86:DP86,3))+IF(ISERROR(LARGE(CW86:DP86,4)),0,LARGE(CW86:DP86,4))</f>
        <v>0</v>
      </c>
      <c r="P86" s="143">
        <f>IF(ISERROR(LARGE(V86:DP86,1)),0,LARGE(V86:DP86,1))+IF(ISERROR(LARGE(V86:DP86,2)),0,LARGE(V86:DP86,2))+IF(ISERROR(LARGE(V86:DP86,3)),0,LARGE(V86:DP86,3))+IF(ISERROR(LARGE(V86:DP86,4)),0,LARGE(V86:DP86,4))+IF(ISERROR(LARGE(V86:DP86,5)),0,LARGE(V86:DP86,5))+IF(ISERROR(LARGE(V86:DP86,6)),0,LARGE(V86:DP86,6))+IF(ISERROR(LARGE(V86:DP86,7)),0,LARGE(V86:DP86,7))+IF(ISERROR(LARGE(V86:DP86,8)),0,LARGE(V86:DP86,8))+IF(ISERROR(LARGE(V86:DP86,9)),0,LARGE(V86:DP86,9))+IF(ISERROR(LARGE(V86:DP86,10)),0,LARGE(V86:DP86,10))+IF(ISERROR(LARGE(V86:DP86,11)),0,LARGE(V86:DP86,11))+IF(ISERROR(LARGE(V86:DP86,12)),0,LARGE(V86:DP86,12))</f>
        <v>200</v>
      </c>
      <c r="Q86" s="144">
        <f>COUNT(V86:DP86)</f>
        <v>1</v>
      </c>
      <c r="R86" s="144">
        <f>IF(ISERROR(LARGE(V86:AB86,5)),0,LARGE(V86:AB86,5))</f>
        <v>0</v>
      </c>
      <c r="S86" s="144">
        <f>IF(ISERROR(LARGE(AC86:BP86,5)),0,LARGE(AC86:BP86,5))</f>
        <v>0</v>
      </c>
      <c r="T86" s="144">
        <f>IF(ISERROR(LARGE(BQ86:CV86,5)),0,LARGE(BQ86:CV86,5))</f>
        <v>0</v>
      </c>
      <c r="U86" s="144">
        <f>IF(ISERROR(LARGE(CW86:DP86,5)),0,LARGE(CW86:DP86,5))</f>
        <v>0</v>
      </c>
      <c r="V86" s="17"/>
      <c r="W86" s="17"/>
      <c r="X86" s="17"/>
      <c r="Y86" s="17"/>
      <c r="Z86" s="17"/>
      <c r="AA86" s="17"/>
      <c r="AB86" s="17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  <c r="BI86" s="141"/>
      <c r="BJ86" s="141"/>
      <c r="BK86" s="141"/>
      <c r="BL86" s="141"/>
      <c r="BM86" s="141"/>
      <c r="BN86" s="141"/>
      <c r="BO86" s="141"/>
      <c r="BP86" s="141"/>
      <c r="BQ86" s="36"/>
      <c r="BR86" s="36"/>
      <c r="BS86" s="36"/>
      <c r="BT86" s="36"/>
      <c r="BU86" s="36"/>
      <c r="BV86" s="36">
        <v>200</v>
      </c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145"/>
      <c r="CJ86" s="146"/>
      <c r="CK86" s="146"/>
      <c r="CL86" s="146"/>
      <c r="CM86" s="146"/>
      <c r="CN86" s="146"/>
      <c r="CO86" s="146"/>
      <c r="CP86" s="147"/>
      <c r="CQ86" s="146"/>
      <c r="CR86" s="146"/>
      <c r="CS86" s="146"/>
      <c r="CT86" s="146"/>
      <c r="CU86" s="36"/>
      <c r="CV86" s="36"/>
      <c r="CW86" s="142"/>
      <c r="CX86" s="142"/>
      <c r="CY86" s="142"/>
      <c r="CZ86" s="142"/>
      <c r="DA86" s="142"/>
      <c r="DB86" s="142"/>
      <c r="DC86" s="142"/>
      <c r="DD86" s="142"/>
      <c r="DE86" s="142"/>
      <c r="DF86" s="142"/>
      <c r="DG86" s="142"/>
      <c r="DH86" s="142"/>
      <c r="DI86" s="142"/>
      <c r="DJ86" s="142"/>
      <c r="DK86" s="142"/>
      <c r="DL86" s="142"/>
      <c r="DM86" s="142"/>
      <c r="DN86" s="142"/>
      <c r="DO86" s="142"/>
      <c r="DP86" s="142"/>
    </row>
    <row r="87" spans="1:120" ht="13.5" customHeight="1">
      <c r="A87" s="16" t="str">
        <f>IF(B87="","",IF(B87&gt;1,"UWAGA JUŻ BYŁ",""))</f>
        <v/>
      </c>
      <c r="B87" s="16">
        <f>IF(C87="","",COUNTIF($C$8:$C$51430,C87))</f>
        <v>1</v>
      </c>
      <c r="C87" s="16" t="str">
        <f>CONCATENATE(E87,F87,H87,G87)</f>
        <v>RajcaMichał1990GT RAT</v>
      </c>
      <c r="D87" s="16">
        <f>IF(E87="","",COUNTA($E$8:E87))</f>
        <v>80</v>
      </c>
      <c r="E87" s="12" t="s">
        <v>2057</v>
      </c>
      <c r="F87" s="16" t="s">
        <v>392</v>
      </c>
      <c r="G87" s="12" t="s">
        <v>2058</v>
      </c>
      <c r="H87" s="12">
        <v>1990</v>
      </c>
      <c r="I87" s="16" t="str">
        <f>IF(ISERROR(VLOOKUP(H87,KATEGORIE!$C$13:$E$50006,MATCH(KATEGORIE!$E$12,KATEGORIE!$C$12:$E$12,0),0)),"",VLOOKUP(H87,KATEGORIE!$C$13:$E$50006,MATCH(KATEGORIE!$E$12,KATEGORIE!$C$12:$E$12,0),0))</f>
        <v>S1</v>
      </c>
      <c r="J87" s="16">
        <f>IF(I87="","",COUNTIF($I$8:I87,I87))</f>
        <v>19</v>
      </c>
      <c r="K87" s="16">
        <f>COUNT(V87:DP87)</f>
        <v>2</v>
      </c>
      <c r="L87" s="17">
        <f>IF(ISERROR(LARGE(V87:AB87,1)),0,LARGE(V87:AB87,1))+IF(ISERROR(LARGE(V87:AB87,2)),0,LARGE(V87:AB87,2))+IF(ISERROR(LARGE(V87:AB87,3)),0,LARGE(V87:AB87,3))+IF(ISERROR(LARGE(V87:AB87,4)),0,LARGE(V87:AB87,4))</f>
        <v>0</v>
      </c>
      <c r="M87" s="141">
        <f>IF(ISERROR(LARGE(AC87:BP87,1)),0,LARGE(AC87:BP87,1))+IF(ISERROR(LARGE(AC87:BP87,2)),0,LARGE(AC87:BP87,2))+IF(ISERROR(LARGE(AC87:BP87,3)),0,LARGE(AC87:BP87,3))+IF(ISERROR(LARGE(AC87:BP87,4)),0,LARGE(AC87:BP87,4))</f>
        <v>100</v>
      </c>
      <c r="N87" s="36">
        <f>IF(ISERROR(LARGE(BQ87:CV87,1)),0,LARGE(BQ87:CV87,1))+IF(ISERROR(LARGE(BQ87:CV87,2)),0,LARGE(BQ87:CV87,2))+IF(ISERROR(LARGE(BQ87:CV87,3)),0,LARGE(BQ87:CV87,3))+IF(ISERROR(LARGE(BQ87:CV87,4)),0,LARGE(BQ87:CV87,4))</f>
        <v>0</v>
      </c>
      <c r="O87" s="142">
        <f>IF(ISERROR(LARGE(CW87:DP87,1)),0,LARGE(CW87:DP87,1))+IF(ISERROR(LARGE(CW87:DP87,2)),0,LARGE(CW87:DP87,2))+IF(ISERROR(LARGE(CW87:DP87,3)),0,LARGE(CW87:DP87,3))+IF(ISERROR(LARGE(CW87:DP87,4)),0,LARGE(CW87:DP87,4))</f>
        <v>100</v>
      </c>
      <c r="P87" s="143">
        <f>IF(ISERROR(LARGE(V87:DP87,1)),0,LARGE(V87:DP87,1))+IF(ISERROR(LARGE(V87:DP87,2)),0,LARGE(V87:DP87,2))+IF(ISERROR(LARGE(V87:DP87,3)),0,LARGE(V87:DP87,3))+IF(ISERROR(LARGE(V87:DP87,4)),0,LARGE(V87:DP87,4))+IF(ISERROR(LARGE(V87:DP87,5)),0,LARGE(V87:DP87,5))+IF(ISERROR(LARGE(V87:DP87,6)),0,LARGE(V87:DP87,6))+IF(ISERROR(LARGE(V87:DP87,7)),0,LARGE(V87:DP87,7))+IF(ISERROR(LARGE(V87:DP87,8)),0,LARGE(V87:DP87,8))+IF(ISERROR(LARGE(V87:DP87,9)),0,LARGE(V87:DP87,9))+IF(ISERROR(LARGE(V87:DP87,10)),0,LARGE(V87:DP87,10))+IF(ISERROR(LARGE(V87:DP87,11)),0,LARGE(V87:DP87,11))+IF(ISERROR(LARGE(V87:DP87,12)),0,LARGE(V87:DP87,12))</f>
        <v>200</v>
      </c>
      <c r="Q87" s="144">
        <f>COUNT(V87:DP87)</f>
        <v>2</v>
      </c>
      <c r="R87" s="144">
        <f>IF(ISERROR(LARGE(V87:AB87,5)),0,LARGE(V87:AB87,5))</f>
        <v>0</v>
      </c>
      <c r="S87" s="144">
        <f>IF(ISERROR(LARGE(AC87:BP87,5)),0,LARGE(AC87:BP87,5))</f>
        <v>0</v>
      </c>
      <c r="T87" s="144">
        <f>IF(ISERROR(LARGE(BQ87:CV87,5)),0,LARGE(BQ87:CV87,5))</f>
        <v>0</v>
      </c>
      <c r="U87" s="144">
        <f>IF(ISERROR(LARGE(CW87:DP87,5)),0,LARGE(CW87:DP87,5))</f>
        <v>0</v>
      </c>
      <c r="V87" s="17"/>
      <c r="W87" s="17"/>
      <c r="X87" s="17"/>
      <c r="Y87" s="17"/>
      <c r="Z87" s="17"/>
      <c r="AA87" s="17"/>
      <c r="AB87" s="17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>
        <v>100</v>
      </c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1"/>
      <c r="BK87" s="141"/>
      <c r="BL87" s="141"/>
      <c r="BM87" s="141"/>
      <c r="BN87" s="141"/>
      <c r="BO87" s="141"/>
      <c r="BP87" s="141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145"/>
      <c r="CJ87" s="146"/>
      <c r="CK87" s="146"/>
      <c r="CL87" s="146"/>
      <c r="CM87" s="146"/>
      <c r="CN87" s="146"/>
      <c r="CO87" s="146"/>
      <c r="CP87" s="147"/>
      <c r="CQ87" s="146"/>
      <c r="CR87" s="146"/>
      <c r="CS87" s="146"/>
      <c r="CT87" s="146"/>
      <c r="CU87" s="36"/>
      <c r="CV87" s="36"/>
      <c r="CW87" s="142"/>
      <c r="CX87" s="142"/>
      <c r="CY87" s="142"/>
      <c r="CZ87" s="142"/>
      <c r="DA87" s="142">
        <v>100</v>
      </c>
      <c r="DB87" s="142"/>
      <c r="DC87" s="142"/>
      <c r="DD87" s="142"/>
      <c r="DE87" s="142"/>
      <c r="DF87" s="142"/>
      <c r="DG87" s="142"/>
      <c r="DH87" s="142"/>
      <c r="DI87" s="142"/>
      <c r="DJ87" s="142"/>
      <c r="DK87" s="142"/>
      <c r="DL87" s="142"/>
      <c r="DM87" s="142"/>
      <c r="DN87" s="142"/>
      <c r="DO87" s="142"/>
      <c r="DP87" s="142"/>
    </row>
    <row r="88" spans="1:120" ht="13.5" customHeight="1">
      <c r="A88" s="16" t="str">
        <f>IF(B88="","",IF(B88&gt;1,"UWAGA JUŻ BYŁ",""))</f>
        <v/>
      </c>
      <c r="B88" s="16">
        <f>IF(C88="","",COUNTIF($C$8:$C$51430,C88))</f>
        <v>1</v>
      </c>
      <c r="C88" s="16" t="str">
        <f>CONCATENATE(E88,F88,H88,G88)</f>
        <v>WALASZCZYKSławomir1985POLWAX RACING TEAM</v>
      </c>
      <c r="D88" s="16">
        <f>IF(E88="","",COUNTA($E$8:E88))</f>
        <v>81</v>
      </c>
      <c r="E88" s="12" t="s">
        <v>565</v>
      </c>
      <c r="F88" s="16" t="s">
        <v>212</v>
      </c>
      <c r="G88" s="12" t="s">
        <v>566</v>
      </c>
      <c r="H88" s="12">
        <v>1985</v>
      </c>
      <c r="I88" s="16" t="str">
        <f>IF(ISERROR(VLOOKUP(H88,KATEGORIE!$C$13:$E$50006,MATCH(KATEGORIE!$E$12,KATEGORIE!$C$12:$E$12,0),0)),"",VLOOKUP(H88,KATEGORIE!$C$13:$E$50006,MATCH(KATEGORIE!$E$12,KATEGORIE!$C$12:$E$12,0),0))</f>
        <v>S2</v>
      </c>
      <c r="J88" s="16">
        <f>IF(I88="","",COUNTIF($I$8:I88,I88))</f>
        <v>33</v>
      </c>
      <c r="K88" s="16">
        <f>COUNT(V88:DP88)</f>
        <v>4</v>
      </c>
      <c r="L88" s="17">
        <f>IF(ISERROR(LARGE(V88:AB88,1)),0,LARGE(V88:AB88,1))+IF(ISERROR(LARGE(V88:AB88,2)),0,LARGE(V88:AB88,2))+IF(ISERROR(LARGE(V88:AB88,3)),0,LARGE(V88:AB88,3))+IF(ISERROR(LARGE(V88:AB88,4)),0,LARGE(V88:AB88,4))</f>
        <v>0</v>
      </c>
      <c r="M88" s="141">
        <f>IF(ISERROR(LARGE(AC88:BP88,1)),0,LARGE(AC88:BP88,1))+IF(ISERROR(LARGE(AC88:BP88,2)),0,LARGE(AC88:BP88,2))+IF(ISERROR(LARGE(AC88:BP88,3)),0,LARGE(AC88:BP88,3))+IF(ISERROR(LARGE(AC88:BP88,4)),0,LARGE(AC88:BP88,4))</f>
        <v>0</v>
      </c>
      <c r="N88" s="36">
        <f>IF(ISERROR(LARGE(BQ88:CV88,1)),0,LARGE(BQ88:CV88,1))+IF(ISERROR(LARGE(BQ88:CV88,2)),0,LARGE(BQ88:CV88,2))+IF(ISERROR(LARGE(BQ88:CV88,3)),0,LARGE(BQ88:CV88,3))+IF(ISERROR(LARGE(BQ88:CV88,4)),0,LARGE(BQ88:CV88,4))</f>
        <v>162</v>
      </c>
      <c r="O88" s="142">
        <f>IF(ISERROR(LARGE(CW88:DP88,1)),0,LARGE(CW88:DP88,1))+IF(ISERROR(LARGE(CW88:DP88,2)),0,LARGE(CW88:DP88,2))+IF(ISERROR(LARGE(CW88:DP88,3)),0,LARGE(CW88:DP88,3))+IF(ISERROR(LARGE(CW88:DP88,4)),0,LARGE(CW88:DP88,4))</f>
        <v>34</v>
      </c>
      <c r="P88" s="143">
        <f>IF(ISERROR(LARGE(V88:DP88,1)),0,LARGE(V88:DP88,1))+IF(ISERROR(LARGE(V88:DP88,2)),0,LARGE(V88:DP88,2))+IF(ISERROR(LARGE(V88:DP88,3)),0,LARGE(V88:DP88,3))+IF(ISERROR(LARGE(V88:DP88,4)),0,LARGE(V88:DP88,4))+IF(ISERROR(LARGE(V88:DP88,5)),0,LARGE(V88:DP88,5))+IF(ISERROR(LARGE(V88:DP88,6)),0,LARGE(V88:DP88,6))+IF(ISERROR(LARGE(V88:DP88,7)),0,LARGE(V88:DP88,7))+IF(ISERROR(LARGE(V88:DP88,8)),0,LARGE(V88:DP88,8))+IF(ISERROR(LARGE(V88:DP88,9)),0,LARGE(V88:DP88,9))+IF(ISERROR(LARGE(V88:DP88,10)),0,LARGE(V88:DP88,10))+IF(ISERROR(LARGE(V88:DP88,11)),0,LARGE(V88:DP88,11))+IF(ISERROR(LARGE(V88:DP88,12)),0,LARGE(V88:DP88,12))</f>
        <v>196</v>
      </c>
      <c r="Q88" s="144">
        <f>COUNT(V88:DP88)</f>
        <v>4</v>
      </c>
      <c r="R88" s="144">
        <f>IF(ISERROR(LARGE(V88:AB88,5)),0,LARGE(V88:AB88,5))</f>
        <v>0</v>
      </c>
      <c r="S88" s="144">
        <f>IF(ISERROR(LARGE(AC88:BP88,5)),0,LARGE(AC88:BP88,5))</f>
        <v>0</v>
      </c>
      <c r="T88" s="144">
        <f>IF(ISERROR(LARGE(BQ88:CV88,5)),0,LARGE(BQ88:CV88,5))</f>
        <v>0</v>
      </c>
      <c r="U88" s="144">
        <f>IF(ISERROR(LARGE(CW88:DP88,5)),0,LARGE(CW88:DP88,5))</f>
        <v>0</v>
      </c>
      <c r="V88" s="17"/>
      <c r="W88" s="17"/>
      <c r="X88" s="17"/>
      <c r="Y88" s="17"/>
      <c r="Z88" s="17"/>
      <c r="AA88" s="17"/>
      <c r="AB88" s="17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  <c r="BI88" s="141"/>
      <c r="BJ88" s="141"/>
      <c r="BK88" s="141"/>
      <c r="BL88" s="141"/>
      <c r="BM88" s="141"/>
      <c r="BN88" s="141"/>
      <c r="BO88" s="141"/>
      <c r="BP88" s="141"/>
      <c r="BQ88" s="36"/>
      <c r="BR88" s="36"/>
      <c r="BS88" s="36"/>
      <c r="BT88" s="36">
        <v>90</v>
      </c>
      <c r="BU88" s="36"/>
      <c r="BV88" s="36"/>
      <c r="BW88" s="36"/>
      <c r="BX88" s="36">
        <v>50</v>
      </c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145">
        <v>22</v>
      </c>
      <c r="CJ88" s="146"/>
      <c r="CK88" s="146"/>
      <c r="CL88" s="146"/>
      <c r="CM88" s="146"/>
      <c r="CN88" s="146"/>
      <c r="CO88" s="146"/>
      <c r="CP88" s="147"/>
      <c r="CQ88" s="146"/>
      <c r="CR88" s="146"/>
      <c r="CS88" s="146"/>
      <c r="CT88" s="146"/>
      <c r="CU88" s="36"/>
      <c r="CV88" s="36"/>
      <c r="CW88" s="142"/>
      <c r="CX88" s="142"/>
      <c r="CY88" s="142">
        <v>34</v>
      </c>
      <c r="CZ88" s="142"/>
      <c r="DA88" s="142"/>
      <c r="DB88" s="142"/>
      <c r="DC88" s="142"/>
      <c r="DD88" s="142"/>
      <c r="DE88" s="142"/>
      <c r="DF88" s="142"/>
      <c r="DG88" s="142"/>
      <c r="DH88" s="142"/>
      <c r="DI88" s="142"/>
      <c r="DJ88" s="142"/>
      <c r="DK88" s="142"/>
      <c r="DL88" s="142"/>
      <c r="DM88" s="142"/>
      <c r="DN88" s="142"/>
      <c r="DO88" s="142"/>
      <c r="DP88" s="142"/>
    </row>
    <row r="89" spans="1:120" ht="13.5" customHeight="1">
      <c r="A89" s="16" t="str">
        <f>IF(B89="","",IF(B89&gt;1,"UWAGA JUŻ BYŁ",""))</f>
        <v/>
      </c>
      <c r="B89" s="16">
        <f>IF(C89="","",COUNTIF($C$8:$C$51430,C89))</f>
        <v>1</v>
      </c>
      <c r="C89" s="16" t="str">
        <f>CONCATENATE(E89,F89,H89,G89)</f>
        <v>STOPAMichał1985MARCINSWIERCTEAM</v>
      </c>
      <c r="D89" s="16">
        <f>IF(E89="","",COUNTA($E$8:E89))</f>
        <v>82</v>
      </c>
      <c r="E89" s="12" t="s">
        <v>1180</v>
      </c>
      <c r="F89" s="16" t="s">
        <v>392</v>
      </c>
      <c r="G89" s="12" t="s">
        <v>1181</v>
      </c>
      <c r="H89" s="12">
        <v>1985</v>
      </c>
      <c r="I89" s="16" t="str">
        <f>IF(ISERROR(VLOOKUP(H89,KATEGORIE!$C$13:$E$50006,MATCH(KATEGORIE!$E$12,KATEGORIE!$C$12:$E$12,0),0)),"",VLOOKUP(H89,KATEGORIE!$C$13:$E$50006,MATCH(KATEGORIE!$E$12,KATEGORIE!$C$12:$E$12,0),0))</f>
        <v>S2</v>
      </c>
      <c r="J89" s="16">
        <f>IF(I89="","",COUNTIF($I$8:I89,I89))</f>
        <v>34</v>
      </c>
      <c r="K89" s="16">
        <f>COUNT(V89:DP89)</f>
        <v>3</v>
      </c>
      <c r="L89" s="17">
        <f>IF(ISERROR(LARGE(V89:AB89,1)),0,LARGE(V89:AB89,1))+IF(ISERROR(LARGE(V89:AB89,2)),0,LARGE(V89:AB89,2))+IF(ISERROR(LARGE(V89:AB89,3)),0,LARGE(V89:AB89,3))+IF(ISERROR(LARGE(V89:AB89,4)),0,LARGE(V89:AB89,4))</f>
        <v>0</v>
      </c>
      <c r="M89" s="141">
        <f>IF(ISERROR(LARGE(AC89:BP89,1)),0,LARGE(AC89:BP89,1))+IF(ISERROR(LARGE(AC89:BP89,2)),0,LARGE(AC89:BP89,2))+IF(ISERROR(LARGE(AC89:BP89,3)),0,LARGE(AC89:BP89,3))+IF(ISERROR(LARGE(AC89:BP89,4)),0,LARGE(AC89:BP89,4))</f>
        <v>80</v>
      </c>
      <c r="N89" s="36">
        <f>IF(ISERROR(LARGE(BQ89:CV89,1)),0,LARGE(BQ89:CV89,1))+IF(ISERROR(LARGE(BQ89:CV89,2)),0,LARGE(BQ89:CV89,2))+IF(ISERROR(LARGE(BQ89:CV89,3)),0,LARGE(BQ89:CV89,3))+IF(ISERROR(LARGE(BQ89:CV89,4)),0,LARGE(BQ89:CV89,4))</f>
        <v>116</v>
      </c>
      <c r="O89" s="142">
        <f>IF(ISERROR(LARGE(CW89:DP89,1)),0,LARGE(CW89:DP89,1))+IF(ISERROR(LARGE(CW89:DP89,2)),0,LARGE(CW89:DP89,2))+IF(ISERROR(LARGE(CW89:DP89,3)),0,LARGE(CW89:DP89,3))+IF(ISERROR(LARGE(CW89:DP89,4)),0,LARGE(CW89:DP89,4))</f>
        <v>0</v>
      </c>
      <c r="P89" s="143">
        <f>IF(ISERROR(LARGE(V89:DP89,1)),0,LARGE(V89:DP89,1))+IF(ISERROR(LARGE(V89:DP89,2)),0,LARGE(V89:DP89,2))+IF(ISERROR(LARGE(V89:DP89,3)),0,LARGE(V89:DP89,3))+IF(ISERROR(LARGE(V89:DP89,4)),0,LARGE(V89:DP89,4))+IF(ISERROR(LARGE(V89:DP89,5)),0,LARGE(V89:DP89,5))+IF(ISERROR(LARGE(V89:DP89,6)),0,LARGE(V89:DP89,6))+IF(ISERROR(LARGE(V89:DP89,7)),0,LARGE(V89:DP89,7))+IF(ISERROR(LARGE(V89:DP89,8)),0,LARGE(V89:DP89,8))+IF(ISERROR(LARGE(V89:DP89,9)),0,LARGE(V89:DP89,9))+IF(ISERROR(LARGE(V89:DP89,10)),0,LARGE(V89:DP89,10))+IF(ISERROR(LARGE(V89:DP89,11)),0,LARGE(V89:DP89,11))+IF(ISERROR(LARGE(V89:DP89,12)),0,LARGE(V89:DP89,12))</f>
        <v>196</v>
      </c>
      <c r="Q89" s="144">
        <f>COUNT(V89:DP89)</f>
        <v>3</v>
      </c>
      <c r="R89" s="144">
        <f>IF(ISERROR(LARGE(V89:AB89,5)),0,LARGE(V89:AB89,5))</f>
        <v>0</v>
      </c>
      <c r="S89" s="144">
        <f>IF(ISERROR(LARGE(AC89:BP89,5)),0,LARGE(AC89:BP89,5))</f>
        <v>0</v>
      </c>
      <c r="T89" s="144">
        <f>IF(ISERROR(LARGE(BQ89:CV89,5)),0,LARGE(BQ89:CV89,5))</f>
        <v>0</v>
      </c>
      <c r="U89" s="144">
        <f>IF(ISERROR(LARGE(CW89:DP89,5)),0,LARGE(CW89:DP89,5))</f>
        <v>0</v>
      </c>
      <c r="V89" s="17"/>
      <c r="W89" s="17"/>
      <c r="X89" s="17"/>
      <c r="Y89" s="17"/>
      <c r="Z89" s="17"/>
      <c r="AA89" s="17"/>
      <c r="AB89" s="17"/>
      <c r="AC89" s="141"/>
      <c r="AD89" s="141"/>
      <c r="AE89" s="141">
        <v>80</v>
      </c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  <c r="BI89" s="141"/>
      <c r="BJ89" s="141"/>
      <c r="BK89" s="141"/>
      <c r="BL89" s="141"/>
      <c r="BM89" s="141"/>
      <c r="BN89" s="141"/>
      <c r="BO89" s="141"/>
      <c r="BP89" s="141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>
        <v>80</v>
      </c>
      <c r="CI89" s="145"/>
      <c r="CJ89" s="146"/>
      <c r="CK89" s="146"/>
      <c r="CL89" s="146"/>
      <c r="CM89" s="146"/>
      <c r="CN89" s="146"/>
      <c r="CO89" s="146">
        <v>36</v>
      </c>
      <c r="CP89" s="147"/>
      <c r="CQ89" s="146"/>
      <c r="CR89" s="146"/>
      <c r="CS89" s="146"/>
      <c r="CT89" s="146"/>
      <c r="CU89" s="36"/>
      <c r="CV89" s="36"/>
      <c r="CW89" s="142"/>
      <c r="CX89" s="142"/>
      <c r="CY89" s="142"/>
      <c r="CZ89" s="142"/>
      <c r="DA89" s="142"/>
      <c r="DB89" s="142"/>
      <c r="DC89" s="142"/>
      <c r="DD89" s="142"/>
      <c r="DE89" s="142"/>
      <c r="DF89" s="142"/>
      <c r="DG89" s="142"/>
      <c r="DH89" s="142"/>
      <c r="DI89" s="142"/>
      <c r="DJ89" s="142"/>
      <c r="DK89" s="142"/>
      <c r="DL89" s="142"/>
      <c r="DM89" s="142"/>
      <c r="DN89" s="142"/>
      <c r="DO89" s="142"/>
      <c r="DP89" s="142"/>
    </row>
    <row r="90" spans="1:120" ht="13.5" customHeight="1">
      <c r="A90" s="16" t="str">
        <f>IF(B90="","",IF(B90&gt;1,"UWAGA JUŻ BYŁ",""))</f>
        <v/>
      </c>
      <c r="B90" s="16">
        <f>IF(C90="","",COUNTIF($C$8:$C$51430,C90))</f>
        <v>1</v>
      </c>
      <c r="C90" s="16" t="str">
        <f>CONCATENATE(E90,F90,H90,G90)</f>
        <v>CIURASZKIEWICZKonrad1984ULTRASPIRE POLSKA</v>
      </c>
      <c r="D90" s="16">
        <f>IF(E90="","",COUNTA($E$8:E90))</f>
        <v>83</v>
      </c>
      <c r="E90" s="12" t="s">
        <v>1269</v>
      </c>
      <c r="F90" s="16" t="s">
        <v>379</v>
      </c>
      <c r="G90" s="12" t="s">
        <v>2851</v>
      </c>
      <c r="H90" s="12">
        <v>1984</v>
      </c>
      <c r="I90" s="16" t="str">
        <f>IF(ISERROR(VLOOKUP(H90,KATEGORIE!$C$13:$E$50006,MATCH(KATEGORIE!$E$12,KATEGORIE!$C$12:$E$12,0),0)),"",VLOOKUP(H90,KATEGORIE!$C$13:$E$50006,MATCH(KATEGORIE!$E$12,KATEGORIE!$C$12:$E$12,0),0))</f>
        <v>S2</v>
      </c>
      <c r="J90" s="16">
        <f>IF(I90="","",COUNTIF($I$8:I90,I90))</f>
        <v>35</v>
      </c>
      <c r="K90" s="16">
        <f>COUNT(V90:DP90)</f>
        <v>3</v>
      </c>
      <c r="L90" s="17">
        <f>IF(ISERROR(LARGE(V90:AB90,1)),0,LARGE(V90:AB90,1))+IF(ISERROR(LARGE(V90:AB90,2)),0,LARGE(V90:AB90,2))+IF(ISERROR(LARGE(V90:AB90,3)),0,LARGE(V90:AB90,3))+IF(ISERROR(LARGE(V90:AB90,4)),0,LARGE(V90:AB90,4))</f>
        <v>0</v>
      </c>
      <c r="M90" s="141">
        <f>IF(ISERROR(LARGE(AC90:BP90,1)),0,LARGE(AC90:BP90,1))+IF(ISERROR(LARGE(AC90:BP90,2)),0,LARGE(AC90:BP90,2))+IF(ISERROR(LARGE(AC90:BP90,3)),0,LARGE(AC90:BP90,3))+IF(ISERROR(LARGE(AC90:BP90,4)),0,LARGE(AC90:BP90,4))</f>
        <v>0</v>
      </c>
      <c r="N90" s="36">
        <f>IF(ISERROR(LARGE(BQ90:CV90,1)),0,LARGE(BQ90:CV90,1))+IF(ISERROR(LARGE(BQ90:CV90,2)),0,LARGE(BQ90:CV90,2))+IF(ISERROR(LARGE(BQ90:CV90,3)),0,LARGE(BQ90:CV90,3))+IF(ISERROR(LARGE(BQ90:CV90,4)),0,LARGE(BQ90:CV90,4))</f>
        <v>65</v>
      </c>
      <c r="O90" s="142">
        <f>IF(ISERROR(LARGE(CW90:DP90,1)),0,LARGE(CW90:DP90,1))+IF(ISERROR(LARGE(CW90:DP90,2)),0,LARGE(CW90:DP90,2))+IF(ISERROR(LARGE(CW90:DP90,3)),0,LARGE(CW90:DP90,3))+IF(ISERROR(LARGE(CW90:DP90,4)),0,LARGE(CW90:DP90,4))</f>
        <v>131</v>
      </c>
      <c r="P90" s="143">
        <f>IF(ISERROR(LARGE(V90:DP90,1)),0,LARGE(V90:DP90,1))+IF(ISERROR(LARGE(V90:DP90,2)),0,LARGE(V90:DP90,2))+IF(ISERROR(LARGE(V90:DP90,3)),0,LARGE(V90:DP90,3))+IF(ISERROR(LARGE(V90:DP90,4)),0,LARGE(V90:DP90,4))+IF(ISERROR(LARGE(V90:DP90,5)),0,LARGE(V90:DP90,5))+IF(ISERROR(LARGE(V90:DP90,6)),0,LARGE(V90:DP90,6))+IF(ISERROR(LARGE(V90:DP90,7)),0,LARGE(V90:DP90,7))+IF(ISERROR(LARGE(V90:DP90,8)),0,LARGE(V90:DP90,8))+IF(ISERROR(LARGE(V90:DP90,9)),0,LARGE(V90:DP90,9))+IF(ISERROR(LARGE(V90:DP90,10)),0,LARGE(V90:DP90,10))+IF(ISERROR(LARGE(V90:DP90,11)),0,LARGE(V90:DP90,11))+IF(ISERROR(LARGE(V90:DP90,12)),0,LARGE(V90:DP90,12))</f>
        <v>196</v>
      </c>
      <c r="Q90" s="144">
        <f>COUNT(V90:DP90)</f>
        <v>3</v>
      </c>
      <c r="R90" s="144">
        <f>IF(ISERROR(LARGE(V90:AB90,5)),0,LARGE(V90:AB90,5))</f>
        <v>0</v>
      </c>
      <c r="S90" s="144">
        <f>IF(ISERROR(LARGE(AC90:BP90,5)),0,LARGE(AC90:BP90,5))</f>
        <v>0</v>
      </c>
      <c r="T90" s="144">
        <f>IF(ISERROR(LARGE(BQ90:CV90,5)),0,LARGE(BQ90:CV90,5))</f>
        <v>0</v>
      </c>
      <c r="U90" s="144">
        <f>IF(ISERROR(LARGE(CW90:DP90,5)),0,LARGE(CW90:DP90,5))</f>
        <v>0</v>
      </c>
      <c r="V90" s="17"/>
      <c r="W90" s="17"/>
      <c r="X90" s="17"/>
      <c r="Y90" s="17"/>
      <c r="Z90" s="17"/>
      <c r="AA90" s="17"/>
      <c r="AB90" s="17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  <c r="BD90" s="141"/>
      <c r="BE90" s="141"/>
      <c r="BF90" s="141"/>
      <c r="BG90" s="141"/>
      <c r="BH90" s="141"/>
      <c r="BI90" s="141"/>
      <c r="BJ90" s="141"/>
      <c r="BK90" s="141"/>
      <c r="BL90" s="141"/>
      <c r="BM90" s="141"/>
      <c r="BN90" s="141"/>
      <c r="BO90" s="141"/>
      <c r="BP90" s="141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>
        <v>65</v>
      </c>
      <c r="CD90" s="36"/>
      <c r="CE90" s="36"/>
      <c r="CF90" s="36"/>
      <c r="CG90" s="36"/>
      <c r="CH90" s="36"/>
      <c r="CI90" s="145"/>
      <c r="CJ90" s="146"/>
      <c r="CK90" s="146"/>
      <c r="CL90" s="146"/>
      <c r="CM90" s="146"/>
      <c r="CN90" s="146"/>
      <c r="CO90" s="146"/>
      <c r="CP90" s="147"/>
      <c r="CQ90" s="146"/>
      <c r="CR90" s="146"/>
      <c r="CS90" s="146"/>
      <c r="CT90" s="146"/>
      <c r="CU90" s="36"/>
      <c r="CV90" s="36"/>
      <c r="CW90" s="142"/>
      <c r="CX90" s="142">
        <v>75</v>
      </c>
      <c r="CY90" s="142"/>
      <c r="CZ90" s="142"/>
      <c r="DA90" s="142"/>
      <c r="DB90" s="142"/>
      <c r="DC90" s="142"/>
      <c r="DD90" s="142"/>
      <c r="DE90" s="142">
        <v>56</v>
      </c>
      <c r="DF90" s="142"/>
      <c r="DG90" s="142"/>
      <c r="DH90" s="142"/>
      <c r="DI90" s="142"/>
      <c r="DJ90" s="142"/>
      <c r="DK90" s="142"/>
      <c r="DL90" s="142"/>
      <c r="DM90" s="142"/>
      <c r="DN90" s="142"/>
      <c r="DO90" s="142"/>
      <c r="DP90" s="142"/>
    </row>
    <row r="91" spans="1:120" ht="13.5" customHeight="1">
      <c r="A91" s="16" t="str">
        <f>IF(B91="","",IF(B91&gt;1,"UWAGA JUŻ BYŁ",""))</f>
        <v/>
      </c>
      <c r="B91" s="16">
        <f>IF(C91="","",COUNTIF($C$8:$C$51430,C91))</f>
        <v>1</v>
      </c>
      <c r="C91" s="16" t="str">
        <f>CONCATENATE(E91,F91,H91,G91)</f>
        <v>KLECHARafał1987Topory</v>
      </c>
      <c r="D91" s="16">
        <f>IF(E91="","",COUNTA($E$8:E91))</f>
        <v>84</v>
      </c>
      <c r="E91" s="12" t="s">
        <v>1506</v>
      </c>
      <c r="F91" s="16" t="s">
        <v>162</v>
      </c>
      <c r="G91" s="12" t="s">
        <v>1507</v>
      </c>
      <c r="H91" s="12">
        <v>1987</v>
      </c>
      <c r="I91" s="16" t="str">
        <f>IF(ISERROR(VLOOKUP(H91,KATEGORIE!$C$13:$E$50006,MATCH(KATEGORIE!$E$12,KATEGORIE!$C$12:$E$12,0),0)),"",VLOOKUP(H91,KATEGORIE!$C$13:$E$50006,MATCH(KATEGORIE!$E$12,KATEGORIE!$C$12:$E$12,0),0))</f>
        <v>S2</v>
      </c>
      <c r="J91" s="16">
        <f>IF(I91="","",COUNTIF($I$8:I91,I91))</f>
        <v>36</v>
      </c>
      <c r="K91" s="16">
        <f>COUNT(V91:DP91)</f>
        <v>2</v>
      </c>
      <c r="L91" s="17">
        <f>IF(ISERROR(LARGE(V91:AB91,1)),0,LARGE(V91:AB91,1))+IF(ISERROR(LARGE(V91:AB91,2)),0,LARGE(V91:AB91,2))+IF(ISERROR(LARGE(V91:AB91,3)),0,LARGE(V91:AB91,3))+IF(ISERROR(LARGE(V91:AB91,4)),0,LARGE(V91:AB91,4))</f>
        <v>0</v>
      </c>
      <c r="M91" s="141">
        <f>IF(ISERROR(LARGE(AC91:BP91,1)),0,LARGE(AC91:BP91,1))+IF(ISERROR(LARGE(AC91:BP91,2)),0,LARGE(AC91:BP91,2))+IF(ISERROR(LARGE(AC91:BP91,3)),0,LARGE(AC91:BP91,3))+IF(ISERROR(LARGE(AC91:BP91,4)),0,LARGE(AC91:BP91,4))</f>
        <v>120</v>
      </c>
      <c r="N91" s="36">
        <f>IF(ISERROR(LARGE(BQ91:CV91,1)),0,LARGE(BQ91:CV91,1))+IF(ISERROR(LARGE(BQ91:CV91,2)),0,LARGE(BQ91:CV91,2))+IF(ISERROR(LARGE(BQ91:CV91,3)),0,LARGE(BQ91:CV91,3))+IF(ISERROR(LARGE(BQ91:CV91,4)),0,LARGE(BQ91:CV91,4))</f>
        <v>75</v>
      </c>
      <c r="O91" s="142">
        <f>IF(ISERROR(LARGE(CW91:DP91,1)),0,LARGE(CW91:DP91,1))+IF(ISERROR(LARGE(CW91:DP91,2)),0,LARGE(CW91:DP91,2))+IF(ISERROR(LARGE(CW91:DP91,3)),0,LARGE(CW91:DP91,3))+IF(ISERROR(LARGE(CW91:DP91,4)),0,LARGE(CW91:DP91,4))</f>
        <v>0</v>
      </c>
      <c r="P91" s="143">
        <f>IF(ISERROR(LARGE(V91:DP91,1)),0,LARGE(V91:DP91,1))+IF(ISERROR(LARGE(V91:DP91,2)),0,LARGE(V91:DP91,2))+IF(ISERROR(LARGE(V91:DP91,3)),0,LARGE(V91:DP91,3))+IF(ISERROR(LARGE(V91:DP91,4)),0,LARGE(V91:DP91,4))+IF(ISERROR(LARGE(V91:DP91,5)),0,LARGE(V91:DP91,5))+IF(ISERROR(LARGE(V91:DP91,6)),0,LARGE(V91:DP91,6))+IF(ISERROR(LARGE(V91:DP91,7)),0,LARGE(V91:DP91,7))+IF(ISERROR(LARGE(V91:DP91,8)),0,LARGE(V91:DP91,8))+IF(ISERROR(LARGE(V91:DP91,9)),0,LARGE(V91:DP91,9))+IF(ISERROR(LARGE(V91:DP91,10)),0,LARGE(V91:DP91,10))+IF(ISERROR(LARGE(V91:DP91,11)),0,LARGE(V91:DP91,11))+IF(ISERROR(LARGE(V91:DP91,12)),0,LARGE(V91:DP91,12))</f>
        <v>195</v>
      </c>
      <c r="Q91" s="144">
        <f>COUNT(V91:DP91)</f>
        <v>2</v>
      </c>
      <c r="R91" s="144">
        <f>IF(ISERROR(LARGE(V91:AB91,5)),0,LARGE(V91:AB91,5))</f>
        <v>0</v>
      </c>
      <c r="S91" s="144">
        <f>IF(ISERROR(LARGE(AC91:BP91,5)),0,LARGE(AC91:BP91,5))</f>
        <v>0</v>
      </c>
      <c r="T91" s="144">
        <f>IF(ISERROR(LARGE(BQ91:CV91,5)),0,LARGE(BQ91:CV91,5))</f>
        <v>0</v>
      </c>
      <c r="U91" s="144">
        <f>IF(ISERROR(LARGE(CW91:DP91,5)),0,LARGE(CW91:DP91,5))</f>
        <v>0</v>
      </c>
      <c r="V91" s="17"/>
      <c r="W91" s="17"/>
      <c r="X91" s="17"/>
      <c r="Y91" s="17"/>
      <c r="Z91" s="17"/>
      <c r="AA91" s="17"/>
      <c r="AB91" s="17"/>
      <c r="AC91" s="141"/>
      <c r="AD91" s="141"/>
      <c r="AE91" s="141"/>
      <c r="AF91" s="141"/>
      <c r="AG91" s="141"/>
      <c r="AH91" s="141">
        <v>120</v>
      </c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  <c r="BD91" s="141"/>
      <c r="BE91" s="141"/>
      <c r="BF91" s="141"/>
      <c r="BG91" s="141"/>
      <c r="BH91" s="141"/>
      <c r="BI91" s="141"/>
      <c r="BJ91" s="141"/>
      <c r="BK91" s="141"/>
      <c r="BL91" s="141"/>
      <c r="BM91" s="141"/>
      <c r="BN91" s="141"/>
      <c r="BO91" s="141"/>
      <c r="BP91" s="141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145"/>
      <c r="CJ91" s="146"/>
      <c r="CK91" s="146">
        <v>75</v>
      </c>
      <c r="CL91" s="146"/>
      <c r="CM91" s="146"/>
      <c r="CN91" s="146"/>
      <c r="CO91" s="146"/>
      <c r="CP91" s="147"/>
      <c r="CQ91" s="146"/>
      <c r="CR91" s="146"/>
      <c r="CS91" s="146"/>
      <c r="CT91" s="146"/>
      <c r="CU91" s="36"/>
      <c r="CV91" s="36"/>
      <c r="CW91" s="142"/>
      <c r="CX91" s="142"/>
      <c r="CY91" s="142"/>
      <c r="CZ91" s="142"/>
      <c r="DA91" s="142"/>
      <c r="DB91" s="142"/>
      <c r="DC91" s="142"/>
      <c r="DD91" s="142"/>
      <c r="DE91" s="142"/>
      <c r="DF91" s="142"/>
      <c r="DG91" s="142"/>
      <c r="DH91" s="142"/>
      <c r="DI91" s="142"/>
      <c r="DJ91" s="142"/>
      <c r="DK91" s="142"/>
      <c r="DL91" s="142"/>
      <c r="DM91" s="142"/>
      <c r="DN91" s="142"/>
      <c r="DO91" s="142"/>
      <c r="DP91" s="142"/>
    </row>
    <row r="92" spans="1:120" ht="13.5" customHeight="1">
      <c r="A92" s="16" t="str">
        <f>IF(B92="","",IF(B92&gt;1,"UWAGA JUŻ BYŁ",""))</f>
        <v/>
      </c>
      <c r="B92" s="16">
        <f>IF(C92="","",COUNTIF($C$8:$C$51430,C92))</f>
        <v>1</v>
      </c>
      <c r="C92" s="16" t="str">
        <f>CONCATENATE(E92,F92,H92,G92)</f>
        <v>BOBLAWalenty1986BIERUN</v>
      </c>
      <c r="D92" s="16">
        <f>IF(E92="","",COUNTA($E$8:E92))</f>
        <v>85</v>
      </c>
      <c r="E92" s="12" t="s">
        <v>1515</v>
      </c>
      <c r="F92" s="16" t="s">
        <v>1516</v>
      </c>
      <c r="G92" s="12" t="s">
        <v>1517</v>
      </c>
      <c r="H92" s="12">
        <v>1986</v>
      </c>
      <c r="I92" s="16" t="str">
        <f>IF(ISERROR(VLOOKUP(H92,KATEGORIE!$C$13:$E$50006,MATCH(KATEGORIE!$E$12,KATEGORIE!$C$12:$E$12,0),0)),"",VLOOKUP(H92,KATEGORIE!$C$13:$E$50006,MATCH(KATEGORIE!$E$12,KATEGORIE!$C$12:$E$12,0),0))</f>
        <v>S2</v>
      </c>
      <c r="J92" s="16">
        <f>IF(I92="","",COUNTIF($I$8:I92,I92))</f>
        <v>37</v>
      </c>
      <c r="K92" s="16">
        <f>COUNT(V92:DP92)</f>
        <v>4</v>
      </c>
      <c r="L92" s="17">
        <f>IF(ISERROR(LARGE(V92:AB92,1)),0,LARGE(V92:AB92,1))+IF(ISERROR(LARGE(V92:AB92,2)),0,LARGE(V92:AB92,2))+IF(ISERROR(LARGE(V92:AB92,3)),0,LARGE(V92:AB92,3))+IF(ISERROR(LARGE(V92:AB92,4)),0,LARGE(V92:AB92,4))</f>
        <v>0</v>
      </c>
      <c r="M92" s="141">
        <f>IF(ISERROR(LARGE(AC92:BP92,1)),0,LARGE(AC92:BP92,1))+IF(ISERROR(LARGE(AC92:BP92,2)),0,LARGE(AC92:BP92,2))+IF(ISERROR(LARGE(AC92:BP92,3)),0,LARGE(AC92:BP92,3))+IF(ISERROR(LARGE(AC92:BP92,4)),0,LARGE(AC92:BP92,4))</f>
        <v>59</v>
      </c>
      <c r="N92" s="36">
        <f>IF(ISERROR(LARGE(BQ92:CV92,1)),0,LARGE(BQ92:CV92,1))+IF(ISERROR(LARGE(BQ92:CV92,2)),0,LARGE(BQ92:CV92,2))+IF(ISERROR(LARGE(BQ92:CV92,3)),0,LARGE(BQ92:CV92,3))+IF(ISERROR(LARGE(BQ92:CV92,4)),0,LARGE(BQ92:CV92,4))</f>
        <v>0</v>
      </c>
      <c r="O92" s="142">
        <f>IF(ISERROR(LARGE(CW92:DP92,1)),0,LARGE(CW92:DP92,1))+IF(ISERROR(LARGE(CW92:DP92,2)),0,LARGE(CW92:DP92,2))+IF(ISERROR(LARGE(CW92:DP92,3)),0,LARGE(CW92:DP92,3))+IF(ISERROR(LARGE(CW92:DP92,4)),0,LARGE(CW92:DP92,4))</f>
        <v>136</v>
      </c>
      <c r="P92" s="143">
        <f>IF(ISERROR(LARGE(V92:DP92,1)),0,LARGE(V92:DP92,1))+IF(ISERROR(LARGE(V92:DP92,2)),0,LARGE(V92:DP92,2))+IF(ISERROR(LARGE(V92:DP92,3)),0,LARGE(V92:DP92,3))+IF(ISERROR(LARGE(V92:DP92,4)),0,LARGE(V92:DP92,4))+IF(ISERROR(LARGE(V92:DP92,5)),0,LARGE(V92:DP92,5))+IF(ISERROR(LARGE(V92:DP92,6)),0,LARGE(V92:DP92,6))+IF(ISERROR(LARGE(V92:DP92,7)),0,LARGE(V92:DP92,7))+IF(ISERROR(LARGE(V92:DP92,8)),0,LARGE(V92:DP92,8))+IF(ISERROR(LARGE(V92:DP92,9)),0,LARGE(V92:DP92,9))+IF(ISERROR(LARGE(V92:DP92,10)),0,LARGE(V92:DP92,10))+IF(ISERROR(LARGE(V92:DP92,11)),0,LARGE(V92:DP92,11))+IF(ISERROR(LARGE(V92:DP92,12)),0,LARGE(V92:DP92,12))</f>
        <v>195</v>
      </c>
      <c r="Q92" s="144">
        <f>COUNT(V92:DP92)</f>
        <v>4</v>
      </c>
      <c r="R92" s="144">
        <f>IF(ISERROR(LARGE(V92:AB92,5)),0,LARGE(V92:AB92,5))</f>
        <v>0</v>
      </c>
      <c r="S92" s="144">
        <f>IF(ISERROR(LARGE(AC92:BP92,5)),0,LARGE(AC92:BP92,5))</f>
        <v>0</v>
      </c>
      <c r="T92" s="144">
        <f>IF(ISERROR(LARGE(BQ92:CV92,5)),0,LARGE(BQ92:CV92,5))</f>
        <v>0</v>
      </c>
      <c r="U92" s="144">
        <f>IF(ISERROR(LARGE(CW92:DP92,5)),0,LARGE(CW92:DP92,5))</f>
        <v>0</v>
      </c>
      <c r="V92" s="17"/>
      <c r="W92" s="17"/>
      <c r="X92" s="17"/>
      <c r="Y92" s="17"/>
      <c r="Z92" s="17"/>
      <c r="AA92" s="17"/>
      <c r="AB92" s="17"/>
      <c r="AC92" s="141"/>
      <c r="AD92" s="141"/>
      <c r="AE92" s="141"/>
      <c r="AF92" s="141"/>
      <c r="AG92" s="141"/>
      <c r="AH92" s="141">
        <v>59</v>
      </c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  <c r="BD92" s="141"/>
      <c r="BE92" s="141"/>
      <c r="BF92" s="141"/>
      <c r="BG92" s="141"/>
      <c r="BH92" s="141"/>
      <c r="BI92" s="141"/>
      <c r="BJ92" s="141"/>
      <c r="BK92" s="141"/>
      <c r="BL92" s="141"/>
      <c r="BM92" s="141"/>
      <c r="BN92" s="141"/>
      <c r="BO92" s="141"/>
      <c r="BP92" s="141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145"/>
      <c r="CJ92" s="146"/>
      <c r="CK92" s="146"/>
      <c r="CL92" s="146"/>
      <c r="CM92" s="146"/>
      <c r="CN92" s="146"/>
      <c r="CO92" s="146"/>
      <c r="CP92" s="147"/>
      <c r="CQ92" s="146"/>
      <c r="CR92" s="146"/>
      <c r="CS92" s="146"/>
      <c r="CT92" s="146"/>
      <c r="CU92" s="36"/>
      <c r="CV92" s="36"/>
      <c r="CW92" s="142"/>
      <c r="CX92" s="142"/>
      <c r="CY92" s="142">
        <v>22</v>
      </c>
      <c r="CZ92" s="142"/>
      <c r="DA92" s="142"/>
      <c r="DB92" s="142"/>
      <c r="DC92" s="142">
        <v>61</v>
      </c>
      <c r="DD92" s="142"/>
      <c r="DE92" s="142">
        <v>53</v>
      </c>
      <c r="DF92" s="142"/>
      <c r="DG92" s="142"/>
      <c r="DH92" s="142"/>
      <c r="DI92" s="142"/>
      <c r="DJ92" s="142"/>
      <c r="DK92" s="142"/>
      <c r="DL92" s="142"/>
      <c r="DM92" s="142"/>
      <c r="DN92" s="142"/>
      <c r="DO92" s="142"/>
      <c r="DP92" s="142"/>
    </row>
    <row r="93" spans="1:120" ht="13.5" customHeight="1">
      <c r="A93" s="16" t="str">
        <f>IF(B93="","",IF(B93&gt;1,"UWAGA JUŻ BYŁ",""))</f>
        <v/>
      </c>
      <c r="B93" s="16">
        <f>IF(C93="","",COUNTIF($C$8:$C$51430,C93))</f>
        <v>1</v>
      </c>
      <c r="C93" s="16" t="str">
        <f>CONCATENATE(E93,F93,H93,G93)</f>
        <v>BaranArtur1986KS Limanowa Forrest</v>
      </c>
      <c r="D93" s="16">
        <f>IF(E93="","",COUNTA($E$8:E93))</f>
        <v>86</v>
      </c>
      <c r="E93" s="12" t="s">
        <v>1563</v>
      </c>
      <c r="F93" s="16" t="s">
        <v>472</v>
      </c>
      <c r="G93" s="12" t="s">
        <v>1875</v>
      </c>
      <c r="H93" s="12">
        <v>1986</v>
      </c>
      <c r="I93" s="16" t="str">
        <f>IF(ISERROR(VLOOKUP(H93,KATEGORIE!$C$13:$E$50006,MATCH(KATEGORIE!$E$12,KATEGORIE!$C$12:$E$12,0),0)),"",VLOOKUP(H93,KATEGORIE!$C$13:$E$50006,MATCH(KATEGORIE!$E$12,KATEGORIE!$C$12:$E$12,0),0))</f>
        <v>S2</v>
      </c>
      <c r="J93" s="16">
        <f>IF(I93="","",COUNTIF($I$8:I93,I93))</f>
        <v>38</v>
      </c>
      <c r="K93" s="16">
        <f>COUNT(V93:DP93)</f>
        <v>3</v>
      </c>
      <c r="L93" s="17">
        <f>IF(ISERROR(LARGE(V93:AB93,1)),0,LARGE(V93:AB93,1))+IF(ISERROR(LARGE(V93:AB93,2)),0,LARGE(V93:AB93,2))+IF(ISERROR(LARGE(V93:AB93,3)),0,LARGE(V93:AB93,3))+IF(ISERROR(LARGE(V93:AB93,4)),0,LARGE(V93:AB93,4))</f>
        <v>50</v>
      </c>
      <c r="M93" s="141">
        <f>IF(ISERROR(LARGE(AC93:BP93,1)),0,LARGE(AC93:BP93,1))+IF(ISERROR(LARGE(AC93:BP93,2)),0,LARGE(AC93:BP93,2))+IF(ISERROR(LARGE(AC93:BP93,3)),0,LARGE(AC93:BP93,3))+IF(ISERROR(LARGE(AC93:BP93,4)),0,LARGE(AC93:BP93,4))</f>
        <v>80</v>
      </c>
      <c r="N93" s="36">
        <f>IF(ISERROR(LARGE(BQ93:CV93,1)),0,LARGE(BQ93:CV93,1))+IF(ISERROR(LARGE(BQ93:CV93,2)),0,LARGE(BQ93:CV93,2))+IF(ISERROR(LARGE(BQ93:CV93,3)),0,LARGE(BQ93:CV93,3))+IF(ISERROR(LARGE(BQ93:CV93,4)),0,LARGE(BQ93:CV93,4))</f>
        <v>65</v>
      </c>
      <c r="O93" s="142">
        <f>IF(ISERROR(LARGE(CW93:DP93,1)),0,LARGE(CW93:DP93,1))+IF(ISERROR(LARGE(CW93:DP93,2)),0,LARGE(CW93:DP93,2))+IF(ISERROR(LARGE(CW93:DP93,3)),0,LARGE(CW93:DP93,3))+IF(ISERROR(LARGE(CW93:DP93,4)),0,LARGE(CW93:DP93,4))</f>
        <v>0</v>
      </c>
      <c r="P93" s="143">
        <f>IF(ISERROR(LARGE(V93:DP93,1)),0,LARGE(V93:DP93,1))+IF(ISERROR(LARGE(V93:DP93,2)),0,LARGE(V93:DP93,2))+IF(ISERROR(LARGE(V93:DP93,3)),0,LARGE(V93:DP93,3))+IF(ISERROR(LARGE(V93:DP93,4)),0,LARGE(V93:DP93,4))+IF(ISERROR(LARGE(V93:DP93,5)),0,LARGE(V93:DP93,5))+IF(ISERROR(LARGE(V93:DP93,6)),0,LARGE(V93:DP93,6))+IF(ISERROR(LARGE(V93:DP93,7)),0,LARGE(V93:DP93,7))+IF(ISERROR(LARGE(V93:DP93,8)),0,LARGE(V93:DP93,8))+IF(ISERROR(LARGE(V93:DP93,9)),0,LARGE(V93:DP93,9))+IF(ISERROR(LARGE(V93:DP93,10)),0,LARGE(V93:DP93,10))+IF(ISERROR(LARGE(V93:DP93,11)),0,LARGE(V93:DP93,11))+IF(ISERROR(LARGE(V93:DP93,12)),0,LARGE(V93:DP93,12))</f>
        <v>195</v>
      </c>
      <c r="Q93" s="144">
        <f>COUNT(V93:DP93)</f>
        <v>3</v>
      </c>
      <c r="R93" s="144">
        <f>IF(ISERROR(LARGE(V93:AB93,5)),0,LARGE(V93:AB93,5))</f>
        <v>0</v>
      </c>
      <c r="S93" s="144">
        <f>IF(ISERROR(LARGE(AC93:BP93,5)),0,LARGE(AC93:BP93,5))</f>
        <v>0</v>
      </c>
      <c r="T93" s="144">
        <f>IF(ISERROR(LARGE(BQ93:CV93,5)),0,LARGE(BQ93:CV93,5))</f>
        <v>0</v>
      </c>
      <c r="U93" s="144">
        <f>IF(ISERROR(LARGE(CW93:DP93,5)),0,LARGE(CW93:DP93,5))</f>
        <v>0</v>
      </c>
      <c r="V93" s="17"/>
      <c r="W93" s="17"/>
      <c r="X93" s="17"/>
      <c r="Y93" s="17"/>
      <c r="Z93" s="17">
        <v>50</v>
      </c>
      <c r="AA93" s="17"/>
      <c r="AB93" s="17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>
        <v>80</v>
      </c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  <c r="BD93" s="141"/>
      <c r="BE93" s="141"/>
      <c r="BF93" s="141"/>
      <c r="BG93" s="141"/>
      <c r="BH93" s="141"/>
      <c r="BI93" s="141"/>
      <c r="BJ93" s="141"/>
      <c r="BK93" s="141"/>
      <c r="BL93" s="141"/>
      <c r="BM93" s="141"/>
      <c r="BN93" s="141"/>
      <c r="BO93" s="141"/>
      <c r="BP93" s="141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145"/>
      <c r="CJ93" s="146"/>
      <c r="CK93" s="146">
        <v>65</v>
      </c>
      <c r="CL93" s="146"/>
      <c r="CM93" s="146"/>
      <c r="CN93" s="146"/>
      <c r="CO93" s="146"/>
      <c r="CP93" s="147"/>
      <c r="CQ93" s="146"/>
      <c r="CR93" s="146"/>
      <c r="CS93" s="146"/>
      <c r="CT93" s="146"/>
      <c r="CU93" s="36"/>
      <c r="CV93" s="36"/>
      <c r="CW93" s="142"/>
      <c r="CX93" s="142"/>
      <c r="CY93" s="142"/>
      <c r="CZ93" s="142"/>
      <c r="DA93" s="142"/>
      <c r="DB93" s="142"/>
      <c r="DC93" s="142"/>
      <c r="DD93" s="142"/>
      <c r="DE93" s="142"/>
      <c r="DF93" s="142"/>
      <c r="DG93" s="142"/>
      <c r="DH93" s="142"/>
      <c r="DI93" s="142"/>
      <c r="DJ93" s="142"/>
      <c r="DK93" s="142"/>
      <c r="DL93" s="142"/>
      <c r="DM93" s="142"/>
      <c r="DN93" s="142"/>
      <c r="DO93" s="142"/>
      <c r="DP93" s="142"/>
    </row>
    <row r="94" spans="1:120" ht="13.5" customHeight="1">
      <c r="A94" s="16" t="str">
        <f>IF(B94="","",IF(B94&gt;1,"UWAGA JUŻ BYŁ",""))</f>
        <v/>
      </c>
      <c r="B94" s="16">
        <f>IF(C94="","",COUNTIF($C$8:$C$51430,C94))</f>
        <v>1</v>
      </c>
      <c r="C94" s="16" t="str">
        <f>CONCATENATE(E94,F94,H94,G94)</f>
        <v>ŚWIĄTEKBartek2000Opoczno Sport Team</v>
      </c>
      <c r="D94" s="16">
        <f>IF(E94="","",COUNTA($E$8:E94))</f>
        <v>87</v>
      </c>
      <c r="E94" s="12" t="s">
        <v>1466</v>
      </c>
      <c r="F94" s="16" t="s">
        <v>2002</v>
      </c>
      <c r="G94" s="12" t="s">
        <v>2911</v>
      </c>
      <c r="H94" s="12">
        <v>2000</v>
      </c>
      <c r="I94" s="16" t="str">
        <f>IF(ISERROR(VLOOKUP(H94,KATEGORIE!$C$13:$E$50006,MATCH(KATEGORIE!$E$12,KATEGORIE!$C$12:$E$12,0),0)),"",VLOOKUP(H94,KATEGORIE!$C$13:$E$50006,MATCH(KATEGORIE!$E$12,KATEGORIE!$C$12:$E$12,0),0))</f>
        <v>J</v>
      </c>
      <c r="J94" s="16">
        <f>IF(I94="","",COUNTIF($I$8:I94,I94))</f>
        <v>3</v>
      </c>
      <c r="K94" s="16">
        <f>COUNT(V94:DP94)</f>
        <v>2</v>
      </c>
      <c r="L94" s="17">
        <f>IF(ISERROR(LARGE(V94:AB94,1)),0,LARGE(V94:AB94,1))+IF(ISERROR(LARGE(V94:AB94,2)),0,LARGE(V94:AB94,2))+IF(ISERROR(LARGE(V94:AB94,3)),0,LARGE(V94:AB94,3))+IF(ISERROR(LARGE(V94:AB94,4)),0,LARGE(V94:AB94,4))</f>
        <v>53</v>
      </c>
      <c r="M94" s="141">
        <f>IF(ISERROR(LARGE(AC94:BP94,1)),0,LARGE(AC94:BP94,1))+IF(ISERROR(LARGE(AC94:BP94,2)),0,LARGE(AC94:BP94,2))+IF(ISERROR(LARGE(AC94:BP94,3)),0,LARGE(AC94:BP94,3))+IF(ISERROR(LARGE(AC94:BP94,4)),0,LARGE(AC94:BP94,4))</f>
        <v>140</v>
      </c>
      <c r="N94" s="36">
        <f>IF(ISERROR(LARGE(BQ94:CV94,1)),0,LARGE(BQ94:CV94,1))+IF(ISERROR(LARGE(BQ94:CV94,2)),0,LARGE(BQ94:CV94,2))+IF(ISERROR(LARGE(BQ94:CV94,3)),0,LARGE(BQ94:CV94,3))+IF(ISERROR(LARGE(BQ94:CV94,4)),0,LARGE(BQ94:CV94,4))</f>
        <v>0</v>
      </c>
      <c r="O94" s="142">
        <f>IF(ISERROR(LARGE(CW94:DP94,1)),0,LARGE(CW94:DP94,1))+IF(ISERROR(LARGE(CW94:DP94,2)),0,LARGE(CW94:DP94,2))+IF(ISERROR(LARGE(CW94:DP94,3)),0,LARGE(CW94:DP94,3))+IF(ISERROR(LARGE(CW94:DP94,4)),0,LARGE(CW94:DP94,4))</f>
        <v>0</v>
      </c>
      <c r="P94" s="143">
        <f>IF(ISERROR(LARGE(V94:DP94,1)),0,LARGE(V94:DP94,1))+IF(ISERROR(LARGE(V94:DP94,2)),0,LARGE(V94:DP94,2))+IF(ISERROR(LARGE(V94:DP94,3)),0,LARGE(V94:DP94,3))+IF(ISERROR(LARGE(V94:DP94,4)),0,LARGE(V94:DP94,4))+IF(ISERROR(LARGE(V94:DP94,5)),0,LARGE(V94:DP94,5))+IF(ISERROR(LARGE(V94:DP94,6)),0,LARGE(V94:DP94,6))+IF(ISERROR(LARGE(V94:DP94,7)),0,LARGE(V94:DP94,7))+IF(ISERROR(LARGE(V94:DP94,8)),0,LARGE(V94:DP94,8))+IF(ISERROR(LARGE(V94:DP94,9)),0,LARGE(V94:DP94,9))+IF(ISERROR(LARGE(V94:DP94,10)),0,LARGE(V94:DP94,10))+IF(ISERROR(LARGE(V94:DP94,11)),0,LARGE(V94:DP94,11))+IF(ISERROR(LARGE(V94:DP94,12)),0,LARGE(V94:DP94,12))</f>
        <v>193</v>
      </c>
      <c r="Q94" s="144">
        <f>COUNT(V94:DP94)</f>
        <v>2</v>
      </c>
      <c r="R94" s="144">
        <f>IF(ISERROR(LARGE(V94:AB94,5)),0,LARGE(V94:AB94,5))</f>
        <v>0</v>
      </c>
      <c r="S94" s="144">
        <f>IF(ISERROR(LARGE(AC94:BP94,5)),0,LARGE(AC94:BP94,5))</f>
        <v>0</v>
      </c>
      <c r="T94" s="144">
        <f>IF(ISERROR(LARGE(BQ94:CV94,5)),0,LARGE(BQ94:CV94,5))</f>
        <v>0</v>
      </c>
      <c r="U94" s="144">
        <f>IF(ISERROR(LARGE(CW94:DP94,5)),0,LARGE(CW94:DP94,5))</f>
        <v>0</v>
      </c>
      <c r="V94" s="17"/>
      <c r="W94" s="17"/>
      <c r="X94" s="17"/>
      <c r="Y94" s="17"/>
      <c r="Z94" s="17">
        <v>53</v>
      </c>
      <c r="AA94" s="17"/>
      <c r="AB94" s="17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>
        <v>140</v>
      </c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  <c r="BD94" s="141"/>
      <c r="BE94" s="141"/>
      <c r="BF94" s="141"/>
      <c r="BG94" s="141"/>
      <c r="BH94" s="141"/>
      <c r="BI94" s="141"/>
      <c r="BJ94" s="141"/>
      <c r="BK94" s="141"/>
      <c r="BL94" s="141"/>
      <c r="BM94" s="141"/>
      <c r="BN94" s="141"/>
      <c r="BO94" s="141"/>
      <c r="BP94" s="141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145"/>
      <c r="CJ94" s="146"/>
      <c r="CK94" s="146"/>
      <c r="CL94" s="146"/>
      <c r="CM94" s="146"/>
      <c r="CN94" s="146"/>
      <c r="CO94" s="146"/>
      <c r="CP94" s="147"/>
      <c r="CQ94" s="146"/>
      <c r="CR94" s="146"/>
      <c r="CS94" s="146"/>
      <c r="CT94" s="146"/>
      <c r="CU94" s="36"/>
      <c r="CV94" s="36"/>
      <c r="CW94" s="142"/>
      <c r="CX94" s="142"/>
      <c r="CY94" s="142"/>
      <c r="CZ94" s="142"/>
      <c r="DA94" s="142"/>
      <c r="DB94" s="142"/>
      <c r="DC94" s="142"/>
      <c r="DD94" s="142"/>
      <c r="DE94" s="142"/>
      <c r="DF94" s="142"/>
      <c r="DG94" s="142"/>
      <c r="DH94" s="142"/>
      <c r="DI94" s="142"/>
      <c r="DJ94" s="142"/>
      <c r="DK94" s="142"/>
      <c r="DL94" s="142"/>
      <c r="DM94" s="142"/>
      <c r="DN94" s="142"/>
      <c r="DO94" s="142"/>
      <c r="DP94" s="142"/>
    </row>
    <row r="95" spans="1:120" ht="13.5" customHeight="1">
      <c r="A95" s="16" t="str">
        <f>IF(B95="","",IF(B95&gt;1,"UWAGA JUŻ BYŁ",""))</f>
        <v/>
      </c>
      <c r="B95" s="16">
        <f>IF(C95="","",COUNTIF($C$8:$C$51430,C95))</f>
        <v>1</v>
      </c>
      <c r="C95" s="16" t="str">
        <f>CONCATENATE(E95,F95,H95,G95)</f>
        <v>KobryńDominik1976Byledobiec Anin</v>
      </c>
      <c r="D95" s="16">
        <f>IF(E95="","",COUNTA($E$8:E95))</f>
        <v>88</v>
      </c>
      <c r="E95" s="12" t="s">
        <v>3112</v>
      </c>
      <c r="F95" s="16" t="s">
        <v>221</v>
      </c>
      <c r="G95" s="12" t="s">
        <v>2986</v>
      </c>
      <c r="H95" s="12">
        <v>1976</v>
      </c>
      <c r="I95" s="16" t="str">
        <f>IF(ISERROR(VLOOKUP(H95,KATEGORIE!$C$13:$E$50006,MATCH(KATEGORIE!$E$12,KATEGORIE!$C$12:$E$12,0),0)),"",VLOOKUP(H95,KATEGORIE!$C$13:$E$50006,MATCH(KATEGORIE!$E$12,KATEGORIE!$C$12:$E$12,0),0))</f>
        <v>M</v>
      </c>
      <c r="J95" s="16">
        <f>IF(I95="","",COUNTIF($I$8:I95,I95))</f>
        <v>16</v>
      </c>
      <c r="K95" s="16">
        <f>COUNT(V95:DP95)</f>
        <v>3</v>
      </c>
      <c r="L95" s="17">
        <f>IF(ISERROR(LARGE(V95:AB95,1)),0,LARGE(V95:AB95,1))+IF(ISERROR(LARGE(V95:AB95,2)),0,LARGE(V95:AB95,2))+IF(ISERROR(LARGE(V95:AB95,3)),0,LARGE(V95:AB95,3))+IF(ISERROR(LARGE(V95:AB95,4)),0,LARGE(V95:AB95,4))</f>
        <v>65</v>
      </c>
      <c r="M95" s="141">
        <f>IF(ISERROR(LARGE(AC95:BP95,1)),0,LARGE(AC95:BP95,1))+IF(ISERROR(LARGE(AC95:BP95,2)),0,LARGE(AC95:BP95,2))+IF(ISERROR(LARGE(AC95:BP95,3)),0,LARGE(AC95:BP95,3))+IF(ISERROR(LARGE(AC95:BP95,4)),0,LARGE(AC95:BP95,4))</f>
        <v>128</v>
      </c>
      <c r="N95" s="36">
        <f>IF(ISERROR(LARGE(BQ95:CV95,1)),0,LARGE(BQ95:CV95,1))+IF(ISERROR(LARGE(BQ95:CV95,2)),0,LARGE(BQ95:CV95,2))+IF(ISERROR(LARGE(BQ95:CV95,3)),0,LARGE(BQ95:CV95,3))+IF(ISERROR(LARGE(BQ95:CV95,4)),0,LARGE(BQ95:CV95,4))</f>
        <v>0</v>
      </c>
      <c r="O95" s="142">
        <f>IF(ISERROR(LARGE(CW95:DP95,1)),0,LARGE(CW95:DP95,1))+IF(ISERROR(LARGE(CW95:DP95,2)),0,LARGE(CW95:DP95,2))+IF(ISERROR(LARGE(CW95:DP95,3)),0,LARGE(CW95:DP95,3))+IF(ISERROR(LARGE(CW95:DP95,4)),0,LARGE(CW95:DP95,4))</f>
        <v>0</v>
      </c>
      <c r="P95" s="143">
        <f>IF(ISERROR(LARGE(V95:DP95,1)),0,LARGE(V95:DP95,1))+IF(ISERROR(LARGE(V95:DP95,2)),0,LARGE(V95:DP95,2))+IF(ISERROR(LARGE(V95:DP95,3)),0,LARGE(V95:DP95,3))+IF(ISERROR(LARGE(V95:DP95,4)),0,LARGE(V95:DP95,4))+IF(ISERROR(LARGE(V95:DP95,5)),0,LARGE(V95:DP95,5))+IF(ISERROR(LARGE(V95:DP95,6)),0,LARGE(V95:DP95,6))+IF(ISERROR(LARGE(V95:DP95,7)),0,LARGE(V95:DP95,7))+IF(ISERROR(LARGE(V95:DP95,8)),0,LARGE(V95:DP95,8))+IF(ISERROR(LARGE(V95:DP95,9)),0,LARGE(V95:DP95,9))+IF(ISERROR(LARGE(V95:DP95,10)),0,LARGE(V95:DP95,10))+IF(ISERROR(LARGE(V95:DP95,11)),0,LARGE(V95:DP95,11))+IF(ISERROR(LARGE(V95:DP95,12)),0,LARGE(V95:DP95,12))</f>
        <v>193</v>
      </c>
      <c r="Q95" s="144">
        <f>COUNT(V95:DP95)</f>
        <v>3</v>
      </c>
      <c r="R95" s="144">
        <f>IF(ISERROR(LARGE(V95:AB95,5)),0,LARGE(V95:AB95,5))</f>
        <v>0</v>
      </c>
      <c r="S95" s="144">
        <f>IF(ISERROR(LARGE(AC95:BP95,5)),0,LARGE(AC95:BP95,5))</f>
        <v>0</v>
      </c>
      <c r="T95" s="144">
        <f>IF(ISERROR(LARGE(BQ95:CV95,5)),0,LARGE(BQ95:CV95,5))</f>
        <v>0</v>
      </c>
      <c r="U95" s="144">
        <f>IF(ISERROR(LARGE(CW95:DP95,5)),0,LARGE(CW95:DP95,5))</f>
        <v>0</v>
      </c>
      <c r="V95" s="17"/>
      <c r="W95" s="17"/>
      <c r="X95" s="17"/>
      <c r="Y95" s="17">
        <v>65</v>
      </c>
      <c r="Z95" s="17"/>
      <c r="AA95" s="17"/>
      <c r="AB95" s="17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>
        <v>53</v>
      </c>
      <c r="AR95" s="141"/>
      <c r="AS95" s="141"/>
      <c r="AT95" s="141"/>
      <c r="AU95" s="141"/>
      <c r="AV95" s="141"/>
      <c r="AW95" s="141"/>
      <c r="AX95" s="141">
        <v>75</v>
      </c>
      <c r="AY95" s="141"/>
      <c r="AZ95" s="141"/>
      <c r="BA95" s="141"/>
      <c r="BB95" s="141"/>
      <c r="BC95" s="141"/>
      <c r="BD95" s="141"/>
      <c r="BE95" s="141"/>
      <c r="BF95" s="141"/>
      <c r="BG95" s="141"/>
      <c r="BH95" s="141"/>
      <c r="BI95" s="141"/>
      <c r="BJ95" s="141"/>
      <c r="BK95" s="141"/>
      <c r="BL95" s="141"/>
      <c r="BM95" s="141"/>
      <c r="BN95" s="141"/>
      <c r="BO95" s="141"/>
      <c r="BP95" s="141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145"/>
      <c r="CJ95" s="146"/>
      <c r="CK95" s="146"/>
      <c r="CL95" s="146"/>
      <c r="CM95" s="146"/>
      <c r="CN95" s="146"/>
      <c r="CO95" s="146"/>
      <c r="CP95" s="147"/>
      <c r="CQ95" s="146"/>
      <c r="CR95" s="146"/>
      <c r="CS95" s="146"/>
      <c r="CT95" s="146"/>
      <c r="CU95" s="36"/>
      <c r="CV95" s="36"/>
      <c r="CW95" s="142"/>
      <c r="CX95" s="142"/>
      <c r="CY95" s="142"/>
      <c r="CZ95" s="142"/>
      <c r="DA95" s="142"/>
      <c r="DB95" s="142"/>
      <c r="DC95" s="142"/>
      <c r="DD95" s="142"/>
      <c r="DE95" s="142"/>
      <c r="DF95" s="142"/>
      <c r="DG95" s="142"/>
      <c r="DH95" s="142"/>
      <c r="DI95" s="142"/>
      <c r="DJ95" s="142"/>
      <c r="DK95" s="142"/>
      <c r="DL95" s="142"/>
      <c r="DM95" s="142"/>
      <c r="DN95" s="142"/>
      <c r="DO95" s="142"/>
      <c r="DP95" s="142"/>
    </row>
    <row r="96" spans="1:120" ht="13.5" customHeight="1">
      <c r="A96" s="16" t="str">
        <f>IF(B96="","",IF(B96&gt;1,"UWAGA JUŻ BYŁ",""))</f>
        <v/>
      </c>
      <c r="B96" s="16">
        <f>IF(C96="","",COUNTIF($C$8:$C$51430,C96))</f>
        <v>1</v>
      </c>
      <c r="C96" s="16" t="str">
        <f>CONCATENATE(E96,F96,H96,G96)</f>
        <v>GAWLIKSławek1984MARCINSWIERCTEAm</v>
      </c>
      <c r="D96" s="16">
        <f>IF(E96="","",COUNTA($E$8:E96))</f>
        <v>89</v>
      </c>
      <c r="E96" s="12" t="s">
        <v>925</v>
      </c>
      <c r="F96" s="16" t="s">
        <v>838</v>
      </c>
      <c r="G96" s="12" t="s">
        <v>926</v>
      </c>
      <c r="H96" s="12">
        <v>1984</v>
      </c>
      <c r="I96" s="16" t="str">
        <f>IF(ISERROR(VLOOKUP(H96,KATEGORIE!$C$13:$E$50006,MATCH(KATEGORIE!$E$12,KATEGORIE!$C$12:$E$12,0),0)),"",VLOOKUP(H96,KATEGORIE!$C$13:$E$50006,MATCH(KATEGORIE!$E$12,KATEGORIE!$C$12:$E$12,0),0))</f>
        <v>S2</v>
      </c>
      <c r="J96" s="16">
        <f>IF(I96="","",COUNTIF($I$8:I96,I96))</f>
        <v>39</v>
      </c>
      <c r="K96" s="16">
        <f>COUNT(V96:DP96)</f>
        <v>3</v>
      </c>
      <c r="L96" s="17">
        <f>IF(ISERROR(LARGE(V96:AB96,1)),0,LARGE(V96:AB96,1))+IF(ISERROR(LARGE(V96:AB96,2)),0,LARGE(V96:AB96,2))+IF(ISERROR(LARGE(V96:AB96,3)),0,LARGE(V96:AB96,3))+IF(ISERROR(LARGE(V96:AB96,4)),0,LARGE(V96:AB96,4))</f>
        <v>0</v>
      </c>
      <c r="M96" s="141">
        <f>IF(ISERROR(LARGE(AC96:BP96,1)),0,LARGE(AC96:BP96,1))+IF(ISERROR(LARGE(AC96:BP96,2)),0,LARGE(AC96:BP96,2))+IF(ISERROR(LARGE(AC96:BP96,3)),0,LARGE(AC96:BP96,3))+IF(ISERROR(LARGE(AC96:BP96,4)),0,LARGE(AC96:BP96,4))</f>
        <v>0</v>
      </c>
      <c r="N96" s="36">
        <f>IF(ISERROR(LARGE(BQ96:CV96,1)),0,LARGE(BQ96:CV96,1))+IF(ISERROR(LARGE(BQ96:CV96,2)),0,LARGE(BQ96:CV96,2))+IF(ISERROR(LARGE(BQ96:CV96,3)),0,LARGE(BQ96:CV96,3))+IF(ISERROR(LARGE(BQ96:CV96,4)),0,LARGE(BQ96:CV96,4))</f>
        <v>120</v>
      </c>
      <c r="O96" s="142">
        <f>IF(ISERROR(LARGE(CW96:DP96,1)),0,LARGE(CW96:DP96,1))+IF(ISERROR(LARGE(CW96:DP96,2)),0,LARGE(CW96:DP96,2))+IF(ISERROR(LARGE(CW96:DP96,3)),0,LARGE(CW96:DP96,3))+IF(ISERROR(LARGE(CW96:DP96,4)),0,LARGE(CW96:DP96,4))</f>
        <v>70</v>
      </c>
      <c r="P96" s="143">
        <f>IF(ISERROR(LARGE(V96:DP96,1)),0,LARGE(V96:DP96,1))+IF(ISERROR(LARGE(V96:DP96,2)),0,LARGE(V96:DP96,2))+IF(ISERROR(LARGE(V96:DP96,3)),0,LARGE(V96:DP96,3))+IF(ISERROR(LARGE(V96:DP96,4)),0,LARGE(V96:DP96,4))+IF(ISERROR(LARGE(V96:DP96,5)),0,LARGE(V96:DP96,5))+IF(ISERROR(LARGE(V96:DP96,6)),0,LARGE(V96:DP96,6))+IF(ISERROR(LARGE(V96:DP96,7)),0,LARGE(V96:DP96,7))+IF(ISERROR(LARGE(V96:DP96,8)),0,LARGE(V96:DP96,8))+IF(ISERROR(LARGE(V96:DP96,9)),0,LARGE(V96:DP96,9))+IF(ISERROR(LARGE(V96:DP96,10)),0,LARGE(V96:DP96,10))+IF(ISERROR(LARGE(V96:DP96,11)),0,LARGE(V96:DP96,11))+IF(ISERROR(LARGE(V96:DP96,12)),0,LARGE(V96:DP96,12))</f>
        <v>190</v>
      </c>
      <c r="Q96" s="144">
        <f>COUNT(V96:DP96)</f>
        <v>3</v>
      </c>
      <c r="R96" s="144">
        <f>IF(ISERROR(LARGE(V96:AB96,5)),0,LARGE(V96:AB96,5))</f>
        <v>0</v>
      </c>
      <c r="S96" s="144">
        <f>IF(ISERROR(LARGE(AC96:BP96,5)),0,LARGE(AC96:BP96,5))</f>
        <v>0</v>
      </c>
      <c r="T96" s="144">
        <f>IF(ISERROR(LARGE(BQ96:CV96,5)),0,LARGE(BQ96:CV96,5))</f>
        <v>0</v>
      </c>
      <c r="U96" s="144">
        <f>IF(ISERROR(LARGE(CW96:DP96,5)),0,LARGE(CW96:DP96,5))</f>
        <v>0</v>
      </c>
      <c r="V96" s="17"/>
      <c r="W96" s="17"/>
      <c r="X96" s="17"/>
      <c r="Y96" s="17"/>
      <c r="Z96" s="17"/>
      <c r="AA96" s="17"/>
      <c r="AB96" s="17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  <c r="BD96" s="141"/>
      <c r="BE96" s="141"/>
      <c r="BF96" s="141"/>
      <c r="BG96" s="141"/>
      <c r="BH96" s="141"/>
      <c r="BI96" s="141"/>
      <c r="BJ96" s="141"/>
      <c r="BK96" s="141"/>
      <c r="BL96" s="141"/>
      <c r="BM96" s="141"/>
      <c r="BN96" s="141"/>
      <c r="BO96" s="141"/>
      <c r="BP96" s="141"/>
      <c r="BQ96" s="36"/>
      <c r="BR96" s="36"/>
      <c r="BS96" s="36"/>
      <c r="BT96" s="36"/>
      <c r="BU96" s="36"/>
      <c r="BV96" s="36">
        <v>59</v>
      </c>
      <c r="BW96" s="36"/>
      <c r="BX96" s="36"/>
      <c r="BY96" s="36"/>
      <c r="BZ96" s="36"/>
      <c r="CA96" s="36"/>
      <c r="CB96" s="36"/>
      <c r="CC96" s="36">
        <v>61</v>
      </c>
      <c r="CD96" s="36"/>
      <c r="CE96" s="36"/>
      <c r="CF96" s="36"/>
      <c r="CG96" s="36"/>
      <c r="CH96" s="36"/>
      <c r="CI96" s="145"/>
      <c r="CJ96" s="146"/>
      <c r="CK96" s="146"/>
      <c r="CL96" s="146"/>
      <c r="CM96" s="146"/>
      <c r="CN96" s="146"/>
      <c r="CO96" s="146"/>
      <c r="CP96" s="147"/>
      <c r="CQ96" s="146"/>
      <c r="CR96" s="146"/>
      <c r="CS96" s="146"/>
      <c r="CT96" s="146"/>
      <c r="CU96" s="36"/>
      <c r="CV96" s="36"/>
      <c r="CW96" s="142"/>
      <c r="CX96" s="142"/>
      <c r="CY96" s="142"/>
      <c r="CZ96" s="142"/>
      <c r="DA96" s="142"/>
      <c r="DB96" s="142"/>
      <c r="DC96" s="142"/>
      <c r="DD96" s="142"/>
      <c r="DE96" s="142"/>
      <c r="DF96" s="142"/>
      <c r="DG96" s="142"/>
      <c r="DH96" s="142">
        <v>70</v>
      </c>
      <c r="DI96" s="142"/>
      <c r="DJ96" s="142"/>
      <c r="DK96" s="142"/>
      <c r="DL96" s="142"/>
      <c r="DM96" s="142"/>
      <c r="DN96" s="142"/>
      <c r="DO96" s="142"/>
      <c r="DP96" s="142"/>
    </row>
    <row r="97" spans="1:120" ht="13.5" customHeight="1">
      <c r="A97" s="16" t="str">
        <f>IF(B97="","",IF(B97&gt;1,"UWAGA JUŻ BYŁ",""))</f>
        <v/>
      </c>
      <c r="B97" s="16">
        <f>IF(C97="","",COUNTIF($C$8:$C$51430,C97))</f>
        <v>1</v>
      </c>
      <c r="C97" s="16" t="str">
        <f>CONCATENATE(E97,F97,H97,G97)</f>
        <v>ROGOZIŃSKIDamianAKTYWNY WAŁBRZYCH</v>
      </c>
      <c r="D97" s="16">
        <f>IF(E97="","",COUNTA($E$8:E97))</f>
        <v>90</v>
      </c>
      <c r="E97" s="12" t="s">
        <v>2479</v>
      </c>
      <c r="F97" s="16" t="s">
        <v>919</v>
      </c>
      <c r="G97" s="12" t="s">
        <v>2480</v>
      </c>
      <c r="H97" s="12"/>
      <c r="I97" s="16" t="str">
        <f>IF(ISERROR(VLOOKUP(H97,KATEGORIE!$C$13:$E$50006,MATCH(KATEGORIE!$E$12,KATEGORIE!$C$12:$E$12,0),0)),"",VLOOKUP(H97,KATEGORIE!$C$13:$E$50006,MATCH(KATEGORIE!$E$12,KATEGORIE!$C$12:$E$12,0),0))</f>
        <v/>
      </c>
      <c r="J97" s="16" t="str">
        <f>IF(I97="","",COUNTIF($I$8:I97,I97))</f>
        <v/>
      </c>
      <c r="K97" s="16">
        <f>COUNT(V97:DP97)</f>
        <v>3</v>
      </c>
      <c r="L97" s="17">
        <f>IF(ISERROR(LARGE(V97:AB97,1)),0,LARGE(V97:AB97,1))+IF(ISERROR(LARGE(V97:AB97,2)),0,LARGE(V97:AB97,2))+IF(ISERROR(LARGE(V97:AB97,3)),0,LARGE(V97:AB97,3))+IF(ISERROR(LARGE(V97:AB97,4)),0,LARGE(V97:AB97,4))</f>
        <v>0</v>
      </c>
      <c r="M97" s="141">
        <f>IF(ISERROR(LARGE(AC97:BP97,1)),0,LARGE(AC97:BP97,1))+IF(ISERROR(LARGE(AC97:BP97,2)),0,LARGE(AC97:BP97,2))+IF(ISERROR(LARGE(AC97:BP97,3)),0,LARGE(AC97:BP97,3))+IF(ISERROR(LARGE(AC97:BP97,4)),0,LARGE(AC97:BP97,4))</f>
        <v>50</v>
      </c>
      <c r="N97" s="36">
        <f>IF(ISERROR(LARGE(BQ97:CV97,1)),0,LARGE(BQ97:CV97,1))+IF(ISERROR(LARGE(BQ97:CV97,2)),0,LARGE(BQ97:CV97,2))+IF(ISERROR(LARGE(BQ97:CV97,3)),0,LARGE(BQ97:CV97,3))+IF(ISERROR(LARGE(BQ97:CV97,4)),0,LARGE(BQ97:CV97,4))</f>
        <v>140</v>
      </c>
      <c r="O97" s="142">
        <f>IF(ISERROR(LARGE(CW97:DP97,1)),0,LARGE(CW97:DP97,1))+IF(ISERROR(LARGE(CW97:DP97,2)),0,LARGE(CW97:DP97,2))+IF(ISERROR(LARGE(CW97:DP97,3)),0,LARGE(CW97:DP97,3))+IF(ISERROR(LARGE(CW97:DP97,4)),0,LARGE(CW97:DP97,4))</f>
        <v>0</v>
      </c>
      <c r="P97" s="143">
        <f>IF(ISERROR(LARGE(V97:DP97,1)),0,LARGE(V97:DP97,1))+IF(ISERROR(LARGE(V97:DP97,2)),0,LARGE(V97:DP97,2))+IF(ISERROR(LARGE(V97:DP97,3)),0,LARGE(V97:DP97,3))+IF(ISERROR(LARGE(V97:DP97,4)),0,LARGE(V97:DP97,4))+IF(ISERROR(LARGE(V97:DP97,5)),0,LARGE(V97:DP97,5))+IF(ISERROR(LARGE(V97:DP97,6)),0,LARGE(V97:DP97,6))+IF(ISERROR(LARGE(V97:DP97,7)),0,LARGE(V97:DP97,7))+IF(ISERROR(LARGE(V97:DP97,8)),0,LARGE(V97:DP97,8))+IF(ISERROR(LARGE(V97:DP97,9)),0,LARGE(V97:DP97,9))+IF(ISERROR(LARGE(V97:DP97,10)),0,LARGE(V97:DP97,10))+IF(ISERROR(LARGE(V97:DP97,11)),0,LARGE(V97:DP97,11))+IF(ISERROR(LARGE(V97:DP97,12)),0,LARGE(V97:DP97,12))</f>
        <v>190</v>
      </c>
      <c r="Q97" s="144">
        <f>COUNT(V97:DP97)</f>
        <v>3</v>
      </c>
      <c r="R97" s="144">
        <f>IF(ISERROR(LARGE(V97:AB97,5)),0,LARGE(V97:AB97,5))</f>
        <v>0</v>
      </c>
      <c r="S97" s="144">
        <f>IF(ISERROR(LARGE(AC97:BP97,5)),0,LARGE(AC97:BP97,5))</f>
        <v>0</v>
      </c>
      <c r="T97" s="144">
        <f>IF(ISERROR(LARGE(BQ97:CV97,5)),0,LARGE(BQ97:CV97,5))</f>
        <v>0</v>
      </c>
      <c r="U97" s="144">
        <f>IF(ISERROR(LARGE(CW97:DP97,5)),0,LARGE(CW97:DP97,5))</f>
        <v>0</v>
      </c>
      <c r="V97" s="17"/>
      <c r="W97" s="17"/>
      <c r="X97" s="17"/>
      <c r="Y97" s="17"/>
      <c r="Z97" s="17"/>
      <c r="AA97" s="17"/>
      <c r="AB97" s="17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>
        <v>50</v>
      </c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  <c r="BD97" s="141"/>
      <c r="BE97" s="141"/>
      <c r="BF97" s="141"/>
      <c r="BG97" s="141"/>
      <c r="BH97" s="141"/>
      <c r="BI97" s="141"/>
      <c r="BJ97" s="141"/>
      <c r="BK97" s="141"/>
      <c r="BL97" s="141"/>
      <c r="BM97" s="141"/>
      <c r="BN97" s="141"/>
      <c r="BO97" s="141"/>
      <c r="BP97" s="141"/>
      <c r="BQ97" s="36"/>
      <c r="BR97" s="36"/>
      <c r="BS97" s="36"/>
      <c r="BT97" s="36"/>
      <c r="BU97" s="36"/>
      <c r="BV97" s="36"/>
      <c r="BW97" s="36"/>
      <c r="BX97" s="36"/>
      <c r="BY97" s="36"/>
      <c r="BZ97" s="36">
        <v>70</v>
      </c>
      <c r="CA97" s="36"/>
      <c r="CB97" s="36"/>
      <c r="CC97" s="36"/>
      <c r="CD97" s="36"/>
      <c r="CE97" s="36"/>
      <c r="CF97" s="36"/>
      <c r="CG97" s="36"/>
      <c r="CH97" s="36"/>
      <c r="CI97" s="145"/>
      <c r="CJ97" s="146"/>
      <c r="CK97" s="146"/>
      <c r="CL97" s="146"/>
      <c r="CM97" s="146"/>
      <c r="CN97" s="146"/>
      <c r="CO97" s="146"/>
      <c r="CP97" s="147"/>
      <c r="CQ97" s="146">
        <v>70</v>
      </c>
      <c r="CR97" s="146"/>
      <c r="CS97" s="146"/>
      <c r="CT97" s="146"/>
      <c r="CU97" s="36"/>
      <c r="CV97" s="36"/>
      <c r="CW97" s="142"/>
      <c r="CX97" s="142"/>
      <c r="CY97" s="142"/>
      <c r="CZ97" s="142"/>
      <c r="DA97" s="142"/>
      <c r="DB97" s="142"/>
      <c r="DC97" s="142"/>
      <c r="DD97" s="142"/>
      <c r="DE97" s="142"/>
      <c r="DF97" s="142"/>
      <c r="DG97" s="142"/>
      <c r="DH97" s="142"/>
      <c r="DI97" s="142"/>
      <c r="DJ97" s="142"/>
      <c r="DK97" s="142"/>
      <c r="DL97" s="142"/>
      <c r="DM97" s="142"/>
      <c r="DN97" s="142"/>
      <c r="DO97" s="142"/>
      <c r="DP97" s="142"/>
    </row>
    <row r="98" spans="1:120" ht="13.5" customHeight="1">
      <c r="A98" s="16" t="str">
        <f>IF(B98="","",IF(B98&gt;1,"UWAGA JUŻ BYŁ",""))</f>
        <v/>
      </c>
      <c r="B98" s="16">
        <f>IF(C98="","",COUNTIF($C$8:$C$51430,C98))</f>
        <v>1</v>
      </c>
      <c r="C98" s="16" t="str">
        <f>CONCATENATE(E98,F98,H98,G98)</f>
        <v>DYBEKPaweł1975SALOMON SUUNTO TEAM</v>
      </c>
      <c r="D98" s="16">
        <f>IF(E98="","",COUNTA($E$8:E98))</f>
        <v>91</v>
      </c>
      <c r="E98" s="12" t="s">
        <v>3265</v>
      </c>
      <c r="F98" s="16" t="s">
        <v>188</v>
      </c>
      <c r="G98" s="12" t="s">
        <v>3264</v>
      </c>
      <c r="H98" s="12">
        <v>1975</v>
      </c>
      <c r="I98" s="16" t="str">
        <f>IF(ISERROR(VLOOKUP(H98,KATEGORIE!$C$13:$E$50006,MATCH(KATEGORIE!$E$12,KATEGORIE!$C$12:$E$12,0),0)),"",VLOOKUP(H98,KATEGORIE!$C$13:$E$50006,MATCH(KATEGORIE!$E$12,KATEGORIE!$C$12:$E$12,0),0))</f>
        <v>M</v>
      </c>
      <c r="J98" s="16">
        <f>IF(I98="","",COUNTIF($I$8:I98,I98))</f>
        <v>17</v>
      </c>
      <c r="K98" s="16">
        <f>COUNT(V98:DP98)</f>
        <v>1</v>
      </c>
      <c r="L98" s="17">
        <f>IF(ISERROR(LARGE(V98:AB98,1)),0,LARGE(V98:AB98,1))+IF(ISERROR(LARGE(V98:AB98,2)),0,LARGE(V98:AB98,2))+IF(ISERROR(LARGE(V98:AB98,3)),0,LARGE(V98:AB98,3))+IF(ISERROR(LARGE(V98:AB98,4)),0,LARGE(V98:AB98,4))</f>
        <v>0</v>
      </c>
      <c r="M98" s="141">
        <f>IF(ISERROR(LARGE(AC98:BP98,1)),0,LARGE(AC98:BP98,1))+IF(ISERROR(LARGE(AC98:BP98,2)),0,LARGE(AC98:BP98,2))+IF(ISERROR(LARGE(AC98:BP98,3)),0,LARGE(AC98:BP98,3))+IF(ISERROR(LARGE(AC98:BP98,4)),0,LARGE(AC98:BP98,4))</f>
        <v>0</v>
      </c>
      <c r="N98" s="36">
        <f>IF(ISERROR(LARGE(BQ98:CV98,1)),0,LARGE(BQ98:CV98,1))+IF(ISERROR(LARGE(BQ98:CV98,2)),0,LARGE(BQ98:CV98,2))+IF(ISERROR(LARGE(BQ98:CV98,3)),0,LARGE(BQ98:CV98,3))+IF(ISERROR(LARGE(BQ98:CV98,4)),0,LARGE(BQ98:CV98,4))</f>
        <v>0</v>
      </c>
      <c r="O98" s="142">
        <f>IF(ISERROR(LARGE(CW98:DP98,1)),0,LARGE(CW98:DP98,1))+IF(ISERROR(LARGE(CW98:DP98,2)),0,LARGE(CW98:DP98,2))+IF(ISERROR(LARGE(CW98:DP98,3)),0,LARGE(CW98:DP98,3))+IF(ISERROR(LARGE(CW98:DP98,4)),0,LARGE(CW98:DP98,4))</f>
        <v>190</v>
      </c>
      <c r="P98" s="143">
        <f>IF(ISERROR(LARGE(V98:DP98,1)),0,LARGE(V98:DP98,1))+IF(ISERROR(LARGE(V98:DP98,2)),0,LARGE(V98:DP98,2))+IF(ISERROR(LARGE(V98:DP98,3)),0,LARGE(V98:DP98,3))+IF(ISERROR(LARGE(V98:DP98,4)),0,LARGE(V98:DP98,4))+IF(ISERROR(LARGE(V98:DP98,5)),0,LARGE(V98:DP98,5))+IF(ISERROR(LARGE(V98:DP98,6)),0,LARGE(V98:DP98,6))+IF(ISERROR(LARGE(V98:DP98,7)),0,LARGE(V98:DP98,7))+IF(ISERROR(LARGE(V98:DP98,8)),0,LARGE(V98:DP98,8))+IF(ISERROR(LARGE(V98:DP98,9)),0,LARGE(V98:DP98,9))+IF(ISERROR(LARGE(V98:DP98,10)),0,LARGE(V98:DP98,10))+IF(ISERROR(LARGE(V98:DP98,11)),0,LARGE(V98:DP98,11))+IF(ISERROR(LARGE(V98:DP98,12)),0,LARGE(V98:DP98,12))</f>
        <v>190</v>
      </c>
      <c r="Q98" s="144">
        <f>COUNT(V98:DP98)</f>
        <v>1</v>
      </c>
      <c r="R98" s="144">
        <f>IF(ISERROR(LARGE(V98:AB98,5)),0,LARGE(V98:AB98,5))</f>
        <v>0</v>
      </c>
      <c r="S98" s="144">
        <f>IF(ISERROR(LARGE(AC98:BP98,5)),0,LARGE(AC98:BP98,5))</f>
        <v>0</v>
      </c>
      <c r="T98" s="144">
        <f>IF(ISERROR(LARGE(BQ98:CV98,5)),0,LARGE(BQ98:CV98,5))</f>
        <v>0</v>
      </c>
      <c r="U98" s="144">
        <f>IF(ISERROR(LARGE(CW98:DP98,5)),0,LARGE(CW98:DP98,5))</f>
        <v>0</v>
      </c>
      <c r="V98" s="17"/>
      <c r="W98" s="17"/>
      <c r="X98" s="17"/>
      <c r="Y98" s="17"/>
      <c r="Z98" s="17"/>
      <c r="AA98" s="17"/>
      <c r="AB98" s="17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  <c r="BD98" s="141"/>
      <c r="BE98" s="141"/>
      <c r="BF98" s="141"/>
      <c r="BG98" s="141"/>
      <c r="BH98" s="141"/>
      <c r="BI98" s="141"/>
      <c r="BJ98" s="141"/>
      <c r="BK98" s="141"/>
      <c r="BL98" s="141"/>
      <c r="BM98" s="141"/>
      <c r="BN98" s="141"/>
      <c r="BO98" s="141"/>
      <c r="BP98" s="141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145"/>
      <c r="CJ98" s="146"/>
      <c r="CK98" s="146"/>
      <c r="CL98" s="146"/>
      <c r="CM98" s="146"/>
      <c r="CN98" s="146"/>
      <c r="CO98" s="146"/>
      <c r="CP98" s="147"/>
      <c r="CQ98" s="146"/>
      <c r="CR98" s="146"/>
      <c r="CS98" s="146"/>
      <c r="CT98" s="146"/>
      <c r="CU98" s="36"/>
      <c r="CV98" s="36"/>
      <c r="CW98" s="142"/>
      <c r="CX98" s="142"/>
      <c r="CY98" s="142"/>
      <c r="CZ98" s="142"/>
      <c r="DA98" s="142"/>
      <c r="DB98" s="142"/>
      <c r="DC98" s="142"/>
      <c r="DD98" s="142"/>
      <c r="DE98" s="142">
        <v>190</v>
      </c>
      <c r="DF98" s="142"/>
      <c r="DG98" s="142"/>
      <c r="DH98" s="142"/>
      <c r="DI98" s="142"/>
      <c r="DJ98" s="142"/>
      <c r="DK98" s="142"/>
      <c r="DL98" s="142"/>
      <c r="DM98" s="142"/>
      <c r="DN98" s="142"/>
      <c r="DO98" s="142"/>
      <c r="DP98" s="142"/>
    </row>
    <row r="99" spans="1:120" ht="13.5" customHeight="1">
      <c r="A99" s="16" t="str">
        <f>IF(B99="","",IF(B99&gt;1,"UWAGA JUŻ BYŁ",""))</f>
        <v/>
      </c>
      <c r="B99" s="16">
        <f>IF(C99="","",COUNTIF($C$8:$C$51430,C99))</f>
        <v>1</v>
      </c>
      <c r="C99" s="16" t="str">
        <f>CONCATENATE(E99,F99,H99,G99)</f>
        <v>TROJANOWSKIKrzysztofLimanowa</v>
      </c>
      <c r="D99" s="16">
        <f>IF(E99="","",COUNTA($E$8:E99))</f>
        <v>92</v>
      </c>
      <c r="E99" s="117" t="s">
        <v>3624</v>
      </c>
      <c r="F99" s="16" t="s">
        <v>229</v>
      </c>
      <c r="G99" s="12" t="s">
        <v>562</v>
      </c>
      <c r="H99" s="12"/>
      <c r="I99" s="16" t="str">
        <f>IF(ISERROR(VLOOKUP(H99,KATEGORIE!$C$13:$E$50006,MATCH(KATEGORIE!$E$12,KATEGORIE!$C$12:$E$12,0),0)),"",VLOOKUP(H99,KATEGORIE!$C$13:$E$50006,MATCH(KATEGORIE!$E$12,KATEGORIE!$C$12:$E$12,0),0))</f>
        <v/>
      </c>
      <c r="J99" s="16" t="str">
        <f>IF(I99="","",COUNTIF($I$8:I99,I99))</f>
        <v/>
      </c>
      <c r="K99" s="16">
        <f>COUNT(V99:DP99)</f>
        <v>2</v>
      </c>
      <c r="L99" s="17">
        <f>IF(ISERROR(LARGE(V99:AB99,1)),0,LARGE(V99:AB99,1))+IF(ISERROR(LARGE(V99:AB99,2)),0,LARGE(V99:AB99,2))+IF(ISERROR(LARGE(V99:AB99,3)),0,LARGE(V99:AB99,3))+IF(ISERROR(LARGE(V99:AB99,4)),0,LARGE(V99:AB99,4))</f>
        <v>0</v>
      </c>
      <c r="M99" s="141">
        <f>IF(ISERROR(LARGE(AC99:BP99,1)),0,LARGE(AC99:BP99,1))+IF(ISERROR(LARGE(AC99:BP99,2)),0,LARGE(AC99:BP99,2))+IF(ISERROR(LARGE(AC99:BP99,3)),0,LARGE(AC99:BP99,3))+IF(ISERROR(LARGE(AC99:BP99,4)),0,LARGE(AC99:BP99,4))</f>
        <v>190</v>
      </c>
      <c r="N99" s="36">
        <f>IF(ISERROR(LARGE(BQ99:CV99,1)),0,LARGE(BQ99:CV99,1))+IF(ISERROR(LARGE(BQ99:CV99,2)),0,LARGE(BQ99:CV99,2))+IF(ISERROR(LARGE(BQ99:CV99,3)),0,LARGE(BQ99:CV99,3))+IF(ISERROR(LARGE(BQ99:CV99,4)),0,LARGE(BQ99:CV99,4))</f>
        <v>0</v>
      </c>
      <c r="O99" s="142">
        <f>IF(ISERROR(LARGE(CW99:DP99,1)),0,LARGE(CW99:DP99,1))+IF(ISERROR(LARGE(CW99:DP99,2)),0,LARGE(CW99:DP99,2))+IF(ISERROR(LARGE(CW99:DP99,3)),0,LARGE(CW99:DP99,3))+IF(ISERROR(LARGE(CW99:DP99,4)),0,LARGE(CW99:DP99,4))</f>
        <v>0</v>
      </c>
      <c r="P99" s="143">
        <f>IF(ISERROR(LARGE(V99:DP99,1)),0,LARGE(V99:DP99,1))+IF(ISERROR(LARGE(V99:DP99,2)),0,LARGE(V99:DP99,2))+IF(ISERROR(LARGE(V99:DP99,3)),0,LARGE(V99:DP99,3))+IF(ISERROR(LARGE(V99:DP99,4)),0,LARGE(V99:DP99,4))+IF(ISERROR(LARGE(V99:DP99,5)),0,LARGE(V99:DP99,5))+IF(ISERROR(LARGE(V99:DP99,6)),0,LARGE(V99:DP99,6))+IF(ISERROR(LARGE(V99:DP99,7)),0,LARGE(V99:DP99,7))+IF(ISERROR(LARGE(V99:DP99,8)),0,LARGE(V99:DP99,8))+IF(ISERROR(LARGE(V99:DP99,9)),0,LARGE(V99:DP99,9))+IF(ISERROR(LARGE(V99:DP99,10)),0,LARGE(V99:DP99,10))+IF(ISERROR(LARGE(V99:DP99,11)),0,LARGE(V99:DP99,11))+IF(ISERROR(LARGE(V99:DP99,12)),0,LARGE(V99:DP99,12))</f>
        <v>190</v>
      </c>
      <c r="Q99" s="144">
        <f>COUNT(V99:DP99)</f>
        <v>2</v>
      </c>
      <c r="R99" s="144">
        <f>IF(ISERROR(LARGE(V99:AB99,5)),0,LARGE(V99:AB99,5))</f>
        <v>0</v>
      </c>
      <c r="S99" s="144">
        <f>IF(ISERROR(LARGE(AC99:BP99,5)),0,LARGE(AC99:BP99,5))</f>
        <v>0</v>
      </c>
      <c r="T99" s="144">
        <f>IF(ISERROR(LARGE(BQ99:CV99,5)),0,LARGE(BQ99:CV99,5))</f>
        <v>0</v>
      </c>
      <c r="U99" s="144">
        <f>IF(ISERROR(LARGE(CW99:DP99,5)),0,LARGE(CW99:DP99,5))</f>
        <v>0</v>
      </c>
      <c r="V99" s="17"/>
      <c r="W99" s="17"/>
      <c r="X99" s="17"/>
      <c r="Y99" s="17"/>
      <c r="Z99" s="17"/>
      <c r="AA99" s="17"/>
      <c r="AB99" s="17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>
        <v>100</v>
      </c>
      <c r="AV99" s="141"/>
      <c r="AW99" s="141"/>
      <c r="AX99" s="141"/>
      <c r="AY99" s="141"/>
      <c r="AZ99" s="141"/>
      <c r="BA99" s="141"/>
      <c r="BB99" s="141"/>
      <c r="BC99" s="141"/>
      <c r="BD99" s="141"/>
      <c r="BE99" s="141"/>
      <c r="BF99" s="141"/>
      <c r="BG99" s="141"/>
      <c r="BH99" s="141"/>
      <c r="BI99" s="141"/>
      <c r="BJ99" s="141"/>
      <c r="BK99" s="141">
        <v>90</v>
      </c>
      <c r="BL99" s="141"/>
      <c r="BM99" s="141"/>
      <c r="BN99" s="141"/>
      <c r="BO99" s="141"/>
      <c r="BP99" s="141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145"/>
      <c r="CJ99" s="146"/>
      <c r="CK99" s="146"/>
      <c r="CL99" s="146"/>
      <c r="CM99" s="146"/>
      <c r="CN99" s="146"/>
      <c r="CO99" s="146"/>
      <c r="CP99" s="147"/>
      <c r="CQ99" s="146"/>
      <c r="CR99" s="146"/>
      <c r="CS99" s="146"/>
      <c r="CT99" s="146"/>
      <c r="CU99" s="36"/>
      <c r="CV99" s="36"/>
      <c r="CW99" s="142"/>
      <c r="CX99" s="142"/>
      <c r="CY99" s="142"/>
      <c r="CZ99" s="142"/>
      <c r="DA99" s="142"/>
      <c r="DB99" s="142"/>
      <c r="DC99" s="142"/>
      <c r="DD99" s="142"/>
      <c r="DE99" s="142"/>
      <c r="DF99" s="142"/>
      <c r="DG99" s="142"/>
      <c r="DH99" s="142"/>
      <c r="DI99" s="142"/>
      <c r="DJ99" s="142"/>
      <c r="DK99" s="142"/>
      <c r="DL99" s="142"/>
      <c r="DM99" s="142"/>
      <c r="DN99" s="142"/>
      <c r="DO99" s="142"/>
      <c r="DP99" s="142"/>
    </row>
    <row r="100" spans="1:120" ht="13.5" customHeight="1">
      <c r="A100" s="16" t="str">
        <f>IF(B100="","",IF(B100&gt;1,"UWAGA JUŻ BYŁ",""))</f>
        <v/>
      </c>
      <c r="B100" s="16">
        <f>IF(C100="","",COUNTIF($C$8:$C$51430,C100))</f>
        <v>1</v>
      </c>
      <c r="C100" s="16" t="str">
        <f>CONCATENATE(E100,F100,H100,G100)</f>
        <v>NYCZMarekKRAKÓW</v>
      </c>
      <c r="D100" s="16">
        <f>IF(E100="","",COUNTA($E$8:E100))</f>
        <v>93</v>
      </c>
      <c r="E100" s="117" t="s">
        <v>3728</v>
      </c>
      <c r="F100" s="16" t="s">
        <v>174</v>
      </c>
      <c r="G100" s="12" t="s">
        <v>712</v>
      </c>
      <c r="H100" s="12"/>
      <c r="I100" s="16" t="str">
        <f>IF(ISERROR(VLOOKUP(H100,KATEGORIE!$C$13:$E$50006,MATCH(KATEGORIE!$E$12,KATEGORIE!$C$12:$E$12,0),0)),"",VLOOKUP(H100,KATEGORIE!$C$13:$E$50006,MATCH(KATEGORIE!$E$12,KATEGORIE!$C$12:$E$12,0),0))</f>
        <v/>
      </c>
      <c r="J100" s="16" t="str">
        <f>IF(I100="","",COUNTIF($I$8:I100,I100))</f>
        <v/>
      </c>
      <c r="K100" s="16">
        <f>COUNT(V100:DP100)</f>
        <v>3</v>
      </c>
      <c r="L100" s="17">
        <f>IF(ISERROR(LARGE(V100:AB100,1)),0,LARGE(V100:AB100,1))+IF(ISERROR(LARGE(V100:AB100,2)),0,LARGE(V100:AB100,2))+IF(ISERROR(LARGE(V100:AB100,3)),0,LARGE(V100:AB100,3))+IF(ISERROR(LARGE(V100:AB100,4)),0,LARGE(V100:AB100,4))</f>
        <v>0</v>
      </c>
      <c r="M100" s="141">
        <f>IF(ISERROR(LARGE(AC100:BP100,1)),0,LARGE(AC100:BP100,1))+IF(ISERROR(LARGE(AC100:BP100,2)),0,LARGE(AC100:BP100,2))+IF(ISERROR(LARGE(AC100:BP100,3)),0,LARGE(AC100:BP100,3))+IF(ISERROR(LARGE(AC100:BP100,4)),0,LARGE(AC100:BP100,4))</f>
        <v>125</v>
      </c>
      <c r="N100" s="36">
        <f>IF(ISERROR(LARGE(BQ100:CV100,1)),0,LARGE(BQ100:CV100,1))+IF(ISERROR(LARGE(BQ100:CV100,2)),0,LARGE(BQ100:CV100,2))+IF(ISERROR(LARGE(BQ100:CV100,3)),0,LARGE(BQ100:CV100,3))+IF(ISERROR(LARGE(BQ100:CV100,4)),0,LARGE(BQ100:CV100,4))</f>
        <v>65</v>
      </c>
      <c r="O100" s="142">
        <f>IF(ISERROR(LARGE(CW100:DP100,1)),0,LARGE(CW100:DP100,1))+IF(ISERROR(LARGE(CW100:DP100,2)),0,LARGE(CW100:DP100,2))+IF(ISERROR(LARGE(CW100:DP100,3)),0,LARGE(CW100:DP100,3))+IF(ISERROR(LARGE(CW100:DP100,4)),0,LARGE(CW100:DP100,4))</f>
        <v>0</v>
      </c>
      <c r="P100" s="143">
        <f>IF(ISERROR(LARGE(V100:DP100,1)),0,LARGE(V100:DP100,1))+IF(ISERROR(LARGE(V100:DP100,2)),0,LARGE(V100:DP100,2))+IF(ISERROR(LARGE(V100:DP100,3)),0,LARGE(V100:DP100,3))+IF(ISERROR(LARGE(V100:DP100,4)),0,LARGE(V100:DP100,4))+IF(ISERROR(LARGE(V100:DP100,5)),0,LARGE(V100:DP100,5))+IF(ISERROR(LARGE(V100:DP100,6)),0,LARGE(V100:DP100,6))+IF(ISERROR(LARGE(V100:DP100,7)),0,LARGE(V100:DP100,7))+IF(ISERROR(LARGE(V100:DP100,8)),0,LARGE(V100:DP100,8))+IF(ISERROR(LARGE(V100:DP100,9)),0,LARGE(V100:DP100,9))+IF(ISERROR(LARGE(V100:DP100,10)),0,LARGE(V100:DP100,10))+IF(ISERROR(LARGE(V100:DP100,11)),0,LARGE(V100:DP100,11))+IF(ISERROR(LARGE(V100:DP100,12)),0,LARGE(V100:DP100,12))</f>
        <v>190</v>
      </c>
      <c r="Q100" s="144">
        <f>COUNT(V100:DP100)</f>
        <v>3</v>
      </c>
      <c r="R100" s="144">
        <f>IF(ISERROR(LARGE(V100:AB100,5)),0,LARGE(V100:AB100,5))</f>
        <v>0</v>
      </c>
      <c r="S100" s="144">
        <f>IF(ISERROR(LARGE(AC100:BP100,5)),0,LARGE(AC100:BP100,5))</f>
        <v>0</v>
      </c>
      <c r="T100" s="144">
        <f>IF(ISERROR(LARGE(BQ100:CV100,5)),0,LARGE(BQ100:CV100,5))</f>
        <v>0</v>
      </c>
      <c r="U100" s="144">
        <f>IF(ISERROR(LARGE(CW100:DP100,5)),0,LARGE(CW100:DP100,5))</f>
        <v>0</v>
      </c>
      <c r="V100" s="17"/>
      <c r="W100" s="17"/>
      <c r="X100" s="17"/>
      <c r="Y100" s="17"/>
      <c r="Z100" s="17"/>
      <c r="AA100" s="17"/>
      <c r="AB100" s="17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>
        <v>75</v>
      </c>
      <c r="AW100" s="141"/>
      <c r="AX100" s="141"/>
      <c r="AY100" s="141"/>
      <c r="AZ100" s="141"/>
      <c r="BA100" s="141"/>
      <c r="BB100" s="141"/>
      <c r="BC100" s="141"/>
      <c r="BD100" s="141"/>
      <c r="BE100" s="141"/>
      <c r="BF100" s="141"/>
      <c r="BG100" s="141"/>
      <c r="BH100" s="141"/>
      <c r="BI100" s="141"/>
      <c r="BJ100" s="141">
        <v>50</v>
      </c>
      <c r="BK100" s="141"/>
      <c r="BL100" s="141"/>
      <c r="BM100" s="141"/>
      <c r="BN100" s="141"/>
      <c r="BO100" s="141"/>
      <c r="BP100" s="141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145"/>
      <c r="CJ100" s="146"/>
      <c r="CK100" s="146"/>
      <c r="CL100" s="146"/>
      <c r="CM100" s="146"/>
      <c r="CN100" s="146">
        <v>65</v>
      </c>
      <c r="CO100" s="146"/>
      <c r="CP100" s="147"/>
      <c r="CQ100" s="146"/>
      <c r="CR100" s="146"/>
      <c r="CS100" s="146"/>
      <c r="CT100" s="146"/>
      <c r="CU100" s="36"/>
      <c r="CV100" s="36"/>
      <c r="CW100" s="142"/>
      <c r="CX100" s="142"/>
      <c r="CY100" s="142"/>
      <c r="CZ100" s="142"/>
      <c r="DA100" s="142"/>
      <c r="DB100" s="142"/>
      <c r="DC100" s="142"/>
      <c r="DD100" s="142"/>
      <c r="DE100" s="142"/>
      <c r="DF100" s="142"/>
      <c r="DG100" s="142"/>
      <c r="DH100" s="142"/>
      <c r="DI100" s="142"/>
      <c r="DJ100" s="142"/>
      <c r="DK100" s="142"/>
      <c r="DL100" s="142"/>
      <c r="DM100" s="142"/>
      <c r="DN100" s="142"/>
      <c r="DO100" s="142"/>
      <c r="DP100" s="142"/>
    </row>
    <row r="101" spans="1:120" ht="13.5" customHeight="1">
      <c r="A101" s="16" t="str">
        <f>IF(B101="","",IF(B101&gt;1,"UWAGA JUŻ BYŁ",""))</f>
        <v/>
      </c>
      <c r="B101" s="16">
        <f>IF(C101="","",COUNTIF($C$8:$C$51430,C101))</f>
        <v>1</v>
      </c>
      <c r="C101" s="16" t="str">
        <f>CONCATENATE(E101,F101,H101,G101)</f>
        <v>IzydorekMichał1999Meszna</v>
      </c>
      <c r="D101" s="16">
        <f>IF(E101="","",COUNTA($E$8:E101))</f>
        <v>94</v>
      </c>
      <c r="E101" s="117" t="s">
        <v>4523</v>
      </c>
      <c r="F101" s="16" t="s">
        <v>392</v>
      </c>
      <c r="G101" s="12" t="s">
        <v>4524</v>
      </c>
      <c r="H101" s="12">
        <v>1999</v>
      </c>
      <c r="I101" s="16" t="str">
        <f>IF(ISERROR(VLOOKUP(H101,KATEGORIE!$C$13:$E$50006,MATCH(KATEGORIE!$E$12,KATEGORIE!$C$12:$E$12,0),0)),"",VLOOKUP(H101,KATEGORIE!$C$13:$E$50006,MATCH(KATEGORIE!$E$12,KATEGORIE!$C$12:$E$12,0),0))</f>
        <v>J</v>
      </c>
      <c r="J101" s="16">
        <f>IF(I101="","",COUNTIF($I$8:I101,I101))</f>
        <v>4</v>
      </c>
      <c r="K101" s="16">
        <f>COUNT(V101:DP101)</f>
        <v>2</v>
      </c>
      <c r="L101" s="17">
        <f>IF(ISERROR(LARGE(V101:AB101,1)),0,LARGE(V101:AB101,1))+IF(ISERROR(LARGE(V101:AB101,2)),0,LARGE(V101:AB101,2))+IF(ISERROR(LARGE(V101:AB101,3)),0,LARGE(V101:AB101,3))+IF(ISERROR(LARGE(V101:AB101,4)),0,LARGE(V101:AB101,4))</f>
        <v>0</v>
      </c>
      <c r="M101" s="141">
        <f>IF(ISERROR(LARGE(AC101:BP101,1)),0,LARGE(AC101:BP101,1))+IF(ISERROR(LARGE(AC101:BP101,2)),0,LARGE(AC101:BP101,2))+IF(ISERROR(LARGE(AC101:BP101,3)),0,LARGE(AC101:BP101,3))+IF(ISERROR(LARGE(AC101:BP101,4)),0,LARGE(AC101:BP101,4))</f>
        <v>190</v>
      </c>
      <c r="N101" s="36">
        <f>IF(ISERROR(LARGE(BQ101:CV101,1)),0,LARGE(BQ101:CV101,1))+IF(ISERROR(LARGE(BQ101:CV101,2)),0,LARGE(BQ101:CV101,2))+IF(ISERROR(LARGE(BQ101:CV101,3)),0,LARGE(BQ101:CV101,3))+IF(ISERROR(LARGE(BQ101:CV101,4)),0,LARGE(BQ101:CV101,4))</f>
        <v>0</v>
      </c>
      <c r="O101" s="142">
        <f>IF(ISERROR(LARGE(CW101:DP101,1)),0,LARGE(CW101:DP101,1))+IF(ISERROR(LARGE(CW101:DP101,2)),0,LARGE(CW101:DP101,2))+IF(ISERROR(LARGE(CW101:DP101,3)),0,LARGE(CW101:DP101,3))+IF(ISERROR(LARGE(CW101:DP101,4)),0,LARGE(CW101:DP101,4))</f>
        <v>0</v>
      </c>
      <c r="P101" s="143">
        <f>IF(ISERROR(LARGE(V101:DP101,1)),0,LARGE(V101:DP101,1))+IF(ISERROR(LARGE(V101:DP101,2)),0,LARGE(V101:DP101,2))+IF(ISERROR(LARGE(V101:DP101,3)),0,LARGE(V101:DP101,3))+IF(ISERROR(LARGE(V101:DP101,4)),0,LARGE(V101:DP101,4))+IF(ISERROR(LARGE(V101:DP101,5)),0,LARGE(V101:DP101,5))+IF(ISERROR(LARGE(V101:DP101,6)),0,LARGE(V101:DP101,6))+IF(ISERROR(LARGE(V101:DP101,7)),0,LARGE(V101:DP101,7))+IF(ISERROR(LARGE(V101:DP101,8)),0,LARGE(V101:DP101,8))+IF(ISERROR(LARGE(V101:DP101,9)),0,LARGE(V101:DP101,9))+IF(ISERROR(LARGE(V101:DP101,10)),0,LARGE(V101:DP101,10))+IF(ISERROR(LARGE(V101:DP101,11)),0,LARGE(V101:DP101,11))+IF(ISERROR(LARGE(V101:DP101,12)),0,LARGE(V101:DP101,12))</f>
        <v>190</v>
      </c>
      <c r="Q101" s="144">
        <f>COUNT(V101:DP101)</f>
        <v>2</v>
      </c>
      <c r="R101" s="144">
        <f>IF(ISERROR(LARGE(V101:AB101,5)),0,LARGE(V101:AB101,5))</f>
        <v>0</v>
      </c>
      <c r="S101" s="144">
        <f>IF(ISERROR(LARGE(AC101:BP101,5)),0,LARGE(AC101:BP101,5))</f>
        <v>0</v>
      </c>
      <c r="T101" s="144">
        <f>IF(ISERROR(LARGE(BQ101:CV101,5)),0,LARGE(BQ101:CV101,5))</f>
        <v>0</v>
      </c>
      <c r="U101" s="144">
        <f>IF(ISERROR(LARGE(CW101:DP101,5)),0,LARGE(CW101:DP101,5))</f>
        <v>0</v>
      </c>
      <c r="V101" s="17"/>
      <c r="W101" s="17"/>
      <c r="X101" s="17"/>
      <c r="Y101" s="17"/>
      <c r="Z101" s="17"/>
      <c r="AA101" s="17"/>
      <c r="AB101" s="17"/>
      <c r="AC101" s="141"/>
      <c r="AD101" s="141"/>
      <c r="AE101" s="141"/>
      <c r="AF101" s="141"/>
      <c r="AG101" s="141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41"/>
      <c r="BC101" s="141"/>
      <c r="BD101" s="141">
        <v>100</v>
      </c>
      <c r="BE101" s="141"/>
      <c r="BF101" s="141"/>
      <c r="BG101" s="141"/>
      <c r="BH101" s="141">
        <v>90</v>
      </c>
      <c r="BI101" s="141"/>
      <c r="BJ101" s="141"/>
      <c r="BK101" s="141"/>
      <c r="BL101" s="141"/>
      <c r="BM101" s="141"/>
      <c r="BN101" s="141"/>
      <c r="BO101" s="141"/>
      <c r="BP101" s="141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146"/>
      <c r="CJ101" s="146"/>
      <c r="CK101" s="146"/>
      <c r="CL101" s="146"/>
      <c r="CM101" s="146"/>
      <c r="CN101" s="146"/>
      <c r="CO101" s="146"/>
      <c r="CP101" s="147"/>
      <c r="CQ101" s="146"/>
      <c r="CR101" s="146"/>
      <c r="CS101" s="146"/>
      <c r="CT101" s="146"/>
      <c r="CU101" s="36"/>
      <c r="CV101" s="36"/>
      <c r="CW101" s="142"/>
      <c r="CX101" s="142"/>
      <c r="CY101" s="142"/>
      <c r="CZ101" s="142"/>
      <c r="DA101" s="142"/>
      <c r="DB101" s="142"/>
      <c r="DC101" s="142"/>
      <c r="DD101" s="142"/>
      <c r="DE101" s="142"/>
      <c r="DF101" s="142"/>
      <c r="DG101" s="142"/>
      <c r="DH101" s="142"/>
      <c r="DI101" s="142"/>
      <c r="DJ101" s="142"/>
      <c r="DK101" s="142"/>
      <c r="DL101" s="142"/>
      <c r="DM101" s="142"/>
      <c r="DN101" s="142"/>
      <c r="DO101" s="142"/>
      <c r="DP101" s="142"/>
    </row>
    <row r="102" spans="1:120" ht="13.5" customHeight="1">
      <c r="A102" s="16" t="str">
        <f>IF(B102="","",IF(B102&gt;1,"UWAGA JUŻ BYŁ",""))</f>
        <v/>
      </c>
      <c r="B102" s="16">
        <f>IF(C102="","",COUNTIF($C$8:$C$51430,C102))</f>
        <v>1</v>
      </c>
      <c r="C102" s="16" t="str">
        <f>CONCATENATE(E102,F102,H102,G102)</f>
        <v>JAMIŃSKIAdamTychy</v>
      </c>
      <c r="D102" s="16">
        <f>IF(E102="","",COUNTA($E$8:E102))</f>
        <v>95</v>
      </c>
      <c r="E102" s="117" t="s">
        <v>4589</v>
      </c>
      <c r="F102" s="16" t="s">
        <v>641</v>
      </c>
      <c r="G102" s="150" t="s">
        <v>1382</v>
      </c>
      <c r="H102" s="12"/>
      <c r="I102" s="16" t="str">
        <f>IF(ISERROR(VLOOKUP(H102,KATEGORIE!$C$13:$E$50006,MATCH(KATEGORIE!$E$12,KATEGORIE!$C$12:$E$12,0),0)),"",VLOOKUP(H102,KATEGORIE!$C$13:$E$50006,MATCH(KATEGORIE!$E$12,KATEGORIE!$C$12:$E$12,0),0))</f>
        <v/>
      </c>
      <c r="J102" s="16" t="str">
        <f>IF(I102="","",COUNTIF($I$8:I102,I102))</f>
        <v/>
      </c>
      <c r="K102" s="16">
        <f>COUNT(V102:DP102)</f>
        <v>1</v>
      </c>
      <c r="L102" s="17">
        <f>IF(ISERROR(LARGE(V102:AB102,1)),0,LARGE(V102:AB102,1))+IF(ISERROR(LARGE(V102:AB102,2)),0,LARGE(V102:AB102,2))+IF(ISERROR(LARGE(V102:AB102,3)),0,LARGE(V102:AB102,3))+IF(ISERROR(LARGE(V102:AB102,4)),0,LARGE(V102:AB102,4))</f>
        <v>190</v>
      </c>
      <c r="M102" s="141">
        <f>IF(ISERROR(LARGE(AC102:BP102,1)),0,LARGE(AC102:BP102,1))+IF(ISERROR(LARGE(AC102:BP102,2)),0,LARGE(AC102:BP102,2))+IF(ISERROR(LARGE(AC102:BP102,3)),0,LARGE(AC102:BP102,3))+IF(ISERROR(LARGE(AC102:BP102,4)),0,LARGE(AC102:BP102,4))</f>
        <v>0</v>
      </c>
      <c r="N102" s="36">
        <f>IF(ISERROR(LARGE(BQ102:CV102,1)),0,LARGE(BQ102:CV102,1))+IF(ISERROR(LARGE(BQ102:CV102,2)),0,LARGE(BQ102:CV102,2))+IF(ISERROR(LARGE(BQ102:CV102,3)),0,LARGE(BQ102:CV102,3))+IF(ISERROR(LARGE(BQ102:CV102,4)),0,LARGE(BQ102:CV102,4))</f>
        <v>0</v>
      </c>
      <c r="O102" s="142">
        <f>IF(ISERROR(LARGE(CW102:DP102,1)),0,LARGE(CW102:DP102,1))+IF(ISERROR(LARGE(CW102:DP102,2)),0,LARGE(CW102:DP102,2))+IF(ISERROR(LARGE(CW102:DP102,3)),0,LARGE(CW102:DP102,3))+IF(ISERROR(LARGE(CW102:DP102,4)),0,LARGE(CW102:DP102,4))</f>
        <v>0</v>
      </c>
      <c r="P102" s="143">
        <f>IF(ISERROR(LARGE(V102:DP102,1)),0,LARGE(V102:DP102,1))+IF(ISERROR(LARGE(V102:DP102,2)),0,LARGE(V102:DP102,2))+IF(ISERROR(LARGE(V102:DP102,3)),0,LARGE(V102:DP102,3))+IF(ISERROR(LARGE(V102:DP102,4)),0,LARGE(V102:DP102,4))+IF(ISERROR(LARGE(V102:DP102,5)),0,LARGE(V102:DP102,5))+IF(ISERROR(LARGE(V102:DP102,6)),0,LARGE(V102:DP102,6))+IF(ISERROR(LARGE(V102:DP102,7)),0,LARGE(V102:DP102,7))+IF(ISERROR(LARGE(V102:DP102,8)),0,LARGE(V102:DP102,8))+IF(ISERROR(LARGE(V102:DP102,9)),0,LARGE(V102:DP102,9))+IF(ISERROR(LARGE(V102:DP102,10)),0,LARGE(V102:DP102,10))+IF(ISERROR(LARGE(V102:DP102,11)),0,LARGE(V102:DP102,11))+IF(ISERROR(LARGE(V102:DP102,12)),0,LARGE(V102:DP102,12))</f>
        <v>190</v>
      </c>
      <c r="Q102" s="144">
        <f>COUNT(V102:DP102)</f>
        <v>1</v>
      </c>
      <c r="R102" s="144">
        <f>IF(ISERROR(LARGE(V102:AB102,5)),0,LARGE(V102:AB102,5))</f>
        <v>0</v>
      </c>
      <c r="S102" s="144">
        <f>IF(ISERROR(LARGE(AC102:BP102,5)),0,LARGE(AC102:BP102,5))</f>
        <v>0</v>
      </c>
      <c r="T102" s="144">
        <f>IF(ISERROR(LARGE(BQ102:CV102,5)),0,LARGE(BQ102:CV102,5))</f>
        <v>0</v>
      </c>
      <c r="U102" s="144">
        <f>IF(ISERROR(LARGE(CW102:DP102,5)),0,LARGE(CW102:DP102,5))</f>
        <v>0</v>
      </c>
      <c r="V102" s="17"/>
      <c r="W102" s="17"/>
      <c r="X102" s="17"/>
      <c r="Y102" s="17"/>
      <c r="Z102" s="17">
        <v>190</v>
      </c>
      <c r="AA102" s="17"/>
      <c r="AB102" s="17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41"/>
      <c r="BC102" s="141"/>
      <c r="BD102" s="141"/>
      <c r="BE102" s="141"/>
      <c r="BF102" s="141"/>
      <c r="BG102" s="141"/>
      <c r="BH102" s="141"/>
      <c r="BI102" s="141"/>
      <c r="BJ102" s="141"/>
      <c r="BK102" s="141"/>
      <c r="BL102" s="141"/>
      <c r="BM102" s="141"/>
      <c r="BN102" s="141"/>
      <c r="BO102" s="141"/>
      <c r="BP102" s="141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146"/>
      <c r="CJ102" s="146"/>
      <c r="CK102" s="146"/>
      <c r="CL102" s="146"/>
      <c r="CM102" s="146"/>
      <c r="CN102" s="146"/>
      <c r="CO102" s="146"/>
      <c r="CP102" s="147"/>
      <c r="CQ102" s="146"/>
      <c r="CR102" s="146"/>
      <c r="CS102" s="146"/>
      <c r="CT102" s="146"/>
      <c r="CU102" s="36"/>
      <c r="CV102" s="36"/>
      <c r="CW102" s="142"/>
      <c r="CX102" s="142"/>
      <c r="CY102" s="142"/>
      <c r="CZ102" s="142"/>
      <c r="DA102" s="142"/>
      <c r="DB102" s="142"/>
      <c r="DC102" s="142"/>
      <c r="DD102" s="142"/>
      <c r="DE102" s="142"/>
      <c r="DF102" s="142"/>
      <c r="DG102" s="142"/>
      <c r="DH102" s="142"/>
      <c r="DI102" s="142"/>
      <c r="DJ102" s="142"/>
      <c r="DK102" s="142"/>
      <c r="DL102" s="142"/>
      <c r="DM102" s="142"/>
      <c r="DN102" s="142"/>
      <c r="DO102" s="142"/>
      <c r="DP102" s="142"/>
    </row>
    <row r="103" spans="1:120" ht="13.5" customHeight="1">
      <c r="A103" s="16" t="str">
        <f>IF(B103="","",IF(B103&gt;1,"UWAGA JUŻ BYŁ",""))</f>
        <v/>
      </c>
      <c r="B103" s="16">
        <f>IF(C103="","",COUNTIF($C$8:$C$51430,C103))</f>
        <v>1</v>
      </c>
      <c r="C103" s="16" t="str">
        <f>CONCATENATE(E103,F103,H103,G103)</f>
        <v>JASIURKOWSKIPaweł1995SZCZAWNICA</v>
      </c>
      <c r="D103" s="16">
        <f>IF(E103="","",COUNTA($E$8:E103))</f>
        <v>96</v>
      </c>
      <c r="E103" s="12" t="s">
        <v>567</v>
      </c>
      <c r="F103" s="16" t="s">
        <v>188</v>
      </c>
      <c r="G103" s="12" t="s">
        <v>568</v>
      </c>
      <c r="H103" s="12">
        <v>1995</v>
      </c>
      <c r="I103" s="16" t="str">
        <f>IF(ISERROR(VLOOKUP(H103,KATEGORIE!$C$13:$E$50006,MATCH(KATEGORIE!$E$12,KATEGORIE!$C$12:$E$12,0),0)),"",VLOOKUP(H103,KATEGORIE!$C$13:$E$50006,MATCH(KATEGORIE!$E$12,KATEGORIE!$C$12:$E$12,0),0))</f>
        <v>S1</v>
      </c>
      <c r="J103" s="16">
        <f>IF(I103="","",COUNTIF($I$8:I103,I103))</f>
        <v>20</v>
      </c>
      <c r="K103" s="16">
        <f>COUNT(V103:DP103)</f>
        <v>4</v>
      </c>
      <c r="L103" s="17">
        <f>IF(ISERROR(LARGE(V103:AB103,1)),0,LARGE(V103:AB103,1))+IF(ISERROR(LARGE(V103:AB103,2)),0,LARGE(V103:AB103,2))+IF(ISERROR(LARGE(V103:AB103,3)),0,LARGE(V103:AB103,3))+IF(ISERROR(LARGE(V103:AB103,4)),0,LARGE(V103:AB103,4))</f>
        <v>0</v>
      </c>
      <c r="M103" s="141">
        <f>IF(ISERROR(LARGE(AC103:BP103,1)),0,LARGE(AC103:BP103,1))+IF(ISERROR(LARGE(AC103:BP103,2)),0,LARGE(AC103:BP103,2))+IF(ISERROR(LARGE(AC103:BP103,3)),0,LARGE(AC103:BP103,3))+IF(ISERROR(LARGE(AC103:BP103,4)),0,LARGE(AC103:BP103,4))</f>
        <v>4</v>
      </c>
      <c r="N103" s="36">
        <f>IF(ISERROR(LARGE(BQ103:CV103,1)),0,LARGE(BQ103:CV103,1))+IF(ISERROR(LARGE(BQ103:CV103,2)),0,LARGE(BQ103:CV103,2))+IF(ISERROR(LARGE(BQ103:CV103,3)),0,LARGE(BQ103:CV103,3))+IF(ISERROR(LARGE(BQ103:CV103,4)),0,LARGE(BQ103:CV103,4))</f>
        <v>181</v>
      </c>
      <c r="O103" s="142">
        <f>IF(ISERROR(LARGE(CW103:DP103,1)),0,LARGE(CW103:DP103,1))+IF(ISERROR(LARGE(CW103:DP103,2)),0,LARGE(CW103:DP103,2))+IF(ISERROR(LARGE(CW103:DP103,3)),0,LARGE(CW103:DP103,3))+IF(ISERROR(LARGE(CW103:DP103,4)),0,LARGE(CW103:DP103,4))</f>
        <v>0</v>
      </c>
      <c r="P103" s="143">
        <f>IF(ISERROR(LARGE(V103:DP103,1)),0,LARGE(V103:DP103,1))+IF(ISERROR(LARGE(V103:DP103,2)),0,LARGE(V103:DP103,2))+IF(ISERROR(LARGE(V103:DP103,3)),0,LARGE(V103:DP103,3))+IF(ISERROR(LARGE(V103:DP103,4)),0,LARGE(V103:DP103,4))+IF(ISERROR(LARGE(V103:DP103,5)),0,LARGE(V103:DP103,5))+IF(ISERROR(LARGE(V103:DP103,6)),0,LARGE(V103:DP103,6))+IF(ISERROR(LARGE(V103:DP103,7)),0,LARGE(V103:DP103,7))+IF(ISERROR(LARGE(V103:DP103,8)),0,LARGE(V103:DP103,8))+IF(ISERROR(LARGE(V103:DP103,9)),0,LARGE(V103:DP103,9))+IF(ISERROR(LARGE(V103:DP103,10)),0,LARGE(V103:DP103,10))+IF(ISERROR(LARGE(V103:DP103,11)),0,LARGE(V103:DP103,11))+IF(ISERROR(LARGE(V103:DP103,12)),0,LARGE(V103:DP103,12))</f>
        <v>185</v>
      </c>
      <c r="Q103" s="144">
        <f>COUNT(V103:DP103)</f>
        <v>4</v>
      </c>
      <c r="R103" s="144">
        <f>IF(ISERROR(LARGE(V103:AB103,5)),0,LARGE(V103:AB103,5))</f>
        <v>0</v>
      </c>
      <c r="S103" s="144">
        <f>IF(ISERROR(LARGE(AC103:BP103,5)),0,LARGE(AC103:BP103,5))</f>
        <v>0</v>
      </c>
      <c r="T103" s="144">
        <f>IF(ISERROR(LARGE(BQ103:CV103,5)),0,LARGE(BQ103:CV103,5))</f>
        <v>0</v>
      </c>
      <c r="U103" s="144">
        <f>IF(ISERROR(LARGE(CW103:DP103,5)),0,LARGE(CW103:DP103,5))</f>
        <v>0</v>
      </c>
      <c r="V103" s="17"/>
      <c r="W103" s="17"/>
      <c r="X103" s="17"/>
      <c r="Y103" s="17"/>
      <c r="Z103" s="17"/>
      <c r="AA103" s="17"/>
      <c r="AB103" s="17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41">
        <v>4</v>
      </c>
      <c r="BC103" s="141"/>
      <c r="BD103" s="141"/>
      <c r="BE103" s="141"/>
      <c r="BF103" s="141"/>
      <c r="BG103" s="141"/>
      <c r="BH103" s="141"/>
      <c r="BI103" s="141"/>
      <c r="BJ103" s="141"/>
      <c r="BK103" s="141"/>
      <c r="BL103" s="141"/>
      <c r="BM103" s="141"/>
      <c r="BN103" s="141"/>
      <c r="BO103" s="141"/>
      <c r="BP103" s="141"/>
      <c r="BQ103" s="36"/>
      <c r="BR103" s="36"/>
      <c r="BS103" s="36"/>
      <c r="BT103" s="36">
        <v>80</v>
      </c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145">
        <v>11</v>
      </c>
      <c r="CJ103" s="146"/>
      <c r="CK103" s="146"/>
      <c r="CL103" s="146"/>
      <c r="CM103" s="146">
        <v>90</v>
      </c>
      <c r="CN103" s="146"/>
      <c r="CO103" s="146"/>
      <c r="CP103" s="147"/>
      <c r="CQ103" s="146"/>
      <c r="CR103" s="146"/>
      <c r="CS103" s="146"/>
      <c r="CT103" s="146"/>
      <c r="CU103" s="36"/>
      <c r="CV103" s="36"/>
      <c r="CW103" s="142"/>
      <c r="CX103" s="142"/>
      <c r="CY103" s="142"/>
      <c r="CZ103" s="142"/>
      <c r="DA103" s="142"/>
      <c r="DB103" s="142"/>
      <c r="DC103" s="142"/>
      <c r="DD103" s="142"/>
      <c r="DE103" s="142"/>
      <c r="DF103" s="142"/>
      <c r="DG103" s="142"/>
      <c r="DH103" s="142"/>
      <c r="DI103" s="142"/>
      <c r="DJ103" s="142"/>
      <c r="DK103" s="142"/>
      <c r="DL103" s="142"/>
      <c r="DM103" s="142"/>
      <c r="DN103" s="142"/>
      <c r="DO103" s="142"/>
      <c r="DP103" s="142"/>
    </row>
    <row r="104" spans="1:120" ht="13.5" customHeight="1">
      <c r="A104" s="16" t="str">
        <f>IF(B104="","",IF(B104&gt;1,"UWAGA JUŻ BYŁ",""))</f>
        <v/>
      </c>
      <c r="B104" s="16">
        <f>IF(C104="","",COUNTIF($C$8:$C$51430,C104))</f>
        <v>1</v>
      </c>
      <c r="C104" s="16" t="str">
        <f>CONCATENATE(E104,F104,H104,G104)</f>
        <v>GóralGrzegorzSwoszowice</v>
      </c>
      <c r="D104" s="16">
        <f>IF(E104="","",COUNTA($E$8:E104))</f>
        <v>97</v>
      </c>
      <c r="E104" s="12" t="s">
        <v>1813</v>
      </c>
      <c r="F104" s="16" t="s">
        <v>207</v>
      </c>
      <c r="G104" s="12" t="s">
        <v>1814</v>
      </c>
      <c r="H104" s="12"/>
      <c r="I104" s="16" t="str">
        <f>IF(ISERROR(VLOOKUP(H104,KATEGORIE!$C$13:$E$50006,MATCH(KATEGORIE!$E$12,KATEGORIE!$C$12:$E$12,0),0)),"",VLOOKUP(H104,KATEGORIE!$C$13:$E$50006,MATCH(KATEGORIE!$E$12,KATEGORIE!$C$12:$E$12,0),0))</f>
        <v/>
      </c>
      <c r="J104" s="16" t="str">
        <f>IF(I104="","",COUNTIF($I$8:I104,I104))</f>
        <v/>
      </c>
      <c r="K104" s="16">
        <f>COUNT(V104:DP104)</f>
        <v>3</v>
      </c>
      <c r="L104" s="17">
        <f>IF(ISERROR(LARGE(V104:AB104,1)),0,LARGE(V104:AB104,1))+IF(ISERROR(LARGE(V104:AB104,2)),0,LARGE(V104:AB104,2))+IF(ISERROR(LARGE(V104:AB104,3)),0,LARGE(V104:AB104,3))+IF(ISERROR(LARGE(V104:AB104,4)),0,LARGE(V104:AB104,4))</f>
        <v>0</v>
      </c>
      <c r="M104" s="141">
        <f>IF(ISERROR(LARGE(AC104:BP104,1)),0,LARGE(AC104:BP104,1))+IF(ISERROR(LARGE(AC104:BP104,2)),0,LARGE(AC104:BP104,2))+IF(ISERROR(LARGE(AC104:BP104,3)),0,LARGE(AC104:BP104,3))+IF(ISERROR(LARGE(AC104:BP104,4)),0,LARGE(AC104:BP104,4))</f>
        <v>0</v>
      </c>
      <c r="N104" s="36">
        <f>IF(ISERROR(LARGE(BQ104:CV104,1)),0,LARGE(BQ104:CV104,1))+IF(ISERROR(LARGE(BQ104:CV104,2)),0,LARGE(BQ104:CV104,2))+IF(ISERROR(LARGE(BQ104:CV104,3)),0,LARGE(BQ104:CV104,3))+IF(ISERROR(LARGE(BQ104:CV104,4)),0,LARGE(BQ104:CV104,4))</f>
        <v>48</v>
      </c>
      <c r="O104" s="142">
        <f>IF(ISERROR(LARGE(CW104:DP104,1)),0,LARGE(CW104:DP104,1))+IF(ISERROR(LARGE(CW104:DP104,2)),0,LARGE(CW104:DP104,2))+IF(ISERROR(LARGE(CW104:DP104,3)),0,LARGE(CW104:DP104,3))+IF(ISERROR(LARGE(CW104:DP104,4)),0,LARGE(CW104:DP104,4))</f>
        <v>137</v>
      </c>
      <c r="P104" s="143">
        <f>IF(ISERROR(LARGE(V104:DP104,1)),0,LARGE(V104:DP104,1))+IF(ISERROR(LARGE(V104:DP104,2)),0,LARGE(V104:DP104,2))+IF(ISERROR(LARGE(V104:DP104,3)),0,LARGE(V104:DP104,3))+IF(ISERROR(LARGE(V104:DP104,4)),0,LARGE(V104:DP104,4))+IF(ISERROR(LARGE(V104:DP104,5)),0,LARGE(V104:DP104,5))+IF(ISERROR(LARGE(V104:DP104,6)),0,LARGE(V104:DP104,6))+IF(ISERROR(LARGE(V104:DP104,7)),0,LARGE(V104:DP104,7))+IF(ISERROR(LARGE(V104:DP104,8)),0,LARGE(V104:DP104,8))+IF(ISERROR(LARGE(V104:DP104,9)),0,LARGE(V104:DP104,9))+IF(ISERROR(LARGE(V104:DP104,10)),0,LARGE(V104:DP104,10))+IF(ISERROR(LARGE(V104:DP104,11)),0,LARGE(V104:DP104,11))+IF(ISERROR(LARGE(V104:DP104,12)),0,LARGE(V104:DP104,12))</f>
        <v>185</v>
      </c>
      <c r="Q104" s="144">
        <f>COUNT(V104:DP104)</f>
        <v>3</v>
      </c>
      <c r="R104" s="144">
        <f>IF(ISERROR(LARGE(V104:AB104,5)),0,LARGE(V104:AB104,5))</f>
        <v>0</v>
      </c>
      <c r="S104" s="144">
        <f>IF(ISERROR(LARGE(AC104:BP104,5)),0,LARGE(AC104:BP104,5))</f>
        <v>0</v>
      </c>
      <c r="T104" s="144">
        <f>IF(ISERROR(LARGE(BQ104:CV104,5)),0,LARGE(BQ104:CV104,5))</f>
        <v>0</v>
      </c>
      <c r="U104" s="144">
        <f>IF(ISERROR(LARGE(CW104:DP104,5)),0,LARGE(CW104:DP104,5))</f>
        <v>0</v>
      </c>
      <c r="V104" s="17"/>
      <c r="W104" s="17"/>
      <c r="X104" s="17"/>
      <c r="Y104" s="17"/>
      <c r="Z104" s="17"/>
      <c r="AA104" s="17"/>
      <c r="AB104" s="17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41"/>
      <c r="BC104" s="141"/>
      <c r="BD104" s="141"/>
      <c r="BE104" s="141"/>
      <c r="BF104" s="141"/>
      <c r="BG104" s="141"/>
      <c r="BH104" s="141"/>
      <c r="BI104" s="141"/>
      <c r="BJ104" s="141"/>
      <c r="BK104" s="141"/>
      <c r="BL104" s="141"/>
      <c r="BM104" s="141"/>
      <c r="BN104" s="141"/>
      <c r="BO104" s="141"/>
      <c r="BP104" s="141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145">
        <v>48</v>
      </c>
      <c r="CJ104" s="146"/>
      <c r="CK104" s="146"/>
      <c r="CL104" s="146"/>
      <c r="CM104" s="146"/>
      <c r="CN104" s="146"/>
      <c r="CO104" s="146"/>
      <c r="CP104" s="147"/>
      <c r="CQ104" s="146"/>
      <c r="CR104" s="146"/>
      <c r="CS104" s="146"/>
      <c r="CT104" s="146"/>
      <c r="CU104" s="36"/>
      <c r="CV104" s="36"/>
      <c r="CW104" s="142"/>
      <c r="CX104" s="142"/>
      <c r="CY104" s="142">
        <v>57</v>
      </c>
      <c r="CZ104" s="142"/>
      <c r="DA104" s="142"/>
      <c r="DB104" s="142"/>
      <c r="DC104" s="142"/>
      <c r="DD104" s="142"/>
      <c r="DE104" s="142"/>
      <c r="DF104" s="142"/>
      <c r="DG104" s="142"/>
      <c r="DH104" s="142"/>
      <c r="DI104" s="142"/>
      <c r="DJ104" s="142"/>
      <c r="DK104" s="142">
        <v>80</v>
      </c>
      <c r="DL104" s="142"/>
      <c r="DM104" s="142"/>
      <c r="DN104" s="142"/>
      <c r="DO104" s="142"/>
      <c r="DP104" s="142"/>
    </row>
    <row r="105" spans="1:120" ht="13.5" customHeight="1">
      <c r="A105" s="16" t="str">
        <f>IF(B105="","",IF(B105&gt;1,"UWAGA JUŻ BYŁ",""))</f>
        <v/>
      </c>
      <c r="B105" s="16">
        <f>IF(C105="","",COUNTIF($C$8:$C$51430,C105))</f>
        <v>1</v>
      </c>
      <c r="C105" s="16" t="str">
        <f>CONCATENATE(E105,F105,H105,G105)</f>
        <v>DERENCZMichał1980Hercog Running Team</v>
      </c>
      <c r="D105" s="16">
        <f>IF(E105="","",COUNTA($E$8:E105))</f>
        <v>98</v>
      </c>
      <c r="E105" s="12" t="s">
        <v>1433</v>
      </c>
      <c r="F105" s="16" t="s">
        <v>392</v>
      </c>
      <c r="G105" s="12" t="s">
        <v>3802</v>
      </c>
      <c r="H105" s="12">
        <v>1980</v>
      </c>
      <c r="I105" s="16" t="str">
        <f>IF(ISERROR(VLOOKUP(H105,KATEGORIE!$C$13:$E$50006,MATCH(KATEGORIE!$E$12,KATEGORIE!$C$12:$E$12,0),0)),"",VLOOKUP(H105,KATEGORIE!$C$13:$E$50006,MATCH(KATEGORIE!$E$12,KATEGORIE!$C$12:$E$12,0),0))</f>
        <v>S2</v>
      </c>
      <c r="J105" s="16">
        <f>IF(I105="","",COUNTIF($I$8:I105,I105))</f>
        <v>40</v>
      </c>
      <c r="K105" s="16">
        <f>COUNT(V105:DP105)</f>
        <v>6</v>
      </c>
      <c r="L105" s="17">
        <f>IF(ISERROR(LARGE(V105:AB105,1)),0,LARGE(V105:AB105,1))+IF(ISERROR(LARGE(V105:AB105,2)),0,LARGE(V105:AB105,2))+IF(ISERROR(LARGE(V105:AB105,3)),0,LARGE(V105:AB105,3))+IF(ISERROR(LARGE(V105:AB105,4)),0,LARGE(V105:AB105,4))</f>
        <v>0</v>
      </c>
      <c r="M105" s="141">
        <f>IF(ISERROR(LARGE(AC105:BP105,1)),0,LARGE(AC105:BP105,1))+IF(ISERROR(LARGE(AC105:BP105,2)),0,LARGE(AC105:BP105,2))+IF(ISERROR(LARGE(AC105:BP105,3)),0,LARGE(AC105:BP105,3))+IF(ISERROR(LARGE(AC105:BP105,4)),0,LARGE(AC105:BP105,4))</f>
        <v>113</v>
      </c>
      <c r="N105" s="36">
        <f>IF(ISERROR(LARGE(BQ105:CV105,1)),0,LARGE(BQ105:CV105,1))+IF(ISERROR(LARGE(BQ105:CV105,2)),0,LARGE(BQ105:CV105,2))+IF(ISERROR(LARGE(BQ105:CV105,3)),0,LARGE(BQ105:CV105,3))+IF(ISERROR(LARGE(BQ105:CV105,4)),0,LARGE(BQ105:CV105,4))</f>
        <v>70</v>
      </c>
      <c r="O105" s="142">
        <f>IF(ISERROR(LARGE(CW105:DP105,1)),0,LARGE(CW105:DP105,1))+IF(ISERROR(LARGE(CW105:DP105,2)),0,LARGE(CW105:DP105,2))+IF(ISERROR(LARGE(CW105:DP105,3)),0,LARGE(CW105:DP105,3))+IF(ISERROR(LARGE(CW105:DP105,4)),0,LARGE(CW105:DP105,4))</f>
        <v>0</v>
      </c>
      <c r="P105" s="143">
        <f>IF(ISERROR(LARGE(V105:DP105,1)),0,LARGE(V105:DP105,1))+IF(ISERROR(LARGE(V105:DP105,2)),0,LARGE(V105:DP105,2))+IF(ISERROR(LARGE(V105:DP105,3)),0,LARGE(V105:DP105,3))+IF(ISERROR(LARGE(V105:DP105,4)),0,LARGE(V105:DP105,4))+IF(ISERROR(LARGE(V105:DP105,5)),0,LARGE(V105:DP105,5))+IF(ISERROR(LARGE(V105:DP105,6)),0,LARGE(V105:DP105,6))+IF(ISERROR(LARGE(V105:DP105,7)),0,LARGE(V105:DP105,7))+IF(ISERROR(LARGE(V105:DP105,8)),0,LARGE(V105:DP105,8))+IF(ISERROR(LARGE(V105:DP105,9)),0,LARGE(V105:DP105,9))+IF(ISERROR(LARGE(V105:DP105,10)),0,LARGE(V105:DP105,10))+IF(ISERROR(LARGE(V105:DP105,11)),0,LARGE(V105:DP105,11))+IF(ISERROR(LARGE(V105:DP105,12)),0,LARGE(V105:DP105,12))</f>
        <v>183</v>
      </c>
      <c r="Q105" s="144">
        <f>COUNT(V105:DP105)</f>
        <v>6</v>
      </c>
      <c r="R105" s="144">
        <f>IF(ISERROR(LARGE(V105:AB105,5)),0,LARGE(V105:AB105,5))</f>
        <v>0</v>
      </c>
      <c r="S105" s="144">
        <f>IF(ISERROR(LARGE(AC105:BP105,5)),0,LARGE(AC105:BP105,5))</f>
        <v>0</v>
      </c>
      <c r="T105" s="144">
        <f>IF(ISERROR(LARGE(BQ105:CV105,5)),0,LARGE(BQ105:CV105,5))</f>
        <v>0</v>
      </c>
      <c r="U105" s="144">
        <f>IF(ISERROR(LARGE(CW105:DP105,5)),0,LARGE(CW105:DP105,5))</f>
        <v>0</v>
      </c>
      <c r="V105" s="17"/>
      <c r="W105" s="17"/>
      <c r="X105" s="17"/>
      <c r="Y105" s="17"/>
      <c r="Z105" s="17"/>
      <c r="AA105" s="17"/>
      <c r="AB105" s="17"/>
      <c r="AC105" s="141"/>
      <c r="AD105" s="141"/>
      <c r="AE105" s="141"/>
      <c r="AF105" s="141"/>
      <c r="AG105" s="141">
        <v>36</v>
      </c>
      <c r="AH105" s="141"/>
      <c r="AI105" s="141"/>
      <c r="AJ105" s="141"/>
      <c r="AK105" s="141"/>
      <c r="AL105" s="141">
        <v>30</v>
      </c>
      <c r="AM105" s="141"/>
      <c r="AN105" s="141"/>
      <c r="AO105" s="141"/>
      <c r="AP105" s="141"/>
      <c r="AQ105" s="141"/>
      <c r="AR105" s="141"/>
      <c r="AS105" s="141">
        <v>47</v>
      </c>
      <c r="AT105" s="141"/>
      <c r="AU105" s="141"/>
      <c r="AV105" s="141"/>
      <c r="AW105" s="141"/>
      <c r="AX105" s="141"/>
      <c r="AY105" s="141"/>
      <c r="AZ105" s="141"/>
      <c r="BA105" s="141"/>
      <c r="BB105" s="141"/>
      <c r="BC105" s="141"/>
      <c r="BD105" s="141"/>
      <c r="BE105" s="141"/>
      <c r="BF105" s="141"/>
      <c r="BG105" s="141"/>
      <c r="BH105" s="141"/>
      <c r="BI105" s="141"/>
      <c r="BJ105" s="141"/>
      <c r="BK105" s="141"/>
      <c r="BL105" s="141"/>
      <c r="BM105" s="141"/>
      <c r="BN105" s="141"/>
      <c r="BO105" s="141"/>
      <c r="BP105" s="141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>
        <v>47</v>
      </c>
      <c r="CA105" s="36"/>
      <c r="CB105" s="36"/>
      <c r="CC105" s="36"/>
      <c r="CD105" s="36"/>
      <c r="CE105" s="36"/>
      <c r="CF105" s="36"/>
      <c r="CG105" s="36">
        <v>12</v>
      </c>
      <c r="CH105" s="36"/>
      <c r="CI105" s="145"/>
      <c r="CJ105" s="146">
        <v>11</v>
      </c>
      <c r="CK105" s="146"/>
      <c r="CL105" s="146"/>
      <c r="CM105" s="146"/>
      <c r="CN105" s="146"/>
      <c r="CO105" s="146"/>
      <c r="CP105" s="147"/>
      <c r="CQ105" s="146"/>
      <c r="CR105" s="146"/>
      <c r="CS105" s="146"/>
      <c r="CT105" s="146"/>
      <c r="CU105" s="36"/>
      <c r="CV105" s="36"/>
      <c r="CW105" s="142"/>
      <c r="CX105" s="142"/>
      <c r="CY105" s="142"/>
      <c r="CZ105" s="142"/>
      <c r="DA105" s="142"/>
      <c r="DB105" s="142"/>
      <c r="DC105" s="142"/>
      <c r="DD105" s="142"/>
      <c r="DE105" s="142"/>
      <c r="DF105" s="142"/>
      <c r="DG105" s="142"/>
      <c r="DH105" s="142"/>
      <c r="DI105" s="142"/>
      <c r="DJ105" s="142"/>
      <c r="DK105" s="142"/>
      <c r="DL105" s="142"/>
      <c r="DM105" s="142"/>
      <c r="DN105" s="142"/>
      <c r="DO105" s="142"/>
      <c r="DP105" s="142"/>
    </row>
    <row r="106" spans="1:120" ht="13.5" customHeight="1">
      <c r="A106" s="16" t="str">
        <f>IF(B106="","",IF(B106&gt;1,"UWAGA JUŻ BYŁ",""))</f>
        <v/>
      </c>
      <c r="B106" s="16">
        <f>IF(C106="","",COUNTIF($C$8:$C$51430,C106))</f>
        <v>1</v>
      </c>
      <c r="C106" s="16" t="str">
        <f>CONCATENATE(E106,F106,H106,G106)</f>
        <v>GAJOSDanielek</v>
      </c>
      <c r="D106" s="16">
        <f>IF(E106="","",COUNTA($E$8:E106))</f>
        <v>99</v>
      </c>
      <c r="E106" s="12" t="s">
        <v>1267</v>
      </c>
      <c r="F106" s="16" t="s">
        <v>1268</v>
      </c>
      <c r="G106" s="12"/>
      <c r="H106" s="12"/>
      <c r="I106" s="16" t="str">
        <f>IF(ISERROR(VLOOKUP(H106,KATEGORIE!$C$13:$E$50006,MATCH(KATEGORIE!$E$12,KATEGORIE!$C$12:$E$12,0),0)),"",VLOOKUP(H106,KATEGORIE!$C$13:$E$50006,MATCH(KATEGORIE!$E$12,KATEGORIE!$C$12:$E$12,0),0))</f>
        <v/>
      </c>
      <c r="J106" s="16" t="str">
        <f>IF(I106="","",COUNTIF($I$8:I106,I106))</f>
        <v/>
      </c>
      <c r="K106" s="16">
        <f>COUNT(V106:DP106)</f>
        <v>2</v>
      </c>
      <c r="L106" s="17">
        <f>IF(ISERROR(LARGE(V106:AB106,1)),0,LARGE(V106:AB106,1))+IF(ISERROR(LARGE(V106:AB106,2)),0,LARGE(V106:AB106,2))+IF(ISERROR(LARGE(V106:AB106,3)),0,LARGE(V106:AB106,3))+IF(ISERROR(LARGE(V106:AB106,4)),0,LARGE(V106:AB106,4))</f>
        <v>0</v>
      </c>
      <c r="M106" s="141">
        <f>IF(ISERROR(LARGE(AC106:BP106,1)),0,LARGE(AC106:BP106,1))+IF(ISERROR(LARGE(AC106:BP106,2)),0,LARGE(AC106:BP106,2))+IF(ISERROR(LARGE(AC106:BP106,3)),0,LARGE(AC106:BP106,3))+IF(ISERROR(LARGE(AC106:BP106,4)),0,LARGE(AC106:BP106,4))</f>
        <v>0</v>
      </c>
      <c r="N106" s="36">
        <f>IF(ISERROR(LARGE(BQ106:CV106,1)),0,LARGE(BQ106:CV106,1))+IF(ISERROR(LARGE(BQ106:CV106,2)),0,LARGE(BQ106:CV106,2))+IF(ISERROR(LARGE(BQ106:CV106,3)),0,LARGE(BQ106:CV106,3))+IF(ISERROR(LARGE(BQ106:CV106,4)),0,LARGE(BQ106:CV106,4))</f>
        <v>0</v>
      </c>
      <c r="O106" s="142">
        <f>IF(ISERROR(LARGE(CW106:DP106,1)),0,LARGE(CW106:DP106,1))+IF(ISERROR(LARGE(CW106:DP106,2)),0,LARGE(CW106:DP106,2))+IF(ISERROR(LARGE(CW106:DP106,3)),0,LARGE(CW106:DP106,3))+IF(ISERROR(LARGE(CW106:DP106,4)),0,LARGE(CW106:DP106,4))</f>
        <v>180</v>
      </c>
      <c r="P106" s="143">
        <f>IF(ISERROR(LARGE(V106:DP106,1)),0,LARGE(V106:DP106,1))+IF(ISERROR(LARGE(V106:DP106,2)),0,LARGE(V106:DP106,2))+IF(ISERROR(LARGE(V106:DP106,3)),0,LARGE(V106:DP106,3))+IF(ISERROR(LARGE(V106:DP106,4)),0,LARGE(V106:DP106,4))+IF(ISERROR(LARGE(V106:DP106,5)),0,LARGE(V106:DP106,5))+IF(ISERROR(LARGE(V106:DP106,6)),0,LARGE(V106:DP106,6))+IF(ISERROR(LARGE(V106:DP106,7)),0,LARGE(V106:DP106,7))+IF(ISERROR(LARGE(V106:DP106,8)),0,LARGE(V106:DP106,8))+IF(ISERROR(LARGE(V106:DP106,9)),0,LARGE(V106:DP106,9))+IF(ISERROR(LARGE(V106:DP106,10)),0,LARGE(V106:DP106,10))+IF(ISERROR(LARGE(V106:DP106,11)),0,LARGE(V106:DP106,11))+IF(ISERROR(LARGE(V106:DP106,12)),0,LARGE(V106:DP106,12))</f>
        <v>180</v>
      </c>
      <c r="Q106" s="144">
        <f>COUNT(V106:DP106)</f>
        <v>2</v>
      </c>
      <c r="R106" s="144">
        <f>IF(ISERROR(LARGE(V106:AB106,5)),0,LARGE(V106:AB106,5))</f>
        <v>0</v>
      </c>
      <c r="S106" s="144">
        <f>IF(ISERROR(LARGE(AC106:BP106,5)),0,LARGE(AC106:BP106,5))</f>
        <v>0</v>
      </c>
      <c r="T106" s="144">
        <f>IF(ISERROR(LARGE(BQ106:CV106,5)),0,LARGE(BQ106:CV106,5))</f>
        <v>0</v>
      </c>
      <c r="U106" s="144">
        <f>IF(ISERROR(LARGE(CW106:DP106,5)),0,LARGE(CW106:DP106,5))</f>
        <v>0</v>
      </c>
      <c r="V106" s="17"/>
      <c r="W106" s="17"/>
      <c r="X106" s="17"/>
      <c r="Y106" s="17"/>
      <c r="Z106" s="17"/>
      <c r="AA106" s="17"/>
      <c r="AB106" s="17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41"/>
      <c r="BB106" s="141"/>
      <c r="BC106" s="141"/>
      <c r="BD106" s="141"/>
      <c r="BE106" s="141"/>
      <c r="BF106" s="141"/>
      <c r="BG106" s="141"/>
      <c r="BH106" s="141"/>
      <c r="BI106" s="141"/>
      <c r="BJ106" s="141"/>
      <c r="BK106" s="141"/>
      <c r="BL106" s="141"/>
      <c r="BM106" s="141"/>
      <c r="BN106" s="141"/>
      <c r="BO106" s="141"/>
      <c r="BP106" s="141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145"/>
      <c r="CJ106" s="146"/>
      <c r="CK106" s="146"/>
      <c r="CL106" s="146"/>
      <c r="CM106" s="146"/>
      <c r="CN106" s="146"/>
      <c r="CO106" s="146"/>
      <c r="CP106" s="147"/>
      <c r="CQ106" s="146"/>
      <c r="CR106" s="146"/>
      <c r="CS106" s="146"/>
      <c r="CT106" s="146"/>
      <c r="CU106" s="36"/>
      <c r="CV106" s="36"/>
      <c r="CW106" s="142"/>
      <c r="CX106" s="142">
        <v>80</v>
      </c>
      <c r="CY106" s="142"/>
      <c r="CZ106" s="142"/>
      <c r="DA106" s="142"/>
      <c r="DB106" s="142"/>
      <c r="DC106" s="142"/>
      <c r="DD106" s="142"/>
      <c r="DE106" s="142"/>
      <c r="DF106" s="142"/>
      <c r="DG106" s="142"/>
      <c r="DH106" s="142"/>
      <c r="DI106" s="142"/>
      <c r="DJ106" s="142">
        <v>100</v>
      </c>
      <c r="DK106" s="142"/>
      <c r="DL106" s="142"/>
      <c r="DM106" s="142"/>
      <c r="DN106" s="142"/>
      <c r="DO106" s="142"/>
      <c r="DP106" s="142"/>
    </row>
    <row r="107" spans="1:120" ht="13.5" customHeight="1">
      <c r="A107" s="16" t="str">
        <f>IF(B107="","",IF(B107&gt;1,"UWAGA JUŻ BYŁ",""))</f>
        <v/>
      </c>
      <c r="B107" s="16">
        <f>IF(C107="","",COUNTIF($C$8:$C$51430,C107))</f>
        <v>1</v>
      </c>
      <c r="C107" s="16" t="str">
        <f>CONCATENATE(E107,F107,H107,G107)</f>
        <v>TokarzAndrzejRób to co Kochasz - RTCK</v>
      </c>
      <c r="D107" s="16">
        <f>IF(E107="","",COUNTA($E$8:E107))</f>
        <v>100</v>
      </c>
      <c r="E107" s="12" t="s">
        <v>1809</v>
      </c>
      <c r="F107" s="16" t="s">
        <v>397</v>
      </c>
      <c r="G107" s="12" t="s">
        <v>1810</v>
      </c>
      <c r="H107" s="12"/>
      <c r="I107" s="16" t="str">
        <f>IF(ISERROR(VLOOKUP(H107,KATEGORIE!$C$13:$E$50006,MATCH(KATEGORIE!$E$12,KATEGORIE!$C$12:$E$12,0),0)),"",VLOOKUP(H107,KATEGORIE!$C$13:$E$50006,MATCH(KATEGORIE!$E$12,KATEGORIE!$C$12:$E$12,0),0))</f>
        <v/>
      </c>
      <c r="J107" s="16" t="str">
        <f>IF(I107="","",COUNTIF($I$8:I107,I107))</f>
        <v/>
      </c>
      <c r="K107" s="16">
        <f>COUNT(V107:DP107)</f>
        <v>2</v>
      </c>
      <c r="L107" s="17">
        <f>IF(ISERROR(LARGE(V107:AB107,1)),0,LARGE(V107:AB107,1))+IF(ISERROR(LARGE(V107:AB107,2)),0,LARGE(V107:AB107,2))+IF(ISERROR(LARGE(V107:AB107,3)),0,LARGE(V107:AB107,3))+IF(ISERROR(LARGE(V107:AB107,4)),0,LARGE(V107:AB107,4))</f>
        <v>0</v>
      </c>
      <c r="M107" s="141">
        <f>IF(ISERROR(LARGE(AC107:BP107,1)),0,LARGE(AC107:BP107,1))+IF(ISERROR(LARGE(AC107:BP107,2)),0,LARGE(AC107:BP107,2))+IF(ISERROR(LARGE(AC107:BP107,3)),0,LARGE(AC107:BP107,3))+IF(ISERROR(LARGE(AC107:BP107,4)),0,LARGE(AC107:BP107,4))</f>
        <v>0</v>
      </c>
      <c r="N107" s="36">
        <f>IF(ISERROR(LARGE(BQ107:CV107,1)),0,LARGE(BQ107:CV107,1))+IF(ISERROR(LARGE(BQ107:CV107,2)),0,LARGE(BQ107:CV107,2))+IF(ISERROR(LARGE(BQ107:CV107,3)),0,LARGE(BQ107:CV107,3))+IF(ISERROR(LARGE(BQ107:CV107,4)),0,LARGE(BQ107:CV107,4))</f>
        <v>90</v>
      </c>
      <c r="O107" s="142">
        <f>IF(ISERROR(LARGE(CW107:DP107,1)),0,LARGE(CW107:DP107,1))+IF(ISERROR(LARGE(CW107:DP107,2)),0,LARGE(CW107:DP107,2))+IF(ISERROR(LARGE(CW107:DP107,3)),0,LARGE(CW107:DP107,3))+IF(ISERROR(LARGE(CW107:DP107,4)),0,LARGE(CW107:DP107,4))</f>
        <v>90</v>
      </c>
      <c r="P107" s="143">
        <f>IF(ISERROR(LARGE(V107:DP107,1)),0,LARGE(V107:DP107,1))+IF(ISERROR(LARGE(V107:DP107,2)),0,LARGE(V107:DP107,2))+IF(ISERROR(LARGE(V107:DP107,3)),0,LARGE(V107:DP107,3))+IF(ISERROR(LARGE(V107:DP107,4)),0,LARGE(V107:DP107,4))+IF(ISERROR(LARGE(V107:DP107,5)),0,LARGE(V107:DP107,5))+IF(ISERROR(LARGE(V107:DP107,6)),0,LARGE(V107:DP107,6))+IF(ISERROR(LARGE(V107:DP107,7)),0,LARGE(V107:DP107,7))+IF(ISERROR(LARGE(V107:DP107,8)),0,LARGE(V107:DP107,8))+IF(ISERROR(LARGE(V107:DP107,9)),0,LARGE(V107:DP107,9))+IF(ISERROR(LARGE(V107:DP107,10)),0,LARGE(V107:DP107,10))+IF(ISERROR(LARGE(V107:DP107,11)),0,LARGE(V107:DP107,11))+IF(ISERROR(LARGE(V107:DP107,12)),0,LARGE(V107:DP107,12))</f>
        <v>180</v>
      </c>
      <c r="Q107" s="144">
        <f>COUNT(V107:DP107)</f>
        <v>2</v>
      </c>
      <c r="R107" s="144">
        <f>IF(ISERROR(LARGE(V107:AB107,5)),0,LARGE(V107:AB107,5))</f>
        <v>0</v>
      </c>
      <c r="S107" s="144">
        <f>IF(ISERROR(LARGE(AC107:BP107,5)),0,LARGE(AC107:BP107,5))</f>
        <v>0</v>
      </c>
      <c r="T107" s="144">
        <f>IF(ISERROR(LARGE(BQ107:CV107,5)),0,LARGE(BQ107:CV107,5))</f>
        <v>0</v>
      </c>
      <c r="U107" s="144">
        <f>IF(ISERROR(LARGE(CW107:DP107,5)),0,LARGE(CW107:DP107,5))</f>
        <v>0</v>
      </c>
      <c r="V107" s="17"/>
      <c r="W107" s="17"/>
      <c r="X107" s="17"/>
      <c r="Y107" s="17"/>
      <c r="Z107" s="17"/>
      <c r="AA107" s="17"/>
      <c r="AB107" s="17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  <c r="BA107" s="141"/>
      <c r="BB107" s="141"/>
      <c r="BC107" s="141"/>
      <c r="BD107" s="141"/>
      <c r="BE107" s="141"/>
      <c r="BF107" s="141"/>
      <c r="BG107" s="141"/>
      <c r="BH107" s="141"/>
      <c r="BI107" s="141"/>
      <c r="BJ107" s="141"/>
      <c r="BK107" s="141"/>
      <c r="BL107" s="141"/>
      <c r="BM107" s="141"/>
      <c r="BN107" s="141"/>
      <c r="BO107" s="141"/>
      <c r="BP107" s="141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145">
        <v>90</v>
      </c>
      <c r="CJ107" s="146"/>
      <c r="CK107" s="146"/>
      <c r="CL107" s="146"/>
      <c r="CM107" s="146"/>
      <c r="CN107" s="146"/>
      <c r="CO107" s="146"/>
      <c r="CP107" s="147"/>
      <c r="CQ107" s="146"/>
      <c r="CR107" s="146"/>
      <c r="CS107" s="146"/>
      <c r="CT107" s="146"/>
      <c r="CU107" s="36"/>
      <c r="CV107" s="36"/>
      <c r="CW107" s="142"/>
      <c r="CX107" s="142"/>
      <c r="CY107" s="142">
        <v>90</v>
      </c>
      <c r="CZ107" s="142"/>
      <c r="DA107" s="142"/>
      <c r="DB107" s="142"/>
      <c r="DC107" s="142"/>
      <c r="DD107" s="142"/>
      <c r="DE107" s="142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</row>
    <row r="108" spans="1:120" ht="13.5" customHeight="1">
      <c r="A108" s="16" t="str">
        <f>IF(B108="","",IF(B108&gt;1,"UWAGA JUŻ BYŁ",""))</f>
        <v/>
      </c>
      <c r="B108" s="16">
        <f>IF(C108="","",COUNTIF($C$8:$C$51430,C108))</f>
        <v>1</v>
      </c>
      <c r="C108" s="16" t="str">
        <f>CONCATENATE(E108,F108,H108,G108)</f>
        <v>WOJTACHAAdrian1997KS Olkusz</v>
      </c>
      <c r="D108" s="16">
        <f>IF(E108="","",COUNTA($E$8:E108))</f>
        <v>101</v>
      </c>
      <c r="E108" s="12" t="s">
        <v>2979</v>
      </c>
      <c r="F108" s="16" t="s">
        <v>358</v>
      </c>
      <c r="G108" s="12" t="s">
        <v>2980</v>
      </c>
      <c r="H108" s="12">
        <v>1997</v>
      </c>
      <c r="I108" s="16" t="str">
        <f>IF(ISERROR(VLOOKUP(H108,KATEGORIE!$C$13:$E$50006,MATCH(KATEGORIE!$E$12,KATEGORIE!$C$12:$E$12,0),0)),"",VLOOKUP(H108,KATEGORIE!$C$13:$E$50006,MATCH(KATEGORIE!$E$12,KATEGORIE!$C$12:$E$12,0),0))</f>
        <v>S1</v>
      </c>
      <c r="J108" s="16">
        <f>IF(I108="","",COUNTIF($I$8:I108,I108))</f>
        <v>21</v>
      </c>
      <c r="K108" s="16">
        <f>COUNT(V108:DP108)</f>
        <v>2</v>
      </c>
      <c r="L108" s="17">
        <f>IF(ISERROR(LARGE(V108:AB108,1)),0,LARGE(V108:AB108,1))+IF(ISERROR(LARGE(V108:AB108,2)),0,LARGE(V108:AB108,2))+IF(ISERROR(LARGE(V108:AB108,3)),0,LARGE(V108:AB108,3))+IF(ISERROR(LARGE(V108:AB108,4)),0,LARGE(V108:AB108,4))</f>
        <v>90</v>
      </c>
      <c r="M108" s="141">
        <f>IF(ISERROR(LARGE(AC108:BP108,1)),0,LARGE(AC108:BP108,1))+IF(ISERROR(LARGE(AC108:BP108,2)),0,LARGE(AC108:BP108,2))+IF(ISERROR(LARGE(AC108:BP108,3)),0,LARGE(AC108:BP108,3))+IF(ISERROR(LARGE(AC108:BP108,4)),0,LARGE(AC108:BP108,4))</f>
        <v>90</v>
      </c>
      <c r="N108" s="36">
        <f>IF(ISERROR(LARGE(BQ108:CV108,1)),0,LARGE(BQ108:CV108,1))+IF(ISERROR(LARGE(BQ108:CV108,2)),0,LARGE(BQ108:CV108,2))+IF(ISERROR(LARGE(BQ108:CV108,3)),0,LARGE(BQ108:CV108,3))+IF(ISERROR(LARGE(BQ108:CV108,4)),0,LARGE(BQ108:CV108,4))</f>
        <v>0</v>
      </c>
      <c r="O108" s="142">
        <f>IF(ISERROR(LARGE(CW108:DP108,1)),0,LARGE(CW108:DP108,1))+IF(ISERROR(LARGE(CW108:DP108,2)),0,LARGE(CW108:DP108,2))+IF(ISERROR(LARGE(CW108:DP108,3)),0,LARGE(CW108:DP108,3))+IF(ISERROR(LARGE(CW108:DP108,4)),0,LARGE(CW108:DP108,4))</f>
        <v>0</v>
      </c>
      <c r="P108" s="143">
        <f>IF(ISERROR(LARGE(V108:DP108,1)),0,LARGE(V108:DP108,1))+IF(ISERROR(LARGE(V108:DP108,2)),0,LARGE(V108:DP108,2))+IF(ISERROR(LARGE(V108:DP108,3)),0,LARGE(V108:DP108,3))+IF(ISERROR(LARGE(V108:DP108,4)),0,LARGE(V108:DP108,4))+IF(ISERROR(LARGE(V108:DP108,5)),0,LARGE(V108:DP108,5))+IF(ISERROR(LARGE(V108:DP108,6)),0,LARGE(V108:DP108,6))+IF(ISERROR(LARGE(V108:DP108,7)),0,LARGE(V108:DP108,7))+IF(ISERROR(LARGE(V108:DP108,8)),0,LARGE(V108:DP108,8))+IF(ISERROR(LARGE(V108:DP108,9)),0,LARGE(V108:DP108,9))+IF(ISERROR(LARGE(V108:DP108,10)),0,LARGE(V108:DP108,10))+IF(ISERROR(LARGE(V108:DP108,11)),0,LARGE(V108:DP108,11))+IF(ISERROR(LARGE(V108:DP108,12)),0,LARGE(V108:DP108,12))</f>
        <v>180</v>
      </c>
      <c r="Q108" s="144">
        <f>COUNT(V108:DP108)</f>
        <v>2</v>
      </c>
      <c r="R108" s="144">
        <f>IF(ISERROR(LARGE(V108:AB108,5)),0,LARGE(V108:AB108,5))</f>
        <v>0</v>
      </c>
      <c r="S108" s="144">
        <f>IF(ISERROR(LARGE(AC108:BP108,5)),0,LARGE(AC108:BP108,5))</f>
        <v>0</v>
      </c>
      <c r="T108" s="144">
        <f>IF(ISERROR(LARGE(BQ108:CV108,5)),0,LARGE(BQ108:CV108,5))</f>
        <v>0</v>
      </c>
      <c r="U108" s="144">
        <f>IF(ISERROR(LARGE(CW108:DP108,5)),0,LARGE(CW108:DP108,5))</f>
        <v>0</v>
      </c>
      <c r="V108" s="17"/>
      <c r="W108" s="17"/>
      <c r="X108" s="17"/>
      <c r="Y108" s="17"/>
      <c r="Z108" s="17">
        <v>90</v>
      </c>
      <c r="AA108" s="17"/>
      <c r="AB108" s="17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>
        <v>90</v>
      </c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41"/>
      <c r="BB108" s="141"/>
      <c r="BC108" s="141"/>
      <c r="BD108" s="141"/>
      <c r="BE108" s="141"/>
      <c r="BF108" s="141"/>
      <c r="BG108" s="141"/>
      <c r="BH108" s="141"/>
      <c r="BI108" s="141"/>
      <c r="BJ108" s="141"/>
      <c r="BK108" s="141"/>
      <c r="BL108" s="141"/>
      <c r="BM108" s="141"/>
      <c r="BN108" s="141"/>
      <c r="BO108" s="141"/>
      <c r="BP108" s="141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145"/>
      <c r="CJ108" s="146"/>
      <c r="CK108" s="146"/>
      <c r="CL108" s="146"/>
      <c r="CM108" s="146"/>
      <c r="CN108" s="146"/>
      <c r="CO108" s="146"/>
      <c r="CP108" s="147"/>
      <c r="CQ108" s="146"/>
      <c r="CR108" s="146"/>
      <c r="CS108" s="146"/>
      <c r="CT108" s="146"/>
      <c r="CU108" s="36"/>
      <c r="CV108" s="36"/>
      <c r="CW108" s="142"/>
      <c r="CX108" s="142"/>
      <c r="CY108" s="142"/>
      <c r="CZ108" s="142"/>
      <c r="DA108" s="142"/>
      <c r="DB108" s="142"/>
      <c r="DC108" s="142"/>
      <c r="DD108" s="142"/>
      <c r="DE108" s="142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</row>
    <row r="109" spans="1:120" ht="13.5" customHeight="1">
      <c r="A109" s="16" t="str">
        <f>IF(B109="","",IF(B109&gt;1,"UWAGA JUŻ BYŁ",""))</f>
        <v/>
      </c>
      <c r="B109" s="16">
        <f>IF(C109="","",COUNTIF($C$8:$C$51430,C109))</f>
        <v>1</v>
      </c>
      <c r="C109" s="16" t="str">
        <f>CONCATENATE(E109,F109,H109,G109)</f>
        <v>KOżUCHMichał1994REDLINETEAM</v>
      </c>
      <c r="D109" s="16">
        <f>IF(E109="","",COUNTA($E$8:E109))</f>
        <v>102</v>
      </c>
      <c r="E109" s="12" t="s">
        <v>1184</v>
      </c>
      <c r="F109" s="16" t="s">
        <v>392</v>
      </c>
      <c r="G109" s="12" t="s">
        <v>1185</v>
      </c>
      <c r="H109" s="12">
        <v>1994</v>
      </c>
      <c r="I109" s="16" t="str">
        <f>IF(ISERROR(VLOOKUP(H109,KATEGORIE!$C$13:$E$50006,MATCH(KATEGORIE!$E$12,KATEGORIE!$C$12:$E$12,0),0)),"",VLOOKUP(H109,KATEGORIE!$C$13:$E$50006,MATCH(KATEGORIE!$E$12,KATEGORIE!$C$12:$E$12,0),0))</f>
        <v>S1</v>
      </c>
      <c r="J109" s="16">
        <f>IF(I109="","",COUNTIF($I$8:I109,I109))</f>
        <v>22</v>
      </c>
      <c r="K109" s="16">
        <f>COUNT(V109:DP109)</f>
        <v>3</v>
      </c>
      <c r="L109" s="17">
        <f>IF(ISERROR(LARGE(V109:AB109,1)),0,LARGE(V109:AB109,1))+IF(ISERROR(LARGE(V109:AB109,2)),0,LARGE(V109:AB109,2))+IF(ISERROR(LARGE(V109:AB109,3)),0,LARGE(V109:AB109,3))+IF(ISERROR(LARGE(V109:AB109,4)),0,LARGE(V109:AB109,4))</f>
        <v>0</v>
      </c>
      <c r="M109" s="141">
        <f>IF(ISERROR(LARGE(AC109:BP109,1)),0,LARGE(AC109:BP109,1))+IF(ISERROR(LARGE(AC109:BP109,2)),0,LARGE(AC109:BP109,2))+IF(ISERROR(LARGE(AC109:BP109,3)),0,LARGE(AC109:BP109,3))+IF(ISERROR(LARGE(AC109:BP109,4)),0,LARGE(AC109:BP109,4))</f>
        <v>176</v>
      </c>
      <c r="N109" s="36">
        <f>IF(ISERROR(LARGE(BQ109:CV109,1)),0,LARGE(BQ109:CV109,1))+IF(ISERROR(LARGE(BQ109:CV109,2)),0,LARGE(BQ109:CV109,2))+IF(ISERROR(LARGE(BQ109:CV109,3)),0,LARGE(BQ109:CV109,3))+IF(ISERROR(LARGE(BQ109:CV109,4)),0,LARGE(BQ109:CV109,4))</f>
        <v>0</v>
      </c>
      <c r="O109" s="142">
        <f>IF(ISERROR(LARGE(CW109:DP109,1)),0,LARGE(CW109:DP109,1))+IF(ISERROR(LARGE(CW109:DP109,2)),0,LARGE(CW109:DP109,2))+IF(ISERROR(LARGE(CW109:DP109,3)),0,LARGE(CW109:DP109,3))+IF(ISERROR(LARGE(CW109:DP109,4)),0,LARGE(CW109:DP109,4))</f>
        <v>0</v>
      </c>
      <c r="P109" s="143">
        <f>IF(ISERROR(LARGE(V109:DP109,1)),0,LARGE(V109:DP109,1))+IF(ISERROR(LARGE(V109:DP109,2)),0,LARGE(V109:DP109,2))+IF(ISERROR(LARGE(V109:DP109,3)),0,LARGE(V109:DP109,3))+IF(ISERROR(LARGE(V109:DP109,4)),0,LARGE(V109:DP109,4))+IF(ISERROR(LARGE(V109:DP109,5)),0,LARGE(V109:DP109,5))+IF(ISERROR(LARGE(V109:DP109,6)),0,LARGE(V109:DP109,6))+IF(ISERROR(LARGE(V109:DP109,7)),0,LARGE(V109:DP109,7))+IF(ISERROR(LARGE(V109:DP109,8)),0,LARGE(V109:DP109,8))+IF(ISERROR(LARGE(V109:DP109,9)),0,LARGE(V109:DP109,9))+IF(ISERROR(LARGE(V109:DP109,10)),0,LARGE(V109:DP109,10))+IF(ISERROR(LARGE(V109:DP109,11)),0,LARGE(V109:DP109,11))+IF(ISERROR(LARGE(V109:DP109,12)),0,LARGE(V109:DP109,12))</f>
        <v>176</v>
      </c>
      <c r="Q109" s="144">
        <f>COUNT(V109:DP109)</f>
        <v>3</v>
      </c>
      <c r="R109" s="144">
        <f>IF(ISERROR(LARGE(V109:AB109,5)),0,LARGE(V109:AB109,5))</f>
        <v>0</v>
      </c>
      <c r="S109" s="144">
        <f>IF(ISERROR(LARGE(AC109:BP109,5)),0,LARGE(AC109:BP109,5))</f>
        <v>0</v>
      </c>
      <c r="T109" s="144">
        <f>IF(ISERROR(LARGE(BQ109:CV109,5)),0,LARGE(BQ109:CV109,5))</f>
        <v>0</v>
      </c>
      <c r="U109" s="144">
        <f>IF(ISERROR(LARGE(CW109:DP109,5)),0,LARGE(CW109:DP109,5))</f>
        <v>0</v>
      </c>
      <c r="V109" s="17"/>
      <c r="W109" s="17"/>
      <c r="X109" s="17"/>
      <c r="Y109" s="17"/>
      <c r="Z109" s="17"/>
      <c r="AA109" s="17"/>
      <c r="AB109" s="17"/>
      <c r="AC109" s="141"/>
      <c r="AD109" s="141"/>
      <c r="AE109" s="141">
        <v>70</v>
      </c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>
        <v>90</v>
      </c>
      <c r="AS109" s="141"/>
      <c r="AT109" s="141"/>
      <c r="AU109" s="141"/>
      <c r="AV109" s="141"/>
      <c r="AW109" s="141"/>
      <c r="AX109" s="141"/>
      <c r="AY109" s="141"/>
      <c r="AZ109" s="141"/>
      <c r="BA109" s="141"/>
      <c r="BB109" s="141"/>
      <c r="BC109" s="141">
        <v>16</v>
      </c>
      <c r="BD109" s="141"/>
      <c r="BE109" s="141"/>
      <c r="BF109" s="141"/>
      <c r="BG109" s="141"/>
      <c r="BH109" s="141"/>
      <c r="BI109" s="141"/>
      <c r="BJ109" s="141"/>
      <c r="BK109" s="141"/>
      <c r="BL109" s="141"/>
      <c r="BM109" s="141"/>
      <c r="BN109" s="141"/>
      <c r="BO109" s="141"/>
      <c r="BP109" s="141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145"/>
      <c r="CJ109" s="146"/>
      <c r="CK109" s="146"/>
      <c r="CL109" s="146"/>
      <c r="CM109" s="146"/>
      <c r="CN109" s="146"/>
      <c r="CO109" s="146"/>
      <c r="CP109" s="147"/>
      <c r="CQ109" s="146"/>
      <c r="CR109" s="146"/>
      <c r="CS109" s="146"/>
      <c r="CT109" s="146"/>
      <c r="CU109" s="36"/>
      <c r="CV109" s="36"/>
      <c r="CW109" s="142"/>
      <c r="CX109" s="142"/>
      <c r="CY109" s="142"/>
      <c r="CZ109" s="142"/>
      <c r="DA109" s="142"/>
      <c r="DB109" s="142"/>
      <c r="DC109" s="142"/>
      <c r="DD109" s="142"/>
      <c r="DE109" s="142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</row>
    <row r="110" spans="1:120" ht="13.5" customHeight="1">
      <c r="A110" s="16" t="str">
        <f>IF(B110="","",IF(B110&gt;1,"UWAGA JUŻ BYŁ",""))</f>
        <v/>
      </c>
      <c r="B110" s="16">
        <f>IF(C110="","",COUNTIF($C$8:$C$51430,C110))</f>
        <v>1</v>
      </c>
      <c r="C110" s="16" t="str">
        <f>CONCATENATE(E110,F110,H110,G110)</f>
        <v>GRUDZIEŃKamilBANDA GRUDNIA</v>
      </c>
      <c r="D110" s="16">
        <f>IF(E110="","",COUNTA($E$8:E110))</f>
        <v>103</v>
      </c>
      <c r="E110" s="117" t="s">
        <v>3548</v>
      </c>
      <c r="F110" s="16" t="s">
        <v>400</v>
      </c>
      <c r="G110" s="117" t="s">
        <v>3384</v>
      </c>
      <c r="H110" s="12"/>
      <c r="I110" s="16" t="str">
        <f>IF(ISERROR(VLOOKUP(H110,KATEGORIE!$C$13:$E$50006,MATCH(KATEGORIE!$E$12,KATEGORIE!$C$12:$E$12,0),0)),"",VLOOKUP(H110,KATEGORIE!$C$13:$E$50006,MATCH(KATEGORIE!$E$12,KATEGORIE!$C$12:$E$12,0),0))</f>
        <v/>
      </c>
      <c r="J110" s="16" t="str">
        <f>IF(I110="","",COUNTIF($I$8:I110,I110))</f>
        <v/>
      </c>
      <c r="K110" s="16">
        <f>COUNT(V110:DP110)</f>
        <v>2</v>
      </c>
      <c r="L110" s="17">
        <f>IF(ISERROR(LARGE(V110:AB110,1)),0,LARGE(V110:AB110,1))+IF(ISERROR(LARGE(V110:AB110,2)),0,LARGE(V110:AB110,2))+IF(ISERROR(LARGE(V110:AB110,3)),0,LARGE(V110:AB110,3))+IF(ISERROR(LARGE(V110:AB110,4)),0,LARGE(V110:AB110,4))</f>
        <v>0</v>
      </c>
      <c r="M110" s="141">
        <f>IF(ISERROR(LARGE(AC110:BP110,1)),0,LARGE(AC110:BP110,1))+IF(ISERROR(LARGE(AC110:BP110,2)),0,LARGE(AC110:BP110,2))+IF(ISERROR(LARGE(AC110:BP110,3)),0,LARGE(AC110:BP110,3))+IF(ISERROR(LARGE(AC110:BP110,4)),0,LARGE(AC110:BP110,4))</f>
        <v>0</v>
      </c>
      <c r="N110" s="36">
        <f>IF(ISERROR(LARGE(BQ110:CV110,1)),0,LARGE(BQ110:CV110,1))+IF(ISERROR(LARGE(BQ110:CV110,2)),0,LARGE(BQ110:CV110,2))+IF(ISERROR(LARGE(BQ110:CV110,3)),0,LARGE(BQ110:CV110,3))+IF(ISERROR(LARGE(BQ110:CV110,4)),0,LARGE(BQ110:CV110,4))</f>
        <v>175</v>
      </c>
      <c r="O110" s="142">
        <f>IF(ISERROR(LARGE(CW110:DP110,1)),0,LARGE(CW110:DP110,1))+IF(ISERROR(LARGE(CW110:DP110,2)),0,LARGE(CW110:DP110,2))+IF(ISERROR(LARGE(CW110:DP110,3)),0,LARGE(CW110:DP110,3))+IF(ISERROR(LARGE(CW110:DP110,4)),0,LARGE(CW110:DP110,4))</f>
        <v>0</v>
      </c>
      <c r="P110" s="143">
        <f>IF(ISERROR(LARGE(V110:DP110,1)),0,LARGE(V110:DP110,1))+IF(ISERROR(LARGE(V110:DP110,2)),0,LARGE(V110:DP110,2))+IF(ISERROR(LARGE(V110:DP110,3)),0,LARGE(V110:DP110,3))+IF(ISERROR(LARGE(V110:DP110,4)),0,LARGE(V110:DP110,4))+IF(ISERROR(LARGE(V110:DP110,5)),0,LARGE(V110:DP110,5))+IF(ISERROR(LARGE(V110:DP110,6)),0,LARGE(V110:DP110,6))+IF(ISERROR(LARGE(V110:DP110,7)),0,LARGE(V110:DP110,7))+IF(ISERROR(LARGE(V110:DP110,8)),0,LARGE(V110:DP110,8))+IF(ISERROR(LARGE(V110:DP110,9)),0,LARGE(V110:DP110,9))+IF(ISERROR(LARGE(V110:DP110,10)),0,LARGE(V110:DP110,10))+IF(ISERROR(LARGE(V110:DP110,11)),0,LARGE(V110:DP110,11))+IF(ISERROR(LARGE(V110:DP110,12)),0,LARGE(V110:DP110,12))</f>
        <v>175</v>
      </c>
      <c r="Q110" s="144">
        <f>COUNT(V110:DP110)</f>
        <v>2</v>
      </c>
      <c r="R110" s="144">
        <f>IF(ISERROR(LARGE(V110:AB110,5)),0,LARGE(V110:AB110,5))</f>
        <v>0</v>
      </c>
      <c r="S110" s="144">
        <f>IF(ISERROR(LARGE(AC110:BP110,5)),0,LARGE(AC110:BP110,5))</f>
        <v>0</v>
      </c>
      <c r="T110" s="144">
        <f>IF(ISERROR(LARGE(BQ110:CV110,5)),0,LARGE(BQ110:CV110,5))</f>
        <v>0</v>
      </c>
      <c r="U110" s="144">
        <f>IF(ISERROR(LARGE(CW110:DP110,5)),0,LARGE(CW110:DP110,5))</f>
        <v>0</v>
      </c>
      <c r="V110" s="17"/>
      <c r="W110" s="17"/>
      <c r="X110" s="17"/>
      <c r="Y110" s="17"/>
      <c r="Z110" s="17"/>
      <c r="AA110" s="17"/>
      <c r="AB110" s="17"/>
      <c r="AC110" s="141"/>
      <c r="AD110" s="141"/>
      <c r="AE110" s="141"/>
      <c r="AF110" s="141"/>
      <c r="AG110" s="141"/>
      <c r="AH110" s="141"/>
      <c r="AI110" s="141"/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41"/>
      <c r="BC110" s="141"/>
      <c r="BD110" s="141"/>
      <c r="BE110" s="141"/>
      <c r="BF110" s="141"/>
      <c r="BG110" s="141"/>
      <c r="BH110" s="141"/>
      <c r="BI110" s="141"/>
      <c r="BJ110" s="141"/>
      <c r="BK110" s="141"/>
      <c r="BL110" s="141"/>
      <c r="BM110" s="141"/>
      <c r="BN110" s="141"/>
      <c r="BO110" s="141"/>
      <c r="BP110" s="141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>
        <v>100</v>
      </c>
      <c r="CG110" s="36"/>
      <c r="CH110" s="36"/>
      <c r="CI110" s="145"/>
      <c r="CJ110" s="146"/>
      <c r="CK110" s="146"/>
      <c r="CL110" s="146"/>
      <c r="CM110" s="146"/>
      <c r="CN110" s="146"/>
      <c r="CO110" s="146"/>
      <c r="CP110" s="147">
        <v>75</v>
      </c>
      <c r="CQ110" s="146"/>
      <c r="CR110" s="146"/>
      <c r="CS110" s="146"/>
      <c r="CT110" s="146"/>
      <c r="CU110" s="36"/>
      <c r="CV110" s="36"/>
      <c r="CW110" s="142"/>
      <c r="CX110" s="142"/>
      <c r="CY110" s="142"/>
      <c r="CZ110" s="142"/>
      <c r="DA110" s="142"/>
      <c r="DB110" s="142"/>
      <c r="DC110" s="142"/>
      <c r="DD110" s="142"/>
      <c r="DE110" s="142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</row>
    <row r="111" spans="1:120" ht="13.5" customHeight="1">
      <c r="A111" s="16" t="str">
        <f>IF(B111="","",IF(B111&gt;1,"UWAGA JUŻ BYŁ",""))</f>
        <v/>
      </c>
      <c r="B111" s="16">
        <f>IF(C111="","",COUNTIF($C$8:$C$51430,C111))</f>
        <v>1</v>
      </c>
      <c r="C111" s="16" t="str">
        <f>CONCATENATE(E111,F111,H111,G111)</f>
        <v>CzupkiewiczMichałRAJSPORT ACTIVE</v>
      </c>
      <c r="D111" s="16">
        <f>IF(E111="","",COUNTA($E$8:E111))</f>
        <v>104</v>
      </c>
      <c r="E111" s="12" t="s">
        <v>1758</v>
      </c>
      <c r="F111" s="16" t="s">
        <v>392</v>
      </c>
      <c r="G111" s="12" t="s">
        <v>452</v>
      </c>
      <c r="H111" s="12"/>
      <c r="I111" s="16" t="str">
        <f>IF(ISERROR(VLOOKUP(H111,KATEGORIE!$C$13:$E$50006,MATCH(KATEGORIE!$E$12,KATEGORIE!$C$12:$E$12,0),0)),"",VLOOKUP(H111,KATEGORIE!$C$13:$E$50006,MATCH(KATEGORIE!$E$12,KATEGORIE!$C$12:$E$12,0),0))</f>
        <v/>
      </c>
      <c r="J111" s="16" t="str">
        <f>IF(I111="","",COUNTIF($I$8:I111,I111))</f>
        <v/>
      </c>
      <c r="K111" s="16">
        <f>COUNT(V111:DP111)</f>
        <v>3</v>
      </c>
      <c r="L111" s="17">
        <f>IF(ISERROR(LARGE(V111:AB111,1)),0,LARGE(V111:AB111,1))+IF(ISERROR(LARGE(V111:AB111,2)),0,LARGE(V111:AB111,2))+IF(ISERROR(LARGE(V111:AB111,3)),0,LARGE(V111:AB111,3))+IF(ISERROR(LARGE(V111:AB111,4)),0,LARGE(V111:AB111,4))</f>
        <v>0</v>
      </c>
      <c r="M111" s="141">
        <f>IF(ISERROR(LARGE(AC111:BP111,1)),0,LARGE(AC111:BP111,1))+IF(ISERROR(LARGE(AC111:BP111,2)),0,LARGE(AC111:BP111,2))+IF(ISERROR(LARGE(AC111:BP111,3)),0,LARGE(AC111:BP111,3))+IF(ISERROR(LARGE(AC111:BP111,4)),0,LARGE(AC111:BP111,4))</f>
        <v>174</v>
      </c>
      <c r="N111" s="36">
        <f>IF(ISERROR(LARGE(BQ111:CV111,1)),0,LARGE(BQ111:CV111,1))+IF(ISERROR(LARGE(BQ111:CV111,2)),0,LARGE(BQ111:CV111,2))+IF(ISERROR(LARGE(BQ111:CV111,3)),0,LARGE(BQ111:CV111,3))+IF(ISERROR(LARGE(BQ111:CV111,4)),0,LARGE(BQ111:CV111,4))</f>
        <v>0</v>
      </c>
      <c r="O111" s="142">
        <f>IF(ISERROR(LARGE(CW111:DP111,1)),0,LARGE(CW111:DP111,1))+IF(ISERROR(LARGE(CW111:DP111,2)),0,LARGE(CW111:DP111,2))+IF(ISERROR(LARGE(CW111:DP111,3)),0,LARGE(CW111:DP111,3))+IF(ISERROR(LARGE(CW111:DP111,4)),0,LARGE(CW111:DP111,4))</f>
        <v>0</v>
      </c>
      <c r="P111" s="143">
        <f>IF(ISERROR(LARGE(V111:DP111,1)),0,LARGE(V111:DP111,1))+IF(ISERROR(LARGE(V111:DP111,2)),0,LARGE(V111:DP111,2))+IF(ISERROR(LARGE(V111:DP111,3)),0,LARGE(V111:DP111,3))+IF(ISERROR(LARGE(V111:DP111,4)),0,LARGE(V111:DP111,4))+IF(ISERROR(LARGE(V111:DP111,5)),0,LARGE(V111:DP111,5))+IF(ISERROR(LARGE(V111:DP111,6)),0,LARGE(V111:DP111,6))+IF(ISERROR(LARGE(V111:DP111,7)),0,LARGE(V111:DP111,7))+IF(ISERROR(LARGE(V111:DP111,8)),0,LARGE(V111:DP111,8))+IF(ISERROR(LARGE(V111:DP111,9)),0,LARGE(V111:DP111,9))+IF(ISERROR(LARGE(V111:DP111,10)),0,LARGE(V111:DP111,10))+IF(ISERROR(LARGE(V111:DP111,11)),0,LARGE(V111:DP111,11))+IF(ISERROR(LARGE(V111:DP111,12)),0,LARGE(V111:DP111,12))</f>
        <v>174</v>
      </c>
      <c r="Q111" s="144">
        <f>COUNT(V111:DP111)</f>
        <v>3</v>
      </c>
      <c r="R111" s="144">
        <f>IF(ISERROR(LARGE(V111:AB111,5)),0,LARGE(V111:AB111,5))</f>
        <v>0</v>
      </c>
      <c r="S111" s="144">
        <f>IF(ISERROR(LARGE(AC111:BP111,5)),0,LARGE(AC111:BP111,5))</f>
        <v>0</v>
      </c>
      <c r="T111" s="144">
        <f>IF(ISERROR(LARGE(BQ111:CV111,5)),0,LARGE(BQ111:CV111,5))</f>
        <v>0</v>
      </c>
      <c r="U111" s="144">
        <f>IF(ISERROR(LARGE(CW111:DP111,5)),0,LARGE(CW111:DP111,5))</f>
        <v>0</v>
      </c>
      <c r="V111" s="17"/>
      <c r="W111" s="17"/>
      <c r="X111" s="17"/>
      <c r="Y111" s="17"/>
      <c r="Z111" s="17"/>
      <c r="AA111" s="17"/>
      <c r="AB111" s="17"/>
      <c r="AC111" s="141"/>
      <c r="AD111" s="141"/>
      <c r="AE111" s="141"/>
      <c r="AF111" s="141"/>
      <c r="AG111" s="141"/>
      <c r="AH111" s="141"/>
      <c r="AI111" s="141"/>
      <c r="AJ111" s="141"/>
      <c r="AK111" s="141">
        <v>24</v>
      </c>
      <c r="AL111" s="141"/>
      <c r="AM111" s="141"/>
      <c r="AN111" s="141"/>
      <c r="AO111" s="141"/>
      <c r="AP111" s="141"/>
      <c r="AQ111" s="141"/>
      <c r="AR111" s="141"/>
      <c r="AS111" s="141"/>
      <c r="AT111" s="141"/>
      <c r="AU111" s="141">
        <v>80</v>
      </c>
      <c r="AV111" s="141"/>
      <c r="AW111" s="141"/>
      <c r="AX111" s="141"/>
      <c r="AY111" s="141"/>
      <c r="AZ111" s="141"/>
      <c r="BA111" s="141"/>
      <c r="BB111" s="141"/>
      <c r="BC111" s="141"/>
      <c r="BD111" s="141"/>
      <c r="BE111" s="141"/>
      <c r="BF111" s="141"/>
      <c r="BG111" s="141"/>
      <c r="BH111" s="141"/>
      <c r="BI111" s="141"/>
      <c r="BJ111" s="141"/>
      <c r="BK111" s="141">
        <v>70</v>
      </c>
      <c r="BL111" s="141"/>
      <c r="BM111" s="141"/>
      <c r="BN111" s="141"/>
      <c r="BO111" s="141"/>
      <c r="BP111" s="141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145"/>
      <c r="CJ111" s="146"/>
      <c r="CK111" s="146"/>
      <c r="CL111" s="146"/>
      <c r="CM111" s="146"/>
      <c r="CN111" s="146"/>
      <c r="CO111" s="146"/>
      <c r="CP111" s="147"/>
      <c r="CQ111" s="146"/>
      <c r="CR111" s="146"/>
      <c r="CS111" s="146"/>
      <c r="CT111" s="146"/>
      <c r="CU111" s="36"/>
      <c r="CV111" s="36"/>
      <c r="CW111" s="142"/>
      <c r="CX111" s="142"/>
      <c r="CY111" s="142"/>
      <c r="CZ111" s="142"/>
      <c r="DA111" s="142"/>
      <c r="DB111" s="142"/>
      <c r="DC111" s="142"/>
      <c r="DD111" s="142"/>
      <c r="DE111" s="142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</row>
    <row r="112" spans="1:120" ht="13.5" customHeight="1">
      <c r="A112" s="16" t="str">
        <f>IF(B112="","",IF(B112&gt;1,"UWAGA JUŻ BYŁ",""))</f>
        <v/>
      </c>
      <c r="B112" s="16">
        <f>IF(C112="","",COUNTIF($C$8:$C$51430,C112))</f>
        <v>1</v>
      </c>
      <c r="C112" s="16" t="str">
        <f>CONCATENATE(E112,F112,H112,G112)</f>
        <v>KoczwaraTomasz1977Radomyśl Wielki</v>
      </c>
      <c r="D112" s="16">
        <f>IF(E112="","",COUNTA($E$8:E112))</f>
        <v>105</v>
      </c>
      <c r="E112" s="12" t="s">
        <v>2067</v>
      </c>
      <c r="F112" s="16" t="s">
        <v>193</v>
      </c>
      <c r="G112" s="12" t="s">
        <v>2068</v>
      </c>
      <c r="H112" s="12">
        <v>1977</v>
      </c>
      <c r="I112" s="16" t="str">
        <f>IF(ISERROR(VLOOKUP(H112,KATEGORIE!$C$13:$E$50006,MATCH(KATEGORIE!$E$12,KATEGORIE!$C$12:$E$12,0),0)),"",VLOOKUP(H112,KATEGORIE!$C$13:$E$50006,MATCH(KATEGORIE!$E$12,KATEGORIE!$C$12:$E$12,0),0))</f>
        <v>M</v>
      </c>
      <c r="J112" s="16">
        <f>IF(I112="","",COUNTIF($I$8:I112,I112))</f>
        <v>18</v>
      </c>
      <c r="K112" s="16">
        <f>COUNT(V112:DP112)</f>
        <v>2</v>
      </c>
      <c r="L112" s="17">
        <f>IF(ISERROR(LARGE(V112:AB112,1)),0,LARGE(V112:AB112,1))+IF(ISERROR(LARGE(V112:AB112,2)),0,LARGE(V112:AB112,2))+IF(ISERROR(LARGE(V112:AB112,3)),0,LARGE(V112:AB112,3))+IF(ISERROR(LARGE(V112:AB112,4)),0,LARGE(V112:AB112,4))</f>
        <v>0</v>
      </c>
      <c r="M112" s="141">
        <f>IF(ISERROR(LARGE(AC112:BP112,1)),0,LARGE(AC112:BP112,1))+IF(ISERROR(LARGE(AC112:BP112,2)),0,LARGE(AC112:BP112,2))+IF(ISERROR(LARGE(AC112:BP112,3)),0,LARGE(AC112:BP112,3))+IF(ISERROR(LARGE(AC112:BP112,4)),0,LARGE(AC112:BP112,4))</f>
        <v>0</v>
      </c>
      <c r="N112" s="36">
        <f>IF(ISERROR(LARGE(BQ112:CV112,1)),0,LARGE(BQ112:CV112,1))+IF(ISERROR(LARGE(BQ112:CV112,2)),0,LARGE(BQ112:CV112,2))+IF(ISERROR(LARGE(BQ112:CV112,3)),0,LARGE(BQ112:CV112,3))+IF(ISERROR(LARGE(BQ112:CV112,4)),0,LARGE(BQ112:CV112,4))</f>
        <v>120</v>
      </c>
      <c r="O112" s="142">
        <f>IF(ISERROR(LARGE(CW112:DP112,1)),0,LARGE(CW112:DP112,1))+IF(ISERROR(LARGE(CW112:DP112,2)),0,LARGE(CW112:DP112,2))+IF(ISERROR(LARGE(CW112:DP112,3)),0,LARGE(CW112:DP112,3))+IF(ISERROR(LARGE(CW112:DP112,4)),0,LARGE(CW112:DP112,4))</f>
        <v>53</v>
      </c>
      <c r="P112" s="143">
        <f>IF(ISERROR(LARGE(V112:DP112,1)),0,LARGE(V112:DP112,1))+IF(ISERROR(LARGE(V112:DP112,2)),0,LARGE(V112:DP112,2))+IF(ISERROR(LARGE(V112:DP112,3)),0,LARGE(V112:DP112,3))+IF(ISERROR(LARGE(V112:DP112,4)),0,LARGE(V112:DP112,4))+IF(ISERROR(LARGE(V112:DP112,5)),0,LARGE(V112:DP112,5))+IF(ISERROR(LARGE(V112:DP112,6)),0,LARGE(V112:DP112,6))+IF(ISERROR(LARGE(V112:DP112,7)),0,LARGE(V112:DP112,7))+IF(ISERROR(LARGE(V112:DP112,8)),0,LARGE(V112:DP112,8))+IF(ISERROR(LARGE(V112:DP112,9)),0,LARGE(V112:DP112,9))+IF(ISERROR(LARGE(V112:DP112,10)),0,LARGE(V112:DP112,10))+IF(ISERROR(LARGE(V112:DP112,11)),0,LARGE(V112:DP112,11))+IF(ISERROR(LARGE(V112:DP112,12)),0,LARGE(V112:DP112,12))</f>
        <v>173</v>
      </c>
      <c r="Q112" s="144">
        <f>COUNT(V112:DP112)</f>
        <v>2</v>
      </c>
      <c r="R112" s="144">
        <f>IF(ISERROR(LARGE(V112:AB112,5)),0,LARGE(V112:AB112,5))</f>
        <v>0</v>
      </c>
      <c r="S112" s="144">
        <f>IF(ISERROR(LARGE(AC112:BP112,5)),0,LARGE(AC112:BP112,5))</f>
        <v>0</v>
      </c>
      <c r="T112" s="144">
        <f>IF(ISERROR(LARGE(BQ112:CV112,5)),0,LARGE(BQ112:CV112,5))</f>
        <v>0</v>
      </c>
      <c r="U112" s="144">
        <f>IF(ISERROR(LARGE(CW112:DP112,5)),0,LARGE(CW112:DP112,5))</f>
        <v>0</v>
      </c>
      <c r="V112" s="17"/>
      <c r="W112" s="17"/>
      <c r="X112" s="17"/>
      <c r="Y112" s="17"/>
      <c r="Z112" s="17"/>
      <c r="AA112" s="17"/>
      <c r="AB112" s="17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41"/>
      <c r="BB112" s="141"/>
      <c r="BC112" s="141"/>
      <c r="BD112" s="141"/>
      <c r="BE112" s="141"/>
      <c r="BF112" s="141"/>
      <c r="BG112" s="141"/>
      <c r="BH112" s="141"/>
      <c r="BI112" s="141"/>
      <c r="BJ112" s="141"/>
      <c r="BK112" s="141"/>
      <c r="BL112" s="141"/>
      <c r="BM112" s="141"/>
      <c r="BN112" s="141"/>
      <c r="BO112" s="141"/>
      <c r="BP112" s="141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145">
        <v>120</v>
      </c>
      <c r="CJ112" s="146"/>
      <c r="CK112" s="146"/>
      <c r="CL112" s="146"/>
      <c r="CM112" s="146"/>
      <c r="CN112" s="146"/>
      <c r="CO112" s="146"/>
      <c r="CP112" s="147"/>
      <c r="CQ112" s="146"/>
      <c r="CR112" s="146"/>
      <c r="CS112" s="146"/>
      <c r="CT112" s="146"/>
      <c r="CU112" s="36"/>
      <c r="CV112" s="36"/>
      <c r="CW112" s="142"/>
      <c r="CX112" s="142"/>
      <c r="CY112" s="142"/>
      <c r="CZ112" s="142"/>
      <c r="DA112" s="142">
        <v>53</v>
      </c>
      <c r="DB112" s="142"/>
      <c r="DC112" s="142"/>
      <c r="DD112" s="142"/>
      <c r="DE112" s="142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</row>
    <row r="113" spans="1:120" ht="13.5" customHeight="1">
      <c r="A113" s="16" t="str">
        <f>IF(B113="","",IF(B113&gt;1,"UWAGA JUŻ BYŁ",""))</f>
        <v/>
      </c>
      <c r="B113" s="16">
        <f>IF(C113="","",COUNTIF($C$8:$C$51430,C113))</f>
        <v>1</v>
      </c>
      <c r="C113" s="16" t="str">
        <f>CONCATENATE(E113,F113,H113,G113)</f>
        <v>KUBIEŃMateusz2000KS HALNY WĘGIERSKA GÓRKA / ŻABNICA</v>
      </c>
      <c r="D113" s="16">
        <f>IF(E113="","",COUNTA($E$8:E113))</f>
        <v>106</v>
      </c>
      <c r="E113" s="12" t="s">
        <v>1998</v>
      </c>
      <c r="F113" s="16" t="s">
        <v>259</v>
      </c>
      <c r="G113" s="12" t="s">
        <v>1967</v>
      </c>
      <c r="H113" s="12">
        <v>2000</v>
      </c>
      <c r="I113" s="16" t="str">
        <f>IF(ISERROR(VLOOKUP(H113,KATEGORIE!$C$13:$E$50006,MATCH(KATEGORIE!$E$12,KATEGORIE!$C$12:$E$12,0),0)),"",VLOOKUP(H113,KATEGORIE!$C$13:$E$50006,MATCH(KATEGORIE!$E$12,KATEGORIE!$C$12:$E$12,0),0))</f>
        <v>J</v>
      </c>
      <c r="J113" s="16">
        <f>IF(I113="","",COUNTIF($I$8:I113,I113))</f>
        <v>5</v>
      </c>
      <c r="K113" s="16">
        <f>COUNT(V113:DP113)</f>
        <v>4</v>
      </c>
      <c r="L113" s="17">
        <f>IF(ISERROR(LARGE(V113:AB113,1)),0,LARGE(V113:AB113,1))+IF(ISERROR(LARGE(V113:AB113,2)),0,LARGE(V113:AB113,2))+IF(ISERROR(LARGE(V113:AB113,3)),0,LARGE(V113:AB113,3))+IF(ISERROR(LARGE(V113:AB113,4)),0,LARGE(V113:AB113,4))</f>
        <v>62</v>
      </c>
      <c r="M113" s="141">
        <f>IF(ISERROR(LARGE(AC113:BP113,1)),0,LARGE(AC113:BP113,1))+IF(ISERROR(LARGE(AC113:BP113,2)),0,LARGE(AC113:BP113,2))+IF(ISERROR(LARGE(AC113:BP113,3)),0,LARGE(AC113:BP113,3))+IF(ISERROR(LARGE(AC113:BP113,4)),0,LARGE(AC113:BP113,4))</f>
        <v>109</v>
      </c>
      <c r="N113" s="36">
        <f>IF(ISERROR(LARGE(BQ113:CV113,1)),0,LARGE(BQ113:CV113,1))+IF(ISERROR(LARGE(BQ113:CV113,2)),0,LARGE(BQ113:CV113,2))+IF(ISERROR(LARGE(BQ113:CV113,3)),0,LARGE(BQ113:CV113,3))+IF(ISERROR(LARGE(BQ113:CV113,4)),0,LARGE(BQ113:CV113,4))</f>
        <v>0</v>
      </c>
      <c r="O113" s="142">
        <f>IF(ISERROR(LARGE(CW113:DP113,1)),0,LARGE(CW113:DP113,1))+IF(ISERROR(LARGE(CW113:DP113,2)),0,LARGE(CW113:DP113,2))+IF(ISERROR(LARGE(CW113:DP113,3)),0,LARGE(CW113:DP113,3))+IF(ISERROR(LARGE(CW113:DP113,4)),0,LARGE(CW113:DP113,4))</f>
        <v>0</v>
      </c>
      <c r="P113" s="143">
        <f>IF(ISERROR(LARGE(V113:DP113,1)),0,LARGE(V113:DP113,1))+IF(ISERROR(LARGE(V113:DP113,2)),0,LARGE(V113:DP113,2))+IF(ISERROR(LARGE(V113:DP113,3)),0,LARGE(V113:DP113,3))+IF(ISERROR(LARGE(V113:DP113,4)),0,LARGE(V113:DP113,4))+IF(ISERROR(LARGE(V113:DP113,5)),0,LARGE(V113:DP113,5))+IF(ISERROR(LARGE(V113:DP113,6)),0,LARGE(V113:DP113,6))+IF(ISERROR(LARGE(V113:DP113,7)),0,LARGE(V113:DP113,7))+IF(ISERROR(LARGE(V113:DP113,8)),0,LARGE(V113:DP113,8))+IF(ISERROR(LARGE(V113:DP113,9)),0,LARGE(V113:DP113,9))+IF(ISERROR(LARGE(V113:DP113,10)),0,LARGE(V113:DP113,10))+IF(ISERROR(LARGE(V113:DP113,11)),0,LARGE(V113:DP113,11))+IF(ISERROR(LARGE(V113:DP113,12)),0,LARGE(V113:DP113,12))</f>
        <v>171</v>
      </c>
      <c r="Q113" s="144">
        <f>COUNT(V113:DP113)</f>
        <v>4</v>
      </c>
      <c r="R113" s="144">
        <f>IF(ISERROR(LARGE(V113:AB113,5)),0,LARGE(V113:AB113,5))</f>
        <v>0</v>
      </c>
      <c r="S113" s="144">
        <f>IF(ISERROR(LARGE(AC113:BP113,5)),0,LARGE(AC113:BP113,5))</f>
        <v>0</v>
      </c>
      <c r="T113" s="144">
        <f>IF(ISERROR(LARGE(BQ113:CV113,5)),0,LARGE(BQ113:CV113,5))</f>
        <v>0</v>
      </c>
      <c r="U113" s="144">
        <f>IF(ISERROR(LARGE(CW113:DP113,5)),0,LARGE(CW113:DP113,5))</f>
        <v>0</v>
      </c>
      <c r="V113" s="17">
        <v>46</v>
      </c>
      <c r="W113" s="17"/>
      <c r="X113" s="17">
        <v>16</v>
      </c>
      <c r="Y113" s="17"/>
      <c r="Z113" s="17"/>
      <c r="AA113" s="17"/>
      <c r="AB113" s="17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41"/>
      <c r="BB113" s="141"/>
      <c r="BC113" s="141"/>
      <c r="BD113" s="141">
        <v>75</v>
      </c>
      <c r="BE113" s="141"/>
      <c r="BF113" s="141"/>
      <c r="BG113" s="141"/>
      <c r="BH113" s="141">
        <v>34</v>
      </c>
      <c r="BI113" s="141"/>
      <c r="BJ113" s="141"/>
      <c r="BK113" s="141"/>
      <c r="BL113" s="141"/>
      <c r="BM113" s="141"/>
      <c r="BN113" s="141"/>
      <c r="BO113" s="141"/>
      <c r="BP113" s="141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145"/>
      <c r="CJ113" s="146"/>
      <c r="CK113" s="146"/>
      <c r="CL113" s="146"/>
      <c r="CM113" s="146"/>
      <c r="CN113" s="146"/>
      <c r="CO113" s="146"/>
      <c r="CP113" s="147"/>
      <c r="CQ113" s="146"/>
      <c r="CR113" s="146"/>
      <c r="CS113" s="146"/>
      <c r="CT113" s="146"/>
      <c r="CU113" s="36"/>
      <c r="CV113" s="36"/>
      <c r="CW113" s="142"/>
      <c r="CX113" s="142"/>
      <c r="CY113" s="142"/>
      <c r="CZ113" s="142"/>
      <c r="DA113" s="142"/>
      <c r="DB113" s="142"/>
      <c r="DC113" s="142"/>
      <c r="DD113" s="142"/>
      <c r="DE113" s="142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</row>
    <row r="114" spans="1:120" ht="13.5" customHeight="1">
      <c r="A114" s="16" t="str">
        <f>IF(B114="","",IF(B114&gt;1,"UWAGA JUŻ BYŁ",""))</f>
        <v/>
      </c>
      <c r="B114" s="16">
        <f>IF(C114="","",COUNTIF($C$8:$C$51430,C114))</f>
        <v>1</v>
      </c>
      <c r="C114" s="16" t="str">
        <f>CONCATENATE(E114,F114,H114,G114)</f>
        <v>GÓRASławomir1992ALPIN SPORT TEAM / KORBIELÓW</v>
      </c>
      <c r="D114" s="16">
        <f>IF(E114="","",COUNTA($E$8:E114))</f>
        <v>107</v>
      </c>
      <c r="E114" s="12" t="s">
        <v>1979</v>
      </c>
      <c r="F114" s="16" t="s">
        <v>212</v>
      </c>
      <c r="G114" s="12" t="s">
        <v>1980</v>
      </c>
      <c r="H114" s="12">
        <v>1992</v>
      </c>
      <c r="I114" s="16" t="str">
        <f>IF(ISERROR(VLOOKUP(H114,KATEGORIE!$C$13:$E$50006,MATCH(KATEGORIE!$E$12,KATEGORIE!$C$12:$E$12,0),0)),"",VLOOKUP(H114,KATEGORIE!$C$13:$E$50006,MATCH(KATEGORIE!$E$12,KATEGORIE!$C$12:$E$12,0),0))</f>
        <v>S1</v>
      </c>
      <c r="J114" s="16">
        <f>IF(I114="","",COUNTIF($I$8:I114,I114))</f>
        <v>23</v>
      </c>
      <c r="K114" s="16">
        <f>COUNT(V114:DP114)</f>
        <v>2</v>
      </c>
      <c r="L114" s="17">
        <f>IF(ISERROR(LARGE(V114:AB114,1)),0,LARGE(V114:AB114,1))+IF(ISERROR(LARGE(V114:AB114,2)),0,LARGE(V114:AB114,2))+IF(ISERROR(LARGE(V114:AB114,3)),0,LARGE(V114:AB114,3))+IF(ISERROR(LARGE(V114:AB114,4)),0,LARGE(V114:AB114,4))</f>
        <v>170</v>
      </c>
      <c r="M114" s="141">
        <f>IF(ISERROR(LARGE(AC114:BP114,1)),0,LARGE(AC114:BP114,1))+IF(ISERROR(LARGE(AC114:BP114,2)),0,LARGE(AC114:BP114,2))+IF(ISERROR(LARGE(AC114:BP114,3)),0,LARGE(AC114:BP114,3))+IF(ISERROR(LARGE(AC114:BP114,4)),0,LARGE(AC114:BP114,4))</f>
        <v>0</v>
      </c>
      <c r="N114" s="36">
        <f>IF(ISERROR(LARGE(BQ114:CV114,1)),0,LARGE(BQ114:CV114,1))+IF(ISERROR(LARGE(BQ114:CV114,2)),0,LARGE(BQ114:CV114,2))+IF(ISERROR(LARGE(BQ114:CV114,3)),0,LARGE(BQ114:CV114,3))+IF(ISERROR(LARGE(BQ114:CV114,4)),0,LARGE(BQ114:CV114,4))</f>
        <v>0</v>
      </c>
      <c r="O114" s="142">
        <f>IF(ISERROR(LARGE(CW114:DP114,1)),0,LARGE(CW114:DP114,1))+IF(ISERROR(LARGE(CW114:DP114,2)),0,LARGE(CW114:DP114,2))+IF(ISERROR(LARGE(CW114:DP114,3)),0,LARGE(CW114:DP114,3))+IF(ISERROR(LARGE(CW114:DP114,4)),0,LARGE(CW114:DP114,4))</f>
        <v>0</v>
      </c>
      <c r="P114" s="143">
        <f>IF(ISERROR(LARGE(V114:DP114,1)),0,LARGE(V114:DP114,1))+IF(ISERROR(LARGE(V114:DP114,2)),0,LARGE(V114:DP114,2))+IF(ISERROR(LARGE(V114:DP114,3)),0,LARGE(V114:DP114,3))+IF(ISERROR(LARGE(V114:DP114,4)),0,LARGE(V114:DP114,4))+IF(ISERROR(LARGE(V114:DP114,5)),0,LARGE(V114:DP114,5))+IF(ISERROR(LARGE(V114:DP114,6)),0,LARGE(V114:DP114,6))+IF(ISERROR(LARGE(V114:DP114,7)),0,LARGE(V114:DP114,7))+IF(ISERROR(LARGE(V114:DP114,8)),0,LARGE(V114:DP114,8))+IF(ISERROR(LARGE(V114:DP114,9)),0,LARGE(V114:DP114,9))+IF(ISERROR(LARGE(V114:DP114,10)),0,LARGE(V114:DP114,10))+IF(ISERROR(LARGE(V114:DP114,11)),0,LARGE(V114:DP114,11))+IF(ISERROR(LARGE(V114:DP114,12)),0,LARGE(V114:DP114,12))</f>
        <v>170</v>
      </c>
      <c r="Q114" s="144">
        <f>COUNT(V114:DP114)</f>
        <v>2</v>
      </c>
      <c r="R114" s="144">
        <f>IF(ISERROR(LARGE(V114:AB114,5)),0,LARGE(V114:AB114,5))</f>
        <v>0</v>
      </c>
      <c r="S114" s="144">
        <f>IF(ISERROR(LARGE(AC114:BP114,5)),0,LARGE(AC114:BP114,5))</f>
        <v>0</v>
      </c>
      <c r="T114" s="144">
        <f>IF(ISERROR(LARGE(BQ114:CV114,5)),0,LARGE(BQ114:CV114,5))</f>
        <v>0</v>
      </c>
      <c r="U114" s="144">
        <f>IF(ISERROR(LARGE(CW114:DP114,5)),0,LARGE(CW114:DP114,5))</f>
        <v>0</v>
      </c>
      <c r="V114" s="17">
        <v>80</v>
      </c>
      <c r="W114" s="17"/>
      <c r="X114" s="17">
        <v>90</v>
      </c>
      <c r="Y114" s="17"/>
      <c r="Z114" s="17"/>
      <c r="AA114" s="17"/>
      <c r="AB114" s="17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41"/>
      <c r="BC114" s="141"/>
      <c r="BD114" s="141"/>
      <c r="BE114" s="141"/>
      <c r="BF114" s="141"/>
      <c r="BG114" s="141"/>
      <c r="BH114" s="141"/>
      <c r="BI114" s="141"/>
      <c r="BJ114" s="141"/>
      <c r="BK114" s="141"/>
      <c r="BL114" s="141"/>
      <c r="BM114" s="141"/>
      <c r="BN114" s="141"/>
      <c r="BO114" s="141"/>
      <c r="BP114" s="141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145"/>
      <c r="CJ114" s="146"/>
      <c r="CK114" s="146"/>
      <c r="CL114" s="146"/>
      <c r="CM114" s="146"/>
      <c r="CN114" s="146"/>
      <c r="CO114" s="146"/>
      <c r="CP114" s="147"/>
      <c r="CQ114" s="146"/>
      <c r="CR114" s="146"/>
      <c r="CS114" s="146"/>
      <c r="CT114" s="146"/>
      <c r="CU114" s="36"/>
      <c r="CV114" s="36"/>
      <c r="CW114" s="142"/>
      <c r="CX114" s="142"/>
      <c r="CY114" s="142"/>
      <c r="CZ114" s="142"/>
      <c r="DA114" s="142"/>
      <c r="DB114" s="142"/>
      <c r="DC114" s="142"/>
      <c r="DD114" s="142"/>
      <c r="DE114" s="142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</row>
    <row r="115" spans="1:120" ht="13.5" customHeight="1">
      <c r="A115" s="16" t="str">
        <f>IF(B115="","",IF(B115&gt;1,"UWAGA JUŻ BYŁ",""))</f>
        <v/>
      </c>
      <c r="B115" s="16">
        <f>IF(C115="","",COUNTIF($C$8:$C$51430,C115))</f>
        <v>1</v>
      </c>
      <c r="C115" s="16" t="str">
        <f>CONCATENATE(E115,F115,H115,G115)</f>
        <v>SIKORASebastian1976BANKIERIA.PL</v>
      </c>
      <c r="D115" s="16">
        <f>IF(E115="","",COUNTA($E$8:E115))</f>
        <v>108</v>
      </c>
      <c r="E115" s="12" t="s">
        <v>671</v>
      </c>
      <c r="F115" s="16" t="s">
        <v>362</v>
      </c>
      <c r="G115" s="12" t="s">
        <v>3266</v>
      </c>
      <c r="H115" s="12">
        <v>1976</v>
      </c>
      <c r="I115" s="16" t="str">
        <f>IF(ISERROR(VLOOKUP(H115,KATEGORIE!$C$13:$E$50006,MATCH(KATEGORIE!$E$12,KATEGORIE!$C$12:$E$12,0),0)),"",VLOOKUP(H115,KATEGORIE!$C$13:$E$50006,MATCH(KATEGORIE!$E$12,KATEGORIE!$C$12:$E$12,0),0))</f>
        <v>M</v>
      </c>
      <c r="J115" s="16">
        <f>IF(I115="","",COUNTIF($I$8:I115,I115))</f>
        <v>19</v>
      </c>
      <c r="K115" s="16">
        <f>COUNT(V115:DP115)</f>
        <v>1</v>
      </c>
      <c r="L115" s="17">
        <f>IF(ISERROR(LARGE(V115:AB115,1)),0,LARGE(V115:AB115,1))+IF(ISERROR(LARGE(V115:AB115,2)),0,LARGE(V115:AB115,2))+IF(ISERROR(LARGE(V115:AB115,3)),0,LARGE(V115:AB115,3))+IF(ISERROR(LARGE(V115:AB115,4)),0,LARGE(V115:AB115,4))</f>
        <v>0</v>
      </c>
      <c r="M115" s="141">
        <f>IF(ISERROR(LARGE(AC115:BP115,1)),0,LARGE(AC115:BP115,1))+IF(ISERROR(LARGE(AC115:BP115,2)),0,LARGE(AC115:BP115,2))+IF(ISERROR(LARGE(AC115:BP115,3)),0,LARGE(AC115:BP115,3))+IF(ISERROR(LARGE(AC115:BP115,4)),0,LARGE(AC115:BP115,4))</f>
        <v>0</v>
      </c>
      <c r="N115" s="36">
        <f>IF(ISERROR(LARGE(BQ115:CV115,1)),0,LARGE(BQ115:CV115,1))+IF(ISERROR(LARGE(BQ115:CV115,2)),0,LARGE(BQ115:CV115,2))+IF(ISERROR(LARGE(BQ115:CV115,3)),0,LARGE(BQ115:CV115,3))+IF(ISERROR(LARGE(BQ115:CV115,4)),0,LARGE(BQ115:CV115,4))</f>
        <v>0</v>
      </c>
      <c r="O115" s="142">
        <f>IF(ISERROR(LARGE(CW115:DP115,1)),0,LARGE(CW115:DP115,1))+IF(ISERROR(LARGE(CW115:DP115,2)),0,LARGE(CW115:DP115,2))+IF(ISERROR(LARGE(CW115:DP115,3)),0,LARGE(CW115:DP115,3))+IF(ISERROR(LARGE(CW115:DP115,4)),0,LARGE(CW115:DP115,4))</f>
        <v>170</v>
      </c>
      <c r="P115" s="143">
        <f>IF(ISERROR(LARGE(V115:DP115,1)),0,LARGE(V115:DP115,1))+IF(ISERROR(LARGE(V115:DP115,2)),0,LARGE(V115:DP115,2))+IF(ISERROR(LARGE(V115:DP115,3)),0,LARGE(V115:DP115,3))+IF(ISERROR(LARGE(V115:DP115,4)),0,LARGE(V115:DP115,4))+IF(ISERROR(LARGE(V115:DP115,5)),0,LARGE(V115:DP115,5))+IF(ISERROR(LARGE(V115:DP115,6)),0,LARGE(V115:DP115,6))+IF(ISERROR(LARGE(V115:DP115,7)),0,LARGE(V115:DP115,7))+IF(ISERROR(LARGE(V115:DP115,8)),0,LARGE(V115:DP115,8))+IF(ISERROR(LARGE(V115:DP115,9)),0,LARGE(V115:DP115,9))+IF(ISERROR(LARGE(V115:DP115,10)),0,LARGE(V115:DP115,10))+IF(ISERROR(LARGE(V115:DP115,11)),0,LARGE(V115:DP115,11))+IF(ISERROR(LARGE(V115:DP115,12)),0,LARGE(V115:DP115,12))</f>
        <v>170</v>
      </c>
      <c r="Q115" s="144">
        <f>COUNT(V115:DP115)</f>
        <v>1</v>
      </c>
      <c r="R115" s="144">
        <f>IF(ISERROR(LARGE(V115:AB115,5)),0,LARGE(V115:AB115,5))</f>
        <v>0</v>
      </c>
      <c r="S115" s="144">
        <f>IF(ISERROR(LARGE(AC115:BP115,5)),0,LARGE(AC115:BP115,5))</f>
        <v>0</v>
      </c>
      <c r="T115" s="144">
        <f>IF(ISERROR(LARGE(BQ115:CV115,5)),0,LARGE(BQ115:CV115,5))</f>
        <v>0</v>
      </c>
      <c r="U115" s="144">
        <f>IF(ISERROR(LARGE(CW115:DP115,5)),0,LARGE(CW115:DP115,5))</f>
        <v>0</v>
      </c>
      <c r="V115" s="17"/>
      <c r="W115" s="17"/>
      <c r="X115" s="17"/>
      <c r="Y115" s="17"/>
      <c r="Z115" s="17"/>
      <c r="AA115" s="17"/>
      <c r="AB115" s="17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41"/>
      <c r="BB115" s="141"/>
      <c r="BC115" s="141"/>
      <c r="BD115" s="141"/>
      <c r="BE115" s="141"/>
      <c r="BF115" s="141"/>
      <c r="BG115" s="141"/>
      <c r="BH115" s="141"/>
      <c r="BI115" s="141"/>
      <c r="BJ115" s="141"/>
      <c r="BK115" s="141"/>
      <c r="BL115" s="141"/>
      <c r="BM115" s="141"/>
      <c r="BN115" s="141"/>
      <c r="BO115" s="141"/>
      <c r="BP115" s="141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145"/>
      <c r="CJ115" s="146"/>
      <c r="CK115" s="146"/>
      <c r="CL115" s="146"/>
      <c r="CM115" s="146"/>
      <c r="CN115" s="146"/>
      <c r="CO115" s="146"/>
      <c r="CP115" s="147"/>
      <c r="CQ115" s="146"/>
      <c r="CR115" s="146"/>
      <c r="CS115" s="146"/>
      <c r="CT115" s="146"/>
      <c r="CU115" s="36"/>
      <c r="CV115" s="36"/>
      <c r="CW115" s="142"/>
      <c r="CX115" s="142"/>
      <c r="CY115" s="142"/>
      <c r="CZ115" s="142"/>
      <c r="DA115" s="142"/>
      <c r="DB115" s="142"/>
      <c r="DC115" s="142"/>
      <c r="DD115" s="142"/>
      <c r="DE115" s="142">
        <v>170</v>
      </c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</row>
    <row r="116" spans="1:120" ht="13.5" customHeight="1">
      <c r="A116" s="16" t="str">
        <f>IF(B116="","",IF(B116&gt;1,"UWAGA JUŻ BYŁ",""))</f>
        <v/>
      </c>
      <c r="B116" s="16">
        <f>IF(C116="","",COUNTIF($C$8:$C$51430,C116))</f>
        <v>1</v>
      </c>
      <c r="C116" s="16" t="str">
        <f>CONCATENATE(E116,F116,H116,G116)</f>
        <v>POCIECHAPiotr</v>
      </c>
      <c r="D116" s="16">
        <f>IF(E116="","",COUNTA($E$8:E116))</f>
        <v>109</v>
      </c>
      <c r="E116" s="117" t="s">
        <v>4271</v>
      </c>
      <c r="F116" s="16" t="s">
        <v>210</v>
      </c>
      <c r="G116" s="12"/>
      <c r="H116" s="12"/>
      <c r="I116" s="16" t="str">
        <f>IF(ISERROR(VLOOKUP(H116,KATEGORIE!$C$13:$E$50006,MATCH(KATEGORIE!$E$12,KATEGORIE!$C$12:$E$12,0),0)),"",VLOOKUP(H116,KATEGORIE!$C$13:$E$50006,MATCH(KATEGORIE!$E$12,KATEGORIE!$C$12:$E$12,0),0))</f>
        <v/>
      </c>
      <c r="J116" s="16" t="str">
        <f>IF(I116="","",COUNTIF($I$8:I116,I116))</f>
        <v/>
      </c>
      <c r="K116" s="16">
        <f>COUNT(V116:DP116)</f>
        <v>2</v>
      </c>
      <c r="L116" s="17">
        <f>IF(ISERROR(LARGE(V116:AB116,1)),0,LARGE(V116:AB116,1))+IF(ISERROR(LARGE(V116:AB116,2)),0,LARGE(V116:AB116,2))+IF(ISERROR(LARGE(V116:AB116,3)),0,LARGE(V116:AB116,3))+IF(ISERROR(LARGE(V116:AB116,4)),0,LARGE(V116:AB116,4))</f>
        <v>0</v>
      </c>
      <c r="M116" s="141">
        <f>IF(ISERROR(LARGE(AC116:BP116,1)),0,LARGE(AC116:BP116,1))+IF(ISERROR(LARGE(AC116:BP116,2)),0,LARGE(AC116:BP116,2))+IF(ISERROR(LARGE(AC116:BP116,3)),0,LARGE(AC116:BP116,3))+IF(ISERROR(LARGE(AC116:BP116,4)),0,LARGE(AC116:BP116,4))</f>
        <v>170</v>
      </c>
      <c r="N116" s="36">
        <f>IF(ISERROR(LARGE(BQ116:CV116,1)),0,LARGE(BQ116:CV116,1))+IF(ISERROR(LARGE(BQ116:CV116,2)),0,LARGE(BQ116:CV116,2))+IF(ISERROR(LARGE(BQ116:CV116,3)),0,LARGE(BQ116:CV116,3))+IF(ISERROR(LARGE(BQ116:CV116,4)),0,LARGE(BQ116:CV116,4))</f>
        <v>0</v>
      </c>
      <c r="O116" s="142">
        <f>IF(ISERROR(LARGE(CW116:DP116,1)),0,LARGE(CW116:DP116,1))+IF(ISERROR(LARGE(CW116:DP116,2)),0,LARGE(CW116:DP116,2))+IF(ISERROR(LARGE(CW116:DP116,3)),0,LARGE(CW116:DP116,3))+IF(ISERROR(LARGE(CW116:DP116,4)),0,LARGE(CW116:DP116,4))</f>
        <v>0</v>
      </c>
      <c r="P116" s="143">
        <f>IF(ISERROR(LARGE(V116:DP116,1)),0,LARGE(V116:DP116,1))+IF(ISERROR(LARGE(V116:DP116,2)),0,LARGE(V116:DP116,2))+IF(ISERROR(LARGE(V116:DP116,3)),0,LARGE(V116:DP116,3))+IF(ISERROR(LARGE(V116:DP116,4)),0,LARGE(V116:DP116,4))+IF(ISERROR(LARGE(V116:DP116,5)),0,LARGE(V116:DP116,5))+IF(ISERROR(LARGE(V116:DP116,6)),0,LARGE(V116:DP116,6))+IF(ISERROR(LARGE(V116:DP116,7)),0,LARGE(V116:DP116,7))+IF(ISERROR(LARGE(V116:DP116,8)),0,LARGE(V116:DP116,8))+IF(ISERROR(LARGE(V116:DP116,9)),0,LARGE(V116:DP116,9))+IF(ISERROR(LARGE(V116:DP116,10)),0,LARGE(V116:DP116,10))+IF(ISERROR(LARGE(V116:DP116,11)),0,LARGE(V116:DP116,11))+IF(ISERROR(LARGE(V116:DP116,12)),0,LARGE(V116:DP116,12))</f>
        <v>170</v>
      </c>
      <c r="Q116" s="144">
        <f>COUNT(V116:DP116)</f>
        <v>2</v>
      </c>
      <c r="R116" s="144">
        <f>IF(ISERROR(LARGE(V116:AB116,5)),0,LARGE(V116:AB116,5))</f>
        <v>0</v>
      </c>
      <c r="S116" s="144">
        <f>IF(ISERROR(LARGE(AC116:BP116,5)),0,LARGE(AC116:BP116,5))</f>
        <v>0</v>
      </c>
      <c r="T116" s="144">
        <f>IF(ISERROR(LARGE(BQ116:CV116,5)),0,LARGE(BQ116:CV116,5))</f>
        <v>0</v>
      </c>
      <c r="U116" s="144">
        <f>IF(ISERROR(LARGE(CW116:DP116,5)),0,LARGE(CW116:DP116,5))</f>
        <v>0</v>
      </c>
      <c r="V116" s="17"/>
      <c r="W116" s="17"/>
      <c r="X116" s="17"/>
      <c r="Y116" s="17"/>
      <c r="Z116" s="17"/>
      <c r="AA116" s="17"/>
      <c r="AB116" s="17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41">
        <v>80</v>
      </c>
      <c r="BC116" s="141">
        <v>90</v>
      </c>
      <c r="BD116" s="141"/>
      <c r="BE116" s="141"/>
      <c r="BF116" s="141"/>
      <c r="BG116" s="141"/>
      <c r="BH116" s="141"/>
      <c r="BI116" s="141"/>
      <c r="BJ116" s="141"/>
      <c r="BK116" s="141"/>
      <c r="BL116" s="141"/>
      <c r="BM116" s="141"/>
      <c r="BN116" s="141"/>
      <c r="BO116" s="141"/>
      <c r="BP116" s="141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145"/>
      <c r="CJ116" s="146"/>
      <c r="CK116" s="146"/>
      <c r="CL116" s="146"/>
      <c r="CM116" s="146"/>
      <c r="CN116" s="146"/>
      <c r="CO116" s="146"/>
      <c r="CP116" s="147"/>
      <c r="CQ116" s="146"/>
      <c r="CR116" s="146"/>
      <c r="CS116" s="146"/>
      <c r="CT116" s="146"/>
      <c r="CU116" s="36"/>
      <c r="CV116" s="36"/>
      <c r="CW116" s="142"/>
      <c r="CX116" s="142"/>
      <c r="CY116" s="142"/>
      <c r="CZ116" s="142"/>
      <c r="DA116" s="142"/>
      <c r="DB116" s="142"/>
      <c r="DC116" s="142"/>
      <c r="DD116" s="142"/>
      <c r="DE116" s="142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</row>
    <row r="117" spans="1:120" ht="13.5" customHeight="1">
      <c r="A117" s="16" t="str">
        <f>IF(B117="","",IF(B117&gt;1,"UWAGA JUŻ BYŁ",""))</f>
        <v/>
      </c>
      <c r="B117" s="16">
        <f>IF(C117="","",COUNTIF($C$8:$C$51430,C117))</f>
        <v>1</v>
      </c>
      <c r="C117" s="16" t="str">
        <f>CONCATENATE(E117,F117,H117,G117)</f>
        <v>BIAŁEKPawełSUDECKIE WYCIECZKI BIEGOWE</v>
      </c>
      <c r="D117" s="16">
        <f>IF(E117="","",COUNTA($E$8:E117))</f>
        <v>110</v>
      </c>
      <c r="E117" s="12" t="s">
        <v>2477</v>
      </c>
      <c r="F117" s="16" t="s">
        <v>188</v>
      </c>
      <c r="G117" s="12" t="s">
        <v>2478</v>
      </c>
      <c r="H117" s="12"/>
      <c r="I117" s="16" t="str">
        <f>IF(ISERROR(VLOOKUP(H117,KATEGORIE!$C$13:$E$50006,MATCH(KATEGORIE!$E$12,KATEGORIE!$C$12:$E$12,0),0)),"",VLOOKUP(H117,KATEGORIE!$C$13:$E$50006,MATCH(KATEGORIE!$E$12,KATEGORIE!$C$12:$E$12,0),0))</f>
        <v/>
      </c>
      <c r="J117" s="16" t="str">
        <f>IF(I117="","",COUNTIF($I$8:I117,I117))</f>
        <v/>
      </c>
      <c r="K117" s="16">
        <f>COUNT(V117:DP117)</f>
        <v>3</v>
      </c>
      <c r="L117" s="17">
        <f>IF(ISERROR(LARGE(V117:AB117,1)),0,LARGE(V117:AB117,1))+IF(ISERROR(LARGE(V117:AB117,2)),0,LARGE(V117:AB117,2))+IF(ISERROR(LARGE(V117:AB117,3)),0,LARGE(V117:AB117,3))+IF(ISERROR(LARGE(V117:AB117,4)),0,LARGE(V117:AB117,4))</f>
        <v>19</v>
      </c>
      <c r="M117" s="141">
        <f>IF(ISERROR(LARGE(AC117:BP117,1)),0,LARGE(AC117:BP117,1))+IF(ISERROR(LARGE(AC117:BP117,2)),0,LARGE(AC117:BP117,2))+IF(ISERROR(LARGE(AC117:BP117,3)),0,LARGE(AC117:BP117,3))+IF(ISERROR(LARGE(AC117:BP117,4)),0,LARGE(AC117:BP117,4))</f>
        <v>75</v>
      </c>
      <c r="N117" s="36">
        <f>IF(ISERROR(LARGE(BQ117:CV117,1)),0,LARGE(BQ117:CV117,1))+IF(ISERROR(LARGE(BQ117:CV117,2)),0,LARGE(BQ117:CV117,2))+IF(ISERROR(LARGE(BQ117:CV117,3)),0,LARGE(BQ117:CV117,3))+IF(ISERROR(LARGE(BQ117:CV117,4)),0,LARGE(BQ117:CV117,4))</f>
        <v>75</v>
      </c>
      <c r="O117" s="142">
        <f>IF(ISERROR(LARGE(CW117:DP117,1)),0,LARGE(CW117:DP117,1))+IF(ISERROR(LARGE(CW117:DP117,2)),0,LARGE(CW117:DP117,2))+IF(ISERROR(LARGE(CW117:DP117,3)),0,LARGE(CW117:DP117,3))+IF(ISERROR(LARGE(CW117:DP117,4)),0,LARGE(CW117:DP117,4))</f>
        <v>0</v>
      </c>
      <c r="P117" s="143">
        <f>IF(ISERROR(LARGE(V117:DP117,1)),0,LARGE(V117:DP117,1))+IF(ISERROR(LARGE(V117:DP117,2)),0,LARGE(V117:DP117,2))+IF(ISERROR(LARGE(V117:DP117,3)),0,LARGE(V117:DP117,3))+IF(ISERROR(LARGE(V117:DP117,4)),0,LARGE(V117:DP117,4))+IF(ISERROR(LARGE(V117:DP117,5)),0,LARGE(V117:DP117,5))+IF(ISERROR(LARGE(V117:DP117,6)),0,LARGE(V117:DP117,6))+IF(ISERROR(LARGE(V117:DP117,7)),0,LARGE(V117:DP117,7))+IF(ISERROR(LARGE(V117:DP117,8)),0,LARGE(V117:DP117,8))+IF(ISERROR(LARGE(V117:DP117,9)),0,LARGE(V117:DP117,9))+IF(ISERROR(LARGE(V117:DP117,10)),0,LARGE(V117:DP117,10))+IF(ISERROR(LARGE(V117:DP117,11)),0,LARGE(V117:DP117,11))+IF(ISERROR(LARGE(V117:DP117,12)),0,LARGE(V117:DP117,12))</f>
        <v>169</v>
      </c>
      <c r="Q117" s="144">
        <f>COUNT(V117:DP117)</f>
        <v>3</v>
      </c>
      <c r="R117" s="144">
        <f>IF(ISERROR(LARGE(V117:AB117,5)),0,LARGE(V117:AB117,5))</f>
        <v>0</v>
      </c>
      <c r="S117" s="144">
        <f>IF(ISERROR(LARGE(AC117:BP117,5)),0,LARGE(AC117:BP117,5))</f>
        <v>0</v>
      </c>
      <c r="T117" s="144">
        <f>IF(ISERROR(LARGE(BQ117:CV117,5)),0,LARGE(BQ117:CV117,5))</f>
        <v>0</v>
      </c>
      <c r="U117" s="144">
        <f>IF(ISERROR(LARGE(CW117:DP117,5)),0,LARGE(CW117:DP117,5))</f>
        <v>0</v>
      </c>
      <c r="V117" s="17"/>
      <c r="W117" s="17"/>
      <c r="X117" s="17"/>
      <c r="Y117" s="17"/>
      <c r="Z117" s="17">
        <v>19</v>
      </c>
      <c r="AA117" s="17"/>
      <c r="AB117" s="17"/>
      <c r="AC117" s="141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>
        <v>75</v>
      </c>
      <c r="AT117" s="141"/>
      <c r="AU117" s="141"/>
      <c r="AV117" s="141"/>
      <c r="AW117" s="141"/>
      <c r="AX117" s="141"/>
      <c r="AY117" s="141"/>
      <c r="AZ117" s="141"/>
      <c r="BA117" s="141"/>
      <c r="BB117" s="141"/>
      <c r="BC117" s="141"/>
      <c r="BD117" s="141"/>
      <c r="BE117" s="141"/>
      <c r="BF117" s="141"/>
      <c r="BG117" s="141"/>
      <c r="BH117" s="141"/>
      <c r="BI117" s="141"/>
      <c r="BJ117" s="141"/>
      <c r="BK117" s="141"/>
      <c r="BL117" s="141"/>
      <c r="BM117" s="141"/>
      <c r="BN117" s="141"/>
      <c r="BO117" s="141"/>
      <c r="BP117" s="141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>
        <v>75</v>
      </c>
      <c r="CA117" s="36"/>
      <c r="CB117" s="36"/>
      <c r="CC117" s="36"/>
      <c r="CD117" s="36"/>
      <c r="CE117" s="36"/>
      <c r="CF117" s="36"/>
      <c r="CG117" s="36"/>
      <c r="CH117" s="36"/>
      <c r="CI117" s="145"/>
      <c r="CJ117" s="146"/>
      <c r="CK117" s="146"/>
      <c r="CL117" s="146"/>
      <c r="CM117" s="146"/>
      <c r="CN117" s="146"/>
      <c r="CO117" s="146"/>
      <c r="CP117" s="147"/>
      <c r="CQ117" s="146"/>
      <c r="CR117" s="146"/>
      <c r="CS117" s="146"/>
      <c r="CT117" s="146"/>
      <c r="CU117" s="36"/>
      <c r="CV117" s="36"/>
      <c r="CW117" s="142"/>
      <c r="CX117" s="142"/>
      <c r="CY117" s="142"/>
      <c r="CZ117" s="142"/>
      <c r="DA117" s="142"/>
      <c r="DB117" s="142"/>
      <c r="DC117" s="142"/>
      <c r="DD117" s="142"/>
      <c r="DE117" s="142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</row>
    <row r="118" spans="1:120" ht="13.5" customHeight="1">
      <c r="A118" s="16" t="str">
        <f>IF(B118="","",IF(B118&gt;1,"UWAGA JUŻ BYŁ",""))</f>
        <v/>
      </c>
      <c r="B118" s="16">
        <f>IF(C118="","",COUNTIF($C$8:$C$51430,C118))</f>
        <v>1</v>
      </c>
      <c r="C118" s="16" t="str">
        <f>CONCATENATE(E118,F118,H118,G118)</f>
        <v>RdzanekMichałNowa Huta Team</v>
      </c>
      <c r="D118" s="16">
        <f>IF(E118="","",COUNTA($E$8:E118))</f>
        <v>111</v>
      </c>
      <c r="E118" s="12" t="s">
        <v>1567</v>
      </c>
      <c r="F118" s="16" t="s">
        <v>392</v>
      </c>
      <c r="G118" s="12" t="s">
        <v>1568</v>
      </c>
      <c r="H118" s="12"/>
      <c r="I118" s="16" t="str">
        <f>IF(ISERROR(VLOOKUP(H118,KATEGORIE!$C$13:$E$50006,MATCH(KATEGORIE!$E$12,KATEGORIE!$C$12:$E$12,0),0)),"",VLOOKUP(H118,KATEGORIE!$C$13:$E$50006,MATCH(KATEGORIE!$E$12,KATEGORIE!$C$12:$E$12,0),0))</f>
        <v/>
      </c>
      <c r="J118" s="16" t="str">
        <f>IF(I118="","",COUNTIF($I$8:I118,I118))</f>
        <v/>
      </c>
      <c r="K118" s="16">
        <f>COUNT(V118:DP118)</f>
        <v>3</v>
      </c>
      <c r="L118" s="17">
        <f>IF(ISERROR(LARGE(V118:AB118,1)),0,LARGE(V118:AB118,1))+IF(ISERROR(LARGE(V118:AB118,2)),0,LARGE(V118:AB118,2))+IF(ISERROR(LARGE(V118:AB118,3)),0,LARGE(V118:AB118,3))+IF(ISERROR(LARGE(V118:AB118,4)),0,LARGE(V118:AB118,4))</f>
        <v>0</v>
      </c>
      <c r="M118" s="141">
        <f>IF(ISERROR(LARGE(AC118:BP118,1)),0,LARGE(AC118:BP118,1))+IF(ISERROR(LARGE(AC118:BP118,2)),0,LARGE(AC118:BP118,2))+IF(ISERROR(LARGE(AC118:BP118,3)),0,LARGE(AC118:BP118,3))+IF(ISERROR(LARGE(AC118:BP118,4)),0,LARGE(AC118:BP118,4))</f>
        <v>131</v>
      </c>
      <c r="N118" s="36">
        <f>IF(ISERROR(LARGE(BQ118:CV118,1)),0,LARGE(BQ118:CV118,1))+IF(ISERROR(LARGE(BQ118:CV118,2)),0,LARGE(BQ118:CV118,2))+IF(ISERROR(LARGE(BQ118:CV118,3)),0,LARGE(BQ118:CV118,3))+IF(ISERROR(LARGE(BQ118:CV118,4)),0,LARGE(BQ118:CV118,4))</f>
        <v>34</v>
      </c>
      <c r="O118" s="142">
        <f>IF(ISERROR(LARGE(CW118:DP118,1)),0,LARGE(CW118:DP118,1))+IF(ISERROR(LARGE(CW118:DP118,2)),0,LARGE(CW118:DP118,2))+IF(ISERROR(LARGE(CW118:DP118,3)),0,LARGE(CW118:DP118,3))+IF(ISERROR(LARGE(CW118:DP118,4)),0,LARGE(CW118:DP118,4))</f>
        <v>0</v>
      </c>
      <c r="P118" s="143">
        <f>IF(ISERROR(LARGE(V118:DP118,1)),0,LARGE(V118:DP118,1))+IF(ISERROR(LARGE(V118:DP118,2)),0,LARGE(V118:DP118,2))+IF(ISERROR(LARGE(V118:DP118,3)),0,LARGE(V118:DP118,3))+IF(ISERROR(LARGE(V118:DP118,4)),0,LARGE(V118:DP118,4))+IF(ISERROR(LARGE(V118:DP118,5)),0,LARGE(V118:DP118,5))+IF(ISERROR(LARGE(V118:DP118,6)),0,LARGE(V118:DP118,6))+IF(ISERROR(LARGE(V118:DP118,7)),0,LARGE(V118:DP118,7))+IF(ISERROR(LARGE(V118:DP118,8)),0,LARGE(V118:DP118,8))+IF(ISERROR(LARGE(V118:DP118,9)),0,LARGE(V118:DP118,9))+IF(ISERROR(LARGE(V118:DP118,10)),0,LARGE(V118:DP118,10))+IF(ISERROR(LARGE(V118:DP118,11)),0,LARGE(V118:DP118,11))+IF(ISERROR(LARGE(V118:DP118,12)),0,LARGE(V118:DP118,12))</f>
        <v>165</v>
      </c>
      <c r="Q118" s="144">
        <f>COUNT(V118:DP118)</f>
        <v>3</v>
      </c>
      <c r="R118" s="144">
        <f>IF(ISERROR(LARGE(V118:AB118,5)),0,LARGE(V118:AB118,5))</f>
        <v>0</v>
      </c>
      <c r="S118" s="144">
        <f>IF(ISERROR(LARGE(AC118:BP118,5)),0,LARGE(AC118:BP118,5))</f>
        <v>0</v>
      </c>
      <c r="T118" s="144">
        <f>IF(ISERROR(LARGE(BQ118:CV118,5)),0,LARGE(BQ118:CV118,5))</f>
        <v>0</v>
      </c>
      <c r="U118" s="144">
        <f>IF(ISERROR(LARGE(CW118:DP118,5)),0,LARGE(CW118:DP118,5))</f>
        <v>0</v>
      </c>
      <c r="V118" s="17"/>
      <c r="W118" s="17"/>
      <c r="X118" s="17"/>
      <c r="Y118" s="17"/>
      <c r="Z118" s="17"/>
      <c r="AA118" s="17"/>
      <c r="AB118" s="17"/>
      <c r="AC118" s="141"/>
      <c r="AD118" s="141"/>
      <c r="AE118" s="141"/>
      <c r="AF118" s="141"/>
      <c r="AG118" s="141"/>
      <c r="AH118" s="141"/>
      <c r="AI118" s="141">
        <v>70</v>
      </c>
      <c r="AJ118" s="141"/>
      <c r="AK118" s="141"/>
      <c r="AL118" s="141"/>
      <c r="AM118" s="141"/>
      <c r="AN118" s="141"/>
      <c r="AO118" s="141"/>
      <c r="AP118" s="141"/>
      <c r="AQ118" s="141">
        <v>61</v>
      </c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41"/>
      <c r="BC118" s="141"/>
      <c r="BD118" s="141"/>
      <c r="BE118" s="141"/>
      <c r="BF118" s="141"/>
      <c r="BG118" s="141"/>
      <c r="BH118" s="141"/>
      <c r="BI118" s="141"/>
      <c r="BJ118" s="141"/>
      <c r="BK118" s="141"/>
      <c r="BL118" s="141"/>
      <c r="BM118" s="141"/>
      <c r="BN118" s="141"/>
      <c r="BO118" s="141"/>
      <c r="BP118" s="141"/>
      <c r="BQ118" s="36"/>
      <c r="BR118" s="36"/>
      <c r="BS118" s="36"/>
      <c r="BT118" s="36"/>
      <c r="BU118" s="36"/>
      <c r="BV118" s="36"/>
      <c r="BW118" s="36"/>
      <c r="BX118" s="36">
        <v>34</v>
      </c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145"/>
      <c r="CJ118" s="146"/>
      <c r="CK118" s="146"/>
      <c r="CL118" s="146"/>
      <c r="CM118" s="146"/>
      <c r="CN118" s="146"/>
      <c r="CO118" s="146"/>
      <c r="CP118" s="147"/>
      <c r="CQ118" s="146"/>
      <c r="CR118" s="146"/>
      <c r="CS118" s="146"/>
      <c r="CT118" s="146"/>
      <c r="CU118" s="36"/>
      <c r="CV118" s="36"/>
      <c r="CW118" s="142"/>
      <c r="CX118" s="142"/>
      <c r="CY118" s="142"/>
      <c r="CZ118" s="142"/>
      <c r="DA118" s="142"/>
      <c r="DB118" s="142"/>
      <c r="DC118" s="142"/>
      <c r="DD118" s="142"/>
      <c r="DE118" s="142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</row>
    <row r="119" spans="1:120" ht="13.5" customHeight="1">
      <c r="A119" s="16" t="str">
        <f>IF(B119="","",IF(B119&gt;1,"UWAGA JUŻ BYŁ",""))</f>
        <v/>
      </c>
      <c r="B119" s="16">
        <f>IF(C119="","",COUNTIF($C$8:$C$51430,C119))</f>
        <v>1</v>
      </c>
      <c r="C119" s="16" t="str">
        <f>CONCATENATE(E119,F119,H119,G119)</f>
        <v>ŁABUZSylwesterUnion Runners</v>
      </c>
      <c r="D119" s="16">
        <f>IF(E119="","",COUNTA($E$8:E119))</f>
        <v>112</v>
      </c>
      <c r="E119" s="117" t="s">
        <v>2326</v>
      </c>
      <c r="F119" s="16" t="s">
        <v>842</v>
      </c>
      <c r="G119" s="116" t="s">
        <v>2327</v>
      </c>
      <c r="H119" s="116"/>
      <c r="I119" s="16" t="str">
        <f>IF(ISERROR(VLOOKUP(H119,KATEGORIE!$C$13:$E$50006,MATCH(KATEGORIE!$E$12,KATEGORIE!$C$12:$E$12,0),0)),"",VLOOKUP(H119,KATEGORIE!$C$13:$E$50006,MATCH(KATEGORIE!$E$12,KATEGORIE!$C$12:$E$12,0),0))</f>
        <v/>
      </c>
      <c r="J119" s="16" t="str">
        <f>IF(I119="","",COUNTIF($I$8:I119,I119))</f>
        <v/>
      </c>
      <c r="K119" s="16">
        <f>COUNT(V119:DP119)</f>
        <v>2</v>
      </c>
      <c r="L119" s="17">
        <f>IF(ISERROR(LARGE(V119:AB119,1)),0,LARGE(V119:AB119,1))+IF(ISERROR(LARGE(V119:AB119,2)),0,LARGE(V119:AB119,2))+IF(ISERROR(LARGE(V119:AB119,3)),0,LARGE(V119:AB119,3))+IF(ISERROR(LARGE(V119:AB119,4)),0,LARGE(V119:AB119,4))</f>
        <v>0</v>
      </c>
      <c r="M119" s="141">
        <f>IF(ISERROR(LARGE(AC119:BP119,1)),0,LARGE(AC119:BP119,1))+IF(ISERROR(LARGE(AC119:BP119,2)),0,LARGE(AC119:BP119,2))+IF(ISERROR(LARGE(AC119:BP119,3)),0,LARGE(AC119:BP119,3))+IF(ISERROR(LARGE(AC119:BP119,4)),0,LARGE(AC119:BP119,4))</f>
        <v>0</v>
      </c>
      <c r="N119" s="36">
        <f>IF(ISERROR(LARGE(BQ119:CV119,1)),0,LARGE(BQ119:CV119,1))+IF(ISERROR(LARGE(BQ119:CV119,2)),0,LARGE(BQ119:CV119,2))+IF(ISERROR(LARGE(BQ119:CV119,3)),0,LARGE(BQ119:CV119,3))+IF(ISERROR(LARGE(BQ119:CV119,4)),0,LARGE(BQ119:CV119,4))</f>
        <v>165</v>
      </c>
      <c r="O119" s="142">
        <f>IF(ISERROR(LARGE(CW119:DP119,1)),0,LARGE(CW119:DP119,1))+IF(ISERROR(LARGE(CW119:DP119,2)),0,LARGE(CW119:DP119,2))+IF(ISERROR(LARGE(CW119:DP119,3)),0,LARGE(CW119:DP119,3))+IF(ISERROR(LARGE(CW119:DP119,4)),0,LARGE(CW119:DP119,4))</f>
        <v>0</v>
      </c>
      <c r="P119" s="143">
        <f>IF(ISERROR(LARGE(V119:DP119,1)),0,LARGE(V119:DP119,1))+IF(ISERROR(LARGE(V119:DP119,2)),0,LARGE(V119:DP119,2))+IF(ISERROR(LARGE(V119:DP119,3)),0,LARGE(V119:DP119,3))+IF(ISERROR(LARGE(V119:DP119,4)),0,LARGE(V119:DP119,4))+IF(ISERROR(LARGE(V119:DP119,5)),0,LARGE(V119:DP119,5))+IF(ISERROR(LARGE(V119:DP119,6)),0,LARGE(V119:DP119,6))+IF(ISERROR(LARGE(V119:DP119,7)),0,LARGE(V119:DP119,7))+IF(ISERROR(LARGE(V119:DP119,8)),0,LARGE(V119:DP119,8))+IF(ISERROR(LARGE(V119:DP119,9)),0,LARGE(V119:DP119,9))+IF(ISERROR(LARGE(V119:DP119,10)),0,LARGE(V119:DP119,10))+IF(ISERROR(LARGE(V119:DP119,11)),0,LARGE(V119:DP119,11))+IF(ISERROR(LARGE(V119:DP119,12)),0,LARGE(V119:DP119,12))</f>
        <v>165</v>
      </c>
      <c r="Q119" s="144">
        <f>COUNT(V119:DP119)</f>
        <v>2</v>
      </c>
      <c r="R119" s="144">
        <f>IF(ISERROR(LARGE(V119:AB119,5)),0,LARGE(V119:AB119,5))</f>
        <v>0</v>
      </c>
      <c r="S119" s="144">
        <f>IF(ISERROR(LARGE(AC119:BP119,5)),0,LARGE(AC119:BP119,5))</f>
        <v>0</v>
      </c>
      <c r="T119" s="144">
        <f>IF(ISERROR(LARGE(BQ119:CV119,5)),0,LARGE(BQ119:CV119,5))</f>
        <v>0</v>
      </c>
      <c r="U119" s="144">
        <f>IF(ISERROR(LARGE(CW119:DP119,5)),0,LARGE(CW119:DP119,5))</f>
        <v>0</v>
      </c>
      <c r="V119" s="17"/>
      <c r="W119" s="17"/>
      <c r="X119" s="17"/>
      <c r="Y119" s="17"/>
      <c r="Z119" s="17"/>
      <c r="AA119" s="17"/>
      <c r="AB119" s="17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41"/>
      <c r="BC119" s="141"/>
      <c r="BD119" s="141"/>
      <c r="BE119" s="141"/>
      <c r="BF119" s="141"/>
      <c r="BG119" s="141"/>
      <c r="BH119" s="141"/>
      <c r="BI119" s="141"/>
      <c r="BJ119" s="141"/>
      <c r="BK119" s="141"/>
      <c r="BL119" s="141"/>
      <c r="BM119" s="141"/>
      <c r="BN119" s="141"/>
      <c r="BO119" s="141"/>
      <c r="BP119" s="141"/>
      <c r="BQ119" s="36"/>
      <c r="BR119" s="36"/>
      <c r="BS119" s="36"/>
      <c r="BT119" s="36"/>
      <c r="BU119" s="36"/>
      <c r="BV119" s="36"/>
      <c r="BW119" s="36"/>
      <c r="BX119" s="36"/>
      <c r="BY119" s="36">
        <v>90</v>
      </c>
      <c r="BZ119" s="36"/>
      <c r="CA119" s="36"/>
      <c r="CB119" s="36"/>
      <c r="CC119" s="36"/>
      <c r="CD119" s="36">
        <v>75</v>
      </c>
      <c r="CE119" s="36"/>
      <c r="CF119" s="36"/>
      <c r="CG119" s="36"/>
      <c r="CH119" s="36"/>
      <c r="CI119" s="145"/>
      <c r="CJ119" s="146"/>
      <c r="CK119" s="146"/>
      <c r="CL119" s="146"/>
      <c r="CM119" s="146"/>
      <c r="CN119" s="146"/>
      <c r="CO119" s="146"/>
      <c r="CP119" s="147"/>
      <c r="CQ119" s="146"/>
      <c r="CR119" s="146"/>
      <c r="CS119" s="146"/>
      <c r="CT119" s="146"/>
      <c r="CU119" s="36"/>
      <c r="CV119" s="36"/>
      <c r="CW119" s="142"/>
      <c r="CX119" s="142"/>
      <c r="CY119" s="142"/>
      <c r="CZ119" s="142"/>
      <c r="DA119" s="142"/>
      <c r="DB119" s="142"/>
      <c r="DC119" s="142"/>
      <c r="DD119" s="142"/>
      <c r="DE119" s="142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</row>
    <row r="120" spans="1:120" ht="13.5" customHeight="1">
      <c r="A120" s="16" t="str">
        <f>IF(B120="","",IF(B120&gt;1,"UWAGA JUŻ BYŁ",""))</f>
        <v/>
      </c>
      <c r="B120" s="16">
        <f>IF(C120="","",COUNTIF($C$8:$C$51430,C120))</f>
        <v>1</v>
      </c>
      <c r="C120" s="16" t="str">
        <f>CONCATENATE(E120,F120,H120,G120)</f>
        <v>JankowskiŁukasz1986TRAINING CONNECTING PEOPLE</v>
      </c>
      <c r="D120" s="16">
        <f>IF(E120="","",COUNTA($E$8:E120))</f>
        <v>113</v>
      </c>
      <c r="E120" s="12" t="s">
        <v>3118</v>
      </c>
      <c r="F120" s="16" t="s">
        <v>171</v>
      </c>
      <c r="G120" s="117" t="s">
        <v>3119</v>
      </c>
      <c r="H120" s="12">
        <v>1986</v>
      </c>
      <c r="I120" s="16" t="str">
        <f>IF(ISERROR(VLOOKUP(H120,KATEGORIE!$C$13:$E$50006,MATCH(KATEGORIE!$E$12,KATEGORIE!$C$12:$E$12,0),0)),"",VLOOKUP(H120,KATEGORIE!$C$13:$E$50006,MATCH(KATEGORIE!$E$12,KATEGORIE!$C$12:$E$12,0),0))</f>
        <v>S2</v>
      </c>
      <c r="J120" s="16">
        <f>IF(I120="","",COUNTIF($I$8:I120,I120))</f>
        <v>41</v>
      </c>
      <c r="K120" s="16">
        <f>COUNT(V120:DP120)</f>
        <v>3</v>
      </c>
      <c r="L120" s="17">
        <f>IF(ISERROR(LARGE(V120:AB120,1)),0,LARGE(V120:AB120,1))+IF(ISERROR(LARGE(V120:AB120,2)),0,LARGE(V120:AB120,2))+IF(ISERROR(LARGE(V120:AB120,3)),0,LARGE(V120:AB120,3))+IF(ISERROR(LARGE(V120:AB120,4)),0,LARGE(V120:AB120,4))</f>
        <v>0</v>
      </c>
      <c r="M120" s="141">
        <f>IF(ISERROR(LARGE(AC120:BP120,1)),0,LARGE(AC120:BP120,1))+IF(ISERROR(LARGE(AC120:BP120,2)),0,LARGE(AC120:BP120,2))+IF(ISERROR(LARGE(AC120:BP120,3)),0,LARGE(AC120:BP120,3))+IF(ISERROR(LARGE(AC120:BP120,4)),0,LARGE(AC120:BP120,4))</f>
        <v>108</v>
      </c>
      <c r="N120" s="36">
        <f>IF(ISERROR(LARGE(BQ120:CV120,1)),0,LARGE(BQ120:CV120,1))+IF(ISERROR(LARGE(BQ120:CV120,2)),0,LARGE(BQ120:CV120,2))+IF(ISERROR(LARGE(BQ120:CV120,3)),0,LARGE(BQ120:CV120,3))+IF(ISERROR(LARGE(BQ120:CV120,4)),0,LARGE(BQ120:CV120,4))</f>
        <v>57</v>
      </c>
      <c r="O120" s="142">
        <f>IF(ISERROR(LARGE(CW120:DP120,1)),0,LARGE(CW120:DP120,1))+IF(ISERROR(LARGE(CW120:DP120,2)),0,LARGE(CW120:DP120,2))+IF(ISERROR(LARGE(CW120:DP120,3)),0,LARGE(CW120:DP120,3))+IF(ISERROR(LARGE(CW120:DP120,4)),0,LARGE(CW120:DP120,4))</f>
        <v>0</v>
      </c>
      <c r="P120" s="143">
        <f>IF(ISERROR(LARGE(V120:DP120,1)),0,LARGE(V120:DP120,1))+IF(ISERROR(LARGE(V120:DP120,2)),0,LARGE(V120:DP120,2))+IF(ISERROR(LARGE(V120:DP120,3)),0,LARGE(V120:DP120,3))+IF(ISERROR(LARGE(V120:DP120,4)),0,LARGE(V120:DP120,4))+IF(ISERROR(LARGE(V120:DP120,5)),0,LARGE(V120:DP120,5))+IF(ISERROR(LARGE(V120:DP120,6)),0,LARGE(V120:DP120,6))+IF(ISERROR(LARGE(V120:DP120,7)),0,LARGE(V120:DP120,7))+IF(ISERROR(LARGE(V120:DP120,8)),0,LARGE(V120:DP120,8))+IF(ISERROR(LARGE(V120:DP120,9)),0,LARGE(V120:DP120,9))+IF(ISERROR(LARGE(V120:DP120,10)),0,LARGE(V120:DP120,10))+IF(ISERROR(LARGE(V120:DP120,11)),0,LARGE(V120:DP120,11))+IF(ISERROR(LARGE(V120:DP120,12)),0,LARGE(V120:DP120,12))</f>
        <v>165</v>
      </c>
      <c r="Q120" s="144">
        <f>COUNT(V120:DP120)</f>
        <v>3</v>
      </c>
      <c r="R120" s="144">
        <f>IF(ISERROR(LARGE(V120:AB120,5)),0,LARGE(V120:AB120,5))</f>
        <v>0</v>
      </c>
      <c r="S120" s="144">
        <f>IF(ISERROR(LARGE(AC120:BP120,5)),0,LARGE(AC120:BP120,5))</f>
        <v>0</v>
      </c>
      <c r="T120" s="144">
        <f>IF(ISERROR(LARGE(BQ120:CV120,5)),0,LARGE(BQ120:CV120,5))</f>
        <v>0</v>
      </c>
      <c r="U120" s="144">
        <f>IF(ISERROR(LARGE(CW120:DP120,5)),0,LARGE(CW120:DP120,5))</f>
        <v>0</v>
      </c>
      <c r="V120" s="17"/>
      <c r="W120" s="17"/>
      <c r="X120" s="17"/>
      <c r="Y120" s="17"/>
      <c r="Z120" s="17"/>
      <c r="AA120" s="17"/>
      <c r="AB120" s="17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>
        <v>38</v>
      </c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141"/>
      <c r="BH120" s="141">
        <v>70</v>
      </c>
      <c r="BI120" s="141"/>
      <c r="BJ120" s="141"/>
      <c r="BK120" s="141"/>
      <c r="BL120" s="141"/>
      <c r="BM120" s="141"/>
      <c r="BN120" s="141"/>
      <c r="BO120" s="141"/>
      <c r="BP120" s="141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145"/>
      <c r="CJ120" s="146"/>
      <c r="CK120" s="146">
        <v>57</v>
      </c>
      <c r="CL120" s="146"/>
      <c r="CM120" s="146"/>
      <c r="CN120" s="146"/>
      <c r="CO120" s="146"/>
      <c r="CP120" s="147"/>
      <c r="CQ120" s="146"/>
      <c r="CR120" s="146"/>
      <c r="CS120" s="146"/>
      <c r="CT120" s="146"/>
      <c r="CU120" s="36"/>
      <c r="CV120" s="36"/>
      <c r="CW120" s="142"/>
      <c r="CX120" s="142"/>
      <c r="CY120" s="142"/>
      <c r="CZ120" s="142"/>
      <c r="DA120" s="142"/>
      <c r="DB120" s="142"/>
      <c r="DC120" s="142"/>
      <c r="DD120" s="142"/>
      <c r="DE120" s="142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</row>
    <row r="121" spans="1:120" ht="13.5" customHeight="1">
      <c r="A121" s="16" t="str">
        <f>IF(B121="","",IF(B121&gt;1,"UWAGA JUŻ BYŁ",""))</f>
        <v/>
      </c>
      <c r="B121" s="16">
        <f>IF(C121="","",COUNTIF($C$8:$C$51430,C121))</f>
        <v>1</v>
      </c>
      <c r="C121" s="16" t="str">
        <f>CONCATENATE(E121,F121,H121,G121)</f>
        <v>ZIOMEKTomaszEkipa z Tarnowa</v>
      </c>
      <c r="D121" s="16">
        <f>IF(E121="","",COUNTA($E$8:E121))</f>
        <v>114</v>
      </c>
      <c r="E121" s="117" t="s">
        <v>3725</v>
      </c>
      <c r="F121" s="16" t="s">
        <v>193</v>
      </c>
      <c r="G121" s="12" t="s">
        <v>3726</v>
      </c>
      <c r="H121" s="12"/>
      <c r="I121" s="16" t="str">
        <f>IF(ISERROR(VLOOKUP(H121,KATEGORIE!$C$13:$E$50006,MATCH(KATEGORIE!$E$12,KATEGORIE!$C$12:$E$12,0),0)),"",VLOOKUP(H121,KATEGORIE!$C$13:$E$50006,MATCH(KATEGORIE!$E$12,KATEGORIE!$C$12:$E$12,0),0))</f>
        <v/>
      </c>
      <c r="J121" s="16" t="str">
        <f>IF(I121="","",COUNTIF($I$8:I121,I121))</f>
        <v/>
      </c>
      <c r="K121" s="16">
        <f>COUNT(V121:DP121)</f>
        <v>2</v>
      </c>
      <c r="L121" s="17">
        <f>IF(ISERROR(LARGE(V121:AB121,1)),0,LARGE(V121:AB121,1))+IF(ISERROR(LARGE(V121:AB121,2)),0,LARGE(V121:AB121,2))+IF(ISERROR(LARGE(V121:AB121,3)),0,LARGE(V121:AB121,3))+IF(ISERROR(LARGE(V121:AB121,4)),0,LARGE(V121:AB121,4))</f>
        <v>0</v>
      </c>
      <c r="M121" s="141">
        <f>IF(ISERROR(LARGE(AC121:BP121,1)),0,LARGE(AC121:BP121,1))+IF(ISERROR(LARGE(AC121:BP121,2)),0,LARGE(AC121:BP121,2))+IF(ISERROR(LARGE(AC121:BP121,3)),0,LARGE(AC121:BP121,3))+IF(ISERROR(LARGE(AC121:BP121,4)),0,LARGE(AC121:BP121,4))</f>
        <v>165</v>
      </c>
      <c r="N121" s="36">
        <f>IF(ISERROR(LARGE(BQ121:CV121,1)),0,LARGE(BQ121:CV121,1))+IF(ISERROR(LARGE(BQ121:CV121,2)),0,LARGE(BQ121:CV121,2))+IF(ISERROR(LARGE(BQ121:CV121,3)),0,LARGE(BQ121:CV121,3))+IF(ISERROR(LARGE(BQ121:CV121,4)),0,LARGE(BQ121:CV121,4))</f>
        <v>0</v>
      </c>
      <c r="O121" s="142">
        <f>IF(ISERROR(LARGE(CW121:DP121,1)),0,LARGE(CW121:DP121,1))+IF(ISERROR(LARGE(CW121:DP121,2)),0,LARGE(CW121:DP121,2))+IF(ISERROR(LARGE(CW121:DP121,3)),0,LARGE(CW121:DP121,3))+IF(ISERROR(LARGE(CW121:DP121,4)),0,LARGE(CW121:DP121,4))</f>
        <v>0</v>
      </c>
      <c r="P121" s="143">
        <f>IF(ISERROR(LARGE(V121:DP121,1)),0,LARGE(V121:DP121,1))+IF(ISERROR(LARGE(V121:DP121,2)),0,LARGE(V121:DP121,2))+IF(ISERROR(LARGE(V121:DP121,3)),0,LARGE(V121:DP121,3))+IF(ISERROR(LARGE(V121:DP121,4)),0,LARGE(V121:DP121,4))+IF(ISERROR(LARGE(V121:DP121,5)),0,LARGE(V121:DP121,5))+IF(ISERROR(LARGE(V121:DP121,6)),0,LARGE(V121:DP121,6))+IF(ISERROR(LARGE(V121:DP121,7)),0,LARGE(V121:DP121,7))+IF(ISERROR(LARGE(V121:DP121,8)),0,LARGE(V121:DP121,8))+IF(ISERROR(LARGE(V121:DP121,9)),0,LARGE(V121:DP121,9))+IF(ISERROR(LARGE(V121:DP121,10)),0,LARGE(V121:DP121,10))+IF(ISERROR(LARGE(V121:DP121,11)),0,LARGE(V121:DP121,11))+IF(ISERROR(LARGE(V121:DP121,12)),0,LARGE(V121:DP121,12))</f>
        <v>165</v>
      </c>
      <c r="Q121" s="144">
        <f>COUNT(V121:DP121)</f>
        <v>2</v>
      </c>
      <c r="R121" s="144">
        <f>IF(ISERROR(LARGE(V121:AB121,5)),0,LARGE(V121:AB121,5))</f>
        <v>0</v>
      </c>
      <c r="S121" s="144">
        <f>IF(ISERROR(LARGE(AC121:BP121,5)),0,LARGE(AC121:BP121,5))</f>
        <v>0</v>
      </c>
      <c r="T121" s="144">
        <f>IF(ISERROR(LARGE(BQ121:CV121,5)),0,LARGE(BQ121:CV121,5))</f>
        <v>0</v>
      </c>
      <c r="U121" s="144">
        <f>IF(ISERROR(LARGE(CW121:DP121,5)),0,LARGE(CW121:DP121,5))</f>
        <v>0</v>
      </c>
      <c r="V121" s="17"/>
      <c r="W121" s="17"/>
      <c r="X121" s="17"/>
      <c r="Y121" s="17"/>
      <c r="Z121" s="17"/>
      <c r="AA121" s="17"/>
      <c r="AB121" s="17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>
        <v>90</v>
      </c>
      <c r="AW121" s="141"/>
      <c r="AX121" s="141"/>
      <c r="AY121" s="141"/>
      <c r="AZ121" s="141"/>
      <c r="BA121" s="141"/>
      <c r="BB121" s="141"/>
      <c r="BC121" s="141"/>
      <c r="BD121" s="141"/>
      <c r="BE121" s="141"/>
      <c r="BF121" s="141"/>
      <c r="BG121" s="141"/>
      <c r="BH121" s="141"/>
      <c r="BI121" s="141"/>
      <c r="BJ121" s="141">
        <v>75</v>
      </c>
      <c r="BK121" s="141"/>
      <c r="BL121" s="141"/>
      <c r="BM121" s="141"/>
      <c r="BN121" s="141"/>
      <c r="BO121" s="141"/>
      <c r="BP121" s="141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145"/>
      <c r="CJ121" s="146"/>
      <c r="CK121" s="146"/>
      <c r="CL121" s="146"/>
      <c r="CM121" s="146"/>
      <c r="CN121" s="146"/>
      <c r="CO121" s="146"/>
      <c r="CP121" s="147"/>
      <c r="CQ121" s="146"/>
      <c r="CR121" s="146"/>
      <c r="CS121" s="146"/>
      <c r="CT121" s="146"/>
      <c r="CU121" s="36"/>
      <c r="CV121" s="36"/>
      <c r="CW121" s="142"/>
      <c r="CX121" s="142"/>
      <c r="CY121" s="142"/>
      <c r="CZ121" s="142"/>
      <c r="DA121" s="142"/>
      <c r="DB121" s="142"/>
      <c r="DC121" s="142"/>
      <c r="DD121" s="142"/>
      <c r="DE121" s="142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</row>
    <row r="122" spans="1:120" ht="13.5" customHeight="1">
      <c r="A122" s="16" t="str">
        <f>IF(B122="","",IF(B122&gt;1,"UWAGA JUŻ BYŁ",""))</f>
        <v/>
      </c>
      <c r="B122" s="16">
        <f>IF(C122="","",COUNTIF($C$8:$C$51430,C122))</f>
        <v>1</v>
      </c>
      <c r="C122" s="16" t="str">
        <f>CONCATENATE(E122,F122,H122,G122)</f>
        <v>CzerneckiAdamTKKF Uklejna Myślenice I</v>
      </c>
      <c r="D122" s="16">
        <f>IF(E122="","",COUNTA($E$8:E122))</f>
        <v>115</v>
      </c>
      <c r="E122" s="12" t="s">
        <v>1590</v>
      </c>
      <c r="F122" s="16" t="s">
        <v>641</v>
      </c>
      <c r="G122" s="12" t="s">
        <v>1573</v>
      </c>
      <c r="H122" s="12"/>
      <c r="I122" s="16" t="str">
        <f>IF(ISERROR(VLOOKUP(H122,KATEGORIE!$C$13:$E$50006,MATCH(KATEGORIE!$E$12,KATEGORIE!$C$12:$E$12,0),0)),"",VLOOKUP(H122,KATEGORIE!$C$13:$E$50006,MATCH(KATEGORIE!$E$12,KATEGORIE!$C$12:$E$12,0),0))</f>
        <v/>
      </c>
      <c r="J122" s="16" t="str">
        <f>IF(I122="","",COUNTIF($I$8:I122,I122))</f>
        <v/>
      </c>
      <c r="K122" s="16">
        <f>COUNT(V122:DP122)</f>
        <v>5</v>
      </c>
      <c r="L122" s="17">
        <f>IF(ISERROR(LARGE(V122:AB122,1)),0,LARGE(V122:AB122,1))+IF(ISERROR(LARGE(V122:AB122,2)),0,LARGE(V122:AB122,2))+IF(ISERROR(LARGE(V122:AB122,3)),0,LARGE(V122:AB122,3))+IF(ISERROR(LARGE(V122:AB122,4)),0,LARGE(V122:AB122,4))</f>
        <v>0</v>
      </c>
      <c r="M122" s="141">
        <f>IF(ISERROR(LARGE(AC122:BP122,1)),0,LARGE(AC122:BP122,1))+IF(ISERROR(LARGE(AC122:BP122,2)),0,LARGE(AC122:BP122,2))+IF(ISERROR(LARGE(AC122:BP122,3)),0,LARGE(AC122:BP122,3))+IF(ISERROR(LARGE(AC122:BP122,4)),0,LARGE(AC122:BP122,4))</f>
        <v>100</v>
      </c>
      <c r="N122" s="36">
        <f>IF(ISERROR(LARGE(BQ122:CV122,1)),0,LARGE(BQ122:CV122,1))+IF(ISERROR(LARGE(BQ122:CV122,2)),0,LARGE(BQ122:CV122,2))+IF(ISERROR(LARGE(BQ122:CV122,3)),0,LARGE(BQ122:CV122,3))+IF(ISERROR(LARGE(BQ122:CV122,4)),0,LARGE(BQ122:CV122,4))</f>
        <v>63</v>
      </c>
      <c r="O122" s="142">
        <f>IF(ISERROR(LARGE(CW122:DP122,1)),0,LARGE(CW122:DP122,1))+IF(ISERROR(LARGE(CW122:DP122,2)),0,LARGE(CW122:DP122,2))+IF(ISERROR(LARGE(CW122:DP122,3)),0,LARGE(CW122:DP122,3))+IF(ISERROR(LARGE(CW122:DP122,4)),0,LARGE(CW122:DP122,4))</f>
        <v>0</v>
      </c>
      <c r="P122" s="143">
        <f>IF(ISERROR(LARGE(V122:DP122,1)),0,LARGE(V122:DP122,1))+IF(ISERROR(LARGE(V122:DP122,2)),0,LARGE(V122:DP122,2))+IF(ISERROR(LARGE(V122:DP122,3)),0,LARGE(V122:DP122,3))+IF(ISERROR(LARGE(V122:DP122,4)),0,LARGE(V122:DP122,4))+IF(ISERROR(LARGE(V122:DP122,5)),0,LARGE(V122:DP122,5))+IF(ISERROR(LARGE(V122:DP122,6)),0,LARGE(V122:DP122,6))+IF(ISERROR(LARGE(V122:DP122,7)),0,LARGE(V122:DP122,7))+IF(ISERROR(LARGE(V122:DP122,8)),0,LARGE(V122:DP122,8))+IF(ISERROR(LARGE(V122:DP122,9)),0,LARGE(V122:DP122,9))+IF(ISERROR(LARGE(V122:DP122,10)),0,LARGE(V122:DP122,10))+IF(ISERROR(LARGE(V122:DP122,11)),0,LARGE(V122:DP122,11))+IF(ISERROR(LARGE(V122:DP122,12)),0,LARGE(V122:DP122,12))</f>
        <v>163</v>
      </c>
      <c r="Q122" s="144">
        <f>COUNT(V122:DP122)</f>
        <v>5</v>
      </c>
      <c r="R122" s="144">
        <f>IF(ISERROR(LARGE(V122:AB122,5)),0,LARGE(V122:AB122,5))</f>
        <v>0</v>
      </c>
      <c r="S122" s="144">
        <f>IF(ISERROR(LARGE(AC122:BP122,5)),0,LARGE(AC122:BP122,5))</f>
        <v>0</v>
      </c>
      <c r="T122" s="144">
        <f>IF(ISERROR(LARGE(BQ122:CV122,5)),0,LARGE(BQ122:CV122,5))</f>
        <v>0</v>
      </c>
      <c r="U122" s="144">
        <f>IF(ISERROR(LARGE(CW122:DP122,5)),0,LARGE(CW122:DP122,5))</f>
        <v>0</v>
      </c>
      <c r="V122" s="17"/>
      <c r="W122" s="17"/>
      <c r="X122" s="17"/>
      <c r="Y122" s="17"/>
      <c r="Z122" s="17"/>
      <c r="AA122" s="17"/>
      <c r="AB122" s="17"/>
      <c r="AC122" s="141"/>
      <c r="AD122" s="141"/>
      <c r="AE122" s="141"/>
      <c r="AF122" s="141"/>
      <c r="AG122" s="141"/>
      <c r="AH122" s="141"/>
      <c r="AI122" s="141">
        <v>20</v>
      </c>
      <c r="AJ122" s="141">
        <v>80</v>
      </c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  <c r="BI122" s="141"/>
      <c r="BJ122" s="141"/>
      <c r="BK122" s="141"/>
      <c r="BL122" s="141"/>
      <c r="BM122" s="141"/>
      <c r="BN122" s="141"/>
      <c r="BO122" s="141"/>
      <c r="BP122" s="141"/>
      <c r="BQ122" s="36"/>
      <c r="BR122" s="36"/>
      <c r="BS122" s="36"/>
      <c r="BT122" s="36"/>
      <c r="BU122" s="36"/>
      <c r="BV122" s="36"/>
      <c r="BW122" s="36"/>
      <c r="BX122" s="36">
        <v>1</v>
      </c>
      <c r="BY122" s="36"/>
      <c r="BZ122" s="36"/>
      <c r="CA122" s="36"/>
      <c r="CB122" s="36"/>
      <c r="CC122" s="36"/>
      <c r="CD122" s="36"/>
      <c r="CE122" s="36"/>
      <c r="CF122" s="36">
        <v>44</v>
      </c>
      <c r="CG122" s="36"/>
      <c r="CH122" s="36"/>
      <c r="CI122" s="145"/>
      <c r="CJ122" s="146"/>
      <c r="CK122" s="146"/>
      <c r="CL122" s="146"/>
      <c r="CM122" s="146"/>
      <c r="CN122" s="146"/>
      <c r="CO122" s="146"/>
      <c r="CP122" s="147">
        <v>18</v>
      </c>
      <c r="CQ122" s="146"/>
      <c r="CR122" s="146"/>
      <c r="CS122" s="146"/>
      <c r="CT122" s="146"/>
      <c r="CU122" s="36"/>
      <c r="CV122" s="36"/>
      <c r="CW122" s="142"/>
      <c r="CX122" s="142"/>
      <c r="CY122" s="142"/>
      <c r="CZ122" s="142"/>
      <c r="DA122" s="142"/>
      <c r="DB122" s="142"/>
      <c r="DC122" s="142"/>
      <c r="DD122" s="142"/>
      <c r="DE122" s="142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</row>
    <row r="123" spans="1:120" ht="13.5" customHeight="1">
      <c r="A123" s="16" t="str">
        <f>IF(B123="","",IF(B123&gt;1,"UWAGA JUŻ BYŁ",""))</f>
        <v/>
      </c>
      <c r="B123" s="16">
        <f>IF(C123="","",COUNTIF($C$8:$C$51430,C123))</f>
        <v>1</v>
      </c>
      <c r="C123" s="16" t="str">
        <f>CONCATENATE(E123,F123,H123,G123)</f>
        <v>OskwarekPiotr1987Łączka Team Legnica</v>
      </c>
      <c r="D123" s="16">
        <f>IF(E123="","",COUNTA($E$8:E123))</f>
        <v>116</v>
      </c>
      <c r="E123" s="12" t="s">
        <v>376</v>
      </c>
      <c r="F123" s="16" t="s">
        <v>210</v>
      </c>
      <c r="G123" s="117" t="s">
        <v>337</v>
      </c>
      <c r="H123" s="12">
        <v>1987</v>
      </c>
      <c r="I123" s="16" t="str">
        <f>IF(ISERROR(VLOOKUP(H123,KATEGORIE!$C$13:$E$50006,MATCH(KATEGORIE!$E$12,KATEGORIE!$C$12:$E$12,0),0)),"",VLOOKUP(H123,KATEGORIE!$C$13:$E$50006,MATCH(KATEGORIE!$E$12,KATEGORIE!$C$12:$E$12,0),0))</f>
        <v>S2</v>
      </c>
      <c r="J123" s="16">
        <f>IF(I123="","",COUNTIF($I$8:I123,I123))</f>
        <v>42</v>
      </c>
      <c r="K123" s="16">
        <f>COUNT(V123:DP123)</f>
        <v>3</v>
      </c>
      <c r="L123" s="17">
        <f>IF(ISERROR(LARGE(V123:AB123,1)),0,LARGE(V123:AB123,1))+IF(ISERROR(LARGE(V123:AB123,2)),0,LARGE(V123:AB123,2))+IF(ISERROR(LARGE(V123:AB123,3)),0,LARGE(V123:AB123,3))+IF(ISERROR(LARGE(V123:AB123,4)),0,LARGE(V123:AB123,4))</f>
        <v>0</v>
      </c>
      <c r="M123" s="141">
        <f>IF(ISERROR(LARGE(AC123:BP123,1)),0,LARGE(AC123:BP123,1))+IF(ISERROR(LARGE(AC123:BP123,2)),0,LARGE(AC123:BP123,2))+IF(ISERROR(LARGE(AC123:BP123,3)),0,LARGE(AC123:BP123,3))+IF(ISERROR(LARGE(AC123:BP123,4)),0,LARGE(AC123:BP123,4))</f>
        <v>57</v>
      </c>
      <c r="N123" s="36">
        <f>IF(ISERROR(LARGE(BQ123:CV123,1)),0,LARGE(BQ123:CV123,1))+IF(ISERROR(LARGE(BQ123:CV123,2)),0,LARGE(BQ123:CV123,2))+IF(ISERROR(LARGE(BQ123:CV123,3)),0,LARGE(BQ123:CV123,3))+IF(ISERROR(LARGE(BQ123:CV123,4)),0,LARGE(BQ123:CV123,4))</f>
        <v>105</v>
      </c>
      <c r="O123" s="142">
        <f>IF(ISERROR(LARGE(CW123:DP123,1)),0,LARGE(CW123:DP123,1))+IF(ISERROR(LARGE(CW123:DP123,2)),0,LARGE(CW123:DP123,2))+IF(ISERROR(LARGE(CW123:DP123,3)),0,LARGE(CW123:DP123,3))+IF(ISERROR(LARGE(CW123:DP123,4)),0,LARGE(CW123:DP123,4))</f>
        <v>0</v>
      </c>
      <c r="P123" s="143">
        <f>IF(ISERROR(LARGE(V123:DP123,1)),0,LARGE(V123:DP123,1))+IF(ISERROR(LARGE(V123:DP123,2)),0,LARGE(V123:DP123,2))+IF(ISERROR(LARGE(V123:DP123,3)),0,LARGE(V123:DP123,3))+IF(ISERROR(LARGE(V123:DP123,4)),0,LARGE(V123:DP123,4))+IF(ISERROR(LARGE(V123:DP123,5)),0,LARGE(V123:DP123,5))+IF(ISERROR(LARGE(V123:DP123,6)),0,LARGE(V123:DP123,6))+IF(ISERROR(LARGE(V123:DP123,7)),0,LARGE(V123:DP123,7))+IF(ISERROR(LARGE(V123:DP123,8)),0,LARGE(V123:DP123,8))+IF(ISERROR(LARGE(V123:DP123,9)),0,LARGE(V123:DP123,9))+IF(ISERROR(LARGE(V123:DP123,10)),0,LARGE(V123:DP123,10))+IF(ISERROR(LARGE(V123:DP123,11)),0,LARGE(V123:DP123,11))+IF(ISERROR(LARGE(V123:DP123,12)),0,LARGE(V123:DP123,12))</f>
        <v>162</v>
      </c>
      <c r="Q123" s="144">
        <f>COUNT(V123:DP123)</f>
        <v>3</v>
      </c>
      <c r="R123" s="144">
        <f>IF(ISERROR(LARGE(V123:AB123,5)),0,LARGE(V123:AB123,5))</f>
        <v>0</v>
      </c>
      <c r="S123" s="144">
        <f>IF(ISERROR(LARGE(AC123:BP123,5)),0,LARGE(AC123:BP123,5))</f>
        <v>0</v>
      </c>
      <c r="T123" s="144">
        <f>IF(ISERROR(LARGE(BQ123:CV123,5)),0,LARGE(BQ123:CV123,5))</f>
        <v>0</v>
      </c>
      <c r="U123" s="144">
        <f>IF(ISERROR(LARGE(CW123:DP123,5)),0,LARGE(CW123:DP123,5))</f>
        <v>0</v>
      </c>
      <c r="V123" s="17"/>
      <c r="W123" s="17"/>
      <c r="X123" s="17"/>
      <c r="Y123" s="17"/>
      <c r="Z123" s="17"/>
      <c r="AA123" s="17"/>
      <c r="AB123" s="17"/>
      <c r="AC123" s="141"/>
      <c r="AD123" s="141"/>
      <c r="AE123" s="141"/>
      <c r="AF123" s="141"/>
      <c r="AG123" s="141">
        <v>57</v>
      </c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41"/>
      <c r="BC123" s="141"/>
      <c r="BD123" s="141"/>
      <c r="BE123" s="141"/>
      <c r="BF123" s="141"/>
      <c r="BG123" s="141"/>
      <c r="BH123" s="141"/>
      <c r="BI123" s="141"/>
      <c r="BJ123" s="141"/>
      <c r="BK123" s="141"/>
      <c r="BL123" s="141"/>
      <c r="BM123" s="141"/>
      <c r="BN123" s="141"/>
      <c r="BO123" s="141"/>
      <c r="BP123" s="141"/>
      <c r="BQ123" s="36"/>
      <c r="BR123" s="36">
        <v>44</v>
      </c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145"/>
      <c r="CJ123" s="146"/>
      <c r="CK123" s="146"/>
      <c r="CL123" s="146"/>
      <c r="CM123" s="146"/>
      <c r="CN123" s="146">
        <v>61</v>
      </c>
      <c r="CO123" s="146"/>
      <c r="CP123" s="147"/>
      <c r="CQ123" s="146"/>
      <c r="CR123" s="146"/>
      <c r="CS123" s="146"/>
      <c r="CT123" s="146"/>
      <c r="CU123" s="36"/>
      <c r="CV123" s="36"/>
      <c r="CW123" s="142"/>
      <c r="CX123" s="142"/>
      <c r="CY123" s="142"/>
      <c r="CZ123" s="142"/>
      <c r="DA123" s="142"/>
      <c r="DB123" s="142"/>
      <c r="DC123" s="142"/>
      <c r="DD123" s="142"/>
      <c r="DE123" s="142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</row>
    <row r="124" spans="1:120" ht="13.5" customHeight="1">
      <c r="A124" s="16" t="str">
        <f>IF(B124="","",IF(B124&gt;1,"UWAGA JUŻ BYŁ",""))</f>
        <v/>
      </c>
      <c r="B124" s="16">
        <f>IF(C124="","",COUNTIF($C$8:$C$51430,C124))</f>
        <v>1</v>
      </c>
      <c r="C124" s="16" t="str">
        <f>CONCATENATE(E124,F124,H124,G124)</f>
        <v>KuczokMirosław1972FORMA WODZISŁAW ŚLĄSKI/MARATONY POLSKIE / WODZISŁAW ŚLĄSKI</v>
      </c>
      <c r="D124" s="16">
        <f>IF(E124="","",COUNTA($E$8:E124))</f>
        <v>117</v>
      </c>
      <c r="E124" s="12" t="s">
        <v>2242</v>
      </c>
      <c r="F124" s="16" t="s">
        <v>572</v>
      </c>
      <c r="G124" s="12" t="s">
        <v>2243</v>
      </c>
      <c r="H124" s="12">
        <v>1972</v>
      </c>
      <c r="I124" s="16" t="str">
        <f>IF(ISERROR(VLOOKUP(H124,KATEGORIE!$C$13:$E$50006,MATCH(KATEGORIE!$E$12,KATEGORIE!$C$12:$E$12,0),0)),"",VLOOKUP(H124,KATEGORIE!$C$13:$E$50006,MATCH(KATEGORIE!$E$12,KATEGORIE!$C$12:$E$12,0),0))</f>
        <v>M</v>
      </c>
      <c r="J124" s="16">
        <f>IF(I124="","",COUNTIF($I$8:I124,I124))</f>
        <v>20</v>
      </c>
      <c r="K124" s="16">
        <f>COUNT(V124:DP124)</f>
        <v>3</v>
      </c>
      <c r="L124" s="17">
        <f>IF(ISERROR(LARGE(V124:AB124,1)),0,LARGE(V124:AB124,1))+IF(ISERROR(LARGE(V124:AB124,2)),0,LARGE(V124:AB124,2))+IF(ISERROR(LARGE(V124:AB124,3)),0,LARGE(V124:AB124,3))+IF(ISERROR(LARGE(V124:AB124,4)),0,LARGE(V124:AB124,4))</f>
        <v>32</v>
      </c>
      <c r="M124" s="141">
        <f>IF(ISERROR(LARGE(AC124:BP124,1)),0,LARGE(AC124:BP124,1))+IF(ISERROR(LARGE(AC124:BP124,2)),0,LARGE(AC124:BP124,2))+IF(ISERROR(LARGE(AC124:BP124,3)),0,LARGE(AC124:BP124,3))+IF(ISERROR(LARGE(AC124:BP124,4)),0,LARGE(AC124:BP124,4))</f>
        <v>0</v>
      </c>
      <c r="N124" s="36">
        <f>IF(ISERROR(LARGE(BQ124:CV124,1)),0,LARGE(BQ124:CV124,1))+IF(ISERROR(LARGE(BQ124:CV124,2)),0,LARGE(BQ124:CV124,2))+IF(ISERROR(LARGE(BQ124:CV124,3)),0,LARGE(BQ124:CV124,3))+IF(ISERROR(LARGE(BQ124:CV124,4)),0,LARGE(BQ124:CV124,4))</f>
        <v>80</v>
      </c>
      <c r="O124" s="142">
        <f>IF(ISERROR(LARGE(CW124:DP124,1)),0,LARGE(CW124:DP124,1))+IF(ISERROR(LARGE(CW124:DP124,2)),0,LARGE(CW124:DP124,2))+IF(ISERROR(LARGE(CW124:DP124,3)),0,LARGE(CW124:DP124,3))+IF(ISERROR(LARGE(CW124:DP124,4)),0,LARGE(CW124:DP124,4))</f>
        <v>50</v>
      </c>
      <c r="P124" s="143">
        <f>IF(ISERROR(LARGE(V124:DP124,1)),0,LARGE(V124:DP124,1))+IF(ISERROR(LARGE(V124:DP124,2)),0,LARGE(V124:DP124,2))+IF(ISERROR(LARGE(V124:DP124,3)),0,LARGE(V124:DP124,3))+IF(ISERROR(LARGE(V124:DP124,4)),0,LARGE(V124:DP124,4))+IF(ISERROR(LARGE(V124:DP124,5)),0,LARGE(V124:DP124,5))+IF(ISERROR(LARGE(V124:DP124,6)),0,LARGE(V124:DP124,6))+IF(ISERROR(LARGE(V124:DP124,7)),0,LARGE(V124:DP124,7))+IF(ISERROR(LARGE(V124:DP124,8)),0,LARGE(V124:DP124,8))+IF(ISERROR(LARGE(V124:DP124,9)),0,LARGE(V124:DP124,9))+IF(ISERROR(LARGE(V124:DP124,10)),0,LARGE(V124:DP124,10))+IF(ISERROR(LARGE(V124:DP124,11)),0,LARGE(V124:DP124,11))+IF(ISERROR(LARGE(V124:DP124,12)),0,LARGE(V124:DP124,12))</f>
        <v>162</v>
      </c>
      <c r="Q124" s="144">
        <f>COUNT(V124:DP124)</f>
        <v>3</v>
      </c>
      <c r="R124" s="144">
        <f>IF(ISERROR(LARGE(V124:AB124,5)),0,LARGE(V124:AB124,5))</f>
        <v>0</v>
      </c>
      <c r="S124" s="144">
        <f>IF(ISERROR(LARGE(AC124:BP124,5)),0,LARGE(AC124:BP124,5))</f>
        <v>0</v>
      </c>
      <c r="T124" s="144">
        <f>IF(ISERROR(LARGE(BQ124:CV124,5)),0,LARGE(BQ124:CV124,5))</f>
        <v>0</v>
      </c>
      <c r="U124" s="144">
        <f>IF(ISERROR(LARGE(CW124:DP124,5)),0,LARGE(CW124:DP124,5))</f>
        <v>0</v>
      </c>
      <c r="V124" s="17"/>
      <c r="W124" s="17">
        <v>32</v>
      </c>
      <c r="X124" s="17"/>
      <c r="Y124" s="17"/>
      <c r="Z124" s="17"/>
      <c r="AA124" s="17"/>
      <c r="AB124" s="17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41"/>
      <c r="BC124" s="141"/>
      <c r="BD124" s="141"/>
      <c r="BE124" s="141"/>
      <c r="BF124" s="141"/>
      <c r="BG124" s="141"/>
      <c r="BH124" s="141"/>
      <c r="BI124" s="141"/>
      <c r="BJ124" s="141"/>
      <c r="BK124" s="141"/>
      <c r="BL124" s="141"/>
      <c r="BM124" s="141"/>
      <c r="BN124" s="141"/>
      <c r="BO124" s="141"/>
      <c r="BP124" s="141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>
        <v>80</v>
      </c>
      <c r="CF124" s="36"/>
      <c r="CG124" s="36"/>
      <c r="CH124" s="36"/>
      <c r="CI124" s="145"/>
      <c r="CJ124" s="146"/>
      <c r="CK124" s="146"/>
      <c r="CL124" s="146"/>
      <c r="CM124" s="146"/>
      <c r="CN124" s="146"/>
      <c r="CO124" s="146"/>
      <c r="CP124" s="147"/>
      <c r="CQ124" s="146"/>
      <c r="CR124" s="146"/>
      <c r="CS124" s="146"/>
      <c r="CT124" s="146"/>
      <c r="CU124" s="36"/>
      <c r="CV124" s="36"/>
      <c r="CW124" s="142"/>
      <c r="CX124" s="142"/>
      <c r="CY124" s="142"/>
      <c r="CZ124" s="142"/>
      <c r="DA124" s="142"/>
      <c r="DB124" s="142"/>
      <c r="DC124" s="142">
        <v>50</v>
      </c>
      <c r="DD124" s="142"/>
      <c r="DE124" s="142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</row>
    <row r="125" spans="1:120" ht="13.5" customHeight="1">
      <c r="A125" s="16" t="str">
        <f>IF(B125="","",IF(B125&gt;1,"UWAGA JUŻ BYŁ",""))</f>
        <v/>
      </c>
      <c r="B125" s="16">
        <f>IF(C125="","",COUNTIF($C$8:$C$51430,C125))</f>
        <v>1</v>
      </c>
      <c r="C125" s="16" t="str">
        <f>CONCATENATE(E125,F125,H125,G125)</f>
        <v>PieczonkaDaniel1989Olza Cieszyn</v>
      </c>
      <c r="D125" s="16">
        <f>IF(E125="","",COUNTA($E$8:E125))</f>
        <v>118</v>
      </c>
      <c r="E125" s="12" t="s">
        <v>2720</v>
      </c>
      <c r="F125" s="16" t="s">
        <v>256</v>
      </c>
      <c r="G125" s="12" t="s">
        <v>2675</v>
      </c>
      <c r="H125" s="12">
        <v>1989</v>
      </c>
      <c r="I125" s="16" t="str">
        <f>IF(ISERROR(VLOOKUP(H125,KATEGORIE!$C$13:$E$50006,MATCH(KATEGORIE!$E$12,KATEGORIE!$C$12:$E$12,0),0)),"",VLOOKUP(H125,KATEGORIE!$C$13:$E$50006,MATCH(KATEGORIE!$E$12,KATEGORIE!$C$12:$E$12,0),0))</f>
        <v>S1</v>
      </c>
      <c r="J125" s="16">
        <f>IF(I125="","",COUNTIF($I$8:I125,I125))</f>
        <v>24</v>
      </c>
      <c r="K125" s="16">
        <f>COUNT(V125:DP125)</f>
        <v>3</v>
      </c>
      <c r="L125" s="17">
        <f>IF(ISERROR(LARGE(V125:AB125,1)),0,LARGE(V125:AB125,1))+IF(ISERROR(LARGE(V125:AB125,2)),0,LARGE(V125:AB125,2))+IF(ISERROR(LARGE(V125:AB125,3)),0,LARGE(V125:AB125,3))+IF(ISERROR(LARGE(V125:AB125,4)),0,LARGE(V125:AB125,4))</f>
        <v>0</v>
      </c>
      <c r="M125" s="141">
        <f>IF(ISERROR(LARGE(AC125:BP125,1)),0,LARGE(AC125:BP125,1))+IF(ISERROR(LARGE(AC125:BP125,2)),0,LARGE(AC125:BP125,2))+IF(ISERROR(LARGE(AC125:BP125,3)),0,LARGE(AC125:BP125,3))+IF(ISERROR(LARGE(AC125:BP125,4)),0,LARGE(AC125:BP125,4))</f>
        <v>0</v>
      </c>
      <c r="N125" s="36">
        <f>IF(ISERROR(LARGE(BQ125:CV125,1)),0,LARGE(BQ125:CV125,1))+IF(ISERROR(LARGE(BQ125:CV125,2)),0,LARGE(BQ125:CV125,2))+IF(ISERROR(LARGE(BQ125:CV125,3)),0,LARGE(BQ125:CV125,3))+IF(ISERROR(LARGE(BQ125:CV125,4)),0,LARGE(BQ125:CV125,4))</f>
        <v>161</v>
      </c>
      <c r="O125" s="142">
        <f>IF(ISERROR(LARGE(CW125:DP125,1)),0,LARGE(CW125:DP125,1))+IF(ISERROR(LARGE(CW125:DP125,2)),0,LARGE(CW125:DP125,2))+IF(ISERROR(LARGE(CW125:DP125,3)),0,LARGE(CW125:DP125,3))+IF(ISERROR(LARGE(CW125:DP125,4)),0,LARGE(CW125:DP125,4))</f>
        <v>0</v>
      </c>
      <c r="P125" s="143">
        <f>IF(ISERROR(LARGE(V125:DP125,1)),0,LARGE(V125:DP125,1))+IF(ISERROR(LARGE(V125:DP125,2)),0,LARGE(V125:DP125,2))+IF(ISERROR(LARGE(V125:DP125,3)),0,LARGE(V125:DP125,3))+IF(ISERROR(LARGE(V125:DP125,4)),0,LARGE(V125:DP125,4))+IF(ISERROR(LARGE(V125:DP125,5)),0,LARGE(V125:DP125,5))+IF(ISERROR(LARGE(V125:DP125,6)),0,LARGE(V125:DP125,6))+IF(ISERROR(LARGE(V125:DP125,7)),0,LARGE(V125:DP125,7))+IF(ISERROR(LARGE(V125:DP125,8)),0,LARGE(V125:DP125,8))+IF(ISERROR(LARGE(V125:DP125,9)),0,LARGE(V125:DP125,9))+IF(ISERROR(LARGE(V125:DP125,10)),0,LARGE(V125:DP125,10))+IF(ISERROR(LARGE(V125:DP125,11)),0,LARGE(V125:DP125,11))+IF(ISERROR(LARGE(V125:DP125,12)),0,LARGE(V125:DP125,12))</f>
        <v>161</v>
      </c>
      <c r="Q125" s="144">
        <f>COUNT(V125:DP125)</f>
        <v>3</v>
      </c>
      <c r="R125" s="144">
        <f>IF(ISERROR(LARGE(V125:AB125,5)),0,LARGE(V125:AB125,5))</f>
        <v>0</v>
      </c>
      <c r="S125" s="144">
        <f>IF(ISERROR(LARGE(AC125:BP125,5)),0,LARGE(AC125:BP125,5))</f>
        <v>0</v>
      </c>
      <c r="T125" s="144">
        <f>IF(ISERROR(LARGE(BQ125:CV125,5)),0,LARGE(BQ125:CV125,5))</f>
        <v>0</v>
      </c>
      <c r="U125" s="144">
        <f>IF(ISERROR(LARGE(CW125:DP125,5)),0,LARGE(CW125:DP125,5))</f>
        <v>0</v>
      </c>
      <c r="V125" s="17"/>
      <c r="W125" s="17"/>
      <c r="X125" s="17"/>
      <c r="Y125" s="17"/>
      <c r="Z125" s="17"/>
      <c r="AA125" s="17"/>
      <c r="AB125" s="17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41"/>
      <c r="BB125" s="141"/>
      <c r="BC125" s="141"/>
      <c r="BD125" s="141"/>
      <c r="BE125" s="141"/>
      <c r="BF125" s="141"/>
      <c r="BG125" s="141"/>
      <c r="BH125" s="141"/>
      <c r="BI125" s="141"/>
      <c r="BJ125" s="141"/>
      <c r="BK125" s="141"/>
      <c r="BL125" s="141"/>
      <c r="BM125" s="141"/>
      <c r="BN125" s="141"/>
      <c r="BO125" s="141"/>
      <c r="BP125" s="141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>
        <v>61</v>
      </c>
      <c r="CB125" s="36">
        <v>53</v>
      </c>
      <c r="CC125" s="36"/>
      <c r="CD125" s="36"/>
      <c r="CE125" s="36"/>
      <c r="CF125" s="36"/>
      <c r="CG125" s="36"/>
      <c r="CH125" s="36"/>
      <c r="CI125" s="145"/>
      <c r="CJ125" s="146"/>
      <c r="CK125" s="146"/>
      <c r="CL125" s="146"/>
      <c r="CM125" s="146"/>
      <c r="CN125" s="146"/>
      <c r="CO125" s="146">
        <v>47</v>
      </c>
      <c r="CP125" s="147"/>
      <c r="CQ125" s="146"/>
      <c r="CR125" s="146"/>
      <c r="CS125" s="146"/>
      <c r="CT125" s="146"/>
      <c r="CU125" s="36"/>
      <c r="CV125" s="36"/>
      <c r="CW125" s="142"/>
      <c r="CX125" s="142"/>
      <c r="CY125" s="142"/>
      <c r="CZ125" s="142"/>
      <c r="DA125" s="142"/>
      <c r="DB125" s="142"/>
      <c r="DC125" s="142"/>
      <c r="DD125" s="142"/>
      <c r="DE125" s="142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</row>
    <row r="126" spans="1:120" ht="13.5" customHeight="1">
      <c r="A126" s="16" t="str">
        <f>IF(B126="","",IF(B126&gt;1,"UWAGA JUŻ BYŁ",""))</f>
        <v/>
      </c>
      <c r="B126" s="16">
        <f>IF(C126="","",COUNTIF($C$8:$C$51430,C126))</f>
        <v>1</v>
      </c>
      <c r="C126" s="16" t="str">
        <f>CONCATENATE(E126,F126,H126,G126)</f>
        <v>SEMPERMateusz1999MKS - MOS PŁOMIEŃ S-C</v>
      </c>
      <c r="D126" s="16">
        <f>IF(E126="","",COUNTA($E$8:E126))</f>
        <v>119</v>
      </c>
      <c r="E126" s="12" t="s">
        <v>2909</v>
      </c>
      <c r="F126" s="16" t="s">
        <v>259</v>
      </c>
      <c r="G126" s="12" t="s">
        <v>2910</v>
      </c>
      <c r="H126" s="12">
        <v>1999</v>
      </c>
      <c r="I126" s="16" t="str">
        <f>IF(ISERROR(VLOOKUP(H126,KATEGORIE!$C$13:$E$50006,MATCH(KATEGORIE!$E$12,KATEGORIE!$C$12:$E$12,0),0)),"",VLOOKUP(H126,KATEGORIE!$C$13:$E$50006,MATCH(KATEGORIE!$E$12,KATEGORIE!$C$12:$E$12,0),0))</f>
        <v>J</v>
      </c>
      <c r="J126" s="16">
        <f>IF(I126="","",COUNTIF($I$8:I126,I126))</f>
        <v>6</v>
      </c>
      <c r="K126" s="16">
        <f>COUNT(V126:DP126)</f>
        <v>1</v>
      </c>
      <c r="L126" s="17">
        <f>IF(ISERROR(LARGE(V126:AB126,1)),0,LARGE(V126:AB126,1))+IF(ISERROR(LARGE(V126:AB126,2)),0,LARGE(V126:AB126,2))+IF(ISERROR(LARGE(V126:AB126,3)),0,LARGE(V126:AB126,3))+IF(ISERROR(LARGE(V126:AB126,4)),0,LARGE(V126:AB126,4))</f>
        <v>0</v>
      </c>
      <c r="M126" s="141">
        <f>IF(ISERROR(LARGE(AC126:BP126,1)),0,LARGE(AC126:BP126,1))+IF(ISERROR(LARGE(AC126:BP126,2)),0,LARGE(AC126:BP126,2))+IF(ISERROR(LARGE(AC126:BP126,3)),0,LARGE(AC126:BP126,3))+IF(ISERROR(LARGE(AC126:BP126,4)),0,LARGE(AC126:BP126,4))</f>
        <v>160</v>
      </c>
      <c r="N126" s="36">
        <f>IF(ISERROR(LARGE(BQ126:CV126,1)),0,LARGE(BQ126:CV126,1))+IF(ISERROR(LARGE(BQ126:CV126,2)),0,LARGE(BQ126:CV126,2))+IF(ISERROR(LARGE(BQ126:CV126,3)),0,LARGE(BQ126:CV126,3))+IF(ISERROR(LARGE(BQ126:CV126,4)),0,LARGE(BQ126:CV126,4))</f>
        <v>0</v>
      </c>
      <c r="O126" s="142">
        <f>IF(ISERROR(LARGE(CW126:DP126,1)),0,LARGE(CW126:DP126,1))+IF(ISERROR(LARGE(CW126:DP126,2)),0,LARGE(CW126:DP126,2))+IF(ISERROR(LARGE(CW126:DP126,3)),0,LARGE(CW126:DP126,3))+IF(ISERROR(LARGE(CW126:DP126,4)),0,LARGE(CW126:DP126,4))</f>
        <v>0</v>
      </c>
      <c r="P126" s="143">
        <f>IF(ISERROR(LARGE(V126:DP126,1)),0,LARGE(V126:DP126,1))+IF(ISERROR(LARGE(V126:DP126,2)),0,LARGE(V126:DP126,2))+IF(ISERROR(LARGE(V126:DP126,3)),0,LARGE(V126:DP126,3))+IF(ISERROR(LARGE(V126:DP126,4)),0,LARGE(V126:DP126,4))+IF(ISERROR(LARGE(V126:DP126,5)),0,LARGE(V126:DP126,5))+IF(ISERROR(LARGE(V126:DP126,6)),0,LARGE(V126:DP126,6))+IF(ISERROR(LARGE(V126:DP126,7)),0,LARGE(V126:DP126,7))+IF(ISERROR(LARGE(V126:DP126,8)),0,LARGE(V126:DP126,8))+IF(ISERROR(LARGE(V126:DP126,9)),0,LARGE(V126:DP126,9))+IF(ISERROR(LARGE(V126:DP126,10)),0,LARGE(V126:DP126,10))+IF(ISERROR(LARGE(V126:DP126,11)),0,LARGE(V126:DP126,11))+IF(ISERROR(LARGE(V126:DP126,12)),0,LARGE(V126:DP126,12))</f>
        <v>160</v>
      </c>
      <c r="Q126" s="144">
        <f>COUNT(V126:DP126)</f>
        <v>1</v>
      </c>
      <c r="R126" s="144">
        <f>IF(ISERROR(LARGE(V126:AB126,5)),0,LARGE(V126:AB126,5))</f>
        <v>0</v>
      </c>
      <c r="S126" s="144">
        <f>IF(ISERROR(LARGE(AC126:BP126,5)),0,LARGE(AC126:BP126,5))</f>
        <v>0</v>
      </c>
      <c r="T126" s="144">
        <f>IF(ISERROR(LARGE(BQ126:CV126,5)),0,LARGE(BQ126:CV126,5))</f>
        <v>0</v>
      </c>
      <c r="U126" s="144">
        <f>IF(ISERROR(LARGE(CW126:DP126,5)),0,LARGE(CW126:DP126,5))</f>
        <v>0</v>
      </c>
      <c r="V126" s="17"/>
      <c r="W126" s="17"/>
      <c r="X126" s="17"/>
      <c r="Y126" s="17"/>
      <c r="Z126" s="17"/>
      <c r="AA126" s="17"/>
      <c r="AB126" s="17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>
        <v>160</v>
      </c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41"/>
      <c r="BC126" s="141"/>
      <c r="BD126" s="141"/>
      <c r="BE126" s="141"/>
      <c r="BF126" s="141"/>
      <c r="BG126" s="141"/>
      <c r="BH126" s="141"/>
      <c r="BI126" s="141"/>
      <c r="BJ126" s="141"/>
      <c r="BK126" s="141"/>
      <c r="BL126" s="141"/>
      <c r="BM126" s="141"/>
      <c r="BN126" s="141"/>
      <c r="BO126" s="141"/>
      <c r="BP126" s="141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145"/>
      <c r="CJ126" s="146"/>
      <c r="CK126" s="146"/>
      <c r="CL126" s="146"/>
      <c r="CM126" s="146"/>
      <c r="CN126" s="146"/>
      <c r="CO126" s="146"/>
      <c r="CP126" s="147"/>
      <c r="CQ126" s="146"/>
      <c r="CR126" s="146"/>
      <c r="CS126" s="146"/>
      <c r="CT126" s="146"/>
      <c r="CU126" s="36"/>
      <c r="CV126" s="36"/>
      <c r="CW126" s="142"/>
      <c r="CX126" s="142"/>
      <c r="CY126" s="142"/>
      <c r="CZ126" s="142"/>
      <c r="DA126" s="142"/>
      <c r="DB126" s="142"/>
      <c r="DC126" s="142"/>
      <c r="DD126" s="142"/>
      <c r="DE126" s="142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</row>
    <row r="127" spans="1:120" ht="13.5" customHeight="1">
      <c r="A127" s="16" t="str">
        <f>IF(B127="","",IF(B127&gt;1,"UWAGA JUŻ BYŁ",""))</f>
        <v/>
      </c>
      <c r="B127" s="16">
        <f>IF(C127="","",COUNTIF($C$8:$C$51430,C127))</f>
        <v>1</v>
      </c>
      <c r="C127" s="16" t="str">
        <f>CONCATENATE(E127,F127,H127,G127)</f>
        <v>GÓRNYMirosław1965MODELARNIA BIEGA</v>
      </c>
      <c r="D127" s="16">
        <f>IF(E127="","",COUNTA($E$8:E127))</f>
        <v>120</v>
      </c>
      <c r="E127" s="12" t="s">
        <v>1208</v>
      </c>
      <c r="F127" s="16" t="s">
        <v>572</v>
      </c>
      <c r="G127" s="12" t="s">
        <v>1209</v>
      </c>
      <c r="H127" s="12">
        <v>1965</v>
      </c>
      <c r="I127" s="16" t="str">
        <f>IF(ISERROR(VLOOKUP(H127,KATEGORIE!$C$13:$E$50006,MATCH(KATEGORIE!$E$12,KATEGORIE!$C$12:$E$12,0),0)),"",VLOOKUP(H127,KATEGORIE!$C$13:$E$50006,MATCH(KATEGORIE!$E$12,KATEGORIE!$C$12:$E$12,0),0))</f>
        <v>W1</v>
      </c>
      <c r="J127" s="16">
        <f>IF(I127="","",COUNTIF($I$8:I127,I127))</f>
        <v>6</v>
      </c>
      <c r="K127" s="16">
        <f>COUNT(V127:DP127)</f>
        <v>6</v>
      </c>
      <c r="L127" s="17">
        <f>IF(ISERROR(LARGE(V127:AB127,1)),0,LARGE(V127:AB127,1))+IF(ISERROR(LARGE(V127:AB127,2)),0,LARGE(V127:AB127,2))+IF(ISERROR(LARGE(V127:AB127,3)),0,LARGE(V127:AB127,3))+IF(ISERROR(LARGE(V127:AB127,4)),0,LARGE(V127:AB127,4))</f>
        <v>59</v>
      </c>
      <c r="M127" s="141">
        <f>IF(ISERROR(LARGE(AC127:BP127,1)),0,LARGE(AC127:BP127,1))+IF(ISERROR(LARGE(AC127:BP127,2)),0,LARGE(AC127:BP127,2))+IF(ISERROR(LARGE(AC127:BP127,3)),0,LARGE(AC127:BP127,3))+IF(ISERROR(LARGE(AC127:BP127,4)),0,LARGE(AC127:BP127,4))</f>
        <v>87</v>
      </c>
      <c r="N127" s="36">
        <f>IF(ISERROR(LARGE(BQ127:CV127,1)),0,LARGE(BQ127:CV127,1))+IF(ISERROR(LARGE(BQ127:CV127,2)),0,LARGE(BQ127:CV127,2))+IF(ISERROR(LARGE(BQ127:CV127,3)),0,LARGE(BQ127:CV127,3))+IF(ISERROR(LARGE(BQ127:CV127,4)),0,LARGE(BQ127:CV127,4))</f>
        <v>13</v>
      </c>
      <c r="O127" s="142">
        <f>IF(ISERROR(LARGE(CW127:DP127,1)),0,LARGE(CW127:DP127,1))+IF(ISERROR(LARGE(CW127:DP127,2)),0,LARGE(CW127:DP127,2))+IF(ISERROR(LARGE(CW127:DP127,3)),0,LARGE(CW127:DP127,3))+IF(ISERROR(LARGE(CW127:DP127,4)),0,LARGE(CW127:DP127,4))</f>
        <v>0</v>
      </c>
      <c r="P127" s="143">
        <f>IF(ISERROR(LARGE(V127:DP127,1)),0,LARGE(V127:DP127,1))+IF(ISERROR(LARGE(V127:DP127,2)),0,LARGE(V127:DP127,2))+IF(ISERROR(LARGE(V127:DP127,3)),0,LARGE(V127:DP127,3))+IF(ISERROR(LARGE(V127:DP127,4)),0,LARGE(V127:DP127,4))+IF(ISERROR(LARGE(V127:DP127,5)),0,LARGE(V127:DP127,5))+IF(ISERROR(LARGE(V127:DP127,6)),0,LARGE(V127:DP127,6))+IF(ISERROR(LARGE(V127:DP127,7)),0,LARGE(V127:DP127,7))+IF(ISERROR(LARGE(V127:DP127,8)),0,LARGE(V127:DP127,8))+IF(ISERROR(LARGE(V127:DP127,9)),0,LARGE(V127:DP127,9))+IF(ISERROR(LARGE(V127:DP127,10)),0,LARGE(V127:DP127,10))+IF(ISERROR(LARGE(V127:DP127,11)),0,LARGE(V127:DP127,11))+IF(ISERROR(LARGE(V127:DP127,12)),0,LARGE(V127:DP127,12))</f>
        <v>159</v>
      </c>
      <c r="Q127" s="144">
        <f>COUNT(V127:DP127)</f>
        <v>6</v>
      </c>
      <c r="R127" s="144">
        <f>IF(ISERROR(LARGE(V127:AB127,5)),0,LARGE(V127:AB127,5))</f>
        <v>0</v>
      </c>
      <c r="S127" s="144">
        <f>IF(ISERROR(LARGE(AC127:BP127,5)),0,LARGE(AC127:BP127,5))</f>
        <v>0</v>
      </c>
      <c r="T127" s="144">
        <f>IF(ISERROR(LARGE(BQ127:CV127,5)),0,LARGE(BQ127:CV127,5))</f>
        <v>0</v>
      </c>
      <c r="U127" s="144">
        <f>IF(ISERROR(LARGE(CW127:DP127,5)),0,LARGE(CW127:DP127,5))</f>
        <v>0</v>
      </c>
      <c r="V127" s="17">
        <v>25</v>
      </c>
      <c r="W127" s="17"/>
      <c r="X127" s="17">
        <v>14</v>
      </c>
      <c r="Y127" s="17">
        <v>20</v>
      </c>
      <c r="Z127" s="17"/>
      <c r="AA127" s="17"/>
      <c r="AB127" s="17"/>
      <c r="AC127" s="141"/>
      <c r="AD127" s="141"/>
      <c r="AE127" s="141">
        <v>30</v>
      </c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41"/>
      <c r="BC127" s="141"/>
      <c r="BD127" s="141">
        <v>57</v>
      </c>
      <c r="BE127" s="141"/>
      <c r="BF127" s="141"/>
      <c r="BG127" s="141"/>
      <c r="BH127" s="141"/>
      <c r="BI127" s="141"/>
      <c r="BJ127" s="141"/>
      <c r="BK127" s="141"/>
      <c r="BL127" s="141"/>
      <c r="BM127" s="141"/>
      <c r="BN127" s="141"/>
      <c r="BO127" s="141"/>
      <c r="BP127" s="141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145"/>
      <c r="CJ127" s="146"/>
      <c r="CK127" s="146"/>
      <c r="CL127" s="146"/>
      <c r="CM127" s="146"/>
      <c r="CN127" s="146"/>
      <c r="CO127" s="146">
        <v>13</v>
      </c>
      <c r="CP127" s="147"/>
      <c r="CQ127" s="146"/>
      <c r="CR127" s="146"/>
      <c r="CS127" s="146"/>
      <c r="CT127" s="146"/>
      <c r="CU127" s="36"/>
      <c r="CV127" s="36"/>
      <c r="CW127" s="142"/>
      <c r="CX127" s="142"/>
      <c r="CY127" s="142"/>
      <c r="CZ127" s="142"/>
      <c r="DA127" s="142"/>
      <c r="DB127" s="142"/>
      <c r="DC127" s="142"/>
      <c r="DD127" s="142"/>
      <c r="DE127" s="142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</row>
    <row r="128" spans="1:120" ht="13.5" customHeight="1">
      <c r="A128" s="16" t="str">
        <f>IF(B128="","",IF(B128&gt;1,"UWAGA JUŻ BYŁ",""))</f>
        <v/>
      </c>
      <c r="B128" s="16">
        <f>IF(C128="","",COUNTIF($C$8:$C$51430,C128))</f>
        <v>1</v>
      </c>
      <c r="C128" s="16" t="str">
        <f>CONCATENATE(E128,F128,H128,G128)</f>
        <v>ŁepkowskiTomasz1979Krause Running Team</v>
      </c>
      <c r="D128" s="16">
        <f>IF(E128="","",COUNTA($E$8:E128))</f>
        <v>121</v>
      </c>
      <c r="E128" s="12" t="s">
        <v>367</v>
      </c>
      <c r="F128" s="16" t="s">
        <v>193</v>
      </c>
      <c r="G128" s="117" t="s">
        <v>368</v>
      </c>
      <c r="H128" s="12">
        <v>1979</v>
      </c>
      <c r="I128" s="16" t="str">
        <f>IF(ISERROR(VLOOKUP(H128,KATEGORIE!$C$13:$E$50006,MATCH(KATEGORIE!$E$12,KATEGORIE!$C$12:$E$12,0),0)),"",VLOOKUP(H128,KATEGORIE!$C$13:$E$50006,MATCH(KATEGORIE!$E$12,KATEGORIE!$C$12:$E$12,0),0))</f>
        <v>S2</v>
      </c>
      <c r="J128" s="16">
        <f>IF(I128="","",COUNTIF($I$8:I128,I128))</f>
        <v>43</v>
      </c>
      <c r="K128" s="16">
        <f>COUNT(V128:DP128)</f>
        <v>3</v>
      </c>
      <c r="L128" s="17">
        <f>IF(ISERROR(LARGE(V128:AB128,1)),0,LARGE(V128:AB128,1))+IF(ISERROR(LARGE(V128:AB128,2)),0,LARGE(V128:AB128,2))+IF(ISERROR(LARGE(V128:AB128,3)),0,LARGE(V128:AB128,3))+IF(ISERROR(LARGE(V128:AB128,4)),0,LARGE(V128:AB128,4))</f>
        <v>0</v>
      </c>
      <c r="M128" s="141">
        <f>IF(ISERROR(LARGE(AC128:BP128,1)),0,LARGE(AC128:BP128,1))+IF(ISERROR(LARGE(AC128:BP128,2)),0,LARGE(AC128:BP128,2))+IF(ISERROR(LARGE(AC128:BP128,3)),0,LARGE(AC128:BP128,3))+IF(ISERROR(LARGE(AC128:BP128,4)),0,LARGE(AC128:BP128,4))</f>
        <v>0</v>
      </c>
      <c r="N128" s="36">
        <f>IF(ISERROR(LARGE(BQ128:CV128,1)),0,LARGE(BQ128:CV128,1))+IF(ISERROR(LARGE(BQ128:CV128,2)),0,LARGE(BQ128:CV128,2))+IF(ISERROR(LARGE(BQ128:CV128,3)),0,LARGE(BQ128:CV128,3))+IF(ISERROR(LARGE(BQ128:CV128,4)),0,LARGE(BQ128:CV128,4))</f>
        <v>158</v>
      </c>
      <c r="O128" s="142">
        <f>IF(ISERROR(LARGE(CX128:DP128,1)),0,LARGE(CX128:DP128,1))+IF(ISERROR(LARGE(CX128:DP128,2)),0,LARGE(CX128:DP128,2))+IF(ISERROR(LARGE(CX128:DP128,3)),0,LARGE(CX128:DP128,3))+IF(ISERROR(LARGE(CX128:DP128,4)),0,LARGE(CX128:DP128,4))</f>
        <v>0</v>
      </c>
      <c r="P128" s="143">
        <f>IF(ISERROR(LARGE(V128:DP128,1)),0,LARGE(V128:DP128,1))+IF(ISERROR(LARGE(V128:DP128,2)),0,LARGE(V128:DP128,2))+IF(ISERROR(LARGE(V128:DP128,3)),0,LARGE(V128:DP128,3))+IF(ISERROR(LARGE(V128:DP128,4)),0,LARGE(V128:DP128,4))+IF(ISERROR(LARGE(V128:DP128,5)),0,LARGE(V128:DP128,5))+IF(ISERROR(LARGE(V128:DP128,6)),0,LARGE(V128:DP128,6))+IF(ISERROR(LARGE(V128:DP128,7)),0,LARGE(V128:DP128,7))+IF(ISERROR(LARGE(V128:DP128,8)),0,LARGE(V128:DP128,8))+IF(ISERROR(LARGE(V128:DP128,9)),0,LARGE(V128:DP128,9))+IF(ISERROR(LARGE(V128:DP128,10)),0,LARGE(V128:DP128,10))+IF(ISERROR(LARGE(V128:DP128,11)),0,LARGE(V128:DP128,11))+IF(ISERROR(LARGE(V128:DP128,12)),0,LARGE(V128:DP128,12))</f>
        <v>158</v>
      </c>
      <c r="Q128" s="144">
        <f>COUNT(V128:DP128)</f>
        <v>3</v>
      </c>
      <c r="R128" s="144">
        <f>IF(ISERROR(LARGE(V128:AB128,5)),0,LARGE(V128:AB128,5))</f>
        <v>0</v>
      </c>
      <c r="S128" s="144">
        <f>IF(ISERROR(LARGE(AC128:BP128,5)),0,LARGE(AC128:BP128,5))</f>
        <v>0</v>
      </c>
      <c r="T128" s="144">
        <f>IF(ISERROR(LARGE(BQ128:CV128,5)),0,LARGE(BQ128:CV128,5))</f>
        <v>0</v>
      </c>
      <c r="U128" s="144">
        <f>IF(ISERROR(LARGE(CX128:DP128,5)),0,LARGE(CX128:DP128,5))</f>
        <v>0</v>
      </c>
      <c r="V128" s="17"/>
      <c r="W128" s="17"/>
      <c r="X128" s="17"/>
      <c r="Y128" s="17"/>
      <c r="Z128" s="17"/>
      <c r="AA128" s="17"/>
      <c r="AB128" s="17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41"/>
      <c r="BC128" s="141"/>
      <c r="BD128" s="141"/>
      <c r="BE128" s="141"/>
      <c r="BF128" s="141"/>
      <c r="BG128" s="141"/>
      <c r="BH128" s="141"/>
      <c r="BI128" s="141"/>
      <c r="BJ128" s="141"/>
      <c r="BK128" s="141"/>
      <c r="BL128" s="141"/>
      <c r="BM128" s="141"/>
      <c r="BN128" s="141"/>
      <c r="BO128" s="141"/>
      <c r="BP128" s="141"/>
      <c r="BQ128" s="36"/>
      <c r="BR128" s="36">
        <v>61</v>
      </c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>
        <v>47</v>
      </c>
      <c r="CH128" s="36"/>
      <c r="CI128" s="145"/>
      <c r="CJ128" s="146"/>
      <c r="CK128" s="146"/>
      <c r="CL128" s="146">
        <v>50</v>
      </c>
      <c r="CM128" s="146"/>
      <c r="CN128" s="146"/>
      <c r="CO128" s="146"/>
      <c r="CP128" s="147"/>
      <c r="CQ128" s="146"/>
      <c r="CR128" s="146"/>
      <c r="CS128" s="146"/>
      <c r="CT128" s="146"/>
      <c r="CU128" s="36"/>
      <c r="CV128" s="36"/>
      <c r="CW128" s="142"/>
      <c r="CX128" s="142"/>
      <c r="CY128" s="142"/>
      <c r="CZ128" s="142"/>
      <c r="DA128" s="142"/>
      <c r="DB128" s="142"/>
      <c r="DC128" s="142"/>
      <c r="DD128" s="142"/>
      <c r="DE128" s="142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</row>
    <row r="129" spans="1:120" ht="13.5" customHeight="1">
      <c r="A129" s="16" t="str">
        <f>IF(B129="","",IF(B129&gt;1,"UWAGA JUŻ BYŁ",""))</f>
        <v/>
      </c>
      <c r="B129" s="16">
        <f>IF(C129="","",COUNTIF($C$8:$C$51430,C129))</f>
        <v>1</v>
      </c>
      <c r="C129" s="16" t="str">
        <f>CONCATENATE(E129,F129,H129,G129)</f>
        <v>CISZCZONIKSebastian1984DOBRY ZBEER, RGIG</v>
      </c>
      <c r="D129" s="16">
        <f>IF(E129="","",COUNTA($E$8:E129))</f>
        <v>122</v>
      </c>
      <c r="E129" s="12" t="s">
        <v>909</v>
      </c>
      <c r="F129" s="16" t="s">
        <v>362</v>
      </c>
      <c r="G129" s="12" t="s">
        <v>910</v>
      </c>
      <c r="H129" s="12">
        <v>1984</v>
      </c>
      <c r="I129" s="16" t="str">
        <f>IF(ISERROR(VLOOKUP(H129,KATEGORIE!$C$13:$E$50006,MATCH(KATEGORIE!$E$12,KATEGORIE!$C$12:$E$12,0),0)),"",VLOOKUP(H129,KATEGORIE!$C$13:$E$50006,MATCH(KATEGORIE!$E$12,KATEGORIE!$C$12:$E$12,0),0))</f>
        <v>S2</v>
      </c>
      <c r="J129" s="16">
        <f>IF(I129="","",COUNTIF($I$8:I129,I129))</f>
        <v>44</v>
      </c>
      <c r="K129" s="16">
        <f>COUNT(V129:DP129)</f>
        <v>2</v>
      </c>
      <c r="L129" s="17">
        <f>IF(ISERROR(LARGE(V129:AB129,1)),0,LARGE(V129:AB129,1))+IF(ISERROR(LARGE(V129:AB129,2)),0,LARGE(V129:AB129,2))+IF(ISERROR(LARGE(V129:AB129,3)),0,LARGE(V129:AB129,3))+IF(ISERROR(LARGE(V129:AB129,4)),0,LARGE(V129:AB129,4))</f>
        <v>0</v>
      </c>
      <c r="M129" s="141">
        <f>IF(ISERROR(LARGE(AC129:BP129,1)),0,LARGE(AC129:BP129,1))+IF(ISERROR(LARGE(AC129:BP129,2)),0,LARGE(AC129:BP129,2))+IF(ISERROR(LARGE(AC129:BP129,3)),0,LARGE(AC129:BP129,3))+IF(ISERROR(LARGE(AC129:BP129,4)),0,LARGE(AC129:BP129,4))</f>
        <v>0</v>
      </c>
      <c r="N129" s="36">
        <f>IF(ISERROR(LARGE(BQ129:CV129,1)),0,LARGE(BQ129:CV129,1))+IF(ISERROR(LARGE(BQ129:CV129,2)),0,LARGE(BQ129:CV129,2))+IF(ISERROR(LARGE(BQ129:CV129,3)),0,LARGE(BQ129:CV129,3))+IF(ISERROR(LARGE(BQ129:CV129,4)),0,LARGE(BQ129:CV129,4))</f>
        <v>158</v>
      </c>
      <c r="O129" s="142">
        <f>IF(ISERROR(LARGE(CW129:DP129,1)),0,LARGE(CW129:DP129,1))+IF(ISERROR(LARGE(CW129:DP129,2)),0,LARGE(CW129:DP129,2))+IF(ISERROR(LARGE(CW129:DP129,3)),0,LARGE(CW129:DP129,3))+IF(ISERROR(LARGE(CW129:DP129,4)),0,LARGE(CW129:DP129,4))</f>
        <v>0</v>
      </c>
      <c r="P129" s="143">
        <f>IF(ISERROR(LARGE(V129:DP129,1)),0,LARGE(V129:DP129,1))+IF(ISERROR(LARGE(V129:DP129,2)),0,LARGE(V129:DP129,2))+IF(ISERROR(LARGE(V129:DP129,3)),0,LARGE(V129:DP129,3))+IF(ISERROR(LARGE(V129:DP129,4)),0,LARGE(V129:DP129,4))+IF(ISERROR(LARGE(V129:DP129,5)),0,LARGE(V129:DP129,5))+IF(ISERROR(LARGE(V129:DP129,6)),0,LARGE(V129:DP129,6))+IF(ISERROR(LARGE(V129:DP129,7)),0,LARGE(V129:DP129,7))+IF(ISERROR(LARGE(V129:DP129,8)),0,LARGE(V129:DP129,8))+IF(ISERROR(LARGE(V129:DP129,9)),0,LARGE(V129:DP129,9))+IF(ISERROR(LARGE(V129:DP129,10)),0,LARGE(V129:DP129,10))+IF(ISERROR(LARGE(V129:DP129,11)),0,LARGE(V129:DP129,11))+IF(ISERROR(LARGE(V129:DP129,12)),0,LARGE(V129:DP129,12))</f>
        <v>158</v>
      </c>
      <c r="Q129" s="144">
        <f>COUNT(V129:DP129)</f>
        <v>2</v>
      </c>
      <c r="R129" s="144">
        <f>IF(ISERROR(LARGE(V129:AB129,5)),0,LARGE(V129:AB129,5))</f>
        <v>0</v>
      </c>
      <c r="S129" s="144">
        <f>IF(ISERROR(LARGE(AC129:BP129,5)),0,LARGE(AC129:BP129,5))</f>
        <v>0</v>
      </c>
      <c r="T129" s="144">
        <f>IF(ISERROR(LARGE(BQ129:CV129,5)),0,LARGE(BQ129:CV129,5))</f>
        <v>0</v>
      </c>
      <c r="U129" s="144">
        <f>IF(ISERROR(LARGE(CW129:DP129,5)),0,LARGE(CW129:DP129,5))</f>
        <v>0</v>
      </c>
      <c r="V129" s="17"/>
      <c r="W129" s="17"/>
      <c r="X129" s="17"/>
      <c r="Y129" s="17"/>
      <c r="Z129" s="17"/>
      <c r="AA129" s="17"/>
      <c r="AB129" s="17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  <c r="BI129" s="141"/>
      <c r="BJ129" s="141"/>
      <c r="BK129" s="141"/>
      <c r="BL129" s="141"/>
      <c r="BM129" s="141"/>
      <c r="BN129" s="141"/>
      <c r="BO129" s="141"/>
      <c r="BP129" s="141"/>
      <c r="BQ129" s="36"/>
      <c r="BR129" s="36"/>
      <c r="BS129" s="36"/>
      <c r="BT129" s="36"/>
      <c r="BU129" s="36"/>
      <c r="BV129" s="36">
        <v>120</v>
      </c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145">
        <v>38</v>
      </c>
      <c r="CJ129" s="146"/>
      <c r="CK129" s="146"/>
      <c r="CL129" s="146"/>
      <c r="CM129" s="146"/>
      <c r="CN129" s="146"/>
      <c r="CO129" s="146"/>
      <c r="CP129" s="147"/>
      <c r="CQ129" s="146"/>
      <c r="CR129" s="146"/>
      <c r="CS129" s="146"/>
      <c r="CT129" s="146"/>
      <c r="CU129" s="36"/>
      <c r="CV129" s="36"/>
      <c r="CW129" s="142"/>
      <c r="CX129" s="142"/>
      <c r="CY129" s="142"/>
      <c r="CZ129" s="142"/>
      <c r="DA129" s="142"/>
      <c r="DB129" s="142"/>
      <c r="DC129" s="142"/>
      <c r="DD129" s="142"/>
      <c r="DE129" s="142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</row>
    <row r="130" spans="1:120" ht="13.5" customHeight="1">
      <c r="A130" s="16" t="str">
        <f>IF(B130="","",IF(B130&gt;1,"UWAGA JUŻ BYŁ",""))</f>
        <v/>
      </c>
      <c r="B130" s="16">
        <f>IF(C130="","",COUNTIF($C$8:$C$51430,C130))</f>
        <v>1</v>
      </c>
      <c r="C130" s="16" t="str">
        <f>CONCATENATE(E130,F130,H130,G130)</f>
        <v>HENCZKAMarekWKB PODZAMCZE ZAMEK KSIĄŻ</v>
      </c>
      <c r="D130" s="16">
        <f>IF(E130="","",COUNTA($E$8:E130))</f>
        <v>123</v>
      </c>
      <c r="E130" s="12" t="s">
        <v>2489</v>
      </c>
      <c r="F130" s="16" t="s">
        <v>174</v>
      </c>
      <c r="G130" s="12" t="s">
        <v>2490</v>
      </c>
      <c r="H130" s="12"/>
      <c r="I130" s="16" t="str">
        <f>IF(ISERROR(VLOOKUP(H130,KATEGORIE!$C$13:$E$50006,MATCH(KATEGORIE!$E$12,KATEGORIE!$C$12:$E$12,0),0)),"",VLOOKUP(H130,KATEGORIE!$C$13:$E$50006,MATCH(KATEGORIE!$E$12,KATEGORIE!$C$12:$E$12,0),0))</f>
        <v/>
      </c>
      <c r="J130" s="16" t="str">
        <f>IF(I130="","",COUNTIF($I$8:I130,I130))</f>
        <v/>
      </c>
      <c r="K130" s="16">
        <f>COUNT(V130:DP130)</f>
        <v>3</v>
      </c>
      <c r="L130" s="17">
        <f>IF(ISERROR(LARGE(V130:AB130,1)),0,LARGE(V130:AB130,1))+IF(ISERROR(LARGE(V130:AB130,2)),0,LARGE(V130:AB130,2))+IF(ISERROR(LARGE(V130:AB130,3)),0,LARGE(V130:AB130,3))+IF(ISERROR(LARGE(V130:AB130,4)),0,LARGE(V130:AB130,4))</f>
        <v>0</v>
      </c>
      <c r="M130" s="141">
        <f>IF(ISERROR(LARGE(AC130:BP130,1)),0,LARGE(AC130:BP130,1))+IF(ISERROR(LARGE(AC130:BP130,2)),0,LARGE(AC130:BP130,2))+IF(ISERROR(LARGE(AC130:BP130,3)),0,LARGE(AC130:BP130,3))+IF(ISERROR(LARGE(AC130:BP130,4)),0,LARGE(AC130:BP130,4))</f>
        <v>61</v>
      </c>
      <c r="N130" s="36">
        <f>IF(ISERROR(LARGE(BQ130:CV130,1)),0,LARGE(BQ130:CV130,1))+IF(ISERROR(LARGE(BQ130:CV130,2)),0,LARGE(BQ130:CV130,2))+IF(ISERROR(LARGE(BQ130:CV130,3)),0,LARGE(BQ130:CV130,3))+IF(ISERROR(LARGE(BQ130:CV130,4)),0,LARGE(BQ130:CV130,4))</f>
        <v>97</v>
      </c>
      <c r="O130" s="142">
        <f>IF(ISERROR(LARGE(CW130:DP130,1)),0,LARGE(CW130:DP130,1))+IF(ISERROR(LARGE(CW130:DP130,2)),0,LARGE(CW130:DP130,2))+IF(ISERROR(LARGE(CW130:DP130,3)),0,LARGE(CW130:DP130,3))+IF(ISERROR(LARGE(CW130:DP130,4)),0,LARGE(CW130:DP130,4))</f>
        <v>0</v>
      </c>
      <c r="P130" s="143">
        <f>IF(ISERROR(LARGE(V130:DP130,1)),0,LARGE(V130:DP130,1))+IF(ISERROR(LARGE(V130:DP130,2)),0,LARGE(V130:DP130,2))+IF(ISERROR(LARGE(V130:DP130,3)),0,LARGE(V130:DP130,3))+IF(ISERROR(LARGE(V130:DP130,4)),0,LARGE(V130:DP130,4))+IF(ISERROR(LARGE(V130:DP130,5)),0,LARGE(V130:DP130,5))+IF(ISERROR(LARGE(V130:DP130,6)),0,LARGE(V130:DP130,6))+IF(ISERROR(LARGE(V130:DP130,7)),0,LARGE(V130:DP130,7))+IF(ISERROR(LARGE(V130:DP130,8)),0,LARGE(V130:DP130,8))+IF(ISERROR(LARGE(V130:DP130,9)),0,LARGE(V130:DP130,9))+IF(ISERROR(LARGE(V130:DP130,10)),0,LARGE(V130:DP130,10))+IF(ISERROR(LARGE(V130:DP130,11)),0,LARGE(V130:DP130,11))+IF(ISERROR(LARGE(V130:DP130,12)),0,LARGE(V130:DP130,12))</f>
        <v>158</v>
      </c>
      <c r="Q130" s="144">
        <f>COUNT(V130:DP130)</f>
        <v>3</v>
      </c>
      <c r="R130" s="144">
        <f>IF(ISERROR(LARGE(V130:AB130,5)),0,LARGE(V130:AB130,5))</f>
        <v>0</v>
      </c>
      <c r="S130" s="144">
        <f>IF(ISERROR(LARGE(AC130:BP130,5)),0,LARGE(AC130:BP130,5))</f>
        <v>0</v>
      </c>
      <c r="T130" s="144">
        <f>IF(ISERROR(LARGE(BQ130:CV130,5)),0,LARGE(BQ130:CV130,5))</f>
        <v>0</v>
      </c>
      <c r="U130" s="144">
        <f>IF(ISERROR(LARGE(CW130:DP130,5)),0,LARGE(CW130:DP130,5))</f>
        <v>0</v>
      </c>
      <c r="V130" s="17"/>
      <c r="W130" s="17"/>
      <c r="X130" s="17"/>
      <c r="Y130" s="17"/>
      <c r="Z130" s="17"/>
      <c r="AA130" s="17"/>
      <c r="AB130" s="17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>
        <v>61</v>
      </c>
      <c r="AT130" s="141"/>
      <c r="AU130" s="141"/>
      <c r="AV130" s="141"/>
      <c r="AW130" s="141"/>
      <c r="AX130" s="141"/>
      <c r="AY130" s="141"/>
      <c r="AZ130" s="141"/>
      <c r="BA130" s="141"/>
      <c r="BB130" s="141"/>
      <c r="BC130" s="141"/>
      <c r="BD130" s="141"/>
      <c r="BE130" s="141"/>
      <c r="BF130" s="141"/>
      <c r="BG130" s="141"/>
      <c r="BH130" s="141"/>
      <c r="BI130" s="141"/>
      <c r="BJ130" s="141"/>
      <c r="BK130" s="141"/>
      <c r="BL130" s="141"/>
      <c r="BM130" s="141"/>
      <c r="BN130" s="141"/>
      <c r="BO130" s="141"/>
      <c r="BP130" s="141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>
        <v>50</v>
      </c>
      <c r="CA130" s="36"/>
      <c r="CB130" s="36"/>
      <c r="CC130" s="36"/>
      <c r="CD130" s="36"/>
      <c r="CE130" s="36"/>
      <c r="CF130" s="36"/>
      <c r="CG130" s="36"/>
      <c r="CH130" s="36"/>
      <c r="CI130" s="145"/>
      <c r="CJ130" s="146"/>
      <c r="CK130" s="146"/>
      <c r="CL130" s="146"/>
      <c r="CM130" s="146"/>
      <c r="CN130" s="146"/>
      <c r="CO130" s="146"/>
      <c r="CP130" s="147"/>
      <c r="CQ130" s="146">
        <v>47</v>
      </c>
      <c r="CR130" s="146"/>
      <c r="CS130" s="146"/>
      <c r="CT130" s="146"/>
      <c r="CU130" s="36"/>
      <c r="CV130" s="36"/>
      <c r="CW130" s="142"/>
      <c r="CX130" s="142"/>
      <c r="CY130" s="142"/>
      <c r="CZ130" s="142"/>
      <c r="DA130" s="142"/>
      <c r="DB130" s="142"/>
      <c r="DC130" s="142"/>
      <c r="DD130" s="142"/>
      <c r="DE130" s="142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</row>
    <row r="131" spans="1:120" ht="13.5" customHeight="1">
      <c r="A131" s="16" t="str">
        <f>IF(B131="","",IF(B131&gt;1,"UWAGA JUŻ BYŁ",""))</f>
        <v/>
      </c>
      <c r="B131" s="16">
        <f>IF(C131="","",COUNTIF($C$8:$C$51430,C131))</f>
        <v>1</v>
      </c>
      <c r="C131" s="16" t="str">
        <f>CONCATENATE(E131,F131,H131,G131)</f>
        <v>JAŚTALPiotr1994LKB RUDNIK</v>
      </c>
      <c r="D131" s="16">
        <f>IF(E131="","",COUNTA($E$8:E131))</f>
        <v>124</v>
      </c>
      <c r="E131" s="12" t="s">
        <v>2981</v>
      </c>
      <c r="F131" s="16" t="s">
        <v>210</v>
      </c>
      <c r="G131" s="12" t="s">
        <v>2982</v>
      </c>
      <c r="H131" s="12">
        <v>1994</v>
      </c>
      <c r="I131" s="16" t="str">
        <f>IF(ISERROR(VLOOKUP(H131,KATEGORIE!$C$13:$E$50006,MATCH(KATEGORIE!$E$12,KATEGORIE!$C$12:$E$12,0),0)),"",VLOOKUP(H131,KATEGORIE!$C$13:$E$50006,MATCH(KATEGORIE!$E$12,KATEGORIE!$C$12:$E$12,0),0))</f>
        <v>S1</v>
      </c>
      <c r="J131" s="16">
        <f>IF(I131="","",COUNTIF($I$8:I131,I131))</f>
        <v>25</v>
      </c>
      <c r="K131" s="16">
        <f>COUNT(V131:DP131)</f>
        <v>2</v>
      </c>
      <c r="L131" s="17">
        <f>IF(ISERROR(LARGE(V131:AB131,1)),0,LARGE(V131:AB131,1))+IF(ISERROR(LARGE(V131:AB131,2)),0,LARGE(V131:AB131,2))+IF(ISERROR(LARGE(V131:AB131,3)),0,LARGE(V131:AB131,3))+IF(ISERROR(LARGE(V131:AB131,4)),0,LARGE(V131:AB131,4))</f>
        <v>80</v>
      </c>
      <c r="M131" s="141">
        <f>IF(ISERROR(LARGE(AC131:BP131,1)),0,LARGE(AC131:BP131,1))+IF(ISERROR(LARGE(AC131:BP131,2)),0,LARGE(AC131:BP131,2))+IF(ISERROR(LARGE(AC131:BP131,3)),0,LARGE(AC131:BP131,3))+IF(ISERROR(LARGE(AC131:BP131,4)),0,LARGE(AC131:BP131,4))</f>
        <v>77</v>
      </c>
      <c r="N131" s="36">
        <f>IF(ISERROR(LARGE(BQ131:CV131,1)),0,LARGE(BQ131:CV131,1))+IF(ISERROR(LARGE(BQ131:CV131,2)),0,LARGE(BQ131:CV131,2))+IF(ISERROR(LARGE(BQ131:CV131,3)),0,LARGE(BQ131:CV131,3))+IF(ISERROR(LARGE(BQ131:CV131,4)),0,LARGE(BQ131:CV131,4))</f>
        <v>0</v>
      </c>
      <c r="O131" s="142">
        <f>IF(ISERROR(LARGE(CW131:DP131,1)),0,LARGE(CW131:DP131,1))+IF(ISERROR(LARGE(CW131:DP131,2)),0,LARGE(CW131:DP131,2))+IF(ISERROR(LARGE(CW131:DP131,3)),0,LARGE(CW131:DP131,3))+IF(ISERROR(LARGE(CW131:DP131,4)),0,LARGE(CW131:DP131,4))</f>
        <v>0</v>
      </c>
      <c r="P131" s="143">
        <f>IF(ISERROR(LARGE(V131:DP131,1)),0,LARGE(V131:DP131,1))+IF(ISERROR(LARGE(V131:DP131,2)),0,LARGE(V131:DP131,2))+IF(ISERROR(LARGE(V131:DP131,3)),0,LARGE(V131:DP131,3))+IF(ISERROR(LARGE(V131:DP131,4)),0,LARGE(V131:DP131,4))+IF(ISERROR(LARGE(V131:DP131,5)),0,LARGE(V131:DP131,5))+IF(ISERROR(LARGE(V131:DP131,6)),0,LARGE(V131:DP131,6))+IF(ISERROR(LARGE(V131:DP131,7)),0,LARGE(V131:DP131,7))+IF(ISERROR(LARGE(V131:DP131,8)),0,LARGE(V131:DP131,8))+IF(ISERROR(LARGE(V131:DP131,9)),0,LARGE(V131:DP131,9))+IF(ISERROR(LARGE(V131:DP131,10)),0,LARGE(V131:DP131,10))+IF(ISERROR(LARGE(V131:DP131,11)),0,LARGE(V131:DP131,11))+IF(ISERROR(LARGE(V131:DP131,12)),0,LARGE(V131:DP131,12))</f>
        <v>157</v>
      </c>
      <c r="Q131" s="144">
        <f>COUNT(V131:DP131)</f>
        <v>2</v>
      </c>
      <c r="R131" s="144">
        <f>IF(ISERROR(LARGE(V131:AB131,5)),0,LARGE(V131:AB131,5))</f>
        <v>0</v>
      </c>
      <c r="S131" s="144">
        <f>IF(ISERROR(LARGE(AC131:BP131,5)),0,LARGE(AC131:BP131,5))</f>
        <v>0</v>
      </c>
      <c r="T131" s="144">
        <f>IF(ISERROR(LARGE(BQ131:CV131,5)),0,LARGE(BQ131:CV131,5))</f>
        <v>0</v>
      </c>
      <c r="U131" s="144">
        <f>IF(ISERROR(LARGE(CW131:DP131,5)),0,LARGE(CW131:DP131,5))</f>
        <v>0</v>
      </c>
      <c r="V131" s="17"/>
      <c r="W131" s="17"/>
      <c r="X131" s="17"/>
      <c r="Y131" s="17"/>
      <c r="Z131" s="17">
        <v>80</v>
      </c>
      <c r="AA131" s="17"/>
      <c r="AB131" s="17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>
        <v>77</v>
      </c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41"/>
      <c r="BE131" s="141"/>
      <c r="BF131" s="141"/>
      <c r="BG131" s="141"/>
      <c r="BH131" s="141"/>
      <c r="BI131" s="141"/>
      <c r="BJ131" s="141"/>
      <c r="BK131" s="141"/>
      <c r="BL131" s="141"/>
      <c r="BM131" s="141"/>
      <c r="BN131" s="141"/>
      <c r="BO131" s="141"/>
      <c r="BP131" s="141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145"/>
      <c r="CJ131" s="146"/>
      <c r="CK131" s="146"/>
      <c r="CL131" s="146"/>
      <c r="CM131" s="146"/>
      <c r="CN131" s="146"/>
      <c r="CO131" s="146"/>
      <c r="CP131" s="147"/>
      <c r="CQ131" s="146"/>
      <c r="CR131" s="146"/>
      <c r="CS131" s="146"/>
      <c r="CT131" s="146"/>
      <c r="CU131" s="36"/>
      <c r="CV131" s="36"/>
      <c r="CW131" s="142"/>
      <c r="CX131" s="142"/>
      <c r="CY131" s="142"/>
      <c r="CZ131" s="142"/>
      <c r="DA131" s="142"/>
      <c r="DB131" s="142"/>
      <c r="DC131" s="142"/>
      <c r="DD131" s="142"/>
      <c r="DE131" s="142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</row>
    <row r="132" spans="1:120" ht="13.5" customHeight="1">
      <c r="A132" s="16" t="str">
        <f>IF(B132="","",IF(B132&gt;1,"UWAGA JUŻ BYŁ",""))</f>
        <v/>
      </c>
      <c r="B132" s="16">
        <f>IF(C132="","",COUNTIF($C$8:$C$51430,C132))</f>
        <v>1</v>
      </c>
      <c r="C132" s="16" t="str">
        <f>CONCATENATE(E132,F132,H132,G132)</f>
        <v>KąckiTomaszPrzenosza</v>
      </c>
      <c r="D132" s="16">
        <f>IF(E132="","",COUNTA($E$8:E132))</f>
        <v>125</v>
      </c>
      <c r="E132" s="12" t="s">
        <v>3904</v>
      </c>
      <c r="F132" s="16" t="s">
        <v>193</v>
      </c>
      <c r="G132" s="12" t="s">
        <v>3905</v>
      </c>
      <c r="H132" s="12"/>
      <c r="I132" s="16" t="str">
        <f>IF(ISERROR(VLOOKUP(H132,KATEGORIE!$C$13:$E$50006,MATCH(KATEGORIE!$E$12,KATEGORIE!$C$12:$E$12,0),0)),"",VLOOKUP(H132,KATEGORIE!$C$13:$E$50006,MATCH(KATEGORIE!$E$12,KATEGORIE!$C$12:$E$12,0),0))</f>
        <v/>
      </c>
      <c r="J132" s="16" t="str">
        <f>IF(I132="","",COUNTIF($I$8:I132,I132))</f>
        <v/>
      </c>
      <c r="K132" s="16">
        <f>COUNT(V132:DP132)</f>
        <v>2</v>
      </c>
      <c r="L132" s="17">
        <f>IF(ISERROR(LARGE(V132:AB132,1)),0,LARGE(V132:AB132,1))+IF(ISERROR(LARGE(V132:AB132,2)),0,LARGE(V132:AB132,2))+IF(ISERROR(LARGE(V132:AB132,3)),0,LARGE(V132:AB132,3))+IF(ISERROR(LARGE(V132:AB132,4)),0,LARGE(V132:AB132,4))</f>
        <v>0</v>
      </c>
      <c r="M132" s="141">
        <f>IF(ISERROR(LARGE(AC132:BP132,1)),0,LARGE(AC132:BP132,1))+IF(ISERROR(LARGE(AC132:BP132,2)),0,LARGE(AC132:BP132,2))+IF(ISERROR(LARGE(AC132:BP132,3)),0,LARGE(AC132:BP132,3))+IF(ISERROR(LARGE(AC132:BP132,4)),0,LARGE(AC132:BP132,4))</f>
        <v>0</v>
      </c>
      <c r="N132" s="36">
        <f>IF(ISERROR(LARGE(BQ132:CV132,1)),0,LARGE(BQ132:CV132,1))+IF(ISERROR(LARGE(BQ132:CV132,2)),0,LARGE(BQ132:CV132,2))+IF(ISERROR(LARGE(BQ132:CV132,3)),0,LARGE(BQ132:CV132,3))+IF(ISERROR(LARGE(BQ132:CV132,4)),0,LARGE(BQ132:CV132,4))</f>
        <v>57</v>
      </c>
      <c r="O132" s="142">
        <f>IF(ISERROR(LARGE(CW132:DP132,1)),0,LARGE(CW132:DP132,1))+IF(ISERROR(LARGE(CW132:DP132,2)),0,LARGE(CW132:DP132,2))+IF(ISERROR(LARGE(CW132:DP132,3)),0,LARGE(CW132:DP132,3))+IF(ISERROR(LARGE(CW132:DP132,4)),0,LARGE(CW132:DP132,4))</f>
        <v>100</v>
      </c>
      <c r="P132" s="143">
        <f>IF(ISERROR(LARGE(V132:DP132,1)),0,LARGE(V132:DP132,1))+IF(ISERROR(LARGE(V132:DP132,2)),0,LARGE(V132:DP132,2))+IF(ISERROR(LARGE(V132:DP132,3)),0,LARGE(V132:DP132,3))+IF(ISERROR(LARGE(V132:DP132,4)),0,LARGE(V132:DP132,4))+IF(ISERROR(LARGE(V132:DP132,5)),0,LARGE(V132:DP132,5))+IF(ISERROR(LARGE(V132:DP132,6)),0,LARGE(V132:DP132,6))+IF(ISERROR(LARGE(V132:DP132,7)),0,LARGE(V132:DP132,7))+IF(ISERROR(LARGE(V132:DP132,8)),0,LARGE(V132:DP132,8))+IF(ISERROR(LARGE(V132:DP132,9)),0,LARGE(V132:DP132,9))+IF(ISERROR(LARGE(V132:DP132,10)),0,LARGE(V132:DP132,10))+IF(ISERROR(LARGE(V132:DP132,11)),0,LARGE(V132:DP132,11))+IF(ISERROR(LARGE(V132:DP132,12)),0,LARGE(V132:DP132,12))</f>
        <v>157</v>
      </c>
      <c r="Q132" s="144">
        <f>COUNT(V132:DP132)</f>
        <v>2</v>
      </c>
      <c r="R132" s="144">
        <f>IF(ISERROR(LARGE(V132:AB132,5)),0,LARGE(V132:AB132,5))</f>
        <v>0</v>
      </c>
      <c r="S132" s="144">
        <f>IF(ISERROR(LARGE(AC132:BP132,5)),0,LARGE(AC132:BP132,5))</f>
        <v>0</v>
      </c>
      <c r="T132" s="144">
        <f>IF(ISERROR(LARGE(BQ132:CV132,5)),0,LARGE(BQ132:CV132,5))</f>
        <v>0</v>
      </c>
      <c r="U132" s="144">
        <f>IF(ISERROR(LARGE(CW132:DP132,5)),0,LARGE(CW132:DP132,5))</f>
        <v>0</v>
      </c>
      <c r="V132" s="17"/>
      <c r="W132" s="17"/>
      <c r="X132" s="17"/>
      <c r="Y132" s="17"/>
      <c r="Z132" s="17"/>
      <c r="AA132" s="17"/>
      <c r="AB132" s="17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41"/>
      <c r="BC132" s="141"/>
      <c r="BD132" s="141"/>
      <c r="BE132" s="141"/>
      <c r="BF132" s="141"/>
      <c r="BG132" s="141"/>
      <c r="BH132" s="141"/>
      <c r="BI132" s="141"/>
      <c r="BJ132" s="141"/>
      <c r="BK132" s="141"/>
      <c r="BL132" s="141"/>
      <c r="BM132" s="141"/>
      <c r="BN132" s="141"/>
      <c r="BO132" s="141"/>
      <c r="BP132" s="141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>
        <v>57</v>
      </c>
      <c r="CI132" s="145"/>
      <c r="CJ132" s="146"/>
      <c r="CK132" s="146"/>
      <c r="CL132" s="146"/>
      <c r="CM132" s="146"/>
      <c r="CN132" s="146"/>
      <c r="CO132" s="146"/>
      <c r="CP132" s="147"/>
      <c r="CQ132" s="146"/>
      <c r="CR132" s="146"/>
      <c r="CS132" s="146"/>
      <c r="CT132" s="146"/>
      <c r="CU132" s="36"/>
      <c r="CV132" s="36"/>
      <c r="CW132" s="142"/>
      <c r="CX132" s="142"/>
      <c r="CY132" s="142"/>
      <c r="CZ132" s="142"/>
      <c r="DA132" s="142"/>
      <c r="DB132" s="142"/>
      <c r="DC132" s="142"/>
      <c r="DD132" s="142"/>
      <c r="DE132" s="142"/>
      <c r="DF132" s="142"/>
      <c r="DG132" s="142"/>
      <c r="DH132" s="142"/>
      <c r="DI132" s="142"/>
      <c r="DJ132" s="142"/>
      <c r="DK132" s="142">
        <v>100</v>
      </c>
      <c r="DL132" s="142"/>
      <c r="DM132" s="142"/>
      <c r="DN132" s="142"/>
      <c r="DO132" s="142"/>
      <c r="DP132" s="142"/>
    </row>
    <row r="133" spans="1:120" ht="13.5" customHeight="1">
      <c r="A133" s="16" t="str">
        <f>IF(B133="","",IF(B133&gt;1,"UWAGA JUŻ BYŁ",""))</f>
        <v/>
      </c>
      <c r="B133" s="16">
        <f>IF(C133="","",COUNTIF($C$8:$C$51430,C133))</f>
        <v>1</v>
      </c>
      <c r="C133" s="16" t="str">
        <f>CONCATENATE(E133,F133,H133,G133)</f>
        <v>GAWRONJanusz1992BRYGADA BESKIDÓW</v>
      </c>
      <c r="D133" s="16">
        <f>IF(E133="","",COUNTA($E$8:E133))</f>
        <v>126</v>
      </c>
      <c r="E133" s="12" t="s">
        <v>810</v>
      </c>
      <c r="F133" s="16" t="s">
        <v>657</v>
      </c>
      <c r="G133" s="12" t="s">
        <v>811</v>
      </c>
      <c r="H133" s="12">
        <v>1992</v>
      </c>
      <c r="I133" s="16" t="str">
        <f>IF(ISERROR(VLOOKUP(H133,KATEGORIE!$C$13:$E$50006,MATCH(KATEGORIE!$E$12,KATEGORIE!$C$12:$E$12,0),0)),"",VLOOKUP(H133,KATEGORIE!$C$13:$E$50006,MATCH(KATEGORIE!$E$12,KATEGORIE!$C$12:$E$12,0),0))</f>
        <v>S1</v>
      </c>
      <c r="J133" s="16">
        <f>IF(I133="","",COUNTIF($I$8:I133,I133))</f>
        <v>26</v>
      </c>
      <c r="K133" s="16">
        <f>COUNT(V133:DP133)</f>
        <v>4</v>
      </c>
      <c r="L133" s="17">
        <f>IF(ISERROR(LARGE(V133:AB133,1)),0,LARGE(V133:AB133,1))+IF(ISERROR(LARGE(V133:AB133,2)),0,LARGE(V133:AB133,2))+IF(ISERROR(LARGE(V133:AB133,3)),0,LARGE(V133:AB133,3))+IF(ISERROR(LARGE(V133:AB133,4)),0,LARGE(V133:AB133,4))</f>
        <v>0</v>
      </c>
      <c r="M133" s="141">
        <f>IF(ISERROR(LARGE(AC133:BP133,1)),0,LARGE(AC133:BP133,1))+IF(ISERROR(LARGE(AC133:BP133,2)),0,LARGE(AC133:BP133,2))+IF(ISERROR(LARGE(AC133:BP133,3)),0,LARGE(AC133:BP133,3))+IF(ISERROR(LARGE(AC133:BP133,4)),0,LARGE(AC133:BP133,4))</f>
        <v>106</v>
      </c>
      <c r="N133" s="36">
        <f>IF(ISERROR(LARGE(BQ133:CV133,1)),0,LARGE(BQ133:CV133,1))+IF(ISERROR(LARGE(BQ133:CV133,2)),0,LARGE(BQ133:CV133,2))+IF(ISERROR(LARGE(BQ133:CV133,3)),0,LARGE(BQ133:CV133,3))+IF(ISERROR(LARGE(BQ133:CV133,4)),0,LARGE(BQ133:CV133,4))</f>
        <v>0</v>
      </c>
      <c r="O133" s="142">
        <f>IF(ISERROR(LARGE(CW133:DP133,1)),0,LARGE(CW133:DP133,1))+IF(ISERROR(LARGE(CW133:DP133,2)),0,LARGE(CW133:DP133,2))+IF(ISERROR(LARGE(CW133:DP133,3)),0,LARGE(CW133:DP133,3))+IF(ISERROR(LARGE(CW133:DP133,4)),0,LARGE(CW133:DP133,4))</f>
        <v>49</v>
      </c>
      <c r="P133" s="143">
        <f>IF(ISERROR(LARGE(V133:DP133,1)),0,LARGE(V133:DP133,1))+IF(ISERROR(LARGE(V133:DP133,2)),0,LARGE(V133:DP133,2))+IF(ISERROR(LARGE(V133:DP133,3)),0,LARGE(V133:DP133,3))+IF(ISERROR(LARGE(V133:DP133,4)),0,LARGE(V133:DP133,4))+IF(ISERROR(LARGE(V133:DP133,5)),0,LARGE(V133:DP133,5))+IF(ISERROR(LARGE(V133:DP133,6)),0,LARGE(V133:DP133,6))+IF(ISERROR(LARGE(V133:DP133,7)),0,LARGE(V133:DP133,7))+IF(ISERROR(LARGE(V133:DP133,8)),0,LARGE(V133:DP133,8))+IF(ISERROR(LARGE(V133:DP133,9)),0,LARGE(V133:DP133,9))+IF(ISERROR(LARGE(V133:DP133,10)),0,LARGE(V133:DP133,10))+IF(ISERROR(LARGE(V133:DP133,11)),0,LARGE(V133:DP133,11))+IF(ISERROR(LARGE(V133:DP133,12)),0,LARGE(V133:DP133,12))</f>
        <v>155</v>
      </c>
      <c r="Q133" s="144">
        <f>COUNT(V133:DP133)</f>
        <v>4</v>
      </c>
      <c r="R133" s="144">
        <f>IF(ISERROR(LARGE(V133:AB133,5)),0,LARGE(V133:AB133,5))</f>
        <v>0</v>
      </c>
      <c r="S133" s="144">
        <f>IF(ISERROR(LARGE(AC133:BP133,5)),0,LARGE(AC133:BP133,5))</f>
        <v>0</v>
      </c>
      <c r="T133" s="144">
        <f>IF(ISERROR(LARGE(BQ133:CV133,5)),0,LARGE(BQ133:CV133,5))</f>
        <v>0</v>
      </c>
      <c r="U133" s="144">
        <f>IF(ISERROR(LARGE(CW133:DP133,5)),0,LARGE(CW133:DP133,5))</f>
        <v>0</v>
      </c>
      <c r="V133" s="17"/>
      <c r="W133" s="17"/>
      <c r="X133" s="17"/>
      <c r="Y133" s="17"/>
      <c r="Z133" s="17"/>
      <c r="AA133" s="17"/>
      <c r="AB133" s="17"/>
      <c r="AC133" s="141"/>
      <c r="AD133" s="141">
        <v>80</v>
      </c>
      <c r="AE133" s="141"/>
      <c r="AF133" s="141"/>
      <c r="AG133" s="141"/>
      <c r="AH133" s="141">
        <v>26</v>
      </c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  <c r="BI133" s="141"/>
      <c r="BJ133" s="141"/>
      <c r="BK133" s="141"/>
      <c r="BL133" s="141"/>
      <c r="BM133" s="141"/>
      <c r="BN133" s="141"/>
      <c r="BO133" s="141"/>
      <c r="BP133" s="141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145"/>
      <c r="CJ133" s="146"/>
      <c r="CK133" s="146"/>
      <c r="CL133" s="146"/>
      <c r="CM133" s="146"/>
      <c r="CN133" s="146"/>
      <c r="CO133" s="146"/>
      <c r="CP133" s="147"/>
      <c r="CQ133" s="146"/>
      <c r="CR133" s="146"/>
      <c r="CS133" s="146"/>
      <c r="CT133" s="146"/>
      <c r="CU133" s="36"/>
      <c r="CV133" s="36"/>
      <c r="CW133" s="142">
        <v>44</v>
      </c>
      <c r="CX133" s="142"/>
      <c r="CY133" s="142">
        <v>5</v>
      </c>
      <c r="CZ133" s="142"/>
      <c r="DA133" s="142"/>
      <c r="DB133" s="142"/>
      <c r="DC133" s="142"/>
      <c r="DD133" s="142"/>
      <c r="DE133" s="142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</row>
    <row r="134" spans="1:120" ht="13.5" customHeight="1">
      <c r="A134" s="16" t="str">
        <f>IF(B134="","",IF(B134&gt;1,"UWAGA JUŻ BYŁ",""))</f>
        <v/>
      </c>
      <c r="B134" s="16">
        <f>IF(C134="","",COUNTIF($C$8:$C$51430,C134))</f>
        <v>1</v>
      </c>
      <c r="C134" s="16" t="str">
        <f>CONCATENATE(E134,F134,H134,G134)</f>
        <v>KOŁDASebastian1975Temmpo Wałbrzych</v>
      </c>
      <c r="D134" s="16">
        <f>IF(E134="","",COUNTA($E$8:E134))</f>
        <v>127</v>
      </c>
      <c r="E134" s="12" t="s">
        <v>3783</v>
      </c>
      <c r="F134" s="16" t="s">
        <v>362</v>
      </c>
      <c r="G134" s="12" t="s">
        <v>2185</v>
      </c>
      <c r="H134" s="12">
        <v>1975</v>
      </c>
      <c r="I134" s="16" t="str">
        <f>IF(ISERROR(VLOOKUP(H134,KATEGORIE!$C$13:$E$50006,MATCH(KATEGORIE!$E$12,KATEGORIE!$C$12:$E$12,0),0)),"",VLOOKUP(H134,KATEGORIE!$C$13:$E$50006,MATCH(KATEGORIE!$E$12,KATEGORIE!$C$12:$E$12,0),0))</f>
        <v>M</v>
      </c>
      <c r="J134" s="16">
        <f>IF(I134="","",COUNTIF($I$8:I134,I134))</f>
        <v>21</v>
      </c>
      <c r="K134" s="16">
        <f>COUNT(V134:DP134)</f>
        <v>2</v>
      </c>
      <c r="L134" s="17">
        <f>IF(ISERROR(LARGE(V134:AB134,1)),0,LARGE(V134:AB134,1))+IF(ISERROR(LARGE(V134:AB134,2)),0,LARGE(V134:AB134,2))+IF(ISERROR(LARGE(V134:AB134,3)),0,LARGE(V134:AB134,3))+IF(ISERROR(LARGE(V134:AB134,4)),0,LARGE(V134:AB134,4))</f>
        <v>0</v>
      </c>
      <c r="M134" s="141">
        <f>IF(ISERROR(LARGE(AC134:BP134,1)),0,LARGE(AC134:BP134,1))+IF(ISERROR(LARGE(AC134:BP134,2)),0,LARGE(AC134:BP134,2))+IF(ISERROR(LARGE(AC134:BP134,3)),0,LARGE(AC134:BP134,3))+IF(ISERROR(LARGE(AC134:BP134,4)),0,LARGE(AC134:BP134,4))</f>
        <v>0</v>
      </c>
      <c r="N134" s="36">
        <f>IF(ISERROR(LARGE(BQ134:CV134,1)),0,LARGE(BQ134:CV134,1))+IF(ISERROR(LARGE(BQ134:CV134,2)),0,LARGE(BQ134:CV134,2))+IF(ISERROR(LARGE(BQ134:CV134,3)),0,LARGE(BQ134:CV134,3))+IF(ISERROR(LARGE(BQ134:CV134,4)),0,LARGE(BQ134:CV134,4))</f>
        <v>155</v>
      </c>
      <c r="O134" s="142">
        <f>IF(ISERROR(LARGE(CW134:DP134,1)),0,LARGE(CW134:DP134,1))+IF(ISERROR(LARGE(CW134:DP134,2)),0,LARGE(CW134:DP134,2))+IF(ISERROR(LARGE(CW134:DP134,3)),0,LARGE(CW134:DP134,3))+IF(ISERROR(LARGE(CW134:DP134,4)),0,LARGE(CW134:DP134,4))</f>
        <v>0</v>
      </c>
      <c r="P134" s="143">
        <f>IF(ISERROR(LARGE(V134:DP134,1)),0,LARGE(V134:DP134,1))+IF(ISERROR(LARGE(V134:DP134,2)),0,LARGE(V134:DP134,2))+IF(ISERROR(LARGE(V134:DP134,3)),0,LARGE(V134:DP134,3))+IF(ISERROR(LARGE(V134:DP134,4)),0,LARGE(V134:DP134,4))+IF(ISERROR(LARGE(V134:DP134,5)),0,LARGE(V134:DP134,5))+IF(ISERROR(LARGE(V134:DP134,6)),0,LARGE(V134:DP134,6))+IF(ISERROR(LARGE(V134:DP134,7)),0,LARGE(V134:DP134,7))+IF(ISERROR(LARGE(V134:DP134,8)),0,LARGE(V134:DP134,8))+IF(ISERROR(LARGE(V134:DP134,9)),0,LARGE(V134:DP134,9))+IF(ISERROR(LARGE(V134:DP134,10)),0,LARGE(V134:DP134,10))+IF(ISERROR(LARGE(V134:DP134,11)),0,LARGE(V134:DP134,11))+IF(ISERROR(LARGE(V134:DP134,12)),0,LARGE(V134:DP134,12))</f>
        <v>155</v>
      </c>
      <c r="Q134" s="144">
        <f>COUNT(V134:DP134)</f>
        <v>2</v>
      </c>
      <c r="R134" s="144">
        <f>IF(ISERROR(LARGE(V134:AB134,5)),0,LARGE(V134:AB134,5))</f>
        <v>0</v>
      </c>
      <c r="S134" s="144">
        <f>IF(ISERROR(LARGE(AC134:BP134,5)),0,LARGE(AC134:BP134,5))</f>
        <v>0</v>
      </c>
      <c r="T134" s="144">
        <f>IF(ISERROR(LARGE(BQ134:CV134,5)),0,LARGE(BQ134:CV134,5))</f>
        <v>0</v>
      </c>
      <c r="U134" s="144">
        <f>IF(ISERROR(LARGE(CW134:DP134,5)),0,LARGE(CW134:DP134,5))</f>
        <v>0</v>
      </c>
      <c r="V134" s="17"/>
      <c r="W134" s="17"/>
      <c r="X134" s="17"/>
      <c r="Y134" s="17"/>
      <c r="Z134" s="17"/>
      <c r="AA134" s="17"/>
      <c r="AB134" s="17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41"/>
      <c r="BC134" s="141"/>
      <c r="BD134" s="141"/>
      <c r="BE134" s="141"/>
      <c r="BF134" s="141"/>
      <c r="BG134" s="141"/>
      <c r="BH134" s="141"/>
      <c r="BI134" s="141"/>
      <c r="BJ134" s="141"/>
      <c r="BK134" s="141"/>
      <c r="BL134" s="141"/>
      <c r="BM134" s="141"/>
      <c r="BN134" s="141"/>
      <c r="BO134" s="141"/>
      <c r="BP134" s="141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>
        <v>65</v>
      </c>
      <c r="CH134" s="36"/>
      <c r="CI134" s="145"/>
      <c r="CJ134" s="146"/>
      <c r="CK134" s="146"/>
      <c r="CL134" s="146">
        <v>90</v>
      </c>
      <c r="CM134" s="146"/>
      <c r="CN134" s="146"/>
      <c r="CO134" s="146"/>
      <c r="CP134" s="147"/>
      <c r="CQ134" s="146"/>
      <c r="CR134" s="146"/>
      <c r="CS134" s="146"/>
      <c r="CT134" s="146"/>
      <c r="CU134" s="36"/>
      <c r="CV134" s="36"/>
      <c r="CW134" s="142"/>
      <c r="CX134" s="142"/>
      <c r="CY134" s="142"/>
      <c r="CZ134" s="142"/>
      <c r="DA134" s="142"/>
      <c r="DB134" s="142"/>
      <c r="DC134" s="142"/>
      <c r="DD134" s="142"/>
      <c r="DE134" s="142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</row>
    <row r="135" spans="1:120" ht="13.5" customHeight="1">
      <c r="A135" s="16" t="str">
        <f>IF(B135="","",IF(B135&gt;1,"UWAGA JUŻ BYŁ",""))</f>
        <v/>
      </c>
      <c r="B135" s="16">
        <f>IF(C135="","",COUNTIF($C$8:$C$51430,C135))</f>
        <v>1</v>
      </c>
      <c r="C135" s="16" t="str">
        <f>CONCATENATE(E135,F135,H135,G135)</f>
        <v>PODRAZATadeusz</v>
      </c>
      <c r="D135" s="16">
        <f>IF(E135="","",COUNTA($E$8:E135))</f>
        <v>128</v>
      </c>
      <c r="E135" s="12" t="s">
        <v>1279</v>
      </c>
      <c r="F135" s="16" t="s">
        <v>1280</v>
      </c>
      <c r="G135" s="12"/>
      <c r="H135" s="12"/>
      <c r="I135" s="16" t="str">
        <f>IF(ISERROR(VLOOKUP(H135,KATEGORIE!$C$13:$E$50006,MATCH(KATEGORIE!$E$12,KATEGORIE!$C$12:$E$12,0),0)),"",VLOOKUP(H135,KATEGORIE!$C$13:$E$50006,MATCH(KATEGORIE!$E$12,KATEGORIE!$C$12:$E$12,0),0))</f>
        <v/>
      </c>
      <c r="J135" s="16" t="str">
        <f>IF(I135="","",COUNTIF($I$8:I135,I135))</f>
        <v/>
      </c>
      <c r="K135" s="16">
        <f>COUNT(V135:DP135)</f>
        <v>3</v>
      </c>
      <c r="L135" s="17">
        <f>IF(ISERROR(LARGE(V135:AB135,1)),0,LARGE(V135:AB135,1))+IF(ISERROR(LARGE(V135:AB135,2)),0,LARGE(V135:AB135,2))+IF(ISERROR(LARGE(V135:AB135,3)),0,LARGE(V135:AB135,3))+IF(ISERROR(LARGE(V135:AB135,4)),0,LARGE(V135:AB135,4))</f>
        <v>0</v>
      </c>
      <c r="M135" s="141">
        <f>IF(ISERROR(LARGE(AC135:BP135,1)),0,LARGE(AC135:BP135,1))+IF(ISERROR(LARGE(AC135:BP135,2)),0,LARGE(AC135:BP135,2))+IF(ISERROR(LARGE(AC135:BP135,3)),0,LARGE(AC135:BP135,3))+IF(ISERROR(LARGE(AC135:BP135,4)),0,LARGE(AC135:BP135,4))</f>
        <v>0</v>
      </c>
      <c r="N135" s="36">
        <f>IF(ISERROR(LARGE(BQ135:CV135,1)),0,LARGE(BQ135:CV135,1))+IF(ISERROR(LARGE(BQ135:CV135,2)),0,LARGE(BQ135:CV135,2))+IF(ISERROR(LARGE(BQ135:CV135,3)),0,LARGE(BQ135:CV135,3))+IF(ISERROR(LARGE(BQ135:CV135,4)),0,LARGE(BQ135:CV135,4))</f>
        <v>0</v>
      </c>
      <c r="O135" s="142">
        <f>IF(ISERROR(LARGE(CW135:DP135,1)),0,LARGE(CW135:DP135,1))+IF(ISERROR(LARGE(CW135:DP135,2)),0,LARGE(CW135:DP135,2))+IF(ISERROR(LARGE(CW135:DP135,3)),0,LARGE(CW135:DP135,3))+IF(ISERROR(LARGE(CW135:DP135,4)),0,LARGE(CW135:DP135,4))</f>
        <v>152</v>
      </c>
      <c r="P135" s="143">
        <f>IF(ISERROR(LARGE(V135:DP135,1)),0,LARGE(V135:DP135,1))+IF(ISERROR(LARGE(V135:DP135,2)),0,LARGE(V135:DP135,2))+IF(ISERROR(LARGE(V135:DP135,3)),0,LARGE(V135:DP135,3))+IF(ISERROR(LARGE(V135:DP135,4)),0,LARGE(V135:DP135,4))+IF(ISERROR(LARGE(V135:DP135,5)),0,LARGE(V135:DP135,5))+IF(ISERROR(LARGE(V135:DP135,6)),0,LARGE(V135:DP135,6))+IF(ISERROR(LARGE(V135:DP135,7)),0,LARGE(V135:DP135,7))+IF(ISERROR(LARGE(V135:DP135,8)),0,LARGE(V135:DP135,8))+IF(ISERROR(LARGE(V135:DP135,9)),0,LARGE(V135:DP135,9))+IF(ISERROR(LARGE(V135:DP135,10)),0,LARGE(V135:DP135,10))+IF(ISERROR(LARGE(V135:DP135,11)),0,LARGE(V135:DP135,11))+IF(ISERROR(LARGE(V135:DP135,12)),0,LARGE(V135:DP135,12))</f>
        <v>152</v>
      </c>
      <c r="Q135" s="144">
        <f>COUNT(V135:DP135)</f>
        <v>3</v>
      </c>
      <c r="R135" s="144">
        <f>IF(ISERROR(LARGE(V135:AB135,5)),0,LARGE(V135:AB135,5))</f>
        <v>0</v>
      </c>
      <c r="S135" s="144">
        <f>IF(ISERROR(LARGE(AC135:BP135,5)),0,LARGE(AC135:BP135,5))</f>
        <v>0</v>
      </c>
      <c r="T135" s="144">
        <f>IF(ISERROR(LARGE(BQ135:CV135,5)),0,LARGE(BQ135:CV135,5))</f>
        <v>0</v>
      </c>
      <c r="U135" s="144">
        <f>IF(ISERROR(LARGE(CW135:DP135,5)),0,LARGE(CW135:DP135,5))</f>
        <v>0</v>
      </c>
      <c r="V135" s="17"/>
      <c r="W135" s="17"/>
      <c r="X135" s="17"/>
      <c r="Y135" s="17"/>
      <c r="Z135" s="17"/>
      <c r="AA135" s="17"/>
      <c r="AB135" s="17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41"/>
      <c r="BC135" s="141"/>
      <c r="BD135" s="141"/>
      <c r="BE135" s="141"/>
      <c r="BF135" s="141"/>
      <c r="BG135" s="141"/>
      <c r="BH135" s="141"/>
      <c r="BI135" s="141"/>
      <c r="BJ135" s="141"/>
      <c r="BK135" s="141"/>
      <c r="BL135" s="141"/>
      <c r="BM135" s="141"/>
      <c r="BN135" s="141"/>
      <c r="BO135" s="141"/>
      <c r="BP135" s="141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145"/>
      <c r="CJ135" s="146"/>
      <c r="CK135" s="146"/>
      <c r="CL135" s="146"/>
      <c r="CM135" s="146"/>
      <c r="CN135" s="146"/>
      <c r="CO135" s="146"/>
      <c r="CP135" s="147"/>
      <c r="CQ135" s="146"/>
      <c r="CR135" s="146"/>
      <c r="CS135" s="146"/>
      <c r="CT135" s="146"/>
      <c r="CU135" s="36"/>
      <c r="CV135" s="36"/>
      <c r="CW135" s="142"/>
      <c r="CX135" s="142">
        <v>34</v>
      </c>
      <c r="CY135" s="142"/>
      <c r="CZ135" s="142"/>
      <c r="DA135" s="142"/>
      <c r="DB135" s="142"/>
      <c r="DC135" s="142"/>
      <c r="DD135" s="142"/>
      <c r="DE135" s="142"/>
      <c r="DF135" s="142"/>
      <c r="DG135" s="142">
        <v>61</v>
      </c>
      <c r="DH135" s="142"/>
      <c r="DI135" s="142">
        <v>57</v>
      </c>
      <c r="DJ135" s="142"/>
      <c r="DK135" s="142"/>
      <c r="DL135" s="142"/>
      <c r="DM135" s="142"/>
      <c r="DN135" s="142"/>
      <c r="DO135" s="142"/>
      <c r="DP135" s="142"/>
    </row>
    <row r="136" spans="1:120" ht="13.5" customHeight="1">
      <c r="A136" s="16" t="str">
        <f>IF(B136="","",IF(B136&gt;1,"UWAGA JUŻ BYŁ",""))</f>
        <v/>
      </c>
      <c r="B136" s="16">
        <f>IF(C136="","",COUNTIF($C$8:$C$51430,C136))</f>
        <v>1</v>
      </c>
      <c r="C136" s="16" t="str">
        <f>CONCATENATE(E136,F136,H136,G136)</f>
        <v>BROJMARCEL2000BROJ TEAM ZLINICE</v>
      </c>
      <c r="D136" s="16">
        <f>IF(E136="","",COUNTA($E$8:E136))</f>
        <v>129</v>
      </c>
      <c r="E136" s="12" t="s">
        <v>2439</v>
      </c>
      <c r="F136" s="16" t="s">
        <v>2440</v>
      </c>
      <c r="G136" s="117" t="s">
        <v>2441</v>
      </c>
      <c r="H136" s="12">
        <v>2000</v>
      </c>
      <c r="I136" s="16" t="str">
        <f>IF(ISERROR(VLOOKUP(H136,KATEGORIE!$C$13:$E$50006,MATCH(KATEGORIE!$E$12,KATEGORIE!$C$12:$E$12,0),0)),"",VLOOKUP(H136,KATEGORIE!$C$13:$E$50006,MATCH(KATEGORIE!$E$12,KATEGORIE!$C$12:$E$12,0),0))</f>
        <v>J</v>
      </c>
      <c r="J136" s="16">
        <f>IF(I136="","",COUNTIF($I$8:I136,I136))</f>
        <v>7</v>
      </c>
      <c r="K136" s="16">
        <f>COUNT(V136:DP136)</f>
        <v>3</v>
      </c>
      <c r="L136" s="17">
        <f>IF(ISERROR(LARGE(V136:AB136,1)),0,LARGE(V136:AB136,1))+IF(ISERROR(LARGE(V136:AB136,2)),0,LARGE(V136:AB136,2))+IF(ISERROR(LARGE(V136:AB136,3)),0,LARGE(V136:AB136,3))+IF(ISERROR(LARGE(V136:AB136,4)),0,LARGE(V136:AB136,4))</f>
        <v>28</v>
      </c>
      <c r="M136" s="141">
        <f>IF(ISERROR(LARGE(AC136:BP136,1)),0,LARGE(AC136:BP136,1))+IF(ISERROR(LARGE(AC136:BP136,2)),0,LARGE(AC136:BP136,2))+IF(ISERROR(LARGE(AC136:BP136,3)),0,LARGE(AC136:BP136,3))+IF(ISERROR(LARGE(AC136:BP136,4)),0,LARGE(AC136:BP136,4))</f>
        <v>124</v>
      </c>
      <c r="N136" s="36">
        <f>IF(ISERROR(LARGE(BQ136:CV136,1)),0,LARGE(BQ136:CV136,1))+IF(ISERROR(LARGE(BQ136:CV136,2)),0,LARGE(BQ136:CV136,2))+IF(ISERROR(LARGE(BQ136:CV136,3)),0,LARGE(BQ136:CV136,3))+IF(ISERROR(LARGE(BQ136:CV136,4)),0,LARGE(BQ136:CV136,4))</f>
        <v>0</v>
      </c>
      <c r="O136" s="142">
        <f>IF(ISERROR(LARGE(CW136:DP136,1)),0,LARGE(CW136:DP136,1))+IF(ISERROR(LARGE(CW136:DP136,2)),0,LARGE(CW136:DP136,2))+IF(ISERROR(LARGE(CW136:DP136,3)),0,LARGE(CW136:DP136,3))+IF(ISERROR(LARGE(CW136:DP136,4)),0,LARGE(CW136:DP136,4))</f>
        <v>0</v>
      </c>
      <c r="P136" s="143">
        <f>IF(ISERROR(LARGE(V136:DP136,1)),0,LARGE(V136:DP136,1))+IF(ISERROR(LARGE(V136:DP136,2)),0,LARGE(V136:DP136,2))+IF(ISERROR(LARGE(V136:DP136,3)),0,LARGE(V136:DP136,3))+IF(ISERROR(LARGE(V136:DP136,4)),0,LARGE(V136:DP136,4))+IF(ISERROR(LARGE(V136:DP136,5)),0,LARGE(V136:DP136,5))+IF(ISERROR(LARGE(V136:DP136,6)),0,LARGE(V136:DP136,6))+IF(ISERROR(LARGE(V136:DP136,7)),0,LARGE(V136:DP136,7))+IF(ISERROR(LARGE(V136:DP136,8)),0,LARGE(V136:DP136,8))+IF(ISERROR(LARGE(V136:DP136,9)),0,LARGE(V136:DP136,9))+IF(ISERROR(LARGE(V136:DP136,10)),0,LARGE(V136:DP136,10))+IF(ISERROR(LARGE(V136:DP136,11)),0,LARGE(V136:DP136,11))+IF(ISERROR(LARGE(V136:DP136,12)),0,LARGE(V136:DP136,12))</f>
        <v>152</v>
      </c>
      <c r="Q136" s="144">
        <f>COUNT(V136:DP136)</f>
        <v>3</v>
      </c>
      <c r="R136" s="144">
        <f>IF(ISERROR(LARGE(V136:AB136,5)),0,LARGE(V136:AB136,5))</f>
        <v>0</v>
      </c>
      <c r="S136" s="144">
        <f>IF(ISERROR(LARGE(AC136:BP136,5)),0,LARGE(AC136:BP136,5))</f>
        <v>0</v>
      </c>
      <c r="T136" s="144">
        <f>IF(ISERROR(LARGE(BQ136:CV136,5)),0,LARGE(BQ136:CV136,5))</f>
        <v>0</v>
      </c>
      <c r="U136" s="144">
        <f>IF(ISERROR(LARGE(CW136:DP136,5)),0,LARGE(CW136:DP136,5))</f>
        <v>0</v>
      </c>
      <c r="V136" s="17"/>
      <c r="W136" s="17"/>
      <c r="X136" s="17">
        <v>28</v>
      </c>
      <c r="Y136" s="17"/>
      <c r="Z136" s="17"/>
      <c r="AA136" s="17"/>
      <c r="AB136" s="17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>
        <v>80</v>
      </c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>
        <v>44</v>
      </c>
      <c r="BA136" s="141"/>
      <c r="BB136" s="141"/>
      <c r="BC136" s="141"/>
      <c r="BD136" s="141"/>
      <c r="BE136" s="141"/>
      <c r="BF136" s="141"/>
      <c r="BG136" s="141"/>
      <c r="BH136" s="141"/>
      <c r="BI136" s="141"/>
      <c r="BJ136" s="141"/>
      <c r="BK136" s="141"/>
      <c r="BL136" s="141"/>
      <c r="BM136" s="141"/>
      <c r="BN136" s="141"/>
      <c r="BO136" s="141"/>
      <c r="BP136" s="141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145"/>
      <c r="CJ136" s="146"/>
      <c r="CK136" s="146"/>
      <c r="CL136" s="146"/>
      <c r="CM136" s="146"/>
      <c r="CN136" s="146"/>
      <c r="CO136" s="146"/>
      <c r="CP136" s="147"/>
      <c r="CQ136" s="146"/>
      <c r="CR136" s="146"/>
      <c r="CS136" s="146"/>
      <c r="CT136" s="146"/>
      <c r="CU136" s="36"/>
      <c r="CV136" s="36"/>
      <c r="CW136" s="142"/>
      <c r="CX136" s="142"/>
      <c r="CY136" s="142"/>
      <c r="CZ136" s="142"/>
      <c r="DA136" s="142"/>
      <c r="DB136" s="142"/>
      <c r="DC136" s="142"/>
      <c r="DD136" s="142"/>
      <c r="DE136" s="142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</row>
    <row r="137" spans="1:120" ht="13.5" customHeight="1">
      <c r="A137" s="16" t="str">
        <f>IF(B137="","",IF(B137&gt;1,"UWAGA JUŻ BYŁ",""))</f>
        <v/>
      </c>
      <c r="B137" s="16">
        <f>IF(C137="","",COUNTIF($C$8:$C$51430,C137))</f>
        <v>1</v>
      </c>
      <c r="C137" s="16" t="str">
        <f>CONCATENATE(E137,F137,H137,G137)</f>
        <v>CELIŃSKIRobert1979Byledobiec Anin</v>
      </c>
      <c r="D137" s="16">
        <f>IF(E137="","",COUNTA($E$8:E137))</f>
        <v>130</v>
      </c>
      <c r="E137" s="12" t="s">
        <v>2985</v>
      </c>
      <c r="F137" s="16" t="s">
        <v>153</v>
      </c>
      <c r="G137" s="12" t="s">
        <v>2986</v>
      </c>
      <c r="H137" s="12">
        <v>1979</v>
      </c>
      <c r="I137" s="16" t="str">
        <f>IF(ISERROR(VLOOKUP(H137,KATEGORIE!$C$13:$E$50006,MATCH(KATEGORIE!$E$12,KATEGORIE!$C$12:$E$12,0),0)),"",VLOOKUP(H137,KATEGORIE!$C$13:$E$50006,MATCH(KATEGORIE!$E$12,KATEGORIE!$C$12:$E$12,0),0))</f>
        <v>S2</v>
      </c>
      <c r="J137" s="16">
        <f>IF(I137="","",COUNTIF($I$8:I137,I137))</f>
        <v>45</v>
      </c>
      <c r="K137" s="16">
        <f>COUNT(V137:DP137)</f>
        <v>2</v>
      </c>
      <c r="L137" s="17">
        <f>IF(ISERROR(LARGE(V137:AB137,1)),0,LARGE(V137:AB137,1))+IF(ISERROR(LARGE(V137:AB137,2)),0,LARGE(V137:AB137,2))+IF(ISERROR(LARGE(V137:AB137,3)),0,LARGE(V137:AB137,3))+IF(ISERROR(LARGE(V137:AB137,4)),0,LARGE(V137:AB137,4))</f>
        <v>90</v>
      </c>
      <c r="M137" s="141">
        <f>IF(ISERROR(LARGE(AC137:BP137,1)),0,LARGE(AC137:BP137,1))+IF(ISERROR(LARGE(AC137:BP137,2)),0,LARGE(AC137:BP137,2))+IF(ISERROR(LARGE(AC137:BP137,3)),0,LARGE(AC137:BP137,3))+IF(ISERROR(LARGE(AC137:BP137,4)),0,LARGE(AC137:BP137,4))</f>
        <v>62</v>
      </c>
      <c r="N137" s="36">
        <f>IF(ISERROR(LARGE(BQ137:CV137,1)),0,LARGE(BQ137:CV137,1))+IF(ISERROR(LARGE(BQ137:CV137,2)),0,LARGE(BQ137:CV137,2))+IF(ISERROR(LARGE(BQ137:CV137,3)),0,LARGE(BQ137:CV137,3))+IF(ISERROR(LARGE(BQ137:CV137,4)),0,LARGE(BQ137:CV137,4))</f>
        <v>0</v>
      </c>
      <c r="O137" s="142">
        <f>IF(ISERROR(LARGE(CW137:DP137,1)),0,LARGE(CW137:DP137,1))+IF(ISERROR(LARGE(CW137:DP137,2)),0,LARGE(CW137:DP137,2))+IF(ISERROR(LARGE(CW137:DP137,3)),0,LARGE(CW137:DP137,3))+IF(ISERROR(LARGE(CW137:DP137,4)),0,LARGE(CW137:DP137,4))</f>
        <v>0</v>
      </c>
      <c r="P137" s="143">
        <f>IF(ISERROR(LARGE(V137:DP137,1)),0,LARGE(V137:DP137,1))+IF(ISERROR(LARGE(V137:DP137,2)),0,LARGE(V137:DP137,2))+IF(ISERROR(LARGE(V137:DP137,3)),0,LARGE(V137:DP137,3))+IF(ISERROR(LARGE(V137:DP137,4)),0,LARGE(V137:DP137,4))+IF(ISERROR(LARGE(V137:DP137,5)),0,LARGE(V137:DP137,5))+IF(ISERROR(LARGE(V137:DP137,6)),0,LARGE(V137:DP137,6))+IF(ISERROR(LARGE(V137:DP137,7)),0,LARGE(V137:DP137,7))+IF(ISERROR(LARGE(V137:DP137,8)),0,LARGE(V137:DP137,8))+IF(ISERROR(LARGE(V137:DP137,9)),0,LARGE(V137:DP137,9))+IF(ISERROR(LARGE(V137:DP137,10)),0,LARGE(V137:DP137,10))+IF(ISERROR(LARGE(V137:DP137,11)),0,LARGE(V137:DP137,11))+IF(ISERROR(LARGE(V137:DP137,12)),0,LARGE(V137:DP137,12))</f>
        <v>152</v>
      </c>
      <c r="Q137" s="144">
        <f>COUNT(V137:DP137)</f>
        <v>2</v>
      </c>
      <c r="R137" s="144">
        <f>IF(ISERROR(LARGE(V137:AB137,5)),0,LARGE(V137:AB137,5))</f>
        <v>0</v>
      </c>
      <c r="S137" s="144">
        <f>IF(ISERROR(LARGE(AC137:BP137,5)),0,LARGE(AC137:BP137,5))</f>
        <v>0</v>
      </c>
      <c r="T137" s="144">
        <f>IF(ISERROR(LARGE(BQ137:CV137,5)),0,LARGE(BQ137:CV137,5))</f>
        <v>0</v>
      </c>
      <c r="U137" s="144">
        <f>IF(ISERROR(LARGE(CW137:DP137,5)),0,LARGE(CW137:DP137,5))</f>
        <v>0</v>
      </c>
      <c r="V137" s="17"/>
      <c r="W137" s="17"/>
      <c r="X137" s="17"/>
      <c r="Y137" s="17">
        <v>90</v>
      </c>
      <c r="Z137" s="17"/>
      <c r="AA137" s="17"/>
      <c r="AB137" s="17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>
        <v>62</v>
      </c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  <c r="BC137" s="141"/>
      <c r="BD137" s="141"/>
      <c r="BE137" s="141"/>
      <c r="BF137" s="141"/>
      <c r="BG137" s="141"/>
      <c r="BH137" s="141"/>
      <c r="BI137" s="141"/>
      <c r="BJ137" s="141"/>
      <c r="BK137" s="141"/>
      <c r="BL137" s="141"/>
      <c r="BM137" s="141"/>
      <c r="BN137" s="141"/>
      <c r="BO137" s="141"/>
      <c r="BP137" s="141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145"/>
      <c r="CJ137" s="146"/>
      <c r="CK137" s="146"/>
      <c r="CL137" s="146"/>
      <c r="CM137" s="146"/>
      <c r="CN137" s="146"/>
      <c r="CO137" s="146"/>
      <c r="CP137" s="147"/>
      <c r="CQ137" s="146"/>
      <c r="CR137" s="146"/>
      <c r="CS137" s="146"/>
      <c r="CT137" s="146"/>
      <c r="CU137" s="36"/>
      <c r="CV137" s="36"/>
      <c r="CW137" s="142"/>
      <c r="CX137" s="142"/>
      <c r="CY137" s="142"/>
      <c r="CZ137" s="142"/>
      <c r="DA137" s="142"/>
      <c r="DB137" s="142"/>
      <c r="DC137" s="142"/>
      <c r="DD137" s="142"/>
      <c r="DE137" s="142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</row>
    <row r="138" spans="1:120" ht="13.5" customHeight="1">
      <c r="A138" s="16" t="str">
        <f>IF(B138="","",IF(B138&gt;1,"UWAGA JUŻ BYŁ",""))</f>
        <v/>
      </c>
      <c r="B138" s="16">
        <f>IF(C138="","",COUNTIF($C$8:$C$51430,C138))</f>
        <v>1</v>
      </c>
      <c r="C138" s="16" t="str">
        <f>CONCATENATE(E138,F138,H138,G138)</f>
        <v>KOCIOŁEKWitold1975RUNONLINE.PL TEAM</v>
      </c>
      <c r="D138" s="16">
        <f>IF(E138="","",COUNTA($E$8:E138))</f>
        <v>131</v>
      </c>
      <c r="E138" s="12" t="s">
        <v>577</v>
      </c>
      <c r="F138" s="16" t="s">
        <v>515</v>
      </c>
      <c r="G138" s="12" t="s">
        <v>578</v>
      </c>
      <c r="H138" s="12">
        <v>1975</v>
      </c>
      <c r="I138" s="16" t="str">
        <f>IF(ISERROR(VLOOKUP(H138,KATEGORIE!$C$13:$E$50006,MATCH(KATEGORIE!$E$12,KATEGORIE!$C$12:$E$12,0),0)),"",VLOOKUP(H138,KATEGORIE!$C$13:$E$50006,MATCH(KATEGORIE!$E$12,KATEGORIE!$C$12:$E$12,0),0))</f>
        <v>M</v>
      </c>
      <c r="J138" s="16">
        <f>IF(I138="","",COUNTIF($I$8:I138,I138))</f>
        <v>22</v>
      </c>
      <c r="K138" s="16">
        <f>COUNT(V138:DP138)</f>
        <v>2</v>
      </c>
      <c r="L138" s="17">
        <f>IF(ISERROR(LARGE(V138:AB138,1)),0,LARGE(V138:AB138,1))+IF(ISERROR(LARGE(V138:AB138,2)),0,LARGE(V138:AB138,2))+IF(ISERROR(LARGE(V138:AB138,3)),0,LARGE(V138:AB138,3))+IF(ISERROR(LARGE(V138:AB138,4)),0,LARGE(V138:AB138,4))</f>
        <v>0</v>
      </c>
      <c r="M138" s="141">
        <f>IF(ISERROR(LARGE(AC138:BP138,1)),0,LARGE(AC138:BP138,1))+IF(ISERROR(LARGE(AC138:BP138,2)),0,LARGE(AC138:BP138,2))+IF(ISERROR(LARGE(AC138:BP138,3)),0,LARGE(AC138:BP138,3))+IF(ISERROR(LARGE(AC138:BP138,4)),0,LARGE(AC138:BP138,4))</f>
        <v>90</v>
      </c>
      <c r="N138" s="36">
        <f>IF(ISERROR(LARGE(BQ138:CV138,1)),0,LARGE(BQ138:CV138,1))+IF(ISERROR(LARGE(BQ138:CV138,2)),0,LARGE(BQ138:CV138,2))+IF(ISERROR(LARGE(BQ138:CV138,3)),0,LARGE(BQ138:CV138,3))+IF(ISERROR(LARGE(BQ138:CV138,4)),0,LARGE(BQ138:CV138,4))</f>
        <v>61</v>
      </c>
      <c r="O138" s="142">
        <f>IF(ISERROR(LARGE(CW138:DP138,1)),0,LARGE(CW138:DP138,1))+IF(ISERROR(LARGE(CW138:DP138,2)),0,LARGE(CW138:DP138,2))+IF(ISERROR(LARGE(CW138:DP138,3)),0,LARGE(CW138:DP138,3))+IF(ISERROR(LARGE(CW138:DP138,4)),0,LARGE(CW138:DP138,4))</f>
        <v>0</v>
      </c>
      <c r="P138" s="143">
        <f>IF(ISERROR(LARGE(V138:DP138,1)),0,LARGE(V138:DP138,1))+IF(ISERROR(LARGE(V138:DP138,2)),0,LARGE(V138:DP138,2))+IF(ISERROR(LARGE(V138:DP138,3)),0,LARGE(V138:DP138,3))+IF(ISERROR(LARGE(V138:DP138,4)),0,LARGE(V138:DP138,4))+IF(ISERROR(LARGE(V138:DP138,5)),0,LARGE(V138:DP138,5))+IF(ISERROR(LARGE(V138:DP138,6)),0,LARGE(V138:DP138,6))+IF(ISERROR(LARGE(V138:DP138,7)),0,LARGE(V138:DP138,7))+IF(ISERROR(LARGE(V138:DP138,8)),0,LARGE(V138:DP138,8))+IF(ISERROR(LARGE(V138:DP138,9)),0,LARGE(V138:DP138,9))+IF(ISERROR(LARGE(V138:DP138,10)),0,LARGE(V138:DP138,10))+IF(ISERROR(LARGE(V138:DP138,11)),0,LARGE(V138:DP138,11))+IF(ISERROR(LARGE(V138:DP138,12)),0,LARGE(V138:DP138,12))</f>
        <v>151</v>
      </c>
      <c r="Q138" s="144">
        <f>COUNT(V138:DP138)</f>
        <v>2</v>
      </c>
      <c r="R138" s="144">
        <f>IF(ISERROR(LARGE(V138:AB138,5)),0,LARGE(V138:AB138,5))</f>
        <v>0</v>
      </c>
      <c r="S138" s="144">
        <f>IF(ISERROR(LARGE(AC138:BP138,5)),0,LARGE(AC138:BP138,5))</f>
        <v>0</v>
      </c>
      <c r="T138" s="144">
        <f>IF(ISERROR(LARGE(BQ138:CV138,5)),0,LARGE(BQ138:CV138,5))</f>
        <v>0</v>
      </c>
      <c r="U138" s="144">
        <f>IF(ISERROR(LARGE(CW138:DP138,5)),0,LARGE(CW138:DP138,5))</f>
        <v>0</v>
      </c>
      <c r="V138" s="17"/>
      <c r="W138" s="17"/>
      <c r="X138" s="17"/>
      <c r="Y138" s="17"/>
      <c r="Z138" s="17"/>
      <c r="AA138" s="17"/>
      <c r="AB138" s="17"/>
      <c r="AC138" s="141">
        <v>90</v>
      </c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41"/>
      <c r="BC138" s="141"/>
      <c r="BD138" s="141"/>
      <c r="BE138" s="141"/>
      <c r="BF138" s="141"/>
      <c r="BG138" s="141"/>
      <c r="BH138" s="141"/>
      <c r="BI138" s="141"/>
      <c r="BJ138" s="141"/>
      <c r="BK138" s="141"/>
      <c r="BL138" s="141"/>
      <c r="BM138" s="141"/>
      <c r="BN138" s="141"/>
      <c r="BO138" s="141"/>
      <c r="BP138" s="141"/>
      <c r="BQ138" s="36"/>
      <c r="BR138" s="36"/>
      <c r="BS138" s="36"/>
      <c r="BT138" s="36">
        <v>61</v>
      </c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145"/>
      <c r="CJ138" s="146"/>
      <c r="CK138" s="146"/>
      <c r="CL138" s="146"/>
      <c r="CM138" s="146"/>
      <c r="CN138" s="146"/>
      <c r="CO138" s="146"/>
      <c r="CP138" s="147"/>
      <c r="CQ138" s="146"/>
      <c r="CR138" s="146"/>
      <c r="CS138" s="146"/>
      <c r="CT138" s="146"/>
      <c r="CU138" s="36"/>
      <c r="CV138" s="36"/>
      <c r="CW138" s="142"/>
      <c r="CX138" s="142"/>
      <c r="CY138" s="142"/>
      <c r="CZ138" s="142"/>
      <c r="DA138" s="142"/>
      <c r="DB138" s="142"/>
      <c r="DC138" s="142"/>
      <c r="DD138" s="142"/>
      <c r="DE138" s="142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</row>
    <row r="139" spans="1:120" ht="13.5" customHeight="1">
      <c r="A139" s="16" t="str">
        <f>IF(B139="","",IF(B139&gt;1,"UWAGA JUŻ BYŁ",""))</f>
        <v/>
      </c>
      <c r="B139" s="16">
        <f>IF(C139="","",COUNTIF($C$8:$C$51430,C139))</f>
        <v>1</v>
      </c>
      <c r="C139" s="16" t="str">
        <f>CONCATENATE(E139,F139,H139,G139)</f>
        <v>NadkańskiMarekGrupa Bankietowa</v>
      </c>
      <c r="D139" s="16">
        <f>IF(E139="","",COUNTA($E$8:E139))</f>
        <v>132</v>
      </c>
      <c r="E139" s="12" t="s">
        <v>1594</v>
      </c>
      <c r="F139" s="16" t="s">
        <v>174</v>
      </c>
      <c r="G139" s="12" t="s">
        <v>1584</v>
      </c>
      <c r="H139" s="12"/>
      <c r="I139" s="16" t="str">
        <f>IF(ISERROR(VLOOKUP(H139,KATEGORIE!$C$13:$E$50006,MATCH(KATEGORIE!$E$12,KATEGORIE!$C$12:$E$12,0),0)),"",VLOOKUP(H139,KATEGORIE!$C$13:$E$50006,MATCH(KATEGORIE!$E$12,KATEGORIE!$C$12:$E$12,0),0))</f>
        <v/>
      </c>
      <c r="J139" s="16" t="str">
        <f>IF(I139="","",COUNTIF($I$8:I139,I139))</f>
        <v/>
      </c>
      <c r="K139" s="16">
        <f>COUNT(V139:DP139)</f>
        <v>6</v>
      </c>
      <c r="L139" s="17">
        <f>IF(ISERROR(LARGE(V139:AB139,1)),0,LARGE(V139:AB139,1))+IF(ISERROR(LARGE(V139:AB139,2)),0,LARGE(V139:AB139,2))+IF(ISERROR(LARGE(V139:AB139,3)),0,LARGE(V139:AB139,3))+IF(ISERROR(LARGE(V139:AB139,4)),0,LARGE(V139:AB139,4))</f>
        <v>0</v>
      </c>
      <c r="M139" s="141">
        <f>IF(ISERROR(LARGE(AC139:BP139,1)),0,LARGE(AC139:BP139,1))+IF(ISERROR(LARGE(AC139:BP139,2)),0,LARGE(AC139:BP139,2))+IF(ISERROR(LARGE(AC139:BP139,3)),0,LARGE(AC139:BP139,3))+IF(ISERROR(LARGE(AC139:BP139,4)),0,LARGE(AC139:BP139,4))</f>
        <v>124</v>
      </c>
      <c r="N139" s="36">
        <f>IF(ISERROR(LARGE(BQ139:CV139,1)),0,LARGE(BQ139:CV139,1))+IF(ISERROR(LARGE(BQ139:CV139,2)),0,LARGE(BQ139:CV139,2))+IF(ISERROR(LARGE(BQ139:CV139,3)),0,LARGE(BQ139:CV139,3))+IF(ISERROR(LARGE(BQ139:CV139,4)),0,LARGE(BQ139:CV139,4))</f>
        <v>12</v>
      </c>
      <c r="O139" s="142">
        <f>IF(ISERROR(LARGE(CW139:DP139,1)),0,LARGE(CW139:DP139,1))+IF(ISERROR(LARGE(CW139:DP139,2)),0,LARGE(CW139:DP139,2))+IF(ISERROR(LARGE(CW139:DP139,3)),0,LARGE(CW139:DP139,3))+IF(ISERROR(LARGE(CW139:DP139,4)),0,LARGE(CW139:DP139,4))</f>
        <v>0</v>
      </c>
      <c r="P139" s="143">
        <f>IF(ISERROR(LARGE(V139:DP139,1)),0,LARGE(V139:DP139,1))+IF(ISERROR(LARGE(V139:DP139,2)),0,LARGE(V139:DP139,2))+IF(ISERROR(LARGE(V139:DP139,3)),0,LARGE(V139:DP139,3))+IF(ISERROR(LARGE(V139:DP139,4)),0,LARGE(V139:DP139,4))+IF(ISERROR(LARGE(V139:DP139,5)),0,LARGE(V139:DP139,5))+IF(ISERROR(LARGE(V139:DP139,6)),0,LARGE(V139:DP139,6))+IF(ISERROR(LARGE(V139:DP139,7)),0,LARGE(V139:DP139,7))+IF(ISERROR(LARGE(V139:DP139,8)),0,LARGE(V139:DP139,8))+IF(ISERROR(LARGE(V139:DP139,9)),0,LARGE(V139:DP139,9))+IF(ISERROR(LARGE(V139:DP139,10)),0,LARGE(V139:DP139,10))+IF(ISERROR(LARGE(V139:DP139,11)),0,LARGE(V139:DP139,11))+IF(ISERROR(LARGE(V139:DP139,12)),0,LARGE(V139:DP139,12))</f>
        <v>151</v>
      </c>
      <c r="Q139" s="144">
        <f>COUNT(V139:DP139)</f>
        <v>6</v>
      </c>
      <c r="R139" s="144">
        <f>IF(ISERROR(LARGE(V139:AB139,5)),0,LARGE(V139:AB139,5))</f>
        <v>0</v>
      </c>
      <c r="S139" s="144">
        <f>IF(ISERROR(LARGE(AC139:BP139,5)),0,LARGE(AC139:BP139,5))</f>
        <v>15</v>
      </c>
      <c r="T139" s="144">
        <f>IF(ISERROR(LARGE(BQ139:CV139,5)),0,LARGE(BQ139:CV139,5))</f>
        <v>0</v>
      </c>
      <c r="U139" s="144">
        <f>IF(ISERROR(LARGE(CW139:DP139,5)),0,LARGE(CW139:DP139,5))</f>
        <v>0</v>
      </c>
      <c r="V139" s="17"/>
      <c r="W139" s="17"/>
      <c r="X139" s="17"/>
      <c r="Y139" s="17"/>
      <c r="Z139" s="17"/>
      <c r="AA139" s="17"/>
      <c r="AB139" s="17"/>
      <c r="AC139" s="141"/>
      <c r="AD139" s="141"/>
      <c r="AE139" s="141"/>
      <c r="AF139" s="141"/>
      <c r="AG139" s="141"/>
      <c r="AH139" s="141"/>
      <c r="AI139" s="141">
        <v>15</v>
      </c>
      <c r="AJ139" s="141"/>
      <c r="AK139" s="141">
        <v>28</v>
      </c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>
        <v>50</v>
      </c>
      <c r="AY139" s="141"/>
      <c r="AZ139" s="141"/>
      <c r="BA139" s="141"/>
      <c r="BB139" s="141">
        <v>16</v>
      </c>
      <c r="BC139" s="141"/>
      <c r="BD139" s="141"/>
      <c r="BE139" s="141"/>
      <c r="BF139" s="141"/>
      <c r="BG139" s="141"/>
      <c r="BH139" s="141"/>
      <c r="BI139" s="141">
        <v>30</v>
      </c>
      <c r="BJ139" s="141"/>
      <c r="BK139" s="141"/>
      <c r="BL139" s="141"/>
      <c r="BM139" s="141"/>
      <c r="BN139" s="141"/>
      <c r="BO139" s="141"/>
      <c r="BP139" s="141"/>
      <c r="BQ139" s="36"/>
      <c r="BR139" s="36"/>
      <c r="BS139" s="36"/>
      <c r="BT139" s="36"/>
      <c r="BU139" s="36"/>
      <c r="BV139" s="36"/>
      <c r="BW139" s="36"/>
      <c r="BX139" s="36">
        <v>12</v>
      </c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145"/>
      <c r="CJ139" s="146"/>
      <c r="CK139" s="146"/>
      <c r="CL139" s="146"/>
      <c r="CM139" s="146"/>
      <c r="CN139" s="146"/>
      <c r="CO139" s="146"/>
      <c r="CP139" s="147"/>
      <c r="CQ139" s="146"/>
      <c r="CR139" s="146"/>
      <c r="CS139" s="146"/>
      <c r="CT139" s="146"/>
      <c r="CU139" s="36"/>
      <c r="CV139" s="36"/>
      <c r="CW139" s="142"/>
      <c r="CX139" s="142"/>
      <c r="CY139" s="142"/>
      <c r="CZ139" s="142"/>
      <c r="DA139" s="142"/>
      <c r="DB139" s="142"/>
      <c r="DC139" s="142"/>
      <c r="DD139" s="142"/>
      <c r="DE139" s="142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</row>
    <row r="140" spans="1:120" ht="13.5" customHeight="1">
      <c r="A140" s="16" t="str">
        <f>IF(B140="","",IF(B140&gt;1,"UWAGA JUŻ BYŁ",""))</f>
        <v/>
      </c>
      <c r="B140" s="16">
        <f>IF(C140="","",COUNTIF($C$8:$C$51430,C140))</f>
        <v>1</v>
      </c>
      <c r="C140" s="16" t="str">
        <f>CONCATENATE(E140,F140,H140,G140)</f>
        <v>BARANGrzegorz</v>
      </c>
      <c r="D140" s="16">
        <f>IF(E140="","",COUNTA($E$8:E140))</f>
        <v>133</v>
      </c>
      <c r="E140" s="117" t="s">
        <v>649</v>
      </c>
      <c r="F140" s="16" t="s">
        <v>207</v>
      </c>
      <c r="G140" s="12"/>
      <c r="H140" s="12"/>
      <c r="I140" s="16" t="str">
        <f>IF(ISERROR(VLOOKUP(H140,KATEGORIE!$C$13:$E$50006,MATCH(KATEGORIE!$E$12,KATEGORIE!$C$12:$E$12,0),0)),"",VLOOKUP(H140,KATEGORIE!$C$13:$E$50006,MATCH(KATEGORIE!$E$12,KATEGORIE!$C$12:$E$12,0),0))</f>
        <v/>
      </c>
      <c r="J140" s="16" t="str">
        <f>IF(I140="","",COUNTIF($I$8:I140,I140))</f>
        <v/>
      </c>
      <c r="K140" s="16">
        <f>COUNT(V140:DP140)</f>
        <v>2</v>
      </c>
      <c r="L140" s="17">
        <f>IF(ISERROR(LARGE(V140:AB140,1)),0,LARGE(V140:AB140,1))+IF(ISERROR(LARGE(V140:AB140,2)),0,LARGE(V140:AB140,2))+IF(ISERROR(LARGE(V140:AB140,3)),0,LARGE(V140:AB140,3))+IF(ISERROR(LARGE(V140:AB140,4)),0,LARGE(V140:AB140,4))</f>
        <v>0</v>
      </c>
      <c r="M140" s="141">
        <f>IF(ISERROR(LARGE(AC140:BP140,1)),0,LARGE(AC140:BP140,1))+IF(ISERROR(LARGE(AC140:BP140,2)),0,LARGE(AC140:BP140,2))+IF(ISERROR(LARGE(AC140:BP140,3)),0,LARGE(AC140:BP140,3))+IF(ISERROR(LARGE(AC140:BP140,4)),0,LARGE(AC140:BP140,4))</f>
        <v>151</v>
      </c>
      <c r="N140" s="36">
        <f>IF(ISERROR(LARGE(BQ140:CV140,1)),0,LARGE(BQ140:CV140,1))+IF(ISERROR(LARGE(BQ140:CV140,2)),0,LARGE(BQ140:CV140,2))+IF(ISERROR(LARGE(BQ140:CV140,3)),0,LARGE(BQ140:CV140,3))+IF(ISERROR(LARGE(BQ140:CV140,4)),0,LARGE(BQ140:CV140,4))</f>
        <v>0</v>
      </c>
      <c r="O140" s="142">
        <f>IF(ISERROR(LARGE(CW140:DP140,1)),0,LARGE(CW140:DP140,1))+IF(ISERROR(LARGE(CW140:DP140,2)),0,LARGE(CW140:DP140,2))+IF(ISERROR(LARGE(CW140:DP140,3)),0,LARGE(CW140:DP140,3))+IF(ISERROR(LARGE(CW140:DP140,4)),0,LARGE(CW140:DP140,4))</f>
        <v>0</v>
      </c>
      <c r="P140" s="143">
        <f>IF(ISERROR(LARGE(V140:DP140,1)),0,LARGE(V140:DP140,1))+IF(ISERROR(LARGE(V140:DP140,2)),0,LARGE(V140:DP140,2))+IF(ISERROR(LARGE(V140:DP140,3)),0,LARGE(V140:DP140,3))+IF(ISERROR(LARGE(V140:DP140,4)),0,LARGE(V140:DP140,4))+IF(ISERROR(LARGE(V140:DP140,5)),0,LARGE(V140:DP140,5))+IF(ISERROR(LARGE(V140:DP140,6)),0,LARGE(V140:DP140,6))+IF(ISERROR(LARGE(V140:DP140,7)),0,LARGE(V140:DP140,7))+IF(ISERROR(LARGE(V140:DP140,8)),0,LARGE(V140:DP140,8))+IF(ISERROR(LARGE(V140:DP140,9)),0,LARGE(V140:DP140,9))+IF(ISERROR(LARGE(V140:DP140,10)),0,LARGE(V140:DP140,10))+IF(ISERROR(LARGE(V140:DP140,11)),0,LARGE(V140:DP140,11))+IF(ISERROR(LARGE(V140:DP140,12)),0,LARGE(V140:DP140,12))</f>
        <v>151</v>
      </c>
      <c r="Q140" s="144">
        <f>COUNT(V140:DP140)</f>
        <v>2</v>
      </c>
      <c r="R140" s="144">
        <f>IF(ISERROR(LARGE(V140:AB140,5)),0,LARGE(V140:AB140,5))</f>
        <v>0</v>
      </c>
      <c r="S140" s="144">
        <f>IF(ISERROR(LARGE(AC140:BP140,5)),0,LARGE(AC140:BP140,5))</f>
        <v>0</v>
      </c>
      <c r="T140" s="144">
        <f>IF(ISERROR(LARGE(BQ140:CV140,5)),0,LARGE(BQ140:CV140,5))</f>
        <v>0</v>
      </c>
      <c r="U140" s="144">
        <f>IF(ISERROR(LARGE(CW140:DP140,5)),0,LARGE(CW140:DP140,5))</f>
        <v>0</v>
      </c>
      <c r="V140" s="17"/>
      <c r="W140" s="17"/>
      <c r="X140" s="17"/>
      <c r="Y140" s="17"/>
      <c r="Z140" s="17"/>
      <c r="AA140" s="17"/>
      <c r="AB140" s="17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  <c r="AU140" s="141">
        <v>90</v>
      </c>
      <c r="AV140" s="141"/>
      <c r="AW140" s="141"/>
      <c r="AX140" s="141"/>
      <c r="AY140" s="141"/>
      <c r="AZ140" s="141"/>
      <c r="BA140" s="141"/>
      <c r="BB140" s="141"/>
      <c r="BC140" s="141"/>
      <c r="BD140" s="141"/>
      <c r="BE140" s="141"/>
      <c r="BF140" s="141"/>
      <c r="BG140" s="141"/>
      <c r="BH140" s="141"/>
      <c r="BI140" s="141"/>
      <c r="BJ140" s="141"/>
      <c r="BK140" s="141">
        <v>61</v>
      </c>
      <c r="BL140" s="141"/>
      <c r="BM140" s="141"/>
      <c r="BN140" s="141"/>
      <c r="BO140" s="141"/>
      <c r="BP140" s="141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145"/>
      <c r="CJ140" s="146"/>
      <c r="CK140" s="146"/>
      <c r="CL140" s="146"/>
      <c r="CM140" s="146"/>
      <c r="CN140" s="146"/>
      <c r="CO140" s="146"/>
      <c r="CP140" s="147"/>
      <c r="CQ140" s="146"/>
      <c r="CR140" s="146"/>
      <c r="CS140" s="146"/>
      <c r="CT140" s="146"/>
      <c r="CU140" s="36"/>
      <c r="CV140" s="36"/>
      <c r="CW140" s="142"/>
      <c r="CX140" s="142"/>
      <c r="CY140" s="142"/>
      <c r="CZ140" s="142"/>
      <c r="DA140" s="142"/>
      <c r="DB140" s="142"/>
      <c r="DC140" s="142"/>
      <c r="DD140" s="142"/>
      <c r="DE140" s="142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</row>
    <row r="141" spans="1:120" ht="13.5" customHeight="1">
      <c r="A141" s="16" t="str">
        <f>IF(B141="","",IF(B141&gt;1,"UWAGA JUŻ BYŁ",""))</f>
        <v/>
      </c>
      <c r="B141" s="16">
        <f>IF(C141="","",COUNTIF($C$8:$C$51430,C141))</f>
        <v>1</v>
      </c>
      <c r="C141" s="16" t="str">
        <f>CONCATENATE(E141,F141,H141,G141)</f>
        <v>MALINOWSKIMateusz</v>
      </c>
      <c r="D141" s="16">
        <f>IF(E141="","",COUNTA($E$8:E141))</f>
        <v>134</v>
      </c>
      <c r="E141" s="12" t="s">
        <v>1278</v>
      </c>
      <c r="F141" s="16" t="s">
        <v>259</v>
      </c>
      <c r="G141" s="12"/>
      <c r="H141" s="12"/>
      <c r="I141" s="16" t="str">
        <f>IF(ISERROR(VLOOKUP(H141,KATEGORIE!$C$13:$E$50006,MATCH(KATEGORIE!$E$12,KATEGORIE!$C$12:$E$12,0),0)),"",VLOOKUP(H141,KATEGORIE!$C$13:$E$50006,MATCH(KATEGORIE!$E$12,KATEGORIE!$C$12:$E$12,0),0))</f>
        <v/>
      </c>
      <c r="J141" s="16" t="str">
        <f>IF(I141="","",COUNTIF($I$8:I141,I141))</f>
        <v/>
      </c>
      <c r="K141" s="16">
        <f>COUNT(V141:DP141)</f>
        <v>3</v>
      </c>
      <c r="L141" s="17">
        <f>IF(ISERROR(LARGE(V141:AB141,1)),0,LARGE(V141:AB141,1))+IF(ISERROR(LARGE(V141:AB141,2)),0,LARGE(V141:AB141,2))+IF(ISERROR(LARGE(V141:AB141,3)),0,LARGE(V141:AB141,3))+IF(ISERROR(LARGE(V141:AB141,4)),0,LARGE(V141:AB141,4))</f>
        <v>44</v>
      </c>
      <c r="M141" s="141">
        <f>IF(ISERROR(LARGE(AC141:BP141,1)),0,LARGE(AC141:BP141,1))+IF(ISERROR(LARGE(AC141:BP141,2)),0,LARGE(AC141:BP141,2))+IF(ISERROR(LARGE(AC141:BP141,3)),0,LARGE(AC141:BP141,3))+IF(ISERROR(LARGE(AC141:BP141,4)),0,LARGE(AC141:BP141,4))</f>
        <v>0</v>
      </c>
      <c r="N141" s="36">
        <f>IF(ISERROR(LARGE(BQ141:CV141,1)),0,LARGE(BQ141:CV141,1))+IF(ISERROR(LARGE(BQ141:CV141,2)),0,LARGE(BQ141:CV141,2))+IF(ISERROR(LARGE(BQ141:CV141,3)),0,LARGE(BQ141:CV141,3))+IF(ISERROR(LARGE(BQ141:CV141,4)),0,LARGE(BQ141:CV141,4))</f>
        <v>70</v>
      </c>
      <c r="O141" s="142">
        <f>IF(ISERROR(LARGE(CW141:DP141,1)),0,LARGE(CW141:DP141,1))+IF(ISERROR(LARGE(CW141:DP141,2)),0,LARGE(CW141:DP141,2))+IF(ISERROR(LARGE(CW141:DP141,3)),0,LARGE(CW141:DP141,3))+IF(ISERROR(LARGE(CW141:DP141,4)),0,LARGE(CW141:DP141,4))</f>
        <v>36</v>
      </c>
      <c r="P141" s="143">
        <f>IF(ISERROR(LARGE(V141:DP141,1)),0,LARGE(V141:DP141,1))+IF(ISERROR(LARGE(V141:DP141,2)),0,LARGE(V141:DP141,2))+IF(ISERROR(LARGE(V141:DP141,3)),0,LARGE(V141:DP141,3))+IF(ISERROR(LARGE(V141:DP141,4)),0,LARGE(V141:DP141,4))+IF(ISERROR(LARGE(V141:DP141,5)),0,LARGE(V141:DP141,5))+IF(ISERROR(LARGE(V141:DP141,6)),0,LARGE(V141:DP141,6))+IF(ISERROR(LARGE(V141:DP141,7)),0,LARGE(V141:DP141,7))+IF(ISERROR(LARGE(V141:DP141,8)),0,LARGE(V141:DP141,8))+IF(ISERROR(LARGE(V141:DP141,9)),0,LARGE(V141:DP141,9))+IF(ISERROR(LARGE(V141:DP141,10)),0,LARGE(V141:DP141,10))+IF(ISERROR(LARGE(V141:DP141,11)),0,LARGE(V141:DP141,11))+IF(ISERROR(LARGE(V141:DP141,12)),0,LARGE(V141:DP141,12))</f>
        <v>150</v>
      </c>
      <c r="Q141" s="144">
        <f>COUNT(V141:DP141)</f>
        <v>3</v>
      </c>
      <c r="R141" s="144">
        <f>IF(ISERROR(LARGE(V141:AB141,5)),0,LARGE(V141:AB141,5))</f>
        <v>0</v>
      </c>
      <c r="S141" s="144">
        <f>IF(ISERROR(LARGE(AC141:BP141,5)),0,LARGE(AC141:BP141,5))</f>
        <v>0</v>
      </c>
      <c r="T141" s="144">
        <f>IF(ISERROR(LARGE(BQ141:CV141,5)),0,LARGE(BQ141:CV141,5))</f>
        <v>0</v>
      </c>
      <c r="U141" s="144">
        <f>IF(ISERROR(LARGE(CW141:DP141,5)),0,LARGE(CW141:DP141,5))</f>
        <v>0</v>
      </c>
      <c r="V141" s="17"/>
      <c r="W141" s="17"/>
      <c r="X141" s="17"/>
      <c r="Y141" s="17">
        <v>44</v>
      </c>
      <c r="Z141" s="17"/>
      <c r="AA141" s="17"/>
      <c r="AB141" s="17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41"/>
      <c r="BC141" s="141"/>
      <c r="BD141" s="141"/>
      <c r="BE141" s="141"/>
      <c r="BF141" s="141"/>
      <c r="BG141" s="141"/>
      <c r="BH141" s="141"/>
      <c r="BI141" s="141"/>
      <c r="BJ141" s="141"/>
      <c r="BK141" s="141"/>
      <c r="BL141" s="141"/>
      <c r="BM141" s="141"/>
      <c r="BN141" s="141"/>
      <c r="BO141" s="141"/>
      <c r="BP141" s="141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>
        <v>70</v>
      </c>
      <c r="CI141" s="145"/>
      <c r="CJ141" s="146"/>
      <c r="CK141" s="146"/>
      <c r="CL141" s="146"/>
      <c r="CM141" s="146"/>
      <c r="CN141" s="146"/>
      <c r="CO141" s="146"/>
      <c r="CP141" s="147"/>
      <c r="CQ141" s="146"/>
      <c r="CR141" s="146"/>
      <c r="CS141" s="146"/>
      <c r="CT141" s="146"/>
      <c r="CU141" s="36"/>
      <c r="CV141" s="36"/>
      <c r="CW141" s="142"/>
      <c r="CX141" s="142">
        <v>36</v>
      </c>
      <c r="CY141" s="142"/>
      <c r="CZ141" s="142"/>
      <c r="DA141" s="142"/>
      <c r="DB141" s="142"/>
      <c r="DC141" s="142"/>
      <c r="DD141" s="142"/>
      <c r="DE141" s="142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</row>
    <row r="142" spans="1:120" ht="13.5" customHeight="1">
      <c r="A142" s="16" t="str">
        <f>IF(B142="","",IF(B142&gt;1,"UWAGA JUŻ BYŁ",""))</f>
        <v/>
      </c>
      <c r="B142" s="16">
        <f>IF(C142="","",COUNTIF($C$8:$C$51430,C142))</f>
        <v>1</v>
      </c>
      <c r="C142" s="16" t="str">
        <f>CONCATENATE(E142,F142,H142,G142)</f>
        <v>JAGIELLICZMARCIN1988</v>
      </c>
      <c r="D142" s="16">
        <f>IF(E142="","",COUNTA($E$8:E142))</f>
        <v>135</v>
      </c>
      <c r="E142" s="12" t="s">
        <v>1424</v>
      </c>
      <c r="F142" s="16" t="s">
        <v>1425</v>
      </c>
      <c r="G142" s="12"/>
      <c r="H142" s="12">
        <v>1988</v>
      </c>
      <c r="I142" s="16" t="str">
        <f>IF(ISERROR(VLOOKUP(H142,KATEGORIE!$C$13:$E$50006,MATCH(KATEGORIE!$E$12,KATEGORIE!$C$12:$E$12,0),0)),"",VLOOKUP(H142,KATEGORIE!$C$13:$E$50006,MATCH(KATEGORIE!$E$12,KATEGORIE!$C$12:$E$12,0),0))</f>
        <v>S1</v>
      </c>
      <c r="J142" s="16">
        <f>IF(I142="","",COUNTIF($I$8:I142,I142))</f>
        <v>27</v>
      </c>
      <c r="K142" s="16">
        <f>COUNT(V142:DP142)</f>
        <v>2</v>
      </c>
      <c r="L142" s="17">
        <f>IF(ISERROR(LARGE(V142:AB142,1)),0,LARGE(V142:AB142,1))+IF(ISERROR(LARGE(V142:AB142,2)),0,LARGE(V142:AB142,2))+IF(ISERROR(LARGE(V142:AB142,3)),0,LARGE(V142:AB142,3))+IF(ISERROR(LARGE(V142:AB142,4)),0,LARGE(V142:AB142,4))</f>
        <v>0</v>
      </c>
      <c r="M142" s="141">
        <f>IF(ISERROR(LARGE(AC142:BP142,1)),0,LARGE(AC142:BP142,1))+IF(ISERROR(LARGE(AC142:BP142,2)),0,LARGE(AC142:BP142,2))+IF(ISERROR(LARGE(AC142:BP142,3)),0,LARGE(AC142:BP142,3))+IF(ISERROR(LARGE(AC142:BP142,4)),0,LARGE(AC142:BP142,4))</f>
        <v>100</v>
      </c>
      <c r="N142" s="36">
        <f>IF(ISERROR(LARGE(BQ142:CV142,1)),0,LARGE(BQ142:CV142,1))+IF(ISERROR(LARGE(BQ142:CV142,2)),0,LARGE(BQ142:CV142,2))+IF(ISERROR(LARGE(BQ142:CV142,3)),0,LARGE(BQ142:CV142,3))+IF(ISERROR(LARGE(BQ142:CV142,4)),0,LARGE(BQ142:CV142,4))</f>
        <v>50</v>
      </c>
      <c r="O142" s="142">
        <f>IF(ISERROR(LARGE(CW142:DP142,1)),0,LARGE(CW142:DP142,1))+IF(ISERROR(LARGE(CW142:DP142,2)),0,LARGE(CW142:DP142,2))+IF(ISERROR(LARGE(CW142:DP142,3)),0,LARGE(CW142:DP142,3))+IF(ISERROR(LARGE(CW142:DP142,4)),0,LARGE(CW142:DP142,4))</f>
        <v>0</v>
      </c>
      <c r="P142" s="143">
        <f>IF(ISERROR(LARGE(V142:DP142,1)),0,LARGE(V142:DP142,1))+IF(ISERROR(LARGE(V142:DP142,2)),0,LARGE(V142:DP142,2))+IF(ISERROR(LARGE(V142:DP142,3)),0,LARGE(V142:DP142,3))+IF(ISERROR(LARGE(V142:DP142,4)),0,LARGE(V142:DP142,4))+IF(ISERROR(LARGE(V142:DP142,5)),0,LARGE(V142:DP142,5))+IF(ISERROR(LARGE(V142:DP142,6)),0,LARGE(V142:DP142,6))+IF(ISERROR(LARGE(V142:DP142,7)),0,LARGE(V142:DP142,7))+IF(ISERROR(LARGE(V142:DP142,8)),0,LARGE(V142:DP142,8))+IF(ISERROR(LARGE(V142:DP142,9)),0,LARGE(V142:DP142,9))+IF(ISERROR(LARGE(V142:DP142,10)),0,LARGE(V142:DP142,10))+IF(ISERROR(LARGE(V142:DP142,11)),0,LARGE(V142:DP142,11))+IF(ISERROR(LARGE(V142:DP142,12)),0,LARGE(V142:DP142,12))</f>
        <v>150</v>
      </c>
      <c r="Q142" s="144">
        <f>COUNT(V142:DP142)</f>
        <v>2</v>
      </c>
      <c r="R142" s="144">
        <f>IF(ISERROR(LARGE(V142:AB142,5)),0,LARGE(V142:AB142,5))</f>
        <v>0</v>
      </c>
      <c r="S142" s="144">
        <f>IF(ISERROR(LARGE(AC142:BP142,5)),0,LARGE(AC142:BP142,5))</f>
        <v>0</v>
      </c>
      <c r="T142" s="144">
        <f>IF(ISERROR(LARGE(BQ142:CV142,5)),0,LARGE(BQ142:CV142,5))</f>
        <v>0</v>
      </c>
      <c r="U142" s="144">
        <f>IF(ISERROR(LARGE(CW142:DP142,5)),0,LARGE(CW142:DP142,5))</f>
        <v>0</v>
      </c>
      <c r="V142" s="17"/>
      <c r="W142" s="17"/>
      <c r="X142" s="17"/>
      <c r="Y142" s="17"/>
      <c r="Z142" s="17"/>
      <c r="AA142" s="17"/>
      <c r="AB142" s="17"/>
      <c r="AC142" s="141"/>
      <c r="AD142" s="141"/>
      <c r="AE142" s="141"/>
      <c r="AF142" s="141"/>
      <c r="AG142" s="141">
        <v>100</v>
      </c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  <c r="BI142" s="141"/>
      <c r="BJ142" s="141"/>
      <c r="BK142" s="141"/>
      <c r="BL142" s="141"/>
      <c r="BM142" s="141"/>
      <c r="BN142" s="141"/>
      <c r="BO142" s="141"/>
      <c r="BP142" s="141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36"/>
      <c r="CG142" s="36">
        <v>50</v>
      </c>
      <c r="CH142" s="36"/>
      <c r="CI142" s="145"/>
      <c r="CJ142" s="146"/>
      <c r="CK142" s="146"/>
      <c r="CL142" s="146"/>
      <c r="CM142" s="146"/>
      <c r="CN142" s="146"/>
      <c r="CO142" s="146"/>
      <c r="CP142" s="147"/>
      <c r="CQ142" s="146"/>
      <c r="CR142" s="146"/>
      <c r="CS142" s="146"/>
      <c r="CT142" s="146"/>
      <c r="CU142" s="36"/>
      <c r="CV142" s="36"/>
      <c r="CW142" s="142"/>
      <c r="CX142" s="142"/>
      <c r="CY142" s="142"/>
      <c r="CZ142" s="142"/>
      <c r="DA142" s="142"/>
      <c r="DB142" s="142"/>
      <c r="DC142" s="142"/>
      <c r="DD142" s="142"/>
      <c r="DE142" s="142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</row>
    <row r="143" spans="1:120" ht="13.5" customHeight="1">
      <c r="A143" s="16" t="str">
        <f>IF(B143="","",IF(B143&gt;1,"UWAGA JUŻ BYŁ",""))</f>
        <v/>
      </c>
      <c r="B143" s="16">
        <f>IF(C143="","",COUNTIF($C$8:$C$51430,C143))</f>
        <v>1</v>
      </c>
      <c r="C143" s="16" t="str">
        <f>CONCATENATE(E143,F143,H143,G143)</f>
        <v>ŚwieradDariusz1985Night Runners +</v>
      </c>
      <c r="D143" s="16">
        <f>IF(E143="","",COUNTA($E$8:E143))</f>
        <v>136</v>
      </c>
      <c r="E143" s="12" t="s">
        <v>1752</v>
      </c>
      <c r="F143" s="16" t="s">
        <v>202</v>
      </c>
      <c r="G143" s="12" t="s">
        <v>1026</v>
      </c>
      <c r="H143" s="12">
        <v>1985</v>
      </c>
      <c r="I143" s="16" t="str">
        <f>IF(ISERROR(VLOOKUP(H143,KATEGORIE!$C$13:$E$50006,MATCH(KATEGORIE!$E$12,KATEGORIE!$C$12:$E$12,0),0)),"",VLOOKUP(H143,KATEGORIE!$C$13:$E$50006,MATCH(KATEGORIE!$E$12,KATEGORIE!$C$12:$E$12,0),0))</f>
        <v>S2</v>
      </c>
      <c r="J143" s="16">
        <f>IF(I143="","",COUNTIF($I$8:I143,I143))</f>
        <v>46</v>
      </c>
      <c r="K143" s="16">
        <f>COUNT(V143:DP143)</f>
        <v>3</v>
      </c>
      <c r="L143" s="17">
        <f>IF(ISERROR(LARGE(V143:AB143,1)),0,LARGE(V143:AB143,1))+IF(ISERROR(LARGE(V143:AB143,2)),0,LARGE(V143:AB143,2))+IF(ISERROR(LARGE(V143:AB143,3)),0,LARGE(V143:AB143,3))+IF(ISERROR(LARGE(V143:AB143,4)),0,LARGE(V143:AB143,4))</f>
        <v>0</v>
      </c>
      <c r="M143" s="141">
        <f>IF(ISERROR(LARGE(AC143:BP143,1)),0,LARGE(AC143:BP143,1))+IF(ISERROR(LARGE(AC143:BP143,2)),0,LARGE(AC143:BP143,2))+IF(ISERROR(LARGE(AC143:BP143,3)),0,LARGE(AC143:BP143,3))+IF(ISERROR(LARGE(AC143:BP143,4)),0,LARGE(AC143:BP143,4))</f>
        <v>44</v>
      </c>
      <c r="N143" s="36">
        <f>IF(ISERROR(LARGE(BQ143:CV143,1)),0,LARGE(BQ143:CV143,1))+IF(ISERROR(LARGE(BQ143:CV143,2)),0,LARGE(BQ143:CV143,2))+IF(ISERROR(LARGE(BQ143:CV143,3)),0,LARGE(BQ143:CV143,3))+IF(ISERROR(LARGE(BQ143:CV143,4)),0,LARGE(BQ143:CV143,4))</f>
        <v>36</v>
      </c>
      <c r="O143" s="142">
        <f>IF(ISERROR(LARGE(CW143:DP143,1)),0,LARGE(CW143:DP143,1))+IF(ISERROR(LARGE(CW143:DP143,2)),0,LARGE(CW143:DP143,2))+IF(ISERROR(LARGE(CW143:DP143,3)),0,LARGE(CW143:DP143,3))+IF(ISERROR(LARGE(CW143:DP143,4)),0,LARGE(CW143:DP143,4))</f>
        <v>70</v>
      </c>
      <c r="P143" s="143">
        <f>IF(ISERROR(LARGE(V143:DP143,1)),0,LARGE(V143:DP143,1))+IF(ISERROR(LARGE(V143:DP143,2)),0,LARGE(V143:DP143,2))+IF(ISERROR(LARGE(V143:DP143,3)),0,LARGE(V143:DP143,3))+IF(ISERROR(LARGE(V143:DP143,4)),0,LARGE(V143:DP143,4))+IF(ISERROR(LARGE(V143:DP143,5)),0,LARGE(V143:DP143,5))+IF(ISERROR(LARGE(V143:DP143,6)),0,LARGE(V143:DP143,6))+IF(ISERROR(LARGE(V143:DP143,7)),0,LARGE(V143:DP143,7))+IF(ISERROR(LARGE(V143:DP143,8)),0,LARGE(V143:DP143,8))+IF(ISERROR(LARGE(V143:DP143,9)),0,LARGE(V143:DP143,9))+IF(ISERROR(LARGE(V143:DP143,10)),0,LARGE(V143:DP143,10))+IF(ISERROR(LARGE(V143:DP143,11)),0,LARGE(V143:DP143,11))+IF(ISERROR(LARGE(V143:DP143,12)),0,LARGE(V143:DP143,12))</f>
        <v>150</v>
      </c>
      <c r="Q143" s="144">
        <f>COUNT(V143:DP143)</f>
        <v>3</v>
      </c>
      <c r="R143" s="144">
        <f>IF(ISERROR(LARGE(V143:AB143,5)),0,LARGE(V143:AB143,5))</f>
        <v>0</v>
      </c>
      <c r="S143" s="144">
        <f>IF(ISERROR(LARGE(AC143:BP143,5)),0,LARGE(AC143:BP143,5))</f>
        <v>0</v>
      </c>
      <c r="T143" s="144">
        <f>IF(ISERROR(LARGE(BQ143:CV143,5)),0,LARGE(BQ143:CV143,5))</f>
        <v>0</v>
      </c>
      <c r="U143" s="144">
        <f>IF(ISERROR(LARGE(CW143:DP143,5)),0,LARGE(CW143:DP143,5))</f>
        <v>0</v>
      </c>
      <c r="V143" s="17"/>
      <c r="W143" s="17"/>
      <c r="X143" s="17"/>
      <c r="Y143" s="17"/>
      <c r="Z143" s="17"/>
      <c r="AA143" s="17"/>
      <c r="AB143" s="17"/>
      <c r="AC143" s="141"/>
      <c r="AD143" s="141"/>
      <c r="AE143" s="141"/>
      <c r="AF143" s="141"/>
      <c r="AG143" s="141"/>
      <c r="AH143" s="141"/>
      <c r="AI143" s="141"/>
      <c r="AJ143" s="141"/>
      <c r="AK143" s="141">
        <v>44</v>
      </c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41"/>
      <c r="BC143" s="141"/>
      <c r="BD143" s="141"/>
      <c r="BE143" s="141"/>
      <c r="BF143" s="141"/>
      <c r="BG143" s="141"/>
      <c r="BH143" s="141"/>
      <c r="BI143" s="141"/>
      <c r="BJ143" s="141"/>
      <c r="BK143" s="141"/>
      <c r="BL143" s="141"/>
      <c r="BM143" s="141"/>
      <c r="BN143" s="141"/>
      <c r="BO143" s="141"/>
      <c r="BP143" s="141"/>
      <c r="BQ143" s="36"/>
      <c r="BR143" s="36"/>
      <c r="BS143" s="36"/>
      <c r="BT143" s="36"/>
      <c r="BU143" s="36"/>
      <c r="BV143" s="36"/>
      <c r="BW143" s="36"/>
      <c r="BX143" s="36"/>
      <c r="BY143" s="36"/>
      <c r="BZ143" s="36"/>
      <c r="CA143" s="36"/>
      <c r="CB143" s="36"/>
      <c r="CC143" s="36">
        <v>36</v>
      </c>
      <c r="CD143" s="36"/>
      <c r="CE143" s="36"/>
      <c r="CF143" s="36"/>
      <c r="CG143" s="36"/>
      <c r="CH143" s="36"/>
      <c r="CI143" s="145"/>
      <c r="CJ143" s="146"/>
      <c r="CK143" s="146"/>
      <c r="CL143" s="146"/>
      <c r="CM143" s="146"/>
      <c r="CN143" s="146"/>
      <c r="CO143" s="146"/>
      <c r="CP143" s="147"/>
      <c r="CQ143" s="146"/>
      <c r="CR143" s="146"/>
      <c r="CS143" s="146"/>
      <c r="CT143" s="146"/>
      <c r="CU143" s="36"/>
      <c r="CV143" s="36"/>
      <c r="CW143" s="142"/>
      <c r="CX143" s="142"/>
      <c r="CY143" s="142"/>
      <c r="CZ143" s="142"/>
      <c r="DA143" s="142"/>
      <c r="DB143" s="142"/>
      <c r="DC143" s="142"/>
      <c r="DD143" s="142"/>
      <c r="DE143" s="142"/>
      <c r="DF143" s="142"/>
      <c r="DG143" s="142"/>
      <c r="DH143" s="142"/>
      <c r="DI143" s="142"/>
      <c r="DJ143" s="142"/>
      <c r="DK143" s="142"/>
      <c r="DL143" s="142">
        <v>70</v>
      </c>
      <c r="DM143" s="142"/>
      <c r="DN143" s="142"/>
      <c r="DO143" s="142"/>
      <c r="DP143" s="142"/>
    </row>
    <row r="144" spans="1:120" ht="13.5" customHeight="1">
      <c r="A144" s="16" t="str">
        <f>IF(B144="","",IF(B144&gt;1,"UWAGA JUŻ BYŁ",""))</f>
        <v/>
      </c>
      <c r="B144" s="16">
        <f>IF(C144="","",COUNTIF($C$8:$C$51430,C144))</f>
        <v>1</v>
      </c>
      <c r="C144" s="16" t="str">
        <f>CONCATENATE(E144,F144,H144,G144)</f>
        <v>PiekielnyMariuszWieRUNszów</v>
      </c>
      <c r="D144" s="16">
        <f>IF(E144="","",COUNTA($E$8:E144))</f>
        <v>137</v>
      </c>
      <c r="E144" s="12" t="s">
        <v>1812</v>
      </c>
      <c r="F144" s="16" t="s">
        <v>166</v>
      </c>
      <c r="G144" s="12" t="s">
        <v>1740</v>
      </c>
      <c r="H144" s="12"/>
      <c r="I144" s="16" t="str">
        <f>IF(ISERROR(VLOOKUP(H144,KATEGORIE!$C$13:$E$50006,MATCH(KATEGORIE!$E$12,KATEGORIE!$C$12:$E$12,0),0)),"",VLOOKUP(H144,KATEGORIE!$C$13:$E$50006,MATCH(KATEGORIE!$E$12,KATEGORIE!$C$12:$E$12,0),0))</f>
        <v/>
      </c>
      <c r="J144" s="16" t="str">
        <f>IF(I144="","",COUNTIF($I$8:I144,I144))</f>
        <v/>
      </c>
      <c r="K144" s="16">
        <f>COUNT(V144:DP144)</f>
        <v>2</v>
      </c>
      <c r="L144" s="17">
        <f>IF(ISERROR(LARGE(V144:AB144,1)),0,LARGE(V144:AB144,1))+IF(ISERROR(LARGE(V144:AB144,2)),0,LARGE(V144:AB144,2))+IF(ISERROR(LARGE(V144:AB144,3)),0,LARGE(V144:AB144,3))+IF(ISERROR(LARGE(V144:AB144,4)),0,LARGE(V144:AB144,4))</f>
        <v>0</v>
      </c>
      <c r="M144" s="141">
        <f>IF(ISERROR(LARGE(AC144:BP144,1)),0,LARGE(AC144:BP144,1))+IF(ISERROR(LARGE(AC144:BP144,2)),0,LARGE(AC144:BP144,2))+IF(ISERROR(LARGE(AC144:BP144,3)),0,LARGE(AC144:BP144,3))+IF(ISERROR(LARGE(AC144:BP144,4)),0,LARGE(AC144:BP144,4))</f>
        <v>0</v>
      </c>
      <c r="N144" s="36">
        <f>IF(ISERROR(LARGE(BQ144:CV144,1)),0,LARGE(BQ144:CV144,1))+IF(ISERROR(LARGE(BQ144:CV144,2)),0,LARGE(BQ144:CV144,2))+IF(ISERROR(LARGE(BQ144:CV144,3)),0,LARGE(BQ144:CV144,3))+IF(ISERROR(LARGE(BQ144:CV144,4)),0,LARGE(BQ144:CV144,4))</f>
        <v>0</v>
      </c>
      <c r="O144" s="142">
        <f>IF(ISERROR(LARGE(CW144:DP144,1)),0,LARGE(CW144:DP144,1))+IF(ISERROR(LARGE(CW144:DP144,2)),0,LARGE(CW144:DP144,2))+IF(ISERROR(LARGE(CW144:DP144,3)),0,LARGE(CW144:DP144,3))+IF(ISERROR(LARGE(CW144:DP144,4)),0,LARGE(CW144:DP144,4))</f>
        <v>150</v>
      </c>
      <c r="P144" s="143">
        <f>IF(ISERROR(LARGE(V144:DP144,1)),0,LARGE(V144:DP144,1))+IF(ISERROR(LARGE(V144:DP144,2)),0,LARGE(V144:DP144,2))+IF(ISERROR(LARGE(V144:DP144,3)),0,LARGE(V144:DP144,3))+IF(ISERROR(LARGE(V144:DP144,4)),0,LARGE(V144:DP144,4))+IF(ISERROR(LARGE(V144:DP144,5)),0,LARGE(V144:DP144,5))+IF(ISERROR(LARGE(V144:DP144,6)),0,LARGE(V144:DP144,6))+IF(ISERROR(LARGE(V144:DP144,7)),0,LARGE(V144:DP144,7))+IF(ISERROR(LARGE(V144:DP144,8)),0,LARGE(V144:DP144,8))+IF(ISERROR(LARGE(V144:DP144,9)),0,LARGE(V144:DP144,9))+IF(ISERROR(LARGE(V144:DP144,10)),0,LARGE(V144:DP144,10))+IF(ISERROR(LARGE(V144:DP144,11)),0,LARGE(V144:DP144,11))+IF(ISERROR(LARGE(V144:DP144,12)),0,LARGE(V144:DP144,12))</f>
        <v>150</v>
      </c>
      <c r="Q144" s="144">
        <f>COUNT(V144:DP144)</f>
        <v>2</v>
      </c>
      <c r="R144" s="144">
        <f>IF(ISERROR(LARGE(V144:AB144,5)),0,LARGE(V144:AB144,5))</f>
        <v>0</v>
      </c>
      <c r="S144" s="144">
        <f>IF(ISERROR(LARGE(AC144:BP144,5)),0,LARGE(AC144:BP144,5))</f>
        <v>0</v>
      </c>
      <c r="T144" s="144">
        <f>IF(ISERROR(LARGE(BQ144:CV144,5)),0,LARGE(BQ144:CV144,5))</f>
        <v>0</v>
      </c>
      <c r="U144" s="144">
        <f>IF(ISERROR(LARGE(CW144:DP144,5)),0,LARGE(CW144:DP144,5))</f>
        <v>0</v>
      </c>
      <c r="V144" s="17"/>
      <c r="W144" s="17"/>
      <c r="X144" s="17"/>
      <c r="Y144" s="17"/>
      <c r="Z144" s="17"/>
      <c r="AA144" s="17"/>
      <c r="AB144" s="17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41"/>
      <c r="BC144" s="141"/>
      <c r="BD144" s="141"/>
      <c r="BE144" s="141"/>
      <c r="BF144" s="141"/>
      <c r="BG144" s="141"/>
      <c r="BH144" s="141"/>
      <c r="BI144" s="141"/>
      <c r="BJ144" s="141"/>
      <c r="BK144" s="141"/>
      <c r="BL144" s="141"/>
      <c r="BM144" s="141"/>
      <c r="BN144" s="141"/>
      <c r="BO144" s="141"/>
      <c r="BP144" s="141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145"/>
      <c r="CJ144" s="146"/>
      <c r="CK144" s="146"/>
      <c r="CL144" s="146"/>
      <c r="CM144" s="146"/>
      <c r="CN144" s="146"/>
      <c r="CO144" s="146"/>
      <c r="CP144" s="147"/>
      <c r="CQ144" s="146"/>
      <c r="CR144" s="146"/>
      <c r="CS144" s="146"/>
      <c r="CT144" s="146"/>
      <c r="CU144" s="36"/>
      <c r="CV144" s="36"/>
      <c r="CW144" s="142"/>
      <c r="CX144" s="142"/>
      <c r="CY144" s="142">
        <v>70</v>
      </c>
      <c r="CZ144" s="142"/>
      <c r="DA144" s="142"/>
      <c r="DB144" s="142"/>
      <c r="DC144" s="142"/>
      <c r="DD144" s="142"/>
      <c r="DE144" s="142">
        <v>80</v>
      </c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</row>
    <row r="145" spans="1:120" ht="13.5" customHeight="1">
      <c r="A145" s="16" t="str">
        <f>IF(B145="","",IF(B145&gt;1,"UWAGA JUŻ BYŁ",""))</f>
        <v/>
      </c>
      <c r="B145" s="16">
        <f>IF(C145="","",COUNTIF($C$8:$C$51430,C145))</f>
        <v>1</v>
      </c>
      <c r="C145" s="16" t="str">
        <f>CONCATENATE(E145,F145,H145,G145)</f>
        <v>TABORDominik1995Wawel Kraków</v>
      </c>
      <c r="D145" s="16">
        <f>IF(E145="","",COUNTA($E$8:E145))</f>
        <v>138</v>
      </c>
      <c r="E145" s="12" t="s">
        <v>2972</v>
      </c>
      <c r="F145" s="16" t="s">
        <v>221</v>
      </c>
      <c r="G145" s="12" t="s">
        <v>2973</v>
      </c>
      <c r="H145" s="12">
        <v>1995</v>
      </c>
      <c r="I145" s="16" t="str">
        <f>IF(ISERROR(VLOOKUP(H145,KATEGORIE!$C$13:$E$50006,MATCH(KATEGORIE!$E$12,KATEGORIE!$C$12:$E$12,0),0)),"",VLOOKUP(H145,KATEGORIE!$C$13:$E$50006,MATCH(KATEGORIE!$E$12,KATEGORIE!$C$12:$E$12,0),0))</f>
        <v>S1</v>
      </c>
      <c r="J145" s="16">
        <f>IF(I145="","",COUNTIF($I$8:I145,I145))</f>
        <v>28</v>
      </c>
      <c r="K145" s="16">
        <f>COUNT(V145:DP145)</f>
        <v>1</v>
      </c>
      <c r="L145" s="17">
        <f>IF(ISERROR(LARGE(V145:AB145,1)),0,LARGE(V145:AB145,1))+IF(ISERROR(LARGE(V145:AB145,2)),0,LARGE(V145:AB145,2))+IF(ISERROR(LARGE(V145:AB145,3)),0,LARGE(V145:AB145,3))+IF(ISERROR(LARGE(V145:AB145,4)),0,LARGE(V145:AB145,4))</f>
        <v>0</v>
      </c>
      <c r="M145" s="141">
        <f>IF(ISERROR(LARGE(AC145:BP145,1)),0,LARGE(AC145:BP145,1))+IF(ISERROR(LARGE(AC145:BP145,2)),0,LARGE(AC145:BP145,2))+IF(ISERROR(LARGE(AC145:BP145,3)),0,LARGE(AC145:BP145,3))+IF(ISERROR(LARGE(AC145:BP145,4)),0,LARGE(AC145:BP145,4))</f>
        <v>150</v>
      </c>
      <c r="N145" s="36">
        <f>IF(ISERROR(LARGE(BQ145:CV145,1)),0,LARGE(BQ145:CV145,1))+IF(ISERROR(LARGE(BQ145:CV145,2)),0,LARGE(BQ145:CV145,2))+IF(ISERROR(LARGE(BQ145:CV145,3)),0,LARGE(BQ145:CV145,3))+IF(ISERROR(LARGE(BQ145:CV145,4)),0,LARGE(BQ145:CV145,4))</f>
        <v>0</v>
      </c>
      <c r="O145" s="142">
        <f>IF(ISERROR(LARGE(CW145:DP145,1)),0,LARGE(CW145:DP145,1))+IF(ISERROR(LARGE(CW145:DP145,2)),0,LARGE(CW145:DP145,2))+IF(ISERROR(LARGE(CW145:DP145,3)),0,LARGE(CW145:DP145,3))+IF(ISERROR(LARGE(CW145:DP145,4)),0,LARGE(CW145:DP145,4))</f>
        <v>0</v>
      </c>
      <c r="P145" s="143">
        <f>IF(ISERROR(LARGE(V145:DP145,1)),0,LARGE(V145:DP145,1))+IF(ISERROR(LARGE(V145:DP145,2)),0,LARGE(V145:DP145,2))+IF(ISERROR(LARGE(V145:DP145,3)),0,LARGE(V145:DP145,3))+IF(ISERROR(LARGE(V145:DP145,4)),0,LARGE(V145:DP145,4))+IF(ISERROR(LARGE(V145:DP145,5)),0,LARGE(V145:DP145,5))+IF(ISERROR(LARGE(V145:DP145,6)),0,LARGE(V145:DP145,6))+IF(ISERROR(LARGE(V145:DP145,7)),0,LARGE(V145:DP145,7))+IF(ISERROR(LARGE(V145:DP145,8)),0,LARGE(V145:DP145,8))+IF(ISERROR(LARGE(V145:DP145,9)),0,LARGE(V145:DP145,9))+IF(ISERROR(LARGE(V145:DP145,10)),0,LARGE(V145:DP145,10))+IF(ISERROR(LARGE(V145:DP145,11)),0,LARGE(V145:DP145,11))+IF(ISERROR(LARGE(V145:DP145,12)),0,LARGE(V145:DP145,12))</f>
        <v>150</v>
      </c>
      <c r="Q145" s="144">
        <f>COUNT(V145:DP145)</f>
        <v>1</v>
      </c>
      <c r="R145" s="144">
        <f>IF(ISERROR(LARGE(V145:AB145,5)),0,LARGE(V145:AB145,5))</f>
        <v>0</v>
      </c>
      <c r="S145" s="144">
        <f>IF(ISERROR(LARGE(AC145:BP145,5)),0,LARGE(AC145:BP145,5))</f>
        <v>0</v>
      </c>
      <c r="T145" s="144">
        <f>IF(ISERROR(LARGE(BQ145:CV145,5)),0,LARGE(BQ145:CV145,5))</f>
        <v>0</v>
      </c>
      <c r="U145" s="144">
        <f>IF(ISERROR(LARGE(CW145:DP145,5)),0,LARGE(CW145:DP145,5))</f>
        <v>0</v>
      </c>
      <c r="V145" s="17"/>
      <c r="W145" s="17"/>
      <c r="X145" s="17"/>
      <c r="Y145" s="17"/>
      <c r="Z145" s="17"/>
      <c r="AA145" s="17"/>
      <c r="AB145" s="17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>
        <v>150</v>
      </c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41"/>
      <c r="BC145" s="141"/>
      <c r="BD145" s="141"/>
      <c r="BE145" s="141"/>
      <c r="BF145" s="141"/>
      <c r="BG145" s="141"/>
      <c r="BH145" s="141"/>
      <c r="BI145" s="141"/>
      <c r="BJ145" s="141"/>
      <c r="BK145" s="141"/>
      <c r="BL145" s="141"/>
      <c r="BM145" s="141"/>
      <c r="BN145" s="141"/>
      <c r="BO145" s="141"/>
      <c r="BP145" s="141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145"/>
      <c r="CJ145" s="146"/>
      <c r="CK145" s="146"/>
      <c r="CL145" s="146"/>
      <c r="CM145" s="146"/>
      <c r="CN145" s="146"/>
      <c r="CO145" s="146"/>
      <c r="CP145" s="147"/>
      <c r="CQ145" s="146"/>
      <c r="CR145" s="146"/>
      <c r="CS145" s="146"/>
      <c r="CT145" s="146"/>
      <c r="CU145" s="36"/>
      <c r="CV145" s="36"/>
      <c r="CW145" s="142"/>
      <c r="CX145" s="142"/>
      <c r="CY145" s="142"/>
      <c r="CZ145" s="142"/>
      <c r="DA145" s="142"/>
      <c r="DB145" s="142"/>
      <c r="DC145" s="142"/>
      <c r="DD145" s="142"/>
      <c r="DE145" s="142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</row>
    <row r="146" spans="1:120" ht="13.5" customHeight="1">
      <c r="A146" s="16" t="str">
        <f>IF(B146="","",IF(B146&gt;1,"UWAGA JUŻ BYŁ",""))</f>
        <v/>
      </c>
      <c r="B146" s="16">
        <f>IF(C146="","",COUNTIF($C$8:$C$51430,C146))</f>
        <v>1</v>
      </c>
      <c r="C146" s="16" t="str">
        <f>CONCATENATE(E146,F146,H146,G146)</f>
        <v>ZDANOWSKIŁukasz1990DARE 2B TEAM</v>
      </c>
      <c r="D146" s="16">
        <f>IF(E146="","",COUNTA($E$8:E146))</f>
        <v>139</v>
      </c>
      <c r="E146" s="12" t="s">
        <v>3267</v>
      </c>
      <c r="F146" s="16" t="s">
        <v>171</v>
      </c>
      <c r="G146" s="12" t="s">
        <v>3268</v>
      </c>
      <c r="H146" s="12">
        <v>1990</v>
      </c>
      <c r="I146" s="16" t="str">
        <f>IF(ISERROR(VLOOKUP(H146,KATEGORIE!$C$13:$E$50006,MATCH(KATEGORIE!$E$12,KATEGORIE!$C$12:$E$12,0),0)),"",VLOOKUP(H146,KATEGORIE!$C$13:$E$50006,MATCH(KATEGORIE!$E$12,KATEGORIE!$C$12:$E$12,0),0))</f>
        <v>S1</v>
      </c>
      <c r="J146" s="16">
        <f>IF(I146="","",COUNTIF($I$8:I146,I146))</f>
        <v>29</v>
      </c>
      <c r="K146" s="16">
        <f>COUNT(V146:DP146)</f>
        <v>1</v>
      </c>
      <c r="L146" s="17">
        <f>IF(ISERROR(LARGE(V146:AB146,1)),0,LARGE(V146:AB146,1))+IF(ISERROR(LARGE(V146:AB146,2)),0,LARGE(V146:AB146,2))+IF(ISERROR(LARGE(V146:AB146,3)),0,LARGE(V146:AB146,3))+IF(ISERROR(LARGE(V146:AB146,4)),0,LARGE(V146:AB146,4))</f>
        <v>0</v>
      </c>
      <c r="M146" s="141">
        <f>IF(ISERROR(LARGE(AC146:BP146,1)),0,LARGE(AC146:BP146,1))+IF(ISERROR(LARGE(AC146:BP146,2)),0,LARGE(AC146:BP146,2))+IF(ISERROR(LARGE(AC146:BP146,3)),0,LARGE(AC146:BP146,3))+IF(ISERROR(LARGE(AC146:BP146,4)),0,LARGE(AC146:BP146,4))</f>
        <v>0</v>
      </c>
      <c r="N146" s="36">
        <f>IF(ISERROR(LARGE(BQ146:CV146,1)),0,LARGE(BQ146:CV146,1))+IF(ISERROR(LARGE(BQ146:CV146,2)),0,LARGE(BQ146:CV146,2))+IF(ISERROR(LARGE(BQ146:CV146,3)),0,LARGE(BQ146:CV146,3))+IF(ISERROR(LARGE(BQ146:CV146,4)),0,LARGE(BQ146:CV146,4))</f>
        <v>0</v>
      </c>
      <c r="O146" s="142">
        <f>IF(ISERROR(LARGE(CW146:DP146,1)),0,LARGE(CW146:DP146,1))+IF(ISERROR(LARGE(CW146:DP146,2)),0,LARGE(CW146:DP146,2))+IF(ISERROR(LARGE(CW146:DP146,3)),0,LARGE(CW146:DP146,3))+IF(ISERROR(LARGE(CW146:DP146,4)),0,LARGE(CW146:DP146,4))</f>
        <v>150</v>
      </c>
      <c r="P146" s="143">
        <f>IF(ISERROR(LARGE(V146:DP146,1)),0,LARGE(V146:DP146,1))+IF(ISERROR(LARGE(V146:DP146,2)),0,LARGE(V146:DP146,2))+IF(ISERROR(LARGE(V146:DP146,3)),0,LARGE(V146:DP146,3))+IF(ISERROR(LARGE(V146:DP146,4)),0,LARGE(V146:DP146,4))+IF(ISERROR(LARGE(V146:DP146,5)),0,LARGE(V146:DP146,5))+IF(ISERROR(LARGE(V146:DP146,6)),0,LARGE(V146:DP146,6))+IF(ISERROR(LARGE(V146:DP146,7)),0,LARGE(V146:DP146,7))+IF(ISERROR(LARGE(V146:DP146,8)),0,LARGE(V146:DP146,8))+IF(ISERROR(LARGE(V146:DP146,9)),0,LARGE(V146:DP146,9))+IF(ISERROR(LARGE(V146:DP146,10)),0,LARGE(V146:DP146,10))+IF(ISERROR(LARGE(V146:DP146,11)),0,LARGE(V146:DP146,11))+IF(ISERROR(LARGE(V146:DP146,12)),0,LARGE(V146:DP146,12))</f>
        <v>150</v>
      </c>
      <c r="Q146" s="144">
        <f>COUNT(V146:DP146)</f>
        <v>1</v>
      </c>
      <c r="R146" s="144">
        <f>IF(ISERROR(LARGE(V146:AB146,5)),0,LARGE(V146:AB146,5))</f>
        <v>0</v>
      </c>
      <c r="S146" s="144">
        <f>IF(ISERROR(LARGE(AC146:BP146,5)),0,LARGE(AC146:BP146,5))</f>
        <v>0</v>
      </c>
      <c r="T146" s="144">
        <f>IF(ISERROR(LARGE(BQ146:CV146,5)),0,LARGE(BQ146:CV146,5))</f>
        <v>0</v>
      </c>
      <c r="U146" s="144">
        <f>IF(ISERROR(LARGE(CW146:DP146,5)),0,LARGE(CW146:DP146,5))</f>
        <v>0</v>
      </c>
      <c r="V146" s="17"/>
      <c r="W146" s="17"/>
      <c r="X146" s="17"/>
      <c r="Y146" s="17"/>
      <c r="Z146" s="17"/>
      <c r="AA146" s="17"/>
      <c r="AB146" s="17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41"/>
      <c r="BC146" s="141"/>
      <c r="BD146" s="141"/>
      <c r="BE146" s="141"/>
      <c r="BF146" s="141"/>
      <c r="BG146" s="141"/>
      <c r="BH146" s="141"/>
      <c r="BI146" s="141"/>
      <c r="BJ146" s="141"/>
      <c r="BK146" s="141"/>
      <c r="BL146" s="141"/>
      <c r="BM146" s="141"/>
      <c r="BN146" s="141"/>
      <c r="BO146" s="141"/>
      <c r="BP146" s="141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/>
      <c r="CE146" s="36"/>
      <c r="CF146" s="36"/>
      <c r="CG146" s="36"/>
      <c r="CH146" s="36"/>
      <c r="CI146" s="145"/>
      <c r="CJ146" s="146"/>
      <c r="CK146" s="146"/>
      <c r="CL146" s="146"/>
      <c r="CM146" s="146"/>
      <c r="CN146" s="146"/>
      <c r="CO146" s="146"/>
      <c r="CP146" s="147"/>
      <c r="CQ146" s="146"/>
      <c r="CR146" s="146"/>
      <c r="CS146" s="146"/>
      <c r="CT146" s="146"/>
      <c r="CU146" s="36"/>
      <c r="CV146" s="36"/>
      <c r="CW146" s="142"/>
      <c r="CX146" s="142"/>
      <c r="CY146" s="142"/>
      <c r="CZ146" s="142"/>
      <c r="DA146" s="142"/>
      <c r="DB146" s="142"/>
      <c r="DC146" s="142"/>
      <c r="DD146" s="142"/>
      <c r="DE146" s="142">
        <v>150</v>
      </c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</row>
    <row r="147" spans="1:120" ht="13.5" customHeight="1">
      <c r="A147" s="16" t="str">
        <f>IF(B147="","",IF(B147&gt;1,"UWAGA JUŻ BYŁ",""))</f>
        <v/>
      </c>
      <c r="B147" s="16">
        <f>IF(C147="","",COUNTIF($C$8:$C$51430,C147))</f>
        <v>1</v>
      </c>
      <c r="C147" s="16" t="str">
        <f>CONCATENATE(E147,F147,H147,G147)</f>
        <v>MIEDZIEJEWSKIAndrzej1986ABSOLUTE BIKE TEAM</v>
      </c>
      <c r="D147" s="16">
        <f>IF(E147="","",COUNTA($E$8:E147))</f>
        <v>140</v>
      </c>
      <c r="E147" s="12" t="s">
        <v>808</v>
      </c>
      <c r="F147" s="16" t="s">
        <v>397</v>
      </c>
      <c r="G147" s="12" t="s">
        <v>809</v>
      </c>
      <c r="H147" s="12">
        <v>1986</v>
      </c>
      <c r="I147" s="16" t="str">
        <f>IF(ISERROR(VLOOKUP(H147,KATEGORIE!$C$13:$E$50006,MATCH(KATEGORIE!$E$12,KATEGORIE!$C$12:$E$12,0),0)),"",VLOOKUP(H147,KATEGORIE!$C$13:$E$50006,MATCH(KATEGORIE!$E$12,KATEGORIE!$C$12:$E$12,0),0))</f>
        <v>S2</v>
      </c>
      <c r="J147" s="16">
        <f>IF(I147="","",COUNTIF($I$8:I147,I147))</f>
        <v>47</v>
      </c>
      <c r="K147" s="16">
        <f>COUNT(V147:DP147)</f>
        <v>3</v>
      </c>
      <c r="L147" s="17">
        <f>IF(ISERROR(LARGE(V147:AB147,1)),0,LARGE(V147:AB147,1))+IF(ISERROR(LARGE(V147:AB147,2)),0,LARGE(V147:AB147,2))+IF(ISERROR(LARGE(V147:AB147,3)),0,LARGE(V147:AB147,3))+IF(ISERROR(LARGE(V147:AB147,4)),0,LARGE(V147:AB147,4))</f>
        <v>0</v>
      </c>
      <c r="M147" s="141">
        <f>IF(ISERROR(LARGE(AC147:BP147,1)),0,LARGE(AC147:BP147,1))+IF(ISERROR(LARGE(AC147:BP147,2)),0,LARGE(AC147:BP147,2))+IF(ISERROR(LARGE(AC147:BP147,3)),0,LARGE(AC147:BP147,3))+IF(ISERROR(LARGE(AC147:BP147,4)),0,LARGE(AC147:BP147,4))</f>
        <v>0</v>
      </c>
      <c r="N147" s="36">
        <f>IF(ISERROR(LARGE(BQ147:CV147,1)),0,LARGE(BQ147:CV147,1))+IF(ISERROR(LARGE(BQ147:CV147,2)),0,LARGE(BQ147:CV147,2))+IF(ISERROR(LARGE(BQ147:CV147,3)),0,LARGE(BQ147:CV147,3))+IF(ISERROR(LARGE(BQ147:CV147,4)),0,LARGE(BQ147:CV147,4))</f>
        <v>0</v>
      </c>
      <c r="O147" s="142">
        <f>IF(ISERROR(LARGE(CW147:DP147,1)),0,LARGE(CW147:DP147,1))+IF(ISERROR(LARGE(CW147:DP147,2)),0,LARGE(CW147:DP147,2))+IF(ISERROR(LARGE(CW147:DP147,3)),0,LARGE(CW147:DP147,3))+IF(ISERROR(LARGE(CW147:DP147,4)),0,LARGE(CW147:DP147,4))</f>
        <v>148</v>
      </c>
      <c r="P147" s="143">
        <f>IF(ISERROR(LARGE(V147:DP147,1)),0,LARGE(V147:DP147,1))+IF(ISERROR(LARGE(V147:DP147,2)),0,LARGE(V147:DP147,2))+IF(ISERROR(LARGE(V147:DP147,3)),0,LARGE(V147:DP147,3))+IF(ISERROR(LARGE(V147:DP147,4)),0,LARGE(V147:DP147,4))+IF(ISERROR(LARGE(V147:DP147,5)),0,LARGE(V147:DP147,5))+IF(ISERROR(LARGE(V147:DP147,6)),0,LARGE(V147:DP147,6))+IF(ISERROR(LARGE(V147:DP147,7)),0,LARGE(V147:DP147,7))+IF(ISERROR(LARGE(V147:DP147,8)),0,LARGE(V147:DP147,8))+IF(ISERROR(LARGE(V147:DP147,9)),0,LARGE(V147:DP147,9))+IF(ISERROR(LARGE(V147:DP147,10)),0,LARGE(V147:DP147,10))+IF(ISERROR(LARGE(V147:DP147,11)),0,LARGE(V147:DP147,11))+IF(ISERROR(LARGE(V147:DP147,12)),0,LARGE(V147:DP147,12))</f>
        <v>148</v>
      </c>
      <c r="Q147" s="144">
        <f>COUNT(V147:DP147)</f>
        <v>3</v>
      </c>
      <c r="R147" s="144">
        <f>IF(ISERROR(LARGE(V147:AB147,5)),0,LARGE(V147:AB147,5))</f>
        <v>0</v>
      </c>
      <c r="S147" s="144">
        <f>IF(ISERROR(LARGE(AC147:BP147,5)),0,LARGE(AC147:BP147,5))</f>
        <v>0</v>
      </c>
      <c r="T147" s="144">
        <f>IF(ISERROR(LARGE(BQ147:CV147,5)),0,LARGE(BQ147:CV147,5))</f>
        <v>0</v>
      </c>
      <c r="U147" s="144">
        <f>IF(ISERROR(LARGE(CW147:DP147,5)),0,LARGE(CW147:DP147,5))</f>
        <v>0</v>
      </c>
      <c r="V147" s="17"/>
      <c r="W147" s="17"/>
      <c r="X147" s="17"/>
      <c r="Y147" s="17"/>
      <c r="Z147" s="17"/>
      <c r="AA147" s="17"/>
      <c r="AB147" s="17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41"/>
      <c r="BC147" s="141"/>
      <c r="BD147" s="141"/>
      <c r="BE147" s="141"/>
      <c r="BF147" s="141"/>
      <c r="BG147" s="141"/>
      <c r="BH147" s="141"/>
      <c r="BI147" s="141"/>
      <c r="BJ147" s="141"/>
      <c r="BK147" s="141"/>
      <c r="BL147" s="141"/>
      <c r="BM147" s="141"/>
      <c r="BN147" s="141"/>
      <c r="BO147" s="141"/>
      <c r="BP147" s="141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145"/>
      <c r="CJ147" s="146"/>
      <c r="CK147" s="146"/>
      <c r="CL147" s="146"/>
      <c r="CM147" s="146"/>
      <c r="CN147" s="146"/>
      <c r="CO147" s="146"/>
      <c r="CP147" s="147"/>
      <c r="CQ147" s="146"/>
      <c r="CR147" s="146"/>
      <c r="CS147" s="146"/>
      <c r="CT147" s="146"/>
      <c r="CU147" s="36"/>
      <c r="CV147" s="36"/>
      <c r="CW147" s="142">
        <v>47</v>
      </c>
      <c r="CX147" s="142"/>
      <c r="CY147" s="142">
        <v>26</v>
      </c>
      <c r="CZ147" s="142"/>
      <c r="DA147" s="142"/>
      <c r="DB147" s="142"/>
      <c r="DC147" s="142">
        <v>75</v>
      </c>
      <c r="DD147" s="142"/>
      <c r="DE147" s="142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</row>
    <row r="148" spans="1:120" ht="13.5" customHeight="1">
      <c r="A148" s="16" t="str">
        <f>IF(B148="","",IF(B148&gt;1,"UWAGA JUŻ BYŁ",""))</f>
        <v/>
      </c>
      <c r="B148" s="16">
        <f>IF(C148="","",COUNTIF($C$8:$C$51430,C148))</f>
        <v>1</v>
      </c>
      <c r="C148" s="16" t="str">
        <f>CONCATENATE(E148,F148,H148,G148)</f>
        <v>BANAŚDawid</v>
      </c>
      <c r="D148" s="16">
        <f>IF(E148="","",COUNTA($E$8:E148))</f>
        <v>141</v>
      </c>
      <c r="E148" s="12" t="s">
        <v>448</v>
      </c>
      <c r="F148" s="16" t="s">
        <v>236</v>
      </c>
      <c r="G148" s="12"/>
      <c r="H148" s="12"/>
      <c r="I148" s="16" t="str">
        <f>IF(ISERROR(VLOOKUP(H148,KATEGORIE!$C$13:$E$50006,MATCH(KATEGORIE!$E$12,KATEGORIE!$C$12:$E$12,0),0)),"",VLOOKUP(H148,KATEGORIE!$C$13:$E$50006,MATCH(KATEGORIE!$E$12,KATEGORIE!$C$12:$E$12,0),0))</f>
        <v/>
      </c>
      <c r="J148" s="16" t="str">
        <f>IF(I148="","",COUNTIF($I$8:I148,I148))</f>
        <v/>
      </c>
      <c r="K148" s="16">
        <f>COUNT(V148:DP148)</f>
        <v>2</v>
      </c>
      <c r="L148" s="17">
        <f>IF(ISERROR(LARGE(V148:AB148,1)),0,LARGE(V148:AB148,1))+IF(ISERROR(LARGE(V148:AB148,2)),0,LARGE(V148:AB148,2))+IF(ISERROR(LARGE(V148:AB148,3)),0,LARGE(V148:AB148,3))+IF(ISERROR(LARGE(V148:AB148,4)),0,LARGE(V148:AB148,4))</f>
        <v>0</v>
      </c>
      <c r="M148" s="141">
        <f>IF(ISERROR(LARGE(AC148:BP148,1)),0,LARGE(AC148:BP148,1))+IF(ISERROR(LARGE(AC148:BP148,2)),0,LARGE(AC148:BP148,2))+IF(ISERROR(LARGE(AC148:BP148,3)),0,LARGE(AC148:BP148,3))+IF(ISERROR(LARGE(AC148:BP148,4)),0,LARGE(AC148:BP148,4))</f>
        <v>147</v>
      </c>
      <c r="N148" s="36">
        <f>IF(ISERROR(LARGE(BQ148:CV148,1)),0,LARGE(BQ148:CV148,1))+IF(ISERROR(LARGE(BQ148:CV148,2)),0,LARGE(BQ148:CV148,2))+IF(ISERROR(LARGE(BQ148:CV148,3)),0,LARGE(BQ148:CV148,3))+IF(ISERROR(LARGE(BQ148:CV148,4)),0,LARGE(BQ148:CV148,4))</f>
        <v>0</v>
      </c>
      <c r="O148" s="142">
        <f>IF(ISERROR(LARGE(CW148:DP148,1)),0,LARGE(CW148:DP148,1))+IF(ISERROR(LARGE(CW148:DP148,2)),0,LARGE(CW148:DP148,2))+IF(ISERROR(LARGE(CW148:DP148,3)),0,LARGE(CW148:DP148,3))+IF(ISERROR(LARGE(CW148:DP148,4)),0,LARGE(CW148:DP148,4))</f>
        <v>0</v>
      </c>
      <c r="P148" s="143">
        <f>IF(ISERROR(LARGE(V148:DP148,1)),0,LARGE(V148:DP148,1))+IF(ISERROR(LARGE(V148:DP148,2)),0,LARGE(V148:DP148,2))+IF(ISERROR(LARGE(V148:DP148,3)),0,LARGE(V148:DP148,3))+IF(ISERROR(LARGE(V148:DP148,4)),0,LARGE(V148:DP148,4))+IF(ISERROR(LARGE(V148:DP148,5)),0,LARGE(V148:DP148,5))+IF(ISERROR(LARGE(V148:DP148,6)),0,LARGE(V148:DP148,6))+IF(ISERROR(LARGE(V148:DP148,7)),0,LARGE(V148:DP148,7))+IF(ISERROR(LARGE(V148:DP148,8)),0,LARGE(V148:DP148,8))+IF(ISERROR(LARGE(V148:DP148,9)),0,LARGE(V148:DP148,9))+IF(ISERROR(LARGE(V148:DP148,10)),0,LARGE(V148:DP148,10))+IF(ISERROR(LARGE(V148:DP148,11)),0,LARGE(V148:DP148,11))+IF(ISERROR(LARGE(V148:DP148,12)),0,LARGE(V148:DP148,12))</f>
        <v>147</v>
      </c>
      <c r="Q148" s="144">
        <f>COUNT(V148:DP148)</f>
        <v>2</v>
      </c>
      <c r="R148" s="144">
        <f>IF(ISERROR(LARGE(V148:AB148,5)),0,LARGE(V148:AB148,5))</f>
        <v>0</v>
      </c>
      <c r="S148" s="144">
        <f>IF(ISERROR(LARGE(AC148:BP148,5)),0,LARGE(AC148:BP148,5))</f>
        <v>0</v>
      </c>
      <c r="T148" s="144">
        <f>IF(ISERROR(LARGE(BQ148:CV148,5)),0,LARGE(BQ148:CV148,5))</f>
        <v>0</v>
      </c>
      <c r="U148" s="144">
        <f>IF(ISERROR(LARGE(CW148:DP148,5)),0,LARGE(CW148:DP148,5))</f>
        <v>0</v>
      </c>
      <c r="V148" s="17"/>
      <c r="W148" s="17"/>
      <c r="X148" s="17"/>
      <c r="Y148" s="17"/>
      <c r="Z148" s="17"/>
      <c r="AA148" s="17"/>
      <c r="AB148" s="17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>
        <v>57</v>
      </c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41"/>
      <c r="BC148" s="141"/>
      <c r="BD148" s="141"/>
      <c r="BE148" s="141"/>
      <c r="BF148" s="141"/>
      <c r="BG148" s="141"/>
      <c r="BH148" s="141"/>
      <c r="BI148" s="141"/>
      <c r="BJ148" s="141"/>
      <c r="BK148" s="141"/>
      <c r="BL148" s="141">
        <v>90</v>
      </c>
      <c r="BM148" s="141"/>
      <c r="BN148" s="141"/>
      <c r="BO148" s="141"/>
      <c r="BP148" s="141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145"/>
      <c r="CJ148" s="146"/>
      <c r="CK148" s="146"/>
      <c r="CL148" s="146"/>
      <c r="CM148" s="146"/>
      <c r="CN148" s="146"/>
      <c r="CO148" s="146"/>
      <c r="CP148" s="147"/>
      <c r="CQ148" s="146"/>
      <c r="CR148" s="146"/>
      <c r="CS148" s="146"/>
      <c r="CT148" s="146"/>
      <c r="CU148" s="36"/>
      <c r="CV148" s="36"/>
      <c r="CW148" s="142"/>
      <c r="CX148" s="142"/>
      <c r="CY148" s="142"/>
      <c r="CZ148" s="142"/>
      <c r="DA148" s="142"/>
      <c r="DB148" s="142"/>
      <c r="DC148" s="142"/>
      <c r="DD148" s="142"/>
      <c r="DE148" s="142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</row>
    <row r="149" spans="1:120" ht="13.5" customHeight="1">
      <c r="A149" s="16" t="str">
        <f>IF(B149="","",IF(B149&gt;1,"UWAGA JUŻ BYŁ",""))</f>
        <v/>
      </c>
      <c r="B149" s="16">
        <f>IF(C149="","",COUNTIF($C$8:$C$51430,C149))</f>
        <v>1</v>
      </c>
      <c r="C149" s="16" t="str">
        <f>CONCATENATE(E149,F149,H149,G149)</f>
        <v>BERKOWICZKrzysztofNowy Sącz</v>
      </c>
      <c r="D149" s="16">
        <f>IF(E149="","",COUNTA($E$8:E149))</f>
        <v>142</v>
      </c>
      <c r="E149" s="116" t="s">
        <v>3554</v>
      </c>
      <c r="F149" s="116" t="s">
        <v>229</v>
      </c>
      <c r="G149" s="117" t="s">
        <v>679</v>
      </c>
      <c r="H149" s="12"/>
      <c r="I149" s="16" t="str">
        <f>IF(ISERROR(VLOOKUP(H149,KATEGORIE!$C$13:$E$50006,MATCH(KATEGORIE!$E$12,KATEGORIE!$C$12:$E$12,0),0)),"",VLOOKUP(H149,KATEGORIE!$C$13:$E$50006,MATCH(KATEGORIE!$E$12,KATEGORIE!$C$12:$E$12,0),0))</f>
        <v/>
      </c>
      <c r="J149" s="16" t="str">
        <f>IF(I149="","",COUNTIF($I$8:I149,I149))</f>
        <v/>
      </c>
      <c r="K149" s="16">
        <f>COUNT(V149:DP149)</f>
        <v>3</v>
      </c>
      <c r="L149" s="17">
        <f>IF(ISERROR(LARGE(V149:AB149,1)),0,LARGE(V149:AB149,1))+IF(ISERROR(LARGE(V149:AB149,2)),0,LARGE(V149:AB149,2))+IF(ISERROR(LARGE(V149:AB149,3)),0,LARGE(V149:AB149,3))+IF(ISERROR(LARGE(V149:AB149,4)),0,LARGE(V149:AB149,4))</f>
        <v>0</v>
      </c>
      <c r="M149" s="141">
        <f>IF(ISERROR(LARGE(AC149:BP149,1)),0,LARGE(AC149:BP149,1))+IF(ISERROR(LARGE(AC149:BP149,2)),0,LARGE(AC149:BP149,2))+IF(ISERROR(LARGE(AC149:BP149,3)),0,LARGE(AC149:BP149,3))+IF(ISERROR(LARGE(AC149:BP149,4)),0,LARGE(AC149:BP149,4))</f>
        <v>44</v>
      </c>
      <c r="N149" s="36">
        <f>IF(ISERROR(LARGE(BQ149:CV149,1)),0,LARGE(BQ149:CV149,1))+IF(ISERROR(LARGE(BQ149:CV149,2)),0,LARGE(BQ149:CV149,2))+IF(ISERROR(LARGE(BQ149:CV149,3)),0,LARGE(BQ149:CV149,3))+IF(ISERROR(LARGE(BQ149:CV149,4)),0,LARGE(BQ149:CV149,4))</f>
        <v>103</v>
      </c>
      <c r="O149" s="142">
        <f>IF(ISERROR(LARGE(CW149:DP149,1)),0,LARGE(CW149:DP149,1))+IF(ISERROR(LARGE(CW149:DP149,2)),0,LARGE(CW149:DP149,2))+IF(ISERROR(LARGE(CW149:DP149,3)),0,LARGE(CW149:DP149,3))+IF(ISERROR(LARGE(CW149:DP149,4)),0,LARGE(CW149:DP149,4))</f>
        <v>0</v>
      </c>
      <c r="P149" s="143">
        <f>IF(ISERROR(LARGE(V149:DP149,1)),0,LARGE(V149:DP149,1))+IF(ISERROR(LARGE(V149:DP149,2)),0,LARGE(V149:DP149,2))+IF(ISERROR(LARGE(V149:DP149,3)),0,LARGE(V149:DP149,3))+IF(ISERROR(LARGE(V149:DP149,4)),0,LARGE(V149:DP149,4))+IF(ISERROR(LARGE(V149:DP149,5)),0,LARGE(V149:DP149,5))+IF(ISERROR(LARGE(V149:DP149,6)),0,LARGE(V149:DP149,6))+IF(ISERROR(LARGE(V149:DP149,7)),0,LARGE(V149:DP149,7))+IF(ISERROR(LARGE(V149:DP149,8)),0,LARGE(V149:DP149,8))+IF(ISERROR(LARGE(V149:DP149,9)),0,LARGE(V149:DP149,9))+IF(ISERROR(LARGE(V149:DP149,10)),0,LARGE(V149:DP149,10))+IF(ISERROR(LARGE(V149:DP149,11)),0,LARGE(V149:DP149,11))+IF(ISERROR(LARGE(V149:DP149,12)),0,LARGE(V149:DP149,12))</f>
        <v>147</v>
      </c>
      <c r="Q149" s="144">
        <f>COUNT(V149:DP149)</f>
        <v>3</v>
      </c>
      <c r="R149" s="144">
        <f>IF(ISERROR(LARGE(V149:AB149,5)),0,LARGE(V149:AB149,5))</f>
        <v>0</v>
      </c>
      <c r="S149" s="144">
        <f>IF(ISERROR(LARGE(AC149:BP149,5)),0,LARGE(AC149:BP149,5))</f>
        <v>0</v>
      </c>
      <c r="T149" s="144">
        <f>IF(ISERROR(LARGE(BQ149:CV149,5)),0,LARGE(BQ149:CV149,5))</f>
        <v>0</v>
      </c>
      <c r="U149" s="144">
        <f>IF(ISERROR(LARGE(CW149:DP149,5)),0,LARGE(CW149:DP149,5))</f>
        <v>0</v>
      </c>
      <c r="V149" s="17"/>
      <c r="W149" s="17"/>
      <c r="X149" s="17"/>
      <c r="Y149" s="17"/>
      <c r="Z149" s="17"/>
      <c r="AA149" s="17"/>
      <c r="AB149" s="17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41"/>
      <c r="BC149" s="141">
        <v>44</v>
      </c>
      <c r="BD149" s="141"/>
      <c r="BE149" s="141"/>
      <c r="BF149" s="141"/>
      <c r="BG149" s="141"/>
      <c r="BH149" s="141"/>
      <c r="BI149" s="141"/>
      <c r="BJ149" s="141"/>
      <c r="BK149" s="141"/>
      <c r="BL149" s="141"/>
      <c r="BM149" s="141"/>
      <c r="BN149" s="141"/>
      <c r="BO149" s="141"/>
      <c r="BP149" s="141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36">
        <v>65</v>
      </c>
      <c r="CG149" s="36"/>
      <c r="CH149" s="36"/>
      <c r="CI149" s="145"/>
      <c r="CJ149" s="146"/>
      <c r="CK149" s="146"/>
      <c r="CL149" s="146"/>
      <c r="CM149" s="146"/>
      <c r="CN149" s="146"/>
      <c r="CO149" s="146"/>
      <c r="CP149" s="147">
        <v>38</v>
      </c>
      <c r="CQ149" s="146"/>
      <c r="CR149" s="146"/>
      <c r="CS149" s="146"/>
      <c r="CT149" s="146"/>
      <c r="CU149" s="36"/>
      <c r="CV149" s="36"/>
      <c r="CW149" s="142"/>
      <c r="CX149" s="142"/>
      <c r="CY149" s="142"/>
      <c r="CZ149" s="142"/>
      <c r="DA149" s="142"/>
      <c r="DB149" s="142"/>
      <c r="DC149" s="142"/>
      <c r="DD149" s="142"/>
      <c r="DE149" s="142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</row>
    <row r="150" spans="1:120" ht="13.5" customHeight="1">
      <c r="A150" s="16" t="str">
        <f>IF(B150="","",IF(B150&gt;1,"UWAGA JUŻ BYŁ",""))</f>
        <v/>
      </c>
      <c r="B150" s="16">
        <f>IF(C150="","",COUNTIF($C$8:$C$51430,C150))</f>
        <v>1</v>
      </c>
      <c r="C150" s="16" t="str">
        <f>CONCATENATE(E150,F150,H150,G150)</f>
        <v>KasperekBolesławTKKF UKLEJNA MYŚLENICE</v>
      </c>
      <c r="D150" s="16">
        <f>IF(E150="","",COUNTA($E$8:E150))</f>
        <v>143</v>
      </c>
      <c r="E150" s="148" t="s">
        <v>3931</v>
      </c>
      <c r="F150" s="16" t="s">
        <v>3932</v>
      </c>
      <c r="G150" s="12" t="s">
        <v>3892</v>
      </c>
      <c r="H150" s="12"/>
      <c r="I150" s="16" t="str">
        <f>IF(ISERROR(VLOOKUP(H150,KATEGORIE!$C$13:$E$50006,MATCH(KATEGORIE!$E$12,KATEGORIE!$C$12:$E$12,0),0)),"",VLOOKUP(H150,KATEGORIE!$C$13:$E$50006,MATCH(KATEGORIE!$E$12,KATEGORIE!$C$12:$E$12,0),0))</f>
        <v/>
      </c>
      <c r="J150" s="16" t="str">
        <f>IF(I150="","",COUNTIF($I$8:I150,I150))</f>
        <v/>
      </c>
      <c r="K150" s="16">
        <f>COUNT(V150:DP150)</f>
        <v>2</v>
      </c>
      <c r="L150" s="17">
        <f>IF(ISERROR(LARGE(V150:AB150,1)),0,LARGE(V150:AB150,1))+IF(ISERROR(LARGE(V150:AB150,2)),0,LARGE(V150:AB150,2))+IF(ISERROR(LARGE(V150:AB150,3)),0,LARGE(V150:AB150,3))+IF(ISERROR(LARGE(V150:AB150,4)),0,LARGE(V150:AB150,4))</f>
        <v>0</v>
      </c>
      <c r="M150" s="141">
        <f>IF(ISERROR(LARGE(AC150:BP150,1)),0,LARGE(AC150:BP150,1))+IF(ISERROR(LARGE(AC150:BP150,2)),0,LARGE(AC150:BP150,2))+IF(ISERROR(LARGE(AC150:BP150,3)),0,LARGE(AC150:BP150,3))+IF(ISERROR(LARGE(AC150:BP150,4)),0,LARGE(AC150:BP150,4))</f>
        <v>147</v>
      </c>
      <c r="N150" s="36">
        <f>IF(ISERROR(LARGE(BQ150:CV150,1)),0,LARGE(BQ150:CV150,1))+IF(ISERROR(LARGE(BQ150:CV150,2)),0,LARGE(BQ150:CV150,2))+IF(ISERROR(LARGE(BQ150:CV150,3)),0,LARGE(BQ150:CV150,3))+IF(ISERROR(LARGE(BQ150:CV150,4)),0,LARGE(BQ150:CV150,4))</f>
        <v>0</v>
      </c>
      <c r="O150" s="142">
        <f>IF(ISERROR(LARGE(CW150:DP150,1)),0,LARGE(CW150:DP150,1))+IF(ISERROR(LARGE(CW150:DP150,2)),0,LARGE(CW150:DP150,2))+IF(ISERROR(LARGE(CW150:DP150,3)),0,LARGE(CW150:DP150,3))+IF(ISERROR(LARGE(CW150:DP150,4)),0,LARGE(CW150:DP150,4))</f>
        <v>0</v>
      </c>
      <c r="P150" s="143">
        <f>IF(ISERROR(LARGE(V150:DP150,1)),0,LARGE(V150:DP150,1))+IF(ISERROR(LARGE(V150:DP150,2)),0,LARGE(V150:DP150,2))+IF(ISERROR(LARGE(V150:DP150,3)),0,LARGE(V150:DP150,3))+IF(ISERROR(LARGE(V150:DP150,4)),0,LARGE(V150:DP150,4))+IF(ISERROR(LARGE(V150:DP150,5)),0,LARGE(V150:DP150,5))+IF(ISERROR(LARGE(V150:DP150,6)),0,LARGE(V150:DP150,6))+IF(ISERROR(LARGE(V150:DP150,7)),0,LARGE(V150:DP150,7))+IF(ISERROR(LARGE(V150:DP150,8)),0,LARGE(V150:DP150,8))+IF(ISERROR(LARGE(V150:DP150,9)),0,LARGE(V150:DP150,9))+IF(ISERROR(LARGE(V150:DP150,10)),0,LARGE(V150:DP150,10))+IF(ISERROR(LARGE(V150:DP150,11)),0,LARGE(V150:DP150,11))+IF(ISERROR(LARGE(V150:DP150,12)),0,LARGE(V150:DP150,12))</f>
        <v>147</v>
      </c>
      <c r="Q150" s="144">
        <f>COUNT(V150:DP150)</f>
        <v>2</v>
      </c>
      <c r="R150" s="144">
        <f>IF(ISERROR(LARGE(V150:AB150,5)),0,LARGE(V150:AB150,5))</f>
        <v>0</v>
      </c>
      <c r="S150" s="144">
        <f>IF(ISERROR(LARGE(AC150:BP150,5)),0,LARGE(AC150:BP150,5))</f>
        <v>0</v>
      </c>
      <c r="T150" s="144">
        <f>IF(ISERROR(LARGE(BQ150:CV150,5)),0,LARGE(BQ150:CV150,5))</f>
        <v>0</v>
      </c>
      <c r="U150" s="144">
        <f>IF(ISERROR(LARGE(CW150:DP150,5)),0,LARGE(CW150:DP150,5))</f>
        <v>0</v>
      </c>
      <c r="V150" s="17"/>
      <c r="W150" s="17"/>
      <c r="X150" s="17"/>
      <c r="Y150" s="17"/>
      <c r="Z150" s="17"/>
      <c r="AA150" s="17"/>
      <c r="AB150" s="17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>
        <v>57</v>
      </c>
      <c r="AY150" s="141"/>
      <c r="AZ150" s="141"/>
      <c r="BA150" s="141">
        <v>90</v>
      </c>
      <c r="BB150" s="141"/>
      <c r="BC150" s="141"/>
      <c r="BD150" s="141"/>
      <c r="BE150" s="141"/>
      <c r="BF150" s="141"/>
      <c r="BG150" s="141"/>
      <c r="BH150" s="141"/>
      <c r="BI150" s="141"/>
      <c r="BJ150" s="141"/>
      <c r="BK150" s="141"/>
      <c r="BL150" s="141"/>
      <c r="BM150" s="141"/>
      <c r="BN150" s="141"/>
      <c r="BO150" s="141"/>
      <c r="BP150" s="141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  <c r="CB150" s="36"/>
      <c r="CC150" s="36"/>
      <c r="CD150" s="36"/>
      <c r="CE150" s="36"/>
      <c r="CF150" s="36"/>
      <c r="CG150" s="36"/>
      <c r="CH150" s="36"/>
      <c r="CI150" s="145"/>
      <c r="CJ150" s="146"/>
      <c r="CK150" s="146"/>
      <c r="CL150" s="146"/>
      <c r="CM150" s="146"/>
      <c r="CN150" s="146"/>
      <c r="CO150" s="146"/>
      <c r="CP150" s="147"/>
      <c r="CQ150" s="146"/>
      <c r="CR150" s="146"/>
      <c r="CS150" s="146"/>
      <c r="CT150" s="146"/>
      <c r="CU150" s="36"/>
      <c r="CV150" s="36"/>
      <c r="CW150" s="142"/>
      <c r="CX150" s="142"/>
      <c r="CY150" s="142"/>
      <c r="CZ150" s="142"/>
      <c r="DA150" s="142"/>
      <c r="DB150" s="142"/>
      <c r="DC150" s="142"/>
      <c r="DD150" s="142"/>
      <c r="DE150" s="142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</row>
    <row r="151" spans="1:120" ht="13.5" customHeight="1">
      <c r="A151" s="16" t="str">
        <f>IF(B151="","",IF(B151&gt;1,"UWAGA JUŻ BYŁ",""))</f>
        <v/>
      </c>
      <c r="B151" s="16">
        <f>IF(C151="","",COUNTIF($C$8:$C$51430,C151))</f>
        <v>1</v>
      </c>
      <c r="C151" s="16" t="str">
        <f>CONCATENATE(E151,F151,H151,G151)</f>
        <v>MEDEJCZYKŁukaszJedlicze</v>
      </c>
      <c r="D151" s="16">
        <f>IF(E151="","",COUNTA($E$8:E151))</f>
        <v>144</v>
      </c>
      <c r="E151" s="12" t="s">
        <v>921</v>
      </c>
      <c r="F151" s="16" t="s">
        <v>171</v>
      </c>
      <c r="G151" s="12" t="s">
        <v>922</v>
      </c>
      <c r="H151" s="12"/>
      <c r="I151" s="16" t="str">
        <f>IF(ISERROR(VLOOKUP(H151,KATEGORIE!$C$13:$E$50006,MATCH(KATEGORIE!$E$12,KATEGORIE!$C$12:$E$12,0),0)),"",VLOOKUP(H151,KATEGORIE!$C$13:$E$50006,MATCH(KATEGORIE!$E$12,KATEGORIE!$C$12:$E$12,0),0))</f>
        <v/>
      </c>
      <c r="J151" s="16" t="str">
        <f>IF(I151="","",COUNTIF($I$8:I151,I151))</f>
        <v/>
      </c>
      <c r="K151" s="16">
        <f>COUNT(V151:DP151)</f>
        <v>2</v>
      </c>
      <c r="L151" s="17">
        <f>IF(ISERROR(LARGE(V151:AB151,1)),0,LARGE(V151:AB151,1))+IF(ISERROR(LARGE(V151:AB151,2)),0,LARGE(V151:AB151,2))+IF(ISERROR(LARGE(V151:AB151,3)),0,LARGE(V151:AB151,3))+IF(ISERROR(LARGE(V151:AB151,4)),0,LARGE(V151:AB151,4))</f>
        <v>0</v>
      </c>
      <c r="M151" s="141">
        <f>IF(ISERROR(LARGE(AC151:BP151,1)),0,LARGE(AC151:BP151,1))+IF(ISERROR(LARGE(AC151:BP151,2)),0,LARGE(AC151:BP151,2))+IF(ISERROR(LARGE(AC151:BP151,3)),0,LARGE(AC151:BP151,3))+IF(ISERROR(LARGE(AC151:BP151,4)),0,LARGE(AC151:BP151,4))</f>
        <v>80</v>
      </c>
      <c r="N151" s="36">
        <f>IF(ISERROR(LARGE(BQ151:CV151,1)),0,LARGE(BQ151:CV151,1))+IF(ISERROR(LARGE(BQ151:CV151,2)),0,LARGE(BQ151:CV151,2))+IF(ISERROR(LARGE(BQ151:CV151,3)),0,LARGE(BQ151:CV151,3))+IF(ISERROR(LARGE(BQ151:CV151,4)),0,LARGE(BQ151:CV151,4))</f>
        <v>66</v>
      </c>
      <c r="O151" s="142">
        <f>IF(ISERROR(LARGE(CW151:DP151,1)),0,LARGE(CW151:DP151,1))+IF(ISERROR(LARGE(CW151:DP151,2)),0,LARGE(CW151:DP151,2))+IF(ISERROR(LARGE(CW151:DP151,3)),0,LARGE(CW151:DP151,3))+IF(ISERROR(LARGE(CW151:DP151,4)),0,LARGE(CW151:DP151,4))</f>
        <v>0</v>
      </c>
      <c r="P151" s="143">
        <f>IF(ISERROR(LARGE(V151:DP151,1)),0,LARGE(V151:DP151,1))+IF(ISERROR(LARGE(V151:DP151,2)),0,LARGE(V151:DP151,2))+IF(ISERROR(LARGE(V151:DP151,3)),0,LARGE(V151:DP151,3))+IF(ISERROR(LARGE(V151:DP151,4)),0,LARGE(V151:DP151,4))+IF(ISERROR(LARGE(V151:DP151,5)),0,LARGE(V151:DP151,5))+IF(ISERROR(LARGE(V151:DP151,6)),0,LARGE(V151:DP151,6))+IF(ISERROR(LARGE(V151:DP151,7)),0,LARGE(V151:DP151,7))+IF(ISERROR(LARGE(V151:DP151,8)),0,LARGE(V151:DP151,8))+IF(ISERROR(LARGE(V151:DP151,9)),0,LARGE(V151:DP151,9))+IF(ISERROR(LARGE(V151:DP151,10)),0,LARGE(V151:DP151,10))+IF(ISERROR(LARGE(V151:DP151,11)),0,LARGE(V151:DP151,11))+IF(ISERROR(LARGE(V151:DP151,12)),0,LARGE(V151:DP151,12))</f>
        <v>146</v>
      </c>
      <c r="Q151" s="144">
        <f>COUNT(V151:DP151)</f>
        <v>2</v>
      </c>
      <c r="R151" s="144">
        <f>IF(ISERROR(LARGE(V151:AB151,5)),0,LARGE(V151:AB151,5))</f>
        <v>0</v>
      </c>
      <c r="S151" s="144">
        <f>IF(ISERROR(LARGE(AC151:BP151,5)),0,LARGE(AC151:BP151,5))</f>
        <v>0</v>
      </c>
      <c r="T151" s="144">
        <f>IF(ISERROR(LARGE(BQ151:CV151,5)),0,LARGE(BQ151:CV151,5))</f>
        <v>0</v>
      </c>
      <c r="U151" s="144">
        <f>IF(ISERROR(LARGE(CW151:DP151,5)),0,LARGE(CW151:DP151,5))</f>
        <v>0</v>
      </c>
      <c r="V151" s="17"/>
      <c r="W151" s="17"/>
      <c r="X151" s="17"/>
      <c r="Y151" s="17"/>
      <c r="Z151" s="17"/>
      <c r="AA151" s="17"/>
      <c r="AB151" s="17"/>
      <c r="AC151" s="141"/>
      <c r="AD151" s="141"/>
      <c r="AE151" s="141"/>
      <c r="AF151" s="141"/>
      <c r="AG151" s="141"/>
      <c r="AH151" s="141"/>
      <c r="AI151" s="141"/>
      <c r="AJ151" s="141"/>
      <c r="AK151" s="141">
        <v>80</v>
      </c>
      <c r="AL151" s="141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41"/>
      <c r="BC151" s="141"/>
      <c r="BD151" s="141"/>
      <c r="BE151" s="141"/>
      <c r="BF151" s="141"/>
      <c r="BG151" s="141"/>
      <c r="BH151" s="141"/>
      <c r="BI151" s="141"/>
      <c r="BJ151" s="141"/>
      <c r="BK151" s="141"/>
      <c r="BL151" s="141"/>
      <c r="BM151" s="141"/>
      <c r="BN151" s="141"/>
      <c r="BO151" s="141"/>
      <c r="BP151" s="141"/>
      <c r="BQ151" s="36"/>
      <c r="BR151" s="36"/>
      <c r="BS151" s="36"/>
      <c r="BT151" s="36"/>
      <c r="BU151" s="36"/>
      <c r="BV151" s="36">
        <v>66</v>
      </c>
      <c r="BW151" s="36"/>
      <c r="BX151" s="36"/>
      <c r="BY151" s="36"/>
      <c r="BZ151" s="36"/>
      <c r="CA151" s="36"/>
      <c r="CB151" s="36"/>
      <c r="CC151" s="36"/>
      <c r="CD151" s="36"/>
      <c r="CE151" s="36"/>
      <c r="CF151" s="36"/>
      <c r="CG151" s="36"/>
      <c r="CH151" s="36"/>
      <c r="CI151" s="145"/>
      <c r="CJ151" s="146"/>
      <c r="CK151" s="146"/>
      <c r="CL151" s="146"/>
      <c r="CM151" s="146"/>
      <c r="CN151" s="146"/>
      <c r="CO151" s="146"/>
      <c r="CP151" s="147"/>
      <c r="CQ151" s="146"/>
      <c r="CR151" s="146"/>
      <c r="CS151" s="146"/>
      <c r="CT151" s="146"/>
      <c r="CU151" s="36"/>
      <c r="CV151" s="36"/>
      <c r="CW151" s="142"/>
      <c r="CX151" s="142"/>
      <c r="CY151" s="142"/>
      <c r="CZ151" s="142"/>
      <c r="DA151" s="142"/>
      <c r="DB151" s="142"/>
      <c r="DC151" s="142"/>
      <c r="DD151" s="142"/>
      <c r="DE151" s="142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</row>
    <row r="152" spans="1:120" ht="13.5" customHeight="1">
      <c r="A152" s="16" t="str">
        <f>IF(B152="","",IF(B152&gt;1,"UWAGA JUŻ BYŁ",""))</f>
        <v/>
      </c>
      <c r="B152" s="16">
        <f>IF(C152="","",COUNTIF($C$8:$C$51430,C152))</f>
        <v>1</v>
      </c>
      <c r="C152" s="16" t="str">
        <f>CONCATENATE(E152,F152,H152,G152)</f>
        <v>DUDZIŃSKIMarcin1978Sudeckie Wycieczki Biegowe</v>
      </c>
      <c r="D152" s="16">
        <f>IF(E152="","",COUNTA($E$8:E152))</f>
        <v>145</v>
      </c>
      <c r="E152" s="12" t="s">
        <v>1426</v>
      </c>
      <c r="F152" s="16" t="s">
        <v>159</v>
      </c>
      <c r="G152" s="117" t="s">
        <v>3843</v>
      </c>
      <c r="H152" s="12">
        <v>1978</v>
      </c>
      <c r="I152" s="16" t="str">
        <f>IF(ISERROR(VLOOKUP(H152,KATEGORIE!$C$13:$E$50006,MATCH(KATEGORIE!$E$12,KATEGORIE!$C$12:$E$12,0),0)),"",VLOOKUP(H152,KATEGORIE!$C$13:$E$50006,MATCH(KATEGORIE!$E$12,KATEGORIE!$C$12:$E$12,0),0))</f>
        <v>S2</v>
      </c>
      <c r="J152" s="16">
        <f>IF(I152="","",COUNTIF($I$8:I152,I152))</f>
        <v>48</v>
      </c>
      <c r="K152" s="16">
        <f>COUNT(V152:DP152)</f>
        <v>3</v>
      </c>
      <c r="L152" s="17">
        <f>IF(ISERROR(LARGE(V152:AB152,1)),0,LARGE(V152:AB152,1))+IF(ISERROR(LARGE(V152:AB152,2)),0,LARGE(V152:AB152,2))+IF(ISERROR(LARGE(V152:AB152,3)),0,LARGE(V152:AB152,3))+IF(ISERROR(LARGE(V152:AB152,4)),0,LARGE(V152:AB152,4))</f>
        <v>12</v>
      </c>
      <c r="M152" s="141">
        <f>IF(ISERROR(LARGE(AC152:BP152,1)),0,LARGE(AC152:BP152,1))+IF(ISERROR(LARGE(AC152:BP152,2)),0,LARGE(AC152:BP152,2))+IF(ISERROR(LARGE(AC152:BP152,3)),0,LARGE(AC152:BP152,3))+IF(ISERROR(LARGE(AC152:BP152,4)),0,LARGE(AC152:BP152,4))</f>
        <v>90</v>
      </c>
      <c r="N152" s="36">
        <f>IF(ISERROR(LARGE(BQ152:CV152,1)),0,LARGE(BQ152:CV152,1))+IF(ISERROR(LARGE(BQ152:CV152,2)),0,LARGE(BQ152:CV152,2))+IF(ISERROR(LARGE(BQ152:CV152,3)),0,LARGE(BQ152:CV152,3))+IF(ISERROR(LARGE(BQ152:CV152,4)),0,LARGE(BQ152:CV152,4))</f>
        <v>44</v>
      </c>
      <c r="O152" s="142">
        <f>IF(ISERROR(LARGE(CW152:DP152,1)),0,LARGE(CW152:DP152,1))+IF(ISERROR(LARGE(CW152:DP152,2)),0,LARGE(CW152:DP152,2))+IF(ISERROR(LARGE(CW152:DP152,3)),0,LARGE(CW152:DP152,3))+IF(ISERROR(LARGE(CW152:DP152,4)),0,LARGE(CW152:DP152,4))</f>
        <v>0</v>
      </c>
      <c r="P152" s="143">
        <f>IF(ISERROR(LARGE(V152:DP152,1)),0,LARGE(V152:DP152,1))+IF(ISERROR(LARGE(V152:DP152,2)),0,LARGE(V152:DP152,2))+IF(ISERROR(LARGE(V152:DP152,3)),0,LARGE(V152:DP152,3))+IF(ISERROR(LARGE(V152:DP152,4)),0,LARGE(V152:DP152,4))+IF(ISERROR(LARGE(V152:DP152,5)),0,LARGE(V152:DP152,5))+IF(ISERROR(LARGE(V152:DP152,6)),0,LARGE(V152:DP152,6))+IF(ISERROR(LARGE(V152:DP152,7)),0,LARGE(V152:DP152,7))+IF(ISERROR(LARGE(V152:DP152,8)),0,LARGE(V152:DP152,8))+IF(ISERROR(LARGE(V152:DP152,9)),0,LARGE(V152:DP152,9))+IF(ISERROR(LARGE(V152:DP152,10)),0,LARGE(V152:DP152,10))+IF(ISERROR(LARGE(V152:DP152,11)),0,LARGE(V152:DP152,11))+IF(ISERROR(LARGE(V152:DP152,12)),0,LARGE(V152:DP152,12))</f>
        <v>146</v>
      </c>
      <c r="Q152" s="144">
        <f>COUNT(V152:DP152)</f>
        <v>3</v>
      </c>
      <c r="R152" s="144">
        <f>IF(ISERROR(LARGE(V152:AB152,5)),0,LARGE(V152:AB152,5))</f>
        <v>0</v>
      </c>
      <c r="S152" s="144">
        <f>IF(ISERROR(LARGE(AC152:BP152,5)),0,LARGE(AC152:BP152,5))</f>
        <v>0</v>
      </c>
      <c r="T152" s="144">
        <f>IF(ISERROR(LARGE(BQ152:CV152,5)),0,LARGE(BQ152:CV152,5))</f>
        <v>0</v>
      </c>
      <c r="U152" s="144">
        <f>IF(ISERROR(LARGE(CW152:DP152,5)),0,LARGE(CW152:DP152,5))</f>
        <v>0</v>
      </c>
      <c r="V152" s="17"/>
      <c r="W152" s="17"/>
      <c r="X152" s="17"/>
      <c r="Y152" s="17"/>
      <c r="Z152" s="17">
        <v>12</v>
      </c>
      <c r="AA152" s="17"/>
      <c r="AB152" s="17"/>
      <c r="AC152" s="141"/>
      <c r="AD152" s="141"/>
      <c r="AE152" s="141"/>
      <c r="AF152" s="141"/>
      <c r="AG152" s="141">
        <v>90</v>
      </c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41"/>
      <c r="BC152" s="141"/>
      <c r="BD152" s="141"/>
      <c r="BE152" s="141"/>
      <c r="BF152" s="141"/>
      <c r="BG152" s="141"/>
      <c r="BH152" s="141"/>
      <c r="BI152" s="141"/>
      <c r="BJ152" s="141"/>
      <c r="BK152" s="141"/>
      <c r="BL152" s="141"/>
      <c r="BM152" s="141"/>
      <c r="BN152" s="141"/>
      <c r="BO152" s="141"/>
      <c r="BP152" s="141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145"/>
      <c r="CJ152" s="146"/>
      <c r="CK152" s="146"/>
      <c r="CL152" s="146">
        <v>44</v>
      </c>
      <c r="CM152" s="146"/>
      <c r="CN152" s="146"/>
      <c r="CO152" s="146"/>
      <c r="CP152" s="147"/>
      <c r="CQ152" s="146"/>
      <c r="CR152" s="146"/>
      <c r="CS152" s="146"/>
      <c r="CT152" s="146"/>
      <c r="CU152" s="36"/>
      <c r="CV152" s="36"/>
      <c r="CW152" s="142"/>
      <c r="CX152" s="142"/>
      <c r="CY152" s="142"/>
      <c r="CZ152" s="142"/>
      <c r="DA152" s="142"/>
      <c r="DB152" s="142"/>
      <c r="DC152" s="142"/>
      <c r="DD152" s="142"/>
      <c r="DE152" s="142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</row>
    <row r="153" spans="1:120" ht="13.5" customHeight="1">
      <c r="A153" s="16" t="str">
        <f>IF(B153="","",IF(B153&gt;1,"UWAGA JUŻ BYŁ",""))</f>
        <v/>
      </c>
      <c r="B153" s="16">
        <f>IF(C153="","",COUNTIF($C$8:$C$51430,C153))</f>
        <v>1</v>
      </c>
      <c r="C153" s="16" t="str">
        <f>CONCATENATE(E153,F153,H153,G153)</f>
        <v>SŁOBODZIANJerzy1966Nysa Biega</v>
      </c>
      <c r="D153" s="16">
        <f>IF(E153="","",COUNTA($E$8:E153))</f>
        <v>146</v>
      </c>
      <c r="E153" s="116" t="s">
        <v>3423</v>
      </c>
      <c r="F153" s="16" t="s">
        <v>1116</v>
      </c>
      <c r="G153" s="150" t="s">
        <v>1899</v>
      </c>
      <c r="H153" s="12">
        <v>1966</v>
      </c>
      <c r="I153" s="16" t="str">
        <f>IF(ISERROR(VLOOKUP(H153,KATEGORIE!$C$13:$E$50006,MATCH(KATEGORIE!$E$12,KATEGORIE!$C$12:$E$12,0),0)),"",VLOOKUP(H153,KATEGORIE!$C$13:$E$50006,MATCH(KATEGORIE!$E$12,KATEGORIE!$C$12:$E$12,0),0))</f>
        <v>W1</v>
      </c>
      <c r="J153" s="16">
        <f>IF(I153="","",COUNTIF($I$8:I153,I153))</f>
        <v>7</v>
      </c>
      <c r="K153" s="16">
        <f>COUNT(V153:DP153)</f>
        <v>3</v>
      </c>
      <c r="L153" s="17">
        <f>IF(ISERROR(LARGE(V153:AB153,1)),0,LARGE(V153:AB153,1))+IF(ISERROR(LARGE(V153:AB153,2)),0,LARGE(V153:AB153,2))+IF(ISERROR(LARGE(V153:AB153,3)),0,LARGE(V153:AB153,3))+IF(ISERROR(LARGE(V153:AB153,4)),0,LARGE(V153:AB153,4))</f>
        <v>35</v>
      </c>
      <c r="M153" s="141">
        <f>IF(ISERROR(LARGE(AC153:BP153,1)),0,LARGE(AC153:BP153,1))+IF(ISERROR(LARGE(AC153:BP153,2)),0,LARGE(AC153:BP153,2))+IF(ISERROR(LARGE(AC153:BP153,3)),0,LARGE(AC153:BP153,3))+IF(ISERROR(LARGE(AC153:BP153,4)),0,LARGE(AC153:BP153,4))</f>
        <v>70</v>
      </c>
      <c r="N153" s="36">
        <f>IF(ISERROR(LARGE(BQ153:CV153,1)),0,LARGE(BQ153:CV153,1))+IF(ISERROR(LARGE(BQ153:CV153,2)),0,LARGE(BQ153:CV153,2))+IF(ISERROR(LARGE(BQ153:CV153,3)),0,LARGE(BQ153:CV153,3))+IF(ISERROR(LARGE(BQ153:CV153,4)),0,LARGE(BQ153:CV153,4))</f>
        <v>41</v>
      </c>
      <c r="O153" s="142">
        <f>IF(ISERROR(LARGE(CW153:DP153,1)),0,LARGE(CW153:DP153,1))+IF(ISERROR(LARGE(CW153:DP153,2)),0,LARGE(CW153:DP153,2))+IF(ISERROR(LARGE(CW153:DP153,3)),0,LARGE(CW153:DP153,3))+IF(ISERROR(LARGE(CW153:DP153,4)),0,LARGE(CW153:DP153,4))</f>
        <v>0</v>
      </c>
      <c r="P153" s="143">
        <f>IF(ISERROR(LARGE(V153:DP153,1)),0,LARGE(V153:DP153,1))+IF(ISERROR(LARGE(V153:DP153,2)),0,LARGE(V153:DP153,2))+IF(ISERROR(LARGE(V153:DP153,3)),0,LARGE(V153:DP153,3))+IF(ISERROR(LARGE(V153:DP153,4)),0,LARGE(V153:DP153,4))+IF(ISERROR(LARGE(V153:DP153,5)),0,LARGE(V153:DP153,5))+IF(ISERROR(LARGE(V153:DP153,6)),0,LARGE(V153:DP153,6))+IF(ISERROR(LARGE(V153:DP153,7)),0,LARGE(V153:DP153,7))+IF(ISERROR(LARGE(V153:DP153,8)),0,LARGE(V153:DP153,8))+IF(ISERROR(LARGE(V153:DP153,9)),0,LARGE(V153:DP153,9))+IF(ISERROR(LARGE(V153:DP153,10)),0,LARGE(V153:DP153,10))+IF(ISERROR(LARGE(V153:DP153,11)),0,LARGE(V153:DP153,11))+IF(ISERROR(LARGE(V153:DP153,12)),0,LARGE(V153:DP153,12))</f>
        <v>146</v>
      </c>
      <c r="Q153" s="144">
        <f>COUNT(V153:DP153)</f>
        <v>3</v>
      </c>
      <c r="R153" s="144">
        <f>IF(ISERROR(LARGE(V153:AB153,5)),0,LARGE(V153:AB153,5))</f>
        <v>0</v>
      </c>
      <c r="S153" s="144">
        <f>IF(ISERROR(LARGE(AC153:BP153,5)),0,LARGE(AC153:BP153,5))</f>
        <v>0</v>
      </c>
      <c r="T153" s="144">
        <f>IF(ISERROR(LARGE(BQ153:CV153,5)),0,LARGE(BQ153:CV153,5))</f>
        <v>0</v>
      </c>
      <c r="U153" s="144">
        <f>IF(ISERROR(LARGE(CW153:DP153,5)),0,LARGE(CW153:DP153,5))</f>
        <v>0</v>
      </c>
      <c r="V153" s="17"/>
      <c r="W153" s="17"/>
      <c r="X153" s="17"/>
      <c r="Y153" s="17"/>
      <c r="Z153" s="17">
        <v>35</v>
      </c>
      <c r="AA153" s="17"/>
      <c r="AB153" s="17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>
        <v>70</v>
      </c>
      <c r="AT153" s="141"/>
      <c r="AU153" s="141"/>
      <c r="AV153" s="141"/>
      <c r="AW153" s="141"/>
      <c r="AX153" s="141"/>
      <c r="AY153" s="141"/>
      <c r="AZ153" s="141"/>
      <c r="BA153" s="141"/>
      <c r="BB153" s="141"/>
      <c r="BC153" s="141"/>
      <c r="BD153" s="141"/>
      <c r="BE153" s="141"/>
      <c r="BF153" s="141"/>
      <c r="BG153" s="141"/>
      <c r="BH153" s="141"/>
      <c r="BI153" s="141"/>
      <c r="BJ153" s="141"/>
      <c r="BK153" s="141"/>
      <c r="BL153" s="141"/>
      <c r="BM153" s="141"/>
      <c r="BN153" s="141"/>
      <c r="BO153" s="141"/>
      <c r="BP153" s="141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145"/>
      <c r="CJ153" s="146">
        <v>41</v>
      </c>
      <c r="CK153" s="146"/>
      <c r="CL153" s="146"/>
      <c r="CM153" s="146"/>
      <c r="CN153" s="146"/>
      <c r="CO153" s="146"/>
      <c r="CP153" s="147"/>
      <c r="CQ153" s="146"/>
      <c r="CR153" s="146"/>
      <c r="CS153" s="146"/>
      <c r="CT153" s="146"/>
      <c r="CU153" s="36"/>
      <c r="CV153" s="36"/>
      <c r="CW153" s="142"/>
      <c r="CX153" s="142"/>
      <c r="CY153" s="142"/>
      <c r="CZ153" s="142"/>
      <c r="DA153" s="142"/>
      <c r="DB153" s="142"/>
      <c r="DC153" s="142"/>
      <c r="DD153" s="142"/>
      <c r="DE153" s="142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</row>
    <row r="154" spans="1:120" ht="13.5" customHeight="1">
      <c r="A154" s="16" t="str">
        <f>IF(B154="","",IF(B154&gt;1,"UWAGA JUŻ BYŁ",""))</f>
        <v/>
      </c>
      <c r="B154" s="16">
        <f>IF(C154="","",COUNTIF($C$8:$C$51430,C154))</f>
        <v>1</v>
      </c>
      <c r="C154" s="16" t="str">
        <f>CONCATENATE(E154,F154,H154,G154)</f>
        <v>CZUBAWojciechCHARTY Z POŁUDNIA</v>
      </c>
      <c r="D154" s="16">
        <f>IF(E154="","",COUNTA($E$8:E154))</f>
        <v>147</v>
      </c>
      <c r="E154" s="117" t="s">
        <v>944</v>
      </c>
      <c r="F154" s="16" t="s">
        <v>184</v>
      </c>
      <c r="G154" s="117" t="s">
        <v>3555</v>
      </c>
      <c r="H154" s="12"/>
      <c r="I154" s="16" t="str">
        <f>IF(ISERROR(VLOOKUP(H154,KATEGORIE!$C$13:$E$50006,MATCH(KATEGORIE!$E$12,KATEGORIE!$C$12:$E$12,0),0)),"",VLOOKUP(H154,KATEGORIE!$C$13:$E$50006,MATCH(KATEGORIE!$E$12,KATEGORIE!$C$12:$E$12,0),0))</f>
        <v/>
      </c>
      <c r="J154" s="16" t="str">
        <f>IF(I154="","",COUNTIF($I$8:I154,I154))</f>
        <v/>
      </c>
      <c r="K154" s="16">
        <f>COUNT(V154:DP154)</f>
        <v>3</v>
      </c>
      <c r="L154" s="17">
        <f>IF(ISERROR(LARGE(V154:AB154,1)),0,LARGE(V154:AB154,1))+IF(ISERROR(LARGE(V154:AB154,2)),0,LARGE(V154:AB154,2))+IF(ISERROR(LARGE(V154:AB154,3)),0,LARGE(V154:AB154,3))+IF(ISERROR(LARGE(V154:AB154,4)),0,LARGE(V154:AB154,4))</f>
        <v>0</v>
      </c>
      <c r="M154" s="141">
        <f>IF(ISERROR(LARGE(AC154:BP154,1)),0,LARGE(AC154:BP154,1))+IF(ISERROR(LARGE(AC154:BP154,2)),0,LARGE(AC154:BP154,2))+IF(ISERROR(LARGE(AC154:BP154,3)),0,LARGE(AC154:BP154,3))+IF(ISERROR(LARGE(AC154:BP154,4)),0,LARGE(AC154:BP154,4))</f>
        <v>61</v>
      </c>
      <c r="N154" s="36">
        <f>IF(ISERROR(LARGE(BQ154:CV154,1)),0,LARGE(BQ154:CV154,1))+IF(ISERROR(LARGE(BQ154:CV154,2)),0,LARGE(BQ154:CV154,2))+IF(ISERROR(LARGE(BQ154:CV154,3)),0,LARGE(BQ154:CV154,3))+IF(ISERROR(LARGE(BQ154:CV154,4)),0,LARGE(BQ154:CV154,4))</f>
        <v>85</v>
      </c>
      <c r="O154" s="142">
        <f>IF(ISERROR(LARGE(CW154:DP154,1)),0,LARGE(CW154:DP154,1))+IF(ISERROR(LARGE(CW154:DP154,2)),0,LARGE(CW154:DP154,2))+IF(ISERROR(LARGE(CW154:DP154,3)),0,LARGE(CW154:DP154,3))+IF(ISERROR(LARGE(CW154:DP154,4)),0,LARGE(CW154:DP154,4))</f>
        <v>0</v>
      </c>
      <c r="P154" s="143">
        <f>IF(ISERROR(LARGE(V154:DP154,1)),0,LARGE(V154:DP154,1))+IF(ISERROR(LARGE(V154:DP154,2)),0,LARGE(V154:DP154,2))+IF(ISERROR(LARGE(V154:DP154,3)),0,LARGE(V154:DP154,3))+IF(ISERROR(LARGE(V154:DP154,4)),0,LARGE(V154:DP154,4))+IF(ISERROR(LARGE(V154:DP154,5)),0,LARGE(V154:DP154,5))+IF(ISERROR(LARGE(V154:DP154,6)),0,LARGE(V154:DP154,6))+IF(ISERROR(LARGE(V154:DP154,7)),0,LARGE(V154:DP154,7))+IF(ISERROR(LARGE(V154:DP154,8)),0,LARGE(V154:DP154,8))+IF(ISERROR(LARGE(V154:DP154,9)),0,LARGE(V154:DP154,9))+IF(ISERROR(LARGE(V154:DP154,10)),0,LARGE(V154:DP154,10))+IF(ISERROR(LARGE(V154:DP154,11)),0,LARGE(V154:DP154,11))+IF(ISERROR(LARGE(V154:DP154,12)),0,LARGE(V154:DP154,12))</f>
        <v>146</v>
      </c>
      <c r="Q154" s="144">
        <f>COUNT(V154:DP154)</f>
        <v>3</v>
      </c>
      <c r="R154" s="144">
        <f>IF(ISERROR(LARGE(V154:AB154,5)),0,LARGE(V154:AB154,5))</f>
        <v>0</v>
      </c>
      <c r="S154" s="144">
        <f>IF(ISERROR(LARGE(AC154:BP154,5)),0,LARGE(AC154:BP154,5))</f>
        <v>0</v>
      </c>
      <c r="T154" s="144">
        <f>IF(ISERROR(LARGE(BQ154:CV154,5)),0,LARGE(BQ154:CV154,5))</f>
        <v>0</v>
      </c>
      <c r="U154" s="144">
        <f>IF(ISERROR(LARGE(CW154:DP154,5)),0,LARGE(CW154:DP154,5))</f>
        <v>0</v>
      </c>
      <c r="V154" s="17"/>
      <c r="W154" s="17"/>
      <c r="X154" s="17"/>
      <c r="Y154" s="17"/>
      <c r="Z154" s="17"/>
      <c r="AA154" s="17"/>
      <c r="AB154" s="17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41"/>
      <c r="BC154" s="141">
        <v>61</v>
      </c>
      <c r="BD154" s="141"/>
      <c r="BE154" s="141"/>
      <c r="BF154" s="141"/>
      <c r="BG154" s="141"/>
      <c r="BH154" s="141"/>
      <c r="BI154" s="141"/>
      <c r="BJ154" s="141"/>
      <c r="BK154" s="141"/>
      <c r="BL154" s="141"/>
      <c r="BM154" s="141"/>
      <c r="BN154" s="141"/>
      <c r="BO154" s="141"/>
      <c r="BP154" s="141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36">
        <v>61</v>
      </c>
      <c r="CG154" s="36"/>
      <c r="CH154" s="36"/>
      <c r="CI154" s="145"/>
      <c r="CJ154" s="146"/>
      <c r="CK154" s="146"/>
      <c r="CL154" s="146"/>
      <c r="CM154" s="146"/>
      <c r="CN154" s="146"/>
      <c r="CO154" s="146"/>
      <c r="CP154" s="147">
        <v>24</v>
      </c>
      <c r="CQ154" s="146"/>
      <c r="CR154" s="146"/>
      <c r="CS154" s="146"/>
      <c r="CT154" s="146"/>
      <c r="CU154" s="36"/>
      <c r="CV154" s="36"/>
      <c r="CW154" s="142"/>
      <c r="CX154" s="142"/>
      <c r="CY154" s="142"/>
      <c r="CZ154" s="142"/>
      <c r="DA154" s="142"/>
      <c r="DB154" s="142"/>
      <c r="DC154" s="142"/>
      <c r="DD154" s="142"/>
      <c r="DE154" s="142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</row>
    <row r="155" spans="1:120" ht="13.5" customHeight="1">
      <c r="A155" s="16" t="str">
        <f>IF(B155="","",IF(B155&gt;1,"UWAGA JUŻ BYŁ",""))</f>
        <v/>
      </c>
      <c r="B155" s="16">
        <f>IF(C155="","",COUNTIF($C$8:$C$51430,C155))</f>
        <v>1</v>
      </c>
      <c r="C155" s="16" t="str">
        <f>CONCATENATE(E155,F155,H155,G155)</f>
        <v>SzumiecŁukaszJsc Jasło</v>
      </c>
      <c r="D155" s="16">
        <f>IF(E155="","",COUNTA($E$8:E155))</f>
        <v>148</v>
      </c>
      <c r="E155" s="12" t="s">
        <v>2298</v>
      </c>
      <c r="F155" s="16" t="s">
        <v>171</v>
      </c>
      <c r="G155" s="12" t="s">
        <v>2299</v>
      </c>
      <c r="H155" s="12"/>
      <c r="I155" s="16" t="str">
        <f>IF(ISERROR(VLOOKUP(H155,KATEGORIE!$C$13:$E$50006,MATCH(KATEGORIE!$E$12,KATEGORIE!$C$12:$E$12,0),0)),"",VLOOKUP(H155,KATEGORIE!$C$13:$E$50006,MATCH(KATEGORIE!$E$12,KATEGORIE!$C$12:$E$12,0),0))</f>
        <v/>
      </c>
      <c r="J155" s="16" t="str">
        <f>IF(I155="","",COUNTIF($I$8:I155,I155))</f>
        <v/>
      </c>
      <c r="K155" s="16">
        <f>COUNT(V155:DP155)</f>
        <v>2</v>
      </c>
      <c r="L155" s="17">
        <f>IF(ISERROR(LARGE(V155:AB155,1)),0,LARGE(V155:AB155,1))+IF(ISERROR(LARGE(V155:AB155,2)),0,LARGE(V155:AB155,2))+IF(ISERROR(LARGE(V155:AB155,3)),0,LARGE(V155:AB155,3))+IF(ISERROR(LARGE(V155:AB155,4)),0,LARGE(V155:AB155,4))</f>
        <v>0</v>
      </c>
      <c r="M155" s="141">
        <f>IF(ISERROR(LARGE(AC155:BP155,1)),0,LARGE(AC155:BP155,1))+IF(ISERROR(LARGE(AC155:BP155,2)),0,LARGE(AC155:BP155,2))+IF(ISERROR(LARGE(AC155:BP155,3)),0,LARGE(AC155:BP155,3))+IF(ISERROR(LARGE(AC155:BP155,4)),0,LARGE(AC155:BP155,4))</f>
        <v>0</v>
      </c>
      <c r="N155" s="36">
        <f>IF(ISERROR(LARGE(BQ155:CV155,1)),0,LARGE(BQ155:CV155,1))+IF(ISERROR(LARGE(BQ155:CV155,2)),0,LARGE(BQ155:CV155,2))+IF(ISERROR(LARGE(BQ155:CV155,3)),0,LARGE(BQ155:CV155,3))+IF(ISERROR(LARGE(BQ155:CV155,4)),0,LARGE(BQ155:CV155,4))</f>
        <v>145</v>
      </c>
      <c r="O155" s="142">
        <f>IF(ISERROR(LARGE(CW155:DP155,1)),0,LARGE(CW155:DP155,1))+IF(ISERROR(LARGE(CW155:DP155,2)),0,LARGE(CW155:DP155,2))+IF(ISERROR(LARGE(CW155:DP155,3)),0,LARGE(CW155:DP155,3))+IF(ISERROR(LARGE(CW155:DP155,4)),0,LARGE(CW155:DP155,4))</f>
        <v>0</v>
      </c>
      <c r="P155" s="143">
        <f>IF(ISERROR(LARGE(V155:DP155,1)),0,LARGE(V155:DP155,1))+IF(ISERROR(LARGE(V155:DP155,2)),0,LARGE(V155:DP155,2))+IF(ISERROR(LARGE(V155:DP155,3)),0,LARGE(V155:DP155,3))+IF(ISERROR(LARGE(V155:DP155,4)),0,LARGE(V155:DP155,4))+IF(ISERROR(LARGE(V155:DP155,5)),0,LARGE(V155:DP155,5))+IF(ISERROR(LARGE(V155:DP155,6)),0,LARGE(V155:DP155,6))+IF(ISERROR(LARGE(V155:DP155,7)),0,LARGE(V155:DP155,7))+IF(ISERROR(LARGE(V155:DP155,8)),0,LARGE(V155:DP155,8))+IF(ISERROR(LARGE(V155:DP155,9)),0,LARGE(V155:DP155,9))+IF(ISERROR(LARGE(V155:DP155,10)),0,LARGE(V155:DP155,10))+IF(ISERROR(LARGE(V155:DP155,11)),0,LARGE(V155:DP155,11))+IF(ISERROR(LARGE(V155:DP155,12)),0,LARGE(V155:DP155,12))</f>
        <v>145</v>
      </c>
      <c r="Q155" s="144">
        <f>COUNT(V155:DP155)</f>
        <v>2</v>
      </c>
      <c r="R155" s="144">
        <f>IF(ISERROR(LARGE(V155:AB155,5)),0,LARGE(V155:AB155,5))</f>
        <v>0</v>
      </c>
      <c r="S155" s="144">
        <f>IF(ISERROR(LARGE(AC155:BP155,5)),0,LARGE(AC155:BP155,5))</f>
        <v>0</v>
      </c>
      <c r="T155" s="144">
        <f>IF(ISERROR(LARGE(BQ155:CV155,5)),0,LARGE(BQ155:CV155,5))</f>
        <v>0</v>
      </c>
      <c r="U155" s="144">
        <f>IF(ISERROR(LARGE(CW155:DP155,5)),0,LARGE(CW155:DP155,5))</f>
        <v>0</v>
      </c>
      <c r="V155" s="17"/>
      <c r="W155" s="17"/>
      <c r="X155" s="17"/>
      <c r="Y155" s="17"/>
      <c r="Z155" s="17"/>
      <c r="AA155" s="17"/>
      <c r="AB155" s="17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41"/>
      <c r="BC155" s="141"/>
      <c r="BD155" s="141"/>
      <c r="BE155" s="141"/>
      <c r="BF155" s="141"/>
      <c r="BG155" s="141"/>
      <c r="BH155" s="141"/>
      <c r="BI155" s="141"/>
      <c r="BJ155" s="141"/>
      <c r="BK155" s="141"/>
      <c r="BL155" s="141"/>
      <c r="BM155" s="141"/>
      <c r="BN155" s="141"/>
      <c r="BO155" s="141"/>
      <c r="BP155" s="141"/>
      <c r="BQ155" s="36"/>
      <c r="BR155" s="36"/>
      <c r="BS155" s="36"/>
      <c r="BT155" s="36"/>
      <c r="BU155" s="36"/>
      <c r="BV155" s="36"/>
      <c r="BW155" s="36"/>
      <c r="BX155" s="36">
        <v>75</v>
      </c>
      <c r="BY155" s="36"/>
      <c r="BZ155" s="36"/>
      <c r="CA155" s="36"/>
      <c r="CB155" s="36"/>
      <c r="CC155" s="36"/>
      <c r="CD155" s="36"/>
      <c r="CE155" s="36"/>
      <c r="CF155" s="36"/>
      <c r="CG155" s="36"/>
      <c r="CH155" s="36"/>
      <c r="CI155" s="145">
        <v>70</v>
      </c>
      <c r="CJ155" s="146"/>
      <c r="CK155" s="146"/>
      <c r="CL155" s="146"/>
      <c r="CM155" s="146"/>
      <c r="CN155" s="146"/>
      <c r="CO155" s="146"/>
      <c r="CP155" s="147"/>
      <c r="CQ155" s="146"/>
      <c r="CR155" s="146"/>
      <c r="CS155" s="146"/>
      <c r="CT155" s="146"/>
      <c r="CU155" s="36"/>
      <c r="CV155" s="36"/>
      <c r="CW155" s="142"/>
      <c r="CX155" s="142"/>
      <c r="CY155" s="142"/>
      <c r="CZ155" s="142"/>
      <c r="DA155" s="142"/>
      <c r="DB155" s="142"/>
      <c r="DC155" s="142"/>
      <c r="DD155" s="142"/>
      <c r="DE155" s="142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</row>
    <row r="156" spans="1:120" ht="13.5" customHeight="1">
      <c r="A156" s="16" t="str">
        <f>IF(B156="","",IF(B156&gt;1,"UWAGA JUŻ BYŁ",""))</f>
        <v/>
      </c>
      <c r="B156" s="16">
        <f>IF(C156="","",COUNTIF($C$8:$C$51430,C156))</f>
        <v>1</v>
      </c>
      <c r="C156" s="16" t="str">
        <f>CONCATENATE(E156,F156,H156,G156)</f>
        <v>WOŚMichałLKS ISKRA JASZKOWE</v>
      </c>
      <c r="D156" s="16">
        <f>IF(E156="","",COUNTA($E$8:E156))</f>
        <v>149</v>
      </c>
      <c r="E156" s="117" t="s">
        <v>1335</v>
      </c>
      <c r="F156" s="16" t="s">
        <v>392</v>
      </c>
      <c r="G156" s="117" t="s">
        <v>2436</v>
      </c>
      <c r="H156" s="12"/>
      <c r="I156" s="16" t="str">
        <f>IF(ISERROR(VLOOKUP(H156,KATEGORIE!$C$13:$E$50006,MATCH(KATEGORIE!$E$12,KATEGORIE!$C$12:$E$12,0),0)),"",VLOOKUP(H156,KATEGORIE!$C$13:$E$50006,MATCH(KATEGORIE!$E$12,KATEGORIE!$C$12:$E$12,0),0))</f>
        <v/>
      </c>
      <c r="J156" s="16" t="str">
        <f>IF(I156="","",COUNTIF($I$8:I156,I156))</f>
        <v/>
      </c>
      <c r="K156" s="16">
        <f>COUNT(V156:DP156)</f>
        <v>2</v>
      </c>
      <c r="L156" s="17">
        <f>IF(ISERROR(LARGE(V156:AB156,1)),0,LARGE(V156:AB156,1))+IF(ISERROR(LARGE(V156:AB156,2)),0,LARGE(V156:AB156,2))+IF(ISERROR(LARGE(V156:AB156,3)),0,LARGE(V156:AB156,3))+IF(ISERROR(LARGE(V156:AB156,4)),0,LARGE(V156:AB156,4))</f>
        <v>0</v>
      </c>
      <c r="M156" s="141">
        <f>IF(ISERROR(LARGE(AC156:BP156,1)),0,LARGE(AC156:BP156,1))+IF(ISERROR(LARGE(AC156:BP156,2)),0,LARGE(AC156:BP156,2))+IF(ISERROR(LARGE(AC156:BP156,3)),0,LARGE(AC156:BP156,3))+IF(ISERROR(LARGE(AC156:BP156,4)),0,LARGE(AC156:BP156,4))</f>
        <v>145</v>
      </c>
      <c r="N156" s="36">
        <f>IF(ISERROR(LARGE(BQ156:CV156,1)),0,LARGE(BQ156:CV156,1))+IF(ISERROR(LARGE(BQ156:CV156,2)),0,LARGE(BQ156:CV156,2))+IF(ISERROR(LARGE(BQ156:CV156,3)),0,LARGE(BQ156:CV156,3))+IF(ISERROR(LARGE(BQ156:CV156,4)),0,LARGE(BQ156:CV156,4))</f>
        <v>0</v>
      </c>
      <c r="O156" s="142">
        <f>IF(ISERROR(LARGE(CW156:DP156,1)),0,LARGE(CW156:DP156,1))+IF(ISERROR(LARGE(CW156:DP156,2)),0,LARGE(CW156:DP156,2))+IF(ISERROR(LARGE(CW156:DP156,3)),0,LARGE(CW156:DP156,3))+IF(ISERROR(LARGE(CW156:DP156,4)),0,LARGE(CW156:DP156,4))</f>
        <v>0</v>
      </c>
      <c r="P156" s="143">
        <f>IF(ISERROR(LARGE(V156:DP156,1)),0,LARGE(V156:DP156,1))+IF(ISERROR(LARGE(V156:DP156,2)),0,LARGE(V156:DP156,2))+IF(ISERROR(LARGE(V156:DP156,3)),0,LARGE(V156:DP156,3))+IF(ISERROR(LARGE(V156:DP156,4)),0,LARGE(V156:DP156,4))+IF(ISERROR(LARGE(V156:DP156,5)),0,LARGE(V156:DP156,5))+IF(ISERROR(LARGE(V156:DP156,6)),0,LARGE(V156:DP156,6))+IF(ISERROR(LARGE(V156:DP156,7)),0,LARGE(V156:DP156,7))+IF(ISERROR(LARGE(V156:DP156,8)),0,LARGE(V156:DP156,8))+IF(ISERROR(LARGE(V156:DP156,9)),0,LARGE(V156:DP156,9))+IF(ISERROR(LARGE(V156:DP156,10)),0,LARGE(V156:DP156,10))+IF(ISERROR(LARGE(V156:DP156,11)),0,LARGE(V156:DP156,11))+IF(ISERROR(LARGE(V156:DP156,12)),0,LARGE(V156:DP156,12))</f>
        <v>145</v>
      </c>
      <c r="Q156" s="144">
        <f>COUNT(V156:DP156)</f>
        <v>2</v>
      </c>
      <c r="R156" s="144">
        <f>IF(ISERROR(LARGE(V156:AB156,5)),0,LARGE(V156:AB156,5))</f>
        <v>0</v>
      </c>
      <c r="S156" s="144">
        <f>IF(ISERROR(LARGE(AC156:BP156,5)),0,LARGE(AC156:BP156,5))</f>
        <v>0</v>
      </c>
      <c r="T156" s="144">
        <f>IF(ISERROR(LARGE(BQ156:CV156,5)),0,LARGE(BQ156:CV156,5))</f>
        <v>0</v>
      </c>
      <c r="U156" s="144">
        <f>IF(ISERROR(LARGE(CW156:DP156,5)),0,LARGE(CW156:DP156,5))</f>
        <v>0</v>
      </c>
      <c r="V156" s="17"/>
      <c r="W156" s="17"/>
      <c r="X156" s="17"/>
      <c r="Y156" s="17"/>
      <c r="Z156" s="17"/>
      <c r="AA156" s="17"/>
      <c r="AB156" s="17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>
        <v>75</v>
      </c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>
        <v>70</v>
      </c>
      <c r="BA156" s="141"/>
      <c r="BB156" s="141"/>
      <c r="BC156" s="141"/>
      <c r="BD156" s="141"/>
      <c r="BE156" s="141"/>
      <c r="BF156" s="141"/>
      <c r="BG156" s="141"/>
      <c r="BH156" s="141"/>
      <c r="BI156" s="141"/>
      <c r="BJ156" s="141"/>
      <c r="BK156" s="141"/>
      <c r="BL156" s="141"/>
      <c r="BM156" s="141"/>
      <c r="BN156" s="141"/>
      <c r="BO156" s="141"/>
      <c r="BP156" s="141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145"/>
      <c r="CJ156" s="146"/>
      <c r="CK156" s="146"/>
      <c r="CL156" s="146"/>
      <c r="CM156" s="146"/>
      <c r="CN156" s="146"/>
      <c r="CO156" s="146"/>
      <c r="CP156" s="147"/>
      <c r="CQ156" s="146"/>
      <c r="CR156" s="146"/>
      <c r="CS156" s="146"/>
      <c r="CT156" s="146"/>
      <c r="CU156" s="36"/>
      <c r="CV156" s="36"/>
      <c r="CW156" s="142"/>
      <c r="CX156" s="142"/>
      <c r="CY156" s="142"/>
      <c r="CZ156" s="142"/>
      <c r="DA156" s="142"/>
      <c r="DB156" s="142"/>
      <c r="DC156" s="142"/>
      <c r="DD156" s="142"/>
      <c r="DE156" s="142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</row>
    <row r="157" spans="1:120" ht="13.5" customHeight="1">
      <c r="A157" s="16" t="str">
        <f>IF(B157="","",IF(B157&gt;1,"UWAGA JUŻ BYŁ",""))</f>
        <v/>
      </c>
      <c r="B157" s="16">
        <f>IF(C157="","",COUNTIF($C$8:$C$51430,C157))</f>
        <v>1</v>
      </c>
      <c r="C157" s="16" t="str">
        <f>CONCATENATE(E157,F157,H157,G157)</f>
        <v>BaranowŁukaszStacja Leczenia Ruchem</v>
      </c>
      <c r="D157" s="16">
        <f>IF(E157="","",COUNTA($E$8:E157))</f>
        <v>150</v>
      </c>
      <c r="E157" s="12" t="s">
        <v>2670</v>
      </c>
      <c r="F157" s="16" t="s">
        <v>171</v>
      </c>
      <c r="G157" s="12" t="s">
        <v>2719</v>
      </c>
      <c r="H157" s="12"/>
      <c r="I157" s="16" t="str">
        <f>IF(ISERROR(VLOOKUP(H157,KATEGORIE!$C$13:$E$50006,MATCH(KATEGORIE!$E$12,KATEGORIE!$C$12:$E$12,0),0)),"",VLOOKUP(H157,KATEGORIE!$C$13:$E$50006,MATCH(KATEGORIE!$E$12,KATEGORIE!$C$12:$E$12,0),0))</f>
        <v/>
      </c>
      <c r="J157" s="16" t="str">
        <f>IF(I157="","",COUNTIF($I$8:I157,I157))</f>
        <v/>
      </c>
      <c r="K157" s="16">
        <f>COUNT(V157:DP157)</f>
        <v>2</v>
      </c>
      <c r="L157" s="17">
        <f>IF(ISERROR(LARGE(V157:AB157,1)),0,LARGE(V157:AB157,1))+IF(ISERROR(LARGE(V157:AB157,2)),0,LARGE(V157:AB157,2))+IF(ISERROR(LARGE(V157:AB157,3)),0,LARGE(V157:AB157,3))+IF(ISERROR(LARGE(V157:AB157,4)),0,LARGE(V157:AB157,4))</f>
        <v>0</v>
      </c>
      <c r="M157" s="141">
        <f>IF(ISERROR(LARGE(AC157:BP157,1)),0,LARGE(AC157:BP157,1))+IF(ISERROR(LARGE(AC157:BP157,2)),0,LARGE(AC157:BP157,2))+IF(ISERROR(LARGE(AC157:BP157,3)),0,LARGE(AC157:BP157,3))+IF(ISERROR(LARGE(AC157:BP157,4)),0,LARGE(AC157:BP157,4))</f>
        <v>75</v>
      </c>
      <c r="N157" s="36">
        <f>IF(ISERROR(LARGE(BQ157:CV157,1)),0,LARGE(BQ157:CV157,1))+IF(ISERROR(LARGE(BQ157:CV157,2)),0,LARGE(BQ157:CV157,2))+IF(ISERROR(LARGE(BQ157:CV157,3)),0,LARGE(BQ157:CV157,3))+IF(ISERROR(LARGE(BQ157:CV157,4)),0,LARGE(BQ157:CV157,4))</f>
        <v>70</v>
      </c>
      <c r="O157" s="142">
        <f>IF(ISERROR(LARGE(CW157:DP157,1)),0,LARGE(CW157:DP157,1))+IF(ISERROR(LARGE(CW157:DP157,2)),0,LARGE(CW157:DP157,2))+IF(ISERROR(LARGE(CW157:DP157,3)),0,LARGE(CW157:DP157,3))+IF(ISERROR(LARGE(CW157:DP157,4)),0,LARGE(CW157:DP157,4))</f>
        <v>0</v>
      </c>
      <c r="P157" s="143">
        <f>IF(ISERROR(LARGE(V157:DP157,1)),0,LARGE(V157:DP157,1))+IF(ISERROR(LARGE(V157:DP157,2)),0,LARGE(V157:DP157,2))+IF(ISERROR(LARGE(V157:DP157,3)),0,LARGE(V157:DP157,3))+IF(ISERROR(LARGE(V157:DP157,4)),0,LARGE(V157:DP157,4))+IF(ISERROR(LARGE(V157:DP157,5)),0,LARGE(V157:DP157,5))+IF(ISERROR(LARGE(V157:DP157,6)),0,LARGE(V157:DP157,6))+IF(ISERROR(LARGE(V157:DP157,7)),0,LARGE(V157:DP157,7))+IF(ISERROR(LARGE(V157:DP157,8)),0,LARGE(V157:DP157,8))+IF(ISERROR(LARGE(V157:DP157,9)),0,LARGE(V157:DP157,9))+IF(ISERROR(LARGE(V157:DP157,10)),0,LARGE(V157:DP157,10))+IF(ISERROR(LARGE(V157:DP157,11)),0,LARGE(V157:DP157,11))+IF(ISERROR(LARGE(V157:DP157,12)),0,LARGE(V157:DP157,12))</f>
        <v>145</v>
      </c>
      <c r="Q157" s="144">
        <f>COUNT(V157:DP157)</f>
        <v>2</v>
      </c>
      <c r="R157" s="144">
        <f>IF(ISERROR(LARGE(V157:AB157,5)),0,LARGE(V157:AB157,5))</f>
        <v>0</v>
      </c>
      <c r="S157" s="144">
        <f>IF(ISERROR(LARGE(AC157:BP157,5)),0,LARGE(AC157:BP157,5))</f>
        <v>0</v>
      </c>
      <c r="T157" s="144">
        <f>IF(ISERROR(LARGE(BQ157:CV157,5)),0,LARGE(BQ157:CV157,5))</f>
        <v>0</v>
      </c>
      <c r="U157" s="144">
        <f>IF(ISERROR(LARGE(CW157:DP157,5)),0,LARGE(CW157:DP157,5))</f>
        <v>0</v>
      </c>
      <c r="V157" s="17"/>
      <c r="W157" s="17"/>
      <c r="X157" s="17"/>
      <c r="Y157" s="17"/>
      <c r="Z157" s="17"/>
      <c r="AA157" s="17"/>
      <c r="AB157" s="17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>
        <v>75</v>
      </c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41"/>
      <c r="BC157" s="141"/>
      <c r="BD157" s="141"/>
      <c r="BE157" s="141"/>
      <c r="BF157" s="141"/>
      <c r="BG157" s="141"/>
      <c r="BH157" s="141"/>
      <c r="BI157" s="141"/>
      <c r="BJ157" s="141"/>
      <c r="BK157" s="141"/>
      <c r="BL157" s="141"/>
      <c r="BM157" s="141"/>
      <c r="BN157" s="141"/>
      <c r="BO157" s="141"/>
      <c r="BP157" s="141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>
        <v>70</v>
      </c>
      <c r="CB157" s="36"/>
      <c r="CC157" s="36"/>
      <c r="CD157" s="36"/>
      <c r="CE157" s="36"/>
      <c r="CF157" s="36"/>
      <c r="CG157" s="36"/>
      <c r="CH157" s="36"/>
      <c r="CI157" s="145"/>
      <c r="CJ157" s="146"/>
      <c r="CK157" s="146"/>
      <c r="CL157" s="146"/>
      <c r="CM157" s="146"/>
      <c r="CN157" s="146"/>
      <c r="CO157" s="146"/>
      <c r="CP157" s="147"/>
      <c r="CQ157" s="146"/>
      <c r="CR157" s="146"/>
      <c r="CS157" s="146"/>
      <c r="CT157" s="146"/>
      <c r="CU157" s="36"/>
      <c r="CV157" s="36"/>
      <c r="CW157" s="142"/>
      <c r="CX157" s="142"/>
      <c r="CY157" s="142"/>
      <c r="CZ157" s="142"/>
      <c r="DA157" s="142"/>
      <c r="DB157" s="142"/>
      <c r="DC157" s="142"/>
      <c r="DD157" s="142"/>
      <c r="DE157" s="142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</row>
    <row r="158" spans="1:120" ht="13.5" customHeight="1">
      <c r="A158" s="16" t="str">
        <f>IF(B158="","",IF(B158&gt;1,"UWAGA JUŻ BYŁ",""))</f>
        <v/>
      </c>
      <c r="B158" s="16">
        <f>IF(C158="","",COUNTIF($C$8:$C$51430,C158))</f>
        <v>1</v>
      </c>
      <c r="C158" s="16" t="str">
        <f>CONCATENATE(E158,F158,H158,G158)</f>
        <v>PyciaAdam1966The Vodka Team</v>
      </c>
      <c r="D158" s="16">
        <f>IF(E158="","",COUNTA($E$8:E158))</f>
        <v>151</v>
      </c>
      <c r="E158" s="12" t="s">
        <v>1589</v>
      </c>
      <c r="F158" s="16" t="s">
        <v>641</v>
      </c>
      <c r="G158" s="12" t="s">
        <v>1578</v>
      </c>
      <c r="H158" s="12">
        <v>1966</v>
      </c>
      <c r="I158" s="16" t="str">
        <f>IF(ISERROR(VLOOKUP(H158,KATEGORIE!$C$13:$E$50006,MATCH(KATEGORIE!$E$12,KATEGORIE!$C$12:$E$12,0),0)),"",VLOOKUP(H158,KATEGORIE!$C$13:$E$50006,MATCH(KATEGORIE!$E$12,KATEGORIE!$C$12:$E$12,0),0))</f>
        <v>W1</v>
      </c>
      <c r="J158" s="16">
        <f>IF(I158="","",COUNTIF($I$8:I158,I158))</f>
        <v>8</v>
      </c>
      <c r="K158" s="16">
        <f>COUNT(V158:DP158)</f>
        <v>4</v>
      </c>
      <c r="L158" s="17">
        <f>IF(ISERROR(LARGE(V158:AB158,1)),0,LARGE(V158:AB158,1))+IF(ISERROR(LARGE(V158:AB158,2)),0,LARGE(V158:AB158,2))+IF(ISERROR(LARGE(V158:AB158,3)),0,LARGE(V158:AB158,3))+IF(ISERROR(LARGE(V158:AB158,4)),0,LARGE(V158:AB158,4))</f>
        <v>0</v>
      </c>
      <c r="M158" s="141">
        <f>IF(ISERROR(LARGE(AC158:BP158,1)),0,LARGE(AC158:BP158,1))+IF(ISERROR(LARGE(AC158:BP158,2)),0,LARGE(AC158:BP158,2))+IF(ISERROR(LARGE(AC158:BP158,3)),0,LARGE(AC158:BP158,3))+IF(ISERROR(LARGE(AC158:BP158,4)),0,LARGE(AC158:BP158,4))</f>
        <v>22</v>
      </c>
      <c r="N158" s="36">
        <f>IF(ISERROR(LARGE(BQ158:CV158,1)),0,LARGE(BQ158:CV158,1))+IF(ISERROR(LARGE(BQ158:CV158,2)),0,LARGE(BQ158:CV158,2))+IF(ISERROR(LARGE(BQ158:CV158,3)),0,LARGE(BQ158:CV158,3))+IF(ISERROR(LARGE(BQ158:CV158,4)),0,LARGE(BQ158:CV158,4))</f>
        <v>52</v>
      </c>
      <c r="O158" s="142">
        <f>IF(ISERROR(LARGE(CW158:DP158,1)),0,LARGE(CW158:DP158,1))+IF(ISERROR(LARGE(CW158:DP158,2)),0,LARGE(CW158:DP158,2))+IF(ISERROR(LARGE(CW158:DP158,3)),0,LARGE(CW158:DP158,3))+IF(ISERROR(LARGE(CW158:DP158,4)),0,LARGE(CW158:DP158,4))</f>
        <v>70</v>
      </c>
      <c r="P158" s="143">
        <f>IF(ISERROR(LARGE(V158:DP158,1)),0,LARGE(V158:DP158,1))+IF(ISERROR(LARGE(V158:DP158,2)),0,LARGE(V158:DP158,2))+IF(ISERROR(LARGE(V158:DP158,3)),0,LARGE(V158:DP158,3))+IF(ISERROR(LARGE(V158:DP158,4)),0,LARGE(V158:DP158,4))+IF(ISERROR(LARGE(V158:DP158,5)),0,LARGE(V158:DP158,5))+IF(ISERROR(LARGE(V158:DP158,6)),0,LARGE(V158:DP158,6))+IF(ISERROR(LARGE(V158:DP158,7)),0,LARGE(V158:DP158,7))+IF(ISERROR(LARGE(V158:DP158,8)),0,LARGE(V158:DP158,8))+IF(ISERROR(LARGE(V158:DP158,9)),0,LARGE(V158:DP158,9))+IF(ISERROR(LARGE(V158:DP158,10)),0,LARGE(V158:DP158,10))+IF(ISERROR(LARGE(V158:DP158,11)),0,LARGE(V158:DP158,11))+IF(ISERROR(LARGE(V158:DP158,12)),0,LARGE(V158:DP158,12))</f>
        <v>144</v>
      </c>
      <c r="Q158" s="144">
        <f>COUNT(V158:DP158)</f>
        <v>4</v>
      </c>
      <c r="R158" s="144">
        <f>IF(ISERROR(LARGE(V158:AB158,5)),0,LARGE(V158:AB158,5))</f>
        <v>0</v>
      </c>
      <c r="S158" s="144">
        <f>IF(ISERROR(LARGE(AC158:BP158,5)),0,LARGE(AC158:BP158,5))</f>
        <v>0</v>
      </c>
      <c r="T158" s="144">
        <f>IF(ISERROR(LARGE(BQ158:CV158,5)),0,LARGE(BQ158:CV158,5))</f>
        <v>0</v>
      </c>
      <c r="U158" s="144">
        <f>IF(ISERROR(LARGE(CW158:DP158,5)),0,LARGE(CW158:DP158,5))</f>
        <v>0</v>
      </c>
      <c r="V158" s="17"/>
      <c r="W158" s="17"/>
      <c r="X158" s="17"/>
      <c r="Y158" s="17"/>
      <c r="Z158" s="17"/>
      <c r="AA158" s="17"/>
      <c r="AB158" s="17"/>
      <c r="AC158" s="141"/>
      <c r="AD158" s="141"/>
      <c r="AE158" s="141"/>
      <c r="AF158" s="141"/>
      <c r="AG158" s="141"/>
      <c r="AH158" s="141"/>
      <c r="AI158" s="141">
        <v>22</v>
      </c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41"/>
      <c r="BC158" s="141"/>
      <c r="BD158" s="141"/>
      <c r="BE158" s="141"/>
      <c r="BF158" s="141"/>
      <c r="BG158" s="141"/>
      <c r="BH158" s="141"/>
      <c r="BI158" s="141"/>
      <c r="BJ158" s="141"/>
      <c r="BK158" s="141"/>
      <c r="BL158" s="141"/>
      <c r="BM158" s="141"/>
      <c r="BN158" s="141"/>
      <c r="BO158" s="141"/>
      <c r="BP158" s="141"/>
      <c r="BQ158" s="36"/>
      <c r="BR158" s="36"/>
      <c r="BS158" s="36"/>
      <c r="BT158" s="36"/>
      <c r="BU158" s="36"/>
      <c r="BV158" s="36"/>
      <c r="BW158" s="36"/>
      <c r="BX158" s="36">
        <v>8</v>
      </c>
      <c r="BY158" s="36"/>
      <c r="BZ158" s="36"/>
      <c r="CA158" s="36"/>
      <c r="CB158" s="36"/>
      <c r="CC158" s="36"/>
      <c r="CD158" s="36"/>
      <c r="CE158" s="36"/>
      <c r="CF158" s="36"/>
      <c r="CG158" s="36"/>
      <c r="CH158" s="36">
        <v>44</v>
      </c>
      <c r="CI158" s="145"/>
      <c r="CJ158" s="146"/>
      <c r="CK158" s="146"/>
      <c r="CL158" s="146"/>
      <c r="CM158" s="146"/>
      <c r="CN158" s="146"/>
      <c r="CO158" s="146"/>
      <c r="CP158" s="147"/>
      <c r="CQ158" s="146"/>
      <c r="CR158" s="146"/>
      <c r="CS158" s="146"/>
      <c r="CT158" s="146"/>
      <c r="CU158" s="36"/>
      <c r="CV158" s="36"/>
      <c r="CW158" s="142"/>
      <c r="CX158" s="142"/>
      <c r="CY158" s="142"/>
      <c r="CZ158" s="142"/>
      <c r="DA158" s="142"/>
      <c r="DB158" s="142"/>
      <c r="DC158" s="142"/>
      <c r="DD158" s="142">
        <v>70</v>
      </c>
      <c r="DE158" s="142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</row>
    <row r="159" spans="1:120" ht="13.5" customHeight="1">
      <c r="A159" s="16" t="str">
        <f>IF(B159="","",IF(B159&gt;1,"UWAGA JUŻ BYŁ",""))</f>
        <v/>
      </c>
      <c r="B159" s="16">
        <f>IF(C159="","",COUNTIF($C$8:$C$51430,C159))</f>
        <v>1</v>
      </c>
      <c r="C159" s="16" t="str">
        <f>CONCATENATE(E159,F159,H159,G159)</f>
        <v>PIETRZYKWojciechLACHO TEAM</v>
      </c>
      <c r="D159" s="16">
        <f>IF(E159="","",COUNTA($E$8:E159))</f>
        <v>152</v>
      </c>
      <c r="E159" s="12" t="s">
        <v>923</v>
      </c>
      <c r="F159" s="16" t="s">
        <v>184</v>
      </c>
      <c r="G159" s="12" t="s">
        <v>924</v>
      </c>
      <c r="H159" s="12"/>
      <c r="I159" s="16" t="str">
        <f>IF(ISERROR(VLOOKUP(H159,KATEGORIE!$C$13:$E$50006,MATCH(KATEGORIE!$E$12,KATEGORIE!$C$12:$E$12,0),0)),"",VLOOKUP(H159,KATEGORIE!$C$13:$E$50006,MATCH(KATEGORIE!$E$12,KATEGORIE!$C$12:$E$12,0),0))</f>
        <v/>
      </c>
      <c r="J159" s="16" t="str">
        <f>IF(I159="","",COUNTIF($I$8:I159,I159))</f>
        <v/>
      </c>
      <c r="K159" s="16">
        <f>COUNT(V159:DP159)</f>
        <v>2</v>
      </c>
      <c r="L159" s="17">
        <f>IF(ISERROR(LARGE(V159:AB159,1)),0,LARGE(V159:AB159,1))+IF(ISERROR(LARGE(V159:AB159,2)),0,LARGE(V159:AB159,2))+IF(ISERROR(LARGE(V159:AB159,3)),0,LARGE(V159:AB159,3))+IF(ISERROR(LARGE(V159:AB159,4)),0,LARGE(V159:AB159,4))</f>
        <v>0</v>
      </c>
      <c r="M159" s="141">
        <f>IF(ISERROR(LARGE(AC159:BP159,1)),0,LARGE(AC159:BP159,1))+IF(ISERROR(LARGE(AC159:BP159,2)),0,LARGE(AC159:BP159,2))+IF(ISERROR(LARGE(AC159:BP159,3)),0,LARGE(AC159:BP159,3))+IF(ISERROR(LARGE(AC159:BP159,4)),0,LARGE(AC159:BP159,4))</f>
        <v>80</v>
      </c>
      <c r="N159" s="36">
        <f>IF(ISERROR(LARGE(BQ159:CV159,1)),0,LARGE(BQ159:CV159,1))+IF(ISERROR(LARGE(BQ159:CV159,2)),0,LARGE(BQ159:CV159,2))+IF(ISERROR(LARGE(BQ159:CV159,3)),0,LARGE(BQ159:CV159,3))+IF(ISERROR(LARGE(BQ159:CV159,4)),0,LARGE(BQ159:CV159,4))</f>
        <v>62</v>
      </c>
      <c r="O159" s="142">
        <f>IF(ISERROR(LARGE(CW159:DP159,1)),0,LARGE(CW159:DP159,1))+IF(ISERROR(LARGE(CW159:DP159,2)),0,LARGE(CW159:DP159,2))+IF(ISERROR(LARGE(CW159:DP159,3)),0,LARGE(CW159:DP159,3))+IF(ISERROR(LARGE(CW159:DP159,4)),0,LARGE(CW159:DP159,4))</f>
        <v>0</v>
      </c>
      <c r="P159" s="143">
        <f>IF(ISERROR(LARGE(V159:DP159,1)),0,LARGE(V159:DP159,1))+IF(ISERROR(LARGE(V159:DP159,2)),0,LARGE(V159:DP159,2))+IF(ISERROR(LARGE(V159:DP159,3)),0,LARGE(V159:DP159,3))+IF(ISERROR(LARGE(V159:DP159,4)),0,LARGE(V159:DP159,4))+IF(ISERROR(LARGE(V159:DP159,5)),0,LARGE(V159:DP159,5))+IF(ISERROR(LARGE(V159:DP159,6)),0,LARGE(V159:DP159,6))+IF(ISERROR(LARGE(V159:DP159,7)),0,LARGE(V159:DP159,7))+IF(ISERROR(LARGE(V159:DP159,8)),0,LARGE(V159:DP159,8))+IF(ISERROR(LARGE(V159:DP159,9)),0,LARGE(V159:DP159,9))+IF(ISERROR(LARGE(V159:DP159,10)),0,LARGE(V159:DP159,10))+IF(ISERROR(LARGE(V159:DP159,11)),0,LARGE(V159:DP159,11))+IF(ISERROR(LARGE(V159:DP159,12)),0,LARGE(V159:DP159,12))</f>
        <v>142</v>
      </c>
      <c r="Q159" s="144">
        <f>COUNT(V159:DP159)</f>
        <v>2</v>
      </c>
      <c r="R159" s="144">
        <f>IF(ISERROR(LARGE(V159:AB159,5)),0,LARGE(V159:AB159,5))</f>
        <v>0</v>
      </c>
      <c r="S159" s="144">
        <f>IF(ISERROR(LARGE(AC159:BP159,5)),0,LARGE(AC159:BP159,5))</f>
        <v>0</v>
      </c>
      <c r="T159" s="144">
        <f>IF(ISERROR(LARGE(BQ159:CV159,5)),0,LARGE(BQ159:CV159,5))</f>
        <v>0</v>
      </c>
      <c r="U159" s="144">
        <f>IF(ISERROR(LARGE(CW159:DP159,5)),0,LARGE(CW159:DP159,5))</f>
        <v>0</v>
      </c>
      <c r="V159" s="17"/>
      <c r="W159" s="17"/>
      <c r="X159" s="17"/>
      <c r="Y159" s="17"/>
      <c r="Z159" s="17"/>
      <c r="AA159" s="17"/>
      <c r="AB159" s="17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>
        <v>80</v>
      </c>
      <c r="AY159" s="141"/>
      <c r="AZ159" s="141"/>
      <c r="BA159" s="141"/>
      <c r="BB159" s="141"/>
      <c r="BC159" s="141"/>
      <c r="BD159" s="141"/>
      <c r="BE159" s="141"/>
      <c r="BF159" s="141"/>
      <c r="BG159" s="141"/>
      <c r="BH159" s="141"/>
      <c r="BI159" s="141"/>
      <c r="BJ159" s="141"/>
      <c r="BK159" s="141"/>
      <c r="BL159" s="141"/>
      <c r="BM159" s="141"/>
      <c r="BN159" s="141"/>
      <c r="BO159" s="141"/>
      <c r="BP159" s="141"/>
      <c r="BQ159" s="36"/>
      <c r="BR159" s="36"/>
      <c r="BS159" s="36"/>
      <c r="BT159" s="36"/>
      <c r="BU159" s="36"/>
      <c r="BV159" s="36">
        <v>62</v>
      </c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145"/>
      <c r="CJ159" s="146"/>
      <c r="CK159" s="146"/>
      <c r="CL159" s="146"/>
      <c r="CM159" s="146"/>
      <c r="CN159" s="146"/>
      <c r="CO159" s="146"/>
      <c r="CP159" s="147"/>
      <c r="CQ159" s="146"/>
      <c r="CR159" s="146"/>
      <c r="CS159" s="146"/>
      <c r="CT159" s="146"/>
      <c r="CU159" s="36"/>
      <c r="CV159" s="36"/>
      <c r="CW159" s="142"/>
      <c r="CX159" s="142"/>
      <c r="CY159" s="142"/>
      <c r="CZ159" s="142"/>
      <c r="DA159" s="142"/>
      <c r="DB159" s="142"/>
      <c r="DC159" s="142"/>
      <c r="DD159" s="142"/>
      <c r="DE159" s="142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</row>
    <row r="160" spans="1:120" ht="13.5" customHeight="1">
      <c r="A160" s="16" t="str">
        <f>IF(B160="","",IF(B160&gt;1,"UWAGA JUŻ BYŁ",""))</f>
        <v/>
      </c>
      <c r="B160" s="16">
        <f>IF(C160="","",COUNTIF($C$8:$C$51430,C160))</f>
        <v>1</v>
      </c>
      <c r="C160" s="16" t="str">
        <f>CONCATENATE(E160,F160,H160,G160)</f>
        <v>ULIASZJerzy1969Lks Iskra Jaszkowa</v>
      </c>
      <c r="D160" s="16">
        <f>IF(E160="","",COUNTA($E$8:E160))</f>
        <v>153</v>
      </c>
      <c r="E160" s="12" t="s">
        <v>1430</v>
      </c>
      <c r="F160" s="16" t="s">
        <v>1116</v>
      </c>
      <c r="G160" s="12" t="s">
        <v>4178</v>
      </c>
      <c r="H160" s="12">
        <v>1969</v>
      </c>
      <c r="I160" s="16" t="str">
        <f>IF(ISERROR(VLOOKUP(H160,KATEGORIE!$C$13:$E$50006,MATCH(KATEGORIE!$E$12,KATEGORIE!$C$12:$E$12,0),0)),"",VLOOKUP(H160,KATEGORIE!$C$13:$E$50006,MATCH(KATEGORIE!$E$12,KATEGORIE!$C$12:$E$12,0),0))</f>
        <v>M</v>
      </c>
      <c r="J160" s="16">
        <f>IF(I160="","",COUNTIF($I$8:I160,I160))</f>
        <v>23</v>
      </c>
      <c r="K160" s="16">
        <f>COUNT(V160:DP160)</f>
        <v>4</v>
      </c>
      <c r="L160" s="17">
        <f>IF(ISERROR(LARGE(V160:AB160,1)),0,LARGE(V160:AB160,1))+IF(ISERROR(LARGE(V160:AB160,2)),0,LARGE(V160:AB160,2))+IF(ISERROR(LARGE(V160:AB160,3)),0,LARGE(V160:AB160,3))+IF(ISERROR(LARGE(V160:AB160,4)),0,LARGE(V160:AB160,4))</f>
        <v>20</v>
      </c>
      <c r="M160" s="141">
        <f>IF(ISERROR(LARGE(AC160:BP160,1)),0,LARGE(AC160:BP160,1))+IF(ISERROR(LARGE(AC160:BP160,2)),0,LARGE(AC160:BP160,2))+IF(ISERROR(LARGE(AC160:BP160,3)),0,LARGE(AC160:BP160,3))+IF(ISERROR(LARGE(AC160:BP160,4)),0,LARGE(AC160:BP160,4))</f>
        <v>86</v>
      </c>
      <c r="N160" s="36">
        <f>IF(ISERROR(LARGE(BQ160:CV160,1)),0,LARGE(BQ160:CV160,1))+IF(ISERROR(LARGE(BQ160:CV160,2)),0,LARGE(BQ160:CV160,2))+IF(ISERROR(LARGE(BQ160:CV160,3)),0,LARGE(BQ160:CV160,3))+IF(ISERROR(LARGE(BQ160:CV160,4)),0,LARGE(BQ160:CV160,4))</f>
        <v>36</v>
      </c>
      <c r="O160" s="142">
        <f>IF(ISERROR(LARGE(CW160:DP160,1)),0,LARGE(CW160:DP160,1))+IF(ISERROR(LARGE(CW160:DP160,2)),0,LARGE(CW160:DP160,2))+IF(ISERROR(LARGE(CW160:DP160,3)),0,LARGE(CW160:DP160,3))+IF(ISERROR(LARGE(CW160:DP160,4)),0,LARGE(CW160:DP160,4))</f>
        <v>0</v>
      </c>
      <c r="P160" s="143">
        <f>IF(ISERROR(LARGE(V160:DP160,1)),0,LARGE(V160:DP160,1))+IF(ISERROR(LARGE(V160:DP160,2)),0,LARGE(V160:DP160,2))+IF(ISERROR(LARGE(V160:DP160,3)),0,LARGE(V160:DP160,3))+IF(ISERROR(LARGE(V160:DP160,4)),0,LARGE(V160:DP160,4))+IF(ISERROR(LARGE(V160:DP160,5)),0,LARGE(V160:DP160,5))+IF(ISERROR(LARGE(V160:DP160,6)),0,LARGE(V160:DP160,6))+IF(ISERROR(LARGE(V160:DP160,7)),0,LARGE(V160:DP160,7))+IF(ISERROR(LARGE(V160:DP160,8)),0,LARGE(V160:DP160,8))+IF(ISERROR(LARGE(V160:DP160,9)),0,LARGE(V160:DP160,9))+IF(ISERROR(LARGE(V160:DP160,10)),0,LARGE(V160:DP160,10))+IF(ISERROR(LARGE(V160:DP160,11)),0,LARGE(V160:DP160,11))+IF(ISERROR(LARGE(V160:DP160,12)),0,LARGE(V160:DP160,12))</f>
        <v>142</v>
      </c>
      <c r="Q160" s="144">
        <f>COUNT(V160:DP160)</f>
        <v>4</v>
      </c>
      <c r="R160" s="144">
        <f>IF(ISERROR(LARGE(V160:AB160,5)),0,LARGE(V160:AB160,5))</f>
        <v>0</v>
      </c>
      <c r="S160" s="144">
        <f>IF(ISERROR(LARGE(AC160:BP160,5)),0,LARGE(AC160:BP160,5))</f>
        <v>0</v>
      </c>
      <c r="T160" s="144">
        <f>IF(ISERROR(LARGE(BQ160:CV160,5)),0,LARGE(BQ160:CV160,5))</f>
        <v>0</v>
      </c>
      <c r="U160" s="144">
        <f>IF(ISERROR(LARGE(CW160:DP160,5)),0,LARGE(CW160:DP160,5))</f>
        <v>0</v>
      </c>
      <c r="V160" s="17"/>
      <c r="W160" s="17"/>
      <c r="X160" s="17"/>
      <c r="Y160" s="17"/>
      <c r="Z160" s="17">
        <v>20</v>
      </c>
      <c r="AA160" s="17"/>
      <c r="AB160" s="17"/>
      <c r="AC160" s="141"/>
      <c r="AD160" s="141"/>
      <c r="AE160" s="141"/>
      <c r="AF160" s="141"/>
      <c r="AG160" s="141">
        <v>50</v>
      </c>
      <c r="AH160" s="141"/>
      <c r="AI160" s="141"/>
      <c r="AJ160" s="141"/>
      <c r="AK160" s="141"/>
      <c r="AL160" s="141">
        <v>36</v>
      </c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41"/>
      <c r="BC160" s="141"/>
      <c r="BD160" s="141"/>
      <c r="BE160" s="141"/>
      <c r="BF160" s="141"/>
      <c r="BG160" s="141"/>
      <c r="BH160" s="141"/>
      <c r="BI160" s="141"/>
      <c r="BJ160" s="141"/>
      <c r="BK160" s="141"/>
      <c r="BL160" s="141"/>
      <c r="BM160" s="141"/>
      <c r="BN160" s="141"/>
      <c r="BO160" s="141"/>
      <c r="BP160" s="141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145"/>
      <c r="CJ160" s="146">
        <v>36</v>
      </c>
      <c r="CK160" s="146"/>
      <c r="CL160" s="146"/>
      <c r="CM160" s="146"/>
      <c r="CN160" s="146"/>
      <c r="CO160" s="146"/>
      <c r="CP160" s="147"/>
      <c r="CQ160" s="146"/>
      <c r="CR160" s="146"/>
      <c r="CS160" s="146"/>
      <c r="CT160" s="146"/>
      <c r="CU160" s="36"/>
      <c r="CV160" s="36"/>
      <c r="CW160" s="142"/>
      <c r="CX160" s="142"/>
      <c r="CY160" s="142"/>
      <c r="CZ160" s="142"/>
      <c r="DA160" s="142"/>
      <c r="DB160" s="142"/>
      <c r="DC160" s="142"/>
      <c r="DD160" s="142"/>
      <c r="DE160" s="142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</row>
    <row r="161" spans="1:120" ht="13.5" customHeight="1">
      <c r="A161" s="16" t="str">
        <f>IF(B161="","",IF(B161&gt;1,"UWAGA JUŻ BYŁ",""))</f>
        <v/>
      </c>
      <c r="B161" s="16">
        <f>IF(C161="","",COUNTIF($C$8:$C$51430,C161))</f>
        <v>1</v>
      </c>
      <c r="C161" s="16" t="str">
        <f>CONCATENATE(E161,F161,H161,G161)</f>
        <v>ZdąbłarzMarcin1983Chrzanów</v>
      </c>
      <c r="D161" s="16">
        <f>IF(E161="","",COUNTA($E$8:E161))</f>
        <v>154</v>
      </c>
      <c r="E161" s="12" t="s">
        <v>2303</v>
      </c>
      <c r="F161" s="16" t="s">
        <v>159</v>
      </c>
      <c r="G161" s="12" t="s">
        <v>1224</v>
      </c>
      <c r="H161" s="12">
        <v>1983</v>
      </c>
      <c r="I161" s="16" t="str">
        <f>IF(ISERROR(VLOOKUP(H161,KATEGORIE!$C$13:$E$50006,MATCH(KATEGORIE!$E$12,KATEGORIE!$C$12:$E$12,0),0)),"",VLOOKUP(H161,KATEGORIE!$C$13:$E$50006,MATCH(KATEGORIE!$E$12,KATEGORIE!$C$12:$E$12,0),0))</f>
        <v>S2</v>
      </c>
      <c r="J161" s="16">
        <f>IF(I161="","",COUNTIF($I$8:I161,I161))</f>
        <v>49</v>
      </c>
      <c r="K161" s="16">
        <f>COUNT(V161:DP161)</f>
        <v>3</v>
      </c>
      <c r="L161" s="17">
        <f>IF(ISERROR(LARGE(V161:AB161,1)),0,LARGE(V161:AB161,1))+IF(ISERROR(LARGE(V161:AB161,2)),0,LARGE(V161:AB161,2))+IF(ISERROR(LARGE(V161:AB161,3)),0,LARGE(V161:AB161,3))+IF(ISERROR(LARGE(V161:AB161,4)),0,LARGE(V161:AB161,4))</f>
        <v>0</v>
      </c>
      <c r="M161" s="141">
        <f>IF(ISERROR(LARGE(AC161:BP161,1)),0,LARGE(AC161:BP161,1))+IF(ISERROR(LARGE(AC161:BP161,2)),0,LARGE(AC161:BP161,2))+IF(ISERROR(LARGE(AC161:BP161,3)),0,LARGE(AC161:BP161,3))+IF(ISERROR(LARGE(AC161:BP161,4)),0,LARGE(AC161:BP161,4))</f>
        <v>0</v>
      </c>
      <c r="N161" s="36">
        <f>IF(ISERROR(LARGE(BQ161:CV161,1)),0,LARGE(BQ161:CV161,1))+IF(ISERROR(LARGE(BQ161:CV161,2)),0,LARGE(BQ161:CV161,2))+IF(ISERROR(LARGE(BQ161:CV161,3)),0,LARGE(BQ161:CV161,3))+IF(ISERROR(LARGE(BQ161:CV161,4)),0,LARGE(BQ161:CV161,4))</f>
        <v>95</v>
      </c>
      <c r="O161" s="142">
        <f>IF(ISERROR(LARGE(CW161:DP161,1)),0,LARGE(CW161:DP161,1))+IF(ISERROR(LARGE(CW161:DP161,2)),0,LARGE(CW161:DP161,2))+IF(ISERROR(LARGE(CW161:DP161,3)),0,LARGE(CW161:DP161,3))+IF(ISERROR(LARGE(CW161:DP161,4)),0,LARGE(CW161:DP161,4))</f>
        <v>47</v>
      </c>
      <c r="P161" s="143">
        <f>IF(ISERROR(LARGE(V161:DP161,1)),0,LARGE(V161:DP161,1))+IF(ISERROR(LARGE(V161:DP161,2)),0,LARGE(V161:DP161,2))+IF(ISERROR(LARGE(V161:DP161,3)),0,LARGE(V161:DP161,3))+IF(ISERROR(LARGE(V161:DP161,4)),0,LARGE(V161:DP161,4))+IF(ISERROR(LARGE(V161:DP161,5)),0,LARGE(V161:DP161,5))+IF(ISERROR(LARGE(V161:DP161,6)),0,LARGE(V161:DP161,6))+IF(ISERROR(LARGE(V161:DP161,7)),0,LARGE(V161:DP161,7))+IF(ISERROR(LARGE(V161:DP161,8)),0,LARGE(V161:DP161,8))+IF(ISERROR(LARGE(V161:DP161,9)),0,LARGE(V161:DP161,9))+IF(ISERROR(LARGE(V161:DP161,10)),0,LARGE(V161:DP161,10))+IF(ISERROR(LARGE(V161:DP161,11)),0,LARGE(V161:DP161,11))+IF(ISERROR(LARGE(V161:DP161,12)),0,LARGE(V161:DP161,12))</f>
        <v>142</v>
      </c>
      <c r="Q161" s="144">
        <f>COUNT(V161:DP161)</f>
        <v>3</v>
      </c>
      <c r="R161" s="144">
        <f>IF(ISERROR(LARGE(V161:AB161,5)),0,LARGE(V161:AB161,5))</f>
        <v>0</v>
      </c>
      <c r="S161" s="144">
        <f>IF(ISERROR(LARGE(AC161:BP161,5)),0,LARGE(AC161:BP161,5))</f>
        <v>0</v>
      </c>
      <c r="T161" s="144">
        <f>IF(ISERROR(LARGE(BQ161:CV161,5)),0,LARGE(BQ161:CV161,5))</f>
        <v>0</v>
      </c>
      <c r="U161" s="144">
        <f>IF(ISERROR(LARGE(CW161:DP161,5)),0,LARGE(CW161:DP161,5))</f>
        <v>0</v>
      </c>
      <c r="V161" s="17"/>
      <c r="W161" s="17"/>
      <c r="X161" s="17"/>
      <c r="Y161" s="17"/>
      <c r="Z161" s="17"/>
      <c r="AA161" s="17"/>
      <c r="AB161" s="17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41"/>
      <c r="BC161" s="141"/>
      <c r="BD161" s="141"/>
      <c r="BE161" s="141"/>
      <c r="BF161" s="141"/>
      <c r="BG161" s="141"/>
      <c r="BH161" s="141"/>
      <c r="BI161" s="141"/>
      <c r="BJ161" s="141"/>
      <c r="BK161" s="141"/>
      <c r="BL161" s="141"/>
      <c r="BM161" s="141"/>
      <c r="BN161" s="141"/>
      <c r="BO161" s="141"/>
      <c r="BP161" s="141"/>
      <c r="BQ161" s="36"/>
      <c r="BR161" s="36"/>
      <c r="BS161" s="36"/>
      <c r="BT161" s="36"/>
      <c r="BU161" s="36"/>
      <c r="BV161" s="36"/>
      <c r="BW161" s="36"/>
      <c r="BX161" s="36">
        <v>38</v>
      </c>
      <c r="BY161" s="36"/>
      <c r="BZ161" s="36"/>
      <c r="CA161" s="36"/>
      <c r="CB161" s="36"/>
      <c r="CC161" s="36">
        <v>57</v>
      </c>
      <c r="CD161" s="36"/>
      <c r="CE161" s="36"/>
      <c r="CF161" s="36"/>
      <c r="CG161" s="36"/>
      <c r="CH161" s="36"/>
      <c r="CI161" s="145"/>
      <c r="CJ161" s="146"/>
      <c r="CK161" s="146"/>
      <c r="CL161" s="146"/>
      <c r="CM161" s="146"/>
      <c r="CN161" s="146"/>
      <c r="CO161" s="146"/>
      <c r="CP161" s="147"/>
      <c r="CQ161" s="146"/>
      <c r="CR161" s="146"/>
      <c r="CS161" s="146"/>
      <c r="CT161" s="146"/>
      <c r="CU161" s="36"/>
      <c r="CV161" s="36"/>
      <c r="CW161" s="142"/>
      <c r="CX161" s="142"/>
      <c r="CY161" s="142"/>
      <c r="CZ161" s="142"/>
      <c r="DA161" s="142"/>
      <c r="DB161" s="142"/>
      <c r="DC161" s="142"/>
      <c r="DD161" s="142"/>
      <c r="DE161" s="142"/>
      <c r="DF161" s="142"/>
      <c r="DG161" s="142"/>
      <c r="DH161" s="142">
        <v>47</v>
      </c>
      <c r="DI161" s="142"/>
      <c r="DJ161" s="142"/>
      <c r="DK161" s="142"/>
      <c r="DL161" s="142"/>
      <c r="DM161" s="142"/>
      <c r="DN161" s="142"/>
      <c r="DO161" s="142"/>
      <c r="DP161" s="142"/>
    </row>
    <row r="162" spans="1:120" ht="13.5" customHeight="1">
      <c r="A162" s="16" t="str">
        <f>IF(B162="","",IF(B162&gt;1,"UWAGA JUŻ BYŁ",""))</f>
        <v/>
      </c>
      <c r="B162" s="16">
        <f>IF(C162="","",COUNTIF($C$8:$C$51430,C162))</f>
        <v>1</v>
      </c>
      <c r="C162" s="16" t="str">
        <f>CONCATENATE(E162,F162,H162,G162)</f>
        <v>KondasArkadiuszrunningbustars.pl</v>
      </c>
      <c r="D162" s="16">
        <f>IF(E162="","",COUNTA($E$8:E162))</f>
        <v>155</v>
      </c>
      <c r="E162" s="117" t="s">
        <v>1861</v>
      </c>
      <c r="F162" s="16" t="s">
        <v>205</v>
      </c>
      <c r="G162" s="12" t="s">
        <v>1862</v>
      </c>
      <c r="H162" s="12"/>
      <c r="I162" s="16" t="str">
        <f>IF(ISERROR(VLOOKUP(H162,KATEGORIE!$C$13:$E$50006,MATCH(KATEGORIE!$E$12,KATEGORIE!$C$12:$E$12,0),0)),"",VLOOKUP(H162,KATEGORIE!$C$13:$E$50006,MATCH(KATEGORIE!$E$12,KATEGORIE!$C$12:$E$12,0),0))</f>
        <v/>
      </c>
      <c r="J162" s="16" t="str">
        <f>IF(I162="","",COUNTIF($I$8:I162,I162))</f>
        <v/>
      </c>
      <c r="K162" s="16">
        <f>COUNT(V162:DP162)</f>
        <v>2</v>
      </c>
      <c r="L162" s="17">
        <f>IF(ISERROR(LARGE(V162:AB162,1)),0,LARGE(V162:AB162,1))+IF(ISERROR(LARGE(V162:AB162,2)),0,LARGE(V162:AB162,2))+IF(ISERROR(LARGE(V162:AB162,3)),0,LARGE(V162:AB162,3))+IF(ISERROR(LARGE(V162:AB162,4)),0,LARGE(V162:AB162,4))</f>
        <v>0</v>
      </c>
      <c r="M162" s="141">
        <f>IF(ISERROR(LARGE(AC162:BP162,1)),0,LARGE(AC162:BP162,1))+IF(ISERROR(LARGE(AC162:BP162,2)),0,LARGE(AC162:BP162,2))+IF(ISERROR(LARGE(AC162:BP162,3)),0,LARGE(AC162:BP162,3))+IF(ISERROR(LARGE(AC162:BP162,4)),0,LARGE(AC162:BP162,4))</f>
        <v>0</v>
      </c>
      <c r="N162" s="36">
        <f>IF(ISERROR(LARGE(BQ162:CV162,1)),0,LARGE(BQ162:CV162,1))+IF(ISERROR(LARGE(BQ162:CV162,2)),0,LARGE(BQ162:CV162,2))+IF(ISERROR(LARGE(BQ162:CV162,3)),0,LARGE(BQ162:CV162,3))+IF(ISERROR(LARGE(BQ162:CV162,4)),0,LARGE(BQ162:CV162,4))</f>
        <v>0</v>
      </c>
      <c r="O162" s="142">
        <f>IF(ISERROR(LARGE(CW162:DP162,1)),0,LARGE(CW162:DP162,1))+IF(ISERROR(LARGE(CW162:DP162,2)),0,LARGE(CW162:DP162,2))+IF(ISERROR(LARGE(CW162:DP162,3)),0,LARGE(CW162:DP162,3))+IF(ISERROR(LARGE(CW162:DP162,4)),0,LARGE(CW162:DP162,4))</f>
        <v>141</v>
      </c>
      <c r="P162" s="143">
        <f>IF(ISERROR(LARGE(V162:DP162,1)),0,LARGE(V162:DP162,1))+IF(ISERROR(LARGE(V162:DP162,2)),0,LARGE(V162:DP162,2))+IF(ISERROR(LARGE(V162:DP162,3)),0,LARGE(V162:DP162,3))+IF(ISERROR(LARGE(V162:DP162,4)),0,LARGE(V162:DP162,4))+IF(ISERROR(LARGE(V162:DP162,5)),0,LARGE(V162:DP162,5))+IF(ISERROR(LARGE(V162:DP162,6)),0,LARGE(V162:DP162,6))+IF(ISERROR(LARGE(V162:DP162,7)),0,LARGE(V162:DP162,7))+IF(ISERROR(LARGE(V162:DP162,8)),0,LARGE(V162:DP162,8))+IF(ISERROR(LARGE(V162:DP162,9)),0,LARGE(V162:DP162,9))+IF(ISERROR(LARGE(V162:DP162,10)),0,LARGE(V162:DP162,10))+IF(ISERROR(LARGE(V162:DP162,11)),0,LARGE(V162:DP162,11))+IF(ISERROR(LARGE(V162:DP162,12)),0,LARGE(V162:DP162,12))</f>
        <v>141</v>
      </c>
      <c r="Q162" s="144">
        <f>COUNT(V162:DP162)</f>
        <v>2</v>
      </c>
      <c r="R162" s="144">
        <f>IF(ISERROR(LARGE(V162:AB162,5)),0,LARGE(V162:AB162,5))</f>
        <v>0</v>
      </c>
      <c r="S162" s="144">
        <f>IF(ISERROR(LARGE(AC162:BP162,5)),0,LARGE(AC162:BP162,5))</f>
        <v>0</v>
      </c>
      <c r="T162" s="144">
        <f>IF(ISERROR(LARGE(BQ162:CV162,5)),0,LARGE(BQ162:CV162,5))</f>
        <v>0</v>
      </c>
      <c r="U162" s="144">
        <f>IF(ISERROR(LARGE(CW162:DP162,5)),0,LARGE(CW162:DP162,5))</f>
        <v>0</v>
      </c>
      <c r="V162" s="17"/>
      <c r="W162" s="17"/>
      <c r="X162" s="17"/>
      <c r="Y162" s="17"/>
      <c r="Z162" s="17"/>
      <c r="AA162" s="17"/>
      <c r="AB162" s="17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41"/>
      <c r="BC162" s="141"/>
      <c r="BD162" s="141"/>
      <c r="BE162" s="141"/>
      <c r="BF162" s="141"/>
      <c r="BG162" s="141"/>
      <c r="BH162" s="141"/>
      <c r="BI162" s="141"/>
      <c r="BJ162" s="141"/>
      <c r="BK162" s="141"/>
      <c r="BL162" s="141"/>
      <c r="BM162" s="141"/>
      <c r="BN162" s="141"/>
      <c r="BO162" s="141"/>
      <c r="BP162" s="141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145"/>
      <c r="CJ162" s="146"/>
      <c r="CK162" s="146"/>
      <c r="CL162" s="146"/>
      <c r="CM162" s="146"/>
      <c r="CN162" s="146"/>
      <c r="CO162" s="146"/>
      <c r="CP162" s="147"/>
      <c r="CQ162" s="146"/>
      <c r="CR162" s="146"/>
      <c r="CS162" s="146"/>
      <c r="CT162" s="146"/>
      <c r="CU162" s="36"/>
      <c r="CV162" s="36"/>
      <c r="CW162" s="142"/>
      <c r="CX162" s="142"/>
      <c r="CY162" s="142"/>
      <c r="CZ162" s="142">
        <v>41</v>
      </c>
      <c r="DA162" s="142"/>
      <c r="DB162" s="142"/>
      <c r="DC162" s="142"/>
      <c r="DD162" s="142"/>
      <c r="DE162" s="142"/>
      <c r="DF162" s="142"/>
      <c r="DG162" s="142">
        <v>100</v>
      </c>
      <c r="DH162" s="142"/>
      <c r="DI162" s="142"/>
      <c r="DJ162" s="142"/>
      <c r="DK162" s="142"/>
      <c r="DL162" s="142"/>
      <c r="DM162" s="142"/>
      <c r="DN162" s="142"/>
      <c r="DO162" s="142"/>
      <c r="DP162" s="142"/>
    </row>
    <row r="163" spans="1:120" ht="13.5" customHeight="1">
      <c r="A163" s="16" t="str">
        <f>IF(B163="","",IF(B163&gt;1,"UWAGA JUŻ BYŁ",""))</f>
        <v/>
      </c>
      <c r="B163" s="16">
        <f>IF(C163="","",COUNTIF($C$8:$C$51430,C163))</f>
        <v>1</v>
      </c>
      <c r="C163" s="16" t="str">
        <f>CONCATENATE(E163,F163,H163,G163)</f>
        <v>MOCZEKTomaszCROSS STRACEŃCÓW TEAM</v>
      </c>
      <c r="D163" s="16">
        <f>IF(E163="","",COUNTA($E$8:E163))</f>
        <v>156</v>
      </c>
      <c r="E163" s="12" t="s">
        <v>2475</v>
      </c>
      <c r="F163" s="16" t="s">
        <v>193</v>
      </c>
      <c r="G163" s="12" t="s">
        <v>2476</v>
      </c>
      <c r="H163" s="12"/>
      <c r="I163" s="16" t="str">
        <f>IF(ISERROR(VLOOKUP(H163,KATEGORIE!$C$13:$E$50006,MATCH(KATEGORIE!$E$12,KATEGORIE!$C$12:$E$12,0),0)),"",VLOOKUP(H163,KATEGORIE!$C$13:$E$50006,MATCH(KATEGORIE!$E$12,KATEGORIE!$C$12:$E$12,0),0))</f>
        <v/>
      </c>
      <c r="J163" s="16" t="str">
        <f>IF(I163="","",COUNTIF($I$8:I163,I163))</f>
        <v/>
      </c>
      <c r="K163" s="16">
        <f>COUNT(V163:DP163)</f>
        <v>2</v>
      </c>
      <c r="L163" s="17">
        <f>IF(ISERROR(LARGE(V163:AB163,1)),0,LARGE(V163:AB163,1))+IF(ISERROR(LARGE(V163:AB163,2)),0,LARGE(V163:AB163,2))+IF(ISERROR(LARGE(V163:AB163,3)),0,LARGE(V163:AB163,3))+IF(ISERROR(LARGE(V163:AB163,4)),0,LARGE(V163:AB163,4))</f>
        <v>0</v>
      </c>
      <c r="M163" s="141">
        <f>IF(ISERROR(LARGE(AC163:BP163,1)),0,LARGE(AC163:BP163,1))+IF(ISERROR(LARGE(AC163:BP163,2)),0,LARGE(AC163:BP163,2))+IF(ISERROR(LARGE(AC163:BP163,3)),0,LARGE(AC163:BP163,3))+IF(ISERROR(LARGE(AC163:BP163,4)),0,LARGE(AC163:BP163,4))</f>
        <v>61</v>
      </c>
      <c r="N163" s="36">
        <f>IF(ISERROR(LARGE(BQ163:CV163,1)),0,LARGE(BQ163:CV163,1))+IF(ISERROR(LARGE(BQ163:CV163,2)),0,LARGE(BQ163:CV163,2))+IF(ISERROR(LARGE(BQ163:CV163,3)),0,LARGE(BQ163:CV163,3))+IF(ISERROR(LARGE(BQ163:CV163,4)),0,LARGE(BQ163:CV163,4))</f>
        <v>80</v>
      </c>
      <c r="O163" s="142">
        <f>IF(ISERROR(LARGE(CW163:DP163,1)),0,LARGE(CW163:DP163,1))+IF(ISERROR(LARGE(CW163:DP163,2)),0,LARGE(CW163:DP163,2))+IF(ISERROR(LARGE(CW163:DP163,3)),0,LARGE(CW163:DP163,3))+IF(ISERROR(LARGE(CW163:DP163,4)),0,LARGE(CW163:DP163,4))</f>
        <v>0</v>
      </c>
      <c r="P163" s="143">
        <f>IF(ISERROR(LARGE(V163:DP163,1)),0,LARGE(V163:DP163,1))+IF(ISERROR(LARGE(V163:DP163,2)),0,LARGE(V163:DP163,2))+IF(ISERROR(LARGE(V163:DP163,3)),0,LARGE(V163:DP163,3))+IF(ISERROR(LARGE(V163:DP163,4)),0,LARGE(V163:DP163,4))+IF(ISERROR(LARGE(V163:DP163,5)),0,LARGE(V163:DP163,5))+IF(ISERROR(LARGE(V163:DP163,6)),0,LARGE(V163:DP163,6))+IF(ISERROR(LARGE(V163:DP163,7)),0,LARGE(V163:DP163,7))+IF(ISERROR(LARGE(V163:DP163,8)),0,LARGE(V163:DP163,8))+IF(ISERROR(LARGE(V163:DP163,9)),0,LARGE(V163:DP163,9))+IF(ISERROR(LARGE(V163:DP163,10)),0,LARGE(V163:DP163,10))+IF(ISERROR(LARGE(V163:DP163,11)),0,LARGE(V163:DP163,11))+IF(ISERROR(LARGE(V163:DP163,12)),0,LARGE(V163:DP163,12))</f>
        <v>141</v>
      </c>
      <c r="Q163" s="144">
        <f>COUNT(V163:DP163)</f>
        <v>2</v>
      </c>
      <c r="R163" s="144">
        <f>IF(ISERROR(LARGE(V163:AB163,5)),0,LARGE(V163:AB163,5))</f>
        <v>0</v>
      </c>
      <c r="S163" s="144">
        <f>IF(ISERROR(LARGE(AC163:BP163,5)),0,LARGE(AC163:BP163,5))</f>
        <v>0</v>
      </c>
      <c r="T163" s="144">
        <f>IF(ISERROR(LARGE(BQ163:CV163,5)),0,LARGE(BQ163:CV163,5))</f>
        <v>0</v>
      </c>
      <c r="U163" s="144">
        <f>IF(ISERROR(LARGE(CW163:DP163,5)),0,LARGE(CW163:DP163,5))</f>
        <v>0</v>
      </c>
      <c r="V163" s="17"/>
      <c r="W163" s="17"/>
      <c r="X163" s="17"/>
      <c r="Y163" s="17"/>
      <c r="Z163" s="17"/>
      <c r="AA163" s="17"/>
      <c r="AB163" s="17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>
        <v>61</v>
      </c>
      <c r="AZ163" s="141"/>
      <c r="BA163" s="141"/>
      <c r="BB163" s="141"/>
      <c r="BC163" s="141"/>
      <c r="BD163" s="141"/>
      <c r="BE163" s="141"/>
      <c r="BF163" s="141"/>
      <c r="BG163" s="141"/>
      <c r="BH163" s="141"/>
      <c r="BI163" s="141"/>
      <c r="BJ163" s="141"/>
      <c r="BK163" s="141"/>
      <c r="BL163" s="141"/>
      <c r="BM163" s="141"/>
      <c r="BN163" s="141"/>
      <c r="BO163" s="141"/>
      <c r="BP163" s="141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>
        <v>80</v>
      </c>
      <c r="CA163" s="36"/>
      <c r="CB163" s="36"/>
      <c r="CC163" s="36"/>
      <c r="CD163" s="36"/>
      <c r="CE163" s="36"/>
      <c r="CF163" s="36"/>
      <c r="CG163" s="36"/>
      <c r="CH163" s="36"/>
      <c r="CI163" s="145"/>
      <c r="CJ163" s="146"/>
      <c r="CK163" s="146"/>
      <c r="CL163" s="146"/>
      <c r="CM163" s="146"/>
      <c r="CN163" s="146"/>
      <c r="CO163" s="146"/>
      <c r="CP163" s="147"/>
      <c r="CQ163" s="146"/>
      <c r="CR163" s="146"/>
      <c r="CS163" s="146"/>
      <c r="CT163" s="146"/>
      <c r="CU163" s="36"/>
      <c r="CV163" s="36"/>
      <c r="CW163" s="142"/>
      <c r="CX163" s="142"/>
      <c r="CY163" s="142"/>
      <c r="CZ163" s="142"/>
      <c r="DA163" s="142"/>
      <c r="DB163" s="142"/>
      <c r="DC163" s="142"/>
      <c r="DD163" s="142"/>
      <c r="DE163" s="142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</row>
    <row r="164" spans="1:120" ht="13.5" customHeight="1">
      <c r="A164" s="16" t="str">
        <f>IF(B164="","",IF(B164&gt;1,"UWAGA JUŻ BYŁ",""))</f>
        <v/>
      </c>
      <c r="B164" s="16">
        <f>IF(C164="","",COUNTIF($C$8:$C$51430,C164))</f>
        <v>1</v>
      </c>
      <c r="C164" s="16" t="str">
        <f>CONCATENATE(E164,F164,H164,G164)</f>
        <v>ZiejewskiGrzegorzWieliczka</v>
      </c>
      <c r="D164" s="16">
        <f>IF(E164="","",COUNTA($E$8:E164))</f>
        <v>157</v>
      </c>
      <c r="E164" s="117" t="s">
        <v>4217</v>
      </c>
      <c r="F164" s="16" t="s">
        <v>207</v>
      </c>
      <c r="G164" s="12" t="s">
        <v>3762</v>
      </c>
      <c r="H164" s="12"/>
      <c r="I164" s="16" t="str">
        <f>IF(ISERROR(VLOOKUP(H164,KATEGORIE!$C$13:$E$50006,MATCH(KATEGORIE!$E$12,KATEGORIE!$C$12:$E$12,0),0)),"",VLOOKUP(H164,KATEGORIE!$C$13:$E$50006,MATCH(KATEGORIE!$E$12,KATEGORIE!$C$12:$E$12,0),0))</f>
        <v/>
      </c>
      <c r="J164" s="16" t="str">
        <f>IF(I164="","",COUNTIF($I$8:I164,I164))</f>
        <v/>
      </c>
      <c r="K164" s="16">
        <f>COUNT(V164:DP164)</f>
        <v>2</v>
      </c>
      <c r="L164" s="17">
        <f>IF(ISERROR(LARGE(V164:AB164,1)),0,LARGE(V164:AB164,1))+IF(ISERROR(LARGE(V164:AB164,2)),0,LARGE(V164:AB164,2))+IF(ISERROR(LARGE(V164:AB164,3)),0,LARGE(V164:AB164,3))+IF(ISERROR(LARGE(V164:AB164,4)),0,LARGE(V164:AB164,4))</f>
        <v>71</v>
      </c>
      <c r="M164" s="141">
        <f>IF(ISERROR(LARGE(AC164:BP164,1)),0,LARGE(AC164:BP164,1))+IF(ISERROR(LARGE(AC164:BP164,2)),0,LARGE(AC164:BP164,2))+IF(ISERROR(LARGE(AC164:BP164,3)),0,LARGE(AC164:BP164,3))+IF(ISERROR(LARGE(AC164:BP164,4)),0,LARGE(AC164:BP164,4))</f>
        <v>0</v>
      </c>
      <c r="N164" s="36">
        <f>IF(ISERROR(LARGE(BQ164:CV164,1)),0,LARGE(BQ164:CV164,1))+IF(ISERROR(LARGE(BQ164:CV164,2)),0,LARGE(BQ164:CV164,2))+IF(ISERROR(LARGE(BQ164:CV164,3)),0,LARGE(BQ164:CV164,3))+IF(ISERROR(LARGE(BQ164:CV164,4)),0,LARGE(BQ164:CV164,4))</f>
        <v>70</v>
      </c>
      <c r="O164" s="142">
        <f>IF(ISERROR(LARGE(CW164:DP164,1)),0,LARGE(CW164:DP164,1))+IF(ISERROR(LARGE(CW164:DP164,2)),0,LARGE(CW164:DP164,2))+IF(ISERROR(LARGE(CW164:DP164,3)),0,LARGE(CW164:DP164,3))+IF(ISERROR(LARGE(CW164:DP164,4)),0,LARGE(CW164:DP164,4))</f>
        <v>0</v>
      </c>
      <c r="P164" s="143">
        <f>IF(ISERROR(LARGE(V164:DP164,1)),0,LARGE(V164:DP164,1))+IF(ISERROR(LARGE(V164:DP164,2)),0,LARGE(V164:DP164,2))+IF(ISERROR(LARGE(V164:DP164,3)),0,LARGE(V164:DP164,3))+IF(ISERROR(LARGE(V164:DP164,4)),0,LARGE(V164:DP164,4))+IF(ISERROR(LARGE(V164:DP164,5)),0,LARGE(V164:DP164,5))+IF(ISERROR(LARGE(V164:DP164,6)),0,LARGE(V164:DP164,6))+IF(ISERROR(LARGE(V164:DP164,7)),0,LARGE(V164:DP164,7))+IF(ISERROR(LARGE(V164:DP164,8)),0,LARGE(V164:DP164,8))+IF(ISERROR(LARGE(V164:DP164,9)),0,LARGE(V164:DP164,9))+IF(ISERROR(LARGE(V164:DP164,10)),0,LARGE(V164:DP164,10))+IF(ISERROR(LARGE(V164:DP164,11)),0,LARGE(V164:DP164,11))+IF(ISERROR(LARGE(V164:DP164,12)),0,LARGE(V164:DP164,12))</f>
        <v>141</v>
      </c>
      <c r="Q164" s="144">
        <f>COUNT(V164:DP164)</f>
        <v>2</v>
      </c>
      <c r="R164" s="144">
        <f>IF(ISERROR(LARGE(V164:AB164,5)),0,LARGE(V164:AB164,5))</f>
        <v>0</v>
      </c>
      <c r="S164" s="144">
        <f>IF(ISERROR(LARGE(AC164:BP164,5)),0,LARGE(AC164:BP164,5))</f>
        <v>0</v>
      </c>
      <c r="T164" s="144">
        <f>IF(ISERROR(LARGE(BQ164:CV164,5)),0,LARGE(BQ164:CV164,5))</f>
        <v>0</v>
      </c>
      <c r="U164" s="144">
        <f>IF(ISERROR(LARGE(CW164:DP164,5)),0,LARGE(CW164:DP164,5))</f>
        <v>0</v>
      </c>
      <c r="V164" s="17"/>
      <c r="W164" s="17"/>
      <c r="X164" s="17"/>
      <c r="Y164" s="17"/>
      <c r="Z164" s="17">
        <v>71</v>
      </c>
      <c r="AA164" s="17"/>
      <c r="AB164" s="17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41"/>
      <c r="BC164" s="141"/>
      <c r="BD164" s="141"/>
      <c r="BE164" s="141"/>
      <c r="BF164" s="141"/>
      <c r="BG164" s="141"/>
      <c r="BH164" s="141"/>
      <c r="BI164" s="141"/>
      <c r="BJ164" s="141"/>
      <c r="BK164" s="141"/>
      <c r="BL164" s="141"/>
      <c r="BM164" s="141"/>
      <c r="BN164" s="141"/>
      <c r="BO164" s="141"/>
      <c r="BP164" s="141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145"/>
      <c r="CJ164" s="146"/>
      <c r="CK164" s="146">
        <v>70</v>
      </c>
      <c r="CL164" s="146"/>
      <c r="CM164" s="146"/>
      <c r="CN164" s="146"/>
      <c r="CO164" s="146"/>
      <c r="CP164" s="147"/>
      <c r="CQ164" s="146"/>
      <c r="CR164" s="146"/>
      <c r="CS164" s="146"/>
      <c r="CT164" s="146"/>
      <c r="CU164" s="36"/>
      <c r="CV164" s="36"/>
      <c r="CW164" s="142"/>
      <c r="CX164" s="142"/>
      <c r="CY164" s="142"/>
      <c r="CZ164" s="142"/>
      <c r="DA164" s="142"/>
      <c r="DB164" s="142"/>
      <c r="DC164" s="142"/>
      <c r="DD164" s="142"/>
      <c r="DE164" s="142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</row>
    <row r="165" spans="1:120" ht="13.5" customHeight="1">
      <c r="A165" s="16" t="str">
        <f>IF(B165="","",IF(B165&gt;1,"UWAGA JUŻ BYŁ",""))</f>
        <v/>
      </c>
      <c r="B165" s="16">
        <f>IF(C165="","",COUNTIF($C$8:$C$51430,C165))</f>
        <v>1</v>
      </c>
      <c r="C165" s="16" t="str">
        <f>CONCATENATE(E165,F165,H165,G165)</f>
        <v>SobasJacek1985#sobasteam</v>
      </c>
      <c r="D165" s="16">
        <f>IF(E165="","",COUNTA($E$8:E165))</f>
        <v>158</v>
      </c>
      <c r="E165" s="12" t="s">
        <v>155</v>
      </c>
      <c r="F165" s="16" t="s">
        <v>156</v>
      </c>
      <c r="G165" s="117" t="s">
        <v>157</v>
      </c>
      <c r="H165" s="12">
        <v>1985</v>
      </c>
      <c r="I165" s="16" t="str">
        <f>IF(ISERROR(VLOOKUP(H165,KATEGORIE!$C$13:$E$50006,MATCH(KATEGORIE!$E$12,KATEGORIE!$C$12:$E$12,0),0)),"",VLOOKUP(H165,KATEGORIE!$C$13:$E$50006,MATCH(KATEGORIE!$E$12,KATEGORIE!$C$12:$E$12,0),0))</f>
        <v>S2</v>
      </c>
      <c r="J165" s="16">
        <f>IF(I165="","",COUNTIF($I$8:I165,I165))</f>
        <v>50</v>
      </c>
      <c r="K165" s="16">
        <f>COUNT(V165:DP165)</f>
        <v>1</v>
      </c>
      <c r="L165" s="17">
        <f>IF(ISERROR(LARGE(V165:AB165,1)),0,LARGE(V165:AB165,1))+IF(ISERROR(LARGE(V165:AB165,2)),0,LARGE(V165:AB165,2))+IF(ISERROR(LARGE(V165:AB165,3)),0,LARGE(V165:AB165,3))+IF(ISERROR(LARGE(V165:AB165,4)),0,LARGE(V165:AB165,4))</f>
        <v>0</v>
      </c>
      <c r="M165" s="141">
        <f>IF(ISERROR(LARGE(AC165:BP165,1)),0,LARGE(AC165:BP165,1))+IF(ISERROR(LARGE(AC165:BP165,2)),0,LARGE(AC165:BP165,2))+IF(ISERROR(LARGE(AC165:BP165,3)),0,LARGE(AC165:BP165,3))+IF(ISERROR(LARGE(AC165:BP165,4)),0,LARGE(AC165:BP165,4))</f>
        <v>0</v>
      </c>
      <c r="N165" s="36">
        <f>IF(ISERROR(LARGE(BQ165:CV165,1)),0,LARGE(BQ165:CV165,1))+IF(ISERROR(LARGE(BQ165:CV165,2)),0,LARGE(BQ165:CV165,2))+IF(ISERROR(LARGE(BQ165:CV165,3)),0,LARGE(BQ165:CV165,3))+IF(ISERROR(LARGE(BQ165:CV165,4)),0,LARGE(BQ165:CV165,4))</f>
        <v>140</v>
      </c>
      <c r="O165" s="142">
        <f>IF(ISERROR(LARGE(CW165:DP165,1)),0,LARGE(CW165:DP165,1))+IF(ISERROR(LARGE(CW165:DP165,2)),0,LARGE(CW165:DP165,2))+IF(ISERROR(LARGE(CW165:DP165,3)),0,LARGE(CW165:DP165,3))+IF(ISERROR(LARGE(CW165:DP165,4)),0,LARGE(CW165:DP165,4))</f>
        <v>0</v>
      </c>
      <c r="P165" s="143">
        <f>IF(ISERROR(LARGE(V165:DP165,1)),0,LARGE(V165:DP165,1))+IF(ISERROR(LARGE(V165:DP165,2)),0,LARGE(V165:DP165,2))+IF(ISERROR(LARGE(V165:DP165,3)),0,LARGE(V165:DP165,3))+IF(ISERROR(LARGE(V165:DP165,4)),0,LARGE(V165:DP165,4))+IF(ISERROR(LARGE(V165:DP165,5)),0,LARGE(V165:DP165,5))+IF(ISERROR(LARGE(V165:DP165,6)),0,LARGE(V165:DP165,6))+IF(ISERROR(LARGE(V165:DP165,7)),0,LARGE(V165:DP165,7))+IF(ISERROR(LARGE(V165:DP165,8)),0,LARGE(V165:DP165,8))+IF(ISERROR(LARGE(V165:DP165,9)),0,LARGE(V165:DP165,9))+IF(ISERROR(LARGE(V165:DP165,10)),0,LARGE(V165:DP165,10))+IF(ISERROR(LARGE(V165:DP165,11)),0,LARGE(V165:DP165,11))+IF(ISERROR(LARGE(V165:DP165,12)),0,LARGE(V165:DP165,12))</f>
        <v>140</v>
      </c>
      <c r="Q165" s="144">
        <f>COUNT(V165:DP165)</f>
        <v>1</v>
      </c>
      <c r="R165" s="144">
        <f>IF(ISERROR(LARGE(V165:AB165,5)),0,LARGE(V165:AB165,5))</f>
        <v>0</v>
      </c>
      <c r="S165" s="144">
        <f>IF(ISERROR(LARGE(AC165:BP165,5)),0,LARGE(AC165:BP165,5))</f>
        <v>0</v>
      </c>
      <c r="T165" s="144">
        <f>IF(ISERROR(LARGE(BQ165:CV165,5)),0,LARGE(BQ165:CV165,5))</f>
        <v>0</v>
      </c>
      <c r="U165" s="144">
        <f>IF(ISERROR(LARGE(CW165:DP165,5)),0,LARGE(CW165:DP165,5))</f>
        <v>0</v>
      </c>
      <c r="V165" s="17"/>
      <c r="W165" s="17"/>
      <c r="X165" s="17"/>
      <c r="Y165" s="17"/>
      <c r="Z165" s="17"/>
      <c r="AA165" s="17"/>
      <c r="AB165" s="17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41"/>
      <c r="BE165" s="141"/>
      <c r="BF165" s="141"/>
      <c r="BG165" s="141"/>
      <c r="BH165" s="141"/>
      <c r="BI165" s="141"/>
      <c r="BJ165" s="141"/>
      <c r="BK165" s="141"/>
      <c r="BL165" s="141"/>
      <c r="BM165" s="141"/>
      <c r="BN165" s="141"/>
      <c r="BO165" s="141"/>
      <c r="BP165" s="141"/>
      <c r="BQ165" s="36">
        <v>140</v>
      </c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145"/>
      <c r="CJ165" s="146"/>
      <c r="CK165" s="146"/>
      <c r="CL165" s="146"/>
      <c r="CM165" s="146"/>
      <c r="CN165" s="146"/>
      <c r="CO165" s="146"/>
      <c r="CP165" s="147"/>
      <c r="CQ165" s="146"/>
      <c r="CR165" s="146"/>
      <c r="CS165" s="146"/>
      <c r="CT165" s="146"/>
      <c r="CU165" s="36"/>
      <c r="CV165" s="36"/>
      <c r="CW165" s="142"/>
      <c r="CX165" s="142"/>
      <c r="CY165" s="142"/>
      <c r="CZ165" s="142"/>
      <c r="DA165" s="142"/>
      <c r="DB165" s="142"/>
      <c r="DC165" s="142"/>
      <c r="DD165" s="142"/>
      <c r="DE165" s="142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</row>
    <row r="166" spans="1:120" ht="13.5" customHeight="1">
      <c r="A166" s="16" t="str">
        <f>IF(B166="","",IF(B166&gt;1,"UWAGA JUŻ BYŁ",""))</f>
        <v/>
      </c>
      <c r="B166" s="16">
        <f>IF(C166="","",COUNTIF($C$8:$C$51430,C166))</f>
        <v>1</v>
      </c>
      <c r="C166" s="16" t="str">
        <f>CONCATENATE(E166,F166,H166,G166)</f>
        <v>WawrzyniakŁukasz1985Ronal Polska Run</v>
      </c>
      <c r="D166" s="16">
        <f>IF(E166="","",COUNTA($E$8:E166))</f>
        <v>159</v>
      </c>
      <c r="E166" s="12" t="s">
        <v>170</v>
      </c>
      <c r="F166" s="16" t="s">
        <v>171</v>
      </c>
      <c r="G166" s="117" t="s">
        <v>172</v>
      </c>
      <c r="H166" s="12">
        <v>1985</v>
      </c>
      <c r="I166" s="16" t="str">
        <f>IF(ISERROR(VLOOKUP(H166,KATEGORIE!$C$13:$E$50006,MATCH(KATEGORIE!$E$12,KATEGORIE!$C$12:$E$12,0),0)),"",VLOOKUP(H166,KATEGORIE!$C$13:$E$50006,MATCH(KATEGORIE!$E$12,KATEGORIE!$C$12:$E$12,0),0))</f>
        <v>S2</v>
      </c>
      <c r="J166" s="16">
        <f>IF(I166="","",COUNTIF($I$8:I166,I166))</f>
        <v>51</v>
      </c>
      <c r="K166" s="16">
        <f>COUNT(V166:DP166)</f>
        <v>2</v>
      </c>
      <c r="L166" s="17">
        <f>IF(ISERROR(LARGE(V166:AB166,1)),0,LARGE(V166:AB166,1))+IF(ISERROR(LARGE(V166:AB166,2)),0,LARGE(V166:AB166,2))+IF(ISERROR(LARGE(V166:AB166,3)),0,LARGE(V166:AB166,3))+IF(ISERROR(LARGE(V166:AB166,4)),0,LARGE(V166:AB166,4))</f>
        <v>0</v>
      </c>
      <c r="M166" s="141">
        <f>IF(ISERROR(LARGE(AC166:BP166,1)),0,LARGE(AC166:BP166,1))+IF(ISERROR(LARGE(AC166:BP166,2)),0,LARGE(AC166:BP166,2))+IF(ISERROR(LARGE(AC166:BP166,3)),0,LARGE(AC166:BP166,3))+IF(ISERROR(LARGE(AC166:BP166,4)),0,LARGE(AC166:BP166,4))</f>
        <v>0</v>
      </c>
      <c r="N166" s="36">
        <f>IF(ISERROR(LARGE(BQ166:CV166,1)),0,LARGE(BQ166:CV166,1))+IF(ISERROR(LARGE(BQ166:CV166,2)),0,LARGE(BQ166:CV166,2))+IF(ISERROR(LARGE(BQ166:CV166,3)),0,LARGE(BQ166:CV166,3))+IF(ISERROR(LARGE(BQ166:CV166,4)),0,LARGE(BQ166:CV166,4))</f>
        <v>75</v>
      </c>
      <c r="O166" s="142">
        <f>IF(ISERROR(LARGE(CW166:DP166,1)),0,LARGE(CW166:DP166,1))+IF(ISERROR(LARGE(CW166:DP166,2)),0,LARGE(CW166:DP166,2))+IF(ISERROR(LARGE(CW166:DP166,3)),0,LARGE(CW166:DP166,3))+IF(ISERROR(LARGE(CW166:DP166,4)),0,LARGE(CW166:DP166,4))</f>
        <v>65</v>
      </c>
      <c r="P166" s="143">
        <f>IF(ISERROR(LARGE(V166:DP166,1)),0,LARGE(V166:DP166,1))+IF(ISERROR(LARGE(V166:DP166,2)),0,LARGE(V166:DP166,2))+IF(ISERROR(LARGE(V166:DP166,3)),0,LARGE(V166:DP166,3))+IF(ISERROR(LARGE(V166:DP166,4)),0,LARGE(V166:DP166,4))+IF(ISERROR(LARGE(V166:DP166,5)),0,LARGE(V166:DP166,5))+IF(ISERROR(LARGE(V166:DP166,6)),0,LARGE(V166:DP166,6))+IF(ISERROR(LARGE(V166:DP166,7)),0,LARGE(V166:DP166,7))+IF(ISERROR(LARGE(V166:DP166,8)),0,LARGE(V166:DP166,8))+IF(ISERROR(LARGE(V166:DP166,9)),0,LARGE(V166:DP166,9))+IF(ISERROR(LARGE(V166:DP166,10)),0,LARGE(V166:DP166,10))+IF(ISERROR(LARGE(V166:DP166,11)),0,LARGE(V166:DP166,11))+IF(ISERROR(LARGE(V166:DP166,12)),0,LARGE(V166:DP166,12))</f>
        <v>140</v>
      </c>
      <c r="Q166" s="144">
        <f>COUNT(V166:DP166)</f>
        <v>2</v>
      </c>
      <c r="R166" s="144">
        <f>IF(ISERROR(LARGE(V166:AB166,5)),0,LARGE(V166:AB166,5))</f>
        <v>0</v>
      </c>
      <c r="S166" s="144">
        <f>IF(ISERROR(LARGE(AC166:BP166,5)),0,LARGE(AC166:BP166,5))</f>
        <v>0</v>
      </c>
      <c r="T166" s="144">
        <f>IF(ISERROR(LARGE(BQ166:CV166,5)),0,LARGE(BQ166:CV166,5))</f>
        <v>0</v>
      </c>
      <c r="U166" s="144">
        <f>IF(ISERROR(LARGE(CW166:DP166,5)),0,LARGE(CW166:DP166,5))</f>
        <v>0</v>
      </c>
      <c r="V166" s="17"/>
      <c r="W166" s="17"/>
      <c r="X166" s="17"/>
      <c r="Y166" s="17"/>
      <c r="Z166" s="17"/>
      <c r="AA166" s="17"/>
      <c r="AB166" s="17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41"/>
      <c r="BC166" s="141"/>
      <c r="BD166" s="141"/>
      <c r="BE166" s="141"/>
      <c r="BF166" s="141"/>
      <c r="BG166" s="141"/>
      <c r="BH166" s="141"/>
      <c r="BI166" s="141"/>
      <c r="BJ166" s="141"/>
      <c r="BK166" s="141"/>
      <c r="BL166" s="141"/>
      <c r="BM166" s="141"/>
      <c r="BN166" s="141"/>
      <c r="BO166" s="141"/>
      <c r="BP166" s="141"/>
      <c r="BQ166" s="36">
        <v>75</v>
      </c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145"/>
      <c r="CJ166" s="146"/>
      <c r="CK166" s="146"/>
      <c r="CL166" s="146"/>
      <c r="CM166" s="146"/>
      <c r="CN166" s="146"/>
      <c r="CO166" s="146"/>
      <c r="CP166" s="147"/>
      <c r="CQ166" s="146"/>
      <c r="CR166" s="146"/>
      <c r="CS166" s="146"/>
      <c r="CT166" s="146"/>
      <c r="CU166" s="36"/>
      <c r="CV166" s="36"/>
      <c r="CW166" s="142"/>
      <c r="CX166" s="142"/>
      <c r="CY166" s="142"/>
      <c r="CZ166" s="142"/>
      <c r="DA166" s="142"/>
      <c r="DB166" s="142"/>
      <c r="DC166" s="142"/>
      <c r="DD166" s="142"/>
      <c r="DE166" s="142">
        <v>65</v>
      </c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</row>
    <row r="167" spans="1:120" ht="13.5" customHeight="1">
      <c r="A167" s="16" t="str">
        <f>IF(B167="","",IF(B167&gt;1,"UWAGA JUŻ BYŁ",""))</f>
        <v/>
      </c>
      <c r="B167" s="16">
        <f>IF(C167="","",COUNTIF($C$8:$C$51430,C167))</f>
        <v>1</v>
      </c>
      <c r="C167" s="16" t="str">
        <f>CONCATENATE(E167,F167,H167,G167)</f>
        <v>BARANMateusz1989GORLICKA GRUPA BIEGOWA</v>
      </c>
      <c r="D167" s="16">
        <f>IF(E167="","",COUNTA($E$8:E167))</f>
        <v>160</v>
      </c>
      <c r="E167" s="12" t="s">
        <v>649</v>
      </c>
      <c r="F167" s="16" t="s">
        <v>259</v>
      </c>
      <c r="G167" s="12" t="s">
        <v>650</v>
      </c>
      <c r="H167" s="12">
        <v>1989</v>
      </c>
      <c r="I167" s="16" t="str">
        <f>IF(ISERROR(VLOOKUP(H167,KATEGORIE!$C$13:$E$50006,MATCH(KATEGORIE!$E$12,KATEGORIE!$C$12:$E$12,0),0)),"",VLOOKUP(H167,KATEGORIE!$C$13:$E$50006,MATCH(KATEGORIE!$E$12,KATEGORIE!$C$12:$E$12,0),0))</f>
        <v>S1</v>
      </c>
      <c r="J167" s="16">
        <f>IF(I167="","",COUNTIF($I$8:I167,I167))</f>
        <v>30</v>
      </c>
      <c r="K167" s="16">
        <f>COUNT(V167:DP167)</f>
        <v>4</v>
      </c>
      <c r="L167" s="17">
        <f>IF(ISERROR(LARGE(V167:AB167,1)),0,LARGE(V167:AB167,1))+IF(ISERROR(LARGE(V167:AB167,2)),0,LARGE(V167:AB167,2))+IF(ISERROR(LARGE(V167:AB167,3)),0,LARGE(V167:AB167,3))+IF(ISERROR(LARGE(V167:AB167,4)),0,LARGE(V167:AB167,4))</f>
        <v>0</v>
      </c>
      <c r="M167" s="141">
        <f>IF(ISERROR(LARGE(AC167:BP167,1)),0,LARGE(AC167:BP167,1))+IF(ISERROR(LARGE(AC167:BP167,2)),0,LARGE(AC167:BP167,2))+IF(ISERROR(LARGE(AC167:BP167,3)),0,LARGE(AC167:BP167,3))+IF(ISERROR(LARGE(AC167:BP167,4)),0,LARGE(AC167:BP167,4))</f>
        <v>90</v>
      </c>
      <c r="N167" s="36">
        <f>IF(ISERROR(LARGE(BQ167:CV167,1)),0,LARGE(BQ167:CV167,1))+IF(ISERROR(LARGE(BQ167:CV167,2)),0,LARGE(BQ167:CV167,2))+IF(ISERROR(LARGE(BQ167:CV167,3)),0,LARGE(BQ167:CV167,3))+IF(ISERROR(LARGE(BQ167:CV167,4)),0,LARGE(BQ167:CV167,4))</f>
        <v>50</v>
      </c>
      <c r="O167" s="142">
        <f>IF(ISERROR(LARGE(CW167:DP167,1)),0,LARGE(CW167:DP167,1))+IF(ISERROR(LARGE(CW167:DP167,2)),0,LARGE(CW167:DP167,2))+IF(ISERROR(LARGE(CW167:DP167,3)),0,LARGE(CW167:DP167,3))+IF(ISERROR(LARGE(CW167:DP167,4)),0,LARGE(CW167:DP167,4))</f>
        <v>0</v>
      </c>
      <c r="P167" s="143">
        <f>IF(ISERROR(LARGE(V167:DP167,1)),0,LARGE(V167:DP167,1))+IF(ISERROR(LARGE(V167:DP167,2)),0,LARGE(V167:DP167,2))+IF(ISERROR(LARGE(V167:DP167,3)),0,LARGE(V167:DP167,3))+IF(ISERROR(LARGE(V167:DP167,4)),0,LARGE(V167:DP167,4))+IF(ISERROR(LARGE(V167:DP167,5)),0,LARGE(V167:DP167,5))+IF(ISERROR(LARGE(V167:DP167,6)),0,LARGE(V167:DP167,6))+IF(ISERROR(LARGE(V167:DP167,7)),0,LARGE(V167:DP167,7))+IF(ISERROR(LARGE(V167:DP167,8)),0,LARGE(V167:DP167,8))+IF(ISERROR(LARGE(V167:DP167,9)),0,LARGE(V167:DP167,9))+IF(ISERROR(LARGE(V167:DP167,10)),0,LARGE(V167:DP167,10))+IF(ISERROR(LARGE(V167:DP167,11)),0,LARGE(V167:DP167,11))+IF(ISERROR(LARGE(V167:DP167,12)),0,LARGE(V167:DP167,12))</f>
        <v>140</v>
      </c>
      <c r="Q167" s="144">
        <f>COUNT(V167:DP167)</f>
        <v>4</v>
      </c>
      <c r="R167" s="144">
        <f>IF(ISERROR(LARGE(V167:AB167,5)),0,LARGE(V167:AB167,5))</f>
        <v>0</v>
      </c>
      <c r="S167" s="144">
        <f>IF(ISERROR(LARGE(AC167:BP167,5)),0,LARGE(AC167:BP167,5))</f>
        <v>0</v>
      </c>
      <c r="T167" s="144">
        <f>IF(ISERROR(LARGE(BQ167:CV167,5)),0,LARGE(BQ167:CV167,5))</f>
        <v>0</v>
      </c>
      <c r="U167" s="144">
        <f>IF(ISERROR(LARGE(CW167:DP167,5)),0,LARGE(CW167:DP167,5))</f>
        <v>0</v>
      </c>
      <c r="V167" s="17"/>
      <c r="W167" s="17"/>
      <c r="X167" s="17"/>
      <c r="Y167" s="17"/>
      <c r="Z167" s="17"/>
      <c r="AA167" s="17"/>
      <c r="AB167" s="17"/>
      <c r="AC167" s="141">
        <v>65</v>
      </c>
      <c r="AD167" s="141"/>
      <c r="AE167" s="141"/>
      <c r="AF167" s="141"/>
      <c r="AG167" s="141"/>
      <c r="AH167" s="141">
        <v>3</v>
      </c>
      <c r="AI167" s="141"/>
      <c r="AJ167" s="141"/>
      <c r="AK167" s="141"/>
      <c r="AL167" s="141"/>
      <c r="AM167" s="141"/>
      <c r="AN167" s="141"/>
      <c r="AO167" s="141"/>
      <c r="AP167" s="141"/>
      <c r="AQ167" s="141">
        <v>22</v>
      </c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41"/>
      <c r="BC167" s="141"/>
      <c r="BD167" s="141"/>
      <c r="BE167" s="141"/>
      <c r="BF167" s="141"/>
      <c r="BG167" s="141"/>
      <c r="BH167" s="141"/>
      <c r="BI167" s="141"/>
      <c r="BJ167" s="141"/>
      <c r="BK167" s="141"/>
      <c r="BL167" s="141"/>
      <c r="BM167" s="141"/>
      <c r="BN167" s="141"/>
      <c r="BO167" s="141"/>
      <c r="BP167" s="141"/>
      <c r="BQ167" s="36"/>
      <c r="BR167" s="36"/>
      <c r="BS167" s="36"/>
      <c r="BT167" s="36"/>
      <c r="BU167" s="36">
        <v>50</v>
      </c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145"/>
      <c r="CJ167" s="146"/>
      <c r="CK167" s="146"/>
      <c r="CL167" s="146"/>
      <c r="CM167" s="146"/>
      <c r="CN167" s="146"/>
      <c r="CO167" s="146"/>
      <c r="CP167" s="147"/>
      <c r="CQ167" s="146"/>
      <c r="CR167" s="146"/>
      <c r="CS167" s="146"/>
      <c r="CT167" s="146"/>
      <c r="CU167" s="36"/>
      <c r="CV167" s="36"/>
      <c r="CW167" s="142"/>
      <c r="CX167" s="142"/>
      <c r="CY167" s="142"/>
      <c r="CZ167" s="142"/>
      <c r="DA167" s="142"/>
      <c r="DB167" s="142"/>
      <c r="DC167" s="142"/>
      <c r="DD167" s="142"/>
      <c r="DE167" s="142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</row>
    <row r="168" spans="1:120" ht="13.5" customHeight="1">
      <c r="A168" s="16" t="str">
        <f>IF(B168="","",IF(B168&gt;1,"UWAGA JUŻ BYŁ",""))</f>
        <v/>
      </c>
      <c r="B168" s="16">
        <f>IF(C168="","",COUNTIF($C$8:$C$51430,C168))</f>
        <v>1</v>
      </c>
      <c r="C168" s="16" t="str">
        <f>CONCATENATE(E168,F168,H168,G168)</f>
        <v>JENDRYCHArtur1992BIEGAJĄCY ŚWIDNIK</v>
      </c>
      <c r="D168" s="16">
        <f>IF(E168="","",COUNTA($E$8:E168))</f>
        <v>161</v>
      </c>
      <c r="E168" s="12" t="s">
        <v>907</v>
      </c>
      <c r="F168" s="16" t="s">
        <v>472</v>
      </c>
      <c r="G168" s="12" t="s">
        <v>908</v>
      </c>
      <c r="H168" s="12">
        <v>1992</v>
      </c>
      <c r="I168" s="16" t="str">
        <f>IF(ISERROR(VLOOKUP(H168,KATEGORIE!$C$13:$E$50006,MATCH(KATEGORIE!$E$12,KATEGORIE!$C$12:$E$12,0),0)),"",VLOOKUP(H168,KATEGORIE!$C$13:$E$50006,MATCH(KATEGORIE!$E$12,KATEGORIE!$C$12:$E$12,0),0))</f>
        <v>S1</v>
      </c>
      <c r="J168" s="16">
        <f>IF(I168="","",COUNTIF($I$8:I168,I168))</f>
        <v>31</v>
      </c>
      <c r="K168" s="16">
        <f>COUNT(V168:DP168)</f>
        <v>1</v>
      </c>
      <c r="L168" s="17">
        <f>IF(ISERROR(LARGE(V168:AB168,1)),0,LARGE(V168:AB168,1))+IF(ISERROR(LARGE(V168:AB168,2)),0,LARGE(V168:AB168,2))+IF(ISERROR(LARGE(V168:AB168,3)),0,LARGE(V168:AB168,3))+IF(ISERROR(LARGE(V168:AB168,4)),0,LARGE(V168:AB168,4))</f>
        <v>0</v>
      </c>
      <c r="M168" s="141">
        <f>IF(ISERROR(LARGE(AC168:BP168,1)),0,LARGE(AC168:BP168,1))+IF(ISERROR(LARGE(AC168:BP168,2)),0,LARGE(AC168:BP168,2))+IF(ISERROR(LARGE(AC168:BP168,3)),0,LARGE(AC168:BP168,3))+IF(ISERROR(LARGE(AC168:BP168,4)),0,LARGE(AC168:BP168,4))</f>
        <v>0</v>
      </c>
      <c r="N168" s="36">
        <f>IF(ISERROR(LARGE(BQ168:CV168,1)),0,LARGE(BQ168:CV168,1))+IF(ISERROR(LARGE(BQ168:CV168,2)),0,LARGE(BQ168:CV168,2))+IF(ISERROR(LARGE(BQ168:CV168,3)),0,LARGE(BQ168:CV168,3))+IF(ISERROR(LARGE(BQ168:CV168,4)),0,LARGE(BQ168:CV168,4))</f>
        <v>140</v>
      </c>
      <c r="O168" s="142">
        <f>IF(ISERROR(LARGE(CW168:DP168,1)),0,LARGE(CW168:DP168,1))+IF(ISERROR(LARGE(CW168:DP168,2)),0,LARGE(CW168:DP168,2))+IF(ISERROR(LARGE(CW168:DP168,3)),0,LARGE(CW168:DP168,3))+IF(ISERROR(LARGE(CW168:DP168,4)),0,LARGE(CW168:DP168,4))</f>
        <v>0</v>
      </c>
      <c r="P168" s="143">
        <f>IF(ISERROR(LARGE(V168:DP168,1)),0,LARGE(V168:DP168,1))+IF(ISERROR(LARGE(V168:DP168,2)),0,LARGE(V168:DP168,2))+IF(ISERROR(LARGE(V168:DP168,3)),0,LARGE(V168:DP168,3))+IF(ISERROR(LARGE(V168:DP168,4)),0,LARGE(V168:DP168,4))+IF(ISERROR(LARGE(V168:DP168,5)),0,LARGE(V168:DP168,5))+IF(ISERROR(LARGE(V168:DP168,6)),0,LARGE(V168:DP168,6))+IF(ISERROR(LARGE(V168:DP168,7)),0,LARGE(V168:DP168,7))+IF(ISERROR(LARGE(V168:DP168,8)),0,LARGE(V168:DP168,8))+IF(ISERROR(LARGE(V168:DP168,9)),0,LARGE(V168:DP168,9))+IF(ISERROR(LARGE(V168:DP168,10)),0,LARGE(V168:DP168,10))+IF(ISERROR(LARGE(V168:DP168,11)),0,LARGE(V168:DP168,11))+IF(ISERROR(LARGE(V168:DP168,12)),0,LARGE(V168:DP168,12))</f>
        <v>140</v>
      </c>
      <c r="Q168" s="144">
        <f>COUNT(V168:DP168)</f>
        <v>1</v>
      </c>
      <c r="R168" s="144">
        <f>IF(ISERROR(LARGE(V168:AB168,5)),0,LARGE(V168:AB168,5))</f>
        <v>0</v>
      </c>
      <c r="S168" s="144">
        <f>IF(ISERROR(LARGE(AC168:BP168,5)),0,LARGE(AC168:BP168,5))</f>
        <v>0</v>
      </c>
      <c r="T168" s="144">
        <f>IF(ISERROR(LARGE(BQ168:CV168,5)),0,LARGE(BQ168:CV168,5))</f>
        <v>0</v>
      </c>
      <c r="U168" s="144">
        <f>IF(ISERROR(LARGE(CW168:DP168,5)),0,LARGE(CW168:DP168,5))</f>
        <v>0</v>
      </c>
      <c r="V168" s="17"/>
      <c r="W168" s="17"/>
      <c r="X168" s="17"/>
      <c r="Y168" s="17"/>
      <c r="Z168" s="17"/>
      <c r="AA168" s="17"/>
      <c r="AB168" s="17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41"/>
      <c r="BC168" s="141"/>
      <c r="BD168" s="141"/>
      <c r="BE168" s="141"/>
      <c r="BF168" s="141"/>
      <c r="BG168" s="141"/>
      <c r="BH168" s="141"/>
      <c r="BI168" s="141"/>
      <c r="BJ168" s="141"/>
      <c r="BK168" s="141"/>
      <c r="BL168" s="141"/>
      <c r="BM168" s="141"/>
      <c r="BN168" s="141"/>
      <c r="BO168" s="141"/>
      <c r="BP168" s="141"/>
      <c r="BQ168" s="36"/>
      <c r="BR168" s="36"/>
      <c r="BS168" s="36"/>
      <c r="BT168" s="36"/>
      <c r="BU168" s="36"/>
      <c r="BV168" s="36">
        <v>140</v>
      </c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145"/>
      <c r="CJ168" s="146"/>
      <c r="CK168" s="146"/>
      <c r="CL168" s="146"/>
      <c r="CM168" s="146"/>
      <c r="CN168" s="146"/>
      <c r="CO168" s="146"/>
      <c r="CP168" s="147"/>
      <c r="CQ168" s="146"/>
      <c r="CR168" s="146"/>
      <c r="CS168" s="146"/>
      <c r="CT168" s="146"/>
      <c r="CU168" s="36"/>
      <c r="CV168" s="36"/>
      <c r="CW168" s="142"/>
      <c r="CX168" s="142"/>
      <c r="CY168" s="142"/>
      <c r="CZ168" s="142"/>
      <c r="DA168" s="142"/>
      <c r="DB168" s="142"/>
      <c r="DC168" s="142"/>
      <c r="DD168" s="142"/>
      <c r="DE168" s="142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</row>
    <row r="169" spans="1:120" ht="13.5" customHeight="1">
      <c r="A169" s="16" t="str">
        <f>IF(B169="","",IF(B169&gt;1,"UWAGA JUŻ BYŁ",""))</f>
        <v/>
      </c>
      <c r="B169" s="16">
        <f>IF(C169="","",COUNTIF($C$8:$C$51430,C169))</f>
        <v>1</v>
      </c>
      <c r="C169" s="16" t="str">
        <f>CONCATENATE(E169,F169,H169,G169)</f>
        <v>STUDNICKIKrzysztof1988ustroń</v>
      </c>
      <c r="D169" s="16">
        <f>IF(E169="","",COUNTA($E$8:E169))</f>
        <v>162</v>
      </c>
      <c r="E169" s="12" t="s">
        <v>1348</v>
      </c>
      <c r="F169" s="16" t="s">
        <v>229</v>
      </c>
      <c r="G169" s="12" t="s">
        <v>1350</v>
      </c>
      <c r="H169" s="12">
        <v>1988</v>
      </c>
      <c r="I169" s="16" t="str">
        <f>IF(ISERROR(VLOOKUP(H169,KATEGORIE!$C$13:$E$50006,MATCH(KATEGORIE!$E$12,KATEGORIE!$C$12:$E$12,0),0)),"",VLOOKUP(H169,KATEGORIE!$C$13:$E$50006,MATCH(KATEGORIE!$E$12,KATEGORIE!$C$12:$E$12,0),0))</f>
        <v>S1</v>
      </c>
      <c r="J169" s="16">
        <f>IF(I169="","",COUNTIF($I$8:I169,I169))</f>
        <v>32</v>
      </c>
      <c r="K169" s="16">
        <f>COUNT(V169:DP169)</f>
        <v>1</v>
      </c>
      <c r="L169" s="17">
        <f>IF(ISERROR(LARGE(V169:AB169,1)),0,LARGE(V169:AB169,1))+IF(ISERROR(LARGE(V169:AB169,2)),0,LARGE(V169:AB169,2))+IF(ISERROR(LARGE(V169:AB169,3)),0,LARGE(V169:AB169,3))+IF(ISERROR(LARGE(V169:AB169,4)),0,LARGE(V169:AB169,4))</f>
        <v>0</v>
      </c>
      <c r="M169" s="141">
        <f>IF(ISERROR(LARGE(AC169:BP169,1)),0,LARGE(AC169:BP169,1))+IF(ISERROR(LARGE(AC169:BP169,2)),0,LARGE(AC169:BP169,2))+IF(ISERROR(LARGE(AC169:BP169,3)),0,LARGE(AC169:BP169,3))+IF(ISERROR(LARGE(AC169:BP169,4)),0,LARGE(AC169:BP169,4))</f>
        <v>140</v>
      </c>
      <c r="N169" s="36">
        <f>IF(ISERROR(LARGE(BQ169:CV169,1)),0,LARGE(BQ169:CV169,1))+IF(ISERROR(LARGE(BQ169:CV169,2)),0,LARGE(BQ169:CV169,2))+IF(ISERROR(LARGE(BQ169:CV169,3)),0,LARGE(BQ169:CV169,3))+IF(ISERROR(LARGE(BQ169:CV169,4)),0,LARGE(BQ169:CV169,4))</f>
        <v>0</v>
      </c>
      <c r="O169" s="142">
        <f>IF(ISERROR(LARGE(CW169:DP169,1)),0,LARGE(CW169:DP169,1))+IF(ISERROR(LARGE(CW169:DP169,2)),0,LARGE(CW169:DP169,2))+IF(ISERROR(LARGE(CW169:DP169,3)),0,LARGE(CW169:DP169,3))+IF(ISERROR(LARGE(CW169:DP169,4)),0,LARGE(CW169:DP169,4))</f>
        <v>0</v>
      </c>
      <c r="P169" s="143">
        <f>IF(ISERROR(LARGE(V169:DP169,1)),0,LARGE(V169:DP169,1))+IF(ISERROR(LARGE(V169:DP169,2)),0,LARGE(V169:DP169,2))+IF(ISERROR(LARGE(V169:DP169,3)),0,LARGE(V169:DP169,3))+IF(ISERROR(LARGE(V169:DP169,4)),0,LARGE(V169:DP169,4))+IF(ISERROR(LARGE(V169:DP169,5)),0,LARGE(V169:DP169,5))+IF(ISERROR(LARGE(V169:DP169,6)),0,LARGE(V169:DP169,6))+IF(ISERROR(LARGE(V169:DP169,7)),0,LARGE(V169:DP169,7))+IF(ISERROR(LARGE(V169:DP169,8)),0,LARGE(V169:DP169,8))+IF(ISERROR(LARGE(V169:DP169,9)),0,LARGE(V169:DP169,9))+IF(ISERROR(LARGE(V169:DP169,10)),0,LARGE(V169:DP169,10))+IF(ISERROR(LARGE(V169:DP169,11)),0,LARGE(V169:DP169,11))+IF(ISERROR(LARGE(V169:DP169,12)),0,LARGE(V169:DP169,12))</f>
        <v>140</v>
      </c>
      <c r="Q169" s="144">
        <f>COUNT(V169:DP169)</f>
        <v>1</v>
      </c>
      <c r="R169" s="144">
        <f>IF(ISERROR(LARGE(V169:AB169,5)),0,LARGE(V169:AB169,5))</f>
        <v>0</v>
      </c>
      <c r="S169" s="144">
        <f>IF(ISERROR(LARGE(AC169:BP169,5)),0,LARGE(AC169:BP169,5))</f>
        <v>0</v>
      </c>
      <c r="T169" s="144">
        <f>IF(ISERROR(LARGE(BQ169:CV169,5)),0,LARGE(BQ169:CV169,5))</f>
        <v>0</v>
      </c>
      <c r="U169" s="144">
        <f>IF(ISERROR(LARGE(CW169:DP169,5)),0,LARGE(CW169:DP169,5))</f>
        <v>0</v>
      </c>
      <c r="V169" s="17"/>
      <c r="W169" s="17"/>
      <c r="X169" s="17"/>
      <c r="Y169" s="17"/>
      <c r="Z169" s="17"/>
      <c r="AA169" s="17"/>
      <c r="AB169" s="17"/>
      <c r="AC169" s="141"/>
      <c r="AD169" s="141"/>
      <c r="AE169" s="141"/>
      <c r="AF169" s="141">
        <v>140</v>
      </c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41"/>
      <c r="BC169" s="141"/>
      <c r="BD169" s="141"/>
      <c r="BE169" s="141"/>
      <c r="BF169" s="141"/>
      <c r="BG169" s="141"/>
      <c r="BH169" s="141"/>
      <c r="BI169" s="141"/>
      <c r="BJ169" s="141"/>
      <c r="BK169" s="141"/>
      <c r="BL169" s="141"/>
      <c r="BM169" s="141"/>
      <c r="BN169" s="141"/>
      <c r="BO169" s="141"/>
      <c r="BP169" s="141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145"/>
      <c r="CJ169" s="146"/>
      <c r="CK169" s="146"/>
      <c r="CL169" s="146"/>
      <c r="CM169" s="146"/>
      <c r="CN169" s="146"/>
      <c r="CO169" s="146"/>
      <c r="CP169" s="147"/>
      <c r="CQ169" s="146"/>
      <c r="CR169" s="146"/>
      <c r="CS169" s="146"/>
      <c r="CT169" s="146"/>
      <c r="CU169" s="36"/>
      <c r="CV169" s="36"/>
      <c r="CW169" s="142"/>
      <c r="CX169" s="142"/>
      <c r="CY169" s="142"/>
      <c r="CZ169" s="142"/>
      <c r="DA169" s="142"/>
      <c r="DB169" s="142"/>
      <c r="DC169" s="142"/>
      <c r="DD169" s="142"/>
      <c r="DE169" s="142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</row>
    <row r="170" spans="1:120" ht="13.5" customHeight="1">
      <c r="A170" s="16" t="str">
        <f>IF(B170="","",IF(B170&gt;1,"UWAGA JUŻ BYŁ",""))</f>
        <v/>
      </c>
      <c r="B170" s="16">
        <f>IF(C170="","",COUNTIF($C$8:$C$51430,C170))</f>
        <v>1</v>
      </c>
      <c r="C170" s="16" t="str">
        <f>CONCATENATE(E170,F170,H170,G170)</f>
        <v>KoziołDamian1984MarcinSwiercTEAM</v>
      </c>
      <c r="D170" s="16">
        <f>IF(E170="","",COUNTA($E$8:E170))</f>
        <v>163</v>
      </c>
      <c r="E170" s="12" t="s">
        <v>2065</v>
      </c>
      <c r="F170" s="16" t="s">
        <v>919</v>
      </c>
      <c r="G170" s="12" t="s">
        <v>2066</v>
      </c>
      <c r="H170" s="12">
        <v>1984</v>
      </c>
      <c r="I170" s="16" t="str">
        <f>IF(ISERROR(VLOOKUP(H170,KATEGORIE!$C$13:$E$50006,MATCH(KATEGORIE!$E$12,KATEGORIE!$C$12:$E$12,0),0)),"",VLOOKUP(H170,KATEGORIE!$C$13:$E$50006,MATCH(KATEGORIE!$E$12,KATEGORIE!$C$12:$E$12,0),0))</f>
        <v>S2</v>
      </c>
      <c r="J170" s="16">
        <f>IF(I170="","",COUNTIF($I$8:I170,I170))</f>
        <v>52</v>
      </c>
      <c r="K170" s="16">
        <f>COUNT(V170:DP170)</f>
        <v>2</v>
      </c>
      <c r="L170" s="17">
        <f>IF(ISERROR(LARGE(V170:AB170,1)),0,LARGE(V170:AB170,1))+IF(ISERROR(LARGE(V170:AB170,2)),0,LARGE(V170:AB170,2))+IF(ISERROR(LARGE(V170:AB170,3)),0,LARGE(V170:AB170,3))+IF(ISERROR(LARGE(V170:AB170,4)),0,LARGE(V170:AB170,4))</f>
        <v>0</v>
      </c>
      <c r="M170" s="141">
        <f>IF(ISERROR(LARGE(AC170:BP170,1)),0,LARGE(AC170:BP170,1))+IF(ISERROR(LARGE(AC170:BP170,2)),0,LARGE(AC170:BP170,2))+IF(ISERROR(LARGE(AC170:BP170,3)),0,LARGE(AC170:BP170,3))+IF(ISERROR(LARGE(AC170:BP170,4)),0,LARGE(AC170:BP170,4))</f>
        <v>70</v>
      </c>
      <c r="N170" s="36">
        <f>IF(ISERROR(LARGE(BQ170:CV170,1)),0,LARGE(BQ170:CV170,1))+IF(ISERROR(LARGE(BQ170:CV170,2)),0,LARGE(BQ170:CV170,2))+IF(ISERROR(LARGE(BQ170:CV170,3)),0,LARGE(BQ170:CV170,3))+IF(ISERROR(LARGE(BQ170:CV170,4)),0,LARGE(BQ170:CV170,4))</f>
        <v>0</v>
      </c>
      <c r="O170" s="142">
        <f>IF(ISERROR(LARGE(CW170:DP170,1)),0,LARGE(CW170:DP170,1))+IF(ISERROR(LARGE(CW170:DP170,2)),0,LARGE(CW170:DP170,2))+IF(ISERROR(LARGE(CW170:DP170,3)),0,LARGE(CW170:DP170,3))+IF(ISERROR(LARGE(CW170:DP170,4)),0,LARGE(CW170:DP170,4))</f>
        <v>70</v>
      </c>
      <c r="P170" s="143">
        <f>IF(ISERROR(LARGE(V170:DP170,1)),0,LARGE(V170:DP170,1))+IF(ISERROR(LARGE(V170:DP170,2)),0,LARGE(V170:DP170,2))+IF(ISERROR(LARGE(V170:DP170,3)),0,LARGE(V170:DP170,3))+IF(ISERROR(LARGE(V170:DP170,4)),0,LARGE(V170:DP170,4))+IF(ISERROR(LARGE(V170:DP170,5)),0,LARGE(V170:DP170,5))+IF(ISERROR(LARGE(V170:DP170,6)),0,LARGE(V170:DP170,6))+IF(ISERROR(LARGE(V170:DP170,7)),0,LARGE(V170:DP170,7))+IF(ISERROR(LARGE(V170:DP170,8)),0,LARGE(V170:DP170,8))+IF(ISERROR(LARGE(V170:DP170,9)),0,LARGE(V170:DP170,9))+IF(ISERROR(LARGE(V170:DP170,10)),0,LARGE(V170:DP170,10))+IF(ISERROR(LARGE(V170:DP170,11)),0,LARGE(V170:DP170,11))+IF(ISERROR(LARGE(V170:DP170,12)),0,LARGE(V170:DP170,12))</f>
        <v>140</v>
      </c>
      <c r="Q170" s="144">
        <f>COUNT(V170:DP170)</f>
        <v>2</v>
      </c>
      <c r="R170" s="144">
        <f>IF(ISERROR(LARGE(V170:AB170,5)),0,LARGE(V170:AB170,5))</f>
        <v>0</v>
      </c>
      <c r="S170" s="144">
        <f>IF(ISERROR(LARGE(AC170:BP170,5)),0,LARGE(AC170:BP170,5))</f>
        <v>0</v>
      </c>
      <c r="T170" s="144">
        <f>IF(ISERROR(LARGE(BQ170:CV170,5)),0,LARGE(BQ170:CV170,5))</f>
        <v>0</v>
      </c>
      <c r="U170" s="144">
        <f>IF(ISERROR(LARGE(CW170:DP170,5)),0,LARGE(CW170:DP170,5))</f>
        <v>0</v>
      </c>
      <c r="V170" s="17"/>
      <c r="W170" s="17"/>
      <c r="X170" s="17"/>
      <c r="Y170" s="17"/>
      <c r="Z170" s="17"/>
      <c r="AA170" s="17"/>
      <c r="AB170" s="17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>
        <v>70</v>
      </c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41"/>
      <c r="BC170" s="141"/>
      <c r="BD170" s="141"/>
      <c r="BE170" s="141"/>
      <c r="BF170" s="141"/>
      <c r="BG170" s="141"/>
      <c r="BH170" s="141"/>
      <c r="BI170" s="141"/>
      <c r="BJ170" s="141"/>
      <c r="BK170" s="141"/>
      <c r="BL170" s="141"/>
      <c r="BM170" s="141"/>
      <c r="BN170" s="141"/>
      <c r="BO170" s="141"/>
      <c r="BP170" s="141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145"/>
      <c r="CJ170" s="146"/>
      <c r="CK170" s="146"/>
      <c r="CL170" s="146"/>
      <c r="CM170" s="146"/>
      <c r="CN170" s="146"/>
      <c r="CO170" s="146"/>
      <c r="CP170" s="147"/>
      <c r="CQ170" s="146"/>
      <c r="CR170" s="146"/>
      <c r="CS170" s="146"/>
      <c r="CT170" s="146"/>
      <c r="CU170" s="36"/>
      <c r="CV170" s="36"/>
      <c r="CW170" s="142"/>
      <c r="CX170" s="142"/>
      <c r="CY170" s="142"/>
      <c r="CZ170" s="142"/>
      <c r="DA170" s="142">
        <v>70</v>
      </c>
      <c r="DB170" s="142"/>
      <c r="DC170" s="142"/>
      <c r="DD170" s="142"/>
      <c r="DE170" s="142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</row>
    <row r="171" spans="1:120" ht="13.5" customHeight="1">
      <c r="A171" s="16" t="str">
        <f>IF(B171="","",IF(B171&gt;1,"UWAGA JUŻ BYŁ",""))</f>
        <v/>
      </c>
      <c r="B171" s="16">
        <f>IF(C171="","",COUNTIF($C$8:$C$51430,C171))</f>
        <v>1</v>
      </c>
      <c r="C171" s="16" t="str">
        <f>CONCATENATE(E171,F171,H171,G171)</f>
        <v>SITEKTadeusz1956Marciszów</v>
      </c>
      <c r="D171" s="16">
        <f>IF(E171="","",COUNTA($E$8:E171))</f>
        <v>164</v>
      </c>
      <c r="E171" s="12" t="s">
        <v>4121</v>
      </c>
      <c r="F171" s="16" t="s">
        <v>1280</v>
      </c>
      <c r="G171" s="12" t="s">
        <v>4122</v>
      </c>
      <c r="H171" s="12">
        <v>1956</v>
      </c>
      <c r="I171" s="16" t="str">
        <f>IF(ISERROR(VLOOKUP(H171,KATEGORIE!$C$13:$E$50006,MATCH(KATEGORIE!$E$12,KATEGORIE!$C$12:$E$12,0),0)),"",VLOOKUP(H171,KATEGORIE!$C$13:$E$50006,MATCH(KATEGORIE!$E$12,KATEGORIE!$C$12:$E$12,0),0))</f>
        <v>W2</v>
      </c>
      <c r="J171" s="16">
        <f>IF(I171="","",COUNTIF($I$8:I171,I171))</f>
        <v>2</v>
      </c>
      <c r="K171" s="16">
        <f>COUNT(V171:DP171)</f>
        <v>2</v>
      </c>
      <c r="L171" s="17">
        <f>IF(ISERROR(LARGE(V171:AB171,1)),0,LARGE(V171:AB171,1))+IF(ISERROR(LARGE(V171:AB171,2)),0,LARGE(V171:AB171,2))+IF(ISERROR(LARGE(V171:AB171,3)),0,LARGE(V171:AB171,3))+IF(ISERROR(LARGE(V171:AB171,4)),0,LARGE(V171:AB171,4))</f>
        <v>0</v>
      </c>
      <c r="M171" s="141">
        <f>IF(ISERROR(LARGE(AC171:BP171,1)),0,LARGE(AC171:BP171,1))+IF(ISERROR(LARGE(AC171:BP171,2)),0,LARGE(AC171:BP171,2))+IF(ISERROR(LARGE(AC171:BP171,3)),0,LARGE(AC171:BP171,3))+IF(ISERROR(LARGE(AC171:BP171,4)),0,LARGE(AC171:BP171,4))</f>
        <v>140</v>
      </c>
      <c r="N171" s="36">
        <f>IF(ISERROR(LARGE(BQ171:CV171,1)),0,LARGE(BQ171:CV171,1))+IF(ISERROR(LARGE(BQ171:CV171,2)),0,LARGE(BQ171:CV171,2))+IF(ISERROR(LARGE(BQ171:CV171,3)),0,LARGE(BQ171:CV171,3))+IF(ISERROR(LARGE(BQ171:CV171,4)),0,LARGE(BQ171:CV171,4))</f>
        <v>0</v>
      </c>
      <c r="O171" s="142">
        <f>IF(ISERROR(LARGE(CW171:DP171,1)),0,LARGE(CW171:DP171,1))+IF(ISERROR(LARGE(CW171:DP171,2)),0,LARGE(CW171:DP171,2))+IF(ISERROR(LARGE(CW171:DP171,3)),0,LARGE(CW171:DP171,3))+IF(ISERROR(LARGE(CW171:DP171,4)),0,LARGE(CW171:DP171,4))</f>
        <v>0</v>
      </c>
      <c r="P171" s="143">
        <f>IF(ISERROR(LARGE(V171:DP171,1)),0,LARGE(V171:DP171,1))+IF(ISERROR(LARGE(V171:DP171,2)),0,LARGE(V171:DP171,2))+IF(ISERROR(LARGE(V171:DP171,3)),0,LARGE(V171:DP171,3))+IF(ISERROR(LARGE(V171:DP171,4)),0,LARGE(V171:DP171,4))+IF(ISERROR(LARGE(V171:DP171,5)),0,LARGE(V171:DP171,5))+IF(ISERROR(LARGE(V171:DP171,6)),0,LARGE(V171:DP171,6))+IF(ISERROR(LARGE(V171:DP171,7)),0,LARGE(V171:DP171,7))+IF(ISERROR(LARGE(V171:DP171,8)),0,LARGE(V171:DP171,8))+IF(ISERROR(LARGE(V171:DP171,9)),0,LARGE(V171:DP171,9))+IF(ISERROR(LARGE(V171:DP171,10)),0,LARGE(V171:DP171,10))+IF(ISERROR(LARGE(V171:DP171,11)),0,LARGE(V171:DP171,11))+IF(ISERROR(LARGE(V171:DP171,12)),0,LARGE(V171:DP171,12))</f>
        <v>140</v>
      </c>
      <c r="Q171" s="144">
        <f>COUNT(V171:DP171)</f>
        <v>2</v>
      </c>
      <c r="R171" s="144">
        <f>IF(ISERROR(LARGE(V171:AB171,5)),0,LARGE(V171:AB171,5))</f>
        <v>0</v>
      </c>
      <c r="S171" s="144">
        <f>IF(ISERROR(LARGE(AC171:BP171,5)),0,LARGE(AC171:BP171,5))</f>
        <v>0</v>
      </c>
      <c r="T171" s="144">
        <f>IF(ISERROR(LARGE(BQ171:CV171,5)),0,LARGE(BQ171:CV171,5))</f>
        <v>0</v>
      </c>
      <c r="U171" s="144">
        <f>IF(ISERROR(LARGE(CW171:DP171,5)),0,LARGE(CW171:DP171,5))</f>
        <v>0</v>
      </c>
      <c r="V171" s="17"/>
      <c r="W171" s="17"/>
      <c r="X171" s="17"/>
      <c r="Y171" s="17"/>
      <c r="Z171" s="17"/>
      <c r="AA171" s="17"/>
      <c r="AB171" s="17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>
        <v>65</v>
      </c>
      <c r="BA171" s="141"/>
      <c r="BB171" s="141"/>
      <c r="BC171" s="141"/>
      <c r="BD171" s="141"/>
      <c r="BE171" s="141"/>
      <c r="BF171" s="141"/>
      <c r="BG171" s="141"/>
      <c r="BH171" s="141"/>
      <c r="BI171" s="141"/>
      <c r="BJ171" s="141"/>
      <c r="BK171" s="141"/>
      <c r="BL171" s="141">
        <v>75</v>
      </c>
      <c r="BM171" s="141"/>
      <c r="BN171" s="141"/>
      <c r="BO171" s="141"/>
      <c r="BP171" s="141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145"/>
      <c r="CJ171" s="146"/>
      <c r="CK171" s="146"/>
      <c r="CL171" s="146"/>
      <c r="CM171" s="146"/>
      <c r="CN171" s="146"/>
      <c r="CO171" s="146"/>
      <c r="CP171" s="147"/>
      <c r="CQ171" s="146"/>
      <c r="CR171" s="146"/>
      <c r="CS171" s="146"/>
      <c r="CT171" s="146"/>
      <c r="CU171" s="36"/>
      <c r="CV171" s="36"/>
      <c r="CW171" s="142"/>
      <c r="CX171" s="142"/>
      <c r="CY171" s="142"/>
      <c r="CZ171" s="142"/>
      <c r="DA171" s="142"/>
      <c r="DB171" s="142"/>
      <c r="DC171" s="142"/>
      <c r="DD171" s="142"/>
      <c r="DE171" s="142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</row>
    <row r="172" spans="1:120" ht="13.5" customHeight="1">
      <c r="A172" s="16" t="str">
        <f>IF(B172="","",IF(B172&gt;1,"UWAGA JUŻ BYŁ",""))</f>
        <v/>
      </c>
      <c r="B172" s="16">
        <f>IF(C172="","",COUNTIF($C$8:$C$51430,C172))</f>
        <v>1</v>
      </c>
      <c r="C172" s="16" t="str">
        <f>CONCATENATE(E172,F172,H172,G172)</f>
        <v>ŚLIWAArkadiusz1988FUNDACJA NA RATUNEK</v>
      </c>
      <c r="D172" s="16">
        <f>IF(E172="","",COUNTA($E$8:E172))</f>
        <v>165</v>
      </c>
      <c r="E172" s="12" t="s">
        <v>693</v>
      </c>
      <c r="F172" s="16" t="s">
        <v>205</v>
      </c>
      <c r="G172" s="12" t="s">
        <v>812</v>
      </c>
      <c r="H172" s="12">
        <v>1988</v>
      </c>
      <c r="I172" s="16" t="str">
        <f>IF(ISERROR(VLOOKUP(H172,KATEGORIE!$C$13:$E$50006,MATCH(KATEGORIE!$E$12,KATEGORIE!$C$12:$E$12,0),0)),"",VLOOKUP(H172,KATEGORIE!$C$13:$E$50006,MATCH(KATEGORIE!$E$12,KATEGORIE!$C$12:$E$12,0),0))</f>
        <v>S1</v>
      </c>
      <c r="J172" s="16">
        <f>IF(I172="","",COUNTIF($I$8:I172,I172))</f>
        <v>33</v>
      </c>
      <c r="K172" s="16">
        <f>COUNT(V172:DP172)</f>
        <v>3</v>
      </c>
      <c r="L172" s="17">
        <f>IF(ISERROR(LARGE(V172:AB172,1)),0,LARGE(V172:AB172,1))+IF(ISERROR(LARGE(V172:AB172,2)),0,LARGE(V172:AB172,2))+IF(ISERROR(LARGE(V172:AB172,3)),0,LARGE(V172:AB172,3))+IF(ISERROR(LARGE(V172:AB172,4)),0,LARGE(V172:AB172,4))</f>
        <v>0</v>
      </c>
      <c r="M172" s="141">
        <f>IF(ISERROR(LARGE(AC172:BP172,1)),0,LARGE(AC172:BP172,1))+IF(ISERROR(LARGE(AC172:BP172,2)),0,LARGE(AC172:BP172,2))+IF(ISERROR(LARGE(AC172:BP172,3)),0,LARGE(AC172:BP172,3))+IF(ISERROR(LARGE(AC172:BP172,4)),0,LARGE(AC172:BP172,4))</f>
        <v>65</v>
      </c>
      <c r="N172" s="36">
        <f>IF(ISERROR(LARGE(BQ172:CV172,1)),0,LARGE(BQ172:CV172,1))+IF(ISERROR(LARGE(BQ172:CV172,2)),0,LARGE(BQ172:CV172,2))+IF(ISERROR(LARGE(BQ172:CV172,3)),0,LARGE(BQ172:CV172,3))+IF(ISERROR(LARGE(BQ172:CV172,4)),0,LARGE(BQ172:CV172,4))</f>
        <v>0</v>
      </c>
      <c r="O172" s="142">
        <f>IF(ISERROR(LARGE(CW172:DP172,1)),0,LARGE(CW172:DP172,1))+IF(ISERROR(LARGE(CW172:DP172,2)),0,LARGE(CW172:DP172,2))+IF(ISERROR(LARGE(CW172:DP172,3)),0,LARGE(CW172:DP172,3))+IF(ISERROR(LARGE(CW172:DP172,4)),0,LARGE(CW172:DP172,4))</f>
        <v>73</v>
      </c>
      <c r="P172" s="143">
        <f>IF(ISERROR(LARGE(V172:DP172,1)),0,LARGE(V172:DP172,1))+IF(ISERROR(LARGE(V172:DP172,2)),0,LARGE(V172:DP172,2))+IF(ISERROR(LARGE(V172:DP172,3)),0,LARGE(V172:DP172,3))+IF(ISERROR(LARGE(V172:DP172,4)),0,LARGE(V172:DP172,4))+IF(ISERROR(LARGE(V172:DP172,5)),0,LARGE(V172:DP172,5))+IF(ISERROR(LARGE(V172:DP172,6)),0,LARGE(V172:DP172,6))+IF(ISERROR(LARGE(V172:DP172,7)),0,LARGE(V172:DP172,7))+IF(ISERROR(LARGE(V172:DP172,8)),0,LARGE(V172:DP172,8))+IF(ISERROR(LARGE(V172:DP172,9)),0,LARGE(V172:DP172,9))+IF(ISERROR(LARGE(V172:DP172,10)),0,LARGE(V172:DP172,10))+IF(ISERROR(LARGE(V172:DP172,11)),0,LARGE(V172:DP172,11))+IF(ISERROR(LARGE(V172:DP172,12)),0,LARGE(V172:DP172,12))</f>
        <v>138</v>
      </c>
      <c r="Q172" s="144">
        <f>COUNT(V172:DP172)</f>
        <v>3</v>
      </c>
      <c r="R172" s="144">
        <f>IF(ISERROR(LARGE(V172:AB172,5)),0,LARGE(V172:AB172,5))</f>
        <v>0</v>
      </c>
      <c r="S172" s="144">
        <f>IF(ISERROR(LARGE(AC172:BP172,5)),0,LARGE(AC172:BP172,5))</f>
        <v>0</v>
      </c>
      <c r="T172" s="144">
        <f>IF(ISERROR(LARGE(BQ172:CV172,5)),0,LARGE(BQ172:CV172,5))</f>
        <v>0</v>
      </c>
      <c r="U172" s="144">
        <f>IF(ISERROR(LARGE(CW172:DP172,5)),0,LARGE(CW172:DP172,5))</f>
        <v>0</v>
      </c>
      <c r="V172" s="17"/>
      <c r="W172" s="17"/>
      <c r="X172" s="17"/>
      <c r="Y172" s="17"/>
      <c r="Z172" s="17"/>
      <c r="AA172" s="17"/>
      <c r="AB172" s="17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41"/>
      <c r="BC172" s="141">
        <v>65</v>
      </c>
      <c r="BD172" s="141"/>
      <c r="BE172" s="141"/>
      <c r="BF172" s="141"/>
      <c r="BG172" s="141"/>
      <c r="BH172" s="141"/>
      <c r="BI172" s="141"/>
      <c r="BJ172" s="141"/>
      <c r="BK172" s="141"/>
      <c r="BL172" s="141"/>
      <c r="BM172" s="141"/>
      <c r="BN172" s="141"/>
      <c r="BO172" s="141"/>
      <c r="BP172" s="141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145"/>
      <c r="CJ172" s="146"/>
      <c r="CK172" s="146"/>
      <c r="CL172" s="146"/>
      <c r="CM172" s="146"/>
      <c r="CN172" s="146"/>
      <c r="CO172" s="146"/>
      <c r="CP172" s="147"/>
      <c r="CQ172" s="146"/>
      <c r="CR172" s="146"/>
      <c r="CS172" s="146"/>
      <c r="CT172" s="146"/>
      <c r="CU172" s="36"/>
      <c r="CV172" s="36"/>
      <c r="CW172" s="142">
        <v>41</v>
      </c>
      <c r="CX172" s="142"/>
      <c r="CY172" s="142">
        <v>32</v>
      </c>
      <c r="CZ172" s="142"/>
      <c r="DA172" s="142"/>
      <c r="DB172" s="142"/>
      <c r="DC172" s="142"/>
      <c r="DD172" s="142"/>
      <c r="DE172" s="142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</row>
    <row r="173" spans="1:120" ht="13.5" customHeight="1">
      <c r="A173" s="16" t="str">
        <f>IF(B173="","",IF(B173&gt;1,"UWAGA JUŻ BYŁ",""))</f>
        <v/>
      </c>
      <c r="B173" s="16">
        <f>IF(C173="","",COUNTIF($C$8:$C$51430,C173))</f>
        <v>1</v>
      </c>
      <c r="C173" s="16" t="str">
        <f>CONCATENATE(E173,F173,H173,G173)</f>
        <v>AndryszczakWojciech1973Zetra Tape</v>
      </c>
      <c r="D173" s="16">
        <f>IF(E173="","",COUNTA($E$8:E173))</f>
        <v>166</v>
      </c>
      <c r="E173" s="12" t="s">
        <v>3082</v>
      </c>
      <c r="F173" s="16" t="s">
        <v>184</v>
      </c>
      <c r="G173" s="12" t="s">
        <v>3083</v>
      </c>
      <c r="H173" s="12">
        <v>1973</v>
      </c>
      <c r="I173" s="16" t="str">
        <f>IF(ISERROR(VLOOKUP(H173,KATEGORIE!$C$13:$E$50006,MATCH(KATEGORIE!$E$12,KATEGORIE!$C$12:$E$12,0),0)),"",VLOOKUP(H173,KATEGORIE!$C$13:$E$50006,MATCH(KATEGORIE!$E$12,KATEGORIE!$C$12:$E$12,0),0))</f>
        <v>M</v>
      </c>
      <c r="J173" s="16">
        <f>IF(I173="","",COUNTIF($I$8:I173,I173))</f>
        <v>24</v>
      </c>
      <c r="K173" s="16">
        <f>COUNT(V173:DP173)</f>
        <v>3</v>
      </c>
      <c r="L173" s="17">
        <f>IF(ISERROR(LARGE(V173:AB173,1)),0,LARGE(V173:AB173,1))+IF(ISERROR(LARGE(V173:AB173,2)),0,LARGE(V173:AB173,2))+IF(ISERROR(LARGE(V173:AB173,3)),0,LARGE(V173:AB173,3))+IF(ISERROR(LARGE(V173:AB173,4)),0,LARGE(V173:AB173,4))</f>
        <v>85</v>
      </c>
      <c r="M173" s="141">
        <f>IF(ISERROR(LARGE(AC173:BP173,1)),0,LARGE(AC173:BP173,1))+IF(ISERROR(LARGE(AC173:BP173,2)),0,LARGE(AC173:BP173,2))+IF(ISERROR(LARGE(AC173:BP173,3)),0,LARGE(AC173:BP173,3))+IF(ISERROR(LARGE(AC173:BP173,4)),0,LARGE(AC173:BP173,4))</f>
        <v>53</v>
      </c>
      <c r="N173" s="36">
        <f>IF(ISERROR(LARGE(BQ173:CV173,1)),0,LARGE(BQ173:CV173,1))+IF(ISERROR(LARGE(BQ173:CV173,2)),0,LARGE(BQ173:CV173,2))+IF(ISERROR(LARGE(BQ173:CV173,3)),0,LARGE(BQ173:CV173,3))+IF(ISERROR(LARGE(BQ173:CV173,4)),0,LARGE(BQ173:CV173,4))</f>
        <v>0</v>
      </c>
      <c r="O173" s="142">
        <f>IF(ISERROR(LARGE(CW173:DP173,1)),0,LARGE(CW173:DP173,1))+IF(ISERROR(LARGE(CW173:DP173,2)),0,LARGE(CW173:DP173,2))+IF(ISERROR(LARGE(CW173:DP173,3)),0,LARGE(CW173:DP173,3))+IF(ISERROR(LARGE(CW173:DP173,4)),0,LARGE(CW173:DP173,4))</f>
        <v>0</v>
      </c>
      <c r="P173" s="143">
        <f>IF(ISERROR(LARGE(V173:DP173,1)),0,LARGE(V173:DP173,1))+IF(ISERROR(LARGE(V173:DP173,2)),0,LARGE(V173:DP173,2))+IF(ISERROR(LARGE(V173:DP173,3)),0,LARGE(V173:DP173,3))+IF(ISERROR(LARGE(V173:DP173,4)),0,LARGE(V173:DP173,4))+IF(ISERROR(LARGE(V173:DP173,5)),0,LARGE(V173:DP173,5))+IF(ISERROR(LARGE(V173:DP173,6)),0,LARGE(V173:DP173,6))+IF(ISERROR(LARGE(V173:DP173,7)),0,LARGE(V173:DP173,7))+IF(ISERROR(LARGE(V173:DP173,8)),0,LARGE(V173:DP173,8))+IF(ISERROR(LARGE(V173:DP173,9)),0,LARGE(V173:DP173,9))+IF(ISERROR(LARGE(V173:DP173,10)),0,LARGE(V173:DP173,10))+IF(ISERROR(LARGE(V173:DP173,11)),0,LARGE(V173:DP173,11))+IF(ISERROR(LARGE(V173:DP173,12)),0,LARGE(V173:DP173,12))</f>
        <v>138</v>
      </c>
      <c r="Q173" s="144">
        <f>COUNT(V173:DP173)</f>
        <v>3</v>
      </c>
      <c r="R173" s="144">
        <f>IF(ISERROR(LARGE(V173:AB173,5)),0,LARGE(V173:AB173,5))</f>
        <v>0</v>
      </c>
      <c r="S173" s="144">
        <f>IF(ISERROR(LARGE(AC173:BP173,5)),0,LARGE(AC173:BP173,5))</f>
        <v>0</v>
      </c>
      <c r="T173" s="144">
        <f>IF(ISERROR(LARGE(BQ173:CV173,5)),0,LARGE(BQ173:CV173,5))</f>
        <v>0</v>
      </c>
      <c r="U173" s="144">
        <f>IF(ISERROR(LARGE(CW173:DP173,5)),0,LARGE(CW173:DP173,5))</f>
        <v>0</v>
      </c>
      <c r="V173" s="17"/>
      <c r="W173" s="17"/>
      <c r="X173" s="17">
        <v>32</v>
      </c>
      <c r="Y173" s="17">
        <v>53</v>
      </c>
      <c r="Z173" s="17"/>
      <c r="AA173" s="17"/>
      <c r="AB173" s="17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41"/>
      <c r="BC173" s="141"/>
      <c r="BD173" s="141"/>
      <c r="BE173" s="141">
        <v>53</v>
      </c>
      <c r="BF173" s="141"/>
      <c r="BG173" s="141"/>
      <c r="BH173" s="141"/>
      <c r="BI173" s="141"/>
      <c r="BJ173" s="141"/>
      <c r="BK173" s="141"/>
      <c r="BL173" s="141"/>
      <c r="BM173" s="141"/>
      <c r="BN173" s="141"/>
      <c r="BO173" s="141"/>
      <c r="BP173" s="141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145"/>
      <c r="CJ173" s="146"/>
      <c r="CK173" s="146"/>
      <c r="CL173" s="146"/>
      <c r="CM173" s="146"/>
      <c r="CN173" s="146"/>
      <c r="CO173" s="146"/>
      <c r="CP173" s="147"/>
      <c r="CQ173" s="146"/>
      <c r="CR173" s="146"/>
      <c r="CS173" s="146"/>
      <c r="CT173" s="146"/>
      <c r="CU173" s="36"/>
      <c r="CV173" s="36"/>
      <c r="CW173" s="142"/>
      <c r="CX173" s="142"/>
      <c r="CY173" s="142"/>
      <c r="CZ173" s="142"/>
      <c r="DA173" s="142"/>
      <c r="DB173" s="142"/>
      <c r="DC173" s="142"/>
      <c r="DD173" s="142"/>
      <c r="DE173" s="142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</row>
    <row r="174" spans="1:120" ht="13.5" customHeight="1">
      <c r="A174" s="16" t="str">
        <f>IF(B174="","",IF(B174&gt;1,"UWAGA JUŻ BYŁ",""))</f>
        <v/>
      </c>
      <c r="B174" s="16">
        <f>IF(C174="","",COUNTIF($C$8:$C$51430,C174))</f>
        <v>1</v>
      </c>
      <c r="C174" s="16" t="str">
        <f>CONCATENATE(E174,F174,H174,G174)</f>
        <v>DzierwaMarcinNowa Huta Team</v>
      </c>
      <c r="D174" s="16">
        <f>IF(E174="","",COUNTA($E$8:E174))</f>
        <v>167</v>
      </c>
      <c r="E174" s="12" t="s">
        <v>1576</v>
      </c>
      <c r="F174" s="16" t="s">
        <v>159</v>
      </c>
      <c r="G174" s="12" t="s">
        <v>1568</v>
      </c>
      <c r="H174" s="12"/>
      <c r="I174" s="16" t="str">
        <f>IF(ISERROR(VLOOKUP(H174,KATEGORIE!$C$13:$E$50006,MATCH(KATEGORIE!$E$12,KATEGORIE!$C$12:$E$12,0),0)),"",VLOOKUP(H174,KATEGORIE!$C$13:$E$50006,MATCH(KATEGORIE!$E$12,KATEGORIE!$C$12:$E$12,0),0))</f>
        <v/>
      </c>
      <c r="J174" s="16" t="str">
        <f>IF(I174="","",COUNTIF($I$8:I174,I174))</f>
        <v/>
      </c>
      <c r="K174" s="16">
        <f>COUNT(V174:DP174)</f>
        <v>2</v>
      </c>
      <c r="L174" s="17">
        <f>IF(ISERROR(LARGE(V174:AB174,1)),0,LARGE(V174:AB174,1))+IF(ISERROR(LARGE(V174:AB174,2)),0,LARGE(V174:AB174,2))+IF(ISERROR(LARGE(V174:AB174,3)),0,LARGE(V174:AB174,3))+IF(ISERROR(LARGE(V174:AB174,4)),0,LARGE(V174:AB174,4))</f>
        <v>0</v>
      </c>
      <c r="M174" s="141">
        <f>IF(ISERROR(LARGE(AC174:BP174,1)),0,LARGE(AC174:BP174,1))+IF(ISERROR(LARGE(AC174:BP174,2)),0,LARGE(AC174:BP174,2))+IF(ISERROR(LARGE(AC174:BP174,3)),0,LARGE(AC174:BP174,3))+IF(ISERROR(LARGE(AC174:BP174,4)),0,LARGE(AC174:BP174,4))</f>
        <v>137</v>
      </c>
      <c r="N174" s="36">
        <f>IF(ISERROR(LARGE(BQ174:CV174,1)),0,LARGE(BQ174:CV174,1))+IF(ISERROR(LARGE(BQ174:CV174,2)),0,LARGE(BQ174:CV174,2))+IF(ISERROR(LARGE(BQ174:CV174,3)),0,LARGE(BQ174:CV174,3))+IF(ISERROR(LARGE(BQ174:CV174,4)),0,LARGE(BQ174:CV174,4))</f>
        <v>0</v>
      </c>
      <c r="O174" s="142">
        <f>IF(ISERROR(LARGE(CW174:DP174,1)),0,LARGE(CW174:DP174,1))+IF(ISERROR(LARGE(CW174:DP174,2)),0,LARGE(CW174:DP174,2))+IF(ISERROR(LARGE(CW174:DP174,3)),0,LARGE(CW174:DP174,3))+IF(ISERROR(LARGE(CW174:DP174,4)),0,LARGE(CW174:DP174,4))</f>
        <v>0</v>
      </c>
      <c r="P174" s="143">
        <f>IF(ISERROR(LARGE(V174:DP174,1)),0,LARGE(V174:DP174,1))+IF(ISERROR(LARGE(V174:DP174,2)),0,LARGE(V174:DP174,2))+IF(ISERROR(LARGE(V174:DP174,3)),0,LARGE(V174:DP174,3))+IF(ISERROR(LARGE(V174:DP174,4)),0,LARGE(V174:DP174,4))+IF(ISERROR(LARGE(V174:DP174,5)),0,LARGE(V174:DP174,5))+IF(ISERROR(LARGE(V174:DP174,6)),0,LARGE(V174:DP174,6))+IF(ISERROR(LARGE(V174:DP174,7)),0,LARGE(V174:DP174,7))+IF(ISERROR(LARGE(V174:DP174,8)),0,LARGE(V174:DP174,8))+IF(ISERROR(LARGE(V174:DP174,9)),0,LARGE(V174:DP174,9))+IF(ISERROR(LARGE(V174:DP174,10)),0,LARGE(V174:DP174,10))+IF(ISERROR(LARGE(V174:DP174,11)),0,LARGE(V174:DP174,11))+IF(ISERROR(LARGE(V174:DP174,12)),0,LARGE(V174:DP174,12))</f>
        <v>137</v>
      </c>
      <c r="Q174" s="144">
        <f>COUNT(V174:DP174)</f>
        <v>2</v>
      </c>
      <c r="R174" s="144">
        <f>IF(ISERROR(LARGE(V174:AB174,5)),0,LARGE(V174:AB174,5))</f>
        <v>0</v>
      </c>
      <c r="S174" s="144">
        <f>IF(ISERROR(LARGE(AC174:BP174,5)),0,LARGE(AC174:BP174,5))</f>
        <v>0</v>
      </c>
      <c r="T174" s="144">
        <f>IF(ISERROR(LARGE(BQ174:CV174,5)),0,LARGE(BQ174:CV174,5))</f>
        <v>0</v>
      </c>
      <c r="U174" s="144">
        <f>IF(ISERROR(LARGE(CW174:DP174,5)),0,LARGE(CW174:DP174,5))</f>
        <v>0</v>
      </c>
      <c r="V174" s="17"/>
      <c r="W174" s="17"/>
      <c r="X174" s="17"/>
      <c r="Y174" s="17"/>
      <c r="Z174" s="17"/>
      <c r="AA174" s="17"/>
      <c r="AB174" s="17"/>
      <c r="AC174" s="141"/>
      <c r="AD174" s="141"/>
      <c r="AE174" s="141"/>
      <c r="AF174" s="141"/>
      <c r="AG174" s="141"/>
      <c r="AH174" s="141"/>
      <c r="AI174" s="141">
        <v>47</v>
      </c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  <c r="BA174" s="141"/>
      <c r="BB174" s="141"/>
      <c r="BC174" s="141"/>
      <c r="BD174" s="141"/>
      <c r="BE174" s="141"/>
      <c r="BF174" s="141"/>
      <c r="BG174" s="141"/>
      <c r="BH174" s="141"/>
      <c r="BI174" s="141">
        <v>90</v>
      </c>
      <c r="BJ174" s="141"/>
      <c r="BK174" s="141"/>
      <c r="BL174" s="141"/>
      <c r="BM174" s="141"/>
      <c r="BN174" s="141"/>
      <c r="BO174" s="141"/>
      <c r="BP174" s="141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145"/>
      <c r="CJ174" s="146"/>
      <c r="CK174" s="146"/>
      <c r="CL174" s="146"/>
      <c r="CM174" s="146"/>
      <c r="CN174" s="146"/>
      <c r="CO174" s="146"/>
      <c r="CP174" s="147"/>
      <c r="CQ174" s="146"/>
      <c r="CR174" s="146"/>
      <c r="CS174" s="146"/>
      <c r="CT174" s="146"/>
      <c r="CU174" s="36"/>
      <c r="CV174" s="36"/>
      <c r="CW174" s="142"/>
      <c r="CX174" s="142"/>
      <c r="CY174" s="142"/>
      <c r="CZ174" s="142"/>
      <c r="DA174" s="142"/>
      <c r="DB174" s="142"/>
      <c r="DC174" s="142"/>
      <c r="DD174" s="142"/>
      <c r="DE174" s="142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</row>
    <row r="175" spans="1:120" ht="13.5" customHeight="1">
      <c r="A175" s="16" t="str">
        <f>IF(B175="","",IF(B175&gt;1,"UWAGA JUŻ BYŁ",""))</f>
        <v/>
      </c>
      <c r="B175" s="16">
        <f>IF(C175="","",COUNTIF($C$8:$C$51430,C175))</f>
        <v>1</v>
      </c>
      <c r="C175" s="16" t="str">
        <f>CONCATENATE(E175,F175,H175,G175)</f>
        <v>LESIKKrzysztof1974FORMA WODZISŁAW ŚLĄSKI / WODZISŁAW ŚLĄSKI</v>
      </c>
      <c r="D175" s="16">
        <f>IF(E175="","",COUNTA($E$8:E175))</f>
        <v>168</v>
      </c>
      <c r="E175" s="12" t="s">
        <v>2261</v>
      </c>
      <c r="F175" s="16" t="s">
        <v>229</v>
      </c>
      <c r="G175" s="12" t="s">
        <v>1982</v>
      </c>
      <c r="H175" s="12">
        <v>1974</v>
      </c>
      <c r="I175" s="16" t="str">
        <f>IF(ISERROR(VLOOKUP(H175,KATEGORIE!$C$13:$E$50006,MATCH(KATEGORIE!$E$12,KATEGORIE!$C$12:$E$12,0),0)),"",VLOOKUP(H175,KATEGORIE!$C$13:$E$50006,MATCH(KATEGORIE!$E$12,KATEGORIE!$C$12:$E$12,0),0))</f>
        <v>M</v>
      </c>
      <c r="J175" s="16">
        <f>IF(I175="","",COUNTIF($I$8:I175,I175))</f>
        <v>25</v>
      </c>
      <c r="K175" s="16">
        <f>COUNT(V175:DP175)</f>
        <v>4</v>
      </c>
      <c r="L175" s="17">
        <f>IF(ISERROR(LARGE(V175:AB175,1)),0,LARGE(V175:AB175,1))+IF(ISERROR(LARGE(V175:AB175,2)),0,LARGE(V175:AB175,2))+IF(ISERROR(LARGE(V175:AB175,3)),0,LARGE(V175:AB175,3))+IF(ISERROR(LARGE(V175:AB175,4)),0,LARGE(V175:AB175,4))</f>
        <v>11</v>
      </c>
      <c r="M175" s="141">
        <f>IF(ISERROR(LARGE(AC175:BP175,1)),0,LARGE(AC175:BP175,1))+IF(ISERROR(LARGE(AC175:BP175,2)),0,LARGE(AC175:BP175,2))+IF(ISERROR(LARGE(AC175:BP175,3)),0,LARGE(AC175:BP175,3))+IF(ISERROR(LARGE(AC175:BP175,4)),0,LARGE(AC175:BP175,4))</f>
        <v>0</v>
      </c>
      <c r="N175" s="36">
        <f>IF(ISERROR(LARGE(BQ175:CV175,1)),0,LARGE(BQ175:CV175,1))+IF(ISERROR(LARGE(BQ175:CV175,2)),0,LARGE(BQ175:CV175,2))+IF(ISERROR(LARGE(BQ175:CV175,3)),0,LARGE(BQ175:CV175,3))+IF(ISERROR(LARGE(BQ175:CV175,4)),0,LARGE(BQ175:CV175,4))</f>
        <v>102</v>
      </c>
      <c r="O175" s="142">
        <f>IF(ISERROR(LARGE(CW175:DP175,1)),0,LARGE(CW175:DP175,1))+IF(ISERROR(LARGE(CW175:DP175,2)),0,LARGE(CW175:DP175,2))+IF(ISERROR(LARGE(CW175:DP175,3)),0,LARGE(CW175:DP175,3))+IF(ISERROR(LARGE(CW175:DP175,4)),0,LARGE(CW175:DP175,4))</f>
        <v>24</v>
      </c>
      <c r="P175" s="143">
        <f>IF(ISERROR(LARGE(V175:DP175,1)),0,LARGE(V175:DP175,1))+IF(ISERROR(LARGE(V175:DP175,2)),0,LARGE(V175:DP175,2))+IF(ISERROR(LARGE(V175:DP175,3)),0,LARGE(V175:DP175,3))+IF(ISERROR(LARGE(V175:DP175,4)),0,LARGE(V175:DP175,4))+IF(ISERROR(LARGE(V175:DP175,5)),0,LARGE(V175:DP175,5))+IF(ISERROR(LARGE(V175:DP175,6)),0,LARGE(V175:DP175,6))+IF(ISERROR(LARGE(V175:DP175,7)),0,LARGE(V175:DP175,7))+IF(ISERROR(LARGE(V175:DP175,8)),0,LARGE(V175:DP175,8))+IF(ISERROR(LARGE(V175:DP175,9)),0,LARGE(V175:DP175,9))+IF(ISERROR(LARGE(V175:DP175,10)),0,LARGE(V175:DP175,10))+IF(ISERROR(LARGE(V175:DP175,11)),0,LARGE(V175:DP175,11))+IF(ISERROR(LARGE(V175:DP175,12)),0,LARGE(V175:DP175,12))</f>
        <v>137</v>
      </c>
      <c r="Q175" s="144">
        <f>COUNT(V175:DP175)</f>
        <v>4</v>
      </c>
      <c r="R175" s="144">
        <f>IF(ISERROR(LARGE(V175:AB175,5)),0,LARGE(V175:AB175,5))</f>
        <v>0</v>
      </c>
      <c r="S175" s="144">
        <f>IF(ISERROR(LARGE(AC175:BP175,5)),0,LARGE(AC175:BP175,5))</f>
        <v>0</v>
      </c>
      <c r="T175" s="144">
        <f>IF(ISERROR(LARGE(BQ175:CV175,5)),0,LARGE(BQ175:CV175,5))</f>
        <v>0</v>
      </c>
      <c r="U175" s="144">
        <f>IF(ISERROR(LARGE(CW175:DP175,5)),0,LARGE(CW175:DP175,5))</f>
        <v>0</v>
      </c>
      <c r="V175" s="17"/>
      <c r="W175" s="17">
        <v>11</v>
      </c>
      <c r="X175" s="17"/>
      <c r="Y175" s="17"/>
      <c r="Z175" s="17"/>
      <c r="AA175" s="17"/>
      <c r="AB175" s="17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41"/>
      <c r="BC175" s="141"/>
      <c r="BD175" s="141"/>
      <c r="BE175" s="141"/>
      <c r="BF175" s="141"/>
      <c r="BG175" s="141"/>
      <c r="BH175" s="141"/>
      <c r="BI175" s="141"/>
      <c r="BJ175" s="141"/>
      <c r="BK175" s="141"/>
      <c r="BL175" s="141"/>
      <c r="BM175" s="141"/>
      <c r="BN175" s="141"/>
      <c r="BO175" s="141"/>
      <c r="BP175" s="141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>
        <v>70</v>
      </c>
      <c r="CF175" s="36"/>
      <c r="CG175" s="36"/>
      <c r="CH175" s="36"/>
      <c r="CI175" s="145"/>
      <c r="CJ175" s="146"/>
      <c r="CK175" s="146"/>
      <c r="CL175" s="146"/>
      <c r="CM175" s="146"/>
      <c r="CN175" s="146"/>
      <c r="CO175" s="146">
        <v>32</v>
      </c>
      <c r="CP175" s="147"/>
      <c r="CQ175" s="146"/>
      <c r="CR175" s="146"/>
      <c r="CS175" s="146"/>
      <c r="CT175" s="146"/>
      <c r="CU175" s="36"/>
      <c r="CV175" s="36"/>
      <c r="CW175" s="142"/>
      <c r="CX175" s="142"/>
      <c r="CY175" s="142"/>
      <c r="CZ175" s="142"/>
      <c r="DA175" s="142"/>
      <c r="DB175" s="142"/>
      <c r="DC175" s="142">
        <v>24</v>
      </c>
      <c r="DD175" s="142"/>
      <c r="DE175" s="142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</row>
    <row r="176" spans="1:120" ht="13.5" customHeight="1">
      <c r="A176" s="16" t="str">
        <f>IF(B176="","",IF(B176&gt;1,"UWAGA JUŻ BYŁ",""))</f>
        <v/>
      </c>
      <c r="B176" s="16">
        <f>IF(C176="","",COUNTIF($C$8:$C$51430,C176))</f>
        <v>1</v>
      </c>
      <c r="C176" s="16" t="str">
        <f>CONCATENATE(E176,F176,H176,G176)</f>
        <v>KWASZEWSKIMARIUSZ</v>
      </c>
      <c r="D176" s="16">
        <f>IF(E176="","",COUNTA($E$8:E176))</f>
        <v>169</v>
      </c>
      <c r="E176" s="12" t="s">
        <v>1446</v>
      </c>
      <c r="F176" s="16" t="s">
        <v>1391</v>
      </c>
      <c r="G176" s="117"/>
      <c r="H176" s="12"/>
      <c r="I176" s="16" t="str">
        <f>IF(ISERROR(VLOOKUP(H176,KATEGORIE!$C$13:$E$50006,MATCH(KATEGORIE!$E$12,KATEGORIE!$C$12:$E$12,0),0)),"",VLOOKUP(H176,KATEGORIE!$C$13:$E$50006,MATCH(KATEGORIE!$E$12,KATEGORIE!$C$12:$E$12,0),0))</f>
        <v/>
      </c>
      <c r="J176" s="16" t="str">
        <f>IF(I176="","",COUNTIF($I$8:I176,I176))</f>
        <v/>
      </c>
      <c r="K176" s="16">
        <f>COUNT(V176:DP176)</f>
        <v>3</v>
      </c>
      <c r="L176" s="17">
        <f>IF(ISERROR(LARGE(V176:AB176,1)),0,LARGE(V176:AB176,1))+IF(ISERROR(LARGE(V176:AB176,2)),0,LARGE(V176:AB176,2))+IF(ISERROR(LARGE(V176:AB176,3)),0,LARGE(V176:AB176,3))+IF(ISERROR(LARGE(V176:AB176,4)),0,LARGE(V176:AB176,4))</f>
        <v>0</v>
      </c>
      <c r="M176" s="141">
        <f>IF(ISERROR(LARGE(AC176:BP176,1)),0,LARGE(AC176:BP176,1))+IF(ISERROR(LARGE(AC176:BP176,2)),0,LARGE(AC176:BP176,2))+IF(ISERROR(LARGE(AC176:BP176,3)),0,LARGE(AC176:BP176,3))+IF(ISERROR(LARGE(AC176:BP176,4)),0,LARGE(AC176:BP176,4))</f>
        <v>135</v>
      </c>
      <c r="N176" s="36">
        <f>IF(ISERROR(LARGE(BQ176:CV176,1)),0,LARGE(BQ176:CV176,1))+IF(ISERROR(LARGE(BQ176:CV176,2)),0,LARGE(BQ176:CV176,2))+IF(ISERROR(LARGE(BQ176:CV176,3)),0,LARGE(BQ176:CV176,3))+IF(ISERROR(LARGE(BQ176:CV176,4)),0,LARGE(BQ176:CV176,4))</f>
        <v>0</v>
      </c>
      <c r="O176" s="142">
        <f>IF(ISERROR(LARGE(CW176:DP176,1)),0,LARGE(CW176:DP176,1))+IF(ISERROR(LARGE(CW176:DP176,2)),0,LARGE(CW176:DP176,2))+IF(ISERROR(LARGE(CW176:DP176,3)),0,LARGE(CW176:DP176,3))+IF(ISERROR(LARGE(CW176:DP176,4)),0,LARGE(CW176:DP176,4))</f>
        <v>0</v>
      </c>
      <c r="P176" s="143">
        <f>IF(ISERROR(LARGE(V176:DP176,1)),0,LARGE(V176:DP176,1))+IF(ISERROR(LARGE(V176:DP176,2)),0,LARGE(V176:DP176,2))+IF(ISERROR(LARGE(V176:DP176,3)),0,LARGE(V176:DP176,3))+IF(ISERROR(LARGE(V176:DP176,4)),0,LARGE(V176:DP176,4))+IF(ISERROR(LARGE(V176:DP176,5)),0,LARGE(V176:DP176,5))+IF(ISERROR(LARGE(V176:DP176,6)),0,LARGE(V176:DP176,6))+IF(ISERROR(LARGE(V176:DP176,7)),0,LARGE(V176:DP176,7))+IF(ISERROR(LARGE(V176:DP176,8)),0,LARGE(V176:DP176,8))+IF(ISERROR(LARGE(V176:DP176,9)),0,LARGE(V176:DP176,9))+IF(ISERROR(LARGE(V176:DP176,10)),0,LARGE(V176:DP176,10))+IF(ISERROR(LARGE(V176:DP176,11)),0,LARGE(V176:DP176,11))+IF(ISERROR(LARGE(V176:DP176,12)),0,LARGE(V176:DP176,12))</f>
        <v>135</v>
      </c>
      <c r="Q176" s="144">
        <f>COUNT(V176:DP176)</f>
        <v>3</v>
      </c>
      <c r="R176" s="144">
        <f>IF(ISERROR(LARGE(V176:AB176,5)),0,LARGE(V176:AB176,5))</f>
        <v>0</v>
      </c>
      <c r="S176" s="144">
        <f>IF(ISERROR(LARGE(AC176:BP176,5)),0,LARGE(AC176:BP176,5))</f>
        <v>0</v>
      </c>
      <c r="T176" s="144">
        <f>IF(ISERROR(LARGE(BQ176:CV176,5)),0,LARGE(BQ176:CV176,5))</f>
        <v>0</v>
      </c>
      <c r="U176" s="144">
        <f>IF(ISERROR(LARGE(CW176:DP176,5)),0,LARGE(CW176:DP176,5))</f>
        <v>0</v>
      </c>
      <c r="V176" s="17"/>
      <c r="W176" s="17"/>
      <c r="X176" s="17"/>
      <c r="Y176" s="17"/>
      <c r="Z176" s="17"/>
      <c r="AA176" s="17"/>
      <c r="AB176" s="17"/>
      <c r="AC176" s="141"/>
      <c r="AD176" s="141"/>
      <c r="AE176" s="141"/>
      <c r="AF176" s="141"/>
      <c r="AG176" s="141">
        <v>8</v>
      </c>
      <c r="AH176" s="141"/>
      <c r="AI176" s="141"/>
      <c r="AJ176" s="141"/>
      <c r="AK176" s="141"/>
      <c r="AL176" s="141"/>
      <c r="AM176" s="141">
        <v>57</v>
      </c>
      <c r="AN176" s="141"/>
      <c r="AO176" s="141"/>
      <c r="AP176" s="141"/>
      <c r="AQ176" s="141"/>
      <c r="AR176" s="141"/>
      <c r="AS176" s="141"/>
      <c r="AT176" s="141">
        <v>70</v>
      </c>
      <c r="AU176" s="141"/>
      <c r="AV176" s="141"/>
      <c r="AW176" s="141"/>
      <c r="AX176" s="141"/>
      <c r="AY176" s="141"/>
      <c r="AZ176" s="141"/>
      <c r="BA176" s="141"/>
      <c r="BB176" s="141"/>
      <c r="BC176" s="141"/>
      <c r="BD176" s="141"/>
      <c r="BE176" s="141"/>
      <c r="BF176" s="141"/>
      <c r="BG176" s="141"/>
      <c r="BH176" s="141"/>
      <c r="BI176" s="141"/>
      <c r="BJ176" s="141"/>
      <c r="BK176" s="141"/>
      <c r="BL176" s="141"/>
      <c r="BM176" s="141"/>
      <c r="BN176" s="141"/>
      <c r="BO176" s="141"/>
      <c r="BP176" s="141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145"/>
      <c r="CJ176" s="146"/>
      <c r="CK176" s="146"/>
      <c r="CL176" s="146"/>
      <c r="CM176" s="146"/>
      <c r="CN176" s="146"/>
      <c r="CO176" s="146"/>
      <c r="CP176" s="147"/>
      <c r="CQ176" s="146"/>
      <c r="CR176" s="146"/>
      <c r="CS176" s="146"/>
      <c r="CT176" s="146"/>
      <c r="CU176" s="36"/>
      <c r="CV176" s="36"/>
      <c r="CW176" s="142"/>
      <c r="CX176" s="142"/>
      <c r="CY176" s="142"/>
      <c r="CZ176" s="142"/>
      <c r="DA176" s="142"/>
      <c r="DB176" s="142"/>
      <c r="DC176" s="142"/>
      <c r="DD176" s="142"/>
      <c r="DE176" s="142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</row>
    <row r="177" spans="1:120" ht="13.5" customHeight="1">
      <c r="A177" s="16" t="str">
        <f>IF(B177="","",IF(B177&gt;1,"UWAGA JUŻ BYŁ",""))</f>
        <v/>
      </c>
      <c r="B177" s="16">
        <f>IF(C177="","",COUNTIF($C$8:$C$51430,C177))</f>
        <v>1</v>
      </c>
      <c r="C177" s="16" t="str">
        <f>CONCATENATE(E177,F177,H177,G177)</f>
        <v>Atanasow AncewDawidWataha Trail Team</v>
      </c>
      <c r="D177" s="16">
        <f>IF(E177="","",COUNTA($E$8:E177))</f>
        <v>170</v>
      </c>
      <c r="E177" s="12" t="s">
        <v>2300</v>
      </c>
      <c r="F177" s="16" t="s">
        <v>236</v>
      </c>
      <c r="G177" s="150" t="s">
        <v>1811</v>
      </c>
      <c r="H177" s="12"/>
      <c r="I177" s="16" t="str">
        <f>IF(ISERROR(VLOOKUP(H177,KATEGORIE!$C$13:$E$50006,MATCH(KATEGORIE!$E$12,KATEGORIE!$C$12:$E$12,0),0)),"",VLOOKUP(H177,KATEGORIE!$C$13:$E$50006,MATCH(KATEGORIE!$E$12,KATEGORIE!$C$12:$E$12,0),0))</f>
        <v/>
      </c>
      <c r="J177" s="16" t="str">
        <f>IF(I177="","",COUNTIF($I$8:I177,I177))</f>
        <v/>
      </c>
      <c r="K177" s="16">
        <f>COUNT(V177:DP177)</f>
        <v>2</v>
      </c>
      <c r="L177" s="17">
        <f>IF(ISERROR(LARGE(V177:AB177,1)),0,LARGE(V177:AB177,1))+IF(ISERROR(LARGE(V177:AB177,2)),0,LARGE(V177:AB177,2))+IF(ISERROR(LARGE(V177:AB177,3)),0,LARGE(V177:AB177,3))+IF(ISERROR(LARGE(V177:AB177,4)),0,LARGE(V177:AB177,4))</f>
        <v>0</v>
      </c>
      <c r="M177" s="141">
        <f>IF(ISERROR(LARGE(AC177:BP177,1)),0,LARGE(AC177:BP177,1))+IF(ISERROR(LARGE(AC177:BP177,2)),0,LARGE(AC177:BP177,2))+IF(ISERROR(LARGE(AC177:BP177,3)),0,LARGE(AC177:BP177,3))+IF(ISERROR(LARGE(AC177:BP177,4)),0,LARGE(AC177:BP177,4))</f>
        <v>0</v>
      </c>
      <c r="N177" s="36">
        <f>IF(ISERROR(LARGE(BQ177:CV177,1)),0,LARGE(BQ177:CV177,1))+IF(ISERROR(LARGE(BQ177:CV177,2)),0,LARGE(BQ177:CV177,2))+IF(ISERROR(LARGE(BQ177:CV177,3)),0,LARGE(BQ177:CV177,3))+IF(ISERROR(LARGE(BQ177:CV177,4)),0,LARGE(BQ177:CV177,4))</f>
        <v>53</v>
      </c>
      <c r="O177" s="142">
        <f>IF(ISERROR(LARGE(CW177:DP177,1)),0,LARGE(CW177:DP177,1))+IF(ISERROR(LARGE(CW177:DP177,2)),0,LARGE(CW177:DP177,2))+IF(ISERROR(LARGE(CW177:DP177,3)),0,LARGE(CW177:DP177,3))+IF(ISERROR(LARGE(CW177:DP177,4)),0,LARGE(CW177:DP177,4))</f>
        <v>80</v>
      </c>
      <c r="P177" s="143">
        <f>IF(ISERROR(LARGE(V177:DP177,1)),0,LARGE(V177:DP177,1))+IF(ISERROR(LARGE(V177:DP177,2)),0,LARGE(V177:DP177,2))+IF(ISERROR(LARGE(V177:DP177,3)),0,LARGE(V177:DP177,3))+IF(ISERROR(LARGE(V177:DP177,4)),0,LARGE(V177:DP177,4))+IF(ISERROR(LARGE(V177:DP177,5)),0,LARGE(V177:DP177,5))+IF(ISERROR(LARGE(V177:DP177,6)),0,LARGE(V177:DP177,6))+IF(ISERROR(LARGE(V177:DP177,7)),0,LARGE(V177:DP177,7))+IF(ISERROR(LARGE(V177:DP177,8)),0,LARGE(V177:DP177,8))+IF(ISERROR(LARGE(V177:DP177,9)),0,LARGE(V177:DP177,9))+IF(ISERROR(LARGE(V177:DP177,10)),0,LARGE(V177:DP177,10))+IF(ISERROR(LARGE(V177:DP177,11)),0,LARGE(V177:DP177,11))+IF(ISERROR(LARGE(V177:DP177,12)),0,LARGE(V177:DP177,12))</f>
        <v>133</v>
      </c>
      <c r="Q177" s="144">
        <f>COUNT(V177:DP177)</f>
        <v>2</v>
      </c>
      <c r="R177" s="144">
        <f>IF(ISERROR(LARGE(V177:AB177,5)),0,LARGE(V177:AB177,5))</f>
        <v>0</v>
      </c>
      <c r="S177" s="144">
        <f>IF(ISERROR(LARGE(AC177:BP177,5)),0,LARGE(AC177:BP177,5))</f>
        <v>0</v>
      </c>
      <c r="T177" s="144">
        <f>IF(ISERROR(LARGE(BQ177:CV177,5)),0,LARGE(BQ177:CV177,5))</f>
        <v>0</v>
      </c>
      <c r="U177" s="144">
        <f>IF(ISERROR(LARGE(CW177:DP177,5)),0,LARGE(CW177:DP177,5))</f>
        <v>0</v>
      </c>
      <c r="V177" s="17"/>
      <c r="W177" s="17"/>
      <c r="X177" s="17"/>
      <c r="Y177" s="17"/>
      <c r="Z177" s="17"/>
      <c r="AA177" s="17"/>
      <c r="AB177" s="17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41"/>
      <c r="BB177" s="141"/>
      <c r="BC177" s="141"/>
      <c r="BD177" s="141"/>
      <c r="BE177" s="141"/>
      <c r="BF177" s="141"/>
      <c r="BG177" s="141"/>
      <c r="BH177" s="141"/>
      <c r="BI177" s="141"/>
      <c r="BJ177" s="141"/>
      <c r="BK177" s="141"/>
      <c r="BL177" s="141"/>
      <c r="BM177" s="141"/>
      <c r="BN177" s="141"/>
      <c r="BO177" s="141"/>
      <c r="BP177" s="141"/>
      <c r="BQ177" s="36"/>
      <c r="BR177" s="36"/>
      <c r="BS177" s="36"/>
      <c r="BT177" s="36"/>
      <c r="BU177" s="36"/>
      <c r="BV177" s="36"/>
      <c r="BW177" s="36"/>
      <c r="BX177" s="36">
        <v>53</v>
      </c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145"/>
      <c r="CJ177" s="146"/>
      <c r="CK177" s="146"/>
      <c r="CL177" s="146"/>
      <c r="CM177" s="146"/>
      <c r="CN177" s="146"/>
      <c r="CO177" s="146"/>
      <c r="CP177" s="147"/>
      <c r="CQ177" s="146"/>
      <c r="CR177" s="146"/>
      <c r="CS177" s="146"/>
      <c r="CT177" s="146"/>
      <c r="CU177" s="36"/>
      <c r="CV177" s="36"/>
      <c r="CW177" s="142"/>
      <c r="CX177" s="142"/>
      <c r="CY177" s="142">
        <v>80</v>
      </c>
      <c r="CZ177" s="142"/>
      <c r="DA177" s="142"/>
      <c r="DB177" s="142"/>
      <c r="DC177" s="142"/>
      <c r="DD177" s="142"/>
      <c r="DE177" s="142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</row>
    <row r="178" spans="1:120" ht="13.5" customHeight="1">
      <c r="A178" s="16" t="str">
        <f>IF(B178="","",IF(B178&gt;1,"UWAGA JUŻ BYŁ",""))</f>
        <v/>
      </c>
      <c r="B178" s="16">
        <f>IF(C178="","",COUNTIF($C$8:$C$51430,C178))</f>
        <v>1</v>
      </c>
      <c r="C178" s="16" t="str">
        <f>CONCATENATE(E178,F178,H178,G178)</f>
        <v>DylągWojciech</v>
      </c>
      <c r="D178" s="16">
        <f>IF(E178="","",COUNTA($E$8:E178))</f>
        <v>171</v>
      </c>
      <c r="E178" s="12" t="s">
        <v>3933</v>
      </c>
      <c r="F178" s="16" t="s">
        <v>184</v>
      </c>
      <c r="G178" s="12"/>
      <c r="H178" s="12"/>
      <c r="I178" s="16" t="str">
        <f>IF(ISERROR(VLOOKUP(H178,KATEGORIE!$C$13:$E$50006,MATCH(KATEGORIE!$E$12,KATEGORIE!$C$12:$E$12,0),0)),"",VLOOKUP(H178,KATEGORIE!$C$13:$E$50006,MATCH(KATEGORIE!$E$12,KATEGORIE!$C$12:$E$12,0),0))</f>
        <v/>
      </c>
      <c r="J178" s="16" t="str">
        <f>IF(I178="","",COUNTIF($I$8:I178,I178))</f>
        <v/>
      </c>
      <c r="K178" s="16">
        <f>COUNT(V178:DP178)</f>
        <v>2</v>
      </c>
      <c r="L178" s="17">
        <f>IF(ISERROR(LARGE(V178:AB178,1)),0,LARGE(V178:AB178,1))+IF(ISERROR(LARGE(V178:AB178,2)),0,LARGE(V178:AB178,2))+IF(ISERROR(LARGE(V178:AB178,3)),0,LARGE(V178:AB178,3))+IF(ISERROR(LARGE(V178:AB178,4)),0,LARGE(V178:AB178,4))</f>
        <v>0</v>
      </c>
      <c r="M178" s="141">
        <f>IF(ISERROR(LARGE(AC178:BP178,1)),0,LARGE(AC178:BP178,1))+IF(ISERROR(LARGE(AC178:BP178,2)),0,LARGE(AC178:BP178,2))+IF(ISERROR(LARGE(AC178:BP178,3)),0,LARGE(AC178:BP178,3))+IF(ISERROR(LARGE(AC178:BP178,4)),0,LARGE(AC178:BP178,4))</f>
        <v>133</v>
      </c>
      <c r="N178" s="36">
        <f>IF(ISERROR(LARGE(BQ178:CV178,1)),0,LARGE(BQ178:CV178,1))+IF(ISERROR(LARGE(BQ178:CV178,2)),0,LARGE(BQ178:CV178,2))+IF(ISERROR(LARGE(BQ178:CV178,3)),0,LARGE(BQ178:CV178,3))+IF(ISERROR(LARGE(BQ178:CV178,4)),0,LARGE(BQ178:CV178,4))</f>
        <v>0</v>
      </c>
      <c r="O178" s="142">
        <f>IF(ISERROR(LARGE(CW178:DP178,1)),0,LARGE(CW178:DP178,1))+IF(ISERROR(LARGE(CW178:DP178,2)),0,LARGE(CW178:DP178,2))+IF(ISERROR(LARGE(CW178:DP178,3)),0,LARGE(CW178:DP178,3))+IF(ISERROR(LARGE(CW178:DP178,4)),0,LARGE(CW178:DP178,4))</f>
        <v>0</v>
      </c>
      <c r="P178" s="143">
        <f>IF(ISERROR(LARGE(V178:DP178,1)),0,LARGE(V178:DP178,1))+IF(ISERROR(LARGE(V178:DP178,2)),0,LARGE(V178:DP178,2))+IF(ISERROR(LARGE(V178:DP178,3)),0,LARGE(V178:DP178,3))+IF(ISERROR(LARGE(V178:DP178,4)),0,LARGE(V178:DP178,4))+IF(ISERROR(LARGE(V178:DP178,5)),0,LARGE(V178:DP178,5))+IF(ISERROR(LARGE(V178:DP178,6)),0,LARGE(V178:DP178,6))+IF(ISERROR(LARGE(V178:DP178,7)),0,LARGE(V178:DP178,7))+IF(ISERROR(LARGE(V178:DP178,8)),0,LARGE(V178:DP178,8))+IF(ISERROR(LARGE(V178:DP178,9)),0,LARGE(V178:DP178,9))+IF(ISERROR(LARGE(V178:DP178,10)),0,LARGE(V178:DP178,10))+IF(ISERROR(LARGE(V178:DP178,11)),0,LARGE(V178:DP178,11))+IF(ISERROR(LARGE(V178:DP178,12)),0,LARGE(V178:DP178,12))</f>
        <v>133</v>
      </c>
      <c r="Q178" s="144">
        <f>COUNT(V178:DP178)</f>
        <v>2</v>
      </c>
      <c r="R178" s="144">
        <f>IF(ISERROR(LARGE(V178:AB178,5)),0,LARGE(V178:AB178,5))</f>
        <v>0</v>
      </c>
      <c r="S178" s="144">
        <f>IF(ISERROR(LARGE(AC178:BP178,5)),0,LARGE(AC178:BP178,5))</f>
        <v>0</v>
      </c>
      <c r="T178" s="144">
        <f>IF(ISERROR(LARGE(BQ178:CV178,5)),0,LARGE(BQ178:CV178,5))</f>
        <v>0</v>
      </c>
      <c r="U178" s="144">
        <f>IF(ISERROR(LARGE(CW178:DP178,5)),0,LARGE(CW178:DP178,5))</f>
        <v>0</v>
      </c>
      <c r="V178" s="17"/>
      <c r="W178" s="17"/>
      <c r="X178" s="17"/>
      <c r="Y178" s="17"/>
      <c r="Z178" s="17"/>
      <c r="AA178" s="17"/>
      <c r="AB178" s="17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>
        <v>53</v>
      </c>
      <c r="AY178" s="141"/>
      <c r="AZ178" s="141"/>
      <c r="BA178" s="141"/>
      <c r="BB178" s="141"/>
      <c r="BC178" s="141"/>
      <c r="BD178" s="141"/>
      <c r="BE178" s="141"/>
      <c r="BF178" s="141"/>
      <c r="BG178" s="141"/>
      <c r="BH178" s="141"/>
      <c r="BI178" s="141"/>
      <c r="BJ178" s="141"/>
      <c r="BK178" s="141">
        <v>80</v>
      </c>
      <c r="BL178" s="141"/>
      <c r="BM178" s="141"/>
      <c r="BN178" s="141"/>
      <c r="BO178" s="141"/>
      <c r="BP178" s="141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145"/>
      <c r="CJ178" s="146"/>
      <c r="CK178" s="146"/>
      <c r="CL178" s="146"/>
      <c r="CM178" s="146"/>
      <c r="CN178" s="146"/>
      <c r="CO178" s="146"/>
      <c r="CP178" s="147"/>
      <c r="CQ178" s="146"/>
      <c r="CR178" s="146"/>
      <c r="CS178" s="146"/>
      <c r="CT178" s="146"/>
      <c r="CU178" s="36"/>
      <c r="CV178" s="36"/>
      <c r="CW178" s="142"/>
      <c r="CX178" s="142"/>
      <c r="CY178" s="142"/>
      <c r="CZ178" s="142"/>
      <c r="DA178" s="142"/>
      <c r="DB178" s="142"/>
      <c r="DC178" s="142"/>
      <c r="DD178" s="142"/>
      <c r="DE178" s="142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</row>
    <row r="179" spans="1:120" ht="13.5" customHeight="1">
      <c r="A179" s="16" t="str">
        <f>IF(B179="","",IF(B179&gt;1,"UWAGA JUŻ BYŁ",""))</f>
        <v/>
      </c>
      <c r="B179" s="16">
        <f>IF(C179="","",COUNTIF($C$8:$C$51430,C179))</f>
        <v>1</v>
      </c>
      <c r="C179" s="16" t="str">
        <f>CONCATENATE(E179,F179,H179,G179)</f>
        <v>MrózPiotr1983Visegrad Maraton Rytro</v>
      </c>
      <c r="D179" s="16">
        <f>IF(E179="","",COUNTA($E$8:E179))</f>
        <v>172</v>
      </c>
      <c r="E179" s="12" t="s">
        <v>1582</v>
      </c>
      <c r="F179" s="16" t="s">
        <v>210</v>
      </c>
      <c r="G179" s="12" t="s">
        <v>1820</v>
      </c>
      <c r="H179" s="12">
        <v>1983</v>
      </c>
      <c r="I179" s="16" t="str">
        <f>IF(ISERROR(VLOOKUP(H179,KATEGORIE!$C$13:$E$50006,MATCH(KATEGORIE!$E$12,KATEGORIE!$C$12:$E$12,0),0)),"",VLOOKUP(H179,KATEGORIE!$C$13:$E$50006,MATCH(KATEGORIE!$E$12,KATEGORIE!$C$12:$E$12,0),0))</f>
        <v>S2</v>
      </c>
      <c r="J179" s="16">
        <f>IF(I179="","",COUNTIF($I$8:I179,I179))</f>
        <v>53</v>
      </c>
      <c r="K179" s="16">
        <f>COUNT(V179:DP179)</f>
        <v>4</v>
      </c>
      <c r="L179" s="17">
        <f>IF(ISERROR(LARGE(V179:AB179,1)),0,LARGE(V179:AB179,1))+IF(ISERROR(LARGE(V179:AB179,2)),0,LARGE(V179:AB179,2))+IF(ISERROR(LARGE(V179:AB179,3)),0,LARGE(V179:AB179,3))+IF(ISERROR(LARGE(V179:AB179,4)),0,LARGE(V179:AB179,4))</f>
        <v>0</v>
      </c>
      <c r="M179" s="141">
        <f>IF(ISERROR(LARGE(AC179:BP179,1)),0,LARGE(AC179:BP179,1))+IF(ISERROR(LARGE(AC179:BP179,2)),0,LARGE(AC179:BP179,2))+IF(ISERROR(LARGE(AC179:BP179,3)),0,LARGE(AC179:BP179,3))+IF(ISERROR(LARGE(AC179:BP179,4)),0,LARGE(AC179:BP179,4))</f>
        <v>30</v>
      </c>
      <c r="N179" s="36">
        <f>IF(ISERROR(LARGE(BQ179:CV179,1)),0,LARGE(BQ179:CV179,1))+IF(ISERROR(LARGE(BQ179:CV179,2)),0,LARGE(BQ179:CV179,2))+IF(ISERROR(LARGE(BQ179:CV179,3)),0,LARGE(BQ179:CV179,3))+IF(ISERROR(LARGE(BQ179:CV179,4)),0,LARGE(BQ179:CV179,4))</f>
        <v>102</v>
      </c>
      <c r="O179" s="142">
        <f>IF(ISERROR(LARGE(CW179:DP179,1)),0,LARGE(CW179:DP179,1))+IF(ISERROR(LARGE(CW179:DP179,2)),0,LARGE(CW179:DP179,2))+IF(ISERROR(LARGE(CW179:DP179,3)),0,LARGE(CW179:DP179,3))+IF(ISERROR(LARGE(CW179:DP179,4)),0,LARGE(CW179:DP179,4))</f>
        <v>0</v>
      </c>
      <c r="P179" s="143">
        <f>IF(ISERROR(LARGE(V179:DP179,1)),0,LARGE(V179:DP179,1))+IF(ISERROR(LARGE(V179:DP179,2)),0,LARGE(V179:DP179,2))+IF(ISERROR(LARGE(V179:DP179,3)),0,LARGE(V179:DP179,3))+IF(ISERROR(LARGE(V179:DP179,4)),0,LARGE(V179:DP179,4))+IF(ISERROR(LARGE(V179:DP179,5)),0,LARGE(V179:DP179,5))+IF(ISERROR(LARGE(V179:DP179,6)),0,LARGE(V179:DP179,6))+IF(ISERROR(LARGE(V179:DP179,7)),0,LARGE(V179:DP179,7))+IF(ISERROR(LARGE(V179:DP179,8)),0,LARGE(V179:DP179,8))+IF(ISERROR(LARGE(V179:DP179,9)),0,LARGE(V179:DP179,9))+IF(ISERROR(LARGE(V179:DP179,10)),0,LARGE(V179:DP179,10))+IF(ISERROR(LARGE(V179:DP179,11)),0,LARGE(V179:DP179,11))+IF(ISERROR(LARGE(V179:DP179,12)),0,LARGE(V179:DP179,12))</f>
        <v>132</v>
      </c>
      <c r="Q179" s="144">
        <f>COUNT(V179:DP179)</f>
        <v>4</v>
      </c>
      <c r="R179" s="144">
        <f>IF(ISERROR(LARGE(V179:AB179,5)),0,LARGE(V179:AB179,5))</f>
        <v>0</v>
      </c>
      <c r="S179" s="144">
        <f>IF(ISERROR(LARGE(AC179:BP179,5)),0,LARGE(AC179:BP179,5))</f>
        <v>0</v>
      </c>
      <c r="T179" s="144">
        <f>IF(ISERROR(LARGE(BQ179:CV179,5)),0,LARGE(BQ179:CV179,5))</f>
        <v>0</v>
      </c>
      <c r="U179" s="144">
        <f>IF(ISERROR(LARGE(CW179:DP179,5)),0,LARGE(CW179:DP179,5))</f>
        <v>0</v>
      </c>
      <c r="V179" s="17"/>
      <c r="W179" s="17"/>
      <c r="X179" s="17"/>
      <c r="Y179" s="17"/>
      <c r="Z179" s="17"/>
      <c r="AA179" s="17"/>
      <c r="AB179" s="17"/>
      <c r="AC179" s="141"/>
      <c r="AD179" s="141"/>
      <c r="AE179" s="141"/>
      <c r="AF179" s="141"/>
      <c r="AG179" s="141"/>
      <c r="AH179" s="141"/>
      <c r="AI179" s="141">
        <v>30</v>
      </c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  <c r="BA179" s="141"/>
      <c r="BB179" s="141"/>
      <c r="BC179" s="141"/>
      <c r="BD179" s="141"/>
      <c r="BE179" s="141"/>
      <c r="BF179" s="141"/>
      <c r="BG179" s="141"/>
      <c r="BH179" s="141"/>
      <c r="BI179" s="141"/>
      <c r="BJ179" s="141"/>
      <c r="BK179" s="141"/>
      <c r="BL179" s="141"/>
      <c r="BM179" s="141"/>
      <c r="BN179" s="141"/>
      <c r="BO179" s="141"/>
      <c r="BP179" s="141"/>
      <c r="BQ179" s="36"/>
      <c r="BR179" s="36"/>
      <c r="BS179" s="36"/>
      <c r="BT179" s="36"/>
      <c r="BU179" s="36"/>
      <c r="BV179" s="36"/>
      <c r="BW179" s="36"/>
      <c r="BX179" s="36">
        <v>30</v>
      </c>
      <c r="BY179" s="36"/>
      <c r="BZ179" s="36"/>
      <c r="CA179" s="36"/>
      <c r="CB179" s="36">
        <v>36</v>
      </c>
      <c r="CC179" s="36"/>
      <c r="CD179" s="36"/>
      <c r="CE179" s="36"/>
      <c r="CF179" s="36"/>
      <c r="CG179" s="36"/>
      <c r="CH179" s="36"/>
      <c r="CI179" s="145"/>
      <c r="CJ179" s="146"/>
      <c r="CK179" s="146">
        <v>36</v>
      </c>
      <c r="CL179" s="146"/>
      <c r="CM179" s="146"/>
      <c r="CN179" s="146"/>
      <c r="CO179" s="146"/>
      <c r="CP179" s="147"/>
      <c r="CQ179" s="146"/>
      <c r="CR179" s="146"/>
      <c r="CS179" s="146"/>
      <c r="CT179" s="146"/>
      <c r="CU179" s="36"/>
      <c r="CV179" s="36"/>
      <c r="CW179" s="142"/>
      <c r="CX179" s="142"/>
      <c r="CY179" s="142"/>
      <c r="CZ179" s="142"/>
      <c r="DA179" s="142"/>
      <c r="DB179" s="142"/>
      <c r="DC179" s="142"/>
      <c r="DD179" s="142"/>
      <c r="DE179" s="142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</row>
    <row r="180" spans="1:120" ht="13.5" customHeight="1">
      <c r="A180" s="16" t="str">
        <f>IF(B180="","",IF(B180&gt;1,"UWAGA JUŻ BYŁ",""))</f>
        <v/>
      </c>
      <c r="B180" s="16">
        <f>IF(C180="","",COUNTIF($C$8:$C$51430,C180))</f>
        <v>1</v>
      </c>
      <c r="C180" s="16" t="str">
        <f>CONCATENATE(E180,F180,H180,G180)</f>
        <v>WOWERBartłomiejCSC ADVENTURE ACADEMY</v>
      </c>
      <c r="D180" s="16">
        <f>IF(E180="","",COUNTA($E$8:E180))</f>
        <v>173</v>
      </c>
      <c r="E180" s="117" t="s">
        <v>3729</v>
      </c>
      <c r="F180" s="16" t="s">
        <v>233</v>
      </c>
      <c r="G180" s="117" t="s">
        <v>821</v>
      </c>
      <c r="H180" s="12"/>
      <c r="I180" s="16" t="str">
        <f>IF(ISERROR(VLOOKUP(H180,KATEGORIE!$C$13:$E$50006,MATCH(KATEGORIE!$E$12,KATEGORIE!$C$12:$E$12,0),0)),"",VLOOKUP(H180,KATEGORIE!$C$13:$E$50006,MATCH(KATEGORIE!$E$12,KATEGORIE!$C$12:$E$12,0),0))</f>
        <v/>
      </c>
      <c r="J180" s="16" t="str">
        <f>IF(I180="","",COUNTIF($I$8:I180,I180))</f>
        <v/>
      </c>
      <c r="K180" s="16">
        <f>COUNT(V180:DP180)</f>
        <v>2</v>
      </c>
      <c r="L180" s="17">
        <f>IF(ISERROR(LARGE(V180:AB180,1)),0,LARGE(V180:AB180,1))+IF(ISERROR(LARGE(V180:AB180,2)),0,LARGE(V180:AB180,2))+IF(ISERROR(LARGE(V180:AB180,3)),0,LARGE(V180:AB180,3))+IF(ISERROR(LARGE(V180:AB180,4)),0,LARGE(V180:AB180,4))</f>
        <v>0</v>
      </c>
      <c r="M180" s="141">
        <f>IF(ISERROR(LARGE(AC180:BP180,1)),0,LARGE(AC180:BP180,1))+IF(ISERROR(LARGE(AC180:BP180,2)),0,LARGE(AC180:BP180,2))+IF(ISERROR(LARGE(AC180:BP180,3)),0,LARGE(AC180:BP180,3))+IF(ISERROR(LARGE(AC180:BP180,4)),0,LARGE(AC180:BP180,4))</f>
        <v>131</v>
      </c>
      <c r="N180" s="36">
        <f>IF(ISERROR(LARGE(BQ180:CV180,1)),0,LARGE(BQ180:CV180,1))+IF(ISERROR(LARGE(BQ180:CV180,2)),0,LARGE(BQ180:CV180,2))+IF(ISERROR(LARGE(BQ180:CV180,3)),0,LARGE(BQ180:CV180,3))+IF(ISERROR(LARGE(BQ180:CV180,4)),0,LARGE(BQ180:CV180,4))</f>
        <v>0</v>
      </c>
      <c r="O180" s="142">
        <f>IF(ISERROR(LARGE(CW180:DP180,1)),0,LARGE(CW180:DP180,1))+IF(ISERROR(LARGE(CW180:DP180,2)),0,LARGE(CW180:DP180,2))+IF(ISERROR(LARGE(CW180:DP180,3)),0,LARGE(CW180:DP180,3))+IF(ISERROR(LARGE(CW180:DP180,4)),0,LARGE(CW180:DP180,4))</f>
        <v>0</v>
      </c>
      <c r="P180" s="143">
        <f>IF(ISERROR(LARGE(V180:DP180,1)),0,LARGE(V180:DP180,1))+IF(ISERROR(LARGE(V180:DP180,2)),0,LARGE(V180:DP180,2))+IF(ISERROR(LARGE(V180:DP180,3)),0,LARGE(V180:DP180,3))+IF(ISERROR(LARGE(V180:DP180,4)),0,LARGE(V180:DP180,4))+IF(ISERROR(LARGE(V180:DP180,5)),0,LARGE(V180:DP180,5))+IF(ISERROR(LARGE(V180:DP180,6)),0,LARGE(V180:DP180,6))+IF(ISERROR(LARGE(V180:DP180,7)),0,LARGE(V180:DP180,7))+IF(ISERROR(LARGE(V180:DP180,8)),0,LARGE(V180:DP180,8))+IF(ISERROR(LARGE(V180:DP180,9)),0,LARGE(V180:DP180,9))+IF(ISERROR(LARGE(V180:DP180,10)),0,LARGE(V180:DP180,10))+IF(ISERROR(LARGE(V180:DP180,11)),0,LARGE(V180:DP180,11))+IF(ISERROR(LARGE(V180:DP180,12)),0,LARGE(V180:DP180,12))</f>
        <v>131</v>
      </c>
      <c r="Q180" s="144">
        <f>COUNT(V180:DP180)</f>
        <v>2</v>
      </c>
      <c r="R180" s="144">
        <f>IF(ISERROR(LARGE(V180:AB180,5)),0,LARGE(V180:AB180,5))</f>
        <v>0</v>
      </c>
      <c r="S180" s="144">
        <f>IF(ISERROR(LARGE(AC180:BP180,5)),0,LARGE(AC180:BP180,5))</f>
        <v>0</v>
      </c>
      <c r="T180" s="144">
        <f>IF(ISERROR(LARGE(BQ180:CV180,5)),0,LARGE(BQ180:CV180,5))</f>
        <v>0</v>
      </c>
      <c r="U180" s="144">
        <f>IF(ISERROR(LARGE(CW180:DP180,5)),0,LARGE(CW180:DP180,5))</f>
        <v>0</v>
      </c>
      <c r="V180" s="17"/>
      <c r="W180" s="17"/>
      <c r="X180" s="17"/>
      <c r="Y180" s="17"/>
      <c r="Z180" s="17"/>
      <c r="AA180" s="17"/>
      <c r="AB180" s="17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>
        <v>70</v>
      </c>
      <c r="AW180" s="141"/>
      <c r="AX180" s="141"/>
      <c r="AY180" s="141"/>
      <c r="AZ180" s="141"/>
      <c r="BA180" s="141"/>
      <c r="BB180" s="141"/>
      <c r="BC180" s="141"/>
      <c r="BD180" s="141"/>
      <c r="BE180" s="141"/>
      <c r="BF180" s="141"/>
      <c r="BG180" s="141"/>
      <c r="BH180" s="141"/>
      <c r="BI180" s="141"/>
      <c r="BJ180" s="141">
        <v>61</v>
      </c>
      <c r="BK180" s="141"/>
      <c r="BL180" s="141"/>
      <c r="BM180" s="141"/>
      <c r="BN180" s="141"/>
      <c r="BO180" s="141"/>
      <c r="BP180" s="141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145"/>
      <c r="CJ180" s="146"/>
      <c r="CK180" s="146"/>
      <c r="CL180" s="146"/>
      <c r="CM180" s="146"/>
      <c r="CN180" s="146"/>
      <c r="CO180" s="146"/>
      <c r="CP180" s="147"/>
      <c r="CQ180" s="146"/>
      <c r="CR180" s="146"/>
      <c r="CS180" s="146"/>
      <c r="CT180" s="146"/>
      <c r="CU180" s="36"/>
      <c r="CV180" s="36"/>
      <c r="CW180" s="142"/>
      <c r="CX180" s="142"/>
      <c r="CY180" s="142"/>
      <c r="CZ180" s="142"/>
      <c r="DA180" s="142"/>
      <c r="DB180" s="142"/>
      <c r="DC180" s="142"/>
      <c r="DD180" s="142"/>
      <c r="DE180" s="142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</row>
    <row r="181" spans="1:120" ht="13.5" customHeight="1">
      <c r="A181" s="16" t="str">
        <f>IF(B181="","",IF(B181&gt;1,"UWAGA JUŻ BYŁ",""))</f>
        <v/>
      </c>
      <c r="B181" s="16">
        <f>IF(C181="","",COUNTIF($C$8:$C$51430,C181))</f>
        <v>1</v>
      </c>
      <c r="C181" s="16" t="str">
        <f>CONCATENATE(E181,F181,H181,G181)</f>
        <v>KAMIńSKIDamian1984JELESNIA</v>
      </c>
      <c r="D181" s="16">
        <f>IF(E181="","",COUNTA($E$8:E181))</f>
        <v>174</v>
      </c>
      <c r="E181" s="12" t="s">
        <v>1215</v>
      </c>
      <c r="F181" s="16" t="s">
        <v>919</v>
      </c>
      <c r="G181" s="12" t="s">
        <v>1216</v>
      </c>
      <c r="H181" s="12">
        <v>1984</v>
      </c>
      <c r="I181" s="16" t="str">
        <f>IF(ISERROR(VLOOKUP(H181,KATEGORIE!$C$13:$E$50006,MATCH(KATEGORIE!$E$12,KATEGORIE!$C$12:$E$12,0),0)),"",VLOOKUP(H181,KATEGORIE!$C$13:$E$50006,MATCH(KATEGORIE!$E$12,KATEGORIE!$C$12:$E$12,0),0))</f>
        <v>S2</v>
      </c>
      <c r="J181" s="16">
        <f>IF(I181="","",COUNTIF($I$8:I181,I181))</f>
        <v>54</v>
      </c>
      <c r="K181" s="16">
        <f>COUNT(V181:DP181)</f>
        <v>5</v>
      </c>
      <c r="L181" s="17">
        <f>IF(ISERROR(LARGE(V181:AB181,1)),0,LARGE(V181:AB181,1))+IF(ISERROR(LARGE(V181:AB181,2)),0,LARGE(V181:AB181,2))+IF(ISERROR(LARGE(V181:AB181,3)),0,LARGE(V181:AB181,3))+IF(ISERROR(LARGE(V181:AB181,4)),0,LARGE(V181:AB181,4))</f>
        <v>13</v>
      </c>
      <c r="M181" s="141">
        <f>IF(ISERROR(LARGE(AC181:BP181,1)),0,LARGE(AC181:BP181,1))+IF(ISERROR(LARGE(AC181:BP181,2)),0,LARGE(AC181:BP181,2))+IF(ISERROR(LARGE(AC181:BP181,3)),0,LARGE(AC181:BP181,3))+IF(ISERROR(LARGE(AC181:BP181,4)),0,LARGE(AC181:BP181,4))</f>
        <v>117</v>
      </c>
      <c r="N181" s="36">
        <f>IF(ISERROR(LARGE(BQ181:CV181,1)),0,LARGE(BQ181:CV181,1))+IF(ISERROR(LARGE(BQ181:CV181,2)),0,LARGE(BQ181:CV181,2))+IF(ISERROR(LARGE(BQ181:CV181,3)),0,LARGE(BQ181:CV181,3))+IF(ISERROR(LARGE(BQ181:CV181,4)),0,LARGE(BQ181:CV181,4))</f>
        <v>0</v>
      </c>
      <c r="O181" s="142">
        <f>IF(ISERROR(LARGE(CW181:DP181,1)),0,LARGE(CW181:DP181,1))+IF(ISERROR(LARGE(CW181:DP181,2)),0,LARGE(CW181:DP181,2))+IF(ISERROR(LARGE(CW181:DP181,3)),0,LARGE(CW181:DP181,3))+IF(ISERROR(LARGE(CW181:DP181,4)),0,LARGE(CW181:DP181,4))</f>
        <v>0</v>
      </c>
      <c r="P181" s="143">
        <f>IF(ISERROR(LARGE(V181:DP181,1)),0,LARGE(V181:DP181,1))+IF(ISERROR(LARGE(V181:DP181,2)),0,LARGE(V181:DP181,2))+IF(ISERROR(LARGE(V181:DP181,3)),0,LARGE(V181:DP181,3))+IF(ISERROR(LARGE(V181:DP181,4)),0,LARGE(V181:DP181,4))+IF(ISERROR(LARGE(V181:DP181,5)),0,LARGE(V181:DP181,5))+IF(ISERROR(LARGE(V181:DP181,6)),0,LARGE(V181:DP181,6))+IF(ISERROR(LARGE(V181:DP181,7)),0,LARGE(V181:DP181,7))+IF(ISERROR(LARGE(V181:DP181,8)),0,LARGE(V181:DP181,8))+IF(ISERROR(LARGE(V181:DP181,9)),0,LARGE(V181:DP181,9))+IF(ISERROR(LARGE(V181:DP181,10)),0,LARGE(V181:DP181,10))+IF(ISERROR(LARGE(V181:DP181,11)),0,LARGE(V181:DP181,11))+IF(ISERROR(LARGE(V181:DP181,12)),0,LARGE(V181:DP181,12))</f>
        <v>130</v>
      </c>
      <c r="Q181" s="144">
        <f>COUNT(V181:DP181)</f>
        <v>5</v>
      </c>
      <c r="R181" s="144">
        <f>IF(ISERROR(LARGE(V181:AB181,5)),0,LARGE(V181:AB181,5))</f>
        <v>0</v>
      </c>
      <c r="S181" s="144">
        <f>IF(ISERROR(LARGE(AC181:BP181,5)),0,LARGE(AC181:BP181,5))</f>
        <v>0</v>
      </c>
      <c r="T181" s="144">
        <f>IF(ISERROR(LARGE(BQ181:CV181,5)),0,LARGE(BQ181:CV181,5))</f>
        <v>0</v>
      </c>
      <c r="U181" s="144">
        <f>IF(ISERROR(LARGE(CW181:DP181,5)),0,LARGE(CW181:DP181,5))</f>
        <v>0</v>
      </c>
      <c r="V181" s="17"/>
      <c r="W181" s="17"/>
      <c r="X181" s="17"/>
      <c r="Y181" s="17">
        <v>13</v>
      </c>
      <c r="Z181" s="17"/>
      <c r="AA181" s="17"/>
      <c r="AB181" s="17"/>
      <c r="AC181" s="141"/>
      <c r="AD181" s="141"/>
      <c r="AE181" s="141">
        <v>20</v>
      </c>
      <c r="AF181" s="141"/>
      <c r="AG181" s="141"/>
      <c r="AH181" s="141"/>
      <c r="AI181" s="141"/>
      <c r="AJ181" s="141">
        <v>70</v>
      </c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>
        <v>16</v>
      </c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>
        <v>11</v>
      </c>
      <c r="BK181" s="141"/>
      <c r="BL181" s="141"/>
      <c r="BM181" s="141"/>
      <c r="BN181" s="141"/>
      <c r="BO181" s="141"/>
      <c r="BP181" s="141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145"/>
      <c r="CJ181" s="146"/>
      <c r="CK181" s="146"/>
      <c r="CL181" s="146"/>
      <c r="CM181" s="146"/>
      <c r="CN181" s="146"/>
      <c r="CO181" s="146"/>
      <c r="CP181" s="147"/>
      <c r="CQ181" s="146"/>
      <c r="CR181" s="146"/>
      <c r="CS181" s="146"/>
      <c r="CT181" s="146"/>
      <c r="CU181" s="36"/>
      <c r="CV181" s="36"/>
      <c r="CW181" s="142"/>
      <c r="CX181" s="142"/>
      <c r="CY181" s="142"/>
      <c r="CZ181" s="142"/>
      <c r="DA181" s="142"/>
      <c r="DB181" s="142"/>
      <c r="DC181" s="142"/>
      <c r="DD181" s="142"/>
      <c r="DE181" s="142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</row>
    <row r="182" spans="1:120" ht="13.5" customHeight="1">
      <c r="A182" s="16" t="str">
        <f>IF(B182="","",IF(B182&gt;1,"UWAGA JUŻ BYŁ",""))</f>
        <v/>
      </c>
      <c r="B182" s="16">
        <f>IF(C182="","",COUNTIF($C$8:$C$51430,C182))</f>
        <v>1</v>
      </c>
      <c r="C182" s="16" t="str">
        <f>CONCATENATE(E182,F182,H182,G182)</f>
        <v>MICHULECJacek1980Zywiec</v>
      </c>
      <c r="D182" s="16">
        <f>IF(E182="","",COUNTA($E$8:E182))</f>
        <v>175</v>
      </c>
      <c r="E182" s="12" t="s">
        <v>3269</v>
      </c>
      <c r="F182" s="16" t="s">
        <v>156</v>
      </c>
      <c r="G182" s="12" t="s">
        <v>3270</v>
      </c>
      <c r="H182" s="12">
        <v>1980</v>
      </c>
      <c r="I182" s="16" t="str">
        <f>IF(ISERROR(VLOOKUP(H182,KATEGORIE!$C$13:$E$50006,MATCH(KATEGORIE!$E$12,KATEGORIE!$C$12:$E$12,0),0)),"",VLOOKUP(H182,KATEGORIE!$C$13:$E$50006,MATCH(KATEGORIE!$E$12,KATEGORIE!$C$12:$E$12,0),0))</f>
        <v>S2</v>
      </c>
      <c r="J182" s="16">
        <f>IF(I182="","",COUNTIF($I$8:I182,I182))</f>
        <v>55</v>
      </c>
      <c r="K182" s="16">
        <f>COUNT(V182:DP182)</f>
        <v>1</v>
      </c>
      <c r="L182" s="17">
        <f>IF(ISERROR(LARGE(V182:AB182,1)),0,LARGE(V182:AB182,1))+IF(ISERROR(LARGE(V182:AB182,2)),0,LARGE(V182:AB182,2))+IF(ISERROR(LARGE(V182:AB182,3)),0,LARGE(V182:AB182,3))+IF(ISERROR(LARGE(V182:AB182,4)),0,LARGE(V182:AB182,4))</f>
        <v>0</v>
      </c>
      <c r="M182" s="141">
        <f>IF(ISERROR(LARGE(AC182:BP182,1)),0,LARGE(AC182:BP182,1))+IF(ISERROR(LARGE(AC182:BP182,2)),0,LARGE(AC182:BP182,2))+IF(ISERROR(LARGE(AC182:BP182,3)),0,LARGE(AC182:BP182,3))+IF(ISERROR(LARGE(AC182:BP182,4)),0,LARGE(AC182:BP182,4))</f>
        <v>0</v>
      </c>
      <c r="N182" s="36">
        <f>IF(ISERROR(LARGE(BQ182:CV182,1)),0,LARGE(BQ182:CV182,1))+IF(ISERROR(LARGE(BQ182:CV182,2)),0,LARGE(BQ182:CV182,2))+IF(ISERROR(LARGE(BQ182:CV182,3)),0,LARGE(BQ182:CV182,3))+IF(ISERROR(LARGE(BQ182:CV182,4)),0,LARGE(BQ182:CV182,4))</f>
        <v>0</v>
      </c>
      <c r="O182" s="142">
        <f>IF(ISERROR(LARGE(CW182:DP182,1)),0,LARGE(CW182:DP182,1))+IF(ISERROR(LARGE(CW182:DP182,2)),0,LARGE(CW182:DP182,2))+IF(ISERROR(LARGE(CW182:DP182,3)),0,LARGE(CW182:DP182,3))+IF(ISERROR(LARGE(CW182:DP182,4)),0,LARGE(CW182:DP182,4))</f>
        <v>130</v>
      </c>
      <c r="P182" s="143">
        <f>IF(ISERROR(LARGE(V182:DP182,1)),0,LARGE(V182:DP182,1))+IF(ISERROR(LARGE(V182:DP182,2)),0,LARGE(V182:DP182,2))+IF(ISERROR(LARGE(V182:DP182,3)),0,LARGE(V182:DP182,3))+IF(ISERROR(LARGE(V182:DP182,4)),0,LARGE(V182:DP182,4))+IF(ISERROR(LARGE(V182:DP182,5)),0,LARGE(V182:DP182,5))+IF(ISERROR(LARGE(V182:DP182,6)),0,LARGE(V182:DP182,6))+IF(ISERROR(LARGE(V182:DP182,7)),0,LARGE(V182:DP182,7))+IF(ISERROR(LARGE(V182:DP182,8)),0,LARGE(V182:DP182,8))+IF(ISERROR(LARGE(V182:DP182,9)),0,LARGE(V182:DP182,9))+IF(ISERROR(LARGE(V182:DP182,10)),0,LARGE(V182:DP182,10))+IF(ISERROR(LARGE(V182:DP182,11)),0,LARGE(V182:DP182,11))+IF(ISERROR(LARGE(V182:DP182,12)),0,LARGE(V182:DP182,12))</f>
        <v>130</v>
      </c>
      <c r="Q182" s="144">
        <f>COUNT(V182:DP182)</f>
        <v>1</v>
      </c>
      <c r="R182" s="144">
        <f>IF(ISERROR(LARGE(V182:AB182,5)),0,LARGE(V182:AB182,5))</f>
        <v>0</v>
      </c>
      <c r="S182" s="144">
        <f>IF(ISERROR(LARGE(AC182:BP182,5)),0,LARGE(AC182:BP182,5))</f>
        <v>0</v>
      </c>
      <c r="T182" s="144">
        <f>IF(ISERROR(LARGE(BQ182:CV182,5)),0,LARGE(BQ182:CV182,5))</f>
        <v>0</v>
      </c>
      <c r="U182" s="144">
        <f>IF(ISERROR(LARGE(CW182:DP182,5)),0,LARGE(CW182:DP182,5))</f>
        <v>0</v>
      </c>
      <c r="V182" s="17"/>
      <c r="W182" s="17"/>
      <c r="X182" s="17"/>
      <c r="Y182" s="17"/>
      <c r="Z182" s="17"/>
      <c r="AA182" s="17"/>
      <c r="AB182" s="17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41"/>
      <c r="BB182" s="141"/>
      <c r="BC182" s="141"/>
      <c r="BD182" s="141"/>
      <c r="BE182" s="141"/>
      <c r="BF182" s="141"/>
      <c r="BG182" s="141"/>
      <c r="BH182" s="141"/>
      <c r="BI182" s="141"/>
      <c r="BJ182" s="141"/>
      <c r="BK182" s="141"/>
      <c r="BL182" s="141"/>
      <c r="BM182" s="141"/>
      <c r="BN182" s="141"/>
      <c r="BO182" s="141"/>
      <c r="BP182" s="141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145"/>
      <c r="CJ182" s="146"/>
      <c r="CK182" s="146"/>
      <c r="CL182" s="146"/>
      <c r="CM182" s="146"/>
      <c r="CN182" s="146"/>
      <c r="CO182" s="146"/>
      <c r="CP182" s="147"/>
      <c r="CQ182" s="146"/>
      <c r="CR182" s="146"/>
      <c r="CS182" s="146"/>
      <c r="CT182" s="146"/>
      <c r="CU182" s="36"/>
      <c r="CV182" s="36"/>
      <c r="CW182" s="142"/>
      <c r="CX182" s="142"/>
      <c r="CY182" s="142"/>
      <c r="CZ182" s="142"/>
      <c r="DA182" s="142"/>
      <c r="DB182" s="142"/>
      <c r="DC182" s="142"/>
      <c r="DD182" s="142"/>
      <c r="DE182" s="142">
        <v>130</v>
      </c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</row>
    <row r="183" spans="1:120" ht="13.5" customHeight="1">
      <c r="A183" s="16" t="str">
        <f>IF(B183="","",IF(B183&gt;1,"UWAGA JUŻ BYŁ",""))</f>
        <v/>
      </c>
      <c r="B183" s="16">
        <f>IF(C183="","",COUNTIF($C$8:$C$51430,C183))</f>
        <v>1</v>
      </c>
      <c r="C183" s="16" t="str">
        <f>CONCATENATE(E183,F183,H183,G183)</f>
        <v>STEFAŃSKIKamilRUNONLINEPLTEAM</v>
      </c>
      <c r="D183" s="16">
        <f>IF(E183="","",COUNTA($E$8:E183))</f>
        <v>176</v>
      </c>
      <c r="E183" s="117" t="s">
        <v>3549</v>
      </c>
      <c r="F183" s="16" t="s">
        <v>400</v>
      </c>
      <c r="G183" s="117" t="s">
        <v>3550</v>
      </c>
      <c r="H183" s="12"/>
      <c r="I183" s="16" t="str">
        <f>IF(ISERROR(VLOOKUP(H183,KATEGORIE!$C$13:$E$50006,MATCH(KATEGORIE!$E$12,KATEGORIE!$C$12:$E$12,0),0)),"",VLOOKUP(H183,KATEGORIE!$C$13:$E$50006,MATCH(KATEGORIE!$E$12,KATEGORIE!$C$12:$E$12,0),0))</f>
        <v/>
      </c>
      <c r="J183" s="16" t="str">
        <f>IF(I183="","",COUNTIF($I$8:I183,I183))</f>
        <v/>
      </c>
      <c r="K183" s="16">
        <f>COUNT(V183:DP183)</f>
        <v>2</v>
      </c>
      <c r="L183" s="17">
        <f>IF(ISERROR(LARGE(V183:AB183,1)),0,LARGE(V183:AB183,1))+IF(ISERROR(LARGE(V183:AB183,2)),0,LARGE(V183:AB183,2))+IF(ISERROR(LARGE(V183:AB183,3)),0,LARGE(V183:AB183,3))+IF(ISERROR(LARGE(V183:AB183,4)),0,LARGE(V183:AB183,4))</f>
        <v>0</v>
      </c>
      <c r="M183" s="141">
        <f>IF(ISERROR(LARGE(AC183:BP183,1)),0,LARGE(AC183:BP183,1))+IF(ISERROR(LARGE(AC183:BP183,2)),0,LARGE(AC183:BP183,2))+IF(ISERROR(LARGE(AC183:BP183,3)),0,LARGE(AC183:BP183,3))+IF(ISERROR(LARGE(AC183:BP183,4)),0,LARGE(AC183:BP183,4))</f>
        <v>0</v>
      </c>
      <c r="N183" s="36">
        <f>IF(ISERROR(LARGE(BQ183:CV183,1)),0,LARGE(BQ183:CV183,1))+IF(ISERROR(LARGE(BQ183:CV183,2)),0,LARGE(BQ183:CV183,2))+IF(ISERROR(LARGE(BQ183:CV183,3)),0,LARGE(BQ183:CV183,3))+IF(ISERROR(LARGE(BQ183:CV183,4)),0,LARGE(BQ183:CV183,4))</f>
        <v>130</v>
      </c>
      <c r="O183" s="142">
        <f>IF(ISERROR(LARGE(CW183:DP183,1)),0,LARGE(CW183:DP183,1))+IF(ISERROR(LARGE(CW183:DP183,2)),0,LARGE(CW183:DP183,2))+IF(ISERROR(LARGE(CW183:DP183,3)),0,LARGE(CW183:DP183,3))+IF(ISERROR(LARGE(CW183:DP183,4)),0,LARGE(CW183:DP183,4))</f>
        <v>0</v>
      </c>
      <c r="P183" s="143">
        <f>IF(ISERROR(LARGE(V183:DP183,1)),0,LARGE(V183:DP183,1))+IF(ISERROR(LARGE(V183:DP183,2)),0,LARGE(V183:DP183,2))+IF(ISERROR(LARGE(V183:DP183,3)),0,LARGE(V183:DP183,3))+IF(ISERROR(LARGE(V183:DP183,4)),0,LARGE(V183:DP183,4))+IF(ISERROR(LARGE(V183:DP183,5)),0,LARGE(V183:DP183,5))+IF(ISERROR(LARGE(V183:DP183,6)),0,LARGE(V183:DP183,6))+IF(ISERROR(LARGE(V183:DP183,7)),0,LARGE(V183:DP183,7))+IF(ISERROR(LARGE(V183:DP183,8)),0,LARGE(V183:DP183,8))+IF(ISERROR(LARGE(V183:DP183,9)),0,LARGE(V183:DP183,9))+IF(ISERROR(LARGE(V183:DP183,10)),0,LARGE(V183:DP183,10))+IF(ISERROR(LARGE(V183:DP183,11)),0,LARGE(V183:DP183,11))+IF(ISERROR(LARGE(V183:DP183,12)),0,LARGE(V183:DP183,12))</f>
        <v>130</v>
      </c>
      <c r="Q183" s="144">
        <f>COUNT(V183:DP183)</f>
        <v>2</v>
      </c>
      <c r="R183" s="144">
        <f>IF(ISERROR(LARGE(V183:AB183,5)),0,LARGE(V183:AB183,5))</f>
        <v>0</v>
      </c>
      <c r="S183" s="144">
        <f>IF(ISERROR(LARGE(AC183:BP183,5)),0,LARGE(AC183:BP183,5))</f>
        <v>0</v>
      </c>
      <c r="T183" s="144">
        <f>IF(ISERROR(LARGE(BQ183:CV183,5)),0,LARGE(BQ183:CV183,5))</f>
        <v>0</v>
      </c>
      <c r="U183" s="144">
        <f>IF(ISERROR(LARGE(CW183:DP183,5)),0,LARGE(CW183:DP183,5))</f>
        <v>0</v>
      </c>
      <c r="V183" s="17"/>
      <c r="W183" s="17"/>
      <c r="X183" s="17"/>
      <c r="Y183" s="17"/>
      <c r="Z183" s="17"/>
      <c r="AA183" s="17"/>
      <c r="AB183" s="17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  <c r="BK183" s="141"/>
      <c r="BL183" s="141"/>
      <c r="BM183" s="141"/>
      <c r="BN183" s="141"/>
      <c r="BO183" s="141"/>
      <c r="BP183" s="141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>
        <v>80</v>
      </c>
      <c r="CG183" s="36"/>
      <c r="CH183" s="36"/>
      <c r="CI183" s="145"/>
      <c r="CJ183" s="146"/>
      <c r="CK183" s="146"/>
      <c r="CL183" s="146"/>
      <c r="CM183" s="146"/>
      <c r="CN183" s="146"/>
      <c r="CO183" s="146"/>
      <c r="CP183" s="147">
        <v>50</v>
      </c>
      <c r="CQ183" s="146"/>
      <c r="CR183" s="146"/>
      <c r="CS183" s="146"/>
      <c r="CT183" s="146"/>
      <c r="CU183" s="36"/>
      <c r="CV183" s="36"/>
      <c r="CW183" s="142"/>
      <c r="CX183" s="142"/>
      <c r="CY183" s="142"/>
      <c r="CZ183" s="142"/>
      <c r="DA183" s="142"/>
      <c r="DB183" s="142"/>
      <c r="DC183" s="142"/>
      <c r="DD183" s="142"/>
      <c r="DE183" s="142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</row>
    <row r="184" spans="1:120" ht="13.5" customHeight="1">
      <c r="A184" s="16" t="str">
        <f>IF(B184="","",IF(B184&gt;1,"UWAGA JUŻ BYŁ",""))</f>
        <v/>
      </c>
      <c r="B184" s="16">
        <f>IF(C184="","",COUNTIF($C$8:$C$51430,C184))</f>
        <v>1</v>
      </c>
      <c r="C184" s="16" t="str">
        <f>CONCATENATE(E184,F184,H184,G184)</f>
        <v>SZATANIKZbigniew1968Ujsoły</v>
      </c>
      <c r="D184" s="16">
        <f>IF(E184="","",COUNTA($E$8:E184))</f>
        <v>177</v>
      </c>
      <c r="E184" s="12" t="s">
        <v>2232</v>
      </c>
      <c r="F184" s="16" t="s">
        <v>1204</v>
      </c>
      <c r="G184" s="12" t="s">
        <v>2233</v>
      </c>
      <c r="H184" s="12">
        <v>1968</v>
      </c>
      <c r="I184" s="16" t="str">
        <f>IF(ISERROR(VLOOKUP(H184,KATEGORIE!$C$13:$E$50006,MATCH(KATEGORIE!$E$12,KATEGORIE!$C$12:$E$12,0),0)),"",VLOOKUP(H184,KATEGORIE!$C$13:$E$50006,MATCH(KATEGORIE!$E$12,KATEGORIE!$C$12:$E$12,0),0))</f>
        <v>M</v>
      </c>
      <c r="J184" s="16">
        <f>IF(I184="","",COUNTIF($I$8:I184,I184))</f>
        <v>26</v>
      </c>
      <c r="K184" s="16">
        <f>COUNT(V184:DP184)</f>
        <v>3</v>
      </c>
      <c r="L184" s="17">
        <f>IF(ISERROR(LARGE(V184:AB184,1)),0,LARGE(V184:AB184,1))+IF(ISERROR(LARGE(V184:AB184,2)),0,LARGE(V184:AB184,2))+IF(ISERROR(LARGE(V184:AB184,3)),0,LARGE(V184:AB184,3))+IF(ISERROR(LARGE(V184:AB184,4)),0,LARGE(V184:AB184,4))</f>
        <v>106</v>
      </c>
      <c r="M184" s="141">
        <f>IF(ISERROR(LARGE(AC184:BP184,1)),0,LARGE(AC184:BP184,1))+IF(ISERROR(LARGE(AC184:BP184,2)),0,LARGE(AC184:BP184,2))+IF(ISERROR(LARGE(AC184:BP184,3)),0,LARGE(AC184:BP184,3))+IF(ISERROR(LARGE(AC184:BP184,4)),0,LARGE(AC184:BP184,4))</f>
        <v>0</v>
      </c>
      <c r="N184" s="36">
        <f>IF(ISERROR(LARGE(BQ184:CV184,1)),0,LARGE(BQ184:CV184,1))+IF(ISERROR(LARGE(BQ184:CV184,2)),0,LARGE(BQ184:CV184,2))+IF(ISERROR(LARGE(BQ184:CV184,3)),0,LARGE(BQ184:CV184,3))+IF(ISERROR(LARGE(BQ184:CV184,4)),0,LARGE(BQ184:CV184,4))</f>
        <v>22</v>
      </c>
      <c r="O184" s="142">
        <f>IF(ISERROR(LARGE(CW184:DP184,1)),0,LARGE(CW184:DP184,1))+IF(ISERROR(LARGE(CW184:DP184,2)),0,LARGE(CW184:DP184,2))+IF(ISERROR(LARGE(CW184:DP184,3)),0,LARGE(CW184:DP184,3))+IF(ISERROR(LARGE(CW184:DP184,4)),0,LARGE(CW184:DP184,4))</f>
        <v>0</v>
      </c>
      <c r="P184" s="143">
        <f>IF(ISERROR(LARGE(V184:DP184,1)),0,LARGE(V184:DP184,1))+IF(ISERROR(LARGE(V184:DP184,2)),0,LARGE(V184:DP184,2))+IF(ISERROR(LARGE(V184:DP184,3)),0,LARGE(V184:DP184,3))+IF(ISERROR(LARGE(V184:DP184,4)),0,LARGE(V184:DP184,4))+IF(ISERROR(LARGE(V184:DP184,5)),0,LARGE(V184:DP184,5))+IF(ISERROR(LARGE(V184:DP184,6)),0,LARGE(V184:DP184,6))+IF(ISERROR(LARGE(V184:DP184,7)),0,LARGE(V184:DP184,7))+IF(ISERROR(LARGE(V184:DP184,8)),0,LARGE(V184:DP184,8))+IF(ISERROR(LARGE(V184:DP184,9)),0,LARGE(V184:DP184,9))+IF(ISERROR(LARGE(V184:DP184,10)),0,LARGE(V184:DP184,10))+IF(ISERROR(LARGE(V184:DP184,11)),0,LARGE(V184:DP184,11))+IF(ISERROR(LARGE(V184:DP184,12)),0,LARGE(V184:DP184,12))</f>
        <v>128</v>
      </c>
      <c r="Q184" s="144">
        <f>COUNT(V184:DP184)</f>
        <v>3</v>
      </c>
      <c r="R184" s="144">
        <f>IF(ISERROR(LARGE(V184:AB184,5)),0,LARGE(V184:AB184,5))</f>
        <v>0</v>
      </c>
      <c r="S184" s="144">
        <f>IF(ISERROR(LARGE(AC184:BP184,5)),0,LARGE(AC184:BP184,5))</f>
        <v>0</v>
      </c>
      <c r="T184" s="144">
        <f>IF(ISERROR(LARGE(BQ184:CV184,5)),0,LARGE(BQ184:CV184,5))</f>
        <v>0</v>
      </c>
      <c r="U184" s="144">
        <f>IF(ISERROR(LARGE(CW184:DP184,5)),0,LARGE(CW184:DP184,5))</f>
        <v>0</v>
      </c>
      <c r="V184" s="17"/>
      <c r="W184" s="17">
        <v>59</v>
      </c>
      <c r="X184" s="17">
        <v>47</v>
      </c>
      <c r="Y184" s="17"/>
      <c r="Z184" s="17"/>
      <c r="AA184" s="17"/>
      <c r="AB184" s="17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  <c r="BK184" s="141"/>
      <c r="BL184" s="141"/>
      <c r="BM184" s="141"/>
      <c r="BN184" s="141"/>
      <c r="BO184" s="141"/>
      <c r="BP184" s="141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145"/>
      <c r="CJ184" s="146"/>
      <c r="CK184" s="146"/>
      <c r="CL184" s="146"/>
      <c r="CM184" s="146"/>
      <c r="CN184" s="146"/>
      <c r="CO184" s="146">
        <v>22</v>
      </c>
      <c r="CP184" s="147"/>
      <c r="CQ184" s="146"/>
      <c r="CR184" s="146"/>
      <c r="CS184" s="146"/>
      <c r="CT184" s="146"/>
      <c r="CU184" s="36"/>
      <c r="CV184" s="36"/>
      <c r="CW184" s="142"/>
      <c r="CX184" s="142"/>
      <c r="CY184" s="142"/>
      <c r="CZ184" s="142"/>
      <c r="DA184" s="142"/>
      <c r="DB184" s="142"/>
      <c r="DC184" s="142"/>
      <c r="DD184" s="142"/>
      <c r="DE184" s="142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</row>
    <row r="185" spans="1:120" ht="13.5" customHeight="1">
      <c r="A185" s="16" t="str">
        <f>IF(B185="","",IF(B185&gt;1,"UWAGA JUŻ BYŁ",""))</f>
        <v/>
      </c>
      <c r="B185" s="16">
        <f>IF(C185="","",COUNTIF($C$8:$C$51430,C185))</f>
        <v>1</v>
      </c>
      <c r="C185" s="16" t="str">
        <f>CONCATENATE(E185,F185,H185,G185)</f>
        <v>SZYMALAKMichałLódź</v>
      </c>
      <c r="D185" s="16">
        <f>IF(E185="","",COUNTA($E$8:E185))</f>
        <v>178</v>
      </c>
      <c r="E185" s="117" t="s">
        <v>3625</v>
      </c>
      <c r="F185" s="16" t="s">
        <v>392</v>
      </c>
      <c r="G185" s="12" t="s">
        <v>3626</v>
      </c>
      <c r="H185" s="12"/>
      <c r="I185" s="16" t="str">
        <f>IF(ISERROR(VLOOKUP(H185,KATEGORIE!$C$13:$E$50006,MATCH(KATEGORIE!$E$12,KATEGORIE!$C$12:$E$12,0),0)),"",VLOOKUP(H185,KATEGORIE!$C$13:$E$50006,MATCH(KATEGORIE!$E$12,KATEGORIE!$C$12:$E$12,0),0))</f>
        <v/>
      </c>
      <c r="J185" s="16" t="str">
        <f>IF(I185="","",COUNTIF($I$8:I185,I185))</f>
        <v/>
      </c>
      <c r="K185" s="16">
        <f>COUNT(V185:DP185)</f>
        <v>2</v>
      </c>
      <c r="L185" s="17">
        <f>IF(ISERROR(LARGE(V185:AB185,1)),0,LARGE(V185:AB185,1))+IF(ISERROR(LARGE(V185:AB185,2)),0,LARGE(V185:AB185,2))+IF(ISERROR(LARGE(V185:AB185,3)),0,LARGE(V185:AB185,3))+IF(ISERROR(LARGE(V185:AB185,4)),0,LARGE(V185:AB185,4))</f>
        <v>0</v>
      </c>
      <c r="M185" s="141">
        <f>IF(ISERROR(LARGE(AC185:BP185,1)),0,LARGE(AC185:BP185,1))+IF(ISERROR(LARGE(AC185:BP185,2)),0,LARGE(AC185:BP185,2))+IF(ISERROR(LARGE(AC185:BP185,3)),0,LARGE(AC185:BP185,3))+IF(ISERROR(LARGE(AC185:BP185,4)),0,LARGE(AC185:BP185,4))</f>
        <v>128</v>
      </c>
      <c r="N185" s="36">
        <f>IF(ISERROR(LARGE(BQ185:CV185,1)),0,LARGE(BQ185:CV185,1))+IF(ISERROR(LARGE(BQ185:CV185,2)),0,LARGE(BQ185:CV185,2))+IF(ISERROR(LARGE(BQ185:CV185,3)),0,LARGE(BQ185:CV185,3))+IF(ISERROR(LARGE(BQ185:CV185,4)),0,LARGE(BQ185:CV185,4))</f>
        <v>0</v>
      </c>
      <c r="O185" s="142">
        <f>IF(ISERROR(LARGE(CX185:DP185,1)),0,LARGE(CX185:DP185,1))+IF(ISERROR(LARGE(CX185:DP185,2)),0,LARGE(CX185:DP185,2))+IF(ISERROR(LARGE(CX185:DP185,3)),0,LARGE(CX185:DP185,3))+IF(ISERROR(LARGE(CX185:DP185,4)),0,LARGE(CX185:DP185,4))</f>
        <v>0</v>
      </c>
      <c r="P185" s="143">
        <f>IF(ISERROR(LARGE(V185:DP185,1)),0,LARGE(V185:DP185,1))+IF(ISERROR(LARGE(V185:DP185,2)),0,LARGE(V185:DP185,2))+IF(ISERROR(LARGE(V185:DP185,3)),0,LARGE(V185:DP185,3))+IF(ISERROR(LARGE(V185:DP185,4)),0,LARGE(V185:DP185,4))+IF(ISERROR(LARGE(V185:DP185,5)),0,LARGE(V185:DP185,5))+IF(ISERROR(LARGE(V185:DP185,6)),0,LARGE(V185:DP185,6))+IF(ISERROR(LARGE(V185:DP185,7)),0,LARGE(V185:DP185,7))+IF(ISERROR(LARGE(V185:DP185,8)),0,LARGE(V185:DP185,8))+IF(ISERROR(LARGE(V185:DP185,9)),0,LARGE(V185:DP185,9))+IF(ISERROR(LARGE(V185:DP185,10)),0,LARGE(V185:DP185,10))+IF(ISERROR(LARGE(V185:DP185,11)),0,LARGE(V185:DP185,11))+IF(ISERROR(LARGE(V185:DP185,12)),0,LARGE(V185:DP185,12))</f>
        <v>128</v>
      </c>
      <c r="Q185" s="144">
        <f>COUNT(V185:DP185)</f>
        <v>2</v>
      </c>
      <c r="R185" s="144">
        <f>IF(ISERROR(LARGE(V185:AB185,5)),0,LARGE(V185:AB185,5))</f>
        <v>0</v>
      </c>
      <c r="S185" s="144">
        <f>IF(ISERROR(LARGE(AC185:BP185,5)),0,LARGE(AC185:BP185,5))</f>
        <v>0</v>
      </c>
      <c r="T185" s="144">
        <f>IF(ISERROR(LARGE(BQ185:CV185,5)),0,LARGE(BQ185:CV185,5))</f>
        <v>0</v>
      </c>
      <c r="U185" s="144">
        <f>IF(ISERROR(LARGE(CX185:DP185,5)),0,LARGE(CX185:DP185,5))</f>
        <v>0</v>
      </c>
      <c r="V185" s="17"/>
      <c r="W185" s="17"/>
      <c r="X185" s="17"/>
      <c r="Y185" s="17"/>
      <c r="Z185" s="17"/>
      <c r="AA185" s="17"/>
      <c r="AB185" s="17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>
        <v>75</v>
      </c>
      <c r="AV185" s="141"/>
      <c r="AW185" s="141"/>
      <c r="AX185" s="141"/>
      <c r="AY185" s="141"/>
      <c r="AZ185" s="141"/>
      <c r="BA185" s="141"/>
      <c r="BB185" s="141"/>
      <c r="BC185" s="141"/>
      <c r="BD185" s="141"/>
      <c r="BE185" s="141"/>
      <c r="BF185" s="141"/>
      <c r="BG185" s="141"/>
      <c r="BH185" s="141"/>
      <c r="BI185" s="141"/>
      <c r="BJ185" s="141"/>
      <c r="BK185" s="141">
        <v>53</v>
      </c>
      <c r="BL185" s="141"/>
      <c r="BM185" s="141"/>
      <c r="BN185" s="141"/>
      <c r="BO185" s="141"/>
      <c r="BP185" s="141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145"/>
      <c r="CJ185" s="146"/>
      <c r="CK185" s="146"/>
      <c r="CL185" s="146"/>
      <c r="CM185" s="146"/>
      <c r="CN185" s="146"/>
      <c r="CO185" s="146"/>
      <c r="CP185" s="147"/>
      <c r="CQ185" s="146"/>
      <c r="CR185" s="146"/>
      <c r="CS185" s="146"/>
      <c r="CT185" s="146"/>
      <c r="CU185" s="36"/>
      <c r="CV185" s="36"/>
      <c r="CW185" s="142"/>
      <c r="CX185" s="142"/>
      <c r="CY185" s="142"/>
      <c r="CZ185" s="142"/>
      <c r="DA185" s="142"/>
      <c r="DB185" s="142"/>
      <c r="DC185" s="142"/>
      <c r="DD185" s="142"/>
      <c r="DE185" s="142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</row>
    <row r="186" spans="1:120" ht="13.5" customHeight="1">
      <c r="A186" s="16" t="str">
        <f>IF(B186="","",IF(B186&gt;1,"UWAGA JUŻ BYŁ",""))</f>
        <v/>
      </c>
      <c r="B186" s="16">
        <f>IF(C186="","",COUNTIF($C$8:$C$51430,C186))</f>
        <v>1</v>
      </c>
      <c r="C186" s="16" t="str">
        <f>CONCATENATE(E186,F186,H186,G186)</f>
        <v>MAZUREKArtur1970Kaczmarek Electric</v>
      </c>
      <c r="D186" s="16">
        <f>IF(E186="","",COUNTA($E$8:E186))</f>
        <v>179</v>
      </c>
      <c r="E186" s="12" t="s">
        <v>2881</v>
      </c>
      <c r="F186" s="16" t="s">
        <v>472</v>
      </c>
      <c r="G186" s="12" t="s">
        <v>3835</v>
      </c>
      <c r="H186" s="12">
        <v>1970</v>
      </c>
      <c r="I186" s="16" t="str">
        <f>IF(ISERROR(VLOOKUP(H186,KATEGORIE!$C$13:$E$50006,MATCH(KATEGORIE!$E$12,KATEGORIE!$C$12:$E$12,0),0)),"",VLOOKUP(H186,KATEGORIE!$C$13:$E$50006,MATCH(KATEGORIE!$E$12,KATEGORIE!$C$12:$E$12,0),0))</f>
        <v>M</v>
      </c>
      <c r="J186" s="16">
        <f>IF(I186="","",COUNTIF($I$8:I186,I186))</f>
        <v>27</v>
      </c>
      <c r="K186" s="16">
        <f>COUNT(V186:DP186)</f>
        <v>3</v>
      </c>
      <c r="L186" s="17">
        <f>IF(ISERROR(LARGE(V186:AB186,1)),0,LARGE(V186:AB186,1))+IF(ISERROR(LARGE(V186:AB186,2)),0,LARGE(V186:AB186,2))+IF(ISERROR(LARGE(V186:AB186,3)),0,LARGE(V186:AB186,3))+IF(ISERROR(LARGE(V186:AB186,4)),0,LARGE(V186:AB186,4))</f>
        <v>0</v>
      </c>
      <c r="M186" s="141">
        <f>IF(ISERROR(LARGE(AC186:BP186,1)),0,LARGE(AC186:BP186,1))+IF(ISERROR(LARGE(AC186:BP186,2)),0,LARGE(AC186:BP186,2))+IF(ISERROR(LARGE(AC186:BP186,3)),0,LARGE(AC186:BP186,3))+IF(ISERROR(LARGE(AC186:BP186,4)),0,LARGE(AC186:BP186,4))</f>
        <v>57</v>
      </c>
      <c r="N186" s="36">
        <f>IF(ISERROR(LARGE(BQ186:CV186,1)),0,LARGE(BQ186:CV186,1))+IF(ISERROR(LARGE(BQ186:CV186,2)),0,LARGE(BQ186:CV186,2))+IF(ISERROR(LARGE(BQ186:CV186,3)),0,LARGE(BQ186:CV186,3))+IF(ISERROR(LARGE(BQ186:CV186,4)),0,LARGE(BQ186:CV186,4))</f>
        <v>71</v>
      </c>
      <c r="O186" s="142">
        <f>IF(ISERROR(LARGE(CW186:DP186,1)),0,LARGE(CW186:DP186,1))+IF(ISERROR(LARGE(CW186:DP186,2)),0,LARGE(CW186:DP186,2))+IF(ISERROR(LARGE(CW186:DP186,3)),0,LARGE(CW186:DP186,3))+IF(ISERROR(LARGE(CW186:DP186,4)),0,LARGE(CW186:DP186,4))</f>
        <v>0</v>
      </c>
      <c r="P186" s="143">
        <f>IF(ISERROR(LARGE(V186:DP186,1)),0,LARGE(V186:DP186,1))+IF(ISERROR(LARGE(V186:DP186,2)),0,LARGE(V186:DP186,2))+IF(ISERROR(LARGE(V186:DP186,3)),0,LARGE(V186:DP186,3))+IF(ISERROR(LARGE(V186:DP186,4)),0,LARGE(V186:DP186,4))+IF(ISERROR(LARGE(V186:DP186,5)),0,LARGE(V186:DP186,5))+IF(ISERROR(LARGE(V186:DP186,6)),0,LARGE(V186:DP186,6))+IF(ISERROR(LARGE(V186:DP186,7)),0,LARGE(V186:DP186,7))+IF(ISERROR(LARGE(V186:DP186,8)),0,LARGE(V186:DP186,8))+IF(ISERROR(LARGE(V186:DP186,9)),0,LARGE(V186:DP186,9))+IF(ISERROR(LARGE(V186:DP186,10)),0,LARGE(V186:DP186,10))+IF(ISERROR(LARGE(V186:DP186,11)),0,LARGE(V186:DP186,11))+IF(ISERROR(LARGE(V186:DP186,12)),0,LARGE(V186:DP186,12))</f>
        <v>128</v>
      </c>
      <c r="Q186" s="144">
        <f>COUNT(V186:DP186)</f>
        <v>3</v>
      </c>
      <c r="R186" s="144">
        <f>IF(ISERROR(LARGE(V186:AB186,5)),0,LARGE(V186:AB186,5))</f>
        <v>0</v>
      </c>
      <c r="S186" s="144">
        <f>IF(ISERROR(LARGE(AC186:BP186,5)),0,LARGE(AC186:BP186,5))</f>
        <v>0</v>
      </c>
      <c r="T186" s="144">
        <f>IF(ISERROR(LARGE(BQ186:CV186,5)),0,LARGE(BQ186:CV186,5))</f>
        <v>0</v>
      </c>
      <c r="U186" s="144">
        <f>IF(ISERROR(LARGE(CW186:DP186,5)),0,LARGE(CW186:DP186,5))</f>
        <v>0</v>
      </c>
      <c r="V186" s="17"/>
      <c r="W186" s="17"/>
      <c r="X186" s="17"/>
      <c r="Y186" s="17"/>
      <c r="Z186" s="17"/>
      <c r="AA186" s="17"/>
      <c r="AB186" s="17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>
        <v>57</v>
      </c>
      <c r="AX186" s="141"/>
      <c r="AY186" s="141"/>
      <c r="AZ186" s="141"/>
      <c r="BA186" s="141"/>
      <c r="BB186" s="141"/>
      <c r="BC186" s="141"/>
      <c r="BD186" s="141"/>
      <c r="BE186" s="141"/>
      <c r="BF186" s="141"/>
      <c r="BG186" s="141"/>
      <c r="BH186" s="141"/>
      <c r="BI186" s="141"/>
      <c r="BJ186" s="141"/>
      <c r="BK186" s="141"/>
      <c r="BL186" s="141"/>
      <c r="BM186" s="141"/>
      <c r="BN186" s="141"/>
      <c r="BO186" s="141"/>
      <c r="BP186" s="141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145"/>
      <c r="CJ186" s="146">
        <v>14</v>
      </c>
      <c r="CK186" s="146"/>
      <c r="CL186" s="146"/>
      <c r="CM186" s="146"/>
      <c r="CN186" s="146"/>
      <c r="CO186" s="146"/>
      <c r="CP186" s="147"/>
      <c r="CQ186" s="146">
        <v>57</v>
      </c>
      <c r="CR186" s="146"/>
      <c r="CS186" s="146"/>
      <c r="CT186" s="146"/>
      <c r="CU186" s="36"/>
      <c r="CV186" s="36"/>
      <c r="CW186" s="142"/>
      <c r="CX186" s="142"/>
      <c r="CY186" s="142"/>
      <c r="CZ186" s="142"/>
      <c r="DA186" s="142"/>
      <c r="DB186" s="142"/>
      <c r="DC186" s="142"/>
      <c r="DD186" s="142"/>
      <c r="DE186" s="142"/>
      <c r="DF186" s="142"/>
      <c r="DG186" s="142"/>
      <c r="DH186" s="142"/>
      <c r="DI186" s="142"/>
      <c r="DJ186" s="142"/>
      <c r="DK186" s="142"/>
      <c r="DL186" s="142"/>
      <c r="DM186" s="142"/>
      <c r="DN186" s="142"/>
      <c r="DO186" s="142"/>
      <c r="DP186" s="142"/>
    </row>
    <row r="187" spans="1:120" ht="13.5" customHeight="1">
      <c r="A187" s="16" t="str">
        <f>IF(B187="","",IF(B187&gt;1,"UWAGA JUŻ BYŁ",""))</f>
        <v/>
      </c>
      <c r="B187" s="16">
        <f>IF(C187="","",COUNTIF($C$8:$C$51430,C187))</f>
        <v>1</v>
      </c>
      <c r="C187" s="16" t="str">
        <f>CONCATENATE(E187,F187,H187,G187)</f>
        <v>LuźniakDamianOlza Cieszyn</v>
      </c>
      <c r="D187" s="16">
        <f>IF(E187="","",COUNTA($E$8:E187))</f>
        <v>180</v>
      </c>
      <c r="E187" s="12" t="s">
        <v>2723</v>
      </c>
      <c r="F187" s="16" t="s">
        <v>919</v>
      </c>
      <c r="G187" s="12" t="s">
        <v>2675</v>
      </c>
      <c r="H187" s="12"/>
      <c r="I187" s="16" t="str">
        <f>IF(ISERROR(VLOOKUP(H187,KATEGORIE!$C$13:$E$50006,MATCH(KATEGORIE!$E$12,KATEGORIE!$C$12:$E$12,0),0)),"",VLOOKUP(H187,KATEGORIE!$C$13:$E$50006,MATCH(KATEGORIE!$E$12,KATEGORIE!$C$12:$E$12,0),0))</f>
        <v/>
      </c>
      <c r="J187" s="16" t="str">
        <f>IF(I187="","",COUNTIF($I$8:I187,I187))</f>
        <v/>
      </c>
      <c r="K187" s="16">
        <f>COUNT(V187:DP187)</f>
        <v>2</v>
      </c>
      <c r="L187" s="17">
        <f>IF(ISERROR(LARGE(V187:AB187,1)),0,LARGE(V187:AB187,1))+IF(ISERROR(LARGE(V187:AB187,2)),0,LARGE(V187:AB187,2))+IF(ISERROR(LARGE(V187:AB187,3)),0,LARGE(V187:AB187,3))+IF(ISERROR(LARGE(V187:AB187,4)),0,LARGE(V187:AB187,4))</f>
        <v>0</v>
      </c>
      <c r="M187" s="141">
        <f>IF(ISERROR(LARGE(AC187:BP187,1)),0,LARGE(AC187:BP187,1))+IF(ISERROR(LARGE(AC187:BP187,2)),0,LARGE(AC187:BP187,2))+IF(ISERROR(LARGE(AC187:BP187,3)),0,LARGE(AC187:BP187,3))+IF(ISERROR(LARGE(AC187:BP187,4)),0,LARGE(AC187:BP187,4))</f>
        <v>80</v>
      </c>
      <c r="N187" s="36">
        <f>IF(ISERROR(LARGE(BQ187:CV187,1)),0,LARGE(BQ187:CV187,1))+IF(ISERROR(LARGE(BQ187:CV187,2)),0,LARGE(BQ187:CV187,2))+IF(ISERROR(LARGE(BQ187:CV187,3)),0,LARGE(BQ187:CV187,3))+IF(ISERROR(LARGE(BQ187:CV187,4)),0,LARGE(BQ187:CV187,4))</f>
        <v>47</v>
      </c>
      <c r="O187" s="142">
        <f>IF(ISERROR(LARGE(CW187:DP187,1)),0,LARGE(CW187:DP187,1))+IF(ISERROR(LARGE(CW187:DP187,2)),0,LARGE(CW187:DP187,2))+IF(ISERROR(LARGE(CW187:DP187,3)),0,LARGE(CW187:DP187,3))+IF(ISERROR(LARGE(CW187:DP187,4)),0,LARGE(CW187:DP187,4))</f>
        <v>0</v>
      </c>
      <c r="P187" s="143">
        <f>IF(ISERROR(LARGE(V187:DP187,1)),0,LARGE(V187:DP187,1))+IF(ISERROR(LARGE(V187:DP187,2)),0,LARGE(V187:DP187,2))+IF(ISERROR(LARGE(V187:DP187,3)),0,LARGE(V187:DP187,3))+IF(ISERROR(LARGE(V187:DP187,4)),0,LARGE(V187:DP187,4))+IF(ISERROR(LARGE(V187:DP187,5)),0,LARGE(V187:DP187,5))+IF(ISERROR(LARGE(V187:DP187,6)),0,LARGE(V187:DP187,6))+IF(ISERROR(LARGE(V187:DP187,7)),0,LARGE(V187:DP187,7))+IF(ISERROR(LARGE(V187:DP187,8)),0,LARGE(V187:DP187,8))+IF(ISERROR(LARGE(V187:DP187,9)),0,LARGE(V187:DP187,9))+IF(ISERROR(LARGE(V187:DP187,10)),0,LARGE(V187:DP187,10))+IF(ISERROR(LARGE(V187:DP187,11)),0,LARGE(V187:DP187,11))+IF(ISERROR(LARGE(V187:DP187,12)),0,LARGE(V187:DP187,12))</f>
        <v>127</v>
      </c>
      <c r="Q187" s="144">
        <f>COUNT(V187:DP187)</f>
        <v>2</v>
      </c>
      <c r="R187" s="144">
        <f>IF(ISERROR(LARGE(V187:AB187,5)),0,LARGE(V187:AB187,5))</f>
        <v>0</v>
      </c>
      <c r="S187" s="144">
        <f>IF(ISERROR(LARGE(AC187:BP187,5)),0,LARGE(AC187:BP187,5))</f>
        <v>0</v>
      </c>
      <c r="T187" s="144">
        <f>IF(ISERROR(LARGE(BQ187:CV187,5)),0,LARGE(BQ187:CV187,5))</f>
        <v>0</v>
      </c>
      <c r="U187" s="144">
        <f>IF(ISERROR(LARGE(CW187:DP187,5)),0,LARGE(CW187:DP187,5))</f>
        <v>0</v>
      </c>
      <c r="V187" s="17"/>
      <c r="W187" s="17"/>
      <c r="X187" s="17"/>
      <c r="Y187" s="17"/>
      <c r="Z187" s="17"/>
      <c r="AA187" s="17"/>
      <c r="AB187" s="17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  <c r="BA187" s="141"/>
      <c r="BB187" s="141"/>
      <c r="BC187" s="141"/>
      <c r="BD187" s="141"/>
      <c r="BE187" s="141"/>
      <c r="BF187" s="141"/>
      <c r="BG187" s="141">
        <v>80</v>
      </c>
      <c r="BH187" s="141"/>
      <c r="BI187" s="141"/>
      <c r="BJ187" s="141"/>
      <c r="BK187" s="141"/>
      <c r="BL187" s="141"/>
      <c r="BM187" s="141"/>
      <c r="BN187" s="141"/>
      <c r="BO187" s="141"/>
      <c r="BP187" s="141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>
        <v>47</v>
      </c>
      <c r="CB187" s="36"/>
      <c r="CC187" s="36"/>
      <c r="CD187" s="36"/>
      <c r="CE187" s="36"/>
      <c r="CF187" s="36"/>
      <c r="CG187" s="36"/>
      <c r="CH187" s="36"/>
      <c r="CI187" s="145"/>
      <c r="CJ187" s="146"/>
      <c r="CK187" s="146"/>
      <c r="CL187" s="146"/>
      <c r="CM187" s="146"/>
      <c r="CN187" s="146"/>
      <c r="CO187" s="146"/>
      <c r="CP187" s="147"/>
      <c r="CQ187" s="146"/>
      <c r="CR187" s="146"/>
      <c r="CS187" s="146"/>
      <c r="CT187" s="146"/>
      <c r="CU187" s="36"/>
      <c r="CV187" s="36"/>
      <c r="CW187" s="142"/>
      <c r="CX187" s="142"/>
      <c r="CY187" s="142"/>
      <c r="CZ187" s="142"/>
      <c r="DA187" s="142"/>
      <c r="DB187" s="142"/>
      <c r="DC187" s="142"/>
      <c r="DD187" s="142"/>
      <c r="DE187" s="142"/>
      <c r="DF187" s="142"/>
      <c r="DG187" s="142"/>
      <c r="DH187" s="142"/>
      <c r="DI187" s="142"/>
      <c r="DJ187" s="142"/>
      <c r="DK187" s="142"/>
      <c r="DL187" s="142"/>
      <c r="DM187" s="142"/>
      <c r="DN187" s="142"/>
      <c r="DO187" s="142"/>
      <c r="DP187" s="142"/>
    </row>
    <row r="188" spans="1:120" ht="13.5" customHeight="1">
      <c r="A188" s="16" t="str">
        <f>IF(B188="","",IF(B188&gt;1,"UWAGA JUŻ BYŁ",""))</f>
        <v/>
      </c>
      <c r="B188" s="16">
        <f>IF(C188="","",COUNTIF($C$8:$C$51430,C188))</f>
        <v>1</v>
      </c>
      <c r="C188" s="16" t="str">
        <f>CONCATENATE(E188,F188,H188,G188)</f>
        <v>FLISIŃSKIŁukaszSOSNOWIEC</v>
      </c>
      <c r="D188" s="16">
        <f>IF(E188="","",COUNTA($E$8:E188))</f>
        <v>181</v>
      </c>
      <c r="E188" s="116" t="s">
        <v>3553</v>
      </c>
      <c r="F188" s="116" t="s">
        <v>171</v>
      </c>
      <c r="G188" s="117" t="s">
        <v>2050</v>
      </c>
      <c r="H188" s="12"/>
      <c r="I188" s="16" t="str">
        <f>IF(ISERROR(VLOOKUP(H188,KATEGORIE!$C$13:$E$50006,MATCH(KATEGORIE!$E$12,KATEGORIE!$C$12:$E$12,0),0)),"",VLOOKUP(H188,KATEGORIE!$C$13:$E$50006,MATCH(KATEGORIE!$E$12,KATEGORIE!$C$12:$E$12,0),0))</f>
        <v/>
      </c>
      <c r="J188" s="16" t="str">
        <f>IF(I188="","",COUNTIF($I$8:I188,I188))</f>
        <v/>
      </c>
      <c r="K188" s="16">
        <f>COUNT(V188:DP188)</f>
        <v>2</v>
      </c>
      <c r="L188" s="17">
        <f>IF(ISERROR(LARGE(V188:AB188,1)),0,LARGE(V188:AB188,1))+IF(ISERROR(LARGE(V188:AB188,2)),0,LARGE(V188:AB188,2))+IF(ISERROR(LARGE(V188:AB188,3)),0,LARGE(V188:AB188,3))+IF(ISERROR(LARGE(V188:AB188,4)),0,LARGE(V188:AB188,4))</f>
        <v>0</v>
      </c>
      <c r="M188" s="141">
        <f>IF(ISERROR(LARGE(AC188:BP188,1)),0,LARGE(AC188:BP188,1))+IF(ISERROR(LARGE(AC188:BP188,2)),0,LARGE(AC188:BP188,2))+IF(ISERROR(LARGE(AC188:BP188,3)),0,LARGE(AC188:BP188,3))+IF(ISERROR(LARGE(AC188:BP188,4)),0,LARGE(AC188:BP188,4))</f>
        <v>0</v>
      </c>
      <c r="N188" s="36">
        <f>IF(ISERROR(LARGE(BQ188:CV188,1)),0,LARGE(BQ188:CV188,1))+IF(ISERROR(LARGE(BQ188:CV188,2)),0,LARGE(BQ188:CV188,2))+IF(ISERROR(LARGE(BQ188:CV188,3)),0,LARGE(BQ188:CV188,3))+IF(ISERROR(LARGE(BQ188:CV188,4)),0,LARGE(BQ188:CV188,4))</f>
        <v>127</v>
      </c>
      <c r="O188" s="142">
        <f>IF(ISERROR(LARGE(CW188:DP188,1)),0,LARGE(CW188:DP188,1))+IF(ISERROR(LARGE(CW188:DP188,2)),0,LARGE(CW188:DP188,2))+IF(ISERROR(LARGE(CW188:DP188,3)),0,LARGE(CW188:DP188,3))+IF(ISERROR(LARGE(CW188:DP188,4)),0,LARGE(CW188:DP188,4))</f>
        <v>0</v>
      </c>
      <c r="P188" s="143">
        <f>IF(ISERROR(LARGE(V188:DP188,1)),0,LARGE(V188:DP188,1))+IF(ISERROR(LARGE(V188:DP188,2)),0,LARGE(V188:DP188,2))+IF(ISERROR(LARGE(V188:DP188,3)),0,LARGE(V188:DP188,3))+IF(ISERROR(LARGE(V188:DP188,4)),0,LARGE(V188:DP188,4))+IF(ISERROR(LARGE(V188:DP188,5)),0,LARGE(V188:DP188,5))+IF(ISERROR(LARGE(V188:DP188,6)),0,LARGE(V188:DP188,6))+IF(ISERROR(LARGE(V188:DP188,7)),0,LARGE(V188:DP188,7))+IF(ISERROR(LARGE(V188:DP188,8)),0,LARGE(V188:DP188,8))+IF(ISERROR(LARGE(V188:DP188,9)),0,LARGE(V188:DP188,9))+IF(ISERROR(LARGE(V188:DP188,10)),0,LARGE(V188:DP188,10))+IF(ISERROR(LARGE(V188:DP188,11)),0,LARGE(V188:DP188,11))+IF(ISERROR(LARGE(V188:DP188,12)),0,LARGE(V188:DP188,12))</f>
        <v>127</v>
      </c>
      <c r="Q188" s="144">
        <f>COUNT(V188:DP188)</f>
        <v>2</v>
      </c>
      <c r="R188" s="144">
        <f>IF(ISERROR(LARGE(V188:AB188,5)),0,LARGE(V188:AB188,5))</f>
        <v>0</v>
      </c>
      <c r="S188" s="144">
        <f>IF(ISERROR(LARGE(AC188:BP188,5)),0,LARGE(AC188:BP188,5))</f>
        <v>0</v>
      </c>
      <c r="T188" s="144">
        <f>IF(ISERROR(LARGE(BQ188:CV188,5)),0,LARGE(BQ188:CV188,5))</f>
        <v>0</v>
      </c>
      <c r="U188" s="144">
        <f>IF(ISERROR(LARGE(CW188:DP188,5)),0,LARGE(CW188:DP188,5))</f>
        <v>0</v>
      </c>
      <c r="V188" s="17"/>
      <c r="W188" s="17"/>
      <c r="X188" s="17"/>
      <c r="Y188" s="17"/>
      <c r="Z188" s="17"/>
      <c r="AA188" s="17"/>
      <c r="AB188" s="17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41"/>
      <c r="BB188" s="141"/>
      <c r="BC188" s="141"/>
      <c r="BD188" s="141"/>
      <c r="BE188" s="141"/>
      <c r="BF188" s="141"/>
      <c r="BG188" s="141"/>
      <c r="BH188" s="141"/>
      <c r="BI188" s="141"/>
      <c r="BJ188" s="141"/>
      <c r="BK188" s="141"/>
      <c r="BL188" s="141"/>
      <c r="BM188" s="141"/>
      <c r="BN188" s="141"/>
      <c r="BO188" s="141"/>
      <c r="BP188" s="141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>
        <v>70</v>
      </c>
      <c r="CG188" s="36"/>
      <c r="CH188" s="36"/>
      <c r="CI188" s="145"/>
      <c r="CJ188" s="146"/>
      <c r="CK188" s="146"/>
      <c r="CL188" s="146"/>
      <c r="CM188" s="146"/>
      <c r="CN188" s="146"/>
      <c r="CO188" s="146"/>
      <c r="CP188" s="147">
        <v>57</v>
      </c>
      <c r="CQ188" s="146"/>
      <c r="CR188" s="146"/>
      <c r="CS188" s="146"/>
      <c r="CT188" s="146"/>
      <c r="CU188" s="36"/>
      <c r="CV188" s="36"/>
      <c r="CW188" s="142"/>
      <c r="CX188" s="142"/>
      <c r="CY188" s="142"/>
      <c r="CZ188" s="142"/>
      <c r="DA188" s="142"/>
      <c r="DB188" s="142"/>
      <c r="DC188" s="142"/>
      <c r="DD188" s="142"/>
      <c r="DE188" s="142"/>
      <c r="DF188" s="142"/>
      <c r="DG188" s="142"/>
      <c r="DH188" s="142"/>
      <c r="DI188" s="142"/>
      <c r="DJ188" s="142"/>
      <c r="DK188" s="142"/>
      <c r="DL188" s="142"/>
      <c r="DM188" s="142"/>
      <c r="DN188" s="142"/>
      <c r="DO188" s="142"/>
      <c r="DP188" s="142"/>
    </row>
    <row r="189" spans="1:120" ht="13.5" customHeight="1">
      <c r="A189" s="16" t="str">
        <f>IF(B189="","",IF(B189&gt;1,"UWAGA JUŻ BYŁ",""))</f>
        <v/>
      </c>
      <c r="B189" s="16">
        <f>IF(C189="","",COUNTIF($C$8:$C$51430,C189))</f>
        <v>1</v>
      </c>
      <c r="C189" s="16" t="str">
        <f>CONCATENATE(E189,F189,H189,G189)</f>
        <v>PŁOSKONKAAndrzejKRAKÓW</v>
      </c>
      <c r="D189" s="16">
        <f>IF(E189="","",COUNTA($E$8:E189))</f>
        <v>182</v>
      </c>
      <c r="E189" s="117" t="s">
        <v>3627</v>
      </c>
      <c r="F189" s="16" t="s">
        <v>397</v>
      </c>
      <c r="G189" s="12" t="s">
        <v>712</v>
      </c>
      <c r="H189" s="12"/>
      <c r="I189" s="16" t="str">
        <f>IF(ISERROR(VLOOKUP(H189,KATEGORIE!$C$13:$E$50006,MATCH(KATEGORIE!$E$12,KATEGORIE!$C$12:$E$12,0),0)),"",VLOOKUP(H189,KATEGORIE!$C$13:$E$50006,MATCH(KATEGORIE!$E$12,KATEGORIE!$C$12:$E$12,0),0))</f>
        <v/>
      </c>
      <c r="J189" s="16" t="str">
        <f>IF(I189="","",COUNTIF($I$8:I189,I189))</f>
        <v/>
      </c>
      <c r="K189" s="16">
        <f>COUNT(V189:DP189)</f>
        <v>2</v>
      </c>
      <c r="L189" s="17">
        <f>IF(ISERROR(LARGE(V189:AB189,1)),0,LARGE(V189:AB189,1))+IF(ISERROR(LARGE(V189:AB189,2)),0,LARGE(V189:AB189,2))+IF(ISERROR(LARGE(V189:AB189,3)),0,LARGE(V189:AB189,3))+IF(ISERROR(LARGE(V189:AB189,4)),0,LARGE(V189:AB189,4))</f>
        <v>0</v>
      </c>
      <c r="M189" s="141">
        <f>IF(ISERROR(LARGE(AC189:BP189,1)),0,LARGE(AC189:BP189,1))+IF(ISERROR(LARGE(AC189:BP189,2)),0,LARGE(AC189:BP189,2))+IF(ISERROR(LARGE(AC189:BP189,3)),0,LARGE(AC189:BP189,3))+IF(ISERROR(LARGE(AC189:BP189,4)),0,LARGE(AC189:BP189,4))</f>
        <v>127</v>
      </c>
      <c r="N189" s="36">
        <f>IF(ISERROR(LARGE(BQ189:CV189,1)),0,LARGE(BQ189:CV189,1))+IF(ISERROR(LARGE(BQ189:CV189,2)),0,LARGE(BQ189:CV189,2))+IF(ISERROR(LARGE(BQ189:CV189,3)),0,LARGE(BQ189:CV189,3))+IF(ISERROR(LARGE(BQ189:CV189,4)),0,LARGE(BQ189:CV189,4))</f>
        <v>0</v>
      </c>
      <c r="O189" s="142">
        <f>IF(ISERROR(LARGE(CW189:DP189,1)),0,LARGE(CW189:DP189,1))+IF(ISERROR(LARGE(CW189:DP189,2)),0,LARGE(CW189:DP189,2))+IF(ISERROR(LARGE(CW189:DP189,3)),0,LARGE(CW189:DP189,3))+IF(ISERROR(LARGE(CW189:DP189,4)),0,LARGE(CW189:DP189,4))</f>
        <v>0</v>
      </c>
      <c r="P189" s="143">
        <f>IF(ISERROR(LARGE(V189:DP189,1)),0,LARGE(V189:DP189,1))+IF(ISERROR(LARGE(V189:DP189,2)),0,LARGE(V189:DP189,2))+IF(ISERROR(LARGE(V189:DP189,3)),0,LARGE(V189:DP189,3))+IF(ISERROR(LARGE(V189:DP189,4)),0,LARGE(V189:DP189,4))+IF(ISERROR(LARGE(V189:DP189,5)),0,LARGE(V189:DP189,5))+IF(ISERROR(LARGE(V189:DP189,6)),0,LARGE(V189:DP189,6))+IF(ISERROR(LARGE(V189:DP189,7)),0,LARGE(V189:DP189,7))+IF(ISERROR(LARGE(V189:DP189,8)),0,LARGE(V189:DP189,8))+IF(ISERROR(LARGE(V189:DP189,9)),0,LARGE(V189:DP189,9))+IF(ISERROR(LARGE(V189:DP189,10)),0,LARGE(V189:DP189,10))+IF(ISERROR(LARGE(V189:DP189,11)),0,LARGE(V189:DP189,11))+IF(ISERROR(LARGE(V189:DP189,12)),0,LARGE(V189:DP189,12))</f>
        <v>127</v>
      </c>
      <c r="Q189" s="144">
        <f>COUNT(V189:DP189)</f>
        <v>2</v>
      </c>
      <c r="R189" s="144">
        <f>IF(ISERROR(LARGE(V189:AB189,5)),0,LARGE(V189:AB189,5))</f>
        <v>0</v>
      </c>
      <c r="S189" s="144">
        <f>IF(ISERROR(LARGE(AC189:BP189,5)),0,LARGE(AC189:BP189,5))</f>
        <v>0</v>
      </c>
      <c r="T189" s="144">
        <f>IF(ISERROR(LARGE(BQ189:CV189,5)),0,LARGE(BQ189:CV189,5))</f>
        <v>0</v>
      </c>
      <c r="U189" s="144">
        <f>IF(ISERROR(LARGE(CW189:DP189,5)),0,LARGE(CW189:DP189,5))</f>
        <v>0</v>
      </c>
      <c r="V189" s="17"/>
      <c r="W189" s="17"/>
      <c r="X189" s="17"/>
      <c r="Y189" s="17"/>
      <c r="Z189" s="17"/>
      <c r="AA189" s="17"/>
      <c r="AB189" s="17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>
        <v>70</v>
      </c>
      <c r="AV189" s="141"/>
      <c r="AW189" s="141"/>
      <c r="AX189" s="141"/>
      <c r="AY189" s="141"/>
      <c r="AZ189" s="141"/>
      <c r="BA189" s="141"/>
      <c r="BB189" s="141"/>
      <c r="BC189" s="141"/>
      <c r="BD189" s="141"/>
      <c r="BE189" s="141"/>
      <c r="BF189" s="141"/>
      <c r="BG189" s="141"/>
      <c r="BH189" s="141"/>
      <c r="BI189" s="141"/>
      <c r="BJ189" s="141"/>
      <c r="BK189" s="141">
        <v>57</v>
      </c>
      <c r="BL189" s="141"/>
      <c r="BM189" s="141"/>
      <c r="BN189" s="141"/>
      <c r="BO189" s="141"/>
      <c r="BP189" s="141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145"/>
      <c r="CJ189" s="146"/>
      <c r="CK189" s="146"/>
      <c r="CL189" s="146"/>
      <c r="CM189" s="146"/>
      <c r="CN189" s="146"/>
      <c r="CO189" s="146"/>
      <c r="CP189" s="147"/>
      <c r="CQ189" s="146"/>
      <c r="CR189" s="146"/>
      <c r="CS189" s="146"/>
      <c r="CT189" s="146"/>
      <c r="CU189" s="36"/>
      <c r="CV189" s="36"/>
      <c r="CW189" s="142"/>
      <c r="CX189" s="142"/>
      <c r="CY189" s="142"/>
      <c r="CZ189" s="142"/>
      <c r="DA189" s="142"/>
      <c r="DB189" s="142"/>
      <c r="DC189" s="142"/>
      <c r="DD189" s="142"/>
      <c r="DE189" s="142"/>
      <c r="DF189" s="142"/>
      <c r="DG189" s="142"/>
      <c r="DH189" s="142"/>
      <c r="DI189" s="142"/>
      <c r="DJ189" s="142"/>
      <c r="DK189" s="142"/>
      <c r="DL189" s="142"/>
      <c r="DM189" s="142"/>
      <c r="DN189" s="142"/>
      <c r="DO189" s="142"/>
      <c r="DP189" s="142"/>
    </row>
    <row r="190" spans="1:120" ht="13.5" customHeight="1">
      <c r="A190" s="16" t="str">
        <f>IF(B190="","",IF(B190&gt;1,"UWAGA JUŻ BYŁ",""))</f>
        <v/>
      </c>
      <c r="B190" s="16">
        <f>IF(C190="","",COUNTIF($C$8:$C$51430,C190))</f>
        <v>1</v>
      </c>
      <c r="C190" s="16" t="str">
        <f>CONCATENATE(E190,F190,H190,G190)</f>
        <v>ŻEROMSKIAdrian1984Grupa Biegowa Dzikowiec</v>
      </c>
      <c r="D190" s="16">
        <f>IF(E190="","",COUNTA($E$8:E190))</f>
        <v>183</v>
      </c>
      <c r="E190" s="12" t="s">
        <v>3784</v>
      </c>
      <c r="F190" s="16" t="s">
        <v>358</v>
      </c>
      <c r="G190" s="12" t="s">
        <v>3785</v>
      </c>
      <c r="H190" s="12">
        <v>1984</v>
      </c>
      <c r="I190" s="16" t="str">
        <f>IF(ISERROR(VLOOKUP(H190,KATEGORIE!$C$13:$E$50006,MATCH(KATEGORIE!$E$12,KATEGORIE!$C$12:$E$12,0),0)),"",VLOOKUP(H190,KATEGORIE!$C$13:$E$50006,MATCH(KATEGORIE!$E$12,KATEGORIE!$C$12:$E$12,0),0))</f>
        <v>S2</v>
      </c>
      <c r="J190" s="16">
        <f>IF(I190="","",COUNTIF($I$8:I190,I190))</f>
        <v>56</v>
      </c>
      <c r="K190" s="16">
        <f>COUNT(V190:DP190)</f>
        <v>2</v>
      </c>
      <c r="L190" s="17">
        <f>IF(ISERROR(LARGE(V190:AB190,1)),0,LARGE(V190:AB190,1))+IF(ISERROR(LARGE(V190:AB190,2)),0,LARGE(V190:AB190,2))+IF(ISERROR(LARGE(V190:AB190,3)),0,LARGE(V190:AB190,3))+IF(ISERROR(LARGE(V190:AB190,4)),0,LARGE(V190:AB190,4))</f>
        <v>0</v>
      </c>
      <c r="M190" s="141">
        <f>IF(ISERROR(LARGE(AC190:BP190,1)),0,LARGE(AC190:BP190,1))+IF(ISERROR(LARGE(AC190:BP190,2)),0,LARGE(AC190:BP190,2))+IF(ISERROR(LARGE(AC190:BP190,3)),0,LARGE(AC190:BP190,3))+IF(ISERROR(LARGE(AC190:BP190,4)),0,LARGE(AC190:BP190,4))</f>
        <v>0</v>
      </c>
      <c r="N190" s="36">
        <f>IF(ISERROR(LARGE(BQ190:CV190,1)),0,LARGE(BQ190:CV190,1))+IF(ISERROR(LARGE(BQ190:CV190,2)),0,LARGE(BQ190:CV190,2))+IF(ISERROR(LARGE(BQ190:CV190,3)),0,LARGE(BQ190:CV190,3))+IF(ISERROR(LARGE(BQ190:CV190,4)),0,LARGE(BQ190:CV190,4))</f>
        <v>127</v>
      </c>
      <c r="O190" s="142">
        <f>IF(ISERROR(LARGE(CW190:DP190,1)),0,LARGE(CW190:DP190,1))+IF(ISERROR(LARGE(CW190:DP190,2)),0,LARGE(CW190:DP190,2))+IF(ISERROR(LARGE(CW190:DP190,3)),0,LARGE(CW190:DP190,3))+IF(ISERROR(LARGE(CW190:DP190,4)),0,LARGE(CW190:DP190,4))</f>
        <v>0</v>
      </c>
      <c r="P190" s="143">
        <f>IF(ISERROR(LARGE(V190:DP190,1)),0,LARGE(V190:DP190,1))+IF(ISERROR(LARGE(V190:DP190,2)),0,LARGE(V190:DP190,2))+IF(ISERROR(LARGE(V190:DP190,3)),0,LARGE(V190:DP190,3))+IF(ISERROR(LARGE(V190:DP190,4)),0,LARGE(V190:DP190,4))+IF(ISERROR(LARGE(V190:DP190,5)),0,LARGE(V190:DP190,5))+IF(ISERROR(LARGE(V190:DP190,6)),0,LARGE(V190:DP190,6))+IF(ISERROR(LARGE(V190:DP190,7)),0,LARGE(V190:DP190,7))+IF(ISERROR(LARGE(V190:DP190,8)),0,LARGE(V190:DP190,8))+IF(ISERROR(LARGE(V190:DP190,9)),0,LARGE(V190:DP190,9))+IF(ISERROR(LARGE(V190:DP190,10)),0,LARGE(V190:DP190,10))+IF(ISERROR(LARGE(V190:DP190,11)),0,LARGE(V190:DP190,11))+IF(ISERROR(LARGE(V190:DP190,12)),0,LARGE(V190:DP190,12))</f>
        <v>127</v>
      </c>
      <c r="Q190" s="144">
        <f>COUNT(V190:DP190)</f>
        <v>2</v>
      </c>
      <c r="R190" s="144">
        <f>IF(ISERROR(LARGE(V190:AB190,5)),0,LARGE(V190:AB190,5))</f>
        <v>0</v>
      </c>
      <c r="S190" s="144">
        <f>IF(ISERROR(LARGE(AC190:BP190,5)),0,LARGE(AC190:BP190,5))</f>
        <v>0</v>
      </c>
      <c r="T190" s="144">
        <f>IF(ISERROR(LARGE(BQ190:CV190,5)),0,LARGE(BQ190:CV190,5))</f>
        <v>0</v>
      </c>
      <c r="U190" s="144">
        <f>IF(ISERROR(LARGE(CW190:DP190,5)),0,LARGE(CW190:DP190,5))</f>
        <v>0</v>
      </c>
      <c r="V190" s="17"/>
      <c r="W190" s="17"/>
      <c r="X190" s="17"/>
      <c r="Y190" s="17"/>
      <c r="Z190" s="17"/>
      <c r="AA190" s="17"/>
      <c r="AB190" s="17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41"/>
      <c r="BB190" s="141"/>
      <c r="BC190" s="141"/>
      <c r="BD190" s="141"/>
      <c r="BE190" s="141"/>
      <c r="BF190" s="141"/>
      <c r="BG190" s="141"/>
      <c r="BH190" s="141"/>
      <c r="BI190" s="141"/>
      <c r="BJ190" s="141"/>
      <c r="BK190" s="141"/>
      <c r="BL190" s="141"/>
      <c r="BM190" s="141"/>
      <c r="BN190" s="141"/>
      <c r="BO190" s="141"/>
      <c r="BP190" s="141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>
        <v>61</v>
      </c>
      <c r="CH190" s="36"/>
      <c r="CI190" s="145"/>
      <c r="CJ190" s="146"/>
      <c r="CK190" s="146"/>
      <c r="CL190" s="146">
        <v>66</v>
      </c>
      <c r="CM190" s="146"/>
      <c r="CN190" s="146"/>
      <c r="CO190" s="146"/>
      <c r="CP190" s="147"/>
      <c r="CQ190" s="146"/>
      <c r="CR190" s="146"/>
      <c r="CS190" s="146"/>
      <c r="CT190" s="146"/>
      <c r="CU190" s="36"/>
      <c r="CV190" s="36"/>
      <c r="CW190" s="142"/>
      <c r="CX190" s="142"/>
      <c r="CY190" s="142"/>
      <c r="CZ190" s="142"/>
      <c r="DA190" s="142"/>
      <c r="DB190" s="142"/>
      <c r="DC190" s="142"/>
      <c r="DD190" s="142"/>
      <c r="DE190" s="142"/>
      <c r="DF190" s="142"/>
      <c r="DG190" s="142"/>
      <c r="DH190" s="142"/>
      <c r="DI190" s="142"/>
      <c r="DJ190" s="142"/>
      <c r="DK190" s="142"/>
      <c r="DL190" s="142"/>
      <c r="DM190" s="142"/>
      <c r="DN190" s="142"/>
      <c r="DO190" s="142"/>
      <c r="DP190" s="142"/>
    </row>
    <row r="191" spans="1:120" ht="13.5" customHeight="1">
      <c r="A191" s="16" t="str">
        <f>IF(B191="","",IF(B191&gt;1,"UWAGA JUŻ BYŁ",""))</f>
        <v/>
      </c>
      <c r="B191" s="16">
        <f>IF(C191="","",COUNTIF($C$8:$C$51430,C191))</f>
        <v>1</v>
      </c>
      <c r="C191" s="16" t="str">
        <f>CONCATENATE(E191,F191,H191,G191)</f>
        <v>KOŚCIUCZYK-MENDYKMichał1985SPELEOCLUB WROCŁAW</v>
      </c>
      <c r="D191" s="16">
        <f>IF(E191="","",COUNTA($E$8:E191))</f>
        <v>184</v>
      </c>
      <c r="E191" s="12" t="s">
        <v>483</v>
      </c>
      <c r="F191" s="16" t="s">
        <v>392</v>
      </c>
      <c r="G191" s="12" t="s">
        <v>484</v>
      </c>
      <c r="H191" s="12">
        <v>1985</v>
      </c>
      <c r="I191" s="16" t="str">
        <f>IF(ISERROR(VLOOKUP(H191,KATEGORIE!$C$13:$E$50006,MATCH(KATEGORIE!$E$12,KATEGORIE!$C$12:$E$12,0),0)),"",VLOOKUP(H191,KATEGORIE!$C$13:$E$50006,MATCH(KATEGORIE!$E$12,KATEGORIE!$C$12:$E$12,0),0))</f>
        <v>S2</v>
      </c>
      <c r="J191" s="16">
        <f>IF(I191="","",COUNTIF($I$8:I191,I191))</f>
        <v>57</v>
      </c>
      <c r="K191" s="16">
        <f>COUNT(V191:DP191)</f>
        <v>2</v>
      </c>
      <c r="L191" s="17">
        <f>IF(ISERROR(LARGE(V191:AB191,1)),0,LARGE(V191:AB191,1))+IF(ISERROR(LARGE(V191:AB191,2)),0,LARGE(V191:AB191,2))+IF(ISERROR(LARGE(V191:AB191,3)),0,LARGE(V191:AB191,3))+IF(ISERROR(LARGE(V191:AB191,4)),0,LARGE(V191:AB191,4))</f>
        <v>0</v>
      </c>
      <c r="M191" s="141">
        <f>IF(ISERROR(LARGE(AC191:BP191,1)),0,LARGE(AC191:BP191,1))+IF(ISERROR(LARGE(AC191:BP191,2)),0,LARGE(AC191:BP191,2))+IF(ISERROR(LARGE(AC191:BP191,3)),0,LARGE(AC191:BP191,3))+IF(ISERROR(LARGE(AC191:BP191,4)),0,LARGE(AC191:BP191,4))</f>
        <v>0</v>
      </c>
      <c r="N191" s="36">
        <f>IF(ISERROR(LARGE(BQ191:CV191,1)),0,LARGE(BQ191:CV191,1))+IF(ISERROR(LARGE(BQ191:CV191,2)),0,LARGE(BQ191:CV191,2))+IF(ISERROR(LARGE(BQ191:CV191,3)),0,LARGE(BQ191:CV191,3))+IF(ISERROR(LARGE(BQ191:CV191,4)),0,LARGE(BQ191:CV191,4))</f>
        <v>65</v>
      </c>
      <c r="O191" s="142">
        <f>IF(ISERROR(LARGE(CW191:DP191,1)),0,LARGE(CW191:DP191,1))+IF(ISERROR(LARGE(CW191:DP191,2)),0,LARGE(CW191:DP191,2))+IF(ISERROR(LARGE(CW191:DP191,3)),0,LARGE(CW191:DP191,3))+IF(ISERROR(LARGE(CW191:DP191,4)),0,LARGE(CW191:DP191,4))</f>
        <v>61</v>
      </c>
      <c r="P191" s="143">
        <f>IF(ISERROR(LARGE(V191:DP191,1)),0,LARGE(V191:DP191,1))+IF(ISERROR(LARGE(V191:DP191,2)),0,LARGE(V191:DP191,2))+IF(ISERROR(LARGE(V191:DP191,3)),0,LARGE(V191:DP191,3))+IF(ISERROR(LARGE(V191:DP191,4)),0,LARGE(V191:DP191,4))+IF(ISERROR(LARGE(V191:DP191,5)),0,LARGE(V191:DP191,5))+IF(ISERROR(LARGE(V191:DP191,6)),0,LARGE(V191:DP191,6))+IF(ISERROR(LARGE(V191:DP191,7)),0,LARGE(V191:DP191,7))+IF(ISERROR(LARGE(V191:DP191,8)),0,LARGE(V191:DP191,8))+IF(ISERROR(LARGE(V191:DP191,9)),0,LARGE(V191:DP191,9))+IF(ISERROR(LARGE(V191:DP191,10)),0,LARGE(V191:DP191,10))+IF(ISERROR(LARGE(V191:DP191,11)),0,LARGE(V191:DP191,11))+IF(ISERROR(LARGE(V191:DP191,12)),0,LARGE(V191:DP191,12))</f>
        <v>126</v>
      </c>
      <c r="Q191" s="144">
        <f>COUNT(V191:DP191)</f>
        <v>2</v>
      </c>
      <c r="R191" s="144">
        <f>IF(ISERROR(LARGE(V191:AB191,5)),0,LARGE(V191:AB191,5))</f>
        <v>0</v>
      </c>
      <c r="S191" s="144">
        <f>IF(ISERROR(LARGE(AC191:BP191,5)),0,LARGE(AC191:BP191,5))</f>
        <v>0</v>
      </c>
      <c r="T191" s="144">
        <f>IF(ISERROR(LARGE(BQ191:CV191,5)),0,LARGE(BQ191:CV191,5))</f>
        <v>0</v>
      </c>
      <c r="U191" s="144">
        <f>IF(ISERROR(LARGE(CW191:DP191,5)),0,LARGE(CW191:DP191,5))</f>
        <v>0</v>
      </c>
      <c r="V191" s="17"/>
      <c r="W191" s="17"/>
      <c r="X191" s="17"/>
      <c r="Y191" s="17"/>
      <c r="Z191" s="17"/>
      <c r="AA191" s="17"/>
      <c r="AB191" s="17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41"/>
      <c r="BB191" s="141"/>
      <c r="BC191" s="141"/>
      <c r="BD191" s="141"/>
      <c r="BE191" s="141"/>
      <c r="BF191" s="141"/>
      <c r="BG191" s="141"/>
      <c r="BH191" s="141"/>
      <c r="BI191" s="141"/>
      <c r="BJ191" s="141"/>
      <c r="BK191" s="141"/>
      <c r="BL191" s="141"/>
      <c r="BM191" s="141"/>
      <c r="BN191" s="141"/>
      <c r="BO191" s="141"/>
      <c r="BP191" s="141"/>
      <c r="BQ191" s="36"/>
      <c r="BR191" s="36"/>
      <c r="BS191" s="36">
        <v>65</v>
      </c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145"/>
      <c r="CJ191" s="146"/>
      <c r="CK191" s="146"/>
      <c r="CL191" s="146"/>
      <c r="CM191" s="146"/>
      <c r="CN191" s="146"/>
      <c r="CO191" s="146"/>
      <c r="CP191" s="147"/>
      <c r="CQ191" s="146"/>
      <c r="CR191" s="146"/>
      <c r="CS191" s="146"/>
      <c r="CT191" s="146"/>
      <c r="CU191" s="36"/>
      <c r="CV191" s="36"/>
      <c r="CW191" s="142"/>
      <c r="CX191" s="142"/>
      <c r="CY191" s="142"/>
      <c r="CZ191" s="142"/>
      <c r="DA191" s="142">
        <v>61</v>
      </c>
      <c r="DB191" s="142"/>
      <c r="DC191" s="142"/>
      <c r="DD191" s="142"/>
      <c r="DE191" s="142"/>
      <c r="DF191" s="142"/>
      <c r="DG191" s="142"/>
      <c r="DH191" s="142"/>
      <c r="DI191" s="142"/>
      <c r="DJ191" s="142"/>
      <c r="DK191" s="142"/>
      <c r="DL191" s="142"/>
      <c r="DM191" s="142"/>
      <c r="DN191" s="142"/>
      <c r="DO191" s="142"/>
      <c r="DP191" s="142"/>
    </row>
    <row r="192" spans="1:120" ht="13.5" customHeight="1">
      <c r="A192" s="16" t="str">
        <f>IF(B192="","",IF(B192&gt;1,"UWAGA JUŻ BYŁ",""))</f>
        <v/>
      </c>
      <c r="B192" s="16">
        <f>IF(C192="","",COUNTIF($C$8:$C$51430,C192))</f>
        <v>1</v>
      </c>
      <c r="C192" s="16" t="str">
        <f>CONCATENATE(E192,F192,H192,G192)</f>
        <v>LACKORZYŃSKIOlaf1985Jaworzno</v>
      </c>
      <c r="D192" s="16">
        <f>IF(E192="","",COUNTA($E$8:E192))</f>
        <v>185</v>
      </c>
      <c r="E192" s="12" t="s">
        <v>1993</v>
      </c>
      <c r="F192" s="16" t="s">
        <v>1994</v>
      </c>
      <c r="G192" s="12" t="s">
        <v>1995</v>
      </c>
      <c r="H192" s="12">
        <v>1985</v>
      </c>
      <c r="I192" s="16" t="str">
        <f>IF(ISERROR(VLOOKUP(H192,KATEGORIE!$C$13:$E$50006,MATCH(KATEGORIE!$E$12,KATEGORIE!$C$12:$E$12,0),0)),"",VLOOKUP(H192,KATEGORIE!$C$13:$E$50006,MATCH(KATEGORIE!$E$12,KATEGORIE!$C$12:$E$12,0),0))</f>
        <v>S2</v>
      </c>
      <c r="J192" s="16">
        <f>IF(I192="","",COUNTIF($I$8:I192,I192))</f>
        <v>58</v>
      </c>
      <c r="K192" s="16">
        <f>COUNT(V192:DP192)</f>
        <v>3</v>
      </c>
      <c r="L192" s="17">
        <f>IF(ISERROR(LARGE(V192:AB192,1)),0,LARGE(V192:AB192,1))+IF(ISERROR(LARGE(V192:AB192,2)),0,LARGE(V192:AB192,2))+IF(ISERROR(LARGE(V192:AB192,3)),0,LARGE(V192:AB192,3))+IF(ISERROR(LARGE(V192:AB192,4)),0,LARGE(V192:AB192,4))</f>
        <v>92</v>
      </c>
      <c r="M192" s="141">
        <f>IF(ISERROR(LARGE(AC192:BP192,1)),0,LARGE(AC192:BP192,1))+IF(ISERROR(LARGE(AC192:BP192,2)),0,LARGE(AC192:BP192,2))+IF(ISERROR(LARGE(AC192:BP192,3)),0,LARGE(AC192:BP192,3))+IF(ISERROR(LARGE(AC192:BP192,4)),0,LARGE(AC192:BP192,4))</f>
        <v>0</v>
      </c>
      <c r="N192" s="36">
        <f>IF(ISERROR(LARGE(BQ192:CV192,1)),0,LARGE(BQ192:CV192,1))+IF(ISERROR(LARGE(BQ192:CV192,2)),0,LARGE(BQ192:CV192,2))+IF(ISERROR(LARGE(BQ192:CV192,3)),0,LARGE(BQ192:CV192,3))+IF(ISERROR(LARGE(BQ192:CV192,4)),0,LARGE(BQ192:CV192,4))</f>
        <v>34</v>
      </c>
      <c r="O192" s="142">
        <f>IF(ISERROR(LARGE(CW192:DP192,1)),0,LARGE(CW192:DP192,1))+IF(ISERROR(LARGE(CW192:DP192,2)),0,LARGE(CW192:DP192,2))+IF(ISERROR(LARGE(CW192:DP192,3)),0,LARGE(CW192:DP192,3))+IF(ISERROR(LARGE(CW192:DP192,4)),0,LARGE(CW192:DP192,4))</f>
        <v>0</v>
      </c>
      <c r="P192" s="143">
        <f>IF(ISERROR(LARGE(V192:DP192,1)),0,LARGE(V192:DP192,1))+IF(ISERROR(LARGE(V192:DP192,2)),0,LARGE(V192:DP192,2))+IF(ISERROR(LARGE(V192:DP192,3)),0,LARGE(V192:DP192,3))+IF(ISERROR(LARGE(V192:DP192,4)),0,LARGE(V192:DP192,4))+IF(ISERROR(LARGE(V192:DP192,5)),0,LARGE(V192:DP192,5))+IF(ISERROR(LARGE(V192:DP192,6)),0,LARGE(V192:DP192,6))+IF(ISERROR(LARGE(V192:DP192,7)),0,LARGE(V192:DP192,7))+IF(ISERROR(LARGE(V192:DP192,8)),0,LARGE(V192:DP192,8))+IF(ISERROR(LARGE(V192:DP192,9)),0,LARGE(V192:DP192,9))+IF(ISERROR(LARGE(V192:DP192,10)),0,LARGE(V192:DP192,10))+IF(ISERROR(LARGE(V192:DP192,11)),0,LARGE(V192:DP192,11))+IF(ISERROR(LARGE(V192:DP192,12)),0,LARGE(V192:DP192,12))</f>
        <v>126</v>
      </c>
      <c r="Q192" s="144">
        <f>COUNT(V192:DP192)</f>
        <v>3</v>
      </c>
      <c r="R192" s="144">
        <f>IF(ISERROR(LARGE(V192:AB192,5)),0,LARGE(V192:AB192,5))</f>
        <v>0</v>
      </c>
      <c r="S192" s="144">
        <f>IF(ISERROR(LARGE(AC192:BP192,5)),0,LARGE(AC192:BP192,5))</f>
        <v>0</v>
      </c>
      <c r="T192" s="144">
        <f>IF(ISERROR(LARGE(BQ192:CV192,5)),0,LARGE(BQ192:CV192,5))</f>
        <v>0</v>
      </c>
      <c r="U192" s="144">
        <f>IF(ISERROR(LARGE(CW192:DP192,5)),0,LARGE(CW192:DP192,5))</f>
        <v>0</v>
      </c>
      <c r="V192" s="17">
        <v>50</v>
      </c>
      <c r="W192" s="17">
        <v>42</v>
      </c>
      <c r="X192" s="17"/>
      <c r="Y192" s="17"/>
      <c r="Z192" s="17"/>
      <c r="AA192" s="17"/>
      <c r="AB192" s="17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1"/>
      <c r="BF192" s="141"/>
      <c r="BG192" s="141"/>
      <c r="BH192" s="141"/>
      <c r="BI192" s="141"/>
      <c r="BJ192" s="141"/>
      <c r="BK192" s="141"/>
      <c r="BL192" s="141"/>
      <c r="BM192" s="141"/>
      <c r="BN192" s="141"/>
      <c r="BO192" s="141"/>
      <c r="BP192" s="141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145"/>
      <c r="CJ192" s="146"/>
      <c r="CK192" s="146">
        <v>34</v>
      </c>
      <c r="CL192" s="146"/>
      <c r="CM192" s="146"/>
      <c r="CN192" s="146"/>
      <c r="CO192" s="146"/>
      <c r="CP192" s="147"/>
      <c r="CQ192" s="146"/>
      <c r="CR192" s="146"/>
      <c r="CS192" s="146"/>
      <c r="CT192" s="146"/>
      <c r="CU192" s="36"/>
      <c r="CV192" s="36"/>
      <c r="CW192" s="142"/>
      <c r="CX192" s="142"/>
      <c r="CY192" s="142"/>
      <c r="CZ192" s="142"/>
      <c r="DA192" s="142"/>
      <c r="DB192" s="142"/>
      <c r="DC192" s="142"/>
      <c r="DD192" s="142"/>
      <c r="DE192" s="142"/>
      <c r="DF192" s="142"/>
      <c r="DG192" s="142"/>
      <c r="DH192" s="142"/>
      <c r="DI192" s="142"/>
      <c r="DJ192" s="142"/>
      <c r="DK192" s="142"/>
      <c r="DL192" s="142"/>
      <c r="DM192" s="142"/>
      <c r="DN192" s="142"/>
      <c r="DO192" s="142"/>
      <c r="DP192" s="142"/>
    </row>
    <row r="193" spans="1:120" ht="13.5" customHeight="1">
      <c r="A193" s="16" t="str">
        <f>IF(B193="","",IF(B193&gt;1,"UWAGA JUŻ BYŁ",""))</f>
        <v/>
      </c>
      <c r="B193" s="16">
        <f>IF(C193="","",COUNTIF($C$8:$C$51430,C193))</f>
        <v>1</v>
      </c>
      <c r="C193" s="16" t="str">
        <f>CONCATENATE(E193,F193,H193,G193)</f>
        <v>MARCJANEKŁukasz1989Dzielnicowy</v>
      </c>
      <c r="D193" s="16">
        <f>IF(E193="","",COUNTA($E$8:E193))</f>
        <v>186</v>
      </c>
      <c r="E193" s="12" t="s">
        <v>2162</v>
      </c>
      <c r="F193" s="16" t="s">
        <v>171</v>
      </c>
      <c r="G193" s="12" t="s">
        <v>4123</v>
      </c>
      <c r="H193" s="12">
        <v>1989</v>
      </c>
      <c r="I193" s="16" t="str">
        <f>IF(ISERROR(VLOOKUP(H193,KATEGORIE!$C$13:$E$50006,MATCH(KATEGORIE!$E$12,KATEGORIE!$C$12:$E$12,0),0)),"",VLOOKUP(H193,KATEGORIE!$C$13:$E$50006,MATCH(KATEGORIE!$E$12,KATEGORIE!$C$12:$E$12,0),0))</f>
        <v>S1</v>
      </c>
      <c r="J193" s="16">
        <f>IF(I193="","",COUNTIF($I$8:I193,I193))</f>
        <v>34</v>
      </c>
      <c r="K193" s="16">
        <f>COUNT(V193:DP193)</f>
        <v>2</v>
      </c>
      <c r="L193" s="17">
        <f>IF(ISERROR(LARGE(V193:AB193,1)),0,LARGE(V193:AB193,1))+IF(ISERROR(LARGE(V193:AB193,2)),0,LARGE(V193:AB193,2))+IF(ISERROR(LARGE(V193:AB193,3)),0,LARGE(V193:AB193,3))+IF(ISERROR(LARGE(V193:AB193,4)),0,LARGE(V193:AB193,4))</f>
        <v>0</v>
      </c>
      <c r="M193" s="141">
        <f>IF(ISERROR(LARGE(AC193:BP193,1)),0,LARGE(AC193:BP193,1))+IF(ISERROR(LARGE(AC193:BP193,2)),0,LARGE(AC193:BP193,2))+IF(ISERROR(LARGE(AC193:BP193,3)),0,LARGE(AC193:BP193,3))+IF(ISERROR(LARGE(AC193:BP193,4)),0,LARGE(AC193:BP193,4))</f>
        <v>126</v>
      </c>
      <c r="N193" s="36">
        <f>IF(ISERROR(LARGE(BQ193:CV193,1)),0,LARGE(BQ193:CV193,1))+IF(ISERROR(LARGE(BQ193:CV193,2)),0,LARGE(BQ193:CV193,2))+IF(ISERROR(LARGE(BQ193:CV193,3)),0,LARGE(BQ193:CV193,3))+IF(ISERROR(LARGE(BQ193:CV193,4)),0,LARGE(BQ193:CV193,4))</f>
        <v>0</v>
      </c>
      <c r="O193" s="142">
        <f>IF(ISERROR(LARGE(CW193:DP193,1)),0,LARGE(CW193:DP193,1))+IF(ISERROR(LARGE(CW193:DP193,2)),0,LARGE(CW193:DP193,2))+IF(ISERROR(LARGE(CW193:DP193,3)),0,LARGE(CW193:DP193,3))+IF(ISERROR(LARGE(CW193:DP193,4)),0,LARGE(CW193:DP193,4))</f>
        <v>0</v>
      </c>
      <c r="P193" s="143">
        <f>IF(ISERROR(LARGE(V193:DP193,1)),0,LARGE(V193:DP193,1))+IF(ISERROR(LARGE(V193:DP193,2)),0,LARGE(V193:DP193,2))+IF(ISERROR(LARGE(V193:DP193,3)),0,LARGE(V193:DP193,3))+IF(ISERROR(LARGE(V193:DP193,4)),0,LARGE(V193:DP193,4))+IF(ISERROR(LARGE(V193:DP193,5)),0,LARGE(V193:DP193,5))+IF(ISERROR(LARGE(V193:DP193,6)),0,LARGE(V193:DP193,6))+IF(ISERROR(LARGE(V193:DP193,7)),0,LARGE(V193:DP193,7))+IF(ISERROR(LARGE(V193:DP193,8)),0,LARGE(V193:DP193,8))+IF(ISERROR(LARGE(V193:DP193,9)),0,LARGE(V193:DP193,9))+IF(ISERROR(LARGE(V193:DP193,10)),0,LARGE(V193:DP193,10))+IF(ISERROR(LARGE(V193:DP193,11)),0,LARGE(V193:DP193,11))+IF(ISERROR(LARGE(V193:DP193,12)),0,LARGE(V193:DP193,12))</f>
        <v>126</v>
      </c>
      <c r="Q193" s="144">
        <f>COUNT(V193:DP193)</f>
        <v>2</v>
      </c>
      <c r="R193" s="144">
        <f>IF(ISERROR(LARGE(V193:AB193,5)),0,LARGE(V193:AB193,5))</f>
        <v>0</v>
      </c>
      <c r="S193" s="144">
        <f>IF(ISERROR(LARGE(AC193:BP193,5)),0,LARGE(AC193:BP193,5))</f>
        <v>0</v>
      </c>
      <c r="T193" s="144">
        <f>IF(ISERROR(LARGE(BQ193:CV193,5)),0,LARGE(BQ193:CV193,5))</f>
        <v>0</v>
      </c>
      <c r="U193" s="144">
        <f>IF(ISERROR(LARGE(CW193:DP193,5)),0,LARGE(CW193:DP193,5))</f>
        <v>0</v>
      </c>
      <c r="V193" s="17"/>
      <c r="W193" s="17"/>
      <c r="X193" s="17"/>
      <c r="Y193" s="17"/>
      <c r="Z193" s="17"/>
      <c r="AA193" s="17"/>
      <c r="AB193" s="17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>
        <v>65</v>
      </c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>
        <v>61</v>
      </c>
      <c r="BA193" s="141"/>
      <c r="BB193" s="141"/>
      <c r="BC193" s="141"/>
      <c r="BD193" s="141"/>
      <c r="BE193" s="141"/>
      <c r="BF193" s="141"/>
      <c r="BG193" s="141"/>
      <c r="BH193" s="141"/>
      <c r="BI193" s="141"/>
      <c r="BJ193" s="141"/>
      <c r="BK193" s="141"/>
      <c r="BL193" s="141"/>
      <c r="BM193" s="141"/>
      <c r="BN193" s="141"/>
      <c r="BO193" s="141"/>
      <c r="BP193" s="141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145"/>
      <c r="CJ193" s="146"/>
      <c r="CK193" s="146"/>
      <c r="CL193" s="146"/>
      <c r="CM193" s="146"/>
      <c r="CN193" s="146"/>
      <c r="CO193" s="146"/>
      <c r="CP193" s="147"/>
      <c r="CQ193" s="146"/>
      <c r="CR193" s="146"/>
      <c r="CS193" s="146"/>
      <c r="CT193" s="146"/>
      <c r="CU193" s="36"/>
      <c r="CV193" s="36"/>
      <c r="CW193" s="142"/>
      <c r="CX193" s="142"/>
      <c r="CY193" s="142"/>
      <c r="CZ193" s="142"/>
      <c r="DA193" s="142"/>
      <c r="DB193" s="142"/>
      <c r="DC193" s="142"/>
      <c r="DD193" s="142"/>
      <c r="DE193" s="142"/>
      <c r="DF193" s="142"/>
      <c r="DG193" s="142"/>
      <c r="DH193" s="142"/>
      <c r="DI193" s="142"/>
      <c r="DJ193" s="142"/>
      <c r="DK193" s="142"/>
      <c r="DL193" s="142"/>
      <c r="DM193" s="142"/>
      <c r="DN193" s="142"/>
      <c r="DO193" s="142"/>
      <c r="DP193" s="142"/>
    </row>
    <row r="194" spans="1:120" ht="13.5" customHeight="1">
      <c r="A194" s="16" t="str">
        <f>IF(B194="","",IF(B194&gt;1,"UWAGA JUŻ BYŁ",""))</f>
        <v/>
      </c>
      <c r="B194" s="16">
        <f>IF(C194="","",COUNTIF($C$8:$C$51430,C194))</f>
        <v>1</v>
      </c>
      <c r="C194" s="16" t="str">
        <f>CONCATENATE(E194,F194,H194,G194)</f>
        <v>JANUSZRyszard1964Szczytna</v>
      </c>
      <c r="D194" s="16">
        <f>IF(E194="","",COUNTA($E$8:E194))</f>
        <v>187</v>
      </c>
      <c r="E194" s="12" t="s">
        <v>2163</v>
      </c>
      <c r="F194" s="16" t="s">
        <v>687</v>
      </c>
      <c r="G194" s="12" t="s">
        <v>4149</v>
      </c>
      <c r="H194" s="12">
        <v>1964</v>
      </c>
      <c r="I194" s="16" t="str">
        <f>IF(ISERROR(VLOOKUP(H194,KATEGORIE!$C$13:$E$50006,MATCH(KATEGORIE!$E$12,KATEGORIE!$C$12:$E$12,0),0)),"",VLOOKUP(H194,KATEGORIE!$C$13:$E$50006,MATCH(KATEGORIE!$E$12,KATEGORIE!$C$12:$E$12,0),0))</f>
        <v>W1</v>
      </c>
      <c r="J194" s="16">
        <f>IF(I194="","",COUNTIF($I$8:I194,I194))</f>
        <v>9</v>
      </c>
      <c r="K194" s="16">
        <f>COUNT(V194:DP194)</f>
        <v>3</v>
      </c>
      <c r="L194" s="17">
        <f>IF(ISERROR(LARGE(V194:AB194,1)),0,LARGE(V194:AB194,1))+IF(ISERROR(LARGE(V194:AB194,2)),0,LARGE(V194:AB194,2))+IF(ISERROR(LARGE(V194:AB194,3)),0,LARGE(V194:AB194,3))+IF(ISERROR(LARGE(V194:AB194,4)),0,LARGE(V194:AB194,4))</f>
        <v>39</v>
      </c>
      <c r="M194" s="141">
        <f>IF(ISERROR(LARGE(AC194:BP194,1)),0,LARGE(AC194:BP194,1))+IF(ISERROR(LARGE(AC194:BP194,2)),0,LARGE(AC194:BP194,2))+IF(ISERROR(LARGE(AC194:BP194,3)),0,LARGE(AC194:BP194,3))+IF(ISERROR(LARGE(AC194:BP194,4)),0,LARGE(AC194:BP194,4))</f>
        <v>53</v>
      </c>
      <c r="N194" s="36">
        <f>IF(ISERROR(LARGE(BQ194:CV194,1)),0,LARGE(BQ194:CV194,1))+IF(ISERROR(LARGE(BQ194:CV194,2)),0,LARGE(BQ194:CV194,2))+IF(ISERROR(LARGE(BQ194:CV194,3)),0,LARGE(BQ194:CV194,3))+IF(ISERROR(LARGE(BQ194:CV194,4)),0,LARGE(BQ194:CV194,4))</f>
        <v>34</v>
      </c>
      <c r="O194" s="142">
        <f>IF(ISERROR(LARGE(CW194:DP194,1)),0,LARGE(CW194:DP194,1))+IF(ISERROR(LARGE(CW194:DP194,2)),0,LARGE(CW194:DP194,2))+IF(ISERROR(LARGE(CW194:DP194,3)),0,LARGE(CW194:DP194,3))+IF(ISERROR(LARGE(CW194:DP194,4)),0,LARGE(CW194:DP194,4))</f>
        <v>0</v>
      </c>
      <c r="P194" s="143">
        <f>IF(ISERROR(LARGE(V194:DP194,1)),0,LARGE(V194:DP194,1))+IF(ISERROR(LARGE(V194:DP194,2)),0,LARGE(V194:DP194,2))+IF(ISERROR(LARGE(V194:DP194,3)),0,LARGE(V194:DP194,3))+IF(ISERROR(LARGE(V194:DP194,4)),0,LARGE(V194:DP194,4))+IF(ISERROR(LARGE(V194:DP194,5)),0,LARGE(V194:DP194,5))+IF(ISERROR(LARGE(V194:DP194,6)),0,LARGE(V194:DP194,6))+IF(ISERROR(LARGE(V194:DP194,7)),0,LARGE(V194:DP194,7))+IF(ISERROR(LARGE(V194:DP194,8)),0,LARGE(V194:DP194,8))+IF(ISERROR(LARGE(V194:DP194,9)),0,LARGE(V194:DP194,9))+IF(ISERROR(LARGE(V194:DP194,10)),0,LARGE(V194:DP194,10))+IF(ISERROR(LARGE(V194:DP194,11)),0,LARGE(V194:DP194,11))+IF(ISERROR(LARGE(V194:DP194,12)),0,LARGE(V194:DP194,12))</f>
        <v>126</v>
      </c>
      <c r="Q194" s="144">
        <f>COUNT(V194:DP194)</f>
        <v>3</v>
      </c>
      <c r="R194" s="144">
        <f>IF(ISERROR(LARGE(V194:AB194,5)),0,LARGE(V194:AB194,5))</f>
        <v>0</v>
      </c>
      <c r="S194" s="144">
        <f>IF(ISERROR(LARGE(AC194:BP194,5)),0,LARGE(AC194:BP194,5))</f>
        <v>0</v>
      </c>
      <c r="T194" s="144">
        <f>IF(ISERROR(LARGE(BQ194:CV194,5)),0,LARGE(BQ194:CV194,5))</f>
        <v>0</v>
      </c>
      <c r="U194" s="144">
        <f>IF(ISERROR(LARGE(CW194:DP194,5)),0,LARGE(CW194:DP194,5))</f>
        <v>0</v>
      </c>
      <c r="V194" s="17"/>
      <c r="W194" s="17"/>
      <c r="X194" s="17"/>
      <c r="Y194" s="17"/>
      <c r="Z194" s="17">
        <v>39</v>
      </c>
      <c r="AA194" s="17"/>
      <c r="AB194" s="17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>
        <v>53</v>
      </c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41"/>
      <c r="BC194" s="141"/>
      <c r="BD194" s="141"/>
      <c r="BE194" s="141"/>
      <c r="BF194" s="141"/>
      <c r="BG194" s="141"/>
      <c r="BH194" s="141"/>
      <c r="BI194" s="141"/>
      <c r="BJ194" s="141"/>
      <c r="BK194" s="141"/>
      <c r="BL194" s="141"/>
      <c r="BM194" s="141"/>
      <c r="BN194" s="141"/>
      <c r="BO194" s="141"/>
      <c r="BP194" s="141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145"/>
      <c r="CJ194" s="146">
        <v>34</v>
      </c>
      <c r="CK194" s="146"/>
      <c r="CL194" s="146"/>
      <c r="CM194" s="146"/>
      <c r="CN194" s="146"/>
      <c r="CO194" s="146"/>
      <c r="CP194" s="147"/>
      <c r="CQ194" s="146"/>
      <c r="CR194" s="146"/>
      <c r="CS194" s="146"/>
      <c r="CT194" s="146"/>
      <c r="CU194" s="36"/>
      <c r="CV194" s="36"/>
      <c r="CW194" s="142"/>
      <c r="CX194" s="142"/>
      <c r="CY194" s="142"/>
      <c r="CZ194" s="142"/>
      <c r="DA194" s="142"/>
      <c r="DB194" s="142"/>
      <c r="DC194" s="142"/>
      <c r="DD194" s="142"/>
      <c r="DE194" s="142"/>
      <c r="DF194" s="142"/>
      <c r="DG194" s="142"/>
      <c r="DH194" s="142"/>
      <c r="DI194" s="142"/>
      <c r="DJ194" s="142"/>
      <c r="DK194" s="142"/>
      <c r="DL194" s="142"/>
      <c r="DM194" s="142"/>
      <c r="DN194" s="142"/>
      <c r="DO194" s="142"/>
      <c r="DP194" s="142"/>
    </row>
    <row r="195" spans="1:120" ht="13.5" customHeight="1">
      <c r="A195" s="16" t="str">
        <f>IF(B195="","",IF(B195&gt;1,"UWAGA JUŻ BYŁ",""))</f>
        <v/>
      </c>
      <c r="B195" s="16">
        <f>IF(C195="","",COUNTIF($C$8:$C$51430,C195))</f>
        <v>1</v>
      </c>
      <c r="C195" s="16" t="str">
        <f>CONCATENATE(E195,F195,H195,G195)</f>
        <v>OLEKMarcin1975YULO RUN TEAM SIEDLCE</v>
      </c>
      <c r="D195" s="16">
        <f>IF(E195="","",COUNTA($E$8:E195))</f>
        <v>188</v>
      </c>
      <c r="E195" s="12" t="s">
        <v>3291</v>
      </c>
      <c r="F195" s="16" t="s">
        <v>159</v>
      </c>
      <c r="G195" s="12" t="s">
        <v>3292</v>
      </c>
      <c r="H195" s="12">
        <v>1975</v>
      </c>
      <c r="I195" s="16" t="str">
        <f>IF(ISERROR(VLOOKUP(H195,KATEGORIE!$C$13:$E$50006,MATCH(KATEGORIE!$E$12,KATEGORIE!$C$12:$E$12,0),0)),"",VLOOKUP(H195,KATEGORIE!$C$13:$E$50006,MATCH(KATEGORIE!$E$12,KATEGORIE!$C$12:$E$12,0),0))</f>
        <v>M</v>
      </c>
      <c r="J195" s="16">
        <f>IF(I195="","",COUNTIF($I$8:I195,I195))</f>
        <v>28</v>
      </c>
      <c r="K195" s="16">
        <f>COUNT(V195:DP195)</f>
        <v>2</v>
      </c>
      <c r="L195" s="17">
        <f>IF(ISERROR(LARGE(V195:AB195,1)),0,LARGE(V195:AB195,1))+IF(ISERROR(LARGE(V195:AB195,2)),0,LARGE(V195:AB195,2))+IF(ISERROR(LARGE(V195:AB195,3)),0,LARGE(V195:AB195,3))+IF(ISERROR(LARGE(V195:AB195,4)),0,LARGE(V195:AB195,4))</f>
        <v>0</v>
      </c>
      <c r="M195" s="141">
        <f>IF(ISERROR(LARGE(AC195:BP195,1)),0,LARGE(AC195:BP195,1))+IF(ISERROR(LARGE(AC195:BP195,2)),0,LARGE(AC195:BP195,2))+IF(ISERROR(LARGE(AC195:BP195,3)),0,LARGE(AC195:BP195,3))+IF(ISERROR(LARGE(AC195:BP195,4)),0,LARGE(AC195:BP195,4))</f>
        <v>0</v>
      </c>
      <c r="N195" s="36">
        <f>IF(ISERROR(LARGE(BQ195:CV195,1)),0,LARGE(BQ195:CV195,1))+IF(ISERROR(LARGE(BQ195:CV195,2)),0,LARGE(BQ195:CV195,2))+IF(ISERROR(LARGE(BQ195:CV195,3)),0,LARGE(BQ195:CV195,3))+IF(ISERROR(LARGE(BQ195:CV195,4)),0,LARGE(BQ195:CV195,4))</f>
        <v>0</v>
      </c>
      <c r="O195" s="142">
        <f>IF(ISERROR(LARGE(CW195:DP195,1)),0,LARGE(CW195:DP195,1))+IF(ISERROR(LARGE(CW195:DP195,2)),0,LARGE(CW195:DP195,2))+IF(ISERROR(LARGE(CW195:DP195,3)),0,LARGE(CW195:DP195,3))+IF(ISERROR(LARGE(CW195:DP195,4)),0,LARGE(CW195:DP195,4))</f>
        <v>125</v>
      </c>
      <c r="P195" s="143">
        <f>IF(ISERROR(LARGE(V195:DP195,1)),0,LARGE(V195:DP195,1))+IF(ISERROR(LARGE(V195:DP195,2)),0,LARGE(V195:DP195,2))+IF(ISERROR(LARGE(V195:DP195,3)),0,LARGE(V195:DP195,3))+IF(ISERROR(LARGE(V195:DP195,4)),0,LARGE(V195:DP195,4))+IF(ISERROR(LARGE(V195:DP195,5)),0,LARGE(V195:DP195,5))+IF(ISERROR(LARGE(V195:DP195,6)),0,LARGE(V195:DP195,6))+IF(ISERROR(LARGE(V195:DP195,7)),0,LARGE(V195:DP195,7))+IF(ISERROR(LARGE(V195:DP195,8)),0,LARGE(V195:DP195,8))+IF(ISERROR(LARGE(V195:DP195,9)),0,LARGE(V195:DP195,9))+IF(ISERROR(LARGE(V195:DP195,10)),0,LARGE(V195:DP195,10))+IF(ISERROR(LARGE(V195:DP195,11)),0,LARGE(V195:DP195,11))+IF(ISERROR(LARGE(V195:DP195,12)),0,LARGE(V195:DP195,12))</f>
        <v>125</v>
      </c>
      <c r="Q195" s="144">
        <f>COUNT(V195:DP195)</f>
        <v>2</v>
      </c>
      <c r="R195" s="144">
        <f>IF(ISERROR(LARGE(V195:AB195,5)),0,LARGE(V195:AB195,5))</f>
        <v>0</v>
      </c>
      <c r="S195" s="144">
        <f>IF(ISERROR(LARGE(AC195:BP195,5)),0,LARGE(AC195:BP195,5))</f>
        <v>0</v>
      </c>
      <c r="T195" s="144">
        <f>IF(ISERROR(LARGE(BQ195:CV195,5)),0,LARGE(BQ195:CV195,5))</f>
        <v>0</v>
      </c>
      <c r="U195" s="144">
        <f>IF(ISERROR(LARGE(CW195:DP195,5)),0,LARGE(CW195:DP195,5))</f>
        <v>0</v>
      </c>
      <c r="V195" s="17"/>
      <c r="W195" s="17"/>
      <c r="X195" s="17"/>
      <c r="Y195" s="17"/>
      <c r="Z195" s="17"/>
      <c r="AA195" s="17"/>
      <c r="AB195" s="17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41"/>
      <c r="BC195" s="141"/>
      <c r="BD195" s="141"/>
      <c r="BE195" s="141"/>
      <c r="BF195" s="141"/>
      <c r="BG195" s="141"/>
      <c r="BH195" s="141"/>
      <c r="BI195" s="141"/>
      <c r="BJ195" s="141"/>
      <c r="BK195" s="141"/>
      <c r="BL195" s="141"/>
      <c r="BM195" s="141"/>
      <c r="BN195" s="141"/>
      <c r="BO195" s="141"/>
      <c r="BP195" s="141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145"/>
      <c r="CJ195" s="146"/>
      <c r="CK195" s="146"/>
      <c r="CL195" s="146"/>
      <c r="CM195" s="146"/>
      <c r="CN195" s="146"/>
      <c r="CO195" s="146"/>
      <c r="CP195" s="147"/>
      <c r="CQ195" s="146"/>
      <c r="CR195" s="146"/>
      <c r="CS195" s="146"/>
      <c r="CT195" s="146"/>
      <c r="CU195" s="36"/>
      <c r="CV195" s="36"/>
      <c r="CW195" s="142"/>
      <c r="CX195" s="142"/>
      <c r="CY195" s="142"/>
      <c r="CZ195" s="142"/>
      <c r="DA195" s="142"/>
      <c r="DB195" s="142"/>
      <c r="DC195" s="142"/>
      <c r="DD195" s="142"/>
      <c r="DE195" s="142">
        <v>35</v>
      </c>
      <c r="DF195" s="142"/>
      <c r="DG195" s="142"/>
      <c r="DH195" s="142"/>
      <c r="DI195" s="142"/>
      <c r="DJ195" s="142"/>
      <c r="DK195" s="142">
        <v>90</v>
      </c>
      <c r="DL195" s="142"/>
      <c r="DM195" s="142"/>
      <c r="DN195" s="142"/>
      <c r="DO195" s="142"/>
      <c r="DP195" s="142"/>
    </row>
    <row r="196" spans="1:120" ht="13.5" customHeight="1">
      <c r="A196" s="16" t="str">
        <f>IF(B196="","",IF(B196&gt;1,"UWAGA JUŻ BYŁ",""))</f>
        <v/>
      </c>
      <c r="B196" s="16">
        <f>IF(C196="","",COUNTIF($C$8:$C$51430,C196))</f>
        <v>1</v>
      </c>
      <c r="C196" s="16" t="str">
        <f>CONCATENATE(E196,F196,H196,G196)</f>
        <v>JuraszekMarcin1990BOLESŁAWIEC</v>
      </c>
      <c r="D196" s="16">
        <f>IF(E196="","",COUNTA($E$8:E196))</f>
        <v>189</v>
      </c>
      <c r="E196" s="12" t="s">
        <v>186</v>
      </c>
      <c r="F196" s="16" t="s">
        <v>159</v>
      </c>
      <c r="G196" s="12" t="s">
        <v>1535</v>
      </c>
      <c r="H196" s="12">
        <v>1990</v>
      </c>
      <c r="I196" s="16" t="str">
        <f>IF(ISERROR(VLOOKUP(H196,KATEGORIE!$C$13:$E$50006,MATCH(KATEGORIE!$E$12,KATEGORIE!$C$12:$E$12,0),0)),"",VLOOKUP(H196,KATEGORIE!$C$13:$E$50006,MATCH(KATEGORIE!$E$12,KATEGORIE!$C$12:$E$12,0),0))</f>
        <v>S1</v>
      </c>
      <c r="J196" s="16">
        <f>IF(I196="","",COUNTIF($I$8:I196,I196))</f>
        <v>35</v>
      </c>
      <c r="K196" s="16">
        <f>COUNT(V196:DP196)</f>
        <v>3</v>
      </c>
      <c r="L196" s="17">
        <f>IF(ISERROR(LARGE(V196:AB196,1)),0,LARGE(V196:AB196,1))+IF(ISERROR(LARGE(V196:AB196,2)),0,LARGE(V196:AB196,2))+IF(ISERROR(LARGE(V196:AB196,3)),0,LARGE(V196:AB196,3))+IF(ISERROR(LARGE(V196:AB196,4)),0,LARGE(V196:AB196,4))</f>
        <v>0</v>
      </c>
      <c r="M196" s="141">
        <f>IF(ISERROR(LARGE(AC196:BP196,1)),0,LARGE(AC196:BP196,1))+IF(ISERROR(LARGE(AC196:BP196,2)),0,LARGE(AC196:BP196,2))+IF(ISERROR(LARGE(AC196:BP196,3)),0,LARGE(AC196:BP196,3))+IF(ISERROR(LARGE(AC196:BP196,4)),0,LARGE(AC196:BP196,4))</f>
        <v>74</v>
      </c>
      <c r="N196" s="36">
        <f>IF(ISERROR(LARGE(BQ196:CV196,1)),0,LARGE(BQ196:CV196,1))+IF(ISERROR(LARGE(BQ196:CV196,2)),0,LARGE(BQ196:CV196,2))+IF(ISERROR(LARGE(BQ196:CV196,3)),0,LARGE(BQ196:CV196,3))+IF(ISERROR(LARGE(BQ196:CV196,4)),0,LARGE(BQ196:CV196,4))</f>
        <v>50</v>
      </c>
      <c r="O196" s="142">
        <f>IF(ISERROR(LARGE(CW196:DP196,1)),0,LARGE(CW196:DP196,1))+IF(ISERROR(LARGE(CW196:DP196,2)),0,LARGE(CW196:DP196,2))+IF(ISERROR(LARGE(CW196:DP196,3)),0,LARGE(CW196:DP196,3))+IF(ISERROR(LARGE(CW196:DP196,4)),0,LARGE(CW196:DP196,4))</f>
        <v>0</v>
      </c>
      <c r="P196" s="143">
        <f>IF(ISERROR(LARGE(V196:DP196,1)),0,LARGE(V196:DP196,1))+IF(ISERROR(LARGE(V196:DP196,2)),0,LARGE(V196:DP196,2))+IF(ISERROR(LARGE(V196:DP196,3)),0,LARGE(V196:DP196,3))+IF(ISERROR(LARGE(V196:DP196,4)),0,LARGE(V196:DP196,4))+IF(ISERROR(LARGE(V196:DP196,5)),0,LARGE(V196:DP196,5))+IF(ISERROR(LARGE(V196:DP196,6)),0,LARGE(V196:DP196,6))+IF(ISERROR(LARGE(V196:DP196,7)),0,LARGE(V196:DP196,7))+IF(ISERROR(LARGE(V196:DP196,8)),0,LARGE(V196:DP196,8))+IF(ISERROR(LARGE(V196:DP196,9)),0,LARGE(V196:DP196,9))+IF(ISERROR(LARGE(V196:DP196,10)),0,LARGE(V196:DP196,10))+IF(ISERROR(LARGE(V196:DP196,11)),0,LARGE(V196:DP196,11))+IF(ISERROR(LARGE(V196:DP196,12)),0,LARGE(V196:DP196,12))</f>
        <v>124</v>
      </c>
      <c r="Q196" s="144">
        <f>COUNT(V196:DP196)</f>
        <v>3</v>
      </c>
      <c r="R196" s="144">
        <f>IF(ISERROR(LARGE(V196:AB196,5)),0,LARGE(V196:AB196,5))</f>
        <v>0</v>
      </c>
      <c r="S196" s="144">
        <f>IF(ISERROR(LARGE(AC196:BP196,5)),0,LARGE(AC196:BP196,5))</f>
        <v>0</v>
      </c>
      <c r="T196" s="144">
        <f>IF(ISERROR(LARGE(BQ196:CV196,5)),0,LARGE(BQ196:CV196,5))</f>
        <v>0</v>
      </c>
      <c r="U196" s="144">
        <f>IF(ISERROR(LARGE(CW196:DP196,5)),0,LARGE(CW196:DP196,5))</f>
        <v>0</v>
      </c>
      <c r="V196" s="17"/>
      <c r="W196" s="17"/>
      <c r="X196" s="17"/>
      <c r="Y196" s="17"/>
      <c r="Z196" s="17"/>
      <c r="AA196" s="17"/>
      <c r="AB196" s="17"/>
      <c r="AC196" s="141"/>
      <c r="AD196" s="141"/>
      <c r="AE196" s="141"/>
      <c r="AF196" s="141"/>
      <c r="AG196" s="141">
        <v>44</v>
      </c>
      <c r="AH196" s="141">
        <v>30</v>
      </c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41"/>
      <c r="BC196" s="141"/>
      <c r="BD196" s="141"/>
      <c r="BE196" s="141"/>
      <c r="BF196" s="141"/>
      <c r="BG196" s="141"/>
      <c r="BH196" s="141"/>
      <c r="BI196" s="141"/>
      <c r="BJ196" s="141"/>
      <c r="BK196" s="141"/>
      <c r="BL196" s="141"/>
      <c r="BM196" s="141"/>
      <c r="BN196" s="141"/>
      <c r="BO196" s="141"/>
      <c r="BP196" s="141"/>
      <c r="BQ196" s="36">
        <v>50</v>
      </c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145"/>
      <c r="CJ196" s="146"/>
      <c r="CK196" s="146"/>
      <c r="CL196" s="146"/>
      <c r="CM196" s="146"/>
      <c r="CN196" s="146"/>
      <c r="CO196" s="146"/>
      <c r="CP196" s="147"/>
      <c r="CQ196" s="146"/>
      <c r="CR196" s="146"/>
      <c r="CS196" s="146"/>
      <c r="CT196" s="146"/>
      <c r="CU196" s="36"/>
      <c r="CV196" s="36"/>
      <c r="CW196" s="142"/>
      <c r="CX196" s="142"/>
      <c r="CY196" s="142"/>
      <c r="CZ196" s="142"/>
      <c r="DA196" s="142"/>
      <c r="DB196" s="142"/>
      <c r="DC196" s="142"/>
      <c r="DD196" s="142"/>
      <c r="DE196" s="142"/>
      <c r="DF196" s="142"/>
      <c r="DG196" s="142"/>
      <c r="DH196" s="142"/>
      <c r="DI196" s="142"/>
      <c r="DJ196" s="142"/>
      <c r="DK196" s="142"/>
      <c r="DL196" s="142"/>
      <c r="DM196" s="142"/>
      <c r="DN196" s="142"/>
      <c r="DO196" s="142"/>
      <c r="DP196" s="142"/>
    </row>
    <row r="197" spans="1:120" ht="13.5" customHeight="1">
      <c r="A197" s="16" t="str">
        <f>IF(B197="","",IF(B197&gt;1,"UWAGA JUŻ BYŁ",""))</f>
        <v/>
      </c>
      <c r="B197" s="16">
        <f>IF(C197="","",COUNTIF($C$8:$C$51430,C197))</f>
        <v>1</v>
      </c>
      <c r="C197" s="16" t="str">
        <f>CONCATENATE(E197,F197,H197,G197)</f>
        <v>PAŁYSMARCIN1986NOWA RUDA-BIEGA</v>
      </c>
      <c r="D197" s="16">
        <f>IF(E197="","",COUNTA($E$8:E197))</f>
        <v>190</v>
      </c>
      <c r="E197" s="116" t="s">
        <v>2405</v>
      </c>
      <c r="F197" s="116" t="s">
        <v>1425</v>
      </c>
      <c r="G197" s="12" t="s">
        <v>2154</v>
      </c>
      <c r="H197" s="12">
        <v>1986</v>
      </c>
      <c r="I197" s="16" t="str">
        <f>IF(ISERROR(VLOOKUP(H197,KATEGORIE!$C$13:$E$50006,MATCH(KATEGORIE!$E$12,KATEGORIE!$C$12:$E$12,0),0)),"",VLOOKUP(H197,KATEGORIE!$C$13:$E$50006,MATCH(KATEGORIE!$E$12,KATEGORIE!$C$12:$E$12,0),0))</f>
        <v>S2</v>
      </c>
      <c r="J197" s="16">
        <f>IF(I197="","",COUNTIF($I$8:I197,I197))</f>
        <v>59</v>
      </c>
      <c r="K197" s="16">
        <f>COUNT(V197:DP197)</f>
        <v>3</v>
      </c>
      <c r="L197" s="17">
        <f>IF(ISERROR(LARGE(V197:AB197,1)),0,LARGE(V197:AB197,1))+IF(ISERROR(LARGE(V197:AB197,2)),0,LARGE(V197:AB197,2))+IF(ISERROR(LARGE(V197:AB197,3)),0,LARGE(V197:AB197,3))+IF(ISERROR(LARGE(V197:AB197,4)),0,LARGE(V197:AB197,4))</f>
        <v>0</v>
      </c>
      <c r="M197" s="141">
        <f>IF(ISERROR(LARGE(AC197:BP197,1)),0,LARGE(AC197:BP197,1))+IF(ISERROR(LARGE(AC197:BP197,2)),0,LARGE(AC197:BP197,2))+IF(ISERROR(LARGE(AC197:BP197,3)),0,LARGE(AC197:BP197,3))+IF(ISERROR(LARGE(AC197:BP197,4)),0,LARGE(AC197:BP197,4))</f>
        <v>124</v>
      </c>
      <c r="N197" s="36">
        <f>IF(ISERROR(LARGE(BQ197:CV197,1)),0,LARGE(BQ197:CV197,1))+IF(ISERROR(LARGE(BQ197:CV197,2)),0,LARGE(BQ197:CV197,2))+IF(ISERROR(LARGE(BQ197:CV197,3)),0,LARGE(BQ197:CV197,3))+IF(ISERROR(LARGE(BQ197:CV197,4)),0,LARGE(BQ197:CV197,4))</f>
        <v>0</v>
      </c>
      <c r="O197" s="142">
        <f>IF(ISERROR(LARGE(CW197:DP197,1)),0,LARGE(CW197:DP197,1))+IF(ISERROR(LARGE(CW197:DP197,2)),0,LARGE(CW197:DP197,2))+IF(ISERROR(LARGE(CW197:DP197,3)),0,LARGE(CW197:DP197,3))+IF(ISERROR(LARGE(CW197:DP197,4)),0,LARGE(CW197:DP197,4))</f>
        <v>0</v>
      </c>
      <c r="P197" s="143">
        <f>IF(ISERROR(LARGE(V197:DP197,1)),0,LARGE(V197:DP197,1))+IF(ISERROR(LARGE(V197:DP197,2)),0,LARGE(V197:DP197,2))+IF(ISERROR(LARGE(V197:DP197,3)),0,LARGE(V197:DP197,3))+IF(ISERROR(LARGE(V197:DP197,4)),0,LARGE(V197:DP197,4))+IF(ISERROR(LARGE(V197:DP197,5)),0,LARGE(V197:DP197,5))+IF(ISERROR(LARGE(V197:DP197,6)),0,LARGE(V197:DP197,6))+IF(ISERROR(LARGE(V197:DP197,7)),0,LARGE(V197:DP197,7))+IF(ISERROR(LARGE(V197:DP197,8)),0,LARGE(V197:DP197,8))+IF(ISERROR(LARGE(V197:DP197,9)),0,LARGE(V197:DP197,9))+IF(ISERROR(LARGE(V197:DP197,10)),0,LARGE(V197:DP197,10))+IF(ISERROR(LARGE(V197:DP197,11)),0,LARGE(V197:DP197,11))+IF(ISERROR(LARGE(V197:DP197,12)),0,LARGE(V197:DP197,12))</f>
        <v>124</v>
      </c>
      <c r="Q197" s="144">
        <f>COUNT(V197:DP197)</f>
        <v>3</v>
      </c>
      <c r="R197" s="144">
        <f>IF(ISERROR(LARGE(V197:AB197,5)),0,LARGE(V197:AB197,5))</f>
        <v>0</v>
      </c>
      <c r="S197" s="144">
        <f>IF(ISERROR(LARGE(AC197:BP197,5)),0,LARGE(AC197:BP197,5))</f>
        <v>0</v>
      </c>
      <c r="T197" s="144">
        <f>IF(ISERROR(LARGE(BQ197:CV197,5)),0,LARGE(BQ197:CV197,5))</f>
        <v>0</v>
      </c>
      <c r="U197" s="144">
        <f>IF(ISERROR(LARGE(CW197:DP197,5)),0,LARGE(CW197:DP197,5))</f>
        <v>0</v>
      </c>
      <c r="V197" s="17"/>
      <c r="W197" s="17"/>
      <c r="X197" s="17"/>
      <c r="Y197" s="17"/>
      <c r="Z197" s="17"/>
      <c r="AA197" s="17"/>
      <c r="AB197" s="17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>
        <v>34</v>
      </c>
      <c r="AN197" s="141"/>
      <c r="AO197" s="141"/>
      <c r="AP197" s="141"/>
      <c r="AQ197" s="141"/>
      <c r="AR197" s="141"/>
      <c r="AS197" s="141"/>
      <c r="AT197" s="141">
        <v>75</v>
      </c>
      <c r="AU197" s="141"/>
      <c r="AV197" s="141"/>
      <c r="AW197" s="141"/>
      <c r="AX197" s="141"/>
      <c r="AY197" s="141"/>
      <c r="AZ197" s="141">
        <v>15</v>
      </c>
      <c r="BA197" s="141"/>
      <c r="BB197" s="141"/>
      <c r="BC197" s="141"/>
      <c r="BD197" s="141"/>
      <c r="BE197" s="141"/>
      <c r="BF197" s="141"/>
      <c r="BG197" s="141"/>
      <c r="BH197" s="141"/>
      <c r="BI197" s="141"/>
      <c r="BJ197" s="141"/>
      <c r="BK197" s="141"/>
      <c r="BL197" s="141"/>
      <c r="BM197" s="141"/>
      <c r="BN197" s="141"/>
      <c r="BO197" s="141"/>
      <c r="BP197" s="141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145"/>
      <c r="CJ197" s="146"/>
      <c r="CK197" s="146"/>
      <c r="CL197" s="146"/>
      <c r="CM197" s="146"/>
      <c r="CN197" s="146"/>
      <c r="CO197" s="146"/>
      <c r="CP197" s="147"/>
      <c r="CQ197" s="146"/>
      <c r="CR197" s="146"/>
      <c r="CS197" s="146"/>
      <c r="CT197" s="146"/>
      <c r="CU197" s="36"/>
      <c r="CV197" s="36"/>
      <c r="CW197" s="142"/>
      <c r="CX197" s="142"/>
      <c r="CY197" s="142"/>
      <c r="CZ197" s="142"/>
      <c r="DA197" s="142"/>
      <c r="DB197" s="142"/>
      <c r="DC197" s="142"/>
      <c r="DD197" s="142"/>
      <c r="DE197" s="142"/>
      <c r="DF197" s="142"/>
      <c r="DG197" s="142"/>
      <c r="DH197" s="142"/>
      <c r="DI197" s="142"/>
      <c r="DJ197" s="142"/>
      <c r="DK197" s="142"/>
      <c r="DL197" s="142"/>
      <c r="DM197" s="142"/>
      <c r="DN197" s="142"/>
      <c r="DO197" s="142"/>
      <c r="DP197" s="142"/>
    </row>
    <row r="198" spans="1:120" ht="13.5" customHeight="1">
      <c r="A198" s="16" t="str">
        <f>IF(B198="","",IF(B198&gt;1,"UWAGA JUŻ BYŁ",""))</f>
        <v/>
      </c>
      <c r="B198" s="16">
        <f>IF(C198="","",COUNTIF($C$8:$C$51430,C198))</f>
        <v>1</v>
      </c>
      <c r="C198" s="16" t="str">
        <f>CONCATENATE(E198,F198,H198,G198)</f>
        <v>GandziarowskiMarek1991Wataha Sobótka</v>
      </c>
      <c r="D198" s="16">
        <f>IF(E198="","",COUNTA($E$8:E198))</f>
        <v>191</v>
      </c>
      <c r="E198" s="12" t="s">
        <v>173</v>
      </c>
      <c r="F198" s="16" t="s">
        <v>174</v>
      </c>
      <c r="G198" s="117" t="s">
        <v>175</v>
      </c>
      <c r="H198" s="12">
        <v>1991</v>
      </c>
      <c r="I198" s="16" t="str">
        <f>IF(ISERROR(VLOOKUP(H198,KATEGORIE!$C$13:$E$50006,MATCH(KATEGORIE!$E$12,KATEGORIE!$C$12:$E$12,0),0)),"",VLOOKUP(H198,KATEGORIE!$C$13:$E$50006,MATCH(KATEGORIE!$E$12,KATEGORIE!$C$12:$E$12,0),0))</f>
        <v>S1</v>
      </c>
      <c r="J198" s="16">
        <f>IF(I198="","",COUNTIF($I$8:I198,I198))</f>
        <v>36</v>
      </c>
      <c r="K198" s="16">
        <f>COUNT(V198:DP198)</f>
        <v>3</v>
      </c>
      <c r="L198" s="17">
        <f>IF(ISERROR(LARGE(V198:AB198,1)),0,LARGE(V198:AB198,1))+IF(ISERROR(LARGE(V198:AB198,2)),0,LARGE(V198:AB198,2))+IF(ISERROR(LARGE(V198:AB198,3)),0,LARGE(V198:AB198,3))+IF(ISERROR(LARGE(V198:AB198,4)),0,LARGE(V198:AB198,4))</f>
        <v>0</v>
      </c>
      <c r="M198" s="141">
        <f>IF(ISERROR(LARGE(AC198:BP198,1)),0,LARGE(AC198:BP198,1))+IF(ISERROR(LARGE(AC198:BP198,2)),0,LARGE(AC198:BP198,2))+IF(ISERROR(LARGE(AC198:BP198,3)),0,LARGE(AC198:BP198,3))+IF(ISERROR(LARGE(AC198:BP198,4)),0,LARGE(AC198:BP198,4))</f>
        <v>0</v>
      </c>
      <c r="N198" s="36">
        <f>IF(ISERROR(LARGE(BQ198:CV198,1)),0,LARGE(BQ198:CV198,1))+IF(ISERROR(LARGE(BQ198:CV198,2)),0,LARGE(BQ198:CV198,2))+IF(ISERROR(LARGE(BQ198:CV198,3)),0,LARGE(BQ198:CV198,3))+IF(ISERROR(LARGE(BQ198:CV198,4)),0,LARGE(BQ198:CV198,4))</f>
        <v>123</v>
      </c>
      <c r="O198" s="142">
        <f>IF(ISERROR(LARGE(CW198:DP198,1)),0,LARGE(CW198:DP198,1))+IF(ISERROR(LARGE(CW198:DP198,2)),0,LARGE(CW198:DP198,2))+IF(ISERROR(LARGE(CW198:DP198,3)),0,LARGE(CW198:DP198,3))+IF(ISERROR(LARGE(CW198:DP198,4)),0,LARGE(CW198:DP198,4))</f>
        <v>0</v>
      </c>
      <c r="P198" s="143">
        <f>IF(ISERROR(LARGE(V198:DP198,1)),0,LARGE(V198:DP198,1))+IF(ISERROR(LARGE(V198:DP198,2)),0,LARGE(V198:DP198,2))+IF(ISERROR(LARGE(V198:DP198,3)),0,LARGE(V198:DP198,3))+IF(ISERROR(LARGE(V198:DP198,4)),0,LARGE(V198:DP198,4))+IF(ISERROR(LARGE(V198:DP198,5)),0,LARGE(V198:DP198,5))+IF(ISERROR(LARGE(V198:DP198,6)),0,LARGE(V198:DP198,6))+IF(ISERROR(LARGE(V198:DP198,7)),0,LARGE(V198:DP198,7))+IF(ISERROR(LARGE(V198:DP198,8)),0,LARGE(V198:DP198,8))+IF(ISERROR(LARGE(V198:DP198,9)),0,LARGE(V198:DP198,9))+IF(ISERROR(LARGE(V198:DP198,10)),0,LARGE(V198:DP198,10))+IF(ISERROR(LARGE(V198:DP198,11)),0,LARGE(V198:DP198,11))+IF(ISERROR(LARGE(V198:DP198,12)),0,LARGE(V198:DP198,12))</f>
        <v>123</v>
      </c>
      <c r="Q198" s="144">
        <f>COUNT(V198:DP198)</f>
        <v>3</v>
      </c>
      <c r="R198" s="144">
        <f>IF(ISERROR(LARGE(V198:AB198,5)),0,LARGE(V198:AB198,5))</f>
        <v>0</v>
      </c>
      <c r="S198" s="144">
        <f>IF(ISERROR(LARGE(AC198:BP198,5)),0,LARGE(AC198:BP198,5))</f>
        <v>0</v>
      </c>
      <c r="T198" s="144">
        <f>IF(ISERROR(LARGE(BQ198:CV198,5)),0,LARGE(BQ198:CV198,5))</f>
        <v>0</v>
      </c>
      <c r="U198" s="144">
        <f>IF(ISERROR(LARGE(CW198:DP198,5)),0,LARGE(CW198:DP198,5))</f>
        <v>0</v>
      </c>
      <c r="V198" s="17"/>
      <c r="W198" s="17"/>
      <c r="X198" s="17"/>
      <c r="Y198" s="17"/>
      <c r="Z198" s="17"/>
      <c r="AA198" s="17"/>
      <c r="AB198" s="17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41"/>
      <c r="BC198" s="141"/>
      <c r="BD198" s="141"/>
      <c r="BE198" s="141"/>
      <c r="BF198" s="141"/>
      <c r="BG198" s="141"/>
      <c r="BH198" s="141"/>
      <c r="BI198" s="141"/>
      <c r="BJ198" s="141"/>
      <c r="BK198" s="141"/>
      <c r="BL198" s="141"/>
      <c r="BM198" s="141"/>
      <c r="BN198" s="141"/>
      <c r="BO198" s="141"/>
      <c r="BP198" s="141"/>
      <c r="BQ198" s="36">
        <v>70</v>
      </c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  <c r="CB198" s="36"/>
      <c r="CC198" s="36"/>
      <c r="CD198" s="36"/>
      <c r="CE198" s="36"/>
      <c r="CF198" s="36"/>
      <c r="CG198" s="36"/>
      <c r="CH198" s="36"/>
      <c r="CI198" s="145"/>
      <c r="CJ198" s="146">
        <v>13</v>
      </c>
      <c r="CK198" s="146"/>
      <c r="CL198" s="146">
        <v>40</v>
      </c>
      <c r="CM198" s="146"/>
      <c r="CN198" s="146"/>
      <c r="CO198" s="146"/>
      <c r="CP198" s="147"/>
      <c r="CQ198" s="146"/>
      <c r="CR198" s="146"/>
      <c r="CS198" s="146"/>
      <c r="CT198" s="146"/>
      <c r="CU198" s="36"/>
      <c r="CV198" s="36"/>
      <c r="CW198" s="142"/>
      <c r="CX198" s="142"/>
      <c r="CY198" s="142"/>
      <c r="CZ198" s="142"/>
      <c r="DA198" s="142"/>
      <c r="DB198" s="142"/>
      <c r="DC198" s="142"/>
      <c r="DD198" s="142"/>
      <c r="DE198" s="142"/>
      <c r="DF198" s="142"/>
      <c r="DG198" s="142"/>
      <c r="DH198" s="142"/>
      <c r="DI198" s="142"/>
      <c r="DJ198" s="142"/>
      <c r="DK198" s="142"/>
      <c r="DL198" s="142"/>
      <c r="DM198" s="142"/>
      <c r="DN198" s="142"/>
      <c r="DO198" s="142"/>
      <c r="DP198" s="142"/>
    </row>
    <row r="199" spans="1:120" ht="13.5" customHeight="1">
      <c r="A199" s="16" t="str">
        <f>IF(B199="","",IF(B199&gt;1,"UWAGA JUŻ BYŁ",""))</f>
        <v/>
      </c>
      <c r="B199" s="16">
        <f>IF(C199="","",COUNTIF($C$8:$C$51430,C199))</f>
        <v>1</v>
      </c>
      <c r="C199" s="16" t="str">
        <f>CONCATENATE(E199,F199,H199,G199)</f>
        <v>PiekarzMariusz1982</v>
      </c>
      <c r="D199" s="16">
        <f>IF(E199="","",COUNTA($E$8:E199))</f>
        <v>192</v>
      </c>
      <c r="E199" s="12" t="s">
        <v>375</v>
      </c>
      <c r="F199" s="16" t="s">
        <v>166</v>
      </c>
      <c r="G199" s="12"/>
      <c r="H199" s="12">
        <v>1982</v>
      </c>
      <c r="I199" s="16" t="str">
        <f>IF(ISERROR(VLOOKUP(H199,KATEGORIE!$C$13:$E$50006,MATCH(KATEGORIE!$E$12,KATEGORIE!$C$12:$E$12,0),0)),"",VLOOKUP(H199,KATEGORIE!$C$13:$E$50006,MATCH(KATEGORIE!$E$12,KATEGORIE!$C$12:$E$12,0),0))</f>
        <v>S2</v>
      </c>
      <c r="J199" s="16">
        <f>IF(I199="","",COUNTIF($I$8:I199,I199))</f>
        <v>60</v>
      </c>
      <c r="K199" s="16">
        <f>COUNT(V199:DP199)</f>
        <v>2</v>
      </c>
      <c r="L199" s="17">
        <f>IF(ISERROR(LARGE(V199:AB199,1)),0,LARGE(V199:AB199,1))+IF(ISERROR(LARGE(V199:AB199,2)),0,LARGE(V199:AB199,2))+IF(ISERROR(LARGE(V199:AB199,3)),0,LARGE(V199:AB199,3))+IF(ISERROR(LARGE(V199:AB199,4)),0,LARGE(V199:AB199,4))</f>
        <v>0</v>
      </c>
      <c r="M199" s="141">
        <f>IF(ISERROR(LARGE(AC199:BP199,1)),0,LARGE(AC199:BP199,1))+IF(ISERROR(LARGE(AC199:BP199,2)),0,LARGE(AC199:BP199,2))+IF(ISERROR(LARGE(AC199:BP199,3)),0,LARGE(AC199:BP199,3))+IF(ISERROR(LARGE(AC199:BP199,4)),0,LARGE(AC199:BP199,4))</f>
        <v>75</v>
      </c>
      <c r="N199" s="36">
        <f>IF(ISERROR(LARGE(BQ199:CV199,1)),0,LARGE(BQ199:CV199,1))+IF(ISERROR(LARGE(BQ199:CV199,2)),0,LARGE(BQ199:CV199,2))+IF(ISERROR(LARGE(BQ199:CV199,3)),0,LARGE(BQ199:CV199,3))+IF(ISERROR(LARGE(BQ199:CV199,4)),0,LARGE(BQ199:CV199,4))</f>
        <v>47</v>
      </c>
      <c r="O199" s="142">
        <f>IF(ISERROR(LARGE(CW199:DP199,1)),0,LARGE(CW199:DP199,1))+IF(ISERROR(LARGE(CW199:DP199,2)),0,LARGE(CW199:DP199,2))+IF(ISERROR(LARGE(CW199:DP199,3)),0,LARGE(CW199:DP199,3))+IF(ISERROR(LARGE(CW199:DP199,4)),0,LARGE(CW199:DP199,4))</f>
        <v>0</v>
      </c>
      <c r="P199" s="143">
        <f>IF(ISERROR(LARGE(V199:DP199,1)),0,LARGE(V199:DP199,1))+IF(ISERROR(LARGE(V199:DP199,2)),0,LARGE(V199:DP199,2))+IF(ISERROR(LARGE(V199:DP199,3)),0,LARGE(V199:DP199,3))+IF(ISERROR(LARGE(V199:DP199,4)),0,LARGE(V199:DP199,4))+IF(ISERROR(LARGE(V199:DP199,5)),0,LARGE(V199:DP199,5))+IF(ISERROR(LARGE(V199:DP199,6)),0,LARGE(V199:DP199,6))+IF(ISERROR(LARGE(V199:DP199,7)),0,LARGE(V199:DP199,7))+IF(ISERROR(LARGE(V199:DP199,8)),0,LARGE(V199:DP199,8))+IF(ISERROR(LARGE(V199:DP199,9)),0,LARGE(V199:DP199,9))+IF(ISERROR(LARGE(V199:DP199,10)),0,LARGE(V199:DP199,10))+IF(ISERROR(LARGE(V199:DP199,11)),0,LARGE(V199:DP199,11))+IF(ISERROR(LARGE(V199:DP199,12)),0,LARGE(V199:DP199,12))</f>
        <v>122</v>
      </c>
      <c r="Q199" s="144">
        <f>COUNT(V199:DP199)</f>
        <v>2</v>
      </c>
      <c r="R199" s="144">
        <f>IF(ISERROR(LARGE(V199:AB199,5)),0,LARGE(V199:AB199,5))</f>
        <v>0</v>
      </c>
      <c r="S199" s="144">
        <f>IF(ISERROR(LARGE(AC199:BP199,5)),0,LARGE(AC199:BP199,5))</f>
        <v>0</v>
      </c>
      <c r="T199" s="144">
        <f>IF(ISERROR(LARGE(BQ199:CV199,5)),0,LARGE(BQ199:CV199,5))</f>
        <v>0</v>
      </c>
      <c r="U199" s="144">
        <f>IF(ISERROR(LARGE(CW199:DP199,5)),0,LARGE(CW199:DP199,5))</f>
        <v>0</v>
      </c>
      <c r="V199" s="17"/>
      <c r="W199" s="17"/>
      <c r="X199" s="17"/>
      <c r="Y199" s="17"/>
      <c r="Z199" s="17"/>
      <c r="AA199" s="17"/>
      <c r="AB199" s="17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>
        <v>75</v>
      </c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  <c r="BA199" s="141"/>
      <c r="BB199" s="141"/>
      <c r="BC199" s="141"/>
      <c r="BD199" s="141"/>
      <c r="BE199" s="141"/>
      <c r="BF199" s="141"/>
      <c r="BG199" s="141"/>
      <c r="BH199" s="141"/>
      <c r="BI199" s="141"/>
      <c r="BJ199" s="141"/>
      <c r="BK199" s="141"/>
      <c r="BL199" s="141"/>
      <c r="BM199" s="141"/>
      <c r="BN199" s="141"/>
      <c r="BO199" s="141"/>
      <c r="BP199" s="141"/>
      <c r="BQ199" s="36"/>
      <c r="BR199" s="36">
        <v>47</v>
      </c>
      <c r="BS199" s="36"/>
      <c r="BT199" s="36"/>
      <c r="BU199" s="36"/>
      <c r="BV199" s="36"/>
      <c r="BW199" s="36"/>
      <c r="BX199" s="36"/>
      <c r="BY199" s="36"/>
      <c r="BZ199" s="36"/>
      <c r="CA199" s="36"/>
      <c r="CB199" s="36"/>
      <c r="CC199" s="36"/>
      <c r="CD199" s="36"/>
      <c r="CE199" s="36"/>
      <c r="CF199" s="36"/>
      <c r="CG199" s="36"/>
      <c r="CH199" s="36"/>
      <c r="CI199" s="145"/>
      <c r="CJ199" s="146"/>
      <c r="CK199" s="146"/>
      <c r="CL199" s="146"/>
      <c r="CM199" s="146"/>
      <c r="CN199" s="146"/>
      <c r="CO199" s="146"/>
      <c r="CP199" s="147"/>
      <c r="CQ199" s="146"/>
      <c r="CR199" s="146"/>
      <c r="CS199" s="146"/>
      <c r="CT199" s="146"/>
      <c r="CU199" s="36"/>
      <c r="CV199" s="36"/>
      <c r="CW199" s="142"/>
      <c r="CX199" s="142"/>
      <c r="CY199" s="142"/>
      <c r="CZ199" s="142"/>
      <c r="DA199" s="142"/>
      <c r="DB199" s="142"/>
      <c r="DC199" s="142"/>
      <c r="DD199" s="142"/>
      <c r="DE199" s="142"/>
      <c r="DF199" s="142"/>
      <c r="DG199" s="142"/>
      <c r="DH199" s="142"/>
      <c r="DI199" s="142"/>
      <c r="DJ199" s="142"/>
      <c r="DK199" s="142"/>
      <c r="DL199" s="142"/>
      <c r="DM199" s="142"/>
      <c r="DN199" s="142"/>
      <c r="DO199" s="142"/>
      <c r="DP199" s="142"/>
    </row>
    <row r="200" spans="1:120" ht="13.5" customHeight="1">
      <c r="A200" s="16" t="str">
        <f>IF(B200="","",IF(B200&gt;1,"UWAGA JUŻ BYŁ",""))</f>
        <v/>
      </c>
      <c r="B200" s="16">
        <f>IF(C200="","",COUNTIF($C$8:$C$51430,C200))</f>
        <v>1</v>
      </c>
      <c r="C200" s="16" t="str">
        <f>CONCATENATE(E200,F200,H200,G200)</f>
        <v>BęBENEKMarcin1986KW KRAKÓW</v>
      </c>
      <c r="D200" s="16">
        <f>IF(E200="","",COUNTA($E$8:E200))</f>
        <v>193</v>
      </c>
      <c r="E200" s="12" t="s">
        <v>569</v>
      </c>
      <c r="F200" s="16" t="s">
        <v>159</v>
      </c>
      <c r="G200" s="12" t="s">
        <v>435</v>
      </c>
      <c r="H200" s="12">
        <v>1986</v>
      </c>
      <c r="I200" s="16" t="str">
        <f>IF(ISERROR(VLOOKUP(H200,KATEGORIE!$C$13:$E$50006,MATCH(KATEGORIE!$E$12,KATEGORIE!$C$12:$E$12,0),0)),"",VLOOKUP(H200,KATEGORIE!$C$13:$E$50006,MATCH(KATEGORIE!$E$12,KATEGORIE!$C$12:$E$12,0),0))</f>
        <v>S2</v>
      </c>
      <c r="J200" s="16">
        <f>IF(I200="","",COUNTIF($I$8:I200,I200))</f>
        <v>61</v>
      </c>
      <c r="K200" s="16">
        <f>COUNT(V200:DP200)</f>
        <v>3</v>
      </c>
      <c r="L200" s="17">
        <f>IF(ISERROR(LARGE(V200:AB200,1)),0,LARGE(V200:AB200,1))+IF(ISERROR(LARGE(V200:AB200,2)),0,LARGE(V200:AB200,2))+IF(ISERROR(LARGE(V200:AB200,3)),0,LARGE(V200:AB200,3))+IF(ISERROR(LARGE(V200:AB200,4)),0,LARGE(V200:AB200,4))</f>
        <v>0</v>
      </c>
      <c r="M200" s="141">
        <f>IF(ISERROR(LARGE(AC200:BP200,1)),0,LARGE(AC200:BP200,1))+IF(ISERROR(LARGE(AC200:BP200,2)),0,LARGE(AC200:BP200,2))+IF(ISERROR(LARGE(AC200:BP200,3)),0,LARGE(AC200:BP200,3))+IF(ISERROR(LARGE(AC200:BP200,4)),0,LARGE(AC200:BP200,4))</f>
        <v>0</v>
      </c>
      <c r="N200" s="36">
        <f>IF(ISERROR(LARGE(BQ200:CV200,1)),0,LARGE(BQ200:CV200,1))+IF(ISERROR(LARGE(BQ200:CV200,2)),0,LARGE(BQ200:CV200,2))+IF(ISERROR(LARGE(BQ200:CV200,3)),0,LARGE(BQ200:CV200,3))+IF(ISERROR(LARGE(BQ200:CV200,4)),0,LARGE(BQ200:CV200,4))</f>
        <v>16</v>
      </c>
      <c r="O200" s="142">
        <f>IF(ISERROR(LARGE(CW200:DP200,1)),0,LARGE(CW200:DP200,1))+IF(ISERROR(LARGE(CW200:DP200,2)),0,LARGE(CW200:DP200,2))+IF(ISERROR(LARGE(CW200:DP200,3)),0,LARGE(CW200:DP200,3))+IF(ISERROR(LARGE(CW200:DP200,4)),0,LARGE(CW200:DP200,4))</f>
        <v>106</v>
      </c>
      <c r="P200" s="143">
        <f>IF(ISERROR(LARGE(V200:DP200,1)),0,LARGE(V200:DP200,1))+IF(ISERROR(LARGE(V200:DP200,2)),0,LARGE(V200:DP200,2))+IF(ISERROR(LARGE(V200:DP200,3)),0,LARGE(V200:DP200,3))+IF(ISERROR(LARGE(V200:DP200,4)),0,LARGE(V200:DP200,4))+IF(ISERROR(LARGE(V200:DP200,5)),0,LARGE(V200:DP200,5))+IF(ISERROR(LARGE(V200:DP200,6)),0,LARGE(V200:DP200,6))+IF(ISERROR(LARGE(V200:DP200,7)),0,LARGE(V200:DP200,7))+IF(ISERROR(LARGE(V200:DP200,8)),0,LARGE(V200:DP200,8))+IF(ISERROR(LARGE(V200:DP200,9)),0,LARGE(V200:DP200,9))+IF(ISERROR(LARGE(V200:DP200,10)),0,LARGE(V200:DP200,10))+IF(ISERROR(LARGE(V200:DP200,11)),0,LARGE(V200:DP200,11))+IF(ISERROR(LARGE(V200:DP200,12)),0,LARGE(V200:DP200,12))</f>
        <v>122</v>
      </c>
      <c r="Q200" s="144">
        <f>COUNT(V200:DP200)</f>
        <v>3</v>
      </c>
      <c r="R200" s="144">
        <f>IF(ISERROR(LARGE(V200:AB200,5)),0,LARGE(V200:AB200,5))</f>
        <v>0</v>
      </c>
      <c r="S200" s="144">
        <f>IF(ISERROR(LARGE(AC200:BP200,5)),0,LARGE(AC200:BP200,5))</f>
        <v>0</v>
      </c>
      <c r="T200" s="144">
        <f>IF(ISERROR(LARGE(BQ200:CV200,5)),0,LARGE(BQ200:CV200,5))</f>
        <v>0</v>
      </c>
      <c r="U200" s="144">
        <f>IF(ISERROR(LARGE(CW200:DP200,5)),0,LARGE(CW200:DP200,5))</f>
        <v>0</v>
      </c>
      <c r="V200" s="17"/>
      <c r="W200" s="17"/>
      <c r="X200" s="17"/>
      <c r="Y200" s="17"/>
      <c r="Z200" s="17"/>
      <c r="AA200" s="17"/>
      <c r="AB200" s="17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41"/>
      <c r="BC200" s="141"/>
      <c r="BD200" s="141"/>
      <c r="BE200" s="141"/>
      <c r="BF200" s="141"/>
      <c r="BG200" s="141"/>
      <c r="BH200" s="141"/>
      <c r="BI200" s="141"/>
      <c r="BJ200" s="141"/>
      <c r="BK200" s="141"/>
      <c r="BL200" s="141"/>
      <c r="BM200" s="141"/>
      <c r="BN200" s="141"/>
      <c r="BO200" s="141"/>
      <c r="BP200" s="141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  <c r="CB200" s="36"/>
      <c r="CC200" s="36">
        <v>16</v>
      </c>
      <c r="CD200" s="36"/>
      <c r="CE200" s="36"/>
      <c r="CF200" s="36"/>
      <c r="CG200" s="36"/>
      <c r="CH200" s="36"/>
      <c r="CI200" s="145"/>
      <c r="CJ200" s="146"/>
      <c r="CK200" s="146"/>
      <c r="CL200" s="146"/>
      <c r="CM200" s="146"/>
      <c r="CN200" s="146"/>
      <c r="CO200" s="146"/>
      <c r="CP200" s="147"/>
      <c r="CQ200" s="146"/>
      <c r="CR200" s="146"/>
      <c r="CS200" s="146"/>
      <c r="CT200" s="146"/>
      <c r="CU200" s="36"/>
      <c r="CV200" s="36"/>
      <c r="CW200" s="142"/>
      <c r="CX200" s="142">
        <v>53</v>
      </c>
      <c r="CY200" s="142"/>
      <c r="CZ200" s="142">
        <v>53</v>
      </c>
      <c r="DA200" s="142"/>
      <c r="DB200" s="142"/>
      <c r="DC200" s="142"/>
      <c r="DD200" s="142"/>
      <c r="DE200" s="142"/>
      <c r="DF200" s="142"/>
      <c r="DG200" s="142"/>
      <c r="DH200" s="142"/>
      <c r="DI200" s="142"/>
      <c r="DJ200" s="142"/>
      <c r="DK200" s="142"/>
      <c r="DL200" s="142"/>
      <c r="DM200" s="142"/>
      <c r="DN200" s="142"/>
      <c r="DO200" s="142"/>
      <c r="DP200" s="142"/>
    </row>
    <row r="201" spans="1:120" ht="13.5" customHeight="1">
      <c r="A201" s="16" t="str">
        <f>IF(B201="","",IF(B201&gt;1,"UWAGA JUŻ BYŁ",""))</f>
        <v/>
      </c>
      <c r="B201" s="16">
        <f>IF(C201="","",COUNTIF($C$8:$C$51430,C201))</f>
        <v>1</v>
      </c>
      <c r="C201" s="16" t="str">
        <f>CONCATENATE(E201,F201,H201,G201)</f>
        <v>SZALEWSKIMarcin</v>
      </c>
      <c r="D201" s="16">
        <f>IF(E201="","",COUNTA($E$8:E201))</f>
        <v>194</v>
      </c>
      <c r="E201" s="12" t="s">
        <v>1274</v>
      </c>
      <c r="F201" s="16" t="s">
        <v>159</v>
      </c>
      <c r="G201" s="12"/>
      <c r="H201" s="12"/>
      <c r="I201" s="16" t="str">
        <f>IF(ISERROR(VLOOKUP(H201,KATEGORIE!$C$13:$E$50006,MATCH(KATEGORIE!$E$12,KATEGORIE!$C$12:$E$12,0),0)),"",VLOOKUP(H201,KATEGORIE!$C$13:$E$50006,MATCH(KATEGORIE!$E$12,KATEGORIE!$C$12:$E$12,0),0))</f>
        <v/>
      </c>
      <c r="J201" s="16" t="str">
        <f>IF(I201="","",COUNTIF($I$8:I201,I201))</f>
        <v/>
      </c>
      <c r="K201" s="16">
        <f>COUNT(V201:DP201)</f>
        <v>2</v>
      </c>
      <c r="L201" s="17">
        <f>IF(ISERROR(LARGE(V201:AB201,1)),0,LARGE(V201:AB201,1))+IF(ISERROR(LARGE(V201:AB201,2)),0,LARGE(V201:AB201,2))+IF(ISERROR(LARGE(V201:AB201,3)),0,LARGE(V201:AB201,3))+IF(ISERROR(LARGE(V201:AB201,4)),0,LARGE(V201:AB201,4))</f>
        <v>0</v>
      </c>
      <c r="M201" s="141">
        <f>IF(ISERROR(LARGE(AC201:BP201,1)),0,LARGE(AC201:BP201,1))+IF(ISERROR(LARGE(AC201:BP201,2)),0,LARGE(AC201:BP201,2))+IF(ISERROR(LARGE(AC201:BP201,3)),0,LARGE(AC201:BP201,3))+IF(ISERROR(LARGE(AC201:BP201,4)),0,LARGE(AC201:BP201,4))</f>
        <v>0</v>
      </c>
      <c r="N201" s="36">
        <f>IF(ISERROR(LARGE(BQ201:CV201,1)),0,LARGE(BQ201:CV201,1))+IF(ISERROR(LARGE(BQ201:CV201,2)),0,LARGE(BQ201:CV201,2))+IF(ISERROR(LARGE(BQ201:CV201,3)),0,LARGE(BQ201:CV201,3))+IF(ISERROR(LARGE(BQ201:CV201,4)),0,LARGE(BQ201:CV201,4))</f>
        <v>0</v>
      </c>
      <c r="O201" s="142">
        <f>IF(ISERROR(LARGE(CW201:DP201,1)),0,LARGE(CW201:DP201,1))+IF(ISERROR(LARGE(CW201:DP201,2)),0,LARGE(CW201:DP201,2))+IF(ISERROR(LARGE(CW201:DP201,3)),0,LARGE(CW201:DP201,3))+IF(ISERROR(LARGE(CW201:DP201,4)),0,LARGE(CW201:DP201,4))</f>
        <v>122</v>
      </c>
      <c r="P201" s="143">
        <f>IF(ISERROR(LARGE(V201:DP201,1)),0,LARGE(V201:DP201,1))+IF(ISERROR(LARGE(V201:DP201,2)),0,LARGE(V201:DP201,2))+IF(ISERROR(LARGE(V201:DP201,3)),0,LARGE(V201:DP201,3))+IF(ISERROR(LARGE(V201:DP201,4)),0,LARGE(V201:DP201,4))+IF(ISERROR(LARGE(V201:DP201,5)),0,LARGE(V201:DP201,5))+IF(ISERROR(LARGE(V201:DP201,6)),0,LARGE(V201:DP201,6))+IF(ISERROR(LARGE(V201:DP201,7)),0,LARGE(V201:DP201,7))+IF(ISERROR(LARGE(V201:DP201,8)),0,LARGE(V201:DP201,8))+IF(ISERROR(LARGE(V201:DP201,9)),0,LARGE(V201:DP201,9))+IF(ISERROR(LARGE(V201:DP201,10)),0,LARGE(V201:DP201,10))+IF(ISERROR(LARGE(V201:DP201,11)),0,LARGE(V201:DP201,11))+IF(ISERROR(LARGE(V201:DP201,12)),0,LARGE(V201:DP201,12))</f>
        <v>122</v>
      </c>
      <c r="Q201" s="144">
        <f>COUNT(V201:DP201)</f>
        <v>2</v>
      </c>
      <c r="R201" s="144">
        <f>IF(ISERROR(LARGE(V201:AB201,5)),0,LARGE(V201:AB201,5))</f>
        <v>0</v>
      </c>
      <c r="S201" s="144">
        <f>IF(ISERROR(LARGE(AC201:BP201,5)),0,LARGE(AC201:BP201,5))</f>
        <v>0</v>
      </c>
      <c r="T201" s="144">
        <f>IF(ISERROR(LARGE(BQ201:CV201,5)),0,LARGE(BQ201:CV201,5))</f>
        <v>0</v>
      </c>
      <c r="U201" s="144">
        <f>IF(ISERROR(LARGE(CW201:DP201,5)),0,LARGE(CW201:DP201,5))</f>
        <v>0</v>
      </c>
      <c r="V201" s="17"/>
      <c r="W201" s="17"/>
      <c r="X201" s="17"/>
      <c r="Y201" s="17"/>
      <c r="Z201" s="17"/>
      <c r="AA201" s="17"/>
      <c r="AB201" s="17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41"/>
      <c r="BC201" s="141"/>
      <c r="BD201" s="141"/>
      <c r="BE201" s="141"/>
      <c r="BF201" s="141"/>
      <c r="BG201" s="141"/>
      <c r="BH201" s="141"/>
      <c r="BI201" s="141"/>
      <c r="BJ201" s="141"/>
      <c r="BK201" s="141"/>
      <c r="BL201" s="141"/>
      <c r="BM201" s="141"/>
      <c r="BN201" s="141"/>
      <c r="BO201" s="141"/>
      <c r="BP201" s="141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  <c r="CB201" s="36"/>
      <c r="CC201" s="36"/>
      <c r="CD201" s="36"/>
      <c r="CE201" s="36"/>
      <c r="CF201" s="36"/>
      <c r="CG201" s="36"/>
      <c r="CH201" s="36"/>
      <c r="CI201" s="145"/>
      <c r="CJ201" s="146"/>
      <c r="CK201" s="146"/>
      <c r="CL201" s="146"/>
      <c r="CM201" s="146"/>
      <c r="CN201" s="146"/>
      <c r="CO201" s="146"/>
      <c r="CP201" s="147"/>
      <c r="CQ201" s="146"/>
      <c r="CR201" s="146"/>
      <c r="CS201" s="146"/>
      <c r="CT201" s="146"/>
      <c r="CU201" s="36"/>
      <c r="CV201" s="36"/>
      <c r="CW201" s="142"/>
      <c r="CX201" s="142">
        <v>47</v>
      </c>
      <c r="CY201" s="142"/>
      <c r="CZ201" s="142"/>
      <c r="DA201" s="142"/>
      <c r="DB201" s="142"/>
      <c r="DC201" s="142"/>
      <c r="DD201" s="142"/>
      <c r="DE201" s="142"/>
      <c r="DF201" s="142"/>
      <c r="DG201" s="142"/>
      <c r="DH201" s="142"/>
      <c r="DI201" s="142">
        <v>75</v>
      </c>
      <c r="DJ201" s="142"/>
      <c r="DK201" s="142"/>
      <c r="DL201" s="142"/>
      <c r="DM201" s="142"/>
      <c r="DN201" s="142"/>
      <c r="DO201" s="142"/>
      <c r="DP201" s="142"/>
    </row>
    <row r="202" spans="1:120" ht="13.5" customHeight="1">
      <c r="A202" s="16" t="str">
        <f>IF(B202="","",IF(B202&gt;1,"UWAGA JUŻ BYŁ",""))</f>
        <v/>
      </c>
      <c r="B202" s="16">
        <f>IF(C202="","",COUNTIF($C$8:$C$51430,C202))</f>
        <v>1</v>
      </c>
      <c r="C202" s="16" t="str">
        <f>CONCATENATE(E202,F202,H202,G202)</f>
        <v>WIECZOREKDamian1971NIGHT RUNNERS SLASK</v>
      </c>
      <c r="D202" s="16">
        <f>IF(E202="","",COUNTA($E$8:E202))</f>
        <v>195</v>
      </c>
      <c r="E202" s="12" t="s">
        <v>1281</v>
      </c>
      <c r="F202" s="16" t="s">
        <v>919</v>
      </c>
      <c r="G202" s="12" t="s">
        <v>2887</v>
      </c>
      <c r="H202" s="12">
        <v>1971</v>
      </c>
      <c r="I202" s="16" t="str">
        <f>IF(ISERROR(VLOOKUP(H202,KATEGORIE!$C$13:$E$50006,MATCH(KATEGORIE!$E$12,KATEGORIE!$C$12:$E$12,0),0)),"",VLOOKUP(H202,KATEGORIE!$C$13:$E$50006,MATCH(KATEGORIE!$E$12,KATEGORIE!$C$12:$E$12,0),0))</f>
        <v>M</v>
      </c>
      <c r="J202" s="16">
        <f>IF(I202="","",COUNTIF($I$8:I202,I202))</f>
        <v>29</v>
      </c>
      <c r="K202" s="16">
        <f>COUNT(V202:DP202)</f>
        <v>2</v>
      </c>
      <c r="L202" s="17">
        <f>IF(ISERROR(LARGE(V202:AB202,1)),0,LARGE(V202:AB202,1))+IF(ISERROR(LARGE(V202:AB202,2)),0,LARGE(V202:AB202,2))+IF(ISERROR(LARGE(V202:AB202,3)),0,LARGE(V202:AB202,3))+IF(ISERROR(LARGE(V202:AB202,4)),0,LARGE(V202:AB202,4))</f>
        <v>0</v>
      </c>
      <c r="M202" s="141">
        <f>IF(ISERROR(LARGE(AC202:BP202,1)),0,LARGE(AC202:BP202,1))+IF(ISERROR(LARGE(AC202:BP202,2)),0,LARGE(AC202:BP202,2))+IF(ISERROR(LARGE(AC202:BP202,3)),0,LARGE(AC202:BP202,3))+IF(ISERROR(LARGE(AC202:BP202,4)),0,LARGE(AC202:BP202,4))</f>
        <v>0</v>
      </c>
      <c r="N202" s="36">
        <f>IF(ISERROR(LARGE(BQ202:CV202,1)),0,LARGE(BQ202:CV202,1))+IF(ISERROR(LARGE(BQ202:CV202,2)),0,LARGE(BQ202:CV202,2))+IF(ISERROR(LARGE(BQ202:CV202,3)),0,LARGE(BQ202:CV202,3))+IF(ISERROR(LARGE(BQ202:CV202,4)),0,LARGE(BQ202:CV202,4))</f>
        <v>0</v>
      </c>
      <c r="O202" s="142">
        <f>IF(ISERROR(LARGE(CW202:DP202,1)),0,LARGE(CW202:DP202,1))+IF(ISERROR(LARGE(CW202:DP202,2)),0,LARGE(CW202:DP202,2))+IF(ISERROR(LARGE(CW202:DP202,3)),0,LARGE(CW202:DP202,3))+IF(ISERROR(LARGE(CW202:DP202,4)),0,LARGE(CW202:DP202,4))</f>
        <v>122</v>
      </c>
      <c r="P202" s="143">
        <f>IF(ISERROR(LARGE(V202:DP202,1)),0,LARGE(V202:DP202,1))+IF(ISERROR(LARGE(V202:DP202,2)),0,LARGE(V202:DP202,2))+IF(ISERROR(LARGE(V202:DP202,3)),0,LARGE(V202:DP202,3))+IF(ISERROR(LARGE(V202:DP202,4)),0,LARGE(V202:DP202,4))+IF(ISERROR(LARGE(V202:DP202,5)),0,LARGE(V202:DP202,5))+IF(ISERROR(LARGE(V202:DP202,6)),0,LARGE(V202:DP202,6))+IF(ISERROR(LARGE(V202:DP202,7)),0,LARGE(V202:DP202,7))+IF(ISERROR(LARGE(V202:DP202,8)),0,LARGE(V202:DP202,8))+IF(ISERROR(LARGE(V202:DP202,9)),0,LARGE(V202:DP202,9))+IF(ISERROR(LARGE(V202:DP202,10)),0,LARGE(V202:DP202,10))+IF(ISERROR(LARGE(V202:DP202,11)),0,LARGE(V202:DP202,11))+IF(ISERROR(LARGE(V202:DP202,12)),0,LARGE(V202:DP202,12))</f>
        <v>122</v>
      </c>
      <c r="Q202" s="144">
        <f>COUNT(V202:DP202)</f>
        <v>2</v>
      </c>
      <c r="R202" s="144">
        <f>IF(ISERROR(LARGE(V202:AB202,5)),0,LARGE(V202:AB202,5))</f>
        <v>0</v>
      </c>
      <c r="S202" s="144">
        <f>IF(ISERROR(LARGE(AC202:BP202,5)),0,LARGE(AC202:BP202,5))</f>
        <v>0</v>
      </c>
      <c r="T202" s="144">
        <f>IF(ISERROR(LARGE(BQ202:CV202,5)),0,LARGE(BQ202:CV202,5))</f>
        <v>0</v>
      </c>
      <c r="U202" s="144">
        <f>IF(ISERROR(LARGE(CW202:DP202,5)),0,LARGE(CW202:DP202,5))</f>
        <v>0</v>
      </c>
      <c r="V202" s="17"/>
      <c r="W202" s="17"/>
      <c r="X202" s="17"/>
      <c r="Y202" s="17"/>
      <c r="Z202" s="17"/>
      <c r="AA202" s="17"/>
      <c r="AB202" s="17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41"/>
      <c r="BC202" s="141"/>
      <c r="BD202" s="141"/>
      <c r="BE202" s="141"/>
      <c r="BF202" s="141"/>
      <c r="BG202" s="141"/>
      <c r="BH202" s="141"/>
      <c r="BI202" s="141"/>
      <c r="BJ202" s="141"/>
      <c r="BK202" s="141"/>
      <c r="BL202" s="141"/>
      <c r="BM202" s="141"/>
      <c r="BN202" s="141"/>
      <c r="BO202" s="141"/>
      <c r="BP202" s="141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145"/>
      <c r="CJ202" s="146"/>
      <c r="CK202" s="146"/>
      <c r="CL202" s="146"/>
      <c r="CM202" s="146"/>
      <c r="CN202" s="146"/>
      <c r="CO202" s="146"/>
      <c r="CP202" s="147"/>
      <c r="CQ202" s="146"/>
      <c r="CR202" s="146"/>
      <c r="CS202" s="146"/>
      <c r="CT202" s="146"/>
      <c r="CU202" s="36"/>
      <c r="CV202" s="36"/>
      <c r="CW202" s="142"/>
      <c r="CX202" s="142">
        <v>32</v>
      </c>
      <c r="CY202" s="142"/>
      <c r="CZ202" s="142"/>
      <c r="DA202" s="142"/>
      <c r="DB202" s="142"/>
      <c r="DC202" s="142"/>
      <c r="DD202" s="142">
        <v>90</v>
      </c>
      <c r="DE202" s="142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</row>
    <row r="203" spans="1:120" ht="13.5" customHeight="1">
      <c r="A203" s="16" t="str">
        <f>IF(B203="","",IF(B203&gt;1,"UWAGA JUŻ BYŁ",""))</f>
        <v/>
      </c>
      <c r="B203" s="16">
        <f>IF(C203="","",COUNTIF($C$8:$C$51430,C203))</f>
        <v>1</v>
      </c>
      <c r="C203" s="16" t="str">
        <f>CONCATENATE(E203,F203,H203,G203)</f>
        <v>SitnikBartłomiejORTOREH TEAM</v>
      </c>
      <c r="D203" s="16">
        <f>IF(E203="","",COUNTA($E$8:E203))</f>
        <v>196</v>
      </c>
      <c r="E203" s="117" t="s">
        <v>3551</v>
      </c>
      <c r="F203" s="16" t="s">
        <v>233</v>
      </c>
      <c r="G203" s="117" t="s">
        <v>3552</v>
      </c>
      <c r="H203" s="12"/>
      <c r="I203" s="16" t="str">
        <f>IF(ISERROR(VLOOKUP(H203,KATEGORIE!$C$13:$E$50006,MATCH(KATEGORIE!$E$12,KATEGORIE!$C$12:$E$12,0),0)),"",VLOOKUP(H203,KATEGORIE!$C$13:$E$50006,MATCH(KATEGORIE!$E$12,KATEGORIE!$C$12:$E$12,0),0))</f>
        <v/>
      </c>
      <c r="J203" s="16" t="str">
        <f>IF(I203="","",COUNTIF($I$8:I203,I203))</f>
        <v/>
      </c>
      <c r="K203" s="16">
        <f>COUNT(V203:DP203)</f>
        <v>2</v>
      </c>
      <c r="L203" s="17">
        <f>IF(ISERROR(LARGE(V203:AB203,1)),0,LARGE(V203:AB203,1))+IF(ISERROR(LARGE(V203:AB203,2)),0,LARGE(V203:AB203,2))+IF(ISERROR(LARGE(V203:AB203,3)),0,LARGE(V203:AB203,3))+IF(ISERROR(LARGE(V203:AB203,4)),0,LARGE(V203:AB203,4))</f>
        <v>0</v>
      </c>
      <c r="M203" s="141">
        <f>IF(ISERROR(LARGE(AC203:BP203,1)),0,LARGE(AC203:BP203,1))+IF(ISERROR(LARGE(AC203:BP203,2)),0,LARGE(AC203:BP203,2))+IF(ISERROR(LARGE(AC203:BP203,3)),0,LARGE(AC203:BP203,3))+IF(ISERROR(LARGE(AC203:BP203,4)),0,LARGE(AC203:BP203,4))</f>
        <v>0</v>
      </c>
      <c r="N203" s="36">
        <f>IF(ISERROR(LARGE(BQ203:CV203,1)),0,LARGE(BQ203:CV203,1))+IF(ISERROR(LARGE(BQ203:CV203,2)),0,LARGE(BQ203:CV203,2))+IF(ISERROR(LARGE(BQ203:CV203,3)),0,LARGE(BQ203:CV203,3))+IF(ISERROR(LARGE(BQ203:CV203,4)),0,LARGE(BQ203:CV203,4))</f>
        <v>122</v>
      </c>
      <c r="O203" s="142">
        <f>IF(ISERROR(LARGE(CW203:DP203,1)),0,LARGE(CW203:DP203,1))+IF(ISERROR(LARGE(CW203:DP203,2)),0,LARGE(CW203:DP203,2))+IF(ISERROR(LARGE(CW203:DP203,3)),0,LARGE(CW203:DP203,3))+IF(ISERROR(LARGE(CW203:DP203,4)),0,LARGE(CW203:DP203,4))</f>
        <v>0</v>
      </c>
      <c r="P203" s="143">
        <f>IF(ISERROR(LARGE(V203:DP203,1)),0,LARGE(V203:DP203,1))+IF(ISERROR(LARGE(V203:DP203,2)),0,LARGE(V203:DP203,2))+IF(ISERROR(LARGE(V203:DP203,3)),0,LARGE(V203:DP203,3))+IF(ISERROR(LARGE(V203:DP203,4)),0,LARGE(V203:DP203,4))+IF(ISERROR(LARGE(V203:DP203,5)),0,LARGE(V203:DP203,5))+IF(ISERROR(LARGE(V203:DP203,6)),0,LARGE(V203:DP203,6))+IF(ISERROR(LARGE(V203:DP203,7)),0,LARGE(V203:DP203,7))+IF(ISERROR(LARGE(V203:DP203,8)),0,LARGE(V203:DP203,8))+IF(ISERROR(LARGE(V203:DP203,9)),0,LARGE(V203:DP203,9))+IF(ISERROR(LARGE(V203:DP203,10)),0,LARGE(V203:DP203,10))+IF(ISERROR(LARGE(V203:DP203,11)),0,LARGE(V203:DP203,11))+IF(ISERROR(LARGE(V203:DP203,12)),0,LARGE(V203:DP203,12))</f>
        <v>122</v>
      </c>
      <c r="Q203" s="144">
        <f>COUNT(V203:DP203)</f>
        <v>2</v>
      </c>
      <c r="R203" s="144">
        <f>IF(ISERROR(LARGE(V203:AB203,5)),0,LARGE(V203:AB203,5))</f>
        <v>0</v>
      </c>
      <c r="S203" s="144">
        <f>IF(ISERROR(LARGE(AC203:BP203,5)),0,LARGE(AC203:BP203,5))</f>
        <v>0</v>
      </c>
      <c r="T203" s="144">
        <f>IF(ISERROR(LARGE(BQ203:CV203,5)),0,LARGE(BQ203:CV203,5))</f>
        <v>0</v>
      </c>
      <c r="U203" s="144">
        <f>IF(ISERROR(LARGE(CW203:DP203,5)),0,LARGE(CW203:DP203,5))</f>
        <v>0</v>
      </c>
      <c r="V203" s="17"/>
      <c r="W203" s="17"/>
      <c r="X203" s="17"/>
      <c r="Y203" s="17"/>
      <c r="Z203" s="17"/>
      <c r="AA203" s="17"/>
      <c r="AB203" s="17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41"/>
      <c r="BC203" s="141"/>
      <c r="BD203" s="141"/>
      <c r="BE203" s="141"/>
      <c r="BF203" s="141"/>
      <c r="BG203" s="141"/>
      <c r="BH203" s="141"/>
      <c r="BI203" s="141"/>
      <c r="BJ203" s="141"/>
      <c r="BK203" s="141"/>
      <c r="BL203" s="141"/>
      <c r="BM203" s="141"/>
      <c r="BN203" s="141"/>
      <c r="BO203" s="141"/>
      <c r="BP203" s="141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  <c r="CB203" s="36"/>
      <c r="CC203" s="36"/>
      <c r="CD203" s="36"/>
      <c r="CE203" s="36"/>
      <c r="CF203" s="36">
        <v>75</v>
      </c>
      <c r="CG203" s="36"/>
      <c r="CH203" s="36"/>
      <c r="CI203" s="145"/>
      <c r="CJ203" s="146"/>
      <c r="CK203" s="146"/>
      <c r="CL203" s="146"/>
      <c r="CM203" s="146"/>
      <c r="CN203" s="146"/>
      <c r="CO203" s="146"/>
      <c r="CP203" s="147">
        <v>47</v>
      </c>
      <c r="CQ203" s="146"/>
      <c r="CR203" s="146"/>
      <c r="CS203" s="146"/>
      <c r="CT203" s="146"/>
      <c r="CU203" s="36"/>
      <c r="CV203" s="36"/>
      <c r="CW203" s="142"/>
      <c r="CX203" s="142"/>
      <c r="CY203" s="142"/>
      <c r="CZ203" s="142"/>
      <c r="DA203" s="142"/>
      <c r="DB203" s="142"/>
      <c r="DC203" s="142"/>
      <c r="DD203" s="142"/>
      <c r="DE203" s="142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</row>
    <row r="204" spans="1:120" ht="13.5" customHeight="1">
      <c r="A204" s="16" t="str">
        <f>IF(B204="","",IF(B204&gt;1,"UWAGA JUŻ BYŁ",""))</f>
        <v/>
      </c>
      <c r="B204" s="16">
        <f>IF(C204="","",COUNTIF($C$8:$C$51430,C204))</f>
        <v>1</v>
      </c>
      <c r="C204" s="16" t="str">
        <f>CONCATENATE(E204,F204,H204,G204)</f>
        <v>MIKOŁAJCZYKTyberiusz1977Ks Kandahar</v>
      </c>
      <c r="D204" s="16">
        <f>IF(E204="","",COUNTA($E$8:E204))</f>
        <v>197</v>
      </c>
      <c r="E204" s="12" t="s">
        <v>2960</v>
      </c>
      <c r="F204" s="16" t="s">
        <v>3967</v>
      </c>
      <c r="G204" s="12" t="s">
        <v>4789</v>
      </c>
      <c r="H204" s="12">
        <v>1977</v>
      </c>
      <c r="I204" s="16" t="str">
        <f>IF(ISERROR(VLOOKUP(H204,KATEGORIE!$C$13:$E$50006,MATCH(KATEGORIE!$E$12,KATEGORIE!$C$12:$E$12,0),0)),"",VLOOKUP(H204,KATEGORIE!$C$13:$E$50006,MATCH(KATEGORIE!$E$12,KATEGORIE!$C$12:$E$12,0),0))</f>
        <v>M</v>
      </c>
      <c r="J204" s="16">
        <f>IF(I204="","",COUNTIF($I$8:I204,I204))</f>
        <v>30</v>
      </c>
      <c r="K204" s="16">
        <f>COUNT(V204:DP204)</f>
        <v>2</v>
      </c>
      <c r="L204" s="17">
        <f>IF(ISERROR(LARGE(V204:AB204,1)),0,LARGE(V204:AB204,1))+IF(ISERROR(LARGE(V204:AB204,2)),0,LARGE(V204:AB204,2))+IF(ISERROR(LARGE(V204:AB204,3)),0,LARGE(V204:AB204,3))+IF(ISERROR(LARGE(V204:AB204,4)),0,LARGE(V204:AB204,4))</f>
        <v>47</v>
      </c>
      <c r="M204" s="141">
        <f>IF(ISERROR(LARGE(AC204:BP204,1)),0,LARGE(AC204:BP204,1))+IF(ISERROR(LARGE(AC204:BP204,2)),0,LARGE(AC204:BP204,2))+IF(ISERROR(LARGE(AC204:BP204,3)),0,LARGE(AC204:BP204,3))+IF(ISERROR(LARGE(AC204:BP204,4)),0,LARGE(AC204:BP204,4))</f>
        <v>75</v>
      </c>
      <c r="N204" s="36">
        <f>IF(ISERROR(LARGE(BQ204:CV204,1)),0,LARGE(BQ204:CV204,1))+IF(ISERROR(LARGE(BQ204:CV204,2)),0,LARGE(BQ204:CV204,2))+IF(ISERROR(LARGE(BQ204:CV204,3)),0,LARGE(BQ204:CV204,3))+IF(ISERROR(LARGE(BQ204:CV204,4)),0,LARGE(BQ204:CV204,4))</f>
        <v>0</v>
      </c>
      <c r="O204" s="142">
        <f>IF(ISERROR(LARGE(CW204:DP204,1)),0,LARGE(CW204:DP204,1))+IF(ISERROR(LARGE(CW204:DP204,2)),0,LARGE(CW204:DP204,2))+IF(ISERROR(LARGE(CW204:DP204,3)),0,LARGE(CW204:DP204,3))+IF(ISERROR(LARGE(CW204:DP204,4)),0,LARGE(CW204:DP204,4))</f>
        <v>0</v>
      </c>
      <c r="P204" s="143">
        <f>IF(ISERROR(LARGE(V204:DP204,1)),0,LARGE(V204:DP204,1))+IF(ISERROR(LARGE(V204:DP204,2)),0,LARGE(V204:DP204,2))+IF(ISERROR(LARGE(V204:DP204,3)),0,LARGE(V204:DP204,3))+IF(ISERROR(LARGE(V204:DP204,4)),0,LARGE(V204:DP204,4))+IF(ISERROR(LARGE(V204:DP204,5)),0,LARGE(V204:DP204,5))+IF(ISERROR(LARGE(V204:DP204,6)),0,LARGE(V204:DP204,6))+IF(ISERROR(LARGE(V204:DP204,7)),0,LARGE(V204:DP204,7))+IF(ISERROR(LARGE(V204:DP204,8)),0,LARGE(V204:DP204,8))+IF(ISERROR(LARGE(V204:DP204,9)),0,LARGE(V204:DP204,9))+IF(ISERROR(LARGE(V204:DP204,10)),0,LARGE(V204:DP204,10))+IF(ISERROR(LARGE(V204:DP204,11)),0,LARGE(V204:DP204,11))+IF(ISERROR(LARGE(V204:DP204,12)),0,LARGE(V204:DP204,12))</f>
        <v>122</v>
      </c>
      <c r="Q204" s="144">
        <f>COUNT(V204:DP204)</f>
        <v>2</v>
      </c>
      <c r="R204" s="144">
        <f>IF(ISERROR(LARGE(V204:AB204,5)),0,LARGE(V204:AB204,5))</f>
        <v>0</v>
      </c>
      <c r="S204" s="144">
        <f>IF(ISERROR(LARGE(AC204:BP204,5)),0,LARGE(AC204:BP204,5))</f>
        <v>0</v>
      </c>
      <c r="T204" s="144">
        <f>IF(ISERROR(LARGE(BQ204:CV204,5)),0,LARGE(BQ204:CV204,5))</f>
        <v>0</v>
      </c>
      <c r="U204" s="144">
        <f>IF(ISERROR(LARGE(CW204:DP204,5)),0,LARGE(CW204:DP204,5))</f>
        <v>0</v>
      </c>
      <c r="V204" s="17"/>
      <c r="W204" s="17"/>
      <c r="X204" s="17"/>
      <c r="Y204" s="17">
        <v>47</v>
      </c>
      <c r="Z204" s="17"/>
      <c r="AA204" s="17"/>
      <c r="AB204" s="17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41"/>
      <c r="BC204" s="141"/>
      <c r="BD204" s="141"/>
      <c r="BE204" s="141"/>
      <c r="BF204" s="141"/>
      <c r="BG204" s="141"/>
      <c r="BH204" s="141">
        <v>75</v>
      </c>
      <c r="BI204" s="141"/>
      <c r="BJ204" s="141"/>
      <c r="BK204" s="141"/>
      <c r="BL204" s="141"/>
      <c r="BM204" s="141"/>
      <c r="BN204" s="141"/>
      <c r="BO204" s="141"/>
      <c r="BP204" s="141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145"/>
      <c r="CJ204" s="146"/>
      <c r="CK204" s="146"/>
      <c r="CL204" s="146"/>
      <c r="CM204" s="146"/>
      <c r="CN204" s="146"/>
      <c r="CO204" s="146"/>
      <c r="CP204" s="147"/>
      <c r="CQ204" s="146"/>
      <c r="CR204" s="146"/>
      <c r="CS204" s="146"/>
      <c r="CT204" s="146"/>
      <c r="CU204" s="36"/>
      <c r="CV204" s="36"/>
      <c r="CW204" s="142"/>
      <c r="CX204" s="142"/>
      <c r="CY204" s="142"/>
      <c r="CZ204" s="142"/>
      <c r="DA204" s="142"/>
      <c r="DB204" s="142"/>
      <c r="DC204" s="142"/>
      <c r="DD204" s="142"/>
      <c r="DE204" s="142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</row>
    <row r="205" spans="1:120" ht="13.5" customHeight="1">
      <c r="A205" s="16" t="str">
        <f>IF(B205="","",IF(B205&gt;1,"UWAGA JUŻ BYŁ",""))</f>
        <v/>
      </c>
      <c r="B205" s="16">
        <f>IF(C205="","",COUNTIF($C$8:$C$51430,C205))</f>
        <v>1</v>
      </c>
      <c r="C205" s="16" t="str">
        <f>CONCATENATE(E205,F205,H205,G205)</f>
        <v>KOZIOŁKamil1991HUSARIA RACE TEAM</v>
      </c>
      <c r="D205" s="16">
        <f>IF(E205="","",COUNTA($E$8:E205))</f>
        <v>198</v>
      </c>
      <c r="E205" s="12" t="s">
        <v>911</v>
      </c>
      <c r="F205" s="16" t="s">
        <v>400</v>
      </c>
      <c r="G205" s="12" t="s">
        <v>779</v>
      </c>
      <c r="H205" s="12">
        <v>1991</v>
      </c>
      <c r="I205" s="16" t="str">
        <f>IF(ISERROR(VLOOKUP(H205,KATEGORIE!$C$13:$E$50006,MATCH(KATEGORIE!$E$12,KATEGORIE!$C$12:$E$12,0),0)),"",VLOOKUP(H205,KATEGORIE!$C$13:$E$50006,MATCH(KATEGORIE!$E$12,KATEGORIE!$C$12:$E$12,0),0))</f>
        <v>S1</v>
      </c>
      <c r="J205" s="16">
        <f>IF(I205="","",COUNTIF($I$8:I205,I205))</f>
        <v>37</v>
      </c>
      <c r="K205" s="16">
        <f>COUNT(V205:DP205)</f>
        <v>2</v>
      </c>
      <c r="L205" s="17">
        <f>IF(ISERROR(LARGE(V205:AB205,1)),0,LARGE(V205:AB205,1))+IF(ISERROR(LARGE(V205:AB205,2)),0,LARGE(V205:AB205,2))+IF(ISERROR(LARGE(V205:AB205,3)),0,LARGE(V205:AB205,3))+IF(ISERROR(LARGE(V205:AB205,4)),0,LARGE(V205:AB205,4))</f>
        <v>0</v>
      </c>
      <c r="M205" s="141">
        <f>IF(ISERROR(LARGE(AC205:BP205,1)),0,LARGE(AC205:BP205,1))+IF(ISERROR(LARGE(AC205:BP205,2)),0,LARGE(AC205:BP205,2))+IF(ISERROR(LARGE(AC205:BP205,3)),0,LARGE(AC205:BP205,3))+IF(ISERROR(LARGE(AC205:BP205,4)),0,LARGE(AC205:BP205,4))</f>
        <v>20</v>
      </c>
      <c r="N205" s="36">
        <f>IF(ISERROR(LARGE(BQ205:CV205,1)),0,LARGE(BQ205:CV205,1))+IF(ISERROR(LARGE(BQ205:CV205,2)),0,LARGE(BQ205:CV205,2))+IF(ISERROR(LARGE(BQ205:CV205,3)),0,LARGE(BQ205:CV205,3))+IF(ISERROR(LARGE(BQ205:CV205,4)),0,LARGE(BQ205:CV205,4))</f>
        <v>100</v>
      </c>
      <c r="O205" s="142">
        <f>IF(ISERROR(LARGE(CW205:DP205,1)),0,LARGE(CW205:DP205,1))+IF(ISERROR(LARGE(CW205:DP205,2)),0,LARGE(CW205:DP205,2))+IF(ISERROR(LARGE(CW205:DP205,3)),0,LARGE(CW205:DP205,3))+IF(ISERROR(LARGE(CW205:DP205,4)),0,LARGE(CW205:DP205,4))</f>
        <v>0</v>
      </c>
      <c r="P205" s="143">
        <f>IF(ISERROR(LARGE(V205:DP205,1)),0,LARGE(V205:DP205,1))+IF(ISERROR(LARGE(V205:DP205,2)),0,LARGE(V205:DP205,2))+IF(ISERROR(LARGE(V205:DP205,3)),0,LARGE(V205:DP205,3))+IF(ISERROR(LARGE(V205:DP205,4)),0,LARGE(V205:DP205,4))+IF(ISERROR(LARGE(V205:DP205,5)),0,LARGE(V205:DP205,5))+IF(ISERROR(LARGE(V205:DP205,6)),0,LARGE(V205:DP205,6))+IF(ISERROR(LARGE(V205:DP205,7)),0,LARGE(V205:DP205,7))+IF(ISERROR(LARGE(V205:DP205,8)),0,LARGE(V205:DP205,8))+IF(ISERROR(LARGE(V205:DP205,9)),0,LARGE(V205:DP205,9))+IF(ISERROR(LARGE(V205:DP205,10)),0,LARGE(V205:DP205,10))+IF(ISERROR(LARGE(V205:DP205,11)),0,LARGE(V205:DP205,11))+IF(ISERROR(LARGE(V205:DP205,12)),0,LARGE(V205:DP205,12))</f>
        <v>120</v>
      </c>
      <c r="Q205" s="144">
        <f>COUNT(V205:DP205)</f>
        <v>2</v>
      </c>
      <c r="R205" s="144">
        <f>IF(ISERROR(LARGE(V205:AB205,5)),0,LARGE(V205:AB205,5))</f>
        <v>0</v>
      </c>
      <c r="S205" s="144">
        <f>IF(ISERROR(LARGE(AC205:BP205,5)),0,LARGE(AC205:BP205,5))</f>
        <v>0</v>
      </c>
      <c r="T205" s="144">
        <f>IF(ISERROR(LARGE(BQ205:CV205,5)),0,LARGE(BQ205:CV205,5))</f>
        <v>0</v>
      </c>
      <c r="U205" s="144">
        <f>IF(ISERROR(LARGE(CW205:DP205,5)),0,LARGE(CW205:DP205,5))</f>
        <v>0</v>
      </c>
      <c r="V205" s="17"/>
      <c r="W205" s="17"/>
      <c r="X205" s="17"/>
      <c r="Y205" s="17"/>
      <c r="Z205" s="17"/>
      <c r="AA205" s="17"/>
      <c r="AB205" s="17"/>
      <c r="AC205" s="141"/>
      <c r="AD205" s="141"/>
      <c r="AE205" s="141"/>
      <c r="AF205" s="141"/>
      <c r="AG205" s="141"/>
      <c r="AH205" s="141">
        <v>20</v>
      </c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41"/>
      <c r="BC205" s="141"/>
      <c r="BD205" s="141"/>
      <c r="BE205" s="141"/>
      <c r="BF205" s="141"/>
      <c r="BG205" s="141"/>
      <c r="BH205" s="141"/>
      <c r="BI205" s="141"/>
      <c r="BJ205" s="141"/>
      <c r="BK205" s="141"/>
      <c r="BL205" s="141"/>
      <c r="BM205" s="141"/>
      <c r="BN205" s="141"/>
      <c r="BO205" s="141"/>
      <c r="BP205" s="141"/>
      <c r="BQ205" s="36"/>
      <c r="BR205" s="36"/>
      <c r="BS205" s="36"/>
      <c r="BT205" s="36"/>
      <c r="BU205" s="36"/>
      <c r="BV205" s="36">
        <v>100</v>
      </c>
      <c r="BW205" s="36"/>
      <c r="BX205" s="36"/>
      <c r="BY205" s="36"/>
      <c r="BZ205" s="36"/>
      <c r="CA205" s="36"/>
      <c r="CB205" s="36"/>
      <c r="CC205" s="36"/>
      <c r="CD205" s="36"/>
      <c r="CE205" s="36"/>
      <c r="CF205" s="36"/>
      <c r="CG205" s="36"/>
      <c r="CH205" s="36"/>
      <c r="CI205" s="145"/>
      <c r="CJ205" s="146"/>
      <c r="CK205" s="146"/>
      <c r="CL205" s="146"/>
      <c r="CM205" s="146"/>
      <c r="CN205" s="146"/>
      <c r="CO205" s="146"/>
      <c r="CP205" s="147"/>
      <c r="CQ205" s="146"/>
      <c r="CR205" s="146"/>
      <c r="CS205" s="146"/>
      <c r="CT205" s="146"/>
      <c r="CU205" s="36"/>
      <c r="CV205" s="36"/>
      <c r="CW205" s="142"/>
      <c r="CX205" s="142"/>
      <c r="CY205" s="142"/>
      <c r="CZ205" s="142"/>
      <c r="DA205" s="142"/>
      <c r="DB205" s="142"/>
      <c r="DC205" s="142"/>
      <c r="DD205" s="142"/>
      <c r="DE205" s="142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</row>
    <row r="206" spans="1:120" ht="13.5" customHeight="1">
      <c r="A206" s="16" t="str">
        <f>IF(B206="","",IF(B206&gt;1,"UWAGA JUŻ BYŁ",""))</f>
        <v/>
      </c>
      <c r="B206" s="16">
        <f>IF(C206="","",COUNTIF($C$8:$C$51430,C206))</f>
        <v>1</v>
      </c>
      <c r="C206" s="16" t="str">
        <f>CONCATENATE(E206,F206,H206,G206)</f>
        <v>KOWALSKIMarcin2001LKS Zorza Gdynia</v>
      </c>
      <c r="D206" s="16">
        <f>IF(E206="","",COUNTA($E$8:E206))</f>
        <v>199</v>
      </c>
      <c r="E206" s="12" t="s">
        <v>1431</v>
      </c>
      <c r="F206" s="16" t="s">
        <v>159</v>
      </c>
      <c r="G206" s="12" t="s">
        <v>2912</v>
      </c>
      <c r="H206" s="12">
        <v>2001</v>
      </c>
      <c r="I206" s="16" t="str">
        <f>IF(ISERROR(VLOOKUP(H206,KATEGORIE!$C$13:$E$50006,MATCH(KATEGORIE!$E$12,KATEGORIE!$C$12:$E$12,0),0)),"",VLOOKUP(H206,KATEGORIE!$C$13:$E$50006,MATCH(KATEGORIE!$E$12,KATEGORIE!$C$12:$E$12,0),0))</f>
        <v>J</v>
      </c>
      <c r="J206" s="16">
        <f>IF(I206="","",COUNTIF($I$8:I206,I206))</f>
        <v>8</v>
      </c>
      <c r="K206" s="16">
        <f>COUNT(V206:DP206)</f>
        <v>1</v>
      </c>
      <c r="L206" s="17">
        <f>IF(ISERROR(LARGE(V206:AB206,1)),0,LARGE(V206:AB206,1))+IF(ISERROR(LARGE(V206:AB206,2)),0,LARGE(V206:AB206,2))+IF(ISERROR(LARGE(V206:AB206,3)),0,LARGE(V206:AB206,3))+IF(ISERROR(LARGE(V206:AB206,4)),0,LARGE(V206:AB206,4))</f>
        <v>0</v>
      </c>
      <c r="M206" s="141">
        <f>IF(ISERROR(LARGE(AC206:BP206,1)),0,LARGE(AC206:BP206,1))+IF(ISERROR(LARGE(AC206:BP206,2)),0,LARGE(AC206:BP206,2))+IF(ISERROR(LARGE(AC206:BP206,3)),0,LARGE(AC206:BP206,3))+IF(ISERROR(LARGE(AC206:BP206,4)),0,LARGE(AC206:BP206,4))</f>
        <v>120</v>
      </c>
      <c r="N206" s="36">
        <f>IF(ISERROR(LARGE(BQ206:CV206,1)),0,LARGE(BQ206:CV206,1))+IF(ISERROR(LARGE(BQ206:CV206,2)),0,LARGE(BQ206:CV206,2))+IF(ISERROR(LARGE(BQ206:CV206,3)),0,LARGE(BQ206:CV206,3))+IF(ISERROR(LARGE(BQ206:CV206,4)),0,LARGE(BQ206:CV206,4))</f>
        <v>0</v>
      </c>
      <c r="O206" s="142">
        <f>IF(ISERROR(LARGE(CW206:DP206,1)),0,LARGE(CW206:DP206,1))+IF(ISERROR(LARGE(CW206:DP206,2)),0,LARGE(CW206:DP206,2))+IF(ISERROR(LARGE(CW206:DP206,3)),0,LARGE(CW206:DP206,3))+IF(ISERROR(LARGE(CW206:DP206,4)),0,LARGE(CW206:DP206,4))</f>
        <v>0</v>
      </c>
      <c r="P206" s="143">
        <f>IF(ISERROR(LARGE(V206:DP206,1)),0,LARGE(V206:DP206,1))+IF(ISERROR(LARGE(V206:DP206,2)),0,LARGE(V206:DP206,2))+IF(ISERROR(LARGE(V206:DP206,3)),0,LARGE(V206:DP206,3))+IF(ISERROR(LARGE(V206:DP206,4)),0,LARGE(V206:DP206,4))+IF(ISERROR(LARGE(V206:DP206,5)),0,LARGE(V206:DP206,5))+IF(ISERROR(LARGE(V206:DP206,6)),0,LARGE(V206:DP206,6))+IF(ISERROR(LARGE(V206:DP206,7)),0,LARGE(V206:DP206,7))+IF(ISERROR(LARGE(V206:DP206,8)),0,LARGE(V206:DP206,8))+IF(ISERROR(LARGE(V206:DP206,9)),0,LARGE(V206:DP206,9))+IF(ISERROR(LARGE(V206:DP206,10)),0,LARGE(V206:DP206,10))+IF(ISERROR(LARGE(V206:DP206,11)),0,LARGE(V206:DP206,11))+IF(ISERROR(LARGE(V206:DP206,12)),0,LARGE(V206:DP206,12))</f>
        <v>120</v>
      </c>
      <c r="Q206" s="144">
        <f>COUNT(V206:DP206)</f>
        <v>1</v>
      </c>
      <c r="R206" s="144">
        <f>IF(ISERROR(LARGE(V206:AB206,5)),0,LARGE(V206:AB206,5))</f>
        <v>0</v>
      </c>
      <c r="S206" s="144">
        <f>IF(ISERROR(LARGE(AC206:BP206,5)),0,LARGE(AC206:BP206,5))</f>
        <v>0</v>
      </c>
      <c r="T206" s="144">
        <f>IF(ISERROR(LARGE(BQ206:CV206,5)),0,LARGE(BQ206:CV206,5))</f>
        <v>0</v>
      </c>
      <c r="U206" s="144">
        <f>IF(ISERROR(LARGE(CW206:DP206,5)),0,LARGE(CW206:DP206,5))</f>
        <v>0</v>
      </c>
      <c r="V206" s="17"/>
      <c r="W206" s="17"/>
      <c r="X206" s="17"/>
      <c r="Y206" s="17"/>
      <c r="Z206" s="17"/>
      <c r="AA206" s="17"/>
      <c r="AB206" s="17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>
        <v>120</v>
      </c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41"/>
      <c r="BC206" s="141"/>
      <c r="BD206" s="141"/>
      <c r="BE206" s="141"/>
      <c r="BF206" s="141"/>
      <c r="BG206" s="141"/>
      <c r="BH206" s="141"/>
      <c r="BI206" s="141"/>
      <c r="BJ206" s="141"/>
      <c r="BK206" s="141"/>
      <c r="BL206" s="141"/>
      <c r="BM206" s="141"/>
      <c r="BN206" s="141"/>
      <c r="BO206" s="141"/>
      <c r="BP206" s="141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145"/>
      <c r="CJ206" s="146"/>
      <c r="CK206" s="146"/>
      <c r="CL206" s="146"/>
      <c r="CM206" s="146"/>
      <c r="CN206" s="146"/>
      <c r="CO206" s="146"/>
      <c r="CP206" s="147"/>
      <c r="CQ206" s="146"/>
      <c r="CR206" s="146"/>
      <c r="CS206" s="146"/>
      <c r="CT206" s="146"/>
      <c r="CU206" s="36"/>
      <c r="CV206" s="36"/>
      <c r="CW206" s="142"/>
      <c r="CX206" s="142"/>
      <c r="CY206" s="142"/>
      <c r="CZ206" s="142"/>
      <c r="DA206" s="142"/>
      <c r="DB206" s="142"/>
      <c r="DC206" s="142"/>
      <c r="DD206" s="142"/>
      <c r="DE206" s="142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</row>
    <row r="207" spans="1:120" ht="13.5" customHeight="1">
      <c r="A207" s="16" t="str">
        <f>IF(B207="","",IF(B207&gt;1,"UWAGA JUŻ BYŁ",""))</f>
        <v/>
      </c>
      <c r="B207" s="16">
        <f>IF(C207="","",COUNTIF($C$8:$C$51430,C207))</f>
        <v>1</v>
      </c>
      <c r="C207" s="16" t="str">
        <f>CONCATENATE(E207,F207,H207,G207)</f>
        <v>WÓJCIKBartoszSzczawnica</v>
      </c>
      <c r="D207" s="16">
        <f>IF(E207="","",COUNTA($E$8:E207))</f>
        <v>200</v>
      </c>
      <c r="E207" s="117" t="s">
        <v>1115</v>
      </c>
      <c r="F207" s="16" t="s">
        <v>418</v>
      </c>
      <c r="G207" s="12" t="s">
        <v>3243</v>
      </c>
      <c r="H207" s="12"/>
      <c r="I207" s="16" t="str">
        <f>IF(ISERROR(VLOOKUP(H207,KATEGORIE!$C$13:$E$50006,MATCH(KATEGORIE!$E$12,KATEGORIE!$C$12:$E$12,0),0)),"",VLOOKUP(H207,KATEGORIE!$C$13:$E$50006,MATCH(KATEGORIE!$E$12,KATEGORIE!$C$12:$E$12,0),0))</f>
        <v/>
      </c>
      <c r="J207" s="16" t="str">
        <f>IF(I207="","",COUNTIF($I$8:I207,I207))</f>
        <v/>
      </c>
      <c r="K207" s="16">
        <f>COUNT(V207:DP207)</f>
        <v>2</v>
      </c>
      <c r="L207" s="17">
        <f>IF(ISERROR(LARGE(V207:AB207,1)),0,LARGE(V207:AB207,1))+IF(ISERROR(LARGE(V207:AB207,2)),0,LARGE(V207:AB207,2))+IF(ISERROR(LARGE(V207:AB207,3)),0,LARGE(V207:AB207,3))+IF(ISERROR(LARGE(V207:AB207,4)),0,LARGE(V207:AB207,4))</f>
        <v>0</v>
      </c>
      <c r="M207" s="141">
        <f>IF(ISERROR(LARGE(AC207:BP207,1)),0,LARGE(AC207:BP207,1))+IF(ISERROR(LARGE(AC207:BP207,2)),0,LARGE(AC207:BP207,2))+IF(ISERROR(LARGE(AC207:BP207,3)),0,LARGE(AC207:BP207,3))+IF(ISERROR(LARGE(AC207:BP207,4)),0,LARGE(AC207:BP207,4))</f>
        <v>120</v>
      </c>
      <c r="N207" s="36">
        <f>IF(ISERROR(LARGE(BQ207:CV207,1)),0,LARGE(BQ207:CV207,1))+IF(ISERROR(LARGE(BQ207:CV207,2)),0,LARGE(BQ207:CV207,2))+IF(ISERROR(LARGE(BQ207:CV207,3)),0,LARGE(BQ207:CV207,3))+IF(ISERROR(LARGE(BQ207:CV207,4)),0,LARGE(BQ207:CV207,4))</f>
        <v>0</v>
      </c>
      <c r="O207" s="142">
        <f>IF(ISERROR(LARGE(CW207:DP207,1)),0,LARGE(CW207:DP207,1))+IF(ISERROR(LARGE(CW207:DP207,2)),0,LARGE(CW207:DP207,2))+IF(ISERROR(LARGE(CW207:DP207,3)),0,LARGE(CW207:DP207,3))+IF(ISERROR(LARGE(CW207:DP207,4)),0,LARGE(CW207:DP207,4))</f>
        <v>0</v>
      </c>
      <c r="P207" s="143">
        <f>IF(ISERROR(LARGE(V207:DP207,1)),0,LARGE(V207:DP207,1))+IF(ISERROR(LARGE(V207:DP207,2)),0,LARGE(V207:DP207,2))+IF(ISERROR(LARGE(V207:DP207,3)),0,LARGE(V207:DP207,3))+IF(ISERROR(LARGE(V207:DP207,4)),0,LARGE(V207:DP207,4))+IF(ISERROR(LARGE(V207:DP207,5)),0,LARGE(V207:DP207,5))+IF(ISERROR(LARGE(V207:DP207,6)),0,LARGE(V207:DP207,6))+IF(ISERROR(LARGE(V207:DP207,7)),0,LARGE(V207:DP207,7))+IF(ISERROR(LARGE(V207:DP207,8)),0,LARGE(V207:DP207,8))+IF(ISERROR(LARGE(V207:DP207,9)),0,LARGE(V207:DP207,9))+IF(ISERROR(LARGE(V207:DP207,10)),0,LARGE(V207:DP207,10))+IF(ISERROR(LARGE(V207:DP207,11)),0,LARGE(V207:DP207,11))+IF(ISERROR(LARGE(V207:DP207,12)),0,LARGE(V207:DP207,12))</f>
        <v>120</v>
      </c>
      <c r="Q207" s="144">
        <f>COUNT(V207:DP207)</f>
        <v>2</v>
      </c>
      <c r="R207" s="144">
        <f>IF(ISERROR(LARGE(V207:AB207,5)),0,LARGE(V207:AB207,5))</f>
        <v>0</v>
      </c>
      <c r="S207" s="144">
        <f>IF(ISERROR(LARGE(AC207:BP207,5)),0,LARGE(AC207:BP207,5))</f>
        <v>0</v>
      </c>
      <c r="T207" s="144">
        <f>IF(ISERROR(LARGE(BQ207:CV207,5)),0,LARGE(BQ207:CV207,5))</f>
        <v>0</v>
      </c>
      <c r="U207" s="144">
        <f>IF(ISERROR(LARGE(CW207:DP207,5)),0,LARGE(CW207:DP207,5))</f>
        <v>0</v>
      </c>
      <c r="V207" s="17"/>
      <c r="W207" s="17"/>
      <c r="X207" s="17"/>
      <c r="Y207" s="17"/>
      <c r="Z207" s="17"/>
      <c r="AA207" s="17"/>
      <c r="AB207" s="17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>
        <v>50</v>
      </c>
      <c r="AW207" s="141"/>
      <c r="AX207" s="141"/>
      <c r="AY207" s="141"/>
      <c r="AZ207" s="141"/>
      <c r="BA207" s="141">
        <v>70</v>
      </c>
      <c r="BB207" s="141"/>
      <c r="BC207" s="141"/>
      <c r="BD207" s="141"/>
      <c r="BE207" s="141"/>
      <c r="BF207" s="141"/>
      <c r="BG207" s="141"/>
      <c r="BH207" s="141"/>
      <c r="BI207" s="141"/>
      <c r="BJ207" s="141"/>
      <c r="BK207" s="141"/>
      <c r="BL207" s="141"/>
      <c r="BM207" s="141"/>
      <c r="BN207" s="141"/>
      <c r="BO207" s="141"/>
      <c r="BP207" s="141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  <c r="CB207" s="36"/>
      <c r="CC207" s="36"/>
      <c r="CD207" s="36"/>
      <c r="CE207" s="36"/>
      <c r="CF207" s="36"/>
      <c r="CG207" s="36"/>
      <c r="CH207" s="36"/>
      <c r="CI207" s="145"/>
      <c r="CJ207" s="146"/>
      <c r="CK207" s="146"/>
      <c r="CL207" s="146"/>
      <c r="CM207" s="146"/>
      <c r="CN207" s="146"/>
      <c r="CO207" s="146"/>
      <c r="CP207" s="147"/>
      <c r="CQ207" s="146"/>
      <c r="CR207" s="146"/>
      <c r="CS207" s="146"/>
      <c r="CT207" s="146"/>
      <c r="CU207" s="36"/>
      <c r="CV207" s="36"/>
      <c r="CW207" s="142"/>
      <c r="CX207" s="142"/>
      <c r="CY207" s="142"/>
      <c r="CZ207" s="142"/>
      <c r="DA207" s="142"/>
      <c r="DB207" s="142"/>
      <c r="DC207" s="142"/>
      <c r="DD207" s="142"/>
      <c r="DE207" s="142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</row>
    <row r="208" spans="1:120" ht="13.5" customHeight="1">
      <c r="A208" s="16" t="str">
        <f>IF(B208="","",IF(B208&gt;1,"UWAGA JUŻ BYŁ",""))</f>
        <v/>
      </c>
      <c r="B208" s="16">
        <f>IF(C208="","",COUNTIF($C$8:$C$51430,C208))</f>
        <v>1</v>
      </c>
      <c r="C208" s="16" t="str">
        <f>CONCATENATE(E208,F208,H208,G208)</f>
        <v>Pająk Łukasz1979WLACZOSZCZEDZANIE.PL</v>
      </c>
      <c r="D208" s="16">
        <f>IF(E208="","",COUNTA($E$8:E208))</f>
        <v>201</v>
      </c>
      <c r="E208" s="117" t="s">
        <v>1860</v>
      </c>
      <c r="F208" s="16" t="s">
        <v>171</v>
      </c>
      <c r="G208" s="116" t="s">
        <v>2890</v>
      </c>
      <c r="H208" s="116">
        <v>1979</v>
      </c>
      <c r="I208" s="16" t="str">
        <f>IF(ISERROR(VLOOKUP(H208,KATEGORIE!$C$13:$E$50006,MATCH(KATEGORIE!$E$12,KATEGORIE!$C$12:$E$12,0),0)),"",VLOOKUP(H208,KATEGORIE!$C$13:$E$50006,MATCH(KATEGORIE!$E$12,KATEGORIE!$C$12:$E$12,0),0))</f>
        <v>S2</v>
      </c>
      <c r="J208" s="16">
        <f>IF(I208="","",COUNTIF($I$8:I208,I208))</f>
        <v>62</v>
      </c>
      <c r="K208" s="16">
        <f>COUNT(V208:DP208)</f>
        <v>2</v>
      </c>
      <c r="L208" s="17">
        <f>IF(ISERROR(LARGE(V208:AB208,1)),0,LARGE(V208:AB208,1))+IF(ISERROR(LARGE(V208:AB208,2)),0,LARGE(V208:AB208,2))+IF(ISERROR(LARGE(V208:AB208,3)),0,LARGE(V208:AB208,3))+IF(ISERROR(LARGE(V208:AB208,4)),0,LARGE(V208:AB208,4))</f>
        <v>0</v>
      </c>
      <c r="M208" s="141">
        <f>IF(ISERROR(LARGE(AC208:BP208,1)),0,LARGE(AC208:BP208,1))+IF(ISERROR(LARGE(AC208:BP208,2)),0,LARGE(AC208:BP208,2))+IF(ISERROR(LARGE(AC208:BP208,3)),0,LARGE(AC208:BP208,3))+IF(ISERROR(LARGE(AC208:BP208,4)),0,LARGE(AC208:BP208,4))</f>
        <v>0</v>
      </c>
      <c r="N208" s="36">
        <f>IF(ISERROR(LARGE(BQ208:CV208,1)),0,LARGE(BQ208:CV208,1))+IF(ISERROR(LARGE(BQ208:CV208,2)),0,LARGE(BQ208:CV208,2))+IF(ISERROR(LARGE(BQ208:CV208,3)),0,LARGE(BQ208:CV208,3))+IF(ISERROR(LARGE(BQ208:CV208,4)),0,LARGE(BQ208:CV208,4))</f>
        <v>0</v>
      </c>
      <c r="O208" s="142">
        <f>IF(ISERROR(LARGE(CW208:DP208,1)),0,LARGE(CW208:DP208,1))+IF(ISERROR(LARGE(CW208:DP208,2)),0,LARGE(CW208:DP208,2))+IF(ISERROR(LARGE(CW208:DP208,3)),0,LARGE(CW208:DP208,3))+IF(ISERROR(LARGE(CW208:DP208,4)),0,LARGE(CW208:DP208,4))</f>
        <v>119</v>
      </c>
      <c r="P208" s="143">
        <f>IF(ISERROR(LARGE(V208:DP208,1)),0,LARGE(V208:DP208,1))+IF(ISERROR(LARGE(V208:DP208,2)),0,LARGE(V208:DP208,2))+IF(ISERROR(LARGE(V208:DP208,3)),0,LARGE(V208:DP208,3))+IF(ISERROR(LARGE(V208:DP208,4)),0,LARGE(V208:DP208,4))+IF(ISERROR(LARGE(V208:DP208,5)),0,LARGE(V208:DP208,5))+IF(ISERROR(LARGE(V208:DP208,6)),0,LARGE(V208:DP208,6))+IF(ISERROR(LARGE(V208:DP208,7)),0,LARGE(V208:DP208,7))+IF(ISERROR(LARGE(V208:DP208,8)),0,LARGE(V208:DP208,8))+IF(ISERROR(LARGE(V208:DP208,9)),0,LARGE(V208:DP208,9))+IF(ISERROR(LARGE(V208:DP208,10)),0,LARGE(V208:DP208,10))+IF(ISERROR(LARGE(V208:DP208,11)),0,LARGE(V208:DP208,11))+IF(ISERROR(LARGE(V208:DP208,12)),0,LARGE(V208:DP208,12))</f>
        <v>119</v>
      </c>
      <c r="Q208" s="144">
        <f>COUNT(V208:DP208)</f>
        <v>2</v>
      </c>
      <c r="R208" s="144">
        <f>IF(ISERROR(LARGE(V208:AB208,5)),0,LARGE(V208:AB208,5))</f>
        <v>0</v>
      </c>
      <c r="S208" s="144">
        <f>IF(ISERROR(LARGE(AC208:BP208,5)),0,LARGE(AC208:BP208,5))</f>
        <v>0</v>
      </c>
      <c r="T208" s="144">
        <f>IF(ISERROR(LARGE(BQ208:CV208,5)),0,LARGE(BQ208:CV208,5))</f>
        <v>0</v>
      </c>
      <c r="U208" s="144">
        <f>IF(ISERROR(LARGE(CW208:DP208,5)),0,LARGE(CW208:DP208,5))</f>
        <v>0</v>
      </c>
      <c r="V208" s="17"/>
      <c r="W208" s="17"/>
      <c r="X208" s="17"/>
      <c r="Y208" s="17"/>
      <c r="Z208" s="17"/>
      <c r="AA208" s="17"/>
      <c r="AB208" s="17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41"/>
      <c r="BC208" s="141"/>
      <c r="BD208" s="141"/>
      <c r="BE208" s="141"/>
      <c r="BF208" s="141"/>
      <c r="BG208" s="141"/>
      <c r="BH208" s="141"/>
      <c r="BI208" s="141"/>
      <c r="BJ208" s="141"/>
      <c r="BK208" s="141"/>
      <c r="BL208" s="141"/>
      <c r="BM208" s="141"/>
      <c r="BN208" s="141"/>
      <c r="BO208" s="141"/>
      <c r="BP208" s="141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  <c r="CB208" s="36"/>
      <c r="CC208" s="36"/>
      <c r="CD208" s="36"/>
      <c r="CE208" s="36"/>
      <c r="CF208" s="36"/>
      <c r="CG208" s="36"/>
      <c r="CH208" s="36"/>
      <c r="CI208" s="145"/>
      <c r="CJ208" s="146"/>
      <c r="CK208" s="146"/>
      <c r="CL208" s="146"/>
      <c r="CM208" s="146"/>
      <c r="CN208" s="146"/>
      <c r="CO208" s="146"/>
      <c r="CP208" s="147"/>
      <c r="CQ208" s="146"/>
      <c r="CR208" s="146"/>
      <c r="CS208" s="146"/>
      <c r="CT208" s="146"/>
      <c r="CU208" s="36"/>
      <c r="CV208" s="36"/>
      <c r="CW208" s="142"/>
      <c r="CX208" s="142"/>
      <c r="CY208" s="142"/>
      <c r="CZ208" s="142">
        <v>44</v>
      </c>
      <c r="DA208" s="142"/>
      <c r="DB208" s="142"/>
      <c r="DC208" s="142"/>
      <c r="DD208" s="142">
        <v>75</v>
      </c>
      <c r="DE208" s="142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</row>
    <row r="209" spans="1:120" ht="13.5" customHeight="1">
      <c r="A209" s="16" t="str">
        <f>IF(B209="","",IF(B209&gt;1,"UWAGA JUŻ BYŁ",""))</f>
        <v/>
      </c>
      <c r="B209" s="16">
        <f>IF(C209="","",COUNTIF($C$8:$C$51430,C209))</f>
        <v>1</v>
      </c>
      <c r="C209" s="16" t="str">
        <f>CONCATENATE(E209,F209,H209,G209)</f>
        <v>WRONADanielKRAKÓW</v>
      </c>
      <c r="D209" s="16">
        <f>IF(E209="","",COUNTA($E$8:E209))</f>
        <v>202</v>
      </c>
      <c r="E209" s="117" t="s">
        <v>3734</v>
      </c>
      <c r="F209" s="16" t="s">
        <v>256</v>
      </c>
      <c r="G209" s="12" t="s">
        <v>712</v>
      </c>
      <c r="H209" s="12"/>
      <c r="I209" s="16" t="str">
        <f>IF(ISERROR(VLOOKUP(H209,KATEGORIE!$C$13:$E$50006,MATCH(KATEGORIE!$E$12,KATEGORIE!$C$12:$E$12,0),0)),"",VLOOKUP(H209,KATEGORIE!$C$13:$E$50006,MATCH(KATEGORIE!$E$12,KATEGORIE!$C$12:$E$12,0),0))</f>
        <v/>
      </c>
      <c r="J209" s="16" t="str">
        <f>IF(I209="","",COUNTIF($I$8:I209,I209))</f>
        <v/>
      </c>
      <c r="K209" s="16">
        <f>COUNT(V209:DP209)</f>
        <v>3</v>
      </c>
      <c r="L209" s="17">
        <f>IF(ISERROR(LARGE(V209:AB209,1)),0,LARGE(V209:AB209,1))+IF(ISERROR(LARGE(V209:AB209,2)),0,LARGE(V209:AB209,2))+IF(ISERROR(LARGE(V209:AB209,3)),0,LARGE(V209:AB209,3))+IF(ISERROR(LARGE(V209:AB209,4)),0,LARGE(V209:AB209,4))</f>
        <v>0</v>
      </c>
      <c r="M209" s="141">
        <f>IF(ISERROR(LARGE(AC209:BP209,1)),0,LARGE(AC209:BP209,1))+IF(ISERROR(LARGE(AC209:BP209,2)),0,LARGE(AC209:BP209,2))+IF(ISERROR(LARGE(AC209:BP209,3)),0,LARGE(AC209:BP209,3))+IF(ISERROR(LARGE(AC209:BP209,4)),0,LARGE(AC209:BP209,4))</f>
        <v>119</v>
      </c>
      <c r="N209" s="36">
        <f>IF(ISERROR(LARGE(BQ209:CV209,1)),0,LARGE(BQ209:CV209,1))+IF(ISERROR(LARGE(BQ209:CV209,2)),0,LARGE(BQ209:CV209,2))+IF(ISERROR(LARGE(BQ209:CV209,3)),0,LARGE(BQ209:CV209,3))+IF(ISERROR(LARGE(BQ209:CV209,4)),0,LARGE(BQ209:CV209,4))</f>
        <v>0</v>
      </c>
      <c r="O209" s="142">
        <f>IF(ISERROR(LARGE(CW209:DP209,1)),0,LARGE(CW209:DP209,1))+IF(ISERROR(LARGE(CW209:DP209,2)),0,LARGE(CW209:DP209,2))+IF(ISERROR(LARGE(CW209:DP209,3)),0,LARGE(CW209:DP209,3))+IF(ISERROR(LARGE(CW209:DP209,4)),0,LARGE(CW209:DP209,4))</f>
        <v>0</v>
      </c>
      <c r="P209" s="143">
        <f>IF(ISERROR(LARGE(V209:DP209,1)),0,LARGE(V209:DP209,1))+IF(ISERROR(LARGE(V209:DP209,2)),0,LARGE(V209:DP209,2))+IF(ISERROR(LARGE(V209:DP209,3)),0,LARGE(V209:DP209,3))+IF(ISERROR(LARGE(V209:DP209,4)),0,LARGE(V209:DP209,4))+IF(ISERROR(LARGE(V209:DP209,5)),0,LARGE(V209:DP209,5))+IF(ISERROR(LARGE(V209:DP209,6)),0,LARGE(V209:DP209,6))+IF(ISERROR(LARGE(V209:DP209,7)),0,LARGE(V209:DP209,7))+IF(ISERROR(LARGE(V209:DP209,8)),0,LARGE(V209:DP209,8))+IF(ISERROR(LARGE(V209:DP209,9)),0,LARGE(V209:DP209,9))+IF(ISERROR(LARGE(V209:DP209,10)),0,LARGE(V209:DP209,10))+IF(ISERROR(LARGE(V209:DP209,11)),0,LARGE(V209:DP209,11))+IF(ISERROR(LARGE(V209:DP209,12)),0,LARGE(V209:DP209,12))</f>
        <v>119</v>
      </c>
      <c r="Q209" s="144">
        <f>COUNT(V209:DP209)</f>
        <v>3</v>
      </c>
      <c r="R209" s="144">
        <f>IF(ISERROR(LARGE(V209:AB209,5)),0,LARGE(V209:AB209,5))</f>
        <v>0</v>
      </c>
      <c r="S209" s="144">
        <f>IF(ISERROR(LARGE(AC209:BP209,5)),0,LARGE(AC209:BP209,5))</f>
        <v>0</v>
      </c>
      <c r="T209" s="144">
        <f>IF(ISERROR(LARGE(BQ209:CV209,5)),0,LARGE(BQ209:CV209,5))</f>
        <v>0</v>
      </c>
      <c r="U209" s="144">
        <f>IF(ISERROR(LARGE(CW209:DP209,5)),0,LARGE(CW209:DP209,5))</f>
        <v>0</v>
      </c>
      <c r="V209" s="17"/>
      <c r="W209" s="17"/>
      <c r="X209" s="17"/>
      <c r="Y209" s="17"/>
      <c r="Z209" s="17"/>
      <c r="AA209" s="17"/>
      <c r="AB209" s="17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>
        <v>53</v>
      </c>
      <c r="AW209" s="141"/>
      <c r="AX209" s="141">
        <v>61</v>
      </c>
      <c r="AY209" s="141"/>
      <c r="AZ209" s="141"/>
      <c r="BA209" s="141"/>
      <c r="BB209" s="141"/>
      <c r="BC209" s="141"/>
      <c r="BD209" s="141"/>
      <c r="BE209" s="141"/>
      <c r="BF209" s="141"/>
      <c r="BG209" s="141"/>
      <c r="BH209" s="141"/>
      <c r="BI209" s="141"/>
      <c r="BJ209" s="141">
        <v>5</v>
      </c>
      <c r="BK209" s="141"/>
      <c r="BL209" s="141"/>
      <c r="BM209" s="141"/>
      <c r="BN209" s="141"/>
      <c r="BO209" s="141"/>
      <c r="BP209" s="141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  <c r="CB209" s="36"/>
      <c r="CC209" s="36"/>
      <c r="CD209" s="36"/>
      <c r="CE209" s="36"/>
      <c r="CF209" s="36"/>
      <c r="CG209" s="36"/>
      <c r="CH209" s="36"/>
      <c r="CI209" s="145"/>
      <c r="CJ209" s="146"/>
      <c r="CK209" s="146"/>
      <c r="CL209" s="146"/>
      <c r="CM209" s="146"/>
      <c r="CN209" s="146"/>
      <c r="CO209" s="146"/>
      <c r="CP209" s="147"/>
      <c r="CQ209" s="146"/>
      <c r="CR209" s="146"/>
      <c r="CS209" s="146"/>
      <c r="CT209" s="146"/>
      <c r="CU209" s="36"/>
      <c r="CV209" s="36"/>
      <c r="CW209" s="142"/>
      <c r="CX209" s="142"/>
      <c r="CY209" s="142"/>
      <c r="CZ209" s="142"/>
      <c r="DA209" s="142"/>
      <c r="DB209" s="142"/>
      <c r="DC209" s="142"/>
      <c r="DD209" s="142"/>
      <c r="DE209" s="142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</row>
    <row r="210" spans="1:120" ht="13.5" customHeight="1">
      <c r="A210" s="16" t="str">
        <f>IF(B210="","",IF(B210&gt;1,"UWAGA JUŻ BYŁ",""))</f>
        <v/>
      </c>
      <c r="B210" s="16">
        <f>IF(C210="","",COUNTIF($C$8:$C$51430,C210))</f>
        <v>1</v>
      </c>
      <c r="C210" s="16" t="str">
        <f>CONCATENATE(E210,F210,H210,G210)</f>
        <v>WÓJCIKAdamHUSARIA RACE TEAM</v>
      </c>
      <c r="D210" s="16">
        <f>IF(E210="","",COUNTA($E$8:E210))</f>
        <v>203</v>
      </c>
      <c r="E210" s="117" t="s">
        <v>1115</v>
      </c>
      <c r="F210" s="16" t="s">
        <v>641</v>
      </c>
      <c r="G210" s="117" t="s">
        <v>779</v>
      </c>
      <c r="H210" s="12"/>
      <c r="I210" s="16" t="str">
        <f>IF(ISERROR(VLOOKUP(H210,KATEGORIE!$C$13:$E$50006,MATCH(KATEGORIE!$E$12,KATEGORIE!$C$12:$E$12,0),0)),"",VLOOKUP(H210,KATEGORIE!$C$13:$E$50006,MATCH(KATEGORIE!$E$12,KATEGORIE!$C$12:$E$12,0),0))</f>
        <v/>
      </c>
      <c r="J210" s="16" t="str">
        <f>IF(I210="","",COUNTIF($I$8:I210,I210))</f>
        <v/>
      </c>
      <c r="K210" s="16">
        <f>COUNT(V210:DP210)</f>
        <v>3</v>
      </c>
      <c r="L210" s="17">
        <f>IF(ISERROR(LARGE(V210:AB210,1)),0,LARGE(V210:AB210,1))+IF(ISERROR(LARGE(V210:AB210,2)),0,LARGE(V210:AB210,2))+IF(ISERROR(LARGE(V210:AB210,3)),0,LARGE(V210:AB210,3))+IF(ISERROR(LARGE(V210:AB210,4)),0,LARGE(V210:AB210,4))</f>
        <v>57</v>
      </c>
      <c r="M210" s="141">
        <f>IF(ISERROR(LARGE(AC210:BP210,1)),0,LARGE(AC210:BP210,1))+IF(ISERROR(LARGE(AC210:BP210,2)),0,LARGE(AC210:BP210,2))+IF(ISERROR(LARGE(AC210:BP210,3)),0,LARGE(AC210:BP210,3))+IF(ISERROR(LARGE(AC210:BP210,4)),0,LARGE(AC210:BP210,4))</f>
        <v>62</v>
      </c>
      <c r="N210" s="36">
        <f>IF(ISERROR(LARGE(BQ210:CV210,1)),0,LARGE(BQ210:CV210,1))+IF(ISERROR(LARGE(BQ210:CV210,2)),0,LARGE(BQ210:CV210,2))+IF(ISERROR(LARGE(BQ210:CV210,3)),0,LARGE(BQ210:CV210,3))+IF(ISERROR(LARGE(BQ210:CV210,4)),0,LARGE(BQ210:CV210,4))</f>
        <v>0</v>
      </c>
      <c r="O210" s="142">
        <f>IF(ISERROR(LARGE(CW210:DP210,1)),0,LARGE(CW210:DP210,1))+IF(ISERROR(LARGE(CW210:DP210,2)),0,LARGE(CW210:DP210,2))+IF(ISERROR(LARGE(CW210:DP210,3)),0,LARGE(CW210:DP210,3))+IF(ISERROR(LARGE(CW210:DP210,4)),0,LARGE(CW210:DP210,4))</f>
        <v>0</v>
      </c>
      <c r="P210" s="143">
        <f>IF(ISERROR(LARGE(V210:DP210,1)),0,LARGE(V210:DP210,1))+IF(ISERROR(LARGE(V210:DP210,2)),0,LARGE(V210:DP210,2))+IF(ISERROR(LARGE(V210:DP210,3)),0,LARGE(V210:DP210,3))+IF(ISERROR(LARGE(V210:DP210,4)),0,LARGE(V210:DP210,4))+IF(ISERROR(LARGE(V210:DP210,5)),0,LARGE(V210:DP210,5))+IF(ISERROR(LARGE(V210:DP210,6)),0,LARGE(V210:DP210,6))+IF(ISERROR(LARGE(V210:DP210,7)),0,LARGE(V210:DP210,7))+IF(ISERROR(LARGE(V210:DP210,8)),0,LARGE(V210:DP210,8))+IF(ISERROR(LARGE(V210:DP210,9)),0,LARGE(V210:DP210,9))+IF(ISERROR(LARGE(V210:DP210,10)),0,LARGE(V210:DP210,10))+IF(ISERROR(LARGE(V210:DP210,11)),0,LARGE(V210:DP210,11))+IF(ISERROR(LARGE(V210:DP210,12)),0,LARGE(V210:DP210,12))</f>
        <v>119</v>
      </c>
      <c r="Q210" s="144">
        <f>COUNT(V210:DP210)</f>
        <v>3</v>
      </c>
      <c r="R210" s="144">
        <f>IF(ISERROR(LARGE(V210:AB210,5)),0,LARGE(V210:AB210,5))</f>
        <v>0</v>
      </c>
      <c r="S210" s="144">
        <f>IF(ISERROR(LARGE(AC210:BP210,5)),0,LARGE(AC210:BP210,5))</f>
        <v>0</v>
      </c>
      <c r="T210" s="144">
        <f>IF(ISERROR(LARGE(BQ210:CV210,5)),0,LARGE(BQ210:CV210,5))</f>
        <v>0</v>
      </c>
      <c r="U210" s="144">
        <f>IF(ISERROR(LARGE(CW210:DP210,5)),0,LARGE(CW210:DP210,5))</f>
        <v>0</v>
      </c>
      <c r="V210" s="17"/>
      <c r="W210" s="17"/>
      <c r="X210" s="17"/>
      <c r="Y210" s="17">
        <v>57</v>
      </c>
      <c r="Z210" s="17"/>
      <c r="AA210" s="17"/>
      <c r="AB210" s="17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>
        <v>30</v>
      </c>
      <c r="AW210" s="141"/>
      <c r="AX210" s="141"/>
      <c r="AY210" s="141"/>
      <c r="AZ210" s="141"/>
      <c r="BA210" s="141"/>
      <c r="BB210" s="141"/>
      <c r="BC210" s="141"/>
      <c r="BD210" s="141"/>
      <c r="BE210" s="141"/>
      <c r="BF210" s="141"/>
      <c r="BG210" s="141"/>
      <c r="BH210" s="141"/>
      <c r="BI210" s="141"/>
      <c r="BJ210" s="141">
        <v>32</v>
      </c>
      <c r="BK210" s="141"/>
      <c r="BL210" s="141"/>
      <c r="BM210" s="141"/>
      <c r="BN210" s="141"/>
      <c r="BO210" s="141"/>
      <c r="BP210" s="141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  <c r="CB210" s="36"/>
      <c r="CC210" s="36"/>
      <c r="CD210" s="36"/>
      <c r="CE210" s="36"/>
      <c r="CF210" s="36"/>
      <c r="CG210" s="36"/>
      <c r="CH210" s="36"/>
      <c r="CI210" s="145"/>
      <c r="CJ210" s="146"/>
      <c r="CK210" s="146"/>
      <c r="CL210" s="146"/>
      <c r="CM210" s="146"/>
      <c r="CN210" s="146"/>
      <c r="CO210" s="146"/>
      <c r="CP210" s="147"/>
      <c r="CQ210" s="146"/>
      <c r="CR210" s="146"/>
      <c r="CS210" s="146"/>
      <c r="CT210" s="146"/>
      <c r="CU210" s="36"/>
      <c r="CV210" s="36"/>
      <c r="CW210" s="142"/>
      <c r="CX210" s="142"/>
      <c r="CY210" s="142"/>
      <c r="CZ210" s="142"/>
      <c r="DA210" s="142"/>
      <c r="DB210" s="142"/>
      <c r="DC210" s="142"/>
      <c r="DD210" s="142"/>
      <c r="DE210" s="142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</row>
    <row r="211" spans="1:120" ht="13.5" customHeight="1">
      <c r="A211" s="16" t="str">
        <f>IF(B211="","",IF(B211&gt;1,"UWAGA JUŻ BYŁ",""))</f>
        <v/>
      </c>
      <c r="B211" s="16">
        <f>IF(C211="","",COUNTIF($C$8:$C$51430,C211))</f>
        <v>1</v>
      </c>
      <c r="C211" s="16" t="str">
        <f>CONCATENATE(E211,F211,H211,G211)</f>
        <v>FurmanSławomir1976Akb Esemas</v>
      </c>
      <c r="D211" s="16">
        <f>IF(E211="","",COUNTA($E$8:E211))</f>
        <v>204</v>
      </c>
      <c r="E211" s="12" t="s">
        <v>211</v>
      </c>
      <c r="F211" s="16" t="s">
        <v>212</v>
      </c>
      <c r="G211" s="117" t="s">
        <v>213</v>
      </c>
      <c r="H211" s="12">
        <v>1976</v>
      </c>
      <c r="I211" s="16" t="str">
        <f>IF(ISERROR(VLOOKUP(H211,KATEGORIE!$C$13:$E$50006,MATCH(KATEGORIE!$E$12,KATEGORIE!$C$12:$E$12,0),0)),"",VLOOKUP(H211,KATEGORIE!$C$13:$E$50006,MATCH(KATEGORIE!$E$12,KATEGORIE!$C$12:$E$12,0),0))</f>
        <v>M</v>
      </c>
      <c r="J211" s="16">
        <f>IF(I211="","",COUNTIF($I$8:I211,I211))</f>
        <v>31</v>
      </c>
      <c r="K211" s="16">
        <f>COUNT(V211:DP211)</f>
        <v>5</v>
      </c>
      <c r="L211" s="17">
        <f>IF(ISERROR(LARGE(V211:AB211,1)),0,LARGE(V211:AB211,1))+IF(ISERROR(LARGE(V211:AB211,2)),0,LARGE(V211:AB211,2))+IF(ISERROR(LARGE(V211:AB211,3)),0,LARGE(V211:AB211,3))+IF(ISERROR(LARGE(V211:AB211,4)),0,LARGE(V211:AB211,4))</f>
        <v>6</v>
      </c>
      <c r="M211" s="141">
        <f>IF(ISERROR(LARGE(AC211:BP211,1)),0,LARGE(AC211:BP211,1))+IF(ISERROR(LARGE(AC211:BP211,2)),0,LARGE(AC211:BP211,2))+IF(ISERROR(LARGE(AC211:BP211,3)),0,LARGE(AC211:BP211,3))+IF(ISERROR(LARGE(AC211:BP211,4)),0,LARGE(AC211:BP211,4))</f>
        <v>26</v>
      </c>
      <c r="N211" s="36">
        <f>IF(ISERROR(LARGE(BQ211:CV211,1)),0,LARGE(BQ211:CV211,1))+IF(ISERROR(LARGE(BQ211:CV211,2)),0,LARGE(BQ211:CV211,2))+IF(ISERROR(LARGE(BQ211:CV211,3)),0,LARGE(BQ211:CV211,3))+IF(ISERROR(LARGE(BQ211:CV211,4)),0,LARGE(BQ211:CV211,4))</f>
        <v>86</v>
      </c>
      <c r="O211" s="142">
        <f>IF(ISERROR(LARGE(CW211:DP211,1)),0,LARGE(CW211:DP211,1))+IF(ISERROR(LARGE(CW211:DP211,2)),0,LARGE(CW211:DP211,2))+IF(ISERROR(LARGE(CW211:DP211,3)),0,LARGE(CW211:DP211,3))+IF(ISERROR(LARGE(CW211:DP211,4)),0,LARGE(CW211:DP211,4))</f>
        <v>0</v>
      </c>
      <c r="P211" s="143">
        <f>IF(ISERROR(LARGE(V211:DP211,1)),0,LARGE(V211:DP211,1))+IF(ISERROR(LARGE(V211:DP211,2)),0,LARGE(V211:DP211,2))+IF(ISERROR(LARGE(V211:DP211,3)),0,LARGE(V211:DP211,3))+IF(ISERROR(LARGE(V211:DP211,4)),0,LARGE(V211:DP211,4))+IF(ISERROR(LARGE(V211:DP211,5)),0,LARGE(V211:DP211,5))+IF(ISERROR(LARGE(V211:DP211,6)),0,LARGE(V211:DP211,6))+IF(ISERROR(LARGE(V211:DP211,7)),0,LARGE(V211:DP211,7))+IF(ISERROR(LARGE(V211:DP211,8)),0,LARGE(V211:DP211,8))+IF(ISERROR(LARGE(V211:DP211,9)),0,LARGE(V211:DP211,9))+IF(ISERROR(LARGE(V211:DP211,10)),0,LARGE(V211:DP211,10))+IF(ISERROR(LARGE(V211:DP211,11)),0,LARGE(V211:DP211,11))+IF(ISERROR(LARGE(V211:DP211,12)),0,LARGE(V211:DP211,12))</f>
        <v>118</v>
      </c>
      <c r="Q211" s="144">
        <f>COUNT(V211:DP211)</f>
        <v>5</v>
      </c>
      <c r="R211" s="144">
        <f>IF(ISERROR(LARGE(V211:AB211,5)),0,LARGE(V211:AB211,5))</f>
        <v>0</v>
      </c>
      <c r="S211" s="144">
        <f>IF(ISERROR(LARGE(AC211:BP211,5)),0,LARGE(AC211:BP211,5))</f>
        <v>0</v>
      </c>
      <c r="T211" s="144">
        <f>IF(ISERROR(LARGE(BQ211:CV211,5)),0,LARGE(BQ211:CV211,5))</f>
        <v>0</v>
      </c>
      <c r="U211" s="144">
        <f>IF(ISERROR(LARGE(CW211:DP211,5)),0,LARGE(CW211:DP211,5))</f>
        <v>0</v>
      </c>
      <c r="V211" s="17"/>
      <c r="W211" s="17"/>
      <c r="X211" s="17"/>
      <c r="Y211" s="17"/>
      <c r="Z211" s="17">
        <v>6</v>
      </c>
      <c r="AA211" s="17"/>
      <c r="AB211" s="17"/>
      <c r="AC211" s="141"/>
      <c r="AD211" s="141"/>
      <c r="AE211" s="141"/>
      <c r="AF211" s="141"/>
      <c r="AG211" s="141">
        <v>26</v>
      </c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41"/>
      <c r="BC211" s="141"/>
      <c r="BD211" s="141"/>
      <c r="BE211" s="141"/>
      <c r="BF211" s="141"/>
      <c r="BG211" s="141"/>
      <c r="BH211" s="141"/>
      <c r="BI211" s="141"/>
      <c r="BJ211" s="141"/>
      <c r="BK211" s="141"/>
      <c r="BL211" s="141"/>
      <c r="BM211" s="141"/>
      <c r="BN211" s="141"/>
      <c r="BO211" s="141"/>
      <c r="BP211" s="141"/>
      <c r="BQ211" s="36">
        <v>28</v>
      </c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  <c r="CB211" s="36"/>
      <c r="CC211" s="36"/>
      <c r="CD211" s="36"/>
      <c r="CE211" s="36"/>
      <c r="CF211" s="36"/>
      <c r="CG211" s="36"/>
      <c r="CH211" s="36"/>
      <c r="CI211" s="145"/>
      <c r="CJ211" s="146">
        <v>28</v>
      </c>
      <c r="CK211" s="146"/>
      <c r="CL211" s="146">
        <v>30</v>
      </c>
      <c r="CM211" s="146"/>
      <c r="CN211" s="146"/>
      <c r="CO211" s="146"/>
      <c r="CP211" s="147"/>
      <c r="CQ211" s="146"/>
      <c r="CR211" s="146"/>
      <c r="CS211" s="146"/>
      <c r="CT211" s="146"/>
      <c r="CU211" s="36"/>
      <c r="CV211" s="36"/>
      <c r="CW211" s="142"/>
      <c r="CX211" s="142"/>
      <c r="CY211" s="142"/>
      <c r="CZ211" s="142"/>
      <c r="DA211" s="142"/>
      <c r="DB211" s="142"/>
      <c r="DC211" s="142"/>
      <c r="DD211" s="142"/>
      <c r="DE211" s="142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</row>
    <row r="212" spans="1:120" ht="13.5" customHeight="1">
      <c r="A212" s="16" t="str">
        <f>IF(B212="","",IF(B212&gt;1,"UWAGA JUŻ BYŁ",""))</f>
        <v/>
      </c>
      <c r="B212" s="16">
        <f>IF(C212="","",COUNTIF($C$8:$C$51430,C212))</f>
        <v>1</v>
      </c>
      <c r="C212" s="16" t="str">
        <f>CONCATENATE(E212,F212,H212,G212)</f>
        <v>MAGDZIARCZYKRoman1977</v>
      </c>
      <c r="D212" s="16">
        <f>IF(E212="","",COUNTA($E$8:E212))</f>
        <v>205</v>
      </c>
      <c r="E212" s="12" t="s">
        <v>1428</v>
      </c>
      <c r="F212" s="16" t="s">
        <v>217</v>
      </c>
      <c r="G212" s="12"/>
      <c r="H212" s="12">
        <v>1977</v>
      </c>
      <c r="I212" s="16" t="str">
        <f>IF(ISERROR(VLOOKUP(H212,KATEGORIE!$C$13:$E$50006,MATCH(KATEGORIE!$E$12,KATEGORIE!$C$12:$E$12,0),0)),"",VLOOKUP(H212,KATEGORIE!$C$13:$E$50006,MATCH(KATEGORIE!$E$12,KATEGORIE!$C$12:$E$12,0),0))</f>
        <v>M</v>
      </c>
      <c r="J212" s="16">
        <f>IF(I212="","",COUNTIF($I$8:I212,I212))</f>
        <v>32</v>
      </c>
      <c r="K212" s="16">
        <f>COUNT(V212:DP212)</f>
        <v>2</v>
      </c>
      <c r="L212" s="17">
        <f>IF(ISERROR(LARGE(V212:AB212,1)),0,LARGE(V212:AB212,1))+IF(ISERROR(LARGE(V212:AB212,2)),0,LARGE(V212:AB212,2))+IF(ISERROR(LARGE(V212:AB212,3)),0,LARGE(V212:AB212,3))+IF(ISERROR(LARGE(V212:AB212,4)),0,LARGE(V212:AB212,4))</f>
        <v>0</v>
      </c>
      <c r="M212" s="141">
        <f>IF(ISERROR(LARGE(AC212:BP212,1)),0,LARGE(AC212:BP212,1))+IF(ISERROR(LARGE(AC212:BP212,2)),0,LARGE(AC212:BP212,2))+IF(ISERROR(LARGE(AC212:BP212,3)),0,LARGE(AC212:BP212,3))+IF(ISERROR(LARGE(AC212:BP212,4)),0,LARGE(AC212:BP212,4))</f>
        <v>70</v>
      </c>
      <c r="N212" s="36">
        <f>IF(ISERROR(LARGE(BQ212:CV212,1)),0,LARGE(BQ212:CV212,1))+IF(ISERROR(LARGE(BQ212:CV212,2)),0,LARGE(BQ212:CV212,2))+IF(ISERROR(LARGE(BQ212:CV212,3)),0,LARGE(BQ212:CV212,3))+IF(ISERROR(LARGE(BQ212:CV212,4)),0,LARGE(BQ212:CV212,4))</f>
        <v>48</v>
      </c>
      <c r="O212" s="142">
        <f>IF(ISERROR(LARGE(CW212:DP212,1)),0,LARGE(CW212:DP212,1))+IF(ISERROR(LARGE(CW212:DP212,2)),0,LARGE(CW212:DP212,2))+IF(ISERROR(LARGE(CW212:DP212,3)),0,LARGE(CW212:DP212,3))+IF(ISERROR(LARGE(CW212:DP212,4)),0,LARGE(CW212:DP212,4))</f>
        <v>0</v>
      </c>
      <c r="P212" s="143">
        <f>IF(ISERROR(LARGE(V212:DP212,1)),0,LARGE(V212:DP212,1))+IF(ISERROR(LARGE(V212:DP212,2)),0,LARGE(V212:DP212,2))+IF(ISERROR(LARGE(V212:DP212,3)),0,LARGE(V212:DP212,3))+IF(ISERROR(LARGE(V212:DP212,4)),0,LARGE(V212:DP212,4))+IF(ISERROR(LARGE(V212:DP212,5)),0,LARGE(V212:DP212,5))+IF(ISERROR(LARGE(V212:DP212,6)),0,LARGE(V212:DP212,6))+IF(ISERROR(LARGE(V212:DP212,7)),0,LARGE(V212:DP212,7))+IF(ISERROR(LARGE(V212:DP212,8)),0,LARGE(V212:DP212,8))+IF(ISERROR(LARGE(V212:DP212,9)),0,LARGE(V212:DP212,9))+IF(ISERROR(LARGE(V212:DP212,10)),0,LARGE(V212:DP212,10))+IF(ISERROR(LARGE(V212:DP212,11)),0,LARGE(V212:DP212,11))+IF(ISERROR(LARGE(V212:DP212,12)),0,LARGE(V212:DP212,12))</f>
        <v>118</v>
      </c>
      <c r="Q212" s="144">
        <f>COUNT(V212:DP212)</f>
        <v>2</v>
      </c>
      <c r="R212" s="144">
        <f>IF(ISERROR(LARGE(V212:AB212,5)),0,LARGE(V212:AB212,5))</f>
        <v>0</v>
      </c>
      <c r="S212" s="144">
        <f>IF(ISERROR(LARGE(AC212:BP212,5)),0,LARGE(AC212:BP212,5))</f>
        <v>0</v>
      </c>
      <c r="T212" s="144">
        <f>IF(ISERROR(LARGE(BQ212:CV212,5)),0,LARGE(BQ212:CV212,5))</f>
        <v>0</v>
      </c>
      <c r="U212" s="144">
        <f>IF(ISERROR(LARGE(CW212:DP212,5)),0,LARGE(CW212:DP212,5))</f>
        <v>0</v>
      </c>
      <c r="V212" s="17"/>
      <c r="W212" s="17"/>
      <c r="X212" s="17"/>
      <c r="Y212" s="17"/>
      <c r="Z212" s="17"/>
      <c r="AA212" s="17"/>
      <c r="AB212" s="17"/>
      <c r="AC212" s="141"/>
      <c r="AD212" s="141"/>
      <c r="AE212" s="141"/>
      <c r="AF212" s="141"/>
      <c r="AG212" s="141">
        <v>70</v>
      </c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41"/>
      <c r="BC212" s="141"/>
      <c r="BD212" s="141"/>
      <c r="BE212" s="141"/>
      <c r="BF212" s="141"/>
      <c r="BG212" s="141"/>
      <c r="BH212" s="141"/>
      <c r="BI212" s="141"/>
      <c r="BJ212" s="141"/>
      <c r="BK212" s="141"/>
      <c r="BL212" s="141"/>
      <c r="BM212" s="141"/>
      <c r="BN212" s="141"/>
      <c r="BO212" s="141"/>
      <c r="BP212" s="141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  <c r="CB212" s="36"/>
      <c r="CC212" s="36"/>
      <c r="CD212" s="36"/>
      <c r="CE212" s="36"/>
      <c r="CF212" s="36"/>
      <c r="CG212" s="36"/>
      <c r="CH212" s="36"/>
      <c r="CI212" s="145"/>
      <c r="CJ212" s="146"/>
      <c r="CK212" s="146"/>
      <c r="CL212" s="146">
        <v>48</v>
      </c>
      <c r="CM212" s="146"/>
      <c r="CN212" s="146"/>
      <c r="CO212" s="146"/>
      <c r="CP212" s="147"/>
      <c r="CQ212" s="146"/>
      <c r="CR212" s="146"/>
      <c r="CS212" s="146"/>
      <c r="CT212" s="146"/>
      <c r="CU212" s="36"/>
      <c r="CV212" s="36"/>
      <c r="CW212" s="142"/>
      <c r="CX212" s="142"/>
      <c r="CY212" s="142"/>
      <c r="CZ212" s="142"/>
      <c r="DA212" s="142"/>
      <c r="DB212" s="142"/>
      <c r="DC212" s="142"/>
      <c r="DD212" s="142"/>
      <c r="DE212" s="142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</row>
    <row r="213" spans="1:120" ht="13.5" customHeight="1">
      <c r="A213" s="16" t="str">
        <f>IF(B213="","",IF(B213&gt;1,"UWAGA JUŻ BYŁ",""))</f>
        <v/>
      </c>
      <c r="B213" s="16">
        <f>IF(C213="","",COUNTIF($C$8:$C$51430,C213))</f>
        <v>1</v>
      </c>
      <c r="C213" s="16" t="str">
        <f>CONCATENATE(E213,F213,H213,G213)</f>
        <v>WasiewiczAdamWarszawa</v>
      </c>
      <c r="D213" s="16">
        <f>IF(E213="","",COUNTA($E$8:E213))</f>
        <v>206</v>
      </c>
      <c r="E213" s="12" t="s">
        <v>1749</v>
      </c>
      <c r="F213" s="16" t="s">
        <v>641</v>
      </c>
      <c r="G213" s="12" t="s">
        <v>670</v>
      </c>
      <c r="H213" s="12"/>
      <c r="I213" s="16" t="str">
        <f>IF(ISERROR(VLOOKUP(H213,KATEGORIE!$C$13:$E$50006,MATCH(KATEGORIE!$E$12,KATEGORIE!$C$12:$E$12,0),0)),"",VLOOKUP(H213,KATEGORIE!$C$13:$E$50006,MATCH(KATEGORIE!$E$12,KATEGORIE!$C$12:$E$12,0),0))</f>
        <v/>
      </c>
      <c r="J213" s="16" t="str">
        <f>IF(I213="","",COUNTIF($I$8:I213,I213))</f>
        <v/>
      </c>
      <c r="K213" s="16">
        <f>COUNT(V213:DP213)</f>
        <v>2</v>
      </c>
      <c r="L213" s="17">
        <f>IF(ISERROR(LARGE(V213:AB213,1)),0,LARGE(V213:AB213,1))+IF(ISERROR(LARGE(V213:AB213,2)),0,LARGE(V213:AB213,2))+IF(ISERROR(LARGE(V213:AB213,3)),0,LARGE(V213:AB213,3))+IF(ISERROR(LARGE(V213:AB213,4)),0,LARGE(V213:AB213,4))</f>
        <v>0</v>
      </c>
      <c r="M213" s="141">
        <f>IF(ISERROR(LARGE(AC213:BP213,1)),0,LARGE(AC213:BP213,1))+IF(ISERROR(LARGE(AC213:BP213,2)),0,LARGE(AC213:BP213,2))+IF(ISERROR(LARGE(AC213:BP213,3)),0,LARGE(AC213:BP213,3))+IF(ISERROR(LARGE(AC213:BP213,4)),0,LARGE(AC213:BP213,4))</f>
        <v>118</v>
      </c>
      <c r="N213" s="36">
        <f>IF(ISERROR(LARGE(BQ213:CV213,1)),0,LARGE(BQ213:CV213,1))+IF(ISERROR(LARGE(BQ213:CV213,2)),0,LARGE(BQ213:CV213,2))+IF(ISERROR(LARGE(BQ213:CV213,3)),0,LARGE(BQ213:CV213,3))+IF(ISERROR(LARGE(BQ213:CV213,4)),0,LARGE(BQ213:CV213,4))</f>
        <v>0</v>
      </c>
      <c r="O213" s="142">
        <f>IF(ISERROR(LARGE(CW213:DP213,1)),0,LARGE(CW213:DP213,1))+IF(ISERROR(LARGE(CW213:DP213,2)),0,LARGE(CW213:DP213,2))+IF(ISERROR(LARGE(CW213:DP213,3)),0,LARGE(CW213:DP213,3))+IF(ISERROR(LARGE(CW213:DP213,4)),0,LARGE(CW213:DP213,4))</f>
        <v>0</v>
      </c>
      <c r="P213" s="143">
        <f>IF(ISERROR(LARGE(V213:DP213,1)),0,LARGE(V213:DP213,1))+IF(ISERROR(LARGE(V213:DP213,2)),0,LARGE(V213:DP213,2))+IF(ISERROR(LARGE(V213:DP213,3)),0,LARGE(V213:DP213,3))+IF(ISERROR(LARGE(V213:DP213,4)),0,LARGE(V213:DP213,4))+IF(ISERROR(LARGE(V213:DP213,5)),0,LARGE(V213:DP213,5))+IF(ISERROR(LARGE(V213:DP213,6)),0,LARGE(V213:DP213,6))+IF(ISERROR(LARGE(V213:DP213,7)),0,LARGE(V213:DP213,7))+IF(ISERROR(LARGE(V213:DP213,8)),0,LARGE(V213:DP213,8))+IF(ISERROR(LARGE(V213:DP213,9)),0,LARGE(V213:DP213,9))+IF(ISERROR(LARGE(V213:DP213,10)),0,LARGE(V213:DP213,10))+IF(ISERROR(LARGE(V213:DP213,11)),0,LARGE(V213:DP213,11))+IF(ISERROR(LARGE(V213:DP213,12)),0,LARGE(V213:DP213,12))</f>
        <v>118</v>
      </c>
      <c r="Q213" s="144">
        <f>COUNT(V213:DP213)</f>
        <v>2</v>
      </c>
      <c r="R213" s="144">
        <f>IF(ISERROR(LARGE(V213:AB213,5)),0,LARGE(V213:AB213,5))</f>
        <v>0</v>
      </c>
      <c r="S213" s="144">
        <f>IF(ISERROR(LARGE(AC213:BP213,5)),0,LARGE(AC213:BP213,5))</f>
        <v>0</v>
      </c>
      <c r="T213" s="144">
        <f>IF(ISERROR(LARGE(BQ213:CV213,5)),0,LARGE(BQ213:CV213,5))</f>
        <v>0</v>
      </c>
      <c r="U213" s="144">
        <f>IF(ISERROR(LARGE(CW213:DP213,5)),0,LARGE(CW213:DP213,5))</f>
        <v>0</v>
      </c>
      <c r="V213" s="17"/>
      <c r="W213" s="17"/>
      <c r="X213" s="17"/>
      <c r="Y213" s="17"/>
      <c r="Z213" s="17"/>
      <c r="AA213" s="17"/>
      <c r="AB213" s="17"/>
      <c r="AC213" s="141"/>
      <c r="AD213" s="141"/>
      <c r="AE213" s="141"/>
      <c r="AF213" s="141"/>
      <c r="AG213" s="141"/>
      <c r="AH213" s="141"/>
      <c r="AI213" s="141"/>
      <c r="AJ213" s="141"/>
      <c r="AK213" s="141">
        <v>53</v>
      </c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41"/>
      <c r="BC213" s="141"/>
      <c r="BD213" s="141"/>
      <c r="BE213" s="141"/>
      <c r="BF213" s="141">
        <v>65</v>
      </c>
      <c r="BG213" s="141"/>
      <c r="BH213" s="141"/>
      <c r="BI213" s="141"/>
      <c r="BJ213" s="141"/>
      <c r="BK213" s="141"/>
      <c r="BL213" s="141"/>
      <c r="BM213" s="141"/>
      <c r="BN213" s="141"/>
      <c r="BO213" s="141"/>
      <c r="BP213" s="141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  <c r="CB213" s="36"/>
      <c r="CC213" s="36"/>
      <c r="CD213" s="36"/>
      <c r="CE213" s="36"/>
      <c r="CF213" s="36"/>
      <c r="CG213" s="36"/>
      <c r="CH213" s="36"/>
      <c r="CI213" s="145"/>
      <c r="CJ213" s="146"/>
      <c r="CK213" s="146"/>
      <c r="CL213" s="146"/>
      <c r="CM213" s="146"/>
      <c r="CN213" s="146"/>
      <c r="CO213" s="146"/>
      <c r="CP213" s="147"/>
      <c r="CQ213" s="146"/>
      <c r="CR213" s="146"/>
      <c r="CS213" s="146"/>
      <c r="CT213" s="146"/>
      <c r="CU213" s="36"/>
      <c r="CV213" s="36"/>
      <c r="CW213" s="142"/>
      <c r="CX213" s="142"/>
      <c r="CY213" s="142"/>
      <c r="CZ213" s="142"/>
      <c r="DA213" s="142"/>
      <c r="DB213" s="142"/>
      <c r="DC213" s="142"/>
      <c r="DD213" s="142"/>
      <c r="DE213" s="142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</row>
    <row r="214" spans="1:120" ht="13.5" customHeight="1">
      <c r="A214" s="16" t="str">
        <f>IF(B214="","",IF(B214&gt;1,"UWAGA JUŻ BYŁ",""))</f>
        <v/>
      </c>
      <c r="B214" s="16">
        <f>IF(C214="","",COUNTIF($C$8:$C$51430,C214))</f>
        <v>1</v>
      </c>
      <c r="C214" s="16" t="str">
        <f>CONCATENATE(E214,F214,H214,G214)</f>
        <v>OleksyJarosławKS Limanowa Forrest</v>
      </c>
      <c r="D214" s="16">
        <f>IF(E214="","",COUNTA($E$8:E214))</f>
        <v>207</v>
      </c>
      <c r="E214" s="12" t="s">
        <v>3899</v>
      </c>
      <c r="F214" s="16" t="s">
        <v>420</v>
      </c>
      <c r="G214" s="12" t="s">
        <v>1875</v>
      </c>
      <c r="H214" s="12"/>
      <c r="I214" s="16" t="str">
        <f>IF(ISERROR(VLOOKUP(H214,KATEGORIE!$C$13:$E$50006,MATCH(KATEGORIE!$E$12,KATEGORIE!$C$12:$E$12,0),0)),"",VLOOKUP(H214,KATEGORIE!$C$13:$E$50006,MATCH(KATEGORIE!$E$12,KATEGORIE!$C$12:$E$12,0),0))</f>
        <v/>
      </c>
      <c r="J214" s="16" t="str">
        <f>IF(I214="","",COUNTIF($I$8:I214,I214))</f>
        <v/>
      </c>
      <c r="K214" s="16">
        <f>COUNT(V214:DP214)</f>
        <v>2</v>
      </c>
      <c r="L214" s="17">
        <f>IF(ISERROR(LARGE(V214:AB214,1)),0,LARGE(V214:AB214,1))+IF(ISERROR(LARGE(V214:AB214,2)),0,LARGE(V214:AB214,2))+IF(ISERROR(LARGE(V214:AB214,3)),0,LARGE(V214:AB214,3))+IF(ISERROR(LARGE(V214:AB214,4)),0,LARGE(V214:AB214,4))</f>
        <v>0</v>
      </c>
      <c r="M214" s="141">
        <f>IF(ISERROR(LARGE(AC214:BP214,1)),0,LARGE(AC214:BP214,1))+IF(ISERROR(LARGE(AC214:BP214,2)),0,LARGE(AC214:BP214,2))+IF(ISERROR(LARGE(AC214:BP214,3)),0,LARGE(AC214:BP214,3))+IF(ISERROR(LARGE(AC214:BP214,4)),0,LARGE(AC214:BP214,4))</f>
        <v>0</v>
      </c>
      <c r="N214" s="36">
        <f>IF(ISERROR(LARGE(BQ214:CV214,1)),0,LARGE(BQ214:CV214,1))+IF(ISERROR(LARGE(BQ214:CV214,2)),0,LARGE(BQ214:CV214,2))+IF(ISERROR(LARGE(BQ214:CV214,3)),0,LARGE(BQ214:CV214,3))+IF(ISERROR(LARGE(BQ214:CV214,4)),0,LARGE(BQ214:CV214,4))</f>
        <v>28</v>
      </c>
      <c r="O214" s="142">
        <f>IF(ISERROR(LARGE(CW214:DP214,1)),0,LARGE(CW214:DP214,1))+IF(ISERROR(LARGE(CW214:DP214,2)),0,LARGE(CW214:DP214,2))+IF(ISERROR(LARGE(CW214:DP214,3)),0,LARGE(CW214:DP214,3))+IF(ISERROR(LARGE(CW214:DP214,4)),0,LARGE(CW214:DP214,4))</f>
        <v>90</v>
      </c>
      <c r="P214" s="143">
        <f>IF(ISERROR(LARGE(V214:DP214,1)),0,LARGE(V214:DP214,1))+IF(ISERROR(LARGE(V214:DP214,2)),0,LARGE(V214:DP214,2))+IF(ISERROR(LARGE(V214:DP214,3)),0,LARGE(V214:DP214,3))+IF(ISERROR(LARGE(V214:DP214,4)),0,LARGE(V214:DP214,4))+IF(ISERROR(LARGE(V214:DP214,5)),0,LARGE(V214:DP214,5))+IF(ISERROR(LARGE(V214:DP214,6)),0,LARGE(V214:DP214,6))+IF(ISERROR(LARGE(V214:DP214,7)),0,LARGE(V214:DP214,7))+IF(ISERROR(LARGE(V214:DP214,8)),0,LARGE(V214:DP214,8))+IF(ISERROR(LARGE(V214:DP214,9)),0,LARGE(V214:DP214,9))+IF(ISERROR(LARGE(V214:DP214,10)),0,LARGE(V214:DP214,10))+IF(ISERROR(LARGE(V214:DP214,11)),0,LARGE(V214:DP214,11))+IF(ISERROR(LARGE(V214:DP214,12)),0,LARGE(V214:DP214,12))</f>
        <v>118</v>
      </c>
      <c r="Q214" s="144">
        <f>COUNT(V214:DP214)</f>
        <v>2</v>
      </c>
      <c r="R214" s="144">
        <f>IF(ISERROR(LARGE(V214:AB214,5)),0,LARGE(V214:AB214,5))</f>
        <v>0</v>
      </c>
      <c r="S214" s="144">
        <f>IF(ISERROR(LARGE(AC214:BP214,5)),0,LARGE(AC214:BP214,5))</f>
        <v>0</v>
      </c>
      <c r="T214" s="144">
        <f>IF(ISERROR(LARGE(BQ214:CV214,5)),0,LARGE(BQ214:CV214,5))</f>
        <v>0</v>
      </c>
      <c r="U214" s="144">
        <f>IF(ISERROR(LARGE(CW214:DP214,5)),0,LARGE(CW214:DP214,5))</f>
        <v>0</v>
      </c>
      <c r="V214" s="17"/>
      <c r="W214" s="17"/>
      <c r="X214" s="17"/>
      <c r="Y214" s="17"/>
      <c r="Z214" s="17"/>
      <c r="AA214" s="17"/>
      <c r="AB214" s="17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41"/>
      <c r="BC214" s="141"/>
      <c r="BD214" s="141"/>
      <c r="BE214" s="141"/>
      <c r="BF214" s="141"/>
      <c r="BG214" s="141"/>
      <c r="BH214" s="141"/>
      <c r="BI214" s="141"/>
      <c r="BJ214" s="141"/>
      <c r="BK214" s="141"/>
      <c r="BL214" s="141"/>
      <c r="BM214" s="141"/>
      <c r="BN214" s="141"/>
      <c r="BO214" s="141"/>
      <c r="BP214" s="141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  <c r="CB214" s="36"/>
      <c r="CC214" s="36"/>
      <c r="CD214" s="36"/>
      <c r="CE214" s="36"/>
      <c r="CF214" s="36"/>
      <c r="CG214" s="36"/>
      <c r="CH214" s="36">
        <v>28</v>
      </c>
      <c r="CI214" s="145"/>
      <c r="CJ214" s="146"/>
      <c r="CK214" s="146"/>
      <c r="CL214" s="146"/>
      <c r="CM214" s="146"/>
      <c r="CN214" s="146"/>
      <c r="CO214" s="146"/>
      <c r="CP214" s="147"/>
      <c r="CQ214" s="146"/>
      <c r="CR214" s="146"/>
      <c r="CS214" s="146"/>
      <c r="CT214" s="146"/>
      <c r="CU214" s="36"/>
      <c r="CV214" s="36"/>
      <c r="CW214" s="142"/>
      <c r="CX214" s="142"/>
      <c r="CY214" s="142"/>
      <c r="CZ214" s="142"/>
      <c r="DA214" s="142"/>
      <c r="DB214" s="142"/>
      <c r="DC214" s="142"/>
      <c r="DD214" s="142"/>
      <c r="DE214" s="142"/>
      <c r="DF214" s="142"/>
      <c r="DG214" s="142"/>
      <c r="DH214" s="142"/>
      <c r="DI214" s="142">
        <v>90</v>
      </c>
      <c r="DJ214" s="142"/>
      <c r="DK214" s="142"/>
      <c r="DL214" s="142"/>
      <c r="DM214" s="142"/>
      <c r="DN214" s="142"/>
      <c r="DO214" s="142"/>
      <c r="DP214" s="142"/>
    </row>
    <row r="215" spans="1:120" ht="13.5" customHeight="1">
      <c r="A215" s="16" t="str">
        <f>IF(B215="","",IF(B215&gt;1,"UWAGA JUŻ BYŁ",""))</f>
        <v/>
      </c>
      <c r="B215" s="16">
        <f>IF(C215="","",COUNTIF($C$8:$C$51430,C215))</f>
        <v>1</v>
      </c>
      <c r="C215" s="16" t="str">
        <f>CONCATENATE(E215,F215,H215,G215)</f>
        <v>BakalarzEmil1989Wrocław</v>
      </c>
      <c r="D215" s="16">
        <f>IF(E215="","",COUNTA($E$8:E215))</f>
        <v>208</v>
      </c>
      <c r="E215" s="12" t="s">
        <v>190</v>
      </c>
      <c r="F215" s="16" t="s">
        <v>191</v>
      </c>
      <c r="G215" s="12" t="s">
        <v>1710</v>
      </c>
      <c r="H215" s="12">
        <v>1989</v>
      </c>
      <c r="I215" s="16" t="str">
        <f>IF(ISERROR(VLOOKUP(H215,KATEGORIE!$C$13:$E$50006,MATCH(KATEGORIE!$E$12,KATEGORIE!$C$12:$E$12,0),0)),"",VLOOKUP(H215,KATEGORIE!$C$13:$E$50006,MATCH(KATEGORIE!$E$12,KATEGORIE!$C$12:$E$12,0),0))</f>
        <v>S1</v>
      </c>
      <c r="J215" s="16">
        <f>IF(I215="","",COUNTIF($I$8:I215,I215))</f>
        <v>38</v>
      </c>
      <c r="K215" s="16">
        <f>COUNT(V215:DP215)</f>
        <v>4</v>
      </c>
      <c r="L215" s="17">
        <f>IF(ISERROR(LARGE(V215:AB215,1)),0,LARGE(V215:AB215,1))+IF(ISERROR(LARGE(V215:AB215,2)),0,LARGE(V215:AB215,2))+IF(ISERROR(LARGE(V215:AB215,3)),0,LARGE(V215:AB215,3))+IF(ISERROR(LARGE(V215:AB215,4)),0,LARGE(V215:AB215,4))</f>
        <v>0</v>
      </c>
      <c r="M215" s="141">
        <f>IF(ISERROR(LARGE(AC215:BP215,1)),0,LARGE(AC215:BP215,1))+IF(ISERROR(LARGE(AC215:BP215,2)),0,LARGE(AC215:BP215,2))+IF(ISERROR(LARGE(AC215:BP215,3)),0,LARGE(AC215:BP215,3))+IF(ISERROR(LARGE(AC215:BP215,4)),0,LARGE(AC215:BP215,4))</f>
        <v>50</v>
      </c>
      <c r="N215" s="36">
        <f>IF(ISERROR(LARGE(BQ215:CV215,1)),0,LARGE(BQ215:CV215,1))+IF(ISERROR(LARGE(BQ215:CV215,2)),0,LARGE(BQ215:CV215,2))+IF(ISERROR(LARGE(BQ215:CV215,3)),0,LARGE(BQ215:CV215,3))+IF(ISERROR(LARGE(BQ215:CV215,4)),0,LARGE(BQ215:CV215,4))</f>
        <v>46</v>
      </c>
      <c r="O215" s="142">
        <f>IF(ISERROR(LARGE(CW215:DP215,1)),0,LARGE(CW215:DP215,1))+IF(ISERROR(LARGE(CW215:DP215,2)),0,LARGE(CW215:DP215,2))+IF(ISERROR(LARGE(CW215:DP215,3)),0,LARGE(CW215:DP215,3))+IF(ISERROR(LARGE(CW215:DP215,4)),0,LARGE(CW215:DP215,4))</f>
        <v>21</v>
      </c>
      <c r="P215" s="143">
        <f>IF(ISERROR(LARGE(V215:DP215,1)),0,LARGE(V215:DP215,1))+IF(ISERROR(LARGE(V215:DP215,2)),0,LARGE(V215:DP215,2))+IF(ISERROR(LARGE(V215:DP215,3)),0,LARGE(V215:DP215,3))+IF(ISERROR(LARGE(V215:DP215,4)),0,LARGE(V215:DP215,4))+IF(ISERROR(LARGE(V215:DP215,5)),0,LARGE(V215:DP215,5))+IF(ISERROR(LARGE(V215:DP215,6)),0,LARGE(V215:DP215,6))+IF(ISERROR(LARGE(V215:DP215,7)),0,LARGE(V215:DP215,7))+IF(ISERROR(LARGE(V215:DP215,8)),0,LARGE(V215:DP215,8))+IF(ISERROR(LARGE(V215:DP215,9)),0,LARGE(V215:DP215,9))+IF(ISERROR(LARGE(V215:DP215,10)),0,LARGE(V215:DP215,10))+IF(ISERROR(LARGE(V215:DP215,11)),0,LARGE(V215:DP215,11))+IF(ISERROR(LARGE(V215:DP215,12)),0,LARGE(V215:DP215,12))</f>
        <v>117</v>
      </c>
      <c r="Q215" s="144">
        <f>COUNT(V215:DP215)</f>
        <v>4</v>
      </c>
      <c r="R215" s="144">
        <f>IF(ISERROR(LARGE(V215:AB215,5)),0,LARGE(V215:AB215,5))</f>
        <v>0</v>
      </c>
      <c r="S215" s="144">
        <f>IF(ISERROR(LARGE(AC215:BP215,5)),0,LARGE(AC215:BP215,5))</f>
        <v>0</v>
      </c>
      <c r="T215" s="144">
        <f>IF(ISERROR(LARGE(BQ215:CV215,5)),0,LARGE(BQ215:CV215,5))</f>
        <v>0</v>
      </c>
      <c r="U215" s="144">
        <f>IF(ISERROR(LARGE(CW215:DP215,5)),0,LARGE(CW215:DP215,5))</f>
        <v>0</v>
      </c>
      <c r="V215" s="17"/>
      <c r="W215" s="17"/>
      <c r="X215" s="17"/>
      <c r="Y215" s="17"/>
      <c r="Z215" s="17"/>
      <c r="AA215" s="17"/>
      <c r="AB215" s="17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>
        <v>50</v>
      </c>
      <c r="BA215" s="141"/>
      <c r="BB215" s="141"/>
      <c r="BC215" s="141"/>
      <c r="BD215" s="141"/>
      <c r="BE215" s="141"/>
      <c r="BF215" s="141"/>
      <c r="BG215" s="141"/>
      <c r="BH215" s="141"/>
      <c r="BI215" s="141"/>
      <c r="BJ215" s="141"/>
      <c r="BK215" s="141"/>
      <c r="BL215" s="141"/>
      <c r="BM215" s="141"/>
      <c r="BN215" s="141"/>
      <c r="BO215" s="141"/>
      <c r="BP215" s="141"/>
      <c r="BQ215" s="36">
        <v>46</v>
      </c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  <c r="CB215" s="36"/>
      <c r="CC215" s="36"/>
      <c r="CD215" s="36"/>
      <c r="CE215" s="36"/>
      <c r="CF215" s="36"/>
      <c r="CG215" s="36"/>
      <c r="CH215" s="36"/>
      <c r="CI215" s="145"/>
      <c r="CJ215" s="146"/>
      <c r="CK215" s="146"/>
      <c r="CL215" s="146"/>
      <c r="CM215" s="146"/>
      <c r="CN215" s="146"/>
      <c r="CO215" s="146"/>
      <c r="CP215" s="147"/>
      <c r="CQ215" s="146"/>
      <c r="CR215" s="146"/>
      <c r="CS215" s="146"/>
      <c r="CT215" s="146"/>
      <c r="CU215" s="36"/>
      <c r="CV215" s="36"/>
      <c r="CW215" s="142"/>
      <c r="CX215" s="142"/>
      <c r="CY215" s="142">
        <v>14</v>
      </c>
      <c r="CZ215" s="142"/>
      <c r="DA215" s="142">
        <v>7</v>
      </c>
      <c r="DB215" s="142"/>
      <c r="DC215" s="142"/>
      <c r="DD215" s="142"/>
      <c r="DE215" s="142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</row>
    <row r="216" spans="1:120" ht="13.5" customHeight="1">
      <c r="A216" s="16" t="str">
        <f>IF(B216="","",IF(B216&gt;1,"UWAGA JUŻ BYŁ",""))</f>
        <v/>
      </c>
      <c r="B216" s="16">
        <f>IF(C216="","",COUNTIF($C$8:$C$51430,C216))</f>
        <v>1</v>
      </c>
      <c r="C216" s="16" t="str">
        <f>CONCATENATE(E216,F216,H216,G216)</f>
        <v>NOSALIKMarek1965MTA / ŻYWIEC</v>
      </c>
      <c r="D216" s="16">
        <f>IF(E216="","",COUNTA($E$8:E216))</f>
        <v>209</v>
      </c>
      <c r="E216" s="12" t="s">
        <v>2006</v>
      </c>
      <c r="F216" s="16" t="s">
        <v>174</v>
      </c>
      <c r="G216" s="12" t="s">
        <v>2007</v>
      </c>
      <c r="H216" s="12">
        <v>1965</v>
      </c>
      <c r="I216" s="16" t="str">
        <f>IF(ISERROR(VLOOKUP(H216,KATEGORIE!$C$13:$E$50006,MATCH(KATEGORIE!$E$12,KATEGORIE!$C$12:$E$12,0),0)),"",VLOOKUP(H216,KATEGORIE!$C$13:$E$50006,MATCH(KATEGORIE!$E$12,KATEGORIE!$C$12:$E$12,0),0))</f>
        <v>W1</v>
      </c>
      <c r="J216" s="16">
        <f>IF(I216="","",COUNTIF($I$8:I216,I216))</f>
        <v>10</v>
      </c>
      <c r="K216" s="16">
        <f>COUNT(V216:DP216)</f>
        <v>3</v>
      </c>
      <c r="L216" s="17">
        <f>IF(ISERROR(LARGE(V216:AB216,1)),0,LARGE(V216:AB216,1))+IF(ISERROR(LARGE(V216:AB216,2)),0,LARGE(V216:AB216,2))+IF(ISERROR(LARGE(V216:AB216,3)),0,LARGE(V216:AB216,3))+IF(ISERROR(LARGE(V216:AB216,4)),0,LARGE(V216:AB216,4))</f>
        <v>64</v>
      </c>
      <c r="M216" s="141">
        <f>IF(ISERROR(LARGE(AC216:BP216,1)),0,LARGE(AC216:BP216,1))+IF(ISERROR(LARGE(AC216:BP216,2)),0,LARGE(AC216:BP216,2))+IF(ISERROR(LARGE(AC216:BP216,3)),0,LARGE(AC216:BP216,3))+IF(ISERROR(LARGE(AC216:BP216,4)),0,LARGE(AC216:BP216,4))</f>
        <v>53</v>
      </c>
      <c r="N216" s="36">
        <f>IF(ISERROR(LARGE(BQ216:CV216,1)),0,LARGE(BQ216:CV216,1))+IF(ISERROR(LARGE(BQ216:CV216,2)),0,LARGE(BQ216:CV216,2))+IF(ISERROR(LARGE(BQ216:CV216,3)),0,LARGE(BQ216:CV216,3))+IF(ISERROR(LARGE(BQ216:CV216,4)),0,LARGE(BQ216:CV216,4))</f>
        <v>0</v>
      </c>
      <c r="O216" s="142">
        <f>IF(ISERROR(LARGE(CW216:DP216,1)),0,LARGE(CW216:DP216,1))+IF(ISERROR(LARGE(CW216:DP216,2)),0,LARGE(CW216:DP216,2))+IF(ISERROR(LARGE(CW216:DP216,3)),0,LARGE(CW216:DP216,3))+IF(ISERROR(LARGE(CW216:DP216,4)),0,LARGE(CW216:DP216,4))</f>
        <v>0</v>
      </c>
      <c r="P216" s="143">
        <f>IF(ISERROR(LARGE(V216:DP216,1)),0,LARGE(V216:DP216,1))+IF(ISERROR(LARGE(V216:DP216,2)),0,LARGE(V216:DP216,2))+IF(ISERROR(LARGE(V216:DP216,3)),0,LARGE(V216:DP216,3))+IF(ISERROR(LARGE(V216:DP216,4)),0,LARGE(V216:DP216,4))+IF(ISERROR(LARGE(V216:DP216,5)),0,LARGE(V216:DP216,5))+IF(ISERROR(LARGE(V216:DP216,6)),0,LARGE(V216:DP216,6))+IF(ISERROR(LARGE(V216:DP216,7)),0,LARGE(V216:DP216,7))+IF(ISERROR(LARGE(V216:DP216,8)),0,LARGE(V216:DP216,8))+IF(ISERROR(LARGE(V216:DP216,9)),0,LARGE(V216:DP216,9))+IF(ISERROR(LARGE(V216:DP216,10)),0,LARGE(V216:DP216,10))+IF(ISERROR(LARGE(V216:DP216,11)),0,LARGE(V216:DP216,11))+IF(ISERROR(LARGE(V216:DP216,12)),0,LARGE(V216:DP216,12))</f>
        <v>117</v>
      </c>
      <c r="Q216" s="144">
        <f>COUNT(V216:DP216)</f>
        <v>3</v>
      </c>
      <c r="R216" s="144">
        <f>IF(ISERROR(LARGE(V216:AB216,5)),0,LARGE(V216:AB216,5))</f>
        <v>0</v>
      </c>
      <c r="S216" s="144">
        <f>IF(ISERROR(LARGE(AC216:BP216,5)),0,LARGE(AC216:BP216,5))</f>
        <v>0</v>
      </c>
      <c r="T216" s="144">
        <f>IF(ISERROR(LARGE(BQ216:CV216,5)),0,LARGE(BQ216:CV216,5))</f>
        <v>0</v>
      </c>
      <c r="U216" s="144">
        <f>IF(ISERROR(LARGE(CW216:DP216,5)),0,LARGE(CW216:DP216,5))</f>
        <v>0</v>
      </c>
      <c r="V216" s="17">
        <v>38</v>
      </c>
      <c r="W216" s="17"/>
      <c r="X216" s="17">
        <v>26</v>
      </c>
      <c r="Y216" s="17"/>
      <c r="Z216" s="17"/>
      <c r="AA216" s="17"/>
      <c r="AB216" s="17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41"/>
      <c r="BC216" s="141"/>
      <c r="BD216" s="141">
        <v>53</v>
      </c>
      <c r="BE216" s="141"/>
      <c r="BF216" s="141"/>
      <c r="BG216" s="141"/>
      <c r="BH216" s="141"/>
      <c r="BI216" s="141"/>
      <c r="BJ216" s="141"/>
      <c r="BK216" s="141"/>
      <c r="BL216" s="141"/>
      <c r="BM216" s="141"/>
      <c r="BN216" s="141"/>
      <c r="BO216" s="141"/>
      <c r="BP216" s="141"/>
      <c r="BQ216" s="36"/>
      <c r="BR216" s="36"/>
      <c r="BS216" s="36"/>
      <c r="BT216" s="36"/>
      <c r="BU216" s="36"/>
      <c r="BV216" s="36"/>
      <c r="BW216" s="36"/>
      <c r="BX216" s="36"/>
      <c r="BY216" s="36"/>
      <c r="BZ216" s="36"/>
      <c r="CA216" s="36"/>
      <c r="CB216" s="36"/>
      <c r="CC216" s="36"/>
      <c r="CD216" s="36"/>
      <c r="CE216" s="36"/>
      <c r="CF216" s="36"/>
      <c r="CG216" s="36"/>
      <c r="CH216" s="36"/>
      <c r="CI216" s="145"/>
      <c r="CJ216" s="146"/>
      <c r="CK216" s="146"/>
      <c r="CL216" s="146"/>
      <c r="CM216" s="146"/>
      <c r="CN216" s="146"/>
      <c r="CO216" s="146"/>
      <c r="CP216" s="147"/>
      <c r="CQ216" s="146"/>
      <c r="CR216" s="146"/>
      <c r="CS216" s="146"/>
      <c r="CT216" s="146"/>
      <c r="CU216" s="36"/>
      <c r="CV216" s="36"/>
      <c r="CW216" s="142"/>
      <c r="CX216" s="142"/>
      <c r="CY216" s="142"/>
      <c r="CZ216" s="142"/>
      <c r="DA216" s="142"/>
      <c r="DB216" s="142"/>
      <c r="DC216" s="142"/>
      <c r="DD216" s="142"/>
      <c r="DE216" s="142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</row>
    <row r="217" spans="1:120" ht="13.5" customHeight="1">
      <c r="A217" s="16" t="str">
        <f>IF(B217="","",IF(B217&gt;1,"UWAGA JUŻ BYŁ",""))</f>
        <v/>
      </c>
      <c r="B217" s="16">
        <f>IF(C217="","",COUNTIF($C$8:$C$51430,C217))</f>
        <v>1</v>
      </c>
      <c r="C217" s="16" t="str">
        <f>CONCATENATE(E217,F217,H217,G217)</f>
        <v>SkrokDariusz1973Hardcore Holidays</v>
      </c>
      <c r="D217" s="16">
        <f>IF(E217="","",COUNTA($E$8:E217))</f>
        <v>210</v>
      </c>
      <c r="E217" s="12" t="s">
        <v>201</v>
      </c>
      <c r="F217" s="16" t="s">
        <v>202</v>
      </c>
      <c r="G217" s="117" t="s">
        <v>203</v>
      </c>
      <c r="H217" s="12">
        <v>1973</v>
      </c>
      <c r="I217" s="16" t="str">
        <f>IF(ISERROR(VLOOKUP(H217,KATEGORIE!$C$13:$E$50006,MATCH(KATEGORIE!$E$12,KATEGORIE!$C$12:$E$12,0),0)),"",VLOOKUP(H217,KATEGORIE!$C$13:$E$50006,MATCH(KATEGORIE!$E$12,KATEGORIE!$C$12:$E$12,0),0))</f>
        <v>M</v>
      </c>
      <c r="J217" s="16">
        <f>IF(I217="","",COUNTIF($I$8:I217,I217))</f>
        <v>33</v>
      </c>
      <c r="K217" s="16">
        <f>COUNT(V217:DP217)</f>
        <v>2</v>
      </c>
      <c r="L217" s="17">
        <f>IF(ISERROR(LARGE(V217:AB217,1)),0,LARGE(V217:AB217,1))+IF(ISERROR(LARGE(V217:AB217,2)),0,LARGE(V217:AB217,2))+IF(ISERROR(LARGE(V217:AB217,3)),0,LARGE(V217:AB217,3))+IF(ISERROR(LARGE(V217:AB217,4)),0,LARGE(V217:AB217,4))</f>
        <v>0</v>
      </c>
      <c r="M217" s="141">
        <f>IF(ISERROR(LARGE(AC217:BP217,1)),0,LARGE(AC217:BP217,1))+IF(ISERROR(LARGE(AC217:BP217,2)),0,LARGE(AC217:BP217,2))+IF(ISERROR(LARGE(AC217:BP217,3)),0,LARGE(AC217:BP217,3))+IF(ISERROR(LARGE(AC217:BP217,4)),0,LARGE(AC217:BP217,4))</f>
        <v>0</v>
      </c>
      <c r="N217" s="36">
        <f>IF(ISERROR(LARGE(BQ217:CV217,1)),0,LARGE(BQ217:CV217,1))+IF(ISERROR(LARGE(BQ217:CV217,2)),0,LARGE(BQ217:CV217,2))+IF(ISERROR(LARGE(BQ217:CV217,3)),0,LARGE(BQ217:CV217,3))+IF(ISERROR(LARGE(BQ217:CV217,4)),0,LARGE(BQ217:CV217,4))</f>
        <v>116</v>
      </c>
      <c r="O217" s="142">
        <f>IF(ISERROR(LARGE(CW217:DP217,1)),0,LARGE(CW217:DP217,1))+IF(ISERROR(LARGE(CW217:DP217,2)),0,LARGE(CW217:DP217,2))+IF(ISERROR(LARGE(CW217:DP217,3)),0,LARGE(CW217:DP217,3))+IF(ISERROR(LARGE(CW217:DP217,4)),0,LARGE(CW217:DP217,4))</f>
        <v>0</v>
      </c>
      <c r="P217" s="143">
        <f>IF(ISERROR(LARGE(V217:DP217,1)),0,LARGE(V217:DP217,1))+IF(ISERROR(LARGE(V217:DP217,2)),0,LARGE(V217:DP217,2))+IF(ISERROR(LARGE(V217:DP217,3)),0,LARGE(V217:DP217,3))+IF(ISERROR(LARGE(V217:DP217,4)),0,LARGE(V217:DP217,4))+IF(ISERROR(LARGE(V217:DP217,5)),0,LARGE(V217:DP217,5))+IF(ISERROR(LARGE(V217:DP217,6)),0,LARGE(V217:DP217,6))+IF(ISERROR(LARGE(V217:DP217,7)),0,LARGE(V217:DP217,7))+IF(ISERROR(LARGE(V217:DP217,8)),0,LARGE(V217:DP217,8))+IF(ISERROR(LARGE(V217:DP217,9)),0,LARGE(V217:DP217,9))+IF(ISERROR(LARGE(V217:DP217,10)),0,LARGE(V217:DP217,10))+IF(ISERROR(LARGE(V217:DP217,11)),0,LARGE(V217:DP217,11))+IF(ISERROR(LARGE(V217:DP217,12)),0,LARGE(V217:DP217,12))</f>
        <v>116</v>
      </c>
      <c r="Q217" s="144">
        <f>COUNT(V217:DP217)</f>
        <v>2</v>
      </c>
      <c r="R217" s="144">
        <f>IF(ISERROR(LARGE(V217:AB217,5)),0,LARGE(V217:AB217,5))</f>
        <v>0</v>
      </c>
      <c r="S217" s="144">
        <f>IF(ISERROR(LARGE(AC217:BP217,5)),0,LARGE(AC217:BP217,5))</f>
        <v>0</v>
      </c>
      <c r="T217" s="144">
        <f>IF(ISERROR(LARGE(BQ217:CV217,5)),0,LARGE(BQ217:CV217,5))</f>
        <v>0</v>
      </c>
      <c r="U217" s="144">
        <f>IF(ISERROR(LARGE(CW217:DP217,5)),0,LARGE(CW217:DP217,5))</f>
        <v>0</v>
      </c>
      <c r="V217" s="17"/>
      <c r="W217" s="17"/>
      <c r="X217" s="17"/>
      <c r="Y217" s="17"/>
      <c r="Z217" s="17"/>
      <c r="AA217" s="17"/>
      <c r="AB217" s="17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41"/>
      <c r="BC217" s="141"/>
      <c r="BD217" s="141"/>
      <c r="BE217" s="141"/>
      <c r="BF217" s="141"/>
      <c r="BG217" s="141"/>
      <c r="BH217" s="141"/>
      <c r="BI217" s="141"/>
      <c r="BJ217" s="141"/>
      <c r="BK217" s="141"/>
      <c r="BL217" s="141"/>
      <c r="BM217" s="141"/>
      <c r="BN217" s="141"/>
      <c r="BO217" s="141"/>
      <c r="BP217" s="141"/>
      <c r="BQ217" s="36">
        <v>36</v>
      </c>
      <c r="BR217" s="36"/>
      <c r="BS217" s="36"/>
      <c r="BT217" s="36"/>
      <c r="BU217" s="36"/>
      <c r="BV217" s="36"/>
      <c r="BW217" s="36"/>
      <c r="BX217" s="36"/>
      <c r="BY217" s="36">
        <v>80</v>
      </c>
      <c r="BZ217" s="36"/>
      <c r="CA217" s="36"/>
      <c r="CB217" s="36"/>
      <c r="CC217" s="36"/>
      <c r="CD217" s="36"/>
      <c r="CE217" s="36"/>
      <c r="CF217" s="36"/>
      <c r="CG217" s="36"/>
      <c r="CH217" s="36"/>
      <c r="CI217" s="145"/>
      <c r="CJ217" s="146"/>
      <c r="CK217" s="146"/>
      <c r="CL217" s="146"/>
      <c r="CM217" s="146"/>
      <c r="CN217" s="146"/>
      <c r="CO217" s="146"/>
      <c r="CP217" s="147"/>
      <c r="CQ217" s="146"/>
      <c r="CR217" s="146"/>
      <c r="CS217" s="146"/>
      <c r="CT217" s="146"/>
      <c r="CU217" s="36"/>
      <c r="CV217" s="36"/>
      <c r="CW217" s="142"/>
      <c r="CX217" s="142"/>
      <c r="CY217" s="142"/>
      <c r="CZ217" s="142"/>
      <c r="DA217" s="142"/>
      <c r="DB217" s="142"/>
      <c r="DC217" s="142"/>
      <c r="DD217" s="142"/>
      <c r="DE217" s="142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</row>
    <row r="218" spans="1:120" ht="13.5" customHeight="1">
      <c r="A218" s="16" t="str">
        <f>IF(B218="","",IF(B218&gt;1,"UWAGA JUŻ BYŁ",""))</f>
        <v/>
      </c>
      <c r="B218" s="16">
        <f>IF(C218="","",COUNTIF($C$8:$C$51430,C218))</f>
        <v>1</v>
      </c>
      <c r="C218" s="16" t="str">
        <f>CONCATENATE(E218,F218,H218,G218)</f>
        <v>MAJCHERPiotr1972ESKADRA KRAKÓW</v>
      </c>
      <c r="D218" s="16">
        <f>IF(E218="","",COUNTA($E$8:E218))</f>
        <v>211</v>
      </c>
      <c r="E218" s="12" t="s">
        <v>799</v>
      </c>
      <c r="F218" s="16" t="s">
        <v>210</v>
      </c>
      <c r="G218" s="12" t="s">
        <v>615</v>
      </c>
      <c r="H218" s="12">
        <v>1972</v>
      </c>
      <c r="I218" s="16" t="str">
        <f>IF(ISERROR(VLOOKUP(H218,KATEGORIE!$C$13:$E$50006,MATCH(KATEGORIE!$E$12,KATEGORIE!$C$12:$E$12,0),0)),"",VLOOKUP(H218,KATEGORIE!$C$13:$E$50006,MATCH(KATEGORIE!$E$12,KATEGORIE!$C$12:$E$12,0),0))</f>
        <v>M</v>
      </c>
      <c r="J218" s="16">
        <f>IF(I218="","",COUNTIF($I$8:I218,I218))</f>
        <v>34</v>
      </c>
      <c r="K218" s="16">
        <f>COUNT(V218:DP218)</f>
        <v>2</v>
      </c>
      <c r="L218" s="17">
        <f>IF(ISERROR(LARGE(V218:AB218,1)),0,LARGE(V218:AB218,1))+IF(ISERROR(LARGE(V218:AB218,2)),0,LARGE(V218:AB218,2))+IF(ISERROR(LARGE(V218:AB218,3)),0,LARGE(V218:AB218,3))+IF(ISERROR(LARGE(V218:AB218,4)),0,LARGE(V218:AB218,4))</f>
        <v>0</v>
      </c>
      <c r="M218" s="141">
        <f>IF(ISERROR(LARGE(AC218:BP218,1)),0,LARGE(AC218:BP218,1))+IF(ISERROR(LARGE(AC218:BP218,2)),0,LARGE(AC218:BP218,2))+IF(ISERROR(LARGE(AC218:BP218,3)),0,LARGE(AC218:BP218,3))+IF(ISERROR(LARGE(AC218:BP218,4)),0,LARGE(AC218:BP218,4))</f>
        <v>50</v>
      </c>
      <c r="N218" s="36">
        <f>IF(ISERROR(LARGE(BQ218:CV218,1)),0,LARGE(BQ218:CV218,1))+IF(ISERROR(LARGE(BQ218:CV218,2)),0,LARGE(BQ218:CV218,2))+IF(ISERROR(LARGE(BQ218:CV218,3)),0,LARGE(BQ218:CV218,3))+IF(ISERROR(LARGE(BQ218:CV218,4)),0,LARGE(BQ218:CV218,4))</f>
        <v>0</v>
      </c>
      <c r="O218" s="142">
        <f>IF(ISERROR(LARGE(CW218:DP218,1)),0,LARGE(CW218:DP218,1))+IF(ISERROR(LARGE(CW218:DP218,2)),0,LARGE(CW218:DP218,2))+IF(ISERROR(LARGE(CW218:DP218,3)),0,LARGE(CW218:DP218,3))+IF(ISERROR(LARGE(CW218:DP218,4)),0,LARGE(CW218:DP218,4))</f>
        <v>65</v>
      </c>
      <c r="P218" s="143">
        <f>IF(ISERROR(LARGE(V218:DP218,1)),0,LARGE(V218:DP218,1))+IF(ISERROR(LARGE(V218:DP218,2)),0,LARGE(V218:DP218,2))+IF(ISERROR(LARGE(V218:DP218,3)),0,LARGE(V218:DP218,3))+IF(ISERROR(LARGE(V218:DP218,4)),0,LARGE(V218:DP218,4))+IF(ISERROR(LARGE(V218:DP218,5)),0,LARGE(V218:DP218,5))+IF(ISERROR(LARGE(V218:DP218,6)),0,LARGE(V218:DP218,6))+IF(ISERROR(LARGE(V218:DP218,7)),0,LARGE(V218:DP218,7))+IF(ISERROR(LARGE(V218:DP218,8)),0,LARGE(V218:DP218,8))+IF(ISERROR(LARGE(V218:DP218,9)),0,LARGE(V218:DP218,9))+IF(ISERROR(LARGE(V218:DP218,10)),0,LARGE(V218:DP218,10))+IF(ISERROR(LARGE(V218:DP218,11)),0,LARGE(V218:DP218,11))+IF(ISERROR(LARGE(V218:DP218,12)),0,LARGE(V218:DP218,12))</f>
        <v>115</v>
      </c>
      <c r="Q218" s="144">
        <f>COUNT(V218:DP218)</f>
        <v>2</v>
      </c>
      <c r="R218" s="144">
        <f>IF(ISERROR(LARGE(V218:AB218,5)),0,LARGE(V218:AB218,5))</f>
        <v>0</v>
      </c>
      <c r="S218" s="144">
        <f>IF(ISERROR(LARGE(AC218:BP218,5)),0,LARGE(AC218:BP218,5))</f>
        <v>0</v>
      </c>
      <c r="T218" s="144">
        <f>IF(ISERROR(LARGE(BQ218:CV218,5)),0,LARGE(BQ218:CV218,5))</f>
        <v>0</v>
      </c>
      <c r="U218" s="144">
        <f>IF(ISERROR(LARGE(CW218:DP218,5)),0,LARGE(CW218:DP218,5))</f>
        <v>0</v>
      </c>
      <c r="V218" s="17"/>
      <c r="W218" s="17"/>
      <c r="X218" s="17"/>
      <c r="Y218" s="17"/>
      <c r="Z218" s="17"/>
      <c r="AA218" s="17"/>
      <c r="AB218" s="17"/>
      <c r="AC218" s="141"/>
      <c r="AD218" s="141"/>
      <c r="AE218" s="141"/>
      <c r="AF218" s="141"/>
      <c r="AG218" s="141"/>
      <c r="AH218" s="141"/>
      <c r="AI218" s="141">
        <v>50</v>
      </c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41"/>
      <c r="BC218" s="141"/>
      <c r="BD218" s="141"/>
      <c r="BE218" s="141"/>
      <c r="BF218" s="141"/>
      <c r="BG218" s="141"/>
      <c r="BH218" s="141"/>
      <c r="BI218" s="141"/>
      <c r="BJ218" s="141"/>
      <c r="BK218" s="141"/>
      <c r="BL218" s="141"/>
      <c r="BM218" s="141"/>
      <c r="BN218" s="141"/>
      <c r="BO218" s="141"/>
      <c r="BP218" s="141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  <c r="CB218" s="36"/>
      <c r="CC218" s="36"/>
      <c r="CD218" s="36"/>
      <c r="CE218" s="36"/>
      <c r="CF218" s="36"/>
      <c r="CG218" s="36"/>
      <c r="CH218" s="36"/>
      <c r="CI218" s="145"/>
      <c r="CJ218" s="146"/>
      <c r="CK218" s="146"/>
      <c r="CL218" s="146"/>
      <c r="CM218" s="146"/>
      <c r="CN218" s="146"/>
      <c r="CO218" s="146"/>
      <c r="CP218" s="147"/>
      <c r="CQ218" s="146"/>
      <c r="CR218" s="146"/>
      <c r="CS218" s="146"/>
      <c r="CT218" s="146"/>
      <c r="CU218" s="36"/>
      <c r="CV218" s="36"/>
      <c r="CW218" s="142">
        <v>65</v>
      </c>
      <c r="CX218" s="142"/>
      <c r="CY218" s="142"/>
      <c r="CZ218" s="142"/>
      <c r="DA218" s="142"/>
      <c r="DB218" s="142"/>
      <c r="DC218" s="142"/>
      <c r="DD218" s="142"/>
      <c r="DE218" s="142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</row>
    <row r="219" spans="1:120" ht="13.5" customHeight="1">
      <c r="A219" s="16" t="str">
        <f>IF(B219="","",IF(B219&gt;1,"UWAGA JUŻ BYŁ",""))</f>
        <v/>
      </c>
      <c r="B219" s="16">
        <f>IF(C219="","",COUNTIF($C$8:$C$51430,C219))</f>
        <v>1</v>
      </c>
      <c r="C219" s="16" t="str">
        <f>CONCATENATE(E219,F219,H219,G219)</f>
        <v>FirlejMarekRychwałdek</v>
      </c>
      <c r="D219" s="16">
        <f>IF(E219="","",COUNTA($E$8:E219))</f>
        <v>212</v>
      </c>
      <c r="E219" s="12" t="s">
        <v>3070</v>
      </c>
      <c r="F219" s="16" t="s">
        <v>174</v>
      </c>
      <c r="G219" s="12" t="s">
        <v>3071</v>
      </c>
      <c r="H219" s="12"/>
      <c r="I219" s="16" t="str">
        <f>IF(ISERROR(VLOOKUP(H219,KATEGORIE!$C$13:$E$50006,MATCH(KATEGORIE!$E$12,KATEGORIE!$C$12:$E$12,0),0)),"",VLOOKUP(H219,KATEGORIE!$C$13:$E$50006,MATCH(KATEGORIE!$E$12,KATEGORIE!$C$12:$E$12,0),0))</f>
        <v/>
      </c>
      <c r="J219" s="16" t="str">
        <f>IF(I219="","",COUNTIF($I$8:I219,I219))</f>
        <v/>
      </c>
      <c r="K219" s="16">
        <f>COUNT(V219:DP219)</f>
        <v>2</v>
      </c>
      <c r="L219" s="17">
        <f>IF(ISERROR(LARGE(V219:AB219,1)),0,LARGE(V219:AB219,1))+IF(ISERROR(LARGE(V219:AB219,2)),0,LARGE(V219:AB219,2))+IF(ISERROR(LARGE(V219:AB219,3)),0,LARGE(V219:AB219,3))+IF(ISERROR(LARGE(V219:AB219,4)),0,LARGE(V219:AB219,4))</f>
        <v>65</v>
      </c>
      <c r="M219" s="141">
        <f>IF(ISERROR(LARGE(AC219:BP219,1)),0,LARGE(AC219:BP219,1))+IF(ISERROR(LARGE(AC219:BP219,2)),0,LARGE(AC219:BP219,2))+IF(ISERROR(LARGE(AC219:BP219,3)),0,LARGE(AC219:BP219,3))+IF(ISERROR(LARGE(AC219:BP219,4)),0,LARGE(AC219:BP219,4))</f>
        <v>0</v>
      </c>
      <c r="N219" s="36">
        <f>IF(ISERROR(LARGE(BQ219:CV219,1)),0,LARGE(BQ219:CV219,1))+IF(ISERROR(LARGE(BQ219:CV219,2)),0,LARGE(BQ219:CV219,2))+IF(ISERROR(LARGE(BQ219:CV219,3)),0,LARGE(BQ219:CV219,3))+IF(ISERROR(LARGE(BQ219:CV219,4)),0,LARGE(BQ219:CV219,4))</f>
        <v>0</v>
      </c>
      <c r="O219" s="142">
        <f>IF(ISERROR(LARGE(CW219:DP219,1)),0,LARGE(CW219:DP219,1))+IF(ISERROR(LARGE(CW219:DP219,2)),0,LARGE(CW219:DP219,2))+IF(ISERROR(LARGE(CW219:DP219,3)),0,LARGE(CW219:DP219,3))+IF(ISERROR(LARGE(CW219:DP219,4)),0,LARGE(CW219:DP219,4))</f>
        <v>50</v>
      </c>
      <c r="P219" s="143">
        <f>IF(ISERROR(LARGE(V219:DP219,1)),0,LARGE(V219:DP219,1))+IF(ISERROR(LARGE(V219:DP219,2)),0,LARGE(V219:DP219,2))+IF(ISERROR(LARGE(V219:DP219,3)),0,LARGE(V219:DP219,3))+IF(ISERROR(LARGE(V219:DP219,4)),0,LARGE(V219:DP219,4))+IF(ISERROR(LARGE(V219:DP219,5)),0,LARGE(V219:DP219,5))+IF(ISERROR(LARGE(V219:DP219,6)),0,LARGE(V219:DP219,6))+IF(ISERROR(LARGE(V219:DP219,7)),0,LARGE(V219:DP219,7))+IF(ISERROR(LARGE(V219:DP219,8)),0,LARGE(V219:DP219,8))+IF(ISERROR(LARGE(V219:DP219,9)),0,LARGE(V219:DP219,9))+IF(ISERROR(LARGE(V219:DP219,10)),0,LARGE(V219:DP219,10))+IF(ISERROR(LARGE(V219:DP219,11)),0,LARGE(V219:DP219,11))+IF(ISERROR(LARGE(V219:DP219,12)),0,LARGE(V219:DP219,12))</f>
        <v>115</v>
      </c>
      <c r="Q219" s="144">
        <f>COUNT(V219:DP219)</f>
        <v>2</v>
      </c>
      <c r="R219" s="144">
        <f>IF(ISERROR(LARGE(V219:AB219,5)),0,LARGE(V219:AB219,5))</f>
        <v>0</v>
      </c>
      <c r="S219" s="144">
        <f>IF(ISERROR(LARGE(AC219:BP219,5)),0,LARGE(AC219:BP219,5))</f>
        <v>0</v>
      </c>
      <c r="T219" s="144">
        <f>IF(ISERROR(LARGE(BQ219:CV219,5)),0,LARGE(BQ219:CV219,5))</f>
        <v>0</v>
      </c>
      <c r="U219" s="144">
        <f>IF(ISERROR(LARGE(CW219:DP219,5)),0,LARGE(CW219:DP219,5))</f>
        <v>0</v>
      </c>
      <c r="V219" s="17"/>
      <c r="W219" s="17"/>
      <c r="X219" s="17">
        <v>65</v>
      </c>
      <c r="Y219" s="17"/>
      <c r="Z219" s="17"/>
      <c r="AA219" s="17"/>
      <c r="AB219" s="17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41"/>
      <c r="BC219" s="141"/>
      <c r="BD219" s="141"/>
      <c r="BE219" s="141"/>
      <c r="BF219" s="141"/>
      <c r="BG219" s="141"/>
      <c r="BH219" s="141"/>
      <c r="BI219" s="141"/>
      <c r="BJ219" s="141"/>
      <c r="BK219" s="141"/>
      <c r="BL219" s="141"/>
      <c r="BM219" s="141"/>
      <c r="BN219" s="141"/>
      <c r="BO219" s="141"/>
      <c r="BP219" s="141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  <c r="CB219" s="36"/>
      <c r="CC219" s="36"/>
      <c r="CD219" s="36"/>
      <c r="CE219" s="36"/>
      <c r="CF219" s="36"/>
      <c r="CG219" s="36"/>
      <c r="CH219" s="36"/>
      <c r="CI219" s="145"/>
      <c r="CJ219" s="146"/>
      <c r="CK219" s="146"/>
      <c r="CL219" s="146"/>
      <c r="CM219" s="146"/>
      <c r="CN219" s="146"/>
      <c r="CO219" s="146"/>
      <c r="CP219" s="147"/>
      <c r="CQ219" s="146"/>
      <c r="CR219" s="146"/>
      <c r="CS219" s="146"/>
      <c r="CT219" s="146"/>
      <c r="CU219" s="36"/>
      <c r="CV219" s="36"/>
      <c r="CW219" s="142"/>
      <c r="CX219" s="142"/>
      <c r="CY219" s="142"/>
      <c r="CZ219" s="142"/>
      <c r="DA219" s="142"/>
      <c r="DB219" s="142"/>
      <c r="DC219" s="142"/>
      <c r="DD219" s="142"/>
      <c r="DE219" s="142"/>
      <c r="DF219" s="142"/>
      <c r="DG219" s="142"/>
      <c r="DH219" s="142">
        <v>50</v>
      </c>
      <c r="DI219" s="142"/>
      <c r="DJ219" s="142"/>
      <c r="DK219" s="142"/>
      <c r="DL219" s="142"/>
      <c r="DM219" s="142"/>
      <c r="DN219" s="142"/>
      <c r="DO219" s="142"/>
      <c r="DP219" s="142"/>
    </row>
    <row r="220" spans="1:120" ht="13.5" customHeight="1">
      <c r="A220" s="16" t="str">
        <f>IF(B220="","",IF(B220&gt;1,"UWAGA JUŻ BYŁ",""))</f>
        <v/>
      </c>
      <c r="B220" s="16">
        <f>IF(C220="","",COUNTIF($C$8:$C$51430,C220))</f>
        <v>1</v>
      </c>
      <c r="C220" s="16" t="str">
        <f>CONCATENATE(E220,F220,H220,G220)</f>
        <v>ZBOZIEńJarosław1985Łącko</v>
      </c>
      <c r="D220" s="16">
        <f>IF(E220="","",COUNTA($E$8:E220))</f>
        <v>213</v>
      </c>
      <c r="E220" s="12" t="s">
        <v>579</v>
      </c>
      <c r="F220" s="16" t="s">
        <v>420</v>
      </c>
      <c r="G220" s="12" t="s">
        <v>580</v>
      </c>
      <c r="H220" s="12">
        <v>1985</v>
      </c>
      <c r="I220" s="16" t="str">
        <f>IF(ISERROR(VLOOKUP(H220,KATEGORIE!$C$13:$E$50006,MATCH(KATEGORIE!$E$12,KATEGORIE!$C$12:$E$12,0),0)),"",VLOOKUP(H220,KATEGORIE!$C$13:$E$50006,MATCH(KATEGORIE!$E$12,KATEGORIE!$C$12:$E$12,0),0))</f>
        <v>S2</v>
      </c>
      <c r="J220" s="16">
        <f>IF(I220="","",COUNTIF($I$8:I220,I220))</f>
        <v>63</v>
      </c>
      <c r="K220" s="16">
        <f>COUNT(V220:DP220)</f>
        <v>2</v>
      </c>
      <c r="L220" s="17">
        <f>IF(ISERROR(LARGE(V220:AB220,1)),0,LARGE(V220:AB220,1))+IF(ISERROR(LARGE(V220:AB220,2)),0,LARGE(V220:AB220,2))+IF(ISERROR(LARGE(V220:AB220,3)),0,LARGE(V220:AB220,3))+IF(ISERROR(LARGE(V220:AB220,4)),0,LARGE(V220:AB220,4))</f>
        <v>0</v>
      </c>
      <c r="M220" s="141">
        <f>IF(ISERROR(LARGE(AC220:BP220,1)),0,LARGE(AC220:BP220,1))+IF(ISERROR(LARGE(AC220:BP220,2)),0,LARGE(AC220:BP220,2))+IF(ISERROR(LARGE(AC220:BP220,3)),0,LARGE(AC220:BP220,3))+IF(ISERROR(LARGE(AC220:BP220,4)),0,LARGE(AC220:BP220,4))</f>
        <v>57</v>
      </c>
      <c r="N220" s="36">
        <f>IF(ISERROR(LARGE(BQ220:CV220,1)),0,LARGE(BQ220:CV220,1))+IF(ISERROR(LARGE(BQ220:CV220,2)),0,LARGE(BQ220:CV220,2))+IF(ISERROR(LARGE(BQ220:CV220,3)),0,LARGE(BQ220:CV220,3))+IF(ISERROR(LARGE(BQ220:CV220,4)),0,LARGE(BQ220:CV220,4))</f>
        <v>57</v>
      </c>
      <c r="O220" s="142">
        <f>IF(ISERROR(LARGE(CW220:DP220,1)),0,LARGE(CW220:DP220,1))+IF(ISERROR(LARGE(CW220:DP220,2)),0,LARGE(CW220:DP220,2))+IF(ISERROR(LARGE(CW220:DP220,3)),0,LARGE(CW220:DP220,3))+IF(ISERROR(LARGE(CW220:DP220,4)),0,LARGE(CW220:DP220,4))</f>
        <v>0</v>
      </c>
      <c r="P220" s="143">
        <f>IF(ISERROR(LARGE(V220:DP220,1)),0,LARGE(V220:DP220,1))+IF(ISERROR(LARGE(V220:DP220,2)),0,LARGE(V220:DP220,2))+IF(ISERROR(LARGE(V220:DP220,3)),0,LARGE(V220:DP220,3))+IF(ISERROR(LARGE(V220:DP220,4)),0,LARGE(V220:DP220,4))+IF(ISERROR(LARGE(V220:DP220,5)),0,LARGE(V220:DP220,5))+IF(ISERROR(LARGE(V220:DP220,6)),0,LARGE(V220:DP220,6))+IF(ISERROR(LARGE(V220:DP220,7)),0,LARGE(V220:DP220,7))+IF(ISERROR(LARGE(V220:DP220,8)),0,LARGE(V220:DP220,8))+IF(ISERROR(LARGE(V220:DP220,9)),0,LARGE(V220:DP220,9))+IF(ISERROR(LARGE(V220:DP220,10)),0,LARGE(V220:DP220,10))+IF(ISERROR(LARGE(V220:DP220,11)),0,LARGE(V220:DP220,11))+IF(ISERROR(LARGE(V220:DP220,12)),0,LARGE(V220:DP220,12))</f>
        <v>114</v>
      </c>
      <c r="Q220" s="144">
        <f>COUNT(V220:DP220)</f>
        <v>2</v>
      </c>
      <c r="R220" s="144">
        <f>IF(ISERROR(LARGE(V220:AB220,5)),0,LARGE(V220:AB220,5))</f>
        <v>0</v>
      </c>
      <c r="S220" s="144">
        <f>IF(ISERROR(LARGE(AC220:BP220,5)),0,LARGE(AC220:BP220,5))</f>
        <v>0</v>
      </c>
      <c r="T220" s="144">
        <f>IF(ISERROR(LARGE(BQ220:CV220,5)),0,LARGE(BQ220:CV220,5))</f>
        <v>0</v>
      </c>
      <c r="U220" s="144">
        <f>IF(ISERROR(LARGE(CW220:DP220,5)),0,LARGE(CW220:DP220,5))</f>
        <v>0</v>
      </c>
      <c r="V220" s="17"/>
      <c r="W220" s="17"/>
      <c r="X220" s="17"/>
      <c r="Y220" s="17"/>
      <c r="Z220" s="17"/>
      <c r="AA220" s="17"/>
      <c r="AB220" s="17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41">
        <v>57</v>
      </c>
      <c r="BC220" s="141"/>
      <c r="BD220" s="141"/>
      <c r="BE220" s="141"/>
      <c r="BF220" s="141"/>
      <c r="BG220" s="141"/>
      <c r="BH220" s="141"/>
      <c r="BI220" s="141"/>
      <c r="BJ220" s="141"/>
      <c r="BK220" s="141"/>
      <c r="BL220" s="141"/>
      <c r="BM220" s="141"/>
      <c r="BN220" s="141"/>
      <c r="BO220" s="141"/>
      <c r="BP220" s="141"/>
      <c r="BQ220" s="36"/>
      <c r="BR220" s="36"/>
      <c r="BS220" s="36"/>
      <c r="BT220" s="36">
        <v>57</v>
      </c>
      <c r="BU220" s="36"/>
      <c r="BV220" s="36"/>
      <c r="BW220" s="36"/>
      <c r="BX220" s="36"/>
      <c r="BY220" s="36"/>
      <c r="BZ220" s="36"/>
      <c r="CA220" s="36"/>
      <c r="CB220" s="36"/>
      <c r="CC220" s="36"/>
      <c r="CD220" s="36"/>
      <c r="CE220" s="36"/>
      <c r="CF220" s="36"/>
      <c r="CG220" s="36"/>
      <c r="CH220" s="36"/>
      <c r="CI220" s="145"/>
      <c r="CJ220" s="146"/>
      <c r="CK220" s="146"/>
      <c r="CL220" s="146"/>
      <c r="CM220" s="146"/>
      <c r="CN220" s="146"/>
      <c r="CO220" s="146"/>
      <c r="CP220" s="147"/>
      <c r="CQ220" s="146"/>
      <c r="CR220" s="146"/>
      <c r="CS220" s="146"/>
      <c r="CT220" s="146"/>
      <c r="CU220" s="36"/>
      <c r="CV220" s="36"/>
      <c r="CW220" s="142"/>
      <c r="CX220" s="142"/>
      <c r="CY220" s="142"/>
      <c r="CZ220" s="142"/>
      <c r="DA220" s="142"/>
      <c r="DB220" s="142"/>
      <c r="DC220" s="142"/>
      <c r="DD220" s="142"/>
      <c r="DE220" s="142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</row>
    <row r="221" spans="1:120" ht="13.5" customHeight="1">
      <c r="A221" s="16" t="str">
        <f>IF(B221="","",IF(B221&gt;1,"UWAGA JUŻ BYŁ",""))</f>
        <v/>
      </c>
      <c r="B221" s="16">
        <f>IF(C221="","",COUNTIF($C$8:$C$51430,C221))</f>
        <v>1</v>
      </c>
      <c r="C221" s="16" t="str">
        <f>CONCATENATE(E221,F221,H221,G221)</f>
        <v>WojnarowskiJacekThe Vodka Team</v>
      </c>
      <c r="D221" s="16">
        <f>IF(E221="","",COUNTA($E$8:E221))</f>
        <v>214</v>
      </c>
      <c r="E221" s="12" t="s">
        <v>1577</v>
      </c>
      <c r="F221" s="16" t="s">
        <v>156</v>
      </c>
      <c r="G221" s="12" t="s">
        <v>1578</v>
      </c>
      <c r="H221" s="12"/>
      <c r="I221" s="16" t="str">
        <f>IF(ISERROR(VLOOKUP(H221,KATEGORIE!$C$13:$E$50006,MATCH(KATEGORIE!$E$12,KATEGORIE!$C$12:$E$12,0),0)),"",VLOOKUP(H221,KATEGORIE!$C$13:$E$50006,MATCH(KATEGORIE!$E$12,KATEGORIE!$C$12:$E$12,0),0))</f>
        <v/>
      </c>
      <c r="J221" s="16" t="str">
        <f>IF(I221="","",COUNTIF($I$8:I221,I221))</f>
        <v/>
      </c>
      <c r="K221" s="16">
        <f>COUNT(V221:DP221)</f>
        <v>3</v>
      </c>
      <c r="L221" s="17">
        <f>IF(ISERROR(LARGE(V221:AB221,1)),0,LARGE(V221:AB221,1))+IF(ISERROR(LARGE(V221:AB221,2)),0,LARGE(V221:AB221,2))+IF(ISERROR(LARGE(V221:AB221,3)),0,LARGE(V221:AB221,3))+IF(ISERROR(LARGE(V221:AB221,4)),0,LARGE(V221:AB221,4))</f>
        <v>0</v>
      </c>
      <c r="M221" s="141">
        <f>IF(ISERROR(LARGE(AC221:BP221,1)),0,LARGE(AC221:BP221,1))+IF(ISERROR(LARGE(AC221:BP221,2)),0,LARGE(AC221:BP221,2))+IF(ISERROR(LARGE(AC221:BP221,3)),0,LARGE(AC221:BP221,3))+IF(ISERROR(LARGE(AC221:BP221,4)),0,LARGE(AC221:BP221,4))</f>
        <v>88</v>
      </c>
      <c r="N221" s="36">
        <f>IF(ISERROR(LARGE(BQ221:CV221,1)),0,LARGE(BQ221:CV221,1))+IF(ISERROR(LARGE(BQ221:CV221,2)),0,LARGE(BQ221:CV221,2))+IF(ISERROR(LARGE(BQ221:CV221,3)),0,LARGE(BQ221:CV221,3))+IF(ISERROR(LARGE(BQ221:CV221,4)),0,LARGE(BQ221:CV221,4))</f>
        <v>26</v>
      </c>
      <c r="O221" s="142">
        <f>IF(ISERROR(LARGE(CW221:DP221,1)),0,LARGE(CW221:DP221,1))+IF(ISERROR(LARGE(CW221:DP221,2)),0,LARGE(CW221:DP221,2))+IF(ISERROR(LARGE(CW221:DP221,3)),0,LARGE(CW221:DP221,3))+IF(ISERROR(LARGE(CW221:DP221,4)),0,LARGE(CW221:DP221,4))</f>
        <v>0</v>
      </c>
      <c r="P221" s="143">
        <f>IF(ISERROR(LARGE(V221:DP221,1)),0,LARGE(V221:DP221,1))+IF(ISERROR(LARGE(V221:DP221,2)),0,LARGE(V221:DP221,2))+IF(ISERROR(LARGE(V221:DP221,3)),0,LARGE(V221:DP221,3))+IF(ISERROR(LARGE(V221:DP221,4)),0,LARGE(V221:DP221,4))+IF(ISERROR(LARGE(V221:DP221,5)),0,LARGE(V221:DP221,5))+IF(ISERROR(LARGE(V221:DP221,6)),0,LARGE(V221:DP221,6))+IF(ISERROR(LARGE(V221:DP221,7)),0,LARGE(V221:DP221,7))+IF(ISERROR(LARGE(V221:DP221,8)),0,LARGE(V221:DP221,8))+IF(ISERROR(LARGE(V221:DP221,9)),0,LARGE(V221:DP221,9))+IF(ISERROR(LARGE(V221:DP221,10)),0,LARGE(V221:DP221,10))+IF(ISERROR(LARGE(V221:DP221,11)),0,LARGE(V221:DP221,11))+IF(ISERROR(LARGE(V221:DP221,12)),0,LARGE(V221:DP221,12))</f>
        <v>114</v>
      </c>
      <c r="Q221" s="144">
        <f>COUNT(V221:DP221)</f>
        <v>3</v>
      </c>
      <c r="R221" s="144">
        <f>IF(ISERROR(LARGE(V221:AB221,5)),0,LARGE(V221:AB221,5))</f>
        <v>0</v>
      </c>
      <c r="S221" s="144">
        <f>IF(ISERROR(LARGE(AC221:BP221,5)),0,LARGE(AC221:BP221,5))</f>
        <v>0</v>
      </c>
      <c r="T221" s="144">
        <f>IF(ISERROR(LARGE(BQ221:CV221,5)),0,LARGE(BQ221:CV221,5))</f>
        <v>0</v>
      </c>
      <c r="U221" s="144">
        <f>IF(ISERROR(LARGE(CW221:DP221,5)),0,LARGE(CW221:DP221,5))</f>
        <v>0</v>
      </c>
      <c r="V221" s="17"/>
      <c r="W221" s="17"/>
      <c r="X221" s="17"/>
      <c r="Y221" s="17"/>
      <c r="Z221" s="17"/>
      <c r="AA221" s="17"/>
      <c r="AB221" s="17"/>
      <c r="AC221" s="141"/>
      <c r="AD221" s="141"/>
      <c r="AE221" s="141"/>
      <c r="AF221" s="141"/>
      <c r="AG221" s="141"/>
      <c r="AH221" s="141"/>
      <c r="AI221" s="141">
        <v>41</v>
      </c>
      <c r="AJ221" s="141"/>
      <c r="AK221" s="141">
        <v>47</v>
      </c>
      <c r="AL221" s="141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41"/>
      <c r="BC221" s="141"/>
      <c r="BD221" s="141"/>
      <c r="BE221" s="141"/>
      <c r="BF221" s="141"/>
      <c r="BG221" s="141"/>
      <c r="BH221" s="141"/>
      <c r="BI221" s="141"/>
      <c r="BJ221" s="141"/>
      <c r="BK221" s="141"/>
      <c r="BL221" s="141"/>
      <c r="BM221" s="141"/>
      <c r="BN221" s="141"/>
      <c r="BO221" s="141"/>
      <c r="BP221" s="141"/>
      <c r="BQ221" s="36"/>
      <c r="BR221" s="36"/>
      <c r="BS221" s="36"/>
      <c r="BT221" s="36"/>
      <c r="BU221" s="36"/>
      <c r="BV221" s="36"/>
      <c r="BW221" s="36"/>
      <c r="BX221" s="36">
        <v>26</v>
      </c>
      <c r="BY221" s="36"/>
      <c r="BZ221" s="36"/>
      <c r="CA221" s="36"/>
      <c r="CB221" s="36"/>
      <c r="CC221" s="36"/>
      <c r="CD221" s="36"/>
      <c r="CE221" s="36"/>
      <c r="CF221" s="36"/>
      <c r="CG221" s="36"/>
      <c r="CH221" s="36"/>
      <c r="CI221" s="145"/>
      <c r="CJ221" s="146"/>
      <c r="CK221" s="146"/>
      <c r="CL221" s="146"/>
      <c r="CM221" s="146"/>
      <c r="CN221" s="146"/>
      <c r="CO221" s="146"/>
      <c r="CP221" s="147"/>
      <c r="CQ221" s="146"/>
      <c r="CR221" s="146"/>
      <c r="CS221" s="146"/>
      <c r="CT221" s="146"/>
      <c r="CU221" s="36"/>
      <c r="CV221" s="36"/>
      <c r="CW221" s="142"/>
      <c r="CX221" s="142"/>
      <c r="CY221" s="142"/>
      <c r="CZ221" s="142"/>
      <c r="DA221" s="142"/>
      <c r="DB221" s="142"/>
      <c r="DC221" s="142"/>
      <c r="DD221" s="142"/>
      <c r="DE221" s="142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</row>
    <row r="222" spans="1:120" ht="13.5" customHeight="1">
      <c r="A222" s="16" t="str">
        <f>IF(B222="","",IF(B222&gt;1,"UWAGA JUŻ BYŁ",""))</f>
        <v/>
      </c>
      <c r="B222" s="16">
        <f>IF(C222="","",COUNTIF($C$8:$C$51430,C222))</f>
        <v>1</v>
      </c>
      <c r="C222" s="16" t="str">
        <f>CONCATENATE(E222,F222,H222,G222)</f>
        <v>CETNAROWSKIMariusz1987PERŁA TEAM</v>
      </c>
      <c r="D222" s="16">
        <f>IF(E222="","",COUNTA($E$8:E222))</f>
        <v>215</v>
      </c>
      <c r="E222" s="12" t="s">
        <v>3500</v>
      </c>
      <c r="F222" s="16" t="s">
        <v>166</v>
      </c>
      <c r="G222" s="12" t="s">
        <v>3501</v>
      </c>
      <c r="H222" s="12">
        <v>1987</v>
      </c>
      <c r="I222" s="16" t="str">
        <f>IF(ISERROR(VLOOKUP(H222,KATEGORIE!$C$13:$E$50006,MATCH(KATEGORIE!$E$12,KATEGORIE!$C$12:$E$12,0),0)),"",VLOOKUP(H222,KATEGORIE!$C$13:$E$50006,MATCH(KATEGORIE!$E$12,KATEGORIE!$C$12:$E$12,0),0))</f>
        <v>S2</v>
      </c>
      <c r="J222" s="16">
        <f>IF(I222="","",COUNTIF($I$8:I222,I222))</f>
        <v>64</v>
      </c>
      <c r="K222" s="16">
        <f>COUNT(V222:DP222)</f>
        <v>2</v>
      </c>
      <c r="L222" s="17">
        <f>IF(ISERROR(LARGE(V222:AB222,1)),0,LARGE(V222:AB222,1))+IF(ISERROR(LARGE(V222:AB222,2)),0,LARGE(V222:AB222,2))+IF(ISERROR(LARGE(V222:AB222,3)),0,LARGE(V222:AB222,3))+IF(ISERROR(LARGE(V222:AB222,4)),0,LARGE(V222:AB222,4))</f>
        <v>0</v>
      </c>
      <c r="M222" s="141">
        <f>IF(ISERROR(LARGE(AC222:BP222,1)),0,LARGE(AC222:BP222,1))+IF(ISERROR(LARGE(AC222:BP222,2)),0,LARGE(AC222:BP222,2))+IF(ISERROR(LARGE(AC222:BP222,3)),0,LARGE(AC222:BP222,3))+IF(ISERROR(LARGE(AC222:BP222,4)),0,LARGE(AC222:BP222,4))</f>
        <v>0</v>
      </c>
      <c r="N222" s="36">
        <f>IF(ISERROR(LARGE(BQ222:CV222,1)),0,LARGE(BQ222:CV222,1))+IF(ISERROR(LARGE(BQ222:CV222,2)),0,LARGE(BQ222:CV222,2))+IF(ISERROR(LARGE(BQ222:CV222,3)),0,LARGE(BQ222:CV222,3))+IF(ISERROR(LARGE(BQ222:CV222,4)),0,LARGE(BQ222:CV222,4))</f>
        <v>114</v>
      </c>
      <c r="O222" s="142">
        <f>IF(ISERROR(LARGE(CW222:DP222,1)),0,LARGE(CW222:DP222,1))+IF(ISERROR(LARGE(CW222:DP222,2)),0,LARGE(CW222:DP222,2))+IF(ISERROR(LARGE(CW222:DP222,3)),0,LARGE(CW222:DP222,3))+IF(ISERROR(LARGE(CW222:DP222,4)),0,LARGE(CW222:DP222,4))</f>
        <v>0</v>
      </c>
      <c r="P222" s="143">
        <f>IF(ISERROR(LARGE(V222:DP222,1)),0,LARGE(V222:DP222,1))+IF(ISERROR(LARGE(V222:DP222,2)),0,LARGE(V222:DP222,2))+IF(ISERROR(LARGE(V222:DP222,3)),0,LARGE(V222:DP222,3))+IF(ISERROR(LARGE(V222:DP222,4)),0,LARGE(V222:DP222,4))+IF(ISERROR(LARGE(V222:DP222,5)),0,LARGE(V222:DP222,5))+IF(ISERROR(LARGE(V222:DP222,6)),0,LARGE(V222:DP222,6))+IF(ISERROR(LARGE(V222:DP222,7)),0,LARGE(V222:DP222,7))+IF(ISERROR(LARGE(V222:DP222,8)),0,LARGE(V222:DP222,8))+IF(ISERROR(LARGE(V222:DP222,9)),0,LARGE(V222:DP222,9))+IF(ISERROR(LARGE(V222:DP222,10)),0,LARGE(V222:DP222,10))+IF(ISERROR(LARGE(V222:DP222,11)),0,LARGE(V222:DP222,11))+IF(ISERROR(LARGE(V222:DP222,12)),0,LARGE(V222:DP222,12))</f>
        <v>114</v>
      </c>
      <c r="Q222" s="144">
        <f>COUNT(V222:DP222)</f>
        <v>2</v>
      </c>
      <c r="R222" s="144">
        <f>IF(ISERROR(LARGE(V222:AB222,5)),0,LARGE(V222:AB222,5))</f>
        <v>0</v>
      </c>
      <c r="S222" s="144">
        <f>IF(ISERROR(LARGE(AC222:BP222,5)),0,LARGE(AC222:BP222,5))</f>
        <v>0</v>
      </c>
      <c r="T222" s="144">
        <f>IF(ISERROR(LARGE(BQ222:CV222,5)),0,LARGE(BQ222:CV222,5))</f>
        <v>0</v>
      </c>
      <c r="U222" s="144">
        <f>IF(ISERROR(LARGE(CW222:DP222,5)),0,LARGE(CW222:DP222,5))</f>
        <v>0</v>
      </c>
      <c r="V222" s="17"/>
      <c r="W222" s="17"/>
      <c r="X222" s="17"/>
      <c r="Y222" s="17"/>
      <c r="Z222" s="17"/>
      <c r="AA222" s="17"/>
      <c r="AB222" s="17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41"/>
      <c r="BC222" s="141"/>
      <c r="BD222" s="141"/>
      <c r="BE222" s="141"/>
      <c r="BF222" s="141"/>
      <c r="BG222" s="141"/>
      <c r="BH222" s="141"/>
      <c r="BI222" s="141"/>
      <c r="BJ222" s="141"/>
      <c r="BK222" s="141"/>
      <c r="BL222" s="141"/>
      <c r="BM222" s="141"/>
      <c r="BN222" s="141"/>
      <c r="BO222" s="141"/>
      <c r="BP222" s="141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  <c r="CB222" s="36"/>
      <c r="CC222" s="36"/>
      <c r="CD222" s="36">
        <v>70</v>
      </c>
      <c r="CE222" s="36"/>
      <c r="CF222" s="36"/>
      <c r="CG222" s="36">
        <v>44</v>
      </c>
      <c r="CH222" s="36"/>
      <c r="CI222" s="145"/>
      <c r="CJ222" s="146"/>
      <c r="CK222" s="146"/>
      <c r="CL222" s="146"/>
      <c r="CM222" s="146"/>
      <c r="CN222" s="146"/>
      <c r="CO222" s="146"/>
      <c r="CP222" s="147"/>
      <c r="CQ222" s="146"/>
      <c r="CR222" s="146"/>
      <c r="CS222" s="146"/>
      <c r="CT222" s="146"/>
      <c r="CU222" s="36"/>
      <c r="CV222" s="36"/>
      <c r="CW222" s="142"/>
      <c r="CX222" s="142"/>
      <c r="CY222" s="142"/>
      <c r="CZ222" s="142"/>
      <c r="DA222" s="142"/>
      <c r="DB222" s="142"/>
      <c r="DC222" s="142"/>
      <c r="DD222" s="142"/>
      <c r="DE222" s="142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</row>
    <row r="223" spans="1:120" ht="13.5" customHeight="1">
      <c r="A223" s="16" t="str">
        <f>IF(B223="","",IF(B223&gt;1,"UWAGA JUŻ BYŁ",""))</f>
        <v/>
      </c>
      <c r="B223" s="16">
        <f>IF(C223="","",COUNTIF($C$8:$C$51430,C223))</f>
        <v>1</v>
      </c>
      <c r="C223" s="16" t="str">
        <f>CONCATENATE(E223,F223,H223,G223)</f>
        <v>MATYJAAdam1981STARA HUTA</v>
      </c>
      <c r="D223" s="16">
        <f>IF(E223="","",COUNTA($E$8:E223))</f>
        <v>216</v>
      </c>
      <c r="E223" s="12" t="s">
        <v>2785</v>
      </c>
      <c r="F223" s="16" t="s">
        <v>641</v>
      </c>
      <c r="G223" s="12" t="s">
        <v>2786</v>
      </c>
      <c r="H223" s="12">
        <v>1981</v>
      </c>
      <c r="I223" s="16" t="str">
        <f>IF(ISERROR(VLOOKUP(H223,KATEGORIE!$C$13:$E$50006,MATCH(KATEGORIE!$E$12,KATEGORIE!$C$12:$E$12,0),0)),"",VLOOKUP(H223,KATEGORIE!$C$13:$E$50006,MATCH(KATEGORIE!$E$12,KATEGORIE!$C$12:$E$12,0),0))</f>
        <v>S2</v>
      </c>
      <c r="J223" s="16">
        <f>IF(I223="","",COUNTIF($I$8:I223,I223))</f>
        <v>65</v>
      </c>
      <c r="K223" s="16">
        <f>COUNT(V223:DP223)</f>
        <v>2</v>
      </c>
      <c r="L223" s="17">
        <f>IF(ISERROR(LARGE(V223:AB223,1)),0,LARGE(V223:AB223,1))+IF(ISERROR(LARGE(V223:AB223,2)),0,LARGE(V223:AB223,2))+IF(ISERROR(LARGE(V223:AB223,3)),0,LARGE(V223:AB223,3))+IF(ISERROR(LARGE(V223:AB223,4)),0,LARGE(V223:AB223,4))</f>
        <v>0</v>
      </c>
      <c r="M223" s="141">
        <f>IF(ISERROR(LARGE(AC223:BP223,1)),0,LARGE(AC223:BP223,1))+IF(ISERROR(LARGE(AC223:BP223,2)),0,LARGE(AC223:BP223,2))+IF(ISERROR(LARGE(AC223:BP223,3)),0,LARGE(AC223:BP223,3))+IF(ISERROR(LARGE(AC223:BP223,4)),0,LARGE(AC223:BP223,4))</f>
        <v>0</v>
      </c>
      <c r="N223" s="36">
        <f>IF(ISERROR(LARGE(BQ223:CV223,1)),0,LARGE(BQ223:CV223,1))+IF(ISERROR(LARGE(BQ223:CV223,2)),0,LARGE(BQ223:CV223,2))+IF(ISERROR(LARGE(BQ223:CV223,3)),0,LARGE(BQ223:CV223,3))+IF(ISERROR(LARGE(BQ223:CV223,4)),0,LARGE(BQ223:CV223,4))</f>
        <v>113</v>
      </c>
      <c r="O223" s="142">
        <f>IF(ISERROR(LARGE(CW223:DP223,1)),0,LARGE(CW223:DP223,1))+IF(ISERROR(LARGE(CW223:DP223,2)),0,LARGE(CW223:DP223,2))+IF(ISERROR(LARGE(CW223:DP223,3)),0,LARGE(CW223:DP223,3))+IF(ISERROR(LARGE(CW223:DP223,4)),0,LARGE(CW223:DP223,4))</f>
        <v>0</v>
      </c>
      <c r="P223" s="143">
        <f>IF(ISERROR(LARGE(V223:DP223,1)),0,LARGE(V223:DP223,1))+IF(ISERROR(LARGE(V223:DP223,2)),0,LARGE(V223:DP223,2))+IF(ISERROR(LARGE(V223:DP223,3)),0,LARGE(V223:DP223,3))+IF(ISERROR(LARGE(V223:DP223,4)),0,LARGE(V223:DP223,4))+IF(ISERROR(LARGE(V223:DP223,5)),0,LARGE(V223:DP223,5))+IF(ISERROR(LARGE(V223:DP223,6)),0,LARGE(V223:DP223,6))+IF(ISERROR(LARGE(V223:DP223,7)),0,LARGE(V223:DP223,7))+IF(ISERROR(LARGE(V223:DP223,8)),0,LARGE(V223:DP223,8))+IF(ISERROR(LARGE(V223:DP223,9)),0,LARGE(V223:DP223,9))+IF(ISERROR(LARGE(V223:DP223,10)),0,LARGE(V223:DP223,10))+IF(ISERROR(LARGE(V223:DP223,11)),0,LARGE(V223:DP223,11))+IF(ISERROR(LARGE(V223:DP223,12)),0,LARGE(V223:DP223,12))</f>
        <v>113</v>
      </c>
      <c r="Q223" s="144">
        <f>COUNT(V223:DP223)</f>
        <v>2</v>
      </c>
      <c r="R223" s="144">
        <f>IF(ISERROR(LARGE(V223:AB223,5)),0,LARGE(V223:AB223,5))</f>
        <v>0</v>
      </c>
      <c r="S223" s="144">
        <f>IF(ISERROR(LARGE(AC223:BP223,5)),0,LARGE(AC223:BP223,5))</f>
        <v>0</v>
      </c>
      <c r="T223" s="144">
        <f>IF(ISERROR(LARGE(BQ223:CV223,5)),0,LARGE(BQ223:CV223,5))</f>
        <v>0</v>
      </c>
      <c r="U223" s="144">
        <f>IF(ISERROR(LARGE(CW223:DP223,5)),0,LARGE(CW223:DP223,5))</f>
        <v>0</v>
      </c>
      <c r="V223" s="17"/>
      <c r="W223" s="17"/>
      <c r="X223" s="17"/>
      <c r="Y223" s="17"/>
      <c r="Z223" s="17"/>
      <c r="AA223" s="17"/>
      <c r="AB223" s="17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41"/>
      <c r="BC223" s="141"/>
      <c r="BD223" s="141"/>
      <c r="BE223" s="141"/>
      <c r="BF223" s="141"/>
      <c r="BG223" s="141"/>
      <c r="BH223" s="141"/>
      <c r="BI223" s="141"/>
      <c r="BJ223" s="141"/>
      <c r="BK223" s="141"/>
      <c r="BL223" s="141"/>
      <c r="BM223" s="141"/>
      <c r="BN223" s="141"/>
      <c r="BO223" s="141"/>
      <c r="BP223" s="141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>
        <v>38</v>
      </c>
      <c r="CC223" s="36"/>
      <c r="CD223" s="36"/>
      <c r="CE223" s="36"/>
      <c r="CF223" s="36"/>
      <c r="CG223" s="36"/>
      <c r="CH223" s="36"/>
      <c r="CI223" s="145"/>
      <c r="CJ223" s="146"/>
      <c r="CK223" s="146"/>
      <c r="CL223" s="146"/>
      <c r="CM223" s="146">
        <v>75</v>
      </c>
      <c r="CN223" s="146"/>
      <c r="CO223" s="146"/>
      <c r="CP223" s="147"/>
      <c r="CQ223" s="146"/>
      <c r="CR223" s="146"/>
      <c r="CS223" s="146"/>
      <c r="CT223" s="146"/>
      <c r="CU223" s="36"/>
      <c r="CV223" s="36"/>
      <c r="CW223" s="142"/>
      <c r="CX223" s="142"/>
      <c r="CY223" s="142"/>
      <c r="CZ223" s="142"/>
      <c r="DA223" s="142"/>
      <c r="DB223" s="142"/>
      <c r="DC223" s="142"/>
      <c r="DD223" s="142"/>
      <c r="DE223" s="142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</row>
    <row r="224" spans="1:120" ht="13.5" customHeight="1">
      <c r="A224" s="16" t="str">
        <f>IF(B224="","",IF(B224&gt;1,"UWAGA JUŻ BYŁ",""))</f>
        <v/>
      </c>
      <c r="B224" s="16">
        <f>IF(C224="","",COUNTIF($C$8:$C$51430,C224))</f>
        <v>1</v>
      </c>
      <c r="C224" s="16" t="str">
        <f>CONCATENATE(E224,F224,H224,G224)</f>
        <v>SWOBODAMarek1964Byledobiec Anin</v>
      </c>
      <c r="D224" s="16">
        <f>IF(E224="","",COUNTA($E$8:E224))</f>
        <v>217</v>
      </c>
      <c r="E224" s="12" t="s">
        <v>1427</v>
      </c>
      <c r="F224" s="16" t="s">
        <v>174</v>
      </c>
      <c r="G224" s="12" t="s">
        <v>2986</v>
      </c>
      <c r="H224" s="12">
        <v>1964</v>
      </c>
      <c r="I224" s="16" t="str">
        <f>IF(ISERROR(VLOOKUP(H224,KATEGORIE!$C$13:$E$50006,MATCH(KATEGORIE!$E$12,KATEGORIE!$C$12:$E$12,0),0)),"",VLOOKUP(H224,KATEGORIE!$C$13:$E$50006,MATCH(KATEGORIE!$E$12,KATEGORIE!$C$12:$E$12,0),0))</f>
        <v>W1</v>
      </c>
      <c r="J224" s="16">
        <f>IF(I224="","",COUNTIF($I$8:I224,I224))</f>
        <v>11</v>
      </c>
      <c r="K224" s="16">
        <f>COUNT(V224:DP224)</f>
        <v>2</v>
      </c>
      <c r="L224" s="17">
        <f>IF(ISERROR(LARGE(V224:AB224,1)),0,LARGE(V224:AB224,1))+IF(ISERROR(LARGE(V224:AB224,2)),0,LARGE(V224:AB224,2))+IF(ISERROR(LARGE(V224:AB224,3)),0,LARGE(V224:AB224,3))+IF(ISERROR(LARGE(V224:AB224,4)),0,LARGE(V224:AB224,4))</f>
        <v>0</v>
      </c>
      <c r="M224" s="141">
        <f>IF(ISERROR(LARGE(AC224:BP224,1)),0,LARGE(AC224:BP224,1))+IF(ISERROR(LARGE(AC224:BP224,2)),0,LARGE(AC224:BP224,2))+IF(ISERROR(LARGE(AC224:BP224,3)),0,LARGE(AC224:BP224,3))+IF(ISERROR(LARGE(AC224:BP224,4)),0,LARGE(AC224:BP224,4))</f>
        <v>0</v>
      </c>
      <c r="N224" s="36">
        <f>IF(ISERROR(LARGE(BQ224:CV224,1)),0,LARGE(BQ224:CV224,1))+IF(ISERROR(LARGE(BQ224:CV224,2)),0,LARGE(BQ224:CV224,2))+IF(ISERROR(LARGE(BQ224:CV224,3)),0,LARGE(BQ224:CV224,3))+IF(ISERROR(LARGE(BQ224:CV224,4)),0,LARGE(BQ224:CV224,4))</f>
        <v>113</v>
      </c>
      <c r="O224" s="142">
        <f>IF(ISERROR(LARGE(CW224:DP224,1)),0,LARGE(CW224:DP224,1))+IF(ISERROR(LARGE(CW224:DP224,2)),0,LARGE(CW224:DP224,2))+IF(ISERROR(LARGE(CW224:DP224,3)),0,LARGE(CW224:DP224,3))+IF(ISERROR(LARGE(CW224:DP224,4)),0,LARGE(CW224:DP224,4))</f>
        <v>0</v>
      </c>
      <c r="P224" s="143">
        <f>IF(ISERROR(LARGE(V224:DP224,1)),0,LARGE(V224:DP224,1))+IF(ISERROR(LARGE(V224:DP224,2)),0,LARGE(V224:DP224,2))+IF(ISERROR(LARGE(V224:DP224,3)),0,LARGE(V224:DP224,3))+IF(ISERROR(LARGE(V224:DP224,4)),0,LARGE(V224:DP224,4))+IF(ISERROR(LARGE(V224:DP224,5)),0,LARGE(V224:DP224,5))+IF(ISERROR(LARGE(V224:DP224,6)),0,LARGE(V224:DP224,6))+IF(ISERROR(LARGE(V224:DP224,7)),0,LARGE(V224:DP224,7))+IF(ISERROR(LARGE(V224:DP224,8)),0,LARGE(V224:DP224,8))+IF(ISERROR(LARGE(V224:DP224,9)),0,LARGE(V224:DP224,9))+IF(ISERROR(LARGE(V224:DP224,10)),0,LARGE(V224:DP224,10))+IF(ISERROR(LARGE(V224:DP224,11)),0,LARGE(V224:DP224,11))+IF(ISERROR(LARGE(V224:DP224,12)),0,LARGE(V224:DP224,12))</f>
        <v>113</v>
      </c>
      <c r="Q224" s="144">
        <f>COUNT(V224:DP224)</f>
        <v>2</v>
      </c>
      <c r="R224" s="144">
        <f>IF(ISERROR(LARGE(V224:AB224,5)),0,LARGE(V224:AB224,5))</f>
        <v>0</v>
      </c>
      <c r="S224" s="144">
        <f>IF(ISERROR(LARGE(AC224:BP224,5)),0,LARGE(AC224:BP224,5))</f>
        <v>0</v>
      </c>
      <c r="T224" s="144">
        <f>IF(ISERROR(LARGE(BQ224:CV224,5)),0,LARGE(BQ224:CV224,5))</f>
        <v>0</v>
      </c>
      <c r="U224" s="144">
        <f>IF(ISERROR(LARGE(CW224:DP224,5)),0,LARGE(CW224:DP224,5))</f>
        <v>0</v>
      </c>
      <c r="V224" s="17"/>
      <c r="W224" s="17"/>
      <c r="X224" s="17"/>
      <c r="Y224" s="17"/>
      <c r="Z224" s="17"/>
      <c r="AA224" s="17"/>
      <c r="AB224" s="17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41"/>
      <c r="BC224" s="141"/>
      <c r="BD224" s="141"/>
      <c r="BE224" s="141"/>
      <c r="BF224" s="141"/>
      <c r="BG224" s="141"/>
      <c r="BH224" s="141"/>
      <c r="BI224" s="141"/>
      <c r="BJ224" s="141"/>
      <c r="BK224" s="141"/>
      <c r="BL224" s="141"/>
      <c r="BM224" s="141"/>
      <c r="BN224" s="141"/>
      <c r="BO224" s="141"/>
      <c r="BP224" s="141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>
        <v>75</v>
      </c>
      <c r="CH224" s="36"/>
      <c r="CI224" s="145"/>
      <c r="CJ224" s="146"/>
      <c r="CK224" s="146"/>
      <c r="CL224" s="146"/>
      <c r="CM224" s="146"/>
      <c r="CN224" s="146"/>
      <c r="CO224" s="146"/>
      <c r="CP224" s="147"/>
      <c r="CQ224" s="146">
        <v>38</v>
      </c>
      <c r="CR224" s="146"/>
      <c r="CS224" s="146"/>
      <c r="CT224" s="146"/>
      <c r="CU224" s="36"/>
      <c r="CV224" s="36"/>
      <c r="CW224" s="142"/>
      <c r="CX224" s="142"/>
      <c r="CY224" s="142"/>
      <c r="CZ224" s="142"/>
      <c r="DA224" s="142"/>
      <c r="DB224" s="142"/>
      <c r="DC224" s="142"/>
      <c r="DD224" s="142"/>
      <c r="DE224" s="142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</row>
    <row r="225" spans="1:120" ht="13.5" customHeight="1">
      <c r="A225" s="16" t="str">
        <f>IF(B225="","",IF(B225&gt;1,"UWAGA JUŻ BYŁ",""))</f>
        <v/>
      </c>
      <c r="B225" s="16">
        <f>IF(C225="","",COUNTIF($C$8:$C$51430,C225))</f>
        <v>1</v>
      </c>
      <c r="C225" s="16" t="str">
        <f>CONCATENATE(E225,F225,H225,G225)</f>
        <v>MaćkowiakMarcin1982Gt Rat</v>
      </c>
      <c r="D225" s="16">
        <f>IF(E225="","",COUNTA($E$8:E225))</f>
        <v>218</v>
      </c>
      <c r="E225" s="12" t="s">
        <v>181</v>
      </c>
      <c r="F225" s="16" t="s">
        <v>159</v>
      </c>
      <c r="G225" s="117" t="s">
        <v>182</v>
      </c>
      <c r="H225" s="12">
        <v>1982</v>
      </c>
      <c r="I225" s="16" t="str">
        <f>IF(ISERROR(VLOOKUP(H225,KATEGORIE!$C$13:$E$50006,MATCH(KATEGORIE!$E$12,KATEGORIE!$C$12:$E$12,0),0)),"",VLOOKUP(H225,KATEGORIE!$C$13:$E$50006,MATCH(KATEGORIE!$E$12,KATEGORIE!$C$12:$E$12,0),0))</f>
        <v>S2</v>
      </c>
      <c r="J225" s="16">
        <f>IF(I225="","",COUNTIF($I$8:I225,I225))</f>
        <v>66</v>
      </c>
      <c r="K225" s="16">
        <f>COUNT(V225:DP225)</f>
        <v>3</v>
      </c>
      <c r="L225" s="17">
        <f>IF(ISERROR(LARGE(V225:AB225,1)),0,LARGE(V225:AB225,1))+IF(ISERROR(LARGE(V225:AB225,2)),0,LARGE(V225:AB225,2))+IF(ISERROR(LARGE(V225:AB225,3)),0,LARGE(V225:AB225,3))+IF(ISERROR(LARGE(V225:AB225,4)),0,LARGE(V225:AB225,4))</f>
        <v>0</v>
      </c>
      <c r="M225" s="141">
        <f>IF(ISERROR(LARGE(AC225:BP225,1)),0,LARGE(AC225:BP225,1))+IF(ISERROR(LARGE(AC225:BP225,2)),0,LARGE(AC225:BP225,2))+IF(ISERROR(LARGE(AC225:BP225,3)),0,LARGE(AC225:BP225,3))+IF(ISERROR(LARGE(AC225:BP225,4)),0,LARGE(AC225:BP225,4))</f>
        <v>56</v>
      </c>
      <c r="N225" s="36">
        <f>IF(ISERROR(LARGE(BQ225:CV225,1)),0,LARGE(BQ225:CV225,1))+IF(ISERROR(LARGE(BQ225:CV225,2)),0,LARGE(BQ225:CV225,2))+IF(ISERROR(LARGE(BQ225:CV225,3)),0,LARGE(BQ225:CV225,3))+IF(ISERROR(LARGE(BQ225:CV225,4)),0,LARGE(BQ225:CV225,4))</f>
        <v>56</v>
      </c>
      <c r="O225" s="142">
        <f>IF(ISERROR(LARGE(CW225:DP225,1)),0,LARGE(CW225:DP225,1))+IF(ISERROR(LARGE(CW225:DP225,2)),0,LARGE(CW225:DP225,2))+IF(ISERROR(LARGE(CW225:DP225,3)),0,LARGE(CW225:DP225,3))+IF(ISERROR(LARGE(CW225:DP225,4)),0,LARGE(CW225:DP225,4))</f>
        <v>0</v>
      </c>
      <c r="P225" s="143">
        <f>IF(ISERROR(LARGE(V225:DP225,1)),0,LARGE(V225:DP225,1))+IF(ISERROR(LARGE(V225:DP225,2)),0,LARGE(V225:DP225,2))+IF(ISERROR(LARGE(V225:DP225,3)),0,LARGE(V225:DP225,3))+IF(ISERROR(LARGE(V225:DP225,4)),0,LARGE(V225:DP225,4))+IF(ISERROR(LARGE(V225:DP225,5)),0,LARGE(V225:DP225,5))+IF(ISERROR(LARGE(V225:DP225,6)),0,LARGE(V225:DP225,6))+IF(ISERROR(LARGE(V225:DP225,7)),0,LARGE(V225:DP225,7))+IF(ISERROR(LARGE(V225:DP225,8)),0,LARGE(V225:DP225,8))+IF(ISERROR(LARGE(V225:DP225,9)),0,LARGE(V225:DP225,9))+IF(ISERROR(LARGE(V225:DP225,10)),0,LARGE(V225:DP225,10))+IF(ISERROR(LARGE(V225:DP225,11)),0,LARGE(V225:DP225,11))+IF(ISERROR(LARGE(V225:DP225,12)),0,LARGE(V225:DP225,12))</f>
        <v>112</v>
      </c>
      <c r="Q225" s="144">
        <f>COUNT(V225:DP225)</f>
        <v>3</v>
      </c>
      <c r="R225" s="144">
        <f>IF(ISERROR(LARGE(V225:AB225,5)),0,LARGE(V225:AB225,5))</f>
        <v>0</v>
      </c>
      <c r="S225" s="144">
        <f>IF(ISERROR(LARGE(AC225:BP225,5)),0,LARGE(AC225:BP225,5))</f>
        <v>0</v>
      </c>
      <c r="T225" s="144">
        <f>IF(ISERROR(LARGE(BQ225:CV225,5)),0,LARGE(BQ225:CV225,5))</f>
        <v>0</v>
      </c>
      <c r="U225" s="144">
        <f>IF(ISERROR(LARGE(CW225:DP225,5)),0,LARGE(CW225:DP225,5))</f>
        <v>0</v>
      </c>
      <c r="V225" s="17"/>
      <c r="W225" s="17"/>
      <c r="X225" s="17"/>
      <c r="Y225" s="17"/>
      <c r="Z225" s="17"/>
      <c r="AA225" s="17"/>
      <c r="AB225" s="17"/>
      <c r="AC225" s="141"/>
      <c r="AD225" s="141"/>
      <c r="AE225" s="141"/>
      <c r="AF225" s="141"/>
      <c r="AG225" s="141">
        <v>34</v>
      </c>
      <c r="AH225" s="141"/>
      <c r="AI225" s="141"/>
      <c r="AJ225" s="141"/>
      <c r="AK225" s="141"/>
      <c r="AL225" s="141">
        <v>22</v>
      </c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41"/>
      <c r="BC225" s="141"/>
      <c r="BD225" s="141"/>
      <c r="BE225" s="141"/>
      <c r="BF225" s="141"/>
      <c r="BG225" s="141"/>
      <c r="BH225" s="141"/>
      <c r="BI225" s="141"/>
      <c r="BJ225" s="141"/>
      <c r="BK225" s="141"/>
      <c r="BL225" s="141"/>
      <c r="BM225" s="141"/>
      <c r="BN225" s="141"/>
      <c r="BO225" s="141"/>
      <c r="BP225" s="141"/>
      <c r="BQ225" s="36">
        <v>56</v>
      </c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  <c r="CB225" s="36"/>
      <c r="CC225" s="36"/>
      <c r="CD225" s="36"/>
      <c r="CE225" s="36"/>
      <c r="CF225" s="36"/>
      <c r="CG225" s="36"/>
      <c r="CH225" s="36"/>
      <c r="CI225" s="145"/>
      <c r="CJ225" s="146"/>
      <c r="CK225" s="146"/>
      <c r="CL225" s="146"/>
      <c r="CM225" s="146"/>
      <c r="CN225" s="146"/>
      <c r="CO225" s="146"/>
      <c r="CP225" s="147"/>
      <c r="CQ225" s="146"/>
      <c r="CR225" s="146"/>
      <c r="CS225" s="146"/>
      <c r="CT225" s="146"/>
      <c r="CU225" s="36"/>
      <c r="CV225" s="36"/>
      <c r="CW225" s="142"/>
      <c r="CX225" s="142"/>
      <c r="CY225" s="142"/>
      <c r="CZ225" s="142"/>
      <c r="DA225" s="142"/>
      <c r="DB225" s="142"/>
      <c r="DC225" s="142"/>
      <c r="DD225" s="142"/>
      <c r="DE225" s="142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</row>
    <row r="226" spans="1:120" ht="13.5" customHeight="1">
      <c r="A226" s="16" t="str">
        <f>IF(B226="","",IF(B226&gt;1,"UWAGA JUŻ BYŁ",""))</f>
        <v/>
      </c>
      <c r="B226" s="16">
        <f>IF(C226="","",COUNTIF($C$8:$C$51430,C226))</f>
        <v>1</v>
      </c>
      <c r="C226" s="16" t="str">
        <f>CONCATENATE(E226,F226,H226,G226)</f>
        <v>DębickiWojciech1979Ntt Triada Namysłów</v>
      </c>
      <c r="D226" s="16">
        <f>IF(E226="","",COUNTA($E$8:E226))</f>
        <v>219</v>
      </c>
      <c r="E226" s="12" t="s">
        <v>230</v>
      </c>
      <c r="F226" s="16" t="s">
        <v>184</v>
      </c>
      <c r="G226" s="117" t="s">
        <v>231</v>
      </c>
      <c r="H226" s="12">
        <v>1979</v>
      </c>
      <c r="I226" s="16" t="str">
        <f>IF(ISERROR(VLOOKUP(H226,KATEGORIE!$C$13:$E$50006,MATCH(KATEGORIE!$E$12,KATEGORIE!$C$12:$E$12,0),0)),"",VLOOKUP(H226,KATEGORIE!$C$13:$E$50006,MATCH(KATEGORIE!$E$12,KATEGORIE!$C$12:$E$12,0),0))</f>
        <v>S2</v>
      </c>
      <c r="J226" s="16">
        <f>IF(I226="","",COUNTIF($I$8:I226,I226))</f>
        <v>67</v>
      </c>
      <c r="K226" s="16">
        <f>COUNT(V226:DP226)</f>
        <v>4</v>
      </c>
      <c r="L226" s="17">
        <f>IF(ISERROR(LARGE(V226:AB226,1)),0,LARGE(V226:AB226,1))+IF(ISERROR(LARGE(V226:AB226,2)),0,LARGE(V226:AB226,2))+IF(ISERROR(LARGE(V226:AB226,3)),0,LARGE(V226:AB226,3))+IF(ISERROR(LARGE(V226:AB226,4)),0,LARGE(V226:AB226,4))</f>
        <v>0</v>
      </c>
      <c r="M226" s="141">
        <f>IF(ISERROR(LARGE(AC226:BP226,1)),0,LARGE(AC226:BP226,1))+IF(ISERROR(LARGE(AC226:BP226,2)),0,LARGE(AC226:BP226,2))+IF(ISERROR(LARGE(AC226:BP226,3)),0,LARGE(AC226:BP226,3))+IF(ISERROR(LARGE(AC226:BP226,4)),0,LARGE(AC226:BP226,4))</f>
        <v>75</v>
      </c>
      <c r="N226" s="36">
        <f>IF(ISERROR(LARGE(BQ226:CV226,1)),0,LARGE(BQ226:CV226,1))+IF(ISERROR(LARGE(BQ226:CV226,2)),0,LARGE(BQ226:CV226,2))+IF(ISERROR(LARGE(BQ226:CV226,3)),0,LARGE(BQ226:CV226,3))+IF(ISERROR(LARGE(BQ226:CV226,4)),0,LARGE(BQ226:CV226,4))</f>
        <v>16</v>
      </c>
      <c r="O226" s="142">
        <f>IF(ISERROR(LARGE(CW226:DP226,1)),0,LARGE(CW226:DP226,1))+IF(ISERROR(LARGE(CW226:DP226,2)),0,LARGE(CW226:DP226,2))+IF(ISERROR(LARGE(CW226:DP226,3)),0,LARGE(CW226:DP226,3))+IF(ISERROR(LARGE(CW226:DP226,4)),0,LARGE(CW226:DP226,4))</f>
        <v>21</v>
      </c>
      <c r="P226" s="143">
        <f>IF(ISERROR(LARGE(V226:DP226,1)),0,LARGE(V226:DP226,1))+IF(ISERROR(LARGE(V226:DP226,2)),0,LARGE(V226:DP226,2))+IF(ISERROR(LARGE(V226:DP226,3)),0,LARGE(V226:DP226,3))+IF(ISERROR(LARGE(V226:DP226,4)),0,LARGE(V226:DP226,4))+IF(ISERROR(LARGE(V226:DP226,5)),0,LARGE(V226:DP226,5))+IF(ISERROR(LARGE(V226:DP226,6)),0,LARGE(V226:DP226,6))+IF(ISERROR(LARGE(V226:DP226,7)),0,LARGE(V226:DP226,7))+IF(ISERROR(LARGE(V226:DP226,8)),0,LARGE(V226:DP226,8))+IF(ISERROR(LARGE(V226:DP226,9)),0,LARGE(V226:DP226,9))+IF(ISERROR(LARGE(V226:DP226,10)),0,LARGE(V226:DP226,10))+IF(ISERROR(LARGE(V226:DP226,11)),0,LARGE(V226:DP226,11))+IF(ISERROR(LARGE(V226:DP226,12)),0,LARGE(V226:DP226,12))</f>
        <v>112</v>
      </c>
      <c r="Q226" s="144">
        <f>COUNT(V226:DP226)</f>
        <v>4</v>
      </c>
      <c r="R226" s="144">
        <f>IF(ISERROR(LARGE(V226:AB226,5)),0,LARGE(V226:AB226,5))</f>
        <v>0</v>
      </c>
      <c r="S226" s="144">
        <f>IF(ISERROR(LARGE(AC226:BP226,5)),0,LARGE(AC226:BP226,5))</f>
        <v>0</v>
      </c>
      <c r="T226" s="144">
        <f>IF(ISERROR(LARGE(BQ226:CV226,5)),0,LARGE(BQ226:CV226,5))</f>
        <v>0</v>
      </c>
      <c r="U226" s="144">
        <f>IF(ISERROR(LARGE(CW226:DP226,5)),0,LARGE(CW226:DP226,5))</f>
        <v>0</v>
      </c>
      <c r="V226" s="17"/>
      <c r="W226" s="17"/>
      <c r="X226" s="17"/>
      <c r="Y226" s="17"/>
      <c r="Z226" s="17"/>
      <c r="AA226" s="17"/>
      <c r="AB226" s="17"/>
      <c r="AC226" s="141"/>
      <c r="AD226" s="141"/>
      <c r="AE226" s="141"/>
      <c r="AF226" s="141"/>
      <c r="AG226" s="141">
        <v>75</v>
      </c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41"/>
      <c r="BC226" s="141"/>
      <c r="BD226" s="141"/>
      <c r="BE226" s="141"/>
      <c r="BF226" s="141"/>
      <c r="BG226" s="141"/>
      <c r="BH226" s="141"/>
      <c r="BI226" s="141"/>
      <c r="BJ226" s="141"/>
      <c r="BK226" s="141"/>
      <c r="BL226" s="141"/>
      <c r="BM226" s="141"/>
      <c r="BN226" s="141"/>
      <c r="BO226" s="141"/>
      <c r="BP226" s="141"/>
      <c r="BQ226" s="36">
        <v>16</v>
      </c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  <c r="CB226" s="36"/>
      <c r="CC226" s="36"/>
      <c r="CD226" s="36"/>
      <c r="CE226" s="36"/>
      <c r="CF226" s="36"/>
      <c r="CG226" s="36"/>
      <c r="CH226" s="36"/>
      <c r="CI226" s="145"/>
      <c r="CJ226" s="146"/>
      <c r="CK226" s="146"/>
      <c r="CL226" s="146"/>
      <c r="CM226" s="146"/>
      <c r="CN226" s="146"/>
      <c r="CO226" s="146"/>
      <c r="CP226" s="147"/>
      <c r="CQ226" s="146"/>
      <c r="CR226" s="146"/>
      <c r="CS226" s="146"/>
      <c r="CT226" s="146"/>
      <c r="CU226" s="36"/>
      <c r="CV226" s="36"/>
      <c r="CW226" s="142"/>
      <c r="CX226" s="142"/>
      <c r="CY226" s="142"/>
      <c r="CZ226" s="142"/>
      <c r="DA226" s="142">
        <v>14</v>
      </c>
      <c r="DB226" s="142"/>
      <c r="DC226" s="142"/>
      <c r="DD226" s="142"/>
      <c r="DE226" s="142">
        <v>7</v>
      </c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</row>
    <row r="227" spans="1:120" ht="13.5" customHeight="1">
      <c r="A227" s="16" t="str">
        <f>IF(B227="","",IF(B227&gt;1,"UWAGA JUŻ BYŁ",""))</f>
        <v/>
      </c>
      <c r="B227" s="16">
        <f>IF(C227="","",COUNTIF($C$8:$C$51430,C227))</f>
        <v>1</v>
      </c>
      <c r="C227" s="16" t="str">
        <f>CONCATENATE(E227,F227,H227,G227)</f>
        <v>LebdaSebastianT.G.Sokół Zakopane</v>
      </c>
      <c r="D227" s="16">
        <f>IF(E227="","",COUNTA($E$8:E227))</f>
        <v>220</v>
      </c>
      <c r="E227" s="12" t="s">
        <v>1817</v>
      </c>
      <c r="F227" s="16" t="s">
        <v>362</v>
      </c>
      <c r="G227" s="12" t="s">
        <v>1818</v>
      </c>
      <c r="H227" s="12"/>
      <c r="I227" s="16" t="str">
        <f>IF(ISERROR(VLOOKUP(H227,KATEGORIE!$C$13:$E$50006,MATCH(KATEGORIE!$E$12,KATEGORIE!$C$12:$E$12,0),0)),"",VLOOKUP(H227,KATEGORIE!$C$13:$E$50006,MATCH(KATEGORIE!$E$12,KATEGORIE!$C$12:$E$12,0),0))</f>
        <v/>
      </c>
      <c r="J227" s="16" t="str">
        <f>IF(I227="","",COUNTIF($I$8:I227,I227))</f>
        <v/>
      </c>
      <c r="K227" s="16">
        <f>COUNT(V227:DP227)</f>
        <v>2</v>
      </c>
      <c r="L227" s="17">
        <f>IF(ISERROR(LARGE(V227:AB227,1)),0,LARGE(V227:AB227,1))+IF(ISERROR(LARGE(V227:AB227,2)),0,LARGE(V227:AB227,2))+IF(ISERROR(LARGE(V227:AB227,3)),0,LARGE(V227:AB227,3))+IF(ISERROR(LARGE(V227:AB227,4)),0,LARGE(V227:AB227,4))</f>
        <v>0</v>
      </c>
      <c r="M227" s="141">
        <f>IF(ISERROR(LARGE(AC227:BP227,1)),0,LARGE(AC227:BP227,1))+IF(ISERROR(LARGE(AC227:BP227,2)),0,LARGE(AC227:BP227,2))+IF(ISERROR(LARGE(AC227:BP227,3)),0,LARGE(AC227:BP227,3))+IF(ISERROR(LARGE(AC227:BP227,4)),0,LARGE(AC227:BP227,4))</f>
        <v>0</v>
      </c>
      <c r="N227" s="36">
        <f>IF(ISERROR(LARGE(BQ227:CV227,1)),0,LARGE(BQ227:CV227,1))+IF(ISERROR(LARGE(BQ227:CV227,2)),0,LARGE(BQ227:CV227,2))+IF(ISERROR(LARGE(BQ227:CV227,3)),0,LARGE(BQ227:CV227,3))+IF(ISERROR(LARGE(BQ227:CV227,4)),0,LARGE(BQ227:CV227,4))</f>
        <v>0</v>
      </c>
      <c r="O227" s="142">
        <f>IF(ISERROR(LARGE(CW227:DP227,1)),0,LARGE(CW227:DP227,1))+IF(ISERROR(LARGE(CW227:DP227,2)),0,LARGE(CW227:DP227,2))+IF(ISERROR(LARGE(CW227:DP227,3)),0,LARGE(CW227:DP227,3))+IF(ISERROR(LARGE(CW227:DP227,4)),0,LARGE(CW227:DP227,4))</f>
        <v>112</v>
      </c>
      <c r="P227" s="143">
        <f>IF(ISERROR(LARGE(V227:DP227,1)),0,LARGE(V227:DP227,1))+IF(ISERROR(LARGE(V227:DP227,2)),0,LARGE(V227:DP227,2))+IF(ISERROR(LARGE(V227:DP227,3)),0,LARGE(V227:DP227,3))+IF(ISERROR(LARGE(V227:DP227,4)),0,LARGE(V227:DP227,4))+IF(ISERROR(LARGE(V227:DP227,5)),0,LARGE(V227:DP227,5))+IF(ISERROR(LARGE(V227:DP227,6)),0,LARGE(V227:DP227,6))+IF(ISERROR(LARGE(V227:DP227,7)),0,LARGE(V227:DP227,7))+IF(ISERROR(LARGE(V227:DP227,8)),0,LARGE(V227:DP227,8))+IF(ISERROR(LARGE(V227:DP227,9)),0,LARGE(V227:DP227,9))+IF(ISERROR(LARGE(V227:DP227,10)),0,LARGE(V227:DP227,10))+IF(ISERROR(LARGE(V227:DP227,11)),0,LARGE(V227:DP227,11))+IF(ISERROR(LARGE(V227:DP227,12)),0,LARGE(V227:DP227,12))</f>
        <v>112</v>
      </c>
      <c r="Q227" s="144">
        <f>COUNT(V227:DP227)</f>
        <v>2</v>
      </c>
      <c r="R227" s="144">
        <f>IF(ISERROR(LARGE(V227:AB227,5)),0,LARGE(V227:AB227,5))</f>
        <v>0</v>
      </c>
      <c r="S227" s="144">
        <f>IF(ISERROR(LARGE(AC227:BP227,5)),0,LARGE(AC227:BP227,5))</f>
        <v>0</v>
      </c>
      <c r="T227" s="144">
        <f>IF(ISERROR(LARGE(BQ227:CV227,5)),0,LARGE(BQ227:CV227,5))</f>
        <v>0</v>
      </c>
      <c r="U227" s="144">
        <f>IF(ISERROR(LARGE(CW227:DP227,5)),0,LARGE(CW227:DP227,5))</f>
        <v>0</v>
      </c>
      <c r="V227" s="17"/>
      <c r="W227" s="17"/>
      <c r="X227" s="17"/>
      <c r="Y227" s="17"/>
      <c r="Z227" s="17"/>
      <c r="AA227" s="17"/>
      <c r="AB227" s="17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41"/>
      <c r="BC227" s="141"/>
      <c r="BD227" s="141"/>
      <c r="BE227" s="141"/>
      <c r="BF227" s="141"/>
      <c r="BG227" s="141"/>
      <c r="BH227" s="141"/>
      <c r="BI227" s="141"/>
      <c r="BJ227" s="141"/>
      <c r="BK227" s="141"/>
      <c r="BL227" s="141"/>
      <c r="BM227" s="141"/>
      <c r="BN227" s="141"/>
      <c r="BO227" s="141"/>
      <c r="BP227" s="141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145"/>
      <c r="CJ227" s="146"/>
      <c r="CK227" s="146"/>
      <c r="CL227" s="146"/>
      <c r="CM227" s="146"/>
      <c r="CN227" s="146"/>
      <c r="CO227" s="146"/>
      <c r="CP227" s="147"/>
      <c r="CQ227" s="146"/>
      <c r="CR227" s="146"/>
      <c r="CS227" s="146"/>
      <c r="CT227" s="146"/>
      <c r="CU227" s="36"/>
      <c r="CV227" s="36"/>
      <c r="CW227" s="142"/>
      <c r="CX227" s="142"/>
      <c r="CY227" s="142">
        <v>44</v>
      </c>
      <c r="CZ227" s="142"/>
      <c r="DA227" s="142"/>
      <c r="DB227" s="142"/>
      <c r="DC227" s="142"/>
      <c r="DD227" s="142"/>
      <c r="DE227" s="142">
        <v>68</v>
      </c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</row>
    <row r="228" spans="1:120" ht="13.5" customHeight="1">
      <c r="A228" s="16" t="str">
        <f>IF(B228="","",IF(B228&gt;1,"UWAGA JUŻ BYŁ",""))</f>
        <v/>
      </c>
      <c r="B228" s="16">
        <f>IF(C228="","",COUNTIF($C$8:$C$51430,C228))</f>
        <v>1</v>
      </c>
      <c r="C228" s="16" t="str">
        <f>CONCATENATE(E228,F228,H228,G228)</f>
        <v>HOROSZKOErnestKRAKÓW</v>
      </c>
      <c r="D228" s="16">
        <f>IF(E228="","",COUNTA($E$8:E228))</f>
        <v>221</v>
      </c>
      <c r="E228" s="117" t="s">
        <v>3735</v>
      </c>
      <c r="F228" s="16" t="s">
        <v>2895</v>
      </c>
      <c r="G228" s="12" t="s">
        <v>712</v>
      </c>
      <c r="H228" s="12"/>
      <c r="I228" s="16" t="str">
        <f>IF(ISERROR(VLOOKUP(H228,KATEGORIE!$C$13:$E$50006,MATCH(KATEGORIE!$E$12,KATEGORIE!$C$12:$E$12,0),0)),"",VLOOKUP(H228,KATEGORIE!$C$13:$E$50006,MATCH(KATEGORIE!$E$12,KATEGORIE!$C$12:$E$12,0),0))</f>
        <v/>
      </c>
      <c r="J228" s="16" t="str">
        <f>IF(I228="","",COUNTIF($I$8:I228,I228))</f>
        <v/>
      </c>
      <c r="K228" s="16">
        <f>COUNT(V228:DP228)</f>
        <v>2</v>
      </c>
      <c r="L228" s="17">
        <f>IF(ISERROR(LARGE(V228:AB228,1)),0,LARGE(V228:AB228,1))+IF(ISERROR(LARGE(V228:AB228,2)),0,LARGE(V228:AB228,2))+IF(ISERROR(LARGE(V228:AB228,3)),0,LARGE(V228:AB228,3))+IF(ISERROR(LARGE(V228:AB228,4)),0,LARGE(V228:AB228,4))</f>
        <v>0</v>
      </c>
      <c r="M228" s="141">
        <f>IF(ISERROR(LARGE(AC228:BP228,1)),0,LARGE(AC228:BP228,1))+IF(ISERROR(LARGE(AC228:BP228,2)),0,LARGE(AC228:BP228,2))+IF(ISERROR(LARGE(AC228:BP228,3)),0,LARGE(AC228:BP228,3))+IF(ISERROR(LARGE(AC228:BP228,4)),0,LARGE(AC228:BP228,4))</f>
        <v>112</v>
      </c>
      <c r="N228" s="36">
        <f>IF(ISERROR(LARGE(BQ228:CV228,1)),0,LARGE(BQ228:CV228,1))+IF(ISERROR(LARGE(BQ228:CV228,2)),0,LARGE(BQ228:CV228,2))+IF(ISERROR(LARGE(BQ228:CV228,3)),0,LARGE(BQ228:CV228,3))+IF(ISERROR(LARGE(BQ228:CV228,4)),0,LARGE(BQ228:CV228,4))</f>
        <v>0</v>
      </c>
      <c r="O228" s="142">
        <f>IF(ISERROR(LARGE(CW228:DP228,1)),0,LARGE(CW228:DP228,1))+IF(ISERROR(LARGE(CW228:DP228,2)),0,LARGE(CW228:DP228,2))+IF(ISERROR(LARGE(CW228:DP228,3)),0,LARGE(CW228:DP228,3))+IF(ISERROR(LARGE(CW228:DP228,4)),0,LARGE(CW228:DP228,4))</f>
        <v>0</v>
      </c>
      <c r="P228" s="143">
        <f>IF(ISERROR(LARGE(V228:DP228,1)),0,LARGE(V228:DP228,1))+IF(ISERROR(LARGE(V228:DP228,2)),0,LARGE(V228:DP228,2))+IF(ISERROR(LARGE(V228:DP228,3)),0,LARGE(V228:DP228,3))+IF(ISERROR(LARGE(V228:DP228,4)),0,LARGE(V228:DP228,4))+IF(ISERROR(LARGE(V228:DP228,5)),0,LARGE(V228:DP228,5))+IF(ISERROR(LARGE(V228:DP228,6)),0,LARGE(V228:DP228,6))+IF(ISERROR(LARGE(V228:DP228,7)),0,LARGE(V228:DP228,7))+IF(ISERROR(LARGE(V228:DP228,8)),0,LARGE(V228:DP228,8))+IF(ISERROR(LARGE(V228:DP228,9)),0,LARGE(V228:DP228,9))+IF(ISERROR(LARGE(V228:DP228,10)),0,LARGE(V228:DP228,10))+IF(ISERROR(LARGE(V228:DP228,11)),0,LARGE(V228:DP228,11))+IF(ISERROR(LARGE(V228:DP228,12)),0,LARGE(V228:DP228,12))</f>
        <v>112</v>
      </c>
      <c r="Q228" s="144">
        <f>COUNT(V228:DP228)</f>
        <v>2</v>
      </c>
      <c r="R228" s="144">
        <f>IF(ISERROR(LARGE(V228:AB228,5)),0,LARGE(V228:AB228,5))</f>
        <v>0</v>
      </c>
      <c r="S228" s="144">
        <f>IF(ISERROR(LARGE(AC228:BP228,5)),0,LARGE(AC228:BP228,5))</f>
        <v>0</v>
      </c>
      <c r="T228" s="144">
        <f>IF(ISERROR(LARGE(BQ228:CV228,5)),0,LARGE(BQ228:CV228,5))</f>
        <v>0</v>
      </c>
      <c r="U228" s="144">
        <f>IF(ISERROR(LARGE(CW228:DP228,5)),0,LARGE(CW228:DP228,5))</f>
        <v>0</v>
      </c>
      <c r="V228" s="17"/>
      <c r="W228" s="17"/>
      <c r="X228" s="17"/>
      <c r="Y228" s="17"/>
      <c r="Z228" s="17"/>
      <c r="AA228" s="17"/>
      <c r="AB228" s="17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>
        <v>47</v>
      </c>
      <c r="AW228" s="141"/>
      <c r="AX228" s="141"/>
      <c r="AY228" s="141"/>
      <c r="AZ228" s="141"/>
      <c r="BA228" s="141"/>
      <c r="BB228" s="141"/>
      <c r="BC228" s="141"/>
      <c r="BD228" s="141"/>
      <c r="BE228" s="141"/>
      <c r="BF228" s="141"/>
      <c r="BG228" s="141"/>
      <c r="BH228" s="141"/>
      <c r="BI228" s="141"/>
      <c r="BJ228" s="141">
        <v>65</v>
      </c>
      <c r="BK228" s="141"/>
      <c r="BL228" s="141"/>
      <c r="BM228" s="141"/>
      <c r="BN228" s="141"/>
      <c r="BO228" s="141"/>
      <c r="BP228" s="141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  <c r="CB228" s="36"/>
      <c r="CC228" s="36"/>
      <c r="CD228" s="36"/>
      <c r="CE228" s="36"/>
      <c r="CF228" s="36"/>
      <c r="CG228" s="36"/>
      <c r="CH228" s="36"/>
      <c r="CI228" s="145"/>
      <c r="CJ228" s="146"/>
      <c r="CK228" s="146"/>
      <c r="CL228" s="146"/>
      <c r="CM228" s="146"/>
      <c r="CN228" s="146"/>
      <c r="CO228" s="146"/>
      <c r="CP228" s="147"/>
      <c r="CQ228" s="146"/>
      <c r="CR228" s="146"/>
      <c r="CS228" s="146"/>
      <c r="CT228" s="146"/>
      <c r="CU228" s="36"/>
      <c r="CV228" s="36"/>
      <c r="CW228" s="142"/>
      <c r="CX228" s="142"/>
      <c r="CY228" s="142"/>
      <c r="CZ228" s="142"/>
      <c r="DA228" s="142"/>
      <c r="DB228" s="142"/>
      <c r="DC228" s="142"/>
      <c r="DD228" s="142"/>
      <c r="DE228" s="142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</row>
    <row r="229" spans="1:120" ht="13.5" customHeight="1">
      <c r="A229" s="16" t="str">
        <f>IF(B229="","",IF(B229&gt;1,"UWAGA JUŻ BYŁ",""))</f>
        <v/>
      </c>
      <c r="B229" s="16">
        <f>IF(C229="","",COUNTIF($C$8:$C$51430,C229))</f>
        <v>1</v>
      </c>
      <c r="C229" s="16" t="str">
        <f>CONCATENATE(E229,F229,H229,G229)</f>
        <v>MilotaMaciej1962Bielsko-Biała</v>
      </c>
      <c r="D229" s="16">
        <f>IF(E229="","",COUNTA($E$8:E229))</f>
        <v>222</v>
      </c>
      <c r="E229" s="12" t="s">
        <v>3102</v>
      </c>
      <c r="F229" s="16" t="s">
        <v>637</v>
      </c>
      <c r="G229" s="12" t="s">
        <v>3097</v>
      </c>
      <c r="H229" s="12">
        <v>1962</v>
      </c>
      <c r="I229" s="16" t="str">
        <f>IF(ISERROR(VLOOKUP(H229,KATEGORIE!$C$13:$E$50006,MATCH(KATEGORIE!$E$12,KATEGORIE!$C$12:$E$12,0),0)),"",VLOOKUP(H229,KATEGORIE!$C$13:$E$50006,MATCH(KATEGORIE!$E$12,KATEGORIE!$C$12:$E$12,0),0))</f>
        <v>W1</v>
      </c>
      <c r="J229" s="16">
        <f>IF(I229="","",COUNTIF($I$8:I229,I229))</f>
        <v>12</v>
      </c>
      <c r="K229" s="16">
        <f>COUNT(V229:DP229)</f>
        <v>4</v>
      </c>
      <c r="L229" s="17">
        <f>IF(ISERROR(LARGE(V229:AB229,1)),0,LARGE(V229:AB229,1))+IF(ISERROR(LARGE(V229:AB229,2)),0,LARGE(V229:AB229,2))+IF(ISERROR(LARGE(V229:AB229,3)),0,LARGE(V229:AB229,3))+IF(ISERROR(LARGE(V229:AB229,4)),0,LARGE(V229:AB229,4))</f>
        <v>32</v>
      </c>
      <c r="M229" s="141">
        <f>IF(ISERROR(LARGE(AC229:BP229,1)),0,LARGE(AC229:BP229,1))+IF(ISERROR(LARGE(AC229:BP229,2)),0,LARGE(AC229:BP229,2))+IF(ISERROR(LARGE(AC229:BP229,3)),0,LARGE(AC229:BP229,3))+IF(ISERROR(LARGE(AC229:BP229,4)),0,LARGE(AC229:BP229,4))</f>
        <v>61</v>
      </c>
      <c r="N229" s="36">
        <f>IF(ISERROR(LARGE(BQ229:CV229,1)),0,LARGE(BQ229:CV229,1))+IF(ISERROR(LARGE(BQ229:CV229,2)),0,LARGE(BQ229:CV229,2))+IF(ISERROR(LARGE(BQ229:CV229,3)),0,LARGE(BQ229:CV229,3))+IF(ISERROR(LARGE(BQ229:CV229,4)),0,LARGE(BQ229:CV229,4))</f>
        <v>18</v>
      </c>
      <c r="O229" s="142">
        <f>IF(ISERROR(LARGE(CW229:DP229,1)),0,LARGE(CW229:DP229,1))+IF(ISERROR(LARGE(CW229:DP229,2)),0,LARGE(CW229:DP229,2))+IF(ISERROR(LARGE(CW229:DP229,3)),0,LARGE(CW229:DP229,3))+IF(ISERROR(LARGE(CW229:DP229,4)),0,LARGE(CW229:DP229,4))</f>
        <v>0</v>
      </c>
      <c r="P229" s="143">
        <f>IF(ISERROR(LARGE(V229:DP229,1)),0,LARGE(V229:DP229,1))+IF(ISERROR(LARGE(V229:DP229,2)),0,LARGE(V229:DP229,2))+IF(ISERROR(LARGE(V229:DP229,3)),0,LARGE(V229:DP229,3))+IF(ISERROR(LARGE(V229:DP229,4)),0,LARGE(V229:DP229,4))+IF(ISERROR(LARGE(V229:DP229,5)),0,LARGE(V229:DP229,5))+IF(ISERROR(LARGE(V229:DP229,6)),0,LARGE(V229:DP229,6))+IF(ISERROR(LARGE(V229:DP229,7)),0,LARGE(V229:DP229,7))+IF(ISERROR(LARGE(V229:DP229,8)),0,LARGE(V229:DP229,8))+IF(ISERROR(LARGE(V229:DP229,9)),0,LARGE(V229:DP229,9))+IF(ISERROR(LARGE(V229:DP229,10)),0,LARGE(V229:DP229,10))+IF(ISERROR(LARGE(V229:DP229,11)),0,LARGE(V229:DP229,11))+IF(ISERROR(LARGE(V229:DP229,12)),0,LARGE(V229:DP229,12))</f>
        <v>111</v>
      </c>
      <c r="Q229" s="144">
        <f>COUNT(V229:DP229)</f>
        <v>4</v>
      </c>
      <c r="R229" s="144">
        <f>IF(ISERROR(LARGE(V229:AB229,5)),0,LARGE(V229:AB229,5))</f>
        <v>0</v>
      </c>
      <c r="S229" s="144">
        <f>IF(ISERROR(LARGE(AC229:BP229,5)),0,LARGE(AC229:BP229,5))</f>
        <v>0</v>
      </c>
      <c r="T229" s="144">
        <f>IF(ISERROR(LARGE(BQ229:CV229,5)),0,LARGE(BQ229:CV229,5))</f>
        <v>0</v>
      </c>
      <c r="U229" s="144">
        <f>IF(ISERROR(LARGE(CW229:DP229,5)),0,LARGE(CW229:DP229,5))</f>
        <v>0</v>
      </c>
      <c r="V229" s="17"/>
      <c r="W229" s="17"/>
      <c r="X229" s="17">
        <v>4</v>
      </c>
      <c r="Y229" s="17">
        <v>28</v>
      </c>
      <c r="Z229" s="17"/>
      <c r="AA229" s="17"/>
      <c r="AB229" s="17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41"/>
      <c r="BC229" s="141"/>
      <c r="BD229" s="141">
        <v>61</v>
      </c>
      <c r="BE229" s="141"/>
      <c r="BF229" s="141"/>
      <c r="BG229" s="141"/>
      <c r="BH229" s="141"/>
      <c r="BI229" s="141"/>
      <c r="BJ229" s="141"/>
      <c r="BK229" s="141"/>
      <c r="BL229" s="141"/>
      <c r="BM229" s="141"/>
      <c r="BN229" s="141"/>
      <c r="BO229" s="141"/>
      <c r="BP229" s="141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145"/>
      <c r="CJ229" s="146"/>
      <c r="CK229" s="146"/>
      <c r="CL229" s="146"/>
      <c r="CM229" s="146"/>
      <c r="CN229" s="146"/>
      <c r="CO229" s="146">
        <v>18</v>
      </c>
      <c r="CP229" s="147"/>
      <c r="CQ229" s="146"/>
      <c r="CR229" s="146"/>
      <c r="CS229" s="146"/>
      <c r="CT229" s="146"/>
      <c r="CU229" s="36"/>
      <c r="CV229" s="36"/>
      <c r="CW229" s="142"/>
      <c r="CX229" s="142"/>
      <c r="CY229" s="142"/>
      <c r="CZ229" s="142"/>
      <c r="DA229" s="142"/>
      <c r="DB229" s="142"/>
      <c r="DC229" s="142"/>
      <c r="DD229" s="142"/>
      <c r="DE229" s="142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</row>
    <row r="230" spans="1:120" ht="13.5" customHeight="1">
      <c r="A230" s="16" t="str">
        <f>IF(B230="","",IF(B230&gt;1,"UWAGA JUŻ BYŁ",""))</f>
        <v/>
      </c>
      <c r="B230" s="16">
        <f>IF(C230="","",COUNTIF($C$8:$C$51430,C230))</f>
        <v>1</v>
      </c>
      <c r="C230" s="16" t="str">
        <f>CONCATENATE(E230,F230,H230,G230)</f>
        <v>CHENIKALOAleksander1991Eney</v>
      </c>
      <c r="D230" s="16">
        <f>IF(E230="","",COUNTA($E$8:E230))</f>
        <v>223</v>
      </c>
      <c r="E230" s="12" t="s">
        <v>2974</v>
      </c>
      <c r="F230" s="16" t="s">
        <v>250</v>
      </c>
      <c r="G230" s="12" t="s">
        <v>2975</v>
      </c>
      <c r="H230" s="12">
        <v>1991</v>
      </c>
      <c r="I230" s="16" t="str">
        <f>IF(ISERROR(VLOOKUP(H230,KATEGORIE!$C$13:$E$50006,MATCH(KATEGORIE!$E$12,KATEGORIE!$C$12:$E$12,0),0)),"",VLOOKUP(H230,KATEGORIE!$C$13:$E$50006,MATCH(KATEGORIE!$E$12,KATEGORIE!$C$12:$E$12,0),0))</f>
        <v>S1</v>
      </c>
      <c r="J230" s="16">
        <f>IF(I230="","",COUNTIF($I$8:I230,I230))</f>
        <v>39</v>
      </c>
      <c r="K230" s="16">
        <f>COUNT(V230:DP230)</f>
        <v>1</v>
      </c>
      <c r="L230" s="17">
        <f>IF(ISERROR(LARGE(V230:AB230,1)),0,LARGE(V230:AB230,1))+IF(ISERROR(LARGE(V230:AB230,2)),0,LARGE(V230:AB230,2))+IF(ISERROR(LARGE(V230:AB230,3)),0,LARGE(V230:AB230,3))+IF(ISERROR(LARGE(V230:AB230,4)),0,LARGE(V230:AB230,4))</f>
        <v>0</v>
      </c>
      <c r="M230" s="141">
        <f>IF(ISERROR(LARGE(AC230:BP230,1)),0,LARGE(AC230:BP230,1))+IF(ISERROR(LARGE(AC230:BP230,2)),0,LARGE(AC230:BP230,2))+IF(ISERROR(LARGE(AC230:BP230,3)),0,LARGE(AC230:BP230,3))+IF(ISERROR(LARGE(AC230:BP230,4)),0,LARGE(AC230:BP230,4))</f>
        <v>110</v>
      </c>
      <c r="N230" s="36">
        <f>IF(ISERROR(LARGE(BQ230:CV230,1)),0,LARGE(BQ230:CV230,1))+IF(ISERROR(LARGE(BQ230:CV230,2)),0,LARGE(BQ230:CV230,2))+IF(ISERROR(LARGE(BQ230:CV230,3)),0,LARGE(BQ230:CV230,3))+IF(ISERROR(LARGE(BQ230:CV230,4)),0,LARGE(BQ230:CV230,4))</f>
        <v>0</v>
      </c>
      <c r="O230" s="142">
        <f>IF(ISERROR(LARGE(CW230:DP230,1)),0,LARGE(CW230:DP230,1))+IF(ISERROR(LARGE(CW230:DP230,2)),0,LARGE(CW230:DP230,2))+IF(ISERROR(LARGE(CW230:DP230,3)),0,LARGE(CW230:DP230,3))+IF(ISERROR(LARGE(CW230:DP230,4)),0,LARGE(CW230:DP230,4))</f>
        <v>0</v>
      </c>
      <c r="P230" s="143">
        <f>IF(ISERROR(LARGE(V230:DP230,1)),0,LARGE(V230:DP230,1))+IF(ISERROR(LARGE(V230:DP230,2)),0,LARGE(V230:DP230,2))+IF(ISERROR(LARGE(V230:DP230,3)),0,LARGE(V230:DP230,3))+IF(ISERROR(LARGE(V230:DP230,4)),0,LARGE(V230:DP230,4))+IF(ISERROR(LARGE(V230:DP230,5)),0,LARGE(V230:DP230,5))+IF(ISERROR(LARGE(V230:DP230,6)),0,LARGE(V230:DP230,6))+IF(ISERROR(LARGE(V230:DP230,7)),0,LARGE(V230:DP230,7))+IF(ISERROR(LARGE(V230:DP230,8)),0,LARGE(V230:DP230,8))+IF(ISERROR(LARGE(V230:DP230,9)),0,LARGE(V230:DP230,9))+IF(ISERROR(LARGE(V230:DP230,10)),0,LARGE(V230:DP230,10))+IF(ISERROR(LARGE(V230:DP230,11)),0,LARGE(V230:DP230,11))+IF(ISERROR(LARGE(V230:DP230,12)),0,LARGE(V230:DP230,12))</f>
        <v>110</v>
      </c>
      <c r="Q230" s="144">
        <f>COUNT(V230:DP230)</f>
        <v>1</v>
      </c>
      <c r="R230" s="144">
        <f>IF(ISERROR(LARGE(V230:AB230,5)),0,LARGE(V230:AB230,5))</f>
        <v>0</v>
      </c>
      <c r="S230" s="144">
        <f>IF(ISERROR(LARGE(AC230:BP230,5)),0,LARGE(AC230:BP230,5))</f>
        <v>0</v>
      </c>
      <c r="T230" s="144">
        <f>IF(ISERROR(LARGE(BQ230:CV230,5)),0,LARGE(BQ230:CV230,5))</f>
        <v>0</v>
      </c>
      <c r="U230" s="144">
        <f>IF(ISERROR(LARGE(CW230:DP230,5)),0,LARGE(CW230:DP230,5))</f>
        <v>0</v>
      </c>
      <c r="V230" s="17"/>
      <c r="W230" s="17"/>
      <c r="X230" s="17"/>
      <c r="Y230" s="17"/>
      <c r="Z230" s="17"/>
      <c r="AA230" s="17"/>
      <c r="AB230" s="17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>
        <v>110</v>
      </c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41"/>
      <c r="BC230" s="141"/>
      <c r="BD230" s="141"/>
      <c r="BE230" s="141"/>
      <c r="BF230" s="141"/>
      <c r="BG230" s="141"/>
      <c r="BH230" s="141"/>
      <c r="BI230" s="141"/>
      <c r="BJ230" s="141"/>
      <c r="BK230" s="141"/>
      <c r="BL230" s="141"/>
      <c r="BM230" s="141"/>
      <c r="BN230" s="141"/>
      <c r="BO230" s="141"/>
      <c r="BP230" s="141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145"/>
      <c r="CJ230" s="146"/>
      <c r="CK230" s="146"/>
      <c r="CL230" s="146"/>
      <c r="CM230" s="146"/>
      <c r="CN230" s="146"/>
      <c r="CO230" s="146"/>
      <c r="CP230" s="147"/>
      <c r="CQ230" s="146"/>
      <c r="CR230" s="146"/>
      <c r="CS230" s="146"/>
      <c r="CT230" s="146"/>
      <c r="CU230" s="36"/>
      <c r="CV230" s="36"/>
      <c r="CW230" s="142"/>
      <c r="CX230" s="142"/>
      <c r="CY230" s="142"/>
      <c r="CZ230" s="142"/>
      <c r="DA230" s="142"/>
      <c r="DB230" s="142"/>
      <c r="DC230" s="142"/>
      <c r="DD230" s="142"/>
      <c r="DE230" s="142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</row>
    <row r="231" spans="1:120" ht="13.5" customHeight="1">
      <c r="A231" s="16" t="str">
        <f>IF(B231="","",IF(B231&gt;1,"UWAGA JUŻ BYŁ",""))</f>
        <v/>
      </c>
      <c r="B231" s="16">
        <f>IF(C231="","",COUNTIF($C$8:$C$51430,C231))</f>
        <v>1</v>
      </c>
      <c r="C231" s="16" t="str">
        <f>CONCATENATE(E231,F231,H231,G231)</f>
        <v>DOMBROWSKIMaciej1989RYBAK PERSONAL TRAINER - PTC PRZEMYŚL</v>
      </c>
      <c r="D231" s="16">
        <f>IF(E231="","",COUNTA($E$8:E231))</f>
        <v>224</v>
      </c>
      <c r="E231" s="12" t="s">
        <v>3271</v>
      </c>
      <c r="F231" s="16" t="s">
        <v>637</v>
      </c>
      <c r="G231" s="12" t="s">
        <v>3272</v>
      </c>
      <c r="H231" s="12">
        <v>1989</v>
      </c>
      <c r="I231" s="16" t="str">
        <f>IF(ISERROR(VLOOKUP(H231,KATEGORIE!$C$13:$E$50006,MATCH(KATEGORIE!$E$12,KATEGORIE!$C$12:$E$12,0),0)),"",VLOOKUP(H231,KATEGORIE!$C$13:$E$50006,MATCH(KATEGORIE!$E$12,KATEGORIE!$C$12:$E$12,0),0))</f>
        <v>S1</v>
      </c>
      <c r="J231" s="16">
        <f>IF(I231="","",COUNTIF($I$8:I231,I231))</f>
        <v>40</v>
      </c>
      <c r="K231" s="16">
        <f>COUNT(V231:DP231)</f>
        <v>1</v>
      </c>
      <c r="L231" s="17">
        <f>IF(ISERROR(LARGE(V231:AB231,1)),0,LARGE(V231:AB231,1))+IF(ISERROR(LARGE(V231:AB231,2)),0,LARGE(V231:AB231,2))+IF(ISERROR(LARGE(V231:AB231,3)),0,LARGE(V231:AB231,3))+IF(ISERROR(LARGE(V231:AB231,4)),0,LARGE(V231:AB231,4))</f>
        <v>0</v>
      </c>
      <c r="M231" s="141">
        <f>IF(ISERROR(LARGE(AC231:BP231,1)),0,LARGE(AC231:BP231,1))+IF(ISERROR(LARGE(AC231:BP231,2)),0,LARGE(AC231:BP231,2))+IF(ISERROR(LARGE(AC231:BP231,3)),0,LARGE(AC231:BP231,3))+IF(ISERROR(LARGE(AC231:BP231,4)),0,LARGE(AC231:BP231,4))</f>
        <v>0</v>
      </c>
      <c r="N231" s="36">
        <f>IF(ISERROR(LARGE(BQ231:CV231,1)),0,LARGE(BQ231:CV231,1))+IF(ISERROR(LARGE(BQ231:CV231,2)),0,LARGE(BQ231:CV231,2))+IF(ISERROR(LARGE(BQ231:CV231,3)),0,LARGE(BQ231:CV231,3))+IF(ISERROR(LARGE(BQ231:CV231,4)),0,LARGE(BQ231:CV231,4))</f>
        <v>0</v>
      </c>
      <c r="O231" s="142">
        <f>IF(ISERROR(LARGE(CX231:DP231,1)),0,LARGE(CX231:DP231,1))+IF(ISERROR(LARGE(CX231:DP231,2)),0,LARGE(CX231:DP231,2))+IF(ISERROR(LARGE(CX231:DP231,3)),0,LARGE(CX231:DP231,3))+IF(ISERROR(LARGE(CX231:DP231,4)),0,LARGE(CX231:DP231,4))</f>
        <v>110</v>
      </c>
      <c r="P231" s="143">
        <f>IF(ISERROR(LARGE(V231:DP231,1)),0,LARGE(V231:DP231,1))+IF(ISERROR(LARGE(V231:DP231,2)),0,LARGE(V231:DP231,2))+IF(ISERROR(LARGE(V231:DP231,3)),0,LARGE(V231:DP231,3))+IF(ISERROR(LARGE(V231:DP231,4)),0,LARGE(V231:DP231,4))+IF(ISERROR(LARGE(V231:DP231,5)),0,LARGE(V231:DP231,5))+IF(ISERROR(LARGE(V231:DP231,6)),0,LARGE(V231:DP231,6))+IF(ISERROR(LARGE(V231:DP231,7)),0,LARGE(V231:DP231,7))+IF(ISERROR(LARGE(V231:DP231,8)),0,LARGE(V231:DP231,8))+IF(ISERROR(LARGE(V231:DP231,9)),0,LARGE(V231:DP231,9))+IF(ISERROR(LARGE(V231:DP231,10)),0,LARGE(V231:DP231,10))+IF(ISERROR(LARGE(V231:DP231,11)),0,LARGE(V231:DP231,11))+IF(ISERROR(LARGE(V231:DP231,12)),0,LARGE(V231:DP231,12))</f>
        <v>110</v>
      </c>
      <c r="Q231" s="144">
        <f>COUNT(V231:DP231)</f>
        <v>1</v>
      </c>
      <c r="R231" s="144">
        <f>IF(ISERROR(LARGE(V231:AB231,5)),0,LARGE(V231:AB231,5))</f>
        <v>0</v>
      </c>
      <c r="S231" s="144">
        <f>IF(ISERROR(LARGE(AC231:BP231,5)),0,LARGE(AC231:BP231,5))</f>
        <v>0</v>
      </c>
      <c r="T231" s="144">
        <f>IF(ISERROR(LARGE(BQ231:CV231,5)),0,LARGE(BQ231:CV231,5))</f>
        <v>0</v>
      </c>
      <c r="U231" s="144">
        <f>IF(ISERROR(LARGE(CX231:DP231,5)),0,LARGE(CX231:DP231,5))</f>
        <v>0</v>
      </c>
      <c r="V231" s="17"/>
      <c r="W231" s="17"/>
      <c r="X231" s="17"/>
      <c r="Y231" s="17"/>
      <c r="Z231" s="17"/>
      <c r="AA231" s="17"/>
      <c r="AB231" s="17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41"/>
      <c r="BC231" s="141"/>
      <c r="BD231" s="141"/>
      <c r="BE231" s="141"/>
      <c r="BF231" s="141"/>
      <c r="BG231" s="141"/>
      <c r="BH231" s="141"/>
      <c r="BI231" s="141"/>
      <c r="BJ231" s="141"/>
      <c r="BK231" s="141"/>
      <c r="BL231" s="141"/>
      <c r="BM231" s="141"/>
      <c r="BN231" s="141"/>
      <c r="BO231" s="141"/>
      <c r="BP231" s="141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36"/>
      <c r="CG231" s="36"/>
      <c r="CH231" s="36"/>
      <c r="CI231" s="145"/>
      <c r="CJ231" s="146"/>
      <c r="CK231" s="146"/>
      <c r="CL231" s="146"/>
      <c r="CM231" s="146"/>
      <c r="CN231" s="146"/>
      <c r="CO231" s="146"/>
      <c r="CP231" s="147"/>
      <c r="CQ231" s="146"/>
      <c r="CR231" s="146"/>
      <c r="CS231" s="146"/>
      <c r="CT231" s="146"/>
      <c r="CU231" s="36"/>
      <c r="CV231" s="36"/>
      <c r="CW231" s="142"/>
      <c r="CX231" s="142"/>
      <c r="CY231" s="142"/>
      <c r="CZ231" s="142"/>
      <c r="DA231" s="142"/>
      <c r="DB231" s="142"/>
      <c r="DC231" s="142"/>
      <c r="DD231" s="142"/>
      <c r="DE231" s="142">
        <v>110</v>
      </c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</row>
    <row r="232" spans="1:120" ht="13.5" customHeight="1">
      <c r="A232" s="16" t="str">
        <f>IF(B232="","",IF(B232&gt;1,"UWAGA JUŻ BYŁ",""))</f>
        <v/>
      </c>
      <c r="B232" s="16">
        <f>IF(C232="","",COUNTIF($C$8:$C$51430,C232))</f>
        <v>1</v>
      </c>
      <c r="C232" s="16" t="str">
        <f>CONCATENATE(E232,F232,H232,G232)</f>
        <v>GAWEŁBogdanFESTIWAL BIEGOWY W KRYNICY-ZDRÓJ</v>
      </c>
      <c r="D232" s="16">
        <f>IF(E232="","",COUNTA($E$8:E232))</f>
        <v>225</v>
      </c>
      <c r="E232" s="12" t="s">
        <v>1420</v>
      </c>
      <c r="F232" s="16" t="s">
        <v>1421</v>
      </c>
      <c r="G232" s="12" t="s">
        <v>1422</v>
      </c>
      <c r="H232" s="12"/>
      <c r="I232" s="16" t="str">
        <f>IF(ISERROR(VLOOKUP(H232,KATEGORIE!$C$13:$E$50006,MATCH(KATEGORIE!$E$12,KATEGORIE!$C$12:$E$12,0),0)),"",VLOOKUP(H232,KATEGORIE!$C$13:$E$50006,MATCH(KATEGORIE!$E$12,KATEGORIE!$C$12:$E$12,0),0))</f>
        <v/>
      </c>
      <c r="J232" s="16" t="str">
        <f>IF(I232="","",COUNTIF($I$8:I232,I232))</f>
        <v/>
      </c>
      <c r="K232" s="16">
        <f>COUNT(V232:DP232)</f>
        <v>5</v>
      </c>
      <c r="L232" s="17">
        <f>IF(ISERROR(LARGE(V232:AB232,1)),0,LARGE(V232:AB232,1))+IF(ISERROR(LARGE(V232:AB232,2)),0,LARGE(V232:AB232,2))+IF(ISERROR(LARGE(V232:AB232,3)),0,LARGE(V232:AB232,3))+IF(ISERROR(LARGE(V232:AB232,4)),0,LARGE(V232:AB232,4))</f>
        <v>39</v>
      </c>
      <c r="M232" s="141">
        <f>IF(ISERROR(LARGE(AC232:BP232,1)),0,LARGE(AC232:BP232,1))+IF(ISERROR(LARGE(AC232:BP232,2)),0,LARGE(AC232:BP232,2))+IF(ISERROR(LARGE(AC232:BP232,3)),0,LARGE(AC232:BP232,3))+IF(ISERROR(LARGE(AC232:BP232,4)),0,LARGE(AC232:BP232,4))</f>
        <v>70</v>
      </c>
      <c r="N232" s="36">
        <f>IF(ISERROR(LARGE(BQ232:CV232,1)),0,LARGE(BQ232:CV232,1))+IF(ISERROR(LARGE(BQ232:CV232,2)),0,LARGE(BQ232:CV232,2))+IF(ISERROR(LARGE(BQ232:CV232,3)),0,LARGE(BQ232:CV232,3))+IF(ISERROR(LARGE(BQ232:CV232,4)),0,LARGE(BQ232:CV232,4))</f>
        <v>0</v>
      </c>
      <c r="O232" s="142">
        <f>IF(ISERROR(LARGE(CW232:DP232,1)),0,LARGE(CW232:DP232,1))+IF(ISERROR(LARGE(CW232:DP232,2)),0,LARGE(CW232:DP232,2))+IF(ISERROR(LARGE(CW232:DP232,3)),0,LARGE(CW232:DP232,3))+IF(ISERROR(LARGE(CW232:DP232,4)),0,LARGE(CW232:DP232,4))</f>
        <v>0</v>
      </c>
      <c r="P232" s="143">
        <f>IF(ISERROR(LARGE(V232:DP232,1)),0,LARGE(V232:DP232,1))+IF(ISERROR(LARGE(V232:DP232,2)),0,LARGE(V232:DP232,2))+IF(ISERROR(LARGE(V232:DP232,3)),0,LARGE(V232:DP232,3))+IF(ISERROR(LARGE(V232:DP232,4)),0,LARGE(V232:DP232,4))+IF(ISERROR(LARGE(V232:DP232,5)),0,LARGE(V232:DP232,5))+IF(ISERROR(LARGE(V232:DP232,6)),0,LARGE(V232:DP232,6))+IF(ISERROR(LARGE(V232:DP232,7)),0,LARGE(V232:DP232,7))+IF(ISERROR(LARGE(V232:DP232,8)),0,LARGE(V232:DP232,8))+IF(ISERROR(LARGE(V232:DP232,9)),0,LARGE(V232:DP232,9))+IF(ISERROR(LARGE(V232:DP232,10)),0,LARGE(V232:DP232,10))+IF(ISERROR(LARGE(V232:DP232,11)),0,LARGE(V232:DP232,11))+IF(ISERROR(LARGE(V232:DP232,12)),0,LARGE(V232:DP232,12))</f>
        <v>109</v>
      </c>
      <c r="Q232" s="144">
        <f>COUNT(V232:DP232)</f>
        <v>5</v>
      </c>
      <c r="R232" s="144">
        <f>IF(ISERROR(LARGE(V232:AB232,5)),0,LARGE(V232:AB232,5))</f>
        <v>0</v>
      </c>
      <c r="S232" s="144">
        <f>IF(ISERROR(LARGE(AC232:BP232,5)),0,LARGE(AC232:BP232,5))</f>
        <v>0</v>
      </c>
      <c r="T232" s="144">
        <f>IF(ISERROR(LARGE(BQ232:CV232,5)),0,LARGE(BQ232:CV232,5))</f>
        <v>0</v>
      </c>
      <c r="U232" s="144">
        <f>IF(ISERROR(LARGE(CW232:DP232,5)),0,LARGE(CW232:DP232,5))</f>
        <v>0</v>
      </c>
      <c r="V232" s="17"/>
      <c r="W232" s="17"/>
      <c r="X232" s="17">
        <v>9</v>
      </c>
      <c r="Y232" s="17">
        <v>30</v>
      </c>
      <c r="Z232" s="17"/>
      <c r="AA232" s="17"/>
      <c r="AB232" s="17"/>
      <c r="AC232" s="141"/>
      <c r="AD232" s="141"/>
      <c r="AE232" s="141"/>
      <c r="AF232" s="141">
        <v>2</v>
      </c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>
        <v>24</v>
      </c>
      <c r="AZ232" s="141"/>
      <c r="BA232" s="141"/>
      <c r="BB232" s="141"/>
      <c r="BC232" s="141"/>
      <c r="BD232" s="141">
        <v>44</v>
      </c>
      <c r="BE232" s="141"/>
      <c r="BF232" s="141"/>
      <c r="BG232" s="141"/>
      <c r="BH232" s="141"/>
      <c r="BI232" s="141"/>
      <c r="BJ232" s="141"/>
      <c r="BK232" s="141"/>
      <c r="BL232" s="141"/>
      <c r="BM232" s="141"/>
      <c r="BN232" s="141"/>
      <c r="BO232" s="141"/>
      <c r="BP232" s="141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  <c r="CB232" s="36"/>
      <c r="CC232" s="36"/>
      <c r="CD232" s="36"/>
      <c r="CE232" s="36"/>
      <c r="CF232" s="36"/>
      <c r="CG232" s="36"/>
      <c r="CH232" s="36"/>
      <c r="CI232" s="145"/>
      <c r="CJ232" s="146"/>
      <c r="CK232" s="146"/>
      <c r="CL232" s="146"/>
      <c r="CM232" s="146"/>
      <c r="CN232" s="146"/>
      <c r="CO232" s="146"/>
      <c r="CP232" s="147"/>
      <c r="CQ232" s="146"/>
      <c r="CR232" s="146"/>
      <c r="CS232" s="146"/>
      <c r="CT232" s="146"/>
      <c r="CU232" s="36"/>
      <c r="CV232" s="36"/>
      <c r="CW232" s="142"/>
      <c r="CX232" s="142"/>
      <c r="CY232" s="142"/>
      <c r="CZ232" s="142"/>
      <c r="DA232" s="142"/>
      <c r="DB232" s="142"/>
      <c r="DC232" s="142"/>
      <c r="DD232" s="142"/>
      <c r="DE232" s="142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</row>
    <row r="233" spans="1:120" ht="13.5" customHeight="1">
      <c r="A233" s="16" t="str">
        <f>IF(B233="","",IF(B233&gt;1,"UWAGA JUŻ BYŁ",""))</f>
        <v/>
      </c>
      <c r="B233" s="16">
        <f>IF(C233="","",COUNTIF($C$8:$C$51430,C233))</f>
        <v>1</v>
      </c>
      <c r="C233" s="16" t="str">
        <f>CONCATENATE(E233,F233,H233,G233)</f>
        <v>LIPOKLucjan</v>
      </c>
      <c r="D233" s="16">
        <f>IF(E233="","",COUNTA($E$8:E233))</f>
        <v>226</v>
      </c>
      <c r="E233" s="12" t="s">
        <v>1290</v>
      </c>
      <c r="F233" s="16" t="s">
        <v>1291</v>
      </c>
      <c r="G233" s="12"/>
      <c r="H233" s="12"/>
      <c r="I233" s="16" t="str">
        <f>IF(ISERROR(VLOOKUP(H233,KATEGORIE!$C$13:$E$50006,MATCH(KATEGORIE!$E$12,KATEGORIE!$C$12:$E$12,0),0)),"",VLOOKUP(H233,KATEGORIE!$C$13:$E$50006,MATCH(KATEGORIE!$E$12,KATEGORIE!$C$12:$E$12,0),0))</f>
        <v/>
      </c>
      <c r="J233" s="16" t="str">
        <f>IF(I233="","",COUNTIF($I$8:I233,I233))</f>
        <v/>
      </c>
      <c r="K233" s="16">
        <f>COUNT(V233:DP233)</f>
        <v>4</v>
      </c>
      <c r="L233" s="17">
        <f>IF(ISERROR(LARGE(V233:AB233,1)),0,LARGE(V233:AB233,1))+IF(ISERROR(LARGE(V233:AB233,2)),0,LARGE(V233:AB233,2))+IF(ISERROR(LARGE(V233:AB233,3)),0,LARGE(V233:AB233,3))+IF(ISERROR(LARGE(V233:AB233,4)),0,LARGE(V233:AB233,4))</f>
        <v>0</v>
      </c>
      <c r="M233" s="141">
        <f>IF(ISERROR(LARGE(AC233:BP233,1)),0,LARGE(AC233:BP233,1))+IF(ISERROR(LARGE(AC233:BP233,2)),0,LARGE(AC233:BP233,2))+IF(ISERROR(LARGE(AC233:BP233,3)),0,LARGE(AC233:BP233,3))+IF(ISERROR(LARGE(AC233:BP233,4)),0,LARGE(AC233:BP233,4))</f>
        <v>0</v>
      </c>
      <c r="N233" s="36">
        <f>IF(ISERROR(LARGE(BQ233:CV233,1)),0,LARGE(BQ233:CV233,1))+IF(ISERROR(LARGE(BQ233:CV233,2)),0,LARGE(BQ233:CV233,2))+IF(ISERROR(LARGE(BQ233:CV233,3)),0,LARGE(BQ233:CV233,3))+IF(ISERROR(LARGE(BQ233:CV233,4)),0,LARGE(BQ233:CV233,4))</f>
        <v>0</v>
      </c>
      <c r="O233" s="142">
        <f>IF(ISERROR(LARGE(CW233:DP233,1)),0,LARGE(CW233:DP233,1))+IF(ISERROR(LARGE(CW233:DP233,2)),0,LARGE(CW233:DP233,2))+IF(ISERROR(LARGE(CW233:DP233,3)),0,LARGE(CW233:DP233,3))+IF(ISERROR(LARGE(CW233:DP233,4)),0,LARGE(CW233:DP233,4))</f>
        <v>108</v>
      </c>
      <c r="P233" s="143">
        <f>IF(ISERROR(LARGE(V233:DP233,1)),0,LARGE(V233:DP233,1))+IF(ISERROR(LARGE(V233:DP233,2)),0,LARGE(V233:DP233,2))+IF(ISERROR(LARGE(V233:DP233,3)),0,LARGE(V233:DP233,3))+IF(ISERROR(LARGE(V233:DP233,4)),0,LARGE(V233:DP233,4))+IF(ISERROR(LARGE(V233:DP233,5)),0,LARGE(V233:DP233,5))+IF(ISERROR(LARGE(V233:DP233,6)),0,LARGE(V233:DP233,6))+IF(ISERROR(LARGE(V233:DP233,7)),0,LARGE(V233:DP233,7))+IF(ISERROR(LARGE(V233:DP233,8)),0,LARGE(V233:DP233,8))+IF(ISERROR(LARGE(V233:DP233,9)),0,LARGE(V233:DP233,9))+IF(ISERROR(LARGE(V233:DP233,10)),0,LARGE(V233:DP233,10))+IF(ISERROR(LARGE(V233:DP233,11)),0,LARGE(V233:DP233,11))+IF(ISERROR(LARGE(V233:DP233,12)),0,LARGE(V233:DP233,12))</f>
        <v>108</v>
      </c>
      <c r="Q233" s="144">
        <f>COUNT(V233:DP233)</f>
        <v>4</v>
      </c>
      <c r="R233" s="144">
        <f>IF(ISERROR(LARGE(V233:AB233,5)),0,LARGE(V233:AB233,5))</f>
        <v>0</v>
      </c>
      <c r="S233" s="144">
        <f>IF(ISERROR(LARGE(AC233:BP233,5)),0,LARGE(AC233:BP233,5))</f>
        <v>0</v>
      </c>
      <c r="T233" s="144">
        <f>IF(ISERROR(LARGE(BQ233:CV233,5)),0,LARGE(BQ233:CV233,5))</f>
        <v>0</v>
      </c>
      <c r="U233" s="144">
        <f>IF(ISERROR(LARGE(CW233:DP233,5)),0,LARGE(CW233:DP233,5))</f>
        <v>0</v>
      </c>
      <c r="V233" s="17"/>
      <c r="W233" s="17"/>
      <c r="X233" s="17"/>
      <c r="Y233" s="17"/>
      <c r="Z233" s="17"/>
      <c r="AA233" s="17"/>
      <c r="AB233" s="17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41"/>
      <c r="BC233" s="141"/>
      <c r="BD233" s="141"/>
      <c r="BE233" s="141"/>
      <c r="BF233" s="141"/>
      <c r="BG233" s="141"/>
      <c r="BH233" s="141"/>
      <c r="BI233" s="141"/>
      <c r="BJ233" s="141"/>
      <c r="BK233" s="141"/>
      <c r="BL233" s="141"/>
      <c r="BM233" s="141"/>
      <c r="BN233" s="141"/>
      <c r="BO233" s="141"/>
      <c r="BP233" s="141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145"/>
      <c r="CJ233" s="146"/>
      <c r="CK233" s="146"/>
      <c r="CL233" s="146"/>
      <c r="CM233" s="146"/>
      <c r="CN233" s="146"/>
      <c r="CO233" s="146"/>
      <c r="CP233" s="147"/>
      <c r="CQ233" s="146"/>
      <c r="CR233" s="146"/>
      <c r="CS233" s="146"/>
      <c r="CT233" s="146"/>
      <c r="CU233" s="36"/>
      <c r="CV233" s="36"/>
      <c r="CW233" s="142"/>
      <c r="CX233" s="142">
        <v>18</v>
      </c>
      <c r="CY233" s="142"/>
      <c r="CZ233" s="142"/>
      <c r="DA233" s="142"/>
      <c r="DB233" s="142">
        <v>2</v>
      </c>
      <c r="DC233" s="142"/>
      <c r="DD233" s="142"/>
      <c r="DE233" s="142"/>
      <c r="DF233" s="142"/>
      <c r="DG233" s="142">
        <v>44</v>
      </c>
      <c r="DH233" s="142"/>
      <c r="DI233" s="142">
        <v>44</v>
      </c>
      <c r="DJ233" s="142"/>
      <c r="DK233" s="142"/>
      <c r="DL233" s="142"/>
      <c r="DM233" s="142"/>
      <c r="DN233" s="142"/>
      <c r="DO233" s="142"/>
      <c r="DP233" s="142"/>
    </row>
    <row r="234" spans="1:120" ht="13.5" customHeight="1">
      <c r="A234" s="16" t="str">
        <f>IF(B234="","",IF(B234&gt;1,"UWAGA JUŻ BYŁ",""))</f>
        <v/>
      </c>
      <c r="B234" s="16">
        <f>IF(C234="","",COUNTIF($C$8:$C$51430,C234))</f>
        <v>1</v>
      </c>
      <c r="C234" s="16" t="str">
        <f>CONCATENATE(E234,F234,H234,G234)</f>
        <v>STRZECHAJacek1989SĄ WOLNIEJSI</v>
      </c>
      <c r="D234" s="16">
        <f>IF(E234="","",COUNTA($E$8:E234))</f>
        <v>227</v>
      </c>
      <c r="E234" s="12" t="s">
        <v>2481</v>
      </c>
      <c r="F234" s="16" t="s">
        <v>156</v>
      </c>
      <c r="G234" s="12" t="s">
        <v>2482</v>
      </c>
      <c r="H234" s="12">
        <v>1989</v>
      </c>
      <c r="I234" s="16" t="str">
        <f>IF(ISERROR(VLOOKUP(H234,KATEGORIE!$C$13:$E$50006,MATCH(KATEGORIE!$E$12,KATEGORIE!$C$12:$E$12,0),0)),"",VLOOKUP(H234,KATEGORIE!$C$13:$E$50006,MATCH(KATEGORIE!$E$12,KATEGORIE!$C$12:$E$12,0),0))</f>
        <v>S1</v>
      </c>
      <c r="J234" s="16">
        <f>IF(I234="","",COUNTIF($I$8:I234,I234))</f>
        <v>41</v>
      </c>
      <c r="K234" s="16">
        <f>COUNT(V234:DP234)</f>
        <v>2</v>
      </c>
      <c r="L234" s="17">
        <f>IF(ISERROR(LARGE(V234:AB234,1)),0,LARGE(V234:AB234,1))+IF(ISERROR(LARGE(V234:AB234,2)),0,LARGE(V234:AB234,2))+IF(ISERROR(LARGE(V234:AB234,3)),0,LARGE(V234:AB234,3))+IF(ISERROR(LARGE(V234:AB234,4)),0,LARGE(V234:AB234,4))</f>
        <v>0</v>
      </c>
      <c r="M234" s="141">
        <f>IF(ISERROR(LARGE(AC234:BP234,1)),0,LARGE(AC234:BP234,1))+IF(ISERROR(LARGE(AC234:BP234,2)),0,LARGE(AC234:BP234,2))+IF(ISERROR(LARGE(AC234:BP234,3)),0,LARGE(AC234:BP234,3))+IF(ISERROR(LARGE(AC234:BP234,4)),0,LARGE(AC234:BP234,4))</f>
        <v>0</v>
      </c>
      <c r="N234" s="36">
        <f>IF(ISERROR(LARGE(BQ234:CV234,1)),0,LARGE(BQ234:CV234,1))+IF(ISERROR(LARGE(BQ234:CV234,2)),0,LARGE(BQ234:CV234,2))+IF(ISERROR(LARGE(BQ234:CV234,3)),0,LARGE(BQ234:CV234,3))+IF(ISERROR(LARGE(BQ234:CV234,4)),0,LARGE(BQ234:CV234,4))</f>
        <v>107</v>
      </c>
      <c r="O234" s="142">
        <f>IF(ISERROR(LARGE(CW234:DP234,1)),0,LARGE(CW234:DP234,1))+IF(ISERROR(LARGE(CW234:DP234,2)),0,LARGE(CW234:DP234,2))+IF(ISERROR(LARGE(CW234:DP234,3)),0,LARGE(CW234:DP234,3))+IF(ISERROR(LARGE(CW234:DP234,4)),0,LARGE(CW234:DP234,4))</f>
        <v>0</v>
      </c>
      <c r="P234" s="143">
        <f>IF(ISERROR(LARGE(V234:DP234,1)),0,LARGE(V234:DP234,1))+IF(ISERROR(LARGE(V234:DP234,2)),0,LARGE(V234:DP234,2))+IF(ISERROR(LARGE(V234:DP234,3)),0,LARGE(V234:DP234,3))+IF(ISERROR(LARGE(V234:DP234,4)),0,LARGE(V234:DP234,4))+IF(ISERROR(LARGE(V234:DP234,5)),0,LARGE(V234:DP234,5))+IF(ISERROR(LARGE(V234:DP234,6)),0,LARGE(V234:DP234,6))+IF(ISERROR(LARGE(V234:DP234,7)),0,LARGE(V234:DP234,7))+IF(ISERROR(LARGE(V234:DP234,8)),0,LARGE(V234:DP234,8))+IF(ISERROR(LARGE(V234:DP234,9)),0,LARGE(V234:DP234,9))+IF(ISERROR(LARGE(V234:DP234,10)),0,LARGE(V234:DP234,10))+IF(ISERROR(LARGE(V234:DP234,11)),0,LARGE(V234:DP234,11))+IF(ISERROR(LARGE(V234:DP234,12)),0,LARGE(V234:DP234,12))</f>
        <v>107</v>
      </c>
      <c r="Q234" s="144">
        <f>COUNT(V234:DP234)</f>
        <v>2</v>
      </c>
      <c r="R234" s="144">
        <f>IF(ISERROR(LARGE(V234:AB234,5)),0,LARGE(V234:AB234,5))</f>
        <v>0</v>
      </c>
      <c r="S234" s="144">
        <f>IF(ISERROR(LARGE(AC234:BP234,5)),0,LARGE(AC234:BP234,5))</f>
        <v>0</v>
      </c>
      <c r="T234" s="144">
        <f>IF(ISERROR(LARGE(BQ234:CV234,5)),0,LARGE(BQ234:CV234,5))</f>
        <v>0</v>
      </c>
      <c r="U234" s="144">
        <f>IF(ISERROR(LARGE(CW234:DP234,5)),0,LARGE(CW234:DP234,5))</f>
        <v>0</v>
      </c>
      <c r="V234" s="17"/>
      <c r="W234" s="17"/>
      <c r="X234" s="17"/>
      <c r="Y234" s="17"/>
      <c r="Z234" s="17"/>
      <c r="AA234" s="17"/>
      <c r="AB234" s="17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41"/>
      <c r="BC234" s="141"/>
      <c r="BD234" s="141"/>
      <c r="BE234" s="141"/>
      <c r="BF234" s="141"/>
      <c r="BG234" s="141"/>
      <c r="BH234" s="141"/>
      <c r="BI234" s="141"/>
      <c r="BJ234" s="141"/>
      <c r="BK234" s="141"/>
      <c r="BL234" s="141"/>
      <c r="BM234" s="141"/>
      <c r="BN234" s="141"/>
      <c r="BO234" s="141"/>
      <c r="BP234" s="141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>
        <v>65</v>
      </c>
      <c r="CA234" s="36"/>
      <c r="CB234" s="36"/>
      <c r="CC234" s="36"/>
      <c r="CD234" s="36"/>
      <c r="CE234" s="36"/>
      <c r="CF234" s="36"/>
      <c r="CG234" s="36"/>
      <c r="CH234" s="36"/>
      <c r="CI234" s="145"/>
      <c r="CJ234" s="146"/>
      <c r="CK234" s="146"/>
      <c r="CL234" s="146">
        <v>42</v>
      </c>
      <c r="CM234" s="146"/>
      <c r="CN234" s="146"/>
      <c r="CO234" s="146"/>
      <c r="CP234" s="147"/>
      <c r="CQ234" s="146"/>
      <c r="CR234" s="146"/>
      <c r="CS234" s="146"/>
      <c r="CT234" s="146"/>
      <c r="CU234" s="36"/>
      <c r="CV234" s="36"/>
      <c r="CW234" s="142"/>
      <c r="CX234" s="142"/>
      <c r="CY234" s="142"/>
      <c r="CZ234" s="142"/>
      <c r="DA234" s="142"/>
      <c r="DB234" s="142"/>
      <c r="DC234" s="142"/>
      <c r="DD234" s="142"/>
      <c r="DE234" s="142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</row>
    <row r="235" spans="1:120" ht="13.5" customHeight="1">
      <c r="A235" s="16" t="str">
        <f>IF(B235="","",IF(B235&gt;1,"UWAGA JUŻ BYŁ",""))</f>
        <v/>
      </c>
      <c r="B235" s="16">
        <f>IF(C235="","",COUNTIF($C$8:$C$51430,C235))</f>
        <v>1</v>
      </c>
      <c r="C235" s="16" t="str">
        <f>CONCATENATE(E235,F235,H235,G235)</f>
        <v>MARECIKGrzegorzLipnica Murowana</v>
      </c>
      <c r="D235" s="16">
        <f>IF(E235="","",COUNTA($E$8:E235))</f>
        <v>228</v>
      </c>
      <c r="E235" s="117" t="s">
        <v>3730</v>
      </c>
      <c r="F235" s="16" t="s">
        <v>207</v>
      </c>
      <c r="G235" s="12" t="s">
        <v>3731</v>
      </c>
      <c r="H235" s="12"/>
      <c r="I235" s="16" t="str">
        <f>IF(ISERROR(VLOOKUP(H235,KATEGORIE!$C$13:$E$50006,MATCH(KATEGORIE!$E$12,KATEGORIE!$C$12:$E$12,0),0)),"",VLOOKUP(H235,KATEGORIE!$C$13:$E$50006,MATCH(KATEGORIE!$E$12,KATEGORIE!$C$12:$E$12,0),0))</f>
        <v/>
      </c>
      <c r="J235" s="16" t="str">
        <f>IF(I235="","",COUNTIF($I$8:I235,I235))</f>
        <v/>
      </c>
      <c r="K235" s="16">
        <f>COUNT(V235:DP235)</f>
        <v>2</v>
      </c>
      <c r="L235" s="17">
        <f>IF(ISERROR(LARGE(V235:AB235,1)),0,LARGE(V235:AB235,1))+IF(ISERROR(LARGE(V235:AB235,2)),0,LARGE(V235:AB235,2))+IF(ISERROR(LARGE(V235:AB235,3)),0,LARGE(V235:AB235,3))+IF(ISERROR(LARGE(V235:AB235,4)),0,LARGE(V235:AB235,4))</f>
        <v>0</v>
      </c>
      <c r="M235" s="141">
        <f>IF(ISERROR(LARGE(AC235:BP235,1)),0,LARGE(AC235:BP235,1))+IF(ISERROR(LARGE(AC235:BP235,2)),0,LARGE(AC235:BP235,2))+IF(ISERROR(LARGE(AC235:BP235,3)),0,LARGE(AC235:BP235,3))+IF(ISERROR(LARGE(AC235:BP235,4)),0,LARGE(AC235:BP235,4))</f>
        <v>106</v>
      </c>
      <c r="N235" s="36">
        <f>IF(ISERROR(LARGE(BQ235:CV235,1)),0,LARGE(BQ235:CV235,1))+IF(ISERROR(LARGE(BQ235:CV235,2)),0,LARGE(BQ235:CV235,2))+IF(ISERROR(LARGE(BQ235:CV235,3)),0,LARGE(BQ235:CV235,3))+IF(ISERROR(LARGE(BQ235:CV235,4)),0,LARGE(BQ235:CV235,4))</f>
        <v>0</v>
      </c>
      <c r="O235" s="142">
        <f>IF(ISERROR(LARGE(CW235:DP235,1)),0,LARGE(CW235:DP235,1))+IF(ISERROR(LARGE(CW235:DP235,2)),0,LARGE(CW235:DP235,2))+IF(ISERROR(LARGE(CW235:DP235,3)),0,LARGE(CW235:DP235,3))+IF(ISERROR(LARGE(CW235:DP235,4)),0,LARGE(CW235:DP235,4))</f>
        <v>0</v>
      </c>
      <c r="P235" s="143">
        <f>IF(ISERROR(LARGE(V235:DP235,1)),0,LARGE(V235:DP235,1))+IF(ISERROR(LARGE(V235:DP235,2)),0,LARGE(V235:DP235,2))+IF(ISERROR(LARGE(V235:DP235,3)),0,LARGE(V235:DP235,3))+IF(ISERROR(LARGE(V235:DP235,4)),0,LARGE(V235:DP235,4))+IF(ISERROR(LARGE(V235:DP235,5)),0,LARGE(V235:DP235,5))+IF(ISERROR(LARGE(V235:DP235,6)),0,LARGE(V235:DP235,6))+IF(ISERROR(LARGE(V235:DP235,7)),0,LARGE(V235:DP235,7))+IF(ISERROR(LARGE(V235:DP235,8)),0,LARGE(V235:DP235,8))+IF(ISERROR(LARGE(V235:DP235,9)),0,LARGE(V235:DP235,9))+IF(ISERROR(LARGE(V235:DP235,10)),0,LARGE(V235:DP235,10))+IF(ISERROR(LARGE(V235:DP235,11)),0,LARGE(V235:DP235,11))+IF(ISERROR(LARGE(V235:DP235,12)),0,LARGE(V235:DP235,12))</f>
        <v>106</v>
      </c>
      <c r="Q235" s="144">
        <f>COUNT(V235:DP235)</f>
        <v>2</v>
      </c>
      <c r="R235" s="144">
        <f>IF(ISERROR(LARGE(V235:AB235,5)),0,LARGE(V235:AB235,5))</f>
        <v>0</v>
      </c>
      <c r="S235" s="144">
        <f>IF(ISERROR(LARGE(AC235:BP235,5)),0,LARGE(AC235:BP235,5))</f>
        <v>0</v>
      </c>
      <c r="T235" s="144">
        <f>IF(ISERROR(LARGE(BQ235:CV235,5)),0,LARGE(BQ235:CV235,5))</f>
        <v>0</v>
      </c>
      <c r="U235" s="144">
        <f>IF(ISERROR(LARGE(CW235:DP235,5)),0,LARGE(CW235:DP235,5))</f>
        <v>0</v>
      </c>
      <c r="V235" s="17"/>
      <c r="W235" s="17"/>
      <c r="X235" s="17"/>
      <c r="Y235" s="17"/>
      <c r="Z235" s="17"/>
      <c r="AA235" s="17"/>
      <c r="AB235" s="17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>
        <v>65</v>
      </c>
      <c r="AW235" s="141"/>
      <c r="AX235" s="141"/>
      <c r="AY235" s="141"/>
      <c r="AZ235" s="141"/>
      <c r="BA235" s="141"/>
      <c r="BB235" s="141"/>
      <c r="BC235" s="141"/>
      <c r="BD235" s="141"/>
      <c r="BE235" s="141"/>
      <c r="BF235" s="141"/>
      <c r="BG235" s="141"/>
      <c r="BH235" s="141"/>
      <c r="BI235" s="141"/>
      <c r="BJ235" s="141">
        <v>41</v>
      </c>
      <c r="BK235" s="141"/>
      <c r="BL235" s="141"/>
      <c r="BM235" s="141"/>
      <c r="BN235" s="141"/>
      <c r="BO235" s="141"/>
      <c r="BP235" s="141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  <c r="CB235" s="36"/>
      <c r="CC235" s="36"/>
      <c r="CD235" s="36"/>
      <c r="CE235" s="36"/>
      <c r="CF235" s="36"/>
      <c r="CG235" s="36"/>
      <c r="CH235" s="36"/>
      <c r="CI235" s="145"/>
      <c r="CJ235" s="146"/>
      <c r="CK235" s="146"/>
      <c r="CL235" s="146"/>
      <c r="CM235" s="146"/>
      <c r="CN235" s="146"/>
      <c r="CO235" s="146"/>
      <c r="CP235" s="147"/>
      <c r="CQ235" s="146"/>
      <c r="CR235" s="146"/>
      <c r="CS235" s="146"/>
      <c r="CT235" s="146"/>
      <c r="CU235" s="36"/>
      <c r="CV235" s="36"/>
      <c r="CW235" s="142"/>
      <c r="CX235" s="142"/>
      <c r="CY235" s="142"/>
      <c r="CZ235" s="142"/>
      <c r="DA235" s="142"/>
      <c r="DB235" s="142"/>
      <c r="DC235" s="142"/>
      <c r="DD235" s="142"/>
      <c r="DE235" s="142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</row>
    <row r="236" spans="1:120" ht="13.5" customHeight="1">
      <c r="A236" s="16" t="str">
        <f>IF(B236="","",IF(B236&gt;1,"UWAGA JUŻ BYŁ",""))</f>
        <v/>
      </c>
      <c r="B236" s="16">
        <f>IF(C236="","",COUNTIF($C$8:$C$51430,C236))</f>
        <v>1</v>
      </c>
      <c r="C236" s="16" t="str">
        <f>CONCATENATE(E236,F236,H236,G236)</f>
        <v>WojsławTomaszSądecka Grupa Biegowa</v>
      </c>
      <c r="D236" s="16">
        <f>IF(E236="","",COUNTA($E$8:E236))</f>
        <v>229</v>
      </c>
      <c r="E236" s="12" t="s">
        <v>364</v>
      </c>
      <c r="F236" s="16" t="s">
        <v>193</v>
      </c>
      <c r="G236" s="12" t="s">
        <v>1647</v>
      </c>
      <c r="H236" s="12"/>
      <c r="I236" s="16" t="str">
        <f>IF(ISERROR(VLOOKUP(H236,KATEGORIE!$C$13:$E$50006,MATCH(KATEGORIE!$E$12,KATEGORIE!$C$12:$E$12,0),0)),"",VLOOKUP(H236,KATEGORIE!$C$13:$E$50006,MATCH(KATEGORIE!$E$12,KATEGORIE!$C$12:$E$12,0),0))</f>
        <v/>
      </c>
      <c r="J236" s="16" t="str">
        <f>IF(I236="","",COUNTIF($I$8:I236,I236))</f>
        <v/>
      </c>
      <c r="K236" s="16">
        <f>COUNT(V236:DP236)</f>
        <v>2</v>
      </c>
      <c r="L236" s="17">
        <f>IF(ISERROR(LARGE(V236:AB236,1)),0,LARGE(V236:AB236,1))+IF(ISERROR(LARGE(V236:AB236,2)),0,LARGE(V236:AB236,2))+IF(ISERROR(LARGE(V236:AB236,3)),0,LARGE(V236:AB236,3))+IF(ISERROR(LARGE(V236:AB236,4)),0,LARGE(V236:AB236,4))</f>
        <v>0</v>
      </c>
      <c r="M236" s="141">
        <f>IF(ISERROR(LARGE(AC236:BP236,1)),0,LARGE(AC236:BP236,1))+IF(ISERROR(LARGE(AC236:BP236,2)),0,LARGE(AC236:BP236,2))+IF(ISERROR(LARGE(AC236:BP236,3)),0,LARGE(AC236:BP236,3))+IF(ISERROR(LARGE(AC236:BP236,4)),0,LARGE(AC236:BP236,4))</f>
        <v>105</v>
      </c>
      <c r="N236" s="36">
        <f>IF(ISERROR(LARGE(BQ236:CV236,1)),0,LARGE(BQ236:CV236,1))+IF(ISERROR(LARGE(BQ236:CV236,2)),0,LARGE(BQ236:CV236,2))+IF(ISERROR(LARGE(BQ236:CV236,3)),0,LARGE(BQ236:CV236,3))+IF(ISERROR(LARGE(BQ236:CV236,4)),0,LARGE(BQ236:CV236,4))</f>
        <v>0</v>
      </c>
      <c r="O236" s="142">
        <f>IF(ISERROR(LARGE(CW236:DP236,1)),0,LARGE(CW236:DP236,1))+IF(ISERROR(LARGE(CW236:DP236,2)),0,LARGE(CW236:DP236,2))+IF(ISERROR(LARGE(CW236:DP236,3)),0,LARGE(CW236:DP236,3))+IF(ISERROR(LARGE(CW236:DP236,4)),0,LARGE(CW236:DP236,4))</f>
        <v>0</v>
      </c>
      <c r="P236" s="143">
        <f>IF(ISERROR(LARGE(V236:DP236,1)),0,LARGE(V236:DP236,1))+IF(ISERROR(LARGE(V236:DP236,2)),0,LARGE(V236:DP236,2))+IF(ISERROR(LARGE(V236:DP236,3)),0,LARGE(V236:DP236,3))+IF(ISERROR(LARGE(V236:DP236,4)),0,LARGE(V236:DP236,4))+IF(ISERROR(LARGE(V236:DP236,5)),0,LARGE(V236:DP236,5))+IF(ISERROR(LARGE(V236:DP236,6)),0,LARGE(V236:DP236,6))+IF(ISERROR(LARGE(V236:DP236,7)),0,LARGE(V236:DP236,7))+IF(ISERROR(LARGE(V236:DP236,8)),0,LARGE(V236:DP236,8))+IF(ISERROR(LARGE(V236:DP236,9)),0,LARGE(V236:DP236,9))+IF(ISERROR(LARGE(V236:DP236,10)),0,LARGE(V236:DP236,10))+IF(ISERROR(LARGE(V236:DP236,11)),0,LARGE(V236:DP236,11))+IF(ISERROR(LARGE(V236:DP236,12)),0,LARGE(V236:DP236,12))</f>
        <v>105</v>
      </c>
      <c r="Q236" s="144">
        <f>COUNT(V236:DP236)</f>
        <v>2</v>
      </c>
      <c r="R236" s="144">
        <f>IF(ISERROR(LARGE(V236:AB236,5)),0,LARGE(V236:AB236,5))</f>
        <v>0</v>
      </c>
      <c r="S236" s="144">
        <f>IF(ISERROR(LARGE(AC236:BP236,5)),0,LARGE(AC236:BP236,5))</f>
        <v>0</v>
      </c>
      <c r="T236" s="144">
        <f>IF(ISERROR(LARGE(BQ236:CV236,5)),0,LARGE(BQ236:CV236,5))</f>
        <v>0</v>
      </c>
      <c r="U236" s="144">
        <f>IF(ISERROR(LARGE(CW236:DP236,5)),0,LARGE(CW236:DP236,5))</f>
        <v>0</v>
      </c>
      <c r="V236" s="17"/>
      <c r="W236" s="17"/>
      <c r="X236" s="17"/>
      <c r="Y236" s="17"/>
      <c r="Z236" s="17"/>
      <c r="AA236" s="17"/>
      <c r="AB236" s="17"/>
      <c r="AC236" s="141"/>
      <c r="AD236" s="141"/>
      <c r="AE236" s="141"/>
      <c r="AF236" s="141"/>
      <c r="AG236" s="141"/>
      <c r="AH236" s="141"/>
      <c r="AI236" s="141"/>
      <c r="AJ236" s="141"/>
      <c r="AK236" s="141">
        <v>30</v>
      </c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>
        <v>75</v>
      </c>
      <c r="BC236" s="141"/>
      <c r="BD236" s="141"/>
      <c r="BE236" s="141"/>
      <c r="BF236" s="141"/>
      <c r="BG236" s="141"/>
      <c r="BH236" s="141"/>
      <c r="BI236" s="141"/>
      <c r="BJ236" s="141"/>
      <c r="BK236" s="141"/>
      <c r="BL236" s="141"/>
      <c r="BM236" s="141"/>
      <c r="BN236" s="141"/>
      <c r="BO236" s="141"/>
      <c r="BP236" s="141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  <c r="CB236" s="36"/>
      <c r="CC236" s="36"/>
      <c r="CD236" s="36"/>
      <c r="CE236" s="36"/>
      <c r="CF236" s="36"/>
      <c r="CG236" s="36"/>
      <c r="CH236" s="36"/>
      <c r="CI236" s="145"/>
      <c r="CJ236" s="146"/>
      <c r="CK236" s="146"/>
      <c r="CL236" s="146"/>
      <c r="CM236" s="146"/>
      <c r="CN236" s="146"/>
      <c r="CO236" s="146"/>
      <c r="CP236" s="147"/>
      <c r="CQ236" s="146"/>
      <c r="CR236" s="146"/>
      <c r="CS236" s="146"/>
      <c r="CT236" s="146"/>
      <c r="CU236" s="36"/>
      <c r="CV236" s="36"/>
      <c r="CW236" s="142"/>
      <c r="CX236" s="142"/>
      <c r="CY236" s="142"/>
      <c r="CZ236" s="142"/>
      <c r="DA236" s="142"/>
      <c r="DB236" s="142"/>
      <c r="DC236" s="142"/>
      <c r="DD236" s="142"/>
      <c r="DE236" s="142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</row>
    <row r="237" spans="1:120" ht="13.5" customHeight="1">
      <c r="A237" s="16" t="str">
        <f>IF(B237="","",IF(B237&gt;1,"UWAGA JUŻ BYŁ",""))</f>
        <v/>
      </c>
      <c r="B237" s="16">
        <f>IF(C237="","",COUNTIF($C$8:$C$51430,C237))</f>
        <v>1</v>
      </c>
      <c r="C237" s="16" t="str">
        <f>CONCATENATE(E237,F237,H237,G237)</f>
        <v>DZIEDZICArtur1978leśne cymbały</v>
      </c>
      <c r="D237" s="16">
        <f>IF(E237="","",COUNTA($E$8:E237))</f>
        <v>230</v>
      </c>
      <c r="E237" s="12" t="s">
        <v>1445</v>
      </c>
      <c r="F237" s="16" t="s">
        <v>472</v>
      </c>
      <c r="G237" s="117" t="s">
        <v>4384</v>
      </c>
      <c r="H237" s="12">
        <v>1978</v>
      </c>
      <c r="I237" s="16" t="str">
        <f>IF(ISERROR(VLOOKUP(H237,KATEGORIE!$C$13:$E$50006,MATCH(KATEGORIE!$E$12,KATEGORIE!$C$12:$E$12,0),0)),"",VLOOKUP(H237,KATEGORIE!$C$13:$E$50006,MATCH(KATEGORIE!$E$12,KATEGORIE!$C$12:$E$12,0),0))</f>
        <v>S2</v>
      </c>
      <c r="J237" s="16">
        <f>IF(I237="","",COUNTIF($I$8:I237,I237))</f>
        <v>68</v>
      </c>
      <c r="K237" s="16">
        <f>COUNT(V237:DP237)</f>
        <v>3</v>
      </c>
      <c r="L237" s="17">
        <f>IF(ISERROR(LARGE(V237:AB237,1)),0,LARGE(V237:AB237,1))+IF(ISERROR(LARGE(V237:AB237,2)),0,LARGE(V237:AB237,2))+IF(ISERROR(LARGE(V237:AB237,3)),0,LARGE(V237:AB237,3))+IF(ISERROR(LARGE(V237:AB237,4)),0,LARGE(V237:AB237,4))</f>
        <v>0</v>
      </c>
      <c r="M237" s="141">
        <f>IF(ISERROR(LARGE(AC237:BP237,1)),0,LARGE(AC237:BP237,1))+IF(ISERROR(LARGE(AC237:BP237,2)),0,LARGE(AC237:BP237,2))+IF(ISERROR(LARGE(AC237:BP237,3)),0,LARGE(AC237:BP237,3))+IF(ISERROR(LARGE(AC237:BP237,4)),0,LARGE(AC237:BP237,4))</f>
        <v>9</v>
      </c>
      <c r="N237" s="36">
        <f>IF(ISERROR(LARGE(BQ237:CV237,1)),0,LARGE(BQ237:CV237,1))+IF(ISERROR(LARGE(BQ237:CV237,2)),0,LARGE(BQ237:CV237,2))+IF(ISERROR(LARGE(BQ237:CV237,3)),0,LARGE(BQ237:CV237,3))+IF(ISERROR(LARGE(BQ237:CV237,4)),0,LARGE(BQ237:CV237,4))</f>
        <v>95</v>
      </c>
      <c r="O237" s="142">
        <f>IF(ISERROR(LARGE(CW237:DP237,1)),0,LARGE(CW237:DP237,1))+IF(ISERROR(LARGE(CW237:DP237,2)),0,LARGE(CW237:DP237,2))+IF(ISERROR(LARGE(CW237:DP237,3)),0,LARGE(CW237:DP237,3))+IF(ISERROR(LARGE(CW237:DP237,4)),0,LARGE(CW237:DP237,4))</f>
        <v>0</v>
      </c>
      <c r="P237" s="143">
        <f>IF(ISERROR(LARGE(V237:DP237,1)),0,LARGE(V237:DP237,1))+IF(ISERROR(LARGE(V237:DP237,2)),0,LARGE(V237:DP237,2))+IF(ISERROR(LARGE(V237:DP237,3)),0,LARGE(V237:DP237,3))+IF(ISERROR(LARGE(V237:DP237,4)),0,LARGE(V237:DP237,4))+IF(ISERROR(LARGE(V237:DP237,5)),0,LARGE(V237:DP237,5))+IF(ISERROR(LARGE(V237:DP237,6)),0,LARGE(V237:DP237,6))+IF(ISERROR(LARGE(V237:DP237,7)),0,LARGE(V237:DP237,7))+IF(ISERROR(LARGE(V237:DP237,8)),0,LARGE(V237:DP237,8))+IF(ISERROR(LARGE(V237:DP237,9)),0,LARGE(V237:DP237,9))+IF(ISERROR(LARGE(V237:DP237,10)),0,LARGE(V237:DP237,10))+IF(ISERROR(LARGE(V237:DP237,11)),0,LARGE(V237:DP237,11))+IF(ISERROR(LARGE(V237:DP237,12)),0,LARGE(V237:DP237,12))</f>
        <v>104</v>
      </c>
      <c r="Q237" s="144">
        <f>COUNT(V237:DP237)</f>
        <v>3</v>
      </c>
      <c r="R237" s="144">
        <f>IF(ISERROR(LARGE(V237:AB237,5)),0,LARGE(V237:AB237,5))</f>
        <v>0</v>
      </c>
      <c r="S237" s="144">
        <f>IF(ISERROR(LARGE(AC237:BP237,5)),0,LARGE(AC237:BP237,5))</f>
        <v>0</v>
      </c>
      <c r="T237" s="144">
        <f>IF(ISERROR(LARGE(BQ237:CV237,5)),0,LARGE(BQ237:CV237,5))</f>
        <v>0</v>
      </c>
      <c r="U237" s="144">
        <f>IF(ISERROR(LARGE(CW237:DP237,5)),0,LARGE(CW237:DP237,5))</f>
        <v>0</v>
      </c>
      <c r="V237" s="17"/>
      <c r="W237" s="17"/>
      <c r="X237" s="17"/>
      <c r="Y237" s="17"/>
      <c r="Z237" s="17"/>
      <c r="AA237" s="17"/>
      <c r="AB237" s="17"/>
      <c r="AC237" s="141"/>
      <c r="AD237" s="141"/>
      <c r="AE237" s="141"/>
      <c r="AF237" s="141"/>
      <c r="AG237" s="141">
        <v>9</v>
      </c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41"/>
      <c r="BC237" s="141"/>
      <c r="BD237" s="141"/>
      <c r="BE237" s="141"/>
      <c r="BF237" s="141"/>
      <c r="BG237" s="141"/>
      <c r="BH237" s="141"/>
      <c r="BI237" s="141"/>
      <c r="BJ237" s="141"/>
      <c r="BK237" s="141"/>
      <c r="BL237" s="141"/>
      <c r="BM237" s="141"/>
      <c r="BN237" s="141"/>
      <c r="BO237" s="141"/>
      <c r="BP237" s="141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  <c r="CB237" s="36"/>
      <c r="CC237" s="36"/>
      <c r="CD237" s="36"/>
      <c r="CE237" s="36"/>
      <c r="CF237" s="36"/>
      <c r="CG237" s="36"/>
      <c r="CH237" s="36"/>
      <c r="CI237" s="145"/>
      <c r="CJ237" s="146"/>
      <c r="CK237" s="146"/>
      <c r="CL237" s="146">
        <v>34</v>
      </c>
      <c r="CM237" s="146"/>
      <c r="CN237" s="146"/>
      <c r="CO237" s="146"/>
      <c r="CP237" s="147"/>
      <c r="CQ237" s="146">
        <v>61</v>
      </c>
      <c r="CR237" s="146"/>
      <c r="CS237" s="146"/>
      <c r="CT237" s="146"/>
      <c r="CU237" s="36"/>
      <c r="CV237" s="36"/>
      <c r="CW237" s="142"/>
      <c r="CX237" s="142"/>
      <c r="CY237" s="142"/>
      <c r="CZ237" s="142"/>
      <c r="DA237" s="142"/>
      <c r="DB237" s="142"/>
      <c r="DC237" s="142"/>
      <c r="DD237" s="142"/>
      <c r="DE237" s="142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</row>
    <row r="238" spans="1:120" ht="13.5" customHeight="1">
      <c r="A238" s="16" t="str">
        <f>IF(B238="","",IF(B238&gt;1,"UWAGA JUŻ BYŁ",""))</f>
        <v/>
      </c>
      <c r="B238" s="16">
        <f>IF(C238="","",COUNTIF($C$8:$C$51430,C238))</f>
        <v>1</v>
      </c>
      <c r="C238" s="16" t="str">
        <f>CONCATENATE(E238,F238,H238,G238)</f>
        <v>BONIECRadek1991Żary</v>
      </c>
      <c r="D238" s="16">
        <f>IF(E238="","",COUNTA($E$8:E238))</f>
        <v>231</v>
      </c>
      <c r="E238" s="12" t="s">
        <v>2787</v>
      </c>
      <c r="F238" s="16" t="s">
        <v>639</v>
      </c>
      <c r="G238" s="12" t="s">
        <v>2788</v>
      </c>
      <c r="H238" s="12">
        <v>1991</v>
      </c>
      <c r="I238" s="16" t="str">
        <f>IF(ISERROR(VLOOKUP(H238,KATEGORIE!$C$13:$E$50006,MATCH(KATEGORIE!$E$12,KATEGORIE!$C$12:$E$12,0),0)),"",VLOOKUP(H238,KATEGORIE!$C$13:$E$50006,MATCH(KATEGORIE!$E$12,KATEGORIE!$C$12:$E$12,0),0))</f>
        <v>S1</v>
      </c>
      <c r="J238" s="16">
        <f>IF(I238="","",COUNTIF($I$8:I238,I238))</f>
        <v>42</v>
      </c>
      <c r="K238" s="16">
        <f>COUNT(V238:DP238)</f>
        <v>2</v>
      </c>
      <c r="L238" s="17">
        <f>IF(ISERROR(LARGE(V238:AB238,1)),0,LARGE(V238:AB238,1))+IF(ISERROR(LARGE(V238:AB238,2)),0,LARGE(V238:AB238,2))+IF(ISERROR(LARGE(V238:AB238,3)),0,LARGE(V238:AB238,3))+IF(ISERROR(LARGE(V238:AB238,4)),0,LARGE(V238:AB238,4))</f>
        <v>0</v>
      </c>
      <c r="M238" s="141">
        <f>IF(ISERROR(LARGE(AC238:BP238,1)),0,LARGE(AC238:BP238,1))+IF(ISERROR(LARGE(AC238:BP238,2)),0,LARGE(AC238:BP238,2))+IF(ISERROR(LARGE(AC238:BP238,3)),0,LARGE(AC238:BP238,3))+IF(ISERROR(LARGE(AC238:BP238,4)),0,LARGE(AC238:BP238,4))</f>
        <v>0</v>
      </c>
      <c r="N238" s="36">
        <f>IF(ISERROR(LARGE(BQ238:CV238,1)),0,LARGE(BQ238:CV238,1))+IF(ISERROR(LARGE(BQ238:CV238,2)),0,LARGE(BQ238:CV238,2))+IF(ISERROR(LARGE(BQ238:CV238,3)),0,LARGE(BQ238:CV238,3))+IF(ISERROR(LARGE(BQ238:CV238,4)),0,LARGE(BQ238:CV238,4))</f>
        <v>104</v>
      </c>
      <c r="O238" s="142">
        <f>IF(ISERROR(LARGE(CW238:DP238,1)),0,LARGE(CW238:DP238,1))+IF(ISERROR(LARGE(CW238:DP238,2)),0,LARGE(CW238:DP238,2))+IF(ISERROR(LARGE(CW238:DP238,3)),0,LARGE(CW238:DP238,3))+IF(ISERROR(LARGE(CW238:DP238,4)),0,LARGE(CW238:DP238,4))</f>
        <v>0</v>
      </c>
      <c r="P238" s="143">
        <f>IF(ISERROR(LARGE(V238:DP238,1)),0,LARGE(V238:DP238,1))+IF(ISERROR(LARGE(V238:DP238,2)),0,LARGE(V238:DP238,2))+IF(ISERROR(LARGE(V238:DP238,3)),0,LARGE(V238:DP238,3))+IF(ISERROR(LARGE(V238:DP238,4)),0,LARGE(V238:DP238,4))+IF(ISERROR(LARGE(V238:DP238,5)),0,LARGE(V238:DP238,5))+IF(ISERROR(LARGE(V238:DP238,6)),0,LARGE(V238:DP238,6))+IF(ISERROR(LARGE(V238:DP238,7)),0,LARGE(V238:DP238,7))+IF(ISERROR(LARGE(V238:DP238,8)),0,LARGE(V238:DP238,8))+IF(ISERROR(LARGE(V238:DP238,9)),0,LARGE(V238:DP238,9))+IF(ISERROR(LARGE(V238:DP238,10)),0,LARGE(V238:DP238,10))+IF(ISERROR(LARGE(V238:DP238,11)),0,LARGE(V238:DP238,11))+IF(ISERROR(LARGE(V238:DP238,12)),0,LARGE(V238:DP238,12))</f>
        <v>104</v>
      </c>
      <c r="Q238" s="144">
        <f>COUNT(V238:DP238)</f>
        <v>2</v>
      </c>
      <c r="R238" s="144">
        <f>IF(ISERROR(LARGE(V238:AB238,5)),0,LARGE(V238:AB238,5))</f>
        <v>0</v>
      </c>
      <c r="S238" s="144">
        <f>IF(ISERROR(LARGE(AC238:BP238,5)),0,LARGE(AC238:BP238,5))</f>
        <v>0</v>
      </c>
      <c r="T238" s="144">
        <f>IF(ISERROR(LARGE(BQ238:CV238,5)),0,LARGE(BQ238:CV238,5))</f>
        <v>0</v>
      </c>
      <c r="U238" s="144">
        <f>IF(ISERROR(LARGE(CW238:DP238,5)),0,LARGE(CW238:DP238,5))</f>
        <v>0</v>
      </c>
      <c r="V238" s="17"/>
      <c r="W238" s="17"/>
      <c r="X238" s="17"/>
      <c r="Y238" s="17"/>
      <c r="Z238" s="17"/>
      <c r="AA238" s="17"/>
      <c r="AB238" s="17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  <c r="BI238" s="141"/>
      <c r="BJ238" s="141"/>
      <c r="BK238" s="141"/>
      <c r="BL238" s="141"/>
      <c r="BM238" s="141"/>
      <c r="BN238" s="141"/>
      <c r="BO238" s="141"/>
      <c r="BP238" s="141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>
        <v>34</v>
      </c>
      <c r="CC238" s="36"/>
      <c r="CD238" s="36"/>
      <c r="CE238" s="36"/>
      <c r="CF238" s="36"/>
      <c r="CG238" s="36"/>
      <c r="CH238" s="36"/>
      <c r="CI238" s="145"/>
      <c r="CJ238" s="146">
        <v>70</v>
      </c>
      <c r="CK238" s="146"/>
      <c r="CL238" s="146"/>
      <c r="CM238" s="146"/>
      <c r="CN238" s="146"/>
      <c r="CO238" s="146"/>
      <c r="CP238" s="147"/>
      <c r="CQ238" s="146"/>
      <c r="CR238" s="146"/>
      <c r="CS238" s="146"/>
      <c r="CT238" s="146"/>
      <c r="CU238" s="36"/>
      <c r="CV238" s="36"/>
      <c r="CW238" s="142"/>
      <c r="CX238" s="142"/>
      <c r="CY238" s="142"/>
      <c r="CZ238" s="142"/>
      <c r="DA238" s="142"/>
      <c r="DB238" s="142"/>
      <c r="DC238" s="142"/>
      <c r="DD238" s="142"/>
      <c r="DE238" s="142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</row>
    <row r="239" spans="1:120" ht="13.5" customHeight="1">
      <c r="A239" s="16" t="str">
        <f>IF(B239="","",IF(B239&gt;1,"UWAGA JUŻ BYŁ",""))</f>
        <v/>
      </c>
      <c r="B239" s="16">
        <f>IF(C239="","",COUNTIF($C$8:$C$51430,C239))</f>
        <v>1</v>
      </c>
      <c r="C239" s="16" t="str">
        <f>CONCATENATE(E239,F239,H239,G239)</f>
        <v>JarominMateusz2000KS SPRINT BIELSKO-BIAŁA</v>
      </c>
      <c r="D239" s="16">
        <f>IF(E239="","",COUNTA($E$8:E239))</f>
        <v>232</v>
      </c>
      <c r="E239" s="12" t="s">
        <v>2234</v>
      </c>
      <c r="F239" s="16" t="s">
        <v>259</v>
      </c>
      <c r="G239" s="12" t="s">
        <v>2235</v>
      </c>
      <c r="H239" s="12">
        <v>2000</v>
      </c>
      <c r="I239" s="16" t="str">
        <f>IF(ISERROR(VLOOKUP(H239,KATEGORIE!$C$13:$E$50006,MATCH(KATEGORIE!$E$12,KATEGORIE!$C$12:$E$12,0),0)),"",VLOOKUP(H239,KATEGORIE!$C$13:$E$50006,MATCH(KATEGORIE!$E$12,KATEGORIE!$C$12:$E$12,0),0))</f>
        <v>J</v>
      </c>
      <c r="J239" s="16">
        <f>IF(I239="","",COUNTIF($I$8:I239,I239))</f>
        <v>9</v>
      </c>
      <c r="K239" s="16">
        <f>COUNT(V239:DP239)</f>
        <v>2</v>
      </c>
      <c r="L239" s="17">
        <f>IF(ISERROR(LARGE(V239:AB239,1)),0,LARGE(V239:AB239,1))+IF(ISERROR(LARGE(V239:AB239,2)),0,LARGE(V239:AB239,2))+IF(ISERROR(LARGE(V239:AB239,3)),0,LARGE(V239:AB239,3))+IF(ISERROR(LARGE(V239:AB239,4)),0,LARGE(V239:AB239,4))</f>
        <v>53</v>
      </c>
      <c r="M239" s="141">
        <f>IF(ISERROR(LARGE(AC239:BP239,1)),0,LARGE(AC239:BP239,1))+IF(ISERROR(LARGE(AC239:BP239,2)),0,LARGE(AC239:BP239,2))+IF(ISERROR(LARGE(AC239:BP239,3)),0,LARGE(AC239:BP239,3))+IF(ISERROR(LARGE(AC239:BP239,4)),0,LARGE(AC239:BP239,4))</f>
        <v>50</v>
      </c>
      <c r="N239" s="36">
        <f>IF(ISERROR(LARGE(BQ239:CV239,1)),0,LARGE(BQ239:CV239,1))+IF(ISERROR(LARGE(BQ239:CV239,2)),0,LARGE(BQ239:CV239,2))+IF(ISERROR(LARGE(BQ239:CV239,3)),0,LARGE(BQ239:CV239,3))+IF(ISERROR(LARGE(BQ239:CV239,4)),0,LARGE(BQ239:CV239,4))</f>
        <v>0</v>
      </c>
      <c r="O239" s="142">
        <f>IF(ISERROR(LARGE(CW239:DP239,1)),0,LARGE(CW239:DP239,1))+IF(ISERROR(LARGE(CW239:DP239,2)),0,LARGE(CW239:DP239,2))+IF(ISERROR(LARGE(CW239:DP239,3)),0,LARGE(CW239:DP239,3))+IF(ISERROR(LARGE(CW239:DP239,4)),0,LARGE(CW239:DP239,4))</f>
        <v>0</v>
      </c>
      <c r="P239" s="143">
        <f>IF(ISERROR(LARGE(V239:DP239,1)),0,LARGE(V239:DP239,1))+IF(ISERROR(LARGE(V239:DP239,2)),0,LARGE(V239:DP239,2))+IF(ISERROR(LARGE(V239:DP239,3)),0,LARGE(V239:DP239,3))+IF(ISERROR(LARGE(V239:DP239,4)),0,LARGE(V239:DP239,4))+IF(ISERROR(LARGE(V239:DP239,5)),0,LARGE(V239:DP239,5))+IF(ISERROR(LARGE(V239:DP239,6)),0,LARGE(V239:DP239,6))+IF(ISERROR(LARGE(V239:DP239,7)),0,LARGE(V239:DP239,7))+IF(ISERROR(LARGE(V239:DP239,8)),0,LARGE(V239:DP239,8))+IF(ISERROR(LARGE(V239:DP239,9)),0,LARGE(V239:DP239,9))+IF(ISERROR(LARGE(V239:DP239,10)),0,LARGE(V239:DP239,10))+IF(ISERROR(LARGE(V239:DP239,11)),0,LARGE(V239:DP239,11))+IF(ISERROR(LARGE(V239:DP239,12)),0,LARGE(V239:DP239,12))</f>
        <v>103</v>
      </c>
      <c r="Q239" s="144">
        <f>COUNT(V239:DP239)</f>
        <v>2</v>
      </c>
      <c r="R239" s="144">
        <f>IF(ISERROR(LARGE(V239:AB239,5)),0,LARGE(V239:AB239,5))</f>
        <v>0</v>
      </c>
      <c r="S239" s="144">
        <f>IF(ISERROR(LARGE(AC239:BP239,5)),0,LARGE(AC239:BP239,5))</f>
        <v>0</v>
      </c>
      <c r="T239" s="144">
        <f>IF(ISERROR(LARGE(BQ239:CV239,5)),0,LARGE(BQ239:CV239,5))</f>
        <v>0</v>
      </c>
      <c r="U239" s="144">
        <f>IF(ISERROR(LARGE(CW239:DP239,5)),0,LARGE(CW239:DP239,5))</f>
        <v>0</v>
      </c>
      <c r="V239" s="17"/>
      <c r="W239" s="17">
        <v>53</v>
      </c>
      <c r="X239" s="17"/>
      <c r="Y239" s="17"/>
      <c r="Z239" s="17"/>
      <c r="AA239" s="17"/>
      <c r="AB239" s="17"/>
      <c r="AC239" s="141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>
        <v>50</v>
      </c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41"/>
      <c r="BC239" s="141"/>
      <c r="BD239" s="141"/>
      <c r="BE239" s="141"/>
      <c r="BF239" s="141"/>
      <c r="BG239" s="141"/>
      <c r="BH239" s="141"/>
      <c r="BI239" s="141"/>
      <c r="BJ239" s="141"/>
      <c r="BK239" s="141"/>
      <c r="BL239" s="141"/>
      <c r="BM239" s="141"/>
      <c r="BN239" s="141"/>
      <c r="BO239" s="141"/>
      <c r="BP239" s="141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  <c r="CB239" s="36"/>
      <c r="CC239" s="36"/>
      <c r="CD239" s="36"/>
      <c r="CE239" s="36"/>
      <c r="CF239" s="36"/>
      <c r="CG239" s="36"/>
      <c r="CH239" s="36"/>
      <c r="CI239" s="145"/>
      <c r="CJ239" s="146"/>
      <c r="CK239" s="146"/>
      <c r="CL239" s="146"/>
      <c r="CM239" s="146"/>
      <c r="CN239" s="146"/>
      <c r="CO239" s="146"/>
      <c r="CP239" s="147"/>
      <c r="CQ239" s="146"/>
      <c r="CR239" s="146"/>
      <c r="CS239" s="146"/>
      <c r="CT239" s="146"/>
      <c r="CU239" s="36"/>
      <c r="CV239" s="36"/>
      <c r="CW239" s="142"/>
      <c r="CX239" s="142"/>
      <c r="CY239" s="142"/>
      <c r="CZ239" s="142"/>
      <c r="DA239" s="142"/>
      <c r="DB239" s="142"/>
      <c r="DC239" s="142"/>
      <c r="DD239" s="142"/>
      <c r="DE239" s="142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</row>
    <row r="240" spans="1:120" ht="13.5" customHeight="1">
      <c r="A240" s="16" t="str">
        <f>IF(B240="","",IF(B240&gt;1,"UWAGA JUŻ BYŁ",""))</f>
        <v/>
      </c>
      <c r="B240" s="16">
        <f>IF(C240="","",COUNTIF($C$8:$C$51430,C240))</f>
        <v>1</v>
      </c>
      <c r="C240" s="16" t="str">
        <f>CONCATENATE(E240,F240,H240,G240)</f>
        <v>LAMPARTAntoniRybnik</v>
      </c>
      <c r="D240" s="16">
        <f>IF(E240="","",COUNTA($E$8:E240))</f>
        <v>233</v>
      </c>
      <c r="E240" s="117" t="s">
        <v>3629</v>
      </c>
      <c r="F240" s="16" t="s">
        <v>3631</v>
      </c>
      <c r="G240" s="12" t="s">
        <v>2754</v>
      </c>
      <c r="H240" s="12"/>
      <c r="I240" s="16" t="str">
        <f>IF(ISERROR(VLOOKUP(H240,KATEGORIE!$C$13:$E$50006,MATCH(KATEGORIE!$E$12,KATEGORIE!$C$12:$E$12,0),0)),"",VLOOKUP(H240,KATEGORIE!$C$13:$E$50006,MATCH(KATEGORIE!$E$12,KATEGORIE!$C$12:$E$12,0),0))</f>
        <v/>
      </c>
      <c r="J240" s="16" t="str">
        <f>IF(I240="","",COUNTIF($I$8:I240,I240))</f>
        <v/>
      </c>
      <c r="K240" s="16">
        <f>COUNT(V240:DP240)</f>
        <v>2</v>
      </c>
      <c r="L240" s="17">
        <f>IF(ISERROR(LARGE(V240:AB240,1)),0,LARGE(V240:AB240,1))+IF(ISERROR(LARGE(V240:AB240,2)),0,LARGE(V240:AB240,2))+IF(ISERROR(LARGE(V240:AB240,3)),0,LARGE(V240:AB240,3))+IF(ISERROR(LARGE(V240:AB240,4)),0,LARGE(V240:AB240,4))</f>
        <v>0</v>
      </c>
      <c r="M240" s="141">
        <f>IF(ISERROR(LARGE(AC240:BP240,1)),0,LARGE(AC240:BP240,1))+IF(ISERROR(LARGE(AC240:BP240,2)),0,LARGE(AC240:BP240,2))+IF(ISERROR(LARGE(AC240:BP240,3)),0,LARGE(AC240:BP240,3))+IF(ISERROR(LARGE(AC240:BP240,4)),0,LARGE(AC240:BP240,4))</f>
        <v>103</v>
      </c>
      <c r="N240" s="36">
        <f>IF(ISERROR(LARGE(BQ240:CV240,1)),0,LARGE(BQ240:CV240,1))+IF(ISERROR(LARGE(BQ240:CV240,2)),0,LARGE(BQ240:CV240,2))+IF(ISERROR(LARGE(BQ240:CV240,3)),0,LARGE(BQ240:CV240,3))+IF(ISERROR(LARGE(BQ240:CV240,4)),0,LARGE(BQ240:CV240,4))</f>
        <v>0</v>
      </c>
      <c r="O240" s="142">
        <f>IF(ISERROR(LARGE(CW240:DP240,1)),0,LARGE(CW240:DP240,1))+IF(ISERROR(LARGE(CW240:DP240,2)),0,LARGE(CW240:DP240,2))+IF(ISERROR(LARGE(CW240:DP240,3)),0,LARGE(CW240:DP240,3))+IF(ISERROR(LARGE(CW240:DP240,4)),0,LARGE(CW240:DP240,4))</f>
        <v>0</v>
      </c>
      <c r="P240" s="143">
        <f>IF(ISERROR(LARGE(V240:DP240,1)),0,LARGE(V240:DP240,1))+IF(ISERROR(LARGE(V240:DP240,2)),0,LARGE(V240:DP240,2))+IF(ISERROR(LARGE(V240:DP240,3)),0,LARGE(V240:DP240,3))+IF(ISERROR(LARGE(V240:DP240,4)),0,LARGE(V240:DP240,4))+IF(ISERROR(LARGE(V240:DP240,5)),0,LARGE(V240:DP240,5))+IF(ISERROR(LARGE(V240:DP240,6)),0,LARGE(V240:DP240,6))+IF(ISERROR(LARGE(V240:DP240,7)),0,LARGE(V240:DP240,7))+IF(ISERROR(LARGE(V240:DP240,8)),0,LARGE(V240:DP240,8))+IF(ISERROR(LARGE(V240:DP240,9)),0,LARGE(V240:DP240,9))+IF(ISERROR(LARGE(V240:DP240,10)),0,LARGE(V240:DP240,10))+IF(ISERROR(LARGE(V240:DP240,11)),0,LARGE(V240:DP240,11))+IF(ISERROR(LARGE(V240:DP240,12)),0,LARGE(V240:DP240,12))</f>
        <v>103</v>
      </c>
      <c r="Q240" s="144">
        <f>COUNT(V240:DP240)</f>
        <v>2</v>
      </c>
      <c r="R240" s="144">
        <f>IF(ISERROR(LARGE(V240:AB240,5)),0,LARGE(V240:AB240,5))</f>
        <v>0</v>
      </c>
      <c r="S240" s="144">
        <f>IF(ISERROR(LARGE(AC240:BP240,5)),0,LARGE(AC240:BP240,5))</f>
        <v>0</v>
      </c>
      <c r="T240" s="144">
        <f>IF(ISERROR(LARGE(BQ240:CV240,5)),0,LARGE(BQ240:CV240,5))</f>
        <v>0</v>
      </c>
      <c r="U240" s="144">
        <f>IF(ISERROR(LARGE(CW240:DP240,5)),0,LARGE(CW240:DP240,5))</f>
        <v>0</v>
      </c>
      <c r="V240" s="17"/>
      <c r="W240" s="17"/>
      <c r="X240" s="17"/>
      <c r="Y240" s="17"/>
      <c r="Z240" s="17"/>
      <c r="AA240" s="17"/>
      <c r="AB240" s="17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>
        <v>53</v>
      </c>
      <c r="AV240" s="141"/>
      <c r="AW240" s="141"/>
      <c r="AX240" s="141"/>
      <c r="AY240" s="141"/>
      <c r="AZ240" s="141"/>
      <c r="BA240" s="141"/>
      <c r="BB240" s="141"/>
      <c r="BC240" s="141"/>
      <c r="BD240" s="141"/>
      <c r="BE240" s="141"/>
      <c r="BF240" s="141"/>
      <c r="BG240" s="141"/>
      <c r="BH240" s="141"/>
      <c r="BI240" s="141"/>
      <c r="BJ240" s="141"/>
      <c r="BK240" s="141">
        <v>50</v>
      </c>
      <c r="BL240" s="141"/>
      <c r="BM240" s="141"/>
      <c r="BN240" s="141"/>
      <c r="BO240" s="141"/>
      <c r="BP240" s="141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145"/>
      <c r="CJ240" s="146"/>
      <c r="CK240" s="146"/>
      <c r="CL240" s="146"/>
      <c r="CM240" s="146"/>
      <c r="CN240" s="146"/>
      <c r="CO240" s="146"/>
      <c r="CP240" s="147"/>
      <c r="CQ240" s="146"/>
      <c r="CR240" s="146"/>
      <c r="CS240" s="146"/>
      <c r="CT240" s="146"/>
      <c r="CU240" s="36"/>
      <c r="CV240" s="36"/>
      <c r="CW240" s="142"/>
      <c r="CX240" s="142"/>
      <c r="CY240" s="142"/>
      <c r="CZ240" s="142"/>
      <c r="DA240" s="142"/>
      <c r="DB240" s="142"/>
      <c r="DC240" s="142"/>
      <c r="DD240" s="142"/>
      <c r="DE240" s="142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</row>
    <row r="241" spans="1:120" ht="13.5" customHeight="1">
      <c r="A241" s="16" t="str">
        <f>IF(B241="","",IF(B241&gt;1,"UWAGA JUŻ BYŁ",""))</f>
        <v/>
      </c>
      <c r="B241" s="16">
        <f>IF(C241="","",COUNTIF($C$8:$C$51430,C241))</f>
        <v>1</v>
      </c>
      <c r="C241" s="16" t="str">
        <f>CONCATENATE(E241,F241,H241,G241)</f>
        <v>CZARNYWojciech1989BEZ ACL</v>
      </c>
      <c r="D241" s="16">
        <f>IF(E241="","",COUNTA($E$8:E241))</f>
        <v>234</v>
      </c>
      <c r="E241" s="12" t="s">
        <v>806</v>
      </c>
      <c r="F241" s="16" t="s">
        <v>184</v>
      </c>
      <c r="G241" s="12" t="s">
        <v>807</v>
      </c>
      <c r="H241" s="12">
        <v>1989</v>
      </c>
      <c r="I241" s="16" t="str">
        <f>IF(ISERROR(VLOOKUP(H241,KATEGORIE!$C$13:$E$50006,MATCH(KATEGORIE!$E$12,KATEGORIE!$C$12:$E$12,0),0)),"",VLOOKUP(H241,KATEGORIE!$C$13:$E$50006,MATCH(KATEGORIE!$E$12,KATEGORIE!$C$12:$E$12,0),0))</f>
        <v>S1</v>
      </c>
      <c r="J241" s="16">
        <f>IF(I241="","",COUNTIF($I$8:I241,I241))</f>
        <v>43</v>
      </c>
      <c r="K241" s="16">
        <f>COUNT(V241:DP241)</f>
        <v>3</v>
      </c>
      <c r="L241" s="17">
        <f>IF(ISERROR(LARGE(V241:AB241,1)),0,LARGE(V241:AB241,1))+IF(ISERROR(LARGE(V241:AB241,2)),0,LARGE(V241:AB241,2))+IF(ISERROR(LARGE(V241:AB241,3)),0,LARGE(V241:AB241,3))+IF(ISERROR(LARGE(V241:AB241,4)),0,LARGE(V241:AB241,4))</f>
        <v>0</v>
      </c>
      <c r="M241" s="141">
        <f>IF(ISERROR(LARGE(AC241:BP241,1)),0,LARGE(AC241:BP241,1))+IF(ISERROR(LARGE(AC241:BP241,2)),0,LARGE(AC241:BP241,2))+IF(ISERROR(LARGE(AC241:BP241,3)),0,LARGE(AC241:BP241,3))+IF(ISERROR(LARGE(AC241:BP241,4)),0,LARGE(AC241:BP241,4))</f>
        <v>0</v>
      </c>
      <c r="N241" s="36">
        <f>IF(ISERROR(LARGE(BQ241:CV241,1)),0,LARGE(BQ241:CV241,1))+IF(ISERROR(LARGE(BQ241:CV241,2)),0,LARGE(BQ241:CV241,2))+IF(ISERROR(LARGE(BQ241:CV241,3)),0,LARGE(BQ241:CV241,3))+IF(ISERROR(LARGE(BQ241:CV241,4)),0,LARGE(BQ241:CV241,4))</f>
        <v>36</v>
      </c>
      <c r="O241" s="142">
        <f>IF(ISERROR(LARGE(CW241:DP241,1)),0,LARGE(CW241:DP241,1))+IF(ISERROR(LARGE(CW241:DP241,2)),0,LARGE(CW241:DP241,2))+IF(ISERROR(LARGE(CW241:DP241,3)),0,LARGE(CW241:DP241,3))+IF(ISERROR(LARGE(CW241:DP241,4)),0,LARGE(CW241:DP241,4))</f>
        <v>66</v>
      </c>
      <c r="P241" s="143">
        <f>IF(ISERROR(LARGE(V241:DP241,1)),0,LARGE(V241:DP241,1))+IF(ISERROR(LARGE(V241:DP241,2)),0,LARGE(V241:DP241,2))+IF(ISERROR(LARGE(V241:DP241,3)),0,LARGE(V241:DP241,3))+IF(ISERROR(LARGE(V241:DP241,4)),0,LARGE(V241:DP241,4))+IF(ISERROR(LARGE(V241:DP241,5)),0,LARGE(V241:DP241,5))+IF(ISERROR(LARGE(V241:DP241,6)),0,LARGE(V241:DP241,6))+IF(ISERROR(LARGE(V241:DP241,7)),0,LARGE(V241:DP241,7))+IF(ISERROR(LARGE(V241:DP241,8)),0,LARGE(V241:DP241,8))+IF(ISERROR(LARGE(V241:DP241,9)),0,LARGE(V241:DP241,9))+IF(ISERROR(LARGE(V241:DP241,10)),0,LARGE(V241:DP241,10))+IF(ISERROR(LARGE(V241:DP241,11)),0,LARGE(V241:DP241,11))+IF(ISERROR(LARGE(V241:DP241,12)),0,LARGE(V241:DP241,12))</f>
        <v>102</v>
      </c>
      <c r="Q241" s="144">
        <f>COUNT(V241:DP241)</f>
        <v>3</v>
      </c>
      <c r="R241" s="144">
        <f>IF(ISERROR(LARGE(V241:AB241,5)),0,LARGE(V241:AB241,5))</f>
        <v>0</v>
      </c>
      <c r="S241" s="144">
        <f>IF(ISERROR(LARGE(AC241:BP241,5)),0,LARGE(AC241:BP241,5))</f>
        <v>0</v>
      </c>
      <c r="T241" s="144">
        <f>IF(ISERROR(LARGE(BQ241:CV241,5)),0,LARGE(BQ241:CV241,5))</f>
        <v>0</v>
      </c>
      <c r="U241" s="144">
        <f>IF(ISERROR(LARGE(CW241:DP241,5)),0,LARGE(CW241:DP241,5))</f>
        <v>0</v>
      </c>
      <c r="V241" s="17"/>
      <c r="W241" s="17"/>
      <c r="X241" s="17"/>
      <c r="Y241" s="17"/>
      <c r="Z241" s="17"/>
      <c r="AA241" s="17"/>
      <c r="AB241" s="17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/>
      <c r="AX241" s="141"/>
      <c r="AY241" s="141"/>
      <c r="AZ241" s="141"/>
      <c r="BA241" s="141"/>
      <c r="BB241" s="141"/>
      <c r="BC241" s="141"/>
      <c r="BD241" s="141"/>
      <c r="BE241" s="141"/>
      <c r="BF241" s="141"/>
      <c r="BG241" s="141"/>
      <c r="BH241" s="141"/>
      <c r="BI241" s="141"/>
      <c r="BJ241" s="141"/>
      <c r="BK241" s="141"/>
      <c r="BL241" s="141"/>
      <c r="BM241" s="141"/>
      <c r="BN241" s="141"/>
      <c r="BO241" s="141"/>
      <c r="BP241" s="141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  <c r="CB241" s="36"/>
      <c r="CC241" s="36"/>
      <c r="CD241" s="36"/>
      <c r="CE241" s="36"/>
      <c r="CF241" s="36"/>
      <c r="CG241" s="36"/>
      <c r="CH241" s="36"/>
      <c r="CI241" s="145">
        <v>36</v>
      </c>
      <c r="CJ241" s="146"/>
      <c r="CK241" s="146"/>
      <c r="CL241" s="146"/>
      <c r="CM241" s="146"/>
      <c r="CN241" s="146"/>
      <c r="CO241" s="146"/>
      <c r="CP241" s="147"/>
      <c r="CQ241" s="146"/>
      <c r="CR241" s="146"/>
      <c r="CS241" s="146"/>
      <c r="CT241" s="146"/>
      <c r="CU241" s="36"/>
      <c r="CV241" s="36"/>
      <c r="CW241" s="142">
        <v>50</v>
      </c>
      <c r="CX241" s="142"/>
      <c r="CY241" s="142">
        <v>16</v>
      </c>
      <c r="CZ241" s="142"/>
      <c r="DA241" s="142"/>
      <c r="DB241" s="142"/>
      <c r="DC241" s="142"/>
      <c r="DD241" s="142"/>
      <c r="DE241" s="142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</row>
    <row r="242" spans="1:120" ht="13.5" customHeight="1">
      <c r="A242" s="16" t="str">
        <f>IF(B242="","",IF(B242&gt;1,"UWAGA JUŻ BYŁ",""))</f>
        <v/>
      </c>
      <c r="B242" s="16">
        <f>IF(C242="","",COUNTIF($C$8:$C$51430,C242))</f>
        <v>1</v>
      </c>
      <c r="C242" s="16" t="str">
        <f>CONCATENATE(E242,F242,H242,G242)</f>
        <v>SWOBODAMarek1984M-30 Cranberry Team</v>
      </c>
      <c r="D242" s="16">
        <f>IF(E242="","",COUNTA($E$8:E242))</f>
        <v>235</v>
      </c>
      <c r="E242" s="12" t="s">
        <v>1427</v>
      </c>
      <c r="F242" s="16" t="s">
        <v>174</v>
      </c>
      <c r="G242" s="12" t="s">
        <v>4389</v>
      </c>
      <c r="H242" s="12">
        <v>1984</v>
      </c>
      <c r="I242" s="16" t="str">
        <f>IF(ISERROR(VLOOKUP(H242,KATEGORIE!$C$13:$E$50006,MATCH(KATEGORIE!$E$12,KATEGORIE!$C$12:$E$12,0),0)),"",VLOOKUP(H242,KATEGORIE!$C$13:$E$50006,MATCH(KATEGORIE!$E$12,KATEGORIE!$C$12:$E$12,0),0))</f>
        <v>S2</v>
      </c>
      <c r="J242" s="16">
        <f>IF(I242="","",COUNTIF($I$8:I242,I242))</f>
        <v>69</v>
      </c>
      <c r="K242" s="16">
        <f>COUNT(V242:DP242)</f>
        <v>2</v>
      </c>
      <c r="L242" s="17">
        <f>IF(ISERROR(LARGE(V242:AB242,1)),0,LARGE(V242:AB242,1))+IF(ISERROR(LARGE(V242:AB242,2)),0,LARGE(V242:AB242,2))+IF(ISERROR(LARGE(V242:AB242,3)),0,LARGE(V242:AB242,3))+IF(ISERROR(LARGE(V242:AB242,4)),0,LARGE(V242:AB242,4))</f>
        <v>0</v>
      </c>
      <c r="M242" s="141">
        <f>IF(ISERROR(LARGE(AC242:BP242,1)),0,LARGE(AC242:BP242,1))+IF(ISERROR(LARGE(AC242:BP242,2)),0,LARGE(AC242:BP242,2))+IF(ISERROR(LARGE(AC242:BP242,3)),0,LARGE(AC242:BP242,3))+IF(ISERROR(LARGE(AC242:BP242,4)),0,LARGE(AC242:BP242,4))</f>
        <v>80</v>
      </c>
      <c r="N242" s="36">
        <f>IF(ISERROR(LARGE(BQ242:CV242,1)),0,LARGE(BQ242:CV242,1))+IF(ISERROR(LARGE(BQ242:CV242,2)),0,LARGE(BQ242:CV242,2))+IF(ISERROR(LARGE(BQ242:CV242,3)),0,LARGE(BQ242:CV242,3))+IF(ISERROR(LARGE(BQ242:CV242,4)),0,LARGE(BQ242:CV242,4))</f>
        <v>22</v>
      </c>
      <c r="O242" s="142">
        <f>IF(ISERROR(LARGE(CW242:DP242,1)),0,LARGE(CW242:DP242,1))+IF(ISERROR(LARGE(CW242:DP242,2)),0,LARGE(CW242:DP242,2))+IF(ISERROR(LARGE(CW242:DP242,3)),0,LARGE(CW242:DP242,3))+IF(ISERROR(LARGE(CW242:DP242,4)),0,LARGE(CW242:DP242,4))</f>
        <v>0</v>
      </c>
      <c r="P242" s="143">
        <f>IF(ISERROR(LARGE(V242:DP242,1)),0,LARGE(V242:DP242,1))+IF(ISERROR(LARGE(V242:DP242,2)),0,LARGE(V242:DP242,2))+IF(ISERROR(LARGE(V242:DP242,3)),0,LARGE(V242:DP242,3))+IF(ISERROR(LARGE(V242:DP242,4)),0,LARGE(V242:DP242,4))+IF(ISERROR(LARGE(V242:DP242,5)),0,LARGE(V242:DP242,5))+IF(ISERROR(LARGE(V242:DP242,6)),0,LARGE(V242:DP242,6))+IF(ISERROR(LARGE(V242:DP242,7)),0,LARGE(V242:DP242,7))+IF(ISERROR(LARGE(V242:DP242,8)),0,LARGE(V242:DP242,8))+IF(ISERROR(LARGE(V242:DP242,9)),0,LARGE(V242:DP242,9))+IF(ISERROR(LARGE(V242:DP242,10)),0,LARGE(V242:DP242,10))+IF(ISERROR(LARGE(V242:DP242,11)),0,LARGE(V242:DP242,11))+IF(ISERROR(LARGE(V242:DP242,12)),0,LARGE(V242:DP242,12))</f>
        <v>102</v>
      </c>
      <c r="Q242" s="144">
        <f>COUNT(V242:DP242)</f>
        <v>2</v>
      </c>
      <c r="R242" s="144">
        <f>IF(ISERROR(LARGE(V242:AB242,5)),0,LARGE(V242:AB242,5))</f>
        <v>0</v>
      </c>
      <c r="S242" s="144">
        <f>IF(ISERROR(LARGE(AC242:BP242,5)),0,LARGE(AC242:BP242,5))</f>
        <v>0</v>
      </c>
      <c r="T242" s="144">
        <f>IF(ISERROR(LARGE(BQ242:CV242,5)),0,LARGE(BQ242:CV242,5))</f>
        <v>0</v>
      </c>
      <c r="U242" s="144">
        <f>IF(ISERROR(LARGE(CW242:DP242,5)),0,LARGE(CW242:DP242,5))</f>
        <v>0</v>
      </c>
      <c r="V242" s="17"/>
      <c r="W242" s="17"/>
      <c r="X242" s="17"/>
      <c r="Y242" s="17"/>
      <c r="Z242" s="17"/>
      <c r="AA242" s="17"/>
      <c r="AB242" s="17"/>
      <c r="AC242" s="141"/>
      <c r="AD242" s="141"/>
      <c r="AE242" s="141"/>
      <c r="AF242" s="141"/>
      <c r="AG242" s="141">
        <v>80</v>
      </c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/>
      <c r="AY242" s="141"/>
      <c r="AZ242" s="141"/>
      <c r="BA242" s="141"/>
      <c r="BB242" s="141"/>
      <c r="BC242" s="141"/>
      <c r="BD242" s="141"/>
      <c r="BE242" s="141"/>
      <c r="BF242" s="141"/>
      <c r="BG242" s="141"/>
      <c r="BH242" s="141"/>
      <c r="BI242" s="141"/>
      <c r="BJ242" s="141"/>
      <c r="BK242" s="141"/>
      <c r="BL242" s="141"/>
      <c r="BM242" s="141"/>
      <c r="BN242" s="141"/>
      <c r="BO242" s="141"/>
      <c r="BP242" s="141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  <c r="CB242" s="36"/>
      <c r="CC242" s="36"/>
      <c r="CD242" s="36"/>
      <c r="CE242" s="36"/>
      <c r="CF242" s="36"/>
      <c r="CG242" s="36"/>
      <c r="CH242" s="36"/>
      <c r="CI242" s="145"/>
      <c r="CJ242" s="146"/>
      <c r="CK242" s="146"/>
      <c r="CL242" s="146">
        <v>22</v>
      </c>
      <c r="CM242" s="146"/>
      <c r="CN242" s="146"/>
      <c r="CO242" s="146"/>
      <c r="CP242" s="147"/>
      <c r="CQ242" s="146"/>
      <c r="CR242" s="146"/>
      <c r="CS242" s="146"/>
      <c r="CT242" s="146"/>
      <c r="CU242" s="36"/>
      <c r="CV242" s="36"/>
      <c r="CW242" s="142"/>
      <c r="CX242" s="142"/>
      <c r="CY242" s="142"/>
      <c r="CZ242" s="142"/>
      <c r="DA242" s="142"/>
      <c r="DB242" s="142"/>
      <c r="DC242" s="142"/>
      <c r="DD242" s="142"/>
      <c r="DE242" s="142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</row>
    <row r="243" spans="1:120" ht="13.5" customHeight="1">
      <c r="A243" s="16" t="str">
        <f>IF(B243="","",IF(B243&gt;1,"UWAGA JUŻ BYŁ",""))</f>
        <v/>
      </c>
      <c r="B243" s="16">
        <f>IF(C243="","",COUNTIF($C$8:$C$51430,C243))</f>
        <v>1</v>
      </c>
      <c r="C243" s="16" t="str">
        <f>CONCATENATE(E243,F243,H243,G243)</f>
        <v>FERENCJanusz1954UKS LUDWIKOWICE</v>
      </c>
      <c r="D243" s="16">
        <f>IF(E243="","",COUNTA($E$8:E243))</f>
        <v>236</v>
      </c>
      <c r="E243" s="12" t="s">
        <v>2167</v>
      </c>
      <c r="F243" s="16" t="s">
        <v>657</v>
      </c>
      <c r="G243" s="12" t="s">
        <v>2160</v>
      </c>
      <c r="H243" s="12">
        <v>1954</v>
      </c>
      <c r="I243" s="16" t="str">
        <f>IF(ISERROR(VLOOKUP(H243,KATEGORIE!$C$13:$E$50006,MATCH(KATEGORIE!$E$12,KATEGORIE!$C$12:$E$12,0),0)),"",VLOOKUP(H243,KATEGORIE!$C$13:$E$50006,MATCH(KATEGORIE!$E$12,KATEGORIE!$C$12:$E$12,0),0))</f>
        <v>W2</v>
      </c>
      <c r="J243" s="16">
        <f>IF(I243="","",COUNTIF($I$8:I243,I243))</f>
        <v>3</v>
      </c>
      <c r="K243" s="16">
        <f>COUNT(V243:DP243)</f>
        <v>3</v>
      </c>
      <c r="L243" s="17">
        <f>IF(ISERROR(LARGE(V243:AB243,1)),0,LARGE(V243:AB243,1))+IF(ISERROR(LARGE(V243:AB243,2)),0,LARGE(V243:AB243,2))+IF(ISERROR(LARGE(V243:AB243,3)),0,LARGE(V243:AB243,3))+IF(ISERROR(LARGE(V243:AB243,4)),0,LARGE(V243:AB243,4))</f>
        <v>29</v>
      </c>
      <c r="M243" s="141">
        <f>IF(ISERROR(LARGE(AC243:BP243,1)),0,LARGE(AC243:BP243,1))+IF(ISERROR(LARGE(AC243:BP243,2)),0,LARGE(AC243:BP243,2))+IF(ISERROR(LARGE(AC243:BP243,3)),0,LARGE(AC243:BP243,3))+IF(ISERROR(LARGE(AC243:BP243,4)),0,LARGE(AC243:BP243,4))</f>
        <v>41</v>
      </c>
      <c r="N243" s="36">
        <f>IF(ISERROR(LARGE(BQ243:CV243,1)),0,LARGE(BQ243:CV243,1))+IF(ISERROR(LARGE(BQ243:CV243,2)),0,LARGE(BQ243:CV243,2))+IF(ISERROR(LARGE(BQ243:CV243,3)),0,LARGE(BQ243:CV243,3))+IF(ISERROR(LARGE(BQ243:CV243,4)),0,LARGE(BQ243:CV243,4))</f>
        <v>32</v>
      </c>
      <c r="O243" s="142">
        <f>IF(ISERROR(LARGE(CW243:DP243,1)),0,LARGE(CW243:DP243,1))+IF(ISERROR(LARGE(CW243:DP243,2)),0,LARGE(CW243:DP243,2))+IF(ISERROR(LARGE(CW243:DP243,3)),0,LARGE(CW243:DP243,3))+IF(ISERROR(LARGE(CW243:DP243,4)),0,LARGE(CW243:DP243,4))</f>
        <v>0</v>
      </c>
      <c r="P243" s="143">
        <f>IF(ISERROR(LARGE(V243:DP243,1)),0,LARGE(V243:DP243,1))+IF(ISERROR(LARGE(V243:DP243,2)),0,LARGE(V243:DP243,2))+IF(ISERROR(LARGE(V243:DP243,3)),0,LARGE(V243:DP243,3))+IF(ISERROR(LARGE(V243:DP243,4)),0,LARGE(V243:DP243,4))+IF(ISERROR(LARGE(V243:DP243,5)),0,LARGE(V243:DP243,5))+IF(ISERROR(LARGE(V243:DP243,6)),0,LARGE(V243:DP243,6))+IF(ISERROR(LARGE(V243:DP243,7)),0,LARGE(V243:DP243,7))+IF(ISERROR(LARGE(V243:DP243,8)),0,LARGE(V243:DP243,8))+IF(ISERROR(LARGE(V243:DP243,9)),0,LARGE(V243:DP243,9))+IF(ISERROR(LARGE(V243:DP243,10)),0,LARGE(V243:DP243,10))+IF(ISERROR(LARGE(V243:DP243,11)),0,LARGE(V243:DP243,11))+IF(ISERROR(LARGE(V243:DP243,12)),0,LARGE(V243:DP243,12))</f>
        <v>102</v>
      </c>
      <c r="Q243" s="144">
        <f>COUNT(V243:DP243)</f>
        <v>3</v>
      </c>
      <c r="R243" s="144">
        <f>IF(ISERROR(LARGE(V243:AB243,5)),0,LARGE(V243:AB243,5))</f>
        <v>0</v>
      </c>
      <c r="S243" s="144">
        <f>IF(ISERROR(LARGE(AC243:BP243,5)),0,LARGE(AC243:BP243,5))</f>
        <v>0</v>
      </c>
      <c r="T243" s="144">
        <f>IF(ISERROR(LARGE(BQ243:CV243,5)),0,LARGE(BQ243:CV243,5))</f>
        <v>0</v>
      </c>
      <c r="U243" s="144">
        <f>IF(ISERROR(LARGE(CW243:DP243,5)),0,LARGE(CW243:DP243,5))</f>
        <v>0</v>
      </c>
      <c r="V243" s="17"/>
      <c r="W243" s="17"/>
      <c r="X243" s="17"/>
      <c r="Y243" s="17"/>
      <c r="Z243" s="17">
        <v>29</v>
      </c>
      <c r="AA243" s="17"/>
      <c r="AB243" s="17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>
        <v>41</v>
      </c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41"/>
      <c r="BC243" s="141"/>
      <c r="BD243" s="141"/>
      <c r="BE243" s="141"/>
      <c r="BF243" s="141"/>
      <c r="BG243" s="141"/>
      <c r="BH243" s="141"/>
      <c r="BI243" s="141"/>
      <c r="BJ243" s="141"/>
      <c r="BK243" s="141"/>
      <c r="BL243" s="141"/>
      <c r="BM243" s="141"/>
      <c r="BN243" s="141"/>
      <c r="BO243" s="141"/>
      <c r="BP243" s="141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  <c r="CB243" s="36"/>
      <c r="CC243" s="36"/>
      <c r="CD243" s="36"/>
      <c r="CE243" s="36"/>
      <c r="CF243" s="36"/>
      <c r="CG243" s="36"/>
      <c r="CH243" s="36"/>
      <c r="CI243" s="145"/>
      <c r="CJ243" s="146">
        <v>32</v>
      </c>
      <c r="CK243" s="146"/>
      <c r="CL243" s="146"/>
      <c r="CM243" s="146"/>
      <c r="CN243" s="146"/>
      <c r="CO243" s="146"/>
      <c r="CP243" s="147"/>
      <c r="CQ243" s="146"/>
      <c r="CR243" s="146"/>
      <c r="CS243" s="146"/>
      <c r="CT243" s="146"/>
      <c r="CU243" s="36"/>
      <c r="CV243" s="36"/>
      <c r="CW243" s="142"/>
      <c r="CX243" s="142"/>
      <c r="CY243" s="142"/>
      <c r="CZ243" s="142"/>
      <c r="DA243" s="142"/>
      <c r="DB243" s="142"/>
      <c r="DC243" s="142"/>
      <c r="DD243" s="142"/>
      <c r="DE243" s="142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</row>
    <row r="244" spans="1:120" ht="13.5" customHeight="1">
      <c r="A244" s="16" t="str">
        <f>IF(B244="","",IF(B244&gt;1,"UWAGA JUŻ BYŁ",""))</f>
        <v/>
      </c>
      <c r="B244" s="16">
        <f>IF(C244="","",COUNTIF($C$8:$C$51430,C244))</f>
        <v>1</v>
      </c>
      <c r="C244" s="16" t="str">
        <f>CONCATENATE(E244,F244,H244,G244)</f>
        <v>ADAMOWSKIPatryk1994WARTKIE KIYRPCE</v>
      </c>
      <c r="D244" s="16">
        <f>IF(E244="","",COUNTA($E$8:E244))</f>
        <v>237</v>
      </c>
      <c r="E244" s="12" t="s">
        <v>1539</v>
      </c>
      <c r="F244" s="16" t="s">
        <v>734</v>
      </c>
      <c r="G244" s="12" t="s">
        <v>1540</v>
      </c>
      <c r="H244" s="12">
        <v>1994</v>
      </c>
      <c r="I244" s="16" t="str">
        <f>IF(ISERROR(VLOOKUP(H244,KATEGORIE!$C$13:$E$50006,MATCH(KATEGORIE!$E$12,KATEGORIE!$C$12:$E$12,0),0)),"",VLOOKUP(H244,KATEGORIE!$C$13:$E$50006,MATCH(KATEGORIE!$E$12,KATEGORIE!$C$12:$E$12,0),0))</f>
        <v>S1</v>
      </c>
      <c r="J244" s="16">
        <f>IF(I244="","",COUNTIF($I$8:I244,I244))</f>
        <v>44</v>
      </c>
      <c r="K244" s="16">
        <f>COUNT(V244:DP244)</f>
        <v>4</v>
      </c>
      <c r="L244" s="17">
        <f>IF(ISERROR(LARGE(V244:AB244,1)),0,LARGE(V244:AB244,1))+IF(ISERROR(LARGE(V244:AB244,2)),0,LARGE(V244:AB244,2))+IF(ISERROR(LARGE(V244:AB244,3)),0,LARGE(V244:AB244,3))+IF(ISERROR(LARGE(V244:AB244,4)),0,LARGE(V244:AB244,4))</f>
        <v>0</v>
      </c>
      <c r="M244" s="141">
        <f>IF(ISERROR(LARGE(AC244:BP244,1)),0,LARGE(AC244:BP244,1))+IF(ISERROR(LARGE(AC244:BP244,2)),0,LARGE(AC244:BP244,2))+IF(ISERROR(LARGE(AC244:BP244,3)),0,LARGE(AC244:BP244,3))+IF(ISERROR(LARGE(AC244:BP244,4)),0,LARGE(AC244:BP244,4))</f>
        <v>55</v>
      </c>
      <c r="N244" s="36">
        <f>IF(ISERROR(LARGE(BQ244:CV244,1)),0,LARGE(BQ244:CV244,1))+IF(ISERROR(LARGE(BQ244:CV244,2)),0,LARGE(BQ244:CV244,2))+IF(ISERROR(LARGE(BQ244:CV244,3)),0,LARGE(BQ244:CV244,3))+IF(ISERROR(LARGE(BQ244:CV244,4)),0,LARGE(BQ244:CV244,4))</f>
        <v>46</v>
      </c>
      <c r="O244" s="142">
        <f>IF(ISERROR(LARGE(CW244:DP244,1)),0,LARGE(CW244:DP244,1))+IF(ISERROR(LARGE(CW244:DP244,2)),0,LARGE(CW244:DP244,2))+IF(ISERROR(LARGE(CW244:DP244,3)),0,LARGE(CW244:DP244,3))+IF(ISERROR(LARGE(CW244:DP244,4)),0,LARGE(CW244:DP244,4))</f>
        <v>0</v>
      </c>
      <c r="P244" s="143">
        <f>IF(ISERROR(LARGE(V244:DP244,1)),0,LARGE(V244:DP244,1))+IF(ISERROR(LARGE(V244:DP244,2)),0,LARGE(V244:DP244,2))+IF(ISERROR(LARGE(V244:DP244,3)),0,LARGE(V244:DP244,3))+IF(ISERROR(LARGE(V244:DP244,4)),0,LARGE(V244:DP244,4))+IF(ISERROR(LARGE(V244:DP244,5)),0,LARGE(V244:DP244,5))+IF(ISERROR(LARGE(V244:DP244,6)),0,LARGE(V244:DP244,6))+IF(ISERROR(LARGE(V244:DP244,7)),0,LARGE(V244:DP244,7))+IF(ISERROR(LARGE(V244:DP244,8)),0,LARGE(V244:DP244,8))+IF(ISERROR(LARGE(V244:DP244,9)),0,LARGE(V244:DP244,9))+IF(ISERROR(LARGE(V244:DP244,10)),0,LARGE(V244:DP244,10))+IF(ISERROR(LARGE(V244:DP244,11)),0,LARGE(V244:DP244,11))+IF(ISERROR(LARGE(V244:DP244,12)),0,LARGE(V244:DP244,12))</f>
        <v>101</v>
      </c>
      <c r="Q244" s="144">
        <f>COUNT(V244:DP244)</f>
        <v>4</v>
      </c>
      <c r="R244" s="144">
        <f>IF(ISERROR(LARGE(V244:AB244,5)),0,LARGE(V244:AB244,5))</f>
        <v>0</v>
      </c>
      <c r="S244" s="144">
        <f>IF(ISERROR(LARGE(AC244:BP244,5)),0,LARGE(AC244:BP244,5))</f>
        <v>0</v>
      </c>
      <c r="T244" s="144">
        <f>IF(ISERROR(LARGE(BQ244:CV244,5)),0,LARGE(BQ244:CV244,5))</f>
        <v>0</v>
      </c>
      <c r="U244" s="144">
        <f>IF(ISERROR(LARGE(CW244:DP244,5)),0,LARGE(CW244:DP244,5))</f>
        <v>0</v>
      </c>
      <c r="V244" s="17"/>
      <c r="W244" s="17"/>
      <c r="X244" s="17"/>
      <c r="Y244" s="17"/>
      <c r="Z244" s="17"/>
      <c r="AA244" s="17"/>
      <c r="AB244" s="17"/>
      <c r="AC244" s="141"/>
      <c r="AD244" s="141"/>
      <c r="AE244" s="141"/>
      <c r="AF244" s="141"/>
      <c r="AG244" s="141"/>
      <c r="AH244" s="141">
        <v>21</v>
      </c>
      <c r="AI244" s="141"/>
      <c r="AJ244" s="141"/>
      <c r="AK244" s="141">
        <v>34</v>
      </c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/>
      <c r="AW244" s="141"/>
      <c r="AX244" s="141"/>
      <c r="AY244" s="141"/>
      <c r="AZ244" s="141"/>
      <c r="BA244" s="141"/>
      <c r="BB244" s="141"/>
      <c r="BC244" s="141"/>
      <c r="BD244" s="141"/>
      <c r="BE244" s="141"/>
      <c r="BF244" s="141"/>
      <c r="BG244" s="141"/>
      <c r="BH244" s="141"/>
      <c r="BI244" s="141"/>
      <c r="BJ244" s="141"/>
      <c r="BK244" s="141"/>
      <c r="BL244" s="141"/>
      <c r="BM244" s="141"/>
      <c r="BN244" s="141"/>
      <c r="BO244" s="141"/>
      <c r="BP244" s="141"/>
      <c r="BQ244" s="36"/>
      <c r="BR244" s="36"/>
      <c r="BS244" s="36"/>
      <c r="BT244" s="36"/>
      <c r="BU244" s="36"/>
      <c r="BV244" s="36"/>
      <c r="BW244" s="36"/>
      <c r="BX244" s="36">
        <v>20</v>
      </c>
      <c r="BY244" s="36"/>
      <c r="BZ244" s="36"/>
      <c r="CA244" s="36"/>
      <c r="CB244" s="36"/>
      <c r="CC244" s="36"/>
      <c r="CD244" s="36"/>
      <c r="CE244" s="36"/>
      <c r="CF244" s="36">
        <v>26</v>
      </c>
      <c r="CG244" s="36"/>
      <c r="CH244" s="36"/>
      <c r="CI244" s="145"/>
      <c r="CJ244" s="146"/>
      <c r="CK244" s="146"/>
      <c r="CL244" s="146"/>
      <c r="CM244" s="146"/>
      <c r="CN244" s="146"/>
      <c r="CO244" s="146"/>
      <c r="CP244" s="147"/>
      <c r="CQ244" s="146"/>
      <c r="CR244" s="146"/>
      <c r="CS244" s="146"/>
      <c r="CT244" s="146"/>
      <c r="CU244" s="36"/>
      <c r="CV244" s="36"/>
      <c r="CW244" s="142"/>
      <c r="CX244" s="142"/>
      <c r="CY244" s="142"/>
      <c r="CZ244" s="142"/>
      <c r="DA244" s="142"/>
      <c r="DB244" s="142"/>
      <c r="DC244" s="142"/>
      <c r="DD244" s="142"/>
      <c r="DE244" s="142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</row>
    <row r="245" spans="1:120" ht="13.5" customHeight="1">
      <c r="A245" s="16" t="str">
        <f>IF(B245="","",IF(B245&gt;1,"UWAGA JUŻ BYŁ",""))</f>
        <v/>
      </c>
      <c r="B245" s="16">
        <f>IF(C245="","",COUNTIF($C$8:$C$51430,C245))</f>
        <v>1</v>
      </c>
      <c r="C245" s="16" t="str">
        <f>CONCATENATE(E245,F245,H245,G245)</f>
        <v>BARANJózef</v>
      </c>
      <c r="D245" s="16">
        <f>IF(E245="","",COUNTA($E$8:E245))</f>
        <v>238</v>
      </c>
      <c r="E245" s="117" t="s">
        <v>649</v>
      </c>
      <c r="F245" s="16" t="s">
        <v>1987</v>
      </c>
      <c r="G245" s="12"/>
      <c r="H245" s="12"/>
      <c r="I245" s="16" t="str">
        <f>IF(ISERROR(VLOOKUP(H245,KATEGORIE!$C$13:$E$50006,MATCH(KATEGORIE!$E$12,KATEGORIE!$C$12:$E$12,0),0)),"",VLOOKUP(H245,KATEGORIE!$C$13:$E$50006,MATCH(KATEGORIE!$E$12,KATEGORIE!$C$12:$E$12,0),0))</f>
        <v/>
      </c>
      <c r="J245" s="16" t="str">
        <f>IF(I245="","",COUNTIF($I$8:I245,I245))</f>
        <v/>
      </c>
      <c r="K245" s="16">
        <f>COUNT(V245:DP245)</f>
        <v>2</v>
      </c>
      <c r="L245" s="17">
        <f>IF(ISERROR(LARGE(V245:AB245,1)),0,LARGE(V245:AB245,1))+IF(ISERROR(LARGE(V245:AB245,2)),0,LARGE(V245:AB245,2))+IF(ISERROR(LARGE(V245:AB245,3)),0,LARGE(V245:AB245,3))+IF(ISERROR(LARGE(V245:AB245,4)),0,LARGE(V245:AB245,4))</f>
        <v>0</v>
      </c>
      <c r="M245" s="141">
        <f>IF(ISERROR(LARGE(AC245:BP245,1)),0,LARGE(AC245:BP245,1))+IF(ISERROR(LARGE(AC245:BP245,2)),0,LARGE(AC245:BP245,2))+IF(ISERROR(LARGE(AC245:BP245,3)),0,LARGE(AC245:BP245,3))+IF(ISERROR(LARGE(AC245:BP245,4)),0,LARGE(AC245:BP245,4))</f>
        <v>101</v>
      </c>
      <c r="N245" s="36">
        <f>IF(ISERROR(LARGE(BQ245:CV245,1)),0,LARGE(BQ245:CV245,1))+IF(ISERROR(LARGE(BQ245:CV245,2)),0,LARGE(BQ245:CV245,2))+IF(ISERROR(LARGE(BQ245:CV245,3)),0,LARGE(BQ245:CV245,3))+IF(ISERROR(LARGE(BQ245:CV245,4)),0,LARGE(BQ245:CV245,4))</f>
        <v>0</v>
      </c>
      <c r="O245" s="142">
        <f>IF(ISERROR(LARGE(CW245:DP245,1)),0,LARGE(CW245:DP245,1))+IF(ISERROR(LARGE(CW245:DP245,2)),0,LARGE(CW245:DP245,2))+IF(ISERROR(LARGE(CW245:DP245,3)),0,LARGE(CW245:DP245,3))+IF(ISERROR(LARGE(CW245:DP245,4)),0,LARGE(CW245:DP245,4))</f>
        <v>0</v>
      </c>
      <c r="P245" s="143">
        <f>IF(ISERROR(LARGE(V245:DP245,1)),0,LARGE(V245:DP245,1))+IF(ISERROR(LARGE(V245:DP245,2)),0,LARGE(V245:DP245,2))+IF(ISERROR(LARGE(V245:DP245,3)),0,LARGE(V245:DP245,3))+IF(ISERROR(LARGE(V245:DP245,4)),0,LARGE(V245:DP245,4))+IF(ISERROR(LARGE(V245:DP245,5)),0,LARGE(V245:DP245,5))+IF(ISERROR(LARGE(V245:DP245,6)),0,LARGE(V245:DP245,6))+IF(ISERROR(LARGE(V245:DP245,7)),0,LARGE(V245:DP245,7))+IF(ISERROR(LARGE(V245:DP245,8)),0,LARGE(V245:DP245,8))+IF(ISERROR(LARGE(V245:DP245,9)),0,LARGE(V245:DP245,9))+IF(ISERROR(LARGE(V245:DP245,10)),0,LARGE(V245:DP245,10))+IF(ISERROR(LARGE(V245:DP245,11)),0,LARGE(V245:DP245,11))+IF(ISERROR(LARGE(V245:DP245,12)),0,LARGE(V245:DP245,12))</f>
        <v>101</v>
      </c>
      <c r="Q245" s="144">
        <f>COUNT(V245:DP245)</f>
        <v>2</v>
      </c>
      <c r="R245" s="144">
        <f>IF(ISERROR(LARGE(V245:AB245,5)),0,LARGE(V245:AB245,5))</f>
        <v>0</v>
      </c>
      <c r="S245" s="144">
        <f>IF(ISERROR(LARGE(AC245:BP245,5)),0,LARGE(AC245:BP245,5))</f>
        <v>0</v>
      </c>
      <c r="T245" s="144">
        <f>IF(ISERROR(LARGE(BQ245:CV245,5)),0,LARGE(BQ245:CV245,5))</f>
        <v>0</v>
      </c>
      <c r="U245" s="144">
        <f>IF(ISERROR(LARGE(CW245:DP245,5)),0,LARGE(CW245:DP245,5))</f>
        <v>0</v>
      </c>
      <c r="V245" s="17"/>
      <c r="W245" s="17"/>
      <c r="X245" s="17"/>
      <c r="Y245" s="17"/>
      <c r="Z245" s="17"/>
      <c r="AA245" s="17"/>
      <c r="AB245" s="17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>
        <v>57</v>
      </c>
      <c r="AV245" s="141"/>
      <c r="AW245" s="141"/>
      <c r="AX245" s="141"/>
      <c r="AY245" s="141"/>
      <c r="AZ245" s="141"/>
      <c r="BA245" s="141"/>
      <c r="BB245" s="141"/>
      <c r="BC245" s="141"/>
      <c r="BD245" s="141"/>
      <c r="BE245" s="141"/>
      <c r="BF245" s="141"/>
      <c r="BG245" s="141"/>
      <c r="BH245" s="141"/>
      <c r="BI245" s="141"/>
      <c r="BJ245" s="141"/>
      <c r="BK245" s="141">
        <v>44</v>
      </c>
      <c r="BL245" s="141"/>
      <c r="BM245" s="141"/>
      <c r="BN245" s="141"/>
      <c r="BO245" s="141"/>
      <c r="BP245" s="141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145"/>
      <c r="CJ245" s="146"/>
      <c r="CK245" s="146"/>
      <c r="CL245" s="146"/>
      <c r="CM245" s="146"/>
      <c r="CN245" s="146"/>
      <c r="CO245" s="146"/>
      <c r="CP245" s="147"/>
      <c r="CQ245" s="146"/>
      <c r="CR245" s="146"/>
      <c r="CS245" s="146"/>
      <c r="CT245" s="146"/>
      <c r="CU245" s="36"/>
      <c r="CV245" s="36"/>
      <c r="CW245" s="142"/>
      <c r="CX245" s="142"/>
      <c r="CY245" s="142"/>
      <c r="CZ245" s="142"/>
      <c r="DA245" s="142"/>
      <c r="DB245" s="142"/>
      <c r="DC245" s="142"/>
      <c r="DD245" s="142"/>
      <c r="DE245" s="142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</row>
    <row r="246" spans="1:120" ht="13.5" customHeight="1">
      <c r="A246" s="16" t="str">
        <f>IF(B246="","",IF(B246&gt;1,"UWAGA JUŻ BYŁ",""))</f>
        <v/>
      </c>
      <c r="B246" s="16">
        <f>IF(C246="","",COUNTIF($C$8:$C$51430,C246))</f>
        <v>1</v>
      </c>
      <c r="C246" s="16" t="str">
        <f>CONCATENATE(E246,F246,H246,G246)</f>
        <v>PELOArtur19781 LĘBORSKI BATALION ZMECHANIZOWANY</v>
      </c>
      <c r="D246" s="16">
        <f>IF(E246="","",COUNTA($E$8:E246))</f>
        <v>239</v>
      </c>
      <c r="E246" s="12" t="s">
        <v>471</v>
      </c>
      <c r="F246" s="16" t="s">
        <v>472</v>
      </c>
      <c r="G246" s="12" t="s">
        <v>473</v>
      </c>
      <c r="H246" s="12">
        <v>1978</v>
      </c>
      <c r="I246" s="16" t="str">
        <f>IF(ISERROR(VLOOKUP(H246,KATEGORIE!$C$13:$E$50006,MATCH(KATEGORIE!$E$12,KATEGORIE!$C$12:$E$12,0),0)),"",VLOOKUP(H246,KATEGORIE!$C$13:$E$50006,MATCH(KATEGORIE!$E$12,KATEGORIE!$C$12:$E$12,0),0))</f>
        <v>S2</v>
      </c>
      <c r="J246" s="16">
        <f>IF(I246="","",COUNTIF($I$8:I246,I246))</f>
        <v>70</v>
      </c>
      <c r="K246" s="16">
        <f>COUNT(V246:DP246)</f>
        <v>1</v>
      </c>
      <c r="L246" s="17">
        <f>IF(ISERROR(LARGE(V246:AB246,1)),0,LARGE(V246:AB246,1))+IF(ISERROR(LARGE(V246:AB246,2)),0,LARGE(V246:AB246,2))+IF(ISERROR(LARGE(V246:AB246,3)),0,LARGE(V246:AB246,3))+IF(ISERROR(LARGE(V246:AB246,4)),0,LARGE(V246:AB246,4))</f>
        <v>0</v>
      </c>
      <c r="M246" s="141">
        <f>IF(ISERROR(LARGE(AC246:BP246,1)),0,LARGE(AC246:BP246,1))+IF(ISERROR(LARGE(AC246:BP246,2)),0,LARGE(AC246:BP246,2))+IF(ISERROR(LARGE(AC246:BP246,3)),0,LARGE(AC246:BP246,3))+IF(ISERROR(LARGE(AC246:BP246,4)),0,LARGE(AC246:BP246,4))</f>
        <v>0</v>
      </c>
      <c r="N246" s="36">
        <f>IF(ISERROR(LARGE(BQ246:CV246,1)),0,LARGE(BQ246:CV246,1))+IF(ISERROR(LARGE(BQ246:CV246,2)),0,LARGE(BQ246:CV246,2))+IF(ISERROR(LARGE(BQ246:CV246,3)),0,LARGE(BQ246:CV246,3))+IF(ISERROR(LARGE(BQ246:CV246,4)),0,LARGE(BQ246:CV246,4))</f>
        <v>100</v>
      </c>
      <c r="O246" s="142">
        <f>IF(ISERROR(LARGE(CW246:DP246,1)),0,LARGE(CW246:DP246,1))+IF(ISERROR(LARGE(CW246:DP246,2)),0,LARGE(CW246:DP246,2))+IF(ISERROR(LARGE(CW246:DP246,3)),0,LARGE(CW246:DP246,3))+IF(ISERROR(LARGE(CW246:DP246,4)),0,LARGE(CW246:DP246,4))</f>
        <v>0</v>
      </c>
      <c r="P246" s="143">
        <f>IF(ISERROR(LARGE(V246:DP246,1)),0,LARGE(V246:DP246,1))+IF(ISERROR(LARGE(V246:DP246,2)),0,LARGE(V246:DP246,2))+IF(ISERROR(LARGE(V246:DP246,3)),0,LARGE(V246:DP246,3))+IF(ISERROR(LARGE(V246:DP246,4)),0,LARGE(V246:DP246,4))+IF(ISERROR(LARGE(V246:DP246,5)),0,LARGE(V246:DP246,5))+IF(ISERROR(LARGE(V246:DP246,6)),0,LARGE(V246:DP246,6))+IF(ISERROR(LARGE(V246:DP246,7)),0,LARGE(V246:DP246,7))+IF(ISERROR(LARGE(V246:DP246,8)),0,LARGE(V246:DP246,8))+IF(ISERROR(LARGE(V246:DP246,9)),0,LARGE(V246:DP246,9))+IF(ISERROR(LARGE(V246:DP246,10)),0,LARGE(V246:DP246,10))+IF(ISERROR(LARGE(V246:DP246,11)),0,LARGE(V246:DP246,11))+IF(ISERROR(LARGE(V246:DP246,12)),0,LARGE(V246:DP246,12))</f>
        <v>100</v>
      </c>
      <c r="Q246" s="144">
        <f>COUNT(V246:DP246)</f>
        <v>1</v>
      </c>
      <c r="R246" s="144">
        <f>IF(ISERROR(LARGE(V246:AB246,5)),0,LARGE(V246:AB246,5))</f>
        <v>0</v>
      </c>
      <c r="S246" s="144">
        <f>IF(ISERROR(LARGE(AC246:BP246,5)),0,LARGE(AC246:BP246,5))</f>
        <v>0</v>
      </c>
      <c r="T246" s="144">
        <f>IF(ISERROR(LARGE(BQ246:CV246,5)),0,LARGE(BQ246:CV246,5))</f>
        <v>0</v>
      </c>
      <c r="U246" s="144">
        <f>IF(ISERROR(LARGE(CW246:DP246,5)),0,LARGE(CW246:DP246,5))</f>
        <v>0</v>
      </c>
      <c r="V246" s="17"/>
      <c r="W246" s="17"/>
      <c r="X246" s="17"/>
      <c r="Y246" s="17"/>
      <c r="Z246" s="17"/>
      <c r="AA246" s="17"/>
      <c r="AB246" s="17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1"/>
      <c r="BI246" s="141"/>
      <c r="BJ246" s="141"/>
      <c r="BK246" s="141"/>
      <c r="BL246" s="141"/>
      <c r="BM246" s="141"/>
      <c r="BN246" s="141"/>
      <c r="BO246" s="141"/>
      <c r="BP246" s="141"/>
      <c r="BQ246" s="36"/>
      <c r="BR246" s="36"/>
      <c r="BS246" s="36">
        <v>100</v>
      </c>
      <c r="BT246" s="36"/>
      <c r="BU246" s="36"/>
      <c r="BV246" s="36"/>
      <c r="BW246" s="36"/>
      <c r="BX246" s="36"/>
      <c r="BY246" s="36"/>
      <c r="BZ246" s="36"/>
      <c r="CA246" s="36"/>
      <c r="CB246" s="36"/>
      <c r="CC246" s="36"/>
      <c r="CD246" s="36"/>
      <c r="CE246" s="36"/>
      <c r="CF246" s="36"/>
      <c r="CG246" s="36"/>
      <c r="CH246" s="36"/>
      <c r="CI246" s="145"/>
      <c r="CJ246" s="146"/>
      <c r="CK246" s="146"/>
      <c r="CL246" s="146"/>
      <c r="CM246" s="146"/>
      <c r="CN246" s="146"/>
      <c r="CO246" s="146"/>
      <c r="CP246" s="147"/>
      <c r="CQ246" s="146"/>
      <c r="CR246" s="146"/>
      <c r="CS246" s="146"/>
      <c r="CT246" s="146"/>
      <c r="CU246" s="36"/>
      <c r="CV246" s="36"/>
      <c r="CW246" s="142"/>
      <c r="CX246" s="142"/>
      <c r="CY246" s="142"/>
      <c r="CZ246" s="142"/>
      <c r="DA246" s="142"/>
      <c r="DB246" s="142"/>
      <c r="DC246" s="142"/>
      <c r="DD246" s="142"/>
      <c r="DE246" s="142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</row>
    <row r="247" spans="1:120" ht="13.5" customHeight="1">
      <c r="A247" s="16" t="str">
        <f>IF(B247="","",IF(B247&gt;1,"UWAGA JUŻ BYŁ",""))</f>
        <v/>
      </c>
      <c r="B247" s="16">
        <f>IF(C247="","",COUNTIF($C$8:$C$51430,C247))</f>
        <v>1</v>
      </c>
      <c r="C247" s="16" t="str">
        <f>CONCATENATE(E247,F247,H247,G247)</f>
        <v>KNUTELSKIBłażej2000UKS GIMPEL</v>
      </c>
      <c r="D247" s="16">
        <f>IF(E247="","",COUNTA($E$8:E247))</f>
        <v>240</v>
      </c>
      <c r="E247" s="12" t="s">
        <v>724</v>
      </c>
      <c r="F247" s="16" t="s">
        <v>407</v>
      </c>
      <c r="G247" s="12" t="s">
        <v>725</v>
      </c>
      <c r="H247" s="12">
        <v>2000</v>
      </c>
      <c r="I247" s="16" t="str">
        <f>IF(ISERROR(VLOOKUP(H247,KATEGORIE!$C$13:$E$50006,MATCH(KATEGORIE!$E$12,KATEGORIE!$C$12:$E$12,0),0)),"",VLOOKUP(H247,KATEGORIE!$C$13:$E$50006,MATCH(KATEGORIE!$E$12,KATEGORIE!$C$12:$E$12,0),0))</f>
        <v>J</v>
      </c>
      <c r="J247" s="16">
        <f>IF(I247="","",COUNTIF($I$8:I247,I247))</f>
        <v>10</v>
      </c>
      <c r="K247" s="16">
        <f>COUNT(V247:DP247)</f>
        <v>1</v>
      </c>
      <c r="L247" s="17">
        <f>IF(ISERROR(LARGE(V247:AB247,1)),0,LARGE(V247:AB247,1))+IF(ISERROR(LARGE(V247:AB247,2)),0,LARGE(V247:AB247,2))+IF(ISERROR(LARGE(V247:AB247,3)),0,LARGE(V247:AB247,3))+IF(ISERROR(LARGE(V247:AB247,4)),0,LARGE(V247:AB247,4))</f>
        <v>0</v>
      </c>
      <c r="M247" s="141">
        <f>IF(ISERROR(LARGE(AC247:BP247,1)),0,LARGE(AC247:BP247,1))+IF(ISERROR(LARGE(AC247:BP247,2)),0,LARGE(AC247:BP247,2))+IF(ISERROR(LARGE(AC247:BP247,3)),0,LARGE(AC247:BP247,3))+IF(ISERROR(LARGE(AC247:BP247,4)),0,LARGE(AC247:BP247,4))</f>
        <v>100</v>
      </c>
      <c r="N247" s="36">
        <f>IF(ISERROR(LARGE(BQ247:CV247,1)),0,LARGE(BQ247:CV247,1))+IF(ISERROR(LARGE(BQ247:CV247,2)),0,LARGE(BQ247:CV247,2))+IF(ISERROR(LARGE(BQ247:CV247,3)),0,LARGE(BQ247:CV247,3))+IF(ISERROR(LARGE(BQ247:CV247,4)),0,LARGE(BQ247:CV247,4))</f>
        <v>0</v>
      </c>
      <c r="O247" s="142">
        <f>IF(ISERROR(LARGE(CW247:DP247,1)),0,LARGE(CW247:DP247,1))+IF(ISERROR(LARGE(CW247:DP247,2)),0,LARGE(CW247:DP247,2))+IF(ISERROR(LARGE(CW247:DP247,3)),0,LARGE(CW247:DP247,3))+IF(ISERROR(LARGE(CW247:DP247,4)),0,LARGE(CW247:DP247,4))</f>
        <v>0</v>
      </c>
      <c r="P247" s="143">
        <f>IF(ISERROR(LARGE(V247:DP247,1)),0,LARGE(V247:DP247,1))+IF(ISERROR(LARGE(V247:DP247,2)),0,LARGE(V247:DP247,2))+IF(ISERROR(LARGE(V247:DP247,3)),0,LARGE(V247:DP247,3))+IF(ISERROR(LARGE(V247:DP247,4)),0,LARGE(V247:DP247,4))+IF(ISERROR(LARGE(V247:DP247,5)),0,LARGE(V247:DP247,5))+IF(ISERROR(LARGE(V247:DP247,6)),0,LARGE(V247:DP247,6))+IF(ISERROR(LARGE(V247:DP247,7)),0,LARGE(V247:DP247,7))+IF(ISERROR(LARGE(V247:DP247,8)),0,LARGE(V247:DP247,8))+IF(ISERROR(LARGE(V247:DP247,9)),0,LARGE(V247:DP247,9))+IF(ISERROR(LARGE(V247:DP247,10)),0,LARGE(V247:DP247,10))+IF(ISERROR(LARGE(V247:DP247,11)),0,LARGE(V247:DP247,11))+IF(ISERROR(LARGE(V247:DP247,12)),0,LARGE(V247:DP247,12))</f>
        <v>100</v>
      </c>
      <c r="Q247" s="144">
        <f>COUNT(V247:DP247)</f>
        <v>1</v>
      </c>
      <c r="R247" s="144">
        <f>IF(ISERROR(LARGE(V247:AB247,5)),0,LARGE(V247:AB247,5))</f>
        <v>0</v>
      </c>
      <c r="S247" s="144">
        <f>IF(ISERROR(LARGE(AC247:BP247,5)),0,LARGE(AC247:BP247,5))</f>
        <v>0</v>
      </c>
      <c r="T247" s="144">
        <f>IF(ISERROR(LARGE(BQ247:CV247,5)),0,LARGE(BQ247:CV247,5))</f>
        <v>0</v>
      </c>
      <c r="U247" s="144">
        <f>IF(ISERROR(LARGE(CW247:DP247,5)),0,LARGE(CW247:DP247,5))</f>
        <v>0</v>
      </c>
      <c r="V247" s="17"/>
      <c r="W247" s="17"/>
      <c r="X247" s="17"/>
      <c r="Y247" s="17"/>
      <c r="Z247" s="17"/>
      <c r="AA247" s="17"/>
      <c r="AB247" s="17"/>
      <c r="AC247" s="141">
        <v>100</v>
      </c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41"/>
      <c r="BC247" s="141"/>
      <c r="BD247" s="141"/>
      <c r="BE247" s="141"/>
      <c r="BF247" s="141"/>
      <c r="BG247" s="141"/>
      <c r="BH247" s="141"/>
      <c r="BI247" s="141"/>
      <c r="BJ247" s="141"/>
      <c r="BK247" s="141"/>
      <c r="BL247" s="141"/>
      <c r="BM247" s="141"/>
      <c r="BN247" s="141"/>
      <c r="BO247" s="141"/>
      <c r="BP247" s="141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  <c r="CB247" s="36"/>
      <c r="CC247" s="36"/>
      <c r="CD247" s="36"/>
      <c r="CE247" s="36"/>
      <c r="CF247" s="36"/>
      <c r="CG247" s="36"/>
      <c r="CH247" s="36"/>
      <c r="CI247" s="145"/>
      <c r="CJ247" s="146"/>
      <c r="CK247" s="146"/>
      <c r="CL247" s="146"/>
      <c r="CM247" s="146"/>
      <c r="CN247" s="146"/>
      <c r="CO247" s="146"/>
      <c r="CP247" s="147"/>
      <c r="CQ247" s="146"/>
      <c r="CR247" s="146"/>
      <c r="CS247" s="146"/>
      <c r="CT247" s="146"/>
      <c r="CU247" s="36"/>
      <c r="CV247" s="36"/>
      <c r="CW247" s="142"/>
      <c r="CX247" s="142"/>
      <c r="CY247" s="142"/>
      <c r="CZ247" s="142"/>
      <c r="DA247" s="142"/>
      <c r="DB247" s="142"/>
      <c r="DC247" s="142"/>
      <c r="DD247" s="142"/>
      <c r="DE247" s="142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</row>
    <row r="248" spans="1:120" ht="13.5" customHeight="1">
      <c r="A248" s="16" t="str">
        <f>IF(B248="","",IF(B248&gt;1,"UWAGA JUŻ BYŁ",""))</f>
        <v/>
      </c>
      <c r="B248" s="16">
        <f>IF(C248="","",COUNTIF($C$8:$C$51430,C248))</f>
        <v>1</v>
      </c>
      <c r="C248" s="16" t="str">
        <f>CONCATENATE(E248,F248,H248,G248)</f>
        <v>WOźNIAKJakub1990DOTFIZJO</v>
      </c>
      <c r="D248" s="16">
        <f>IF(E248="","",COUNTA($E$8:E248))</f>
        <v>241</v>
      </c>
      <c r="E248" s="12" t="s">
        <v>655</v>
      </c>
      <c r="F248" s="16" t="s">
        <v>199</v>
      </c>
      <c r="G248" s="12" t="s">
        <v>752</v>
      </c>
      <c r="H248" s="12">
        <v>1990</v>
      </c>
      <c r="I248" s="16" t="str">
        <f>IF(ISERROR(VLOOKUP(H248,KATEGORIE!$C$13:$E$50006,MATCH(KATEGORIE!$E$12,KATEGORIE!$C$12:$E$12,0),0)),"",VLOOKUP(H248,KATEGORIE!$C$13:$E$50006,MATCH(KATEGORIE!$E$12,KATEGORIE!$C$12:$E$12,0),0))</f>
        <v>S1</v>
      </c>
      <c r="J248" s="16">
        <f>IF(I248="","",COUNTIF($I$8:I248,I248))</f>
        <v>45</v>
      </c>
      <c r="K248" s="16">
        <f>COUNT(V248:DP248)</f>
        <v>1</v>
      </c>
      <c r="L248" s="17">
        <f>IF(ISERROR(LARGE(V248:AB248,1)),0,LARGE(V248:AB248,1))+IF(ISERROR(LARGE(V248:AB248,2)),0,LARGE(V248:AB248,2))+IF(ISERROR(LARGE(V248:AB248,3)),0,LARGE(V248:AB248,3))+IF(ISERROR(LARGE(V248:AB248,4)),0,LARGE(V248:AB248,4))</f>
        <v>0</v>
      </c>
      <c r="M248" s="141">
        <f>IF(ISERROR(LARGE(AC248:BP248,1)),0,LARGE(AC248:BP248,1))+IF(ISERROR(LARGE(AC248:BP248,2)),0,LARGE(AC248:BP248,2))+IF(ISERROR(LARGE(AC248:BP248,3)),0,LARGE(AC248:BP248,3))+IF(ISERROR(LARGE(AC248:BP248,4)),0,LARGE(AC248:BP248,4))</f>
        <v>0</v>
      </c>
      <c r="N248" s="36">
        <f>IF(ISERROR(LARGE(BQ248:CV248,1)),0,LARGE(BQ248:CV248,1))+IF(ISERROR(LARGE(BQ248:CV248,2)),0,LARGE(BQ248:CV248,2))+IF(ISERROR(LARGE(BQ248:CV248,3)),0,LARGE(BQ248:CV248,3))+IF(ISERROR(LARGE(BQ248:CV248,4)),0,LARGE(BQ248:CV248,4))</f>
        <v>0</v>
      </c>
      <c r="O248" s="142">
        <f>IF(ISERROR(LARGE(CW248:DP248,1)),0,LARGE(CW248:DP248,1))+IF(ISERROR(LARGE(CW248:DP248,2)),0,LARGE(CW248:DP248,2))+IF(ISERROR(LARGE(CW248:DP248,3)),0,LARGE(CW248:DP248,3))+IF(ISERROR(LARGE(CW248:DP248,4)),0,LARGE(CW248:DP248,4))</f>
        <v>100</v>
      </c>
      <c r="P248" s="143">
        <f>IF(ISERROR(LARGE(V248:DP248,1)),0,LARGE(V248:DP248,1))+IF(ISERROR(LARGE(V248:DP248,2)),0,LARGE(V248:DP248,2))+IF(ISERROR(LARGE(V248:DP248,3)),0,LARGE(V248:DP248,3))+IF(ISERROR(LARGE(V248:DP248,4)),0,LARGE(V248:DP248,4))+IF(ISERROR(LARGE(V248:DP248,5)),0,LARGE(V248:DP248,5))+IF(ISERROR(LARGE(V248:DP248,6)),0,LARGE(V248:DP248,6))+IF(ISERROR(LARGE(V248:DP248,7)),0,LARGE(V248:DP248,7))+IF(ISERROR(LARGE(V248:DP248,8)),0,LARGE(V248:DP248,8))+IF(ISERROR(LARGE(V248:DP248,9)),0,LARGE(V248:DP248,9))+IF(ISERROR(LARGE(V248:DP248,10)),0,LARGE(V248:DP248,10))+IF(ISERROR(LARGE(V248:DP248,11)),0,LARGE(V248:DP248,11))+IF(ISERROR(LARGE(V248:DP248,12)),0,LARGE(V248:DP248,12))</f>
        <v>100</v>
      </c>
      <c r="Q248" s="144">
        <f>COUNT(V248:DP248)</f>
        <v>1</v>
      </c>
      <c r="R248" s="144">
        <f>IF(ISERROR(LARGE(V248:AB248,5)),0,LARGE(V248:AB248,5))</f>
        <v>0</v>
      </c>
      <c r="S248" s="144">
        <f>IF(ISERROR(LARGE(AC248:BP248,5)),0,LARGE(AC248:BP248,5))</f>
        <v>0</v>
      </c>
      <c r="T248" s="144">
        <f>IF(ISERROR(LARGE(BQ248:CV248,5)),0,LARGE(BQ248:CV248,5))</f>
        <v>0</v>
      </c>
      <c r="U248" s="144">
        <f>IF(ISERROR(LARGE(CW248:DP248,5)),0,LARGE(CW248:DP248,5))</f>
        <v>0</v>
      </c>
      <c r="V248" s="17"/>
      <c r="W248" s="17"/>
      <c r="X248" s="17"/>
      <c r="Y248" s="17"/>
      <c r="Z248" s="17"/>
      <c r="AA248" s="17"/>
      <c r="AB248" s="17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41"/>
      <c r="BG248" s="141"/>
      <c r="BH248" s="141"/>
      <c r="BI248" s="141"/>
      <c r="BJ248" s="141"/>
      <c r="BK248" s="141"/>
      <c r="BL248" s="141"/>
      <c r="BM248" s="141"/>
      <c r="BN248" s="141"/>
      <c r="BO248" s="141"/>
      <c r="BP248" s="141"/>
      <c r="BQ248" s="36"/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  <c r="CB248" s="36"/>
      <c r="CC248" s="36"/>
      <c r="CD248" s="36"/>
      <c r="CE248" s="36"/>
      <c r="CF248" s="36"/>
      <c r="CG248" s="36"/>
      <c r="CH248" s="36"/>
      <c r="CI248" s="145"/>
      <c r="CJ248" s="146"/>
      <c r="CK248" s="146"/>
      <c r="CL248" s="146"/>
      <c r="CM248" s="146"/>
      <c r="CN248" s="146"/>
      <c r="CO248" s="146"/>
      <c r="CP248" s="147"/>
      <c r="CQ248" s="146"/>
      <c r="CR248" s="146"/>
      <c r="CS248" s="146"/>
      <c r="CT248" s="146"/>
      <c r="CU248" s="36"/>
      <c r="CV248" s="36"/>
      <c r="CW248" s="142">
        <v>100</v>
      </c>
      <c r="CX248" s="142"/>
      <c r="CY248" s="142"/>
      <c r="CZ248" s="142"/>
      <c r="DA248" s="142"/>
      <c r="DB248" s="142"/>
      <c r="DC248" s="142"/>
      <c r="DD248" s="142"/>
      <c r="DE248" s="142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</row>
    <row r="249" spans="1:120" ht="13.5" customHeight="1">
      <c r="A249" s="16" t="str">
        <f>IF(B249="","",IF(B249&gt;1,"UWAGA JUŻ BYŁ",""))</f>
        <v/>
      </c>
      <c r="B249" s="16">
        <f>IF(C249="","",COUNTIF($C$8:$C$51430,C249))</f>
        <v>1</v>
      </c>
      <c r="C249" s="16" t="str">
        <f>CONCATENATE(E249,F249,H249,G249)</f>
        <v>GRABIECMarcin1983KROKODYLE KOLBUSZOWA</v>
      </c>
      <c r="D249" s="16">
        <f>IF(E249="","",COUNTA($E$8:E249))</f>
        <v>242</v>
      </c>
      <c r="E249" s="12" t="s">
        <v>1005</v>
      </c>
      <c r="F249" s="16" t="s">
        <v>159</v>
      </c>
      <c r="G249" s="12" t="s">
        <v>1006</v>
      </c>
      <c r="H249" s="12">
        <v>1983</v>
      </c>
      <c r="I249" s="16" t="str">
        <f>IF(ISERROR(VLOOKUP(H249,KATEGORIE!$C$13:$E$50006,MATCH(KATEGORIE!$E$12,KATEGORIE!$C$12:$E$12,0),0)),"",VLOOKUP(H249,KATEGORIE!$C$13:$E$50006,MATCH(KATEGORIE!$E$12,KATEGORIE!$C$12:$E$12,0),0))</f>
        <v>S2</v>
      </c>
      <c r="J249" s="16">
        <f>IF(I249="","",COUNTIF($I$8:I249,I249))</f>
        <v>71</v>
      </c>
      <c r="K249" s="16">
        <f>COUNT(V249:DP249)</f>
        <v>1</v>
      </c>
      <c r="L249" s="17">
        <f>IF(ISERROR(LARGE(V249:AB249,1)),0,LARGE(V249:AB249,1))+IF(ISERROR(LARGE(V249:AB249,2)),0,LARGE(V249:AB249,2))+IF(ISERROR(LARGE(V249:AB249,3)),0,LARGE(V249:AB249,3))+IF(ISERROR(LARGE(V249:AB249,4)),0,LARGE(V249:AB249,4))</f>
        <v>0</v>
      </c>
      <c r="M249" s="141">
        <f>IF(ISERROR(LARGE(AC249:BP249,1)),0,LARGE(AC249:BP249,1))+IF(ISERROR(LARGE(AC249:BP249,2)),0,LARGE(AC249:BP249,2))+IF(ISERROR(LARGE(AC249:BP249,3)),0,LARGE(AC249:BP249,3))+IF(ISERROR(LARGE(AC249:BP249,4)),0,LARGE(AC249:BP249,4))</f>
        <v>0</v>
      </c>
      <c r="N249" s="36">
        <f>IF(ISERROR(LARGE(BQ249:CV249,1)),0,LARGE(BQ249:CV249,1))+IF(ISERROR(LARGE(BQ249:CV249,2)),0,LARGE(BQ249:CV249,2))+IF(ISERROR(LARGE(BQ249:CV249,3)),0,LARGE(BQ249:CV249,3))+IF(ISERROR(LARGE(BQ249:CV249,4)),0,LARGE(BQ249:CV249,4))</f>
        <v>100</v>
      </c>
      <c r="O249" s="142">
        <f>IF(ISERROR(LARGE(CW249:DP249,1)),0,LARGE(CW249:DP249,1))+IF(ISERROR(LARGE(CW249:DP249,2)),0,LARGE(CW249:DP249,2))+IF(ISERROR(LARGE(CW249:DP249,3)),0,LARGE(CW249:DP249,3))+IF(ISERROR(LARGE(CW249:DP249,4)),0,LARGE(CW249:DP249,4))</f>
        <v>0</v>
      </c>
      <c r="P249" s="143">
        <f>IF(ISERROR(LARGE(V249:DP249,1)),0,LARGE(V249:DP249,1))+IF(ISERROR(LARGE(V249:DP249,2)),0,LARGE(V249:DP249,2))+IF(ISERROR(LARGE(V249:DP249,3)),0,LARGE(V249:DP249,3))+IF(ISERROR(LARGE(V249:DP249,4)),0,LARGE(V249:DP249,4))+IF(ISERROR(LARGE(V249:DP249,5)),0,LARGE(V249:DP249,5))+IF(ISERROR(LARGE(V249:DP249,6)),0,LARGE(V249:DP249,6))+IF(ISERROR(LARGE(V249:DP249,7)),0,LARGE(V249:DP249,7))+IF(ISERROR(LARGE(V249:DP249,8)),0,LARGE(V249:DP249,8))+IF(ISERROR(LARGE(V249:DP249,9)),0,LARGE(V249:DP249,9))+IF(ISERROR(LARGE(V249:DP249,10)),0,LARGE(V249:DP249,10))+IF(ISERROR(LARGE(V249:DP249,11)),0,LARGE(V249:DP249,11))+IF(ISERROR(LARGE(V249:DP249,12)),0,LARGE(V249:DP249,12))</f>
        <v>100</v>
      </c>
      <c r="Q249" s="144">
        <f>COUNT(V249:DP249)</f>
        <v>1</v>
      </c>
      <c r="R249" s="144">
        <f>IF(ISERROR(LARGE(V249:AB249,5)),0,LARGE(V249:AB249,5))</f>
        <v>0</v>
      </c>
      <c r="S249" s="144">
        <f>IF(ISERROR(LARGE(AC249:BP249,5)),0,LARGE(AC249:BP249,5))</f>
        <v>0</v>
      </c>
      <c r="T249" s="144">
        <f>IF(ISERROR(LARGE(BQ249:CV249,5)),0,LARGE(BQ249:CV249,5))</f>
        <v>0</v>
      </c>
      <c r="U249" s="144">
        <f>IF(ISERROR(LARGE(CW249:DP249,5)),0,LARGE(CW249:DP249,5))</f>
        <v>0</v>
      </c>
      <c r="V249" s="17"/>
      <c r="W249" s="17"/>
      <c r="X249" s="17"/>
      <c r="Y249" s="17"/>
      <c r="Z249" s="17"/>
      <c r="AA249" s="17"/>
      <c r="AB249" s="17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41"/>
      <c r="BC249" s="141"/>
      <c r="BD249" s="141"/>
      <c r="BE249" s="141"/>
      <c r="BF249" s="141"/>
      <c r="BG249" s="141"/>
      <c r="BH249" s="141"/>
      <c r="BI249" s="141"/>
      <c r="BJ249" s="141"/>
      <c r="BK249" s="141"/>
      <c r="BL249" s="141"/>
      <c r="BM249" s="141"/>
      <c r="BN249" s="141"/>
      <c r="BO249" s="141"/>
      <c r="BP249" s="141"/>
      <c r="BQ249" s="36"/>
      <c r="BR249" s="36"/>
      <c r="BS249" s="36"/>
      <c r="BT249" s="36"/>
      <c r="BU249" s="36"/>
      <c r="BV249" s="36"/>
      <c r="BW249" s="36">
        <v>100</v>
      </c>
      <c r="BX249" s="36"/>
      <c r="BY249" s="36"/>
      <c r="BZ249" s="36"/>
      <c r="CA249" s="36"/>
      <c r="CB249" s="36"/>
      <c r="CC249" s="36"/>
      <c r="CD249" s="36"/>
      <c r="CE249" s="36"/>
      <c r="CF249" s="36"/>
      <c r="CG249" s="36"/>
      <c r="CH249" s="36"/>
      <c r="CI249" s="145"/>
      <c r="CJ249" s="146"/>
      <c r="CK249" s="146"/>
      <c r="CL249" s="146"/>
      <c r="CM249" s="146"/>
      <c r="CN249" s="146"/>
      <c r="CO249" s="146"/>
      <c r="CP249" s="147"/>
      <c r="CQ249" s="146"/>
      <c r="CR249" s="146"/>
      <c r="CS249" s="146"/>
      <c r="CT249" s="146"/>
      <c r="CU249" s="36"/>
      <c r="CV249" s="36"/>
      <c r="CW249" s="142"/>
      <c r="CX249" s="142"/>
      <c r="CY249" s="142"/>
      <c r="CZ249" s="142"/>
      <c r="DA249" s="142"/>
      <c r="DB249" s="142"/>
      <c r="DC249" s="142"/>
      <c r="DD249" s="142"/>
      <c r="DE249" s="142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</row>
    <row r="250" spans="1:120" ht="13.5" customHeight="1">
      <c r="A250" s="16" t="str">
        <f>IF(B250="","",IF(B250&gt;1,"UWAGA JUŻ BYŁ",""))</f>
        <v/>
      </c>
      <c r="B250" s="16">
        <f>IF(C250="","",COUNTIF($C$8:$C$51430,C250))</f>
        <v>1</v>
      </c>
      <c r="C250" s="16" t="str">
        <f>CONCATENATE(E250,F250,H250,G250)</f>
        <v>DZIESZUKGrzegorz1980PODZAMCZE WAŁBRZYCH</v>
      </c>
      <c r="D250" s="16">
        <f>IF(E250="","",COUNTA($E$8:E250))</f>
        <v>243</v>
      </c>
      <c r="E250" s="12" t="s">
        <v>2496</v>
      </c>
      <c r="F250" s="16" t="s">
        <v>207</v>
      </c>
      <c r="G250" s="12" t="s">
        <v>2497</v>
      </c>
      <c r="H250" s="12">
        <v>1980</v>
      </c>
      <c r="I250" s="16" t="str">
        <f>IF(ISERROR(VLOOKUP(H250,KATEGORIE!$C$13:$E$50006,MATCH(KATEGORIE!$E$12,KATEGORIE!$C$12:$E$12,0),0)),"",VLOOKUP(H250,KATEGORIE!$C$13:$E$50006,MATCH(KATEGORIE!$E$12,KATEGORIE!$C$12:$E$12,0),0))</f>
        <v>S2</v>
      </c>
      <c r="J250" s="16">
        <f>IF(I250="","",COUNTIF($I$8:I250,I250))</f>
        <v>72</v>
      </c>
      <c r="K250" s="16">
        <f>COUNT(V250:DP250)</f>
        <v>3</v>
      </c>
      <c r="L250" s="17">
        <f>IF(ISERROR(LARGE(V250:AB250,1)),0,LARGE(V250:AB250,1))+IF(ISERROR(LARGE(V250:AB250,2)),0,LARGE(V250:AB250,2))+IF(ISERROR(LARGE(V250:AB250,3)),0,LARGE(V250:AB250,3))+IF(ISERROR(LARGE(V250:AB250,4)),0,LARGE(V250:AB250,4))</f>
        <v>0</v>
      </c>
      <c r="M250" s="141">
        <f>IF(ISERROR(LARGE(AC250:BP250,1)),0,LARGE(AC250:BP250,1))+IF(ISERROR(LARGE(AC250:BP250,2)),0,LARGE(AC250:BP250,2))+IF(ISERROR(LARGE(AC250:BP250,3)),0,LARGE(AC250:BP250,3))+IF(ISERROR(LARGE(AC250:BP250,4)),0,LARGE(AC250:BP250,4))</f>
        <v>0</v>
      </c>
      <c r="N250" s="36">
        <f>IF(ISERROR(LARGE(BQ250:CV250,1)),0,LARGE(BQ250:CV250,1))+IF(ISERROR(LARGE(BQ250:CV250,2)),0,LARGE(BQ250:CV250,2))+IF(ISERROR(LARGE(BQ250:CV250,3)),0,LARGE(BQ250:CV250,3))+IF(ISERROR(LARGE(BQ250:CV250,4)),0,LARGE(BQ250:CV250,4))</f>
        <v>100</v>
      </c>
      <c r="O250" s="142">
        <f>IF(ISERROR(LARGE(CW250:DP250,1)),0,LARGE(CW250:DP250,1))+IF(ISERROR(LARGE(CW250:DP250,2)),0,LARGE(CW250:DP250,2))+IF(ISERROR(LARGE(CW250:DP250,3)),0,LARGE(CW250:DP250,3))+IF(ISERROR(LARGE(CW250:DP250,4)),0,LARGE(CW250:DP250,4))</f>
        <v>0</v>
      </c>
      <c r="P250" s="143">
        <f>IF(ISERROR(LARGE(V250:DP250,1)),0,LARGE(V250:DP250,1))+IF(ISERROR(LARGE(V250:DP250,2)),0,LARGE(V250:DP250,2))+IF(ISERROR(LARGE(V250:DP250,3)),0,LARGE(V250:DP250,3))+IF(ISERROR(LARGE(V250:DP250,4)),0,LARGE(V250:DP250,4))+IF(ISERROR(LARGE(V250:DP250,5)),0,LARGE(V250:DP250,5))+IF(ISERROR(LARGE(V250:DP250,6)),0,LARGE(V250:DP250,6))+IF(ISERROR(LARGE(V250:DP250,7)),0,LARGE(V250:DP250,7))+IF(ISERROR(LARGE(V250:DP250,8)),0,LARGE(V250:DP250,8))+IF(ISERROR(LARGE(V250:DP250,9)),0,LARGE(V250:DP250,9))+IF(ISERROR(LARGE(V250:DP250,10)),0,LARGE(V250:DP250,10))+IF(ISERROR(LARGE(V250:DP250,11)),0,LARGE(V250:DP250,11))+IF(ISERROR(LARGE(V250:DP250,12)),0,LARGE(V250:DP250,12))</f>
        <v>100</v>
      </c>
      <c r="Q250" s="144">
        <f>COUNT(V250:DP250)</f>
        <v>3</v>
      </c>
      <c r="R250" s="144">
        <f>IF(ISERROR(LARGE(V250:AB250,5)),0,LARGE(V250:AB250,5))</f>
        <v>0</v>
      </c>
      <c r="S250" s="144">
        <f>IF(ISERROR(LARGE(AC250:BP250,5)),0,LARGE(AC250:BP250,5))</f>
        <v>0</v>
      </c>
      <c r="T250" s="144">
        <f>IF(ISERROR(LARGE(BQ250:CV250,5)),0,LARGE(BQ250:CV250,5))</f>
        <v>0</v>
      </c>
      <c r="U250" s="144">
        <f>IF(ISERROR(LARGE(CW250:DP250,5)),0,LARGE(CW250:DP250,5))</f>
        <v>0</v>
      </c>
      <c r="V250" s="17"/>
      <c r="W250" s="17"/>
      <c r="X250" s="17"/>
      <c r="Y250" s="17"/>
      <c r="Z250" s="17"/>
      <c r="AA250" s="17"/>
      <c r="AB250" s="17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41"/>
      <c r="BC250" s="141"/>
      <c r="BD250" s="141"/>
      <c r="BE250" s="141"/>
      <c r="BF250" s="141"/>
      <c r="BG250" s="141"/>
      <c r="BH250" s="141"/>
      <c r="BI250" s="141"/>
      <c r="BJ250" s="141"/>
      <c r="BK250" s="141"/>
      <c r="BL250" s="141"/>
      <c r="BM250" s="141"/>
      <c r="BN250" s="141"/>
      <c r="BO250" s="141"/>
      <c r="BP250" s="141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>
        <v>32</v>
      </c>
      <c r="CA250" s="36"/>
      <c r="CB250" s="36"/>
      <c r="CC250" s="36"/>
      <c r="CD250" s="36"/>
      <c r="CE250" s="36"/>
      <c r="CF250" s="36"/>
      <c r="CG250" s="36">
        <v>18</v>
      </c>
      <c r="CH250" s="36"/>
      <c r="CI250" s="145"/>
      <c r="CJ250" s="146"/>
      <c r="CK250" s="146"/>
      <c r="CL250" s="146"/>
      <c r="CM250" s="146"/>
      <c r="CN250" s="146"/>
      <c r="CO250" s="146"/>
      <c r="CP250" s="147"/>
      <c r="CQ250" s="146">
        <v>50</v>
      </c>
      <c r="CR250" s="146"/>
      <c r="CS250" s="146"/>
      <c r="CT250" s="146"/>
      <c r="CU250" s="36"/>
      <c r="CV250" s="36"/>
      <c r="CW250" s="142"/>
      <c r="CX250" s="142"/>
      <c r="CY250" s="142"/>
      <c r="CZ250" s="142"/>
      <c r="DA250" s="142"/>
      <c r="DB250" s="142"/>
      <c r="DC250" s="142"/>
      <c r="DD250" s="142"/>
      <c r="DE250" s="142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</row>
    <row r="251" spans="1:120" ht="13.5" customHeight="1">
      <c r="A251" s="16" t="str">
        <f>IF(B251="","",IF(B251&gt;1,"UWAGA JUŻ BYŁ",""))</f>
        <v/>
      </c>
      <c r="B251" s="16">
        <f>IF(C251="","",COUNTIF($C$8:$C$51430,C251))</f>
        <v>1</v>
      </c>
      <c r="C251" s="16" t="str">
        <f>CONCATENATE(E251,F251,H251,G251)</f>
        <v>WróbelTomaszMKS-R Centrum Dzięgielów</v>
      </c>
      <c r="D251" s="16">
        <f>IF(E251="","",COUNTA($E$8:E251))</f>
        <v>244</v>
      </c>
      <c r="E251" s="12" t="s">
        <v>158</v>
      </c>
      <c r="F251" s="16" t="s">
        <v>193</v>
      </c>
      <c r="G251" s="12" t="s">
        <v>2716</v>
      </c>
      <c r="H251" s="12"/>
      <c r="I251" s="16" t="str">
        <f>IF(ISERROR(VLOOKUP(H251,KATEGORIE!$C$13:$E$50006,MATCH(KATEGORIE!$E$12,KATEGORIE!$C$12:$E$12,0),0)),"",VLOOKUP(H251,KATEGORIE!$C$13:$E$50006,MATCH(KATEGORIE!$E$12,KATEGORIE!$C$12:$E$12,0),0))</f>
        <v/>
      </c>
      <c r="J251" s="16" t="str">
        <f>IF(I251="","",COUNTIF($I$8:I251,I251))</f>
        <v/>
      </c>
      <c r="K251" s="16">
        <f>COUNT(V251:DP251)</f>
        <v>1</v>
      </c>
      <c r="L251" s="17">
        <f>IF(ISERROR(LARGE(V251:AB251,1)),0,LARGE(V251:AB251,1))+IF(ISERROR(LARGE(V251:AB251,2)),0,LARGE(V251:AB251,2))+IF(ISERROR(LARGE(V251:AB251,3)),0,LARGE(V251:AB251,3))+IF(ISERROR(LARGE(V251:AB251,4)),0,LARGE(V251:AB251,4))</f>
        <v>0</v>
      </c>
      <c r="M251" s="141">
        <f>IF(ISERROR(LARGE(AC251:BP251,1)),0,LARGE(AC251:BP251,1))+IF(ISERROR(LARGE(AC251:BP251,2)),0,LARGE(AC251:BP251,2))+IF(ISERROR(LARGE(AC251:BP251,3)),0,LARGE(AC251:BP251,3))+IF(ISERROR(LARGE(AC251:BP251,4)),0,LARGE(AC251:BP251,4))</f>
        <v>0</v>
      </c>
      <c r="N251" s="36">
        <f>IF(ISERROR(LARGE(BQ251:CV251,1)),0,LARGE(BQ251:CV251,1))+IF(ISERROR(LARGE(BQ251:CV251,2)),0,LARGE(BQ251:CV251,2))+IF(ISERROR(LARGE(BQ251:CV251,3)),0,LARGE(BQ251:CV251,3))+IF(ISERROR(LARGE(BQ251:CV251,4)),0,LARGE(BQ251:CV251,4))</f>
        <v>100</v>
      </c>
      <c r="O251" s="142">
        <f>IF(ISERROR(LARGE(CW251:DP251,1)),0,LARGE(CW251:DP251,1))+IF(ISERROR(LARGE(CW251:DP251,2)),0,LARGE(CW251:DP251,2))+IF(ISERROR(LARGE(CW251:DP251,3)),0,LARGE(CW251:DP251,3))+IF(ISERROR(LARGE(CW251:DP251,4)),0,LARGE(CW251:DP251,4))</f>
        <v>0</v>
      </c>
      <c r="P251" s="143">
        <f>IF(ISERROR(LARGE(V251:DP251,1)),0,LARGE(V251:DP251,1))+IF(ISERROR(LARGE(V251:DP251,2)),0,LARGE(V251:DP251,2))+IF(ISERROR(LARGE(V251:DP251,3)),0,LARGE(V251:DP251,3))+IF(ISERROR(LARGE(V251:DP251,4)),0,LARGE(V251:DP251,4))+IF(ISERROR(LARGE(V251:DP251,5)),0,LARGE(V251:DP251,5))+IF(ISERROR(LARGE(V251:DP251,6)),0,LARGE(V251:DP251,6))+IF(ISERROR(LARGE(V251:DP251,7)),0,LARGE(V251:DP251,7))+IF(ISERROR(LARGE(V251:DP251,8)),0,LARGE(V251:DP251,8))+IF(ISERROR(LARGE(V251:DP251,9)),0,LARGE(V251:DP251,9))+IF(ISERROR(LARGE(V251:DP251,10)),0,LARGE(V251:DP251,10))+IF(ISERROR(LARGE(V251:DP251,11)),0,LARGE(V251:DP251,11))+IF(ISERROR(LARGE(V251:DP251,12)),0,LARGE(V251:DP251,12))</f>
        <v>100</v>
      </c>
      <c r="Q251" s="144">
        <f>COUNT(V251:DP251)</f>
        <v>1</v>
      </c>
      <c r="R251" s="144">
        <f>IF(ISERROR(LARGE(V251:AB251,5)),0,LARGE(V251:AB251,5))</f>
        <v>0</v>
      </c>
      <c r="S251" s="144">
        <f>IF(ISERROR(LARGE(AC251:BP251,5)),0,LARGE(AC251:BP251,5))</f>
        <v>0</v>
      </c>
      <c r="T251" s="144">
        <f>IF(ISERROR(LARGE(BQ251:CV251,5)),0,LARGE(BQ251:CV251,5))</f>
        <v>0</v>
      </c>
      <c r="U251" s="144">
        <f>IF(ISERROR(LARGE(CW251:DP251,5)),0,LARGE(CW251:DP251,5))</f>
        <v>0</v>
      </c>
      <c r="V251" s="17"/>
      <c r="W251" s="17"/>
      <c r="X251" s="17"/>
      <c r="Y251" s="17"/>
      <c r="Z251" s="17"/>
      <c r="AA251" s="17"/>
      <c r="AB251" s="17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1"/>
      <c r="BI251" s="141"/>
      <c r="BJ251" s="141"/>
      <c r="BK251" s="141"/>
      <c r="BL251" s="141"/>
      <c r="BM251" s="141"/>
      <c r="BN251" s="141"/>
      <c r="BO251" s="141"/>
      <c r="BP251" s="141"/>
      <c r="BQ251" s="36"/>
      <c r="BR251" s="36"/>
      <c r="BS251" s="36"/>
      <c r="BT251" s="36"/>
      <c r="BU251" s="36"/>
      <c r="BV251" s="36"/>
      <c r="BW251" s="36"/>
      <c r="BX251" s="36"/>
      <c r="BY251" s="36"/>
      <c r="BZ251" s="36"/>
      <c r="CA251" s="36">
        <v>100</v>
      </c>
      <c r="CB251" s="36"/>
      <c r="CC251" s="36"/>
      <c r="CD251" s="36"/>
      <c r="CE251" s="36"/>
      <c r="CF251" s="36"/>
      <c r="CG251" s="36"/>
      <c r="CH251" s="36"/>
      <c r="CI251" s="145"/>
      <c r="CJ251" s="146"/>
      <c r="CK251" s="146"/>
      <c r="CL251" s="146"/>
      <c r="CM251" s="146"/>
      <c r="CN251" s="146"/>
      <c r="CO251" s="146"/>
      <c r="CP251" s="147"/>
      <c r="CQ251" s="146"/>
      <c r="CR251" s="146"/>
      <c r="CS251" s="146"/>
      <c r="CT251" s="146"/>
      <c r="CU251" s="36"/>
      <c r="CV251" s="36"/>
      <c r="CW251" s="142"/>
      <c r="CX251" s="142"/>
      <c r="CY251" s="142"/>
      <c r="CZ251" s="142"/>
      <c r="DA251" s="142"/>
      <c r="DB251" s="142"/>
      <c r="DC251" s="142"/>
      <c r="DD251" s="142"/>
      <c r="DE251" s="142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</row>
    <row r="252" spans="1:120" ht="13.5" customHeight="1">
      <c r="A252" s="16" t="str">
        <f>IF(B252="","",IF(B252&gt;1,"UWAGA JUŻ BYŁ",""))</f>
        <v/>
      </c>
      <c r="B252" s="16">
        <f>IF(C252="","",COUNTIF($C$8:$C$51430,C252))</f>
        <v>1</v>
      </c>
      <c r="C252" s="16" t="str">
        <f>CONCATENATE(E252,F252,H252,G252)</f>
        <v>CHOJECKIRadosław2000MLUKS TARNÓW</v>
      </c>
      <c r="D252" s="16">
        <f>IF(E252="","",COUNTA($E$8:E252))</f>
        <v>245</v>
      </c>
      <c r="E252" s="12" t="s">
        <v>2913</v>
      </c>
      <c r="F252" s="16" t="s">
        <v>415</v>
      </c>
      <c r="G252" s="12" t="s">
        <v>2914</v>
      </c>
      <c r="H252" s="12">
        <v>2000</v>
      </c>
      <c r="I252" s="16" t="str">
        <f>IF(ISERROR(VLOOKUP(H252,KATEGORIE!$C$13:$E$50006,MATCH(KATEGORIE!$E$12,KATEGORIE!$C$12:$E$12,0),0)),"",VLOOKUP(H252,KATEGORIE!$C$13:$E$50006,MATCH(KATEGORIE!$E$12,KATEGORIE!$C$12:$E$12,0),0))</f>
        <v>J</v>
      </c>
      <c r="J252" s="16">
        <f>IF(I252="","",COUNTIF($I$8:I252,I252))</f>
        <v>11</v>
      </c>
      <c r="K252" s="16">
        <f>COUNT(V252:DP252)</f>
        <v>1</v>
      </c>
      <c r="L252" s="17">
        <f>IF(ISERROR(LARGE(V252:AB252,1)),0,LARGE(V252:AB252,1))+IF(ISERROR(LARGE(V252:AB252,2)),0,LARGE(V252:AB252,2))+IF(ISERROR(LARGE(V252:AB252,3)),0,LARGE(V252:AB252,3))+IF(ISERROR(LARGE(V252:AB252,4)),0,LARGE(V252:AB252,4))</f>
        <v>0</v>
      </c>
      <c r="M252" s="141">
        <f>IF(ISERROR(LARGE(AC252:BP252,1)),0,LARGE(AC252:BP252,1))+IF(ISERROR(LARGE(AC252:BP252,2)),0,LARGE(AC252:BP252,2))+IF(ISERROR(LARGE(AC252:BP252,3)),0,LARGE(AC252:BP252,3))+IF(ISERROR(LARGE(AC252:BP252,4)),0,LARGE(AC252:BP252,4))</f>
        <v>100</v>
      </c>
      <c r="N252" s="36">
        <f>IF(ISERROR(LARGE(BQ252:CV252,1)),0,LARGE(BQ252:CV252,1))+IF(ISERROR(LARGE(BQ252:CV252,2)),0,LARGE(BQ252:CV252,2))+IF(ISERROR(LARGE(BQ252:CV252,3)),0,LARGE(BQ252:CV252,3))+IF(ISERROR(LARGE(BQ252:CV252,4)),0,LARGE(BQ252:CV252,4))</f>
        <v>0</v>
      </c>
      <c r="O252" s="142">
        <f>IF(ISERROR(LARGE(CW252:DP252,1)),0,LARGE(CW252:DP252,1))+IF(ISERROR(LARGE(CW252:DP252,2)),0,LARGE(CW252:DP252,2))+IF(ISERROR(LARGE(CW252:DP252,3)),0,LARGE(CW252:DP252,3))+IF(ISERROR(LARGE(CW252:DP252,4)),0,LARGE(CW252:DP252,4))</f>
        <v>0</v>
      </c>
      <c r="P252" s="143">
        <f>IF(ISERROR(LARGE(V252:DP252,1)),0,LARGE(V252:DP252,1))+IF(ISERROR(LARGE(V252:DP252,2)),0,LARGE(V252:DP252,2))+IF(ISERROR(LARGE(V252:DP252,3)),0,LARGE(V252:DP252,3))+IF(ISERROR(LARGE(V252:DP252,4)),0,LARGE(V252:DP252,4))+IF(ISERROR(LARGE(V252:DP252,5)),0,LARGE(V252:DP252,5))+IF(ISERROR(LARGE(V252:DP252,6)),0,LARGE(V252:DP252,6))+IF(ISERROR(LARGE(V252:DP252,7)),0,LARGE(V252:DP252,7))+IF(ISERROR(LARGE(V252:DP252,8)),0,LARGE(V252:DP252,8))+IF(ISERROR(LARGE(V252:DP252,9)),0,LARGE(V252:DP252,9))+IF(ISERROR(LARGE(V252:DP252,10)),0,LARGE(V252:DP252,10))+IF(ISERROR(LARGE(V252:DP252,11)),0,LARGE(V252:DP252,11))+IF(ISERROR(LARGE(V252:DP252,12)),0,LARGE(V252:DP252,12))</f>
        <v>100</v>
      </c>
      <c r="Q252" s="144">
        <f>COUNT(V252:DP252)</f>
        <v>1</v>
      </c>
      <c r="R252" s="144">
        <f>IF(ISERROR(LARGE(V252:AB252,5)),0,LARGE(V252:AB252,5))</f>
        <v>0</v>
      </c>
      <c r="S252" s="144">
        <f>IF(ISERROR(LARGE(AC252:BP252,5)),0,LARGE(AC252:BP252,5))</f>
        <v>0</v>
      </c>
      <c r="T252" s="144">
        <f>IF(ISERROR(LARGE(BQ252:CV252,5)),0,LARGE(BQ252:CV252,5))</f>
        <v>0</v>
      </c>
      <c r="U252" s="144">
        <f>IF(ISERROR(LARGE(CW252:DP252,5)),0,LARGE(CW252:DP252,5))</f>
        <v>0</v>
      </c>
      <c r="V252" s="17"/>
      <c r="W252" s="17"/>
      <c r="X252" s="17"/>
      <c r="Y252" s="17"/>
      <c r="Z252" s="17"/>
      <c r="AA252" s="17"/>
      <c r="AB252" s="17"/>
      <c r="AC252" s="141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>
        <v>100</v>
      </c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1"/>
      <c r="BI252" s="141"/>
      <c r="BJ252" s="141"/>
      <c r="BK252" s="141"/>
      <c r="BL252" s="141"/>
      <c r="BM252" s="141"/>
      <c r="BN252" s="141"/>
      <c r="BO252" s="141"/>
      <c r="BP252" s="141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  <c r="CB252" s="36"/>
      <c r="CC252" s="36"/>
      <c r="CD252" s="36"/>
      <c r="CE252" s="36"/>
      <c r="CF252" s="36"/>
      <c r="CG252" s="36"/>
      <c r="CH252" s="36"/>
      <c r="CI252" s="145"/>
      <c r="CJ252" s="146"/>
      <c r="CK252" s="146"/>
      <c r="CL252" s="146"/>
      <c r="CM252" s="146"/>
      <c r="CN252" s="146"/>
      <c r="CO252" s="146"/>
      <c r="CP252" s="147"/>
      <c r="CQ252" s="146"/>
      <c r="CR252" s="146"/>
      <c r="CS252" s="146"/>
      <c r="CT252" s="146"/>
      <c r="CU252" s="36"/>
      <c r="CV252" s="36"/>
      <c r="CW252" s="142"/>
      <c r="CX252" s="142"/>
      <c r="CY252" s="142"/>
      <c r="CZ252" s="142"/>
      <c r="DA252" s="142"/>
      <c r="DB252" s="142"/>
      <c r="DC252" s="142"/>
      <c r="DD252" s="142"/>
      <c r="DE252" s="142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</row>
    <row r="253" spans="1:120" ht="13.5" customHeight="1">
      <c r="A253" s="16" t="str">
        <f>IF(B253="","",IF(B253&gt;1,"UWAGA JUŻ BYŁ",""))</f>
        <v/>
      </c>
      <c r="B253" s="16">
        <f>IF(C253="","",COUNTIF($C$8:$C$51430,C253))</f>
        <v>1</v>
      </c>
      <c r="C253" s="16" t="str">
        <f>CONCATENATE(E253,F253,H253,G253)</f>
        <v>RYNKOWSKIBartosz1989LKS Zorza Gdynia</v>
      </c>
      <c r="D253" s="16">
        <f>IF(E253="","",COUNTA($E$8:E253))</f>
        <v>246</v>
      </c>
      <c r="E253" s="12" t="s">
        <v>2976</v>
      </c>
      <c r="F253" s="16" t="s">
        <v>418</v>
      </c>
      <c r="G253" s="12" t="s">
        <v>2912</v>
      </c>
      <c r="H253" s="12">
        <v>1989</v>
      </c>
      <c r="I253" s="16" t="str">
        <f>IF(ISERROR(VLOOKUP(H253,KATEGORIE!$C$13:$E$50006,MATCH(KATEGORIE!$E$12,KATEGORIE!$C$12:$E$12,0),0)),"",VLOOKUP(H253,KATEGORIE!$C$13:$E$50006,MATCH(KATEGORIE!$E$12,KATEGORIE!$C$12:$E$12,0),0))</f>
        <v>S1</v>
      </c>
      <c r="J253" s="16">
        <f>IF(I253="","",COUNTIF($I$8:I253,I253))</f>
        <v>46</v>
      </c>
      <c r="K253" s="16">
        <f>COUNT(V253:DP253)</f>
        <v>1</v>
      </c>
      <c r="L253" s="17">
        <f>IF(ISERROR(LARGE(V253:AB253,1)),0,LARGE(V253:AB253,1))+IF(ISERROR(LARGE(V253:AB253,2)),0,LARGE(V253:AB253,2))+IF(ISERROR(LARGE(V253:AB253,3)),0,LARGE(V253:AB253,3))+IF(ISERROR(LARGE(V253:AB253,4)),0,LARGE(V253:AB253,4))</f>
        <v>0</v>
      </c>
      <c r="M253" s="141">
        <f>IF(ISERROR(LARGE(AC253:BP253,1)),0,LARGE(AC253:BP253,1))+IF(ISERROR(LARGE(AC253:BP253,2)),0,LARGE(AC253:BP253,2))+IF(ISERROR(LARGE(AC253:BP253,3)),0,LARGE(AC253:BP253,3))+IF(ISERROR(LARGE(AC253:BP253,4)),0,LARGE(AC253:BP253,4))</f>
        <v>100</v>
      </c>
      <c r="N253" s="36">
        <f>IF(ISERROR(LARGE(BQ253:CV253,1)),0,LARGE(BQ253:CV253,1))+IF(ISERROR(LARGE(BQ253:CV253,2)),0,LARGE(BQ253:CV253,2))+IF(ISERROR(LARGE(BQ253:CV253,3)),0,LARGE(BQ253:CV253,3))+IF(ISERROR(LARGE(BQ253:CV253,4)),0,LARGE(BQ253:CV253,4))</f>
        <v>0</v>
      </c>
      <c r="O253" s="142">
        <f>IF(ISERROR(LARGE(CW253:DP253,1)),0,LARGE(CW253:DP253,1))+IF(ISERROR(LARGE(CW253:DP253,2)),0,LARGE(CW253:DP253,2))+IF(ISERROR(LARGE(CW253:DP253,3)),0,LARGE(CW253:DP253,3))+IF(ISERROR(LARGE(CW253:DP253,4)),0,LARGE(CW253:DP253,4))</f>
        <v>0</v>
      </c>
      <c r="P253" s="143">
        <f>IF(ISERROR(LARGE(V253:DP253,1)),0,LARGE(V253:DP253,1))+IF(ISERROR(LARGE(V253:DP253,2)),0,LARGE(V253:DP253,2))+IF(ISERROR(LARGE(V253:DP253,3)),0,LARGE(V253:DP253,3))+IF(ISERROR(LARGE(V253:DP253,4)),0,LARGE(V253:DP253,4))+IF(ISERROR(LARGE(V253:DP253,5)),0,LARGE(V253:DP253,5))+IF(ISERROR(LARGE(V253:DP253,6)),0,LARGE(V253:DP253,6))+IF(ISERROR(LARGE(V253:DP253,7)),0,LARGE(V253:DP253,7))+IF(ISERROR(LARGE(V253:DP253,8)),0,LARGE(V253:DP253,8))+IF(ISERROR(LARGE(V253:DP253,9)),0,LARGE(V253:DP253,9))+IF(ISERROR(LARGE(V253:DP253,10)),0,LARGE(V253:DP253,10))+IF(ISERROR(LARGE(V253:DP253,11)),0,LARGE(V253:DP253,11))+IF(ISERROR(LARGE(V253:DP253,12)),0,LARGE(V253:DP253,12))</f>
        <v>100</v>
      </c>
      <c r="Q253" s="144">
        <f>COUNT(V253:DP253)</f>
        <v>1</v>
      </c>
      <c r="R253" s="144">
        <f>IF(ISERROR(LARGE(V253:AB253,5)),0,LARGE(V253:AB253,5))</f>
        <v>0</v>
      </c>
      <c r="S253" s="144">
        <f>IF(ISERROR(LARGE(AC253:BP253,5)),0,LARGE(AC253:BP253,5))</f>
        <v>0</v>
      </c>
      <c r="T253" s="144">
        <f>IF(ISERROR(LARGE(BQ253:CV253,5)),0,LARGE(BQ253:CV253,5))</f>
        <v>0</v>
      </c>
      <c r="U253" s="144">
        <f>IF(ISERROR(LARGE(CW253:DP253,5)),0,LARGE(CW253:DP253,5))</f>
        <v>0</v>
      </c>
      <c r="V253" s="17"/>
      <c r="W253" s="17"/>
      <c r="X253" s="17"/>
      <c r="Y253" s="17"/>
      <c r="Z253" s="17"/>
      <c r="AA253" s="17"/>
      <c r="AB253" s="17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>
        <v>100</v>
      </c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1"/>
      <c r="BI253" s="141"/>
      <c r="BJ253" s="141"/>
      <c r="BK253" s="141"/>
      <c r="BL253" s="141"/>
      <c r="BM253" s="141"/>
      <c r="BN253" s="141"/>
      <c r="BO253" s="141"/>
      <c r="BP253" s="141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145"/>
      <c r="CJ253" s="146"/>
      <c r="CK253" s="146"/>
      <c r="CL253" s="146"/>
      <c r="CM253" s="146"/>
      <c r="CN253" s="146"/>
      <c r="CO253" s="146"/>
      <c r="CP253" s="147"/>
      <c r="CQ253" s="146"/>
      <c r="CR253" s="146"/>
      <c r="CS253" s="146"/>
      <c r="CT253" s="146"/>
      <c r="CU253" s="36"/>
      <c r="CV253" s="36"/>
      <c r="CW253" s="142"/>
      <c r="CX253" s="142"/>
      <c r="CY253" s="142"/>
      <c r="CZ253" s="142"/>
      <c r="DA253" s="142"/>
      <c r="DB253" s="142"/>
      <c r="DC253" s="142"/>
      <c r="DD253" s="142"/>
      <c r="DE253" s="142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</row>
    <row r="254" spans="1:120" ht="13.5" customHeight="1">
      <c r="A254" s="16" t="str">
        <f>IF(B254="","",IF(B254&gt;1,"UWAGA JUŻ BYŁ",""))</f>
        <v/>
      </c>
      <c r="B254" s="16">
        <f>IF(C254="","",COUNTIF($C$8:$C$51430,C254))</f>
        <v>1</v>
      </c>
      <c r="C254" s="16" t="str">
        <f>CONCATENATE(E254,F254,H254,G254)</f>
        <v>HildebrandŁukaszKMP KATOWICE</v>
      </c>
      <c r="D254" s="16">
        <f>IF(E254="","",COUNTA($E$8:E254))</f>
        <v>247</v>
      </c>
      <c r="E254" s="12" t="s">
        <v>3068</v>
      </c>
      <c r="F254" s="16" t="s">
        <v>171</v>
      </c>
      <c r="G254" s="12" t="s">
        <v>3069</v>
      </c>
      <c r="H254" s="12"/>
      <c r="I254" s="16" t="str">
        <f>IF(ISERROR(VLOOKUP(H254,KATEGORIE!$C$13:$E$50006,MATCH(KATEGORIE!$E$12,KATEGORIE!$C$12:$E$12,0),0)),"",VLOOKUP(H254,KATEGORIE!$C$13:$E$50006,MATCH(KATEGORIE!$E$12,KATEGORIE!$C$12:$E$12,0),0))</f>
        <v/>
      </c>
      <c r="J254" s="16" t="str">
        <f>IF(I254="","",COUNTIF($I$8:I254,I254))</f>
        <v/>
      </c>
      <c r="K254" s="16">
        <f>COUNT(V254:DP254)</f>
        <v>1</v>
      </c>
      <c r="L254" s="17">
        <f>IF(ISERROR(LARGE(V254:AB254,1)),0,LARGE(V254:AB254,1))+IF(ISERROR(LARGE(V254:AB254,2)),0,LARGE(V254:AB254,2))+IF(ISERROR(LARGE(V254:AB254,3)),0,LARGE(V254:AB254,3))+IF(ISERROR(LARGE(V254:AB254,4)),0,LARGE(V254:AB254,4))</f>
        <v>100</v>
      </c>
      <c r="M254" s="141">
        <f>IF(ISERROR(LARGE(AC254:BP254,1)),0,LARGE(AC254:BP254,1))+IF(ISERROR(LARGE(AC254:BP254,2)),0,LARGE(AC254:BP254,2))+IF(ISERROR(LARGE(AC254:BP254,3)),0,LARGE(AC254:BP254,3))+IF(ISERROR(LARGE(AC254:BP254,4)),0,LARGE(AC254:BP254,4))</f>
        <v>0</v>
      </c>
      <c r="N254" s="36">
        <f>IF(ISERROR(LARGE(BQ254:CV254,1)),0,LARGE(BQ254:CV254,1))+IF(ISERROR(LARGE(BQ254:CV254,2)),0,LARGE(BQ254:CV254,2))+IF(ISERROR(LARGE(BQ254:CV254,3)),0,LARGE(BQ254:CV254,3))+IF(ISERROR(LARGE(BQ254:CV254,4)),0,LARGE(BQ254:CV254,4))</f>
        <v>0</v>
      </c>
      <c r="O254" s="142">
        <f>IF(ISERROR(LARGE(CW254:DP254,1)),0,LARGE(CW254:DP254,1))+IF(ISERROR(LARGE(CW254:DP254,2)),0,LARGE(CW254:DP254,2))+IF(ISERROR(LARGE(CW254:DP254,3)),0,LARGE(CW254:DP254,3))+IF(ISERROR(LARGE(CW254:DP254,4)),0,LARGE(CW254:DP254,4))</f>
        <v>0</v>
      </c>
      <c r="P254" s="143">
        <f>IF(ISERROR(LARGE(V254:DP254,1)),0,LARGE(V254:DP254,1))+IF(ISERROR(LARGE(V254:DP254,2)),0,LARGE(V254:DP254,2))+IF(ISERROR(LARGE(V254:DP254,3)),0,LARGE(V254:DP254,3))+IF(ISERROR(LARGE(V254:DP254,4)),0,LARGE(V254:DP254,4))+IF(ISERROR(LARGE(V254:DP254,5)),0,LARGE(V254:DP254,5))+IF(ISERROR(LARGE(V254:DP254,6)),0,LARGE(V254:DP254,6))+IF(ISERROR(LARGE(V254:DP254,7)),0,LARGE(V254:DP254,7))+IF(ISERROR(LARGE(V254:DP254,8)),0,LARGE(V254:DP254,8))+IF(ISERROR(LARGE(V254:DP254,9)),0,LARGE(V254:DP254,9))+IF(ISERROR(LARGE(V254:DP254,10)),0,LARGE(V254:DP254,10))+IF(ISERROR(LARGE(V254:DP254,11)),0,LARGE(V254:DP254,11))+IF(ISERROR(LARGE(V254:DP254,12)),0,LARGE(V254:DP254,12))</f>
        <v>100</v>
      </c>
      <c r="Q254" s="144">
        <f>COUNT(V254:DP254)</f>
        <v>1</v>
      </c>
      <c r="R254" s="144">
        <f>IF(ISERROR(LARGE(V254:AB254,5)),0,LARGE(V254:AB254,5))</f>
        <v>0</v>
      </c>
      <c r="S254" s="144">
        <f>IF(ISERROR(LARGE(AC254:BP254,5)),0,LARGE(AC254:BP254,5))</f>
        <v>0</v>
      </c>
      <c r="T254" s="144">
        <f>IF(ISERROR(LARGE(BQ254:CV254,5)),0,LARGE(BQ254:CV254,5))</f>
        <v>0</v>
      </c>
      <c r="U254" s="144">
        <f>IF(ISERROR(LARGE(CW254:DP254,5)),0,LARGE(CW254:DP254,5))</f>
        <v>0</v>
      </c>
      <c r="V254" s="17"/>
      <c r="W254" s="17"/>
      <c r="X254" s="17">
        <v>100</v>
      </c>
      <c r="Y254" s="17"/>
      <c r="Z254" s="17"/>
      <c r="AA254" s="17"/>
      <c r="AB254" s="17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1"/>
      <c r="BI254" s="141"/>
      <c r="BJ254" s="141"/>
      <c r="BK254" s="141"/>
      <c r="BL254" s="141"/>
      <c r="BM254" s="141"/>
      <c r="BN254" s="141"/>
      <c r="BO254" s="141"/>
      <c r="BP254" s="141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  <c r="CB254" s="36"/>
      <c r="CC254" s="36"/>
      <c r="CD254" s="36"/>
      <c r="CE254" s="36"/>
      <c r="CF254" s="36"/>
      <c r="CG254" s="36"/>
      <c r="CH254" s="36"/>
      <c r="CI254" s="145"/>
      <c r="CJ254" s="146"/>
      <c r="CK254" s="146"/>
      <c r="CL254" s="146"/>
      <c r="CM254" s="146"/>
      <c r="CN254" s="146"/>
      <c r="CO254" s="146"/>
      <c r="CP254" s="147"/>
      <c r="CQ254" s="146"/>
      <c r="CR254" s="146"/>
      <c r="CS254" s="146"/>
      <c r="CT254" s="146"/>
      <c r="CU254" s="36"/>
      <c r="CV254" s="36"/>
      <c r="CW254" s="142"/>
      <c r="CX254" s="142"/>
      <c r="CY254" s="142"/>
      <c r="CZ254" s="142"/>
      <c r="DA254" s="142"/>
      <c r="DB254" s="142"/>
      <c r="DC254" s="142"/>
      <c r="DD254" s="142"/>
      <c r="DE254" s="142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</row>
    <row r="255" spans="1:120" ht="13.5" customHeight="1">
      <c r="A255" s="16" t="str">
        <f>IF(B255="","",IF(B255&gt;1,"UWAGA JUŻ BYŁ",""))</f>
        <v/>
      </c>
      <c r="B255" s="16">
        <f>IF(C255="","",COUNTIF($C$8:$C$51430,C255))</f>
        <v>1</v>
      </c>
      <c r="C255" s="16" t="str">
        <f>CONCATENATE(E255,F255,H255,G255)</f>
        <v>BENIOWSKIAndrzej1984ZABRZEŻ</v>
      </c>
      <c r="D255" s="16">
        <f>IF(E255="","",COUNTA($E$8:E255))</f>
        <v>248</v>
      </c>
      <c r="E255" s="12" t="s">
        <v>3181</v>
      </c>
      <c r="F255" s="16" t="s">
        <v>397</v>
      </c>
      <c r="G255" s="12" t="s">
        <v>3182</v>
      </c>
      <c r="H255" s="12">
        <v>1984</v>
      </c>
      <c r="I255" s="16" t="str">
        <f>IF(ISERROR(VLOOKUP(H255,KATEGORIE!$C$13:$E$50006,MATCH(KATEGORIE!$E$12,KATEGORIE!$C$12:$E$12,0),0)),"",VLOOKUP(H255,KATEGORIE!$C$13:$E$50006,MATCH(KATEGORIE!$E$12,KATEGORIE!$C$12:$E$12,0),0))</f>
        <v>S2</v>
      </c>
      <c r="J255" s="16">
        <f>IF(I255="","",COUNTIF($I$8:I255,I255))</f>
        <v>73</v>
      </c>
      <c r="K255" s="16">
        <f>COUNT(V255:DP255)</f>
        <v>1</v>
      </c>
      <c r="L255" s="17">
        <f>IF(ISERROR(LARGE(V255:AB255,1)),0,LARGE(V255:AB255,1))+IF(ISERROR(LARGE(V255:AB255,2)),0,LARGE(V255:AB255,2))+IF(ISERROR(LARGE(V255:AB255,3)),0,LARGE(V255:AB255,3))+IF(ISERROR(LARGE(V255:AB255,4)),0,LARGE(V255:AB255,4))</f>
        <v>0</v>
      </c>
      <c r="M255" s="141">
        <f>IF(ISERROR(LARGE(AC255:BP255,1)),0,LARGE(AC255:BP255,1))+IF(ISERROR(LARGE(AC255:BP255,2)),0,LARGE(AC255:BP255,2))+IF(ISERROR(LARGE(AC255:BP255,3)),0,LARGE(AC255:BP255,3))+IF(ISERROR(LARGE(AC255:BP255,4)),0,LARGE(AC255:BP255,4))</f>
        <v>100</v>
      </c>
      <c r="N255" s="36">
        <f>IF(ISERROR(LARGE(BQ255:CV255,1)),0,LARGE(BQ255:CV255,1))+IF(ISERROR(LARGE(BQ255:CV255,2)),0,LARGE(BQ255:CV255,2))+IF(ISERROR(LARGE(BQ255:CV255,3)),0,LARGE(BQ255:CV255,3))+IF(ISERROR(LARGE(BQ255:CV255,4)),0,LARGE(BQ255:CV255,4))</f>
        <v>0</v>
      </c>
      <c r="O255" s="142">
        <f>IF(ISERROR(LARGE(CW255:DP255,1)),0,LARGE(CW255:DP255,1))+IF(ISERROR(LARGE(CW255:DP255,2)),0,LARGE(CW255:DP255,2))+IF(ISERROR(LARGE(CW255:DP255,3)),0,LARGE(CW255:DP255,3))+IF(ISERROR(LARGE(CW255:DP255,4)),0,LARGE(CW255:DP255,4))</f>
        <v>0</v>
      </c>
      <c r="P255" s="143">
        <f>IF(ISERROR(LARGE(V255:DP255,1)),0,LARGE(V255:DP255,1))+IF(ISERROR(LARGE(V255:DP255,2)),0,LARGE(V255:DP255,2))+IF(ISERROR(LARGE(V255:DP255,3)),0,LARGE(V255:DP255,3))+IF(ISERROR(LARGE(V255:DP255,4)),0,LARGE(V255:DP255,4))+IF(ISERROR(LARGE(V255:DP255,5)),0,LARGE(V255:DP255,5))+IF(ISERROR(LARGE(V255:DP255,6)),0,LARGE(V255:DP255,6))+IF(ISERROR(LARGE(V255:DP255,7)),0,LARGE(V255:DP255,7))+IF(ISERROR(LARGE(V255:DP255,8)),0,LARGE(V255:DP255,8))+IF(ISERROR(LARGE(V255:DP255,9)),0,LARGE(V255:DP255,9))+IF(ISERROR(LARGE(V255:DP255,10)),0,LARGE(V255:DP255,10))+IF(ISERROR(LARGE(V255:DP255,11)),0,LARGE(V255:DP255,11))+IF(ISERROR(LARGE(V255:DP255,12)),0,LARGE(V255:DP255,12))</f>
        <v>100</v>
      </c>
      <c r="Q255" s="144">
        <f>COUNT(V255:DP255)</f>
        <v>1</v>
      </c>
      <c r="R255" s="144">
        <f>IF(ISERROR(LARGE(V255:AB255,5)),0,LARGE(V255:AB255,5))</f>
        <v>0</v>
      </c>
      <c r="S255" s="144">
        <f>IF(ISERROR(LARGE(AC255:BP255,5)),0,LARGE(AC255:BP255,5))</f>
        <v>0</v>
      </c>
      <c r="T255" s="144">
        <f>IF(ISERROR(LARGE(BQ255:CV255,5)),0,LARGE(BQ255:CV255,5))</f>
        <v>0</v>
      </c>
      <c r="U255" s="144">
        <f>IF(ISERROR(LARGE(CW255:DP255,5)),0,LARGE(CW255:DP255,5))</f>
        <v>0</v>
      </c>
      <c r="V255" s="17"/>
      <c r="W255" s="17"/>
      <c r="X255" s="17"/>
      <c r="Y255" s="17"/>
      <c r="Z255" s="17"/>
      <c r="AA255" s="17"/>
      <c r="AB255" s="17"/>
      <c r="AC255" s="141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>
        <v>100</v>
      </c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41"/>
      <c r="BC255" s="141"/>
      <c r="BD255" s="141"/>
      <c r="BE255" s="141"/>
      <c r="BF255" s="141"/>
      <c r="BG255" s="141"/>
      <c r="BH255" s="141"/>
      <c r="BI255" s="141"/>
      <c r="BJ255" s="141"/>
      <c r="BK255" s="141"/>
      <c r="BL255" s="141"/>
      <c r="BM255" s="141"/>
      <c r="BN255" s="141"/>
      <c r="BO255" s="141"/>
      <c r="BP255" s="141"/>
      <c r="BQ255" s="36"/>
      <c r="BR255" s="36"/>
      <c r="BS255" s="36"/>
      <c r="BT255" s="36"/>
      <c r="BU255" s="36"/>
      <c r="BV255" s="36"/>
      <c r="BW255" s="36"/>
      <c r="BX255" s="36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145"/>
      <c r="CJ255" s="146"/>
      <c r="CK255" s="146"/>
      <c r="CL255" s="146"/>
      <c r="CM255" s="146"/>
      <c r="CN255" s="146"/>
      <c r="CO255" s="146"/>
      <c r="CP255" s="147"/>
      <c r="CQ255" s="146"/>
      <c r="CR255" s="146"/>
      <c r="CS255" s="146"/>
      <c r="CT255" s="146"/>
      <c r="CU255" s="36"/>
      <c r="CV255" s="36"/>
      <c r="CW255" s="142"/>
      <c r="CX255" s="142"/>
      <c r="CY255" s="142"/>
      <c r="CZ255" s="142"/>
      <c r="DA255" s="142"/>
      <c r="DB255" s="142"/>
      <c r="DC255" s="142"/>
      <c r="DD255" s="142"/>
      <c r="DE255" s="142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</row>
    <row r="256" spans="1:120" ht="13.5" customHeight="1">
      <c r="A256" s="16" t="str">
        <f>IF(B256="","",IF(B256&gt;1,"UWAGA JUŻ BYŁ",""))</f>
        <v/>
      </c>
      <c r="B256" s="16">
        <f>IF(C256="","",COUNTIF($C$8:$C$51430,C256))</f>
        <v>1</v>
      </c>
      <c r="C256" s="16" t="str">
        <f>CONCATENATE(E256,F256,H256,G256)</f>
        <v>HALAGARDAKrzysztofPDK</v>
      </c>
      <c r="D256" s="16">
        <f>IF(E256="","",COUNTA($E$8:E256))</f>
        <v>249</v>
      </c>
      <c r="E256" s="117" t="s">
        <v>3723</v>
      </c>
      <c r="F256" s="16" t="s">
        <v>229</v>
      </c>
      <c r="G256" s="12" t="s">
        <v>3724</v>
      </c>
      <c r="H256" s="12"/>
      <c r="I256" s="16" t="str">
        <f>IF(ISERROR(VLOOKUP(H256,KATEGORIE!$C$13:$E$50006,MATCH(KATEGORIE!$E$12,KATEGORIE!$C$12:$E$12,0),0)),"",VLOOKUP(H256,KATEGORIE!$C$13:$E$50006,MATCH(KATEGORIE!$E$12,KATEGORIE!$C$12:$E$12,0),0))</f>
        <v/>
      </c>
      <c r="J256" s="16" t="str">
        <f>IF(I256="","",COUNTIF($I$8:I256,I256))</f>
        <v/>
      </c>
      <c r="K256" s="16">
        <f>COUNT(V256:DP256)</f>
        <v>1</v>
      </c>
      <c r="L256" s="17">
        <f>IF(ISERROR(LARGE(V256:AB256,1)),0,LARGE(V256:AB256,1))+IF(ISERROR(LARGE(V256:AB256,2)),0,LARGE(V256:AB256,2))+IF(ISERROR(LARGE(V256:AB256,3)),0,LARGE(V256:AB256,3))+IF(ISERROR(LARGE(V256:AB256,4)),0,LARGE(V256:AB256,4))</f>
        <v>0</v>
      </c>
      <c r="M256" s="141">
        <f>IF(ISERROR(LARGE(AC256:BP256,1)),0,LARGE(AC256:BP256,1))+IF(ISERROR(LARGE(AC256:BP256,2)),0,LARGE(AC256:BP256,2))+IF(ISERROR(LARGE(AC256:BP256,3)),0,LARGE(AC256:BP256,3))+IF(ISERROR(LARGE(AC256:BP256,4)),0,LARGE(AC256:BP256,4))</f>
        <v>100</v>
      </c>
      <c r="N256" s="36">
        <f>IF(ISERROR(LARGE(BQ256:CV256,1)),0,LARGE(BQ256:CV256,1))+IF(ISERROR(LARGE(BQ256:CV256,2)),0,LARGE(BQ256:CV256,2))+IF(ISERROR(LARGE(BQ256:CV256,3)),0,LARGE(BQ256:CV256,3))+IF(ISERROR(LARGE(BQ256:CV256,4)),0,LARGE(BQ256:CV256,4))</f>
        <v>0</v>
      </c>
      <c r="O256" s="142">
        <f>IF(ISERROR(LARGE(CW256:DP256,1)),0,LARGE(CW256:DP256,1))+IF(ISERROR(LARGE(CW256:DP256,2)),0,LARGE(CW256:DP256,2))+IF(ISERROR(LARGE(CW256:DP256,3)),0,LARGE(CW256:DP256,3))+IF(ISERROR(LARGE(CW256:DP256,4)),0,LARGE(CW256:DP256,4))</f>
        <v>0</v>
      </c>
      <c r="P256" s="143">
        <f>IF(ISERROR(LARGE(V256:DP256,1)),0,LARGE(V256:DP256,1))+IF(ISERROR(LARGE(V256:DP256,2)),0,LARGE(V256:DP256,2))+IF(ISERROR(LARGE(V256:DP256,3)),0,LARGE(V256:DP256,3))+IF(ISERROR(LARGE(V256:DP256,4)),0,LARGE(V256:DP256,4))+IF(ISERROR(LARGE(V256:DP256,5)),0,LARGE(V256:DP256,5))+IF(ISERROR(LARGE(V256:DP256,6)),0,LARGE(V256:DP256,6))+IF(ISERROR(LARGE(V256:DP256,7)),0,LARGE(V256:DP256,7))+IF(ISERROR(LARGE(V256:DP256,8)),0,LARGE(V256:DP256,8))+IF(ISERROR(LARGE(V256:DP256,9)),0,LARGE(V256:DP256,9))+IF(ISERROR(LARGE(V256:DP256,10)),0,LARGE(V256:DP256,10))+IF(ISERROR(LARGE(V256:DP256,11)),0,LARGE(V256:DP256,11))+IF(ISERROR(LARGE(V256:DP256,12)),0,LARGE(V256:DP256,12))</f>
        <v>100</v>
      </c>
      <c r="Q256" s="144">
        <f>COUNT(V256:DP256)</f>
        <v>1</v>
      </c>
      <c r="R256" s="144">
        <f>IF(ISERROR(LARGE(V256:AB256,5)),0,LARGE(V256:AB256,5))</f>
        <v>0</v>
      </c>
      <c r="S256" s="144">
        <f>IF(ISERROR(LARGE(AC256:BP256,5)),0,LARGE(AC256:BP256,5))</f>
        <v>0</v>
      </c>
      <c r="T256" s="144">
        <f>IF(ISERROR(LARGE(BQ256:CV256,5)),0,LARGE(BQ256:CV256,5))</f>
        <v>0</v>
      </c>
      <c r="U256" s="144">
        <f>IF(ISERROR(LARGE(CW256:DP256,5)),0,LARGE(CW256:DP256,5))</f>
        <v>0</v>
      </c>
      <c r="V256" s="17"/>
      <c r="W256" s="17"/>
      <c r="X256" s="17"/>
      <c r="Y256" s="17"/>
      <c r="Z256" s="17"/>
      <c r="AA256" s="17"/>
      <c r="AB256" s="17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>
        <v>100</v>
      </c>
      <c r="AW256" s="141"/>
      <c r="AX256" s="141"/>
      <c r="AY256" s="141"/>
      <c r="AZ256" s="141"/>
      <c r="BA256" s="141"/>
      <c r="BB256" s="141"/>
      <c r="BC256" s="141"/>
      <c r="BD256" s="141"/>
      <c r="BE256" s="141"/>
      <c r="BF256" s="141"/>
      <c r="BG256" s="141"/>
      <c r="BH256" s="141"/>
      <c r="BI256" s="141"/>
      <c r="BJ256" s="141"/>
      <c r="BK256" s="141"/>
      <c r="BL256" s="141"/>
      <c r="BM256" s="141"/>
      <c r="BN256" s="141"/>
      <c r="BO256" s="141"/>
      <c r="BP256" s="141"/>
      <c r="BQ256" s="36"/>
      <c r="BR256" s="36"/>
      <c r="BS256" s="36"/>
      <c r="BT256" s="36"/>
      <c r="BU256" s="36"/>
      <c r="BV256" s="36"/>
      <c r="BW256" s="36"/>
      <c r="BX256" s="36"/>
      <c r="BY256" s="36"/>
      <c r="BZ256" s="36"/>
      <c r="CA256" s="36"/>
      <c r="CB256" s="36"/>
      <c r="CC256" s="36"/>
      <c r="CD256" s="36"/>
      <c r="CE256" s="36"/>
      <c r="CF256" s="36"/>
      <c r="CG256" s="36"/>
      <c r="CH256" s="36"/>
      <c r="CI256" s="145"/>
      <c r="CJ256" s="146"/>
      <c r="CK256" s="146"/>
      <c r="CL256" s="146"/>
      <c r="CM256" s="146"/>
      <c r="CN256" s="146"/>
      <c r="CO256" s="146"/>
      <c r="CP256" s="147"/>
      <c r="CQ256" s="146"/>
      <c r="CR256" s="146"/>
      <c r="CS256" s="146"/>
      <c r="CT256" s="146"/>
      <c r="CU256" s="36"/>
      <c r="CV256" s="36"/>
      <c r="CW256" s="142"/>
      <c r="CX256" s="142"/>
      <c r="CY256" s="142"/>
      <c r="CZ256" s="142"/>
      <c r="DA256" s="142"/>
      <c r="DB256" s="142"/>
      <c r="DC256" s="142"/>
      <c r="DD256" s="142"/>
      <c r="DE256" s="142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</row>
    <row r="257" spans="1:120" ht="13.5" customHeight="1">
      <c r="A257" s="16" t="str">
        <f>IF(B257="","",IF(B257&gt;1,"UWAGA JUŻ BYŁ",""))</f>
        <v/>
      </c>
      <c r="B257" s="16">
        <f>IF(C257="","",COUNTIF($C$8:$C$51430,C257))</f>
        <v>1</v>
      </c>
      <c r="C257" s="16" t="str">
        <f>CONCATENATE(E257,F257,H257,G257)</f>
        <v>ZAJĄCBartosz1993Bz Training System -treningi</v>
      </c>
      <c r="D257" s="16">
        <f>IF(E257="","",COUNTA($E$8:E257))</f>
        <v>250</v>
      </c>
      <c r="E257" s="12" t="s">
        <v>884</v>
      </c>
      <c r="F257" s="16" t="s">
        <v>418</v>
      </c>
      <c r="G257" s="12" t="s">
        <v>3826</v>
      </c>
      <c r="H257" s="12">
        <v>1993</v>
      </c>
      <c r="I257" s="16" t="str">
        <f>IF(ISERROR(VLOOKUP(H257,KATEGORIE!$C$13:$E$50006,MATCH(KATEGORIE!$E$12,KATEGORIE!$C$12:$E$12,0),0)),"",VLOOKUP(H257,KATEGORIE!$C$13:$E$50006,MATCH(KATEGORIE!$E$12,KATEGORIE!$C$12:$E$12,0),0))</f>
        <v>S1</v>
      </c>
      <c r="J257" s="16">
        <f>IF(I257="","",COUNTIF($I$8:I257,I257))</f>
        <v>47</v>
      </c>
      <c r="K257" s="16">
        <f>COUNT(V257:DP257)</f>
        <v>1</v>
      </c>
      <c r="L257" s="17">
        <f>IF(ISERROR(LARGE(V257:AB257,1)),0,LARGE(V257:AB257,1))+IF(ISERROR(LARGE(V257:AB257,2)),0,LARGE(V257:AB257,2))+IF(ISERROR(LARGE(V257:AB257,3)),0,LARGE(V257:AB257,3))+IF(ISERROR(LARGE(V257:AB257,4)),0,LARGE(V257:AB257,4))</f>
        <v>0</v>
      </c>
      <c r="M257" s="141">
        <f>IF(ISERROR(LARGE(AC257:BP257,1)),0,LARGE(AC257:BP257,1))+IF(ISERROR(LARGE(AC257:BP257,2)),0,LARGE(AC257:BP257,2))+IF(ISERROR(LARGE(AC257:BP257,3)),0,LARGE(AC257:BP257,3))+IF(ISERROR(LARGE(AC257:BP257,4)),0,LARGE(AC257:BP257,4))</f>
        <v>100</v>
      </c>
      <c r="N257" s="36">
        <f>IF(ISERROR(LARGE(BQ257:CV257,1)),0,LARGE(BQ257:CV257,1))+IF(ISERROR(LARGE(BQ257:CV257,2)),0,LARGE(BQ257:CV257,2))+IF(ISERROR(LARGE(BQ257:CV257,3)),0,LARGE(BQ257:CV257,3))+IF(ISERROR(LARGE(BQ257:CV257,4)),0,LARGE(BQ257:CV257,4))</f>
        <v>0</v>
      </c>
      <c r="O257" s="142">
        <f>IF(ISERROR(LARGE(CW257:DP257,1)),0,LARGE(CW257:DP257,1))+IF(ISERROR(LARGE(CW257:DP257,2)),0,LARGE(CW257:DP257,2))+IF(ISERROR(LARGE(CW257:DP257,3)),0,LARGE(CW257:DP257,3))+IF(ISERROR(LARGE(CW257:DP257,4)),0,LARGE(CW257:DP257,4))</f>
        <v>0</v>
      </c>
      <c r="P257" s="143">
        <f>IF(ISERROR(LARGE(V257:DP257,1)),0,LARGE(V257:DP257,1))+IF(ISERROR(LARGE(V257:DP257,2)),0,LARGE(V257:DP257,2))+IF(ISERROR(LARGE(V257:DP257,3)),0,LARGE(V257:DP257,3))+IF(ISERROR(LARGE(V257:DP257,4)),0,LARGE(V257:DP257,4))+IF(ISERROR(LARGE(V257:DP257,5)),0,LARGE(V257:DP257,5))+IF(ISERROR(LARGE(V257:DP257,6)),0,LARGE(V257:DP257,6))+IF(ISERROR(LARGE(V257:DP257,7)),0,LARGE(V257:DP257,7))+IF(ISERROR(LARGE(V257:DP257,8)),0,LARGE(V257:DP257,8))+IF(ISERROR(LARGE(V257:DP257,9)),0,LARGE(V257:DP257,9))+IF(ISERROR(LARGE(V257:DP257,10)),0,LARGE(V257:DP257,10))+IF(ISERROR(LARGE(V257:DP257,11)),0,LARGE(V257:DP257,11))+IF(ISERROR(LARGE(V257:DP257,12)),0,LARGE(V257:DP257,12))</f>
        <v>100</v>
      </c>
      <c r="Q257" s="144">
        <f>COUNT(V257:DP257)</f>
        <v>1</v>
      </c>
      <c r="R257" s="144">
        <f>IF(ISERROR(LARGE(V257:AB257,5)),0,LARGE(V257:AB257,5))</f>
        <v>0</v>
      </c>
      <c r="S257" s="144">
        <f>IF(ISERROR(LARGE(AC257:BP257,5)),0,LARGE(AC257:BP257,5))</f>
        <v>0</v>
      </c>
      <c r="T257" s="144">
        <f>IF(ISERROR(LARGE(BQ257:CV257,5)),0,LARGE(BQ257:CV257,5))</f>
        <v>0</v>
      </c>
      <c r="U257" s="144">
        <f>IF(ISERROR(LARGE(CW257:DP257,5)),0,LARGE(CW257:DP257,5))</f>
        <v>0</v>
      </c>
      <c r="V257" s="17"/>
      <c r="W257" s="17"/>
      <c r="X257" s="17"/>
      <c r="Y257" s="17"/>
      <c r="Z257" s="17"/>
      <c r="AA257" s="17"/>
      <c r="AB257" s="17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>
        <v>100</v>
      </c>
      <c r="AX257" s="141"/>
      <c r="AY257" s="141"/>
      <c r="AZ257" s="141"/>
      <c r="BA257" s="141"/>
      <c r="BB257" s="141"/>
      <c r="BC257" s="141"/>
      <c r="BD257" s="141"/>
      <c r="BE257" s="141"/>
      <c r="BF257" s="141"/>
      <c r="BG257" s="141"/>
      <c r="BH257" s="141"/>
      <c r="BI257" s="141"/>
      <c r="BJ257" s="141"/>
      <c r="BK257" s="141"/>
      <c r="BL257" s="141"/>
      <c r="BM257" s="141"/>
      <c r="BN257" s="141"/>
      <c r="BO257" s="141"/>
      <c r="BP257" s="141"/>
      <c r="BQ257" s="36"/>
      <c r="BR257" s="36"/>
      <c r="BS257" s="36"/>
      <c r="BT257" s="36"/>
      <c r="BU257" s="36"/>
      <c r="BV257" s="36"/>
      <c r="BW257" s="36"/>
      <c r="BX257" s="36"/>
      <c r="BY257" s="36"/>
      <c r="BZ257" s="36"/>
      <c r="CA257" s="36"/>
      <c r="CB257" s="36"/>
      <c r="CC257" s="36"/>
      <c r="CD257" s="36"/>
      <c r="CE257" s="36"/>
      <c r="CF257" s="36"/>
      <c r="CG257" s="36"/>
      <c r="CH257" s="36"/>
      <c r="CI257" s="145"/>
      <c r="CJ257" s="146"/>
      <c r="CK257" s="146"/>
      <c r="CL257" s="146"/>
      <c r="CM257" s="146"/>
      <c r="CN257" s="146"/>
      <c r="CO257" s="146"/>
      <c r="CP257" s="147"/>
      <c r="CQ257" s="146"/>
      <c r="CR257" s="146"/>
      <c r="CS257" s="146"/>
      <c r="CT257" s="146"/>
      <c r="CU257" s="36"/>
      <c r="CV257" s="36"/>
      <c r="CW257" s="142"/>
      <c r="CX257" s="142"/>
      <c r="CY257" s="142"/>
      <c r="CZ257" s="142"/>
      <c r="DA257" s="142"/>
      <c r="DB257" s="142"/>
      <c r="DC257" s="142"/>
      <c r="DD257" s="142"/>
      <c r="DE257" s="142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</row>
    <row r="258" spans="1:120" ht="13.5" customHeight="1">
      <c r="A258" s="16" t="str">
        <f>IF(B258="","",IF(B258&gt;1,"UWAGA JUŻ BYŁ",""))</f>
        <v/>
      </c>
      <c r="B258" s="16">
        <f>IF(C258="","",COUNTIF($C$8:$C$51430,C258))</f>
        <v>1</v>
      </c>
      <c r="C258" s="16" t="str">
        <f>CONCATENATE(E258,F258,H258,G258)</f>
        <v>WINKLERTomaszMARKLOWICE</v>
      </c>
      <c r="D258" s="16">
        <f>IF(E258="","",COUNTA($E$8:E258))</f>
        <v>251</v>
      </c>
      <c r="E258" s="12" t="s">
        <v>4009</v>
      </c>
      <c r="F258" s="16" t="s">
        <v>193</v>
      </c>
      <c r="G258" s="12" t="s">
        <v>4010</v>
      </c>
      <c r="H258" s="12"/>
      <c r="I258" s="16" t="str">
        <f>IF(ISERROR(VLOOKUP(H258,KATEGORIE!$C$13:$E$50006,MATCH(KATEGORIE!$E$12,KATEGORIE!$C$12:$E$12,0),0)),"",VLOOKUP(H258,KATEGORIE!$C$13:$E$50006,MATCH(KATEGORIE!$E$12,KATEGORIE!$C$12:$E$12,0),0))</f>
        <v/>
      </c>
      <c r="J258" s="16" t="str">
        <f>IF(I258="","",COUNTIF($I$8:I258,I258))</f>
        <v/>
      </c>
      <c r="K258" s="16">
        <f>COUNT(V258:DP258)</f>
        <v>1</v>
      </c>
      <c r="L258" s="17">
        <f>IF(ISERROR(LARGE(V258:AB258,1)),0,LARGE(V258:AB258,1))+IF(ISERROR(LARGE(V258:AB258,2)),0,LARGE(V258:AB258,2))+IF(ISERROR(LARGE(V258:AB258,3)),0,LARGE(V258:AB258,3))+IF(ISERROR(LARGE(V258:AB258,4)),0,LARGE(V258:AB258,4))</f>
        <v>0</v>
      </c>
      <c r="M258" s="141">
        <f>IF(ISERROR(LARGE(AC258:BP258,1)),0,LARGE(AC258:BP258,1))+IF(ISERROR(LARGE(AC258:BP258,2)),0,LARGE(AC258:BP258,2))+IF(ISERROR(LARGE(AC258:BP258,3)),0,LARGE(AC258:BP258,3))+IF(ISERROR(LARGE(AC258:BP258,4)),0,LARGE(AC258:BP258,4))</f>
        <v>100</v>
      </c>
      <c r="N258" s="36">
        <f>IF(ISERROR(LARGE(BQ258:CV258,1)),0,LARGE(BQ258:CV258,1))+IF(ISERROR(LARGE(BQ258:CV258,2)),0,LARGE(BQ258:CV258,2))+IF(ISERROR(LARGE(BQ258:CV258,3)),0,LARGE(BQ258:CV258,3))+IF(ISERROR(LARGE(BQ258:CV258,4)),0,LARGE(BQ258:CV258,4))</f>
        <v>0</v>
      </c>
      <c r="O258" s="142">
        <f>IF(ISERROR(LARGE(CW258:DP258,1)),0,LARGE(CW258:DP258,1))+IF(ISERROR(LARGE(CW258:DP258,2)),0,LARGE(CW258:DP258,2))+IF(ISERROR(LARGE(CW258:DP258,3)),0,LARGE(CW258:DP258,3))+IF(ISERROR(LARGE(CW258:DP258,4)),0,LARGE(CW258:DP258,4))</f>
        <v>0</v>
      </c>
      <c r="P258" s="143">
        <f>IF(ISERROR(LARGE(V258:DP258,1)),0,LARGE(V258:DP258,1))+IF(ISERROR(LARGE(V258:DP258,2)),0,LARGE(V258:DP258,2))+IF(ISERROR(LARGE(V258:DP258,3)),0,LARGE(V258:DP258,3))+IF(ISERROR(LARGE(V258:DP258,4)),0,LARGE(V258:DP258,4))+IF(ISERROR(LARGE(V258:DP258,5)),0,LARGE(V258:DP258,5))+IF(ISERROR(LARGE(V258:DP258,6)),0,LARGE(V258:DP258,6))+IF(ISERROR(LARGE(V258:DP258,7)),0,LARGE(V258:DP258,7))+IF(ISERROR(LARGE(V258:DP258,8)),0,LARGE(V258:DP258,8))+IF(ISERROR(LARGE(V258:DP258,9)),0,LARGE(V258:DP258,9))+IF(ISERROR(LARGE(V258:DP258,10)),0,LARGE(V258:DP258,10))+IF(ISERROR(LARGE(V258:DP258,11)),0,LARGE(V258:DP258,11))+IF(ISERROR(LARGE(V258:DP258,12)),0,LARGE(V258:DP258,12))</f>
        <v>100</v>
      </c>
      <c r="Q258" s="144">
        <f>COUNT(V258:DP258)</f>
        <v>1</v>
      </c>
      <c r="R258" s="144">
        <f>IF(ISERROR(LARGE(V258:AB258,5)),0,LARGE(V258:AB258,5))</f>
        <v>0</v>
      </c>
      <c r="S258" s="144">
        <f>IF(ISERROR(LARGE(AC258:BP258,5)),0,LARGE(AC258:BP258,5))</f>
        <v>0</v>
      </c>
      <c r="T258" s="144">
        <f>IF(ISERROR(LARGE(BQ258:CV258,5)),0,LARGE(BQ258:CV258,5))</f>
        <v>0</v>
      </c>
      <c r="U258" s="144">
        <f>IF(ISERROR(LARGE(CW258:DP258,5)),0,LARGE(CW258:DP258,5))</f>
        <v>0</v>
      </c>
      <c r="V258" s="17"/>
      <c r="W258" s="17"/>
      <c r="X258" s="17"/>
      <c r="Y258" s="17"/>
      <c r="Z258" s="17"/>
      <c r="AA258" s="17"/>
      <c r="AB258" s="17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>
        <v>100</v>
      </c>
      <c r="AZ258" s="141"/>
      <c r="BA258" s="141"/>
      <c r="BB258" s="141"/>
      <c r="BC258" s="141"/>
      <c r="BD258" s="141"/>
      <c r="BE258" s="141"/>
      <c r="BF258" s="141"/>
      <c r="BG258" s="141"/>
      <c r="BH258" s="141"/>
      <c r="BI258" s="141"/>
      <c r="BJ258" s="141"/>
      <c r="BK258" s="141"/>
      <c r="BL258" s="141"/>
      <c r="BM258" s="141"/>
      <c r="BN258" s="141"/>
      <c r="BO258" s="141"/>
      <c r="BP258" s="141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145"/>
      <c r="CJ258" s="146"/>
      <c r="CK258" s="146"/>
      <c r="CL258" s="146"/>
      <c r="CM258" s="146"/>
      <c r="CN258" s="146"/>
      <c r="CO258" s="146"/>
      <c r="CP258" s="147"/>
      <c r="CQ258" s="146"/>
      <c r="CR258" s="146"/>
      <c r="CS258" s="146"/>
      <c r="CT258" s="146"/>
      <c r="CU258" s="36"/>
      <c r="CV258" s="36"/>
      <c r="CW258" s="142"/>
      <c r="CX258" s="142"/>
      <c r="CY258" s="142"/>
      <c r="CZ258" s="142"/>
      <c r="DA258" s="142"/>
      <c r="DB258" s="142"/>
      <c r="DC258" s="142"/>
      <c r="DD258" s="142"/>
      <c r="DE258" s="142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</row>
    <row r="259" spans="1:120" ht="13.5" customHeight="1">
      <c r="A259" s="16" t="str">
        <f>IF(B259="","",IF(B259&gt;1,"UWAGA JUŻ BYŁ",""))</f>
        <v/>
      </c>
      <c r="B259" s="16">
        <f>IF(C259="","",COUNTIF($C$8:$C$51430,C259))</f>
        <v>1</v>
      </c>
      <c r="C259" s="16" t="str">
        <f>CONCATENATE(E259,F259,H259,G259)</f>
        <v>SZOSTHenrykWKS GRUNWALD POZNAŃ</v>
      </c>
      <c r="D259" s="16">
        <f>IF(E259="","",COUNTA($E$8:E259))</f>
        <v>252</v>
      </c>
      <c r="E259" s="117" t="s">
        <v>4308</v>
      </c>
      <c r="F259" s="16" t="s">
        <v>2188</v>
      </c>
      <c r="G259" s="117" t="s">
        <v>4309</v>
      </c>
      <c r="H259" s="12"/>
      <c r="I259" s="16" t="str">
        <f>IF(ISERROR(VLOOKUP(H259,KATEGORIE!$C$13:$E$50006,MATCH(KATEGORIE!$E$12,KATEGORIE!$C$12:$E$12,0),0)),"",VLOOKUP(H259,KATEGORIE!$C$13:$E$50006,MATCH(KATEGORIE!$E$12,KATEGORIE!$C$12:$E$12,0),0))</f>
        <v/>
      </c>
      <c r="J259" s="16" t="str">
        <f>IF(I259="","",COUNTIF($I$8:I259,I259))</f>
        <v/>
      </c>
      <c r="K259" s="16">
        <f>COUNT(V259:DP259)</f>
        <v>1</v>
      </c>
      <c r="L259" s="17">
        <f>IF(ISERROR(LARGE(V259:AB259,1)),0,LARGE(V259:AB259,1))+IF(ISERROR(LARGE(V259:AB259,2)),0,LARGE(V259:AB259,2))+IF(ISERROR(LARGE(V259:AB259,3)),0,LARGE(V259:AB259,3))+IF(ISERROR(LARGE(V259:AB259,4)),0,LARGE(V259:AB259,4))</f>
        <v>0</v>
      </c>
      <c r="M259" s="141">
        <f>IF(ISERROR(LARGE(AC259:BP259,1)),0,LARGE(AC259:BP259,1))+IF(ISERROR(LARGE(AC259:BP259,2)),0,LARGE(AC259:BP259,2))+IF(ISERROR(LARGE(AC259:BP259,3)),0,LARGE(AC259:BP259,3))+IF(ISERROR(LARGE(AC259:BP259,4)),0,LARGE(AC259:BP259,4))</f>
        <v>100</v>
      </c>
      <c r="N259" s="36">
        <f>IF(ISERROR(LARGE(BQ259:CV259,1)),0,LARGE(BQ259:CV259,1))+IF(ISERROR(LARGE(BQ259:CV259,2)),0,LARGE(BQ259:CV259,2))+IF(ISERROR(LARGE(BQ259:CV259,3)),0,LARGE(BQ259:CV259,3))+IF(ISERROR(LARGE(BQ259:CV259,4)),0,LARGE(BQ259:CV259,4))</f>
        <v>0</v>
      </c>
      <c r="O259" s="142">
        <f>IF(ISERROR(LARGE(CW259:DP259,1)),0,LARGE(CW259:DP259,1))+IF(ISERROR(LARGE(CW259:DP259,2)),0,LARGE(CW259:DP259,2))+IF(ISERROR(LARGE(CW259:DP259,3)),0,LARGE(CW259:DP259,3))+IF(ISERROR(LARGE(CW259:DP259,4)),0,LARGE(CW259:DP259,4))</f>
        <v>0</v>
      </c>
      <c r="P259" s="143">
        <f>IF(ISERROR(LARGE(V259:DP259,1)),0,LARGE(V259:DP259,1))+IF(ISERROR(LARGE(V259:DP259,2)),0,LARGE(V259:DP259,2))+IF(ISERROR(LARGE(V259:DP259,3)),0,LARGE(V259:DP259,3))+IF(ISERROR(LARGE(V259:DP259,4)),0,LARGE(V259:DP259,4))+IF(ISERROR(LARGE(V259:DP259,5)),0,LARGE(V259:DP259,5))+IF(ISERROR(LARGE(V259:DP259,6)),0,LARGE(V259:DP259,6))+IF(ISERROR(LARGE(V259:DP259,7)),0,LARGE(V259:DP259,7))+IF(ISERROR(LARGE(V259:DP259,8)),0,LARGE(V259:DP259,8))+IF(ISERROR(LARGE(V259:DP259,9)),0,LARGE(V259:DP259,9))+IF(ISERROR(LARGE(V259:DP259,10)),0,LARGE(V259:DP259,10))+IF(ISERROR(LARGE(V259:DP259,11)),0,LARGE(V259:DP259,11))+IF(ISERROR(LARGE(V259:DP259,12)),0,LARGE(V259:DP259,12))</f>
        <v>100</v>
      </c>
      <c r="Q259" s="144">
        <f>COUNT(V259:DP259)</f>
        <v>1</v>
      </c>
      <c r="R259" s="144">
        <f>IF(ISERROR(LARGE(V259:AB259,5)),0,LARGE(V259:AB259,5))</f>
        <v>0</v>
      </c>
      <c r="S259" s="144">
        <f>IF(ISERROR(LARGE(AC259:BP259,5)),0,LARGE(AC259:BP259,5))</f>
        <v>0</v>
      </c>
      <c r="T259" s="144">
        <f>IF(ISERROR(LARGE(BQ259:CV259,5)),0,LARGE(BQ259:CV259,5))</f>
        <v>0</v>
      </c>
      <c r="U259" s="144">
        <f>IF(ISERROR(LARGE(CW259:DP259,5)),0,LARGE(CW259:DP259,5))</f>
        <v>0</v>
      </c>
      <c r="V259" s="17"/>
      <c r="W259" s="17"/>
      <c r="X259" s="17"/>
      <c r="Y259" s="17"/>
      <c r="Z259" s="17"/>
      <c r="AA259" s="17"/>
      <c r="AB259" s="17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41"/>
      <c r="BC259" s="141">
        <v>100</v>
      </c>
      <c r="BD259" s="141"/>
      <c r="BE259" s="141"/>
      <c r="BF259" s="141"/>
      <c r="BG259" s="141"/>
      <c r="BH259" s="141"/>
      <c r="BI259" s="141"/>
      <c r="BJ259" s="141"/>
      <c r="BK259" s="141"/>
      <c r="BL259" s="141"/>
      <c r="BM259" s="141"/>
      <c r="BN259" s="141"/>
      <c r="BO259" s="141"/>
      <c r="BP259" s="141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145"/>
      <c r="CJ259" s="146"/>
      <c r="CK259" s="146"/>
      <c r="CL259" s="146"/>
      <c r="CM259" s="146"/>
      <c r="CN259" s="146"/>
      <c r="CO259" s="146"/>
      <c r="CP259" s="147"/>
      <c r="CQ259" s="146"/>
      <c r="CR259" s="146"/>
      <c r="CS259" s="146"/>
      <c r="CT259" s="146"/>
      <c r="CU259" s="36"/>
      <c r="CV259" s="36"/>
      <c r="CW259" s="142"/>
      <c r="CX259" s="142"/>
      <c r="CY259" s="142"/>
      <c r="CZ259" s="142"/>
      <c r="DA259" s="142"/>
      <c r="DB259" s="142"/>
      <c r="DC259" s="142"/>
      <c r="DD259" s="142"/>
      <c r="DE259" s="142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</row>
    <row r="260" spans="1:120" ht="13.5" customHeight="1">
      <c r="A260" s="16" t="str">
        <f>IF(B260="","",IF(B260&gt;1,"UWAGA JUŻ BYŁ",""))</f>
        <v/>
      </c>
      <c r="B260" s="16">
        <f>IF(C260="","",COUNTIF($C$8:$C$51430,C260))</f>
        <v>1</v>
      </c>
      <c r="C260" s="16" t="str">
        <f>CONCATENATE(E260,F260,H260,G260)</f>
        <v>WilkMaciej1980RAMBO3</v>
      </c>
      <c r="D260" s="16">
        <f>IF(E260="","",COUNTA($E$8:E260))</f>
        <v>253</v>
      </c>
      <c r="E260" s="12" t="s">
        <v>2666</v>
      </c>
      <c r="F260" s="16" t="s">
        <v>637</v>
      </c>
      <c r="G260" s="12" t="s">
        <v>4371</v>
      </c>
      <c r="H260" s="12">
        <v>1980</v>
      </c>
      <c r="I260" s="16" t="str">
        <f>IF(ISERROR(VLOOKUP(H260,KATEGORIE!$C$13:$E$50006,MATCH(KATEGORIE!$E$12,KATEGORIE!$C$12:$E$12,0),0)),"",VLOOKUP(H260,KATEGORIE!$C$13:$E$50006,MATCH(KATEGORIE!$E$12,KATEGORIE!$C$12:$E$12,0),0))</f>
        <v>S2</v>
      </c>
      <c r="J260" s="16">
        <f>IF(I260="","",COUNTIF($I$8:I260,I260))</f>
        <v>74</v>
      </c>
      <c r="K260" s="16">
        <f>COUNT(V260:DP260)</f>
        <v>1</v>
      </c>
      <c r="L260" s="17">
        <f>IF(ISERROR(LARGE(V260:AB260,1)),0,LARGE(V260:AB260,1))+IF(ISERROR(LARGE(V260:AB260,2)),0,LARGE(V260:AB260,2))+IF(ISERROR(LARGE(V260:AB260,3)),0,LARGE(V260:AB260,3))+IF(ISERROR(LARGE(V260:AB260,4)),0,LARGE(V260:AB260,4))</f>
        <v>0</v>
      </c>
      <c r="M260" s="141">
        <f>IF(ISERROR(LARGE(AC260:BP260,1)),0,LARGE(AC260:BP260,1))+IF(ISERROR(LARGE(AC260:BP260,2)),0,LARGE(AC260:BP260,2))+IF(ISERROR(LARGE(AC260:BP260,3)),0,LARGE(AC260:BP260,3))+IF(ISERROR(LARGE(AC260:BP260,4)),0,LARGE(AC260:BP260,4))</f>
        <v>0</v>
      </c>
      <c r="N260" s="36">
        <f>IF(ISERROR(LARGE(BQ260:CV260,1)),0,LARGE(BQ260:CV260,1))+IF(ISERROR(LARGE(BQ260:CV260,2)),0,LARGE(BQ260:CV260,2))+IF(ISERROR(LARGE(BQ260:CV260,3)),0,LARGE(BQ260:CV260,3))+IF(ISERROR(LARGE(BQ260:CV260,4)),0,LARGE(BQ260:CV260,4))</f>
        <v>100</v>
      </c>
      <c r="O260" s="142">
        <f>IF(ISERROR(LARGE(CW260:DP260,1)),0,LARGE(CW260:DP260,1))+IF(ISERROR(LARGE(CW260:DP260,2)),0,LARGE(CW260:DP260,2))+IF(ISERROR(LARGE(CW260:DP260,3)),0,LARGE(CW260:DP260,3))+IF(ISERROR(LARGE(CW260:DP260,4)),0,LARGE(CW260:DP260,4))</f>
        <v>0</v>
      </c>
      <c r="P260" s="143">
        <f>IF(ISERROR(LARGE(V260:DP260,1)),0,LARGE(V260:DP260,1))+IF(ISERROR(LARGE(V260:DP260,2)),0,LARGE(V260:DP260,2))+IF(ISERROR(LARGE(V260:DP260,3)),0,LARGE(V260:DP260,3))+IF(ISERROR(LARGE(V260:DP260,4)),0,LARGE(V260:DP260,4))+IF(ISERROR(LARGE(V260:DP260,5)),0,LARGE(V260:DP260,5))+IF(ISERROR(LARGE(V260:DP260,6)),0,LARGE(V260:DP260,6))+IF(ISERROR(LARGE(V260:DP260,7)),0,LARGE(V260:DP260,7))+IF(ISERROR(LARGE(V260:DP260,8)),0,LARGE(V260:DP260,8))+IF(ISERROR(LARGE(V260:DP260,9)),0,LARGE(V260:DP260,9))+IF(ISERROR(LARGE(V260:DP260,10)),0,LARGE(V260:DP260,10))+IF(ISERROR(LARGE(V260:DP260,11)),0,LARGE(V260:DP260,11))+IF(ISERROR(LARGE(V260:DP260,12)),0,LARGE(V260:DP260,12))</f>
        <v>100</v>
      </c>
      <c r="Q260" s="144">
        <f>COUNT(V260:DP260)</f>
        <v>1</v>
      </c>
      <c r="R260" s="144">
        <f>IF(ISERROR(LARGE(V260:AB260,5)),0,LARGE(V260:AB260,5))</f>
        <v>0</v>
      </c>
      <c r="S260" s="144">
        <f>IF(ISERROR(LARGE(AC260:BP260,5)),0,LARGE(AC260:BP260,5))</f>
        <v>0</v>
      </c>
      <c r="T260" s="144">
        <f>IF(ISERROR(LARGE(BQ260:CV260,5)),0,LARGE(BQ260:CV260,5))</f>
        <v>0</v>
      </c>
      <c r="U260" s="144">
        <f>IF(ISERROR(LARGE(CW260:DP260,5)),0,LARGE(CW260:DP260,5))</f>
        <v>0</v>
      </c>
      <c r="V260" s="17"/>
      <c r="W260" s="17"/>
      <c r="X260" s="17"/>
      <c r="Y260" s="17"/>
      <c r="Z260" s="17"/>
      <c r="AA260" s="17"/>
      <c r="AB260" s="17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41"/>
      <c r="BC260" s="141"/>
      <c r="BD260" s="141"/>
      <c r="BE260" s="141"/>
      <c r="BF260" s="141"/>
      <c r="BG260" s="141"/>
      <c r="BH260" s="141"/>
      <c r="BI260" s="141"/>
      <c r="BJ260" s="141"/>
      <c r="BK260" s="141"/>
      <c r="BL260" s="141"/>
      <c r="BM260" s="141"/>
      <c r="BN260" s="141"/>
      <c r="BO260" s="141"/>
      <c r="BP260" s="141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145"/>
      <c r="CJ260" s="146"/>
      <c r="CK260" s="146"/>
      <c r="CL260" s="146">
        <v>100</v>
      </c>
      <c r="CM260" s="146"/>
      <c r="CN260" s="146"/>
      <c r="CO260" s="146"/>
      <c r="CP260" s="147"/>
      <c r="CQ260" s="146"/>
      <c r="CR260" s="146"/>
      <c r="CS260" s="146"/>
      <c r="CT260" s="146"/>
      <c r="CU260" s="36"/>
      <c r="CV260" s="36"/>
      <c r="CW260" s="142"/>
      <c r="CX260" s="142"/>
      <c r="CY260" s="142"/>
      <c r="CZ260" s="142"/>
      <c r="DA260" s="142"/>
      <c r="DB260" s="142"/>
      <c r="DC260" s="142"/>
      <c r="DD260" s="142"/>
      <c r="DE260" s="142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</row>
    <row r="261" spans="1:120" ht="13.5" customHeight="1">
      <c r="A261" s="16" t="str">
        <f>IF(B261="","",IF(B261&gt;1,"UWAGA JUŻ BYŁ",""))</f>
        <v/>
      </c>
      <c r="B261" s="16">
        <f>IF(C261="","",COUNTIF($C$8:$C$51430,C261))</f>
        <v>1</v>
      </c>
      <c r="C261" s="16" t="str">
        <f>CONCATENATE(E261,F261,H261,G261)</f>
        <v>ZYGMUNTOWICZJózefKaniówka</v>
      </c>
      <c r="D261" s="16">
        <f>IF(E261="","",COUNTA($E$8:E261))</f>
        <v>254</v>
      </c>
      <c r="E261" s="117" t="s">
        <v>4417</v>
      </c>
      <c r="F261" s="16" t="s">
        <v>1987</v>
      </c>
      <c r="G261" s="12" t="s">
        <v>4418</v>
      </c>
      <c r="H261" s="12"/>
      <c r="I261" s="16" t="str">
        <f>IF(ISERROR(VLOOKUP(H261,KATEGORIE!$C$13:$E$50006,MATCH(KATEGORIE!$E$12,KATEGORIE!$C$12:$E$12,0),0)),"",VLOOKUP(H261,KATEGORIE!$C$13:$E$50006,MATCH(KATEGORIE!$E$12,KATEGORIE!$C$12:$E$12,0),0))</f>
        <v/>
      </c>
      <c r="J261" s="16" t="str">
        <f>IF(I261="","",COUNTIF($I$8:I261,I261))</f>
        <v/>
      </c>
      <c r="K261" s="16">
        <f>COUNT(V261:DP261)</f>
        <v>1</v>
      </c>
      <c r="L261" s="17">
        <f>IF(ISERROR(LARGE(V261:AB261,1)),0,LARGE(V261:AB261,1))+IF(ISERROR(LARGE(V261:AB261,2)),0,LARGE(V261:AB261,2))+IF(ISERROR(LARGE(V261:AB261,3)),0,LARGE(V261:AB261,3))+IF(ISERROR(LARGE(V261:AB261,4)),0,LARGE(V261:AB261,4))</f>
        <v>0</v>
      </c>
      <c r="M261" s="141">
        <f>IF(ISERROR(LARGE(AC261:BP261,1)),0,LARGE(AC261:BP261,1))+IF(ISERROR(LARGE(AC261:BP261,2)),0,LARGE(AC261:BP261,2))+IF(ISERROR(LARGE(AC261:BP261,3)),0,LARGE(AC261:BP261,3))+IF(ISERROR(LARGE(AC261:BP261,4)),0,LARGE(AC261:BP261,4))</f>
        <v>0</v>
      </c>
      <c r="N261" s="36">
        <f>IF(ISERROR(LARGE(BQ261:CV261,1)),0,LARGE(BQ261:CV261,1))+IF(ISERROR(LARGE(BQ261:CV261,2)),0,LARGE(BQ261:CV261,2))+IF(ISERROR(LARGE(BQ261:CV261,3)),0,LARGE(BQ261:CV261,3))+IF(ISERROR(LARGE(BQ261:CV261,4)),0,LARGE(BQ261:CV261,4))</f>
        <v>100</v>
      </c>
      <c r="O261" s="142">
        <f>IF(ISERROR(LARGE(CW261:DP261,1)),0,LARGE(CW261:DP261,1))+IF(ISERROR(LARGE(CW261:DP261,2)),0,LARGE(CW261:DP261,2))+IF(ISERROR(LARGE(CW261:DP261,3)),0,LARGE(CW261:DP261,3))+IF(ISERROR(LARGE(CW261:DP261,4)),0,LARGE(CW261:DP261,4))</f>
        <v>0</v>
      </c>
      <c r="P261" s="143">
        <f>IF(ISERROR(LARGE(V261:DP261,1)),0,LARGE(V261:DP261,1))+IF(ISERROR(LARGE(V261:DP261,2)),0,LARGE(V261:DP261,2))+IF(ISERROR(LARGE(V261:DP261,3)),0,LARGE(V261:DP261,3))+IF(ISERROR(LARGE(V261:DP261,4)),0,LARGE(V261:DP261,4))+IF(ISERROR(LARGE(V261:DP261,5)),0,LARGE(V261:DP261,5))+IF(ISERROR(LARGE(V261:DP261,6)),0,LARGE(V261:DP261,6))+IF(ISERROR(LARGE(V261:DP261,7)),0,LARGE(V261:DP261,7))+IF(ISERROR(LARGE(V261:DP261,8)),0,LARGE(V261:DP261,8))+IF(ISERROR(LARGE(V261:DP261,9)),0,LARGE(V261:DP261,9))+IF(ISERROR(LARGE(V261:DP261,10)),0,LARGE(V261:DP261,10))+IF(ISERROR(LARGE(V261:DP261,11)),0,LARGE(V261:DP261,11))+IF(ISERROR(LARGE(V261:DP261,12)),0,LARGE(V261:DP261,12))</f>
        <v>100</v>
      </c>
      <c r="Q261" s="144">
        <f>COUNT(V261:DP261)</f>
        <v>1</v>
      </c>
      <c r="R261" s="144">
        <f>IF(ISERROR(LARGE(V261:AB261,5)),0,LARGE(V261:AB261,5))</f>
        <v>0</v>
      </c>
      <c r="S261" s="144">
        <f>IF(ISERROR(LARGE(AC261:BP261,5)),0,LARGE(AC261:BP261,5))</f>
        <v>0</v>
      </c>
      <c r="T261" s="144">
        <f>IF(ISERROR(LARGE(BQ261:CV261,5)),0,LARGE(BQ261:CV261,5))</f>
        <v>0</v>
      </c>
      <c r="U261" s="144">
        <f>IF(ISERROR(LARGE(CW261:DP261,5)),0,LARGE(CW261:DP261,5))</f>
        <v>0</v>
      </c>
      <c r="V261" s="17"/>
      <c r="W261" s="17"/>
      <c r="X261" s="17"/>
      <c r="Y261" s="17"/>
      <c r="Z261" s="17"/>
      <c r="AA261" s="17"/>
      <c r="AB261" s="17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41"/>
      <c r="BC261" s="141"/>
      <c r="BD261" s="141"/>
      <c r="BE261" s="141"/>
      <c r="BF261" s="141"/>
      <c r="BG261" s="141"/>
      <c r="BH261" s="141"/>
      <c r="BI261" s="141"/>
      <c r="BJ261" s="141"/>
      <c r="BK261" s="141"/>
      <c r="BL261" s="141"/>
      <c r="BM261" s="141"/>
      <c r="BN261" s="141"/>
      <c r="BO261" s="141"/>
      <c r="BP261" s="141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145"/>
      <c r="CJ261" s="146"/>
      <c r="CK261" s="146"/>
      <c r="CL261" s="146"/>
      <c r="CM261" s="146">
        <v>100</v>
      </c>
      <c r="CN261" s="146"/>
      <c r="CO261" s="146"/>
      <c r="CP261" s="147"/>
      <c r="CQ261" s="146"/>
      <c r="CR261" s="146"/>
      <c r="CS261" s="146"/>
      <c r="CT261" s="146"/>
      <c r="CU261" s="36"/>
      <c r="CV261" s="36"/>
      <c r="CW261" s="142"/>
      <c r="CX261" s="142"/>
      <c r="CY261" s="142"/>
      <c r="CZ261" s="142"/>
      <c r="DA261" s="142"/>
      <c r="DB261" s="142"/>
      <c r="DC261" s="142"/>
      <c r="DD261" s="142"/>
      <c r="DE261" s="142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</row>
    <row r="262" spans="1:120" ht="13.5" customHeight="1">
      <c r="A262" s="16" t="str">
        <f>IF(B262="","",IF(B262&gt;1,"UWAGA JUŻ BYŁ",""))</f>
        <v/>
      </c>
      <c r="B262" s="16">
        <f>IF(C262="","",COUNTIF($C$8:$C$51430,C262))</f>
        <v>1</v>
      </c>
      <c r="C262" s="16" t="str">
        <f>CONCATENATE(E262,F262,H262,G262)</f>
        <v>JanuszTomasz1993Kaniów</v>
      </c>
      <c r="D262" s="16">
        <f>IF(E262="","",COUNTA($E$8:E262))</f>
        <v>255</v>
      </c>
      <c r="E262" s="117" t="s">
        <v>657</v>
      </c>
      <c r="F262" s="16" t="s">
        <v>193</v>
      </c>
      <c r="G262" s="117" t="s">
        <v>4544</v>
      </c>
      <c r="H262" s="12">
        <v>1993</v>
      </c>
      <c r="I262" s="16" t="str">
        <f>IF(ISERROR(VLOOKUP(H262,KATEGORIE!$C$13:$E$50006,MATCH(KATEGORIE!$E$12,KATEGORIE!$C$12:$E$12,0),0)),"",VLOOKUP(H262,KATEGORIE!$C$13:$E$50006,MATCH(KATEGORIE!$E$12,KATEGORIE!$C$12:$E$12,0),0))</f>
        <v>S1</v>
      </c>
      <c r="J262" s="16">
        <f>IF(I262="","",COUNTIF($I$8:I262,I262))</f>
        <v>48</v>
      </c>
      <c r="K262" s="16">
        <f>COUNT(V262:DP262)</f>
        <v>1</v>
      </c>
      <c r="L262" s="17">
        <f>IF(ISERROR(LARGE(V262:AB262,1)),0,LARGE(V262:AB262,1))+IF(ISERROR(LARGE(V262:AB262,2)),0,LARGE(V262:AB262,2))+IF(ISERROR(LARGE(V262:AB262,3)),0,LARGE(V262:AB262,3))+IF(ISERROR(LARGE(V262:AB262,4)),0,LARGE(V262:AB262,4))</f>
        <v>0</v>
      </c>
      <c r="M262" s="141">
        <f>IF(ISERROR(LARGE(AC262:BP262,1)),0,LARGE(AC262:BP262,1))+IF(ISERROR(LARGE(AC262:BP262,2)),0,LARGE(AC262:BP262,2))+IF(ISERROR(LARGE(AC262:BP262,3)),0,LARGE(AC262:BP262,3))+IF(ISERROR(LARGE(AC262:BP262,4)),0,LARGE(AC262:BP262,4))</f>
        <v>100</v>
      </c>
      <c r="N262" s="36">
        <f>IF(ISERROR(LARGE(BQ262:CV262,1)),0,LARGE(BQ262:CV262,1))+IF(ISERROR(LARGE(BQ262:CV262,2)),0,LARGE(BQ262:CV262,2))+IF(ISERROR(LARGE(BQ262:CV262,3)),0,LARGE(BQ262:CV262,3))+IF(ISERROR(LARGE(BQ262:CV262,4)),0,LARGE(BQ262:CV262,4))</f>
        <v>0</v>
      </c>
      <c r="O262" s="142">
        <f>IF(ISERROR(LARGE(CW262:DP262,1)),0,LARGE(CW262:DP262,1))+IF(ISERROR(LARGE(CW262:DP262,2)),0,LARGE(CW262:DP262,2))+IF(ISERROR(LARGE(CW262:DP262,3)),0,LARGE(CW262:DP262,3))+IF(ISERROR(LARGE(CW262:DP262,4)),0,LARGE(CW262:DP262,4))</f>
        <v>0</v>
      </c>
      <c r="P262" s="143">
        <f>IF(ISERROR(LARGE(V262:DP262,1)),0,LARGE(V262:DP262,1))+IF(ISERROR(LARGE(V262:DP262,2)),0,LARGE(V262:DP262,2))+IF(ISERROR(LARGE(V262:DP262,3)),0,LARGE(V262:DP262,3))+IF(ISERROR(LARGE(V262:DP262,4)),0,LARGE(V262:DP262,4))+IF(ISERROR(LARGE(V262:DP262,5)),0,LARGE(V262:DP262,5))+IF(ISERROR(LARGE(V262:DP262,6)),0,LARGE(V262:DP262,6))+IF(ISERROR(LARGE(V262:DP262,7)),0,LARGE(V262:DP262,7))+IF(ISERROR(LARGE(V262:DP262,8)),0,LARGE(V262:DP262,8))+IF(ISERROR(LARGE(V262:DP262,9)),0,LARGE(V262:DP262,9))+IF(ISERROR(LARGE(V262:DP262,10)),0,LARGE(V262:DP262,10))+IF(ISERROR(LARGE(V262:DP262,11)),0,LARGE(V262:DP262,11))+IF(ISERROR(LARGE(V262:DP262,12)),0,LARGE(V262:DP262,12))</f>
        <v>100</v>
      </c>
      <c r="Q262" s="144">
        <f>COUNT(V262:DP262)</f>
        <v>1</v>
      </c>
      <c r="R262" s="144">
        <f>IF(ISERROR(LARGE(V262:AB262,5)),0,LARGE(V262:AB262,5))</f>
        <v>0</v>
      </c>
      <c r="S262" s="144">
        <f>IF(ISERROR(LARGE(AC262:BP262,5)),0,LARGE(AC262:BP262,5))</f>
        <v>0</v>
      </c>
      <c r="T262" s="144">
        <f>IF(ISERROR(LARGE(BQ262:CV262,5)),0,LARGE(BQ262:CV262,5))</f>
        <v>0</v>
      </c>
      <c r="U262" s="144">
        <f>IF(ISERROR(LARGE(CW262:DP262,5)),0,LARGE(CW262:DP262,5))</f>
        <v>0</v>
      </c>
      <c r="V262" s="17"/>
      <c r="W262" s="17"/>
      <c r="X262" s="17"/>
      <c r="Y262" s="17"/>
      <c r="Z262" s="17"/>
      <c r="AA262" s="17"/>
      <c r="AB262" s="17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41"/>
      <c r="BC262" s="141"/>
      <c r="BD262" s="141"/>
      <c r="BE262" s="141">
        <v>100</v>
      </c>
      <c r="BF262" s="141"/>
      <c r="BG262" s="141"/>
      <c r="BH262" s="141"/>
      <c r="BI262" s="141"/>
      <c r="BJ262" s="141"/>
      <c r="BK262" s="141"/>
      <c r="BL262" s="141"/>
      <c r="BM262" s="141"/>
      <c r="BN262" s="141"/>
      <c r="BO262" s="141"/>
      <c r="BP262" s="141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  <c r="CB262" s="36"/>
      <c r="CC262" s="36"/>
      <c r="CD262" s="36"/>
      <c r="CE262" s="36"/>
      <c r="CF262" s="36"/>
      <c r="CG262" s="36"/>
      <c r="CH262" s="36"/>
      <c r="CI262" s="146"/>
      <c r="CJ262" s="146"/>
      <c r="CK262" s="146"/>
      <c r="CL262" s="146"/>
      <c r="CM262" s="146"/>
      <c r="CN262" s="146"/>
      <c r="CO262" s="146"/>
      <c r="CP262" s="147"/>
      <c r="CQ262" s="146"/>
      <c r="CR262" s="146"/>
      <c r="CS262" s="146"/>
      <c r="CT262" s="146"/>
      <c r="CU262" s="36"/>
      <c r="CV262" s="36"/>
      <c r="CW262" s="142"/>
      <c r="CX262" s="142"/>
      <c r="CY262" s="142"/>
      <c r="CZ262" s="142"/>
      <c r="DA262" s="142"/>
      <c r="DB262" s="142"/>
      <c r="DC262" s="142"/>
      <c r="DD262" s="142"/>
      <c r="DE262" s="142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</row>
    <row r="263" spans="1:120" ht="13.5" customHeight="1">
      <c r="A263" s="16" t="str">
        <f>IF(B263="","",IF(B263&gt;1,"UWAGA JUŻ BYŁ",""))</f>
        <v/>
      </c>
      <c r="B263" s="16">
        <f>IF(C263="","",COUNTIF($C$8:$C$51430,C263))</f>
        <v>1</v>
      </c>
      <c r="C263" s="16" t="str">
        <f>CONCATENATE(E263,F263,H263,G263)</f>
        <v>CZAPLAPiotrUKS OLIMPIA ZABRZE</v>
      </c>
      <c r="D263" s="16">
        <f>IF(E263="","",COUNTA($E$8:E263))</f>
        <v>256</v>
      </c>
      <c r="E263" s="117" t="s">
        <v>4590</v>
      </c>
      <c r="F263" s="16" t="s">
        <v>210</v>
      </c>
      <c r="G263" s="117" t="s">
        <v>4591</v>
      </c>
      <c r="H263" s="12"/>
      <c r="I263" s="16" t="str">
        <f>IF(ISERROR(VLOOKUP(H263,KATEGORIE!$C$13:$E$50006,MATCH(KATEGORIE!$E$12,KATEGORIE!$C$12:$E$12,0),0)),"",VLOOKUP(H263,KATEGORIE!$C$13:$E$50006,MATCH(KATEGORIE!$E$12,KATEGORIE!$C$12:$E$12,0),0))</f>
        <v/>
      </c>
      <c r="J263" s="16" t="str">
        <f>IF(I263="","",COUNTIF($I$8:I263,I263))</f>
        <v/>
      </c>
      <c r="K263" s="16">
        <f>COUNT(V263:DP263)</f>
        <v>1</v>
      </c>
      <c r="L263" s="17">
        <f>IF(ISERROR(LARGE(V263:AB263,1)),0,LARGE(V263:AB263,1))+IF(ISERROR(LARGE(V263:AB263,2)),0,LARGE(V263:AB263,2))+IF(ISERROR(LARGE(V263:AB263,3)),0,LARGE(V263:AB263,3))+IF(ISERROR(LARGE(V263:AB263,4)),0,LARGE(V263:AB263,4))</f>
        <v>100</v>
      </c>
      <c r="M263" s="141">
        <f>IF(ISERROR(LARGE(AC263:BP263,1)),0,LARGE(AC263:BP263,1))+IF(ISERROR(LARGE(AC263:BP263,2)),0,LARGE(AC263:BP263,2))+IF(ISERROR(LARGE(AC263:BP263,3)),0,LARGE(AC263:BP263,3))+IF(ISERROR(LARGE(AC263:BP263,4)),0,LARGE(AC263:BP263,4))</f>
        <v>0</v>
      </c>
      <c r="N263" s="36">
        <f>IF(ISERROR(LARGE(BQ263:CV263,1)),0,LARGE(BQ263:CV263,1))+IF(ISERROR(LARGE(BQ263:CV263,2)),0,LARGE(BQ263:CV263,2))+IF(ISERROR(LARGE(BQ263:CV263,3)),0,LARGE(BQ263:CV263,3))+IF(ISERROR(LARGE(BQ263:CV263,4)),0,LARGE(BQ263:CV263,4))</f>
        <v>0</v>
      </c>
      <c r="O263" s="142">
        <f>IF(ISERROR(LARGE(CW263:DP263,1)),0,LARGE(CW263:DP263,1))+IF(ISERROR(LARGE(CW263:DP263,2)),0,LARGE(CW263:DP263,2))+IF(ISERROR(LARGE(CW263:DP263,3)),0,LARGE(CW263:DP263,3))+IF(ISERROR(LARGE(CW263:DP263,4)),0,LARGE(CW263:DP263,4))</f>
        <v>0</v>
      </c>
      <c r="P263" s="143">
        <f>IF(ISERROR(LARGE(V263:DP263,1)),0,LARGE(V263:DP263,1))+IF(ISERROR(LARGE(V263:DP263,2)),0,LARGE(V263:DP263,2))+IF(ISERROR(LARGE(V263:DP263,3)),0,LARGE(V263:DP263,3))+IF(ISERROR(LARGE(V263:DP263,4)),0,LARGE(V263:DP263,4))+IF(ISERROR(LARGE(V263:DP263,5)),0,LARGE(V263:DP263,5))+IF(ISERROR(LARGE(V263:DP263,6)),0,LARGE(V263:DP263,6))+IF(ISERROR(LARGE(V263:DP263,7)),0,LARGE(V263:DP263,7))+IF(ISERROR(LARGE(V263:DP263,8)),0,LARGE(V263:DP263,8))+IF(ISERROR(LARGE(V263:DP263,9)),0,LARGE(V263:DP263,9))+IF(ISERROR(LARGE(V263:DP263,10)),0,LARGE(V263:DP263,10))+IF(ISERROR(LARGE(V263:DP263,11)),0,LARGE(V263:DP263,11))+IF(ISERROR(LARGE(V263:DP263,12)),0,LARGE(V263:DP263,12))</f>
        <v>100</v>
      </c>
      <c r="Q263" s="144">
        <f>COUNT(V263:DP263)</f>
        <v>1</v>
      </c>
      <c r="R263" s="144">
        <f>IF(ISERROR(LARGE(V263:AB263,5)),0,LARGE(V263:AB263,5))</f>
        <v>0</v>
      </c>
      <c r="S263" s="144">
        <f>IF(ISERROR(LARGE(AC263:BP263,5)),0,LARGE(AC263:BP263,5))</f>
        <v>0</v>
      </c>
      <c r="T263" s="144">
        <f>IF(ISERROR(LARGE(BQ263:CV263,5)),0,LARGE(BQ263:CV263,5))</f>
        <v>0</v>
      </c>
      <c r="U263" s="144">
        <f>IF(ISERROR(LARGE(CW263:DP263,5)),0,LARGE(CW263:DP263,5))</f>
        <v>0</v>
      </c>
      <c r="V263" s="17"/>
      <c r="W263" s="17"/>
      <c r="X263" s="17"/>
      <c r="Y263" s="17"/>
      <c r="Z263" s="17">
        <v>100</v>
      </c>
      <c r="AA263" s="17"/>
      <c r="AB263" s="17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41"/>
      <c r="BC263" s="141"/>
      <c r="BD263" s="141"/>
      <c r="BE263" s="141"/>
      <c r="BF263" s="141"/>
      <c r="BG263" s="141"/>
      <c r="BH263" s="141"/>
      <c r="BI263" s="141"/>
      <c r="BJ263" s="141"/>
      <c r="BK263" s="141"/>
      <c r="BL263" s="141"/>
      <c r="BM263" s="141"/>
      <c r="BN263" s="141"/>
      <c r="BO263" s="141"/>
      <c r="BP263" s="141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146"/>
      <c r="CJ263" s="146"/>
      <c r="CK263" s="146"/>
      <c r="CL263" s="146"/>
      <c r="CM263" s="146"/>
      <c r="CN263" s="146"/>
      <c r="CO263" s="146"/>
      <c r="CP263" s="147"/>
      <c r="CQ263" s="146"/>
      <c r="CR263" s="146"/>
      <c r="CS263" s="146"/>
      <c r="CT263" s="146"/>
      <c r="CU263" s="36"/>
      <c r="CV263" s="36"/>
      <c r="CW263" s="142"/>
      <c r="CX263" s="142"/>
      <c r="CY263" s="142"/>
      <c r="CZ263" s="142"/>
      <c r="DA263" s="142"/>
      <c r="DB263" s="142"/>
      <c r="DC263" s="142"/>
      <c r="DD263" s="142"/>
      <c r="DE263" s="142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</row>
    <row r="264" spans="1:120" ht="13.5" customHeight="1">
      <c r="A264" s="16" t="str">
        <f>IF(B264="","",IF(B264&gt;1,"UWAGA JUŻ BYŁ",""))</f>
        <v/>
      </c>
      <c r="B264" s="16">
        <f>IF(C264="","",COUNTIF($C$8:$C$51430,C264))</f>
        <v>1</v>
      </c>
      <c r="C264" s="16" t="str">
        <f>CONCATENATE(E264,F264,H264,G264)</f>
        <v>HotaDalimilŠtefanik trail/NVPP Třinec/Dalkovepochody.c</v>
      </c>
      <c r="D264" s="16">
        <f>IF(E264="","",COUNTA($E$8:E264))</f>
        <v>257</v>
      </c>
      <c r="E264" s="117" t="s">
        <v>4887</v>
      </c>
      <c r="F264" s="16" t="s">
        <v>4888</v>
      </c>
      <c r="G264" s="117" t="s">
        <v>4889</v>
      </c>
      <c r="H264" s="12"/>
      <c r="I264" s="16" t="str">
        <f>IF(ISERROR(VLOOKUP(H264,KATEGORIE!$C$13:$E$50006,MATCH(KATEGORIE!$E$12,KATEGORIE!$C$12:$E$12,0),0)),"",VLOOKUP(H264,KATEGORIE!$C$13:$E$50006,MATCH(KATEGORIE!$E$12,KATEGORIE!$C$12:$E$12,0),0))</f>
        <v/>
      </c>
      <c r="J264" s="16" t="str">
        <f>IF(I264="","",COUNTIF($I$8:I264,I264))</f>
        <v/>
      </c>
      <c r="K264" s="16">
        <f>COUNT(V264:DP264)</f>
        <v>1</v>
      </c>
      <c r="L264" s="17">
        <f>IF(ISERROR(LARGE(V264:AB264,1)),0,LARGE(V264:AB264,1))+IF(ISERROR(LARGE(V264:AB264,2)),0,LARGE(V264:AB264,2))+IF(ISERROR(LARGE(V264:AB264,3)),0,LARGE(V264:AB264,3))+IF(ISERROR(LARGE(V264:AB264,4)),0,LARGE(V264:AB264,4))</f>
        <v>0</v>
      </c>
      <c r="M264" s="141">
        <f>IF(ISERROR(LARGE(AC264:BP264,1)),0,LARGE(AC264:BP264,1))+IF(ISERROR(LARGE(AC264:BP264,2)),0,LARGE(AC264:BP264,2))+IF(ISERROR(LARGE(AC264:BP264,3)),0,LARGE(AC264:BP264,3))+IF(ISERROR(LARGE(AC264:BP264,4)),0,LARGE(AC264:BP264,4))</f>
        <v>0</v>
      </c>
      <c r="N264" s="36">
        <f>IF(ISERROR(LARGE(BQ264:CV264,1)),0,LARGE(BQ264:CV264,1))+IF(ISERROR(LARGE(BQ264:CV264,2)),0,LARGE(BQ264:CV264,2))+IF(ISERROR(LARGE(BQ264:CV264,3)),0,LARGE(BQ264:CV264,3))+IF(ISERROR(LARGE(BQ264:CV264,4)),0,LARGE(BQ264:CV264,4))</f>
        <v>0</v>
      </c>
      <c r="O264" s="142">
        <f>IF(ISERROR(LARGE(CW264:DP264,1)),0,LARGE(CW264:DP264,1))+IF(ISERROR(LARGE(CW264:DP264,2)),0,LARGE(CW264:DP264,2))+IF(ISERROR(LARGE(CW264:DP264,3)),0,LARGE(CW264:DP264,3))+IF(ISERROR(LARGE(CW264:DP264,4)),0,LARGE(CW264:DP264,4))</f>
        <v>100</v>
      </c>
      <c r="P264" s="143">
        <f>IF(ISERROR(LARGE(V264:DP264,1)),0,LARGE(V264:DP264,1))+IF(ISERROR(LARGE(V264:DP264,2)),0,LARGE(V264:DP264,2))+IF(ISERROR(LARGE(V264:DP264,3)),0,LARGE(V264:DP264,3))+IF(ISERROR(LARGE(V264:DP264,4)),0,LARGE(V264:DP264,4))+IF(ISERROR(LARGE(V264:DP264,5)),0,LARGE(V264:DP264,5))+IF(ISERROR(LARGE(V264:DP264,6)),0,LARGE(V264:DP264,6))+IF(ISERROR(LARGE(V264:DP264,7)),0,LARGE(V264:DP264,7))+IF(ISERROR(LARGE(V264:DP264,8)),0,LARGE(V264:DP264,8))+IF(ISERROR(LARGE(V264:DP264,9)),0,LARGE(V264:DP264,9))+IF(ISERROR(LARGE(V264:DP264,10)),0,LARGE(V264:DP264,10))+IF(ISERROR(LARGE(V264:DP264,11)),0,LARGE(V264:DP264,11))+IF(ISERROR(LARGE(V264:DP264,12)),0,LARGE(V264:DP264,12))</f>
        <v>100</v>
      </c>
      <c r="Q264" s="144">
        <f>COUNT(V264:DP264)</f>
        <v>1</v>
      </c>
      <c r="R264" s="144">
        <f>IF(ISERROR(LARGE(V264:AB264,5)),0,LARGE(V264:AB264,5))</f>
        <v>0</v>
      </c>
      <c r="S264" s="144">
        <f>IF(ISERROR(LARGE(AC264:BP264,5)),0,LARGE(AC264:BP264,5))</f>
        <v>0</v>
      </c>
      <c r="T264" s="144">
        <f>IF(ISERROR(LARGE(BQ264:CV264,5)),0,LARGE(BQ264:CV264,5))</f>
        <v>0</v>
      </c>
      <c r="U264" s="144">
        <f>IF(ISERROR(LARGE(CW264:DP264,5)),0,LARGE(CW264:DP264,5))</f>
        <v>0</v>
      </c>
      <c r="V264" s="17"/>
      <c r="W264" s="17"/>
      <c r="X264" s="17"/>
      <c r="Y264" s="17"/>
      <c r="Z264" s="17"/>
      <c r="AA264" s="17"/>
      <c r="AB264" s="17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41"/>
      <c r="BC264" s="141"/>
      <c r="BD264" s="141"/>
      <c r="BE264" s="141"/>
      <c r="BF264" s="141"/>
      <c r="BG264" s="141"/>
      <c r="BH264" s="141"/>
      <c r="BI264" s="141"/>
      <c r="BJ264" s="141"/>
      <c r="BK264" s="141"/>
      <c r="BL264" s="141"/>
      <c r="BM264" s="141"/>
      <c r="BN264" s="141"/>
      <c r="BO264" s="141"/>
      <c r="BP264" s="141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  <c r="CB264" s="36"/>
      <c r="CC264" s="36"/>
      <c r="CD264" s="36"/>
      <c r="CE264" s="36"/>
      <c r="CF264" s="36"/>
      <c r="CG264" s="36"/>
      <c r="CH264" s="36"/>
      <c r="CI264" s="146"/>
      <c r="CJ264" s="146"/>
      <c r="CK264" s="146"/>
      <c r="CL264" s="146"/>
      <c r="CM264" s="146"/>
      <c r="CN264" s="146"/>
      <c r="CO264" s="146"/>
      <c r="CP264" s="147"/>
      <c r="CQ264" s="146"/>
      <c r="CR264" s="146"/>
      <c r="CS264" s="146"/>
      <c r="CT264" s="146"/>
      <c r="CU264" s="36"/>
      <c r="CV264" s="36"/>
      <c r="CW264" s="142"/>
      <c r="CX264" s="142"/>
      <c r="CY264" s="142"/>
      <c r="CZ264" s="142"/>
      <c r="DA264" s="142"/>
      <c r="DB264" s="142"/>
      <c r="DC264" s="142"/>
      <c r="DD264" s="142"/>
      <c r="DE264" s="142"/>
      <c r="DF264" s="142"/>
      <c r="DG264" s="142"/>
      <c r="DH264" s="142"/>
      <c r="DI264" s="142">
        <v>100</v>
      </c>
      <c r="DJ264" s="142"/>
      <c r="DK264" s="142"/>
      <c r="DL264" s="142"/>
      <c r="DM264" s="142"/>
      <c r="DN264" s="142"/>
      <c r="DO264" s="142"/>
      <c r="DP264" s="142"/>
    </row>
    <row r="265" spans="1:120" ht="13.5" customHeight="1">
      <c r="A265" s="16" t="str">
        <f>IF(B265="","",IF(B265&gt;1,"UWAGA JUŻ BYŁ",""))</f>
        <v/>
      </c>
      <c r="B265" s="16">
        <f>IF(C265="","",COUNTIF($C$8:$C$51430,C265))</f>
        <v>1</v>
      </c>
      <c r="C265" s="16" t="str">
        <f>CONCATENATE(E265,F265,H265,G265)</f>
        <v>KujawskiBarekGrupetto Gorlice</v>
      </c>
      <c r="D265" s="16">
        <f>IF(E265="","",COUNTA($E$8:E265))</f>
        <v>258</v>
      </c>
      <c r="E265" s="148" t="s">
        <v>4980</v>
      </c>
      <c r="F265" s="16" t="s">
        <v>4981</v>
      </c>
      <c r="G265" s="117" t="s">
        <v>4982</v>
      </c>
      <c r="H265" s="12"/>
      <c r="I265" s="16" t="str">
        <f>IF(ISERROR(VLOOKUP(H265,KATEGORIE!$C$13:$E$50006,MATCH(KATEGORIE!$E$12,KATEGORIE!$C$12:$E$12,0),0)),"",VLOOKUP(H265,KATEGORIE!$C$13:$E$50006,MATCH(KATEGORIE!$E$12,KATEGORIE!$C$12:$E$12,0),0))</f>
        <v/>
      </c>
      <c r="J265" s="16" t="str">
        <f>IF(I265="","",COUNTIF($I$8:I265,I265))</f>
        <v/>
      </c>
      <c r="K265" s="16">
        <f>COUNT(V265:DP265)</f>
        <v>1</v>
      </c>
      <c r="L265" s="17">
        <f>IF(ISERROR(LARGE(V265:AB265,1)),0,LARGE(V265:AB265,1))+IF(ISERROR(LARGE(V265:AB265,2)),0,LARGE(V265:AB265,2))+IF(ISERROR(LARGE(V265:AB265,3)),0,LARGE(V265:AB265,3))+IF(ISERROR(LARGE(V265:AB265,4)),0,LARGE(V265:AB265,4))</f>
        <v>0</v>
      </c>
      <c r="M265" s="141">
        <f>IF(ISERROR(LARGE(AC265:BP265,1)),0,LARGE(AC265:BP265,1))+IF(ISERROR(LARGE(AC265:BP265,2)),0,LARGE(AC265:BP265,2))+IF(ISERROR(LARGE(AC265:BP265,3)),0,LARGE(AC265:BP265,3))+IF(ISERROR(LARGE(AC265:BP265,4)),0,LARGE(AC265:BP265,4))</f>
        <v>0</v>
      </c>
      <c r="N265" s="36">
        <f>IF(ISERROR(LARGE(BQ265:CV265,1)),0,LARGE(BQ265:CV265,1))+IF(ISERROR(LARGE(BQ265:CV265,2)),0,LARGE(BQ265:CV265,2))+IF(ISERROR(LARGE(BQ265:CV265,3)),0,LARGE(BQ265:CV265,3))+IF(ISERROR(LARGE(BQ265:CV265,4)),0,LARGE(BQ265:CV265,4))</f>
        <v>0</v>
      </c>
      <c r="O265" s="142">
        <f>IF(ISERROR(LARGE(CW265:DP265,1)),0,LARGE(CW265:DP265,1))+IF(ISERROR(LARGE(CW265:DP265,2)),0,LARGE(CW265:DP265,2))+IF(ISERROR(LARGE(CW265:DP265,3)),0,LARGE(CW265:DP265,3))+IF(ISERROR(LARGE(CW265:DP265,4)),0,LARGE(CW265:DP265,4))</f>
        <v>100</v>
      </c>
      <c r="P265" s="143">
        <f>IF(ISERROR(LARGE(V265:DP265,1)),0,LARGE(V265:DP265,1))+IF(ISERROR(LARGE(V265:DP265,2)),0,LARGE(V265:DP265,2))+IF(ISERROR(LARGE(V265:DP265,3)),0,LARGE(V265:DP265,3))+IF(ISERROR(LARGE(V265:DP265,4)),0,LARGE(V265:DP265,4))+IF(ISERROR(LARGE(V265:DP265,5)),0,LARGE(V265:DP265,5))+IF(ISERROR(LARGE(V265:DP265,6)),0,LARGE(V265:DP265,6))+IF(ISERROR(LARGE(V265:DP265,7)),0,LARGE(V265:DP265,7))+IF(ISERROR(LARGE(V265:DP265,8)),0,LARGE(V265:DP265,8))+IF(ISERROR(LARGE(V265:DP265,9)),0,LARGE(V265:DP265,9))+IF(ISERROR(LARGE(V265:DP265,10)),0,LARGE(V265:DP265,10))+IF(ISERROR(LARGE(V265:DP265,11)),0,LARGE(V265:DP265,11))+IF(ISERROR(LARGE(V265:DP265,12)),0,LARGE(V265:DP265,12))</f>
        <v>100</v>
      </c>
      <c r="Q265" s="144">
        <f>COUNT(V265:DP265)</f>
        <v>1</v>
      </c>
      <c r="R265" s="144">
        <f>IF(ISERROR(LARGE(V265:AB265,5)),0,LARGE(V265:AB265,5))</f>
        <v>0</v>
      </c>
      <c r="S265" s="144">
        <f>IF(ISERROR(LARGE(AC265:BP265,5)),0,LARGE(AC265:BP265,5))</f>
        <v>0</v>
      </c>
      <c r="T265" s="144">
        <f>IF(ISERROR(LARGE(BQ265:CV265,5)),0,LARGE(BQ265:CV265,5))</f>
        <v>0</v>
      </c>
      <c r="U265" s="144">
        <f>IF(ISERROR(LARGE(CW265:DP265,5)),0,LARGE(CW265:DP265,5))</f>
        <v>0</v>
      </c>
      <c r="V265" s="17"/>
      <c r="W265" s="17"/>
      <c r="X265" s="17"/>
      <c r="Y265" s="17"/>
      <c r="Z265" s="17"/>
      <c r="AA265" s="17"/>
      <c r="AB265" s="17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/>
      <c r="AZ265" s="141"/>
      <c r="BA265" s="141"/>
      <c r="BB265" s="141"/>
      <c r="BC265" s="141"/>
      <c r="BD265" s="141"/>
      <c r="BE265" s="141"/>
      <c r="BF265" s="141"/>
      <c r="BG265" s="141"/>
      <c r="BH265" s="141"/>
      <c r="BI265" s="141"/>
      <c r="BJ265" s="141"/>
      <c r="BK265" s="141"/>
      <c r="BL265" s="141"/>
      <c r="BM265" s="141"/>
      <c r="BN265" s="141"/>
      <c r="BO265" s="141"/>
      <c r="BP265" s="141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146"/>
      <c r="CJ265" s="146"/>
      <c r="CK265" s="146"/>
      <c r="CL265" s="146"/>
      <c r="CM265" s="146"/>
      <c r="CN265" s="146"/>
      <c r="CO265" s="146"/>
      <c r="CP265" s="147"/>
      <c r="CQ265" s="146"/>
      <c r="CR265" s="146"/>
      <c r="CS265" s="146"/>
      <c r="CT265" s="146"/>
      <c r="CU265" s="36"/>
      <c r="CV265" s="36"/>
      <c r="CW265" s="142"/>
      <c r="CX265" s="142"/>
      <c r="CY265" s="142"/>
      <c r="CZ265" s="142"/>
      <c r="DA265" s="142"/>
      <c r="DB265" s="142"/>
      <c r="DC265" s="142"/>
      <c r="DD265" s="142"/>
      <c r="DE265" s="142"/>
      <c r="DF265" s="142"/>
      <c r="DG265" s="142"/>
      <c r="DH265" s="142"/>
      <c r="DI265" s="142"/>
      <c r="DJ265" s="142"/>
      <c r="DK265" s="142"/>
      <c r="DL265" s="142">
        <v>100</v>
      </c>
      <c r="DM265" s="142"/>
      <c r="DN265" s="142"/>
      <c r="DO265" s="142"/>
      <c r="DP265" s="142"/>
    </row>
    <row r="266" spans="1:120" ht="13.5" customHeight="1">
      <c r="A266" s="16" t="str">
        <f>IF(B266="","",IF(B266&gt;1,"UWAGA JUŻ BYŁ",""))</f>
        <v/>
      </c>
      <c r="B266" s="16">
        <f>IF(C266="","",COUNTIF($C$8:$C$51430,C266))</f>
        <v>1</v>
      </c>
      <c r="C266" s="16" t="str">
        <f>CONCATENATE(E266,F266,H266,G266)</f>
        <v>KrawczykPawełBartku Pamiętam Dziękuję / Dare 2b</v>
      </c>
      <c r="D266" s="16">
        <f>IF(E266="","",COUNTA($E$8:E266))</f>
        <v>259</v>
      </c>
      <c r="E266" s="117" t="s">
        <v>2115</v>
      </c>
      <c r="F266" s="16" t="s">
        <v>188</v>
      </c>
      <c r="G266" s="117" t="s">
        <v>5052</v>
      </c>
      <c r="H266" s="12"/>
      <c r="I266" s="16" t="str">
        <f>IF(ISERROR(VLOOKUP(H266,KATEGORIE!$C$13:$E$50006,MATCH(KATEGORIE!$E$12,KATEGORIE!$C$12:$E$12,0),0)),"",VLOOKUP(H266,KATEGORIE!$C$13:$E$50006,MATCH(KATEGORIE!$E$12,KATEGORIE!$C$12:$E$12,0),0))</f>
        <v/>
      </c>
      <c r="J266" s="16" t="str">
        <f>IF(I266="","",COUNTIF($I$8:I266,I266))</f>
        <v/>
      </c>
      <c r="K266" s="16">
        <f>COUNT(V266:DP266)</f>
        <v>1</v>
      </c>
      <c r="L266" s="17">
        <f>IF(ISERROR(LARGE(V266:AB266,1)),0,LARGE(V266:AB266,1))+IF(ISERROR(LARGE(V266:AB266,2)),0,LARGE(V266:AB266,2))+IF(ISERROR(LARGE(V266:AB266,3)),0,LARGE(V266:AB266,3))+IF(ISERROR(LARGE(V266:AB266,4)),0,LARGE(V266:AB266,4))</f>
        <v>0</v>
      </c>
      <c r="M266" s="141">
        <f>IF(ISERROR(LARGE(AC266:BP266,1)),0,LARGE(AC266:BP266,1))+IF(ISERROR(LARGE(AC266:BP266,2)),0,LARGE(AC266:BP266,2))+IF(ISERROR(LARGE(AC266:BP266,3)),0,LARGE(AC266:BP266,3))+IF(ISERROR(LARGE(AC266:BP266,4)),0,LARGE(AC266:BP266,4))</f>
        <v>100</v>
      </c>
      <c r="N266" s="36">
        <f>IF(ISERROR(LARGE(BQ266:CV266,1)),0,LARGE(BQ266:CV266,1))+IF(ISERROR(LARGE(BQ266:CV266,2)),0,LARGE(BQ266:CV266,2))+IF(ISERROR(LARGE(BQ266:CV266,3)),0,LARGE(BQ266:CV266,3))+IF(ISERROR(LARGE(BQ266:CV266,4)),0,LARGE(BQ266:CV266,4))</f>
        <v>0</v>
      </c>
      <c r="O266" s="142">
        <f>IF(ISERROR(LARGE(CW266:DP266,1)),0,LARGE(CW266:DP266,1))+IF(ISERROR(LARGE(CW266:DP266,2)),0,LARGE(CW266:DP266,2))+IF(ISERROR(LARGE(CW266:DP266,3)),0,LARGE(CW266:DP266,3))+IF(ISERROR(LARGE(CW266:DP266,4)),0,LARGE(CW266:DP266,4))</f>
        <v>0</v>
      </c>
      <c r="P266" s="143">
        <f>IF(ISERROR(LARGE(V266:DP266,1)),0,LARGE(V266:DP266,1))+IF(ISERROR(LARGE(V266:DP266,2)),0,LARGE(V266:DP266,2))+IF(ISERROR(LARGE(V266:DP266,3)),0,LARGE(V266:DP266,3))+IF(ISERROR(LARGE(V266:DP266,4)),0,LARGE(V266:DP266,4))+IF(ISERROR(LARGE(V266:DP266,5)),0,LARGE(V266:DP266,5))+IF(ISERROR(LARGE(V266:DP266,6)),0,LARGE(V266:DP266,6))+IF(ISERROR(LARGE(V266:DP266,7)),0,LARGE(V266:DP266,7))+IF(ISERROR(LARGE(V266:DP266,8)),0,LARGE(V266:DP266,8))+IF(ISERROR(LARGE(V266:DP266,9)),0,LARGE(V266:DP266,9))+IF(ISERROR(LARGE(V266:DP266,10)),0,LARGE(V266:DP266,10))+IF(ISERROR(LARGE(V266:DP266,11)),0,LARGE(V266:DP266,11))+IF(ISERROR(LARGE(V266:DP266,12)),0,LARGE(V266:DP266,12))</f>
        <v>100</v>
      </c>
      <c r="Q266" s="144">
        <f>COUNT(V266:DP266)</f>
        <v>1</v>
      </c>
      <c r="R266" s="144">
        <f>IF(ISERROR(LARGE(V266:AB266,5)),0,LARGE(V266:AB266,5))</f>
        <v>0</v>
      </c>
      <c r="S266" s="144">
        <f>IF(ISERROR(LARGE(AC266:BP266,5)),0,LARGE(AC266:BP266,5))</f>
        <v>0</v>
      </c>
      <c r="T266" s="144">
        <f>IF(ISERROR(LARGE(BQ266:CV266,5)),0,LARGE(BQ266:CV266,5))</f>
        <v>0</v>
      </c>
      <c r="U266" s="144">
        <f>IF(ISERROR(LARGE(CW266:DP266,5)),0,LARGE(CW266:DP266,5))</f>
        <v>0</v>
      </c>
      <c r="V266" s="17"/>
      <c r="W266" s="17"/>
      <c r="X266" s="17"/>
      <c r="Y266" s="17"/>
      <c r="Z266" s="17"/>
      <c r="AA266" s="17"/>
      <c r="AB266" s="17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41"/>
      <c r="BC266" s="141"/>
      <c r="BD266" s="141"/>
      <c r="BE266" s="141"/>
      <c r="BF266" s="141"/>
      <c r="BG266" s="141"/>
      <c r="BH266" s="141"/>
      <c r="BI266" s="141">
        <v>100</v>
      </c>
      <c r="BJ266" s="141"/>
      <c r="BK266" s="141"/>
      <c r="BL266" s="141"/>
      <c r="BM266" s="141"/>
      <c r="BN266" s="141"/>
      <c r="BO266" s="141"/>
      <c r="BP266" s="141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146"/>
      <c r="CJ266" s="146"/>
      <c r="CK266" s="146"/>
      <c r="CL266" s="146"/>
      <c r="CM266" s="146"/>
      <c r="CN266" s="146"/>
      <c r="CO266" s="146"/>
      <c r="CP266" s="147"/>
      <c r="CQ266" s="146"/>
      <c r="CR266" s="146"/>
      <c r="CS266" s="146"/>
      <c r="CT266" s="146"/>
      <c r="CU266" s="36"/>
      <c r="CV266" s="36"/>
      <c r="CW266" s="142"/>
      <c r="CX266" s="142"/>
      <c r="CY266" s="142"/>
      <c r="CZ266" s="142"/>
      <c r="DA266" s="142"/>
      <c r="DB266" s="142"/>
      <c r="DC266" s="142"/>
      <c r="DD266" s="142"/>
      <c r="DE266" s="142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</row>
    <row r="267" spans="1:120" ht="13.5" customHeight="1">
      <c r="A267" s="16" t="str">
        <f>IF(B267="","",IF(B267&gt;1,"UWAGA JUŻ BYŁ",""))</f>
        <v/>
      </c>
      <c r="B267" s="16">
        <f>IF(C267="","",COUNTIF($C$8:$C$51430,C267))</f>
        <v>1</v>
      </c>
      <c r="C267" s="16" t="str">
        <f>CONCATENATE(E267,F267,H267,G267)</f>
        <v>BORONDariuszASICSFRONTRUNNERPOLSKA</v>
      </c>
      <c r="D267" s="16">
        <f>IF(E267="","",COUNTA($E$8:E267))</f>
        <v>260</v>
      </c>
      <c r="E267" s="117" t="s">
        <v>5148</v>
      </c>
      <c r="F267" s="16" t="s">
        <v>202</v>
      </c>
      <c r="G267" s="117" t="s">
        <v>5149</v>
      </c>
      <c r="H267" s="12"/>
      <c r="I267" s="16" t="str">
        <f>IF(ISERROR(VLOOKUP(H267,KATEGORIE!$C$13:$E$50006,MATCH(KATEGORIE!$E$12,KATEGORIE!$C$12:$E$12,0),0)),"",VLOOKUP(H267,KATEGORIE!$C$13:$E$50006,MATCH(KATEGORIE!$E$12,KATEGORIE!$C$12:$E$12,0),0))</f>
        <v/>
      </c>
      <c r="J267" s="16" t="str">
        <f>IF(I267="","",COUNTIF($I$8:I267,I267))</f>
        <v/>
      </c>
      <c r="K267" s="16">
        <f>COUNT(V267:DP267)</f>
        <v>1</v>
      </c>
      <c r="L267" s="17">
        <f>IF(ISERROR(LARGE(V267:AB267,1)),0,LARGE(V267:AB267,1))+IF(ISERROR(LARGE(V267:AB267,2)),0,LARGE(V267:AB267,2))+IF(ISERROR(LARGE(V267:AB267,3)),0,LARGE(V267:AB267,3))+IF(ISERROR(LARGE(V267:AB267,4)),0,LARGE(V267:AB267,4))</f>
        <v>0</v>
      </c>
      <c r="M267" s="141">
        <f>IF(ISERROR(LARGE(AC267:BP267,1)),0,LARGE(AC267:BP267,1))+IF(ISERROR(LARGE(AC267:BP267,2)),0,LARGE(AC267:BP267,2))+IF(ISERROR(LARGE(AC267:BP267,3)),0,LARGE(AC267:BP267,3))+IF(ISERROR(LARGE(AC267:BP267,4)),0,LARGE(AC267:BP267,4))</f>
        <v>100</v>
      </c>
      <c r="N267" s="36">
        <f>IF(ISERROR(LARGE(BQ267:CV267,1)),0,LARGE(BQ267:CV267,1))+IF(ISERROR(LARGE(BQ267:CV267,2)),0,LARGE(BQ267:CV267,2))+IF(ISERROR(LARGE(BQ267:CV267,3)),0,LARGE(BQ267:CV267,3))+IF(ISERROR(LARGE(BQ267:CV267,4)),0,LARGE(BQ267:CV267,4))</f>
        <v>0</v>
      </c>
      <c r="O267" s="142">
        <f>IF(ISERROR(LARGE(CW267:DP267,1)),0,LARGE(CW267:DP267,1))+IF(ISERROR(LARGE(CW267:DP267,2)),0,LARGE(CW267:DP267,2))+IF(ISERROR(LARGE(CW267:DP267,3)),0,LARGE(CW267:DP267,3))+IF(ISERROR(LARGE(CW267:DP267,4)),0,LARGE(CW267:DP267,4))</f>
        <v>0</v>
      </c>
      <c r="P267" s="143">
        <f>IF(ISERROR(LARGE(V267:DP267,1)),0,LARGE(V267:DP267,1))+IF(ISERROR(LARGE(V267:DP267,2)),0,LARGE(V267:DP267,2))+IF(ISERROR(LARGE(V267:DP267,3)),0,LARGE(V267:DP267,3))+IF(ISERROR(LARGE(V267:DP267,4)),0,LARGE(V267:DP267,4))+IF(ISERROR(LARGE(V267:DP267,5)),0,LARGE(V267:DP267,5))+IF(ISERROR(LARGE(V267:DP267,6)),0,LARGE(V267:DP267,6))+IF(ISERROR(LARGE(V267:DP267,7)),0,LARGE(V267:DP267,7))+IF(ISERROR(LARGE(V267:DP267,8)),0,LARGE(V267:DP267,8))+IF(ISERROR(LARGE(V267:DP267,9)),0,LARGE(V267:DP267,9))+IF(ISERROR(LARGE(V267:DP267,10)),0,LARGE(V267:DP267,10))+IF(ISERROR(LARGE(V267:DP267,11)),0,LARGE(V267:DP267,11))+IF(ISERROR(LARGE(V267:DP267,12)),0,LARGE(V267:DP267,12))</f>
        <v>100</v>
      </c>
      <c r="Q267" s="144">
        <f>COUNT(V267:DP267)</f>
        <v>1</v>
      </c>
      <c r="R267" s="144">
        <f>IF(ISERROR(LARGE(V267:AB267,5)),0,LARGE(V267:AB267,5))</f>
        <v>0</v>
      </c>
      <c r="S267" s="144">
        <f>IF(ISERROR(LARGE(AC267:BP267,5)),0,LARGE(AC267:BP267,5))</f>
        <v>0</v>
      </c>
      <c r="T267" s="144">
        <f>IF(ISERROR(LARGE(BQ267:CV267,5)),0,LARGE(BQ267:CV267,5))</f>
        <v>0</v>
      </c>
      <c r="U267" s="144">
        <f>IF(ISERROR(LARGE(CW267:DP267,5)),0,LARGE(CW267:DP267,5))</f>
        <v>0</v>
      </c>
      <c r="V267" s="17"/>
      <c r="W267" s="17"/>
      <c r="X267" s="17"/>
      <c r="Y267" s="17"/>
      <c r="Z267" s="17"/>
      <c r="AA267" s="17"/>
      <c r="AB267" s="17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/>
      <c r="AZ267" s="141"/>
      <c r="BA267" s="141"/>
      <c r="BB267" s="141"/>
      <c r="BC267" s="141"/>
      <c r="BD267" s="141"/>
      <c r="BE267" s="141"/>
      <c r="BF267" s="141"/>
      <c r="BG267" s="141"/>
      <c r="BH267" s="141"/>
      <c r="BI267" s="141"/>
      <c r="BJ267" s="141"/>
      <c r="BK267" s="141">
        <v>100</v>
      </c>
      <c r="BL267" s="141"/>
      <c r="BM267" s="141"/>
      <c r="BN267" s="141"/>
      <c r="BO267" s="141"/>
      <c r="BP267" s="141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146"/>
      <c r="CJ267" s="146"/>
      <c r="CK267" s="146"/>
      <c r="CL267" s="146"/>
      <c r="CM267" s="146"/>
      <c r="CN267" s="146"/>
      <c r="CO267" s="146"/>
      <c r="CP267" s="146"/>
      <c r="CQ267" s="146"/>
      <c r="CR267" s="146"/>
      <c r="CS267" s="146"/>
      <c r="CT267" s="146"/>
      <c r="CU267" s="36"/>
      <c r="CV267" s="36"/>
      <c r="CW267" s="142"/>
      <c r="CX267" s="142"/>
      <c r="CY267" s="142"/>
      <c r="CZ267" s="142"/>
      <c r="DA267" s="142"/>
      <c r="DB267" s="142"/>
      <c r="DC267" s="142"/>
      <c r="DD267" s="142"/>
      <c r="DE267" s="142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</row>
    <row r="268" spans="1:120" ht="13.5" customHeight="1">
      <c r="A268" s="16" t="str">
        <f>IF(B268="","",IF(B268&gt;1,"UWAGA JUŻ BYŁ",""))</f>
        <v/>
      </c>
      <c r="B268" s="16">
        <f>IF(C268="","",COUNTIF($C$8:$C$51430,C268))</f>
        <v>1</v>
      </c>
      <c r="C268" s="16" t="str">
        <f>CONCATENATE(E268,F268,H268,G268)</f>
        <v>HATALAMARIUSZBB RUNNERS</v>
      </c>
      <c r="D268" s="16">
        <f>IF(E268="","",COUNTA($E$8:E268))</f>
        <v>261</v>
      </c>
      <c r="E268" s="12" t="s">
        <v>1390</v>
      </c>
      <c r="F268" s="16" t="s">
        <v>1391</v>
      </c>
      <c r="G268" s="12" t="s">
        <v>1193</v>
      </c>
      <c r="H268" s="12"/>
      <c r="I268" s="16" t="str">
        <f>IF(ISERROR(VLOOKUP(H268,KATEGORIE!$C$13:$E$50006,MATCH(KATEGORIE!$E$12,KATEGORIE!$C$12:$E$12,0),0)),"",VLOOKUP(H268,KATEGORIE!$C$13:$E$50006,MATCH(KATEGORIE!$E$12,KATEGORIE!$C$12:$E$12,0),0))</f>
        <v/>
      </c>
      <c r="J268" s="16" t="str">
        <f>IF(I268="","",COUNTIF($I$8:I268,I268))</f>
        <v/>
      </c>
      <c r="K268" s="16">
        <f>COUNT(V268:DP268)</f>
        <v>3</v>
      </c>
      <c r="L268" s="17">
        <f>IF(ISERROR(LARGE(V268:AB268,1)),0,LARGE(V268:AB268,1))+IF(ISERROR(LARGE(V268:AB268,2)),0,LARGE(V268:AB268,2))+IF(ISERROR(LARGE(V268:AB268,3)),0,LARGE(V268:AB268,3))+IF(ISERROR(LARGE(V268:AB268,4)),0,LARGE(V268:AB268,4))</f>
        <v>0</v>
      </c>
      <c r="M268" s="141">
        <f>IF(ISERROR(LARGE(AC268:BP268,1)),0,LARGE(AC268:BP268,1))+IF(ISERROR(LARGE(AC268:BP268,2)),0,LARGE(AC268:BP268,2))+IF(ISERROR(LARGE(AC268:BP268,3)),0,LARGE(AC268:BP268,3))+IF(ISERROR(LARGE(AC268:BP268,4)),0,LARGE(AC268:BP268,4))</f>
        <v>89</v>
      </c>
      <c r="N268" s="36">
        <f>IF(ISERROR(LARGE(BQ268:CV268,1)),0,LARGE(BQ268:CV268,1))+IF(ISERROR(LARGE(BQ268:CV268,2)),0,LARGE(BQ268:CV268,2))+IF(ISERROR(LARGE(BQ268:CV268,3)),0,LARGE(BQ268:CV268,3))+IF(ISERROR(LARGE(BQ268:CV268,4)),0,LARGE(BQ268:CV268,4))</f>
        <v>0</v>
      </c>
      <c r="O268" s="142">
        <f>IF(ISERROR(LARGE(CW268:DP268,1)),0,LARGE(CW268:DP268,1))+IF(ISERROR(LARGE(CW268:DP268,2)),0,LARGE(CW268:DP268,2))+IF(ISERROR(LARGE(CW268:DP268,3)),0,LARGE(CW268:DP268,3))+IF(ISERROR(LARGE(CW268:DP268,4)),0,LARGE(CW268:DP268,4))</f>
        <v>10</v>
      </c>
      <c r="P268" s="143">
        <f>IF(ISERROR(LARGE(V268:DP268,1)),0,LARGE(V268:DP268,1))+IF(ISERROR(LARGE(V268:DP268,2)),0,LARGE(V268:DP268,2))+IF(ISERROR(LARGE(V268:DP268,3)),0,LARGE(V268:DP268,3))+IF(ISERROR(LARGE(V268:DP268,4)),0,LARGE(V268:DP268,4))+IF(ISERROR(LARGE(V268:DP268,5)),0,LARGE(V268:DP268,5))+IF(ISERROR(LARGE(V268:DP268,6)),0,LARGE(V268:DP268,6))+IF(ISERROR(LARGE(V268:DP268,7)),0,LARGE(V268:DP268,7))+IF(ISERROR(LARGE(V268:DP268,8)),0,LARGE(V268:DP268,8))+IF(ISERROR(LARGE(V268:DP268,9)),0,LARGE(V268:DP268,9))+IF(ISERROR(LARGE(V268:DP268,10)),0,LARGE(V268:DP268,10))+IF(ISERROR(LARGE(V268:DP268,11)),0,LARGE(V268:DP268,11))+IF(ISERROR(LARGE(V268:DP268,12)),0,LARGE(V268:DP268,12))</f>
        <v>99</v>
      </c>
      <c r="Q268" s="144">
        <f>COUNT(V268:DP268)</f>
        <v>3</v>
      </c>
      <c r="R268" s="144">
        <f>IF(ISERROR(LARGE(V268:AB268,5)),0,LARGE(V268:AB268,5))</f>
        <v>0</v>
      </c>
      <c r="S268" s="144">
        <f>IF(ISERROR(LARGE(AC268:BP268,5)),0,LARGE(AC268:BP268,5))</f>
        <v>0</v>
      </c>
      <c r="T268" s="144">
        <f>IF(ISERROR(LARGE(BQ268:CV268,5)),0,LARGE(BQ268:CV268,5))</f>
        <v>0</v>
      </c>
      <c r="U268" s="144">
        <f>IF(ISERROR(LARGE(CW268:DP268,5)),0,LARGE(CW268:DP268,5))</f>
        <v>0</v>
      </c>
      <c r="V268" s="17"/>
      <c r="W268" s="17"/>
      <c r="X268" s="17"/>
      <c r="Y268" s="17"/>
      <c r="Z268" s="17"/>
      <c r="AA268" s="17"/>
      <c r="AB268" s="17"/>
      <c r="AC268" s="141"/>
      <c r="AD268" s="141"/>
      <c r="AE268" s="141"/>
      <c r="AF268" s="141">
        <v>24</v>
      </c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41"/>
      <c r="BC268" s="141"/>
      <c r="BD268" s="141"/>
      <c r="BE268" s="141"/>
      <c r="BF268" s="141"/>
      <c r="BG268" s="141">
        <v>65</v>
      </c>
      <c r="BH268" s="141"/>
      <c r="BI268" s="141"/>
      <c r="BJ268" s="141"/>
      <c r="BK268" s="141"/>
      <c r="BL268" s="141"/>
      <c r="BM268" s="141"/>
      <c r="BN268" s="141"/>
      <c r="BO268" s="141"/>
      <c r="BP268" s="141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145"/>
      <c r="CJ268" s="146"/>
      <c r="CK268" s="146"/>
      <c r="CL268" s="146"/>
      <c r="CM268" s="146"/>
      <c r="CN268" s="146"/>
      <c r="CO268" s="146"/>
      <c r="CP268" s="147"/>
      <c r="CQ268" s="146"/>
      <c r="CR268" s="146"/>
      <c r="CS268" s="146"/>
      <c r="CT268" s="146"/>
      <c r="CU268" s="36"/>
      <c r="CV268" s="36"/>
      <c r="CW268" s="142"/>
      <c r="CX268" s="142"/>
      <c r="CY268" s="142"/>
      <c r="CZ268" s="142"/>
      <c r="DA268" s="142"/>
      <c r="DB268" s="142"/>
      <c r="DC268" s="142"/>
      <c r="DD268" s="142"/>
      <c r="DE268" s="142">
        <v>10</v>
      </c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</row>
    <row r="269" spans="1:120" ht="13.5" customHeight="1">
      <c r="A269" s="16" t="str">
        <f>IF(B269="","",IF(B269&gt;1,"UWAGA JUŻ BYŁ",""))</f>
        <v/>
      </c>
      <c r="B269" s="16">
        <f>IF(C269="","",COUNTIF($C$8:$C$51430,C269))</f>
        <v>1</v>
      </c>
      <c r="C269" s="16" t="str">
        <f>CONCATENATE(E269,F269,H269,G269)</f>
        <v>GruszczyńskiArturKatowice</v>
      </c>
      <c r="D269" s="16">
        <f>IF(E269="","",COUNTA($E$8:E269))</f>
        <v>262</v>
      </c>
      <c r="E269" s="148" t="s">
        <v>1824</v>
      </c>
      <c r="F269" s="16" t="s">
        <v>472</v>
      </c>
      <c r="G269" s="148" t="s">
        <v>1196</v>
      </c>
      <c r="H269" s="12"/>
      <c r="I269" s="16" t="str">
        <f>IF(ISERROR(VLOOKUP(H269,KATEGORIE!$C$13:$E$50006,MATCH(KATEGORIE!$E$12,KATEGORIE!$C$12:$E$12,0),0)),"",VLOOKUP(H269,KATEGORIE!$C$13:$E$50006,MATCH(KATEGORIE!$E$12,KATEGORIE!$C$12:$E$12,0),0))</f>
        <v/>
      </c>
      <c r="J269" s="16" t="str">
        <f>IF(I269="","",COUNTIF($I$8:I269,I269))</f>
        <v/>
      </c>
      <c r="K269" s="16">
        <f>COUNT(V269:DP269)</f>
        <v>2</v>
      </c>
      <c r="L269" s="17">
        <f>IF(ISERROR(LARGE(V269:AB269,1)),0,LARGE(V269:AB269,1))+IF(ISERROR(LARGE(V269:AB269,2)),0,LARGE(V269:AB269,2))+IF(ISERROR(LARGE(V269:AB269,3)),0,LARGE(V269:AB269,3))+IF(ISERROR(LARGE(V269:AB269,4)),0,LARGE(V269:AB269,4))</f>
        <v>75</v>
      </c>
      <c r="M269" s="141">
        <f>IF(ISERROR(LARGE(AC269:BP269,1)),0,LARGE(AC269:BP269,1))+IF(ISERROR(LARGE(AC269:BP269,2)),0,LARGE(AC269:BP269,2))+IF(ISERROR(LARGE(AC269:BP269,3)),0,LARGE(AC269:BP269,3))+IF(ISERROR(LARGE(AC269:BP269,4)),0,LARGE(AC269:BP269,4))</f>
        <v>0</v>
      </c>
      <c r="N269" s="36">
        <f>IF(ISERROR(LARGE(BQ269:CV269,1)),0,LARGE(BQ269:CV269,1))+IF(ISERROR(LARGE(BQ269:CV269,2)),0,LARGE(BQ269:CV269,2))+IF(ISERROR(LARGE(BQ269:CV269,3)),0,LARGE(BQ269:CV269,3))+IF(ISERROR(LARGE(BQ269:CV269,4)),0,LARGE(BQ269:CV269,4))</f>
        <v>0</v>
      </c>
      <c r="O269" s="142">
        <f>IF(ISERROR(LARGE(CW269:DP269,1)),0,LARGE(CW269:DP269,1))+IF(ISERROR(LARGE(CW269:DP269,2)),0,LARGE(CW269:DP269,2))+IF(ISERROR(LARGE(CW269:DP269,3)),0,LARGE(CW269:DP269,3))+IF(ISERROR(LARGE(CW269:DP269,4)),0,LARGE(CW269:DP269,4))</f>
        <v>24</v>
      </c>
      <c r="P269" s="143">
        <f>IF(ISERROR(LARGE(V269:DP269,1)),0,LARGE(V269:DP269,1))+IF(ISERROR(LARGE(V269:DP269,2)),0,LARGE(V269:DP269,2))+IF(ISERROR(LARGE(V269:DP269,3)),0,LARGE(V269:DP269,3))+IF(ISERROR(LARGE(V269:DP269,4)),0,LARGE(V269:DP269,4))+IF(ISERROR(LARGE(V269:DP269,5)),0,LARGE(V269:DP269,5))+IF(ISERROR(LARGE(V269:DP269,6)),0,LARGE(V269:DP269,6))+IF(ISERROR(LARGE(V269:DP269,7)),0,LARGE(V269:DP269,7))+IF(ISERROR(LARGE(V269:DP269,8)),0,LARGE(V269:DP269,8))+IF(ISERROR(LARGE(V269:DP269,9)),0,LARGE(V269:DP269,9))+IF(ISERROR(LARGE(V269:DP269,10)),0,LARGE(V269:DP269,10))+IF(ISERROR(LARGE(V269:DP269,11)),0,LARGE(V269:DP269,11))+IF(ISERROR(LARGE(V269:DP269,12)),0,LARGE(V269:DP269,12))</f>
        <v>99</v>
      </c>
      <c r="Q269" s="144">
        <f>COUNT(V269:DP269)</f>
        <v>2</v>
      </c>
      <c r="R269" s="144">
        <f>IF(ISERROR(LARGE(V269:AB269,5)),0,LARGE(V269:AB269,5))</f>
        <v>0</v>
      </c>
      <c r="S269" s="144">
        <f>IF(ISERROR(LARGE(AC269:BP269,5)),0,LARGE(AC269:BP269,5))</f>
        <v>0</v>
      </c>
      <c r="T269" s="144">
        <f>IF(ISERROR(LARGE(BQ269:CV269,5)),0,LARGE(BQ269:CV269,5))</f>
        <v>0</v>
      </c>
      <c r="U269" s="144">
        <f>IF(ISERROR(LARGE(CW269:DP269,5)),0,LARGE(CW269:DP269,5))</f>
        <v>0</v>
      </c>
      <c r="V269" s="17"/>
      <c r="W269" s="17">
        <v>75</v>
      </c>
      <c r="X269" s="17"/>
      <c r="Y269" s="17"/>
      <c r="Z269" s="17"/>
      <c r="AA269" s="17"/>
      <c r="AB269" s="17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/>
      <c r="AZ269" s="141"/>
      <c r="BA269" s="141"/>
      <c r="BB269" s="141"/>
      <c r="BC269" s="141"/>
      <c r="BD269" s="141"/>
      <c r="BE269" s="141"/>
      <c r="BF269" s="141"/>
      <c r="BG269" s="141"/>
      <c r="BH269" s="141"/>
      <c r="BI269" s="141"/>
      <c r="BJ269" s="141"/>
      <c r="BK269" s="141"/>
      <c r="BL269" s="141"/>
      <c r="BM269" s="141"/>
      <c r="BN269" s="141"/>
      <c r="BO269" s="141"/>
      <c r="BP269" s="141"/>
      <c r="BQ269" s="36"/>
      <c r="BR269" s="36"/>
      <c r="BS269" s="36"/>
      <c r="BT269" s="36"/>
      <c r="BU269" s="36"/>
      <c r="BV269" s="36"/>
      <c r="BW269" s="36"/>
      <c r="BX269" s="36"/>
      <c r="BY269" s="36"/>
      <c r="BZ269" s="36"/>
      <c r="CA269" s="36"/>
      <c r="CB269" s="36"/>
      <c r="CC269" s="36"/>
      <c r="CD269" s="36"/>
      <c r="CE269" s="36"/>
      <c r="CF269" s="36"/>
      <c r="CG269" s="36"/>
      <c r="CH269" s="36"/>
      <c r="CI269" s="145"/>
      <c r="CJ269" s="146"/>
      <c r="CK269" s="146"/>
      <c r="CL269" s="146"/>
      <c r="CM269" s="146"/>
      <c r="CN269" s="146"/>
      <c r="CO269" s="146"/>
      <c r="CP269" s="147"/>
      <c r="CQ269" s="146"/>
      <c r="CR269" s="146"/>
      <c r="CS269" s="146"/>
      <c r="CT269" s="146"/>
      <c r="CU269" s="36"/>
      <c r="CV269" s="36"/>
      <c r="CW269" s="142"/>
      <c r="CX269" s="142"/>
      <c r="CY269" s="142">
        <v>24</v>
      </c>
      <c r="CZ269" s="142"/>
      <c r="DA269" s="142"/>
      <c r="DB269" s="142"/>
      <c r="DC269" s="142"/>
      <c r="DD269" s="142"/>
      <c r="DE269" s="142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</row>
    <row r="270" spans="1:120" ht="13.5" customHeight="1">
      <c r="A270" s="16" t="str">
        <f>IF(B270="","",IF(B270&gt;1,"UWAGA JUŻ BYŁ",""))</f>
        <v/>
      </c>
      <c r="B270" s="16">
        <f>IF(C270="","",COUNTIF($C$8:$C$51430,C270))</f>
        <v>1</v>
      </c>
      <c r="C270" s="16" t="str">
        <f>CONCATENATE(E270,F270,H270,G270)</f>
        <v>SZCZYPKAPiotrBIEGIEM PRZEZ CHYBIE</v>
      </c>
      <c r="D270" s="16">
        <f>IF(E270="","",COUNTA($E$8:E270))</f>
        <v>263</v>
      </c>
      <c r="E270" s="12" t="s">
        <v>1423</v>
      </c>
      <c r="F270" s="16" t="s">
        <v>210</v>
      </c>
      <c r="G270" s="12" t="s">
        <v>1145</v>
      </c>
      <c r="H270" s="12"/>
      <c r="I270" s="16" t="str">
        <f>IF(ISERROR(VLOOKUP(H270,KATEGORIE!$C$13:$E$50006,MATCH(KATEGORIE!$E$12,KATEGORIE!$C$12:$E$12,0),0)),"",VLOOKUP(H270,KATEGORIE!$C$13:$E$50006,MATCH(KATEGORIE!$E$12,KATEGORIE!$C$12:$E$12,0),0))</f>
        <v/>
      </c>
      <c r="J270" s="16" t="str">
        <f>IF(I270="","",COUNTIF($I$8:I270,I270))</f>
        <v/>
      </c>
      <c r="K270" s="16">
        <f>COUNT(V270:DP270)</f>
        <v>4</v>
      </c>
      <c r="L270" s="17">
        <f>IF(ISERROR(LARGE(V270:AB270,1)),0,LARGE(V270:AB270,1))+IF(ISERROR(LARGE(V270:AB270,2)),0,LARGE(V270:AB270,2))+IF(ISERROR(LARGE(V270:AB270,3)),0,LARGE(V270:AB270,3))+IF(ISERROR(LARGE(V270:AB270,4)),0,LARGE(V270:AB270,4))</f>
        <v>0</v>
      </c>
      <c r="M270" s="141">
        <f>IF(ISERROR(LARGE(AC270:BP270,1)),0,LARGE(AC270:BP270,1))+IF(ISERROR(LARGE(AC270:BP270,2)),0,LARGE(AC270:BP270,2))+IF(ISERROR(LARGE(AC270:BP270,3)),0,LARGE(AC270:BP270,3))+IF(ISERROR(LARGE(AC270:BP270,4)),0,LARGE(AC270:BP270,4))</f>
        <v>1</v>
      </c>
      <c r="N270" s="36">
        <f>IF(ISERROR(LARGE(BQ270:CV270,1)),0,LARGE(BQ270:CV270,1))+IF(ISERROR(LARGE(BQ270:CV270,2)),0,LARGE(BQ270:CV270,2))+IF(ISERROR(LARGE(BQ270:CV270,3)),0,LARGE(BQ270:CV270,3))+IF(ISERROR(LARGE(BQ270:CV270,4)),0,LARGE(BQ270:CV270,4))</f>
        <v>10</v>
      </c>
      <c r="O270" s="142">
        <f>IF(ISERROR(LARGE(CW270:DP270,1)),0,LARGE(CW270:DP270,1))+IF(ISERROR(LARGE(CW270:DP270,2)),0,LARGE(CW270:DP270,2))+IF(ISERROR(LARGE(CW270:DP270,3)),0,LARGE(CW270:DP270,3))+IF(ISERROR(LARGE(CW270:DP270,4)),0,LARGE(CW270:DP270,4))</f>
        <v>86</v>
      </c>
      <c r="P270" s="143">
        <f>IF(ISERROR(LARGE(V270:DP270,1)),0,LARGE(V270:DP270,1))+IF(ISERROR(LARGE(V270:DP270,2)),0,LARGE(V270:DP270,2))+IF(ISERROR(LARGE(V270:DP270,3)),0,LARGE(V270:DP270,3))+IF(ISERROR(LARGE(V270:DP270,4)),0,LARGE(V270:DP270,4))+IF(ISERROR(LARGE(V270:DP270,5)),0,LARGE(V270:DP270,5))+IF(ISERROR(LARGE(V270:DP270,6)),0,LARGE(V270:DP270,6))+IF(ISERROR(LARGE(V270:DP270,7)),0,LARGE(V270:DP270,7))+IF(ISERROR(LARGE(V270:DP270,8)),0,LARGE(V270:DP270,8))+IF(ISERROR(LARGE(V270:DP270,9)),0,LARGE(V270:DP270,9))+IF(ISERROR(LARGE(V270:DP270,10)),0,LARGE(V270:DP270,10))+IF(ISERROR(LARGE(V270:DP270,11)),0,LARGE(V270:DP270,11))+IF(ISERROR(LARGE(V270:DP270,12)),0,LARGE(V270:DP270,12))</f>
        <v>97</v>
      </c>
      <c r="Q270" s="144">
        <f>COUNT(V270:DP270)</f>
        <v>4</v>
      </c>
      <c r="R270" s="144">
        <f>IF(ISERROR(LARGE(V270:AB270,5)),0,LARGE(V270:AB270,5))</f>
        <v>0</v>
      </c>
      <c r="S270" s="144">
        <f>IF(ISERROR(LARGE(AC270:BP270,5)),0,LARGE(AC270:BP270,5))</f>
        <v>0</v>
      </c>
      <c r="T270" s="144">
        <f>IF(ISERROR(LARGE(BQ270:CV270,5)),0,LARGE(BQ270:CV270,5))</f>
        <v>0</v>
      </c>
      <c r="U270" s="144">
        <f>IF(ISERROR(LARGE(CW270:DP270,5)),0,LARGE(CW270:DP270,5))</f>
        <v>0</v>
      </c>
      <c r="V270" s="17"/>
      <c r="W270" s="17"/>
      <c r="X270" s="17"/>
      <c r="Y270" s="17"/>
      <c r="Z270" s="17"/>
      <c r="AA270" s="17"/>
      <c r="AB270" s="17"/>
      <c r="AC270" s="141"/>
      <c r="AD270" s="141"/>
      <c r="AE270" s="141"/>
      <c r="AF270" s="141">
        <v>1</v>
      </c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/>
      <c r="BA270" s="141"/>
      <c r="BB270" s="141"/>
      <c r="BC270" s="141"/>
      <c r="BD270" s="141"/>
      <c r="BE270" s="141"/>
      <c r="BF270" s="141"/>
      <c r="BG270" s="141"/>
      <c r="BH270" s="141"/>
      <c r="BI270" s="141"/>
      <c r="BJ270" s="141"/>
      <c r="BK270" s="141"/>
      <c r="BL270" s="141"/>
      <c r="BM270" s="141"/>
      <c r="BN270" s="141"/>
      <c r="BO270" s="141"/>
      <c r="BP270" s="141"/>
      <c r="BQ270" s="36"/>
      <c r="BR270" s="36"/>
      <c r="BS270" s="36"/>
      <c r="BT270" s="36"/>
      <c r="BU270" s="36"/>
      <c r="BV270" s="36"/>
      <c r="BW270" s="36"/>
      <c r="BX270" s="36"/>
      <c r="BY270" s="36"/>
      <c r="BZ270" s="36"/>
      <c r="CA270" s="36"/>
      <c r="CB270" s="36"/>
      <c r="CC270" s="36"/>
      <c r="CD270" s="36"/>
      <c r="CE270" s="36"/>
      <c r="CF270" s="36"/>
      <c r="CG270" s="36"/>
      <c r="CH270" s="36"/>
      <c r="CI270" s="145"/>
      <c r="CJ270" s="146"/>
      <c r="CK270" s="146"/>
      <c r="CL270" s="146"/>
      <c r="CM270" s="146"/>
      <c r="CN270" s="146"/>
      <c r="CO270" s="146">
        <v>10</v>
      </c>
      <c r="CP270" s="147"/>
      <c r="CQ270" s="146"/>
      <c r="CR270" s="146"/>
      <c r="CS270" s="146"/>
      <c r="CT270" s="146"/>
      <c r="CU270" s="36"/>
      <c r="CV270" s="36"/>
      <c r="CW270" s="142"/>
      <c r="CX270" s="142"/>
      <c r="CY270" s="142"/>
      <c r="CZ270" s="142">
        <v>50</v>
      </c>
      <c r="DA270" s="142"/>
      <c r="DB270" s="142"/>
      <c r="DC270" s="142">
        <v>36</v>
      </c>
      <c r="DD270" s="142"/>
      <c r="DE270" s="142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</row>
    <row r="271" spans="1:120" ht="13.5" customHeight="1">
      <c r="A271" s="16" t="str">
        <f>IF(B271="","",IF(B271&gt;1,"UWAGA JUŻ BYŁ",""))</f>
        <v/>
      </c>
      <c r="B271" s="16">
        <f>IF(C271="","",COUNTIF($C$8:$C$51430,C271))</f>
        <v>1</v>
      </c>
      <c r="C271" s="16" t="str">
        <f>CONCATENATE(E271,F271,H271,G271)</f>
        <v>TopolskiMarcin1976Jadowniki</v>
      </c>
      <c r="D271" s="16">
        <f>IF(E271="","",COUNTA($E$8:E271))</f>
        <v>264</v>
      </c>
      <c r="E271" s="12" t="s">
        <v>2094</v>
      </c>
      <c r="F271" s="16" t="s">
        <v>159</v>
      </c>
      <c r="G271" s="12" t="s">
        <v>2095</v>
      </c>
      <c r="H271" s="12">
        <v>1976</v>
      </c>
      <c r="I271" s="16" t="str">
        <f>IF(ISERROR(VLOOKUP(H271,KATEGORIE!$C$13:$E$50006,MATCH(KATEGORIE!$E$12,KATEGORIE!$C$12:$E$12,0),0)),"",VLOOKUP(H271,KATEGORIE!$C$13:$E$50006,MATCH(KATEGORIE!$E$12,KATEGORIE!$C$12:$E$12,0),0))</f>
        <v>M</v>
      </c>
      <c r="J271" s="16">
        <f>IF(I271="","",COUNTIF($I$8:I271,I271))</f>
        <v>35</v>
      </c>
      <c r="K271" s="16">
        <f>COUNT(V271:DP271)</f>
        <v>3</v>
      </c>
      <c r="L271" s="17">
        <f>IF(ISERROR(LARGE(V271:AB271,1)),0,LARGE(V271:AB271,1))+IF(ISERROR(LARGE(V271:AB271,2)),0,LARGE(V271:AB271,2))+IF(ISERROR(LARGE(V271:AB271,3)),0,LARGE(V271:AB271,3))+IF(ISERROR(LARGE(V271:AB271,4)),0,LARGE(V271:AB271,4))</f>
        <v>0</v>
      </c>
      <c r="M271" s="141">
        <f>IF(ISERROR(LARGE(AC271:BP271,1)),0,LARGE(AC271:BP271,1))+IF(ISERROR(LARGE(AC271:BP271,2)),0,LARGE(AC271:BP271,2))+IF(ISERROR(LARGE(AC271:BP271,3)),0,LARGE(AC271:BP271,3))+IF(ISERROR(LARGE(AC271:BP271,4)),0,LARGE(AC271:BP271,4))</f>
        <v>0</v>
      </c>
      <c r="N271" s="36">
        <f>IF(ISERROR(LARGE(BQ271:CV271,1)),0,LARGE(BQ271:CV271,1))+IF(ISERROR(LARGE(BQ271:CV271,2)),0,LARGE(BQ271:CV271,2))+IF(ISERROR(LARGE(BQ271:CV271,3)),0,LARGE(BQ271:CV271,3))+IF(ISERROR(LARGE(BQ271:CV271,4)),0,LARGE(BQ271:CV271,4))</f>
        <v>70</v>
      </c>
      <c r="O271" s="142">
        <f>IF(ISERROR(LARGE(CW271:DP271,1)),0,LARGE(CW271:DP271,1))+IF(ISERROR(LARGE(CW271:DP271,2)),0,LARGE(CW271:DP271,2))+IF(ISERROR(LARGE(CW271:DP271,3)),0,LARGE(CW271:DP271,3))+IF(ISERROR(LARGE(CW271:DP271,4)),0,LARGE(CW271:DP271,4))</f>
        <v>27</v>
      </c>
      <c r="P271" s="143">
        <f>IF(ISERROR(LARGE(V271:DP271,1)),0,LARGE(V271:DP271,1))+IF(ISERROR(LARGE(V271:DP271,2)),0,LARGE(V271:DP271,2))+IF(ISERROR(LARGE(V271:DP271,3)),0,LARGE(V271:DP271,3))+IF(ISERROR(LARGE(V271:DP271,4)),0,LARGE(V271:DP271,4))+IF(ISERROR(LARGE(V271:DP271,5)),0,LARGE(V271:DP271,5))+IF(ISERROR(LARGE(V271:DP271,6)),0,LARGE(V271:DP271,6))+IF(ISERROR(LARGE(V271:DP271,7)),0,LARGE(V271:DP271,7))+IF(ISERROR(LARGE(V271:DP271,8)),0,LARGE(V271:DP271,8))+IF(ISERROR(LARGE(V271:DP271,9)),0,LARGE(V271:DP271,9))+IF(ISERROR(LARGE(V271:DP271,10)),0,LARGE(V271:DP271,10))+IF(ISERROR(LARGE(V271:DP271,11)),0,LARGE(V271:DP271,11))+IF(ISERROR(LARGE(V271:DP271,12)),0,LARGE(V271:DP271,12))</f>
        <v>97</v>
      </c>
      <c r="Q271" s="144">
        <f>COUNT(V271:DP271)</f>
        <v>3</v>
      </c>
      <c r="R271" s="144">
        <f>IF(ISERROR(LARGE(V271:AB271,5)),0,LARGE(V271:AB271,5))</f>
        <v>0</v>
      </c>
      <c r="S271" s="144">
        <f>IF(ISERROR(LARGE(AC271:BP271,5)),0,LARGE(AC271:BP271,5))</f>
        <v>0</v>
      </c>
      <c r="T271" s="144">
        <f>IF(ISERROR(LARGE(BQ271:CV271,5)),0,LARGE(BQ271:CV271,5))</f>
        <v>0</v>
      </c>
      <c r="U271" s="144">
        <f>IF(ISERROR(LARGE(CW271:DP271,5)),0,LARGE(CW271:DP271,5))</f>
        <v>0</v>
      </c>
      <c r="V271" s="17"/>
      <c r="W271" s="17"/>
      <c r="X271" s="17"/>
      <c r="Y271" s="17"/>
      <c r="Z271" s="17"/>
      <c r="AA271" s="17"/>
      <c r="AB271" s="17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/>
      <c r="BB271" s="141"/>
      <c r="BC271" s="141"/>
      <c r="BD271" s="141"/>
      <c r="BE271" s="141"/>
      <c r="BF271" s="141"/>
      <c r="BG271" s="141"/>
      <c r="BH271" s="141"/>
      <c r="BI271" s="141"/>
      <c r="BJ271" s="141"/>
      <c r="BK271" s="141"/>
      <c r="BL271" s="141"/>
      <c r="BM271" s="141"/>
      <c r="BN271" s="141"/>
      <c r="BO271" s="141"/>
      <c r="BP271" s="141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145"/>
      <c r="CJ271" s="146"/>
      <c r="CK271" s="146"/>
      <c r="CL271" s="146"/>
      <c r="CM271" s="146"/>
      <c r="CN271" s="146"/>
      <c r="CO271" s="146"/>
      <c r="CP271" s="147">
        <v>70</v>
      </c>
      <c r="CQ271" s="146"/>
      <c r="CR271" s="146"/>
      <c r="CS271" s="146"/>
      <c r="CT271" s="146"/>
      <c r="CU271" s="36"/>
      <c r="CV271" s="36"/>
      <c r="CW271" s="142"/>
      <c r="CX271" s="142"/>
      <c r="CY271" s="142"/>
      <c r="CZ271" s="142"/>
      <c r="DA271" s="142">
        <v>8</v>
      </c>
      <c r="DB271" s="142"/>
      <c r="DC271" s="142"/>
      <c r="DD271" s="142"/>
      <c r="DE271" s="142">
        <v>19</v>
      </c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</row>
    <row r="272" spans="1:120" ht="13.5" customHeight="1">
      <c r="A272" s="16" t="str">
        <f>IF(B272="","",IF(B272&gt;1,"UWAGA JUŻ BYŁ",""))</f>
        <v/>
      </c>
      <c r="B272" s="16">
        <f>IF(C272="","",COUNTIF($C$8:$C$51430,C272))</f>
        <v>1</v>
      </c>
      <c r="C272" s="16" t="str">
        <f>CONCATENATE(E272,F272,H272,G272)</f>
        <v>PaluchMarek1986Wapienicki Team</v>
      </c>
      <c r="D272" s="16">
        <f>IF(E272="","",COUNTA($E$8:E272))</f>
        <v>265</v>
      </c>
      <c r="E272" s="12" t="s">
        <v>2625</v>
      </c>
      <c r="F272" s="16" t="s">
        <v>174</v>
      </c>
      <c r="G272" s="12" t="s">
        <v>2626</v>
      </c>
      <c r="H272" s="12">
        <v>1986</v>
      </c>
      <c r="I272" s="16" t="str">
        <f>IF(ISERROR(VLOOKUP(H272,KATEGORIE!$C$13:$E$50006,MATCH(KATEGORIE!$E$12,KATEGORIE!$C$12:$E$12,0),0)),"",VLOOKUP(H272,KATEGORIE!$C$13:$E$50006,MATCH(KATEGORIE!$E$12,KATEGORIE!$C$12:$E$12,0),0))</f>
        <v>S2</v>
      </c>
      <c r="J272" s="16">
        <f>IF(I272="","",COUNTIF($I$8:I272,I272))</f>
        <v>75</v>
      </c>
      <c r="K272" s="16">
        <f>COUNT(V272:DP272)</f>
        <v>2</v>
      </c>
      <c r="L272" s="17">
        <f>IF(ISERROR(LARGE(V272:AB272,1)),0,LARGE(V272:AB272,1))+IF(ISERROR(LARGE(V272:AB272,2)),0,LARGE(V272:AB272,2))+IF(ISERROR(LARGE(V272:AB272,3)),0,LARGE(V272:AB272,3))+IF(ISERROR(LARGE(V272:AB272,4)),0,LARGE(V272:AB272,4))</f>
        <v>0</v>
      </c>
      <c r="M272" s="141">
        <f>IF(ISERROR(LARGE(AC272:BP272,1)),0,LARGE(AC272:BP272,1))+IF(ISERROR(LARGE(AC272:BP272,2)),0,LARGE(AC272:BP272,2))+IF(ISERROR(LARGE(AC272:BP272,3)),0,LARGE(AC272:BP272,3))+IF(ISERROR(LARGE(AC272:BP272,4)),0,LARGE(AC272:BP272,4))</f>
        <v>0</v>
      </c>
      <c r="N272" s="36">
        <f>IF(ISERROR(LARGE(BQ272:CV272,1)),0,LARGE(BQ272:CV272,1))+IF(ISERROR(LARGE(BQ272:CV272,2)),0,LARGE(BQ272:CV272,2))+IF(ISERROR(LARGE(BQ272:CV272,3)),0,LARGE(BQ272:CV272,3))+IF(ISERROR(LARGE(BQ272:CV272,4)),0,LARGE(BQ272:CV272,4))</f>
        <v>22</v>
      </c>
      <c r="O272" s="142">
        <f>IF(ISERROR(LARGE(CW272:DP272,1)),0,LARGE(CW272:DP272,1))+IF(ISERROR(LARGE(CW272:DP272,2)),0,LARGE(CW272:DP272,2))+IF(ISERROR(LARGE(CW272:DP272,3)),0,LARGE(CW272:DP272,3))+IF(ISERROR(LARGE(CW272:DP272,4)),0,LARGE(CW272:DP272,4))</f>
        <v>75</v>
      </c>
      <c r="P272" s="143">
        <f>IF(ISERROR(LARGE(V272:DP272,1)),0,LARGE(V272:DP272,1))+IF(ISERROR(LARGE(V272:DP272,2)),0,LARGE(V272:DP272,2))+IF(ISERROR(LARGE(V272:DP272,3)),0,LARGE(V272:DP272,3))+IF(ISERROR(LARGE(V272:DP272,4)),0,LARGE(V272:DP272,4))+IF(ISERROR(LARGE(V272:DP272,5)),0,LARGE(V272:DP272,5))+IF(ISERROR(LARGE(V272:DP272,6)),0,LARGE(V272:DP272,6))+IF(ISERROR(LARGE(V272:DP272,7)),0,LARGE(V272:DP272,7))+IF(ISERROR(LARGE(V272:DP272,8)),0,LARGE(V272:DP272,8))+IF(ISERROR(LARGE(V272:DP272,9)),0,LARGE(V272:DP272,9))+IF(ISERROR(LARGE(V272:DP272,10)),0,LARGE(V272:DP272,10))+IF(ISERROR(LARGE(V272:DP272,11)),0,LARGE(V272:DP272,11))+IF(ISERROR(LARGE(V272:DP272,12)),0,LARGE(V272:DP272,12))</f>
        <v>97</v>
      </c>
      <c r="Q272" s="144">
        <f>COUNT(V272:DP272)</f>
        <v>2</v>
      </c>
      <c r="R272" s="144">
        <f>IF(ISERROR(LARGE(V272:AB272,5)),0,LARGE(V272:AB272,5))</f>
        <v>0</v>
      </c>
      <c r="S272" s="144">
        <f>IF(ISERROR(LARGE(AC272:BP272,5)),0,LARGE(AC272:BP272,5))</f>
        <v>0</v>
      </c>
      <c r="T272" s="144">
        <f>IF(ISERROR(LARGE(BQ272:CV272,5)),0,LARGE(BQ272:CV272,5))</f>
        <v>0</v>
      </c>
      <c r="U272" s="144">
        <f>IF(ISERROR(LARGE(CW272:DP272,5)),0,LARGE(CW272:DP272,5))</f>
        <v>0</v>
      </c>
      <c r="V272" s="17"/>
      <c r="W272" s="17"/>
      <c r="X272" s="17"/>
      <c r="Y272" s="17"/>
      <c r="Z272" s="17"/>
      <c r="AA272" s="17"/>
      <c r="AB272" s="17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41"/>
      <c r="BC272" s="141"/>
      <c r="BD272" s="141"/>
      <c r="BE272" s="141"/>
      <c r="BF272" s="141"/>
      <c r="BG272" s="141"/>
      <c r="BH272" s="141"/>
      <c r="BI272" s="141"/>
      <c r="BJ272" s="141"/>
      <c r="BK272" s="141"/>
      <c r="BL272" s="141"/>
      <c r="BM272" s="141"/>
      <c r="BN272" s="141"/>
      <c r="BO272" s="141"/>
      <c r="BP272" s="141"/>
      <c r="BQ272" s="36"/>
      <c r="BR272" s="36"/>
      <c r="BS272" s="36"/>
      <c r="BT272" s="36"/>
      <c r="BU272" s="36"/>
      <c r="BV272" s="36"/>
      <c r="BW272" s="36"/>
      <c r="BX272" s="36"/>
      <c r="BY272" s="36"/>
      <c r="BZ272" s="36"/>
      <c r="CA272" s="36"/>
      <c r="CB272" s="36">
        <v>22</v>
      </c>
      <c r="CC272" s="36"/>
      <c r="CD272" s="36"/>
      <c r="CE272" s="36"/>
      <c r="CF272" s="36"/>
      <c r="CG272" s="36"/>
      <c r="CH272" s="36"/>
      <c r="CI272" s="145"/>
      <c r="CJ272" s="146"/>
      <c r="CK272" s="146"/>
      <c r="CL272" s="146"/>
      <c r="CM272" s="146"/>
      <c r="CN272" s="146"/>
      <c r="CO272" s="146"/>
      <c r="CP272" s="147"/>
      <c r="CQ272" s="146"/>
      <c r="CR272" s="146"/>
      <c r="CS272" s="146"/>
      <c r="CT272" s="146"/>
      <c r="CU272" s="36"/>
      <c r="CV272" s="36"/>
      <c r="CW272" s="142"/>
      <c r="CX272" s="142"/>
      <c r="CY272" s="142"/>
      <c r="CZ272" s="142"/>
      <c r="DA272" s="142"/>
      <c r="DB272" s="142">
        <v>75</v>
      </c>
      <c r="DC272" s="142"/>
      <c r="DD272" s="142"/>
      <c r="DE272" s="142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</row>
    <row r="273" spans="1:120" ht="13.5" customHeight="1">
      <c r="A273" s="16" t="str">
        <f>IF(B273="","",IF(B273&gt;1,"UWAGA JUŻ BYŁ",""))</f>
        <v/>
      </c>
      <c r="B273" s="16">
        <f>IF(C273="","",COUNTIF($C$8:$C$51430,C273))</f>
        <v>1</v>
      </c>
      <c r="C273" s="16" t="str">
        <f>CONCATENATE(E273,F273,H273,G273)</f>
        <v>SPUREKMariusz1982TEMMPO WAŁBRZYCH / DOBRA WODA Z KRANU</v>
      </c>
      <c r="D273" s="16">
        <f>IF(E273="","",COUNTA($E$8:E273))</f>
        <v>266</v>
      </c>
      <c r="E273" s="116" t="s">
        <v>3427</v>
      </c>
      <c r="F273" s="16" t="s">
        <v>166</v>
      </c>
      <c r="G273" s="116" t="s">
        <v>3428</v>
      </c>
      <c r="H273" s="12">
        <v>1982</v>
      </c>
      <c r="I273" s="16" t="str">
        <f>IF(ISERROR(VLOOKUP(H273,KATEGORIE!$C$13:$E$50006,MATCH(KATEGORIE!$E$12,KATEGORIE!$C$12:$E$12,0),0)),"",VLOOKUP(H273,KATEGORIE!$C$13:$E$50006,MATCH(KATEGORIE!$E$12,KATEGORIE!$C$12:$E$12,0),0))</f>
        <v>S2</v>
      </c>
      <c r="J273" s="16">
        <f>IF(I273="","",COUNTIF($I$8:I273,I273))</f>
        <v>76</v>
      </c>
      <c r="K273" s="16">
        <f>COUNT(V273:DP273)</f>
        <v>3</v>
      </c>
      <c r="L273" s="17">
        <f>IF(ISERROR(LARGE(V273:AB273,1)),0,LARGE(V273:AB273,1))+IF(ISERROR(LARGE(V273:AB273,2)),0,LARGE(V273:AB273,2))+IF(ISERROR(LARGE(V273:AB273,3)),0,LARGE(V273:AB273,3))+IF(ISERROR(LARGE(V273:AB273,4)),0,LARGE(V273:AB273,4))</f>
        <v>0</v>
      </c>
      <c r="M273" s="141">
        <f>IF(ISERROR(LARGE(AC273:BP273,1)),0,LARGE(AC273:BP273,1))+IF(ISERROR(LARGE(AC273:BP273,2)),0,LARGE(AC273:BP273,2))+IF(ISERROR(LARGE(AC273:BP273,3)),0,LARGE(AC273:BP273,3))+IF(ISERROR(LARGE(AC273:BP273,4)),0,LARGE(AC273:BP273,4))</f>
        <v>44</v>
      </c>
      <c r="N273" s="36">
        <f>IF(ISERROR(LARGE(BQ273:CV273,1)),0,LARGE(BQ273:CV273,1))+IF(ISERROR(LARGE(BQ273:CV273,2)),0,LARGE(BQ273:CV273,2))+IF(ISERROR(LARGE(BQ273:CV273,3)),0,LARGE(BQ273:CV273,3))+IF(ISERROR(LARGE(BQ273:CV273,4)),0,LARGE(BQ273:CV273,4))</f>
        <v>53</v>
      </c>
      <c r="O273" s="142">
        <f>IF(ISERROR(LARGE(CW273:DP273,1)),0,LARGE(CW273:DP273,1))+IF(ISERROR(LARGE(CW273:DP273,2)),0,LARGE(CW273:DP273,2))+IF(ISERROR(LARGE(CW273:DP273,3)),0,LARGE(CW273:DP273,3))+IF(ISERROR(LARGE(CW273:DP273,4)),0,LARGE(CW273:DP273,4))</f>
        <v>0</v>
      </c>
      <c r="P273" s="143">
        <f>IF(ISERROR(LARGE(V273:DP273,1)),0,LARGE(V273:DP273,1))+IF(ISERROR(LARGE(V273:DP273,2)),0,LARGE(V273:DP273,2))+IF(ISERROR(LARGE(V273:DP273,3)),0,LARGE(V273:DP273,3))+IF(ISERROR(LARGE(V273:DP273,4)),0,LARGE(V273:DP273,4))+IF(ISERROR(LARGE(V273:DP273,5)),0,LARGE(V273:DP273,5))+IF(ISERROR(LARGE(V273:DP273,6)),0,LARGE(V273:DP273,6))+IF(ISERROR(LARGE(V273:DP273,7)),0,LARGE(V273:DP273,7))+IF(ISERROR(LARGE(V273:DP273,8)),0,LARGE(V273:DP273,8))+IF(ISERROR(LARGE(V273:DP273,9)),0,LARGE(V273:DP273,9))+IF(ISERROR(LARGE(V273:DP273,10)),0,LARGE(V273:DP273,10))+IF(ISERROR(LARGE(V273:DP273,11)),0,LARGE(V273:DP273,11))+IF(ISERROR(LARGE(V273:DP273,12)),0,LARGE(V273:DP273,12))</f>
        <v>97</v>
      </c>
      <c r="Q273" s="144">
        <f>COUNT(V273:DP273)</f>
        <v>3</v>
      </c>
      <c r="R273" s="144">
        <f>IF(ISERROR(LARGE(V273:AB273,5)),0,LARGE(V273:AB273,5))</f>
        <v>0</v>
      </c>
      <c r="S273" s="144">
        <f>IF(ISERROR(LARGE(AC273:BP273,5)),0,LARGE(AC273:BP273,5))</f>
        <v>0</v>
      </c>
      <c r="T273" s="144">
        <f>IF(ISERROR(LARGE(BQ273:CV273,5)),0,LARGE(BQ273:CV273,5))</f>
        <v>0</v>
      </c>
      <c r="U273" s="144">
        <f>IF(ISERROR(LARGE(CW273:DP273,5)),0,LARGE(CW273:DP273,5))</f>
        <v>0</v>
      </c>
      <c r="V273" s="17"/>
      <c r="W273" s="17"/>
      <c r="X273" s="17"/>
      <c r="Y273" s="17"/>
      <c r="Z273" s="17"/>
      <c r="AA273" s="17"/>
      <c r="AB273" s="17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>
        <v>44</v>
      </c>
      <c r="AT273" s="141"/>
      <c r="AU273" s="141"/>
      <c r="AV273" s="141"/>
      <c r="AW273" s="141"/>
      <c r="AX273" s="141"/>
      <c r="AY273" s="141"/>
      <c r="AZ273" s="141"/>
      <c r="BA273" s="141"/>
      <c r="BB273" s="141"/>
      <c r="BC273" s="141"/>
      <c r="BD273" s="141"/>
      <c r="BE273" s="141"/>
      <c r="BF273" s="141"/>
      <c r="BG273" s="141"/>
      <c r="BH273" s="141"/>
      <c r="BI273" s="141"/>
      <c r="BJ273" s="141"/>
      <c r="BK273" s="141"/>
      <c r="BL273" s="141"/>
      <c r="BM273" s="141"/>
      <c r="BN273" s="141"/>
      <c r="BO273" s="141"/>
      <c r="BP273" s="141"/>
      <c r="BQ273" s="36"/>
      <c r="BR273" s="36"/>
      <c r="BS273" s="36"/>
      <c r="BT273" s="36"/>
      <c r="BU273" s="36"/>
      <c r="BV273" s="36"/>
      <c r="BW273" s="36"/>
      <c r="BX273" s="36"/>
      <c r="BY273" s="36"/>
      <c r="BZ273" s="36"/>
      <c r="CA273" s="36"/>
      <c r="CB273" s="36"/>
      <c r="CC273" s="36"/>
      <c r="CD273" s="36"/>
      <c r="CE273" s="36"/>
      <c r="CF273" s="36"/>
      <c r="CG273" s="36">
        <v>34</v>
      </c>
      <c r="CH273" s="36"/>
      <c r="CI273" s="145"/>
      <c r="CJ273" s="146"/>
      <c r="CK273" s="146"/>
      <c r="CL273" s="146">
        <v>19</v>
      </c>
      <c r="CM273" s="146"/>
      <c r="CN273" s="146"/>
      <c r="CO273" s="146"/>
      <c r="CP273" s="147"/>
      <c r="CQ273" s="146"/>
      <c r="CR273" s="146"/>
      <c r="CS273" s="146"/>
      <c r="CT273" s="146"/>
      <c r="CU273" s="36"/>
      <c r="CV273" s="36"/>
      <c r="CW273" s="142"/>
      <c r="CX273" s="142"/>
      <c r="CY273" s="142"/>
      <c r="CZ273" s="142"/>
      <c r="DA273" s="142"/>
      <c r="DB273" s="142"/>
      <c r="DC273" s="142"/>
      <c r="DD273" s="142"/>
      <c r="DE273" s="142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</row>
    <row r="274" spans="1:120" ht="13.5" customHeight="1">
      <c r="A274" s="16" t="str">
        <f>IF(B274="","",IF(B274&gt;1,"UWAGA JUŻ BYŁ",""))</f>
        <v/>
      </c>
      <c r="B274" s="16">
        <f>IF(C274="","",COUNTIF($C$8:$C$51430,C274))</f>
        <v>1</v>
      </c>
      <c r="C274" s="16" t="str">
        <f>CONCATENATE(E274,F274,H274,G274)</f>
        <v>SNARSKIBogdanALBATROSY</v>
      </c>
      <c r="D274" s="16">
        <f>IF(E274="","",COUNTA($E$8:E274))</f>
        <v>267</v>
      </c>
      <c r="E274" s="117" t="s">
        <v>3560</v>
      </c>
      <c r="F274" s="16" t="s">
        <v>1421</v>
      </c>
      <c r="G274" s="117" t="s">
        <v>3561</v>
      </c>
      <c r="H274" s="12"/>
      <c r="I274" s="16" t="str">
        <f>IF(ISERROR(VLOOKUP(H274,KATEGORIE!$C$13:$E$50006,MATCH(KATEGORIE!$E$12,KATEGORIE!$C$12:$E$12,0),0)),"",VLOOKUP(H274,KATEGORIE!$C$13:$E$50006,MATCH(KATEGORIE!$E$12,KATEGORIE!$C$12:$E$12,0),0))</f>
        <v/>
      </c>
      <c r="J274" s="16" t="str">
        <f>IF(I274="","",COUNTIF($I$8:I274,I274))</f>
        <v/>
      </c>
      <c r="K274" s="16">
        <f>COUNT(V274:DP274)</f>
        <v>2</v>
      </c>
      <c r="L274" s="17">
        <f>IF(ISERROR(LARGE(V274:AB274,1)),0,LARGE(V274:AB274,1))+IF(ISERROR(LARGE(V274:AB274,2)),0,LARGE(V274:AB274,2))+IF(ISERROR(LARGE(V274:AB274,3)),0,LARGE(V274:AB274,3))+IF(ISERROR(LARGE(V274:AB274,4)),0,LARGE(V274:AB274,4))</f>
        <v>0</v>
      </c>
      <c r="M274" s="141">
        <f>IF(ISERROR(LARGE(AC274:BP274,1)),0,LARGE(AC274:BP274,1))+IF(ISERROR(LARGE(AC274:BP274,2)),0,LARGE(AC274:BP274,2))+IF(ISERROR(LARGE(AC274:BP274,3)),0,LARGE(AC274:BP274,3))+IF(ISERROR(LARGE(AC274:BP274,4)),0,LARGE(AC274:BP274,4))</f>
        <v>50</v>
      </c>
      <c r="N274" s="36">
        <f>IF(ISERROR(LARGE(BQ274:CV274,1)),0,LARGE(BQ274:CV274,1))+IF(ISERROR(LARGE(BQ274:CV274,2)),0,LARGE(BQ274:CV274,2))+IF(ISERROR(LARGE(BQ274:CV274,3)),0,LARGE(BQ274:CV274,3))+IF(ISERROR(LARGE(BQ274:CV274,4)),0,LARGE(BQ274:CV274,4))</f>
        <v>47</v>
      </c>
      <c r="O274" s="142">
        <f>IF(ISERROR(LARGE(CW274:DP274,1)),0,LARGE(CW274:DP274,1))+IF(ISERROR(LARGE(CW274:DP274,2)),0,LARGE(CW274:DP274,2))+IF(ISERROR(LARGE(CW274:DP274,3)),0,LARGE(CW274:DP274,3))+IF(ISERROR(LARGE(CW274:DP274,4)),0,LARGE(CW274:DP274,4))</f>
        <v>0</v>
      </c>
      <c r="P274" s="143">
        <f>IF(ISERROR(LARGE(V274:DP274,1)),0,LARGE(V274:DP274,1))+IF(ISERROR(LARGE(V274:DP274,2)),0,LARGE(V274:DP274,2))+IF(ISERROR(LARGE(V274:DP274,3)),0,LARGE(V274:DP274,3))+IF(ISERROR(LARGE(V274:DP274,4)),0,LARGE(V274:DP274,4))+IF(ISERROR(LARGE(V274:DP274,5)),0,LARGE(V274:DP274,5))+IF(ISERROR(LARGE(V274:DP274,6)),0,LARGE(V274:DP274,6))+IF(ISERROR(LARGE(V274:DP274,7)),0,LARGE(V274:DP274,7))+IF(ISERROR(LARGE(V274:DP274,8)),0,LARGE(V274:DP274,8))+IF(ISERROR(LARGE(V274:DP274,9)),0,LARGE(V274:DP274,9))+IF(ISERROR(LARGE(V274:DP274,10)),0,LARGE(V274:DP274,10))+IF(ISERROR(LARGE(V274:DP274,11)),0,LARGE(V274:DP274,11))+IF(ISERROR(LARGE(V274:DP274,12)),0,LARGE(V274:DP274,12))</f>
        <v>97</v>
      </c>
      <c r="Q274" s="144">
        <f>COUNT(V274:DP274)</f>
        <v>2</v>
      </c>
      <c r="R274" s="144">
        <f>IF(ISERROR(LARGE(V274:AB274,5)),0,LARGE(V274:AB274,5))</f>
        <v>0</v>
      </c>
      <c r="S274" s="144">
        <f>IF(ISERROR(LARGE(AC274:BP274,5)),0,LARGE(AC274:BP274,5))</f>
        <v>0</v>
      </c>
      <c r="T274" s="144">
        <f>IF(ISERROR(LARGE(BQ274:CV274,5)),0,LARGE(BQ274:CV274,5))</f>
        <v>0</v>
      </c>
      <c r="U274" s="144">
        <f>IF(ISERROR(LARGE(CW274:DP274,5)),0,LARGE(CW274:DP274,5))</f>
        <v>0</v>
      </c>
      <c r="V274" s="17"/>
      <c r="W274" s="17"/>
      <c r="X274" s="17"/>
      <c r="Y274" s="17"/>
      <c r="Z274" s="17"/>
      <c r="AA274" s="17"/>
      <c r="AB274" s="17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41"/>
      <c r="BC274" s="141"/>
      <c r="BD274" s="141"/>
      <c r="BE274" s="141"/>
      <c r="BF274" s="141"/>
      <c r="BG274" s="141">
        <v>50</v>
      </c>
      <c r="BH274" s="141"/>
      <c r="BI274" s="141"/>
      <c r="BJ274" s="141"/>
      <c r="BK274" s="141"/>
      <c r="BL274" s="141"/>
      <c r="BM274" s="141"/>
      <c r="BN274" s="141"/>
      <c r="BO274" s="141"/>
      <c r="BP274" s="141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>
        <v>47</v>
      </c>
      <c r="CG274" s="36"/>
      <c r="CH274" s="36"/>
      <c r="CI274" s="145"/>
      <c r="CJ274" s="146"/>
      <c r="CK274" s="146"/>
      <c r="CL274" s="146"/>
      <c r="CM274" s="146"/>
      <c r="CN274" s="146"/>
      <c r="CO274" s="146"/>
      <c r="CP274" s="147"/>
      <c r="CQ274" s="146"/>
      <c r="CR274" s="146"/>
      <c r="CS274" s="146"/>
      <c r="CT274" s="146"/>
      <c r="CU274" s="36"/>
      <c r="CV274" s="36"/>
      <c r="CW274" s="142"/>
      <c r="CX274" s="142"/>
      <c r="CY274" s="142"/>
      <c r="CZ274" s="142"/>
      <c r="DA274" s="142"/>
      <c r="DB274" s="142"/>
      <c r="DC274" s="142"/>
      <c r="DD274" s="142"/>
      <c r="DE274" s="142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</row>
    <row r="275" spans="1:120" ht="13.5" customHeight="1">
      <c r="A275" s="16" t="str">
        <f>IF(B275="","",IF(B275&gt;1,"UWAGA JUŻ BYŁ",""))</f>
        <v/>
      </c>
      <c r="B275" s="16">
        <f>IF(C275="","",COUNTIF($C$8:$C$51430,C275))</f>
        <v>1</v>
      </c>
      <c r="C275" s="16" t="str">
        <f>CONCATENATE(E275,F275,H275,G275)</f>
        <v>BORSZOWSKIZbigniewŁazy</v>
      </c>
      <c r="D275" s="16">
        <f>IF(E275="","",COUNTA($E$8:E275))</f>
        <v>268</v>
      </c>
      <c r="E275" s="117" t="s">
        <v>3736</v>
      </c>
      <c r="F275" s="16" t="s">
        <v>1204</v>
      </c>
      <c r="G275" s="12" t="s">
        <v>3737</v>
      </c>
      <c r="H275" s="12"/>
      <c r="I275" s="16" t="str">
        <f>IF(ISERROR(VLOOKUP(H275,KATEGORIE!$C$13:$E$50006,MATCH(KATEGORIE!$E$12,KATEGORIE!$C$12:$E$12,0),0)),"",VLOOKUP(H275,KATEGORIE!$C$13:$E$50006,MATCH(KATEGORIE!$E$12,KATEGORIE!$C$12:$E$12,0),0))</f>
        <v/>
      </c>
      <c r="J275" s="16" t="str">
        <f>IF(I275="","",COUNTIF($I$8:I275,I275))</f>
        <v/>
      </c>
      <c r="K275" s="16">
        <f>COUNT(V275:DP275)</f>
        <v>2</v>
      </c>
      <c r="L275" s="17">
        <f>IF(ISERROR(LARGE(V275:AB275,1)),0,LARGE(V275:AB275,1))+IF(ISERROR(LARGE(V275:AB275,2)),0,LARGE(V275:AB275,2))+IF(ISERROR(LARGE(V275:AB275,3)),0,LARGE(V275:AB275,3))+IF(ISERROR(LARGE(V275:AB275,4)),0,LARGE(V275:AB275,4))</f>
        <v>0</v>
      </c>
      <c r="M275" s="141">
        <f>IF(ISERROR(LARGE(AC275:BP275,1)),0,LARGE(AC275:BP275,1))+IF(ISERROR(LARGE(AC275:BP275,2)),0,LARGE(AC275:BP275,2))+IF(ISERROR(LARGE(AC275:BP275,3)),0,LARGE(AC275:BP275,3))+IF(ISERROR(LARGE(AC275:BP275,4)),0,LARGE(AC275:BP275,4))</f>
        <v>97</v>
      </c>
      <c r="N275" s="36">
        <f>IF(ISERROR(LARGE(BQ275:CV275,1)),0,LARGE(BQ275:CV275,1))+IF(ISERROR(LARGE(BQ275:CV275,2)),0,LARGE(BQ275:CV275,2))+IF(ISERROR(LARGE(BQ275:CV275,3)),0,LARGE(BQ275:CV275,3))+IF(ISERROR(LARGE(BQ275:CV275,4)),0,LARGE(BQ275:CV275,4))</f>
        <v>0</v>
      </c>
      <c r="O275" s="142">
        <f>IF(ISERROR(LARGE(CW275:DP275,1)),0,LARGE(CW275:DP275,1))+IF(ISERROR(LARGE(CW275:DP275,2)),0,LARGE(CW275:DP275,2))+IF(ISERROR(LARGE(CW275:DP275,3)),0,LARGE(CW275:DP275,3))+IF(ISERROR(LARGE(CW275:DP275,4)),0,LARGE(CW275:DP275,4))</f>
        <v>0</v>
      </c>
      <c r="P275" s="143">
        <f>IF(ISERROR(LARGE(V275:DP275,1)),0,LARGE(V275:DP275,1))+IF(ISERROR(LARGE(V275:DP275,2)),0,LARGE(V275:DP275,2))+IF(ISERROR(LARGE(V275:DP275,3)),0,LARGE(V275:DP275,3))+IF(ISERROR(LARGE(V275:DP275,4)),0,LARGE(V275:DP275,4))+IF(ISERROR(LARGE(V275:DP275,5)),0,LARGE(V275:DP275,5))+IF(ISERROR(LARGE(V275:DP275,6)),0,LARGE(V275:DP275,6))+IF(ISERROR(LARGE(V275:DP275,7)),0,LARGE(V275:DP275,7))+IF(ISERROR(LARGE(V275:DP275,8)),0,LARGE(V275:DP275,8))+IF(ISERROR(LARGE(V275:DP275,9)),0,LARGE(V275:DP275,9))+IF(ISERROR(LARGE(V275:DP275,10)),0,LARGE(V275:DP275,10))+IF(ISERROR(LARGE(V275:DP275,11)),0,LARGE(V275:DP275,11))+IF(ISERROR(LARGE(V275:DP275,12)),0,LARGE(V275:DP275,12))</f>
        <v>97</v>
      </c>
      <c r="Q275" s="144">
        <f>COUNT(V275:DP275)</f>
        <v>2</v>
      </c>
      <c r="R275" s="144">
        <f>IF(ISERROR(LARGE(V275:AB275,5)),0,LARGE(V275:AB275,5))</f>
        <v>0</v>
      </c>
      <c r="S275" s="144">
        <f>IF(ISERROR(LARGE(AC275:BP275,5)),0,LARGE(AC275:BP275,5))</f>
        <v>0</v>
      </c>
      <c r="T275" s="144">
        <f>IF(ISERROR(LARGE(BQ275:CV275,5)),0,LARGE(BQ275:CV275,5))</f>
        <v>0</v>
      </c>
      <c r="U275" s="144">
        <f>IF(ISERROR(LARGE(CW275:DP275,5)),0,LARGE(CW275:DP275,5))</f>
        <v>0</v>
      </c>
      <c r="V275" s="17"/>
      <c r="W275" s="17"/>
      <c r="X275" s="17"/>
      <c r="Y275" s="17"/>
      <c r="Z275" s="17"/>
      <c r="AA275" s="17"/>
      <c r="AB275" s="17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>
        <v>44</v>
      </c>
      <c r="AW275" s="141"/>
      <c r="AX275" s="141"/>
      <c r="AY275" s="141"/>
      <c r="AZ275" s="141"/>
      <c r="BA275" s="141"/>
      <c r="BB275" s="141"/>
      <c r="BC275" s="141"/>
      <c r="BD275" s="141"/>
      <c r="BE275" s="141"/>
      <c r="BF275" s="141"/>
      <c r="BG275" s="141"/>
      <c r="BH275" s="141"/>
      <c r="BI275" s="141"/>
      <c r="BJ275" s="141">
        <v>53</v>
      </c>
      <c r="BK275" s="141"/>
      <c r="BL275" s="141"/>
      <c r="BM275" s="141"/>
      <c r="BN275" s="141"/>
      <c r="BO275" s="141"/>
      <c r="BP275" s="141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145"/>
      <c r="CJ275" s="146"/>
      <c r="CK275" s="146"/>
      <c r="CL275" s="146"/>
      <c r="CM275" s="146"/>
      <c r="CN275" s="146"/>
      <c r="CO275" s="146"/>
      <c r="CP275" s="147"/>
      <c r="CQ275" s="146"/>
      <c r="CR275" s="146"/>
      <c r="CS275" s="146"/>
      <c r="CT275" s="146"/>
      <c r="CU275" s="36"/>
      <c r="CV275" s="36"/>
      <c r="CW275" s="142"/>
      <c r="CX275" s="142"/>
      <c r="CY275" s="142"/>
      <c r="CZ275" s="142"/>
      <c r="DA275" s="142"/>
      <c r="DB275" s="142"/>
      <c r="DC275" s="142"/>
      <c r="DD275" s="142"/>
      <c r="DE275" s="142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</row>
    <row r="276" spans="1:120" ht="13.5" customHeight="1">
      <c r="A276" s="16" t="str">
        <f>IF(B276="","",IF(B276&gt;1,"UWAGA JUŻ BYŁ",""))</f>
        <v/>
      </c>
      <c r="B276" s="16">
        <f>IF(C276="","",COUNTIF($C$8:$C$51430,C276))</f>
        <v>1</v>
      </c>
      <c r="C276" s="16" t="str">
        <f>CONCATENATE(E276,F276,H276,G276)</f>
        <v>WyrobekŁukasz</v>
      </c>
      <c r="D276" s="16">
        <f>IF(E276="","",COUNTA($E$8:E276))</f>
        <v>269</v>
      </c>
      <c r="E276" s="12" t="s">
        <v>3909</v>
      </c>
      <c r="F276" s="16" t="s">
        <v>171</v>
      </c>
      <c r="G276" s="12"/>
      <c r="H276" s="12"/>
      <c r="I276" s="16" t="str">
        <f>IF(ISERROR(VLOOKUP(H276,KATEGORIE!$C$13:$E$50006,MATCH(KATEGORIE!$E$12,KATEGORIE!$C$12:$E$12,0),0)),"",VLOOKUP(H276,KATEGORIE!$C$13:$E$50006,MATCH(KATEGORIE!$E$12,KATEGORIE!$C$12:$E$12,0),0))</f>
        <v/>
      </c>
      <c r="J276" s="16" t="str">
        <f>IF(I276="","",COUNTIF($I$8:I276,I276))</f>
        <v/>
      </c>
      <c r="K276" s="16">
        <f>COUNT(V276:DP276)</f>
        <v>2</v>
      </c>
      <c r="L276" s="17">
        <f>IF(ISERROR(LARGE(V276:AB276,1)),0,LARGE(V276:AB276,1))+IF(ISERROR(LARGE(V276:AB276,2)),0,LARGE(V276:AB276,2))+IF(ISERROR(LARGE(V276:AB276,3)),0,LARGE(V276:AB276,3))+IF(ISERROR(LARGE(V276:AB276,4)),0,LARGE(V276:AB276,4))</f>
        <v>0</v>
      </c>
      <c r="M276" s="141">
        <f>IF(ISERROR(LARGE(AC276:BP276,1)),0,LARGE(AC276:BP276,1))+IF(ISERROR(LARGE(AC276:BP276,2)),0,LARGE(AC276:BP276,2))+IF(ISERROR(LARGE(AC276:BP276,3)),0,LARGE(AC276:BP276,3))+IF(ISERROR(LARGE(AC276:BP276,4)),0,LARGE(AC276:BP276,4))</f>
        <v>0</v>
      </c>
      <c r="N276" s="36">
        <f>IF(ISERROR(LARGE(BQ276:CV276,1)),0,LARGE(BQ276:CV276,1))+IF(ISERROR(LARGE(BQ276:CV276,2)),0,LARGE(BQ276:CV276,2))+IF(ISERROR(LARGE(BQ276:CV276,3)),0,LARGE(BQ276:CV276,3))+IF(ISERROR(LARGE(BQ276:CV276,4)),0,LARGE(BQ276:CV276,4))</f>
        <v>47</v>
      </c>
      <c r="O276" s="142">
        <f>IF(ISERROR(LARGE(CW276:DP276,1)),0,LARGE(CW276:DP276,1))+IF(ISERROR(LARGE(CW276:DP276,2)),0,LARGE(CW276:DP276,2))+IF(ISERROR(LARGE(CW276:DP276,3)),0,LARGE(CW276:DP276,3))+IF(ISERROR(LARGE(CW276:DP276,4)),0,LARGE(CW276:DP276,4))</f>
        <v>50</v>
      </c>
      <c r="P276" s="143">
        <f>IF(ISERROR(LARGE(V276:DP276,1)),0,LARGE(V276:DP276,1))+IF(ISERROR(LARGE(V276:DP276,2)),0,LARGE(V276:DP276,2))+IF(ISERROR(LARGE(V276:DP276,3)),0,LARGE(V276:DP276,3))+IF(ISERROR(LARGE(V276:DP276,4)),0,LARGE(V276:DP276,4))+IF(ISERROR(LARGE(V276:DP276,5)),0,LARGE(V276:DP276,5))+IF(ISERROR(LARGE(V276:DP276,6)),0,LARGE(V276:DP276,6))+IF(ISERROR(LARGE(V276:DP276,7)),0,LARGE(V276:DP276,7))+IF(ISERROR(LARGE(V276:DP276,8)),0,LARGE(V276:DP276,8))+IF(ISERROR(LARGE(V276:DP276,9)),0,LARGE(V276:DP276,9))+IF(ISERROR(LARGE(V276:DP276,10)),0,LARGE(V276:DP276,10))+IF(ISERROR(LARGE(V276:DP276,11)),0,LARGE(V276:DP276,11))+IF(ISERROR(LARGE(V276:DP276,12)),0,LARGE(V276:DP276,12))</f>
        <v>97</v>
      </c>
      <c r="Q276" s="144">
        <f>COUNT(V276:DP276)</f>
        <v>2</v>
      </c>
      <c r="R276" s="144">
        <f>IF(ISERROR(LARGE(V276:AB276,5)),0,LARGE(V276:AB276,5))</f>
        <v>0</v>
      </c>
      <c r="S276" s="144">
        <f>IF(ISERROR(LARGE(AC276:BP276,5)),0,LARGE(AC276:BP276,5))</f>
        <v>0</v>
      </c>
      <c r="T276" s="144">
        <f>IF(ISERROR(LARGE(BQ276:CV276,5)),0,LARGE(BQ276:CV276,5))</f>
        <v>0</v>
      </c>
      <c r="U276" s="144">
        <f>IF(ISERROR(LARGE(CW276:DP276,5)),0,LARGE(CW276:DP276,5))</f>
        <v>0</v>
      </c>
      <c r="V276" s="17"/>
      <c r="W276" s="17"/>
      <c r="X276" s="17"/>
      <c r="Y276" s="17"/>
      <c r="Z276" s="17"/>
      <c r="AA276" s="17"/>
      <c r="AB276" s="17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41"/>
      <c r="BC276" s="141"/>
      <c r="BD276" s="141"/>
      <c r="BE276" s="141"/>
      <c r="BF276" s="141"/>
      <c r="BG276" s="141"/>
      <c r="BH276" s="141"/>
      <c r="BI276" s="141"/>
      <c r="BJ276" s="141"/>
      <c r="BK276" s="141"/>
      <c r="BL276" s="141"/>
      <c r="BM276" s="141"/>
      <c r="BN276" s="141"/>
      <c r="BO276" s="141"/>
      <c r="BP276" s="141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>
        <v>47</v>
      </c>
      <c r="CI276" s="145"/>
      <c r="CJ276" s="146"/>
      <c r="CK276" s="146"/>
      <c r="CL276" s="146"/>
      <c r="CM276" s="146"/>
      <c r="CN276" s="146"/>
      <c r="CO276" s="146"/>
      <c r="CP276" s="147"/>
      <c r="CQ276" s="146"/>
      <c r="CR276" s="146"/>
      <c r="CS276" s="146"/>
      <c r="CT276" s="146"/>
      <c r="CU276" s="36"/>
      <c r="CV276" s="36"/>
      <c r="CW276" s="142"/>
      <c r="CX276" s="142"/>
      <c r="CY276" s="142"/>
      <c r="CZ276" s="142"/>
      <c r="DA276" s="142"/>
      <c r="DB276" s="142"/>
      <c r="DC276" s="142"/>
      <c r="DD276" s="142"/>
      <c r="DE276" s="142"/>
      <c r="DF276" s="142"/>
      <c r="DG276" s="142"/>
      <c r="DH276" s="142"/>
      <c r="DI276" s="142"/>
      <c r="DJ276" s="142"/>
      <c r="DK276" s="142"/>
      <c r="DL276" s="142">
        <v>50</v>
      </c>
      <c r="DM276" s="142"/>
      <c r="DN276" s="142"/>
      <c r="DO276" s="142"/>
      <c r="DP276" s="142"/>
    </row>
    <row r="277" spans="1:120" ht="13.5" customHeight="1">
      <c r="A277" s="16" t="str">
        <f>IF(B277="","",IF(B277&gt;1,"UWAGA JUŻ BYŁ",""))</f>
        <v/>
      </c>
      <c r="B277" s="16">
        <f>IF(C277="","",COUNTIF($C$8:$C$51430,C277))</f>
        <v>1</v>
      </c>
      <c r="C277" s="16" t="str">
        <f>CONCATENATE(E277,F277,H277,G277)</f>
        <v>LIPAWojciech1978RZESZOWSKIE GAZELE I GEPARDY</v>
      </c>
      <c r="D277" s="16">
        <f>IF(E277="","",COUNTA($E$8:E277))</f>
        <v>270</v>
      </c>
      <c r="E277" s="148" t="s">
        <v>1069</v>
      </c>
      <c r="F277" s="16" t="s">
        <v>184</v>
      </c>
      <c r="G277" s="12" t="s">
        <v>707</v>
      </c>
      <c r="H277" s="12">
        <v>1978</v>
      </c>
      <c r="I277" s="16" t="str">
        <f>IF(ISERROR(VLOOKUP(H277,KATEGORIE!$C$13:$E$50006,MATCH(KATEGORIE!$E$12,KATEGORIE!$C$12:$E$12,0),0)),"",VLOOKUP(H277,KATEGORIE!$C$13:$E$50006,MATCH(KATEGORIE!$E$12,KATEGORIE!$C$12:$E$12,0),0))</f>
        <v>S2</v>
      </c>
      <c r="J277" s="16">
        <f>IF(I277="","",COUNTIF($I$8:I277,I277))</f>
        <v>77</v>
      </c>
      <c r="K277" s="16">
        <f>COUNT(V277:DP277)</f>
        <v>2</v>
      </c>
      <c r="L277" s="17">
        <f>IF(ISERROR(LARGE(V277:AB277,1)),0,LARGE(V277:AB277,1))+IF(ISERROR(LARGE(V277:AB277,2)),0,LARGE(V277:AB277,2))+IF(ISERROR(LARGE(V277:AB277,3)),0,LARGE(V277:AB277,3))+IF(ISERROR(LARGE(V277:AB277,4)),0,LARGE(V277:AB277,4))</f>
        <v>0</v>
      </c>
      <c r="M277" s="141">
        <f>IF(ISERROR(LARGE(AC277:BP277,1)),0,LARGE(AC277:BP277,1))+IF(ISERROR(LARGE(AC277:BP277,2)),0,LARGE(AC277:BP277,2))+IF(ISERROR(LARGE(AC277:BP277,3)),0,LARGE(AC277:BP277,3))+IF(ISERROR(LARGE(AC277:BP277,4)),0,LARGE(AC277:BP277,4))</f>
        <v>90</v>
      </c>
      <c r="N277" s="36">
        <f>IF(ISERROR(LARGE(BQ277:CV277,1)),0,LARGE(BQ277:CV277,1))+IF(ISERROR(LARGE(BQ277:CV277,2)),0,LARGE(BQ277:CV277,2))+IF(ISERROR(LARGE(BQ277:CV277,3)),0,LARGE(BQ277:CV277,3))+IF(ISERROR(LARGE(BQ277:CV277,4)),0,LARGE(BQ277:CV277,4))</f>
        <v>6</v>
      </c>
      <c r="O277" s="142">
        <f>IF(ISERROR(LARGE(CW277:DP277,1)),0,LARGE(CW277:DP277,1))+IF(ISERROR(LARGE(CW277:DP277,2)),0,LARGE(CW277:DP277,2))+IF(ISERROR(LARGE(CW277:DP277,3)),0,LARGE(CW277:DP277,3))+IF(ISERROR(LARGE(CW277:DP277,4)),0,LARGE(CW277:DP277,4))</f>
        <v>0</v>
      </c>
      <c r="P277" s="143">
        <f>IF(ISERROR(LARGE(V277:DP277,1)),0,LARGE(V277:DP277,1))+IF(ISERROR(LARGE(V277:DP277,2)),0,LARGE(V277:DP277,2))+IF(ISERROR(LARGE(V277:DP277,3)),0,LARGE(V277:DP277,3))+IF(ISERROR(LARGE(V277:DP277,4)),0,LARGE(V277:DP277,4))+IF(ISERROR(LARGE(V277:DP277,5)),0,LARGE(V277:DP277,5))+IF(ISERROR(LARGE(V277:DP277,6)),0,LARGE(V277:DP277,6))+IF(ISERROR(LARGE(V277:DP277,7)),0,LARGE(V277:DP277,7))+IF(ISERROR(LARGE(V277:DP277,8)),0,LARGE(V277:DP277,8))+IF(ISERROR(LARGE(V277:DP277,9)),0,LARGE(V277:DP277,9))+IF(ISERROR(LARGE(V277:DP277,10)),0,LARGE(V277:DP277,10))+IF(ISERROR(LARGE(V277:DP277,11)),0,LARGE(V277:DP277,11))+IF(ISERROR(LARGE(V277:DP277,12)),0,LARGE(V277:DP277,12))</f>
        <v>96</v>
      </c>
      <c r="Q277" s="144">
        <f>COUNT(V277:DP277)</f>
        <v>2</v>
      </c>
      <c r="R277" s="144">
        <f>IF(ISERROR(LARGE(V277:AB277,5)),0,LARGE(V277:AB277,5))</f>
        <v>0</v>
      </c>
      <c r="S277" s="144">
        <f>IF(ISERROR(LARGE(AC277:BP277,5)),0,LARGE(AC277:BP277,5))</f>
        <v>0</v>
      </c>
      <c r="T277" s="144">
        <f>IF(ISERROR(LARGE(BQ277:CV277,5)),0,LARGE(BQ277:CV277,5))</f>
        <v>0</v>
      </c>
      <c r="U277" s="144">
        <f>IF(ISERROR(LARGE(CW277:DP277,5)),0,LARGE(CW277:DP277,5))</f>
        <v>0</v>
      </c>
      <c r="V277" s="17"/>
      <c r="W277" s="17"/>
      <c r="X277" s="17"/>
      <c r="Y277" s="17"/>
      <c r="Z277" s="17"/>
      <c r="AA277" s="17"/>
      <c r="AB277" s="17"/>
      <c r="AC277" s="141"/>
      <c r="AD277" s="141">
        <v>90</v>
      </c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41"/>
      <c r="BC277" s="141"/>
      <c r="BD277" s="141"/>
      <c r="BE277" s="141"/>
      <c r="BF277" s="141"/>
      <c r="BG277" s="141"/>
      <c r="BH277" s="141"/>
      <c r="BI277" s="141"/>
      <c r="BJ277" s="141"/>
      <c r="BK277" s="141"/>
      <c r="BL277" s="141"/>
      <c r="BM277" s="141"/>
      <c r="BN277" s="141"/>
      <c r="BO277" s="141"/>
      <c r="BP277" s="141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145">
        <v>6</v>
      </c>
      <c r="CJ277" s="146"/>
      <c r="CK277" s="146"/>
      <c r="CL277" s="146"/>
      <c r="CM277" s="146"/>
      <c r="CN277" s="146"/>
      <c r="CO277" s="146"/>
      <c r="CP277" s="147"/>
      <c r="CQ277" s="146"/>
      <c r="CR277" s="146"/>
      <c r="CS277" s="146"/>
      <c r="CT277" s="146"/>
      <c r="CU277" s="36"/>
      <c r="CV277" s="36"/>
      <c r="CW277" s="142"/>
      <c r="CX277" s="142"/>
      <c r="CY277" s="142"/>
      <c r="CZ277" s="142"/>
      <c r="DA277" s="142"/>
      <c r="DB277" s="142"/>
      <c r="DC277" s="142"/>
      <c r="DD277" s="142"/>
      <c r="DE277" s="142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</row>
    <row r="278" spans="1:120" ht="13.5" customHeight="1">
      <c r="A278" s="16" t="str">
        <f>IF(B278="","",IF(B278&gt;1,"UWAGA JUŻ BYŁ",""))</f>
        <v/>
      </c>
      <c r="B278" s="16">
        <f>IF(C278="","",COUNTIF($C$8:$C$51430,C278))</f>
        <v>1</v>
      </c>
      <c r="C278" s="16" t="str">
        <f>CONCATENATE(E278,F278,H278,G278)</f>
        <v>TOMKÓWRobert1972FAST FOOT OPOLE</v>
      </c>
      <c r="D278" s="16">
        <f>IF(E278="","",COUNTA($E$8:E278))</f>
        <v>271</v>
      </c>
      <c r="E278" s="12" t="s">
        <v>1449</v>
      </c>
      <c r="F278" s="16" t="s">
        <v>153</v>
      </c>
      <c r="G278" s="12" t="s">
        <v>2166</v>
      </c>
      <c r="H278" s="12">
        <v>1972</v>
      </c>
      <c r="I278" s="16" t="str">
        <f>IF(ISERROR(VLOOKUP(H278,KATEGORIE!$C$13:$E$50006,MATCH(KATEGORIE!$E$12,KATEGORIE!$C$12:$E$12,0),0)),"",VLOOKUP(H278,KATEGORIE!$C$13:$E$50006,MATCH(KATEGORIE!$E$12,KATEGORIE!$C$12:$E$12,0),0))</f>
        <v>M</v>
      </c>
      <c r="J278" s="16">
        <f>IF(I278="","",COUNTIF($I$8:I278,I278))</f>
        <v>36</v>
      </c>
      <c r="K278" s="16">
        <f>COUNT(V278:DP278)</f>
        <v>3</v>
      </c>
      <c r="L278" s="17">
        <f>IF(ISERROR(LARGE(V278:AB278,1)),0,LARGE(V278:AB278,1))+IF(ISERROR(LARGE(V278:AB278,2)),0,LARGE(V278:AB278,2))+IF(ISERROR(LARGE(V278:AB278,3)),0,LARGE(V278:AB278,3))+IF(ISERROR(LARGE(V278:AB278,4)),0,LARGE(V278:AB278,4))</f>
        <v>14</v>
      </c>
      <c r="M278" s="141">
        <f>IF(ISERROR(LARGE(AC278:BP278,1)),0,LARGE(AC278:BP278,1))+IF(ISERROR(LARGE(AC278:BP278,2)),0,LARGE(AC278:BP278,2))+IF(ISERROR(LARGE(AC278:BP278,3)),0,LARGE(AC278:BP278,3))+IF(ISERROR(LARGE(AC278:BP278,4)),0,LARGE(AC278:BP278,4))</f>
        <v>44</v>
      </c>
      <c r="N278" s="36">
        <f>IF(ISERROR(LARGE(BQ278:CV278,1)),0,LARGE(BQ278:CV278,1))+IF(ISERROR(LARGE(BQ278:CV278,2)),0,LARGE(BQ278:CV278,2))+IF(ISERROR(LARGE(BQ278:CV278,3)),0,LARGE(BQ278:CV278,3))+IF(ISERROR(LARGE(BQ278:CV278,4)),0,LARGE(BQ278:CV278,4))</f>
        <v>38</v>
      </c>
      <c r="O278" s="142">
        <f>IF(ISERROR(LARGE(CW278:DP278,1)),0,LARGE(CW278:DP278,1))+IF(ISERROR(LARGE(CW278:DP278,2)),0,LARGE(CW278:DP278,2))+IF(ISERROR(LARGE(CW278:DP278,3)),0,LARGE(CW278:DP278,3))+IF(ISERROR(LARGE(CW278:DP278,4)),0,LARGE(CW278:DP278,4))</f>
        <v>0</v>
      </c>
      <c r="P278" s="143">
        <f>IF(ISERROR(LARGE(V278:DP278,1)),0,LARGE(V278:DP278,1))+IF(ISERROR(LARGE(V278:DP278,2)),0,LARGE(V278:DP278,2))+IF(ISERROR(LARGE(V278:DP278,3)),0,LARGE(V278:DP278,3))+IF(ISERROR(LARGE(V278:DP278,4)),0,LARGE(V278:DP278,4))+IF(ISERROR(LARGE(V278:DP278,5)),0,LARGE(V278:DP278,5))+IF(ISERROR(LARGE(V278:DP278,6)),0,LARGE(V278:DP278,6))+IF(ISERROR(LARGE(V278:DP278,7)),0,LARGE(V278:DP278,7))+IF(ISERROR(LARGE(V278:DP278,8)),0,LARGE(V278:DP278,8))+IF(ISERROR(LARGE(V278:DP278,9)),0,LARGE(V278:DP278,9))+IF(ISERROR(LARGE(V278:DP278,10)),0,LARGE(V278:DP278,10))+IF(ISERROR(LARGE(V278:DP278,11)),0,LARGE(V278:DP278,11))+IF(ISERROR(LARGE(V278:DP278,12)),0,LARGE(V278:DP278,12))</f>
        <v>96</v>
      </c>
      <c r="Q278" s="144">
        <f>COUNT(V278:DP278)</f>
        <v>3</v>
      </c>
      <c r="R278" s="144">
        <f>IF(ISERROR(LARGE(V278:AB278,5)),0,LARGE(V278:AB278,5))</f>
        <v>0</v>
      </c>
      <c r="S278" s="144">
        <f>IF(ISERROR(LARGE(AC278:BP278,5)),0,LARGE(AC278:BP278,5))</f>
        <v>0</v>
      </c>
      <c r="T278" s="144">
        <f>IF(ISERROR(LARGE(BQ278:CV278,5)),0,LARGE(BQ278:CV278,5))</f>
        <v>0</v>
      </c>
      <c r="U278" s="144">
        <f>IF(ISERROR(LARGE(CW278:DP278,5)),0,LARGE(CW278:DP278,5))</f>
        <v>0</v>
      </c>
      <c r="V278" s="17"/>
      <c r="W278" s="17"/>
      <c r="X278" s="17"/>
      <c r="Y278" s="17"/>
      <c r="Z278" s="17">
        <v>14</v>
      </c>
      <c r="AA278" s="17"/>
      <c r="AB278" s="17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>
        <v>44</v>
      </c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41"/>
      <c r="BC278" s="141"/>
      <c r="BD278" s="141"/>
      <c r="BE278" s="141"/>
      <c r="BF278" s="141"/>
      <c r="BG278" s="141"/>
      <c r="BH278" s="141"/>
      <c r="BI278" s="141"/>
      <c r="BJ278" s="141"/>
      <c r="BK278" s="141"/>
      <c r="BL278" s="141"/>
      <c r="BM278" s="141"/>
      <c r="BN278" s="141"/>
      <c r="BO278" s="141"/>
      <c r="BP278" s="141"/>
      <c r="BQ278" s="36"/>
      <c r="BR278" s="36"/>
      <c r="BS278" s="36"/>
      <c r="BT278" s="36"/>
      <c r="BU278" s="36"/>
      <c r="BV278" s="36"/>
      <c r="BW278" s="36"/>
      <c r="BX278" s="36"/>
      <c r="BY278" s="36"/>
      <c r="BZ278" s="36"/>
      <c r="CA278" s="36"/>
      <c r="CB278" s="36"/>
      <c r="CC278" s="36"/>
      <c r="CD278" s="36"/>
      <c r="CE278" s="36"/>
      <c r="CF278" s="36"/>
      <c r="CG278" s="36"/>
      <c r="CH278" s="36"/>
      <c r="CI278" s="145"/>
      <c r="CJ278" s="146"/>
      <c r="CK278" s="146"/>
      <c r="CL278" s="146">
        <v>38</v>
      </c>
      <c r="CM278" s="146"/>
      <c r="CN278" s="146"/>
      <c r="CO278" s="146"/>
      <c r="CP278" s="147"/>
      <c r="CQ278" s="146"/>
      <c r="CR278" s="146"/>
      <c r="CS278" s="146"/>
      <c r="CT278" s="146"/>
      <c r="CU278" s="36"/>
      <c r="CV278" s="36"/>
      <c r="CW278" s="142"/>
      <c r="CX278" s="142"/>
      <c r="CY278" s="142"/>
      <c r="CZ278" s="142"/>
      <c r="DA278" s="142"/>
      <c r="DB278" s="142"/>
      <c r="DC278" s="142"/>
      <c r="DD278" s="142"/>
      <c r="DE278" s="142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</row>
    <row r="279" spans="1:120" ht="13.5" customHeight="1">
      <c r="A279" s="16" t="str">
        <f>IF(B279="","",IF(B279&gt;1,"UWAGA JUŻ BYŁ",""))</f>
        <v/>
      </c>
      <c r="B279" s="16">
        <f>IF(C279="","",COUNTIF($C$8:$C$51430,C279))</f>
        <v>1</v>
      </c>
      <c r="C279" s="16" t="str">
        <f>CONCATENATE(E279,F279,H279,G279)</f>
        <v>CYMERLIKKrzysztof1962Grupa Carbon</v>
      </c>
      <c r="D279" s="16">
        <f>IF(E279="","",COUNTA($E$8:E279))</f>
        <v>272</v>
      </c>
      <c r="E279" s="12" t="s">
        <v>3841</v>
      </c>
      <c r="F279" s="16" t="s">
        <v>229</v>
      </c>
      <c r="G279" s="12" t="s">
        <v>3842</v>
      </c>
      <c r="H279" s="12">
        <v>1962</v>
      </c>
      <c r="I279" s="16" t="str">
        <f>IF(ISERROR(VLOOKUP(H279,KATEGORIE!$C$13:$E$50006,MATCH(KATEGORIE!$E$12,KATEGORIE!$C$12:$E$12,0),0)),"",VLOOKUP(H279,KATEGORIE!$C$13:$E$50006,MATCH(KATEGORIE!$E$12,KATEGORIE!$C$12:$E$12,0),0))</f>
        <v>W1</v>
      </c>
      <c r="J279" s="16">
        <f>IF(I279="","",COUNTIF($I$8:I279,I279))</f>
        <v>13</v>
      </c>
      <c r="K279" s="16">
        <f>COUNT(V279:DP279)</f>
        <v>3</v>
      </c>
      <c r="L279" s="17">
        <f>IF(ISERROR(LARGE(V279:AB279,1)),0,LARGE(V279:AB279,1))+IF(ISERROR(LARGE(V279:AB279,2)),0,LARGE(V279:AB279,2))+IF(ISERROR(LARGE(V279:AB279,3)),0,LARGE(V279:AB279,3))+IF(ISERROR(LARGE(V279:AB279,4)),0,LARGE(V279:AB279,4))</f>
        <v>0</v>
      </c>
      <c r="M279" s="141">
        <f>IF(ISERROR(LARGE(AC279:BP279,1)),0,LARGE(AC279:BP279,1))+IF(ISERROR(LARGE(AC279:BP279,2)),0,LARGE(AC279:BP279,2))+IF(ISERROR(LARGE(AC279:BP279,3)),0,LARGE(AC279:BP279,3))+IF(ISERROR(LARGE(AC279:BP279,4)),0,LARGE(AC279:BP279,4))</f>
        <v>96</v>
      </c>
      <c r="N279" s="36">
        <f>IF(ISERROR(LARGE(BQ279:CV279,1)),0,LARGE(BQ279:CV279,1))+IF(ISERROR(LARGE(BQ279:CV279,2)),0,LARGE(BQ279:CV279,2))+IF(ISERROR(LARGE(BQ279:CV279,3)),0,LARGE(BQ279:CV279,3))+IF(ISERROR(LARGE(BQ279:CV279,4)),0,LARGE(BQ279:CV279,4))</f>
        <v>0</v>
      </c>
      <c r="O279" s="142">
        <f>IF(ISERROR(LARGE(CW279:DP279,1)),0,LARGE(CW279:DP279,1))+IF(ISERROR(LARGE(CW279:DP279,2)),0,LARGE(CW279:DP279,2))+IF(ISERROR(LARGE(CW279:DP279,3)),0,LARGE(CW279:DP279,3))+IF(ISERROR(LARGE(CW279:DP279,4)),0,LARGE(CW279:DP279,4))</f>
        <v>0</v>
      </c>
      <c r="P279" s="143">
        <f>IF(ISERROR(LARGE(V279:DP279,1)),0,LARGE(V279:DP279,1))+IF(ISERROR(LARGE(V279:DP279,2)),0,LARGE(V279:DP279,2))+IF(ISERROR(LARGE(V279:DP279,3)),0,LARGE(V279:DP279,3))+IF(ISERROR(LARGE(V279:DP279,4)),0,LARGE(V279:DP279,4))+IF(ISERROR(LARGE(V279:DP279,5)),0,LARGE(V279:DP279,5))+IF(ISERROR(LARGE(V279:DP279,6)),0,LARGE(V279:DP279,6))+IF(ISERROR(LARGE(V279:DP279,7)),0,LARGE(V279:DP279,7))+IF(ISERROR(LARGE(V279:DP279,8)),0,LARGE(V279:DP279,8))+IF(ISERROR(LARGE(V279:DP279,9)),0,LARGE(V279:DP279,9))+IF(ISERROR(LARGE(V279:DP279,10)),0,LARGE(V279:DP279,10))+IF(ISERROR(LARGE(V279:DP279,11)),0,LARGE(V279:DP279,11))+IF(ISERROR(LARGE(V279:DP279,12)),0,LARGE(V279:DP279,12))</f>
        <v>96</v>
      </c>
      <c r="Q279" s="144">
        <f>COUNT(V279:DP279)</f>
        <v>3</v>
      </c>
      <c r="R279" s="144">
        <f>IF(ISERROR(LARGE(V279:AB279,5)),0,LARGE(V279:AB279,5))</f>
        <v>0</v>
      </c>
      <c r="S279" s="144">
        <f>IF(ISERROR(LARGE(AC279:BP279,5)),0,LARGE(AC279:BP279,5))</f>
        <v>0</v>
      </c>
      <c r="T279" s="144">
        <f>IF(ISERROR(LARGE(BQ279:CV279,5)),0,LARGE(BQ279:CV279,5))</f>
        <v>0</v>
      </c>
      <c r="U279" s="144">
        <f>IF(ISERROR(LARGE(CW279:DP279,5)),0,LARGE(CW279:DP279,5))</f>
        <v>0</v>
      </c>
      <c r="V279" s="17"/>
      <c r="W279" s="17"/>
      <c r="X279" s="17"/>
      <c r="Y279" s="17"/>
      <c r="Z279" s="17"/>
      <c r="AA279" s="17"/>
      <c r="AB279" s="17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>
        <v>44</v>
      </c>
      <c r="AX279" s="141"/>
      <c r="AY279" s="141"/>
      <c r="AZ279" s="141">
        <v>22</v>
      </c>
      <c r="BA279" s="141"/>
      <c r="BB279" s="141"/>
      <c r="BC279" s="141"/>
      <c r="BD279" s="141"/>
      <c r="BE279" s="141"/>
      <c r="BF279" s="141"/>
      <c r="BG279" s="141"/>
      <c r="BH279" s="141">
        <v>30</v>
      </c>
      <c r="BI279" s="141"/>
      <c r="BJ279" s="141"/>
      <c r="BK279" s="141"/>
      <c r="BL279" s="141"/>
      <c r="BM279" s="141"/>
      <c r="BN279" s="141"/>
      <c r="BO279" s="141"/>
      <c r="BP279" s="141"/>
      <c r="BQ279" s="36"/>
      <c r="BR279" s="36"/>
      <c r="BS279" s="36"/>
      <c r="BT279" s="36"/>
      <c r="BU279" s="36"/>
      <c r="BV279" s="36"/>
      <c r="BW279" s="36"/>
      <c r="BX279" s="36"/>
      <c r="BY279" s="36"/>
      <c r="BZ279" s="36"/>
      <c r="CA279" s="36"/>
      <c r="CB279" s="36"/>
      <c r="CC279" s="36"/>
      <c r="CD279" s="36"/>
      <c r="CE279" s="36"/>
      <c r="CF279" s="36"/>
      <c r="CG279" s="36"/>
      <c r="CH279" s="36"/>
      <c r="CI279" s="145"/>
      <c r="CJ279" s="146"/>
      <c r="CK279" s="146"/>
      <c r="CL279" s="146"/>
      <c r="CM279" s="146"/>
      <c r="CN279" s="146"/>
      <c r="CO279" s="146"/>
      <c r="CP279" s="147"/>
      <c r="CQ279" s="146"/>
      <c r="CR279" s="146"/>
      <c r="CS279" s="146"/>
      <c r="CT279" s="146"/>
      <c r="CU279" s="36"/>
      <c r="CV279" s="36"/>
      <c r="CW279" s="142"/>
      <c r="CX279" s="142"/>
      <c r="CY279" s="142"/>
      <c r="CZ279" s="142"/>
      <c r="DA279" s="142"/>
      <c r="DB279" s="142"/>
      <c r="DC279" s="142"/>
      <c r="DD279" s="142"/>
      <c r="DE279" s="142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</row>
    <row r="280" spans="1:120" ht="13.5" customHeight="1">
      <c r="A280" s="16" t="str">
        <f>IF(B280="","",IF(B280&gt;1,"UWAGA JUŻ BYŁ",""))</f>
        <v/>
      </c>
      <c r="B280" s="16">
        <f>IF(C280="","",COUNTIF($C$8:$C$51430,C280))</f>
        <v>1</v>
      </c>
      <c r="C280" s="16" t="str">
        <f>CONCATENATE(E280,F280,H280,G280)</f>
        <v>WOSIKDaniel1980Alpin Sport Team Wosik Tervel Team</v>
      </c>
      <c r="D280" s="16">
        <f>IF(E280="","",COUNTA($E$8:E280))</f>
        <v>273</v>
      </c>
      <c r="E280" s="12" t="s">
        <v>2977</v>
      </c>
      <c r="F280" s="16" t="s">
        <v>256</v>
      </c>
      <c r="G280" s="12" t="s">
        <v>2978</v>
      </c>
      <c r="H280" s="12">
        <v>1980</v>
      </c>
      <c r="I280" s="16" t="str">
        <f>IF(ISERROR(VLOOKUP(H280,KATEGORIE!$C$13:$E$50006,MATCH(KATEGORIE!$E$12,KATEGORIE!$C$12:$E$12,0),0)),"",VLOOKUP(H280,KATEGORIE!$C$13:$E$50006,MATCH(KATEGORIE!$E$12,KATEGORIE!$C$12:$E$12,0),0))</f>
        <v>S2</v>
      </c>
      <c r="J280" s="16">
        <f>IF(I280="","",COUNTIF($I$8:I280,I280))</f>
        <v>78</v>
      </c>
      <c r="K280" s="16">
        <f>COUNT(V280:DP280)</f>
        <v>1</v>
      </c>
      <c r="L280" s="17">
        <f>IF(ISERROR(LARGE(V280:AB280,1)),0,LARGE(V280:AB280,1))+IF(ISERROR(LARGE(V280:AB280,2)),0,LARGE(V280:AB280,2))+IF(ISERROR(LARGE(V280:AB280,3)),0,LARGE(V280:AB280,3))+IF(ISERROR(LARGE(V280:AB280,4)),0,LARGE(V280:AB280,4))</f>
        <v>0</v>
      </c>
      <c r="M280" s="141">
        <f>IF(ISERROR(LARGE(AC280:BP280,1)),0,LARGE(AC280:BP280,1))+IF(ISERROR(LARGE(AC280:BP280,2)),0,LARGE(AC280:BP280,2))+IF(ISERROR(LARGE(AC280:BP280,3)),0,LARGE(AC280:BP280,3))+IF(ISERROR(LARGE(AC280:BP280,4)),0,LARGE(AC280:BP280,4))</f>
        <v>95</v>
      </c>
      <c r="N280" s="36">
        <f>IF(ISERROR(LARGE(BQ280:CV280,1)),0,LARGE(BQ280:CV280,1))+IF(ISERROR(LARGE(BQ280:CV280,2)),0,LARGE(BQ280:CV280,2))+IF(ISERROR(LARGE(BQ280:CV280,3)),0,LARGE(BQ280:CV280,3))+IF(ISERROR(LARGE(BQ280:CV280,4)),0,LARGE(BQ280:CV280,4))</f>
        <v>0</v>
      </c>
      <c r="O280" s="142">
        <f>IF(ISERROR(LARGE(CW280:DP280,1)),0,LARGE(CW280:DP280,1))+IF(ISERROR(LARGE(CW280:DP280,2)),0,LARGE(CW280:DP280,2))+IF(ISERROR(LARGE(CW280:DP280,3)),0,LARGE(CW280:DP280,3))+IF(ISERROR(LARGE(CW280:DP280,4)),0,LARGE(CW280:DP280,4))</f>
        <v>0</v>
      </c>
      <c r="P280" s="143">
        <f>IF(ISERROR(LARGE(V280:DP280,1)),0,LARGE(V280:DP280,1))+IF(ISERROR(LARGE(V280:DP280,2)),0,LARGE(V280:DP280,2))+IF(ISERROR(LARGE(V280:DP280,3)),0,LARGE(V280:DP280,3))+IF(ISERROR(LARGE(V280:DP280,4)),0,LARGE(V280:DP280,4))+IF(ISERROR(LARGE(V280:DP280,5)),0,LARGE(V280:DP280,5))+IF(ISERROR(LARGE(V280:DP280,6)),0,LARGE(V280:DP280,6))+IF(ISERROR(LARGE(V280:DP280,7)),0,LARGE(V280:DP280,7))+IF(ISERROR(LARGE(V280:DP280,8)),0,LARGE(V280:DP280,8))+IF(ISERROR(LARGE(V280:DP280,9)),0,LARGE(V280:DP280,9))+IF(ISERROR(LARGE(V280:DP280,10)),0,LARGE(V280:DP280,10))+IF(ISERROR(LARGE(V280:DP280,11)),0,LARGE(V280:DP280,11))+IF(ISERROR(LARGE(V280:DP280,12)),0,LARGE(V280:DP280,12))</f>
        <v>95</v>
      </c>
      <c r="Q280" s="144">
        <f>COUNT(V280:DP280)</f>
        <v>1</v>
      </c>
      <c r="R280" s="144">
        <f>IF(ISERROR(LARGE(V280:AB280,5)),0,LARGE(V280:AB280,5))</f>
        <v>0</v>
      </c>
      <c r="S280" s="144">
        <f>IF(ISERROR(LARGE(AC280:BP280,5)),0,LARGE(AC280:BP280,5))</f>
        <v>0</v>
      </c>
      <c r="T280" s="144">
        <f>IF(ISERROR(LARGE(BQ280:CV280,5)),0,LARGE(BQ280:CV280,5))</f>
        <v>0</v>
      </c>
      <c r="U280" s="144">
        <f>IF(ISERROR(LARGE(CW280:DP280,5)),0,LARGE(CW280:DP280,5))</f>
        <v>0</v>
      </c>
      <c r="V280" s="17"/>
      <c r="W280" s="17"/>
      <c r="X280" s="17"/>
      <c r="Y280" s="17"/>
      <c r="Z280" s="17"/>
      <c r="AA280" s="17"/>
      <c r="AB280" s="17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>
        <v>95</v>
      </c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41"/>
      <c r="BC280" s="141"/>
      <c r="BD280" s="141"/>
      <c r="BE280" s="141"/>
      <c r="BF280" s="141"/>
      <c r="BG280" s="141"/>
      <c r="BH280" s="141"/>
      <c r="BI280" s="141"/>
      <c r="BJ280" s="141"/>
      <c r="BK280" s="141"/>
      <c r="BL280" s="141"/>
      <c r="BM280" s="141"/>
      <c r="BN280" s="141"/>
      <c r="BO280" s="141"/>
      <c r="BP280" s="141"/>
      <c r="BQ280" s="36"/>
      <c r="BR280" s="36"/>
      <c r="BS280" s="36"/>
      <c r="BT280" s="36"/>
      <c r="BU280" s="36"/>
      <c r="BV280" s="36"/>
      <c r="BW280" s="36"/>
      <c r="BX280" s="36"/>
      <c r="BY280" s="36"/>
      <c r="BZ280" s="36"/>
      <c r="CA280" s="36"/>
      <c r="CB280" s="36"/>
      <c r="CC280" s="36"/>
      <c r="CD280" s="36"/>
      <c r="CE280" s="36"/>
      <c r="CF280" s="36"/>
      <c r="CG280" s="36"/>
      <c r="CH280" s="36"/>
      <c r="CI280" s="145"/>
      <c r="CJ280" s="146"/>
      <c r="CK280" s="146"/>
      <c r="CL280" s="146"/>
      <c r="CM280" s="146"/>
      <c r="CN280" s="146"/>
      <c r="CO280" s="146"/>
      <c r="CP280" s="147"/>
      <c r="CQ280" s="146"/>
      <c r="CR280" s="146"/>
      <c r="CS280" s="146"/>
      <c r="CT280" s="146"/>
      <c r="CU280" s="36"/>
      <c r="CV280" s="36"/>
      <c r="CW280" s="142"/>
      <c r="CX280" s="142"/>
      <c r="CY280" s="142"/>
      <c r="CZ280" s="142"/>
      <c r="DA280" s="142"/>
      <c r="DB280" s="142"/>
      <c r="DC280" s="142"/>
      <c r="DD280" s="142"/>
      <c r="DE280" s="142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</row>
    <row r="281" spans="1:120" ht="13.5" customHeight="1">
      <c r="A281" s="16" t="str">
        <f>IF(B281="","",IF(B281&gt;1,"UWAGA JUŻ BYŁ",""))</f>
        <v/>
      </c>
      <c r="B281" s="16">
        <f>IF(C281="","",COUNTIF($C$8:$C$51430,C281))</f>
        <v>1</v>
      </c>
      <c r="C281" s="16" t="str">
        <f>CONCATENATE(E281,F281,H281,G281)</f>
        <v>KOBOSTomasz1988METODA FELDENKRAISA</v>
      </c>
      <c r="D281" s="16">
        <f>IF(E281="","",COUNTA($E$8:E281))</f>
        <v>274</v>
      </c>
      <c r="E281" s="12" t="s">
        <v>3273</v>
      </c>
      <c r="F281" s="16" t="s">
        <v>193</v>
      </c>
      <c r="G281" s="12" t="s">
        <v>3274</v>
      </c>
      <c r="H281" s="12">
        <v>1988</v>
      </c>
      <c r="I281" s="16" t="str">
        <f>IF(ISERROR(VLOOKUP(H281,KATEGORIE!$C$13:$E$50006,MATCH(KATEGORIE!$E$12,KATEGORIE!$C$12:$E$12,0),0)),"",VLOOKUP(H281,KATEGORIE!$C$13:$E$50006,MATCH(KATEGORIE!$E$12,KATEGORIE!$C$12:$E$12,0),0))</f>
        <v>S1</v>
      </c>
      <c r="J281" s="16">
        <f>IF(I281="","",COUNTIF($I$8:I281,I281))</f>
        <v>49</v>
      </c>
      <c r="K281" s="16">
        <f>COUNT(V281:DP281)</f>
        <v>1</v>
      </c>
      <c r="L281" s="17">
        <f>IF(ISERROR(LARGE(V281:AB281,1)),0,LARGE(V281:AB281,1))+IF(ISERROR(LARGE(V281:AB281,2)),0,LARGE(V281:AB281,2))+IF(ISERROR(LARGE(V281:AB281,3)),0,LARGE(V281:AB281,3))+IF(ISERROR(LARGE(V281:AB281,4)),0,LARGE(V281:AB281,4))</f>
        <v>0</v>
      </c>
      <c r="M281" s="141">
        <f>IF(ISERROR(LARGE(AC281:BP281,1)),0,LARGE(AC281:BP281,1))+IF(ISERROR(LARGE(AC281:BP281,2)),0,LARGE(AC281:BP281,2))+IF(ISERROR(LARGE(AC281:BP281,3)),0,LARGE(AC281:BP281,3))+IF(ISERROR(LARGE(AC281:BP281,4)),0,LARGE(AC281:BP281,4))</f>
        <v>0</v>
      </c>
      <c r="N281" s="36">
        <f>IF(ISERROR(LARGE(BQ281:CV281,1)),0,LARGE(BQ281:CV281,1))+IF(ISERROR(LARGE(BQ281:CV281,2)),0,LARGE(BQ281:CV281,2))+IF(ISERROR(LARGE(BQ281:CV281,3)),0,LARGE(BQ281:CV281,3))+IF(ISERROR(LARGE(BQ281:CV281,4)),0,LARGE(BQ281:CV281,4))</f>
        <v>0</v>
      </c>
      <c r="O281" s="142">
        <f>IF(ISERROR(LARGE(CW281:DP281,1)),0,LARGE(CW281:DP281,1))+IF(ISERROR(LARGE(CW281:DP281,2)),0,LARGE(CW281:DP281,2))+IF(ISERROR(LARGE(CW281:DP281,3)),0,LARGE(CW281:DP281,3))+IF(ISERROR(LARGE(CW281:DP281,4)),0,LARGE(CW281:DP281,4))</f>
        <v>95</v>
      </c>
      <c r="P281" s="143">
        <f>IF(ISERROR(LARGE(V281:DP281,1)),0,LARGE(V281:DP281,1))+IF(ISERROR(LARGE(V281:DP281,2)),0,LARGE(V281:DP281,2))+IF(ISERROR(LARGE(V281:DP281,3)),0,LARGE(V281:DP281,3))+IF(ISERROR(LARGE(V281:DP281,4)),0,LARGE(V281:DP281,4))+IF(ISERROR(LARGE(V281:DP281,5)),0,LARGE(V281:DP281,5))+IF(ISERROR(LARGE(V281:DP281,6)),0,LARGE(V281:DP281,6))+IF(ISERROR(LARGE(V281:DP281,7)),0,LARGE(V281:DP281,7))+IF(ISERROR(LARGE(V281:DP281,8)),0,LARGE(V281:DP281,8))+IF(ISERROR(LARGE(V281:DP281,9)),0,LARGE(V281:DP281,9))+IF(ISERROR(LARGE(V281:DP281,10)),0,LARGE(V281:DP281,10))+IF(ISERROR(LARGE(V281:DP281,11)),0,LARGE(V281:DP281,11))+IF(ISERROR(LARGE(V281:DP281,12)),0,LARGE(V281:DP281,12))</f>
        <v>95</v>
      </c>
      <c r="Q281" s="144">
        <f>COUNT(V281:DP281)</f>
        <v>1</v>
      </c>
      <c r="R281" s="144">
        <f>IF(ISERROR(LARGE(V281:AB281,5)),0,LARGE(V281:AB281,5))</f>
        <v>0</v>
      </c>
      <c r="S281" s="144">
        <f>IF(ISERROR(LARGE(AC281:BP281,5)),0,LARGE(AC281:BP281,5))</f>
        <v>0</v>
      </c>
      <c r="T281" s="144">
        <f>IF(ISERROR(LARGE(BQ281:CV281,5)),0,LARGE(BQ281:CV281,5))</f>
        <v>0</v>
      </c>
      <c r="U281" s="144">
        <f>IF(ISERROR(LARGE(CW281:DP281,5)),0,LARGE(CW281:DP281,5))</f>
        <v>0</v>
      </c>
      <c r="V281" s="17"/>
      <c r="W281" s="17"/>
      <c r="X281" s="17"/>
      <c r="Y281" s="17"/>
      <c r="Z281" s="17"/>
      <c r="AA281" s="17"/>
      <c r="AB281" s="17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41"/>
      <c r="BC281" s="141"/>
      <c r="BD281" s="141"/>
      <c r="BE281" s="141"/>
      <c r="BF281" s="141"/>
      <c r="BG281" s="141"/>
      <c r="BH281" s="141"/>
      <c r="BI281" s="141"/>
      <c r="BJ281" s="141"/>
      <c r="BK281" s="141"/>
      <c r="BL281" s="141"/>
      <c r="BM281" s="141"/>
      <c r="BN281" s="141"/>
      <c r="BO281" s="141"/>
      <c r="BP281" s="141"/>
      <c r="BQ281" s="36"/>
      <c r="BR281" s="36"/>
      <c r="BS281" s="36"/>
      <c r="BT281" s="36"/>
      <c r="BU281" s="36"/>
      <c r="BV281" s="36"/>
      <c r="BW281" s="36"/>
      <c r="BX281" s="36"/>
      <c r="BY281" s="36"/>
      <c r="BZ281" s="36"/>
      <c r="CA281" s="36"/>
      <c r="CB281" s="36"/>
      <c r="CC281" s="36"/>
      <c r="CD281" s="36"/>
      <c r="CE281" s="36"/>
      <c r="CF281" s="36"/>
      <c r="CG281" s="36"/>
      <c r="CH281" s="36"/>
      <c r="CI281" s="145"/>
      <c r="CJ281" s="146"/>
      <c r="CK281" s="146"/>
      <c r="CL281" s="146"/>
      <c r="CM281" s="146"/>
      <c r="CN281" s="146"/>
      <c r="CO281" s="146"/>
      <c r="CP281" s="147"/>
      <c r="CQ281" s="146"/>
      <c r="CR281" s="146"/>
      <c r="CS281" s="146"/>
      <c r="CT281" s="146"/>
      <c r="CU281" s="36"/>
      <c r="CV281" s="36"/>
      <c r="CW281" s="142"/>
      <c r="CX281" s="142"/>
      <c r="CY281" s="142"/>
      <c r="CZ281" s="142"/>
      <c r="DA281" s="142"/>
      <c r="DB281" s="142"/>
      <c r="DC281" s="142"/>
      <c r="DD281" s="142"/>
      <c r="DE281" s="142">
        <v>95</v>
      </c>
      <c r="DF281" s="142"/>
      <c r="DG281" s="142"/>
      <c r="DH281" s="142"/>
      <c r="DI281" s="142"/>
      <c r="DJ281" s="142"/>
      <c r="DK281" s="142"/>
      <c r="DL281" s="142"/>
      <c r="DM281" s="142"/>
      <c r="DN281" s="142"/>
      <c r="DO281" s="142"/>
      <c r="DP281" s="142"/>
    </row>
    <row r="282" spans="1:120" ht="13.5" customHeight="1">
      <c r="A282" s="16" t="str">
        <f>IF(B282="","",IF(B282&gt;1,"UWAGA JUŻ BYŁ",""))</f>
        <v/>
      </c>
      <c r="B282" s="16">
        <f>IF(C282="","",COUNTIF($C$8:$C$51430,C282))</f>
        <v>1</v>
      </c>
      <c r="C282" s="16" t="str">
        <f>CONCATENATE(E282,F282,H282,G282)</f>
        <v>ADAMCZYKmirosławCSC ADVENTURE ACADEMY</v>
      </c>
      <c r="D282" s="16">
        <f>IF(E282="","",COUNTA($E$8:E282))</f>
        <v>275</v>
      </c>
      <c r="E282" s="117" t="s">
        <v>560</v>
      </c>
      <c r="F282" s="16" t="s">
        <v>3733</v>
      </c>
      <c r="G282" s="117" t="s">
        <v>821</v>
      </c>
      <c r="H282" s="12"/>
      <c r="I282" s="16" t="str">
        <f>IF(ISERROR(VLOOKUP(H282,KATEGORIE!$C$13:$E$50006,MATCH(KATEGORIE!$E$12,KATEGORIE!$C$12:$E$12,0),0)),"",VLOOKUP(H282,KATEGORIE!$C$13:$E$50006,MATCH(KATEGORIE!$E$12,KATEGORIE!$C$12:$E$12,0),0))</f>
        <v/>
      </c>
      <c r="J282" s="16" t="str">
        <f>IF(I282="","",COUNTIF($I$8:I282,I282))</f>
        <v/>
      </c>
      <c r="K282" s="16">
        <f>COUNT(V282:DP282)</f>
        <v>2</v>
      </c>
      <c r="L282" s="17">
        <f>IF(ISERROR(LARGE(V282:AB282,1)),0,LARGE(V282:AB282,1))+IF(ISERROR(LARGE(V282:AB282,2)),0,LARGE(V282:AB282,2))+IF(ISERROR(LARGE(V282:AB282,3)),0,LARGE(V282:AB282,3))+IF(ISERROR(LARGE(V282:AB282,4)),0,LARGE(V282:AB282,4))</f>
        <v>0</v>
      </c>
      <c r="M282" s="141">
        <f>IF(ISERROR(LARGE(AC282:BP282,1)),0,LARGE(AC282:BP282,1))+IF(ISERROR(LARGE(AC282:BP282,2)),0,LARGE(AC282:BP282,2))+IF(ISERROR(LARGE(AC282:BP282,3)),0,LARGE(AC282:BP282,3))+IF(ISERROR(LARGE(AC282:BP282,4)),0,LARGE(AC282:BP282,4))</f>
        <v>95</v>
      </c>
      <c r="N282" s="36">
        <f>IF(ISERROR(LARGE(BQ282:CV282,1)),0,LARGE(BQ282:CV282,1))+IF(ISERROR(LARGE(BQ282:CV282,2)),0,LARGE(BQ282:CV282,2))+IF(ISERROR(LARGE(BQ282:CV282,3)),0,LARGE(BQ282:CV282,3))+IF(ISERROR(LARGE(BQ282:CV282,4)),0,LARGE(BQ282:CV282,4))</f>
        <v>0</v>
      </c>
      <c r="O282" s="142">
        <f>IF(ISERROR(LARGE(CW282:DP282,1)),0,LARGE(CW282:DP282,1))+IF(ISERROR(LARGE(CW282:DP282,2)),0,LARGE(CW282:DP282,2))+IF(ISERROR(LARGE(CW282:DP282,3)),0,LARGE(CW282:DP282,3))+IF(ISERROR(LARGE(CW282:DP282,4)),0,LARGE(CW282:DP282,4))</f>
        <v>0</v>
      </c>
      <c r="P282" s="143">
        <f>IF(ISERROR(LARGE(V282:DP282,1)),0,LARGE(V282:DP282,1))+IF(ISERROR(LARGE(V282:DP282,2)),0,LARGE(V282:DP282,2))+IF(ISERROR(LARGE(V282:DP282,3)),0,LARGE(V282:DP282,3))+IF(ISERROR(LARGE(V282:DP282,4)),0,LARGE(V282:DP282,4))+IF(ISERROR(LARGE(V282:DP282,5)),0,LARGE(V282:DP282,5))+IF(ISERROR(LARGE(V282:DP282,6)),0,LARGE(V282:DP282,6))+IF(ISERROR(LARGE(V282:DP282,7)),0,LARGE(V282:DP282,7))+IF(ISERROR(LARGE(V282:DP282,8)),0,LARGE(V282:DP282,8))+IF(ISERROR(LARGE(V282:DP282,9)),0,LARGE(V282:DP282,9))+IF(ISERROR(LARGE(V282:DP282,10)),0,LARGE(V282:DP282,10))+IF(ISERROR(LARGE(V282:DP282,11)),0,LARGE(V282:DP282,11))+IF(ISERROR(LARGE(V282:DP282,12)),0,LARGE(V282:DP282,12))</f>
        <v>95</v>
      </c>
      <c r="Q282" s="144">
        <f>COUNT(V282:DP282)</f>
        <v>2</v>
      </c>
      <c r="R282" s="144">
        <f>IF(ISERROR(LARGE(V282:AB282,5)),0,LARGE(V282:AB282,5))</f>
        <v>0</v>
      </c>
      <c r="S282" s="144">
        <f>IF(ISERROR(LARGE(AC282:BP282,5)),0,LARGE(AC282:BP282,5))</f>
        <v>0</v>
      </c>
      <c r="T282" s="144">
        <f>IF(ISERROR(LARGE(BQ282:CV282,5)),0,LARGE(BQ282:CV282,5))</f>
        <v>0</v>
      </c>
      <c r="U282" s="144">
        <f>IF(ISERROR(LARGE(CW282:DP282,5)),0,LARGE(CW282:DP282,5))</f>
        <v>0</v>
      </c>
      <c r="V282" s="17"/>
      <c r="W282" s="17"/>
      <c r="X282" s="17"/>
      <c r="Y282" s="17"/>
      <c r="Z282" s="17"/>
      <c r="AA282" s="17"/>
      <c r="AB282" s="17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>
        <v>57</v>
      </c>
      <c r="AW282" s="141"/>
      <c r="AX282" s="141"/>
      <c r="AY282" s="141"/>
      <c r="AZ282" s="141"/>
      <c r="BA282" s="141"/>
      <c r="BB282" s="141"/>
      <c r="BC282" s="141"/>
      <c r="BD282" s="141"/>
      <c r="BE282" s="141"/>
      <c r="BF282" s="141"/>
      <c r="BG282" s="141"/>
      <c r="BH282" s="141"/>
      <c r="BI282" s="141"/>
      <c r="BJ282" s="141">
        <v>38</v>
      </c>
      <c r="BK282" s="141"/>
      <c r="BL282" s="141"/>
      <c r="BM282" s="141"/>
      <c r="BN282" s="141"/>
      <c r="BO282" s="141"/>
      <c r="BP282" s="141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145"/>
      <c r="CJ282" s="146"/>
      <c r="CK282" s="146"/>
      <c r="CL282" s="146"/>
      <c r="CM282" s="146"/>
      <c r="CN282" s="146"/>
      <c r="CO282" s="146"/>
      <c r="CP282" s="147"/>
      <c r="CQ282" s="146"/>
      <c r="CR282" s="146"/>
      <c r="CS282" s="146"/>
      <c r="CT282" s="146"/>
      <c r="CU282" s="36"/>
      <c r="CV282" s="36"/>
      <c r="CW282" s="142"/>
      <c r="CX282" s="142"/>
      <c r="CY282" s="142"/>
      <c r="CZ282" s="142"/>
      <c r="DA282" s="142"/>
      <c r="DB282" s="142"/>
      <c r="DC282" s="142"/>
      <c r="DD282" s="142"/>
      <c r="DE282" s="142"/>
      <c r="DF282" s="142"/>
      <c r="DG282" s="142"/>
      <c r="DH282" s="142"/>
      <c r="DI282" s="142"/>
      <c r="DJ282" s="142"/>
      <c r="DK282" s="142"/>
      <c r="DL282" s="142"/>
      <c r="DM282" s="142"/>
      <c r="DN282" s="142"/>
      <c r="DO282" s="142"/>
      <c r="DP282" s="142"/>
    </row>
    <row r="283" spans="1:120" ht="13.5" customHeight="1">
      <c r="A283" s="16" t="str">
        <f>IF(B283="","",IF(B283&gt;1,"UWAGA JUŻ BYŁ",""))</f>
        <v/>
      </c>
      <c r="B283" s="16">
        <f>IF(C283="","",COUNTIF($C$8:$C$51430,C283))</f>
        <v>1</v>
      </c>
      <c r="C283" s="16" t="str">
        <f>CONCATENATE(E283,F283,H283,G283)</f>
        <v>KLINIKPaweł1982RAFAKO S.A./BBL RACIBÓRZ</v>
      </c>
      <c r="D283" s="16">
        <f>IF(E283="","",COUNTA($E$8:E283))</f>
        <v>276</v>
      </c>
      <c r="E283" s="12" t="s">
        <v>1194</v>
      </c>
      <c r="F283" s="16" t="s">
        <v>188</v>
      </c>
      <c r="G283" s="12" t="s">
        <v>1195</v>
      </c>
      <c r="H283" s="12">
        <v>1982</v>
      </c>
      <c r="I283" s="16" t="str">
        <f>IF(ISERROR(VLOOKUP(H283,KATEGORIE!$C$13:$E$50006,MATCH(KATEGORIE!$E$12,KATEGORIE!$C$12:$E$12,0),0)),"",VLOOKUP(H283,KATEGORIE!$C$13:$E$50006,MATCH(KATEGORIE!$E$12,KATEGORIE!$C$12:$E$12,0),0))</f>
        <v>S2</v>
      </c>
      <c r="J283" s="16">
        <f>IF(I283="","",COUNTIF($I$8:I283,I283))</f>
        <v>79</v>
      </c>
      <c r="K283" s="16">
        <f>COUNT(V283:DP283)</f>
        <v>2</v>
      </c>
      <c r="L283" s="17">
        <f>IF(ISERROR(LARGE(V283:AB283,1)),0,LARGE(V283:AB283,1))+IF(ISERROR(LARGE(V283:AB283,2)),0,LARGE(V283:AB283,2))+IF(ISERROR(LARGE(V283:AB283,3)),0,LARGE(V283:AB283,3))+IF(ISERROR(LARGE(V283:AB283,4)),0,LARGE(V283:AB283,4))</f>
        <v>0</v>
      </c>
      <c r="M283" s="141">
        <f>IF(ISERROR(LARGE(AC283:BP283,1)),0,LARGE(AC283:BP283,1))+IF(ISERROR(LARGE(AC283:BP283,2)),0,LARGE(AC283:BP283,2))+IF(ISERROR(LARGE(AC283:BP283,3)),0,LARGE(AC283:BP283,3))+IF(ISERROR(LARGE(AC283:BP283,4)),0,LARGE(AC283:BP283,4))</f>
        <v>50</v>
      </c>
      <c r="N283" s="36">
        <f>IF(ISERROR(LARGE(BQ283:CV283,1)),0,LARGE(BQ283:CV283,1))+IF(ISERROR(LARGE(BQ283:CV283,2)),0,LARGE(BQ283:CV283,2))+IF(ISERROR(LARGE(BQ283:CV283,3)),0,LARGE(BQ283:CV283,3))+IF(ISERROR(LARGE(BQ283:CV283,4)),0,LARGE(BQ283:CV283,4))</f>
        <v>44</v>
      </c>
      <c r="O283" s="142">
        <f>IF(ISERROR(LARGE(CW283:DP283,1)),0,LARGE(CW283:DP283,1))+IF(ISERROR(LARGE(CW283:DP283,2)),0,LARGE(CW283:DP283,2))+IF(ISERROR(LARGE(CW283:DP283,3)),0,LARGE(CW283:DP283,3))+IF(ISERROR(LARGE(CW283:DP283,4)),0,LARGE(CW283:DP283,4))</f>
        <v>0</v>
      </c>
      <c r="P283" s="143">
        <f>IF(ISERROR(LARGE(V283:DP283,1)),0,LARGE(V283:DP283,1))+IF(ISERROR(LARGE(V283:DP283,2)),0,LARGE(V283:DP283,2))+IF(ISERROR(LARGE(V283:DP283,3)),0,LARGE(V283:DP283,3))+IF(ISERROR(LARGE(V283:DP283,4)),0,LARGE(V283:DP283,4))+IF(ISERROR(LARGE(V283:DP283,5)),0,LARGE(V283:DP283,5))+IF(ISERROR(LARGE(V283:DP283,6)),0,LARGE(V283:DP283,6))+IF(ISERROR(LARGE(V283:DP283,7)),0,LARGE(V283:DP283,7))+IF(ISERROR(LARGE(V283:DP283,8)),0,LARGE(V283:DP283,8))+IF(ISERROR(LARGE(V283:DP283,9)),0,LARGE(V283:DP283,9))+IF(ISERROR(LARGE(V283:DP283,10)),0,LARGE(V283:DP283,10))+IF(ISERROR(LARGE(V283:DP283,11)),0,LARGE(V283:DP283,11))+IF(ISERROR(LARGE(V283:DP283,12)),0,LARGE(V283:DP283,12))</f>
        <v>94</v>
      </c>
      <c r="Q283" s="144">
        <f>COUNT(V283:DP283)</f>
        <v>2</v>
      </c>
      <c r="R283" s="144">
        <f>IF(ISERROR(LARGE(V283:AB283,5)),0,LARGE(V283:AB283,5))</f>
        <v>0</v>
      </c>
      <c r="S283" s="144">
        <f>IF(ISERROR(LARGE(AC283:BP283,5)),0,LARGE(AC283:BP283,5))</f>
        <v>0</v>
      </c>
      <c r="T283" s="144">
        <f>IF(ISERROR(LARGE(BQ283:CV283,5)),0,LARGE(BQ283:CV283,5))</f>
        <v>0</v>
      </c>
      <c r="U283" s="144">
        <f>IF(ISERROR(LARGE(CW283:DP283,5)),0,LARGE(CW283:DP283,5))</f>
        <v>0</v>
      </c>
      <c r="V283" s="17"/>
      <c r="W283" s="17"/>
      <c r="X283" s="17"/>
      <c r="Y283" s="17"/>
      <c r="Z283" s="17"/>
      <c r="AA283" s="17"/>
      <c r="AB283" s="17"/>
      <c r="AC283" s="141"/>
      <c r="AD283" s="141"/>
      <c r="AE283" s="141">
        <v>50</v>
      </c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41"/>
      <c r="BC283" s="141"/>
      <c r="BD283" s="141"/>
      <c r="BE283" s="141"/>
      <c r="BF283" s="141"/>
      <c r="BG283" s="141"/>
      <c r="BH283" s="141"/>
      <c r="BI283" s="141"/>
      <c r="BJ283" s="141"/>
      <c r="BK283" s="141"/>
      <c r="BL283" s="141"/>
      <c r="BM283" s="141"/>
      <c r="BN283" s="141"/>
      <c r="BO283" s="141"/>
      <c r="BP283" s="141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>
        <v>44</v>
      </c>
      <c r="CC283" s="36"/>
      <c r="CD283" s="36"/>
      <c r="CE283" s="36"/>
      <c r="CF283" s="36"/>
      <c r="CG283" s="36"/>
      <c r="CH283" s="36"/>
      <c r="CI283" s="145"/>
      <c r="CJ283" s="146"/>
      <c r="CK283" s="146"/>
      <c r="CL283" s="146"/>
      <c r="CM283" s="146"/>
      <c r="CN283" s="146"/>
      <c r="CO283" s="146"/>
      <c r="CP283" s="147"/>
      <c r="CQ283" s="146"/>
      <c r="CR283" s="146"/>
      <c r="CS283" s="146"/>
      <c r="CT283" s="146"/>
      <c r="CU283" s="36"/>
      <c r="CV283" s="36"/>
      <c r="CW283" s="142"/>
      <c r="CX283" s="142"/>
      <c r="CY283" s="142"/>
      <c r="CZ283" s="142"/>
      <c r="DA283" s="142"/>
      <c r="DB283" s="142"/>
      <c r="DC283" s="142"/>
      <c r="DD283" s="142"/>
      <c r="DE283" s="142"/>
      <c r="DF283" s="142"/>
      <c r="DG283" s="142"/>
      <c r="DH283" s="142"/>
      <c r="DI283" s="142"/>
      <c r="DJ283" s="142"/>
      <c r="DK283" s="142"/>
      <c r="DL283" s="142"/>
      <c r="DM283" s="142"/>
      <c r="DN283" s="142"/>
      <c r="DO283" s="142"/>
      <c r="DP283" s="142"/>
    </row>
    <row r="284" spans="1:120" ht="13.5" customHeight="1">
      <c r="A284" s="16" t="str">
        <f>IF(B284="","",IF(B284&gt;1,"UWAGA JUŻ BYŁ",""))</f>
        <v/>
      </c>
      <c r="B284" s="16">
        <f>IF(C284="","",COUNTIF($C$8:$C$51430,C284))</f>
        <v>1</v>
      </c>
      <c r="C284" s="16" t="str">
        <f>CONCATENATE(E284,F284,H284,G284)</f>
        <v>JANIECRobert</v>
      </c>
      <c r="D284" s="16">
        <f>IF(E284="","",COUNTA($E$8:E284))</f>
        <v>277</v>
      </c>
      <c r="E284" s="12" t="s">
        <v>1275</v>
      </c>
      <c r="F284" s="16" t="s">
        <v>153</v>
      </c>
      <c r="G284" s="12"/>
      <c r="H284" s="12"/>
      <c r="I284" s="16" t="str">
        <f>IF(ISERROR(VLOOKUP(H284,KATEGORIE!$C$13:$E$50006,MATCH(KATEGORIE!$E$12,KATEGORIE!$C$12:$E$12,0),0)),"",VLOOKUP(H284,KATEGORIE!$C$13:$E$50006,MATCH(KATEGORIE!$E$12,KATEGORIE!$C$12:$E$12,0),0))</f>
        <v/>
      </c>
      <c r="J284" s="16" t="str">
        <f>IF(I284="","",COUNTIF($I$8:I284,I284))</f>
        <v/>
      </c>
      <c r="K284" s="16">
        <f>COUNT(V284:DP284)</f>
        <v>2</v>
      </c>
      <c r="L284" s="17">
        <f>IF(ISERROR(LARGE(V284:AB284,1)),0,LARGE(V284:AB284,1))+IF(ISERROR(LARGE(V284:AB284,2)),0,LARGE(V284:AB284,2))+IF(ISERROR(LARGE(V284:AB284,3)),0,LARGE(V284:AB284,3))+IF(ISERROR(LARGE(V284:AB284,4)),0,LARGE(V284:AB284,4))</f>
        <v>0</v>
      </c>
      <c r="M284" s="141">
        <f>IF(ISERROR(LARGE(AC284:BP284,1)),0,LARGE(AC284:BP284,1))+IF(ISERROR(LARGE(AC284:BP284,2)),0,LARGE(AC284:BP284,2))+IF(ISERROR(LARGE(AC284:BP284,3)),0,LARGE(AC284:BP284,3))+IF(ISERROR(LARGE(AC284:BP284,4)),0,LARGE(AC284:BP284,4))</f>
        <v>0</v>
      </c>
      <c r="N284" s="36">
        <f>IF(ISERROR(LARGE(BQ284:CV284,1)),0,LARGE(BQ284:CV284,1))+IF(ISERROR(LARGE(BQ284:CV284,2)),0,LARGE(BQ284:CV284,2))+IF(ISERROR(LARGE(BQ284:CV284,3)),0,LARGE(BQ284:CV284,3))+IF(ISERROR(LARGE(BQ284:CV284,4)),0,LARGE(BQ284:CV284,4))</f>
        <v>0</v>
      </c>
      <c r="O284" s="142">
        <f>IF(ISERROR(LARGE(CW284:DP284,1)),0,LARGE(CW284:DP284,1))+IF(ISERROR(LARGE(CW284:DP284,2)),0,LARGE(CW284:DP284,2))+IF(ISERROR(LARGE(CW284:DP284,3)),0,LARGE(CW284:DP284,3))+IF(ISERROR(LARGE(CW284:DP284,4)),0,LARGE(CW284:DP284,4))</f>
        <v>94</v>
      </c>
      <c r="P284" s="143">
        <f>IF(ISERROR(LARGE(V284:DP284,1)),0,LARGE(V284:DP284,1))+IF(ISERROR(LARGE(V284:DP284,2)),0,LARGE(V284:DP284,2))+IF(ISERROR(LARGE(V284:DP284,3)),0,LARGE(V284:DP284,3))+IF(ISERROR(LARGE(V284:DP284,4)),0,LARGE(V284:DP284,4))+IF(ISERROR(LARGE(V284:DP284,5)),0,LARGE(V284:DP284,5))+IF(ISERROR(LARGE(V284:DP284,6)),0,LARGE(V284:DP284,6))+IF(ISERROR(LARGE(V284:DP284,7)),0,LARGE(V284:DP284,7))+IF(ISERROR(LARGE(V284:DP284,8)),0,LARGE(V284:DP284,8))+IF(ISERROR(LARGE(V284:DP284,9)),0,LARGE(V284:DP284,9))+IF(ISERROR(LARGE(V284:DP284,10)),0,LARGE(V284:DP284,10))+IF(ISERROR(LARGE(V284:DP284,11)),0,LARGE(V284:DP284,11))+IF(ISERROR(LARGE(V284:DP284,12)),0,LARGE(V284:DP284,12))</f>
        <v>94</v>
      </c>
      <c r="Q284" s="144">
        <f>COUNT(V284:DP284)</f>
        <v>2</v>
      </c>
      <c r="R284" s="144">
        <f>IF(ISERROR(LARGE(V284:AB284,5)),0,LARGE(V284:AB284,5))</f>
        <v>0</v>
      </c>
      <c r="S284" s="144">
        <f>IF(ISERROR(LARGE(AC284:BP284,5)),0,LARGE(AC284:BP284,5))</f>
        <v>0</v>
      </c>
      <c r="T284" s="144">
        <f>IF(ISERROR(LARGE(BQ284:CV284,5)),0,LARGE(BQ284:CV284,5))</f>
        <v>0</v>
      </c>
      <c r="U284" s="144">
        <f>IF(ISERROR(LARGE(CW284:DP284,5)),0,LARGE(CW284:DP284,5))</f>
        <v>0</v>
      </c>
      <c r="V284" s="17"/>
      <c r="W284" s="17"/>
      <c r="X284" s="17"/>
      <c r="Y284" s="17"/>
      <c r="Z284" s="17"/>
      <c r="AA284" s="17"/>
      <c r="AB284" s="17"/>
      <c r="AC284" s="141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41"/>
      <c r="BC284" s="141"/>
      <c r="BD284" s="141"/>
      <c r="BE284" s="141"/>
      <c r="BF284" s="141"/>
      <c r="BG284" s="141"/>
      <c r="BH284" s="141"/>
      <c r="BI284" s="141"/>
      <c r="BJ284" s="141"/>
      <c r="BK284" s="141"/>
      <c r="BL284" s="141"/>
      <c r="BM284" s="141"/>
      <c r="BN284" s="141"/>
      <c r="BO284" s="141"/>
      <c r="BP284" s="141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145"/>
      <c r="CJ284" s="146"/>
      <c r="CK284" s="146"/>
      <c r="CL284" s="146"/>
      <c r="CM284" s="146"/>
      <c r="CN284" s="146"/>
      <c r="CO284" s="146"/>
      <c r="CP284" s="147"/>
      <c r="CQ284" s="146"/>
      <c r="CR284" s="146"/>
      <c r="CS284" s="146"/>
      <c r="CT284" s="146"/>
      <c r="CU284" s="36"/>
      <c r="CV284" s="36"/>
      <c r="CW284" s="142"/>
      <c r="CX284" s="142">
        <v>44</v>
      </c>
      <c r="CY284" s="142"/>
      <c r="CZ284" s="142"/>
      <c r="DA284" s="142"/>
      <c r="DB284" s="142"/>
      <c r="DC284" s="142"/>
      <c r="DD284" s="142"/>
      <c r="DE284" s="142"/>
      <c r="DF284" s="142"/>
      <c r="DG284" s="142"/>
      <c r="DH284" s="142"/>
      <c r="DI284" s="142">
        <v>50</v>
      </c>
      <c r="DJ284" s="142"/>
      <c r="DK284" s="142"/>
      <c r="DL284" s="142"/>
      <c r="DM284" s="142"/>
      <c r="DN284" s="142"/>
      <c r="DO284" s="142"/>
      <c r="DP284" s="142"/>
    </row>
    <row r="285" spans="1:120" ht="13.5" customHeight="1">
      <c r="A285" s="16" t="str">
        <f>IF(B285="","",IF(B285&gt;1,"UWAGA JUŻ BYŁ",""))</f>
        <v/>
      </c>
      <c r="B285" s="16">
        <f>IF(C285="","",COUNTIF($C$8:$C$51430,C285))</f>
        <v>1</v>
      </c>
      <c r="C285" s="16" t="str">
        <f>CONCATENATE(E285,F285,H285,G285)</f>
        <v>DSANENEEQUAYE</v>
      </c>
      <c r="D285" s="16">
        <f>IF(E285="","",COUNTA($E$8:E285))</f>
        <v>278</v>
      </c>
      <c r="E285" s="12" t="s">
        <v>1286</v>
      </c>
      <c r="F285" s="16" t="s">
        <v>1287</v>
      </c>
      <c r="G285" s="12"/>
      <c r="H285" s="12"/>
      <c r="I285" s="16" t="str">
        <f>IF(ISERROR(VLOOKUP(H285,KATEGORIE!$C$13:$E$50006,MATCH(KATEGORIE!$E$12,KATEGORIE!$C$12:$E$12,0),0)),"",VLOOKUP(H285,KATEGORIE!$C$13:$E$50006,MATCH(KATEGORIE!$E$12,KATEGORIE!$C$12:$E$12,0),0))</f>
        <v/>
      </c>
      <c r="J285" s="16" t="str">
        <f>IF(I285="","",COUNTIF($I$8:I285,I285))</f>
        <v/>
      </c>
      <c r="K285" s="16">
        <f>COUNT(V285:DP285)</f>
        <v>2</v>
      </c>
      <c r="L285" s="17">
        <f>IF(ISERROR(LARGE(V285:AB285,1)),0,LARGE(V285:AB285,1))+IF(ISERROR(LARGE(V285:AB285,2)),0,LARGE(V285:AB285,2))+IF(ISERROR(LARGE(V285:AB285,3)),0,LARGE(V285:AB285,3))+IF(ISERROR(LARGE(V285:AB285,4)),0,LARGE(V285:AB285,4))</f>
        <v>0</v>
      </c>
      <c r="M285" s="141">
        <f>IF(ISERROR(LARGE(AC285:BP285,1)),0,LARGE(AC285:BP285,1))+IF(ISERROR(LARGE(AC285:BP285,2)),0,LARGE(AC285:BP285,2))+IF(ISERROR(LARGE(AC285:BP285,3)),0,LARGE(AC285:BP285,3))+IF(ISERROR(LARGE(AC285:BP285,4)),0,LARGE(AC285:BP285,4))</f>
        <v>0</v>
      </c>
      <c r="N285" s="36">
        <f>IF(ISERROR(LARGE(BQ285:CV285,1)),0,LARGE(BQ285:CV285,1))+IF(ISERROR(LARGE(BQ285:CV285,2)),0,LARGE(BQ285:CV285,2))+IF(ISERROR(LARGE(BQ285:CV285,3)),0,LARGE(BQ285:CV285,3))+IF(ISERROR(LARGE(BQ285:CV285,4)),0,LARGE(BQ285:CV285,4))</f>
        <v>0</v>
      </c>
      <c r="O285" s="142">
        <f>IF(ISERROR(LARGE(CW285:DP285,1)),0,LARGE(CW285:DP285,1))+IF(ISERROR(LARGE(CW285:DP285,2)),0,LARGE(CW285:DP285,2))+IF(ISERROR(LARGE(CW285:DP285,3)),0,LARGE(CW285:DP285,3))+IF(ISERROR(LARGE(CW285:DP285,4)),0,LARGE(CW285:DP285,4))</f>
        <v>94</v>
      </c>
      <c r="P285" s="143">
        <f>IF(ISERROR(LARGE(V285:DP285,1)),0,LARGE(V285:DP285,1))+IF(ISERROR(LARGE(V285:DP285,2)),0,LARGE(V285:DP285,2))+IF(ISERROR(LARGE(V285:DP285,3)),0,LARGE(V285:DP285,3))+IF(ISERROR(LARGE(V285:DP285,4)),0,LARGE(V285:DP285,4))+IF(ISERROR(LARGE(V285:DP285,5)),0,LARGE(V285:DP285,5))+IF(ISERROR(LARGE(V285:DP285,6)),0,LARGE(V285:DP285,6))+IF(ISERROR(LARGE(V285:DP285,7)),0,LARGE(V285:DP285,7))+IF(ISERROR(LARGE(V285:DP285,8)),0,LARGE(V285:DP285,8))+IF(ISERROR(LARGE(V285:DP285,9)),0,LARGE(V285:DP285,9))+IF(ISERROR(LARGE(V285:DP285,10)),0,LARGE(V285:DP285,10))+IF(ISERROR(LARGE(V285:DP285,11)),0,LARGE(V285:DP285,11))+IF(ISERROR(LARGE(V285:DP285,12)),0,LARGE(V285:DP285,12))</f>
        <v>94</v>
      </c>
      <c r="Q285" s="144">
        <f>COUNT(V285:DP285)</f>
        <v>2</v>
      </c>
      <c r="R285" s="144">
        <f>IF(ISERROR(LARGE(V285:AB285,5)),0,LARGE(V285:AB285,5))</f>
        <v>0</v>
      </c>
      <c r="S285" s="144">
        <f>IF(ISERROR(LARGE(AC285:BP285,5)),0,LARGE(AC285:BP285,5))</f>
        <v>0</v>
      </c>
      <c r="T285" s="144">
        <f>IF(ISERROR(LARGE(BQ285:CV285,5)),0,LARGE(BQ285:CV285,5))</f>
        <v>0</v>
      </c>
      <c r="U285" s="144">
        <f>IF(ISERROR(LARGE(CW285:DP285,5)),0,LARGE(CW285:DP285,5))</f>
        <v>0</v>
      </c>
      <c r="V285" s="17"/>
      <c r="W285" s="17"/>
      <c r="X285" s="17"/>
      <c r="Y285" s="17"/>
      <c r="Z285" s="17"/>
      <c r="AA285" s="17"/>
      <c r="AB285" s="17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41"/>
      <c r="BC285" s="141"/>
      <c r="BD285" s="141"/>
      <c r="BE285" s="141"/>
      <c r="BF285" s="141"/>
      <c r="BG285" s="141"/>
      <c r="BH285" s="141"/>
      <c r="BI285" s="141"/>
      <c r="BJ285" s="141"/>
      <c r="BK285" s="141"/>
      <c r="BL285" s="141"/>
      <c r="BM285" s="141"/>
      <c r="BN285" s="141"/>
      <c r="BO285" s="141"/>
      <c r="BP285" s="141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145"/>
      <c r="CJ285" s="146"/>
      <c r="CK285" s="146"/>
      <c r="CL285" s="146"/>
      <c r="CM285" s="146"/>
      <c r="CN285" s="146"/>
      <c r="CO285" s="146"/>
      <c r="CP285" s="147"/>
      <c r="CQ285" s="146"/>
      <c r="CR285" s="146"/>
      <c r="CS285" s="146"/>
      <c r="CT285" s="146"/>
      <c r="CU285" s="36"/>
      <c r="CV285" s="36"/>
      <c r="CW285" s="142"/>
      <c r="CX285" s="142">
        <v>24</v>
      </c>
      <c r="CY285" s="142"/>
      <c r="CZ285" s="142"/>
      <c r="DA285" s="142"/>
      <c r="DB285" s="142"/>
      <c r="DC285" s="142"/>
      <c r="DD285" s="142"/>
      <c r="DE285" s="142"/>
      <c r="DF285" s="142"/>
      <c r="DG285" s="142">
        <v>70</v>
      </c>
      <c r="DH285" s="142"/>
      <c r="DI285" s="142"/>
      <c r="DJ285" s="142"/>
      <c r="DK285" s="142"/>
      <c r="DL285" s="142"/>
      <c r="DM285" s="142"/>
      <c r="DN285" s="142"/>
      <c r="DO285" s="142"/>
      <c r="DP285" s="142"/>
    </row>
    <row r="286" spans="1:120" ht="13.5" customHeight="1">
      <c r="A286" s="16" t="str">
        <f>IF(B286="","",IF(B286&gt;1,"UWAGA JUŻ BYŁ",""))</f>
        <v/>
      </c>
      <c r="B286" s="16">
        <f>IF(C286="","",COUNTIF($C$8:$C$51430,C286))</f>
        <v>1</v>
      </c>
      <c r="C286" s="16" t="str">
        <f>CONCATENATE(E286,F286,H286,G286)</f>
        <v>BRZANAMaciej1985FINISZ Rymanów</v>
      </c>
      <c r="D286" s="16">
        <f>IF(E286="","",COUNTA($E$8:E286))</f>
        <v>279</v>
      </c>
      <c r="E286" s="148" t="s">
        <v>2990</v>
      </c>
      <c r="F286" s="16" t="s">
        <v>637</v>
      </c>
      <c r="G286" s="148" t="s">
        <v>2991</v>
      </c>
      <c r="H286" s="12">
        <v>1985</v>
      </c>
      <c r="I286" s="16" t="str">
        <f>IF(ISERROR(VLOOKUP(H286,KATEGORIE!$C$13:$E$50006,MATCH(KATEGORIE!$E$12,KATEGORIE!$C$12:$E$12,0),0)),"",VLOOKUP(H286,KATEGORIE!$C$13:$E$50006,MATCH(KATEGORIE!$E$12,KATEGORIE!$C$12:$E$12,0),0))</f>
        <v>S2</v>
      </c>
      <c r="J286" s="16">
        <f>IF(I286="","",COUNTIF($I$8:I286,I286))</f>
        <v>80</v>
      </c>
      <c r="K286" s="16">
        <f>COUNT(V286:DP286)</f>
        <v>2</v>
      </c>
      <c r="L286" s="17">
        <f>IF(ISERROR(LARGE(V286:AB286,1)),0,LARGE(V286:AB286,1))+IF(ISERROR(LARGE(V286:AB286,2)),0,LARGE(V286:AB286,2))+IF(ISERROR(LARGE(V286:AB286,3)),0,LARGE(V286:AB286,3))+IF(ISERROR(LARGE(V286:AB286,4)),0,LARGE(V286:AB286,4))</f>
        <v>0</v>
      </c>
      <c r="M286" s="141">
        <f>IF(ISERROR(LARGE(AC286:BP286,1)),0,LARGE(AC286:BP286,1))+IF(ISERROR(LARGE(AC286:BP286,2)),0,LARGE(AC286:BP286,2))+IF(ISERROR(LARGE(AC286:BP286,3)),0,LARGE(AC286:BP286,3))+IF(ISERROR(LARGE(AC286:BP286,4)),0,LARGE(AC286:BP286,4))</f>
        <v>94</v>
      </c>
      <c r="N286" s="36">
        <f>IF(ISERROR(LARGE(BQ286:CV286,1)),0,LARGE(BQ286:CV286,1))+IF(ISERROR(LARGE(BQ286:CV286,2)),0,LARGE(BQ286:CV286,2))+IF(ISERROR(LARGE(BQ286:CV286,3)),0,LARGE(BQ286:CV286,3))+IF(ISERROR(LARGE(BQ286:CV286,4)),0,LARGE(BQ286:CV286,4))</f>
        <v>0</v>
      </c>
      <c r="O286" s="142">
        <f>IF(ISERROR(LARGE(CW286:DP286,1)),0,LARGE(CW286:DP286,1))+IF(ISERROR(LARGE(CW286:DP286,2)),0,LARGE(CW286:DP286,2))+IF(ISERROR(LARGE(CW286:DP286,3)),0,LARGE(CW286:DP286,3))+IF(ISERROR(LARGE(CW286:DP286,4)),0,LARGE(CW286:DP286,4))</f>
        <v>0</v>
      </c>
      <c r="P286" s="143">
        <f>IF(ISERROR(LARGE(V286:DP286,1)),0,LARGE(V286:DP286,1))+IF(ISERROR(LARGE(V286:DP286,2)),0,LARGE(V286:DP286,2))+IF(ISERROR(LARGE(V286:DP286,3)),0,LARGE(V286:DP286,3))+IF(ISERROR(LARGE(V286:DP286,4)),0,LARGE(V286:DP286,4))+IF(ISERROR(LARGE(V286:DP286,5)),0,LARGE(V286:DP286,5))+IF(ISERROR(LARGE(V286:DP286,6)),0,LARGE(V286:DP286,6))+IF(ISERROR(LARGE(V286:DP286,7)),0,LARGE(V286:DP286,7))+IF(ISERROR(LARGE(V286:DP286,8)),0,LARGE(V286:DP286,8))+IF(ISERROR(LARGE(V286:DP286,9)),0,LARGE(V286:DP286,9))+IF(ISERROR(LARGE(V286:DP286,10)),0,LARGE(V286:DP286,10))+IF(ISERROR(LARGE(V286:DP286,11)),0,LARGE(V286:DP286,11))+IF(ISERROR(LARGE(V286:DP286,12)),0,LARGE(V286:DP286,12))</f>
        <v>94</v>
      </c>
      <c r="Q286" s="144">
        <f>COUNT(V286:DP286)</f>
        <v>2</v>
      </c>
      <c r="R286" s="144">
        <f>IF(ISERROR(LARGE(V286:AB286,5)),0,LARGE(V286:AB286,5))</f>
        <v>0</v>
      </c>
      <c r="S286" s="144">
        <f>IF(ISERROR(LARGE(AC286:BP286,5)),0,LARGE(AC286:BP286,5))</f>
        <v>0</v>
      </c>
      <c r="T286" s="144">
        <f>IF(ISERROR(LARGE(BQ286:CV286,5)),0,LARGE(BQ286:CV286,5))</f>
        <v>0</v>
      </c>
      <c r="U286" s="144">
        <f>IF(ISERROR(LARGE(CW286:DP286,5)),0,LARGE(CW286:DP286,5))</f>
        <v>0</v>
      </c>
      <c r="V286" s="17"/>
      <c r="W286" s="17"/>
      <c r="X286" s="17"/>
      <c r="Y286" s="17"/>
      <c r="Z286" s="17"/>
      <c r="AA286" s="17"/>
      <c r="AB286" s="17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>
        <v>47</v>
      </c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141"/>
      <c r="BC286" s="141">
        <v>47</v>
      </c>
      <c r="BD286" s="141"/>
      <c r="BE286" s="141"/>
      <c r="BF286" s="141"/>
      <c r="BG286" s="141"/>
      <c r="BH286" s="141"/>
      <c r="BI286" s="141"/>
      <c r="BJ286" s="141"/>
      <c r="BK286" s="141"/>
      <c r="BL286" s="141"/>
      <c r="BM286" s="141"/>
      <c r="BN286" s="141"/>
      <c r="BO286" s="141"/>
      <c r="BP286" s="141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145"/>
      <c r="CJ286" s="146"/>
      <c r="CK286" s="146"/>
      <c r="CL286" s="146"/>
      <c r="CM286" s="146"/>
      <c r="CN286" s="146"/>
      <c r="CO286" s="146"/>
      <c r="CP286" s="147"/>
      <c r="CQ286" s="146"/>
      <c r="CR286" s="146"/>
      <c r="CS286" s="146"/>
      <c r="CT286" s="146"/>
      <c r="CU286" s="36"/>
      <c r="CV286" s="36"/>
      <c r="CW286" s="142"/>
      <c r="CX286" s="142"/>
      <c r="CY286" s="142"/>
      <c r="CZ286" s="142"/>
      <c r="DA286" s="142"/>
      <c r="DB286" s="142"/>
      <c r="DC286" s="142"/>
      <c r="DD286" s="142"/>
      <c r="DE286" s="142"/>
      <c r="DF286" s="142"/>
      <c r="DG286" s="142"/>
      <c r="DH286" s="142"/>
      <c r="DI286" s="142"/>
      <c r="DJ286" s="142"/>
      <c r="DK286" s="142"/>
      <c r="DL286" s="142"/>
      <c r="DM286" s="142"/>
      <c r="DN286" s="142"/>
      <c r="DO286" s="142"/>
      <c r="DP286" s="142"/>
    </row>
    <row r="287" spans="1:120" ht="13.5" customHeight="1">
      <c r="A287" s="16" t="str">
        <f>IF(B287="","",IF(B287&gt;1,"UWAGA JUŻ BYŁ",""))</f>
        <v/>
      </c>
      <c r="B287" s="16">
        <f>IF(C287="","",COUNTIF($C$8:$C$51430,C287))</f>
        <v>1</v>
      </c>
      <c r="C287" s="16" t="str">
        <f>CONCATENATE(E287,F287,H287,G287)</f>
        <v>DWORNIKMaciej1982ZORIENTOWANI OBIEKTOWO</v>
      </c>
      <c r="D287" s="16">
        <f>IF(E287="","",COUNTA($E$8:E287))</f>
        <v>280</v>
      </c>
      <c r="E287" s="12" t="s">
        <v>605</v>
      </c>
      <c r="F287" s="16" t="s">
        <v>637</v>
      </c>
      <c r="G287" s="12" t="s">
        <v>627</v>
      </c>
      <c r="H287" s="12">
        <v>1982</v>
      </c>
      <c r="I287" s="16" t="str">
        <f>IF(ISERROR(VLOOKUP(H287,KATEGORIE!$C$13:$E$50006,MATCH(KATEGORIE!$E$12,KATEGORIE!$C$12:$E$12,0),0)),"",VLOOKUP(H287,KATEGORIE!$C$13:$E$50006,MATCH(KATEGORIE!$E$12,KATEGORIE!$C$12:$E$12,0),0))</f>
        <v>S2</v>
      </c>
      <c r="J287" s="16">
        <f>IF(I287="","",COUNTIF($I$8:I287,I287))</f>
        <v>81</v>
      </c>
      <c r="K287" s="16">
        <f>COUNT(V287:DP287)</f>
        <v>3</v>
      </c>
      <c r="L287" s="17">
        <f>IF(ISERROR(LARGE(V287:AB287,1)),0,LARGE(V287:AB287,1))+IF(ISERROR(LARGE(V287:AB287,2)),0,LARGE(V287:AB287,2))+IF(ISERROR(LARGE(V287:AB287,3)),0,LARGE(V287:AB287,3))+IF(ISERROR(LARGE(V287:AB287,4)),0,LARGE(V287:AB287,4))</f>
        <v>0</v>
      </c>
      <c r="M287" s="141">
        <f>IF(ISERROR(LARGE(AC287:BP287,1)),0,LARGE(AC287:BP287,1))+IF(ISERROR(LARGE(AC287:BP287,2)),0,LARGE(AC287:BP287,2))+IF(ISERROR(LARGE(AC287:BP287,3)),0,LARGE(AC287:BP287,3))+IF(ISERROR(LARGE(AC287:BP287,4)),0,LARGE(AC287:BP287,4))</f>
        <v>3</v>
      </c>
      <c r="N287" s="36">
        <f>IF(ISERROR(LARGE(BQ287:CV287,1)),0,LARGE(BQ287:CV287,1))+IF(ISERROR(LARGE(BQ287:CV287,2)),0,LARGE(BQ287:CV287,2))+IF(ISERROR(LARGE(BQ287:CV287,3)),0,LARGE(BQ287:CV287,3))+IF(ISERROR(LARGE(BQ287:CV287,4)),0,LARGE(BQ287:CV287,4))</f>
        <v>75</v>
      </c>
      <c r="O287" s="142">
        <f>IF(ISERROR(LARGE(CW287:DP287,1)),0,LARGE(CW287:DP287,1))+IF(ISERROR(LARGE(CW287:DP287,2)),0,LARGE(CW287:DP287,2))+IF(ISERROR(LARGE(CW287:DP287,3)),0,LARGE(CW287:DP287,3))+IF(ISERROR(LARGE(CW287:DP287,4)),0,LARGE(CW287:DP287,4))</f>
        <v>15</v>
      </c>
      <c r="P287" s="143">
        <f>IF(ISERROR(LARGE(V287:DP287,1)),0,LARGE(V287:DP287,1))+IF(ISERROR(LARGE(V287:DP287,2)),0,LARGE(V287:DP287,2))+IF(ISERROR(LARGE(V287:DP287,3)),0,LARGE(V287:DP287,3))+IF(ISERROR(LARGE(V287:DP287,4)),0,LARGE(V287:DP287,4))+IF(ISERROR(LARGE(V287:DP287,5)),0,LARGE(V287:DP287,5))+IF(ISERROR(LARGE(V287:DP287,6)),0,LARGE(V287:DP287,6))+IF(ISERROR(LARGE(V287:DP287,7)),0,LARGE(V287:DP287,7))+IF(ISERROR(LARGE(V287:DP287,8)),0,LARGE(V287:DP287,8))+IF(ISERROR(LARGE(V287:DP287,9)),0,LARGE(V287:DP287,9))+IF(ISERROR(LARGE(V287:DP287,10)),0,LARGE(V287:DP287,10))+IF(ISERROR(LARGE(V287:DP287,11)),0,LARGE(V287:DP287,11))+IF(ISERROR(LARGE(V287:DP287,12)),0,LARGE(V287:DP287,12))</f>
        <v>93</v>
      </c>
      <c r="Q287" s="144">
        <f>COUNT(V287:DP287)</f>
        <v>3</v>
      </c>
      <c r="R287" s="144">
        <f>IF(ISERROR(LARGE(V287:AB287,5)),0,LARGE(V287:AB287,5))</f>
        <v>0</v>
      </c>
      <c r="S287" s="144">
        <f>IF(ISERROR(LARGE(AC287:BP287,5)),0,LARGE(AC287:BP287,5))</f>
        <v>0</v>
      </c>
      <c r="T287" s="144">
        <f>IF(ISERROR(LARGE(BQ287:CV287,5)),0,LARGE(BQ287:CV287,5))</f>
        <v>0</v>
      </c>
      <c r="U287" s="144">
        <f>IF(ISERROR(LARGE(CW287:DP287,5)),0,LARGE(CW287:DP287,5))</f>
        <v>0</v>
      </c>
      <c r="V287" s="17"/>
      <c r="W287" s="17"/>
      <c r="X287" s="17"/>
      <c r="Y287" s="17"/>
      <c r="Z287" s="17"/>
      <c r="AA287" s="17"/>
      <c r="AB287" s="17"/>
      <c r="AC287" s="141"/>
      <c r="AD287" s="141"/>
      <c r="AE287" s="141"/>
      <c r="AF287" s="141"/>
      <c r="AG287" s="141"/>
      <c r="AH287" s="141"/>
      <c r="AI287" s="141"/>
      <c r="AJ287" s="141"/>
      <c r="AK287" s="141">
        <v>3</v>
      </c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141"/>
      <c r="BC287" s="141"/>
      <c r="BD287" s="141"/>
      <c r="BE287" s="141"/>
      <c r="BF287" s="141"/>
      <c r="BG287" s="141"/>
      <c r="BH287" s="141"/>
      <c r="BI287" s="141"/>
      <c r="BJ287" s="141"/>
      <c r="BK287" s="141"/>
      <c r="BL287" s="141"/>
      <c r="BM287" s="141"/>
      <c r="BN287" s="141"/>
      <c r="BO287" s="141"/>
      <c r="BP287" s="141"/>
      <c r="BQ287" s="36"/>
      <c r="BR287" s="36"/>
      <c r="BS287" s="36"/>
      <c r="BT287" s="36"/>
      <c r="BU287" s="36">
        <v>75</v>
      </c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145"/>
      <c r="CJ287" s="146"/>
      <c r="CK287" s="146"/>
      <c r="CL287" s="146"/>
      <c r="CM287" s="146"/>
      <c r="CN287" s="146"/>
      <c r="CO287" s="146"/>
      <c r="CP287" s="147"/>
      <c r="CQ287" s="146"/>
      <c r="CR287" s="146"/>
      <c r="CS287" s="146"/>
      <c r="CT287" s="146"/>
      <c r="CU287" s="36"/>
      <c r="CV287" s="36"/>
      <c r="CW287" s="142"/>
      <c r="CX287" s="142"/>
      <c r="CY287" s="142"/>
      <c r="CZ287" s="142"/>
      <c r="DA287" s="142"/>
      <c r="DB287" s="142"/>
      <c r="DC287" s="142">
        <v>15</v>
      </c>
      <c r="DD287" s="142"/>
      <c r="DE287" s="142"/>
      <c r="DF287" s="142"/>
      <c r="DG287" s="142"/>
      <c r="DH287" s="142"/>
      <c r="DI287" s="142"/>
      <c r="DJ287" s="142"/>
      <c r="DK287" s="142"/>
      <c r="DL287" s="142"/>
      <c r="DM287" s="142"/>
      <c r="DN287" s="142"/>
      <c r="DO287" s="142"/>
      <c r="DP287" s="142"/>
    </row>
    <row r="288" spans="1:120" ht="13.5" customHeight="1">
      <c r="A288" s="16" t="str">
        <f>IF(B288="","",IF(B288&gt;1,"UWAGA JUŻ BYŁ",""))</f>
        <v/>
      </c>
      <c r="B288" s="16">
        <f>IF(C288="","",COUNTIF($C$8:$C$51430,C288))</f>
        <v>1</v>
      </c>
      <c r="C288" s="16" t="str">
        <f>CONCATENATE(E288,F288,H288,G288)</f>
        <v>CiapaMariusz1987Wichry Beskidu T.R.</v>
      </c>
      <c r="D288" s="16">
        <f>IF(E288="","",COUNTA($E$8:E288))</f>
        <v>281</v>
      </c>
      <c r="E288" s="12" t="s">
        <v>2087</v>
      </c>
      <c r="F288" s="16" t="s">
        <v>166</v>
      </c>
      <c r="G288" s="12" t="s">
        <v>2088</v>
      </c>
      <c r="H288" s="12">
        <v>1987</v>
      </c>
      <c r="I288" s="16" t="str">
        <f>IF(ISERROR(VLOOKUP(H288,KATEGORIE!$C$13:$E$50006,MATCH(KATEGORIE!$E$12,KATEGORIE!$C$12:$E$12,0),0)),"",VLOOKUP(H288,KATEGORIE!$C$13:$E$50006,MATCH(KATEGORIE!$E$12,KATEGORIE!$C$12:$E$12,0),0))</f>
        <v>S2</v>
      </c>
      <c r="J288" s="16">
        <f>IF(I288="","",COUNTIF($I$8:I288,I288))</f>
        <v>82</v>
      </c>
      <c r="K288" s="16">
        <f>COUNT(V288:DP288)</f>
        <v>2</v>
      </c>
      <c r="L288" s="17">
        <f>IF(ISERROR(LARGE(V288:AB288,1)),0,LARGE(V288:AB288,1))+IF(ISERROR(LARGE(V288:AB288,2)),0,LARGE(V288:AB288,2))+IF(ISERROR(LARGE(V288:AB288,3)),0,LARGE(V288:AB288,3))+IF(ISERROR(LARGE(V288:AB288,4)),0,LARGE(V288:AB288,4))</f>
        <v>0</v>
      </c>
      <c r="M288" s="141">
        <f>IF(ISERROR(LARGE(AC288:BP288,1)),0,LARGE(AC288:BP288,1))+IF(ISERROR(LARGE(AC288:BP288,2)),0,LARGE(AC288:BP288,2))+IF(ISERROR(LARGE(AC288:BP288,3)),0,LARGE(AC288:BP288,3))+IF(ISERROR(LARGE(AC288:BP288,4)),0,LARGE(AC288:BP288,4))</f>
        <v>0</v>
      </c>
      <c r="N288" s="36">
        <f>IF(ISERROR(LARGE(BQ288:CV288,1)),0,LARGE(BQ288:CV288,1))+IF(ISERROR(LARGE(BQ288:CV288,2)),0,LARGE(BQ288:CV288,2))+IF(ISERROR(LARGE(BQ288:CV288,3)),0,LARGE(BQ288:CV288,3))+IF(ISERROR(LARGE(BQ288:CV288,4)),0,LARGE(BQ288:CV288,4))</f>
        <v>0</v>
      </c>
      <c r="O288" s="142">
        <f>IF(ISERROR(LARGE(CW288:DP288,1)),0,LARGE(CW288:DP288,1))+IF(ISERROR(LARGE(CW288:DP288,2)),0,LARGE(CW288:DP288,2))+IF(ISERROR(LARGE(CW288:DP288,3)),0,LARGE(CW288:DP288,3))+IF(ISERROR(LARGE(CW288:DP288,4)),0,LARGE(CW288:DP288,4))</f>
        <v>93</v>
      </c>
      <c r="P288" s="143">
        <f>IF(ISERROR(LARGE(V288:DP288,1)),0,LARGE(V288:DP288,1))+IF(ISERROR(LARGE(V288:DP288,2)),0,LARGE(V288:DP288,2))+IF(ISERROR(LARGE(V288:DP288,3)),0,LARGE(V288:DP288,3))+IF(ISERROR(LARGE(V288:DP288,4)),0,LARGE(V288:DP288,4))+IF(ISERROR(LARGE(V288:DP288,5)),0,LARGE(V288:DP288,5))+IF(ISERROR(LARGE(V288:DP288,6)),0,LARGE(V288:DP288,6))+IF(ISERROR(LARGE(V288:DP288,7)),0,LARGE(V288:DP288,7))+IF(ISERROR(LARGE(V288:DP288,8)),0,LARGE(V288:DP288,8))+IF(ISERROR(LARGE(V288:DP288,9)),0,LARGE(V288:DP288,9))+IF(ISERROR(LARGE(V288:DP288,10)),0,LARGE(V288:DP288,10))+IF(ISERROR(LARGE(V288:DP288,11)),0,LARGE(V288:DP288,11))+IF(ISERROR(LARGE(V288:DP288,12)),0,LARGE(V288:DP288,12))</f>
        <v>93</v>
      </c>
      <c r="Q288" s="144">
        <f>COUNT(V288:DP288)</f>
        <v>2</v>
      </c>
      <c r="R288" s="144">
        <f>IF(ISERROR(LARGE(V288:AB288,5)),0,LARGE(V288:AB288,5))</f>
        <v>0</v>
      </c>
      <c r="S288" s="144">
        <f>IF(ISERROR(LARGE(AC288:BP288,5)),0,LARGE(AC288:BP288,5))</f>
        <v>0</v>
      </c>
      <c r="T288" s="144">
        <f>IF(ISERROR(LARGE(BQ288:CV288,5)),0,LARGE(BQ288:CV288,5))</f>
        <v>0</v>
      </c>
      <c r="U288" s="144">
        <f>IF(ISERROR(LARGE(CW288:DP288,5)),0,LARGE(CW288:DP288,5))</f>
        <v>0</v>
      </c>
      <c r="V288" s="17"/>
      <c r="W288" s="17"/>
      <c r="X288" s="17"/>
      <c r="Y288" s="17"/>
      <c r="Z288" s="17"/>
      <c r="AA288" s="17"/>
      <c r="AB288" s="17"/>
      <c r="AC288" s="141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41"/>
      <c r="BC288" s="141"/>
      <c r="BD288" s="141"/>
      <c r="BE288" s="141"/>
      <c r="BF288" s="141"/>
      <c r="BG288" s="141"/>
      <c r="BH288" s="141"/>
      <c r="BI288" s="141"/>
      <c r="BJ288" s="141"/>
      <c r="BK288" s="141"/>
      <c r="BL288" s="141"/>
      <c r="BM288" s="141"/>
      <c r="BN288" s="141"/>
      <c r="BO288" s="141"/>
      <c r="BP288" s="141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145"/>
      <c r="CJ288" s="146"/>
      <c r="CK288" s="146"/>
      <c r="CL288" s="146"/>
      <c r="CM288" s="146"/>
      <c r="CN288" s="146"/>
      <c r="CO288" s="146"/>
      <c r="CP288" s="147"/>
      <c r="CQ288" s="146"/>
      <c r="CR288" s="146"/>
      <c r="CS288" s="146"/>
      <c r="CT288" s="146"/>
      <c r="CU288" s="36"/>
      <c r="CV288" s="36"/>
      <c r="CW288" s="142"/>
      <c r="CX288" s="142"/>
      <c r="CY288" s="142"/>
      <c r="CZ288" s="142"/>
      <c r="DA288" s="142">
        <v>13</v>
      </c>
      <c r="DB288" s="142"/>
      <c r="DC288" s="142"/>
      <c r="DD288" s="142"/>
      <c r="DE288" s="142"/>
      <c r="DF288" s="142"/>
      <c r="DG288" s="142"/>
      <c r="DH288" s="142">
        <v>80</v>
      </c>
      <c r="DI288" s="142"/>
      <c r="DJ288" s="142"/>
      <c r="DK288" s="142"/>
      <c r="DL288" s="142"/>
      <c r="DM288" s="142"/>
      <c r="DN288" s="142"/>
      <c r="DO288" s="142"/>
      <c r="DP288" s="142"/>
    </row>
    <row r="289" spans="1:120" ht="13.5" customHeight="1">
      <c r="A289" s="16" t="str">
        <f>IF(B289="","",IF(B289&gt;1,"UWAGA JUŻ BYŁ",""))</f>
        <v/>
      </c>
      <c r="B289" s="16">
        <f>IF(C289="","",COUNTIF($C$8:$C$51430,C289))</f>
        <v>1</v>
      </c>
      <c r="C289" s="16" t="str">
        <f>CONCATENATE(E289,F289,H289,G289)</f>
        <v>MADEJTomaszKRAKÓW</v>
      </c>
      <c r="D289" s="16">
        <f>IF(E289="","",COUNTA($E$8:E289))</f>
        <v>282</v>
      </c>
      <c r="E289" s="117" t="s">
        <v>3628</v>
      </c>
      <c r="F289" s="16" t="s">
        <v>193</v>
      </c>
      <c r="G289" s="12" t="s">
        <v>712</v>
      </c>
      <c r="H289" s="12"/>
      <c r="I289" s="16" t="str">
        <f>IF(ISERROR(VLOOKUP(H289,KATEGORIE!$C$13:$E$50006,MATCH(KATEGORIE!$E$12,KATEGORIE!$C$12:$E$12,0),0)),"",VLOOKUP(H289,KATEGORIE!$C$13:$E$50006,MATCH(KATEGORIE!$E$12,KATEGORIE!$C$12:$E$12,0),0))</f>
        <v/>
      </c>
      <c r="J289" s="16" t="str">
        <f>IF(I289="","",COUNTIF($I$8:I289,I289))</f>
        <v/>
      </c>
      <c r="K289" s="16">
        <f>COUNT(V289:DP289)</f>
        <v>2</v>
      </c>
      <c r="L289" s="17">
        <f>IF(ISERROR(LARGE(V289:AB289,1)),0,LARGE(V289:AB289,1))+IF(ISERROR(LARGE(V289:AB289,2)),0,LARGE(V289:AB289,2))+IF(ISERROR(LARGE(V289:AB289,3)),0,LARGE(V289:AB289,3))+IF(ISERROR(LARGE(V289:AB289,4)),0,LARGE(V289:AB289,4))</f>
        <v>0</v>
      </c>
      <c r="M289" s="141">
        <f>IF(ISERROR(LARGE(AC289:BP289,1)),0,LARGE(AC289:BP289,1))+IF(ISERROR(LARGE(AC289:BP289,2)),0,LARGE(AC289:BP289,2))+IF(ISERROR(LARGE(AC289:BP289,3)),0,LARGE(AC289:BP289,3))+IF(ISERROR(LARGE(AC289:BP289,4)),0,LARGE(AC289:BP289,4))</f>
        <v>93</v>
      </c>
      <c r="N289" s="36">
        <f>IF(ISERROR(LARGE(BQ289:CV289,1)),0,LARGE(BQ289:CV289,1))+IF(ISERROR(LARGE(BQ289:CV289,2)),0,LARGE(BQ289:CV289,2))+IF(ISERROR(LARGE(BQ289:CV289,3)),0,LARGE(BQ289:CV289,3))+IF(ISERROR(LARGE(BQ289:CV289,4)),0,LARGE(BQ289:CV289,4))</f>
        <v>0</v>
      </c>
      <c r="O289" s="142">
        <f>IF(ISERROR(LARGE(CW289:DP289,1)),0,LARGE(CW289:DP289,1))+IF(ISERROR(LARGE(CW289:DP289,2)),0,LARGE(CW289:DP289,2))+IF(ISERROR(LARGE(CW289:DP289,3)),0,LARGE(CW289:DP289,3))+IF(ISERROR(LARGE(CW289:DP289,4)),0,LARGE(CW289:DP289,4))</f>
        <v>0</v>
      </c>
      <c r="P289" s="143">
        <f>IF(ISERROR(LARGE(V289:DP289,1)),0,LARGE(V289:DP289,1))+IF(ISERROR(LARGE(V289:DP289,2)),0,LARGE(V289:DP289,2))+IF(ISERROR(LARGE(V289:DP289,3)),0,LARGE(V289:DP289,3))+IF(ISERROR(LARGE(V289:DP289,4)),0,LARGE(V289:DP289,4))+IF(ISERROR(LARGE(V289:DP289,5)),0,LARGE(V289:DP289,5))+IF(ISERROR(LARGE(V289:DP289,6)),0,LARGE(V289:DP289,6))+IF(ISERROR(LARGE(V289:DP289,7)),0,LARGE(V289:DP289,7))+IF(ISERROR(LARGE(V289:DP289,8)),0,LARGE(V289:DP289,8))+IF(ISERROR(LARGE(V289:DP289,9)),0,LARGE(V289:DP289,9))+IF(ISERROR(LARGE(V289:DP289,10)),0,LARGE(V289:DP289,10))+IF(ISERROR(LARGE(V289:DP289,11)),0,LARGE(V289:DP289,11))+IF(ISERROR(LARGE(V289:DP289,12)),0,LARGE(V289:DP289,12))</f>
        <v>93</v>
      </c>
      <c r="Q289" s="144">
        <f>COUNT(V289:DP289)</f>
        <v>2</v>
      </c>
      <c r="R289" s="144">
        <f>IF(ISERROR(LARGE(V289:AB289,5)),0,LARGE(V289:AB289,5))</f>
        <v>0</v>
      </c>
      <c r="S289" s="144">
        <f>IF(ISERROR(LARGE(AC289:BP289,5)),0,LARGE(AC289:BP289,5))</f>
        <v>0</v>
      </c>
      <c r="T289" s="144">
        <f>IF(ISERROR(LARGE(BQ289:CV289,5)),0,LARGE(BQ289:CV289,5))</f>
        <v>0</v>
      </c>
      <c r="U289" s="144">
        <f>IF(ISERROR(LARGE(CW289:DP289,5)),0,LARGE(CW289:DP289,5))</f>
        <v>0</v>
      </c>
      <c r="V289" s="17"/>
      <c r="W289" s="17"/>
      <c r="X289" s="17"/>
      <c r="Y289" s="17"/>
      <c r="Z289" s="17"/>
      <c r="AA289" s="17"/>
      <c r="AB289" s="17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>
        <v>65</v>
      </c>
      <c r="AV289" s="141"/>
      <c r="AW289" s="141"/>
      <c r="AX289" s="141"/>
      <c r="AY289" s="141"/>
      <c r="AZ289" s="141"/>
      <c r="BA289" s="141"/>
      <c r="BB289" s="141"/>
      <c r="BC289" s="141"/>
      <c r="BD289" s="141"/>
      <c r="BE289" s="141"/>
      <c r="BF289" s="141"/>
      <c r="BG289" s="141"/>
      <c r="BH289" s="141"/>
      <c r="BI289" s="141"/>
      <c r="BJ289" s="141"/>
      <c r="BK289" s="141">
        <v>28</v>
      </c>
      <c r="BL289" s="141"/>
      <c r="BM289" s="141"/>
      <c r="BN289" s="141"/>
      <c r="BO289" s="141"/>
      <c r="BP289" s="141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145"/>
      <c r="CJ289" s="146"/>
      <c r="CK289" s="146"/>
      <c r="CL289" s="146"/>
      <c r="CM289" s="146"/>
      <c r="CN289" s="146"/>
      <c r="CO289" s="146"/>
      <c r="CP289" s="147"/>
      <c r="CQ289" s="146"/>
      <c r="CR289" s="146"/>
      <c r="CS289" s="146"/>
      <c r="CT289" s="146"/>
      <c r="CU289" s="36"/>
      <c r="CV289" s="36"/>
      <c r="CW289" s="142"/>
      <c r="CX289" s="142"/>
      <c r="CY289" s="142"/>
      <c r="CZ289" s="142"/>
      <c r="DA289" s="142"/>
      <c r="DB289" s="142"/>
      <c r="DC289" s="142"/>
      <c r="DD289" s="142"/>
      <c r="DE289" s="142"/>
      <c r="DF289" s="142"/>
      <c r="DG289" s="142"/>
      <c r="DH289" s="142"/>
      <c r="DI289" s="142"/>
      <c r="DJ289" s="142"/>
      <c r="DK289" s="142"/>
      <c r="DL289" s="142"/>
      <c r="DM289" s="142"/>
      <c r="DN289" s="142"/>
      <c r="DO289" s="142"/>
      <c r="DP289" s="142"/>
    </row>
    <row r="290" spans="1:120" ht="13.5" customHeight="1">
      <c r="A290" s="16" t="str">
        <f>IF(B290="","",IF(B290&gt;1,"UWAGA JUŻ BYŁ",""))</f>
        <v/>
      </c>
      <c r="B290" s="16">
        <f>IF(C290="","",COUNTIF($C$8:$C$51430,C290))</f>
        <v>1</v>
      </c>
      <c r="C290" s="16" t="str">
        <f>CONCATENATE(E290,F290,H290,G290)</f>
        <v>CHROBACZYńSKIRafał1994Chełmiec</v>
      </c>
      <c r="D290" s="16">
        <f>IF(E290="","",COUNTA($E$8:E290))</f>
        <v>283</v>
      </c>
      <c r="E290" s="12" t="s">
        <v>726</v>
      </c>
      <c r="F290" s="16" t="s">
        <v>162</v>
      </c>
      <c r="G290" s="12" t="s">
        <v>727</v>
      </c>
      <c r="H290" s="12">
        <v>1994</v>
      </c>
      <c r="I290" s="16" t="str">
        <f>IF(ISERROR(VLOOKUP(H290,KATEGORIE!$C$13:$E$50006,MATCH(KATEGORIE!$E$12,KATEGORIE!$C$12:$E$12,0),0)),"",VLOOKUP(H290,KATEGORIE!$C$13:$E$50006,MATCH(KATEGORIE!$E$12,KATEGORIE!$C$12:$E$12,0),0))</f>
        <v>S1</v>
      </c>
      <c r="J290" s="16">
        <f>IF(I290="","",COUNTIF($I$8:I290,I290))</f>
        <v>50</v>
      </c>
      <c r="K290" s="16">
        <f>COUNT(V290:DP290)</f>
        <v>2</v>
      </c>
      <c r="L290" s="17">
        <f>IF(ISERROR(LARGE(V290:AB290,1)),0,LARGE(V290:AB290,1))+IF(ISERROR(LARGE(V290:AB290,2)),0,LARGE(V290:AB290,2))+IF(ISERROR(LARGE(V290:AB290,3)),0,LARGE(V290:AB290,3))+IF(ISERROR(LARGE(V290:AB290,4)),0,LARGE(V290:AB290,4))</f>
        <v>0</v>
      </c>
      <c r="M290" s="141">
        <f>IF(ISERROR(LARGE(AC290:BP290,1)),0,LARGE(AC290:BP290,1))+IF(ISERROR(LARGE(AC290:BP290,2)),0,LARGE(AC290:BP290,2))+IF(ISERROR(LARGE(AC290:BP290,3)),0,LARGE(AC290:BP290,3))+IF(ISERROR(LARGE(AC290:BP290,4)),0,LARGE(AC290:BP290,4))</f>
        <v>92</v>
      </c>
      <c r="N290" s="36">
        <f>IF(ISERROR(LARGE(BQ290:CV290,1)),0,LARGE(BQ290:CV290,1))+IF(ISERROR(LARGE(BQ290:CV290,2)),0,LARGE(BQ290:CV290,2))+IF(ISERROR(LARGE(BQ290:CV290,3)),0,LARGE(BQ290:CV290,3))+IF(ISERROR(LARGE(BQ290:CV290,4)),0,LARGE(BQ290:CV290,4))</f>
        <v>0</v>
      </c>
      <c r="O290" s="142">
        <f>IF(ISERROR(LARGE(CW290:DP290,1)),0,LARGE(CW290:DP290,1))+IF(ISERROR(LARGE(CW290:DP290,2)),0,LARGE(CW290:DP290,2))+IF(ISERROR(LARGE(CW290:DP290,3)),0,LARGE(CW290:DP290,3))+IF(ISERROR(LARGE(CW290:DP290,4)),0,LARGE(CW290:DP290,4))</f>
        <v>0</v>
      </c>
      <c r="P290" s="143">
        <f>IF(ISERROR(LARGE(V290:DP290,1)),0,LARGE(V290:DP290,1))+IF(ISERROR(LARGE(V290:DP290,2)),0,LARGE(V290:DP290,2))+IF(ISERROR(LARGE(V290:DP290,3)),0,LARGE(V290:DP290,3))+IF(ISERROR(LARGE(V290:DP290,4)),0,LARGE(V290:DP290,4))+IF(ISERROR(LARGE(V290:DP290,5)),0,LARGE(V290:DP290,5))+IF(ISERROR(LARGE(V290:DP290,6)),0,LARGE(V290:DP290,6))+IF(ISERROR(LARGE(V290:DP290,7)),0,LARGE(V290:DP290,7))+IF(ISERROR(LARGE(V290:DP290,8)),0,LARGE(V290:DP290,8))+IF(ISERROR(LARGE(V290:DP290,9)),0,LARGE(V290:DP290,9))+IF(ISERROR(LARGE(V290:DP290,10)),0,LARGE(V290:DP290,10))+IF(ISERROR(LARGE(V290:DP290,11)),0,LARGE(V290:DP290,11))+IF(ISERROR(LARGE(V290:DP290,12)),0,LARGE(V290:DP290,12))</f>
        <v>92</v>
      </c>
      <c r="Q290" s="144">
        <f>COUNT(V290:DP290)</f>
        <v>2</v>
      </c>
      <c r="R290" s="144">
        <f>IF(ISERROR(LARGE(V290:AB290,5)),0,LARGE(V290:AB290,5))</f>
        <v>0</v>
      </c>
      <c r="S290" s="144">
        <f>IF(ISERROR(LARGE(AC290:BP290,5)),0,LARGE(AC290:BP290,5))</f>
        <v>0</v>
      </c>
      <c r="T290" s="144">
        <f>IF(ISERROR(LARGE(BQ290:CV290,5)),0,LARGE(BQ290:CV290,5))</f>
        <v>0</v>
      </c>
      <c r="U290" s="144">
        <f>IF(ISERROR(LARGE(CW290:DP290,5)),0,LARGE(CW290:DP290,5))</f>
        <v>0</v>
      </c>
      <c r="V290" s="17"/>
      <c r="W290" s="17"/>
      <c r="X290" s="17"/>
      <c r="Y290" s="17"/>
      <c r="Z290" s="17"/>
      <c r="AA290" s="17"/>
      <c r="AB290" s="17"/>
      <c r="AC290" s="141">
        <v>80</v>
      </c>
      <c r="AD290" s="141"/>
      <c r="AE290" s="141"/>
      <c r="AF290" s="141"/>
      <c r="AG290" s="141"/>
      <c r="AH290" s="141">
        <v>12</v>
      </c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41"/>
      <c r="BC290" s="141"/>
      <c r="BD290" s="141"/>
      <c r="BE290" s="141"/>
      <c r="BF290" s="141"/>
      <c r="BG290" s="141"/>
      <c r="BH290" s="141"/>
      <c r="BI290" s="141"/>
      <c r="BJ290" s="141"/>
      <c r="BK290" s="141"/>
      <c r="BL290" s="141"/>
      <c r="BM290" s="141"/>
      <c r="BN290" s="141"/>
      <c r="BO290" s="141"/>
      <c r="BP290" s="141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145"/>
      <c r="CJ290" s="146"/>
      <c r="CK290" s="146"/>
      <c r="CL290" s="146"/>
      <c r="CM290" s="146"/>
      <c r="CN290" s="146"/>
      <c r="CO290" s="146"/>
      <c r="CP290" s="147"/>
      <c r="CQ290" s="146"/>
      <c r="CR290" s="146"/>
      <c r="CS290" s="146"/>
      <c r="CT290" s="146"/>
      <c r="CU290" s="36"/>
      <c r="CV290" s="36"/>
      <c r="CW290" s="142"/>
      <c r="CX290" s="142"/>
      <c r="CY290" s="142"/>
      <c r="CZ290" s="142"/>
      <c r="DA290" s="142"/>
      <c r="DB290" s="142"/>
      <c r="DC290" s="142"/>
      <c r="DD290" s="142"/>
      <c r="DE290" s="142"/>
      <c r="DF290" s="142"/>
      <c r="DG290" s="142"/>
      <c r="DH290" s="142"/>
      <c r="DI290" s="142"/>
      <c r="DJ290" s="142"/>
      <c r="DK290" s="142"/>
      <c r="DL290" s="142"/>
      <c r="DM290" s="142"/>
      <c r="DN290" s="142"/>
      <c r="DO290" s="142"/>
      <c r="DP290" s="142"/>
    </row>
    <row r="291" spans="1:120" ht="13.5" customHeight="1">
      <c r="A291" s="16" t="str">
        <f>IF(B291="","",IF(B291&gt;1,"UWAGA JUŻ BYŁ",""))</f>
        <v/>
      </c>
      <c r="B291" s="16">
        <f>IF(C291="","",COUNTIF($C$8:$C$51430,C291))</f>
        <v>1</v>
      </c>
      <c r="C291" s="16" t="str">
        <f>CONCATENATE(E291,F291,H291,G291)</f>
        <v>STECJakub</v>
      </c>
      <c r="D291" s="16">
        <f>IF(E291="","",COUNTA($E$8:E291))</f>
        <v>284</v>
      </c>
      <c r="E291" s="12" t="s">
        <v>1288</v>
      </c>
      <c r="F291" s="16" t="s">
        <v>199</v>
      </c>
      <c r="G291" s="12"/>
      <c r="H291" s="12"/>
      <c r="I291" s="16" t="str">
        <f>IF(ISERROR(VLOOKUP(H291,KATEGORIE!$C$13:$E$50006,MATCH(KATEGORIE!$E$12,KATEGORIE!$C$12:$E$12,0),0)),"",VLOOKUP(H291,KATEGORIE!$C$13:$E$50006,MATCH(KATEGORIE!$E$12,KATEGORIE!$C$12:$E$12,0),0))</f>
        <v/>
      </c>
      <c r="J291" s="16" t="str">
        <f>IF(I291="","",COUNTIF($I$8:I291,I291))</f>
        <v/>
      </c>
      <c r="K291" s="16">
        <f>COUNT(V291:DP291)</f>
        <v>3</v>
      </c>
      <c r="L291" s="17">
        <f>IF(ISERROR(LARGE(V291:AB291,1)),0,LARGE(V291:AB291,1))+IF(ISERROR(LARGE(V291:AB291,2)),0,LARGE(V291:AB291,2))+IF(ISERROR(LARGE(V291:AB291,3)),0,LARGE(V291:AB291,3))+IF(ISERROR(LARGE(V291:AB291,4)),0,LARGE(V291:AB291,4))</f>
        <v>0</v>
      </c>
      <c r="M291" s="141">
        <f>IF(ISERROR(LARGE(AC291:BP291,1)),0,LARGE(AC291:BP291,1))+IF(ISERROR(LARGE(AC291:BP291,2)),0,LARGE(AC291:BP291,2))+IF(ISERROR(LARGE(AC291:BP291,3)),0,LARGE(AC291:BP291,3))+IF(ISERROR(LARGE(AC291:BP291,4)),0,LARGE(AC291:BP291,4))</f>
        <v>19</v>
      </c>
      <c r="N291" s="36">
        <f>IF(ISERROR(LARGE(BQ291:CV291,1)),0,LARGE(BQ291:CV291,1))+IF(ISERROR(LARGE(BQ291:CV291,2)),0,LARGE(BQ291:CV291,2))+IF(ISERROR(LARGE(BQ291:CV291,3)),0,LARGE(BQ291:CV291,3))+IF(ISERROR(LARGE(BQ291:CV291,4)),0,LARGE(BQ291:CV291,4))</f>
        <v>50</v>
      </c>
      <c r="O291" s="142">
        <f>IF(ISERROR(LARGE(CW291:DP291,1)),0,LARGE(CW291:DP291,1))+IF(ISERROR(LARGE(CW291:DP291,2)),0,LARGE(CW291:DP291,2))+IF(ISERROR(LARGE(CW291:DP291,3)),0,LARGE(CW291:DP291,3))+IF(ISERROR(LARGE(CW291:DP291,4)),0,LARGE(CW291:DP291,4))</f>
        <v>22</v>
      </c>
      <c r="P291" s="143">
        <f>IF(ISERROR(LARGE(V291:DP291,1)),0,LARGE(V291:DP291,1))+IF(ISERROR(LARGE(V291:DP291,2)),0,LARGE(V291:DP291,2))+IF(ISERROR(LARGE(V291:DP291,3)),0,LARGE(V291:DP291,3))+IF(ISERROR(LARGE(V291:DP291,4)),0,LARGE(V291:DP291,4))+IF(ISERROR(LARGE(V291:DP291,5)),0,LARGE(V291:DP291,5))+IF(ISERROR(LARGE(V291:DP291,6)),0,LARGE(V291:DP291,6))+IF(ISERROR(LARGE(V291:DP291,7)),0,LARGE(V291:DP291,7))+IF(ISERROR(LARGE(V291:DP291,8)),0,LARGE(V291:DP291,8))+IF(ISERROR(LARGE(V291:DP291,9)),0,LARGE(V291:DP291,9))+IF(ISERROR(LARGE(V291:DP291,10)),0,LARGE(V291:DP291,10))+IF(ISERROR(LARGE(V291:DP291,11)),0,LARGE(V291:DP291,11))+IF(ISERROR(LARGE(V291:DP291,12)),0,LARGE(V291:DP291,12))</f>
        <v>91</v>
      </c>
      <c r="Q291" s="144">
        <f>COUNT(V291:DP291)</f>
        <v>3</v>
      </c>
      <c r="R291" s="144">
        <f>IF(ISERROR(LARGE(V291:AB291,5)),0,LARGE(V291:AB291,5))</f>
        <v>0</v>
      </c>
      <c r="S291" s="144">
        <f>IF(ISERROR(LARGE(AC291:BP291,5)),0,LARGE(AC291:BP291,5))</f>
        <v>0</v>
      </c>
      <c r="T291" s="144">
        <f>IF(ISERROR(LARGE(BQ291:CV291,5)),0,LARGE(BQ291:CV291,5))</f>
        <v>0</v>
      </c>
      <c r="U291" s="144">
        <f>IF(ISERROR(LARGE(CW291:DP291,5)),0,LARGE(CW291:DP291,5))</f>
        <v>0</v>
      </c>
      <c r="V291" s="17"/>
      <c r="W291" s="17"/>
      <c r="X291" s="17"/>
      <c r="Y291" s="17"/>
      <c r="Z291" s="17"/>
      <c r="AA291" s="17"/>
      <c r="AB291" s="17"/>
      <c r="AC291" s="141"/>
      <c r="AD291" s="141"/>
      <c r="AE291" s="141"/>
      <c r="AF291" s="141">
        <v>19</v>
      </c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41"/>
      <c r="BC291" s="141"/>
      <c r="BD291" s="141"/>
      <c r="BE291" s="141"/>
      <c r="BF291" s="141"/>
      <c r="BG291" s="141"/>
      <c r="BH291" s="141"/>
      <c r="BI291" s="141"/>
      <c r="BJ291" s="141"/>
      <c r="BK291" s="141"/>
      <c r="BL291" s="141"/>
      <c r="BM291" s="141"/>
      <c r="BN291" s="141"/>
      <c r="BO291" s="141"/>
      <c r="BP291" s="141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>
        <v>50</v>
      </c>
      <c r="CC291" s="36"/>
      <c r="CD291" s="36"/>
      <c r="CE291" s="36"/>
      <c r="CF291" s="36"/>
      <c r="CG291" s="36"/>
      <c r="CH291" s="36"/>
      <c r="CI291" s="145"/>
      <c r="CJ291" s="146"/>
      <c r="CK291" s="146"/>
      <c r="CL291" s="146"/>
      <c r="CM291" s="146"/>
      <c r="CN291" s="146"/>
      <c r="CO291" s="146"/>
      <c r="CP291" s="147"/>
      <c r="CQ291" s="146"/>
      <c r="CR291" s="146"/>
      <c r="CS291" s="146"/>
      <c r="CT291" s="146"/>
      <c r="CU291" s="36"/>
      <c r="CV291" s="36"/>
      <c r="CW291" s="142"/>
      <c r="CX291" s="142">
        <v>22</v>
      </c>
      <c r="CY291" s="142"/>
      <c r="CZ291" s="142"/>
      <c r="DA291" s="142"/>
      <c r="DB291" s="142"/>
      <c r="DC291" s="142"/>
      <c r="DD291" s="142"/>
      <c r="DE291" s="142"/>
      <c r="DF291" s="142"/>
      <c r="DG291" s="142"/>
      <c r="DH291" s="142"/>
      <c r="DI291" s="142"/>
      <c r="DJ291" s="142"/>
      <c r="DK291" s="142"/>
      <c r="DL291" s="142"/>
      <c r="DM291" s="142"/>
      <c r="DN291" s="142"/>
      <c r="DO291" s="142"/>
      <c r="DP291" s="142"/>
    </row>
    <row r="292" spans="1:120" ht="13.5" customHeight="1">
      <c r="A292" s="16" t="str">
        <f>IF(B292="","",IF(B292&gt;1,"UWAGA JUŻ BYŁ",""))</f>
        <v/>
      </c>
      <c r="B292" s="16">
        <f>IF(C292="","",COUNTIF($C$8:$C$51430,C292))</f>
        <v>1</v>
      </c>
      <c r="C292" s="16" t="str">
        <f>CONCATENATE(E292,F292,H292,G292)</f>
        <v>OSOJCARobert1967Sąd Rejonowy</v>
      </c>
      <c r="D292" s="16">
        <f>IF(E292="","",COUNTA($E$8:E292))</f>
        <v>285</v>
      </c>
      <c r="E292" s="12" t="s">
        <v>1444</v>
      </c>
      <c r="F292" s="16" t="s">
        <v>153</v>
      </c>
      <c r="G292" s="12" t="s">
        <v>3803</v>
      </c>
      <c r="H292" s="12">
        <v>1967</v>
      </c>
      <c r="I292" s="16" t="str">
        <f>IF(ISERROR(VLOOKUP(H292,KATEGORIE!$C$13:$E$50006,MATCH(KATEGORIE!$E$12,KATEGORIE!$C$12:$E$12,0),0)),"",VLOOKUP(H292,KATEGORIE!$C$13:$E$50006,MATCH(KATEGORIE!$E$12,KATEGORIE!$C$12:$E$12,0),0))</f>
        <v>W1</v>
      </c>
      <c r="J292" s="16">
        <f>IF(I292="","",COUNTIF($I$8:I292,I292))</f>
        <v>14</v>
      </c>
      <c r="K292" s="16">
        <f>COUNT(V292:DP292)</f>
        <v>4</v>
      </c>
      <c r="L292" s="17">
        <f>IF(ISERROR(LARGE(V292:AB292,1)),0,LARGE(V292:AB292,1))+IF(ISERROR(LARGE(V292:AB292,2)),0,LARGE(V292:AB292,2))+IF(ISERROR(LARGE(V292:AB292,3)),0,LARGE(V292:AB292,3))+IF(ISERROR(LARGE(V292:AB292,4)),0,LARGE(V292:AB292,4))</f>
        <v>0</v>
      </c>
      <c r="M292" s="141">
        <f>IF(ISERROR(LARGE(AC292:BP292,1)),0,LARGE(AC292:BP292,1))+IF(ISERROR(LARGE(AC292:BP292,2)),0,LARGE(AC292:BP292,2))+IF(ISERROR(LARGE(AC292:BP292,3)),0,LARGE(AC292:BP292,3))+IF(ISERROR(LARGE(AC292:BP292,4)),0,LARGE(AC292:BP292,4))</f>
        <v>46</v>
      </c>
      <c r="N292" s="36">
        <f>IF(ISERROR(LARGE(BQ292:CV292,1)),0,LARGE(BQ292:CV292,1))+IF(ISERROR(LARGE(BQ292:CV292,2)),0,LARGE(BQ292:CV292,2))+IF(ISERROR(LARGE(BQ292:CV292,3)),0,LARGE(BQ292:CV292,3))+IF(ISERROR(LARGE(BQ292:CV292,4)),0,LARGE(BQ292:CV292,4))</f>
        <v>45</v>
      </c>
      <c r="O292" s="142">
        <f>IF(ISERROR(LARGE(CW292:DP292,1)),0,LARGE(CW292:DP292,1))+IF(ISERROR(LARGE(CW292:DP292,2)),0,LARGE(CW292:DP292,2))+IF(ISERROR(LARGE(CW292:DP292,3)),0,LARGE(CW292:DP292,3))+IF(ISERROR(LARGE(CW292:DP292,4)),0,LARGE(CW292:DP292,4))</f>
        <v>0</v>
      </c>
      <c r="P292" s="143">
        <f>IF(ISERROR(LARGE(V292:DP292,1)),0,LARGE(V292:DP292,1))+IF(ISERROR(LARGE(V292:DP292,2)),0,LARGE(V292:DP292,2))+IF(ISERROR(LARGE(V292:DP292,3)),0,LARGE(V292:DP292,3))+IF(ISERROR(LARGE(V292:DP292,4)),0,LARGE(V292:DP292,4))+IF(ISERROR(LARGE(V292:DP292,5)),0,LARGE(V292:DP292,5))+IF(ISERROR(LARGE(V292:DP292,6)),0,LARGE(V292:DP292,6))+IF(ISERROR(LARGE(V292:DP292,7)),0,LARGE(V292:DP292,7))+IF(ISERROR(LARGE(V292:DP292,8)),0,LARGE(V292:DP292,8))+IF(ISERROR(LARGE(V292:DP292,9)),0,LARGE(V292:DP292,9))+IF(ISERROR(LARGE(V292:DP292,10)),0,LARGE(V292:DP292,10))+IF(ISERROR(LARGE(V292:DP292,11)),0,LARGE(V292:DP292,11))+IF(ISERROR(LARGE(V292:DP292,12)),0,LARGE(V292:DP292,12))</f>
        <v>91</v>
      </c>
      <c r="Q292" s="144">
        <f>COUNT(V292:DP292)</f>
        <v>4</v>
      </c>
      <c r="R292" s="144">
        <f>IF(ISERROR(LARGE(V292:AB292,5)),0,LARGE(V292:AB292,5))</f>
        <v>0</v>
      </c>
      <c r="S292" s="144">
        <f>IF(ISERROR(LARGE(AC292:BP292,5)),0,LARGE(AC292:BP292,5))</f>
        <v>0</v>
      </c>
      <c r="T292" s="144">
        <f>IF(ISERROR(LARGE(BQ292:CV292,5)),0,LARGE(BQ292:CV292,5))</f>
        <v>0</v>
      </c>
      <c r="U292" s="144">
        <f>IF(ISERROR(LARGE(CW292:DP292,5)),0,LARGE(CW292:DP292,5))</f>
        <v>0</v>
      </c>
      <c r="V292" s="17"/>
      <c r="W292" s="17"/>
      <c r="X292" s="17"/>
      <c r="Y292" s="17"/>
      <c r="Z292" s="17"/>
      <c r="AA292" s="17"/>
      <c r="AB292" s="17"/>
      <c r="AC292" s="141"/>
      <c r="AD292" s="141"/>
      <c r="AE292" s="141"/>
      <c r="AF292" s="141"/>
      <c r="AG292" s="141">
        <v>10</v>
      </c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>
        <v>36</v>
      </c>
      <c r="AT292" s="141"/>
      <c r="AU292" s="141"/>
      <c r="AV292" s="141"/>
      <c r="AW292" s="141"/>
      <c r="AX292" s="141"/>
      <c r="AY292" s="141"/>
      <c r="AZ292" s="141"/>
      <c r="BA292" s="141"/>
      <c r="BB292" s="141"/>
      <c r="BC292" s="141"/>
      <c r="BD292" s="141"/>
      <c r="BE292" s="141"/>
      <c r="BF292" s="141"/>
      <c r="BG292" s="141"/>
      <c r="BH292" s="141"/>
      <c r="BI292" s="141"/>
      <c r="BJ292" s="141"/>
      <c r="BK292" s="141"/>
      <c r="BL292" s="141"/>
      <c r="BM292" s="141"/>
      <c r="BN292" s="141"/>
      <c r="BO292" s="141"/>
      <c r="BP292" s="141"/>
      <c r="BQ292" s="36"/>
      <c r="BR292" s="36"/>
      <c r="BS292" s="36"/>
      <c r="BT292" s="36"/>
      <c r="BU292" s="36"/>
      <c r="BV292" s="36"/>
      <c r="BW292" s="36"/>
      <c r="BX292" s="36"/>
      <c r="BY292" s="36"/>
      <c r="BZ292" s="36">
        <v>34</v>
      </c>
      <c r="CA292" s="36"/>
      <c r="CB292" s="36"/>
      <c r="CC292" s="36"/>
      <c r="CD292" s="36"/>
      <c r="CE292" s="36"/>
      <c r="CF292" s="36"/>
      <c r="CG292" s="36">
        <v>11</v>
      </c>
      <c r="CH292" s="36"/>
      <c r="CI292" s="145"/>
      <c r="CJ292" s="146"/>
      <c r="CK292" s="146"/>
      <c r="CL292" s="146"/>
      <c r="CM292" s="146"/>
      <c r="CN292" s="146"/>
      <c r="CO292" s="146"/>
      <c r="CP292" s="147"/>
      <c r="CQ292" s="146"/>
      <c r="CR292" s="146"/>
      <c r="CS292" s="146"/>
      <c r="CT292" s="146"/>
      <c r="CU292" s="36"/>
      <c r="CV292" s="36"/>
      <c r="CW292" s="142"/>
      <c r="CX292" s="142"/>
      <c r="CY292" s="142"/>
      <c r="CZ292" s="142"/>
      <c r="DA292" s="142"/>
      <c r="DB292" s="142"/>
      <c r="DC292" s="142"/>
      <c r="DD292" s="142"/>
      <c r="DE292" s="142"/>
      <c r="DF292" s="142"/>
      <c r="DG292" s="142"/>
      <c r="DH292" s="142"/>
      <c r="DI292" s="142"/>
      <c r="DJ292" s="142"/>
      <c r="DK292" s="142"/>
      <c r="DL292" s="142"/>
      <c r="DM292" s="142"/>
      <c r="DN292" s="142"/>
      <c r="DO292" s="142"/>
      <c r="DP292" s="142"/>
    </row>
    <row r="293" spans="1:120" ht="13.5" customHeight="1">
      <c r="A293" s="16" t="str">
        <f>IF(B293="","",IF(B293&gt;1,"UWAGA JUŻ BYŁ",""))</f>
        <v/>
      </c>
      <c r="B293" s="16">
        <f>IF(C293="","",COUNTIF($C$8:$C$51430,C293))</f>
        <v>1</v>
      </c>
      <c r="C293" s="16" t="str">
        <f>CONCATENATE(E293,F293,H293,G293)</f>
        <v>CzosnowskiTomasz1980OTK RZEZNIK</v>
      </c>
      <c r="D293" s="16">
        <f>IF(E293="","",COUNTA($E$8:E293))</f>
        <v>286</v>
      </c>
      <c r="E293" s="12" t="s">
        <v>1825</v>
      </c>
      <c r="F293" s="16" t="s">
        <v>193</v>
      </c>
      <c r="G293" s="12" t="s">
        <v>2896</v>
      </c>
      <c r="H293" s="12">
        <v>1980</v>
      </c>
      <c r="I293" s="16" t="str">
        <f>IF(ISERROR(VLOOKUP(H293,KATEGORIE!$C$13:$E$50006,MATCH(KATEGORIE!$E$12,KATEGORIE!$C$12:$E$12,0),0)),"",VLOOKUP(H293,KATEGORIE!$C$13:$E$50006,MATCH(KATEGORIE!$E$12,KATEGORIE!$C$12:$E$12,0),0))</f>
        <v>S2</v>
      </c>
      <c r="J293" s="16">
        <f>IF(I293="","",COUNTIF($I$8:I293,I293))</f>
        <v>83</v>
      </c>
      <c r="K293" s="16">
        <f>COUNT(V293:DP293)</f>
        <v>3</v>
      </c>
      <c r="L293" s="17">
        <f>IF(ISERROR(LARGE(V293:AB293,1)),0,LARGE(V293:AB293,1))+IF(ISERROR(LARGE(V293:AB293,2)),0,LARGE(V293:AB293,2))+IF(ISERROR(LARGE(V293:AB293,3)),0,LARGE(V293:AB293,3))+IF(ISERROR(LARGE(V293:AB293,4)),0,LARGE(V293:AB293,4))</f>
        <v>0</v>
      </c>
      <c r="M293" s="141">
        <f>IF(ISERROR(LARGE(AC293:BP293,1)),0,LARGE(AC293:BP293,1))+IF(ISERROR(LARGE(AC293:BP293,2)),0,LARGE(AC293:BP293,2))+IF(ISERROR(LARGE(AC293:BP293,3)),0,LARGE(AC293:BP293,3))+IF(ISERROR(LARGE(AC293:BP293,4)),0,LARGE(AC293:BP293,4))</f>
        <v>0</v>
      </c>
      <c r="N293" s="36">
        <f>IF(ISERROR(LARGE(BQ293:CV293,1)),0,LARGE(BQ293:CV293,1))+IF(ISERROR(LARGE(BQ293:CV293,2)),0,LARGE(BQ293:CV293,2))+IF(ISERROR(LARGE(BQ293:CV293,3)),0,LARGE(BQ293:CV293,3))+IF(ISERROR(LARGE(BQ293:CV293,4)),0,LARGE(BQ293:CV293,4))</f>
        <v>0</v>
      </c>
      <c r="O293" s="142">
        <f>IF(ISERROR(LARGE(CW293:DP293,1)),0,LARGE(CW293:DP293,1))+IF(ISERROR(LARGE(CW293:DP293,2)),0,LARGE(CW293:DP293,2))+IF(ISERROR(LARGE(CW293:DP293,3)),0,LARGE(CW293:DP293,3))+IF(ISERROR(LARGE(CW293:DP293,4)),0,LARGE(CW293:DP293,4))</f>
        <v>91</v>
      </c>
      <c r="P293" s="143">
        <f>IF(ISERROR(LARGE(V293:DP293,1)),0,LARGE(V293:DP293,1))+IF(ISERROR(LARGE(V293:DP293,2)),0,LARGE(V293:DP293,2))+IF(ISERROR(LARGE(V293:DP293,3)),0,LARGE(V293:DP293,3))+IF(ISERROR(LARGE(V293:DP293,4)),0,LARGE(V293:DP293,4))+IF(ISERROR(LARGE(V293:DP293,5)),0,LARGE(V293:DP293,5))+IF(ISERROR(LARGE(V293:DP293,6)),0,LARGE(V293:DP293,6))+IF(ISERROR(LARGE(V293:DP293,7)),0,LARGE(V293:DP293,7))+IF(ISERROR(LARGE(V293:DP293,8)),0,LARGE(V293:DP293,8))+IF(ISERROR(LARGE(V293:DP293,9)),0,LARGE(V293:DP293,9))+IF(ISERROR(LARGE(V293:DP293,10)),0,LARGE(V293:DP293,10))+IF(ISERROR(LARGE(V293:DP293,11)),0,LARGE(V293:DP293,11))+IF(ISERROR(LARGE(V293:DP293,12)),0,LARGE(V293:DP293,12))</f>
        <v>91</v>
      </c>
      <c r="Q293" s="144">
        <f>COUNT(V293:DP293)</f>
        <v>3</v>
      </c>
      <c r="R293" s="144">
        <f>IF(ISERROR(LARGE(V293:AB293,5)),0,LARGE(V293:AB293,5))</f>
        <v>0</v>
      </c>
      <c r="S293" s="144">
        <f>IF(ISERROR(LARGE(AC293:BP293,5)),0,LARGE(AC293:BP293,5))</f>
        <v>0</v>
      </c>
      <c r="T293" s="144">
        <f>IF(ISERROR(LARGE(BQ293:CV293,5)),0,LARGE(BQ293:CV293,5))</f>
        <v>0</v>
      </c>
      <c r="U293" s="144">
        <f>IF(ISERROR(LARGE(CW293:DP293,5)),0,LARGE(CW293:DP293,5))</f>
        <v>0</v>
      </c>
      <c r="V293" s="17"/>
      <c r="W293" s="17"/>
      <c r="X293" s="17"/>
      <c r="Y293" s="17"/>
      <c r="Z293" s="17"/>
      <c r="AA293" s="17"/>
      <c r="AB293" s="17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41"/>
      <c r="BC293" s="141"/>
      <c r="BD293" s="141"/>
      <c r="BE293" s="141"/>
      <c r="BF293" s="141"/>
      <c r="BG293" s="141"/>
      <c r="BH293" s="141"/>
      <c r="BI293" s="141"/>
      <c r="BJ293" s="141"/>
      <c r="BK293" s="141"/>
      <c r="BL293" s="141"/>
      <c r="BM293" s="141"/>
      <c r="BN293" s="141"/>
      <c r="BO293" s="141"/>
      <c r="BP293" s="141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145"/>
      <c r="CJ293" s="146"/>
      <c r="CK293" s="146"/>
      <c r="CL293" s="146"/>
      <c r="CM293" s="146"/>
      <c r="CN293" s="146"/>
      <c r="CO293" s="146"/>
      <c r="CP293" s="147"/>
      <c r="CQ293" s="146"/>
      <c r="CR293" s="146"/>
      <c r="CS293" s="146"/>
      <c r="CT293" s="146"/>
      <c r="CU293" s="36"/>
      <c r="CV293" s="36"/>
      <c r="CW293" s="142"/>
      <c r="CX293" s="142"/>
      <c r="CY293" s="142">
        <v>18</v>
      </c>
      <c r="CZ293" s="142"/>
      <c r="DA293" s="142"/>
      <c r="DB293" s="142"/>
      <c r="DC293" s="142"/>
      <c r="DD293" s="142">
        <v>47</v>
      </c>
      <c r="DE293" s="142"/>
      <c r="DF293" s="142"/>
      <c r="DG293" s="142"/>
      <c r="DH293" s="142">
        <v>26</v>
      </c>
      <c r="DI293" s="142"/>
      <c r="DJ293" s="142"/>
      <c r="DK293" s="142"/>
      <c r="DL293" s="142"/>
      <c r="DM293" s="142"/>
      <c r="DN293" s="142"/>
      <c r="DO293" s="142"/>
      <c r="DP293" s="142"/>
    </row>
    <row r="294" spans="1:120" ht="13.5" customHeight="1">
      <c r="A294" s="16" t="str">
        <f>IF(B294="","",IF(B294&gt;1,"UWAGA JUŻ BYŁ",""))</f>
        <v/>
      </c>
      <c r="B294" s="16">
        <f>IF(C294="","",COUNTIF($C$8:$C$51430,C294))</f>
        <v>1</v>
      </c>
      <c r="C294" s="16" t="str">
        <f>CONCATENATE(E294,F294,H294,G294)</f>
        <v>Korab RobertLurbel Polska</v>
      </c>
      <c r="D294" s="16">
        <f>IF(E294="","",COUNTA($E$8:E294))</f>
        <v>287</v>
      </c>
      <c r="E294" s="117" t="s">
        <v>1858</v>
      </c>
      <c r="F294" s="16" t="s">
        <v>153</v>
      </c>
      <c r="G294" s="12" t="s">
        <v>1859</v>
      </c>
      <c r="H294" s="12"/>
      <c r="I294" s="16" t="str">
        <f>IF(ISERROR(VLOOKUP(H294,KATEGORIE!$C$13:$E$50006,MATCH(KATEGORIE!$E$12,KATEGORIE!$C$12:$E$12,0),0)),"",VLOOKUP(H294,KATEGORIE!$C$13:$E$50006,MATCH(KATEGORIE!$E$12,KATEGORIE!$C$12:$E$12,0),0))</f>
        <v/>
      </c>
      <c r="J294" s="16" t="str">
        <f>IF(I294="","",COUNTIF($I$8:I294,I294))</f>
        <v/>
      </c>
      <c r="K294" s="16">
        <f>COUNT(V294:DP294)</f>
        <v>2</v>
      </c>
      <c r="L294" s="17">
        <f>IF(ISERROR(LARGE(V294:AB294,1)),0,LARGE(V294:AB294,1))+IF(ISERROR(LARGE(V294:AB294,2)),0,LARGE(V294:AB294,2))+IF(ISERROR(LARGE(V294:AB294,3)),0,LARGE(V294:AB294,3))+IF(ISERROR(LARGE(V294:AB294,4)),0,LARGE(V294:AB294,4))</f>
        <v>0</v>
      </c>
      <c r="M294" s="141">
        <f>IF(ISERROR(LARGE(AC294:BP294,1)),0,LARGE(AC294:BP294,1))+IF(ISERROR(LARGE(AC294:BP294,2)),0,LARGE(AC294:BP294,2))+IF(ISERROR(LARGE(AC294:BP294,3)),0,LARGE(AC294:BP294,3))+IF(ISERROR(LARGE(AC294:BP294,4)),0,LARGE(AC294:BP294,4))</f>
        <v>0</v>
      </c>
      <c r="N294" s="36">
        <f>IF(ISERROR(LARGE(BQ294:CV294,1)),0,LARGE(BQ294:CV294,1))+IF(ISERROR(LARGE(BQ294:CV294,2)),0,LARGE(BQ294:CV294,2))+IF(ISERROR(LARGE(BQ294:CV294,3)),0,LARGE(BQ294:CV294,3))+IF(ISERROR(LARGE(BQ294:CV294,4)),0,LARGE(BQ294:CV294,4))</f>
        <v>0</v>
      </c>
      <c r="O294" s="142">
        <f>IF(ISERROR(LARGE(CW294:DP294,1)),0,LARGE(CW294:DP294,1))+IF(ISERROR(LARGE(CW294:DP294,2)),0,LARGE(CW294:DP294,2))+IF(ISERROR(LARGE(CW294:DP294,3)),0,LARGE(CW294:DP294,3))+IF(ISERROR(LARGE(CW294:DP294,4)),0,LARGE(CW294:DP294,4))</f>
        <v>91</v>
      </c>
      <c r="P294" s="143">
        <f>IF(ISERROR(LARGE(V294:DP294,1)),0,LARGE(V294:DP294,1))+IF(ISERROR(LARGE(V294:DP294,2)),0,LARGE(V294:DP294,2))+IF(ISERROR(LARGE(V294:DP294,3)),0,LARGE(V294:DP294,3))+IF(ISERROR(LARGE(V294:DP294,4)),0,LARGE(V294:DP294,4))+IF(ISERROR(LARGE(V294:DP294,5)),0,LARGE(V294:DP294,5))+IF(ISERROR(LARGE(V294:DP294,6)),0,LARGE(V294:DP294,6))+IF(ISERROR(LARGE(V294:DP294,7)),0,LARGE(V294:DP294,7))+IF(ISERROR(LARGE(V294:DP294,8)),0,LARGE(V294:DP294,8))+IF(ISERROR(LARGE(V294:DP294,9)),0,LARGE(V294:DP294,9))+IF(ISERROR(LARGE(V294:DP294,10)),0,LARGE(V294:DP294,10))+IF(ISERROR(LARGE(V294:DP294,11)),0,LARGE(V294:DP294,11))+IF(ISERROR(LARGE(V294:DP294,12)),0,LARGE(V294:DP294,12))</f>
        <v>91</v>
      </c>
      <c r="Q294" s="144">
        <f>COUNT(V294:DP294)</f>
        <v>2</v>
      </c>
      <c r="R294" s="144">
        <f>IF(ISERROR(LARGE(V294:AB294,5)),0,LARGE(V294:AB294,5))</f>
        <v>0</v>
      </c>
      <c r="S294" s="144">
        <f>IF(ISERROR(LARGE(AC294:BP294,5)),0,LARGE(AC294:BP294,5))</f>
        <v>0</v>
      </c>
      <c r="T294" s="144">
        <f>IF(ISERROR(LARGE(BQ294:CV294,5)),0,LARGE(BQ294:CV294,5))</f>
        <v>0</v>
      </c>
      <c r="U294" s="144">
        <f>IF(ISERROR(LARGE(CW294:DP294,5)),0,LARGE(CW294:DP294,5))</f>
        <v>0</v>
      </c>
      <c r="V294" s="17"/>
      <c r="W294" s="17"/>
      <c r="X294" s="17"/>
      <c r="Y294" s="17"/>
      <c r="Z294" s="17"/>
      <c r="AA294" s="17"/>
      <c r="AB294" s="17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41"/>
      <c r="BC294" s="141"/>
      <c r="BD294" s="141"/>
      <c r="BE294" s="141"/>
      <c r="BF294" s="141"/>
      <c r="BG294" s="141"/>
      <c r="BH294" s="141"/>
      <c r="BI294" s="141"/>
      <c r="BJ294" s="141"/>
      <c r="BK294" s="141"/>
      <c r="BL294" s="141"/>
      <c r="BM294" s="141"/>
      <c r="BN294" s="141"/>
      <c r="BO294" s="141"/>
      <c r="BP294" s="141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145"/>
      <c r="CJ294" s="146"/>
      <c r="CK294" s="146"/>
      <c r="CL294" s="146"/>
      <c r="CM294" s="146"/>
      <c r="CN294" s="146"/>
      <c r="CO294" s="146"/>
      <c r="CP294" s="147"/>
      <c r="CQ294" s="146"/>
      <c r="CR294" s="146"/>
      <c r="CS294" s="146"/>
      <c r="CT294" s="146"/>
      <c r="CU294" s="36"/>
      <c r="CV294" s="36"/>
      <c r="CW294" s="142"/>
      <c r="CX294" s="142"/>
      <c r="CY294" s="142"/>
      <c r="CZ294" s="142">
        <v>47</v>
      </c>
      <c r="DA294" s="142"/>
      <c r="DB294" s="142">
        <v>44</v>
      </c>
      <c r="DC294" s="142"/>
      <c r="DD294" s="142"/>
      <c r="DE294" s="142"/>
      <c r="DF294" s="142"/>
      <c r="DG294" s="142"/>
      <c r="DH294" s="142"/>
      <c r="DI294" s="142"/>
      <c r="DJ294" s="142"/>
      <c r="DK294" s="142"/>
      <c r="DL294" s="142"/>
      <c r="DM294" s="142"/>
      <c r="DN294" s="142"/>
      <c r="DO294" s="142"/>
      <c r="DP294" s="142"/>
    </row>
    <row r="295" spans="1:120" ht="13.5" customHeight="1">
      <c r="A295" s="16" t="str">
        <f>IF(B295="","",IF(B295&gt;1,"UWAGA JUŻ BYŁ",""))</f>
        <v/>
      </c>
      <c r="B295" s="16">
        <f>IF(C295="","",COUNTIF($C$8:$C$51430,C295))</f>
        <v>1</v>
      </c>
      <c r="C295" s="16" t="str">
        <f>CONCATENATE(E295,F295,H295,G295)</f>
        <v>LampartMarcinRYBNICKA GRUPA BIEGOWA</v>
      </c>
      <c r="D295" s="16">
        <f>IF(E295="","",COUNTA($E$8:E295))</f>
        <v>288</v>
      </c>
      <c r="E295" s="12" t="s">
        <v>3732</v>
      </c>
      <c r="F295" s="16" t="s">
        <v>159</v>
      </c>
      <c r="G295" s="116" t="s">
        <v>1369</v>
      </c>
      <c r="H295" s="116"/>
      <c r="I295" s="16" t="str">
        <f>IF(ISERROR(VLOOKUP(H295,KATEGORIE!$C$13:$E$50006,MATCH(KATEGORIE!$E$12,KATEGORIE!$C$12:$E$12,0),0)),"",VLOOKUP(H295,KATEGORIE!$C$13:$E$50006,MATCH(KATEGORIE!$E$12,KATEGORIE!$C$12:$E$12,0),0))</f>
        <v/>
      </c>
      <c r="J295" s="16" t="str">
        <f>IF(I295="","",COUNTIF($I$8:I295,I295))</f>
        <v/>
      </c>
      <c r="K295" s="16">
        <f>COUNT(V295:DP295)</f>
        <v>2</v>
      </c>
      <c r="L295" s="17">
        <f>IF(ISERROR(LARGE(V295:AB295,1)),0,LARGE(V295:AB295,1))+IF(ISERROR(LARGE(V295:AB295,2)),0,LARGE(V295:AB295,2))+IF(ISERROR(LARGE(V295:AB295,3)),0,LARGE(V295:AB295,3))+IF(ISERROR(LARGE(V295:AB295,4)),0,LARGE(V295:AB295,4))</f>
        <v>0</v>
      </c>
      <c r="M295" s="141">
        <f>IF(ISERROR(LARGE(AC295:BP295,1)),0,LARGE(AC295:BP295,1))+IF(ISERROR(LARGE(AC295:BP295,2)),0,LARGE(AC295:BP295,2))+IF(ISERROR(LARGE(AC295:BP295,3)),0,LARGE(AC295:BP295,3))+IF(ISERROR(LARGE(AC295:BP295,4)),0,LARGE(AC295:BP295,4))</f>
        <v>91</v>
      </c>
      <c r="N295" s="36">
        <f>IF(ISERROR(LARGE(BQ295:CV295,1)),0,LARGE(BQ295:CV295,1))+IF(ISERROR(LARGE(BQ295:CV295,2)),0,LARGE(BQ295:CV295,2))+IF(ISERROR(LARGE(BQ295:CV295,3)),0,LARGE(BQ295:CV295,3))+IF(ISERROR(LARGE(BQ295:CV295,4)),0,LARGE(BQ295:CV295,4))</f>
        <v>0</v>
      </c>
      <c r="O295" s="142">
        <f>IF(ISERROR(LARGE(CW295:DP295,1)),0,LARGE(CW295:DP295,1))+IF(ISERROR(LARGE(CW295:DP295,2)),0,LARGE(CW295:DP295,2))+IF(ISERROR(LARGE(CW295:DP295,3)),0,LARGE(CW295:DP295,3))+IF(ISERROR(LARGE(CW295:DP295,4)),0,LARGE(CW295:DP295,4))</f>
        <v>0</v>
      </c>
      <c r="P295" s="143">
        <f>IF(ISERROR(LARGE(V295:DP295,1)),0,LARGE(V295:DP295,1))+IF(ISERROR(LARGE(V295:DP295,2)),0,LARGE(V295:DP295,2))+IF(ISERROR(LARGE(V295:DP295,3)),0,LARGE(V295:DP295,3))+IF(ISERROR(LARGE(V295:DP295,4)),0,LARGE(V295:DP295,4))+IF(ISERROR(LARGE(V295:DP295,5)),0,LARGE(V295:DP295,5))+IF(ISERROR(LARGE(V295:DP295,6)),0,LARGE(V295:DP295,6))+IF(ISERROR(LARGE(V295:DP295,7)),0,LARGE(V295:DP295,7))+IF(ISERROR(LARGE(V295:DP295,8)),0,LARGE(V295:DP295,8))+IF(ISERROR(LARGE(V295:DP295,9)),0,LARGE(V295:DP295,9))+IF(ISERROR(LARGE(V295:DP295,10)),0,LARGE(V295:DP295,10))+IF(ISERROR(LARGE(V295:DP295,11)),0,LARGE(V295:DP295,11))+IF(ISERROR(LARGE(V295:DP295,12)),0,LARGE(V295:DP295,12))</f>
        <v>91</v>
      </c>
      <c r="Q295" s="144">
        <f>COUNT(V295:DP295)</f>
        <v>2</v>
      </c>
      <c r="R295" s="144">
        <f>IF(ISERROR(LARGE(V295:AB295,5)),0,LARGE(V295:AB295,5))</f>
        <v>0</v>
      </c>
      <c r="S295" s="144">
        <f>IF(ISERROR(LARGE(AC295:BP295,5)),0,LARGE(AC295:BP295,5))</f>
        <v>0</v>
      </c>
      <c r="T295" s="144">
        <f>IF(ISERROR(LARGE(BQ295:CV295,5)),0,LARGE(BQ295:CV295,5))</f>
        <v>0</v>
      </c>
      <c r="U295" s="144">
        <f>IF(ISERROR(LARGE(CW295:DP295,5)),0,LARGE(CW295:DP295,5))</f>
        <v>0</v>
      </c>
      <c r="V295" s="17"/>
      <c r="W295" s="17"/>
      <c r="X295" s="17"/>
      <c r="Y295" s="17"/>
      <c r="Z295" s="17"/>
      <c r="AA295" s="17"/>
      <c r="AB295" s="17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>
        <v>61</v>
      </c>
      <c r="AW295" s="141"/>
      <c r="AX295" s="141"/>
      <c r="AY295" s="141"/>
      <c r="AZ295" s="141"/>
      <c r="BA295" s="141"/>
      <c r="BB295" s="141"/>
      <c r="BC295" s="141"/>
      <c r="BD295" s="141"/>
      <c r="BE295" s="141"/>
      <c r="BF295" s="141"/>
      <c r="BG295" s="141"/>
      <c r="BH295" s="141"/>
      <c r="BI295" s="141"/>
      <c r="BJ295" s="141">
        <v>30</v>
      </c>
      <c r="BK295" s="141"/>
      <c r="BL295" s="141"/>
      <c r="BM295" s="141"/>
      <c r="BN295" s="141"/>
      <c r="BO295" s="141"/>
      <c r="BP295" s="141"/>
      <c r="BQ295" s="36"/>
      <c r="BR295" s="36"/>
      <c r="BS295" s="36"/>
      <c r="BT295" s="36"/>
      <c r="BU295" s="36"/>
      <c r="BV295" s="36"/>
      <c r="BW295" s="36"/>
      <c r="BX295" s="36"/>
      <c r="BY295" s="36"/>
      <c r="BZ295" s="36"/>
      <c r="CA295" s="36"/>
      <c r="CB295" s="36"/>
      <c r="CC295" s="36"/>
      <c r="CD295" s="36"/>
      <c r="CE295" s="36"/>
      <c r="CF295" s="36"/>
      <c r="CG295" s="36"/>
      <c r="CH295" s="36"/>
      <c r="CI295" s="145"/>
      <c r="CJ295" s="146"/>
      <c r="CK295" s="146"/>
      <c r="CL295" s="146"/>
      <c r="CM295" s="146"/>
      <c r="CN295" s="146"/>
      <c r="CO295" s="146"/>
      <c r="CP295" s="147"/>
      <c r="CQ295" s="146"/>
      <c r="CR295" s="146"/>
      <c r="CS295" s="146"/>
      <c r="CT295" s="146"/>
      <c r="CU295" s="36"/>
      <c r="CV295" s="36"/>
      <c r="CW295" s="142"/>
      <c r="CX295" s="142"/>
      <c r="CY295" s="142"/>
      <c r="CZ295" s="142"/>
      <c r="DA295" s="142"/>
      <c r="DB295" s="142"/>
      <c r="DC295" s="142"/>
      <c r="DD295" s="142"/>
      <c r="DE295" s="142"/>
      <c r="DF295" s="142"/>
      <c r="DG295" s="142"/>
      <c r="DH295" s="142"/>
      <c r="DI295" s="142"/>
      <c r="DJ295" s="142"/>
      <c r="DK295" s="142"/>
      <c r="DL295" s="142"/>
      <c r="DM295" s="142"/>
      <c r="DN295" s="142"/>
      <c r="DO295" s="142"/>
      <c r="DP295" s="142"/>
    </row>
    <row r="296" spans="1:120" ht="13.5" customHeight="1">
      <c r="A296" s="16" t="str">
        <f>IF(B296="","",IF(B296&gt;1,"UWAGA JUŻ BYŁ",""))</f>
        <v/>
      </c>
      <c r="B296" s="16">
        <f>IF(C296="","",COUNTIF($C$8:$C$51430,C296))</f>
        <v>1</v>
      </c>
      <c r="C296" s="16" t="str">
        <f>CONCATENATE(E296,F296,H296,G296)</f>
        <v>DOBRASZdzisław1962Uks Ludwikowice</v>
      </c>
      <c r="D296" s="16">
        <f>IF(E296="","",COUNTA($E$8:E296))</f>
        <v>289</v>
      </c>
      <c r="E296" s="12" t="s">
        <v>4127</v>
      </c>
      <c r="F296" s="16" t="s">
        <v>1298</v>
      </c>
      <c r="G296" s="12" t="s">
        <v>4113</v>
      </c>
      <c r="H296" s="12">
        <v>1962</v>
      </c>
      <c r="I296" s="16" t="str">
        <f>IF(ISERROR(VLOOKUP(H296,KATEGORIE!$C$13:$E$50006,MATCH(KATEGORIE!$E$12,KATEGORIE!$C$12:$E$12,0),0)),"",VLOOKUP(H296,KATEGORIE!$C$13:$E$50006,MATCH(KATEGORIE!$E$12,KATEGORIE!$C$12:$E$12,0),0))</f>
        <v>W1</v>
      </c>
      <c r="J296" s="16">
        <f>IF(I296="","",COUNTIF($I$8:I296,I296))</f>
        <v>15</v>
      </c>
      <c r="K296" s="16">
        <f>COUNT(V296:DP296)</f>
        <v>2</v>
      </c>
      <c r="L296" s="17">
        <f>IF(ISERROR(LARGE(V296:AB296,1)),0,LARGE(V296:AB296,1))+IF(ISERROR(LARGE(V296:AB296,2)),0,LARGE(V296:AB296,2))+IF(ISERROR(LARGE(V296:AB296,3)),0,LARGE(V296:AB296,3))+IF(ISERROR(LARGE(V296:AB296,4)),0,LARGE(V296:AB296,4))</f>
        <v>0</v>
      </c>
      <c r="M296" s="141">
        <f>IF(ISERROR(LARGE(AC296:BP296,1)),0,LARGE(AC296:BP296,1))+IF(ISERROR(LARGE(AC296:BP296,2)),0,LARGE(AC296:BP296,2))+IF(ISERROR(LARGE(AC296:BP296,3)),0,LARGE(AC296:BP296,3))+IF(ISERROR(LARGE(AC296:BP296,4)),0,LARGE(AC296:BP296,4))</f>
        <v>91</v>
      </c>
      <c r="N296" s="36">
        <f>IF(ISERROR(LARGE(BQ296:CV296,1)),0,LARGE(BQ296:CV296,1))+IF(ISERROR(LARGE(BQ296:CV296,2)),0,LARGE(BQ296:CV296,2))+IF(ISERROR(LARGE(BQ296:CV296,3)),0,LARGE(BQ296:CV296,3))+IF(ISERROR(LARGE(BQ296:CV296,4)),0,LARGE(BQ296:CV296,4))</f>
        <v>0</v>
      </c>
      <c r="O296" s="142">
        <f>IF(ISERROR(LARGE(CW296:DP296,1)),0,LARGE(CW296:DP296,1))+IF(ISERROR(LARGE(CW296:DP296,2)),0,LARGE(CW296:DP296,2))+IF(ISERROR(LARGE(CW296:DP296,3)),0,LARGE(CW296:DP296,3))+IF(ISERROR(LARGE(CW296:DP296,4)),0,LARGE(CW296:DP296,4))</f>
        <v>0</v>
      </c>
      <c r="P296" s="143">
        <f>IF(ISERROR(LARGE(V296:DP296,1)),0,LARGE(V296:DP296,1))+IF(ISERROR(LARGE(V296:DP296,2)),0,LARGE(V296:DP296,2))+IF(ISERROR(LARGE(V296:DP296,3)),0,LARGE(V296:DP296,3))+IF(ISERROR(LARGE(V296:DP296,4)),0,LARGE(V296:DP296,4))+IF(ISERROR(LARGE(V296:DP296,5)),0,LARGE(V296:DP296,5))+IF(ISERROR(LARGE(V296:DP296,6)),0,LARGE(V296:DP296,6))+IF(ISERROR(LARGE(V296:DP296,7)),0,LARGE(V296:DP296,7))+IF(ISERROR(LARGE(V296:DP296,8)),0,LARGE(V296:DP296,8))+IF(ISERROR(LARGE(V296:DP296,9)),0,LARGE(V296:DP296,9))+IF(ISERROR(LARGE(V296:DP296,10)),0,LARGE(V296:DP296,10))+IF(ISERROR(LARGE(V296:DP296,11)),0,LARGE(V296:DP296,11))+IF(ISERROR(LARGE(V296:DP296,12)),0,LARGE(V296:DP296,12))</f>
        <v>91</v>
      </c>
      <c r="Q296" s="144">
        <f>COUNT(V296:DP296)</f>
        <v>2</v>
      </c>
      <c r="R296" s="144">
        <f>IF(ISERROR(LARGE(V296:AB296,5)),0,LARGE(V296:AB296,5))</f>
        <v>0</v>
      </c>
      <c r="S296" s="144">
        <f>IF(ISERROR(LARGE(AC296:BP296,5)),0,LARGE(AC296:BP296,5))</f>
        <v>0</v>
      </c>
      <c r="T296" s="144">
        <f>IF(ISERROR(LARGE(BQ296:CV296,5)),0,LARGE(BQ296:CV296,5))</f>
        <v>0</v>
      </c>
      <c r="U296" s="144">
        <f>IF(ISERROR(LARGE(CW296:DP296,5)),0,LARGE(CW296:DP296,5))</f>
        <v>0</v>
      </c>
      <c r="V296" s="17"/>
      <c r="W296" s="17"/>
      <c r="X296" s="17"/>
      <c r="Y296" s="17"/>
      <c r="Z296" s="17"/>
      <c r="AA296" s="17"/>
      <c r="AB296" s="17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/>
      <c r="AZ296" s="141">
        <v>41</v>
      </c>
      <c r="BA296" s="141"/>
      <c r="BB296" s="141"/>
      <c r="BC296" s="141"/>
      <c r="BD296" s="141"/>
      <c r="BE296" s="141"/>
      <c r="BF296" s="141"/>
      <c r="BG296" s="141"/>
      <c r="BH296" s="141">
        <v>50</v>
      </c>
      <c r="BI296" s="141"/>
      <c r="BJ296" s="141"/>
      <c r="BK296" s="141"/>
      <c r="BL296" s="141"/>
      <c r="BM296" s="141"/>
      <c r="BN296" s="141"/>
      <c r="BO296" s="141"/>
      <c r="BP296" s="141"/>
      <c r="BQ296" s="36"/>
      <c r="BR296" s="36"/>
      <c r="BS296" s="36"/>
      <c r="BT296" s="36"/>
      <c r="BU296" s="36"/>
      <c r="BV296" s="36"/>
      <c r="BW296" s="36"/>
      <c r="BX296" s="36"/>
      <c r="BY296" s="36"/>
      <c r="BZ296" s="36"/>
      <c r="CA296" s="36"/>
      <c r="CB296" s="36"/>
      <c r="CC296" s="36"/>
      <c r="CD296" s="36"/>
      <c r="CE296" s="36"/>
      <c r="CF296" s="36"/>
      <c r="CG296" s="36"/>
      <c r="CH296" s="36"/>
      <c r="CI296" s="145"/>
      <c r="CJ296" s="146"/>
      <c r="CK296" s="146"/>
      <c r="CL296" s="146"/>
      <c r="CM296" s="146"/>
      <c r="CN296" s="146"/>
      <c r="CO296" s="146"/>
      <c r="CP296" s="147"/>
      <c r="CQ296" s="146"/>
      <c r="CR296" s="146"/>
      <c r="CS296" s="146"/>
      <c r="CT296" s="146"/>
      <c r="CU296" s="36"/>
      <c r="CV296" s="36"/>
      <c r="CW296" s="142"/>
      <c r="CX296" s="142"/>
      <c r="CY296" s="142"/>
      <c r="CZ296" s="142"/>
      <c r="DA296" s="142"/>
      <c r="DB296" s="142"/>
      <c r="DC296" s="142"/>
      <c r="DD296" s="142"/>
      <c r="DE296" s="142"/>
      <c r="DF296" s="142"/>
      <c r="DG296" s="142"/>
      <c r="DH296" s="142"/>
      <c r="DI296" s="142"/>
      <c r="DJ296" s="142"/>
      <c r="DK296" s="142"/>
      <c r="DL296" s="142"/>
      <c r="DM296" s="142"/>
      <c r="DN296" s="142"/>
      <c r="DO296" s="142"/>
      <c r="DP296" s="142"/>
    </row>
    <row r="297" spans="1:120" ht="13.5" customHeight="1">
      <c r="A297" s="16" t="str">
        <f>IF(B297="","",IF(B297&gt;1,"UWAGA JUŻ BYŁ",""))</f>
        <v/>
      </c>
      <c r="B297" s="16">
        <f>IF(C297="","",COUNTIF($C$8:$C$51430,C297))</f>
        <v>1</v>
      </c>
      <c r="C297" s="16" t="str">
        <f>CONCATENATE(E297,F297,H297,G297)</f>
        <v>BednarekAdrian1990Kuchniaisport.pl</v>
      </c>
      <c r="D297" s="16">
        <f>IF(E297="","",COUNTA($E$8:E297))</f>
        <v>290</v>
      </c>
      <c r="E297" s="12" t="s">
        <v>357</v>
      </c>
      <c r="F297" s="16" t="s">
        <v>358</v>
      </c>
      <c r="G297" s="117" t="s">
        <v>359</v>
      </c>
      <c r="H297" s="12">
        <v>1990</v>
      </c>
      <c r="I297" s="16" t="str">
        <f>IF(ISERROR(VLOOKUP(H297,KATEGORIE!$C$13:$E$50006,MATCH(KATEGORIE!$E$12,KATEGORIE!$C$12:$E$12,0),0)),"",VLOOKUP(H297,KATEGORIE!$C$13:$E$50006,MATCH(KATEGORIE!$E$12,KATEGORIE!$C$12:$E$12,0),0))</f>
        <v>S1</v>
      </c>
      <c r="J297" s="16">
        <f>IF(I297="","",COUNTIF($I$8:I297,I297))</f>
        <v>51</v>
      </c>
      <c r="K297" s="16">
        <f>COUNT(V297:DP297)</f>
        <v>1</v>
      </c>
      <c r="L297" s="17">
        <f>IF(ISERROR(LARGE(V297:AB297,1)),0,LARGE(V297:AB297,1))+IF(ISERROR(LARGE(V297:AB297,2)),0,LARGE(V297:AB297,2))+IF(ISERROR(LARGE(V297:AB297,3)),0,LARGE(V297:AB297,3))+IF(ISERROR(LARGE(V297:AB297,4)),0,LARGE(V297:AB297,4))</f>
        <v>0</v>
      </c>
      <c r="M297" s="141">
        <f>IF(ISERROR(LARGE(AC297:BP297,1)),0,LARGE(AC297:BP297,1))+IF(ISERROR(LARGE(AC297:BP297,2)),0,LARGE(AC297:BP297,2))+IF(ISERROR(LARGE(AC297:BP297,3)),0,LARGE(AC297:BP297,3))+IF(ISERROR(LARGE(AC297:BP297,4)),0,LARGE(AC297:BP297,4))</f>
        <v>0</v>
      </c>
      <c r="N297" s="36">
        <f>IF(ISERROR(LARGE(BQ297:CV297,1)),0,LARGE(BQ297:CV297,1))+IF(ISERROR(LARGE(BQ297:CV297,2)),0,LARGE(BQ297:CV297,2))+IF(ISERROR(LARGE(BQ297:CV297,3)),0,LARGE(BQ297:CV297,3))+IF(ISERROR(LARGE(BQ297:CV297,4)),0,LARGE(BQ297:CV297,4))</f>
        <v>90</v>
      </c>
      <c r="O297" s="142">
        <f>IF(ISERROR(LARGE(CW297:DP297,1)),0,LARGE(CW297:DP297,1))+IF(ISERROR(LARGE(CW297:DP297,2)),0,LARGE(CW297:DP297,2))+IF(ISERROR(LARGE(CW297:DP297,3)),0,LARGE(CW297:DP297,3))+IF(ISERROR(LARGE(CW297:DP297,4)),0,LARGE(CW297:DP297,4))</f>
        <v>0</v>
      </c>
      <c r="P297" s="143">
        <f>IF(ISERROR(LARGE(V297:DP297,1)),0,LARGE(V297:DP297,1))+IF(ISERROR(LARGE(V297:DP297,2)),0,LARGE(V297:DP297,2))+IF(ISERROR(LARGE(V297:DP297,3)),0,LARGE(V297:DP297,3))+IF(ISERROR(LARGE(V297:DP297,4)),0,LARGE(V297:DP297,4))+IF(ISERROR(LARGE(V297:DP297,5)),0,LARGE(V297:DP297,5))+IF(ISERROR(LARGE(V297:DP297,6)),0,LARGE(V297:DP297,6))+IF(ISERROR(LARGE(V297:DP297,7)),0,LARGE(V297:DP297,7))+IF(ISERROR(LARGE(V297:DP297,8)),0,LARGE(V297:DP297,8))+IF(ISERROR(LARGE(V297:DP297,9)),0,LARGE(V297:DP297,9))+IF(ISERROR(LARGE(V297:DP297,10)),0,LARGE(V297:DP297,10))+IF(ISERROR(LARGE(V297:DP297,11)),0,LARGE(V297:DP297,11))+IF(ISERROR(LARGE(V297:DP297,12)),0,LARGE(V297:DP297,12))</f>
        <v>90</v>
      </c>
      <c r="Q297" s="144">
        <f>COUNT(V297:DP297)</f>
        <v>1</v>
      </c>
      <c r="R297" s="144">
        <f>IF(ISERROR(LARGE(V297:AB297,5)),0,LARGE(V297:AB297,5))</f>
        <v>0</v>
      </c>
      <c r="S297" s="144">
        <f>IF(ISERROR(LARGE(AC297:BP297,5)),0,LARGE(AC297:BP297,5))</f>
        <v>0</v>
      </c>
      <c r="T297" s="144">
        <f>IF(ISERROR(LARGE(BQ297:CV297,5)),0,LARGE(BQ297:CV297,5))</f>
        <v>0</v>
      </c>
      <c r="U297" s="144">
        <f>IF(ISERROR(LARGE(CW297:DP297,5)),0,LARGE(CW297:DP297,5))</f>
        <v>0</v>
      </c>
      <c r="V297" s="17"/>
      <c r="W297" s="17"/>
      <c r="X297" s="17"/>
      <c r="Y297" s="17"/>
      <c r="Z297" s="17"/>
      <c r="AA297" s="17"/>
      <c r="AB297" s="17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41"/>
      <c r="BC297" s="141"/>
      <c r="BD297" s="141"/>
      <c r="BE297" s="141"/>
      <c r="BF297" s="141"/>
      <c r="BG297" s="141"/>
      <c r="BH297" s="141"/>
      <c r="BI297" s="141"/>
      <c r="BJ297" s="141"/>
      <c r="BK297" s="141"/>
      <c r="BL297" s="141"/>
      <c r="BM297" s="141"/>
      <c r="BN297" s="141"/>
      <c r="BO297" s="141"/>
      <c r="BP297" s="141"/>
      <c r="BQ297" s="36"/>
      <c r="BR297" s="36">
        <v>90</v>
      </c>
      <c r="BS297" s="36"/>
      <c r="BT297" s="36"/>
      <c r="BU297" s="36"/>
      <c r="BV297" s="36"/>
      <c r="BW297" s="36"/>
      <c r="BX297" s="36"/>
      <c r="BY297" s="36"/>
      <c r="BZ297" s="36"/>
      <c r="CA297" s="36"/>
      <c r="CB297" s="36"/>
      <c r="CC297" s="36"/>
      <c r="CD297" s="36"/>
      <c r="CE297" s="36"/>
      <c r="CF297" s="36"/>
      <c r="CG297" s="36"/>
      <c r="CH297" s="36"/>
      <c r="CI297" s="145"/>
      <c r="CJ297" s="146"/>
      <c r="CK297" s="146"/>
      <c r="CL297" s="146"/>
      <c r="CM297" s="146"/>
      <c r="CN297" s="146"/>
      <c r="CO297" s="146"/>
      <c r="CP297" s="147"/>
      <c r="CQ297" s="146"/>
      <c r="CR297" s="146"/>
      <c r="CS297" s="146"/>
      <c r="CT297" s="146"/>
      <c r="CU297" s="36"/>
      <c r="CV297" s="36"/>
      <c r="CW297" s="142"/>
      <c r="CX297" s="142"/>
      <c r="CY297" s="142"/>
      <c r="CZ297" s="142"/>
      <c r="DA297" s="142"/>
      <c r="DB297" s="142"/>
      <c r="DC297" s="142"/>
      <c r="DD297" s="142"/>
      <c r="DE297" s="142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</row>
    <row r="298" spans="1:120" ht="13.5" customHeight="1">
      <c r="A298" s="16" t="str">
        <f>IF(B298="","",IF(B298&gt;1,"UWAGA JUŻ BYŁ",""))</f>
        <v/>
      </c>
      <c r="B298" s="16">
        <f>IF(C298="","",COUNTIF($C$8:$C$51430,C298))</f>
        <v>1</v>
      </c>
      <c r="C298" s="16" t="str">
        <f>CONCATENATE(E298,F298,H298,G298)</f>
        <v>KRATOCHVÍLMilosINOV-8 OCR TEAM</v>
      </c>
      <c r="D298" s="16">
        <f>IF(E298="","",COUNTA($E$8:E298))</f>
        <v>291</v>
      </c>
      <c r="E298" s="12" t="s">
        <v>474</v>
      </c>
      <c r="F298" s="16" t="s">
        <v>475</v>
      </c>
      <c r="G298" s="12" t="s">
        <v>476</v>
      </c>
      <c r="H298" s="12"/>
      <c r="I298" s="16" t="str">
        <f>IF(ISERROR(VLOOKUP(H298,KATEGORIE!$C$13:$E$50006,MATCH(KATEGORIE!$E$12,KATEGORIE!$C$12:$E$12,0),0)),"",VLOOKUP(H298,KATEGORIE!$C$13:$E$50006,MATCH(KATEGORIE!$E$12,KATEGORIE!$C$12:$E$12,0),0))</f>
        <v/>
      </c>
      <c r="J298" s="16" t="str">
        <f>IF(I298="","",COUNTIF($I$8:I298,I298))</f>
        <v/>
      </c>
      <c r="K298" s="16">
        <f>COUNT(V298:DP298)</f>
        <v>1</v>
      </c>
      <c r="L298" s="17">
        <f>IF(ISERROR(LARGE(V298:AB298,1)),0,LARGE(V298:AB298,1))+IF(ISERROR(LARGE(V298:AB298,2)),0,LARGE(V298:AB298,2))+IF(ISERROR(LARGE(V298:AB298,3)),0,LARGE(V298:AB298,3))+IF(ISERROR(LARGE(V298:AB298,4)),0,LARGE(V298:AB298,4))</f>
        <v>0</v>
      </c>
      <c r="M298" s="141">
        <f>IF(ISERROR(LARGE(AC298:BP298,1)),0,LARGE(AC298:BP298,1))+IF(ISERROR(LARGE(AC298:BP298,2)),0,LARGE(AC298:BP298,2))+IF(ISERROR(LARGE(AC298:BP298,3)),0,LARGE(AC298:BP298,3))+IF(ISERROR(LARGE(AC298:BP298,4)),0,LARGE(AC298:BP298,4))</f>
        <v>0</v>
      </c>
      <c r="N298" s="36">
        <f>IF(ISERROR(LARGE(BQ298:CV298,1)),0,LARGE(BQ298:CV298,1))+IF(ISERROR(LARGE(BQ298:CV298,2)),0,LARGE(BQ298:CV298,2))+IF(ISERROR(LARGE(BQ298:CV298,3)),0,LARGE(BQ298:CV298,3))+IF(ISERROR(LARGE(BQ298:CV298,4)),0,LARGE(BQ298:CV298,4))</f>
        <v>90</v>
      </c>
      <c r="O298" s="142">
        <f>IF(ISERROR(LARGE(CX298:DP298,1)),0,LARGE(CX298:DP298,1))+IF(ISERROR(LARGE(CX298:DP298,2)),0,LARGE(CX298:DP298,2))+IF(ISERROR(LARGE(CX298:DP298,3)),0,LARGE(CX298:DP298,3))+IF(ISERROR(LARGE(CX298:DP298,4)),0,LARGE(CX298:DP298,4))</f>
        <v>0</v>
      </c>
      <c r="P298" s="143">
        <f>IF(ISERROR(LARGE(V298:DP298,1)),0,LARGE(V298:DP298,1))+IF(ISERROR(LARGE(V298:DP298,2)),0,LARGE(V298:DP298,2))+IF(ISERROR(LARGE(V298:DP298,3)),0,LARGE(V298:DP298,3))+IF(ISERROR(LARGE(V298:DP298,4)),0,LARGE(V298:DP298,4))+IF(ISERROR(LARGE(V298:DP298,5)),0,LARGE(V298:DP298,5))+IF(ISERROR(LARGE(V298:DP298,6)),0,LARGE(V298:DP298,6))+IF(ISERROR(LARGE(V298:DP298,7)),0,LARGE(V298:DP298,7))+IF(ISERROR(LARGE(V298:DP298,8)),0,LARGE(V298:DP298,8))+IF(ISERROR(LARGE(V298:DP298,9)),0,LARGE(V298:DP298,9))+IF(ISERROR(LARGE(V298:DP298,10)),0,LARGE(V298:DP298,10))+IF(ISERROR(LARGE(V298:DP298,11)),0,LARGE(V298:DP298,11))+IF(ISERROR(LARGE(V298:DP298,12)),0,LARGE(V298:DP298,12))</f>
        <v>90</v>
      </c>
      <c r="Q298" s="144">
        <f>COUNT(V298:DP298)</f>
        <v>1</v>
      </c>
      <c r="R298" s="144">
        <f>IF(ISERROR(LARGE(V298:AB298,5)),0,LARGE(V298:AB298,5))</f>
        <v>0</v>
      </c>
      <c r="S298" s="144">
        <f>IF(ISERROR(LARGE(AC298:BP298,5)),0,LARGE(AC298:BP298,5))</f>
        <v>0</v>
      </c>
      <c r="T298" s="144">
        <f>IF(ISERROR(LARGE(BQ298:CV298,5)),0,LARGE(BQ298:CV298,5))</f>
        <v>0</v>
      </c>
      <c r="U298" s="144">
        <f>IF(ISERROR(LARGE(CX298:DP298,5)),0,LARGE(CX298:DP298,5))</f>
        <v>0</v>
      </c>
      <c r="V298" s="17"/>
      <c r="W298" s="17"/>
      <c r="X298" s="17"/>
      <c r="Y298" s="17"/>
      <c r="Z298" s="17"/>
      <c r="AA298" s="17"/>
      <c r="AB298" s="17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41"/>
      <c r="BC298" s="141"/>
      <c r="BD298" s="141"/>
      <c r="BE298" s="141"/>
      <c r="BF298" s="141"/>
      <c r="BG298" s="141"/>
      <c r="BH298" s="141"/>
      <c r="BI298" s="141"/>
      <c r="BJ298" s="141"/>
      <c r="BK298" s="141"/>
      <c r="BL298" s="141"/>
      <c r="BM298" s="141"/>
      <c r="BN298" s="141"/>
      <c r="BO298" s="141"/>
      <c r="BP298" s="141"/>
      <c r="BQ298" s="36"/>
      <c r="BR298" s="36"/>
      <c r="BS298" s="36">
        <v>90</v>
      </c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145"/>
      <c r="CJ298" s="146"/>
      <c r="CK298" s="146"/>
      <c r="CL298" s="146"/>
      <c r="CM298" s="146"/>
      <c r="CN298" s="146"/>
      <c r="CO298" s="146"/>
      <c r="CP298" s="147"/>
      <c r="CQ298" s="146"/>
      <c r="CR298" s="146"/>
      <c r="CS298" s="146"/>
      <c r="CT298" s="146"/>
      <c r="CU298" s="36"/>
      <c r="CV298" s="36"/>
      <c r="CW298" s="142"/>
      <c r="CX298" s="142"/>
      <c r="CY298" s="142"/>
      <c r="CZ298" s="142"/>
      <c r="DA298" s="142"/>
      <c r="DB298" s="142"/>
      <c r="DC298" s="142"/>
      <c r="DD298" s="142"/>
      <c r="DE298" s="142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</row>
    <row r="299" spans="1:120" ht="13.5" customHeight="1">
      <c r="A299" s="16" t="str">
        <f>IF(B299="","",IF(B299&gt;1,"UWAGA JUŻ BYŁ",""))</f>
        <v/>
      </c>
      <c r="B299" s="16">
        <f>IF(C299="","",COUNTIF($C$8:$C$51430,C299))</f>
        <v>1</v>
      </c>
      <c r="C299" s="16" t="str">
        <f>CONCATENATE(E299,F299,H299,G299)</f>
        <v>OLEKSIEWICZMaurycy1982SPORT FACTORY ŁÓDZ</v>
      </c>
      <c r="D299" s="16">
        <f>IF(E299="","",COUNTA($E$8:E299))</f>
        <v>292</v>
      </c>
      <c r="E299" s="12" t="s">
        <v>619</v>
      </c>
      <c r="F299" s="16" t="s">
        <v>792</v>
      </c>
      <c r="G299" s="12" t="s">
        <v>793</v>
      </c>
      <c r="H299" s="12">
        <v>1982</v>
      </c>
      <c r="I299" s="16" t="str">
        <f>IF(ISERROR(VLOOKUP(H299,KATEGORIE!$C$13:$E$50006,MATCH(KATEGORIE!$E$12,KATEGORIE!$C$12:$E$12,0),0)),"",VLOOKUP(H299,KATEGORIE!$C$13:$E$50006,MATCH(KATEGORIE!$E$12,KATEGORIE!$C$12:$E$12,0),0))</f>
        <v>S2</v>
      </c>
      <c r="J299" s="16">
        <f>IF(I299="","",COUNTIF($I$8:I299,I299))</f>
        <v>84</v>
      </c>
      <c r="K299" s="16">
        <f>COUNT(V299:DP299)</f>
        <v>1</v>
      </c>
      <c r="L299" s="17">
        <f>IF(ISERROR(LARGE(V299:AB299,1)),0,LARGE(V299:AB299,1))+IF(ISERROR(LARGE(V299:AB299,2)),0,LARGE(V299:AB299,2))+IF(ISERROR(LARGE(V299:AB299,3)),0,LARGE(V299:AB299,3))+IF(ISERROR(LARGE(V299:AB299,4)),0,LARGE(V299:AB299,4))</f>
        <v>0</v>
      </c>
      <c r="M299" s="141">
        <f>IF(ISERROR(LARGE(AC299:BP299,1)),0,LARGE(AC299:BP299,1))+IF(ISERROR(LARGE(AC299:BP299,2)),0,LARGE(AC299:BP299,2))+IF(ISERROR(LARGE(AC299:BP299,3)),0,LARGE(AC299:BP299,3))+IF(ISERROR(LARGE(AC299:BP299,4)),0,LARGE(AC299:BP299,4))</f>
        <v>0</v>
      </c>
      <c r="N299" s="36">
        <f>IF(ISERROR(LARGE(BQ299:CV299,1)),0,LARGE(BQ299:CV299,1))+IF(ISERROR(LARGE(BQ299:CV299,2)),0,LARGE(BQ299:CV299,2))+IF(ISERROR(LARGE(BQ299:CV299,3)),0,LARGE(BQ299:CV299,3))+IF(ISERROR(LARGE(BQ299:CV299,4)),0,LARGE(BQ299:CV299,4))</f>
        <v>0</v>
      </c>
      <c r="O299" s="142">
        <f>IF(ISERROR(LARGE(CW299:DP299,1)),0,LARGE(CW299:DP299,1))+IF(ISERROR(LARGE(CW299:DP299,2)),0,LARGE(CW299:DP299,2))+IF(ISERROR(LARGE(CW299:DP299,3)),0,LARGE(CW299:DP299,3))+IF(ISERROR(LARGE(CW299:DP299,4)),0,LARGE(CW299:DP299,4))</f>
        <v>90</v>
      </c>
      <c r="P299" s="143">
        <f>IF(ISERROR(LARGE(V299:DP299,1)),0,LARGE(V299:DP299,1))+IF(ISERROR(LARGE(V299:DP299,2)),0,LARGE(V299:DP299,2))+IF(ISERROR(LARGE(V299:DP299,3)),0,LARGE(V299:DP299,3))+IF(ISERROR(LARGE(V299:DP299,4)),0,LARGE(V299:DP299,4))+IF(ISERROR(LARGE(V299:DP299,5)),0,LARGE(V299:DP299,5))+IF(ISERROR(LARGE(V299:DP299,6)),0,LARGE(V299:DP299,6))+IF(ISERROR(LARGE(V299:DP299,7)),0,LARGE(V299:DP299,7))+IF(ISERROR(LARGE(V299:DP299,8)),0,LARGE(V299:DP299,8))+IF(ISERROR(LARGE(V299:DP299,9)),0,LARGE(V299:DP299,9))+IF(ISERROR(LARGE(V299:DP299,10)),0,LARGE(V299:DP299,10))+IF(ISERROR(LARGE(V299:DP299,11)),0,LARGE(V299:DP299,11))+IF(ISERROR(LARGE(V299:DP299,12)),0,LARGE(V299:DP299,12))</f>
        <v>90</v>
      </c>
      <c r="Q299" s="144">
        <f>COUNT(V299:DP299)</f>
        <v>1</v>
      </c>
      <c r="R299" s="144">
        <f>IF(ISERROR(LARGE(V299:AB299,5)),0,LARGE(V299:AB299,5))</f>
        <v>0</v>
      </c>
      <c r="S299" s="144">
        <f>IF(ISERROR(LARGE(AC299:BP299,5)),0,LARGE(AC299:BP299,5))</f>
        <v>0</v>
      </c>
      <c r="T299" s="144">
        <f>IF(ISERROR(LARGE(BQ299:CV299,5)),0,LARGE(BQ299:CV299,5))</f>
        <v>0</v>
      </c>
      <c r="U299" s="144">
        <f>IF(ISERROR(LARGE(CW299:DP299,5)),0,LARGE(CW299:DP299,5))</f>
        <v>0</v>
      </c>
      <c r="V299" s="17"/>
      <c r="W299" s="17"/>
      <c r="X299" s="17"/>
      <c r="Y299" s="17"/>
      <c r="Z299" s="17"/>
      <c r="AA299" s="17"/>
      <c r="AB299" s="17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41"/>
      <c r="BC299" s="141"/>
      <c r="BD299" s="141"/>
      <c r="BE299" s="141"/>
      <c r="BF299" s="141"/>
      <c r="BG299" s="141"/>
      <c r="BH299" s="141"/>
      <c r="BI299" s="141"/>
      <c r="BJ299" s="141"/>
      <c r="BK299" s="141"/>
      <c r="BL299" s="141"/>
      <c r="BM299" s="141"/>
      <c r="BN299" s="141"/>
      <c r="BO299" s="141"/>
      <c r="BP299" s="141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145"/>
      <c r="CJ299" s="146"/>
      <c r="CK299" s="146"/>
      <c r="CL299" s="146"/>
      <c r="CM299" s="146"/>
      <c r="CN299" s="146"/>
      <c r="CO299" s="146"/>
      <c r="CP299" s="147"/>
      <c r="CQ299" s="146"/>
      <c r="CR299" s="146"/>
      <c r="CS299" s="146"/>
      <c r="CT299" s="146"/>
      <c r="CU299" s="36"/>
      <c r="CV299" s="36"/>
      <c r="CW299" s="142">
        <v>90</v>
      </c>
      <c r="CX299" s="142"/>
      <c r="CY299" s="142"/>
      <c r="CZ299" s="142"/>
      <c r="DA299" s="142"/>
      <c r="DB299" s="142"/>
      <c r="DC299" s="142"/>
      <c r="DD299" s="142"/>
      <c r="DE299" s="142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</row>
    <row r="300" spans="1:120" ht="13.5" customHeight="1">
      <c r="A300" s="16" t="str">
        <f>IF(B300="","",IF(B300&gt;1,"UWAGA JUŻ BYŁ",""))</f>
        <v/>
      </c>
      <c r="B300" s="16">
        <f>IF(C300="","",COUNTIF($C$8:$C$51430,C300))</f>
        <v>1</v>
      </c>
      <c r="C300" s="16" t="str">
        <f>CONCATENATE(E300,F300,H300,G300)</f>
        <v>WILKDawidNIGHTRUNNERS ZABRZE</v>
      </c>
      <c r="D300" s="16">
        <f>IF(E300="","",COUNTA($E$8:E300))</f>
        <v>293</v>
      </c>
      <c r="E300" s="12" t="s">
        <v>1007</v>
      </c>
      <c r="F300" s="16" t="s">
        <v>236</v>
      </c>
      <c r="G300" s="12" t="s">
        <v>1008</v>
      </c>
      <c r="H300" s="12"/>
      <c r="I300" s="16" t="str">
        <f>IF(ISERROR(VLOOKUP(H300,KATEGORIE!$C$13:$E$50006,MATCH(KATEGORIE!$E$12,KATEGORIE!$C$12:$E$12,0),0)),"",VLOOKUP(H300,KATEGORIE!$C$13:$E$50006,MATCH(KATEGORIE!$E$12,KATEGORIE!$C$12:$E$12,0),0))</f>
        <v/>
      </c>
      <c r="J300" s="16" t="str">
        <f>IF(I300="","",COUNTIF($I$8:I300,I300))</f>
        <v/>
      </c>
      <c r="K300" s="16">
        <f>COUNT(V300:DP300)</f>
        <v>1</v>
      </c>
      <c r="L300" s="17">
        <f>IF(ISERROR(LARGE(V300:AB300,1)),0,LARGE(V300:AB300,1))+IF(ISERROR(LARGE(V300:AB300,2)),0,LARGE(V300:AB300,2))+IF(ISERROR(LARGE(V300:AB300,3)),0,LARGE(V300:AB300,3))+IF(ISERROR(LARGE(V300:AB300,4)),0,LARGE(V300:AB300,4))</f>
        <v>0</v>
      </c>
      <c r="M300" s="141">
        <f>IF(ISERROR(LARGE(AC300:BP300,1)),0,LARGE(AC300:BP300,1))+IF(ISERROR(LARGE(AC300:BP300,2)),0,LARGE(AC300:BP300,2))+IF(ISERROR(LARGE(AC300:BP300,3)),0,LARGE(AC300:BP300,3))+IF(ISERROR(LARGE(AC300:BP300,4)),0,LARGE(AC300:BP300,4))</f>
        <v>0</v>
      </c>
      <c r="N300" s="36">
        <f>IF(ISERROR(LARGE(BQ300:CV300,1)),0,LARGE(BQ300:CV300,1))+IF(ISERROR(LARGE(BQ300:CV300,2)),0,LARGE(BQ300:CV300,2))+IF(ISERROR(LARGE(BQ300:CV300,3)),0,LARGE(BQ300:CV300,3))+IF(ISERROR(LARGE(BQ300:CV300,4)),0,LARGE(BQ300:CV300,4))</f>
        <v>90</v>
      </c>
      <c r="O300" s="142">
        <f>IF(ISERROR(LARGE(CX300:DP300,1)),0,LARGE(CX300:DP300,1))+IF(ISERROR(LARGE(CX300:DP300,2)),0,LARGE(CX300:DP300,2))+IF(ISERROR(LARGE(CX300:DP300,3)),0,LARGE(CX300:DP300,3))+IF(ISERROR(LARGE(CX300:DP300,4)),0,LARGE(CX300:DP300,4))</f>
        <v>0</v>
      </c>
      <c r="P300" s="143">
        <f>IF(ISERROR(LARGE(V300:DP300,1)),0,LARGE(V300:DP300,1))+IF(ISERROR(LARGE(V300:DP300,2)),0,LARGE(V300:DP300,2))+IF(ISERROR(LARGE(V300:DP300,3)),0,LARGE(V300:DP300,3))+IF(ISERROR(LARGE(V300:DP300,4)),0,LARGE(V300:DP300,4))+IF(ISERROR(LARGE(V300:DP300,5)),0,LARGE(V300:DP300,5))+IF(ISERROR(LARGE(V300:DP300,6)),0,LARGE(V300:DP300,6))+IF(ISERROR(LARGE(V300:DP300,7)),0,LARGE(V300:DP300,7))+IF(ISERROR(LARGE(V300:DP300,8)),0,LARGE(V300:DP300,8))+IF(ISERROR(LARGE(V300:DP300,9)),0,LARGE(V300:DP300,9))+IF(ISERROR(LARGE(V300:DP300,10)),0,LARGE(V300:DP300,10))+IF(ISERROR(LARGE(V300:DP300,11)),0,LARGE(V300:DP300,11))+IF(ISERROR(LARGE(V300:DP300,12)),0,LARGE(V300:DP300,12))</f>
        <v>90</v>
      </c>
      <c r="Q300" s="144">
        <f>COUNT(V300:DP300)</f>
        <v>1</v>
      </c>
      <c r="R300" s="144">
        <f>IF(ISERROR(LARGE(V300:AB300,5)),0,LARGE(V300:AB300,5))</f>
        <v>0</v>
      </c>
      <c r="S300" s="144">
        <f>IF(ISERROR(LARGE(AC300:BP300,5)),0,LARGE(AC300:BP300,5))</f>
        <v>0</v>
      </c>
      <c r="T300" s="144">
        <f>IF(ISERROR(LARGE(BQ300:CV300,5)),0,LARGE(BQ300:CV300,5))</f>
        <v>0</v>
      </c>
      <c r="U300" s="144">
        <f>IF(ISERROR(LARGE(CX300:DP300,5)),0,LARGE(CX300:DP300,5))</f>
        <v>0</v>
      </c>
      <c r="V300" s="17"/>
      <c r="W300" s="17"/>
      <c r="X300" s="17"/>
      <c r="Y300" s="17"/>
      <c r="Z300" s="17"/>
      <c r="AA300" s="17"/>
      <c r="AB300" s="17"/>
      <c r="AC300" s="141"/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41"/>
      <c r="BC300" s="141"/>
      <c r="BD300" s="141"/>
      <c r="BE300" s="141"/>
      <c r="BF300" s="141"/>
      <c r="BG300" s="141"/>
      <c r="BH300" s="141"/>
      <c r="BI300" s="141"/>
      <c r="BJ300" s="141"/>
      <c r="BK300" s="141"/>
      <c r="BL300" s="141"/>
      <c r="BM300" s="141"/>
      <c r="BN300" s="141"/>
      <c r="BO300" s="141"/>
      <c r="BP300" s="141"/>
      <c r="BQ300" s="36"/>
      <c r="BR300" s="36"/>
      <c r="BS300" s="36"/>
      <c r="BT300" s="36"/>
      <c r="BU300" s="36"/>
      <c r="BV300" s="36"/>
      <c r="BW300" s="36">
        <v>90</v>
      </c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145"/>
      <c r="CJ300" s="146"/>
      <c r="CK300" s="146"/>
      <c r="CL300" s="146"/>
      <c r="CM300" s="146"/>
      <c r="CN300" s="146"/>
      <c r="CO300" s="146"/>
      <c r="CP300" s="147"/>
      <c r="CQ300" s="146"/>
      <c r="CR300" s="146"/>
      <c r="CS300" s="146"/>
      <c r="CT300" s="146"/>
      <c r="CU300" s="36"/>
      <c r="CV300" s="36"/>
      <c r="CW300" s="142"/>
      <c r="CX300" s="142"/>
      <c r="CY300" s="142"/>
      <c r="CZ300" s="142"/>
      <c r="DA300" s="142"/>
      <c r="DB300" s="142"/>
      <c r="DC300" s="142"/>
      <c r="DD300" s="142"/>
      <c r="DE300" s="142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</row>
    <row r="301" spans="1:120" ht="13.5" customHeight="1">
      <c r="A301" s="16" t="str">
        <f>IF(B301="","",IF(B301&gt;1,"UWAGA JUŻ BYŁ",""))</f>
        <v/>
      </c>
      <c r="B301" s="16">
        <f>IF(C301="","",COUNTIF($C$8:$C$51430,C301))</f>
        <v>1</v>
      </c>
      <c r="C301" s="16" t="str">
        <f>CONCATENATE(E301,F301,H301,G301)</f>
        <v>BIELSzymon1987Żywiec</v>
      </c>
      <c r="D301" s="16">
        <f>IF(E301="","",COUNTA($E$8:E301))</f>
        <v>294</v>
      </c>
      <c r="E301" s="12" t="s">
        <v>1178</v>
      </c>
      <c r="F301" s="16" t="s">
        <v>168</v>
      </c>
      <c r="G301" s="12" t="s">
        <v>1179</v>
      </c>
      <c r="H301" s="12">
        <v>1987</v>
      </c>
      <c r="I301" s="16" t="str">
        <f>IF(ISERROR(VLOOKUP(H301,KATEGORIE!$C$13:$E$50006,MATCH(KATEGORIE!$E$12,KATEGORIE!$C$12:$E$12,0),0)),"",VLOOKUP(H301,KATEGORIE!$C$13:$E$50006,MATCH(KATEGORIE!$E$12,KATEGORIE!$C$12:$E$12,0),0))</f>
        <v>S2</v>
      </c>
      <c r="J301" s="16">
        <f>IF(I301="","",COUNTIF($I$8:I301,I301))</f>
        <v>85</v>
      </c>
      <c r="K301" s="16">
        <f>COUNT(V301:DP301)</f>
        <v>1</v>
      </c>
      <c r="L301" s="17">
        <f>IF(ISERROR(LARGE(V301:AB301,1)),0,LARGE(V301:AB301,1))+IF(ISERROR(LARGE(V301:AB301,2)),0,LARGE(V301:AB301,2))+IF(ISERROR(LARGE(V301:AB301,3)),0,LARGE(V301:AB301,3))+IF(ISERROR(LARGE(V301:AB301,4)),0,LARGE(V301:AB301,4))</f>
        <v>0</v>
      </c>
      <c r="M301" s="141">
        <f>IF(ISERROR(LARGE(AC301:BP301,1)),0,LARGE(AC301:BP301,1))+IF(ISERROR(LARGE(AC301:BP301,2)),0,LARGE(AC301:BP301,2))+IF(ISERROR(LARGE(AC301:BP301,3)),0,LARGE(AC301:BP301,3))+IF(ISERROR(LARGE(AC301:BP301,4)),0,LARGE(AC301:BP301,4))</f>
        <v>90</v>
      </c>
      <c r="N301" s="36">
        <f>IF(ISERROR(LARGE(BQ301:CV301,1)),0,LARGE(BQ301:CV301,1))+IF(ISERROR(LARGE(BQ301:CV301,2)),0,LARGE(BQ301:CV301,2))+IF(ISERROR(LARGE(BQ301:CV301,3)),0,LARGE(BQ301:CV301,3))+IF(ISERROR(LARGE(BQ301:CV301,4)),0,LARGE(BQ301:CV301,4))</f>
        <v>0</v>
      </c>
      <c r="O301" s="142">
        <f>IF(ISERROR(LARGE(CW301:DP301,1)),0,LARGE(CW301:DP301,1))+IF(ISERROR(LARGE(CW301:DP301,2)),0,LARGE(CW301:DP301,2))+IF(ISERROR(LARGE(CW301:DP301,3)),0,LARGE(CW301:DP301,3))+IF(ISERROR(LARGE(CW301:DP301,4)),0,LARGE(CW301:DP301,4))</f>
        <v>0</v>
      </c>
      <c r="P301" s="143">
        <f>IF(ISERROR(LARGE(V301:DP301,1)),0,LARGE(V301:DP301,1))+IF(ISERROR(LARGE(V301:DP301,2)),0,LARGE(V301:DP301,2))+IF(ISERROR(LARGE(V301:DP301,3)),0,LARGE(V301:DP301,3))+IF(ISERROR(LARGE(V301:DP301,4)),0,LARGE(V301:DP301,4))+IF(ISERROR(LARGE(V301:DP301,5)),0,LARGE(V301:DP301,5))+IF(ISERROR(LARGE(V301:DP301,6)),0,LARGE(V301:DP301,6))+IF(ISERROR(LARGE(V301:DP301,7)),0,LARGE(V301:DP301,7))+IF(ISERROR(LARGE(V301:DP301,8)),0,LARGE(V301:DP301,8))+IF(ISERROR(LARGE(V301:DP301,9)),0,LARGE(V301:DP301,9))+IF(ISERROR(LARGE(V301:DP301,10)),0,LARGE(V301:DP301,10))+IF(ISERROR(LARGE(V301:DP301,11)),0,LARGE(V301:DP301,11))+IF(ISERROR(LARGE(V301:DP301,12)),0,LARGE(V301:DP301,12))</f>
        <v>90</v>
      </c>
      <c r="Q301" s="144">
        <f>COUNT(V301:DP301)</f>
        <v>1</v>
      </c>
      <c r="R301" s="144">
        <f>IF(ISERROR(LARGE(V301:AB301,5)),0,LARGE(V301:AB301,5))</f>
        <v>0</v>
      </c>
      <c r="S301" s="144">
        <f>IF(ISERROR(LARGE(AC301:BP301,5)),0,LARGE(AC301:BP301,5))</f>
        <v>0</v>
      </c>
      <c r="T301" s="144">
        <f>IF(ISERROR(LARGE(BQ301:CV301,5)),0,LARGE(BQ301:CV301,5))</f>
        <v>0</v>
      </c>
      <c r="U301" s="144">
        <f>IF(ISERROR(LARGE(CW301:DP301,5)),0,LARGE(CW301:DP301,5))</f>
        <v>0</v>
      </c>
      <c r="V301" s="17"/>
      <c r="W301" s="17"/>
      <c r="X301" s="17"/>
      <c r="Y301" s="17"/>
      <c r="Z301" s="17"/>
      <c r="AA301" s="17"/>
      <c r="AB301" s="17"/>
      <c r="AC301" s="141"/>
      <c r="AD301" s="141"/>
      <c r="AE301" s="141">
        <v>90</v>
      </c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41"/>
      <c r="BC301" s="141"/>
      <c r="BD301" s="141"/>
      <c r="BE301" s="141"/>
      <c r="BF301" s="141"/>
      <c r="BG301" s="141"/>
      <c r="BH301" s="141"/>
      <c r="BI301" s="141"/>
      <c r="BJ301" s="141"/>
      <c r="BK301" s="141"/>
      <c r="BL301" s="141"/>
      <c r="BM301" s="141"/>
      <c r="BN301" s="141"/>
      <c r="BO301" s="141"/>
      <c r="BP301" s="141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145"/>
      <c r="CJ301" s="146"/>
      <c r="CK301" s="146"/>
      <c r="CL301" s="146"/>
      <c r="CM301" s="146"/>
      <c r="CN301" s="146"/>
      <c r="CO301" s="146"/>
      <c r="CP301" s="147"/>
      <c r="CQ301" s="146"/>
      <c r="CR301" s="146"/>
      <c r="CS301" s="146"/>
      <c r="CT301" s="146"/>
      <c r="CU301" s="36"/>
      <c r="CV301" s="36"/>
      <c r="CW301" s="142"/>
      <c r="CX301" s="142"/>
      <c r="CY301" s="142"/>
      <c r="CZ301" s="142"/>
      <c r="DA301" s="142"/>
      <c r="DB301" s="142"/>
      <c r="DC301" s="142"/>
      <c r="DD301" s="142"/>
      <c r="DE301" s="142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</row>
    <row r="302" spans="1:120" ht="13.5" customHeight="1">
      <c r="A302" s="16" t="str">
        <f>IF(B302="","",IF(B302&gt;1,"UWAGA JUŻ BYŁ",""))</f>
        <v/>
      </c>
      <c r="B302" s="16">
        <f>IF(C302="","",COUNTIF($C$8:$C$51430,C302))</f>
        <v>1</v>
      </c>
      <c r="C302" s="16" t="str">
        <f>CONCATENATE(E302,F302,H302,G302)</f>
        <v>TALANDAMateusz</v>
      </c>
      <c r="D302" s="16">
        <f>IF(E302="","",COUNTA($E$8:E302))</f>
        <v>295</v>
      </c>
      <c r="E302" s="12" t="s">
        <v>1266</v>
      </c>
      <c r="F302" s="16" t="s">
        <v>259</v>
      </c>
      <c r="G302" s="12"/>
      <c r="H302" s="12"/>
      <c r="I302" s="16" t="str">
        <f>IF(ISERROR(VLOOKUP(H302,KATEGORIE!$C$13:$E$50006,MATCH(KATEGORIE!$E$12,KATEGORIE!$C$12:$E$12,0),0)),"",VLOOKUP(H302,KATEGORIE!$C$13:$E$50006,MATCH(KATEGORIE!$E$12,KATEGORIE!$C$12:$E$12,0),0))</f>
        <v/>
      </c>
      <c r="J302" s="16" t="str">
        <f>IF(I302="","",COUNTIF($I$8:I302,I302))</f>
        <v/>
      </c>
      <c r="K302" s="16">
        <f>COUNT(V302:DP302)</f>
        <v>1</v>
      </c>
      <c r="L302" s="17">
        <f>IF(ISERROR(LARGE(V302:AB302,1)),0,LARGE(V302:AB302,1))+IF(ISERROR(LARGE(V302:AB302,2)),0,LARGE(V302:AB302,2))+IF(ISERROR(LARGE(V302:AB302,3)),0,LARGE(V302:AB302,3))+IF(ISERROR(LARGE(V302:AB302,4)),0,LARGE(V302:AB302,4))</f>
        <v>0</v>
      </c>
      <c r="M302" s="141">
        <f>IF(ISERROR(LARGE(AC302:BP302,1)),0,LARGE(AC302:BP302,1))+IF(ISERROR(LARGE(AC302:BP302,2)),0,LARGE(AC302:BP302,2))+IF(ISERROR(LARGE(AC302:BP302,3)),0,LARGE(AC302:BP302,3))+IF(ISERROR(LARGE(AC302:BP302,4)),0,LARGE(AC302:BP302,4))</f>
        <v>0</v>
      </c>
      <c r="N302" s="36">
        <f>IF(ISERROR(LARGE(BQ302:CV302,1)),0,LARGE(BQ302:CV302,1))+IF(ISERROR(LARGE(BQ302:CV302,2)),0,LARGE(BQ302:CV302,2))+IF(ISERROR(LARGE(BQ302:CV302,3)),0,LARGE(BQ302:CV302,3))+IF(ISERROR(LARGE(BQ302:CV302,4)),0,LARGE(BQ302:CV302,4))</f>
        <v>0</v>
      </c>
      <c r="O302" s="142">
        <f>IF(ISERROR(LARGE(CW302:DP302,1)),0,LARGE(CW302:DP302,1))+IF(ISERROR(LARGE(CW302:DP302,2)),0,LARGE(CW302:DP302,2))+IF(ISERROR(LARGE(CW302:DP302,3)),0,LARGE(CW302:DP302,3))+IF(ISERROR(LARGE(CW302:DP302,4)),0,LARGE(CW302:DP302,4))</f>
        <v>90</v>
      </c>
      <c r="P302" s="143">
        <f>IF(ISERROR(LARGE(V302:DP302,1)),0,LARGE(V302:DP302,1))+IF(ISERROR(LARGE(V302:DP302,2)),0,LARGE(V302:DP302,2))+IF(ISERROR(LARGE(V302:DP302,3)),0,LARGE(V302:DP302,3))+IF(ISERROR(LARGE(V302:DP302,4)),0,LARGE(V302:DP302,4))+IF(ISERROR(LARGE(V302:DP302,5)),0,LARGE(V302:DP302,5))+IF(ISERROR(LARGE(V302:DP302,6)),0,LARGE(V302:DP302,6))+IF(ISERROR(LARGE(V302:DP302,7)),0,LARGE(V302:DP302,7))+IF(ISERROR(LARGE(V302:DP302,8)),0,LARGE(V302:DP302,8))+IF(ISERROR(LARGE(V302:DP302,9)),0,LARGE(V302:DP302,9))+IF(ISERROR(LARGE(V302:DP302,10)),0,LARGE(V302:DP302,10))+IF(ISERROR(LARGE(V302:DP302,11)),0,LARGE(V302:DP302,11))+IF(ISERROR(LARGE(V302:DP302,12)),0,LARGE(V302:DP302,12))</f>
        <v>90</v>
      </c>
      <c r="Q302" s="144">
        <f>COUNT(V302:DP302)</f>
        <v>1</v>
      </c>
      <c r="R302" s="144">
        <f>IF(ISERROR(LARGE(V302:AB302,5)),0,LARGE(V302:AB302,5))</f>
        <v>0</v>
      </c>
      <c r="S302" s="144">
        <f>IF(ISERROR(LARGE(AC302:BP302,5)),0,LARGE(AC302:BP302,5))</f>
        <v>0</v>
      </c>
      <c r="T302" s="144">
        <f>IF(ISERROR(LARGE(BQ302:CV302,5)),0,LARGE(BQ302:CV302,5))</f>
        <v>0</v>
      </c>
      <c r="U302" s="144">
        <f>IF(ISERROR(LARGE(CW302:DP302,5)),0,LARGE(CW302:DP302,5))</f>
        <v>0</v>
      </c>
      <c r="V302" s="17"/>
      <c r="W302" s="17"/>
      <c r="X302" s="17"/>
      <c r="Y302" s="17"/>
      <c r="Z302" s="17"/>
      <c r="AA302" s="17"/>
      <c r="AB302" s="17"/>
      <c r="AC302" s="141"/>
      <c r="AD302" s="141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41"/>
      <c r="BC302" s="141"/>
      <c r="BD302" s="141"/>
      <c r="BE302" s="141"/>
      <c r="BF302" s="141"/>
      <c r="BG302" s="141"/>
      <c r="BH302" s="141"/>
      <c r="BI302" s="141"/>
      <c r="BJ302" s="141"/>
      <c r="BK302" s="141"/>
      <c r="BL302" s="141"/>
      <c r="BM302" s="141"/>
      <c r="BN302" s="141"/>
      <c r="BO302" s="141"/>
      <c r="BP302" s="141"/>
      <c r="BQ302" s="36"/>
      <c r="BR302" s="36"/>
      <c r="BS302" s="36"/>
      <c r="BT302" s="36"/>
      <c r="BU302" s="36"/>
      <c r="BV302" s="36"/>
      <c r="BW302" s="36"/>
      <c r="BX302" s="36"/>
      <c r="BY302" s="36"/>
      <c r="BZ302" s="36"/>
      <c r="CA302" s="36"/>
      <c r="CB302" s="36"/>
      <c r="CC302" s="36"/>
      <c r="CD302" s="36"/>
      <c r="CE302" s="36"/>
      <c r="CF302" s="36"/>
      <c r="CG302" s="36"/>
      <c r="CH302" s="36"/>
      <c r="CI302" s="145"/>
      <c r="CJ302" s="146"/>
      <c r="CK302" s="146"/>
      <c r="CL302" s="146"/>
      <c r="CM302" s="146"/>
      <c r="CN302" s="146"/>
      <c r="CO302" s="146"/>
      <c r="CP302" s="147"/>
      <c r="CQ302" s="146"/>
      <c r="CR302" s="146"/>
      <c r="CS302" s="146"/>
      <c r="CT302" s="146"/>
      <c r="CU302" s="36"/>
      <c r="CV302" s="36"/>
      <c r="CW302" s="142"/>
      <c r="CX302" s="142">
        <v>90</v>
      </c>
      <c r="CY302" s="142"/>
      <c r="CZ302" s="142"/>
      <c r="DA302" s="142"/>
      <c r="DB302" s="142"/>
      <c r="DC302" s="142"/>
      <c r="DD302" s="142"/>
      <c r="DE302" s="142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</row>
    <row r="303" spans="1:120" ht="13.5" customHeight="1">
      <c r="A303" s="16" t="str">
        <f>IF(B303="","",IF(B303&gt;1,"UWAGA JUŻ BYŁ",""))</f>
        <v/>
      </c>
      <c r="B303" s="16">
        <f>IF(C303="","",COUNTIF($C$8:$C$51430,C303))</f>
        <v>1</v>
      </c>
      <c r="C303" s="16" t="str">
        <f>CONCATENATE(E303,F303,H303,G303)</f>
        <v>FEDARYSHKINAleksanderSC Alcor"</v>
      </c>
      <c r="D303" s="16">
        <f>IF(E303="","",COUNTA($E$8:E303))</f>
        <v>296</v>
      </c>
      <c r="E303" s="12" t="s">
        <v>1355</v>
      </c>
      <c r="F303" s="16" t="s">
        <v>250</v>
      </c>
      <c r="G303" s="12" t="s">
        <v>1313</v>
      </c>
      <c r="H303" s="12"/>
      <c r="I303" s="16" t="str">
        <f>IF(ISERROR(VLOOKUP(H303,KATEGORIE!$C$13:$E$50006,MATCH(KATEGORIE!$E$12,KATEGORIE!$C$12:$E$12,0),0)),"",VLOOKUP(H303,KATEGORIE!$C$13:$E$50006,MATCH(KATEGORIE!$E$12,KATEGORIE!$C$12:$E$12,0),0))</f>
        <v/>
      </c>
      <c r="J303" s="16" t="str">
        <f>IF(I303="","",COUNTIF($I$8:I303,I303))</f>
        <v/>
      </c>
      <c r="K303" s="16">
        <f>COUNT(V303:DP303)</f>
        <v>1</v>
      </c>
      <c r="L303" s="17">
        <f>IF(ISERROR(LARGE(V303:AB303,1)),0,LARGE(V303:AB303,1))+IF(ISERROR(LARGE(V303:AB303,2)),0,LARGE(V303:AB303,2))+IF(ISERROR(LARGE(V303:AB303,3)),0,LARGE(V303:AB303,3))+IF(ISERROR(LARGE(V303:AB303,4)),0,LARGE(V303:AB303,4))</f>
        <v>0</v>
      </c>
      <c r="M303" s="141">
        <f>IF(ISERROR(LARGE(AC303:BP303,1)),0,LARGE(AC303:BP303,1))+IF(ISERROR(LARGE(AC303:BP303,2)),0,LARGE(AC303:BP303,2))+IF(ISERROR(LARGE(AC303:BP303,3)),0,LARGE(AC303:BP303,3))+IF(ISERROR(LARGE(AC303:BP303,4)),0,LARGE(AC303:BP303,4))</f>
        <v>90</v>
      </c>
      <c r="N303" s="36">
        <f>IF(ISERROR(LARGE(BQ303:CV303,1)),0,LARGE(BQ303:CV303,1))+IF(ISERROR(LARGE(BQ303:CV303,2)),0,LARGE(BQ303:CV303,2))+IF(ISERROR(LARGE(BQ303:CV303,3)),0,LARGE(BQ303:CV303,3))+IF(ISERROR(LARGE(BQ303:CV303,4)),0,LARGE(BQ303:CV303,4))</f>
        <v>0</v>
      </c>
      <c r="O303" s="142">
        <f>IF(ISERROR(LARGE(CW303:DP303,1)),0,LARGE(CW303:DP303,1))+IF(ISERROR(LARGE(CW303:DP303,2)),0,LARGE(CW303:DP303,2))+IF(ISERROR(LARGE(CW303:DP303,3)),0,LARGE(CW303:DP303,3))+IF(ISERROR(LARGE(CW303:DP303,4)),0,LARGE(CW303:DP303,4))</f>
        <v>0</v>
      </c>
      <c r="P303" s="143">
        <f>IF(ISERROR(LARGE(V303:DP303,1)),0,LARGE(V303:DP303,1))+IF(ISERROR(LARGE(V303:DP303,2)),0,LARGE(V303:DP303,2))+IF(ISERROR(LARGE(V303:DP303,3)),0,LARGE(V303:DP303,3))+IF(ISERROR(LARGE(V303:DP303,4)),0,LARGE(V303:DP303,4))+IF(ISERROR(LARGE(V303:DP303,5)),0,LARGE(V303:DP303,5))+IF(ISERROR(LARGE(V303:DP303,6)),0,LARGE(V303:DP303,6))+IF(ISERROR(LARGE(V303:DP303,7)),0,LARGE(V303:DP303,7))+IF(ISERROR(LARGE(V303:DP303,8)),0,LARGE(V303:DP303,8))+IF(ISERROR(LARGE(V303:DP303,9)),0,LARGE(V303:DP303,9))+IF(ISERROR(LARGE(V303:DP303,10)),0,LARGE(V303:DP303,10))+IF(ISERROR(LARGE(V303:DP303,11)),0,LARGE(V303:DP303,11))+IF(ISERROR(LARGE(V303:DP303,12)),0,LARGE(V303:DP303,12))</f>
        <v>90</v>
      </c>
      <c r="Q303" s="144">
        <f>COUNT(V303:DP303)</f>
        <v>1</v>
      </c>
      <c r="R303" s="144">
        <f>IF(ISERROR(LARGE(V303:AB303,5)),0,LARGE(V303:AB303,5))</f>
        <v>0</v>
      </c>
      <c r="S303" s="144">
        <f>IF(ISERROR(LARGE(AC303:BP303,5)),0,LARGE(AC303:BP303,5))</f>
        <v>0</v>
      </c>
      <c r="T303" s="144">
        <f>IF(ISERROR(LARGE(BQ303:CV303,5)),0,LARGE(BQ303:CV303,5))</f>
        <v>0</v>
      </c>
      <c r="U303" s="144">
        <f>IF(ISERROR(LARGE(CW303:DP303,5)),0,LARGE(CW303:DP303,5))</f>
        <v>0</v>
      </c>
      <c r="V303" s="17"/>
      <c r="W303" s="17"/>
      <c r="X303" s="17"/>
      <c r="Y303" s="17"/>
      <c r="Z303" s="17"/>
      <c r="AA303" s="17"/>
      <c r="AB303" s="17"/>
      <c r="AC303" s="141"/>
      <c r="AD303" s="141"/>
      <c r="AE303" s="141"/>
      <c r="AF303" s="141">
        <v>90</v>
      </c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41"/>
      <c r="BC303" s="141"/>
      <c r="BD303" s="141"/>
      <c r="BE303" s="141"/>
      <c r="BF303" s="141"/>
      <c r="BG303" s="141"/>
      <c r="BH303" s="141"/>
      <c r="BI303" s="141"/>
      <c r="BJ303" s="141"/>
      <c r="BK303" s="141"/>
      <c r="BL303" s="141"/>
      <c r="BM303" s="141"/>
      <c r="BN303" s="141"/>
      <c r="BO303" s="141"/>
      <c r="BP303" s="141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145"/>
      <c r="CJ303" s="146"/>
      <c r="CK303" s="146"/>
      <c r="CL303" s="146"/>
      <c r="CM303" s="146"/>
      <c r="CN303" s="146"/>
      <c r="CO303" s="146"/>
      <c r="CP303" s="147"/>
      <c r="CQ303" s="146"/>
      <c r="CR303" s="146"/>
      <c r="CS303" s="146"/>
      <c r="CT303" s="146"/>
      <c r="CU303" s="36"/>
      <c r="CV303" s="36"/>
      <c r="CW303" s="142"/>
      <c r="CX303" s="142"/>
      <c r="CY303" s="142"/>
      <c r="CZ303" s="142"/>
      <c r="DA303" s="142"/>
      <c r="DB303" s="142"/>
      <c r="DC303" s="142"/>
      <c r="DD303" s="142"/>
      <c r="DE303" s="142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</row>
    <row r="304" spans="1:120" ht="13.5" customHeight="1">
      <c r="A304" s="16" t="str">
        <f>IF(B304="","",IF(B304&gt;1,"UWAGA JUŻ BYŁ",""))</f>
        <v/>
      </c>
      <c r="B304" s="16">
        <f>IF(C304="","",COUNTIF($C$8:$C$51430,C304))</f>
        <v>1</v>
      </c>
      <c r="C304" s="16" t="str">
        <f>CONCATENATE(E304,F304,H304,G304)</f>
        <v>MILATAPatryk1988JABLONOV NAD TURNOV</v>
      </c>
      <c r="D304" s="16">
        <f>IF(E304="","",COUNTA($E$8:E304))</f>
        <v>297</v>
      </c>
      <c r="E304" s="12" t="s">
        <v>1508</v>
      </c>
      <c r="F304" s="16" t="s">
        <v>734</v>
      </c>
      <c r="G304" s="12" t="s">
        <v>1509</v>
      </c>
      <c r="H304" s="12">
        <v>1988</v>
      </c>
      <c r="I304" s="16" t="str">
        <f>IF(ISERROR(VLOOKUP(H304,KATEGORIE!$C$13:$E$50006,MATCH(KATEGORIE!$E$12,KATEGORIE!$C$12:$E$12,0),0)),"",VLOOKUP(H304,KATEGORIE!$C$13:$E$50006,MATCH(KATEGORIE!$E$12,KATEGORIE!$C$12:$E$12,0),0))</f>
        <v>S1</v>
      </c>
      <c r="J304" s="16">
        <f>IF(I304="","",COUNTIF($I$8:I304,I304))</f>
        <v>52</v>
      </c>
      <c r="K304" s="16">
        <f>COUNT(V304:DP304)</f>
        <v>1</v>
      </c>
      <c r="L304" s="17">
        <f>IF(ISERROR(LARGE(V304:AB304,1)),0,LARGE(V304:AB304,1))+IF(ISERROR(LARGE(V304:AB304,2)),0,LARGE(V304:AB304,2))+IF(ISERROR(LARGE(V304:AB304,3)),0,LARGE(V304:AB304,3))+IF(ISERROR(LARGE(V304:AB304,4)),0,LARGE(V304:AB304,4))</f>
        <v>0</v>
      </c>
      <c r="M304" s="141">
        <f>IF(ISERROR(LARGE(AC304:BP304,1)),0,LARGE(AC304:BP304,1))+IF(ISERROR(LARGE(AC304:BP304,2)),0,LARGE(AC304:BP304,2))+IF(ISERROR(LARGE(AC304:BP304,3)),0,LARGE(AC304:BP304,3))+IF(ISERROR(LARGE(AC304:BP304,4)),0,LARGE(AC304:BP304,4))</f>
        <v>90</v>
      </c>
      <c r="N304" s="36">
        <f>IF(ISERROR(LARGE(BQ304:CV304,1)),0,LARGE(BQ304:CV304,1))+IF(ISERROR(LARGE(BQ304:CV304,2)),0,LARGE(BQ304:CV304,2))+IF(ISERROR(LARGE(BQ304:CV304,3)),0,LARGE(BQ304:CV304,3))+IF(ISERROR(LARGE(BQ304:CV304,4)),0,LARGE(BQ304:CV304,4))</f>
        <v>0</v>
      </c>
      <c r="O304" s="142">
        <f>IF(ISERROR(LARGE(CW304:DP304,1)),0,LARGE(CW304:DP304,1))+IF(ISERROR(LARGE(CW304:DP304,2)),0,LARGE(CW304:DP304,2))+IF(ISERROR(LARGE(CW304:DP304,3)),0,LARGE(CW304:DP304,3))+IF(ISERROR(LARGE(CW304:DP304,4)),0,LARGE(CW304:DP304,4))</f>
        <v>0</v>
      </c>
      <c r="P304" s="143">
        <f>IF(ISERROR(LARGE(V304:DP304,1)),0,LARGE(V304:DP304,1))+IF(ISERROR(LARGE(V304:DP304,2)),0,LARGE(V304:DP304,2))+IF(ISERROR(LARGE(V304:DP304,3)),0,LARGE(V304:DP304,3))+IF(ISERROR(LARGE(V304:DP304,4)),0,LARGE(V304:DP304,4))+IF(ISERROR(LARGE(V304:DP304,5)),0,LARGE(V304:DP304,5))+IF(ISERROR(LARGE(V304:DP304,6)),0,LARGE(V304:DP304,6))+IF(ISERROR(LARGE(V304:DP304,7)),0,LARGE(V304:DP304,7))+IF(ISERROR(LARGE(V304:DP304,8)),0,LARGE(V304:DP304,8))+IF(ISERROR(LARGE(V304:DP304,9)),0,LARGE(V304:DP304,9))+IF(ISERROR(LARGE(V304:DP304,10)),0,LARGE(V304:DP304,10))+IF(ISERROR(LARGE(V304:DP304,11)),0,LARGE(V304:DP304,11))+IF(ISERROR(LARGE(V304:DP304,12)),0,LARGE(V304:DP304,12))</f>
        <v>90</v>
      </c>
      <c r="Q304" s="144">
        <f>COUNT(V304:DP304)</f>
        <v>1</v>
      </c>
      <c r="R304" s="144">
        <f>IF(ISERROR(LARGE(V304:AB304,5)),0,LARGE(V304:AB304,5))</f>
        <v>0</v>
      </c>
      <c r="S304" s="144">
        <f>IF(ISERROR(LARGE(AC304:BP304,5)),0,LARGE(AC304:BP304,5))</f>
        <v>0</v>
      </c>
      <c r="T304" s="144">
        <f>IF(ISERROR(LARGE(BQ304:CV304,5)),0,LARGE(BQ304:CV304,5))</f>
        <v>0</v>
      </c>
      <c r="U304" s="144">
        <f>IF(ISERROR(LARGE(CW304:DP304,5)),0,LARGE(CW304:DP304,5))</f>
        <v>0</v>
      </c>
      <c r="V304" s="17"/>
      <c r="W304" s="17"/>
      <c r="X304" s="17"/>
      <c r="Y304" s="17"/>
      <c r="Z304" s="17"/>
      <c r="AA304" s="17"/>
      <c r="AB304" s="17"/>
      <c r="AC304" s="141"/>
      <c r="AD304" s="141"/>
      <c r="AE304" s="141"/>
      <c r="AF304" s="141"/>
      <c r="AG304" s="141"/>
      <c r="AH304" s="141">
        <v>90</v>
      </c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41"/>
      <c r="BC304" s="141"/>
      <c r="BD304" s="141"/>
      <c r="BE304" s="141"/>
      <c r="BF304" s="141"/>
      <c r="BG304" s="141"/>
      <c r="BH304" s="141"/>
      <c r="BI304" s="141"/>
      <c r="BJ304" s="141"/>
      <c r="BK304" s="141"/>
      <c r="BL304" s="141"/>
      <c r="BM304" s="141"/>
      <c r="BN304" s="141"/>
      <c r="BO304" s="141"/>
      <c r="BP304" s="141"/>
      <c r="BQ304" s="36"/>
      <c r="BR304" s="36"/>
      <c r="BS304" s="36"/>
      <c r="BT304" s="36"/>
      <c r="BU304" s="36"/>
      <c r="BV304" s="36"/>
      <c r="BW304" s="36"/>
      <c r="BX304" s="36"/>
      <c r="BY304" s="36"/>
      <c r="BZ304" s="36"/>
      <c r="CA304" s="36"/>
      <c r="CB304" s="36"/>
      <c r="CC304" s="36"/>
      <c r="CD304" s="36"/>
      <c r="CE304" s="36"/>
      <c r="CF304" s="36"/>
      <c r="CG304" s="36"/>
      <c r="CH304" s="36"/>
      <c r="CI304" s="145"/>
      <c r="CJ304" s="146"/>
      <c r="CK304" s="146"/>
      <c r="CL304" s="146"/>
      <c r="CM304" s="146"/>
      <c r="CN304" s="146"/>
      <c r="CO304" s="146"/>
      <c r="CP304" s="147"/>
      <c r="CQ304" s="146"/>
      <c r="CR304" s="146"/>
      <c r="CS304" s="146"/>
      <c r="CT304" s="146"/>
      <c r="CU304" s="36"/>
      <c r="CV304" s="36"/>
      <c r="CW304" s="142"/>
      <c r="CX304" s="142"/>
      <c r="CY304" s="142"/>
      <c r="CZ304" s="142"/>
      <c r="DA304" s="142"/>
      <c r="DB304" s="142"/>
      <c r="DC304" s="142"/>
      <c r="DD304" s="142"/>
      <c r="DE304" s="142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</row>
    <row r="305" spans="1:120" ht="13.5" customHeight="1">
      <c r="A305" s="16" t="str">
        <f>IF(B305="","",IF(B305&gt;1,"UWAGA JUŻ BYŁ",""))</f>
        <v/>
      </c>
      <c r="B305" s="16">
        <f>IF(C305="","",COUNTIF($C$8:$C$51430,C305))</f>
        <v>1</v>
      </c>
      <c r="C305" s="16" t="str">
        <f>CONCATENATE(E305,F305,H305,G305)</f>
        <v>MazurDawidNowy Sącz</v>
      </c>
      <c r="D305" s="16">
        <f>IF(E305="","",COUNTA($E$8:E305))</f>
        <v>298</v>
      </c>
      <c r="E305" s="12" t="s">
        <v>274</v>
      </c>
      <c r="F305" s="16" t="s">
        <v>236</v>
      </c>
      <c r="G305" s="12" t="s">
        <v>679</v>
      </c>
      <c r="H305" s="12"/>
      <c r="I305" s="16" t="str">
        <f>IF(ISERROR(VLOOKUP(H305,KATEGORIE!$C$13:$E$50006,MATCH(KATEGORIE!$E$12,KATEGORIE!$C$12:$E$12,0),0)),"",VLOOKUP(H305,KATEGORIE!$C$13:$E$50006,MATCH(KATEGORIE!$E$12,KATEGORIE!$C$12:$E$12,0),0))</f>
        <v/>
      </c>
      <c r="J305" s="16" t="str">
        <f>IF(I305="","",COUNTIF($I$8:I305,I305))</f>
        <v/>
      </c>
      <c r="K305" s="16">
        <f>COUNT(V305:DP305)</f>
        <v>1</v>
      </c>
      <c r="L305" s="17">
        <f>IF(ISERROR(LARGE(V305:AB305,1)),0,LARGE(V305:AB305,1))+IF(ISERROR(LARGE(V305:AB305,2)),0,LARGE(V305:AB305,2))+IF(ISERROR(LARGE(V305:AB305,3)),0,LARGE(V305:AB305,3))+IF(ISERROR(LARGE(V305:AB305,4)),0,LARGE(V305:AB305,4))</f>
        <v>0</v>
      </c>
      <c r="M305" s="141">
        <f>IF(ISERROR(LARGE(AC305:BP305,1)),0,LARGE(AC305:BP305,1))+IF(ISERROR(LARGE(AC305:BP305,2)),0,LARGE(AC305:BP305,2))+IF(ISERROR(LARGE(AC305:BP305,3)),0,LARGE(AC305:BP305,3))+IF(ISERROR(LARGE(AC305:BP305,4)),0,LARGE(AC305:BP305,4))</f>
        <v>90</v>
      </c>
      <c r="N305" s="36">
        <f>IF(ISERROR(LARGE(BQ305:CV305,1)),0,LARGE(BQ305:CV305,1))+IF(ISERROR(LARGE(BQ305:CV305,2)),0,LARGE(BQ305:CV305,2))+IF(ISERROR(LARGE(BQ305:CV305,3)),0,LARGE(BQ305:CV305,3))+IF(ISERROR(LARGE(BQ305:CV305,4)),0,LARGE(BQ305:CV305,4))</f>
        <v>0</v>
      </c>
      <c r="O305" s="142">
        <f>IF(ISERROR(LARGE(CW305:DP305,1)),0,LARGE(CW305:DP305,1))+IF(ISERROR(LARGE(CW305:DP305,2)),0,LARGE(CW305:DP305,2))+IF(ISERROR(LARGE(CW305:DP305,3)),0,LARGE(CW305:DP305,3))+IF(ISERROR(LARGE(CW305:DP305,4)),0,LARGE(CW305:DP305,4))</f>
        <v>0</v>
      </c>
      <c r="P305" s="143">
        <f>IF(ISERROR(LARGE(V305:DP305,1)),0,LARGE(V305:DP305,1))+IF(ISERROR(LARGE(V305:DP305,2)),0,LARGE(V305:DP305,2))+IF(ISERROR(LARGE(V305:DP305,3)),0,LARGE(V305:DP305,3))+IF(ISERROR(LARGE(V305:DP305,4)),0,LARGE(V305:DP305,4))+IF(ISERROR(LARGE(V305:DP305,5)),0,LARGE(V305:DP305,5))+IF(ISERROR(LARGE(V305:DP305,6)),0,LARGE(V305:DP305,6))+IF(ISERROR(LARGE(V305:DP305,7)),0,LARGE(V305:DP305,7))+IF(ISERROR(LARGE(V305:DP305,8)),0,LARGE(V305:DP305,8))+IF(ISERROR(LARGE(V305:DP305,9)),0,LARGE(V305:DP305,9))+IF(ISERROR(LARGE(V305:DP305,10)),0,LARGE(V305:DP305,10))+IF(ISERROR(LARGE(V305:DP305,11)),0,LARGE(V305:DP305,11))+IF(ISERROR(LARGE(V305:DP305,12)),0,LARGE(V305:DP305,12))</f>
        <v>90</v>
      </c>
      <c r="Q305" s="144">
        <f>COUNT(V305:DP305)</f>
        <v>1</v>
      </c>
      <c r="R305" s="144">
        <f>IF(ISERROR(LARGE(V305:AB305,5)),0,LARGE(V305:AB305,5))</f>
        <v>0</v>
      </c>
      <c r="S305" s="144">
        <f>IF(ISERROR(LARGE(AC305:BP305,5)),0,LARGE(AC305:BP305,5))</f>
        <v>0</v>
      </c>
      <c r="T305" s="144">
        <f>IF(ISERROR(LARGE(BQ305:CV305,5)),0,LARGE(BQ305:CV305,5))</f>
        <v>0</v>
      </c>
      <c r="U305" s="144">
        <f>IF(ISERROR(LARGE(CW305:DP305,5)),0,LARGE(CW305:DP305,5))</f>
        <v>0</v>
      </c>
      <c r="V305" s="17"/>
      <c r="W305" s="17"/>
      <c r="X305" s="17"/>
      <c r="Y305" s="17"/>
      <c r="Z305" s="17"/>
      <c r="AA305" s="17"/>
      <c r="AB305" s="17"/>
      <c r="AC305" s="141"/>
      <c r="AD305" s="141"/>
      <c r="AE305" s="141"/>
      <c r="AF305" s="141"/>
      <c r="AG305" s="141"/>
      <c r="AH305" s="141"/>
      <c r="AI305" s="141"/>
      <c r="AJ305" s="141">
        <v>90</v>
      </c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41"/>
      <c r="BC305" s="141"/>
      <c r="BD305" s="141"/>
      <c r="BE305" s="141"/>
      <c r="BF305" s="141"/>
      <c r="BG305" s="141"/>
      <c r="BH305" s="141"/>
      <c r="BI305" s="141"/>
      <c r="BJ305" s="141"/>
      <c r="BK305" s="141"/>
      <c r="BL305" s="141"/>
      <c r="BM305" s="141"/>
      <c r="BN305" s="141"/>
      <c r="BO305" s="141"/>
      <c r="BP305" s="141"/>
      <c r="BQ305" s="36"/>
      <c r="BR305" s="36"/>
      <c r="BS305" s="36"/>
      <c r="BT305" s="36"/>
      <c r="BU305" s="36"/>
      <c r="BV305" s="36"/>
      <c r="BW305" s="36"/>
      <c r="BX305" s="36"/>
      <c r="BY305" s="36"/>
      <c r="BZ305" s="36"/>
      <c r="CA305" s="36"/>
      <c r="CB305" s="36"/>
      <c r="CC305" s="36"/>
      <c r="CD305" s="36"/>
      <c r="CE305" s="36"/>
      <c r="CF305" s="36"/>
      <c r="CG305" s="36"/>
      <c r="CH305" s="36"/>
      <c r="CI305" s="145"/>
      <c r="CJ305" s="146"/>
      <c r="CK305" s="146"/>
      <c r="CL305" s="146"/>
      <c r="CM305" s="146"/>
      <c r="CN305" s="146"/>
      <c r="CO305" s="146"/>
      <c r="CP305" s="147"/>
      <c r="CQ305" s="146"/>
      <c r="CR305" s="146"/>
      <c r="CS305" s="146"/>
      <c r="CT305" s="146"/>
      <c r="CU305" s="36"/>
      <c r="CV305" s="36"/>
      <c r="CW305" s="142"/>
      <c r="CX305" s="142"/>
      <c r="CY305" s="142"/>
      <c r="CZ305" s="142"/>
      <c r="DA305" s="142"/>
      <c r="DB305" s="142"/>
      <c r="DC305" s="142"/>
      <c r="DD305" s="142"/>
      <c r="DE305" s="142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</row>
    <row r="306" spans="1:120" ht="13.5" customHeight="1">
      <c r="A306" s="16" t="str">
        <f>IF(B306="","",IF(B306&gt;1,"UWAGA JUŻ BYŁ",""))</f>
        <v/>
      </c>
      <c r="B306" s="16">
        <f>IF(C306="","",COUNTIF($C$8:$C$51430,C306))</f>
        <v>1</v>
      </c>
      <c r="C306" s="16" t="str">
        <f>CONCATENATE(E306,F306,H306,G306)</f>
        <v>NiezgodaMarcinKKB MOSiR Krosno</v>
      </c>
      <c r="D306" s="16">
        <f>IF(E306="","",COUNTA($E$8:E306))</f>
        <v>299</v>
      </c>
      <c r="E306" s="12" t="s">
        <v>1743</v>
      </c>
      <c r="F306" s="16" t="s">
        <v>159</v>
      </c>
      <c r="G306" s="12" t="s">
        <v>1744</v>
      </c>
      <c r="H306" s="12"/>
      <c r="I306" s="16" t="str">
        <f>IF(ISERROR(VLOOKUP(H306,KATEGORIE!$C$13:$E$50006,MATCH(KATEGORIE!$E$12,KATEGORIE!$C$12:$E$12,0),0)),"",VLOOKUP(H306,KATEGORIE!$C$13:$E$50006,MATCH(KATEGORIE!$E$12,KATEGORIE!$C$12:$E$12,0),0))</f>
        <v/>
      </c>
      <c r="J306" s="16" t="str">
        <f>IF(I306="","",COUNTIF($I$8:I306,I306))</f>
        <v/>
      </c>
      <c r="K306" s="16">
        <f>COUNT(V306:DP306)</f>
        <v>1</v>
      </c>
      <c r="L306" s="17">
        <f>IF(ISERROR(LARGE(V306:AB306,1)),0,LARGE(V306:AB306,1))+IF(ISERROR(LARGE(V306:AB306,2)),0,LARGE(V306:AB306,2))+IF(ISERROR(LARGE(V306:AB306,3)),0,LARGE(V306:AB306,3))+IF(ISERROR(LARGE(V306:AB306,4)),0,LARGE(V306:AB306,4))</f>
        <v>0</v>
      </c>
      <c r="M306" s="141">
        <f>IF(ISERROR(LARGE(AC306:BP306,1)),0,LARGE(AC306:BP306,1))+IF(ISERROR(LARGE(AC306:BP306,2)),0,LARGE(AC306:BP306,2))+IF(ISERROR(LARGE(AC306:BP306,3)),0,LARGE(AC306:BP306,3))+IF(ISERROR(LARGE(AC306:BP306,4)),0,LARGE(AC306:BP306,4))</f>
        <v>90</v>
      </c>
      <c r="N306" s="36">
        <f>IF(ISERROR(LARGE(BQ306:CV306,1)),0,LARGE(BQ306:CV306,1))+IF(ISERROR(LARGE(BQ306:CV306,2)),0,LARGE(BQ306:CV306,2))+IF(ISERROR(LARGE(BQ306:CV306,3)),0,LARGE(BQ306:CV306,3))+IF(ISERROR(LARGE(BQ306:CV306,4)),0,LARGE(BQ306:CV306,4))</f>
        <v>0</v>
      </c>
      <c r="O306" s="142">
        <f>IF(ISERROR(LARGE(CW306:DP306,1)),0,LARGE(CW306:DP306,1))+IF(ISERROR(LARGE(CW306:DP306,2)),0,LARGE(CW306:DP306,2))+IF(ISERROR(LARGE(CW306:DP306,3)),0,LARGE(CW306:DP306,3))+IF(ISERROR(LARGE(CW306:DP306,4)),0,LARGE(CW306:DP306,4))</f>
        <v>0</v>
      </c>
      <c r="P306" s="143">
        <f>IF(ISERROR(LARGE(V306:DP306,1)),0,LARGE(V306:DP306,1))+IF(ISERROR(LARGE(V306:DP306,2)),0,LARGE(V306:DP306,2))+IF(ISERROR(LARGE(V306:DP306,3)),0,LARGE(V306:DP306,3))+IF(ISERROR(LARGE(V306:DP306,4)),0,LARGE(V306:DP306,4))+IF(ISERROR(LARGE(V306:DP306,5)),0,LARGE(V306:DP306,5))+IF(ISERROR(LARGE(V306:DP306,6)),0,LARGE(V306:DP306,6))+IF(ISERROR(LARGE(V306:DP306,7)),0,LARGE(V306:DP306,7))+IF(ISERROR(LARGE(V306:DP306,8)),0,LARGE(V306:DP306,8))+IF(ISERROR(LARGE(V306:DP306,9)),0,LARGE(V306:DP306,9))+IF(ISERROR(LARGE(V306:DP306,10)),0,LARGE(V306:DP306,10))+IF(ISERROR(LARGE(V306:DP306,11)),0,LARGE(V306:DP306,11))+IF(ISERROR(LARGE(V306:DP306,12)),0,LARGE(V306:DP306,12))</f>
        <v>90</v>
      </c>
      <c r="Q306" s="144">
        <f>COUNT(V306:DP306)</f>
        <v>1</v>
      </c>
      <c r="R306" s="144">
        <f>IF(ISERROR(LARGE(V306:AB306,5)),0,LARGE(V306:AB306,5))</f>
        <v>0</v>
      </c>
      <c r="S306" s="144">
        <f>IF(ISERROR(LARGE(AC306:BP306,5)),0,LARGE(AC306:BP306,5))</f>
        <v>0</v>
      </c>
      <c r="T306" s="144">
        <f>IF(ISERROR(LARGE(BQ306:CV306,5)),0,LARGE(BQ306:CV306,5))</f>
        <v>0</v>
      </c>
      <c r="U306" s="144">
        <f>IF(ISERROR(LARGE(CW306:DP306,5)),0,LARGE(CW306:DP306,5))</f>
        <v>0</v>
      </c>
      <c r="V306" s="17"/>
      <c r="W306" s="17"/>
      <c r="X306" s="17"/>
      <c r="Y306" s="17"/>
      <c r="Z306" s="17"/>
      <c r="AA306" s="17"/>
      <c r="AB306" s="17"/>
      <c r="AC306" s="141"/>
      <c r="AD306" s="141"/>
      <c r="AE306" s="141"/>
      <c r="AF306" s="141"/>
      <c r="AG306" s="141"/>
      <c r="AH306" s="141"/>
      <c r="AI306" s="141"/>
      <c r="AJ306" s="141"/>
      <c r="AK306" s="141">
        <v>90</v>
      </c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41"/>
      <c r="BC306" s="141"/>
      <c r="BD306" s="141"/>
      <c r="BE306" s="141"/>
      <c r="BF306" s="141"/>
      <c r="BG306" s="141"/>
      <c r="BH306" s="141"/>
      <c r="BI306" s="141"/>
      <c r="BJ306" s="141"/>
      <c r="BK306" s="141"/>
      <c r="BL306" s="141"/>
      <c r="BM306" s="141"/>
      <c r="BN306" s="141"/>
      <c r="BO306" s="141"/>
      <c r="BP306" s="141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145"/>
      <c r="CJ306" s="146"/>
      <c r="CK306" s="146"/>
      <c r="CL306" s="146"/>
      <c r="CM306" s="146"/>
      <c r="CN306" s="146"/>
      <c r="CO306" s="146"/>
      <c r="CP306" s="147"/>
      <c r="CQ306" s="146"/>
      <c r="CR306" s="146"/>
      <c r="CS306" s="146"/>
      <c r="CT306" s="146"/>
      <c r="CU306" s="36"/>
      <c r="CV306" s="36"/>
      <c r="CW306" s="142"/>
      <c r="CX306" s="142"/>
      <c r="CY306" s="142"/>
      <c r="CZ306" s="142"/>
      <c r="DA306" s="142"/>
      <c r="DB306" s="142"/>
      <c r="DC306" s="142"/>
      <c r="DD306" s="142"/>
      <c r="DE306" s="142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</row>
    <row r="307" spans="1:120" ht="13.5" customHeight="1">
      <c r="A307" s="16" t="str">
        <f>IF(B307="","",IF(B307&gt;1,"UWAGA JUŻ BYŁ",""))</f>
        <v/>
      </c>
      <c r="B307" s="16">
        <f>IF(C307="","",COUNTIF($C$8:$C$51430,C307))</f>
        <v>1</v>
      </c>
      <c r="C307" s="16" t="str">
        <f>CONCATENATE(E307,F307,H307,G307)</f>
        <v>SzcześniewskiMiłosz1989Salco Sport Team</v>
      </c>
      <c r="D307" s="16">
        <f>IF(E307="","",COUNTA($E$8:E307))</f>
        <v>300</v>
      </c>
      <c r="E307" s="12" t="s">
        <v>2059</v>
      </c>
      <c r="F307" s="16" t="s">
        <v>2060</v>
      </c>
      <c r="G307" s="12" t="s">
        <v>154</v>
      </c>
      <c r="H307" s="12">
        <v>1989</v>
      </c>
      <c r="I307" s="16" t="str">
        <f>IF(ISERROR(VLOOKUP(H307,KATEGORIE!$C$13:$E$50006,MATCH(KATEGORIE!$E$12,KATEGORIE!$C$12:$E$12,0),0)),"",VLOOKUP(H307,KATEGORIE!$C$13:$E$50006,MATCH(KATEGORIE!$E$12,KATEGORIE!$C$12:$E$12,0),0))</f>
        <v>S1</v>
      </c>
      <c r="J307" s="16">
        <f>IF(I307="","",COUNTIF($I$8:I307,I307))</f>
        <v>53</v>
      </c>
      <c r="K307" s="16">
        <f>COUNT(V307:DP307)</f>
        <v>1</v>
      </c>
      <c r="L307" s="17">
        <f>IF(ISERROR(LARGE(V307:AB307,1)),0,LARGE(V307:AB307,1))+IF(ISERROR(LARGE(V307:AB307,2)),0,LARGE(V307:AB307,2))+IF(ISERROR(LARGE(V307:AB307,3)),0,LARGE(V307:AB307,3))+IF(ISERROR(LARGE(V307:AB307,4)),0,LARGE(V307:AB307,4))</f>
        <v>0</v>
      </c>
      <c r="M307" s="141">
        <f>IF(ISERROR(LARGE(AC307:BP307,1)),0,LARGE(AC307:BP307,1))+IF(ISERROR(LARGE(AC307:BP307,2)),0,LARGE(AC307:BP307,2))+IF(ISERROR(LARGE(AC307:BP307,3)),0,LARGE(AC307:BP307,3))+IF(ISERROR(LARGE(AC307:BP307,4)),0,LARGE(AC307:BP307,4))</f>
        <v>0</v>
      </c>
      <c r="N307" s="36">
        <f>IF(ISERROR(LARGE(BQ307:CV307,1)),0,LARGE(BQ307:CV307,1))+IF(ISERROR(LARGE(BQ307:CV307,2)),0,LARGE(BQ307:CV307,2))+IF(ISERROR(LARGE(BQ307:CV307,3)),0,LARGE(BQ307:CV307,3))+IF(ISERROR(LARGE(BQ307:CV307,4)),0,LARGE(BQ307:CV307,4))</f>
        <v>0</v>
      </c>
      <c r="O307" s="142">
        <f>IF(ISERROR(LARGE(CW307:DP307,1)),0,LARGE(CW307:DP307,1))+IF(ISERROR(LARGE(CW307:DP307,2)),0,LARGE(CW307:DP307,2))+IF(ISERROR(LARGE(CW307:DP307,3)),0,LARGE(CW307:DP307,3))+IF(ISERROR(LARGE(CW307:DP307,4)),0,LARGE(CW307:DP307,4))</f>
        <v>90</v>
      </c>
      <c r="P307" s="143">
        <f>IF(ISERROR(LARGE(V307:DP307,1)),0,LARGE(V307:DP307,1))+IF(ISERROR(LARGE(V307:DP307,2)),0,LARGE(V307:DP307,2))+IF(ISERROR(LARGE(V307:DP307,3)),0,LARGE(V307:DP307,3))+IF(ISERROR(LARGE(V307:DP307,4)),0,LARGE(V307:DP307,4))+IF(ISERROR(LARGE(V307:DP307,5)),0,LARGE(V307:DP307,5))+IF(ISERROR(LARGE(V307:DP307,6)),0,LARGE(V307:DP307,6))+IF(ISERROR(LARGE(V307:DP307,7)),0,LARGE(V307:DP307,7))+IF(ISERROR(LARGE(V307:DP307,8)),0,LARGE(V307:DP307,8))+IF(ISERROR(LARGE(V307:DP307,9)),0,LARGE(V307:DP307,9))+IF(ISERROR(LARGE(V307:DP307,10)),0,LARGE(V307:DP307,10))+IF(ISERROR(LARGE(V307:DP307,11)),0,LARGE(V307:DP307,11))+IF(ISERROR(LARGE(V307:DP307,12)),0,LARGE(V307:DP307,12))</f>
        <v>90</v>
      </c>
      <c r="Q307" s="144">
        <f>COUNT(V307:DP307)</f>
        <v>1</v>
      </c>
      <c r="R307" s="144">
        <f>IF(ISERROR(LARGE(V307:AB307,5)),0,LARGE(V307:AB307,5))</f>
        <v>0</v>
      </c>
      <c r="S307" s="144">
        <f>IF(ISERROR(LARGE(AC307:BP307,5)),0,LARGE(AC307:BP307,5))</f>
        <v>0</v>
      </c>
      <c r="T307" s="144">
        <f>IF(ISERROR(LARGE(BQ307:CV307,5)),0,LARGE(BQ307:CV307,5))</f>
        <v>0</v>
      </c>
      <c r="U307" s="144">
        <f>IF(ISERROR(LARGE(CW307:DP307,5)),0,LARGE(CW307:DP307,5))</f>
        <v>0</v>
      </c>
      <c r="V307" s="17"/>
      <c r="W307" s="17"/>
      <c r="X307" s="17"/>
      <c r="Y307" s="17"/>
      <c r="Z307" s="17"/>
      <c r="AA307" s="17"/>
      <c r="AB307" s="17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41"/>
      <c r="BC307" s="141"/>
      <c r="BD307" s="141"/>
      <c r="BE307" s="141"/>
      <c r="BF307" s="141"/>
      <c r="BG307" s="141"/>
      <c r="BH307" s="141"/>
      <c r="BI307" s="141"/>
      <c r="BJ307" s="141"/>
      <c r="BK307" s="141"/>
      <c r="BL307" s="141"/>
      <c r="BM307" s="141"/>
      <c r="BN307" s="141"/>
      <c r="BO307" s="141"/>
      <c r="BP307" s="141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145"/>
      <c r="CJ307" s="146"/>
      <c r="CK307" s="146"/>
      <c r="CL307" s="146"/>
      <c r="CM307" s="146"/>
      <c r="CN307" s="146"/>
      <c r="CO307" s="146"/>
      <c r="CP307" s="147"/>
      <c r="CQ307" s="146"/>
      <c r="CR307" s="146"/>
      <c r="CS307" s="146"/>
      <c r="CT307" s="146"/>
      <c r="CU307" s="36"/>
      <c r="CV307" s="36"/>
      <c r="CW307" s="142"/>
      <c r="CX307" s="142"/>
      <c r="CY307" s="142"/>
      <c r="CZ307" s="142"/>
      <c r="DA307" s="142">
        <v>90</v>
      </c>
      <c r="DB307" s="142"/>
      <c r="DC307" s="142"/>
      <c r="DD307" s="142"/>
      <c r="DE307" s="142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</row>
    <row r="308" spans="1:120" ht="13.5" customHeight="1">
      <c r="A308" s="16" t="str">
        <f>IF(B308="","",IF(B308&gt;1,"UWAGA JUŻ BYŁ",""))</f>
        <v/>
      </c>
      <c r="B308" s="16">
        <f>IF(C308="","",COUNTIF($C$8:$C$51430,C308))</f>
        <v>1</v>
      </c>
      <c r="C308" s="16" t="str">
        <f>CONCATENATE(E308,F308,H308,G308)</f>
        <v>KratochvilMilos</v>
      </c>
      <c r="D308" s="16">
        <f>IF(E308="","",COUNTA($E$8:E308))</f>
        <v>301</v>
      </c>
      <c r="E308" s="12" t="s">
        <v>2158</v>
      </c>
      <c r="F308" s="16" t="s">
        <v>475</v>
      </c>
      <c r="G308" s="12"/>
      <c r="H308" s="12"/>
      <c r="I308" s="16" t="str">
        <f>IF(ISERROR(VLOOKUP(H308,KATEGORIE!$C$13:$E$50006,MATCH(KATEGORIE!$E$12,KATEGORIE!$C$12:$E$12,0),0)),"",VLOOKUP(H308,KATEGORIE!$C$13:$E$50006,MATCH(KATEGORIE!$E$12,KATEGORIE!$C$12:$E$12,0),0))</f>
        <v/>
      </c>
      <c r="J308" s="16" t="str">
        <f>IF(I308="","",COUNTIF($I$8:I308,I308))</f>
        <v/>
      </c>
      <c r="K308" s="16">
        <f>COUNT(V308:DP308)</f>
        <v>1</v>
      </c>
      <c r="L308" s="17">
        <f>IF(ISERROR(LARGE(V308:AB308,1)),0,LARGE(V308:AB308,1))+IF(ISERROR(LARGE(V308:AB308,2)),0,LARGE(V308:AB308,2))+IF(ISERROR(LARGE(V308:AB308,3)),0,LARGE(V308:AB308,3))+IF(ISERROR(LARGE(V308:AB308,4)),0,LARGE(V308:AB308,4))</f>
        <v>0</v>
      </c>
      <c r="M308" s="141">
        <f>IF(ISERROR(LARGE(AC308:BP308,1)),0,LARGE(AC308:BP308,1))+IF(ISERROR(LARGE(AC308:BP308,2)),0,LARGE(AC308:BP308,2))+IF(ISERROR(LARGE(AC308:BP308,3)),0,LARGE(AC308:BP308,3))+IF(ISERROR(LARGE(AC308:BP308,4)),0,LARGE(AC308:BP308,4))</f>
        <v>90</v>
      </c>
      <c r="N308" s="36">
        <f>IF(ISERROR(LARGE(BQ308:CV308,1)),0,LARGE(BQ308:CV308,1))+IF(ISERROR(LARGE(BQ308:CV308,2)),0,LARGE(BQ308:CV308,2))+IF(ISERROR(LARGE(BQ308:CV308,3)),0,LARGE(BQ308:CV308,3))+IF(ISERROR(LARGE(BQ308:CV308,4)),0,LARGE(BQ308:CV308,4))</f>
        <v>0</v>
      </c>
      <c r="O308" s="142">
        <f>IF(ISERROR(LARGE(CW308:DP308,1)),0,LARGE(CW308:DP308,1))+IF(ISERROR(LARGE(CW308:DP308,2)),0,LARGE(CW308:DP308,2))+IF(ISERROR(LARGE(CW308:DP308,3)),0,LARGE(CW308:DP308,3))+IF(ISERROR(LARGE(CW308:DP308,4)),0,LARGE(CW308:DP308,4))</f>
        <v>0</v>
      </c>
      <c r="P308" s="143">
        <f>IF(ISERROR(LARGE(V308:DP308,1)),0,LARGE(V308:DP308,1))+IF(ISERROR(LARGE(V308:DP308,2)),0,LARGE(V308:DP308,2))+IF(ISERROR(LARGE(V308:DP308,3)),0,LARGE(V308:DP308,3))+IF(ISERROR(LARGE(V308:DP308,4)),0,LARGE(V308:DP308,4))+IF(ISERROR(LARGE(V308:DP308,5)),0,LARGE(V308:DP308,5))+IF(ISERROR(LARGE(V308:DP308,6)),0,LARGE(V308:DP308,6))+IF(ISERROR(LARGE(V308:DP308,7)),0,LARGE(V308:DP308,7))+IF(ISERROR(LARGE(V308:DP308,8)),0,LARGE(V308:DP308,8))+IF(ISERROR(LARGE(V308:DP308,9)),0,LARGE(V308:DP308,9))+IF(ISERROR(LARGE(V308:DP308,10)),0,LARGE(V308:DP308,10))+IF(ISERROR(LARGE(V308:DP308,11)),0,LARGE(V308:DP308,11))+IF(ISERROR(LARGE(V308:DP308,12)),0,LARGE(V308:DP308,12))</f>
        <v>90</v>
      </c>
      <c r="Q308" s="144">
        <f>COUNT(V308:DP308)</f>
        <v>1</v>
      </c>
      <c r="R308" s="144">
        <f>IF(ISERROR(LARGE(V308:AB308,5)),0,LARGE(V308:AB308,5))</f>
        <v>0</v>
      </c>
      <c r="S308" s="144">
        <f>IF(ISERROR(LARGE(AC308:BP308,5)),0,LARGE(AC308:BP308,5))</f>
        <v>0</v>
      </c>
      <c r="T308" s="144">
        <f>IF(ISERROR(LARGE(BQ308:CV308,5)),0,LARGE(BQ308:CV308,5))</f>
        <v>0</v>
      </c>
      <c r="U308" s="144">
        <f>IF(ISERROR(LARGE(CW308:DP308,5)),0,LARGE(CW308:DP308,5))</f>
        <v>0</v>
      </c>
      <c r="V308" s="17"/>
      <c r="W308" s="17"/>
      <c r="X308" s="17"/>
      <c r="Y308" s="17"/>
      <c r="Z308" s="17"/>
      <c r="AA308" s="17"/>
      <c r="AB308" s="17"/>
      <c r="AC308" s="141"/>
      <c r="AD308" s="141"/>
      <c r="AE308" s="141"/>
      <c r="AF308" s="141"/>
      <c r="AG308" s="141"/>
      <c r="AH308" s="141"/>
      <c r="AI308" s="141"/>
      <c r="AJ308" s="141"/>
      <c r="AK308" s="141"/>
      <c r="AL308" s="141">
        <v>90</v>
      </c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41"/>
      <c r="BC308" s="141"/>
      <c r="BD308" s="141"/>
      <c r="BE308" s="141"/>
      <c r="BF308" s="141"/>
      <c r="BG308" s="141"/>
      <c r="BH308" s="141"/>
      <c r="BI308" s="141"/>
      <c r="BJ308" s="141"/>
      <c r="BK308" s="141"/>
      <c r="BL308" s="141"/>
      <c r="BM308" s="141"/>
      <c r="BN308" s="141"/>
      <c r="BO308" s="141"/>
      <c r="BP308" s="141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145"/>
      <c r="CJ308" s="146"/>
      <c r="CK308" s="146"/>
      <c r="CL308" s="146"/>
      <c r="CM308" s="146"/>
      <c r="CN308" s="146"/>
      <c r="CO308" s="146"/>
      <c r="CP308" s="147"/>
      <c r="CQ308" s="146"/>
      <c r="CR308" s="146"/>
      <c r="CS308" s="146"/>
      <c r="CT308" s="146"/>
      <c r="CU308" s="36"/>
      <c r="CV308" s="36"/>
      <c r="CW308" s="142"/>
      <c r="CX308" s="142"/>
      <c r="CY308" s="142"/>
      <c r="CZ308" s="142"/>
      <c r="DA308" s="142"/>
      <c r="DB308" s="142"/>
      <c r="DC308" s="142"/>
      <c r="DD308" s="142"/>
      <c r="DE308" s="142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</row>
    <row r="309" spans="1:120" ht="13.5" customHeight="1">
      <c r="A309" s="16" t="str">
        <f>IF(B309="","",IF(B309&gt;1,"UWAGA JUŻ BYŁ",""))</f>
        <v/>
      </c>
      <c r="B309" s="16">
        <f>IF(C309="","",COUNTIF($C$8:$C$51430,C309))</f>
        <v>1</v>
      </c>
      <c r="C309" s="16" t="str">
        <f>CONCATENATE(E309,F309,H309,G309)</f>
        <v>SzczurekMarcin1990DĘBOWIEC</v>
      </c>
      <c r="D309" s="16">
        <f>IF(E309="","",COUNTA($E$8:E309))</f>
        <v>302</v>
      </c>
      <c r="E309" s="12" t="s">
        <v>1598</v>
      </c>
      <c r="F309" s="16" t="s">
        <v>159</v>
      </c>
      <c r="G309" s="12" t="s">
        <v>2238</v>
      </c>
      <c r="H309" s="12">
        <v>1990</v>
      </c>
      <c r="I309" s="16" t="str">
        <f>IF(ISERROR(VLOOKUP(H309,KATEGORIE!$C$13:$E$50006,MATCH(KATEGORIE!$E$12,KATEGORIE!$C$12:$E$12,0),0)),"",VLOOKUP(H309,KATEGORIE!$C$13:$E$50006,MATCH(KATEGORIE!$E$12,KATEGORIE!$C$12:$E$12,0),0))</f>
        <v>S1</v>
      </c>
      <c r="J309" s="16">
        <f>IF(I309="","",COUNTIF($I$8:I309,I309))</f>
        <v>54</v>
      </c>
      <c r="K309" s="16">
        <f>COUNT(V309:DP309)</f>
        <v>2</v>
      </c>
      <c r="L309" s="17">
        <f>IF(ISERROR(LARGE(V309:AB309,1)),0,LARGE(V309:AB309,1))+IF(ISERROR(LARGE(V309:AB309,2)),0,LARGE(V309:AB309,2))+IF(ISERROR(LARGE(V309:AB309,3)),0,LARGE(V309:AB309,3))+IF(ISERROR(LARGE(V309:AB309,4)),0,LARGE(V309:AB309,4))</f>
        <v>90</v>
      </c>
      <c r="M309" s="141">
        <f>IF(ISERROR(LARGE(AC309:BP309,1)),0,LARGE(AC309:BP309,1))+IF(ISERROR(LARGE(AC309:BP309,2)),0,LARGE(AC309:BP309,2))+IF(ISERROR(LARGE(AC309:BP309,3)),0,LARGE(AC309:BP309,3))+IF(ISERROR(LARGE(AC309:BP309,4)),0,LARGE(AC309:BP309,4))</f>
        <v>0</v>
      </c>
      <c r="N309" s="36">
        <f>IF(ISERROR(LARGE(BQ309:CV309,1)),0,LARGE(BQ309:CV309,1))+IF(ISERROR(LARGE(BQ309:CV309,2)),0,LARGE(BQ309:CV309,2))+IF(ISERROR(LARGE(BQ309:CV309,3)),0,LARGE(BQ309:CV309,3))+IF(ISERROR(LARGE(BQ309:CV309,4)),0,LARGE(BQ309:CV309,4))</f>
        <v>0</v>
      </c>
      <c r="O309" s="142">
        <f>IF(ISERROR(LARGE(CW309:DP309,1)),0,LARGE(CW309:DP309,1))+IF(ISERROR(LARGE(CW309:DP309,2)),0,LARGE(CW309:DP309,2))+IF(ISERROR(LARGE(CW309:DP309,3)),0,LARGE(CW309:DP309,3))+IF(ISERROR(LARGE(CW309:DP309,4)),0,LARGE(CW309:DP309,4))</f>
        <v>0</v>
      </c>
      <c r="P309" s="143">
        <f>IF(ISERROR(LARGE(V309:DP309,1)),0,LARGE(V309:DP309,1))+IF(ISERROR(LARGE(V309:DP309,2)),0,LARGE(V309:DP309,2))+IF(ISERROR(LARGE(V309:DP309,3)),0,LARGE(V309:DP309,3))+IF(ISERROR(LARGE(V309:DP309,4)),0,LARGE(V309:DP309,4))+IF(ISERROR(LARGE(V309:DP309,5)),0,LARGE(V309:DP309,5))+IF(ISERROR(LARGE(V309:DP309,6)),0,LARGE(V309:DP309,6))+IF(ISERROR(LARGE(V309:DP309,7)),0,LARGE(V309:DP309,7))+IF(ISERROR(LARGE(V309:DP309,8)),0,LARGE(V309:DP309,8))+IF(ISERROR(LARGE(V309:DP309,9)),0,LARGE(V309:DP309,9))+IF(ISERROR(LARGE(V309:DP309,10)),0,LARGE(V309:DP309,10))+IF(ISERROR(LARGE(V309:DP309,11)),0,LARGE(V309:DP309,11))+IF(ISERROR(LARGE(V309:DP309,12)),0,LARGE(V309:DP309,12))</f>
        <v>90</v>
      </c>
      <c r="Q309" s="144">
        <f>COUNT(V309:DP309)</f>
        <v>2</v>
      </c>
      <c r="R309" s="144">
        <f>IF(ISERROR(LARGE(V309:AB309,5)),0,LARGE(V309:AB309,5))</f>
        <v>0</v>
      </c>
      <c r="S309" s="144">
        <f>IF(ISERROR(LARGE(AC309:BP309,5)),0,LARGE(AC309:BP309,5))</f>
        <v>0</v>
      </c>
      <c r="T309" s="144">
        <f>IF(ISERROR(LARGE(BQ309:CV309,5)),0,LARGE(BQ309:CV309,5))</f>
        <v>0</v>
      </c>
      <c r="U309" s="144">
        <f>IF(ISERROR(LARGE(CW309:DP309,5)),0,LARGE(CW309:DP309,5))</f>
        <v>0</v>
      </c>
      <c r="V309" s="17"/>
      <c r="W309" s="17">
        <v>40</v>
      </c>
      <c r="X309" s="17"/>
      <c r="Y309" s="17">
        <v>50</v>
      </c>
      <c r="Z309" s="17"/>
      <c r="AA309" s="17"/>
      <c r="AB309" s="17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41"/>
      <c r="BC309" s="141"/>
      <c r="BD309" s="141"/>
      <c r="BE309" s="141"/>
      <c r="BF309" s="141"/>
      <c r="BG309" s="141"/>
      <c r="BH309" s="141"/>
      <c r="BI309" s="141"/>
      <c r="BJ309" s="141"/>
      <c r="BK309" s="141"/>
      <c r="BL309" s="141"/>
      <c r="BM309" s="141"/>
      <c r="BN309" s="141"/>
      <c r="BO309" s="141"/>
      <c r="BP309" s="141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145"/>
      <c r="CJ309" s="146"/>
      <c r="CK309" s="146"/>
      <c r="CL309" s="146"/>
      <c r="CM309" s="146"/>
      <c r="CN309" s="146"/>
      <c r="CO309" s="146"/>
      <c r="CP309" s="147"/>
      <c r="CQ309" s="146"/>
      <c r="CR309" s="146"/>
      <c r="CS309" s="146"/>
      <c r="CT309" s="146"/>
      <c r="CU309" s="36"/>
      <c r="CV309" s="36"/>
      <c r="CW309" s="142"/>
      <c r="CX309" s="142"/>
      <c r="CY309" s="142"/>
      <c r="CZ309" s="142"/>
      <c r="DA309" s="142"/>
      <c r="DB309" s="142"/>
      <c r="DC309" s="142"/>
      <c r="DD309" s="142"/>
      <c r="DE309" s="142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</row>
    <row r="310" spans="1:120" ht="13.5" customHeight="1">
      <c r="A310" s="16" t="str">
        <f>IF(B310="","",IF(B310&gt;1,"UWAGA JUŻ BYŁ",""))</f>
        <v/>
      </c>
      <c r="B310" s="16">
        <f>IF(C310="","",COUNTIF($C$8:$C$51430,C310))</f>
        <v>1</v>
      </c>
      <c r="C310" s="16" t="str">
        <f>CONCATENATE(E310,F310,H310,G310)</f>
        <v>JANIKKrzysztofNYSA</v>
      </c>
      <c r="D310" s="16">
        <f>IF(E310="","",COUNTA($E$8:E310))</f>
        <v>303</v>
      </c>
      <c r="E310" s="12" t="s">
        <v>546</v>
      </c>
      <c r="F310" s="16" t="s">
        <v>229</v>
      </c>
      <c r="G310" s="12" t="s">
        <v>2388</v>
      </c>
      <c r="H310" s="12"/>
      <c r="I310" s="16" t="str">
        <f>IF(ISERROR(VLOOKUP(H310,KATEGORIE!$C$13:$E$50006,MATCH(KATEGORIE!$E$12,KATEGORIE!$C$12:$E$12,0),0)),"",VLOOKUP(H310,KATEGORIE!$C$13:$E$50006,MATCH(KATEGORIE!$E$12,KATEGORIE!$C$12:$E$12,0),0))</f>
        <v/>
      </c>
      <c r="J310" s="16" t="str">
        <f>IF(I310="","",COUNTIF($I$8:I310,I310))</f>
        <v/>
      </c>
      <c r="K310" s="16">
        <f>COUNT(V310:DP310)</f>
        <v>1</v>
      </c>
      <c r="L310" s="17">
        <f>IF(ISERROR(LARGE(V310:AB310,1)),0,LARGE(V310:AB310,1))+IF(ISERROR(LARGE(V310:AB310,2)),0,LARGE(V310:AB310,2))+IF(ISERROR(LARGE(V310:AB310,3)),0,LARGE(V310:AB310,3))+IF(ISERROR(LARGE(V310:AB310,4)),0,LARGE(V310:AB310,4))</f>
        <v>0</v>
      </c>
      <c r="M310" s="141">
        <f>IF(ISERROR(LARGE(AC310:BP310,1)),0,LARGE(AC310:BP310,1))+IF(ISERROR(LARGE(AC310:BP310,2)),0,LARGE(AC310:BP310,2))+IF(ISERROR(LARGE(AC310:BP310,3)),0,LARGE(AC310:BP310,3))+IF(ISERROR(LARGE(AC310:BP310,4)),0,LARGE(AC310:BP310,4))</f>
        <v>90</v>
      </c>
      <c r="N310" s="36">
        <f>IF(ISERROR(LARGE(BQ310:CV310,1)),0,LARGE(BQ310:CV310,1))+IF(ISERROR(LARGE(BQ310:CV310,2)),0,LARGE(BQ310:CV310,2))+IF(ISERROR(LARGE(BQ310:CV310,3)),0,LARGE(BQ310:CV310,3))+IF(ISERROR(LARGE(BQ310:CV310,4)),0,LARGE(BQ310:CV310,4))</f>
        <v>0</v>
      </c>
      <c r="O310" s="142">
        <f>IF(ISERROR(LARGE(CX310:DP310,1)),0,LARGE(CX310:DP310,1))+IF(ISERROR(LARGE(CX310:DP310,2)),0,LARGE(CX310:DP310,2))+IF(ISERROR(LARGE(CX310:DP310,3)),0,LARGE(CX310:DP310,3))+IF(ISERROR(LARGE(CX310:DP310,4)),0,LARGE(CX310:DP310,4))</f>
        <v>0</v>
      </c>
      <c r="P310" s="143">
        <f>IF(ISERROR(LARGE(V310:DP310,1)),0,LARGE(V310:DP310,1))+IF(ISERROR(LARGE(V310:DP310,2)),0,LARGE(V310:DP310,2))+IF(ISERROR(LARGE(V310:DP310,3)),0,LARGE(V310:DP310,3))+IF(ISERROR(LARGE(V310:DP310,4)),0,LARGE(V310:DP310,4))+IF(ISERROR(LARGE(V310:DP310,5)),0,LARGE(V310:DP310,5))+IF(ISERROR(LARGE(V310:DP310,6)),0,LARGE(V310:DP310,6))+IF(ISERROR(LARGE(V310:DP310,7)),0,LARGE(V310:DP310,7))+IF(ISERROR(LARGE(V310:DP310,8)),0,LARGE(V310:DP310,8))+IF(ISERROR(LARGE(V310:DP310,9)),0,LARGE(V310:DP310,9))+IF(ISERROR(LARGE(V310:DP310,10)),0,LARGE(V310:DP310,10))+IF(ISERROR(LARGE(V310:DP310,11)),0,LARGE(V310:DP310,11))+IF(ISERROR(LARGE(V310:DP310,12)),0,LARGE(V310:DP310,12))</f>
        <v>90</v>
      </c>
      <c r="Q310" s="144">
        <f>COUNT(V310:DP310)</f>
        <v>1</v>
      </c>
      <c r="R310" s="144">
        <f>IF(ISERROR(LARGE(V310:AB310,5)),0,LARGE(V310:AB310,5))</f>
        <v>0</v>
      </c>
      <c r="S310" s="144">
        <f>IF(ISERROR(LARGE(AC310:BP310,5)),0,LARGE(AC310:BP310,5))</f>
        <v>0</v>
      </c>
      <c r="T310" s="144">
        <f>IF(ISERROR(LARGE(BQ310:CV310,5)),0,LARGE(BQ310:CV310,5))</f>
        <v>0</v>
      </c>
      <c r="U310" s="144">
        <f>IF(ISERROR(LARGE(CX310:DP310,5)),0,LARGE(CX310:DP310,5))</f>
        <v>0</v>
      </c>
      <c r="V310" s="17"/>
      <c r="W310" s="17"/>
      <c r="X310" s="17"/>
      <c r="Y310" s="17"/>
      <c r="Z310" s="17"/>
      <c r="AA310" s="17"/>
      <c r="AB310" s="17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>
        <v>90</v>
      </c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41"/>
      <c r="BC310" s="141"/>
      <c r="BD310" s="141"/>
      <c r="BE310" s="141"/>
      <c r="BF310" s="141"/>
      <c r="BG310" s="141"/>
      <c r="BH310" s="141"/>
      <c r="BI310" s="141"/>
      <c r="BJ310" s="141"/>
      <c r="BK310" s="141"/>
      <c r="BL310" s="141"/>
      <c r="BM310" s="141"/>
      <c r="BN310" s="141"/>
      <c r="BO310" s="141"/>
      <c r="BP310" s="141"/>
      <c r="BQ310" s="36"/>
      <c r="BR310" s="36"/>
      <c r="BS310" s="36"/>
      <c r="BT310" s="36"/>
      <c r="BU310" s="36"/>
      <c r="BV310" s="36"/>
      <c r="BW310" s="36"/>
      <c r="BX310" s="36"/>
      <c r="BY310" s="36"/>
      <c r="BZ310" s="36"/>
      <c r="CA310" s="36"/>
      <c r="CB310" s="36"/>
      <c r="CC310" s="36"/>
      <c r="CD310" s="36"/>
      <c r="CE310" s="36"/>
      <c r="CF310" s="36"/>
      <c r="CG310" s="36"/>
      <c r="CH310" s="36"/>
      <c r="CI310" s="145"/>
      <c r="CJ310" s="146"/>
      <c r="CK310" s="146"/>
      <c r="CL310" s="146"/>
      <c r="CM310" s="146"/>
      <c r="CN310" s="146"/>
      <c r="CO310" s="146"/>
      <c r="CP310" s="147"/>
      <c r="CQ310" s="146"/>
      <c r="CR310" s="146"/>
      <c r="CS310" s="146"/>
      <c r="CT310" s="146"/>
      <c r="CU310" s="36"/>
      <c r="CV310" s="36"/>
      <c r="CW310" s="142"/>
      <c r="CX310" s="142"/>
      <c r="CY310" s="142"/>
      <c r="CZ310" s="142"/>
      <c r="DA310" s="142"/>
      <c r="DB310" s="142"/>
      <c r="DC310" s="142"/>
      <c r="DD310" s="142"/>
      <c r="DE310" s="142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</row>
    <row r="311" spans="1:120" ht="13.5" customHeight="1">
      <c r="A311" s="16" t="str">
        <f>IF(B311="","",IF(B311&gt;1,"UWAGA JUŻ BYŁ",""))</f>
        <v/>
      </c>
      <c r="B311" s="16">
        <f>IF(C311="","",COUNTIF($C$8:$C$51430,C311))</f>
        <v>1</v>
      </c>
      <c r="C311" s="16" t="str">
        <f>CONCATENATE(E311,F311,H311,G311)</f>
        <v>BARANWojtek1981OKNOPLAST</v>
      </c>
      <c r="D311" s="16">
        <f>IF(E311="","",COUNTA($E$8:E311))</f>
        <v>304</v>
      </c>
      <c r="E311" s="12" t="s">
        <v>649</v>
      </c>
      <c r="F311" s="16" t="s">
        <v>532</v>
      </c>
      <c r="G311" s="12" t="s">
        <v>2778</v>
      </c>
      <c r="H311" s="12">
        <v>1981</v>
      </c>
      <c r="I311" s="16" t="str">
        <f>IF(ISERROR(VLOOKUP(H311,KATEGORIE!$C$13:$E$50006,MATCH(KATEGORIE!$E$12,KATEGORIE!$C$12:$E$12,0),0)),"",VLOOKUP(H311,KATEGORIE!$C$13:$E$50006,MATCH(KATEGORIE!$E$12,KATEGORIE!$C$12:$E$12,0),0))</f>
        <v>S2</v>
      </c>
      <c r="J311" s="16">
        <f>IF(I311="","",COUNTIF($I$8:I311,I311))</f>
        <v>86</v>
      </c>
      <c r="K311" s="16">
        <f>COUNT(V311:DP311)</f>
        <v>1</v>
      </c>
      <c r="L311" s="17">
        <f>IF(ISERROR(LARGE(V311:AB311,1)),0,LARGE(V311:AB311,1))+IF(ISERROR(LARGE(V311:AB311,2)),0,LARGE(V311:AB311,2))+IF(ISERROR(LARGE(V311:AB311,3)),0,LARGE(V311:AB311,3))+IF(ISERROR(LARGE(V311:AB311,4)),0,LARGE(V311:AB311,4))</f>
        <v>0</v>
      </c>
      <c r="M311" s="141">
        <f>IF(ISERROR(LARGE(AC311:BP311,1)),0,LARGE(AC311:BP311,1))+IF(ISERROR(LARGE(AC311:BP311,2)),0,LARGE(AC311:BP311,2))+IF(ISERROR(LARGE(AC311:BP311,3)),0,LARGE(AC311:BP311,3))+IF(ISERROR(LARGE(AC311:BP311,4)),0,LARGE(AC311:BP311,4))</f>
        <v>0</v>
      </c>
      <c r="N311" s="36">
        <f>IF(ISERROR(LARGE(BQ311:CV311,1)),0,LARGE(BQ311:CV311,1))+IF(ISERROR(LARGE(BQ311:CV311,2)),0,LARGE(BQ311:CV311,2))+IF(ISERROR(LARGE(BQ311:CV311,3)),0,LARGE(BQ311:CV311,3))+IF(ISERROR(LARGE(BQ311:CV311,4)),0,LARGE(BQ311:CV311,4))</f>
        <v>90</v>
      </c>
      <c r="O311" s="142">
        <f>IF(ISERROR(LARGE(CW311:DP311,1)),0,LARGE(CW311:DP311,1))+IF(ISERROR(LARGE(CW311:DP311,2)),0,LARGE(CW311:DP311,2))+IF(ISERROR(LARGE(CW311:DP311,3)),0,LARGE(CW311:DP311,3))+IF(ISERROR(LARGE(CW311:DP311,4)),0,LARGE(CW311:DP311,4))</f>
        <v>0</v>
      </c>
      <c r="P311" s="143">
        <f>IF(ISERROR(LARGE(V311:DP311,1)),0,LARGE(V311:DP311,1))+IF(ISERROR(LARGE(V311:DP311,2)),0,LARGE(V311:DP311,2))+IF(ISERROR(LARGE(V311:DP311,3)),0,LARGE(V311:DP311,3))+IF(ISERROR(LARGE(V311:DP311,4)),0,LARGE(V311:DP311,4))+IF(ISERROR(LARGE(V311:DP311,5)),0,LARGE(V311:DP311,5))+IF(ISERROR(LARGE(V311:DP311,6)),0,LARGE(V311:DP311,6))+IF(ISERROR(LARGE(V311:DP311,7)),0,LARGE(V311:DP311,7))+IF(ISERROR(LARGE(V311:DP311,8)),0,LARGE(V311:DP311,8))+IF(ISERROR(LARGE(V311:DP311,9)),0,LARGE(V311:DP311,9))+IF(ISERROR(LARGE(V311:DP311,10)),0,LARGE(V311:DP311,10))+IF(ISERROR(LARGE(V311:DP311,11)),0,LARGE(V311:DP311,11))+IF(ISERROR(LARGE(V311:DP311,12)),0,LARGE(V311:DP311,12))</f>
        <v>90</v>
      </c>
      <c r="Q311" s="144">
        <f>COUNT(V311:DP311)</f>
        <v>1</v>
      </c>
      <c r="R311" s="144">
        <f>IF(ISERROR(LARGE(V311:AB311,5)),0,LARGE(V311:AB311,5))</f>
        <v>0</v>
      </c>
      <c r="S311" s="144">
        <f>IF(ISERROR(LARGE(AC311:BP311,5)),0,LARGE(AC311:BP311,5))</f>
        <v>0</v>
      </c>
      <c r="T311" s="144">
        <f>IF(ISERROR(LARGE(BQ311:CV311,5)),0,LARGE(BQ311:CV311,5))</f>
        <v>0</v>
      </c>
      <c r="U311" s="144">
        <f>IF(ISERROR(LARGE(CW311:DP311,5)),0,LARGE(CW311:DP311,5))</f>
        <v>0</v>
      </c>
      <c r="V311" s="17"/>
      <c r="W311" s="17"/>
      <c r="X311" s="17"/>
      <c r="Y311" s="17"/>
      <c r="Z311" s="17"/>
      <c r="AA311" s="17"/>
      <c r="AB311" s="17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41"/>
      <c r="BC311" s="141"/>
      <c r="BD311" s="141"/>
      <c r="BE311" s="141"/>
      <c r="BF311" s="141"/>
      <c r="BG311" s="141"/>
      <c r="BH311" s="141"/>
      <c r="BI311" s="141"/>
      <c r="BJ311" s="141"/>
      <c r="BK311" s="141"/>
      <c r="BL311" s="141"/>
      <c r="BM311" s="141"/>
      <c r="BN311" s="141"/>
      <c r="BO311" s="141"/>
      <c r="BP311" s="141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>
        <v>90</v>
      </c>
      <c r="CC311" s="36"/>
      <c r="CD311" s="36"/>
      <c r="CE311" s="36"/>
      <c r="CF311" s="36"/>
      <c r="CG311" s="36"/>
      <c r="CH311" s="36"/>
      <c r="CI311" s="145"/>
      <c r="CJ311" s="146"/>
      <c r="CK311" s="146"/>
      <c r="CL311" s="146"/>
      <c r="CM311" s="146"/>
      <c r="CN311" s="146"/>
      <c r="CO311" s="146"/>
      <c r="CP311" s="147"/>
      <c r="CQ311" s="146"/>
      <c r="CR311" s="146"/>
      <c r="CS311" s="146"/>
      <c r="CT311" s="146"/>
      <c r="CU311" s="36"/>
      <c r="CV311" s="36"/>
      <c r="CW311" s="142"/>
      <c r="CX311" s="142"/>
      <c r="CY311" s="142"/>
      <c r="CZ311" s="142"/>
      <c r="DA311" s="142"/>
      <c r="DB311" s="142"/>
      <c r="DC311" s="142"/>
      <c r="DD311" s="142"/>
      <c r="DE311" s="142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</row>
    <row r="312" spans="1:120" ht="13.5" customHeight="1">
      <c r="A312" s="16" t="str">
        <f>IF(B312="","",IF(B312&gt;1,"UWAGA JUŻ BYŁ",""))</f>
        <v/>
      </c>
      <c r="B312" s="16">
        <f>IF(C312="","",COUNTIF($C$8:$C$51430,C312))</f>
        <v>1</v>
      </c>
      <c r="C312" s="16" t="str">
        <f>CONCATENATE(E312,F312,H312,G312)</f>
        <v>KIJOWSKIDominik2001KB Krościenko Wyźne</v>
      </c>
      <c r="D312" s="16">
        <f>IF(E312="","",COUNTA($E$8:E312))</f>
        <v>305</v>
      </c>
      <c r="E312" s="12" t="s">
        <v>2915</v>
      </c>
      <c r="F312" s="16" t="s">
        <v>221</v>
      </c>
      <c r="G312" s="12" t="s">
        <v>2916</v>
      </c>
      <c r="H312" s="12">
        <v>2001</v>
      </c>
      <c r="I312" s="16" t="str">
        <f>IF(ISERROR(VLOOKUP(H312,KATEGORIE!$C$13:$E$50006,MATCH(KATEGORIE!$E$12,KATEGORIE!$C$12:$E$12,0),0)),"",VLOOKUP(H312,KATEGORIE!$C$13:$E$50006,MATCH(KATEGORIE!$E$12,KATEGORIE!$C$12:$E$12,0),0))</f>
        <v>J</v>
      </c>
      <c r="J312" s="16">
        <f>IF(I312="","",COUNTIF($I$8:I312,I312))</f>
        <v>12</v>
      </c>
      <c r="K312" s="16">
        <f>COUNT(V312:DP312)</f>
        <v>1</v>
      </c>
      <c r="L312" s="17">
        <f>IF(ISERROR(LARGE(V312:AB312,1)),0,LARGE(V312:AB312,1))+IF(ISERROR(LARGE(V312:AB312,2)),0,LARGE(V312:AB312,2))+IF(ISERROR(LARGE(V312:AB312,3)),0,LARGE(V312:AB312,3))+IF(ISERROR(LARGE(V312:AB312,4)),0,LARGE(V312:AB312,4))</f>
        <v>0</v>
      </c>
      <c r="M312" s="141">
        <f>IF(ISERROR(LARGE(AC312:BP312,1)),0,LARGE(AC312:BP312,1))+IF(ISERROR(LARGE(AC312:BP312,2)),0,LARGE(AC312:BP312,2))+IF(ISERROR(LARGE(AC312:BP312,3)),0,LARGE(AC312:BP312,3))+IF(ISERROR(LARGE(AC312:BP312,4)),0,LARGE(AC312:BP312,4))</f>
        <v>90</v>
      </c>
      <c r="N312" s="36">
        <f>IF(ISERROR(LARGE(BQ312:CV312,1)),0,LARGE(BQ312:CV312,1))+IF(ISERROR(LARGE(BQ312:CV312,2)),0,LARGE(BQ312:CV312,2))+IF(ISERROR(LARGE(BQ312:CV312,3)),0,LARGE(BQ312:CV312,3))+IF(ISERROR(LARGE(BQ312:CV312,4)),0,LARGE(BQ312:CV312,4))</f>
        <v>0</v>
      </c>
      <c r="O312" s="142">
        <f>IF(ISERROR(LARGE(CW312:DP312,1)),0,LARGE(CW312:DP312,1))+IF(ISERROR(LARGE(CW312:DP312,2)),0,LARGE(CW312:DP312,2))+IF(ISERROR(LARGE(CW312:DP312,3)),0,LARGE(CW312:DP312,3))+IF(ISERROR(LARGE(CW312:DP312,4)),0,LARGE(CW312:DP312,4))</f>
        <v>0</v>
      </c>
      <c r="P312" s="143">
        <f>IF(ISERROR(LARGE(V312:DP312,1)),0,LARGE(V312:DP312,1))+IF(ISERROR(LARGE(V312:DP312,2)),0,LARGE(V312:DP312,2))+IF(ISERROR(LARGE(V312:DP312,3)),0,LARGE(V312:DP312,3))+IF(ISERROR(LARGE(V312:DP312,4)),0,LARGE(V312:DP312,4))+IF(ISERROR(LARGE(V312:DP312,5)),0,LARGE(V312:DP312,5))+IF(ISERROR(LARGE(V312:DP312,6)),0,LARGE(V312:DP312,6))+IF(ISERROR(LARGE(V312:DP312,7)),0,LARGE(V312:DP312,7))+IF(ISERROR(LARGE(V312:DP312,8)),0,LARGE(V312:DP312,8))+IF(ISERROR(LARGE(V312:DP312,9)),0,LARGE(V312:DP312,9))+IF(ISERROR(LARGE(V312:DP312,10)),0,LARGE(V312:DP312,10))+IF(ISERROR(LARGE(V312:DP312,11)),0,LARGE(V312:DP312,11))+IF(ISERROR(LARGE(V312:DP312,12)),0,LARGE(V312:DP312,12))</f>
        <v>90</v>
      </c>
      <c r="Q312" s="144">
        <f>COUNT(V312:DP312)</f>
        <v>1</v>
      </c>
      <c r="R312" s="144">
        <f>IF(ISERROR(LARGE(V312:AB312,5)),0,LARGE(V312:AB312,5))</f>
        <v>0</v>
      </c>
      <c r="S312" s="144">
        <f>IF(ISERROR(LARGE(AC312:BP312,5)),0,LARGE(AC312:BP312,5))</f>
        <v>0</v>
      </c>
      <c r="T312" s="144">
        <f>IF(ISERROR(LARGE(BQ312:CV312,5)),0,LARGE(BQ312:CV312,5))</f>
        <v>0</v>
      </c>
      <c r="U312" s="144">
        <f>IF(ISERROR(LARGE(CW312:DP312,5)),0,LARGE(CW312:DP312,5))</f>
        <v>0</v>
      </c>
      <c r="V312" s="17"/>
      <c r="W312" s="17"/>
      <c r="X312" s="17"/>
      <c r="Y312" s="17"/>
      <c r="Z312" s="17"/>
      <c r="AA312" s="17"/>
      <c r="AB312" s="17"/>
      <c r="AC312" s="141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>
        <v>90</v>
      </c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41"/>
      <c r="BC312" s="141"/>
      <c r="BD312" s="141"/>
      <c r="BE312" s="141"/>
      <c r="BF312" s="141"/>
      <c r="BG312" s="141"/>
      <c r="BH312" s="141"/>
      <c r="BI312" s="141"/>
      <c r="BJ312" s="141"/>
      <c r="BK312" s="141"/>
      <c r="BL312" s="141"/>
      <c r="BM312" s="141"/>
      <c r="BN312" s="141"/>
      <c r="BO312" s="141"/>
      <c r="BP312" s="141"/>
      <c r="BQ312" s="36"/>
      <c r="BR312" s="36"/>
      <c r="BS312" s="36"/>
      <c r="BT312" s="36"/>
      <c r="BU312" s="36"/>
      <c r="BV312" s="36"/>
      <c r="BW312" s="36"/>
      <c r="BX312" s="36"/>
      <c r="BY312" s="36"/>
      <c r="BZ312" s="36"/>
      <c r="CA312" s="36"/>
      <c r="CB312" s="36"/>
      <c r="CC312" s="36"/>
      <c r="CD312" s="36"/>
      <c r="CE312" s="36"/>
      <c r="CF312" s="36"/>
      <c r="CG312" s="36"/>
      <c r="CH312" s="36"/>
      <c r="CI312" s="145"/>
      <c r="CJ312" s="146"/>
      <c r="CK312" s="146"/>
      <c r="CL312" s="146"/>
      <c r="CM312" s="146"/>
      <c r="CN312" s="146"/>
      <c r="CO312" s="146"/>
      <c r="CP312" s="147"/>
      <c r="CQ312" s="146"/>
      <c r="CR312" s="146"/>
      <c r="CS312" s="146"/>
      <c r="CT312" s="146"/>
      <c r="CU312" s="36"/>
      <c r="CV312" s="36"/>
      <c r="CW312" s="142"/>
      <c r="CX312" s="142"/>
      <c r="CY312" s="142"/>
      <c r="CZ312" s="142"/>
      <c r="DA312" s="142"/>
      <c r="DB312" s="142"/>
      <c r="DC312" s="142"/>
      <c r="DD312" s="142"/>
      <c r="DE312" s="142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</row>
    <row r="313" spans="1:120" ht="13.5" customHeight="1">
      <c r="A313" s="16" t="str">
        <f>IF(B313="","",IF(B313&gt;1,"UWAGA JUŻ BYŁ",""))</f>
        <v/>
      </c>
      <c r="B313" s="16">
        <f>IF(C313="","",COUNTIF($C$8:$C$51430,C313))</f>
        <v>1</v>
      </c>
      <c r="C313" s="16" t="str">
        <f>CONCATENATE(E313,F313,H313,G313)</f>
        <v>BRZOZAPiotr1985B&amp;B KIELCE TEM</v>
      </c>
      <c r="D313" s="16">
        <f>IF(E313="","",COUNTA($E$8:E313))</f>
        <v>306</v>
      </c>
      <c r="E313" s="12" t="s">
        <v>3275</v>
      </c>
      <c r="F313" s="16" t="s">
        <v>210</v>
      </c>
      <c r="G313" s="12" t="s">
        <v>3276</v>
      </c>
      <c r="H313" s="12">
        <v>1985</v>
      </c>
      <c r="I313" s="16" t="str">
        <f>IF(ISERROR(VLOOKUP(H313,KATEGORIE!$C$13:$E$50006,MATCH(KATEGORIE!$E$12,KATEGORIE!$C$12:$E$12,0),0)),"",VLOOKUP(H313,KATEGORIE!$C$13:$E$50006,MATCH(KATEGORIE!$E$12,KATEGORIE!$C$12:$E$12,0),0))</f>
        <v>S2</v>
      </c>
      <c r="J313" s="16">
        <f>IF(I313="","",COUNTIF($I$8:I313,I313))</f>
        <v>87</v>
      </c>
      <c r="K313" s="16">
        <f>COUNT(V313:DP313)</f>
        <v>1</v>
      </c>
      <c r="L313" s="17">
        <f>IF(ISERROR(LARGE(V313:AB313,1)),0,LARGE(V313:AB313,1))+IF(ISERROR(LARGE(V313:AB313,2)),0,LARGE(V313:AB313,2))+IF(ISERROR(LARGE(V313:AB313,3)),0,LARGE(V313:AB313,3))+IF(ISERROR(LARGE(V313:AB313,4)),0,LARGE(V313:AB313,4))</f>
        <v>0</v>
      </c>
      <c r="M313" s="141">
        <f>IF(ISERROR(LARGE(AC313:BP313,1)),0,LARGE(AC313:BP313,1))+IF(ISERROR(LARGE(AC313:BP313,2)),0,LARGE(AC313:BP313,2))+IF(ISERROR(LARGE(AC313:BP313,3)),0,LARGE(AC313:BP313,3))+IF(ISERROR(LARGE(AC313:BP313,4)),0,LARGE(AC313:BP313,4))</f>
        <v>0</v>
      </c>
      <c r="N313" s="36">
        <f>IF(ISERROR(LARGE(BQ313:CV313,1)),0,LARGE(BQ313:CV313,1))+IF(ISERROR(LARGE(BQ313:CV313,2)),0,LARGE(BQ313:CV313,2))+IF(ISERROR(LARGE(BQ313:CV313,3)),0,LARGE(BQ313:CV313,3))+IF(ISERROR(LARGE(BQ313:CV313,4)),0,LARGE(BQ313:CV313,4))</f>
        <v>0</v>
      </c>
      <c r="O313" s="142">
        <f>IF(ISERROR(LARGE(CW313:DP313,1)),0,LARGE(CW313:DP313,1))+IF(ISERROR(LARGE(CW313:DP313,2)),0,LARGE(CW313:DP313,2))+IF(ISERROR(LARGE(CW313:DP313,3)),0,LARGE(CW313:DP313,3))+IF(ISERROR(LARGE(CW313:DP313,4)),0,LARGE(CW313:DP313,4))</f>
        <v>90</v>
      </c>
      <c r="P313" s="143">
        <f>IF(ISERROR(LARGE(V313:DP313,1)),0,LARGE(V313:DP313,1))+IF(ISERROR(LARGE(V313:DP313,2)),0,LARGE(V313:DP313,2))+IF(ISERROR(LARGE(V313:DP313,3)),0,LARGE(V313:DP313,3))+IF(ISERROR(LARGE(V313:DP313,4)),0,LARGE(V313:DP313,4))+IF(ISERROR(LARGE(V313:DP313,5)),0,LARGE(V313:DP313,5))+IF(ISERROR(LARGE(V313:DP313,6)),0,LARGE(V313:DP313,6))+IF(ISERROR(LARGE(V313:DP313,7)),0,LARGE(V313:DP313,7))+IF(ISERROR(LARGE(V313:DP313,8)),0,LARGE(V313:DP313,8))+IF(ISERROR(LARGE(V313:DP313,9)),0,LARGE(V313:DP313,9))+IF(ISERROR(LARGE(V313:DP313,10)),0,LARGE(V313:DP313,10))+IF(ISERROR(LARGE(V313:DP313,11)),0,LARGE(V313:DP313,11))+IF(ISERROR(LARGE(V313:DP313,12)),0,LARGE(V313:DP313,12))</f>
        <v>90</v>
      </c>
      <c r="Q313" s="144">
        <f>COUNT(V313:DP313)</f>
        <v>1</v>
      </c>
      <c r="R313" s="144">
        <f>IF(ISERROR(LARGE(V313:AB313,5)),0,LARGE(V313:AB313,5))</f>
        <v>0</v>
      </c>
      <c r="S313" s="144">
        <f>IF(ISERROR(LARGE(AC313:BP313,5)),0,LARGE(AC313:BP313,5))</f>
        <v>0</v>
      </c>
      <c r="T313" s="144">
        <f>IF(ISERROR(LARGE(BQ313:CV313,5)),0,LARGE(BQ313:CV313,5))</f>
        <v>0</v>
      </c>
      <c r="U313" s="144">
        <f>IF(ISERROR(LARGE(CW313:DP313,5)),0,LARGE(CW313:DP313,5))</f>
        <v>0</v>
      </c>
      <c r="V313" s="17"/>
      <c r="W313" s="17"/>
      <c r="X313" s="17"/>
      <c r="Y313" s="17"/>
      <c r="Z313" s="17"/>
      <c r="AA313" s="17"/>
      <c r="AB313" s="17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41"/>
      <c r="BC313" s="141"/>
      <c r="BD313" s="141"/>
      <c r="BE313" s="141"/>
      <c r="BF313" s="141"/>
      <c r="BG313" s="141"/>
      <c r="BH313" s="141"/>
      <c r="BI313" s="141"/>
      <c r="BJ313" s="141"/>
      <c r="BK313" s="141"/>
      <c r="BL313" s="141"/>
      <c r="BM313" s="141"/>
      <c r="BN313" s="141"/>
      <c r="BO313" s="141"/>
      <c r="BP313" s="141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  <c r="CB313" s="36"/>
      <c r="CC313" s="36"/>
      <c r="CD313" s="36"/>
      <c r="CE313" s="36"/>
      <c r="CF313" s="36"/>
      <c r="CG313" s="36"/>
      <c r="CH313" s="36"/>
      <c r="CI313" s="145"/>
      <c r="CJ313" s="146"/>
      <c r="CK313" s="146"/>
      <c r="CL313" s="146"/>
      <c r="CM313" s="146"/>
      <c r="CN313" s="146"/>
      <c r="CO313" s="146"/>
      <c r="CP313" s="147"/>
      <c r="CQ313" s="146"/>
      <c r="CR313" s="146"/>
      <c r="CS313" s="146"/>
      <c r="CT313" s="146"/>
      <c r="CU313" s="36"/>
      <c r="CV313" s="36"/>
      <c r="CW313" s="142"/>
      <c r="CX313" s="142"/>
      <c r="CY313" s="142"/>
      <c r="CZ313" s="142"/>
      <c r="DA313" s="142"/>
      <c r="DB313" s="142"/>
      <c r="DC313" s="142"/>
      <c r="DD313" s="142"/>
      <c r="DE313" s="142">
        <v>90</v>
      </c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</row>
    <row r="314" spans="1:120" ht="13.5" customHeight="1">
      <c r="A314" s="16" t="str">
        <f>IF(B314="","",IF(B314&gt;1,"UWAGA JUŻ BYŁ",""))</f>
        <v/>
      </c>
      <c r="B314" s="16">
        <f>IF(C314="","",COUNTIF($C$8:$C$51430,C314))</f>
        <v>1</v>
      </c>
      <c r="C314" s="16" t="str">
        <f>CONCATENATE(E314,F314,H314,G314)</f>
        <v>KlichKamilDARE2B</v>
      </c>
      <c r="D314" s="16">
        <f>IF(E314="","",COUNTA($E$8:E314))</f>
        <v>307</v>
      </c>
      <c r="E314" s="12" t="s">
        <v>3771</v>
      </c>
      <c r="F314" s="16" t="s">
        <v>400</v>
      </c>
      <c r="G314" s="12" t="s">
        <v>3772</v>
      </c>
      <c r="H314" s="12"/>
      <c r="I314" s="16" t="str">
        <f>IF(ISERROR(VLOOKUP(H314,KATEGORIE!$C$13:$E$50006,MATCH(KATEGORIE!$E$12,KATEGORIE!$C$12:$E$12,0),0)),"",VLOOKUP(H314,KATEGORIE!$C$13:$E$50006,MATCH(KATEGORIE!$E$12,KATEGORIE!$C$12:$E$12,0),0))</f>
        <v/>
      </c>
      <c r="J314" s="16" t="str">
        <f>IF(I314="","",COUNTIF($I$8:I314,I314))</f>
        <v/>
      </c>
      <c r="K314" s="16">
        <f>COUNT(V314:DP314)</f>
        <v>1</v>
      </c>
      <c r="L314" s="17">
        <f>IF(ISERROR(LARGE(V314:AB314,1)),0,LARGE(V314:AB314,1))+IF(ISERROR(LARGE(V314:AB314,2)),0,LARGE(V314:AB314,2))+IF(ISERROR(LARGE(V314:AB314,3)),0,LARGE(V314:AB314,3))+IF(ISERROR(LARGE(V314:AB314,4)),0,LARGE(V314:AB314,4))</f>
        <v>0</v>
      </c>
      <c r="M314" s="141">
        <f>IF(ISERROR(LARGE(AC314:BP314,1)),0,LARGE(AC314:BP314,1))+IF(ISERROR(LARGE(AC314:BP314,2)),0,LARGE(AC314:BP314,2))+IF(ISERROR(LARGE(AC314:BP314,3)),0,LARGE(AC314:BP314,3))+IF(ISERROR(LARGE(AC314:BP314,4)),0,LARGE(AC314:BP314,4))</f>
        <v>0</v>
      </c>
      <c r="N314" s="36">
        <f>IF(ISERROR(LARGE(BQ314:CV314,1)),0,LARGE(BQ314:CV314,1))+IF(ISERROR(LARGE(BQ314:CV314,2)),0,LARGE(BQ314:CV314,2))+IF(ISERROR(LARGE(BQ314:CV314,3)),0,LARGE(BQ314:CV314,3))+IF(ISERROR(LARGE(BQ314:CV314,4)),0,LARGE(BQ314:CV314,4))</f>
        <v>0</v>
      </c>
      <c r="O314" s="142">
        <f>IF(ISERROR(LARGE(CW314:DP314,1)),0,LARGE(CW314:DP314,1))+IF(ISERROR(LARGE(CW314:DP314,2)),0,LARGE(CW314:DP314,2))+IF(ISERROR(LARGE(CW314:DP314,3)),0,LARGE(CW314:DP314,3))+IF(ISERROR(LARGE(CW314:DP314,4)),0,LARGE(CW314:DP314,4))</f>
        <v>90</v>
      </c>
      <c r="P314" s="143">
        <f>IF(ISERROR(LARGE(V314:DP314,1)),0,LARGE(V314:DP314,1))+IF(ISERROR(LARGE(V314:DP314,2)),0,LARGE(V314:DP314,2))+IF(ISERROR(LARGE(V314:DP314,3)),0,LARGE(V314:DP314,3))+IF(ISERROR(LARGE(V314:DP314,4)),0,LARGE(V314:DP314,4))+IF(ISERROR(LARGE(V314:DP314,5)),0,LARGE(V314:DP314,5))+IF(ISERROR(LARGE(V314:DP314,6)),0,LARGE(V314:DP314,6))+IF(ISERROR(LARGE(V314:DP314,7)),0,LARGE(V314:DP314,7))+IF(ISERROR(LARGE(V314:DP314,8)),0,LARGE(V314:DP314,8))+IF(ISERROR(LARGE(V314:DP314,9)),0,LARGE(V314:DP314,9))+IF(ISERROR(LARGE(V314:DP314,10)),0,LARGE(V314:DP314,10))+IF(ISERROR(LARGE(V314:DP314,11)),0,LARGE(V314:DP314,11))+IF(ISERROR(LARGE(V314:DP314,12)),0,LARGE(V314:DP314,12))</f>
        <v>90</v>
      </c>
      <c r="Q314" s="144">
        <f>COUNT(V314:DP314)</f>
        <v>1</v>
      </c>
      <c r="R314" s="144">
        <f>IF(ISERROR(LARGE(V314:AB314,5)),0,LARGE(V314:AB314,5))</f>
        <v>0</v>
      </c>
      <c r="S314" s="144">
        <f>IF(ISERROR(LARGE(AC314:BP314,5)),0,LARGE(AC314:BP314,5))</f>
        <v>0</v>
      </c>
      <c r="T314" s="144">
        <f>IF(ISERROR(LARGE(BQ314:CV314,5)),0,LARGE(BQ314:CV314,5))</f>
        <v>0</v>
      </c>
      <c r="U314" s="144">
        <f>IF(ISERROR(LARGE(CW314:DP314,5)),0,LARGE(CW314:DP314,5))</f>
        <v>0</v>
      </c>
      <c r="V314" s="17"/>
      <c r="W314" s="17"/>
      <c r="X314" s="17"/>
      <c r="Y314" s="17"/>
      <c r="Z314" s="17"/>
      <c r="AA314" s="17"/>
      <c r="AB314" s="17"/>
      <c r="AC314" s="141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41"/>
      <c r="BC314" s="141"/>
      <c r="BD314" s="141"/>
      <c r="BE314" s="141"/>
      <c r="BF314" s="141"/>
      <c r="BG314" s="141"/>
      <c r="BH314" s="141"/>
      <c r="BI314" s="141"/>
      <c r="BJ314" s="141"/>
      <c r="BK314" s="141"/>
      <c r="BL314" s="141"/>
      <c r="BM314" s="141"/>
      <c r="BN314" s="141"/>
      <c r="BO314" s="141"/>
      <c r="BP314" s="141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145"/>
      <c r="CJ314" s="146"/>
      <c r="CK314" s="146"/>
      <c r="CL314" s="146"/>
      <c r="CM314" s="146"/>
      <c r="CN314" s="146"/>
      <c r="CO314" s="146"/>
      <c r="CP314" s="147"/>
      <c r="CQ314" s="146"/>
      <c r="CR314" s="146"/>
      <c r="CS314" s="146"/>
      <c r="CT314" s="146"/>
      <c r="CU314" s="36"/>
      <c r="CV314" s="36"/>
      <c r="CW314" s="142"/>
      <c r="CX314" s="142"/>
      <c r="CY314" s="142"/>
      <c r="CZ314" s="142"/>
      <c r="DA314" s="142"/>
      <c r="DB314" s="142"/>
      <c r="DC314" s="142"/>
      <c r="DD314" s="142"/>
      <c r="DE314" s="142"/>
      <c r="DF314" s="142"/>
      <c r="DG314" s="142">
        <v>90</v>
      </c>
      <c r="DH314" s="142"/>
      <c r="DI314" s="142"/>
      <c r="DJ314" s="142"/>
      <c r="DK314" s="142"/>
      <c r="DL314" s="142"/>
      <c r="DM314" s="142"/>
      <c r="DN314" s="142"/>
      <c r="DO314" s="142"/>
      <c r="DP314" s="142"/>
    </row>
    <row r="315" spans="1:120" ht="13.5" customHeight="1">
      <c r="A315" s="16" t="str">
        <f>IF(B315="","",IF(B315&gt;1,"UWAGA JUŻ BYŁ",""))</f>
        <v/>
      </c>
      <c r="B315" s="16">
        <f>IF(C315="","",COUNTIF($C$8:$C$51430,C315))</f>
        <v>1</v>
      </c>
      <c r="C315" s="16" t="str">
        <f>CONCATENATE(E315,F315,H315,G315)</f>
        <v>BĘTKOWSKIPiotr1987City Trail Team</v>
      </c>
      <c r="D315" s="16">
        <f>IF(E315="","",COUNTA($E$8:E315))</f>
        <v>308</v>
      </c>
      <c r="E315" s="12" t="s">
        <v>3780</v>
      </c>
      <c r="F315" s="16" t="s">
        <v>210</v>
      </c>
      <c r="G315" s="12" t="s">
        <v>3108</v>
      </c>
      <c r="H315" s="12">
        <v>1987</v>
      </c>
      <c r="I315" s="16" t="str">
        <f>IF(ISERROR(VLOOKUP(H315,KATEGORIE!$C$13:$E$50006,MATCH(KATEGORIE!$E$12,KATEGORIE!$C$12:$E$12,0),0)),"",VLOOKUP(H315,KATEGORIE!$C$13:$E$50006,MATCH(KATEGORIE!$E$12,KATEGORIE!$C$12:$E$12,0),0))</f>
        <v>S2</v>
      </c>
      <c r="J315" s="16">
        <f>IF(I315="","",COUNTIF($I$8:I315,I315))</f>
        <v>88</v>
      </c>
      <c r="K315" s="16">
        <f>COUNT(V315:DP315)</f>
        <v>1</v>
      </c>
      <c r="L315" s="17">
        <f>IF(ISERROR(LARGE(V315:AB315,1)),0,LARGE(V315:AB315,1))+IF(ISERROR(LARGE(V315:AB315,2)),0,LARGE(V315:AB315,2))+IF(ISERROR(LARGE(V315:AB315,3)),0,LARGE(V315:AB315,3))+IF(ISERROR(LARGE(V315:AB315,4)),0,LARGE(V315:AB315,4))</f>
        <v>0</v>
      </c>
      <c r="M315" s="141">
        <f>IF(ISERROR(LARGE(AC315:BP315,1)),0,LARGE(AC315:BP315,1))+IF(ISERROR(LARGE(AC315:BP315,2)),0,LARGE(AC315:BP315,2))+IF(ISERROR(LARGE(AC315:BP315,3)),0,LARGE(AC315:BP315,3))+IF(ISERROR(LARGE(AC315:BP315,4)),0,LARGE(AC315:BP315,4))</f>
        <v>0</v>
      </c>
      <c r="N315" s="36">
        <f>IF(ISERROR(LARGE(BQ315:CV315,1)),0,LARGE(BQ315:CV315,1))+IF(ISERROR(LARGE(BQ315:CV315,2)),0,LARGE(BQ315:CV315,2))+IF(ISERROR(LARGE(BQ315:CV315,3)),0,LARGE(BQ315:CV315,3))+IF(ISERROR(LARGE(BQ315:CV315,4)),0,LARGE(BQ315:CV315,4))</f>
        <v>90</v>
      </c>
      <c r="O315" s="142">
        <f>IF(ISERROR(LARGE(CW315:DP315,1)),0,LARGE(CW315:DP315,1))+IF(ISERROR(LARGE(CW315:DP315,2)),0,LARGE(CW315:DP315,2))+IF(ISERROR(LARGE(CW315:DP315,3)),0,LARGE(CW315:DP315,3))+IF(ISERROR(LARGE(CW315:DP315,4)),0,LARGE(CW315:DP315,4))</f>
        <v>0</v>
      </c>
      <c r="P315" s="143">
        <f>IF(ISERROR(LARGE(V315:DP315,1)),0,LARGE(V315:DP315,1))+IF(ISERROR(LARGE(V315:DP315,2)),0,LARGE(V315:DP315,2))+IF(ISERROR(LARGE(V315:DP315,3)),0,LARGE(V315:DP315,3))+IF(ISERROR(LARGE(V315:DP315,4)),0,LARGE(V315:DP315,4))+IF(ISERROR(LARGE(V315:DP315,5)),0,LARGE(V315:DP315,5))+IF(ISERROR(LARGE(V315:DP315,6)),0,LARGE(V315:DP315,6))+IF(ISERROR(LARGE(V315:DP315,7)),0,LARGE(V315:DP315,7))+IF(ISERROR(LARGE(V315:DP315,8)),0,LARGE(V315:DP315,8))+IF(ISERROR(LARGE(V315:DP315,9)),0,LARGE(V315:DP315,9))+IF(ISERROR(LARGE(V315:DP315,10)),0,LARGE(V315:DP315,10))+IF(ISERROR(LARGE(V315:DP315,11)),0,LARGE(V315:DP315,11))+IF(ISERROR(LARGE(V315:DP315,12)),0,LARGE(V315:DP315,12))</f>
        <v>90</v>
      </c>
      <c r="Q315" s="144">
        <f>COUNT(V315:DP315)</f>
        <v>1</v>
      </c>
      <c r="R315" s="144">
        <f>IF(ISERROR(LARGE(V315:AB315,5)),0,LARGE(V315:AB315,5))</f>
        <v>0</v>
      </c>
      <c r="S315" s="144">
        <f>IF(ISERROR(LARGE(AC315:BP315,5)),0,LARGE(AC315:BP315,5))</f>
        <v>0</v>
      </c>
      <c r="T315" s="144">
        <f>IF(ISERROR(LARGE(BQ315:CV315,5)),0,LARGE(BQ315:CV315,5))</f>
        <v>0</v>
      </c>
      <c r="U315" s="144">
        <f>IF(ISERROR(LARGE(CW315:DP315,5)),0,LARGE(CW315:DP315,5))</f>
        <v>0</v>
      </c>
      <c r="V315" s="17"/>
      <c r="W315" s="17"/>
      <c r="X315" s="17"/>
      <c r="Y315" s="17"/>
      <c r="Z315" s="17"/>
      <c r="AA315" s="17"/>
      <c r="AB315" s="17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41"/>
      <c r="BC315" s="141"/>
      <c r="BD315" s="141"/>
      <c r="BE315" s="141"/>
      <c r="BF315" s="141"/>
      <c r="BG315" s="141"/>
      <c r="BH315" s="141"/>
      <c r="BI315" s="141"/>
      <c r="BJ315" s="141"/>
      <c r="BK315" s="141"/>
      <c r="BL315" s="141"/>
      <c r="BM315" s="141"/>
      <c r="BN315" s="141"/>
      <c r="BO315" s="141"/>
      <c r="BP315" s="141"/>
      <c r="BQ315" s="36"/>
      <c r="BR315" s="36"/>
      <c r="BS315" s="36"/>
      <c r="BT315" s="36"/>
      <c r="BU315" s="36"/>
      <c r="BV315" s="36"/>
      <c r="BW315" s="36"/>
      <c r="BX315" s="36"/>
      <c r="BY315" s="36"/>
      <c r="BZ315" s="36"/>
      <c r="CA315" s="36"/>
      <c r="CB315" s="36"/>
      <c r="CC315" s="36"/>
      <c r="CD315" s="36"/>
      <c r="CE315" s="36"/>
      <c r="CF315" s="36"/>
      <c r="CG315" s="36">
        <v>90</v>
      </c>
      <c r="CH315" s="36"/>
      <c r="CI315" s="145"/>
      <c r="CJ315" s="146"/>
      <c r="CK315" s="146"/>
      <c r="CL315" s="146"/>
      <c r="CM315" s="146"/>
      <c r="CN315" s="146"/>
      <c r="CO315" s="146"/>
      <c r="CP315" s="147"/>
      <c r="CQ315" s="146"/>
      <c r="CR315" s="146"/>
      <c r="CS315" s="146"/>
      <c r="CT315" s="146"/>
      <c r="CU315" s="36"/>
      <c r="CV315" s="36"/>
      <c r="CW315" s="142"/>
      <c r="CX315" s="142"/>
      <c r="CY315" s="142"/>
      <c r="CZ315" s="142"/>
      <c r="DA315" s="142"/>
      <c r="DB315" s="142"/>
      <c r="DC315" s="142"/>
      <c r="DD315" s="142"/>
      <c r="DE315" s="142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</row>
    <row r="316" spans="1:120" ht="13.5" customHeight="1">
      <c r="A316" s="16" t="str">
        <f>IF(B316="","",IF(B316&gt;1,"UWAGA JUŻ BYŁ",""))</f>
        <v/>
      </c>
      <c r="B316" s="16">
        <f>IF(C316="","",COUNTIF($C$8:$C$51430,C316))</f>
        <v>1</v>
      </c>
      <c r="C316" s="16" t="str">
        <f>CONCATENATE(E316,F316,H316,G316)</f>
        <v>JOCHYMEKPiotr1987Family Team</v>
      </c>
      <c r="D316" s="16">
        <f>IF(E316="","",COUNTA($E$8:E316))</f>
        <v>309</v>
      </c>
      <c r="E316" s="12" t="s">
        <v>3827</v>
      </c>
      <c r="F316" s="16" t="s">
        <v>210</v>
      </c>
      <c r="G316" s="12" t="s">
        <v>3828</v>
      </c>
      <c r="H316" s="12">
        <v>1987</v>
      </c>
      <c r="I316" s="16" t="str">
        <f>IF(ISERROR(VLOOKUP(H316,KATEGORIE!$C$13:$E$50006,MATCH(KATEGORIE!$E$12,KATEGORIE!$C$12:$E$12,0),0)),"",VLOOKUP(H316,KATEGORIE!$C$13:$E$50006,MATCH(KATEGORIE!$E$12,KATEGORIE!$C$12:$E$12,0),0))</f>
        <v>S2</v>
      </c>
      <c r="J316" s="16">
        <f>IF(I316="","",COUNTIF($I$8:I316,I316))</f>
        <v>89</v>
      </c>
      <c r="K316" s="16">
        <f>COUNT(V316:DP316)</f>
        <v>1</v>
      </c>
      <c r="L316" s="17">
        <f>IF(ISERROR(LARGE(V316:AB316,1)),0,LARGE(V316:AB316,1))+IF(ISERROR(LARGE(V316:AB316,2)),0,LARGE(V316:AB316,2))+IF(ISERROR(LARGE(V316:AB316,3)),0,LARGE(V316:AB316,3))+IF(ISERROR(LARGE(V316:AB316,4)),0,LARGE(V316:AB316,4))</f>
        <v>0</v>
      </c>
      <c r="M316" s="141">
        <f>IF(ISERROR(LARGE(AC316:BP316,1)),0,LARGE(AC316:BP316,1))+IF(ISERROR(LARGE(AC316:BP316,2)),0,LARGE(AC316:BP316,2))+IF(ISERROR(LARGE(AC316:BP316,3)),0,LARGE(AC316:BP316,3))+IF(ISERROR(LARGE(AC316:BP316,4)),0,LARGE(AC316:BP316,4))</f>
        <v>90</v>
      </c>
      <c r="N316" s="36">
        <f>IF(ISERROR(LARGE(BQ316:CV316,1)),0,LARGE(BQ316:CV316,1))+IF(ISERROR(LARGE(BQ316:CV316,2)),0,LARGE(BQ316:CV316,2))+IF(ISERROR(LARGE(BQ316:CV316,3)),0,LARGE(BQ316:CV316,3))+IF(ISERROR(LARGE(BQ316:CV316,4)),0,LARGE(BQ316:CV316,4))</f>
        <v>0</v>
      </c>
      <c r="O316" s="142">
        <f>IF(ISERROR(LARGE(CW316:DP316,1)),0,LARGE(CW316:DP316,1))+IF(ISERROR(LARGE(CW316:DP316,2)),0,LARGE(CW316:DP316,2))+IF(ISERROR(LARGE(CW316:DP316,3)),0,LARGE(CW316:DP316,3))+IF(ISERROR(LARGE(CW316:DP316,4)),0,LARGE(CW316:DP316,4))</f>
        <v>0</v>
      </c>
      <c r="P316" s="143">
        <f>IF(ISERROR(LARGE(V316:DP316,1)),0,LARGE(V316:DP316,1))+IF(ISERROR(LARGE(V316:DP316,2)),0,LARGE(V316:DP316,2))+IF(ISERROR(LARGE(V316:DP316,3)),0,LARGE(V316:DP316,3))+IF(ISERROR(LARGE(V316:DP316,4)),0,LARGE(V316:DP316,4))+IF(ISERROR(LARGE(V316:DP316,5)),0,LARGE(V316:DP316,5))+IF(ISERROR(LARGE(V316:DP316,6)),0,LARGE(V316:DP316,6))+IF(ISERROR(LARGE(V316:DP316,7)),0,LARGE(V316:DP316,7))+IF(ISERROR(LARGE(V316:DP316,8)),0,LARGE(V316:DP316,8))+IF(ISERROR(LARGE(V316:DP316,9)),0,LARGE(V316:DP316,9))+IF(ISERROR(LARGE(V316:DP316,10)),0,LARGE(V316:DP316,10))+IF(ISERROR(LARGE(V316:DP316,11)),0,LARGE(V316:DP316,11))+IF(ISERROR(LARGE(V316:DP316,12)),0,LARGE(V316:DP316,12))</f>
        <v>90</v>
      </c>
      <c r="Q316" s="144">
        <f>COUNT(V316:DP316)</f>
        <v>1</v>
      </c>
      <c r="R316" s="144">
        <f>IF(ISERROR(LARGE(V316:AB316,5)),0,LARGE(V316:AB316,5))</f>
        <v>0</v>
      </c>
      <c r="S316" s="144">
        <f>IF(ISERROR(LARGE(AC316:BP316,5)),0,LARGE(AC316:BP316,5))</f>
        <v>0</v>
      </c>
      <c r="T316" s="144">
        <f>IF(ISERROR(LARGE(BQ316:CV316,5)),0,LARGE(BQ316:CV316,5))</f>
        <v>0</v>
      </c>
      <c r="U316" s="144">
        <f>IF(ISERROR(LARGE(CW316:DP316,5)),0,LARGE(CW316:DP316,5))</f>
        <v>0</v>
      </c>
      <c r="V316" s="17"/>
      <c r="W316" s="17"/>
      <c r="X316" s="17"/>
      <c r="Y316" s="17"/>
      <c r="Z316" s="17"/>
      <c r="AA316" s="17"/>
      <c r="AB316" s="17"/>
      <c r="AC316" s="141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>
        <v>90</v>
      </c>
      <c r="AX316" s="141"/>
      <c r="AY316" s="141"/>
      <c r="AZ316" s="141"/>
      <c r="BA316" s="141"/>
      <c r="BB316" s="141"/>
      <c r="BC316" s="141"/>
      <c r="BD316" s="141"/>
      <c r="BE316" s="141"/>
      <c r="BF316" s="141"/>
      <c r="BG316" s="141"/>
      <c r="BH316" s="141"/>
      <c r="BI316" s="141"/>
      <c r="BJ316" s="141"/>
      <c r="BK316" s="141"/>
      <c r="BL316" s="141"/>
      <c r="BM316" s="141"/>
      <c r="BN316" s="141"/>
      <c r="BO316" s="141"/>
      <c r="BP316" s="141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145"/>
      <c r="CJ316" s="146"/>
      <c r="CK316" s="146"/>
      <c r="CL316" s="146"/>
      <c r="CM316" s="146"/>
      <c r="CN316" s="146"/>
      <c r="CO316" s="146"/>
      <c r="CP316" s="147"/>
      <c r="CQ316" s="146"/>
      <c r="CR316" s="146"/>
      <c r="CS316" s="146"/>
      <c r="CT316" s="146"/>
      <c r="CU316" s="36"/>
      <c r="CV316" s="36"/>
      <c r="CW316" s="142"/>
      <c r="CX316" s="142"/>
      <c r="CY316" s="142"/>
      <c r="CZ316" s="142"/>
      <c r="DA316" s="142"/>
      <c r="DB316" s="142"/>
      <c r="DC316" s="142"/>
      <c r="DD316" s="142"/>
      <c r="DE316" s="142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</row>
    <row r="317" spans="1:120" ht="13.5" customHeight="1">
      <c r="A317" s="16" t="str">
        <f>IF(B317="","",IF(B317&gt;1,"UWAGA JUŻ BYŁ",""))</f>
        <v/>
      </c>
      <c r="B317" s="16">
        <f>IF(C317="","",COUNTIF($C$8:$C$51430,C317))</f>
        <v>1</v>
      </c>
      <c r="C317" s="16" t="str">
        <f>CONCATENATE(E317,F317,H317,G317)</f>
        <v>BIELIŃSKIPiotrKS KOZIOŁEK KĘDZIERZYN-KOŹLE\</v>
      </c>
      <c r="D317" s="16">
        <f>IF(E317="","",COUNTA($E$8:E317))</f>
        <v>310</v>
      </c>
      <c r="E317" s="12" t="s">
        <v>4011</v>
      </c>
      <c r="F317" s="16" t="s">
        <v>210</v>
      </c>
      <c r="G317" s="12" t="s">
        <v>4012</v>
      </c>
      <c r="H317" s="12"/>
      <c r="I317" s="16" t="str">
        <f>IF(ISERROR(VLOOKUP(H317,KATEGORIE!$C$13:$E$50006,MATCH(KATEGORIE!$E$12,KATEGORIE!$C$12:$E$12,0),0)),"",VLOOKUP(H317,KATEGORIE!$C$13:$E$50006,MATCH(KATEGORIE!$E$12,KATEGORIE!$C$12:$E$12,0),0))</f>
        <v/>
      </c>
      <c r="J317" s="16" t="str">
        <f>IF(I317="","",COUNTIF($I$8:I317,I317))</f>
        <v/>
      </c>
      <c r="K317" s="16">
        <f>COUNT(V317:DP317)</f>
        <v>1</v>
      </c>
      <c r="L317" s="17">
        <f>IF(ISERROR(LARGE(V317:AB317,1)),0,LARGE(V317:AB317,1))+IF(ISERROR(LARGE(V317:AB317,2)),0,LARGE(V317:AB317,2))+IF(ISERROR(LARGE(V317:AB317,3)),0,LARGE(V317:AB317,3))+IF(ISERROR(LARGE(V317:AB317,4)),0,LARGE(V317:AB317,4))</f>
        <v>0</v>
      </c>
      <c r="M317" s="141">
        <f>IF(ISERROR(LARGE(AC317:BP317,1)),0,LARGE(AC317:BP317,1))+IF(ISERROR(LARGE(AC317:BP317,2)),0,LARGE(AC317:BP317,2))+IF(ISERROR(LARGE(AC317:BP317,3)),0,LARGE(AC317:BP317,3))+IF(ISERROR(LARGE(AC317:BP317,4)),0,LARGE(AC317:BP317,4))</f>
        <v>90</v>
      </c>
      <c r="N317" s="36">
        <f>IF(ISERROR(LARGE(BQ317:CV317,1)),0,LARGE(BQ317:CV317,1))+IF(ISERROR(LARGE(BQ317:CV317,2)),0,LARGE(BQ317:CV317,2))+IF(ISERROR(LARGE(BQ317:CV317,3)),0,LARGE(BQ317:CV317,3))+IF(ISERROR(LARGE(BQ317:CV317,4)),0,LARGE(BQ317:CV317,4))</f>
        <v>0</v>
      </c>
      <c r="O317" s="142">
        <f>IF(ISERROR(LARGE(CW317:DP317,1)),0,LARGE(CW317:DP317,1))+IF(ISERROR(LARGE(CW317:DP317,2)),0,LARGE(CW317:DP317,2))+IF(ISERROR(LARGE(CW317:DP317,3)),0,LARGE(CW317:DP317,3))+IF(ISERROR(LARGE(CW317:DP317,4)),0,LARGE(CW317:DP317,4))</f>
        <v>0</v>
      </c>
      <c r="P317" s="143">
        <f>IF(ISERROR(LARGE(V317:DP317,1)),0,LARGE(V317:DP317,1))+IF(ISERROR(LARGE(V317:DP317,2)),0,LARGE(V317:DP317,2))+IF(ISERROR(LARGE(V317:DP317,3)),0,LARGE(V317:DP317,3))+IF(ISERROR(LARGE(V317:DP317,4)),0,LARGE(V317:DP317,4))+IF(ISERROR(LARGE(V317:DP317,5)),0,LARGE(V317:DP317,5))+IF(ISERROR(LARGE(V317:DP317,6)),0,LARGE(V317:DP317,6))+IF(ISERROR(LARGE(V317:DP317,7)),0,LARGE(V317:DP317,7))+IF(ISERROR(LARGE(V317:DP317,8)),0,LARGE(V317:DP317,8))+IF(ISERROR(LARGE(V317:DP317,9)),0,LARGE(V317:DP317,9))+IF(ISERROR(LARGE(V317:DP317,10)),0,LARGE(V317:DP317,10))+IF(ISERROR(LARGE(V317:DP317,11)),0,LARGE(V317:DP317,11))+IF(ISERROR(LARGE(V317:DP317,12)),0,LARGE(V317:DP317,12))</f>
        <v>90</v>
      </c>
      <c r="Q317" s="144">
        <f>COUNT(V317:DP317)</f>
        <v>1</v>
      </c>
      <c r="R317" s="144">
        <f>IF(ISERROR(LARGE(V317:AB317,5)),0,LARGE(V317:AB317,5))</f>
        <v>0</v>
      </c>
      <c r="S317" s="144">
        <f>IF(ISERROR(LARGE(AC317:BP317,5)),0,LARGE(AC317:BP317,5))</f>
        <v>0</v>
      </c>
      <c r="T317" s="144">
        <f>IF(ISERROR(LARGE(BQ317:CV317,5)),0,LARGE(BQ317:CV317,5))</f>
        <v>0</v>
      </c>
      <c r="U317" s="144">
        <f>IF(ISERROR(LARGE(CW317:DP317,5)),0,LARGE(CW317:DP317,5))</f>
        <v>0</v>
      </c>
      <c r="V317" s="17"/>
      <c r="W317" s="17"/>
      <c r="X317" s="17"/>
      <c r="Y317" s="17"/>
      <c r="Z317" s="17"/>
      <c r="AA317" s="17"/>
      <c r="AB317" s="17"/>
      <c r="AC317" s="141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>
        <v>90</v>
      </c>
      <c r="AZ317" s="141"/>
      <c r="BA317" s="141"/>
      <c r="BB317" s="141"/>
      <c r="BC317" s="141"/>
      <c r="BD317" s="141"/>
      <c r="BE317" s="141"/>
      <c r="BF317" s="141"/>
      <c r="BG317" s="141"/>
      <c r="BH317" s="141"/>
      <c r="BI317" s="141"/>
      <c r="BJ317" s="141"/>
      <c r="BK317" s="141"/>
      <c r="BL317" s="141"/>
      <c r="BM317" s="141"/>
      <c r="BN317" s="141"/>
      <c r="BO317" s="141"/>
      <c r="BP317" s="141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145"/>
      <c r="CJ317" s="146"/>
      <c r="CK317" s="146"/>
      <c r="CL317" s="146"/>
      <c r="CM317" s="146"/>
      <c r="CN317" s="146"/>
      <c r="CO317" s="146"/>
      <c r="CP317" s="147"/>
      <c r="CQ317" s="146"/>
      <c r="CR317" s="146"/>
      <c r="CS317" s="146"/>
      <c r="CT317" s="146"/>
      <c r="CU317" s="36"/>
      <c r="CV317" s="36"/>
      <c r="CW317" s="142"/>
      <c r="CX317" s="142"/>
      <c r="CY317" s="142"/>
      <c r="CZ317" s="142"/>
      <c r="DA317" s="142"/>
      <c r="DB317" s="142"/>
      <c r="DC317" s="142"/>
      <c r="DD317" s="142"/>
      <c r="DE317" s="142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</row>
    <row r="318" spans="1:120" ht="13.5" customHeight="1">
      <c r="A318" s="16" t="str">
        <f>IF(B318="","",IF(B318&gt;1,"UWAGA JUŻ BYŁ",""))</f>
        <v/>
      </c>
      <c r="B318" s="16">
        <f>IF(C318="","",COUNTIF($C$8:$C$51430,C318))</f>
        <v>1</v>
      </c>
      <c r="C318" s="16" t="str">
        <f>CONCATENATE(E318,F318,H318,G318)</f>
        <v>PociechaTomaszWWW.RADEKKLECZEK.PL</v>
      </c>
      <c r="D318" s="16">
        <f>IF(E318="","",COUNTA($E$8:E318))</f>
        <v>311</v>
      </c>
      <c r="E318" s="12" t="s">
        <v>4310</v>
      </c>
      <c r="F318" s="16" t="s">
        <v>193</v>
      </c>
      <c r="G318" s="117" t="s">
        <v>4311</v>
      </c>
      <c r="H318" s="12"/>
      <c r="I318" s="16" t="str">
        <f>IF(ISERROR(VLOOKUP(H318,KATEGORIE!$C$13:$E$50006,MATCH(KATEGORIE!$E$12,KATEGORIE!$C$12:$E$12,0),0)),"",VLOOKUP(H318,KATEGORIE!$C$13:$E$50006,MATCH(KATEGORIE!$E$12,KATEGORIE!$C$12:$E$12,0),0))</f>
        <v/>
      </c>
      <c r="J318" s="16" t="str">
        <f>IF(I318="","",COUNTIF($I$8:I318,I318))</f>
        <v/>
      </c>
      <c r="K318" s="16">
        <f>COUNT(V318:DP318)</f>
        <v>1</v>
      </c>
      <c r="L318" s="17">
        <f>IF(ISERROR(LARGE(V318:AB318,1)),0,LARGE(V318:AB318,1))+IF(ISERROR(LARGE(V318:AB318,2)),0,LARGE(V318:AB318,2))+IF(ISERROR(LARGE(V318:AB318,3)),0,LARGE(V318:AB318,3))+IF(ISERROR(LARGE(V318:AB318,4)),0,LARGE(V318:AB318,4))</f>
        <v>0</v>
      </c>
      <c r="M318" s="141">
        <f>IF(ISERROR(LARGE(AC318:BP318,1)),0,LARGE(AC318:BP318,1))+IF(ISERROR(LARGE(AC318:BP318,2)),0,LARGE(AC318:BP318,2))+IF(ISERROR(LARGE(AC318:BP318,3)),0,LARGE(AC318:BP318,3))+IF(ISERROR(LARGE(AC318:BP318,4)),0,LARGE(AC318:BP318,4))</f>
        <v>90</v>
      </c>
      <c r="N318" s="36">
        <f>IF(ISERROR(LARGE(BQ318:CV318,1)),0,LARGE(BQ318:CV318,1))+IF(ISERROR(LARGE(BQ318:CV318,2)),0,LARGE(BQ318:CV318,2))+IF(ISERROR(LARGE(BQ318:CV318,3)),0,LARGE(BQ318:CV318,3))+IF(ISERROR(LARGE(BQ318:CV318,4)),0,LARGE(BQ318:CV318,4))</f>
        <v>0</v>
      </c>
      <c r="O318" s="142">
        <f>IF(ISERROR(LARGE(CW318:DP318,1)),0,LARGE(CW318:DP318,1))+IF(ISERROR(LARGE(CW318:DP318,2)),0,LARGE(CW318:DP318,2))+IF(ISERROR(LARGE(CW318:DP318,3)),0,LARGE(CW318:DP318,3))+IF(ISERROR(LARGE(CW318:DP318,4)),0,LARGE(CW318:DP318,4))</f>
        <v>0</v>
      </c>
      <c r="P318" s="143">
        <f>IF(ISERROR(LARGE(V318:DP318,1)),0,LARGE(V318:DP318,1))+IF(ISERROR(LARGE(V318:DP318,2)),0,LARGE(V318:DP318,2))+IF(ISERROR(LARGE(V318:DP318,3)),0,LARGE(V318:DP318,3))+IF(ISERROR(LARGE(V318:DP318,4)),0,LARGE(V318:DP318,4))+IF(ISERROR(LARGE(V318:DP318,5)),0,LARGE(V318:DP318,5))+IF(ISERROR(LARGE(V318:DP318,6)),0,LARGE(V318:DP318,6))+IF(ISERROR(LARGE(V318:DP318,7)),0,LARGE(V318:DP318,7))+IF(ISERROR(LARGE(V318:DP318,8)),0,LARGE(V318:DP318,8))+IF(ISERROR(LARGE(V318:DP318,9)),0,LARGE(V318:DP318,9))+IF(ISERROR(LARGE(V318:DP318,10)),0,LARGE(V318:DP318,10))+IF(ISERROR(LARGE(V318:DP318,11)),0,LARGE(V318:DP318,11))+IF(ISERROR(LARGE(V318:DP318,12)),0,LARGE(V318:DP318,12))</f>
        <v>90</v>
      </c>
      <c r="Q318" s="144">
        <f>COUNT(V318:DP318)</f>
        <v>1</v>
      </c>
      <c r="R318" s="144">
        <f>IF(ISERROR(LARGE(V318:AB318,5)),0,LARGE(V318:AB318,5))</f>
        <v>0</v>
      </c>
      <c r="S318" s="144">
        <f>IF(ISERROR(LARGE(AC318:BP318,5)),0,LARGE(AC318:BP318,5))</f>
        <v>0</v>
      </c>
      <c r="T318" s="144">
        <f>IF(ISERROR(LARGE(BQ318:CV318,5)),0,LARGE(BQ318:CV318,5))</f>
        <v>0</v>
      </c>
      <c r="U318" s="144">
        <f>IF(ISERROR(LARGE(CW318:DP318,5)),0,LARGE(CW318:DP318,5))</f>
        <v>0</v>
      </c>
      <c r="V318" s="17"/>
      <c r="W318" s="17"/>
      <c r="X318" s="17"/>
      <c r="Y318" s="17"/>
      <c r="Z318" s="17"/>
      <c r="AA318" s="17"/>
      <c r="AB318" s="17"/>
      <c r="AC318" s="141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41"/>
      <c r="BC318" s="141">
        <v>90</v>
      </c>
      <c r="BD318" s="141"/>
      <c r="BE318" s="141"/>
      <c r="BF318" s="141"/>
      <c r="BG318" s="141"/>
      <c r="BH318" s="141"/>
      <c r="BI318" s="141"/>
      <c r="BJ318" s="141"/>
      <c r="BK318" s="141"/>
      <c r="BL318" s="141"/>
      <c r="BM318" s="141"/>
      <c r="BN318" s="141"/>
      <c r="BO318" s="141"/>
      <c r="BP318" s="141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145"/>
      <c r="CJ318" s="146"/>
      <c r="CK318" s="146"/>
      <c r="CL318" s="146"/>
      <c r="CM318" s="146"/>
      <c r="CN318" s="146"/>
      <c r="CO318" s="146"/>
      <c r="CP318" s="147"/>
      <c r="CQ318" s="146"/>
      <c r="CR318" s="146"/>
      <c r="CS318" s="146"/>
      <c r="CT318" s="146"/>
      <c r="CU318" s="36"/>
      <c r="CV318" s="36"/>
      <c r="CW318" s="142"/>
      <c r="CX318" s="142"/>
      <c r="CY318" s="142"/>
      <c r="CZ318" s="142"/>
      <c r="DA318" s="142"/>
      <c r="DB318" s="142"/>
      <c r="DC318" s="142"/>
      <c r="DD318" s="142"/>
      <c r="DE318" s="142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</row>
    <row r="319" spans="1:120" ht="13.5" customHeight="1">
      <c r="A319" s="16" t="str">
        <f>IF(B319="","",IF(B319&gt;1,"UWAGA JUŻ BYŁ",""))</f>
        <v/>
      </c>
      <c r="B319" s="16">
        <f>IF(C319="","",COUNTIF($C$8:$C$51430,C319))</f>
        <v>1</v>
      </c>
      <c r="C319" s="16" t="str">
        <f>CONCATENATE(E319,F319,H319,G319)</f>
        <v>GLEŃWojciech1976MUKS PODKARPACIE JEDLICZE</v>
      </c>
      <c r="D319" s="16">
        <f>IF(E319="","",COUNTA($E$8:E319))</f>
        <v>312</v>
      </c>
      <c r="E319" s="117" t="s">
        <v>4459</v>
      </c>
      <c r="F319" s="16" t="s">
        <v>184</v>
      </c>
      <c r="G319" s="117" t="s">
        <v>4460</v>
      </c>
      <c r="H319" s="12">
        <v>1976</v>
      </c>
      <c r="I319" s="16" t="str">
        <f>IF(ISERROR(VLOOKUP(H319,KATEGORIE!$C$13:$E$50006,MATCH(KATEGORIE!$E$12,KATEGORIE!$C$12:$E$12,0),0)),"",VLOOKUP(H319,KATEGORIE!$C$13:$E$50006,MATCH(KATEGORIE!$E$12,KATEGORIE!$C$12:$E$12,0),0))</f>
        <v>M</v>
      </c>
      <c r="J319" s="16">
        <f>IF(I319="","",COUNTIF($I$8:I319,I319))</f>
        <v>37</v>
      </c>
      <c r="K319" s="16">
        <f>COUNT(V319:DP319)</f>
        <v>1</v>
      </c>
      <c r="L319" s="17">
        <f>IF(ISERROR(LARGE(V319:AB319,1)),0,LARGE(V319:AB319,1))+IF(ISERROR(LARGE(V319:AB319,2)),0,LARGE(V319:AB319,2))+IF(ISERROR(LARGE(V319:AB319,3)),0,LARGE(V319:AB319,3))+IF(ISERROR(LARGE(V319:AB319,4)),0,LARGE(V319:AB319,4))</f>
        <v>0</v>
      </c>
      <c r="M319" s="141">
        <f>IF(ISERROR(LARGE(AC319:BP319,1)),0,LARGE(AC319:BP319,1))+IF(ISERROR(LARGE(AC319:BP319,2)),0,LARGE(AC319:BP319,2))+IF(ISERROR(LARGE(AC319:BP319,3)),0,LARGE(AC319:BP319,3))+IF(ISERROR(LARGE(AC319:BP319,4)),0,LARGE(AC319:BP319,4))</f>
        <v>0</v>
      </c>
      <c r="N319" s="36">
        <f>IF(ISERROR(LARGE(BQ319:CV319,1)),0,LARGE(BQ319:CV319,1))+IF(ISERROR(LARGE(BQ319:CV319,2)),0,LARGE(BQ319:CV319,2))+IF(ISERROR(LARGE(BQ319:CV319,3)),0,LARGE(BQ319:CV319,3))+IF(ISERROR(LARGE(BQ319:CV319,4)),0,LARGE(BQ319:CV319,4))</f>
        <v>90</v>
      </c>
      <c r="O319" s="142">
        <f>IF(ISERROR(LARGE(CW319:DP319,1)),0,LARGE(CW319:DP319,1))+IF(ISERROR(LARGE(CW319:DP319,2)),0,LARGE(CW319:DP319,2))+IF(ISERROR(LARGE(CW319:DP319,3)),0,LARGE(CW319:DP319,3))+IF(ISERROR(LARGE(CW319:DP319,4)),0,LARGE(CW319:DP319,4))</f>
        <v>0</v>
      </c>
      <c r="P319" s="143">
        <f>IF(ISERROR(LARGE(V319:DP319,1)),0,LARGE(V319:DP319,1))+IF(ISERROR(LARGE(V319:DP319,2)),0,LARGE(V319:DP319,2))+IF(ISERROR(LARGE(V319:DP319,3)),0,LARGE(V319:DP319,3))+IF(ISERROR(LARGE(V319:DP319,4)),0,LARGE(V319:DP319,4))+IF(ISERROR(LARGE(V319:DP319,5)),0,LARGE(V319:DP319,5))+IF(ISERROR(LARGE(V319:DP319,6)),0,LARGE(V319:DP319,6))+IF(ISERROR(LARGE(V319:DP319,7)),0,LARGE(V319:DP319,7))+IF(ISERROR(LARGE(V319:DP319,8)),0,LARGE(V319:DP319,8))+IF(ISERROR(LARGE(V319:DP319,9)),0,LARGE(V319:DP319,9))+IF(ISERROR(LARGE(V319:DP319,10)),0,LARGE(V319:DP319,10))+IF(ISERROR(LARGE(V319:DP319,11)),0,LARGE(V319:DP319,11))+IF(ISERROR(LARGE(V319:DP319,12)),0,LARGE(V319:DP319,12))</f>
        <v>90</v>
      </c>
      <c r="Q319" s="144">
        <f>COUNT(V319:DP319)</f>
        <v>1</v>
      </c>
      <c r="R319" s="144">
        <f>IF(ISERROR(LARGE(V319:AB319,5)),0,LARGE(V319:AB319,5))</f>
        <v>0</v>
      </c>
      <c r="S319" s="144">
        <f>IF(ISERROR(LARGE(AC319:BP319,5)),0,LARGE(AC319:BP319,5))</f>
        <v>0</v>
      </c>
      <c r="T319" s="144">
        <f>IF(ISERROR(LARGE(BQ319:CV319,5)),0,LARGE(BQ319:CV319,5))</f>
        <v>0</v>
      </c>
      <c r="U319" s="144">
        <f>IF(ISERROR(LARGE(CW319:DP319,5)),0,LARGE(CW319:DP319,5))</f>
        <v>0</v>
      </c>
      <c r="V319" s="17"/>
      <c r="W319" s="17"/>
      <c r="X319" s="17"/>
      <c r="Y319" s="17"/>
      <c r="Z319" s="17"/>
      <c r="AA319" s="17"/>
      <c r="AB319" s="17"/>
      <c r="AC319" s="141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41"/>
      <c r="BC319" s="141"/>
      <c r="BD319" s="141"/>
      <c r="BE319" s="141"/>
      <c r="BF319" s="141"/>
      <c r="BG319" s="141"/>
      <c r="BH319" s="141"/>
      <c r="BI319" s="141"/>
      <c r="BJ319" s="141"/>
      <c r="BK319" s="141"/>
      <c r="BL319" s="141"/>
      <c r="BM319" s="141"/>
      <c r="BN319" s="141"/>
      <c r="BO319" s="141"/>
      <c r="BP319" s="141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145"/>
      <c r="CJ319" s="146"/>
      <c r="CK319" s="146"/>
      <c r="CL319" s="146"/>
      <c r="CM319" s="146"/>
      <c r="CN319" s="146">
        <v>90</v>
      </c>
      <c r="CO319" s="146"/>
      <c r="CP319" s="147"/>
      <c r="CQ319" s="146"/>
      <c r="CR319" s="146"/>
      <c r="CS319" s="146"/>
      <c r="CT319" s="146"/>
      <c r="CU319" s="36"/>
      <c r="CV319" s="36"/>
      <c r="CW319" s="142"/>
      <c r="CX319" s="142"/>
      <c r="CY319" s="142"/>
      <c r="CZ319" s="142"/>
      <c r="DA319" s="142"/>
      <c r="DB319" s="142"/>
      <c r="DC319" s="142"/>
      <c r="DD319" s="142"/>
      <c r="DE319" s="142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</row>
    <row r="320" spans="1:120" ht="13.5" customHeight="1">
      <c r="A320" s="16" t="str">
        <f>IF(B320="","",IF(B320&gt;1,"UWAGA JUŻ BYŁ",""))</f>
        <v/>
      </c>
      <c r="B320" s="16">
        <f>IF(C320="","",COUNTIF($C$8:$C$51430,C320))</f>
        <v>1</v>
      </c>
      <c r="C320" s="16" t="str">
        <f>CONCATENATE(E320,F320,H320,G320)</f>
        <v>CłapińskiJanekAkademicki Klub Górski w Łod</v>
      </c>
      <c r="D320" s="16">
        <f>IF(E320="","",COUNTA($E$8:E320))</f>
        <v>313</v>
      </c>
      <c r="E320" s="117" t="s">
        <v>4902</v>
      </c>
      <c r="F320" s="16" t="s">
        <v>4904</v>
      </c>
      <c r="G320" s="117" t="s">
        <v>4903</v>
      </c>
      <c r="H320" s="12"/>
      <c r="I320" s="16" t="str">
        <f>IF(ISERROR(VLOOKUP(H320,KATEGORIE!$C$13:$E$50006,MATCH(KATEGORIE!$E$12,KATEGORIE!$C$12:$E$12,0),0)),"",VLOOKUP(H320,KATEGORIE!$C$13:$E$50006,MATCH(KATEGORIE!$E$12,KATEGORIE!$C$12:$E$12,0),0))</f>
        <v/>
      </c>
      <c r="J320" s="16" t="str">
        <f>IF(I320="","",COUNTIF($I$8:I320,I320))</f>
        <v/>
      </c>
      <c r="K320" s="16">
        <f>COUNT(V320:DP320)</f>
        <v>1</v>
      </c>
      <c r="L320" s="17">
        <f>IF(ISERROR(LARGE(V320:AB320,1)),0,LARGE(V320:AB320,1))+IF(ISERROR(LARGE(V320:AB320,2)),0,LARGE(V320:AB320,2))+IF(ISERROR(LARGE(V320:AB320,3)),0,LARGE(V320:AB320,3))+IF(ISERROR(LARGE(V320:AB320,4)),0,LARGE(V320:AB320,4))</f>
        <v>0</v>
      </c>
      <c r="M320" s="141">
        <f>IF(ISERROR(LARGE(AC320:BP320,1)),0,LARGE(AC320:BP320,1))+IF(ISERROR(LARGE(AC320:BP320,2)),0,LARGE(AC320:BP320,2))+IF(ISERROR(LARGE(AC320:BP320,3)),0,LARGE(AC320:BP320,3))+IF(ISERROR(LARGE(AC320:BP320,4)),0,LARGE(AC320:BP320,4))</f>
        <v>0</v>
      </c>
      <c r="N320" s="36">
        <f>IF(ISERROR(LARGE(BQ320:CV320,1)),0,LARGE(BQ320:CV320,1))+IF(ISERROR(LARGE(BQ320:CV320,2)),0,LARGE(BQ320:CV320,2))+IF(ISERROR(LARGE(BQ320:CV320,3)),0,LARGE(BQ320:CV320,3))+IF(ISERROR(LARGE(BQ320:CV320,4)),0,LARGE(BQ320:CV320,4))</f>
        <v>0</v>
      </c>
      <c r="O320" s="142">
        <f>IF(ISERROR(LARGE(CW320:DP320,1)),0,LARGE(CW320:DP320,1))+IF(ISERROR(LARGE(CW320:DP320,2)),0,LARGE(CW320:DP320,2))+IF(ISERROR(LARGE(CW320:DP320,3)),0,LARGE(CW320:DP320,3))+IF(ISERROR(LARGE(CW320:DP320,4)),0,LARGE(CW320:DP320,4))</f>
        <v>90</v>
      </c>
      <c r="P320" s="143">
        <f>IF(ISERROR(LARGE(V320:DP320,1)),0,LARGE(V320:DP320,1))+IF(ISERROR(LARGE(V320:DP320,2)),0,LARGE(V320:DP320,2))+IF(ISERROR(LARGE(V320:DP320,3)),0,LARGE(V320:DP320,3))+IF(ISERROR(LARGE(V320:DP320,4)),0,LARGE(V320:DP320,4))+IF(ISERROR(LARGE(V320:DP320,5)),0,LARGE(V320:DP320,5))+IF(ISERROR(LARGE(V320:DP320,6)),0,LARGE(V320:DP320,6))+IF(ISERROR(LARGE(V320:DP320,7)),0,LARGE(V320:DP320,7))+IF(ISERROR(LARGE(V320:DP320,8)),0,LARGE(V320:DP320,8))+IF(ISERROR(LARGE(V320:DP320,9)),0,LARGE(V320:DP320,9))+IF(ISERROR(LARGE(V320:DP320,10)),0,LARGE(V320:DP320,10))+IF(ISERROR(LARGE(V320:DP320,11)),0,LARGE(V320:DP320,11))+IF(ISERROR(LARGE(V320:DP320,12)),0,LARGE(V320:DP320,12))</f>
        <v>90</v>
      </c>
      <c r="Q320" s="144">
        <f>COUNT(V320:DP320)</f>
        <v>1</v>
      </c>
      <c r="R320" s="144">
        <f>IF(ISERROR(LARGE(V320:AB320,5)),0,LARGE(V320:AB320,5))</f>
        <v>0</v>
      </c>
      <c r="S320" s="144">
        <f>IF(ISERROR(LARGE(AC320:BP320,5)),0,LARGE(AC320:BP320,5))</f>
        <v>0</v>
      </c>
      <c r="T320" s="144">
        <f>IF(ISERROR(LARGE(BQ320:CV320,5)),0,LARGE(BQ320:CV320,5))</f>
        <v>0</v>
      </c>
      <c r="U320" s="144">
        <f>IF(ISERROR(LARGE(CW320:DP320,5)),0,LARGE(CW320:DP320,5))</f>
        <v>0</v>
      </c>
      <c r="V320" s="17"/>
      <c r="W320" s="17"/>
      <c r="X320" s="17"/>
      <c r="Y320" s="17"/>
      <c r="Z320" s="17"/>
      <c r="AA320" s="17"/>
      <c r="AB320" s="17"/>
      <c r="AC320" s="141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  <c r="BI320" s="141"/>
      <c r="BJ320" s="141"/>
      <c r="BK320" s="141"/>
      <c r="BL320" s="141"/>
      <c r="BM320" s="141"/>
      <c r="BN320" s="141"/>
      <c r="BO320" s="141"/>
      <c r="BP320" s="141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146"/>
      <c r="CJ320" s="146"/>
      <c r="CK320" s="146"/>
      <c r="CL320" s="146"/>
      <c r="CM320" s="146"/>
      <c r="CN320" s="146"/>
      <c r="CO320" s="146"/>
      <c r="CP320" s="147"/>
      <c r="CQ320" s="146"/>
      <c r="CR320" s="146"/>
      <c r="CS320" s="146"/>
      <c r="CT320" s="146"/>
      <c r="CU320" s="36"/>
      <c r="CV320" s="36"/>
      <c r="CW320" s="142"/>
      <c r="CX320" s="142"/>
      <c r="CY320" s="142"/>
      <c r="CZ320" s="142"/>
      <c r="DA320" s="142"/>
      <c r="DB320" s="142"/>
      <c r="DC320" s="142"/>
      <c r="DD320" s="142"/>
      <c r="DE320" s="142"/>
      <c r="DF320" s="142"/>
      <c r="DG320" s="142"/>
      <c r="DH320" s="142"/>
      <c r="DI320" s="142"/>
      <c r="DJ320" s="142">
        <v>90</v>
      </c>
      <c r="DK320" s="142"/>
      <c r="DL320" s="142"/>
      <c r="DM320" s="142"/>
      <c r="DN320" s="142"/>
      <c r="DO320" s="142"/>
      <c r="DP320" s="142"/>
    </row>
    <row r="321" spans="1:120" ht="13.5" customHeight="1">
      <c r="A321" s="16" t="str">
        <f>IF(B321="","",IF(B321&gt;1,"UWAGA JUŻ BYŁ",""))</f>
        <v/>
      </c>
      <c r="B321" s="16">
        <f>IF(C321="","",COUNTIF($C$8:$C$51430,C321))</f>
        <v>1</v>
      </c>
      <c r="C321" s="16" t="str">
        <f>CONCATENATE(E321,F321,H321,G321)</f>
        <v>CHOROŚPiotrBANDA GRUDNIA</v>
      </c>
      <c r="D321" s="16">
        <f>IF(E321="","",COUNTA($E$8:E321))</f>
        <v>314</v>
      </c>
      <c r="E321" s="117" t="s">
        <v>5108</v>
      </c>
      <c r="F321" s="16" t="s">
        <v>210</v>
      </c>
      <c r="G321" s="117" t="s">
        <v>3384</v>
      </c>
      <c r="H321" s="12"/>
      <c r="I321" s="16" t="str">
        <f>IF(ISERROR(VLOOKUP(H321,KATEGORIE!$C$13:$E$50006,MATCH(KATEGORIE!$E$12,KATEGORIE!$C$12:$E$12,0),0)),"",VLOOKUP(H321,KATEGORIE!$C$13:$E$50006,MATCH(KATEGORIE!$E$12,KATEGORIE!$C$12:$E$12,0),0))</f>
        <v/>
      </c>
      <c r="J321" s="16" t="str">
        <f>IF(I321="","",COUNTIF($I$8:I321,I321))</f>
        <v/>
      </c>
      <c r="K321" s="16">
        <f>COUNT(V321:DP321)</f>
        <v>1</v>
      </c>
      <c r="L321" s="17">
        <f>IF(ISERROR(LARGE(V321:AB321,1)),0,LARGE(V321:AB321,1))+IF(ISERROR(LARGE(V321:AB321,2)),0,LARGE(V321:AB321,2))+IF(ISERROR(LARGE(V321:AB321,3)),0,LARGE(V321:AB321,3))+IF(ISERROR(LARGE(V321:AB321,4)),0,LARGE(V321:AB321,4))</f>
        <v>0</v>
      </c>
      <c r="M321" s="141">
        <f>IF(ISERROR(LARGE(AC321:BP321,1)),0,LARGE(AC321:BP321,1))+IF(ISERROR(LARGE(AC321:BP321,2)),0,LARGE(AC321:BP321,2))+IF(ISERROR(LARGE(AC321:BP321,3)),0,LARGE(AC321:BP321,3))+IF(ISERROR(LARGE(AC321:BP321,4)),0,LARGE(AC321:BP321,4))</f>
        <v>0</v>
      </c>
      <c r="N321" s="36">
        <f>IF(ISERROR(LARGE(BQ321:CV321,1)),0,LARGE(BQ321:CV321,1))+IF(ISERROR(LARGE(BQ321:CV321,2)),0,LARGE(BQ321:CV321,2))+IF(ISERROR(LARGE(BQ321:CV321,3)),0,LARGE(BQ321:CV321,3))+IF(ISERROR(LARGE(BQ321:CV321,4)),0,LARGE(BQ321:CV321,4))</f>
        <v>90</v>
      </c>
      <c r="O321" s="142">
        <f>IF(ISERROR(LARGE(CW321:DP321,1)),0,LARGE(CW321:DP321,1))+IF(ISERROR(LARGE(CW321:DP321,2)),0,LARGE(CW321:DP321,2))+IF(ISERROR(LARGE(CW321:DP321,3)),0,LARGE(CW321:DP321,3))+IF(ISERROR(LARGE(CW321:DP321,4)),0,LARGE(CW321:DP321,4))</f>
        <v>0</v>
      </c>
      <c r="P321" s="143">
        <f>IF(ISERROR(LARGE(V321:DP321,1)),0,LARGE(V321:DP321,1))+IF(ISERROR(LARGE(V321:DP321,2)),0,LARGE(V321:DP321,2))+IF(ISERROR(LARGE(V321:DP321,3)),0,LARGE(V321:DP321,3))+IF(ISERROR(LARGE(V321:DP321,4)),0,LARGE(V321:DP321,4))+IF(ISERROR(LARGE(V321:DP321,5)),0,LARGE(V321:DP321,5))+IF(ISERROR(LARGE(V321:DP321,6)),0,LARGE(V321:DP321,6))+IF(ISERROR(LARGE(V321:DP321,7)),0,LARGE(V321:DP321,7))+IF(ISERROR(LARGE(V321:DP321,8)),0,LARGE(V321:DP321,8))+IF(ISERROR(LARGE(V321:DP321,9)),0,LARGE(V321:DP321,9))+IF(ISERROR(LARGE(V321:DP321,10)),0,LARGE(V321:DP321,10))+IF(ISERROR(LARGE(V321:DP321,11)),0,LARGE(V321:DP321,11))+IF(ISERROR(LARGE(V321:DP321,12)),0,LARGE(V321:DP321,12))</f>
        <v>90</v>
      </c>
      <c r="Q321" s="144">
        <f>COUNT(V321:DP321)</f>
        <v>1</v>
      </c>
      <c r="R321" s="144">
        <f>IF(ISERROR(LARGE(V321:AB321,5)),0,LARGE(V321:AB321,5))</f>
        <v>0</v>
      </c>
      <c r="S321" s="144">
        <f>IF(ISERROR(LARGE(AC321:BP321,5)),0,LARGE(AC321:BP321,5))</f>
        <v>0</v>
      </c>
      <c r="T321" s="144">
        <f>IF(ISERROR(LARGE(BQ321:CV321,5)),0,LARGE(BQ321:CV321,5))</f>
        <v>0</v>
      </c>
      <c r="U321" s="144">
        <f>IF(ISERROR(LARGE(CW321:DP321,5)),0,LARGE(CW321:DP321,5))</f>
        <v>0</v>
      </c>
      <c r="V321" s="17"/>
      <c r="W321" s="17"/>
      <c r="X321" s="17"/>
      <c r="Y321" s="17"/>
      <c r="Z321" s="17"/>
      <c r="AA321" s="17"/>
      <c r="AB321" s="17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41"/>
      <c r="BC321" s="141"/>
      <c r="BD321" s="141"/>
      <c r="BE321" s="141"/>
      <c r="BF321" s="141"/>
      <c r="BG321" s="141"/>
      <c r="BH321" s="141"/>
      <c r="BI321" s="141"/>
      <c r="BJ321" s="141"/>
      <c r="BK321" s="141"/>
      <c r="BL321" s="141"/>
      <c r="BM321" s="141"/>
      <c r="BN321" s="141"/>
      <c r="BO321" s="141"/>
      <c r="BP321" s="141"/>
      <c r="BQ321" s="36"/>
      <c r="BR321" s="36"/>
      <c r="BS321" s="36"/>
      <c r="BT321" s="36"/>
      <c r="BU321" s="36"/>
      <c r="BV321" s="36"/>
      <c r="BW321" s="36"/>
      <c r="BX321" s="36"/>
      <c r="BY321" s="36"/>
      <c r="BZ321" s="36"/>
      <c r="CA321" s="36"/>
      <c r="CB321" s="36"/>
      <c r="CC321" s="36"/>
      <c r="CD321" s="36"/>
      <c r="CE321" s="36"/>
      <c r="CF321" s="36"/>
      <c r="CG321" s="36"/>
      <c r="CH321" s="36"/>
      <c r="CI321" s="146"/>
      <c r="CJ321" s="146"/>
      <c r="CK321" s="146"/>
      <c r="CL321" s="146"/>
      <c r="CM321" s="146"/>
      <c r="CN321" s="146"/>
      <c r="CO321" s="146"/>
      <c r="CP321" s="147">
        <v>90</v>
      </c>
      <c r="CQ321" s="146"/>
      <c r="CR321" s="146"/>
      <c r="CS321" s="146"/>
      <c r="CT321" s="146"/>
      <c r="CU321" s="36"/>
      <c r="CV321" s="36"/>
      <c r="CW321" s="142"/>
      <c r="CX321" s="142"/>
      <c r="CY321" s="142"/>
      <c r="CZ321" s="142"/>
      <c r="DA321" s="142"/>
      <c r="DB321" s="142"/>
      <c r="DC321" s="142"/>
      <c r="DD321" s="142"/>
      <c r="DE321" s="142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</row>
    <row r="322" spans="1:120" ht="13.5" customHeight="1">
      <c r="A322" s="16" t="str">
        <f>IF(B322="","",IF(B322&gt;1,"UWAGA JUŻ BYŁ",""))</f>
        <v/>
      </c>
      <c r="B322" s="16">
        <f>IF(C322="","",COUNTIF($C$8:$C$51430,C322))</f>
        <v>1</v>
      </c>
      <c r="C322" s="16" t="str">
        <f>CONCATENATE(E322,F322,H322,G322)</f>
        <v>STAńCZAKPiotr1982CZERWONAK BIEGA</v>
      </c>
      <c r="D322" s="16">
        <f>IF(E322="","",COUNTA($E$8:E322))</f>
        <v>315</v>
      </c>
      <c r="E322" s="12" t="s">
        <v>804</v>
      </c>
      <c r="F322" s="16" t="s">
        <v>210</v>
      </c>
      <c r="G322" s="12" t="s">
        <v>805</v>
      </c>
      <c r="H322" s="12">
        <v>1982</v>
      </c>
      <c r="I322" s="16" t="str">
        <f>IF(ISERROR(VLOOKUP(H322,KATEGORIE!$C$13:$E$50006,MATCH(KATEGORIE!$E$12,KATEGORIE!$C$12:$E$12,0),0)),"",VLOOKUP(H322,KATEGORIE!$C$13:$E$50006,MATCH(KATEGORIE!$E$12,KATEGORIE!$C$12:$E$12,0),0))</f>
        <v>S2</v>
      </c>
      <c r="J322" s="16">
        <f>IF(I322="","",COUNTIF($I$8:I322,I322))</f>
        <v>90</v>
      </c>
      <c r="K322" s="16">
        <f>COUNT(V322:DP322)</f>
        <v>2</v>
      </c>
      <c r="L322" s="17">
        <f>IF(ISERROR(LARGE(V322:AB322,1)),0,LARGE(V322:AB322,1))+IF(ISERROR(LARGE(V322:AB322,2)),0,LARGE(V322:AB322,2))+IF(ISERROR(LARGE(V322:AB322,3)),0,LARGE(V322:AB322,3))+IF(ISERROR(LARGE(V322:AB322,4)),0,LARGE(V322:AB322,4))</f>
        <v>0</v>
      </c>
      <c r="M322" s="141">
        <f>IF(ISERROR(LARGE(AC322:BP322,1)),0,LARGE(AC322:BP322,1))+IF(ISERROR(LARGE(AC322:BP322,2)),0,LARGE(AC322:BP322,2))+IF(ISERROR(LARGE(AC322:BP322,3)),0,LARGE(AC322:BP322,3))+IF(ISERROR(LARGE(AC322:BP322,4)),0,LARGE(AC322:BP322,4))</f>
        <v>0</v>
      </c>
      <c r="N322" s="36">
        <f>IF(ISERROR(LARGE(BQ322:CV322,1)),0,LARGE(BQ322:CV322,1))+IF(ISERROR(LARGE(BQ322:CV322,2)),0,LARGE(BQ322:CV322,2))+IF(ISERROR(LARGE(BQ322:CV322,3)),0,LARGE(BQ322:CV322,3))+IF(ISERROR(LARGE(BQ322:CV322,4)),0,LARGE(BQ322:CV322,4))</f>
        <v>0</v>
      </c>
      <c r="O322" s="142">
        <f>IF(ISERROR(LARGE(CW322:DP322,1)),0,LARGE(CW322:DP322,1))+IF(ISERROR(LARGE(CW322:DP322,2)),0,LARGE(CW322:DP322,2))+IF(ISERROR(LARGE(CW322:DP322,3)),0,LARGE(CW322:DP322,3))+IF(ISERROR(LARGE(CW322:DP322,4)),0,LARGE(CW322:DP322,4))</f>
        <v>89</v>
      </c>
      <c r="P322" s="143">
        <f>IF(ISERROR(LARGE(V322:DP322,1)),0,LARGE(V322:DP322,1))+IF(ISERROR(LARGE(V322:DP322,2)),0,LARGE(V322:DP322,2))+IF(ISERROR(LARGE(V322:DP322,3)),0,LARGE(V322:DP322,3))+IF(ISERROR(LARGE(V322:DP322,4)),0,LARGE(V322:DP322,4))+IF(ISERROR(LARGE(V322:DP322,5)),0,LARGE(V322:DP322,5))+IF(ISERROR(LARGE(V322:DP322,6)),0,LARGE(V322:DP322,6))+IF(ISERROR(LARGE(V322:DP322,7)),0,LARGE(V322:DP322,7))+IF(ISERROR(LARGE(V322:DP322,8)),0,LARGE(V322:DP322,8))+IF(ISERROR(LARGE(V322:DP322,9)),0,LARGE(V322:DP322,9))+IF(ISERROR(LARGE(V322:DP322,10)),0,LARGE(V322:DP322,10))+IF(ISERROR(LARGE(V322:DP322,11)),0,LARGE(V322:DP322,11))+IF(ISERROR(LARGE(V322:DP322,12)),0,LARGE(V322:DP322,12))</f>
        <v>89</v>
      </c>
      <c r="Q322" s="144">
        <f>COUNT(V322:DP322)</f>
        <v>2</v>
      </c>
      <c r="R322" s="144">
        <f>IF(ISERROR(LARGE(V322:AB322,5)),0,LARGE(V322:AB322,5))</f>
        <v>0</v>
      </c>
      <c r="S322" s="144">
        <f>IF(ISERROR(LARGE(AC322:BP322,5)),0,LARGE(AC322:BP322,5))</f>
        <v>0</v>
      </c>
      <c r="T322" s="144">
        <f>IF(ISERROR(LARGE(BQ322:CV322,5)),0,LARGE(BQ322:CV322,5))</f>
        <v>0</v>
      </c>
      <c r="U322" s="144">
        <f>IF(ISERROR(LARGE(CW322:DP322,5)),0,LARGE(CW322:DP322,5))</f>
        <v>0</v>
      </c>
      <c r="V322" s="17"/>
      <c r="W322" s="17"/>
      <c r="X322" s="17"/>
      <c r="Y322" s="17"/>
      <c r="Z322" s="17"/>
      <c r="AA322" s="17"/>
      <c r="AB322" s="17"/>
      <c r="AC322" s="141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41"/>
      <c r="BC322" s="141"/>
      <c r="BD322" s="141"/>
      <c r="BE322" s="141"/>
      <c r="BF322" s="141"/>
      <c r="BG322" s="141"/>
      <c r="BH322" s="141"/>
      <c r="BI322" s="141"/>
      <c r="BJ322" s="141"/>
      <c r="BK322" s="141"/>
      <c r="BL322" s="141"/>
      <c r="BM322" s="141"/>
      <c r="BN322" s="141"/>
      <c r="BO322" s="141"/>
      <c r="BP322" s="141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145"/>
      <c r="CJ322" s="146"/>
      <c r="CK322" s="146"/>
      <c r="CL322" s="146"/>
      <c r="CM322" s="146"/>
      <c r="CN322" s="146"/>
      <c r="CO322" s="146"/>
      <c r="CP322" s="147"/>
      <c r="CQ322" s="146"/>
      <c r="CR322" s="146"/>
      <c r="CS322" s="146"/>
      <c r="CT322" s="146"/>
      <c r="CU322" s="36"/>
      <c r="CV322" s="36"/>
      <c r="CW322" s="142">
        <v>53</v>
      </c>
      <c r="CX322" s="142"/>
      <c r="CY322" s="142"/>
      <c r="CZ322" s="142"/>
      <c r="DA322" s="142">
        <v>36</v>
      </c>
      <c r="DB322" s="142"/>
      <c r="DC322" s="142"/>
      <c r="DD322" s="142"/>
      <c r="DE322" s="142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</row>
    <row r="323" spans="1:120" ht="13.5" customHeight="1">
      <c r="A323" s="16" t="str">
        <f>IF(B323="","",IF(B323&gt;1,"UWAGA JUŻ BYŁ",""))</f>
        <v/>
      </c>
      <c r="B323" s="16">
        <f>IF(C323="","",COUNTIF($C$8:$C$51430,C323))</f>
        <v>1</v>
      </c>
      <c r="C323" s="16" t="str">
        <f>CONCATENATE(E323,F323,H323,G323)</f>
        <v>SalamonMateuszWPIENINY.PL</v>
      </c>
      <c r="D323" s="16">
        <f>IF(E323="","",COUNTA($E$8:E323))</f>
        <v>316</v>
      </c>
      <c r="E323" s="12" t="s">
        <v>1570</v>
      </c>
      <c r="F323" s="16" t="s">
        <v>259</v>
      </c>
      <c r="G323" s="12" t="s">
        <v>3222</v>
      </c>
      <c r="H323" s="12"/>
      <c r="I323" s="16" t="str">
        <f>IF(ISERROR(VLOOKUP(H323,KATEGORIE!$C$13:$E$50006,MATCH(KATEGORIE!$E$12,KATEGORIE!$C$12:$E$12,0),0)),"",VLOOKUP(H323,KATEGORIE!$C$13:$E$50006,MATCH(KATEGORIE!$E$12,KATEGORIE!$C$12:$E$12,0),0))</f>
        <v/>
      </c>
      <c r="J323" s="16" t="str">
        <f>IF(I323="","",COUNTIF($I$8:I323,I323))</f>
        <v/>
      </c>
      <c r="K323" s="16">
        <f>COUNT(V323:DP323)</f>
        <v>3</v>
      </c>
      <c r="L323" s="17">
        <f>IF(ISERROR(LARGE(V323:AB323,1)),0,LARGE(V323:AB323,1))+IF(ISERROR(LARGE(V323:AB323,2)),0,LARGE(V323:AB323,2))+IF(ISERROR(LARGE(V323:AB323,3)),0,LARGE(V323:AB323,3))+IF(ISERROR(LARGE(V323:AB323,4)),0,LARGE(V323:AB323,4))</f>
        <v>0</v>
      </c>
      <c r="M323" s="141">
        <f>IF(ISERROR(LARGE(AC323:BP323,1)),0,LARGE(AC323:BP323,1))+IF(ISERROR(LARGE(AC323:BP323,2)),0,LARGE(AC323:BP323,2))+IF(ISERROR(LARGE(AC323:BP323,3)),0,LARGE(AC323:BP323,3))+IF(ISERROR(LARGE(AC323:BP323,4)),0,LARGE(AC323:BP323,4))</f>
        <v>89</v>
      </c>
      <c r="N323" s="36">
        <f>IF(ISERROR(LARGE(BQ323:CV323,1)),0,LARGE(BQ323:CV323,1))+IF(ISERROR(LARGE(BQ323:CV323,2)),0,LARGE(BQ323:CV323,2))+IF(ISERROR(LARGE(BQ323:CV323,3)),0,LARGE(BQ323:CV323,3))+IF(ISERROR(LARGE(BQ323:CV323,4)),0,LARGE(BQ323:CV323,4))</f>
        <v>0</v>
      </c>
      <c r="O323" s="142">
        <f>IF(ISERROR(LARGE(CW323:DP323,1)),0,LARGE(CW323:DP323,1))+IF(ISERROR(LARGE(CW323:DP323,2)),0,LARGE(CW323:DP323,2))+IF(ISERROR(LARGE(CW323:DP323,3)),0,LARGE(CW323:DP323,3))+IF(ISERROR(LARGE(CW323:DP323,4)),0,LARGE(CW323:DP323,4))</f>
        <v>0</v>
      </c>
      <c r="P323" s="143">
        <f>IF(ISERROR(LARGE(V323:DP323,1)),0,LARGE(V323:DP323,1))+IF(ISERROR(LARGE(V323:DP323,2)),0,LARGE(V323:DP323,2))+IF(ISERROR(LARGE(V323:DP323,3)),0,LARGE(V323:DP323,3))+IF(ISERROR(LARGE(V323:DP323,4)),0,LARGE(V323:DP323,4))+IF(ISERROR(LARGE(V323:DP323,5)),0,LARGE(V323:DP323,5))+IF(ISERROR(LARGE(V323:DP323,6)),0,LARGE(V323:DP323,6))+IF(ISERROR(LARGE(V323:DP323,7)),0,LARGE(V323:DP323,7))+IF(ISERROR(LARGE(V323:DP323,8)),0,LARGE(V323:DP323,8))+IF(ISERROR(LARGE(V323:DP323,9)),0,LARGE(V323:DP323,9))+IF(ISERROR(LARGE(V323:DP323,10)),0,LARGE(V323:DP323,10))+IF(ISERROR(LARGE(V323:DP323,11)),0,LARGE(V323:DP323,11))+IF(ISERROR(LARGE(V323:DP323,12)),0,LARGE(V323:DP323,12))</f>
        <v>89</v>
      </c>
      <c r="Q323" s="144">
        <f>COUNT(V323:DP323)</f>
        <v>3</v>
      </c>
      <c r="R323" s="144">
        <f>IF(ISERROR(LARGE(V323:AB323,5)),0,LARGE(V323:AB323,5))</f>
        <v>0</v>
      </c>
      <c r="S323" s="144">
        <f>IF(ISERROR(LARGE(AC323:BP323,5)),0,LARGE(AC323:BP323,5))</f>
        <v>0</v>
      </c>
      <c r="T323" s="144">
        <f>IF(ISERROR(LARGE(BQ323:CV323,5)),0,LARGE(BQ323:CV323,5))</f>
        <v>0</v>
      </c>
      <c r="U323" s="144">
        <f>IF(ISERROR(LARGE(CW323:DP323,5)),0,LARGE(CW323:DP323,5))</f>
        <v>0</v>
      </c>
      <c r="V323" s="17"/>
      <c r="W323" s="17"/>
      <c r="X323" s="17"/>
      <c r="Y323" s="17"/>
      <c r="Z323" s="17"/>
      <c r="AA323" s="17"/>
      <c r="AB323" s="17"/>
      <c r="AC323" s="141"/>
      <c r="AD323" s="141"/>
      <c r="AE323" s="141"/>
      <c r="AF323" s="141"/>
      <c r="AG323" s="141"/>
      <c r="AH323" s="141"/>
      <c r="AI323" s="141">
        <v>61</v>
      </c>
      <c r="AJ323" s="141"/>
      <c r="AK323" s="141"/>
      <c r="AL323" s="141"/>
      <c r="AM323" s="141"/>
      <c r="AN323" s="141"/>
      <c r="AO323" s="141"/>
      <c r="AP323" s="141"/>
      <c r="AQ323" s="141"/>
      <c r="AR323" s="141">
        <v>12</v>
      </c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41"/>
      <c r="BC323" s="141"/>
      <c r="BD323" s="141"/>
      <c r="BE323" s="141"/>
      <c r="BF323" s="141"/>
      <c r="BG323" s="141"/>
      <c r="BH323" s="141"/>
      <c r="BI323" s="141"/>
      <c r="BJ323" s="141"/>
      <c r="BK323" s="141">
        <v>16</v>
      </c>
      <c r="BL323" s="141"/>
      <c r="BM323" s="141"/>
      <c r="BN323" s="141"/>
      <c r="BO323" s="141"/>
      <c r="BP323" s="141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  <c r="CB323" s="36"/>
      <c r="CC323" s="36"/>
      <c r="CD323" s="36"/>
      <c r="CE323" s="36"/>
      <c r="CF323" s="36"/>
      <c r="CG323" s="36"/>
      <c r="CH323" s="36"/>
      <c r="CI323" s="145"/>
      <c r="CJ323" s="146"/>
      <c r="CK323" s="146"/>
      <c r="CL323" s="146"/>
      <c r="CM323" s="146"/>
      <c r="CN323" s="146"/>
      <c r="CO323" s="146"/>
      <c r="CP323" s="147"/>
      <c r="CQ323" s="146"/>
      <c r="CR323" s="146"/>
      <c r="CS323" s="146"/>
      <c r="CT323" s="146"/>
      <c r="CU323" s="36"/>
      <c r="CV323" s="36"/>
      <c r="CW323" s="142"/>
      <c r="CX323" s="142"/>
      <c r="CY323" s="142"/>
      <c r="CZ323" s="142"/>
      <c r="DA323" s="142"/>
      <c r="DB323" s="142"/>
      <c r="DC323" s="142"/>
      <c r="DD323" s="142"/>
      <c r="DE323" s="142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</row>
    <row r="324" spans="1:120" ht="13.5" customHeight="1">
      <c r="A324" s="16" t="str">
        <f>IF(B324="","",IF(B324&gt;1,"UWAGA JUŻ BYŁ",""))</f>
        <v/>
      </c>
      <c r="B324" s="16">
        <f>IF(C324="","",COUNTIF($C$8:$C$51430,C324))</f>
        <v>1</v>
      </c>
      <c r="C324" s="16" t="str">
        <f>CONCATENATE(E324,F324,H324,G324)</f>
        <v>PęPEKŁukasz1988Rybarzowice</v>
      </c>
      <c r="D324" s="16">
        <f>IF(E324="","",COUNTA($E$8:E324))</f>
        <v>317</v>
      </c>
      <c r="E324" s="12" t="s">
        <v>2797</v>
      </c>
      <c r="F324" s="16" t="s">
        <v>171</v>
      </c>
      <c r="G324" s="12" t="s">
        <v>2798</v>
      </c>
      <c r="H324" s="12">
        <v>1988</v>
      </c>
      <c r="I324" s="16" t="str">
        <f>IF(ISERROR(VLOOKUP(H324,KATEGORIE!$C$13:$E$50006,MATCH(KATEGORIE!$E$12,KATEGORIE!$C$12:$E$12,0),0)),"",VLOOKUP(H324,KATEGORIE!$C$13:$E$50006,MATCH(KATEGORIE!$E$12,KATEGORIE!$C$12:$E$12,0),0))</f>
        <v>S1</v>
      </c>
      <c r="J324" s="16">
        <f>IF(I324="","",COUNTIF($I$8:I324,I324))</f>
        <v>55</v>
      </c>
      <c r="K324" s="16">
        <f>COUNT(V324:DP324)</f>
        <v>3</v>
      </c>
      <c r="L324" s="17">
        <f>IF(ISERROR(LARGE(V324:AB324,1)),0,LARGE(V324:AB324,1))+IF(ISERROR(LARGE(V324:AB324,2)),0,LARGE(V324:AB324,2))+IF(ISERROR(LARGE(V324:AB324,3)),0,LARGE(V324:AB324,3))+IF(ISERROR(LARGE(V324:AB324,4)),0,LARGE(V324:AB324,4))</f>
        <v>0</v>
      </c>
      <c r="M324" s="141">
        <f>IF(ISERROR(LARGE(AC324:BP324,1)),0,LARGE(AC324:BP324,1))+IF(ISERROR(LARGE(AC324:BP324,2)),0,LARGE(AC324:BP324,2))+IF(ISERROR(LARGE(AC324:BP324,3)),0,LARGE(AC324:BP324,3))+IF(ISERROR(LARGE(AC324:BP324,4)),0,LARGE(AC324:BP324,4))</f>
        <v>76</v>
      </c>
      <c r="N324" s="36">
        <f>IF(ISERROR(LARGE(BQ324:CV324,1)),0,LARGE(BQ324:CV324,1))+IF(ISERROR(LARGE(BQ324:CV324,2)),0,LARGE(BQ324:CV324,2))+IF(ISERROR(LARGE(BQ324:CV324,3)),0,LARGE(BQ324:CV324,3))+IF(ISERROR(LARGE(BQ324:CV324,4)),0,LARGE(BQ324:CV324,4))</f>
        <v>13</v>
      </c>
      <c r="O324" s="142">
        <f>IF(ISERROR(LARGE(CW324:DP324,1)),0,LARGE(CW324:DP324,1))+IF(ISERROR(LARGE(CW324:DP324,2)),0,LARGE(CW324:DP324,2))+IF(ISERROR(LARGE(CW324:DP324,3)),0,LARGE(CW324:DP324,3))+IF(ISERROR(LARGE(CW324:DP324,4)),0,LARGE(CW324:DP324,4))</f>
        <v>0</v>
      </c>
      <c r="P324" s="143">
        <f>IF(ISERROR(LARGE(V324:DP324,1)),0,LARGE(V324:DP324,1))+IF(ISERROR(LARGE(V324:DP324,2)),0,LARGE(V324:DP324,2))+IF(ISERROR(LARGE(V324:DP324,3)),0,LARGE(V324:DP324,3))+IF(ISERROR(LARGE(V324:DP324,4)),0,LARGE(V324:DP324,4))+IF(ISERROR(LARGE(V324:DP324,5)),0,LARGE(V324:DP324,5))+IF(ISERROR(LARGE(V324:DP324,6)),0,LARGE(V324:DP324,6))+IF(ISERROR(LARGE(V324:DP324,7)),0,LARGE(V324:DP324,7))+IF(ISERROR(LARGE(V324:DP324,8)),0,LARGE(V324:DP324,8))+IF(ISERROR(LARGE(V324:DP324,9)),0,LARGE(V324:DP324,9))+IF(ISERROR(LARGE(V324:DP324,10)),0,LARGE(V324:DP324,10))+IF(ISERROR(LARGE(V324:DP324,11)),0,LARGE(V324:DP324,11))+IF(ISERROR(LARGE(V324:DP324,12)),0,LARGE(V324:DP324,12))</f>
        <v>89</v>
      </c>
      <c r="Q324" s="144">
        <f>COUNT(V324:DP324)</f>
        <v>3</v>
      </c>
      <c r="R324" s="144">
        <f>IF(ISERROR(LARGE(V324:AB324,5)),0,LARGE(V324:AB324,5))</f>
        <v>0</v>
      </c>
      <c r="S324" s="144">
        <f>IF(ISERROR(LARGE(AC324:BP324,5)),0,LARGE(AC324:BP324,5))</f>
        <v>0</v>
      </c>
      <c r="T324" s="144">
        <f>IF(ISERROR(LARGE(BQ324:CV324,5)),0,LARGE(BQ324:CV324,5))</f>
        <v>0</v>
      </c>
      <c r="U324" s="144">
        <f>IF(ISERROR(LARGE(CW324:DP324,5)),0,LARGE(CW324:DP324,5))</f>
        <v>0</v>
      </c>
      <c r="V324" s="17"/>
      <c r="W324" s="17"/>
      <c r="X324" s="17"/>
      <c r="Y324" s="17"/>
      <c r="Z324" s="17"/>
      <c r="AA324" s="17"/>
      <c r="AB324" s="17"/>
      <c r="AC324" s="141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41"/>
      <c r="BC324" s="141"/>
      <c r="BD324" s="141"/>
      <c r="BE324" s="141">
        <v>38</v>
      </c>
      <c r="BF324" s="141"/>
      <c r="BG324" s="141"/>
      <c r="BH324" s="141">
        <v>38</v>
      </c>
      <c r="BI324" s="141"/>
      <c r="BJ324" s="141"/>
      <c r="BK324" s="141"/>
      <c r="BL324" s="141"/>
      <c r="BM324" s="141"/>
      <c r="BN324" s="141"/>
      <c r="BO324" s="141"/>
      <c r="BP324" s="141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>
        <v>13</v>
      </c>
      <c r="CC324" s="36"/>
      <c r="CD324" s="36"/>
      <c r="CE324" s="36"/>
      <c r="CF324" s="36"/>
      <c r="CG324" s="36"/>
      <c r="CH324" s="36"/>
      <c r="CI324" s="145"/>
      <c r="CJ324" s="146"/>
      <c r="CK324" s="146"/>
      <c r="CL324" s="146"/>
      <c r="CM324" s="146"/>
      <c r="CN324" s="146"/>
      <c r="CO324" s="146"/>
      <c r="CP324" s="147"/>
      <c r="CQ324" s="146"/>
      <c r="CR324" s="146"/>
      <c r="CS324" s="146"/>
      <c r="CT324" s="146"/>
      <c r="CU324" s="36"/>
      <c r="CV324" s="36"/>
      <c r="CW324" s="142"/>
      <c r="CX324" s="142"/>
      <c r="CY324" s="142"/>
      <c r="CZ324" s="142"/>
      <c r="DA324" s="142"/>
      <c r="DB324" s="142"/>
      <c r="DC324" s="142"/>
      <c r="DD324" s="142"/>
      <c r="DE324" s="142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</row>
    <row r="325" spans="1:120" ht="13.5" customHeight="1">
      <c r="A325" s="16" t="str">
        <f>IF(B325="","",IF(B325&gt;1,"UWAGA JUŻ BYŁ",""))</f>
        <v/>
      </c>
      <c r="B325" s="16">
        <f>IF(C325="","",COUNTIF($C$8:$C$51430,C325))</f>
        <v>1</v>
      </c>
      <c r="C325" s="16" t="str">
        <f>CONCATENATE(E325,F325,H325,G325)</f>
        <v>DEJASTomaszMYSŁOWICE</v>
      </c>
      <c r="D325" s="16">
        <f>IF(E325="","",COUNTA($E$8:E325))</f>
        <v>318</v>
      </c>
      <c r="E325" s="117" t="s">
        <v>3563</v>
      </c>
      <c r="F325" s="16" t="s">
        <v>193</v>
      </c>
      <c r="G325" s="117" t="s">
        <v>3564</v>
      </c>
      <c r="H325" s="12"/>
      <c r="I325" s="16" t="str">
        <f>IF(ISERROR(VLOOKUP(H325,KATEGORIE!$C$13:$E$50006,MATCH(KATEGORIE!$E$12,KATEGORIE!$C$12:$E$12,0),0)),"",VLOOKUP(H325,KATEGORIE!$C$13:$E$50006,MATCH(KATEGORIE!$E$12,KATEGORIE!$C$12:$E$12,0),0))</f>
        <v/>
      </c>
      <c r="J325" s="16" t="str">
        <f>IF(I325="","",COUNTIF($I$8:I325,I325))</f>
        <v/>
      </c>
      <c r="K325" s="16">
        <f>COUNT(V325:DP325)</f>
        <v>2</v>
      </c>
      <c r="L325" s="17">
        <f>IF(ISERROR(LARGE(V325:AB325,1)),0,LARGE(V325:AB325,1))+IF(ISERROR(LARGE(V325:AB325,2)),0,LARGE(V325:AB325,2))+IF(ISERROR(LARGE(V325:AB325,3)),0,LARGE(V325:AB325,3))+IF(ISERROR(LARGE(V325:AB325,4)),0,LARGE(V325:AB325,4))</f>
        <v>0</v>
      </c>
      <c r="M325" s="141">
        <f>IF(ISERROR(LARGE(AC325:BP325,1)),0,LARGE(AC325:BP325,1))+IF(ISERROR(LARGE(AC325:BP325,2)),0,LARGE(AC325:BP325,2))+IF(ISERROR(LARGE(AC325:BP325,3)),0,LARGE(AC325:BP325,3))+IF(ISERROR(LARGE(AC325:BP325,4)),0,LARGE(AC325:BP325,4))</f>
        <v>0</v>
      </c>
      <c r="N325" s="36">
        <f>IF(ISERROR(LARGE(BQ325:CV325,1)),0,LARGE(BQ325:CV325,1))+IF(ISERROR(LARGE(BQ325:CV325,2)),0,LARGE(BQ325:CV325,2))+IF(ISERROR(LARGE(BQ325:CV325,3)),0,LARGE(BQ325:CV325,3))+IF(ISERROR(LARGE(BQ325:CV325,4)),0,LARGE(BQ325:CV325,4))</f>
        <v>89</v>
      </c>
      <c r="O325" s="142">
        <f>IF(ISERROR(LARGE(CW325:DP325,1)),0,LARGE(CW325:DP325,1))+IF(ISERROR(LARGE(CW325:DP325,2)),0,LARGE(CW325:DP325,2))+IF(ISERROR(LARGE(CW325:DP325,3)),0,LARGE(CW325:DP325,3))+IF(ISERROR(LARGE(CW325:DP325,4)),0,LARGE(CW325:DP325,4))</f>
        <v>0</v>
      </c>
      <c r="P325" s="143">
        <f>IF(ISERROR(LARGE(V325:DP325,1)),0,LARGE(V325:DP325,1))+IF(ISERROR(LARGE(V325:DP325,2)),0,LARGE(V325:DP325,2))+IF(ISERROR(LARGE(V325:DP325,3)),0,LARGE(V325:DP325,3))+IF(ISERROR(LARGE(V325:DP325,4)),0,LARGE(V325:DP325,4))+IF(ISERROR(LARGE(V325:DP325,5)),0,LARGE(V325:DP325,5))+IF(ISERROR(LARGE(V325:DP325,6)),0,LARGE(V325:DP325,6))+IF(ISERROR(LARGE(V325:DP325,7)),0,LARGE(V325:DP325,7))+IF(ISERROR(LARGE(V325:DP325,8)),0,LARGE(V325:DP325,8))+IF(ISERROR(LARGE(V325:DP325,9)),0,LARGE(V325:DP325,9))+IF(ISERROR(LARGE(V325:DP325,10)),0,LARGE(V325:DP325,10))+IF(ISERROR(LARGE(V325:DP325,11)),0,LARGE(V325:DP325,11))+IF(ISERROR(LARGE(V325:DP325,12)),0,LARGE(V325:DP325,12))</f>
        <v>89</v>
      </c>
      <c r="Q325" s="144">
        <f>COUNT(V325:DP325)</f>
        <v>2</v>
      </c>
      <c r="R325" s="144">
        <f>IF(ISERROR(LARGE(V325:AB325,5)),0,LARGE(V325:AB325,5))</f>
        <v>0</v>
      </c>
      <c r="S325" s="144">
        <f>IF(ISERROR(LARGE(AC325:BP325,5)),0,LARGE(AC325:BP325,5))</f>
        <v>0</v>
      </c>
      <c r="T325" s="144">
        <f>IF(ISERROR(LARGE(BQ325:CV325,5)),0,LARGE(BQ325:CV325,5))</f>
        <v>0</v>
      </c>
      <c r="U325" s="144">
        <f>IF(ISERROR(LARGE(CW325:DP325,5)),0,LARGE(CW325:DP325,5))</f>
        <v>0</v>
      </c>
      <c r="V325" s="17"/>
      <c r="W325" s="17"/>
      <c r="X325" s="17"/>
      <c r="Y325" s="17"/>
      <c r="Z325" s="17"/>
      <c r="AA325" s="17"/>
      <c r="AB325" s="17"/>
      <c r="AC325" s="141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41"/>
      <c r="BC325" s="141"/>
      <c r="BD325" s="141"/>
      <c r="BE325" s="141"/>
      <c r="BF325" s="141"/>
      <c r="BG325" s="141"/>
      <c r="BH325" s="141"/>
      <c r="BI325" s="141"/>
      <c r="BJ325" s="141"/>
      <c r="BK325" s="141"/>
      <c r="BL325" s="141"/>
      <c r="BM325" s="141"/>
      <c r="BN325" s="141"/>
      <c r="BO325" s="141"/>
      <c r="BP325" s="141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>
        <v>36</v>
      </c>
      <c r="CG325" s="36"/>
      <c r="CH325" s="36"/>
      <c r="CI325" s="145"/>
      <c r="CJ325" s="146"/>
      <c r="CK325" s="146"/>
      <c r="CL325" s="146"/>
      <c r="CM325" s="146"/>
      <c r="CN325" s="146"/>
      <c r="CO325" s="146"/>
      <c r="CP325" s="147">
        <v>53</v>
      </c>
      <c r="CQ325" s="146"/>
      <c r="CR325" s="146"/>
      <c r="CS325" s="146"/>
      <c r="CT325" s="146"/>
      <c r="CU325" s="36"/>
      <c r="CV325" s="36"/>
      <c r="CW325" s="142"/>
      <c r="CX325" s="142"/>
      <c r="CY325" s="142"/>
      <c r="CZ325" s="142"/>
      <c r="DA325" s="142"/>
      <c r="DB325" s="142"/>
      <c r="DC325" s="142"/>
      <c r="DD325" s="142"/>
      <c r="DE325" s="142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</row>
    <row r="326" spans="1:120" ht="13.5" customHeight="1">
      <c r="A326" s="16" t="str">
        <f>IF(B326="","",IF(B326&gt;1,"UWAGA JUŻ BYŁ",""))</f>
        <v/>
      </c>
      <c r="B326" s="16">
        <f>IF(C326="","",COUNTIF($C$8:$C$51430,C326))</f>
        <v>1</v>
      </c>
      <c r="C326" s="16" t="str">
        <f>CONCATENATE(E326,F326,H326,G326)</f>
        <v>ŚCIBORŁukaszBIEGAMYDLASPRAWY</v>
      </c>
      <c r="D326" s="16">
        <f>IF(E326="","",COUNTA($E$8:E326))</f>
        <v>319</v>
      </c>
      <c r="E326" s="117" t="s">
        <v>3578</v>
      </c>
      <c r="F326" s="16" t="s">
        <v>171</v>
      </c>
      <c r="G326" s="117" t="s">
        <v>3579</v>
      </c>
      <c r="H326" s="12"/>
      <c r="I326" s="16" t="str">
        <f>IF(ISERROR(VLOOKUP(H326,KATEGORIE!$C$13:$E$50006,MATCH(KATEGORIE!$E$12,KATEGORIE!$C$12:$E$12,0),0)),"",VLOOKUP(H326,KATEGORIE!$C$13:$E$50006,MATCH(KATEGORIE!$E$12,KATEGORIE!$C$12:$E$12,0),0))</f>
        <v/>
      </c>
      <c r="J326" s="16" t="str">
        <f>IF(I326="","",COUNTIF($I$8:I326,I326))</f>
        <v/>
      </c>
      <c r="K326" s="16">
        <f>COUNT(V326:DP326)</f>
        <v>3</v>
      </c>
      <c r="L326" s="17">
        <f>IF(ISERROR(LARGE(V326:AB326,1)),0,LARGE(V326:AB326,1))+IF(ISERROR(LARGE(V326:AB326,2)),0,LARGE(V326:AB326,2))+IF(ISERROR(LARGE(V326:AB326,3)),0,LARGE(V326:AB326,3))+IF(ISERROR(LARGE(V326:AB326,4)),0,LARGE(V326:AB326,4))</f>
        <v>0</v>
      </c>
      <c r="M326" s="141">
        <f>IF(ISERROR(LARGE(AC326:BP326,1)),0,LARGE(AC326:BP326,1))+IF(ISERROR(LARGE(AC326:BP326,2)),0,LARGE(AC326:BP326,2))+IF(ISERROR(LARGE(AC326:BP326,3)),0,LARGE(AC326:BP326,3))+IF(ISERROR(LARGE(AC326:BP326,4)),0,LARGE(AC326:BP326,4))</f>
        <v>38</v>
      </c>
      <c r="N326" s="36">
        <f>IF(ISERROR(LARGE(BQ326:CV326,1)),0,LARGE(BQ326:CV326,1))+IF(ISERROR(LARGE(BQ326:CV326,2)),0,LARGE(BQ326:CV326,2))+IF(ISERROR(LARGE(BQ326:CV326,3)),0,LARGE(BQ326:CV326,3))+IF(ISERROR(LARGE(BQ326:CV326,4)),0,LARGE(BQ326:CV326,4))</f>
        <v>51</v>
      </c>
      <c r="O326" s="142">
        <f>IF(ISERROR(LARGE(CW326:DP326,1)),0,LARGE(CW326:DP326,1))+IF(ISERROR(LARGE(CW326:DP326,2)),0,LARGE(CW326:DP326,2))+IF(ISERROR(LARGE(CW326:DP326,3)),0,LARGE(CW326:DP326,3))+IF(ISERROR(LARGE(CW326:DP326,4)),0,LARGE(CW326:DP326,4))</f>
        <v>0</v>
      </c>
      <c r="P326" s="143">
        <f>IF(ISERROR(LARGE(V326:DP326,1)),0,LARGE(V326:DP326,1))+IF(ISERROR(LARGE(V326:DP326,2)),0,LARGE(V326:DP326,2))+IF(ISERROR(LARGE(V326:DP326,3)),0,LARGE(V326:DP326,3))+IF(ISERROR(LARGE(V326:DP326,4)),0,LARGE(V326:DP326,4))+IF(ISERROR(LARGE(V326:DP326,5)),0,LARGE(V326:DP326,5))+IF(ISERROR(LARGE(V326:DP326,6)),0,LARGE(V326:DP326,6))+IF(ISERROR(LARGE(V326:DP326,7)),0,LARGE(V326:DP326,7))+IF(ISERROR(LARGE(V326:DP326,8)),0,LARGE(V326:DP326,8))+IF(ISERROR(LARGE(V326:DP326,9)),0,LARGE(V326:DP326,9))+IF(ISERROR(LARGE(V326:DP326,10)),0,LARGE(V326:DP326,10))+IF(ISERROR(LARGE(V326:DP326,11)),0,LARGE(V326:DP326,11))+IF(ISERROR(LARGE(V326:DP326,12)),0,LARGE(V326:DP326,12))</f>
        <v>89</v>
      </c>
      <c r="Q326" s="144">
        <f>COUNT(V326:DP326)</f>
        <v>3</v>
      </c>
      <c r="R326" s="144">
        <f>IF(ISERROR(LARGE(V326:AB326,5)),0,LARGE(V326:AB326,5))</f>
        <v>0</v>
      </c>
      <c r="S326" s="144">
        <f>IF(ISERROR(LARGE(AC326:BP326,5)),0,LARGE(AC326:BP326,5))</f>
        <v>0</v>
      </c>
      <c r="T326" s="144">
        <f>IF(ISERROR(LARGE(BQ326:CV326,5)),0,LARGE(BQ326:CV326,5))</f>
        <v>0</v>
      </c>
      <c r="U326" s="144">
        <f>IF(ISERROR(LARGE(CW326:DP326,5)),0,LARGE(CW326:DP326,5))</f>
        <v>0</v>
      </c>
      <c r="V326" s="17"/>
      <c r="W326" s="17"/>
      <c r="X326" s="17"/>
      <c r="Y326" s="17"/>
      <c r="Z326" s="17"/>
      <c r="AA326" s="17"/>
      <c r="AB326" s="17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41"/>
      <c r="BC326" s="141">
        <v>38</v>
      </c>
      <c r="BD326" s="141"/>
      <c r="BE326" s="141"/>
      <c r="BF326" s="141"/>
      <c r="BG326" s="141"/>
      <c r="BH326" s="141"/>
      <c r="BI326" s="141"/>
      <c r="BJ326" s="141"/>
      <c r="BK326" s="141"/>
      <c r="BL326" s="141"/>
      <c r="BM326" s="141"/>
      <c r="BN326" s="141"/>
      <c r="BO326" s="141"/>
      <c r="BP326" s="141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>
        <v>15</v>
      </c>
      <c r="CG326" s="36"/>
      <c r="CH326" s="36"/>
      <c r="CI326" s="145"/>
      <c r="CJ326" s="146"/>
      <c r="CK326" s="146"/>
      <c r="CL326" s="146"/>
      <c r="CM326" s="146"/>
      <c r="CN326" s="146"/>
      <c r="CO326" s="146"/>
      <c r="CP326" s="147">
        <v>36</v>
      </c>
      <c r="CQ326" s="146"/>
      <c r="CR326" s="146"/>
      <c r="CS326" s="146"/>
      <c r="CT326" s="146"/>
      <c r="CU326" s="36"/>
      <c r="CV326" s="36"/>
      <c r="CW326" s="142"/>
      <c r="CX326" s="142"/>
      <c r="CY326" s="142"/>
      <c r="CZ326" s="142"/>
      <c r="DA326" s="142"/>
      <c r="DB326" s="142"/>
      <c r="DC326" s="142"/>
      <c r="DD326" s="142"/>
      <c r="DE326" s="142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</row>
    <row r="327" spans="1:120" ht="13.5" customHeight="1">
      <c r="A327" s="16" t="str">
        <f>IF(B327="","",IF(B327&gt;1,"UWAGA JUŻ BYŁ",""))</f>
        <v/>
      </c>
      <c r="B327" s="16">
        <f>IF(C327="","",COUNTIF($C$8:$C$51430,C327))</f>
        <v>1</v>
      </c>
      <c r="C327" s="16" t="str">
        <f>CONCATENATE(E327,F327,H327,G327)</f>
        <v>RADWANKrzysztof1980WICHRY BESKIDU T.R.</v>
      </c>
      <c r="D327" s="16">
        <f>IF(E327="","",COUNTA($E$8:E327))</f>
        <v>320</v>
      </c>
      <c r="E327" s="12" t="s">
        <v>1527</v>
      </c>
      <c r="F327" s="16" t="s">
        <v>229</v>
      </c>
      <c r="G327" s="12" t="s">
        <v>1528</v>
      </c>
      <c r="H327" s="12">
        <v>1980</v>
      </c>
      <c r="I327" s="16" t="str">
        <f>IF(ISERROR(VLOOKUP(H327,KATEGORIE!$C$13:$E$50006,MATCH(KATEGORIE!$E$12,KATEGORIE!$C$12:$E$12,0),0)),"",VLOOKUP(H327,KATEGORIE!$C$13:$E$50006,MATCH(KATEGORIE!$E$12,KATEGORIE!$C$12:$E$12,0),0))</f>
        <v>S2</v>
      </c>
      <c r="J327" s="16">
        <f>IF(I327="","",COUNTIF($I$8:I327,I327))</f>
        <v>91</v>
      </c>
      <c r="K327" s="16">
        <f>COUNT(V327:DP327)</f>
        <v>2</v>
      </c>
      <c r="L327" s="17">
        <f>IF(ISERROR(LARGE(V327:AB327,1)),0,LARGE(V327:AB327,1))+IF(ISERROR(LARGE(V327:AB327,2)),0,LARGE(V327:AB327,2))+IF(ISERROR(LARGE(V327:AB327,3)),0,LARGE(V327:AB327,3))+IF(ISERROR(LARGE(V327:AB327,4)),0,LARGE(V327:AB327,4))</f>
        <v>0</v>
      </c>
      <c r="M327" s="141">
        <f>IF(ISERROR(LARGE(AC327:BP327,1)),0,LARGE(AC327:BP327,1))+IF(ISERROR(LARGE(AC327:BP327,2)),0,LARGE(AC327:BP327,2))+IF(ISERROR(LARGE(AC327:BP327,3)),0,LARGE(AC327:BP327,3))+IF(ISERROR(LARGE(AC327:BP327,4)),0,LARGE(AC327:BP327,4))</f>
        <v>38</v>
      </c>
      <c r="N327" s="36">
        <f>IF(ISERROR(LARGE(BQ327:CV327,1)),0,LARGE(BQ327:CV327,1))+IF(ISERROR(LARGE(BQ327:CV327,2)),0,LARGE(BQ327:CV327,2))+IF(ISERROR(LARGE(BQ327:CV327,3)),0,LARGE(BQ327:CV327,3))+IF(ISERROR(LARGE(BQ327:CV327,4)),0,LARGE(BQ327:CV327,4))</f>
        <v>50</v>
      </c>
      <c r="O327" s="142">
        <f>IF(ISERROR(LARGE(CW327:DP327,1)),0,LARGE(CW327:DP327,1))+IF(ISERROR(LARGE(CW327:DP327,2)),0,LARGE(CW327:DP327,2))+IF(ISERROR(LARGE(CW327:DP327,3)),0,LARGE(CW327:DP327,3))+IF(ISERROR(LARGE(CW327:DP327,4)),0,LARGE(CW327:DP327,4))</f>
        <v>0</v>
      </c>
      <c r="P327" s="143">
        <f>IF(ISERROR(LARGE(V327:DP327,1)),0,LARGE(V327:DP327,1))+IF(ISERROR(LARGE(V327:DP327,2)),0,LARGE(V327:DP327,2))+IF(ISERROR(LARGE(V327:DP327,3)),0,LARGE(V327:DP327,3))+IF(ISERROR(LARGE(V327:DP327,4)),0,LARGE(V327:DP327,4))+IF(ISERROR(LARGE(V327:DP327,5)),0,LARGE(V327:DP327,5))+IF(ISERROR(LARGE(V327:DP327,6)),0,LARGE(V327:DP327,6))+IF(ISERROR(LARGE(V327:DP327,7)),0,LARGE(V327:DP327,7))+IF(ISERROR(LARGE(V327:DP327,8)),0,LARGE(V327:DP327,8))+IF(ISERROR(LARGE(V327:DP327,9)),0,LARGE(V327:DP327,9))+IF(ISERROR(LARGE(V327:DP327,10)),0,LARGE(V327:DP327,10))+IF(ISERROR(LARGE(V327:DP327,11)),0,LARGE(V327:DP327,11))+IF(ISERROR(LARGE(V327:DP327,12)),0,LARGE(V327:DP327,12))</f>
        <v>88</v>
      </c>
      <c r="Q327" s="144">
        <f>COUNT(V327:DP327)</f>
        <v>2</v>
      </c>
      <c r="R327" s="144">
        <f>IF(ISERROR(LARGE(V327:AB327,5)),0,LARGE(V327:AB327,5))</f>
        <v>0</v>
      </c>
      <c r="S327" s="144">
        <f>IF(ISERROR(LARGE(AC327:BP327,5)),0,LARGE(AC327:BP327,5))</f>
        <v>0</v>
      </c>
      <c r="T327" s="144">
        <f>IF(ISERROR(LARGE(BQ327:CV327,5)),0,LARGE(BQ327:CV327,5))</f>
        <v>0</v>
      </c>
      <c r="U327" s="144">
        <f>IF(ISERROR(LARGE(CW327:DP327,5)),0,LARGE(CW327:DP327,5))</f>
        <v>0</v>
      </c>
      <c r="V327" s="17"/>
      <c r="W327" s="17"/>
      <c r="X327" s="17"/>
      <c r="Y327" s="17"/>
      <c r="Z327" s="17"/>
      <c r="AA327" s="17"/>
      <c r="AB327" s="17"/>
      <c r="AC327" s="141"/>
      <c r="AD327" s="141"/>
      <c r="AE327" s="141"/>
      <c r="AF327" s="141"/>
      <c r="AG327" s="141"/>
      <c r="AH327" s="141">
        <v>38</v>
      </c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41"/>
      <c r="BC327" s="141"/>
      <c r="BD327" s="141"/>
      <c r="BE327" s="141"/>
      <c r="BF327" s="141"/>
      <c r="BG327" s="141"/>
      <c r="BH327" s="141"/>
      <c r="BI327" s="141"/>
      <c r="BJ327" s="141"/>
      <c r="BK327" s="141"/>
      <c r="BL327" s="141"/>
      <c r="BM327" s="141"/>
      <c r="BN327" s="141"/>
      <c r="BO327" s="141"/>
      <c r="BP327" s="141"/>
      <c r="BQ327" s="36"/>
      <c r="BR327" s="36"/>
      <c r="BS327" s="36"/>
      <c r="BT327" s="36"/>
      <c r="BU327" s="36"/>
      <c r="BV327" s="36"/>
      <c r="BW327" s="36"/>
      <c r="BX327" s="36"/>
      <c r="BY327" s="36"/>
      <c r="BZ327" s="36"/>
      <c r="CA327" s="36"/>
      <c r="CB327" s="36"/>
      <c r="CC327" s="36">
        <v>50</v>
      </c>
      <c r="CD327" s="36"/>
      <c r="CE327" s="36"/>
      <c r="CF327" s="36"/>
      <c r="CG327" s="36"/>
      <c r="CH327" s="36"/>
      <c r="CI327" s="145"/>
      <c r="CJ327" s="146"/>
      <c r="CK327" s="146"/>
      <c r="CL327" s="146"/>
      <c r="CM327" s="146"/>
      <c r="CN327" s="146"/>
      <c r="CO327" s="146"/>
      <c r="CP327" s="147"/>
      <c r="CQ327" s="146"/>
      <c r="CR327" s="146"/>
      <c r="CS327" s="146"/>
      <c r="CT327" s="146"/>
      <c r="CU327" s="36"/>
      <c r="CV327" s="36"/>
      <c r="CW327" s="142"/>
      <c r="CX327" s="142"/>
      <c r="CY327" s="142"/>
      <c r="CZ327" s="142"/>
      <c r="DA327" s="142"/>
      <c r="DB327" s="142"/>
      <c r="DC327" s="142"/>
      <c r="DD327" s="142"/>
      <c r="DE327" s="142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</row>
    <row r="328" spans="1:120" ht="13.5" customHeight="1">
      <c r="A328" s="16" t="str">
        <f>IF(B328="","",IF(B328&gt;1,"UWAGA JUŻ BYŁ",""))</f>
        <v/>
      </c>
      <c r="B328" s="16">
        <f>IF(C328="","",COUNTIF($C$8:$C$51430,C328))</f>
        <v>1</v>
      </c>
      <c r="C328" s="16" t="str">
        <f>CONCATENATE(E328,F328,H328,G328)</f>
        <v>JaworskiKrzysztofVisegrad Maraton Rytro</v>
      </c>
      <c r="D328" s="16">
        <f>IF(E328="","",COUNTA($E$8:E328))</f>
        <v>321</v>
      </c>
      <c r="E328" s="12" t="s">
        <v>1819</v>
      </c>
      <c r="F328" s="16" t="s">
        <v>229</v>
      </c>
      <c r="G328" s="12" t="s">
        <v>1820</v>
      </c>
      <c r="H328" s="12"/>
      <c r="I328" s="16" t="str">
        <f>IF(ISERROR(VLOOKUP(H328,KATEGORIE!$C$13:$E$50006,MATCH(KATEGORIE!$E$12,KATEGORIE!$C$12:$E$12,0),0)),"",VLOOKUP(H328,KATEGORIE!$C$13:$E$50006,MATCH(KATEGORIE!$E$12,KATEGORIE!$C$12:$E$12,0),0))</f>
        <v/>
      </c>
      <c r="J328" s="16" t="str">
        <f>IF(I328="","",COUNTIF($I$8:I328,I328))</f>
        <v/>
      </c>
      <c r="K328" s="16">
        <f>COUNT(V328:DP328)</f>
        <v>2</v>
      </c>
      <c r="L328" s="17">
        <f>IF(ISERROR(LARGE(V328:AB328,1)),0,LARGE(V328:AB328,1))+IF(ISERROR(LARGE(V328:AB328,2)),0,LARGE(V328:AB328,2))+IF(ISERROR(LARGE(V328:AB328,3)),0,LARGE(V328:AB328,3))+IF(ISERROR(LARGE(V328:AB328,4)),0,LARGE(V328:AB328,4))</f>
        <v>0</v>
      </c>
      <c r="M328" s="141">
        <f>IF(ISERROR(LARGE(AC328:BP328,1)),0,LARGE(AC328:BP328,1))+IF(ISERROR(LARGE(AC328:BP328,2)),0,LARGE(AC328:BP328,2))+IF(ISERROR(LARGE(AC328:BP328,3)),0,LARGE(AC328:BP328,3))+IF(ISERROR(LARGE(AC328:BP328,4)),0,LARGE(AC328:BP328,4))</f>
        <v>50</v>
      </c>
      <c r="N328" s="36">
        <f>IF(ISERROR(LARGE(BQ328:CV328,1)),0,LARGE(BQ328:CV328,1))+IF(ISERROR(LARGE(BQ328:CV328,2)),0,LARGE(BQ328:CV328,2))+IF(ISERROR(LARGE(BQ328:CV328,3)),0,LARGE(BQ328:CV328,3))+IF(ISERROR(LARGE(BQ328:CV328,4)),0,LARGE(BQ328:CV328,4))</f>
        <v>0</v>
      </c>
      <c r="O328" s="142">
        <f>IF(ISERROR(LARGE(CW328:DP328,1)),0,LARGE(CW328:DP328,1))+IF(ISERROR(LARGE(CW328:DP328,2)),0,LARGE(CW328:DP328,2))+IF(ISERROR(LARGE(CW328:DP328,3)),0,LARGE(CW328:DP328,3))+IF(ISERROR(LARGE(CW328:DP328,4)),0,LARGE(CW328:DP328,4))</f>
        <v>38</v>
      </c>
      <c r="P328" s="143">
        <f>IF(ISERROR(LARGE(V328:DP328,1)),0,LARGE(V328:DP328,1))+IF(ISERROR(LARGE(V328:DP328,2)),0,LARGE(V328:DP328,2))+IF(ISERROR(LARGE(V328:DP328,3)),0,LARGE(V328:DP328,3))+IF(ISERROR(LARGE(V328:DP328,4)),0,LARGE(V328:DP328,4))+IF(ISERROR(LARGE(V328:DP328,5)),0,LARGE(V328:DP328,5))+IF(ISERROR(LARGE(V328:DP328,6)),0,LARGE(V328:DP328,6))+IF(ISERROR(LARGE(V328:DP328,7)),0,LARGE(V328:DP328,7))+IF(ISERROR(LARGE(V328:DP328,8)),0,LARGE(V328:DP328,8))+IF(ISERROR(LARGE(V328:DP328,9)),0,LARGE(V328:DP328,9))+IF(ISERROR(LARGE(V328:DP328,10)),0,LARGE(V328:DP328,10))+IF(ISERROR(LARGE(V328:DP328,11)),0,LARGE(V328:DP328,11))+IF(ISERROR(LARGE(V328:DP328,12)),0,LARGE(V328:DP328,12))</f>
        <v>88</v>
      </c>
      <c r="Q328" s="144">
        <f>COUNT(V328:DP328)</f>
        <v>2</v>
      </c>
      <c r="R328" s="144">
        <f>IF(ISERROR(LARGE(V328:AB328,5)),0,LARGE(V328:AB328,5))</f>
        <v>0</v>
      </c>
      <c r="S328" s="144">
        <f>IF(ISERROR(LARGE(AC328:BP328,5)),0,LARGE(AC328:BP328,5))</f>
        <v>0</v>
      </c>
      <c r="T328" s="144">
        <f>IF(ISERROR(LARGE(BQ328:CV328,5)),0,LARGE(BQ328:CV328,5))</f>
        <v>0</v>
      </c>
      <c r="U328" s="144">
        <f>IF(ISERROR(LARGE(CW328:DP328,5)),0,LARGE(CW328:DP328,5))</f>
        <v>0</v>
      </c>
      <c r="V328" s="17"/>
      <c r="W328" s="17"/>
      <c r="X328" s="17"/>
      <c r="Y328" s="17"/>
      <c r="Z328" s="17"/>
      <c r="AA328" s="17"/>
      <c r="AB328" s="17"/>
      <c r="AC328" s="141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41">
        <v>50</v>
      </c>
      <c r="BC328" s="141"/>
      <c r="BD328" s="141"/>
      <c r="BE328" s="141"/>
      <c r="BF328" s="141"/>
      <c r="BG328" s="141"/>
      <c r="BH328" s="141"/>
      <c r="BI328" s="141"/>
      <c r="BJ328" s="141"/>
      <c r="BK328" s="141"/>
      <c r="BL328" s="141"/>
      <c r="BM328" s="141"/>
      <c r="BN328" s="141"/>
      <c r="BO328" s="141"/>
      <c r="BP328" s="141"/>
      <c r="BQ328" s="36"/>
      <c r="BR328" s="36"/>
      <c r="BS328" s="36"/>
      <c r="BT328" s="36"/>
      <c r="BU328" s="36"/>
      <c r="BV328" s="36"/>
      <c r="BW328" s="36"/>
      <c r="BX328" s="36"/>
      <c r="BY328" s="36"/>
      <c r="BZ328" s="36"/>
      <c r="CA328" s="36"/>
      <c r="CB328" s="36"/>
      <c r="CC328" s="36"/>
      <c r="CD328" s="36"/>
      <c r="CE328" s="36"/>
      <c r="CF328" s="36"/>
      <c r="CG328" s="36"/>
      <c r="CH328" s="36"/>
      <c r="CI328" s="145"/>
      <c r="CJ328" s="146"/>
      <c r="CK328" s="146"/>
      <c r="CL328" s="146"/>
      <c r="CM328" s="146"/>
      <c r="CN328" s="146"/>
      <c r="CO328" s="146"/>
      <c r="CP328" s="147"/>
      <c r="CQ328" s="146"/>
      <c r="CR328" s="146"/>
      <c r="CS328" s="146"/>
      <c r="CT328" s="146"/>
      <c r="CU328" s="36"/>
      <c r="CV328" s="36"/>
      <c r="CW328" s="142"/>
      <c r="CX328" s="142"/>
      <c r="CY328" s="142">
        <v>38</v>
      </c>
      <c r="CZ328" s="142"/>
      <c r="DA328" s="142"/>
      <c r="DB328" s="142"/>
      <c r="DC328" s="142"/>
      <c r="DD328" s="142"/>
      <c r="DE328" s="142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</row>
    <row r="329" spans="1:120" ht="13.5" customHeight="1">
      <c r="A329" s="16" t="str">
        <f>IF(B329="","",IF(B329&gt;1,"UWAGA JUŻ BYŁ",""))</f>
        <v/>
      </c>
      <c r="B329" s="16">
        <f>IF(C329="","",COUNTIF($C$8:$C$51430,C329))</f>
        <v>1</v>
      </c>
      <c r="C329" s="16" t="str">
        <f>CONCATENATE(E329,F329,H329,G329)</f>
        <v>WĘGLARCZYKKrzysztof1977FORMA WODZISŁAW ŚLĄSKI / WODZISŁAW ŚLĄSKI</v>
      </c>
      <c r="D329" s="16">
        <f>IF(E329="","",COUNTA($E$8:E329))</f>
        <v>322</v>
      </c>
      <c r="E329" s="12" t="s">
        <v>2269</v>
      </c>
      <c r="F329" s="16" t="s">
        <v>229</v>
      </c>
      <c r="G329" s="12" t="s">
        <v>1982</v>
      </c>
      <c r="H329" s="12">
        <v>1977</v>
      </c>
      <c r="I329" s="16" t="str">
        <f>IF(ISERROR(VLOOKUP(H329,KATEGORIE!$C$13:$E$50006,MATCH(KATEGORIE!$E$12,KATEGORIE!$C$12:$E$12,0),0)),"",VLOOKUP(H329,KATEGORIE!$C$13:$E$50006,MATCH(KATEGORIE!$E$12,KATEGORIE!$C$12:$E$12,0),0))</f>
        <v>M</v>
      </c>
      <c r="J329" s="16">
        <f>IF(I329="","",COUNTIF($I$8:I329,I329))</f>
        <v>38</v>
      </c>
      <c r="K329" s="16">
        <f>COUNT(V329:DP329)</f>
        <v>3</v>
      </c>
      <c r="L329" s="17">
        <f>IF(ISERROR(LARGE(V329:AB329,1)),0,LARGE(V329:AB329,1))+IF(ISERROR(LARGE(V329:AB329,2)),0,LARGE(V329:AB329,2))+IF(ISERROR(LARGE(V329:AB329,3)),0,LARGE(V329:AB329,3))+IF(ISERROR(LARGE(V329:AB329,4)),0,LARGE(V329:AB329,4))</f>
        <v>7</v>
      </c>
      <c r="M329" s="141">
        <f>IF(ISERROR(LARGE(AC329:BP329,1)),0,LARGE(AC329:BP329,1))+IF(ISERROR(LARGE(AC329:BP329,2)),0,LARGE(AC329:BP329,2))+IF(ISERROR(LARGE(AC329:BP329,3)),0,LARGE(AC329:BP329,3))+IF(ISERROR(LARGE(AC329:BP329,4)),0,LARGE(AC329:BP329,4))</f>
        <v>0</v>
      </c>
      <c r="N329" s="36">
        <f>IF(ISERROR(LARGE(BQ329:CV329,1)),0,LARGE(BQ329:CV329,1))+IF(ISERROR(LARGE(BQ329:CV329,2)),0,LARGE(BQ329:CV329,2))+IF(ISERROR(LARGE(BQ329:CV329,3)),0,LARGE(BQ329:CV329,3))+IF(ISERROR(LARGE(BQ329:CV329,4)),0,LARGE(BQ329:CV329,4))</f>
        <v>81</v>
      </c>
      <c r="O329" s="142">
        <f>IF(ISERROR(LARGE(CW329:DP329,1)),0,LARGE(CW329:DP329,1))+IF(ISERROR(LARGE(CW329:DP329,2)),0,LARGE(CW329:DP329,2))+IF(ISERROR(LARGE(CW329:DP329,3)),0,LARGE(CW329:DP329,3))+IF(ISERROR(LARGE(CW329:DP329,4)),0,LARGE(CW329:DP329,4))</f>
        <v>0</v>
      </c>
      <c r="P329" s="143">
        <f>IF(ISERROR(LARGE(V329:DP329,1)),0,LARGE(V329:DP329,1))+IF(ISERROR(LARGE(V329:DP329,2)),0,LARGE(V329:DP329,2))+IF(ISERROR(LARGE(V329:DP329,3)),0,LARGE(V329:DP329,3))+IF(ISERROR(LARGE(V329:DP329,4)),0,LARGE(V329:DP329,4))+IF(ISERROR(LARGE(V329:DP329,5)),0,LARGE(V329:DP329,5))+IF(ISERROR(LARGE(V329:DP329,6)),0,LARGE(V329:DP329,6))+IF(ISERROR(LARGE(V329:DP329,7)),0,LARGE(V329:DP329,7))+IF(ISERROR(LARGE(V329:DP329,8)),0,LARGE(V329:DP329,8))+IF(ISERROR(LARGE(V329:DP329,9)),0,LARGE(V329:DP329,9))+IF(ISERROR(LARGE(V329:DP329,10)),0,LARGE(V329:DP329,10))+IF(ISERROR(LARGE(V329:DP329,11)),0,LARGE(V329:DP329,11))+IF(ISERROR(LARGE(V329:DP329,12)),0,LARGE(V329:DP329,12))</f>
        <v>88</v>
      </c>
      <c r="Q329" s="144">
        <f>COUNT(V329:DP329)</f>
        <v>3</v>
      </c>
      <c r="R329" s="144">
        <f>IF(ISERROR(LARGE(V329:AB329,5)),0,LARGE(V329:AB329,5))</f>
        <v>0</v>
      </c>
      <c r="S329" s="144">
        <f>IF(ISERROR(LARGE(AC329:BP329,5)),0,LARGE(AC329:BP329,5))</f>
        <v>0</v>
      </c>
      <c r="T329" s="144">
        <f>IF(ISERROR(LARGE(BQ329:CV329,5)),0,LARGE(BQ329:CV329,5))</f>
        <v>0</v>
      </c>
      <c r="U329" s="144">
        <f>IF(ISERROR(LARGE(CW329:DP329,5)),0,LARGE(CW329:DP329,5))</f>
        <v>0</v>
      </c>
      <c r="V329" s="17"/>
      <c r="W329" s="17">
        <v>7</v>
      </c>
      <c r="X329" s="17"/>
      <c r="Y329" s="17"/>
      <c r="Z329" s="17"/>
      <c r="AA329" s="17"/>
      <c r="AB329" s="17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41"/>
      <c r="BC329" s="141"/>
      <c r="BD329" s="141"/>
      <c r="BE329" s="141"/>
      <c r="BF329" s="141"/>
      <c r="BG329" s="141"/>
      <c r="BH329" s="141"/>
      <c r="BI329" s="141"/>
      <c r="BJ329" s="141"/>
      <c r="BK329" s="141"/>
      <c r="BL329" s="141"/>
      <c r="BM329" s="141"/>
      <c r="BN329" s="141"/>
      <c r="BO329" s="141"/>
      <c r="BP329" s="141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>
        <v>61</v>
      </c>
      <c r="CF329" s="36"/>
      <c r="CG329" s="36"/>
      <c r="CH329" s="36"/>
      <c r="CI329" s="145"/>
      <c r="CJ329" s="146"/>
      <c r="CK329" s="146"/>
      <c r="CL329" s="146"/>
      <c r="CM329" s="146"/>
      <c r="CN329" s="146"/>
      <c r="CO329" s="146">
        <v>20</v>
      </c>
      <c r="CP329" s="147"/>
      <c r="CQ329" s="146"/>
      <c r="CR329" s="146"/>
      <c r="CS329" s="146"/>
      <c r="CT329" s="146"/>
      <c r="CU329" s="36"/>
      <c r="CV329" s="36"/>
      <c r="CW329" s="142"/>
      <c r="CX329" s="142"/>
      <c r="CY329" s="142"/>
      <c r="CZ329" s="142"/>
      <c r="DA329" s="142"/>
      <c r="DB329" s="142"/>
      <c r="DC329" s="142"/>
      <c r="DD329" s="142"/>
      <c r="DE329" s="142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</row>
    <row r="330" spans="1:120" ht="13.5" customHeight="1">
      <c r="A330" s="16" t="str">
        <f>IF(B330="","",IF(B330&gt;1,"UWAGA JUŻ BYŁ",""))</f>
        <v/>
      </c>
      <c r="B330" s="16">
        <f>IF(C330="","",COUNTIF($C$8:$C$51430,C330))</f>
        <v>1</v>
      </c>
      <c r="C330" s="16" t="str">
        <f>CONCATENATE(E330,F330,H330,G330)</f>
        <v>EngelSzymonmapa-turystyczna.pl</v>
      </c>
      <c r="D330" s="16">
        <f>IF(E330="","",COUNTA($E$8:E330))</f>
        <v>323</v>
      </c>
      <c r="E330" s="12" t="s">
        <v>2721</v>
      </c>
      <c r="F330" s="16" t="s">
        <v>168</v>
      </c>
      <c r="G330" s="12" t="s">
        <v>2722</v>
      </c>
      <c r="H330" s="12"/>
      <c r="I330" s="16" t="str">
        <f>IF(ISERROR(VLOOKUP(H330,KATEGORIE!$C$13:$E$50006,MATCH(KATEGORIE!$E$12,KATEGORIE!$C$12:$E$12,0),0)),"",VLOOKUP(H330,KATEGORIE!$C$13:$E$50006,MATCH(KATEGORIE!$E$12,KATEGORIE!$C$12:$E$12,0),0))</f>
        <v/>
      </c>
      <c r="J330" s="16" t="str">
        <f>IF(I330="","",COUNTIF($I$8:I330,I330))</f>
        <v/>
      </c>
      <c r="K330" s="16">
        <f>COUNT(V330:DP330)</f>
        <v>2</v>
      </c>
      <c r="L330" s="17">
        <f>IF(ISERROR(LARGE(V330:AB330,1)),0,LARGE(V330:AB330,1))+IF(ISERROR(LARGE(V330:AB330,2)),0,LARGE(V330:AB330,2))+IF(ISERROR(LARGE(V330:AB330,3)),0,LARGE(V330:AB330,3))+IF(ISERROR(LARGE(V330:AB330,4)),0,LARGE(V330:AB330,4))</f>
        <v>0</v>
      </c>
      <c r="M330" s="141">
        <f>IF(ISERROR(LARGE(AC330:BP330,1)),0,LARGE(AC330:BP330,1))+IF(ISERROR(LARGE(AC330:BP330,2)),0,LARGE(AC330:BP330,2))+IF(ISERROR(LARGE(AC330:BP330,3)),0,LARGE(AC330:BP330,3))+IF(ISERROR(LARGE(AC330:BP330,4)),0,LARGE(AC330:BP330,4))</f>
        <v>0</v>
      </c>
      <c r="N330" s="36">
        <f>IF(ISERROR(LARGE(BQ330:CV330,1)),0,LARGE(BQ330:CV330,1))+IF(ISERROR(LARGE(BQ330:CV330,2)),0,LARGE(BQ330:CV330,2))+IF(ISERROR(LARGE(BQ330:CV330,3)),0,LARGE(BQ330:CV330,3))+IF(ISERROR(LARGE(BQ330:CV330,4)),0,LARGE(BQ330:CV330,4))</f>
        <v>57</v>
      </c>
      <c r="O330" s="142">
        <f>IF(ISERROR(LARGE(CW330:DP330,1)),0,LARGE(CW330:DP330,1))+IF(ISERROR(LARGE(CW330:DP330,2)),0,LARGE(CW330:DP330,2))+IF(ISERROR(LARGE(CW330:DP330,3)),0,LARGE(CW330:DP330,3))+IF(ISERROR(LARGE(CW330:DP330,4)),0,LARGE(CW330:DP330,4))</f>
        <v>31</v>
      </c>
      <c r="P330" s="143">
        <f>IF(ISERROR(LARGE(V330:DP330,1)),0,LARGE(V330:DP330,1))+IF(ISERROR(LARGE(V330:DP330,2)),0,LARGE(V330:DP330,2))+IF(ISERROR(LARGE(V330:DP330,3)),0,LARGE(V330:DP330,3))+IF(ISERROR(LARGE(V330:DP330,4)),0,LARGE(V330:DP330,4))+IF(ISERROR(LARGE(V330:DP330,5)),0,LARGE(V330:DP330,5))+IF(ISERROR(LARGE(V330:DP330,6)),0,LARGE(V330:DP330,6))+IF(ISERROR(LARGE(V330:DP330,7)),0,LARGE(V330:DP330,7))+IF(ISERROR(LARGE(V330:DP330,8)),0,LARGE(V330:DP330,8))+IF(ISERROR(LARGE(V330:DP330,9)),0,LARGE(V330:DP330,9))+IF(ISERROR(LARGE(V330:DP330,10)),0,LARGE(V330:DP330,10))+IF(ISERROR(LARGE(V330:DP330,11)),0,LARGE(V330:DP330,11))+IF(ISERROR(LARGE(V330:DP330,12)),0,LARGE(V330:DP330,12))</f>
        <v>88</v>
      </c>
      <c r="Q330" s="144">
        <f>COUNT(V330:DP330)</f>
        <v>2</v>
      </c>
      <c r="R330" s="144">
        <f>IF(ISERROR(LARGE(V330:AB330,5)),0,LARGE(V330:AB330,5))</f>
        <v>0</v>
      </c>
      <c r="S330" s="144">
        <f>IF(ISERROR(LARGE(AC330:BP330,5)),0,LARGE(AC330:BP330,5))</f>
        <v>0</v>
      </c>
      <c r="T330" s="144">
        <f>IF(ISERROR(LARGE(BQ330:CV330,5)),0,LARGE(BQ330:CV330,5))</f>
        <v>0</v>
      </c>
      <c r="U330" s="144">
        <f>IF(ISERROR(LARGE(CW330:DP330,5)),0,LARGE(CW330:DP330,5))</f>
        <v>0</v>
      </c>
      <c r="V330" s="17"/>
      <c r="W330" s="17"/>
      <c r="X330" s="17"/>
      <c r="Y330" s="17"/>
      <c r="Z330" s="17"/>
      <c r="AA330" s="17"/>
      <c r="AB330" s="17"/>
      <c r="AC330" s="141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41"/>
      <c r="BC330" s="141"/>
      <c r="BD330" s="141"/>
      <c r="BE330" s="141"/>
      <c r="BF330" s="141"/>
      <c r="BG330" s="141"/>
      <c r="BH330" s="141"/>
      <c r="BI330" s="141"/>
      <c r="BJ330" s="141"/>
      <c r="BK330" s="141"/>
      <c r="BL330" s="141"/>
      <c r="BM330" s="141"/>
      <c r="BN330" s="141"/>
      <c r="BO330" s="141"/>
      <c r="BP330" s="141"/>
      <c r="BQ330" s="36"/>
      <c r="BR330" s="36"/>
      <c r="BS330" s="36"/>
      <c r="BT330" s="36"/>
      <c r="BU330" s="36"/>
      <c r="BV330" s="36"/>
      <c r="BW330" s="36"/>
      <c r="BX330" s="36"/>
      <c r="BY330" s="36"/>
      <c r="BZ330" s="36"/>
      <c r="CA330" s="36">
        <v>57</v>
      </c>
      <c r="CB330" s="36"/>
      <c r="CC330" s="36"/>
      <c r="CD330" s="36"/>
      <c r="CE330" s="36"/>
      <c r="CF330" s="36"/>
      <c r="CG330" s="36"/>
      <c r="CH330" s="36"/>
      <c r="CI330" s="145"/>
      <c r="CJ330" s="146"/>
      <c r="CK330" s="146"/>
      <c r="CL330" s="146"/>
      <c r="CM330" s="146"/>
      <c r="CN330" s="146"/>
      <c r="CO330" s="146"/>
      <c r="CP330" s="147"/>
      <c r="CQ330" s="146"/>
      <c r="CR330" s="146"/>
      <c r="CS330" s="146"/>
      <c r="CT330" s="146"/>
      <c r="CU330" s="36"/>
      <c r="CV330" s="36"/>
      <c r="CW330" s="142"/>
      <c r="CX330" s="142"/>
      <c r="CY330" s="142"/>
      <c r="CZ330" s="142"/>
      <c r="DA330" s="142"/>
      <c r="DB330" s="142"/>
      <c r="DC330" s="142"/>
      <c r="DD330" s="142"/>
      <c r="DE330" s="142">
        <v>31</v>
      </c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</row>
    <row r="331" spans="1:120" ht="13.5" customHeight="1">
      <c r="A331" s="16" t="str">
        <f>IF(B331="","",IF(B331&gt;1,"UWAGA JUŻ BYŁ",""))</f>
        <v/>
      </c>
      <c r="B331" s="16">
        <f>IF(C331="","",COUNTIF($C$8:$C$51430,C331))</f>
        <v>1</v>
      </c>
      <c r="C331" s="16" t="str">
        <f>CONCATENATE(E331,F331,H331,G331)</f>
        <v>WERNERŁukasz1981Biegająca Kasta Miedziowego Miasta</v>
      </c>
      <c r="D331" s="16">
        <f>IF(E331="","",COUNTA($E$8:E331))</f>
        <v>324</v>
      </c>
      <c r="E331" s="12" t="s">
        <v>4184</v>
      </c>
      <c r="F331" s="16" t="s">
        <v>171</v>
      </c>
      <c r="G331" s="12" t="s">
        <v>4185</v>
      </c>
      <c r="H331" s="12">
        <v>1981</v>
      </c>
      <c r="I331" s="16" t="str">
        <f>IF(ISERROR(VLOOKUP(H331,KATEGORIE!$C$13:$E$50006,MATCH(KATEGORIE!$E$12,KATEGORIE!$C$12:$E$12,0),0)),"",VLOOKUP(H331,KATEGORIE!$C$13:$E$50006,MATCH(KATEGORIE!$E$12,KATEGORIE!$C$12:$E$12,0),0))</f>
        <v>S2</v>
      </c>
      <c r="J331" s="16">
        <f>IF(I331="","",COUNTIF($I$8:I331,I331))</f>
        <v>92</v>
      </c>
      <c r="K331" s="16">
        <f>COUNT(V331:DP331)</f>
        <v>2</v>
      </c>
      <c r="L331" s="17">
        <f>IF(ISERROR(LARGE(V331:AB331,1)),0,LARGE(V331:AB331,1))+IF(ISERROR(LARGE(V331:AB331,2)),0,LARGE(V331:AB331,2))+IF(ISERROR(LARGE(V331:AB331,3)),0,LARGE(V331:AB331,3))+IF(ISERROR(LARGE(V331:AB331,4)),0,LARGE(V331:AB331,4))</f>
        <v>0</v>
      </c>
      <c r="M331" s="141">
        <f>IF(ISERROR(LARGE(AC331:BP331,1)),0,LARGE(AC331:BP331,1))+IF(ISERROR(LARGE(AC331:BP331,2)),0,LARGE(AC331:BP331,2))+IF(ISERROR(LARGE(AC331:BP331,3)),0,LARGE(AC331:BP331,3))+IF(ISERROR(LARGE(AC331:BP331,4)),0,LARGE(AC331:BP331,4))</f>
        <v>70</v>
      </c>
      <c r="N331" s="36">
        <f>IF(ISERROR(LARGE(BQ331:CV331,1)),0,LARGE(BQ331:CV331,1))+IF(ISERROR(LARGE(BQ331:CV331,2)),0,LARGE(BQ331:CV331,2))+IF(ISERROR(LARGE(BQ331:CV331,3)),0,LARGE(BQ331:CV331,3))+IF(ISERROR(LARGE(BQ331:CV331,4)),0,LARGE(BQ331:CV331,4))</f>
        <v>18</v>
      </c>
      <c r="O331" s="142">
        <f>IF(ISERROR(LARGE(CW331:DP331,1)),0,LARGE(CW331:DP331,1))+IF(ISERROR(LARGE(CW331:DP331,2)),0,LARGE(CW331:DP331,2))+IF(ISERROR(LARGE(CW331:DP331,3)),0,LARGE(CW331:DP331,3))+IF(ISERROR(LARGE(CW331:DP331,4)),0,LARGE(CW331:DP331,4))</f>
        <v>0</v>
      </c>
      <c r="P331" s="143">
        <f>IF(ISERROR(LARGE(V331:DP331,1)),0,LARGE(V331:DP331,1))+IF(ISERROR(LARGE(V331:DP331,2)),0,LARGE(V331:DP331,2))+IF(ISERROR(LARGE(V331:DP331,3)),0,LARGE(V331:DP331,3))+IF(ISERROR(LARGE(V331:DP331,4)),0,LARGE(V331:DP331,4))+IF(ISERROR(LARGE(V331:DP331,5)),0,LARGE(V331:DP331,5))+IF(ISERROR(LARGE(V331:DP331,6)),0,LARGE(V331:DP331,6))+IF(ISERROR(LARGE(V331:DP331,7)),0,LARGE(V331:DP331,7))+IF(ISERROR(LARGE(V331:DP331,8)),0,LARGE(V331:DP331,8))+IF(ISERROR(LARGE(V331:DP331,9)),0,LARGE(V331:DP331,9))+IF(ISERROR(LARGE(V331:DP331,10)),0,LARGE(V331:DP331,10))+IF(ISERROR(LARGE(V331:DP331,11)),0,LARGE(V331:DP331,11))+IF(ISERROR(LARGE(V331:DP331,12)),0,LARGE(V331:DP331,12))</f>
        <v>88</v>
      </c>
      <c r="Q331" s="144">
        <f>COUNT(V331:DP331)</f>
        <v>2</v>
      </c>
      <c r="R331" s="144">
        <f>IF(ISERROR(LARGE(V331:AB331,5)),0,LARGE(V331:AB331,5))</f>
        <v>0</v>
      </c>
      <c r="S331" s="144">
        <f>IF(ISERROR(LARGE(AC331:BP331,5)),0,LARGE(AC331:BP331,5))</f>
        <v>0</v>
      </c>
      <c r="T331" s="144">
        <f>IF(ISERROR(LARGE(BQ331:CV331,5)),0,LARGE(BQ331:CV331,5))</f>
        <v>0</v>
      </c>
      <c r="U331" s="144">
        <f>IF(ISERROR(LARGE(CW331:DP331,5)),0,LARGE(CW331:DP331,5))</f>
        <v>0</v>
      </c>
      <c r="V331" s="17"/>
      <c r="W331" s="17"/>
      <c r="X331" s="17"/>
      <c r="Y331" s="17"/>
      <c r="Z331" s="17"/>
      <c r="AA331" s="17"/>
      <c r="AB331" s="17"/>
      <c r="AC331" s="141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41"/>
      <c r="BC331" s="141"/>
      <c r="BD331" s="141"/>
      <c r="BE331" s="141"/>
      <c r="BF331" s="141"/>
      <c r="BG331" s="141"/>
      <c r="BH331" s="141"/>
      <c r="BI331" s="141"/>
      <c r="BJ331" s="141">
        <v>70</v>
      </c>
      <c r="BK331" s="141"/>
      <c r="BL331" s="141"/>
      <c r="BM331" s="141"/>
      <c r="BN331" s="141"/>
      <c r="BO331" s="141"/>
      <c r="BP331" s="141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145"/>
      <c r="CJ331" s="146">
        <v>18</v>
      </c>
      <c r="CK331" s="146"/>
      <c r="CL331" s="146"/>
      <c r="CM331" s="146"/>
      <c r="CN331" s="146"/>
      <c r="CO331" s="146"/>
      <c r="CP331" s="147"/>
      <c r="CQ331" s="146"/>
      <c r="CR331" s="146"/>
      <c r="CS331" s="146"/>
      <c r="CT331" s="146"/>
      <c r="CU331" s="36"/>
      <c r="CV331" s="36"/>
      <c r="CW331" s="142"/>
      <c r="CX331" s="142"/>
      <c r="CY331" s="142"/>
      <c r="CZ331" s="142"/>
      <c r="DA331" s="142"/>
      <c r="DB331" s="142"/>
      <c r="DC331" s="142"/>
      <c r="DD331" s="142"/>
      <c r="DE331" s="142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</row>
    <row r="332" spans="1:120" ht="13.5" customHeight="1">
      <c r="A332" s="16" t="str">
        <f>IF(B332="","",IF(B332&gt;1,"UWAGA JUŻ BYŁ",""))</f>
        <v/>
      </c>
      <c r="B332" s="16">
        <f>IF(C332="","",COUNTIF($C$8:$C$51430,C332))</f>
        <v>1</v>
      </c>
      <c r="C332" s="16" t="str">
        <f>CONCATENATE(E332,F332,H332,G332)</f>
        <v>FORYŚMichał1990Grupa Biegowa Dzikowiec</v>
      </c>
      <c r="D332" s="16">
        <f>IF(E332="","",COUNTA($E$8:E332))</f>
        <v>325</v>
      </c>
      <c r="E332" s="12" t="s">
        <v>3797</v>
      </c>
      <c r="F332" s="16" t="s">
        <v>392</v>
      </c>
      <c r="G332" s="12" t="s">
        <v>3785</v>
      </c>
      <c r="H332" s="12">
        <v>1990</v>
      </c>
      <c r="I332" s="16" t="str">
        <f>IF(ISERROR(VLOOKUP(H332,KATEGORIE!$C$13:$E$50006,MATCH(KATEGORIE!$E$12,KATEGORIE!$C$12:$E$12,0),0)),"",VLOOKUP(H332,KATEGORIE!$C$13:$E$50006,MATCH(KATEGORIE!$E$12,KATEGORIE!$C$12:$E$12,0),0))</f>
        <v>S1</v>
      </c>
      <c r="J332" s="16">
        <f>IF(I332="","",COUNTIF($I$8:I332,I332))</f>
        <v>56</v>
      </c>
      <c r="K332" s="16">
        <f>COUNT(V332:DP332)</f>
        <v>2</v>
      </c>
      <c r="L332" s="17">
        <f>IF(ISERROR(LARGE(V332:AB332,1)),0,LARGE(V332:AB332,1))+IF(ISERROR(LARGE(V332:AB332,2)),0,LARGE(V332:AB332,2))+IF(ISERROR(LARGE(V332:AB332,3)),0,LARGE(V332:AB332,3))+IF(ISERROR(LARGE(V332:AB332,4)),0,LARGE(V332:AB332,4))</f>
        <v>0</v>
      </c>
      <c r="M332" s="141">
        <f>IF(ISERROR(LARGE(AC332:BP332,1)),0,LARGE(AC332:BP332,1))+IF(ISERROR(LARGE(AC332:BP332,2)),0,LARGE(AC332:BP332,2))+IF(ISERROR(LARGE(AC332:BP332,3)),0,LARGE(AC332:BP332,3))+IF(ISERROR(LARGE(AC332:BP332,4)),0,LARGE(AC332:BP332,4))</f>
        <v>65</v>
      </c>
      <c r="N332" s="36">
        <f>IF(ISERROR(LARGE(BQ332:CV332,1)),0,LARGE(BQ332:CV332,1))+IF(ISERROR(LARGE(BQ332:CV332,2)),0,LARGE(BQ332:CV332,2))+IF(ISERROR(LARGE(BQ332:CV332,3)),0,LARGE(BQ332:CV332,3))+IF(ISERROR(LARGE(BQ332:CV332,4)),0,LARGE(BQ332:CV332,4))</f>
        <v>22</v>
      </c>
      <c r="O332" s="142">
        <f>IF(ISERROR(LARGE(CW332:DP332,1)),0,LARGE(CW332:DP332,1))+IF(ISERROR(LARGE(CW332:DP332,2)),0,LARGE(CW332:DP332,2))+IF(ISERROR(LARGE(CW332:DP332,3)),0,LARGE(CW332:DP332,3))+IF(ISERROR(LARGE(CW332:DP332,4)),0,LARGE(CW332:DP332,4))</f>
        <v>0</v>
      </c>
      <c r="P332" s="143">
        <f>IF(ISERROR(LARGE(V332:DP332,1)),0,LARGE(V332:DP332,1))+IF(ISERROR(LARGE(V332:DP332,2)),0,LARGE(V332:DP332,2))+IF(ISERROR(LARGE(V332:DP332,3)),0,LARGE(V332:DP332,3))+IF(ISERROR(LARGE(V332:DP332,4)),0,LARGE(V332:DP332,4))+IF(ISERROR(LARGE(V332:DP332,5)),0,LARGE(V332:DP332,5))+IF(ISERROR(LARGE(V332:DP332,6)),0,LARGE(V332:DP332,6))+IF(ISERROR(LARGE(V332:DP332,7)),0,LARGE(V332:DP332,7))+IF(ISERROR(LARGE(V332:DP332,8)),0,LARGE(V332:DP332,8))+IF(ISERROR(LARGE(V332:DP332,9)),0,LARGE(V332:DP332,9))+IF(ISERROR(LARGE(V332:DP332,10)),0,LARGE(V332:DP332,10))+IF(ISERROR(LARGE(V332:DP332,11)),0,LARGE(V332:DP332,11))+IF(ISERROR(LARGE(V332:DP332,12)),0,LARGE(V332:DP332,12))</f>
        <v>87</v>
      </c>
      <c r="Q332" s="144">
        <f>COUNT(V332:DP332)</f>
        <v>2</v>
      </c>
      <c r="R332" s="144">
        <f>IF(ISERROR(LARGE(V332:AB332,5)),0,LARGE(V332:AB332,5))</f>
        <v>0</v>
      </c>
      <c r="S332" s="144">
        <f>IF(ISERROR(LARGE(AC332:BP332,5)),0,LARGE(AC332:BP332,5))</f>
        <v>0</v>
      </c>
      <c r="T332" s="144">
        <f>IF(ISERROR(LARGE(BQ332:CV332,5)),0,LARGE(BQ332:CV332,5))</f>
        <v>0</v>
      </c>
      <c r="U332" s="144">
        <f>IF(ISERROR(LARGE(CW332:DP332,5)),0,LARGE(CW332:DP332,5))</f>
        <v>0</v>
      </c>
      <c r="V332" s="17"/>
      <c r="W332" s="17"/>
      <c r="X332" s="17"/>
      <c r="Y332" s="17"/>
      <c r="Z332" s="17"/>
      <c r="AA332" s="17"/>
      <c r="AB332" s="17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41"/>
      <c r="BC332" s="141"/>
      <c r="BD332" s="141"/>
      <c r="BE332" s="141"/>
      <c r="BF332" s="141"/>
      <c r="BG332" s="141"/>
      <c r="BH332" s="141"/>
      <c r="BI332" s="141"/>
      <c r="BJ332" s="141"/>
      <c r="BK332" s="141"/>
      <c r="BL332" s="141">
        <v>65</v>
      </c>
      <c r="BM332" s="141"/>
      <c r="BN332" s="141"/>
      <c r="BO332" s="141"/>
      <c r="BP332" s="141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>
        <v>22</v>
      </c>
      <c r="CH332" s="36"/>
      <c r="CI332" s="145"/>
      <c r="CJ332" s="146"/>
      <c r="CK332" s="146"/>
      <c r="CL332" s="146"/>
      <c r="CM332" s="146"/>
      <c r="CN332" s="146"/>
      <c r="CO332" s="146"/>
      <c r="CP332" s="147"/>
      <c r="CQ332" s="146"/>
      <c r="CR332" s="146"/>
      <c r="CS332" s="146"/>
      <c r="CT332" s="146"/>
      <c r="CU332" s="36"/>
      <c r="CV332" s="36"/>
      <c r="CW332" s="142"/>
      <c r="CX332" s="142"/>
      <c r="CY332" s="142"/>
      <c r="CZ332" s="142"/>
      <c r="DA332" s="142"/>
      <c r="DB332" s="142"/>
      <c r="DC332" s="142"/>
      <c r="DD332" s="142"/>
      <c r="DE332" s="142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</row>
    <row r="333" spans="1:120" ht="13.5" customHeight="1">
      <c r="A333" s="16" t="str">
        <f>IF(B333="","",IF(B333&gt;1,"UWAGA JUŻ BYŁ",""))</f>
        <v/>
      </c>
      <c r="B333" s="16">
        <f>IF(C333="","",COUNTIF($C$8:$C$51430,C333))</f>
        <v>1</v>
      </c>
      <c r="C333" s="16" t="str">
        <f>CONCATENATE(E333,F333,H333,G333)</f>
        <v>SOMMERTomaszSULECHOWSKA GRUPA BIEGOWA</v>
      </c>
      <c r="D333" s="16">
        <f>IF(E333="","",COUNTA($E$8:E333))</f>
        <v>326</v>
      </c>
      <c r="E333" s="117" t="s">
        <v>4592</v>
      </c>
      <c r="F333" s="16" t="s">
        <v>193</v>
      </c>
      <c r="G333" s="117" t="s">
        <v>4593</v>
      </c>
      <c r="H333" s="12"/>
      <c r="I333" s="16" t="str">
        <f>IF(ISERROR(VLOOKUP(H333,KATEGORIE!$C$13:$E$50006,MATCH(KATEGORIE!$E$12,KATEGORIE!$C$12:$E$12,0),0)),"",VLOOKUP(H333,KATEGORIE!$C$13:$E$50006,MATCH(KATEGORIE!$E$12,KATEGORIE!$C$12:$E$12,0),0))</f>
        <v/>
      </c>
      <c r="J333" s="16" t="str">
        <f>IF(I333="","",COUNTIF($I$8:I333,I333))</f>
        <v/>
      </c>
      <c r="K333" s="16">
        <f>COUNT(V333:DP333)</f>
        <v>1</v>
      </c>
      <c r="L333" s="17">
        <f>IF(ISERROR(LARGE(V333:AB333,1)),0,LARGE(V333:AB333,1))+IF(ISERROR(LARGE(V333:AB333,2)),0,LARGE(V333:AB333,2))+IF(ISERROR(LARGE(V333:AB333,3)),0,LARGE(V333:AB333,3))+IF(ISERROR(LARGE(V333:AB333,4)),0,LARGE(V333:AB333,4))</f>
        <v>86</v>
      </c>
      <c r="M333" s="141">
        <f>IF(ISERROR(LARGE(AC333:BP333,1)),0,LARGE(AC333:BP333,1))+IF(ISERROR(LARGE(AC333:BP333,2)),0,LARGE(AC333:BP333,2))+IF(ISERROR(LARGE(AC333:BP333,3)),0,LARGE(AC333:BP333,3))+IF(ISERROR(LARGE(AC333:BP333,4)),0,LARGE(AC333:BP333,4))</f>
        <v>0</v>
      </c>
      <c r="N333" s="36">
        <f>IF(ISERROR(LARGE(BQ333:CV333,1)),0,LARGE(BQ333:CV333,1))+IF(ISERROR(LARGE(BQ333:CV333,2)),0,LARGE(BQ333:CV333,2))+IF(ISERROR(LARGE(BQ333:CV333,3)),0,LARGE(BQ333:CV333,3))+IF(ISERROR(LARGE(BQ333:CV333,4)),0,LARGE(BQ333:CV333,4))</f>
        <v>0</v>
      </c>
      <c r="O333" s="142">
        <f>IF(ISERROR(LARGE(CW333:DP333,1)),0,LARGE(CW333:DP333,1))+IF(ISERROR(LARGE(CW333:DP333,2)),0,LARGE(CW333:DP333,2))+IF(ISERROR(LARGE(CW333:DP333,3)),0,LARGE(CW333:DP333,3))+IF(ISERROR(LARGE(CW333:DP333,4)),0,LARGE(CW333:DP333,4))</f>
        <v>0</v>
      </c>
      <c r="P333" s="143">
        <f>IF(ISERROR(LARGE(V333:DP333,1)),0,LARGE(V333:DP333,1))+IF(ISERROR(LARGE(V333:DP333,2)),0,LARGE(V333:DP333,2))+IF(ISERROR(LARGE(V333:DP333,3)),0,LARGE(V333:DP333,3))+IF(ISERROR(LARGE(V333:DP333,4)),0,LARGE(V333:DP333,4))+IF(ISERROR(LARGE(V333:DP333,5)),0,LARGE(V333:DP333,5))+IF(ISERROR(LARGE(V333:DP333,6)),0,LARGE(V333:DP333,6))+IF(ISERROR(LARGE(V333:DP333,7)),0,LARGE(V333:DP333,7))+IF(ISERROR(LARGE(V333:DP333,8)),0,LARGE(V333:DP333,8))+IF(ISERROR(LARGE(V333:DP333,9)),0,LARGE(V333:DP333,9))+IF(ISERROR(LARGE(V333:DP333,10)),0,LARGE(V333:DP333,10))+IF(ISERROR(LARGE(V333:DP333,11)),0,LARGE(V333:DP333,11))+IF(ISERROR(LARGE(V333:DP333,12)),0,LARGE(V333:DP333,12))</f>
        <v>86</v>
      </c>
      <c r="Q333" s="144">
        <f>COUNT(V333:DP333)</f>
        <v>1</v>
      </c>
      <c r="R333" s="144">
        <f>IF(ISERROR(LARGE(V333:AB333,5)),0,LARGE(V333:AB333,5))</f>
        <v>0</v>
      </c>
      <c r="S333" s="144">
        <f>IF(ISERROR(LARGE(AC333:BP333,5)),0,LARGE(AC333:BP333,5))</f>
        <v>0</v>
      </c>
      <c r="T333" s="144">
        <f>IF(ISERROR(LARGE(BQ333:CV333,5)),0,LARGE(BQ333:CV333,5))</f>
        <v>0</v>
      </c>
      <c r="U333" s="144">
        <f>IF(ISERROR(LARGE(CW333:DP333,5)),0,LARGE(CW333:DP333,5))</f>
        <v>0</v>
      </c>
      <c r="V333" s="17"/>
      <c r="W333" s="17"/>
      <c r="X333" s="17"/>
      <c r="Y333" s="17"/>
      <c r="Z333" s="17">
        <v>86</v>
      </c>
      <c r="AA333" s="17"/>
      <c r="AB333" s="17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41"/>
      <c r="BC333" s="141"/>
      <c r="BD333" s="141"/>
      <c r="BE333" s="141"/>
      <c r="BF333" s="141"/>
      <c r="BG333" s="141"/>
      <c r="BH333" s="141"/>
      <c r="BI333" s="141"/>
      <c r="BJ333" s="141"/>
      <c r="BK333" s="141"/>
      <c r="BL333" s="141"/>
      <c r="BM333" s="141"/>
      <c r="BN333" s="141"/>
      <c r="BO333" s="141"/>
      <c r="BP333" s="141"/>
      <c r="BQ333" s="36"/>
      <c r="BR333" s="36"/>
      <c r="BS333" s="36"/>
      <c r="BT333" s="36"/>
      <c r="BU333" s="36"/>
      <c r="BV333" s="36"/>
      <c r="BW333" s="36"/>
      <c r="BX333" s="36"/>
      <c r="BY333" s="36"/>
      <c r="BZ333" s="36"/>
      <c r="CA333" s="36"/>
      <c r="CB333" s="36"/>
      <c r="CC333" s="36"/>
      <c r="CD333" s="36"/>
      <c r="CE333" s="36"/>
      <c r="CF333" s="36"/>
      <c r="CG333" s="36"/>
      <c r="CH333" s="36"/>
      <c r="CI333" s="146"/>
      <c r="CJ333" s="146"/>
      <c r="CK333" s="146"/>
      <c r="CL333" s="146"/>
      <c r="CM333" s="146"/>
      <c r="CN333" s="146"/>
      <c r="CO333" s="146"/>
      <c r="CP333" s="147"/>
      <c r="CQ333" s="146"/>
      <c r="CR333" s="146"/>
      <c r="CS333" s="146"/>
      <c r="CT333" s="146"/>
      <c r="CU333" s="36"/>
      <c r="CV333" s="36"/>
      <c r="CW333" s="142"/>
      <c r="CX333" s="142"/>
      <c r="CY333" s="142"/>
      <c r="CZ333" s="142"/>
      <c r="DA333" s="142"/>
      <c r="DB333" s="142"/>
      <c r="DC333" s="142"/>
      <c r="DD333" s="142"/>
      <c r="DE333" s="142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</row>
    <row r="334" spans="1:120" ht="13.5" customHeight="1">
      <c r="A334" s="16" t="str">
        <f>IF(B334="","",IF(B334&gt;1,"UWAGA JUŻ BYŁ",""))</f>
        <v/>
      </c>
      <c r="B334" s="16">
        <f>IF(C334="","",COUNTIF($C$8:$C$51430,C334))</f>
        <v>1</v>
      </c>
      <c r="C334" s="16" t="str">
        <f>CONCATENATE(E334,F334,H334,G334)</f>
        <v>SAWICZRobert1974PEYOTL</v>
      </c>
      <c r="D334" s="16">
        <f>IF(E334="","",COUNTA($E$8:E334))</f>
        <v>327</v>
      </c>
      <c r="E334" s="12" t="s">
        <v>499</v>
      </c>
      <c r="F334" s="16" t="s">
        <v>153</v>
      </c>
      <c r="G334" s="12" t="s">
        <v>500</v>
      </c>
      <c r="H334" s="12">
        <v>1974</v>
      </c>
      <c r="I334" s="16" t="str">
        <f>IF(ISERROR(VLOOKUP(H334,KATEGORIE!$C$13:$E$50006,MATCH(KATEGORIE!$E$12,KATEGORIE!$C$12:$E$12,0),0)),"",VLOOKUP(H334,KATEGORIE!$C$13:$E$50006,MATCH(KATEGORIE!$E$12,KATEGORIE!$C$12:$E$12,0),0))</f>
        <v>M</v>
      </c>
      <c r="J334" s="16">
        <f>IF(I334="","",COUNTIF($I$8:I334,I334))</f>
        <v>39</v>
      </c>
      <c r="K334" s="16">
        <f>COUNT(V334:DP334)</f>
        <v>2</v>
      </c>
      <c r="L334" s="17">
        <f>IF(ISERROR(LARGE(V334:AB334,1)),0,LARGE(V334:AB334,1))+IF(ISERROR(LARGE(V334:AB334,2)),0,LARGE(V334:AB334,2))+IF(ISERROR(LARGE(V334:AB334,3)),0,LARGE(V334:AB334,3))+IF(ISERROR(LARGE(V334:AB334,4)),0,LARGE(V334:AB334,4))</f>
        <v>0</v>
      </c>
      <c r="M334" s="141">
        <f>IF(ISERROR(LARGE(AC334:BP334,1)),0,LARGE(AC334:BP334,1))+IF(ISERROR(LARGE(AC334:BP334,2)),0,LARGE(AC334:BP334,2))+IF(ISERROR(LARGE(AC334:BP334,3)),0,LARGE(AC334:BP334,3))+IF(ISERROR(LARGE(AC334:BP334,4)),0,LARGE(AC334:BP334,4))</f>
        <v>0</v>
      </c>
      <c r="N334" s="36">
        <f>IF(ISERROR(LARGE(BQ334:CV334,1)),0,LARGE(BQ334:CV334,1))+IF(ISERROR(LARGE(BQ334:CV334,2)),0,LARGE(BQ334:CV334,2))+IF(ISERROR(LARGE(BQ334:CV334,3)),0,LARGE(BQ334:CV334,3))+IF(ISERROR(LARGE(BQ334:CV334,4)),0,LARGE(BQ334:CV334,4))</f>
        <v>38</v>
      </c>
      <c r="O334" s="142">
        <f>IF(ISERROR(LARGE(CW334:DP334,1)),0,LARGE(CW334:DP334,1))+IF(ISERROR(LARGE(CW334:DP334,2)),0,LARGE(CW334:DP334,2))+IF(ISERROR(LARGE(CW334:DP334,3)),0,LARGE(CW334:DP334,3))+IF(ISERROR(LARGE(CW334:DP334,4)),0,LARGE(CW334:DP334,4))</f>
        <v>47</v>
      </c>
      <c r="P334" s="143">
        <f>IF(ISERROR(LARGE(V334:DP334,1)),0,LARGE(V334:DP334,1))+IF(ISERROR(LARGE(V334:DP334,2)),0,LARGE(V334:DP334,2))+IF(ISERROR(LARGE(V334:DP334,3)),0,LARGE(V334:DP334,3))+IF(ISERROR(LARGE(V334:DP334,4)),0,LARGE(V334:DP334,4))+IF(ISERROR(LARGE(V334:DP334,5)),0,LARGE(V334:DP334,5))+IF(ISERROR(LARGE(V334:DP334,6)),0,LARGE(V334:DP334,6))+IF(ISERROR(LARGE(V334:DP334,7)),0,LARGE(V334:DP334,7))+IF(ISERROR(LARGE(V334:DP334,8)),0,LARGE(V334:DP334,8))+IF(ISERROR(LARGE(V334:DP334,9)),0,LARGE(V334:DP334,9))+IF(ISERROR(LARGE(V334:DP334,10)),0,LARGE(V334:DP334,10))+IF(ISERROR(LARGE(V334:DP334,11)),0,LARGE(V334:DP334,11))+IF(ISERROR(LARGE(V334:DP334,12)),0,LARGE(V334:DP334,12))</f>
        <v>85</v>
      </c>
      <c r="Q334" s="144">
        <f>COUNT(V334:DP334)</f>
        <v>2</v>
      </c>
      <c r="R334" s="144">
        <f>IF(ISERROR(LARGE(V334:AB334,5)),0,LARGE(V334:AB334,5))</f>
        <v>0</v>
      </c>
      <c r="S334" s="144">
        <f>IF(ISERROR(LARGE(AC334:BP334,5)),0,LARGE(AC334:BP334,5))</f>
        <v>0</v>
      </c>
      <c r="T334" s="144">
        <f>IF(ISERROR(LARGE(BQ334:CV334,5)),0,LARGE(BQ334:CV334,5))</f>
        <v>0</v>
      </c>
      <c r="U334" s="144">
        <f>IF(ISERROR(LARGE(CW334:DP334,5)),0,LARGE(CW334:DP334,5))</f>
        <v>0</v>
      </c>
      <c r="V334" s="17"/>
      <c r="W334" s="17"/>
      <c r="X334" s="17"/>
      <c r="Y334" s="17"/>
      <c r="Z334" s="17"/>
      <c r="AA334" s="17"/>
      <c r="AB334" s="17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41"/>
      <c r="BC334" s="141"/>
      <c r="BD334" s="141"/>
      <c r="BE334" s="141"/>
      <c r="BF334" s="141"/>
      <c r="BG334" s="141"/>
      <c r="BH334" s="141"/>
      <c r="BI334" s="141"/>
      <c r="BJ334" s="141"/>
      <c r="BK334" s="141"/>
      <c r="BL334" s="141"/>
      <c r="BM334" s="141"/>
      <c r="BN334" s="141"/>
      <c r="BO334" s="141"/>
      <c r="BP334" s="141"/>
      <c r="BQ334" s="36"/>
      <c r="BR334" s="36"/>
      <c r="BS334" s="36">
        <v>38</v>
      </c>
      <c r="BT334" s="36"/>
      <c r="BU334" s="36"/>
      <c r="BV334" s="36"/>
      <c r="BW334" s="36"/>
      <c r="BX334" s="36"/>
      <c r="BY334" s="36"/>
      <c r="BZ334" s="36"/>
      <c r="CA334" s="36"/>
      <c r="CB334" s="36"/>
      <c r="CC334" s="36"/>
      <c r="CD334" s="36"/>
      <c r="CE334" s="36"/>
      <c r="CF334" s="36"/>
      <c r="CG334" s="36"/>
      <c r="CH334" s="36"/>
      <c r="CI334" s="145"/>
      <c r="CJ334" s="146"/>
      <c r="CK334" s="146"/>
      <c r="CL334" s="146"/>
      <c r="CM334" s="146"/>
      <c r="CN334" s="146"/>
      <c r="CO334" s="146"/>
      <c r="CP334" s="147"/>
      <c r="CQ334" s="146"/>
      <c r="CR334" s="146"/>
      <c r="CS334" s="146"/>
      <c r="CT334" s="146"/>
      <c r="CU334" s="36"/>
      <c r="CV334" s="36"/>
      <c r="CW334" s="142"/>
      <c r="CX334" s="142"/>
      <c r="CY334" s="142"/>
      <c r="CZ334" s="142"/>
      <c r="DA334" s="142">
        <v>47</v>
      </c>
      <c r="DB334" s="142"/>
      <c r="DC334" s="142"/>
      <c r="DD334" s="142"/>
      <c r="DE334" s="142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</row>
    <row r="335" spans="1:120" ht="13.5" customHeight="1">
      <c r="A335" s="16" t="str">
        <f>IF(B335="","",IF(B335&gt;1,"UWAGA JUŻ BYŁ",""))</f>
        <v/>
      </c>
      <c r="B335" s="16">
        <f>IF(C335="","",COUNTIF($C$8:$C$51430,C335))</f>
        <v>1</v>
      </c>
      <c r="C335" s="16" t="str">
        <f>CONCATENATE(E335,F335,H335,G335)</f>
        <v>MARCINIAKWojciechKS ZDRÓJ</v>
      </c>
      <c r="D335" s="16">
        <f>IF(E335="","",COUNTA($E$8:E335))</f>
        <v>328</v>
      </c>
      <c r="E335" s="12" t="s">
        <v>684</v>
      </c>
      <c r="F335" s="16" t="s">
        <v>184</v>
      </c>
      <c r="G335" s="116" t="s">
        <v>3424</v>
      </c>
      <c r="H335" s="12"/>
      <c r="I335" s="16" t="str">
        <f>IF(ISERROR(VLOOKUP(H335,KATEGORIE!$C$13:$E$50006,MATCH(KATEGORIE!$E$12,KATEGORIE!$C$12:$E$12,0),0)),"",VLOOKUP(H335,KATEGORIE!$C$13:$E$50006,MATCH(KATEGORIE!$E$12,KATEGORIE!$C$12:$E$12,0),0))</f>
        <v/>
      </c>
      <c r="J335" s="16" t="str">
        <f>IF(I335="","",COUNTIF($I$8:I335,I335))</f>
        <v/>
      </c>
      <c r="K335" s="16">
        <f>COUNT(V335:DP335)</f>
        <v>2</v>
      </c>
      <c r="L335" s="17">
        <f>IF(ISERROR(LARGE(V335:AB335,1)),0,LARGE(V335:AB335,1))+IF(ISERROR(LARGE(V335:AB335,2)),0,LARGE(V335:AB335,2))+IF(ISERROR(LARGE(V335:AB335,3)),0,LARGE(V335:AB335,3))+IF(ISERROR(LARGE(V335:AB335,4)),0,LARGE(V335:AB335,4))</f>
        <v>0</v>
      </c>
      <c r="M335" s="141">
        <f>IF(ISERROR(LARGE(AC335:BP335,1)),0,LARGE(AC335:BP335,1))+IF(ISERROR(LARGE(AC335:BP335,2)),0,LARGE(AC335:BP335,2))+IF(ISERROR(LARGE(AC335:BP335,3)),0,LARGE(AC335:BP335,3))+IF(ISERROR(LARGE(AC335:BP335,4)),0,LARGE(AC335:BP335,4))</f>
        <v>85</v>
      </c>
      <c r="N335" s="36">
        <f>IF(ISERROR(LARGE(BQ335:CV335,1)),0,LARGE(BQ335:CV335,1))+IF(ISERROR(LARGE(BQ335:CV335,2)),0,LARGE(BQ335:CV335,2))+IF(ISERROR(LARGE(BQ335:CV335,3)),0,LARGE(BQ335:CV335,3))+IF(ISERROR(LARGE(BQ335:CV335,4)),0,LARGE(BQ335:CV335,4))</f>
        <v>0</v>
      </c>
      <c r="O335" s="142">
        <f>IF(ISERROR(LARGE(CW335:DP335,1)),0,LARGE(CW335:DP335,1))+IF(ISERROR(LARGE(CW335:DP335,2)),0,LARGE(CW335:DP335,2))+IF(ISERROR(LARGE(CW335:DP335,3)),0,LARGE(CW335:DP335,3))+IF(ISERROR(LARGE(CW335:DP335,4)),0,LARGE(CW335:DP335,4))</f>
        <v>0</v>
      </c>
      <c r="P335" s="143">
        <f>IF(ISERROR(LARGE(V335:DP335,1)),0,LARGE(V335:DP335,1))+IF(ISERROR(LARGE(V335:DP335,2)),0,LARGE(V335:DP335,2))+IF(ISERROR(LARGE(V335:DP335,3)),0,LARGE(V335:DP335,3))+IF(ISERROR(LARGE(V335:DP335,4)),0,LARGE(V335:DP335,4))+IF(ISERROR(LARGE(V335:DP335,5)),0,LARGE(V335:DP335,5))+IF(ISERROR(LARGE(V335:DP335,6)),0,LARGE(V335:DP335,6))+IF(ISERROR(LARGE(V335:DP335,7)),0,LARGE(V335:DP335,7))+IF(ISERROR(LARGE(V335:DP335,8)),0,LARGE(V335:DP335,8))+IF(ISERROR(LARGE(V335:DP335,9)),0,LARGE(V335:DP335,9))+IF(ISERROR(LARGE(V335:DP335,10)),0,LARGE(V335:DP335,10))+IF(ISERROR(LARGE(V335:DP335,11)),0,LARGE(V335:DP335,11))+IF(ISERROR(LARGE(V335:DP335,12)),0,LARGE(V335:DP335,12))</f>
        <v>85</v>
      </c>
      <c r="Q335" s="144">
        <f>COUNT(V335:DP335)</f>
        <v>2</v>
      </c>
      <c r="R335" s="144">
        <f>IF(ISERROR(LARGE(V335:AB335,5)),0,LARGE(V335:AB335,5))</f>
        <v>0</v>
      </c>
      <c r="S335" s="144">
        <f>IF(ISERROR(LARGE(AC335:BP335,5)),0,LARGE(AC335:BP335,5))</f>
        <v>0</v>
      </c>
      <c r="T335" s="144">
        <f>IF(ISERROR(LARGE(BQ335:CV335,5)),0,LARGE(BQ335:CV335,5))</f>
        <v>0</v>
      </c>
      <c r="U335" s="144">
        <f>IF(ISERROR(LARGE(CW335:DP335,5)),0,LARGE(CW335:DP335,5))</f>
        <v>0</v>
      </c>
      <c r="V335" s="17"/>
      <c r="W335" s="17"/>
      <c r="X335" s="17"/>
      <c r="Y335" s="17"/>
      <c r="Z335" s="17"/>
      <c r="AA335" s="17"/>
      <c r="AB335" s="17"/>
      <c r="AC335" s="141"/>
      <c r="AD335" s="141"/>
      <c r="AE335" s="141"/>
      <c r="AF335" s="141"/>
      <c r="AG335" s="141">
        <v>20</v>
      </c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>
        <v>65</v>
      </c>
      <c r="AT335" s="141"/>
      <c r="AU335" s="141"/>
      <c r="AV335" s="141"/>
      <c r="AW335" s="141"/>
      <c r="AX335" s="141"/>
      <c r="AY335" s="141"/>
      <c r="AZ335" s="141"/>
      <c r="BA335" s="141"/>
      <c r="BB335" s="141"/>
      <c r="BC335" s="141"/>
      <c r="BD335" s="141"/>
      <c r="BE335" s="141"/>
      <c r="BF335" s="141"/>
      <c r="BG335" s="141"/>
      <c r="BH335" s="141"/>
      <c r="BI335" s="141"/>
      <c r="BJ335" s="141"/>
      <c r="BK335" s="141"/>
      <c r="BL335" s="141"/>
      <c r="BM335" s="141"/>
      <c r="BN335" s="141"/>
      <c r="BO335" s="141"/>
      <c r="BP335" s="141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145"/>
      <c r="CJ335" s="146"/>
      <c r="CK335" s="146"/>
      <c r="CL335" s="146"/>
      <c r="CM335" s="146"/>
      <c r="CN335" s="146"/>
      <c r="CO335" s="146"/>
      <c r="CP335" s="147"/>
      <c r="CQ335" s="146"/>
      <c r="CR335" s="146"/>
      <c r="CS335" s="146"/>
      <c r="CT335" s="146"/>
      <c r="CU335" s="36"/>
      <c r="CV335" s="36"/>
      <c r="CW335" s="142"/>
      <c r="CX335" s="142"/>
      <c r="CY335" s="142"/>
      <c r="CZ335" s="142"/>
      <c r="DA335" s="142"/>
      <c r="DB335" s="142"/>
      <c r="DC335" s="142"/>
      <c r="DD335" s="142"/>
      <c r="DE335" s="142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</row>
    <row r="336" spans="1:120" ht="13.5" customHeight="1">
      <c r="A336" s="16" t="str">
        <f>IF(B336="","",IF(B336&gt;1,"UWAGA JUŻ BYŁ",""))</f>
        <v/>
      </c>
      <c r="B336" s="16">
        <f>IF(C336="","",COUNTIF($C$8:$C$51430,C336))</f>
        <v>1</v>
      </c>
      <c r="C336" s="16" t="str">
        <f>CONCATENATE(E336,F336,H336,G336)</f>
        <v>GrzybKazimierzESKADRA ZEN</v>
      </c>
      <c r="D336" s="16">
        <f>IF(E336="","",COUNTA($E$8:E336))</f>
        <v>329</v>
      </c>
      <c r="E336" s="12" t="s">
        <v>1579</v>
      </c>
      <c r="F336" s="16" t="s">
        <v>1572</v>
      </c>
      <c r="G336" s="12" t="s">
        <v>1580</v>
      </c>
      <c r="H336" s="12"/>
      <c r="I336" s="16" t="str">
        <f>IF(ISERROR(VLOOKUP(H336,KATEGORIE!$C$13:$E$50006,MATCH(KATEGORIE!$E$12,KATEGORIE!$C$12:$E$12,0),0)),"",VLOOKUP(H336,KATEGORIE!$C$13:$E$50006,MATCH(KATEGORIE!$E$12,KATEGORIE!$C$12:$E$12,0),0))</f>
        <v/>
      </c>
      <c r="J336" s="16" t="str">
        <f>IF(I336="","",COUNTIF($I$8:I336,I336))</f>
        <v/>
      </c>
      <c r="K336" s="16">
        <f>COUNT(V336:DP336)</f>
        <v>2</v>
      </c>
      <c r="L336" s="17">
        <f>IF(ISERROR(LARGE(V336:AB336,1)),0,LARGE(V336:AB336,1))+IF(ISERROR(LARGE(V336:AB336,2)),0,LARGE(V336:AB336,2))+IF(ISERROR(LARGE(V336:AB336,3)),0,LARGE(V336:AB336,3))+IF(ISERROR(LARGE(V336:AB336,4)),0,LARGE(V336:AB336,4))</f>
        <v>0</v>
      </c>
      <c r="M336" s="141">
        <f>IF(ISERROR(LARGE(AC336:BP336,1)),0,LARGE(AC336:BP336,1))+IF(ISERROR(LARGE(AC336:BP336,2)),0,LARGE(AC336:BP336,2))+IF(ISERROR(LARGE(AC336:BP336,3)),0,LARGE(AC336:BP336,3))+IF(ISERROR(LARGE(AC336:BP336,4)),0,LARGE(AC336:BP336,4))</f>
        <v>85</v>
      </c>
      <c r="N336" s="36">
        <f>IF(ISERROR(LARGE(BQ336:CV336,1)),0,LARGE(BQ336:CV336,1))+IF(ISERROR(LARGE(BQ336:CV336,2)),0,LARGE(BQ336:CV336,2))+IF(ISERROR(LARGE(BQ336:CV336,3)),0,LARGE(BQ336:CV336,3))+IF(ISERROR(LARGE(BQ336:CV336,4)),0,LARGE(BQ336:CV336,4))</f>
        <v>0</v>
      </c>
      <c r="O336" s="142">
        <f>IF(ISERROR(LARGE(CW336:DP336,1)),0,LARGE(CW336:DP336,1))+IF(ISERROR(LARGE(CW336:DP336,2)),0,LARGE(CW336:DP336,2))+IF(ISERROR(LARGE(CW336:DP336,3)),0,LARGE(CW336:DP336,3))+IF(ISERROR(LARGE(CW336:DP336,4)),0,LARGE(CW336:DP336,4))</f>
        <v>0</v>
      </c>
      <c r="P336" s="143">
        <f>IF(ISERROR(LARGE(V336:DP336,1)),0,LARGE(V336:DP336,1))+IF(ISERROR(LARGE(V336:DP336,2)),0,LARGE(V336:DP336,2))+IF(ISERROR(LARGE(V336:DP336,3)),0,LARGE(V336:DP336,3))+IF(ISERROR(LARGE(V336:DP336,4)),0,LARGE(V336:DP336,4))+IF(ISERROR(LARGE(V336:DP336,5)),0,LARGE(V336:DP336,5))+IF(ISERROR(LARGE(V336:DP336,6)),0,LARGE(V336:DP336,6))+IF(ISERROR(LARGE(V336:DP336,7)),0,LARGE(V336:DP336,7))+IF(ISERROR(LARGE(V336:DP336,8)),0,LARGE(V336:DP336,8))+IF(ISERROR(LARGE(V336:DP336,9)),0,LARGE(V336:DP336,9))+IF(ISERROR(LARGE(V336:DP336,10)),0,LARGE(V336:DP336,10))+IF(ISERROR(LARGE(V336:DP336,11)),0,LARGE(V336:DP336,11))+IF(ISERROR(LARGE(V336:DP336,12)),0,LARGE(V336:DP336,12))</f>
        <v>85</v>
      </c>
      <c r="Q336" s="144">
        <f>COUNT(V336:DP336)</f>
        <v>2</v>
      </c>
      <c r="R336" s="144">
        <f>IF(ISERROR(LARGE(V336:AB336,5)),0,LARGE(V336:AB336,5))</f>
        <v>0</v>
      </c>
      <c r="S336" s="144">
        <f>IF(ISERROR(LARGE(AC336:BP336,5)),0,LARGE(AC336:BP336,5))</f>
        <v>0</v>
      </c>
      <c r="T336" s="144">
        <f>IF(ISERROR(LARGE(BQ336:CV336,5)),0,LARGE(BQ336:CV336,5))</f>
        <v>0</v>
      </c>
      <c r="U336" s="144">
        <f>IF(ISERROR(LARGE(CW336:DP336,5)),0,LARGE(CW336:DP336,5))</f>
        <v>0</v>
      </c>
      <c r="V336" s="17"/>
      <c r="W336" s="17"/>
      <c r="X336" s="17"/>
      <c r="Y336" s="17"/>
      <c r="Z336" s="17"/>
      <c r="AA336" s="17"/>
      <c r="AB336" s="17"/>
      <c r="AC336" s="141"/>
      <c r="AD336" s="141"/>
      <c r="AE336" s="141"/>
      <c r="AF336" s="141"/>
      <c r="AG336" s="141"/>
      <c r="AH336" s="141"/>
      <c r="AI336" s="141">
        <v>38</v>
      </c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41"/>
      <c r="BC336" s="141"/>
      <c r="BD336" s="141"/>
      <c r="BE336" s="141"/>
      <c r="BF336" s="141">
        <v>47</v>
      </c>
      <c r="BG336" s="141"/>
      <c r="BH336" s="141"/>
      <c r="BI336" s="141"/>
      <c r="BJ336" s="141"/>
      <c r="BK336" s="141"/>
      <c r="BL336" s="141"/>
      <c r="BM336" s="141"/>
      <c r="BN336" s="141"/>
      <c r="BO336" s="141"/>
      <c r="BP336" s="141"/>
      <c r="BQ336" s="36"/>
      <c r="BR336" s="36"/>
      <c r="BS336" s="36"/>
      <c r="BT336" s="36"/>
      <c r="BU336" s="36"/>
      <c r="BV336" s="36"/>
      <c r="BW336" s="36"/>
      <c r="BX336" s="36"/>
      <c r="BY336" s="36"/>
      <c r="BZ336" s="36"/>
      <c r="CA336" s="36"/>
      <c r="CB336" s="36"/>
      <c r="CC336" s="36"/>
      <c r="CD336" s="36"/>
      <c r="CE336" s="36"/>
      <c r="CF336" s="36"/>
      <c r="CG336" s="36"/>
      <c r="CH336" s="36"/>
      <c r="CI336" s="145"/>
      <c r="CJ336" s="146"/>
      <c r="CK336" s="146"/>
      <c r="CL336" s="146"/>
      <c r="CM336" s="146"/>
      <c r="CN336" s="146"/>
      <c r="CO336" s="146"/>
      <c r="CP336" s="147"/>
      <c r="CQ336" s="146"/>
      <c r="CR336" s="146"/>
      <c r="CS336" s="146"/>
      <c r="CT336" s="146"/>
      <c r="CU336" s="36"/>
      <c r="CV336" s="36"/>
      <c r="CW336" s="142"/>
      <c r="CX336" s="142"/>
      <c r="CY336" s="142"/>
      <c r="CZ336" s="142"/>
      <c r="DA336" s="142"/>
      <c r="DB336" s="142"/>
      <c r="DC336" s="142"/>
      <c r="DD336" s="142"/>
      <c r="DE336" s="142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</row>
    <row r="337" spans="1:120" ht="13.5" customHeight="1">
      <c r="A337" s="16" t="str">
        <f>IF(B337="","",IF(B337&gt;1,"UWAGA JUŻ BYŁ",""))</f>
        <v/>
      </c>
      <c r="B337" s="16">
        <f>IF(C337="","",COUNTIF($C$8:$C$51430,C337))</f>
        <v>1</v>
      </c>
      <c r="C337" s="16" t="str">
        <f>CONCATENATE(E337,F337,H337,G337)</f>
        <v>FRąCZTomasz1984BBRUNNERS</v>
      </c>
      <c r="D337" s="16">
        <f>IF(E337="","",COUNTA($E$8:E337))</f>
        <v>330</v>
      </c>
      <c r="E337" s="12" t="s">
        <v>2854</v>
      </c>
      <c r="F337" s="16" t="s">
        <v>193</v>
      </c>
      <c r="G337" s="12" t="s">
        <v>2855</v>
      </c>
      <c r="H337" s="12">
        <v>1984</v>
      </c>
      <c r="I337" s="16" t="str">
        <f>IF(ISERROR(VLOOKUP(H337,KATEGORIE!$C$13:$E$50006,MATCH(KATEGORIE!$E$12,KATEGORIE!$C$12:$E$12,0),0)),"",VLOOKUP(H337,KATEGORIE!$C$13:$E$50006,MATCH(KATEGORIE!$E$12,KATEGORIE!$C$12:$E$12,0),0))</f>
        <v>S2</v>
      </c>
      <c r="J337" s="16">
        <f>IF(I337="","",COUNTIF($I$8:I337,I337))</f>
        <v>93</v>
      </c>
      <c r="K337" s="16">
        <f>COUNT(V337:DP337)</f>
        <v>2</v>
      </c>
      <c r="L337" s="17">
        <f>IF(ISERROR(LARGE(V337:AB337,1)),0,LARGE(V337:AB337,1))+IF(ISERROR(LARGE(V337:AB337,2)),0,LARGE(V337:AB337,2))+IF(ISERROR(LARGE(V337:AB337,3)),0,LARGE(V337:AB337,3))+IF(ISERROR(LARGE(V337:AB337,4)),0,LARGE(V337:AB337,4))</f>
        <v>0</v>
      </c>
      <c r="M337" s="141">
        <f>IF(ISERROR(LARGE(AC337:BP337,1)),0,LARGE(AC337:BP337,1))+IF(ISERROR(LARGE(AC337:BP337,2)),0,LARGE(AC337:BP337,2))+IF(ISERROR(LARGE(AC337:BP337,3)),0,LARGE(AC337:BP337,3))+IF(ISERROR(LARGE(AC337:BP337,4)),0,LARGE(AC337:BP337,4))</f>
        <v>0</v>
      </c>
      <c r="N337" s="36">
        <f>IF(ISERROR(LARGE(BQ337:CV337,1)),0,LARGE(BQ337:CV337,1))+IF(ISERROR(LARGE(BQ337:CV337,2)),0,LARGE(BQ337:CV337,2))+IF(ISERROR(LARGE(BQ337:CV337,3)),0,LARGE(BQ337:CV337,3))+IF(ISERROR(LARGE(BQ337:CV337,4)),0,LARGE(BQ337:CV337,4))</f>
        <v>85</v>
      </c>
      <c r="O337" s="142">
        <f>IF(ISERROR(LARGE(CW337:DP337,1)),0,LARGE(CW337:DP337,1))+IF(ISERROR(LARGE(CW337:DP337,2)),0,LARGE(CW337:DP337,2))+IF(ISERROR(LARGE(CW337:DP337,3)),0,LARGE(CW337:DP337,3))+IF(ISERROR(LARGE(CW337:DP337,4)),0,LARGE(CW337:DP337,4))</f>
        <v>0</v>
      </c>
      <c r="P337" s="143">
        <f>IF(ISERROR(LARGE(V337:DP337,1)),0,LARGE(V337:DP337,1))+IF(ISERROR(LARGE(V337:DP337,2)),0,LARGE(V337:DP337,2))+IF(ISERROR(LARGE(V337:DP337,3)),0,LARGE(V337:DP337,3))+IF(ISERROR(LARGE(V337:DP337,4)),0,LARGE(V337:DP337,4))+IF(ISERROR(LARGE(V337:DP337,5)),0,LARGE(V337:DP337,5))+IF(ISERROR(LARGE(V337:DP337,6)),0,LARGE(V337:DP337,6))+IF(ISERROR(LARGE(V337:DP337,7)),0,LARGE(V337:DP337,7))+IF(ISERROR(LARGE(V337:DP337,8)),0,LARGE(V337:DP337,8))+IF(ISERROR(LARGE(V337:DP337,9)),0,LARGE(V337:DP337,9))+IF(ISERROR(LARGE(V337:DP337,10)),0,LARGE(V337:DP337,10))+IF(ISERROR(LARGE(V337:DP337,11)),0,LARGE(V337:DP337,11))+IF(ISERROR(LARGE(V337:DP337,12)),0,LARGE(V337:DP337,12))</f>
        <v>85</v>
      </c>
      <c r="Q337" s="144">
        <f>COUNT(V337:DP337)</f>
        <v>2</v>
      </c>
      <c r="R337" s="144">
        <f>IF(ISERROR(LARGE(V337:AB337,5)),0,LARGE(V337:AB337,5))</f>
        <v>0</v>
      </c>
      <c r="S337" s="144">
        <f>IF(ISERROR(LARGE(AC337:BP337,5)),0,LARGE(AC337:BP337,5))</f>
        <v>0</v>
      </c>
      <c r="T337" s="144">
        <f>IF(ISERROR(LARGE(BQ337:CV337,5)),0,LARGE(BQ337:CV337,5))</f>
        <v>0</v>
      </c>
      <c r="U337" s="144">
        <f>IF(ISERROR(LARGE(CW337:DP337,5)),0,LARGE(CW337:DP337,5))</f>
        <v>0</v>
      </c>
      <c r="V337" s="17"/>
      <c r="W337" s="17"/>
      <c r="X337" s="17"/>
      <c r="Y337" s="17"/>
      <c r="Z337" s="17"/>
      <c r="AA337" s="17"/>
      <c r="AB337" s="17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41"/>
      <c r="BC337" s="141"/>
      <c r="BD337" s="141"/>
      <c r="BE337" s="141"/>
      <c r="BF337" s="141"/>
      <c r="BG337" s="141"/>
      <c r="BH337" s="141"/>
      <c r="BI337" s="141"/>
      <c r="BJ337" s="141"/>
      <c r="BK337" s="141"/>
      <c r="BL337" s="141"/>
      <c r="BM337" s="141"/>
      <c r="BN337" s="141"/>
      <c r="BO337" s="141"/>
      <c r="BP337" s="141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>
        <v>44</v>
      </c>
      <c r="CD337" s="36"/>
      <c r="CE337" s="36"/>
      <c r="CF337" s="36"/>
      <c r="CG337" s="36"/>
      <c r="CH337" s="36"/>
      <c r="CI337" s="145"/>
      <c r="CJ337" s="146"/>
      <c r="CK337" s="146"/>
      <c r="CL337" s="146"/>
      <c r="CM337" s="146"/>
      <c r="CN337" s="146"/>
      <c r="CO337" s="146">
        <v>41</v>
      </c>
      <c r="CP337" s="147"/>
      <c r="CQ337" s="146"/>
      <c r="CR337" s="146"/>
      <c r="CS337" s="146"/>
      <c r="CT337" s="146"/>
      <c r="CU337" s="36"/>
      <c r="CV337" s="36"/>
      <c r="CW337" s="142"/>
      <c r="CX337" s="142"/>
      <c r="CY337" s="142"/>
      <c r="CZ337" s="142"/>
      <c r="DA337" s="142"/>
      <c r="DB337" s="142"/>
      <c r="DC337" s="142"/>
      <c r="DD337" s="142"/>
      <c r="DE337" s="142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</row>
    <row r="338" spans="1:120" ht="13.5" customHeight="1">
      <c r="A338" s="16" t="str">
        <f>IF(B338="","",IF(B338&gt;1,"UWAGA JUŻ BYŁ",""))</f>
        <v/>
      </c>
      <c r="B338" s="16">
        <f>IF(C338="","",COUNTIF($C$8:$C$51430,C338))</f>
        <v>1</v>
      </c>
      <c r="C338" s="16" t="str">
        <f>CONCATENATE(E338,F338,H338,G338)</f>
        <v>SKRZYNIARZMarekFITNESS CLUB TAO KIELCE</v>
      </c>
      <c r="D338" s="16">
        <f>IF(E338="","",COUNTA($E$8:E338))</f>
        <v>331</v>
      </c>
      <c r="E338" s="117" t="s">
        <v>3557</v>
      </c>
      <c r="F338" s="16" t="s">
        <v>174</v>
      </c>
      <c r="G338" s="117" t="s">
        <v>3558</v>
      </c>
      <c r="H338" s="12"/>
      <c r="I338" s="16" t="str">
        <f>IF(ISERROR(VLOOKUP(H338,KATEGORIE!$C$13:$E$50006,MATCH(KATEGORIE!$E$12,KATEGORIE!$C$12:$E$12,0),0)),"",VLOOKUP(H338,KATEGORIE!$C$13:$E$50006,MATCH(KATEGORIE!$E$12,KATEGORIE!$C$12:$E$12,0),0))</f>
        <v/>
      </c>
      <c r="J338" s="16" t="str">
        <f>IF(I338="","",COUNTIF($I$8:I338,I338))</f>
        <v/>
      </c>
      <c r="K338" s="16">
        <f>COUNT(V338:DP338)</f>
        <v>2</v>
      </c>
      <c r="L338" s="17">
        <f>IF(ISERROR(LARGE(V338:AB338,1)),0,LARGE(V338:AB338,1))+IF(ISERROR(LARGE(V338:AB338,2)),0,LARGE(V338:AB338,2))+IF(ISERROR(LARGE(V338:AB338,3)),0,LARGE(V338:AB338,3))+IF(ISERROR(LARGE(V338:AB338,4)),0,LARGE(V338:AB338,4))</f>
        <v>0</v>
      </c>
      <c r="M338" s="141">
        <f>IF(ISERROR(LARGE(AC338:BP338,1)),0,LARGE(AC338:BP338,1))+IF(ISERROR(LARGE(AC338:BP338,2)),0,LARGE(AC338:BP338,2))+IF(ISERROR(LARGE(AC338:BP338,3)),0,LARGE(AC338:BP338,3))+IF(ISERROR(LARGE(AC338:BP338,4)),0,LARGE(AC338:BP338,4))</f>
        <v>0</v>
      </c>
      <c r="N338" s="36">
        <f>IF(ISERROR(LARGE(BQ338:CV338,1)),0,LARGE(BQ338:CV338,1))+IF(ISERROR(LARGE(BQ338:CV338,2)),0,LARGE(BQ338:CV338,2))+IF(ISERROR(LARGE(BQ338:CV338,3)),0,LARGE(BQ338:CV338,3))+IF(ISERROR(LARGE(BQ338:CV338,4)),0,LARGE(BQ338:CV338,4))</f>
        <v>85</v>
      </c>
      <c r="O338" s="142">
        <f>IF(ISERROR(LARGE(CW338:DP338,1)),0,LARGE(CW338:DP338,1))+IF(ISERROR(LARGE(CW338:DP338,2)),0,LARGE(CW338:DP338,2))+IF(ISERROR(LARGE(CW338:DP338,3)),0,LARGE(CW338:DP338,3))+IF(ISERROR(LARGE(CW338:DP338,4)),0,LARGE(CW338:DP338,4))</f>
        <v>0</v>
      </c>
      <c r="P338" s="143">
        <f>IF(ISERROR(LARGE(V338:DP338,1)),0,LARGE(V338:DP338,1))+IF(ISERROR(LARGE(V338:DP338,2)),0,LARGE(V338:DP338,2))+IF(ISERROR(LARGE(V338:DP338,3)),0,LARGE(V338:DP338,3))+IF(ISERROR(LARGE(V338:DP338,4)),0,LARGE(V338:DP338,4))+IF(ISERROR(LARGE(V338:DP338,5)),0,LARGE(V338:DP338,5))+IF(ISERROR(LARGE(V338:DP338,6)),0,LARGE(V338:DP338,6))+IF(ISERROR(LARGE(V338:DP338,7)),0,LARGE(V338:DP338,7))+IF(ISERROR(LARGE(V338:DP338,8)),0,LARGE(V338:DP338,8))+IF(ISERROR(LARGE(V338:DP338,9)),0,LARGE(V338:DP338,9))+IF(ISERROR(LARGE(V338:DP338,10)),0,LARGE(V338:DP338,10))+IF(ISERROR(LARGE(V338:DP338,11)),0,LARGE(V338:DP338,11))+IF(ISERROR(LARGE(V338:DP338,12)),0,LARGE(V338:DP338,12))</f>
        <v>85</v>
      </c>
      <c r="Q338" s="144">
        <f>COUNT(V338:DP338)</f>
        <v>2</v>
      </c>
      <c r="R338" s="144">
        <f>IF(ISERROR(LARGE(V338:AB338,5)),0,LARGE(V338:AB338,5))</f>
        <v>0</v>
      </c>
      <c r="S338" s="144">
        <f>IF(ISERROR(LARGE(AC338:BP338,5)),0,LARGE(AC338:BP338,5))</f>
        <v>0</v>
      </c>
      <c r="T338" s="144">
        <f>IF(ISERROR(LARGE(BQ338:CV338,5)),0,LARGE(BQ338:CV338,5))</f>
        <v>0</v>
      </c>
      <c r="U338" s="144">
        <f>IF(ISERROR(LARGE(CW338:DP338,5)),0,LARGE(CW338:DP338,5))</f>
        <v>0</v>
      </c>
      <c r="V338" s="17"/>
      <c r="W338" s="17"/>
      <c r="X338" s="17"/>
      <c r="Y338" s="17"/>
      <c r="Z338" s="17"/>
      <c r="AA338" s="17"/>
      <c r="AB338" s="17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/>
      <c r="BC338" s="141"/>
      <c r="BD338" s="141"/>
      <c r="BE338" s="141"/>
      <c r="BF338" s="141"/>
      <c r="BG338" s="141"/>
      <c r="BH338" s="141"/>
      <c r="BI338" s="141"/>
      <c r="BJ338" s="141"/>
      <c r="BK338" s="141"/>
      <c r="BL338" s="141"/>
      <c r="BM338" s="141"/>
      <c r="BN338" s="141"/>
      <c r="BO338" s="141"/>
      <c r="BP338" s="141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>
        <v>53</v>
      </c>
      <c r="CG338" s="36"/>
      <c r="CH338" s="36"/>
      <c r="CI338" s="145"/>
      <c r="CJ338" s="146"/>
      <c r="CK338" s="146"/>
      <c r="CL338" s="146"/>
      <c r="CM338" s="146"/>
      <c r="CN338" s="146"/>
      <c r="CO338" s="146"/>
      <c r="CP338" s="147">
        <v>32</v>
      </c>
      <c r="CQ338" s="146"/>
      <c r="CR338" s="146"/>
      <c r="CS338" s="146"/>
      <c r="CT338" s="146"/>
      <c r="CU338" s="36"/>
      <c r="CV338" s="36"/>
      <c r="CW338" s="142"/>
      <c r="CX338" s="142"/>
      <c r="CY338" s="142"/>
      <c r="CZ338" s="142"/>
      <c r="DA338" s="142"/>
      <c r="DB338" s="142"/>
      <c r="DC338" s="142"/>
      <c r="DD338" s="142"/>
      <c r="DE338" s="142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</row>
    <row r="339" spans="1:120" ht="13.5" customHeight="1">
      <c r="A339" s="16" t="str">
        <f>IF(B339="","",IF(B339&gt;1,"UWAGA JUŻ BYŁ",""))</f>
        <v/>
      </c>
      <c r="B339" s="16">
        <f>IF(C339="","",COUNTIF($C$8:$C$51430,C339))</f>
        <v>1</v>
      </c>
      <c r="C339" s="16" t="str">
        <f>CONCATENATE(E339,F339,H339,G339)</f>
        <v>BOCZKOWSKIJerzy1975Uks Ludwikowice</v>
      </c>
      <c r="D339" s="16">
        <f>IF(E339="","",COUNTA($E$8:E339))</f>
        <v>332</v>
      </c>
      <c r="E339" s="12" t="s">
        <v>4128</v>
      </c>
      <c r="F339" s="16" t="s">
        <v>1116</v>
      </c>
      <c r="G339" s="12" t="s">
        <v>4113</v>
      </c>
      <c r="H339" s="12">
        <v>1975</v>
      </c>
      <c r="I339" s="16" t="str">
        <f>IF(ISERROR(VLOOKUP(H339,KATEGORIE!$C$13:$E$50006,MATCH(KATEGORIE!$E$12,KATEGORIE!$C$12:$E$12,0),0)),"",VLOOKUP(H339,KATEGORIE!$C$13:$E$50006,MATCH(KATEGORIE!$E$12,KATEGORIE!$C$12:$E$12,0),0))</f>
        <v>M</v>
      </c>
      <c r="J339" s="16">
        <f>IF(I339="","",COUNTIF($I$8:I339,I339))</f>
        <v>40</v>
      </c>
      <c r="K339" s="16">
        <f>COUNT(V339:DP339)</f>
        <v>2</v>
      </c>
      <c r="L339" s="17">
        <f>IF(ISERROR(LARGE(V339:AB339,1)),0,LARGE(V339:AB339,1))+IF(ISERROR(LARGE(V339:AB339,2)),0,LARGE(V339:AB339,2))+IF(ISERROR(LARGE(V339:AB339,3)),0,LARGE(V339:AB339,3))+IF(ISERROR(LARGE(V339:AB339,4)),0,LARGE(V339:AB339,4))</f>
        <v>0</v>
      </c>
      <c r="M339" s="141">
        <f>IF(ISERROR(LARGE(AC339:BP339,1)),0,LARGE(AC339:BP339,1))+IF(ISERROR(LARGE(AC339:BP339,2)),0,LARGE(AC339:BP339,2))+IF(ISERROR(LARGE(AC339:BP339,3)),0,LARGE(AC339:BP339,3))+IF(ISERROR(LARGE(AC339:BP339,4)),0,LARGE(AC339:BP339,4))</f>
        <v>85</v>
      </c>
      <c r="N339" s="36">
        <f>IF(ISERROR(LARGE(BQ339:CV339,1)),0,LARGE(BQ339:CV339,1))+IF(ISERROR(LARGE(BQ339:CV339,2)),0,LARGE(BQ339:CV339,2))+IF(ISERROR(LARGE(BQ339:CV339,3)),0,LARGE(BQ339:CV339,3))+IF(ISERROR(LARGE(BQ339:CV339,4)),0,LARGE(BQ339:CV339,4))</f>
        <v>0</v>
      </c>
      <c r="O339" s="142">
        <f>IF(ISERROR(LARGE(CW339:DP339,1)),0,LARGE(CW339:DP339,1))+IF(ISERROR(LARGE(CW339:DP339,2)),0,LARGE(CW339:DP339,2))+IF(ISERROR(LARGE(CW339:DP339,3)),0,LARGE(CW339:DP339,3))+IF(ISERROR(LARGE(CW339:DP339,4)),0,LARGE(CW339:DP339,4))</f>
        <v>0</v>
      </c>
      <c r="P339" s="143">
        <f>IF(ISERROR(LARGE(V339:DP339,1)),0,LARGE(V339:DP339,1))+IF(ISERROR(LARGE(V339:DP339,2)),0,LARGE(V339:DP339,2))+IF(ISERROR(LARGE(V339:DP339,3)),0,LARGE(V339:DP339,3))+IF(ISERROR(LARGE(V339:DP339,4)),0,LARGE(V339:DP339,4))+IF(ISERROR(LARGE(V339:DP339,5)),0,LARGE(V339:DP339,5))+IF(ISERROR(LARGE(V339:DP339,6)),0,LARGE(V339:DP339,6))+IF(ISERROR(LARGE(V339:DP339,7)),0,LARGE(V339:DP339,7))+IF(ISERROR(LARGE(V339:DP339,8)),0,LARGE(V339:DP339,8))+IF(ISERROR(LARGE(V339:DP339,9)),0,LARGE(V339:DP339,9))+IF(ISERROR(LARGE(V339:DP339,10)),0,LARGE(V339:DP339,10))+IF(ISERROR(LARGE(V339:DP339,11)),0,LARGE(V339:DP339,11))+IF(ISERROR(LARGE(V339:DP339,12)),0,LARGE(V339:DP339,12))</f>
        <v>85</v>
      </c>
      <c r="Q339" s="144">
        <f>COUNT(V339:DP339)</f>
        <v>2</v>
      </c>
      <c r="R339" s="144">
        <f>IF(ISERROR(LARGE(V339:AB339,5)),0,LARGE(V339:AB339,5))</f>
        <v>0</v>
      </c>
      <c r="S339" s="144">
        <f>IF(ISERROR(LARGE(AC339:BP339,5)),0,LARGE(AC339:BP339,5))</f>
        <v>0</v>
      </c>
      <c r="T339" s="144">
        <f>IF(ISERROR(LARGE(BQ339:CV339,5)),0,LARGE(BQ339:CV339,5))</f>
        <v>0</v>
      </c>
      <c r="U339" s="144">
        <f>IF(ISERROR(LARGE(CW339:DP339,5)),0,LARGE(CW339:DP339,5))</f>
        <v>0</v>
      </c>
      <c r="V339" s="17"/>
      <c r="W339" s="17"/>
      <c r="X339" s="17"/>
      <c r="Y339" s="17"/>
      <c r="Z339" s="17"/>
      <c r="AA339" s="17"/>
      <c r="AB339" s="17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>
        <v>38</v>
      </c>
      <c r="BA339" s="141"/>
      <c r="BB339" s="141"/>
      <c r="BC339" s="141"/>
      <c r="BD339" s="141"/>
      <c r="BE339" s="141"/>
      <c r="BF339" s="141"/>
      <c r="BG339" s="141"/>
      <c r="BH339" s="141">
        <v>47</v>
      </c>
      <c r="BI339" s="141"/>
      <c r="BJ339" s="141"/>
      <c r="BK339" s="141"/>
      <c r="BL339" s="141"/>
      <c r="BM339" s="141"/>
      <c r="BN339" s="141"/>
      <c r="BO339" s="141"/>
      <c r="BP339" s="141"/>
      <c r="BQ339" s="36"/>
      <c r="BR339" s="36"/>
      <c r="BS339" s="36"/>
      <c r="BT339" s="36"/>
      <c r="BU339" s="36"/>
      <c r="BV339" s="36"/>
      <c r="BW339" s="36"/>
      <c r="BX339" s="36"/>
      <c r="BY339" s="36"/>
      <c r="BZ339" s="36"/>
      <c r="CA339" s="36"/>
      <c r="CB339" s="36"/>
      <c r="CC339" s="36"/>
      <c r="CD339" s="36"/>
      <c r="CE339" s="36"/>
      <c r="CF339" s="36"/>
      <c r="CG339" s="36"/>
      <c r="CH339" s="36"/>
      <c r="CI339" s="145"/>
      <c r="CJ339" s="146"/>
      <c r="CK339" s="146"/>
      <c r="CL339" s="146"/>
      <c r="CM339" s="146"/>
      <c r="CN339" s="146"/>
      <c r="CO339" s="146"/>
      <c r="CP339" s="147"/>
      <c r="CQ339" s="146"/>
      <c r="CR339" s="146"/>
      <c r="CS339" s="146"/>
      <c r="CT339" s="146"/>
      <c r="CU339" s="36"/>
      <c r="CV339" s="36"/>
      <c r="CW339" s="142"/>
      <c r="CX339" s="142"/>
      <c r="CY339" s="142"/>
      <c r="CZ339" s="142"/>
      <c r="DA339" s="142"/>
      <c r="DB339" s="142"/>
      <c r="DC339" s="142"/>
      <c r="DD339" s="142"/>
      <c r="DE339" s="142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</row>
    <row r="340" spans="1:120" ht="13.5" customHeight="1">
      <c r="A340" s="16" t="str">
        <f>IF(B340="","",IF(B340&gt;1,"UWAGA JUŻ BYŁ",""))</f>
        <v/>
      </c>
      <c r="B340" s="16">
        <f>IF(C340="","",COUNTIF($C$8:$C$51430,C340))</f>
        <v>1</v>
      </c>
      <c r="C340" s="16" t="str">
        <f>CONCATENATE(E340,F340,H340,G340)</f>
        <v>SMOLEńPiotr1981Kraków</v>
      </c>
      <c r="D340" s="16">
        <f>IF(E340="","",COUNTA($E$8:E340))</f>
        <v>333</v>
      </c>
      <c r="E340" s="12" t="s">
        <v>2904</v>
      </c>
      <c r="F340" s="16" t="s">
        <v>210</v>
      </c>
      <c r="G340" s="12" t="s">
        <v>604</v>
      </c>
      <c r="H340" s="12">
        <v>1981</v>
      </c>
      <c r="I340" s="16" t="str">
        <f>IF(ISERROR(VLOOKUP(H340,KATEGORIE!$C$13:$E$50006,MATCH(KATEGORIE!$E$12,KATEGORIE!$C$12:$E$12,0),0)),"",VLOOKUP(H340,KATEGORIE!$C$13:$E$50006,MATCH(KATEGORIE!$E$12,KATEGORIE!$C$12:$E$12,0),0))</f>
        <v>S2</v>
      </c>
      <c r="J340" s="16">
        <f>IF(I340="","",COUNTIF($I$8:I340,I340))</f>
        <v>94</v>
      </c>
      <c r="K340" s="16">
        <f>COUNT(V340:DP340)</f>
        <v>2</v>
      </c>
      <c r="L340" s="17">
        <f>IF(ISERROR(LARGE(V340:AB340,1)),0,LARGE(V340:AB340,1))+IF(ISERROR(LARGE(V340:AB340,2)),0,LARGE(V340:AB340,2))+IF(ISERROR(LARGE(V340:AB340,3)),0,LARGE(V340:AB340,3))+IF(ISERROR(LARGE(V340:AB340,4)),0,LARGE(V340:AB340,4))</f>
        <v>0</v>
      </c>
      <c r="M340" s="141">
        <f>IF(ISERROR(LARGE(AC340:BP340,1)),0,LARGE(AC340:BP340,1))+IF(ISERROR(LARGE(AC340:BP340,2)),0,LARGE(AC340:BP340,2))+IF(ISERROR(LARGE(AC340:BP340,3)),0,LARGE(AC340:BP340,3))+IF(ISERROR(LARGE(AC340:BP340,4)),0,LARGE(AC340:BP340,4))</f>
        <v>0</v>
      </c>
      <c r="N340" s="36">
        <f>IF(ISERROR(LARGE(BQ340:CV340,1)),0,LARGE(BQ340:CV340,1))+IF(ISERROR(LARGE(BQ340:CV340,2)),0,LARGE(BQ340:CV340,2))+IF(ISERROR(LARGE(BQ340:CV340,3)),0,LARGE(BQ340:CV340,3))+IF(ISERROR(LARGE(BQ340:CV340,4)),0,LARGE(BQ340:CV340,4))</f>
        <v>0</v>
      </c>
      <c r="O340" s="142">
        <f>IF(ISERROR(LARGE(CW340:DP340,1)),0,LARGE(CW340:DP340,1))+IF(ISERROR(LARGE(CW340:DP340,2)),0,LARGE(CW340:DP340,2))+IF(ISERROR(LARGE(CW340:DP340,3)),0,LARGE(CW340:DP340,3))+IF(ISERROR(LARGE(CW340:DP340,4)),0,LARGE(CW340:DP340,4))</f>
        <v>84</v>
      </c>
      <c r="P340" s="143">
        <f>IF(ISERROR(LARGE(V340:DP340,1)),0,LARGE(V340:DP340,1))+IF(ISERROR(LARGE(V340:DP340,2)),0,LARGE(V340:DP340,2))+IF(ISERROR(LARGE(V340:DP340,3)),0,LARGE(V340:DP340,3))+IF(ISERROR(LARGE(V340:DP340,4)),0,LARGE(V340:DP340,4))+IF(ISERROR(LARGE(V340:DP340,5)),0,LARGE(V340:DP340,5))+IF(ISERROR(LARGE(V340:DP340,6)),0,LARGE(V340:DP340,6))+IF(ISERROR(LARGE(V340:DP340,7)),0,LARGE(V340:DP340,7))+IF(ISERROR(LARGE(V340:DP340,8)),0,LARGE(V340:DP340,8))+IF(ISERROR(LARGE(V340:DP340,9)),0,LARGE(V340:DP340,9))+IF(ISERROR(LARGE(V340:DP340,10)),0,LARGE(V340:DP340,10))+IF(ISERROR(LARGE(V340:DP340,11)),0,LARGE(V340:DP340,11))+IF(ISERROR(LARGE(V340:DP340,12)),0,LARGE(V340:DP340,12))</f>
        <v>84</v>
      </c>
      <c r="Q340" s="144">
        <f>COUNT(V340:DP340)</f>
        <v>2</v>
      </c>
      <c r="R340" s="144">
        <f>IF(ISERROR(LARGE(V340:AB340,5)),0,LARGE(V340:AB340,5))</f>
        <v>0</v>
      </c>
      <c r="S340" s="144">
        <f>IF(ISERROR(LARGE(AC340:BP340,5)),0,LARGE(AC340:BP340,5))</f>
        <v>0</v>
      </c>
      <c r="T340" s="144">
        <f>IF(ISERROR(LARGE(BQ340:CV340,5)),0,LARGE(BQ340:CV340,5))</f>
        <v>0</v>
      </c>
      <c r="U340" s="144">
        <f>IF(ISERROR(LARGE(CW340:DP340,5)),0,LARGE(CW340:DP340,5))</f>
        <v>0</v>
      </c>
      <c r="V340" s="17"/>
      <c r="W340" s="17"/>
      <c r="X340" s="17"/>
      <c r="Y340" s="17"/>
      <c r="Z340" s="17"/>
      <c r="AA340" s="17"/>
      <c r="AB340" s="17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41"/>
      <c r="BC340" s="141"/>
      <c r="BD340" s="141"/>
      <c r="BE340" s="141"/>
      <c r="BF340" s="141"/>
      <c r="BG340" s="141"/>
      <c r="BH340" s="141"/>
      <c r="BI340" s="141"/>
      <c r="BJ340" s="141"/>
      <c r="BK340" s="141"/>
      <c r="BL340" s="141"/>
      <c r="BM340" s="141"/>
      <c r="BN340" s="141"/>
      <c r="BO340" s="141"/>
      <c r="BP340" s="141"/>
      <c r="BQ340" s="36"/>
      <c r="BR340" s="36"/>
      <c r="BS340" s="36"/>
      <c r="BT340" s="36"/>
      <c r="BU340" s="36"/>
      <c r="BV340" s="36"/>
      <c r="BW340" s="36"/>
      <c r="BX340" s="36"/>
      <c r="BY340" s="36"/>
      <c r="BZ340" s="36"/>
      <c r="CA340" s="36"/>
      <c r="CB340" s="36"/>
      <c r="CC340" s="36"/>
      <c r="CD340" s="36"/>
      <c r="CE340" s="36"/>
      <c r="CF340" s="36"/>
      <c r="CG340" s="36"/>
      <c r="CH340" s="36"/>
      <c r="CI340" s="145"/>
      <c r="CJ340" s="146"/>
      <c r="CK340" s="146"/>
      <c r="CL340" s="146"/>
      <c r="CM340" s="146"/>
      <c r="CN340" s="146"/>
      <c r="CO340" s="146"/>
      <c r="CP340" s="147"/>
      <c r="CQ340" s="146"/>
      <c r="CR340" s="146"/>
      <c r="CS340" s="146"/>
      <c r="CT340" s="146"/>
      <c r="CU340" s="36"/>
      <c r="CV340" s="36"/>
      <c r="CW340" s="142"/>
      <c r="CX340" s="142"/>
      <c r="CY340" s="142"/>
      <c r="CZ340" s="142"/>
      <c r="DA340" s="142"/>
      <c r="DB340" s="142"/>
      <c r="DC340" s="142"/>
      <c r="DD340" s="142">
        <v>34</v>
      </c>
      <c r="DE340" s="142"/>
      <c r="DF340" s="142"/>
      <c r="DG340" s="142"/>
      <c r="DH340" s="142"/>
      <c r="DI340" s="142"/>
      <c r="DJ340" s="142">
        <v>50</v>
      </c>
      <c r="DK340" s="142"/>
      <c r="DL340" s="142"/>
      <c r="DM340" s="142"/>
      <c r="DN340" s="142"/>
      <c r="DO340" s="142"/>
      <c r="DP340" s="142"/>
    </row>
    <row r="341" spans="1:120" ht="13.5" customHeight="1">
      <c r="A341" s="16" t="str">
        <f>IF(B341="","",IF(B341&gt;1,"UWAGA JUŻ BYŁ",""))</f>
        <v/>
      </c>
      <c r="B341" s="16">
        <f>IF(C341="","",COUNTIF($C$8:$C$51430,C341))</f>
        <v>1</v>
      </c>
      <c r="C341" s="16" t="str">
        <f>CONCATENATE(E341,F341,H341,G341)</f>
        <v>DUDEKPiotrMiechów</v>
      </c>
      <c r="D341" s="16">
        <f>IF(E341="","",COUNTA($E$8:E341))</f>
        <v>334</v>
      </c>
      <c r="E341" s="117" t="s">
        <v>3006</v>
      </c>
      <c r="F341" s="16" t="s">
        <v>210</v>
      </c>
      <c r="G341" s="12" t="s">
        <v>3642</v>
      </c>
      <c r="H341" s="12"/>
      <c r="I341" s="16" t="str">
        <f>IF(ISERROR(VLOOKUP(H341,KATEGORIE!$C$13:$E$50006,MATCH(KATEGORIE!$E$12,KATEGORIE!$C$12:$E$12,0),0)),"",VLOOKUP(H341,KATEGORIE!$C$13:$E$50006,MATCH(KATEGORIE!$E$12,KATEGORIE!$C$12:$E$12,0),0))</f>
        <v/>
      </c>
      <c r="J341" s="16" t="str">
        <f>IF(I341="","",COUNTIF($I$8:I341,I341))</f>
        <v/>
      </c>
      <c r="K341" s="16">
        <f>COUNT(V341:DP341)</f>
        <v>3</v>
      </c>
      <c r="L341" s="17">
        <f>IF(ISERROR(LARGE(V341:AB341,1)),0,LARGE(V341:AB341,1))+IF(ISERROR(LARGE(V341:AB341,2)),0,LARGE(V341:AB341,2))+IF(ISERROR(LARGE(V341:AB341,3)),0,LARGE(V341:AB341,3))+IF(ISERROR(LARGE(V341:AB341,4)),0,LARGE(V341:AB341,4))</f>
        <v>0</v>
      </c>
      <c r="M341" s="141">
        <f>IF(ISERROR(LARGE(AC341:BP341,1)),0,LARGE(AC341:BP341,1))+IF(ISERROR(LARGE(AC341:BP341,2)),0,LARGE(AC341:BP341,2))+IF(ISERROR(LARGE(AC341:BP341,3)),0,LARGE(AC341:BP341,3))+IF(ISERROR(LARGE(AC341:BP341,4)),0,LARGE(AC341:BP341,4))</f>
        <v>84</v>
      </c>
      <c r="N341" s="36">
        <f>IF(ISERROR(LARGE(BQ341:CV341,1)),0,LARGE(BQ341:CV341,1))+IF(ISERROR(LARGE(BQ341:CV341,2)),0,LARGE(BQ341:CV341,2))+IF(ISERROR(LARGE(BQ341:CV341,3)),0,LARGE(BQ341:CV341,3))+IF(ISERROR(LARGE(BQ341:CV341,4)),0,LARGE(BQ341:CV341,4))</f>
        <v>0</v>
      </c>
      <c r="O341" s="142">
        <f>IF(ISERROR(LARGE(CW341:DP341,1)),0,LARGE(CW341:DP341,1))+IF(ISERROR(LARGE(CW341:DP341,2)),0,LARGE(CW341:DP341,2))+IF(ISERROR(LARGE(CW341:DP341,3)),0,LARGE(CW341:DP341,3))+IF(ISERROR(LARGE(CW341:DP341,4)),0,LARGE(CW341:DP341,4))</f>
        <v>0</v>
      </c>
      <c r="P341" s="143">
        <f>IF(ISERROR(LARGE(V341:DP341,1)),0,LARGE(V341:DP341,1))+IF(ISERROR(LARGE(V341:DP341,2)),0,LARGE(V341:DP341,2))+IF(ISERROR(LARGE(V341:DP341,3)),0,LARGE(V341:DP341,3))+IF(ISERROR(LARGE(V341:DP341,4)),0,LARGE(V341:DP341,4))+IF(ISERROR(LARGE(V341:DP341,5)),0,LARGE(V341:DP341,5))+IF(ISERROR(LARGE(V341:DP341,6)),0,LARGE(V341:DP341,6))+IF(ISERROR(LARGE(V341:DP341,7)),0,LARGE(V341:DP341,7))+IF(ISERROR(LARGE(V341:DP341,8)),0,LARGE(V341:DP341,8))+IF(ISERROR(LARGE(V341:DP341,9)),0,LARGE(V341:DP341,9))+IF(ISERROR(LARGE(V341:DP341,10)),0,LARGE(V341:DP341,10))+IF(ISERROR(LARGE(V341:DP341,11)),0,LARGE(V341:DP341,11))+IF(ISERROR(LARGE(V341:DP341,12)),0,LARGE(V341:DP341,12))</f>
        <v>84</v>
      </c>
      <c r="Q341" s="144">
        <f>COUNT(V341:DP341)</f>
        <v>3</v>
      </c>
      <c r="R341" s="144">
        <f>IF(ISERROR(LARGE(V341:AB341,5)),0,LARGE(V341:AB341,5))</f>
        <v>0</v>
      </c>
      <c r="S341" s="144">
        <f>IF(ISERROR(LARGE(AC341:BP341,5)),0,LARGE(AC341:BP341,5))</f>
        <v>0</v>
      </c>
      <c r="T341" s="144">
        <f>IF(ISERROR(LARGE(BQ341:CV341,5)),0,LARGE(BQ341:CV341,5))</f>
        <v>0</v>
      </c>
      <c r="U341" s="144">
        <f>IF(ISERROR(LARGE(CW341:DP341,5)),0,LARGE(CW341:DP341,5))</f>
        <v>0</v>
      </c>
      <c r="V341" s="17"/>
      <c r="W341" s="17"/>
      <c r="X341" s="17"/>
      <c r="Y341" s="17"/>
      <c r="Z341" s="17"/>
      <c r="AA341" s="17"/>
      <c r="AB341" s="17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>
        <v>32</v>
      </c>
      <c r="AV341" s="141"/>
      <c r="AW341" s="141"/>
      <c r="AX341" s="141"/>
      <c r="AY341" s="141"/>
      <c r="AZ341" s="141"/>
      <c r="BA341" s="141"/>
      <c r="BB341" s="141">
        <v>30</v>
      </c>
      <c r="BC341" s="141"/>
      <c r="BD341" s="141"/>
      <c r="BE341" s="141"/>
      <c r="BF341" s="141"/>
      <c r="BG341" s="141"/>
      <c r="BH341" s="141"/>
      <c r="BI341" s="141"/>
      <c r="BJ341" s="141"/>
      <c r="BK341" s="141">
        <v>22</v>
      </c>
      <c r="BL341" s="141"/>
      <c r="BM341" s="141"/>
      <c r="BN341" s="141"/>
      <c r="BO341" s="141"/>
      <c r="BP341" s="141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145"/>
      <c r="CJ341" s="146"/>
      <c r="CK341" s="146"/>
      <c r="CL341" s="146"/>
      <c r="CM341" s="146"/>
      <c r="CN341" s="146"/>
      <c r="CO341" s="146"/>
      <c r="CP341" s="147"/>
      <c r="CQ341" s="146"/>
      <c r="CR341" s="146"/>
      <c r="CS341" s="146"/>
      <c r="CT341" s="146"/>
      <c r="CU341" s="36"/>
      <c r="CV341" s="36"/>
      <c r="CW341" s="142"/>
      <c r="CX341" s="142"/>
      <c r="CY341" s="142"/>
      <c r="CZ341" s="142"/>
      <c r="DA341" s="142"/>
      <c r="DB341" s="142"/>
      <c r="DC341" s="142"/>
      <c r="DD341" s="142"/>
      <c r="DE341" s="142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</row>
    <row r="342" spans="1:120" ht="13.5" customHeight="1">
      <c r="A342" s="16" t="str">
        <f>IF(B342="","",IF(B342&gt;1,"UWAGA JUŻ BYŁ",""))</f>
        <v/>
      </c>
      <c r="B342" s="16">
        <f>IF(C342="","",COUNTIF($C$8:$C$51430,C342))</f>
        <v>1</v>
      </c>
      <c r="C342" s="16" t="str">
        <f>CONCATENATE(E342,F342,H342,G342)</f>
        <v>DYTKOKrzysztof1974K2 Miszkowice</v>
      </c>
      <c r="D342" s="16">
        <f>IF(E342="","",COUNTA($E$8:E342))</f>
        <v>335</v>
      </c>
      <c r="E342" s="12" t="s">
        <v>3837</v>
      </c>
      <c r="F342" s="16" t="s">
        <v>229</v>
      </c>
      <c r="G342" s="12" t="s">
        <v>3838</v>
      </c>
      <c r="H342" s="12">
        <v>1974</v>
      </c>
      <c r="I342" s="16" t="str">
        <f>IF(ISERROR(VLOOKUP(H342,KATEGORIE!$C$13:$E$50006,MATCH(KATEGORIE!$E$12,KATEGORIE!$C$12:$E$12,0),0)),"",VLOOKUP(H342,KATEGORIE!$C$13:$E$50006,MATCH(KATEGORIE!$E$12,KATEGORIE!$C$12:$E$12,0),0))</f>
        <v>M</v>
      </c>
      <c r="J342" s="16">
        <f>IF(I342="","",COUNTIF($I$8:I342,I342))</f>
        <v>41</v>
      </c>
      <c r="K342" s="16">
        <f>COUNT(V342:DP342)</f>
        <v>2</v>
      </c>
      <c r="L342" s="17">
        <f>IF(ISERROR(LARGE(V342:AB342,1)),0,LARGE(V342:AB342,1))+IF(ISERROR(LARGE(V342:AB342,2)),0,LARGE(V342:AB342,2))+IF(ISERROR(LARGE(V342:AB342,3)),0,LARGE(V342:AB342,3))+IF(ISERROR(LARGE(V342:AB342,4)),0,LARGE(V342:AB342,4))</f>
        <v>0</v>
      </c>
      <c r="M342" s="141">
        <f>IF(ISERROR(LARGE(AC342:BP342,1)),0,LARGE(AC342:BP342,1))+IF(ISERROR(LARGE(AC342:BP342,2)),0,LARGE(AC342:BP342,2))+IF(ISERROR(LARGE(AC342:BP342,3)),0,LARGE(AC342:BP342,3))+IF(ISERROR(LARGE(AC342:BP342,4)),0,LARGE(AC342:BP342,4))</f>
        <v>84</v>
      </c>
      <c r="N342" s="36">
        <f>IF(ISERROR(LARGE(BQ342:CV342,1)),0,LARGE(BQ342:CV342,1))+IF(ISERROR(LARGE(BQ342:CV342,2)),0,LARGE(BQ342:CV342,2))+IF(ISERROR(LARGE(BQ342:CV342,3)),0,LARGE(BQ342:CV342,3))+IF(ISERROR(LARGE(BQ342:CV342,4)),0,LARGE(BQ342:CV342,4))</f>
        <v>0</v>
      </c>
      <c r="O342" s="142">
        <f>IF(ISERROR(LARGE(CW342:DP342,1)),0,LARGE(CW342:DP342,1))+IF(ISERROR(LARGE(CW342:DP342,2)),0,LARGE(CW342:DP342,2))+IF(ISERROR(LARGE(CW342:DP342,3)),0,LARGE(CW342:DP342,3))+IF(ISERROR(LARGE(CW342:DP342,4)),0,LARGE(CW342:DP342,4))</f>
        <v>0</v>
      </c>
      <c r="P342" s="143">
        <f>IF(ISERROR(LARGE(V342:DP342,1)),0,LARGE(V342:DP342,1))+IF(ISERROR(LARGE(V342:DP342,2)),0,LARGE(V342:DP342,2))+IF(ISERROR(LARGE(V342:DP342,3)),0,LARGE(V342:DP342,3))+IF(ISERROR(LARGE(V342:DP342,4)),0,LARGE(V342:DP342,4))+IF(ISERROR(LARGE(V342:DP342,5)),0,LARGE(V342:DP342,5))+IF(ISERROR(LARGE(V342:DP342,6)),0,LARGE(V342:DP342,6))+IF(ISERROR(LARGE(V342:DP342,7)),0,LARGE(V342:DP342,7))+IF(ISERROR(LARGE(V342:DP342,8)),0,LARGE(V342:DP342,8))+IF(ISERROR(LARGE(V342:DP342,9)),0,LARGE(V342:DP342,9))+IF(ISERROR(LARGE(V342:DP342,10)),0,LARGE(V342:DP342,10))+IF(ISERROR(LARGE(V342:DP342,11)),0,LARGE(V342:DP342,11))+IF(ISERROR(LARGE(V342:DP342,12)),0,LARGE(V342:DP342,12))</f>
        <v>84</v>
      </c>
      <c r="Q342" s="144">
        <f>COUNT(V342:DP342)</f>
        <v>2</v>
      </c>
      <c r="R342" s="144">
        <f>IF(ISERROR(LARGE(V342:AB342,5)),0,LARGE(V342:AB342,5))</f>
        <v>0</v>
      </c>
      <c r="S342" s="144">
        <f>IF(ISERROR(LARGE(AC342:BP342,5)),0,LARGE(AC342:BP342,5))</f>
        <v>0</v>
      </c>
      <c r="T342" s="144">
        <f>IF(ISERROR(LARGE(BQ342:CV342,5)),0,LARGE(BQ342:CV342,5))</f>
        <v>0</v>
      </c>
      <c r="U342" s="144">
        <f>IF(ISERROR(LARGE(CW342:DP342,5)),0,LARGE(CW342:DP342,5))</f>
        <v>0</v>
      </c>
      <c r="V342" s="17"/>
      <c r="W342" s="17"/>
      <c r="X342" s="17"/>
      <c r="Y342" s="17"/>
      <c r="Z342" s="17"/>
      <c r="AA342" s="17"/>
      <c r="AB342" s="17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>
        <v>50</v>
      </c>
      <c r="AX342" s="141"/>
      <c r="AY342" s="141"/>
      <c r="AZ342" s="141">
        <v>34</v>
      </c>
      <c r="BA342" s="141"/>
      <c r="BB342" s="141"/>
      <c r="BC342" s="141"/>
      <c r="BD342" s="141"/>
      <c r="BE342" s="141"/>
      <c r="BF342" s="141"/>
      <c r="BG342" s="141"/>
      <c r="BH342" s="141"/>
      <c r="BI342" s="141"/>
      <c r="BJ342" s="141"/>
      <c r="BK342" s="141"/>
      <c r="BL342" s="141"/>
      <c r="BM342" s="141"/>
      <c r="BN342" s="141"/>
      <c r="BO342" s="141"/>
      <c r="BP342" s="141"/>
      <c r="BQ342" s="36"/>
      <c r="BR342" s="36"/>
      <c r="BS342" s="36"/>
      <c r="BT342" s="36"/>
      <c r="BU342" s="36"/>
      <c r="BV342" s="36"/>
      <c r="BW342" s="36"/>
      <c r="BX342" s="36"/>
      <c r="BY342" s="36"/>
      <c r="BZ342" s="36"/>
      <c r="CA342" s="36"/>
      <c r="CB342" s="36"/>
      <c r="CC342" s="36"/>
      <c r="CD342" s="36"/>
      <c r="CE342" s="36"/>
      <c r="CF342" s="36"/>
      <c r="CG342" s="36"/>
      <c r="CH342" s="36"/>
      <c r="CI342" s="145"/>
      <c r="CJ342" s="146"/>
      <c r="CK342" s="146"/>
      <c r="CL342" s="146"/>
      <c r="CM342" s="146"/>
      <c r="CN342" s="146"/>
      <c r="CO342" s="146"/>
      <c r="CP342" s="147"/>
      <c r="CQ342" s="146"/>
      <c r="CR342" s="146"/>
      <c r="CS342" s="146"/>
      <c r="CT342" s="146"/>
      <c r="CU342" s="36"/>
      <c r="CV342" s="36"/>
      <c r="CW342" s="142"/>
      <c r="CX342" s="142"/>
      <c r="CY342" s="142"/>
      <c r="CZ342" s="142"/>
      <c r="DA342" s="142"/>
      <c r="DB342" s="142"/>
      <c r="DC342" s="142"/>
      <c r="DD342" s="142"/>
      <c r="DE342" s="142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</row>
    <row r="343" spans="1:120" ht="13.5" customHeight="1">
      <c r="A343" s="16" t="str">
        <f>IF(B343="","",IF(B343&gt;1,"UWAGA JUŻ BYŁ",""))</f>
        <v/>
      </c>
      <c r="B343" s="16">
        <f>IF(C343="","",COUNTIF($C$8:$C$51430,C343))</f>
        <v>1</v>
      </c>
      <c r="C343" s="16" t="str">
        <f>CONCATENATE(E343,F343,H343,G343)</f>
        <v>NowakowskiMarcin1983</v>
      </c>
      <c r="D343" s="16">
        <f>IF(E343="","",COUNTA($E$8:E343))</f>
        <v>336</v>
      </c>
      <c r="E343" s="12" t="s">
        <v>387</v>
      </c>
      <c r="F343" s="16" t="s">
        <v>159</v>
      </c>
      <c r="G343" s="117"/>
      <c r="H343" s="12">
        <v>1983</v>
      </c>
      <c r="I343" s="16" t="str">
        <f>IF(ISERROR(VLOOKUP(H343,KATEGORIE!$C$13:$E$50006,MATCH(KATEGORIE!$E$12,KATEGORIE!$C$12:$E$12,0),0)),"",VLOOKUP(H343,KATEGORIE!$C$13:$E$50006,MATCH(KATEGORIE!$E$12,KATEGORIE!$C$12:$E$12,0),0))</f>
        <v>S2</v>
      </c>
      <c r="J343" s="16">
        <f>IF(I343="","",COUNTIF($I$8:I343,I343))</f>
        <v>95</v>
      </c>
      <c r="K343" s="16">
        <f>COUNT(V343:DP343)</f>
        <v>2</v>
      </c>
      <c r="L343" s="17">
        <f>IF(ISERROR(LARGE(V343:AB343,1)),0,LARGE(V343:AB343,1))+IF(ISERROR(LARGE(V343:AB343,2)),0,LARGE(V343:AB343,2))+IF(ISERROR(LARGE(V343:AB343,3)),0,LARGE(V343:AB343,3))+IF(ISERROR(LARGE(V343:AB343,4)),0,LARGE(V343:AB343,4))</f>
        <v>0</v>
      </c>
      <c r="M343" s="141">
        <f>IF(ISERROR(LARGE(AC343:BP343,1)),0,LARGE(AC343:BP343,1))+IF(ISERROR(LARGE(AC343:BP343,2)),0,LARGE(AC343:BP343,2))+IF(ISERROR(LARGE(AC343:BP343,3)),0,LARGE(AC343:BP343,3))+IF(ISERROR(LARGE(AC343:BP343,4)),0,LARGE(AC343:BP343,4))</f>
        <v>53</v>
      </c>
      <c r="N343" s="36">
        <f>IF(ISERROR(LARGE(BQ343:CV343,1)),0,LARGE(BQ343:CV343,1))+IF(ISERROR(LARGE(BQ343:CV343,2)),0,LARGE(BQ343:CV343,2))+IF(ISERROR(LARGE(BQ343:CV343,3)),0,LARGE(BQ343:CV343,3))+IF(ISERROR(LARGE(BQ343:CV343,4)),0,LARGE(BQ343:CV343,4))</f>
        <v>30</v>
      </c>
      <c r="O343" s="142">
        <f>IF(ISERROR(LARGE(CW343:DP343,1)),0,LARGE(CW343:DP343,1))+IF(ISERROR(LARGE(CW343:DP343,2)),0,LARGE(CW343:DP343,2))+IF(ISERROR(LARGE(CW343:DP343,3)),0,LARGE(CW343:DP343,3))+IF(ISERROR(LARGE(CW343:DP343,4)),0,LARGE(CW343:DP343,4))</f>
        <v>0</v>
      </c>
      <c r="P343" s="143">
        <f>IF(ISERROR(LARGE(V343:DP343,1)),0,LARGE(V343:DP343,1))+IF(ISERROR(LARGE(V343:DP343,2)),0,LARGE(V343:DP343,2))+IF(ISERROR(LARGE(V343:DP343,3)),0,LARGE(V343:DP343,3))+IF(ISERROR(LARGE(V343:DP343,4)),0,LARGE(V343:DP343,4))+IF(ISERROR(LARGE(V343:DP343,5)),0,LARGE(V343:DP343,5))+IF(ISERROR(LARGE(V343:DP343,6)),0,LARGE(V343:DP343,6))+IF(ISERROR(LARGE(V343:DP343,7)),0,LARGE(V343:DP343,7))+IF(ISERROR(LARGE(V343:DP343,8)),0,LARGE(V343:DP343,8))+IF(ISERROR(LARGE(V343:DP343,9)),0,LARGE(V343:DP343,9))+IF(ISERROR(LARGE(V343:DP343,10)),0,LARGE(V343:DP343,10))+IF(ISERROR(LARGE(V343:DP343,11)),0,LARGE(V343:DP343,11))+IF(ISERROR(LARGE(V343:DP343,12)),0,LARGE(V343:DP343,12))</f>
        <v>83</v>
      </c>
      <c r="Q343" s="144">
        <f>COUNT(V343:DP343)</f>
        <v>2</v>
      </c>
      <c r="R343" s="144">
        <f>IF(ISERROR(LARGE(V343:AB343,5)),0,LARGE(V343:AB343,5))</f>
        <v>0</v>
      </c>
      <c r="S343" s="144">
        <f>IF(ISERROR(LARGE(AC343:BP343,5)),0,LARGE(AC343:BP343,5))</f>
        <v>0</v>
      </c>
      <c r="T343" s="144">
        <f>IF(ISERROR(LARGE(BQ343:CV343,5)),0,LARGE(BQ343:CV343,5))</f>
        <v>0</v>
      </c>
      <c r="U343" s="144">
        <f>IF(ISERROR(LARGE(CW343:DP343,5)),0,LARGE(CW343:DP343,5))</f>
        <v>0</v>
      </c>
      <c r="V343" s="17"/>
      <c r="W343" s="17"/>
      <c r="X343" s="17"/>
      <c r="Y343" s="17"/>
      <c r="Z343" s="17"/>
      <c r="AA343" s="17"/>
      <c r="AB343" s="17"/>
      <c r="AC343" s="141"/>
      <c r="AD343" s="141"/>
      <c r="AE343" s="141"/>
      <c r="AF343" s="141"/>
      <c r="AG343" s="141">
        <v>53</v>
      </c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41"/>
      <c r="BC343" s="141"/>
      <c r="BD343" s="141"/>
      <c r="BE343" s="141"/>
      <c r="BF343" s="141"/>
      <c r="BG343" s="141"/>
      <c r="BH343" s="141"/>
      <c r="BI343" s="141"/>
      <c r="BJ343" s="141"/>
      <c r="BK343" s="141"/>
      <c r="BL343" s="141"/>
      <c r="BM343" s="141"/>
      <c r="BN343" s="141"/>
      <c r="BO343" s="141"/>
      <c r="BP343" s="141"/>
      <c r="BQ343" s="36"/>
      <c r="BR343" s="36">
        <v>30</v>
      </c>
      <c r="BS343" s="36"/>
      <c r="BT343" s="36"/>
      <c r="BU343" s="36"/>
      <c r="BV343" s="36"/>
      <c r="BW343" s="36"/>
      <c r="BX343" s="36"/>
      <c r="BY343" s="36"/>
      <c r="BZ343" s="36"/>
      <c r="CA343" s="36"/>
      <c r="CB343" s="36"/>
      <c r="CC343" s="36"/>
      <c r="CD343" s="36"/>
      <c r="CE343" s="36"/>
      <c r="CF343" s="36"/>
      <c r="CG343" s="36"/>
      <c r="CH343" s="36"/>
      <c r="CI343" s="145"/>
      <c r="CJ343" s="146"/>
      <c r="CK343" s="146"/>
      <c r="CL343" s="146"/>
      <c r="CM343" s="146"/>
      <c r="CN343" s="146"/>
      <c r="CO343" s="146"/>
      <c r="CP343" s="147"/>
      <c r="CQ343" s="146"/>
      <c r="CR343" s="146"/>
      <c r="CS343" s="146"/>
      <c r="CT343" s="146"/>
      <c r="CU343" s="36"/>
      <c r="CV343" s="36"/>
      <c r="CW343" s="142"/>
      <c r="CX343" s="142"/>
      <c r="CY343" s="142"/>
      <c r="CZ343" s="142"/>
      <c r="DA343" s="142"/>
      <c r="DB343" s="142"/>
      <c r="DC343" s="142"/>
      <c r="DD343" s="142"/>
      <c r="DE343" s="142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</row>
    <row r="344" spans="1:120" ht="13.5" customHeight="1">
      <c r="A344" s="16" t="str">
        <f>IF(B344="","",IF(B344&gt;1,"UWAGA JUŻ BYŁ",""))</f>
        <v/>
      </c>
      <c r="B344" s="16">
        <f>IF(C344="","",COUNTIF($C$8:$C$51430,C344))</f>
        <v>1</v>
      </c>
      <c r="C344" s="16" t="str">
        <f>CONCATENATE(E344,F344,H344,G344)</f>
        <v>KRAJEWSKIKrzysztof1975Grupa Biegowa Dzikowiec</v>
      </c>
      <c r="D344" s="16">
        <f>IF(E344="","",COUNTA($E$8:E344))</f>
        <v>337</v>
      </c>
      <c r="E344" s="12" t="s">
        <v>531</v>
      </c>
      <c r="F344" s="16" t="s">
        <v>229</v>
      </c>
      <c r="G344" s="12" t="s">
        <v>3785</v>
      </c>
      <c r="H344" s="12">
        <v>1975</v>
      </c>
      <c r="I344" s="16" t="str">
        <f>IF(ISERROR(VLOOKUP(H344,KATEGORIE!$C$13:$E$50006,MATCH(KATEGORIE!$E$12,KATEGORIE!$C$12:$E$12,0),0)),"",VLOOKUP(H344,KATEGORIE!$C$13:$E$50006,MATCH(KATEGORIE!$E$12,KATEGORIE!$C$12:$E$12,0),0))</f>
        <v>M</v>
      </c>
      <c r="J344" s="16">
        <f>IF(I344="","",COUNTIF($I$8:I344,I344))</f>
        <v>42</v>
      </c>
      <c r="K344" s="16">
        <f>COUNT(V344:DP344)</f>
        <v>3</v>
      </c>
      <c r="L344" s="17">
        <f>IF(ISERROR(LARGE(V344:AB344,1)),0,LARGE(V344:AB344,1))+IF(ISERROR(LARGE(V344:AB344,2)),0,LARGE(V344:AB344,2))+IF(ISERROR(LARGE(V344:AB344,3)),0,LARGE(V344:AB344,3))+IF(ISERROR(LARGE(V344:AB344,4)),0,LARGE(V344:AB344,4))</f>
        <v>0</v>
      </c>
      <c r="M344" s="141">
        <f>IF(ISERROR(LARGE(AC344:BP344,1)),0,LARGE(AC344:BP344,1))+IF(ISERROR(LARGE(AC344:BP344,2)),0,LARGE(AC344:BP344,2))+IF(ISERROR(LARGE(AC344:BP344,3)),0,LARGE(AC344:BP344,3))+IF(ISERROR(LARGE(AC344:BP344,4)),0,LARGE(AC344:BP344,4))</f>
        <v>14</v>
      </c>
      <c r="N344" s="36">
        <f>IF(ISERROR(LARGE(BQ344:CV344,1)),0,LARGE(BQ344:CV344,1))+IF(ISERROR(LARGE(BQ344:CV344,2)),0,LARGE(BQ344:CV344,2))+IF(ISERROR(LARGE(BQ344:CV344,3)),0,LARGE(BQ344:CV344,3))+IF(ISERROR(LARGE(BQ344:CV344,4)),0,LARGE(BQ344:CV344,4))</f>
        <v>69</v>
      </c>
      <c r="O344" s="142">
        <f>IF(ISERROR(LARGE(CW344:DP344,1)),0,LARGE(CW344:DP344,1))+IF(ISERROR(LARGE(CW344:DP344,2)),0,LARGE(CW344:DP344,2))+IF(ISERROR(LARGE(CW344:DP344,3)),0,LARGE(CW344:DP344,3))+IF(ISERROR(LARGE(CW344:DP344,4)),0,LARGE(CW344:DP344,4))</f>
        <v>0</v>
      </c>
      <c r="P344" s="143">
        <f>IF(ISERROR(LARGE(V344:DP344,1)),0,LARGE(V344:DP344,1))+IF(ISERROR(LARGE(V344:DP344,2)),0,LARGE(V344:DP344,2))+IF(ISERROR(LARGE(V344:DP344,3)),0,LARGE(V344:DP344,3))+IF(ISERROR(LARGE(V344:DP344,4)),0,LARGE(V344:DP344,4))+IF(ISERROR(LARGE(V344:DP344,5)),0,LARGE(V344:DP344,5))+IF(ISERROR(LARGE(V344:DP344,6)),0,LARGE(V344:DP344,6))+IF(ISERROR(LARGE(V344:DP344,7)),0,LARGE(V344:DP344,7))+IF(ISERROR(LARGE(V344:DP344,8)),0,LARGE(V344:DP344,8))+IF(ISERROR(LARGE(V344:DP344,9)),0,LARGE(V344:DP344,9))+IF(ISERROR(LARGE(V344:DP344,10)),0,LARGE(V344:DP344,10))+IF(ISERROR(LARGE(V344:DP344,11)),0,LARGE(V344:DP344,11))+IF(ISERROR(LARGE(V344:DP344,12)),0,LARGE(V344:DP344,12))</f>
        <v>83</v>
      </c>
      <c r="Q344" s="144">
        <f>COUNT(V344:DP344)</f>
        <v>3</v>
      </c>
      <c r="R344" s="144">
        <f>IF(ISERROR(LARGE(V344:AB344,5)),0,LARGE(V344:AB344,5))</f>
        <v>0</v>
      </c>
      <c r="S344" s="144">
        <f>IF(ISERROR(LARGE(AC344:BP344,5)),0,LARGE(AC344:BP344,5))</f>
        <v>0</v>
      </c>
      <c r="T344" s="144">
        <f>IF(ISERROR(LARGE(BQ344:CV344,5)),0,LARGE(BQ344:CV344,5))</f>
        <v>0</v>
      </c>
      <c r="U344" s="144">
        <f>IF(ISERROR(LARGE(CW344:DP344,5)),0,LARGE(CW344:DP344,5))</f>
        <v>0</v>
      </c>
      <c r="V344" s="17"/>
      <c r="W344" s="17"/>
      <c r="X344" s="17"/>
      <c r="Y344" s="17"/>
      <c r="Z344" s="17"/>
      <c r="AA344" s="17"/>
      <c r="AB344" s="17"/>
      <c r="AC344" s="141"/>
      <c r="AD344" s="141"/>
      <c r="AE344" s="141"/>
      <c r="AF344" s="141"/>
      <c r="AG344" s="141">
        <v>14</v>
      </c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41"/>
      <c r="BC344" s="141"/>
      <c r="BD344" s="141"/>
      <c r="BE344" s="141"/>
      <c r="BF344" s="141"/>
      <c r="BG344" s="141"/>
      <c r="BH344" s="141"/>
      <c r="BI344" s="141"/>
      <c r="BJ344" s="141"/>
      <c r="BK344" s="141"/>
      <c r="BL344" s="141"/>
      <c r="BM344" s="141"/>
      <c r="BN344" s="141"/>
      <c r="BO344" s="141"/>
      <c r="BP344" s="141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>
        <v>28</v>
      </c>
      <c r="CH344" s="36"/>
      <c r="CI344" s="145"/>
      <c r="CJ344" s="146"/>
      <c r="CK344" s="146"/>
      <c r="CL344" s="146"/>
      <c r="CM344" s="146"/>
      <c r="CN344" s="146"/>
      <c r="CO344" s="146"/>
      <c r="CP344" s="147"/>
      <c r="CQ344" s="146">
        <v>41</v>
      </c>
      <c r="CR344" s="146"/>
      <c r="CS344" s="146"/>
      <c r="CT344" s="146"/>
      <c r="CU344" s="36"/>
      <c r="CV344" s="36"/>
      <c r="CW344" s="142"/>
      <c r="CX344" s="142"/>
      <c r="CY344" s="142"/>
      <c r="CZ344" s="142"/>
      <c r="DA344" s="142"/>
      <c r="DB344" s="142"/>
      <c r="DC344" s="142"/>
      <c r="DD344" s="142"/>
      <c r="DE344" s="142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</row>
    <row r="345" spans="1:120" ht="13.5" customHeight="1">
      <c r="A345" s="16" t="str">
        <f>IF(B345="","",IF(B345&gt;1,"UWAGA JUŻ BYŁ",""))</f>
        <v/>
      </c>
      <c r="B345" s="16">
        <f>IF(C345="","",COUNTIF($C$8:$C$51430,C345))</f>
        <v>1</v>
      </c>
      <c r="C345" s="16" t="str">
        <f>CONCATENATE(E345,F345,H345,G345)</f>
        <v>OSTROPOLSKIHenrykWKB PIAST WROCŁAW</v>
      </c>
      <c r="D345" s="16">
        <f>IF(E345="","",COUNTA($E$8:E345))</f>
        <v>338</v>
      </c>
      <c r="E345" s="117" t="s">
        <v>2443</v>
      </c>
      <c r="F345" s="16" t="s">
        <v>2188</v>
      </c>
      <c r="G345" s="117" t="s">
        <v>2425</v>
      </c>
      <c r="H345" s="12"/>
      <c r="I345" s="16" t="str">
        <f>IF(ISERROR(VLOOKUP(H345,KATEGORIE!$C$13:$E$50006,MATCH(KATEGORIE!$E$12,KATEGORIE!$C$12:$E$12,0),0)),"",VLOOKUP(H345,KATEGORIE!$C$13:$E$50006,MATCH(KATEGORIE!$E$12,KATEGORIE!$C$12:$E$12,0),0))</f>
        <v/>
      </c>
      <c r="J345" s="16" t="str">
        <f>IF(I345="","",COUNTIF($I$8:I345,I345))</f>
        <v/>
      </c>
      <c r="K345" s="16">
        <f>COUNT(V345:DP345)</f>
        <v>2</v>
      </c>
      <c r="L345" s="17">
        <f>IF(ISERROR(LARGE(V345:AB345,1)),0,LARGE(V345:AB345,1))+IF(ISERROR(LARGE(V345:AB345,2)),0,LARGE(V345:AB345,2))+IF(ISERROR(LARGE(V345:AB345,3)),0,LARGE(V345:AB345,3))+IF(ISERROR(LARGE(V345:AB345,4)),0,LARGE(V345:AB345,4))</f>
        <v>0</v>
      </c>
      <c r="M345" s="141">
        <f>IF(ISERROR(LARGE(AC345:BP345,1)),0,LARGE(AC345:BP345,1))+IF(ISERROR(LARGE(AC345:BP345,2)),0,LARGE(AC345:BP345,2))+IF(ISERROR(LARGE(AC345:BP345,3)),0,LARGE(AC345:BP345,3))+IF(ISERROR(LARGE(AC345:BP345,4)),0,LARGE(AC345:BP345,4))</f>
        <v>83</v>
      </c>
      <c r="N345" s="36">
        <f>IF(ISERROR(LARGE(BQ345:CV345,1)),0,LARGE(BQ345:CV345,1))+IF(ISERROR(LARGE(BQ345:CV345,2)),0,LARGE(BQ345:CV345,2))+IF(ISERROR(LARGE(BQ345:CV345,3)),0,LARGE(BQ345:CV345,3))+IF(ISERROR(LARGE(BQ345:CV345,4)),0,LARGE(BQ345:CV345,4))</f>
        <v>0</v>
      </c>
      <c r="O345" s="142">
        <f>IF(ISERROR(LARGE(CW345:DP345,1)),0,LARGE(CW345:DP345,1))+IF(ISERROR(LARGE(CW345:DP345,2)),0,LARGE(CW345:DP345,2))+IF(ISERROR(LARGE(CW345:DP345,3)),0,LARGE(CW345:DP345,3))+IF(ISERROR(LARGE(CW345:DP345,4)),0,LARGE(CW345:DP345,4))</f>
        <v>0</v>
      </c>
      <c r="P345" s="143">
        <f>IF(ISERROR(LARGE(V345:DP345,1)),0,LARGE(V345:DP345,1))+IF(ISERROR(LARGE(V345:DP345,2)),0,LARGE(V345:DP345,2))+IF(ISERROR(LARGE(V345:DP345,3)),0,LARGE(V345:DP345,3))+IF(ISERROR(LARGE(V345:DP345,4)),0,LARGE(V345:DP345,4))+IF(ISERROR(LARGE(V345:DP345,5)),0,LARGE(V345:DP345,5))+IF(ISERROR(LARGE(V345:DP345,6)),0,LARGE(V345:DP345,6))+IF(ISERROR(LARGE(V345:DP345,7)),0,LARGE(V345:DP345,7))+IF(ISERROR(LARGE(V345:DP345,8)),0,LARGE(V345:DP345,8))+IF(ISERROR(LARGE(V345:DP345,9)),0,LARGE(V345:DP345,9))+IF(ISERROR(LARGE(V345:DP345,10)),0,LARGE(V345:DP345,10))+IF(ISERROR(LARGE(V345:DP345,11)),0,LARGE(V345:DP345,11))+IF(ISERROR(LARGE(V345:DP345,12)),0,LARGE(V345:DP345,12))</f>
        <v>83</v>
      </c>
      <c r="Q345" s="144">
        <f>COUNT(V345:DP345)</f>
        <v>2</v>
      </c>
      <c r="R345" s="144">
        <f>IF(ISERROR(LARGE(V345:AB345,5)),0,LARGE(V345:AB345,5))</f>
        <v>0</v>
      </c>
      <c r="S345" s="144">
        <f>IF(ISERROR(LARGE(AC345:BP345,5)),0,LARGE(AC345:BP345,5))</f>
        <v>0</v>
      </c>
      <c r="T345" s="144">
        <f>IF(ISERROR(LARGE(BQ345:CV345,5)),0,LARGE(BQ345:CV345,5))</f>
        <v>0</v>
      </c>
      <c r="U345" s="144">
        <f>IF(ISERROR(LARGE(CW345:DP345,5)),0,LARGE(CW345:DP345,5))</f>
        <v>0</v>
      </c>
      <c r="V345" s="17"/>
      <c r="W345" s="17"/>
      <c r="X345" s="17"/>
      <c r="Y345" s="17"/>
      <c r="Z345" s="17"/>
      <c r="AA345" s="17"/>
      <c r="AB345" s="17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>
        <v>61</v>
      </c>
      <c r="AO345" s="141"/>
      <c r="AP345" s="141"/>
      <c r="AQ345" s="141"/>
      <c r="AR345" s="141"/>
      <c r="AS345" s="141"/>
      <c r="AT345" s="141"/>
      <c r="AU345" s="141"/>
      <c r="AV345" s="141"/>
      <c r="AW345" s="141">
        <v>22</v>
      </c>
      <c r="AX345" s="141"/>
      <c r="AY345" s="141"/>
      <c r="AZ345" s="141"/>
      <c r="BA345" s="141"/>
      <c r="BB345" s="141"/>
      <c r="BC345" s="141"/>
      <c r="BD345" s="141"/>
      <c r="BE345" s="141"/>
      <c r="BF345" s="141"/>
      <c r="BG345" s="141"/>
      <c r="BH345" s="141"/>
      <c r="BI345" s="141"/>
      <c r="BJ345" s="141"/>
      <c r="BK345" s="141"/>
      <c r="BL345" s="141"/>
      <c r="BM345" s="141"/>
      <c r="BN345" s="141"/>
      <c r="BO345" s="141"/>
      <c r="BP345" s="141"/>
      <c r="BQ345" s="36"/>
      <c r="BR345" s="36"/>
      <c r="BS345" s="36"/>
      <c r="BT345" s="36"/>
      <c r="BU345" s="36"/>
      <c r="BV345" s="36"/>
      <c r="BW345" s="36"/>
      <c r="BX345" s="36"/>
      <c r="BY345" s="36"/>
      <c r="BZ345" s="36"/>
      <c r="CA345" s="36"/>
      <c r="CB345" s="36"/>
      <c r="CC345" s="36"/>
      <c r="CD345" s="36"/>
      <c r="CE345" s="36"/>
      <c r="CF345" s="36"/>
      <c r="CG345" s="36"/>
      <c r="CH345" s="36"/>
      <c r="CI345" s="145"/>
      <c r="CJ345" s="146"/>
      <c r="CK345" s="146"/>
      <c r="CL345" s="146"/>
      <c r="CM345" s="146"/>
      <c r="CN345" s="146"/>
      <c r="CO345" s="146"/>
      <c r="CP345" s="147"/>
      <c r="CQ345" s="146"/>
      <c r="CR345" s="146"/>
      <c r="CS345" s="146"/>
      <c r="CT345" s="146"/>
      <c r="CU345" s="36"/>
      <c r="CV345" s="36"/>
      <c r="CW345" s="142"/>
      <c r="CX345" s="142"/>
      <c r="CY345" s="142"/>
      <c r="CZ345" s="142"/>
      <c r="DA345" s="142"/>
      <c r="DB345" s="142"/>
      <c r="DC345" s="142"/>
      <c r="DD345" s="142"/>
      <c r="DE345" s="142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</row>
    <row r="346" spans="1:120" ht="13.5" customHeight="1">
      <c r="A346" s="16" t="str">
        <f>IF(B346="","",IF(B346&gt;1,"UWAGA JUŻ BYŁ",""))</f>
        <v/>
      </c>
      <c r="B346" s="16">
        <f>IF(C346="","",COUNTIF($C$8:$C$51430,C346))</f>
        <v>1</v>
      </c>
      <c r="C346" s="16" t="str">
        <f>CONCATENATE(E346,F346,H346,G346)</f>
        <v>KAŹMIERCZAKMichałZofiówka</v>
      </c>
      <c r="D346" s="16">
        <f>IF(E346="","",COUNTA($E$8:E346))</f>
        <v>339</v>
      </c>
      <c r="E346" s="117" t="s">
        <v>3634</v>
      </c>
      <c r="F346" s="16" t="s">
        <v>392</v>
      </c>
      <c r="G346" s="12" t="s">
        <v>3635</v>
      </c>
      <c r="H346" s="12"/>
      <c r="I346" s="16" t="str">
        <f>IF(ISERROR(VLOOKUP(H346,KATEGORIE!$C$13:$E$50006,MATCH(KATEGORIE!$E$12,KATEGORIE!$C$12:$E$12,0),0)),"",VLOOKUP(H346,KATEGORIE!$C$13:$E$50006,MATCH(KATEGORIE!$E$12,KATEGORIE!$C$12:$E$12,0),0))</f>
        <v/>
      </c>
      <c r="J346" s="16" t="str">
        <f>IF(I346="","",COUNTIF($I$8:I346,I346))</f>
        <v/>
      </c>
      <c r="K346" s="16">
        <f>COUNT(V346:DP346)</f>
        <v>2</v>
      </c>
      <c r="L346" s="17">
        <f>IF(ISERROR(LARGE(V346:AB346,1)),0,LARGE(V346:AB346,1))+IF(ISERROR(LARGE(V346:AB346,2)),0,LARGE(V346:AB346,2))+IF(ISERROR(LARGE(V346:AB346,3)),0,LARGE(V346:AB346,3))+IF(ISERROR(LARGE(V346:AB346,4)),0,LARGE(V346:AB346,4))</f>
        <v>0</v>
      </c>
      <c r="M346" s="141">
        <f>IF(ISERROR(LARGE(AC346:BP346,1)),0,LARGE(AC346:BP346,1))+IF(ISERROR(LARGE(AC346:BP346,2)),0,LARGE(AC346:BP346,2))+IF(ISERROR(LARGE(AC346:BP346,3)),0,LARGE(AC346:BP346,3))+IF(ISERROR(LARGE(AC346:BP346,4)),0,LARGE(AC346:BP346,4))</f>
        <v>83</v>
      </c>
      <c r="N346" s="36">
        <f>IF(ISERROR(LARGE(BQ346:CV346,1)),0,LARGE(BQ346:CV346,1))+IF(ISERROR(LARGE(BQ346:CV346,2)),0,LARGE(BQ346:CV346,2))+IF(ISERROR(LARGE(BQ346:CV346,3)),0,LARGE(BQ346:CV346,3))+IF(ISERROR(LARGE(BQ346:CV346,4)),0,LARGE(BQ346:CV346,4))</f>
        <v>0</v>
      </c>
      <c r="O346" s="142">
        <f>IF(ISERROR(LARGE(CW346:DP346,1)),0,LARGE(CW346:DP346,1))+IF(ISERROR(LARGE(CW346:DP346,2)),0,LARGE(CW346:DP346,2))+IF(ISERROR(LARGE(CW346:DP346,3)),0,LARGE(CW346:DP346,3))+IF(ISERROR(LARGE(CW346:DP346,4)),0,LARGE(CW346:DP346,4))</f>
        <v>0</v>
      </c>
      <c r="P346" s="143">
        <f>IF(ISERROR(LARGE(V346:DP346,1)),0,LARGE(V346:DP346,1))+IF(ISERROR(LARGE(V346:DP346,2)),0,LARGE(V346:DP346,2))+IF(ISERROR(LARGE(V346:DP346,3)),0,LARGE(V346:DP346,3))+IF(ISERROR(LARGE(V346:DP346,4)),0,LARGE(V346:DP346,4))+IF(ISERROR(LARGE(V346:DP346,5)),0,LARGE(V346:DP346,5))+IF(ISERROR(LARGE(V346:DP346,6)),0,LARGE(V346:DP346,6))+IF(ISERROR(LARGE(V346:DP346,7)),0,LARGE(V346:DP346,7))+IF(ISERROR(LARGE(V346:DP346,8)),0,LARGE(V346:DP346,8))+IF(ISERROR(LARGE(V346:DP346,9)),0,LARGE(V346:DP346,9))+IF(ISERROR(LARGE(V346:DP346,10)),0,LARGE(V346:DP346,10))+IF(ISERROR(LARGE(V346:DP346,11)),0,LARGE(V346:DP346,11))+IF(ISERROR(LARGE(V346:DP346,12)),0,LARGE(V346:DP346,12))</f>
        <v>83</v>
      </c>
      <c r="Q346" s="144">
        <f>COUNT(V346:DP346)</f>
        <v>2</v>
      </c>
      <c r="R346" s="144">
        <f>IF(ISERROR(LARGE(V346:AB346,5)),0,LARGE(V346:AB346,5))</f>
        <v>0</v>
      </c>
      <c r="S346" s="144">
        <f>IF(ISERROR(LARGE(AC346:BP346,5)),0,LARGE(AC346:BP346,5))</f>
        <v>0</v>
      </c>
      <c r="T346" s="144">
        <f>IF(ISERROR(LARGE(BQ346:CV346,5)),0,LARGE(BQ346:CV346,5))</f>
        <v>0</v>
      </c>
      <c r="U346" s="144">
        <f>IF(ISERROR(LARGE(CW346:DP346,5)),0,LARGE(CW346:DP346,5))</f>
        <v>0</v>
      </c>
      <c r="V346" s="17"/>
      <c r="W346" s="17"/>
      <c r="X346" s="17"/>
      <c r="Y346" s="17"/>
      <c r="Z346" s="17"/>
      <c r="AA346" s="17"/>
      <c r="AB346" s="17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>
        <v>47</v>
      </c>
      <c r="AV346" s="141"/>
      <c r="AW346" s="141"/>
      <c r="AX346" s="141"/>
      <c r="AY346" s="141"/>
      <c r="AZ346" s="141"/>
      <c r="BA346" s="141"/>
      <c r="BB346" s="141"/>
      <c r="BC346" s="141"/>
      <c r="BD346" s="141"/>
      <c r="BE346" s="141"/>
      <c r="BF346" s="141"/>
      <c r="BG346" s="141"/>
      <c r="BH346" s="141"/>
      <c r="BI346" s="141"/>
      <c r="BJ346" s="141"/>
      <c r="BK346" s="141">
        <v>36</v>
      </c>
      <c r="BL346" s="141"/>
      <c r="BM346" s="141"/>
      <c r="BN346" s="141"/>
      <c r="BO346" s="141"/>
      <c r="BP346" s="141"/>
      <c r="BQ346" s="36"/>
      <c r="BR346" s="36"/>
      <c r="BS346" s="36"/>
      <c r="BT346" s="36"/>
      <c r="BU346" s="36"/>
      <c r="BV346" s="36"/>
      <c r="BW346" s="36"/>
      <c r="BX346" s="36"/>
      <c r="BY346" s="36"/>
      <c r="BZ346" s="36"/>
      <c r="CA346" s="36"/>
      <c r="CB346" s="36"/>
      <c r="CC346" s="36"/>
      <c r="CD346" s="36"/>
      <c r="CE346" s="36"/>
      <c r="CF346" s="36"/>
      <c r="CG346" s="36"/>
      <c r="CH346" s="36"/>
      <c r="CI346" s="145"/>
      <c r="CJ346" s="146"/>
      <c r="CK346" s="146"/>
      <c r="CL346" s="146"/>
      <c r="CM346" s="146"/>
      <c r="CN346" s="146"/>
      <c r="CO346" s="146"/>
      <c r="CP346" s="147"/>
      <c r="CQ346" s="146"/>
      <c r="CR346" s="146"/>
      <c r="CS346" s="146"/>
      <c r="CT346" s="146"/>
      <c r="CU346" s="36"/>
      <c r="CV346" s="36"/>
      <c r="CW346" s="142"/>
      <c r="CX346" s="142"/>
      <c r="CY346" s="142"/>
      <c r="CZ346" s="142"/>
      <c r="DA346" s="142"/>
      <c r="DB346" s="142"/>
      <c r="DC346" s="142"/>
      <c r="DD346" s="142"/>
      <c r="DE346" s="142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</row>
    <row r="347" spans="1:120" ht="13.5" customHeight="1">
      <c r="A347" s="16" t="str">
        <f>IF(B347="","",IF(B347&gt;1,"UWAGA JUŻ BYŁ",""))</f>
        <v/>
      </c>
      <c r="B347" s="16">
        <f>IF(C347="","",COUNTIF($C$8:$C$51430,C347))</f>
        <v>1</v>
      </c>
      <c r="C347" s="16" t="str">
        <f>CONCATENATE(E347,F347,H347,G347)</f>
        <v>SADOWSKIRobertLKS ZORZA GDYNIA / BIEGAMYRAZEM.PL</v>
      </c>
      <c r="D347" s="16">
        <f>IF(E347="","",COUNTA($E$8:E347))</f>
        <v>340</v>
      </c>
      <c r="E347" s="117" t="s">
        <v>4594</v>
      </c>
      <c r="F347" s="16" t="s">
        <v>153</v>
      </c>
      <c r="G347" s="117" t="s">
        <v>4595</v>
      </c>
      <c r="H347" s="12"/>
      <c r="I347" s="16" t="str">
        <f>IF(ISERROR(VLOOKUP(H347,KATEGORIE!$C$13:$E$50006,MATCH(KATEGORIE!$E$12,KATEGORIE!$C$12:$E$12,0),0)),"",VLOOKUP(H347,KATEGORIE!$C$13:$E$50006,MATCH(KATEGORIE!$E$12,KATEGORIE!$C$12:$E$12,0),0))</f>
        <v/>
      </c>
      <c r="J347" s="16" t="str">
        <f>IF(I347="","",COUNTIF($I$8:I347,I347))</f>
        <v/>
      </c>
      <c r="K347" s="16">
        <f>COUNT(V347:DP347)</f>
        <v>1</v>
      </c>
      <c r="L347" s="17">
        <f>IF(ISERROR(LARGE(V347:AB347,1)),0,LARGE(V347:AB347,1))+IF(ISERROR(LARGE(V347:AB347,2)),0,LARGE(V347:AB347,2))+IF(ISERROR(LARGE(V347:AB347,3)),0,LARGE(V347:AB347,3))+IF(ISERROR(LARGE(V347:AB347,4)),0,LARGE(V347:AB347,4))</f>
        <v>83</v>
      </c>
      <c r="M347" s="141">
        <f>IF(ISERROR(LARGE(AC347:BP347,1)),0,LARGE(AC347:BP347,1))+IF(ISERROR(LARGE(AC347:BP347,2)),0,LARGE(AC347:BP347,2))+IF(ISERROR(LARGE(AC347:BP347,3)),0,LARGE(AC347:BP347,3))+IF(ISERROR(LARGE(AC347:BP347,4)),0,LARGE(AC347:BP347,4))</f>
        <v>0</v>
      </c>
      <c r="N347" s="36">
        <f>IF(ISERROR(LARGE(BQ347:CV347,1)),0,LARGE(BQ347:CV347,1))+IF(ISERROR(LARGE(BQ347:CV347,2)),0,LARGE(BQ347:CV347,2))+IF(ISERROR(LARGE(BQ347:CV347,3)),0,LARGE(BQ347:CV347,3))+IF(ISERROR(LARGE(BQ347:CV347,4)),0,LARGE(BQ347:CV347,4))</f>
        <v>0</v>
      </c>
      <c r="O347" s="142">
        <f>IF(ISERROR(LARGE(CW347:DP347,1)),0,LARGE(CW347:DP347,1))+IF(ISERROR(LARGE(CW347:DP347,2)),0,LARGE(CW347:DP347,2))+IF(ISERROR(LARGE(CW347:DP347,3)),0,LARGE(CW347:DP347,3))+IF(ISERROR(LARGE(CW347:DP347,4)),0,LARGE(CW347:DP347,4))</f>
        <v>0</v>
      </c>
      <c r="P347" s="143">
        <f>IF(ISERROR(LARGE(V347:DP347,1)),0,LARGE(V347:DP347,1))+IF(ISERROR(LARGE(V347:DP347,2)),0,LARGE(V347:DP347,2))+IF(ISERROR(LARGE(V347:DP347,3)),0,LARGE(V347:DP347,3))+IF(ISERROR(LARGE(V347:DP347,4)),0,LARGE(V347:DP347,4))+IF(ISERROR(LARGE(V347:DP347,5)),0,LARGE(V347:DP347,5))+IF(ISERROR(LARGE(V347:DP347,6)),0,LARGE(V347:DP347,6))+IF(ISERROR(LARGE(V347:DP347,7)),0,LARGE(V347:DP347,7))+IF(ISERROR(LARGE(V347:DP347,8)),0,LARGE(V347:DP347,8))+IF(ISERROR(LARGE(V347:DP347,9)),0,LARGE(V347:DP347,9))+IF(ISERROR(LARGE(V347:DP347,10)),0,LARGE(V347:DP347,10))+IF(ISERROR(LARGE(V347:DP347,11)),0,LARGE(V347:DP347,11))+IF(ISERROR(LARGE(V347:DP347,12)),0,LARGE(V347:DP347,12))</f>
        <v>83</v>
      </c>
      <c r="Q347" s="144">
        <f>COUNT(V347:DP347)</f>
        <v>1</v>
      </c>
      <c r="R347" s="144">
        <f>IF(ISERROR(LARGE(V347:AB347,5)),0,LARGE(V347:AB347,5))</f>
        <v>0</v>
      </c>
      <c r="S347" s="144">
        <f>IF(ISERROR(LARGE(AC347:BP347,5)),0,LARGE(AC347:BP347,5))</f>
        <v>0</v>
      </c>
      <c r="T347" s="144">
        <f>IF(ISERROR(LARGE(BQ347:CV347,5)),0,LARGE(BQ347:CV347,5))</f>
        <v>0</v>
      </c>
      <c r="U347" s="144">
        <f>IF(ISERROR(LARGE(CW347:DP347,5)),0,LARGE(CW347:DP347,5))</f>
        <v>0</v>
      </c>
      <c r="V347" s="17"/>
      <c r="W347" s="17"/>
      <c r="X347" s="17"/>
      <c r="Y347" s="17"/>
      <c r="Z347" s="17">
        <v>83</v>
      </c>
      <c r="AA347" s="17"/>
      <c r="AB347" s="17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41"/>
      <c r="BC347" s="141"/>
      <c r="BD347" s="141"/>
      <c r="BE347" s="141"/>
      <c r="BF347" s="141"/>
      <c r="BG347" s="141"/>
      <c r="BH347" s="141"/>
      <c r="BI347" s="141"/>
      <c r="BJ347" s="141"/>
      <c r="BK347" s="141"/>
      <c r="BL347" s="141"/>
      <c r="BM347" s="141"/>
      <c r="BN347" s="141"/>
      <c r="BO347" s="141"/>
      <c r="BP347" s="141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146"/>
      <c r="CJ347" s="146"/>
      <c r="CK347" s="146"/>
      <c r="CL347" s="146"/>
      <c r="CM347" s="146"/>
      <c r="CN347" s="146"/>
      <c r="CO347" s="146"/>
      <c r="CP347" s="147"/>
      <c r="CQ347" s="146"/>
      <c r="CR347" s="146"/>
      <c r="CS347" s="146"/>
      <c r="CT347" s="146"/>
      <c r="CU347" s="36"/>
      <c r="CV347" s="36"/>
      <c r="CW347" s="142"/>
      <c r="CX347" s="142"/>
      <c r="CY347" s="142"/>
      <c r="CZ347" s="142"/>
      <c r="DA347" s="142"/>
      <c r="DB347" s="142"/>
      <c r="DC347" s="142"/>
      <c r="DD347" s="142"/>
      <c r="DE347" s="142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</row>
    <row r="348" spans="1:120" ht="13.5" customHeight="1">
      <c r="A348" s="16" t="str">
        <f>IF(B348="","",IF(B348&gt;1,"UWAGA JUŻ BYŁ",""))</f>
        <v/>
      </c>
      <c r="B348" s="16">
        <f>IF(C348="","",COUNTIF($C$8:$C$51430,C348))</f>
        <v>1</v>
      </c>
      <c r="C348" s="16" t="str">
        <f>CONCATENATE(E348,F348,H348,G348)</f>
        <v>BodurkaAdam1992raventec.eu</v>
      </c>
      <c r="D348" s="16">
        <f>IF(E348="","",COUNTA($E$8:E348))</f>
        <v>341</v>
      </c>
      <c r="E348" s="12" t="s">
        <v>2306</v>
      </c>
      <c r="F348" s="16" t="s">
        <v>641</v>
      </c>
      <c r="G348" s="12" t="s">
        <v>2307</v>
      </c>
      <c r="H348" s="12">
        <v>1992</v>
      </c>
      <c r="I348" s="16" t="str">
        <f>IF(ISERROR(VLOOKUP(H348,KATEGORIE!$C$13:$E$50006,MATCH(KATEGORIE!$E$12,KATEGORIE!$C$12:$E$12,0),0)),"",VLOOKUP(H348,KATEGORIE!$C$13:$E$50006,MATCH(KATEGORIE!$E$12,KATEGORIE!$C$12:$E$12,0),0))</f>
        <v>S1</v>
      </c>
      <c r="J348" s="16">
        <f>IF(I348="","",COUNTIF($I$8:I348,I348))</f>
        <v>57</v>
      </c>
      <c r="K348" s="16">
        <f>COUNT(V348:DP348)</f>
        <v>3</v>
      </c>
      <c r="L348" s="17">
        <f>IF(ISERROR(LARGE(V348:AB348,1)),0,LARGE(V348:AB348,1))+IF(ISERROR(LARGE(V348:AB348,2)),0,LARGE(V348:AB348,2))+IF(ISERROR(LARGE(V348:AB348,3)),0,LARGE(V348:AB348,3))+IF(ISERROR(LARGE(V348:AB348,4)),0,LARGE(V348:AB348,4))</f>
        <v>0</v>
      </c>
      <c r="M348" s="141">
        <f>IF(ISERROR(LARGE(AC348:BP348,1)),0,LARGE(AC348:BP348,1))+IF(ISERROR(LARGE(AC348:BP348,2)),0,LARGE(AC348:BP348,2))+IF(ISERROR(LARGE(AC348:BP348,3)),0,LARGE(AC348:BP348,3))+IF(ISERROR(LARGE(AC348:BP348,4)),0,LARGE(AC348:BP348,4))</f>
        <v>0</v>
      </c>
      <c r="N348" s="36">
        <f>IF(ISERROR(LARGE(BQ348:CV348,1)),0,LARGE(BQ348:CV348,1))+IF(ISERROR(LARGE(BQ348:CV348,2)),0,LARGE(BQ348:CV348,2))+IF(ISERROR(LARGE(BQ348:CV348,3)),0,LARGE(BQ348:CV348,3))+IF(ISERROR(LARGE(BQ348:CV348,4)),0,LARGE(BQ348:CV348,4))</f>
        <v>82</v>
      </c>
      <c r="O348" s="142">
        <f>IF(ISERROR(LARGE(CW348:DP348,1)),0,LARGE(CW348:DP348,1))+IF(ISERROR(LARGE(CW348:DP348,2)),0,LARGE(CW348:DP348,2))+IF(ISERROR(LARGE(CW348:DP348,3)),0,LARGE(CW348:DP348,3))+IF(ISERROR(LARGE(CW348:DP348,4)),0,LARGE(CW348:DP348,4))</f>
        <v>0</v>
      </c>
      <c r="P348" s="143">
        <f>IF(ISERROR(LARGE(V348:DP348,1)),0,LARGE(V348:DP348,1))+IF(ISERROR(LARGE(V348:DP348,2)),0,LARGE(V348:DP348,2))+IF(ISERROR(LARGE(V348:DP348,3)),0,LARGE(V348:DP348,3))+IF(ISERROR(LARGE(V348:DP348,4)),0,LARGE(V348:DP348,4))+IF(ISERROR(LARGE(V348:DP348,5)),0,LARGE(V348:DP348,5))+IF(ISERROR(LARGE(V348:DP348,6)),0,LARGE(V348:DP348,6))+IF(ISERROR(LARGE(V348:DP348,7)),0,LARGE(V348:DP348,7))+IF(ISERROR(LARGE(V348:DP348,8)),0,LARGE(V348:DP348,8))+IF(ISERROR(LARGE(V348:DP348,9)),0,LARGE(V348:DP348,9))+IF(ISERROR(LARGE(V348:DP348,10)),0,LARGE(V348:DP348,10))+IF(ISERROR(LARGE(V348:DP348,11)),0,LARGE(V348:DP348,11))+IF(ISERROR(LARGE(V348:DP348,12)),0,LARGE(V348:DP348,12))</f>
        <v>82</v>
      </c>
      <c r="Q348" s="144">
        <f>COUNT(V348:DP348)</f>
        <v>3</v>
      </c>
      <c r="R348" s="144">
        <f>IF(ISERROR(LARGE(V348:AB348,5)),0,LARGE(V348:AB348,5))</f>
        <v>0</v>
      </c>
      <c r="S348" s="144">
        <f>IF(ISERROR(LARGE(AC348:BP348,5)),0,LARGE(AC348:BP348,5))</f>
        <v>0</v>
      </c>
      <c r="T348" s="144">
        <f>IF(ISERROR(LARGE(BQ348:CV348,5)),0,LARGE(BQ348:CV348,5))</f>
        <v>0</v>
      </c>
      <c r="U348" s="144">
        <f>IF(ISERROR(LARGE(CW348:DP348,5)),0,LARGE(CW348:DP348,5))</f>
        <v>0</v>
      </c>
      <c r="V348" s="17"/>
      <c r="W348" s="17"/>
      <c r="X348" s="17"/>
      <c r="Y348" s="17"/>
      <c r="Z348" s="17"/>
      <c r="AA348" s="17"/>
      <c r="AB348" s="17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41"/>
      <c r="BC348" s="141"/>
      <c r="BD348" s="141"/>
      <c r="BE348" s="141"/>
      <c r="BF348" s="141"/>
      <c r="BG348" s="141"/>
      <c r="BH348" s="141"/>
      <c r="BI348" s="141"/>
      <c r="BJ348" s="141"/>
      <c r="BK348" s="141"/>
      <c r="BL348" s="141"/>
      <c r="BM348" s="141"/>
      <c r="BN348" s="141"/>
      <c r="BO348" s="141"/>
      <c r="BP348" s="141"/>
      <c r="BQ348" s="36"/>
      <c r="BR348" s="36"/>
      <c r="BS348" s="36"/>
      <c r="BT348" s="36"/>
      <c r="BU348" s="36"/>
      <c r="BV348" s="36"/>
      <c r="BW348" s="36"/>
      <c r="BX348" s="36">
        <v>24</v>
      </c>
      <c r="BY348" s="36"/>
      <c r="BZ348" s="36"/>
      <c r="CA348" s="36"/>
      <c r="CB348" s="36"/>
      <c r="CC348" s="36"/>
      <c r="CD348" s="36"/>
      <c r="CE348" s="36"/>
      <c r="CF348" s="36">
        <v>24</v>
      </c>
      <c r="CG348" s="36"/>
      <c r="CH348" s="36"/>
      <c r="CI348" s="145"/>
      <c r="CJ348" s="146"/>
      <c r="CK348" s="146"/>
      <c r="CL348" s="146"/>
      <c r="CM348" s="146"/>
      <c r="CN348" s="146">
        <v>34</v>
      </c>
      <c r="CO348" s="146"/>
      <c r="CP348" s="147"/>
      <c r="CQ348" s="146"/>
      <c r="CR348" s="146"/>
      <c r="CS348" s="146"/>
      <c r="CT348" s="146"/>
      <c r="CU348" s="36"/>
      <c r="CV348" s="36"/>
      <c r="CW348" s="142"/>
      <c r="CX348" s="142"/>
      <c r="CY348" s="142"/>
      <c r="CZ348" s="142"/>
      <c r="DA348" s="142"/>
      <c r="DB348" s="142"/>
      <c r="DC348" s="142"/>
      <c r="DD348" s="142"/>
      <c r="DE348" s="142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</row>
    <row r="349" spans="1:120" ht="13.5" customHeight="1">
      <c r="A349" s="16" t="str">
        <f>IF(B349="","",IF(B349&gt;1,"UWAGA JUŻ BYŁ",""))</f>
        <v/>
      </c>
      <c r="B349" s="16">
        <f>IF(C349="","",COUNTIF($C$8:$C$51430,C349))</f>
        <v>1</v>
      </c>
      <c r="C349" s="16" t="str">
        <f>CONCATENATE(E349,F349,H349,G349)</f>
        <v>BEDNARZSebastianOtmuchów</v>
      </c>
      <c r="D349" s="16">
        <f>IF(E349="","",COUNTA($E$8:E349))</f>
        <v>342</v>
      </c>
      <c r="E349" s="117" t="s">
        <v>927</v>
      </c>
      <c r="F349" s="16" t="s">
        <v>362</v>
      </c>
      <c r="G349" s="12" t="s">
        <v>2335</v>
      </c>
      <c r="H349" s="12"/>
      <c r="I349" s="16" t="str">
        <f>IF(ISERROR(VLOOKUP(H349,KATEGORIE!$C$13:$E$50006,MATCH(KATEGORIE!$E$12,KATEGORIE!$C$12:$E$12,0),0)),"",VLOOKUP(H349,KATEGORIE!$C$13:$E$50006,MATCH(KATEGORIE!$E$12,KATEGORIE!$C$12:$E$12,0),0))</f>
        <v/>
      </c>
      <c r="J349" s="16" t="str">
        <f>IF(I349="","",COUNTIF($I$8:I349,I349))</f>
        <v/>
      </c>
      <c r="K349" s="16">
        <f>COUNT(V349:DP349)</f>
        <v>2</v>
      </c>
      <c r="L349" s="17">
        <f>IF(ISERROR(LARGE(V349:AB349,1)),0,LARGE(V349:AB349,1))+IF(ISERROR(LARGE(V349:AB349,2)),0,LARGE(V349:AB349,2))+IF(ISERROR(LARGE(V349:AB349,3)),0,LARGE(V349:AB349,3))+IF(ISERROR(LARGE(V349:AB349,4)),0,LARGE(V349:AB349,4))</f>
        <v>0</v>
      </c>
      <c r="M349" s="141">
        <f>IF(ISERROR(LARGE(AC349:BP349,1)),0,LARGE(AC349:BP349,1))+IF(ISERROR(LARGE(AC349:BP349,2)),0,LARGE(AC349:BP349,2))+IF(ISERROR(LARGE(AC349:BP349,3)),0,LARGE(AC349:BP349,3))+IF(ISERROR(LARGE(AC349:BP349,4)),0,LARGE(AC349:BP349,4))</f>
        <v>0</v>
      </c>
      <c r="N349" s="36">
        <f>IF(ISERROR(LARGE(BQ349:CV349,1)),0,LARGE(BQ349:CV349,1))+IF(ISERROR(LARGE(BQ349:CV349,2)),0,LARGE(BQ349:CV349,2))+IF(ISERROR(LARGE(BQ349:CV349,3)),0,LARGE(BQ349:CV349,3))+IF(ISERROR(LARGE(BQ349:CV349,4)),0,LARGE(BQ349:CV349,4))</f>
        <v>82</v>
      </c>
      <c r="O349" s="142">
        <f>IF(ISERROR(LARGE(CW349:DP349,1)),0,LARGE(CW349:DP349,1))+IF(ISERROR(LARGE(CW349:DP349,2)),0,LARGE(CW349:DP349,2))+IF(ISERROR(LARGE(CW349:DP349,3)),0,LARGE(CW349:DP349,3))+IF(ISERROR(LARGE(CW349:DP349,4)),0,LARGE(CW349:DP349,4))</f>
        <v>0</v>
      </c>
      <c r="P349" s="143">
        <f>IF(ISERROR(LARGE(V349:DP349,1)),0,LARGE(V349:DP349,1))+IF(ISERROR(LARGE(V349:DP349,2)),0,LARGE(V349:DP349,2))+IF(ISERROR(LARGE(V349:DP349,3)),0,LARGE(V349:DP349,3))+IF(ISERROR(LARGE(V349:DP349,4)),0,LARGE(V349:DP349,4))+IF(ISERROR(LARGE(V349:DP349,5)),0,LARGE(V349:DP349,5))+IF(ISERROR(LARGE(V349:DP349,6)),0,LARGE(V349:DP349,6))+IF(ISERROR(LARGE(V349:DP349,7)),0,LARGE(V349:DP349,7))+IF(ISERROR(LARGE(V349:DP349,8)),0,LARGE(V349:DP349,8))+IF(ISERROR(LARGE(V349:DP349,9)),0,LARGE(V349:DP349,9))+IF(ISERROR(LARGE(V349:DP349,10)),0,LARGE(V349:DP349,10))+IF(ISERROR(LARGE(V349:DP349,11)),0,LARGE(V349:DP349,11))+IF(ISERROR(LARGE(V349:DP349,12)),0,LARGE(V349:DP349,12))</f>
        <v>82</v>
      </c>
      <c r="Q349" s="144">
        <f>COUNT(V349:DP349)</f>
        <v>2</v>
      </c>
      <c r="R349" s="144">
        <f>IF(ISERROR(LARGE(V349:AB349,5)),0,LARGE(V349:AB349,5))</f>
        <v>0</v>
      </c>
      <c r="S349" s="144">
        <f>IF(ISERROR(LARGE(AC349:BP349,5)),0,LARGE(AC349:BP349,5))</f>
        <v>0</v>
      </c>
      <c r="T349" s="144">
        <f>IF(ISERROR(LARGE(BQ349:CV349,5)),0,LARGE(BQ349:CV349,5))</f>
        <v>0</v>
      </c>
      <c r="U349" s="144">
        <f>IF(ISERROR(LARGE(CW349:DP349,5)),0,LARGE(CW349:DP349,5))</f>
        <v>0</v>
      </c>
      <c r="V349" s="17"/>
      <c r="W349" s="17"/>
      <c r="X349" s="17"/>
      <c r="Y349" s="17"/>
      <c r="Z349" s="17"/>
      <c r="AA349" s="17"/>
      <c r="AB349" s="17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41"/>
      <c r="BC349" s="141"/>
      <c r="BD349" s="141"/>
      <c r="BE349" s="141"/>
      <c r="BF349" s="141"/>
      <c r="BG349" s="141"/>
      <c r="BH349" s="141"/>
      <c r="BI349" s="141"/>
      <c r="BJ349" s="141"/>
      <c r="BK349" s="141"/>
      <c r="BL349" s="141"/>
      <c r="BM349" s="141"/>
      <c r="BN349" s="141"/>
      <c r="BO349" s="141"/>
      <c r="BP349" s="141"/>
      <c r="BQ349" s="36"/>
      <c r="BR349" s="36"/>
      <c r="BS349" s="36"/>
      <c r="BT349" s="36"/>
      <c r="BU349" s="36"/>
      <c r="BV349" s="36"/>
      <c r="BW349" s="36"/>
      <c r="BX349" s="36"/>
      <c r="BY349" s="36">
        <v>41</v>
      </c>
      <c r="BZ349" s="36"/>
      <c r="CA349" s="36"/>
      <c r="CB349" s="36"/>
      <c r="CC349" s="36"/>
      <c r="CD349" s="36"/>
      <c r="CE349" s="36">
        <v>41</v>
      </c>
      <c r="CF349" s="36"/>
      <c r="CG349" s="36"/>
      <c r="CH349" s="36"/>
      <c r="CI349" s="145"/>
      <c r="CJ349" s="146"/>
      <c r="CK349" s="146"/>
      <c r="CL349" s="146"/>
      <c r="CM349" s="146"/>
      <c r="CN349" s="146"/>
      <c r="CO349" s="146"/>
      <c r="CP349" s="147"/>
      <c r="CQ349" s="146"/>
      <c r="CR349" s="146"/>
      <c r="CS349" s="146"/>
      <c r="CT349" s="146"/>
      <c r="CU349" s="36"/>
      <c r="CV349" s="36"/>
      <c r="CW349" s="142"/>
      <c r="CX349" s="142"/>
      <c r="CY349" s="142"/>
      <c r="CZ349" s="142"/>
      <c r="DA349" s="142"/>
      <c r="DB349" s="142"/>
      <c r="DC349" s="142"/>
      <c r="DD349" s="142"/>
      <c r="DE349" s="142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</row>
    <row r="350" spans="1:120" ht="13.5" customHeight="1">
      <c r="A350" s="16" t="str">
        <f>IF(B350="","",IF(B350&gt;1,"UWAGA JUŻ BYŁ",""))</f>
        <v/>
      </c>
      <c r="B350" s="16">
        <f>IF(C350="","",COUNTIF($C$8:$C$51430,C350))</f>
        <v>1</v>
      </c>
      <c r="C350" s="16" t="str">
        <f>CONCATENATE(E350,F350,H350,G350)</f>
        <v>MACBartłomiejRabka Zdrój</v>
      </c>
      <c r="D350" s="16">
        <f>IF(E350="","",COUNTA($E$8:E350))</f>
        <v>343</v>
      </c>
      <c r="E350" s="117" t="s">
        <v>3632</v>
      </c>
      <c r="F350" s="16" t="s">
        <v>233</v>
      </c>
      <c r="G350" s="12" t="s">
        <v>3633</v>
      </c>
      <c r="H350" s="12"/>
      <c r="I350" s="16" t="str">
        <f>IF(ISERROR(VLOOKUP(H350,KATEGORIE!$C$13:$E$50006,MATCH(KATEGORIE!$E$12,KATEGORIE!$C$12:$E$12,0),0)),"",VLOOKUP(H350,KATEGORIE!$C$13:$E$50006,MATCH(KATEGORIE!$E$12,KATEGORIE!$C$12:$E$12,0),0))</f>
        <v/>
      </c>
      <c r="J350" s="16" t="str">
        <f>IF(I350="","",COUNTIF($I$8:I350,I350))</f>
        <v/>
      </c>
      <c r="K350" s="16">
        <f>COUNT(V350:DP350)</f>
        <v>2</v>
      </c>
      <c r="L350" s="17">
        <f>IF(ISERROR(LARGE(V350:AB350,1)),0,LARGE(V350:AB350,1))+IF(ISERROR(LARGE(V350:AB350,2)),0,LARGE(V350:AB350,2))+IF(ISERROR(LARGE(V350:AB350,3)),0,LARGE(V350:AB350,3))+IF(ISERROR(LARGE(V350:AB350,4)),0,LARGE(V350:AB350,4))</f>
        <v>0</v>
      </c>
      <c r="M350" s="141">
        <f>IF(ISERROR(LARGE(AC350:BP350,1)),0,LARGE(AC350:BP350,1))+IF(ISERROR(LARGE(AC350:BP350,2)),0,LARGE(AC350:BP350,2))+IF(ISERROR(LARGE(AC350:BP350,3)),0,LARGE(AC350:BP350,3))+IF(ISERROR(LARGE(AC350:BP350,4)),0,LARGE(AC350:BP350,4))</f>
        <v>82</v>
      </c>
      <c r="N350" s="36">
        <f>IF(ISERROR(LARGE(BQ350:CV350,1)),0,LARGE(BQ350:CV350,1))+IF(ISERROR(LARGE(BQ350:CV350,2)),0,LARGE(BQ350:CV350,2))+IF(ISERROR(LARGE(BQ350:CV350,3)),0,LARGE(BQ350:CV350,3))+IF(ISERROR(LARGE(BQ350:CV350,4)),0,LARGE(BQ350:CV350,4))</f>
        <v>0</v>
      </c>
      <c r="O350" s="142">
        <f>IF(ISERROR(LARGE(CW350:DP350,1)),0,LARGE(CW350:DP350,1))+IF(ISERROR(LARGE(CW350:DP350,2)),0,LARGE(CW350:DP350,2))+IF(ISERROR(LARGE(CW350:DP350,3)),0,LARGE(CW350:DP350,3))+IF(ISERROR(LARGE(CW350:DP350,4)),0,LARGE(CW350:DP350,4))</f>
        <v>0</v>
      </c>
      <c r="P350" s="143">
        <f>IF(ISERROR(LARGE(V350:DP350,1)),0,LARGE(V350:DP350,1))+IF(ISERROR(LARGE(V350:DP350,2)),0,LARGE(V350:DP350,2))+IF(ISERROR(LARGE(V350:DP350,3)),0,LARGE(V350:DP350,3))+IF(ISERROR(LARGE(V350:DP350,4)),0,LARGE(V350:DP350,4))+IF(ISERROR(LARGE(V350:DP350,5)),0,LARGE(V350:DP350,5))+IF(ISERROR(LARGE(V350:DP350,6)),0,LARGE(V350:DP350,6))+IF(ISERROR(LARGE(V350:DP350,7)),0,LARGE(V350:DP350,7))+IF(ISERROR(LARGE(V350:DP350,8)),0,LARGE(V350:DP350,8))+IF(ISERROR(LARGE(V350:DP350,9)),0,LARGE(V350:DP350,9))+IF(ISERROR(LARGE(V350:DP350,10)),0,LARGE(V350:DP350,10))+IF(ISERROR(LARGE(V350:DP350,11)),0,LARGE(V350:DP350,11))+IF(ISERROR(LARGE(V350:DP350,12)),0,LARGE(V350:DP350,12))</f>
        <v>82</v>
      </c>
      <c r="Q350" s="144">
        <f>COUNT(V350:DP350)</f>
        <v>2</v>
      </c>
      <c r="R350" s="144">
        <f>IF(ISERROR(LARGE(V350:AB350,5)),0,LARGE(V350:AB350,5))</f>
        <v>0</v>
      </c>
      <c r="S350" s="144">
        <f>IF(ISERROR(LARGE(AC350:BP350,5)),0,LARGE(AC350:BP350,5))</f>
        <v>0</v>
      </c>
      <c r="T350" s="144">
        <f>IF(ISERROR(LARGE(BQ350:CV350,5)),0,LARGE(BQ350:CV350,5))</f>
        <v>0</v>
      </c>
      <c r="U350" s="144">
        <f>IF(ISERROR(LARGE(CW350:DP350,5)),0,LARGE(CW350:DP350,5))</f>
        <v>0</v>
      </c>
      <c r="V350" s="17"/>
      <c r="W350" s="17"/>
      <c r="X350" s="17"/>
      <c r="Y350" s="17"/>
      <c r="Z350" s="17"/>
      <c r="AA350" s="17"/>
      <c r="AB350" s="17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>
        <v>50</v>
      </c>
      <c r="AV350" s="141"/>
      <c r="AW350" s="141"/>
      <c r="AX350" s="141"/>
      <c r="AY350" s="141"/>
      <c r="AZ350" s="141"/>
      <c r="BA350" s="141"/>
      <c r="BB350" s="141"/>
      <c r="BC350" s="141"/>
      <c r="BD350" s="141"/>
      <c r="BE350" s="141"/>
      <c r="BF350" s="141"/>
      <c r="BG350" s="141"/>
      <c r="BH350" s="141"/>
      <c r="BI350" s="141"/>
      <c r="BJ350" s="141"/>
      <c r="BK350" s="141">
        <v>32</v>
      </c>
      <c r="BL350" s="141"/>
      <c r="BM350" s="141"/>
      <c r="BN350" s="141"/>
      <c r="BO350" s="141"/>
      <c r="BP350" s="141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145"/>
      <c r="CJ350" s="146"/>
      <c r="CK350" s="146"/>
      <c r="CL350" s="146"/>
      <c r="CM350" s="146"/>
      <c r="CN350" s="146"/>
      <c r="CO350" s="146"/>
      <c r="CP350" s="147"/>
      <c r="CQ350" s="146"/>
      <c r="CR350" s="146"/>
      <c r="CS350" s="146"/>
      <c r="CT350" s="146"/>
      <c r="CU350" s="36"/>
      <c r="CV350" s="36"/>
      <c r="CW350" s="142"/>
      <c r="CX350" s="142"/>
      <c r="CY350" s="142"/>
      <c r="CZ350" s="142"/>
      <c r="DA350" s="142"/>
      <c r="DB350" s="142"/>
      <c r="DC350" s="142"/>
      <c r="DD350" s="142"/>
      <c r="DE350" s="142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</row>
    <row r="351" spans="1:120" ht="13.5" customHeight="1">
      <c r="A351" s="16" t="str">
        <f>IF(B351="","",IF(B351&gt;1,"UWAGA JUŻ BYŁ",""))</f>
        <v/>
      </c>
      <c r="B351" s="16">
        <f>IF(C351="","",COUNTIF($C$8:$C$51430,C351))</f>
        <v>1</v>
      </c>
      <c r="C351" s="16" t="str">
        <f>CONCATENATE(E351,F351,H351,G351)</f>
        <v>LASIKMateuszStryszawa</v>
      </c>
      <c r="D351" s="16">
        <f>IF(E351="","",COUNTA($E$8:E351))</f>
        <v>344</v>
      </c>
      <c r="E351" s="117" t="s">
        <v>3636</v>
      </c>
      <c r="F351" s="16" t="s">
        <v>259</v>
      </c>
      <c r="G351" s="12" t="s">
        <v>3637</v>
      </c>
      <c r="H351" s="12"/>
      <c r="I351" s="16" t="str">
        <f>IF(ISERROR(VLOOKUP(H351,KATEGORIE!$C$13:$E$50006,MATCH(KATEGORIE!$E$12,KATEGORIE!$C$12:$E$12,0),0)),"",VLOOKUP(H351,KATEGORIE!$C$13:$E$50006,MATCH(KATEGORIE!$E$12,KATEGORIE!$C$12:$E$12,0),0))</f>
        <v/>
      </c>
      <c r="J351" s="16" t="str">
        <f>IF(I351="","",COUNTIF($I$8:I351,I351))</f>
        <v/>
      </c>
      <c r="K351" s="16">
        <f>COUNT(V351:DP351)</f>
        <v>2</v>
      </c>
      <c r="L351" s="17">
        <f>IF(ISERROR(LARGE(V351:AB351,1)),0,LARGE(V351:AB351,1))+IF(ISERROR(LARGE(V351:AB351,2)),0,LARGE(V351:AB351,2))+IF(ISERROR(LARGE(V351:AB351,3)),0,LARGE(V351:AB351,3))+IF(ISERROR(LARGE(V351:AB351,4)),0,LARGE(V351:AB351,4))</f>
        <v>0</v>
      </c>
      <c r="M351" s="141">
        <f>IF(ISERROR(LARGE(AC351:BP351,1)),0,LARGE(AC351:BP351,1))+IF(ISERROR(LARGE(AC351:BP351,2)),0,LARGE(AC351:BP351,2))+IF(ISERROR(LARGE(AC351:BP351,3)),0,LARGE(AC351:BP351,3))+IF(ISERROR(LARGE(AC351:BP351,4)),0,LARGE(AC351:BP351,4))</f>
        <v>82</v>
      </c>
      <c r="N351" s="36">
        <f>IF(ISERROR(LARGE(BQ351:CV351,1)),0,LARGE(BQ351:CV351,1))+IF(ISERROR(LARGE(BQ351:CV351,2)),0,LARGE(BQ351:CV351,2))+IF(ISERROR(LARGE(BQ351:CV351,3)),0,LARGE(BQ351:CV351,3))+IF(ISERROR(LARGE(BQ351:CV351,4)),0,LARGE(BQ351:CV351,4))</f>
        <v>0</v>
      </c>
      <c r="O351" s="142">
        <f>IF(ISERROR(LARGE(CW351:DP351,1)),0,LARGE(CW351:DP351,1))+IF(ISERROR(LARGE(CW351:DP351,2)),0,LARGE(CW351:DP351,2))+IF(ISERROR(LARGE(CW351:DP351,3)),0,LARGE(CW351:DP351,3))+IF(ISERROR(LARGE(CW351:DP351,4)),0,LARGE(CW351:DP351,4))</f>
        <v>0</v>
      </c>
      <c r="P351" s="143">
        <f>IF(ISERROR(LARGE(V351:DP351,1)),0,LARGE(V351:DP351,1))+IF(ISERROR(LARGE(V351:DP351,2)),0,LARGE(V351:DP351,2))+IF(ISERROR(LARGE(V351:DP351,3)),0,LARGE(V351:DP351,3))+IF(ISERROR(LARGE(V351:DP351,4)),0,LARGE(V351:DP351,4))+IF(ISERROR(LARGE(V351:DP351,5)),0,LARGE(V351:DP351,5))+IF(ISERROR(LARGE(V351:DP351,6)),0,LARGE(V351:DP351,6))+IF(ISERROR(LARGE(V351:DP351,7)),0,LARGE(V351:DP351,7))+IF(ISERROR(LARGE(V351:DP351,8)),0,LARGE(V351:DP351,8))+IF(ISERROR(LARGE(V351:DP351,9)),0,LARGE(V351:DP351,9))+IF(ISERROR(LARGE(V351:DP351,10)),0,LARGE(V351:DP351,10))+IF(ISERROR(LARGE(V351:DP351,11)),0,LARGE(V351:DP351,11))+IF(ISERROR(LARGE(V351:DP351,12)),0,LARGE(V351:DP351,12))</f>
        <v>82</v>
      </c>
      <c r="Q351" s="144">
        <f>COUNT(V351:DP351)</f>
        <v>2</v>
      </c>
      <c r="R351" s="144">
        <f>IF(ISERROR(LARGE(V351:AB351,5)),0,LARGE(V351:AB351,5))</f>
        <v>0</v>
      </c>
      <c r="S351" s="144">
        <f>IF(ISERROR(LARGE(AC351:BP351,5)),0,LARGE(AC351:BP351,5))</f>
        <v>0</v>
      </c>
      <c r="T351" s="144">
        <f>IF(ISERROR(LARGE(BQ351:CV351,5)),0,LARGE(BQ351:CV351,5))</f>
        <v>0</v>
      </c>
      <c r="U351" s="144">
        <f>IF(ISERROR(LARGE(CW351:DP351,5)),0,LARGE(CW351:DP351,5))</f>
        <v>0</v>
      </c>
      <c r="V351" s="17"/>
      <c r="W351" s="17"/>
      <c r="X351" s="17"/>
      <c r="Y351" s="17"/>
      <c r="Z351" s="17"/>
      <c r="AA351" s="17"/>
      <c r="AB351" s="17"/>
      <c r="AC351" s="141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>
        <v>44</v>
      </c>
      <c r="AV351" s="141"/>
      <c r="AW351" s="141"/>
      <c r="AX351" s="141"/>
      <c r="AY351" s="141"/>
      <c r="AZ351" s="141"/>
      <c r="BA351" s="141"/>
      <c r="BB351" s="141"/>
      <c r="BC351" s="141"/>
      <c r="BD351" s="141"/>
      <c r="BE351" s="141"/>
      <c r="BF351" s="141"/>
      <c r="BG351" s="141"/>
      <c r="BH351" s="141"/>
      <c r="BI351" s="141"/>
      <c r="BJ351" s="141"/>
      <c r="BK351" s="141">
        <v>38</v>
      </c>
      <c r="BL351" s="141"/>
      <c r="BM351" s="141"/>
      <c r="BN351" s="141"/>
      <c r="BO351" s="141"/>
      <c r="BP351" s="141"/>
      <c r="BQ351" s="36"/>
      <c r="BR351" s="36"/>
      <c r="BS351" s="36"/>
      <c r="BT351" s="36"/>
      <c r="BU351" s="36"/>
      <c r="BV351" s="36"/>
      <c r="BW351" s="36"/>
      <c r="BX351" s="36"/>
      <c r="BY351" s="36"/>
      <c r="BZ351" s="36"/>
      <c r="CA351" s="36"/>
      <c r="CB351" s="36"/>
      <c r="CC351" s="36"/>
      <c r="CD351" s="36"/>
      <c r="CE351" s="36"/>
      <c r="CF351" s="36"/>
      <c r="CG351" s="36"/>
      <c r="CH351" s="36"/>
      <c r="CI351" s="145"/>
      <c r="CJ351" s="146"/>
      <c r="CK351" s="146"/>
      <c r="CL351" s="146"/>
      <c r="CM351" s="146"/>
      <c r="CN351" s="146"/>
      <c r="CO351" s="146"/>
      <c r="CP351" s="147"/>
      <c r="CQ351" s="146"/>
      <c r="CR351" s="146"/>
      <c r="CS351" s="146"/>
      <c r="CT351" s="146"/>
      <c r="CU351" s="36"/>
      <c r="CV351" s="36"/>
      <c r="CW351" s="142"/>
      <c r="CX351" s="142"/>
      <c r="CY351" s="142"/>
      <c r="CZ351" s="142"/>
      <c r="DA351" s="142"/>
      <c r="DB351" s="142"/>
      <c r="DC351" s="142"/>
      <c r="DD351" s="142"/>
      <c r="DE351" s="142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</row>
    <row r="352" spans="1:120" ht="13.5" customHeight="1">
      <c r="A352" s="16" t="str">
        <f>IF(B352="","",IF(B352&gt;1,"UWAGA JUŻ BYŁ",""))</f>
        <v/>
      </c>
      <c r="B352" s="16">
        <f>IF(C352="","",COUNTIF($C$8:$C$51430,C352))</f>
        <v>1</v>
      </c>
      <c r="C352" s="16" t="str">
        <f>CONCATENATE(E352,F352,H352,G352)</f>
        <v>RutaPaweł1975Petarda Bonczyka</v>
      </c>
      <c r="D352" s="16">
        <f>IF(E352="","",COUNTA($E$8:E352))</f>
        <v>345</v>
      </c>
      <c r="E352" s="12" t="s">
        <v>4394</v>
      </c>
      <c r="F352" s="16" t="s">
        <v>188</v>
      </c>
      <c r="G352" s="117" t="s">
        <v>4395</v>
      </c>
      <c r="H352" s="12">
        <v>1975</v>
      </c>
      <c r="I352" s="16" t="str">
        <f>IF(ISERROR(VLOOKUP(H352,KATEGORIE!$C$13:$E$50006,MATCH(KATEGORIE!$E$12,KATEGORIE!$C$12:$E$12,0),0)),"",VLOOKUP(H352,KATEGORIE!$C$13:$E$50006,MATCH(KATEGORIE!$E$12,KATEGORIE!$C$12:$E$12,0),0))</f>
        <v>M</v>
      </c>
      <c r="J352" s="16">
        <f>IF(I352="","",COUNTIF($I$8:I352,I352))</f>
        <v>43</v>
      </c>
      <c r="K352" s="16">
        <f>COUNT(V352:DP352)</f>
        <v>2</v>
      </c>
      <c r="L352" s="17">
        <f>IF(ISERROR(LARGE(V352:AB352,1)),0,LARGE(V352:AB352,1))+IF(ISERROR(LARGE(V352:AB352,2)),0,LARGE(V352:AB352,2))+IF(ISERROR(LARGE(V352:AB352,3)),0,LARGE(V352:AB352,3))+IF(ISERROR(LARGE(V352:AB352,4)),0,LARGE(V352:AB352,4))</f>
        <v>0</v>
      </c>
      <c r="M352" s="141">
        <f>IF(ISERROR(LARGE(AC352:BP352,1)),0,LARGE(AC352:BP352,1))+IF(ISERROR(LARGE(AC352:BP352,2)),0,LARGE(AC352:BP352,2))+IF(ISERROR(LARGE(AC352:BP352,3)),0,LARGE(AC352:BP352,3))+IF(ISERROR(LARGE(AC352:BP352,4)),0,LARGE(AC352:BP352,4))</f>
        <v>70</v>
      </c>
      <c r="N352" s="36">
        <f>IF(ISERROR(LARGE(BQ352:CV352,1)),0,LARGE(BQ352:CV352,1))+IF(ISERROR(LARGE(BQ352:CV352,2)),0,LARGE(BQ352:CV352,2))+IF(ISERROR(LARGE(BQ352:CV352,3)),0,LARGE(BQ352:CV352,3))+IF(ISERROR(LARGE(BQ352:CV352,4)),0,LARGE(BQ352:CV352,4))</f>
        <v>12</v>
      </c>
      <c r="O352" s="142">
        <f>IF(ISERROR(LARGE(CW352:DP352,1)),0,LARGE(CW352:DP352,1))+IF(ISERROR(LARGE(CW352:DP352,2)),0,LARGE(CW352:DP352,2))+IF(ISERROR(LARGE(CW352:DP352,3)),0,LARGE(CW352:DP352,3))+IF(ISERROR(LARGE(CW352:DP352,4)),0,LARGE(CW352:DP352,4))</f>
        <v>0</v>
      </c>
      <c r="P352" s="143">
        <f>IF(ISERROR(LARGE(V352:DP352,1)),0,LARGE(V352:DP352,1))+IF(ISERROR(LARGE(V352:DP352,2)),0,LARGE(V352:DP352,2))+IF(ISERROR(LARGE(V352:DP352,3)),0,LARGE(V352:DP352,3))+IF(ISERROR(LARGE(V352:DP352,4)),0,LARGE(V352:DP352,4))+IF(ISERROR(LARGE(V352:DP352,5)),0,LARGE(V352:DP352,5))+IF(ISERROR(LARGE(V352:DP352,6)),0,LARGE(V352:DP352,6))+IF(ISERROR(LARGE(V352:DP352,7)),0,LARGE(V352:DP352,7))+IF(ISERROR(LARGE(V352:DP352,8)),0,LARGE(V352:DP352,8))+IF(ISERROR(LARGE(V352:DP352,9)),0,LARGE(V352:DP352,9))+IF(ISERROR(LARGE(V352:DP352,10)),0,LARGE(V352:DP352,10))+IF(ISERROR(LARGE(V352:DP352,11)),0,LARGE(V352:DP352,11))+IF(ISERROR(LARGE(V352:DP352,12)),0,LARGE(V352:DP352,12))</f>
        <v>82</v>
      </c>
      <c r="Q352" s="144">
        <f>COUNT(V352:DP352)</f>
        <v>2</v>
      </c>
      <c r="R352" s="144">
        <f>IF(ISERROR(LARGE(V352:AB352,5)),0,LARGE(V352:AB352,5))</f>
        <v>0</v>
      </c>
      <c r="S352" s="144">
        <f>IF(ISERROR(LARGE(AC352:BP352,5)),0,LARGE(AC352:BP352,5))</f>
        <v>0</v>
      </c>
      <c r="T352" s="144">
        <f>IF(ISERROR(LARGE(BQ352:CV352,5)),0,LARGE(BQ352:CV352,5))</f>
        <v>0</v>
      </c>
      <c r="U352" s="144">
        <f>IF(ISERROR(LARGE(CW352:DP352,5)),0,LARGE(CW352:DP352,5))</f>
        <v>0</v>
      </c>
      <c r="V352" s="17"/>
      <c r="W352" s="17"/>
      <c r="X352" s="17"/>
      <c r="Y352" s="17"/>
      <c r="Z352" s="17"/>
      <c r="AA352" s="17"/>
      <c r="AB352" s="17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41"/>
      <c r="BC352" s="141"/>
      <c r="BD352" s="141"/>
      <c r="BE352" s="141"/>
      <c r="BF352" s="141"/>
      <c r="BG352" s="141"/>
      <c r="BH352" s="141"/>
      <c r="BI352" s="141"/>
      <c r="BJ352" s="141"/>
      <c r="BK352" s="141"/>
      <c r="BL352" s="141">
        <v>70</v>
      </c>
      <c r="BM352" s="141"/>
      <c r="BN352" s="141"/>
      <c r="BO352" s="141"/>
      <c r="BP352" s="141"/>
      <c r="BQ352" s="36"/>
      <c r="BR352" s="36"/>
      <c r="BS352" s="36"/>
      <c r="BT352" s="36"/>
      <c r="BU352" s="36"/>
      <c r="BV352" s="36"/>
      <c r="BW352" s="36"/>
      <c r="BX352" s="36"/>
      <c r="BY352" s="36"/>
      <c r="BZ352" s="36"/>
      <c r="CA352" s="36"/>
      <c r="CB352" s="36"/>
      <c r="CC352" s="36"/>
      <c r="CD352" s="36"/>
      <c r="CE352" s="36"/>
      <c r="CF352" s="36"/>
      <c r="CG352" s="36"/>
      <c r="CH352" s="36"/>
      <c r="CI352" s="145"/>
      <c r="CJ352" s="146"/>
      <c r="CK352" s="146"/>
      <c r="CL352" s="146">
        <v>12</v>
      </c>
      <c r="CM352" s="146"/>
      <c r="CN352" s="146"/>
      <c r="CO352" s="146"/>
      <c r="CP352" s="147"/>
      <c r="CQ352" s="146"/>
      <c r="CR352" s="146"/>
      <c r="CS352" s="146"/>
      <c r="CT352" s="146"/>
      <c r="CU352" s="36"/>
      <c r="CV352" s="36"/>
      <c r="CW352" s="142"/>
      <c r="CX352" s="142"/>
      <c r="CY352" s="142"/>
      <c r="CZ352" s="142"/>
      <c r="DA352" s="142"/>
      <c r="DB352" s="142"/>
      <c r="DC352" s="142"/>
      <c r="DD352" s="142"/>
      <c r="DE352" s="142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</row>
    <row r="353" spans="1:120" ht="13.5" customHeight="1">
      <c r="A353" s="16" t="str">
        <f>IF(B353="","",IF(B353&gt;1,"UWAGA JUŻ BYŁ",""))</f>
        <v/>
      </c>
      <c r="B353" s="16">
        <f>IF(C353="","",COUNTIF($C$8:$C$51430,C353))</f>
        <v>1</v>
      </c>
      <c r="C353" s="16" t="str">
        <f>CONCATENATE(E353,F353,H353,G353)</f>
        <v>KLOCEKKonrad1985ŁEZYNY</v>
      </c>
      <c r="D353" s="16">
        <f>IF(E353="","",COUNTA($E$8:E353))</f>
        <v>346</v>
      </c>
      <c r="E353" s="12" t="s">
        <v>743</v>
      </c>
      <c r="F353" s="16" t="s">
        <v>379</v>
      </c>
      <c r="G353" s="12" t="s">
        <v>744</v>
      </c>
      <c r="H353" s="12">
        <v>1985</v>
      </c>
      <c r="I353" s="16" t="str">
        <f>IF(ISERROR(VLOOKUP(H353,KATEGORIE!$C$13:$E$50006,MATCH(KATEGORIE!$E$12,KATEGORIE!$C$12:$E$12,0),0)),"",VLOOKUP(H353,KATEGORIE!$C$13:$E$50006,MATCH(KATEGORIE!$E$12,KATEGORIE!$C$12:$E$12,0),0))</f>
        <v>S2</v>
      </c>
      <c r="J353" s="16">
        <f>IF(I353="","",COUNTIF($I$8:I353,I353))</f>
        <v>96</v>
      </c>
      <c r="K353" s="16">
        <f>COUNT(V353:DP353)</f>
        <v>2</v>
      </c>
      <c r="L353" s="17">
        <f>IF(ISERROR(LARGE(V353:AB353,1)),0,LARGE(V353:AB353,1))+IF(ISERROR(LARGE(V353:AB353,2)),0,LARGE(V353:AB353,2))+IF(ISERROR(LARGE(V353:AB353,3)),0,LARGE(V353:AB353,3))+IF(ISERROR(LARGE(V353:AB353,4)),0,LARGE(V353:AB353,4))</f>
        <v>0</v>
      </c>
      <c r="M353" s="141">
        <f>IF(ISERROR(LARGE(AC353:BP353,1)),0,LARGE(AC353:BP353,1))+IF(ISERROR(LARGE(AC353:BP353,2)),0,LARGE(AC353:BP353,2))+IF(ISERROR(LARGE(AC353:BP353,3)),0,LARGE(AC353:BP353,3))+IF(ISERROR(LARGE(AC353:BP353,4)),0,LARGE(AC353:BP353,4))</f>
        <v>81</v>
      </c>
      <c r="N353" s="36">
        <f>IF(ISERROR(LARGE(BQ353:CV353,1)),0,LARGE(BQ353:CV353,1))+IF(ISERROR(LARGE(BQ353:CV353,2)),0,LARGE(BQ353:CV353,2))+IF(ISERROR(LARGE(BQ353:CV353,3)),0,LARGE(BQ353:CV353,3))+IF(ISERROR(LARGE(BQ353:CV353,4)),0,LARGE(BQ353:CV353,4))</f>
        <v>0</v>
      </c>
      <c r="O353" s="142">
        <f>IF(ISERROR(LARGE(CW353:DP353,1)),0,LARGE(CW353:DP353,1))+IF(ISERROR(LARGE(CW353:DP353,2)),0,LARGE(CW353:DP353,2))+IF(ISERROR(LARGE(CW353:DP353,3)),0,LARGE(CW353:DP353,3))+IF(ISERROR(LARGE(CW353:DP353,4)),0,LARGE(CW353:DP353,4))</f>
        <v>0</v>
      </c>
      <c r="P353" s="143">
        <f>IF(ISERROR(LARGE(V353:DP353,1)),0,LARGE(V353:DP353,1))+IF(ISERROR(LARGE(V353:DP353,2)),0,LARGE(V353:DP353,2))+IF(ISERROR(LARGE(V353:DP353,3)),0,LARGE(V353:DP353,3))+IF(ISERROR(LARGE(V353:DP353,4)),0,LARGE(V353:DP353,4))+IF(ISERROR(LARGE(V353:DP353,5)),0,LARGE(V353:DP353,5))+IF(ISERROR(LARGE(V353:DP353,6)),0,LARGE(V353:DP353,6))+IF(ISERROR(LARGE(V353:DP353,7)),0,LARGE(V353:DP353,7))+IF(ISERROR(LARGE(V353:DP353,8)),0,LARGE(V353:DP353,8))+IF(ISERROR(LARGE(V353:DP353,9)),0,LARGE(V353:DP353,9))+IF(ISERROR(LARGE(V353:DP353,10)),0,LARGE(V353:DP353,10))+IF(ISERROR(LARGE(V353:DP353,11)),0,LARGE(V353:DP353,11))+IF(ISERROR(LARGE(V353:DP353,12)),0,LARGE(V353:DP353,12))</f>
        <v>81</v>
      </c>
      <c r="Q353" s="144">
        <f>COUNT(V353:DP353)</f>
        <v>2</v>
      </c>
      <c r="R353" s="144">
        <f>IF(ISERROR(LARGE(V353:AB353,5)),0,LARGE(V353:AB353,5))</f>
        <v>0</v>
      </c>
      <c r="S353" s="144">
        <f>IF(ISERROR(LARGE(AC353:BP353,5)),0,LARGE(AC353:BP353,5))</f>
        <v>0</v>
      </c>
      <c r="T353" s="144">
        <f>IF(ISERROR(LARGE(BQ353:CV353,5)),0,LARGE(BQ353:CV353,5))</f>
        <v>0</v>
      </c>
      <c r="U353" s="144">
        <f>IF(ISERROR(LARGE(CW353:DP353,5)),0,LARGE(CW353:DP353,5))</f>
        <v>0</v>
      </c>
      <c r="V353" s="17"/>
      <c r="W353" s="17"/>
      <c r="X353" s="17"/>
      <c r="Y353" s="17"/>
      <c r="Z353" s="17"/>
      <c r="AA353" s="17"/>
      <c r="AB353" s="17"/>
      <c r="AC353" s="141">
        <v>34</v>
      </c>
      <c r="AD353" s="141"/>
      <c r="AE353" s="141"/>
      <c r="AF353" s="141"/>
      <c r="AG353" s="141"/>
      <c r="AH353" s="141"/>
      <c r="AI353" s="141"/>
      <c r="AJ353" s="141">
        <v>47</v>
      </c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41"/>
      <c r="BC353" s="141"/>
      <c r="BD353" s="141"/>
      <c r="BE353" s="141"/>
      <c r="BF353" s="141"/>
      <c r="BG353" s="141"/>
      <c r="BH353" s="141"/>
      <c r="BI353" s="141"/>
      <c r="BJ353" s="141"/>
      <c r="BK353" s="141"/>
      <c r="BL353" s="141"/>
      <c r="BM353" s="141"/>
      <c r="BN353" s="141"/>
      <c r="BO353" s="141"/>
      <c r="BP353" s="141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145"/>
      <c r="CJ353" s="146"/>
      <c r="CK353" s="146"/>
      <c r="CL353" s="146"/>
      <c r="CM353" s="146"/>
      <c r="CN353" s="146"/>
      <c r="CO353" s="146"/>
      <c r="CP353" s="147"/>
      <c r="CQ353" s="146"/>
      <c r="CR353" s="146"/>
      <c r="CS353" s="146"/>
      <c r="CT353" s="146"/>
      <c r="CU353" s="36"/>
      <c r="CV353" s="36"/>
      <c r="CW353" s="142"/>
      <c r="CX353" s="142"/>
      <c r="CY353" s="142"/>
      <c r="CZ353" s="142"/>
      <c r="DA353" s="142"/>
      <c r="DB353" s="142"/>
      <c r="DC353" s="142"/>
      <c r="DD353" s="142"/>
      <c r="DE353" s="142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</row>
    <row r="354" spans="1:120" ht="13.5" customHeight="1">
      <c r="A354" s="16" t="str">
        <f>IF(B354="","",IF(B354&gt;1,"UWAGA JUŻ BYŁ",""))</f>
        <v/>
      </c>
      <c r="B354" s="16">
        <f>IF(C354="","",COUNTIF($C$8:$C$51430,C354))</f>
        <v>1</v>
      </c>
      <c r="C354" s="16" t="str">
        <f>CONCATENATE(E354,F354,H354,G354)</f>
        <v>NOWACKIPiotr1979SWIETOCHŁOWICE</v>
      </c>
      <c r="D354" s="16">
        <f>IF(E354="","",COUNTA($E$8:E354))</f>
        <v>347</v>
      </c>
      <c r="E354" s="12" t="s">
        <v>1270</v>
      </c>
      <c r="F354" s="16" t="s">
        <v>210</v>
      </c>
      <c r="G354" s="12" t="s">
        <v>1548</v>
      </c>
      <c r="H354" s="12">
        <v>1979</v>
      </c>
      <c r="I354" s="16" t="str">
        <f>IF(ISERROR(VLOOKUP(H354,KATEGORIE!$C$13:$E$50006,MATCH(KATEGORIE!$E$12,KATEGORIE!$C$12:$E$12,0),0)),"",VLOOKUP(H354,KATEGORIE!$C$13:$E$50006,MATCH(KATEGORIE!$E$12,KATEGORIE!$C$12:$E$12,0),0))</f>
        <v>S2</v>
      </c>
      <c r="J354" s="16">
        <f>IF(I354="","",COUNTIF($I$8:I354,I354))</f>
        <v>97</v>
      </c>
      <c r="K354" s="16">
        <f>COUNT(V354:DP354)</f>
        <v>2</v>
      </c>
      <c r="L354" s="17">
        <f>IF(ISERROR(LARGE(V354:AB354,1)),0,LARGE(V354:AB354,1))+IF(ISERROR(LARGE(V354:AB354,2)),0,LARGE(V354:AB354,2))+IF(ISERROR(LARGE(V354:AB354,3)),0,LARGE(V354:AB354,3))+IF(ISERROR(LARGE(V354:AB354,4)),0,LARGE(V354:AB354,4))</f>
        <v>0</v>
      </c>
      <c r="M354" s="141">
        <f>IF(ISERROR(LARGE(AC354:BP354,1)),0,LARGE(AC354:BP354,1))+IF(ISERROR(LARGE(AC354:BP354,2)),0,LARGE(AC354:BP354,2))+IF(ISERROR(LARGE(AC354:BP354,3)),0,LARGE(AC354:BP354,3))+IF(ISERROR(LARGE(AC354:BP354,4)),0,LARGE(AC354:BP354,4))</f>
        <v>11</v>
      </c>
      <c r="N354" s="36">
        <f>IF(ISERROR(LARGE(BQ354:CV354,1)),0,LARGE(BQ354:CV354,1))+IF(ISERROR(LARGE(BQ354:CV354,2)),0,LARGE(BQ354:CV354,2))+IF(ISERROR(LARGE(BQ354:CV354,3)),0,LARGE(BQ354:CV354,3))+IF(ISERROR(LARGE(BQ354:CV354,4)),0,LARGE(BQ354:CV354,4))</f>
        <v>0</v>
      </c>
      <c r="O354" s="142">
        <f>IF(ISERROR(LARGE(CW354:DP354,1)),0,LARGE(CW354:DP354,1))+IF(ISERROR(LARGE(CW354:DP354,2)),0,LARGE(CW354:DP354,2))+IF(ISERROR(LARGE(CW354:DP354,3)),0,LARGE(CW354:DP354,3))+IF(ISERROR(LARGE(CW354:DP354,4)),0,LARGE(CW354:DP354,4))</f>
        <v>70</v>
      </c>
      <c r="P354" s="143">
        <f>IF(ISERROR(LARGE(V354:DP354,1)),0,LARGE(V354:DP354,1))+IF(ISERROR(LARGE(V354:DP354,2)),0,LARGE(V354:DP354,2))+IF(ISERROR(LARGE(V354:DP354,3)),0,LARGE(V354:DP354,3))+IF(ISERROR(LARGE(V354:DP354,4)),0,LARGE(V354:DP354,4))+IF(ISERROR(LARGE(V354:DP354,5)),0,LARGE(V354:DP354,5))+IF(ISERROR(LARGE(V354:DP354,6)),0,LARGE(V354:DP354,6))+IF(ISERROR(LARGE(V354:DP354,7)),0,LARGE(V354:DP354,7))+IF(ISERROR(LARGE(V354:DP354,8)),0,LARGE(V354:DP354,8))+IF(ISERROR(LARGE(V354:DP354,9)),0,LARGE(V354:DP354,9))+IF(ISERROR(LARGE(V354:DP354,10)),0,LARGE(V354:DP354,10))+IF(ISERROR(LARGE(V354:DP354,11)),0,LARGE(V354:DP354,11))+IF(ISERROR(LARGE(V354:DP354,12)),0,LARGE(V354:DP354,12))</f>
        <v>81</v>
      </c>
      <c r="Q354" s="144">
        <f>COUNT(V354:DP354)</f>
        <v>2</v>
      </c>
      <c r="R354" s="144">
        <f>IF(ISERROR(LARGE(V354:AB354,5)),0,LARGE(V354:AB354,5))</f>
        <v>0</v>
      </c>
      <c r="S354" s="144">
        <f>IF(ISERROR(LARGE(AC354:BP354,5)),0,LARGE(AC354:BP354,5))</f>
        <v>0</v>
      </c>
      <c r="T354" s="144">
        <f>IF(ISERROR(LARGE(BQ354:CV354,5)),0,LARGE(BQ354:CV354,5))</f>
        <v>0</v>
      </c>
      <c r="U354" s="144">
        <f>IF(ISERROR(LARGE(CW354:DP354,5)),0,LARGE(CW354:DP354,5))</f>
        <v>0</v>
      </c>
      <c r="V354" s="17"/>
      <c r="W354" s="17"/>
      <c r="X354" s="17"/>
      <c r="Y354" s="17"/>
      <c r="Z354" s="17"/>
      <c r="AA354" s="17"/>
      <c r="AB354" s="17"/>
      <c r="AC354" s="141"/>
      <c r="AD354" s="141"/>
      <c r="AE354" s="141"/>
      <c r="AF354" s="141"/>
      <c r="AG354" s="141"/>
      <c r="AH354" s="141">
        <v>11</v>
      </c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41"/>
      <c r="BC354" s="141"/>
      <c r="BD354" s="141"/>
      <c r="BE354" s="141"/>
      <c r="BF354" s="141"/>
      <c r="BG354" s="141"/>
      <c r="BH354" s="141"/>
      <c r="BI354" s="141"/>
      <c r="BJ354" s="141"/>
      <c r="BK354" s="141"/>
      <c r="BL354" s="141"/>
      <c r="BM354" s="141"/>
      <c r="BN354" s="141"/>
      <c r="BO354" s="141"/>
      <c r="BP354" s="141"/>
      <c r="BQ354" s="36"/>
      <c r="BR354" s="36"/>
      <c r="BS354" s="36"/>
      <c r="BT354" s="36"/>
      <c r="BU354" s="36"/>
      <c r="BV354" s="36"/>
      <c r="BW354" s="36"/>
      <c r="BX354" s="36"/>
      <c r="BY354" s="36"/>
      <c r="BZ354" s="36"/>
      <c r="CA354" s="36"/>
      <c r="CB354" s="36"/>
      <c r="CC354" s="36"/>
      <c r="CD354" s="36"/>
      <c r="CE354" s="36"/>
      <c r="CF354" s="36"/>
      <c r="CG354" s="36"/>
      <c r="CH354" s="36"/>
      <c r="CI354" s="145"/>
      <c r="CJ354" s="146"/>
      <c r="CK354" s="146"/>
      <c r="CL354" s="146"/>
      <c r="CM354" s="146"/>
      <c r="CN354" s="146"/>
      <c r="CO354" s="146"/>
      <c r="CP354" s="147"/>
      <c r="CQ354" s="146"/>
      <c r="CR354" s="146"/>
      <c r="CS354" s="146"/>
      <c r="CT354" s="146"/>
      <c r="CU354" s="36"/>
      <c r="CV354" s="36"/>
      <c r="CW354" s="142"/>
      <c r="CX354" s="142">
        <v>70</v>
      </c>
      <c r="CY354" s="142"/>
      <c r="CZ354" s="142"/>
      <c r="DA354" s="142"/>
      <c r="DB354" s="142"/>
      <c r="DC354" s="142"/>
      <c r="DD354" s="142"/>
      <c r="DE354" s="142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</row>
    <row r="355" spans="1:120" ht="13.5" customHeight="1">
      <c r="A355" s="16" t="str">
        <f>IF(B355="","",IF(B355&gt;1,"UWAGA JUŻ BYŁ",""))</f>
        <v/>
      </c>
      <c r="B355" s="16">
        <f>IF(C355="","",COUNTIF($C$8:$C$51430,C355))</f>
        <v>1</v>
      </c>
      <c r="C355" s="16" t="str">
        <f>CONCATENATE(E355,F355,H355,G355)</f>
        <v>UrbańczykKarolNight Runners Gliwice</v>
      </c>
      <c r="D355" s="16">
        <f>IF(E355="","",COUNTA($E$8:E355))</f>
        <v>348</v>
      </c>
      <c r="E355" s="12" t="s">
        <v>1587</v>
      </c>
      <c r="F355" s="16" t="s">
        <v>247</v>
      </c>
      <c r="G355" s="12" t="s">
        <v>1588</v>
      </c>
      <c r="H355" s="12"/>
      <c r="I355" s="16" t="str">
        <f>IF(ISERROR(VLOOKUP(H355,KATEGORIE!$C$13:$E$50006,MATCH(KATEGORIE!$E$12,KATEGORIE!$C$12:$E$12,0),0)),"",VLOOKUP(H355,KATEGORIE!$C$13:$E$50006,MATCH(KATEGORIE!$E$12,KATEGORIE!$C$12:$E$12,0),0))</f>
        <v/>
      </c>
      <c r="J355" s="16" t="str">
        <f>IF(I355="","",COUNTIF($I$8:I355,I355))</f>
        <v/>
      </c>
      <c r="K355" s="16">
        <f>COUNT(V355:DP355)</f>
        <v>2</v>
      </c>
      <c r="L355" s="17">
        <f>IF(ISERROR(LARGE(V355:AB355,1)),0,LARGE(V355:AB355,1))+IF(ISERROR(LARGE(V355:AB355,2)),0,LARGE(V355:AB355,2))+IF(ISERROR(LARGE(V355:AB355,3)),0,LARGE(V355:AB355,3))+IF(ISERROR(LARGE(V355:AB355,4)),0,LARGE(V355:AB355,4))</f>
        <v>0</v>
      </c>
      <c r="M355" s="141">
        <f>IF(ISERROR(LARGE(AC355:BP355,1)),0,LARGE(AC355:BP355,1))+IF(ISERROR(LARGE(AC355:BP355,2)),0,LARGE(AC355:BP355,2))+IF(ISERROR(LARGE(AC355:BP355,3)),0,LARGE(AC355:BP355,3))+IF(ISERROR(LARGE(AC355:BP355,4)),0,LARGE(AC355:BP355,4))</f>
        <v>24</v>
      </c>
      <c r="N355" s="36">
        <f>IF(ISERROR(LARGE(BQ355:CV355,1)),0,LARGE(BQ355:CV355,1))+IF(ISERROR(LARGE(BQ355:CV355,2)),0,LARGE(BQ355:CV355,2))+IF(ISERROR(LARGE(BQ355:CV355,3)),0,LARGE(BQ355:CV355,3))+IF(ISERROR(LARGE(BQ355:CV355,4)),0,LARGE(BQ355:CV355,4))</f>
        <v>57</v>
      </c>
      <c r="O355" s="142">
        <f>IF(ISERROR(LARGE(CW355:DP355,1)),0,LARGE(CW355:DP355,1))+IF(ISERROR(LARGE(CW355:DP355,2)),0,LARGE(CW355:DP355,2))+IF(ISERROR(LARGE(CW355:DP355,3)),0,LARGE(CW355:DP355,3))+IF(ISERROR(LARGE(CW355:DP355,4)),0,LARGE(CW355:DP355,4))</f>
        <v>0</v>
      </c>
      <c r="P355" s="143">
        <f>IF(ISERROR(LARGE(V355:DP355,1)),0,LARGE(V355:DP355,1))+IF(ISERROR(LARGE(V355:DP355,2)),0,LARGE(V355:DP355,2))+IF(ISERROR(LARGE(V355:DP355,3)),0,LARGE(V355:DP355,3))+IF(ISERROR(LARGE(V355:DP355,4)),0,LARGE(V355:DP355,4))+IF(ISERROR(LARGE(V355:DP355,5)),0,LARGE(V355:DP355,5))+IF(ISERROR(LARGE(V355:DP355,6)),0,LARGE(V355:DP355,6))+IF(ISERROR(LARGE(V355:DP355,7)),0,LARGE(V355:DP355,7))+IF(ISERROR(LARGE(V355:DP355,8)),0,LARGE(V355:DP355,8))+IF(ISERROR(LARGE(V355:DP355,9)),0,LARGE(V355:DP355,9))+IF(ISERROR(LARGE(V355:DP355,10)),0,LARGE(V355:DP355,10))+IF(ISERROR(LARGE(V355:DP355,11)),0,LARGE(V355:DP355,11))+IF(ISERROR(LARGE(V355:DP355,12)),0,LARGE(V355:DP355,12))</f>
        <v>81</v>
      </c>
      <c r="Q355" s="144">
        <f>COUNT(V355:DP355)</f>
        <v>2</v>
      </c>
      <c r="R355" s="144">
        <f>IF(ISERROR(LARGE(V355:AB355,5)),0,LARGE(V355:AB355,5))</f>
        <v>0</v>
      </c>
      <c r="S355" s="144">
        <f>IF(ISERROR(LARGE(AC355:BP355,5)),0,LARGE(AC355:BP355,5))</f>
        <v>0</v>
      </c>
      <c r="T355" s="144">
        <f>IF(ISERROR(LARGE(BQ355:CV355,5)),0,LARGE(BQ355:CV355,5))</f>
        <v>0</v>
      </c>
      <c r="U355" s="144">
        <f>IF(ISERROR(LARGE(CW355:DP355,5)),0,LARGE(CW355:DP355,5))</f>
        <v>0</v>
      </c>
      <c r="V355" s="17"/>
      <c r="W355" s="17"/>
      <c r="X355" s="17"/>
      <c r="Y355" s="17"/>
      <c r="Z355" s="17"/>
      <c r="AA355" s="17"/>
      <c r="AB355" s="17"/>
      <c r="AC355" s="141"/>
      <c r="AD355" s="141"/>
      <c r="AE355" s="141"/>
      <c r="AF355" s="141"/>
      <c r="AG355" s="141"/>
      <c r="AH355" s="141"/>
      <c r="AI355" s="141">
        <v>24</v>
      </c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41"/>
      <c r="BC355" s="141"/>
      <c r="BD355" s="141"/>
      <c r="BE355" s="141"/>
      <c r="BF355" s="141"/>
      <c r="BG355" s="141"/>
      <c r="BH355" s="141"/>
      <c r="BI355" s="141"/>
      <c r="BJ355" s="141"/>
      <c r="BK355" s="141"/>
      <c r="BL355" s="141"/>
      <c r="BM355" s="141"/>
      <c r="BN355" s="141"/>
      <c r="BO355" s="141"/>
      <c r="BP355" s="141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145"/>
      <c r="CJ355" s="146"/>
      <c r="CK355" s="146"/>
      <c r="CL355" s="146"/>
      <c r="CM355" s="146"/>
      <c r="CN355" s="146"/>
      <c r="CO355" s="146">
        <v>57</v>
      </c>
      <c r="CP355" s="147"/>
      <c r="CQ355" s="146"/>
      <c r="CR355" s="146"/>
      <c r="CS355" s="146"/>
      <c r="CT355" s="146"/>
      <c r="CU355" s="36"/>
      <c r="CV355" s="36"/>
      <c r="CW355" s="142"/>
      <c r="CX355" s="142"/>
      <c r="CY355" s="142"/>
      <c r="CZ355" s="142"/>
      <c r="DA355" s="142"/>
      <c r="DB355" s="142"/>
      <c r="DC355" s="142"/>
      <c r="DD355" s="142"/>
      <c r="DE355" s="142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</row>
    <row r="356" spans="1:120" ht="13.5" customHeight="1">
      <c r="A356" s="16" t="str">
        <f>IF(B356="","",IF(B356&gt;1,"UWAGA JUŻ BYŁ",""))</f>
        <v/>
      </c>
      <c r="B356" s="16">
        <f>IF(C356="","",COUNTIF($C$8:$C$51430,C356))</f>
        <v>1</v>
      </c>
      <c r="C356" s="16" t="str">
        <f>CONCATENATE(E356,F356,H356,G356)</f>
        <v>UramekGrzegorzOborniki Slaskie</v>
      </c>
      <c r="D356" s="16">
        <f>IF(E356="","",COUNTA($E$8:E356))</f>
        <v>349</v>
      </c>
      <c r="E356" s="12" t="s">
        <v>2629</v>
      </c>
      <c r="F356" s="16" t="s">
        <v>207</v>
      </c>
      <c r="G356" s="12" t="s">
        <v>2630</v>
      </c>
      <c r="H356" s="12"/>
      <c r="I356" s="16" t="str">
        <f>IF(ISERROR(VLOOKUP(H356,KATEGORIE!$C$13:$E$50006,MATCH(KATEGORIE!$E$12,KATEGORIE!$C$12:$E$12,0),0)),"",VLOOKUP(H356,KATEGORIE!$C$13:$E$50006,MATCH(KATEGORIE!$E$12,KATEGORIE!$C$12:$E$12,0),0))</f>
        <v/>
      </c>
      <c r="J356" s="16" t="str">
        <f>IF(I356="","",COUNTIF($I$8:I356,I356))</f>
        <v/>
      </c>
      <c r="K356" s="16">
        <f>COUNT(V356:DP356)</f>
        <v>2</v>
      </c>
      <c r="L356" s="17">
        <f>IF(ISERROR(LARGE(V356:AB356,1)),0,LARGE(V356:AB356,1))+IF(ISERROR(LARGE(V356:AB356,2)),0,LARGE(V356:AB356,2))+IF(ISERROR(LARGE(V356:AB356,3)),0,LARGE(V356:AB356,3))+IF(ISERROR(LARGE(V356:AB356,4)),0,LARGE(V356:AB356,4))</f>
        <v>0</v>
      </c>
      <c r="M356" s="141">
        <f>IF(ISERROR(LARGE(AC356:BP356,1)),0,LARGE(AC356:BP356,1))+IF(ISERROR(LARGE(AC356:BP356,2)),0,LARGE(AC356:BP356,2))+IF(ISERROR(LARGE(AC356:BP356,3)),0,LARGE(AC356:BP356,3))+IF(ISERROR(LARGE(AC356:BP356,4)),0,LARGE(AC356:BP356,4))</f>
        <v>0</v>
      </c>
      <c r="N356" s="36">
        <f>IF(ISERROR(LARGE(BQ356:CV356,1)),0,LARGE(BQ356:CV356,1))+IF(ISERROR(LARGE(BQ356:CV356,2)),0,LARGE(BQ356:CV356,2))+IF(ISERROR(LARGE(BQ356:CV356,3)),0,LARGE(BQ356:CV356,3))+IF(ISERROR(LARGE(BQ356:CV356,4)),0,LARGE(BQ356:CV356,4))</f>
        <v>0</v>
      </c>
      <c r="O356" s="142">
        <f>IF(ISERROR(LARGE(CW356:DP356,1)),0,LARGE(CW356:DP356,1))+IF(ISERROR(LARGE(CW356:DP356,2)),0,LARGE(CW356:DP356,2))+IF(ISERROR(LARGE(CW356:DP356,3)),0,LARGE(CW356:DP356,3))+IF(ISERROR(LARGE(CW356:DP356,4)),0,LARGE(CW356:DP356,4))</f>
        <v>81</v>
      </c>
      <c r="P356" s="143">
        <f>IF(ISERROR(LARGE(V356:DP356,1)),0,LARGE(V356:DP356,1))+IF(ISERROR(LARGE(V356:DP356,2)),0,LARGE(V356:DP356,2))+IF(ISERROR(LARGE(V356:DP356,3)),0,LARGE(V356:DP356,3))+IF(ISERROR(LARGE(V356:DP356,4)),0,LARGE(V356:DP356,4))+IF(ISERROR(LARGE(V356:DP356,5)),0,LARGE(V356:DP356,5))+IF(ISERROR(LARGE(V356:DP356,6)),0,LARGE(V356:DP356,6))+IF(ISERROR(LARGE(V356:DP356,7)),0,LARGE(V356:DP356,7))+IF(ISERROR(LARGE(V356:DP356,8)),0,LARGE(V356:DP356,8))+IF(ISERROR(LARGE(V356:DP356,9)),0,LARGE(V356:DP356,9))+IF(ISERROR(LARGE(V356:DP356,10)),0,LARGE(V356:DP356,10))+IF(ISERROR(LARGE(V356:DP356,11)),0,LARGE(V356:DP356,11))+IF(ISERROR(LARGE(V356:DP356,12)),0,LARGE(V356:DP356,12))</f>
        <v>81</v>
      </c>
      <c r="Q356" s="144">
        <f>COUNT(V356:DP356)</f>
        <v>2</v>
      </c>
      <c r="R356" s="144">
        <f>IF(ISERROR(LARGE(V356:AB356,5)),0,LARGE(V356:AB356,5))</f>
        <v>0</v>
      </c>
      <c r="S356" s="144">
        <f>IF(ISERROR(LARGE(AC356:BP356,5)),0,LARGE(AC356:BP356,5))</f>
        <v>0</v>
      </c>
      <c r="T356" s="144">
        <f>IF(ISERROR(LARGE(BQ356:CV356,5)),0,LARGE(BQ356:CV356,5))</f>
        <v>0</v>
      </c>
      <c r="U356" s="144">
        <f>IF(ISERROR(LARGE(CW356:DP356,5)),0,LARGE(CW356:DP356,5))</f>
        <v>0</v>
      </c>
      <c r="V356" s="17"/>
      <c r="W356" s="17"/>
      <c r="X356" s="17"/>
      <c r="Y356" s="17"/>
      <c r="Z356" s="17"/>
      <c r="AA356" s="17"/>
      <c r="AB356" s="17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41"/>
      <c r="BC356" s="141"/>
      <c r="BD356" s="141"/>
      <c r="BE356" s="141"/>
      <c r="BF356" s="141"/>
      <c r="BG356" s="141"/>
      <c r="BH356" s="141"/>
      <c r="BI356" s="141"/>
      <c r="BJ356" s="141"/>
      <c r="BK356" s="141"/>
      <c r="BL356" s="141"/>
      <c r="BM356" s="141"/>
      <c r="BN356" s="141"/>
      <c r="BO356" s="141"/>
      <c r="BP356" s="141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145"/>
      <c r="CJ356" s="146"/>
      <c r="CK356" s="146"/>
      <c r="CL356" s="146"/>
      <c r="CM356" s="146"/>
      <c r="CN356" s="146"/>
      <c r="CO356" s="146"/>
      <c r="CP356" s="147"/>
      <c r="CQ356" s="146"/>
      <c r="CR356" s="146"/>
      <c r="CS356" s="146"/>
      <c r="CT356" s="146"/>
      <c r="CU356" s="36"/>
      <c r="CV356" s="36"/>
      <c r="CW356" s="142"/>
      <c r="CX356" s="142"/>
      <c r="CY356" s="142"/>
      <c r="CZ356" s="142"/>
      <c r="DA356" s="142"/>
      <c r="DB356" s="142">
        <v>61</v>
      </c>
      <c r="DC356" s="142"/>
      <c r="DD356" s="142"/>
      <c r="DE356" s="142">
        <v>20</v>
      </c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</row>
    <row r="357" spans="1:120" ht="13.5" customHeight="1">
      <c r="A357" s="16" t="str">
        <f>IF(B357="","",IF(B357&gt;1,"UWAGA JUŻ BYŁ",""))</f>
        <v/>
      </c>
      <c r="B357" s="16">
        <f>IF(C357="","",COUNTIF($C$8:$C$51430,C357))</f>
        <v>1</v>
      </c>
      <c r="C357" s="16" t="str">
        <f>CONCATENATE(E357,F357,H357,G357)</f>
        <v>RUTKOWSKIDavidGRIZZLYTEAM</v>
      </c>
      <c r="D357" s="16">
        <f>IF(E357="","",COUNTA($E$8:E357))</f>
        <v>350</v>
      </c>
      <c r="E357" s="12" t="s">
        <v>477</v>
      </c>
      <c r="F357" s="16" t="s">
        <v>478</v>
      </c>
      <c r="G357" s="12" t="s">
        <v>479</v>
      </c>
      <c r="H357" s="12"/>
      <c r="I357" s="16" t="str">
        <f>IF(ISERROR(VLOOKUP(H357,KATEGORIE!$C$13:$E$50006,MATCH(KATEGORIE!$E$12,KATEGORIE!$C$12:$E$12,0),0)),"",VLOOKUP(H357,KATEGORIE!$C$13:$E$50006,MATCH(KATEGORIE!$E$12,KATEGORIE!$C$12:$E$12,0),0))</f>
        <v/>
      </c>
      <c r="J357" s="16" t="str">
        <f>IF(I357="","",COUNTIF($I$8:I357,I357))</f>
        <v/>
      </c>
      <c r="K357" s="16">
        <f>COUNT(V357:DP357)</f>
        <v>1</v>
      </c>
      <c r="L357" s="17">
        <f>IF(ISERROR(LARGE(V357:AB357,1)),0,LARGE(V357:AB357,1))+IF(ISERROR(LARGE(V357:AB357,2)),0,LARGE(V357:AB357,2))+IF(ISERROR(LARGE(V357:AB357,3)),0,LARGE(V357:AB357,3))+IF(ISERROR(LARGE(V357:AB357,4)),0,LARGE(V357:AB357,4))</f>
        <v>0</v>
      </c>
      <c r="M357" s="141">
        <f>IF(ISERROR(LARGE(AC357:BP357,1)),0,LARGE(AC357:BP357,1))+IF(ISERROR(LARGE(AC357:BP357,2)),0,LARGE(AC357:BP357,2))+IF(ISERROR(LARGE(AC357:BP357,3)),0,LARGE(AC357:BP357,3))+IF(ISERROR(LARGE(AC357:BP357,4)),0,LARGE(AC357:BP357,4))</f>
        <v>0</v>
      </c>
      <c r="N357" s="36">
        <f>IF(ISERROR(LARGE(BQ357:CV357,1)),0,LARGE(BQ357:CV357,1))+IF(ISERROR(LARGE(BQ357:CV357,2)),0,LARGE(BQ357:CV357,2))+IF(ISERROR(LARGE(BQ357:CV357,3)),0,LARGE(BQ357:CV357,3))+IF(ISERROR(LARGE(BQ357:CV357,4)),0,LARGE(BQ357:CV357,4))</f>
        <v>80</v>
      </c>
      <c r="O357" s="142">
        <f>IF(ISERROR(LARGE(CW357:DP357,1)),0,LARGE(CW357:DP357,1))+IF(ISERROR(LARGE(CW357:DP357,2)),0,LARGE(CW357:DP357,2))+IF(ISERROR(LARGE(CW357:DP357,3)),0,LARGE(CW357:DP357,3))+IF(ISERROR(LARGE(CW357:DP357,4)),0,LARGE(CW357:DP357,4))</f>
        <v>0</v>
      </c>
      <c r="P357" s="143">
        <f>IF(ISERROR(LARGE(V357:DP357,1)),0,LARGE(V357:DP357,1))+IF(ISERROR(LARGE(V357:DP357,2)),0,LARGE(V357:DP357,2))+IF(ISERROR(LARGE(V357:DP357,3)),0,LARGE(V357:DP357,3))+IF(ISERROR(LARGE(V357:DP357,4)),0,LARGE(V357:DP357,4))+IF(ISERROR(LARGE(V357:DP357,5)),0,LARGE(V357:DP357,5))+IF(ISERROR(LARGE(V357:DP357,6)),0,LARGE(V357:DP357,6))+IF(ISERROR(LARGE(V357:DP357,7)),0,LARGE(V357:DP357,7))+IF(ISERROR(LARGE(V357:DP357,8)),0,LARGE(V357:DP357,8))+IF(ISERROR(LARGE(V357:DP357,9)),0,LARGE(V357:DP357,9))+IF(ISERROR(LARGE(V357:DP357,10)),0,LARGE(V357:DP357,10))+IF(ISERROR(LARGE(V357:DP357,11)),0,LARGE(V357:DP357,11))+IF(ISERROR(LARGE(V357:DP357,12)),0,LARGE(V357:DP357,12))</f>
        <v>80</v>
      </c>
      <c r="Q357" s="144">
        <f>COUNT(V357:DP357)</f>
        <v>1</v>
      </c>
      <c r="R357" s="144">
        <f>IF(ISERROR(LARGE(V357:AB357,5)),0,LARGE(V357:AB357,5))</f>
        <v>0</v>
      </c>
      <c r="S357" s="144">
        <f>IF(ISERROR(LARGE(AC357:BP357,5)),0,LARGE(AC357:BP357,5))</f>
        <v>0</v>
      </c>
      <c r="T357" s="144">
        <f>IF(ISERROR(LARGE(BQ357:CV357,5)),0,LARGE(BQ357:CV357,5))</f>
        <v>0</v>
      </c>
      <c r="U357" s="144">
        <f>IF(ISERROR(LARGE(CW357:DP357,5)),0,LARGE(CW357:DP357,5))</f>
        <v>0</v>
      </c>
      <c r="V357" s="17"/>
      <c r="W357" s="17"/>
      <c r="X357" s="17"/>
      <c r="Y357" s="17"/>
      <c r="Z357" s="17"/>
      <c r="AA357" s="17"/>
      <c r="AB357" s="17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41"/>
      <c r="BC357" s="141"/>
      <c r="BD357" s="141"/>
      <c r="BE357" s="141"/>
      <c r="BF357" s="141"/>
      <c r="BG357" s="141"/>
      <c r="BH357" s="141"/>
      <c r="BI357" s="141"/>
      <c r="BJ357" s="141"/>
      <c r="BK357" s="141"/>
      <c r="BL357" s="141"/>
      <c r="BM357" s="141"/>
      <c r="BN357" s="141"/>
      <c r="BO357" s="141"/>
      <c r="BP357" s="141"/>
      <c r="BQ357" s="36"/>
      <c r="BR357" s="36"/>
      <c r="BS357" s="36">
        <v>80</v>
      </c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145"/>
      <c r="CJ357" s="146"/>
      <c r="CK357" s="146"/>
      <c r="CL357" s="146"/>
      <c r="CM357" s="146"/>
      <c r="CN357" s="146"/>
      <c r="CO357" s="146"/>
      <c r="CP357" s="147"/>
      <c r="CQ357" s="146"/>
      <c r="CR357" s="146"/>
      <c r="CS357" s="146"/>
      <c r="CT357" s="146"/>
      <c r="CU357" s="36"/>
      <c r="CV357" s="36"/>
      <c r="CW357" s="142"/>
      <c r="CX357" s="142"/>
      <c r="CY357" s="142"/>
      <c r="CZ357" s="142"/>
      <c r="DA357" s="142"/>
      <c r="DB357" s="142"/>
      <c r="DC357" s="142"/>
      <c r="DD357" s="142"/>
      <c r="DE357" s="142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</row>
    <row r="358" spans="1:120" ht="13.5" customHeight="1">
      <c r="A358" s="16" t="str">
        <f>IF(B358="","",IF(B358&gt;1,"UWAGA JUŻ BYŁ",""))</f>
        <v/>
      </c>
      <c r="B358" s="16">
        <f>IF(C358="","",COUNTIF($C$8:$C$51430,C358))</f>
        <v>1</v>
      </c>
      <c r="C358" s="16" t="str">
        <f>CONCATENATE(E358,F358,H358,G358)</f>
        <v>KONOPKOArtur1979BIEGOSTOK</v>
      </c>
      <c r="D358" s="16">
        <f>IF(E358="","",COUNTA($E$8:E358))</f>
        <v>351</v>
      </c>
      <c r="E358" s="12" t="s">
        <v>835</v>
      </c>
      <c r="F358" s="16" t="s">
        <v>472</v>
      </c>
      <c r="G358" s="12" t="s">
        <v>836</v>
      </c>
      <c r="H358" s="12">
        <v>1979</v>
      </c>
      <c r="I358" s="16" t="str">
        <f>IF(ISERROR(VLOOKUP(H358,KATEGORIE!$C$13:$E$50006,MATCH(KATEGORIE!$E$12,KATEGORIE!$C$12:$E$12,0),0)),"",VLOOKUP(H358,KATEGORIE!$C$13:$E$50006,MATCH(KATEGORIE!$E$12,KATEGORIE!$C$12:$E$12,0),0))</f>
        <v>S2</v>
      </c>
      <c r="J358" s="16">
        <f>IF(I358="","",COUNTIF($I$8:I358,I358))</f>
        <v>98</v>
      </c>
      <c r="K358" s="16">
        <f>COUNT(V358:DP358)</f>
        <v>2</v>
      </c>
      <c r="L358" s="17">
        <f>IF(ISERROR(LARGE(V358:AB358,1)),0,LARGE(V358:AB358,1))+IF(ISERROR(LARGE(V358:AB358,2)),0,LARGE(V358:AB358,2))+IF(ISERROR(LARGE(V358:AB358,3)),0,LARGE(V358:AB358,3))+IF(ISERROR(LARGE(V358:AB358,4)),0,LARGE(V358:AB358,4))</f>
        <v>0</v>
      </c>
      <c r="M358" s="141">
        <f>IF(ISERROR(LARGE(AC358:BP358,1)),0,LARGE(AC358:BP358,1))+IF(ISERROR(LARGE(AC358:BP358,2)),0,LARGE(AC358:BP358,2))+IF(ISERROR(LARGE(AC358:BP358,3)),0,LARGE(AC358:BP358,3))+IF(ISERROR(LARGE(AC358:BP358,4)),0,LARGE(AC358:BP358,4))</f>
        <v>0</v>
      </c>
      <c r="N358" s="36">
        <f>IF(ISERROR(LARGE(BQ358:CV358,1)),0,LARGE(BQ358:CV358,1))+IF(ISERROR(LARGE(BQ358:CV358,2)),0,LARGE(BQ358:CV358,2))+IF(ISERROR(LARGE(BQ358:CV358,3)),0,LARGE(BQ358:CV358,3))+IF(ISERROR(LARGE(BQ358:CV358,4)),0,LARGE(BQ358:CV358,4))</f>
        <v>0</v>
      </c>
      <c r="O358" s="142">
        <f>IF(ISERROR(LARGE(CW358:DP358,1)),0,LARGE(CW358:DP358,1))+IF(ISERROR(LARGE(CW358:DP358,2)),0,LARGE(CW358:DP358,2))+IF(ISERROR(LARGE(CW358:DP358,3)),0,LARGE(CW358:DP358,3))+IF(ISERROR(LARGE(CW358:DP358,4)),0,LARGE(CW358:DP358,4))</f>
        <v>80</v>
      </c>
      <c r="P358" s="143">
        <f>IF(ISERROR(LARGE(V358:DP358,1)),0,LARGE(V358:DP358,1))+IF(ISERROR(LARGE(V358:DP358,2)),0,LARGE(V358:DP358,2))+IF(ISERROR(LARGE(V358:DP358,3)),0,LARGE(V358:DP358,3))+IF(ISERROR(LARGE(V358:DP358,4)),0,LARGE(V358:DP358,4))+IF(ISERROR(LARGE(V358:DP358,5)),0,LARGE(V358:DP358,5))+IF(ISERROR(LARGE(V358:DP358,6)),0,LARGE(V358:DP358,6))+IF(ISERROR(LARGE(V358:DP358,7)),0,LARGE(V358:DP358,7))+IF(ISERROR(LARGE(V358:DP358,8)),0,LARGE(V358:DP358,8))+IF(ISERROR(LARGE(V358:DP358,9)),0,LARGE(V358:DP358,9))+IF(ISERROR(LARGE(V358:DP358,10)),0,LARGE(V358:DP358,10))+IF(ISERROR(LARGE(V358:DP358,11)),0,LARGE(V358:DP358,11))+IF(ISERROR(LARGE(V358:DP358,12)),0,LARGE(V358:DP358,12))</f>
        <v>80</v>
      </c>
      <c r="Q358" s="144">
        <f>COUNT(V358:DP358)</f>
        <v>2</v>
      </c>
      <c r="R358" s="144">
        <f>IF(ISERROR(LARGE(V358:AB358,5)),0,LARGE(V358:AB358,5))</f>
        <v>0</v>
      </c>
      <c r="S358" s="144">
        <f>IF(ISERROR(LARGE(AC358:BP358,5)),0,LARGE(AC358:BP358,5))</f>
        <v>0</v>
      </c>
      <c r="T358" s="144">
        <f>IF(ISERROR(LARGE(BQ358:CV358,5)),0,LARGE(BQ358:CV358,5))</f>
        <v>0</v>
      </c>
      <c r="U358" s="144">
        <f>IF(ISERROR(LARGE(CW358:DP358,5)),0,LARGE(CW358:DP358,5))</f>
        <v>0</v>
      </c>
      <c r="V358" s="17"/>
      <c r="W358" s="17"/>
      <c r="X358" s="17"/>
      <c r="Y358" s="17"/>
      <c r="Z358" s="17"/>
      <c r="AA358" s="17"/>
      <c r="AB358" s="17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41"/>
      <c r="BC358" s="141"/>
      <c r="BD358" s="141"/>
      <c r="BE358" s="141"/>
      <c r="BF358" s="141"/>
      <c r="BG358" s="141"/>
      <c r="BH358" s="141"/>
      <c r="BI358" s="141"/>
      <c r="BJ358" s="141"/>
      <c r="BK358" s="141"/>
      <c r="BL358" s="141"/>
      <c r="BM358" s="141"/>
      <c r="BN358" s="141"/>
      <c r="BO358" s="141"/>
      <c r="BP358" s="141"/>
      <c r="BQ358" s="36"/>
      <c r="BR358" s="36"/>
      <c r="BS358" s="36"/>
      <c r="BT358" s="36"/>
      <c r="BU358" s="36"/>
      <c r="BV358" s="36"/>
      <c r="BW358" s="36"/>
      <c r="BX358" s="36"/>
      <c r="BY358" s="36"/>
      <c r="BZ358" s="36"/>
      <c r="CA358" s="36"/>
      <c r="CB358" s="36"/>
      <c r="CC358" s="36"/>
      <c r="CD358" s="36"/>
      <c r="CE358" s="36"/>
      <c r="CF358" s="36"/>
      <c r="CG358" s="36"/>
      <c r="CH358" s="36"/>
      <c r="CI358" s="145"/>
      <c r="CJ358" s="146"/>
      <c r="CK358" s="146"/>
      <c r="CL358" s="146"/>
      <c r="CM358" s="146"/>
      <c r="CN358" s="146"/>
      <c r="CO358" s="146"/>
      <c r="CP358" s="147"/>
      <c r="CQ358" s="146"/>
      <c r="CR358" s="146"/>
      <c r="CS358" s="146"/>
      <c r="CT358" s="146"/>
      <c r="CU358" s="36"/>
      <c r="CV358" s="36"/>
      <c r="CW358" s="142">
        <v>15</v>
      </c>
      <c r="CX358" s="142"/>
      <c r="CY358" s="142"/>
      <c r="CZ358" s="142"/>
      <c r="DA358" s="142"/>
      <c r="DB358" s="142">
        <v>65</v>
      </c>
      <c r="DC358" s="142"/>
      <c r="DD358" s="142"/>
      <c r="DE358" s="142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</row>
    <row r="359" spans="1:120" ht="13.5" customHeight="1">
      <c r="A359" s="16" t="str">
        <f>IF(B359="","",IF(B359&gt;1,"UWAGA JUŻ BYŁ",""))</f>
        <v/>
      </c>
      <c r="B359" s="16">
        <f>IF(C359="","",COUNTIF($C$8:$C$51430,C359))</f>
        <v>1</v>
      </c>
      <c r="C359" s="16" t="str">
        <f>CONCATENATE(E359,F359,H359,G359)</f>
        <v>SZALAKPawełBanda Grudnia</v>
      </c>
      <c r="D359" s="16">
        <f>IF(E359="","",COUNTA($E$8:E359))</f>
        <v>352</v>
      </c>
      <c r="E359" s="12" t="s">
        <v>682</v>
      </c>
      <c r="F359" s="16" t="s">
        <v>188</v>
      </c>
      <c r="G359" s="12" t="s">
        <v>1009</v>
      </c>
      <c r="H359" s="12"/>
      <c r="I359" s="16" t="str">
        <f>IF(ISERROR(VLOOKUP(H359,KATEGORIE!$C$13:$E$50006,MATCH(KATEGORIE!$E$12,KATEGORIE!$C$12:$E$12,0),0)),"",VLOOKUP(H359,KATEGORIE!$C$13:$E$50006,MATCH(KATEGORIE!$E$12,KATEGORIE!$C$12:$E$12,0),0))</f>
        <v/>
      </c>
      <c r="J359" s="16" t="str">
        <f>IF(I359="","",COUNTIF($I$8:I359,I359))</f>
        <v/>
      </c>
      <c r="K359" s="16">
        <f>COUNT(V359:DP359)</f>
        <v>1</v>
      </c>
      <c r="L359" s="17">
        <f>IF(ISERROR(LARGE(V359:AB359,1)),0,LARGE(V359:AB359,1))+IF(ISERROR(LARGE(V359:AB359,2)),0,LARGE(V359:AB359,2))+IF(ISERROR(LARGE(V359:AB359,3)),0,LARGE(V359:AB359,3))+IF(ISERROR(LARGE(V359:AB359,4)),0,LARGE(V359:AB359,4))</f>
        <v>0</v>
      </c>
      <c r="M359" s="141">
        <f>IF(ISERROR(LARGE(AC359:BP359,1)),0,LARGE(AC359:BP359,1))+IF(ISERROR(LARGE(AC359:BP359,2)),0,LARGE(AC359:BP359,2))+IF(ISERROR(LARGE(AC359:BP359,3)),0,LARGE(AC359:BP359,3))+IF(ISERROR(LARGE(AC359:BP359,4)),0,LARGE(AC359:BP359,4))</f>
        <v>0</v>
      </c>
      <c r="N359" s="36">
        <f>IF(ISERROR(LARGE(BQ359:CV359,1)),0,LARGE(BQ359:CV359,1))+IF(ISERROR(LARGE(BQ359:CV359,2)),0,LARGE(BQ359:CV359,2))+IF(ISERROR(LARGE(BQ359:CV359,3)),0,LARGE(BQ359:CV359,3))+IF(ISERROR(LARGE(BQ359:CV359,4)),0,LARGE(BQ359:CV359,4))</f>
        <v>80</v>
      </c>
      <c r="O359" s="142">
        <f>IF(ISERROR(LARGE(CW359:DP359,1)),0,LARGE(CW359:DP359,1))+IF(ISERROR(LARGE(CW359:DP359,2)),0,LARGE(CW359:DP359,2))+IF(ISERROR(LARGE(CW359:DP359,3)),0,LARGE(CW359:DP359,3))+IF(ISERROR(LARGE(CW359:DP359,4)),0,LARGE(CW359:DP359,4))</f>
        <v>0</v>
      </c>
      <c r="P359" s="143">
        <f>IF(ISERROR(LARGE(V359:DP359,1)),0,LARGE(V359:DP359,1))+IF(ISERROR(LARGE(V359:DP359,2)),0,LARGE(V359:DP359,2))+IF(ISERROR(LARGE(V359:DP359,3)),0,LARGE(V359:DP359,3))+IF(ISERROR(LARGE(V359:DP359,4)),0,LARGE(V359:DP359,4))+IF(ISERROR(LARGE(V359:DP359,5)),0,LARGE(V359:DP359,5))+IF(ISERROR(LARGE(V359:DP359,6)),0,LARGE(V359:DP359,6))+IF(ISERROR(LARGE(V359:DP359,7)),0,LARGE(V359:DP359,7))+IF(ISERROR(LARGE(V359:DP359,8)),0,LARGE(V359:DP359,8))+IF(ISERROR(LARGE(V359:DP359,9)),0,LARGE(V359:DP359,9))+IF(ISERROR(LARGE(V359:DP359,10)),0,LARGE(V359:DP359,10))+IF(ISERROR(LARGE(V359:DP359,11)),0,LARGE(V359:DP359,11))+IF(ISERROR(LARGE(V359:DP359,12)),0,LARGE(V359:DP359,12))</f>
        <v>80</v>
      </c>
      <c r="Q359" s="144">
        <f>COUNT(V359:DP359)</f>
        <v>1</v>
      </c>
      <c r="R359" s="144">
        <f>IF(ISERROR(LARGE(V359:AB359,5)),0,LARGE(V359:AB359,5))</f>
        <v>0</v>
      </c>
      <c r="S359" s="144">
        <f>IF(ISERROR(LARGE(AC359:BP359,5)),0,LARGE(AC359:BP359,5))</f>
        <v>0</v>
      </c>
      <c r="T359" s="144">
        <f>IF(ISERROR(LARGE(BQ359:CV359,5)),0,LARGE(BQ359:CV359,5))</f>
        <v>0</v>
      </c>
      <c r="U359" s="144">
        <f>IF(ISERROR(LARGE(CW359:DP359,5)),0,LARGE(CW359:DP359,5))</f>
        <v>0</v>
      </c>
      <c r="V359" s="17"/>
      <c r="W359" s="17"/>
      <c r="X359" s="17"/>
      <c r="Y359" s="17"/>
      <c r="Z359" s="17"/>
      <c r="AA359" s="17"/>
      <c r="AB359" s="17"/>
      <c r="AC359" s="141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41"/>
      <c r="BC359" s="141"/>
      <c r="BD359" s="141"/>
      <c r="BE359" s="141"/>
      <c r="BF359" s="141"/>
      <c r="BG359" s="141"/>
      <c r="BH359" s="141"/>
      <c r="BI359" s="141"/>
      <c r="BJ359" s="141"/>
      <c r="BK359" s="141"/>
      <c r="BL359" s="141"/>
      <c r="BM359" s="141"/>
      <c r="BN359" s="141"/>
      <c r="BO359" s="141"/>
      <c r="BP359" s="141"/>
      <c r="BQ359" s="36"/>
      <c r="BR359" s="36"/>
      <c r="BS359" s="36"/>
      <c r="BT359" s="36"/>
      <c r="BU359" s="36"/>
      <c r="BV359" s="36"/>
      <c r="BW359" s="36">
        <v>80</v>
      </c>
      <c r="BX359" s="36"/>
      <c r="BY359" s="36"/>
      <c r="BZ359" s="36"/>
      <c r="CA359" s="36"/>
      <c r="CB359" s="36"/>
      <c r="CC359" s="36"/>
      <c r="CD359" s="36"/>
      <c r="CE359" s="36"/>
      <c r="CF359" s="36"/>
      <c r="CG359" s="36"/>
      <c r="CH359" s="36"/>
      <c r="CI359" s="145"/>
      <c r="CJ359" s="146"/>
      <c r="CK359" s="146"/>
      <c r="CL359" s="146"/>
      <c r="CM359" s="146"/>
      <c r="CN359" s="146"/>
      <c r="CO359" s="146"/>
      <c r="CP359" s="147"/>
      <c r="CQ359" s="146"/>
      <c r="CR359" s="146"/>
      <c r="CS359" s="146"/>
      <c r="CT359" s="146"/>
      <c r="CU359" s="36"/>
      <c r="CV359" s="36"/>
      <c r="CW359" s="142"/>
      <c r="CX359" s="142"/>
      <c r="CY359" s="142"/>
      <c r="CZ359" s="142"/>
      <c r="DA359" s="142"/>
      <c r="DB359" s="142"/>
      <c r="DC359" s="142"/>
      <c r="DD359" s="142"/>
      <c r="DE359" s="142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</row>
    <row r="360" spans="1:120" ht="13.5" customHeight="1">
      <c r="A360" s="16" t="str">
        <f>IF(B360="","",IF(B360&gt;1,"UWAGA JUŻ BYŁ",""))</f>
        <v/>
      </c>
      <c r="B360" s="16">
        <f>IF(C360="","",COUNTIF($C$8:$C$51430,C360))</f>
        <v>1</v>
      </c>
      <c r="C360" s="16" t="str">
        <f>CONCATENATE(E360,F360,H360,G360)</f>
        <v>ANCEWDawid1971Nowy Targ</v>
      </c>
      <c r="D360" s="16">
        <f>IF(E360="","",COUNTA($E$8:E360))</f>
        <v>353</v>
      </c>
      <c r="E360" s="12" t="s">
        <v>1510</v>
      </c>
      <c r="F360" s="16" t="s">
        <v>236</v>
      </c>
      <c r="G360" s="12" t="s">
        <v>1511</v>
      </c>
      <c r="H360" s="12">
        <v>1971</v>
      </c>
      <c r="I360" s="16" t="str">
        <f>IF(ISERROR(VLOOKUP(H360,KATEGORIE!$C$13:$E$50006,MATCH(KATEGORIE!$E$12,KATEGORIE!$C$12:$E$12,0),0)),"",VLOOKUP(H360,KATEGORIE!$C$13:$E$50006,MATCH(KATEGORIE!$E$12,KATEGORIE!$C$12:$E$12,0),0))</f>
        <v>M</v>
      </c>
      <c r="J360" s="16">
        <f>IF(I360="","",COUNTIF($I$8:I360,I360))</f>
        <v>44</v>
      </c>
      <c r="K360" s="16">
        <f>COUNT(V360:DP360)</f>
        <v>1</v>
      </c>
      <c r="L360" s="17">
        <f>IF(ISERROR(LARGE(V360:AB360,1)),0,LARGE(V360:AB360,1))+IF(ISERROR(LARGE(V360:AB360,2)),0,LARGE(V360:AB360,2))+IF(ISERROR(LARGE(V360:AB360,3)),0,LARGE(V360:AB360,3))+IF(ISERROR(LARGE(V360:AB360,4)),0,LARGE(V360:AB360,4))</f>
        <v>0</v>
      </c>
      <c r="M360" s="141">
        <f>IF(ISERROR(LARGE(AC360:BP360,1)),0,LARGE(AC360:BP360,1))+IF(ISERROR(LARGE(AC360:BP360,2)),0,LARGE(AC360:BP360,2))+IF(ISERROR(LARGE(AC360:BP360,3)),0,LARGE(AC360:BP360,3))+IF(ISERROR(LARGE(AC360:BP360,4)),0,LARGE(AC360:BP360,4))</f>
        <v>80</v>
      </c>
      <c r="N360" s="36">
        <f>IF(ISERROR(LARGE(BQ360:CV360,1)),0,LARGE(BQ360:CV360,1))+IF(ISERROR(LARGE(BQ360:CV360,2)),0,LARGE(BQ360:CV360,2))+IF(ISERROR(LARGE(BQ360:CV360,3)),0,LARGE(BQ360:CV360,3))+IF(ISERROR(LARGE(BQ360:CV360,4)),0,LARGE(BQ360:CV360,4))</f>
        <v>0</v>
      </c>
      <c r="O360" s="142">
        <f>IF(ISERROR(LARGE(CW360:DP360,1)),0,LARGE(CW360:DP360,1))+IF(ISERROR(LARGE(CW360:DP360,2)),0,LARGE(CW360:DP360,2))+IF(ISERROR(LARGE(CW360:DP360,3)),0,LARGE(CW360:DP360,3))+IF(ISERROR(LARGE(CW360:DP360,4)),0,LARGE(CW360:DP360,4))</f>
        <v>0</v>
      </c>
      <c r="P360" s="143">
        <f>IF(ISERROR(LARGE(V360:DP360,1)),0,LARGE(V360:DP360,1))+IF(ISERROR(LARGE(V360:DP360,2)),0,LARGE(V360:DP360,2))+IF(ISERROR(LARGE(V360:DP360,3)),0,LARGE(V360:DP360,3))+IF(ISERROR(LARGE(V360:DP360,4)),0,LARGE(V360:DP360,4))+IF(ISERROR(LARGE(V360:DP360,5)),0,LARGE(V360:DP360,5))+IF(ISERROR(LARGE(V360:DP360,6)),0,LARGE(V360:DP360,6))+IF(ISERROR(LARGE(V360:DP360,7)),0,LARGE(V360:DP360,7))+IF(ISERROR(LARGE(V360:DP360,8)),0,LARGE(V360:DP360,8))+IF(ISERROR(LARGE(V360:DP360,9)),0,LARGE(V360:DP360,9))+IF(ISERROR(LARGE(V360:DP360,10)),0,LARGE(V360:DP360,10))+IF(ISERROR(LARGE(V360:DP360,11)),0,LARGE(V360:DP360,11))+IF(ISERROR(LARGE(V360:DP360,12)),0,LARGE(V360:DP360,12))</f>
        <v>80</v>
      </c>
      <c r="Q360" s="144">
        <f>COUNT(V360:DP360)</f>
        <v>1</v>
      </c>
      <c r="R360" s="144">
        <f>IF(ISERROR(LARGE(V360:AB360,5)),0,LARGE(V360:AB360,5))</f>
        <v>0</v>
      </c>
      <c r="S360" s="144">
        <f>IF(ISERROR(LARGE(AC360:BP360,5)),0,LARGE(AC360:BP360,5))</f>
        <v>0</v>
      </c>
      <c r="T360" s="144">
        <f>IF(ISERROR(LARGE(BQ360:CV360,5)),0,LARGE(BQ360:CV360,5))</f>
        <v>0</v>
      </c>
      <c r="U360" s="144">
        <f>IF(ISERROR(LARGE(CW360:DP360,5)),0,LARGE(CW360:DP360,5))</f>
        <v>0</v>
      </c>
      <c r="V360" s="17"/>
      <c r="W360" s="17"/>
      <c r="X360" s="17"/>
      <c r="Y360" s="17"/>
      <c r="Z360" s="17"/>
      <c r="AA360" s="17"/>
      <c r="AB360" s="17"/>
      <c r="AC360" s="141"/>
      <c r="AD360" s="141"/>
      <c r="AE360" s="141"/>
      <c r="AF360" s="141"/>
      <c r="AG360" s="141"/>
      <c r="AH360" s="141">
        <v>80</v>
      </c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41"/>
      <c r="BC360" s="141"/>
      <c r="BD360" s="141"/>
      <c r="BE360" s="141"/>
      <c r="BF360" s="141"/>
      <c r="BG360" s="141"/>
      <c r="BH360" s="141"/>
      <c r="BI360" s="141"/>
      <c r="BJ360" s="141"/>
      <c r="BK360" s="141"/>
      <c r="BL360" s="141"/>
      <c r="BM360" s="141"/>
      <c r="BN360" s="141"/>
      <c r="BO360" s="141"/>
      <c r="BP360" s="141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145"/>
      <c r="CJ360" s="146"/>
      <c r="CK360" s="146"/>
      <c r="CL360" s="146"/>
      <c r="CM360" s="146"/>
      <c r="CN360" s="146"/>
      <c r="CO360" s="146"/>
      <c r="CP360" s="147"/>
      <c r="CQ360" s="146"/>
      <c r="CR360" s="146"/>
      <c r="CS360" s="146"/>
      <c r="CT360" s="146"/>
      <c r="CU360" s="36"/>
      <c r="CV360" s="36"/>
      <c r="CW360" s="142"/>
      <c r="CX360" s="142"/>
      <c r="CY360" s="142"/>
      <c r="CZ360" s="142"/>
      <c r="DA360" s="142"/>
      <c r="DB360" s="142"/>
      <c r="DC360" s="142"/>
      <c r="DD360" s="142"/>
      <c r="DE360" s="142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</row>
    <row r="361" spans="1:120" ht="13.5" customHeight="1">
      <c r="A361" s="16" t="str">
        <f>IF(B361="","",IF(B361&gt;1,"UWAGA JUŻ BYŁ",""))</f>
        <v/>
      </c>
      <c r="B361" s="16">
        <f>IF(C361="","",COUNTIF($C$8:$C$51430,C361))</f>
        <v>1</v>
      </c>
      <c r="C361" s="16" t="str">
        <f>CONCATENATE(E361,F361,H361,G361)</f>
        <v>BaranJanWKS Wawel</v>
      </c>
      <c r="D361" s="16">
        <f>IF(E361="","",COUNTA($E$8:E361))</f>
        <v>354</v>
      </c>
      <c r="E361" s="12" t="s">
        <v>1563</v>
      </c>
      <c r="F361" s="16" t="s">
        <v>1401</v>
      </c>
      <c r="G361" s="12" t="s">
        <v>1564</v>
      </c>
      <c r="H361" s="12"/>
      <c r="I361" s="16" t="str">
        <f>IF(ISERROR(VLOOKUP(H361,KATEGORIE!$C$13:$E$50006,MATCH(KATEGORIE!$E$12,KATEGORIE!$C$12:$E$12,0),0)),"",VLOOKUP(H361,KATEGORIE!$C$13:$E$50006,MATCH(KATEGORIE!$E$12,KATEGORIE!$C$12:$E$12,0),0))</f>
        <v/>
      </c>
      <c r="J361" s="16" t="str">
        <f>IF(I361="","",COUNTIF($I$8:I361,I361))</f>
        <v/>
      </c>
      <c r="K361" s="16">
        <f>COUNT(V361:DP361)</f>
        <v>1</v>
      </c>
      <c r="L361" s="17">
        <f>IF(ISERROR(LARGE(V361:AB361,1)),0,LARGE(V361:AB361,1))+IF(ISERROR(LARGE(V361:AB361,2)),0,LARGE(V361:AB361,2))+IF(ISERROR(LARGE(V361:AB361,3)),0,LARGE(V361:AB361,3))+IF(ISERROR(LARGE(V361:AB361,4)),0,LARGE(V361:AB361,4))</f>
        <v>0</v>
      </c>
      <c r="M361" s="141">
        <f>IF(ISERROR(LARGE(AC361:BP361,1)),0,LARGE(AC361:BP361,1))+IF(ISERROR(LARGE(AC361:BP361,2)),0,LARGE(AC361:BP361,2))+IF(ISERROR(LARGE(AC361:BP361,3)),0,LARGE(AC361:BP361,3))+IF(ISERROR(LARGE(AC361:BP361,4)),0,LARGE(AC361:BP361,4))</f>
        <v>80</v>
      </c>
      <c r="N361" s="36">
        <f>IF(ISERROR(LARGE(BQ361:CV361,1)),0,LARGE(BQ361:CV361,1))+IF(ISERROR(LARGE(BQ361:CV361,2)),0,LARGE(BQ361:CV361,2))+IF(ISERROR(LARGE(BQ361:CV361,3)),0,LARGE(BQ361:CV361,3))+IF(ISERROR(LARGE(BQ361:CV361,4)),0,LARGE(BQ361:CV361,4))</f>
        <v>0</v>
      </c>
      <c r="O361" s="142">
        <f>IF(ISERROR(LARGE(CW361:DP361,1)),0,LARGE(CW361:DP361,1))+IF(ISERROR(LARGE(CW361:DP361,2)),0,LARGE(CW361:DP361,2))+IF(ISERROR(LARGE(CW361:DP361,3)),0,LARGE(CW361:DP361,3))+IF(ISERROR(LARGE(CW361:DP361,4)),0,LARGE(CW361:DP361,4))</f>
        <v>0</v>
      </c>
      <c r="P361" s="143">
        <f>IF(ISERROR(LARGE(V361:DP361,1)),0,LARGE(V361:DP361,1))+IF(ISERROR(LARGE(V361:DP361,2)),0,LARGE(V361:DP361,2))+IF(ISERROR(LARGE(V361:DP361,3)),0,LARGE(V361:DP361,3))+IF(ISERROR(LARGE(V361:DP361,4)),0,LARGE(V361:DP361,4))+IF(ISERROR(LARGE(V361:DP361,5)),0,LARGE(V361:DP361,5))+IF(ISERROR(LARGE(V361:DP361,6)),0,LARGE(V361:DP361,6))+IF(ISERROR(LARGE(V361:DP361,7)),0,LARGE(V361:DP361,7))+IF(ISERROR(LARGE(V361:DP361,8)),0,LARGE(V361:DP361,8))+IF(ISERROR(LARGE(V361:DP361,9)),0,LARGE(V361:DP361,9))+IF(ISERROR(LARGE(V361:DP361,10)),0,LARGE(V361:DP361,10))+IF(ISERROR(LARGE(V361:DP361,11)),0,LARGE(V361:DP361,11))+IF(ISERROR(LARGE(V361:DP361,12)),0,LARGE(V361:DP361,12))</f>
        <v>80</v>
      </c>
      <c r="Q361" s="144">
        <f>COUNT(V361:DP361)</f>
        <v>1</v>
      </c>
      <c r="R361" s="144">
        <f>IF(ISERROR(LARGE(V361:AB361,5)),0,LARGE(V361:AB361,5))</f>
        <v>0</v>
      </c>
      <c r="S361" s="144">
        <f>IF(ISERROR(LARGE(AC361:BP361,5)),0,LARGE(AC361:BP361,5))</f>
        <v>0</v>
      </c>
      <c r="T361" s="144">
        <f>IF(ISERROR(LARGE(BQ361:CV361,5)),0,LARGE(BQ361:CV361,5))</f>
        <v>0</v>
      </c>
      <c r="U361" s="144">
        <f>IF(ISERROR(LARGE(CW361:DP361,5)),0,LARGE(CW361:DP361,5))</f>
        <v>0</v>
      </c>
      <c r="V361" s="17"/>
      <c r="W361" s="17"/>
      <c r="X361" s="17"/>
      <c r="Y361" s="17"/>
      <c r="Z361" s="17"/>
      <c r="AA361" s="17"/>
      <c r="AB361" s="17"/>
      <c r="AC361" s="141"/>
      <c r="AD361" s="141"/>
      <c r="AE361" s="141"/>
      <c r="AF361" s="141"/>
      <c r="AG361" s="141"/>
      <c r="AH361" s="141"/>
      <c r="AI361" s="141">
        <v>80</v>
      </c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41"/>
      <c r="BC361" s="141"/>
      <c r="BD361" s="141"/>
      <c r="BE361" s="141"/>
      <c r="BF361" s="141"/>
      <c r="BG361" s="141"/>
      <c r="BH361" s="141"/>
      <c r="BI361" s="141"/>
      <c r="BJ361" s="141"/>
      <c r="BK361" s="141"/>
      <c r="BL361" s="141"/>
      <c r="BM361" s="141"/>
      <c r="BN361" s="141"/>
      <c r="BO361" s="141"/>
      <c r="BP361" s="141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145"/>
      <c r="CJ361" s="146"/>
      <c r="CK361" s="146"/>
      <c r="CL361" s="146"/>
      <c r="CM361" s="146"/>
      <c r="CN361" s="146"/>
      <c r="CO361" s="146"/>
      <c r="CP361" s="147"/>
      <c r="CQ361" s="146"/>
      <c r="CR361" s="146"/>
      <c r="CS361" s="146"/>
      <c r="CT361" s="146"/>
      <c r="CU361" s="36"/>
      <c r="CV361" s="36"/>
      <c r="CW361" s="142"/>
      <c r="CX361" s="142"/>
      <c r="CY361" s="142"/>
      <c r="CZ361" s="142"/>
      <c r="DA361" s="142"/>
      <c r="DB361" s="142"/>
      <c r="DC361" s="142"/>
      <c r="DD361" s="142"/>
      <c r="DE361" s="142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</row>
    <row r="362" spans="1:120" ht="13.5" customHeight="1">
      <c r="A362" s="16" t="str">
        <f>IF(B362="","",IF(B362&gt;1,"UWAGA JUŻ BYŁ",""))</f>
        <v/>
      </c>
      <c r="B362" s="16">
        <f>IF(C362="","",COUNTIF($C$8:$C$51430,C362))</f>
        <v>1</v>
      </c>
      <c r="C362" s="16" t="str">
        <f>CONCATENATE(E362,F362,H362,G362)</f>
        <v>ZdunekGrzegorzTRUCHT.COM</v>
      </c>
      <c r="D362" s="16">
        <f>IF(E362="","",COUNTA($E$8:E362))</f>
        <v>355</v>
      </c>
      <c r="E362" s="12" t="s">
        <v>1645</v>
      </c>
      <c r="F362" s="16" t="s">
        <v>207</v>
      </c>
      <c r="G362" s="12" t="s">
        <v>1664</v>
      </c>
      <c r="H362" s="12"/>
      <c r="I362" s="16" t="str">
        <f>IF(ISERROR(VLOOKUP(H362,KATEGORIE!$C$13:$E$50006,MATCH(KATEGORIE!$E$12,KATEGORIE!$C$12:$E$12,0),0)),"",VLOOKUP(H362,KATEGORIE!$C$13:$E$50006,MATCH(KATEGORIE!$E$12,KATEGORIE!$C$12:$E$12,0),0))</f>
        <v/>
      </c>
      <c r="J362" s="16" t="str">
        <f>IF(I362="","",COUNTIF($I$8:I362,I362))</f>
        <v/>
      </c>
      <c r="K362" s="16">
        <f>COUNT(V362:DP362)</f>
        <v>2</v>
      </c>
      <c r="L362" s="17">
        <f>IF(ISERROR(LARGE(V362:AB362,1)),0,LARGE(V362:AB362,1))+IF(ISERROR(LARGE(V362:AB362,2)),0,LARGE(V362:AB362,2))+IF(ISERROR(LARGE(V362:AB362,3)),0,LARGE(V362:AB362,3))+IF(ISERROR(LARGE(V362:AB362,4)),0,LARGE(V362:AB362,4))</f>
        <v>5</v>
      </c>
      <c r="M362" s="141">
        <f>IF(ISERROR(LARGE(AC362:BP362,1)),0,LARGE(AC362:BP362,1))+IF(ISERROR(LARGE(AC362:BP362,2)),0,LARGE(AC362:BP362,2))+IF(ISERROR(LARGE(AC362:BP362,3)),0,LARGE(AC362:BP362,3))+IF(ISERROR(LARGE(AC362:BP362,4)),0,LARGE(AC362:BP362,4))</f>
        <v>75</v>
      </c>
      <c r="N362" s="36">
        <f>IF(ISERROR(LARGE(BQ362:CV362,1)),0,LARGE(BQ362:CV362,1))+IF(ISERROR(LARGE(BQ362:CV362,2)),0,LARGE(BQ362:CV362,2))+IF(ISERROR(LARGE(BQ362:CV362,3)),0,LARGE(BQ362:CV362,3))+IF(ISERROR(LARGE(BQ362:CV362,4)),0,LARGE(BQ362:CV362,4))</f>
        <v>0</v>
      </c>
      <c r="O362" s="142">
        <f>IF(ISERROR(LARGE(CW362:DP362,1)),0,LARGE(CW362:DP362,1))+IF(ISERROR(LARGE(CW362:DP362,2)),0,LARGE(CW362:DP362,2))+IF(ISERROR(LARGE(CW362:DP362,3)),0,LARGE(CW362:DP362,3))+IF(ISERROR(LARGE(CW362:DP362,4)),0,LARGE(CW362:DP362,4))</f>
        <v>0</v>
      </c>
      <c r="P362" s="143">
        <f>IF(ISERROR(LARGE(V362:DP362,1)),0,LARGE(V362:DP362,1))+IF(ISERROR(LARGE(V362:DP362,2)),0,LARGE(V362:DP362,2))+IF(ISERROR(LARGE(V362:DP362,3)),0,LARGE(V362:DP362,3))+IF(ISERROR(LARGE(V362:DP362,4)),0,LARGE(V362:DP362,4))+IF(ISERROR(LARGE(V362:DP362,5)),0,LARGE(V362:DP362,5))+IF(ISERROR(LARGE(V362:DP362,6)),0,LARGE(V362:DP362,6))+IF(ISERROR(LARGE(V362:DP362,7)),0,LARGE(V362:DP362,7))+IF(ISERROR(LARGE(V362:DP362,8)),0,LARGE(V362:DP362,8))+IF(ISERROR(LARGE(V362:DP362,9)),0,LARGE(V362:DP362,9))+IF(ISERROR(LARGE(V362:DP362,10)),0,LARGE(V362:DP362,10))+IF(ISERROR(LARGE(V362:DP362,11)),0,LARGE(V362:DP362,11))+IF(ISERROR(LARGE(V362:DP362,12)),0,LARGE(V362:DP362,12))</f>
        <v>80</v>
      </c>
      <c r="Q362" s="144">
        <f>COUNT(V362:DP362)</f>
        <v>2</v>
      </c>
      <c r="R362" s="144">
        <f>IF(ISERROR(LARGE(V362:AB362,5)),0,LARGE(V362:AB362,5))</f>
        <v>0</v>
      </c>
      <c r="S362" s="144">
        <f>IF(ISERROR(LARGE(AC362:BP362,5)),0,LARGE(AC362:BP362,5))</f>
        <v>0</v>
      </c>
      <c r="T362" s="144">
        <f>IF(ISERROR(LARGE(BQ362:CV362,5)),0,LARGE(BQ362:CV362,5))</f>
        <v>0</v>
      </c>
      <c r="U362" s="144">
        <f>IF(ISERROR(LARGE(CW362:DP362,5)),0,LARGE(CW362:DP362,5))</f>
        <v>0</v>
      </c>
      <c r="V362" s="17"/>
      <c r="W362" s="17"/>
      <c r="X362" s="17"/>
      <c r="Y362" s="17"/>
      <c r="Z362" s="17">
        <v>5</v>
      </c>
      <c r="AA362" s="17"/>
      <c r="AB362" s="17"/>
      <c r="AC362" s="141"/>
      <c r="AD362" s="141"/>
      <c r="AE362" s="141"/>
      <c r="AF362" s="141"/>
      <c r="AG362" s="141"/>
      <c r="AH362" s="141"/>
      <c r="AI362" s="141"/>
      <c r="AJ362" s="141">
        <v>75</v>
      </c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41"/>
      <c r="BC362" s="141"/>
      <c r="BD362" s="141"/>
      <c r="BE362" s="141"/>
      <c r="BF362" s="141"/>
      <c r="BG362" s="141"/>
      <c r="BH362" s="141"/>
      <c r="BI362" s="141"/>
      <c r="BJ362" s="141"/>
      <c r="BK362" s="141"/>
      <c r="BL362" s="141"/>
      <c r="BM362" s="141"/>
      <c r="BN362" s="141"/>
      <c r="BO362" s="141"/>
      <c r="BP362" s="141"/>
      <c r="BQ362" s="36"/>
      <c r="BR362" s="36"/>
      <c r="BS362" s="36"/>
      <c r="BT362" s="36"/>
      <c r="BU362" s="36"/>
      <c r="BV362" s="36"/>
      <c r="BW362" s="36"/>
      <c r="BX362" s="36"/>
      <c r="BY362" s="36"/>
      <c r="BZ362" s="36"/>
      <c r="CA362" s="36"/>
      <c r="CB362" s="36"/>
      <c r="CC362" s="36"/>
      <c r="CD362" s="36"/>
      <c r="CE362" s="36"/>
      <c r="CF362" s="36"/>
      <c r="CG362" s="36"/>
      <c r="CH362" s="36"/>
      <c r="CI362" s="145"/>
      <c r="CJ362" s="146"/>
      <c r="CK362" s="146"/>
      <c r="CL362" s="146"/>
      <c r="CM362" s="146"/>
      <c r="CN362" s="146"/>
      <c r="CO362" s="146"/>
      <c r="CP362" s="147"/>
      <c r="CQ362" s="146"/>
      <c r="CR362" s="146"/>
      <c r="CS362" s="146"/>
      <c r="CT362" s="146"/>
      <c r="CU362" s="36"/>
      <c r="CV362" s="36"/>
      <c r="CW362" s="142"/>
      <c r="CX362" s="142"/>
      <c r="CY362" s="142"/>
      <c r="CZ362" s="142"/>
      <c r="DA362" s="142"/>
      <c r="DB362" s="142"/>
      <c r="DC362" s="142"/>
      <c r="DD362" s="142"/>
      <c r="DE362" s="142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</row>
    <row r="363" spans="1:120" ht="13.5" customHeight="1">
      <c r="A363" s="16" t="str">
        <f>IF(B363="","",IF(B363&gt;1,"UWAGA JUŻ BYŁ",""))</f>
        <v/>
      </c>
      <c r="B363" s="16">
        <f>IF(C363="","",COUNTIF($C$8:$C$51430,C363))</f>
        <v>1</v>
      </c>
      <c r="C363" s="16" t="str">
        <f>CONCATENATE(E363,F363,H363,G363)</f>
        <v>Golba PrzemysławBeskidy Tri Sport Team</v>
      </c>
      <c r="D363" s="16">
        <f>IF(E363="","",COUNTA($E$8:E363))</f>
        <v>356</v>
      </c>
      <c r="E363" s="117" t="s">
        <v>1845</v>
      </c>
      <c r="F363" s="16" t="s">
        <v>575</v>
      </c>
      <c r="G363" s="117" t="s">
        <v>1846</v>
      </c>
      <c r="H363" s="12"/>
      <c r="I363" s="16" t="str">
        <f>IF(ISERROR(VLOOKUP(H363,KATEGORIE!$C$13:$E$50006,MATCH(KATEGORIE!$E$12,KATEGORIE!$C$12:$E$12,0),0)),"",VLOOKUP(H363,KATEGORIE!$C$13:$E$50006,MATCH(KATEGORIE!$E$12,KATEGORIE!$C$12:$E$12,0),0))</f>
        <v/>
      </c>
      <c r="J363" s="16" t="str">
        <f>IF(I363="","",COUNTIF($I$8:I363,I363))</f>
        <v/>
      </c>
      <c r="K363" s="16">
        <f>COUNT(V363:DP363)</f>
        <v>1</v>
      </c>
      <c r="L363" s="17">
        <f>IF(ISERROR(LARGE(V363:AB363,1)),0,LARGE(V363:AB363,1))+IF(ISERROR(LARGE(V363:AB363,2)),0,LARGE(V363:AB363,2))+IF(ISERROR(LARGE(V363:AB363,3)),0,LARGE(V363:AB363,3))+IF(ISERROR(LARGE(V363:AB363,4)),0,LARGE(V363:AB363,4))</f>
        <v>0</v>
      </c>
      <c r="M363" s="141">
        <f>IF(ISERROR(LARGE(AC363:BP363,1)),0,LARGE(AC363:BP363,1))+IF(ISERROR(LARGE(AC363:BP363,2)),0,LARGE(AC363:BP363,2))+IF(ISERROR(LARGE(AC363:BP363,3)),0,LARGE(AC363:BP363,3))+IF(ISERROR(LARGE(AC363:BP363,4)),0,LARGE(AC363:BP363,4))</f>
        <v>0</v>
      </c>
      <c r="N363" s="36">
        <f>IF(ISERROR(LARGE(BQ363:CV363,1)),0,LARGE(BQ363:CV363,1))+IF(ISERROR(LARGE(BQ363:CV363,2)),0,LARGE(BQ363:CV363,2))+IF(ISERROR(LARGE(BQ363:CV363,3)),0,LARGE(BQ363:CV363,3))+IF(ISERROR(LARGE(BQ363:CV363,4)),0,LARGE(BQ363:CV363,4))</f>
        <v>0</v>
      </c>
      <c r="O363" s="142">
        <f>IF(ISERROR(LARGE(CW363:DP363,1)),0,LARGE(CW363:DP363,1))+IF(ISERROR(LARGE(CW363:DP363,2)),0,LARGE(CW363:DP363,2))+IF(ISERROR(LARGE(CW363:DP363,3)),0,LARGE(CW363:DP363,3))+IF(ISERROR(LARGE(CW363:DP363,4)),0,LARGE(CW363:DP363,4))</f>
        <v>80</v>
      </c>
      <c r="P363" s="143">
        <f>IF(ISERROR(LARGE(V363:DP363,1)),0,LARGE(V363:DP363,1))+IF(ISERROR(LARGE(V363:DP363,2)),0,LARGE(V363:DP363,2))+IF(ISERROR(LARGE(V363:DP363,3)),0,LARGE(V363:DP363,3))+IF(ISERROR(LARGE(V363:DP363,4)),0,LARGE(V363:DP363,4))+IF(ISERROR(LARGE(V363:DP363,5)),0,LARGE(V363:DP363,5))+IF(ISERROR(LARGE(V363:DP363,6)),0,LARGE(V363:DP363,6))+IF(ISERROR(LARGE(V363:DP363,7)),0,LARGE(V363:DP363,7))+IF(ISERROR(LARGE(V363:DP363,8)),0,LARGE(V363:DP363,8))+IF(ISERROR(LARGE(V363:DP363,9)),0,LARGE(V363:DP363,9))+IF(ISERROR(LARGE(V363:DP363,10)),0,LARGE(V363:DP363,10))+IF(ISERROR(LARGE(V363:DP363,11)),0,LARGE(V363:DP363,11))+IF(ISERROR(LARGE(V363:DP363,12)),0,LARGE(V363:DP363,12))</f>
        <v>80</v>
      </c>
      <c r="Q363" s="144">
        <f>COUNT(V363:DP363)</f>
        <v>1</v>
      </c>
      <c r="R363" s="144">
        <f>IF(ISERROR(LARGE(V363:AB363,5)),0,LARGE(V363:AB363,5))</f>
        <v>0</v>
      </c>
      <c r="S363" s="144">
        <f>IF(ISERROR(LARGE(AC363:BP363,5)),0,LARGE(AC363:BP363,5))</f>
        <v>0</v>
      </c>
      <c r="T363" s="144">
        <f>IF(ISERROR(LARGE(BQ363:CV363,5)),0,LARGE(BQ363:CV363,5))</f>
        <v>0</v>
      </c>
      <c r="U363" s="144">
        <f>IF(ISERROR(LARGE(CW363:DP363,5)),0,LARGE(CW363:DP363,5))</f>
        <v>0</v>
      </c>
      <c r="V363" s="17"/>
      <c r="W363" s="17"/>
      <c r="X363" s="17"/>
      <c r="Y363" s="17"/>
      <c r="Z363" s="17"/>
      <c r="AA363" s="17"/>
      <c r="AB363" s="17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41"/>
      <c r="BC363" s="141"/>
      <c r="BD363" s="141"/>
      <c r="BE363" s="141"/>
      <c r="BF363" s="141"/>
      <c r="BG363" s="141"/>
      <c r="BH363" s="141"/>
      <c r="BI363" s="141"/>
      <c r="BJ363" s="141"/>
      <c r="BK363" s="141"/>
      <c r="BL363" s="141"/>
      <c r="BM363" s="141"/>
      <c r="BN363" s="141"/>
      <c r="BO363" s="141"/>
      <c r="BP363" s="141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145"/>
      <c r="CJ363" s="146"/>
      <c r="CK363" s="146"/>
      <c r="CL363" s="146"/>
      <c r="CM363" s="146"/>
      <c r="CN363" s="146"/>
      <c r="CO363" s="146"/>
      <c r="CP363" s="147"/>
      <c r="CQ363" s="146"/>
      <c r="CR363" s="146"/>
      <c r="CS363" s="146"/>
      <c r="CT363" s="146"/>
      <c r="CU363" s="36"/>
      <c r="CV363" s="36"/>
      <c r="CW363" s="142"/>
      <c r="CX363" s="142"/>
      <c r="CY363" s="142"/>
      <c r="CZ363" s="142">
        <v>80</v>
      </c>
      <c r="DA363" s="142"/>
      <c r="DB363" s="142"/>
      <c r="DC363" s="142"/>
      <c r="DD363" s="142"/>
      <c r="DE363" s="142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</row>
    <row r="364" spans="1:120" ht="13.5" customHeight="1">
      <c r="A364" s="16" t="str">
        <f>IF(B364="","",IF(B364&gt;1,"UWAGA JUŻ BYŁ",""))</f>
        <v/>
      </c>
      <c r="B364" s="16">
        <f>IF(C364="","",COUNTIF($C$8:$C$51430,C364))</f>
        <v>1</v>
      </c>
      <c r="C364" s="16" t="str">
        <f>CONCATENATE(E364,F364,H364,G364)</f>
        <v>PaszyńskiPiotr1981UKS Orientuś Łódź</v>
      </c>
      <c r="D364" s="16">
        <f>IF(E364="","",COUNTA($E$8:E364))</f>
        <v>357</v>
      </c>
      <c r="E364" s="12" t="s">
        <v>2061</v>
      </c>
      <c r="F364" s="16" t="s">
        <v>210</v>
      </c>
      <c r="G364" s="12" t="s">
        <v>2062</v>
      </c>
      <c r="H364" s="12">
        <v>1981</v>
      </c>
      <c r="I364" s="16" t="str">
        <f>IF(ISERROR(VLOOKUP(H364,KATEGORIE!$C$13:$E$50006,MATCH(KATEGORIE!$E$12,KATEGORIE!$C$12:$E$12,0),0)),"",VLOOKUP(H364,KATEGORIE!$C$13:$E$50006,MATCH(KATEGORIE!$E$12,KATEGORIE!$C$12:$E$12,0),0))</f>
        <v>S2</v>
      </c>
      <c r="J364" s="16">
        <f>IF(I364="","",COUNTIF($I$8:I364,I364))</f>
        <v>99</v>
      </c>
      <c r="K364" s="16">
        <f>COUNT(V364:DP364)</f>
        <v>1</v>
      </c>
      <c r="L364" s="17">
        <f>IF(ISERROR(LARGE(V364:AB364,1)),0,LARGE(V364:AB364,1))+IF(ISERROR(LARGE(V364:AB364,2)),0,LARGE(V364:AB364,2))+IF(ISERROR(LARGE(V364:AB364,3)),0,LARGE(V364:AB364,3))+IF(ISERROR(LARGE(V364:AB364,4)),0,LARGE(V364:AB364,4))</f>
        <v>0</v>
      </c>
      <c r="M364" s="141">
        <f>IF(ISERROR(LARGE(AC364:BP364,1)),0,LARGE(AC364:BP364,1))+IF(ISERROR(LARGE(AC364:BP364,2)),0,LARGE(AC364:BP364,2))+IF(ISERROR(LARGE(AC364:BP364,3)),0,LARGE(AC364:BP364,3))+IF(ISERROR(LARGE(AC364:BP364,4)),0,LARGE(AC364:BP364,4))</f>
        <v>0</v>
      </c>
      <c r="N364" s="36">
        <f>IF(ISERROR(LARGE(BQ364:CV364,1)),0,LARGE(BQ364:CV364,1))+IF(ISERROR(LARGE(BQ364:CV364,2)),0,LARGE(BQ364:CV364,2))+IF(ISERROR(LARGE(BQ364:CV364,3)),0,LARGE(BQ364:CV364,3))+IF(ISERROR(LARGE(BQ364:CV364,4)),0,LARGE(BQ364:CV364,4))</f>
        <v>0</v>
      </c>
      <c r="O364" s="142">
        <f>IF(ISERROR(LARGE(CW364:DP364,1)),0,LARGE(CW364:DP364,1))+IF(ISERROR(LARGE(CW364:DP364,2)),0,LARGE(CW364:DP364,2))+IF(ISERROR(LARGE(CW364:DP364,3)),0,LARGE(CW364:DP364,3))+IF(ISERROR(LARGE(CW364:DP364,4)),0,LARGE(CW364:DP364,4))</f>
        <v>80</v>
      </c>
      <c r="P364" s="143">
        <f>IF(ISERROR(LARGE(V364:DP364,1)),0,LARGE(V364:DP364,1))+IF(ISERROR(LARGE(V364:DP364,2)),0,LARGE(V364:DP364,2))+IF(ISERROR(LARGE(V364:DP364,3)),0,LARGE(V364:DP364,3))+IF(ISERROR(LARGE(V364:DP364,4)),0,LARGE(V364:DP364,4))+IF(ISERROR(LARGE(V364:DP364,5)),0,LARGE(V364:DP364,5))+IF(ISERROR(LARGE(V364:DP364,6)),0,LARGE(V364:DP364,6))+IF(ISERROR(LARGE(V364:DP364,7)),0,LARGE(V364:DP364,7))+IF(ISERROR(LARGE(V364:DP364,8)),0,LARGE(V364:DP364,8))+IF(ISERROR(LARGE(V364:DP364,9)),0,LARGE(V364:DP364,9))+IF(ISERROR(LARGE(V364:DP364,10)),0,LARGE(V364:DP364,10))+IF(ISERROR(LARGE(V364:DP364,11)),0,LARGE(V364:DP364,11))+IF(ISERROR(LARGE(V364:DP364,12)),0,LARGE(V364:DP364,12))</f>
        <v>80</v>
      </c>
      <c r="Q364" s="144">
        <f>COUNT(V364:DP364)</f>
        <v>1</v>
      </c>
      <c r="R364" s="144">
        <f>IF(ISERROR(LARGE(V364:AB364,5)),0,LARGE(V364:AB364,5))</f>
        <v>0</v>
      </c>
      <c r="S364" s="144">
        <f>IF(ISERROR(LARGE(AC364:BP364,5)),0,LARGE(AC364:BP364,5))</f>
        <v>0</v>
      </c>
      <c r="T364" s="144">
        <f>IF(ISERROR(LARGE(BQ364:CV364,5)),0,LARGE(BQ364:CV364,5))</f>
        <v>0</v>
      </c>
      <c r="U364" s="144">
        <f>IF(ISERROR(LARGE(CW364:DP364,5)),0,LARGE(CW364:DP364,5))</f>
        <v>0</v>
      </c>
      <c r="V364" s="17"/>
      <c r="W364" s="17"/>
      <c r="X364" s="17"/>
      <c r="Y364" s="17"/>
      <c r="Z364" s="17"/>
      <c r="AA364" s="17"/>
      <c r="AB364" s="17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41"/>
      <c r="BC364" s="141"/>
      <c r="BD364" s="141"/>
      <c r="BE364" s="141"/>
      <c r="BF364" s="141"/>
      <c r="BG364" s="141"/>
      <c r="BH364" s="141"/>
      <c r="BI364" s="141"/>
      <c r="BJ364" s="141"/>
      <c r="BK364" s="141"/>
      <c r="BL364" s="141"/>
      <c r="BM364" s="141"/>
      <c r="BN364" s="141"/>
      <c r="BO364" s="141"/>
      <c r="BP364" s="141"/>
      <c r="BQ364" s="36"/>
      <c r="BR364" s="36"/>
      <c r="BS364" s="36"/>
      <c r="BT364" s="36"/>
      <c r="BU364" s="36"/>
      <c r="BV364" s="36"/>
      <c r="BW364" s="36"/>
      <c r="BX364" s="36"/>
      <c r="BY364" s="36"/>
      <c r="BZ364" s="36"/>
      <c r="CA364" s="36"/>
      <c r="CB364" s="36"/>
      <c r="CC364" s="36"/>
      <c r="CD364" s="36"/>
      <c r="CE364" s="36"/>
      <c r="CF364" s="36"/>
      <c r="CG364" s="36"/>
      <c r="CH364" s="36"/>
      <c r="CI364" s="145"/>
      <c r="CJ364" s="146"/>
      <c r="CK364" s="146"/>
      <c r="CL364" s="146"/>
      <c r="CM364" s="146"/>
      <c r="CN364" s="146"/>
      <c r="CO364" s="146"/>
      <c r="CP364" s="147"/>
      <c r="CQ364" s="146"/>
      <c r="CR364" s="146"/>
      <c r="CS364" s="146"/>
      <c r="CT364" s="146"/>
      <c r="CU364" s="36"/>
      <c r="CV364" s="36"/>
      <c r="CW364" s="142"/>
      <c r="CX364" s="142"/>
      <c r="CY364" s="142"/>
      <c r="CZ364" s="142"/>
      <c r="DA364" s="142">
        <v>80</v>
      </c>
      <c r="DB364" s="142"/>
      <c r="DC364" s="142"/>
      <c r="DD364" s="142"/>
      <c r="DE364" s="142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</row>
    <row r="365" spans="1:120" ht="13.5" customHeight="1">
      <c r="A365" s="16" t="str">
        <f>IF(B365="","",IF(B365&gt;1,"UWAGA JUŻ BYŁ",""))</f>
        <v/>
      </c>
      <c r="B365" s="16">
        <f>IF(C365="","",COUNTIF($C$8:$C$51430,C365))</f>
        <v>1</v>
      </c>
      <c r="C365" s="16" t="str">
        <f>CONCATENATE(E365,F365,H365,G365)</f>
        <v>ŚwiesiulskiMateusz2001ULKS BYSTRAYCA KŁODZKA/BOGDAŁ TEAM</v>
      </c>
      <c r="D365" s="16">
        <f>IF(E365="","",COUNTA($E$8:E365))</f>
        <v>358</v>
      </c>
      <c r="E365" s="12" t="s">
        <v>2172</v>
      </c>
      <c r="F365" s="16" t="s">
        <v>259</v>
      </c>
      <c r="G365" s="12" t="s">
        <v>2157</v>
      </c>
      <c r="H365" s="12">
        <v>2001</v>
      </c>
      <c r="I365" s="16" t="str">
        <f>IF(ISERROR(VLOOKUP(H365,KATEGORIE!$C$13:$E$50006,MATCH(KATEGORIE!$E$12,KATEGORIE!$C$12:$E$12,0),0)),"",VLOOKUP(H365,KATEGORIE!$C$13:$E$50006,MATCH(KATEGORIE!$E$12,KATEGORIE!$C$12:$E$12,0),0))</f>
        <v>J</v>
      </c>
      <c r="J365" s="16">
        <f>IF(I365="","",COUNTIF($I$8:I365,I365))</f>
        <v>13</v>
      </c>
      <c r="K365" s="16">
        <f>COUNT(V365:DP365)</f>
        <v>2</v>
      </c>
      <c r="L365" s="17">
        <f>IF(ISERROR(LARGE(V365:AB365,1)),0,LARGE(V365:AB365,1))+IF(ISERROR(LARGE(V365:AB365,2)),0,LARGE(V365:AB365,2))+IF(ISERROR(LARGE(V365:AB365,3)),0,LARGE(V365:AB365,3))+IF(ISERROR(LARGE(V365:AB365,4)),0,LARGE(V365:AB365,4))</f>
        <v>0</v>
      </c>
      <c r="M365" s="141">
        <f>IF(ISERROR(LARGE(AC365:BP365,1)),0,LARGE(AC365:BP365,1))+IF(ISERROR(LARGE(AC365:BP365,2)),0,LARGE(AC365:BP365,2))+IF(ISERROR(LARGE(AC365:BP365,3)),0,LARGE(AC365:BP365,3))+IF(ISERROR(LARGE(AC365:BP365,4)),0,LARGE(AC365:BP365,4))</f>
        <v>80</v>
      </c>
      <c r="N365" s="36">
        <f>IF(ISERROR(LARGE(BQ365:CV365,1)),0,LARGE(BQ365:CV365,1))+IF(ISERROR(LARGE(BQ365:CV365,2)),0,LARGE(BQ365:CV365,2))+IF(ISERROR(LARGE(BQ365:CV365,3)),0,LARGE(BQ365:CV365,3))+IF(ISERROR(LARGE(BQ365:CV365,4)),0,LARGE(BQ365:CV365,4))</f>
        <v>0</v>
      </c>
      <c r="O365" s="142">
        <f>IF(ISERROR(LARGE(CW365:DP365,1)),0,LARGE(CW365:DP365,1))+IF(ISERROR(LARGE(CW365:DP365,2)),0,LARGE(CW365:DP365,2))+IF(ISERROR(LARGE(CW365:DP365,3)),0,LARGE(CW365:DP365,3))+IF(ISERROR(LARGE(CW365:DP365,4)),0,LARGE(CW365:DP365,4))</f>
        <v>0</v>
      </c>
      <c r="P365" s="143">
        <f>IF(ISERROR(LARGE(V365:DP365,1)),0,LARGE(V365:DP365,1))+IF(ISERROR(LARGE(V365:DP365,2)),0,LARGE(V365:DP365,2))+IF(ISERROR(LARGE(V365:DP365,3)),0,LARGE(V365:DP365,3))+IF(ISERROR(LARGE(V365:DP365,4)),0,LARGE(V365:DP365,4))+IF(ISERROR(LARGE(V365:DP365,5)),0,LARGE(V365:DP365,5))+IF(ISERROR(LARGE(V365:DP365,6)),0,LARGE(V365:DP365,6))+IF(ISERROR(LARGE(V365:DP365,7)),0,LARGE(V365:DP365,7))+IF(ISERROR(LARGE(V365:DP365,8)),0,LARGE(V365:DP365,8))+IF(ISERROR(LARGE(V365:DP365,9)),0,LARGE(V365:DP365,9))+IF(ISERROR(LARGE(V365:DP365,10)),0,LARGE(V365:DP365,10))+IF(ISERROR(LARGE(V365:DP365,11)),0,LARGE(V365:DP365,11))+IF(ISERROR(LARGE(V365:DP365,12)),0,LARGE(V365:DP365,12))</f>
        <v>80</v>
      </c>
      <c r="Q365" s="144">
        <f>COUNT(V365:DP365)</f>
        <v>2</v>
      </c>
      <c r="R365" s="144">
        <f>IF(ISERROR(LARGE(V365:AB365,5)),0,LARGE(V365:AB365,5))</f>
        <v>0</v>
      </c>
      <c r="S365" s="144">
        <f>IF(ISERROR(LARGE(AC365:BP365,5)),0,LARGE(AC365:BP365,5))</f>
        <v>0</v>
      </c>
      <c r="T365" s="144">
        <f>IF(ISERROR(LARGE(BQ365:CV365,5)),0,LARGE(BQ365:CV365,5))</f>
        <v>0</v>
      </c>
      <c r="U365" s="144">
        <f>IF(ISERROR(LARGE(CW365:DP365,5)),0,LARGE(CW365:DP365,5))</f>
        <v>0</v>
      </c>
      <c r="V365" s="17"/>
      <c r="W365" s="17"/>
      <c r="X365" s="17"/>
      <c r="Y365" s="17"/>
      <c r="Z365" s="17"/>
      <c r="AA365" s="17"/>
      <c r="AB365" s="17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>
        <v>24</v>
      </c>
      <c r="AM365" s="141"/>
      <c r="AN365" s="141"/>
      <c r="AO365" s="141">
        <v>56</v>
      </c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41"/>
      <c r="BC365" s="141"/>
      <c r="BD365" s="141"/>
      <c r="BE365" s="141"/>
      <c r="BF365" s="141"/>
      <c r="BG365" s="141"/>
      <c r="BH365" s="141"/>
      <c r="BI365" s="141"/>
      <c r="BJ365" s="141"/>
      <c r="BK365" s="141"/>
      <c r="BL365" s="141"/>
      <c r="BM365" s="141"/>
      <c r="BN365" s="141"/>
      <c r="BO365" s="141"/>
      <c r="BP365" s="141"/>
      <c r="BQ365" s="36"/>
      <c r="BR365" s="36"/>
      <c r="BS365" s="36"/>
      <c r="BT365" s="36"/>
      <c r="BU365" s="36"/>
      <c r="BV365" s="36"/>
      <c r="BW365" s="36"/>
      <c r="BX365" s="36"/>
      <c r="BY365" s="36"/>
      <c r="BZ365" s="36"/>
      <c r="CA365" s="36"/>
      <c r="CB365" s="36"/>
      <c r="CC365" s="36"/>
      <c r="CD365" s="36"/>
      <c r="CE365" s="36"/>
      <c r="CF365" s="36"/>
      <c r="CG365" s="36"/>
      <c r="CH365" s="36"/>
      <c r="CI365" s="145"/>
      <c r="CJ365" s="146"/>
      <c r="CK365" s="146"/>
      <c r="CL365" s="146"/>
      <c r="CM365" s="146"/>
      <c r="CN365" s="146"/>
      <c r="CO365" s="146"/>
      <c r="CP365" s="147"/>
      <c r="CQ365" s="146"/>
      <c r="CR365" s="146"/>
      <c r="CS365" s="146"/>
      <c r="CT365" s="146"/>
      <c r="CU365" s="36"/>
      <c r="CV365" s="36"/>
      <c r="CW365" s="142"/>
      <c r="CX365" s="142"/>
      <c r="CY365" s="142"/>
      <c r="CZ365" s="142"/>
      <c r="DA365" s="142"/>
      <c r="DB365" s="142"/>
      <c r="DC365" s="142"/>
      <c r="DD365" s="142"/>
      <c r="DE365" s="142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</row>
    <row r="366" spans="1:120" ht="13.5" customHeight="1">
      <c r="A366" s="16" t="str">
        <f>IF(B366="","",IF(B366&gt;1,"UWAGA JUŻ BYŁ",""))</f>
        <v/>
      </c>
      <c r="B366" s="16">
        <f>IF(C366="","",COUNTIF($C$8:$C$51430,C366))</f>
        <v>1</v>
      </c>
      <c r="C366" s="16" t="str">
        <f>CONCATENATE(E366,F366,H366,G366)</f>
        <v>OrełTomaszKaczyce</v>
      </c>
      <c r="D366" s="16">
        <f>IF(E366="","",COUNTA($E$8:E366))</f>
        <v>359</v>
      </c>
      <c r="E366" s="12" t="s">
        <v>2623</v>
      </c>
      <c r="F366" s="16" t="s">
        <v>193</v>
      </c>
      <c r="G366" s="12" t="s">
        <v>2624</v>
      </c>
      <c r="H366" s="12"/>
      <c r="I366" s="16" t="str">
        <f>IF(ISERROR(VLOOKUP(H366,KATEGORIE!$C$13:$E$50006,MATCH(KATEGORIE!$E$12,KATEGORIE!$C$12:$E$12,0),0)),"",VLOOKUP(H366,KATEGORIE!$C$13:$E$50006,MATCH(KATEGORIE!$E$12,KATEGORIE!$C$12:$E$12,0),0))</f>
        <v/>
      </c>
      <c r="J366" s="16" t="str">
        <f>IF(I366="","",COUNTIF($I$8:I366,I366))</f>
        <v/>
      </c>
      <c r="K366" s="16">
        <f>COUNT(V366:DP366)</f>
        <v>1</v>
      </c>
      <c r="L366" s="17">
        <f>IF(ISERROR(LARGE(V366:AB366,1)),0,LARGE(V366:AB366,1))+IF(ISERROR(LARGE(V366:AB366,2)),0,LARGE(V366:AB366,2))+IF(ISERROR(LARGE(V366:AB366,3)),0,LARGE(V366:AB366,3))+IF(ISERROR(LARGE(V366:AB366,4)),0,LARGE(V366:AB366,4))</f>
        <v>0</v>
      </c>
      <c r="M366" s="141">
        <f>IF(ISERROR(LARGE(AC366:BP366,1)),0,LARGE(AC366:BP366,1))+IF(ISERROR(LARGE(AC366:BP366,2)),0,LARGE(AC366:BP366,2))+IF(ISERROR(LARGE(AC366:BP366,3)),0,LARGE(AC366:BP366,3))+IF(ISERROR(LARGE(AC366:BP366,4)),0,LARGE(AC366:BP366,4))</f>
        <v>0</v>
      </c>
      <c r="N366" s="36">
        <f>IF(ISERROR(LARGE(BQ366:CV366,1)),0,LARGE(BQ366:CV366,1))+IF(ISERROR(LARGE(BQ366:CV366,2)),0,LARGE(BQ366:CV366,2))+IF(ISERROR(LARGE(BQ366:CV366,3)),0,LARGE(BQ366:CV366,3))+IF(ISERROR(LARGE(BQ366:CV366,4)),0,LARGE(BQ366:CV366,4))</f>
        <v>0</v>
      </c>
      <c r="O366" s="142">
        <f>IF(ISERROR(LARGE(CW366:DP366,1)),0,LARGE(CW366:DP366,1))+IF(ISERROR(LARGE(CW366:DP366,2)),0,LARGE(CW366:DP366,2))+IF(ISERROR(LARGE(CW366:DP366,3)),0,LARGE(CW366:DP366,3))+IF(ISERROR(LARGE(CW366:DP366,4)),0,LARGE(CW366:DP366,4))</f>
        <v>80</v>
      </c>
      <c r="P366" s="143">
        <f>IF(ISERROR(LARGE(V366:DP366,1)),0,LARGE(V366:DP366,1))+IF(ISERROR(LARGE(V366:DP366,2)),0,LARGE(V366:DP366,2))+IF(ISERROR(LARGE(V366:DP366,3)),0,LARGE(V366:DP366,3))+IF(ISERROR(LARGE(V366:DP366,4)),0,LARGE(V366:DP366,4))+IF(ISERROR(LARGE(V366:DP366,5)),0,LARGE(V366:DP366,5))+IF(ISERROR(LARGE(V366:DP366,6)),0,LARGE(V366:DP366,6))+IF(ISERROR(LARGE(V366:DP366,7)),0,LARGE(V366:DP366,7))+IF(ISERROR(LARGE(V366:DP366,8)),0,LARGE(V366:DP366,8))+IF(ISERROR(LARGE(V366:DP366,9)),0,LARGE(V366:DP366,9))+IF(ISERROR(LARGE(V366:DP366,10)),0,LARGE(V366:DP366,10))+IF(ISERROR(LARGE(V366:DP366,11)),0,LARGE(V366:DP366,11))+IF(ISERROR(LARGE(V366:DP366,12)),0,LARGE(V366:DP366,12))</f>
        <v>80</v>
      </c>
      <c r="Q366" s="144">
        <f>COUNT(V366:DP366)</f>
        <v>1</v>
      </c>
      <c r="R366" s="144">
        <f>IF(ISERROR(LARGE(V366:AB366,5)),0,LARGE(V366:AB366,5))</f>
        <v>0</v>
      </c>
      <c r="S366" s="144">
        <f>IF(ISERROR(LARGE(AC366:BP366,5)),0,LARGE(AC366:BP366,5))</f>
        <v>0</v>
      </c>
      <c r="T366" s="144">
        <f>IF(ISERROR(LARGE(BQ366:CV366,5)),0,LARGE(BQ366:CV366,5))</f>
        <v>0</v>
      </c>
      <c r="U366" s="144">
        <f>IF(ISERROR(LARGE(CW366:DP366,5)),0,LARGE(CW366:DP366,5))</f>
        <v>0</v>
      </c>
      <c r="V366" s="17"/>
      <c r="W366" s="17"/>
      <c r="X366" s="17"/>
      <c r="Y366" s="17"/>
      <c r="Z366" s="17"/>
      <c r="AA366" s="17"/>
      <c r="AB366" s="17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41"/>
      <c r="BC366" s="141"/>
      <c r="BD366" s="141"/>
      <c r="BE366" s="141"/>
      <c r="BF366" s="141"/>
      <c r="BG366" s="141"/>
      <c r="BH366" s="141"/>
      <c r="BI366" s="141"/>
      <c r="BJ366" s="141"/>
      <c r="BK366" s="141"/>
      <c r="BL366" s="141"/>
      <c r="BM366" s="141"/>
      <c r="BN366" s="141"/>
      <c r="BO366" s="141"/>
      <c r="BP366" s="141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145"/>
      <c r="CJ366" s="146"/>
      <c r="CK366" s="146"/>
      <c r="CL366" s="146"/>
      <c r="CM366" s="146"/>
      <c r="CN366" s="146"/>
      <c r="CO366" s="146"/>
      <c r="CP366" s="147"/>
      <c r="CQ366" s="146"/>
      <c r="CR366" s="146"/>
      <c r="CS366" s="146"/>
      <c r="CT366" s="146"/>
      <c r="CU366" s="36"/>
      <c r="CV366" s="36"/>
      <c r="CW366" s="142"/>
      <c r="CX366" s="142"/>
      <c r="CY366" s="142"/>
      <c r="CZ366" s="142"/>
      <c r="DA366" s="142"/>
      <c r="DB366" s="142">
        <v>80</v>
      </c>
      <c r="DC366" s="142"/>
      <c r="DD366" s="142"/>
      <c r="DE366" s="142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</row>
    <row r="367" spans="1:120" ht="13.5" customHeight="1">
      <c r="A367" s="16" t="str">
        <f>IF(B367="","",IF(B367&gt;1,"UWAGA JUŻ BYŁ",""))</f>
        <v/>
      </c>
      <c r="B367" s="16">
        <f>IF(C367="","",COUNTIF($C$8:$C$51430,C367))</f>
        <v>1</v>
      </c>
      <c r="C367" s="16" t="str">
        <f>CONCATENATE(E367,F367,H367,G367)</f>
        <v>GRUCHALSKISzymon1980JAROCIN</v>
      </c>
      <c r="D367" s="16">
        <f>IF(E367="","",COUNTA($E$8:E367))</f>
        <v>360</v>
      </c>
      <c r="E367" s="12" t="s">
        <v>2888</v>
      </c>
      <c r="F367" s="16" t="s">
        <v>168</v>
      </c>
      <c r="G367" s="12" t="s">
        <v>2889</v>
      </c>
      <c r="H367" s="12">
        <v>1980</v>
      </c>
      <c r="I367" s="16" t="str">
        <f>IF(ISERROR(VLOOKUP(H367,KATEGORIE!$C$13:$E$50006,MATCH(KATEGORIE!$E$12,KATEGORIE!$C$12:$E$12,0),0)),"",VLOOKUP(H367,KATEGORIE!$C$13:$E$50006,MATCH(KATEGORIE!$E$12,KATEGORIE!$C$12:$E$12,0),0))</f>
        <v>S2</v>
      </c>
      <c r="J367" s="16">
        <f>IF(I367="","",COUNTIF($I$8:I367,I367))</f>
        <v>100</v>
      </c>
      <c r="K367" s="16">
        <f>COUNT(V367:DP367)</f>
        <v>1</v>
      </c>
      <c r="L367" s="17">
        <f>IF(ISERROR(LARGE(V367:AB367,1)),0,LARGE(V367:AB367,1))+IF(ISERROR(LARGE(V367:AB367,2)),0,LARGE(V367:AB367,2))+IF(ISERROR(LARGE(V367:AB367,3)),0,LARGE(V367:AB367,3))+IF(ISERROR(LARGE(V367:AB367,4)),0,LARGE(V367:AB367,4))</f>
        <v>0</v>
      </c>
      <c r="M367" s="141">
        <f>IF(ISERROR(LARGE(AC367:BP367,1)),0,LARGE(AC367:BP367,1))+IF(ISERROR(LARGE(AC367:BP367,2)),0,LARGE(AC367:BP367,2))+IF(ISERROR(LARGE(AC367:BP367,3)),0,LARGE(AC367:BP367,3))+IF(ISERROR(LARGE(AC367:BP367,4)),0,LARGE(AC367:BP367,4))</f>
        <v>0</v>
      </c>
      <c r="N367" s="36">
        <f>IF(ISERROR(LARGE(BQ367:CV367,1)),0,LARGE(BQ367:CV367,1))+IF(ISERROR(LARGE(BQ367:CV367,2)),0,LARGE(BQ367:CV367,2))+IF(ISERROR(LARGE(BQ367:CV367,3)),0,LARGE(BQ367:CV367,3))+IF(ISERROR(LARGE(BQ367:CV367,4)),0,LARGE(BQ367:CV367,4))</f>
        <v>0</v>
      </c>
      <c r="O367" s="142">
        <f>IF(ISERROR(LARGE(CW367:DP367,1)),0,LARGE(CW367:DP367,1))+IF(ISERROR(LARGE(CW367:DP367,2)),0,LARGE(CW367:DP367,2))+IF(ISERROR(LARGE(CW367:DP367,3)),0,LARGE(CW367:DP367,3))+IF(ISERROR(LARGE(CW367:DP367,4)),0,LARGE(CW367:DP367,4))</f>
        <v>80</v>
      </c>
      <c r="P367" s="143">
        <f>IF(ISERROR(LARGE(V367:DP367,1)),0,LARGE(V367:DP367,1))+IF(ISERROR(LARGE(V367:DP367,2)),0,LARGE(V367:DP367,2))+IF(ISERROR(LARGE(V367:DP367,3)),0,LARGE(V367:DP367,3))+IF(ISERROR(LARGE(V367:DP367,4)),0,LARGE(V367:DP367,4))+IF(ISERROR(LARGE(V367:DP367,5)),0,LARGE(V367:DP367,5))+IF(ISERROR(LARGE(V367:DP367,6)),0,LARGE(V367:DP367,6))+IF(ISERROR(LARGE(V367:DP367,7)),0,LARGE(V367:DP367,7))+IF(ISERROR(LARGE(V367:DP367,8)),0,LARGE(V367:DP367,8))+IF(ISERROR(LARGE(V367:DP367,9)),0,LARGE(V367:DP367,9))+IF(ISERROR(LARGE(V367:DP367,10)),0,LARGE(V367:DP367,10))+IF(ISERROR(LARGE(V367:DP367,11)),0,LARGE(V367:DP367,11))+IF(ISERROR(LARGE(V367:DP367,12)),0,LARGE(V367:DP367,12))</f>
        <v>80</v>
      </c>
      <c r="Q367" s="144">
        <f>COUNT(V367:DP367)</f>
        <v>1</v>
      </c>
      <c r="R367" s="144">
        <f>IF(ISERROR(LARGE(V367:AB367,5)),0,LARGE(V367:AB367,5))</f>
        <v>0</v>
      </c>
      <c r="S367" s="144">
        <f>IF(ISERROR(LARGE(AC367:BP367,5)),0,LARGE(AC367:BP367,5))</f>
        <v>0</v>
      </c>
      <c r="T367" s="144">
        <f>IF(ISERROR(LARGE(BQ367:CV367,5)),0,LARGE(BQ367:CV367,5))</f>
        <v>0</v>
      </c>
      <c r="U367" s="144">
        <f>IF(ISERROR(LARGE(CW367:DP367,5)),0,LARGE(CW367:DP367,5))</f>
        <v>0</v>
      </c>
      <c r="V367" s="17"/>
      <c r="W367" s="17"/>
      <c r="X367" s="17"/>
      <c r="Y367" s="17"/>
      <c r="Z367" s="17"/>
      <c r="AA367" s="17"/>
      <c r="AB367" s="17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41"/>
      <c r="BC367" s="141"/>
      <c r="BD367" s="141"/>
      <c r="BE367" s="141"/>
      <c r="BF367" s="141"/>
      <c r="BG367" s="141"/>
      <c r="BH367" s="141"/>
      <c r="BI367" s="141"/>
      <c r="BJ367" s="141"/>
      <c r="BK367" s="141"/>
      <c r="BL367" s="141"/>
      <c r="BM367" s="141"/>
      <c r="BN367" s="141"/>
      <c r="BO367" s="141"/>
      <c r="BP367" s="141"/>
      <c r="BQ367" s="36"/>
      <c r="BR367" s="36"/>
      <c r="BS367" s="36"/>
      <c r="BT367" s="36"/>
      <c r="BU367" s="36"/>
      <c r="BV367" s="36"/>
      <c r="BW367" s="36"/>
      <c r="BX367" s="36"/>
      <c r="BY367" s="36"/>
      <c r="BZ367" s="36"/>
      <c r="CA367" s="36"/>
      <c r="CB367" s="36"/>
      <c r="CC367" s="36"/>
      <c r="CD367" s="36"/>
      <c r="CE367" s="36"/>
      <c r="CF367" s="36"/>
      <c r="CG367" s="36"/>
      <c r="CH367" s="36"/>
      <c r="CI367" s="145"/>
      <c r="CJ367" s="146"/>
      <c r="CK367" s="146"/>
      <c r="CL367" s="146"/>
      <c r="CM367" s="146"/>
      <c r="CN367" s="146"/>
      <c r="CO367" s="146"/>
      <c r="CP367" s="147"/>
      <c r="CQ367" s="146"/>
      <c r="CR367" s="146"/>
      <c r="CS367" s="146"/>
      <c r="CT367" s="146"/>
      <c r="CU367" s="36"/>
      <c r="CV367" s="36"/>
      <c r="CW367" s="142"/>
      <c r="CX367" s="142"/>
      <c r="CY367" s="142"/>
      <c r="CZ367" s="142"/>
      <c r="DA367" s="142"/>
      <c r="DB367" s="142"/>
      <c r="DC367" s="142"/>
      <c r="DD367" s="142">
        <v>80</v>
      </c>
      <c r="DE367" s="142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</row>
    <row r="368" spans="1:120" ht="13.5" customHeight="1">
      <c r="A368" s="16" t="str">
        <f>IF(B368="","",IF(B368&gt;1,"UWAGA JUŻ BYŁ",""))</f>
        <v/>
      </c>
      <c r="B368" s="16">
        <f>IF(C368="","",COUNTIF($C$8:$C$51430,C368))</f>
        <v>1</v>
      </c>
      <c r="C368" s="16" t="str">
        <f>CONCATENATE(E368,F368,H368,G368)</f>
        <v>BERNACIAKBartosz2001LKB Rudnik</v>
      </c>
      <c r="D368" s="16">
        <f>IF(E368="","",COUNTA($E$8:E368))</f>
        <v>361</v>
      </c>
      <c r="E368" s="12" t="s">
        <v>2917</v>
      </c>
      <c r="F368" s="16" t="s">
        <v>418</v>
      </c>
      <c r="G368" s="12" t="s">
        <v>2918</v>
      </c>
      <c r="H368" s="12">
        <v>2001</v>
      </c>
      <c r="I368" s="16" t="str">
        <f>IF(ISERROR(VLOOKUP(H368,KATEGORIE!$C$13:$E$50006,MATCH(KATEGORIE!$E$12,KATEGORIE!$C$12:$E$12,0),0)),"",VLOOKUP(H368,KATEGORIE!$C$13:$E$50006,MATCH(KATEGORIE!$E$12,KATEGORIE!$C$12:$E$12,0),0))</f>
        <v>J</v>
      </c>
      <c r="J368" s="16">
        <f>IF(I368="","",COUNTIF($I$8:I368,I368))</f>
        <v>14</v>
      </c>
      <c r="K368" s="16">
        <f>COUNT(V368:DP368)</f>
        <v>1</v>
      </c>
      <c r="L368" s="17">
        <f>IF(ISERROR(LARGE(V368:AB368,1)),0,LARGE(V368:AB368,1))+IF(ISERROR(LARGE(V368:AB368,2)),0,LARGE(V368:AB368,2))+IF(ISERROR(LARGE(V368:AB368,3)),0,LARGE(V368:AB368,3))+IF(ISERROR(LARGE(V368:AB368,4)),0,LARGE(V368:AB368,4))</f>
        <v>0</v>
      </c>
      <c r="M368" s="141">
        <f>IF(ISERROR(LARGE(AC368:BP368,1)),0,LARGE(AC368:BP368,1))+IF(ISERROR(LARGE(AC368:BP368,2)),0,LARGE(AC368:BP368,2))+IF(ISERROR(LARGE(AC368:BP368,3)),0,LARGE(AC368:BP368,3))+IF(ISERROR(LARGE(AC368:BP368,4)),0,LARGE(AC368:BP368,4))</f>
        <v>80</v>
      </c>
      <c r="N368" s="36">
        <f>IF(ISERROR(LARGE(BQ368:CV368,1)),0,LARGE(BQ368:CV368,1))+IF(ISERROR(LARGE(BQ368:CV368,2)),0,LARGE(BQ368:CV368,2))+IF(ISERROR(LARGE(BQ368:CV368,3)),0,LARGE(BQ368:CV368,3))+IF(ISERROR(LARGE(BQ368:CV368,4)),0,LARGE(BQ368:CV368,4))</f>
        <v>0</v>
      </c>
      <c r="O368" s="142">
        <f>IF(ISERROR(LARGE(CW368:DP368,1)),0,LARGE(CW368:DP368,1))+IF(ISERROR(LARGE(CW368:DP368,2)),0,LARGE(CW368:DP368,2))+IF(ISERROR(LARGE(CW368:DP368,3)),0,LARGE(CW368:DP368,3))+IF(ISERROR(LARGE(CW368:DP368,4)),0,LARGE(CW368:DP368,4))</f>
        <v>0</v>
      </c>
      <c r="P368" s="143">
        <f>IF(ISERROR(LARGE(V368:DP368,1)),0,LARGE(V368:DP368,1))+IF(ISERROR(LARGE(V368:DP368,2)),0,LARGE(V368:DP368,2))+IF(ISERROR(LARGE(V368:DP368,3)),0,LARGE(V368:DP368,3))+IF(ISERROR(LARGE(V368:DP368,4)),0,LARGE(V368:DP368,4))+IF(ISERROR(LARGE(V368:DP368,5)),0,LARGE(V368:DP368,5))+IF(ISERROR(LARGE(V368:DP368,6)),0,LARGE(V368:DP368,6))+IF(ISERROR(LARGE(V368:DP368,7)),0,LARGE(V368:DP368,7))+IF(ISERROR(LARGE(V368:DP368,8)),0,LARGE(V368:DP368,8))+IF(ISERROR(LARGE(V368:DP368,9)),0,LARGE(V368:DP368,9))+IF(ISERROR(LARGE(V368:DP368,10)),0,LARGE(V368:DP368,10))+IF(ISERROR(LARGE(V368:DP368,11)),0,LARGE(V368:DP368,11))+IF(ISERROR(LARGE(V368:DP368,12)),0,LARGE(V368:DP368,12))</f>
        <v>80</v>
      </c>
      <c r="Q368" s="144">
        <f>COUNT(V368:DP368)</f>
        <v>1</v>
      </c>
      <c r="R368" s="144">
        <f>IF(ISERROR(LARGE(V368:AB368,5)),0,LARGE(V368:AB368,5))</f>
        <v>0</v>
      </c>
      <c r="S368" s="144">
        <f>IF(ISERROR(LARGE(AC368:BP368,5)),0,LARGE(AC368:BP368,5))</f>
        <v>0</v>
      </c>
      <c r="T368" s="144">
        <f>IF(ISERROR(LARGE(BQ368:CV368,5)),0,LARGE(BQ368:CV368,5))</f>
        <v>0</v>
      </c>
      <c r="U368" s="144">
        <f>IF(ISERROR(LARGE(CW368:DP368,5)),0,LARGE(CW368:DP368,5))</f>
        <v>0</v>
      </c>
      <c r="V368" s="17"/>
      <c r="W368" s="17"/>
      <c r="X368" s="17"/>
      <c r="Y368" s="17"/>
      <c r="Z368" s="17"/>
      <c r="AA368" s="17"/>
      <c r="AB368" s="17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>
        <v>80</v>
      </c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41"/>
      <c r="BC368" s="141"/>
      <c r="BD368" s="141"/>
      <c r="BE368" s="141"/>
      <c r="BF368" s="141"/>
      <c r="BG368" s="141"/>
      <c r="BH368" s="141"/>
      <c r="BI368" s="141"/>
      <c r="BJ368" s="141"/>
      <c r="BK368" s="141"/>
      <c r="BL368" s="141"/>
      <c r="BM368" s="141"/>
      <c r="BN368" s="141"/>
      <c r="BO368" s="141"/>
      <c r="BP368" s="141"/>
      <c r="BQ368" s="36"/>
      <c r="BR368" s="36"/>
      <c r="BS368" s="36"/>
      <c r="BT368" s="36"/>
      <c r="BU368" s="36"/>
      <c r="BV368" s="36"/>
      <c r="BW368" s="36"/>
      <c r="BX368" s="36"/>
      <c r="BY368" s="36"/>
      <c r="BZ368" s="36"/>
      <c r="CA368" s="36"/>
      <c r="CB368" s="36"/>
      <c r="CC368" s="36"/>
      <c r="CD368" s="36"/>
      <c r="CE368" s="36"/>
      <c r="CF368" s="36"/>
      <c r="CG368" s="36"/>
      <c r="CH368" s="36"/>
      <c r="CI368" s="145"/>
      <c r="CJ368" s="146"/>
      <c r="CK368" s="146"/>
      <c r="CL368" s="146"/>
      <c r="CM368" s="146"/>
      <c r="CN368" s="146"/>
      <c r="CO368" s="146"/>
      <c r="CP368" s="147"/>
      <c r="CQ368" s="146"/>
      <c r="CR368" s="146"/>
      <c r="CS368" s="146"/>
      <c r="CT368" s="146"/>
      <c r="CU368" s="36"/>
      <c r="CV368" s="36"/>
      <c r="CW368" s="142"/>
      <c r="CX368" s="142"/>
      <c r="CY368" s="142"/>
      <c r="CZ368" s="142"/>
      <c r="DA368" s="142"/>
      <c r="DB368" s="142"/>
      <c r="DC368" s="142"/>
      <c r="DD368" s="142"/>
      <c r="DE368" s="142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</row>
    <row r="369" spans="1:120" ht="13.5" customHeight="1">
      <c r="A369" s="16" t="str">
        <f>IF(B369="","",IF(B369&gt;1,"UWAGA JUŻ BYŁ",""))</f>
        <v/>
      </c>
      <c r="B369" s="16">
        <f>IF(C369="","",COUNTIF($C$8:$C$51430,C369))</f>
        <v>1</v>
      </c>
      <c r="C369" s="16" t="str">
        <f>CONCATENATE(E369,F369,H369,G369)</f>
        <v>LISTOPADDariusz1971NFZ LUBLIN</v>
      </c>
      <c r="D369" s="16">
        <f>IF(E369="","",COUNTA($E$8:E369))</f>
        <v>362</v>
      </c>
      <c r="E369" s="12" t="s">
        <v>3183</v>
      </c>
      <c r="F369" s="16" t="s">
        <v>202</v>
      </c>
      <c r="G369" s="12" t="s">
        <v>3184</v>
      </c>
      <c r="H369" s="12">
        <v>1971</v>
      </c>
      <c r="I369" s="16" t="str">
        <f>IF(ISERROR(VLOOKUP(H369,KATEGORIE!$C$13:$E$50006,MATCH(KATEGORIE!$E$12,KATEGORIE!$C$12:$E$12,0),0)),"",VLOOKUP(H369,KATEGORIE!$C$13:$E$50006,MATCH(KATEGORIE!$E$12,KATEGORIE!$C$12:$E$12,0),0))</f>
        <v>M</v>
      </c>
      <c r="J369" s="16">
        <f>IF(I369="","",COUNTIF($I$8:I369,I369))</f>
        <v>45</v>
      </c>
      <c r="K369" s="16">
        <f>COUNT(V369:DP369)</f>
        <v>1</v>
      </c>
      <c r="L369" s="17">
        <f>IF(ISERROR(LARGE(V369:AB369,1)),0,LARGE(V369:AB369,1))+IF(ISERROR(LARGE(V369:AB369,2)),0,LARGE(V369:AB369,2))+IF(ISERROR(LARGE(V369:AB369,3)),0,LARGE(V369:AB369,3))+IF(ISERROR(LARGE(V369:AB369,4)),0,LARGE(V369:AB369,4))</f>
        <v>0</v>
      </c>
      <c r="M369" s="141">
        <f>IF(ISERROR(LARGE(AC369:BP369,1)),0,LARGE(AC369:BP369,1))+IF(ISERROR(LARGE(AC369:BP369,2)),0,LARGE(AC369:BP369,2))+IF(ISERROR(LARGE(AC369:BP369,3)),0,LARGE(AC369:BP369,3))+IF(ISERROR(LARGE(AC369:BP369,4)),0,LARGE(AC369:BP369,4))</f>
        <v>80</v>
      </c>
      <c r="N369" s="36">
        <f>IF(ISERROR(LARGE(BQ369:CV369,1)),0,LARGE(BQ369:CV369,1))+IF(ISERROR(LARGE(BQ369:CV369,2)),0,LARGE(BQ369:CV369,2))+IF(ISERROR(LARGE(BQ369:CV369,3)),0,LARGE(BQ369:CV369,3))+IF(ISERROR(LARGE(BQ369:CV369,4)),0,LARGE(BQ369:CV369,4))</f>
        <v>0</v>
      </c>
      <c r="O369" s="142">
        <f>IF(ISERROR(LARGE(CW369:DP369,1)),0,LARGE(CW369:DP369,1))+IF(ISERROR(LARGE(CW369:DP369,2)),0,LARGE(CW369:DP369,2))+IF(ISERROR(LARGE(CW369:DP369,3)),0,LARGE(CW369:DP369,3))+IF(ISERROR(LARGE(CW369:DP369,4)),0,LARGE(CW369:DP369,4))</f>
        <v>0</v>
      </c>
      <c r="P369" s="143">
        <f>IF(ISERROR(LARGE(V369:DP369,1)),0,LARGE(V369:DP369,1))+IF(ISERROR(LARGE(V369:DP369,2)),0,LARGE(V369:DP369,2))+IF(ISERROR(LARGE(V369:DP369,3)),0,LARGE(V369:DP369,3))+IF(ISERROR(LARGE(V369:DP369,4)),0,LARGE(V369:DP369,4))+IF(ISERROR(LARGE(V369:DP369,5)),0,LARGE(V369:DP369,5))+IF(ISERROR(LARGE(V369:DP369,6)),0,LARGE(V369:DP369,6))+IF(ISERROR(LARGE(V369:DP369,7)),0,LARGE(V369:DP369,7))+IF(ISERROR(LARGE(V369:DP369,8)),0,LARGE(V369:DP369,8))+IF(ISERROR(LARGE(V369:DP369,9)),0,LARGE(V369:DP369,9))+IF(ISERROR(LARGE(V369:DP369,10)),0,LARGE(V369:DP369,10))+IF(ISERROR(LARGE(V369:DP369,11)),0,LARGE(V369:DP369,11))+IF(ISERROR(LARGE(V369:DP369,12)),0,LARGE(V369:DP369,12))</f>
        <v>80</v>
      </c>
      <c r="Q369" s="144">
        <f>COUNT(V369:DP369)</f>
        <v>1</v>
      </c>
      <c r="R369" s="144">
        <f>IF(ISERROR(LARGE(V369:AB369,5)),0,LARGE(V369:AB369,5))</f>
        <v>0</v>
      </c>
      <c r="S369" s="144">
        <f>IF(ISERROR(LARGE(AC369:BP369,5)),0,LARGE(AC369:BP369,5))</f>
        <v>0</v>
      </c>
      <c r="T369" s="144">
        <f>IF(ISERROR(LARGE(BQ369:CV369,5)),0,LARGE(BQ369:CV369,5))</f>
        <v>0</v>
      </c>
      <c r="U369" s="144">
        <f>IF(ISERROR(LARGE(CW369:DP369,5)),0,LARGE(CW369:DP369,5))</f>
        <v>0</v>
      </c>
      <c r="V369" s="17"/>
      <c r="W369" s="17"/>
      <c r="X369" s="17"/>
      <c r="Y369" s="17"/>
      <c r="Z369" s="17"/>
      <c r="AA369" s="17"/>
      <c r="AB369" s="17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>
        <v>80</v>
      </c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41"/>
      <c r="BC369" s="141"/>
      <c r="BD369" s="141"/>
      <c r="BE369" s="141"/>
      <c r="BF369" s="141"/>
      <c r="BG369" s="141"/>
      <c r="BH369" s="141"/>
      <c r="BI369" s="141"/>
      <c r="BJ369" s="141"/>
      <c r="BK369" s="141"/>
      <c r="BL369" s="141"/>
      <c r="BM369" s="141"/>
      <c r="BN369" s="141"/>
      <c r="BO369" s="141"/>
      <c r="BP369" s="141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145"/>
      <c r="CJ369" s="146"/>
      <c r="CK369" s="146"/>
      <c r="CL369" s="146"/>
      <c r="CM369" s="146"/>
      <c r="CN369" s="146"/>
      <c r="CO369" s="146"/>
      <c r="CP369" s="147"/>
      <c r="CQ369" s="146"/>
      <c r="CR369" s="146"/>
      <c r="CS369" s="146"/>
      <c r="CT369" s="146"/>
      <c r="CU369" s="36"/>
      <c r="CV369" s="36"/>
      <c r="CW369" s="142"/>
      <c r="CX369" s="142"/>
      <c r="CY369" s="142"/>
      <c r="CZ369" s="142"/>
      <c r="DA369" s="142"/>
      <c r="DB369" s="142"/>
      <c r="DC369" s="142"/>
      <c r="DD369" s="142"/>
      <c r="DE369" s="142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</row>
    <row r="370" spans="1:120" ht="13.5" customHeight="1">
      <c r="A370" s="16" t="str">
        <f>IF(B370="","",IF(B370&gt;1,"UWAGA JUŻ BYŁ",""))</f>
        <v/>
      </c>
      <c r="B370" s="16">
        <f>IF(C370="","",COUNTIF($C$8:$C$51430,C370))</f>
        <v>1</v>
      </c>
      <c r="C370" s="16" t="str">
        <f>CONCATENATE(E370,F370,H370,G370)</f>
        <v>JuraRafał1987KMP KRAKÓW</v>
      </c>
      <c r="D370" s="16">
        <f>IF(E370="","",COUNTA($E$8:E370))</f>
        <v>363</v>
      </c>
      <c r="E370" s="12" t="s">
        <v>3355</v>
      </c>
      <c r="F370" s="16" t="s">
        <v>162</v>
      </c>
      <c r="G370" s="12" t="s">
        <v>3356</v>
      </c>
      <c r="H370" s="12">
        <v>1987</v>
      </c>
      <c r="I370" s="16" t="str">
        <f>IF(ISERROR(VLOOKUP(H370,KATEGORIE!$C$13:$E$50006,MATCH(KATEGORIE!$E$12,KATEGORIE!$C$12:$E$12,0),0)),"",VLOOKUP(H370,KATEGORIE!$C$13:$E$50006,MATCH(KATEGORIE!$E$12,KATEGORIE!$C$12:$E$12,0),0))</f>
        <v>S2</v>
      </c>
      <c r="J370" s="16">
        <f>IF(I370="","",COUNTIF($I$8:I370,I370))</f>
        <v>101</v>
      </c>
      <c r="K370" s="16">
        <f>COUNT(V370:DP370)</f>
        <v>1</v>
      </c>
      <c r="L370" s="17">
        <f>IF(ISERROR(LARGE(V370:AB370,1)),0,LARGE(V370:AB370,1))+IF(ISERROR(LARGE(V370:AB370,2)),0,LARGE(V370:AB370,2))+IF(ISERROR(LARGE(V370:AB370,3)),0,LARGE(V370:AB370,3))+IF(ISERROR(LARGE(V370:AB370,4)),0,LARGE(V370:AB370,4))</f>
        <v>0</v>
      </c>
      <c r="M370" s="141">
        <f>IF(ISERROR(LARGE(AC370:BP370,1)),0,LARGE(AC370:BP370,1))+IF(ISERROR(LARGE(AC370:BP370,2)),0,LARGE(AC370:BP370,2))+IF(ISERROR(LARGE(AC370:BP370,3)),0,LARGE(AC370:BP370,3))+IF(ISERROR(LARGE(AC370:BP370,4)),0,LARGE(AC370:BP370,4))</f>
        <v>0</v>
      </c>
      <c r="N370" s="36">
        <f>IF(ISERROR(LARGE(BQ370:CV370,1)),0,LARGE(BQ370:CV370,1))+IF(ISERROR(LARGE(BQ370:CV370,2)),0,LARGE(BQ370:CV370,2))+IF(ISERROR(LARGE(BQ370:CV370,3)),0,LARGE(BQ370:CV370,3))+IF(ISERROR(LARGE(BQ370:CV370,4)),0,LARGE(BQ370:CV370,4))</f>
        <v>80</v>
      </c>
      <c r="O370" s="142">
        <f>IF(ISERROR(LARGE(CW370:DP370,1)),0,LARGE(CW370:DP370,1))+IF(ISERROR(LARGE(CW370:DP370,2)),0,LARGE(CW370:DP370,2))+IF(ISERROR(LARGE(CW370:DP370,3)),0,LARGE(CW370:DP370,3))+IF(ISERROR(LARGE(CW370:DP370,4)),0,LARGE(CW370:DP370,4))</f>
        <v>0</v>
      </c>
      <c r="P370" s="143">
        <f>IF(ISERROR(LARGE(V370:DP370,1)),0,LARGE(V370:DP370,1))+IF(ISERROR(LARGE(V370:DP370,2)),0,LARGE(V370:DP370,2))+IF(ISERROR(LARGE(V370:DP370,3)),0,LARGE(V370:DP370,3))+IF(ISERROR(LARGE(V370:DP370,4)),0,LARGE(V370:DP370,4))+IF(ISERROR(LARGE(V370:DP370,5)),0,LARGE(V370:DP370,5))+IF(ISERROR(LARGE(V370:DP370,6)),0,LARGE(V370:DP370,6))+IF(ISERROR(LARGE(V370:DP370,7)),0,LARGE(V370:DP370,7))+IF(ISERROR(LARGE(V370:DP370,8)),0,LARGE(V370:DP370,8))+IF(ISERROR(LARGE(V370:DP370,9)),0,LARGE(V370:DP370,9))+IF(ISERROR(LARGE(V370:DP370,10)),0,LARGE(V370:DP370,10))+IF(ISERROR(LARGE(V370:DP370,11)),0,LARGE(V370:DP370,11))+IF(ISERROR(LARGE(V370:DP370,12)),0,LARGE(V370:DP370,12))</f>
        <v>80</v>
      </c>
      <c r="Q370" s="144">
        <f>COUNT(V370:DP370)</f>
        <v>1</v>
      </c>
      <c r="R370" s="144">
        <f>IF(ISERROR(LARGE(V370:AB370,5)),0,LARGE(V370:AB370,5))</f>
        <v>0</v>
      </c>
      <c r="S370" s="144">
        <f>IF(ISERROR(LARGE(AC370:BP370,5)),0,LARGE(AC370:BP370,5))</f>
        <v>0</v>
      </c>
      <c r="T370" s="144">
        <f>IF(ISERROR(LARGE(BQ370:CV370,5)),0,LARGE(BQ370:CV370,5))</f>
        <v>0</v>
      </c>
      <c r="U370" s="144">
        <f>IF(ISERROR(LARGE(CW370:DP370,5)),0,LARGE(CW370:DP370,5))</f>
        <v>0</v>
      </c>
      <c r="V370" s="17"/>
      <c r="W370" s="17"/>
      <c r="X370" s="17"/>
      <c r="Y370" s="17"/>
      <c r="Z370" s="17"/>
      <c r="AA370" s="17"/>
      <c r="AB370" s="17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41"/>
      <c r="BC370" s="141"/>
      <c r="BD370" s="141"/>
      <c r="BE370" s="141"/>
      <c r="BF370" s="141"/>
      <c r="BG370" s="141"/>
      <c r="BH370" s="141"/>
      <c r="BI370" s="141"/>
      <c r="BJ370" s="141"/>
      <c r="BK370" s="141"/>
      <c r="BL370" s="141"/>
      <c r="BM370" s="141"/>
      <c r="BN370" s="141"/>
      <c r="BO370" s="141"/>
      <c r="BP370" s="141"/>
      <c r="BQ370" s="36"/>
      <c r="BR370" s="36"/>
      <c r="BS370" s="36"/>
      <c r="BT370" s="36"/>
      <c r="BU370" s="36"/>
      <c r="BV370" s="36"/>
      <c r="BW370" s="36"/>
      <c r="BX370" s="36"/>
      <c r="BY370" s="36"/>
      <c r="BZ370" s="36"/>
      <c r="CA370" s="36"/>
      <c r="CB370" s="36"/>
      <c r="CC370" s="36"/>
      <c r="CD370" s="36"/>
      <c r="CE370" s="36"/>
      <c r="CF370" s="36"/>
      <c r="CG370" s="36"/>
      <c r="CH370" s="36"/>
      <c r="CI370" s="145">
        <v>80</v>
      </c>
      <c r="CJ370" s="146"/>
      <c r="CK370" s="146"/>
      <c r="CL370" s="146"/>
      <c r="CM370" s="146"/>
      <c r="CN370" s="146"/>
      <c r="CO370" s="146"/>
      <c r="CP370" s="147"/>
      <c r="CQ370" s="146"/>
      <c r="CR370" s="146"/>
      <c r="CS370" s="146"/>
      <c r="CT370" s="146"/>
      <c r="CU370" s="36"/>
      <c r="CV370" s="36"/>
      <c r="CW370" s="142"/>
      <c r="CX370" s="142"/>
      <c r="CY370" s="142"/>
      <c r="CZ370" s="142"/>
      <c r="DA370" s="142"/>
      <c r="DB370" s="142"/>
      <c r="DC370" s="142"/>
      <c r="DD370" s="142"/>
      <c r="DE370" s="142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</row>
    <row r="371" spans="1:120" ht="13.5" customHeight="1">
      <c r="A371" s="16" t="str">
        <f>IF(B371="","",IF(B371&gt;1,"UWAGA JUŻ BYŁ",""))</f>
        <v/>
      </c>
      <c r="B371" s="16">
        <f>IF(C371="","",COUNTIF($C$8:$C$51430,C371))</f>
        <v>1</v>
      </c>
      <c r="C371" s="16" t="str">
        <f>CONCATENATE(E371,F371,H371,G371)</f>
        <v>BŁAUCIAKMaciejZABKOWICKA GRUPA Biegowa FRANKENSTEIN</v>
      </c>
      <c r="D371" s="16">
        <f>IF(E371="","",COUNTA($E$8:E371))</f>
        <v>364</v>
      </c>
      <c r="E371" s="12" t="s">
        <v>3469</v>
      </c>
      <c r="F371" s="16" t="s">
        <v>637</v>
      </c>
      <c r="G371" s="12" t="s">
        <v>3470</v>
      </c>
      <c r="H371" s="12"/>
      <c r="I371" s="16" t="str">
        <f>IF(ISERROR(VLOOKUP(H371,KATEGORIE!$C$13:$E$50006,MATCH(KATEGORIE!$E$12,KATEGORIE!$C$12:$E$12,0),0)),"",VLOOKUP(H371,KATEGORIE!$C$13:$E$50006,MATCH(KATEGORIE!$E$12,KATEGORIE!$C$12:$E$12,0),0))</f>
        <v/>
      </c>
      <c r="J371" s="16" t="str">
        <f>IF(I371="","",COUNTIF($I$8:I371,I371))</f>
        <v/>
      </c>
      <c r="K371" s="16">
        <f>COUNT(V371:DP371)</f>
        <v>1</v>
      </c>
      <c r="L371" s="17">
        <f>IF(ISERROR(LARGE(V371:AB371,1)),0,LARGE(V371:AB371,1))+IF(ISERROR(LARGE(V371:AB371,2)),0,LARGE(V371:AB371,2))+IF(ISERROR(LARGE(V371:AB371,3)),0,LARGE(V371:AB371,3))+IF(ISERROR(LARGE(V371:AB371,4)),0,LARGE(V371:AB371,4))</f>
        <v>0</v>
      </c>
      <c r="M371" s="141">
        <f>IF(ISERROR(LARGE(AC371:BP371,1)),0,LARGE(AC371:BP371,1))+IF(ISERROR(LARGE(AC371:BP371,2)),0,LARGE(AC371:BP371,2))+IF(ISERROR(LARGE(AC371:BP371,3)),0,LARGE(AC371:BP371,3))+IF(ISERROR(LARGE(AC371:BP371,4)),0,LARGE(AC371:BP371,4))</f>
        <v>80</v>
      </c>
      <c r="N371" s="36">
        <f>IF(ISERROR(LARGE(BQ371:CV371,1)),0,LARGE(BQ371:CV371,1))+IF(ISERROR(LARGE(BQ371:CV371,2)),0,LARGE(BQ371:CV371,2))+IF(ISERROR(LARGE(BQ371:CV371,3)),0,LARGE(BQ371:CV371,3))+IF(ISERROR(LARGE(BQ371:CV371,4)),0,LARGE(BQ371:CV371,4))</f>
        <v>0</v>
      </c>
      <c r="O371" s="142">
        <f>IF(ISERROR(LARGE(CW371:DP371,1)),0,LARGE(CW371:DP371,1))+IF(ISERROR(LARGE(CW371:DP371,2)),0,LARGE(CW371:DP371,2))+IF(ISERROR(LARGE(CW371:DP371,3)),0,LARGE(CW371:DP371,3))+IF(ISERROR(LARGE(CW371:DP371,4)),0,LARGE(CW371:DP371,4))</f>
        <v>0</v>
      </c>
      <c r="P371" s="143">
        <f>IF(ISERROR(LARGE(V371:DP371,1)),0,LARGE(V371:DP371,1))+IF(ISERROR(LARGE(V371:DP371,2)),0,LARGE(V371:DP371,2))+IF(ISERROR(LARGE(V371:DP371,3)),0,LARGE(V371:DP371,3))+IF(ISERROR(LARGE(V371:DP371,4)),0,LARGE(V371:DP371,4))+IF(ISERROR(LARGE(V371:DP371,5)),0,LARGE(V371:DP371,5))+IF(ISERROR(LARGE(V371:DP371,6)),0,LARGE(V371:DP371,6))+IF(ISERROR(LARGE(V371:DP371,7)),0,LARGE(V371:DP371,7))+IF(ISERROR(LARGE(V371:DP371,8)),0,LARGE(V371:DP371,8))+IF(ISERROR(LARGE(V371:DP371,9)),0,LARGE(V371:DP371,9))+IF(ISERROR(LARGE(V371:DP371,10)),0,LARGE(V371:DP371,10))+IF(ISERROR(LARGE(V371:DP371,11)),0,LARGE(V371:DP371,11))+IF(ISERROR(LARGE(V371:DP371,12)),0,LARGE(V371:DP371,12))</f>
        <v>80</v>
      </c>
      <c r="Q371" s="144">
        <f>COUNT(V371:DP371)</f>
        <v>1</v>
      </c>
      <c r="R371" s="144">
        <f>IF(ISERROR(LARGE(V371:AB371,5)),0,LARGE(V371:AB371,5))</f>
        <v>0</v>
      </c>
      <c r="S371" s="144">
        <f>IF(ISERROR(LARGE(AC371:BP371,5)),0,LARGE(AC371:BP371,5))</f>
        <v>0</v>
      </c>
      <c r="T371" s="144">
        <f>IF(ISERROR(LARGE(BQ371:CV371,5)),0,LARGE(BQ371:CV371,5))</f>
        <v>0</v>
      </c>
      <c r="U371" s="144">
        <f>IF(ISERROR(LARGE(CW371:DP371,5)),0,LARGE(CW371:DP371,5))</f>
        <v>0</v>
      </c>
      <c r="V371" s="17"/>
      <c r="W371" s="17"/>
      <c r="X371" s="17"/>
      <c r="Y371" s="17"/>
      <c r="Z371" s="17"/>
      <c r="AA371" s="17"/>
      <c r="AB371" s="17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>
        <v>80</v>
      </c>
      <c r="AU371" s="141"/>
      <c r="AV371" s="141"/>
      <c r="AW371" s="141"/>
      <c r="AX371" s="141"/>
      <c r="AY371" s="141"/>
      <c r="AZ371" s="141"/>
      <c r="BA371" s="141"/>
      <c r="BB371" s="141"/>
      <c r="BC371" s="141"/>
      <c r="BD371" s="141"/>
      <c r="BE371" s="141"/>
      <c r="BF371" s="141"/>
      <c r="BG371" s="141"/>
      <c r="BH371" s="141"/>
      <c r="BI371" s="141"/>
      <c r="BJ371" s="141"/>
      <c r="BK371" s="141"/>
      <c r="BL371" s="141"/>
      <c r="BM371" s="141"/>
      <c r="BN371" s="141"/>
      <c r="BO371" s="141"/>
      <c r="BP371" s="141"/>
      <c r="BQ371" s="36"/>
      <c r="BR371" s="36"/>
      <c r="BS371" s="36"/>
      <c r="BT371" s="36"/>
      <c r="BU371" s="36"/>
      <c r="BV371" s="36"/>
      <c r="BW371" s="36"/>
      <c r="BX371" s="36"/>
      <c r="BY371" s="36"/>
      <c r="BZ371" s="36"/>
      <c r="CA371" s="36"/>
      <c r="CB371" s="36"/>
      <c r="CC371" s="36"/>
      <c r="CD371" s="36"/>
      <c r="CE371" s="36"/>
      <c r="CF371" s="36"/>
      <c r="CG371" s="36"/>
      <c r="CH371" s="36"/>
      <c r="CI371" s="145"/>
      <c r="CJ371" s="146"/>
      <c r="CK371" s="146"/>
      <c r="CL371" s="146"/>
      <c r="CM371" s="146"/>
      <c r="CN371" s="146"/>
      <c r="CO371" s="146"/>
      <c r="CP371" s="147"/>
      <c r="CQ371" s="146"/>
      <c r="CR371" s="146"/>
      <c r="CS371" s="146"/>
      <c r="CT371" s="146"/>
      <c r="CU371" s="36"/>
      <c r="CV371" s="36"/>
      <c r="CW371" s="142"/>
      <c r="CX371" s="142"/>
      <c r="CY371" s="142"/>
      <c r="CZ371" s="142"/>
      <c r="DA371" s="142"/>
      <c r="DB371" s="142"/>
      <c r="DC371" s="142"/>
      <c r="DD371" s="142"/>
      <c r="DE371" s="142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</row>
    <row r="372" spans="1:120" ht="13.5" customHeight="1">
      <c r="A372" s="16" t="str">
        <f>IF(B372="","",IF(B372&gt;1,"UWAGA JUŻ BYŁ",""))</f>
        <v/>
      </c>
      <c r="B372" s="16">
        <f>IF(C372="","",COUNTIF($C$8:$C$51430,C372))</f>
        <v>1</v>
      </c>
      <c r="C372" s="16" t="str">
        <f>CONCATENATE(E372,F372,H372,G372)</f>
        <v>MORAWAMateuszLacho Team</v>
      </c>
      <c r="D372" s="16">
        <f>IF(E372="","",COUNTA($E$8:E372))</f>
        <v>365</v>
      </c>
      <c r="E372" s="117" t="s">
        <v>3727</v>
      </c>
      <c r="F372" s="16" t="s">
        <v>259</v>
      </c>
      <c r="G372" s="12" t="s">
        <v>1733</v>
      </c>
      <c r="H372" s="12"/>
      <c r="I372" s="16" t="str">
        <f>IF(ISERROR(VLOOKUP(H372,KATEGORIE!$C$13:$E$50006,MATCH(KATEGORIE!$E$12,KATEGORIE!$C$12:$E$12,0),0)),"",VLOOKUP(H372,KATEGORIE!$C$13:$E$50006,MATCH(KATEGORIE!$E$12,KATEGORIE!$C$12:$E$12,0),0))</f>
        <v/>
      </c>
      <c r="J372" s="16" t="str">
        <f>IF(I372="","",COUNTIF($I$8:I372,I372))</f>
        <v/>
      </c>
      <c r="K372" s="16">
        <f>COUNT(V372:DP372)</f>
        <v>1</v>
      </c>
      <c r="L372" s="17">
        <f>IF(ISERROR(LARGE(V372:AB372,1)),0,LARGE(V372:AB372,1))+IF(ISERROR(LARGE(V372:AB372,2)),0,LARGE(V372:AB372,2))+IF(ISERROR(LARGE(V372:AB372,3)),0,LARGE(V372:AB372,3))+IF(ISERROR(LARGE(V372:AB372,4)),0,LARGE(V372:AB372,4))</f>
        <v>0</v>
      </c>
      <c r="M372" s="141">
        <f>IF(ISERROR(LARGE(AC372:BP372,1)),0,LARGE(AC372:BP372,1))+IF(ISERROR(LARGE(AC372:BP372,2)),0,LARGE(AC372:BP372,2))+IF(ISERROR(LARGE(AC372:BP372,3)),0,LARGE(AC372:BP372,3))+IF(ISERROR(LARGE(AC372:BP372,4)),0,LARGE(AC372:BP372,4))</f>
        <v>80</v>
      </c>
      <c r="N372" s="36">
        <f>IF(ISERROR(LARGE(BQ372:CV372,1)),0,LARGE(BQ372:CV372,1))+IF(ISERROR(LARGE(BQ372:CV372,2)),0,LARGE(BQ372:CV372,2))+IF(ISERROR(LARGE(BQ372:CV372,3)),0,LARGE(BQ372:CV372,3))+IF(ISERROR(LARGE(BQ372:CV372,4)),0,LARGE(BQ372:CV372,4))</f>
        <v>0</v>
      </c>
      <c r="O372" s="142">
        <f>IF(ISERROR(LARGE(CW372:DP372,1)),0,LARGE(CW372:DP372,1))+IF(ISERROR(LARGE(CW372:DP372,2)),0,LARGE(CW372:DP372,2))+IF(ISERROR(LARGE(CW372:DP372,3)),0,LARGE(CW372:DP372,3))+IF(ISERROR(LARGE(CW372:DP372,4)),0,LARGE(CW372:DP372,4))</f>
        <v>0</v>
      </c>
      <c r="P372" s="143">
        <f>IF(ISERROR(LARGE(V372:DP372,1)),0,LARGE(V372:DP372,1))+IF(ISERROR(LARGE(V372:DP372,2)),0,LARGE(V372:DP372,2))+IF(ISERROR(LARGE(V372:DP372,3)),0,LARGE(V372:DP372,3))+IF(ISERROR(LARGE(V372:DP372,4)),0,LARGE(V372:DP372,4))+IF(ISERROR(LARGE(V372:DP372,5)),0,LARGE(V372:DP372,5))+IF(ISERROR(LARGE(V372:DP372,6)),0,LARGE(V372:DP372,6))+IF(ISERROR(LARGE(V372:DP372,7)),0,LARGE(V372:DP372,7))+IF(ISERROR(LARGE(V372:DP372,8)),0,LARGE(V372:DP372,8))+IF(ISERROR(LARGE(V372:DP372,9)),0,LARGE(V372:DP372,9))+IF(ISERROR(LARGE(V372:DP372,10)),0,LARGE(V372:DP372,10))+IF(ISERROR(LARGE(V372:DP372,11)),0,LARGE(V372:DP372,11))+IF(ISERROR(LARGE(V372:DP372,12)),0,LARGE(V372:DP372,12))</f>
        <v>80</v>
      </c>
      <c r="Q372" s="144">
        <f>COUNT(V372:DP372)</f>
        <v>1</v>
      </c>
      <c r="R372" s="144">
        <f>IF(ISERROR(LARGE(V372:AB372,5)),0,LARGE(V372:AB372,5))</f>
        <v>0</v>
      </c>
      <c r="S372" s="144">
        <f>IF(ISERROR(LARGE(AC372:BP372,5)),0,LARGE(AC372:BP372,5))</f>
        <v>0</v>
      </c>
      <c r="T372" s="144">
        <f>IF(ISERROR(LARGE(BQ372:CV372,5)),0,LARGE(BQ372:CV372,5))</f>
        <v>0</v>
      </c>
      <c r="U372" s="144">
        <f>IF(ISERROR(LARGE(CW372:DP372,5)),0,LARGE(CW372:DP372,5))</f>
        <v>0</v>
      </c>
      <c r="V372" s="17"/>
      <c r="W372" s="17"/>
      <c r="X372" s="17"/>
      <c r="Y372" s="17"/>
      <c r="Z372" s="17"/>
      <c r="AA372" s="17"/>
      <c r="AB372" s="17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>
        <v>80</v>
      </c>
      <c r="AW372" s="141"/>
      <c r="AX372" s="141"/>
      <c r="AY372" s="141"/>
      <c r="AZ372" s="141"/>
      <c r="BA372" s="141"/>
      <c r="BB372" s="141"/>
      <c r="BC372" s="141"/>
      <c r="BD372" s="141"/>
      <c r="BE372" s="141"/>
      <c r="BF372" s="141"/>
      <c r="BG372" s="141"/>
      <c r="BH372" s="141"/>
      <c r="BI372" s="141"/>
      <c r="BJ372" s="141"/>
      <c r="BK372" s="141"/>
      <c r="BL372" s="141"/>
      <c r="BM372" s="141"/>
      <c r="BN372" s="141"/>
      <c r="BO372" s="141"/>
      <c r="BP372" s="141"/>
      <c r="BQ372" s="36"/>
      <c r="BR372" s="36"/>
      <c r="BS372" s="36"/>
      <c r="BT372" s="36"/>
      <c r="BU372" s="36"/>
      <c r="BV372" s="36"/>
      <c r="BW372" s="36"/>
      <c r="BX372" s="36"/>
      <c r="BY372" s="36"/>
      <c r="BZ372" s="36"/>
      <c r="CA372" s="36"/>
      <c r="CB372" s="36"/>
      <c r="CC372" s="36"/>
      <c r="CD372" s="36"/>
      <c r="CE372" s="36"/>
      <c r="CF372" s="36"/>
      <c r="CG372" s="36"/>
      <c r="CH372" s="36"/>
      <c r="CI372" s="145"/>
      <c r="CJ372" s="146"/>
      <c r="CK372" s="146"/>
      <c r="CL372" s="146"/>
      <c r="CM372" s="146"/>
      <c r="CN372" s="146"/>
      <c r="CO372" s="146"/>
      <c r="CP372" s="147"/>
      <c r="CQ372" s="146"/>
      <c r="CR372" s="146"/>
      <c r="CS372" s="146"/>
      <c r="CT372" s="146"/>
      <c r="CU372" s="36"/>
      <c r="CV372" s="36"/>
      <c r="CW372" s="142"/>
      <c r="CX372" s="142"/>
      <c r="CY372" s="142"/>
      <c r="CZ372" s="142"/>
      <c r="DA372" s="142"/>
      <c r="DB372" s="142"/>
      <c r="DC372" s="142"/>
      <c r="DD372" s="142"/>
      <c r="DE372" s="142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</row>
    <row r="373" spans="1:120" ht="13.5" customHeight="1">
      <c r="A373" s="16" t="str">
        <f>IF(B373="","",IF(B373&gt;1,"UWAGA JUŻ BYŁ",""))</f>
        <v/>
      </c>
      <c r="B373" s="16">
        <f>IF(C373="","",COUNTIF($C$8:$C$51430,C373))</f>
        <v>1</v>
      </c>
      <c r="C373" s="16" t="str">
        <f>CONCATENATE(E373,F373,H373,G373)</f>
        <v>ZAJKOWSKIJarek</v>
      </c>
      <c r="D373" s="16">
        <f>IF(E373="","",COUNTA($E$8:E373))</f>
        <v>366</v>
      </c>
      <c r="E373" s="12" t="s">
        <v>3773</v>
      </c>
      <c r="F373" s="16" t="s">
        <v>945</v>
      </c>
      <c r="G373" s="12"/>
      <c r="H373" s="12"/>
      <c r="I373" s="16" t="str">
        <f>IF(ISERROR(VLOOKUP(H373,KATEGORIE!$C$13:$E$50006,MATCH(KATEGORIE!$E$12,KATEGORIE!$C$12:$E$12,0),0)),"",VLOOKUP(H373,KATEGORIE!$C$13:$E$50006,MATCH(KATEGORIE!$E$12,KATEGORIE!$C$12:$E$12,0),0))</f>
        <v/>
      </c>
      <c r="J373" s="16" t="str">
        <f>IF(I373="","",COUNTIF($I$8:I373,I373))</f>
        <v/>
      </c>
      <c r="K373" s="16">
        <f>COUNT(V373:DP373)</f>
        <v>1</v>
      </c>
      <c r="L373" s="17">
        <f>IF(ISERROR(LARGE(V373:AB373,1)),0,LARGE(V373:AB373,1))+IF(ISERROR(LARGE(V373:AB373,2)),0,LARGE(V373:AB373,2))+IF(ISERROR(LARGE(V373:AB373,3)),0,LARGE(V373:AB373,3))+IF(ISERROR(LARGE(V373:AB373,4)),0,LARGE(V373:AB373,4))</f>
        <v>0</v>
      </c>
      <c r="M373" s="141">
        <f>IF(ISERROR(LARGE(AC373:BP373,1)),0,LARGE(AC373:BP373,1))+IF(ISERROR(LARGE(AC373:BP373,2)),0,LARGE(AC373:BP373,2))+IF(ISERROR(LARGE(AC373:BP373,3)),0,LARGE(AC373:BP373,3))+IF(ISERROR(LARGE(AC373:BP373,4)),0,LARGE(AC373:BP373,4))</f>
        <v>0</v>
      </c>
      <c r="N373" s="36">
        <f>IF(ISERROR(LARGE(BQ373:CV373,1)),0,LARGE(BQ373:CV373,1))+IF(ISERROR(LARGE(BQ373:CV373,2)),0,LARGE(BQ373:CV373,2))+IF(ISERROR(LARGE(BQ373:CV373,3)),0,LARGE(BQ373:CV373,3))+IF(ISERROR(LARGE(BQ373:CV373,4)),0,LARGE(BQ373:CV373,4))</f>
        <v>0</v>
      </c>
      <c r="O373" s="142">
        <f>IF(ISERROR(LARGE(CW373:DP373,1)),0,LARGE(CW373:DP373,1))+IF(ISERROR(LARGE(CW373:DP373,2)),0,LARGE(CW373:DP373,2))+IF(ISERROR(LARGE(CW373:DP373,3)),0,LARGE(CW373:DP373,3))+IF(ISERROR(LARGE(CW373:DP373,4)),0,LARGE(CW373:DP373,4))</f>
        <v>80</v>
      </c>
      <c r="P373" s="143">
        <f>IF(ISERROR(LARGE(V373:DP373,1)),0,LARGE(V373:DP373,1))+IF(ISERROR(LARGE(V373:DP373,2)),0,LARGE(V373:DP373,2))+IF(ISERROR(LARGE(V373:DP373,3)),0,LARGE(V373:DP373,3))+IF(ISERROR(LARGE(V373:DP373,4)),0,LARGE(V373:DP373,4))+IF(ISERROR(LARGE(V373:DP373,5)),0,LARGE(V373:DP373,5))+IF(ISERROR(LARGE(V373:DP373,6)),0,LARGE(V373:DP373,6))+IF(ISERROR(LARGE(V373:DP373,7)),0,LARGE(V373:DP373,7))+IF(ISERROR(LARGE(V373:DP373,8)),0,LARGE(V373:DP373,8))+IF(ISERROR(LARGE(V373:DP373,9)),0,LARGE(V373:DP373,9))+IF(ISERROR(LARGE(V373:DP373,10)),0,LARGE(V373:DP373,10))+IF(ISERROR(LARGE(V373:DP373,11)),0,LARGE(V373:DP373,11))+IF(ISERROR(LARGE(V373:DP373,12)),0,LARGE(V373:DP373,12))</f>
        <v>80</v>
      </c>
      <c r="Q373" s="144">
        <f>COUNT(V373:DP373)</f>
        <v>1</v>
      </c>
      <c r="R373" s="144">
        <f>IF(ISERROR(LARGE(V373:AB373,5)),0,LARGE(V373:AB373,5))</f>
        <v>0</v>
      </c>
      <c r="S373" s="144">
        <f>IF(ISERROR(LARGE(AC373:BP373,5)),0,LARGE(AC373:BP373,5))</f>
        <v>0</v>
      </c>
      <c r="T373" s="144">
        <f>IF(ISERROR(LARGE(BQ373:CV373,5)),0,LARGE(BQ373:CV373,5))</f>
        <v>0</v>
      </c>
      <c r="U373" s="144">
        <f>IF(ISERROR(LARGE(CW373:DP373,5)),0,LARGE(CW373:DP373,5))</f>
        <v>0</v>
      </c>
      <c r="V373" s="17"/>
      <c r="W373" s="17"/>
      <c r="X373" s="17"/>
      <c r="Y373" s="17"/>
      <c r="Z373" s="17"/>
      <c r="AA373" s="17"/>
      <c r="AB373" s="17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41"/>
      <c r="BC373" s="141"/>
      <c r="BD373" s="141"/>
      <c r="BE373" s="141"/>
      <c r="BF373" s="141"/>
      <c r="BG373" s="141"/>
      <c r="BH373" s="141"/>
      <c r="BI373" s="141"/>
      <c r="BJ373" s="141"/>
      <c r="BK373" s="141"/>
      <c r="BL373" s="141"/>
      <c r="BM373" s="141"/>
      <c r="BN373" s="141"/>
      <c r="BO373" s="141"/>
      <c r="BP373" s="141"/>
      <c r="BQ373" s="36"/>
      <c r="BR373" s="36"/>
      <c r="BS373" s="36"/>
      <c r="BT373" s="36"/>
      <c r="BU373" s="36"/>
      <c r="BV373" s="36"/>
      <c r="BW373" s="36"/>
      <c r="BX373" s="36"/>
      <c r="BY373" s="36"/>
      <c r="BZ373" s="36"/>
      <c r="CA373" s="36"/>
      <c r="CB373" s="36"/>
      <c r="CC373" s="36"/>
      <c r="CD373" s="36"/>
      <c r="CE373" s="36"/>
      <c r="CF373" s="36"/>
      <c r="CG373" s="36"/>
      <c r="CH373" s="36"/>
      <c r="CI373" s="145"/>
      <c r="CJ373" s="146"/>
      <c r="CK373" s="146"/>
      <c r="CL373" s="146"/>
      <c r="CM373" s="146"/>
      <c r="CN373" s="146"/>
      <c r="CO373" s="146"/>
      <c r="CP373" s="147"/>
      <c r="CQ373" s="146"/>
      <c r="CR373" s="146"/>
      <c r="CS373" s="146"/>
      <c r="CT373" s="146"/>
      <c r="CU373" s="36"/>
      <c r="CV373" s="36"/>
      <c r="CW373" s="142"/>
      <c r="CX373" s="142"/>
      <c r="CY373" s="142"/>
      <c r="CZ373" s="142"/>
      <c r="DA373" s="142"/>
      <c r="DB373" s="142"/>
      <c r="DC373" s="142"/>
      <c r="DD373" s="142"/>
      <c r="DE373" s="142"/>
      <c r="DF373" s="142"/>
      <c r="DG373" s="142">
        <v>80</v>
      </c>
      <c r="DH373" s="142"/>
      <c r="DI373" s="142"/>
      <c r="DJ373" s="142"/>
      <c r="DK373" s="142"/>
      <c r="DL373" s="142"/>
      <c r="DM373" s="142"/>
      <c r="DN373" s="142"/>
      <c r="DO373" s="142"/>
      <c r="DP373" s="142"/>
    </row>
    <row r="374" spans="1:120" ht="13.5" customHeight="1">
      <c r="A374" s="16" t="str">
        <f>IF(B374="","",IF(B374&gt;1,"UWAGA JUŻ BYŁ",""))</f>
        <v/>
      </c>
      <c r="B374" s="16">
        <f>IF(C374="","",COUNTIF($C$8:$C$51430,C374))</f>
        <v>1</v>
      </c>
      <c r="C374" s="16" t="str">
        <f>CONCATENATE(E374,F374,H374,G374)</f>
        <v>JURCZAKTomasz1995Ukn Melafir Czarny Bór</v>
      </c>
      <c r="D374" s="16">
        <f>IF(E374="","",COUNTA($E$8:E374))</f>
        <v>367</v>
      </c>
      <c r="E374" s="12" t="s">
        <v>3781</v>
      </c>
      <c r="F374" s="16" t="s">
        <v>193</v>
      </c>
      <c r="G374" s="12" t="s">
        <v>3782</v>
      </c>
      <c r="H374" s="12">
        <v>1995</v>
      </c>
      <c r="I374" s="16" t="str">
        <f>IF(ISERROR(VLOOKUP(H374,KATEGORIE!$C$13:$E$50006,MATCH(KATEGORIE!$E$12,KATEGORIE!$C$12:$E$12,0),0)),"",VLOOKUP(H374,KATEGORIE!$C$13:$E$50006,MATCH(KATEGORIE!$E$12,KATEGORIE!$C$12:$E$12,0),0))</f>
        <v>S1</v>
      </c>
      <c r="J374" s="16">
        <f>IF(I374="","",COUNTIF($I$8:I374,I374))</f>
        <v>58</v>
      </c>
      <c r="K374" s="16">
        <f>COUNT(V374:DP374)</f>
        <v>1</v>
      </c>
      <c r="L374" s="17">
        <f>IF(ISERROR(LARGE(V374:AB374,1)),0,LARGE(V374:AB374,1))+IF(ISERROR(LARGE(V374:AB374,2)),0,LARGE(V374:AB374,2))+IF(ISERROR(LARGE(V374:AB374,3)),0,LARGE(V374:AB374,3))+IF(ISERROR(LARGE(V374:AB374,4)),0,LARGE(V374:AB374,4))</f>
        <v>0</v>
      </c>
      <c r="M374" s="141">
        <f>IF(ISERROR(LARGE(AC374:BP374,1)),0,LARGE(AC374:BP374,1))+IF(ISERROR(LARGE(AC374:BP374,2)),0,LARGE(AC374:BP374,2))+IF(ISERROR(LARGE(AC374:BP374,3)),0,LARGE(AC374:BP374,3))+IF(ISERROR(LARGE(AC374:BP374,4)),0,LARGE(AC374:BP374,4))</f>
        <v>0</v>
      </c>
      <c r="N374" s="36">
        <f>IF(ISERROR(LARGE(BQ374:CV374,1)),0,LARGE(BQ374:CV374,1))+IF(ISERROR(LARGE(BQ374:CV374,2)),0,LARGE(BQ374:CV374,2))+IF(ISERROR(LARGE(BQ374:CV374,3)),0,LARGE(BQ374:CV374,3))+IF(ISERROR(LARGE(BQ374:CV374,4)),0,LARGE(BQ374:CV374,4))</f>
        <v>80</v>
      </c>
      <c r="O374" s="142">
        <f>IF(ISERROR(LARGE(CW374:DP374,1)),0,LARGE(CW374:DP374,1))+IF(ISERROR(LARGE(CW374:DP374,2)),0,LARGE(CW374:DP374,2))+IF(ISERROR(LARGE(CW374:DP374,3)),0,LARGE(CW374:DP374,3))+IF(ISERROR(LARGE(CW374:DP374,4)),0,LARGE(CW374:DP374,4))</f>
        <v>0</v>
      </c>
      <c r="P374" s="143">
        <f>IF(ISERROR(LARGE(V374:DP374,1)),0,LARGE(V374:DP374,1))+IF(ISERROR(LARGE(V374:DP374,2)),0,LARGE(V374:DP374,2))+IF(ISERROR(LARGE(V374:DP374,3)),0,LARGE(V374:DP374,3))+IF(ISERROR(LARGE(V374:DP374,4)),0,LARGE(V374:DP374,4))+IF(ISERROR(LARGE(V374:DP374,5)),0,LARGE(V374:DP374,5))+IF(ISERROR(LARGE(V374:DP374,6)),0,LARGE(V374:DP374,6))+IF(ISERROR(LARGE(V374:DP374,7)),0,LARGE(V374:DP374,7))+IF(ISERROR(LARGE(V374:DP374,8)),0,LARGE(V374:DP374,8))+IF(ISERROR(LARGE(V374:DP374,9)),0,LARGE(V374:DP374,9))+IF(ISERROR(LARGE(V374:DP374,10)),0,LARGE(V374:DP374,10))+IF(ISERROR(LARGE(V374:DP374,11)),0,LARGE(V374:DP374,11))+IF(ISERROR(LARGE(V374:DP374,12)),0,LARGE(V374:DP374,12))</f>
        <v>80</v>
      </c>
      <c r="Q374" s="144">
        <f>COUNT(V374:DP374)</f>
        <v>1</v>
      </c>
      <c r="R374" s="144">
        <f>IF(ISERROR(LARGE(V374:AB374,5)),0,LARGE(V374:AB374,5))</f>
        <v>0</v>
      </c>
      <c r="S374" s="144">
        <f>IF(ISERROR(LARGE(AC374:BP374,5)),0,LARGE(AC374:BP374,5))</f>
        <v>0</v>
      </c>
      <c r="T374" s="144">
        <f>IF(ISERROR(LARGE(BQ374:CV374,5)),0,LARGE(BQ374:CV374,5))</f>
        <v>0</v>
      </c>
      <c r="U374" s="144">
        <f>IF(ISERROR(LARGE(CW374:DP374,5)),0,LARGE(CW374:DP374,5))</f>
        <v>0</v>
      </c>
      <c r="V374" s="17"/>
      <c r="W374" s="17"/>
      <c r="X374" s="17"/>
      <c r="Y374" s="17"/>
      <c r="Z374" s="17"/>
      <c r="AA374" s="17"/>
      <c r="AB374" s="17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41"/>
      <c r="BC374" s="141"/>
      <c r="BD374" s="141"/>
      <c r="BE374" s="141"/>
      <c r="BF374" s="141"/>
      <c r="BG374" s="141"/>
      <c r="BH374" s="141"/>
      <c r="BI374" s="141"/>
      <c r="BJ374" s="141"/>
      <c r="BK374" s="141"/>
      <c r="BL374" s="141"/>
      <c r="BM374" s="141"/>
      <c r="BN374" s="141"/>
      <c r="BO374" s="141"/>
      <c r="BP374" s="141"/>
      <c r="BQ374" s="36"/>
      <c r="BR374" s="36"/>
      <c r="BS374" s="36"/>
      <c r="BT374" s="36"/>
      <c r="BU374" s="36"/>
      <c r="BV374" s="36"/>
      <c r="BW374" s="36"/>
      <c r="BX374" s="36"/>
      <c r="BY374" s="36"/>
      <c r="BZ374" s="36"/>
      <c r="CA374" s="36"/>
      <c r="CB374" s="36"/>
      <c r="CC374" s="36"/>
      <c r="CD374" s="36"/>
      <c r="CE374" s="36"/>
      <c r="CF374" s="36"/>
      <c r="CG374" s="36">
        <v>80</v>
      </c>
      <c r="CH374" s="36"/>
      <c r="CI374" s="145"/>
      <c r="CJ374" s="146"/>
      <c r="CK374" s="146"/>
      <c r="CL374" s="146"/>
      <c r="CM374" s="146"/>
      <c r="CN374" s="146"/>
      <c r="CO374" s="146"/>
      <c r="CP374" s="147"/>
      <c r="CQ374" s="146"/>
      <c r="CR374" s="146"/>
      <c r="CS374" s="146"/>
      <c r="CT374" s="146"/>
      <c r="CU374" s="36"/>
      <c r="CV374" s="36"/>
      <c r="CW374" s="142"/>
      <c r="CX374" s="142"/>
      <c r="CY374" s="142"/>
      <c r="CZ374" s="142"/>
      <c r="DA374" s="142"/>
      <c r="DB374" s="142"/>
      <c r="DC374" s="142"/>
      <c r="DD374" s="142"/>
      <c r="DE374" s="142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</row>
    <row r="375" spans="1:120" ht="13.5" customHeight="1">
      <c r="A375" s="16" t="str">
        <f>IF(B375="","",IF(B375&gt;1,"UWAGA JUŻ BYŁ",""))</f>
        <v/>
      </c>
      <c r="B375" s="16">
        <f>IF(C375="","",COUNTIF($C$8:$C$51430,C375))</f>
        <v>1</v>
      </c>
      <c r="C375" s="16" t="str">
        <f>CONCATENATE(E375,F375,H375,G375)</f>
        <v>FILIPWojciech1999Melafir</v>
      </c>
      <c r="D375" s="16">
        <f>IF(E375="","",COUNTA($E$8:E375))</f>
        <v>368</v>
      </c>
      <c r="E375" s="12" t="s">
        <v>3788</v>
      </c>
      <c r="F375" s="16" t="s">
        <v>184</v>
      </c>
      <c r="G375" s="12" t="s">
        <v>3829</v>
      </c>
      <c r="H375" s="12">
        <v>1999</v>
      </c>
      <c r="I375" s="16" t="str">
        <f>IF(ISERROR(VLOOKUP(H375,KATEGORIE!$C$13:$E$50006,MATCH(KATEGORIE!$E$12,KATEGORIE!$C$12:$E$12,0),0)),"",VLOOKUP(H375,KATEGORIE!$C$13:$E$50006,MATCH(KATEGORIE!$E$12,KATEGORIE!$C$12:$E$12,0),0))</f>
        <v>J</v>
      </c>
      <c r="J375" s="16">
        <f>IF(I375="","",COUNTIF($I$8:I375,I375))</f>
        <v>15</v>
      </c>
      <c r="K375" s="16">
        <f>COUNT(V375:DP375)</f>
        <v>1</v>
      </c>
      <c r="L375" s="17">
        <f>IF(ISERROR(LARGE(V375:AB375,1)),0,LARGE(V375:AB375,1))+IF(ISERROR(LARGE(V375:AB375,2)),0,LARGE(V375:AB375,2))+IF(ISERROR(LARGE(V375:AB375,3)),0,LARGE(V375:AB375,3))+IF(ISERROR(LARGE(V375:AB375,4)),0,LARGE(V375:AB375,4))</f>
        <v>0</v>
      </c>
      <c r="M375" s="141">
        <f>IF(ISERROR(LARGE(AC375:BP375,1)),0,LARGE(AC375:BP375,1))+IF(ISERROR(LARGE(AC375:BP375,2)),0,LARGE(AC375:BP375,2))+IF(ISERROR(LARGE(AC375:BP375,3)),0,LARGE(AC375:BP375,3))+IF(ISERROR(LARGE(AC375:BP375,4)),0,LARGE(AC375:BP375,4))</f>
        <v>80</v>
      </c>
      <c r="N375" s="36">
        <f>IF(ISERROR(LARGE(BQ375:CV375,1)),0,LARGE(BQ375:CV375,1))+IF(ISERROR(LARGE(BQ375:CV375,2)),0,LARGE(BQ375:CV375,2))+IF(ISERROR(LARGE(BQ375:CV375,3)),0,LARGE(BQ375:CV375,3))+IF(ISERROR(LARGE(BQ375:CV375,4)),0,LARGE(BQ375:CV375,4))</f>
        <v>0</v>
      </c>
      <c r="O375" s="142">
        <f>IF(ISERROR(LARGE(CW375:DP375,1)),0,LARGE(CW375:DP375,1))+IF(ISERROR(LARGE(CW375:DP375,2)),0,LARGE(CW375:DP375,2))+IF(ISERROR(LARGE(CW375:DP375,3)),0,LARGE(CW375:DP375,3))+IF(ISERROR(LARGE(CW375:DP375,4)),0,LARGE(CW375:DP375,4))</f>
        <v>0</v>
      </c>
      <c r="P375" s="143">
        <f>IF(ISERROR(LARGE(V375:DP375,1)),0,LARGE(V375:DP375,1))+IF(ISERROR(LARGE(V375:DP375,2)),0,LARGE(V375:DP375,2))+IF(ISERROR(LARGE(V375:DP375,3)),0,LARGE(V375:DP375,3))+IF(ISERROR(LARGE(V375:DP375,4)),0,LARGE(V375:DP375,4))+IF(ISERROR(LARGE(V375:DP375,5)),0,LARGE(V375:DP375,5))+IF(ISERROR(LARGE(V375:DP375,6)),0,LARGE(V375:DP375,6))+IF(ISERROR(LARGE(V375:DP375,7)),0,LARGE(V375:DP375,7))+IF(ISERROR(LARGE(V375:DP375,8)),0,LARGE(V375:DP375,8))+IF(ISERROR(LARGE(V375:DP375,9)),0,LARGE(V375:DP375,9))+IF(ISERROR(LARGE(V375:DP375,10)),0,LARGE(V375:DP375,10))+IF(ISERROR(LARGE(V375:DP375,11)),0,LARGE(V375:DP375,11))+IF(ISERROR(LARGE(V375:DP375,12)),0,LARGE(V375:DP375,12))</f>
        <v>80</v>
      </c>
      <c r="Q375" s="144">
        <f>COUNT(V375:DP375)</f>
        <v>1</v>
      </c>
      <c r="R375" s="144">
        <f>IF(ISERROR(LARGE(V375:AB375,5)),0,LARGE(V375:AB375,5))</f>
        <v>0</v>
      </c>
      <c r="S375" s="144">
        <f>IF(ISERROR(LARGE(AC375:BP375,5)),0,LARGE(AC375:BP375,5))</f>
        <v>0</v>
      </c>
      <c r="T375" s="144">
        <f>IF(ISERROR(LARGE(BQ375:CV375,5)),0,LARGE(BQ375:CV375,5))</f>
        <v>0</v>
      </c>
      <c r="U375" s="144">
        <f>IF(ISERROR(LARGE(CW375:DP375,5)),0,LARGE(CW375:DP375,5))</f>
        <v>0</v>
      </c>
      <c r="V375" s="17"/>
      <c r="W375" s="17"/>
      <c r="X375" s="17"/>
      <c r="Y375" s="17"/>
      <c r="Z375" s="17"/>
      <c r="AA375" s="17"/>
      <c r="AB375" s="17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>
        <v>80</v>
      </c>
      <c r="AX375" s="141"/>
      <c r="AY375" s="141"/>
      <c r="AZ375" s="141"/>
      <c r="BA375" s="141"/>
      <c r="BB375" s="141"/>
      <c r="BC375" s="141"/>
      <c r="BD375" s="141"/>
      <c r="BE375" s="141"/>
      <c r="BF375" s="141"/>
      <c r="BG375" s="141"/>
      <c r="BH375" s="141"/>
      <c r="BI375" s="141"/>
      <c r="BJ375" s="141"/>
      <c r="BK375" s="141"/>
      <c r="BL375" s="141"/>
      <c r="BM375" s="141"/>
      <c r="BN375" s="141"/>
      <c r="BO375" s="141"/>
      <c r="BP375" s="141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145"/>
      <c r="CJ375" s="146"/>
      <c r="CK375" s="146"/>
      <c r="CL375" s="146"/>
      <c r="CM375" s="146"/>
      <c r="CN375" s="146"/>
      <c r="CO375" s="146"/>
      <c r="CP375" s="147"/>
      <c r="CQ375" s="146"/>
      <c r="CR375" s="146"/>
      <c r="CS375" s="146"/>
      <c r="CT375" s="146"/>
      <c r="CU375" s="36"/>
      <c r="CV375" s="36"/>
      <c r="CW375" s="142"/>
      <c r="CX375" s="142"/>
      <c r="CY375" s="142"/>
      <c r="CZ375" s="142"/>
      <c r="DA375" s="142"/>
      <c r="DB375" s="142"/>
      <c r="DC375" s="142"/>
      <c r="DD375" s="142"/>
      <c r="DE375" s="142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</row>
    <row r="376" spans="1:120" ht="13.5" customHeight="1">
      <c r="A376" s="16" t="str">
        <f>IF(B376="","",IF(B376&gt;1,"UWAGA JUŻ BYŁ",""))</f>
        <v/>
      </c>
      <c r="B376" s="16">
        <f>IF(C376="","",COUNTIF($C$8:$C$51430,C376))</f>
        <v>1</v>
      </c>
      <c r="C376" s="16" t="str">
        <f>CONCATENATE(E376,F376,H376,G376)</f>
        <v>SZYMURAGrzegorzLESZCZYNY</v>
      </c>
      <c r="D376" s="16">
        <f>IF(E376="","",COUNTA($E$8:E376))</f>
        <v>369</v>
      </c>
      <c r="E376" s="12" t="s">
        <v>900</v>
      </c>
      <c r="F376" s="16" t="s">
        <v>207</v>
      </c>
      <c r="G376" s="12" t="s">
        <v>4013</v>
      </c>
      <c r="H376" s="12"/>
      <c r="I376" s="16" t="str">
        <f>IF(ISERROR(VLOOKUP(H376,KATEGORIE!$C$13:$E$50006,MATCH(KATEGORIE!$E$12,KATEGORIE!$C$12:$E$12,0),0)),"",VLOOKUP(H376,KATEGORIE!$C$13:$E$50006,MATCH(KATEGORIE!$E$12,KATEGORIE!$C$12:$E$12,0),0))</f>
        <v/>
      </c>
      <c r="J376" s="16" t="str">
        <f>IF(I376="","",COUNTIF($I$8:I376,I376))</f>
        <v/>
      </c>
      <c r="K376" s="16">
        <f>COUNT(V376:DP376)</f>
        <v>1</v>
      </c>
      <c r="L376" s="17">
        <f>IF(ISERROR(LARGE(V376:AB376,1)),0,LARGE(V376:AB376,1))+IF(ISERROR(LARGE(V376:AB376,2)),0,LARGE(V376:AB376,2))+IF(ISERROR(LARGE(V376:AB376,3)),0,LARGE(V376:AB376,3))+IF(ISERROR(LARGE(V376:AB376,4)),0,LARGE(V376:AB376,4))</f>
        <v>0</v>
      </c>
      <c r="M376" s="141">
        <f>IF(ISERROR(LARGE(AC376:BP376,1)),0,LARGE(AC376:BP376,1))+IF(ISERROR(LARGE(AC376:BP376,2)),0,LARGE(AC376:BP376,2))+IF(ISERROR(LARGE(AC376:BP376,3)),0,LARGE(AC376:BP376,3))+IF(ISERROR(LARGE(AC376:BP376,4)),0,LARGE(AC376:BP376,4))</f>
        <v>80</v>
      </c>
      <c r="N376" s="36">
        <f>IF(ISERROR(LARGE(BQ376:CV376,1)),0,LARGE(BQ376:CV376,1))+IF(ISERROR(LARGE(BQ376:CV376,2)),0,LARGE(BQ376:CV376,2))+IF(ISERROR(LARGE(BQ376:CV376,3)),0,LARGE(BQ376:CV376,3))+IF(ISERROR(LARGE(BQ376:CV376,4)),0,LARGE(BQ376:CV376,4))</f>
        <v>0</v>
      </c>
      <c r="O376" s="142">
        <f>IF(ISERROR(LARGE(CW376:DP376,1)),0,LARGE(CW376:DP376,1))+IF(ISERROR(LARGE(CW376:DP376,2)),0,LARGE(CW376:DP376,2))+IF(ISERROR(LARGE(CW376:DP376,3)),0,LARGE(CW376:DP376,3))+IF(ISERROR(LARGE(CW376:DP376,4)),0,LARGE(CW376:DP376,4))</f>
        <v>0</v>
      </c>
      <c r="P376" s="143">
        <f>IF(ISERROR(LARGE(V376:DP376,1)),0,LARGE(V376:DP376,1))+IF(ISERROR(LARGE(V376:DP376,2)),0,LARGE(V376:DP376,2))+IF(ISERROR(LARGE(V376:DP376,3)),0,LARGE(V376:DP376,3))+IF(ISERROR(LARGE(V376:DP376,4)),0,LARGE(V376:DP376,4))+IF(ISERROR(LARGE(V376:DP376,5)),0,LARGE(V376:DP376,5))+IF(ISERROR(LARGE(V376:DP376,6)),0,LARGE(V376:DP376,6))+IF(ISERROR(LARGE(V376:DP376,7)),0,LARGE(V376:DP376,7))+IF(ISERROR(LARGE(V376:DP376,8)),0,LARGE(V376:DP376,8))+IF(ISERROR(LARGE(V376:DP376,9)),0,LARGE(V376:DP376,9))+IF(ISERROR(LARGE(V376:DP376,10)),0,LARGE(V376:DP376,10))+IF(ISERROR(LARGE(V376:DP376,11)),0,LARGE(V376:DP376,11))+IF(ISERROR(LARGE(V376:DP376,12)),0,LARGE(V376:DP376,12))</f>
        <v>80</v>
      </c>
      <c r="Q376" s="144">
        <f>COUNT(V376:DP376)</f>
        <v>1</v>
      </c>
      <c r="R376" s="144">
        <f>IF(ISERROR(LARGE(V376:AB376,5)),0,LARGE(V376:AB376,5))</f>
        <v>0</v>
      </c>
      <c r="S376" s="144">
        <f>IF(ISERROR(LARGE(AC376:BP376,5)),0,LARGE(AC376:BP376,5))</f>
        <v>0</v>
      </c>
      <c r="T376" s="144">
        <f>IF(ISERROR(LARGE(BQ376:CV376,5)),0,LARGE(BQ376:CV376,5))</f>
        <v>0</v>
      </c>
      <c r="U376" s="144">
        <f>IF(ISERROR(LARGE(CW376:DP376,5)),0,LARGE(CW376:DP376,5))</f>
        <v>0</v>
      </c>
      <c r="V376" s="17"/>
      <c r="W376" s="17"/>
      <c r="X376" s="17"/>
      <c r="Y376" s="17"/>
      <c r="Z376" s="17"/>
      <c r="AA376" s="17"/>
      <c r="AB376" s="17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>
        <v>80</v>
      </c>
      <c r="AZ376" s="141"/>
      <c r="BA376" s="141"/>
      <c r="BB376" s="141"/>
      <c r="BC376" s="141"/>
      <c r="BD376" s="141"/>
      <c r="BE376" s="141"/>
      <c r="BF376" s="141"/>
      <c r="BG376" s="141"/>
      <c r="BH376" s="141"/>
      <c r="BI376" s="141"/>
      <c r="BJ376" s="141"/>
      <c r="BK376" s="141"/>
      <c r="BL376" s="141"/>
      <c r="BM376" s="141"/>
      <c r="BN376" s="141"/>
      <c r="BO376" s="141"/>
      <c r="BP376" s="141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145"/>
      <c r="CJ376" s="146"/>
      <c r="CK376" s="146"/>
      <c r="CL376" s="146"/>
      <c r="CM376" s="146"/>
      <c r="CN376" s="146"/>
      <c r="CO376" s="146"/>
      <c r="CP376" s="147"/>
      <c r="CQ376" s="146"/>
      <c r="CR376" s="146"/>
      <c r="CS376" s="146"/>
      <c r="CT376" s="146"/>
      <c r="CU376" s="36"/>
      <c r="CV376" s="36"/>
      <c r="CW376" s="142"/>
      <c r="CX376" s="142"/>
      <c r="CY376" s="142"/>
      <c r="CZ376" s="142"/>
      <c r="DA376" s="142"/>
      <c r="DB376" s="142"/>
      <c r="DC376" s="142"/>
      <c r="DD376" s="142"/>
      <c r="DE376" s="142"/>
      <c r="DF376" s="142"/>
      <c r="DG376" s="142"/>
      <c r="DH376" s="142"/>
      <c r="DI376" s="142"/>
      <c r="DJ376" s="142"/>
      <c r="DK376" s="142"/>
      <c r="DL376" s="142"/>
      <c r="DM376" s="142"/>
      <c r="DN376" s="142"/>
      <c r="DO376" s="142"/>
      <c r="DP376" s="142"/>
    </row>
    <row r="377" spans="1:120" ht="13.5" customHeight="1">
      <c r="A377" s="16" t="str">
        <f>IF(B377="","",IF(B377&gt;1,"UWAGA JUŻ BYŁ",""))</f>
        <v/>
      </c>
      <c r="B377" s="16">
        <f>IF(C377="","",COUNTIF($C$8:$C$51430,C377))</f>
        <v>1</v>
      </c>
      <c r="C377" s="16" t="str">
        <f>CONCATENATE(E377,F377,H377,G377)</f>
        <v>SOLCVitezslavRedpoint Eleven</v>
      </c>
      <c r="D377" s="16">
        <f>IF(E377="","",COUNTA($E$8:E377))</f>
        <v>370</v>
      </c>
      <c r="E377" s="12" t="s">
        <v>4118</v>
      </c>
      <c r="F377" s="16" t="s">
        <v>4119</v>
      </c>
      <c r="G377" s="12" t="s">
        <v>4120</v>
      </c>
      <c r="H377" s="12"/>
      <c r="I377" s="16" t="str">
        <f>IF(ISERROR(VLOOKUP(H377,KATEGORIE!$C$13:$E$50006,MATCH(KATEGORIE!$E$12,KATEGORIE!$C$12:$E$12,0),0)),"",VLOOKUP(H377,KATEGORIE!$C$13:$E$50006,MATCH(KATEGORIE!$E$12,KATEGORIE!$C$12:$E$12,0),0))</f>
        <v/>
      </c>
      <c r="J377" s="16" t="str">
        <f>IF(I377="","",COUNTIF($I$8:I377,I377))</f>
        <v/>
      </c>
      <c r="K377" s="16">
        <f>COUNT(V377:DP377)</f>
        <v>1</v>
      </c>
      <c r="L377" s="17">
        <f>IF(ISERROR(LARGE(V377:AB377,1)),0,LARGE(V377:AB377,1))+IF(ISERROR(LARGE(V377:AB377,2)),0,LARGE(V377:AB377,2))+IF(ISERROR(LARGE(V377:AB377,3)),0,LARGE(V377:AB377,3))+IF(ISERROR(LARGE(V377:AB377,4)),0,LARGE(V377:AB377,4))</f>
        <v>0</v>
      </c>
      <c r="M377" s="141">
        <f>IF(ISERROR(LARGE(AC377:BP377,1)),0,LARGE(AC377:BP377,1))+IF(ISERROR(LARGE(AC377:BP377,2)),0,LARGE(AC377:BP377,2))+IF(ISERROR(LARGE(AC377:BP377,3)),0,LARGE(AC377:BP377,3))+IF(ISERROR(LARGE(AC377:BP377,4)),0,LARGE(AC377:BP377,4))</f>
        <v>80</v>
      </c>
      <c r="N377" s="36">
        <f>IF(ISERROR(LARGE(BQ377:CV377,1)),0,LARGE(BQ377:CV377,1))+IF(ISERROR(LARGE(BQ377:CV377,2)),0,LARGE(BQ377:CV377,2))+IF(ISERROR(LARGE(BQ377:CV377,3)),0,LARGE(BQ377:CV377,3))+IF(ISERROR(LARGE(BQ377:CV377,4)),0,LARGE(BQ377:CV377,4))</f>
        <v>0</v>
      </c>
      <c r="O377" s="142">
        <f>IF(ISERROR(LARGE(CW377:DP377,1)),0,LARGE(CW377:DP377,1))+IF(ISERROR(LARGE(CW377:DP377,2)),0,LARGE(CW377:DP377,2))+IF(ISERROR(LARGE(CW377:DP377,3)),0,LARGE(CW377:DP377,3))+IF(ISERROR(LARGE(CW377:DP377,4)),0,LARGE(CW377:DP377,4))</f>
        <v>0</v>
      </c>
      <c r="P377" s="143">
        <f>IF(ISERROR(LARGE(V377:DP377,1)),0,LARGE(V377:DP377,1))+IF(ISERROR(LARGE(V377:DP377,2)),0,LARGE(V377:DP377,2))+IF(ISERROR(LARGE(V377:DP377,3)),0,LARGE(V377:DP377,3))+IF(ISERROR(LARGE(V377:DP377,4)),0,LARGE(V377:DP377,4))+IF(ISERROR(LARGE(V377:DP377,5)),0,LARGE(V377:DP377,5))+IF(ISERROR(LARGE(V377:DP377,6)),0,LARGE(V377:DP377,6))+IF(ISERROR(LARGE(V377:DP377,7)),0,LARGE(V377:DP377,7))+IF(ISERROR(LARGE(V377:DP377,8)),0,LARGE(V377:DP377,8))+IF(ISERROR(LARGE(V377:DP377,9)),0,LARGE(V377:DP377,9))+IF(ISERROR(LARGE(V377:DP377,10)),0,LARGE(V377:DP377,10))+IF(ISERROR(LARGE(V377:DP377,11)),0,LARGE(V377:DP377,11))+IF(ISERROR(LARGE(V377:DP377,12)),0,LARGE(V377:DP377,12))</f>
        <v>80</v>
      </c>
      <c r="Q377" s="144">
        <f>COUNT(V377:DP377)</f>
        <v>1</v>
      </c>
      <c r="R377" s="144">
        <f>IF(ISERROR(LARGE(V377:AB377,5)),0,LARGE(V377:AB377,5))</f>
        <v>0</v>
      </c>
      <c r="S377" s="144">
        <f>IF(ISERROR(LARGE(AC377:BP377,5)),0,LARGE(AC377:BP377,5))</f>
        <v>0</v>
      </c>
      <c r="T377" s="144">
        <f>IF(ISERROR(LARGE(BQ377:CV377,5)),0,LARGE(BQ377:CV377,5))</f>
        <v>0</v>
      </c>
      <c r="U377" s="144">
        <f>IF(ISERROR(LARGE(CW377:DP377,5)),0,LARGE(CW377:DP377,5))</f>
        <v>0</v>
      </c>
      <c r="V377" s="17"/>
      <c r="W377" s="17"/>
      <c r="X377" s="17"/>
      <c r="Y377" s="17"/>
      <c r="Z377" s="17"/>
      <c r="AA377" s="17"/>
      <c r="AB377" s="17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>
        <v>80</v>
      </c>
      <c r="BA377" s="141"/>
      <c r="BB377" s="141"/>
      <c r="BC377" s="141"/>
      <c r="BD377" s="141"/>
      <c r="BE377" s="141"/>
      <c r="BF377" s="141"/>
      <c r="BG377" s="141"/>
      <c r="BH377" s="141"/>
      <c r="BI377" s="141"/>
      <c r="BJ377" s="141"/>
      <c r="BK377" s="141"/>
      <c r="BL377" s="141"/>
      <c r="BM377" s="141"/>
      <c r="BN377" s="141"/>
      <c r="BO377" s="141"/>
      <c r="BP377" s="141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145"/>
      <c r="CJ377" s="146"/>
      <c r="CK377" s="146"/>
      <c r="CL377" s="146"/>
      <c r="CM377" s="146"/>
      <c r="CN377" s="146"/>
      <c r="CO377" s="146"/>
      <c r="CP377" s="147"/>
      <c r="CQ377" s="146"/>
      <c r="CR377" s="146"/>
      <c r="CS377" s="146"/>
      <c r="CT377" s="146"/>
      <c r="CU377" s="36"/>
      <c r="CV377" s="36"/>
      <c r="CW377" s="142"/>
      <c r="CX377" s="142"/>
      <c r="CY377" s="142"/>
      <c r="CZ377" s="142"/>
      <c r="DA377" s="142"/>
      <c r="DB377" s="142"/>
      <c r="DC377" s="142"/>
      <c r="DD377" s="142"/>
      <c r="DE377" s="142"/>
      <c r="DF377" s="142"/>
      <c r="DG377" s="142"/>
      <c r="DH377" s="142"/>
      <c r="DI377" s="142"/>
      <c r="DJ377" s="142"/>
      <c r="DK377" s="142"/>
      <c r="DL377" s="142"/>
      <c r="DM377" s="142"/>
      <c r="DN377" s="142"/>
      <c r="DO377" s="142"/>
      <c r="DP377" s="142"/>
    </row>
    <row r="378" spans="1:120" ht="13.5" customHeight="1">
      <c r="A378" s="16" t="str">
        <f>IF(B378="","",IF(B378&gt;1,"UWAGA JUŻ BYŁ",""))</f>
        <v/>
      </c>
      <c r="B378" s="16">
        <f>IF(C378="","",COUNTIF($C$8:$C$51430,C378))</f>
        <v>1</v>
      </c>
      <c r="C378" s="16" t="str">
        <f>CONCATENATE(E378,F378,H378,G378)</f>
        <v>MUSIELSKIKamil1985Lincoln Electric Bester Run Team Bielawa</v>
      </c>
      <c r="D378" s="16">
        <f>IF(E378="","",COUNTA($E$8:E378))</f>
        <v>371</v>
      </c>
      <c r="E378" s="12" t="s">
        <v>4173</v>
      </c>
      <c r="F378" s="16" t="s">
        <v>400</v>
      </c>
      <c r="G378" s="12" t="s">
        <v>4174</v>
      </c>
      <c r="H378" s="12">
        <v>1985</v>
      </c>
      <c r="I378" s="16" t="str">
        <f>IF(ISERROR(VLOOKUP(H378,KATEGORIE!$C$13:$E$50006,MATCH(KATEGORIE!$E$12,KATEGORIE!$C$12:$E$12,0),0)),"",VLOOKUP(H378,KATEGORIE!$C$13:$E$50006,MATCH(KATEGORIE!$E$12,KATEGORIE!$C$12:$E$12,0),0))</f>
        <v>S2</v>
      </c>
      <c r="J378" s="16">
        <f>IF(I378="","",COUNTIF($I$8:I378,I378))</f>
        <v>102</v>
      </c>
      <c r="K378" s="16">
        <f>COUNT(V378:DP378)</f>
        <v>1</v>
      </c>
      <c r="L378" s="17">
        <f>IF(ISERROR(LARGE(V378:AB378,1)),0,LARGE(V378:AB378,1))+IF(ISERROR(LARGE(V378:AB378,2)),0,LARGE(V378:AB378,2))+IF(ISERROR(LARGE(V378:AB378,3)),0,LARGE(V378:AB378,3))+IF(ISERROR(LARGE(V378:AB378,4)),0,LARGE(V378:AB378,4))</f>
        <v>0</v>
      </c>
      <c r="M378" s="141">
        <f>IF(ISERROR(LARGE(AC378:BP378,1)),0,LARGE(AC378:BP378,1))+IF(ISERROR(LARGE(AC378:BP378,2)),0,LARGE(AC378:BP378,2))+IF(ISERROR(LARGE(AC378:BP378,3)),0,LARGE(AC378:BP378,3))+IF(ISERROR(LARGE(AC378:BP378,4)),0,LARGE(AC378:BP378,4))</f>
        <v>0</v>
      </c>
      <c r="N378" s="36">
        <f>IF(ISERROR(LARGE(BQ378:CV378,1)),0,LARGE(BQ378:CV378,1))+IF(ISERROR(LARGE(BQ378:CV378,2)),0,LARGE(BQ378:CV378,2))+IF(ISERROR(LARGE(BQ378:CV378,3)),0,LARGE(BQ378:CV378,3))+IF(ISERROR(LARGE(BQ378:CV378,4)),0,LARGE(BQ378:CV378,4))</f>
        <v>80</v>
      </c>
      <c r="O378" s="142">
        <f>IF(ISERROR(LARGE(CW378:DP378,1)),0,LARGE(CW378:DP378,1))+IF(ISERROR(LARGE(CW378:DP378,2)),0,LARGE(CW378:DP378,2))+IF(ISERROR(LARGE(CW378:DP378,3)),0,LARGE(CW378:DP378,3))+IF(ISERROR(LARGE(CW378:DP378,4)),0,LARGE(CW378:DP378,4))</f>
        <v>0</v>
      </c>
      <c r="P378" s="143">
        <f>IF(ISERROR(LARGE(V378:DP378,1)),0,LARGE(V378:DP378,1))+IF(ISERROR(LARGE(V378:DP378,2)),0,LARGE(V378:DP378,2))+IF(ISERROR(LARGE(V378:DP378,3)),0,LARGE(V378:DP378,3))+IF(ISERROR(LARGE(V378:DP378,4)),0,LARGE(V378:DP378,4))+IF(ISERROR(LARGE(V378:DP378,5)),0,LARGE(V378:DP378,5))+IF(ISERROR(LARGE(V378:DP378,6)),0,LARGE(V378:DP378,6))+IF(ISERROR(LARGE(V378:DP378,7)),0,LARGE(V378:DP378,7))+IF(ISERROR(LARGE(V378:DP378,8)),0,LARGE(V378:DP378,8))+IF(ISERROR(LARGE(V378:DP378,9)),0,LARGE(V378:DP378,9))+IF(ISERROR(LARGE(V378:DP378,10)),0,LARGE(V378:DP378,10))+IF(ISERROR(LARGE(V378:DP378,11)),0,LARGE(V378:DP378,11))+IF(ISERROR(LARGE(V378:DP378,12)),0,LARGE(V378:DP378,12))</f>
        <v>80</v>
      </c>
      <c r="Q378" s="144">
        <f>COUNT(V378:DP378)</f>
        <v>1</v>
      </c>
      <c r="R378" s="144">
        <f>IF(ISERROR(LARGE(V378:AB378,5)),0,LARGE(V378:AB378,5))</f>
        <v>0</v>
      </c>
      <c r="S378" s="144">
        <f>IF(ISERROR(LARGE(AC378:BP378,5)),0,LARGE(AC378:BP378,5))</f>
        <v>0</v>
      </c>
      <c r="T378" s="144">
        <f>IF(ISERROR(LARGE(BQ378:CV378,5)),0,LARGE(BQ378:CV378,5))</f>
        <v>0</v>
      </c>
      <c r="U378" s="144">
        <f>IF(ISERROR(LARGE(CW378:DP378,5)),0,LARGE(CW378:DP378,5))</f>
        <v>0</v>
      </c>
      <c r="V378" s="17"/>
      <c r="W378" s="17"/>
      <c r="X378" s="17"/>
      <c r="Y378" s="17"/>
      <c r="Z378" s="17"/>
      <c r="AA378" s="17"/>
      <c r="AB378" s="17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41"/>
      <c r="BC378" s="141"/>
      <c r="BD378" s="141"/>
      <c r="BE378" s="141"/>
      <c r="BF378" s="141"/>
      <c r="BG378" s="141"/>
      <c r="BH378" s="141"/>
      <c r="BI378" s="141"/>
      <c r="BJ378" s="141"/>
      <c r="BK378" s="141"/>
      <c r="BL378" s="141"/>
      <c r="BM378" s="141"/>
      <c r="BN378" s="141"/>
      <c r="BO378" s="141"/>
      <c r="BP378" s="141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145"/>
      <c r="CJ378" s="146">
        <v>80</v>
      </c>
      <c r="CK378" s="146"/>
      <c r="CL378" s="146"/>
      <c r="CM378" s="146"/>
      <c r="CN378" s="146"/>
      <c r="CO378" s="146"/>
      <c r="CP378" s="147"/>
      <c r="CQ378" s="146"/>
      <c r="CR378" s="146"/>
      <c r="CS378" s="146"/>
      <c r="CT378" s="146"/>
      <c r="CU378" s="36"/>
      <c r="CV378" s="36"/>
      <c r="CW378" s="142"/>
      <c r="CX378" s="142"/>
      <c r="CY378" s="142"/>
      <c r="CZ378" s="142"/>
      <c r="DA378" s="142"/>
      <c r="DB378" s="142"/>
      <c r="DC378" s="142"/>
      <c r="DD378" s="142"/>
      <c r="DE378" s="142"/>
      <c r="DF378" s="142"/>
      <c r="DG378" s="142"/>
      <c r="DH378" s="142"/>
      <c r="DI378" s="142"/>
      <c r="DJ378" s="142"/>
      <c r="DK378" s="142"/>
      <c r="DL378" s="142"/>
      <c r="DM378" s="142"/>
      <c r="DN378" s="142"/>
      <c r="DO378" s="142"/>
      <c r="DP378" s="142"/>
    </row>
    <row r="379" spans="1:120" ht="13.5" customHeight="1">
      <c r="A379" s="16" t="str">
        <f>IF(B379="","",IF(B379&gt;1,"UWAGA JUŻ BYŁ",""))</f>
        <v/>
      </c>
      <c r="B379" s="16">
        <f>IF(C379="","",COUNTIF($C$8:$C$51430,C379))</f>
        <v>1</v>
      </c>
      <c r="C379" s="16" t="str">
        <f>CONCATENATE(E379,F379,H379,G379)</f>
        <v>DŁUGOSZAndrzejUBIQUINOL</v>
      </c>
      <c r="D379" s="16">
        <f>IF(E379="","",COUNTA($E$8:E379))</f>
        <v>372</v>
      </c>
      <c r="E379" s="117" t="s">
        <v>4312</v>
      </c>
      <c r="F379" s="16" t="s">
        <v>397</v>
      </c>
      <c r="G379" s="117" t="s">
        <v>4313</v>
      </c>
      <c r="H379" s="12"/>
      <c r="I379" s="16" t="str">
        <f>IF(ISERROR(VLOOKUP(H379,KATEGORIE!$C$13:$E$50006,MATCH(KATEGORIE!$E$12,KATEGORIE!$C$12:$E$12,0),0)),"",VLOOKUP(H379,KATEGORIE!$C$13:$E$50006,MATCH(KATEGORIE!$E$12,KATEGORIE!$C$12:$E$12,0),0))</f>
        <v/>
      </c>
      <c r="J379" s="16" t="str">
        <f>IF(I379="","",COUNTIF($I$8:I379,I379))</f>
        <v/>
      </c>
      <c r="K379" s="16">
        <f>COUNT(V379:DP379)</f>
        <v>1</v>
      </c>
      <c r="L379" s="17">
        <f>IF(ISERROR(LARGE(V379:AB379,1)),0,LARGE(V379:AB379,1))+IF(ISERROR(LARGE(V379:AB379,2)),0,LARGE(V379:AB379,2))+IF(ISERROR(LARGE(V379:AB379,3)),0,LARGE(V379:AB379,3))+IF(ISERROR(LARGE(V379:AB379,4)),0,LARGE(V379:AB379,4))</f>
        <v>0</v>
      </c>
      <c r="M379" s="141">
        <f>IF(ISERROR(LARGE(AC379:BP379,1)),0,LARGE(AC379:BP379,1))+IF(ISERROR(LARGE(AC379:BP379,2)),0,LARGE(AC379:BP379,2))+IF(ISERROR(LARGE(AC379:BP379,3)),0,LARGE(AC379:BP379,3))+IF(ISERROR(LARGE(AC379:BP379,4)),0,LARGE(AC379:BP379,4))</f>
        <v>80</v>
      </c>
      <c r="N379" s="36">
        <f>IF(ISERROR(LARGE(BQ379:CV379,1)),0,LARGE(BQ379:CV379,1))+IF(ISERROR(LARGE(BQ379:CV379,2)),0,LARGE(BQ379:CV379,2))+IF(ISERROR(LARGE(BQ379:CV379,3)),0,LARGE(BQ379:CV379,3))+IF(ISERROR(LARGE(BQ379:CV379,4)),0,LARGE(BQ379:CV379,4))</f>
        <v>0</v>
      </c>
      <c r="O379" s="142">
        <f>IF(ISERROR(LARGE(CW379:DP379,1)),0,LARGE(CW379:DP379,1))+IF(ISERROR(LARGE(CW379:DP379,2)),0,LARGE(CW379:DP379,2))+IF(ISERROR(LARGE(CW379:DP379,3)),0,LARGE(CW379:DP379,3))+IF(ISERROR(LARGE(CW379:DP379,4)),0,LARGE(CW379:DP379,4))</f>
        <v>0</v>
      </c>
      <c r="P379" s="143">
        <f>IF(ISERROR(LARGE(V379:DP379,1)),0,LARGE(V379:DP379,1))+IF(ISERROR(LARGE(V379:DP379,2)),0,LARGE(V379:DP379,2))+IF(ISERROR(LARGE(V379:DP379,3)),0,LARGE(V379:DP379,3))+IF(ISERROR(LARGE(V379:DP379,4)),0,LARGE(V379:DP379,4))+IF(ISERROR(LARGE(V379:DP379,5)),0,LARGE(V379:DP379,5))+IF(ISERROR(LARGE(V379:DP379,6)),0,LARGE(V379:DP379,6))+IF(ISERROR(LARGE(V379:DP379,7)),0,LARGE(V379:DP379,7))+IF(ISERROR(LARGE(V379:DP379,8)),0,LARGE(V379:DP379,8))+IF(ISERROR(LARGE(V379:DP379,9)),0,LARGE(V379:DP379,9))+IF(ISERROR(LARGE(V379:DP379,10)),0,LARGE(V379:DP379,10))+IF(ISERROR(LARGE(V379:DP379,11)),0,LARGE(V379:DP379,11))+IF(ISERROR(LARGE(V379:DP379,12)),0,LARGE(V379:DP379,12))</f>
        <v>80</v>
      </c>
      <c r="Q379" s="144">
        <f>COUNT(V379:DP379)</f>
        <v>1</v>
      </c>
      <c r="R379" s="144">
        <f>IF(ISERROR(LARGE(V379:AB379,5)),0,LARGE(V379:AB379,5))</f>
        <v>0</v>
      </c>
      <c r="S379" s="144">
        <f>IF(ISERROR(LARGE(AC379:BP379,5)),0,LARGE(AC379:BP379,5))</f>
        <v>0</v>
      </c>
      <c r="T379" s="144">
        <f>IF(ISERROR(LARGE(BQ379:CV379,5)),0,LARGE(BQ379:CV379,5))</f>
        <v>0</v>
      </c>
      <c r="U379" s="144">
        <f>IF(ISERROR(LARGE(CW379:DP379,5)),0,LARGE(CW379:DP379,5))</f>
        <v>0</v>
      </c>
      <c r="V379" s="17"/>
      <c r="W379" s="17"/>
      <c r="X379" s="17"/>
      <c r="Y379" s="17"/>
      <c r="Z379" s="17"/>
      <c r="AA379" s="17"/>
      <c r="AB379" s="17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41"/>
      <c r="BC379" s="141">
        <v>80</v>
      </c>
      <c r="BD379" s="141"/>
      <c r="BE379" s="141"/>
      <c r="BF379" s="141"/>
      <c r="BG379" s="141"/>
      <c r="BH379" s="141"/>
      <c r="BI379" s="141"/>
      <c r="BJ379" s="141"/>
      <c r="BK379" s="141"/>
      <c r="BL379" s="141"/>
      <c r="BM379" s="141"/>
      <c r="BN379" s="141"/>
      <c r="BO379" s="141"/>
      <c r="BP379" s="141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145"/>
      <c r="CJ379" s="146"/>
      <c r="CK379" s="146"/>
      <c r="CL379" s="146"/>
      <c r="CM379" s="146"/>
      <c r="CN379" s="146"/>
      <c r="CO379" s="146"/>
      <c r="CP379" s="147"/>
      <c r="CQ379" s="146"/>
      <c r="CR379" s="146"/>
      <c r="CS379" s="146"/>
      <c r="CT379" s="146"/>
      <c r="CU379" s="36"/>
      <c r="CV379" s="36"/>
      <c r="CW379" s="142"/>
      <c r="CX379" s="142"/>
      <c r="CY379" s="142"/>
      <c r="CZ379" s="142"/>
      <c r="DA379" s="142"/>
      <c r="DB379" s="142"/>
      <c r="DC379" s="142"/>
      <c r="DD379" s="142"/>
      <c r="DE379" s="142"/>
      <c r="DF379" s="142"/>
      <c r="DG379" s="142"/>
      <c r="DH379" s="142"/>
      <c r="DI379" s="142"/>
      <c r="DJ379" s="142"/>
      <c r="DK379" s="142"/>
      <c r="DL379" s="142"/>
      <c r="DM379" s="142"/>
      <c r="DN379" s="142"/>
      <c r="DO379" s="142"/>
      <c r="DP379" s="142"/>
    </row>
    <row r="380" spans="1:120" ht="13.5" customHeight="1">
      <c r="A380" s="16" t="str">
        <f>IF(B380="","",IF(B380&gt;1,"UWAGA JUŻ BYŁ",""))</f>
        <v/>
      </c>
      <c r="B380" s="16">
        <f>IF(C380="","",COUNTIF($C$8:$C$51430,C380))</f>
        <v>1</v>
      </c>
      <c r="C380" s="16" t="str">
        <f>CONCATENATE(E380,F380,H380,G380)</f>
        <v>STANUCHPaweł1993Zakopane</v>
      </c>
      <c r="D380" s="16">
        <f>IF(E380="","",COUNTA($E$8:E380))</f>
        <v>373</v>
      </c>
      <c r="E380" s="117" t="s">
        <v>4419</v>
      </c>
      <c r="F380" s="16" t="s">
        <v>188</v>
      </c>
      <c r="G380" s="12" t="s">
        <v>1504</v>
      </c>
      <c r="H380" s="12">
        <v>1993</v>
      </c>
      <c r="I380" s="16" t="str">
        <f>IF(ISERROR(VLOOKUP(H380,KATEGORIE!$C$13:$E$50006,MATCH(KATEGORIE!$E$12,KATEGORIE!$C$12:$E$12,0),0)),"",VLOOKUP(H380,KATEGORIE!$C$13:$E$50006,MATCH(KATEGORIE!$E$12,KATEGORIE!$C$12:$E$12,0),0))</f>
        <v>S1</v>
      </c>
      <c r="J380" s="16">
        <f>IF(I380="","",COUNTIF($I$8:I380,I380))</f>
        <v>59</v>
      </c>
      <c r="K380" s="16">
        <f>COUNT(V380:DP380)</f>
        <v>1</v>
      </c>
      <c r="L380" s="17">
        <f>IF(ISERROR(LARGE(V380:AB380,1)),0,LARGE(V380:AB380,1))+IF(ISERROR(LARGE(V380:AB380,2)),0,LARGE(V380:AB380,2))+IF(ISERROR(LARGE(V380:AB380,3)),0,LARGE(V380:AB380,3))+IF(ISERROR(LARGE(V380:AB380,4)),0,LARGE(V380:AB380,4))</f>
        <v>0</v>
      </c>
      <c r="M380" s="141">
        <f>IF(ISERROR(LARGE(AC380:BP380,1)),0,LARGE(AC380:BP380,1))+IF(ISERROR(LARGE(AC380:BP380,2)),0,LARGE(AC380:BP380,2))+IF(ISERROR(LARGE(AC380:BP380,3)),0,LARGE(AC380:BP380,3))+IF(ISERROR(LARGE(AC380:BP380,4)),0,LARGE(AC380:BP380,4))</f>
        <v>0</v>
      </c>
      <c r="N380" s="36">
        <f>IF(ISERROR(LARGE(BQ380:CV380,1)),0,LARGE(BQ380:CV380,1))+IF(ISERROR(LARGE(BQ380:CV380,2)),0,LARGE(BQ380:CV380,2))+IF(ISERROR(LARGE(BQ380:CV380,3)),0,LARGE(BQ380:CV380,3))+IF(ISERROR(LARGE(BQ380:CV380,4)),0,LARGE(BQ380:CV380,4))</f>
        <v>80</v>
      </c>
      <c r="O380" s="142">
        <f>IF(ISERROR(LARGE(CW380:DP380,1)),0,LARGE(CW380:DP380,1))+IF(ISERROR(LARGE(CW380:DP380,2)),0,LARGE(CW380:DP380,2))+IF(ISERROR(LARGE(CW380:DP380,3)),0,LARGE(CW380:DP380,3))+IF(ISERROR(LARGE(CW380:DP380,4)),0,LARGE(CW380:DP380,4))</f>
        <v>0</v>
      </c>
      <c r="P380" s="143">
        <f>IF(ISERROR(LARGE(V380:DP380,1)),0,LARGE(V380:DP380,1))+IF(ISERROR(LARGE(V380:DP380,2)),0,LARGE(V380:DP380,2))+IF(ISERROR(LARGE(V380:DP380,3)),0,LARGE(V380:DP380,3))+IF(ISERROR(LARGE(V380:DP380,4)),0,LARGE(V380:DP380,4))+IF(ISERROR(LARGE(V380:DP380,5)),0,LARGE(V380:DP380,5))+IF(ISERROR(LARGE(V380:DP380,6)),0,LARGE(V380:DP380,6))+IF(ISERROR(LARGE(V380:DP380,7)),0,LARGE(V380:DP380,7))+IF(ISERROR(LARGE(V380:DP380,8)),0,LARGE(V380:DP380,8))+IF(ISERROR(LARGE(V380:DP380,9)),0,LARGE(V380:DP380,9))+IF(ISERROR(LARGE(V380:DP380,10)),0,LARGE(V380:DP380,10))+IF(ISERROR(LARGE(V380:DP380,11)),0,LARGE(V380:DP380,11))+IF(ISERROR(LARGE(V380:DP380,12)),0,LARGE(V380:DP380,12))</f>
        <v>80</v>
      </c>
      <c r="Q380" s="144">
        <f>COUNT(V380:DP380)</f>
        <v>1</v>
      </c>
      <c r="R380" s="144">
        <f>IF(ISERROR(LARGE(V380:AB380,5)),0,LARGE(V380:AB380,5))</f>
        <v>0</v>
      </c>
      <c r="S380" s="144">
        <f>IF(ISERROR(LARGE(AC380:BP380,5)),0,LARGE(AC380:BP380,5))</f>
        <v>0</v>
      </c>
      <c r="T380" s="144">
        <f>IF(ISERROR(LARGE(BQ380:CV380,5)),0,LARGE(BQ380:CV380,5))</f>
        <v>0</v>
      </c>
      <c r="U380" s="144">
        <f>IF(ISERROR(LARGE(CW380:DP380,5)),0,LARGE(CW380:DP380,5))</f>
        <v>0</v>
      </c>
      <c r="V380" s="17"/>
      <c r="W380" s="17"/>
      <c r="X380" s="17"/>
      <c r="Y380" s="17"/>
      <c r="Z380" s="17"/>
      <c r="AA380" s="17"/>
      <c r="AB380" s="17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41"/>
      <c r="BC380" s="141"/>
      <c r="BD380" s="141"/>
      <c r="BE380" s="141"/>
      <c r="BF380" s="141"/>
      <c r="BG380" s="141"/>
      <c r="BH380" s="141"/>
      <c r="BI380" s="141"/>
      <c r="BJ380" s="141"/>
      <c r="BK380" s="141"/>
      <c r="BL380" s="141"/>
      <c r="BM380" s="141"/>
      <c r="BN380" s="141"/>
      <c r="BO380" s="141"/>
      <c r="BP380" s="141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145"/>
      <c r="CJ380" s="146"/>
      <c r="CK380" s="146"/>
      <c r="CL380" s="146"/>
      <c r="CM380" s="146">
        <v>80</v>
      </c>
      <c r="CN380" s="146"/>
      <c r="CO380" s="146"/>
      <c r="CP380" s="147"/>
      <c r="CQ380" s="146"/>
      <c r="CR380" s="146"/>
      <c r="CS380" s="146"/>
      <c r="CT380" s="146"/>
      <c r="CU380" s="36"/>
      <c r="CV380" s="36"/>
      <c r="CW380" s="142"/>
      <c r="CX380" s="142"/>
      <c r="CY380" s="142"/>
      <c r="CZ380" s="142"/>
      <c r="DA380" s="142"/>
      <c r="DB380" s="142"/>
      <c r="DC380" s="142"/>
      <c r="DD380" s="142"/>
      <c r="DE380" s="142"/>
      <c r="DF380" s="142"/>
      <c r="DG380" s="142"/>
      <c r="DH380" s="142"/>
      <c r="DI380" s="142"/>
      <c r="DJ380" s="142"/>
      <c r="DK380" s="142"/>
      <c r="DL380" s="142"/>
      <c r="DM380" s="142"/>
      <c r="DN380" s="142"/>
      <c r="DO380" s="142"/>
      <c r="DP380" s="142"/>
    </row>
    <row r="381" spans="1:120" ht="13.5" customHeight="1">
      <c r="A381" s="16" t="str">
        <f>IF(B381="","",IF(B381&gt;1,"UWAGA JUŻ BYŁ",""))</f>
        <v/>
      </c>
      <c r="B381" s="16">
        <f>IF(C381="","",COUNTIF($C$8:$C$51430,C381))</f>
        <v>1</v>
      </c>
      <c r="C381" s="16" t="str">
        <f>CONCATENATE(E381,F381,H381,G381)</f>
        <v>KOTWAAndrzej1967JAKJANIECIERPIEPISU</v>
      </c>
      <c r="D381" s="16">
        <f>IF(E381="","",COUNTA($E$8:E381))</f>
        <v>374</v>
      </c>
      <c r="E381" s="117" t="s">
        <v>4461</v>
      </c>
      <c r="F381" s="16" t="s">
        <v>397</v>
      </c>
      <c r="G381" s="117" t="s">
        <v>4462</v>
      </c>
      <c r="H381" s="12">
        <v>1967</v>
      </c>
      <c r="I381" s="16" t="str">
        <f>IF(ISERROR(VLOOKUP(H381,KATEGORIE!$C$13:$E$50006,MATCH(KATEGORIE!$E$12,KATEGORIE!$C$12:$E$12,0),0)),"",VLOOKUP(H381,KATEGORIE!$C$13:$E$50006,MATCH(KATEGORIE!$E$12,KATEGORIE!$C$12:$E$12,0),0))</f>
        <v>W1</v>
      </c>
      <c r="J381" s="16">
        <f>IF(I381="","",COUNTIF($I$8:I381,I381))</f>
        <v>16</v>
      </c>
      <c r="K381" s="16">
        <f>COUNT(V381:DP381)</f>
        <v>1</v>
      </c>
      <c r="L381" s="17">
        <f>IF(ISERROR(LARGE(V381:AB381,1)),0,LARGE(V381:AB381,1))+IF(ISERROR(LARGE(V381:AB381,2)),0,LARGE(V381:AB381,2))+IF(ISERROR(LARGE(V381:AB381,3)),0,LARGE(V381:AB381,3))+IF(ISERROR(LARGE(V381:AB381,4)),0,LARGE(V381:AB381,4))</f>
        <v>0</v>
      </c>
      <c r="M381" s="141">
        <f>IF(ISERROR(LARGE(AC381:BP381,1)),0,LARGE(AC381:BP381,1))+IF(ISERROR(LARGE(AC381:BP381,2)),0,LARGE(AC381:BP381,2))+IF(ISERROR(LARGE(AC381:BP381,3)),0,LARGE(AC381:BP381,3))+IF(ISERROR(LARGE(AC381:BP381,4)),0,LARGE(AC381:BP381,4))</f>
        <v>0</v>
      </c>
      <c r="N381" s="36">
        <f>IF(ISERROR(LARGE(BQ381:CV381,1)),0,LARGE(BQ381:CV381,1))+IF(ISERROR(LARGE(BQ381:CV381,2)),0,LARGE(BQ381:CV381,2))+IF(ISERROR(LARGE(BQ381:CV381,3)),0,LARGE(BQ381:CV381,3))+IF(ISERROR(LARGE(BQ381:CV381,4)),0,LARGE(BQ381:CV381,4))</f>
        <v>80</v>
      </c>
      <c r="O381" s="142">
        <f>IF(ISERROR(LARGE(CW381:DP381,1)),0,LARGE(CW381:DP381,1))+IF(ISERROR(LARGE(CW381:DP381,2)),0,LARGE(CW381:DP381,2))+IF(ISERROR(LARGE(CW381:DP381,3)),0,LARGE(CW381:DP381,3))+IF(ISERROR(LARGE(CW381:DP381,4)),0,LARGE(CW381:DP381,4))</f>
        <v>0</v>
      </c>
      <c r="P381" s="143">
        <f>IF(ISERROR(LARGE(V381:DP381,1)),0,LARGE(V381:DP381,1))+IF(ISERROR(LARGE(V381:DP381,2)),0,LARGE(V381:DP381,2))+IF(ISERROR(LARGE(V381:DP381,3)),0,LARGE(V381:DP381,3))+IF(ISERROR(LARGE(V381:DP381,4)),0,LARGE(V381:DP381,4))+IF(ISERROR(LARGE(V381:DP381,5)),0,LARGE(V381:DP381,5))+IF(ISERROR(LARGE(V381:DP381,6)),0,LARGE(V381:DP381,6))+IF(ISERROR(LARGE(V381:DP381,7)),0,LARGE(V381:DP381,7))+IF(ISERROR(LARGE(V381:DP381,8)),0,LARGE(V381:DP381,8))+IF(ISERROR(LARGE(V381:DP381,9)),0,LARGE(V381:DP381,9))+IF(ISERROR(LARGE(V381:DP381,10)),0,LARGE(V381:DP381,10))+IF(ISERROR(LARGE(V381:DP381,11)),0,LARGE(V381:DP381,11))+IF(ISERROR(LARGE(V381:DP381,12)),0,LARGE(V381:DP381,12))</f>
        <v>80</v>
      </c>
      <c r="Q381" s="144">
        <f>COUNT(V381:DP381)</f>
        <v>1</v>
      </c>
      <c r="R381" s="144">
        <f>IF(ISERROR(LARGE(V381:AB381,5)),0,LARGE(V381:AB381,5))</f>
        <v>0</v>
      </c>
      <c r="S381" s="144">
        <f>IF(ISERROR(LARGE(AC381:BP381,5)),0,LARGE(AC381:BP381,5))</f>
        <v>0</v>
      </c>
      <c r="T381" s="144">
        <f>IF(ISERROR(LARGE(BQ381:CV381,5)),0,LARGE(BQ381:CV381,5))</f>
        <v>0</v>
      </c>
      <c r="U381" s="144">
        <f>IF(ISERROR(LARGE(CW381:DP381,5)),0,LARGE(CW381:DP381,5))</f>
        <v>0</v>
      </c>
      <c r="V381" s="17"/>
      <c r="W381" s="17"/>
      <c r="X381" s="17"/>
      <c r="Y381" s="17"/>
      <c r="Z381" s="17"/>
      <c r="AA381" s="17"/>
      <c r="AB381" s="17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41"/>
      <c r="BC381" s="141"/>
      <c r="BD381" s="141"/>
      <c r="BE381" s="141"/>
      <c r="BF381" s="141"/>
      <c r="BG381" s="141"/>
      <c r="BH381" s="141"/>
      <c r="BI381" s="141"/>
      <c r="BJ381" s="141"/>
      <c r="BK381" s="141"/>
      <c r="BL381" s="141"/>
      <c r="BM381" s="141"/>
      <c r="BN381" s="141"/>
      <c r="BO381" s="141"/>
      <c r="BP381" s="141"/>
      <c r="BQ381" s="36"/>
      <c r="BR381" s="36"/>
      <c r="BS381" s="36"/>
      <c r="BT381" s="36"/>
      <c r="BU381" s="36"/>
      <c r="BV381" s="36"/>
      <c r="BW381" s="36"/>
      <c r="BX381" s="36"/>
      <c r="BY381" s="36"/>
      <c r="BZ381" s="36"/>
      <c r="CA381" s="36"/>
      <c r="CB381" s="36"/>
      <c r="CC381" s="36"/>
      <c r="CD381" s="36"/>
      <c r="CE381" s="36"/>
      <c r="CF381" s="36"/>
      <c r="CG381" s="36"/>
      <c r="CH381" s="36"/>
      <c r="CI381" s="145"/>
      <c r="CJ381" s="146"/>
      <c r="CK381" s="146"/>
      <c r="CL381" s="146"/>
      <c r="CM381" s="146"/>
      <c r="CN381" s="146">
        <v>80</v>
      </c>
      <c r="CO381" s="146"/>
      <c r="CP381" s="147"/>
      <c r="CQ381" s="146"/>
      <c r="CR381" s="146"/>
      <c r="CS381" s="146"/>
      <c r="CT381" s="146"/>
      <c r="CU381" s="36"/>
      <c r="CV381" s="36"/>
      <c r="CW381" s="142"/>
      <c r="CX381" s="142"/>
      <c r="CY381" s="142"/>
      <c r="CZ381" s="142"/>
      <c r="DA381" s="142"/>
      <c r="DB381" s="142"/>
      <c r="DC381" s="142"/>
      <c r="DD381" s="142"/>
      <c r="DE381" s="142"/>
      <c r="DF381" s="142"/>
      <c r="DG381" s="142"/>
      <c r="DH381" s="142"/>
      <c r="DI381" s="142"/>
      <c r="DJ381" s="142"/>
      <c r="DK381" s="142"/>
      <c r="DL381" s="142"/>
      <c r="DM381" s="142"/>
      <c r="DN381" s="142"/>
      <c r="DO381" s="142"/>
      <c r="DP381" s="142"/>
    </row>
    <row r="382" spans="1:120" ht="13.5" customHeight="1">
      <c r="A382" s="16" t="str">
        <f>IF(B382="","",IF(B382&gt;1,"UWAGA JUŻ BYŁ",""))</f>
        <v/>
      </c>
      <c r="B382" s="16">
        <f>IF(C382="","",COUNTIF($C$8:$C$51430,C382))</f>
        <v>1</v>
      </c>
      <c r="C382" s="16" t="str">
        <f>CONCATENATE(E382,F382,H382,G382)</f>
        <v>POKRZYKZbigniewZadyszka Oświęcim</v>
      </c>
      <c r="D382" s="16">
        <f>IF(E382="","",COUNTA($E$8:E382))</f>
        <v>375</v>
      </c>
      <c r="E382" s="117" t="s">
        <v>3522</v>
      </c>
      <c r="F382" s="16" t="s">
        <v>1204</v>
      </c>
      <c r="G382" s="12" t="s">
        <v>4640</v>
      </c>
      <c r="H382" s="12"/>
      <c r="I382" s="16" t="str">
        <f>IF(ISERROR(VLOOKUP(H382,KATEGORIE!$C$13:$E$50006,MATCH(KATEGORIE!$E$12,KATEGORIE!$C$12:$E$12,0),0)),"",VLOOKUP(H382,KATEGORIE!$C$13:$E$50006,MATCH(KATEGORIE!$E$12,KATEGORIE!$C$12:$E$12,0),0))</f>
        <v/>
      </c>
      <c r="J382" s="16" t="str">
        <f>IF(I382="","",COUNTIF($I$8:I382,I382))</f>
        <v/>
      </c>
      <c r="K382" s="16">
        <f>COUNT(V382:DP382)</f>
        <v>1</v>
      </c>
      <c r="L382" s="17">
        <f>IF(ISERROR(LARGE(V382:AB382,1)),0,LARGE(V382:AB382,1))+IF(ISERROR(LARGE(V382:AB382,2)),0,LARGE(V382:AB382,2))+IF(ISERROR(LARGE(V382:AB382,3)),0,LARGE(V382:AB382,3))+IF(ISERROR(LARGE(V382:AB382,4)),0,LARGE(V382:AB382,4))</f>
        <v>0</v>
      </c>
      <c r="M382" s="141">
        <f>IF(ISERROR(LARGE(AC382:BP382,1)),0,LARGE(AC382:BP382,1))+IF(ISERROR(LARGE(AC382:BP382,2)),0,LARGE(AC382:BP382,2))+IF(ISERROR(LARGE(AC382:BP382,3)),0,LARGE(AC382:BP382,3))+IF(ISERROR(LARGE(AC382:BP382,4)),0,LARGE(AC382:BP382,4))</f>
        <v>80</v>
      </c>
      <c r="N382" s="36">
        <f>IF(ISERROR(LARGE(BQ382:CV382,1)),0,LARGE(BQ382:CV382,1))+IF(ISERROR(LARGE(BQ382:CV382,2)),0,LARGE(BQ382:CV382,2))+IF(ISERROR(LARGE(BQ382:CV382,3)),0,LARGE(BQ382:CV382,3))+IF(ISERROR(LARGE(BQ382:CV382,4)),0,LARGE(BQ382:CV382,4))</f>
        <v>0</v>
      </c>
      <c r="O382" s="142">
        <f>IF(ISERROR(LARGE(CW382:DP382,1)),0,LARGE(CW382:DP382,1))+IF(ISERROR(LARGE(CW382:DP382,2)),0,LARGE(CW382:DP382,2))+IF(ISERROR(LARGE(CW382:DP382,3)),0,LARGE(CW382:DP382,3))+IF(ISERROR(LARGE(CW382:DP382,4)),0,LARGE(CW382:DP382,4))</f>
        <v>0</v>
      </c>
      <c r="P382" s="143">
        <f>IF(ISERROR(LARGE(V382:DP382,1)),0,LARGE(V382:DP382,1))+IF(ISERROR(LARGE(V382:DP382,2)),0,LARGE(V382:DP382,2))+IF(ISERROR(LARGE(V382:DP382,3)),0,LARGE(V382:DP382,3))+IF(ISERROR(LARGE(V382:DP382,4)),0,LARGE(V382:DP382,4))+IF(ISERROR(LARGE(V382:DP382,5)),0,LARGE(V382:DP382,5))+IF(ISERROR(LARGE(V382:DP382,6)),0,LARGE(V382:DP382,6))+IF(ISERROR(LARGE(V382:DP382,7)),0,LARGE(V382:DP382,7))+IF(ISERROR(LARGE(V382:DP382,8)),0,LARGE(V382:DP382,8))+IF(ISERROR(LARGE(V382:DP382,9)),0,LARGE(V382:DP382,9))+IF(ISERROR(LARGE(V382:DP382,10)),0,LARGE(V382:DP382,10))+IF(ISERROR(LARGE(V382:DP382,11)),0,LARGE(V382:DP382,11))+IF(ISERROR(LARGE(V382:DP382,12)),0,LARGE(V382:DP382,12))</f>
        <v>80</v>
      </c>
      <c r="Q382" s="144">
        <f>COUNT(V382:DP382)</f>
        <v>1</v>
      </c>
      <c r="R382" s="144">
        <f>IF(ISERROR(LARGE(V382:AB382,5)),0,LARGE(V382:AB382,5))</f>
        <v>0</v>
      </c>
      <c r="S382" s="144">
        <f>IF(ISERROR(LARGE(AC382:BP382,5)),0,LARGE(AC382:BP382,5))</f>
        <v>0</v>
      </c>
      <c r="T382" s="144">
        <f>IF(ISERROR(LARGE(BQ382:CV382,5)),0,LARGE(BQ382:CV382,5))</f>
        <v>0</v>
      </c>
      <c r="U382" s="144">
        <f>IF(ISERROR(LARGE(CW382:DP382,5)),0,LARGE(CW382:DP382,5))</f>
        <v>0</v>
      </c>
      <c r="V382" s="17"/>
      <c r="W382" s="17"/>
      <c r="X382" s="17"/>
      <c r="Y382" s="17"/>
      <c r="Z382" s="17"/>
      <c r="AA382" s="17"/>
      <c r="AB382" s="17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41"/>
      <c r="BC382" s="141"/>
      <c r="BD382" s="141"/>
      <c r="BE382" s="141"/>
      <c r="BF382" s="141">
        <v>80</v>
      </c>
      <c r="BG382" s="141"/>
      <c r="BH382" s="141"/>
      <c r="BI382" s="141"/>
      <c r="BJ382" s="141"/>
      <c r="BK382" s="141"/>
      <c r="BL382" s="141"/>
      <c r="BM382" s="141"/>
      <c r="BN382" s="141"/>
      <c r="BO382" s="141"/>
      <c r="BP382" s="141"/>
      <c r="BQ382" s="36"/>
      <c r="BR382" s="36"/>
      <c r="BS382" s="36"/>
      <c r="BT382" s="36"/>
      <c r="BU382" s="36"/>
      <c r="BV382" s="36"/>
      <c r="BW382" s="36"/>
      <c r="BX382" s="36"/>
      <c r="BY382" s="36"/>
      <c r="BZ382" s="36"/>
      <c r="CA382" s="36"/>
      <c r="CB382" s="36"/>
      <c r="CC382" s="36"/>
      <c r="CD382" s="36"/>
      <c r="CE382" s="36"/>
      <c r="CF382" s="36"/>
      <c r="CG382" s="36"/>
      <c r="CH382" s="36"/>
      <c r="CI382" s="146"/>
      <c r="CJ382" s="146"/>
      <c r="CK382" s="146"/>
      <c r="CL382" s="146"/>
      <c r="CM382" s="146"/>
      <c r="CN382" s="146"/>
      <c r="CO382" s="146"/>
      <c r="CP382" s="147"/>
      <c r="CQ382" s="146"/>
      <c r="CR382" s="146"/>
      <c r="CS382" s="146"/>
      <c r="CT382" s="146"/>
      <c r="CU382" s="36"/>
      <c r="CV382" s="36"/>
      <c r="CW382" s="142"/>
      <c r="CX382" s="142"/>
      <c r="CY382" s="142"/>
      <c r="CZ382" s="142"/>
      <c r="DA382" s="142"/>
      <c r="DB382" s="142"/>
      <c r="DC382" s="142"/>
      <c r="DD382" s="142"/>
      <c r="DE382" s="142"/>
      <c r="DF382" s="142"/>
      <c r="DG382" s="142"/>
      <c r="DH382" s="142"/>
      <c r="DI382" s="142"/>
      <c r="DJ382" s="142"/>
      <c r="DK382" s="142"/>
      <c r="DL382" s="142"/>
      <c r="DM382" s="142"/>
      <c r="DN382" s="142"/>
      <c r="DO382" s="142"/>
      <c r="DP382" s="142"/>
    </row>
    <row r="383" spans="1:120" ht="13.5" customHeight="1">
      <c r="A383" s="16" t="str">
        <f>IF(B383="","",IF(B383&gt;1,"UWAGA JUŻ BYŁ",""))</f>
        <v/>
      </c>
      <c r="B383" s="16">
        <f>IF(C383="","",COUNTIF($C$8:$C$51430,C383))</f>
        <v>1</v>
      </c>
      <c r="C383" s="16" t="str">
        <f>CONCATENATE(E383,F383,H383,G383)</f>
        <v>ZarębaMateuszParkrun Warszawa -Praga</v>
      </c>
      <c r="D383" s="16">
        <f>IF(E383="","",COUNTA($E$8:E383))</f>
        <v>376</v>
      </c>
      <c r="E383" s="117" t="s">
        <v>4890</v>
      </c>
      <c r="F383" s="16" t="s">
        <v>259</v>
      </c>
      <c r="G383" s="117" t="s">
        <v>4891</v>
      </c>
      <c r="H383" s="12"/>
      <c r="I383" s="16" t="str">
        <f>IF(ISERROR(VLOOKUP(H383,KATEGORIE!$C$13:$E$50006,MATCH(KATEGORIE!$E$12,KATEGORIE!$C$12:$E$12,0),0)),"",VLOOKUP(H383,KATEGORIE!$C$13:$E$50006,MATCH(KATEGORIE!$E$12,KATEGORIE!$C$12:$E$12,0),0))</f>
        <v/>
      </c>
      <c r="J383" s="16" t="str">
        <f>IF(I383="","",COUNTIF($I$8:I383,I383))</f>
        <v/>
      </c>
      <c r="K383" s="16">
        <f>COUNT(V383:DP383)</f>
        <v>1</v>
      </c>
      <c r="L383" s="17">
        <f>IF(ISERROR(LARGE(V383:AB383,1)),0,LARGE(V383:AB383,1))+IF(ISERROR(LARGE(V383:AB383,2)),0,LARGE(V383:AB383,2))+IF(ISERROR(LARGE(V383:AB383,3)),0,LARGE(V383:AB383,3))+IF(ISERROR(LARGE(V383:AB383,4)),0,LARGE(V383:AB383,4))</f>
        <v>0</v>
      </c>
      <c r="M383" s="141">
        <f>IF(ISERROR(LARGE(AC383:BP383,1)),0,LARGE(AC383:BP383,1))+IF(ISERROR(LARGE(AC383:BP383,2)),0,LARGE(AC383:BP383,2))+IF(ISERROR(LARGE(AC383:BP383,3)),0,LARGE(AC383:BP383,3))+IF(ISERROR(LARGE(AC383:BP383,4)),0,LARGE(AC383:BP383,4))</f>
        <v>0</v>
      </c>
      <c r="N383" s="36">
        <f>IF(ISERROR(LARGE(BQ383:CV383,1)),0,LARGE(BQ383:CV383,1))+IF(ISERROR(LARGE(BQ383:CV383,2)),0,LARGE(BQ383:CV383,2))+IF(ISERROR(LARGE(BQ383:CV383,3)),0,LARGE(BQ383:CV383,3))+IF(ISERROR(LARGE(BQ383:CV383,4)),0,LARGE(BQ383:CV383,4))</f>
        <v>0</v>
      </c>
      <c r="O383" s="142">
        <f>IF(ISERROR(LARGE(CW383:DP383,1)),0,LARGE(CW383:DP383,1))+IF(ISERROR(LARGE(CW383:DP383,2)),0,LARGE(CW383:DP383,2))+IF(ISERROR(LARGE(CW383:DP383,3)),0,LARGE(CW383:DP383,3))+IF(ISERROR(LARGE(CW383:DP383,4)),0,LARGE(CW383:DP383,4))</f>
        <v>80</v>
      </c>
      <c r="P383" s="143">
        <f>IF(ISERROR(LARGE(V383:DP383,1)),0,LARGE(V383:DP383,1))+IF(ISERROR(LARGE(V383:DP383,2)),0,LARGE(V383:DP383,2))+IF(ISERROR(LARGE(V383:DP383,3)),0,LARGE(V383:DP383,3))+IF(ISERROR(LARGE(V383:DP383,4)),0,LARGE(V383:DP383,4))+IF(ISERROR(LARGE(V383:DP383,5)),0,LARGE(V383:DP383,5))+IF(ISERROR(LARGE(V383:DP383,6)),0,LARGE(V383:DP383,6))+IF(ISERROR(LARGE(V383:DP383,7)),0,LARGE(V383:DP383,7))+IF(ISERROR(LARGE(V383:DP383,8)),0,LARGE(V383:DP383,8))+IF(ISERROR(LARGE(V383:DP383,9)),0,LARGE(V383:DP383,9))+IF(ISERROR(LARGE(V383:DP383,10)),0,LARGE(V383:DP383,10))+IF(ISERROR(LARGE(V383:DP383,11)),0,LARGE(V383:DP383,11))+IF(ISERROR(LARGE(V383:DP383,12)),0,LARGE(V383:DP383,12))</f>
        <v>80</v>
      </c>
      <c r="Q383" s="144">
        <f>COUNT(V383:DP383)</f>
        <v>1</v>
      </c>
      <c r="R383" s="144">
        <f>IF(ISERROR(LARGE(V383:AB383,5)),0,LARGE(V383:AB383,5))</f>
        <v>0</v>
      </c>
      <c r="S383" s="144">
        <f>IF(ISERROR(LARGE(AC383:BP383,5)),0,LARGE(AC383:BP383,5))</f>
        <v>0</v>
      </c>
      <c r="T383" s="144">
        <f>IF(ISERROR(LARGE(BQ383:CV383,5)),0,LARGE(BQ383:CV383,5))</f>
        <v>0</v>
      </c>
      <c r="U383" s="144">
        <f>IF(ISERROR(LARGE(CW383:DP383,5)),0,LARGE(CW383:DP383,5))</f>
        <v>0</v>
      </c>
      <c r="V383" s="17"/>
      <c r="W383" s="17"/>
      <c r="X383" s="17"/>
      <c r="Y383" s="17"/>
      <c r="Z383" s="17"/>
      <c r="AA383" s="17"/>
      <c r="AB383" s="17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41"/>
      <c r="BC383" s="141"/>
      <c r="BD383" s="141"/>
      <c r="BE383" s="141"/>
      <c r="BF383" s="141"/>
      <c r="BG383" s="141"/>
      <c r="BH383" s="141"/>
      <c r="BI383" s="141"/>
      <c r="BJ383" s="141"/>
      <c r="BK383" s="141"/>
      <c r="BL383" s="141"/>
      <c r="BM383" s="141"/>
      <c r="BN383" s="141"/>
      <c r="BO383" s="141"/>
      <c r="BP383" s="141"/>
      <c r="BQ383" s="36"/>
      <c r="BR383" s="36"/>
      <c r="BS383" s="36"/>
      <c r="BT383" s="36"/>
      <c r="BU383" s="36"/>
      <c r="BV383" s="36"/>
      <c r="BW383" s="36"/>
      <c r="BX383" s="36"/>
      <c r="BY383" s="36"/>
      <c r="BZ383" s="36"/>
      <c r="CA383" s="36"/>
      <c r="CB383" s="36"/>
      <c r="CC383" s="36"/>
      <c r="CD383" s="36"/>
      <c r="CE383" s="36"/>
      <c r="CF383" s="36"/>
      <c r="CG383" s="36"/>
      <c r="CH383" s="36"/>
      <c r="CI383" s="146"/>
      <c r="CJ383" s="146"/>
      <c r="CK383" s="146"/>
      <c r="CL383" s="146"/>
      <c r="CM383" s="146"/>
      <c r="CN383" s="146"/>
      <c r="CO383" s="146"/>
      <c r="CP383" s="147"/>
      <c r="CQ383" s="146"/>
      <c r="CR383" s="146"/>
      <c r="CS383" s="146"/>
      <c r="CT383" s="146"/>
      <c r="CU383" s="36"/>
      <c r="CV383" s="36"/>
      <c r="CW383" s="142"/>
      <c r="CX383" s="142"/>
      <c r="CY383" s="142"/>
      <c r="CZ383" s="142"/>
      <c r="DA383" s="142"/>
      <c r="DB383" s="142"/>
      <c r="DC383" s="142"/>
      <c r="DD383" s="142"/>
      <c r="DE383" s="142"/>
      <c r="DF383" s="142"/>
      <c r="DG383" s="142"/>
      <c r="DH383" s="142"/>
      <c r="DI383" s="142">
        <v>80</v>
      </c>
      <c r="DJ383" s="142"/>
      <c r="DK383" s="142"/>
      <c r="DL383" s="142"/>
      <c r="DM383" s="142"/>
      <c r="DN383" s="142"/>
      <c r="DO383" s="142"/>
      <c r="DP383" s="142"/>
    </row>
    <row r="384" spans="1:120" ht="13.5" customHeight="1">
      <c r="A384" s="16" t="str">
        <f>IF(B384="","",IF(B384&gt;1,"UWAGA JUŻ BYŁ",""))</f>
        <v/>
      </c>
      <c r="B384" s="16">
        <f>IF(C384="","",COUNTIF($C$8:$C$51430,C384))</f>
        <v>1</v>
      </c>
      <c r="C384" s="16" t="str">
        <f>CONCATENATE(E384,F384,H384,G384)</f>
        <v>PaluchMarekJaworze</v>
      </c>
      <c r="D384" s="16">
        <f>IF(E384="","",COUNTA($E$8:E384))</f>
        <v>377</v>
      </c>
      <c r="E384" s="117" t="s">
        <v>2625</v>
      </c>
      <c r="F384" s="16" t="s">
        <v>174</v>
      </c>
      <c r="G384" s="12" t="s">
        <v>4905</v>
      </c>
      <c r="H384" s="12"/>
      <c r="I384" s="16" t="str">
        <f>IF(ISERROR(VLOOKUP(H384,KATEGORIE!$C$13:$E$50006,MATCH(KATEGORIE!$E$12,KATEGORIE!$C$12:$E$12,0),0)),"",VLOOKUP(H384,KATEGORIE!$C$13:$E$50006,MATCH(KATEGORIE!$E$12,KATEGORIE!$C$12:$E$12,0),0))</f>
        <v/>
      </c>
      <c r="J384" s="16" t="str">
        <f>IF(I384="","",COUNTIF($I$8:I384,I384))</f>
        <v/>
      </c>
      <c r="K384" s="16">
        <f>COUNT(V384:DP384)</f>
        <v>1</v>
      </c>
      <c r="L384" s="17">
        <f>IF(ISERROR(LARGE(V384:AB384,1)),0,LARGE(V384:AB384,1))+IF(ISERROR(LARGE(V384:AB384,2)),0,LARGE(V384:AB384,2))+IF(ISERROR(LARGE(V384:AB384,3)),0,LARGE(V384:AB384,3))+IF(ISERROR(LARGE(V384:AB384,4)),0,LARGE(V384:AB384,4))</f>
        <v>0</v>
      </c>
      <c r="M384" s="141">
        <f>IF(ISERROR(LARGE(AC384:BP384,1)),0,LARGE(AC384:BP384,1))+IF(ISERROR(LARGE(AC384:BP384,2)),0,LARGE(AC384:BP384,2))+IF(ISERROR(LARGE(AC384:BP384,3)),0,LARGE(AC384:BP384,3))+IF(ISERROR(LARGE(AC384:BP384,4)),0,LARGE(AC384:BP384,4))</f>
        <v>0</v>
      </c>
      <c r="N384" s="36">
        <f>IF(ISERROR(LARGE(BQ384:CV384,1)),0,LARGE(BQ384:CV384,1))+IF(ISERROR(LARGE(BQ384:CV384,2)),0,LARGE(BQ384:CV384,2))+IF(ISERROR(LARGE(BQ384:CV384,3)),0,LARGE(BQ384:CV384,3))+IF(ISERROR(LARGE(BQ384:CV384,4)),0,LARGE(BQ384:CV384,4))</f>
        <v>0</v>
      </c>
      <c r="O384" s="142">
        <f>IF(ISERROR(LARGE(CW384:DP384,1)),0,LARGE(CW384:DP384,1))+IF(ISERROR(LARGE(CW384:DP384,2)),0,LARGE(CW384:DP384,2))+IF(ISERROR(LARGE(CW384:DP384,3)),0,LARGE(CW384:DP384,3))+IF(ISERROR(LARGE(CW384:DP384,4)),0,LARGE(CW384:DP384,4))</f>
        <v>80</v>
      </c>
      <c r="P384" s="143">
        <f>IF(ISERROR(LARGE(V384:DP384,1)),0,LARGE(V384:DP384,1))+IF(ISERROR(LARGE(V384:DP384,2)),0,LARGE(V384:DP384,2))+IF(ISERROR(LARGE(V384:DP384,3)),0,LARGE(V384:DP384,3))+IF(ISERROR(LARGE(V384:DP384,4)),0,LARGE(V384:DP384,4))+IF(ISERROR(LARGE(V384:DP384,5)),0,LARGE(V384:DP384,5))+IF(ISERROR(LARGE(V384:DP384,6)),0,LARGE(V384:DP384,6))+IF(ISERROR(LARGE(V384:DP384,7)),0,LARGE(V384:DP384,7))+IF(ISERROR(LARGE(V384:DP384,8)),0,LARGE(V384:DP384,8))+IF(ISERROR(LARGE(V384:DP384,9)),0,LARGE(V384:DP384,9))+IF(ISERROR(LARGE(V384:DP384,10)),0,LARGE(V384:DP384,10))+IF(ISERROR(LARGE(V384:DP384,11)),0,LARGE(V384:DP384,11))+IF(ISERROR(LARGE(V384:DP384,12)),0,LARGE(V384:DP384,12))</f>
        <v>80</v>
      </c>
      <c r="Q384" s="144">
        <f>COUNT(V384:DP384)</f>
        <v>1</v>
      </c>
      <c r="R384" s="144">
        <f>IF(ISERROR(LARGE(V384:AB384,5)),0,LARGE(V384:AB384,5))</f>
        <v>0</v>
      </c>
      <c r="S384" s="144">
        <f>IF(ISERROR(LARGE(AC384:BP384,5)),0,LARGE(AC384:BP384,5))</f>
        <v>0</v>
      </c>
      <c r="T384" s="144">
        <f>IF(ISERROR(LARGE(BQ384:CV384,5)),0,LARGE(BQ384:CV384,5))</f>
        <v>0</v>
      </c>
      <c r="U384" s="144">
        <f>IF(ISERROR(LARGE(CW384:DP384,5)),0,LARGE(CW384:DP384,5))</f>
        <v>0</v>
      </c>
      <c r="V384" s="17"/>
      <c r="W384" s="17"/>
      <c r="X384" s="17"/>
      <c r="Y384" s="17"/>
      <c r="Z384" s="17"/>
      <c r="AA384" s="17"/>
      <c r="AB384" s="17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  <c r="BC384" s="141"/>
      <c r="BD384" s="141"/>
      <c r="BE384" s="141"/>
      <c r="BF384" s="141"/>
      <c r="BG384" s="141"/>
      <c r="BH384" s="141"/>
      <c r="BI384" s="141"/>
      <c r="BJ384" s="141"/>
      <c r="BK384" s="141"/>
      <c r="BL384" s="141"/>
      <c r="BM384" s="141"/>
      <c r="BN384" s="141"/>
      <c r="BO384" s="141"/>
      <c r="BP384" s="141"/>
      <c r="BQ384" s="36"/>
      <c r="BR384" s="36"/>
      <c r="BS384" s="36"/>
      <c r="BT384" s="36"/>
      <c r="BU384" s="36"/>
      <c r="BV384" s="36"/>
      <c r="BW384" s="36"/>
      <c r="BX384" s="36"/>
      <c r="BY384" s="36"/>
      <c r="BZ384" s="36"/>
      <c r="CA384" s="36"/>
      <c r="CB384" s="36"/>
      <c r="CC384" s="36"/>
      <c r="CD384" s="36"/>
      <c r="CE384" s="36"/>
      <c r="CF384" s="36"/>
      <c r="CG384" s="36"/>
      <c r="CH384" s="36"/>
      <c r="CI384" s="146"/>
      <c r="CJ384" s="146"/>
      <c r="CK384" s="146"/>
      <c r="CL384" s="146"/>
      <c r="CM384" s="146"/>
      <c r="CN384" s="146"/>
      <c r="CO384" s="146"/>
      <c r="CP384" s="147"/>
      <c r="CQ384" s="146"/>
      <c r="CR384" s="146"/>
      <c r="CS384" s="146"/>
      <c r="CT384" s="146"/>
      <c r="CU384" s="36"/>
      <c r="CV384" s="36"/>
      <c r="CW384" s="142"/>
      <c r="CX384" s="142"/>
      <c r="CY384" s="142"/>
      <c r="CZ384" s="142"/>
      <c r="DA384" s="142"/>
      <c r="DB384" s="142"/>
      <c r="DC384" s="142"/>
      <c r="DD384" s="142"/>
      <c r="DE384" s="142"/>
      <c r="DF384" s="142"/>
      <c r="DG384" s="142"/>
      <c r="DH384" s="142"/>
      <c r="DI384" s="142"/>
      <c r="DJ384" s="142">
        <v>80</v>
      </c>
      <c r="DK384" s="142"/>
      <c r="DL384" s="142"/>
      <c r="DM384" s="142"/>
      <c r="DN384" s="142"/>
      <c r="DO384" s="142"/>
      <c r="DP384" s="142"/>
    </row>
    <row r="385" spans="1:120" ht="13.5" customHeight="1">
      <c r="A385" s="16" t="str">
        <f>IF(B385="","",IF(B385&gt;1,"UWAGA JUŻ BYŁ",""))</f>
        <v/>
      </c>
      <c r="B385" s="16">
        <f>IF(C385="","",COUNTIF($C$8:$C$51430,C385))</f>
        <v>1</v>
      </c>
      <c r="C385" s="16" t="str">
        <f>CONCATENATE(E385,F385,H385,G385)</f>
        <v>MoszkowiczPawełNavigator</v>
      </c>
      <c r="D385" s="16">
        <f>IF(E385="","",COUNTA($E$8:E385))</f>
        <v>378</v>
      </c>
      <c r="E385" s="117" t="s">
        <v>5053</v>
      </c>
      <c r="F385" s="16" t="s">
        <v>188</v>
      </c>
      <c r="G385" s="12" t="s">
        <v>5054</v>
      </c>
      <c r="H385" s="12"/>
      <c r="I385" s="16" t="str">
        <f>IF(ISERROR(VLOOKUP(H385,KATEGORIE!$C$13:$E$50006,MATCH(KATEGORIE!$E$12,KATEGORIE!$C$12:$E$12,0),0)),"",VLOOKUP(H385,KATEGORIE!$C$13:$E$50006,MATCH(KATEGORIE!$E$12,KATEGORIE!$C$12:$E$12,0),0))</f>
        <v/>
      </c>
      <c r="J385" s="16" t="str">
        <f>IF(I385="","",COUNTIF($I$8:I385,I385))</f>
        <v/>
      </c>
      <c r="K385" s="16">
        <f>COUNT(V385:DP385)</f>
        <v>1</v>
      </c>
      <c r="L385" s="17">
        <f>IF(ISERROR(LARGE(V385:AB385,1)),0,LARGE(V385:AB385,1))+IF(ISERROR(LARGE(V385:AB385,2)),0,LARGE(V385:AB385,2))+IF(ISERROR(LARGE(V385:AB385,3)),0,LARGE(V385:AB385,3))+IF(ISERROR(LARGE(V385:AB385,4)),0,LARGE(V385:AB385,4))</f>
        <v>0</v>
      </c>
      <c r="M385" s="141">
        <f>IF(ISERROR(LARGE(AC385:BP385,1)),0,LARGE(AC385:BP385,1))+IF(ISERROR(LARGE(AC385:BP385,2)),0,LARGE(AC385:BP385,2))+IF(ISERROR(LARGE(AC385:BP385,3)),0,LARGE(AC385:BP385,3))+IF(ISERROR(LARGE(AC385:BP385,4)),0,LARGE(AC385:BP385,4))</f>
        <v>80</v>
      </c>
      <c r="N385" s="36">
        <f>IF(ISERROR(LARGE(BQ385:CV385,1)),0,LARGE(BQ385:CV385,1))+IF(ISERROR(LARGE(BQ385:CV385,2)),0,LARGE(BQ385:CV385,2))+IF(ISERROR(LARGE(BQ385:CV385,3)),0,LARGE(BQ385:CV385,3))+IF(ISERROR(LARGE(BQ385:CV385,4)),0,LARGE(BQ385:CV385,4))</f>
        <v>0</v>
      </c>
      <c r="O385" s="142">
        <f>IF(ISERROR(LARGE(CW385:DP385,1)),0,LARGE(CW385:DP385,1))+IF(ISERROR(LARGE(CW385:DP385,2)),0,LARGE(CW385:DP385,2))+IF(ISERROR(LARGE(CW385:DP385,3)),0,LARGE(CW385:DP385,3))+IF(ISERROR(LARGE(CW385:DP385,4)),0,LARGE(CW385:DP385,4))</f>
        <v>0</v>
      </c>
      <c r="P385" s="143">
        <f>IF(ISERROR(LARGE(V385:DP385,1)),0,LARGE(V385:DP385,1))+IF(ISERROR(LARGE(V385:DP385,2)),0,LARGE(V385:DP385,2))+IF(ISERROR(LARGE(V385:DP385,3)),0,LARGE(V385:DP385,3))+IF(ISERROR(LARGE(V385:DP385,4)),0,LARGE(V385:DP385,4))+IF(ISERROR(LARGE(V385:DP385,5)),0,LARGE(V385:DP385,5))+IF(ISERROR(LARGE(V385:DP385,6)),0,LARGE(V385:DP385,6))+IF(ISERROR(LARGE(V385:DP385,7)),0,LARGE(V385:DP385,7))+IF(ISERROR(LARGE(V385:DP385,8)),0,LARGE(V385:DP385,8))+IF(ISERROR(LARGE(V385:DP385,9)),0,LARGE(V385:DP385,9))+IF(ISERROR(LARGE(V385:DP385,10)),0,LARGE(V385:DP385,10))+IF(ISERROR(LARGE(V385:DP385,11)),0,LARGE(V385:DP385,11))+IF(ISERROR(LARGE(V385:DP385,12)),0,LARGE(V385:DP385,12))</f>
        <v>80</v>
      </c>
      <c r="Q385" s="144">
        <f>COUNT(V385:DP385)</f>
        <v>1</v>
      </c>
      <c r="R385" s="144">
        <f>IF(ISERROR(LARGE(V385:AB385,5)),0,LARGE(V385:AB385,5))</f>
        <v>0</v>
      </c>
      <c r="S385" s="144">
        <f>IF(ISERROR(LARGE(AC385:BP385,5)),0,LARGE(AC385:BP385,5))</f>
        <v>0</v>
      </c>
      <c r="T385" s="144">
        <f>IF(ISERROR(LARGE(BQ385:CV385,5)),0,LARGE(BQ385:CV385,5))</f>
        <v>0</v>
      </c>
      <c r="U385" s="144">
        <f>IF(ISERROR(LARGE(CW385:DP385,5)),0,LARGE(CW385:DP385,5))</f>
        <v>0</v>
      </c>
      <c r="V385" s="17"/>
      <c r="W385" s="17"/>
      <c r="X385" s="17"/>
      <c r="Y385" s="17"/>
      <c r="Z385" s="17"/>
      <c r="AA385" s="17"/>
      <c r="AB385" s="17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  <c r="BI385" s="141">
        <v>80</v>
      </c>
      <c r="BJ385" s="141"/>
      <c r="BK385" s="141"/>
      <c r="BL385" s="141"/>
      <c r="BM385" s="141"/>
      <c r="BN385" s="141"/>
      <c r="BO385" s="141"/>
      <c r="BP385" s="141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146"/>
      <c r="CJ385" s="146"/>
      <c r="CK385" s="146"/>
      <c r="CL385" s="146"/>
      <c r="CM385" s="146"/>
      <c r="CN385" s="146"/>
      <c r="CO385" s="146"/>
      <c r="CP385" s="147"/>
      <c r="CQ385" s="146"/>
      <c r="CR385" s="146"/>
      <c r="CS385" s="146"/>
      <c r="CT385" s="146"/>
      <c r="CU385" s="36"/>
      <c r="CV385" s="36"/>
      <c r="CW385" s="142"/>
      <c r="CX385" s="142"/>
      <c r="CY385" s="142"/>
      <c r="CZ385" s="142"/>
      <c r="DA385" s="142"/>
      <c r="DB385" s="142"/>
      <c r="DC385" s="142"/>
      <c r="DD385" s="142"/>
      <c r="DE385" s="142"/>
      <c r="DF385" s="142"/>
      <c r="DG385" s="142"/>
      <c r="DH385" s="142"/>
      <c r="DI385" s="142"/>
      <c r="DJ385" s="142"/>
      <c r="DK385" s="142"/>
      <c r="DL385" s="142"/>
      <c r="DM385" s="142"/>
      <c r="DN385" s="142"/>
      <c r="DO385" s="142"/>
      <c r="DP385" s="142"/>
    </row>
    <row r="386" spans="1:120" ht="13.5" customHeight="1">
      <c r="A386" s="16" t="str">
        <f>IF(B386="","",IF(B386&gt;1,"UWAGA JUŻ BYŁ",""))</f>
        <v/>
      </c>
      <c r="B386" s="16">
        <f>IF(C386="","",COUNTIF($C$8:$C$51430,C386))</f>
        <v>1</v>
      </c>
      <c r="C386" s="16" t="str">
        <f>CONCATENATE(E386,F386,H386,G386)</f>
        <v>GryczukKrystianAZS PWSZ WAŁBRZYCH</v>
      </c>
      <c r="D386" s="16">
        <f>IF(E386="","",COUNTA($E$8:E386))</f>
        <v>379</v>
      </c>
      <c r="E386" s="152" t="s">
        <v>5176</v>
      </c>
      <c r="F386" s="16" t="s">
        <v>2072</v>
      </c>
      <c r="G386" s="152" t="s">
        <v>5177</v>
      </c>
      <c r="H386" s="12"/>
      <c r="I386" s="16" t="str">
        <f>IF(ISERROR(VLOOKUP(H386,KATEGORIE!$C$13:$E$50006,MATCH(KATEGORIE!$E$12,KATEGORIE!$C$12:$E$12,0),0)),"",VLOOKUP(H386,KATEGORIE!$C$13:$E$50006,MATCH(KATEGORIE!$E$12,KATEGORIE!$C$12:$E$12,0),0))</f>
        <v/>
      </c>
      <c r="J386" s="16" t="str">
        <f>IF(I386="","",COUNTIF($I$8:I386,I386))</f>
        <v/>
      </c>
      <c r="K386" s="16">
        <f>COUNT(V386:DP386)</f>
        <v>1</v>
      </c>
      <c r="L386" s="17">
        <f>IF(ISERROR(LARGE(V386:AB386,1)),0,LARGE(V386:AB386,1))+IF(ISERROR(LARGE(V386:AB386,2)),0,LARGE(V386:AB386,2))+IF(ISERROR(LARGE(V386:AB386,3)),0,LARGE(V386:AB386,3))+IF(ISERROR(LARGE(V386:AB386,4)),0,LARGE(V386:AB386,4))</f>
        <v>0</v>
      </c>
      <c r="M386" s="141">
        <f>IF(ISERROR(LARGE(AC386:BP386,1)),0,LARGE(AC386:BP386,1))+IF(ISERROR(LARGE(AC386:BP386,2)),0,LARGE(AC386:BP386,2))+IF(ISERROR(LARGE(AC386:BP386,3)),0,LARGE(AC386:BP386,3))+IF(ISERROR(LARGE(AC386:BP386,4)),0,LARGE(AC386:BP386,4))</f>
        <v>0</v>
      </c>
      <c r="N386" s="36">
        <f>IF(ISERROR(LARGE(BQ386:CV386,1)),0,LARGE(BQ386:CV386,1))+IF(ISERROR(LARGE(BQ386:CV386,2)),0,LARGE(BQ386:CV386,2))+IF(ISERROR(LARGE(BQ386:CV386,3)),0,LARGE(BQ386:CV386,3))+IF(ISERROR(LARGE(BQ386:CV386,4)),0,LARGE(BQ386:CV386,4))</f>
        <v>80</v>
      </c>
      <c r="O386" s="142">
        <f>IF(ISERROR(LARGE(CW386:DP386,1)),0,LARGE(CW386:DP386,1))+IF(ISERROR(LARGE(CW386:DP386,2)),0,LARGE(CW386:DP386,2))+IF(ISERROR(LARGE(CW386:DP386,3)),0,LARGE(CW386:DP386,3))+IF(ISERROR(LARGE(CW386:DP386,4)),0,LARGE(CW386:DP386,4))</f>
        <v>0</v>
      </c>
      <c r="P386" s="143">
        <f>IF(ISERROR(LARGE(V386:DP386,1)),0,LARGE(V386:DP386,1))+IF(ISERROR(LARGE(V386:DP386,2)),0,LARGE(V386:DP386,2))+IF(ISERROR(LARGE(V386:DP386,3)),0,LARGE(V386:DP386,3))+IF(ISERROR(LARGE(V386:DP386,4)),0,LARGE(V386:DP386,4))+IF(ISERROR(LARGE(V386:DP386,5)),0,LARGE(V386:DP386,5))+IF(ISERROR(LARGE(V386:DP386,6)),0,LARGE(V386:DP386,6))+IF(ISERROR(LARGE(V386:DP386,7)),0,LARGE(V386:DP386,7))+IF(ISERROR(LARGE(V386:DP386,8)),0,LARGE(V386:DP386,8))+IF(ISERROR(LARGE(V386:DP386,9)),0,LARGE(V386:DP386,9))+IF(ISERROR(LARGE(V386:DP386,10)),0,LARGE(V386:DP386,10))+IF(ISERROR(LARGE(V386:DP386,11)),0,LARGE(V386:DP386,11))+IF(ISERROR(LARGE(V386:DP386,12)),0,LARGE(V386:DP386,12))</f>
        <v>80</v>
      </c>
      <c r="Q386" s="144">
        <f>COUNT(V386:DP386)</f>
        <v>1</v>
      </c>
      <c r="R386" s="144">
        <f>IF(ISERROR(LARGE(V386:AB386,5)),0,LARGE(V386:AB386,5))</f>
        <v>0</v>
      </c>
      <c r="S386" s="144">
        <f>IF(ISERROR(LARGE(AC386:BP386,5)),0,LARGE(AC386:BP386,5))</f>
        <v>0</v>
      </c>
      <c r="T386" s="144">
        <f>IF(ISERROR(LARGE(BQ386:CV386,5)),0,LARGE(BQ386:CV386,5))</f>
        <v>0</v>
      </c>
      <c r="U386" s="144">
        <f>IF(ISERROR(LARGE(CW386:DP386,5)),0,LARGE(CW386:DP386,5))</f>
        <v>0</v>
      </c>
      <c r="V386" s="17"/>
      <c r="W386" s="17"/>
      <c r="X386" s="17"/>
      <c r="Y386" s="17"/>
      <c r="Z386" s="17"/>
      <c r="AA386" s="17"/>
      <c r="AB386" s="17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41"/>
      <c r="BC386" s="141"/>
      <c r="BD386" s="141"/>
      <c r="BE386" s="141"/>
      <c r="BF386" s="141"/>
      <c r="BG386" s="141"/>
      <c r="BH386" s="141"/>
      <c r="BI386" s="141"/>
      <c r="BJ386" s="141"/>
      <c r="BK386" s="141"/>
      <c r="BL386" s="141"/>
      <c r="BM386" s="141"/>
      <c r="BN386" s="141"/>
      <c r="BO386" s="141"/>
      <c r="BP386" s="141"/>
      <c r="BQ386" s="36"/>
      <c r="BR386" s="36"/>
      <c r="BS386" s="36"/>
      <c r="BT386" s="36"/>
      <c r="BU386" s="36"/>
      <c r="BV386" s="36"/>
      <c r="BW386" s="36"/>
      <c r="BX386" s="36"/>
      <c r="BY386" s="36"/>
      <c r="BZ386" s="36"/>
      <c r="CA386" s="36"/>
      <c r="CB386" s="36"/>
      <c r="CC386" s="36"/>
      <c r="CD386" s="36"/>
      <c r="CE386" s="36"/>
      <c r="CF386" s="36"/>
      <c r="CG386" s="36"/>
      <c r="CH386" s="36"/>
      <c r="CI386" s="146"/>
      <c r="CJ386" s="146"/>
      <c r="CK386" s="146"/>
      <c r="CL386" s="146"/>
      <c r="CM386" s="146"/>
      <c r="CN386" s="146"/>
      <c r="CO386" s="146"/>
      <c r="CP386" s="146"/>
      <c r="CQ386" s="146">
        <v>80</v>
      </c>
      <c r="CR386" s="146"/>
      <c r="CS386" s="146"/>
      <c r="CT386" s="146"/>
      <c r="CU386" s="36"/>
      <c r="CV386" s="36"/>
      <c r="CW386" s="142"/>
      <c r="CX386" s="142"/>
      <c r="CY386" s="142"/>
      <c r="CZ386" s="142"/>
      <c r="DA386" s="142"/>
      <c r="DB386" s="142"/>
      <c r="DC386" s="142"/>
      <c r="DD386" s="142"/>
      <c r="DE386" s="142"/>
      <c r="DF386" s="142"/>
      <c r="DG386" s="142"/>
      <c r="DH386" s="142"/>
      <c r="DI386" s="142"/>
      <c r="DJ386" s="142"/>
      <c r="DK386" s="142"/>
      <c r="DL386" s="142"/>
      <c r="DM386" s="142"/>
      <c r="DN386" s="142"/>
      <c r="DO386" s="142"/>
      <c r="DP386" s="142"/>
    </row>
    <row r="387" spans="1:120" ht="13.5" customHeight="1">
      <c r="A387" s="16" t="str">
        <f>IF(B387="","",IF(B387&gt;1,"UWAGA JUŻ BYŁ",""))</f>
        <v/>
      </c>
      <c r="B387" s="16">
        <f>IF(C387="","",COUNTIF($C$8:$C$51430,C387))</f>
        <v>1</v>
      </c>
      <c r="C387" s="16" t="str">
        <f>CONCATENATE(E387,F387,H387,G387)</f>
        <v>BRZESZKIEWICZMichał1979BIEGIEM PO PIWO/MARCIN SWIERC TEAM</v>
      </c>
      <c r="D387" s="16">
        <f>IF(E387="","",COUNTA($E$8:E387))</f>
        <v>380</v>
      </c>
      <c r="E387" s="12" t="s">
        <v>813</v>
      </c>
      <c r="F387" s="16" t="s">
        <v>392</v>
      </c>
      <c r="G387" s="12" t="s">
        <v>814</v>
      </c>
      <c r="H387" s="12">
        <v>1979</v>
      </c>
      <c r="I387" s="16" t="str">
        <f>IF(ISERROR(VLOOKUP(H387,KATEGORIE!$C$13:$E$50006,MATCH(KATEGORIE!$E$12,KATEGORIE!$C$12:$E$12,0),0)),"",VLOOKUP(H387,KATEGORIE!$C$13:$E$50006,MATCH(KATEGORIE!$E$12,KATEGORIE!$C$12:$E$12,0),0))</f>
        <v>S2</v>
      </c>
      <c r="J387" s="16">
        <f>IF(I387="","",COUNTIF($I$8:I387,I387))</f>
        <v>103</v>
      </c>
      <c r="K387" s="16">
        <f>COUNT(V387:DP387)</f>
        <v>2</v>
      </c>
      <c r="L387" s="17">
        <f>IF(ISERROR(LARGE(V387:AB387,1)),0,LARGE(V387:AB387,1))+IF(ISERROR(LARGE(V387:AB387,2)),0,LARGE(V387:AB387,2))+IF(ISERROR(LARGE(V387:AB387,3)),0,LARGE(V387:AB387,3))+IF(ISERROR(LARGE(V387:AB387,4)),0,LARGE(V387:AB387,4))</f>
        <v>0</v>
      </c>
      <c r="M387" s="141">
        <f>IF(ISERROR(LARGE(AC387:BP387,1)),0,LARGE(AC387:BP387,1))+IF(ISERROR(LARGE(AC387:BP387,2)),0,LARGE(AC387:BP387,2))+IF(ISERROR(LARGE(AC387:BP387,3)),0,LARGE(AC387:BP387,3))+IF(ISERROR(LARGE(AC387:BP387,4)),0,LARGE(AC387:BP387,4))</f>
        <v>0</v>
      </c>
      <c r="N387" s="36">
        <f>IF(ISERROR(LARGE(BQ387:CV387,1)),0,LARGE(BQ387:CV387,1))+IF(ISERROR(LARGE(BQ387:CV387,2)),0,LARGE(BQ387:CV387,2))+IF(ISERROR(LARGE(BQ387:CV387,3)),0,LARGE(BQ387:CV387,3))+IF(ISERROR(LARGE(BQ387:CV387,4)),0,LARGE(BQ387:CV387,4))</f>
        <v>41</v>
      </c>
      <c r="O387" s="142">
        <f>IF(ISERROR(LARGE(CW387:DP387,1)),0,LARGE(CW387:DP387,1))+IF(ISERROR(LARGE(CW387:DP387,2)),0,LARGE(CW387:DP387,2))+IF(ISERROR(LARGE(CW387:DP387,3)),0,LARGE(CW387:DP387,3))+IF(ISERROR(LARGE(CW387:DP387,4)),0,LARGE(CW387:DP387,4))</f>
        <v>38</v>
      </c>
      <c r="P387" s="143">
        <f>IF(ISERROR(LARGE(V387:DP387,1)),0,LARGE(V387:DP387,1))+IF(ISERROR(LARGE(V387:DP387,2)),0,LARGE(V387:DP387,2))+IF(ISERROR(LARGE(V387:DP387,3)),0,LARGE(V387:DP387,3))+IF(ISERROR(LARGE(V387:DP387,4)),0,LARGE(V387:DP387,4))+IF(ISERROR(LARGE(V387:DP387,5)),0,LARGE(V387:DP387,5))+IF(ISERROR(LARGE(V387:DP387,6)),0,LARGE(V387:DP387,6))+IF(ISERROR(LARGE(V387:DP387,7)),0,LARGE(V387:DP387,7))+IF(ISERROR(LARGE(V387:DP387,8)),0,LARGE(V387:DP387,8))+IF(ISERROR(LARGE(V387:DP387,9)),0,LARGE(V387:DP387,9))+IF(ISERROR(LARGE(V387:DP387,10)),0,LARGE(V387:DP387,10))+IF(ISERROR(LARGE(V387:DP387,11)),0,LARGE(V387:DP387,11))+IF(ISERROR(LARGE(V387:DP387,12)),0,LARGE(V387:DP387,12))</f>
        <v>79</v>
      </c>
      <c r="Q387" s="144">
        <f>COUNT(V387:DP387)</f>
        <v>2</v>
      </c>
      <c r="R387" s="144">
        <f>IF(ISERROR(LARGE(V387:AB387,5)),0,LARGE(V387:AB387,5))</f>
        <v>0</v>
      </c>
      <c r="S387" s="144">
        <f>IF(ISERROR(LARGE(AC387:BP387,5)),0,LARGE(AC387:BP387,5))</f>
        <v>0</v>
      </c>
      <c r="T387" s="144">
        <f>IF(ISERROR(LARGE(BQ387:CV387,5)),0,LARGE(BQ387:CV387,5))</f>
        <v>0</v>
      </c>
      <c r="U387" s="144">
        <f>IF(ISERROR(LARGE(CW387:DP387,5)),0,LARGE(CW387:DP387,5))</f>
        <v>0</v>
      </c>
      <c r="V387" s="17"/>
      <c r="W387" s="17"/>
      <c r="X387" s="17"/>
      <c r="Y387" s="17"/>
      <c r="Z387" s="17"/>
      <c r="AA387" s="17"/>
      <c r="AB387" s="17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41"/>
      <c r="BC387" s="141"/>
      <c r="BD387" s="141"/>
      <c r="BE387" s="141"/>
      <c r="BF387" s="141"/>
      <c r="BG387" s="141"/>
      <c r="BH387" s="141"/>
      <c r="BI387" s="141"/>
      <c r="BJ387" s="141"/>
      <c r="BK387" s="141"/>
      <c r="BL387" s="141"/>
      <c r="BM387" s="141"/>
      <c r="BN387" s="141"/>
      <c r="BO387" s="141"/>
      <c r="BP387" s="141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>
        <v>41</v>
      </c>
      <c r="CC387" s="36"/>
      <c r="CD387" s="36"/>
      <c r="CE387" s="36"/>
      <c r="CF387" s="36"/>
      <c r="CG387" s="36"/>
      <c r="CH387" s="36"/>
      <c r="CI387" s="145"/>
      <c r="CJ387" s="146"/>
      <c r="CK387" s="146"/>
      <c r="CL387" s="146"/>
      <c r="CM387" s="146"/>
      <c r="CN387" s="146"/>
      <c r="CO387" s="146"/>
      <c r="CP387" s="147"/>
      <c r="CQ387" s="146"/>
      <c r="CR387" s="146"/>
      <c r="CS387" s="146"/>
      <c r="CT387" s="146"/>
      <c r="CU387" s="36"/>
      <c r="CV387" s="36"/>
      <c r="CW387" s="142">
        <v>38</v>
      </c>
      <c r="CX387" s="142"/>
      <c r="CY387" s="142"/>
      <c r="CZ387" s="142"/>
      <c r="DA387" s="142"/>
      <c r="DB387" s="142"/>
      <c r="DC387" s="142"/>
      <c r="DD387" s="142"/>
      <c r="DE387" s="142"/>
      <c r="DF387" s="142"/>
      <c r="DG387" s="142"/>
      <c r="DH387" s="142"/>
      <c r="DI387" s="142"/>
      <c r="DJ387" s="142"/>
      <c r="DK387" s="142"/>
      <c r="DL387" s="142"/>
      <c r="DM387" s="142"/>
      <c r="DN387" s="142"/>
      <c r="DO387" s="142"/>
      <c r="DP387" s="142"/>
    </row>
    <row r="388" spans="1:120" ht="13.5" customHeight="1">
      <c r="A388" s="16" t="str">
        <f>IF(B388="","",IF(B388&gt;1,"UWAGA JUŻ BYŁ",""))</f>
        <v/>
      </c>
      <c r="B388" s="16">
        <f>IF(C388="","",COUNTIF($C$8:$C$51430,C388))</f>
        <v>1</v>
      </c>
      <c r="C388" s="16" t="str">
        <f>CONCATENATE(E388,F388,H388,G388)</f>
        <v>PRęDKIMirosław1980Jasło</v>
      </c>
      <c r="D388" s="16">
        <f>IF(E388="","",COUNTA($E$8:E388))</f>
        <v>381</v>
      </c>
      <c r="E388" s="12" t="s">
        <v>850</v>
      </c>
      <c r="F388" s="16" t="s">
        <v>572</v>
      </c>
      <c r="G388" s="12" t="s">
        <v>851</v>
      </c>
      <c r="H388" s="12">
        <v>1980</v>
      </c>
      <c r="I388" s="16" t="str">
        <f>IF(ISERROR(VLOOKUP(H388,KATEGORIE!$C$13:$E$50006,MATCH(KATEGORIE!$E$12,KATEGORIE!$C$12:$E$12,0),0)),"",VLOOKUP(H388,KATEGORIE!$C$13:$E$50006,MATCH(KATEGORIE!$E$12,KATEGORIE!$C$12:$E$12,0),0))</f>
        <v>S2</v>
      </c>
      <c r="J388" s="16">
        <f>IF(I388="","",COUNTIF($I$8:I388,I388))</f>
        <v>104</v>
      </c>
      <c r="K388" s="16">
        <f>COUNT(V388:DP388)</f>
        <v>3</v>
      </c>
      <c r="L388" s="17">
        <f>IF(ISERROR(LARGE(V388:AB388,1)),0,LARGE(V388:AB388,1))+IF(ISERROR(LARGE(V388:AB388,2)),0,LARGE(V388:AB388,2))+IF(ISERROR(LARGE(V388:AB388,3)),0,LARGE(V388:AB388,3))+IF(ISERROR(LARGE(V388:AB388,4)),0,LARGE(V388:AB388,4))</f>
        <v>0</v>
      </c>
      <c r="M388" s="141">
        <f>IF(ISERROR(LARGE(AC388:BP388,1)),0,LARGE(AC388:BP388,1))+IF(ISERROR(LARGE(AC388:BP388,2)),0,LARGE(AC388:BP388,2))+IF(ISERROR(LARGE(AC388:BP388,3)),0,LARGE(AC388:BP388,3))+IF(ISERROR(LARGE(AC388:BP388,4)),0,LARGE(AC388:BP388,4))</f>
        <v>61</v>
      </c>
      <c r="N388" s="36">
        <f>IF(ISERROR(LARGE(BQ388:CV388,1)),0,LARGE(BQ388:CV388,1))+IF(ISERROR(LARGE(BQ388:CV388,2)),0,LARGE(BQ388:CV388,2))+IF(ISERROR(LARGE(BQ388:CV388,3)),0,LARGE(BQ388:CV388,3))+IF(ISERROR(LARGE(BQ388:CV388,4)),0,LARGE(BQ388:CV388,4))</f>
        <v>10</v>
      </c>
      <c r="O388" s="142">
        <f>IF(ISERROR(LARGE(CW388:DP388,1)),0,LARGE(CW388:DP388,1))+IF(ISERROR(LARGE(CW388:DP388,2)),0,LARGE(CW388:DP388,2))+IF(ISERROR(LARGE(CW388:DP388,3)),0,LARGE(CW388:DP388,3))+IF(ISERROR(LARGE(CW388:DP388,4)),0,LARGE(CW388:DP388,4))</f>
        <v>7</v>
      </c>
      <c r="P388" s="143">
        <f>IF(ISERROR(LARGE(V388:DP388,1)),0,LARGE(V388:DP388,1))+IF(ISERROR(LARGE(V388:DP388,2)),0,LARGE(V388:DP388,2))+IF(ISERROR(LARGE(V388:DP388,3)),0,LARGE(V388:DP388,3))+IF(ISERROR(LARGE(V388:DP388,4)),0,LARGE(V388:DP388,4))+IF(ISERROR(LARGE(V388:DP388,5)),0,LARGE(V388:DP388,5))+IF(ISERROR(LARGE(V388:DP388,6)),0,LARGE(V388:DP388,6))+IF(ISERROR(LARGE(V388:DP388,7)),0,LARGE(V388:DP388,7))+IF(ISERROR(LARGE(V388:DP388,8)),0,LARGE(V388:DP388,8))+IF(ISERROR(LARGE(V388:DP388,9)),0,LARGE(V388:DP388,9))+IF(ISERROR(LARGE(V388:DP388,10)),0,LARGE(V388:DP388,10))+IF(ISERROR(LARGE(V388:DP388,11)),0,LARGE(V388:DP388,11))+IF(ISERROR(LARGE(V388:DP388,12)),0,LARGE(V388:DP388,12))</f>
        <v>78</v>
      </c>
      <c r="Q388" s="144">
        <f>COUNT(V388:DP388)</f>
        <v>3</v>
      </c>
      <c r="R388" s="144">
        <f>IF(ISERROR(LARGE(V388:AB388,5)),0,LARGE(V388:AB388,5))</f>
        <v>0</v>
      </c>
      <c r="S388" s="144">
        <f>IF(ISERROR(LARGE(AC388:BP388,5)),0,LARGE(AC388:BP388,5))</f>
        <v>0</v>
      </c>
      <c r="T388" s="144">
        <f>IF(ISERROR(LARGE(BQ388:CV388,5)),0,LARGE(BQ388:CV388,5))</f>
        <v>0</v>
      </c>
      <c r="U388" s="144">
        <f>IF(ISERROR(LARGE(CW388:DP388,5)),0,LARGE(CW388:DP388,5))</f>
        <v>0</v>
      </c>
      <c r="V388" s="17"/>
      <c r="W388" s="17"/>
      <c r="X388" s="17"/>
      <c r="Y388" s="17"/>
      <c r="Z388" s="17"/>
      <c r="AA388" s="17"/>
      <c r="AB388" s="17"/>
      <c r="AC388" s="141"/>
      <c r="AD388" s="141"/>
      <c r="AE388" s="141"/>
      <c r="AF388" s="141"/>
      <c r="AG388" s="141"/>
      <c r="AH388" s="141"/>
      <c r="AI388" s="141"/>
      <c r="AJ388" s="141"/>
      <c r="AK388" s="141">
        <v>61</v>
      </c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41"/>
      <c r="BC388" s="141"/>
      <c r="BD388" s="141"/>
      <c r="BE388" s="141"/>
      <c r="BF388" s="141"/>
      <c r="BG388" s="141"/>
      <c r="BH388" s="141"/>
      <c r="BI388" s="141"/>
      <c r="BJ388" s="141"/>
      <c r="BK388" s="141"/>
      <c r="BL388" s="141"/>
      <c r="BM388" s="141"/>
      <c r="BN388" s="141"/>
      <c r="BO388" s="141"/>
      <c r="BP388" s="141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145">
        <v>10</v>
      </c>
      <c r="CJ388" s="146"/>
      <c r="CK388" s="146"/>
      <c r="CL388" s="146"/>
      <c r="CM388" s="146"/>
      <c r="CN388" s="146"/>
      <c r="CO388" s="146"/>
      <c r="CP388" s="147"/>
      <c r="CQ388" s="146"/>
      <c r="CR388" s="146"/>
      <c r="CS388" s="146"/>
      <c r="CT388" s="146"/>
      <c r="CU388" s="36"/>
      <c r="CV388" s="36"/>
      <c r="CW388" s="142">
        <v>7</v>
      </c>
      <c r="CX388" s="142"/>
      <c r="CY388" s="142"/>
      <c r="CZ388" s="142"/>
      <c r="DA388" s="142"/>
      <c r="DB388" s="142"/>
      <c r="DC388" s="142"/>
      <c r="DD388" s="142"/>
      <c r="DE388" s="142"/>
      <c r="DF388" s="142"/>
      <c r="DG388" s="142"/>
      <c r="DH388" s="142"/>
      <c r="DI388" s="142"/>
      <c r="DJ388" s="142"/>
      <c r="DK388" s="142"/>
      <c r="DL388" s="142"/>
      <c r="DM388" s="142"/>
      <c r="DN388" s="142"/>
      <c r="DO388" s="142"/>
      <c r="DP388" s="142"/>
    </row>
    <row r="389" spans="1:120" ht="13.5" customHeight="1">
      <c r="A389" s="16" t="str">
        <f>IF(B389="","",IF(B389&gt;1,"UWAGA JUŻ BYŁ",""))</f>
        <v/>
      </c>
      <c r="B389" s="16">
        <f>IF(C389="","",COUNTIF($C$8:$C$51430,C389))</f>
        <v>1</v>
      </c>
      <c r="C389" s="16" t="str">
        <f>CONCATENATE(E389,F389,H389,G389)</f>
        <v>NIEKRASZKrzysztof1971ŚWIDNICA</v>
      </c>
      <c r="D389" s="16">
        <f>IF(E389="","",COUNTA($E$8:E389))</f>
        <v>382</v>
      </c>
      <c r="E389" s="12" t="s">
        <v>2494</v>
      </c>
      <c r="F389" s="16" t="s">
        <v>229</v>
      </c>
      <c r="G389" s="12" t="s">
        <v>2495</v>
      </c>
      <c r="H389" s="12">
        <v>1971</v>
      </c>
      <c r="I389" s="16" t="str">
        <f>IF(ISERROR(VLOOKUP(H389,KATEGORIE!$C$13:$E$50006,MATCH(KATEGORIE!$E$12,KATEGORIE!$C$12:$E$12,0),0)),"",VLOOKUP(H389,KATEGORIE!$C$13:$E$50006,MATCH(KATEGORIE!$E$12,KATEGORIE!$C$12:$E$12,0),0))</f>
        <v>M</v>
      </c>
      <c r="J389" s="16">
        <f>IF(I389="","",COUNTIF($I$8:I389,I389))</f>
        <v>46</v>
      </c>
      <c r="K389" s="16">
        <f>COUNT(V389:DP389)</f>
        <v>3</v>
      </c>
      <c r="L389" s="17">
        <f>IF(ISERROR(LARGE(V389:AB389,1)),0,LARGE(V389:AB389,1))+IF(ISERROR(LARGE(V389:AB389,2)),0,LARGE(V389:AB389,2))+IF(ISERROR(LARGE(V389:AB389,3)),0,LARGE(V389:AB389,3))+IF(ISERROR(LARGE(V389:AB389,4)),0,LARGE(V389:AB389,4))</f>
        <v>0</v>
      </c>
      <c r="M389" s="141">
        <f>IF(ISERROR(LARGE(AC389:BP389,1)),0,LARGE(AC389:BP389,1))+IF(ISERROR(LARGE(AC389:BP389,2)),0,LARGE(AC389:BP389,2))+IF(ISERROR(LARGE(AC389:BP389,3)),0,LARGE(AC389:BP389,3))+IF(ISERROR(LARGE(AC389:BP389,4)),0,LARGE(AC389:BP389,4))</f>
        <v>30</v>
      </c>
      <c r="N389" s="36">
        <f>IF(ISERROR(LARGE(BQ389:CV389,1)),0,LARGE(BQ389:CV389,1))+IF(ISERROR(LARGE(BQ389:CV389,2)),0,LARGE(BQ389:CV389,2))+IF(ISERROR(LARGE(BQ389:CV389,3)),0,LARGE(BQ389:CV389,3))+IF(ISERROR(LARGE(BQ389:CV389,4)),0,LARGE(BQ389:CV389,4))</f>
        <v>48</v>
      </c>
      <c r="O389" s="142">
        <f>IF(ISERROR(LARGE(CW389:DP389,1)),0,LARGE(CW389:DP389,1))+IF(ISERROR(LARGE(CW389:DP389,2)),0,LARGE(CW389:DP389,2))+IF(ISERROR(LARGE(CW389:DP389,3)),0,LARGE(CW389:DP389,3))+IF(ISERROR(LARGE(CW389:DP389,4)),0,LARGE(CW389:DP389,4))</f>
        <v>0</v>
      </c>
      <c r="P389" s="143">
        <f>IF(ISERROR(LARGE(V389:DP389,1)),0,LARGE(V389:DP389,1))+IF(ISERROR(LARGE(V389:DP389,2)),0,LARGE(V389:DP389,2))+IF(ISERROR(LARGE(V389:DP389,3)),0,LARGE(V389:DP389,3))+IF(ISERROR(LARGE(V389:DP389,4)),0,LARGE(V389:DP389,4))+IF(ISERROR(LARGE(V389:DP389,5)),0,LARGE(V389:DP389,5))+IF(ISERROR(LARGE(V389:DP389,6)),0,LARGE(V389:DP389,6))+IF(ISERROR(LARGE(V389:DP389,7)),0,LARGE(V389:DP389,7))+IF(ISERROR(LARGE(V389:DP389,8)),0,LARGE(V389:DP389,8))+IF(ISERROR(LARGE(V389:DP389,9)),0,LARGE(V389:DP389,9))+IF(ISERROR(LARGE(V389:DP389,10)),0,LARGE(V389:DP389,10))+IF(ISERROR(LARGE(V389:DP389,11)),0,LARGE(V389:DP389,11))+IF(ISERROR(LARGE(V389:DP389,12)),0,LARGE(V389:DP389,12))</f>
        <v>78</v>
      </c>
      <c r="Q389" s="144">
        <f>COUNT(V389:DP389)</f>
        <v>3</v>
      </c>
      <c r="R389" s="144">
        <f>IF(ISERROR(LARGE(V389:AB389,5)),0,LARGE(V389:AB389,5))</f>
        <v>0</v>
      </c>
      <c r="S389" s="144">
        <f>IF(ISERROR(LARGE(AC389:BP389,5)),0,LARGE(AC389:BP389,5))</f>
        <v>0</v>
      </c>
      <c r="T389" s="144">
        <f>IF(ISERROR(LARGE(BQ389:CV389,5)),0,LARGE(BQ389:CV389,5))</f>
        <v>0</v>
      </c>
      <c r="U389" s="144">
        <f>IF(ISERROR(LARGE(CW389:DP389,5)),0,LARGE(CW389:DP389,5))</f>
        <v>0</v>
      </c>
      <c r="V389" s="17"/>
      <c r="W389" s="17"/>
      <c r="X389" s="17"/>
      <c r="Y389" s="17"/>
      <c r="Z389" s="17"/>
      <c r="AA389" s="17"/>
      <c r="AB389" s="17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>
        <v>30</v>
      </c>
      <c r="AT389" s="141"/>
      <c r="AU389" s="141"/>
      <c r="AV389" s="141"/>
      <c r="AW389" s="141"/>
      <c r="AX389" s="141"/>
      <c r="AY389" s="141"/>
      <c r="AZ389" s="141"/>
      <c r="BA389" s="141"/>
      <c r="BB389" s="141"/>
      <c r="BC389" s="141"/>
      <c r="BD389" s="141"/>
      <c r="BE389" s="141"/>
      <c r="BF389" s="141"/>
      <c r="BG389" s="141"/>
      <c r="BH389" s="141"/>
      <c r="BI389" s="141"/>
      <c r="BJ389" s="141"/>
      <c r="BK389" s="141"/>
      <c r="BL389" s="141"/>
      <c r="BM389" s="141"/>
      <c r="BN389" s="141"/>
      <c r="BO389" s="141"/>
      <c r="BP389" s="141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>
        <v>38</v>
      </c>
      <c r="CA389" s="36"/>
      <c r="CB389" s="36"/>
      <c r="CC389" s="36"/>
      <c r="CD389" s="36"/>
      <c r="CE389" s="36"/>
      <c r="CF389" s="36"/>
      <c r="CG389" s="36">
        <v>10</v>
      </c>
      <c r="CH389" s="36"/>
      <c r="CI389" s="145"/>
      <c r="CJ389" s="146"/>
      <c r="CK389" s="146"/>
      <c r="CL389" s="146"/>
      <c r="CM389" s="146"/>
      <c r="CN389" s="146"/>
      <c r="CO389" s="146"/>
      <c r="CP389" s="147"/>
      <c r="CQ389" s="146"/>
      <c r="CR389" s="146"/>
      <c r="CS389" s="146"/>
      <c r="CT389" s="146"/>
      <c r="CU389" s="36"/>
      <c r="CV389" s="36"/>
      <c r="CW389" s="142"/>
      <c r="CX389" s="142"/>
      <c r="CY389" s="142"/>
      <c r="CZ389" s="142"/>
      <c r="DA389" s="142"/>
      <c r="DB389" s="142"/>
      <c r="DC389" s="142"/>
      <c r="DD389" s="142"/>
      <c r="DE389" s="142"/>
      <c r="DF389" s="142"/>
      <c r="DG389" s="142"/>
      <c r="DH389" s="142"/>
      <c r="DI389" s="142"/>
      <c r="DJ389" s="142"/>
      <c r="DK389" s="142"/>
      <c r="DL389" s="142"/>
      <c r="DM389" s="142"/>
      <c r="DN389" s="142"/>
      <c r="DO389" s="142"/>
      <c r="DP389" s="142"/>
    </row>
    <row r="390" spans="1:120" ht="13.5" customHeight="1">
      <c r="A390" s="16" t="str">
        <f>IF(B390="","",IF(B390&gt;1,"UWAGA JUŻ BYŁ",""))</f>
        <v/>
      </c>
      <c r="B390" s="16">
        <f>IF(C390="","",COUNTIF($C$8:$C$51430,C390))</f>
        <v>1</v>
      </c>
      <c r="C390" s="16" t="str">
        <f>CONCATENATE(E390,F390,H390,G390)</f>
        <v>MOCEKTOMÁŠAC PARDUBICE</v>
      </c>
      <c r="D390" s="16">
        <f>IF(E390="","",COUNTA($E$8:E390))</f>
        <v>383</v>
      </c>
      <c r="E390" s="12" t="s">
        <v>522</v>
      </c>
      <c r="F390" s="16" t="s">
        <v>523</v>
      </c>
      <c r="G390" s="12" t="s">
        <v>524</v>
      </c>
      <c r="H390" s="12"/>
      <c r="I390" s="16" t="str">
        <f>IF(ISERROR(VLOOKUP(H390,KATEGORIE!$C$13:$E$50006,MATCH(KATEGORIE!$E$12,KATEGORIE!$C$12:$E$12,0),0)),"",VLOOKUP(H390,KATEGORIE!$C$13:$E$50006,MATCH(KATEGORIE!$E$12,KATEGORIE!$C$12:$E$12,0),0))</f>
        <v/>
      </c>
      <c r="J390" s="16" t="str">
        <f>IF(I390="","",COUNTIF($I$8:I390,I390))</f>
        <v/>
      </c>
      <c r="K390" s="16">
        <f>COUNT(V390:DP390)</f>
        <v>2</v>
      </c>
      <c r="L390" s="17">
        <f>IF(ISERROR(LARGE(V390:AB390,1)),0,LARGE(V390:AB390,1))+IF(ISERROR(LARGE(V390:AB390,2)),0,LARGE(V390:AB390,2))+IF(ISERROR(LARGE(V390:AB390,3)),0,LARGE(V390:AB390,3))+IF(ISERROR(LARGE(V390:AB390,4)),0,LARGE(V390:AB390,4))</f>
        <v>0</v>
      </c>
      <c r="M390" s="141">
        <f>IF(ISERROR(LARGE(AC390:BP390,1)),0,LARGE(AC390:BP390,1))+IF(ISERROR(LARGE(AC390:BP390,2)),0,LARGE(AC390:BP390,2))+IF(ISERROR(LARGE(AC390:BP390,3)),0,LARGE(AC390:BP390,3))+IF(ISERROR(LARGE(AC390:BP390,4)),0,LARGE(AC390:BP390,4))</f>
        <v>61</v>
      </c>
      <c r="N390" s="36">
        <f>IF(ISERROR(LARGE(BQ390:CV390,1)),0,LARGE(BQ390:CV390,1))+IF(ISERROR(LARGE(BQ390:CV390,2)),0,LARGE(BQ390:CV390,2))+IF(ISERROR(LARGE(BQ390:CV390,3)),0,LARGE(BQ390:CV390,3))+IF(ISERROR(LARGE(BQ390:CV390,4)),0,LARGE(BQ390:CV390,4))</f>
        <v>16</v>
      </c>
      <c r="O390" s="142">
        <f>IF(ISERROR(LARGE(CW390:DP390,1)),0,LARGE(CW390:DP390,1))+IF(ISERROR(LARGE(CW390:DP390,2)),0,LARGE(CW390:DP390,2))+IF(ISERROR(LARGE(CW390:DP390,3)),0,LARGE(CW390:DP390,3))+IF(ISERROR(LARGE(CW390:DP390,4)),0,LARGE(CW390:DP390,4))</f>
        <v>0</v>
      </c>
      <c r="P390" s="143">
        <f>IF(ISERROR(LARGE(V390:DP390,1)),0,LARGE(V390:DP390,1))+IF(ISERROR(LARGE(V390:DP390,2)),0,LARGE(V390:DP390,2))+IF(ISERROR(LARGE(V390:DP390,3)),0,LARGE(V390:DP390,3))+IF(ISERROR(LARGE(V390:DP390,4)),0,LARGE(V390:DP390,4))+IF(ISERROR(LARGE(V390:DP390,5)),0,LARGE(V390:DP390,5))+IF(ISERROR(LARGE(V390:DP390,6)),0,LARGE(V390:DP390,6))+IF(ISERROR(LARGE(V390:DP390,7)),0,LARGE(V390:DP390,7))+IF(ISERROR(LARGE(V390:DP390,8)),0,LARGE(V390:DP390,8))+IF(ISERROR(LARGE(V390:DP390,9)),0,LARGE(V390:DP390,9))+IF(ISERROR(LARGE(V390:DP390,10)),0,LARGE(V390:DP390,10))+IF(ISERROR(LARGE(V390:DP390,11)),0,LARGE(V390:DP390,11))+IF(ISERROR(LARGE(V390:DP390,12)),0,LARGE(V390:DP390,12))</f>
        <v>77</v>
      </c>
      <c r="Q390" s="144">
        <f>COUNT(V390:DP390)</f>
        <v>2</v>
      </c>
      <c r="R390" s="144">
        <f>IF(ISERROR(LARGE(V390:AB390,5)),0,LARGE(V390:AB390,5))</f>
        <v>0</v>
      </c>
      <c r="S390" s="144">
        <f>IF(ISERROR(LARGE(AC390:BP390,5)),0,LARGE(AC390:BP390,5))</f>
        <v>0</v>
      </c>
      <c r="T390" s="144">
        <f>IF(ISERROR(LARGE(BQ390:CV390,5)),0,LARGE(BQ390:CV390,5))</f>
        <v>0</v>
      </c>
      <c r="U390" s="144">
        <f>IF(ISERROR(LARGE(CW390:DP390,5)),0,LARGE(CW390:DP390,5))</f>
        <v>0</v>
      </c>
      <c r="V390" s="17"/>
      <c r="W390" s="17"/>
      <c r="X390" s="17"/>
      <c r="Y390" s="17"/>
      <c r="Z390" s="17"/>
      <c r="AA390" s="17"/>
      <c r="AB390" s="17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>
        <v>61</v>
      </c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41"/>
      <c r="BC390" s="141"/>
      <c r="BD390" s="141"/>
      <c r="BE390" s="141"/>
      <c r="BF390" s="141"/>
      <c r="BG390" s="141"/>
      <c r="BH390" s="141"/>
      <c r="BI390" s="141"/>
      <c r="BJ390" s="141"/>
      <c r="BK390" s="141"/>
      <c r="BL390" s="141"/>
      <c r="BM390" s="141"/>
      <c r="BN390" s="141"/>
      <c r="BO390" s="141"/>
      <c r="BP390" s="141"/>
      <c r="BQ390" s="36"/>
      <c r="BR390" s="36"/>
      <c r="BS390" s="36">
        <v>16</v>
      </c>
      <c r="BT390" s="36"/>
      <c r="BU390" s="36"/>
      <c r="BV390" s="36"/>
      <c r="BW390" s="36"/>
      <c r="BX390" s="36"/>
      <c r="BY390" s="36"/>
      <c r="BZ390" s="36"/>
      <c r="CA390" s="36"/>
      <c r="CB390" s="36"/>
      <c r="CC390" s="36"/>
      <c r="CD390" s="36"/>
      <c r="CE390" s="36"/>
      <c r="CF390" s="36"/>
      <c r="CG390" s="36"/>
      <c r="CH390" s="36"/>
      <c r="CI390" s="145"/>
      <c r="CJ390" s="146"/>
      <c r="CK390" s="146"/>
      <c r="CL390" s="146"/>
      <c r="CM390" s="146"/>
      <c r="CN390" s="146"/>
      <c r="CO390" s="146"/>
      <c r="CP390" s="147"/>
      <c r="CQ390" s="146"/>
      <c r="CR390" s="146"/>
      <c r="CS390" s="146"/>
      <c r="CT390" s="146"/>
      <c r="CU390" s="36"/>
      <c r="CV390" s="36"/>
      <c r="CW390" s="142"/>
      <c r="CX390" s="142"/>
      <c r="CY390" s="142"/>
      <c r="CZ390" s="142"/>
      <c r="DA390" s="142"/>
      <c r="DB390" s="142"/>
      <c r="DC390" s="142"/>
      <c r="DD390" s="142"/>
      <c r="DE390" s="142"/>
      <c r="DF390" s="142"/>
      <c r="DG390" s="142"/>
      <c r="DH390" s="142"/>
      <c r="DI390" s="142"/>
      <c r="DJ390" s="142"/>
      <c r="DK390" s="142"/>
      <c r="DL390" s="142"/>
      <c r="DM390" s="142"/>
      <c r="DN390" s="142"/>
      <c r="DO390" s="142"/>
      <c r="DP390" s="142"/>
    </row>
    <row r="391" spans="1:120" ht="13.5" customHeight="1">
      <c r="A391" s="16" t="str">
        <f>IF(B391="","",IF(B391&gt;1,"UWAGA JUŻ BYŁ",""))</f>
        <v/>
      </c>
      <c r="B391" s="16">
        <f>IF(C391="","",COUNTIF($C$8:$C$51430,C391))</f>
        <v>1</v>
      </c>
      <c r="C391" s="16" t="str">
        <f>CONCATENATE(E391,F391,H391,G391)</f>
        <v>BUCZYńSKIAdam1975NOKIA KRAKÓW</v>
      </c>
      <c r="D391" s="16">
        <f>IF(E391="","",COUNTA($E$8:E391))</f>
        <v>384</v>
      </c>
      <c r="E391" s="12" t="s">
        <v>1552</v>
      </c>
      <c r="F391" s="16" t="s">
        <v>641</v>
      </c>
      <c r="G391" s="12" t="s">
        <v>1553</v>
      </c>
      <c r="H391" s="12">
        <v>1975</v>
      </c>
      <c r="I391" s="16" t="str">
        <f>IF(ISERROR(VLOOKUP(H391,KATEGORIE!$C$13:$E$50006,MATCH(KATEGORIE!$E$12,KATEGORIE!$C$12:$E$12,0),0)),"",VLOOKUP(H391,KATEGORIE!$C$13:$E$50006,MATCH(KATEGORIE!$E$12,KATEGORIE!$C$12:$E$12,0),0))</f>
        <v>M</v>
      </c>
      <c r="J391" s="16">
        <f>IF(I391="","",COUNTIF($I$8:I391,I391))</f>
        <v>47</v>
      </c>
      <c r="K391" s="16">
        <f>COUNT(V391:DP391)</f>
        <v>4</v>
      </c>
      <c r="L391" s="17">
        <f>IF(ISERROR(LARGE(V391:AB391,1)),0,LARGE(V391:AB391,1))+IF(ISERROR(LARGE(V391:AB391,2)),0,LARGE(V391:AB391,2))+IF(ISERROR(LARGE(V391:AB391,3)),0,LARGE(V391:AB391,3))+IF(ISERROR(LARGE(V391:AB391,4)),0,LARGE(V391:AB391,4))</f>
        <v>0</v>
      </c>
      <c r="M391" s="141">
        <f>IF(ISERROR(LARGE(AC391:BP391,1)),0,LARGE(AC391:BP391,1))+IF(ISERROR(LARGE(AC391:BP391,2)),0,LARGE(AC391:BP391,2))+IF(ISERROR(LARGE(AC391:BP391,3)),0,LARGE(AC391:BP391,3))+IF(ISERROR(LARGE(AC391:BP391,4)),0,LARGE(AC391:BP391,4))</f>
        <v>53</v>
      </c>
      <c r="N391" s="36">
        <f>IF(ISERROR(LARGE(BQ391:CV391,1)),0,LARGE(BQ391:CV391,1))+IF(ISERROR(LARGE(BQ391:CV391,2)),0,LARGE(BQ391:CV391,2))+IF(ISERROR(LARGE(BQ391:CV391,3)),0,LARGE(BQ391:CV391,3))+IF(ISERROR(LARGE(BQ391:CV391,4)),0,LARGE(BQ391:CV391,4))</f>
        <v>24</v>
      </c>
      <c r="O391" s="142">
        <f>IF(ISERROR(LARGE(CW391:DP391,1)),0,LARGE(CW391:DP391,1))+IF(ISERROR(LARGE(CW391:DP391,2)),0,LARGE(CW391:DP391,2))+IF(ISERROR(LARGE(CW391:DP391,3)),0,LARGE(CW391:DP391,3))+IF(ISERROR(LARGE(CW391:DP391,4)),0,LARGE(CW391:DP391,4))</f>
        <v>0</v>
      </c>
      <c r="P391" s="143">
        <f>IF(ISERROR(LARGE(V391:DP391,1)),0,LARGE(V391:DP391,1))+IF(ISERROR(LARGE(V391:DP391,2)),0,LARGE(V391:DP391,2))+IF(ISERROR(LARGE(V391:DP391,3)),0,LARGE(V391:DP391,3))+IF(ISERROR(LARGE(V391:DP391,4)),0,LARGE(V391:DP391,4))+IF(ISERROR(LARGE(V391:DP391,5)),0,LARGE(V391:DP391,5))+IF(ISERROR(LARGE(V391:DP391,6)),0,LARGE(V391:DP391,6))+IF(ISERROR(LARGE(V391:DP391,7)),0,LARGE(V391:DP391,7))+IF(ISERROR(LARGE(V391:DP391,8)),0,LARGE(V391:DP391,8))+IF(ISERROR(LARGE(V391:DP391,9)),0,LARGE(V391:DP391,9))+IF(ISERROR(LARGE(V391:DP391,10)),0,LARGE(V391:DP391,10))+IF(ISERROR(LARGE(V391:DP391,11)),0,LARGE(V391:DP391,11))+IF(ISERROR(LARGE(V391:DP391,12)),0,LARGE(V391:DP391,12))</f>
        <v>77</v>
      </c>
      <c r="Q391" s="144">
        <f>COUNT(V391:DP391)</f>
        <v>4</v>
      </c>
      <c r="R391" s="144">
        <f>IF(ISERROR(LARGE(V391:AB391,5)),0,LARGE(V391:AB391,5))</f>
        <v>0</v>
      </c>
      <c r="S391" s="144">
        <f>IF(ISERROR(LARGE(AC391:BP391,5)),0,LARGE(AC391:BP391,5))</f>
        <v>0</v>
      </c>
      <c r="T391" s="144">
        <f>IF(ISERROR(LARGE(BQ391:CV391,5)),0,LARGE(BQ391:CV391,5))</f>
        <v>0</v>
      </c>
      <c r="U391" s="144">
        <f>IF(ISERROR(LARGE(CW391:DP391,5)),0,LARGE(CW391:DP391,5))</f>
        <v>0</v>
      </c>
      <c r="V391" s="17"/>
      <c r="W391" s="17"/>
      <c r="X391" s="17"/>
      <c r="Y391" s="17"/>
      <c r="Z391" s="17"/>
      <c r="AA391" s="17"/>
      <c r="AB391" s="17"/>
      <c r="AC391" s="141"/>
      <c r="AD391" s="141"/>
      <c r="AE391" s="141"/>
      <c r="AF391" s="141"/>
      <c r="AG391" s="141"/>
      <c r="AH391" s="141">
        <v>7</v>
      </c>
      <c r="AI391" s="141"/>
      <c r="AJ391" s="141"/>
      <c r="AK391" s="141">
        <v>18</v>
      </c>
      <c r="AL391" s="141"/>
      <c r="AM391" s="141"/>
      <c r="AN391" s="141"/>
      <c r="AO391" s="141"/>
      <c r="AP391" s="141"/>
      <c r="AQ391" s="141">
        <v>28</v>
      </c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41"/>
      <c r="BC391" s="141"/>
      <c r="BD391" s="141"/>
      <c r="BE391" s="141"/>
      <c r="BF391" s="141"/>
      <c r="BG391" s="141"/>
      <c r="BH391" s="141"/>
      <c r="BI391" s="141"/>
      <c r="BJ391" s="141"/>
      <c r="BK391" s="141"/>
      <c r="BL391" s="141"/>
      <c r="BM391" s="141"/>
      <c r="BN391" s="141"/>
      <c r="BO391" s="141"/>
      <c r="BP391" s="141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>
        <v>24</v>
      </c>
      <c r="CD391" s="36"/>
      <c r="CE391" s="36"/>
      <c r="CF391" s="36"/>
      <c r="CG391" s="36"/>
      <c r="CH391" s="36"/>
      <c r="CI391" s="145"/>
      <c r="CJ391" s="146"/>
      <c r="CK391" s="146"/>
      <c r="CL391" s="146"/>
      <c r="CM391" s="146"/>
      <c r="CN391" s="146"/>
      <c r="CO391" s="146"/>
      <c r="CP391" s="147"/>
      <c r="CQ391" s="146"/>
      <c r="CR391" s="146"/>
      <c r="CS391" s="146"/>
      <c r="CT391" s="146"/>
      <c r="CU391" s="36"/>
      <c r="CV391" s="36"/>
      <c r="CW391" s="142"/>
      <c r="CX391" s="142"/>
      <c r="CY391" s="142"/>
      <c r="CZ391" s="142"/>
      <c r="DA391" s="142"/>
      <c r="DB391" s="142"/>
      <c r="DC391" s="142"/>
      <c r="DD391" s="142"/>
      <c r="DE391" s="142"/>
      <c r="DF391" s="142"/>
      <c r="DG391" s="142"/>
      <c r="DH391" s="142"/>
      <c r="DI391" s="142"/>
      <c r="DJ391" s="142"/>
      <c r="DK391" s="142"/>
      <c r="DL391" s="142"/>
      <c r="DM391" s="142"/>
      <c r="DN391" s="142"/>
      <c r="DO391" s="142"/>
      <c r="DP391" s="142"/>
    </row>
    <row r="392" spans="1:120" ht="13.5" customHeight="1">
      <c r="A392" s="16" t="str">
        <f>IF(B392="","",IF(B392&gt;1,"UWAGA JUŻ BYŁ",""))</f>
        <v/>
      </c>
      <c r="B392" s="16">
        <f>IF(C392="","",COUNTIF($C$8:$C$51430,C392))</f>
        <v>1</v>
      </c>
      <c r="C392" s="16" t="str">
        <f>CONCATENATE(E392,F392,H392,G392)</f>
        <v>KRAWCZYKGrzegorz1978PZU SPORT TEAM / WIELICZKA</v>
      </c>
      <c r="D392" s="16">
        <f>IF(E392="","",COUNTA($E$8:E392))</f>
        <v>385</v>
      </c>
      <c r="E392" s="12" t="s">
        <v>542</v>
      </c>
      <c r="F392" s="16" t="s">
        <v>207</v>
      </c>
      <c r="G392" s="12" t="s">
        <v>2019</v>
      </c>
      <c r="H392" s="12">
        <v>1978</v>
      </c>
      <c r="I392" s="16" t="str">
        <f>IF(ISERROR(VLOOKUP(H392,KATEGORIE!$C$13:$E$50006,MATCH(KATEGORIE!$E$12,KATEGORIE!$C$12:$E$12,0),0)),"",VLOOKUP(H392,KATEGORIE!$C$13:$E$50006,MATCH(KATEGORIE!$E$12,KATEGORIE!$C$12:$E$12,0),0))</f>
        <v>S2</v>
      </c>
      <c r="J392" s="16">
        <f>IF(I392="","",COUNTIF($I$8:I392,I392))</f>
        <v>105</v>
      </c>
      <c r="K392" s="16">
        <f>COUNT(V392:DP392)</f>
        <v>2</v>
      </c>
      <c r="L392" s="17">
        <f>IF(ISERROR(LARGE(V392:AB392,1)),0,LARGE(V392:AB392,1))+IF(ISERROR(LARGE(V392:AB392,2)),0,LARGE(V392:AB392,2))+IF(ISERROR(LARGE(V392:AB392,3)),0,LARGE(V392:AB392,3))+IF(ISERROR(LARGE(V392:AB392,4)),0,LARGE(V392:AB392,4))</f>
        <v>20</v>
      </c>
      <c r="M392" s="141">
        <f>IF(ISERROR(LARGE(AC392:BP392,1)),0,LARGE(AC392:BP392,1))+IF(ISERROR(LARGE(AC392:BP392,2)),0,LARGE(AC392:BP392,2))+IF(ISERROR(LARGE(AC392:BP392,3)),0,LARGE(AC392:BP392,3))+IF(ISERROR(LARGE(AC392:BP392,4)),0,LARGE(AC392:BP392,4))</f>
        <v>57</v>
      </c>
      <c r="N392" s="36">
        <f>IF(ISERROR(LARGE(BQ392:CV392,1)),0,LARGE(BQ392:CV392,1))+IF(ISERROR(LARGE(BQ392:CV392,2)),0,LARGE(BQ392:CV392,2))+IF(ISERROR(LARGE(BQ392:CV392,3)),0,LARGE(BQ392:CV392,3))+IF(ISERROR(LARGE(BQ392:CV392,4)),0,LARGE(BQ392:CV392,4))</f>
        <v>0</v>
      </c>
      <c r="O392" s="142">
        <f>IF(ISERROR(LARGE(CW392:DP392,1)),0,LARGE(CW392:DP392,1))+IF(ISERROR(LARGE(CW392:DP392,2)),0,LARGE(CW392:DP392,2))+IF(ISERROR(LARGE(CW392:DP392,3)),0,LARGE(CW392:DP392,3))+IF(ISERROR(LARGE(CW392:DP392,4)),0,LARGE(CW392:DP392,4))</f>
        <v>0</v>
      </c>
      <c r="P392" s="143">
        <f>IF(ISERROR(LARGE(V392:DP392,1)),0,LARGE(V392:DP392,1))+IF(ISERROR(LARGE(V392:DP392,2)),0,LARGE(V392:DP392,2))+IF(ISERROR(LARGE(V392:DP392,3)),0,LARGE(V392:DP392,3))+IF(ISERROR(LARGE(V392:DP392,4)),0,LARGE(V392:DP392,4))+IF(ISERROR(LARGE(V392:DP392,5)),0,LARGE(V392:DP392,5))+IF(ISERROR(LARGE(V392:DP392,6)),0,LARGE(V392:DP392,6))+IF(ISERROR(LARGE(V392:DP392,7)),0,LARGE(V392:DP392,7))+IF(ISERROR(LARGE(V392:DP392,8)),0,LARGE(V392:DP392,8))+IF(ISERROR(LARGE(V392:DP392,9)),0,LARGE(V392:DP392,9))+IF(ISERROR(LARGE(V392:DP392,10)),0,LARGE(V392:DP392,10))+IF(ISERROR(LARGE(V392:DP392,11)),0,LARGE(V392:DP392,11))+IF(ISERROR(LARGE(V392:DP392,12)),0,LARGE(V392:DP392,12))</f>
        <v>77</v>
      </c>
      <c r="Q392" s="144">
        <f>COUNT(V392:DP392)</f>
        <v>2</v>
      </c>
      <c r="R392" s="144">
        <f>IF(ISERROR(LARGE(V392:AB392,5)),0,LARGE(V392:AB392,5))</f>
        <v>0</v>
      </c>
      <c r="S392" s="144">
        <f>IF(ISERROR(LARGE(AC392:BP392,5)),0,LARGE(AC392:BP392,5))</f>
        <v>0</v>
      </c>
      <c r="T392" s="144">
        <f>IF(ISERROR(LARGE(BQ392:CV392,5)),0,LARGE(BQ392:CV392,5))</f>
        <v>0</v>
      </c>
      <c r="U392" s="144">
        <f>IF(ISERROR(LARGE(CW392:DP392,5)),0,LARGE(CW392:DP392,5))</f>
        <v>0</v>
      </c>
      <c r="V392" s="17">
        <v>20</v>
      </c>
      <c r="W392" s="17"/>
      <c r="X392" s="17"/>
      <c r="Y392" s="17"/>
      <c r="Z392" s="17"/>
      <c r="AA392" s="17"/>
      <c r="AB392" s="17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41"/>
      <c r="BC392" s="141"/>
      <c r="BD392" s="141"/>
      <c r="BE392" s="141"/>
      <c r="BF392" s="141"/>
      <c r="BG392" s="141"/>
      <c r="BH392" s="141"/>
      <c r="BI392" s="141">
        <v>57</v>
      </c>
      <c r="BJ392" s="141"/>
      <c r="BK392" s="141"/>
      <c r="BL392" s="141"/>
      <c r="BM392" s="141"/>
      <c r="BN392" s="141"/>
      <c r="BO392" s="141"/>
      <c r="BP392" s="141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145"/>
      <c r="CJ392" s="146"/>
      <c r="CK392" s="146"/>
      <c r="CL392" s="146"/>
      <c r="CM392" s="146"/>
      <c r="CN392" s="146"/>
      <c r="CO392" s="146"/>
      <c r="CP392" s="147"/>
      <c r="CQ392" s="146"/>
      <c r="CR392" s="146"/>
      <c r="CS392" s="146"/>
      <c r="CT392" s="146"/>
      <c r="CU392" s="36"/>
      <c r="CV392" s="36"/>
      <c r="CW392" s="142"/>
      <c r="CX392" s="142"/>
      <c r="CY392" s="142"/>
      <c r="CZ392" s="142"/>
      <c r="DA392" s="142"/>
      <c r="DB392" s="142"/>
      <c r="DC392" s="142"/>
      <c r="DD392" s="142"/>
      <c r="DE392" s="142"/>
      <c r="DF392" s="142"/>
      <c r="DG392" s="142"/>
      <c r="DH392" s="142"/>
      <c r="DI392" s="142"/>
      <c r="DJ392" s="142"/>
      <c r="DK392" s="142"/>
      <c r="DL392" s="142"/>
      <c r="DM392" s="142"/>
      <c r="DN392" s="142"/>
      <c r="DO392" s="142"/>
      <c r="DP392" s="142"/>
    </row>
    <row r="393" spans="1:120" ht="13.5" customHeight="1">
      <c r="A393" s="16" t="str">
        <f>IF(B393="","",IF(B393&gt;1,"UWAGA JUŻ BYŁ",""))</f>
        <v/>
      </c>
      <c r="B393" s="16">
        <f>IF(C393="","",COUNTIF($C$8:$C$51430,C393))</f>
        <v>1</v>
      </c>
      <c r="C393" s="16" t="str">
        <f>CONCATENATE(E393,F393,H393,G393)</f>
        <v>FILIPDaniel1977Czarny Bór</v>
      </c>
      <c r="D393" s="16">
        <f>IF(E393="","",COUNTA($E$8:E393))</f>
        <v>386</v>
      </c>
      <c r="E393" s="12" t="s">
        <v>3788</v>
      </c>
      <c r="F393" s="16" t="s">
        <v>256</v>
      </c>
      <c r="G393" s="12" t="s">
        <v>3791</v>
      </c>
      <c r="H393" s="12">
        <v>1977</v>
      </c>
      <c r="I393" s="16" t="str">
        <f>IF(ISERROR(VLOOKUP(H393,KATEGORIE!$C$13:$E$50006,MATCH(KATEGORIE!$E$12,KATEGORIE!$C$12:$E$12,0),0)),"",VLOOKUP(H393,KATEGORIE!$C$13:$E$50006,MATCH(KATEGORIE!$E$12,KATEGORIE!$C$12:$E$12,0),0))</f>
        <v>M</v>
      </c>
      <c r="J393" s="16">
        <f>IF(I393="","",COUNTIF($I$8:I393,I393))</f>
        <v>48</v>
      </c>
      <c r="K393" s="16">
        <f>COUNT(V393:DP393)</f>
        <v>2</v>
      </c>
      <c r="L393" s="17">
        <f>IF(ISERROR(LARGE(V393:AB393,1)),0,LARGE(V393:AB393,1))+IF(ISERROR(LARGE(V393:AB393,2)),0,LARGE(V393:AB393,2))+IF(ISERROR(LARGE(V393:AB393,3)),0,LARGE(V393:AB393,3))+IF(ISERROR(LARGE(V393:AB393,4)),0,LARGE(V393:AB393,4))</f>
        <v>0</v>
      </c>
      <c r="M393" s="141">
        <f>IF(ISERROR(LARGE(AC393:BP393,1)),0,LARGE(AC393:BP393,1))+IF(ISERROR(LARGE(AC393:BP393,2)),0,LARGE(AC393:BP393,2))+IF(ISERROR(LARGE(AC393:BP393,3)),0,LARGE(AC393:BP393,3))+IF(ISERROR(LARGE(AC393:BP393,4)),0,LARGE(AC393:BP393,4))</f>
        <v>61</v>
      </c>
      <c r="N393" s="36">
        <f>IF(ISERROR(LARGE(BQ393:CV393,1)),0,LARGE(BQ393:CV393,1))+IF(ISERROR(LARGE(BQ393:CV393,2)),0,LARGE(BQ393:CV393,2))+IF(ISERROR(LARGE(BQ393:CV393,3)),0,LARGE(BQ393:CV393,3))+IF(ISERROR(LARGE(BQ393:CV393,4)),0,LARGE(BQ393:CV393,4))</f>
        <v>16</v>
      </c>
      <c r="O393" s="142">
        <f>IF(ISERROR(LARGE(CW393:DP393,1)),0,LARGE(CW393:DP393,1))+IF(ISERROR(LARGE(CW393:DP393,2)),0,LARGE(CW393:DP393,2))+IF(ISERROR(LARGE(CW393:DP393,3)),0,LARGE(CW393:DP393,3))+IF(ISERROR(LARGE(CW393:DP393,4)),0,LARGE(CW393:DP393,4))</f>
        <v>0</v>
      </c>
      <c r="P393" s="143">
        <f>IF(ISERROR(LARGE(V393:DP393,1)),0,LARGE(V393:DP393,1))+IF(ISERROR(LARGE(V393:DP393,2)),0,LARGE(V393:DP393,2))+IF(ISERROR(LARGE(V393:DP393,3)),0,LARGE(V393:DP393,3))+IF(ISERROR(LARGE(V393:DP393,4)),0,LARGE(V393:DP393,4))+IF(ISERROR(LARGE(V393:DP393,5)),0,LARGE(V393:DP393,5))+IF(ISERROR(LARGE(V393:DP393,6)),0,LARGE(V393:DP393,6))+IF(ISERROR(LARGE(V393:DP393,7)),0,LARGE(V393:DP393,7))+IF(ISERROR(LARGE(V393:DP393,8)),0,LARGE(V393:DP393,8))+IF(ISERROR(LARGE(V393:DP393,9)),0,LARGE(V393:DP393,9))+IF(ISERROR(LARGE(V393:DP393,10)),0,LARGE(V393:DP393,10))+IF(ISERROR(LARGE(V393:DP393,11)),0,LARGE(V393:DP393,11))+IF(ISERROR(LARGE(V393:DP393,12)),0,LARGE(V393:DP393,12))</f>
        <v>77</v>
      </c>
      <c r="Q393" s="144">
        <f>COUNT(V393:DP393)</f>
        <v>2</v>
      </c>
      <c r="R393" s="144">
        <f>IF(ISERROR(LARGE(V393:AB393,5)),0,LARGE(V393:AB393,5))</f>
        <v>0</v>
      </c>
      <c r="S393" s="144">
        <f>IF(ISERROR(LARGE(AC393:BP393,5)),0,LARGE(AC393:BP393,5))</f>
        <v>0</v>
      </c>
      <c r="T393" s="144">
        <f>IF(ISERROR(LARGE(BQ393:CV393,5)),0,LARGE(BQ393:CV393,5))</f>
        <v>0</v>
      </c>
      <c r="U393" s="144">
        <f>IF(ISERROR(LARGE(CW393:DP393,5)),0,LARGE(CW393:DP393,5))</f>
        <v>0</v>
      </c>
      <c r="V393" s="17"/>
      <c r="W393" s="17"/>
      <c r="X393" s="17"/>
      <c r="Y393" s="17"/>
      <c r="Z393" s="17"/>
      <c r="AA393" s="17"/>
      <c r="AB393" s="17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41"/>
      <c r="BC393" s="141"/>
      <c r="BD393" s="141"/>
      <c r="BE393" s="141"/>
      <c r="BF393" s="141"/>
      <c r="BG393" s="141"/>
      <c r="BH393" s="141"/>
      <c r="BI393" s="141"/>
      <c r="BJ393" s="141"/>
      <c r="BK393" s="141"/>
      <c r="BL393" s="141">
        <v>61</v>
      </c>
      <c r="BM393" s="141"/>
      <c r="BN393" s="141"/>
      <c r="BO393" s="141"/>
      <c r="BP393" s="141"/>
      <c r="BQ393" s="36"/>
      <c r="BR393" s="36"/>
      <c r="BS393" s="36"/>
      <c r="BT393" s="36"/>
      <c r="BU393" s="36"/>
      <c r="BV393" s="36"/>
      <c r="BW393" s="36"/>
      <c r="BX393" s="36"/>
      <c r="BY393" s="36"/>
      <c r="BZ393" s="36"/>
      <c r="CA393" s="36"/>
      <c r="CB393" s="36"/>
      <c r="CC393" s="36"/>
      <c r="CD393" s="36"/>
      <c r="CE393" s="36"/>
      <c r="CF393" s="36"/>
      <c r="CG393" s="36">
        <v>16</v>
      </c>
      <c r="CH393" s="36"/>
      <c r="CI393" s="145"/>
      <c r="CJ393" s="146"/>
      <c r="CK393" s="146"/>
      <c r="CL393" s="146"/>
      <c r="CM393" s="146"/>
      <c r="CN393" s="146"/>
      <c r="CO393" s="146"/>
      <c r="CP393" s="147"/>
      <c r="CQ393" s="146"/>
      <c r="CR393" s="146"/>
      <c r="CS393" s="146"/>
      <c r="CT393" s="146"/>
      <c r="CU393" s="36"/>
      <c r="CV393" s="36"/>
      <c r="CW393" s="142"/>
      <c r="CX393" s="142"/>
      <c r="CY393" s="142"/>
      <c r="CZ393" s="142"/>
      <c r="DA393" s="142"/>
      <c r="DB393" s="142"/>
      <c r="DC393" s="142"/>
      <c r="DD393" s="142"/>
      <c r="DE393" s="142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</row>
    <row r="394" spans="1:120" ht="13.5" customHeight="1">
      <c r="A394" s="16" t="str">
        <f>IF(B394="","",IF(B394&gt;1,"UWAGA JUŻ BYŁ",""))</f>
        <v/>
      </c>
      <c r="B394" s="16">
        <f>IF(C394="","",COUNTIF($C$8:$C$51430,C394))</f>
        <v>1</v>
      </c>
      <c r="C394" s="16" t="str">
        <f>CONCATENATE(E394,F394,H394,G394)</f>
        <v>POCZWARDOWSKIKamilPAŃSTWOWA STRAŻ POŻARNA SIERPC</v>
      </c>
      <c r="D394" s="16">
        <f>IF(E394="","",COUNTA($E$8:E394))</f>
        <v>387</v>
      </c>
      <c r="E394" s="117" t="s">
        <v>4596</v>
      </c>
      <c r="F394" s="16" t="s">
        <v>400</v>
      </c>
      <c r="G394" s="117" t="s">
        <v>4597</v>
      </c>
      <c r="H394" s="12"/>
      <c r="I394" s="16" t="str">
        <f>IF(ISERROR(VLOOKUP(H394,KATEGORIE!$C$13:$E$50006,MATCH(KATEGORIE!$E$12,KATEGORIE!$C$12:$E$12,0),0)),"",VLOOKUP(H394,KATEGORIE!$C$13:$E$50006,MATCH(KATEGORIE!$E$12,KATEGORIE!$C$12:$E$12,0),0))</f>
        <v/>
      </c>
      <c r="J394" s="16" t="str">
        <f>IF(I394="","",COUNTIF($I$8:I394,I394))</f>
        <v/>
      </c>
      <c r="K394" s="16">
        <f>COUNT(V394:DP394)</f>
        <v>1</v>
      </c>
      <c r="L394" s="17">
        <f>IF(ISERROR(LARGE(V394:AB394,1)),0,LARGE(V394:AB394,1))+IF(ISERROR(LARGE(V394:AB394,2)),0,LARGE(V394:AB394,2))+IF(ISERROR(LARGE(V394:AB394,3)),0,LARGE(V394:AB394,3))+IF(ISERROR(LARGE(V394:AB394,4)),0,LARGE(V394:AB394,4))</f>
        <v>77</v>
      </c>
      <c r="M394" s="141">
        <f>IF(ISERROR(LARGE(AC394:BP394,1)),0,LARGE(AC394:BP394,1))+IF(ISERROR(LARGE(AC394:BP394,2)),0,LARGE(AC394:BP394,2))+IF(ISERROR(LARGE(AC394:BP394,3)),0,LARGE(AC394:BP394,3))+IF(ISERROR(LARGE(AC394:BP394,4)),0,LARGE(AC394:BP394,4))</f>
        <v>0</v>
      </c>
      <c r="N394" s="36">
        <f>IF(ISERROR(LARGE(BQ394:CV394,1)),0,LARGE(BQ394:CV394,1))+IF(ISERROR(LARGE(BQ394:CV394,2)),0,LARGE(BQ394:CV394,2))+IF(ISERROR(LARGE(BQ394:CV394,3)),0,LARGE(BQ394:CV394,3))+IF(ISERROR(LARGE(BQ394:CV394,4)),0,LARGE(BQ394:CV394,4))</f>
        <v>0</v>
      </c>
      <c r="O394" s="142">
        <f>IF(ISERROR(LARGE(CW394:DP394,1)),0,LARGE(CW394:DP394,1))+IF(ISERROR(LARGE(CW394:DP394,2)),0,LARGE(CW394:DP394,2))+IF(ISERROR(LARGE(CW394:DP394,3)),0,LARGE(CW394:DP394,3))+IF(ISERROR(LARGE(CW394:DP394,4)),0,LARGE(CW394:DP394,4))</f>
        <v>0</v>
      </c>
      <c r="P394" s="143">
        <f>IF(ISERROR(LARGE(V394:DP394,1)),0,LARGE(V394:DP394,1))+IF(ISERROR(LARGE(V394:DP394,2)),0,LARGE(V394:DP394,2))+IF(ISERROR(LARGE(V394:DP394,3)),0,LARGE(V394:DP394,3))+IF(ISERROR(LARGE(V394:DP394,4)),0,LARGE(V394:DP394,4))+IF(ISERROR(LARGE(V394:DP394,5)),0,LARGE(V394:DP394,5))+IF(ISERROR(LARGE(V394:DP394,6)),0,LARGE(V394:DP394,6))+IF(ISERROR(LARGE(V394:DP394,7)),0,LARGE(V394:DP394,7))+IF(ISERROR(LARGE(V394:DP394,8)),0,LARGE(V394:DP394,8))+IF(ISERROR(LARGE(V394:DP394,9)),0,LARGE(V394:DP394,9))+IF(ISERROR(LARGE(V394:DP394,10)),0,LARGE(V394:DP394,10))+IF(ISERROR(LARGE(V394:DP394,11)),0,LARGE(V394:DP394,11))+IF(ISERROR(LARGE(V394:DP394,12)),0,LARGE(V394:DP394,12))</f>
        <v>77</v>
      </c>
      <c r="Q394" s="144">
        <f>COUNT(V394:DP394)</f>
        <v>1</v>
      </c>
      <c r="R394" s="144">
        <f>IF(ISERROR(LARGE(V394:AB394,5)),0,LARGE(V394:AB394,5))</f>
        <v>0</v>
      </c>
      <c r="S394" s="144">
        <f>IF(ISERROR(LARGE(AC394:BP394,5)),0,LARGE(AC394:BP394,5))</f>
        <v>0</v>
      </c>
      <c r="T394" s="144">
        <f>IF(ISERROR(LARGE(BQ394:CV394,5)),0,LARGE(BQ394:CV394,5))</f>
        <v>0</v>
      </c>
      <c r="U394" s="144">
        <f>IF(ISERROR(LARGE(CW394:DP394,5)),0,LARGE(CW394:DP394,5))</f>
        <v>0</v>
      </c>
      <c r="V394" s="17"/>
      <c r="W394" s="17"/>
      <c r="X394" s="17"/>
      <c r="Y394" s="17"/>
      <c r="Z394" s="17">
        <v>77</v>
      </c>
      <c r="AA394" s="17"/>
      <c r="AB394" s="17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41"/>
      <c r="BC394" s="141"/>
      <c r="BD394" s="141"/>
      <c r="BE394" s="141"/>
      <c r="BF394" s="141"/>
      <c r="BG394" s="141"/>
      <c r="BH394" s="141"/>
      <c r="BI394" s="141"/>
      <c r="BJ394" s="141"/>
      <c r="BK394" s="141"/>
      <c r="BL394" s="141"/>
      <c r="BM394" s="141"/>
      <c r="BN394" s="141"/>
      <c r="BO394" s="141"/>
      <c r="BP394" s="141"/>
      <c r="BQ394" s="36"/>
      <c r="BR394" s="36"/>
      <c r="BS394" s="36"/>
      <c r="BT394" s="36"/>
      <c r="BU394" s="36"/>
      <c r="BV394" s="36"/>
      <c r="BW394" s="36"/>
      <c r="BX394" s="36"/>
      <c r="BY394" s="36"/>
      <c r="BZ394" s="36"/>
      <c r="CA394" s="36"/>
      <c r="CB394" s="36"/>
      <c r="CC394" s="36"/>
      <c r="CD394" s="36"/>
      <c r="CE394" s="36"/>
      <c r="CF394" s="36"/>
      <c r="CG394" s="36"/>
      <c r="CH394" s="36"/>
      <c r="CI394" s="146"/>
      <c r="CJ394" s="146"/>
      <c r="CK394" s="146"/>
      <c r="CL394" s="146"/>
      <c r="CM394" s="146"/>
      <c r="CN394" s="146"/>
      <c r="CO394" s="146"/>
      <c r="CP394" s="147"/>
      <c r="CQ394" s="146"/>
      <c r="CR394" s="146"/>
      <c r="CS394" s="146"/>
      <c r="CT394" s="146"/>
      <c r="CU394" s="36"/>
      <c r="CV394" s="36"/>
      <c r="CW394" s="142"/>
      <c r="CX394" s="142"/>
      <c r="CY394" s="142"/>
      <c r="CZ394" s="142"/>
      <c r="DA394" s="142"/>
      <c r="DB394" s="142"/>
      <c r="DC394" s="142"/>
      <c r="DD394" s="142"/>
      <c r="DE394" s="142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</row>
    <row r="395" spans="1:120" ht="13.5" customHeight="1">
      <c r="A395" s="16" t="str">
        <f>IF(B395="","",IF(B395&gt;1,"UWAGA JUŻ BYŁ",""))</f>
        <v/>
      </c>
      <c r="B395" s="16">
        <f>IF(C395="","",COUNTIF($C$8:$C$51430,C395))</f>
        <v>1</v>
      </c>
      <c r="C395" s="16" t="str">
        <f>CONCATENATE(E395,F395,H395,G395)</f>
        <v>BROLPiotr1985ENDURANCE TEAM / SIEMIANOWICE</v>
      </c>
      <c r="D395" s="16">
        <f>IF(E395="","",COUNTA($E$8:E395))</f>
        <v>388</v>
      </c>
      <c r="E395" s="12" t="s">
        <v>2009</v>
      </c>
      <c r="F395" s="16" t="s">
        <v>210</v>
      </c>
      <c r="G395" s="12" t="s">
        <v>2010</v>
      </c>
      <c r="H395" s="12">
        <v>1985</v>
      </c>
      <c r="I395" s="16" t="str">
        <f>IF(ISERROR(VLOOKUP(H395,KATEGORIE!$C$13:$E$50006,MATCH(KATEGORIE!$E$12,KATEGORIE!$C$12:$E$12,0),0)),"",VLOOKUP(H395,KATEGORIE!$C$13:$E$50006,MATCH(KATEGORIE!$E$12,KATEGORIE!$C$12:$E$12,0),0))</f>
        <v>S2</v>
      </c>
      <c r="J395" s="16">
        <f>IF(I395="","",COUNTIF($I$8:I395,I395))</f>
        <v>106</v>
      </c>
      <c r="K395" s="16">
        <f>COUNT(V395:DP395)</f>
        <v>2</v>
      </c>
      <c r="L395" s="17">
        <f>IF(ISERROR(LARGE(V395:AB395,1)),0,LARGE(V395:AB395,1))+IF(ISERROR(LARGE(V395:AB395,2)),0,LARGE(V395:AB395,2))+IF(ISERROR(LARGE(V395:AB395,3)),0,LARGE(V395:AB395,3))+IF(ISERROR(LARGE(V395:AB395,4)),0,LARGE(V395:AB395,4))</f>
        <v>32</v>
      </c>
      <c r="M395" s="141">
        <f>IF(ISERROR(LARGE(AC395:BP395,1)),0,LARGE(AC395:BP395,1))+IF(ISERROR(LARGE(AC395:BP395,2)),0,LARGE(AC395:BP395,2))+IF(ISERROR(LARGE(AC395:BP395,3)),0,LARGE(AC395:BP395,3))+IF(ISERROR(LARGE(AC395:BP395,4)),0,LARGE(AC395:BP395,4))</f>
        <v>44</v>
      </c>
      <c r="N395" s="36">
        <f>IF(ISERROR(LARGE(BQ395:CV395,1)),0,LARGE(BQ395:CV395,1))+IF(ISERROR(LARGE(BQ395:CV395,2)),0,LARGE(BQ395:CV395,2))+IF(ISERROR(LARGE(BQ395:CV395,3)),0,LARGE(BQ395:CV395,3))+IF(ISERROR(LARGE(BQ395:CV395,4)),0,LARGE(BQ395:CV395,4))</f>
        <v>0</v>
      </c>
      <c r="O395" s="142">
        <f>IF(ISERROR(LARGE(CW395:DP395,1)),0,LARGE(CW395:DP395,1))+IF(ISERROR(LARGE(CW395:DP395,2)),0,LARGE(CW395:DP395,2))+IF(ISERROR(LARGE(CW395:DP395,3)),0,LARGE(CW395:DP395,3))+IF(ISERROR(LARGE(CW395:DP395,4)),0,LARGE(CW395:DP395,4))</f>
        <v>0</v>
      </c>
      <c r="P395" s="143">
        <f>IF(ISERROR(LARGE(V395:DP395,1)),0,LARGE(V395:DP395,1))+IF(ISERROR(LARGE(V395:DP395,2)),0,LARGE(V395:DP395,2))+IF(ISERROR(LARGE(V395:DP395,3)),0,LARGE(V395:DP395,3))+IF(ISERROR(LARGE(V395:DP395,4)),0,LARGE(V395:DP395,4))+IF(ISERROR(LARGE(V395:DP395,5)),0,LARGE(V395:DP395,5))+IF(ISERROR(LARGE(V395:DP395,6)),0,LARGE(V395:DP395,6))+IF(ISERROR(LARGE(V395:DP395,7)),0,LARGE(V395:DP395,7))+IF(ISERROR(LARGE(V395:DP395,8)),0,LARGE(V395:DP395,8))+IF(ISERROR(LARGE(V395:DP395,9)),0,LARGE(V395:DP395,9))+IF(ISERROR(LARGE(V395:DP395,10)),0,LARGE(V395:DP395,10))+IF(ISERROR(LARGE(V395:DP395,11)),0,LARGE(V395:DP395,11))+IF(ISERROR(LARGE(V395:DP395,12)),0,LARGE(V395:DP395,12))</f>
        <v>76</v>
      </c>
      <c r="Q395" s="144">
        <f>COUNT(V395:DP395)</f>
        <v>2</v>
      </c>
      <c r="R395" s="144">
        <f>IF(ISERROR(LARGE(V395:AB395,5)),0,LARGE(V395:AB395,5))</f>
        <v>0</v>
      </c>
      <c r="S395" s="144">
        <f>IF(ISERROR(LARGE(AC395:BP395,5)),0,LARGE(AC395:BP395,5))</f>
        <v>0</v>
      </c>
      <c r="T395" s="144">
        <f>IF(ISERROR(LARGE(BQ395:CV395,5)),0,LARGE(BQ395:CV395,5))</f>
        <v>0</v>
      </c>
      <c r="U395" s="144">
        <f>IF(ISERROR(LARGE(CW395:DP395,5)),0,LARGE(CW395:DP395,5))</f>
        <v>0</v>
      </c>
      <c r="V395" s="17">
        <v>32</v>
      </c>
      <c r="W395" s="17"/>
      <c r="X395" s="17"/>
      <c r="Y395" s="17"/>
      <c r="Z395" s="17"/>
      <c r="AA395" s="17"/>
      <c r="AB395" s="17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41"/>
      <c r="BC395" s="141"/>
      <c r="BD395" s="141"/>
      <c r="BE395" s="141"/>
      <c r="BF395" s="141"/>
      <c r="BG395" s="141">
        <v>44</v>
      </c>
      <c r="BH395" s="141"/>
      <c r="BI395" s="141"/>
      <c r="BJ395" s="141"/>
      <c r="BK395" s="141"/>
      <c r="BL395" s="141"/>
      <c r="BM395" s="141"/>
      <c r="BN395" s="141"/>
      <c r="BO395" s="141"/>
      <c r="BP395" s="141"/>
      <c r="BQ395" s="36"/>
      <c r="BR395" s="36"/>
      <c r="BS395" s="36"/>
      <c r="BT395" s="36"/>
      <c r="BU395" s="36"/>
      <c r="BV395" s="36"/>
      <c r="BW395" s="36"/>
      <c r="BX395" s="36"/>
      <c r="BY395" s="36"/>
      <c r="BZ395" s="36"/>
      <c r="CA395" s="36"/>
      <c r="CB395" s="36"/>
      <c r="CC395" s="36"/>
      <c r="CD395" s="36"/>
      <c r="CE395" s="36"/>
      <c r="CF395" s="36"/>
      <c r="CG395" s="36"/>
      <c r="CH395" s="36"/>
      <c r="CI395" s="145"/>
      <c r="CJ395" s="146"/>
      <c r="CK395" s="146"/>
      <c r="CL395" s="146"/>
      <c r="CM395" s="146"/>
      <c r="CN395" s="146"/>
      <c r="CO395" s="146"/>
      <c r="CP395" s="147"/>
      <c r="CQ395" s="146"/>
      <c r="CR395" s="146"/>
      <c r="CS395" s="146"/>
      <c r="CT395" s="146"/>
      <c r="CU395" s="36"/>
      <c r="CV395" s="36"/>
      <c r="CW395" s="142"/>
      <c r="CX395" s="142"/>
      <c r="CY395" s="142"/>
      <c r="CZ395" s="142"/>
      <c r="DA395" s="142"/>
      <c r="DB395" s="142"/>
      <c r="DC395" s="142"/>
      <c r="DD395" s="142"/>
      <c r="DE395" s="142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</row>
    <row r="396" spans="1:120" ht="13.5" customHeight="1">
      <c r="A396" s="16" t="str">
        <f>IF(B396="","",IF(B396&gt;1,"UWAGA JUŻ BYŁ",""))</f>
        <v/>
      </c>
      <c r="B396" s="16">
        <f>IF(C396="","",COUNTIF($C$8:$C$51430,C396))</f>
        <v>1</v>
      </c>
      <c r="C396" s="16" t="str">
        <f>CONCATENATE(E396,F396,H396,G396)</f>
        <v>FilipczakDariusz1968Gmina Strzelce Opolskie</v>
      </c>
      <c r="D396" s="16">
        <f>IF(E396="","",COUNTA($E$8:E396))</f>
        <v>389</v>
      </c>
      <c r="E396" s="12" t="s">
        <v>218</v>
      </c>
      <c r="F396" s="16" t="s">
        <v>202</v>
      </c>
      <c r="G396" s="117" t="s">
        <v>219</v>
      </c>
      <c r="H396" s="12">
        <v>1968</v>
      </c>
      <c r="I396" s="16" t="str">
        <f>IF(ISERROR(VLOOKUP(H396,KATEGORIE!$C$13:$E$50006,MATCH(KATEGORIE!$E$12,KATEGORIE!$C$12:$E$12,0),0)),"",VLOOKUP(H396,KATEGORIE!$C$13:$E$50006,MATCH(KATEGORIE!$E$12,KATEGORIE!$C$12:$E$12,0),0))</f>
        <v>M</v>
      </c>
      <c r="J396" s="16">
        <f>IF(I396="","",COUNTIF($I$8:I396,I396))</f>
        <v>49</v>
      </c>
      <c r="K396" s="16">
        <f>COUNT(V396:DP396)</f>
        <v>2</v>
      </c>
      <c r="L396" s="17">
        <f>IF(ISERROR(LARGE(V396:AB396,1)),0,LARGE(V396:AB396,1))+IF(ISERROR(LARGE(V396:AB396,2)),0,LARGE(V396:AB396,2))+IF(ISERROR(LARGE(V396:AB396,3)),0,LARGE(V396:AB396,3))+IF(ISERROR(LARGE(V396:AB396,4)),0,LARGE(V396:AB396,4))</f>
        <v>0</v>
      </c>
      <c r="M396" s="141">
        <f>IF(ISERROR(LARGE(AC396:BP396,1)),0,LARGE(AC396:BP396,1))+IF(ISERROR(LARGE(AC396:BP396,2)),0,LARGE(AC396:BP396,2))+IF(ISERROR(LARGE(AC396:BP396,3)),0,LARGE(AC396:BP396,3))+IF(ISERROR(LARGE(AC396:BP396,4)),0,LARGE(AC396:BP396,4))</f>
        <v>0</v>
      </c>
      <c r="N396" s="36">
        <f>IF(ISERROR(LARGE(BQ396:CV396,1)),0,LARGE(BQ396:CV396,1))+IF(ISERROR(LARGE(BQ396:CV396,2)),0,LARGE(BQ396:CV396,2))+IF(ISERROR(LARGE(BQ396:CV396,3)),0,LARGE(BQ396:CV396,3))+IF(ISERROR(LARGE(BQ396:CV396,4)),0,LARGE(BQ396:CV396,4))</f>
        <v>22</v>
      </c>
      <c r="O396" s="142">
        <f>IF(ISERROR(LARGE(CX396:DP396,1)),0,LARGE(CX396:DP396,1))+IF(ISERROR(LARGE(CX396:DP396,2)),0,LARGE(CX396:DP396,2))+IF(ISERROR(LARGE(CX396:DP396,3)),0,LARGE(CX396:DP396,3))+IF(ISERROR(LARGE(CX396:DP396,4)),0,LARGE(CX396:DP396,4))</f>
        <v>53</v>
      </c>
      <c r="P396" s="143">
        <f>IF(ISERROR(LARGE(V396:DP396,1)),0,LARGE(V396:DP396,1))+IF(ISERROR(LARGE(V396:DP396,2)),0,LARGE(V396:DP396,2))+IF(ISERROR(LARGE(V396:DP396,3)),0,LARGE(V396:DP396,3))+IF(ISERROR(LARGE(V396:DP396,4)),0,LARGE(V396:DP396,4))+IF(ISERROR(LARGE(V396:DP396,5)),0,LARGE(V396:DP396,5))+IF(ISERROR(LARGE(V396:DP396,6)),0,LARGE(V396:DP396,6))+IF(ISERROR(LARGE(V396:DP396,7)),0,LARGE(V396:DP396,7))+IF(ISERROR(LARGE(V396:DP396,8)),0,LARGE(V396:DP396,8))+IF(ISERROR(LARGE(V396:DP396,9)),0,LARGE(V396:DP396,9))+IF(ISERROR(LARGE(V396:DP396,10)),0,LARGE(V396:DP396,10))+IF(ISERROR(LARGE(V396:DP396,11)),0,LARGE(V396:DP396,11))+IF(ISERROR(LARGE(V396:DP396,12)),0,LARGE(V396:DP396,12))</f>
        <v>75</v>
      </c>
      <c r="Q396" s="144">
        <f>COUNT(V396:DP396)</f>
        <v>2</v>
      </c>
      <c r="R396" s="144">
        <f>IF(ISERROR(LARGE(V396:AB396,5)),0,LARGE(V396:AB396,5))</f>
        <v>0</v>
      </c>
      <c r="S396" s="144">
        <f>IF(ISERROR(LARGE(AC396:BP396,5)),0,LARGE(AC396:BP396,5))</f>
        <v>0</v>
      </c>
      <c r="T396" s="144">
        <f>IF(ISERROR(LARGE(BQ396:CV396,5)),0,LARGE(BQ396:CV396,5))</f>
        <v>0</v>
      </c>
      <c r="U396" s="144">
        <f>IF(ISERROR(LARGE(CX396:DP396,5)),0,LARGE(CX396:DP396,5))</f>
        <v>0</v>
      </c>
      <c r="V396" s="17"/>
      <c r="W396" s="17"/>
      <c r="X396" s="17"/>
      <c r="Y396" s="17"/>
      <c r="Z396" s="17"/>
      <c r="AA396" s="17"/>
      <c r="AB396" s="17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41"/>
      <c r="BC396" s="141"/>
      <c r="BD396" s="141"/>
      <c r="BE396" s="141"/>
      <c r="BF396" s="141"/>
      <c r="BG396" s="141"/>
      <c r="BH396" s="141"/>
      <c r="BI396" s="141"/>
      <c r="BJ396" s="141"/>
      <c r="BK396" s="141"/>
      <c r="BL396" s="141"/>
      <c r="BM396" s="141"/>
      <c r="BN396" s="141"/>
      <c r="BO396" s="141"/>
      <c r="BP396" s="141"/>
      <c r="BQ396" s="36">
        <v>22</v>
      </c>
      <c r="BR396" s="36"/>
      <c r="BS396" s="36"/>
      <c r="BT396" s="36"/>
      <c r="BU396" s="36"/>
      <c r="BV396" s="36"/>
      <c r="BW396" s="36"/>
      <c r="BX396" s="36"/>
      <c r="BY396" s="36"/>
      <c r="BZ396" s="36"/>
      <c r="CA396" s="36"/>
      <c r="CB396" s="36"/>
      <c r="CC396" s="36"/>
      <c r="CD396" s="36"/>
      <c r="CE396" s="36"/>
      <c r="CF396" s="36"/>
      <c r="CG396" s="36"/>
      <c r="CH396" s="36"/>
      <c r="CI396" s="145"/>
      <c r="CJ396" s="146"/>
      <c r="CK396" s="146"/>
      <c r="CL396" s="146"/>
      <c r="CM396" s="146"/>
      <c r="CN396" s="146"/>
      <c r="CO396" s="146"/>
      <c r="CP396" s="147"/>
      <c r="CQ396" s="146"/>
      <c r="CR396" s="146"/>
      <c r="CS396" s="146"/>
      <c r="CT396" s="146"/>
      <c r="CU396" s="36"/>
      <c r="CV396" s="36"/>
      <c r="CW396" s="142"/>
      <c r="CX396" s="142"/>
      <c r="CY396" s="142"/>
      <c r="CZ396" s="142"/>
      <c r="DA396" s="142"/>
      <c r="DB396" s="142"/>
      <c r="DC396" s="142">
        <v>53</v>
      </c>
      <c r="DD396" s="142"/>
      <c r="DE396" s="142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</row>
    <row r="397" spans="1:120" ht="13.5" customHeight="1">
      <c r="A397" s="16" t="str">
        <f>IF(B397="","",IF(B397&gt;1,"UWAGA JUŻ BYŁ",""))</f>
        <v/>
      </c>
      <c r="B397" s="16">
        <f>IF(C397="","",COUNTIF($C$8:$C$51430,C397))</f>
        <v>1</v>
      </c>
      <c r="C397" s="16" t="str">
        <f>CONCATENATE(E397,F397,H397,G397)</f>
        <v>GrodeckiSebastian1978Chocianów</v>
      </c>
      <c r="D397" s="16">
        <f>IF(E397="","",COUNTA($E$8:E397))</f>
        <v>390</v>
      </c>
      <c r="E397" s="12" t="s">
        <v>361</v>
      </c>
      <c r="F397" s="16" t="s">
        <v>362</v>
      </c>
      <c r="G397" s="117" t="s">
        <v>363</v>
      </c>
      <c r="H397" s="12">
        <v>1978</v>
      </c>
      <c r="I397" s="16" t="str">
        <f>IF(ISERROR(VLOOKUP(H397,KATEGORIE!$C$13:$E$50006,MATCH(KATEGORIE!$E$12,KATEGORIE!$C$12:$E$12,0),0)),"",VLOOKUP(H397,KATEGORIE!$C$13:$E$50006,MATCH(KATEGORIE!$E$12,KATEGORIE!$C$12:$E$12,0),0))</f>
        <v>S2</v>
      </c>
      <c r="J397" s="16">
        <f>IF(I397="","",COUNTIF($I$8:I397,I397))</f>
        <v>107</v>
      </c>
      <c r="K397" s="16">
        <f>COUNT(V397:DP397)</f>
        <v>1</v>
      </c>
      <c r="L397" s="17">
        <f>IF(ISERROR(LARGE(V397:AB397,1)),0,LARGE(V397:AB397,1))+IF(ISERROR(LARGE(V397:AB397,2)),0,LARGE(V397:AB397,2))+IF(ISERROR(LARGE(V397:AB397,3)),0,LARGE(V397:AB397,3))+IF(ISERROR(LARGE(V397:AB397,4)),0,LARGE(V397:AB397,4))</f>
        <v>0</v>
      </c>
      <c r="M397" s="141">
        <f>IF(ISERROR(LARGE(AC397:BP397,1)),0,LARGE(AC397:BP397,1))+IF(ISERROR(LARGE(AC397:BP397,2)),0,LARGE(AC397:BP397,2))+IF(ISERROR(LARGE(AC397:BP397,3)),0,LARGE(AC397:BP397,3))+IF(ISERROR(LARGE(AC397:BP397,4)),0,LARGE(AC397:BP397,4))</f>
        <v>0</v>
      </c>
      <c r="N397" s="36">
        <f>IF(ISERROR(LARGE(BQ397:CV397,1)),0,LARGE(BQ397:CV397,1))+IF(ISERROR(LARGE(BQ397:CV397,2)),0,LARGE(BQ397:CV397,2))+IF(ISERROR(LARGE(BQ397:CV397,3)),0,LARGE(BQ397:CV397,3))+IF(ISERROR(LARGE(BQ397:CV397,4)),0,LARGE(BQ397:CV397,4))</f>
        <v>75</v>
      </c>
      <c r="O397" s="142">
        <f>IF(ISERROR(LARGE(CW397:DP397,1)),0,LARGE(CW397:DP397,1))+IF(ISERROR(LARGE(CW397:DP397,2)),0,LARGE(CW397:DP397,2))+IF(ISERROR(LARGE(CW397:DP397,3)),0,LARGE(CW397:DP397,3))+IF(ISERROR(LARGE(CW397:DP397,4)),0,LARGE(CW397:DP397,4))</f>
        <v>0</v>
      </c>
      <c r="P397" s="143">
        <f>IF(ISERROR(LARGE(V397:DP397,1)),0,LARGE(V397:DP397,1))+IF(ISERROR(LARGE(V397:DP397,2)),0,LARGE(V397:DP397,2))+IF(ISERROR(LARGE(V397:DP397,3)),0,LARGE(V397:DP397,3))+IF(ISERROR(LARGE(V397:DP397,4)),0,LARGE(V397:DP397,4))+IF(ISERROR(LARGE(V397:DP397,5)),0,LARGE(V397:DP397,5))+IF(ISERROR(LARGE(V397:DP397,6)),0,LARGE(V397:DP397,6))+IF(ISERROR(LARGE(V397:DP397,7)),0,LARGE(V397:DP397,7))+IF(ISERROR(LARGE(V397:DP397,8)),0,LARGE(V397:DP397,8))+IF(ISERROR(LARGE(V397:DP397,9)),0,LARGE(V397:DP397,9))+IF(ISERROR(LARGE(V397:DP397,10)),0,LARGE(V397:DP397,10))+IF(ISERROR(LARGE(V397:DP397,11)),0,LARGE(V397:DP397,11))+IF(ISERROR(LARGE(V397:DP397,12)),0,LARGE(V397:DP397,12))</f>
        <v>75</v>
      </c>
      <c r="Q397" s="144">
        <f>COUNT(V397:DP397)</f>
        <v>1</v>
      </c>
      <c r="R397" s="144">
        <f>IF(ISERROR(LARGE(V397:AB397,5)),0,LARGE(V397:AB397,5))</f>
        <v>0</v>
      </c>
      <c r="S397" s="144">
        <f>IF(ISERROR(LARGE(AC397:BP397,5)),0,LARGE(AC397:BP397,5))</f>
        <v>0</v>
      </c>
      <c r="T397" s="144">
        <f>IF(ISERROR(LARGE(BQ397:CV397,5)),0,LARGE(BQ397:CV397,5))</f>
        <v>0</v>
      </c>
      <c r="U397" s="144">
        <f>IF(ISERROR(LARGE(CW397:DP397,5)),0,LARGE(CW397:DP397,5))</f>
        <v>0</v>
      </c>
      <c r="V397" s="17"/>
      <c r="W397" s="17"/>
      <c r="X397" s="17"/>
      <c r="Y397" s="17"/>
      <c r="Z397" s="17"/>
      <c r="AA397" s="17"/>
      <c r="AB397" s="17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41"/>
      <c r="BC397" s="141"/>
      <c r="BD397" s="141"/>
      <c r="BE397" s="141"/>
      <c r="BF397" s="141"/>
      <c r="BG397" s="141"/>
      <c r="BH397" s="141"/>
      <c r="BI397" s="141"/>
      <c r="BJ397" s="141"/>
      <c r="BK397" s="141"/>
      <c r="BL397" s="141"/>
      <c r="BM397" s="141"/>
      <c r="BN397" s="141"/>
      <c r="BO397" s="141"/>
      <c r="BP397" s="141"/>
      <c r="BQ397" s="36"/>
      <c r="BR397" s="36">
        <v>75</v>
      </c>
      <c r="BS397" s="36"/>
      <c r="BT397" s="36"/>
      <c r="BU397" s="36"/>
      <c r="BV397" s="36"/>
      <c r="BW397" s="36"/>
      <c r="BX397" s="36"/>
      <c r="BY397" s="36"/>
      <c r="BZ397" s="36"/>
      <c r="CA397" s="36"/>
      <c r="CB397" s="36"/>
      <c r="CC397" s="36"/>
      <c r="CD397" s="36"/>
      <c r="CE397" s="36"/>
      <c r="CF397" s="36"/>
      <c r="CG397" s="36"/>
      <c r="CH397" s="36"/>
      <c r="CI397" s="145"/>
      <c r="CJ397" s="146"/>
      <c r="CK397" s="146"/>
      <c r="CL397" s="146"/>
      <c r="CM397" s="146"/>
      <c r="CN397" s="146"/>
      <c r="CO397" s="146"/>
      <c r="CP397" s="147"/>
      <c r="CQ397" s="146"/>
      <c r="CR397" s="146"/>
      <c r="CS397" s="146"/>
      <c r="CT397" s="146"/>
      <c r="CU397" s="36"/>
      <c r="CV397" s="36"/>
      <c r="CW397" s="142"/>
      <c r="CX397" s="142"/>
      <c r="CY397" s="142"/>
      <c r="CZ397" s="142"/>
      <c r="DA397" s="142"/>
      <c r="DB397" s="142"/>
      <c r="DC397" s="142"/>
      <c r="DD397" s="142"/>
      <c r="DE397" s="142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</row>
    <row r="398" spans="1:120" ht="13.5" customHeight="1">
      <c r="A398" s="16" t="str">
        <f>IF(B398="","",IF(B398&gt;1,"UWAGA JUŻ BYŁ",""))</f>
        <v/>
      </c>
      <c r="B398" s="16">
        <f>IF(C398="","",COUNTIF($C$8:$C$51430,C398))</f>
        <v>1</v>
      </c>
      <c r="C398" s="16" t="str">
        <f>CONCATENATE(E398,F398,H398,G398)</f>
        <v>SKORUPAMarekWKS WAWEL</v>
      </c>
      <c r="D398" s="16">
        <f>IF(E398="","",COUNTA($E$8:E398))</f>
        <v>391</v>
      </c>
      <c r="E398" s="12" t="s">
        <v>480</v>
      </c>
      <c r="F398" s="16" t="s">
        <v>174</v>
      </c>
      <c r="G398" s="12" t="s">
        <v>481</v>
      </c>
      <c r="H398" s="12"/>
      <c r="I398" s="16" t="str">
        <f>IF(ISERROR(VLOOKUP(H398,KATEGORIE!$C$13:$E$50006,MATCH(KATEGORIE!$E$12,KATEGORIE!$C$12:$E$12,0),0)),"",VLOOKUP(H398,KATEGORIE!$C$13:$E$50006,MATCH(KATEGORIE!$E$12,KATEGORIE!$C$12:$E$12,0),0))</f>
        <v/>
      </c>
      <c r="J398" s="16" t="str">
        <f>IF(I398="","",COUNTIF($I$8:I398,I398))</f>
        <v/>
      </c>
      <c r="K398" s="16">
        <f>COUNT(V398:DP398)</f>
        <v>1</v>
      </c>
      <c r="L398" s="17">
        <f>IF(ISERROR(LARGE(V398:AB398,1)),0,LARGE(V398:AB398,1))+IF(ISERROR(LARGE(V398:AB398,2)),0,LARGE(V398:AB398,2))+IF(ISERROR(LARGE(V398:AB398,3)),0,LARGE(V398:AB398,3))+IF(ISERROR(LARGE(V398:AB398,4)),0,LARGE(V398:AB398,4))</f>
        <v>0</v>
      </c>
      <c r="M398" s="141">
        <f>IF(ISERROR(LARGE(AC398:BP398,1)),0,LARGE(AC398:BP398,1))+IF(ISERROR(LARGE(AC398:BP398,2)),0,LARGE(AC398:BP398,2))+IF(ISERROR(LARGE(AC398:BP398,3)),0,LARGE(AC398:BP398,3))+IF(ISERROR(LARGE(AC398:BP398,4)),0,LARGE(AC398:BP398,4))</f>
        <v>0</v>
      </c>
      <c r="N398" s="36">
        <f>IF(ISERROR(LARGE(BQ398:CV398,1)),0,LARGE(BQ398:CV398,1))+IF(ISERROR(LARGE(BQ398:CV398,2)),0,LARGE(BQ398:CV398,2))+IF(ISERROR(LARGE(BQ398:CV398,3)),0,LARGE(BQ398:CV398,3))+IF(ISERROR(LARGE(BQ398:CV398,4)),0,LARGE(BQ398:CV398,4))</f>
        <v>75</v>
      </c>
      <c r="O398" s="142">
        <f>IF(ISERROR(LARGE(CW398:DP398,1)),0,LARGE(CW398:DP398,1))+IF(ISERROR(LARGE(CW398:DP398,2)),0,LARGE(CW398:DP398,2))+IF(ISERROR(LARGE(CW398:DP398,3)),0,LARGE(CW398:DP398,3))+IF(ISERROR(LARGE(CW398:DP398,4)),0,LARGE(CW398:DP398,4))</f>
        <v>0</v>
      </c>
      <c r="P398" s="143">
        <f>IF(ISERROR(LARGE(V398:DP398,1)),0,LARGE(V398:DP398,1))+IF(ISERROR(LARGE(V398:DP398,2)),0,LARGE(V398:DP398,2))+IF(ISERROR(LARGE(V398:DP398,3)),0,LARGE(V398:DP398,3))+IF(ISERROR(LARGE(V398:DP398,4)),0,LARGE(V398:DP398,4))+IF(ISERROR(LARGE(V398:DP398,5)),0,LARGE(V398:DP398,5))+IF(ISERROR(LARGE(V398:DP398,6)),0,LARGE(V398:DP398,6))+IF(ISERROR(LARGE(V398:DP398,7)),0,LARGE(V398:DP398,7))+IF(ISERROR(LARGE(V398:DP398,8)),0,LARGE(V398:DP398,8))+IF(ISERROR(LARGE(V398:DP398,9)),0,LARGE(V398:DP398,9))+IF(ISERROR(LARGE(V398:DP398,10)),0,LARGE(V398:DP398,10))+IF(ISERROR(LARGE(V398:DP398,11)),0,LARGE(V398:DP398,11))+IF(ISERROR(LARGE(V398:DP398,12)),0,LARGE(V398:DP398,12))</f>
        <v>75</v>
      </c>
      <c r="Q398" s="144">
        <f>COUNT(V398:DP398)</f>
        <v>1</v>
      </c>
      <c r="R398" s="144">
        <f>IF(ISERROR(LARGE(V398:AB398,5)),0,LARGE(V398:AB398,5))</f>
        <v>0</v>
      </c>
      <c r="S398" s="144">
        <f>IF(ISERROR(LARGE(AC398:BP398,5)),0,LARGE(AC398:BP398,5))</f>
        <v>0</v>
      </c>
      <c r="T398" s="144">
        <f>IF(ISERROR(LARGE(BQ398:CV398,5)),0,LARGE(BQ398:CV398,5))</f>
        <v>0</v>
      </c>
      <c r="U398" s="144">
        <f>IF(ISERROR(LARGE(CW398:DP398,5)),0,LARGE(CW398:DP398,5))</f>
        <v>0</v>
      </c>
      <c r="V398" s="17"/>
      <c r="W398" s="17"/>
      <c r="X398" s="17"/>
      <c r="Y398" s="17"/>
      <c r="Z398" s="17"/>
      <c r="AA398" s="17"/>
      <c r="AB398" s="17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41"/>
      <c r="BC398" s="141"/>
      <c r="BD398" s="141"/>
      <c r="BE398" s="141"/>
      <c r="BF398" s="141"/>
      <c r="BG398" s="141"/>
      <c r="BH398" s="141"/>
      <c r="BI398" s="141"/>
      <c r="BJ398" s="141"/>
      <c r="BK398" s="141"/>
      <c r="BL398" s="141"/>
      <c r="BM398" s="141"/>
      <c r="BN398" s="141"/>
      <c r="BO398" s="141"/>
      <c r="BP398" s="141"/>
      <c r="BQ398" s="36"/>
      <c r="BR398" s="36"/>
      <c r="BS398" s="36">
        <v>75</v>
      </c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145"/>
      <c r="CJ398" s="146"/>
      <c r="CK398" s="146"/>
      <c r="CL398" s="146"/>
      <c r="CM398" s="146"/>
      <c r="CN398" s="146"/>
      <c r="CO398" s="146"/>
      <c r="CP398" s="147"/>
      <c r="CQ398" s="146"/>
      <c r="CR398" s="146"/>
      <c r="CS398" s="146"/>
      <c r="CT398" s="146"/>
      <c r="CU398" s="36"/>
      <c r="CV398" s="36"/>
      <c r="CW398" s="142"/>
      <c r="CX398" s="142"/>
      <c r="CY398" s="142"/>
      <c r="CZ398" s="142"/>
      <c r="DA398" s="142"/>
      <c r="DB398" s="142"/>
      <c r="DC398" s="142"/>
      <c r="DD398" s="142"/>
      <c r="DE398" s="142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</row>
    <row r="399" spans="1:120" ht="13.5" customHeight="1">
      <c r="A399" s="16" t="str">
        <f>IF(B399="","",IF(B399&gt;1,"UWAGA JUŻ BYŁ",""))</f>
        <v/>
      </c>
      <c r="B399" s="16">
        <f>IF(C399="","",COUNTIF($C$8:$C$51430,C399))</f>
        <v>1</v>
      </c>
      <c r="C399" s="16" t="str">
        <f>CONCATENATE(E399,F399,H399,G399)</f>
        <v>JUDAWitold1974JELENIA GÓRA</v>
      </c>
      <c r="D399" s="16">
        <f>IF(E399="","",COUNTA($E$8:E399))</f>
        <v>392</v>
      </c>
      <c r="E399" s="12" t="s">
        <v>514</v>
      </c>
      <c r="F399" s="16" t="s">
        <v>515</v>
      </c>
      <c r="G399" s="12" t="s">
        <v>516</v>
      </c>
      <c r="H399" s="12">
        <v>1974</v>
      </c>
      <c r="I399" s="16" t="str">
        <f>IF(ISERROR(VLOOKUP(H399,KATEGORIE!$C$13:$E$50006,MATCH(KATEGORIE!$E$12,KATEGORIE!$C$12:$E$12,0),0)),"",VLOOKUP(H399,KATEGORIE!$C$13:$E$50006,MATCH(KATEGORIE!$E$12,KATEGORIE!$C$12:$E$12,0),0))</f>
        <v>M</v>
      </c>
      <c r="J399" s="16">
        <f>IF(I399="","",COUNTIF($I$8:I399,I399))</f>
        <v>50</v>
      </c>
      <c r="K399" s="16">
        <f>COUNT(V399:DP399)</f>
        <v>2</v>
      </c>
      <c r="L399" s="17">
        <f>IF(ISERROR(LARGE(V399:AB399,1)),0,LARGE(V399:AB399,1))+IF(ISERROR(LARGE(V399:AB399,2)),0,LARGE(V399:AB399,2))+IF(ISERROR(LARGE(V399:AB399,3)),0,LARGE(V399:AB399,3))+IF(ISERROR(LARGE(V399:AB399,4)),0,LARGE(V399:AB399,4))</f>
        <v>0</v>
      </c>
      <c r="M399" s="141">
        <f>IF(ISERROR(LARGE(AC399:BP399,1)),0,LARGE(AC399:BP399,1))+IF(ISERROR(LARGE(AC399:BP399,2)),0,LARGE(AC399:BP399,2))+IF(ISERROR(LARGE(AC399:BP399,3)),0,LARGE(AC399:BP399,3))+IF(ISERROR(LARGE(AC399:BP399,4)),0,LARGE(AC399:BP399,4))</f>
        <v>0</v>
      </c>
      <c r="N399" s="36">
        <f>IF(ISERROR(LARGE(BQ399:CV399,1)),0,LARGE(BQ399:CV399,1))+IF(ISERROR(LARGE(BQ399:CV399,2)),0,LARGE(BQ399:CV399,2))+IF(ISERROR(LARGE(BQ399:CV399,3)),0,LARGE(BQ399:CV399,3))+IF(ISERROR(LARGE(BQ399:CV399,4)),0,LARGE(BQ399:CV399,4))</f>
        <v>22</v>
      </c>
      <c r="O399" s="142">
        <f>IF(ISERROR(LARGE(CW399:DP399,1)),0,LARGE(CW399:DP399,1))+IF(ISERROR(LARGE(CW399:DP399,2)),0,LARGE(CW399:DP399,2))+IF(ISERROR(LARGE(CW399:DP399,3)),0,LARGE(CW399:DP399,3))+IF(ISERROR(LARGE(CW399:DP399,4)),0,LARGE(CW399:DP399,4))</f>
        <v>53</v>
      </c>
      <c r="P399" s="143">
        <f>IF(ISERROR(LARGE(V399:DP399,1)),0,LARGE(V399:DP399,1))+IF(ISERROR(LARGE(V399:DP399,2)),0,LARGE(V399:DP399,2))+IF(ISERROR(LARGE(V399:DP399,3)),0,LARGE(V399:DP399,3))+IF(ISERROR(LARGE(V399:DP399,4)),0,LARGE(V399:DP399,4))+IF(ISERROR(LARGE(V399:DP399,5)),0,LARGE(V399:DP399,5))+IF(ISERROR(LARGE(V399:DP399,6)),0,LARGE(V399:DP399,6))+IF(ISERROR(LARGE(V399:DP399,7)),0,LARGE(V399:DP399,7))+IF(ISERROR(LARGE(V399:DP399,8)),0,LARGE(V399:DP399,8))+IF(ISERROR(LARGE(V399:DP399,9)),0,LARGE(V399:DP399,9))+IF(ISERROR(LARGE(V399:DP399,10)),0,LARGE(V399:DP399,10))+IF(ISERROR(LARGE(V399:DP399,11)),0,LARGE(V399:DP399,11))+IF(ISERROR(LARGE(V399:DP399,12)),0,LARGE(V399:DP399,12))</f>
        <v>75</v>
      </c>
      <c r="Q399" s="144">
        <f>COUNT(V399:DP399)</f>
        <v>2</v>
      </c>
      <c r="R399" s="144">
        <f>IF(ISERROR(LARGE(V399:AB399,5)),0,LARGE(V399:AB399,5))</f>
        <v>0</v>
      </c>
      <c r="S399" s="144">
        <f>IF(ISERROR(LARGE(AC399:BP399,5)),0,LARGE(AC399:BP399,5))</f>
        <v>0</v>
      </c>
      <c r="T399" s="144">
        <f>IF(ISERROR(LARGE(BQ399:CV399,5)),0,LARGE(BQ399:CV399,5))</f>
        <v>0</v>
      </c>
      <c r="U399" s="144">
        <f>IF(ISERROR(LARGE(CW399:DP399,5)),0,LARGE(CW399:DP399,5))</f>
        <v>0</v>
      </c>
      <c r="V399" s="17"/>
      <c r="W399" s="17"/>
      <c r="X399" s="17"/>
      <c r="Y399" s="17"/>
      <c r="Z399" s="17"/>
      <c r="AA399" s="17"/>
      <c r="AB399" s="17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41"/>
      <c r="BC399" s="141"/>
      <c r="BD399" s="141"/>
      <c r="BE399" s="141"/>
      <c r="BF399" s="141"/>
      <c r="BG399" s="141"/>
      <c r="BH399" s="141"/>
      <c r="BI399" s="141"/>
      <c r="BJ399" s="141"/>
      <c r="BK399" s="141"/>
      <c r="BL399" s="141"/>
      <c r="BM399" s="141"/>
      <c r="BN399" s="141"/>
      <c r="BO399" s="141"/>
      <c r="BP399" s="141"/>
      <c r="BQ399" s="36"/>
      <c r="BR399" s="36"/>
      <c r="BS399" s="36">
        <v>22</v>
      </c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145"/>
      <c r="CJ399" s="146"/>
      <c r="CK399" s="146"/>
      <c r="CL399" s="146"/>
      <c r="CM399" s="146"/>
      <c r="CN399" s="146"/>
      <c r="CO399" s="146"/>
      <c r="CP399" s="147"/>
      <c r="CQ399" s="146"/>
      <c r="CR399" s="146"/>
      <c r="CS399" s="146"/>
      <c r="CT399" s="146"/>
      <c r="CU399" s="36"/>
      <c r="CV399" s="36"/>
      <c r="CW399" s="142"/>
      <c r="CX399" s="142"/>
      <c r="CY399" s="142"/>
      <c r="CZ399" s="142"/>
      <c r="DA399" s="142">
        <v>53</v>
      </c>
      <c r="DB399" s="142"/>
      <c r="DC399" s="142"/>
      <c r="DD399" s="142"/>
      <c r="DE399" s="142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</row>
    <row r="400" spans="1:120" ht="13.5" customHeight="1">
      <c r="A400" s="16" t="str">
        <f>IF(B400="","",IF(B400&gt;1,"UWAGA JUŻ BYŁ",""))</f>
        <v/>
      </c>
      <c r="B400" s="16">
        <f>IF(C400="","",COUNTIF($C$8:$C$51430,C400))</f>
        <v>1</v>
      </c>
      <c r="C400" s="16" t="str">
        <f>CONCATENATE(E400,F400,H400,G400)</f>
        <v>COZACWiktor1990DZEMOJADY</v>
      </c>
      <c r="D400" s="16">
        <f>IF(E400="","",COUNTA($E$8:E400))</f>
        <v>393</v>
      </c>
      <c r="E400" s="12" t="s">
        <v>728</v>
      </c>
      <c r="F400" s="16" t="s">
        <v>729</v>
      </c>
      <c r="G400" s="12" t="s">
        <v>730</v>
      </c>
      <c r="H400" s="12">
        <v>1990</v>
      </c>
      <c r="I400" s="16" t="str">
        <f>IF(ISERROR(VLOOKUP(H400,KATEGORIE!$C$13:$E$50006,MATCH(KATEGORIE!$E$12,KATEGORIE!$C$12:$E$12,0),0)),"",VLOOKUP(H400,KATEGORIE!$C$13:$E$50006,MATCH(KATEGORIE!$E$12,KATEGORIE!$C$12:$E$12,0),0))</f>
        <v>S1</v>
      </c>
      <c r="J400" s="16">
        <f>IF(I400="","",COUNTIF($I$8:I400,I400))</f>
        <v>60</v>
      </c>
      <c r="K400" s="16">
        <f>COUNT(V400:DP400)</f>
        <v>1</v>
      </c>
      <c r="L400" s="17">
        <f>IF(ISERROR(LARGE(V400:AB400,1)),0,LARGE(V400:AB400,1))+IF(ISERROR(LARGE(V400:AB400,2)),0,LARGE(V400:AB400,2))+IF(ISERROR(LARGE(V400:AB400,3)),0,LARGE(V400:AB400,3))+IF(ISERROR(LARGE(V400:AB400,4)),0,LARGE(V400:AB400,4))</f>
        <v>0</v>
      </c>
      <c r="M400" s="141">
        <f>IF(ISERROR(LARGE(AC400:BP400,1)),0,LARGE(AC400:BP400,1))+IF(ISERROR(LARGE(AC400:BP400,2)),0,LARGE(AC400:BP400,2))+IF(ISERROR(LARGE(AC400:BP400,3)),0,LARGE(AC400:BP400,3))+IF(ISERROR(LARGE(AC400:BP400,4)),0,LARGE(AC400:BP400,4))</f>
        <v>75</v>
      </c>
      <c r="N400" s="36">
        <f>IF(ISERROR(LARGE(BQ400:CV400,1)),0,LARGE(BQ400:CV400,1))+IF(ISERROR(LARGE(BQ400:CV400,2)),0,LARGE(BQ400:CV400,2))+IF(ISERROR(LARGE(BQ400:CV400,3)),0,LARGE(BQ400:CV400,3))+IF(ISERROR(LARGE(BQ400:CV400,4)),0,LARGE(BQ400:CV400,4))</f>
        <v>0</v>
      </c>
      <c r="O400" s="142">
        <f>IF(ISERROR(LARGE(CX400:DP400,1)),0,LARGE(CX400:DP400,1))+IF(ISERROR(LARGE(CX400:DP400,2)),0,LARGE(CX400:DP400,2))+IF(ISERROR(LARGE(CX400:DP400,3)),0,LARGE(CX400:DP400,3))+IF(ISERROR(LARGE(CX400:DP400,4)),0,LARGE(CX400:DP400,4))</f>
        <v>0</v>
      </c>
      <c r="P400" s="143">
        <f>IF(ISERROR(LARGE(V400:DP400,1)),0,LARGE(V400:DP400,1))+IF(ISERROR(LARGE(V400:DP400,2)),0,LARGE(V400:DP400,2))+IF(ISERROR(LARGE(V400:DP400,3)),0,LARGE(V400:DP400,3))+IF(ISERROR(LARGE(V400:DP400,4)),0,LARGE(V400:DP400,4))+IF(ISERROR(LARGE(V400:DP400,5)),0,LARGE(V400:DP400,5))+IF(ISERROR(LARGE(V400:DP400,6)),0,LARGE(V400:DP400,6))+IF(ISERROR(LARGE(V400:DP400,7)),0,LARGE(V400:DP400,7))+IF(ISERROR(LARGE(V400:DP400,8)),0,LARGE(V400:DP400,8))+IF(ISERROR(LARGE(V400:DP400,9)),0,LARGE(V400:DP400,9))+IF(ISERROR(LARGE(V400:DP400,10)),0,LARGE(V400:DP400,10))+IF(ISERROR(LARGE(V400:DP400,11)),0,LARGE(V400:DP400,11))+IF(ISERROR(LARGE(V400:DP400,12)),0,LARGE(V400:DP400,12))</f>
        <v>75</v>
      </c>
      <c r="Q400" s="144">
        <f>COUNT(V400:DP400)</f>
        <v>1</v>
      </c>
      <c r="R400" s="144">
        <f>IF(ISERROR(LARGE(V400:AB400,5)),0,LARGE(V400:AB400,5))</f>
        <v>0</v>
      </c>
      <c r="S400" s="144">
        <f>IF(ISERROR(LARGE(AC400:BP400,5)),0,LARGE(AC400:BP400,5))</f>
        <v>0</v>
      </c>
      <c r="T400" s="144">
        <f>IF(ISERROR(LARGE(BQ400:CV400,5)),0,LARGE(BQ400:CV400,5))</f>
        <v>0</v>
      </c>
      <c r="U400" s="144">
        <f>IF(ISERROR(LARGE(CX400:DP400,5)),0,LARGE(CX400:DP400,5))</f>
        <v>0</v>
      </c>
      <c r="V400" s="17"/>
      <c r="W400" s="17"/>
      <c r="X400" s="17"/>
      <c r="Y400" s="17"/>
      <c r="Z400" s="17"/>
      <c r="AA400" s="17"/>
      <c r="AB400" s="17"/>
      <c r="AC400" s="141">
        <v>75</v>
      </c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41"/>
      <c r="BC400" s="141"/>
      <c r="BD400" s="141"/>
      <c r="BE400" s="141"/>
      <c r="BF400" s="141"/>
      <c r="BG400" s="141"/>
      <c r="BH400" s="141"/>
      <c r="BI400" s="141"/>
      <c r="BJ400" s="141"/>
      <c r="BK400" s="141"/>
      <c r="BL400" s="141"/>
      <c r="BM400" s="141"/>
      <c r="BN400" s="141"/>
      <c r="BO400" s="141"/>
      <c r="BP400" s="141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  <c r="CB400" s="36"/>
      <c r="CC400" s="36"/>
      <c r="CD400" s="36"/>
      <c r="CE400" s="36"/>
      <c r="CF400" s="36"/>
      <c r="CG400" s="36"/>
      <c r="CH400" s="36"/>
      <c r="CI400" s="145"/>
      <c r="CJ400" s="146"/>
      <c r="CK400" s="146"/>
      <c r="CL400" s="146"/>
      <c r="CM400" s="146"/>
      <c r="CN400" s="146"/>
      <c r="CO400" s="146"/>
      <c r="CP400" s="147"/>
      <c r="CQ400" s="146"/>
      <c r="CR400" s="146"/>
      <c r="CS400" s="146"/>
      <c r="CT400" s="146"/>
      <c r="CU400" s="36"/>
      <c r="CV400" s="36"/>
      <c r="CW400" s="142"/>
      <c r="CX400" s="142"/>
      <c r="CY400" s="142"/>
      <c r="CZ400" s="142"/>
      <c r="DA400" s="142"/>
      <c r="DB400" s="142"/>
      <c r="DC400" s="142"/>
      <c r="DD400" s="142"/>
      <c r="DE400" s="142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</row>
    <row r="401" spans="1:120" ht="13.5" customHeight="1">
      <c r="A401" s="16" t="str">
        <f>IF(B401="","",IF(B401&gt;1,"UWAGA JUŻ BYŁ",""))</f>
        <v/>
      </c>
      <c r="B401" s="16">
        <f>IF(C401="","",COUNTIF($C$8:$C$51430,C401))</f>
        <v>1</v>
      </c>
      <c r="C401" s="16" t="str">
        <f>CONCATENATE(E401,F401,H401,G401)</f>
        <v>PASIECZNYRobertFARTLEK GO</v>
      </c>
      <c r="D401" s="16">
        <f>IF(E401="","",COUNTA($E$8:E401))</f>
        <v>394</v>
      </c>
      <c r="E401" s="12" t="s">
        <v>916</v>
      </c>
      <c r="F401" s="16" t="s">
        <v>153</v>
      </c>
      <c r="G401" s="12" t="s">
        <v>917</v>
      </c>
      <c r="H401" s="12"/>
      <c r="I401" s="16" t="str">
        <f>IF(ISERROR(VLOOKUP(H401,KATEGORIE!$C$13:$E$50006,MATCH(KATEGORIE!$E$12,KATEGORIE!$C$12:$E$12,0),0)),"",VLOOKUP(H401,KATEGORIE!$C$13:$E$50006,MATCH(KATEGORIE!$E$12,KATEGORIE!$C$12:$E$12,0),0))</f>
        <v/>
      </c>
      <c r="J401" s="16" t="str">
        <f>IF(I401="","",COUNTIF($I$8:I401,I401))</f>
        <v/>
      </c>
      <c r="K401" s="16">
        <f>COUNT(V401:DP401)</f>
        <v>1</v>
      </c>
      <c r="L401" s="17">
        <f>IF(ISERROR(LARGE(V401:AB401,1)),0,LARGE(V401:AB401,1))+IF(ISERROR(LARGE(V401:AB401,2)),0,LARGE(V401:AB401,2))+IF(ISERROR(LARGE(V401:AB401,3)),0,LARGE(V401:AB401,3))+IF(ISERROR(LARGE(V401:AB401,4)),0,LARGE(V401:AB401,4))</f>
        <v>0</v>
      </c>
      <c r="M401" s="141">
        <f>IF(ISERROR(LARGE(AC401:BP401,1)),0,LARGE(AC401:BP401,1))+IF(ISERROR(LARGE(AC401:BP401,2)),0,LARGE(AC401:BP401,2))+IF(ISERROR(LARGE(AC401:BP401,3)),0,LARGE(AC401:BP401,3))+IF(ISERROR(LARGE(AC401:BP401,4)),0,LARGE(AC401:BP401,4))</f>
        <v>0</v>
      </c>
      <c r="N401" s="36">
        <f>IF(ISERROR(LARGE(BQ401:CV401,1)),0,LARGE(BQ401:CV401,1))+IF(ISERROR(LARGE(BQ401:CV401,2)),0,LARGE(BQ401:CV401,2))+IF(ISERROR(LARGE(BQ401:CV401,3)),0,LARGE(BQ401:CV401,3))+IF(ISERROR(LARGE(BQ401:CV401,4)),0,LARGE(BQ401:CV401,4))</f>
        <v>75</v>
      </c>
      <c r="O401" s="142">
        <f>IF(ISERROR(LARGE(CW401:DP401,1)),0,LARGE(CW401:DP401,1))+IF(ISERROR(LARGE(CW401:DP401,2)),0,LARGE(CW401:DP401,2))+IF(ISERROR(LARGE(CW401:DP401,3)),0,LARGE(CW401:DP401,3))+IF(ISERROR(LARGE(CW401:DP401,4)),0,LARGE(CW401:DP401,4))</f>
        <v>0</v>
      </c>
      <c r="P401" s="143">
        <f>IF(ISERROR(LARGE(V401:DP401,1)),0,LARGE(V401:DP401,1))+IF(ISERROR(LARGE(V401:DP401,2)),0,LARGE(V401:DP401,2))+IF(ISERROR(LARGE(V401:DP401,3)),0,LARGE(V401:DP401,3))+IF(ISERROR(LARGE(V401:DP401,4)),0,LARGE(V401:DP401,4))+IF(ISERROR(LARGE(V401:DP401,5)),0,LARGE(V401:DP401,5))+IF(ISERROR(LARGE(V401:DP401,6)),0,LARGE(V401:DP401,6))+IF(ISERROR(LARGE(V401:DP401,7)),0,LARGE(V401:DP401,7))+IF(ISERROR(LARGE(V401:DP401,8)),0,LARGE(V401:DP401,8))+IF(ISERROR(LARGE(V401:DP401,9)),0,LARGE(V401:DP401,9))+IF(ISERROR(LARGE(V401:DP401,10)),0,LARGE(V401:DP401,10))+IF(ISERROR(LARGE(V401:DP401,11)),0,LARGE(V401:DP401,11))+IF(ISERROR(LARGE(V401:DP401,12)),0,LARGE(V401:DP401,12))</f>
        <v>75</v>
      </c>
      <c r="Q401" s="144">
        <f>COUNT(V401:DP401)</f>
        <v>1</v>
      </c>
      <c r="R401" s="144">
        <f>IF(ISERROR(LARGE(V401:AB401,5)),0,LARGE(V401:AB401,5))</f>
        <v>0</v>
      </c>
      <c r="S401" s="144">
        <f>IF(ISERROR(LARGE(AC401:BP401,5)),0,LARGE(AC401:BP401,5))</f>
        <v>0</v>
      </c>
      <c r="T401" s="144">
        <f>IF(ISERROR(LARGE(BQ401:CV401,5)),0,LARGE(BQ401:CV401,5))</f>
        <v>0</v>
      </c>
      <c r="U401" s="144">
        <f>IF(ISERROR(LARGE(CW401:DP401,5)),0,LARGE(CW401:DP401,5))</f>
        <v>0</v>
      </c>
      <c r="V401" s="17"/>
      <c r="W401" s="17"/>
      <c r="X401" s="17"/>
      <c r="Y401" s="17"/>
      <c r="Z401" s="17"/>
      <c r="AA401" s="17"/>
      <c r="AB401" s="17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41"/>
      <c r="BC401" s="141"/>
      <c r="BD401" s="141"/>
      <c r="BE401" s="141"/>
      <c r="BF401" s="141"/>
      <c r="BG401" s="141"/>
      <c r="BH401" s="141"/>
      <c r="BI401" s="141"/>
      <c r="BJ401" s="141"/>
      <c r="BK401" s="141"/>
      <c r="BL401" s="141"/>
      <c r="BM401" s="141"/>
      <c r="BN401" s="141"/>
      <c r="BO401" s="141"/>
      <c r="BP401" s="141"/>
      <c r="BQ401" s="36"/>
      <c r="BR401" s="36"/>
      <c r="BS401" s="36"/>
      <c r="BT401" s="36"/>
      <c r="BU401" s="36"/>
      <c r="BV401" s="36">
        <v>75</v>
      </c>
      <c r="BW401" s="36"/>
      <c r="BX401" s="36"/>
      <c r="BY401" s="36"/>
      <c r="BZ401" s="36"/>
      <c r="CA401" s="36"/>
      <c r="CB401" s="36"/>
      <c r="CC401" s="36"/>
      <c r="CD401" s="36"/>
      <c r="CE401" s="36"/>
      <c r="CF401" s="36"/>
      <c r="CG401" s="36"/>
      <c r="CH401" s="36"/>
      <c r="CI401" s="145"/>
      <c r="CJ401" s="146"/>
      <c r="CK401" s="146"/>
      <c r="CL401" s="146"/>
      <c r="CM401" s="146"/>
      <c r="CN401" s="146"/>
      <c r="CO401" s="146"/>
      <c r="CP401" s="147"/>
      <c r="CQ401" s="146"/>
      <c r="CR401" s="146"/>
      <c r="CS401" s="146"/>
      <c r="CT401" s="146"/>
      <c r="CU401" s="36"/>
      <c r="CV401" s="36"/>
      <c r="CW401" s="142"/>
      <c r="CX401" s="142"/>
      <c r="CY401" s="142"/>
      <c r="CZ401" s="142"/>
      <c r="DA401" s="142"/>
      <c r="DB401" s="142"/>
      <c r="DC401" s="142"/>
      <c r="DD401" s="142"/>
      <c r="DE401" s="142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</row>
    <row r="402" spans="1:120" ht="13.5" customHeight="1">
      <c r="A402" s="16" t="str">
        <f>IF(B402="","",IF(B402&gt;1,"UWAGA JUŻ BYŁ",""))</f>
        <v/>
      </c>
      <c r="B402" s="16">
        <f>IF(C402="","",COUNTIF($C$8:$C$51430,C402))</f>
        <v>1</v>
      </c>
      <c r="C402" s="16" t="str">
        <f>CONCATENATE(E402,F402,H402,G402)</f>
        <v>PREJZNARMarcinMTB MOSIR DUKLA</v>
      </c>
      <c r="D402" s="16">
        <f>IF(E402="","",COUNTA($E$8:E402))</f>
        <v>395</v>
      </c>
      <c r="E402" s="12" t="s">
        <v>1010</v>
      </c>
      <c r="F402" s="16" t="s">
        <v>159</v>
      </c>
      <c r="G402" s="12" t="s">
        <v>1011</v>
      </c>
      <c r="H402" s="12"/>
      <c r="I402" s="16" t="str">
        <f>IF(ISERROR(VLOOKUP(H402,KATEGORIE!$C$13:$E$50006,MATCH(KATEGORIE!$E$12,KATEGORIE!$C$12:$E$12,0),0)),"",VLOOKUP(H402,KATEGORIE!$C$13:$E$50006,MATCH(KATEGORIE!$E$12,KATEGORIE!$C$12:$E$12,0),0))</f>
        <v/>
      </c>
      <c r="J402" s="16" t="str">
        <f>IF(I402="","",COUNTIF($I$8:I402,I402))</f>
        <v/>
      </c>
      <c r="K402" s="16">
        <f>COUNT(V402:DP402)</f>
        <v>1</v>
      </c>
      <c r="L402" s="17">
        <f>IF(ISERROR(LARGE(V402:AB402,1)),0,LARGE(V402:AB402,1))+IF(ISERROR(LARGE(V402:AB402,2)),0,LARGE(V402:AB402,2))+IF(ISERROR(LARGE(V402:AB402,3)),0,LARGE(V402:AB402,3))+IF(ISERROR(LARGE(V402:AB402,4)),0,LARGE(V402:AB402,4))</f>
        <v>0</v>
      </c>
      <c r="M402" s="141">
        <f>IF(ISERROR(LARGE(AC402:BP402,1)),0,LARGE(AC402:BP402,1))+IF(ISERROR(LARGE(AC402:BP402,2)),0,LARGE(AC402:BP402,2))+IF(ISERROR(LARGE(AC402:BP402,3)),0,LARGE(AC402:BP402,3))+IF(ISERROR(LARGE(AC402:BP402,4)),0,LARGE(AC402:BP402,4))</f>
        <v>0</v>
      </c>
      <c r="N402" s="36">
        <f>IF(ISERROR(LARGE(BQ402:CV402,1)),0,LARGE(BQ402:CV402,1))+IF(ISERROR(LARGE(BQ402:CV402,2)),0,LARGE(BQ402:CV402,2))+IF(ISERROR(LARGE(BQ402:CV402,3)),0,LARGE(BQ402:CV402,3))+IF(ISERROR(LARGE(BQ402:CV402,4)),0,LARGE(BQ402:CV402,4))</f>
        <v>75</v>
      </c>
      <c r="O402" s="142">
        <f>IF(ISERROR(LARGE(CW402:DP402,1)),0,LARGE(CW402:DP402,1))+IF(ISERROR(LARGE(CW402:DP402,2)),0,LARGE(CW402:DP402,2))+IF(ISERROR(LARGE(CW402:DP402,3)),0,LARGE(CW402:DP402,3))+IF(ISERROR(LARGE(CW402:DP402,4)),0,LARGE(CW402:DP402,4))</f>
        <v>0</v>
      </c>
      <c r="P402" s="143">
        <f>IF(ISERROR(LARGE(V402:DP402,1)),0,LARGE(V402:DP402,1))+IF(ISERROR(LARGE(V402:DP402,2)),0,LARGE(V402:DP402,2))+IF(ISERROR(LARGE(V402:DP402,3)),0,LARGE(V402:DP402,3))+IF(ISERROR(LARGE(V402:DP402,4)),0,LARGE(V402:DP402,4))+IF(ISERROR(LARGE(V402:DP402,5)),0,LARGE(V402:DP402,5))+IF(ISERROR(LARGE(V402:DP402,6)),0,LARGE(V402:DP402,6))+IF(ISERROR(LARGE(V402:DP402,7)),0,LARGE(V402:DP402,7))+IF(ISERROR(LARGE(V402:DP402,8)),0,LARGE(V402:DP402,8))+IF(ISERROR(LARGE(V402:DP402,9)),0,LARGE(V402:DP402,9))+IF(ISERROR(LARGE(V402:DP402,10)),0,LARGE(V402:DP402,10))+IF(ISERROR(LARGE(V402:DP402,11)),0,LARGE(V402:DP402,11))+IF(ISERROR(LARGE(V402:DP402,12)),0,LARGE(V402:DP402,12))</f>
        <v>75</v>
      </c>
      <c r="Q402" s="144">
        <f>COUNT(V402:DP402)</f>
        <v>1</v>
      </c>
      <c r="R402" s="144">
        <f>IF(ISERROR(LARGE(V402:AB402,5)),0,LARGE(V402:AB402,5))</f>
        <v>0</v>
      </c>
      <c r="S402" s="144">
        <f>IF(ISERROR(LARGE(AC402:BP402,5)),0,LARGE(AC402:BP402,5))</f>
        <v>0</v>
      </c>
      <c r="T402" s="144">
        <f>IF(ISERROR(LARGE(BQ402:CV402,5)),0,LARGE(BQ402:CV402,5))</f>
        <v>0</v>
      </c>
      <c r="U402" s="144">
        <f>IF(ISERROR(LARGE(CW402:DP402,5)),0,LARGE(CW402:DP402,5))</f>
        <v>0</v>
      </c>
      <c r="V402" s="17"/>
      <c r="W402" s="17"/>
      <c r="X402" s="17"/>
      <c r="Y402" s="17"/>
      <c r="Z402" s="17"/>
      <c r="AA402" s="17"/>
      <c r="AB402" s="17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41"/>
      <c r="BC402" s="141"/>
      <c r="BD402" s="141"/>
      <c r="BE402" s="141"/>
      <c r="BF402" s="141"/>
      <c r="BG402" s="141"/>
      <c r="BH402" s="141"/>
      <c r="BI402" s="141"/>
      <c r="BJ402" s="141"/>
      <c r="BK402" s="141"/>
      <c r="BL402" s="141"/>
      <c r="BM402" s="141"/>
      <c r="BN402" s="141"/>
      <c r="BO402" s="141"/>
      <c r="BP402" s="141"/>
      <c r="BQ402" s="36"/>
      <c r="BR402" s="36"/>
      <c r="BS402" s="36"/>
      <c r="BT402" s="36"/>
      <c r="BU402" s="36"/>
      <c r="BV402" s="36"/>
      <c r="BW402" s="36">
        <v>75</v>
      </c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145"/>
      <c r="CJ402" s="146"/>
      <c r="CK402" s="146"/>
      <c r="CL402" s="146"/>
      <c r="CM402" s="146"/>
      <c r="CN402" s="146"/>
      <c r="CO402" s="146"/>
      <c r="CP402" s="147"/>
      <c r="CQ402" s="146"/>
      <c r="CR402" s="146"/>
      <c r="CS402" s="146"/>
      <c r="CT402" s="146"/>
      <c r="CU402" s="36"/>
      <c r="CV402" s="36"/>
      <c r="CW402" s="142"/>
      <c r="CX402" s="142"/>
      <c r="CY402" s="142"/>
      <c r="CZ402" s="142"/>
      <c r="DA402" s="142"/>
      <c r="DB402" s="142"/>
      <c r="DC402" s="142"/>
      <c r="DD402" s="142"/>
      <c r="DE402" s="142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</row>
    <row r="403" spans="1:120" ht="13.5" customHeight="1">
      <c r="A403" s="16" t="str">
        <f>IF(B403="","",IF(B403&gt;1,"UWAGA JUŻ BYŁ",""))</f>
        <v/>
      </c>
      <c r="B403" s="16">
        <f>IF(C403="","",COUNTIF($C$8:$C$51430,C403))</f>
        <v>1</v>
      </c>
      <c r="C403" s="16" t="str">
        <f>CONCATENATE(E403,F403,H403,G403)</f>
        <v>PRZEBIROWSKIKarolFRASSATI FAJSŁAWICE</v>
      </c>
      <c r="D403" s="16">
        <f>IF(E403="","",COUNTA($E$8:E403))</f>
        <v>396</v>
      </c>
      <c r="E403" s="12" t="s">
        <v>1070</v>
      </c>
      <c r="F403" s="16" t="s">
        <v>247</v>
      </c>
      <c r="G403" s="12" t="s">
        <v>1071</v>
      </c>
      <c r="H403" s="12"/>
      <c r="I403" s="16" t="str">
        <f>IF(ISERROR(VLOOKUP(H403,KATEGORIE!$C$13:$E$50006,MATCH(KATEGORIE!$E$12,KATEGORIE!$C$12:$E$12,0),0)),"",VLOOKUP(H403,KATEGORIE!$C$13:$E$50006,MATCH(KATEGORIE!$E$12,KATEGORIE!$C$12:$E$12,0),0))</f>
        <v/>
      </c>
      <c r="J403" s="16" t="str">
        <f>IF(I403="","",COUNTIF($I$8:I403,I403))</f>
        <v/>
      </c>
      <c r="K403" s="16">
        <f>COUNT(V403:DP403)</f>
        <v>1</v>
      </c>
      <c r="L403" s="17">
        <f>IF(ISERROR(LARGE(V403:AB403,1)),0,LARGE(V403:AB403,1))+IF(ISERROR(LARGE(V403:AB403,2)),0,LARGE(V403:AB403,2))+IF(ISERROR(LARGE(V403:AB403,3)),0,LARGE(V403:AB403,3))+IF(ISERROR(LARGE(V403:AB403,4)),0,LARGE(V403:AB403,4))</f>
        <v>0</v>
      </c>
      <c r="M403" s="141">
        <f>IF(ISERROR(LARGE(AC403:BP403,1)),0,LARGE(AC403:BP403,1))+IF(ISERROR(LARGE(AC403:BP403,2)),0,LARGE(AC403:BP403,2))+IF(ISERROR(LARGE(AC403:BP403,3)),0,LARGE(AC403:BP403,3))+IF(ISERROR(LARGE(AC403:BP403,4)),0,LARGE(AC403:BP403,4))</f>
        <v>75</v>
      </c>
      <c r="N403" s="36">
        <f>IF(ISERROR(LARGE(BQ403:CV403,1)),0,LARGE(BQ403:CV403,1))+IF(ISERROR(LARGE(BQ403:CV403,2)),0,LARGE(BQ403:CV403,2))+IF(ISERROR(LARGE(BQ403:CV403,3)),0,LARGE(BQ403:CV403,3))+IF(ISERROR(LARGE(BQ403:CV403,4)),0,LARGE(BQ403:CV403,4))</f>
        <v>0</v>
      </c>
      <c r="O403" s="142">
        <f>IF(ISERROR(LARGE(CW403:DP403,1)),0,LARGE(CW403:DP403,1))+IF(ISERROR(LARGE(CW403:DP403,2)),0,LARGE(CW403:DP403,2))+IF(ISERROR(LARGE(CW403:DP403,3)),0,LARGE(CW403:DP403,3))+IF(ISERROR(LARGE(CW403:DP403,4)),0,LARGE(CW403:DP403,4))</f>
        <v>0</v>
      </c>
      <c r="P403" s="143">
        <f>IF(ISERROR(LARGE(V403:DP403,1)),0,LARGE(V403:DP403,1))+IF(ISERROR(LARGE(V403:DP403,2)),0,LARGE(V403:DP403,2))+IF(ISERROR(LARGE(V403:DP403,3)),0,LARGE(V403:DP403,3))+IF(ISERROR(LARGE(V403:DP403,4)),0,LARGE(V403:DP403,4))+IF(ISERROR(LARGE(V403:DP403,5)),0,LARGE(V403:DP403,5))+IF(ISERROR(LARGE(V403:DP403,6)),0,LARGE(V403:DP403,6))+IF(ISERROR(LARGE(V403:DP403,7)),0,LARGE(V403:DP403,7))+IF(ISERROR(LARGE(V403:DP403,8)),0,LARGE(V403:DP403,8))+IF(ISERROR(LARGE(V403:DP403,9)),0,LARGE(V403:DP403,9))+IF(ISERROR(LARGE(V403:DP403,10)),0,LARGE(V403:DP403,10))+IF(ISERROR(LARGE(V403:DP403,11)),0,LARGE(V403:DP403,11))+IF(ISERROR(LARGE(V403:DP403,12)),0,LARGE(V403:DP403,12))</f>
        <v>75</v>
      </c>
      <c r="Q403" s="144">
        <f>COUNT(V403:DP403)</f>
        <v>1</v>
      </c>
      <c r="R403" s="144">
        <f>IF(ISERROR(LARGE(V403:AB403,5)),0,LARGE(V403:AB403,5))</f>
        <v>0</v>
      </c>
      <c r="S403" s="144">
        <f>IF(ISERROR(LARGE(AC403:BP403,5)),0,LARGE(AC403:BP403,5))</f>
        <v>0</v>
      </c>
      <c r="T403" s="144">
        <f>IF(ISERROR(LARGE(BQ403:CV403,5)),0,LARGE(BQ403:CV403,5))</f>
        <v>0</v>
      </c>
      <c r="U403" s="144">
        <f>IF(ISERROR(LARGE(CW403:DP403,5)),0,LARGE(CW403:DP403,5))</f>
        <v>0</v>
      </c>
      <c r="V403" s="17"/>
      <c r="W403" s="17"/>
      <c r="X403" s="17"/>
      <c r="Y403" s="17"/>
      <c r="Z403" s="17"/>
      <c r="AA403" s="17"/>
      <c r="AB403" s="17"/>
      <c r="AC403" s="141"/>
      <c r="AD403" s="141">
        <v>75</v>
      </c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41"/>
      <c r="BC403" s="141"/>
      <c r="BD403" s="141"/>
      <c r="BE403" s="141"/>
      <c r="BF403" s="141"/>
      <c r="BG403" s="141"/>
      <c r="BH403" s="141"/>
      <c r="BI403" s="141"/>
      <c r="BJ403" s="141"/>
      <c r="BK403" s="141"/>
      <c r="BL403" s="141"/>
      <c r="BM403" s="141"/>
      <c r="BN403" s="141"/>
      <c r="BO403" s="141"/>
      <c r="BP403" s="141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145"/>
      <c r="CJ403" s="146"/>
      <c r="CK403" s="146"/>
      <c r="CL403" s="146"/>
      <c r="CM403" s="146"/>
      <c r="CN403" s="146"/>
      <c r="CO403" s="146"/>
      <c r="CP403" s="147"/>
      <c r="CQ403" s="146"/>
      <c r="CR403" s="146"/>
      <c r="CS403" s="146"/>
      <c r="CT403" s="146"/>
      <c r="CU403" s="36"/>
      <c r="CV403" s="36"/>
      <c r="CW403" s="142"/>
      <c r="CX403" s="142"/>
      <c r="CY403" s="142"/>
      <c r="CZ403" s="142"/>
      <c r="DA403" s="142"/>
      <c r="DB403" s="142"/>
      <c r="DC403" s="142"/>
      <c r="DD403" s="142"/>
      <c r="DE403" s="142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</row>
    <row r="404" spans="1:120" ht="13.5" customHeight="1">
      <c r="A404" s="16" t="str">
        <f>IF(B404="","",IF(B404&gt;1,"UWAGA JUŻ BYŁ",""))</f>
        <v/>
      </c>
      <c r="B404" s="16">
        <f>IF(C404="","",COUNTIF($C$8:$C$51430,C404))</f>
        <v>1</v>
      </c>
      <c r="C404" s="16" t="str">
        <f>CONCATENATE(E404,F404,H404,G404)</f>
        <v>GUROśDAWID VEGAN1982QTEAM, WARTKIE KIYRPCE</v>
      </c>
      <c r="D404" s="16">
        <f>IF(E404="","",COUNTA($E$8:E404))</f>
        <v>397</v>
      </c>
      <c r="E404" s="12" t="s">
        <v>1512</v>
      </c>
      <c r="F404" s="16" t="s">
        <v>1513</v>
      </c>
      <c r="G404" s="12" t="s">
        <v>1514</v>
      </c>
      <c r="H404" s="12">
        <v>1982</v>
      </c>
      <c r="I404" s="16" t="str">
        <f>IF(ISERROR(VLOOKUP(H404,KATEGORIE!$C$13:$E$50006,MATCH(KATEGORIE!$E$12,KATEGORIE!$C$12:$E$12,0),0)),"",VLOOKUP(H404,KATEGORIE!$C$13:$E$50006,MATCH(KATEGORIE!$E$12,KATEGORIE!$C$12:$E$12,0),0))</f>
        <v>S2</v>
      </c>
      <c r="J404" s="16">
        <f>IF(I404="","",COUNTIF($I$8:I404,I404))</f>
        <v>108</v>
      </c>
      <c r="K404" s="16">
        <f>COUNT(V404:DP404)</f>
        <v>1</v>
      </c>
      <c r="L404" s="17">
        <f>IF(ISERROR(LARGE(V404:AB404,1)),0,LARGE(V404:AB404,1))+IF(ISERROR(LARGE(V404:AB404,2)),0,LARGE(V404:AB404,2))+IF(ISERROR(LARGE(V404:AB404,3)),0,LARGE(V404:AB404,3))+IF(ISERROR(LARGE(V404:AB404,4)),0,LARGE(V404:AB404,4))</f>
        <v>0</v>
      </c>
      <c r="M404" s="141">
        <f>IF(ISERROR(LARGE(AC404:BP404,1)),0,LARGE(AC404:BP404,1))+IF(ISERROR(LARGE(AC404:BP404,2)),0,LARGE(AC404:BP404,2))+IF(ISERROR(LARGE(AC404:BP404,3)),0,LARGE(AC404:BP404,3))+IF(ISERROR(LARGE(AC404:BP404,4)),0,LARGE(AC404:BP404,4))</f>
        <v>75</v>
      </c>
      <c r="N404" s="36">
        <f>IF(ISERROR(LARGE(BQ404:CV404,1)),0,LARGE(BQ404:CV404,1))+IF(ISERROR(LARGE(BQ404:CV404,2)),0,LARGE(BQ404:CV404,2))+IF(ISERROR(LARGE(BQ404:CV404,3)),0,LARGE(BQ404:CV404,3))+IF(ISERROR(LARGE(BQ404:CV404,4)),0,LARGE(BQ404:CV404,4))</f>
        <v>0</v>
      </c>
      <c r="O404" s="142">
        <f>IF(ISERROR(LARGE(CW404:DP404,1)),0,LARGE(CW404:DP404,1))+IF(ISERROR(LARGE(CW404:DP404,2)),0,LARGE(CW404:DP404,2))+IF(ISERROR(LARGE(CW404:DP404,3)),0,LARGE(CW404:DP404,3))+IF(ISERROR(LARGE(CW404:DP404,4)),0,LARGE(CW404:DP404,4))</f>
        <v>0</v>
      </c>
      <c r="P404" s="143">
        <f>IF(ISERROR(LARGE(V404:DP404,1)),0,LARGE(V404:DP404,1))+IF(ISERROR(LARGE(V404:DP404,2)),0,LARGE(V404:DP404,2))+IF(ISERROR(LARGE(V404:DP404,3)),0,LARGE(V404:DP404,3))+IF(ISERROR(LARGE(V404:DP404,4)),0,LARGE(V404:DP404,4))+IF(ISERROR(LARGE(V404:DP404,5)),0,LARGE(V404:DP404,5))+IF(ISERROR(LARGE(V404:DP404,6)),0,LARGE(V404:DP404,6))+IF(ISERROR(LARGE(V404:DP404,7)),0,LARGE(V404:DP404,7))+IF(ISERROR(LARGE(V404:DP404,8)),0,LARGE(V404:DP404,8))+IF(ISERROR(LARGE(V404:DP404,9)),0,LARGE(V404:DP404,9))+IF(ISERROR(LARGE(V404:DP404,10)),0,LARGE(V404:DP404,10))+IF(ISERROR(LARGE(V404:DP404,11)),0,LARGE(V404:DP404,11))+IF(ISERROR(LARGE(V404:DP404,12)),0,LARGE(V404:DP404,12))</f>
        <v>75</v>
      </c>
      <c r="Q404" s="144">
        <f>COUNT(V404:DP404)</f>
        <v>1</v>
      </c>
      <c r="R404" s="144">
        <f>IF(ISERROR(LARGE(V404:AB404,5)),0,LARGE(V404:AB404,5))</f>
        <v>0</v>
      </c>
      <c r="S404" s="144">
        <f>IF(ISERROR(LARGE(AC404:BP404,5)),0,LARGE(AC404:BP404,5))</f>
        <v>0</v>
      </c>
      <c r="T404" s="144">
        <f>IF(ISERROR(LARGE(BQ404:CV404,5)),0,LARGE(BQ404:CV404,5))</f>
        <v>0</v>
      </c>
      <c r="U404" s="144">
        <f>IF(ISERROR(LARGE(CW404:DP404,5)),0,LARGE(CW404:DP404,5))</f>
        <v>0</v>
      </c>
      <c r="V404" s="17"/>
      <c r="W404" s="17"/>
      <c r="X404" s="17"/>
      <c r="Y404" s="17"/>
      <c r="Z404" s="17"/>
      <c r="AA404" s="17"/>
      <c r="AB404" s="17"/>
      <c r="AC404" s="141"/>
      <c r="AD404" s="141"/>
      <c r="AE404" s="141"/>
      <c r="AF404" s="141"/>
      <c r="AG404" s="141"/>
      <c r="AH404" s="141">
        <v>75</v>
      </c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41"/>
      <c r="BC404" s="141"/>
      <c r="BD404" s="141"/>
      <c r="BE404" s="141"/>
      <c r="BF404" s="141"/>
      <c r="BG404" s="141"/>
      <c r="BH404" s="141"/>
      <c r="BI404" s="141"/>
      <c r="BJ404" s="141"/>
      <c r="BK404" s="141"/>
      <c r="BL404" s="141"/>
      <c r="BM404" s="141"/>
      <c r="BN404" s="141"/>
      <c r="BO404" s="141"/>
      <c r="BP404" s="141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145"/>
      <c r="CJ404" s="146"/>
      <c r="CK404" s="146"/>
      <c r="CL404" s="146"/>
      <c r="CM404" s="146"/>
      <c r="CN404" s="146"/>
      <c r="CO404" s="146"/>
      <c r="CP404" s="147"/>
      <c r="CQ404" s="146"/>
      <c r="CR404" s="146"/>
      <c r="CS404" s="146"/>
      <c r="CT404" s="146"/>
      <c r="CU404" s="36"/>
      <c r="CV404" s="36"/>
      <c r="CW404" s="142"/>
      <c r="CX404" s="142"/>
      <c r="CY404" s="142"/>
      <c r="CZ404" s="142"/>
      <c r="DA404" s="142"/>
      <c r="DB404" s="142"/>
      <c r="DC404" s="142"/>
      <c r="DD404" s="142"/>
      <c r="DE404" s="142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</row>
    <row r="405" spans="1:120" ht="13.5" customHeight="1">
      <c r="A405" s="16" t="str">
        <f>IF(B405="","",IF(B405&gt;1,"UWAGA JUŻ BYŁ",""))</f>
        <v/>
      </c>
      <c r="B405" s="16">
        <f>IF(C405="","",COUNTIF($C$8:$C$51430,C405))</f>
        <v>1</v>
      </c>
      <c r="C405" s="16" t="str">
        <f>CONCATENATE(E405,F405,H405,G405)</f>
        <v>Mikoś MarcinWujek biega</v>
      </c>
      <c r="D405" s="16">
        <f>IF(E405="","",COUNTA($E$8:E405))</f>
        <v>398</v>
      </c>
      <c r="E405" s="117" t="s">
        <v>1847</v>
      </c>
      <c r="F405" s="16" t="s">
        <v>159</v>
      </c>
      <c r="G405" s="116" t="s">
        <v>1848</v>
      </c>
      <c r="H405" s="116"/>
      <c r="I405" s="16" t="str">
        <f>IF(ISERROR(VLOOKUP(H405,KATEGORIE!$C$13:$E$50006,MATCH(KATEGORIE!$E$12,KATEGORIE!$C$12:$E$12,0),0)),"",VLOOKUP(H405,KATEGORIE!$C$13:$E$50006,MATCH(KATEGORIE!$E$12,KATEGORIE!$C$12:$E$12,0),0))</f>
        <v/>
      </c>
      <c r="J405" s="16" t="str">
        <f>IF(I405="","",COUNTIF($I$8:I405,I405))</f>
        <v/>
      </c>
      <c r="K405" s="16">
        <f>COUNT(V405:DP405)</f>
        <v>1</v>
      </c>
      <c r="L405" s="17">
        <f>IF(ISERROR(LARGE(V405:AB405,1)),0,LARGE(V405:AB405,1))+IF(ISERROR(LARGE(V405:AB405,2)),0,LARGE(V405:AB405,2))+IF(ISERROR(LARGE(V405:AB405,3)),0,LARGE(V405:AB405,3))+IF(ISERROR(LARGE(V405:AB405,4)),0,LARGE(V405:AB405,4))</f>
        <v>0</v>
      </c>
      <c r="M405" s="141">
        <f>IF(ISERROR(LARGE(AC405:BP405,1)),0,LARGE(AC405:BP405,1))+IF(ISERROR(LARGE(AC405:BP405,2)),0,LARGE(AC405:BP405,2))+IF(ISERROR(LARGE(AC405:BP405,3)),0,LARGE(AC405:BP405,3))+IF(ISERROR(LARGE(AC405:BP405,4)),0,LARGE(AC405:BP405,4))</f>
        <v>0</v>
      </c>
      <c r="N405" s="36">
        <f>IF(ISERROR(LARGE(BQ405:CV405,1)),0,LARGE(BQ405:CV405,1))+IF(ISERROR(LARGE(BQ405:CV405,2)),0,LARGE(BQ405:CV405,2))+IF(ISERROR(LARGE(BQ405:CV405,3)),0,LARGE(BQ405:CV405,3))+IF(ISERROR(LARGE(BQ405:CV405,4)),0,LARGE(BQ405:CV405,4))</f>
        <v>0</v>
      </c>
      <c r="O405" s="142">
        <f>IF(ISERROR(LARGE(CW405:DP405,1)),0,LARGE(CW405:DP405,1))+IF(ISERROR(LARGE(CW405:DP405,2)),0,LARGE(CW405:DP405,2))+IF(ISERROR(LARGE(CW405:DP405,3)),0,LARGE(CW405:DP405,3))+IF(ISERROR(LARGE(CW405:DP405,4)),0,LARGE(CW405:DP405,4))</f>
        <v>75</v>
      </c>
      <c r="P405" s="143">
        <f>IF(ISERROR(LARGE(V405:DP405,1)),0,LARGE(V405:DP405,1))+IF(ISERROR(LARGE(V405:DP405,2)),0,LARGE(V405:DP405,2))+IF(ISERROR(LARGE(V405:DP405,3)),0,LARGE(V405:DP405,3))+IF(ISERROR(LARGE(V405:DP405,4)),0,LARGE(V405:DP405,4))+IF(ISERROR(LARGE(V405:DP405,5)),0,LARGE(V405:DP405,5))+IF(ISERROR(LARGE(V405:DP405,6)),0,LARGE(V405:DP405,6))+IF(ISERROR(LARGE(V405:DP405,7)),0,LARGE(V405:DP405,7))+IF(ISERROR(LARGE(V405:DP405,8)),0,LARGE(V405:DP405,8))+IF(ISERROR(LARGE(V405:DP405,9)),0,LARGE(V405:DP405,9))+IF(ISERROR(LARGE(V405:DP405,10)),0,LARGE(V405:DP405,10))+IF(ISERROR(LARGE(V405:DP405,11)),0,LARGE(V405:DP405,11))+IF(ISERROR(LARGE(V405:DP405,12)),0,LARGE(V405:DP405,12))</f>
        <v>75</v>
      </c>
      <c r="Q405" s="144">
        <f>COUNT(V405:DP405)</f>
        <v>1</v>
      </c>
      <c r="R405" s="144">
        <f>IF(ISERROR(LARGE(V405:AB405,5)),0,LARGE(V405:AB405,5))</f>
        <v>0</v>
      </c>
      <c r="S405" s="144">
        <f>IF(ISERROR(LARGE(AC405:BP405,5)),0,LARGE(AC405:BP405,5))</f>
        <v>0</v>
      </c>
      <c r="T405" s="144">
        <f>IF(ISERROR(LARGE(BQ405:CV405,5)),0,LARGE(BQ405:CV405,5))</f>
        <v>0</v>
      </c>
      <c r="U405" s="144">
        <f>IF(ISERROR(LARGE(CW405:DP405,5)),0,LARGE(CW405:DP405,5))</f>
        <v>0</v>
      </c>
      <c r="V405" s="17"/>
      <c r="W405" s="17"/>
      <c r="X405" s="17"/>
      <c r="Y405" s="17"/>
      <c r="Z405" s="17"/>
      <c r="AA405" s="17"/>
      <c r="AB405" s="17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41"/>
      <c r="BC405" s="141"/>
      <c r="BD405" s="141"/>
      <c r="BE405" s="141"/>
      <c r="BF405" s="141"/>
      <c r="BG405" s="141"/>
      <c r="BH405" s="141"/>
      <c r="BI405" s="141"/>
      <c r="BJ405" s="141"/>
      <c r="BK405" s="141"/>
      <c r="BL405" s="141"/>
      <c r="BM405" s="141"/>
      <c r="BN405" s="141"/>
      <c r="BO405" s="141"/>
      <c r="BP405" s="141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  <c r="CB405" s="36"/>
      <c r="CC405" s="36"/>
      <c r="CD405" s="36"/>
      <c r="CE405" s="36"/>
      <c r="CF405" s="36"/>
      <c r="CG405" s="36"/>
      <c r="CH405" s="36"/>
      <c r="CI405" s="145"/>
      <c r="CJ405" s="146"/>
      <c r="CK405" s="146"/>
      <c r="CL405" s="146"/>
      <c r="CM405" s="146"/>
      <c r="CN405" s="146"/>
      <c r="CO405" s="146"/>
      <c r="CP405" s="147"/>
      <c r="CQ405" s="146"/>
      <c r="CR405" s="146"/>
      <c r="CS405" s="146"/>
      <c r="CT405" s="146"/>
      <c r="CU405" s="36"/>
      <c r="CV405" s="36"/>
      <c r="CW405" s="142"/>
      <c r="CX405" s="142"/>
      <c r="CY405" s="142"/>
      <c r="CZ405" s="142">
        <v>75</v>
      </c>
      <c r="DA405" s="142"/>
      <c r="DB405" s="142"/>
      <c r="DC405" s="142"/>
      <c r="DD405" s="142"/>
      <c r="DE405" s="142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</row>
    <row r="406" spans="1:120" ht="13.5" customHeight="1">
      <c r="A406" s="16" t="str">
        <f>IF(B406="","",IF(B406&gt;1,"UWAGA JUŻ BYŁ",""))</f>
        <v/>
      </c>
      <c r="B406" s="16">
        <f>IF(C406="","",COUNTIF($C$8:$C$51430,C406))</f>
        <v>1</v>
      </c>
      <c r="C406" s="16" t="str">
        <f>CONCATENATE(E406,F406,H406,G406)</f>
        <v>WłodarkiewiczDominik1974buff / ZmianyZmiany / VegeRunners</v>
      </c>
      <c r="D406" s="16">
        <f>IF(E406="","",COUNTA($E$8:E406))</f>
        <v>399</v>
      </c>
      <c r="E406" s="12" t="s">
        <v>2063</v>
      </c>
      <c r="F406" s="16" t="s">
        <v>221</v>
      </c>
      <c r="G406" s="12" t="s">
        <v>2064</v>
      </c>
      <c r="H406" s="12">
        <v>1974</v>
      </c>
      <c r="I406" s="16" t="str">
        <f>IF(ISERROR(VLOOKUP(H406,KATEGORIE!$C$13:$E$50006,MATCH(KATEGORIE!$E$12,KATEGORIE!$C$12:$E$12,0),0)),"",VLOOKUP(H406,KATEGORIE!$C$13:$E$50006,MATCH(KATEGORIE!$E$12,KATEGORIE!$C$12:$E$12,0),0))</f>
        <v>M</v>
      </c>
      <c r="J406" s="16">
        <f>IF(I406="","",COUNTIF($I$8:I406,I406))</f>
        <v>51</v>
      </c>
      <c r="K406" s="16">
        <f>COUNT(V406:DP406)</f>
        <v>1</v>
      </c>
      <c r="L406" s="17">
        <f>IF(ISERROR(LARGE(V406:AB406,1)),0,LARGE(V406:AB406,1))+IF(ISERROR(LARGE(V406:AB406,2)),0,LARGE(V406:AB406,2))+IF(ISERROR(LARGE(V406:AB406,3)),0,LARGE(V406:AB406,3))+IF(ISERROR(LARGE(V406:AB406,4)),0,LARGE(V406:AB406,4))</f>
        <v>0</v>
      </c>
      <c r="M406" s="141">
        <f>IF(ISERROR(LARGE(AC406:BP406,1)),0,LARGE(AC406:BP406,1))+IF(ISERROR(LARGE(AC406:BP406,2)),0,LARGE(AC406:BP406,2))+IF(ISERROR(LARGE(AC406:BP406,3)),0,LARGE(AC406:BP406,3))+IF(ISERROR(LARGE(AC406:BP406,4)),0,LARGE(AC406:BP406,4))</f>
        <v>0</v>
      </c>
      <c r="N406" s="36">
        <f>IF(ISERROR(LARGE(BQ406:CV406,1)),0,LARGE(BQ406:CV406,1))+IF(ISERROR(LARGE(BQ406:CV406,2)),0,LARGE(BQ406:CV406,2))+IF(ISERROR(LARGE(BQ406:CV406,3)),0,LARGE(BQ406:CV406,3))+IF(ISERROR(LARGE(BQ406:CV406,4)),0,LARGE(BQ406:CV406,4))</f>
        <v>0</v>
      </c>
      <c r="O406" s="142">
        <f>IF(ISERROR(LARGE(CW406:DP406,1)),0,LARGE(CW406:DP406,1))+IF(ISERROR(LARGE(CW406:DP406,2)),0,LARGE(CW406:DP406,2))+IF(ISERROR(LARGE(CW406:DP406,3)),0,LARGE(CW406:DP406,3))+IF(ISERROR(LARGE(CW406:DP406,4)),0,LARGE(CW406:DP406,4))</f>
        <v>75</v>
      </c>
      <c r="P406" s="143">
        <f>IF(ISERROR(LARGE(V406:DP406,1)),0,LARGE(V406:DP406,1))+IF(ISERROR(LARGE(V406:DP406,2)),0,LARGE(V406:DP406,2))+IF(ISERROR(LARGE(V406:DP406,3)),0,LARGE(V406:DP406,3))+IF(ISERROR(LARGE(V406:DP406,4)),0,LARGE(V406:DP406,4))+IF(ISERROR(LARGE(V406:DP406,5)),0,LARGE(V406:DP406,5))+IF(ISERROR(LARGE(V406:DP406,6)),0,LARGE(V406:DP406,6))+IF(ISERROR(LARGE(V406:DP406,7)),0,LARGE(V406:DP406,7))+IF(ISERROR(LARGE(V406:DP406,8)),0,LARGE(V406:DP406,8))+IF(ISERROR(LARGE(V406:DP406,9)),0,LARGE(V406:DP406,9))+IF(ISERROR(LARGE(V406:DP406,10)),0,LARGE(V406:DP406,10))+IF(ISERROR(LARGE(V406:DP406,11)),0,LARGE(V406:DP406,11))+IF(ISERROR(LARGE(V406:DP406,12)),0,LARGE(V406:DP406,12))</f>
        <v>75</v>
      </c>
      <c r="Q406" s="144">
        <f>COUNT(V406:DP406)</f>
        <v>1</v>
      </c>
      <c r="R406" s="144">
        <f>IF(ISERROR(LARGE(V406:AB406,5)),0,LARGE(V406:AB406,5))</f>
        <v>0</v>
      </c>
      <c r="S406" s="144">
        <f>IF(ISERROR(LARGE(AC406:BP406,5)),0,LARGE(AC406:BP406,5))</f>
        <v>0</v>
      </c>
      <c r="T406" s="144">
        <f>IF(ISERROR(LARGE(BQ406:CV406,5)),0,LARGE(BQ406:CV406,5))</f>
        <v>0</v>
      </c>
      <c r="U406" s="144">
        <f>IF(ISERROR(LARGE(CW406:DP406,5)),0,LARGE(CW406:DP406,5))</f>
        <v>0</v>
      </c>
      <c r="V406" s="17"/>
      <c r="W406" s="17"/>
      <c r="X406" s="17"/>
      <c r="Y406" s="17"/>
      <c r="Z406" s="17"/>
      <c r="AA406" s="17"/>
      <c r="AB406" s="17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41"/>
      <c r="BC406" s="141"/>
      <c r="BD406" s="141"/>
      <c r="BE406" s="141"/>
      <c r="BF406" s="141"/>
      <c r="BG406" s="141"/>
      <c r="BH406" s="141"/>
      <c r="BI406" s="141"/>
      <c r="BJ406" s="141"/>
      <c r="BK406" s="141"/>
      <c r="BL406" s="141"/>
      <c r="BM406" s="141"/>
      <c r="BN406" s="141"/>
      <c r="BO406" s="141"/>
      <c r="BP406" s="141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145"/>
      <c r="CJ406" s="146"/>
      <c r="CK406" s="146"/>
      <c r="CL406" s="146"/>
      <c r="CM406" s="146"/>
      <c r="CN406" s="146"/>
      <c r="CO406" s="146"/>
      <c r="CP406" s="147"/>
      <c r="CQ406" s="146"/>
      <c r="CR406" s="146"/>
      <c r="CS406" s="146"/>
      <c r="CT406" s="146"/>
      <c r="CU406" s="36"/>
      <c r="CV406" s="36"/>
      <c r="CW406" s="142"/>
      <c r="CX406" s="142"/>
      <c r="CY406" s="142"/>
      <c r="CZ406" s="142"/>
      <c r="DA406" s="142">
        <v>75</v>
      </c>
      <c r="DB406" s="142"/>
      <c r="DC406" s="142"/>
      <c r="DD406" s="142"/>
      <c r="DE406" s="142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</row>
    <row r="407" spans="1:120" ht="13.5" customHeight="1">
      <c r="A407" s="16" t="str">
        <f>IF(B407="","",IF(B407&gt;1,"UWAGA JUŻ BYŁ",""))</f>
        <v/>
      </c>
      <c r="B407" s="16">
        <f>IF(C407="","",COUNTIF($C$8:$C$51430,C407))</f>
        <v>1</v>
      </c>
      <c r="C407" s="16" t="str">
        <f>CONCATENATE(E407,F407,H407,G407)</f>
        <v>SZUSZKIEWICZDariuszSMALL GIRL MEDIUM BOY</v>
      </c>
      <c r="D407" s="16">
        <f>IF(E407="","",COUNTA($E$8:E407))</f>
        <v>400</v>
      </c>
      <c r="E407" s="116" t="s">
        <v>2328</v>
      </c>
      <c r="F407" s="116" t="s">
        <v>202</v>
      </c>
      <c r="G407" s="117" t="s">
        <v>2321</v>
      </c>
      <c r="H407" s="12"/>
      <c r="I407" s="16" t="str">
        <f>IF(ISERROR(VLOOKUP(H407,KATEGORIE!$C$13:$E$50006,MATCH(KATEGORIE!$E$12,KATEGORIE!$C$12:$E$12,0),0)),"",VLOOKUP(H407,KATEGORIE!$C$13:$E$50006,MATCH(KATEGORIE!$E$12,KATEGORIE!$C$12:$E$12,0),0))</f>
        <v/>
      </c>
      <c r="J407" s="16" t="str">
        <f>IF(I407="","",COUNTIF($I$8:I407,I407))</f>
        <v/>
      </c>
      <c r="K407" s="16">
        <f>COUNT(V407:DP407)</f>
        <v>1</v>
      </c>
      <c r="L407" s="17">
        <f>IF(ISERROR(LARGE(V407:AB407,1)),0,LARGE(V407:AB407,1))+IF(ISERROR(LARGE(V407:AB407,2)),0,LARGE(V407:AB407,2))+IF(ISERROR(LARGE(V407:AB407,3)),0,LARGE(V407:AB407,3))+IF(ISERROR(LARGE(V407:AB407,4)),0,LARGE(V407:AB407,4))</f>
        <v>0</v>
      </c>
      <c r="M407" s="141">
        <f>IF(ISERROR(LARGE(AC407:BP407,1)),0,LARGE(AC407:BP407,1))+IF(ISERROR(LARGE(AC407:BP407,2)),0,LARGE(AC407:BP407,2))+IF(ISERROR(LARGE(AC407:BP407,3)),0,LARGE(AC407:BP407,3))+IF(ISERROR(LARGE(AC407:BP407,4)),0,LARGE(AC407:BP407,4))</f>
        <v>0</v>
      </c>
      <c r="N407" s="36">
        <f>IF(ISERROR(LARGE(BQ407:CV407,1)),0,LARGE(BQ407:CV407,1))+IF(ISERROR(LARGE(BQ407:CV407,2)),0,LARGE(BQ407:CV407,2))+IF(ISERROR(LARGE(BQ407:CV407,3)),0,LARGE(BQ407:CV407,3))+IF(ISERROR(LARGE(BQ407:CV407,4)),0,LARGE(BQ407:CV407,4))</f>
        <v>75</v>
      </c>
      <c r="O407" s="142">
        <f>IF(ISERROR(LARGE(CW407:DP407,1)),0,LARGE(CW407:DP407,1))+IF(ISERROR(LARGE(CW407:DP407,2)),0,LARGE(CW407:DP407,2))+IF(ISERROR(LARGE(CW407:DP407,3)),0,LARGE(CW407:DP407,3))+IF(ISERROR(LARGE(CW407:DP407,4)),0,LARGE(CW407:DP407,4))</f>
        <v>0</v>
      </c>
      <c r="P407" s="143">
        <f>IF(ISERROR(LARGE(V407:DP407,1)),0,LARGE(V407:DP407,1))+IF(ISERROR(LARGE(V407:DP407,2)),0,LARGE(V407:DP407,2))+IF(ISERROR(LARGE(V407:DP407,3)),0,LARGE(V407:DP407,3))+IF(ISERROR(LARGE(V407:DP407,4)),0,LARGE(V407:DP407,4))+IF(ISERROR(LARGE(V407:DP407,5)),0,LARGE(V407:DP407,5))+IF(ISERROR(LARGE(V407:DP407,6)),0,LARGE(V407:DP407,6))+IF(ISERROR(LARGE(V407:DP407,7)),0,LARGE(V407:DP407,7))+IF(ISERROR(LARGE(V407:DP407,8)),0,LARGE(V407:DP407,8))+IF(ISERROR(LARGE(V407:DP407,9)),0,LARGE(V407:DP407,9))+IF(ISERROR(LARGE(V407:DP407,10)),0,LARGE(V407:DP407,10))+IF(ISERROR(LARGE(V407:DP407,11)),0,LARGE(V407:DP407,11))+IF(ISERROR(LARGE(V407:DP407,12)),0,LARGE(V407:DP407,12))</f>
        <v>75</v>
      </c>
      <c r="Q407" s="144">
        <f>COUNT(V407:DP407)</f>
        <v>1</v>
      </c>
      <c r="R407" s="144">
        <f>IF(ISERROR(LARGE(V407:AB407,5)),0,LARGE(V407:AB407,5))</f>
        <v>0</v>
      </c>
      <c r="S407" s="144">
        <f>IF(ISERROR(LARGE(AC407:BP407,5)),0,LARGE(AC407:BP407,5))</f>
        <v>0</v>
      </c>
      <c r="T407" s="144">
        <f>IF(ISERROR(LARGE(BQ407:CV407,5)),0,LARGE(BQ407:CV407,5))</f>
        <v>0</v>
      </c>
      <c r="U407" s="144">
        <f>IF(ISERROR(LARGE(CW407:DP407,5)),0,LARGE(CW407:DP407,5))</f>
        <v>0</v>
      </c>
      <c r="V407" s="17"/>
      <c r="W407" s="17"/>
      <c r="X407" s="17"/>
      <c r="Y407" s="17"/>
      <c r="Z407" s="17"/>
      <c r="AA407" s="17"/>
      <c r="AB407" s="17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41"/>
      <c r="BC407" s="141"/>
      <c r="BD407" s="141"/>
      <c r="BE407" s="141"/>
      <c r="BF407" s="141"/>
      <c r="BG407" s="141"/>
      <c r="BH407" s="141"/>
      <c r="BI407" s="141"/>
      <c r="BJ407" s="141"/>
      <c r="BK407" s="141"/>
      <c r="BL407" s="141"/>
      <c r="BM407" s="141"/>
      <c r="BN407" s="141"/>
      <c r="BO407" s="141"/>
      <c r="BP407" s="141"/>
      <c r="BQ407" s="36"/>
      <c r="BR407" s="36"/>
      <c r="BS407" s="36"/>
      <c r="BT407" s="36"/>
      <c r="BU407" s="36"/>
      <c r="BV407" s="36"/>
      <c r="BW407" s="36"/>
      <c r="BX407" s="36"/>
      <c r="BY407" s="36">
        <v>75</v>
      </c>
      <c r="BZ407" s="36"/>
      <c r="CA407" s="36"/>
      <c r="CB407" s="36"/>
      <c r="CC407" s="36"/>
      <c r="CD407" s="36"/>
      <c r="CE407" s="36"/>
      <c r="CF407" s="36"/>
      <c r="CG407" s="36"/>
      <c r="CH407" s="36"/>
      <c r="CI407" s="145"/>
      <c r="CJ407" s="146"/>
      <c r="CK407" s="146"/>
      <c r="CL407" s="146"/>
      <c r="CM407" s="146"/>
      <c r="CN407" s="146"/>
      <c r="CO407" s="146"/>
      <c r="CP407" s="147"/>
      <c r="CQ407" s="146"/>
      <c r="CR407" s="146"/>
      <c r="CS407" s="146"/>
      <c r="CT407" s="146"/>
      <c r="CU407" s="36"/>
      <c r="CV407" s="36"/>
      <c r="CW407" s="142"/>
      <c r="CX407" s="142"/>
      <c r="CY407" s="142"/>
      <c r="CZ407" s="142"/>
      <c r="DA407" s="142"/>
      <c r="DB407" s="142"/>
      <c r="DC407" s="142"/>
      <c r="DD407" s="142"/>
      <c r="DE407" s="142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</row>
    <row r="408" spans="1:120" ht="13.5" customHeight="1">
      <c r="A408" s="16" t="str">
        <f>IF(B408="","",IF(B408&gt;1,"UWAGA JUŻ BYŁ",""))</f>
        <v/>
      </c>
      <c r="B408" s="16">
        <f>IF(C408="","",COUNTIF($C$8:$C$51430,C408))</f>
        <v>1</v>
      </c>
      <c r="C408" s="16" t="str">
        <f>CONCATENATE(E408,F408,H408,G408)</f>
        <v>TOMAKABOGUSŁAWZąbkowicka Grupa Biegowa</v>
      </c>
      <c r="D408" s="16">
        <f>IF(E408="","",COUNTA($E$8:E408))</f>
        <v>401</v>
      </c>
      <c r="E408" s="117" t="s">
        <v>2389</v>
      </c>
      <c r="F408" s="16" t="s">
        <v>2390</v>
      </c>
      <c r="G408" s="12" t="s">
        <v>2365</v>
      </c>
      <c r="H408" s="12"/>
      <c r="I408" s="16" t="str">
        <f>IF(ISERROR(VLOOKUP(H408,KATEGORIE!$C$13:$E$50006,MATCH(KATEGORIE!$E$12,KATEGORIE!$C$12:$E$12,0),0)),"",VLOOKUP(H408,KATEGORIE!$C$13:$E$50006,MATCH(KATEGORIE!$E$12,KATEGORIE!$C$12:$E$12,0),0))</f>
        <v/>
      </c>
      <c r="J408" s="16" t="str">
        <f>IF(I408="","",COUNTIF($I$8:I408,I408))</f>
        <v/>
      </c>
      <c r="K408" s="16">
        <f>COUNT(V408:DP408)</f>
        <v>1</v>
      </c>
      <c r="L408" s="17">
        <f>IF(ISERROR(LARGE(V408:AB408,1)),0,LARGE(V408:AB408,1))+IF(ISERROR(LARGE(V408:AB408,2)),0,LARGE(V408:AB408,2))+IF(ISERROR(LARGE(V408:AB408,3)),0,LARGE(V408:AB408,3))+IF(ISERROR(LARGE(V408:AB408,4)),0,LARGE(V408:AB408,4))</f>
        <v>0</v>
      </c>
      <c r="M408" s="141">
        <f>IF(ISERROR(LARGE(AC408:BP408,1)),0,LARGE(AC408:BP408,1))+IF(ISERROR(LARGE(AC408:BP408,2)),0,LARGE(AC408:BP408,2))+IF(ISERROR(LARGE(AC408:BP408,3)),0,LARGE(AC408:BP408,3))+IF(ISERROR(LARGE(AC408:BP408,4)),0,LARGE(AC408:BP408,4))</f>
        <v>75</v>
      </c>
      <c r="N408" s="36">
        <f>IF(ISERROR(LARGE(BQ408:CV408,1)),0,LARGE(BQ408:CV408,1))+IF(ISERROR(LARGE(BQ408:CV408,2)),0,LARGE(BQ408:CV408,2))+IF(ISERROR(LARGE(BQ408:CV408,3)),0,LARGE(BQ408:CV408,3))+IF(ISERROR(LARGE(BQ408:CV408,4)),0,LARGE(BQ408:CV408,4))</f>
        <v>0</v>
      </c>
      <c r="O408" s="142">
        <f>IF(ISERROR(LARGE(CW408:DP408,1)),0,LARGE(CW408:DP408,1))+IF(ISERROR(LARGE(CW408:DP408,2)),0,LARGE(CW408:DP408,2))+IF(ISERROR(LARGE(CW408:DP408,3)),0,LARGE(CW408:DP408,3))+IF(ISERROR(LARGE(CW408:DP408,4)),0,LARGE(CW408:DP408,4))</f>
        <v>0</v>
      </c>
      <c r="P408" s="143">
        <f>IF(ISERROR(LARGE(V408:DP408,1)),0,LARGE(V408:DP408,1))+IF(ISERROR(LARGE(V408:DP408,2)),0,LARGE(V408:DP408,2))+IF(ISERROR(LARGE(V408:DP408,3)),0,LARGE(V408:DP408,3))+IF(ISERROR(LARGE(V408:DP408,4)),0,LARGE(V408:DP408,4))+IF(ISERROR(LARGE(V408:DP408,5)),0,LARGE(V408:DP408,5))+IF(ISERROR(LARGE(V408:DP408,6)),0,LARGE(V408:DP408,6))+IF(ISERROR(LARGE(V408:DP408,7)),0,LARGE(V408:DP408,7))+IF(ISERROR(LARGE(V408:DP408,8)),0,LARGE(V408:DP408,8))+IF(ISERROR(LARGE(V408:DP408,9)),0,LARGE(V408:DP408,9))+IF(ISERROR(LARGE(V408:DP408,10)),0,LARGE(V408:DP408,10))+IF(ISERROR(LARGE(V408:DP408,11)),0,LARGE(V408:DP408,11))+IF(ISERROR(LARGE(V408:DP408,12)),0,LARGE(V408:DP408,12))</f>
        <v>75</v>
      </c>
      <c r="Q408" s="144">
        <f>COUNT(V408:DP408)</f>
        <v>1</v>
      </c>
      <c r="R408" s="144">
        <f>IF(ISERROR(LARGE(V408:AB408,5)),0,LARGE(V408:AB408,5))</f>
        <v>0</v>
      </c>
      <c r="S408" s="144">
        <f>IF(ISERROR(LARGE(AC408:BP408,5)),0,LARGE(AC408:BP408,5))</f>
        <v>0</v>
      </c>
      <c r="T408" s="144">
        <f>IF(ISERROR(LARGE(BQ408:CV408,5)),0,LARGE(BQ408:CV408,5))</f>
        <v>0</v>
      </c>
      <c r="U408" s="144">
        <f>IF(ISERROR(LARGE(CW408:DP408,5)),0,LARGE(CW408:DP408,5))</f>
        <v>0</v>
      </c>
      <c r="V408" s="17"/>
      <c r="W408" s="17"/>
      <c r="X408" s="17"/>
      <c r="Y408" s="17"/>
      <c r="Z408" s="17"/>
      <c r="AA408" s="17"/>
      <c r="AB408" s="17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>
        <v>75</v>
      </c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41"/>
      <c r="BC408" s="141"/>
      <c r="BD408" s="141"/>
      <c r="BE408" s="141"/>
      <c r="BF408" s="141"/>
      <c r="BG408" s="141"/>
      <c r="BH408" s="141"/>
      <c r="BI408" s="141"/>
      <c r="BJ408" s="141"/>
      <c r="BK408" s="141"/>
      <c r="BL408" s="141"/>
      <c r="BM408" s="141"/>
      <c r="BN408" s="141"/>
      <c r="BO408" s="141"/>
      <c r="BP408" s="141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145"/>
      <c r="CJ408" s="146"/>
      <c r="CK408" s="146"/>
      <c r="CL408" s="146"/>
      <c r="CM408" s="146"/>
      <c r="CN408" s="146"/>
      <c r="CO408" s="146"/>
      <c r="CP408" s="147"/>
      <c r="CQ408" s="146"/>
      <c r="CR408" s="146"/>
      <c r="CS408" s="146"/>
      <c r="CT408" s="146"/>
      <c r="CU408" s="36"/>
      <c r="CV408" s="36"/>
      <c r="CW408" s="142"/>
      <c r="CX408" s="142"/>
      <c r="CY408" s="142"/>
      <c r="CZ408" s="142"/>
      <c r="DA408" s="142"/>
      <c r="DB408" s="142"/>
      <c r="DC408" s="142"/>
      <c r="DD408" s="142"/>
      <c r="DE408" s="142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</row>
    <row r="409" spans="1:120" ht="13.5" customHeight="1">
      <c r="A409" s="16" t="str">
        <f>IF(B409="","",IF(B409&gt;1,"UWAGA JUŻ BYŁ",""))</f>
        <v/>
      </c>
      <c r="B409" s="16">
        <f>IF(C409="","",COUNTIF($C$8:$C$51430,C409))</f>
        <v>1</v>
      </c>
      <c r="C409" s="16" t="str">
        <f>CONCATENATE(E409,F409,H409,G409)</f>
        <v>DUDCZAKMichał2000UKS "Budowlani" Nowy Sącz</v>
      </c>
      <c r="D409" s="16">
        <f>IF(E409="","",COUNTA($E$8:E409))</f>
        <v>402</v>
      </c>
      <c r="E409" s="12" t="s">
        <v>2919</v>
      </c>
      <c r="F409" s="16" t="s">
        <v>392</v>
      </c>
      <c r="G409" s="12" t="s">
        <v>2920</v>
      </c>
      <c r="H409" s="12">
        <v>2000</v>
      </c>
      <c r="I409" s="16"/>
      <c r="J409" s="16" t="str">
        <f>IF(I409="","",COUNTIF($I$8:I409,I409))</f>
        <v/>
      </c>
      <c r="K409" s="16">
        <f>COUNT(V409:DP409)</f>
        <v>1</v>
      </c>
      <c r="L409" s="17">
        <f>IF(ISERROR(LARGE(V409:AB409,1)),0,LARGE(V409:AB409,1))+IF(ISERROR(LARGE(V409:AB409,2)),0,LARGE(V409:AB409,2))+IF(ISERROR(LARGE(V409:AB409,3)),0,LARGE(V409:AB409,3))+IF(ISERROR(LARGE(V409:AB409,4)),0,LARGE(V409:AB409,4))</f>
        <v>0</v>
      </c>
      <c r="M409" s="141">
        <f>IF(ISERROR(LARGE(AC409:BP409,1)),0,LARGE(AC409:BP409,1))+IF(ISERROR(LARGE(AC409:BP409,2)),0,LARGE(AC409:BP409,2))+IF(ISERROR(LARGE(AC409:BP409,3)),0,LARGE(AC409:BP409,3))+IF(ISERROR(LARGE(AC409:BP409,4)),0,LARGE(AC409:BP409,4))</f>
        <v>75</v>
      </c>
      <c r="N409" s="36">
        <f>IF(ISERROR(LARGE(BQ409:CV409,1)),0,LARGE(BQ409:CV409,1))+IF(ISERROR(LARGE(BQ409:CV409,2)),0,LARGE(BQ409:CV409,2))+IF(ISERROR(LARGE(BQ409:CV409,3)),0,LARGE(BQ409:CV409,3))+IF(ISERROR(LARGE(BQ409:CV409,4)),0,LARGE(BQ409:CV409,4))</f>
        <v>0</v>
      </c>
      <c r="O409" s="142">
        <f>IF(ISERROR(LARGE(CW409:DP409,1)),0,LARGE(CW409:DP409,1))+IF(ISERROR(LARGE(CW409:DP409,2)),0,LARGE(CW409:DP409,2))+IF(ISERROR(LARGE(CW409:DP409,3)),0,LARGE(CW409:DP409,3))+IF(ISERROR(LARGE(CW409:DP409,4)),0,LARGE(CW409:DP409,4))</f>
        <v>0</v>
      </c>
      <c r="P409" s="143">
        <f>IF(ISERROR(LARGE(V409:DP409,1)),0,LARGE(V409:DP409,1))+IF(ISERROR(LARGE(V409:DP409,2)),0,LARGE(V409:DP409,2))+IF(ISERROR(LARGE(V409:DP409,3)),0,LARGE(V409:DP409,3))+IF(ISERROR(LARGE(V409:DP409,4)),0,LARGE(V409:DP409,4))+IF(ISERROR(LARGE(V409:DP409,5)),0,LARGE(V409:DP409,5))+IF(ISERROR(LARGE(V409:DP409,6)),0,LARGE(V409:DP409,6))+IF(ISERROR(LARGE(V409:DP409,7)),0,LARGE(V409:DP409,7))+IF(ISERROR(LARGE(V409:DP409,8)),0,LARGE(V409:DP409,8))+IF(ISERROR(LARGE(V409:DP409,9)),0,LARGE(V409:DP409,9))+IF(ISERROR(LARGE(V409:DP409,10)),0,LARGE(V409:DP409,10))+IF(ISERROR(LARGE(V409:DP409,11)),0,LARGE(V409:DP409,11))+IF(ISERROR(LARGE(V409:DP409,12)),0,LARGE(V409:DP409,12))</f>
        <v>75</v>
      </c>
      <c r="Q409" s="144">
        <f>COUNT(V409:DP409)</f>
        <v>1</v>
      </c>
      <c r="R409" s="144">
        <f>IF(ISERROR(LARGE(V409:AB409,5)),0,LARGE(V409:AB409,5))</f>
        <v>0</v>
      </c>
      <c r="S409" s="144">
        <f>IF(ISERROR(LARGE(AC409:BP409,5)),0,LARGE(AC409:BP409,5))</f>
        <v>0</v>
      </c>
      <c r="T409" s="144">
        <f>IF(ISERROR(LARGE(BQ409:CV409,5)),0,LARGE(BQ409:CV409,5))</f>
        <v>0</v>
      </c>
      <c r="U409" s="144">
        <f>IF(ISERROR(LARGE(CW409:DP409,5)),0,LARGE(CW409:DP409,5))</f>
        <v>0</v>
      </c>
      <c r="V409" s="17"/>
      <c r="W409" s="17"/>
      <c r="X409" s="17"/>
      <c r="Y409" s="17"/>
      <c r="Z409" s="17"/>
      <c r="AA409" s="17"/>
      <c r="AB409" s="17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>
        <v>75</v>
      </c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41"/>
      <c r="BC409" s="141"/>
      <c r="BD409" s="141"/>
      <c r="BE409" s="141"/>
      <c r="BF409" s="141"/>
      <c r="BG409" s="141"/>
      <c r="BH409" s="141"/>
      <c r="BI409" s="141"/>
      <c r="BJ409" s="141"/>
      <c r="BK409" s="141"/>
      <c r="BL409" s="141"/>
      <c r="BM409" s="141"/>
      <c r="BN409" s="141"/>
      <c r="BO409" s="141"/>
      <c r="BP409" s="141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145"/>
      <c r="CJ409" s="146"/>
      <c r="CK409" s="146"/>
      <c r="CL409" s="146"/>
      <c r="CM409" s="146"/>
      <c r="CN409" s="146"/>
      <c r="CO409" s="146"/>
      <c r="CP409" s="147"/>
      <c r="CQ409" s="146"/>
      <c r="CR409" s="146"/>
      <c r="CS409" s="146"/>
      <c r="CT409" s="146"/>
      <c r="CU409" s="36"/>
      <c r="CV409" s="36"/>
      <c r="CW409" s="142"/>
      <c r="CX409" s="142"/>
      <c r="CY409" s="142"/>
      <c r="CZ409" s="142"/>
      <c r="DA409" s="142"/>
      <c r="DB409" s="142"/>
      <c r="DC409" s="142"/>
      <c r="DD409" s="142"/>
      <c r="DE409" s="142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</row>
    <row r="410" spans="1:120" ht="13.5" customHeight="1">
      <c r="A410" s="16" t="str">
        <f>IF(B410="","",IF(B410&gt;1,"UWAGA JUŻ BYŁ",""))</f>
        <v/>
      </c>
      <c r="B410" s="16">
        <f>IF(C410="","",COUNTIF($C$8:$C$51430,C410))</f>
        <v>1</v>
      </c>
      <c r="C410" s="16" t="str">
        <f>CONCATENATE(E410,F410,H410,G410)</f>
        <v>MIKULSKITomasz1996Kampinos</v>
      </c>
      <c r="D410" s="16">
        <f>IF(E410="","",COUNTA($E$8:E410))</f>
        <v>403</v>
      </c>
      <c r="E410" s="12" t="s">
        <v>3185</v>
      </c>
      <c r="F410" s="16" t="s">
        <v>193</v>
      </c>
      <c r="G410" s="12" t="s">
        <v>3186</v>
      </c>
      <c r="H410" s="12">
        <v>1996</v>
      </c>
      <c r="I410" s="16" t="str">
        <f>IF(ISERROR(VLOOKUP(H410,KATEGORIE!$C$13:$E$50006,MATCH(KATEGORIE!$E$12,KATEGORIE!$C$12:$E$12,0),0)),"",VLOOKUP(H410,KATEGORIE!$C$13:$E$50006,MATCH(KATEGORIE!$E$12,KATEGORIE!$C$12:$E$12,0),0))</f>
        <v>S1</v>
      </c>
      <c r="J410" s="16">
        <f>IF(I410="","",COUNTIF($I$8:I410,I410))</f>
        <v>61</v>
      </c>
      <c r="K410" s="16">
        <f>COUNT(V410:DP410)</f>
        <v>1</v>
      </c>
      <c r="L410" s="17">
        <f>IF(ISERROR(LARGE(V410:AB410,1)),0,LARGE(V410:AB410,1))+IF(ISERROR(LARGE(V410:AB410,2)),0,LARGE(V410:AB410,2))+IF(ISERROR(LARGE(V410:AB410,3)),0,LARGE(V410:AB410,3))+IF(ISERROR(LARGE(V410:AB410,4)),0,LARGE(V410:AB410,4))</f>
        <v>0</v>
      </c>
      <c r="M410" s="141">
        <f>IF(ISERROR(LARGE(AC410:BP410,1)),0,LARGE(AC410:BP410,1))+IF(ISERROR(LARGE(AC410:BP410,2)),0,LARGE(AC410:BP410,2))+IF(ISERROR(LARGE(AC410:BP410,3)),0,LARGE(AC410:BP410,3))+IF(ISERROR(LARGE(AC410:BP410,4)),0,LARGE(AC410:BP410,4))</f>
        <v>75</v>
      </c>
      <c r="N410" s="36">
        <f>IF(ISERROR(LARGE(BQ410:CV410,1)),0,LARGE(BQ410:CV410,1))+IF(ISERROR(LARGE(BQ410:CV410,2)),0,LARGE(BQ410:CV410,2))+IF(ISERROR(LARGE(BQ410:CV410,3)),0,LARGE(BQ410:CV410,3))+IF(ISERROR(LARGE(BQ410:CV410,4)),0,LARGE(BQ410:CV410,4))</f>
        <v>0</v>
      </c>
      <c r="O410" s="142">
        <f>IF(ISERROR(LARGE(CW410:DP410,1)),0,LARGE(CW410:DP410,1))+IF(ISERROR(LARGE(CW410:DP410,2)),0,LARGE(CW410:DP410,2))+IF(ISERROR(LARGE(CW410:DP410,3)),0,LARGE(CW410:DP410,3))+IF(ISERROR(LARGE(CW410:DP410,4)),0,LARGE(CW410:DP410,4))</f>
        <v>0</v>
      </c>
      <c r="P410" s="143">
        <f>IF(ISERROR(LARGE(V410:DP410,1)),0,LARGE(V410:DP410,1))+IF(ISERROR(LARGE(V410:DP410,2)),0,LARGE(V410:DP410,2))+IF(ISERROR(LARGE(V410:DP410,3)),0,LARGE(V410:DP410,3))+IF(ISERROR(LARGE(V410:DP410,4)),0,LARGE(V410:DP410,4))+IF(ISERROR(LARGE(V410:DP410,5)),0,LARGE(V410:DP410,5))+IF(ISERROR(LARGE(V410:DP410,6)),0,LARGE(V410:DP410,6))+IF(ISERROR(LARGE(V410:DP410,7)),0,LARGE(V410:DP410,7))+IF(ISERROR(LARGE(V410:DP410,8)),0,LARGE(V410:DP410,8))+IF(ISERROR(LARGE(V410:DP410,9)),0,LARGE(V410:DP410,9))+IF(ISERROR(LARGE(V410:DP410,10)),0,LARGE(V410:DP410,10))+IF(ISERROR(LARGE(V410:DP410,11)),0,LARGE(V410:DP410,11))+IF(ISERROR(LARGE(V410:DP410,12)),0,LARGE(V410:DP410,12))</f>
        <v>75</v>
      </c>
      <c r="Q410" s="144">
        <f>COUNT(V410:DP410)</f>
        <v>1</v>
      </c>
      <c r="R410" s="144">
        <f>IF(ISERROR(LARGE(V410:AB410,5)),0,LARGE(V410:AB410,5))</f>
        <v>0</v>
      </c>
      <c r="S410" s="144">
        <f>IF(ISERROR(LARGE(AC410:BP410,5)),0,LARGE(AC410:BP410,5))</f>
        <v>0</v>
      </c>
      <c r="T410" s="144">
        <f>IF(ISERROR(LARGE(BQ410:CV410,5)),0,LARGE(BQ410:CV410,5))</f>
        <v>0</v>
      </c>
      <c r="U410" s="144">
        <f>IF(ISERROR(LARGE(CW410:DP410,5)),0,LARGE(CW410:DP410,5))</f>
        <v>0</v>
      </c>
      <c r="V410" s="17"/>
      <c r="W410" s="17"/>
      <c r="X410" s="17"/>
      <c r="Y410" s="17"/>
      <c r="Z410" s="17"/>
      <c r="AA410" s="17"/>
      <c r="AB410" s="17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>
        <v>75</v>
      </c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41"/>
      <c r="BC410" s="141"/>
      <c r="BD410" s="141"/>
      <c r="BE410" s="141"/>
      <c r="BF410" s="141"/>
      <c r="BG410" s="141"/>
      <c r="BH410" s="141"/>
      <c r="BI410" s="141"/>
      <c r="BJ410" s="141"/>
      <c r="BK410" s="141"/>
      <c r="BL410" s="141"/>
      <c r="BM410" s="141"/>
      <c r="BN410" s="141"/>
      <c r="BO410" s="141"/>
      <c r="BP410" s="141"/>
      <c r="BQ410" s="36"/>
      <c r="BR410" s="36"/>
      <c r="BS410" s="36"/>
      <c r="BT410" s="36"/>
      <c r="BU410" s="36"/>
      <c r="BV410" s="36"/>
      <c r="BW410" s="36"/>
      <c r="BX410" s="36"/>
      <c r="BY410" s="36"/>
      <c r="BZ410" s="36"/>
      <c r="CA410" s="36"/>
      <c r="CB410" s="36"/>
      <c r="CC410" s="36"/>
      <c r="CD410" s="36"/>
      <c r="CE410" s="36"/>
      <c r="CF410" s="36"/>
      <c r="CG410" s="36"/>
      <c r="CH410" s="36"/>
      <c r="CI410" s="145"/>
      <c r="CJ410" s="146"/>
      <c r="CK410" s="146"/>
      <c r="CL410" s="146"/>
      <c r="CM410" s="146"/>
      <c r="CN410" s="146"/>
      <c r="CO410" s="146"/>
      <c r="CP410" s="147"/>
      <c r="CQ410" s="146"/>
      <c r="CR410" s="146"/>
      <c r="CS410" s="146"/>
      <c r="CT410" s="146"/>
      <c r="CU410" s="36"/>
      <c r="CV410" s="36"/>
      <c r="CW410" s="142"/>
      <c r="CX410" s="142"/>
      <c r="CY410" s="142"/>
      <c r="CZ410" s="142"/>
      <c r="DA410" s="142"/>
      <c r="DB410" s="142"/>
      <c r="DC410" s="142"/>
      <c r="DD410" s="142"/>
      <c r="DE410" s="142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</row>
    <row r="411" spans="1:120" ht="13.5" customHeight="1">
      <c r="A411" s="16" t="str">
        <f>IF(B411="","",IF(B411&gt;1,"UWAGA JUŻ BYŁ",""))</f>
        <v/>
      </c>
      <c r="B411" s="16">
        <f>IF(C411="","",COUNTIF($C$8:$C$51430,C411))</f>
        <v>1</v>
      </c>
      <c r="C411" s="16" t="str">
        <f>CONCATENATE(E411,F411,H411,G411)</f>
        <v>BELCIKPaweł1993Rogi</v>
      </c>
      <c r="D411" s="16">
        <f>IF(E411="","",COUNTA($E$8:E411))</f>
        <v>404</v>
      </c>
      <c r="E411" s="12" t="s">
        <v>3357</v>
      </c>
      <c r="F411" s="16" t="s">
        <v>188</v>
      </c>
      <c r="G411" s="12" t="s">
        <v>3358</v>
      </c>
      <c r="H411" s="12">
        <v>1993</v>
      </c>
      <c r="I411" s="16" t="str">
        <f>IF(ISERROR(VLOOKUP(H411,KATEGORIE!$C$13:$E$50006,MATCH(KATEGORIE!$E$12,KATEGORIE!$C$12:$E$12,0),0)),"",VLOOKUP(H411,KATEGORIE!$C$13:$E$50006,MATCH(KATEGORIE!$E$12,KATEGORIE!$C$12:$E$12,0),0))</f>
        <v>S1</v>
      </c>
      <c r="J411" s="16">
        <f>IF(I411="","",COUNTIF($I$8:I411,I411))</f>
        <v>62</v>
      </c>
      <c r="K411" s="16">
        <f>COUNT(V411:DP411)</f>
        <v>1</v>
      </c>
      <c r="L411" s="17">
        <f>IF(ISERROR(LARGE(V411:AB411,1)),0,LARGE(V411:AB411,1))+IF(ISERROR(LARGE(V411:AB411,2)),0,LARGE(V411:AB411,2))+IF(ISERROR(LARGE(V411:AB411,3)),0,LARGE(V411:AB411,3))+IF(ISERROR(LARGE(V411:AB411,4)),0,LARGE(V411:AB411,4))</f>
        <v>0</v>
      </c>
      <c r="M411" s="141">
        <f>IF(ISERROR(LARGE(AC411:BP411,1)),0,LARGE(AC411:BP411,1))+IF(ISERROR(LARGE(AC411:BP411,2)),0,LARGE(AC411:BP411,2))+IF(ISERROR(LARGE(AC411:BP411,3)),0,LARGE(AC411:BP411,3))+IF(ISERROR(LARGE(AC411:BP411,4)),0,LARGE(AC411:BP411,4))</f>
        <v>0</v>
      </c>
      <c r="N411" s="36">
        <f>IF(ISERROR(LARGE(BQ411:CV411,1)),0,LARGE(BQ411:CV411,1))+IF(ISERROR(LARGE(BQ411:CV411,2)),0,LARGE(BQ411:CV411,2))+IF(ISERROR(LARGE(BQ411:CV411,3)),0,LARGE(BQ411:CV411,3))+IF(ISERROR(LARGE(BQ411:CV411,4)),0,LARGE(BQ411:CV411,4))</f>
        <v>75</v>
      </c>
      <c r="O411" s="142">
        <f>IF(ISERROR(LARGE(CW411:DP411,1)),0,LARGE(CW411:DP411,1))+IF(ISERROR(LARGE(CW411:DP411,2)),0,LARGE(CW411:DP411,2))+IF(ISERROR(LARGE(CW411:DP411,3)),0,LARGE(CW411:DP411,3))+IF(ISERROR(LARGE(CW411:DP411,4)),0,LARGE(CW411:DP411,4))</f>
        <v>0</v>
      </c>
      <c r="P411" s="143">
        <f>IF(ISERROR(LARGE(V411:DP411,1)),0,LARGE(V411:DP411,1))+IF(ISERROR(LARGE(V411:DP411,2)),0,LARGE(V411:DP411,2))+IF(ISERROR(LARGE(V411:DP411,3)),0,LARGE(V411:DP411,3))+IF(ISERROR(LARGE(V411:DP411,4)),0,LARGE(V411:DP411,4))+IF(ISERROR(LARGE(V411:DP411,5)),0,LARGE(V411:DP411,5))+IF(ISERROR(LARGE(V411:DP411,6)),0,LARGE(V411:DP411,6))+IF(ISERROR(LARGE(V411:DP411,7)),0,LARGE(V411:DP411,7))+IF(ISERROR(LARGE(V411:DP411,8)),0,LARGE(V411:DP411,8))+IF(ISERROR(LARGE(V411:DP411,9)),0,LARGE(V411:DP411,9))+IF(ISERROR(LARGE(V411:DP411,10)),0,LARGE(V411:DP411,10))+IF(ISERROR(LARGE(V411:DP411,11)),0,LARGE(V411:DP411,11))+IF(ISERROR(LARGE(V411:DP411,12)),0,LARGE(V411:DP411,12))</f>
        <v>75</v>
      </c>
      <c r="Q411" s="144">
        <f>COUNT(V411:DP411)</f>
        <v>1</v>
      </c>
      <c r="R411" s="144">
        <f>IF(ISERROR(LARGE(V411:AB411,5)),0,LARGE(V411:AB411,5))</f>
        <v>0</v>
      </c>
      <c r="S411" s="144">
        <f>IF(ISERROR(LARGE(AC411:BP411,5)),0,LARGE(AC411:BP411,5))</f>
        <v>0</v>
      </c>
      <c r="T411" s="144">
        <f>IF(ISERROR(LARGE(BQ411:CV411,5)),0,LARGE(BQ411:CV411,5))</f>
        <v>0</v>
      </c>
      <c r="U411" s="144">
        <f>IF(ISERROR(LARGE(CW411:DP411,5)),0,LARGE(CW411:DP411,5))</f>
        <v>0</v>
      </c>
      <c r="V411" s="17"/>
      <c r="W411" s="17"/>
      <c r="X411" s="17"/>
      <c r="Y411" s="17"/>
      <c r="Z411" s="17"/>
      <c r="AA411" s="17"/>
      <c r="AB411" s="17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41"/>
      <c r="BC411" s="141"/>
      <c r="BD411" s="141"/>
      <c r="BE411" s="141"/>
      <c r="BF411" s="141"/>
      <c r="BG411" s="141"/>
      <c r="BH411" s="141"/>
      <c r="BI411" s="141"/>
      <c r="BJ411" s="141"/>
      <c r="BK411" s="141"/>
      <c r="BL411" s="141"/>
      <c r="BM411" s="141"/>
      <c r="BN411" s="141"/>
      <c r="BO411" s="141"/>
      <c r="BP411" s="141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145">
        <v>75</v>
      </c>
      <c r="CJ411" s="146"/>
      <c r="CK411" s="146"/>
      <c r="CL411" s="146"/>
      <c r="CM411" s="146"/>
      <c r="CN411" s="146"/>
      <c r="CO411" s="146"/>
      <c r="CP411" s="147"/>
      <c r="CQ411" s="146"/>
      <c r="CR411" s="146"/>
      <c r="CS411" s="146"/>
      <c r="CT411" s="146"/>
      <c r="CU411" s="36"/>
      <c r="CV411" s="36"/>
      <c r="CW411" s="142"/>
      <c r="CX411" s="142"/>
      <c r="CY411" s="142"/>
      <c r="CZ411" s="142"/>
      <c r="DA411" s="142"/>
      <c r="DB411" s="142"/>
      <c r="DC411" s="142"/>
      <c r="DD411" s="142"/>
      <c r="DE411" s="142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</row>
    <row r="412" spans="1:120" ht="13.5" customHeight="1">
      <c r="A412" s="16" t="str">
        <f>IF(B412="","",IF(B412&gt;1,"UWAGA JUŻ BYŁ",""))</f>
        <v/>
      </c>
      <c r="B412" s="16">
        <f>IF(C412="","",COUNTIF($C$8:$C$51430,C412))</f>
        <v>1</v>
      </c>
      <c r="C412" s="16" t="str">
        <f>CONCATENATE(E412,F412,H412,G412)</f>
        <v>PAWŁOWSKIArek</v>
      </c>
      <c r="D412" s="16">
        <f>IF(E412="","",COUNTA($E$8:E412))</f>
        <v>405</v>
      </c>
      <c r="E412" s="12" t="s">
        <v>3536</v>
      </c>
      <c r="F412" s="16" t="s">
        <v>3537</v>
      </c>
      <c r="G412" s="12"/>
      <c r="H412" s="12"/>
      <c r="I412" s="16" t="str">
        <f>IF(ISERROR(VLOOKUP(H412,KATEGORIE!$C$13:$E$50006,MATCH(KATEGORIE!$E$12,KATEGORIE!$C$12:$E$12,0),0)),"",VLOOKUP(H412,KATEGORIE!$C$13:$E$50006,MATCH(KATEGORIE!$E$12,KATEGORIE!$C$12:$E$12,0),0))</f>
        <v/>
      </c>
      <c r="J412" s="16" t="str">
        <f>IF(I412="","",COUNTIF($I$8:I412,I412))</f>
        <v/>
      </c>
      <c r="K412" s="16">
        <f>COUNT(V412:DP412)</f>
        <v>1</v>
      </c>
      <c r="L412" s="17">
        <f>IF(ISERROR(LARGE(V412:AB412,1)),0,LARGE(V412:AB412,1))+IF(ISERROR(LARGE(V412:AB412,2)),0,LARGE(V412:AB412,2))+IF(ISERROR(LARGE(V412:AB412,3)),0,LARGE(V412:AB412,3))+IF(ISERROR(LARGE(V412:AB412,4)),0,LARGE(V412:AB412,4))</f>
        <v>0</v>
      </c>
      <c r="M412" s="141">
        <f>IF(ISERROR(LARGE(AC412:BP412,1)),0,LARGE(AC412:BP412,1))+IF(ISERROR(LARGE(AC412:BP412,2)),0,LARGE(AC412:BP412,2))+IF(ISERROR(LARGE(AC412:BP412,3)),0,LARGE(AC412:BP412,3))+IF(ISERROR(LARGE(AC412:BP412,4)),0,LARGE(AC412:BP412,4))</f>
        <v>0</v>
      </c>
      <c r="N412" s="36">
        <f>IF(ISERROR(LARGE(BQ412:CV412,1)),0,LARGE(BQ412:CV412,1))+IF(ISERROR(LARGE(BQ412:CV412,2)),0,LARGE(BQ412:CV412,2))+IF(ISERROR(LARGE(BQ412:CV412,3)),0,LARGE(BQ412:CV412,3))+IF(ISERROR(LARGE(BQ412:CV412,4)),0,LARGE(BQ412:CV412,4))</f>
        <v>75</v>
      </c>
      <c r="O412" s="142">
        <f>IF(ISERROR(LARGE(CW412:DP412,1)),0,LARGE(CW412:DP412,1))+IF(ISERROR(LARGE(CW412:DP412,2)),0,LARGE(CW412:DP412,2))+IF(ISERROR(LARGE(CW412:DP412,3)),0,LARGE(CW412:DP412,3))+IF(ISERROR(LARGE(CW412:DP412,4)),0,LARGE(CW412:DP412,4))</f>
        <v>0</v>
      </c>
      <c r="P412" s="143">
        <f>IF(ISERROR(LARGE(V412:DP412,1)),0,LARGE(V412:DP412,1))+IF(ISERROR(LARGE(V412:DP412,2)),0,LARGE(V412:DP412,2))+IF(ISERROR(LARGE(V412:DP412,3)),0,LARGE(V412:DP412,3))+IF(ISERROR(LARGE(V412:DP412,4)),0,LARGE(V412:DP412,4))+IF(ISERROR(LARGE(V412:DP412,5)),0,LARGE(V412:DP412,5))+IF(ISERROR(LARGE(V412:DP412,6)),0,LARGE(V412:DP412,6))+IF(ISERROR(LARGE(V412:DP412,7)),0,LARGE(V412:DP412,7))+IF(ISERROR(LARGE(V412:DP412,8)),0,LARGE(V412:DP412,8))+IF(ISERROR(LARGE(V412:DP412,9)),0,LARGE(V412:DP412,9))+IF(ISERROR(LARGE(V412:DP412,10)),0,LARGE(V412:DP412,10))+IF(ISERROR(LARGE(V412:DP412,11)),0,LARGE(V412:DP412,11))+IF(ISERROR(LARGE(V412:DP412,12)),0,LARGE(V412:DP412,12))</f>
        <v>75</v>
      </c>
      <c r="Q412" s="144">
        <f>COUNT(V412:DP412)</f>
        <v>1</v>
      </c>
      <c r="R412" s="144">
        <f>IF(ISERROR(LARGE(V412:AB412,5)),0,LARGE(V412:AB412,5))</f>
        <v>0</v>
      </c>
      <c r="S412" s="144">
        <f>IF(ISERROR(LARGE(AC412:BP412,5)),0,LARGE(AC412:BP412,5))</f>
        <v>0</v>
      </c>
      <c r="T412" s="144">
        <f>IF(ISERROR(LARGE(BQ412:CV412,5)),0,LARGE(BQ412:CV412,5))</f>
        <v>0</v>
      </c>
      <c r="U412" s="144">
        <f>IF(ISERROR(LARGE(CW412:DP412,5)),0,LARGE(CW412:DP412,5))</f>
        <v>0</v>
      </c>
      <c r="V412" s="17"/>
      <c r="W412" s="17"/>
      <c r="X412" s="17"/>
      <c r="Y412" s="17"/>
      <c r="Z412" s="17"/>
      <c r="AA412" s="17"/>
      <c r="AB412" s="17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41"/>
      <c r="BC412" s="141"/>
      <c r="BD412" s="141"/>
      <c r="BE412" s="141"/>
      <c r="BF412" s="141"/>
      <c r="BG412" s="141"/>
      <c r="BH412" s="141"/>
      <c r="BI412" s="141"/>
      <c r="BJ412" s="141"/>
      <c r="BK412" s="141"/>
      <c r="BL412" s="141"/>
      <c r="BM412" s="141"/>
      <c r="BN412" s="141"/>
      <c r="BO412" s="141"/>
      <c r="BP412" s="141"/>
      <c r="BQ412" s="36"/>
      <c r="BR412" s="36"/>
      <c r="BS412" s="36"/>
      <c r="BT412" s="36"/>
      <c r="BU412" s="36"/>
      <c r="BV412" s="36"/>
      <c r="BW412" s="36"/>
      <c r="BX412" s="36"/>
      <c r="BY412" s="36"/>
      <c r="BZ412" s="36"/>
      <c r="CA412" s="36"/>
      <c r="CB412" s="36"/>
      <c r="CC412" s="36"/>
      <c r="CD412" s="36"/>
      <c r="CE412" s="36">
        <v>75</v>
      </c>
      <c r="CF412" s="36"/>
      <c r="CG412" s="36"/>
      <c r="CH412" s="36"/>
      <c r="CI412" s="145"/>
      <c r="CJ412" s="146"/>
      <c r="CK412" s="146"/>
      <c r="CL412" s="146"/>
      <c r="CM412" s="146"/>
      <c r="CN412" s="146"/>
      <c r="CO412" s="146"/>
      <c r="CP412" s="147"/>
      <c r="CQ412" s="146"/>
      <c r="CR412" s="146"/>
      <c r="CS412" s="146"/>
      <c r="CT412" s="146"/>
      <c r="CU412" s="36"/>
      <c r="CV412" s="36"/>
      <c r="CW412" s="142"/>
      <c r="CX412" s="142"/>
      <c r="CY412" s="142"/>
      <c r="CZ412" s="142"/>
      <c r="DA412" s="142"/>
      <c r="DB412" s="142"/>
      <c r="DC412" s="142"/>
      <c r="DD412" s="142"/>
      <c r="DE412" s="142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</row>
    <row r="413" spans="1:120" ht="13.5" customHeight="1">
      <c r="A413" s="16" t="str">
        <f>IF(B413="","",IF(B413&gt;1,"UWAGA JUŻ BYŁ",""))</f>
        <v/>
      </c>
      <c r="B413" s="16">
        <f>IF(C413="","",COUNTIF($C$8:$C$51430,C413))</f>
        <v>1</v>
      </c>
      <c r="C413" s="16" t="str">
        <f>CONCATENATE(E413,F413,H413,G413)</f>
        <v>STADNICKIPiotrZakopane</v>
      </c>
      <c r="D413" s="16">
        <f>IF(E413="","",COUNTA($E$8:E413))</f>
        <v>406</v>
      </c>
      <c r="E413" s="117" t="s">
        <v>3638</v>
      </c>
      <c r="F413" s="16" t="s">
        <v>210</v>
      </c>
      <c r="G413" s="12" t="s">
        <v>1504</v>
      </c>
      <c r="H413" s="12"/>
      <c r="I413" s="16" t="str">
        <f>IF(ISERROR(VLOOKUP(H413,KATEGORIE!$C$13:$E$50006,MATCH(KATEGORIE!$E$12,KATEGORIE!$C$12:$E$12,0),0)),"",VLOOKUP(H413,KATEGORIE!$C$13:$E$50006,MATCH(KATEGORIE!$E$12,KATEGORIE!$C$12:$E$12,0),0))</f>
        <v/>
      </c>
      <c r="J413" s="16" t="str">
        <f>IF(I413="","",COUNTIF($I$8:I413,I413))</f>
        <v/>
      </c>
      <c r="K413" s="16">
        <f>COUNT(V413:DP413)</f>
        <v>2</v>
      </c>
      <c r="L413" s="17">
        <f>IF(ISERROR(LARGE(V413:AB413,1)),0,LARGE(V413:AB413,1))+IF(ISERROR(LARGE(V413:AB413,2)),0,LARGE(V413:AB413,2))+IF(ISERROR(LARGE(V413:AB413,3)),0,LARGE(V413:AB413,3))+IF(ISERROR(LARGE(V413:AB413,4)),0,LARGE(V413:AB413,4))</f>
        <v>0</v>
      </c>
      <c r="M413" s="141">
        <f>IF(ISERROR(LARGE(AC413:BP413,1)),0,LARGE(AC413:BP413,1))+IF(ISERROR(LARGE(AC413:BP413,2)),0,LARGE(AC413:BP413,2))+IF(ISERROR(LARGE(AC413:BP413,3)),0,LARGE(AC413:BP413,3))+IF(ISERROR(LARGE(AC413:BP413,4)),0,LARGE(AC413:BP413,4))</f>
        <v>75</v>
      </c>
      <c r="N413" s="36">
        <f>IF(ISERROR(LARGE(BQ413:CV413,1)),0,LARGE(BQ413:CV413,1))+IF(ISERROR(LARGE(BQ413:CV413,2)),0,LARGE(BQ413:CV413,2))+IF(ISERROR(LARGE(BQ413:CV413,3)),0,LARGE(BQ413:CV413,3))+IF(ISERROR(LARGE(BQ413:CV413,4)),0,LARGE(BQ413:CV413,4))</f>
        <v>0</v>
      </c>
      <c r="O413" s="142">
        <f>IF(ISERROR(LARGE(CW413:DP413,1)),0,LARGE(CW413:DP413,1))+IF(ISERROR(LARGE(CW413:DP413,2)),0,LARGE(CW413:DP413,2))+IF(ISERROR(LARGE(CW413:DP413,3)),0,LARGE(CW413:DP413,3))+IF(ISERROR(LARGE(CW413:DP413,4)),0,LARGE(CW413:DP413,4))</f>
        <v>0</v>
      </c>
      <c r="P413" s="143">
        <f>IF(ISERROR(LARGE(V413:DP413,1)),0,LARGE(V413:DP413,1))+IF(ISERROR(LARGE(V413:DP413,2)),0,LARGE(V413:DP413,2))+IF(ISERROR(LARGE(V413:DP413,3)),0,LARGE(V413:DP413,3))+IF(ISERROR(LARGE(V413:DP413,4)),0,LARGE(V413:DP413,4))+IF(ISERROR(LARGE(V413:DP413,5)),0,LARGE(V413:DP413,5))+IF(ISERROR(LARGE(V413:DP413,6)),0,LARGE(V413:DP413,6))+IF(ISERROR(LARGE(V413:DP413,7)),0,LARGE(V413:DP413,7))+IF(ISERROR(LARGE(V413:DP413,8)),0,LARGE(V413:DP413,8))+IF(ISERROR(LARGE(V413:DP413,9)),0,LARGE(V413:DP413,9))+IF(ISERROR(LARGE(V413:DP413,10)),0,LARGE(V413:DP413,10))+IF(ISERROR(LARGE(V413:DP413,11)),0,LARGE(V413:DP413,11))+IF(ISERROR(LARGE(V413:DP413,12)),0,LARGE(V413:DP413,12))</f>
        <v>75</v>
      </c>
      <c r="Q413" s="144">
        <f>COUNT(V413:DP413)</f>
        <v>2</v>
      </c>
      <c r="R413" s="144">
        <f>IF(ISERROR(LARGE(V413:AB413,5)),0,LARGE(V413:AB413,5))</f>
        <v>0</v>
      </c>
      <c r="S413" s="144">
        <f>IF(ISERROR(LARGE(AC413:BP413,5)),0,LARGE(AC413:BP413,5))</f>
        <v>0</v>
      </c>
      <c r="T413" s="144">
        <f>IF(ISERROR(LARGE(BQ413:CV413,5)),0,LARGE(BQ413:CV413,5))</f>
        <v>0</v>
      </c>
      <c r="U413" s="144">
        <f>IF(ISERROR(LARGE(CW413:DP413,5)),0,LARGE(CW413:DP413,5))</f>
        <v>0</v>
      </c>
      <c r="V413" s="17"/>
      <c r="W413" s="17"/>
      <c r="X413" s="17"/>
      <c r="Y413" s="17"/>
      <c r="Z413" s="17"/>
      <c r="AA413" s="17"/>
      <c r="AB413" s="17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>
        <v>34</v>
      </c>
      <c r="AV413" s="141"/>
      <c r="AW413" s="141"/>
      <c r="AX413" s="141"/>
      <c r="AY413" s="141"/>
      <c r="AZ413" s="141"/>
      <c r="BA413" s="141"/>
      <c r="BB413" s="141"/>
      <c r="BC413" s="141"/>
      <c r="BD413" s="141"/>
      <c r="BE413" s="141"/>
      <c r="BF413" s="141"/>
      <c r="BG413" s="141"/>
      <c r="BH413" s="141"/>
      <c r="BI413" s="141"/>
      <c r="BJ413" s="141"/>
      <c r="BK413" s="141">
        <v>41</v>
      </c>
      <c r="BL413" s="141"/>
      <c r="BM413" s="141"/>
      <c r="BN413" s="141"/>
      <c r="BO413" s="141"/>
      <c r="BP413" s="141"/>
      <c r="BQ413" s="36"/>
      <c r="BR413" s="36"/>
      <c r="BS413" s="36"/>
      <c r="BT413" s="36"/>
      <c r="BU413" s="36"/>
      <c r="BV413" s="36"/>
      <c r="BW413" s="36"/>
      <c r="BX413" s="36"/>
      <c r="BY413" s="36"/>
      <c r="BZ413" s="36"/>
      <c r="CA413" s="36"/>
      <c r="CB413" s="36"/>
      <c r="CC413" s="36"/>
      <c r="CD413" s="36"/>
      <c r="CE413" s="36"/>
      <c r="CF413" s="36"/>
      <c r="CG413" s="36"/>
      <c r="CH413" s="36"/>
      <c r="CI413" s="145"/>
      <c r="CJ413" s="146"/>
      <c r="CK413" s="146"/>
      <c r="CL413" s="146"/>
      <c r="CM413" s="146"/>
      <c r="CN413" s="146"/>
      <c r="CO413" s="146"/>
      <c r="CP413" s="147"/>
      <c r="CQ413" s="146"/>
      <c r="CR413" s="146"/>
      <c r="CS413" s="146"/>
      <c r="CT413" s="146"/>
      <c r="CU413" s="36"/>
      <c r="CV413" s="36"/>
      <c r="CW413" s="142"/>
      <c r="CX413" s="142"/>
      <c r="CY413" s="142"/>
      <c r="CZ413" s="142"/>
      <c r="DA413" s="142"/>
      <c r="DB413" s="142"/>
      <c r="DC413" s="142"/>
      <c r="DD413" s="142"/>
      <c r="DE413" s="142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</row>
    <row r="414" spans="1:120" ht="13.5" customHeight="1">
      <c r="A414" s="16" t="str">
        <f>IF(B414="","",IF(B414&gt;1,"UWAGA JUŻ BYŁ",""))</f>
        <v/>
      </c>
      <c r="B414" s="16">
        <f>IF(C414="","",COUNTIF($C$8:$C$51430,C414))</f>
        <v>1</v>
      </c>
      <c r="C414" s="16" t="str">
        <f>CONCATENATE(E414,F414,H414,G414)</f>
        <v>HoraczyKrzysztof</v>
      </c>
      <c r="D414" s="16">
        <f>IF(E414="","",COUNTA($E$8:E414))</f>
        <v>407</v>
      </c>
      <c r="E414" s="12" t="s">
        <v>3774</v>
      </c>
      <c r="F414" s="16" t="s">
        <v>229</v>
      </c>
      <c r="G414" s="12"/>
      <c r="H414" s="12"/>
      <c r="I414" s="16" t="str">
        <f>IF(ISERROR(VLOOKUP(H414,KATEGORIE!$C$13:$E$50006,MATCH(KATEGORIE!$E$12,KATEGORIE!$C$12:$E$12,0),0)),"",VLOOKUP(H414,KATEGORIE!$C$13:$E$50006,MATCH(KATEGORIE!$E$12,KATEGORIE!$C$12:$E$12,0),0))</f>
        <v/>
      </c>
      <c r="J414" s="16" t="str">
        <f>IF(I414="","",COUNTIF($I$8:I414,I414))</f>
        <v/>
      </c>
      <c r="K414" s="16">
        <f>COUNT(V414:DP414)</f>
        <v>1</v>
      </c>
      <c r="L414" s="17">
        <f>IF(ISERROR(LARGE(V414:AB414,1)),0,LARGE(V414:AB414,1))+IF(ISERROR(LARGE(V414:AB414,2)),0,LARGE(V414:AB414,2))+IF(ISERROR(LARGE(V414:AB414,3)),0,LARGE(V414:AB414,3))+IF(ISERROR(LARGE(V414:AB414,4)),0,LARGE(V414:AB414,4))</f>
        <v>0</v>
      </c>
      <c r="M414" s="141">
        <f>IF(ISERROR(LARGE(AC414:BP414,1)),0,LARGE(AC414:BP414,1))+IF(ISERROR(LARGE(AC414:BP414,2)),0,LARGE(AC414:BP414,2))+IF(ISERROR(LARGE(AC414:BP414,3)),0,LARGE(AC414:BP414,3))+IF(ISERROR(LARGE(AC414:BP414,4)),0,LARGE(AC414:BP414,4))</f>
        <v>0</v>
      </c>
      <c r="N414" s="36">
        <f>IF(ISERROR(LARGE(BQ414:CV414,1)),0,LARGE(BQ414:CV414,1))+IF(ISERROR(LARGE(BQ414:CV414,2)),0,LARGE(BQ414:CV414,2))+IF(ISERROR(LARGE(BQ414:CV414,3)),0,LARGE(BQ414:CV414,3))+IF(ISERROR(LARGE(BQ414:CV414,4)),0,LARGE(BQ414:CV414,4))</f>
        <v>0</v>
      </c>
      <c r="O414" s="142">
        <f>IF(ISERROR(LARGE(CW414:DP414,1)),0,LARGE(CW414:DP414,1))+IF(ISERROR(LARGE(CW414:DP414,2)),0,LARGE(CW414:DP414,2))+IF(ISERROR(LARGE(CW414:DP414,3)),0,LARGE(CW414:DP414,3))+IF(ISERROR(LARGE(CW414:DP414,4)),0,LARGE(CW414:DP414,4))</f>
        <v>75</v>
      </c>
      <c r="P414" s="143">
        <f>IF(ISERROR(LARGE(V414:DP414,1)),0,LARGE(V414:DP414,1))+IF(ISERROR(LARGE(V414:DP414,2)),0,LARGE(V414:DP414,2))+IF(ISERROR(LARGE(V414:DP414,3)),0,LARGE(V414:DP414,3))+IF(ISERROR(LARGE(V414:DP414,4)),0,LARGE(V414:DP414,4))+IF(ISERROR(LARGE(V414:DP414,5)),0,LARGE(V414:DP414,5))+IF(ISERROR(LARGE(V414:DP414,6)),0,LARGE(V414:DP414,6))+IF(ISERROR(LARGE(V414:DP414,7)),0,LARGE(V414:DP414,7))+IF(ISERROR(LARGE(V414:DP414,8)),0,LARGE(V414:DP414,8))+IF(ISERROR(LARGE(V414:DP414,9)),0,LARGE(V414:DP414,9))+IF(ISERROR(LARGE(V414:DP414,10)),0,LARGE(V414:DP414,10))+IF(ISERROR(LARGE(V414:DP414,11)),0,LARGE(V414:DP414,11))+IF(ISERROR(LARGE(V414:DP414,12)),0,LARGE(V414:DP414,12))</f>
        <v>75</v>
      </c>
      <c r="Q414" s="144">
        <f>COUNT(V414:DP414)</f>
        <v>1</v>
      </c>
      <c r="R414" s="144">
        <f>IF(ISERROR(LARGE(V414:AB414,5)),0,LARGE(V414:AB414,5))</f>
        <v>0</v>
      </c>
      <c r="S414" s="144">
        <f>IF(ISERROR(LARGE(AC414:BP414,5)),0,LARGE(AC414:BP414,5))</f>
        <v>0</v>
      </c>
      <c r="T414" s="144">
        <f>IF(ISERROR(LARGE(BQ414:CV414,5)),0,LARGE(BQ414:CV414,5))</f>
        <v>0</v>
      </c>
      <c r="U414" s="144">
        <f>IF(ISERROR(LARGE(CW414:DP414,5)),0,LARGE(CW414:DP414,5))</f>
        <v>0</v>
      </c>
      <c r="V414" s="17"/>
      <c r="W414" s="17"/>
      <c r="X414" s="17"/>
      <c r="Y414" s="17"/>
      <c r="Z414" s="17"/>
      <c r="AA414" s="17"/>
      <c r="AB414" s="17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41"/>
      <c r="BC414" s="141"/>
      <c r="BD414" s="141"/>
      <c r="BE414" s="141"/>
      <c r="BF414" s="141"/>
      <c r="BG414" s="141"/>
      <c r="BH414" s="141"/>
      <c r="BI414" s="141"/>
      <c r="BJ414" s="141"/>
      <c r="BK414" s="141"/>
      <c r="BL414" s="141"/>
      <c r="BM414" s="141"/>
      <c r="BN414" s="141"/>
      <c r="BO414" s="141"/>
      <c r="BP414" s="141"/>
      <c r="BQ414" s="36"/>
      <c r="BR414" s="36"/>
      <c r="BS414" s="36"/>
      <c r="BT414" s="36"/>
      <c r="BU414" s="36"/>
      <c r="BV414" s="36"/>
      <c r="BW414" s="36"/>
      <c r="BX414" s="36"/>
      <c r="BY414" s="36"/>
      <c r="BZ414" s="36"/>
      <c r="CA414" s="36"/>
      <c r="CB414" s="36"/>
      <c r="CC414" s="36"/>
      <c r="CD414" s="36"/>
      <c r="CE414" s="36"/>
      <c r="CF414" s="36"/>
      <c r="CG414" s="36"/>
      <c r="CH414" s="36"/>
      <c r="CI414" s="145"/>
      <c r="CJ414" s="146"/>
      <c r="CK414" s="146"/>
      <c r="CL414" s="146"/>
      <c r="CM414" s="146"/>
      <c r="CN414" s="146"/>
      <c r="CO414" s="146"/>
      <c r="CP414" s="147"/>
      <c r="CQ414" s="146"/>
      <c r="CR414" s="146"/>
      <c r="CS414" s="146"/>
      <c r="CT414" s="146"/>
      <c r="CU414" s="36"/>
      <c r="CV414" s="36"/>
      <c r="CW414" s="142"/>
      <c r="CX414" s="142"/>
      <c r="CY414" s="142"/>
      <c r="CZ414" s="142"/>
      <c r="DA414" s="142"/>
      <c r="DB414" s="142"/>
      <c r="DC414" s="142"/>
      <c r="DD414" s="142"/>
      <c r="DE414" s="142"/>
      <c r="DF414" s="142"/>
      <c r="DG414" s="142">
        <v>75</v>
      </c>
      <c r="DH414" s="142"/>
      <c r="DI414" s="142"/>
      <c r="DJ414" s="142"/>
      <c r="DK414" s="142"/>
      <c r="DL414" s="142"/>
      <c r="DM414" s="142"/>
      <c r="DN414" s="142"/>
      <c r="DO414" s="142"/>
      <c r="DP414" s="142"/>
    </row>
    <row r="415" spans="1:120" ht="13.5" customHeight="1">
      <c r="A415" s="16" t="str">
        <f>IF(B415="","",IF(B415&gt;1,"UWAGA JUŻ BYŁ",""))</f>
        <v/>
      </c>
      <c r="B415" s="16">
        <f>IF(C415="","",COUNTIF($C$8:$C$51430,C415))</f>
        <v>1</v>
      </c>
      <c r="C415" s="16" t="str">
        <f>CONCATENATE(E415,F415,H415,G415)</f>
        <v>LEWICKIPaweł1979Kb Harcownik</v>
      </c>
      <c r="D415" s="16">
        <f>IF(E415="","",COUNTA($E$8:E415))</f>
        <v>408</v>
      </c>
      <c r="E415" s="12" t="s">
        <v>3830</v>
      </c>
      <c r="F415" s="16" t="s">
        <v>188</v>
      </c>
      <c r="G415" s="12" t="s">
        <v>371</v>
      </c>
      <c r="H415" s="12">
        <v>1979</v>
      </c>
      <c r="I415" s="16" t="str">
        <f>IF(ISERROR(VLOOKUP(H415,KATEGORIE!$C$13:$E$50006,MATCH(KATEGORIE!$E$12,KATEGORIE!$C$12:$E$12,0),0)),"",VLOOKUP(H415,KATEGORIE!$C$13:$E$50006,MATCH(KATEGORIE!$E$12,KATEGORIE!$C$12:$E$12,0),0))</f>
        <v>S2</v>
      </c>
      <c r="J415" s="16">
        <f>IF(I415="","",COUNTIF($I$8:I415,I415))</f>
        <v>109</v>
      </c>
      <c r="K415" s="16">
        <f>COUNT(V415:DP415)</f>
        <v>1</v>
      </c>
      <c r="L415" s="17">
        <f>IF(ISERROR(LARGE(V415:AB415,1)),0,LARGE(V415:AB415,1))+IF(ISERROR(LARGE(V415:AB415,2)),0,LARGE(V415:AB415,2))+IF(ISERROR(LARGE(V415:AB415,3)),0,LARGE(V415:AB415,3))+IF(ISERROR(LARGE(V415:AB415,4)),0,LARGE(V415:AB415,4))</f>
        <v>0</v>
      </c>
      <c r="M415" s="141">
        <f>IF(ISERROR(LARGE(AC415:BP415,1)),0,LARGE(AC415:BP415,1))+IF(ISERROR(LARGE(AC415:BP415,2)),0,LARGE(AC415:BP415,2))+IF(ISERROR(LARGE(AC415:BP415,3)),0,LARGE(AC415:BP415,3))+IF(ISERROR(LARGE(AC415:BP415,4)),0,LARGE(AC415:BP415,4))</f>
        <v>75</v>
      </c>
      <c r="N415" s="36">
        <f>IF(ISERROR(LARGE(BQ415:CV415,1)),0,LARGE(BQ415:CV415,1))+IF(ISERROR(LARGE(BQ415:CV415,2)),0,LARGE(BQ415:CV415,2))+IF(ISERROR(LARGE(BQ415:CV415,3)),0,LARGE(BQ415:CV415,3))+IF(ISERROR(LARGE(BQ415:CV415,4)),0,LARGE(BQ415:CV415,4))</f>
        <v>0</v>
      </c>
      <c r="O415" s="142">
        <f>IF(ISERROR(LARGE(CW415:DP415,1)),0,LARGE(CW415:DP415,1))+IF(ISERROR(LARGE(CW415:DP415,2)),0,LARGE(CW415:DP415,2))+IF(ISERROR(LARGE(CW415:DP415,3)),0,LARGE(CW415:DP415,3))+IF(ISERROR(LARGE(CW415:DP415,4)),0,LARGE(CW415:DP415,4))</f>
        <v>0</v>
      </c>
      <c r="P415" s="143">
        <f>IF(ISERROR(LARGE(V415:DP415,1)),0,LARGE(V415:DP415,1))+IF(ISERROR(LARGE(V415:DP415,2)),0,LARGE(V415:DP415,2))+IF(ISERROR(LARGE(V415:DP415,3)),0,LARGE(V415:DP415,3))+IF(ISERROR(LARGE(V415:DP415,4)),0,LARGE(V415:DP415,4))+IF(ISERROR(LARGE(V415:DP415,5)),0,LARGE(V415:DP415,5))+IF(ISERROR(LARGE(V415:DP415,6)),0,LARGE(V415:DP415,6))+IF(ISERROR(LARGE(V415:DP415,7)),0,LARGE(V415:DP415,7))+IF(ISERROR(LARGE(V415:DP415,8)),0,LARGE(V415:DP415,8))+IF(ISERROR(LARGE(V415:DP415,9)),0,LARGE(V415:DP415,9))+IF(ISERROR(LARGE(V415:DP415,10)),0,LARGE(V415:DP415,10))+IF(ISERROR(LARGE(V415:DP415,11)),0,LARGE(V415:DP415,11))+IF(ISERROR(LARGE(V415:DP415,12)),0,LARGE(V415:DP415,12))</f>
        <v>75</v>
      </c>
      <c r="Q415" s="144">
        <f>COUNT(V415:DP415)</f>
        <v>1</v>
      </c>
      <c r="R415" s="144">
        <f>IF(ISERROR(LARGE(V415:AB415,5)),0,LARGE(V415:AB415,5))</f>
        <v>0</v>
      </c>
      <c r="S415" s="144">
        <f>IF(ISERROR(LARGE(AC415:BP415,5)),0,LARGE(AC415:BP415,5))</f>
        <v>0</v>
      </c>
      <c r="T415" s="144">
        <f>IF(ISERROR(LARGE(BQ415:CV415,5)),0,LARGE(BQ415:CV415,5))</f>
        <v>0</v>
      </c>
      <c r="U415" s="144">
        <f>IF(ISERROR(LARGE(CW415:DP415,5)),0,LARGE(CW415:DP415,5))</f>
        <v>0</v>
      </c>
      <c r="V415" s="17"/>
      <c r="W415" s="17"/>
      <c r="X415" s="17"/>
      <c r="Y415" s="17"/>
      <c r="Z415" s="17"/>
      <c r="AA415" s="17"/>
      <c r="AB415" s="17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>
        <v>75</v>
      </c>
      <c r="AX415" s="141"/>
      <c r="AY415" s="141"/>
      <c r="AZ415" s="141"/>
      <c r="BA415" s="141"/>
      <c r="BB415" s="141"/>
      <c r="BC415" s="141"/>
      <c r="BD415" s="141"/>
      <c r="BE415" s="141"/>
      <c r="BF415" s="141"/>
      <c r="BG415" s="141"/>
      <c r="BH415" s="141"/>
      <c r="BI415" s="141"/>
      <c r="BJ415" s="141"/>
      <c r="BK415" s="141"/>
      <c r="BL415" s="141"/>
      <c r="BM415" s="141"/>
      <c r="BN415" s="141"/>
      <c r="BO415" s="141"/>
      <c r="BP415" s="141"/>
      <c r="BQ415" s="36"/>
      <c r="BR415" s="36"/>
      <c r="BS415" s="36"/>
      <c r="BT415" s="36"/>
      <c r="BU415" s="36"/>
      <c r="BV415" s="36"/>
      <c r="BW415" s="36"/>
      <c r="BX415" s="36"/>
      <c r="BY415" s="36"/>
      <c r="BZ415" s="36"/>
      <c r="CA415" s="36"/>
      <c r="CB415" s="36"/>
      <c r="CC415" s="36"/>
      <c r="CD415" s="36"/>
      <c r="CE415" s="36"/>
      <c r="CF415" s="36"/>
      <c r="CG415" s="36"/>
      <c r="CH415" s="36"/>
      <c r="CI415" s="145"/>
      <c r="CJ415" s="146"/>
      <c r="CK415" s="146"/>
      <c r="CL415" s="146"/>
      <c r="CM415" s="146"/>
      <c r="CN415" s="146"/>
      <c r="CO415" s="146"/>
      <c r="CP415" s="147"/>
      <c r="CQ415" s="146"/>
      <c r="CR415" s="146"/>
      <c r="CS415" s="146"/>
      <c r="CT415" s="146"/>
      <c r="CU415" s="36"/>
      <c r="CV415" s="36"/>
      <c r="CW415" s="142"/>
      <c r="CX415" s="142"/>
      <c r="CY415" s="142"/>
      <c r="CZ415" s="142"/>
      <c r="DA415" s="142"/>
      <c r="DB415" s="142"/>
      <c r="DC415" s="142"/>
      <c r="DD415" s="142"/>
      <c r="DE415" s="142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</row>
    <row r="416" spans="1:120" ht="13.5" customHeight="1">
      <c r="A416" s="16" t="str">
        <f>IF(B416="","",IF(B416&gt;1,"UWAGA JUŻ BYŁ",""))</f>
        <v/>
      </c>
      <c r="B416" s="16">
        <f>IF(C416="","",COUNTIF($C$8:$C$51430,C416))</f>
        <v>1</v>
      </c>
      <c r="C416" s="16" t="str">
        <f>CONCATENATE(E416,F416,H416,G416)</f>
        <v>OleksyMarekLKS Taekwondo Tymbark</v>
      </c>
      <c r="D416" s="16">
        <f>IF(E416="","",COUNTA($E$8:E416))</f>
        <v>409</v>
      </c>
      <c r="E416" s="12" t="s">
        <v>3899</v>
      </c>
      <c r="F416" s="16" t="s">
        <v>174</v>
      </c>
      <c r="G416" s="12" t="s">
        <v>3900</v>
      </c>
      <c r="H416" s="12"/>
      <c r="I416" s="16" t="str">
        <f>IF(ISERROR(VLOOKUP(H416,KATEGORIE!$C$13:$E$50006,MATCH(KATEGORIE!$E$12,KATEGORIE!$C$12:$E$12,0),0)),"",VLOOKUP(H416,KATEGORIE!$C$13:$E$50006,MATCH(KATEGORIE!$E$12,KATEGORIE!$C$12:$E$12,0),0))</f>
        <v/>
      </c>
      <c r="J416" s="16" t="str">
        <f>IF(I416="","",COUNTIF($I$8:I416,I416))</f>
        <v/>
      </c>
      <c r="K416" s="16">
        <f>COUNT(V416:DP416)</f>
        <v>1</v>
      </c>
      <c r="L416" s="17">
        <f>IF(ISERROR(LARGE(V416:AB416,1)),0,LARGE(V416:AB416,1))+IF(ISERROR(LARGE(V416:AB416,2)),0,LARGE(V416:AB416,2))+IF(ISERROR(LARGE(V416:AB416,3)),0,LARGE(V416:AB416,3))+IF(ISERROR(LARGE(V416:AB416,4)),0,LARGE(V416:AB416,4))</f>
        <v>0</v>
      </c>
      <c r="M416" s="141">
        <f>IF(ISERROR(LARGE(AC416:BP416,1)),0,LARGE(AC416:BP416,1))+IF(ISERROR(LARGE(AC416:BP416,2)),0,LARGE(AC416:BP416,2))+IF(ISERROR(LARGE(AC416:BP416,3)),0,LARGE(AC416:BP416,3))+IF(ISERROR(LARGE(AC416:BP416,4)),0,LARGE(AC416:BP416,4))</f>
        <v>0</v>
      </c>
      <c r="N416" s="36">
        <f>IF(ISERROR(LARGE(BQ416:CV416,1)),0,LARGE(BQ416:CV416,1))+IF(ISERROR(LARGE(BQ416:CV416,2)),0,LARGE(BQ416:CV416,2))+IF(ISERROR(LARGE(BQ416:CV416,3)),0,LARGE(BQ416:CV416,3))+IF(ISERROR(LARGE(BQ416:CV416,4)),0,LARGE(BQ416:CV416,4))</f>
        <v>75</v>
      </c>
      <c r="O416" s="142">
        <f>IF(ISERROR(LARGE(CW416:DP416,1)),0,LARGE(CW416:DP416,1))+IF(ISERROR(LARGE(CW416:DP416,2)),0,LARGE(CW416:DP416,2))+IF(ISERROR(LARGE(CW416:DP416,3)),0,LARGE(CW416:DP416,3))+IF(ISERROR(LARGE(CW416:DP416,4)),0,LARGE(CW416:DP416,4))</f>
        <v>0</v>
      </c>
      <c r="P416" s="143">
        <f>IF(ISERROR(LARGE(V416:DP416,1)),0,LARGE(V416:DP416,1))+IF(ISERROR(LARGE(V416:DP416,2)),0,LARGE(V416:DP416,2))+IF(ISERROR(LARGE(V416:DP416,3)),0,LARGE(V416:DP416,3))+IF(ISERROR(LARGE(V416:DP416,4)),0,LARGE(V416:DP416,4))+IF(ISERROR(LARGE(V416:DP416,5)),0,LARGE(V416:DP416,5))+IF(ISERROR(LARGE(V416:DP416,6)),0,LARGE(V416:DP416,6))+IF(ISERROR(LARGE(V416:DP416,7)),0,LARGE(V416:DP416,7))+IF(ISERROR(LARGE(V416:DP416,8)),0,LARGE(V416:DP416,8))+IF(ISERROR(LARGE(V416:DP416,9)),0,LARGE(V416:DP416,9))+IF(ISERROR(LARGE(V416:DP416,10)),0,LARGE(V416:DP416,10))+IF(ISERROR(LARGE(V416:DP416,11)),0,LARGE(V416:DP416,11))+IF(ISERROR(LARGE(V416:DP416,12)),0,LARGE(V416:DP416,12))</f>
        <v>75</v>
      </c>
      <c r="Q416" s="144">
        <f>COUNT(V416:DP416)</f>
        <v>1</v>
      </c>
      <c r="R416" s="144">
        <f>IF(ISERROR(LARGE(V416:AB416,5)),0,LARGE(V416:AB416,5))</f>
        <v>0</v>
      </c>
      <c r="S416" s="144">
        <f>IF(ISERROR(LARGE(AC416:BP416,5)),0,LARGE(AC416:BP416,5))</f>
        <v>0</v>
      </c>
      <c r="T416" s="144">
        <f>IF(ISERROR(LARGE(BQ416:CV416,5)),0,LARGE(BQ416:CV416,5))</f>
        <v>0</v>
      </c>
      <c r="U416" s="144">
        <f>IF(ISERROR(LARGE(CW416:DP416,5)),0,LARGE(CW416:DP416,5))</f>
        <v>0</v>
      </c>
      <c r="V416" s="17"/>
      <c r="W416" s="17"/>
      <c r="X416" s="17"/>
      <c r="Y416" s="17"/>
      <c r="Z416" s="17"/>
      <c r="AA416" s="17"/>
      <c r="AB416" s="17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41"/>
      <c r="BC416" s="141"/>
      <c r="BD416" s="141"/>
      <c r="BE416" s="141"/>
      <c r="BF416" s="141"/>
      <c r="BG416" s="141"/>
      <c r="BH416" s="141"/>
      <c r="BI416" s="141"/>
      <c r="BJ416" s="141"/>
      <c r="BK416" s="141"/>
      <c r="BL416" s="141"/>
      <c r="BM416" s="141"/>
      <c r="BN416" s="141"/>
      <c r="BO416" s="141"/>
      <c r="BP416" s="141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>
        <v>75</v>
      </c>
      <c r="CI416" s="145"/>
      <c r="CJ416" s="146"/>
      <c r="CK416" s="146"/>
      <c r="CL416" s="146"/>
      <c r="CM416" s="146"/>
      <c r="CN416" s="146"/>
      <c r="CO416" s="146"/>
      <c r="CP416" s="147"/>
      <c r="CQ416" s="146"/>
      <c r="CR416" s="146"/>
      <c r="CS416" s="146"/>
      <c r="CT416" s="146"/>
      <c r="CU416" s="36"/>
      <c r="CV416" s="36"/>
      <c r="CW416" s="142"/>
      <c r="CX416" s="142"/>
      <c r="CY416" s="142"/>
      <c r="CZ416" s="142"/>
      <c r="DA416" s="142"/>
      <c r="DB416" s="142"/>
      <c r="DC416" s="142"/>
      <c r="DD416" s="142"/>
      <c r="DE416" s="142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</row>
    <row r="417" spans="1:120" ht="13.5" customHeight="1">
      <c r="A417" s="16" t="str">
        <f>IF(B417="","",IF(B417&gt;1,"UWAGA JUŻ BYŁ",""))</f>
        <v/>
      </c>
      <c r="B417" s="16">
        <f>IF(C417="","",COUNTIF($C$8:$C$51430,C417))</f>
        <v>1</v>
      </c>
      <c r="C417" s="16" t="str">
        <f>CONCATENATE(E417,F417,H417,G417)</f>
        <v>CHODORSKIPiotr1973Wkb Piast Wrocław</v>
      </c>
      <c r="D417" s="16">
        <f>IF(E417="","",COUNTA($E$8:E417))</f>
        <v>410</v>
      </c>
      <c r="E417" s="12" t="s">
        <v>4175</v>
      </c>
      <c r="F417" s="16" t="s">
        <v>210</v>
      </c>
      <c r="G417" s="12" t="s">
        <v>3832</v>
      </c>
      <c r="H417" s="12">
        <v>1973</v>
      </c>
      <c r="I417" s="16" t="str">
        <f>IF(ISERROR(VLOOKUP(H417,KATEGORIE!$C$13:$E$50006,MATCH(KATEGORIE!$E$12,KATEGORIE!$C$12:$E$12,0),0)),"",VLOOKUP(H417,KATEGORIE!$C$13:$E$50006,MATCH(KATEGORIE!$E$12,KATEGORIE!$C$12:$E$12,0),0))</f>
        <v>M</v>
      </c>
      <c r="J417" s="16">
        <f>IF(I417="","",COUNTIF($I$8:I417,I417))</f>
        <v>52</v>
      </c>
      <c r="K417" s="16">
        <f>COUNT(V417:DP417)</f>
        <v>1</v>
      </c>
      <c r="L417" s="17">
        <f>IF(ISERROR(LARGE(V417:AB417,1)),0,LARGE(V417:AB417,1))+IF(ISERROR(LARGE(V417:AB417,2)),0,LARGE(V417:AB417,2))+IF(ISERROR(LARGE(V417:AB417,3)),0,LARGE(V417:AB417,3))+IF(ISERROR(LARGE(V417:AB417,4)),0,LARGE(V417:AB417,4))</f>
        <v>0</v>
      </c>
      <c r="M417" s="141">
        <f>IF(ISERROR(LARGE(AC417:BP417,1)),0,LARGE(AC417:BP417,1))+IF(ISERROR(LARGE(AC417:BP417,2)),0,LARGE(AC417:BP417,2))+IF(ISERROR(LARGE(AC417:BP417,3)),0,LARGE(AC417:BP417,3))+IF(ISERROR(LARGE(AC417:BP417,4)),0,LARGE(AC417:BP417,4))</f>
        <v>0</v>
      </c>
      <c r="N417" s="36">
        <f>IF(ISERROR(LARGE(BQ417:CV417,1)),0,LARGE(BQ417:CV417,1))+IF(ISERROR(LARGE(BQ417:CV417,2)),0,LARGE(BQ417:CV417,2))+IF(ISERROR(LARGE(BQ417:CV417,3)),0,LARGE(BQ417:CV417,3))+IF(ISERROR(LARGE(BQ417:CV417,4)),0,LARGE(BQ417:CV417,4))</f>
        <v>75</v>
      </c>
      <c r="O417" s="142">
        <f>IF(ISERROR(LARGE(CW417:DP417,1)),0,LARGE(CW417:DP417,1))+IF(ISERROR(LARGE(CW417:DP417,2)),0,LARGE(CW417:DP417,2))+IF(ISERROR(LARGE(CW417:DP417,3)),0,LARGE(CW417:DP417,3))+IF(ISERROR(LARGE(CW417:DP417,4)),0,LARGE(CW417:DP417,4))</f>
        <v>0</v>
      </c>
      <c r="P417" s="143">
        <f>IF(ISERROR(LARGE(V417:DP417,1)),0,LARGE(V417:DP417,1))+IF(ISERROR(LARGE(V417:DP417,2)),0,LARGE(V417:DP417,2))+IF(ISERROR(LARGE(V417:DP417,3)),0,LARGE(V417:DP417,3))+IF(ISERROR(LARGE(V417:DP417,4)),0,LARGE(V417:DP417,4))+IF(ISERROR(LARGE(V417:DP417,5)),0,LARGE(V417:DP417,5))+IF(ISERROR(LARGE(V417:DP417,6)),0,LARGE(V417:DP417,6))+IF(ISERROR(LARGE(V417:DP417,7)),0,LARGE(V417:DP417,7))+IF(ISERROR(LARGE(V417:DP417,8)),0,LARGE(V417:DP417,8))+IF(ISERROR(LARGE(V417:DP417,9)),0,LARGE(V417:DP417,9))+IF(ISERROR(LARGE(V417:DP417,10)),0,LARGE(V417:DP417,10))+IF(ISERROR(LARGE(V417:DP417,11)),0,LARGE(V417:DP417,11))+IF(ISERROR(LARGE(V417:DP417,12)),0,LARGE(V417:DP417,12))</f>
        <v>75</v>
      </c>
      <c r="Q417" s="144">
        <f>COUNT(V417:DP417)</f>
        <v>1</v>
      </c>
      <c r="R417" s="144">
        <f>IF(ISERROR(LARGE(V417:AB417,5)),0,LARGE(V417:AB417,5))</f>
        <v>0</v>
      </c>
      <c r="S417" s="144">
        <f>IF(ISERROR(LARGE(AC417:BP417,5)),0,LARGE(AC417:BP417,5))</f>
        <v>0</v>
      </c>
      <c r="T417" s="144">
        <f>IF(ISERROR(LARGE(BQ417:CV417,5)),0,LARGE(BQ417:CV417,5))</f>
        <v>0</v>
      </c>
      <c r="U417" s="144">
        <f>IF(ISERROR(LARGE(CW417:DP417,5)),0,LARGE(CW417:DP417,5))</f>
        <v>0</v>
      </c>
      <c r="V417" s="17"/>
      <c r="W417" s="17"/>
      <c r="X417" s="17"/>
      <c r="Y417" s="17"/>
      <c r="Z417" s="17"/>
      <c r="AA417" s="17"/>
      <c r="AB417" s="17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41"/>
      <c r="BC417" s="141"/>
      <c r="BD417" s="141"/>
      <c r="BE417" s="141"/>
      <c r="BF417" s="141"/>
      <c r="BG417" s="141"/>
      <c r="BH417" s="141"/>
      <c r="BI417" s="141"/>
      <c r="BJ417" s="141"/>
      <c r="BK417" s="141"/>
      <c r="BL417" s="141"/>
      <c r="BM417" s="141"/>
      <c r="BN417" s="141"/>
      <c r="BO417" s="141"/>
      <c r="BP417" s="141"/>
      <c r="BQ417" s="36"/>
      <c r="BR417" s="36"/>
      <c r="BS417" s="36"/>
      <c r="BT417" s="36"/>
      <c r="BU417" s="36"/>
      <c r="BV417" s="36"/>
      <c r="BW417" s="36"/>
      <c r="BX417" s="36"/>
      <c r="BY417" s="36"/>
      <c r="BZ417" s="36"/>
      <c r="CA417" s="36"/>
      <c r="CB417" s="36"/>
      <c r="CC417" s="36"/>
      <c r="CD417" s="36"/>
      <c r="CE417" s="36"/>
      <c r="CF417" s="36"/>
      <c r="CG417" s="36"/>
      <c r="CH417" s="36"/>
      <c r="CI417" s="145"/>
      <c r="CJ417" s="146">
        <v>75</v>
      </c>
      <c r="CK417" s="146"/>
      <c r="CL417" s="146"/>
      <c r="CM417" s="146"/>
      <c r="CN417" s="146"/>
      <c r="CO417" s="146"/>
      <c r="CP417" s="147"/>
      <c r="CQ417" s="146"/>
      <c r="CR417" s="146"/>
      <c r="CS417" s="146"/>
      <c r="CT417" s="146"/>
      <c r="CU417" s="36"/>
      <c r="CV417" s="36"/>
      <c r="CW417" s="142"/>
      <c r="CX417" s="142"/>
      <c r="CY417" s="142"/>
      <c r="CZ417" s="142"/>
      <c r="DA417" s="142"/>
      <c r="DB417" s="142"/>
      <c r="DC417" s="142"/>
      <c r="DD417" s="142"/>
      <c r="DE417" s="142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</row>
    <row r="418" spans="1:120" ht="13.5" customHeight="1">
      <c r="A418" s="16" t="str">
        <f>IF(B418="","",IF(B418&gt;1,"UWAGA JUŻ BYŁ",""))</f>
        <v/>
      </c>
      <c r="B418" s="16">
        <f>IF(C418="","",COUNTIF($C$8:$C$51430,C418))</f>
        <v>1</v>
      </c>
      <c r="C418" s="16" t="str">
        <f>CONCATENATE(E418,F418,H418,G418)</f>
        <v>OLBRYCHBartłomiejNADTOPY.PL RUNNING TEAM</v>
      </c>
      <c r="D418" s="16">
        <f>IF(E418="","",COUNTA($E$8:E418))</f>
        <v>411</v>
      </c>
      <c r="E418" s="117" t="s">
        <v>4314</v>
      </c>
      <c r="F418" s="16" t="s">
        <v>233</v>
      </c>
      <c r="G418" s="117" t="s">
        <v>4315</v>
      </c>
      <c r="H418" s="12"/>
      <c r="I418" s="16" t="str">
        <f>IF(ISERROR(VLOOKUP(H418,KATEGORIE!$C$13:$E$50006,MATCH(KATEGORIE!$E$12,KATEGORIE!$C$12:$E$12,0),0)),"",VLOOKUP(H418,KATEGORIE!$C$13:$E$50006,MATCH(KATEGORIE!$E$12,KATEGORIE!$C$12:$E$12,0),0))</f>
        <v/>
      </c>
      <c r="J418" s="16" t="str">
        <f>IF(I418="","",COUNTIF($I$8:I418,I418))</f>
        <v/>
      </c>
      <c r="K418" s="16">
        <f>COUNT(V418:DP418)</f>
        <v>1</v>
      </c>
      <c r="L418" s="17">
        <f>IF(ISERROR(LARGE(V418:AB418,1)),0,LARGE(V418:AB418,1))+IF(ISERROR(LARGE(V418:AB418,2)),0,LARGE(V418:AB418,2))+IF(ISERROR(LARGE(V418:AB418,3)),0,LARGE(V418:AB418,3))+IF(ISERROR(LARGE(V418:AB418,4)),0,LARGE(V418:AB418,4))</f>
        <v>0</v>
      </c>
      <c r="M418" s="141">
        <f>IF(ISERROR(LARGE(AC418:BP418,1)),0,LARGE(AC418:BP418,1))+IF(ISERROR(LARGE(AC418:BP418,2)),0,LARGE(AC418:BP418,2))+IF(ISERROR(LARGE(AC418:BP418,3)),0,LARGE(AC418:BP418,3))+IF(ISERROR(LARGE(AC418:BP418,4)),0,LARGE(AC418:BP418,4))</f>
        <v>75</v>
      </c>
      <c r="N418" s="36">
        <f>IF(ISERROR(LARGE(BQ418:CV418,1)),0,LARGE(BQ418:CV418,1))+IF(ISERROR(LARGE(BQ418:CV418,2)),0,LARGE(BQ418:CV418,2))+IF(ISERROR(LARGE(BQ418:CV418,3)),0,LARGE(BQ418:CV418,3))+IF(ISERROR(LARGE(BQ418:CV418,4)),0,LARGE(BQ418:CV418,4))</f>
        <v>0</v>
      </c>
      <c r="O418" s="142">
        <f>IF(ISERROR(LARGE(CW418:DP418,1)),0,LARGE(CW418:DP418,1))+IF(ISERROR(LARGE(CW418:DP418,2)),0,LARGE(CW418:DP418,2))+IF(ISERROR(LARGE(CW418:DP418,3)),0,LARGE(CW418:DP418,3))+IF(ISERROR(LARGE(CW418:DP418,4)),0,LARGE(CW418:DP418,4))</f>
        <v>0</v>
      </c>
      <c r="P418" s="143">
        <f>IF(ISERROR(LARGE(V418:DP418,1)),0,LARGE(V418:DP418,1))+IF(ISERROR(LARGE(V418:DP418,2)),0,LARGE(V418:DP418,2))+IF(ISERROR(LARGE(V418:DP418,3)),0,LARGE(V418:DP418,3))+IF(ISERROR(LARGE(V418:DP418,4)),0,LARGE(V418:DP418,4))+IF(ISERROR(LARGE(V418:DP418,5)),0,LARGE(V418:DP418,5))+IF(ISERROR(LARGE(V418:DP418,6)),0,LARGE(V418:DP418,6))+IF(ISERROR(LARGE(V418:DP418,7)),0,LARGE(V418:DP418,7))+IF(ISERROR(LARGE(V418:DP418,8)),0,LARGE(V418:DP418,8))+IF(ISERROR(LARGE(V418:DP418,9)),0,LARGE(V418:DP418,9))+IF(ISERROR(LARGE(V418:DP418,10)),0,LARGE(V418:DP418,10))+IF(ISERROR(LARGE(V418:DP418,11)),0,LARGE(V418:DP418,11))+IF(ISERROR(LARGE(V418:DP418,12)),0,LARGE(V418:DP418,12))</f>
        <v>75</v>
      </c>
      <c r="Q418" s="144">
        <f>COUNT(V418:DP418)</f>
        <v>1</v>
      </c>
      <c r="R418" s="144">
        <f>IF(ISERROR(LARGE(V418:AB418,5)),0,LARGE(V418:AB418,5))</f>
        <v>0</v>
      </c>
      <c r="S418" s="144">
        <f>IF(ISERROR(LARGE(AC418:BP418,5)),0,LARGE(AC418:BP418,5))</f>
        <v>0</v>
      </c>
      <c r="T418" s="144">
        <f>IF(ISERROR(LARGE(BQ418:CV418,5)),0,LARGE(BQ418:CV418,5))</f>
        <v>0</v>
      </c>
      <c r="U418" s="144">
        <f>IF(ISERROR(LARGE(CW418:DP418,5)),0,LARGE(CW418:DP418,5))</f>
        <v>0</v>
      </c>
      <c r="V418" s="17"/>
      <c r="W418" s="17"/>
      <c r="X418" s="17"/>
      <c r="Y418" s="17"/>
      <c r="Z418" s="17"/>
      <c r="AA418" s="17"/>
      <c r="AB418" s="17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41"/>
      <c r="BC418" s="141">
        <v>75</v>
      </c>
      <c r="BD418" s="141"/>
      <c r="BE418" s="141"/>
      <c r="BF418" s="141"/>
      <c r="BG418" s="141"/>
      <c r="BH418" s="141"/>
      <c r="BI418" s="141"/>
      <c r="BJ418" s="141"/>
      <c r="BK418" s="141"/>
      <c r="BL418" s="141"/>
      <c r="BM418" s="141"/>
      <c r="BN418" s="141"/>
      <c r="BO418" s="141"/>
      <c r="BP418" s="141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145"/>
      <c r="CJ418" s="146"/>
      <c r="CK418" s="146"/>
      <c r="CL418" s="146"/>
      <c r="CM418" s="146"/>
      <c r="CN418" s="146"/>
      <c r="CO418" s="146"/>
      <c r="CP418" s="147"/>
      <c r="CQ418" s="146"/>
      <c r="CR418" s="146"/>
      <c r="CS418" s="146"/>
      <c r="CT418" s="146"/>
      <c r="CU418" s="36"/>
      <c r="CV418" s="36"/>
      <c r="CW418" s="142"/>
      <c r="CX418" s="142"/>
      <c r="CY418" s="142"/>
      <c r="CZ418" s="142"/>
      <c r="DA418" s="142"/>
      <c r="DB418" s="142"/>
      <c r="DC418" s="142"/>
      <c r="DD418" s="142"/>
      <c r="DE418" s="142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</row>
    <row r="419" spans="1:120" ht="13.5" customHeight="1">
      <c r="A419" s="16" t="str">
        <f>IF(B419="","",IF(B419&gt;1,"UWAGA JUŻ BYŁ",""))</f>
        <v/>
      </c>
      <c r="B419" s="16">
        <f>IF(C419="","",COUNTIF($C$8:$C$51430,C419))</f>
        <v>1</v>
      </c>
      <c r="C419" s="16" t="str">
        <f>CONCATENATE(E419,F419,H419,G419)</f>
        <v>KUJAWAAlbert1980TG SOKÓŁ ZAKOPANE</v>
      </c>
      <c r="D419" s="16">
        <f>IF(E419="","",COUNTA($E$8:E419))</f>
        <v>412</v>
      </c>
      <c r="E419" s="117" t="s">
        <v>4463</v>
      </c>
      <c r="F419" s="16" t="s">
        <v>4464</v>
      </c>
      <c r="G419" s="117" t="s">
        <v>4408</v>
      </c>
      <c r="H419" s="12">
        <v>1980</v>
      </c>
      <c r="I419" s="16" t="str">
        <f>IF(ISERROR(VLOOKUP(H419,KATEGORIE!$C$13:$E$50006,MATCH(KATEGORIE!$E$12,KATEGORIE!$C$12:$E$12,0),0)),"",VLOOKUP(H419,KATEGORIE!$C$13:$E$50006,MATCH(KATEGORIE!$E$12,KATEGORIE!$C$12:$E$12,0),0))</f>
        <v>S2</v>
      </c>
      <c r="J419" s="16">
        <f>IF(I419="","",COUNTIF($I$8:I419,I419))</f>
        <v>110</v>
      </c>
      <c r="K419" s="16">
        <f>COUNT(V419:DP419)</f>
        <v>1</v>
      </c>
      <c r="L419" s="17">
        <f>IF(ISERROR(LARGE(V419:AB419,1)),0,LARGE(V419:AB419,1))+IF(ISERROR(LARGE(V419:AB419,2)),0,LARGE(V419:AB419,2))+IF(ISERROR(LARGE(V419:AB419,3)),0,LARGE(V419:AB419,3))+IF(ISERROR(LARGE(V419:AB419,4)),0,LARGE(V419:AB419,4))</f>
        <v>0</v>
      </c>
      <c r="M419" s="141">
        <f>IF(ISERROR(LARGE(AC419:BP419,1)),0,LARGE(AC419:BP419,1))+IF(ISERROR(LARGE(AC419:BP419,2)),0,LARGE(AC419:BP419,2))+IF(ISERROR(LARGE(AC419:BP419,3)),0,LARGE(AC419:BP419,3))+IF(ISERROR(LARGE(AC419:BP419,4)),0,LARGE(AC419:BP419,4))</f>
        <v>0</v>
      </c>
      <c r="N419" s="36">
        <f>IF(ISERROR(LARGE(BQ419:CV419,1)),0,LARGE(BQ419:CV419,1))+IF(ISERROR(LARGE(BQ419:CV419,2)),0,LARGE(BQ419:CV419,2))+IF(ISERROR(LARGE(BQ419:CV419,3)),0,LARGE(BQ419:CV419,3))+IF(ISERROR(LARGE(BQ419:CV419,4)),0,LARGE(BQ419:CV419,4))</f>
        <v>75</v>
      </c>
      <c r="O419" s="142">
        <f>IF(ISERROR(LARGE(CW419:DP419,1)),0,LARGE(CW419:DP419,1))+IF(ISERROR(LARGE(CW419:DP419,2)),0,LARGE(CW419:DP419,2))+IF(ISERROR(LARGE(CW419:DP419,3)),0,LARGE(CW419:DP419,3))+IF(ISERROR(LARGE(CW419:DP419,4)),0,LARGE(CW419:DP419,4))</f>
        <v>0</v>
      </c>
      <c r="P419" s="143">
        <f>IF(ISERROR(LARGE(V419:DP419,1)),0,LARGE(V419:DP419,1))+IF(ISERROR(LARGE(V419:DP419,2)),0,LARGE(V419:DP419,2))+IF(ISERROR(LARGE(V419:DP419,3)),0,LARGE(V419:DP419,3))+IF(ISERROR(LARGE(V419:DP419,4)),0,LARGE(V419:DP419,4))+IF(ISERROR(LARGE(V419:DP419,5)),0,LARGE(V419:DP419,5))+IF(ISERROR(LARGE(V419:DP419,6)),0,LARGE(V419:DP419,6))+IF(ISERROR(LARGE(V419:DP419,7)),0,LARGE(V419:DP419,7))+IF(ISERROR(LARGE(V419:DP419,8)),0,LARGE(V419:DP419,8))+IF(ISERROR(LARGE(V419:DP419,9)),0,LARGE(V419:DP419,9))+IF(ISERROR(LARGE(V419:DP419,10)),0,LARGE(V419:DP419,10))+IF(ISERROR(LARGE(V419:DP419,11)),0,LARGE(V419:DP419,11))+IF(ISERROR(LARGE(V419:DP419,12)),0,LARGE(V419:DP419,12))</f>
        <v>75</v>
      </c>
      <c r="Q419" s="144">
        <f>COUNT(V419:DP419)</f>
        <v>1</v>
      </c>
      <c r="R419" s="144">
        <f>IF(ISERROR(LARGE(V419:AB419,5)),0,LARGE(V419:AB419,5))</f>
        <v>0</v>
      </c>
      <c r="S419" s="144">
        <f>IF(ISERROR(LARGE(AC419:BP419,5)),0,LARGE(AC419:BP419,5))</f>
        <v>0</v>
      </c>
      <c r="T419" s="144">
        <f>IF(ISERROR(LARGE(BQ419:CV419,5)),0,LARGE(BQ419:CV419,5))</f>
        <v>0</v>
      </c>
      <c r="U419" s="144">
        <f>IF(ISERROR(LARGE(CW419:DP419,5)),0,LARGE(CW419:DP419,5))</f>
        <v>0</v>
      </c>
      <c r="V419" s="17"/>
      <c r="W419" s="17"/>
      <c r="X419" s="17"/>
      <c r="Y419" s="17"/>
      <c r="Z419" s="17"/>
      <c r="AA419" s="17"/>
      <c r="AB419" s="17"/>
      <c r="AC419" s="141"/>
      <c r="AD419" s="141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41"/>
      <c r="BC419" s="141"/>
      <c r="BD419" s="141"/>
      <c r="BE419" s="141"/>
      <c r="BF419" s="141"/>
      <c r="BG419" s="141"/>
      <c r="BH419" s="141"/>
      <c r="BI419" s="141"/>
      <c r="BJ419" s="141"/>
      <c r="BK419" s="141"/>
      <c r="BL419" s="141"/>
      <c r="BM419" s="141"/>
      <c r="BN419" s="141"/>
      <c r="BO419" s="141"/>
      <c r="BP419" s="141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145"/>
      <c r="CJ419" s="146"/>
      <c r="CK419" s="146"/>
      <c r="CL419" s="146"/>
      <c r="CM419" s="146"/>
      <c r="CN419" s="146">
        <v>75</v>
      </c>
      <c r="CO419" s="146"/>
      <c r="CP419" s="147"/>
      <c r="CQ419" s="146"/>
      <c r="CR419" s="146"/>
      <c r="CS419" s="146"/>
      <c r="CT419" s="146"/>
      <c r="CU419" s="36"/>
      <c r="CV419" s="36"/>
      <c r="CW419" s="142"/>
      <c r="CX419" s="142"/>
      <c r="CY419" s="142"/>
      <c r="CZ419" s="142"/>
      <c r="DA419" s="142"/>
      <c r="DB419" s="142"/>
      <c r="DC419" s="142"/>
      <c r="DD419" s="142"/>
      <c r="DE419" s="142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</row>
    <row r="420" spans="1:120" ht="13.5" customHeight="1">
      <c r="A420" s="16" t="str">
        <f>IF(B420="","",IF(B420&gt;1,"UWAGA JUŻ BYŁ",""))</f>
        <v/>
      </c>
      <c r="B420" s="16">
        <f>IF(C420="","",COUNTIF($C$8:$C$51430,C420))</f>
        <v>1</v>
      </c>
      <c r="C420" s="16" t="str">
        <f>CONCATENATE(E420,F420,H420,G420)</f>
        <v>DyrekMichałMszana Dolna</v>
      </c>
      <c r="D420" s="16">
        <f>IF(E420="","",COUNTA($E$8:E420))</f>
        <v>413</v>
      </c>
      <c r="E420" s="12" t="s">
        <v>4922</v>
      </c>
      <c r="F420" s="16" t="s">
        <v>392</v>
      </c>
      <c r="G420" s="12" t="s">
        <v>1635</v>
      </c>
      <c r="H420" s="12"/>
      <c r="I420" s="16" t="str">
        <f>IF(ISERROR(VLOOKUP(H420,KATEGORIE!$C$13:$E$50006,MATCH(KATEGORIE!$E$12,KATEGORIE!$C$12:$E$12,0),0)),"",VLOOKUP(H420,KATEGORIE!$C$13:$E$50006,MATCH(KATEGORIE!$E$12,KATEGORIE!$C$12:$E$12,0),0))</f>
        <v/>
      </c>
      <c r="J420" s="16" t="str">
        <f>IF(I420="","",COUNTIF($I$8:I420,I420))</f>
        <v/>
      </c>
      <c r="K420" s="16">
        <f>COUNT(V420:DP420)</f>
        <v>1</v>
      </c>
      <c r="L420" s="17">
        <f>IF(ISERROR(LARGE(V420:AB420,1)),0,LARGE(V420:AB420,1))+IF(ISERROR(LARGE(V420:AB420,2)),0,LARGE(V420:AB420,2))+IF(ISERROR(LARGE(V420:AB420,3)),0,LARGE(V420:AB420,3))+IF(ISERROR(LARGE(V420:AB420,4)),0,LARGE(V420:AB420,4))</f>
        <v>0</v>
      </c>
      <c r="M420" s="141">
        <f>IF(ISERROR(LARGE(AC420:BP420,1)),0,LARGE(AC420:BP420,1))+IF(ISERROR(LARGE(AC420:BP420,2)),0,LARGE(AC420:BP420,2))+IF(ISERROR(LARGE(AC420:BP420,3)),0,LARGE(AC420:BP420,3))+IF(ISERROR(LARGE(AC420:BP420,4)),0,LARGE(AC420:BP420,4))</f>
        <v>0</v>
      </c>
      <c r="N420" s="36">
        <f>IF(ISERROR(LARGE(BQ420:CV420,1)),0,LARGE(BQ420:CV420,1))+IF(ISERROR(LARGE(BQ420:CV420,2)),0,LARGE(BQ420:CV420,2))+IF(ISERROR(LARGE(BQ420:CV420,3)),0,LARGE(BQ420:CV420,3))+IF(ISERROR(LARGE(BQ420:CV420,4)),0,LARGE(BQ420:CV420,4))</f>
        <v>0</v>
      </c>
      <c r="O420" s="142">
        <f>IF(ISERROR(LARGE(CW420:DP420,1)),0,LARGE(CW420:DP420,1))+IF(ISERROR(LARGE(CW420:DP420,2)),0,LARGE(CW420:DP420,2))+IF(ISERROR(LARGE(CW420:DP420,3)),0,LARGE(CW420:DP420,3))+IF(ISERROR(LARGE(CW420:DP420,4)),0,LARGE(CW420:DP420,4))</f>
        <v>75</v>
      </c>
      <c r="P420" s="143">
        <f>IF(ISERROR(LARGE(V420:DP420,1)),0,LARGE(V420:DP420,1))+IF(ISERROR(LARGE(V420:DP420,2)),0,LARGE(V420:DP420,2))+IF(ISERROR(LARGE(V420:DP420,3)),0,LARGE(V420:DP420,3))+IF(ISERROR(LARGE(V420:DP420,4)),0,LARGE(V420:DP420,4))+IF(ISERROR(LARGE(V420:DP420,5)),0,LARGE(V420:DP420,5))+IF(ISERROR(LARGE(V420:DP420,6)),0,LARGE(V420:DP420,6))+IF(ISERROR(LARGE(V420:DP420,7)),0,LARGE(V420:DP420,7))+IF(ISERROR(LARGE(V420:DP420,8)),0,LARGE(V420:DP420,8))+IF(ISERROR(LARGE(V420:DP420,9)),0,LARGE(V420:DP420,9))+IF(ISERROR(LARGE(V420:DP420,10)),0,LARGE(V420:DP420,10))+IF(ISERROR(LARGE(V420:DP420,11)),0,LARGE(V420:DP420,11))+IF(ISERROR(LARGE(V420:DP420,12)),0,LARGE(V420:DP420,12))</f>
        <v>75</v>
      </c>
      <c r="Q420" s="144">
        <f>COUNT(V420:DP420)</f>
        <v>1</v>
      </c>
      <c r="R420" s="144">
        <f>IF(ISERROR(LARGE(V420:AB420,5)),0,LARGE(V420:AB420,5))</f>
        <v>0</v>
      </c>
      <c r="S420" s="144">
        <f>IF(ISERROR(LARGE(AC420:BP420,5)),0,LARGE(AC420:BP420,5))</f>
        <v>0</v>
      </c>
      <c r="T420" s="144">
        <f>IF(ISERROR(LARGE(BQ420:CV420,5)),0,LARGE(BQ420:CV420,5))</f>
        <v>0</v>
      </c>
      <c r="U420" s="144">
        <f>IF(ISERROR(LARGE(CW420:DP420,5)),0,LARGE(CW420:DP420,5))</f>
        <v>0</v>
      </c>
      <c r="V420" s="17"/>
      <c r="W420" s="17"/>
      <c r="X420" s="17"/>
      <c r="Y420" s="17"/>
      <c r="Z420" s="17"/>
      <c r="AA420" s="17"/>
      <c r="AB420" s="17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41"/>
      <c r="BC420" s="141"/>
      <c r="BD420" s="141"/>
      <c r="BE420" s="141"/>
      <c r="BF420" s="141"/>
      <c r="BG420" s="141"/>
      <c r="BH420" s="141"/>
      <c r="BI420" s="141"/>
      <c r="BJ420" s="141"/>
      <c r="BK420" s="141"/>
      <c r="BL420" s="141"/>
      <c r="BM420" s="141"/>
      <c r="BN420" s="141"/>
      <c r="BO420" s="141"/>
      <c r="BP420" s="141"/>
      <c r="BQ420" s="36"/>
      <c r="BR420" s="36"/>
      <c r="BS420" s="36"/>
      <c r="BT420" s="36"/>
      <c r="BU420" s="36"/>
      <c r="BV420" s="36"/>
      <c r="BW420" s="36"/>
      <c r="BX420" s="36"/>
      <c r="BY420" s="36"/>
      <c r="BZ420" s="36"/>
      <c r="CA420" s="36"/>
      <c r="CB420" s="36"/>
      <c r="CC420" s="36"/>
      <c r="CD420" s="36"/>
      <c r="CE420" s="36"/>
      <c r="CF420" s="36"/>
      <c r="CG420" s="36"/>
      <c r="CH420" s="36"/>
      <c r="CI420" s="146"/>
      <c r="CJ420" s="146"/>
      <c r="CK420" s="146"/>
      <c r="CL420" s="146"/>
      <c r="CM420" s="146"/>
      <c r="CN420" s="146"/>
      <c r="CO420" s="146"/>
      <c r="CP420" s="147"/>
      <c r="CQ420" s="146"/>
      <c r="CR420" s="146"/>
      <c r="CS420" s="146"/>
      <c r="CT420" s="146"/>
      <c r="CU420" s="36"/>
      <c r="CV420" s="36"/>
      <c r="CW420" s="142"/>
      <c r="CX420" s="142"/>
      <c r="CY420" s="142"/>
      <c r="CZ420" s="142"/>
      <c r="DA420" s="142"/>
      <c r="DB420" s="142"/>
      <c r="DC420" s="142"/>
      <c r="DD420" s="142"/>
      <c r="DE420" s="142"/>
      <c r="DF420" s="142"/>
      <c r="DG420" s="142"/>
      <c r="DH420" s="142"/>
      <c r="DI420" s="142"/>
      <c r="DJ420" s="142"/>
      <c r="DK420" s="142">
        <v>75</v>
      </c>
      <c r="DL420" s="142"/>
      <c r="DM420" s="142"/>
      <c r="DN420" s="142"/>
      <c r="DO420" s="142"/>
      <c r="DP420" s="142"/>
    </row>
    <row r="421" spans="1:120" ht="13.5" customHeight="1">
      <c r="A421" s="16" t="str">
        <f>IF(B421="","",IF(B421&gt;1,"UWAGA JUŻ BYŁ",""))</f>
        <v/>
      </c>
      <c r="B421" s="16">
        <f>IF(C421="","",COUNTIF($C$8:$C$51430,C421))</f>
        <v>1</v>
      </c>
      <c r="C421" s="16" t="str">
        <f>CONCATENATE(E421,F421,H421,G421)</f>
        <v>ZawiłoBartłomiejNowa Huta Team</v>
      </c>
      <c r="D421" s="16">
        <f>IF(E421="","",COUNTA($E$8:E421))</f>
        <v>414</v>
      </c>
      <c r="E421" s="12" t="s">
        <v>5055</v>
      </c>
      <c r="F421" s="16" t="s">
        <v>233</v>
      </c>
      <c r="G421" s="12" t="s">
        <v>1568</v>
      </c>
      <c r="H421" s="12"/>
      <c r="I421" s="16" t="str">
        <f>IF(ISERROR(VLOOKUP(H421,KATEGORIE!$C$13:$E$50006,MATCH(KATEGORIE!$E$12,KATEGORIE!$C$12:$E$12,0),0)),"",VLOOKUP(H421,KATEGORIE!$C$13:$E$50006,MATCH(KATEGORIE!$E$12,KATEGORIE!$C$12:$E$12,0),0))</f>
        <v/>
      </c>
      <c r="J421" s="16" t="str">
        <f>IF(I421="","",COUNTIF($I$8:I421,I421))</f>
        <v/>
      </c>
      <c r="K421" s="16">
        <f>COUNT(V421:DP421)</f>
        <v>1</v>
      </c>
      <c r="L421" s="17">
        <f>IF(ISERROR(LARGE(V421:AB421,1)),0,LARGE(V421:AB421,1))+IF(ISERROR(LARGE(V421:AB421,2)),0,LARGE(V421:AB421,2))+IF(ISERROR(LARGE(V421:AB421,3)),0,LARGE(V421:AB421,3))+IF(ISERROR(LARGE(V421:AB421,4)),0,LARGE(V421:AB421,4))</f>
        <v>0</v>
      </c>
      <c r="M421" s="141">
        <f>IF(ISERROR(LARGE(AC421:BP421,1)),0,LARGE(AC421:BP421,1))+IF(ISERROR(LARGE(AC421:BP421,2)),0,LARGE(AC421:BP421,2))+IF(ISERROR(LARGE(AC421:BP421,3)),0,LARGE(AC421:BP421,3))+IF(ISERROR(LARGE(AC421:BP421,4)),0,LARGE(AC421:BP421,4))</f>
        <v>75</v>
      </c>
      <c r="N421" s="36">
        <f>IF(ISERROR(LARGE(BQ421:CV421,1)),0,LARGE(BQ421:CV421,1))+IF(ISERROR(LARGE(BQ421:CV421,2)),0,LARGE(BQ421:CV421,2))+IF(ISERROR(LARGE(BQ421:CV421,3)),0,LARGE(BQ421:CV421,3))+IF(ISERROR(LARGE(BQ421:CV421,4)),0,LARGE(BQ421:CV421,4))</f>
        <v>0</v>
      </c>
      <c r="O421" s="142">
        <f>IF(ISERROR(LARGE(CW421:DP421,1)),0,LARGE(CW421:DP421,1))+IF(ISERROR(LARGE(CW421:DP421,2)),0,LARGE(CW421:DP421,2))+IF(ISERROR(LARGE(CW421:DP421,3)),0,LARGE(CW421:DP421,3))+IF(ISERROR(LARGE(CW421:DP421,4)),0,LARGE(CW421:DP421,4))</f>
        <v>0</v>
      </c>
      <c r="P421" s="143">
        <f>IF(ISERROR(LARGE(V421:DP421,1)),0,LARGE(V421:DP421,1))+IF(ISERROR(LARGE(V421:DP421,2)),0,LARGE(V421:DP421,2))+IF(ISERROR(LARGE(V421:DP421,3)),0,LARGE(V421:DP421,3))+IF(ISERROR(LARGE(V421:DP421,4)),0,LARGE(V421:DP421,4))+IF(ISERROR(LARGE(V421:DP421,5)),0,LARGE(V421:DP421,5))+IF(ISERROR(LARGE(V421:DP421,6)),0,LARGE(V421:DP421,6))+IF(ISERROR(LARGE(V421:DP421,7)),0,LARGE(V421:DP421,7))+IF(ISERROR(LARGE(V421:DP421,8)),0,LARGE(V421:DP421,8))+IF(ISERROR(LARGE(V421:DP421,9)),0,LARGE(V421:DP421,9))+IF(ISERROR(LARGE(V421:DP421,10)),0,LARGE(V421:DP421,10))+IF(ISERROR(LARGE(V421:DP421,11)),0,LARGE(V421:DP421,11))+IF(ISERROR(LARGE(V421:DP421,12)),0,LARGE(V421:DP421,12))</f>
        <v>75</v>
      </c>
      <c r="Q421" s="144">
        <f>COUNT(V421:DP421)</f>
        <v>1</v>
      </c>
      <c r="R421" s="144">
        <f>IF(ISERROR(LARGE(V421:AB421,5)),0,LARGE(V421:AB421,5))</f>
        <v>0</v>
      </c>
      <c r="S421" s="144">
        <f>IF(ISERROR(LARGE(AC421:BP421,5)),0,LARGE(AC421:BP421,5))</f>
        <v>0</v>
      </c>
      <c r="T421" s="144">
        <f>IF(ISERROR(LARGE(BQ421:CV421,5)),0,LARGE(BQ421:CV421,5))</f>
        <v>0</v>
      </c>
      <c r="U421" s="144">
        <f>IF(ISERROR(LARGE(CW421:DP421,5)),0,LARGE(CW421:DP421,5))</f>
        <v>0</v>
      </c>
      <c r="V421" s="17"/>
      <c r="W421" s="17"/>
      <c r="X421" s="17"/>
      <c r="Y421" s="17"/>
      <c r="Z421" s="17"/>
      <c r="AA421" s="17"/>
      <c r="AB421" s="17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/>
      <c r="AZ421" s="141"/>
      <c r="BA421" s="141"/>
      <c r="BB421" s="141"/>
      <c r="BC421" s="141"/>
      <c r="BD421" s="141"/>
      <c r="BE421" s="141"/>
      <c r="BF421" s="141"/>
      <c r="BG421" s="141"/>
      <c r="BH421" s="141"/>
      <c r="BI421" s="141">
        <v>75</v>
      </c>
      <c r="BJ421" s="141"/>
      <c r="BK421" s="141"/>
      <c r="BL421" s="141"/>
      <c r="BM421" s="141"/>
      <c r="BN421" s="141"/>
      <c r="BO421" s="141"/>
      <c r="BP421" s="141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146"/>
      <c r="CJ421" s="146"/>
      <c r="CK421" s="146"/>
      <c r="CL421" s="146"/>
      <c r="CM421" s="146"/>
      <c r="CN421" s="146"/>
      <c r="CO421" s="146"/>
      <c r="CP421" s="147"/>
      <c r="CQ421" s="146"/>
      <c r="CR421" s="146"/>
      <c r="CS421" s="146"/>
      <c r="CT421" s="146"/>
      <c r="CU421" s="36"/>
      <c r="CV421" s="36"/>
      <c r="CW421" s="142"/>
      <c r="CX421" s="142"/>
      <c r="CY421" s="142"/>
      <c r="CZ421" s="142"/>
      <c r="DA421" s="142"/>
      <c r="DB421" s="142"/>
      <c r="DC421" s="142"/>
      <c r="DD421" s="142"/>
      <c r="DE421" s="142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</row>
    <row r="422" spans="1:120" ht="13.5" customHeight="1">
      <c r="A422" s="16" t="str">
        <f>IF(B422="","",IF(B422&gt;1,"UWAGA JUŻ BYŁ",""))</f>
        <v/>
      </c>
      <c r="B422" s="16">
        <f>IF(C422="","",COUNTIF($C$8:$C$51430,C422))</f>
        <v>1</v>
      </c>
      <c r="C422" s="16" t="str">
        <f>CONCATENATE(E422,F422,H422,G422)</f>
        <v>TWARÓGKamilUKS DELTA JORDANÓW</v>
      </c>
      <c r="D422" s="16">
        <f>IF(E422="","",COUNTA($E$8:E422))</f>
        <v>415</v>
      </c>
      <c r="E422" s="117" t="s">
        <v>5151</v>
      </c>
      <c r="F422" s="16" t="s">
        <v>400</v>
      </c>
      <c r="G422" s="117" t="s">
        <v>5152</v>
      </c>
      <c r="H422" s="12"/>
      <c r="I422" s="16" t="str">
        <f>IF(ISERROR(VLOOKUP(H422,KATEGORIE!$C$13:$E$50006,MATCH(KATEGORIE!$E$12,KATEGORIE!$C$12:$E$12,0),0)),"",VLOOKUP(H422,KATEGORIE!$C$13:$E$50006,MATCH(KATEGORIE!$E$12,KATEGORIE!$C$12:$E$12,0),0))</f>
        <v/>
      </c>
      <c r="J422" s="16" t="str">
        <f>IF(I422="","",COUNTIF($I$8:I422,I422))</f>
        <v/>
      </c>
      <c r="K422" s="16">
        <f>COUNT(V422:DP422)</f>
        <v>1</v>
      </c>
      <c r="L422" s="17">
        <f>IF(ISERROR(LARGE(V422:AB422,1)),0,LARGE(V422:AB422,1))+IF(ISERROR(LARGE(V422:AB422,2)),0,LARGE(V422:AB422,2))+IF(ISERROR(LARGE(V422:AB422,3)),0,LARGE(V422:AB422,3))+IF(ISERROR(LARGE(V422:AB422,4)),0,LARGE(V422:AB422,4))</f>
        <v>0</v>
      </c>
      <c r="M422" s="141">
        <f>IF(ISERROR(LARGE(AC422:BP422,1)),0,LARGE(AC422:BP422,1))+IF(ISERROR(LARGE(AC422:BP422,2)),0,LARGE(AC422:BP422,2))+IF(ISERROR(LARGE(AC422:BP422,3)),0,LARGE(AC422:BP422,3))+IF(ISERROR(LARGE(AC422:BP422,4)),0,LARGE(AC422:BP422,4))</f>
        <v>75</v>
      </c>
      <c r="N422" s="36">
        <f>IF(ISERROR(LARGE(BQ422:CV422,1)),0,LARGE(BQ422:CV422,1))+IF(ISERROR(LARGE(BQ422:CV422,2)),0,LARGE(BQ422:CV422,2))+IF(ISERROR(LARGE(BQ422:CV422,3)),0,LARGE(BQ422:CV422,3))+IF(ISERROR(LARGE(BQ422:CV422,4)),0,LARGE(BQ422:CV422,4))</f>
        <v>0</v>
      </c>
      <c r="O422" s="142">
        <f>IF(ISERROR(LARGE(CW422:DP422,1)),0,LARGE(CW422:DP422,1))+IF(ISERROR(LARGE(CW422:DP422,2)),0,LARGE(CW422:DP422,2))+IF(ISERROR(LARGE(CW422:DP422,3)),0,LARGE(CW422:DP422,3))+IF(ISERROR(LARGE(CW422:DP422,4)),0,LARGE(CW422:DP422,4))</f>
        <v>0</v>
      </c>
      <c r="P422" s="143">
        <f>IF(ISERROR(LARGE(V422:DP422,1)),0,LARGE(V422:DP422,1))+IF(ISERROR(LARGE(V422:DP422,2)),0,LARGE(V422:DP422,2))+IF(ISERROR(LARGE(V422:DP422,3)),0,LARGE(V422:DP422,3))+IF(ISERROR(LARGE(V422:DP422,4)),0,LARGE(V422:DP422,4))+IF(ISERROR(LARGE(V422:DP422,5)),0,LARGE(V422:DP422,5))+IF(ISERROR(LARGE(V422:DP422,6)),0,LARGE(V422:DP422,6))+IF(ISERROR(LARGE(V422:DP422,7)),0,LARGE(V422:DP422,7))+IF(ISERROR(LARGE(V422:DP422,8)),0,LARGE(V422:DP422,8))+IF(ISERROR(LARGE(V422:DP422,9)),0,LARGE(V422:DP422,9))+IF(ISERROR(LARGE(V422:DP422,10)),0,LARGE(V422:DP422,10))+IF(ISERROR(LARGE(V422:DP422,11)),0,LARGE(V422:DP422,11))+IF(ISERROR(LARGE(V422:DP422,12)),0,LARGE(V422:DP422,12))</f>
        <v>75</v>
      </c>
      <c r="Q422" s="144">
        <f>COUNT(V422:DP422)</f>
        <v>1</v>
      </c>
      <c r="R422" s="144">
        <f>IF(ISERROR(LARGE(V422:AB422,5)),0,LARGE(V422:AB422,5))</f>
        <v>0</v>
      </c>
      <c r="S422" s="144">
        <f>IF(ISERROR(LARGE(AC422:BP422,5)),0,LARGE(AC422:BP422,5))</f>
        <v>0</v>
      </c>
      <c r="T422" s="144">
        <f>IF(ISERROR(LARGE(BQ422:CV422,5)),0,LARGE(BQ422:CV422,5))</f>
        <v>0</v>
      </c>
      <c r="U422" s="144">
        <f>IF(ISERROR(LARGE(CW422:DP422,5)),0,LARGE(CW422:DP422,5))</f>
        <v>0</v>
      </c>
      <c r="V422" s="17"/>
      <c r="W422" s="17"/>
      <c r="X422" s="17"/>
      <c r="Y422" s="17"/>
      <c r="Z422" s="17"/>
      <c r="AA422" s="17"/>
      <c r="AB422" s="17"/>
      <c r="AC422" s="141"/>
      <c r="AD422" s="141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41"/>
      <c r="BC422" s="141"/>
      <c r="BD422" s="141"/>
      <c r="BE422" s="141"/>
      <c r="BF422" s="141"/>
      <c r="BG422" s="141"/>
      <c r="BH422" s="141"/>
      <c r="BI422" s="141"/>
      <c r="BJ422" s="141"/>
      <c r="BK422" s="141">
        <v>75</v>
      </c>
      <c r="BL422" s="141"/>
      <c r="BM422" s="141"/>
      <c r="BN422" s="141"/>
      <c r="BO422" s="141"/>
      <c r="BP422" s="141"/>
      <c r="BQ422" s="36"/>
      <c r="BR422" s="36"/>
      <c r="BS422" s="36"/>
      <c r="BT422" s="36"/>
      <c r="BU422" s="36"/>
      <c r="BV422" s="36"/>
      <c r="BW422" s="36"/>
      <c r="BX422" s="36"/>
      <c r="BY422" s="36"/>
      <c r="BZ422" s="36"/>
      <c r="CA422" s="36"/>
      <c r="CB422" s="36"/>
      <c r="CC422" s="36"/>
      <c r="CD422" s="36"/>
      <c r="CE422" s="36"/>
      <c r="CF422" s="36"/>
      <c r="CG422" s="36"/>
      <c r="CH422" s="36"/>
      <c r="CI422" s="146"/>
      <c r="CJ422" s="146"/>
      <c r="CK422" s="146"/>
      <c r="CL422" s="146"/>
      <c r="CM422" s="146"/>
      <c r="CN422" s="146"/>
      <c r="CO422" s="146"/>
      <c r="CP422" s="146"/>
      <c r="CQ422" s="146"/>
      <c r="CR422" s="146"/>
      <c r="CS422" s="146"/>
      <c r="CT422" s="146"/>
      <c r="CU422" s="36"/>
      <c r="CV422" s="36"/>
      <c r="CW422" s="142"/>
      <c r="CX422" s="142"/>
      <c r="CY422" s="142"/>
      <c r="CZ422" s="142"/>
      <c r="DA422" s="142"/>
      <c r="DB422" s="142"/>
      <c r="DC422" s="142"/>
      <c r="DD422" s="142"/>
      <c r="DE422" s="142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</row>
    <row r="423" spans="1:120" ht="13.5" customHeight="1">
      <c r="A423" s="16" t="str">
        <f>IF(B423="","",IF(B423&gt;1,"UWAGA JUŻ BYŁ",""))</f>
        <v/>
      </c>
      <c r="B423" s="16">
        <f>IF(C423="","",COUNTIF($C$8:$C$51430,C423))</f>
        <v>1</v>
      </c>
      <c r="C423" s="16" t="str">
        <f>CONCATENATE(E423,F423,H423,G423)</f>
        <v>GostyńskiKrzysztof1974GOSTYNSCY TEAM</v>
      </c>
      <c r="D423" s="16">
        <f>IF(E423="","",COUNTA($E$8:E423))</f>
        <v>416</v>
      </c>
      <c r="E423" s="12" t="s">
        <v>228</v>
      </c>
      <c r="F423" s="16" t="s">
        <v>229</v>
      </c>
      <c r="G423" s="12" t="s">
        <v>722</v>
      </c>
      <c r="H423" s="12">
        <v>1974</v>
      </c>
      <c r="I423" s="16" t="str">
        <f>IF(ISERROR(VLOOKUP(H423,KATEGORIE!$C$13:$E$50006,MATCH(KATEGORIE!$E$12,KATEGORIE!$C$12:$E$12,0),0)),"",VLOOKUP(H423,KATEGORIE!$C$13:$E$50006,MATCH(KATEGORIE!$E$12,KATEGORIE!$C$12:$E$12,0),0))</f>
        <v>M</v>
      </c>
      <c r="J423" s="16">
        <f>IF(I423="","",COUNTIF($I$8:I423,I423))</f>
        <v>53</v>
      </c>
      <c r="K423" s="16">
        <f>COUNT(V423:DP423)</f>
        <v>5</v>
      </c>
      <c r="L423" s="17">
        <f>IF(ISERROR(LARGE(V423:AB423,1)),0,LARGE(V423:AB423,1))+IF(ISERROR(LARGE(V423:AB423,2)),0,LARGE(V423:AB423,2))+IF(ISERROR(LARGE(V423:AB423,3)),0,LARGE(V423:AB423,3))+IF(ISERROR(LARGE(V423:AB423,4)),0,LARGE(V423:AB423,4))</f>
        <v>0</v>
      </c>
      <c r="M423" s="141">
        <f>IF(ISERROR(LARGE(AC423:BP423,1)),0,LARGE(AC423:BP423,1))+IF(ISERROR(LARGE(AC423:BP423,2)),0,LARGE(AC423:BP423,2))+IF(ISERROR(LARGE(AC423:BP423,3)),0,LARGE(AC423:BP423,3))+IF(ISERROR(LARGE(AC423:BP423,4)),0,LARGE(AC423:BP423,4))</f>
        <v>16</v>
      </c>
      <c r="N423" s="36">
        <f>IF(ISERROR(LARGE(BQ423:CV423,1)),0,LARGE(BQ423:CV423,1))+IF(ISERROR(LARGE(BQ423:CV423,2)),0,LARGE(BQ423:CV423,2))+IF(ISERROR(LARGE(BQ423:CV423,3)),0,LARGE(BQ423:CV423,3))+IF(ISERROR(LARGE(BQ423:CV423,4)),0,LARGE(BQ423:CV423,4))</f>
        <v>23</v>
      </c>
      <c r="O423" s="142">
        <f>IF(ISERROR(LARGE(CW423:DP423,1)),0,LARGE(CW423:DP423,1))+IF(ISERROR(LARGE(CW423:DP423,2)),0,LARGE(CW423:DP423,2))+IF(ISERROR(LARGE(CW423:DP423,3)),0,LARGE(CW423:DP423,3))+IF(ISERROR(LARGE(CW423:DP423,4)),0,LARGE(CW423:DP423,4))</f>
        <v>35</v>
      </c>
      <c r="P423" s="143">
        <f>IF(ISERROR(LARGE(V423:DP423,1)),0,LARGE(V423:DP423,1))+IF(ISERROR(LARGE(V423:DP423,2)),0,LARGE(V423:DP423,2))+IF(ISERROR(LARGE(V423:DP423,3)),0,LARGE(V423:DP423,3))+IF(ISERROR(LARGE(V423:DP423,4)),0,LARGE(V423:DP423,4))+IF(ISERROR(LARGE(V423:DP423,5)),0,LARGE(V423:DP423,5))+IF(ISERROR(LARGE(V423:DP423,6)),0,LARGE(V423:DP423,6))+IF(ISERROR(LARGE(V423:DP423,7)),0,LARGE(V423:DP423,7))+IF(ISERROR(LARGE(V423:DP423,8)),0,LARGE(V423:DP423,8))+IF(ISERROR(LARGE(V423:DP423,9)),0,LARGE(V423:DP423,9))+IF(ISERROR(LARGE(V423:DP423,10)),0,LARGE(V423:DP423,10))+IF(ISERROR(LARGE(V423:DP423,11)),0,LARGE(V423:DP423,11))+IF(ISERROR(LARGE(V423:DP423,12)),0,LARGE(V423:DP423,12))</f>
        <v>74</v>
      </c>
      <c r="Q423" s="144">
        <f>COUNT(V423:DP423)</f>
        <v>5</v>
      </c>
      <c r="R423" s="144">
        <f>IF(ISERROR(LARGE(V423:AB423,5)),0,LARGE(V423:AB423,5))</f>
        <v>0</v>
      </c>
      <c r="S423" s="144">
        <f>IF(ISERROR(LARGE(AC423:BP423,5)),0,LARGE(AC423:BP423,5))</f>
        <v>0</v>
      </c>
      <c r="T423" s="144">
        <f>IF(ISERROR(LARGE(BQ423:CV423,5)),0,LARGE(BQ423:CV423,5))</f>
        <v>0</v>
      </c>
      <c r="U423" s="144">
        <f>IF(ISERROR(LARGE(CW423:DP423,5)),0,LARGE(CW423:DP423,5))</f>
        <v>0</v>
      </c>
      <c r="V423" s="17"/>
      <c r="W423" s="17"/>
      <c r="X423" s="17"/>
      <c r="Y423" s="17"/>
      <c r="Z423" s="17"/>
      <c r="AA423" s="17"/>
      <c r="AB423" s="17"/>
      <c r="AC423" s="141"/>
      <c r="AD423" s="141"/>
      <c r="AE423" s="141"/>
      <c r="AF423" s="141"/>
      <c r="AG423" s="141"/>
      <c r="AH423" s="141">
        <v>16</v>
      </c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  <c r="BA423" s="141"/>
      <c r="BB423" s="141"/>
      <c r="BC423" s="141"/>
      <c r="BD423" s="141"/>
      <c r="BE423" s="141"/>
      <c r="BF423" s="141"/>
      <c r="BG423" s="141"/>
      <c r="BH423" s="141"/>
      <c r="BI423" s="141"/>
      <c r="BJ423" s="141"/>
      <c r="BK423" s="141"/>
      <c r="BL423" s="141"/>
      <c r="BM423" s="141"/>
      <c r="BN423" s="141"/>
      <c r="BO423" s="141"/>
      <c r="BP423" s="141"/>
      <c r="BQ423" s="36">
        <v>17</v>
      </c>
      <c r="BR423" s="36"/>
      <c r="BS423" s="36"/>
      <c r="BT423" s="36"/>
      <c r="BU423" s="36"/>
      <c r="BV423" s="36"/>
      <c r="BW423" s="36"/>
      <c r="BX423" s="36"/>
      <c r="BY423" s="36"/>
      <c r="BZ423" s="36"/>
      <c r="CA423" s="36"/>
      <c r="CB423" s="36"/>
      <c r="CC423" s="36"/>
      <c r="CD423" s="36"/>
      <c r="CE423" s="36"/>
      <c r="CF423" s="36"/>
      <c r="CG423" s="36"/>
      <c r="CH423" s="36"/>
      <c r="CI423" s="145"/>
      <c r="CJ423" s="146"/>
      <c r="CK423" s="146">
        <v>6</v>
      </c>
      <c r="CL423" s="146"/>
      <c r="CM423" s="146"/>
      <c r="CN423" s="146"/>
      <c r="CO423" s="146"/>
      <c r="CP423" s="147"/>
      <c r="CQ423" s="146"/>
      <c r="CR423" s="146"/>
      <c r="CS423" s="146"/>
      <c r="CT423" s="146"/>
      <c r="CU423" s="36"/>
      <c r="CV423" s="36"/>
      <c r="CW423" s="142"/>
      <c r="CX423" s="142"/>
      <c r="CY423" s="142"/>
      <c r="CZ423" s="142"/>
      <c r="DA423" s="142"/>
      <c r="DB423" s="142"/>
      <c r="DC423" s="142"/>
      <c r="DD423" s="142"/>
      <c r="DE423" s="142">
        <v>3</v>
      </c>
      <c r="DF423" s="142"/>
      <c r="DG423" s="142"/>
      <c r="DH423" s="142">
        <v>32</v>
      </c>
      <c r="DI423" s="142"/>
      <c r="DJ423" s="142"/>
      <c r="DK423" s="142"/>
      <c r="DL423" s="142"/>
      <c r="DM423" s="142"/>
      <c r="DN423" s="142"/>
      <c r="DO423" s="142"/>
      <c r="DP423" s="142"/>
    </row>
    <row r="424" spans="1:120" ht="13.5" customHeight="1">
      <c r="A424" s="16" t="str">
        <f>IF(B424="","",IF(B424&gt;1,"UWAGA JUŻ BYŁ",""))</f>
        <v/>
      </c>
      <c r="B424" s="16">
        <f>IF(C424="","",COUNTIF($C$8:$C$51430,C424))</f>
        <v>1</v>
      </c>
      <c r="C424" s="16" t="str">
        <f>CONCATENATE(E424,F424,H424,G424)</f>
        <v>GÓROWSKIMateuszBESKIDZKA 160 NA RATY</v>
      </c>
      <c r="D424" s="16">
        <f>IF(E424="","",COUNTA($E$8:E424))</f>
        <v>417</v>
      </c>
      <c r="E424" s="12" t="s">
        <v>1384</v>
      </c>
      <c r="F424" s="16" t="s">
        <v>259</v>
      </c>
      <c r="G424" s="12" t="s">
        <v>1385</v>
      </c>
      <c r="H424" s="12"/>
      <c r="I424" s="16" t="str">
        <f>IF(ISERROR(VLOOKUP(H424,KATEGORIE!$C$13:$E$50006,MATCH(KATEGORIE!$E$12,KATEGORIE!$C$12:$E$12,0),0)),"",VLOOKUP(H424,KATEGORIE!$C$13:$E$50006,MATCH(KATEGORIE!$E$12,KATEGORIE!$C$12:$E$12,0),0))</f>
        <v/>
      </c>
      <c r="J424" s="16" t="str">
        <f>IF(I424="","",COUNTIF($I$8:I424,I424))</f>
        <v/>
      </c>
      <c r="K424" s="16">
        <f>COUNT(V424:DP424)</f>
        <v>2</v>
      </c>
      <c r="L424" s="17">
        <f>IF(ISERROR(LARGE(V424:AB424,1)),0,LARGE(V424:AB424,1))+IF(ISERROR(LARGE(V424:AB424,2)),0,LARGE(V424:AB424,2))+IF(ISERROR(LARGE(V424:AB424,3)),0,LARGE(V424:AB424,3))+IF(ISERROR(LARGE(V424:AB424,4)),0,LARGE(V424:AB424,4))</f>
        <v>0</v>
      </c>
      <c r="M424" s="141">
        <f>IF(ISERROR(LARGE(AC424:BP424,1)),0,LARGE(AC424:BP424,1))+IF(ISERROR(LARGE(AC424:BP424,2)),0,LARGE(AC424:BP424,2))+IF(ISERROR(LARGE(AC424:BP424,3)),0,LARGE(AC424:BP424,3))+IF(ISERROR(LARGE(AC424:BP424,4)),0,LARGE(AC424:BP424,4))</f>
        <v>30</v>
      </c>
      <c r="N424" s="36">
        <f>IF(ISERROR(LARGE(BQ424:CV424,1)),0,LARGE(BQ424:CV424,1))+IF(ISERROR(LARGE(BQ424:CV424,2)),0,LARGE(BQ424:CV424,2))+IF(ISERROR(LARGE(BQ424:CV424,3)),0,LARGE(BQ424:CV424,3))+IF(ISERROR(LARGE(BQ424:CV424,4)),0,LARGE(BQ424:CV424,4))</f>
        <v>44</v>
      </c>
      <c r="O424" s="142">
        <f>IF(ISERROR(LARGE(CW424:DP424,1)),0,LARGE(CW424:DP424,1))+IF(ISERROR(LARGE(CW424:DP424,2)),0,LARGE(CW424:DP424,2))+IF(ISERROR(LARGE(CW424:DP424,3)),0,LARGE(CW424:DP424,3))+IF(ISERROR(LARGE(CW424:DP424,4)),0,LARGE(CW424:DP424,4))</f>
        <v>0</v>
      </c>
      <c r="P424" s="143">
        <f>IF(ISERROR(LARGE(V424:DP424,1)),0,LARGE(V424:DP424,1))+IF(ISERROR(LARGE(V424:DP424,2)),0,LARGE(V424:DP424,2))+IF(ISERROR(LARGE(V424:DP424,3)),0,LARGE(V424:DP424,3))+IF(ISERROR(LARGE(V424:DP424,4)),0,LARGE(V424:DP424,4))+IF(ISERROR(LARGE(V424:DP424,5)),0,LARGE(V424:DP424,5))+IF(ISERROR(LARGE(V424:DP424,6)),0,LARGE(V424:DP424,6))+IF(ISERROR(LARGE(V424:DP424,7)),0,LARGE(V424:DP424,7))+IF(ISERROR(LARGE(V424:DP424,8)),0,LARGE(V424:DP424,8))+IF(ISERROR(LARGE(V424:DP424,9)),0,LARGE(V424:DP424,9))+IF(ISERROR(LARGE(V424:DP424,10)),0,LARGE(V424:DP424,10))+IF(ISERROR(LARGE(V424:DP424,11)),0,LARGE(V424:DP424,11))+IF(ISERROR(LARGE(V424:DP424,12)),0,LARGE(V424:DP424,12))</f>
        <v>74</v>
      </c>
      <c r="Q424" s="144">
        <f>COUNT(V424:DP424)</f>
        <v>2</v>
      </c>
      <c r="R424" s="144">
        <f>IF(ISERROR(LARGE(V424:AB424,5)),0,LARGE(V424:AB424,5))</f>
        <v>0</v>
      </c>
      <c r="S424" s="144">
        <f>IF(ISERROR(LARGE(AC424:BP424,5)),0,LARGE(AC424:BP424,5))</f>
        <v>0</v>
      </c>
      <c r="T424" s="144">
        <f>IF(ISERROR(LARGE(BQ424:CV424,5)),0,LARGE(BQ424:CV424,5))</f>
        <v>0</v>
      </c>
      <c r="U424" s="144">
        <f>IF(ISERROR(LARGE(CW424:DP424,5)),0,LARGE(CW424:DP424,5))</f>
        <v>0</v>
      </c>
      <c r="V424" s="17"/>
      <c r="W424" s="17"/>
      <c r="X424" s="17"/>
      <c r="Y424" s="17"/>
      <c r="Z424" s="17"/>
      <c r="AA424" s="17"/>
      <c r="AB424" s="17"/>
      <c r="AC424" s="141"/>
      <c r="AD424" s="141"/>
      <c r="AE424" s="141"/>
      <c r="AF424" s="141">
        <v>30</v>
      </c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41"/>
      <c r="BC424" s="141"/>
      <c r="BD424" s="141"/>
      <c r="BE424" s="141"/>
      <c r="BF424" s="141"/>
      <c r="BG424" s="141"/>
      <c r="BH424" s="141"/>
      <c r="BI424" s="141"/>
      <c r="BJ424" s="141"/>
      <c r="BK424" s="141"/>
      <c r="BL424" s="141"/>
      <c r="BM424" s="141"/>
      <c r="BN424" s="141"/>
      <c r="BO424" s="141"/>
      <c r="BP424" s="141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>
        <v>44</v>
      </c>
      <c r="CB424" s="36"/>
      <c r="CC424" s="36"/>
      <c r="CD424" s="36"/>
      <c r="CE424" s="36"/>
      <c r="CF424" s="36"/>
      <c r="CG424" s="36"/>
      <c r="CH424" s="36"/>
      <c r="CI424" s="145"/>
      <c r="CJ424" s="146"/>
      <c r="CK424" s="146"/>
      <c r="CL424" s="146"/>
      <c r="CM424" s="146"/>
      <c r="CN424" s="146"/>
      <c r="CO424" s="146"/>
      <c r="CP424" s="147"/>
      <c r="CQ424" s="146"/>
      <c r="CR424" s="146"/>
      <c r="CS424" s="146"/>
      <c r="CT424" s="146"/>
      <c r="CU424" s="36"/>
      <c r="CV424" s="36"/>
      <c r="CW424" s="142"/>
      <c r="CX424" s="142"/>
      <c r="CY424" s="142"/>
      <c r="CZ424" s="142"/>
      <c r="DA424" s="142"/>
      <c r="DB424" s="142"/>
      <c r="DC424" s="142"/>
      <c r="DD424" s="142"/>
      <c r="DE424" s="142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</row>
    <row r="425" spans="1:120" ht="13.5" customHeight="1">
      <c r="A425" s="16" t="str">
        <f>IF(B425="","",IF(B425&gt;1,"UWAGA JUŻ BYŁ",""))</f>
        <v/>
      </c>
      <c r="B425" s="16">
        <f>IF(C425="","",COUNTIF($C$8:$C$51430,C425))</f>
        <v>1</v>
      </c>
      <c r="C425" s="16" t="str">
        <f>CONCATENATE(E425,F425,H425,G425)</f>
        <v>WOROBIECJózef1957UMKS NADIR JĘDRZEJÓW / JĘDRZEJÓW</v>
      </c>
      <c r="D425" s="16">
        <f>IF(E425="","",COUNTA($E$8:E425))</f>
        <v>418</v>
      </c>
      <c r="E425" s="12" t="s">
        <v>2022</v>
      </c>
      <c r="F425" s="16" t="s">
        <v>1987</v>
      </c>
      <c r="G425" s="12" t="s">
        <v>2023</v>
      </c>
      <c r="H425" s="12">
        <v>1957</v>
      </c>
      <c r="I425" s="16" t="str">
        <f>IF(ISERROR(VLOOKUP(H425,KATEGORIE!$C$13:$E$50006,MATCH(KATEGORIE!$E$12,KATEGORIE!$C$12:$E$12,0),0)),"",VLOOKUP(H425,KATEGORIE!$C$13:$E$50006,MATCH(KATEGORIE!$E$12,KATEGORIE!$C$12:$E$12,0),0))</f>
        <v>W2</v>
      </c>
      <c r="J425" s="16">
        <f>IF(I425="","",COUNTIF($I$8:I425,I425))</f>
        <v>4</v>
      </c>
      <c r="K425" s="16">
        <f>COUNT(V425:DP425)</f>
        <v>3</v>
      </c>
      <c r="L425" s="17">
        <f>IF(ISERROR(LARGE(V425:AB425,1)),0,LARGE(V425:AB425,1))+IF(ISERROR(LARGE(V425:AB425,2)),0,LARGE(V425:AB425,2))+IF(ISERROR(LARGE(V425:AB425,3)),0,LARGE(V425:AB425,3))+IF(ISERROR(LARGE(V425:AB425,4)),0,LARGE(V425:AB425,4))</f>
        <v>18</v>
      </c>
      <c r="M425" s="141">
        <f>IF(ISERROR(LARGE(AC425:BP425,1)),0,LARGE(AC425:BP425,1))+IF(ISERROR(LARGE(AC425:BP425,2)),0,LARGE(AC425:BP425,2))+IF(ISERROR(LARGE(AC425:BP425,3)),0,LARGE(AC425:BP425,3))+IF(ISERROR(LARGE(AC425:BP425,4)),0,LARGE(AC425:BP425,4))</f>
        <v>56</v>
      </c>
      <c r="N425" s="36">
        <f>IF(ISERROR(LARGE(BQ425:CV425,1)),0,LARGE(BQ425:CV425,1))+IF(ISERROR(LARGE(BQ425:CV425,2)),0,LARGE(BQ425:CV425,2))+IF(ISERROR(LARGE(BQ425:CV425,3)),0,LARGE(BQ425:CV425,3))+IF(ISERROR(LARGE(BQ425:CV425,4)),0,LARGE(BQ425:CV425,4))</f>
        <v>0</v>
      </c>
      <c r="O425" s="142">
        <f>IF(ISERROR(LARGE(CW425:DP425,1)),0,LARGE(CW425:DP425,1))+IF(ISERROR(LARGE(CW425:DP425,2)),0,LARGE(CW425:DP425,2))+IF(ISERROR(LARGE(CW425:DP425,3)),0,LARGE(CW425:DP425,3))+IF(ISERROR(LARGE(CW425:DP425,4)),0,LARGE(CW425:DP425,4))</f>
        <v>0</v>
      </c>
      <c r="P425" s="143">
        <f>IF(ISERROR(LARGE(V425:DP425,1)),0,LARGE(V425:DP425,1))+IF(ISERROR(LARGE(V425:DP425,2)),0,LARGE(V425:DP425,2))+IF(ISERROR(LARGE(V425:DP425,3)),0,LARGE(V425:DP425,3))+IF(ISERROR(LARGE(V425:DP425,4)),0,LARGE(V425:DP425,4))+IF(ISERROR(LARGE(V425:DP425,5)),0,LARGE(V425:DP425,5))+IF(ISERROR(LARGE(V425:DP425,6)),0,LARGE(V425:DP425,6))+IF(ISERROR(LARGE(V425:DP425,7)),0,LARGE(V425:DP425,7))+IF(ISERROR(LARGE(V425:DP425,8)),0,LARGE(V425:DP425,8))+IF(ISERROR(LARGE(V425:DP425,9)),0,LARGE(V425:DP425,9))+IF(ISERROR(LARGE(V425:DP425,10)),0,LARGE(V425:DP425,10))+IF(ISERROR(LARGE(V425:DP425,11)),0,LARGE(V425:DP425,11))+IF(ISERROR(LARGE(V425:DP425,12)),0,LARGE(V425:DP425,12))</f>
        <v>74</v>
      </c>
      <c r="Q425" s="144">
        <f>COUNT(V425:DP425)</f>
        <v>3</v>
      </c>
      <c r="R425" s="144">
        <f>IF(ISERROR(LARGE(V425:AB425,5)),0,LARGE(V425:AB425,5))</f>
        <v>0</v>
      </c>
      <c r="S425" s="144">
        <f>IF(ISERROR(LARGE(AC425:BP425,5)),0,LARGE(AC425:BP425,5))</f>
        <v>0</v>
      </c>
      <c r="T425" s="144">
        <f>IF(ISERROR(LARGE(BQ425:CV425,5)),0,LARGE(BQ425:CV425,5))</f>
        <v>0</v>
      </c>
      <c r="U425" s="144">
        <f>IF(ISERROR(LARGE(CW425:DP425,5)),0,LARGE(CW425:DP425,5))</f>
        <v>0</v>
      </c>
      <c r="V425" s="17">
        <v>18</v>
      </c>
      <c r="W425" s="17"/>
      <c r="X425" s="17"/>
      <c r="Y425" s="17"/>
      <c r="Z425" s="17"/>
      <c r="AA425" s="17"/>
      <c r="AB425" s="17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>
        <v>22</v>
      </c>
      <c r="AQ425" s="141"/>
      <c r="AR425" s="141"/>
      <c r="AS425" s="141"/>
      <c r="AT425" s="141"/>
      <c r="AU425" s="141"/>
      <c r="AV425" s="141"/>
      <c r="AW425" s="141"/>
      <c r="AX425" s="141">
        <v>34</v>
      </c>
      <c r="AY425" s="141"/>
      <c r="AZ425" s="141"/>
      <c r="BA425" s="141"/>
      <c r="BB425" s="141"/>
      <c r="BC425" s="141"/>
      <c r="BD425" s="141"/>
      <c r="BE425" s="141"/>
      <c r="BF425" s="141"/>
      <c r="BG425" s="141"/>
      <c r="BH425" s="141"/>
      <c r="BI425" s="141"/>
      <c r="BJ425" s="141"/>
      <c r="BK425" s="141"/>
      <c r="BL425" s="141"/>
      <c r="BM425" s="141"/>
      <c r="BN425" s="141"/>
      <c r="BO425" s="141"/>
      <c r="BP425" s="141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145"/>
      <c r="CJ425" s="146"/>
      <c r="CK425" s="146"/>
      <c r="CL425" s="146"/>
      <c r="CM425" s="146"/>
      <c r="CN425" s="146"/>
      <c r="CO425" s="146"/>
      <c r="CP425" s="147"/>
      <c r="CQ425" s="146"/>
      <c r="CR425" s="146"/>
      <c r="CS425" s="146"/>
      <c r="CT425" s="146"/>
      <c r="CU425" s="36"/>
      <c r="CV425" s="36"/>
      <c r="CW425" s="142"/>
      <c r="CX425" s="142"/>
      <c r="CY425" s="142"/>
      <c r="CZ425" s="142"/>
      <c r="DA425" s="142"/>
      <c r="DB425" s="142"/>
      <c r="DC425" s="142"/>
      <c r="DD425" s="142"/>
      <c r="DE425" s="142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</row>
    <row r="426" spans="1:120" ht="13.5" customHeight="1">
      <c r="A426" s="16" t="str">
        <f>IF(B426="","",IF(B426&gt;1,"UWAGA JUŻ BYŁ",""))</f>
        <v/>
      </c>
      <c r="B426" s="16">
        <f>IF(C426="","",COUNTIF($C$8:$C$51430,C426))</f>
        <v>1</v>
      </c>
      <c r="C426" s="16" t="str">
        <f>CONCATENATE(E426,F426,H426,G426)</f>
        <v>KOSTERKIEWICZMarcin1977RYBAK PEROSNAL TRAINER - PTC PRZEMYŚL</v>
      </c>
      <c r="D426" s="16">
        <f>IF(E426="","",COUNTA($E$8:E426))</f>
        <v>419</v>
      </c>
      <c r="E426" s="12" t="s">
        <v>2987</v>
      </c>
      <c r="F426" s="16" t="s">
        <v>159</v>
      </c>
      <c r="G426" s="12" t="s">
        <v>2988</v>
      </c>
      <c r="H426" s="12">
        <v>1977</v>
      </c>
      <c r="I426" s="16" t="str">
        <f>IF(ISERROR(VLOOKUP(H426,KATEGORIE!$C$13:$E$50006,MATCH(KATEGORIE!$E$12,KATEGORIE!$C$12:$E$12,0),0)),"",VLOOKUP(H426,KATEGORIE!$C$13:$E$50006,MATCH(KATEGORIE!$E$12,KATEGORIE!$C$12:$E$12,0),0))</f>
        <v>M</v>
      </c>
      <c r="J426" s="16">
        <f>IF(I426="","",COUNTIF($I$8:I426,I426))</f>
        <v>54</v>
      </c>
      <c r="K426" s="16">
        <f>COUNT(V426:DP426)</f>
        <v>2</v>
      </c>
      <c r="L426" s="17">
        <f>IF(ISERROR(LARGE(V426:AB426,1)),0,LARGE(V426:AB426,1))+IF(ISERROR(LARGE(V426:AB426,2)),0,LARGE(V426:AB426,2))+IF(ISERROR(LARGE(V426:AB426,3)),0,LARGE(V426:AB426,3))+IF(ISERROR(LARGE(V426:AB426,4)),0,LARGE(V426:AB426,4))</f>
        <v>0</v>
      </c>
      <c r="M426" s="141">
        <f>IF(ISERROR(LARGE(AC426:BP426,1)),0,LARGE(AC426:BP426,1))+IF(ISERROR(LARGE(AC426:BP426,2)),0,LARGE(AC426:BP426,2))+IF(ISERROR(LARGE(AC426:BP426,3)),0,LARGE(AC426:BP426,3))+IF(ISERROR(LARGE(AC426:BP426,4)),0,LARGE(AC426:BP426,4))</f>
        <v>53</v>
      </c>
      <c r="N426" s="36">
        <f>IF(ISERROR(LARGE(BQ426:CV426,1)),0,LARGE(BQ426:CV426,1))+IF(ISERROR(LARGE(BQ426:CV426,2)),0,LARGE(BQ426:CV426,2))+IF(ISERROR(LARGE(BQ426:CV426,3)),0,LARGE(BQ426:CV426,3))+IF(ISERROR(LARGE(BQ426:CV426,4)),0,LARGE(BQ426:CV426,4))</f>
        <v>21</v>
      </c>
      <c r="O426" s="142">
        <f>IF(ISERROR(LARGE(CW426:DP426,1)),0,LARGE(CW426:DP426,1))+IF(ISERROR(LARGE(CW426:DP426,2)),0,LARGE(CW426:DP426,2))+IF(ISERROR(LARGE(CW426:DP426,3)),0,LARGE(CW426:DP426,3))+IF(ISERROR(LARGE(CW426:DP426,4)),0,LARGE(CW426:DP426,4))</f>
        <v>0</v>
      </c>
      <c r="P426" s="143">
        <f>IF(ISERROR(LARGE(V426:DP426,1)),0,LARGE(V426:DP426,1))+IF(ISERROR(LARGE(V426:DP426,2)),0,LARGE(V426:DP426,2))+IF(ISERROR(LARGE(V426:DP426,3)),0,LARGE(V426:DP426,3))+IF(ISERROR(LARGE(V426:DP426,4)),0,LARGE(V426:DP426,4))+IF(ISERROR(LARGE(V426:DP426,5)),0,LARGE(V426:DP426,5))+IF(ISERROR(LARGE(V426:DP426,6)),0,LARGE(V426:DP426,6))+IF(ISERROR(LARGE(V426:DP426,7)),0,LARGE(V426:DP426,7))+IF(ISERROR(LARGE(V426:DP426,8)),0,LARGE(V426:DP426,8))+IF(ISERROR(LARGE(V426:DP426,9)),0,LARGE(V426:DP426,9))+IF(ISERROR(LARGE(V426:DP426,10)),0,LARGE(V426:DP426,10))+IF(ISERROR(LARGE(V426:DP426,11)),0,LARGE(V426:DP426,11))+IF(ISERROR(LARGE(V426:DP426,12)),0,LARGE(V426:DP426,12))</f>
        <v>74</v>
      </c>
      <c r="Q426" s="144">
        <f>COUNT(V426:DP426)</f>
        <v>2</v>
      </c>
      <c r="R426" s="144">
        <f>IF(ISERROR(LARGE(V426:AB426,5)),0,LARGE(V426:AB426,5))</f>
        <v>0</v>
      </c>
      <c r="S426" s="144">
        <f>IF(ISERROR(LARGE(AC426:BP426,5)),0,LARGE(AC426:BP426,5))</f>
        <v>0</v>
      </c>
      <c r="T426" s="144">
        <f>IF(ISERROR(LARGE(BQ426:CV426,5)),0,LARGE(BQ426:CV426,5))</f>
        <v>0</v>
      </c>
      <c r="U426" s="144">
        <f>IF(ISERROR(LARGE(CW426:DP426,5)),0,LARGE(CW426:DP426,5))</f>
        <v>0</v>
      </c>
      <c r="V426" s="17"/>
      <c r="W426" s="17"/>
      <c r="X426" s="17"/>
      <c r="Y426" s="17"/>
      <c r="Z426" s="17"/>
      <c r="AA426" s="17"/>
      <c r="AB426" s="17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>
        <v>53</v>
      </c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41"/>
      <c r="BC426" s="141"/>
      <c r="BD426" s="141"/>
      <c r="BE426" s="141"/>
      <c r="BF426" s="141"/>
      <c r="BG426" s="141"/>
      <c r="BH426" s="141"/>
      <c r="BI426" s="141"/>
      <c r="BJ426" s="141"/>
      <c r="BK426" s="141"/>
      <c r="BL426" s="141"/>
      <c r="BM426" s="141"/>
      <c r="BN426" s="141"/>
      <c r="BO426" s="141"/>
      <c r="BP426" s="141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145">
        <v>21</v>
      </c>
      <c r="CJ426" s="146"/>
      <c r="CK426" s="146"/>
      <c r="CL426" s="146"/>
      <c r="CM426" s="146"/>
      <c r="CN426" s="146"/>
      <c r="CO426" s="146"/>
      <c r="CP426" s="147"/>
      <c r="CQ426" s="146"/>
      <c r="CR426" s="146"/>
      <c r="CS426" s="146"/>
      <c r="CT426" s="146"/>
      <c r="CU426" s="36"/>
      <c r="CV426" s="36"/>
      <c r="CW426" s="142"/>
      <c r="CX426" s="142"/>
      <c r="CY426" s="142"/>
      <c r="CZ426" s="142"/>
      <c r="DA426" s="142"/>
      <c r="DB426" s="142"/>
      <c r="DC426" s="142"/>
      <c r="DD426" s="142"/>
      <c r="DE426" s="142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</row>
    <row r="427" spans="1:120" ht="13.5" customHeight="1">
      <c r="A427" s="16" t="str">
        <f>IF(B427="","",IF(B427&gt;1,"UWAGA JUŻ BYŁ",""))</f>
        <v/>
      </c>
      <c r="B427" s="16">
        <f>IF(C427="","",COUNTIF($C$8:$C$51430,C427))</f>
        <v>1</v>
      </c>
      <c r="C427" s="16" t="str">
        <f>CONCATENATE(E427,F427,H427,G427)</f>
        <v>MarkowiakArkadiusz1992</v>
      </c>
      <c r="D427" s="16">
        <f>IF(E427="","",COUNTA($E$8:E427))</f>
        <v>420</v>
      </c>
      <c r="E427" s="12" t="s">
        <v>204</v>
      </c>
      <c r="F427" s="16" t="s">
        <v>205</v>
      </c>
      <c r="G427" s="12"/>
      <c r="H427" s="12">
        <v>1992</v>
      </c>
      <c r="I427" s="16" t="str">
        <f>IF(ISERROR(VLOOKUP(H427,KATEGORIE!$C$13:$E$50006,MATCH(KATEGORIE!$E$12,KATEGORIE!$C$12:$E$12,0),0)),"",VLOOKUP(H427,KATEGORIE!$C$13:$E$50006,MATCH(KATEGORIE!$E$12,KATEGORIE!$C$12:$E$12,0),0))</f>
        <v>S1</v>
      </c>
      <c r="J427" s="16">
        <f>IF(I427="","",COUNTIF($I$8:I427,I427))</f>
        <v>63</v>
      </c>
      <c r="K427" s="16">
        <f>COUNT(V427:DP427)</f>
        <v>2</v>
      </c>
      <c r="L427" s="17">
        <f>IF(ISERROR(LARGE(V427:AB427,1)),0,LARGE(V427:AB427,1))+IF(ISERROR(LARGE(V427:AB427,2)),0,LARGE(V427:AB427,2))+IF(ISERROR(LARGE(V427:AB427,3)),0,LARGE(V427:AB427,3))+IF(ISERROR(LARGE(V427:AB427,4)),0,LARGE(V427:AB427,4))</f>
        <v>0</v>
      </c>
      <c r="M427" s="141">
        <f>IF(ISERROR(LARGE(AC427:BP427,1)),0,LARGE(AC427:BP427,1))+IF(ISERROR(LARGE(AC427:BP427,2)),0,LARGE(AC427:BP427,2))+IF(ISERROR(LARGE(AC427:BP427,3)),0,LARGE(AC427:BP427,3))+IF(ISERROR(LARGE(AC427:BP427,4)),0,LARGE(AC427:BP427,4))</f>
        <v>0</v>
      </c>
      <c r="N427" s="36">
        <f>IF(ISERROR(LARGE(BQ427:CV427,1)),0,LARGE(BQ427:CV427,1))+IF(ISERROR(LARGE(BQ427:CV427,2)),0,LARGE(BQ427:CV427,2))+IF(ISERROR(LARGE(BQ427:CV427,3)),0,LARGE(BQ427:CV427,3))+IF(ISERROR(LARGE(BQ427:CV427,4)),0,LARGE(BQ427:CV427,4))</f>
        <v>72</v>
      </c>
      <c r="O427" s="142">
        <f>IF(ISERROR(LARGE(CW427:DP427,1)),0,LARGE(CW427:DP427,1))+IF(ISERROR(LARGE(CW427:DP427,2)),0,LARGE(CW427:DP427,2))+IF(ISERROR(LARGE(CW427:DP427,3)),0,LARGE(CW427:DP427,3))+IF(ISERROR(LARGE(CW427:DP427,4)),0,LARGE(CW427:DP427,4))</f>
        <v>0</v>
      </c>
      <c r="P427" s="143">
        <f>IF(ISERROR(LARGE(V427:DP427,1)),0,LARGE(V427:DP427,1))+IF(ISERROR(LARGE(V427:DP427,2)),0,LARGE(V427:DP427,2))+IF(ISERROR(LARGE(V427:DP427,3)),0,LARGE(V427:DP427,3))+IF(ISERROR(LARGE(V427:DP427,4)),0,LARGE(V427:DP427,4))+IF(ISERROR(LARGE(V427:DP427,5)),0,LARGE(V427:DP427,5))+IF(ISERROR(LARGE(V427:DP427,6)),0,LARGE(V427:DP427,6))+IF(ISERROR(LARGE(V427:DP427,7)),0,LARGE(V427:DP427,7))+IF(ISERROR(LARGE(V427:DP427,8)),0,LARGE(V427:DP427,8))+IF(ISERROR(LARGE(V427:DP427,9)),0,LARGE(V427:DP427,9))+IF(ISERROR(LARGE(V427:DP427,10)),0,LARGE(V427:DP427,10))+IF(ISERROR(LARGE(V427:DP427,11)),0,LARGE(V427:DP427,11))+IF(ISERROR(LARGE(V427:DP427,12)),0,LARGE(V427:DP427,12))</f>
        <v>72</v>
      </c>
      <c r="Q427" s="144">
        <f>COUNT(V427:DP427)</f>
        <v>2</v>
      </c>
      <c r="R427" s="144">
        <f>IF(ISERROR(LARGE(V427:AB427,5)),0,LARGE(V427:AB427,5))</f>
        <v>0</v>
      </c>
      <c r="S427" s="144">
        <f>IF(ISERROR(LARGE(AC427:BP427,5)),0,LARGE(AC427:BP427,5))</f>
        <v>0</v>
      </c>
      <c r="T427" s="144">
        <f>IF(ISERROR(LARGE(BQ427:CV427,5)),0,LARGE(BQ427:CV427,5))</f>
        <v>0</v>
      </c>
      <c r="U427" s="144">
        <f>IF(ISERROR(LARGE(CW427:DP427,5)),0,LARGE(CW427:DP427,5))</f>
        <v>0</v>
      </c>
      <c r="V427" s="17"/>
      <c r="W427" s="17"/>
      <c r="X427" s="17"/>
      <c r="Y427" s="17"/>
      <c r="Z427" s="17"/>
      <c r="AA427" s="17"/>
      <c r="AB427" s="17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41"/>
      <c r="BC427" s="141"/>
      <c r="BD427" s="141"/>
      <c r="BE427" s="141"/>
      <c r="BF427" s="141"/>
      <c r="BG427" s="141"/>
      <c r="BH427" s="141"/>
      <c r="BI427" s="141"/>
      <c r="BJ427" s="141"/>
      <c r="BK427" s="141"/>
      <c r="BL427" s="141"/>
      <c r="BM427" s="141"/>
      <c r="BN427" s="141"/>
      <c r="BO427" s="141"/>
      <c r="BP427" s="141"/>
      <c r="BQ427" s="36">
        <v>34</v>
      </c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>
        <v>38</v>
      </c>
      <c r="CF427" s="36"/>
      <c r="CG427" s="36"/>
      <c r="CH427" s="36"/>
      <c r="CI427" s="145"/>
      <c r="CJ427" s="146"/>
      <c r="CK427" s="146"/>
      <c r="CL427" s="146"/>
      <c r="CM427" s="146"/>
      <c r="CN427" s="146"/>
      <c r="CO427" s="146"/>
      <c r="CP427" s="147"/>
      <c r="CQ427" s="146"/>
      <c r="CR427" s="146"/>
      <c r="CS427" s="146"/>
      <c r="CT427" s="146"/>
      <c r="CU427" s="36"/>
      <c r="CV427" s="36"/>
      <c r="CW427" s="142"/>
      <c r="CX427" s="142"/>
      <c r="CY427" s="142"/>
      <c r="CZ427" s="142"/>
      <c r="DA427" s="142"/>
      <c r="DB427" s="142"/>
      <c r="DC427" s="142"/>
      <c r="DD427" s="142"/>
      <c r="DE427" s="142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</row>
    <row r="428" spans="1:120" ht="13.5" customHeight="1">
      <c r="A428" s="16" t="str">
        <f>IF(B428="","",IF(B428&gt;1,"UWAGA JUŻ BYŁ",""))</f>
        <v/>
      </c>
      <c r="B428" s="16">
        <f>IF(C428="","",COUNTIF($C$8:$C$51430,C428))</f>
        <v>1</v>
      </c>
      <c r="C428" s="16" t="str">
        <f>CONCATENATE(E428,F428,H428,G428)</f>
        <v>Osiński Konrad1976FC BOBO</v>
      </c>
      <c r="D428" s="16">
        <f>IF(E428="","",COUNTA($E$8:E428))</f>
        <v>421</v>
      </c>
      <c r="E428" s="117" t="s">
        <v>1876</v>
      </c>
      <c r="F428" s="16" t="s">
        <v>379</v>
      </c>
      <c r="G428" s="12" t="s">
        <v>1877</v>
      </c>
      <c r="H428" s="12">
        <v>1976</v>
      </c>
      <c r="I428" s="16" t="str">
        <f>IF(ISERROR(VLOOKUP(H428,KATEGORIE!$C$13:$E$50006,MATCH(KATEGORIE!$E$12,KATEGORIE!$C$12:$E$12,0),0)),"",VLOOKUP(H428,KATEGORIE!$C$13:$E$50006,MATCH(KATEGORIE!$E$12,KATEGORIE!$C$12:$E$12,0),0))</f>
        <v>M</v>
      </c>
      <c r="J428" s="16">
        <f>IF(I428="","",COUNTIF($I$8:I428,I428))</f>
        <v>55</v>
      </c>
      <c r="K428" s="16">
        <f>COUNT(V428:DP428)</f>
        <v>3</v>
      </c>
      <c r="L428" s="17">
        <f>IF(ISERROR(LARGE(V428:AB428,1)),0,LARGE(V428:AB428,1))+IF(ISERROR(LARGE(V428:AB428,2)),0,LARGE(V428:AB428,2))+IF(ISERROR(LARGE(V428:AB428,3)),0,LARGE(V428:AB428,3))+IF(ISERROR(LARGE(V428:AB428,4)),0,LARGE(V428:AB428,4))</f>
        <v>0</v>
      </c>
      <c r="M428" s="141">
        <f>IF(ISERROR(LARGE(AC428:BP428,1)),0,LARGE(AC428:BP428,1))+IF(ISERROR(LARGE(AC428:BP428,2)),0,LARGE(AC428:BP428,2))+IF(ISERROR(LARGE(AC428:BP428,3)),0,LARGE(AC428:BP428,3))+IF(ISERROR(LARGE(AC428:BP428,4)),0,LARGE(AC428:BP428,4))</f>
        <v>41</v>
      </c>
      <c r="N428" s="36">
        <f>IF(ISERROR(LARGE(BQ428:CV428,1)),0,LARGE(BQ428:CV428,1))+IF(ISERROR(LARGE(BQ428:CV428,2)),0,LARGE(BQ428:CV428,2))+IF(ISERROR(LARGE(BQ428:CV428,3)),0,LARGE(BQ428:CV428,3))+IF(ISERROR(LARGE(BQ428:CV428,4)),0,LARGE(BQ428:CV428,4))</f>
        <v>6</v>
      </c>
      <c r="O428" s="142">
        <f>IF(ISERROR(LARGE(CW428:DP428,1)),0,LARGE(CW428:DP428,1))+IF(ISERROR(LARGE(CW428:DP428,2)),0,LARGE(CW428:DP428,2))+IF(ISERROR(LARGE(CW428:DP428,3)),0,LARGE(CW428:DP428,3))+IF(ISERROR(LARGE(CW428:DP428,4)),0,LARGE(CW428:DP428,4))</f>
        <v>24</v>
      </c>
      <c r="P428" s="143">
        <f>IF(ISERROR(LARGE(V428:DP428,1)),0,LARGE(V428:DP428,1))+IF(ISERROR(LARGE(V428:DP428,2)),0,LARGE(V428:DP428,2))+IF(ISERROR(LARGE(V428:DP428,3)),0,LARGE(V428:DP428,3))+IF(ISERROR(LARGE(V428:DP428,4)),0,LARGE(V428:DP428,4))+IF(ISERROR(LARGE(V428:DP428,5)),0,LARGE(V428:DP428,5))+IF(ISERROR(LARGE(V428:DP428,6)),0,LARGE(V428:DP428,6))+IF(ISERROR(LARGE(V428:DP428,7)),0,LARGE(V428:DP428,7))+IF(ISERROR(LARGE(V428:DP428,8)),0,LARGE(V428:DP428,8))+IF(ISERROR(LARGE(V428:DP428,9)),0,LARGE(V428:DP428,9))+IF(ISERROR(LARGE(V428:DP428,10)),0,LARGE(V428:DP428,10))+IF(ISERROR(LARGE(V428:DP428,11)),0,LARGE(V428:DP428,11))+IF(ISERROR(LARGE(V428:DP428,12)),0,LARGE(V428:DP428,12))</f>
        <v>71</v>
      </c>
      <c r="Q428" s="144">
        <f>COUNT(V428:DP428)</f>
        <v>3</v>
      </c>
      <c r="R428" s="144">
        <f>IF(ISERROR(LARGE(V428:AB428,5)),0,LARGE(V428:AB428,5))</f>
        <v>0</v>
      </c>
      <c r="S428" s="144">
        <f>IF(ISERROR(LARGE(AC428:BP428,5)),0,LARGE(AC428:BP428,5))</f>
        <v>0</v>
      </c>
      <c r="T428" s="144">
        <f>IF(ISERROR(LARGE(BQ428:CV428,5)),0,LARGE(BQ428:CV428,5))</f>
        <v>0</v>
      </c>
      <c r="U428" s="144">
        <f>IF(ISERROR(LARGE(CW428:DP428,5)),0,LARGE(CW428:DP428,5))</f>
        <v>0</v>
      </c>
      <c r="V428" s="17"/>
      <c r="W428" s="17"/>
      <c r="X428" s="17"/>
      <c r="Y428" s="17"/>
      <c r="Z428" s="17"/>
      <c r="AA428" s="17"/>
      <c r="AB428" s="17"/>
      <c r="AC428" s="141"/>
      <c r="AD428" s="141"/>
      <c r="AE428" s="141">
        <v>41</v>
      </c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41"/>
      <c r="BC428" s="141"/>
      <c r="BD428" s="141"/>
      <c r="BE428" s="141"/>
      <c r="BF428" s="141"/>
      <c r="BG428" s="141"/>
      <c r="BH428" s="141"/>
      <c r="BI428" s="141"/>
      <c r="BJ428" s="141"/>
      <c r="BK428" s="141"/>
      <c r="BL428" s="141"/>
      <c r="BM428" s="141"/>
      <c r="BN428" s="141"/>
      <c r="BO428" s="141"/>
      <c r="BP428" s="141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>
        <v>6</v>
      </c>
      <c r="CD428" s="36"/>
      <c r="CE428" s="36"/>
      <c r="CF428" s="36"/>
      <c r="CG428" s="36"/>
      <c r="CH428" s="36"/>
      <c r="CI428" s="145"/>
      <c r="CJ428" s="146"/>
      <c r="CK428" s="146"/>
      <c r="CL428" s="146"/>
      <c r="CM428" s="146"/>
      <c r="CN428" s="146"/>
      <c r="CO428" s="146"/>
      <c r="CP428" s="147"/>
      <c r="CQ428" s="146"/>
      <c r="CR428" s="146"/>
      <c r="CS428" s="146"/>
      <c r="CT428" s="146"/>
      <c r="CU428" s="36"/>
      <c r="CV428" s="36"/>
      <c r="CW428" s="142"/>
      <c r="CX428" s="142"/>
      <c r="CY428" s="142"/>
      <c r="CZ428" s="142">
        <v>24</v>
      </c>
      <c r="DA428" s="142"/>
      <c r="DB428" s="142"/>
      <c r="DC428" s="142"/>
      <c r="DD428" s="142"/>
      <c r="DE428" s="142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</row>
    <row r="429" spans="1:120" ht="13.5" customHeight="1">
      <c r="A429" s="16" t="str">
        <f>IF(B429="","",IF(B429&gt;1,"UWAGA JUŻ BYŁ",""))</f>
        <v/>
      </c>
      <c r="B429" s="16">
        <f>IF(C429="","",COUNTIF($C$8:$C$51430,C429))</f>
        <v>1</v>
      </c>
      <c r="C429" s="16" t="str">
        <f>CONCATENATE(E429,F429,H429,G429)</f>
        <v>DOBRANSKYYBogdan1995Eney</v>
      </c>
      <c r="D429" s="16">
        <f>IF(E429="","",COUNTA($E$8:E429))</f>
        <v>422</v>
      </c>
      <c r="E429" s="12" t="s">
        <v>2983</v>
      </c>
      <c r="F429" s="16" t="s">
        <v>1421</v>
      </c>
      <c r="G429" s="12" t="s">
        <v>2975</v>
      </c>
      <c r="H429" s="12">
        <v>1995</v>
      </c>
      <c r="I429" s="16" t="str">
        <f>IF(ISERROR(VLOOKUP(H429,KATEGORIE!$C$13:$E$50006,MATCH(KATEGORIE!$E$12,KATEGORIE!$C$12:$E$12,0),0)),"",VLOOKUP(H429,KATEGORIE!$C$13:$E$50006,MATCH(KATEGORIE!$E$12,KATEGORIE!$C$12:$E$12,0),0))</f>
        <v>S1</v>
      </c>
      <c r="J429" s="16">
        <f>IF(I429="","",COUNTIF($I$8:I429,I429))</f>
        <v>64</v>
      </c>
      <c r="K429" s="16">
        <f>COUNT(V429:DP429)</f>
        <v>1</v>
      </c>
      <c r="L429" s="17">
        <f>IF(ISERROR(LARGE(V429:AB429,1)),0,LARGE(V429:AB429,1))+IF(ISERROR(LARGE(V429:AB429,2)),0,LARGE(V429:AB429,2))+IF(ISERROR(LARGE(V429:AB429,3)),0,LARGE(V429:AB429,3))+IF(ISERROR(LARGE(V429:AB429,4)),0,LARGE(V429:AB429,4))</f>
        <v>0</v>
      </c>
      <c r="M429" s="141">
        <f>IF(ISERROR(LARGE(AC429:BP429,1)),0,LARGE(AC429:BP429,1))+IF(ISERROR(LARGE(AC429:BP429,2)),0,LARGE(AC429:BP429,2))+IF(ISERROR(LARGE(AC429:BP429,3)),0,LARGE(AC429:BP429,3))+IF(ISERROR(LARGE(AC429:BP429,4)),0,LARGE(AC429:BP429,4))</f>
        <v>71</v>
      </c>
      <c r="N429" s="36">
        <f>IF(ISERROR(LARGE(BQ429:CV429,1)),0,LARGE(BQ429:CV429,1))+IF(ISERROR(LARGE(BQ429:CV429,2)),0,LARGE(BQ429:CV429,2))+IF(ISERROR(LARGE(BQ429:CV429,3)),0,LARGE(BQ429:CV429,3))+IF(ISERROR(LARGE(BQ429:CV429,4)),0,LARGE(BQ429:CV429,4))</f>
        <v>0</v>
      </c>
      <c r="O429" s="142">
        <f>IF(ISERROR(LARGE(CW429:DP429,1)),0,LARGE(CW429:DP429,1))+IF(ISERROR(LARGE(CW429:DP429,2)),0,LARGE(CW429:DP429,2))+IF(ISERROR(LARGE(CW429:DP429,3)),0,LARGE(CW429:DP429,3))+IF(ISERROR(LARGE(CW429:DP429,4)),0,LARGE(CW429:DP429,4))</f>
        <v>0</v>
      </c>
      <c r="P429" s="143">
        <f>IF(ISERROR(LARGE(V429:DP429,1)),0,LARGE(V429:DP429,1))+IF(ISERROR(LARGE(V429:DP429,2)),0,LARGE(V429:DP429,2))+IF(ISERROR(LARGE(V429:DP429,3)),0,LARGE(V429:DP429,3))+IF(ISERROR(LARGE(V429:DP429,4)),0,LARGE(V429:DP429,4))+IF(ISERROR(LARGE(V429:DP429,5)),0,LARGE(V429:DP429,5))+IF(ISERROR(LARGE(V429:DP429,6)),0,LARGE(V429:DP429,6))+IF(ISERROR(LARGE(V429:DP429,7)),0,LARGE(V429:DP429,7))+IF(ISERROR(LARGE(V429:DP429,8)),0,LARGE(V429:DP429,8))+IF(ISERROR(LARGE(V429:DP429,9)),0,LARGE(V429:DP429,9))+IF(ISERROR(LARGE(V429:DP429,10)),0,LARGE(V429:DP429,10))+IF(ISERROR(LARGE(V429:DP429,11)),0,LARGE(V429:DP429,11))+IF(ISERROR(LARGE(V429:DP429,12)),0,LARGE(V429:DP429,12))</f>
        <v>71</v>
      </c>
      <c r="Q429" s="144">
        <f>COUNT(V429:DP429)</f>
        <v>1</v>
      </c>
      <c r="R429" s="144">
        <f>IF(ISERROR(LARGE(V429:AB429,5)),0,LARGE(V429:AB429,5))</f>
        <v>0</v>
      </c>
      <c r="S429" s="144">
        <f>IF(ISERROR(LARGE(AC429:BP429,5)),0,LARGE(AC429:BP429,5))</f>
        <v>0</v>
      </c>
      <c r="T429" s="144">
        <f>IF(ISERROR(LARGE(BQ429:CV429,5)),0,LARGE(BQ429:CV429,5))</f>
        <v>0</v>
      </c>
      <c r="U429" s="144">
        <f>IF(ISERROR(LARGE(CW429:DP429,5)),0,LARGE(CW429:DP429,5))</f>
        <v>0</v>
      </c>
      <c r="V429" s="17"/>
      <c r="W429" s="17"/>
      <c r="X429" s="17"/>
      <c r="Y429" s="17"/>
      <c r="Z429" s="17"/>
      <c r="AA429" s="17"/>
      <c r="AB429" s="17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>
        <v>71</v>
      </c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41"/>
      <c r="BC429" s="141"/>
      <c r="BD429" s="141"/>
      <c r="BE429" s="141"/>
      <c r="BF429" s="141"/>
      <c r="BG429" s="141"/>
      <c r="BH429" s="141"/>
      <c r="BI429" s="141"/>
      <c r="BJ429" s="141"/>
      <c r="BK429" s="141"/>
      <c r="BL429" s="141"/>
      <c r="BM429" s="141"/>
      <c r="BN429" s="141"/>
      <c r="BO429" s="141"/>
      <c r="BP429" s="141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145"/>
      <c r="CJ429" s="146"/>
      <c r="CK429" s="146"/>
      <c r="CL429" s="146"/>
      <c r="CM429" s="146"/>
      <c r="CN429" s="146"/>
      <c r="CO429" s="146"/>
      <c r="CP429" s="147"/>
      <c r="CQ429" s="146"/>
      <c r="CR429" s="146"/>
      <c r="CS429" s="146"/>
      <c r="CT429" s="146"/>
      <c r="CU429" s="36"/>
      <c r="CV429" s="36"/>
      <c r="CW429" s="142"/>
      <c r="CX429" s="142"/>
      <c r="CY429" s="142"/>
      <c r="CZ429" s="142"/>
      <c r="DA429" s="142"/>
      <c r="DB429" s="142"/>
      <c r="DC429" s="142"/>
      <c r="DD429" s="142"/>
      <c r="DE429" s="142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</row>
    <row r="430" spans="1:120" ht="13.5" customHeight="1">
      <c r="A430" s="16" t="str">
        <f>IF(B430="","",IF(B430&gt;1,"UWAGA JUŻ BYŁ",""))</f>
        <v/>
      </c>
      <c r="B430" s="16">
        <f>IF(C430="","",COUNTIF($C$8:$C$51430,C430))</f>
        <v>1</v>
      </c>
      <c r="C430" s="16" t="str">
        <f>CONCATENATE(E430,F430,H430,G430)</f>
        <v>KOMISARZTomasz1983RZESZOWSKIE GAZELE I GEPARDY</v>
      </c>
      <c r="D430" s="16">
        <f>IF(E430="","",COUNTA($E$8:E430))</f>
        <v>423</v>
      </c>
      <c r="E430" s="12" t="s">
        <v>3277</v>
      </c>
      <c r="F430" s="16" t="s">
        <v>193</v>
      </c>
      <c r="G430" s="12" t="s">
        <v>707</v>
      </c>
      <c r="H430" s="12">
        <v>1983</v>
      </c>
      <c r="I430" s="16" t="str">
        <f>IF(ISERROR(VLOOKUP(H430,KATEGORIE!$C$13:$E$50006,MATCH(KATEGORIE!$E$12,KATEGORIE!$C$12:$E$12,0),0)),"",VLOOKUP(H430,KATEGORIE!$C$13:$E$50006,MATCH(KATEGORIE!$E$12,KATEGORIE!$C$12:$E$12,0),0))</f>
        <v>S2</v>
      </c>
      <c r="J430" s="16">
        <f>IF(I430="","",COUNTIF($I$8:I430,I430))</f>
        <v>111</v>
      </c>
      <c r="K430" s="16">
        <f>COUNT(V430:DP430)</f>
        <v>1</v>
      </c>
      <c r="L430" s="17">
        <f>IF(ISERROR(LARGE(V430:AB430,1)),0,LARGE(V430:AB430,1))+IF(ISERROR(LARGE(V430:AB430,2)),0,LARGE(V430:AB430,2))+IF(ISERROR(LARGE(V430:AB430,3)),0,LARGE(V430:AB430,3))+IF(ISERROR(LARGE(V430:AB430,4)),0,LARGE(V430:AB430,4))</f>
        <v>0</v>
      </c>
      <c r="M430" s="141">
        <f>IF(ISERROR(LARGE(AC430:BP430,1)),0,LARGE(AC430:BP430,1))+IF(ISERROR(LARGE(AC430:BP430,2)),0,LARGE(AC430:BP430,2))+IF(ISERROR(LARGE(AC430:BP430,3)),0,LARGE(AC430:BP430,3))+IF(ISERROR(LARGE(AC430:BP430,4)),0,LARGE(AC430:BP430,4))</f>
        <v>0</v>
      </c>
      <c r="N430" s="36">
        <f>IF(ISERROR(LARGE(BQ430:CV430,1)),0,LARGE(BQ430:CV430,1))+IF(ISERROR(LARGE(BQ430:CV430,2)),0,LARGE(BQ430:CV430,2))+IF(ISERROR(LARGE(BQ430:CV430,3)),0,LARGE(BQ430:CV430,3))+IF(ISERROR(LARGE(BQ430:CV430,4)),0,LARGE(BQ430:CV430,4))</f>
        <v>0</v>
      </c>
      <c r="O430" s="142">
        <f>IF(ISERROR(LARGE(CW430:DP430,1)),0,LARGE(CW430:DP430,1))+IF(ISERROR(LARGE(CW430:DP430,2)),0,LARGE(CW430:DP430,2))+IF(ISERROR(LARGE(CW430:DP430,3)),0,LARGE(CW430:DP430,3))+IF(ISERROR(LARGE(CW430:DP430,4)),0,LARGE(CW430:DP430,4))</f>
        <v>71</v>
      </c>
      <c r="P430" s="143">
        <f>IF(ISERROR(LARGE(V430:DP430,1)),0,LARGE(V430:DP430,1))+IF(ISERROR(LARGE(V430:DP430,2)),0,LARGE(V430:DP430,2))+IF(ISERROR(LARGE(V430:DP430,3)),0,LARGE(V430:DP430,3))+IF(ISERROR(LARGE(V430:DP430,4)),0,LARGE(V430:DP430,4))+IF(ISERROR(LARGE(V430:DP430,5)),0,LARGE(V430:DP430,5))+IF(ISERROR(LARGE(V430:DP430,6)),0,LARGE(V430:DP430,6))+IF(ISERROR(LARGE(V430:DP430,7)),0,LARGE(V430:DP430,7))+IF(ISERROR(LARGE(V430:DP430,8)),0,LARGE(V430:DP430,8))+IF(ISERROR(LARGE(V430:DP430,9)),0,LARGE(V430:DP430,9))+IF(ISERROR(LARGE(V430:DP430,10)),0,LARGE(V430:DP430,10))+IF(ISERROR(LARGE(V430:DP430,11)),0,LARGE(V430:DP430,11))+IF(ISERROR(LARGE(V430:DP430,12)),0,LARGE(V430:DP430,12))</f>
        <v>71</v>
      </c>
      <c r="Q430" s="144">
        <f>COUNT(V430:DP430)</f>
        <v>1</v>
      </c>
      <c r="R430" s="144">
        <f>IF(ISERROR(LARGE(V430:AB430,5)),0,LARGE(V430:AB430,5))</f>
        <v>0</v>
      </c>
      <c r="S430" s="144">
        <f>IF(ISERROR(LARGE(AC430:BP430,5)),0,LARGE(AC430:BP430,5))</f>
        <v>0</v>
      </c>
      <c r="T430" s="144">
        <f>IF(ISERROR(LARGE(BQ430:CV430,5)),0,LARGE(BQ430:CV430,5))</f>
        <v>0</v>
      </c>
      <c r="U430" s="144">
        <f>IF(ISERROR(LARGE(CW430:DP430,5)),0,LARGE(CW430:DP430,5))</f>
        <v>0</v>
      </c>
      <c r="V430" s="17"/>
      <c r="W430" s="17"/>
      <c r="X430" s="17"/>
      <c r="Y430" s="17"/>
      <c r="Z430" s="17"/>
      <c r="AA430" s="17"/>
      <c r="AB430" s="17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41"/>
      <c r="BC430" s="141"/>
      <c r="BD430" s="141"/>
      <c r="BE430" s="141"/>
      <c r="BF430" s="141"/>
      <c r="BG430" s="141"/>
      <c r="BH430" s="141"/>
      <c r="BI430" s="141"/>
      <c r="BJ430" s="141"/>
      <c r="BK430" s="141"/>
      <c r="BL430" s="141"/>
      <c r="BM430" s="141"/>
      <c r="BN430" s="141"/>
      <c r="BO430" s="141"/>
      <c r="BP430" s="141"/>
      <c r="BQ430" s="36"/>
      <c r="BR430" s="36"/>
      <c r="BS430" s="36"/>
      <c r="BT430" s="36"/>
      <c r="BU430" s="36"/>
      <c r="BV430" s="36"/>
      <c r="BW430" s="36"/>
      <c r="BX430" s="36"/>
      <c r="BY430" s="36"/>
      <c r="BZ430" s="36"/>
      <c r="CA430" s="36"/>
      <c r="CB430" s="36"/>
      <c r="CC430" s="36"/>
      <c r="CD430" s="36"/>
      <c r="CE430" s="36"/>
      <c r="CF430" s="36"/>
      <c r="CG430" s="36"/>
      <c r="CH430" s="36"/>
      <c r="CI430" s="145"/>
      <c r="CJ430" s="146"/>
      <c r="CK430" s="146"/>
      <c r="CL430" s="146"/>
      <c r="CM430" s="146"/>
      <c r="CN430" s="146"/>
      <c r="CO430" s="146"/>
      <c r="CP430" s="147"/>
      <c r="CQ430" s="146"/>
      <c r="CR430" s="146"/>
      <c r="CS430" s="146"/>
      <c r="CT430" s="146"/>
      <c r="CU430" s="36"/>
      <c r="CV430" s="36"/>
      <c r="CW430" s="142"/>
      <c r="CX430" s="142"/>
      <c r="CY430" s="142"/>
      <c r="CZ430" s="142"/>
      <c r="DA430" s="142"/>
      <c r="DB430" s="142"/>
      <c r="DC430" s="142"/>
      <c r="DD430" s="142"/>
      <c r="DE430" s="142">
        <v>71</v>
      </c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</row>
    <row r="431" spans="1:120" ht="13.5" customHeight="1">
      <c r="A431" s="16" t="str">
        <f>IF(B431="","",IF(B431&gt;1,"UWAGA JUŻ BYŁ",""))</f>
        <v/>
      </c>
      <c r="B431" s="16">
        <f>IF(C431="","",COUNTIF($C$8:$C$51430,C431))</f>
        <v>1</v>
      </c>
      <c r="C431" s="16" t="str">
        <f>CONCATENATE(E431,F431,H431,G431)</f>
        <v>DUDZIKRobert1984LIMANOVA HOTEL</v>
      </c>
      <c r="D431" s="16">
        <f>IF(E431="","",COUNTA($E$8:E431))</f>
        <v>424</v>
      </c>
      <c r="E431" s="12" t="s">
        <v>3378</v>
      </c>
      <c r="F431" s="16" t="s">
        <v>153</v>
      </c>
      <c r="G431" s="12" t="s">
        <v>3379</v>
      </c>
      <c r="H431" s="12">
        <v>1984</v>
      </c>
      <c r="I431" s="16" t="str">
        <f>IF(ISERROR(VLOOKUP(H431,KATEGORIE!$C$13:$E$50006,MATCH(KATEGORIE!$E$12,KATEGORIE!$C$12:$E$12,0),0)),"",VLOOKUP(H431,KATEGORIE!$C$13:$E$50006,MATCH(KATEGORIE!$E$12,KATEGORIE!$C$12:$E$12,0),0))</f>
        <v>S2</v>
      </c>
      <c r="J431" s="16">
        <f>IF(I431="","",COUNTIF($I$8:I431,I431))</f>
        <v>112</v>
      </c>
      <c r="K431" s="16">
        <f>COUNT(V431:DP431)</f>
        <v>2</v>
      </c>
      <c r="L431" s="17">
        <f>IF(ISERROR(LARGE(V431:AB431,1)),0,LARGE(V431:AB431,1))+IF(ISERROR(LARGE(V431:AB431,2)),0,LARGE(V431:AB431,2))+IF(ISERROR(LARGE(V431:AB431,3)),0,LARGE(V431:AB431,3))+IF(ISERROR(LARGE(V431:AB431,4)),0,LARGE(V431:AB431,4))</f>
        <v>0</v>
      </c>
      <c r="M431" s="141">
        <f>IF(ISERROR(LARGE(AC431:BP431,1)),0,LARGE(AC431:BP431,1))+IF(ISERROR(LARGE(AC431:BP431,2)),0,LARGE(AC431:BP431,2))+IF(ISERROR(LARGE(AC431:BP431,3)),0,LARGE(AC431:BP431,3))+IF(ISERROR(LARGE(AC431:BP431,4)),0,LARGE(AC431:BP431,4))</f>
        <v>0</v>
      </c>
      <c r="N431" s="36">
        <f>IF(ISERROR(LARGE(BQ431:CV431,1)),0,LARGE(BQ431:CV431,1))+IF(ISERROR(LARGE(BQ431:CV431,2)),0,LARGE(BQ431:CV431,2))+IF(ISERROR(LARGE(BQ431:CV431,3)),0,LARGE(BQ431:CV431,3))+IF(ISERROR(LARGE(BQ431:CV431,4)),0,LARGE(BQ431:CV431,4))</f>
        <v>71</v>
      </c>
      <c r="O431" s="142">
        <f>IF(ISERROR(LARGE(CW431:DP431,1)),0,LARGE(CW431:DP431,1))+IF(ISERROR(LARGE(CW431:DP431,2)),0,LARGE(CW431:DP431,2))+IF(ISERROR(LARGE(CW431:DP431,3)),0,LARGE(CW431:DP431,3))+IF(ISERROR(LARGE(CW431:DP431,4)),0,LARGE(CW431:DP431,4))</f>
        <v>0</v>
      </c>
      <c r="P431" s="143">
        <f>IF(ISERROR(LARGE(V431:DP431,1)),0,LARGE(V431:DP431,1))+IF(ISERROR(LARGE(V431:DP431,2)),0,LARGE(V431:DP431,2))+IF(ISERROR(LARGE(V431:DP431,3)),0,LARGE(V431:DP431,3))+IF(ISERROR(LARGE(V431:DP431,4)),0,LARGE(V431:DP431,4))+IF(ISERROR(LARGE(V431:DP431,5)),0,LARGE(V431:DP431,5))+IF(ISERROR(LARGE(V431:DP431,6)),0,LARGE(V431:DP431,6))+IF(ISERROR(LARGE(V431:DP431,7)),0,LARGE(V431:DP431,7))+IF(ISERROR(LARGE(V431:DP431,8)),0,LARGE(V431:DP431,8))+IF(ISERROR(LARGE(V431:DP431,9)),0,LARGE(V431:DP431,9))+IF(ISERROR(LARGE(V431:DP431,10)),0,LARGE(V431:DP431,10))+IF(ISERROR(LARGE(V431:DP431,11)),0,LARGE(V431:DP431,11))+IF(ISERROR(LARGE(V431:DP431,12)),0,LARGE(V431:DP431,12))</f>
        <v>71</v>
      </c>
      <c r="Q431" s="144">
        <f>COUNT(V431:DP431)</f>
        <v>2</v>
      </c>
      <c r="R431" s="144">
        <f>IF(ISERROR(LARGE(V431:AB431,5)),0,LARGE(V431:AB431,5))</f>
        <v>0</v>
      </c>
      <c r="S431" s="144">
        <f>IF(ISERROR(LARGE(AC431:BP431,5)),0,LARGE(AC431:BP431,5))</f>
        <v>0</v>
      </c>
      <c r="T431" s="144">
        <f>IF(ISERROR(LARGE(BQ431:CV431,5)),0,LARGE(BQ431:CV431,5))</f>
        <v>0</v>
      </c>
      <c r="U431" s="144">
        <f>IF(ISERROR(LARGE(CW431:DP431,5)),0,LARGE(CW431:DP431,5))</f>
        <v>0</v>
      </c>
      <c r="V431" s="17"/>
      <c r="W431" s="17"/>
      <c r="X431" s="17"/>
      <c r="Y431" s="17"/>
      <c r="Z431" s="17"/>
      <c r="AA431" s="17"/>
      <c r="AB431" s="17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41"/>
      <c r="BC431" s="141"/>
      <c r="BD431" s="141"/>
      <c r="BE431" s="141"/>
      <c r="BF431" s="141"/>
      <c r="BG431" s="141"/>
      <c r="BH431" s="141"/>
      <c r="BI431" s="141"/>
      <c r="BJ431" s="141"/>
      <c r="BK431" s="141"/>
      <c r="BL431" s="141"/>
      <c r="BM431" s="141"/>
      <c r="BN431" s="141"/>
      <c r="BO431" s="141"/>
      <c r="BP431" s="141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145">
        <v>18</v>
      </c>
      <c r="CJ431" s="146"/>
      <c r="CK431" s="146">
        <v>53</v>
      </c>
      <c r="CL431" s="146"/>
      <c r="CM431" s="146"/>
      <c r="CN431" s="146"/>
      <c r="CO431" s="146"/>
      <c r="CP431" s="147"/>
      <c r="CQ431" s="146"/>
      <c r="CR431" s="146"/>
      <c r="CS431" s="146"/>
      <c r="CT431" s="146"/>
      <c r="CU431" s="36"/>
      <c r="CV431" s="36"/>
      <c r="CW431" s="142"/>
      <c r="CX431" s="142"/>
      <c r="CY431" s="142"/>
      <c r="CZ431" s="142"/>
      <c r="DA431" s="142"/>
      <c r="DB431" s="142"/>
      <c r="DC431" s="142"/>
      <c r="DD431" s="142"/>
      <c r="DE431" s="142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</row>
    <row r="432" spans="1:120" ht="13.5" customHeight="1">
      <c r="A432" s="16" t="str">
        <f>IF(B432="","",IF(B432&gt;1,"UWAGA JUŻ BYŁ",""))</f>
        <v/>
      </c>
      <c r="B432" s="16">
        <f>IF(C432="","",COUNTIF($C$8:$C$51430,C432))</f>
        <v>1</v>
      </c>
      <c r="C432" s="16" t="str">
        <f>CONCATENATE(E432,F432,H432,G432)</f>
        <v>STADNICKIBartłomiejZakopane</v>
      </c>
      <c r="D432" s="16">
        <f>IF(E432="","",COUNTA($E$8:E432))</f>
        <v>425</v>
      </c>
      <c r="E432" s="117" t="s">
        <v>3638</v>
      </c>
      <c r="F432" s="16" t="s">
        <v>233</v>
      </c>
      <c r="G432" s="12" t="s">
        <v>1504</v>
      </c>
      <c r="H432" s="12"/>
      <c r="I432" s="16" t="str">
        <f>IF(ISERROR(VLOOKUP(H432,KATEGORIE!$C$13:$E$50006,MATCH(KATEGORIE!$E$12,KATEGORIE!$C$12:$E$12,0),0)),"",VLOOKUP(H432,KATEGORIE!$C$13:$E$50006,MATCH(KATEGORIE!$E$12,KATEGORIE!$C$12:$E$12,0),0))</f>
        <v/>
      </c>
      <c r="J432" s="16" t="str">
        <f>IF(I432="","",COUNTIF($I$8:I432,I432))</f>
        <v/>
      </c>
      <c r="K432" s="16">
        <f>COUNT(V432:DP432)</f>
        <v>2</v>
      </c>
      <c r="L432" s="17">
        <f>IF(ISERROR(LARGE(V432:AB432,1)),0,LARGE(V432:AB432,1))+IF(ISERROR(LARGE(V432:AB432,2)),0,LARGE(V432:AB432,2))+IF(ISERROR(LARGE(V432:AB432,3)),0,LARGE(V432:AB432,3))+IF(ISERROR(LARGE(V432:AB432,4)),0,LARGE(V432:AB432,4))</f>
        <v>0</v>
      </c>
      <c r="M432" s="141">
        <f>IF(ISERROR(LARGE(AC432:BP432,1)),0,LARGE(AC432:BP432,1))+IF(ISERROR(LARGE(AC432:BP432,2)),0,LARGE(AC432:BP432,2))+IF(ISERROR(LARGE(AC432:BP432,3)),0,LARGE(AC432:BP432,3))+IF(ISERROR(LARGE(AC432:BP432,4)),0,LARGE(AC432:BP432,4))</f>
        <v>71</v>
      </c>
      <c r="N432" s="36">
        <f>IF(ISERROR(LARGE(BQ432:CV432,1)),0,LARGE(BQ432:CV432,1))+IF(ISERROR(LARGE(BQ432:CV432,2)),0,LARGE(BQ432:CV432,2))+IF(ISERROR(LARGE(BQ432:CV432,3)),0,LARGE(BQ432:CV432,3))+IF(ISERROR(LARGE(BQ432:CV432,4)),0,LARGE(BQ432:CV432,4))</f>
        <v>0</v>
      </c>
      <c r="O432" s="142">
        <f>IF(ISERROR(LARGE(CW432:DP432,1)),0,LARGE(CW432:DP432,1))+IF(ISERROR(LARGE(CW432:DP432,2)),0,LARGE(CW432:DP432,2))+IF(ISERROR(LARGE(CW432:DP432,3)),0,LARGE(CW432:DP432,3))+IF(ISERROR(LARGE(CW432:DP432,4)),0,LARGE(CW432:DP432,4))</f>
        <v>0</v>
      </c>
      <c r="P432" s="143">
        <f>IF(ISERROR(LARGE(V432:DP432,1)),0,LARGE(V432:DP432,1))+IF(ISERROR(LARGE(V432:DP432,2)),0,LARGE(V432:DP432,2))+IF(ISERROR(LARGE(V432:DP432,3)),0,LARGE(V432:DP432,3))+IF(ISERROR(LARGE(V432:DP432,4)),0,LARGE(V432:DP432,4))+IF(ISERROR(LARGE(V432:DP432,5)),0,LARGE(V432:DP432,5))+IF(ISERROR(LARGE(V432:DP432,6)),0,LARGE(V432:DP432,6))+IF(ISERROR(LARGE(V432:DP432,7)),0,LARGE(V432:DP432,7))+IF(ISERROR(LARGE(V432:DP432,8)),0,LARGE(V432:DP432,8))+IF(ISERROR(LARGE(V432:DP432,9)),0,LARGE(V432:DP432,9))+IF(ISERROR(LARGE(V432:DP432,10)),0,LARGE(V432:DP432,10))+IF(ISERROR(LARGE(V432:DP432,11)),0,LARGE(V432:DP432,11))+IF(ISERROR(LARGE(V432:DP432,12)),0,LARGE(V432:DP432,12))</f>
        <v>71</v>
      </c>
      <c r="Q432" s="144">
        <f>COUNT(V432:DP432)</f>
        <v>2</v>
      </c>
      <c r="R432" s="144">
        <f>IF(ISERROR(LARGE(V432:AB432,5)),0,LARGE(V432:AB432,5))</f>
        <v>0</v>
      </c>
      <c r="S432" s="144">
        <f>IF(ISERROR(LARGE(AC432:BP432,5)),0,LARGE(AC432:BP432,5))</f>
        <v>0</v>
      </c>
      <c r="T432" s="144">
        <f>IF(ISERROR(LARGE(BQ432:CV432,5)),0,LARGE(BQ432:CV432,5))</f>
        <v>0</v>
      </c>
      <c r="U432" s="144">
        <f>IF(ISERROR(LARGE(CW432:DP432,5)),0,LARGE(CW432:DP432,5))</f>
        <v>0</v>
      </c>
      <c r="V432" s="17"/>
      <c r="W432" s="17"/>
      <c r="X432" s="17"/>
      <c r="Y432" s="17"/>
      <c r="Z432" s="17"/>
      <c r="AA432" s="17"/>
      <c r="AB432" s="17"/>
      <c r="AC432" s="141"/>
      <c r="AD432" s="141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>
        <v>41</v>
      </c>
      <c r="AV432" s="141"/>
      <c r="AW432" s="141"/>
      <c r="AX432" s="141"/>
      <c r="AY432" s="141"/>
      <c r="AZ432" s="141"/>
      <c r="BA432" s="141"/>
      <c r="BB432" s="141"/>
      <c r="BC432" s="141"/>
      <c r="BD432" s="141"/>
      <c r="BE432" s="141"/>
      <c r="BF432" s="141"/>
      <c r="BG432" s="141"/>
      <c r="BH432" s="141"/>
      <c r="BI432" s="141"/>
      <c r="BJ432" s="141"/>
      <c r="BK432" s="141">
        <v>30</v>
      </c>
      <c r="BL432" s="141"/>
      <c r="BM432" s="141"/>
      <c r="BN432" s="141"/>
      <c r="BO432" s="141"/>
      <c r="BP432" s="141"/>
      <c r="BQ432" s="36"/>
      <c r="BR432" s="36"/>
      <c r="BS432" s="36"/>
      <c r="BT432" s="36"/>
      <c r="BU432" s="36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36"/>
      <c r="CG432" s="36"/>
      <c r="CH432" s="36"/>
      <c r="CI432" s="145"/>
      <c r="CJ432" s="146"/>
      <c r="CK432" s="146"/>
      <c r="CL432" s="146"/>
      <c r="CM432" s="146"/>
      <c r="CN432" s="146"/>
      <c r="CO432" s="146"/>
      <c r="CP432" s="147"/>
      <c r="CQ432" s="146"/>
      <c r="CR432" s="146"/>
      <c r="CS432" s="146"/>
      <c r="CT432" s="146"/>
      <c r="CU432" s="36"/>
      <c r="CV432" s="36"/>
      <c r="CW432" s="142"/>
      <c r="CX432" s="142"/>
      <c r="CY432" s="142"/>
      <c r="CZ432" s="142"/>
      <c r="DA432" s="142"/>
      <c r="DB432" s="142"/>
      <c r="DC432" s="142"/>
      <c r="DD432" s="142"/>
      <c r="DE432" s="142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</row>
    <row r="433" spans="1:120" ht="13.5" customHeight="1">
      <c r="A433" s="16" t="str">
        <f>IF(B433="","",IF(B433&gt;1,"UWAGA JUŻ BYŁ",""))</f>
        <v/>
      </c>
      <c r="B433" s="16">
        <f>IF(C433="","",COUNTIF($C$8:$C$51430,C433))</f>
        <v>1</v>
      </c>
      <c r="C433" s="16" t="str">
        <f>CONCATENATE(E433,F433,H433,G433)</f>
        <v>NASKRĘTSławomirSKLEPBIEGACZA.PL</v>
      </c>
      <c r="D433" s="16">
        <f>IF(E433="","",COUNTA($E$8:E433))</f>
        <v>426</v>
      </c>
      <c r="E433" s="12" t="s">
        <v>482</v>
      </c>
      <c r="F433" s="16" t="s">
        <v>212</v>
      </c>
      <c r="G433" s="12" t="s">
        <v>442</v>
      </c>
      <c r="H433" s="12"/>
      <c r="I433" s="16" t="str">
        <f>IF(ISERROR(VLOOKUP(H433,KATEGORIE!$C$13:$E$50006,MATCH(KATEGORIE!$E$12,KATEGORIE!$C$12:$E$12,0),0)),"",VLOOKUP(H433,KATEGORIE!$C$13:$E$50006,MATCH(KATEGORIE!$E$12,KATEGORIE!$C$12:$E$12,0),0))</f>
        <v/>
      </c>
      <c r="J433" s="16" t="str">
        <f>IF(I433="","",COUNTIF($I$8:I433,I433))</f>
        <v/>
      </c>
      <c r="K433" s="16">
        <f>COUNT(V433:DP433)</f>
        <v>1</v>
      </c>
      <c r="L433" s="17">
        <f>IF(ISERROR(LARGE(V433:AB433,1)),0,LARGE(V433:AB433,1))+IF(ISERROR(LARGE(V433:AB433,2)),0,LARGE(V433:AB433,2))+IF(ISERROR(LARGE(V433:AB433,3)),0,LARGE(V433:AB433,3))+IF(ISERROR(LARGE(V433:AB433,4)),0,LARGE(V433:AB433,4))</f>
        <v>0</v>
      </c>
      <c r="M433" s="141">
        <f>IF(ISERROR(LARGE(AC433:BP433,1)),0,LARGE(AC433:BP433,1))+IF(ISERROR(LARGE(AC433:BP433,2)),0,LARGE(AC433:BP433,2))+IF(ISERROR(LARGE(AC433:BP433,3)),0,LARGE(AC433:BP433,3))+IF(ISERROR(LARGE(AC433:BP433,4)),0,LARGE(AC433:BP433,4))</f>
        <v>0</v>
      </c>
      <c r="N433" s="36">
        <f>IF(ISERROR(LARGE(BQ433:CV433,1)),0,LARGE(BQ433:CV433,1))+IF(ISERROR(LARGE(BQ433:CV433,2)),0,LARGE(BQ433:CV433,2))+IF(ISERROR(LARGE(BQ433:CV433,3)),0,LARGE(BQ433:CV433,3))+IF(ISERROR(LARGE(BQ433:CV433,4)),0,LARGE(BQ433:CV433,4))</f>
        <v>70</v>
      </c>
      <c r="O433" s="142">
        <f>IF(ISERROR(LARGE(CW433:DP433,1)),0,LARGE(CW433:DP433,1))+IF(ISERROR(LARGE(CW433:DP433,2)),0,LARGE(CW433:DP433,2))+IF(ISERROR(LARGE(CW433:DP433,3)),0,LARGE(CW433:DP433,3))+IF(ISERROR(LARGE(CW433:DP433,4)),0,LARGE(CW433:DP433,4))</f>
        <v>0</v>
      </c>
      <c r="P433" s="143">
        <f>IF(ISERROR(LARGE(V433:DP433,1)),0,LARGE(V433:DP433,1))+IF(ISERROR(LARGE(V433:DP433,2)),0,LARGE(V433:DP433,2))+IF(ISERROR(LARGE(V433:DP433,3)),0,LARGE(V433:DP433,3))+IF(ISERROR(LARGE(V433:DP433,4)),0,LARGE(V433:DP433,4))+IF(ISERROR(LARGE(V433:DP433,5)),0,LARGE(V433:DP433,5))+IF(ISERROR(LARGE(V433:DP433,6)),0,LARGE(V433:DP433,6))+IF(ISERROR(LARGE(V433:DP433,7)),0,LARGE(V433:DP433,7))+IF(ISERROR(LARGE(V433:DP433,8)),0,LARGE(V433:DP433,8))+IF(ISERROR(LARGE(V433:DP433,9)),0,LARGE(V433:DP433,9))+IF(ISERROR(LARGE(V433:DP433,10)),0,LARGE(V433:DP433,10))+IF(ISERROR(LARGE(V433:DP433,11)),0,LARGE(V433:DP433,11))+IF(ISERROR(LARGE(V433:DP433,12)),0,LARGE(V433:DP433,12))</f>
        <v>70</v>
      </c>
      <c r="Q433" s="144">
        <f>COUNT(V433:DP433)</f>
        <v>1</v>
      </c>
      <c r="R433" s="144">
        <f>IF(ISERROR(LARGE(V433:AB433,5)),0,LARGE(V433:AB433,5))</f>
        <v>0</v>
      </c>
      <c r="S433" s="144">
        <f>IF(ISERROR(LARGE(AC433:BP433,5)),0,LARGE(AC433:BP433,5))</f>
        <v>0</v>
      </c>
      <c r="T433" s="144">
        <f>IF(ISERROR(LARGE(BQ433:CV433,5)),0,LARGE(BQ433:CV433,5))</f>
        <v>0</v>
      </c>
      <c r="U433" s="144">
        <f>IF(ISERROR(LARGE(CW433:DP433,5)),0,LARGE(CW433:DP433,5))</f>
        <v>0</v>
      </c>
      <c r="V433" s="17"/>
      <c r="W433" s="17"/>
      <c r="X433" s="17"/>
      <c r="Y433" s="17"/>
      <c r="Z433" s="17"/>
      <c r="AA433" s="17"/>
      <c r="AB433" s="17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41"/>
      <c r="BC433" s="141"/>
      <c r="BD433" s="141"/>
      <c r="BE433" s="141"/>
      <c r="BF433" s="141"/>
      <c r="BG433" s="141"/>
      <c r="BH433" s="141"/>
      <c r="BI433" s="141"/>
      <c r="BJ433" s="141"/>
      <c r="BK433" s="141"/>
      <c r="BL433" s="141"/>
      <c r="BM433" s="141"/>
      <c r="BN433" s="141"/>
      <c r="BO433" s="141"/>
      <c r="BP433" s="141"/>
      <c r="BQ433" s="36"/>
      <c r="BR433" s="36"/>
      <c r="BS433" s="36">
        <v>70</v>
      </c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145"/>
      <c r="CJ433" s="146"/>
      <c r="CK433" s="146"/>
      <c r="CL433" s="146"/>
      <c r="CM433" s="146"/>
      <c r="CN433" s="146"/>
      <c r="CO433" s="146"/>
      <c r="CP433" s="147"/>
      <c r="CQ433" s="146"/>
      <c r="CR433" s="146"/>
      <c r="CS433" s="146"/>
      <c r="CT433" s="146"/>
      <c r="CU433" s="36"/>
      <c r="CV433" s="36"/>
      <c r="CW433" s="142"/>
      <c r="CX433" s="142"/>
      <c r="CY433" s="142"/>
      <c r="CZ433" s="142"/>
      <c r="DA433" s="142"/>
      <c r="DB433" s="142"/>
      <c r="DC433" s="142"/>
      <c r="DD433" s="142"/>
      <c r="DE433" s="142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</row>
    <row r="434" spans="1:120" ht="13.5" customHeight="1">
      <c r="A434" s="16" t="str">
        <f>IF(B434="","",IF(B434&gt;1,"UWAGA JUŻ BYŁ",""))</f>
        <v/>
      </c>
      <c r="B434" s="16">
        <f>IF(C434="","",COUNTIF($C$8:$C$51430,C434))</f>
        <v>1</v>
      </c>
      <c r="C434" s="16" t="str">
        <f>CONCATENATE(E434,F434,H434,G434)</f>
        <v>PAWLUśMirosław1976JSC JASŁO</v>
      </c>
      <c r="D434" s="16">
        <f>IF(E434="","",COUNTA($E$8:E434))</f>
        <v>427</v>
      </c>
      <c r="E434" s="12" t="s">
        <v>571</v>
      </c>
      <c r="F434" s="16" t="s">
        <v>572</v>
      </c>
      <c r="G434" s="12" t="s">
        <v>573</v>
      </c>
      <c r="H434" s="12">
        <v>1976</v>
      </c>
      <c r="I434" s="16" t="str">
        <f>IF(ISERROR(VLOOKUP(H434,KATEGORIE!$C$13:$E$50006,MATCH(KATEGORIE!$E$12,KATEGORIE!$C$12:$E$12,0),0)),"",VLOOKUP(H434,KATEGORIE!$C$13:$E$50006,MATCH(KATEGORIE!$E$12,KATEGORIE!$C$12:$E$12,0),0))</f>
        <v>M</v>
      </c>
      <c r="J434" s="16">
        <f>IF(I434="","",COUNTIF($I$8:I434,I434))</f>
        <v>56</v>
      </c>
      <c r="K434" s="16">
        <f>COUNT(V434:DP434)</f>
        <v>1</v>
      </c>
      <c r="L434" s="17">
        <f>IF(ISERROR(LARGE(V434:AB434,1)),0,LARGE(V434:AB434,1))+IF(ISERROR(LARGE(V434:AB434,2)),0,LARGE(V434:AB434,2))+IF(ISERROR(LARGE(V434:AB434,3)),0,LARGE(V434:AB434,3))+IF(ISERROR(LARGE(V434:AB434,4)),0,LARGE(V434:AB434,4))</f>
        <v>0</v>
      </c>
      <c r="M434" s="141">
        <f>IF(ISERROR(LARGE(AC434:BP434,1)),0,LARGE(AC434:BP434,1))+IF(ISERROR(LARGE(AC434:BP434,2)),0,LARGE(AC434:BP434,2))+IF(ISERROR(LARGE(AC434:BP434,3)),0,LARGE(AC434:BP434,3))+IF(ISERROR(LARGE(AC434:BP434,4)),0,LARGE(AC434:BP434,4))</f>
        <v>0</v>
      </c>
      <c r="N434" s="36">
        <f>IF(ISERROR(LARGE(BQ434:CV434,1)),0,LARGE(BQ434:CV434,1))+IF(ISERROR(LARGE(BQ434:CV434,2)),0,LARGE(BQ434:CV434,2))+IF(ISERROR(LARGE(BQ434:CV434,3)),0,LARGE(BQ434:CV434,3))+IF(ISERROR(LARGE(BQ434:CV434,4)),0,LARGE(BQ434:CV434,4))</f>
        <v>70</v>
      </c>
      <c r="O434" s="142">
        <f>IF(ISERROR(LARGE(CW434:DP434,1)),0,LARGE(CW434:DP434,1))+IF(ISERROR(LARGE(CW434:DP434,2)),0,LARGE(CW434:DP434,2))+IF(ISERROR(LARGE(CW434:DP434,3)),0,LARGE(CW434:DP434,3))+IF(ISERROR(LARGE(CW434:DP434,4)),0,LARGE(CW434:DP434,4))</f>
        <v>0</v>
      </c>
      <c r="P434" s="143">
        <f>IF(ISERROR(LARGE(V434:DP434,1)),0,LARGE(V434:DP434,1))+IF(ISERROR(LARGE(V434:DP434,2)),0,LARGE(V434:DP434,2))+IF(ISERROR(LARGE(V434:DP434,3)),0,LARGE(V434:DP434,3))+IF(ISERROR(LARGE(V434:DP434,4)),0,LARGE(V434:DP434,4))+IF(ISERROR(LARGE(V434:DP434,5)),0,LARGE(V434:DP434,5))+IF(ISERROR(LARGE(V434:DP434,6)),0,LARGE(V434:DP434,6))+IF(ISERROR(LARGE(V434:DP434,7)),0,LARGE(V434:DP434,7))+IF(ISERROR(LARGE(V434:DP434,8)),0,LARGE(V434:DP434,8))+IF(ISERROR(LARGE(V434:DP434,9)),0,LARGE(V434:DP434,9))+IF(ISERROR(LARGE(V434:DP434,10)),0,LARGE(V434:DP434,10))+IF(ISERROR(LARGE(V434:DP434,11)),0,LARGE(V434:DP434,11))+IF(ISERROR(LARGE(V434:DP434,12)),0,LARGE(V434:DP434,12))</f>
        <v>70</v>
      </c>
      <c r="Q434" s="144">
        <f>COUNT(V434:DP434)</f>
        <v>1</v>
      </c>
      <c r="R434" s="144">
        <f>IF(ISERROR(LARGE(V434:AB434,5)),0,LARGE(V434:AB434,5))</f>
        <v>0</v>
      </c>
      <c r="S434" s="144">
        <f>IF(ISERROR(LARGE(AC434:BP434,5)),0,LARGE(AC434:BP434,5))</f>
        <v>0</v>
      </c>
      <c r="T434" s="144">
        <f>IF(ISERROR(LARGE(BQ434:CV434,5)),0,LARGE(BQ434:CV434,5))</f>
        <v>0</v>
      </c>
      <c r="U434" s="144">
        <f>IF(ISERROR(LARGE(CW434:DP434,5)),0,LARGE(CW434:DP434,5))</f>
        <v>0</v>
      </c>
      <c r="V434" s="17"/>
      <c r="W434" s="17"/>
      <c r="X434" s="17"/>
      <c r="Y434" s="17"/>
      <c r="Z434" s="17"/>
      <c r="AA434" s="17"/>
      <c r="AB434" s="17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41"/>
      <c r="BC434" s="141"/>
      <c r="BD434" s="141"/>
      <c r="BE434" s="141"/>
      <c r="BF434" s="141"/>
      <c r="BG434" s="141"/>
      <c r="BH434" s="141"/>
      <c r="BI434" s="141"/>
      <c r="BJ434" s="141"/>
      <c r="BK434" s="141"/>
      <c r="BL434" s="141"/>
      <c r="BM434" s="141"/>
      <c r="BN434" s="141"/>
      <c r="BO434" s="141"/>
      <c r="BP434" s="141"/>
      <c r="BQ434" s="36"/>
      <c r="BR434" s="36"/>
      <c r="BS434" s="36"/>
      <c r="BT434" s="36">
        <v>70</v>
      </c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145"/>
      <c r="CJ434" s="146"/>
      <c r="CK434" s="146"/>
      <c r="CL434" s="146"/>
      <c r="CM434" s="146"/>
      <c r="CN434" s="146"/>
      <c r="CO434" s="146"/>
      <c r="CP434" s="147"/>
      <c r="CQ434" s="146"/>
      <c r="CR434" s="146"/>
      <c r="CS434" s="146"/>
      <c r="CT434" s="146"/>
      <c r="CU434" s="36"/>
      <c r="CV434" s="36"/>
      <c r="CW434" s="142"/>
      <c r="CX434" s="142"/>
      <c r="CY434" s="142"/>
      <c r="CZ434" s="142"/>
      <c r="DA434" s="142"/>
      <c r="DB434" s="142"/>
      <c r="DC434" s="142"/>
      <c r="DD434" s="142"/>
      <c r="DE434" s="142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</row>
    <row r="435" spans="1:120" ht="13.5" customHeight="1">
      <c r="A435" s="16" t="str">
        <f>IF(B435="","",IF(B435&gt;1,"UWAGA JUŻ BYŁ",""))</f>
        <v/>
      </c>
      <c r="B435" s="16">
        <f>IF(C435="","",COUNTIF($C$8:$C$51430,C435))</f>
        <v>1</v>
      </c>
      <c r="C435" s="16" t="str">
        <f>CONCATENATE(E435,F435,H435,G435)</f>
        <v>OKIEńCZUKRadek1984Szczecin</v>
      </c>
      <c r="D435" s="16">
        <f>IF(E435="","",COUNTA($E$8:E435))</f>
        <v>428</v>
      </c>
      <c r="E435" s="12" t="s">
        <v>638</v>
      </c>
      <c r="F435" s="16" t="s">
        <v>639</v>
      </c>
      <c r="G435" s="12" t="s">
        <v>611</v>
      </c>
      <c r="H435" s="12">
        <v>1984</v>
      </c>
      <c r="I435" s="16" t="str">
        <f>IF(ISERROR(VLOOKUP(H435,KATEGORIE!$C$13:$E$50006,MATCH(KATEGORIE!$E$12,KATEGORIE!$C$12:$E$12,0),0)),"",VLOOKUP(H435,KATEGORIE!$C$13:$E$50006,MATCH(KATEGORIE!$E$12,KATEGORIE!$C$12:$E$12,0),0))</f>
        <v>S2</v>
      </c>
      <c r="J435" s="16">
        <f>IF(I435="","",COUNTIF($I$8:I435,I435))</f>
        <v>113</v>
      </c>
      <c r="K435" s="16">
        <f>COUNT(V435:DP435)</f>
        <v>1</v>
      </c>
      <c r="L435" s="17">
        <f>IF(ISERROR(LARGE(V435:AB435,1)),0,LARGE(V435:AB435,1))+IF(ISERROR(LARGE(V435:AB435,2)),0,LARGE(V435:AB435,2))+IF(ISERROR(LARGE(V435:AB435,3)),0,LARGE(V435:AB435,3))+IF(ISERROR(LARGE(V435:AB435,4)),0,LARGE(V435:AB435,4))</f>
        <v>0</v>
      </c>
      <c r="M435" s="141">
        <f>IF(ISERROR(LARGE(AC435:BP435,1)),0,LARGE(AC435:BP435,1))+IF(ISERROR(LARGE(AC435:BP435,2)),0,LARGE(AC435:BP435,2))+IF(ISERROR(LARGE(AC435:BP435,3)),0,LARGE(AC435:BP435,3))+IF(ISERROR(LARGE(AC435:BP435,4)),0,LARGE(AC435:BP435,4))</f>
        <v>0</v>
      </c>
      <c r="N435" s="36">
        <f>IF(ISERROR(LARGE(BQ435:CV435,1)),0,LARGE(BQ435:CV435,1))+IF(ISERROR(LARGE(BQ435:CV435,2)),0,LARGE(BQ435:CV435,2))+IF(ISERROR(LARGE(BQ435:CV435,3)),0,LARGE(BQ435:CV435,3))+IF(ISERROR(LARGE(BQ435:CV435,4)),0,LARGE(BQ435:CV435,4))</f>
        <v>70</v>
      </c>
      <c r="O435" s="142">
        <f>IF(ISERROR(LARGE(CW435:DP435,1)),0,LARGE(CW435:DP435,1))+IF(ISERROR(LARGE(CW435:DP435,2)),0,LARGE(CW435:DP435,2))+IF(ISERROR(LARGE(CW435:DP435,3)),0,LARGE(CW435:DP435,3))+IF(ISERROR(LARGE(CW435:DP435,4)),0,LARGE(CW435:DP435,4))</f>
        <v>0</v>
      </c>
      <c r="P435" s="143">
        <f>IF(ISERROR(LARGE(V435:DP435,1)),0,LARGE(V435:DP435,1))+IF(ISERROR(LARGE(V435:DP435,2)),0,LARGE(V435:DP435,2))+IF(ISERROR(LARGE(V435:DP435,3)),0,LARGE(V435:DP435,3))+IF(ISERROR(LARGE(V435:DP435,4)),0,LARGE(V435:DP435,4))+IF(ISERROR(LARGE(V435:DP435,5)),0,LARGE(V435:DP435,5))+IF(ISERROR(LARGE(V435:DP435,6)),0,LARGE(V435:DP435,6))+IF(ISERROR(LARGE(V435:DP435,7)),0,LARGE(V435:DP435,7))+IF(ISERROR(LARGE(V435:DP435,8)),0,LARGE(V435:DP435,8))+IF(ISERROR(LARGE(V435:DP435,9)),0,LARGE(V435:DP435,9))+IF(ISERROR(LARGE(V435:DP435,10)),0,LARGE(V435:DP435,10))+IF(ISERROR(LARGE(V435:DP435,11)),0,LARGE(V435:DP435,11))+IF(ISERROR(LARGE(V435:DP435,12)),0,LARGE(V435:DP435,12))</f>
        <v>70</v>
      </c>
      <c r="Q435" s="144">
        <f>COUNT(V435:DP435)</f>
        <v>1</v>
      </c>
      <c r="R435" s="144">
        <f>IF(ISERROR(LARGE(V435:AB435,5)),0,LARGE(V435:AB435,5))</f>
        <v>0</v>
      </c>
      <c r="S435" s="144">
        <f>IF(ISERROR(LARGE(AC435:BP435,5)),0,LARGE(AC435:BP435,5))</f>
        <v>0</v>
      </c>
      <c r="T435" s="144">
        <f>IF(ISERROR(LARGE(BQ435:CV435,5)),0,LARGE(BQ435:CV435,5))</f>
        <v>0</v>
      </c>
      <c r="U435" s="144">
        <f>IF(ISERROR(LARGE(CW435:DP435,5)),0,LARGE(CW435:DP435,5))</f>
        <v>0</v>
      </c>
      <c r="V435" s="17"/>
      <c r="W435" s="17"/>
      <c r="X435" s="17"/>
      <c r="Y435" s="17"/>
      <c r="Z435" s="17"/>
      <c r="AA435" s="17"/>
      <c r="AB435" s="17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41"/>
      <c r="BC435" s="141"/>
      <c r="BD435" s="141"/>
      <c r="BE435" s="141"/>
      <c r="BF435" s="141"/>
      <c r="BG435" s="141"/>
      <c r="BH435" s="141"/>
      <c r="BI435" s="141"/>
      <c r="BJ435" s="141"/>
      <c r="BK435" s="141"/>
      <c r="BL435" s="141"/>
      <c r="BM435" s="141"/>
      <c r="BN435" s="141"/>
      <c r="BO435" s="141"/>
      <c r="BP435" s="141"/>
      <c r="BQ435" s="36"/>
      <c r="BR435" s="36"/>
      <c r="BS435" s="36"/>
      <c r="BT435" s="36"/>
      <c r="BU435" s="36">
        <v>70</v>
      </c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145"/>
      <c r="CJ435" s="146"/>
      <c r="CK435" s="146"/>
      <c r="CL435" s="146"/>
      <c r="CM435" s="146"/>
      <c r="CN435" s="146"/>
      <c r="CO435" s="146"/>
      <c r="CP435" s="147"/>
      <c r="CQ435" s="146"/>
      <c r="CR435" s="146"/>
      <c r="CS435" s="146"/>
      <c r="CT435" s="146"/>
      <c r="CU435" s="36"/>
      <c r="CV435" s="36"/>
      <c r="CW435" s="142"/>
      <c r="CX435" s="142"/>
      <c r="CY435" s="142"/>
      <c r="CZ435" s="142"/>
      <c r="DA435" s="142"/>
      <c r="DB435" s="142"/>
      <c r="DC435" s="142"/>
      <c r="DD435" s="142"/>
      <c r="DE435" s="142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</row>
    <row r="436" spans="1:120" ht="13.5" customHeight="1">
      <c r="A436" s="16" t="str">
        <f>IF(B436="","",IF(B436&gt;1,"UWAGA JUŻ BYŁ",""))</f>
        <v/>
      </c>
      <c r="B436" s="16">
        <f>IF(C436="","",COUNTIF($C$8:$C$51430,C436))</f>
        <v>1</v>
      </c>
      <c r="C436" s="16" t="str">
        <f>CONCATENATE(E436,F436,H436,G436)</f>
        <v>SąDEJMarcin1989DZEMOJADY</v>
      </c>
      <c r="D436" s="16">
        <f>IF(E436="","",COUNTA($E$8:E436))</f>
        <v>429</v>
      </c>
      <c r="E436" s="12" t="s">
        <v>731</v>
      </c>
      <c r="F436" s="16" t="s">
        <v>159</v>
      </c>
      <c r="G436" s="12" t="s">
        <v>730</v>
      </c>
      <c r="H436" s="12">
        <v>1989</v>
      </c>
      <c r="I436" s="16" t="str">
        <f>IF(ISERROR(VLOOKUP(H436,KATEGORIE!$C$13:$E$50006,MATCH(KATEGORIE!$E$12,KATEGORIE!$C$12:$E$12,0),0)),"",VLOOKUP(H436,KATEGORIE!$C$13:$E$50006,MATCH(KATEGORIE!$E$12,KATEGORIE!$C$12:$E$12,0),0))</f>
        <v>S1</v>
      </c>
      <c r="J436" s="16">
        <f>IF(I436="","",COUNTIF($I$8:I436,I436))</f>
        <v>65</v>
      </c>
      <c r="K436" s="16">
        <f>COUNT(V436:DP436)</f>
        <v>1</v>
      </c>
      <c r="L436" s="17">
        <f>IF(ISERROR(LARGE(V436:AB436,1)),0,LARGE(V436:AB436,1))+IF(ISERROR(LARGE(V436:AB436,2)),0,LARGE(V436:AB436,2))+IF(ISERROR(LARGE(V436:AB436,3)),0,LARGE(V436:AB436,3))+IF(ISERROR(LARGE(V436:AB436,4)),0,LARGE(V436:AB436,4))</f>
        <v>0</v>
      </c>
      <c r="M436" s="141">
        <f>IF(ISERROR(LARGE(AC436:BP436,1)),0,LARGE(AC436:BP436,1))+IF(ISERROR(LARGE(AC436:BP436,2)),0,LARGE(AC436:BP436,2))+IF(ISERROR(LARGE(AC436:BP436,3)),0,LARGE(AC436:BP436,3))+IF(ISERROR(LARGE(AC436:BP436,4)),0,LARGE(AC436:BP436,4))</f>
        <v>70</v>
      </c>
      <c r="N436" s="36">
        <f>IF(ISERROR(LARGE(BQ436:CV436,1)),0,LARGE(BQ436:CV436,1))+IF(ISERROR(LARGE(BQ436:CV436,2)),0,LARGE(BQ436:CV436,2))+IF(ISERROR(LARGE(BQ436:CV436,3)),0,LARGE(BQ436:CV436,3))+IF(ISERROR(LARGE(BQ436:CV436,4)),0,LARGE(BQ436:CV436,4))</f>
        <v>0</v>
      </c>
      <c r="O436" s="142">
        <f>IF(ISERROR(LARGE(CW436:DP436,1)),0,LARGE(CW436:DP436,1))+IF(ISERROR(LARGE(CW436:DP436,2)),0,LARGE(CW436:DP436,2))+IF(ISERROR(LARGE(CW436:DP436,3)),0,LARGE(CW436:DP436,3))+IF(ISERROR(LARGE(CW436:DP436,4)),0,LARGE(CW436:DP436,4))</f>
        <v>0</v>
      </c>
      <c r="P436" s="143">
        <f>IF(ISERROR(LARGE(V436:DP436,1)),0,LARGE(V436:DP436,1))+IF(ISERROR(LARGE(V436:DP436,2)),0,LARGE(V436:DP436,2))+IF(ISERROR(LARGE(V436:DP436,3)),0,LARGE(V436:DP436,3))+IF(ISERROR(LARGE(V436:DP436,4)),0,LARGE(V436:DP436,4))+IF(ISERROR(LARGE(V436:DP436,5)),0,LARGE(V436:DP436,5))+IF(ISERROR(LARGE(V436:DP436,6)),0,LARGE(V436:DP436,6))+IF(ISERROR(LARGE(V436:DP436,7)),0,LARGE(V436:DP436,7))+IF(ISERROR(LARGE(V436:DP436,8)),0,LARGE(V436:DP436,8))+IF(ISERROR(LARGE(V436:DP436,9)),0,LARGE(V436:DP436,9))+IF(ISERROR(LARGE(V436:DP436,10)),0,LARGE(V436:DP436,10))+IF(ISERROR(LARGE(V436:DP436,11)),0,LARGE(V436:DP436,11))+IF(ISERROR(LARGE(V436:DP436,12)),0,LARGE(V436:DP436,12))</f>
        <v>70</v>
      </c>
      <c r="Q436" s="144">
        <f>COUNT(V436:DP436)</f>
        <v>1</v>
      </c>
      <c r="R436" s="144">
        <f>IF(ISERROR(LARGE(V436:AB436,5)),0,LARGE(V436:AB436,5))</f>
        <v>0</v>
      </c>
      <c r="S436" s="144">
        <f>IF(ISERROR(LARGE(AC436:BP436,5)),0,LARGE(AC436:BP436,5))</f>
        <v>0</v>
      </c>
      <c r="T436" s="144">
        <f>IF(ISERROR(LARGE(BQ436:CV436,5)),0,LARGE(BQ436:CV436,5))</f>
        <v>0</v>
      </c>
      <c r="U436" s="144">
        <f>IF(ISERROR(LARGE(CW436:DP436,5)),0,LARGE(CW436:DP436,5))</f>
        <v>0</v>
      </c>
      <c r="V436" s="17"/>
      <c r="W436" s="17"/>
      <c r="X436" s="17"/>
      <c r="Y436" s="17"/>
      <c r="Z436" s="17"/>
      <c r="AA436" s="17"/>
      <c r="AB436" s="17"/>
      <c r="AC436" s="141">
        <v>70</v>
      </c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41"/>
      <c r="BC436" s="141"/>
      <c r="BD436" s="141"/>
      <c r="BE436" s="141"/>
      <c r="BF436" s="141"/>
      <c r="BG436" s="141"/>
      <c r="BH436" s="141"/>
      <c r="BI436" s="141"/>
      <c r="BJ436" s="141"/>
      <c r="BK436" s="141"/>
      <c r="BL436" s="141"/>
      <c r="BM436" s="141"/>
      <c r="BN436" s="141"/>
      <c r="BO436" s="141"/>
      <c r="BP436" s="141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6"/>
      <c r="CH436" s="36"/>
      <c r="CI436" s="145"/>
      <c r="CJ436" s="146"/>
      <c r="CK436" s="146"/>
      <c r="CL436" s="146"/>
      <c r="CM436" s="146"/>
      <c r="CN436" s="146"/>
      <c r="CO436" s="146"/>
      <c r="CP436" s="147"/>
      <c r="CQ436" s="146"/>
      <c r="CR436" s="146"/>
      <c r="CS436" s="146"/>
      <c r="CT436" s="146"/>
      <c r="CU436" s="36"/>
      <c r="CV436" s="36"/>
      <c r="CW436" s="142"/>
      <c r="CX436" s="142"/>
      <c r="CY436" s="142"/>
      <c r="CZ436" s="142"/>
      <c r="DA436" s="142"/>
      <c r="DB436" s="142"/>
      <c r="DC436" s="142"/>
      <c r="DD436" s="142"/>
      <c r="DE436" s="142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</row>
    <row r="437" spans="1:120" ht="13.5" customHeight="1">
      <c r="A437" s="16" t="str">
        <f>IF(B437="","",IF(B437&gt;1,"UWAGA JUŻ BYŁ",""))</f>
        <v/>
      </c>
      <c r="B437" s="16">
        <f>IF(C437="","",COUNTIF($C$8:$C$51430,C437))</f>
        <v>1</v>
      </c>
      <c r="C437" s="16" t="str">
        <f>CONCATENATE(E437,F437,H437,G437)</f>
        <v>ŚLĘCZKADamianARGO SP. Z O.O. ŁAŃCUT / DIT PRO</v>
      </c>
      <c r="D437" s="16">
        <f>IF(E437="","",COUNTA($E$8:E437))</f>
        <v>430</v>
      </c>
      <c r="E437" s="12" t="s">
        <v>918</v>
      </c>
      <c r="F437" s="16" t="s">
        <v>919</v>
      </c>
      <c r="G437" s="12" t="s">
        <v>920</v>
      </c>
      <c r="H437" s="12"/>
      <c r="I437" s="16" t="str">
        <f>IF(ISERROR(VLOOKUP(H437,KATEGORIE!$C$13:$E$50006,MATCH(KATEGORIE!$E$12,KATEGORIE!$C$12:$E$12,0),0)),"",VLOOKUP(H437,KATEGORIE!$C$13:$E$50006,MATCH(KATEGORIE!$E$12,KATEGORIE!$C$12:$E$12,0),0))</f>
        <v/>
      </c>
      <c r="J437" s="16" t="str">
        <f>IF(I437="","",COUNTIF($I$8:I437,I437))</f>
        <v/>
      </c>
      <c r="K437" s="16">
        <f>COUNT(V437:DP437)</f>
        <v>1</v>
      </c>
      <c r="L437" s="17">
        <f>IF(ISERROR(LARGE(V437:AB437,1)),0,LARGE(V437:AB437,1))+IF(ISERROR(LARGE(V437:AB437,2)),0,LARGE(V437:AB437,2))+IF(ISERROR(LARGE(V437:AB437,3)),0,LARGE(V437:AB437,3))+IF(ISERROR(LARGE(V437:AB437,4)),0,LARGE(V437:AB437,4))</f>
        <v>0</v>
      </c>
      <c r="M437" s="141">
        <f>IF(ISERROR(LARGE(AC437:BP437,1)),0,LARGE(AC437:BP437,1))+IF(ISERROR(LARGE(AC437:BP437,2)),0,LARGE(AC437:BP437,2))+IF(ISERROR(LARGE(AC437:BP437,3)),0,LARGE(AC437:BP437,3))+IF(ISERROR(LARGE(AC437:BP437,4)),0,LARGE(AC437:BP437,4))</f>
        <v>0</v>
      </c>
      <c r="N437" s="36">
        <f>IF(ISERROR(LARGE(BQ437:CV437,1)),0,LARGE(BQ437:CV437,1))+IF(ISERROR(LARGE(BQ437:CV437,2)),0,LARGE(BQ437:CV437,2))+IF(ISERROR(LARGE(BQ437:CV437,3)),0,LARGE(BQ437:CV437,3))+IF(ISERROR(LARGE(BQ437:CV437,4)),0,LARGE(BQ437:CV437,4))</f>
        <v>70</v>
      </c>
      <c r="O437" s="142">
        <f>IF(ISERROR(LARGE(CW437:DP437,1)),0,LARGE(CW437:DP437,1))+IF(ISERROR(LARGE(CW437:DP437,2)),0,LARGE(CW437:DP437,2))+IF(ISERROR(LARGE(CW437:DP437,3)),0,LARGE(CW437:DP437,3))+IF(ISERROR(LARGE(CW437:DP437,4)),0,LARGE(CW437:DP437,4))</f>
        <v>0</v>
      </c>
      <c r="P437" s="143">
        <f>IF(ISERROR(LARGE(V437:DP437,1)),0,LARGE(V437:DP437,1))+IF(ISERROR(LARGE(V437:DP437,2)),0,LARGE(V437:DP437,2))+IF(ISERROR(LARGE(V437:DP437,3)),0,LARGE(V437:DP437,3))+IF(ISERROR(LARGE(V437:DP437,4)),0,LARGE(V437:DP437,4))+IF(ISERROR(LARGE(V437:DP437,5)),0,LARGE(V437:DP437,5))+IF(ISERROR(LARGE(V437:DP437,6)),0,LARGE(V437:DP437,6))+IF(ISERROR(LARGE(V437:DP437,7)),0,LARGE(V437:DP437,7))+IF(ISERROR(LARGE(V437:DP437,8)),0,LARGE(V437:DP437,8))+IF(ISERROR(LARGE(V437:DP437,9)),0,LARGE(V437:DP437,9))+IF(ISERROR(LARGE(V437:DP437,10)),0,LARGE(V437:DP437,10))+IF(ISERROR(LARGE(V437:DP437,11)),0,LARGE(V437:DP437,11))+IF(ISERROR(LARGE(V437:DP437,12)),0,LARGE(V437:DP437,12))</f>
        <v>70</v>
      </c>
      <c r="Q437" s="144">
        <f>COUNT(V437:DP437)</f>
        <v>1</v>
      </c>
      <c r="R437" s="144">
        <f>IF(ISERROR(LARGE(V437:AB437,5)),0,LARGE(V437:AB437,5))</f>
        <v>0</v>
      </c>
      <c r="S437" s="144">
        <f>IF(ISERROR(LARGE(AC437:BP437,5)),0,LARGE(AC437:BP437,5))</f>
        <v>0</v>
      </c>
      <c r="T437" s="144">
        <f>IF(ISERROR(LARGE(BQ437:CV437,5)),0,LARGE(BQ437:CV437,5))</f>
        <v>0</v>
      </c>
      <c r="U437" s="144">
        <f>IF(ISERROR(LARGE(CW437:DP437,5)),0,LARGE(CW437:DP437,5))</f>
        <v>0</v>
      </c>
      <c r="V437" s="17"/>
      <c r="W437" s="17"/>
      <c r="X437" s="17"/>
      <c r="Y437" s="17"/>
      <c r="Z437" s="17"/>
      <c r="AA437" s="17"/>
      <c r="AB437" s="17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41"/>
      <c r="BC437" s="141"/>
      <c r="BD437" s="141"/>
      <c r="BE437" s="141"/>
      <c r="BF437" s="141"/>
      <c r="BG437" s="141"/>
      <c r="BH437" s="141"/>
      <c r="BI437" s="141"/>
      <c r="BJ437" s="141"/>
      <c r="BK437" s="141"/>
      <c r="BL437" s="141"/>
      <c r="BM437" s="141"/>
      <c r="BN437" s="141"/>
      <c r="BO437" s="141"/>
      <c r="BP437" s="141"/>
      <c r="BQ437" s="36"/>
      <c r="BR437" s="36"/>
      <c r="BS437" s="36"/>
      <c r="BT437" s="36"/>
      <c r="BU437" s="36"/>
      <c r="BV437" s="36">
        <v>70</v>
      </c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145"/>
      <c r="CJ437" s="146"/>
      <c r="CK437" s="146"/>
      <c r="CL437" s="146"/>
      <c r="CM437" s="146"/>
      <c r="CN437" s="146"/>
      <c r="CO437" s="146"/>
      <c r="CP437" s="147"/>
      <c r="CQ437" s="146"/>
      <c r="CR437" s="146"/>
      <c r="CS437" s="146"/>
      <c r="CT437" s="146"/>
      <c r="CU437" s="36"/>
      <c r="CV437" s="36"/>
      <c r="CW437" s="142"/>
      <c r="CX437" s="142"/>
      <c r="CY437" s="142"/>
      <c r="CZ437" s="142"/>
      <c r="DA437" s="142"/>
      <c r="DB437" s="142"/>
      <c r="DC437" s="142"/>
      <c r="DD437" s="142"/>
      <c r="DE437" s="142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</row>
    <row r="438" spans="1:120" ht="13.5" customHeight="1">
      <c r="A438" s="16" t="str">
        <f>IF(B438="","",IF(B438&gt;1,"UWAGA JUŻ BYŁ",""))</f>
        <v/>
      </c>
      <c r="B438" s="16">
        <f>IF(C438="","",COUNTIF($C$8:$C$51430,C438))</f>
        <v>1</v>
      </c>
      <c r="C438" s="16" t="str">
        <f>CONCATENATE(E438,F438,H438,G438)</f>
        <v>SKRZYPCZAKPiotrBanda Grudnia</v>
      </c>
      <c r="D438" s="16">
        <f>IF(E438="","",COUNTA($E$8:E438))</f>
        <v>431</v>
      </c>
      <c r="E438" s="12" t="s">
        <v>1012</v>
      </c>
      <c r="F438" s="16" t="s">
        <v>210</v>
      </c>
      <c r="G438" s="12" t="s">
        <v>1009</v>
      </c>
      <c r="H438" s="12"/>
      <c r="I438" s="16" t="str">
        <f>IF(ISERROR(VLOOKUP(H438,KATEGORIE!$C$13:$E$50006,MATCH(KATEGORIE!$E$12,KATEGORIE!$C$12:$E$12,0),0)),"",VLOOKUP(H438,KATEGORIE!$C$13:$E$50006,MATCH(KATEGORIE!$E$12,KATEGORIE!$C$12:$E$12,0),0))</f>
        <v/>
      </c>
      <c r="J438" s="16" t="str">
        <f>IF(I438="","",COUNTIF($I$8:I438,I438))</f>
        <v/>
      </c>
      <c r="K438" s="16">
        <f>COUNT(V438:DP438)</f>
        <v>1</v>
      </c>
      <c r="L438" s="17">
        <f>IF(ISERROR(LARGE(V438:AB438,1)),0,LARGE(V438:AB438,1))+IF(ISERROR(LARGE(V438:AB438,2)),0,LARGE(V438:AB438,2))+IF(ISERROR(LARGE(V438:AB438,3)),0,LARGE(V438:AB438,3))+IF(ISERROR(LARGE(V438:AB438,4)),0,LARGE(V438:AB438,4))</f>
        <v>0</v>
      </c>
      <c r="M438" s="141">
        <f>IF(ISERROR(LARGE(AC438:BP438,1)),0,LARGE(AC438:BP438,1))+IF(ISERROR(LARGE(AC438:BP438,2)),0,LARGE(AC438:BP438,2))+IF(ISERROR(LARGE(AC438:BP438,3)),0,LARGE(AC438:BP438,3))+IF(ISERROR(LARGE(AC438:BP438,4)),0,LARGE(AC438:BP438,4))</f>
        <v>0</v>
      </c>
      <c r="N438" s="36">
        <f>IF(ISERROR(LARGE(BQ438:CV438,1)),0,LARGE(BQ438:CV438,1))+IF(ISERROR(LARGE(BQ438:CV438,2)),0,LARGE(BQ438:CV438,2))+IF(ISERROR(LARGE(BQ438:CV438,3)),0,LARGE(BQ438:CV438,3))+IF(ISERROR(LARGE(BQ438:CV438,4)),0,LARGE(BQ438:CV438,4))</f>
        <v>70</v>
      </c>
      <c r="O438" s="142">
        <f>IF(ISERROR(LARGE(CW438:DP438,1)),0,LARGE(CW438:DP438,1))+IF(ISERROR(LARGE(CW438:DP438,2)),0,LARGE(CW438:DP438,2))+IF(ISERROR(LARGE(CW438:DP438,3)),0,LARGE(CW438:DP438,3))+IF(ISERROR(LARGE(CW438:DP438,4)),0,LARGE(CW438:DP438,4))</f>
        <v>0</v>
      </c>
      <c r="P438" s="143">
        <f>IF(ISERROR(LARGE(V438:DP438,1)),0,LARGE(V438:DP438,1))+IF(ISERROR(LARGE(V438:DP438,2)),0,LARGE(V438:DP438,2))+IF(ISERROR(LARGE(V438:DP438,3)),0,LARGE(V438:DP438,3))+IF(ISERROR(LARGE(V438:DP438,4)),0,LARGE(V438:DP438,4))+IF(ISERROR(LARGE(V438:DP438,5)),0,LARGE(V438:DP438,5))+IF(ISERROR(LARGE(V438:DP438,6)),0,LARGE(V438:DP438,6))+IF(ISERROR(LARGE(V438:DP438,7)),0,LARGE(V438:DP438,7))+IF(ISERROR(LARGE(V438:DP438,8)),0,LARGE(V438:DP438,8))+IF(ISERROR(LARGE(V438:DP438,9)),0,LARGE(V438:DP438,9))+IF(ISERROR(LARGE(V438:DP438,10)),0,LARGE(V438:DP438,10))+IF(ISERROR(LARGE(V438:DP438,11)),0,LARGE(V438:DP438,11))+IF(ISERROR(LARGE(V438:DP438,12)),0,LARGE(V438:DP438,12))</f>
        <v>70</v>
      </c>
      <c r="Q438" s="144">
        <f>COUNT(V438:DP438)</f>
        <v>1</v>
      </c>
      <c r="R438" s="144">
        <f>IF(ISERROR(LARGE(V438:AB438,5)),0,LARGE(V438:AB438,5))</f>
        <v>0</v>
      </c>
      <c r="S438" s="144">
        <f>IF(ISERROR(LARGE(AC438:BP438,5)),0,LARGE(AC438:BP438,5))</f>
        <v>0</v>
      </c>
      <c r="T438" s="144">
        <f>IF(ISERROR(LARGE(BQ438:CV438,5)),0,LARGE(BQ438:CV438,5))</f>
        <v>0</v>
      </c>
      <c r="U438" s="144">
        <f>IF(ISERROR(LARGE(CW438:DP438,5)),0,LARGE(CW438:DP438,5))</f>
        <v>0</v>
      </c>
      <c r="V438" s="17"/>
      <c r="W438" s="17"/>
      <c r="X438" s="17"/>
      <c r="Y438" s="17"/>
      <c r="Z438" s="17"/>
      <c r="AA438" s="17"/>
      <c r="AB438" s="17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41"/>
      <c r="BC438" s="141"/>
      <c r="BD438" s="141"/>
      <c r="BE438" s="141"/>
      <c r="BF438" s="141"/>
      <c r="BG438" s="141"/>
      <c r="BH438" s="141"/>
      <c r="BI438" s="141"/>
      <c r="BJ438" s="141"/>
      <c r="BK438" s="141"/>
      <c r="BL438" s="141"/>
      <c r="BM438" s="141"/>
      <c r="BN438" s="141"/>
      <c r="BO438" s="141"/>
      <c r="BP438" s="141"/>
      <c r="BQ438" s="36"/>
      <c r="BR438" s="36"/>
      <c r="BS438" s="36"/>
      <c r="BT438" s="36"/>
      <c r="BU438" s="36"/>
      <c r="BV438" s="36"/>
      <c r="BW438" s="36">
        <v>70</v>
      </c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145"/>
      <c r="CJ438" s="146"/>
      <c r="CK438" s="146"/>
      <c r="CL438" s="146"/>
      <c r="CM438" s="146"/>
      <c r="CN438" s="146"/>
      <c r="CO438" s="146"/>
      <c r="CP438" s="147"/>
      <c r="CQ438" s="146"/>
      <c r="CR438" s="146"/>
      <c r="CS438" s="146"/>
      <c r="CT438" s="146"/>
      <c r="CU438" s="36"/>
      <c r="CV438" s="36"/>
      <c r="CW438" s="142"/>
      <c r="CX438" s="142"/>
      <c r="CY438" s="142"/>
      <c r="CZ438" s="142"/>
      <c r="DA438" s="142"/>
      <c r="DB438" s="142"/>
      <c r="DC438" s="142"/>
      <c r="DD438" s="142"/>
      <c r="DE438" s="142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</row>
    <row r="439" spans="1:120" ht="13.5" customHeight="1">
      <c r="A439" s="16" t="str">
        <f>IF(B439="","",IF(B439&gt;1,"UWAGA JUŻ BYŁ",""))</f>
        <v/>
      </c>
      <c r="B439" s="16">
        <f>IF(C439="","",COUNTIF($C$8:$C$51430,C439))</f>
        <v>1</v>
      </c>
      <c r="C439" s="16" t="str">
        <f>CONCATENATE(E439,F439,H439,G439)</f>
        <v>NOWAKMarcinSTALOWOWOLSKI KLUB BIEGACZA</v>
      </c>
      <c r="D439" s="16">
        <f>IF(E439="","",COUNTA($E$8:E439))</f>
        <v>432</v>
      </c>
      <c r="E439" s="12" t="s">
        <v>1072</v>
      </c>
      <c r="F439" s="16" t="s">
        <v>159</v>
      </c>
      <c r="G439" s="12" t="s">
        <v>1073</v>
      </c>
      <c r="H439" s="12"/>
      <c r="I439" s="16" t="str">
        <f>IF(ISERROR(VLOOKUP(H439,KATEGORIE!$C$13:$E$50006,MATCH(KATEGORIE!$E$12,KATEGORIE!$C$12:$E$12,0),0)),"",VLOOKUP(H439,KATEGORIE!$C$13:$E$50006,MATCH(KATEGORIE!$E$12,KATEGORIE!$C$12:$E$12,0),0))</f>
        <v/>
      </c>
      <c r="J439" s="16" t="str">
        <f>IF(I439="","",COUNTIF($I$8:I439,I439))</f>
        <v/>
      </c>
      <c r="K439" s="16">
        <f>COUNT(V439:DP439)</f>
        <v>1</v>
      </c>
      <c r="L439" s="17">
        <f>IF(ISERROR(LARGE(V439:AB439,1)),0,LARGE(V439:AB439,1))+IF(ISERROR(LARGE(V439:AB439,2)),0,LARGE(V439:AB439,2))+IF(ISERROR(LARGE(V439:AB439,3)),0,LARGE(V439:AB439,3))+IF(ISERROR(LARGE(V439:AB439,4)),0,LARGE(V439:AB439,4))</f>
        <v>0</v>
      </c>
      <c r="M439" s="141">
        <f>IF(ISERROR(LARGE(AC439:BP439,1)),0,LARGE(AC439:BP439,1))+IF(ISERROR(LARGE(AC439:BP439,2)),0,LARGE(AC439:BP439,2))+IF(ISERROR(LARGE(AC439:BP439,3)),0,LARGE(AC439:BP439,3))+IF(ISERROR(LARGE(AC439:BP439,4)),0,LARGE(AC439:BP439,4))</f>
        <v>70</v>
      </c>
      <c r="N439" s="36">
        <f>IF(ISERROR(LARGE(BQ439:CV439,1)),0,LARGE(BQ439:CV439,1))+IF(ISERROR(LARGE(BQ439:CV439,2)),0,LARGE(BQ439:CV439,2))+IF(ISERROR(LARGE(BQ439:CV439,3)),0,LARGE(BQ439:CV439,3))+IF(ISERROR(LARGE(BQ439:CV439,4)),0,LARGE(BQ439:CV439,4))</f>
        <v>0</v>
      </c>
      <c r="O439" s="142">
        <f>IF(ISERROR(LARGE(CW439:DP439,1)),0,LARGE(CW439:DP439,1))+IF(ISERROR(LARGE(CW439:DP439,2)),0,LARGE(CW439:DP439,2))+IF(ISERROR(LARGE(CW439:DP439,3)),0,LARGE(CW439:DP439,3))+IF(ISERROR(LARGE(CW439:DP439,4)),0,LARGE(CW439:DP439,4))</f>
        <v>0</v>
      </c>
      <c r="P439" s="143">
        <f>IF(ISERROR(LARGE(V439:DP439,1)),0,LARGE(V439:DP439,1))+IF(ISERROR(LARGE(V439:DP439,2)),0,LARGE(V439:DP439,2))+IF(ISERROR(LARGE(V439:DP439,3)),0,LARGE(V439:DP439,3))+IF(ISERROR(LARGE(V439:DP439,4)),0,LARGE(V439:DP439,4))+IF(ISERROR(LARGE(V439:DP439,5)),0,LARGE(V439:DP439,5))+IF(ISERROR(LARGE(V439:DP439,6)),0,LARGE(V439:DP439,6))+IF(ISERROR(LARGE(V439:DP439,7)),0,LARGE(V439:DP439,7))+IF(ISERROR(LARGE(V439:DP439,8)),0,LARGE(V439:DP439,8))+IF(ISERROR(LARGE(V439:DP439,9)),0,LARGE(V439:DP439,9))+IF(ISERROR(LARGE(V439:DP439,10)),0,LARGE(V439:DP439,10))+IF(ISERROR(LARGE(V439:DP439,11)),0,LARGE(V439:DP439,11))+IF(ISERROR(LARGE(V439:DP439,12)),0,LARGE(V439:DP439,12))</f>
        <v>70</v>
      </c>
      <c r="Q439" s="144">
        <f>COUNT(V439:DP439)</f>
        <v>1</v>
      </c>
      <c r="R439" s="144">
        <f>IF(ISERROR(LARGE(V439:AB439,5)),0,LARGE(V439:AB439,5))</f>
        <v>0</v>
      </c>
      <c r="S439" s="144">
        <f>IF(ISERROR(LARGE(AC439:BP439,5)),0,LARGE(AC439:BP439,5))</f>
        <v>0</v>
      </c>
      <c r="T439" s="144">
        <f>IF(ISERROR(LARGE(BQ439:CV439,5)),0,LARGE(BQ439:CV439,5))</f>
        <v>0</v>
      </c>
      <c r="U439" s="144">
        <f>IF(ISERROR(LARGE(CW439:DP439,5)),0,LARGE(CW439:DP439,5))</f>
        <v>0</v>
      </c>
      <c r="V439" s="17"/>
      <c r="W439" s="17"/>
      <c r="X439" s="17"/>
      <c r="Y439" s="17"/>
      <c r="Z439" s="17"/>
      <c r="AA439" s="17"/>
      <c r="AB439" s="17"/>
      <c r="AC439" s="141"/>
      <c r="AD439" s="141">
        <v>70</v>
      </c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41"/>
      <c r="BC439" s="141"/>
      <c r="BD439" s="141"/>
      <c r="BE439" s="141"/>
      <c r="BF439" s="141"/>
      <c r="BG439" s="141"/>
      <c r="BH439" s="141"/>
      <c r="BI439" s="141"/>
      <c r="BJ439" s="141"/>
      <c r="BK439" s="141"/>
      <c r="BL439" s="141"/>
      <c r="BM439" s="141"/>
      <c r="BN439" s="141"/>
      <c r="BO439" s="141"/>
      <c r="BP439" s="141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145"/>
      <c r="CJ439" s="146"/>
      <c r="CK439" s="146"/>
      <c r="CL439" s="146"/>
      <c r="CM439" s="146"/>
      <c r="CN439" s="146"/>
      <c r="CO439" s="146"/>
      <c r="CP439" s="147"/>
      <c r="CQ439" s="146"/>
      <c r="CR439" s="146"/>
      <c r="CS439" s="146"/>
      <c r="CT439" s="146"/>
      <c r="CU439" s="36"/>
      <c r="CV439" s="36"/>
      <c r="CW439" s="142"/>
      <c r="CX439" s="142"/>
      <c r="CY439" s="142"/>
      <c r="CZ439" s="142"/>
      <c r="DA439" s="142"/>
      <c r="DB439" s="142"/>
      <c r="DC439" s="142"/>
      <c r="DD439" s="142"/>
      <c r="DE439" s="142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</row>
    <row r="440" spans="1:120" ht="13.5" customHeight="1">
      <c r="A440" s="16" t="str">
        <f>IF(B440="","",IF(B440&gt;1,"UWAGA JUŻ BYŁ",""))</f>
        <v/>
      </c>
      <c r="B440" s="16">
        <f>IF(C440="","",COUNTIF($C$8:$C$51430,C440))</f>
        <v>1</v>
      </c>
      <c r="C440" s="16" t="str">
        <f>CONCATENATE(E440,F440,H440,G440)</f>
        <v>DYRLAGAMarcinKS HALNY</v>
      </c>
      <c r="D440" s="16">
        <f>IF(E440="","",COUNTA($E$8:E440))</f>
        <v>433</v>
      </c>
      <c r="E440" s="12" t="s">
        <v>1360</v>
      </c>
      <c r="F440" s="16" t="s">
        <v>159</v>
      </c>
      <c r="G440" s="12" t="s">
        <v>1361</v>
      </c>
      <c r="H440" s="12"/>
      <c r="I440" s="16" t="str">
        <f>IF(ISERROR(VLOOKUP(H440,KATEGORIE!$C$13:$E$50006,MATCH(KATEGORIE!$E$12,KATEGORIE!$C$12:$E$12,0),0)),"",VLOOKUP(H440,KATEGORIE!$C$13:$E$50006,MATCH(KATEGORIE!$E$12,KATEGORIE!$C$12:$E$12,0),0))</f>
        <v/>
      </c>
      <c r="J440" s="16" t="str">
        <f>IF(I440="","",COUNTIF($I$8:I440,I440))</f>
        <v/>
      </c>
      <c r="K440" s="16">
        <f>COUNT(V440:DP440)</f>
        <v>1</v>
      </c>
      <c r="L440" s="17">
        <f>IF(ISERROR(LARGE(V440:AB440,1)),0,LARGE(V440:AB440,1))+IF(ISERROR(LARGE(V440:AB440,2)),0,LARGE(V440:AB440,2))+IF(ISERROR(LARGE(V440:AB440,3)),0,LARGE(V440:AB440,3))+IF(ISERROR(LARGE(V440:AB440,4)),0,LARGE(V440:AB440,4))</f>
        <v>0</v>
      </c>
      <c r="M440" s="141">
        <f>IF(ISERROR(LARGE(AC440:BP440,1)),0,LARGE(AC440:BP440,1))+IF(ISERROR(LARGE(AC440:BP440,2)),0,LARGE(AC440:BP440,2))+IF(ISERROR(LARGE(AC440:BP440,3)),0,LARGE(AC440:BP440,3))+IF(ISERROR(LARGE(AC440:BP440,4)),0,LARGE(AC440:BP440,4))</f>
        <v>70</v>
      </c>
      <c r="N440" s="36">
        <f>IF(ISERROR(LARGE(BQ440:CV440,1)),0,LARGE(BQ440:CV440,1))+IF(ISERROR(LARGE(BQ440:CV440,2)),0,LARGE(BQ440:CV440,2))+IF(ISERROR(LARGE(BQ440:CV440,3)),0,LARGE(BQ440:CV440,3))+IF(ISERROR(LARGE(BQ440:CV440,4)),0,LARGE(BQ440:CV440,4))</f>
        <v>0</v>
      </c>
      <c r="O440" s="142">
        <f>IF(ISERROR(LARGE(CW440:DP440,1)),0,LARGE(CW440:DP440,1))+IF(ISERROR(LARGE(CW440:DP440,2)),0,LARGE(CW440:DP440,2))+IF(ISERROR(LARGE(CW440:DP440,3)),0,LARGE(CW440:DP440,3))+IF(ISERROR(LARGE(CW440:DP440,4)),0,LARGE(CW440:DP440,4))</f>
        <v>0</v>
      </c>
      <c r="P440" s="143">
        <f>IF(ISERROR(LARGE(V440:DP440,1)),0,LARGE(V440:DP440,1))+IF(ISERROR(LARGE(V440:DP440,2)),0,LARGE(V440:DP440,2))+IF(ISERROR(LARGE(V440:DP440,3)),0,LARGE(V440:DP440,3))+IF(ISERROR(LARGE(V440:DP440,4)),0,LARGE(V440:DP440,4))+IF(ISERROR(LARGE(V440:DP440,5)),0,LARGE(V440:DP440,5))+IF(ISERROR(LARGE(V440:DP440,6)),0,LARGE(V440:DP440,6))+IF(ISERROR(LARGE(V440:DP440,7)),0,LARGE(V440:DP440,7))+IF(ISERROR(LARGE(V440:DP440,8)),0,LARGE(V440:DP440,8))+IF(ISERROR(LARGE(V440:DP440,9)),0,LARGE(V440:DP440,9))+IF(ISERROR(LARGE(V440:DP440,10)),0,LARGE(V440:DP440,10))+IF(ISERROR(LARGE(V440:DP440,11)),0,LARGE(V440:DP440,11))+IF(ISERROR(LARGE(V440:DP440,12)),0,LARGE(V440:DP440,12))</f>
        <v>70</v>
      </c>
      <c r="Q440" s="144">
        <f>COUNT(V440:DP440)</f>
        <v>1</v>
      </c>
      <c r="R440" s="144">
        <f>IF(ISERROR(LARGE(V440:AB440,5)),0,LARGE(V440:AB440,5))</f>
        <v>0</v>
      </c>
      <c r="S440" s="144">
        <f>IF(ISERROR(LARGE(AC440:BP440,5)),0,LARGE(AC440:BP440,5))</f>
        <v>0</v>
      </c>
      <c r="T440" s="144">
        <f>IF(ISERROR(LARGE(BQ440:CV440,5)),0,LARGE(BQ440:CV440,5))</f>
        <v>0</v>
      </c>
      <c r="U440" s="144">
        <f>IF(ISERROR(LARGE(CW440:DP440,5)),0,LARGE(CW440:DP440,5))</f>
        <v>0</v>
      </c>
      <c r="V440" s="17"/>
      <c r="W440" s="17"/>
      <c r="X440" s="17"/>
      <c r="Y440" s="17"/>
      <c r="Z440" s="17"/>
      <c r="AA440" s="17"/>
      <c r="AB440" s="17"/>
      <c r="AC440" s="141"/>
      <c r="AD440" s="141"/>
      <c r="AE440" s="141"/>
      <c r="AF440" s="141">
        <v>70</v>
      </c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41"/>
      <c r="BC440" s="141"/>
      <c r="BD440" s="141"/>
      <c r="BE440" s="141"/>
      <c r="BF440" s="141"/>
      <c r="BG440" s="141"/>
      <c r="BH440" s="141"/>
      <c r="BI440" s="141"/>
      <c r="BJ440" s="141"/>
      <c r="BK440" s="141"/>
      <c r="BL440" s="141"/>
      <c r="BM440" s="141"/>
      <c r="BN440" s="141"/>
      <c r="BO440" s="141"/>
      <c r="BP440" s="141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6"/>
      <c r="CH440" s="36"/>
      <c r="CI440" s="145"/>
      <c r="CJ440" s="146"/>
      <c r="CK440" s="146"/>
      <c r="CL440" s="146"/>
      <c r="CM440" s="146"/>
      <c r="CN440" s="146"/>
      <c r="CO440" s="146"/>
      <c r="CP440" s="147"/>
      <c r="CQ440" s="146"/>
      <c r="CR440" s="146"/>
      <c r="CS440" s="146"/>
      <c r="CT440" s="146"/>
      <c r="CU440" s="36"/>
      <c r="CV440" s="36"/>
      <c r="CW440" s="142"/>
      <c r="CX440" s="142"/>
      <c r="CY440" s="142"/>
      <c r="CZ440" s="142"/>
      <c r="DA440" s="142"/>
      <c r="DB440" s="142"/>
      <c r="DC440" s="142"/>
      <c r="DD440" s="142"/>
      <c r="DE440" s="142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</row>
    <row r="441" spans="1:120" ht="13.5" customHeight="1">
      <c r="A441" s="16" t="str">
        <f>IF(B441="","",IF(B441&gt;1,"UWAGA JUŻ BYŁ",""))</f>
        <v/>
      </c>
      <c r="B441" s="16">
        <f>IF(C441="","",COUNTIF($C$8:$C$51430,C441))</f>
        <v>1</v>
      </c>
      <c r="C441" s="16" t="str">
        <f>CONCATENATE(E441,F441,H441,G441)</f>
        <v>RadzikStanisławTKKF Uklejna Myślenice I</v>
      </c>
      <c r="D441" s="16">
        <f>IF(E441="","",COUNTA($E$8:E441))</f>
        <v>434</v>
      </c>
      <c r="E441" s="12" t="s">
        <v>1601</v>
      </c>
      <c r="F441" s="16" t="s">
        <v>796</v>
      </c>
      <c r="G441" s="12" t="s">
        <v>1573</v>
      </c>
      <c r="H441" s="12"/>
      <c r="I441" s="16" t="str">
        <f>IF(ISERROR(VLOOKUP(H441,KATEGORIE!$C$13:$E$50006,MATCH(KATEGORIE!$E$12,KATEGORIE!$C$12:$E$12,0),0)),"",VLOOKUP(H441,KATEGORIE!$C$13:$E$50006,MATCH(KATEGORIE!$E$12,KATEGORIE!$C$12:$E$12,0),0))</f>
        <v/>
      </c>
      <c r="J441" s="16" t="str">
        <f>IF(I441="","",COUNTIF($I$8:I441,I441))</f>
        <v/>
      </c>
      <c r="K441" s="16">
        <f>COUNT(V441:DP441)</f>
        <v>3</v>
      </c>
      <c r="L441" s="17">
        <f>IF(ISERROR(LARGE(V441:AB441,1)),0,LARGE(V441:AB441,1))+IF(ISERROR(LARGE(V441:AB441,2)),0,LARGE(V441:AB441,2))+IF(ISERROR(LARGE(V441:AB441,3)),0,LARGE(V441:AB441,3))+IF(ISERROR(LARGE(V441:AB441,4)),0,LARGE(V441:AB441,4))</f>
        <v>0</v>
      </c>
      <c r="M441" s="141">
        <f>IF(ISERROR(LARGE(AC441:BP441,1)),0,LARGE(AC441:BP441,1))+IF(ISERROR(LARGE(AC441:BP441,2)),0,LARGE(AC441:BP441,2))+IF(ISERROR(LARGE(AC441:BP441,3)),0,LARGE(AC441:BP441,3))+IF(ISERROR(LARGE(AC441:BP441,4)),0,LARGE(AC441:BP441,4))</f>
        <v>70</v>
      </c>
      <c r="N441" s="36">
        <f>IF(ISERROR(LARGE(BQ441:CV441,1)),0,LARGE(BQ441:CV441,1))+IF(ISERROR(LARGE(BQ441:CV441,2)),0,LARGE(BQ441:CV441,2))+IF(ISERROR(LARGE(BQ441:CV441,3)),0,LARGE(BQ441:CV441,3))+IF(ISERROR(LARGE(BQ441:CV441,4)),0,LARGE(BQ441:CV441,4))</f>
        <v>0</v>
      </c>
      <c r="O441" s="142">
        <f>IF(ISERROR(LARGE(CW441:DP441,1)),0,LARGE(CW441:DP441,1))+IF(ISERROR(LARGE(CW441:DP441,2)),0,LARGE(CW441:DP441,2))+IF(ISERROR(LARGE(CW441:DP441,3)),0,LARGE(CW441:DP441,3))+IF(ISERROR(LARGE(CW441:DP441,4)),0,LARGE(CW441:DP441,4))</f>
        <v>0</v>
      </c>
      <c r="P441" s="143">
        <f>IF(ISERROR(LARGE(V441:DP441,1)),0,LARGE(V441:DP441,1))+IF(ISERROR(LARGE(V441:DP441,2)),0,LARGE(V441:DP441,2))+IF(ISERROR(LARGE(V441:DP441,3)),0,LARGE(V441:DP441,3))+IF(ISERROR(LARGE(V441:DP441,4)),0,LARGE(V441:DP441,4))+IF(ISERROR(LARGE(V441:DP441,5)),0,LARGE(V441:DP441,5))+IF(ISERROR(LARGE(V441:DP441,6)),0,LARGE(V441:DP441,6))+IF(ISERROR(LARGE(V441:DP441,7)),0,LARGE(V441:DP441,7))+IF(ISERROR(LARGE(V441:DP441,8)),0,LARGE(V441:DP441,8))+IF(ISERROR(LARGE(V441:DP441,9)),0,LARGE(V441:DP441,9))+IF(ISERROR(LARGE(V441:DP441,10)),0,LARGE(V441:DP441,10))+IF(ISERROR(LARGE(V441:DP441,11)),0,LARGE(V441:DP441,11))+IF(ISERROR(LARGE(V441:DP441,12)),0,LARGE(V441:DP441,12))</f>
        <v>70</v>
      </c>
      <c r="Q441" s="144">
        <f>COUNT(V441:DP441)</f>
        <v>3</v>
      </c>
      <c r="R441" s="144">
        <f>IF(ISERROR(LARGE(V441:AB441,5)),0,LARGE(V441:AB441,5))</f>
        <v>0</v>
      </c>
      <c r="S441" s="144">
        <f>IF(ISERROR(LARGE(AC441:BP441,5)),0,LARGE(AC441:BP441,5))</f>
        <v>0</v>
      </c>
      <c r="T441" s="144">
        <f>IF(ISERROR(LARGE(BQ441:CV441,5)),0,LARGE(BQ441:CV441,5))</f>
        <v>0</v>
      </c>
      <c r="U441" s="144">
        <f>IF(ISERROR(LARGE(CW441:DP441,5)),0,LARGE(CW441:DP441,5))</f>
        <v>0</v>
      </c>
      <c r="V441" s="17"/>
      <c r="W441" s="17"/>
      <c r="X441" s="17"/>
      <c r="Y441" s="17"/>
      <c r="Z441" s="17"/>
      <c r="AA441" s="17"/>
      <c r="AB441" s="17"/>
      <c r="AC441" s="141"/>
      <c r="AD441" s="141"/>
      <c r="AE441" s="141"/>
      <c r="AF441" s="141"/>
      <c r="AG441" s="141"/>
      <c r="AH441" s="141"/>
      <c r="AI441" s="141">
        <v>8</v>
      </c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141"/>
      <c r="AX441" s="141">
        <v>38</v>
      </c>
      <c r="AY441" s="141"/>
      <c r="AZ441" s="141"/>
      <c r="BA441" s="141"/>
      <c r="BB441" s="141">
        <v>24</v>
      </c>
      <c r="BC441" s="141"/>
      <c r="BD441" s="141"/>
      <c r="BE441" s="141"/>
      <c r="BF441" s="141"/>
      <c r="BG441" s="141"/>
      <c r="BH441" s="141"/>
      <c r="BI441" s="141"/>
      <c r="BJ441" s="141"/>
      <c r="BK441" s="141"/>
      <c r="BL441" s="141"/>
      <c r="BM441" s="141"/>
      <c r="BN441" s="141"/>
      <c r="BO441" s="141"/>
      <c r="BP441" s="141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145"/>
      <c r="CJ441" s="146"/>
      <c r="CK441" s="146"/>
      <c r="CL441" s="146"/>
      <c r="CM441" s="146"/>
      <c r="CN441" s="146"/>
      <c r="CO441" s="146"/>
      <c r="CP441" s="147"/>
      <c r="CQ441" s="146"/>
      <c r="CR441" s="146"/>
      <c r="CS441" s="146"/>
      <c r="CT441" s="146"/>
      <c r="CU441" s="36"/>
      <c r="CV441" s="36"/>
      <c r="CW441" s="142"/>
      <c r="CX441" s="142"/>
      <c r="CY441" s="142"/>
      <c r="CZ441" s="142"/>
      <c r="DA441" s="142"/>
      <c r="DB441" s="142"/>
      <c r="DC441" s="142"/>
      <c r="DD441" s="142"/>
      <c r="DE441" s="142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</row>
    <row r="442" spans="1:120" ht="13.5" customHeight="1">
      <c r="A442" s="16" t="str">
        <f>IF(B442="","",IF(B442&gt;1,"UWAGA JUŻ BYŁ",""))</f>
        <v/>
      </c>
      <c r="B442" s="16">
        <f>IF(C442="","",COUNTIF($C$8:$C$51430,C442))</f>
        <v>1</v>
      </c>
      <c r="C442" s="16" t="str">
        <f>CONCATENATE(E442,F442,H442,G442)</f>
        <v>TomkiewiczBartłomiejKKB MOSIR KROSNO</v>
      </c>
      <c r="D442" s="16">
        <f>IF(E442="","",COUNTA($E$8:E442))</f>
        <v>435</v>
      </c>
      <c r="E442" s="12" t="s">
        <v>1745</v>
      </c>
      <c r="F442" s="16" t="s">
        <v>233</v>
      </c>
      <c r="G442" s="12" t="s">
        <v>1746</v>
      </c>
      <c r="H442" s="12"/>
      <c r="I442" s="16" t="str">
        <f>IF(ISERROR(VLOOKUP(H442,KATEGORIE!$C$13:$E$50006,MATCH(KATEGORIE!$E$12,KATEGORIE!$C$12:$E$12,0),0)),"",VLOOKUP(H442,KATEGORIE!$C$13:$E$50006,MATCH(KATEGORIE!$E$12,KATEGORIE!$C$12:$E$12,0),0))</f>
        <v/>
      </c>
      <c r="J442" s="16" t="str">
        <f>IF(I442="","",COUNTIF($I$8:I442,I442))</f>
        <v/>
      </c>
      <c r="K442" s="16">
        <f>COUNT(V442:DP442)</f>
        <v>1</v>
      </c>
      <c r="L442" s="17">
        <f>IF(ISERROR(LARGE(V442:AB442,1)),0,LARGE(V442:AB442,1))+IF(ISERROR(LARGE(V442:AB442,2)),0,LARGE(V442:AB442,2))+IF(ISERROR(LARGE(V442:AB442,3)),0,LARGE(V442:AB442,3))+IF(ISERROR(LARGE(V442:AB442,4)),0,LARGE(V442:AB442,4))</f>
        <v>0</v>
      </c>
      <c r="M442" s="141">
        <f>IF(ISERROR(LARGE(AC442:BP442,1)),0,LARGE(AC442:BP442,1))+IF(ISERROR(LARGE(AC442:BP442,2)),0,LARGE(AC442:BP442,2))+IF(ISERROR(LARGE(AC442:BP442,3)),0,LARGE(AC442:BP442,3))+IF(ISERROR(LARGE(AC442:BP442,4)),0,LARGE(AC442:BP442,4))</f>
        <v>70</v>
      </c>
      <c r="N442" s="36">
        <f>IF(ISERROR(LARGE(BQ442:CV442,1)),0,LARGE(BQ442:CV442,1))+IF(ISERROR(LARGE(BQ442:CV442,2)),0,LARGE(BQ442:CV442,2))+IF(ISERROR(LARGE(BQ442:CV442,3)),0,LARGE(BQ442:CV442,3))+IF(ISERROR(LARGE(BQ442:CV442,4)),0,LARGE(BQ442:CV442,4))</f>
        <v>0</v>
      </c>
      <c r="O442" s="142">
        <f>IF(ISERROR(LARGE(CW442:DP442,1)),0,LARGE(CW442:DP442,1))+IF(ISERROR(LARGE(CW442:DP442,2)),0,LARGE(CW442:DP442,2))+IF(ISERROR(LARGE(CW442:DP442,3)),0,LARGE(CW442:DP442,3))+IF(ISERROR(LARGE(CW442:DP442,4)),0,LARGE(CW442:DP442,4))</f>
        <v>0</v>
      </c>
      <c r="P442" s="143">
        <f>IF(ISERROR(LARGE(V442:DP442,1)),0,LARGE(V442:DP442,1))+IF(ISERROR(LARGE(V442:DP442,2)),0,LARGE(V442:DP442,2))+IF(ISERROR(LARGE(V442:DP442,3)),0,LARGE(V442:DP442,3))+IF(ISERROR(LARGE(V442:DP442,4)),0,LARGE(V442:DP442,4))+IF(ISERROR(LARGE(V442:DP442,5)),0,LARGE(V442:DP442,5))+IF(ISERROR(LARGE(V442:DP442,6)),0,LARGE(V442:DP442,6))+IF(ISERROR(LARGE(V442:DP442,7)),0,LARGE(V442:DP442,7))+IF(ISERROR(LARGE(V442:DP442,8)),0,LARGE(V442:DP442,8))+IF(ISERROR(LARGE(V442:DP442,9)),0,LARGE(V442:DP442,9))+IF(ISERROR(LARGE(V442:DP442,10)),0,LARGE(V442:DP442,10))+IF(ISERROR(LARGE(V442:DP442,11)),0,LARGE(V442:DP442,11))+IF(ISERROR(LARGE(V442:DP442,12)),0,LARGE(V442:DP442,12))</f>
        <v>70</v>
      </c>
      <c r="Q442" s="144">
        <f>COUNT(V442:DP442)</f>
        <v>1</v>
      </c>
      <c r="R442" s="144">
        <f>IF(ISERROR(LARGE(V442:AB442,5)),0,LARGE(V442:AB442,5))</f>
        <v>0</v>
      </c>
      <c r="S442" s="144">
        <f>IF(ISERROR(LARGE(AC442:BP442,5)),0,LARGE(AC442:BP442,5))</f>
        <v>0</v>
      </c>
      <c r="T442" s="144">
        <f>IF(ISERROR(LARGE(BQ442:CV442,5)),0,LARGE(BQ442:CV442,5))</f>
        <v>0</v>
      </c>
      <c r="U442" s="144">
        <f>IF(ISERROR(LARGE(CW442:DP442,5)),0,LARGE(CW442:DP442,5))</f>
        <v>0</v>
      </c>
      <c r="V442" s="17"/>
      <c r="W442" s="17"/>
      <c r="X442" s="17"/>
      <c r="Y442" s="17"/>
      <c r="Z442" s="17"/>
      <c r="AA442" s="17"/>
      <c r="AB442" s="17"/>
      <c r="AC442" s="141"/>
      <c r="AD442" s="141"/>
      <c r="AE442" s="141"/>
      <c r="AF442" s="141"/>
      <c r="AG442" s="141"/>
      <c r="AH442" s="141"/>
      <c r="AI442" s="141"/>
      <c r="AJ442" s="141"/>
      <c r="AK442" s="141">
        <v>70</v>
      </c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41"/>
      <c r="BC442" s="141"/>
      <c r="BD442" s="141"/>
      <c r="BE442" s="141"/>
      <c r="BF442" s="141"/>
      <c r="BG442" s="141"/>
      <c r="BH442" s="141"/>
      <c r="BI442" s="141"/>
      <c r="BJ442" s="141"/>
      <c r="BK442" s="141"/>
      <c r="BL442" s="141"/>
      <c r="BM442" s="141"/>
      <c r="BN442" s="141"/>
      <c r="BO442" s="141"/>
      <c r="BP442" s="141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6"/>
      <c r="CH442" s="36"/>
      <c r="CI442" s="145"/>
      <c r="CJ442" s="146"/>
      <c r="CK442" s="146"/>
      <c r="CL442" s="146"/>
      <c r="CM442" s="146"/>
      <c r="CN442" s="146"/>
      <c r="CO442" s="146"/>
      <c r="CP442" s="147"/>
      <c r="CQ442" s="146"/>
      <c r="CR442" s="146"/>
      <c r="CS442" s="146"/>
      <c r="CT442" s="146"/>
      <c r="CU442" s="36"/>
      <c r="CV442" s="36"/>
      <c r="CW442" s="142"/>
      <c r="CX442" s="142"/>
      <c r="CY442" s="142"/>
      <c r="CZ442" s="142"/>
      <c r="DA442" s="142"/>
      <c r="DB442" s="142"/>
      <c r="DC442" s="142"/>
      <c r="DD442" s="142"/>
      <c r="DE442" s="142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</row>
    <row r="443" spans="1:120" ht="13.5" customHeight="1">
      <c r="A443" s="16" t="str">
        <f>IF(B443="","",IF(B443&gt;1,"UWAGA JUŻ BYŁ",""))</f>
        <v/>
      </c>
      <c r="B443" s="16">
        <f>IF(C443="","",COUNTIF($C$8:$C$51430,C443))</f>
        <v>1</v>
      </c>
      <c r="C443" s="16" t="str">
        <f>CONCATENATE(E443,F443,H443,G443)</f>
        <v>Nowacki PiotrMountan Chrop</v>
      </c>
      <c r="D443" s="16">
        <f>IF(E443="","",COUNTA($E$8:E443))</f>
        <v>436</v>
      </c>
      <c r="E443" s="117" t="s">
        <v>1849</v>
      </c>
      <c r="F443" s="16" t="s">
        <v>210</v>
      </c>
      <c r="G443" s="116" t="s">
        <v>1850</v>
      </c>
      <c r="H443" s="116"/>
      <c r="I443" s="16" t="str">
        <f>IF(ISERROR(VLOOKUP(H443,KATEGORIE!$C$13:$E$50006,MATCH(KATEGORIE!$E$12,KATEGORIE!$C$12:$E$12,0),0)),"",VLOOKUP(H443,KATEGORIE!$C$13:$E$50006,MATCH(KATEGORIE!$E$12,KATEGORIE!$C$12:$E$12,0),0))</f>
        <v/>
      </c>
      <c r="J443" s="16" t="str">
        <f>IF(I443="","",COUNTIF($I$8:I443,I443))</f>
        <v/>
      </c>
      <c r="K443" s="16">
        <f>COUNT(V443:DP443)</f>
        <v>1</v>
      </c>
      <c r="L443" s="17">
        <f>IF(ISERROR(LARGE(V443:AB443,1)),0,LARGE(V443:AB443,1))+IF(ISERROR(LARGE(V443:AB443,2)),0,LARGE(V443:AB443,2))+IF(ISERROR(LARGE(V443:AB443,3)),0,LARGE(V443:AB443,3))+IF(ISERROR(LARGE(V443:AB443,4)),0,LARGE(V443:AB443,4))</f>
        <v>0</v>
      </c>
      <c r="M443" s="141">
        <f>IF(ISERROR(LARGE(AC443:BP443,1)),0,LARGE(AC443:BP443,1))+IF(ISERROR(LARGE(AC443:BP443,2)),0,LARGE(AC443:BP443,2))+IF(ISERROR(LARGE(AC443:BP443,3)),0,LARGE(AC443:BP443,3))+IF(ISERROR(LARGE(AC443:BP443,4)),0,LARGE(AC443:BP443,4))</f>
        <v>0</v>
      </c>
      <c r="N443" s="36">
        <f>IF(ISERROR(LARGE(BQ443:CV443,1)),0,LARGE(BQ443:CV443,1))+IF(ISERROR(LARGE(BQ443:CV443,2)),0,LARGE(BQ443:CV443,2))+IF(ISERROR(LARGE(BQ443:CV443,3)),0,LARGE(BQ443:CV443,3))+IF(ISERROR(LARGE(BQ443:CV443,4)),0,LARGE(BQ443:CV443,4))</f>
        <v>0</v>
      </c>
      <c r="O443" s="142">
        <f>IF(ISERROR(LARGE(CW443:DP443,1)),0,LARGE(CW443:DP443,1))+IF(ISERROR(LARGE(CW443:DP443,2)),0,LARGE(CW443:DP443,2))+IF(ISERROR(LARGE(CW443:DP443,3)),0,LARGE(CW443:DP443,3))+IF(ISERROR(LARGE(CW443:DP443,4)),0,LARGE(CW443:DP443,4))</f>
        <v>70</v>
      </c>
      <c r="P443" s="143">
        <f>IF(ISERROR(LARGE(V443:DP443,1)),0,LARGE(V443:DP443,1))+IF(ISERROR(LARGE(V443:DP443,2)),0,LARGE(V443:DP443,2))+IF(ISERROR(LARGE(V443:DP443,3)),0,LARGE(V443:DP443,3))+IF(ISERROR(LARGE(V443:DP443,4)),0,LARGE(V443:DP443,4))+IF(ISERROR(LARGE(V443:DP443,5)),0,LARGE(V443:DP443,5))+IF(ISERROR(LARGE(V443:DP443,6)),0,LARGE(V443:DP443,6))+IF(ISERROR(LARGE(V443:DP443,7)),0,LARGE(V443:DP443,7))+IF(ISERROR(LARGE(V443:DP443,8)),0,LARGE(V443:DP443,8))+IF(ISERROR(LARGE(V443:DP443,9)),0,LARGE(V443:DP443,9))+IF(ISERROR(LARGE(V443:DP443,10)),0,LARGE(V443:DP443,10))+IF(ISERROR(LARGE(V443:DP443,11)),0,LARGE(V443:DP443,11))+IF(ISERROR(LARGE(V443:DP443,12)),0,LARGE(V443:DP443,12))</f>
        <v>70</v>
      </c>
      <c r="Q443" s="144">
        <f>COUNT(V443:DP443)</f>
        <v>1</v>
      </c>
      <c r="R443" s="144">
        <f>IF(ISERROR(LARGE(V443:AB443,5)),0,LARGE(V443:AB443,5))</f>
        <v>0</v>
      </c>
      <c r="S443" s="144">
        <f>IF(ISERROR(LARGE(AC443:BP443,5)),0,LARGE(AC443:BP443,5))</f>
        <v>0</v>
      </c>
      <c r="T443" s="144">
        <f>IF(ISERROR(LARGE(BQ443:CV443,5)),0,LARGE(BQ443:CV443,5))</f>
        <v>0</v>
      </c>
      <c r="U443" s="144">
        <f>IF(ISERROR(LARGE(CW443:DP443,5)),0,LARGE(CW443:DP443,5))</f>
        <v>0</v>
      </c>
      <c r="V443" s="17"/>
      <c r="W443" s="17"/>
      <c r="X443" s="17"/>
      <c r="Y443" s="17"/>
      <c r="Z443" s="17"/>
      <c r="AA443" s="17"/>
      <c r="AB443" s="17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  <c r="BA443" s="141"/>
      <c r="BB443" s="141"/>
      <c r="BC443" s="141"/>
      <c r="BD443" s="141"/>
      <c r="BE443" s="141"/>
      <c r="BF443" s="141"/>
      <c r="BG443" s="141"/>
      <c r="BH443" s="141"/>
      <c r="BI443" s="141"/>
      <c r="BJ443" s="141"/>
      <c r="BK443" s="141"/>
      <c r="BL443" s="141"/>
      <c r="BM443" s="141"/>
      <c r="BN443" s="141"/>
      <c r="BO443" s="141"/>
      <c r="BP443" s="141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145"/>
      <c r="CJ443" s="146"/>
      <c r="CK443" s="146"/>
      <c r="CL443" s="146"/>
      <c r="CM443" s="146"/>
      <c r="CN443" s="146"/>
      <c r="CO443" s="146"/>
      <c r="CP443" s="147"/>
      <c r="CQ443" s="146"/>
      <c r="CR443" s="146"/>
      <c r="CS443" s="146"/>
      <c r="CT443" s="146"/>
      <c r="CU443" s="36"/>
      <c r="CV443" s="36"/>
      <c r="CW443" s="142"/>
      <c r="CX443" s="142"/>
      <c r="CY443" s="142"/>
      <c r="CZ443" s="142">
        <v>70</v>
      </c>
      <c r="DA443" s="142"/>
      <c r="DB443" s="142"/>
      <c r="DC443" s="142"/>
      <c r="DD443" s="142"/>
      <c r="DE443" s="142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</row>
    <row r="444" spans="1:120" ht="13.5" customHeight="1">
      <c r="A444" s="16" t="str">
        <f>IF(B444="","",IF(B444&gt;1,"UWAGA JUŻ BYŁ",""))</f>
        <v/>
      </c>
      <c r="B444" s="16">
        <f>IF(C444="","",COUNTIF($C$8:$C$51430,C444))</f>
        <v>1</v>
      </c>
      <c r="C444" s="16" t="str">
        <f>CONCATENATE(E444,F444,H444,G444)</f>
        <v>BOGDAŁRomanULKS BYSTRAYCA KŁODZKA/BOGDAŁ TEAM</v>
      </c>
      <c r="D444" s="16">
        <f>IF(E444="","",COUNTA($E$8:E444))</f>
        <v>437</v>
      </c>
      <c r="E444" s="12" t="s">
        <v>2161</v>
      </c>
      <c r="F444" s="16" t="s">
        <v>217</v>
      </c>
      <c r="G444" s="12" t="s">
        <v>2157</v>
      </c>
      <c r="H444" s="12"/>
      <c r="I444" s="16" t="str">
        <f>IF(ISERROR(VLOOKUP(H444,KATEGORIE!$C$13:$E$50006,MATCH(KATEGORIE!$E$12,KATEGORIE!$C$12:$E$12,0),0)),"",VLOOKUP(H444,KATEGORIE!$C$13:$E$50006,MATCH(KATEGORIE!$E$12,KATEGORIE!$C$12:$E$12,0),0))</f>
        <v/>
      </c>
      <c r="J444" s="16" t="str">
        <f>IF(I444="","",COUNTIF($I$8:I444,I444))</f>
        <v/>
      </c>
      <c r="K444" s="16">
        <f>COUNT(V444:DP444)</f>
        <v>1</v>
      </c>
      <c r="L444" s="17">
        <f>IF(ISERROR(LARGE(V444:AB444,1)),0,LARGE(V444:AB444,1))+IF(ISERROR(LARGE(V444:AB444,2)),0,LARGE(V444:AB444,2))+IF(ISERROR(LARGE(V444:AB444,3)),0,LARGE(V444:AB444,3))+IF(ISERROR(LARGE(V444:AB444,4)),0,LARGE(V444:AB444,4))</f>
        <v>0</v>
      </c>
      <c r="M444" s="141">
        <f>IF(ISERROR(LARGE(AC444:BP444,1)),0,LARGE(AC444:BP444,1))+IF(ISERROR(LARGE(AC444:BP444,2)),0,LARGE(AC444:BP444,2))+IF(ISERROR(LARGE(AC444:BP444,3)),0,LARGE(AC444:BP444,3))+IF(ISERROR(LARGE(AC444:BP444,4)),0,LARGE(AC444:BP444,4))</f>
        <v>70</v>
      </c>
      <c r="N444" s="36">
        <f>IF(ISERROR(LARGE(BQ444:CV444,1)),0,LARGE(BQ444:CV444,1))+IF(ISERROR(LARGE(BQ444:CV444,2)),0,LARGE(BQ444:CV444,2))+IF(ISERROR(LARGE(BQ444:CV444,3)),0,LARGE(BQ444:CV444,3))+IF(ISERROR(LARGE(BQ444:CV444,4)),0,LARGE(BQ444:CV444,4))</f>
        <v>0</v>
      </c>
      <c r="O444" s="142">
        <f>IF(ISERROR(LARGE(CW444:DP444,1)),0,LARGE(CW444:DP444,1))+IF(ISERROR(LARGE(CW444:DP444,2)),0,LARGE(CW444:DP444,2))+IF(ISERROR(LARGE(CW444:DP444,3)),0,LARGE(CW444:DP444,3))+IF(ISERROR(LARGE(CW444:DP444,4)),0,LARGE(CW444:DP444,4))</f>
        <v>0</v>
      </c>
      <c r="P444" s="143">
        <f>IF(ISERROR(LARGE(V444:DP444,1)),0,LARGE(V444:DP444,1))+IF(ISERROR(LARGE(V444:DP444,2)),0,LARGE(V444:DP444,2))+IF(ISERROR(LARGE(V444:DP444,3)),0,LARGE(V444:DP444,3))+IF(ISERROR(LARGE(V444:DP444,4)),0,LARGE(V444:DP444,4))+IF(ISERROR(LARGE(V444:DP444,5)),0,LARGE(V444:DP444,5))+IF(ISERROR(LARGE(V444:DP444,6)),0,LARGE(V444:DP444,6))+IF(ISERROR(LARGE(V444:DP444,7)),0,LARGE(V444:DP444,7))+IF(ISERROR(LARGE(V444:DP444,8)),0,LARGE(V444:DP444,8))+IF(ISERROR(LARGE(V444:DP444,9)),0,LARGE(V444:DP444,9))+IF(ISERROR(LARGE(V444:DP444,10)),0,LARGE(V444:DP444,10))+IF(ISERROR(LARGE(V444:DP444,11)),0,LARGE(V444:DP444,11))+IF(ISERROR(LARGE(V444:DP444,12)),0,LARGE(V444:DP444,12))</f>
        <v>70</v>
      </c>
      <c r="Q444" s="144">
        <f>COUNT(V444:DP444)</f>
        <v>1</v>
      </c>
      <c r="R444" s="144">
        <f>IF(ISERROR(LARGE(V444:AB444,5)),0,LARGE(V444:AB444,5))</f>
        <v>0</v>
      </c>
      <c r="S444" s="144">
        <f>IF(ISERROR(LARGE(AC444:BP444,5)),0,LARGE(AC444:BP444,5))</f>
        <v>0</v>
      </c>
      <c r="T444" s="144">
        <f>IF(ISERROR(LARGE(BQ444:CV444,5)),0,LARGE(BQ444:CV444,5))</f>
        <v>0</v>
      </c>
      <c r="U444" s="144">
        <f>IF(ISERROR(LARGE(CW444:DP444,5)),0,LARGE(CW444:DP444,5))</f>
        <v>0</v>
      </c>
      <c r="V444" s="17"/>
      <c r="W444" s="17"/>
      <c r="X444" s="17"/>
      <c r="Y444" s="17"/>
      <c r="Z444" s="17"/>
      <c r="AA444" s="17"/>
      <c r="AB444" s="17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>
        <v>70</v>
      </c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41"/>
      <c r="BC444" s="141"/>
      <c r="BD444" s="141"/>
      <c r="BE444" s="141"/>
      <c r="BF444" s="141"/>
      <c r="BG444" s="141"/>
      <c r="BH444" s="141"/>
      <c r="BI444" s="141"/>
      <c r="BJ444" s="141"/>
      <c r="BK444" s="141"/>
      <c r="BL444" s="141"/>
      <c r="BM444" s="141"/>
      <c r="BN444" s="141"/>
      <c r="BO444" s="141"/>
      <c r="BP444" s="141"/>
      <c r="BQ444" s="36"/>
      <c r="BR444" s="36"/>
      <c r="BS444" s="36"/>
      <c r="BT444" s="36"/>
      <c r="BU444" s="36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36"/>
      <c r="CG444" s="36"/>
      <c r="CH444" s="36"/>
      <c r="CI444" s="145"/>
      <c r="CJ444" s="146"/>
      <c r="CK444" s="146"/>
      <c r="CL444" s="146"/>
      <c r="CM444" s="146"/>
      <c r="CN444" s="146"/>
      <c r="CO444" s="146"/>
      <c r="CP444" s="147"/>
      <c r="CQ444" s="146"/>
      <c r="CR444" s="146"/>
      <c r="CS444" s="146"/>
      <c r="CT444" s="146"/>
      <c r="CU444" s="36"/>
      <c r="CV444" s="36"/>
      <c r="CW444" s="142"/>
      <c r="CX444" s="142"/>
      <c r="CY444" s="142"/>
      <c r="CZ444" s="142"/>
      <c r="DA444" s="142"/>
      <c r="DB444" s="142"/>
      <c r="DC444" s="142"/>
      <c r="DD444" s="142"/>
      <c r="DE444" s="142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</row>
    <row r="445" spans="1:120" ht="13.5" customHeight="1">
      <c r="A445" s="16" t="str">
        <f>IF(B445="","",IF(B445&gt;1,"UWAGA JUŻ BYŁ",""))</f>
        <v/>
      </c>
      <c r="B445" s="16">
        <f>IF(C445="","",COUNTIF($C$8:$C$51430,C445))</f>
        <v>1</v>
      </c>
      <c r="C445" s="16" t="str">
        <f>CONCATENATE(E445,F445,H445,G445)</f>
        <v>RADECKIJakubKUBUTEK RUNNING TEAM WROCŁAW</v>
      </c>
      <c r="D445" s="16">
        <f>IF(E445="","",COUNTA($E$8:E445))</f>
        <v>438</v>
      </c>
      <c r="E445" s="117" t="s">
        <v>2391</v>
      </c>
      <c r="F445" s="16" t="s">
        <v>199</v>
      </c>
      <c r="G445" s="12" t="s">
        <v>2371</v>
      </c>
      <c r="H445" s="12"/>
      <c r="I445" s="16" t="str">
        <f>IF(ISERROR(VLOOKUP(H445,KATEGORIE!$C$13:$E$50006,MATCH(KATEGORIE!$E$12,KATEGORIE!$C$12:$E$12,0),0)),"",VLOOKUP(H445,KATEGORIE!$C$13:$E$50006,MATCH(KATEGORIE!$E$12,KATEGORIE!$C$12:$E$12,0),0))</f>
        <v/>
      </c>
      <c r="J445" s="16" t="str">
        <f>IF(I445="","",COUNTIF($I$8:I445,I445))</f>
        <v/>
      </c>
      <c r="K445" s="16">
        <f>COUNT(V445:DP445)</f>
        <v>1</v>
      </c>
      <c r="L445" s="17">
        <f>IF(ISERROR(LARGE(V445:AB445,1)),0,LARGE(V445:AB445,1))+IF(ISERROR(LARGE(V445:AB445,2)),0,LARGE(V445:AB445,2))+IF(ISERROR(LARGE(V445:AB445,3)),0,LARGE(V445:AB445,3))+IF(ISERROR(LARGE(V445:AB445,4)),0,LARGE(V445:AB445,4))</f>
        <v>0</v>
      </c>
      <c r="M445" s="141">
        <f>IF(ISERROR(LARGE(AC445:BP445,1)),0,LARGE(AC445:BP445,1))+IF(ISERROR(LARGE(AC445:BP445,2)),0,LARGE(AC445:BP445,2))+IF(ISERROR(LARGE(AC445:BP445,3)),0,LARGE(AC445:BP445,3))+IF(ISERROR(LARGE(AC445:BP445,4)),0,LARGE(AC445:BP445,4))</f>
        <v>70</v>
      </c>
      <c r="N445" s="36">
        <f>IF(ISERROR(LARGE(BQ445:CV445,1)),0,LARGE(BQ445:CV445,1))+IF(ISERROR(LARGE(BQ445:CV445,2)),0,LARGE(BQ445:CV445,2))+IF(ISERROR(LARGE(BQ445:CV445,3)),0,LARGE(BQ445:CV445,3))+IF(ISERROR(LARGE(BQ445:CV445,4)),0,LARGE(BQ445:CV445,4))</f>
        <v>0</v>
      </c>
      <c r="O445" s="142">
        <f>IF(ISERROR(LARGE(CW445:DP445,1)),0,LARGE(CW445:DP445,1))+IF(ISERROR(LARGE(CW445:DP445,2)),0,LARGE(CW445:DP445,2))+IF(ISERROR(LARGE(CW445:DP445,3)),0,LARGE(CW445:DP445,3))+IF(ISERROR(LARGE(CW445:DP445,4)),0,LARGE(CW445:DP445,4))</f>
        <v>0</v>
      </c>
      <c r="P445" s="143">
        <f>IF(ISERROR(LARGE(V445:DP445,1)),0,LARGE(V445:DP445,1))+IF(ISERROR(LARGE(V445:DP445,2)),0,LARGE(V445:DP445,2))+IF(ISERROR(LARGE(V445:DP445,3)),0,LARGE(V445:DP445,3))+IF(ISERROR(LARGE(V445:DP445,4)),0,LARGE(V445:DP445,4))+IF(ISERROR(LARGE(V445:DP445,5)),0,LARGE(V445:DP445,5))+IF(ISERROR(LARGE(V445:DP445,6)),0,LARGE(V445:DP445,6))+IF(ISERROR(LARGE(V445:DP445,7)),0,LARGE(V445:DP445,7))+IF(ISERROR(LARGE(V445:DP445,8)),0,LARGE(V445:DP445,8))+IF(ISERROR(LARGE(V445:DP445,9)),0,LARGE(V445:DP445,9))+IF(ISERROR(LARGE(V445:DP445,10)),0,LARGE(V445:DP445,10))+IF(ISERROR(LARGE(V445:DP445,11)),0,LARGE(V445:DP445,11))+IF(ISERROR(LARGE(V445:DP445,12)),0,LARGE(V445:DP445,12))</f>
        <v>70</v>
      </c>
      <c r="Q445" s="144">
        <f>COUNT(V445:DP445)</f>
        <v>1</v>
      </c>
      <c r="R445" s="144">
        <f>IF(ISERROR(LARGE(V445:AB445,5)),0,LARGE(V445:AB445,5))</f>
        <v>0</v>
      </c>
      <c r="S445" s="144">
        <f>IF(ISERROR(LARGE(AC445:BP445,5)),0,LARGE(AC445:BP445,5))</f>
        <v>0</v>
      </c>
      <c r="T445" s="144">
        <f>IF(ISERROR(LARGE(BQ445:CV445,5)),0,LARGE(BQ445:CV445,5))</f>
        <v>0</v>
      </c>
      <c r="U445" s="144">
        <f>IF(ISERROR(LARGE(CW445:DP445,5)),0,LARGE(CW445:DP445,5))</f>
        <v>0</v>
      </c>
      <c r="V445" s="17"/>
      <c r="W445" s="17"/>
      <c r="X445" s="17"/>
      <c r="Y445" s="17"/>
      <c r="Z445" s="17"/>
      <c r="AA445" s="17"/>
      <c r="AB445" s="17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>
        <v>70</v>
      </c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41"/>
      <c r="BC445" s="141"/>
      <c r="BD445" s="141"/>
      <c r="BE445" s="141"/>
      <c r="BF445" s="141"/>
      <c r="BG445" s="141"/>
      <c r="BH445" s="141"/>
      <c r="BI445" s="141"/>
      <c r="BJ445" s="141"/>
      <c r="BK445" s="141"/>
      <c r="BL445" s="141"/>
      <c r="BM445" s="141"/>
      <c r="BN445" s="141"/>
      <c r="BO445" s="141"/>
      <c r="BP445" s="141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145"/>
      <c r="CJ445" s="146"/>
      <c r="CK445" s="146"/>
      <c r="CL445" s="146"/>
      <c r="CM445" s="146"/>
      <c r="CN445" s="146"/>
      <c r="CO445" s="146"/>
      <c r="CP445" s="147"/>
      <c r="CQ445" s="146"/>
      <c r="CR445" s="146"/>
      <c r="CS445" s="146"/>
      <c r="CT445" s="146"/>
      <c r="CU445" s="36"/>
      <c r="CV445" s="36"/>
      <c r="CW445" s="142"/>
      <c r="CX445" s="142"/>
      <c r="CY445" s="142"/>
      <c r="CZ445" s="142"/>
      <c r="DA445" s="142"/>
      <c r="DB445" s="142"/>
      <c r="DC445" s="142"/>
      <c r="DD445" s="142"/>
      <c r="DE445" s="142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</row>
    <row r="446" spans="1:120" ht="13.5" customHeight="1">
      <c r="A446" s="16" t="str">
        <f>IF(B446="","",IF(B446&gt;1,"UWAGA JUŻ BYŁ",""))</f>
        <v/>
      </c>
      <c r="B446" s="16">
        <f>IF(C446="","",COUNTIF($C$8:$C$51430,C446))</f>
        <v>1</v>
      </c>
      <c r="C446" s="16" t="str">
        <f>CONCATENATE(E446,F446,H446,G446)</f>
        <v>GNIADEKDanielZABKOWICKA GRUPA BIEGÓW FRANKENSTAINA</v>
      </c>
      <c r="D446" s="16">
        <f>IF(E446="","",COUNTA($E$8:E446))</f>
        <v>439</v>
      </c>
      <c r="E446" s="117" t="s">
        <v>2437</v>
      </c>
      <c r="F446" s="16" t="s">
        <v>256</v>
      </c>
      <c r="G446" s="117" t="s">
        <v>2438</v>
      </c>
      <c r="H446" s="12"/>
      <c r="I446" s="16" t="str">
        <f>IF(ISERROR(VLOOKUP(H446,KATEGORIE!$C$13:$E$50006,MATCH(KATEGORIE!$E$12,KATEGORIE!$C$12:$E$12,0),0)),"",VLOOKUP(H446,KATEGORIE!$C$13:$E$50006,MATCH(KATEGORIE!$E$12,KATEGORIE!$C$12:$E$12,0),0))</f>
        <v/>
      </c>
      <c r="J446" s="16" t="str">
        <f>IF(I446="","",COUNTIF($I$8:I446,I446))</f>
        <v/>
      </c>
      <c r="K446" s="16">
        <f>COUNT(V446:DP446)</f>
        <v>1</v>
      </c>
      <c r="L446" s="17">
        <f>IF(ISERROR(LARGE(V446:AB446,1)),0,LARGE(V446:AB446,1))+IF(ISERROR(LARGE(V446:AB446,2)),0,LARGE(V446:AB446,2))+IF(ISERROR(LARGE(V446:AB446,3)),0,LARGE(V446:AB446,3))+IF(ISERROR(LARGE(V446:AB446,4)),0,LARGE(V446:AB446,4))</f>
        <v>0</v>
      </c>
      <c r="M446" s="141">
        <f>IF(ISERROR(LARGE(AC446:BP446,1)),0,LARGE(AC446:BP446,1))+IF(ISERROR(LARGE(AC446:BP446,2)),0,LARGE(AC446:BP446,2))+IF(ISERROR(LARGE(AC446:BP446,3)),0,LARGE(AC446:BP446,3))+IF(ISERROR(LARGE(AC446:BP446,4)),0,LARGE(AC446:BP446,4))</f>
        <v>70</v>
      </c>
      <c r="N446" s="36">
        <f>IF(ISERROR(LARGE(BQ446:CV446,1)),0,LARGE(BQ446:CV446,1))+IF(ISERROR(LARGE(BQ446:CV446,2)),0,LARGE(BQ446:CV446,2))+IF(ISERROR(LARGE(BQ446:CV446,3)),0,LARGE(BQ446:CV446,3))+IF(ISERROR(LARGE(BQ446:CV446,4)),0,LARGE(BQ446:CV446,4))</f>
        <v>0</v>
      </c>
      <c r="O446" s="142">
        <f>IF(ISERROR(LARGE(CW446:DP446,1)),0,LARGE(CW446:DP446,1))+IF(ISERROR(LARGE(CW446:DP446,2)),0,LARGE(CW446:DP446,2))+IF(ISERROR(LARGE(CW446:DP446,3)),0,LARGE(CW446:DP446,3))+IF(ISERROR(LARGE(CW446:DP446,4)),0,LARGE(CW446:DP446,4))</f>
        <v>0</v>
      </c>
      <c r="P446" s="143">
        <f>IF(ISERROR(LARGE(V446:DP446,1)),0,LARGE(V446:DP446,1))+IF(ISERROR(LARGE(V446:DP446,2)),0,LARGE(V446:DP446,2))+IF(ISERROR(LARGE(V446:DP446,3)),0,LARGE(V446:DP446,3))+IF(ISERROR(LARGE(V446:DP446,4)),0,LARGE(V446:DP446,4))+IF(ISERROR(LARGE(V446:DP446,5)),0,LARGE(V446:DP446,5))+IF(ISERROR(LARGE(V446:DP446,6)),0,LARGE(V446:DP446,6))+IF(ISERROR(LARGE(V446:DP446,7)),0,LARGE(V446:DP446,7))+IF(ISERROR(LARGE(V446:DP446,8)),0,LARGE(V446:DP446,8))+IF(ISERROR(LARGE(V446:DP446,9)),0,LARGE(V446:DP446,9))+IF(ISERROR(LARGE(V446:DP446,10)),0,LARGE(V446:DP446,10))+IF(ISERROR(LARGE(V446:DP446,11)),0,LARGE(V446:DP446,11))+IF(ISERROR(LARGE(V446:DP446,12)),0,LARGE(V446:DP446,12))</f>
        <v>70</v>
      </c>
      <c r="Q446" s="144">
        <f>COUNT(V446:DP446)</f>
        <v>1</v>
      </c>
      <c r="R446" s="144">
        <f>IF(ISERROR(LARGE(V446:AB446,5)),0,LARGE(V446:AB446,5))</f>
        <v>0</v>
      </c>
      <c r="S446" s="144">
        <f>IF(ISERROR(LARGE(AC446:BP446,5)),0,LARGE(AC446:BP446,5))</f>
        <v>0</v>
      </c>
      <c r="T446" s="144">
        <f>IF(ISERROR(LARGE(BQ446:CV446,5)),0,LARGE(BQ446:CV446,5))</f>
        <v>0</v>
      </c>
      <c r="U446" s="144">
        <f>IF(ISERROR(LARGE(CW446:DP446,5)),0,LARGE(CW446:DP446,5))</f>
        <v>0</v>
      </c>
      <c r="V446" s="17"/>
      <c r="W446" s="17"/>
      <c r="X446" s="17"/>
      <c r="Y446" s="17"/>
      <c r="Z446" s="17"/>
      <c r="AA446" s="17"/>
      <c r="AB446" s="17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>
        <v>70</v>
      </c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141"/>
      <c r="BC446" s="141"/>
      <c r="BD446" s="141"/>
      <c r="BE446" s="141"/>
      <c r="BF446" s="141"/>
      <c r="BG446" s="141"/>
      <c r="BH446" s="141"/>
      <c r="BI446" s="141"/>
      <c r="BJ446" s="141"/>
      <c r="BK446" s="141"/>
      <c r="BL446" s="141"/>
      <c r="BM446" s="141"/>
      <c r="BN446" s="141"/>
      <c r="BO446" s="141"/>
      <c r="BP446" s="141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145"/>
      <c r="CJ446" s="146"/>
      <c r="CK446" s="146"/>
      <c r="CL446" s="146"/>
      <c r="CM446" s="146"/>
      <c r="CN446" s="146"/>
      <c r="CO446" s="146"/>
      <c r="CP446" s="147"/>
      <c r="CQ446" s="146"/>
      <c r="CR446" s="146"/>
      <c r="CS446" s="146"/>
      <c r="CT446" s="146"/>
      <c r="CU446" s="36"/>
      <c r="CV446" s="36"/>
      <c r="CW446" s="142"/>
      <c r="CX446" s="142"/>
      <c r="CY446" s="142"/>
      <c r="CZ446" s="142"/>
      <c r="DA446" s="142"/>
      <c r="DB446" s="142"/>
      <c r="DC446" s="142"/>
      <c r="DD446" s="142"/>
      <c r="DE446" s="142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</row>
    <row r="447" spans="1:120" ht="13.5" customHeight="1">
      <c r="A447" s="16" t="str">
        <f>IF(B447="","",IF(B447&gt;1,"UWAGA JUŻ BYŁ",""))</f>
        <v/>
      </c>
      <c r="B447" s="16">
        <f>IF(C447="","",COUNTIF($C$8:$C$51430,C447))</f>
        <v>1</v>
      </c>
      <c r="C447" s="16" t="str">
        <f>CONCATENATE(E447,F447,H447,G447)</f>
        <v>RichterFRANCISZEKZAPIERDALACZE</v>
      </c>
      <c r="D447" s="16">
        <f>IF(E447="","",COUNTA($E$8:E447))</f>
        <v>440</v>
      </c>
      <c r="E447" s="12" t="s">
        <v>2627</v>
      </c>
      <c r="F447" s="16" t="s">
        <v>2442</v>
      </c>
      <c r="G447" s="12" t="s">
        <v>2628</v>
      </c>
      <c r="H447" s="12"/>
      <c r="I447" s="16" t="str">
        <f>IF(ISERROR(VLOOKUP(H447,KATEGORIE!$C$13:$E$50006,MATCH(KATEGORIE!$E$12,KATEGORIE!$C$12:$E$12,0),0)),"",VLOOKUP(H447,KATEGORIE!$C$13:$E$50006,MATCH(KATEGORIE!$E$12,KATEGORIE!$C$12:$E$12,0),0))</f>
        <v/>
      </c>
      <c r="J447" s="16" t="str">
        <f>IF(I447="","",COUNTIF($I$8:I447,I447))</f>
        <v/>
      </c>
      <c r="K447" s="16">
        <f>COUNT(V447:DP447)</f>
        <v>1</v>
      </c>
      <c r="L447" s="17">
        <f>IF(ISERROR(LARGE(V447:AB447,1)),0,LARGE(V447:AB447,1))+IF(ISERROR(LARGE(V447:AB447,2)),0,LARGE(V447:AB447,2))+IF(ISERROR(LARGE(V447:AB447,3)),0,LARGE(V447:AB447,3))+IF(ISERROR(LARGE(V447:AB447,4)),0,LARGE(V447:AB447,4))</f>
        <v>0</v>
      </c>
      <c r="M447" s="141">
        <f>IF(ISERROR(LARGE(AC447:BP447,1)),0,LARGE(AC447:BP447,1))+IF(ISERROR(LARGE(AC447:BP447,2)),0,LARGE(AC447:BP447,2))+IF(ISERROR(LARGE(AC447:BP447,3)),0,LARGE(AC447:BP447,3))+IF(ISERROR(LARGE(AC447:BP447,4)),0,LARGE(AC447:BP447,4))</f>
        <v>0</v>
      </c>
      <c r="N447" s="36">
        <f>IF(ISERROR(LARGE(BQ447:CV447,1)),0,LARGE(BQ447:CV447,1))+IF(ISERROR(LARGE(BQ447:CV447,2)),0,LARGE(BQ447:CV447,2))+IF(ISERROR(LARGE(BQ447:CV447,3)),0,LARGE(BQ447:CV447,3))+IF(ISERROR(LARGE(BQ447:CV447,4)),0,LARGE(BQ447:CV447,4))</f>
        <v>0</v>
      </c>
      <c r="O447" s="142">
        <f>IF(ISERROR(LARGE(CW447:DP447,1)),0,LARGE(CW447:DP447,1))+IF(ISERROR(LARGE(CW447:DP447,2)),0,LARGE(CW447:DP447,2))+IF(ISERROR(LARGE(CW447:DP447,3)),0,LARGE(CW447:DP447,3))+IF(ISERROR(LARGE(CW447:DP447,4)),0,LARGE(CW447:DP447,4))</f>
        <v>70</v>
      </c>
      <c r="P447" s="143">
        <f>IF(ISERROR(LARGE(V447:DP447,1)),0,LARGE(V447:DP447,1))+IF(ISERROR(LARGE(V447:DP447,2)),0,LARGE(V447:DP447,2))+IF(ISERROR(LARGE(V447:DP447,3)),0,LARGE(V447:DP447,3))+IF(ISERROR(LARGE(V447:DP447,4)),0,LARGE(V447:DP447,4))+IF(ISERROR(LARGE(V447:DP447,5)),0,LARGE(V447:DP447,5))+IF(ISERROR(LARGE(V447:DP447,6)),0,LARGE(V447:DP447,6))+IF(ISERROR(LARGE(V447:DP447,7)),0,LARGE(V447:DP447,7))+IF(ISERROR(LARGE(V447:DP447,8)),0,LARGE(V447:DP447,8))+IF(ISERROR(LARGE(V447:DP447,9)),0,LARGE(V447:DP447,9))+IF(ISERROR(LARGE(V447:DP447,10)),0,LARGE(V447:DP447,10))+IF(ISERROR(LARGE(V447:DP447,11)),0,LARGE(V447:DP447,11))+IF(ISERROR(LARGE(V447:DP447,12)),0,LARGE(V447:DP447,12))</f>
        <v>70</v>
      </c>
      <c r="Q447" s="144">
        <f>COUNT(V447:DP447)</f>
        <v>1</v>
      </c>
      <c r="R447" s="144">
        <f>IF(ISERROR(LARGE(V447:AB447,5)),0,LARGE(V447:AB447,5))</f>
        <v>0</v>
      </c>
      <c r="S447" s="144">
        <f>IF(ISERROR(LARGE(AC447:BP447,5)),0,LARGE(AC447:BP447,5))</f>
        <v>0</v>
      </c>
      <c r="T447" s="144">
        <f>IF(ISERROR(LARGE(BQ447:CV447,5)),0,LARGE(BQ447:CV447,5))</f>
        <v>0</v>
      </c>
      <c r="U447" s="144">
        <f>IF(ISERROR(LARGE(CW447:DP447,5)),0,LARGE(CW447:DP447,5))</f>
        <v>0</v>
      </c>
      <c r="V447" s="17"/>
      <c r="W447" s="17"/>
      <c r="X447" s="17"/>
      <c r="Y447" s="17"/>
      <c r="Z447" s="17"/>
      <c r="AA447" s="17"/>
      <c r="AB447" s="17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41"/>
      <c r="BC447" s="141"/>
      <c r="BD447" s="141"/>
      <c r="BE447" s="141"/>
      <c r="BF447" s="141"/>
      <c r="BG447" s="141"/>
      <c r="BH447" s="141"/>
      <c r="BI447" s="141"/>
      <c r="BJ447" s="141"/>
      <c r="BK447" s="141"/>
      <c r="BL447" s="141"/>
      <c r="BM447" s="141"/>
      <c r="BN447" s="141"/>
      <c r="BO447" s="141"/>
      <c r="BP447" s="141"/>
      <c r="BQ447" s="36"/>
      <c r="BR447" s="36"/>
      <c r="BS447" s="36"/>
      <c r="BT447" s="36"/>
      <c r="BU447" s="36"/>
      <c r="BV447" s="36"/>
      <c r="BW447" s="36"/>
      <c r="BX447" s="36"/>
      <c r="BY447" s="36"/>
      <c r="BZ447" s="36"/>
      <c r="CA447" s="36"/>
      <c r="CB447" s="36"/>
      <c r="CC447" s="36"/>
      <c r="CD447" s="36"/>
      <c r="CE447" s="36"/>
      <c r="CF447" s="36"/>
      <c r="CG447" s="36"/>
      <c r="CH447" s="36"/>
      <c r="CI447" s="145"/>
      <c r="CJ447" s="146"/>
      <c r="CK447" s="146"/>
      <c r="CL447" s="146"/>
      <c r="CM447" s="146"/>
      <c r="CN447" s="146"/>
      <c r="CO447" s="146"/>
      <c r="CP447" s="147"/>
      <c r="CQ447" s="146"/>
      <c r="CR447" s="146"/>
      <c r="CS447" s="146"/>
      <c r="CT447" s="146"/>
      <c r="CU447" s="36"/>
      <c r="CV447" s="36"/>
      <c r="CW447" s="142"/>
      <c r="CX447" s="142"/>
      <c r="CY447" s="142"/>
      <c r="CZ447" s="142"/>
      <c r="DA447" s="142"/>
      <c r="DB447" s="142">
        <v>70</v>
      </c>
      <c r="DC447" s="142"/>
      <c r="DD447" s="142"/>
      <c r="DE447" s="142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</row>
    <row r="448" spans="1:120" ht="13.5" customHeight="1">
      <c r="A448" s="16" t="str">
        <f>IF(B448="","",IF(B448&gt;1,"UWAGA JUŻ BYŁ",""))</f>
        <v/>
      </c>
      <c r="B448" s="16">
        <f>IF(C448="","",COUNTIF($C$8:$C$51430,C448))</f>
        <v>1</v>
      </c>
      <c r="C448" s="16" t="str">
        <f>CONCATENATE(E448,F448,H448,G448)</f>
        <v>AlkerAdamWarszawa</v>
      </c>
      <c r="D448" s="16">
        <f>IF(E448="","",COUNTA($E$8:E448))</f>
        <v>441</v>
      </c>
      <c r="E448" s="12" t="s">
        <v>2671</v>
      </c>
      <c r="F448" s="16" t="s">
        <v>641</v>
      </c>
      <c r="G448" s="12" t="s">
        <v>670</v>
      </c>
      <c r="H448" s="12"/>
      <c r="I448" s="16" t="str">
        <f>IF(ISERROR(VLOOKUP(H448,KATEGORIE!$C$13:$E$50006,MATCH(KATEGORIE!$E$12,KATEGORIE!$C$12:$E$12,0),0)),"",VLOOKUP(H448,KATEGORIE!$C$13:$E$50006,MATCH(KATEGORIE!$E$12,KATEGORIE!$C$12:$E$12,0),0))</f>
        <v/>
      </c>
      <c r="J448" s="16" t="str">
        <f>IF(I448="","",COUNTIF($I$8:I448,I448))</f>
        <v/>
      </c>
      <c r="K448" s="16">
        <f>COUNT(V448:DP448)</f>
        <v>1</v>
      </c>
      <c r="L448" s="17">
        <f>IF(ISERROR(LARGE(V448:AB448,1)),0,LARGE(V448:AB448,1))+IF(ISERROR(LARGE(V448:AB448,2)),0,LARGE(V448:AB448,2))+IF(ISERROR(LARGE(V448:AB448,3)),0,LARGE(V448:AB448,3))+IF(ISERROR(LARGE(V448:AB448,4)),0,LARGE(V448:AB448,4))</f>
        <v>0</v>
      </c>
      <c r="M448" s="141">
        <f>IF(ISERROR(LARGE(AC448:BP448,1)),0,LARGE(AC448:BP448,1))+IF(ISERROR(LARGE(AC448:BP448,2)),0,LARGE(AC448:BP448,2))+IF(ISERROR(LARGE(AC448:BP448,3)),0,LARGE(AC448:BP448,3))+IF(ISERROR(LARGE(AC448:BP448,4)),0,LARGE(AC448:BP448,4))</f>
        <v>0</v>
      </c>
      <c r="N448" s="36">
        <f>IF(ISERROR(LARGE(BQ448:CV448,1)),0,LARGE(BQ448:CV448,1))+IF(ISERROR(LARGE(BQ448:CV448,2)),0,LARGE(BQ448:CV448,2))+IF(ISERROR(LARGE(BQ448:CV448,3)),0,LARGE(BQ448:CV448,3))+IF(ISERROR(LARGE(BQ448:CV448,4)),0,LARGE(BQ448:CV448,4))</f>
        <v>0</v>
      </c>
      <c r="O448" s="142">
        <f>IF(ISERROR(LARGE(CW448:DP448,1)),0,LARGE(CW448:DP448,1))+IF(ISERROR(LARGE(CW448:DP448,2)),0,LARGE(CW448:DP448,2))+IF(ISERROR(LARGE(CW448:DP448,3)),0,LARGE(CW448:DP448,3))+IF(ISERROR(LARGE(CW448:DP448,4)),0,LARGE(CW448:DP448,4))</f>
        <v>70</v>
      </c>
      <c r="P448" s="143">
        <f>IF(ISERROR(LARGE(V448:DP448,1)),0,LARGE(V448:DP448,1))+IF(ISERROR(LARGE(V448:DP448,2)),0,LARGE(V448:DP448,2))+IF(ISERROR(LARGE(V448:DP448,3)),0,LARGE(V448:DP448,3))+IF(ISERROR(LARGE(V448:DP448,4)),0,LARGE(V448:DP448,4))+IF(ISERROR(LARGE(V448:DP448,5)),0,LARGE(V448:DP448,5))+IF(ISERROR(LARGE(V448:DP448,6)),0,LARGE(V448:DP448,6))+IF(ISERROR(LARGE(V448:DP448,7)),0,LARGE(V448:DP448,7))+IF(ISERROR(LARGE(V448:DP448,8)),0,LARGE(V448:DP448,8))+IF(ISERROR(LARGE(V448:DP448,9)),0,LARGE(V448:DP448,9))+IF(ISERROR(LARGE(V448:DP448,10)),0,LARGE(V448:DP448,10))+IF(ISERROR(LARGE(V448:DP448,11)),0,LARGE(V448:DP448,11))+IF(ISERROR(LARGE(V448:DP448,12)),0,LARGE(V448:DP448,12))</f>
        <v>70</v>
      </c>
      <c r="Q448" s="144">
        <f>COUNT(V448:DP448)</f>
        <v>1</v>
      </c>
      <c r="R448" s="144">
        <f>IF(ISERROR(LARGE(V448:AB448,5)),0,LARGE(V448:AB448,5))</f>
        <v>0</v>
      </c>
      <c r="S448" s="144">
        <f>IF(ISERROR(LARGE(AC448:BP448,5)),0,LARGE(AC448:BP448,5))</f>
        <v>0</v>
      </c>
      <c r="T448" s="144">
        <f>IF(ISERROR(LARGE(BQ448:CV448,5)),0,LARGE(BQ448:CV448,5))</f>
        <v>0</v>
      </c>
      <c r="U448" s="144">
        <f>IF(ISERROR(LARGE(CW448:DP448,5)),0,LARGE(CW448:DP448,5))</f>
        <v>0</v>
      </c>
      <c r="V448" s="17"/>
      <c r="W448" s="17"/>
      <c r="X448" s="17"/>
      <c r="Y448" s="17"/>
      <c r="Z448" s="17"/>
      <c r="AA448" s="17"/>
      <c r="AB448" s="17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41"/>
      <c r="BC448" s="141"/>
      <c r="BD448" s="141"/>
      <c r="BE448" s="141"/>
      <c r="BF448" s="141"/>
      <c r="BG448" s="141"/>
      <c r="BH448" s="141"/>
      <c r="BI448" s="141"/>
      <c r="BJ448" s="141"/>
      <c r="BK448" s="141"/>
      <c r="BL448" s="141"/>
      <c r="BM448" s="141"/>
      <c r="BN448" s="141"/>
      <c r="BO448" s="141"/>
      <c r="BP448" s="141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145"/>
      <c r="CJ448" s="146"/>
      <c r="CK448" s="146"/>
      <c r="CL448" s="146"/>
      <c r="CM448" s="146"/>
      <c r="CN448" s="146"/>
      <c r="CO448" s="146"/>
      <c r="CP448" s="147"/>
      <c r="CQ448" s="146"/>
      <c r="CR448" s="146"/>
      <c r="CS448" s="146"/>
      <c r="CT448" s="146"/>
      <c r="CU448" s="36"/>
      <c r="CV448" s="36"/>
      <c r="CW448" s="142"/>
      <c r="CX448" s="142"/>
      <c r="CY448" s="142"/>
      <c r="CZ448" s="142"/>
      <c r="DA448" s="142"/>
      <c r="DB448" s="142"/>
      <c r="DC448" s="142">
        <v>70</v>
      </c>
      <c r="DD448" s="142"/>
      <c r="DE448" s="142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</row>
    <row r="449" spans="1:120" ht="13.5" customHeight="1">
      <c r="A449" s="16" t="str">
        <f>IF(B449="","",IF(B449&gt;1,"UWAGA JUŻ BYŁ",""))</f>
        <v/>
      </c>
      <c r="B449" s="16">
        <f>IF(C449="","",COUNTIF($C$8:$C$51430,C449))</f>
        <v>1</v>
      </c>
      <c r="C449" s="16" t="str">
        <f>CONCATENATE(E449,F449,H449,G449)</f>
        <v>BRZEZINAMichał1982CONQUEROR KRK</v>
      </c>
      <c r="D449" s="16">
        <f>IF(E449="","",COUNTA($E$8:E449))</f>
        <v>442</v>
      </c>
      <c r="E449" s="12" t="s">
        <v>2849</v>
      </c>
      <c r="F449" s="16" t="s">
        <v>392</v>
      </c>
      <c r="G449" s="12" t="s">
        <v>2850</v>
      </c>
      <c r="H449" s="12">
        <v>1982</v>
      </c>
      <c r="I449" s="16" t="str">
        <f>IF(ISERROR(VLOOKUP(H449,KATEGORIE!$C$13:$E$50006,MATCH(KATEGORIE!$E$12,KATEGORIE!$C$12:$E$12,0),0)),"",VLOOKUP(H449,KATEGORIE!$C$13:$E$50006,MATCH(KATEGORIE!$E$12,KATEGORIE!$C$12:$E$12,0),0))</f>
        <v>S2</v>
      </c>
      <c r="J449" s="16">
        <f>IF(I449="","",COUNTIF($I$8:I449,I449))</f>
        <v>114</v>
      </c>
      <c r="K449" s="16">
        <f>COUNT(V449:DP449)</f>
        <v>1</v>
      </c>
      <c r="L449" s="17">
        <f>IF(ISERROR(LARGE(V449:AB449,1)),0,LARGE(V449:AB449,1))+IF(ISERROR(LARGE(V449:AB449,2)),0,LARGE(V449:AB449,2))+IF(ISERROR(LARGE(V449:AB449,3)),0,LARGE(V449:AB449,3))+IF(ISERROR(LARGE(V449:AB449,4)),0,LARGE(V449:AB449,4))</f>
        <v>0</v>
      </c>
      <c r="M449" s="141">
        <f>IF(ISERROR(LARGE(AC449:BP449,1)),0,LARGE(AC449:BP449,1))+IF(ISERROR(LARGE(AC449:BP449,2)),0,LARGE(AC449:BP449,2))+IF(ISERROR(LARGE(AC449:BP449,3)),0,LARGE(AC449:BP449,3))+IF(ISERROR(LARGE(AC449:BP449,4)),0,LARGE(AC449:BP449,4))</f>
        <v>0</v>
      </c>
      <c r="N449" s="36">
        <f>IF(ISERROR(LARGE(BQ449:CV449,1)),0,LARGE(BQ449:CV449,1))+IF(ISERROR(LARGE(BQ449:CV449,2)),0,LARGE(BQ449:CV449,2))+IF(ISERROR(LARGE(BQ449:CV449,3)),0,LARGE(BQ449:CV449,3))+IF(ISERROR(LARGE(BQ449:CV449,4)),0,LARGE(BQ449:CV449,4))</f>
        <v>70</v>
      </c>
      <c r="O449" s="142">
        <f>IF(ISERROR(LARGE(CW449:DP449,1)),0,LARGE(CW449:DP449,1))+IF(ISERROR(LARGE(CW449:DP449,2)),0,LARGE(CW449:DP449,2))+IF(ISERROR(LARGE(CW449:DP449,3)),0,LARGE(CW449:DP449,3))+IF(ISERROR(LARGE(CW449:DP449,4)),0,LARGE(CW449:DP449,4))</f>
        <v>0</v>
      </c>
      <c r="P449" s="143">
        <f>IF(ISERROR(LARGE(V449:DP449,1)),0,LARGE(V449:DP449,1))+IF(ISERROR(LARGE(V449:DP449,2)),0,LARGE(V449:DP449,2))+IF(ISERROR(LARGE(V449:DP449,3)),0,LARGE(V449:DP449,3))+IF(ISERROR(LARGE(V449:DP449,4)),0,LARGE(V449:DP449,4))+IF(ISERROR(LARGE(V449:DP449,5)),0,LARGE(V449:DP449,5))+IF(ISERROR(LARGE(V449:DP449,6)),0,LARGE(V449:DP449,6))+IF(ISERROR(LARGE(V449:DP449,7)),0,LARGE(V449:DP449,7))+IF(ISERROR(LARGE(V449:DP449,8)),0,LARGE(V449:DP449,8))+IF(ISERROR(LARGE(V449:DP449,9)),0,LARGE(V449:DP449,9))+IF(ISERROR(LARGE(V449:DP449,10)),0,LARGE(V449:DP449,10))+IF(ISERROR(LARGE(V449:DP449,11)),0,LARGE(V449:DP449,11))+IF(ISERROR(LARGE(V449:DP449,12)),0,LARGE(V449:DP449,12))</f>
        <v>70</v>
      </c>
      <c r="Q449" s="144">
        <f>COUNT(V449:DP449)</f>
        <v>1</v>
      </c>
      <c r="R449" s="144">
        <f>IF(ISERROR(LARGE(V449:AB449,5)),0,LARGE(V449:AB449,5))</f>
        <v>0</v>
      </c>
      <c r="S449" s="144">
        <f>IF(ISERROR(LARGE(AC449:BP449,5)),0,LARGE(AC449:BP449,5))</f>
        <v>0</v>
      </c>
      <c r="T449" s="144">
        <f>IF(ISERROR(LARGE(BQ449:CV449,5)),0,LARGE(BQ449:CV449,5))</f>
        <v>0</v>
      </c>
      <c r="U449" s="144">
        <f>IF(ISERROR(LARGE(CW449:DP449,5)),0,LARGE(CW449:DP449,5))</f>
        <v>0</v>
      </c>
      <c r="V449" s="17"/>
      <c r="W449" s="17"/>
      <c r="X449" s="17"/>
      <c r="Y449" s="17"/>
      <c r="Z449" s="17"/>
      <c r="AA449" s="17"/>
      <c r="AB449" s="17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41"/>
      <c r="BC449" s="141"/>
      <c r="BD449" s="141"/>
      <c r="BE449" s="141"/>
      <c r="BF449" s="141"/>
      <c r="BG449" s="141"/>
      <c r="BH449" s="141"/>
      <c r="BI449" s="141"/>
      <c r="BJ449" s="141"/>
      <c r="BK449" s="141"/>
      <c r="BL449" s="141"/>
      <c r="BM449" s="141"/>
      <c r="BN449" s="141"/>
      <c r="BO449" s="141"/>
      <c r="BP449" s="141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>
        <v>70</v>
      </c>
      <c r="CD449" s="36"/>
      <c r="CE449" s="36"/>
      <c r="CF449" s="36"/>
      <c r="CG449" s="36"/>
      <c r="CH449" s="36"/>
      <c r="CI449" s="145"/>
      <c r="CJ449" s="146"/>
      <c r="CK449" s="146"/>
      <c r="CL449" s="146"/>
      <c r="CM449" s="146"/>
      <c r="CN449" s="146"/>
      <c r="CO449" s="146"/>
      <c r="CP449" s="147"/>
      <c r="CQ449" s="146"/>
      <c r="CR449" s="146"/>
      <c r="CS449" s="146"/>
      <c r="CT449" s="146"/>
      <c r="CU449" s="36"/>
      <c r="CV449" s="36"/>
      <c r="CW449" s="142"/>
      <c r="CX449" s="142"/>
      <c r="CY449" s="142"/>
      <c r="CZ449" s="142"/>
      <c r="DA449" s="142"/>
      <c r="DB449" s="142"/>
      <c r="DC449" s="142"/>
      <c r="DD449" s="142"/>
      <c r="DE449" s="142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</row>
    <row r="450" spans="1:120" ht="13.5" customHeight="1">
      <c r="A450" s="16" t="str">
        <f>IF(B450="","",IF(B450&gt;1,"UWAGA JUŻ BYŁ",""))</f>
        <v/>
      </c>
      <c r="B450" s="16">
        <f>IF(C450="","",COUNTIF($C$8:$C$51430,C450))</f>
        <v>1</v>
      </c>
      <c r="C450" s="16" t="str">
        <f>CONCATENATE(E450,F450,H450,G450)</f>
        <v>KRAWCZUKPaweł1999LUKS-MGOKSiR Korfantów</v>
      </c>
      <c r="D450" s="16">
        <f>IF(E450="","",COUNTA($E$8:E450))</f>
        <v>443</v>
      </c>
      <c r="E450" s="12" t="s">
        <v>2921</v>
      </c>
      <c r="F450" s="16" t="s">
        <v>188</v>
      </c>
      <c r="G450" s="12" t="s">
        <v>2922</v>
      </c>
      <c r="H450" s="12">
        <v>1999</v>
      </c>
      <c r="I450" s="16" t="str">
        <f>IF(ISERROR(VLOOKUP(H450,KATEGORIE!$C$13:$E$50006,MATCH(KATEGORIE!$E$12,KATEGORIE!$C$12:$E$12,0),0)),"",VLOOKUP(H450,KATEGORIE!$C$13:$E$50006,MATCH(KATEGORIE!$E$12,KATEGORIE!$C$12:$E$12,0),0))</f>
        <v>J</v>
      </c>
      <c r="J450" s="16">
        <f>IF(I450="","",COUNTIF($I$8:I450,I450))</f>
        <v>16</v>
      </c>
      <c r="K450" s="16">
        <f>COUNT(V450:DP450)</f>
        <v>1</v>
      </c>
      <c r="L450" s="17">
        <f>IF(ISERROR(LARGE(V450:AB450,1)),0,LARGE(V450:AB450,1))+IF(ISERROR(LARGE(V450:AB450,2)),0,LARGE(V450:AB450,2))+IF(ISERROR(LARGE(V450:AB450,3)),0,LARGE(V450:AB450,3))+IF(ISERROR(LARGE(V450:AB450,4)),0,LARGE(V450:AB450,4))</f>
        <v>0</v>
      </c>
      <c r="M450" s="141">
        <f>IF(ISERROR(LARGE(AC450:BP450,1)),0,LARGE(AC450:BP450,1))+IF(ISERROR(LARGE(AC450:BP450,2)),0,LARGE(AC450:BP450,2))+IF(ISERROR(LARGE(AC450:BP450,3)),0,LARGE(AC450:BP450,3))+IF(ISERROR(LARGE(AC450:BP450,4)),0,LARGE(AC450:BP450,4))</f>
        <v>70</v>
      </c>
      <c r="N450" s="36">
        <f>IF(ISERROR(LARGE(BQ450:CV450,1)),0,LARGE(BQ450:CV450,1))+IF(ISERROR(LARGE(BQ450:CV450,2)),0,LARGE(BQ450:CV450,2))+IF(ISERROR(LARGE(BQ450:CV450,3)),0,LARGE(BQ450:CV450,3))+IF(ISERROR(LARGE(BQ450:CV450,4)),0,LARGE(BQ450:CV450,4))</f>
        <v>0</v>
      </c>
      <c r="O450" s="142">
        <f>IF(ISERROR(LARGE(CW450:DP450,1)),0,LARGE(CW450:DP450,1))+IF(ISERROR(LARGE(CW450:DP450,2)),0,LARGE(CW450:DP450,2))+IF(ISERROR(LARGE(CW450:DP450,3)),0,LARGE(CW450:DP450,3))+IF(ISERROR(LARGE(CW450:DP450,4)),0,LARGE(CW450:DP450,4))</f>
        <v>0</v>
      </c>
      <c r="P450" s="143">
        <f>IF(ISERROR(LARGE(V450:DP450,1)),0,LARGE(V450:DP450,1))+IF(ISERROR(LARGE(V450:DP450,2)),0,LARGE(V450:DP450,2))+IF(ISERROR(LARGE(V450:DP450,3)),0,LARGE(V450:DP450,3))+IF(ISERROR(LARGE(V450:DP450,4)),0,LARGE(V450:DP450,4))+IF(ISERROR(LARGE(V450:DP450,5)),0,LARGE(V450:DP450,5))+IF(ISERROR(LARGE(V450:DP450,6)),0,LARGE(V450:DP450,6))+IF(ISERROR(LARGE(V450:DP450,7)),0,LARGE(V450:DP450,7))+IF(ISERROR(LARGE(V450:DP450,8)),0,LARGE(V450:DP450,8))+IF(ISERROR(LARGE(V450:DP450,9)),0,LARGE(V450:DP450,9))+IF(ISERROR(LARGE(V450:DP450,10)),0,LARGE(V450:DP450,10))+IF(ISERROR(LARGE(V450:DP450,11)),0,LARGE(V450:DP450,11))+IF(ISERROR(LARGE(V450:DP450,12)),0,LARGE(V450:DP450,12))</f>
        <v>70</v>
      </c>
      <c r="Q450" s="144">
        <f>COUNT(V450:DP450)</f>
        <v>1</v>
      </c>
      <c r="R450" s="144">
        <f>IF(ISERROR(LARGE(V450:AB450,5)),0,LARGE(V450:AB450,5))</f>
        <v>0</v>
      </c>
      <c r="S450" s="144">
        <f>IF(ISERROR(LARGE(AC450:BP450,5)),0,LARGE(AC450:BP450,5))</f>
        <v>0</v>
      </c>
      <c r="T450" s="144">
        <f>IF(ISERROR(LARGE(BQ450:CV450,5)),0,LARGE(BQ450:CV450,5))</f>
        <v>0</v>
      </c>
      <c r="U450" s="144">
        <f>IF(ISERROR(LARGE(CW450:DP450,5)),0,LARGE(CW450:DP450,5))</f>
        <v>0</v>
      </c>
      <c r="V450" s="17"/>
      <c r="W450" s="17"/>
      <c r="X450" s="17"/>
      <c r="Y450" s="17"/>
      <c r="Z450" s="17"/>
      <c r="AA450" s="17"/>
      <c r="AB450" s="17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>
        <v>70</v>
      </c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41"/>
      <c r="BC450" s="141"/>
      <c r="BD450" s="141"/>
      <c r="BE450" s="141"/>
      <c r="BF450" s="141"/>
      <c r="BG450" s="141"/>
      <c r="BH450" s="141"/>
      <c r="BI450" s="141"/>
      <c r="BJ450" s="141"/>
      <c r="BK450" s="141"/>
      <c r="BL450" s="141"/>
      <c r="BM450" s="141"/>
      <c r="BN450" s="141"/>
      <c r="BO450" s="141"/>
      <c r="BP450" s="141"/>
      <c r="BQ450" s="36"/>
      <c r="BR450" s="36"/>
      <c r="BS450" s="36"/>
      <c r="BT450" s="36"/>
      <c r="BU450" s="36"/>
      <c r="BV450" s="36"/>
      <c r="BW450" s="36"/>
      <c r="BX450" s="36"/>
      <c r="BY450" s="36"/>
      <c r="BZ450" s="36"/>
      <c r="CA450" s="36"/>
      <c r="CB450" s="36"/>
      <c r="CC450" s="36"/>
      <c r="CD450" s="36"/>
      <c r="CE450" s="36"/>
      <c r="CF450" s="36"/>
      <c r="CG450" s="36"/>
      <c r="CH450" s="36"/>
      <c r="CI450" s="145"/>
      <c r="CJ450" s="146"/>
      <c r="CK450" s="146"/>
      <c r="CL450" s="146"/>
      <c r="CM450" s="146"/>
      <c r="CN450" s="146"/>
      <c r="CO450" s="146"/>
      <c r="CP450" s="147"/>
      <c r="CQ450" s="146"/>
      <c r="CR450" s="146"/>
      <c r="CS450" s="146"/>
      <c r="CT450" s="146"/>
      <c r="CU450" s="36"/>
      <c r="CV450" s="36"/>
      <c r="CW450" s="142"/>
      <c r="CX450" s="142"/>
      <c r="CY450" s="142"/>
      <c r="CZ450" s="142"/>
      <c r="DA450" s="142"/>
      <c r="DB450" s="142"/>
      <c r="DC450" s="142"/>
      <c r="DD450" s="142"/>
      <c r="DE450" s="142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</row>
    <row r="451" spans="1:120" ht="13.5" customHeight="1">
      <c r="A451" s="16" t="str">
        <f>IF(B451="","",IF(B451&gt;1,"UWAGA JUŻ BYŁ",""))</f>
        <v/>
      </c>
      <c r="B451" s="16">
        <f>IF(C451="","",COUNTIF($C$8:$C$51430,C451))</f>
        <v>1</v>
      </c>
      <c r="C451" s="16" t="str">
        <f>CONCATENATE(E451,F451,H451,G451)</f>
        <v>FARONDariusz1973Nowy Sącz</v>
      </c>
      <c r="D451" s="16">
        <f>IF(E451="","",COUNTA($E$8:E451))</f>
        <v>444</v>
      </c>
      <c r="E451" s="12" t="s">
        <v>3187</v>
      </c>
      <c r="F451" s="16" t="s">
        <v>202</v>
      </c>
      <c r="G451" s="12" t="s">
        <v>679</v>
      </c>
      <c r="H451" s="12">
        <v>1973</v>
      </c>
      <c r="I451" s="16" t="str">
        <f>IF(ISERROR(VLOOKUP(H451,KATEGORIE!$C$13:$E$50006,MATCH(KATEGORIE!$E$12,KATEGORIE!$C$12:$E$12,0),0)),"",VLOOKUP(H451,KATEGORIE!$C$13:$E$50006,MATCH(KATEGORIE!$E$12,KATEGORIE!$C$12:$E$12,0),0))</f>
        <v>M</v>
      </c>
      <c r="J451" s="16">
        <f>IF(I451="","",COUNTIF($I$8:I451,I451))</f>
        <v>57</v>
      </c>
      <c r="K451" s="16">
        <f>COUNT(V451:DP451)</f>
        <v>1</v>
      </c>
      <c r="L451" s="17">
        <f>IF(ISERROR(LARGE(V451:AB451,1)),0,LARGE(V451:AB451,1))+IF(ISERROR(LARGE(V451:AB451,2)),0,LARGE(V451:AB451,2))+IF(ISERROR(LARGE(V451:AB451,3)),0,LARGE(V451:AB451,3))+IF(ISERROR(LARGE(V451:AB451,4)),0,LARGE(V451:AB451,4))</f>
        <v>0</v>
      </c>
      <c r="M451" s="141">
        <f>IF(ISERROR(LARGE(AC451:BP451,1)),0,LARGE(AC451:BP451,1))+IF(ISERROR(LARGE(AC451:BP451,2)),0,LARGE(AC451:BP451,2))+IF(ISERROR(LARGE(AC451:BP451,3)),0,LARGE(AC451:BP451,3))+IF(ISERROR(LARGE(AC451:BP451,4)),0,LARGE(AC451:BP451,4))</f>
        <v>70</v>
      </c>
      <c r="N451" s="36">
        <f>IF(ISERROR(LARGE(BQ451:CV451,1)),0,LARGE(BQ451:CV451,1))+IF(ISERROR(LARGE(BQ451:CV451,2)),0,LARGE(BQ451:CV451,2))+IF(ISERROR(LARGE(BQ451:CV451,3)),0,LARGE(BQ451:CV451,3))+IF(ISERROR(LARGE(BQ451:CV451,4)),0,LARGE(BQ451:CV451,4))</f>
        <v>0</v>
      </c>
      <c r="O451" s="142">
        <f>IF(ISERROR(LARGE(CW451:DP451,1)),0,LARGE(CW451:DP451,1))+IF(ISERROR(LARGE(CW451:DP451,2)),0,LARGE(CW451:DP451,2))+IF(ISERROR(LARGE(CW451:DP451,3)),0,LARGE(CW451:DP451,3))+IF(ISERROR(LARGE(CW451:DP451,4)),0,LARGE(CW451:DP451,4))</f>
        <v>0</v>
      </c>
      <c r="P451" s="143">
        <f>IF(ISERROR(LARGE(V451:DP451,1)),0,LARGE(V451:DP451,1))+IF(ISERROR(LARGE(V451:DP451,2)),0,LARGE(V451:DP451,2))+IF(ISERROR(LARGE(V451:DP451,3)),0,LARGE(V451:DP451,3))+IF(ISERROR(LARGE(V451:DP451,4)),0,LARGE(V451:DP451,4))+IF(ISERROR(LARGE(V451:DP451,5)),0,LARGE(V451:DP451,5))+IF(ISERROR(LARGE(V451:DP451,6)),0,LARGE(V451:DP451,6))+IF(ISERROR(LARGE(V451:DP451,7)),0,LARGE(V451:DP451,7))+IF(ISERROR(LARGE(V451:DP451,8)),0,LARGE(V451:DP451,8))+IF(ISERROR(LARGE(V451:DP451,9)),0,LARGE(V451:DP451,9))+IF(ISERROR(LARGE(V451:DP451,10)),0,LARGE(V451:DP451,10))+IF(ISERROR(LARGE(V451:DP451,11)),0,LARGE(V451:DP451,11))+IF(ISERROR(LARGE(V451:DP451,12)),0,LARGE(V451:DP451,12))</f>
        <v>70</v>
      </c>
      <c r="Q451" s="144">
        <f>COUNT(V451:DP451)</f>
        <v>1</v>
      </c>
      <c r="R451" s="144">
        <f>IF(ISERROR(LARGE(V451:AB451,5)),0,LARGE(V451:AB451,5))</f>
        <v>0</v>
      </c>
      <c r="S451" s="144">
        <f>IF(ISERROR(LARGE(AC451:BP451,5)),0,LARGE(AC451:BP451,5))</f>
        <v>0</v>
      </c>
      <c r="T451" s="144">
        <f>IF(ISERROR(LARGE(BQ451:CV451,5)),0,LARGE(BQ451:CV451,5))</f>
        <v>0</v>
      </c>
      <c r="U451" s="144">
        <f>IF(ISERROR(LARGE(CW451:DP451,5)),0,LARGE(CW451:DP451,5))</f>
        <v>0</v>
      </c>
      <c r="V451" s="17"/>
      <c r="W451" s="17"/>
      <c r="X451" s="17"/>
      <c r="Y451" s="17"/>
      <c r="Z451" s="17"/>
      <c r="AA451" s="17"/>
      <c r="AB451" s="17"/>
      <c r="AC451" s="141"/>
      <c r="AD451" s="141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>
        <v>70</v>
      </c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41"/>
      <c r="BC451" s="141"/>
      <c r="BD451" s="141"/>
      <c r="BE451" s="141"/>
      <c r="BF451" s="141"/>
      <c r="BG451" s="141"/>
      <c r="BH451" s="141"/>
      <c r="BI451" s="141"/>
      <c r="BJ451" s="141"/>
      <c r="BK451" s="141"/>
      <c r="BL451" s="141"/>
      <c r="BM451" s="141"/>
      <c r="BN451" s="141"/>
      <c r="BO451" s="141"/>
      <c r="BP451" s="141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145"/>
      <c r="CJ451" s="146"/>
      <c r="CK451" s="146"/>
      <c r="CL451" s="146"/>
      <c r="CM451" s="146"/>
      <c r="CN451" s="146"/>
      <c r="CO451" s="146"/>
      <c r="CP451" s="147"/>
      <c r="CQ451" s="146"/>
      <c r="CR451" s="146"/>
      <c r="CS451" s="146"/>
      <c r="CT451" s="146"/>
      <c r="CU451" s="36"/>
      <c r="CV451" s="36"/>
      <c r="CW451" s="142"/>
      <c r="CX451" s="142"/>
      <c r="CY451" s="142"/>
      <c r="CZ451" s="142"/>
      <c r="DA451" s="142"/>
      <c r="DB451" s="142"/>
      <c r="DC451" s="142"/>
      <c r="DD451" s="142"/>
      <c r="DE451" s="142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</row>
    <row r="452" spans="1:120" ht="13.5" customHeight="1">
      <c r="A452" s="16" t="str">
        <f>IF(B452="","",IF(B452&gt;1,"UWAGA JUŻ BYŁ",""))</f>
        <v/>
      </c>
      <c r="B452" s="16">
        <f>IF(C452="","",COUNTIF($C$8:$C$51430,C452))</f>
        <v>1</v>
      </c>
      <c r="C452" s="16" t="str">
        <f>CONCATENATE(E452,F452,H452,G452)</f>
        <v>NAWORYTAMichałKraków</v>
      </c>
      <c r="D452" s="16">
        <f>IF(E452="","",COUNTA($E$8:E452))</f>
        <v>445</v>
      </c>
      <c r="E452" s="117" t="s">
        <v>3641</v>
      </c>
      <c r="F452" s="16" t="s">
        <v>392</v>
      </c>
      <c r="G452" s="12" t="s">
        <v>604</v>
      </c>
      <c r="H452" s="12"/>
      <c r="I452" s="16" t="str">
        <f>IF(ISERROR(VLOOKUP(H452,KATEGORIE!$C$13:$E$50006,MATCH(KATEGORIE!$E$12,KATEGORIE!$C$12:$E$12,0),0)),"",VLOOKUP(H452,KATEGORIE!$C$13:$E$50006,MATCH(KATEGORIE!$E$12,KATEGORIE!$C$12:$E$12,0),0))</f>
        <v/>
      </c>
      <c r="J452" s="16" t="str">
        <f>IF(I452="","",COUNTIF($I$8:I452,I452))</f>
        <v/>
      </c>
      <c r="K452" s="16">
        <f>COUNT(V452:DP452)</f>
        <v>2</v>
      </c>
      <c r="L452" s="17">
        <f>IF(ISERROR(LARGE(V452:AB452,1)),0,LARGE(V452:AB452,1))+IF(ISERROR(LARGE(V452:AB452,2)),0,LARGE(V452:AB452,2))+IF(ISERROR(LARGE(V452:AB452,3)),0,LARGE(V452:AB452,3))+IF(ISERROR(LARGE(V452:AB452,4)),0,LARGE(V452:AB452,4))</f>
        <v>0</v>
      </c>
      <c r="M452" s="141">
        <f>IF(ISERROR(LARGE(AC452:BP452,1)),0,LARGE(AC452:BP452,1))+IF(ISERROR(LARGE(AC452:BP452,2)),0,LARGE(AC452:BP452,2))+IF(ISERROR(LARGE(AC452:BP452,3)),0,LARGE(AC452:BP452,3))+IF(ISERROR(LARGE(AC452:BP452,4)),0,LARGE(AC452:BP452,4))</f>
        <v>70</v>
      </c>
      <c r="N452" s="36">
        <f>IF(ISERROR(LARGE(BQ452:CV452,1)),0,LARGE(BQ452:CV452,1))+IF(ISERROR(LARGE(BQ452:CV452,2)),0,LARGE(BQ452:CV452,2))+IF(ISERROR(LARGE(BQ452:CV452,3)),0,LARGE(BQ452:CV452,3))+IF(ISERROR(LARGE(BQ452:CV452,4)),0,LARGE(BQ452:CV452,4))</f>
        <v>0</v>
      </c>
      <c r="O452" s="142">
        <f>IF(ISERROR(LARGE(CW452:DP452,1)),0,LARGE(CW452:DP452,1))+IF(ISERROR(LARGE(CW452:DP452,2)),0,LARGE(CW452:DP452,2))+IF(ISERROR(LARGE(CW452:DP452,3)),0,LARGE(CW452:DP452,3))+IF(ISERROR(LARGE(CW452:DP452,4)),0,LARGE(CW452:DP452,4))</f>
        <v>0</v>
      </c>
      <c r="P452" s="143">
        <f>IF(ISERROR(LARGE(V452:DP452,1)),0,LARGE(V452:DP452,1))+IF(ISERROR(LARGE(V452:DP452,2)),0,LARGE(V452:DP452,2))+IF(ISERROR(LARGE(V452:DP452,3)),0,LARGE(V452:DP452,3))+IF(ISERROR(LARGE(V452:DP452,4)),0,LARGE(V452:DP452,4))+IF(ISERROR(LARGE(V452:DP452,5)),0,LARGE(V452:DP452,5))+IF(ISERROR(LARGE(V452:DP452,6)),0,LARGE(V452:DP452,6))+IF(ISERROR(LARGE(V452:DP452,7)),0,LARGE(V452:DP452,7))+IF(ISERROR(LARGE(V452:DP452,8)),0,LARGE(V452:DP452,8))+IF(ISERROR(LARGE(V452:DP452,9)),0,LARGE(V452:DP452,9))+IF(ISERROR(LARGE(V452:DP452,10)),0,LARGE(V452:DP452,10))+IF(ISERROR(LARGE(V452:DP452,11)),0,LARGE(V452:DP452,11))+IF(ISERROR(LARGE(V452:DP452,12)),0,LARGE(V452:DP452,12))</f>
        <v>70</v>
      </c>
      <c r="Q452" s="144">
        <f>COUNT(V452:DP452)</f>
        <v>2</v>
      </c>
      <c r="R452" s="144">
        <f>IF(ISERROR(LARGE(V452:AB452,5)),0,LARGE(V452:AB452,5))</f>
        <v>0</v>
      </c>
      <c r="S452" s="144">
        <f>IF(ISERROR(LARGE(AC452:BP452,5)),0,LARGE(AC452:BP452,5))</f>
        <v>0</v>
      </c>
      <c r="T452" s="144">
        <f>IF(ISERROR(LARGE(BQ452:CV452,5)),0,LARGE(BQ452:CV452,5))</f>
        <v>0</v>
      </c>
      <c r="U452" s="144">
        <f>IF(ISERROR(LARGE(CW452:DP452,5)),0,LARGE(CW452:DP452,5))</f>
        <v>0</v>
      </c>
      <c r="V452" s="17"/>
      <c r="W452" s="17"/>
      <c r="X452" s="17"/>
      <c r="Y452" s="17"/>
      <c r="Z452" s="17"/>
      <c r="AA452" s="17"/>
      <c r="AB452" s="17"/>
      <c r="AC452" s="141"/>
      <c r="AD452" s="141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>
        <v>36</v>
      </c>
      <c r="AV452" s="141"/>
      <c r="AW452" s="141"/>
      <c r="AX452" s="141"/>
      <c r="AY452" s="141"/>
      <c r="AZ452" s="141"/>
      <c r="BA452" s="141"/>
      <c r="BB452" s="141"/>
      <c r="BC452" s="141"/>
      <c r="BD452" s="141"/>
      <c r="BE452" s="141"/>
      <c r="BF452" s="141"/>
      <c r="BG452" s="141"/>
      <c r="BH452" s="141"/>
      <c r="BI452" s="141"/>
      <c r="BJ452" s="141"/>
      <c r="BK452" s="141">
        <v>34</v>
      </c>
      <c r="BL452" s="141"/>
      <c r="BM452" s="141"/>
      <c r="BN452" s="141"/>
      <c r="BO452" s="141"/>
      <c r="BP452" s="141"/>
      <c r="BQ452" s="36"/>
      <c r="BR452" s="36"/>
      <c r="BS452" s="36"/>
      <c r="BT452" s="36"/>
      <c r="BU452" s="36"/>
      <c r="BV452" s="36"/>
      <c r="BW452" s="36"/>
      <c r="BX452" s="36"/>
      <c r="BY452" s="36"/>
      <c r="BZ452" s="36"/>
      <c r="CA452" s="36"/>
      <c r="CB452" s="36"/>
      <c r="CC452" s="36"/>
      <c r="CD452" s="36"/>
      <c r="CE452" s="36"/>
      <c r="CF452" s="36"/>
      <c r="CG452" s="36"/>
      <c r="CH452" s="36"/>
      <c r="CI452" s="145"/>
      <c r="CJ452" s="146"/>
      <c r="CK452" s="146"/>
      <c r="CL452" s="146"/>
      <c r="CM452" s="146"/>
      <c r="CN452" s="146"/>
      <c r="CO452" s="146"/>
      <c r="CP452" s="147"/>
      <c r="CQ452" s="146"/>
      <c r="CR452" s="146"/>
      <c r="CS452" s="146"/>
      <c r="CT452" s="146"/>
      <c r="CU452" s="36"/>
      <c r="CV452" s="36"/>
      <c r="CW452" s="142"/>
      <c r="CX452" s="142"/>
      <c r="CY452" s="142"/>
      <c r="CZ452" s="142"/>
      <c r="DA452" s="142"/>
      <c r="DB452" s="142"/>
      <c r="DC452" s="142"/>
      <c r="DD452" s="142"/>
      <c r="DE452" s="142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</row>
    <row r="453" spans="1:120" ht="13.5" customHeight="1">
      <c r="A453" s="16" t="str">
        <f>IF(B453="","",IF(B453&gt;1,"UWAGA JUŻ BYŁ",""))</f>
        <v/>
      </c>
      <c r="B453" s="16">
        <f>IF(C453="","",COUNTIF($C$8:$C$51430,C453))</f>
        <v>1</v>
      </c>
      <c r="C453" s="16" t="str">
        <f>CONCATENATE(E453,F453,H453,G453)</f>
        <v>DUPLAKonrad1979Wkb Piast Wrocław</v>
      </c>
      <c r="D453" s="16">
        <f>IF(E453="","",COUNTA($E$8:E453))</f>
        <v>446</v>
      </c>
      <c r="E453" s="12" t="s">
        <v>3831</v>
      </c>
      <c r="F453" s="16" t="s">
        <v>379</v>
      </c>
      <c r="G453" s="12" t="s">
        <v>3832</v>
      </c>
      <c r="H453" s="12">
        <v>1979</v>
      </c>
      <c r="I453" s="16" t="str">
        <f>IF(ISERROR(VLOOKUP(H453,KATEGORIE!$C$13:$E$50006,MATCH(KATEGORIE!$E$12,KATEGORIE!$C$12:$E$12,0),0)),"",VLOOKUP(H453,KATEGORIE!$C$13:$E$50006,MATCH(KATEGORIE!$E$12,KATEGORIE!$C$12:$E$12,0),0))</f>
        <v>S2</v>
      </c>
      <c r="J453" s="16">
        <f>IF(I453="","",COUNTIF($I$8:I453,I453))</f>
        <v>115</v>
      </c>
      <c r="K453" s="16">
        <f>COUNT(V453:DP453)</f>
        <v>1</v>
      </c>
      <c r="L453" s="17">
        <f>IF(ISERROR(LARGE(V453:AB453,1)),0,LARGE(V453:AB453,1))+IF(ISERROR(LARGE(V453:AB453,2)),0,LARGE(V453:AB453,2))+IF(ISERROR(LARGE(V453:AB453,3)),0,LARGE(V453:AB453,3))+IF(ISERROR(LARGE(V453:AB453,4)),0,LARGE(V453:AB453,4))</f>
        <v>0</v>
      </c>
      <c r="M453" s="141">
        <f>IF(ISERROR(LARGE(AC453:BP453,1)),0,LARGE(AC453:BP453,1))+IF(ISERROR(LARGE(AC453:BP453,2)),0,LARGE(AC453:BP453,2))+IF(ISERROR(LARGE(AC453:BP453,3)),0,LARGE(AC453:BP453,3))+IF(ISERROR(LARGE(AC453:BP453,4)),0,LARGE(AC453:BP453,4))</f>
        <v>70</v>
      </c>
      <c r="N453" s="36">
        <f>IF(ISERROR(LARGE(BQ453:CV453,1)),0,LARGE(BQ453:CV453,1))+IF(ISERROR(LARGE(BQ453:CV453,2)),0,LARGE(BQ453:CV453,2))+IF(ISERROR(LARGE(BQ453:CV453,3)),0,LARGE(BQ453:CV453,3))+IF(ISERROR(LARGE(BQ453:CV453,4)),0,LARGE(BQ453:CV453,4))</f>
        <v>0</v>
      </c>
      <c r="O453" s="142">
        <f>IF(ISERROR(LARGE(CW453:DP453,1)),0,LARGE(CW453:DP453,1))+IF(ISERROR(LARGE(CW453:DP453,2)),0,LARGE(CW453:DP453,2))+IF(ISERROR(LARGE(CW453:DP453,3)),0,LARGE(CW453:DP453,3))+IF(ISERROR(LARGE(CW453:DP453,4)),0,LARGE(CW453:DP453,4))</f>
        <v>0</v>
      </c>
      <c r="P453" s="143">
        <f>IF(ISERROR(LARGE(V453:DP453,1)),0,LARGE(V453:DP453,1))+IF(ISERROR(LARGE(V453:DP453,2)),0,LARGE(V453:DP453,2))+IF(ISERROR(LARGE(V453:DP453,3)),0,LARGE(V453:DP453,3))+IF(ISERROR(LARGE(V453:DP453,4)),0,LARGE(V453:DP453,4))+IF(ISERROR(LARGE(V453:DP453,5)),0,LARGE(V453:DP453,5))+IF(ISERROR(LARGE(V453:DP453,6)),0,LARGE(V453:DP453,6))+IF(ISERROR(LARGE(V453:DP453,7)),0,LARGE(V453:DP453,7))+IF(ISERROR(LARGE(V453:DP453,8)),0,LARGE(V453:DP453,8))+IF(ISERROR(LARGE(V453:DP453,9)),0,LARGE(V453:DP453,9))+IF(ISERROR(LARGE(V453:DP453,10)),0,LARGE(V453:DP453,10))+IF(ISERROR(LARGE(V453:DP453,11)),0,LARGE(V453:DP453,11))+IF(ISERROR(LARGE(V453:DP453,12)),0,LARGE(V453:DP453,12))</f>
        <v>70</v>
      </c>
      <c r="Q453" s="144">
        <f>COUNT(V453:DP453)</f>
        <v>1</v>
      </c>
      <c r="R453" s="144">
        <f>IF(ISERROR(LARGE(V453:AB453,5)),0,LARGE(V453:AB453,5))</f>
        <v>0</v>
      </c>
      <c r="S453" s="144">
        <f>IF(ISERROR(LARGE(AC453:BP453,5)),0,LARGE(AC453:BP453,5))</f>
        <v>0</v>
      </c>
      <c r="T453" s="144">
        <f>IF(ISERROR(LARGE(BQ453:CV453,5)),0,LARGE(BQ453:CV453,5))</f>
        <v>0</v>
      </c>
      <c r="U453" s="144">
        <f>IF(ISERROR(LARGE(CW453:DP453,5)),0,LARGE(CW453:DP453,5))</f>
        <v>0</v>
      </c>
      <c r="V453" s="17"/>
      <c r="W453" s="17"/>
      <c r="X453" s="17"/>
      <c r="Y453" s="17"/>
      <c r="Z453" s="17"/>
      <c r="AA453" s="17"/>
      <c r="AB453" s="17"/>
      <c r="AC453" s="141"/>
      <c r="AD453" s="141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>
        <v>70</v>
      </c>
      <c r="AX453" s="141"/>
      <c r="AY453" s="141"/>
      <c r="AZ453" s="141"/>
      <c r="BA453" s="141"/>
      <c r="BB453" s="141"/>
      <c r="BC453" s="141"/>
      <c r="BD453" s="141"/>
      <c r="BE453" s="141"/>
      <c r="BF453" s="141"/>
      <c r="BG453" s="141"/>
      <c r="BH453" s="141"/>
      <c r="BI453" s="141"/>
      <c r="BJ453" s="141"/>
      <c r="BK453" s="141"/>
      <c r="BL453" s="141"/>
      <c r="BM453" s="141"/>
      <c r="BN453" s="141"/>
      <c r="BO453" s="141"/>
      <c r="BP453" s="141"/>
      <c r="BQ453" s="36"/>
      <c r="BR453" s="36"/>
      <c r="BS453" s="36"/>
      <c r="BT453" s="36"/>
      <c r="BU453" s="36"/>
      <c r="BV453" s="36"/>
      <c r="BW453" s="36"/>
      <c r="BX453" s="36"/>
      <c r="BY453" s="36"/>
      <c r="BZ453" s="36"/>
      <c r="CA453" s="36"/>
      <c r="CB453" s="36"/>
      <c r="CC453" s="36"/>
      <c r="CD453" s="36"/>
      <c r="CE453" s="36"/>
      <c r="CF453" s="36"/>
      <c r="CG453" s="36"/>
      <c r="CH453" s="36"/>
      <c r="CI453" s="145"/>
      <c r="CJ453" s="146"/>
      <c r="CK453" s="146"/>
      <c r="CL453" s="146"/>
      <c r="CM453" s="146"/>
      <c r="CN453" s="146"/>
      <c r="CO453" s="146"/>
      <c r="CP453" s="147"/>
      <c r="CQ453" s="146"/>
      <c r="CR453" s="146"/>
      <c r="CS453" s="146"/>
      <c r="CT453" s="146"/>
      <c r="CU453" s="36"/>
      <c r="CV453" s="36"/>
      <c r="CW453" s="142"/>
      <c r="CX453" s="142"/>
      <c r="CY453" s="142"/>
      <c r="CZ453" s="142"/>
      <c r="DA453" s="142"/>
      <c r="DB453" s="142"/>
      <c r="DC453" s="142"/>
      <c r="DD453" s="142"/>
      <c r="DE453" s="142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</row>
    <row r="454" spans="1:120" ht="13.5" customHeight="1">
      <c r="A454" s="16" t="str">
        <f>IF(B454="","",IF(B454&gt;1,"UWAGA JUŻ BYŁ",""))</f>
        <v/>
      </c>
      <c r="B454" s="16">
        <f>IF(C454="","",COUNTIF($C$8:$C$51430,C454))</f>
        <v>1</v>
      </c>
      <c r="C454" s="16" t="str">
        <f>CONCATENATE(E454,F454,H454,G454)</f>
        <v>GlajcarJakubWISŁA</v>
      </c>
      <c r="D454" s="16">
        <f>IF(E454="","",COUNTA($E$8:E454))</f>
        <v>447</v>
      </c>
      <c r="E454" s="12" t="s">
        <v>3965</v>
      </c>
      <c r="F454" s="16" t="s">
        <v>199</v>
      </c>
      <c r="G454" s="12" t="s">
        <v>3966</v>
      </c>
      <c r="H454" s="12"/>
      <c r="I454" s="16" t="str">
        <f>IF(ISERROR(VLOOKUP(H454,KATEGORIE!$C$13:$E$50006,MATCH(KATEGORIE!$E$12,KATEGORIE!$C$12:$E$12,0),0)),"",VLOOKUP(H454,KATEGORIE!$C$13:$E$50006,MATCH(KATEGORIE!$E$12,KATEGORIE!$C$12:$E$12,0),0))</f>
        <v/>
      </c>
      <c r="J454" s="16" t="str">
        <f>IF(I454="","",COUNTIF($I$8:I454,I454))</f>
        <v/>
      </c>
      <c r="K454" s="16">
        <f>COUNT(V454:DP454)</f>
        <v>1</v>
      </c>
      <c r="L454" s="17">
        <f>IF(ISERROR(LARGE(V454:AB454,1)),0,LARGE(V454:AB454,1))+IF(ISERROR(LARGE(V454:AB454,2)),0,LARGE(V454:AB454,2))+IF(ISERROR(LARGE(V454:AB454,3)),0,LARGE(V454:AB454,3))+IF(ISERROR(LARGE(V454:AB454,4)),0,LARGE(V454:AB454,4))</f>
        <v>70</v>
      </c>
      <c r="M454" s="141">
        <f>IF(ISERROR(LARGE(AC454:BP454,1)),0,LARGE(AC454:BP454,1))+IF(ISERROR(LARGE(AC454:BP454,2)),0,LARGE(AC454:BP454,2))+IF(ISERROR(LARGE(AC454:BP454,3)),0,LARGE(AC454:BP454,3))+IF(ISERROR(LARGE(AC454:BP454,4)),0,LARGE(AC454:BP454,4))</f>
        <v>0</v>
      </c>
      <c r="N454" s="36">
        <f>IF(ISERROR(LARGE(BQ454:CV454,1)),0,LARGE(BQ454:CV454,1))+IF(ISERROR(LARGE(BQ454:CV454,2)),0,LARGE(BQ454:CV454,2))+IF(ISERROR(LARGE(BQ454:CV454,3)),0,LARGE(BQ454:CV454,3))+IF(ISERROR(LARGE(BQ454:CV454,4)),0,LARGE(BQ454:CV454,4))</f>
        <v>0</v>
      </c>
      <c r="O454" s="142">
        <f>IF(ISERROR(LARGE(CW454:DP454,1)),0,LARGE(CW454:DP454,1))+IF(ISERROR(LARGE(CW454:DP454,2)),0,LARGE(CW454:DP454,2))+IF(ISERROR(LARGE(CW454:DP454,3)),0,LARGE(CW454:DP454,3))+IF(ISERROR(LARGE(CW454:DP454,4)),0,LARGE(CW454:DP454,4))</f>
        <v>0</v>
      </c>
      <c r="P454" s="143">
        <f>IF(ISERROR(LARGE(V454:DP454,1)),0,LARGE(V454:DP454,1))+IF(ISERROR(LARGE(V454:DP454,2)),0,LARGE(V454:DP454,2))+IF(ISERROR(LARGE(V454:DP454,3)),0,LARGE(V454:DP454,3))+IF(ISERROR(LARGE(V454:DP454,4)),0,LARGE(V454:DP454,4))+IF(ISERROR(LARGE(V454:DP454,5)),0,LARGE(V454:DP454,5))+IF(ISERROR(LARGE(V454:DP454,6)),0,LARGE(V454:DP454,6))+IF(ISERROR(LARGE(V454:DP454,7)),0,LARGE(V454:DP454,7))+IF(ISERROR(LARGE(V454:DP454,8)),0,LARGE(V454:DP454,8))+IF(ISERROR(LARGE(V454:DP454,9)),0,LARGE(V454:DP454,9))+IF(ISERROR(LARGE(V454:DP454,10)),0,LARGE(V454:DP454,10))+IF(ISERROR(LARGE(V454:DP454,11)),0,LARGE(V454:DP454,11))+IF(ISERROR(LARGE(V454:DP454,12)),0,LARGE(V454:DP454,12))</f>
        <v>70</v>
      </c>
      <c r="Q454" s="144">
        <f>COUNT(V454:DP454)</f>
        <v>1</v>
      </c>
      <c r="R454" s="144">
        <f>IF(ISERROR(LARGE(V454:AB454,5)),0,LARGE(V454:AB454,5))</f>
        <v>0</v>
      </c>
      <c r="S454" s="144">
        <f>IF(ISERROR(LARGE(AC454:BP454,5)),0,LARGE(AC454:BP454,5))</f>
        <v>0</v>
      </c>
      <c r="T454" s="144">
        <f>IF(ISERROR(LARGE(BQ454:CV454,5)),0,LARGE(BQ454:CV454,5))</f>
        <v>0</v>
      </c>
      <c r="U454" s="144">
        <f>IF(ISERROR(LARGE(CW454:DP454,5)),0,LARGE(CW454:DP454,5))</f>
        <v>0</v>
      </c>
      <c r="V454" s="17"/>
      <c r="W454" s="17"/>
      <c r="X454" s="17"/>
      <c r="Y454" s="17">
        <v>70</v>
      </c>
      <c r="Z454" s="17"/>
      <c r="AA454" s="17"/>
      <c r="AB454" s="17"/>
      <c r="AC454" s="141"/>
      <c r="AD454" s="141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41"/>
      <c r="BC454" s="141"/>
      <c r="BD454" s="141"/>
      <c r="BE454" s="141"/>
      <c r="BF454" s="141"/>
      <c r="BG454" s="141"/>
      <c r="BH454" s="141"/>
      <c r="BI454" s="141"/>
      <c r="BJ454" s="141"/>
      <c r="BK454" s="141"/>
      <c r="BL454" s="141"/>
      <c r="BM454" s="141"/>
      <c r="BN454" s="141"/>
      <c r="BO454" s="141"/>
      <c r="BP454" s="141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145"/>
      <c r="CJ454" s="146"/>
      <c r="CK454" s="146"/>
      <c r="CL454" s="146"/>
      <c r="CM454" s="146"/>
      <c r="CN454" s="146"/>
      <c r="CO454" s="146"/>
      <c r="CP454" s="147"/>
      <c r="CQ454" s="146"/>
      <c r="CR454" s="146"/>
      <c r="CS454" s="146"/>
      <c r="CT454" s="146"/>
      <c r="CU454" s="36"/>
      <c r="CV454" s="36"/>
      <c r="CW454" s="142"/>
      <c r="CX454" s="142"/>
      <c r="CY454" s="142"/>
      <c r="CZ454" s="142"/>
      <c r="DA454" s="142"/>
      <c r="DB454" s="142"/>
      <c r="DC454" s="142"/>
      <c r="DD454" s="142"/>
      <c r="DE454" s="142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</row>
    <row r="455" spans="1:120" ht="13.5" customHeight="1">
      <c r="A455" s="16" t="str">
        <f>IF(B455="","",IF(B455&gt;1,"UWAGA JUŻ BYŁ",""))</f>
        <v/>
      </c>
      <c r="B455" s="16">
        <f>IF(C455="","",COUNTIF($C$8:$C$51430,C455))</f>
        <v>1</v>
      </c>
      <c r="C455" s="16" t="str">
        <f>CONCATENATE(E455,F455,H455,G455)</f>
        <v>PROCHERAŁukaszRUN GRUDYNIA WIELKA</v>
      </c>
      <c r="D455" s="16">
        <f>IF(E455="","",COUNTA($E$8:E455))</f>
        <v>448</v>
      </c>
      <c r="E455" s="12" t="s">
        <v>1117</v>
      </c>
      <c r="F455" s="16" t="s">
        <v>171</v>
      </c>
      <c r="G455" s="12" t="s">
        <v>4014</v>
      </c>
      <c r="H455" s="12"/>
      <c r="I455" s="16" t="str">
        <f>IF(ISERROR(VLOOKUP(H455,KATEGORIE!$C$13:$E$50006,MATCH(KATEGORIE!$E$12,KATEGORIE!$C$12:$E$12,0),0)),"",VLOOKUP(H455,KATEGORIE!$C$13:$E$50006,MATCH(KATEGORIE!$E$12,KATEGORIE!$C$12:$E$12,0),0))</f>
        <v/>
      </c>
      <c r="J455" s="16" t="str">
        <f>IF(I455="","",COUNTIF($I$8:I455,I455))</f>
        <v/>
      </c>
      <c r="K455" s="16">
        <f>COUNT(V455:DP455)</f>
        <v>1</v>
      </c>
      <c r="L455" s="17">
        <f>IF(ISERROR(LARGE(V455:AB455,1)),0,LARGE(V455:AB455,1))+IF(ISERROR(LARGE(V455:AB455,2)),0,LARGE(V455:AB455,2))+IF(ISERROR(LARGE(V455:AB455,3)),0,LARGE(V455:AB455,3))+IF(ISERROR(LARGE(V455:AB455,4)),0,LARGE(V455:AB455,4))</f>
        <v>0</v>
      </c>
      <c r="M455" s="141">
        <f>IF(ISERROR(LARGE(AC455:BP455,1)),0,LARGE(AC455:BP455,1))+IF(ISERROR(LARGE(AC455:BP455,2)),0,LARGE(AC455:BP455,2))+IF(ISERROR(LARGE(AC455:BP455,3)),0,LARGE(AC455:BP455,3))+IF(ISERROR(LARGE(AC455:BP455,4)),0,LARGE(AC455:BP455,4))</f>
        <v>70</v>
      </c>
      <c r="N455" s="36">
        <f>IF(ISERROR(LARGE(BQ455:CV455,1)),0,LARGE(BQ455:CV455,1))+IF(ISERROR(LARGE(BQ455:CV455,2)),0,LARGE(BQ455:CV455,2))+IF(ISERROR(LARGE(BQ455:CV455,3)),0,LARGE(BQ455:CV455,3))+IF(ISERROR(LARGE(BQ455:CV455,4)),0,LARGE(BQ455:CV455,4))</f>
        <v>0</v>
      </c>
      <c r="O455" s="142">
        <f>IF(ISERROR(LARGE(CW455:DP455,1)),0,LARGE(CW455:DP455,1))+IF(ISERROR(LARGE(CW455:DP455,2)),0,LARGE(CW455:DP455,2))+IF(ISERROR(LARGE(CW455:DP455,3)),0,LARGE(CW455:DP455,3))+IF(ISERROR(LARGE(CW455:DP455,4)),0,LARGE(CW455:DP455,4))</f>
        <v>0</v>
      </c>
      <c r="P455" s="143">
        <f>IF(ISERROR(LARGE(V455:DP455,1)),0,LARGE(V455:DP455,1))+IF(ISERROR(LARGE(V455:DP455,2)),0,LARGE(V455:DP455,2))+IF(ISERROR(LARGE(V455:DP455,3)),0,LARGE(V455:DP455,3))+IF(ISERROR(LARGE(V455:DP455,4)),0,LARGE(V455:DP455,4))+IF(ISERROR(LARGE(V455:DP455,5)),0,LARGE(V455:DP455,5))+IF(ISERROR(LARGE(V455:DP455,6)),0,LARGE(V455:DP455,6))+IF(ISERROR(LARGE(V455:DP455,7)),0,LARGE(V455:DP455,7))+IF(ISERROR(LARGE(V455:DP455,8)),0,LARGE(V455:DP455,8))+IF(ISERROR(LARGE(V455:DP455,9)),0,LARGE(V455:DP455,9))+IF(ISERROR(LARGE(V455:DP455,10)),0,LARGE(V455:DP455,10))+IF(ISERROR(LARGE(V455:DP455,11)),0,LARGE(V455:DP455,11))+IF(ISERROR(LARGE(V455:DP455,12)),0,LARGE(V455:DP455,12))</f>
        <v>70</v>
      </c>
      <c r="Q455" s="144">
        <f>COUNT(V455:DP455)</f>
        <v>1</v>
      </c>
      <c r="R455" s="144">
        <f>IF(ISERROR(LARGE(V455:AB455,5)),0,LARGE(V455:AB455,5))</f>
        <v>0</v>
      </c>
      <c r="S455" s="144">
        <f>IF(ISERROR(LARGE(AC455:BP455,5)),0,LARGE(AC455:BP455,5))</f>
        <v>0</v>
      </c>
      <c r="T455" s="144">
        <f>IF(ISERROR(LARGE(BQ455:CV455,5)),0,LARGE(BQ455:CV455,5))</f>
        <v>0</v>
      </c>
      <c r="U455" s="144">
        <f>IF(ISERROR(LARGE(CW455:DP455,5)),0,LARGE(CW455:DP455,5))</f>
        <v>0</v>
      </c>
      <c r="V455" s="17"/>
      <c r="W455" s="17"/>
      <c r="X455" s="17"/>
      <c r="Y455" s="17"/>
      <c r="Z455" s="17"/>
      <c r="AA455" s="17"/>
      <c r="AB455" s="17"/>
      <c r="AC455" s="141"/>
      <c r="AD455" s="141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>
        <v>70</v>
      </c>
      <c r="AZ455" s="141"/>
      <c r="BA455" s="141"/>
      <c r="BB455" s="141"/>
      <c r="BC455" s="141"/>
      <c r="BD455" s="141"/>
      <c r="BE455" s="141"/>
      <c r="BF455" s="141"/>
      <c r="BG455" s="141"/>
      <c r="BH455" s="141"/>
      <c r="BI455" s="141"/>
      <c r="BJ455" s="141"/>
      <c r="BK455" s="141"/>
      <c r="BL455" s="141"/>
      <c r="BM455" s="141"/>
      <c r="BN455" s="141"/>
      <c r="BO455" s="141"/>
      <c r="BP455" s="141"/>
      <c r="BQ455" s="36"/>
      <c r="BR455" s="36"/>
      <c r="BS455" s="36"/>
      <c r="BT455" s="36"/>
      <c r="BU455" s="36"/>
      <c r="BV455" s="36"/>
      <c r="BW455" s="36"/>
      <c r="BX455" s="36"/>
      <c r="BY455" s="36"/>
      <c r="BZ455" s="36"/>
      <c r="CA455" s="36"/>
      <c r="CB455" s="36"/>
      <c r="CC455" s="36"/>
      <c r="CD455" s="36"/>
      <c r="CE455" s="36"/>
      <c r="CF455" s="36"/>
      <c r="CG455" s="36"/>
      <c r="CH455" s="36"/>
      <c r="CI455" s="145"/>
      <c r="CJ455" s="146"/>
      <c r="CK455" s="146"/>
      <c r="CL455" s="146"/>
      <c r="CM455" s="146"/>
      <c r="CN455" s="146"/>
      <c r="CO455" s="146"/>
      <c r="CP455" s="147"/>
      <c r="CQ455" s="146"/>
      <c r="CR455" s="146"/>
      <c r="CS455" s="146"/>
      <c r="CT455" s="146"/>
      <c r="CU455" s="36"/>
      <c r="CV455" s="36"/>
      <c r="CW455" s="142"/>
      <c r="CX455" s="142"/>
      <c r="CY455" s="142"/>
      <c r="CZ455" s="142"/>
      <c r="DA455" s="142"/>
      <c r="DB455" s="142"/>
      <c r="DC455" s="142"/>
      <c r="DD455" s="142"/>
      <c r="DE455" s="142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</row>
    <row r="456" spans="1:120" ht="13.5" customHeight="1">
      <c r="A456" s="16" t="str">
        <f>IF(B456="","",IF(B456&gt;1,"UWAGA JUŻ BYŁ",""))</f>
        <v/>
      </c>
      <c r="B456" s="16">
        <f>IF(C456="","",COUNTIF($C$8:$C$51430,C456))</f>
        <v>1</v>
      </c>
      <c r="C456" s="16" t="str">
        <f>CONCATENATE(E456,F456,H456,G456)</f>
        <v>BĄBADariusz</v>
      </c>
      <c r="D456" s="16">
        <f>IF(E456="","",COUNTA($E$8:E456))</f>
        <v>449</v>
      </c>
      <c r="E456" s="117" t="s">
        <v>2947</v>
      </c>
      <c r="F456" s="16" t="s">
        <v>202</v>
      </c>
      <c r="G456" s="12"/>
      <c r="H456" s="12"/>
      <c r="I456" s="16" t="str">
        <f>IF(ISERROR(VLOOKUP(H456,KATEGORIE!$C$13:$E$50006,MATCH(KATEGORIE!$E$12,KATEGORIE!$C$12:$E$12,0),0)),"",VLOOKUP(H456,KATEGORIE!$C$13:$E$50006,MATCH(KATEGORIE!$E$12,KATEGORIE!$C$12:$E$12,0),0))</f>
        <v/>
      </c>
      <c r="J456" s="16" t="str">
        <f>IF(I456="","",COUNTIF($I$8:I456,I456))</f>
        <v/>
      </c>
      <c r="K456" s="16">
        <f>COUNT(V456:DP456)</f>
        <v>1</v>
      </c>
      <c r="L456" s="17">
        <f>IF(ISERROR(LARGE(V456:AB456,1)),0,LARGE(V456:AB456,1))+IF(ISERROR(LARGE(V456:AB456,2)),0,LARGE(V456:AB456,2))+IF(ISERROR(LARGE(V456:AB456,3)),0,LARGE(V456:AB456,3))+IF(ISERROR(LARGE(V456:AB456,4)),0,LARGE(V456:AB456,4))</f>
        <v>0</v>
      </c>
      <c r="M456" s="141">
        <f>IF(ISERROR(LARGE(AC456:BP456,1)),0,LARGE(AC456:BP456,1))+IF(ISERROR(LARGE(AC456:BP456,2)),0,LARGE(AC456:BP456,2))+IF(ISERROR(LARGE(AC456:BP456,3)),0,LARGE(AC456:BP456,3))+IF(ISERROR(LARGE(AC456:BP456,4)),0,LARGE(AC456:BP456,4))</f>
        <v>70</v>
      </c>
      <c r="N456" s="36">
        <f>IF(ISERROR(LARGE(BQ456:CV456,1)),0,LARGE(BQ456:CV456,1))+IF(ISERROR(LARGE(BQ456:CV456,2)),0,LARGE(BQ456:CV456,2))+IF(ISERROR(LARGE(BQ456:CV456,3)),0,LARGE(BQ456:CV456,3))+IF(ISERROR(LARGE(BQ456:CV456,4)),0,LARGE(BQ456:CV456,4))</f>
        <v>0</v>
      </c>
      <c r="O456" s="142">
        <f>IF(ISERROR(LARGE(CW456:DP456,1)),0,LARGE(CW456:DP456,1))+IF(ISERROR(LARGE(CW456:DP456,2)),0,LARGE(CW456:DP456,2))+IF(ISERROR(LARGE(CW456:DP456,3)),0,LARGE(CW456:DP456,3))+IF(ISERROR(LARGE(CW456:DP456,4)),0,LARGE(CW456:DP456,4))</f>
        <v>0</v>
      </c>
      <c r="P456" s="143">
        <f>IF(ISERROR(LARGE(V456:DP456,1)),0,LARGE(V456:DP456,1))+IF(ISERROR(LARGE(V456:DP456,2)),0,LARGE(V456:DP456,2))+IF(ISERROR(LARGE(V456:DP456,3)),0,LARGE(V456:DP456,3))+IF(ISERROR(LARGE(V456:DP456,4)),0,LARGE(V456:DP456,4))+IF(ISERROR(LARGE(V456:DP456,5)),0,LARGE(V456:DP456,5))+IF(ISERROR(LARGE(V456:DP456,6)),0,LARGE(V456:DP456,6))+IF(ISERROR(LARGE(V456:DP456,7)),0,LARGE(V456:DP456,7))+IF(ISERROR(LARGE(V456:DP456,8)),0,LARGE(V456:DP456,8))+IF(ISERROR(LARGE(V456:DP456,9)),0,LARGE(V456:DP456,9))+IF(ISERROR(LARGE(V456:DP456,10)),0,LARGE(V456:DP456,10))+IF(ISERROR(LARGE(V456:DP456,11)),0,LARGE(V456:DP456,11))+IF(ISERROR(LARGE(V456:DP456,12)),0,LARGE(V456:DP456,12))</f>
        <v>70</v>
      </c>
      <c r="Q456" s="144">
        <f>COUNT(V456:DP456)</f>
        <v>1</v>
      </c>
      <c r="R456" s="144">
        <f>IF(ISERROR(LARGE(V456:AB456,5)),0,LARGE(V456:AB456,5))</f>
        <v>0</v>
      </c>
      <c r="S456" s="144">
        <f>IF(ISERROR(LARGE(AC456:BP456,5)),0,LARGE(AC456:BP456,5))</f>
        <v>0</v>
      </c>
      <c r="T456" s="144">
        <f>IF(ISERROR(LARGE(BQ456:CV456,5)),0,LARGE(BQ456:CV456,5))</f>
        <v>0</v>
      </c>
      <c r="U456" s="144">
        <f>IF(ISERROR(LARGE(CW456:DP456,5)),0,LARGE(CW456:DP456,5))</f>
        <v>0</v>
      </c>
      <c r="V456" s="17"/>
      <c r="W456" s="17"/>
      <c r="X456" s="17"/>
      <c r="Y456" s="17"/>
      <c r="Z456" s="17"/>
      <c r="AA456" s="17"/>
      <c r="AB456" s="17"/>
      <c r="AC456" s="141"/>
      <c r="AD456" s="141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41">
        <v>70</v>
      </c>
      <c r="BC456" s="141"/>
      <c r="BD456" s="141"/>
      <c r="BE456" s="141"/>
      <c r="BF456" s="141"/>
      <c r="BG456" s="141"/>
      <c r="BH456" s="141"/>
      <c r="BI456" s="141"/>
      <c r="BJ456" s="141"/>
      <c r="BK456" s="141"/>
      <c r="BL456" s="141"/>
      <c r="BM456" s="141"/>
      <c r="BN456" s="141"/>
      <c r="BO456" s="141"/>
      <c r="BP456" s="141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145"/>
      <c r="CJ456" s="146"/>
      <c r="CK456" s="146"/>
      <c r="CL456" s="146"/>
      <c r="CM456" s="146"/>
      <c r="CN456" s="146"/>
      <c r="CO456" s="146"/>
      <c r="CP456" s="147"/>
      <c r="CQ456" s="146"/>
      <c r="CR456" s="146"/>
      <c r="CS456" s="146"/>
      <c r="CT456" s="146"/>
      <c r="CU456" s="36"/>
      <c r="CV456" s="36"/>
      <c r="CW456" s="142"/>
      <c r="CX456" s="142"/>
      <c r="CY456" s="142"/>
      <c r="CZ456" s="142"/>
      <c r="DA456" s="142"/>
      <c r="DB456" s="142"/>
      <c r="DC456" s="142"/>
      <c r="DD456" s="142"/>
      <c r="DE456" s="142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</row>
    <row r="457" spans="1:120" ht="13.5" customHeight="1">
      <c r="A457" s="16" t="str">
        <f>IF(B457="","",IF(B457&gt;1,"UWAGA JUŻ BYŁ",""))</f>
        <v/>
      </c>
      <c r="B457" s="16">
        <f>IF(C457="","",COUNTIF($C$8:$C$51430,C457))</f>
        <v>1</v>
      </c>
      <c r="C457" s="16" t="str">
        <f>CONCATENATE(E457,F457,H457,G457)</f>
        <v>RÜCKERPavel1976Bonbon Machov</v>
      </c>
      <c r="D457" s="16">
        <f>IF(E457="","",COUNTA($E$8:E457))</f>
        <v>450</v>
      </c>
      <c r="E457" s="117" t="s">
        <v>4372</v>
      </c>
      <c r="F457" s="16" t="s">
        <v>4374</v>
      </c>
      <c r="G457" s="117" t="s">
        <v>4373</v>
      </c>
      <c r="H457" s="12">
        <v>1976</v>
      </c>
      <c r="I457" s="16" t="str">
        <f>IF(ISERROR(VLOOKUP(H457,KATEGORIE!$C$13:$E$50006,MATCH(KATEGORIE!$E$12,KATEGORIE!$C$12:$E$12,0),0)),"",VLOOKUP(H457,KATEGORIE!$C$13:$E$50006,MATCH(KATEGORIE!$E$12,KATEGORIE!$C$12:$E$12,0),0))</f>
        <v>M</v>
      </c>
      <c r="J457" s="16">
        <f>IF(I457="","",COUNTIF($I$8:I457,I457))</f>
        <v>58</v>
      </c>
      <c r="K457" s="16">
        <f>COUNT(V457:DP457)</f>
        <v>1</v>
      </c>
      <c r="L457" s="17">
        <f>IF(ISERROR(LARGE(V457:AB457,1)),0,LARGE(V457:AB457,1))+IF(ISERROR(LARGE(V457:AB457,2)),0,LARGE(V457:AB457,2))+IF(ISERROR(LARGE(V457:AB457,3)),0,LARGE(V457:AB457,3))+IF(ISERROR(LARGE(V457:AB457,4)),0,LARGE(V457:AB457,4))</f>
        <v>0</v>
      </c>
      <c r="M457" s="141">
        <f>IF(ISERROR(LARGE(AC457:BP457,1)),0,LARGE(AC457:BP457,1))+IF(ISERROR(LARGE(AC457:BP457,2)),0,LARGE(AC457:BP457,2))+IF(ISERROR(LARGE(AC457:BP457,3)),0,LARGE(AC457:BP457,3))+IF(ISERROR(LARGE(AC457:BP457,4)),0,LARGE(AC457:BP457,4))</f>
        <v>0</v>
      </c>
      <c r="N457" s="36">
        <f>IF(ISERROR(LARGE(BQ457:CV457,1)),0,LARGE(BQ457:CV457,1))+IF(ISERROR(LARGE(BQ457:CV457,2)),0,LARGE(BQ457:CV457,2))+IF(ISERROR(LARGE(BQ457:CV457,3)),0,LARGE(BQ457:CV457,3))+IF(ISERROR(LARGE(BQ457:CV457,4)),0,LARGE(BQ457:CV457,4))</f>
        <v>70</v>
      </c>
      <c r="O457" s="142">
        <f>IF(ISERROR(LARGE(CW457:DP457,1)),0,LARGE(CW457:DP457,1))+IF(ISERROR(LARGE(CW457:DP457,2)),0,LARGE(CW457:DP457,2))+IF(ISERROR(LARGE(CW457:DP457,3)),0,LARGE(CW457:DP457,3))+IF(ISERROR(LARGE(CW457:DP457,4)),0,LARGE(CW457:DP457,4))</f>
        <v>0</v>
      </c>
      <c r="P457" s="143">
        <f>IF(ISERROR(LARGE(V457:DP457,1)),0,LARGE(V457:DP457,1))+IF(ISERROR(LARGE(V457:DP457,2)),0,LARGE(V457:DP457,2))+IF(ISERROR(LARGE(V457:DP457,3)),0,LARGE(V457:DP457,3))+IF(ISERROR(LARGE(V457:DP457,4)),0,LARGE(V457:DP457,4))+IF(ISERROR(LARGE(V457:DP457,5)),0,LARGE(V457:DP457,5))+IF(ISERROR(LARGE(V457:DP457,6)),0,LARGE(V457:DP457,6))+IF(ISERROR(LARGE(V457:DP457,7)),0,LARGE(V457:DP457,7))+IF(ISERROR(LARGE(V457:DP457,8)),0,LARGE(V457:DP457,8))+IF(ISERROR(LARGE(V457:DP457,9)),0,LARGE(V457:DP457,9))+IF(ISERROR(LARGE(V457:DP457,10)),0,LARGE(V457:DP457,10))+IF(ISERROR(LARGE(V457:DP457,11)),0,LARGE(V457:DP457,11))+IF(ISERROR(LARGE(V457:DP457,12)),0,LARGE(V457:DP457,12))</f>
        <v>70</v>
      </c>
      <c r="Q457" s="144">
        <f>COUNT(V457:DP457)</f>
        <v>1</v>
      </c>
      <c r="R457" s="144">
        <f>IF(ISERROR(LARGE(V457:AB457,5)),0,LARGE(V457:AB457,5))</f>
        <v>0</v>
      </c>
      <c r="S457" s="144">
        <f>IF(ISERROR(LARGE(AC457:BP457,5)),0,LARGE(AC457:BP457,5))</f>
        <v>0</v>
      </c>
      <c r="T457" s="144">
        <f>IF(ISERROR(LARGE(BQ457:CV457,5)),0,LARGE(BQ457:CV457,5))</f>
        <v>0</v>
      </c>
      <c r="U457" s="144">
        <f>IF(ISERROR(LARGE(CW457:DP457,5)),0,LARGE(CW457:DP457,5))</f>
        <v>0</v>
      </c>
      <c r="V457" s="17"/>
      <c r="W457" s="17"/>
      <c r="X457" s="17"/>
      <c r="Y457" s="17"/>
      <c r="Z457" s="17"/>
      <c r="AA457" s="17"/>
      <c r="AB457" s="17"/>
      <c r="AC457" s="141"/>
      <c r="AD457" s="141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41"/>
      <c r="BC457" s="141"/>
      <c r="BD457" s="141"/>
      <c r="BE457" s="141"/>
      <c r="BF457" s="141"/>
      <c r="BG457" s="141"/>
      <c r="BH457" s="141"/>
      <c r="BI457" s="141"/>
      <c r="BJ457" s="141"/>
      <c r="BK457" s="141"/>
      <c r="BL457" s="141"/>
      <c r="BM457" s="141"/>
      <c r="BN457" s="141"/>
      <c r="BO457" s="141"/>
      <c r="BP457" s="141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145"/>
      <c r="CJ457" s="146"/>
      <c r="CK457" s="146"/>
      <c r="CL457" s="146">
        <v>70</v>
      </c>
      <c r="CM457" s="146"/>
      <c r="CN457" s="146"/>
      <c r="CO457" s="146"/>
      <c r="CP457" s="147"/>
      <c r="CQ457" s="146"/>
      <c r="CR457" s="146"/>
      <c r="CS457" s="146"/>
      <c r="CT457" s="146"/>
      <c r="CU457" s="36"/>
      <c r="CV457" s="36"/>
      <c r="CW457" s="142"/>
      <c r="CX457" s="142"/>
      <c r="CY457" s="142"/>
      <c r="CZ457" s="142"/>
      <c r="DA457" s="142"/>
      <c r="DB457" s="142"/>
      <c r="DC457" s="142"/>
      <c r="DD457" s="142"/>
      <c r="DE457" s="142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</row>
    <row r="458" spans="1:120" ht="13.5" customHeight="1">
      <c r="A458" s="16" t="str">
        <f>IF(B458="","",IF(B458&gt;1,"UWAGA JUŻ BYŁ",""))</f>
        <v/>
      </c>
      <c r="B458" s="16">
        <f>IF(C458="","",COUNTIF($C$8:$C$51430,C458))</f>
        <v>1</v>
      </c>
      <c r="C458" s="16" t="str">
        <f>CONCATENATE(E458,F458,H458,G458)</f>
        <v>BEHOUNEKLeszek1959T6 SOKÓŁ ZAKOPANE</v>
      </c>
      <c r="D458" s="16">
        <f>IF(E458="","",COUNTA($E$8:E458))</f>
        <v>451</v>
      </c>
      <c r="E458" s="117" t="s">
        <v>4407</v>
      </c>
      <c r="F458" s="16" t="s">
        <v>2487</v>
      </c>
      <c r="G458" s="117" t="s">
        <v>4420</v>
      </c>
      <c r="H458" s="12">
        <v>1959</v>
      </c>
      <c r="I458" s="16" t="str">
        <f>IF(ISERROR(VLOOKUP(H458,KATEGORIE!$C$13:$E$50006,MATCH(KATEGORIE!$E$12,KATEGORIE!$C$12:$E$12,0),0)),"",VLOOKUP(H458,KATEGORIE!$C$13:$E$50006,MATCH(KATEGORIE!$E$12,KATEGORIE!$C$12:$E$12,0),0))</f>
        <v>W1</v>
      </c>
      <c r="J458" s="16">
        <f>IF(I458="","",COUNTIF($I$8:I458,I458))</f>
        <v>17</v>
      </c>
      <c r="K458" s="16">
        <f>COUNT(V458:DP458)</f>
        <v>1</v>
      </c>
      <c r="L458" s="17">
        <f>IF(ISERROR(LARGE(V458:AB458,1)),0,LARGE(V458:AB458,1))+IF(ISERROR(LARGE(V458:AB458,2)),0,LARGE(V458:AB458,2))+IF(ISERROR(LARGE(V458:AB458,3)),0,LARGE(V458:AB458,3))+IF(ISERROR(LARGE(V458:AB458,4)),0,LARGE(V458:AB458,4))</f>
        <v>0</v>
      </c>
      <c r="M458" s="141">
        <f>IF(ISERROR(LARGE(AC458:BP458,1)),0,LARGE(AC458:BP458,1))+IF(ISERROR(LARGE(AC458:BP458,2)),0,LARGE(AC458:BP458,2))+IF(ISERROR(LARGE(AC458:BP458,3)),0,LARGE(AC458:BP458,3))+IF(ISERROR(LARGE(AC458:BP458,4)),0,LARGE(AC458:BP458,4))</f>
        <v>0</v>
      </c>
      <c r="N458" s="36">
        <f>IF(ISERROR(LARGE(BQ458:CV458,1)),0,LARGE(BQ458:CV458,1))+IF(ISERROR(LARGE(BQ458:CV458,2)),0,LARGE(BQ458:CV458,2))+IF(ISERROR(LARGE(BQ458:CV458,3)),0,LARGE(BQ458:CV458,3))+IF(ISERROR(LARGE(BQ458:CV458,4)),0,LARGE(BQ458:CV458,4))</f>
        <v>70</v>
      </c>
      <c r="O458" s="142">
        <f>IF(ISERROR(LARGE(CW458:DP458,1)),0,LARGE(CW458:DP458,1))+IF(ISERROR(LARGE(CW458:DP458,2)),0,LARGE(CW458:DP458,2))+IF(ISERROR(LARGE(CW458:DP458,3)),0,LARGE(CW458:DP458,3))+IF(ISERROR(LARGE(CW458:DP458,4)),0,LARGE(CW458:DP458,4))</f>
        <v>0</v>
      </c>
      <c r="P458" s="143">
        <f>IF(ISERROR(LARGE(V458:DP458,1)),0,LARGE(V458:DP458,1))+IF(ISERROR(LARGE(V458:DP458,2)),0,LARGE(V458:DP458,2))+IF(ISERROR(LARGE(V458:DP458,3)),0,LARGE(V458:DP458,3))+IF(ISERROR(LARGE(V458:DP458,4)),0,LARGE(V458:DP458,4))+IF(ISERROR(LARGE(V458:DP458,5)),0,LARGE(V458:DP458,5))+IF(ISERROR(LARGE(V458:DP458,6)),0,LARGE(V458:DP458,6))+IF(ISERROR(LARGE(V458:DP458,7)),0,LARGE(V458:DP458,7))+IF(ISERROR(LARGE(V458:DP458,8)),0,LARGE(V458:DP458,8))+IF(ISERROR(LARGE(V458:DP458,9)),0,LARGE(V458:DP458,9))+IF(ISERROR(LARGE(V458:DP458,10)),0,LARGE(V458:DP458,10))+IF(ISERROR(LARGE(V458:DP458,11)),0,LARGE(V458:DP458,11))+IF(ISERROR(LARGE(V458:DP458,12)),0,LARGE(V458:DP458,12))</f>
        <v>70</v>
      </c>
      <c r="Q458" s="144">
        <f>COUNT(V458:DP458)</f>
        <v>1</v>
      </c>
      <c r="R458" s="144">
        <f>IF(ISERROR(LARGE(V458:AB458,5)),0,LARGE(V458:AB458,5))</f>
        <v>0</v>
      </c>
      <c r="S458" s="144">
        <f>IF(ISERROR(LARGE(AC458:BP458,5)),0,LARGE(AC458:BP458,5))</f>
        <v>0</v>
      </c>
      <c r="T458" s="144">
        <f>IF(ISERROR(LARGE(BQ458:CV458,5)),0,LARGE(BQ458:CV458,5))</f>
        <v>0</v>
      </c>
      <c r="U458" s="144">
        <f>IF(ISERROR(LARGE(CW458:DP458,5)),0,LARGE(CW458:DP458,5))</f>
        <v>0</v>
      </c>
      <c r="V458" s="17"/>
      <c r="W458" s="17"/>
      <c r="X458" s="17"/>
      <c r="Y458" s="17"/>
      <c r="Z458" s="17"/>
      <c r="AA458" s="17"/>
      <c r="AB458" s="17"/>
      <c r="AC458" s="141"/>
      <c r="AD458" s="141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41"/>
      <c r="BC458" s="141"/>
      <c r="BD458" s="141"/>
      <c r="BE458" s="141"/>
      <c r="BF458" s="141"/>
      <c r="BG458" s="141"/>
      <c r="BH458" s="141"/>
      <c r="BI458" s="141"/>
      <c r="BJ458" s="141"/>
      <c r="BK458" s="141"/>
      <c r="BL458" s="141"/>
      <c r="BM458" s="141"/>
      <c r="BN458" s="141"/>
      <c r="BO458" s="141"/>
      <c r="BP458" s="141"/>
      <c r="BQ458" s="36"/>
      <c r="BR458" s="36"/>
      <c r="BS458" s="36"/>
      <c r="BT458" s="36"/>
      <c r="BU458" s="36"/>
      <c r="BV458" s="36"/>
      <c r="BW458" s="36"/>
      <c r="BX458" s="36"/>
      <c r="BY458" s="36"/>
      <c r="BZ458" s="36"/>
      <c r="CA458" s="36"/>
      <c r="CB458" s="36"/>
      <c r="CC458" s="36"/>
      <c r="CD458" s="36"/>
      <c r="CE458" s="36"/>
      <c r="CF458" s="36"/>
      <c r="CG458" s="36"/>
      <c r="CH458" s="36"/>
      <c r="CI458" s="145"/>
      <c r="CJ458" s="146"/>
      <c r="CK458" s="146"/>
      <c r="CL458" s="146"/>
      <c r="CM458" s="146">
        <v>70</v>
      </c>
      <c r="CN458" s="146"/>
      <c r="CO458" s="146"/>
      <c r="CP458" s="147"/>
      <c r="CQ458" s="146"/>
      <c r="CR458" s="146"/>
      <c r="CS458" s="146"/>
      <c r="CT458" s="146"/>
      <c r="CU458" s="36"/>
      <c r="CV458" s="36"/>
      <c r="CW458" s="142"/>
      <c r="CX458" s="142"/>
      <c r="CY458" s="142"/>
      <c r="CZ458" s="142"/>
      <c r="DA458" s="142"/>
      <c r="DB458" s="142"/>
      <c r="DC458" s="142"/>
      <c r="DD458" s="142"/>
      <c r="DE458" s="142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</row>
    <row r="459" spans="1:120" ht="13.5" customHeight="1">
      <c r="A459" s="16" t="str">
        <f>IF(B459="","",IF(B459&gt;1,"UWAGA JUŻ BYŁ",""))</f>
        <v/>
      </c>
      <c r="B459" s="16">
        <f>IF(C459="","",COUNTIF($C$8:$C$51430,C459))</f>
        <v>1</v>
      </c>
      <c r="C459" s="16" t="str">
        <f>CONCATENATE(E459,F459,H459,G459)</f>
        <v>UdzielaTomasz1978Nowy Targ</v>
      </c>
      <c r="D459" s="16">
        <f>IF(E459="","",COUNTA($E$8:E459))</f>
        <v>452</v>
      </c>
      <c r="E459" s="12" t="s">
        <v>4465</v>
      </c>
      <c r="F459" s="16" t="s">
        <v>193</v>
      </c>
      <c r="G459" s="12" t="s">
        <v>1511</v>
      </c>
      <c r="H459" s="12">
        <v>1978</v>
      </c>
      <c r="I459" s="16" t="str">
        <f>IF(ISERROR(VLOOKUP(H459,KATEGORIE!$C$13:$E$50006,MATCH(KATEGORIE!$E$12,KATEGORIE!$C$12:$E$12,0),0)),"",VLOOKUP(H459,KATEGORIE!$C$13:$E$50006,MATCH(KATEGORIE!$E$12,KATEGORIE!$C$12:$E$12,0),0))</f>
        <v>S2</v>
      </c>
      <c r="J459" s="16">
        <f>IF(I459="","",COUNTIF($I$8:I459,I459))</f>
        <v>116</v>
      </c>
      <c r="K459" s="16">
        <f>COUNT(V459:DP459)</f>
        <v>1</v>
      </c>
      <c r="L459" s="17">
        <f>IF(ISERROR(LARGE(V459:AB459,1)),0,LARGE(V459:AB459,1))+IF(ISERROR(LARGE(V459:AB459,2)),0,LARGE(V459:AB459,2))+IF(ISERROR(LARGE(V459:AB459,3)),0,LARGE(V459:AB459,3))+IF(ISERROR(LARGE(V459:AB459,4)),0,LARGE(V459:AB459,4))</f>
        <v>0</v>
      </c>
      <c r="M459" s="141">
        <f>IF(ISERROR(LARGE(AC459:BP459,1)),0,LARGE(AC459:BP459,1))+IF(ISERROR(LARGE(AC459:BP459,2)),0,LARGE(AC459:BP459,2))+IF(ISERROR(LARGE(AC459:BP459,3)),0,LARGE(AC459:BP459,3))+IF(ISERROR(LARGE(AC459:BP459,4)),0,LARGE(AC459:BP459,4))</f>
        <v>0</v>
      </c>
      <c r="N459" s="36">
        <f>IF(ISERROR(LARGE(BQ459:CV459,1)),0,LARGE(BQ459:CV459,1))+IF(ISERROR(LARGE(BQ459:CV459,2)),0,LARGE(BQ459:CV459,2))+IF(ISERROR(LARGE(BQ459:CV459,3)),0,LARGE(BQ459:CV459,3))+IF(ISERROR(LARGE(BQ459:CV459,4)),0,LARGE(BQ459:CV459,4))</f>
        <v>70</v>
      </c>
      <c r="O459" s="142">
        <f>IF(ISERROR(LARGE(CW459:DP459,1)),0,LARGE(CW459:DP459,1))+IF(ISERROR(LARGE(CW459:DP459,2)),0,LARGE(CW459:DP459,2))+IF(ISERROR(LARGE(CW459:DP459,3)),0,LARGE(CW459:DP459,3))+IF(ISERROR(LARGE(CW459:DP459,4)),0,LARGE(CW459:DP459,4))</f>
        <v>0</v>
      </c>
      <c r="P459" s="143">
        <f>IF(ISERROR(LARGE(V459:DP459,1)),0,LARGE(V459:DP459,1))+IF(ISERROR(LARGE(V459:DP459,2)),0,LARGE(V459:DP459,2))+IF(ISERROR(LARGE(V459:DP459,3)),0,LARGE(V459:DP459,3))+IF(ISERROR(LARGE(V459:DP459,4)),0,LARGE(V459:DP459,4))+IF(ISERROR(LARGE(V459:DP459,5)),0,LARGE(V459:DP459,5))+IF(ISERROR(LARGE(V459:DP459,6)),0,LARGE(V459:DP459,6))+IF(ISERROR(LARGE(V459:DP459,7)),0,LARGE(V459:DP459,7))+IF(ISERROR(LARGE(V459:DP459,8)),0,LARGE(V459:DP459,8))+IF(ISERROR(LARGE(V459:DP459,9)),0,LARGE(V459:DP459,9))+IF(ISERROR(LARGE(V459:DP459,10)),0,LARGE(V459:DP459,10))+IF(ISERROR(LARGE(V459:DP459,11)),0,LARGE(V459:DP459,11))+IF(ISERROR(LARGE(V459:DP459,12)),0,LARGE(V459:DP459,12))</f>
        <v>70</v>
      </c>
      <c r="Q459" s="144">
        <f>COUNT(V459:DP459)</f>
        <v>1</v>
      </c>
      <c r="R459" s="144">
        <f>IF(ISERROR(LARGE(V459:AB459,5)),0,LARGE(V459:AB459,5))</f>
        <v>0</v>
      </c>
      <c r="S459" s="144">
        <f>IF(ISERROR(LARGE(AC459:BP459,5)),0,LARGE(AC459:BP459,5))</f>
        <v>0</v>
      </c>
      <c r="T459" s="144">
        <f>IF(ISERROR(LARGE(BQ459:CV459,5)),0,LARGE(BQ459:CV459,5))</f>
        <v>0</v>
      </c>
      <c r="U459" s="144">
        <f>IF(ISERROR(LARGE(CW459:DP459,5)),0,LARGE(CW459:DP459,5))</f>
        <v>0</v>
      </c>
      <c r="V459" s="17"/>
      <c r="W459" s="17"/>
      <c r="X459" s="17"/>
      <c r="Y459" s="17"/>
      <c r="Z459" s="17"/>
      <c r="AA459" s="17"/>
      <c r="AB459" s="17"/>
      <c r="AC459" s="141"/>
      <c r="AD459" s="141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41"/>
      <c r="BC459" s="141"/>
      <c r="BD459" s="141"/>
      <c r="BE459" s="141"/>
      <c r="BF459" s="141"/>
      <c r="BG459" s="141"/>
      <c r="BH459" s="141"/>
      <c r="BI459" s="141"/>
      <c r="BJ459" s="141"/>
      <c r="BK459" s="141"/>
      <c r="BL459" s="141"/>
      <c r="BM459" s="141"/>
      <c r="BN459" s="141"/>
      <c r="BO459" s="141"/>
      <c r="BP459" s="141"/>
      <c r="BQ459" s="36"/>
      <c r="BR459" s="36"/>
      <c r="BS459" s="36"/>
      <c r="BT459" s="36"/>
      <c r="BU459" s="36"/>
      <c r="BV459" s="36"/>
      <c r="BW459" s="36"/>
      <c r="BX459" s="36"/>
      <c r="BY459" s="36"/>
      <c r="BZ459" s="36"/>
      <c r="CA459" s="36"/>
      <c r="CB459" s="36"/>
      <c r="CC459" s="36"/>
      <c r="CD459" s="36"/>
      <c r="CE459" s="36"/>
      <c r="CF459" s="36"/>
      <c r="CG459" s="36"/>
      <c r="CH459" s="36"/>
      <c r="CI459" s="145"/>
      <c r="CJ459" s="146"/>
      <c r="CK459" s="146"/>
      <c r="CL459" s="146"/>
      <c r="CM459" s="146"/>
      <c r="CN459" s="146">
        <v>70</v>
      </c>
      <c r="CO459" s="146"/>
      <c r="CP459" s="147"/>
      <c r="CQ459" s="146"/>
      <c r="CR459" s="146"/>
      <c r="CS459" s="146"/>
      <c r="CT459" s="146"/>
      <c r="CU459" s="36"/>
      <c r="CV459" s="36"/>
      <c r="CW459" s="142"/>
      <c r="CX459" s="142"/>
      <c r="CY459" s="142"/>
      <c r="CZ459" s="142"/>
      <c r="DA459" s="142"/>
      <c r="DB459" s="142"/>
      <c r="DC459" s="142"/>
      <c r="DD459" s="142"/>
      <c r="DE459" s="142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</row>
    <row r="460" spans="1:120" ht="13.5" customHeight="1">
      <c r="A460" s="16" t="str">
        <f>IF(B460="","",IF(B460&gt;1,"UWAGA JUŻ BYŁ",""))</f>
        <v/>
      </c>
      <c r="B460" s="16">
        <f>IF(C460="","",COUNTIF($C$8:$C$51430,C460))</f>
        <v>1</v>
      </c>
      <c r="C460" s="16" t="str">
        <f>CONCATENATE(E460,F460,H460,G460)</f>
        <v>MateckiTomasz1980Bielsko-Biała</v>
      </c>
      <c r="D460" s="16">
        <f>IF(E460="","",COUNTA($E$8:E460))</f>
        <v>453</v>
      </c>
      <c r="E460" s="117" t="s">
        <v>4545</v>
      </c>
      <c r="F460" s="16" t="s">
        <v>193</v>
      </c>
      <c r="G460" s="117" t="s">
        <v>3097</v>
      </c>
      <c r="H460" s="12">
        <v>1980</v>
      </c>
      <c r="I460" s="16" t="str">
        <f>IF(ISERROR(VLOOKUP(H460,KATEGORIE!$C$13:$E$50006,MATCH(KATEGORIE!$E$12,KATEGORIE!$C$12:$E$12,0),0)),"",VLOOKUP(H460,KATEGORIE!$C$13:$E$50006,MATCH(KATEGORIE!$E$12,KATEGORIE!$C$12:$E$12,0),0))</f>
        <v>S2</v>
      </c>
      <c r="J460" s="16">
        <f>IF(I460="","",COUNTIF($I$8:I460,I460))</f>
        <v>117</v>
      </c>
      <c r="K460" s="16">
        <f>COUNT(V460:DP460)</f>
        <v>1</v>
      </c>
      <c r="L460" s="17">
        <f>IF(ISERROR(LARGE(V460:AB460,1)),0,LARGE(V460:AB460,1))+IF(ISERROR(LARGE(V460:AB460,2)),0,LARGE(V460:AB460,2))+IF(ISERROR(LARGE(V460:AB460,3)),0,LARGE(V460:AB460,3))+IF(ISERROR(LARGE(V460:AB460,4)),0,LARGE(V460:AB460,4))</f>
        <v>0</v>
      </c>
      <c r="M460" s="141">
        <f>IF(ISERROR(LARGE(AC460:BP460,1)),0,LARGE(AC460:BP460,1))+IF(ISERROR(LARGE(AC460:BP460,2)),0,LARGE(AC460:BP460,2))+IF(ISERROR(LARGE(AC460:BP460,3)),0,LARGE(AC460:BP460,3))+IF(ISERROR(LARGE(AC460:BP460,4)),0,LARGE(AC460:BP460,4))</f>
        <v>70</v>
      </c>
      <c r="N460" s="36">
        <f>IF(ISERROR(LARGE(BQ460:CV460,1)),0,LARGE(BQ460:CV460,1))+IF(ISERROR(LARGE(BQ460:CV460,2)),0,LARGE(BQ460:CV460,2))+IF(ISERROR(LARGE(BQ460:CV460,3)),0,LARGE(BQ460:CV460,3))+IF(ISERROR(LARGE(BQ460:CV460,4)),0,LARGE(BQ460:CV460,4))</f>
        <v>0</v>
      </c>
      <c r="O460" s="142">
        <f>IF(ISERROR(LARGE(CW460:DP460,1)),0,LARGE(CW460:DP460,1))+IF(ISERROR(LARGE(CW460:DP460,2)),0,LARGE(CW460:DP460,2))+IF(ISERROR(LARGE(CW460:DP460,3)),0,LARGE(CW460:DP460,3))+IF(ISERROR(LARGE(CW460:DP460,4)),0,LARGE(CW460:DP460,4))</f>
        <v>0</v>
      </c>
      <c r="P460" s="143">
        <f>IF(ISERROR(LARGE(V460:DP460,1)),0,LARGE(V460:DP460,1))+IF(ISERROR(LARGE(V460:DP460,2)),0,LARGE(V460:DP460,2))+IF(ISERROR(LARGE(V460:DP460,3)),0,LARGE(V460:DP460,3))+IF(ISERROR(LARGE(V460:DP460,4)),0,LARGE(V460:DP460,4))+IF(ISERROR(LARGE(V460:DP460,5)),0,LARGE(V460:DP460,5))+IF(ISERROR(LARGE(V460:DP460,6)),0,LARGE(V460:DP460,6))+IF(ISERROR(LARGE(V460:DP460,7)),0,LARGE(V460:DP460,7))+IF(ISERROR(LARGE(V460:DP460,8)),0,LARGE(V460:DP460,8))+IF(ISERROR(LARGE(V460:DP460,9)),0,LARGE(V460:DP460,9))+IF(ISERROR(LARGE(V460:DP460,10)),0,LARGE(V460:DP460,10))+IF(ISERROR(LARGE(V460:DP460,11)),0,LARGE(V460:DP460,11))+IF(ISERROR(LARGE(V460:DP460,12)),0,LARGE(V460:DP460,12))</f>
        <v>70</v>
      </c>
      <c r="Q460" s="144">
        <f>COUNT(V460:DP460)</f>
        <v>1</v>
      </c>
      <c r="R460" s="144">
        <f>IF(ISERROR(LARGE(V460:AB460,5)),0,LARGE(V460:AB460,5))</f>
        <v>0</v>
      </c>
      <c r="S460" s="144">
        <f>IF(ISERROR(LARGE(AC460:BP460,5)),0,LARGE(AC460:BP460,5))</f>
        <v>0</v>
      </c>
      <c r="T460" s="144">
        <f>IF(ISERROR(LARGE(BQ460:CV460,5)),0,LARGE(BQ460:CV460,5))</f>
        <v>0</v>
      </c>
      <c r="U460" s="144">
        <f>IF(ISERROR(LARGE(CW460:DP460,5)),0,LARGE(CW460:DP460,5))</f>
        <v>0</v>
      </c>
      <c r="V460" s="17"/>
      <c r="W460" s="17"/>
      <c r="X460" s="17"/>
      <c r="Y460" s="17"/>
      <c r="Z460" s="17"/>
      <c r="AA460" s="17"/>
      <c r="AB460" s="17"/>
      <c r="AC460" s="141"/>
      <c r="AD460" s="141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41"/>
      <c r="BC460" s="141"/>
      <c r="BD460" s="141"/>
      <c r="BE460" s="141">
        <v>70</v>
      </c>
      <c r="BF460" s="141"/>
      <c r="BG460" s="141"/>
      <c r="BH460" s="141"/>
      <c r="BI460" s="141"/>
      <c r="BJ460" s="141"/>
      <c r="BK460" s="141"/>
      <c r="BL460" s="141"/>
      <c r="BM460" s="141"/>
      <c r="BN460" s="141"/>
      <c r="BO460" s="141"/>
      <c r="BP460" s="141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146"/>
      <c r="CJ460" s="146"/>
      <c r="CK460" s="146"/>
      <c r="CL460" s="146"/>
      <c r="CM460" s="146"/>
      <c r="CN460" s="146"/>
      <c r="CO460" s="146"/>
      <c r="CP460" s="147"/>
      <c r="CQ460" s="146"/>
      <c r="CR460" s="146"/>
      <c r="CS460" s="146"/>
      <c r="CT460" s="146"/>
      <c r="CU460" s="36"/>
      <c r="CV460" s="36"/>
      <c r="CW460" s="142"/>
      <c r="CX460" s="142"/>
      <c r="CY460" s="142"/>
      <c r="CZ460" s="142"/>
      <c r="DA460" s="142"/>
      <c r="DB460" s="142"/>
      <c r="DC460" s="142"/>
      <c r="DD460" s="142"/>
      <c r="DE460" s="142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</row>
    <row r="461" spans="1:120" ht="13.5" customHeight="1">
      <c r="A461" s="16" t="str">
        <f>IF(B461="","",IF(B461&gt;1,"UWAGA JUŻ BYŁ",""))</f>
        <v/>
      </c>
      <c r="B461" s="16">
        <f>IF(C461="","",COUNTIF($C$8:$C$51430,C461))</f>
        <v>1</v>
      </c>
      <c r="C461" s="16" t="str">
        <f>CONCATENATE(E461,F461,H461,G461)</f>
        <v>PUZIAKrzysztofNAUTICA Kraków</v>
      </c>
      <c r="D461" s="16">
        <f>IF(E461="","",COUNTA($E$8:E461))</f>
        <v>454</v>
      </c>
      <c r="E461" s="12" t="s">
        <v>4641</v>
      </c>
      <c r="F461" s="16" t="s">
        <v>229</v>
      </c>
      <c r="G461" s="12" t="s">
        <v>4642</v>
      </c>
      <c r="H461" s="12"/>
      <c r="I461" s="16" t="str">
        <f>IF(ISERROR(VLOOKUP(H461,KATEGORIE!$C$13:$E$50006,MATCH(KATEGORIE!$E$12,KATEGORIE!$C$12:$E$12,0),0)),"",VLOOKUP(H461,KATEGORIE!$C$13:$E$50006,MATCH(KATEGORIE!$E$12,KATEGORIE!$C$12:$E$12,0),0))</f>
        <v/>
      </c>
      <c r="J461" s="16" t="str">
        <f>IF(I461="","",COUNTIF($I$8:I461,I461))</f>
        <v/>
      </c>
      <c r="K461" s="16">
        <f>COUNT(V461:DP461)</f>
        <v>1</v>
      </c>
      <c r="L461" s="17">
        <f>IF(ISERROR(LARGE(V461:AB461,1)),0,LARGE(V461:AB461,1))+IF(ISERROR(LARGE(V461:AB461,2)),0,LARGE(V461:AB461,2))+IF(ISERROR(LARGE(V461:AB461,3)),0,LARGE(V461:AB461,3))+IF(ISERROR(LARGE(V461:AB461,4)),0,LARGE(V461:AB461,4))</f>
        <v>0</v>
      </c>
      <c r="M461" s="141">
        <f>IF(ISERROR(LARGE(AC461:BP461,1)),0,LARGE(AC461:BP461,1))+IF(ISERROR(LARGE(AC461:BP461,2)),0,LARGE(AC461:BP461,2))+IF(ISERROR(LARGE(AC461:BP461,3)),0,LARGE(AC461:BP461,3))+IF(ISERROR(LARGE(AC461:BP461,4)),0,LARGE(AC461:BP461,4))</f>
        <v>70</v>
      </c>
      <c r="N461" s="36">
        <f>IF(ISERROR(LARGE(BQ461:CV461,1)),0,LARGE(BQ461:CV461,1))+IF(ISERROR(LARGE(BQ461:CV461,2)),0,LARGE(BQ461:CV461,2))+IF(ISERROR(LARGE(BQ461:CV461,3)),0,LARGE(BQ461:CV461,3))+IF(ISERROR(LARGE(BQ461:CV461,4)),0,LARGE(BQ461:CV461,4))</f>
        <v>0</v>
      </c>
      <c r="O461" s="142">
        <f>IF(ISERROR(LARGE(CW461:DP461,1)),0,LARGE(CW461:DP461,1))+IF(ISERROR(LARGE(CW461:DP461,2)),0,LARGE(CW461:DP461,2))+IF(ISERROR(LARGE(CW461:DP461,3)),0,LARGE(CW461:DP461,3))+IF(ISERROR(LARGE(CW461:DP461,4)),0,LARGE(CW461:DP461,4))</f>
        <v>0</v>
      </c>
      <c r="P461" s="143">
        <f>IF(ISERROR(LARGE(V461:DP461,1)),0,LARGE(V461:DP461,1))+IF(ISERROR(LARGE(V461:DP461,2)),0,LARGE(V461:DP461,2))+IF(ISERROR(LARGE(V461:DP461,3)),0,LARGE(V461:DP461,3))+IF(ISERROR(LARGE(V461:DP461,4)),0,LARGE(V461:DP461,4))+IF(ISERROR(LARGE(V461:DP461,5)),0,LARGE(V461:DP461,5))+IF(ISERROR(LARGE(V461:DP461,6)),0,LARGE(V461:DP461,6))+IF(ISERROR(LARGE(V461:DP461,7)),0,LARGE(V461:DP461,7))+IF(ISERROR(LARGE(V461:DP461,8)),0,LARGE(V461:DP461,8))+IF(ISERROR(LARGE(V461:DP461,9)),0,LARGE(V461:DP461,9))+IF(ISERROR(LARGE(V461:DP461,10)),0,LARGE(V461:DP461,10))+IF(ISERROR(LARGE(V461:DP461,11)),0,LARGE(V461:DP461,11))+IF(ISERROR(LARGE(V461:DP461,12)),0,LARGE(V461:DP461,12))</f>
        <v>70</v>
      </c>
      <c r="Q461" s="144">
        <f>COUNT(V461:DP461)</f>
        <v>1</v>
      </c>
      <c r="R461" s="144">
        <f>IF(ISERROR(LARGE(V461:AB461,5)),0,LARGE(V461:AB461,5))</f>
        <v>0</v>
      </c>
      <c r="S461" s="144">
        <f>IF(ISERROR(LARGE(AC461:BP461,5)),0,LARGE(AC461:BP461,5))</f>
        <v>0</v>
      </c>
      <c r="T461" s="144">
        <f>IF(ISERROR(LARGE(BQ461:CV461,5)),0,LARGE(BQ461:CV461,5))</f>
        <v>0</v>
      </c>
      <c r="U461" s="144">
        <f>IF(ISERROR(LARGE(CW461:DP461,5)),0,LARGE(CW461:DP461,5))</f>
        <v>0</v>
      </c>
      <c r="V461" s="17"/>
      <c r="W461" s="17"/>
      <c r="X461" s="17"/>
      <c r="Y461" s="17"/>
      <c r="Z461" s="17"/>
      <c r="AA461" s="17"/>
      <c r="AB461" s="17"/>
      <c r="AC461" s="141"/>
      <c r="AD461" s="141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41"/>
      <c r="BC461" s="141"/>
      <c r="BD461" s="141"/>
      <c r="BE461" s="141"/>
      <c r="BF461" s="141">
        <v>70</v>
      </c>
      <c r="BG461" s="141"/>
      <c r="BH461" s="141"/>
      <c r="BI461" s="141"/>
      <c r="BJ461" s="141"/>
      <c r="BK461" s="141"/>
      <c r="BL461" s="141"/>
      <c r="BM461" s="141"/>
      <c r="BN461" s="141"/>
      <c r="BO461" s="141"/>
      <c r="BP461" s="141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146"/>
      <c r="CJ461" s="146"/>
      <c r="CK461" s="146"/>
      <c r="CL461" s="146"/>
      <c r="CM461" s="146"/>
      <c r="CN461" s="146"/>
      <c r="CO461" s="146"/>
      <c r="CP461" s="147"/>
      <c r="CQ461" s="146"/>
      <c r="CR461" s="146"/>
      <c r="CS461" s="146"/>
      <c r="CT461" s="146"/>
      <c r="CU461" s="36"/>
      <c r="CV461" s="36"/>
      <c r="CW461" s="142"/>
      <c r="CX461" s="142"/>
      <c r="CY461" s="142"/>
      <c r="CZ461" s="142"/>
      <c r="DA461" s="142"/>
      <c r="DB461" s="142"/>
      <c r="DC461" s="142"/>
      <c r="DD461" s="142"/>
      <c r="DE461" s="142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</row>
    <row r="462" spans="1:120" ht="13.5" customHeight="1">
      <c r="A462" s="16" t="str">
        <f>IF(B462="","",IF(B462&gt;1,"UWAGA JUŻ BYŁ",""))</f>
        <v/>
      </c>
      <c r="B462" s="16">
        <f>IF(C462="","",COUNTIF($C$8:$C$51430,C462))</f>
        <v>1</v>
      </c>
      <c r="C462" s="16" t="str">
        <f>CONCATENATE(E462,F462,H462,G462)</f>
        <v>CHOWANIECŁukasz8 Baza Lotnictwa Transportowego</v>
      </c>
      <c r="D462" s="16">
        <f>IF(E462="","",COUNTA($E$8:E462))</f>
        <v>455</v>
      </c>
      <c r="E462" s="12" t="s">
        <v>4680</v>
      </c>
      <c r="F462" s="16" t="s">
        <v>171</v>
      </c>
      <c r="G462" s="12" t="s">
        <v>4681</v>
      </c>
      <c r="H462" s="12"/>
      <c r="I462" s="16" t="str">
        <f>IF(ISERROR(VLOOKUP(H462,KATEGORIE!$C$13:$E$50006,MATCH(KATEGORIE!$E$12,KATEGORIE!$C$12:$E$12,0),0)),"",VLOOKUP(H462,KATEGORIE!$C$13:$E$50006,MATCH(KATEGORIE!$E$12,KATEGORIE!$C$12:$E$12,0),0))</f>
        <v/>
      </c>
      <c r="J462" s="16" t="str">
        <f>IF(I462="","",COUNTIF($I$8:I462,I462))</f>
        <v/>
      </c>
      <c r="K462" s="16">
        <f>COUNT(V462:DP462)</f>
        <v>1</v>
      </c>
      <c r="L462" s="17">
        <f>IF(ISERROR(LARGE(V462:AB462,1)),0,LARGE(V462:AB462,1))+IF(ISERROR(LARGE(V462:AB462,2)),0,LARGE(V462:AB462,2))+IF(ISERROR(LARGE(V462:AB462,3)),0,LARGE(V462:AB462,3))+IF(ISERROR(LARGE(V462:AB462,4)),0,LARGE(V462:AB462,4))</f>
        <v>0</v>
      </c>
      <c r="M462" s="141">
        <f>IF(ISERROR(LARGE(AC462:BP462,1)),0,LARGE(AC462:BP462,1))+IF(ISERROR(LARGE(AC462:BP462,2)),0,LARGE(AC462:BP462,2))+IF(ISERROR(LARGE(AC462:BP462,3)),0,LARGE(AC462:BP462,3))+IF(ISERROR(LARGE(AC462:BP462,4)),0,LARGE(AC462:BP462,4))</f>
        <v>70</v>
      </c>
      <c r="N462" s="36">
        <f>IF(ISERROR(LARGE(BQ462:CV462,1)),0,LARGE(BQ462:CV462,1))+IF(ISERROR(LARGE(BQ462:CV462,2)),0,LARGE(BQ462:CV462,2))+IF(ISERROR(LARGE(BQ462:CV462,3)),0,LARGE(BQ462:CV462,3))+IF(ISERROR(LARGE(BQ462:CV462,4)),0,LARGE(BQ462:CV462,4))</f>
        <v>0</v>
      </c>
      <c r="O462" s="142">
        <f>IF(ISERROR(LARGE(CW462:DP462,1)),0,LARGE(CW462:DP462,1))+IF(ISERROR(LARGE(CW462:DP462,2)),0,LARGE(CW462:DP462,2))+IF(ISERROR(LARGE(CW462:DP462,3)),0,LARGE(CW462:DP462,3))+IF(ISERROR(LARGE(CW462:DP462,4)),0,LARGE(CW462:DP462,4))</f>
        <v>0</v>
      </c>
      <c r="P462" s="143">
        <f>IF(ISERROR(LARGE(V462:DP462,1)),0,LARGE(V462:DP462,1))+IF(ISERROR(LARGE(V462:DP462,2)),0,LARGE(V462:DP462,2))+IF(ISERROR(LARGE(V462:DP462,3)),0,LARGE(V462:DP462,3))+IF(ISERROR(LARGE(V462:DP462,4)),0,LARGE(V462:DP462,4))+IF(ISERROR(LARGE(V462:DP462,5)),0,LARGE(V462:DP462,5))+IF(ISERROR(LARGE(V462:DP462,6)),0,LARGE(V462:DP462,6))+IF(ISERROR(LARGE(V462:DP462,7)),0,LARGE(V462:DP462,7))+IF(ISERROR(LARGE(V462:DP462,8)),0,LARGE(V462:DP462,8))+IF(ISERROR(LARGE(V462:DP462,9)),0,LARGE(V462:DP462,9))+IF(ISERROR(LARGE(V462:DP462,10)),0,LARGE(V462:DP462,10))+IF(ISERROR(LARGE(V462:DP462,11)),0,LARGE(V462:DP462,11))+IF(ISERROR(LARGE(V462:DP462,12)),0,LARGE(V462:DP462,12))</f>
        <v>70</v>
      </c>
      <c r="Q462" s="144">
        <f>COUNT(V462:DP462)</f>
        <v>1</v>
      </c>
      <c r="R462" s="144">
        <f>IF(ISERROR(LARGE(V462:AB462,5)),0,LARGE(V462:AB462,5))</f>
        <v>0</v>
      </c>
      <c r="S462" s="144">
        <f>IF(ISERROR(LARGE(AC462:BP462,5)),0,LARGE(AC462:BP462,5))</f>
        <v>0</v>
      </c>
      <c r="T462" s="144">
        <f>IF(ISERROR(LARGE(BQ462:CV462,5)),0,LARGE(BQ462:CV462,5))</f>
        <v>0</v>
      </c>
      <c r="U462" s="144">
        <f>IF(ISERROR(LARGE(CW462:DP462,5)),0,LARGE(CW462:DP462,5))</f>
        <v>0</v>
      </c>
      <c r="V462" s="17"/>
      <c r="W462" s="17"/>
      <c r="X462" s="17"/>
      <c r="Y462" s="17"/>
      <c r="Z462" s="17"/>
      <c r="AA462" s="17"/>
      <c r="AB462" s="17"/>
      <c r="AC462" s="141"/>
      <c r="AD462" s="141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41"/>
      <c r="BC462" s="141"/>
      <c r="BD462" s="141"/>
      <c r="BE462" s="141"/>
      <c r="BF462" s="141"/>
      <c r="BG462" s="141">
        <v>70</v>
      </c>
      <c r="BH462" s="141"/>
      <c r="BI462" s="141"/>
      <c r="BJ462" s="141"/>
      <c r="BK462" s="141"/>
      <c r="BL462" s="141"/>
      <c r="BM462" s="141"/>
      <c r="BN462" s="141"/>
      <c r="BO462" s="141"/>
      <c r="BP462" s="141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146"/>
      <c r="CJ462" s="146"/>
      <c r="CK462" s="146"/>
      <c r="CL462" s="146"/>
      <c r="CM462" s="146"/>
      <c r="CN462" s="146"/>
      <c r="CO462" s="146"/>
      <c r="CP462" s="147"/>
      <c r="CQ462" s="146"/>
      <c r="CR462" s="146"/>
      <c r="CS462" s="146"/>
      <c r="CT462" s="146"/>
      <c r="CU462" s="36"/>
      <c r="CV462" s="36"/>
      <c r="CW462" s="142"/>
      <c r="CX462" s="142"/>
      <c r="CY462" s="142"/>
      <c r="CZ462" s="142"/>
      <c r="DA462" s="142"/>
      <c r="DB462" s="142"/>
      <c r="DC462" s="142"/>
      <c r="DD462" s="142"/>
      <c r="DE462" s="142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</row>
    <row r="463" spans="1:120" ht="13.5" customHeight="1">
      <c r="A463" s="16" t="str">
        <f>IF(B463="","",IF(B463&gt;1,"UWAGA JUŻ BYŁ",""))</f>
        <v/>
      </c>
      <c r="B463" s="16">
        <f>IF(C463="","",COUNTIF($C$8:$C$51430,C463))</f>
        <v>1</v>
      </c>
      <c r="C463" s="16" t="str">
        <f>CONCATENATE(E463,F463,H463,G463)</f>
        <v>KASZUBAMichał1975Grupa Nomax</v>
      </c>
      <c r="D463" s="16">
        <f>IF(E463="","",COUNTA($E$8:E463))</f>
        <v>456</v>
      </c>
      <c r="E463" s="12" t="s">
        <v>4844</v>
      </c>
      <c r="F463" s="16" t="s">
        <v>392</v>
      </c>
      <c r="G463" s="12" t="s">
        <v>4629</v>
      </c>
      <c r="H463" s="12">
        <v>1975</v>
      </c>
      <c r="I463" s="16" t="str">
        <f>IF(ISERROR(VLOOKUP(H463,KATEGORIE!$C$13:$E$50006,MATCH(KATEGORIE!$E$12,KATEGORIE!$C$12:$E$12,0),0)),"",VLOOKUP(H463,KATEGORIE!$C$13:$E$50006,MATCH(KATEGORIE!$E$12,KATEGORIE!$C$12:$E$12,0),0))</f>
        <v>M</v>
      </c>
      <c r="J463" s="16">
        <f>IF(I463="","",COUNTIF($I$8:I463,I463))</f>
        <v>59</v>
      </c>
      <c r="K463" s="16">
        <f>COUNT(V463:DP463)</f>
        <v>1</v>
      </c>
      <c r="L463" s="17">
        <f>IF(ISERROR(LARGE(V463:AB463,1)),0,LARGE(V463:AB463,1))+IF(ISERROR(LARGE(V463:AB463,2)),0,LARGE(V463:AB463,2))+IF(ISERROR(LARGE(V463:AB463,3)),0,LARGE(V463:AB463,3))+IF(ISERROR(LARGE(V463:AB463,4)),0,LARGE(V463:AB463,4))</f>
        <v>0</v>
      </c>
      <c r="M463" s="141">
        <f>IF(ISERROR(LARGE(AC463:BP463,1)),0,LARGE(AC463:BP463,1))+IF(ISERROR(LARGE(AC463:BP463,2)),0,LARGE(AC463:BP463,2))+IF(ISERROR(LARGE(AC463:BP463,3)),0,LARGE(AC463:BP463,3))+IF(ISERROR(LARGE(AC463:BP463,4)),0,LARGE(AC463:BP463,4))</f>
        <v>0</v>
      </c>
      <c r="N463" s="36">
        <f>IF(ISERROR(LARGE(BQ463:CV463,1)),0,LARGE(BQ463:CV463,1))+IF(ISERROR(LARGE(BQ463:CV463,2)),0,LARGE(BQ463:CV463,2))+IF(ISERROR(LARGE(BQ463:CV463,3)),0,LARGE(BQ463:CV463,3))+IF(ISERROR(LARGE(BQ463:CV463,4)),0,LARGE(BQ463:CV463,4))</f>
        <v>70</v>
      </c>
      <c r="O463" s="142">
        <f>IF(ISERROR(LARGE(CW463:DP463,1)),0,LARGE(CW463:DP463,1))+IF(ISERROR(LARGE(CW463:DP463,2)),0,LARGE(CW463:DP463,2))+IF(ISERROR(LARGE(CW463:DP463,3)),0,LARGE(CW463:DP463,3))+IF(ISERROR(LARGE(CW463:DP463,4)),0,LARGE(CW463:DP463,4))</f>
        <v>0</v>
      </c>
      <c r="P463" s="143">
        <f>IF(ISERROR(LARGE(V463:DP463,1)),0,LARGE(V463:DP463,1))+IF(ISERROR(LARGE(V463:DP463,2)),0,LARGE(V463:DP463,2))+IF(ISERROR(LARGE(V463:DP463,3)),0,LARGE(V463:DP463,3))+IF(ISERROR(LARGE(V463:DP463,4)),0,LARGE(V463:DP463,4))+IF(ISERROR(LARGE(V463:DP463,5)),0,LARGE(V463:DP463,5))+IF(ISERROR(LARGE(V463:DP463,6)),0,LARGE(V463:DP463,6))+IF(ISERROR(LARGE(V463:DP463,7)),0,LARGE(V463:DP463,7))+IF(ISERROR(LARGE(V463:DP463,8)),0,LARGE(V463:DP463,8))+IF(ISERROR(LARGE(V463:DP463,9)),0,LARGE(V463:DP463,9))+IF(ISERROR(LARGE(V463:DP463,10)),0,LARGE(V463:DP463,10))+IF(ISERROR(LARGE(V463:DP463,11)),0,LARGE(V463:DP463,11))+IF(ISERROR(LARGE(V463:DP463,12)),0,LARGE(V463:DP463,12))</f>
        <v>70</v>
      </c>
      <c r="Q463" s="144">
        <f>COUNT(V463:DP463)</f>
        <v>1</v>
      </c>
      <c r="R463" s="144">
        <f>IF(ISERROR(LARGE(V463:AB463,5)),0,LARGE(V463:AB463,5))</f>
        <v>0</v>
      </c>
      <c r="S463" s="144">
        <f>IF(ISERROR(LARGE(AC463:BP463,5)),0,LARGE(AC463:BP463,5))</f>
        <v>0</v>
      </c>
      <c r="T463" s="144">
        <f>IF(ISERROR(LARGE(BQ463:CV463,5)),0,LARGE(BQ463:CV463,5))</f>
        <v>0</v>
      </c>
      <c r="U463" s="144">
        <f>IF(ISERROR(LARGE(CW463:DP463,5)),0,LARGE(CW463:DP463,5))</f>
        <v>0</v>
      </c>
      <c r="V463" s="17"/>
      <c r="W463" s="17"/>
      <c r="X463" s="17"/>
      <c r="Y463" s="17"/>
      <c r="Z463" s="17"/>
      <c r="AA463" s="17"/>
      <c r="AB463" s="17"/>
      <c r="AC463" s="141"/>
      <c r="AD463" s="141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41"/>
      <c r="BC463" s="141"/>
      <c r="BD463" s="141"/>
      <c r="BE463" s="141"/>
      <c r="BF463" s="141"/>
      <c r="BG463" s="141"/>
      <c r="BH463" s="141"/>
      <c r="BI463" s="141"/>
      <c r="BJ463" s="141"/>
      <c r="BK463" s="141"/>
      <c r="BL463" s="141"/>
      <c r="BM463" s="141"/>
      <c r="BN463" s="141"/>
      <c r="BO463" s="141"/>
      <c r="BP463" s="141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146"/>
      <c r="CJ463" s="146"/>
      <c r="CK463" s="146"/>
      <c r="CL463" s="146"/>
      <c r="CM463" s="146"/>
      <c r="CN463" s="146"/>
      <c r="CO463" s="146">
        <v>70</v>
      </c>
      <c r="CP463" s="147"/>
      <c r="CQ463" s="146"/>
      <c r="CR463" s="146"/>
      <c r="CS463" s="146"/>
      <c r="CT463" s="146"/>
      <c r="CU463" s="36"/>
      <c r="CV463" s="36"/>
      <c r="CW463" s="142"/>
      <c r="CX463" s="142"/>
      <c r="CY463" s="142"/>
      <c r="CZ463" s="142"/>
      <c r="DA463" s="142"/>
      <c r="DB463" s="142"/>
      <c r="DC463" s="142"/>
      <c r="DD463" s="142"/>
      <c r="DE463" s="142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</row>
    <row r="464" spans="1:120" ht="13.5" customHeight="1">
      <c r="A464" s="16" t="str">
        <f>IF(B464="","",IF(B464&gt;1,"UWAGA JUŻ BYŁ",""))</f>
        <v/>
      </c>
      <c r="B464" s="16">
        <f>IF(C464="","",COUNTIF($C$8:$C$51430,C464))</f>
        <v>1</v>
      </c>
      <c r="C464" s="16" t="str">
        <f>CONCATENATE(E464,F464,H464,G464)</f>
        <v>ŚwiętochowskiArkadiuszGrupa Skromnych Biegaczy</v>
      </c>
      <c r="D464" s="16">
        <f>IF(E464="","",COUNTA($E$8:E464))</f>
        <v>457</v>
      </c>
      <c r="E464" s="117" t="s">
        <v>4892</v>
      </c>
      <c r="F464" s="16" t="s">
        <v>205</v>
      </c>
      <c r="G464" s="117" t="s">
        <v>4893</v>
      </c>
      <c r="H464" s="12"/>
      <c r="I464" s="16" t="str">
        <f>IF(ISERROR(VLOOKUP(H464,KATEGORIE!$C$13:$E$50006,MATCH(KATEGORIE!$E$12,KATEGORIE!$C$12:$E$12,0),0)),"",VLOOKUP(H464,KATEGORIE!$C$13:$E$50006,MATCH(KATEGORIE!$E$12,KATEGORIE!$C$12:$E$12,0),0))</f>
        <v/>
      </c>
      <c r="J464" s="16" t="str">
        <f>IF(I464="","",COUNTIF($I$8:I464,I464))</f>
        <v/>
      </c>
      <c r="K464" s="16">
        <f>COUNT(V464:DP464)</f>
        <v>1</v>
      </c>
      <c r="L464" s="17">
        <f>IF(ISERROR(LARGE(V464:AB464,1)),0,LARGE(V464:AB464,1))+IF(ISERROR(LARGE(V464:AB464,2)),0,LARGE(V464:AB464,2))+IF(ISERROR(LARGE(V464:AB464,3)),0,LARGE(V464:AB464,3))+IF(ISERROR(LARGE(V464:AB464,4)),0,LARGE(V464:AB464,4))</f>
        <v>0</v>
      </c>
      <c r="M464" s="141">
        <f>IF(ISERROR(LARGE(AC464:BP464,1)),0,LARGE(AC464:BP464,1))+IF(ISERROR(LARGE(AC464:BP464,2)),0,LARGE(AC464:BP464,2))+IF(ISERROR(LARGE(AC464:BP464,3)),0,LARGE(AC464:BP464,3))+IF(ISERROR(LARGE(AC464:BP464,4)),0,LARGE(AC464:BP464,4))</f>
        <v>0</v>
      </c>
      <c r="N464" s="36">
        <f>IF(ISERROR(LARGE(BQ464:CV464,1)),0,LARGE(BQ464:CV464,1))+IF(ISERROR(LARGE(BQ464:CV464,2)),0,LARGE(BQ464:CV464,2))+IF(ISERROR(LARGE(BQ464:CV464,3)),0,LARGE(BQ464:CV464,3))+IF(ISERROR(LARGE(BQ464:CV464,4)),0,LARGE(BQ464:CV464,4))</f>
        <v>0</v>
      </c>
      <c r="O464" s="142">
        <f>IF(ISERROR(LARGE(CW464:DP464,1)),0,LARGE(CW464:DP464,1))+IF(ISERROR(LARGE(CW464:DP464,2)),0,LARGE(CW464:DP464,2))+IF(ISERROR(LARGE(CW464:DP464,3)),0,LARGE(CW464:DP464,3))+IF(ISERROR(LARGE(CW464:DP464,4)),0,LARGE(CW464:DP464,4))</f>
        <v>70</v>
      </c>
      <c r="P464" s="143">
        <f>IF(ISERROR(LARGE(V464:DP464,1)),0,LARGE(V464:DP464,1))+IF(ISERROR(LARGE(V464:DP464,2)),0,LARGE(V464:DP464,2))+IF(ISERROR(LARGE(V464:DP464,3)),0,LARGE(V464:DP464,3))+IF(ISERROR(LARGE(V464:DP464,4)),0,LARGE(V464:DP464,4))+IF(ISERROR(LARGE(V464:DP464,5)),0,LARGE(V464:DP464,5))+IF(ISERROR(LARGE(V464:DP464,6)),0,LARGE(V464:DP464,6))+IF(ISERROR(LARGE(V464:DP464,7)),0,LARGE(V464:DP464,7))+IF(ISERROR(LARGE(V464:DP464,8)),0,LARGE(V464:DP464,8))+IF(ISERROR(LARGE(V464:DP464,9)),0,LARGE(V464:DP464,9))+IF(ISERROR(LARGE(V464:DP464,10)),0,LARGE(V464:DP464,10))+IF(ISERROR(LARGE(V464:DP464,11)),0,LARGE(V464:DP464,11))+IF(ISERROR(LARGE(V464:DP464,12)),0,LARGE(V464:DP464,12))</f>
        <v>70</v>
      </c>
      <c r="Q464" s="144">
        <f>COUNT(V464:DP464)</f>
        <v>1</v>
      </c>
      <c r="R464" s="144">
        <f>IF(ISERROR(LARGE(V464:AB464,5)),0,LARGE(V464:AB464,5))</f>
        <v>0</v>
      </c>
      <c r="S464" s="144">
        <f>IF(ISERROR(LARGE(AC464:BP464,5)),0,LARGE(AC464:BP464,5))</f>
        <v>0</v>
      </c>
      <c r="T464" s="144">
        <f>IF(ISERROR(LARGE(BQ464:CV464,5)),0,LARGE(BQ464:CV464,5))</f>
        <v>0</v>
      </c>
      <c r="U464" s="144">
        <f>IF(ISERROR(LARGE(CW464:DP464,5)),0,LARGE(CW464:DP464,5))</f>
        <v>0</v>
      </c>
      <c r="V464" s="17"/>
      <c r="W464" s="17"/>
      <c r="X464" s="17"/>
      <c r="Y464" s="17"/>
      <c r="Z464" s="17"/>
      <c r="AA464" s="17"/>
      <c r="AB464" s="17"/>
      <c r="AC464" s="141"/>
      <c r="AD464" s="141"/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41"/>
      <c r="BC464" s="141"/>
      <c r="BD464" s="141"/>
      <c r="BE464" s="141"/>
      <c r="BF464" s="141"/>
      <c r="BG464" s="141"/>
      <c r="BH464" s="141"/>
      <c r="BI464" s="141"/>
      <c r="BJ464" s="141"/>
      <c r="BK464" s="141"/>
      <c r="BL464" s="141"/>
      <c r="BM464" s="141"/>
      <c r="BN464" s="141"/>
      <c r="BO464" s="141"/>
      <c r="BP464" s="141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146"/>
      <c r="CJ464" s="146"/>
      <c r="CK464" s="146"/>
      <c r="CL464" s="146"/>
      <c r="CM464" s="146"/>
      <c r="CN464" s="146"/>
      <c r="CO464" s="146"/>
      <c r="CP464" s="147"/>
      <c r="CQ464" s="146"/>
      <c r="CR464" s="146"/>
      <c r="CS464" s="146"/>
      <c r="CT464" s="146"/>
      <c r="CU464" s="36"/>
      <c r="CV464" s="36"/>
      <c r="CW464" s="142"/>
      <c r="CX464" s="142"/>
      <c r="CY464" s="142"/>
      <c r="CZ464" s="142"/>
      <c r="DA464" s="142"/>
      <c r="DB464" s="142"/>
      <c r="DC464" s="142"/>
      <c r="DD464" s="142"/>
      <c r="DE464" s="142"/>
      <c r="DF464" s="142"/>
      <c r="DG464" s="142"/>
      <c r="DH464" s="142"/>
      <c r="DI464" s="142">
        <v>70</v>
      </c>
      <c r="DJ464" s="142"/>
      <c r="DK464" s="142"/>
      <c r="DL464" s="142"/>
      <c r="DM464" s="142"/>
      <c r="DN464" s="142"/>
      <c r="DO464" s="142"/>
      <c r="DP464" s="142"/>
    </row>
    <row r="465" spans="1:120" ht="13.5" customHeight="1">
      <c r="A465" s="16" t="str">
        <f>IF(B465="","",IF(B465&gt;1,"UWAGA JUŻ BYŁ",""))</f>
        <v/>
      </c>
      <c r="B465" s="16">
        <f>IF(C465="","",COUNTIF($C$8:$C$51430,C465))</f>
        <v>1</v>
      </c>
      <c r="C465" s="16" t="str">
        <f>CONCATENATE(E465,F465,H465,G465)</f>
        <v>HANKUsPawełSprintex Team</v>
      </c>
      <c r="D465" s="16">
        <f>IF(E465="","",COUNTA($E$8:E465))</f>
        <v>458</v>
      </c>
      <c r="E465" s="117" t="s">
        <v>4906</v>
      </c>
      <c r="F465" s="16" t="s">
        <v>188</v>
      </c>
      <c r="G465" s="117" t="s">
        <v>4907</v>
      </c>
      <c r="H465" s="12"/>
      <c r="I465" s="16" t="str">
        <f>IF(ISERROR(VLOOKUP(H465,KATEGORIE!$C$13:$E$50006,MATCH(KATEGORIE!$E$12,KATEGORIE!$C$12:$E$12,0),0)),"",VLOOKUP(H465,KATEGORIE!$C$13:$E$50006,MATCH(KATEGORIE!$E$12,KATEGORIE!$C$12:$E$12,0),0))</f>
        <v/>
      </c>
      <c r="J465" s="16" t="str">
        <f>IF(I465="","",COUNTIF($I$8:I465,I465))</f>
        <v/>
      </c>
      <c r="K465" s="16">
        <f>COUNT(V465:DP465)</f>
        <v>1</v>
      </c>
      <c r="L465" s="17">
        <f>IF(ISERROR(LARGE(V465:AB465,1)),0,LARGE(V465:AB465,1))+IF(ISERROR(LARGE(V465:AB465,2)),0,LARGE(V465:AB465,2))+IF(ISERROR(LARGE(V465:AB465,3)),0,LARGE(V465:AB465,3))+IF(ISERROR(LARGE(V465:AB465,4)),0,LARGE(V465:AB465,4))</f>
        <v>0</v>
      </c>
      <c r="M465" s="141">
        <f>IF(ISERROR(LARGE(AC465:BP465,1)),0,LARGE(AC465:BP465,1))+IF(ISERROR(LARGE(AC465:BP465,2)),0,LARGE(AC465:BP465,2))+IF(ISERROR(LARGE(AC465:BP465,3)),0,LARGE(AC465:BP465,3))+IF(ISERROR(LARGE(AC465:BP465,4)),0,LARGE(AC465:BP465,4))</f>
        <v>0</v>
      </c>
      <c r="N465" s="36">
        <f>IF(ISERROR(LARGE(BQ465:CV465,1)),0,LARGE(BQ465:CV465,1))+IF(ISERROR(LARGE(BQ465:CV465,2)),0,LARGE(BQ465:CV465,2))+IF(ISERROR(LARGE(BQ465:CV465,3)),0,LARGE(BQ465:CV465,3))+IF(ISERROR(LARGE(BQ465:CV465,4)),0,LARGE(BQ465:CV465,4))</f>
        <v>0</v>
      </c>
      <c r="O465" s="142">
        <f>IF(ISERROR(LARGE(CW465:DP465,1)),0,LARGE(CW465:DP465,1))+IF(ISERROR(LARGE(CW465:DP465,2)),0,LARGE(CW465:DP465,2))+IF(ISERROR(LARGE(CW465:DP465,3)),0,LARGE(CW465:DP465,3))+IF(ISERROR(LARGE(CW465:DP465,4)),0,LARGE(CW465:DP465,4))</f>
        <v>70</v>
      </c>
      <c r="P465" s="143">
        <f>IF(ISERROR(LARGE(V465:DP465,1)),0,LARGE(V465:DP465,1))+IF(ISERROR(LARGE(V465:DP465,2)),0,LARGE(V465:DP465,2))+IF(ISERROR(LARGE(V465:DP465,3)),0,LARGE(V465:DP465,3))+IF(ISERROR(LARGE(V465:DP465,4)),0,LARGE(V465:DP465,4))+IF(ISERROR(LARGE(V465:DP465,5)),0,LARGE(V465:DP465,5))+IF(ISERROR(LARGE(V465:DP465,6)),0,LARGE(V465:DP465,6))+IF(ISERROR(LARGE(V465:DP465,7)),0,LARGE(V465:DP465,7))+IF(ISERROR(LARGE(V465:DP465,8)),0,LARGE(V465:DP465,8))+IF(ISERROR(LARGE(V465:DP465,9)),0,LARGE(V465:DP465,9))+IF(ISERROR(LARGE(V465:DP465,10)),0,LARGE(V465:DP465,10))+IF(ISERROR(LARGE(V465:DP465,11)),0,LARGE(V465:DP465,11))+IF(ISERROR(LARGE(V465:DP465,12)),0,LARGE(V465:DP465,12))</f>
        <v>70</v>
      </c>
      <c r="Q465" s="144">
        <f>COUNT(V465:DP465)</f>
        <v>1</v>
      </c>
      <c r="R465" s="144">
        <f>IF(ISERROR(LARGE(V465:AB465,5)),0,LARGE(V465:AB465,5))</f>
        <v>0</v>
      </c>
      <c r="S465" s="144">
        <f>IF(ISERROR(LARGE(AC465:BP465,5)),0,LARGE(AC465:BP465,5))</f>
        <v>0</v>
      </c>
      <c r="T465" s="144">
        <f>IF(ISERROR(LARGE(BQ465:CV465,5)),0,LARGE(BQ465:CV465,5))</f>
        <v>0</v>
      </c>
      <c r="U465" s="144">
        <f>IF(ISERROR(LARGE(CW465:DP465,5)),0,LARGE(CW465:DP465,5))</f>
        <v>0</v>
      </c>
      <c r="V465" s="17"/>
      <c r="W465" s="17"/>
      <c r="X465" s="17"/>
      <c r="Y465" s="17"/>
      <c r="Z465" s="17"/>
      <c r="AA465" s="17"/>
      <c r="AB465" s="17"/>
      <c r="AC465" s="141"/>
      <c r="AD465" s="141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41"/>
      <c r="BC465" s="141"/>
      <c r="BD465" s="141"/>
      <c r="BE465" s="141"/>
      <c r="BF465" s="141"/>
      <c r="BG465" s="141"/>
      <c r="BH465" s="141"/>
      <c r="BI465" s="141"/>
      <c r="BJ465" s="141"/>
      <c r="BK465" s="141"/>
      <c r="BL465" s="141"/>
      <c r="BM465" s="141"/>
      <c r="BN465" s="141"/>
      <c r="BO465" s="141"/>
      <c r="BP465" s="141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146"/>
      <c r="CJ465" s="146"/>
      <c r="CK465" s="146"/>
      <c r="CL465" s="146"/>
      <c r="CM465" s="146"/>
      <c r="CN465" s="146"/>
      <c r="CO465" s="146"/>
      <c r="CP465" s="147"/>
      <c r="CQ465" s="146"/>
      <c r="CR465" s="146"/>
      <c r="CS465" s="146"/>
      <c r="CT465" s="146"/>
      <c r="CU465" s="36"/>
      <c r="CV465" s="36"/>
      <c r="CW465" s="142"/>
      <c r="CX465" s="142"/>
      <c r="CY465" s="142"/>
      <c r="CZ465" s="142"/>
      <c r="DA465" s="142"/>
      <c r="DB465" s="142"/>
      <c r="DC465" s="142"/>
      <c r="DD465" s="142"/>
      <c r="DE465" s="142"/>
      <c r="DF465" s="142"/>
      <c r="DG465" s="142"/>
      <c r="DH465" s="142"/>
      <c r="DI465" s="142"/>
      <c r="DJ465" s="142">
        <v>70</v>
      </c>
      <c r="DK465" s="142"/>
      <c r="DL465" s="142"/>
      <c r="DM465" s="142"/>
      <c r="DN465" s="142"/>
      <c r="DO465" s="142"/>
      <c r="DP465" s="142"/>
    </row>
    <row r="466" spans="1:120" ht="13.5" customHeight="1">
      <c r="A466" s="16" t="str">
        <f>IF(B466="","",IF(B466&gt;1,"UWAGA JUŻ BYŁ",""))</f>
        <v/>
      </c>
      <c r="B466" s="16">
        <f>IF(C466="","",COUNTIF($C$8:$C$51430,C466))</f>
        <v>1</v>
      </c>
      <c r="C466" s="16" t="str">
        <f>CONCATENATE(E466,F466,H466,G466)</f>
        <v>GużAndrzejUnbounded</v>
      </c>
      <c r="D466" s="16">
        <f>IF(E466="","",COUNTA($E$8:E466))</f>
        <v>459</v>
      </c>
      <c r="E466" s="12" t="s">
        <v>4923</v>
      </c>
      <c r="F466" s="16" t="s">
        <v>397</v>
      </c>
      <c r="G466" s="117" t="s">
        <v>4924</v>
      </c>
      <c r="H466" s="12"/>
      <c r="I466" s="16" t="str">
        <f>IF(ISERROR(VLOOKUP(H466,KATEGORIE!$C$13:$E$50006,MATCH(KATEGORIE!$E$12,KATEGORIE!$C$12:$E$12,0),0)),"",VLOOKUP(H466,KATEGORIE!$C$13:$E$50006,MATCH(KATEGORIE!$E$12,KATEGORIE!$C$12:$E$12,0),0))</f>
        <v/>
      </c>
      <c r="J466" s="16" t="str">
        <f>IF(I466="","",COUNTIF($I$8:I466,I466))</f>
        <v/>
      </c>
      <c r="K466" s="16">
        <f>COUNT(V466:DP466)</f>
        <v>1</v>
      </c>
      <c r="L466" s="17">
        <f>IF(ISERROR(LARGE(V466:AB466,1)),0,LARGE(V466:AB466,1))+IF(ISERROR(LARGE(V466:AB466,2)),0,LARGE(V466:AB466,2))+IF(ISERROR(LARGE(V466:AB466,3)),0,LARGE(V466:AB466,3))+IF(ISERROR(LARGE(V466:AB466,4)),0,LARGE(V466:AB466,4))</f>
        <v>0</v>
      </c>
      <c r="M466" s="141">
        <f>IF(ISERROR(LARGE(AC466:BP466,1)),0,LARGE(AC466:BP466,1))+IF(ISERROR(LARGE(AC466:BP466,2)),0,LARGE(AC466:BP466,2))+IF(ISERROR(LARGE(AC466:BP466,3)),0,LARGE(AC466:BP466,3))+IF(ISERROR(LARGE(AC466:BP466,4)),0,LARGE(AC466:BP466,4))</f>
        <v>0</v>
      </c>
      <c r="N466" s="36">
        <f>IF(ISERROR(LARGE(BQ466:CV466,1)),0,LARGE(BQ466:CV466,1))+IF(ISERROR(LARGE(BQ466:CV466,2)),0,LARGE(BQ466:CV466,2))+IF(ISERROR(LARGE(BQ466:CV466,3)),0,LARGE(BQ466:CV466,3))+IF(ISERROR(LARGE(BQ466:CV466,4)),0,LARGE(BQ466:CV466,4))</f>
        <v>0</v>
      </c>
      <c r="O466" s="142">
        <f>IF(ISERROR(LARGE(CW466:DP466,1)),0,LARGE(CW466:DP466,1))+IF(ISERROR(LARGE(CW466:DP466,2)),0,LARGE(CW466:DP466,2))+IF(ISERROR(LARGE(CW466:DP466,3)),0,LARGE(CW466:DP466,3))+IF(ISERROR(LARGE(CW466:DP466,4)),0,LARGE(CW466:DP466,4))</f>
        <v>70</v>
      </c>
      <c r="P466" s="143">
        <f>IF(ISERROR(LARGE(V466:DP466,1)),0,LARGE(V466:DP466,1))+IF(ISERROR(LARGE(V466:DP466,2)),0,LARGE(V466:DP466,2))+IF(ISERROR(LARGE(V466:DP466,3)),0,LARGE(V466:DP466,3))+IF(ISERROR(LARGE(V466:DP466,4)),0,LARGE(V466:DP466,4))+IF(ISERROR(LARGE(V466:DP466,5)),0,LARGE(V466:DP466,5))+IF(ISERROR(LARGE(V466:DP466,6)),0,LARGE(V466:DP466,6))+IF(ISERROR(LARGE(V466:DP466,7)),0,LARGE(V466:DP466,7))+IF(ISERROR(LARGE(V466:DP466,8)),0,LARGE(V466:DP466,8))+IF(ISERROR(LARGE(V466:DP466,9)),0,LARGE(V466:DP466,9))+IF(ISERROR(LARGE(V466:DP466,10)),0,LARGE(V466:DP466,10))+IF(ISERROR(LARGE(V466:DP466,11)),0,LARGE(V466:DP466,11))+IF(ISERROR(LARGE(V466:DP466,12)),0,LARGE(V466:DP466,12))</f>
        <v>70</v>
      </c>
      <c r="Q466" s="144">
        <f>COUNT(V466:DP466)</f>
        <v>1</v>
      </c>
      <c r="R466" s="144">
        <f>IF(ISERROR(LARGE(V466:AB466,5)),0,LARGE(V466:AB466,5))</f>
        <v>0</v>
      </c>
      <c r="S466" s="144">
        <f>IF(ISERROR(LARGE(AC466:BP466,5)),0,LARGE(AC466:BP466,5))</f>
        <v>0</v>
      </c>
      <c r="T466" s="144">
        <f>IF(ISERROR(LARGE(BQ466:CV466,5)),0,LARGE(BQ466:CV466,5))</f>
        <v>0</v>
      </c>
      <c r="U466" s="144">
        <f>IF(ISERROR(LARGE(CW466:DP466,5)),0,LARGE(CW466:DP466,5))</f>
        <v>0</v>
      </c>
      <c r="V466" s="17"/>
      <c r="W466" s="17"/>
      <c r="X466" s="17"/>
      <c r="Y466" s="17"/>
      <c r="Z466" s="17"/>
      <c r="AA466" s="17"/>
      <c r="AB466" s="17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41"/>
      <c r="BC466" s="141"/>
      <c r="BD466" s="141"/>
      <c r="BE466" s="141"/>
      <c r="BF466" s="141"/>
      <c r="BG466" s="141"/>
      <c r="BH466" s="141"/>
      <c r="BI466" s="141"/>
      <c r="BJ466" s="141"/>
      <c r="BK466" s="141"/>
      <c r="BL466" s="141"/>
      <c r="BM466" s="141"/>
      <c r="BN466" s="141"/>
      <c r="BO466" s="141"/>
      <c r="BP466" s="141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6"/>
      <c r="CE466" s="36"/>
      <c r="CF466" s="36"/>
      <c r="CG466" s="36"/>
      <c r="CH466" s="36"/>
      <c r="CI466" s="146"/>
      <c r="CJ466" s="146"/>
      <c r="CK466" s="146"/>
      <c r="CL466" s="146"/>
      <c r="CM466" s="146"/>
      <c r="CN466" s="146"/>
      <c r="CO466" s="146"/>
      <c r="CP466" s="147"/>
      <c r="CQ466" s="146"/>
      <c r="CR466" s="146"/>
      <c r="CS466" s="146"/>
      <c r="CT466" s="146"/>
      <c r="CU466" s="36"/>
      <c r="CV466" s="36"/>
      <c r="CW466" s="142"/>
      <c r="CX466" s="142"/>
      <c r="CY466" s="142"/>
      <c r="CZ466" s="142"/>
      <c r="DA466" s="142"/>
      <c r="DB466" s="142"/>
      <c r="DC466" s="142"/>
      <c r="DD466" s="142"/>
      <c r="DE466" s="142"/>
      <c r="DF466" s="142"/>
      <c r="DG466" s="142"/>
      <c r="DH466" s="142"/>
      <c r="DI466" s="142"/>
      <c r="DJ466" s="142"/>
      <c r="DK466" s="142">
        <v>70</v>
      </c>
      <c r="DL466" s="142"/>
      <c r="DM466" s="142"/>
      <c r="DN466" s="142"/>
      <c r="DO466" s="142"/>
      <c r="DP466" s="142"/>
    </row>
    <row r="467" spans="1:120" ht="13.5" customHeight="1">
      <c r="A467" s="16" t="str">
        <f>IF(B467="","",IF(B467&gt;1,"UWAGA JUŻ BYŁ",""))</f>
        <v/>
      </c>
      <c r="B467" s="16">
        <f>IF(C467="","",COUNTIF($C$8:$C$51430,C467))</f>
        <v>1</v>
      </c>
      <c r="C467" s="16" t="str">
        <f>CONCATENATE(E467,F467,H467,G467)</f>
        <v>MatogaMikołajVege Runners</v>
      </c>
      <c r="D467" s="16">
        <f>IF(E467="","",COUNTA($E$8:E467))</f>
        <v>460</v>
      </c>
      <c r="E467" s="12" t="s">
        <v>5056</v>
      </c>
      <c r="F467" s="16" t="s">
        <v>497</v>
      </c>
      <c r="G467" s="12" t="s">
        <v>4786</v>
      </c>
      <c r="H467" s="12"/>
      <c r="I467" s="16" t="str">
        <f>IF(ISERROR(VLOOKUP(H467,KATEGORIE!$C$13:$E$50006,MATCH(KATEGORIE!$E$12,KATEGORIE!$C$12:$E$12,0),0)),"",VLOOKUP(H467,KATEGORIE!$C$13:$E$50006,MATCH(KATEGORIE!$E$12,KATEGORIE!$C$12:$E$12,0),0))</f>
        <v/>
      </c>
      <c r="J467" s="16" t="str">
        <f>IF(I467="","",COUNTIF($I$8:I467,I467))</f>
        <v/>
      </c>
      <c r="K467" s="16">
        <f>COUNT(V467:DP467)</f>
        <v>1</v>
      </c>
      <c r="L467" s="17">
        <f>IF(ISERROR(LARGE(V467:AB467,1)),0,LARGE(V467:AB467,1))+IF(ISERROR(LARGE(V467:AB467,2)),0,LARGE(V467:AB467,2))+IF(ISERROR(LARGE(V467:AB467,3)),0,LARGE(V467:AB467,3))+IF(ISERROR(LARGE(V467:AB467,4)),0,LARGE(V467:AB467,4))</f>
        <v>0</v>
      </c>
      <c r="M467" s="141">
        <f>IF(ISERROR(LARGE(AC467:BP467,1)),0,LARGE(AC467:BP467,1))+IF(ISERROR(LARGE(AC467:BP467,2)),0,LARGE(AC467:BP467,2))+IF(ISERROR(LARGE(AC467:BP467,3)),0,LARGE(AC467:BP467,3))+IF(ISERROR(LARGE(AC467:BP467,4)),0,LARGE(AC467:BP467,4))</f>
        <v>70</v>
      </c>
      <c r="N467" s="36">
        <f>IF(ISERROR(LARGE(BQ467:CV467,1)),0,LARGE(BQ467:CV467,1))+IF(ISERROR(LARGE(BQ467:CV467,2)),0,LARGE(BQ467:CV467,2))+IF(ISERROR(LARGE(BQ467:CV467,3)),0,LARGE(BQ467:CV467,3))+IF(ISERROR(LARGE(BQ467:CV467,4)),0,LARGE(BQ467:CV467,4))</f>
        <v>0</v>
      </c>
      <c r="O467" s="142">
        <f>IF(ISERROR(LARGE(CW467:DP467,1)),0,LARGE(CW467:DP467,1))+IF(ISERROR(LARGE(CW467:DP467,2)),0,LARGE(CW467:DP467,2))+IF(ISERROR(LARGE(CW467:DP467,3)),0,LARGE(CW467:DP467,3))+IF(ISERROR(LARGE(CW467:DP467,4)),0,LARGE(CW467:DP467,4))</f>
        <v>0</v>
      </c>
      <c r="P467" s="143">
        <f>IF(ISERROR(LARGE(V467:DP467,1)),0,LARGE(V467:DP467,1))+IF(ISERROR(LARGE(V467:DP467,2)),0,LARGE(V467:DP467,2))+IF(ISERROR(LARGE(V467:DP467,3)),0,LARGE(V467:DP467,3))+IF(ISERROR(LARGE(V467:DP467,4)),0,LARGE(V467:DP467,4))+IF(ISERROR(LARGE(V467:DP467,5)),0,LARGE(V467:DP467,5))+IF(ISERROR(LARGE(V467:DP467,6)),0,LARGE(V467:DP467,6))+IF(ISERROR(LARGE(V467:DP467,7)),0,LARGE(V467:DP467,7))+IF(ISERROR(LARGE(V467:DP467,8)),0,LARGE(V467:DP467,8))+IF(ISERROR(LARGE(V467:DP467,9)),0,LARGE(V467:DP467,9))+IF(ISERROR(LARGE(V467:DP467,10)),0,LARGE(V467:DP467,10))+IF(ISERROR(LARGE(V467:DP467,11)),0,LARGE(V467:DP467,11))+IF(ISERROR(LARGE(V467:DP467,12)),0,LARGE(V467:DP467,12))</f>
        <v>70</v>
      </c>
      <c r="Q467" s="144">
        <f>COUNT(V467:DP467)</f>
        <v>1</v>
      </c>
      <c r="R467" s="144">
        <f>IF(ISERROR(LARGE(V467:AB467,5)),0,LARGE(V467:AB467,5))</f>
        <v>0</v>
      </c>
      <c r="S467" s="144">
        <f>IF(ISERROR(LARGE(AC467:BP467,5)),0,LARGE(AC467:BP467,5))</f>
        <v>0</v>
      </c>
      <c r="T467" s="144">
        <f>IF(ISERROR(LARGE(BQ467:CV467,5)),0,LARGE(BQ467:CV467,5))</f>
        <v>0</v>
      </c>
      <c r="U467" s="144">
        <f>IF(ISERROR(LARGE(CW467:DP467,5)),0,LARGE(CW467:DP467,5))</f>
        <v>0</v>
      </c>
      <c r="V467" s="17"/>
      <c r="W467" s="17"/>
      <c r="X467" s="17"/>
      <c r="Y467" s="17"/>
      <c r="Z467" s="17"/>
      <c r="AA467" s="17"/>
      <c r="AB467" s="17"/>
      <c r="AC467" s="141"/>
      <c r="AD467" s="141"/>
      <c r="AE467" s="141"/>
      <c r="AF467" s="141"/>
      <c r="AG467" s="141"/>
      <c r="AH467" s="141"/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41"/>
      <c r="BC467" s="141"/>
      <c r="BD467" s="141"/>
      <c r="BE467" s="141"/>
      <c r="BF467" s="141"/>
      <c r="BG467" s="141"/>
      <c r="BH467" s="141"/>
      <c r="BI467" s="141">
        <v>70</v>
      </c>
      <c r="BJ467" s="141"/>
      <c r="BK467" s="141"/>
      <c r="BL467" s="141"/>
      <c r="BM467" s="141"/>
      <c r="BN467" s="141"/>
      <c r="BO467" s="141"/>
      <c r="BP467" s="141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146"/>
      <c r="CJ467" s="146"/>
      <c r="CK467" s="146"/>
      <c r="CL467" s="146"/>
      <c r="CM467" s="146"/>
      <c r="CN467" s="146"/>
      <c r="CO467" s="146"/>
      <c r="CP467" s="147"/>
      <c r="CQ467" s="146"/>
      <c r="CR467" s="146"/>
      <c r="CS467" s="146"/>
      <c r="CT467" s="146"/>
      <c r="CU467" s="36"/>
      <c r="CV467" s="36"/>
      <c r="CW467" s="142"/>
      <c r="CX467" s="142"/>
      <c r="CY467" s="142"/>
      <c r="CZ467" s="142"/>
      <c r="DA467" s="142"/>
      <c r="DB467" s="142"/>
      <c r="DC467" s="142"/>
      <c r="DD467" s="142"/>
      <c r="DE467" s="142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</row>
    <row r="468" spans="1:120" ht="13.5" customHeight="1">
      <c r="A468" s="16" t="str">
        <f>IF(B468="","",IF(B468&gt;1,"UWAGA JUŻ BYŁ",""))</f>
        <v/>
      </c>
      <c r="B468" s="16">
        <f>IF(C468="","",COUNTIF($C$8:$C$51430,C468))</f>
        <v>1</v>
      </c>
      <c r="C468" s="16" t="str">
        <f>CONCATENATE(E468,F468,H468,G468)</f>
        <v>AUGUSTYŃSKISylwesterLACHO TEAM</v>
      </c>
      <c r="D468" s="16">
        <f>IF(E468="","",COUNTA($E$8:E468))</f>
        <v>461</v>
      </c>
      <c r="E468" s="12" t="s">
        <v>948</v>
      </c>
      <c r="F468" s="16" t="s">
        <v>842</v>
      </c>
      <c r="G468" s="12" t="s">
        <v>924</v>
      </c>
      <c r="H468" s="12"/>
      <c r="I468" s="16" t="str">
        <f>IF(ISERROR(VLOOKUP(H468,KATEGORIE!$C$13:$E$50006,MATCH(KATEGORIE!$E$12,KATEGORIE!$C$12:$E$12,0),0)),"",VLOOKUP(H468,KATEGORIE!$C$13:$E$50006,MATCH(KATEGORIE!$E$12,KATEGORIE!$C$12:$E$12,0),0))</f>
        <v/>
      </c>
      <c r="J468" s="16" t="str">
        <f>IF(I468="","",COUNTIF($I$8:I468,I468))</f>
        <v/>
      </c>
      <c r="K468" s="16">
        <f>COUNT(V468:DP468)</f>
        <v>2</v>
      </c>
      <c r="L468" s="17">
        <f>IF(ISERROR(LARGE(V468:AB468,1)),0,LARGE(V468:AB468,1))+IF(ISERROR(LARGE(V468:AB468,2)),0,LARGE(V468:AB468,2))+IF(ISERROR(LARGE(V468:AB468,3)),0,LARGE(V468:AB468,3))+IF(ISERROR(LARGE(V468:AB468,4)),0,LARGE(V468:AB468,4))</f>
        <v>0</v>
      </c>
      <c r="M468" s="141">
        <f>IF(ISERROR(LARGE(AC468:BP468,1)),0,LARGE(AC468:BP468,1))+IF(ISERROR(LARGE(AC468:BP468,2)),0,LARGE(AC468:BP468,2))+IF(ISERROR(LARGE(AC468:BP468,3)),0,LARGE(AC468:BP468,3))+IF(ISERROR(LARGE(AC468:BP468,4)),0,LARGE(AC468:BP468,4))</f>
        <v>0</v>
      </c>
      <c r="N468" s="36">
        <f>IF(ISERROR(LARGE(BQ468:CV468,1)),0,LARGE(BQ468:CV468,1))+IF(ISERROR(LARGE(BQ468:CV468,2)),0,LARGE(BQ468:CV468,2))+IF(ISERROR(LARGE(BQ468:CV468,3)),0,LARGE(BQ468:CV468,3))+IF(ISERROR(LARGE(BQ468:CV468,4)),0,LARGE(BQ468:CV468,4))</f>
        <v>28</v>
      </c>
      <c r="O468" s="142">
        <f>IF(ISERROR(LARGE(CW468:DP468,1)),0,LARGE(CW468:DP468,1))+IF(ISERROR(LARGE(CW468:DP468,2)),0,LARGE(CW468:DP468,2))+IF(ISERROR(LARGE(CW468:DP468,3)),0,LARGE(CW468:DP468,3))+IF(ISERROR(LARGE(CW468:DP468,4)),0,LARGE(CW468:DP468,4))</f>
        <v>41</v>
      </c>
      <c r="P468" s="143">
        <f>IF(ISERROR(LARGE(V468:DP468,1)),0,LARGE(V468:DP468,1))+IF(ISERROR(LARGE(V468:DP468,2)),0,LARGE(V468:DP468,2))+IF(ISERROR(LARGE(V468:DP468,3)),0,LARGE(V468:DP468,3))+IF(ISERROR(LARGE(V468:DP468,4)),0,LARGE(V468:DP468,4))+IF(ISERROR(LARGE(V468:DP468,5)),0,LARGE(V468:DP468,5))+IF(ISERROR(LARGE(V468:DP468,6)),0,LARGE(V468:DP468,6))+IF(ISERROR(LARGE(V468:DP468,7)),0,LARGE(V468:DP468,7))+IF(ISERROR(LARGE(V468:DP468,8)),0,LARGE(V468:DP468,8))+IF(ISERROR(LARGE(V468:DP468,9)),0,LARGE(V468:DP468,9))+IF(ISERROR(LARGE(V468:DP468,10)),0,LARGE(V468:DP468,10))+IF(ISERROR(LARGE(V468:DP468,11)),0,LARGE(V468:DP468,11))+IF(ISERROR(LARGE(V468:DP468,12)),0,LARGE(V468:DP468,12))</f>
        <v>69</v>
      </c>
      <c r="Q468" s="144">
        <f>COUNT(V468:DP468)</f>
        <v>2</v>
      </c>
      <c r="R468" s="144">
        <f>IF(ISERROR(LARGE(V468:AB468,5)),0,LARGE(V468:AB468,5))</f>
        <v>0</v>
      </c>
      <c r="S468" s="144">
        <f>IF(ISERROR(LARGE(AC468:BP468,5)),0,LARGE(AC468:BP468,5))</f>
        <v>0</v>
      </c>
      <c r="T468" s="144">
        <f>IF(ISERROR(LARGE(BQ468:CV468,5)),0,LARGE(BQ468:CV468,5))</f>
        <v>0</v>
      </c>
      <c r="U468" s="144">
        <f>IF(ISERROR(LARGE(CW468:DP468,5)),0,LARGE(CW468:DP468,5))</f>
        <v>0</v>
      </c>
      <c r="V468" s="17"/>
      <c r="W468" s="17"/>
      <c r="X468" s="17"/>
      <c r="Y468" s="17"/>
      <c r="Z468" s="17"/>
      <c r="AA468" s="17"/>
      <c r="AB468" s="17"/>
      <c r="AC468" s="141"/>
      <c r="AD468" s="141"/>
      <c r="AE468" s="141"/>
      <c r="AF468" s="141"/>
      <c r="AG468" s="141"/>
      <c r="AH468" s="141"/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41"/>
      <c r="BC468" s="141"/>
      <c r="BD468" s="141"/>
      <c r="BE468" s="141"/>
      <c r="BF468" s="141"/>
      <c r="BG468" s="141"/>
      <c r="BH468" s="141"/>
      <c r="BI468" s="141"/>
      <c r="BJ468" s="141"/>
      <c r="BK468" s="141"/>
      <c r="BL468" s="141"/>
      <c r="BM468" s="141"/>
      <c r="BN468" s="141"/>
      <c r="BO468" s="141"/>
      <c r="BP468" s="141"/>
      <c r="BQ468" s="36"/>
      <c r="BR468" s="36"/>
      <c r="BS468" s="36"/>
      <c r="BT468" s="36"/>
      <c r="BU468" s="36"/>
      <c r="BV468" s="36">
        <v>28</v>
      </c>
      <c r="BW468" s="36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145"/>
      <c r="CJ468" s="146"/>
      <c r="CK468" s="146"/>
      <c r="CL468" s="146"/>
      <c r="CM468" s="146"/>
      <c r="CN468" s="146"/>
      <c r="CO468" s="146"/>
      <c r="CP468" s="147"/>
      <c r="CQ468" s="146"/>
      <c r="CR468" s="146"/>
      <c r="CS468" s="146"/>
      <c r="CT468" s="146"/>
      <c r="CU468" s="36"/>
      <c r="CV468" s="36"/>
      <c r="CW468" s="142"/>
      <c r="CX468" s="142"/>
      <c r="CY468" s="142">
        <v>41</v>
      </c>
      <c r="CZ468" s="142"/>
      <c r="DA468" s="142"/>
      <c r="DB468" s="142"/>
      <c r="DC468" s="142"/>
      <c r="DD468" s="142"/>
      <c r="DE468" s="142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</row>
    <row r="469" spans="1:120" ht="13.5" customHeight="1">
      <c r="A469" s="16" t="str">
        <f>IF(B469="","",IF(B469&gt;1,"UWAGA JUŻ BYŁ",""))</f>
        <v/>
      </c>
      <c r="B469" s="16">
        <f>IF(C469="","",COUNTIF($C$8:$C$51430,C469))</f>
        <v>1</v>
      </c>
      <c r="C469" s="16" t="str">
        <f>CONCATENATE(E469,F469,H469,G469)</f>
        <v>WALENDAArkadiusz1973VEGE ULTRA RUNNERS</v>
      </c>
      <c r="D469" s="16">
        <f>IF(E469="","",COUNTA($E$8:E469))</f>
        <v>462</v>
      </c>
      <c r="E469" s="12" t="s">
        <v>2790</v>
      </c>
      <c r="F469" s="16" t="s">
        <v>205</v>
      </c>
      <c r="G469" s="12" t="s">
        <v>2791</v>
      </c>
      <c r="H469" s="12">
        <v>1973</v>
      </c>
      <c r="I469" s="16" t="str">
        <f>IF(ISERROR(VLOOKUP(H469,KATEGORIE!$C$13:$E$50006,MATCH(KATEGORIE!$E$12,KATEGORIE!$C$12:$E$12,0),0)),"",VLOOKUP(H469,KATEGORIE!$C$13:$E$50006,MATCH(KATEGORIE!$E$12,KATEGORIE!$C$12:$E$12,0),0))</f>
        <v>M</v>
      </c>
      <c r="J469" s="16">
        <f>IF(I469="","",COUNTIF($I$8:I469,I469))</f>
        <v>60</v>
      </c>
      <c r="K469" s="16">
        <f>COUNT(V469:DP469)</f>
        <v>2</v>
      </c>
      <c r="L469" s="17">
        <f>IF(ISERROR(LARGE(V469:AB469,1)),0,LARGE(V469:AB469,1))+IF(ISERROR(LARGE(V469:AB469,2)),0,LARGE(V469:AB469,2))+IF(ISERROR(LARGE(V469:AB469,3)),0,LARGE(V469:AB469,3))+IF(ISERROR(LARGE(V469:AB469,4)),0,LARGE(V469:AB469,4))</f>
        <v>0</v>
      </c>
      <c r="M469" s="141">
        <f>IF(ISERROR(LARGE(AC469:BP469,1)),0,LARGE(AC469:BP469,1))+IF(ISERROR(LARGE(AC469:BP469,2)),0,LARGE(AC469:BP469,2))+IF(ISERROR(LARGE(AC469:BP469,3)),0,LARGE(AC469:BP469,3))+IF(ISERROR(LARGE(AC469:BP469,4)),0,LARGE(AC469:BP469,4))</f>
        <v>0</v>
      </c>
      <c r="N469" s="36">
        <f>IF(ISERROR(LARGE(BQ469:CV469,1)),0,LARGE(BQ469:CV469,1))+IF(ISERROR(LARGE(BQ469:CV469,2)),0,LARGE(BQ469:CV469,2))+IF(ISERROR(LARGE(BQ469:CV469,3)),0,LARGE(BQ469:CV469,3))+IF(ISERROR(LARGE(BQ469:CV469,4)),0,LARGE(BQ469:CV469,4))</f>
        <v>28</v>
      </c>
      <c r="O469" s="142">
        <f>IF(ISERROR(LARGE(CW469:DP469,1)),0,LARGE(CW469:DP469,1))+IF(ISERROR(LARGE(CW469:DP469,2)),0,LARGE(CW469:DP469,2))+IF(ISERROR(LARGE(CW469:DP469,3)),0,LARGE(CW469:DP469,3))+IF(ISERROR(LARGE(CW469:DP469,4)),0,LARGE(CW469:DP469,4))</f>
        <v>41</v>
      </c>
      <c r="P469" s="143">
        <f>IF(ISERROR(LARGE(V469:DP469,1)),0,LARGE(V469:DP469,1))+IF(ISERROR(LARGE(V469:DP469,2)),0,LARGE(V469:DP469,2))+IF(ISERROR(LARGE(V469:DP469,3)),0,LARGE(V469:DP469,3))+IF(ISERROR(LARGE(V469:DP469,4)),0,LARGE(V469:DP469,4))+IF(ISERROR(LARGE(V469:DP469,5)),0,LARGE(V469:DP469,5))+IF(ISERROR(LARGE(V469:DP469,6)),0,LARGE(V469:DP469,6))+IF(ISERROR(LARGE(V469:DP469,7)),0,LARGE(V469:DP469,7))+IF(ISERROR(LARGE(V469:DP469,8)),0,LARGE(V469:DP469,8))+IF(ISERROR(LARGE(V469:DP469,9)),0,LARGE(V469:DP469,9))+IF(ISERROR(LARGE(V469:DP469,10)),0,LARGE(V469:DP469,10))+IF(ISERROR(LARGE(V469:DP469,11)),0,LARGE(V469:DP469,11))+IF(ISERROR(LARGE(V469:DP469,12)),0,LARGE(V469:DP469,12))</f>
        <v>69</v>
      </c>
      <c r="Q469" s="144">
        <f>COUNT(V469:DP469)</f>
        <v>2</v>
      </c>
      <c r="R469" s="144">
        <f>IF(ISERROR(LARGE(V469:AB469,5)),0,LARGE(V469:AB469,5))</f>
        <v>0</v>
      </c>
      <c r="S469" s="144">
        <f>IF(ISERROR(LARGE(AC469:BP469,5)),0,LARGE(AC469:BP469,5))</f>
        <v>0</v>
      </c>
      <c r="T469" s="144">
        <f>IF(ISERROR(LARGE(BQ469:CV469,5)),0,LARGE(BQ469:CV469,5))</f>
        <v>0</v>
      </c>
      <c r="U469" s="144">
        <f>IF(ISERROR(LARGE(CW469:DP469,5)),0,LARGE(CW469:DP469,5))</f>
        <v>0</v>
      </c>
      <c r="V469" s="17"/>
      <c r="W469" s="17"/>
      <c r="X469" s="17"/>
      <c r="Y469" s="17"/>
      <c r="Z469" s="17"/>
      <c r="AA469" s="17"/>
      <c r="AB469" s="17"/>
      <c r="AC469" s="141"/>
      <c r="AD469" s="141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41"/>
      <c r="BC469" s="141"/>
      <c r="BD469" s="141"/>
      <c r="BE469" s="141"/>
      <c r="BF469" s="141"/>
      <c r="BG469" s="141"/>
      <c r="BH469" s="141"/>
      <c r="BI469" s="141"/>
      <c r="BJ469" s="141"/>
      <c r="BK469" s="141"/>
      <c r="BL469" s="141"/>
      <c r="BM469" s="141"/>
      <c r="BN469" s="141"/>
      <c r="BO469" s="141"/>
      <c r="BP469" s="141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>
        <v>28</v>
      </c>
      <c r="CC469" s="36"/>
      <c r="CD469" s="36"/>
      <c r="CE469" s="36"/>
      <c r="CF469" s="36"/>
      <c r="CG469" s="36"/>
      <c r="CH469" s="36"/>
      <c r="CI469" s="145"/>
      <c r="CJ469" s="146"/>
      <c r="CK469" s="146"/>
      <c r="CL469" s="146"/>
      <c r="CM469" s="146"/>
      <c r="CN469" s="146"/>
      <c r="CO469" s="146"/>
      <c r="CP469" s="147"/>
      <c r="CQ469" s="146"/>
      <c r="CR469" s="146"/>
      <c r="CS469" s="146"/>
      <c r="CT469" s="146"/>
      <c r="CU469" s="36"/>
      <c r="CV469" s="36"/>
      <c r="CW469" s="142"/>
      <c r="CX469" s="142"/>
      <c r="CY469" s="142"/>
      <c r="CZ469" s="142"/>
      <c r="DA469" s="142"/>
      <c r="DB469" s="142"/>
      <c r="DC469" s="142"/>
      <c r="DD469" s="142"/>
      <c r="DE469" s="142"/>
      <c r="DF469" s="142"/>
      <c r="DG469" s="142"/>
      <c r="DH469" s="142"/>
      <c r="DI469" s="142"/>
      <c r="DJ469" s="142"/>
      <c r="DK469" s="142"/>
      <c r="DL469" s="142">
        <v>41</v>
      </c>
      <c r="DM469" s="142"/>
      <c r="DN469" s="142"/>
      <c r="DO469" s="142"/>
      <c r="DP469" s="142"/>
    </row>
    <row r="470" spans="1:120" ht="13.5" customHeight="1">
      <c r="A470" s="16" t="str">
        <f>IF(B470="","",IF(B470&gt;1,"UWAGA JUŻ BYŁ",""))</f>
        <v/>
      </c>
      <c r="B470" s="16">
        <f>IF(C470="","",COUNTIF($C$8:$C$51430,C470))</f>
        <v>1</v>
      </c>
      <c r="C470" s="16" t="str">
        <f>CONCATENATE(E470,F470,H470,G470)</f>
        <v>MAJEWSKISebastian1984ODROBINE BLIZEJ NIEBA</v>
      </c>
      <c r="D470" s="16">
        <f>IF(E470="","",COUNTA($E$8:E470))</f>
        <v>463</v>
      </c>
      <c r="E470" s="12" t="s">
        <v>667</v>
      </c>
      <c r="F470" s="16" t="s">
        <v>362</v>
      </c>
      <c r="G470" s="12" t="s">
        <v>668</v>
      </c>
      <c r="H470" s="12">
        <v>1984</v>
      </c>
      <c r="I470" s="16" t="str">
        <f>IF(ISERROR(VLOOKUP(H470,KATEGORIE!$C$13:$E$50006,MATCH(KATEGORIE!$E$12,KATEGORIE!$C$12:$E$12,0),0)),"",VLOOKUP(H470,KATEGORIE!$C$13:$E$50006,MATCH(KATEGORIE!$E$12,KATEGORIE!$C$12:$E$12,0),0))</f>
        <v>S2</v>
      </c>
      <c r="J470" s="16">
        <f>IF(I470="","",COUNTIF($I$8:I470,I470))</f>
        <v>118</v>
      </c>
      <c r="K470" s="16">
        <f>COUNT(V470:DP470)</f>
        <v>2</v>
      </c>
      <c r="L470" s="17">
        <f>IF(ISERROR(LARGE(V470:AB470,1)),0,LARGE(V470:AB470,1))+IF(ISERROR(LARGE(V470:AB470,2)),0,LARGE(V470:AB470,2))+IF(ISERROR(LARGE(V470:AB470,3)),0,LARGE(V470:AB470,3))+IF(ISERROR(LARGE(V470:AB470,4)),0,LARGE(V470:AB470,4))</f>
        <v>0</v>
      </c>
      <c r="M470" s="141">
        <f>IF(ISERROR(LARGE(AC470:BP470,1)),0,LARGE(AC470:BP470,1))+IF(ISERROR(LARGE(AC470:BP470,2)),0,LARGE(AC470:BP470,2))+IF(ISERROR(LARGE(AC470:BP470,3)),0,LARGE(AC470:BP470,3))+IF(ISERROR(LARGE(AC470:BP470,4)),0,LARGE(AC470:BP470,4))</f>
        <v>44</v>
      </c>
      <c r="N470" s="36">
        <f>IF(ISERROR(LARGE(BQ470:CV470,1)),0,LARGE(BQ470:CV470,1))+IF(ISERROR(LARGE(BQ470:CV470,2)),0,LARGE(BQ470:CV470,2))+IF(ISERROR(LARGE(BQ470:CV470,3)),0,LARGE(BQ470:CV470,3))+IF(ISERROR(LARGE(BQ470:CV470,4)),0,LARGE(BQ470:CV470,4))</f>
        <v>24</v>
      </c>
      <c r="O470" s="142">
        <f>IF(ISERROR(LARGE(CW470:DP470,1)),0,LARGE(CW470:DP470,1))+IF(ISERROR(LARGE(CW470:DP470,2)),0,LARGE(CW470:DP470,2))+IF(ISERROR(LARGE(CW470:DP470,3)),0,LARGE(CW470:DP470,3))+IF(ISERROR(LARGE(CW470:DP470,4)),0,LARGE(CW470:DP470,4))</f>
        <v>0</v>
      </c>
      <c r="P470" s="143">
        <f>IF(ISERROR(LARGE(V470:DP470,1)),0,LARGE(V470:DP470,1))+IF(ISERROR(LARGE(V470:DP470,2)),0,LARGE(V470:DP470,2))+IF(ISERROR(LARGE(V470:DP470,3)),0,LARGE(V470:DP470,3))+IF(ISERROR(LARGE(V470:DP470,4)),0,LARGE(V470:DP470,4))+IF(ISERROR(LARGE(V470:DP470,5)),0,LARGE(V470:DP470,5))+IF(ISERROR(LARGE(V470:DP470,6)),0,LARGE(V470:DP470,6))+IF(ISERROR(LARGE(V470:DP470,7)),0,LARGE(V470:DP470,7))+IF(ISERROR(LARGE(V470:DP470,8)),0,LARGE(V470:DP470,8))+IF(ISERROR(LARGE(V470:DP470,9)),0,LARGE(V470:DP470,9))+IF(ISERROR(LARGE(V470:DP470,10)),0,LARGE(V470:DP470,10))+IF(ISERROR(LARGE(V470:DP470,11)),0,LARGE(V470:DP470,11))+IF(ISERROR(LARGE(V470:DP470,12)),0,LARGE(V470:DP470,12))</f>
        <v>68</v>
      </c>
      <c r="Q470" s="144">
        <f>COUNT(V470:DP470)</f>
        <v>2</v>
      </c>
      <c r="R470" s="144">
        <f>IF(ISERROR(LARGE(V470:AB470,5)),0,LARGE(V470:AB470,5))</f>
        <v>0</v>
      </c>
      <c r="S470" s="144">
        <f>IF(ISERROR(LARGE(AC470:BP470,5)),0,LARGE(AC470:BP470,5))</f>
        <v>0</v>
      </c>
      <c r="T470" s="144">
        <f>IF(ISERROR(LARGE(BQ470:CV470,5)),0,LARGE(BQ470:CV470,5))</f>
        <v>0</v>
      </c>
      <c r="U470" s="144">
        <f>IF(ISERROR(LARGE(CW470:DP470,5)),0,LARGE(CW470:DP470,5))</f>
        <v>0</v>
      </c>
      <c r="V470" s="17"/>
      <c r="W470" s="17"/>
      <c r="X470" s="17"/>
      <c r="Y470" s="17"/>
      <c r="Z470" s="17"/>
      <c r="AA470" s="17"/>
      <c r="AB470" s="17"/>
      <c r="AC470" s="141">
        <v>44</v>
      </c>
      <c r="AD470" s="141"/>
      <c r="AE470" s="141"/>
      <c r="AF470" s="141"/>
      <c r="AG470" s="141"/>
      <c r="AH470" s="141"/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41"/>
      <c r="BC470" s="141"/>
      <c r="BD470" s="141"/>
      <c r="BE470" s="141"/>
      <c r="BF470" s="141"/>
      <c r="BG470" s="141"/>
      <c r="BH470" s="141"/>
      <c r="BI470" s="141"/>
      <c r="BJ470" s="141"/>
      <c r="BK470" s="141"/>
      <c r="BL470" s="141"/>
      <c r="BM470" s="141"/>
      <c r="BN470" s="141"/>
      <c r="BO470" s="141"/>
      <c r="BP470" s="141"/>
      <c r="BQ470" s="36"/>
      <c r="BR470" s="36"/>
      <c r="BS470" s="36"/>
      <c r="BT470" s="36"/>
      <c r="BU470" s="36">
        <v>24</v>
      </c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145"/>
      <c r="CJ470" s="146"/>
      <c r="CK470" s="146"/>
      <c r="CL470" s="146"/>
      <c r="CM470" s="146"/>
      <c r="CN470" s="146"/>
      <c r="CO470" s="146"/>
      <c r="CP470" s="147"/>
      <c r="CQ470" s="146"/>
      <c r="CR470" s="146"/>
      <c r="CS470" s="146"/>
      <c r="CT470" s="146"/>
      <c r="CU470" s="36"/>
      <c r="CV470" s="36"/>
      <c r="CW470" s="142"/>
      <c r="CX470" s="142"/>
      <c r="CY470" s="142"/>
      <c r="CZ470" s="142"/>
      <c r="DA470" s="142"/>
      <c r="DB470" s="142"/>
      <c r="DC470" s="142"/>
      <c r="DD470" s="142"/>
      <c r="DE470" s="142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</row>
    <row r="471" spans="1:120" ht="13.5" customHeight="1">
      <c r="A471" s="16" t="str">
        <f>IF(B471="","",IF(B471&gt;1,"UWAGA JUŻ BYŁ",""))</f>
        <v/>
      </c>
      <c r="B471" s="16">
        <f>IF(C471="","",COUNTIF($C$8:$C$51430,C471))</f>
        <v>1</v>
      </c>
      <c r="C471" s="16" t="str">
        <f>CONCATENATE(E471,F471,H471,G471)</f>
        <v>GURGULRyszardŚWIDNICKA GRUPA BIEGOWA</v>
      </c>
      <c r="D471" s="16">
        <f>IF(E471="","",COUNTA($E$8:E471))</f>
        <v>464</v>
      </c>
      <c r="E471" s="12" t="s">
        <v>1111</v>
      </c>
      <c r="F471" s="16" t="s">
        <v>687</v>
      </c>
      <c r="G471" s="12" t="s">
        <v>2491</v>
      </c>
      <c r="H471" s="12"/>
      <c r="I471" s="16" t="str">
        <f>IF(ISERROR(VLOOKUP(H471,KATEGORIE!$C$13:$E$50006,MATCH(KATEGORIE!$E$12,KATEGORIE!$C$12:$E$12,0),0)),"",VLOOKUP(H471,KATEGORIE!$C$13:$E$50006,MATCH(KATEGORIE!$E$12,KATEGORIE!$C$12:$E$12,0),0))</f>
        <v/>
      </c>
      <c r="J471" s="16" t="str">
        <f>IF(I471="","",COUNTIF($I$8:I471,I471))</f>
        <v/>
      </c>
      <c r="K471" s="16">
        <f>COUNT(V471:DP471)</f>
        <v>2</v>
      </c>
      <c r="L471" s="17">
        <f>IF(ISERROR(LARGE(V471:AB471,1)),0,LARGE(V471:AB471,1))+IF(ISERROR(LARGE(V471:AB471,2)),0,LARGE(V471:AB471,2))+IF(ISERROR(LARGE(V471:AB471,3)),0,LARGE(V471:AB471,3))+IF(ISERROR(LARGE(V471:AB471,4)),0,LARGE(V471:AB471,4))</f>
        <v>0</v>
      </c>
      <c r="M471" s="141">
        <f>IF(ISERROR(LARGE(AC471:BP471,1)),0,LARGE(AC471:BP471,1))+IF(ISERROR(LARGE(AC471:BP471,2)),0,LARGE(AC471:BP471,2))+IF(ISERROR(LARGE(AC471:BP471,3)),0,LARGE(AC471:BP471,3))+IF(ISERROR(LARGE(AC471:BP471,4)),0,LARGE(AC471:BP471,4))</f>
        <v>24</v>
      </c>
      <c r="N471" s="36">
        <f>IF(ISERROR(LARGE(BQ471:CV471,1)),0,LARGE(BQ471:CV471,1))+IF(ISERROR(LARGE(BQ471:CV471,2)),0,LARGE(BQ471:CV471,2))+IF(ISERROR(LARGE(BQ471:CV471,3)),0,LARGE(BQ471:CV471,3))+IF(ISERROR(LARGE(BQ471:CV471,4)),0,LARGE(BQ471:CV471,4))</f>
        <v>44</v>
      </c>
      <c r="O471" s="142">
        <f>IF(ISERROR(LARGE(CW471:DP471,1)),0,LARGE(CW471:DP471,1))+IF(ISERROR(LARGE(CW471:DP471,2)),0,LARGE(CW471:DP471,2))+IF(ISERROR(LARGE(CW471:DP471,3)),0,LARGE(CW471:DP471,3))+IF(ISERROR(LARGE(CW471:DP471,4)),0,LARGE(CW471:DP471,4))</f>
        <v>0</v>
      </c>
      <c r="P471" s="143">
        <f>IF(ISERROR(LARGE(V471:DP471,1)),0,LARGE(V471:DP471,1))+IF(ISERROR(LARGE(V471:DP471,2)),0,LARGE(V471:DP471,2))+IF(ISERROR(LARGE(V471:DP471,3)),0,LARGE(V471:DP471,3))+IF(ISERROR(LARGE(V471:DP471,4)),0,LARGE(V471:DP471,4))+IF(ISERROR(LARGE(V471:DP471,5)),0,LARGE(V471:DP471,5))+IF(ISERROR(LARGE(V471:DP471,6)),0,LARGE(V471:DP471,6))+IF(ISERROR(LARGE(V471:DP471,7)),0,LARGE(V471:DP471,7))+IF(ISERROR(LARGE(V471:DP471,8)),0,LARGE(V471:DP471,8))+IF(ISERROR(LARGE(V471:DP471,9)),0,LARGE(V471:DP471,9))+IF(ISERROR(LARGE(V471:DP471,10)),0,LARGE(V471:DP471,10))+IF(ISERROR(LARGE(V471:DP471,11)),0,LARGE(V471:DP471,11))+IF(ISERROR(LARGE(V471:DP471,12)),0,LARGE(V471:DP471,12))</f>
        <v>68</v>
      </c>
      <c r="Q471" s="144">
        <f>COUNT(V471:DP471)</f>
        <v>2</v>
      </c>
      <c r="R471" s="144">
        <f>IF(ISERROR(LARGE(V471:AB471,5)),0,LARGE(V471:AB471,5))</f>
        <v>0</v>
      </c>
      <c r="S471" s="144">
        <f>IF(ISERROR(LARGE(AC471:BP471,5)),0,LARGE(AC471:BP471,5))</f>
        <v>0</v>
      </c>
      <c r="T471" s="144">
        <f>IF(ISERROR(LARGE(BQ471:CV471,5)),0,LARGE(BQ471:CV471,5))</f>
        <v>0</v>
      </c>
      <c r="U471" s="144">
        <f>IF(ISERROR(LARGE(CW471:DP471,5)),0,LARGE(CW471:DP471,5))</f>
        <v>0</v>
      </c>
      <c r="V471" s="17"/>
      <c r="W471" s="17"/>
      <c r="X471" s="17"/>
      <c r="Y471" s="17"/>
      <c r="Z471" s="17"/>
      <c r="AA471" s="17"/>
      <c r="AB471" s="17"/>
      <c r="AC471" s="141"/>
      <c r="AD471" s="141"/>
      <c r="AE471" s="141"/>
      <c r="AF471" s="141"/>
      <c r="AG471" s="141"/>
      <c r="AH471" s="141"/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>
        <v>24</v>
      </c>
      <c r="AT471" s="141"/>
      <c r="AU471" s="141"/>
      <c r="AV471" s="141"/>
      <c r="AW471" s="141"/>
      <c r="AX471" s="141"/>
      <c r="AY471" s="141"/>
      <c r="AZ471" s="141"/>
      <c r="BA471" s="141"/>
      <c r="BB471" s="141"/>
      <c r="BC471" s="141"/>
      <c r="BD471" s="141"/>
      <c r="BE471" s="141"/>
      <c r="BF471" s="141"/>
      <c r="BG471" s="141"/>
      <c r="BH471" s="141"/>
      <c r="BI471" s="141"/>
      <c r="BJ471" s="141"/>
      <c r="BK471" s="141"/>
      <c r="BL471" s="141"/>
      <c r="BM471" s="141"/>
      <c r="BN471" s="141"/>
      <c r="BO471" s="141"/>
      <c r="BP471" s="141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>
        <v>44</v>
      </c>
      <c r="CA471" s="36"/>
      <c r="CB471" s="36"/>
      <c r="CC471" s="36"/>
      <c r="CD471" s="36"/>
      <c r="CE471" s="36"/>
      <c r="CF471" s="36"/>
      <c r="CG471" s="36"/>
      <c r="CH471" s="36"/>
      <c r="CI471" s="145"/>
      <c r="CJ471" s="146"/>
      <c r="CK471" s="146"/>
      <c r="CL471" s="146"/>
      <c r="CM471" s="146"/>
      <c r="CN471" s="146"/>
      <c r="CO471" s="146"/>
      <c r="CP471" s="147"/>
      <c r="CQ471" s="146"/>
      <c r="CR471" s="146"/>
      <c r="CS471" s="146"/>
      <c r="CT471" s="146"/>
      <c r="CU471" s="36"/>
      <c r="CV471" s="36"/>
      <c r="CW471" s="142"/>
      <c r="CX471" s="142"/>
      <c r="CY471" s="142"/>
      <c r="CZ471" s="142"/>
      <c r="DA471" s="142"/>
      <c r="DB471" s="142"/>
      <c r="DC471" s="142"/>
      <c r="DD471" s="142"/>
      <c r="DE471" s="142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</row>
    <row r="472" spans="1:120" ht="13.5" customHeight="1">
      <c r="A472" s="16" t="str">
        <f>IF(B472="","",IF(B472&gt;1,"UWAGA JUŻ BYŁ",""))</f>
        <v/>
      </c>
      <c r="B472" s="16">
        <f>IF(C472="","",COUNTIF($C$8:$C$51430,C472))</f>
        <v>1</v>
      </c>
      <c r="C472" s="16" t="str">
        <f>CONCATENATE(E472,F472,H472,G472)</f>
        <v>WALTERSławomirWB</v>
      </c>
      <c r="D472" s="16">
        <f>IF(E472="","",COUNTA($E$8:E472))</f>
        <v>465</v>
      </c>
      <c r="E472" s="117" t="s">
        <v>3574</v>
      </c>
      <c r="F472" s="16" t="s">
        <v>212</v>
      </c>
      <c r="G472" s="12" t="s">
        <v>3575</v>
      </c>
      <c r="H472" s="12"/>
      <c r="I472" s="16" t="str">
        <f>IF(ISERROR(VLOOKUP(H472,KATEGORIE!$C$13:$E$50006,MATCH(KATEGORIE!$E$12,KATEGORIE!$C$12:$E$12,0),0)),"",VLOOKUP(H472,KATEGORIE!$C$13:$E$50006,MATCH(KATEGORIE!$E$12,KATEGORIE!$C$12:$E$12,0),0))</f>
        <v/>
      </c>
      <c r="J472" s="16" t="str">
        <f>IF(I472="","",COUNTIF($I$8:I472,I472))</f>
        <v/>
      </c>
      <c r="K472" s="16">
        <f>COUNT(V472:DP472)</f>
        <v>3</v>
      </c>
      <c r="L472" s="17">
        <f>IF(ISERROR(LARGE(V472:AB472,1)),0,LARGE(V472:AB472,1))+IF(ISERROR(LARGE(V472:AB472,2)),0,LARGE(V472:AB472,2))+IF(ISERROR(LARGE(V472:AB472,3)),0,LARGE(V472:AB472,3))+IF(ISERROR(LARGE(V472:AB472,4)),0,LARGE(V472:AB472,4))</f>
        <v>0</v>
      </c>
      <c r="M472" s="141">
        <f>IF(ISERROR(LARGE(AC472:BP472,1)),0,LARGE(AC472:BP472,1))+IF(ISERROR(LARGE(AC472:BP472,2)),0,LARGE(AC472:BP472,2))+IF(ISERROR(LARGE(AC472:BP472,3)),0,LARGE(AC472:BP472,3))+IF(ISERROR(LARGE(AC472:BP472,4)),0,LARGE(AC472:BP472,4))</f>
        <v>22</v>
      </c>
      <c r="N472" s="36">
        <f>IF(ISERROR(LARGE(BQ472:CV472,1)),0,LARGE(BQ472:CV472,1))+IF(ISERROR(LARGE(BQ472:CV472,2)),0,LARGE(BQ472:CV472,2))+IF(ISERROR(LARGE(BQ472:CV472,3)),0,LARGE(BQ472:CV472,3))+IF(ISERROR(LARGE(BQ472:CV472,4)),0,LARGE(BQ472:CV472,4))</f>
        <v>46</v>
      </c>
      <c r="O472" s="142">
        <f>IF(ISERROR(LARGE(CW472:DP472,1)),0,LARGE(CW472:DP472,1))+IF(ISERROR(LARGE(CW472:DP472,2)),0,LARGE(CW472:DP472,2))+IF(ISERROR(LARGE(CW472:DP472,3)),0,LARGE(CW472:DP472,3))+IF(ISERROR(LARGE(CW472:DP472,4)),0,LARGE(CW472:DP472,4))</f>
        <v>0</v>
      </c>
      <c r="P472" s="143">
        <f>IF(ISERROR(LARGE(V472:DP472,1)),0,LARGE(V472:DP472,1))+IF(ISERROR(LARGE(V472:DP472,2)),0,LARGE(V472:DP472,2))+IF(ISERROR(LARGE(V472:DP472,3)),0,LARGE(V472:DP472,3))+IF(ISERROR(LARGE(V472:DP472,4)),0,LARGE(V472:DP472,4))+IF(ISERROR(LARGE(V472:DP472,5)),0,LARGE(V472:DP472,5))+IF(ISERROR(LARGE(V472:DP472,6)),0,LARGE(V472:DP472,6))+IF(ISERROR(LARGE(V472:DP472,7)),0,LARGE(V472:DP472,7))+IF(ISERROR(LARGE(V472:DP472,8)),0,LARGE(V472:DP472,8))+IF(ISERROR(LARGE(V472:DP472,9)),0,LARGE(V472:DP472,9))+IF(ISERROR(LARGE(V472:DP472,10)),0,LARGE(V472:DP472,10))+IF(ISERROR(LARGE(V472:DP472,11)),0,LARGE(V472:DP472,11))+IF(ISERROR(LARGE(V472:DP472,12)),0,LARGE(V472:DP472,12))</f>
        <v>68</v>
      </c>
      <c r="Q472" s="144">
        <f>COUNT(V472:DP472)</f>
        <v>3</v>
      </c>
      <c r="R472" s="144">
        <f>IF(ISERROR(LARGE(V472:AB472,5)),0,LARGE(V472:AB472,5))</f>
        <v>0</v>
      </c>
      <c r="S472" s="144">
        <f>IF(ISERROR(LARGE(AC472:BP472,5)),0,LARGE(AC472:BP472,5))</f>
        <v>0</v>
      </c>
      <c r="T472" s="144">
        <f>IF(ISERROR(LARGE(BQ472:CV472,5)),0,LARGE(BQ472:CV472,5))</f>
        <v>0</v>
      </c>
      <c r="U472" s="144">
        <f>IF(ISERROR(LARGE(CW472:DP472,5)),0,LARGE(CW472:DP472,5))</f>
        <v>0</v>
      </c>
      <c r="V472" s="17"/>
      <c r="W472" s="17"/>
      <c r="X472" s="17"/>
      <c r="Y472" s="17"/>
      <c r="Z472" s="17"/>
      <c r="AA472" s="17"/>
      <c r="AB472" s="17"/>
      <c r="AC472" s="141"/>
      <c r="AD472" s="141"/>
      <c r="AE472" s="141"/>
      <c r="AF472" s="141"/>
      <c r="AG472" s="141"/>
      <c r="AH472" s="141"/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41"/>
      <c r="BC472" s="141">
        <v>22</v>
      </c>
      <c r="BD472" s="141"/>
      <c r="BE472" s="141"/>
      <c r="BF472" s="141"/>
      <c r="BG472" s="141"/>
      <c r="BH472" s="141"/>
      <c r="BI472" s="141"/>
      <c r="BJ472" s="141"/>
      <c r="BK472" s="141"/>
      <c r="BL472" s="141"/>
      <c r="BM472" s="141"/>
      <c r="BN472" s="141"/>
      <c r="BO472" s="141"/>
      <c r="BP472" s="141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>
        <v>18</v>
      </c>
      <c r="CG472" s="36"/>
      <c r="CH472" s="36"/>
      <c r="CI472" s="145"/>
      <c r="CJ472" s="146"/>
      <c r="CK472" s="146"/>
      <c r="CL472" s="146"/>
      <c r="CM472" s="146"/>
      <c r="CN472" s="146"/>
      <c r="CO472" s="146"/>
      <c r="CP472" s="147">
        <v>28</v>
      </c>
      <c r="CQ472" s="146"/>
      <c r="CR472" s="146"/>
      <c r="CS472" s="146"/>
      <c r="CT472" s="146"/>
      <c r="CU472" s="36"/>
      <c r="CV472" s="36"/>
      <c r="CW472" s="142"/>
      <c r="CX472" s="142"/>
      <c r="CY472" s="142"/>
      <c r="CZ472" s="142"/>
      <c r="DA472" s="142"/>
      <c r="DB472" s="142"/>
      <c r="DC472" s="142"/>
      <c r="DD472" s="142"/>
      <c r="DE472" s="142"/>
      <c r="DF472" s="142"/>
      <c r="DG472" s="142"/>
      <c r="DH472" s="142"/>
      <c r="DI472" s="142"/>
      <c r="DJ472" s="142"/>
      <c r="DK472" s="142"/>
      <c r="DL472" s="142"/>
      <c r="DM472" s="142"/>
      <c r="DN472" s="142"/>
      <c r="DO472" s="142"/>
      <c r="DP472" s="142"/>
    </row>
    <row r="473" spans="1:120" ht="13.5" customHeight="1">
      <c r="A473" s="16" t="str">
        <f>IF(B473="","",IF(B473&gt;1,"UWAGA JUŻ BYŁ",""))</f>
        <v/>
      </c>
      <c r="B473" s="16">
        <f>IF(C473="","",COUNTIF($C$8:$C$51430,C473))</f>
        <v>1</v>
      </c>
      <c r="C473" s="16" t="str">
        <f>CONCATENATE(E473,F473,H473,G473)</f>
        <v>GOTFRYDAdamJASŁO</v>
      </c>
      <c r="D473" s="16">
        <f>IF(E473="","",COUNTA($E$8:E473))</f>
        <v>466</v>
      </c>
      <c r="E473" s="12" t="s">
        <v>946</v>
      </c>
      <c r="F473" s="16" t="s">
        <v>641</v>
      </c>
      <c r="G473" s="12" t="s">
        <v>742</v>
      </c>
      <c r="H473" s="12"/>
      <c r="I473" s="16" t="str">
        <f>IF(ISERROR(VLOOKUP(H473,KATEGORIE!$C$13:$E$50006,MATCH(KATEGORIE!$E$12,KATEGORIE!$C$12:$E$12,0),0)),"",VLOOKUP(H473,KATEGORIE!$C$13:$E$50006,MATCH(KATEGORIE!$E$12,KATEGORIE!$C$12:$E$12,0),0))</f>
        <v/>
      </c>
      <c r="J473" s="16" t="str">
        <f>IF(I473="","",COUNTIF($I$8:I473,I473))</f>
        <v/>
      </c>
      <c r="K473" s="16">
        <f>COUNT(V473:DP473)</f>
        <v>3</v>
      </c>
      <c r="L473" s="17">
        <f>IF(ISERROR(LARGE(V473:AB473,1)),0,LARGE(V473:AB473,1))+IF(ISERROR(LARGE(V473:AB473,2)),0,LARGE(V473:AB473,2))+IF(ISERROR(LARGE(V473:AB473,3)),0,LARGE(V473:AB473,3))+IF(ISERROR(LARGE(V473:AB473,4)),0,LARGE(V473:AB473,4))</f>
        <v>0</v>
      </c>
      <c r="M473" s="141">
        <f>IF(ISERROR(LARGE(AC473:BP473,1)),0,LARGE(AC473:BP473,1))+IF(ISERROR(LARGE(AC473:BP473,2)),0,LARGE(AC473:BP473,2))+IF(ISERROR(LARGE(AC473:BP473,3)),0,LARGE(AC473:BP473,3))+IF(ISERROR(LARGE(AC473:BP473,4)),0,LARGE(AC473:BP473,4))</f>
        <v>0</v>
      </c>
      <c r="N473" s="36">
        <f>IF(ISERROR(LARGE(BQ473:CV473,1)),0,LARGE(BQ473:CV473,1))+IF(ISERROR(LARGE(BQ473:CV473,2)),0,LARGE(BQ473:CV473,2))+IF(ISERROR(LARGE(BQ473:CV473,3)),0,LARGE(BQ473:CV473,3))+IF(ISERROR(LARGE(BQ473:CV473,4)),0,LARGE(BQ473:CV473,4))</f>
        <v>32</v>
      </c>
      <c r="O473" s="142">
        <f>IF(ISERROR(LARGE(CW473:DP473,1)),0,LARGE(CW473:DP473,1))+IF(ISERROR(LARGE(CW473:DP473,2)),0,LARGE(CW473:DP473,2))+IF(ISERROR(LARGE(CW473:DP473,3)),0,LARGE(CW473:DP473,3))+IF(ISERROR(LARGE(CW473:DP473,4)),0,LARGE(CW473:DP473,4))</f>
        <v>35</v>
      </c>
      <c r="P473" s="143">
        <f>IF(ISERROR(LARGE(V473:DP473,1)),0,LARGE(V473:DP473,1))+IF(ISERROR(LARGE(V473:DP473,2)),0,LARGE(V473:DP473,2))+IF(ISERROR(LARGE(V473:DP473,3)),0,LARGE(V473:DP473,3))+IF(ISERROR(LARGE(V473:DP473,4)),0,LARGE(V473:DP473,4))+IF(ISERROR(LARGE(V473:DP473,5)),0,LARGE(V473:DP473,5))+IF(ISERROR(LARGE(V473:DP473,6)),0,LARGE(V473:DP473,6))+IF(ISERROR(LARGE(V473:DP473,7)),0,LARGE(V473:DP473,7))+IF(ISERROR(LARGE(V473:DP473,8)),0,LARGE(V473:DP473,8))+IF(ISERROR(LARGE(V473:DP473,9)),0,LARGE(V473:DP473,9))+IF(ISERROR(LARGE(V473:DP473,10)),0,LARGE(V473:DP473,10))+IF(ISERROR(LARGE(V473:DP473,11)),0,LARGE(V473:DP473,11))+IF(ISERROR(LARGE(V473:DP473,12)),0,LARGE(V473:DP473,12))</f>
        <v>67</v>
      </c>
      <c r="Q473" s="144">
        <f>COUNT(V473:DP473)</f>
        <v>3</v>
      </c>
      <c r="R473" s="144">
        <f>IF(ISERROR(LARGE(V473:AB473,5)),0,LARGE(V473:AB473,5))</f>
        <v>0</v>
      </c>
      <c r="S473" s="144">
        <f>IF(ISERROR(LARGE(AC473:BP473,5)),0,LARGE(AC473:BP473,5))</f>
        <v>0</v>
      </c>
      <c r="T473" s="144">
        <f>IF(ISERROR(LARGE(BQ473:CV473,5)),0,LARGE(BQ473:CV473,5))</f>
        <v>0</v>
      </c>
      <c r="U473" s="144">
        <f>IF(ISERROR(LARGE(CW473:DP473,5)),0,LARGE(CW473:DP473,5))</f>
        <v>0</v>
      </c>
      <c r="V473" s="17"/>
      <c r="W473" s="17"/>
      <c r="X473" s="17"/>
      <c r="Y473" s="17"/>
      <c r="Z473" s="17"/>
      <c r="AA473" s="17"/>
      <c r="AB473" s="17"/>
      <c r="AC473" s="141"/>
      <c r="AD473" s="141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41"/>
      <c r="BC473" s="141"/>
      <c r="BD473" s="141"/>
      <c r="BE473" s="141"/>
      <c r="BF473" s="141"/>
      <c r="BG473" s="141"/>
      <c r="BH473" s="141"/>
      <c r="BI473" s="141"/>
      <c r="BJ473" s="141"/>
      <c r="BK473" s="141"/>
      <c r="BL473" s="141"/>
      <c r="BM473" s="141"/>
      <c r="BN473" s="141"/>
      <c r="BO473" s="141"/>
      <c r="BP473" s="141"/>
      <c r="BQ473" s="36"/>
      <c r="BR473" s="36"/>
      <c r="BS473" s="36"/>
      <c r="BT473" s="36"/>
      <c r="BU473" s="36"/>
      <c r="BV473" s="36">
        <v>32</v>
      </c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145"/>
      <c r="CJ473" s="146"/>
      <c r="CK473" s="146"/>
      <c r="CL473" s="146"/>
      <c r="CM473" s="146"/>
      <c r="CN473" s="146"/>
      <c r="CO473" s="146"/>
      <c r="CP473" s="147"/>
      <c r="CQ473" s="146"/>
      <c r="CR473" s="146"/>
      <c r="CS473" s="146"/>
      <c r="CT473" s="146"/>
      <c r="CU473" s="36"/>
      <c r="CV473" s="36"/>
      <c r="CW473" s="142"/>
      <c r="CX473" s="142"/>
      <c r="CY473" s="142">
        <v>11</v>
      </c>
      <c r="CZ473" s="142"/>
      <c r="DA473" s="142"/>
      <c r="DB473" s="142">
        <v>24</v>
      </c>
      <c r="DC473" s="142"/>
      <c r="DD473" s="142"/>
      <c r="DE473" s="142"/>
      <c r="DF473" s="142"/>
      <c r="DG473" s="142"/>
      <c r="DH473" s="142"/>
      <c r="DI473" s="142"/>
      <c r="DJ473" s="142"/>
      <c r="DK473" s="142"/>
      <c r="DL473" s="142"/>
      <c r="DM473" s="142"/>
      <c r="DN473" s="142"/>
      <c r="DO473" s="142"/>
      <c r="DP473" s="142"/>
    </row>
    <row r="474" spans="1:120" ht="13.5" customHeight="1">
      <c r="A474" s="16" t="str">
        <f>IF(B474="","",IF(B474&gt;1,"UWAGA JUŻ BYŁ",""))</f>
        <v/>
      </c>
      <c r="B474" s="16">
        <f>IF(C474="","",COUNTIF($C$8:$C$51430,C474))</f>
        <v>1</v>
      </c>
      <c r="C474" s="16" t="str">
        <f>CONCATENATE(E474,F474,H474,G474)</f>
        <v>CHRAPKIEWICZMichałSBD ENERGETYK RYBNIK</v>
      </c>
      <c r="D474" s="16">
        <f>IF(E474="","",COUNTA($E$8:E474))</f>
        <v>467</v>
      </c>
      <c r="E474" s="12" t="s">
        <v>1386</v>
      </c>
      <c r="F474" s="16" t="s">
        <v>392</v>
      </c>
      <c r="G474" s="12" t="s">
        <v>1387</v>
      </c>
      <c r="H474" s="12"/>
      <c r="I474" s="16" t="str">
        <f>IF(ISERROR(VLOOKUP(H474,KATEGORIE!$C$13:$E$50006,MATCH(KATEGORIE!$E$12,KATEGORIE!$C$12:$E$12,0),0)),"",VLOOKUP(H474,KATEGORIE!$C$13:$E$50006,MATCH(KATEGORIE!$E$12,KATEGORIE!$C$12:$E$12,0),0))</f>
        <v/>
      </c>
      <c r="J474" s="16" t="str">
        <f>IF(I474="","",COUNTIF($I$8:I474,I474))</f>
        <v/>
      </c>
      <c r="K474" s="16">
        <f>COUNT(V474:DP474)</f>
        <v>3</v>
      </c>
      <c r="L474" s="17">
        <f>IF(ISERROR(LARGE(V474:AB474,1)),0,LARGE(V474:AB474,1))+IF(ISERROR(LARGE(V474:AB474,2)),0,LARGE(V474:AB474,2))+IF(ISERROR(LARGE(V474:AB474,3)),0,LARGE(V474:AB474,3))+IF(ISERROR(LARGE(V474:AB474,4)),0,LARGE(V474:AB474,4))</f>
        <v>0</v>
      </c>
      <c r="M474" s="141">
        <f>IF(ISERROR(LARGE(AC474:BP474,1)),0,LARGE(AC474:BP474,1))+IF(ISERROR(LARGE(AC474:BP474,2)),0,LARGE(AC474:BP474,2))+IF(ISERROR(LARGE(AC474:BP474,3)),0,LARGE(AC474:BP474,3))+IF(ISERROR(LARGE(AC474:BP474,4)),0,LARGE(AC474:BP474,4))</f>
        <v>66</v>
      </c>
      <c r="N474" s="36">
        <f>IF(ISERROR(LARGE(BQ474:CV474,1)),0,LARGE(BQ474:CV474,1))+IF(ISERROR(LARGE(BQ474:CV474,2)),0,LARGE(BQ474:CV474,2))+IF(ISERROR(LARGE(BQ474:CV474,3)),0,LARGE(BQ474:CV474,3))+IF(ISERROR(LARGE(BQ474:CV474,4)),0,LARGE(BQ474:CV474,4))</f>
        <v>0</v>
      </c>
      <c r="O474" s="142">
        <f>IF(ISERROR(LARGE(CW474:DP474,1)),0,LARGE(CW474:DP474,1))+IF(ISERROR(LARGE(CW474:DP474,2)),0,LARGE(CW474:DP474,2))+IF(ISERROR(LARGE(CW474:DP474,3)),0,LARGE(CW474:DP474,3))+IF(ISERROR(LARGE(CW474:DP474,4)),0,LARGE(CW474:DP474,4))</f>
        <v>1</v>
      </c>
      <c r="P474" s="143">
        <f>IF(ISERROR(LARGE(V474:DP474,1)),0,LARGE(V474:DP474,1))+IF(ISERROR(LARGE(V474:DP474,2)),0,LARGE(V474:DP474,2))+IF(ISERROR(LARGE(V474:DP474,3)),0,LARGE(V474:DP474,3))+IF(ISERROR(LARGE(V474:DP474,4)),0,LARGE(V474:DP474,4))+IF(ISERROR(LARGE(V474:DP474,5)),0,LARGE(V474:DP474,5))+IF(ISERROR(LARGE(V474:DP474,6)),0,LARGE(V474:DP474,6))+IF(ISERROR(LARGE(V474:DP474,7)),0,LARGE(V474:DP474,7))+IF(ISERROR(LARGE(V474:DP474,8)),0,LARGE(V474:DP474,8))+IF(ISERROR(LARGE(V474:DP474,9)),0,LARGE(V474:DP474,9))+IF(ISERROR(LARGE(V474:DP474,10)),0,LARGE(V474:DP474,10))+IF(ISERROR(LARGE(V474:DP474,11)),0,LARGE(V474:DP474,11))+IF(ISERROR(LARGE(V474:DP474,12)),0,LARGE(V474:DP474,12))</f>
        <v>67</v>
      </c>
      <c r="Q474" s="144">
        <f>COUNT(V474:DP474)</f>
        <v>3</v>
      </c>
      <c r="R474" s="144">
        <f>IF(ISERROR(LARGE(V474:AB474,5)),0,LARGE(V474:AB474,5))</f>
        <v>0</v>
      </c>
      <c r="S474" s="144">
        <f>IF(ISERROR(LARGE(AC474:BP474,5)),0,LARGE(AC474:BP474,5))</f>
        <v>0</v>
      </c>
      <c r="T474" s="144">
        <f>IF(ISERROR(LARGE(BQ474:CV474,5)),0,LARGE(BQ474:CV474,5))</f>
        <v>0</v>
      </c>
      <c r="U474" s="144">
        <f>IF(ISERROR(LARGE(CW474:DP474,5)),0,LARGE(CW474:DP474,5))</f>
        <v>0</v>
      </c>
      <c r="V474" s="17"/>
      <c r="W474" s="17"/>
      <c r="X474" s="17"/>
      <c r="Y474" s="17"/>
      <c r="Z474" s="17"/>
      <c r="AA474" s="17"/>
      <c r="AB474" s="17"/>
      <c r="AC474" s="141"/>
      <c r="AD474" s="141"/>
      <c r="AE474" s="141"/>
      <c r="AF474" s="141">
        <v>28</v>
      </c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41"/>
      <c r="BC474" s="141"/>
      <c r="BD474" s="141"/>
      <c r="BE474" s="141"/>
      <c r="BF474" s="141"/>
      <c r="BG474" s="141">
        <v>38</v>
      </c>
      <c r="BH474" s="141"/>
      <c r="BI474" s="141"/>
      <c r="BJ474" s="141"/>
      <c r="BK474" s="141"/>
      <c r="BL474" s="141"/>
      <c r="BM474" s="141"/>
      <c r="BN474" s="141"/>
      <c r="BO474" s="141"/>
      <c r="BP474" s="141"/>
      <c r="BQ474" s="36"/>
      <c r="BR474" s="36"/>
      <c r="BS474" s="36"/>
      <c r="BT474" s="36"/>
      <c r="BU474" s="36"/>
      <c r="BV474" s="36"/>
      <c r="BW474" s="36"/>
      <c r="BX474" s="36"/>
      <c r="BY474" s="36"/>
      <c r="BZ474" s="36"/>
      <c r="CA474" s="36"/>
      <c r="CB474" s="36"/>
      <c r="CC474" s="36"/>
      <c r="CD474" s="36"/>
      <c r="CE474" s="36"/>
      <c r="CF474" s="36"/>
      <c r="CG474" s="36"/>
      <c r="CH474" s="36"/>
      <c r="CI474" s="145"/>
      <c r="CJ474" s="146"/>
      <c r="CK474" s="146"/>
      <c r="CL474" s="146"/>
      <c r="CM474" s="146"/>
      <c r="CN474" s="146"/>
      <c r="CO474" s="146"/>
      <c r="CP474" s="147"/>
      <c r="CQ474" s="146"/>
      <c r="CR474" s="146"/>
      <c r="CS474" s="146"/>
      <c r="CT474" s="146"/>
      <c r="CU474" s="36"/>
      <c r="CV474" s="36"/>
      <c r="CW474" s="142"/>
      <c r="CX474" s="142"/>
      <c r="CY474" s="142"/>
      <c r="CZ474" s="142">
        <v>1</v>
      </c>
      <c r="DA474" s="142"/>
      <c r="DB474" s="142"/>
      <c r="DC474" s="142"/>
      <c r="DD474" s="142"/>
      <c r="DE474" s="142"/>
      <c r="DF474" s="142"/>
      <c r="DG474" s="142"/>
      <c r="DH474" s="142"/>
      <c r="DI474" s="142"/>
      <c r="DJ474" s="142"/>
      <c r="DK474" s="142"/>
      <c r="DL474" s="142"/>
      <c r="DM474" s="142"/>
      <c r="DN474" s="142"/>
      <c r="DO474" s="142"/>
      <c r="DP474" s="142"/>
    </row>
    <row r="475" spans="1:120" ht="13.5" customHeight="1">
      <c r="A475" s="16" t="str">
        <f>IF(B475="","",IF(B475&gt;1,"UWAGA JUŻ BYŁ",""))</f>
        <v/>
      </c>
      <c r="B475" s="16">
        <f>IF(C475="","",COUNTIF($C$8:$C$51430,C475))</f>
        <v>1</v>
      </c>
      <c r="C475" s="16" t="str">
        <f>CONCATENATE(E475,F475,H475,G475)</f>
        <v>SADZIKRobert1987BARDO</v>
      </c>
      <c r="D475" s="16">
        <f>IF(E475="","",COUNTA($E$8:E475))</f>
        <v>468</v>
      </c>
      <c r="E475" s="12" t="s">
        <v>1531</v>
      </c>
      <c r="F475" s="16" t="s">
        <v>153</v>
      </c>
      <c r="G475" s="12" t="s">
        <v>1532</v>
      </c>
      <c r="H475" s="12">
        <v>1987</v>
      </c>
      <c r="I475" s="16" t="str">
        <f>IF(ISERROR(VLOOKUP(H475,KATEGORIE!$C$13:$E$50006,MATCH(KATEGORIE!$E$12,KATEGORIE!$C$12:$E$12,0),0)),"",VLOOKUP(H475,KATEGORIE!$C$13:$E$50006,MATCH(KATEGORIE!$E$12,KATEGORIE!$C$12:$E$12,0),0))</f>
        <v>S2</v>
      </c>
      <c r="J475" s="16">
        <f>IF(I475="","",COUNTIF($I$8:I475,I475))</f>
        <v>119</v>
      </c>
      <c r="K475" s="16">
        <f>COUNT(V475:DP475)</f>
        <v>2</v>
      </c>
      <c r="L475" s="17">
        <f>IF(ISERROR(LARGE(V475:AB475,1)),0,LARGE(V475:AB475,1))+IF(ISERROR(LARGE(V475:AB475,2)),0,LARGE(V475:AB475,2))+IF(ISERROR(LARGE(V475:AB475,3)),0,LARGE(V475:AB475,3))+IF(ISERROR(LARGE(V475:AB475,4)),0,LARGE(V475:AB475,4))</f>
        <v>33</v>
      </c>
      <c r="M475" s="141">
        <f>IF(ISERROR(LARGE(AC475:BP475,1)),0,LARGE(AC475:BP475,1))+IF(ISERROR(LARGE(AC475:BP475,2)),0,LARGE(AC475:BP475,2))+IF(ISERROR(LARGE(AC475:BP475,3)),0,LARGE(AC475:BP475,3))+IF(ISERROR(LARGE(AC475:BP475,4)),0,LARGE(AC475:BP475,4))</f>
        <v>34</v>
      </c>
      <c r="N475" s="36">
        <f>IF(ISERROR(LARGE(BQ475:CV475,1)),0,LARGE(BQ475:CV475,1))+IF(ISERROR(LARGE(BQ475:CV475,2)),0,LARGE(BQ475:CV475,2))+IF(ISERROR(LARGE(BQ475:CV475,3)),0,LARGE(BQ475:CV475,3))+IF(ISERROR(LARGE(BQ475:CV475,4)),0,LARGE(BQ475:CV475,4))</f>
        <v>0</v>
      </c>
      <c r="O475" s="142">
        <f>IF(ISERROR(LARGE(CW475:DP475,1)),0,LARGE(CW475:DP475,1))+IF(ISERROR(LARGE(CW475:DP475,2)),0,LARGE(CW475:DP475,2))+IF(ISERROR(LARGE(CW475:DP475,3)),0,LARGE(CW475:DP475,3))+IF(ISERROR(LARGE(CW475:DP475,4)),0,LARGE(CW475:DP475,4))</f>
        <v>0</v>
      </c>
      <c r="P475" s="143">
        <f>IF(ISERROR(LARGE(V475:DP475,1)),0,LARGE(V475:DP475,1))+IF(ISERROR(LARGE(V475:DP475,2)),0,LARGE(V475:DP475,2))+IF(ISERROR(LARGE(V475:DP475,3)),0,LARGE(V475:DP475,3))+IF(ISERROR(LARGE(V475:DP475,4)),0,LARGE(V475:DP475,4))+IF(ISERROR(LARGE(V475:DP475,5)),0,LARGE(V475:DP475,5))+IF(ISERROR(LARGE(V475:DP475,6)),0,LARGE(V475:DP475,6))+IF(ISERROR(LARGE(V475:DP475,7)),0,LARGE(V475:DP475,7))+IF(ISERROR(LARGE(V475:DP475,8)),0,LARGE(V475:DP475,8))+IF(ISERROR(LARGE(V475:DP475,9)),0,LARGE(V475:DP475,9))+IF(ISERROR(LARGE(V475:DP475,10)),0,LARGE(V475:DP475,10))+IF(ISERROR(LARGE(V475:DP475,11)),0,LARGE(V475:DP475,11))+IF(ISERROR(LARGE(V475:DP475,12)),0,LARGE(V475:DP475,12))</f>
        <v>67</v>
      </c>
      <c r="Q475" s="144">
        <f>COUNT(V475:DP475)</f>
        <v>2</v>
      </c>
      <c r="R475" s="144">
        <f>IF(ISERROR(LARGE(V475:AB475,5)),0,LARGE(V475:AB475,5))</f>
        <v>0</v>
      </c>
      <c r="S475" s="144">
        <f>IF(ISERROR(LARGE(AC475:BP475,5)),0,LARGE(AC475:BP475,5))</f>
        <v>0</v>
      </c>
      <c r="T475" s="144">
        <f>IF(ISERROR(LARGE(BQ475:CV475,5)),0,LARGE(BQ475:CV475,5))</f>
        <v>0</v>
      </c>
      <c r="U475" s="144">
        <f>IF(ISERROR(LARGE(CW475:DP475,5)),0,LARGE(CW475:DP475,5))</f>
        <v>0</v>
      </c>
      <c r="V475" s="17"/>
      <c r="W475" s="17"/>
      <c r="X475" s="17"/>
      <c r="Y475" s="17"/>
      <c r="Z475" s="17">
        <v>33</v>
      </c>
      <c r="AA475" s="17"/>
      <c r="AB475" s="17"/>
      <c r="AC475" s="141"/>
      <c r="AD475" s="141"/>
      <c r="AE475" s="141"/>
      <c r="AF475" s="141"/>
      <c r="AG475" s="141"/>
      <c r="AH475" s="141">
        <v>34</v>
      </c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41"/>
      <c r="BC475" s="141"/>
      <c r="BD475" s="141"/>
      <c r="BE475" s="141"/>
      <c r="BF475" s="141"/>
      <c r="BG475" s="141"/>
      <c r="BH475" s="141"/>
      <c r="BI475" s="141"/>
      <c r="BJ475" s="141"/>
      <c r="BK475" s="141"/>
      <c r="BL475" s="141"/>
      <c r="BM475" s="141"/>
      <c r="BN475" s="141"/>
      <c r="BO475" s="141"/>
      <c r="BP475" s="141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145"/>
      <c r="CJ475" s="146"/>
      <c r="CK475" s="146"/>
      <c r="CL475" s="146"/>
      <c r="CM475" s="146"/>
      <c r="CN475" s="146"/>
      <c r="CO475" s="146"/>
      <c r="CP475" s="147"/>
      <c r="CQ475" s="146"/>
      <c r="CR475" s="146"/>
      <c r="CS475" s="146"/>
      <c r="CT475" s="146"/>
      <c r="CU475" s="36"/>
      <c r="CV475" s="36"/>
      <c r="CW475" s="142"/>
      <c r="CX475" s="142"/>
      <c r="CY475" s="142"/>
      <c r="CZ475" s="142"/>
      <c r="DA475" s="142"/>
      <c r="DB475" s="142"/>
      <c r="DC475" s="142"/>
      <c r="DD475" s="142"/>
      <c r="DE475" s="142"/>
      <c r="DF475" s="142"/>
      <c r="DG475" s="142"/>
      <c r="DH475" s="142"/>
      <c r="DI475" s="142"/>
      <c r="DJ475" s="142"/>
      <c r="DK475" s="142"/>
      <c r="DL475" s="142"/>
      <c r="DM475" s="142"/>
      <c r="DN475" s="142"/>
      <c r="DO475" s="142"/>
      <c r="DP475" s="142"/>
    </row>
    <row r="476" spans="1:120" ht="13.5" customHeight="1">
      <c r="A476" s="16" t="str">
        <f>IF(B476="","",IF(B476&gt;1,"UWAGA JUŻ BYŁ",""))</f>
        <v/>
      </c>
      <c r="B476" s="16">
        <f>IF(C476="","",COUNTIF($C$8:$C$51430,C476))</f>
        <v>1</v>
      </c>
      <c r="C476" s="16" t="str">
        <f>CONCATENATE(E476,F476,H476,G476)</f>
        <v>Grycman Marek1979Lubię Biegać</v>
      </c>
      <c r="D476" s="16">
        <f>IF(E476="","",COUNTA($E$8:E476))</f>
        <v>469</v>
      </c>
      <c r="E476" s="117" t="s">
        <v>1902</v>
      </c>
      <c r="F476" s="16" t="s">
        <v>174</v>
      </c>
      <c r="G476" s="12" t="s">
        <v>1903</v>
      </c>
      <c r="H476" s="12">
        <v>1979</v>
      </c>
      <c r="I476" s="16" t="str">
        <f>IF(ISERROR(VLOOKUP(H476,KATEGORIE!$C$13:$E$50006,MATCH(KATEGORIE!$E$12,KATEGORIE!$C$12:$E$12,0),0)),"",VLOOKUP(H476,KATEGORIE!$C$13:$E$50006,MATCH(KATEGORIE!$E$12,KATEGORIE!$C$12:$E$12,0),0))</f>
        <v>S2</v>
      </c>
      <c r="J476" s="16">
        <f>IF(I476="","",COUNTIF($I$8:I476,I476))</f>
        <v>120</v>
      </c>
      <c r="K476" s="16">
        <f>COUNT(V476:DP476)</f>
        <v>2</v>
      </c>
      <c r="L476" s="17">
        <f>IF(ISERROR(LARGE(V476:AB476,1)),0,LARGE(V476:AB476,1))+IF(ISERROR(LARGE(V476:AB476,2)),0,LARGE(V476:AB476,2))+IF(ISERROR(LARGE(V476:AB476,3)),0,LARGE(V476:AB476,3))+IF(ISERROR(LARGE(V476:AB476,4)),0,LARGE(V476:AB476,4))</f>
        <v>0</v>
      </c>
      <c r="M476" s="141">
        <f>IF(ISERROR(LARGE(AC476:BP476,1)),0,LARGE(AC476:BP476,1))+IF(ISERROR(LARGE(AC476:BP476,2)),0,LARGE(AC476:BP476,2))+IF(ISERROR(LARGE(AC476:BP476,3)),0,LARGE(AC476:BP476,3))+IF(ISERROR(LARGE(AC476:BP476,4)),0,LARGE(AC476:BP476,4))</f>
        <v>0</v>
      </c>
      <c r="N476" s="36">
        <f>IF(ISERROR(LARGE(BQ476:CV476,1)),0,LARGE(BQ476:CV476,1))+IF(ISERROR(LARGE(BQ476:CV476,2)),0,LARGE(BQ476:CV476,2))+IF(ISERROR(LARGE(BQ476:CV476,3)),0,LARGE(BQ476:CV476,3))+IF(ISERROR(LARGE(BQ476:CV476,4)),0,LARGE(BQ476:CV476,4))</f>
        <v>0</v>
      </c>
      <c r="O476" s="142">
        <f>IF(ISERROR(LARGE(CW476:DP476,1)),0,LARGE(CW476:DP476,1))+IF(ISERROR(LARGE(CW476:DP476,2)),0,LARGE(CW476:DP476,2))+IF(ISERROR(LARGE(CW476:DP476,3)),0,LARGE(CW476:DP476,3))+IF(ISERROR(LARGE(CW476:DP476,4)),0,LARGE(CW476:DP476,4))</f>
        <v>67</v>
      </c>
      <c r="P476" s="143">
        <f>IF(ISERROR(LARGE(V476:DP476,1)),0,LARGE(V476:DP476,1))+IF(ISERROR(LARGE(V476:DP476,2)),0,LARGE(V476:DP476,2))+IF(ISERROR(LARGE(V476:DP476,3)),0,LARGE(V476:DP476,3))+IF(ISERROR(LARGE(V476:DP476,4)),0,LARGE(V476:DP476,4))+IF(ISERROR(LARGE(V476:DP476,5)),0,LARGE(V476:DP476,5))+IF(ISERROR(LARGE(V476:DP476,6)),0,LARGE(V476:DP476,6))+IF(ISERROR(LARGE(V476:DP476,7)),0,LARGE(V476:DP476,7))+IF(ISERROR(LARGE(V476:DP476,8)),0,LARGE(V476:DP476,8))+IF(ISERROR(LARGE(V476:DP476,9)),0,LARGE(V476:DP476,9))+IF(ISERROR(LARGE(V476:DP476,10)),0,LARGE(V476:DP476,10))+IF(ISERROR(LARGE(V476:DP476,11)),0,LARGE(V476:DP476,11))+IF(ISERROR(LARGE(V476:DP476,12)),0,LARGE(V476:DP476,12))</f>
        <v>67</v>
      </c>
      <c r="Q476" s="144">
        <f>COUNT(V476:DP476)</f>
        <v>2</v>
      </c>
      <c r="R476" s="144">
        <f>IF(ISERROR(LARGE(V476:AB476,5)),0,LARGE(V476:AB476,5))</f>
        <v>0</v>
      </c>
      <c r="S476" s="144">
        <f>IF(ISERROR(LARGE(AC476:BP476,5)),0,LARGE(AC476:BP476,5))</f>
        <v>0</v>
      </c>
      <c r="T476" s="144">
        <f>IF(ISERROR(LARGE(BQ476:CV476,5)),0,LARGE(BQ476:CV476,5))</f>
        <v>0</v>
      </c>
      <c r="U476" s="144">
        <f>IF(ISERROR(LARGE(CW476:DP476,5)),0,LARGE(CW476:DP476,5))</f>
        <v>0</v>
      </c>
      <c r="V476" s="17"/>
      <c r="W476" s="17"/>
      <c r="X476" s="17"/>
      <c r="Y476" s="17"/>
      <c r="Z476" s="17"/>
      <c r="AA476" s="17"/>
      <c r="AB476" s="17"/>
      <c r="AC476" s="141"/>
      <c r="AD476" s="141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41"/>
      <c r="BC476" s="141"/>
      <c r="BD476" s="141"/>
      <c r="BE476" s="141"/>
      <c r="BF476" s="141"/>
      <c r="BG476" s="141"/>
      <c r="BH476" s="141"/>
      <c r="BI476" s="141"/>
      <c r="BJ476" s="141"/>
      <c r="BK476" s="141"/>
      <c r="BL476" s="141"/>
      <c r="BM476" s="141"/>
      <c r="BN476" s="141"/>
      <c r="BO476" s="141"/>
      <c r="BP476" s="141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145"/>
      <c r="CJ476" s="146"/>
      <c r="CK476" s="146"/>
      <c r="CL476" s="146"/>
      <c r="CM476" s="146"/>
      <c r="CN476" s="146"/>
      <c r="CO476" s="146"/>
      <c r="CP476" s="147"/>
      <c r="CQ476" s="146"/>
      <c r="CR476" s="146"/>
      <c r="CS476" s="146"/>
      <c r="CT476" s="146"/>
      <c r="CU476" s="36"/>
      <c r="CV476" s="36"/>
      <c r="CW476" s="142"/>
      <c r="CX476" s="142"/>
      <c r="CY476" s="142"/>
      <c r="CZ476" s="142">
        <v>6</v>
      </c>
      <c r="DA476" s="142"/>
      <c r="DB476" s="142"/>
      <c r="DC476" s="142"/>
      <c r="DD476" s="142">
        <v>61</v>
      </c>
      <c r="DE476" s="142"/>
      <c r="DF476" s="142"/>
      <c r="DG476" s="142"/>
      <c r="DH476" s="142"/>
      <c r="DI476" s="142"/>
      <c r="DJ476" s="142"/>
      <c r="DK476" s="142"/>
      <c r="DL476" s="142"/>
      <c r="DM476" s="142"/>
      <c r="DN476" s="142"/>
      <c r="DO476" s="142"/>
      <c r="DP476" s="142"/>
    </row>
    <row r="477" spans="1:120" ht="13.5" customHeight="1">
      <c r="A477" s="16" t="str">
        <f>IF(B477="","",IF(B477&gt;1,"UWAGA JUŻ BYŁ",""))</f>
        <v/>
      </c>
      <c r="B477" s="16">
        <f>IF(C477="","",COUNTIF($C$8:$C$51430,C477))</f>
        <v>1</v>
      </c>
      <c r="C477" s="16" t="str">
        <f>CONCATENATE(E477,F477,H477,G477)</f>
        <v>KuriataRobert1966Zlb Złotoryja</v>
      </c>
      <c r="D477" s="16">
        <f>IF(E477="","",COUNTA($E$8:E477))</f>
        <v>470</v>
      </c>
      <c r="E477" s="12" t="s">
        <v>176</v>
      </c>
      <c r="F477" s="16" t="s">
        <v>153</v>
      </c>
      <c r="G477" s="117" t="s">
        <v>177</v>
      </c>
      <c r="H477" s="12">
        <v>1966</v>
      </c>
      <c r="I477" s="16" t="str">
        <f>IF(ISERROR(VLOOKUP(H477,KATEGORIE!$C$13:$E$50006,MATCH(KATEGORIE!$E$12,KATEGORIE!$C$12:$E$12,0),0)),"",VLOOKUP(H477,KATEGORIE!$C$13:$E$50006,MATCH(KATEGORIE!$E$12,KATEGORIE!$C$12:$E$12,0),0))</f>
        <v>W1</v>
      </c>
      <c r="J477" s="16">
        <f>IF(I477="","",COUNTIF($I$8:I477,I477))</f>
        <v>18</v>
      </c>
      <c r="K477" s="16">
        <f>COUNT(V477:DP477)</f>
        <v>1</v>
      </c>
      <c r="L477" s="17">
        <f>IF(ISERROR(LARGE(V477:AB477,1)),0,LARGE(V477:AB477,1))+IF(ISERROR(LARGE(V477:AB477,2)),0,LARGE(V477:AB477,2))+IF(ISERROR(LARGE(V477:AB477,3)),0,LARGE(V477:AB477,3))+IF(ISERROR(LARGE(V477:AB477,4)),0,LARGE(V477:AB477,4))</f>
        <v>0</v>
      </c>
      <c r="M477" s="141">
        <f>IF(ISERROR(LARGE(AC477:BP477,1)),0,LARGE(AC477:BP477,1))+IF(ISERROR(LARGE(AC477:BP477,2)),0,LARGE(AC477:BP477,2))+IF(ISERROR(LARGE(AC477:BP477,3)),0,LARGE(AC477:BP477,3))+IF(ISERROR(LARGE(AC477:BP477,4)),0,LARGE(AC477:BP477,4))</f>
        <v>0</v>
      </c>
      <c r="N477" s="36">
        <f>IF(ISERROR(LARGE(BQ477:CV477,1)),0,LARGE(BQ477:CV477,1))+IF(ISERROR(LARGE(BQ477:CV477,2)),0,LARGE(BQ477:CV477,2))+IF(ISERROR(LARGE(BQ477:CV477,3)),0,LARGE(BQ477:CV477,3))+IF(ISERROR(LARGE(BQ477:CV477,4)),0,LARGE(BQ477:CV477,4))</f>
        <v>66</v>
      </c>
      <c r="O477" s="142">
        <f>IF(ISERROR(LARGE(CW477:DP477,1)),0,LARGE(CW477:DP477,1))+IF(ISERROR(LARGE(CW477:DP477,2)),0,LARGE(CW477:DP477,2))+IF(ISERROR(LARGE(CW477:DP477,3)),0,LARGE(CW477:DP477,3))+IF(ISERROR(LARGE(CW477:DP477,4)),0,LARGE(CW477:DP477,4))</f>
        <v>0</v>
      </c>
      <c r="P477" s="143">
        <f>IF(ISERROR(LARGE(V477:DP477,1)),0,LARGE(V477:DP477,1))+IF(ISERROR(LARGE(V477:DP477,2)),0,LARGE(V477:DP477,2))+IF(ISERROR(LARGE(V477:DP477,3)),0,LARGE(V477:DP477,3))+IF(ISERROR(LARGE(V477:DP477,4)),0,LARGE(V477:DP477,4))+IF(ISERROR(LARGE(V477:DP477,5)),0,LARGE(V477:DP477,5))+IF(ISERROR(LARGE(V477:DP477,6)),0,LARGE(V477:DP477,6))+IF(ISERROR(LARGE(V477:DP477,7)),0,LARGE(V477:DP477,7))+IF(ISERROR(LARGE(V477:DP477,8)),0,LARGE(V477:DP477,8))+IF(ISERROR(LARGE(V477:DP477,9)),0,LARGE(V477:DP477,9))+IF(ISERROR(LARGE(V477:DP477,10)),0,LARGE(V477:DP477,10))+IF(ISERROR(LARGE(V477:DP477,11)),0,LARGE(V477:DP477,11))+IF(ISERROR(LARGE(V477:DP477,12)),0,LARGE(V477:DP477,12))</f>
        <v>66</v>
      </c>
      <c r="Q477" s="144">
        <f>COUNT(V477:DP477)</f>
        <v>1</v>
      </c>
      <c r="R477" s="144">
        <f>IF(ISERROR(LARGE(V477:AB477,5)),0,LARGE(V477:AB477,5))</f>
        <v>0</v>
      </c>
      <c r="S477" s="144">
        <f>IF(ISERROR(LARGE(AC477:BP477,5)),0,LARGE(AC477:BP477,5))</f>
        <v>0</v>
      </c>
      <c r="T477" s="144">
        <f>IF(ISERROR(LARGE(BQ477:CV477,5)),0,LARGE(BQ477:CV477,5))</f>
        <v>0</v>
      </c>
      <c r="U477" s="144">
        <f>IF(ISERROR(LARGE(CW477:DP477,5)),0,LARGE(CW477:DP477,5))</f>
        <v>0</v>
      </c>
      <c r="V477" s="17"/>
      <c r="W477" s="17"/>
      <c r="X477" s="17"/>
      <c r="Y477" s="17"/>
      <c r="Z477" s="17"/>
      <c r="AA477" s="17"/>
      <c r="AB477" s="17"/>
      <c r="AC477" s="141"/>
      <c r="AD477" s="141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41"/>
      <c r="BC477" s="141"/>
      <c r="BD477" s="141"/>
      <c r="BE477" s="141"/>
      <c r="BF477" s="141"/>
      <c r="BG477" s="141"/>
      <c r="BH477" s="141"/>
      <c r="BI477" s="141"/>
      <c r="BJ477" s="141"/>
      <c r="BK477" s="141"/>
      <c r="BL477" s="141"/>
      <c r="BM477" s="141"/>
      <c r="BN477" s="141"/>
      <c r="BO477" s="141"/>
      <c r="BP477" s="141"/>
      <c r="BQ477" s="36">
        <v>66</v>
      </c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145"/>
      <c r="CJ477" s="146"/>
      <c r="CK477" s="146"/>
      <c r="CL477" s="146"/>
      <c r="CM477" s="146"/>
      <c r="CN477" s="146"/>
      <c r="CO477" s="146"/>
      <c r="CP477" s="147"/>
      <c r="CQ477" s="146"/>
      <c r="CR477" s="146"/>
      <c r="CS477" s="146"/>
      <c r="CT477" s="146"/>
      <c r="CU477" s="36"/>
      <c r="CV477" s="36"/>
      <c r="CW477" s="142"/>
      <c r="CX477" s="142"/>
      <c r="CY477" s="142"/>
      <c r="CZ477" s="142"/>
      <c r="DA477" s="142"/>
      <c r="DB477" s="142"/>
      <c r="DC477" s="142"/>
      <c r="DD477" s="142"/>
      <c r="DE477" s="142"/>
      <c r="DF477" s="142"/>
      <c r="DG477" s="142"/>
      <c r="DH477" s="142"/>
      <c r="DI477" s="142"/>
      <c r="DJ477" s="142"/>
      <c r="DK477" s="142"/>
      <c r="DL477" s="142"/>
      <c r="DM477" s="142"/>
      <c r="DN477" s="142"/>
      <c r="DO477" s="142"/>
      <c r="DP477" s="142"/>
    </row>
    <row r="478" spans="1:120" ht="13.5" customHeight="1">
      <c r="A478" s="16" t="str">
        <f>IF(B478="","",IF(B478&gt;1,"UWAGA JUŻ BYŁ",""))</f>
        <v/>
      </c>
      <c r="B478" s="16">
        <f>IF(C478="","",COUNTIF($C$8:$C$51430,C478))</f>
        <v>1</v>
      </c>
      <c r="C478" s="16" t="str">
        <f>CONCATENATE(E478,F478,H478,G478)</f>
        <v>MARTINIDawidLONGER_7 - AMATOR RUNNER</v>
      </c>
      <c r="D478" s="16">
        <f>IF(E478="","",COUNTA($E$8:E478))</f>
        <v>471</v>
      </c>
      <c r="E478" s="12" t="s">
        <v>1362</v>
      </c>
      <c r="F478" s="16" t="s">
        <v>236</v>
      </c>
      <c r="G478" s="12" t="s">
        <v>1363</v>
      </c>
      <c r="H478" s="12"/>
      <c r="I478" s="16" t="str">
        <f>IF(ISERROR(VLOOKUP(H478,KATEGORIE!$C$13:$E$50006,MATCH(KATEGORIE!$E$12,KATEGORIE!$C$12:$E$12,0),0)),"",VLOOKUP(H478,KATEGORIE!$C$13:$E$50006,MATCH(KATEGORIE!$E$12,KATEGORIE!$C$12:$E$12,0),0))</f>
        <v/>
      </c>
      <c r="J478" s="16" t="str">
        <f>IF(I478="","",COUNTIF($I$8:I478,I478))</f>
        <v/>
      </c>
      <c r="K478" s="16">
        <f>COUNT(V478:DP478)</f>
        <v>1</v>
      </c>
      <c r="L478" s="17">
        <f>IF(ISERROR(LARGE(V478:AB478,1)),0,LARGE(V478:AB478,1))+IF(ISERROR(LARGE(V478:AB478,2)),0,LARGE(V478:AB478,2))+IF(ISERROR(LARGE(V478:AB478,3)),0,LARGE(V478:AB478,3))+IF(ISERROR(LARGE(V478:AB478,4)),0,LARGE(V478:AB478,4))</f>
        <v>0</v>
      </c>
      <c r="M478" s="141">
        <f>IF(ISERROR(LARGE(AC478:BP478,1)),0,LARGE(AC478:BP478,1))+IF(ISERROR(LARGE(AC478:BP478,2)),0,LARGE(AC478:BP478,2))+IF(ISERROR(LARGE(AC478:BP478,3)),0,LARGE(AC478:BP478,3))+IF(ISERROR(LARGE(AC478:BP478,4)),0,LARGE(AC478:BP478,4))</f>
        <v>66</v>
      </c>
      <c r="N478" s="36">
        <f>IF(ISERROR(LARGE(BQ478:CV478,1)),0,LARGE(BQ478:CV478,1))+IF(ISERROR(LARGE(BQ478:CV478,2)),0,LARGE(BQ478:CV478,2))+IF(ISERROR(LARGE(BQ478:CV478,3)),0,LARGE(BQ478:CV478,3))+IF(ISERROR(LARGE(BQ478:CV478,4)),0,LARGE(BQ478:CV478,4))</f>
        <v>0</v>
      </c>
      <c r="O478" s="142">
        <f>IF(ISERROR(LARGE(CW478:DP478,1)),0,LARGE(CW478:DP478,1))+IF(ISERROR(LARGE(CW478:DP478,2)),0,LARGE(CW478:DP478,2))+IF(ISERROR(LARGE(CW478:DP478,3)),0,LARGE(CW478:DP478,3))+IF(ISERROR(LARGE(CW478:DP478,4)),0,LARGE(CW478:DP478,4))</f>
        <v>0</v>
      </c>
      <c r="P478" s="143">
        <f>IF(ISERROR(LARGE(V478:DP478,1)),0,LARGE(V478:DP478,1))+IF(ISERROR(LARGE(V478:DP478,2)),0,LARGE(V478:DP478,2))+IF(ISERROR(LARGE(V478:DP478,3)),0,LARGE(V478:DP478,3))+IF(ISERROR(LARGE(V478:DP478,4)),0,LARGE(V478:DP478,4))+IF(ISERROR(LARGE(V478:DP478,5)),0,LARGE(V478:DP478,5))+IF(ISERROR(LARGE(V478:DP478,6)),0,LARGE(V478:DP478,6))+IF(ISERROR(LARGE(V478:DP478,7)),0,LARGE(V478:DP478,7))+IF(ISERROR(LARGE(V478:DP478,8)),0,LARGE(V478:DP478,8))+IF(ISERROR(LARGE(V478:DP478,9)),0,LARGE(V478:DP478,9))+IF(ISERROR(LARGE(V478:DP478,10)),0,LARGE(V478:DP478,10))+IF(ISERROR(LARGE(V478:DP478,11)),0,LARGE(V478:DP478,11))+IF(ISERROR(LARGE(V478:DP478,12)),0,LARGE(V478:DP478,12))</f>
        <v>66</v>
      </c>
      <c r="Q478" s="144">
        <f>COUNT(V478:DP478)</f>
        <v>1</v>
      </c>
      <c r="R478" s="144">
        <f>IF(ISERROR(LARGE(V478:AB478,5)),0,LARGE(V478:AB478,5))</f>
        <v>0</v>
      </c>
      <c r="S478" s="144">
        <f>IF(ISERROR(LARGE(AC478:BP478,5)),0,LARGE(AC478:BP478,5))</f>
        <v>0</v>
      </c>
      <c r="T478" s="144">
        <f>IF(ISERROR(LARGE(BQ478:CV478,5)),0,LARGE(BQ478:CV478,5))</f>
        <v>0</v>
      </c>
      <c r="U478" s="144">
        <f>IF(ISERROR(LARGE(CW478:DP478,5)),0,LARGE(CW478:DP478,5))</f>
        <v>0</v>
      </c>
      <c r="V478" s="17"/>
      <c r="W478" s="17"/>
      <c r="X478" s="17"/>
      <c r="Y478" s="17"/>
      <c r="Z478" s="17"/>
      <c r="AA478" s="17"/>
      <c r="AB478" s="17"/>
      <c r="AC478" s="141"/>
      <c r="AD478" s="141"/>
      <c r="AE478" s="141"/>
      <c r="AF478" s="141">
        <v>66</v>
      </c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41"/>
      <c r="BC478" s="141"/>
      <c r="BD478" s="141"/>
      <c r="BE478" s="141"/>
      <c r="BF478" s="141"/>
      <c r="BG478" s="141"/>
      <c r="BH478" s="141"/>
      <c r="BI478" s="141"/>
      <c r="BJ478" s="141"/>
      <c r="BK478" s="141"/>
      <c r="BL478" s="141"/>
      <c r="BM478" s="141"/>
      <c r="BN478" s="141"/>
      <c r="BO478" s="141"/>
      <c r="BP478" s="141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145"/>
      <c r="CJ478" s="146"/>
      <c r="CK478" s="146"/>
      <c r="CL478" s="146"/>
      <c r="CM478" s="146"/>
      <c r="CN478" s="146"/>
      <c r="CO478" s="146"/>
      <c r="CP478" s="147"/>
      <c r="CQ478" s="146"/>
      <c r="CR478" s="146"/>
      <c r="CS478" s="146"/>
      <c r="CT478" s="146"/>
      <c r="CU478" s="36"/>
      <c r="CV478" s="36"/>
      <c r="CW478" s="142"/>
      <c r="CX478" s="142"/>
      <c r="CY478" s="142"/>
      <c r="CZ478" s="142"/>
      <c r="DA478" s="142"/>
      <c r="DB478" s="142"/>
      <c r="DC478" s="142"/>
      <c r="DD478" s="142"/>
      <c r="DE478" s="142"/>
      <c r="DF478" s="142"/>
      <c r="DG478" s="142"/>
      <c r="DH478" s="142"/>
      <c r="DI478" s="142"/>
      <c r="DJ478" s="142"/>
      <c r="DK478" s="142"/>
      <c r="DL478" s="142"/>
      <c r="DM478" s="142"/>
      <c r="DN478" s="142"/>
      <c r="DO478" s="142"/>
      <c r="DP478" s="142"/>
    </row>
    <row r="479" spans="1:120" ht="13.5" customHeight="1">
      <c r="A479" s="16" t="str">
        <f>IF(B479="","",IF(B479&gt;1,"UWAGA JUŻ BYŁ",""))</f>
        <v/>
      </c>
      <c r="B479" s="16">
        <f>IF(C479="","",COUNTIF($C$8:$C$51430,C479))</f>
        <v>1</v>
      </c>
      <c r="C479" s="16" t="str">
        <f>CONCATENATE(E479,F479,H479,G479)</f>
        <v>DALECKIRadek1977KB FAURECIA WAŁBRZYCH</v>
      </c>
      <c r="D479" s="16">
        <f>IF(E479="","",COUNTA($E$8:E479))</f>
        <v>472</v>
      </c>
      <c r="E479" s="12" t="s">
        <v>2484</v>
      </c>
      <c r="F479" s="16" t="s">
        <v>639</v>
      </c>
      <c r="G479" s="12" t="s">
        <v>2485</v>
      </c>
      <c r="H479" s="12">
        <v>1977</v>
      </c>
      <c r="I479" s="16" t="str">
        <f>IF(ISERROR(VLOOKUP(H479,KATEGORIE!$C$13:$E$50006,MATCH(KATEGORIE!$E$12,KATEGORIE!$C$12:$E$12,0),0)),"",VLOOKUP(H479,KATEGORIE!$C$13:$E$50006,MATCH(KATEGORIE!$E$12,KATEGORIE!$C$12:$E$12,0),0))</f>
        <v>M</v>
      </c>
      <c r="J479" s="16">
        <f>IF(I479="","",COUNTIF($I$8:I479,I479))</f>
        <v>61</v>
      </c>
      <c r="K479" s="16">
        <f>COUNT(V479:DP479)</f>
        <v>2</v>
      </c>
      <c r="L479" s="17">
        <f>IF(ISERROR(LARGE(V479:AB479,1)),0,LARGE(V479:AB479,1))+IF(ISERROR(LARGE(V479:AB479,2)),0,LARGE(V479:AB479,2))+IF(ISERROR(LARGE(V479:AB479,3)),0,LARGE(V479:AB479,3))+IF(ISERROR(LARGE(V479:AB479,4)),0,LARGE(V479:AB479,4))</f>
        <v>0</v>
      </c>
      <c r="M479" s="141">
        <f>IF(ISERROR(LARGE(AC479:BP479,1)),0,LARGE(AC479:BP479,1))+IF(ISERROR(LARGE(AC479:BP479,2)),0,LARGE(AC479:BP479,2))+IF(ISERROR(LARGE(AC479:BP479,3)),0,LARGE(AC479:BP479,3))+IF(ISERROR(LARGE(AC479:BP479,4)),0,LARGE(AC479:BP479,4))</f>
        <v>0</v>
      </c>
      <c r="N479" s="36">
        <f>IF(ISERROR(LARGE(BQ479:CV479,1)),0,LARGE(BQ479:CV479,1))+IF(ISERROR(LARGE(BQ479:CV479,2)),0,LARGE(BQ479:CV479,2))+IF(ISERROR(LARGE(BQ479:CV479,3)),0,LARGE(BQ479:CV479,3))+IF(ISERROR(LARGE(BQ479:CV479,4)),0,LARGE(BQ479:CV479,4))</f>
        <v>66</v>
      </c>
      <c r="O479" s="142">
        <f>IF(ISERROR(LARGE(CW479:DP479,1)),0,LARGE(CW479:DP479,1))+IF(ISERROR(LARGE(CW479:DP479,2)),0,LARGE(CW479:DP479,2))+IF(ISERROR(LARGE(CW479:DP479,3)),0,LARGE(CW479:DP479,3))+IF(ISERROR(LARGE(CW479:DP479,4)),0,LARGE(CW479:DP479,4))</f>
        <v>0</v>
      </c>
      <c r="P479" s="143">
        <f>IF(ISERROR(LARGE(V479:DP479,1)),0,LARGE(V479:DP479,1))+IF(ISERROR(LARGE(V479:DP479,2)),0,LARGE(V479:DP479,2))+IF(ISERROR(LARGE(V479:DP479,3)),0,LARGE(V479:DP479,3))+IF(ISERROR(LARGE(V479:DP479,4)),0,LARGE(V479:DP479,4))+IF(ISERROR(LARGE(V479:DP479,5)),0,LARGE(V479:DP479,5))+IF(ISERROR(LARGE(V479:DP479,6)),0,LARGE(V479:DP479,6))+IF(ISERROR(LARGE(V479:DP479,7)),0,LARGE(V479:DP479,7))+IF(ISERROR(LARGE(V479:DP479,8)),0,LARGE(V479:DP479,8))+IF(ISERROR(LARGE(V479:DP479,9)),0,LARGE(V479:DP479,9))+IF(ISERROR(LARGE(V479:DP479,10)),0,LARGE(V479:DP479,10))+IF(ISERROR(LARGE(V479:DP479,11)),0,LARGE(V479:DP479,11))+IF(ISERROR(LARGE(V479:DP479,12)),0,LARGE(V479:DP479,12))</f>
        <v>66</v>
      </c>
      <c r="Q479" s="144">
        <f>COUNT(V479:DP479)</f>
        <v>2</v>
      </c>
      <c r="R479" s="144">
        <f>IF(ISERROR(LARGE(V479:AB479,5)),0,LARGE(V479:AB479,5))</f>
        <v>0</v>
      </c>
      <c r="S479" s="144">
        <f>IF(ISERROR(LARGE(AC479:BP479,5)),0,LARGE(AC479:BP479,5))</f>
        <v>0</v>
      </c>
      <c r="T479" s="144">
        <f>IF(ISERROR(LARGE(BQ479:CV479,5)),0,LARGE(BQ479:CV479,5))</f>
        <v>0</v>
      </c>
      <c r="U479" s="144">
        <f>IF(ISERROR(LARGE(CW479:DP479,5)),0,LARGE(CW479:DP479,5))</f>
        <v>0</v>
      </c>
      <c r="V479" s="17"/>
      <c r="W479" s="17"/>
      <c r="X479" s="17"/>
      <c r="Y479" s="17"/>
      <c r="Z479" s="17"/>
      <c r="AA479" s="17"/>
      <c r="AB479" s="17"/>
      <c r="AC479" s="141"/>
      <c r="AD479" s="141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141"/>
      <c r="BC479" s="141"/>
      <c r="BD479" s="141"/>
      <c r="BE479" s="141"/>
      <c r="BF479" s="141"/>
      <c r="BG479" s="141"/>
      <c r="BH479" s="141"/>
      <c r="BI479" s="141"/>
      <c r="BJ479" s="141"/>
      <c r="BK479" s="141"/>
      <c r="BL479" s="141"/>
      <c r="BM479" s="141"/>
      <c r="BN479" s="141"/>
      <c r="BO479" s="141"/>
      <c r="BP479" s="141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>
        <v>57</v>
      </c>
      <c r="CA479" s="36"/>
      <c r="CB479" s="36"/>
      <c r="CC479" s="36"/>
      <c r="CD479" s="36"/>
      <c r="CE479" s="36"/>
      <c r="CF479" s="36"/>
      <c r="CG479" s="36">
        <v>9</v>
      </c>
      <c r="CH479" s="36"/>
      <c r="CI479" s="145"/>
      <c r="CJ479" s="146"/>
      <c r="CK479" s="146"/>
      <c r="CL479" s="146"/>
      <c r="CM479" s="146"/>
      <c r="CN479" s="146"/>
      <c r="CO479" s="146"/>
      <c r="CP479" s="147"/>
      <c r="CQ479" s="146"/>
      <c r="CR479" s="146"/>
      <c r="CS479" s="146"/>
      <c r="CT479" s="146"/>
      <c r="CU479" s="36"/>
      <c r="CV479" s="36"/>
      <c r="CW479" s="142"/>
      <c r="CX479" s="142"/>
      <c r="CY479" s="142"/>
      <c r="CZ479" s="142"/>
      <c r="DA479" s="142"/>
      <c r="DB479" s="142"/>
      <c r="DC479" s="142"/>
      <c r="DD479" s="142"/>
      <c r="DE479" s="142"/>
      <c r="DF479" s="142"/>
      <c r="DG479" s="142"/>
      <c r="DH479" s="142"/>
      <c r="DI479" s="142"/>
      <c r="DJ479" s="142"/>
      <c r="DK479" s="142"/>
      <c r="DL479" s="142"/>
      <c r="DM479" s="142"/>
      <c r="DN479" s="142"/>
      <c r="DO479" s="142"/>
      <c r="DP479" s="142"/>
    </row>
    <row r="480" spans="1:120" ht="13.5" customHeight="1">
      <c r="A480" s="16" t="str">
        <f>IF(B480="","",IF(B480&gt;1,"UWAGA JUŻ BYŁ",""))</f>
        <v/>
      </c>
      <c r="B480" s="16">
        <f>IF(C480="","",COUNTIF($C$8:$C$51430,C480))</f>
        <v>1</v>
      </c>
      <c r="C480" s="16" t="str">
        <f>CONCATENATE(E480,F480,H480,G480)</f>
        <v>WIECZOREKMichał1999LKS Koluszki</v>
      </c>
      <c r="D480" s="16">
        <f>IF(E480="","",COUNTA($E$8:E480))</f>
        <v>473</v>
      </c>
      <c r="E480" s="12" t="s">
        <v>1281</v>
      </c>
      <c r="F480" s="16" t="s">
        <v>392</v>
      </c>
      <c r="G480" s="12" t="s">
        <v>2923</v>
      </c>
      <c r="H480" s="12">
        <v>1999</v>
      </c>
      <c r="I480" s="16" t="str">
        <f>IF(ISERROR(VLOOKUP(H480,KATEGORIE!$C$13:$E$50006,MATCH(KATEGORIE!$E$12,KATEGORIE!$C$12:$E$12,0),0)),"",VLOOKUP(H480,KATEGORIE!$C$13:$E$50006,MATCH(KATEGORIE!$E$12,KATEGORIE!$C$12:$E$12,0),0))</f>
        <v>J</v>
      </c>
      <c r="J480" s="16">
        <f>IF(I480="","",COUNTIF($I$8:I480,I480))</f>
        <v>17</v>
      </c>
      <c r="K480" s="16">
        <f>COUNT(V480:DP480)</f>
        <v>1</v>
      </c>
      <c r="L480" s="17">
        <f>IF(ISERROR(LARGE(V480:AB480,1)),0,LARGE(V480:AB480,1))+IF(ISERROR(LARGE(V480:AB480,2)),0,LARGE(V480:AB480,2))+IF(ISERROR(LARGE(V480:AB480,3)),0,LARGE(V480:AB480,3))+IF(ISERROR(LARGE(V480:AB480,4)),0,LARGE(V480:AB480,4))</f>
        <v>0</v>
      </c>
      <c r="M480" s="141">
        <f>IF(ISERROR(LARGE(AC480:BP480,1)),0,LARGE(AC480:BP480,1))+IF(ISERROR(LARGE(AC480:BP480,2)),0,LARGE(AC480:BP480,2))+IF(ISERROR(LARGE(AC480:BP480,3)),0,LARGE(AC480:BP480,3))+IF(ISERROR(LARGE(AC480:BP480,4)),0,LARGE(AC480:BP480,4))</f>
        <v>66</v>
      </c>
      <c r="N480" s="36">
        <f>IF(ISERROR(LARGE(BQ480:CV480,1)),0,LARGE(BQ480:CV480,1))+IF(ISERROR(LARGE(BQ480:CV480,2)),0,LARGE(BQ480:CV480,2))+IF(ISERROR(LARGE(BQ480:CV480,3)),0,LARGE(BQ480:CV480,3))+IF(ISERROR(LARGE(BQ480:CV480,4)),0,LARGE(BQ480:CV480,4))</f>
        <v>0</v>
      </c>
      <c r="O480" s="142">
        <f>IF(ISERROR(LARGE(CW480:DP480,1)),0,LARGE(CW480:DP480,1))+IF(ISERROR(LARGE(CW480:DP480,2)),0,LARGE(CW480:DP480,2))+IF(ISERROR(LARGE(CW480:DP480,3)),0,LARGE(CW480:DP480,3))+IF(ISERROR(LARGE(CW480:DP480,4)),0,LARGE(CW480:DP480,4))</f>
        <v>0</v>
      </c>
      <c r="P480" s="143">
        <f>IF(ISERROR(LARGE(V480:DP480,1)),0,LARGE(V480:DP480,1))+IF(ISERROR(LARGE(V480:DP480,2)),0,LARGE(V480:DP480,2))+IF(ISERROR(LARGE(V480:DP480,3)),0,LARGE(V480:DP480,3))+IF(ISERROR(LARGE(V480:DP480,4)),0,LARGE(V480:DP480,4))+IF(ISERROR(LARGE(V480:DP480,5)),0,LARGE(V480:DP480,5))+IF(ISERROR(LARGE(V480:DP480,6)),0,LARGE(V480:DP480,6))+IF(ISERROR(LARGE(V480:DP480,7)),0,LARGE(V480:DP480,7))+IF(ISERROR(LARGE(V480:DP480,8)),0,LARGE(V480:DP480,8))+IF(ISERROR(LARGE(V480:DP480,9)),0,LARGE(V480:DP480,9))+IF(ISERROR(LARGE(V480:DP480,10)),0,LARGE(V480:DP480,10))+IF(ISERROR(LARGE(V480:DP480,11)),0,LARGE(V480:DP480,11))+IF(ISERROR(LARGE(V480:DP480,12)),0,LARGE(V480:DP480,12))</f>
        <v>66</v>
      </c>
      <c r="Q480" s="144">
        <f>COUNT(V480:DP480)</f>
        <v>1</v>
      </c>
      <c r="R480" s="144">
        <f>IF(ISERROR(LARGE(V480:AB480,5)),0,LARGE(V480:AB480,5))</f>
        <v>0</v>
      </c>
      <c r="S480" s="144">
        <f>IF(ISERROR(LARGE(AC480:BP480,5)),0,LARGE(AC480:BP480,5))</f>
        <v>0</v>
      </c>
      <c r="T480" s="144">
        <f>IF(ISERROR(LARGE(BQ480:CV480,5)),0,LARGE(BQ480:CV480,5))</f>
        <v>0</v>
      </c>
      <c r="U480" s="144">
        <f>IF(ISERROR(LARGE(CW480:DP480,5)),0,LARGE(CW480:DP480,5))</f>
        <v>0</v>
      </c>
      <c r="V480" s="17"/>
      <c r="W480" s="17"/>
      <c r="X480" s="17"/>
      <c r="Y480" s="17"/>
      <c r="Z480" s="17"/>
      <c r="AA480" s="17"/>
      <c r="AB480" s="17"/>
      <c r="AC480" s="141"/>
      <c r="AD480" s="141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>
        <v>66</v>
      </c>
      <c r="AP480" s="141"/>
      <c r="AQ480" s="141"/>
      <c r="AR480" s="141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141"/>
      <c r="BC480" s="141"/>
      <c r="BD480" s="141"/>
      <c r="BE480" s="141"/>
      <c r="BF480" s="141"/>
      <c r="BG480" s="141"/>
      <c r="BH480" s="141"/>
      <c r="BI480" s="141"/>
      <c r="BJ480" s="141"/>
      <c r="BK480" s="141"/>
      <c r="BL480" s="141"/>
      <c r="BM480" s="141"/>
      <c r="BN480" s="141"/>
      <c r="BO480" s="141"/>
      <c r="BP480" s="141"/>
      <c r="BQ480" s="36"/>
      <c r="BR480" s="36"/>
      <c r="BS480" s="36"/>
      <c r="BT480" s="36"/>
      <c r="BU480" s="36"/>
      <c r="BV480" s="36"/>
      <c r="BW480" s="36"/>
      <c r="BX480" s="36"/>
      <c r="BY480" s="36"/>
      <c r="BZ480" s="36"/>
      <c r="CA480" s="36"/>
      <c r="CB480" s="36"/>
      <c r="CC480" s="36"/>
      <c r="CD480" s="36"/>
      <c r="CE480" s="36"/>
      <c r="CF480" s="36"/>
      <c r="CG480" s="36"/>
      <c r="CH480" s="36"/>
      <c r="CI480" s="145"/>
      <c r="CJ480" s="146"/>
      <c r="CK480" s="146"/>
      <c r="CL480" s="146"/>
      <c r="CM480" s="146"/>
      <c r="CN480" s="146"/>
      <c r="CO480" s="146"/>
      <c r="CP480" s="147"/>
      <c r="CQ480" s="146"/>
      <c r="CR480" s="146"/>
      <c r="CS480" s="146"/>
      <c r="CT480" s="146"/>
      <c r="CU480" s="36"/>
      <c r="CV480" s="36"/>
      <c r="CW480" s="142"/>
      <c r="CX480" s="142"/>
      <c r="CY480" s="142"/>
      <c r="CZ480" s="142"/>
      <c r="DA480" s="142"/>
      <c r="DB480" s="142"/>
      <c r="DC480" s="142"/>
      <c r="DD480" s="142"/>
      <c r="DE480" s="142"/>
      <c r="DF480" s="142"/>
      <c r="DG480" s="142"/>
      <c r="DH480" s="142"/>
      <c r="DI480" s="142"/>
      <c r="DJ480" s="142"/>
      <c r="DK480" s="142"/>
      <c r="DL480" s="142"/>
      <c r="DM480" s="142"/>
      <c r="DN480" s="142"/>
      <c r="DO480" s="142"/>
      <c r="DP480" s="142"/>
    </row>
    <row r="481" spans="1:120" ht="13.5" customHeight="1">
      <c r="A481" s="16" t="str">
        <f>IF(B481="","",IF(B481&gt;1,"UWAGA JUŻ BYŁ",""))</f>
        <v/>
      </c>
      <c r="B481" s="16">
        <f>IF(C481="","",COUNTIF($C$8:$C$51430,C481))</f>
        <v>1</v>
      </c>
      <c r="C481" s="16" t="str">
        <f>CONCATENATE(E481,F481,H481,G481)</f>
        <v>PODOLSKIPrzemysław1989MUSTANGU MKNIJ</v>
      </c>
      <c r="D481" s="16">
        <f>IF(E481="","",COUNTA($E$8:E481))</f>
        <v>474</v>
      </c>
      <c r="E481" s="12" t="s">
        <v>3359</v>
      </c>
      <c r="F481" s="16" t="s">
        <v>575</v>
      </c>
      <c r="G481" s="12" t="s">
        <v>3360</v>
      </c>
      <c r="H481" s="12">
        <v>1989</v>
      </c>
      <c r="I481" s="16" t="str">
        <f>IF(ISERROR(VLOOKUP(H481,KATEGORIE!$C$13:$E$50006,MATCH(KATEGORIE!$E$12,KATEGORIE!$C$12:$E$12,0),0)),"",VLOOKUP(H481,KATEGORIE!$C$13:$E$50006,MATCH(KATEGORIE!$E$12,KATEGORIE!$C$12:$E$12,0),0))</f>
        <v>S1</v>
      </c>
      <c r="J481" s="16">
        <f>IF(I481="","",COUNTIF($I$8:I481,I481))</f>
        <v>66</v>
      </c>
      <c r="K481" s="16">
        <f>COUNT(V481:DP481)</f>
        <v>1</v>
      </c>
      <c r="L481" s="17">
        <f>IF(ISERROR(LARGE(V481:AB481,1)),0,LARGE(V481:AB481,1))+IF(ISERROR(LARGE(V481:AB481,2)),0,LARGE(V481:AB481,2))+IF(ISERROR(LARGE(V481:AB481,3)),0,LARGE(V481:AB481,3))+IF(ISERROR(LARGE(V481:AB481,4)),0,LARGE(V481:AB481,4))</f>
        <v>0</v>
      </c>
      <c r="M481" s="141">
        <f>IF(ISERROR(LARGE(AC481:BP481,1)),0,LARGE(AC481:BP481,1))+IF(ISERROR(LARGE(AC481:BP481,2)),0,LARGE(AC481:BP481,2))+IF(ISERROR(LARGE(AC481:BP481,3)),0,LARGE(AC481:BP481,3))+IF(ISERROR(LARGE(AC481:BP481,4)),0,LARGE(AC481:BP481,4))</f>
        <v>0</v>
      </c>
      <c r="N481" s="36">
        <f>IF(ISERROR(LARGE(BQ481:CV481,1)),0,LARGE(BQ481:CV481,1))+IF(ISERROR(LARGE(BQ481:CV481,2)),0,LARGE(BQ481:CV481,2))+IF(ISERROR(LARGE(BQ481:CV481,3)),0,LARGE(BQ481:CV481,3))+IF(ISERROR(LARGE(BQ481:CV481,4)),0,LARGE(BQ481:CV481,4))</f>
        <v>66</v>
      </c>
      <c r="O481" s="142">
        <f>IF(ISERROR(LARGE(CW481:DP481,1)),0,LARGE(CW481:DP481,1))+IF(ISERROR(LARGE(CW481:DP481,2)),0,LARGE(CW481:DP481,2))+IF(ISERROR(LARGE(CW481:DP481,3)),0,LARGE(CW481:DP481,3))+IF(ISERROR(LARGE(CW481:DP481,4)),0,LARGE(CW481:DP481,4))</f>
        <v>0</v>
      </c>
      <c r="P481" s="143">
        <f>IF(ISERROR(LARGE(V481:DP481,1)),0,LARGE(V481:DP481,1))+IF(ISERROR(LARGE(V481:DP481,2)),0,LARGE(V481:DP481,2))+IF(ISERROR(LARGE(V481:DP481,3)),0,LARGE(V481:DP481,3))+IF(ISERROR(LARGE(V481:DP481,4)),0,LARGE(V481:DP481,4))+IF(ISERROR(LARGE(V481:DP481,5)),0,LARGE(V481:DP481,5))+IF(ISERROR(LARGE(V481:DP481,6)),0,LARGE(V481:DP481,6))+IF(ISERROR(LARGE(V481:DP481,7)),0,LARGE(V481:DP481,7))+IF(ISERROR(LARGE(V481:DP481,8)),0,LARGE(V481:DP481,8))+IF(ISERROR(LARGE(V481:DP481,9)),0,LARGE(V481:DP481,9))+IF(ISERROR(LARGE(V481:DP481,10)),0,LARGE(V481:DP481,10))+IF(ISERROR(LARGE(V481:DP481,11)),0,LARGE(V481:DP481,11))+IF(ISERROR(LARGE(V481:DP481,12)),0,LARGE(V481:DP481,12))</f>
        <v>66</v>
      </c>
      <c r="Q481" s="144">
        <f>COUNT(V481:DP481)</f>
        <v>1</v>
      </c>
      <c r="R481" s="144">
        <f>IF(ISERROR(LARGE(V481:AB481,5)),0,LARGE(V481:AB481,5))</f>
        <v>0</v>
      </c>
      <c r="S481" s="144">
        <f>IF(ISERROR(LARGE(AC481:BP481,5)),0,LARGE(AC481:BP481,5))</f>
        <v>0</v>
      </c>
      <c r="T481" s="144">
        <f>IF(ISERROR(LARGE(BQ481:CV481,5)),0,LARGE(BQ481:CV481,5))</f>
        <v>0</v>
      </c>
      <c r="U481" s="144">
        <f>IF(ISERROR(LARGE(CW481:DP481,5)),0,LARGE(CW481:DP481,5))</f>
        <v>0</v>
      </c>
      <c r="V481" s="17"/>
      <c r="W481" s="17"/>
      <c r="X481" s="17"/>
      <c r="Y481" s="17"/>
      <c r="Z481" s="17"/>
      <c r="AA481" s="17"/>
      <c r="AB481" s="17"/>
      <c r="AC481" s="141"/>
      <c r="AD481" s="141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141"/>
      <c r="BC481" s="141"/>
      <c r="BD481" s="141"/>
      <c r="BE481" s="141"/>
      <c r="BF481" s="141"/>
      <c r="BG481" s="141"/>
      <c r="BH481" s="141"/>
      <c r="BI481" s="141"/>
      <c r="BJ481" s="141"/>
      <c r="BK481" s="141"/>
      <c r="BL481" s="141"/>
      <c r="BM481" s="141"/>
      <c r="BN481" s="141"/>
      <c r="BO481" s="141"/>
      <c r="BP481" s="141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145">
        <v>66</v>
      </c>
      <c r="CJ481" s="146"/>
      <c r="CK481" s="146"/>
      <c r="CL481" s="146"/>
      <c r="CM481" s="146"/>
      <c r="CN481" s="146"/>
      <c r="CO481" s="146"/>
      <c r="CP481" s="147"/>
      <c r="CQ481" s="146"/>
      <c r="CR481" s="146"/>
      <c r="CS481" s="146"/>
      <c r="CT481" s="146"/>
      <c r="CU481" s="36"/>
      <c r="CV481" s="36"/>
      <c r="CW481" s="142"/>
      <c r="CX481" s="142"/>
      <c r="CY481" s="142"/>
      <c r="CZ481" s="142"/>
      <c r="DA481" s="142"/>
      <c r="DB481" s="142"/>
      <c r="DC481" s="142"/>
      <c r="DD481" s="142"/>
      <c r="DE481" s="142"/>
      <c r="DF481" s="142"/>
      <c r="DG481" s="142"/>
      <c r="DH481" s="142"/>
      <c r="DI481" s="142"/>
      <c r="DJ481" s="142"/>
      <c r="DK481" s="142"/>
      <c r="DL481" s="142"/>
      <c r="DM481" s="142"/>
      <c r="DN481" s="142"/>
      <c r="DO481" s="142"/>
      <c r="DP481" s="142"/>
    </row>
    <row r="482" spans="1:120" ht="13.5" customHeight="1">
      <c r="A482" s="16" t="str">
        <f>IF(B482="","",IF(B482&gt;1,"UWAGA JUŻ BYŁ",""))</f>
        <v/>
      </c>
      <c r="B482" s="16">
        <f>IF(C482="","",COUNTIF($C$8:$C$51430,C482))</f>
        <v>1</v>
      </c>
      <c r="C482" s="16" t="str">
        <f>CONCATENATE(E482,F482,H482,G482)</f>
        <v>MIŁUCHTomasz1975SOWIE TEAM</v>
      </c>
      <c r="D482" s="16">
        <f>IF(E482="","",COUNTA($E$8:E482))</f>
        <v>475</v>
      </c>
      <c r="E482" s="12" t="s">
        <v>3502</v>
      </c>
      <c r="F482" s="16" t="s">
        <v>193</v>
      </c>
      <c r="G482" s="12" t="s">
        <v>3503</v>
      </c>
      <c r="H482" s="12">
        <v>1975</v>
      </c>
      <c r="I482" s="16" t="str">
        <f>IF(ISERROR(VLOOKUP(H482,KATEGORIE!$C$13:$E$50006,MATCH(KATEGORIE!$E$12,KATEGORIE!$C$12:$E$12,0),0)),"",VLOOKUP(H482,KATEGORIE!$C$13:$E$50006,MATCH(KATEGORIE!$E$12,KATEGORIE!$C$12:$E$12,0),0))</f>
        <v>M</v>
      </c>
      <c r="J482" s="16">
        <f>IF(I482="","",COUNTIF($I$8:I482,I482))</f>
        <v>62</v>
      </c>
      <c r="K482" s="16">
        <f>COUNT(V482:DP482)</f>
        <v>2</v>
      </c>
      <c r="L482" s="17">
        <f>IF(ISERROR(LARGE(V482:AB482,1)),0,LARGE(V482:AB482,1))+IF(ISERROR(LARGE(V482:AB482,2)),0,LARGE(V482:AB482,2))+IF(ISERROR(LARGE(V482:AB482,3)),0,LARGE(V482:AB482,3))+IF(ISERROR(LARGE(V482:AB482,4)),0,LARGE(V482:AB482,4))</f>
        <v>0</v>
      </c>
      <c r="M482" s="141">
        <f>IF(ISERROR(LARGE(AC482:BP482,1)),0,LARGE(AC482:BP482,1))+IF(ISERROR(LARGE(AC482:BP482,2)),0,LARGE(AC482:BP482,2))+IF(ISERROR(LARGE(AC482:BP482,3)),0,LARGE(AC482:BP482,3))+IF(ISERROR(LARGE(AC482:BP482,4)),0,LARGE(AC482:BP482,4))</f>
        <v>0</v>
      </c>
      <c r="N482" s="36">
        <f>IF(ISERROR(LARGE(BQ482:CV482,1)),0,LARGE(BQ482:CV482,1))+IF(ISERROR(LARGE(BQ482:CV482,2)),0,LARGE(BQ482:CV482,2))+IF(ISERROR(LARGE(BQ482:CV482,3)),0,LARGE(BQ482:CV482,3))+IF(ISERROR(LARGE(BQ482:CV482,4)),0,LARGE(BQ482:CV482,4))</f>
        <v>66</v>
      </c>
      <c r="O482" s="142">
        <f>IF(ISERROR(LARGE(CW482:DP482,1)),0,LARGE(CW482:DP482,1))+IF(ISERROR(LARGE(CW482:DP482,2)),0,LARGE(CW482:DP482,2))+IF(ISERROR(LARGE(CW482:DP482,3)),0,LARGE(CW482:DP482,3))+IF(ISERROR(LARGE(CW482:DP482,4)),0,LARGE(CW482:DP482,4))</f>
        <v>0</v>
      </c>
      <c r="P482" s="143">
        <f>IF(ISERROR(LARGE(V482:DP482,1)),0,LARGE(V482:DP482,1))+IF(ISERROR(LARGE(V482:DP482,2)),0,LARGE(V482:DP482,2))+IF(ISERROR(LARGE(V482:DP482,3)),0,LARGE(V482:DP482,3))+IF(ISERROR(LARGE(V482:DP482,4)),0,LARGE(V482:DP482,4))+IF(ISERROR(LARGE(V482:DP482,5)),0,LARGE(V482:DP482,5))+IF(ISERROR(LARGE(V482:DP482,6)),0,LARGE(V482:DP482,6))+IF(ISERROR(LARGE(V482:DP482,7)),0,LARGE(V482:DP482,7))+IF(ISERROR(LARGE(V482:DP482,8)),0,LARGE(V482:DP482,8))+IF(ISERROR(LARGE(V482:DP482,9)),0,LARGE(V482:DP482,9))+IF(ISERROR(LARGE(V482:DP482,10)),0,LARGE(V482:DP482,10))+IF(ISERROR(LARGE(V482:DP482,11)),0,LARGE(V482:DP482,11))+IF(ISERROR(LARGE(V482:DP482,12)),0,LARGE(V482:DP482,12))</f>
        <v>66</v>
      </c>
      <c r="Q482" s="144">
        <f>COUNT(V482:DP482)</f>
        <v>2</v>
      </c>
      <c r="R482" s="144">
        <f>IF(ISERROR(LARGE(V482:AB482,5)),0,LARGE(V482:AB482,5))</f>
        <v>0</v>
      </c>
      <c r="S482" s="144">
        <f>IF(ISERROR(LARGE(AC482:BP482,5)),0,LARGE(AC482:BP482,5))</f>
        <v>0</v>
      </c>
      <c r="T482" s="144">
        <f>IF(ISERROR(LARGE(BQ482:CV482,5)),0,LARGE(BQ482:CV482,5))</f>
        <v>0</v>
      </c>
      <c r="U482" s="144">
        <f>IF(ISERROR(LARGE(CW482:DP482,5)),0,LARGE(CW482:DP482,5))</f>
        <v>0</v>
      </c>
      <c r="V482" s="17"/>
      <c r="W482" s="17"/>
      <c r="X482" s="17"/>
      <c r="Y482" s="17"/>
      <c r="Z482" s="17"/>
      <c r="AA482" s="17"/>
      <c r="AB482" s="17"/>
      <c r="AC482" s="141"/>
      <c r="AD482" s="141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141"/>
      <c r="BC482" s="141"/>
      <c r="BD482" s="141"/>
      <c r="BE482" s="141"/>
      <c r="BF482" s="141"/>
      <c r="BG482" s="141"/>
      <c r="BH482" s="141"/>
      <c r="BI482" s="141"/>
      <c r="BJ482" s="141"/>
      <c r="BK482" s="141"/>
      <c r="BL482" s="141"/>
      <c r="BM482" s="141"/>
      <c r="BN482" s="141"/>
      <c r="BO482" s="141"/>
      <c r="BP482" s="141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>
        <v>61</v>
      </c>
      <c r="CE482" s="36"/>
      <c r="CF482" s="36"/>
      <c r="CG482" s="36"/>
      <c r="CH482" s="36"/>
      <c r="CI482" s="145"/>
      <c r="CJ482" s="146"/>
      <c r="CK482" s="146"/>
      <c r="CL482" s="146">
        <v>5</v>
      </c>
      <c r="CM482" s="146"/>
      <c r="CN482" s="146"/>
      <c r="CO482" s="146"/>
      <c r="CP482" s="147"/>
      <c r="CQ482" s="146"/>
      <c r="CR482" s="146"/>
      <c r="CS482" s="146"/>
      <c r="CT482" s="146"/>
      <c r="CU482" s="36"/>
      <c r="CV482" s="36"/>
      <c r="CW482" s="142"/>
      <c r="CX482" s="142"/>
      <c r="CY482" s="142"/>
      <c r="CZ482" s="142"/>
      <c r="DA482" s="142"/>
      <c r="DB482" s="142"/>
      <c r="DC482" s="142"/>
      <c r="DD482" s="142"/>
      <c r="DE482" s="142"/>
      <c r="DF482" s="142"/>
      <c r="DG482" s="142"/>
      <c r="DH482" s="142"/>
      <c r="DI482" s="142"/>
      <c r="DJ482" s="142"/>
      <c r="DK482" s="142"/>
      <c r="DL482" s="142"/>
      <c r="DM482" s="142"/>
      <c r="DN482" s="142"/>
      <c r="DO482" s="142"/>
      <c r="DP482" s="142"/>
    </row>
    <row r="483" spans="1:120" ht="13.5" customHeight="1">
      <c r="A483" s="16" t="str">
        <f>IF(B483="","",IF(B483&gt;1,"UWAGA JUŻ BYŁ",""))</f>
        <v/>
      </c>
      <c r="B483" s="16">
        <f>IF(C483="","",COUNTIF($C$8:$C$51430,C483))</f>
        <v>1</v>
      </c>
      <c r="C483" s="16" t="str">
        <f>CONCATENATE(E483,F483,H483,G483)</f>
        <v>NOWAKRobert1966PORANNY PATROL</v>
      </c>
      <c r="D483" s="16">
        <f>IF(E483="","",COUNTA($E$8:E483))</f>
        <v>476</v>
      </c>
      <c r="E483" s="117" t="s">
        <v>1072</v>
      </c>
      <c r="F483" s="16" t="s">
        <v>153</v>
      </c>
      <c r="G483" s="117" t="s">
        <v>3584</v>
      </c>
      <c r="H483" s="12">
        <v>1966</v>
      </c>
      <c r="I483" s="16" t="str">
        <f>IF(ISERROR(VLOOKUP(H483,KATEGORIE!$C$13:$E$50006,MATCH(KATEGORIE!$E$12,KATEGORIE!$C$12:$E$12,0),0)),"",VLOOKUP(H483,KATEGORIE!$C$13:$E$50006,MATCH(KATEGORIE!$E$12,KATEGORIE!$C$12:$E$12,0),0))</f>
        <v>W1</v>
      </c>
      <c r="J483" s="16">
        <f>IF(I483="","",COUNTIF($I$8:I483,I483))</f>
        <v>19</v>
      </c>
      <c r="K483" s="16">
        <f>COUNT(V483:DP483)</f>
        <v>3</v>
      </c>
      <c r="L483" s="17">
        <f>IF(ISERROR(LARGE(V483:AB483,1)),0,LARGE(V483:AB483,1))+IF(ISERROR(LARGE(V483:AB483,2)),0,LARGE(V483:AB483,2))+IF(ISERROR(LARGE(V483:AB483,3)),0,LARGE(V483:AB483,3))+IF(ISERROR(LARGE(V483:AB483,4)),0,LARGE(V483:AB483,4))</f>
        <v>0</v>
      </c>
      <c r="M483" s="141">
        <f>IF(ISERROR(LARGE(AC483:BP483,1)),0,LARGE(AC483:BP483,1))+IF(ISERROR(LARGE(AC483:BP483,2)),0,LARGE(AC483:BP483,2))+IF(ISERROR(LARGE(AC483:BP483,3)),0,LARGE(AC483:BP483,3))+IF(ISERROR(LARGE(AC483:BP483,4)),0,LARGE(AC483:BP483,4))</f>
        <v>0</v>
      </c>
      <c r="N483" s="36">
        <f>IF(ISERROR(LARGE(BQ483:CV483,1)),0,LARGE(BQ483:CV483,1))+IF(ISERROR(LARGE(BQ483:CV483,2)),0,LARGE(BQ483:CV483,2))+IF(ISERROR(LARGE(BQ483:CV483,3)),0,LARGE(BQ483:CV483,3))+IF(ISERROR(LARGE(BQ483:CV483,4)),0,LARGE(BQ483:CV483,4))</f>
        <v>66</v>
      </c>
      <c r="O483" s="142">
        <f>IF(ISERROR(LARGE(CW483:DP483,1)),0,LARGE(CW483:DP483,1))+IF(ISERROR(LARGE(CW483:DP483,2)),0,LARGE(CW483:DP483,2))+IF(ISERROR(LARGE(CW483:DP483,3)),0,LARGE(CW483:DP483,3))+IF(ISERROR(LARGE(CW483:DP483,4)),0,LARGE(CW483:DP483,4))</f>
        <v>0</v>
      </c>
      <c r="P483" s="143">
        <f>IF(ISERROR(LARGE(V483:DP483,1)),0,LARGE(V483:DP483,1))+IF(ISERROR(LARGE(V483:DP483,2)),0,LARGE(V483:DP483,2))+IF(ISERROR(LARGE(V483:DP483,3)),0,LARGE(V483:DP483,3))+IF(ISERROR(LARGE(V483:DP483,4)),0,LARGE(V483:DP483,4))+IF(ISERROR(LARGE(V483:DP483,5)),0,LARGE(V483:DP483,5))+IF(ISERROR(LARGE(V483:DP483,6)),0,LARGE(V483:DP483,6))+IF(ISERROR(LARGE(V483:DP483,7)),0,LARGE(V483:DP483,7))+IF(ISERROR(LARGE(V483:DP483,8)),0,LARGE(V483:DP483,8))+IF(ISERROR(LARGE(V483:DP483,9)),0,LARGE(V483:DP483,9))+IF(ISERROR(LARGE(V483:DP483,10)),0,LARGE(V483:DP483,10))+IF(ISERROR(LARGE(V483:DP483,11)),0,LARGE(V483:DP483,11))+IF(ISERROR(LARGE(V483:DP483,12)),0,LARGE(V483:DP483,12))</f>
        <v>66</v>
      </c>
      <c r="Q483" s="144">
        <f>COUNT(V483:DP483)</f>
        <v>3</v>
      </c>
      <c r="R483" s="144">
        <f>IF(ISERROR(LARGE(V483:AB483,5)),0,LARGE(V483:AB483,5))</f>
        <v>0</v>
      </c>
      <c r="S483" s="144">
        <f>IF(ISERROR(LARGE(AC483:BP483,5)),0,LARGE(AC483:BP483,5))</f>
        <v>0</v>
      </c>
      <c r="T483" s="144">
        <f>IF(ISERROR(LARGE(BQ483:CV483,5)),0,LARGE(BQ483:CV483,5))</f>
        <v>0</v>
      </c>
      <c r="U483" s="144">
        <f>IF(ISERROR(LARGE(CW483:DP483,5)),0,LARGE(CW483:DP483,5))</f>
        <v>0</v>
      </c>
      <c r="V483" s="17"/>
      <c r="W483" s="17"/>
      <c r="X483" s="17"/>
      <c r="Y483" s="17"/>
      <c r="Z483" s="17"/>
      <c r="AA483" s="17"/>
      <c r="AB483" s="17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41"/>
      <c r="BC483" s="141"/>
      <c r="BD483" s="141"/>
      <c r="BE483" s="141"/>
      <c r="BF483" s="141"/>
      <c r="BG483" s="141"/>
      <c r="BH483" s="141"/>
      <c r="BI483" s="141"/>
      <c r="BJ483" s="141"/>
      <c r="BK483" s="141"/>
      <c r="BL483" s="141"/>
      <c r="BM483" s="141"/>
      <c r="BN483" s="141"/>
      <c r="BO483" s="141"/>
      <c r="BP483" s="141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36">
        <v>12</v>
      </c>
      <c r="CG483" s="36"/>
      <c r="CH483" s="36"/>
      <c r="CI483" s="145"/>
      <c r="CJ483" s="146"/>
      <c r="CK483" s="146"/>
      <c r="CL483" s="146"/>
      <c r="CM483" s="146"/>
      <c r="CN483" s="146">
        <v>38</v>
      </c>
      <c r="CO483" s="146"/>
      <c r="CP483" s="147">
        <v>16</v>
      </c>
      <c r="CQ483" s="146"/>
      <c r="CR483" s="146"/>
      <c r="CS483" s="146"/>
      <c r="CT483" s="146"/>
      <c r="CU483" s="36"/>
      <c r="CV483" s="36"/>
      <c r="CW483" s="142"/>
      <c r="CX483" s="142"/>
      <c r="CY483" s="142"/>
      <c r="CZ483" s="142"/>
      <c r="DA483" s="142"/>
      <c r="DB483" s="142"/>
      <c r="DC483" s="142"/>
      <c r="DD483" s="142"/>
      <c r="DE483" s="142"/>
      <c r="DF483" s="142"/>
      <c r="DG483" s="142"/>
      <c r="DH483" s="142"/>
      <c r="DI483" s="142"/>
      <c r="DJ483" s="142"/>
      <c r="DK483" s="142"/>
      <c r="DL483" s="142"/>
      <c r="DM483" s="142"/>
      <c r="DN483" s="142"/>
      <c r="DO483" s="142"/>
      <c r="DP483" s="142"/>
    </row>
    <row r="484" spans="1:120" ht="13.5" customHeight="1">
      <c r="A484" s="16" t="str">
        <f>IF(B484="","",IF(B484&gt;1,"UWAGA JUŻ BYŁ",""))</f>
        <v/>
      </c>
      <c r="B484" s="16">
        <f>IF(C484="","",COUNTIF($C$8:$C$51430,C484))</f>
        <v>1</v>
      </c>
      <c r="C484" s="16" t="str">
        <f>CONCATENATE(E484,F484,H484,G484)</f>
        <v>TYCZYŃSKIPrzemysław1989Miłoszyce</v>
      </c>
      <c r="D484" s="16">
        <f>IF(E484="","",COUNTA($E$8:E484))</f>
        <v>477</v>
      </c>
      <c r="E484" s="12" t="s">
        <v>4130</v>
      </c>
      <c r="F484" s="16" t="s">
        <v>575</v>
      </c>
      <c r="G484" s="12" t="s">
        <v>4132</v>
      </c>
      <c r="H484" s="12">
        <v>1989</v>
      </c>
      <c r="I484" s="16" t="str">
        <f>IF(ISERROR(VLOOKUP(H484,KATEGORIE!$C$13:$E$50006,MATCH(KATEGORIE!$E$12,KATEGORIE!$C$12:$E$12,0),0)),"",VLOOKUP(H484,KATEGORIE!$C$13:$E$50006,MATCH(KATEGORIE!$E$12,KATEGORIE!$C$12:$E$12,0),0))</f>
        <v>S1</v>
      </c>
      <c r="J484" s="16">
        <f>IF(I484="","",COUNTIF($I$8:I484,I484))</f>
        <v>67</v>
      </c>
      <c r="K484" s="16">
        <f>COUNT(V484:DP484)</f>
        <v>2</v>
      </c>
      <c r="L484" s="17">
        <f>IF(ISERROR(LARGE(V484:AB484,1)),0,LARGE(V484:AB484,1))+IF(ISERROR(LARGE(V484:AB484,2)),0,LARGE(V484:AB484,2))+IF(ISERROR(LARGE(V484:AB484,3)),0,LARGE(V484:AB484,3))+IF(ISERROR(LARGE(V484:AB484,4)),0,LARGE(V484:AB484,4))</f>
        <v>0</v>
      </c>
      <c r="M484" s="141">
        <f>IF(ISERROR(LARGE(AC484:BP484,1)),0,LARGE(AC484:BP484,1))+IF(ISERROR(LARGE(AC484:BP484,2)),0,LARGE(AC484:BP484,2))+IF(ISERROR(LARGE(AC484:BP484,3)),0,LARGE(AC484:BP484,3))+IF(ISERROR(LARGE(AC484:BP484,4)),0,LARGE(AC484:BP484,4))</f>
        <v>66</v>
      </c>
      <c r="N484" s="36">
        <f>IF(ISERROR(LARGE(BQ484:CV484,1)),0,LARGE(BQ484:CV484,1))+IF(ISERROR(LARGE(BQ484:CV484,2)),0,LARGE(BQ484:CV484,2))+IF(ISERROR(LARGE(BQ484:CV484,3)),0,LARGE(BQ484:CV484,3))+IF(ISERROR(LARGE(BQ484:CV484,4)),0,LARGE(BQ484:CV484,4))</f>
        <v>0</v>
      </c>
      <c r="O484" s="142">
        <f>IF(ISERROR(LARGE(CW484:DP484,1)),0,LARGE(CW484:DP484,1))+IF(ISERROR(LARGE(CW484:DP484,2)),0,LARGE(CW484:DP484,2))+IF(ISERROR(LARGE(CW484:DP484,3)),0,LARGE(CW484:DP484,3))+IF(ISERROR(LARGE(CW484:DP484,4)),0,LARGE(CW484:DP484,4))</f>
        <v>0</v>
      </c>
      <c r="P484" s="143">
        <f>IF(ISERROR(LARGE(V484:DP484,1)),0,LARGE(V484:DP484,1))+IF(ISERROR(LARGE(V484:DP484,2)),0,LARGE(V484:DP484,2))+IF(ISERROR(LARGE(V484:DP484,3)),0,LARGE(V484:DP484,3))+IF(ISERROR(LARGE(V484:DP484,4)),0,LARGE(V484:DP484,4))+IF(ISERROR(LARGE(V484:DP484,5)),0,LARGE(V484:DP484,5))+IF(ISERROR(LARGE(V484:DP484,6)),0,LARGE(V484:DP484,6))+IF(ISERROR(LARGE(V484:DP484,7)),0,LARGE(V484:DP484,7))+IF(ISERROR(LARGE(V484:DP484,8)),0,LARGE(V484:DP484,8))+IF(ISERROR(LARGE(V484:DP484,9)),0,LARGE(V484:DP484,9))+IF(ISERROR(LARGE(V484:DP484,10)),0,LARGE(V484:DP484,10))+IF(ISERROR(LARGE(V484:DP484,11)),0,LARGE(V484:DP484,11))+IF(ISERROR(LARGE(V484:DP484,12)),0,LARGE(V484:DP484,12))</f>
        <v>66</v>
      </c>
      <c r="Q484" s="144">
        <f>COUNT(V484:DP484)</f>
        <v>2</v>
      </c>
      <c r="R484" s="144">
        <f>IF(ISERROR(LARGE(V484:AB484,5)),0,LARGE(V484:AB484,5))</f>
        <v>0</v>
      </c>
      <c r="S484" s="144">
        <f>IF(ISERROR(LARGE(AC484:BP484,5)),0,LARGE(AC484:BP484,5))</f>
        <v>0</v>
      </c>
      <c r="T484" s="144">
        <f>IF(ISERROR(LARGE(BQ484:CV484,5)),0,LARGE(BQ484:CV484,5))</f>
        <v>0</v>
      </c>
      <c r="U484" s="144">
        <f>IF(ISERROR(LARGE(CW484:DP484,5)),0,LARGE(CW484:DP484,5))</f>
        <v>0</v>
      </c>
      <c r="V484" s="17"/>
      <c r="W484" s="17"/>
      <c r="X484" s="17"/>
      <c r="Y484" s="17"/>
      <c r="Z484" s="17"/>
      <c r="AA484" s="17"/>
      <c r="AB484" s="17"/>
      <c r="AC484" s="141"/>
      <c r="AD484" s="141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>
        <v>30</v>
      </c>
      <c r="BA484" s="141"/>
      <c r="BB484" s="141"/>
      <c r="BC484" s="141"/>
      <c r="BD484" s="141"/>
      <c r="BE484" s="141"/>
      <c r="BF484" s="141"/>
      <c r="BG484" s="141"/>
      <c r="BH484" s="141">
        <v>36</v>
      </c>
      <c r="BI484" s="141"/>
      <c r="BJ484" s="141"/>
      <c r="BK484" s="141"/>
      <c r="BL484" s="141"/>
      <c r="BM484" s="141"/>
      <c r="BN484" s="141"/>
      <c r="BO484" s="141"/>
      <c r="BP484" s="141"/>
      <c r="BQ484" s="36"/>
      <c r="BR484" s="36"/>
      <c r="BS484" s="36"/>
      <c r="BT484" s="36"/>
      <c r="BU484" s="36"/>
      <c r="BV484" s="36"/>
      <c r="BW484" s="36"/>
      <c r="BX484" s="36"/>
      <c r="BY484" s="36"/>
      <c r="BZ484" s="36"/>
      <c r="CA484" s="36"/>
      <c r="CB484" s="36"/>
      <c r="CC484" s="36"/>
      <c r="CD484" s="36"/>
      <c r="CE484" s="36"/>
      <c r="CF484" s="36"/>
      <c r="CG484" s="36"/>
      <c r="CH484" s="36"/>
      <c r="CI484" s="145"/>
      <c r="CJ484" s="146"/>
      <c r="CK484" s="146"/>
      <c r="CL484" s="146"/>
      <c r="CM484" s="146"/>
      <c r="CN484" s="146"/>
      <c r="CO484" s="146"/>
      <c r="CP484" s="147"/>
      <c r="CQ484" s="146"/>
      <c r="CR484" s="146"/>
      <c r="CS484" s="146"/>
      <c r="CT484" s="146"/>
      <c r="CU484" s="36"/>
      <c r="CV484" s="36"/>
      <c r="CW484" s="142"/>
      <c r="CX484" s="142"/>
      <c r="CY484" s="142"/>
      <c r="CZ484" s="142"/>
      <c r="DA484" s="142"/>
      <c r="DB484" s="142"/>
      <c r="DC484" s="142"/>
      <c r="DD484" s="142"/>
      <c r="DE484" s="142"/>
      <c r="DF484" s="142"/>
      <c r="DG484" s="142"/>
      <c r="DH484" s="142"/>
      <c r="DI484" s="142"/>
      <c r="DJ484" s="142"/>
      <c r="DK484" s="142"/>
      <c r="DL484" s="142"/>
      <c r="DM484" s="142"/>
      <c r="DN484" s="142"/>
      <c r="DO484" s="142"/>
      <c r="DP484" s="142"/>
    </row>
    <row r="485" spans="1:120" ht="13.5" customHeight="1">
      <c r="A485" s="16" t="str">
        <f>IF(B485="","",IF(B485&gt;1,"UWAGA JUŻ BYŁ",""))</f>
        <v/>
      </c>
      <c r="B485" s="16">
        <f>IF(C485="","",COUNTIF($C$8:$C$51430,C485))</f>
        <v>1</v>
      </c>
      <c r="C485" s="16" t="str">
        <f>CONCATENATE(E485,F485,H485,G485)</f>
        <v>GraszaDariusz1975Gt Rat</v>
      </c>
      <c r="D485" s="16">
        <f>IF(E485="","",COUNTA($E$8:E485))</f>
        <v>478</v>
      </c>
      <c r="E485" s="12" t="s">
        <v>366</v>
      </c>
      <c r="F485" s="16" t="s">
        <v>202</v>
      </c>
      <c r="G485" s="117" t="s">
        <v>182</v>
      </c>
      <c r="H485" s="12">
        <v>1975</v>
      </c>
      <c r="I485" s="16" t="str">
        <f>IF(ISERROR(VLOOKUP(H485,KATEGORIE!$C$13:$E$50006,MATCH(KATEGORIE!$E$12,KATEGORIE!$C$12:$E$12,0),0)),"",VLOOKUP(H485,KATEGORIE!$C$13:$E$50006,MATCH(KATEGORIE!$E$12,KATEGORIE!$C$12:$E$12,0),0))</f>
        <v>M</v>
      </c>
      <c r="J485" s="16">
        <f>IF(I485="","",COUNTIF($I$8:I485,I485))</f>
        <v>63</v>
      </c>
      <c r="K485" s="16">
        <f>COUNT(V485:DP485)</f>
        <v>1</v>
      </c>
      <c r="L485" s="17">
        <f>IF(ISERROR(LARGE(V485:AB485,1)),0,LARGE(V485:AB485,1))+IF(ISERROR(LARGE(V485:AB485,2)),0,LARGE(V485:AB485,2))+IF(ISERROR(LARGE(V485:AB485,3)),0,LARGE(V485:AB485,3))+IF(ISERROR(LARGE(V485:AB485,4)),0,LARGE(V485:AB485,4))</f>
        <v>0</v>
      </c>
      <c r="M485" s="141">
        <f>IF(ISERROR(LARGE(AC485:BP485,1)),0,LARGE(AC485:BP485,1))+IF(ISERROR(LARGE(AC485:BP485,2)),0,LARGE(AC485:BP485,2))+IF(ISERROR(LARGE(AC485:BP485,3)),0,LARGE(AC485:BP485,3))+IF(ISERROR(LARGE(AC485:BP485,4)),0,LARGE(AC485:BP485,4))</f>
        <v>0</v>
      </c>
      <c r="N485" s="36">
        <f>IF(ISERROR(LARGE(BQ485:CV485,1)),0,LARGE(BQ485:CV485,1))+IF(ISERROR(LARGE(BQ485:CV485,2)),0,LARGE(BQ485:CV485,2))+IF(ISERROR(LARGE(BQ485:CV485,3)),0,LARGE(BQ485:CV485,3))+IF(ISERROR(LARGE(BQ485:CV485,4)),0,LARGE(BQ485:CV485,4))</f>
        <v>65</v>
      </c>
      <c r="O485" s="142">
        <f>IF(ISERROR(LARGE(CW485:DP485,1)),0,LARGE(CW485:DP485,1))+IF(ISERROR(LARGE(CW485:DP485,2)),0,LARGE(CW485:DP485,2))+IF(ISERROR(LARGE(CW485:DP485,3)),0,LARGE(CW485:DP485,3))+IF(ISERROR(LARGE(CW485:DP485,4)),0,LARGE(CW485:DP485,4))</f>
        <v>0</v>
      </c>
      <c r="P485" s="143">
        <f>IF(ISERROR(LARGE(V485:DP485,1)),0,LARGE(V485:DP485,1))+IF(ISERROR(LARGE(V485:DP485,2)),0,LARGE(V485:DP485,2))+IF(ISERROR(LARGE(V485:DP485,3)),0,LARGE(V485:DP485,3))+IF(ISERROR(LARGE(V485:DP485,4)),0,LARGE(V485:DP485,4))+IF(ISERROR(LARGE(V485:DP485,5)),0,LARGE(V485:DP485,5))+IF(ISERROR(LARGE(V485:DP485,6)),0,LARGE(V485:DP485,6))+IF(ISERROR(LARGE(V485:DP485,7)),0,LARGE(V485:DP485,7))+IF(ISERROR(LARGE(V485:DP485,8)),0,LARGE(V485:DP485,8))+IF(ISERROR(LARGE(V485:DP485,9)),0,LARGE(V485:DP485,9))+IF(ISERROR(LARGE(V485:DP485,10)),0,LARGE(V485:DP485,10))+IF(ISERROR(LARGE(V485:DP485,11)),0,LARGE(V485:DP485,11))+IF(ISERROR(LARGE(V485:DP485,12)),0,LARGE(V485:DP485,12))</f>
        <v>65</v>
      </c>
      <c r="Q485" s="144">
        <f>COUNT(V485:DP485)</f>
        <v>1</v>
      </c>
      <c r="R485" s="144">
        <f>IF(ISERROR(LARGE(V485:AB485,5)),0,LARGE(V485:AB485,5))</f>
        <v>0</v>
      </c>
      <c r="S485" s="144">
        <f>IF(ISERROR(LARGE(AC485:BP485,5)),0,LARGE(AC485:BP485,5))</f>
        <v>0</v>
      </c>
      <c r="T485" s="144">
        <f>IF(ISERROR(LARGE(BQ485:CV485,5)),0,LARGE(BQ485:CV485,5))</f>
        <v>0</v>
      </c>
      <c r="U485" s="144">
        <f>IF(ISERROR(LARGE(CW485:DP485,5)),0,LARGE(CW485:DP485,5))</f>
        <v>0</v>
      </c>
      <c r="V485" s="17"/>
      <c r="W485" s="17"/>
      <c r="X485" s="17"/>
      <c r="Y485" s="17"/>
      <c r="Z485" s="17"/>
      <c r="AA485" s="17"/>
      <c r="AB485" s="17"/>
      <c r="AC485" s="141"/>
      <c r="AD485" s="141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41"/>
      <c r="BC485" s="141"/>
      <c r="BD485" s="141"/>
      <c r="BE485" s="141"/>
      <c r="BF485" s="141"/>
      <c r="BG485" s="141"/>
      <c r="BH485" s="141"/>
      <c r="BI485" s="141"/>
      <c r="BJ485" s="141"/>
      <c r="BK485" s="141"/>
      <c r="BL485" s="141"/>
      <c r="BM485" s="141"/>
      <c r="BN485" s="141"/>
      <c r="BO485" s="141"/>
      <c r="BP485" s="141"/>
      <c r="BQ485" s="36"/>
      <c r="BR485" s="36">
        <v>65</v>
      </c>
      <c r="BS485" s="36"/>
      <c r="BT485" s="36"/>
      <c r="BU485" s="36"/>
      <c r="BV485" s="36"/>
      <c r="BW485" s="36"/>
      <c r="BX485" s="36"/>
      <c r="BY485" s="36"/>
      <c r="BZ485" s="36"/>
      <c r="CA485" s="36"/>
      <c r="CB485" s="36"/>
      <c r="CC485" s="36"/>
      <c r="CD485" s="36"/>
      <c r="CE485" s="36"/>
      <c r="CF485" s="36"/>
      <c r="CG485" s="36"/>
      <c r="CH485" s="36"/>
      <c r="CI485" s="145"/>
      <c r="CJ485" s="146"/>
      <c r="CK485" s="146"/>
      <c r="CL485" s="146"/>
      <c r="CM485" s="146"/>
      <c r="CN485" s="146"/>
      <c r="CO485" s="146"/>
      <c r="CP485" s="147"/>
      <c r="CQ485" s="146"/>
      <c r="CR485" s="146"/>
      <c r="CS485" s="146"/>
      <c r="CT485" s="146"/>
      <c r="CU485" s="36"/>
      <c r="CV485" s="36"/>
      <c r="CW485" s="142"/>
      <c r="CX485" s="142"/>
      <c r="CY485" s="142"/>
      <c r="CZ485" s="142"/>
      <c r="DA485" s="142"/>
      <c r="DB485" s="142"/>
      <c r="DC485" s="142"/>
      <c r="DD485" s="142"/>
      <c r="DE485" s="142"/>
      <c r="DF485" s="142"/>
      <c r="DG485" s="142"/>
      <c r="DH485" s="142"/>
      <c r="DI485" s="142"/>
      <c r="DJ485" s="142"/>
      <c r="DK485" s="142"/>
      <c r="DL485" s="142"/>
      <c r="DM485" s="142"/>
      <c r="DN485" s="142"/>
      <c r="DO485" s="142"/>
      <c r="DP485" s="142"/>
    </row>
    <row r="486" spans="1:120" ht="13.5" customHeight="1">
      <c r="A486" s="16" t="str">
        <f>IF(B486="","",IF(B486&gt;1,"UWAGA JUŻ BYŁ",""))</f>
        <v/>
      </c>
      <c r="B486" s="16">
        <f>IF(C486="","",COUNTIF($C$8:$C$51430,C486))</f>
        <v>1</v>
      </c>
      <c r="C486" s="16" t="str">
        <f>CONCATENATE(E486,F486,H486,G486)</f>
        <v>NOWICKIPrzemysław1979ZABIERZÓW BIEGA</v>
      </c>
      <c r="D486" s="16">
        <f>IF(E486="","",COUNTA($E$8:E486))</f>
        <v>479</v>
      </c>
      <c r="E486" s="12" t="s">
        <v>574</v>
      </c>
      <c r="F486" s="16" t="s">
        <v>575</v>
      </c>
      <c r="G486" s="12" t="s">
        <v>576</v>
      </c>
      <c r="H486" s="12">
        <v>1979</v>
      </c>
      <c r="I486" s="16" t="str">
        <f>IF(ISERROR(VLOOKUP(H486,KATEGORIE!$C$13:$E$50006,MATCH(KATEGORIE!$E$12,KATEGORIE!$C$12:$E$12,0),0)),"",VLOOKUP(H486,KATEGORIE!$C$13:$E$50006,MATCH(KATEGORIE!$E$12,KATEGORIE!$C$12:$E$12,0),0))</f>
        <v>S2</v>
      </c>
      <c r="J486" s="16">
        <f>IF(I486="","",COUNTIF($I$8:I486,I486))</f>
        <v>121</v>
      </c>
      <c r="K486" s="16">
        <f>COUNT(V486:DP486)</f>
        <v>1</v>
      </c>
      <c r="L486" s="17">
        <f>IF(ISERROR(LARGE(V486:AB486,1)),0,LARGE(V486:AB486,1))+IF(ISERROR(LARGE(V486:AB486,2)),0,LARGE(V486:AB486,2))+IF(ISERROR(LARGE(V486:AB486,3)),0,LARGE(V486:AB486,3))+IF(ISERROR(LARGE(V486:AB486,4)),0,LARGE(V486:AB486,4))</f>
        <v>0</v>
      </c>
      <c r="M486" s="141">
        <f>IF(ISERROR(LARGE(AC486:BP486,1)),0,LARGE(AC486:BP486,1))+IF(ISERROR(LARGE(AC486:BP486,2)),0,LARGE(AC486:BP486,2))+IF(ISERROR(LARGE(AC486:BP486,3)),0,LARGE(AC486:BP486,3))+IF(ISERROR(LARGE(AC486:BP486,4)),0,LARGE(AC486:BP486,4))</f>
        <v>0</v>
      </c>
      <c r="N486" s="36">
        <f>IF(ISERROR(LARGE(BQ486:CV486,1)),0,LARGE(BQ486:CV486,1))+IF(ISERROR(LARGE(BQ486:CV486,2)),0,LARGE(BQ486:CV486,2))+IF(ISERROR(LARGE(BQ486:CV486,3)),0,LARGE(BQ486:CV486,3))+IF(ISERROR(LARGE(BQ486:CV486,4)),0,LARGE(BQ486:CV486,4))</f>
        <v>65</v>
      </c>
      <c r="O486" s="142">
        <f>IF(ISERROR(LARGE(CW486:DP486,1)),0,LARGE(CW486:DP486,1))+IF(ISERROR(LARGE(CW486:DP486,2)),0,LARGE(CW486:DP486,2))+IF(ISERROR(LARGE(CW486:DP486,3)),0,LARGE(CW486:DP486,3))+IF(ISERROR(LARGE(CW486:DP486,4)),0,LARGE(CW486:DP486,4))</f>
        <v>0</v>
      </c>
      <c r="P486" s="143">
        <f>IF(ISERROR(LARGE(V486:DP486,1)),0,LARGE(V486:DP486,1))+IF(ISERROR(LARGE(V486:DP486,2)),0,LARGE(V486:DP486,2))+IF(ISERROR(LARGE(V486:DP486,3)),0,LARGE(V486:DP486,3))+IF(ISERROR(LARGE(V486:DP486,4)),0,LARGE(V486:DP486,4))+IF(ISERROR(LARGE(V486:DP486,5)),0,LARGE(V486:DP486,5))+IF(ISERROR(LARGE(V486:DP486,6)),0,LARGE(V486:DP486,6))+IF(ISERROR(LARGE(V486:DP486,7)),0,LARGE(V486:DP486,7))+IF(ISERROR(LARGE(V486:DP486,8)),0,LARGE(V486:DP486,8))+IF(ISERROR(LARGE(V486:DP486,9)),0,LARGE(V486:DP486,9))+IF(ISERROR(LARGE(V486:DP486,10)),0,LARGE(V486:DP486,10))+IF(ISERROR(LARGE(V486:DP486,11)),0,LARGE(V486:DP486,11))+IF(ISERROR(LARGE(V486:DP486,12)),0,LARGE(V486:DP486,12))</f>
        <v>65</v>
      </c>
      <c r="Q486" s="144">
        <f>COUNT(V486:DP486)</f>
        <v>1</v>
      </c>
      <c r="R486" s="144">
        <f>IF(ISERROR(LARGE(V486:AB486,5)),0,LARGE(V486:AB486,5))</f>
        <v>0</v>
      </c>
      <c r="S486" s="144">
        <f>IF(ISERROR(LARGE(AC486:BP486,5)),0,LARGE(AC486:BP486,5))</f>
        <v>0</v>
      </c>
      <c r="T486" s="144">
        <f>IF(ISERROR(LARGE(BQ486:CV486,5)),0,LARGE(BQ486:CV486,5))</f>
        <v>0</v>
      </c>
      <c r="U486" s="144">
        <f>IF(ISERROR(LARGE(CW486:DP486,5)),0,LARGE(CW486:DP486,5))</f>
        <v>0</v>
      </c>
      <c r="V486" s="17"/>
      <c r="W486" s="17"/>
      <c r="X486" s="17"/>
      <c r="Y486" s="17"/>
      <c r="Z486" s="17"/>
      <c r="AA486" s="17"/>
      <c r="AB486" s="17"/>
      <c r="AC486" s="141"/>
      <c r="AD486" s="141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41"/>
      <c r="BC486" s="141"/>
      <c r="BD486" s="141"/>
      <c r="BE486" s="141"/>
      <c r="BF486" s="141"/>
      <c r="BG486" s="141"/>
      <c r="BH486" s="141"/>
      <c r="BI486" s="141"/>
      <c r="BJ486" s="141"/>
      <c r="BK486" s="141"/>
      <c r="BL486" s="141"/>
      <c r="BM486" s="141"/>
      <c r="BN486" s="141"/>
      <c r="BO486" s="141"/>
      <c r="BP486" s="141"/>
      <c r="BQ486" s="36"/>
      <c r="BR486" s="36"/>
      <c r="BS486" s="36"/>
      <c r="BT486" s="36">
        <v>65</v>
      </c>
      <c r="BU486" s="36"/>
      <c r="BV486" s="36"/>
      <c r="BW486" s="36"/>
      <c r="BX486" s="36"/>
      <c r="BY486" s="36"/>
      <c r="BZ486" s="36"/>
      <c r="CA486" s="36"/>
      <c r="CB486" s="36"/>
      <c r="CC486" s="36"/>
      <c r="CD486" s="36"/>
      <c r="CE486" s="36"/>
      <c r="CF486" s="36"/>
      <c r="CG486" s="36"/>
      <c r="CH486" s="36"/>
      <c r="CI486" s="145"/>
      <c r="CJ486" s="146"/>
      <c r="CK486" s="146"/>
      <c r="CL486" s="146"/>
      <c r="CM486" s="146"/>
      <c r="CN486" s="146"/>
      <c r="CO486" s="146"/>
      <c r="CP486" s="147"/>
      <c r="CQ486" s="146"/>
      <c r="CR486" s="146"/>
      <c r="CS486" s="146"/>
      <c r="CT486" s="146"/>
      <c r="CU486" s="36"/>
      <c r="CV486" s="36"/>
      <c r="CW486" s="142"/>
      <c r="CX486" s="142"/>
      <c r="CY486" s="142"/>
      <c r="CZ486" s="142"/>
      <c r="DA486" s="142"/>
      <c r="DB486" s="142"/>
      <c r="DC486" s="142"/>
      <c r="DD486" s="142"/>
      <c r="DE486" s="142"/>
      <c r="DF486" s="142"/>
      <c r="DG486" s="142"/>
      <c r="DH486" s="142"/>
      <c r="DI486" s="142"/>
      <c r="DJ486" s="142"/>
      <c r="DK486" s="142"/>
      <c r="DL486" s="142"/>
      <c r="DM486" s="142"/>
      <c r="DN486" s="142"/>
      <c r="DO486" s="142"/>
      <c r="DP486" s="142"/>
    </row>
    <row r="487" spans="1:120" ht="13.5" customHeight="1">
      <c r="A487" s="16" t="str">
        <f>IF(B487="","",IF(B487&gt;1,"UWAGA JUŻ BYŁ",""))</f>
        <v/>
      </c>
      <c r="B487" s="16">
        <f>IF(C487="","",COUNTIF($C$8:$C$51430,C487))</f>
        <v>1</v>
      </c>
      <c r="C487" s="16" t="str">
        <f>CONCATENATE(E487,F487,H487,G487)</f>
        <v>PERŁAAdam1977NARAMOWICE BIEGAJA</v>
      </c>
      <c r="D487" s="16">
        <f>IF(E487="","",COUNTA($E$8:E487))</f>
        <v>480</v>
      </c>
      <c r="E487" s="12" t="s">
        <v>640</v>
      </c>
      <c r="F487" s="16" t="s">
        <v>641</v>
      </c>
      <c r="G487" s="12" t="s">
        <v>642</v>
      </c>
      <c r="H487" s="12">
        <v>1977</v>
      </c>
      <c r="I487" s="16" t="str">
        <f>IF(ISERROR(VLOOKUP(H487,KATEGORIE!$C$13:$E$50006,MATCH(KATEGORIE!$E$12,KATEGORIE!$C$12:$E$12,0),0)),"",VLOOKUP(H487,KATEGORIE!$C$13:$E$50006,MATCH(KATEGORIE!$E$12,KATEGORIE!$C$12:$E$12,0),0))</f>
        <v>M</v>
      </c>
      <c r="J487" s="16">
        <f>IF(I487="","",COUNTIF($I$8:I487,I487))</f>
        <v>64</v>
      </c>
      <c r="K487" s="16">
        <f>COUNT(V487:DP487)</f>
        <v>1</v>
      </c>
      <c r="L487" s="17">
        <f>IF(ISERROR(LARGE(V487:AB487,1)),0,LARGE(V487:AB487,1))+IF(ISERROR(LARGE(V487:AB487,2)),0,LARGE(V487:AB487,2))+IF(ISERROR(LARGE(V487:AB487,3)),0,LARGE(V487:AB487,3))+IF(ISERROR(LARGE(V487:AB487,4)),0,LARGE(V487:AB487,4))</f>
        <v>0</v>
      </c>
      <c r="M487" s="141">
        <f>IF(ISERROR(LARGE(AC487:BP487,1)),0,LARGE(AC487:BP487,1))+IF(ISERROR(LARGE(AC487:BP487,2)),0,LARGE(AC487:BP487,2))+IF(ISERROR(LARGE(AC487:BP487,3)),0,LARGE(AC487:BP487,3))+IF(ISERROR(LARGE(AC487:BP487,4)),0,LARGE(AC487:BP487,4))</f>
        <v>0</v>
      </c>
      <c r="N487" s="36">
        <f>IF(ISERROR(LARGE(BQ487:CV487,1)),0,LARGE(BQ487:CV487,1))+IF(ISERROR(LARGE(BQ487:CV487,2)),0,LARGE(BQ487:CV487,2))+IF(ISERROR(LARGE(BQ487:CV487,3)),0,LARGE(BQ487:CV487,3))+IF(ISERROR(LARGE(BQ487:CV487,4)),0,LARGE(BQ487:CV487,4))</f>
        <v>65</v>
      </c>
      <c r="O487" s="142">
        <f>IF(ISERROR(LARGE(CW487:DP487,1)),0,LARGE(CW487:DP487,1))+IF(ISERROR(LARGE(CW487:DP487,2)),0,LARGE(CW487:DP487,2))+IF(ISERROR(LARGE(CW487:DP487,3)),0,LARGE(CW487:DP487,3))+IF(ISERROR(LARGE(CW487:DP487,4)),0,LARGE(CW487:DP487,4))</f>
        <v>0</v>
      </c>
      <c r="P487" s="143">
        <f>IF(ISERROR(LARGE(V487:DP487,1)),0,LARGE(V487:DP487,1))+IF(ISERROR(LARGE(V487:DP487,2)),0,LARGE(V487:DP487,2))+IF(ISERROR(LARGE(V487:DP487,3)),0,LARGE(V487:DP487,3))+IF(ISERROR(LARGE(V487:DP487,4)),0,LARGE(V487:DP487,4))+IF(ISERROR(LARGE(V487:DP487,5)),0,LARGE(V487:DP487,5))+IF(ISERROR(LARGE(V487:DP487,6)),0,LARGE(V487:DP487,6))+IF(ISERROR(LARGE(V487:DP487,7)),0,LARGE(V487:DP487,7))+IF(ISERROR(LARGE(V487:DP487,8)),0,LARGE(V487:DP487,8))+IF(ISERROR(LARGE(V487:DP487,9)),0,LARGE(V487:DP487,9))+IF(ISERROR(LARGE(V487:DP487,10)),0,LARGE(V487:DP487,10))+IF(ISERROR(LARGE(V487:DP487,11)),0,LARGE(V487:DP487,11))+IF(ISERROR(LARGE(V487:DP487,12)),0,LARGE(V487:DP487,12))</f>
        <v>65</v>
      </c>
      <c r="Q487" s="144">
        <f>COUNT(V487:DP487)</f>
        <v>1</v>
      </c>
      <c r="R487" s="144">
        <f>IF(ISERROR(LARGE(V487:AB487,5)),0,LARGE(V487:AB487,5))</f>
        <v>0</v>
      </c>
      <c r="S487" s="144">
        <f>IF(ISERROR(LARGE(AC487:BP487,5)),0,LARGE(AC487:BP487,5))</f>
        <v>0</v>
      </c>
      <c r="T487" s="144">
        <f>IF(ISERROR(LARGE(BQ487:CV487,5)),0,LARGE(BQ487:CV487,5))</f>
        <v>0</v>
      </c>
      <c r="U487" s="144">
        <f>IF(ISERROR(LARGE(CW487:DP487,5)),0,LARGE(CW487:DP487,5))</f>
        <v>0</v>
      </c>
      <c r="V487" s="17"/>
      <c r="W487" s="17"/>
      <c r="X487" s="17"/>
      <c r="Y487" s="17"/>
      <c r="Z487" s="17"/>
      <c r="AA487" s="17"/>
      <c r="AB487" s="17"/>
      <c r="AC487" s="141"/>
      <c r="AD487" s="141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41"/>
      <c r="BC487" s="141"/>
      <c r="BD487" s="141"/>
      <c r="BE487" s="141"/>
      <c r="BF487" s="141"/>
      <c r="BG487" s="141"/>
      <c r="BH487" s="141"/>
      <c r="BI487" s="141"/>
      <c r="BJ487" s="141"/>
      <c r="BK487" s="141"/>
      <c r="BL487" s="141"/>
      <c r="BM487" s="141"/>
      <c r="BN487" s="141"/>
      <c r="BO487" s="141"/>
      <c r="BP487" s="141"/>
      <c r="BQ487" s="36"/>
      <c r="BR487" s="36"/>
      <c r="BS487" s="36"/>
      <c r="BT487" s="36"/>
      <c r="BU487" s="36">
        <v>65</v>
      </c>
      <c r="BV487" s="36"/>
      <c r="BW487" s="36"/>
      <c r="BX487" s="36"/>
      <c r="BY487" s="36"/>
      <c r="BZ487" s="36"/>
      <c r="CA487" s="36"/>
      <c r="CB487" s="36"/>
      <c r="CC487" s="36"/>
      <c r="CD487" s="36"/>
      <c r="CE487" s="36"/>
      <c r="CF487" s="36"/>
      <c r="CG487" s="36"/>
      <c r="CH487" s="36"/>
      <c r="CI487" s="145"/>
      <c r="CJ487" s="146"/>
      <c r="CK487" s="146"/>
      <c r="CL487" s="146"/>
      <c r="CM487" s="146"/>
      <c r="CN487" s="146"/>
      <c r="CO487" s="146"/>
      <c r="CP487" s="147"/>
      <c r="CQ487" s="146"/>
      <c r="CR487" s="146"/>
      <c r="CS487" s="146"/>
      <c r="CT487" s="146"/>
      <c r="CU487" s="36"/>
      <c r="CV487" s="36"/>
      <c r="CW487" s="142"/>
      <c r="CX487" s="142"/>
      <c r="CY487" s="142"/>
      <c r="CZ487" s="142"/>
      <c r="DA487" s="142"/>
      <c r="DB487" s="142"/>
      <c r="DC487" s="142"/>
      <c r="DD487" s="142"/>
      <c r="DE487" s="142"/>
      <c r="DF487" s="142"/>
      <c r="DG487" s="142"/>
      <c r="DH487" s="142"/>
      <c r="DI487" s="142"/>
      <c r="DJ487" s="142"/>
      <c r="DK487" s="142"/>
      <c r="DL487" s="142"/>
      <c r="DM487" s="142"/>
      <c r="DN487" s="142"/>
      <c r="DO487" s="142"/>
      <c r="DP487" s="142"/>
    </row>
    <row r="488" spans="1:120" ht="13.5" customHeight="1">
      <c r="A488" s="16" t="str">
        <f>IF(B488="","",IF(B488&gt;1,"UWAGA JUŻ BYŁ",""))</f>
        <v/>
      </c>
      <c r="B488" s="16">
        <f>IF(C488="","",COUNTIF($C$8:$C$51430,C488))</f>
        <v>1</v>
      </c>
      <c r="C488" s="16" t="str">
        <f>CONCATENATE(E488,F488,H488,G488)</f>
        <v>HOŁODYGrzegorz'GO HARD OR GO HOME' TEAM</v>
      </c>
      <c r="D488" s="16">
        <f>IF(E488="","",COUNTA($E$8:E488))</f>
        <v>481</v>
      </c>
      <c r="E488" s="12" t="s">
        <v>1013</v>
      </c>
      <c r="F488" s="16" t="s">
        <v>207</v>
      </c>
      <c r="G488" s="12" t="s">
        <v>1014</v>
      </c>
      <c r="H488" s="12"/>
      <c r="I488" s="16" t="str">
        <f>IF(ISERROR(VLOOKUP(H488,KATEGORIE!$C$13:$E$50006,MATCH(KATEGORIE!$E$12,KATEGORIE!$C$12:$E$12,0),0)),"",VLOOKUP(H488,KATEGORIE!$C$13:$E$50006,MATCH(KATEGORIE!$E$12,KATEGORIE!$C$12:$E$12,0),0))</f>
        <v/>
      </c>
      <c r="J488" s="16" t="str">
        <f>IF(I488="","",COUNTIF($I$8:I488,I488))</f>
        <v/>
      </c>
      <c r="K488" s="16">
        <f>COUNT(V488:DP488)</f>
        <v>1</v>
      </c>
      <c r="L488" s="17">
        <f>IF(ISERROR(LARGE(V488:AB488,1)),0,LARGE(V488:AB488,1))+IF(ISERROR(LARGE(V488:AB488,2)),0,LARGE(V488:AB488,2))+IF(ISERROR(LARGE(V488:AB488,3)),0,LARGE(V488:AB488,3))+IF(ISERROR(LARGE(V488:AB488,4)),0,LARGE(V488:AB488,4))</f>
        <v>0</v>
      </c>
      <c r="M488" s="141">
        <f>IF(ISERROR(LARGE(AC488:BP488,1)),0,LARGE(AC488:BP488,1))+IF(ISERROR(LARGE(AC488:BP488,2)),0,LARGE(AC488:BP488,2))+IF(ISERROR(LARGE(AC488:BP488,3)),0,LARGE(AC488:BP488,3))+IF(ISERROR(LARGE(AC488:BP488,4)),0,LARGE(AC488:BP488,4))</f>
        <v>0</v>
      </c>
      <c r="N488" s="36">
        <f>IF(ISERROR(LARGE(BQ488:CV488,1)),0,LARGE(BQ488:CV488,1))+IF(ISERROR(LARGE(BQ488:CV488,2)),0,LARGE(BQ488:CV488,2))+IF(ISERROR(LARGE(BQ488:CV488,3)),0,LARGE(BQ488:CV488,3))+IF(ISERROR(LARGE(BQ488:CV488,4)),0,LARGE(BQ488:CV488,4))</f>
        <v>65</v>
      </c>
      <c r="O488" s="142">
        <f>IF(ISERROR(LARGE(CW488:DP488,1)),0,LARGE(CW488:DP488,1))+IF(ISERROR(LARGE(CW488:DP488,2)),0,LARGE(CW488:DP488,2))+IF(ISERROR(LARGE(CW488:DP488,3)),0,LARGE(CW488:DP488,3))+IF(ISERROR(LARGE(CW488:DP488,4)),0,LARGE(CW488:DP488,4))</f>
        <v>0</v>
      </c>
      <c r="P488" s="143">
        <f>IF(ISERROR(LARGE(V488:DP488,1)),0,LARGE(V488:DP488,1))+IF(ISERROR(LARGE(V488:DP488,2)),0,LARGE(V488:DP488,2))+IF(ISERROR(LARGE(V488:DP488,3)),0,LARGE(V488:DP488,3))+IF(ISERROR(LARGE(V488:DP488,4)),0,LARGE(V488:DP488,4))+IF(ISERROR(LARGE(V488:DP488,5)),0,LARGE(V488:DP488,5))+IF(ISERROR(LARGE(V488:DP488,6)),0,LARGE(V488:DP488,6))+IF(ISERROR(LARGE(V488:DP488,7)),0,LARGE(V488:DP488,7))+IF(ISERROR(LARGE(V488:DP488,8)),0,LARGE(V488:DP488,8))+IF(ISERROR(LARGE(V488:DP488,9)),0,LARGE(V488:DP488,9))+IF(ISERROR(LARGE(V488:DP488,10)),0,LARGE(V488:DP488,10))+IF(ISERROR(LARGE(V488:DP488,11)),0,LARGE(V488:DP488,11))+IF(ISERROR(LARGE(V488:DP488,12)),0,LARGE(V488:DP488,12))</f>
        <v>65</v>
      </c>
      <c r="Q488" s="144">
        <f>COUNT(V488:DP488)</f>
        <v>1</v>
      </c>
      <c r="R488" s="144">
        <f>IF(ISERROR(LARGE(V488:AB488,5)),0,LARGE(V488:AB488,5))</f>
        <v>0</v>
      </c>
      <c r="S488" s="144">
        <f>IF(ISERROR(LARGE(AC488:BP488,5)),0,LARGE(AC488:BP488,5))</f>
        <v>0</v>
      </c>
      <c r="T488" s="144">
        <f>IF(ISERROR(LARGE(BQ488:CV488,5)),0,LARGE(BQ488:CV488,5))</f>
        <v>0</v>
      </c>
      <c r="U488" s="144">
        <f>IF(ISERROR(LARGE(CW488:DP488,5)),0,LARGE(CW488:DP488,5))</f>
        <v>0</v>
      </c>
      <c r="V488" s="17"/>
      <c r="W488" s="17"/>
      <c r="X488" s="17"/>
      <c r="Y488" s="17"/>
      <c r="Z488" s="17"/>
      <c r="AA488" s="17"/>
      <c r="AB488" s="17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41"/>
      <c r="BC488" s="141"/>
      <c r="BD488" s="141"/>
      <c r="BE488" s="141"/>
      <c r="BF488" s="141"/>
      <c r="BG488" s="141"/>
      <c r="BH488" s="141"/>
      <c r="BI488" s="141"/>
      <c r="BJ488" s="141"/>
      <c r="BK488" s="141"/>
      <c r="BL488" s="141"/>
      <c r="BM488" s="141"/>
      <c r="BN488" s="141"/>
      <c r="BO488" s="141"/>
      <c r="BP488" s="141"/>
      <c r="BQ488" s="36"/>
      <c r="BR488" s="36"/>
      <c r="BS488" s="36"/>
      <c r="BT488" s="36"/>
      <c r="BU488" s="36"/>
      <c r="BV488" s="36"/>
      <c r="BW488" s="36">
        <v>65</v>
      </c>
      <c r="BX488" s="36"/>
      <c r="BY488" s="36"/>
      <c r="BZ488" s="36"/>
      <c r="CA488" s="36"/>
      <c r="CB488" s="36"/>
      <c r="CC488" s="36"/>
      <c r="CD488" s="36"/>
      <c r="CE488" s="36"/>
      <c r="CF488" s="36"/>
      <c r="CG488" s="36"/>
      <c r="CH488" s="36"/>
      <c r="CI488" s="145"/>
      <c r="CJ488" s="146"/>
      <c r="CK488" s="146"/>
      <c r="CL488" s="146"/>
      <c r="CM488" s="146"/>
      <c r="CN488" s="146"/>
      <c r="CO488" s="146"/>
      <c r="CP488" s="147"/>
      <c r="CQ488" s="146"/>
      <c r="CR488" s="146"/>
      <c r="CS488" s="146"/>
      <c r="CT488" s="146"/>
      <c r="CU488" s="36"/>
      <c r="CV488" s="36"/>
      <c r="CW488" s="142"/>
      <c r="CX488" s="142"/>
      <c r="CY488" s="142"/>
      <c r="CZ488" s="142"/>
      <c r="DA488" s="142"/>
      <c r="DB488" s="142"/>
      <c r="DC488" s="142"/>
      <c r="DD488" s="142"/>
      <c r="DE488" s="142"/>
      <c r="DF488" s="142"/>
      <c r="DG488" s="142"/>
      <c r="DH488" s="142"/>
      <c r="DI488" s="142"/>
      <c r="DJ488" s="142"/>
      <c r="DK488" s="142"/>
      <c r="DL488" s="142"/>
      <c r="DM488" s="142"/>
      <c r="DN488" s="142"/>
      <c r="DO488" s="142"/>
      <c r="DP488" s="142"/>
    </row>
    <row r="489" spans="1:120" ht="13.5" customHeight="1">
      <c r="A489" s="16" t="str">
        <f>IF(B489="","",IF(B489&gt;1,"UWAGA JUŻ BYŁ",""))</f>
        <v/>
      </c>
      <c r="B489" s="16">
        <f>IF(C489="","",COUNTIF($C$8:$C$51430,C489))</f>
        <v>1</v>
      </c>
      <c r="C489" s="16" t="str">
        <f>CONCATENATE(E489,F489,H489,G489)</f>
        <v>MAZURKIEWICZTomaszZAPOROWY MARATON TEAM</v>
      </c>
      <c r="D489" s="16">
        <f>IF(E489="","",COUNTA($E$8:E489))</f>
        <v>482</v>
      </c>
      <c r="E489" s="12" t="s">
        <v>1074</v>
      </c>
      <c r="F489" s="16" t="s">
        <v>193</v>
      </c>
      <c r="G489" s="12" t="s">
        <v>1075</v>
      </c>
      <c r="H489" s="12"/>
      <c r="I489" s="16" t="str">
        <f>IF(ISERROR(VLOOKUP(H489,KATEGORIE!$C$13:$E$50006,MATCH(KATEGORIE!$E$12,KATEGORIE!$C$12:$E$12,0),0)),"",VLOOKUP(H489,KATEGORIE!$C$13:$E$50006,MATCH(KATEGORIE!$E$12,KATEGORIE!$C$12:$E$12,0),0))</f>
        <v/>
      </c>
      <c r="J489" s="16" t="str">
        <f>IF(I489="","",COUNTIF($I$8:I489,I489))</f>
        <v/>
      </c>
      <c r="K489" s="16">
        <f>COUNT(V489:DP489)</f>
        <v>1</v>
      </c>
      <c r="L489" s="17">
        <f>IF(ISERROR(LARGE(V489:AB489,1)),0,LARGE(V489:AB489,1))+IF(ISERROR(LARGE(V489:AB489,2)),0,LARGE(V489:AB489,2))+IF(ISERROR(LARGE(V489:AB489,3)),0,LARGE(V489:AB489,3))+IF(ISERROR(LARGE(V489:AB489,4)),0,LARGE(V489:AB489,4))</f>
        <v>0</v>
      </c>
      <c r="M489" s="141">
        <f>IF(ISERROR(LARGE(AC489:BP489,1)),0,LARGE(AC489:BP489,1))+IF(ISERROR(LARGE(AC489:BP489,2)),0,LARGE(AC489:BP489,2))+IF(ISERROR(LARGE(AC489:BP489,3)),0,LARGE(AC489:BP489,3))+IF(ISERROR(LARGE(AC489:BP489,4)),0,LARGE(AC489:BP489,4))</f>
        <v>65</v>
      </c>
      <c r="N489" s="36">
        <f>IF(ISERROR(LARGE(BQ489:CV489,1)),0,LARGE(BQ489:CV489,1))+IF(ISERROR(LARGE(BQ489:CV489,2)),0,LARGE(BQ489:CV489,2))+IF(ISERROR(LARGE(BQ489:CV489,3)),0,LARGE(BQ489:CV489,3))+IF(ISERROR(LARGE(BQ489:CV489,4)),0,LARGE(BQ489:CV489,4))</f>
        <v>0</v>
      </c>
      <c r="O489" s="142">
        <f>IF(ISERROR(LARGE(CW489:DP489,1)),0,LARGE(CW489:DP489,1))+IF(ISERROR(LARGE(CW489:DP489,2)),0,LARGE(CW489:DP489,2))+IF(ISERROR(LARGE(CW489:DP489,3)),0,LARGE(CW489:DP489,3))+IF(ISERROR(LARGE(CW489:DP489,4)),0,LARGE(CW489:DP489,4))</f>
        <v>0</v>
      </c>
      <c r="P489" s="143">
        <f>IF(ISERROR(LARGE(V489:DP489,1)),0,LARGE(V489:DP489,1))+IF(ISERROR(LARGE(V489:DP489,2)),0,LARGE(V489:DP489,2))+IF(ISERROR(LARGE(V489:DP489,3)),0,LARGE(V489:DP489,3))+IF(ISERROR(LARGE(V489:DP489,4)),0,LARGE(V489:DP489,4))+IF(ISERROR(LARGE(V489:DP489,5)),0,LARGE(V489:DP489,5))+IF(ISERROR(LARGE(V489:DP489,6)),0,LARGE(V489:DP489,6))+IF(ISERROR(LARGE(V489:DP489,7)),0,LARGE(V489:DP489,7))+IF(ISERROR(LARGE(V489:DP489,8)),0,LARGE(V489:DP489,8))+IF(ISERROR(LARGE(V489:DP489,9)),0,LARGE(V489:DP489,9))+IF(ISERROR(LARGE(V489:DP489,10)),0,LARGE(V489:DP489,10))+IF(ISERROR(LARGE(V489:DP489,11)),0,LARGE(V489:DP489,11))+IF(ISERROR(LARGE(V489:DP489,12)),0,LARGE(V489:DP489,12))</f>
        <v>65</v>
      </c>
      <c r="Q489" s="144">
        <f>COUNT(V489:DP489)</f>
        <v>1</v>
      </c>
      <c r="R489" s="144">
        <f>IF(ISERROR(LARGE(V489:AB489,5)),0,LARGE(V489:AB489,5))</f>
        <v>0</v>
      </c>
      <c r="S489" s="144">
        <f>IF(ISERROR(LARGE(AC489:BP489,5)),0,LARGE(AC489:BP489,5))</f>
        <v>0</v>
      </c>
      <c r="T489" s="144">
        <f>IF(ISERROR(LARGE(BQ489:CV489,5)),0,LARGE(BQ489:CV489,5))</f>
        <v>0</v>
      </c>
      <c r="U489" s="144">
        <f>IF(ISERROR(LARGE(CW489:DP489,5)),0,LARGE(CW489:DP489,5))</f>
        <v>0</v>
      </c>
      <c r="V489" s="17"/>
      <c r="W489" s="17"/>
      <c r="X489" s="17"/>
      <c r="Y489" s="17"/>
      <c r="Z489" s="17"/>
      <c r="AA489" s="17"/>
      <c r="AB489" s="17"/>
      <c r="AC489" s="141"/>
      <c r="AD489" s="141">
        <v>65</v>
      </c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41"/>
      <c r="BC489" s="141"/>
      <c r="BD489" s="141"/>
      <c r="BE489" s="141"/>
      <c r="BF489" s="141"/>
      <c r="BG489" s="141"/>
      <c r="BH489" s="141"/>
      <c r="BI489" s="141"/>
      <c r="BJ489" s="141"/>
      <c r="BK489" s="141"/>
      <c r="BL489" s="141"/>
      <c r="BM489" s="141"/>
      <c r="BN489" s="141"/>
      <c r="BO489" s="141"/>
      <c r="BP489" s="141"/>
      <c r="BQ489" s="36"/>
      <c r="BR489" s="36"/>
      <c r="BS489" s="36"/>
      <c r="BT489" s="36"/>
      <c r="BU489" s="36"/>
      <c r="BV489" s="36"/>
      <c r="BW489" s="36"/>
      <c r="BX489" s="36"/>
      <c r="BY489" s="36"/>
      <c r="BZ489" s="36"/>
      <c r="CA489" s="36"/>
      <c r="CB489" s="36"/>
      <c r="CC489" s="36"/>
      <c r="CD489" s="36"/>
      <c r="CE489" s="36"/>
      <c r="CF489" s="36"/>
      <c r="CG489" s="36"/>
      <c r="CH489" s="36"/>
      <c r="CI489" s="145"/>
      <c r="CJ489" s="146"/>
      <c r="CK489" s="146"/>
      <c r="CL489" s="146"/>
      <c r="CM489" s="146"/>
      <c r="CN489" s="146"/>
      <c r="CO489" s="146"/>
      <c r="CP489" s="147"/>
      <c r="CQ489" s="146"/>
      <c r="CR489" s="146"/>
      <c r="CS489" s="146"/>
      <c r="CT489" s="146"/>
      <c r="CU489" s="36"/>
      <c r="CV489" s="36"/>
      <c r="CW489" s="142"/>
      <c r="CX489" s="142"/>
      <c r="CY489" s="142"/>
      <c r="CZ489" s="142"/>
      <c r="DA489" s="142"/>
      <c r="DB489" s="142"/>
      <c r="DC489" s="142"/>
      <c r="DD489" s="142"/>
      <c r="DE489" s="142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</row>
    <row r="490" spans="1:120" ht="13.5" customHeight="1">
      <c r="A490" s="16" t="str">
        <f>IF(B490="","",IF(B490&gt;1,"UWAGA JUŻ BYŁ",""))</f>
        <v/>
      </c>
      <c r="B490" s="16">
        <f>IF(C490="","",COUNTIF($C$8:$C$51430,C490))</f>
        <v>1</v>
      </c>
      <c r="C490" s="16" t="str">
        <f>CONCATENATE(E490,F490,H490,G490)</f>
        <v>SZKODADariusz1980SOCIOS GÓRNIK</v>
      </c>
      <c r="D490" s="16">
        <f>IF(E490="","",COUNTA($E$8:E490))</f>
        <v>483</v>
      </c>
      <c r="E490" s="12" t="s">
        <v>1186</v>
      </c>
      <c r="F490" s="16" t="s">
        <v>202</v>
      </c>
      <c r="G490" s="12" t="s">
        <v>1187</v>
      </c>
      <c r="H490" s="12">
        <v>1980</v>
      </c>
      <c r="I490" s="16" t="str">
        <f>IF(ISERROR(VLOOKUP(H490,KATEGORIE!$C$13:$E$50006,MATCH(KATEGORIE!$E$12,KATEGORIE!$C$12:$E$12,0),0)),"",VLOOKUP(H490,KATEGORIE!$C$13:$E$50006,MATCH(KATEGORIE!$E$12,KATEGORIE!$C$12:$E$12,0),0))</f>
        <v>S2</v>
      </c>
      <c r="J490" s="16">
        <f>IF(I490="","",COUNTIF($I$8:I490,I490))</f>
        <v>122</v>
      </c>
      <c r="K490" s="16">
        <f>COUNT(V490:DP490)</f>
        <v>1</v>
      </c>
      <c r="L490" s="17">
        <f>IF(ISERROR(LARGE(V490:AB490,1)),0,LARGE(V490:AB490,1))+IF(ISERROR(LARGE(V490:AB490,2)),0,LARGE(V490:AB490,2))+IF(ISERROR(LARGE(V490:AB490,3)),0,LARGE(V490:AB490,3))+IF(ISERROR(LARGE(V490:AB490,4)),0,LARGE(V490:AB490,4))</f>
        <v>0</v>
      </c>
      <c r="M490" s="141">
        <f>IF(ISERROR(LARGE(AC490:BP490,1)),0,LARGE(AC490:BP490,1))+IF(ISERROR(LARGE(AC490:BP490,2)),0,LARGE(AC490:BP490,2))+IF(ISERROR(LARGE(AC490:BP490,3)),0,LARGE(AC490:BP490,3))+IF(ISERROR(LARGE(AC490:BP490,4)),0,LARGE(AC490:BP490,4))</f>
        <v>65</v>
      </c>
      <c r="N490" s="36">
        <f>IF(ISERROR(LARGE(BQ490:CV490,1)),0,LARGE(BQ490:CV490,1))+IF(ISERROR(LARGE(BQ490:CV490,2)),0,LARGE(BQ490:CV490,2))+IF(ISERROR(LARGE(BQ490:CV490,3)),0,LARGE(BQ490:CV490,3))+IF(ISERROR(LARGE(BQ490:CV490,4)),0,LARGE(BQ490:CV490,4))</f>
        <v>0</v>
      </c>
      <c r="O490" s="142">
        <f>IF(ISERROR(LARGE(CW490:DP490,1)),0,LARGE(CW490:DP490,1))+IF(ISERROR(LARGE(CW490:DP490,2)),0,LARGE(CW490:DP490,2))+IF(ISERROR(LARGE(CW490:DP490,3)),0,LARGE(CW490:DP490,3))+IF(ISERROR(LARGE(CW490:DP490,4)),0,LARGE(CW490:DP490,4))</f>
        <v>0</v>
      </c>
      <c r="P490" s="143">
        <f>IF(ISERROR(LARGE(V490:DP490,1)),0,LARGE(V490:DP490,1))+IF(ISERROR(LARGE(V490:DP490,2)),0,LARGE(V490:DP490,2))+IF(ISERROR(LARGE(V490:DP490,3)),0,LARGE(V490:DP490,3))+IF(ISERROR(LARGE(V490:DP490,4)),0,LARGE(V490:DP490,4))+IF(ISERROR(LARGE(V490:DP490,5)),0,LARGE(V490:DP490,5))+IF(ISERROR(LARGE(V490:DP490,6)),0,LARGE(V490:DP490,6))+IF(ISERROR(LARGE(V490:DP490,7)),0,LARGE(V490:DP490,7))+IF(ISERROR(LARGE(V490:DP490,8)),0,LARGE(V490:DP490,8))+IF(ISERROR(LARGE(V490:DP490,9)),0,LARGE(V490:DP490,9))+IF(ISERROR(LARGE(V490:DP490,10)),0,LARGE(V490:DP490,10))+IF(ISERROR(LARGE(V490:DP490,11)),0,LARGE(V490:DP490,11))+IF(ISERROR(LARGE(V490:DP490,12)),0,LARGE(V490:DP490,12))</f>
        <v>65</v>
      </c>
      <c r="Q490" s="144">
        <f>COUNT(V490:DP490)</f>
        <v>1</v>
      </c>
      <c r="R490" s="144">
        <f>IF(ISERROR(LARGE(V490:AB490,5)),0,LARGE(V490:AB490,5))</f>
        <v>0</v>
      </c>
      <c r="S490" s="144">
        <f>IF(ISERROR(LARGE(AC490:BP490,5)),0,LARGE(AC490:BP490,5))</f>
        <v>0</v>
      </c>
      <c r="T490" s="144">
        <f>IF(ISERROR(LARGE(BQ490:CV490,5)),0,LARGE(BQ490:CV490,5))</f>
        <v>0</v>
      </c>
      <c r="U490" s="144">
        <f>IF(ISERROR(LARGE(CW490:DP490,5)),0,LARGE(CW490:DP490,5))</f>
        <v>0</v>
      </c>
      <c r="V490" s="17"/>
      <c r="W490" s="17"/>
      <c r="X490" s="17"/>
      <c r="Y490" s="17"/>
      <c r="Z490" s="17"/>
      <c r="AA490" s="17"/>
      <c r="AB490" s="17"/>
      <c r="AC490" s="141"/>
      <c r="AD490" s="141"/>
      <c r="AE490" s="141">
        <v>65</v>
      </c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41"/>
      <c r="BC490" s="141"/>
      <c r="BD490" s="141"/>
      <c r="BE490" s="141"/>
      <c r="BF490" s="141"/>
      <c r="BG490" s="141"/>
      <c r="BH490" s="141"/>
      <c r="BI490" s="141"/>
      <c r="BJ490" s="141"/>
      <c r="BK490" s="141"/>
      <c r="BL490" s="141"/>
      <c r="BM490" s="141"/>
      <c r="BN490" s="141"/>
      <c r="BO490" s="141"/>
      <c r="BP490" s="141"/>
      <c r="BQ490" s="36"/>
      <c r="BR490" s="36"/>
      <c r="BS490" s="36"/>
      <c r="BT490" s="36"/>
      <c r="BU490" s="36"/>
      <c r="BV490" s="36"/>
      <c r="BW490" s="36"/>
      <c r="BX490" s="36"/>
      <c r="BY490" s="36"/>
      <c r="BZ490" s="36"/>
      <c r="CA490" s="36"/>
      <c r="CB490" s="36"/>
      <c r="CC490" s="36"/>
      <c r="CD490" s="36"/>
      <c r="CE490" s="36"/>
      <c r="CF490" s="36"/>
      <c r="CG490" s="36"/>
      <c r="CH490" s="36"/>
      <c r="CI490" s="145"/>
      <c r="CJ490" s="146"/>
      <c r="CK490" s="146"/>
      <c r="CL490" s="146"/>
      <c r="CM490" s="146"/>
      <c r="CN490" s="146"/>
      <c r="CO490" s="146"/>
      <c r="CP490" s="147"/>
      <c r="CQ490" s="146"/>
      <c r="CR490" s="146"/>
      <c r="CS490" s="146"/>
      <c r="CT490" s="146"/>
      <c r="CU490" s="36"/>
      <c r="CV490" s="36"/>
      <c r="CW490" s="142"/>
      <c r="CX490" s="142"/>
      <c r="CY490" s="142"/>
      <c r="CZ490" s="142"/>
      <c r="DA490" s="142"/>
      <c r="DB490" s="142"/>
      <c r="DC490" s="142"/>
      <c r="DD490" s="142"/>
      <c r="DE490" s="142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</row>
    <row r="491" spans="1:120" ht="13.5" customHeight="1">
      <c r="A491" s="16" t="str">
        <f>IF(B491="","",IF(B491&gt;1,"UWAGA JUŻ BYŁ",""))</f>
        <v/>
      </c>
      <c r="B491" s="16">
        <f>IF(C491="","",COUNTIF($C$8:$C$51430,C491))</f>
        <v>1</v>
      </c>
      <c r="C491" s="16" t="str">
        <f>CONCATENATE(E491,F491,H491,G491)</f>
        <v>RECZEKSebastian</v>
      </c>
      <c r="D491" s="16">
        <f>IF(E491="","",COUNTA($E$8:E491))</f>
        <v>484</v>
      </c>
      <c r="E491" s="12" t="s">
        <v>1271</v>
      </c>
      <c r="F491" s="16" t="s">
        <v>362</v>
      </c>
      <c r="G491" s="12"/>
      <c r="H491" s="12"/>
      <c r="I491" s="16" t="str">
        <f>IF(ISERROR(VLOOKUP(H491,KATEGORIE!$C$13:$E$50006,MATCH(KATEGORIE!$E$12,KATEGORIE!$C$12:$E$12,0),0)),"",VLOOKUP(H491,KATEGORIE!$C$13:$E$50006,MATCH(KATEGORIE!$E$12,KATEGORIE!$C$12:$E$12,0),0))</f>
        <v/>
      </c>
      <c r="J491" s="16" t="str">
        <f>IF(I491="","",COUNTIF($I$8:I491,I491))</f>
        <v/>
      </c>
      <c r="K491" s="16">
        <f>COUNT(V491:DP491)</f>
        <v>1</v>
      </c>
      <c r="L491" s="17">
        <f>IF(ISERROR(LARGE(V491:AB491,1)),0,LARGE(V491:AB491,1))+IF(ISERROR(LARGE(V491:AB491,2)),0,LARGE(V491:AB491,2))+IF(ISERROR(LARGE(V491:AB491,3)),0,LARGE(V491:AB491,3))+IF(ISERROR(LARGE(V491:AB491,4)),0,LARGE(V491:AB491,4))</f>
        <v>0</v>
      </c>
      <c r="M491" s="141">
        <f>IF(ISERROR(LARGE(AC491:BP491,1)),0,LARGE(AC491:BP491,1))+IF(ISERROR(LARGE(AC491:BP491,2)),0,LARGE(AC491:BP491,2))+IF(ISERROR(LARGE(AC491:BP491,3)),0,LARGE(AC491:BP491,3))+IF(ISERROR(LARGE(AC491:BP491,4)),0,LARGE(AC491:BP491,4))</f>
        <v>0</v>
      </c>
      <c r="N491" s="36">
        <f>IF(ISERROR(LARGE(BQ491:CV491,1)),0,LARGE(BQ491:CV491,1))+IF(ISERROR(LARGE(BQ491:CV491,2)),0,LARGE(BQ491:CV491,2))+IF(ISERROR(LARGE(BQ491:CV491,3)),0,LARGE(BQ491:CV491,3))+IF(ISERROR(LARGE(BQ491:CV491,4)),0,LARGE(BQ491:CV491,4))</f>
        <v>0</v>
      </c>
      <c r="O491" s="142">
        <f>IF(ISERROR(LARGE(CW491:DP491,1)),0,LARGE(CW491:DP491,1))+IF(ISERROR(LARGE(CW491:DP491,2)),0,LARGE(CW491:DP491,2))+IF(ISERROR(LARGE(CW491:DP491,3)),0,LARGE(CW491:DP491,3))+IF(ISERROR(LARGE(CW491:DP491,4)),0,LARGE(CW491:DP491,4))</f>
        <v>65</v>
      </c>
      <c r="P491" s="143">
        <f>IF(ISERROR(LARGE(V491:DP491,1)),0,LARGE(V491:DP491,1))+IF(ISERROR(LARGE(V491:DP491,2)),0,LARGE(V491:DP491,2))+IF(ISERROR(LARGE(V491:DP491,3)),0,LARGE(V491:DP491,3))+IF(ISERROR(LARGE(V491:DP491,4)),0,LARGE(V491:DP491,4))+IF(ISERROR(LARGE(V491:DP491,5)),0,LARGE(V491:DP491,5))+IF(ISERROR(LARGE(V491:DP491,6)),0,LARGE(V491:DP491,6))+IF(ISERROR(LARGE(V491:DP491,7)),0,LARGE(V491:DP491,7))+IF(ISERROR(LARGE(V491:DP491,8)),0,LARGE(V491:DP491,8))+IF(ISERROR(LARGE(V491:DP491,9)),0,LARGE(V491:DP491,9))+IF(ISERROR(LARGE(V491:DP491,10)),0,LARGE(V491:DP491,10))+IF(ISERROR(LARGE(V491:DP491,11)),0,LARGE(V491:DP491,11))+IF(ISERROR(LARGE(V491:DP491,12)),0,LARGE(V491:DP491,12))</f>
        <v>65</v>
      </c>
      <c r="Q491" s="144">
        <f>COUNT(V491:DP491)</f>
        <v>1</v>
      </c>
      <c r="R491" s="144">
        <f>IF(ISERROR(LARGE(V491:AB491,5)),0,LARGE(V491:AB491,5))</f>
        <v>0</v>
      </c>
      <c r="S491" s="144">
        <f>IF(ISERROR(LARGE(AC491:BP491,5)),0,LARGE(AC491:BP491,5))</f>
        <v>0</v>
      </c>
      <c r="T491" s="144">
        <f>IF(ISERROR(LARGE(BQ491:CV491,5)),0,LARGE(BQ491:CV491,5))</f>
        <v>0</v>
      </c>
      <c r="U491" s="144">
        <f>IF(ISERROR(LARGE(CW491:DP491,5)),0,LARGE(CW491:DP491,5))</f>
        <v>0</v>
      </c>
      <c r="V491" s="17"/>
      <c r="W491" s="17"/>
      <c r="X491" s="17"/>
      <c r="Y491" s="17"/>
      <c r="Z491" s="17"/>
      <c r="AA491" s="17"/>
      <c r="AB491" s="17"/>
      <c r="AC491" s="141"/>
      <c r="AD491" s="141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41"/>
      <c r="BC491" s="141"/>
      <c r="BD491" s="141"/>
      <c r="BE491" s="141"/>
      <c r="BF491" s="141"/>
      <c r="BG491" s="141"/>
      <c r="BH491" s="141"/>
      <c r="BI491" s="141"/>
      <c r="BJ491" s="141"/>
      <c r="BK491" s="141"/>
      <c r="BL491" s="141"/>
      <c r="BM491" s="141"/>
      <c r="BN491" s="141"/>
      <c r="BO491" s="141"/>
      <c r="BP491" s="141"/>
      <c r="BQ491" s="36"/>
      <c r="BR491" s="36"/>
      <c r="BS491" s="36"/>
      <c r="BT491" s="36"/>
      <c r="BU491" s="36"/>
      <c r="BV491" s="36"/>
      <c r="BW491" s="36"/>
      <c r="BX491" s="36"/>
      <c r="BY491" s="36"/>
      <c r="BZ491" s="36"/>
      <c r="CA491" s="36"/>
      <c r="CB491" s="36"/>
      <c r="CC491" s="36"/>
      <c r="CD491" s="36"/>
      <c r="CE491" s="36"/>
      <c r="CF491" s="36"/>
      <c r="CG491" s="36"/>
      <c r="CH491" s="36"/>
      <c r="CI491" s="145"/>
      <c r="CJ491" s="146"/>
      <c r="CK491" s="146"/>
      <c r="CL491" s="146"/>
      <c r="CM491" s="146"/>
      <c r="CN491" s="146"/>
      <c r="CO491" s="146"/>
      <c r="CP491" s="147"/>
      <c r="CQ491" s="146"/>
      <c r="CR491" s="146"/>
      <c r="CS491" s="146"/>
      <c r="CT491" s="146"/>
      <c r="CU491" s="36"/>
      <c r="CV491" s="36"/>
      <c r="CW491" s="142"/>
      <c r="CX491" s="142">
        <v>65</v>
      </c>
      <c r="CY491" s="142"/>
      <c r="CZ491" s="142"/>
      <c r="DA491" s="142"/>
      <c r="DB491" s="142"/>
      <c r="DC491" s="142"/>
      <c r="DD491" s="142"/>
      <c r="DE491" s="142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</row>
    <row r="492" spans="1:120" ht="13.5" customHeight="1">
      <c r="A492" s="16" t="str">
        <f>IF(B492="","",IF(B492&gt;1,"UWAGA JUŻ BYŁ",""))</f>
        <v/>
      </c>
      <c r="B492" s="16">
        <f>IF(C492="","",COUNTIF($C$8:$C$51430,C492))</f>
        <v>1</v>
      </c>
      <c r="C492" s="16" t="str">
        <f>CONCATENATE(E492,F492,H492,G492)</f>
        <v>BIEńPrzemysław1988LKS BURZYN</v>
      </c>
      <c r="D492" s="16">
        <f>IF(E492="","",COUNTA($E$8:E492))</f>
        <v>485</v>
      </c>
      <c r="E492" s="12" t="s">
        <v>1518</v>
      </c>
      <c r="F492" s="16" t="s">
        <v>575</v>
      </c>
      <c r="G492" s="12" t="s">
        <v>1519</v>
      </c>
      <c r="H492" s="12">
        <v>1988</v>
      </c>
      <c r="I492" s="16" t="str">
        <f>IF(ISERROR(VLOOKUP(H492,KATEGORIE!$C$13:$E$50006,MATCH(KATEGORIE!$E$12,KATEGORIE!$C$12:$E$12,0),0)),"",VLOOKUP(H492,KATEGORIE!$C$13:$E$50006,MATCH(KATEGORIE!$E$12,KATEGORIE!$C$12:$E$12,0),0))</f>
        <v>S1</v>
      </c>
      <c r="J492" s="16">
        <f>IF(I492="","",COUNTIF($I$8:I492,I492))</f>
        <v>68</v>
      </c>
      <c r="K492" s="16">
        <f>COUNT(V492:DP492)</f>
        <v>2</v>
      </c>
      <c r="L492" s="17">
        <f>IF(ISERROR(LARGE(V492:AB492,1)),0,LARGE(V492:AB492,1))+IF(ISERROR(LARGE(V492:AB492,2)),0,LARGE(V492:AB492,2))+IF(ISERROR(LARGE(V492:AB492,3)),0,LARGE(V492:AB492,3))+IF(ISERROR(LARGE(V492:AB492,4)),0,LARGE(V492:AB492,4))</f>
        <v>0</v>
      </c>
      <c r="M492" s="141">
        <f>IF(ISERROR(LARGE(AC492:BP492,1)),0,LARGE(AC492:BP492,1))+IF(ISERROR(LARGE(AC492:BP492,2)),0,LARGE(AC492:BP492,2))+IF(ISERROR(LARGE(AC492:BP492,3)),0,LARGE(AC492:BP492,3))+IF(ISERROR(LARGE(AC492:BP492,4)),0,LARGE(AC492:BP492,4))</f>
        <v>53</v>
      </c>
      <c r="N492" s="36">
        <f>IF(ISERROR(LARGE(BQ492:CV492,1)),0,LARGE(BQ492:CV492,1))+IF(ISERROR(LARGE(BQ492:CV492,2)),0,LARGE(BQ492:CV492,2))+IF(ISERROR(LARGE(BQ492:CV492,3)),0,LARGE(BQ492:CV492,3))+IF(ISERROR(LARGE(BQ492:CV492,4)),0,LARGE(BQ492:CV492,4))</f>
        <v>12</v>
      </c>
      <c r="O492" s="142">
        <f>IF(ISERROR(LARGE(CW492:DP492,1)),0,LARGE(CW492:DP492,1))+IF(ISERROR(LARGE(CW492:DP492,2)),0,LARGE(CW492:DP492,2))+IF(ISERROR(LARGE(CW492:DP492,3)),0,LARGE(CW492:DP492,3))+IF(ISERROR(LARGE(CW492:DP492,4)),0,LARGE(CW492:DP492,4))</f>
        <v>0</v>
      </c>
      <c r="P492" s="143">
        <f>IF(ISERROR(LARGE(V492:DP492,1)),0,LARGE(V492:DP492,1))+IF(ISERROR(LARGE(V492:DP492,2)),0,LARGE(V492:DP492,2))+IF(ISERROR(LARGE(V492:DP492,3)),0,LARGE(V492:DP492,3))+IF(ISERROR(LARGE(V492:DP492,4)),0,LARGE(V492:DP492,4))+IF(ISERROR(LARGE(V492:DP492,5)),0,LARGE(V492:DP492,5))+IF(ISERROR(LARGE(V492:DP492,6)),0,LARGE(V492:DP492,6))+IF(ISERROR(LARGE(V492:DP492,7)),0,LARGE(V492:DP492,7))+IF(ISERROR(LARGE(V492:DP492,8)),0,LARGE(V492:DP492,8))+IF(ISERROR(LARGE(V492:DP492,9)),0,LARGE(V492:DP492,9))+IF(ISERROR(LARGE(V492:DP492,10)),0,LARGE(V492:DP492,10))+IF(ISERROR(LARGE(V492:DP492,11)),0,LARGE(V492:DP492,11))+IF(ISERROR(LARGE(V492:DP492,12)),0,LARGE(V492:DP492,12))</f>
        <v>65</v>
      </c>
      <c r="Q492" s="144">
        <f>COUNT(V492:DP492)</f>
        <v>2</v>
      </c>
      <c r="R492" s="144">
        <f>IF(ISERROR(LARGE(V492:AB492,5)),0,LARGE(V492:AB492,5))</f>
        <v>0</v>
      </c>
      <c r="S492" s="144">
        <f>IF(ISERROR(LARGE(AC492:BP492,5)),0,LARGE(AC492:BP492,5))</f>
        <v>0</v>
      </c>
      <c r="T492" s="144">
        <f>IF(ISERROR(LARGE(BQ492:CV492,5)),0,LARGE(BQ492:CV492,5))</f>
        <v>0</v>
      </c>
      <c r="U492" s="144">
        <f>IF(ISERROR(LARGE(CW492:DP492,5)),0,LARGE(CW492:DP492,5))</f>
        <v>0</v>
      </c>
      <c r="V492" s="17"/>
      <c r="W492" s="17"/>
      <c r="X492" s="17"/>
      <c r="Y492" s="17"/>
      <c r="Z492" s="17"/>
      <c r="AA492" s="17"/>
      <c r="AB492" s="17"/>
      <c r="AC492" s="141"/>
      <c r="AD492" s="141"/>
      <c r="AE492" s="141"/>
      <c r="AF492" s="141"/>
      <c r="AG492" s="141"/>
      <c r="AH492" s="141">
        <v>53</v>
      </c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41"/>
      <c r="BC492" s="141"/>
      <c r="BD492" s="141"/>
      <c r="BE492" s="141"/>
      <c r="BF492" s="141"/>
      <c r="BG492" s="141"/>
      <c r="BH492" s="141"/>
      <c r="BI492" s="141"/>
      <c r="BJ492" s="141"/>
      <c r="BK492" s="141"/>
      <c r="BL492" s="141"/>
      <c r="BM492" s="141"/>
      <c r="BN492" s="141"/>
      <c r="BO492" s="141"/>
      <c r="BP492" s="141"/>
      <c r="BQ492" s="36"/>
      <c r="BR492" s="36"/>
      <c r="BS492" s="36"/>
      <c r="BT492" s="36"/>
      <c r="BU492" s="36"/>
      <c r="BV492" s="36"/>
      <c r="BW492" s="36"/>
      <c r="BX492" s="36"/>
      <c r="BY492" s="36"/>
      <c r="BZ492" s="36"/>
      <c r="CA492" s="36"/>
      <c r="CB492" s="36"/>
      <c r="CC492" s="36"/>
      <c r="CD492" s="36"/>
      <c r="CE492" s="36"/>
      <c r="CF492" s="36"/>
      <c r="CG492" s="36"/>
      <c r="CH492" s="36"/>
      <c r="CI492" s="145">
        <v>12</v>
      </c>
      <c r="CJ492" s="146"/>
      <c r="CK492" s="146"/>
      <c r="CL492" s="146"/>
      <c r="CM492" s="146"/>
      <c r="CN492" s="146"/>
      <c r="CO492" s="146"/>
      <c r="CP492" s="147"/>
      <c r="CQ492" s="146"/>
      <c r="CR492" s="146"/>
      <c r="CS492" s="146"/>
      <c r="CT492" s="146"/>
      <c r="CU492" s="36"/>
      <c r="CV492" s="36"/>
      <c r="CW492" s="142"/>
      <c r="CX492" s="142"/>
      <c r="CY492" s="142"/>
      <c r="CZ492" s="142"/>
      <c r="DA492" s="142"/>
      <c r="DB492" s="142"/>
      <c r="DC492" s="142"/>
      <c r="DD492" s="142"/>
      <c r="DE492" s="142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</row>
    <row r="493" spans="1:120" ht="13.5" customHeight="1">
      <c r="A493" s="16" t="str">
        <f>IF(B493="","",IF(B493&gt;1,"UWAGA JUŻ BYŁ",""))</f>
        <v/>
      </c>
      <c r="B493" s="16">
        <f>IF(C493="","",COUNTIF($C$8:$C$51430,C493))</f>
        <v>1</v>
      </c>
      <c r="C493" s="16" t="str">
        <f>CONCATENATE(E493,F493,H493,G493)</f>
        <v>SzwajkaJakubStalowa wola</v>
      </c>
      <c r="D493" s="16">
        <f>IF(E493="","",COUNTA($E$8:E493))</f>
        <v>486</v>
      </c>
      <c r="E493" s="12" t="s">
        <v>1665</v>
      </c>
      <c r="F493" s="16" t="s">
        <v>199</v>
      </c>
      <c r="G493" s="12" t="s">
        <v>1666</v>
      </c>
      <c r="H493" s="12"/>
      <c r="I493" s="16" t="str">
        <f>IF(ISERROR(VLOOKUP(H493,KATEGORIE!$C$13:$E$50006,MATCH(KATEGORIE!$E$12,KATEGORIE!$C$12:$E$12,0),0)),"",VLOOKUP(H493,KATEGORIE!$C$13:$E$50006,MATCH(KATEGORIE!$E$12,KATEGORIE!$C$12:$E$12,0),0))</f>
        <v/>
      </c>
      <c r="J493" s="16" t="str">
        <f>IF(I493="","",COUNTIF($I$8:I493,I493))</f>
        <v/>
      </c>
      <c r="K493" s="16">
        <f>COUNT(V493:DP493)</f>
        <v>1</v>
      </c>
      <c r="L493" s="17">
        <f>IF(ISERROR(LARGE(V493:AB493,1)),0,LARGE(V493:AB493,1))+IF(ISERROR(LARGE(V493:AB493,2)),0,LARGE(V493:AB493,2))+IF(ISERROR(LARGE(V493:AB493,3)),0,LARGE(V493:AB493,3))+IF(ISERROR(LARGE(V493:AB493,4)),0,LARGE(V493:AB493,4))</f>
        <v>0</v>
      </c>
      <c r="M493" s="141">
        <f>IF(ISERROR(LARGE(AC493:BP493,1)),0,LARGE(AC493:BP493,1))+IF(ISERROR(LARGE(AC493:BP493,2)),0,LARGE(AC493:BP493,2))+IF(ISERROR(LARGE(AC493:BP493,3)),0,LARGE(AC493:BP493,3))+IF(ISERROR(LARGE(AC493:BP493,4)),0,LARGE(AC493:BP493,4))</f>
        <v>65</v>
      </c>
      <c r="N493" s="36">
        <f>IF(ISERROR(LARGE(BQ493:CV493,1)),0,LARGE(BQ493:CV493,1))+IF(ISERROR(LARGE(BQ493:CV493,2)),0,LARGE(BQ493:CV493,2))+IF(ISERROR(LARGE(BQ493:CV493,3)),0,LARGE(BQ493:CV493,3))+IF(ISERROR(LARGE(BQ493:CV493,4)),0,LARGE(BQ493:CV493,4))</f>
        <v>0</v>
      </c>
      <c r="O493" s="142">
        <f>IF(ISERROR(LARGE(CW493:DP493,1)),0,LARGE(CW493:DP493,1))+IF(ISERROR(LARGE(CW493:DP493,2)),0,LARGE(CW493:DP493,2))+IF(ISERROR(LARGE(CW493:DP493,3)),0,LARGE(CW493:DP493,3))+IF(ISERROR(LARGE(CW493:DP493,4)),0,LARGE(CW493:DP493,4))</f>
        <v>0</v>
      </c>
      <c r="P493" s="143">
        <f>IF(ISERROR(LARGE(V493:DP493,1)),0,LARGE(V493:DP493,1))+IF(ISERROR(LARGE(V493:DP493,2)),0,LARGE(V493:DP493,2))+IF(ISERROR(LARGE(V493:DP493,3)),0,LARGE(V493:DP493,3))+IF(ISERROR(LARGE(V493:DP493,4)),0,LARGE(V493:DP493,4))+IF(ISERROR(LARGE(V493:DP493,5)),0,LARGE(V493:DP493,5))+IF(ISERROR(LARGE(V493:DP493,6)),0,LARGE(V493:DP493,6))+IF(ISERROR(LARGE(V493:DP493,7)),0,LARGE(V493:DP493,7))+IF(ISERROR(LARGE(V493:DP493,8)),0,LARGE(V493:DP493,8))+IF(ISERROR(LARGE(V493:DP493,9)),0,LARGE(V493:DP493,9))+IF(ISERROR(LARGE(V493:DP493,10)),0,LARGE(V493:DP493,10))+IF(ISERROR(LARGE(V493:DP493,11)),0,LARGE(V493:DP493,11))+IF(ISERROR(LARGE(V493:DP493,12)),0,LARGE(V493:DP493,12))</f>
        <v>65</v>
      </c>
      <c r="Q493" s="144">
        <f>COUNT(V493:DP493)</f>
        <v>1</v>
      </c>
      <c r="R493" s="144">
        <f>IF(ISERROR(LARGE(V493:AB493,5)),0,LARGE(V493:AB493,5))</f>
        <v>0</v>
      </c>
      <c r="S493" s="144">
        <f>IF(ISERROR(LARGE(AC493:BP493,5)),0,LARGE(AC493:BP493,5))</f>
        <v>0</v>
      </c>
      <c r="T493" s="144">
        <f>IF(ISERROR(LARGE(BQ493:CV493,5)),0,LARGE(BQ493:CV493,5))</f>
        <v>0</v>
      </c>
      <c r="U493" s="144">
        <f>IF(ISERROR(LARGE(CW493:DP493,5)),0,LARGE(CW493:DP493,5))</f>
        <v>0</v>
      </c>
      <c r="V493" s="17"/>
      <c r="W493" s="17"/>
      <c r="X493" s="17"/>
      <c r="Y493" s="17"/>
      <c r="Z493" s="17"/>
      <c r="AA493" s="17"/>
      <c r="AB493" s="17"/>
      <c r="AC493" s="141"/>
      <c r="AD493" s="141"/>
      <c r="AE493" s="141"/>
      <c r="AF493" s="141"/>
      <c r="AG493" s="141"/>
      <c r="AH493" s="141"/>
      <c r="AI493" s="141"/>
      <c r="AJ493" s="141">
        <v>65</v>
      </c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41"/>
      <c r="BC493" s="141"/>
      <c r="BD493" s="141"/>
      <c r="BE493" s="141"/>
      <c r="BF493" s="141"/>
      <c r="BG493" s="141"/>
      <c r="BH493" s="141"/>
      <c r="BI493" s="141"/>
      <c r="BJ493" s="141"/>
      <c r="BK493" s="141"/>
      <c r="BL493" s="141"/>
      <c r="BM493" s="141"/>
      <c r="BN493" s="141"/>
      <c r="BO493" s="141"/>
      <c r="BP493" s="141"/>
      <c r="BQ493" s="36"/>
      <c r="BR493" s="36"/>
      <c r="BS493" s="36"/>
      <c r="BT493" s="36"/>
      <c r="BU493" s="36"/>
      <c r="BV493" s="36"/>
      <c r="BW493" s="36"/>
      <c r="BX493" s="36"/>
      <c r="BY493" s="36"/>
      <c r="BZ493" s="36"/>
      <c r="CA493" s="36"/>
      <c r="CB493" s="36"/>
      <c r="CC493" s="36"/>
      <c r="CD493" s="36"/>
      <c r="CE493" s="36"/>
      <c r="CF493" s="36"/>
      <c r="CG493" s="36"/>
      <c r="CH493" s="36"/>
      <c r="CI493" s="145"/>
      <c r="CJ493" s="146"/>
      <c r="CK493" s="146"/>
      <c r="CL493" s="146"/>
      <c r="CM493" s="146"/>
      <c r="CN493" s="146"/>
      <c r="CO493" s="146"/>
      <c r="CP493" s="147"/>
      <c r="CQ493" s="146"/>
      <c r="CR493" s="146"/>
      <c r="CS493" s="146"/>
      <c r="CT493" s="146"/>
      <c r="CU493" s="36"/>
      <c r="CV493" s="36"/>
      <c r="CW493" s="142"/>
      <c r="CX493" s="142"/>
      <c r="CY493" s="142"/>
      <c r="CZ493" s="142"/>
      <c r="DA493" s="142"/>
      <c r="DB493" s="142"/>
      <c r="DC493" s="142"/>
      <c r="DD493" s="142"/>
      <c r="DE493" s="142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</row>
    <row r="494" spans="1:120" ht="13.5" customHeight="1">
      <c r="A494" s="16" t="str">
        <f>IF(B494="","",IF(B494&gt;1,"UWAGA JUŻ BYŁ",""))</f>
        <v/>
      </c>
      <c r="B494" s="16">
        <f>IF(C494="","",COUNTIF($C$8:$C$51430,C494))</f>
        <v>1</v>
      </c>
      <c r="C494" s="16" t="str">
        <f>CONCATENATE(E494,F494,H494,G494)</f>
        <v>Godlewski MariuszHello</v>
      </c>
      <c r="D494" s="16">
        <f>IF(E494="","",COUNTA($E$8:E494))</f>
        <v>487</v>
      </c>
      <c r="E494" s="117" t="s">
        <v>1851</v>
      </c>
      <c r="F494" s="16" t="s">
        <v>166</v>
      </c>
      <c r="G494" s="12" t="s">
        <v>1852</v>
      </c>
      <c r="H494" s="12"/>
      <c r="I494" s="16" t="str">
        <f>IF(ISERROR(VLOOKUP(H494,KATEGORIE!$C$13:$E$50006,MATCH(KATEGORIE!$E$12,KATEGORIE!$C$12:$E$12,0),0)),"",VLOOKUP(H494,KATEGORIE!$C$13:$E$50006,MATCH(KATEGORIE!$E$12,KATEGORIE!$C$12:$E$12,0),0))</f>
        <v/>
      </c>
      <c r="J494" s="16" t="str">
        <f>IF(I494="","",COUNTIF($I$8:I494,I494))</f>
        <v/>
      </c>
      <c r="K494" s="16">
        <f>COUNT(V494:DP494)</f>
        <v>1</v>
      </c>
      <c r="L494" s="17">
        <f>IF(ISERROR(LARGE(V494:AB494,1)),0,LARGE(V494:AB494,1))+IF(ISERROR(LARGE(V494:AB494,2)),0,LARGE(V494:AB494,2))+IF(ISERROR(LARGE(V494:AB494,3)),0,LARGE(V494:AB494,3))+IF(ISERROR(LARGE(V494:AB494,4)),0,LARGE(V494:AB494,4))</f>
        <v>0</v>
      </c>
      <c r="M494" s="141">
        <f>IF(ISERROR(LARGE(AC494:BP494,1)),0,LARGE(AC494:BP494,1))+IF(ISERROR(LARGE(AC494:BP494,2)),0,LARGE(AC494:BP494,2))+IF(ISERROR(LARGE(AC494:BP494,3)),0,LARGE(AC494:BP494,3))+IF(ISERROR(LARGE(AC494:BP494,4)),0,LARGE(AC494:BP494,4))</f>
        <v>0</v>
      </c>
      <c r="N494" s="36">
        <f>IF(ISERROR(LARGE(BQ494:CV494,1)),0,LARGE(BQ494:CV494,1))+IF(ISERROR(LARGE(BQ494:CV494,2)),0,LARGE(BQ494:CV494,2))+IF(ISERROR(LARGE(BQ494:CV494,3)),0,LARGE(BQ494:CV494,3))+IF(ISERROR(LARGE(BQ494:CV494,4)),0,LARGE(BQ494:CV494,4))</f>
        <v>0</v>
      </c>
      <c r="O494" s="142">
        <f>IF(ISERROR(LARGE(CW494:DP494,1)),0,LARGE(CW494:DP494,1))+IF(ISERROR(LARGE(CW494:DP494,2)),0,LARGE(CW494:DP494,2))+IF(ISERROR(LARGE(CW494:DP494,3)),0,LARGE(CW494:DP494,3))+IF(ISERROR(LARGE(CW494:DP494,4)),0,LARGE(CW494:DP494,4))</f>
        <v>65</v>
      </c>
      <c r="P494" s="143">
        <f>IF(ISERROR(LARGE(V494:DP494,1)),0,LARGE(V494:DP494,1))+IF(ISERROR(LARGE(V494:DP494,2)),0,LARGE(V494:DP494,2))+IF(ISERROR(LARGE(V494:DP494,3)),0,LARGE(V494:DP494,3))+IF(ISERROR(LARGE(V494:DP494,4)),0,LARGE(V494:DP494,4))+IF(ISERROR(LARGE(V494:DP494,5)),0,LARGE(V494:DP494,5))+IF(ISERROR(LARGE(V494:DP494,6)),0,LARGE(V494:DP494,6))+IF(ISERROR(LARGE(V494:DP494,7)),0,LARGE(V494:DP494,7))+IF(ISERROR(LARGE(V494:DP494,8)),0,LARGE(V494:DP494,8))+IF(ISERROR(LARGE(V494:DP494,9)),0,LARGE(V494:DP494,9))+IF(ISERROR(LARGE(V494:DP494,10)),0,LARGE(V494:DP494,10))+IF(ISERROR(LARGE(V494:DP494,11)),0,LARGE(V494:DP494,11))+IF(ISERROR(LARGE(V494:DP494,12)),0,LARGE(V494:DP494,12))</f>
        <v>65</v>
      </c>
      <c r="Q494" s="144">
        <f>COUNT(V494:DP494)</f>
        <v>1</v>
      </c>
      <c r="R494" s="144">
        <f>IF(ISERROR(LARGE(V494:AB494,5)),0,LARGE(V494:AB494,5))</f>
        <v>0</v>
      </c>
      <c r="S494" s="144">
        <f>IF(ISERROR(LARGE(AC494:BP494,5)),0,LARGE(AC494:BP494,5))</f>
        <v>0</v>
      </c>
      <c r="T494" s="144">
        <f>IF(ISERROR(LARGE(BQ494:CV494,5)),0,LARGE(BQ494:CV494,5))</f>
        <v>0</v>
      </c>
      <c r="U494" s="144">
        <f>IF(ISERROR(LARGE(CW494:DP494,5)),0,LARGE(CW494:DP494,5))</f>
        <v>0</v>
      </c>
      <c r="V494" s="17"/>
      <c r="W494" s="17"/>
      <c r="X494" s="17"/>
      <c r="Y494" s="17"/>
      <c r="Z494" s="17"/>
      <c r="AA494" s="17"/>
      <c r="AB494" s="17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41"/>
      <c r="BC494" s="141"/>
      <c r="BD494" s="141"/>
      <c r="BE494" s="141"/>
      <c r="BF494" s="141"/>
      <c r="BG494" s="141"/>
      <c r="BH494" s="141"/>
      <c r="BI494" s="141"/>
      <c r="BJ494" s="141"/>
      <c r="BK494" s="141"/>
      <c r="BL494" s="141"/>
      <c r="BM494" s="141"/>
      <c r="BN494" s="141"/>
      <c r="BO494" s="141"/>
      <c r="BP494" s="141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  <c r="CB494" s="36"/>
      <c r="CC494" s="36"/>
      <c r="CD494" s="36"/>
      <c r="CE494" s="36"/>
      <c r="CF494" s="36"/>
      <c r="CG494" s="36"/>
      <c r="CH494" s="36"/>
      <c r="CI494" s="145"/>
      <c r="CJ494" s="146"/>
      <c r="CK494" s="146"/>
      <c r="CL494" s="146"/>
      <c r="CM494" s="146"/>
      <c r="CN494" s="146"/>
      <c r="CO494" s="146"/>
      <c r="CP494" s="147"/>
      <c r="CQ494" s="146"/>
      <c r="CR494" s="146"/>
      <c r="CS494" s="146"/>
      <c r="CT494" s="146"/>
      <c r="CU494" s="36"/>
      <c r="CV494" s="36"/>
      <c r="CW494" s="142"/>
      <c r="CX494" s="142"/>
      <c r="CY494" s="142"/>
      <c r="CZ494" s="142">
        <v>65</v>
      </c>
      <c r="DA494" s="142"/>
      <c r="DB494" s="142"/>
      <c r="DC494" s="142"/>
      <c r="DD494" s="142"/>
      <c r="DE494" s="142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</row>
    <row r="495" spans="1:120" ht="13.5" customHeight="1">
      <c r="A495" s="16" t="str">
        <f>IF(B495="","",IF(B495&gt;1,"UWAGA JUŻ BYŁ",""))</f>
        <v/>
      </c>
      <c r="B495" s="16">
        <f>IF(C495="","",COUNTIF($C$8:$C$51430,C495))</f>
        <v>1</v>
      </c>
      <c r="C495" s="16" t="str">
        <f>CONCATENATE(E495,F495,H495,G495)</f>
        <v>Fojt Krzysztof1979APR69</v>
      </c>
      <c r="D495" s="16">
        <f>IF(E495="","",COUNTA($E$8:E495))</f>
        <v>488</v>
      </c>
      <c r="E495" s="117" t="s">
        <v>1863</v>
      </c>
      <c r="F495" s="16" t="s">
        <v>229</v>
      </c>
      <c r="G495" s="12" t="s">
        <v>1864</v>
      </c>
      <c r="H495" s="12">
        <v>1979</v>
      </c>
      <c r="I495" s="16" t="str">
        <f>IF(ISERROR(VLOOKUP(H495,KATEGORIE!$C$13:$E$50006,MATCH(KATEGORIE!$E$12,KATEGORIE!$C$12:$E$12,0),0)),"",VLOOKUP(H495,KATEGORIE!$C$13:$E$50006,MATCH(KATEGORIE!$E$12,KATEGORIE!$C$12:$E$12,0),0))</f>
        <v>S2</v>
      </c>
      <c r="J495" s="16">
        <f>IF(I495="","",COUNTIF($I$8:I495,I495))</f>
        <v>123</v>
      </c>
      <c r="K495" s="16">
        <f>COUNT(V495:DP495)</f>
        <v>3</v>
      </c>
      <c r="L495" s="17">
        <f>IF(ISERROR(LARGE(V495:AB495,1)),0,LARGE(V495:AB495,1))+IF(ISERROR(LARGE(V495:AB495,2)),0,LARGE(V495:AB495,2))+IF(ISERROR(LARGE(V495:AB495,3)),0,LARGE(V495:AB495,3))+IF(ISERROR(LARGE(V495:AB495,4)),0,LARGE(V495:AB495,4))</f>
        <v>0</v>
      </c>
      <c r="M495" s="141">
        <f>IF(ISERROR(LARGE(AC495:BP495,1)),0,LARGE(AC495:BP495,1))+IF(ISERROR(LARGE(AC495:BP495,2)),0,LARGE(AC495:BP495,2))+IF(ISERROR(LARGE(AC495:BP495,3)),0,LARGE(AC495:BP495,3))+IF(ISERROR(LARGE(AC495:BP495,4)),0,LARGE(AC495:BP495,4))</f>
        <v>0</v>
      </c>
      <c r="N495" s="36">
        <f>IF(ISERROR(LARGE(BQ495:CV495,1)),0,LARGE(BQ495:CV495,1))+IF(ISERROR(LARGE(BQ495:CV495,2)),0,LARGE(BQ495:CV495,2))+IF(ISERROR(LARGE(BQ495:CV495,3)),0,LARGE(BQ495:CV495,3))+IF(ISERROR(LARGE(BQ495:CV495,4)),0,LARGE(BQ495:CV495,4))</f>
        <v>12</v>
      </c>
      <c r="O495" s="142">
        <f>IF(ISERROR(LARGE(CW495:DP495,1)),0,LARGE(CW495:DP495,1))+IF(ISERROR(LARGE(CW495:DP495,2)),0,LARGE(CW495:DP495,2))+IF(ISERROR(LARGE(CW495:DP495,3)),0,LARGE(CW495:DP495,3))+IF(ISERROR(LARGE(CW495:DP495,4)),0,LARGE(CW495:DP495,4))</f>
        <v>53</v>
      </c>
      <c r="P495" s="143">
        <f>IF(ISERROR(LARGE(V495:DP495,1)),0,LARGE(V495:DP495,1))+IF(ISERROR(LARGE(V495:DP495,2)),0,LARGE(V495:DP495,2))+IF(ISERROR(LARGE(V495:DP495,3)),0,LARGE(V495:DP495,3))+IF(ISERROR(LARGE(V495:DP495,4)),0,LARGE(V495:DP495,4))+IF(ISERROR(LARGE(V495:DP495,5)),0,LARGE(V495:DP495,5))+IF(ISERROR(LARGE(V495:DP495,6)),0,LARGE(V495:DP495,6))+IF(ISERROR(LARGE(V495:DP495,7)),0,LARGE(V495:DP495,7))+IF(ISERROR(LARGE(V495:DP495,8)),0,LARGE(V495:DP495,8))+IF(ISERROR(LARGE(V495:DP495,9)),0,LARGE(V495:DP495,9))+IF(ISERROR(LARGE(V495:DP495,10)),0,LARGE(V495:DP495,10))+IF(ISERROR(LARGE(V495:DP495,11)),0,LARGE(V495:DP495,11))+IF(ISERROR(LARGE(V495:DP495,12)),0,LARGE(V495:DP495,12))</f>
        <v>65</v>
      </c>
      <c r="Q495" s="144">
        <f>COUNT(V495:DP495)</f>
        <v>3</v>
      </c>
      <c r="R495" s="144">
        <f>IF(ISERROR(LARGE(V495:AB495,5)),0,LARGE(V495:AB495,5))</f>
        <v>0</v>
      </c>
      <c r="S495" s="144">
        <f>IF(ISERROR(LARGE(AC495:BP495,5)),0,LARGE(AC495:BP495,5))</f>
        <v>0</v>
      </c>
      <c r="T495" s="144">
        <f>IF(ISERROR(LARGE(BQ495:CV495,5)),0,LARGE(BQ495:CV495,5))</f>
        <v>0</v>
      </c>
      <c r="U495" s="144">
        <f>IF(ISERROR(LARGE(CW495:DP495,5)),0,LARGE(CW495:DP495,5))</f>
        <v>0</v>
      </c>
      <c r="V495" s="17"/>
      <c r="W495" s="17"/>
      <c r="X495" s="17"/>
      <c r="Y495" s="17"/>
      <c r="Z495" s="17"/>
      <c r="AA495" s="17"/>
      <c r="AB495" s="17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41"/>
      <c r="BC495" s="141"/>
      <c r="BD495" s="141"/>
      <c r="BE495" s="141"/>
      <c r="BF495" s="141"/>
      <c r="BG495" s="141"/>
      <c r="BH495" s="141"/>
      <c r="BI495" s="141"/>
      <c r="BJ495" s="141"/>
      <c r="BK495" s="141"/>
      <c r="BL495" s="141"/>
      <c r="BM495" s="141"/>
      <c r="BN495" s="141"/>
      <c r="BO495" s="141"/>
      <c r="BP495" s="141"/>
      <c r="BQ495" s="36"/>
      <c r="BR495" s="36"/>
      <c r="BS495" s="36"/>
      <c r="BT495" s="36"/>
      <c r="BU495" s="36"/>
      <c r="BV495" s="36"/>
      <c r="BW495" s="36"/>
      <c r="BX495" s="36"/>
      <c r="BY495" s="36"/>
      <c r="BZ495" s="36"/>
      <c r="CA495" s="36"/>
      <c r="CB495" s="36"/>
      <c r="CC495" s="36">
        <v>12</v>
      </c>
      <c r="CD495" s="36"/>
      <c r="CE495" s="36"/>
      <c r="CF495" s="36"/>
      <c r="CG495" s="36"/>
      <c r="CH495" s="36"/>
      <c r="CI495" s="145"/>
      <c r="CJ495" s="146"/>
      <c r="CK495" s="146"/>
      <c r="CL495" s="146"/>
      <c r="CM495" s="146"/>
      <c r="CN495" s="146"/>
      <c r="CO495" s="146"/>
      <c r="CP495" s="147"/>
      <c r="CQ495" s="146"/>
      <c r="CR495" s="146"/>
      <c r="CS495" s="146"/>
      <c r="CT495" s="146"/>
      <c r="CU495" s="36"/>
      <c r="CV495" s="36"/>
      <c r="CW495" s="142"/>
      <c r="CX495" s="142"/>
      <c r="CY495" s="142"/>
      <c r="CZ495" s="142">
        <v>38</v>
      </c>
      <c r="DA495" s="142"/>
      <c r="DB495" s="142"/>
      <c r="DC495" s="142"/>
      <c r="DD495" s="142"/>
      <c r="DE495" s="142"/>
      <c r="DF495" s="142"/>
      <c r="DG495" s="142"/>
      <c r="DH495" s="142">
        <v>15</v>
      </c>
      <c r="DI495" s="142"/>
      <c r="DJ495" s="142"/>
      <c r="DK495" s="142"/>
      <c r="DL495" s="142"/>
      <c r="DM495" s="142"/>
      <c r="DN495" s="142"/>
      <c r="DO495" s="142"/>
      <c r="DP495" s="142"/>
    </row>
    <row r="496" spans="1:120" ht="13.5" customHeight="1">
      <c r="A496" s="16" t="str">
        <f>IF(B496="","",IF(B496&gt;1,"UWAGA JUŻ BYŁ",""))</f>
        <v/>
      </c>
      <c r="B496" s="16">
        <f>IF(C496="","",COUNTIF($C$8:$C$51430,C496))</f>
        <v>1</v>
      </c>
      <c r="C496" s="16" t="str">
        <f>CONCATENATE(E496,F496,H496,G496)</f>
        <v>DĄBROWSKIJacekDĄBROWSKI BROTHERS</v>
      </c>
      <c r="D496" s="16">
        <f>IF(E496="","",COUNTA($E$8:E496))</f>
        <v>489</v>
      </c>
      <c r="E496" s="117" t="s">
        <v>2329</v>
      </c>
      <c r="F496" s="116" t="s">
        <v>156</v>
      </c>
      <c r="G496" s="117" t="s">
        <v>2330</v>
      </c>
      <c r="H496" s="12"/>
      <c r="I496" s="16" t="str">
        <f>IF(ISERROR(VLOOKUP(H496,KATEGORIE!$C$13:$E$50006,MATCH(KATEGORIE!$E$12,KATEGORIE!$C$12:$E$12,0),0)),"",VLOOKUP(H496,KATEGORIE!$C$13:$E$50006,MATCH(KATEGORIE!$E$12,KATEGORIE!$C$12:$E$12,0),0))</f>
        <v/>
      </c>
      <c r="J496" s="16" t="str">
        <f>IF(I496="","",COUNTIF($I$8:I496,I496))</f>
        <v/>
      </c>
      <c r="K496" s="16">
        <f>COUNT(V496:DP496)</f>
        <v>1</v>
      </c>
      <c r="L496" s="17">
        <f>IF(ISERROR(LARGE(V496:AB496,1)),0,LARGE(V496:AB496,1))+IF(ISERROR(LARGE(V496:AB496,2)),0,LARGE(V496:AB496,2))+IF(ISERROR(LARGE(V496:AB496,3)),0,LARGE(V496:AB496,3))+IF(ISERROR(LARGE(V496:AB496,4)),0,LARGE(V496:AB496,4))</f>
        <v>0</v>
      </c>
      <c r="M496" s="141">
        <f>IF(ISERROR(LARGE(AC496:BP496,1)),0,LARGE(AC496:BP496,1))+IF(ISERROR(LARGE(AC496:BP496,2)),0,LARGE(AC496:BP496,2))+IF(ISERROR(LARGE(AC496:BP496,3)),0,LARGE(AC496:BP496,3))+IF(ISERROR(LARGE(AC496:BP496,4)),0,LARGE(AC496:BP496,4))</f>
        <v>0</v>
      </c>
      <c r="N496" s="36">
        <f>IF(ISERROR(LARGE(BQ496:CV496,1)),0,LARGE(BQ496:CV496,1))+IF(ISERROR(LARGE(BQ496:CV496,2)),0,LARGE(BQ496:CV496,2))+IF(ISERROR(LARGE(BQ496:CV496,3)),0,LARGE(BQ496:CV496,3))+IF(ISERROR(LARGE(BQ496:CV496,4)),0,LARGE(BQ496:CV496,4))</f>
        <v>65</v>
      </c>
      <c r="O496" s="142">
        <f>IF(ISERROR(LARGE(CW496:DP496,1)),0,LARGE(CW496:DP496,1))+IF(ISERROR(LARGE(CW496:DP496,2)),0,LARGE(CW496:DP496,2))+IF(ISERROR(LARGE(CW496:DP496,3)),0,LARGE(CW496:DP496,3))+IF(ISERROR(LARGE(CW496:DP496,4)),0,LARGE(CW496:DP496,4))</f>
        <v>0</v>
      </c>
      <c r="P496" s="143">
        <f>IF(ISERROR(LARGE(V496:DP496,1)),0,LARGE(V496:DP496,1))+IF(ISERROR(LARGE(V496:DP496,2)),0,LARGE(V496:DP496,2))+IF(ISERROR(LARGE(V496:DP496,3)),0,LARGE(V496:DP496,3))+IF(ISERROR(LARGE(V496:DP496,4)),0,LARGE(V496:DP496,4))+IF(ISERROR(LARGE(V496:DP496,5)),0,LARGE(V496:DP496,5))+IF(ISERROR(LARGE(V496:DP496,6)),0,LARGE(V496:DP496,6))+IF(ISERROR(LARGE(V496:DP496,7)),0,LARGE(V496:DP496,7))+IF(ISERROR(LARGE(V496:DP496,8)),0,LARGE(V496:DP496,8))+IF(ISERROR(LARGE(V496:DP496,9)),0,LARGE(V496:DP496,9))+IF(ISERROR(LARGE(V496:DP496,10)),0,LARGE(V496:DP496,10))+IF(ISERROR(LARGE(V496:DP496,11)),0,LARGE(V496:DP496,11))+IF(ISERROR(LARGE(V496:DP496,12)),0,LARGE(V496:DP496,12))</f>
        <v>65</v>
      </c>
      <c r="Q496" s="144">
        <f>COUNT(V496:DP496)</f>
        <v>1</v>
      </c>
      <c r="R496" s="144">
        <f>IF(ISERROR(LARGE(V496:AB496,5)),0,LARGE(V496:AB496,5))</f>
        <v>0</v>
      </c>
      <c r="S496" s="144">
        <f>IF(ISERROR(LARGE(AC496:BP496,5)),0,LARGE(AC496:BP496,5))</f>
        <v>0</v>
      </c>
      <c r="T496" s="144">
        <f>IF(ISERROR(LARGE(BQ496:CV496,5)),0,LARGE(BQ496:CV496,5))</f>
        <v>0</v>
      </c>
      <c r="U496" s="144">
        <f>IF(ISERROR(LARGE(CW496:DP496,5)),0,LARGE(CW496:DP496,5))</f>
        <v>0</v>
      </c>
      <c r="V496" s="17"/>
      <c r="W496" s="17"/>
      <c r="X496" s="17"/>
      <c r="Y496" s="17"/>
      <c r="Z496" s="17"/>
      <c r="AA496" s="17"/>
      <c r="AB496" s="17"/>
      <c r="AC496" s="141"/>
      <c r="AD496" s="141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41"/>
      <c r="BC496" s="141"/>
      <c r="BD496" s="141"/>
      <c r="BE496" s="141"/>
      <c r="BF496" s="141"/>
      <c r="BG496" s="141"/>
      <c r="BH496" s="141"/>
      <c r="BI496" s="141"/>
      <c r="BJ496" s="141"/>
      <c r="BK496" s="141"/>
      <c r="BL496" s="141"/>
      <c r="BM496" s="141"/>
      <c r="BN496" s="141"/>
      <c r="BO496" s="141"/>
      <c r="BP496" s="141"/>
      <c r="BQ496" s="36"/>
      <c r="BR496" s="36"/>
      <c r="BS496" s="36"/>
      <c r="BT496" s="36"/>
      <c r="BU496" s="36"/>
      <c r="BV496" s="36"/>
      <c r="BW496" s="36"/>
      <c r="BX496" s="36"/>
      <c r="BY496" s="36">
        <v>65</v>
      </c>
      <c r="BZ496" s="36"/>
      <c r="CA496" s="36"/>
      <c r="CB496" s="36"/>
      <c r="CC496" s="36"/>
      <c r="CD496" s="36"/>
      <c r="CE496" s="36"/>
      <c r="CF496" s="36"/>
      <c r="CG496" s="36"/>
      <c r="CH496" s="36"/>
      <c r="CI496" s="145"/>
      <c r="CJ496" s="146"/>
      <c r="CK496" s="146"/>
      <c r="CL496" s="146"/>
      <c r="CM496" s="146"/>
      <c r="CN496" s="146"/>
      <c r="CO496" s="146"/>
      <c r="CP496" s="147"/>
      <c r="CQ496" s="146"/>
      <c r="CR496" s="146"/>
      <c r="CS496" s="146"/>
      <c r="CT496" s="146"/>
      <c r="CU496" s="36"/>
      <c r="CV496" s="36"/>
      <c r="CW496" s="142"/>
      <c r="CX496" s="142"/>
      <c r="CY496" s="142"/>
      <c r="CZ496" s="142"/>
      <c r="DA496" s="142"/>
      <c r="DB496" s="142"/>
      <c r="DC496" s="142"/>
      <c r="DD496" s="142"/>
      <c r="DE496" s="142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</row>
    <row r="497" spans="1:120" ht="13.5" customHeight="1">
      <c r="A497" s="16" t="str">
        <f>IF(B497="","",IF(B497&gt;1,"UWAGA JUŻ BYŁ",""))</f>
        <v/>
      </c>
      <c r="B497" s="16">
        <f>IF(C497="","",COUNTIF($C$8:$C$51430,C497))</f>
        <v>1</v>
      </c>
      <c r="C497" s="16" t="str">
        <f>CONCATENATE(E497,F497,H497,G497)</f>
        <v>KRÓLICKITomaszOPOLE</v>
      </c>
      <c r="D497" s="16">
        <f>IF(E497="","",COUNTA($E$8:E497))</f>
        <v>490</v>
      </c>
      <c r="E497" s="117" t="s">
        <v>2392</v>
      </c>
      <c r="F497" s="16" t="s">
        <v>193</v>
      </c>
      <c r="G497" s="12" t="s">
        <v>2393</v>
      </c>
      <c r="H497" s="12"/>
      <c r="I497" s="16" t="str">
        <f>IF(ISERROR(VLOOKUP(H497,KATEGORIE!$C$13:$E$50006,MATCH(KATEGORIE!$E$12,KATEGORIE!$C$12:$E$12,0),0)),"",VLOOKUP(H497,KATEGORIE!$C$13:$E$50006,MATCH(KATEGORIE!$E$12,KATEGORIE!$C$12:$E$12,0),0))</f>
        <v/>
      </c>
      <c r="J497" s="16" t="str">
        <f>IF(I497="","",COUNTIF($I$8:I497,I497))</f>
        <v/>
      </c>
      <c r="K497" s="16">
        <f>COUNT(V497:DP497)</f>
        <v>1</v>
      </c>
      <c r="L497" s="17">
        <f>IF(ISERROR(LARGE(V497:AB497,1)),0,LARGE(V497:AB497,1))+IF(ISERROR(LARGE(V497:AB497,2)),0,LARGE(V497:AB497,2))+IF(ISERROR(LARGE(V497:AB497,3)),0,LARGE(V497:AB497,3))+IF(ISERROR(LARGE(V497:AB497,4)),0,LARGE(V497:AB497,4))</f>
        <v>0</v>
      </c>
      <c r="M497" s="141">
        <f>IF(ISERROR(LARGE(AC497:BP497,1)),0,LARGE(AC497:BP497,1))+IF(ISERROR(LARGE(AC497:BP497,2)),0,LARGE(AC497:BP497,2))+IF(ISERROR(LARGE(AC497:BP497,3)),0,LARGE(AC497:BP497,3))+IF(ISERROR(LARGE(AC497:BP497,4)),0,LARGE(AC497:BP497,4))</f>
        <v>65</v>
      </c>
      <c r="N497" s="36">
        <f>IF(ISERROR(LARGE(BQ497:CV497,1)),0,LARGE(BQ497:CV497,1))+IF(ISERROR(LARGE(BQ497:CV497,2)),0,LARGE(BQ497:CV497,2))+IF(ISERROR(LARGE(BQ497:CV497,3)),0,LARGE(BQ497:CV497,3))+IF(ISERROR(LARGE(BQ497:CV497,4)),0,LARGE(BQ497:CV497,4))</f>
        <v>0</v>
      </c>
      <c r="O497" s="142">
        <f>IF(ISERROR(LARGE(CW497:DP497,1)),0,LARGE(CW497:DP497,1))+IF(ISERROR(LARGE(CW497:DP497,2)),0,LARGE(CW497:DP497,2))+IF(ISERROR(LARGE(CW497:DP497,3)),0,LARGE(CW497:DP497,3))+IF(ISERROR(LARGE(CW497:DP497,4)),0,LARGE(CW497:DP497,4))</f>
        <v>0</v>
      </c>
      <c r="P497" s="143">
        <f>IF(ISERROR(LARGE(V497:DP497,1)),0,LARGE(V497:DP497,1))+IF(ISERROR(LARGE(V497:DP497,2)),0,LARGE(V497:DP497,2))+IF(ISERROR(LARGE(V497:DP497,3)),0,LARGE(V497:DP497,3))+IF(ISERROR(LARGE(V497:DP497,4)),0,LARGE(V497:DP497,4))+IF(ISERROR(LARGE(V497:DP497,5)),0,LARGE(V497:DP497,5))+IF(ISERROR(LARGE(V497:DP497,6)),0,LARGE(V497:DP497,6))+IF(ISERROR(LARGE(V497:DP497,7)),0,LARGE(V497:DP497,7))+IF(ISERROR(LARGE(V497:DP497,8)),0,LARGE(V497:DP497,8))+IF(ISERROR(LARGE(V497:DP497,9)),0,LARGE(V497:DP497,9))+IF(ISERROR(LARGE(V497:DP497,10)),0,LARGE(V497:DP497,10))+IF(ISERROR(LARGE(V497:DP497,11)),0,LARGE(V497:DP497,11))+IF(ISERROR(LARGE(V497:DP497,12)),0,LARGE(V497:DP497,12))</f>
        <v>65</v>
      </c>
      <c r="Q497" s="144">
        <f>COUNT(V497:DP497)</f>
        <v>1</v>
      </c>
      <c r="R497" s="144">
        <f>IF(ISERROR(LARGE(V497:AB497,5)),0,LARGE(V497:AB497,5))</f>
        <v>0</v>
      </c>
      <c r="S497" s="144">
        <f>IF(ISERROR(LARGE(AC497:BP497,5)),0,LARGE(AC497:BP497,5))</f>
        <v>0</v>
      </c>
      <c r="T497" s="144">
        <f>IF(ISERROR(LARGE(BQ497:CV497,5)),0,LARGE(BQ497:CV497,5))</f>
        <v>0</v>
      </c>
      <c r="U497" s="144">
        <f>IF(ISERROR(LARGE(CW497:DP497,5)),0,LARGE(CW497:DP497,5))</f>
        <v>0</v>
      </c>
      <c r="V497" s="17"/>
      <c r="W497" s="17"/>
      <c r="X497" s="17"/>
      <c r="Y497" s="17"/>
      <c r="Z497" s="17"/>
      <c r="AA497" s="17"/>
      <c r="AB497" s="17"/>
      <c r="AC497" s="141"/>
      <c r="AD497" s="141"/>
      <c r="AE497" s="141"/>
      <c r="AF497" s="141"/>
      <c r="AG497" s="141"/>
      <c r="AH497" s="141"/>
      <c r="AI497" s="141"/>
      <c r="AJ497" s="141"/>
      <c r="AK497" s="141"/>
      <c r="AL497" s="141"/>
      <c r="AM497" s="141">
        <v>65</v>
      </c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41"/>
      <c r="BC497" s="141"/>
      <c r="BD497" s="141"/>
      <c r="BE497" s="141"/>
      <c r="BF497" s="141"/>
      <c r="BG497" s="141"/>
      <c r="BH497" s="141"/>
      <c r="BI497" s="141"/>
      <c r="BJ497" s="141"/>
      <c r="BK497" s="141"/>
      <c r="BL497" s="141"/>
      <c r="BM497" s="141"/>
      <c r="BN497" s="141"/>
      <c r="BO497" s="141"/>
      <c r="BP497" s="141"/>
      <c r="BQ497" s="36"/>
      <c r="BR497" s="36"/>
      <c r="BS497" s="36"/>
      <c r="BT497" s="36"/>
      <c r="BU497" s="36"/>
      <c r="BV497" s="36"/>
      <c r="BW497" s="36"/>
      <c r="BX497" s="36"/>
      <c r="BY497" s="36"/>
      <c r="BZ497" s="36"/>
      <c r="CA497" s="36"/>
      <c r="CB497" s="36"/>
      <c r="CC497" s="36"/>
      <c r="CD497" s="36"/>
      <c r="CE497" s="36"/>
      <c r="CF497" s="36"/>
      <c r="CG497" s="36"/>
      <c r="CH497" s="36"/>
      <c r="CI497" s="145"/>
      <c r="CJ497" s="146"/>
      <c r="CK497" s="146"/>
      <c r="CL497" s="146"/>
      <c r="CM497" s="146"/>
      <c r="CN497" s="146"/>
      <c r="CO497" s="146"/>
      <c r="CP497" s="147"/>
      <c r="CQ497" s="146"/>
      <c r="CR497" s="146"/>
      <c r="CS497" s="146"/>
      <c r="CT497" s="146"/>
      <c r="CU497" s="36"/>
      <c r="CV497" s="36"/>
      <c r="CW497" s="142"/>
      <c r="CX497" s="142"/>
      <c r="CY497" s="142"/>
      <c r="CZ497" s="142"/>
      <c r="DA497" s="142"/>
      <c r="DB497" s="142"/>
      <c r="DC497" s="142"/>
      <c r="DD497" s="142"/>
      <c r="DE497" s="142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</row>
    <row r="498" spans="1:120" ht="13.5" customHeight="1">
      <c r="A498" s="16" t="str">
        <f>IF(B498="","",IF(B498&gt;1,"UWAGA JUŻ BYŁ",""))</f>
        <v/>
      </c>
      <c r="B498" s="16">
        <f>IF(C498="","",COUNTIF($C$8:$C$51430,C498))</f>
        <v>1</v>
      </c>
      <c r="C498" s="16" t="str">
        <f>CONCATENATE(E498,F498,H498,G498)</f>
        <v>KORNAŚFRANCISZEKZABKOWICKA GRUPA BIEGÓW FRANKENSTAINA</v>
      </c>
      <c r="D498" s="16">
        <f>IF(E498="","",COUNTA($E$8:E498))</f>
        <v>491</v>
      </c>
      <c r="E498" s="117" t="s">
        <v>2363</v>
      </c>
      <c r="F498" s="16" t="s">
        <v>2442</v>
      </c>
      <c r="G498" s="117" t="s">
        <v>2438</v>
      </c>
      <c r="H498" s="12"/>
      <c r="I498" s="16" t="str">
        <f>IF(ISERROR(VLOOKUP(H498,KATEGORIE!$C$13:$E$50006,MATCH(KATEGORIE!$E$12,KATEGORIE!$C$12:$E$12,0),0)),"",VLOOKUP(H498,KATEGORIE!$C$13:$E$50006,MATCH(KATEGORIE!$E$12,KATEGORIE!$C$12:$E$12,0),0))</f>
        <v/>
      </c>
      <c r="J498" s="16" t="str">
        <f>IF(I498="","",COUNTIF($I$8:I498,I498))</f>
        <v/>
      </c>
      <c r="K498" s="16">
        <f>COUNT(V498:DP498)</f>
        <v>1</v>
      </c>
      <c r="L498" s="17">
        <f>IF(ISERROR(LARGE(V498:AB498,1)),0,LARGE(V498:AB498,1))+IF(ISERROR(LARGE(V498:AB498,2)),0,LARGE(V498:AB498,2))+IF(ISERROR(LARGE(V498:AB498,3)),0,LARGE(V498:AB498,3))+IF(ISERROR(LARGE(V498:AB498,4)),0,LARGE(V498:AB498,4))</f>
        <v>0</v>
      </c>
      <c r="M498" s="141">
        <f>IF(ISERROR(LARGE(AC498:BP498,1)),0,LARGE(AC498:BP498,1))+IF(ISERROR(LARGE(AC498:BP498,2)),0,LARGE(AC498:BP498,2))+IF(ISERROR(LARGE(AC498:BP498,3)),0,LARGE(AC498:BP498,3))+IF(ISERROR(LARGE(AC498:BP498,4)),0,LARGE(AC498:BP498,4))</f>
        <v>65</v>
      </c>
      <c r="N498" s="36">
        <f>IF(ISERROR(LARGE(BQ498:CV498,1)),0,LARGE(BQ498:CV498,1))+IF(ISERROR(LARGE(BQ498:CV498,2)),0,LARGE(BQ498:CV498,2))+IF(ISERROR(LARGE(BQ498:CV498,3)),0,LARGE(BQ498:CV498,3))+IF(ISERROR(LARGE(BQ498:CV498,4)),0,LARGE(BQ498:CV498,4))</f>
        <v>0</v>
      </c>
      <c r="O498" s="142">
        <f>IF(ISERROR(LARGE(CW498:DP498,1)),0,LARGE(CW498:DP498,1))+IF(ISERROR(LARGE(CW498:DP498,2)),0,LARGE(CW498:DP498,2))+IF(ISERROR(LARGE(CW498:DP498,3)),0,LARGE(CW498:DP498,3))+IF(ISERROR(LARGE(CW498:DP498,4)),0,LARGE(CW498:DP498,4))</f>
        <v>0</v>
      </c>
      <c r="P498" s="143">
        <f>IF(ISERROR(LARGE(V498:DP498,1)),0,LARGE(V498:DP498,1))+IF(ISERROR(LARGE(V498:DP498,2)),0,LARGE(V498:DP498,2))+IF(ISERROR(LARGE(V498:DP498,3)),0,LARGE(V498:DP498,3))+IF(ISERROR(LARGE(V498:DP498,4)),0,LARGE(V498:DP498,4))+IF(ISERROR(LARGE(V498:DP498,5)),0,LARGE(V498:DP498,5))+IF(ISERROR(LARGE(V498:DP498,6)),0,LARGE(V498:DP498,6))+IF(ISERROR(LARGE(V498:DP498,7)),0,LARGE(V498:DP498,7))+IF(ISERROR(LARGE(V498:DP498,8)),0,LARGE(V498:DP498,8))+IF(ISERROR(LARGE(V498:DP498,9)),0,LARGE(V498:DP498,9))+IF(ISERROR(LARGE(V498:DP498,10)),0,LARGE(V498:DP498,10))+IF(ISERROR(LARGE(V498:DP498,11)),0,LARGE(V498:DP498,11))+IF(ISERROR(LARGE(V498:DP498,12)),0,LARGE(V498:DP498,12))</f>
        <v>65</v>
      </c>
      <c r="Q498" s="144">
        <f>COUNT(V498:DP498)</f>
        <v>1</v>
      </c>
      <c r="R498" s="144">
        <f>IF(ISERROR(LARGE(V498:AB498,5)),0,LARGE(V498:AB498,5))</f>
        <v>0</v>
      </c>
      <c r="S498" s="144">
        <f>IF(ISERROR(LARGE(AC498:BP498,5)),0,LARGE(AC498:BP498,5))</f>
        <v>0</v>
      </c>
      <c r="T498" s="144">
        <f>IF(ISERROR(LARGE(BQ498:CV498,5)),0,LARGE(BQ498:CV498,5))</f>
        <v>0</v>
      </c>
      <c r="U498" s="144">
        <f>IF(ISERROR(LARGE(CW498:DP498,5)),0,LARGE(CW498:DP498,5))</f>
        <v>0</v>
      </c>
      <c r="V498" s="17"/>
      <c r="W498" s="17"/>
      <c r="X498" s="17"/>
      <c r="Y498" s="17"/>
      <c r="Z498" s="17"/>
      <c r="AA498" s="17"/>
      <c r="AB498" s="17"/>
      <c r="AC498" s="141"/>
      <c r="AD498" s="141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>
        <v>65</v>
      </c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41"/>
      <c r="BC498" s="141"/>
      <c r="BD498" s="141"/>
      <c r="BE498" s="141"/>
      <c r="BF498" s="141"/>
      <c r="BG498" s="141"/>
      <c r="BH498" s="141"/>
      <c r="BI498" s="141"/>
      <c r="BJ498" s="141"/>
      <c r="BK498" s="141"/>
      <c r="BL498" s="141"/>
      <c r="BM498" s="141"/>
      <c r="BN498" s="141"/>
      <c r="BO498" s="141"/>
      <c r="BP498" s="141"/>
      <c r="BQ498" s="36"/>
      <c r="BR498" s="36"/>
      <c r="BS498" s="36"/>
      <c r="BT498" s="36"/>
      <c r="BU498" s="36"/>
      <c r="BV498" s="36"/>
      <c r="BW498" s="36"/>
      <c r="BX498" s="36"/>
      <c r="BY498" s="36"/>
      <c r="BZ498" s="36"/>
      <c r="CA498" s="36"/>
      <c r="CB498" s="36"/>
      <c r="CC498" s="36"/>
      <c r="CD498" s="36"/>
      <c r="CE498" s="36"/>
      <c r="CF498" s="36"/>
      <c r="CG498" s="36"/>
      <c r="CH498" s="36"/>
      <c r="CI498" s="145"/>
      <c r="CJ498" s="146"/>
      <c r="CK498" s="146"/>
      <c r="CL498" s="146"/>
      <c r="CM498" s="146"/>
      <c r="CN498" s="146"/>
      <c r="CO498" s="146"/>
      <c r="CP498" s="147"/>
      <c r="CQ498" s="146"/>
      <c r="CR498" s="146"/>
      <c r="CS498" s="146"/>
      <c r="CT498" s="146"/>
      <c r="CU498" s="36"/>
      <c r="CV498" s="36"/>
      <c r="CW498" s="142"/>
      <c r="CX498" s="142"/>
      <c r="CY498" s="142"/>
      <c r="CZ498" s="142"/>
      <c r="DA498" s="142"/>
      <c r="DB498" s="142"/>
      <c r="DC498" s="142"/>
      <c r="DD498" s="142"/>
      <c r="DE498" s="142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</row>
    <row r="499" spans="1:120" ht="13.5" customHeight="1">
      <c r="A499" s="16" t="str">
        <f>IF(B499="","",IF(B499&gt;1,"UWAGA JUŻ BYŁ",""))</f>
        <v/>
      </c>
      <c r="B499" s="16">
        <f>IF(C499="","",COUNTIF($C$8:$C$51430,C499))</f>
        <v>1</v>
      </c>
      <c r="C499" s="16" t="str">
        <f>CONCATENATE(E499,F499,H499,G499)</f>
        <v>BarczykMariuszVPI.NO</v>
      </c>
      <c r="D499" s="16">
        <f>IF(E499="","",COUNTA($E$8:E499))</f>
        <v>492</v>
      </c>
      <c r="E499" s="12" t="s">
        <v>2672</v>
      </c>
      <c r="F499" s="16" t="s">
        <v>166</v>
      </c>
      <c r="G499" s="12" t="s">
        <v>2673</v>
      </c>
      <c r="H499" s="12"/>
      <c r="I499" s="16" t="str">
        <f>IF(ISERROR(VLOOKUP(H499,KATEGORIE!$C$13:$E$50006,MATCH(KATEGORIE!$E$12,KATEGORIE!$C$12:$E$12,0),0)),"",VLOOKUP(H499,KATEGORIE!$C$13:$E$50006,MATCH(KATEGORIE!$E$12,KATEGORIE!$C$12:$E$12,0),0))</f>
        <v/>
      </c>
      <c r="J499" s="16" t="str">
        <f>IF(I499="","",COUNTIF($I$8:I499,I499))</f>
        <v/>
      </c>
      <c r="K499" s="16">
        <f>COUNT(V499:DP499)</f>
        <v>1</v>
      </c>
      <c r="L499" s="17">
        <f>IF(ISERROR(LARGE(V499:AB499,1)),0,LARGE(V499:AB499,1))+IF(ISERROR(LARGE(V499:AB499,2)),0,LARGE(V499:AB499,2))+IF(ISERROR(LARGE(V499:AB499,3)),0,LARGE(V499:AB499,3))+IF(ISERROR(LARGE(V499:AB499,4)),0,LARGE(V499:AB499,4))</f>
        <v>0</v>
      </c>
      <c r="M499" s="141">
        <f>IF(ISERROR(LARGE(AC499:BP499,1)),0,LARGE(AC499:BP499,1))+IF(ISERROR(LARGE(AC499:BP499,2)),0,LARGE(AC499:BP499,2))+IF(ISERROR(LARGE(AC499:BP499,3)),0,LARGE(AC499:BP499,3))+IF(ISERROR(LARGE(AC499:BP499,4)),0,LARGE(AC499:BP499,4))</f>
        <v>0</v>
      </c>
      <c r="N499" s="36">
        <f>IF(ISERROR(LARGE(BQ499:CV499,1)),0,LARGE(BQ499:CV499,1))+IF(ISERROR(LARGE(BQ499:CV499,2)),0,LARGE(BQ499:CV499,2))+IF(ISERROR(LARGE(BQ499:CV499,3)),0,LARGE(BQ499:CV499,3))+IF(ISERROR(LARGE(BQ499:CV499,4)),0,LARGE(BQ499:CV499,4))</f>
        <v>0</v>
      </c>
      <c r="O499" s="142">
        <f>IF(ISERROR(LARGE(CW499:DP499,1)),0,LARGE(CW499:DP499,1))+IF(ISERROR(LARGE(CW499:DP499,2)),0,LARGE(CW499:DP499,2))+IF(ISERROR(LARGE(CW499:DP499,3)),0,LARGE(CW499:DP499,3))+IF(ISERROR(LARGE(CW499:DP499,4)),0,LARGE(CW499:DP499,4))</f>
        <v>65</v>
      </c>
      <c r="P499" s="143">
        <f>IF(ISERROR(LARGE(V499:DP499,1)),0,LARGE(V499:DP499,1))+IF(ISERROR(LARGE(V499:DP499,2)),0,LARGE(V499:DP499,2))+IF(ISERROR(LARGE(V499:DP499,3)),0,LARGE(V499:DP499,3))+IF(ISERROR(LARGE(V499:DP499,4)),0,LARGE(V499:DP499,4))+IF(ISERROR(LARGE(V499:DP499,5)),0,LARGE(V499:DP499,5))+IF(ISERROR(LARGE(V499:DP499,6)),0,LARGE(V499:DP499,6))+IF(ISERROR(LARGE(V499:DP499,7)),0,LARGE(V499:DP499,7))+IF(ISERROR(LARGE(V499:DP499,8)),0,LARGE(V499:DP499,8))+IF(ISERROR(LARGE(V499:DP499,9)),0,LARGE(V499:DP499,9))+IF(ISERROR(LARGE(V499:DP499,10)),0,LARGE(V499:DP499,10))+IF(ISERROR(LARGE(V499:DP499,11)),0,LARGE(V499:DP499,11))+IF(ISERROR(LARGE(V499:DP499,12)),0,LARGE(V499:DP499,12))</f>
        <v>65</v>
      </c>
      <c r="Q499" s="144">
        <f>COUNT(V499:DP499)</f>
        <v>1</v>
      </c>
      <c r="R499" s="144">
        <f>IF(ISERROR(LARGE(V499:AB499,5)),0,LARGE(V499:AB499,5))</f>
        <v>0</v>
      </c>
      <c r="S499" s="144">
        <f>IF(ISERROR(LARGE(AC499:BP499,5)),0,LARGE(AC499:BP499,5))</f>
        <v>0</v>
      </c>
      <c r="T499" s="144">
        <f>IF(ISERROR(LARGE(BQ499:CV499,5)),0,LARGE(BQ499:CV499,5))</f>
        <v>0</v>
      </c>
      <c r="U499" s="144">
        <f>IF(ISERROR(LARGE(CW499:DP499,5)),0,LARGE(CW499:DP499,5))</f>
        <v>0</v>
      </c>
      <c r="V499" s="17"/>
      <c r="W499" s="17"/>
      <c r="X499" s="17"/>
      <c r="Y499" s="17"/>
      <c r="Z499" s="17"/>
      <c r="AA499" s="17"/>
      <c r="AB499" s="17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41"/>
      <c r="BC499" s="141"/>
      <c r="BD499" s="141"/>
      <c r="BE499" s="141"/>
      <c r="BF499" s="141"/>
      <c r="BG499" s="141"/>
      <c r="BH499" s="141"/>
      <c r="BI499" s="141"/>
      <c r="BJ499" s="141"/>
      <c r="BK499" s="141"/>
      <c r="BL499" s="141"/>
      <c r="BM499" s="141"/>
      <c r="BN499" s="141"/>
      <c r="BO499" s="141"/>
      <c r="BP499" s="141"/>
      <c r="BQ499" s="36"/>
      <c r="BR499" s="36"/>
      <c r="BS499" s="36"/>
      <c r="BT499" s="36"/>
      <c r="BU499" s="36"/>
      <c r="BV499" s="36"/>
      <c r="BW499" s="36"/>
      <c r="BX499" s="36"/>
      <c r="BY499" s="36"/>
      <c r="BZ499" s="36"/>
      <c r="CA499" s="36"/>
      <c r="CB499" s="36"/>
      <c r="CC499" s="36"/>
      <c r="CD499" s="36"/>
      <c r="CE499" s="36"/>
      <c r="CF499" s="36"/>
      <c r="CG499" s="36"/>
      <c r="CH499" s="36"/>
      <c r="CI499" s="145"/>
      <c r="CJ499" s="146"/>
      <c r="CK499" s="146"/>
      <c r="CL499" s="146"/>
      <c r="CM499" s="146"/>
      <c r="CN499" s="146"/>
      <c r="CO499" s="146"/>
      <c r="CP499" s="147"/>
      <c r="CQ499" s="146"/>
      <c r="CR499" s="146"/>
      <c r="CS499" s="146"/>
      <c r="CT499" s="146"/>
      <c r="CU499" s="36"/>
      <c r="CV499" s="36"/>
      <c r="CW499" s="142"/>
      <c r="CX499" s="142"/>
      <c r="CY499" s="142"/>
      <c r="CZ499" s="142"/>
      <c r="DA499" s="142"/>
      <c r="DB499" s="142"/>
      <c r="DC499" s="142">
        <v>65</v>
      </c>
      <c r="DD499" s="142"/>
      <c r="DE499" s="142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</row>
    <row r="500" spans="1:120" ht="13.5" customHeight="1">
      <c r="A500" s="16" t="str">
        <f>IF(B500="","",IF(B500&gt;1,"UWAGA JUŻ BYŁ",""))</f>
        <v/>
      </c>
      <c r="B500" s="16">
        <f>IF(C500="","",COUNTIF($C$8:$C$51430,C500))</f>
        <v>1</v>
      </c>
      <c r="C500" s="16" t="str">
        <f>CONCATENATE(E500,F500,H500,G500)</f>
        <v>FIRLEJDariusz1976Racibórz</v>
      </c>
      <c r="D500" s="16">
        <f>IF(E500="","",COUNTA($E$8:E500))</f>
        <v>493</v>
      </c>
      <c r="E500" s="12" t="s">
        <v>2780</v>
      </c>
      <c r="F500" s="16" t="s">
        <v>202</v>
      </c>
      <c r="G500" s="12" t="s">
        <v>2781</v>
      </c>
      <c r="H500" s="12">
        <v>1976</v>
      </c>
      <c r="I500" s="16" t="str">
        <f>IF(ISERROR(VLOOKUP(H500,KATEGORIE!$C$13:$E$50006,MATCH(KATEGORIE!$E$12,KATEGORIE!$C$12:$E$12,0),0)),"",VLOOKUP(H500,KATEGORIE!$C$13:$E$50006,MATCH(KATEGORIE!$E$12,KATEGORIE!$C$12:$E$12,0),0))</f>
        <v>M</v>
      </c>
      <c r="J500" s="16">
        <f>IF(I500="","",COUNTIF($I$8:I500,I500))</f>
        <v>65</v>
      </c>
      <c r="K500" s="16">
        <f>COUNT(V500:DP500)</f>
        <v>1</v>
      </c>
      <c r="L500" s="17">
        <f>IF(ISERROR(LARGE(V500:AB500,1)),0,LARGE(V500:AB500,1))+IF(ISERROR(LARGE(V500:AB500,2)),0,LARGE(V500:AB500,2))+IF(ISERROR(LARGE(V500:AB500,3)),0,LARGE(V500:AB500,3))+IF(ISERROR(LARGE(V500:AB500,4)),0,LARGE(V500:AB500,4))</f>
        <v>0</v>
      </c>
      <c r="M500" s="141">
        <f>IF(ISERROR(LARGE(AC500:BP500,1)),0,LARGE(AC500:BP500,1))+IF(ISERROR(LARGE(AC500:BP500,2)),0,LARGE(AC500:BP500,2))+IF(ISERROR(LARGE(AC500:BP500,3)),0,LARGE(AC500:BP500,3))+IF(ISERROR(LARGE(AC500:BP500,4)),0,LARGE(AC500:BP500,4))</f>
        <v>0</v>
      </c>
      <c r="N500" s="36">
        <f>IF(ISERROR(LARGE(BQ500:CV500,1)),0,LARGE(BQ500:CV500,1))+IF(ISERROR(LARGE(BQ500:CV500,2)),0,LARGE(BQ500:CV500,2))+IF(ISERROR(LARGE(BQ500:CV500,3)),0,LARGE(BQ500:CV500,3))+IF(ISERROR(LARGE(BQ500:CV500,4)),0,LARGE(BQ500:CV500,4))</f>
        <v>65</v>
      </c>
      <c r="O500" s="142">
        <f>IF(ISERROR(LARGE(CW500:DP500,1)),0,LARGE(CW500:DP500,1))+IF(ISERROR(LARGE(CW500:DP500,2)),0,LARGE(CW500:DP500,2))+IF(ISERROR(LARGE(CW500:DP500,3)),0,LARGE(CW500:DP500,3))+IF(ISERROR(LARGE(CW500:DP500,4)),0,LARGE(CW500:DP500,4))</f>
        <v>0</v>
      </c>
      <c r="P500" s="143">
        <f>IF(ISERROR(LARGE(V500:DP500,1)),0,LARGE(V500:DP500,1))+IF(ISERROR(LARGE(V500:DP500,2)),0,LARGE(V500:DP500,2))+IF(ISERROR(LARGE(V500:DP500,3)),0,LARGE(V500:DP500,3))+IF(ISERROR(LARGE(V500:DP500,4)),0,LARGE(V500:DP500,4))+IF(ISERROR(LARGE(V500:DP500,5)),0,LARGE(V500:DP500,5))+IF(ISERROR(LARGE(V500:DP500,6)),0,LARGE(V500:DP500,6))+IF(ISERROR(LARGE(V500:DP500,7)),0,LARGE(V500:DP500,7))+IF(ISERROR(LARGE(V500:DP500,8)),0,LARGE(V500:DP500,8))+IF(ISERROR(LARGE(V500:DP500,9)),0,LARGE(V500:DP500,9))+IF(ISERROR(LARGE(V500:DP500,10)),0,LARGE(V500:DP500,10))+IF(ISERROR(LARGE(V500:DP500,11)),0,LARGE(V500:DP500,11))+IF(ISERROR(LARGE(V500:DP500,12)),0,LARGE(V500:DP500,12))</f>
        <v>65</v>
      </c>
      <c r="Q500" s="144">
        <f>COUNT(V500:DP500)</f>
        <v>1</v>
      </c>
      <c r="R500" s="144">
        <f>IF(ISERROR(LARGE(V500:AB500,5)),0,LARGE(V500:AB500,5))</f>
        <v>0</v>
      </c>
      <c r="S500" s="144">
        <f>IF(ISERROR(LARGE(AC500:BP500,5)),0,LARGE(AC500:BP500,5))</f>
        <v>0</v>
      </c>
      <c r="T500" s="144">
        <f>IF(ISERROR(LARGE(BQ500:CV500,5)),0,LARGE(BQ500:CV500,5))</f>
        <v>0</v>
      </c>
      <c r="U500" s="144">
        <f>IF(ISERROR(LARGE(CW500:DP500,5)),0,LARGE(CW500:DP500,5))</f>
        <v>0</v>
      </c>
      <c r="V500" s="17"/>
      <c r="W500" s="17"/>
      <c r="X500" s="17"/>
      <c r="Y500" s="17"/>
      <c r="Z500" s="17"/>
      <c r="AA500" s="17"/>
      <c r="AB500" s="17"/>
      <c r="AC500" s="141"/>
      <c r="AD500" s="141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41"/>
      <c r="BC500" s="141"/>
      <c r="BD500" s="141"/>
      <c r="BE500" s="141"/>
      <c r="BF500" s="141"/>
      <c r="BG500" s="141"/>
      <c r="BH500" s="141"/>
      <c r="BI500" s="141"/>
      <c r="BJ500" s="141"/>
      <c r="BK500" s="141"/>
      <c r="BL500" s="141"/>
      <c r="BM500" s="141"/>
      <c r="BN500" s="141"/>
      <c r="BO500" s="141"/>
      <c r="BP500" s="141"/>
      <c r="BQ500" s="36"/>
      <c r="BR500" s="36"/>
      <c r="BS500" s="36"/>
      <c r="BT500" s="36"/>
      <c r="BU500" s="36"/>
      <c r="BV500" s="36"/>
      <c r="BW500" s="36"/>
      <c r="BX500" s="36"/>
      <c r="BY500" s="36"/>
      <c r="BZ500" s="36"/>
      <c r="CA500" s="36"/>
      <c r="CB500" s="36">
        <v>65</v>
      </c>
      <c r="CC500" s="36"/>
      <c r="CD500" s="36"/>
      <c r="CE500" s="36"/>
      <c r="CF500" s="36"/>
      <c r="CG500" s="36"/>
      <c r="CH500" s="36"/>
      <c r="CI500" s="145"/>
      <c r="CJ500" s="146"/>
      <c r="CK500" s="146"/>
      <c r="CL500" s="146"/>
      <c r="CM500" s="146"/>
      <c r="CN500" s="146"/>
      <c r="CO500" s="146"/>
      <c r="CP500" s="147"/>
      <c r="CQ500" s="146"/>
      <c r="CR500" s="146"/>
      <c r="CS500" s="146"/>
      <c r="CT500" s="146"/>
      <c r="CU500" s="36"/>
      <c r="CV500" s="36"/>
      <c r="CW500" s="142"/>
      <c r="CX500" s="142"/>
      <c r="CY500" s="142"/>
      <c r="CZ500" s="142"/>
      <c r="DA500" s="142"/>
      <c r="DB500" s="142"/>
      <c r="DC500" s="142"/>
      <c r="DD500" s="142"/>
      <c r="DE500" s="142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</row>
    <row r="501" spans="1:120" ht="13.5" customHeight="1">
      <c r="A501" s="16" t="str">
        <f>IF(B501="","",IF(B501&gt;1,"UWAGA JUŻ BYŁ",""))</f>
        <v/>
      </c>
      <c r="B501" s="16">
        <f>IF(C501="","",COUNTIF($C$8:$C$51430,C501))</f>
        <v>1</v>
      </c>
      <c r="C501" s="16" t="str">
        <f>CONCATENATE(E501,F501,H501,G501)</f>
        <v>PLOCHSebastian1973Wrocław</v>
      </c>
      <c r="D501" s="16">
        <f>IF(E501="","",COUNTA($E$8:E501))</f>
        <v>494</v>
      </c>
      <c r="E501" s="12" t="s">
        <v>912</v>
      </c>
      <c r="F501" s="16" t="s">
        <v>362</v>
      </c>
      <c r="G501" s="12" t="s">
        <v>1710</v>
      </c>
      <c r="H501" s="12">
        <v>1973</v>
      </c>
      <c r="I501" s="16" t="str">
        <f>IF(ISERROR(VLOOKUP(H501,KATEGORIE!$C$13:$E$50006,MATCH(KATEGORIE!$E$12,KATEGORIE!$C$12:$E$12,0),0)),"",VLOOKUP(H501,KATEGORIE!$C$13:$E$50006,MATCH(KATEGORIE!$E$12,KATEGORIE!$C$12:$E$12,0),0))</f>
        <v>M</v>
      </c>
      <c r="J501" s="16">
        <f>IF(I501="","",COUNTIF($I$8:I501,I501))</f>
        <v>66</v>
      </c>
      <c r="K501" s="16">
        <f>COUNT(V501:DP501)</f>
        <v>1</v>
      </c>
      <c r="L501" s="17">
        <f>IF(ISERROR(LARGE(V501:AB501,1)),0,LARGE(V501:AB501,1))+IF(ISERROR(LARGE(V501:AB501,2)),0,LARGE(V501:AB501,2))+IF(ISERROR(LARGE(V501:AB501,3)),0,LARGE(V501:AB501,3))+IF(ISERROR(LARGE(V501:AB501,4)),0,LARGE(V501:AB501,4))</f>
        <v>0</v>
      </c>
      <c r="M501" s="141">
        <f>IF(ISERROR(LARGE(AC501:BP501,1)),0,LARGE(AC501:BP501,1))+IF(ISERROR(LARGE(AC501:BP501,2)),0,LARGE(AC501:BP501,2))+IF(ISERROR(LARGE(AC501:BP501,3)),0,LARGE(AC501:BP501,3))+IF(ISERROR(LARGE(AC501:BP501,4)),0,LARGE(AC501:BP501,4))</f>
        <v>0</v>
      </c>
      <c r="N501" s="36">
        <f>IF(ISERROR(LARGE(BQ501:CV501,1)),0,LARGE(BQ501:CV501,1))+IF(ISERROR(LARGE(BQ501:CV501,2)),0,LARGE(BQ501:CV501,2))+IF(ISERROR(LARGE(BQ501:CV501,3)),0,LARGE(BQ501:CV501,3))+IF(ISERROR(LARGE(BQ501:CV501,4)),0,LARGE(BQ501:CV501,4))</f>
        <v>0</v>
      </c>
      <c r="O501" s="142">
        <f>IF(ISERROR(LARGE(CW501:DP501,1)),0,LARGE(CW501:DP501,1))+IF(ISERROR(LARGE(CW501:DP501,2)),0,LARGE(CW501:DP501,2))+IF(ISERROR(LARGE(CW501:DP501,3)),0,LARGE(CW501:DP501,3))+IF(ISERROR(LARGE(CW501:DP501,4)),0,LARGE(CW501:DP501,4))</f>
        <v>65</v>
      </c>
      <c r="P501" s="143">
        <f>IF(ISERROR(LARGE(V501:DP501,1)),0,LARGE(V501:DP501,1))+IF(ISERROR(LARGE(V501:DP501,2)),0,LARGE(V501:DP501,2))+IF(ISERROR(LARGE(V501:DP501,3)),0,LARGE(V501:DP501,3))+IF(ISERROR(LARGE(V501:DP501,4)),0,LARGE(V501:DP501,4))+IF(ISERROR(LARGE(V501:DP501,5)),0,LARGE(V501:DP501,5))+IF(ISERROR(LARGE(V501:DP501,6)),0,LARGE(V501:DP501,6))+IF(ISERROR(LARGE(V501:DP501,7)),0,LARGE(V501:DP501,7))+IF(ISERROR(LARGE(V501:DP501,8)),0,LARGE(V501:DP501,8))+IF(ISERROR(LARGE(V501:DP501,9)),0,LARGE(V501:DP501,9))+IF(ISERROR(LARGE(V501:DP501,10)),0,LARGE(V501:DP501,10))+IF(ISERROR(LARGE(V501:DP501,11)),0,LARGE(V501:DP501,11))+IF(ISERROR(LARGE(V501:DP501,12)),0,LARGE(V501:DP501,12))</f>
        <v>65</v>
      </c>
      <c r="Q501" s="144">
        <f>COUNT(V501:DP501)</f>
        <v>1</v>
      </c>
      <c r="R501" s="144">
        <f>IF(ISERROR(LARGE(V501:AB501,5)),0,LARGE(V501:AB501,5))</f>
        <v>0</v>
      </c>
      <c r="S501" s="144">
        <f>IF(ISERROR(LARGE(AC501:BP501,5)),0,LARGE(AC501:BP501,5))</f>
        <v>0</v>
      </c>
      <c r="T501" s="144">
        <f>IF(ISERROR(LARGE(BQ501:CV501,5)),0,LARGE(BQ501:CV501,5))</f>
        <v>0</v>
      </c>
      <c r="U501" s="144">
        <f>IF(ISERROR(LARGE(CW501:DP501,5)),0,LARGE(CW501:DP501,5))</f>
        <v>0</v>
      </c>
      <c r="V501" s="17"/>
      <c r="W501" s="17"/>
      <c r="X501" s="17"/>
      <c r="Y501" s="17"/>
      <c r="Z501" s="17"/>
      <c r="AA501" s="17"/>
      <c r="AB501" s="17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41"/>
      <c r="BC501" s="141"/>
      <c r="BD501" s="141"/>
      <c r="BE501" s="141"/>
      <c r="BF501" s="141"/>
      <c r="BG501" s="141"/>
      <c r="BH501" s="141"/>
      <c r="BI501" s="141"/>
      <c r="BJ501" s="141"/>
      <c r="BK501" s="141"/>
      <c r="BL501" s="141"/>
      <c r="BM501" s="141"/>
      <c r="BN501" s="141"/>
      <c r="BO501" s="141"/>
      <c r="BP501" s="141"/>
      <c r="BQ501" s="36"/>
      <c r="BR501" s="36"/>
      <c r="BS501" s="36"/>
      <c r="BT501" s="36"/>
      <c r="BU501" s="36"/>
      <c r="BV501" s="36"/>
      <c r="BW501" s="36"/>
      <c r="BX501" s="36"/>
      <c r="BY501" s="36"/>
      <c r="BZ501" s="36"/>
      <c r="CA501" s="36"/>
      <c r="CB501" s="36"/>
      <c r="CC501" s="36"/>
      <c r="CD501" s="36"/>
      <c r="CE501" s="36"/>
      <c r="CF501" s="36"/>
      <c r="CG501" s="36"/>
      <c r="CH501" s="36"/>
      <c r="CI501" s="145"/>
      <c r="CJ501" s="146"/>
      <c r="CK501" s="146"/>
      <c r="CL501" s="146"/>
      <c r="CM501" s="146"/>
      <c r="CN501" s="146"/>
      <c r="CO501" s="146"/>
      <c r="CP501" s="147"/>
      <c r="CQ501" s="146"/>
      <c r="CR501" s="146"/>
      <c r="CS501" s="146"/>
      <c r="CT501" s="146"/>
      <c r="CU501" s="36"/>
      <c r="CV501" s="36"/>
      <c r="CW501" s="142"/>
      <c r="CX501" s="142"/>
      <c r="CY501" s="142"/>
      <c r="CZ501" s="142"/>
      <c r="DA501" s="142"/>
      <c r="DB501" s="142"/>
      <c r="DC501" s="142"/>
      <c r="DD501" s="142">
        <v>65</v>
      </c>
      <c r="DE501" s="142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</row>
    <row r="502" spans="1:120" ht="13.5" customHeight="1">
      <c r="A502" s="16" t="str">
        <f>IF(B502="","",IF(B502&gt;1,"UWAGA JUŻ BYŁ",""))</f>
        <v/>
      </c>
      <c r="B502" s="16">
        <f>IF(C502="","",COUNTIF($C$8:$C$51430,C502))</f>
        <v>1</v>
      </c>
      <c r="C502" s="16" t="str">
        <f>CONCATENATE(E502,F502,H502,G502)</f>
        <v>HUZIORPiotr1972ATTIQ</v>
      </c>
      <c r="D502" s="16">
        <f>IF(E502="","",COUNTA($E$8:E502))</f>
        <v>495</v>
      </c>
      <c r="E502" s="12" t="s">
        <v>2984</v>
      </c>
      <c r="F502" s="16" t="s">
        <v>210</v>
      </c>
      <c r="G502" s="12" t="s">
        <v>632</v>
      </c>
      <c r="H502" s="12">
        <v>1972</v>
      </c>
      <c r="I502" s="16" t="str">
        <f>IF(ISERROR(VLOOKUP(H502,KATEGORIE!$C$13:$E$50006,MATCH(KATEGORIE!$E$12,KATEGORIE!$C$12:$E$12,0),0)),"",VLOOKUP(H502,KATEGORIE!$C$13:$E$50006,MATCH(KATEGORIE!$E$12,KATEGORIE!$C$12:$E$12,0),0))</f>
        <v>M</v>
      </c>
      <c r="J502" s="16">
        <f>IF(I502="","",COUNTIF($I$8:I502,I502))</f>
        <v>67</v>
      </c>
      <c r="K502" s="16">
        <f>COUNT(V502:DP502)</f>
        <v>1</v>
      </c>
      <c r="L502" s="17">
        <f>IF(ISERROR(LARGE(V502:AB502,1)),0,LARGE(V502:AB502,1))+IF(ISERROR(LARGE(V502:AB502,2)),0,LARGE(V502:AB502,2))+IF(ISERROR(LARGE(V502:AB502,3)),0,LARGE(V502:AB502,3))+IF(ISERROR(LARGE(V502:AB502,4)),0,LARGE(V502:AB502,4))</f>
        <v>0</v>
      </c>
      <c r="M502" s="141">
        <f>IF(ISERROR(LARGE(AC502:BP502,1)),0,LARGE(AC502:BP502,1))+IF(ISERROR(LARGE(AC502:BP502,2)),0,LARGE(AC502:BP502,2))+IF(ISERROR(LARGE(AC502:BP502,3)),0,LARGE(AC502:BP502,3))+IF(ISERROR(LARGE(AC502:BP502,4)),0,LARGE(AC502:BP502,4))</f>
        <v>65</v>
      </c>
      <c r="N502" s="36">
        <f>IF(ISERROR(LARGE(BQ502:CV502,1)),0,LARGE(BQ502:CV502,1))+IF(ISERROR(LARGE(BQ502:CV502,2)),0,LARGE(BQ502:CV502,2))+IF(ISERROR(LARGE(BQ502:CV502,3)),0,LARGE(BQ502:CV502,3))+IF(ISERROR(LARGE(BQ502:CV502,4)),0,LARGE(BQ502:CV502,4))</f>
        <v>0</v>
      </c>
      <c r="O502" s="142">
        <f>IF(ISERROR(LARGE(CW502:DP502,1)),0,LARGE(CW502:DP502,1))+IF(ISERROR(LARGE(CW502:DP502,2)),0,LARGE(CW502:DP502,2))+IF(ISERROR(LARGE(CW502:DP502,3)),0,LARGE(CW502:DP502,3))+IF(ISERROR(LARGE(CW502:DP502,4)),0,LARGE(CW502:DP502,4))</f>
        <v>0</v>
      </c>
      <c r="P502" s="143">
        <f>IF(ISERROR(LARGE(V502:DP502,1)),0,LARGE(V502:DP502,1))+IF(ISERROR(LARGE(V502:DP502,2)),0,LARGE(V502:DP502,2))+IF(ISERROR(LARGE(V502:DP502,3)),0,LARGE(V502:DP502,3))+IF(ISERROR(LARGE(V502:DP502,4)),0,LARGE(V502:DP502,4))+IF(ISERROR(LARGE(V502:DP502,5)),0,LARGE(V502:DP502,5))+IF(ISERROR(LARGE(V502:DP502,6)),0,LARGE(V502:DP502,6))+IF(ISERROR(LARGE(V502:DP502,7)),0,LARGE(V502:DP502,7))+IF(ISERROR(LARGE(V502:DP502,8)),0,LARGE(V502:DP502,8))+IF(ISERROR(LARGE(V502:DP502,9)),0,LARGE(V502:DP502,9))+IF(ISERROR(LARGE(V502:DP502,10)),0,LARGE(V502:DP502,10))+IF(ISERROR(LARGE(V502:DP502,11)),0,LARGE(V502:DP502,11))+IF(ISERROR(LARGE(V502:DP502,12)),0,LARGE(V502:DP502,12))</f>
        <v>65</v>
      </c>
      <c r="Q502" s="144">
        <f>COUNT(V502:DP502)</f>
        <v>1</v>
      </c>
      <c r="R502" s="144">
        <f>IF(ISERROR(LARGE(V502:AB502,5)),0,LARGE(V502:AB502,5))</f>
        <v>0</v>
      </c>
      <c r="S502" s="144">
        <f>IF(ISERROR(LARGE(AC502:BP502,5)),0,LARGE(AC502:BP502,5))</f>
        <v>0</v>
      </c>
      <c r="T502" s="144">
        <f>IF(ISERROR(LARGE(BQ502:CV502,5)),0,LARGE(BQ502:CV502,5))</f>
        <v>0</v>
      </c>
      <c r="U502" s="144">
        <f>IF(ISERROR(LARGE(CW502:DP502,5)),0,LARGE(CW502:DP502,5))</f>
        <v>0</v>
      </c>
      <c r="V502" s="17"/>
      <c r="W502" s="17"/>
      <c r="X502" s="17"/>
      <c r="Y502" s="17"/>
      <c r="Z502" s="17"/>
      <c r="AA502" s="17"/>
      <c r="AB502" s="17"/>
      <c r="AC502" s="141"/>
      <c r="AD502" s="141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>
        <v>65</v>
      </c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41"/>
      <c r="BC502" s="141"/>
      <c r="BD502" s="141"/>
      <c r="BE502" s="141"/>
      <c r="BF502" s="141"/>
      <c r="BG502" s="141"/>
      <c r="BH502" s="141"/>
      <c r="BI502" s="141"/>
      <c r="BJ502" s="141"/>
      <c r="BK502" s="141"/>
      <c r="BL502" s="141"/>
      <c r="BM502" s="141"/>
      <c r="BN502" s="141"/>
      <c r="BO502" s="141"/>
      <c r="BP502" s="141"/>
      <c r="BQ502" s="36"/>
      <c r="BR502" s="36"/>
      <c r="BS502" s="36"/>
      <c r="BT502" s="36"/>
      <c r="BU502" s="36"/>
      <c r="BV502" s="36"/>
      <c r="BW502" s="36"/>
      <c r="BX502" s="36"/>
      <c r="BY502" s="36"/>
      <c r="BZ502" s="36"/>
      <c r="CA502" s="36"/>
      <c r="CB502" s="36"/>
      <c r="CC502" s="36"/>
      <c r="CD502" s="36"/>
      <c r="CE502" s="36"/>
      <c r="CF502" s="36"/>
      <c r="CG502" s="36"/>
      <c r="CH502" s="36"/>
      <c r="CI502" s="145"/>
      <c r="CJ502" s="146"/>
      <c r="CK502" s="146"/>
      <c r="CL502" s="146"/>
      <c r="CM502" s="146"/>
      <c r="CN502" s="146"/>
      <c r="CO502" s="146"/>
      <c r="CP502" s="147"/>
      <c r="CQ502" s="146"/>
      <c r="CR502" s="146"/>
      <c r="CS502" s="146"/>
      <c r="CT502" s="146"/>
      <c r="CU502" s="36"/>
      <c r="CV502" s="36"/>
      <c r="CW502" s="142"/>
      <c r="CX502" s="142"/>
      <c r="CY502" s="142"/>
      <c r="CZ502" s="142"/>
      <c r="DA502" s="142"/>
      <c r="DB502" s="142"/>
      <c r="DC502" s="142"/>
      <c r="DD502" s="142"/>
      <c r="DE502" s="142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</row>
    <row r="503" spans="1:120" ht="13.5" customHeight="1">
      <c r="A503" s="16" t="str">
        <f>IF(B503="","",IF(B503&gt;1,"UWAGA JUŻ BYŁ",""))</f>
        <v/>
      </c>
      <c r="B503" s="16">
        <f>IF(C503="","",COUNTIF($C$8:$C$51430,C503))</f>
        <v>1</v>
      </c>
      <c r="C503" s="16" t="str">
        <f>CONCATENATE(E503,F503,H503,G503)</f>
        <v>KsiążkiewiczPiotr1987City Trail Team</v>
      </c>
      <c r="D503" s="16">
        <f>IF(E503="","",COUNTA($E$8:E503))</f>
        <v>496</v>
      </c>
      <c r="E503" s="12" t="s">
        <v>3107</v>
      </c>
      <c r="F503" s="16" t="s">
        <v>210</v>
      </c>
      <c r="G503" s="12" t="s">
        <v>3108</v>
      </c>
      <c r="H503" s="12">
        <v>1987</v>
      </c>
      <c r="I503" s="16" t="str">
        <f>IF(ISERROR(VLOOKUP(H503,KATEGORIE!$C$13:$E$50006,MATCH(KATEGORIE!$E$12,KATEGORIE!$C$12:$E$12,0),0)),"",VLOOKUP(H503,KATEGORIE!$C$13:$E$50006,MATCH(KATEGORIE!$E$12,KATEGORIE!$C$12:$E$12,0),0))</f>
        <v>S2</v>
      </c>
      <c r="J503" s="16">
        <f>IF(I503="","",COUNTIF($I$8:I503,I503))</f>
        <v>124</v>
      </c>
      <c r="K503" s="16">
        <f>COUNT(V503:DP503)</f>
        <v>1</v>
      </c>
      <c r="L503" s="17">
        <f>IF(ISERROR(LARGE(V503:AB503,1)),0,LARGE(V503:AB503,1))+IF(ISERROR(LARGE(V503:AB503,2)),0,LARGE(V503:AB503,2))+IF(ISERROR(LARGE(V503:AB503,3)),0,LARGE(V503:AB503,3))+IF(ISERROR(LARGE(V503:AB503,4)),0,LARGE(V503:AB503,4))</f>
        <v>0</v>
      </c>
      <c r="M503" s="141">
        <f>IF(ISERROR(LARGE(AC503:BP503,1)),0,LARGE(AC503:BP503,1))+IF(ISERROR(LARGE(AC503:BP503,2)),0,LARGE(AC503:BP503,2))+IF(ISERROR(LARGE(AC503:BP503,3)),0,LARGE(AC503:BP503,3))+IF(ISERROR(LARGE(AC503:BP503,4)),0,LARGE(AC503:BP503,4))</f>
        <v>65</v>
      </c>
      <c r="N503" s="36">
        <f>IF(ISERROR(LARGE(BQ503:CV503,1)),0,LARGE(BQ503:CV503,1))+IF(ISERROR(LARGE(BQ503:CV503,2)),0,LARGE(BQ503:CV503,2))+IF(ISERROR(LARGE(BQ503:CV503,3)),0,LARGE(BQ503:CV503,3))+IF(ISERROR(LARGE(BQ503:CV503,4)),0,LARGE(BQ503:CV503,4))</f>
        <v>0</v>
      </c>
      <c r="O503" s="142">
        <f>IF(ISERROR(LARGE(CW503:DP503,1)),0,LARGE(CW503:DP503,1))+IF(ISERROR(LARGE(CW503:DP503,2)),0,LARGE(CW503:DP503,2))+IF(ISERROR(LARGE(CW503:DP503,3)),0,LARGE(CW503:DP503,3))+IF(ISERROR(LARGE(CW503:DP503,4)),0,LARGE(CW503:DP503,4))</f>
        <v>0</v>
      </c>
      <c r="P503" s="143">
        <f>IF(ISERROR(LARGE(V503:DP503,1)),0,LARGE(V503:DP503,1))+IF(ISERROR(LARGE(V503:DP503,2)),0,LARGE(V503:DP503,2))+IF(ISERROR(LARGE(V503:DP503,3)),0,LARGE(V503:DP503,3))+IF(ISERROR(LARGE(V503:DP503,4)),0,LARGE(V503:DP503,4))+IF(ISERROR(LARGE(V503:DP503,5)),0,LARGE(V503:DP503,5))+IF(ISERROR(LARGE(V503:DP503,6)),0,LARGE(V503:DP503,6))+IF(ISERROR(LARGE(V503:DP503,7)),0,LARGE(V503:DP503,7))+IF(ISERROR(LARGE(V503:DP503,8)),0,LARGE(V503:DP503,8))+IF(ISERROR(LARGE(V503:DP503,9)),0,LARGE(V503:DP503,9))+IF(ISERROR(LARGE(V503:DP503,10)),0,LARGE(V503:DP503,10))+IF(ISERROR(LARGE(V503:DP503,11)),0,LARGE(V503:DP503,11))+IF(ISERROR(LARGE(V503:DP503,12)),0,LARGE(V503:DP503,12))</f>
        <v>65</v>
      </c>
      <c r="Q503" s="144">
        <f>COUNT(V503:DP503)</f>
        <v>1</v>
      </c>
      <c r="R503" s="144">
        <f>IF(ISERROR(LARGE(V503:AB503,5)),0,LARGE(V503:AB503,5))</f>
        <v>0</v>
      </c>
      <c r="S503" s="144">
        <f>IF(ISERROR(LARGE(AC503:BP503,5)),0,LARGE(AC503:BP503,5))</f>
        <v>0</v>
      </c>
      <c r="T503" s="144">
        <f>IF(ISERROR(LARGE(BQ503:CV503,5)),0,LARGE(BQ503:CV503,5))</f>
        <v>0</v>
      </c>
      <c r="U503" s="144">
        <f>IF(ISERROR(LARGE(CW503:DP503,5)),0,LARGE(CW503:DP503,5))</f>
        <v>0</v>
      </c>
      <c r="V503" s="17"/>
      <c r="W503" s="17"/>
      <c r="X503" s="17"/>
      <c r="Y503" s="17"/>
      <c r="Z503" s="17"/>
      <c r="AA503" s="17"/>
      <c r="AB503" s="17"/>
      <c r="AC503" s="141"/>
      <c r="AD503" s="141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>
        <v>65</v>
      </c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41"/>
      <c r="BC503" s="141"/>
      <c r="BD503" s="141"/>
      <c r="BE503" s="141"/>
      <c r="BF503" s="141"/>
      <c r="BG503" s="141"/>
      <c r="BH503" s="141"/>
      <c r="BI503" s="141"/>
      <c r="BJ503" s="141"/>
      <c r="BK503" s="141"/>
      <c r="BL503" s="141"/>
      <c r="BM503" s="141"/>
      <c r="BN503" s="141"/>
      <c r="BO503" s="141"/>
      <c r="BP503" s="141"/>
      <c r="BQ503" s="36"/>
      <c r="BR503" s="36"/>
      <c r="BS503" s="36"/>
      <c r="BT503" s="36"/>
      <c r="BU503" s="36"/>
      <c r="BV503" s="36"/>
      <c r="BW503" s="36"/>
      <c r="BX503" s="36"/>
      <c r="BY503" s="36"/>
      <c r="BZ503" s="36"/>
      <c r="CA503" s="36"/>
      <c r="CB503" s="36"/>
      <c r="CC503" s="36"/>
      <c r="CD503" s="36"/>
      <c r="CE503" s="36"/>
      <c r="CF503" s="36"/>
      <c r="CG503" s="36"/>
      <c r="CH503" s="36"/>
      <c r="CI503" s="145"/>
      <c r="CJ503" s="146"/>
      <c r="CK503" s="146"/>
      <c r="CL503" s="146"/>
      <c r="CM503" s="146"/>
      <c r="CN503" s="146"/>
      <c r="CO503" s="146"/>
      <c r="CP503" s="147"/>
      <c r="CQ503" s="146"/>
      <c r="CR503" s="146"/>
      <c r="CS503" s="146"/>
      <c r="CT503" s="146"/>
      <c r="CU503" s="36"/>
      <c r="CV503" s="36"/>
      <c r="CW503" s="142"/>
      <c r="CX503" s="142"/>
      <c r="CY503" s="142"/>
      <c r="CZ503" s="142"/>
      <c r="DA503" s="142"/>
      <c r="DB503" s="142"/>
      <c r="DC503" s="142"/>
      <c r="DD503" s="142"/>
      <c r="DE503" s="142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</row>
    <row r="504" spans="1:120" ht="13.5" customHeight="1">
      <c r="A504" s="16" t="str">
        <f>IF(B504="","",IF(B504&gt;1,"UWAGA JUŻ BYŁ",""))</f>
        <v/>
      </c>
      <c r="B504" s="16">
        <f>IF(C504="","",COUNTIF($C$8:$C$51430,C504))</f>
        <v>1</v>
      </c>
      <c r="C504" s="16" t="str">
        <f>CONCATENATE(E504,F504,H504,G504)</f>
        <v>SZLACHTOWSKIŁukasz1994Nowy Targ</v>
      </c>
      <c r="D504" s="16">
        <f>IF(E504="","",COUNTA($E$8:E504))</f>
        <v>497</v>
      </c>
      <c r="E504" s="12" t="s">
        <v>3188</v>
      </c>
      <c r="F504" s="16" t="s">
        <v>171</v>
      </c>
      <c r="G504" s="12" t="s">
        <v>1511</v>
      </c>
      <c r="H504" s="12">
        <v>1994</v>
      </c>
      <c r="I504" s="16" t="str">
        <f>IF(ISERROR(VLOOKUP(H504,KATEGORIE!$C$13:$E$50006,MATCH(KATEGORIE!$E$12,KATEGORIE!$C$12:$E$12,0),0)),"",VLOOKUP(H504,KATEGORIE!$C$13:$E$50006,MATCH(KATEGORIE!$E$12,KATEGORIE!$C$12:$E$12,0),0))</f>
        <v>S1</v>
      </c>
      <c r="J504" s="16">
        <f>IF(I504="","",COUNTIF($I$8:I504,I504))</f>
        <v>69</v>
      </c>
      <c r="K504" s="16">
        <f>COUNT(V504:DP504)</f>
        <v>1</v>
      </c>
      <c r="L504" s="17">
        <f>IF(ISERROR(LARGE(V504:AB504,1)),0,LARGE(V504:AB504,1))+IF(ISERROR(LARGE(V504:AB504,2)),0,LARGE(V504:AB504,2))+IF(ISERROR(LARGE(V504:AB504,3)),0,LARGE(V504:AB504,3))+IF(ISERROR(LARGE(V504:AB504,4)),0,LARGE(V504:AB504,4))</f>
        <v>0</v>
      </c>
      <c r="M504" s="141">
        <f>IF(ISERROR(LARGE(AC504:BP504,1)),0,LARGE(AC504:BP504,1))+IF(ISERROR(LARGE(AC504:BP504,2)),0,LARGE(AC504:BP504,2))+IF(ISERROR(LARGE(AC504:BP504,3)),0,LARGE(AC504:BP504,3))+IF(ISERROR(LARGE(AC504:BP504,4)),0,LARGE(AC504:BP504,4))</f>
        <v>65</v>
      </c>
      <c r="N504" s="36">
        <f>IF(ISERROR(LARGE(BQ504:CV504,1)),0,LARGE(BQ504:CV504,1))+IF(ISERROR(LARGE(BQ504:CV504,2)),0,LARGE(BQ504:CV504,2))+IF(ISERROR(LARGE(BQ504:CV504,3)),0,LARGE(BQ504:CV504,3))+IF(ISERROR(LARGE(BQ504:CV504,4)),0,LARGE(BQ504:CV504,4))</f>
        <v>0</v>
      </c>
      <c r="O504" s="142">
        <f>IF(ISERROR(LARGE(CW504:DP504,1)),0,LARGE(CW504:DP504,1))+IF(ISERROR(LARGE(CW504:DP504,2)),0,LARGE(CW504:DP504,2))+IF(ISERROR(LARGE(CW504:DP504,3)),0,LARGE(CW504:DP504,3))+IF(ISERROR(LARGE(CW504:DP504,4)),0,LARGE(CW504:DP504,4))</f>
        <v>0</v>
      </c>
      <c r="P504" s="143">
        <f>IF(ISERROR(LARGE(V504:DP504,1)),0,LARGE(V504:DP504,1))+IF(ISERROR(LARGE(V504:DP504,2)),0,LARGE(V504:DP504,2))+IF(ISERROR(LARGE(V504:DP504,3)),0,LARGE(V504:DP504,3))+IF(ISERROR(LARGE(V504:DP504,4)),0,LARGE(V504:DP504,4))+IF(ISERROR(LARGE(V504:DP504,5)),0,LARGE(V504:DP504,5))+IF(ISERROR(LARGE(V504:DP504,6)),0,LARGE(V504:DP504,6))+IF(ISERROR(LARGE(V504:DP504,7)),0,LARGE(V504:DP504,7))+IF(ISERROR(LARGE(V504:DP504,8)),0,LARGE(V504:DP504,8))+IF(ISERROR(LARGE(V504:DP504,9)),0,LARGE(V504:DP504,9))+IF(ISERROR(LARGE(V504:DP504,10)),0,LARGE(V504:DP504,10))+IF(ISERROR(LARGE(V504:DP504,11)),0,LARGE(V504:DP504,11))+IF(ISERROR(LARGE(V504:DP504,12)),0,LARGE(V504:DP504,12))</f>
        <v>65</v>
      </c>
      <c r="Q504" s="144">
        <f>COUNT(V504:DP504)</f>
        <v>1</v>
      </c>
      <c r="R504" s="144">
        <f>IF(ISERROR(LARGE(V504:AB504,5)),0,LARGE(V504:AB504,5))</f>
        <v>0</v>
      </c>
      <c r="S504" s="144">
        <f>IF(ISERROR(LARGE(AC504:BP504,5)),0,LARGE(AC504:BP504,5))</f>
        <v>0</v>
      </c>
      <c r="T504" s="144">
        <f>IF(ISERROR(LARGE(BQ504:CV504,5)),0,LARGE(BQ504:CV504,5))</f>
        <v>0</v>
      </c>
      <c r="U504" s="144">
        <f>IF(ISERROR(LARGE(CW504:DP504,5)),0,LARGE(CW504:DP504,5))</f>
        <v>0</v>
      </c>
      <c r="V504" s="17"/>
      <c r="W504" s="17"/>
      <c r="X504" s="17"/>
      <c r="Y504" s="17"/>
      <c r="Z504" s="17"/>
      <c r="AA504" s="17"/>
      <c r="AB504" s="17"/>
      <c r="AC504" s="141"/>
      <c r="AD504" s="141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>
        <v>65</v>
      </c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41"/>
      <c r="BC504" s="141"/>
      <c r="BD504" s="141"/>
      <c r="BE504" s="141"/>
      <c r="BF504" s="141"/>
      <c r="BG504" s="141"/>
      <c r="BH504" s="141"/>
      <c r="BI504" s="141"/>
      <c r="BJ504" s="141"/>
      <c r="BK504" s="141"/>
      <c r="BL504" s="141"/>
      <c r="BM504" s="141"/>
      <c r="BN504" s="141"/>
      <c r="BO504" s="141"/>
      <c r="BP504" s="141"/>
      <c r="BQ504" s="36"/>
      <c r="BR504" s="36"/>
      <c r="BS504" s="36"/>
      <c r="BT504" s="36"/>
      <c r="BU504" s="36"/>
      <c r="BV504" s="36"/>
      <c r="BW504" s="36"/>
      <c r="BX504" s="36"/>
      <c r="BY504" s="36"/>
      <c r="BZ504" s="36"/>
      <c r="CA504" s="36"/>
      <c r="CB504" s="36"/>
      <c r="CC504" s="36"/>
      <c r="CD504" s="36"/>
      <c r="CE504" s="36"/>
      <c r="CF504" s="36"/>
      <c r="CG504" s="36"/>
      <c r="CH504" s="36"/>
      <c r="CI504" s="145"/>
      <c r="CJ504" s="146"/>
      <c r="CK504" s="146"/>
      <c r="CL504" s="146"/>
      <c r="CM504" s="146"/>
      <c r="CN504" s="146"/>
      <c r="CO504" s="146"/>
      <c r="CP504" s="147"/>
      <c r="CQ504" s="146"/>
      <c r="CR504" s="146"/>
      <c r="CS504" s="146"/>
      <c r="CT504" s="146"/>
      <c r="CU504" s="36"/>
      <c r="CV504" s="36"/>
      <c r="CW504" s="142"/>
      <c r="CX504" s="142"/>
      <c r="CY504" s="142"/>
      <c r="CZ504" s="142"/>
      <c r="DA504" s="142"/>
      <c r="DB504" s="142"/>
      <c r="DC504" s="142"/>
      <c r="DD504" s="142"/>
      <c r="DE504" s="142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</row>
    <row r="505" spans="1:120" ht="13.5" customHeight="1">
      <c r="A505" s="16" t="str">
        <f>IF(B505="","",IF(B505&gt;1,"UWAGA JUŻ BYŁ",""))</f>
        <v/>
      </c>
      <c r="B505" s="16">
        <f>IF(C505="","",COUNTIF($C$8:$C$51430,C505))</f>
        <v>1</v>
      </c>
      <c r="C505" s="16" t="str">
        <f>CONCATENATE(E505,F505,H505,G505)</f>
        <v>PROKOPMateusz</v>
      </c>
      <c r="D505" s="16">
        <f>IF(E505="","",COUNTA($E$8:E505))</f>
        <v>498</v>
      </c>
      <c r="E505" s="12" t="s">
        <v>3471</v>
      </c>
      <c r="F505" s="16" t="s">
        <v>259</v>
      </c>
      <c r="G505" s="12"/>
      <c r="H505" s="12"/>
      <c r="I505" s="16" t="str">
        <f>IF(ISERROR(VLOOKUP(H505,KATEGORIE!$C$13:$E$50006,MATCH(KATEGORIE!$E$12,KATEGORIE!$C$12:$E$12,0),0)),"",VLOOKUP(H505,KATEGORIE!$C$13:$E$50006,MATCH(KATEGORIE!$E$12,KATEGORIE!$C$12:$E$12,0),0))</f>
        <v/>
      </c>
      <c r="J505" s="16" t="str">
        <f>IF(I505="","",COUNTIF($I$8:I505,I505))</f>
        <v/>
      </c>
      <c r="K505" s="16">
        <f>COUNT(V505:DP505)</f>
        <v>1</v>
      </c>
      <c r="L505" s="17">
        <f>IF(ISERROR(LARGE(V505:AB505,1)),0,LARGE(V505:AB505,1))+IF(ISERROR(LARGE(V505:AB505,2)),0,LARGE(V505:AB505,2))+IF(ISERROR(LARGE(V505:AB505,3)),0,LARGE(V505:AB505,3))+IF(ISERROR(LARGE(V505:AB505,4)),0,LARGE(V505:AB505,4))</f>
        <v>0</v>
      </c>
      <c r="M505" s="141">
        <f>IF(ISERROR(LARGE(AC505:BP505,1)),0,LARGE(AC505:BP505,1))+IF(ISERROR(LARGE(AC505:BP505,2)),0,LARGE(AC505:BP505,2))+IF(ISERROR(LARGE(AC505:BP505,3)),0,LARGE(AC505:BP505,3))+IF(ISERROR(LARGE(AC505:BP505,4)),0,LARGE(AC505:BP505,4))</f>
        <v>65</v>
      </c>
      <c r="N505" s="36">
        <f>IF(ISERROR(LARGE(BQ505:CV505,1)),0,LARGE(BQ505:CV505,1))+IF(ISERROR(LARGE(BQ505:CV505,2)),0,LARGE(BQ505:CV505,2))+IF(ISERROR(LARGE(BQ505:CV505,3)),0,LARGE(BQ505:CV505,3))+IF(ISERROR(LARGE(BQ505:CV505,4)),0,LARGE(BQ505:CV505,4))</f>
        <v>0</v>
      </c>
      <c r="O505" s="142">
        <f>IF(ISERROR(LARGE(CW505:DP505,1)),0,LARGE(CW505:DP505,1))+IF(ISERROR(LARGE(CW505:DP505,2)),0,LARGE(CW505:DP505,2))+IF(ISERROR(LARGE(CW505:DP505,3)),0,LARGE(CW505:DP505,3))+IF(ISERROR(LARGE(CW505:DP505,4)),0,LARGE(CW505:DP505,4))</f>
        <v>0</v>
      </c>
      <c r="P505" s="143">
        <f>IF(ISERROR(LARGE(V505:DP505,1)),0,LARGE(V505:DP505,1))+IF(ISERROR(LARGE(V505:DP505,2)),0,LARGE(V505:DP505,2))+IF(ISERROR(LARGE(V505:DP505,3)),0,LARGE(V505:DP505,3))+IF(ISERROR(LARGE(V505:DP505,4)),0,LARGE(V505:DP505,4))+IF(ISERROR(LARGE(V505:DP505,5)),0,LARGE(V505:DP505,5))+IF(ISERROR(LARGE(V505:DP505,6)),0,LARGE(V505:DP505,6))+IF(ISERROR(LARGE(V505:DP505,7)),0,LARGE(V505:DP505,7))+IF(ISERROR(LARGE(V505:DP505,8)),0,LARGE(V505:DP505,8))+IF(ISERROR(LARGE(V505:DP505,9)),0,LARGE(V505:DP505,9))+IF(ISERROR(LARGE(V505:DP505,10)),0,LARGE(V505:DP505,10))+IF(ISERROR(LARGE(V505:DP505,11)),0,LARGE(V505:DP505,11))+IF(ISERROR(LARGE(V505:DP505,12)),0,LARGE(V505:DP505,12))</f>
        <v>65</v>
      </c>
      <c r="Q505" s="144">
        <f>COUNT(V505:DP505)</f>
        <v>1</v>
      </c>
      <c r="R505" s="144">
        <f>IF(ISERROR(LARGE(V505:AB505,5)),0,LARGE(V505:AB505,5))</f>
        <v>0</v>
      </c>
      <c r="S505" s="144">
        <f>IF(ISERROR(LARGE(AC505:BP505,5)),0,LARGE(AC505:BP505,5))</f>
        <v>0</v>
      </c>
      <c r="T505" s="144">
        <f>IF(ISERROR(LARGE(BQ505:CV505,5)),0,LARGE(BQ505:CV505,5))</f>
        <v>0</v>
      </c>
      <c r="U505" s="144">
        <f>IF(ISERROR(LARGE(CW505:DP505,5)),0,LARGE(CW505:DP505,5))</f>
        <v>0</v>
      </c>
      <c r="V505" s="17"/>
      <c r="W505" s="17"/>
      <c r="X505" s="17"/>
      <c r="Y505" s="17"/>
      <c r="Z505" s="17"/>
      <c r="AA505" s="17"/>
      <c r="AB505" s="17"/>
      <c r="AC505" s="141"/>
      <c r="AD505" s="141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>
        <v>65</v>
      </c>
      <c r="AU505" s="141"/>
      <c r="AV505" s="141"/>
      <c r="AW505" s="141"/>
      <c r="AX505" s="141"/>
      <c r="AY505" s="141"/>
      <c r="AZ505" s="141"/>
      <c r="BA505" s="141"/>
      <c r="BB505" s="141"/>
      <c r="BC505" s="141"/>
      <c r="BD505" s="141"/>
      <c r="BE505" s="141"/>
      <c r="BF505" s="141"/>
      <c r="BG505" s="141"/>
      <c r="BH505" s="141"/>
      <c r="BI505" s="141"/>
      <c r="BJ505" s="141"/>
      <c r="BK505" s="141"/>
      <c r="BL505" s="141"/>
      <c r="BM505" s="141"/>
      <c r="BN505" s="141"/>
      <c r="BO505" s="141"/>
      <c r="BP505" s="141"/>
      <c r="BQ505" s="36"/>
      <c r="BR505" s="36"/>
      <c r="BS505" s="36"/>
      <c r="BT505" s="36"/>
      <c r="BU505" s="36"/>
      <c r="BV505" s="36"/>
      <c r="BW505" s="36"/>
      <c r="BX505" s="36"/>
      <c r="BY505" s="36"/>
      <c r="BZ505" s="36"/>
      <c r="CA505" s="36"/>
      <c r="CB505" s="36"/>
      <c r="CC505" s="36"/>
      <c r="CD505" s="36"/>
      <c r="CE505" s="36"/>
      <c r="CF505" s="36"/>
      <c r="CG505" s="36"/>
      <c r="CH505" s="36"/>
      <c r="CI505" s="145"/>
      <c r="CJ505" s="146"/>
      <c r="CK505" s="146"/>
      <c r="CL505" s="146"/>
      <c r="CM505" s="146"/>
      <c r="CN505" s="146"/>
      <c r="CO505" s="146"/>
      <c r="CP505" s="147"/>
      <c r="CQ505" s="146"/>
      <c r="CR505" s="146"/>
      <c r="CS505" s="146"/>
      <c r="CT505" s="146"/>
      <c r="CU505" s="36"/>
      <c r="CV505" s="36"/>
      <c r="CW505" s="142"/>
      <c r="CX505" s="142"/>
      <c r="CY505" s="142"/>
      <c r="CZ505" s="142"/>
      <c r="DA505" s="142"/>
      <c r="DB505" s="142"/>
      <c r="DC505" s="142"/>
      <c r="DD505" s="142"/>
      <c r="DE505" s="142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</row>
    <row r="506" spans="1:120" ht="13.5" customHeight="1">
      <c r="A506" s="16" t="str">
        <f>IF(B506="","",IF(B506&gt;1,"UWAGA JUŻ BYŁ",""))</f>
        <v/>
      </c>
      <c r="B506" s="16">
        <f>IF(C506="","",COUNTIF($C$8:$C$51430,C506))</f>
        <v>1</v>
      </c>
      <c r="C506" s="16" t="str">
        <f>CONCATENATE(E506,F506,H506,G506)</f>
        <v>PRZYSIWEKPatryk</v>
      </c>
      <c r="D506" s="16">
        <f>IF(E506="","",COUNTA($E$8:E506))</f>
        <v>499</v>
      </c>
      <c r="E506" s="12" t="s">
        <v>3538</v>
      </c>
      <c r="F506" s="16" t="s">
        <v>734</v>
      </c>
      <c r="G506" s="12"/>
      <c r="H506" s="12"/>
      <c r="I506" s="16" t="str">
        <f>IF(ISERROR(VLOOKUP(H506,KATEGORIE!$C$13:$E$50006,MATCH(KATEGORIE!$E$12,KATEGORIE!$C$12:$E$12,0),0)),"",VLOOKUP(H506,KATEGORIE!$C$13:$E$50006,MATCH(KATEGORIE!$E$12,KATEGORIE!$C$12:$E$12,0),0))</f>
        <v/>
      </c>
      <c r="J506" s="16" t="str">
        <f>IF(I506="","",COUNTIF($I$8:I506,I506))</f>
        <v/>
      </c>
      <c r="K506" s="16">
        <f>COUNT(V506:DP506)</f>
        <v>1</v>
      </c>
      <c r="L506" s="17">
        <f>IF(ISERROR(LARGE(V506:AB506,1)),0,LARGE(V506:AB506,1))+IF(ISERROR(LARGE(V506:AB506,2)),0,LARGE(V506:AB506,2))+IF(ISERROR(LARGE(V506:AB506,3)),0,LARGE(V506:AB506,3))+IF(ISERROR(LARGE(V506:AB506,4)),0,LARGE(V506:AB506,4))</f>
        <v>0</v>
      </c>
      <c r="M506" s="141">
        <f>IF(ISERROR(LARGE(AC506:BP506,1)),0,LARGE(AC506:BP506,1))+IF(ISERROR(LARGE(AC506:BP506,2)),0,LARGE(AC506:BP506,2))+IF(ISERROR(LARGE(AC506:BP506,3)),0,LARGE(AC506:BP506,3))+IF(ISERROR(LARGE(AC506:BP506,4)),0,LARGE(AC506:BP506,4))</f>
        <v>0</v>
      </c>
      <c r="N506" s="36">
        <f>IF(ISERROR(LARGE(BQ506:CV506,1)),0,LARGE(BQ506:CV506,1))+IF(ISERROR(LARGE(BQ506:CV506,2)),0,LARGE(BQ506:CV506,2))+IF(ISERROR(LARGE(BQ506:CV506,3)),0,LARGE(BQ506:CV506,3))+IF(ISERROR(LARGE(BQ506:CV506,4)),0,LARGE(BQ506:CV506,4))</f>
        <v>65</v>
      </c>
      <c r="O506" s="142">
        <f>IF(ISERROR(LARGE(CW506:DP506,1)),0,LARGE(CW506:DP506,1))+IF(ISERROR(LARGE(CW506:DP506,2)),0,LARGE(CW506:DP506,2))+IF(ISERROR(LARGE(CW506:DP506,3)),0,LARGE(CW506:DP506,3))+IF(ISERROR(LARGE(CW506:DP506,4)),0,LARGE(CW506:DP506,4))</f>
        <v>0</v>
      </c>
      <c r="P506" s="143">
        <f>IF(ISERROR(LARGE(V506:DP506,1)),0,LARGE(V506:DP506,1))+IF(ISERROR(LARGE(V506:DP506,2)),0,LARGE(V506:DP506,2))+IF(ISERROR(LARGE(V506:DP506,3)),0,LARGE(V506:DP506,3))+IF(ISERROR(LARGE(V506:DP506,4)),0,LARGE(V506:DP506,4))+IF(ISERROR(LARGE(V506:DP506,5)),0,LARGE(V506:DP506,5))+IF(ISERROR(LARGE(V506:DP506,6)),0,LARGE(V506:DP506,6))+IF(ISERROR(LARGE(V506:DP506,7)),0,LARGE(V506:DP506,7))+IF(ISERROR(LARGE(V506:DP506,8)),0,LARGE(V506:DP506,8))+IF(ISERROR(LARGE(V506:DP506,9)),0,LARGE(V506:DP506,9))+IF(ISERROR(LARGE(V506:DP506,10)),0,LARGE(V506:DP506,10))+IF(ISERROR(LARGE(V506:DP506,11)),0,LARGE(V506:DP506,11))+IF(ISERROR(LARGE(V506:DP506,12)),0,LARGE(V506:DP506,12))</f>
        <v>65</v>
      </c>
      <c r="Q506" s="144">
        <f>COUNT(V506:DP506)</f>
        <v>1</v>
      </c>
      <c r="R506" s="144">
        <f>IF(ISERROR(LARGE(V506:AB506,5)),0,LARGE(V506:AB506,5))</f>
        <v>0</v>
      </c>
      <c r="S506" s="144">
        <f>IF(ISERROR(LARGE(AC506:BP506,5)),0,LARGE(AC506:BP506,5))</f>
        <v>0</v>
      </c>
      <c r="T506" s="144">
        <f>IF(ISERROR(LARGE(BQ506:CV506,5)),0,LARGE(BQ506:CV506,5))</f>
        <v>0</v>
      </c>
      <c r="U506" s="144">
        <f>IF(ISERROR(LARGE(CW506:DP506,5)),0,LARGE(CW506:DP506,5))</f>
        <v>0</v>
      </c>
      <c r="V506" s="17"/>
      <c r="W506" s="17"/>
      <c r="X506" s="17"/>
      <c r="Y506" s="17"/>
      <c r="Z506" s="17"/>
      <c r="AA506" s="17"/>
      <c r="AB506" s="17"/>
      <c r="AC506" s="141"/>
      <c r="AD506" s="141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41"/>
      <c r="BC506" s="141"/>
      <c r="BD506" s="141"/>
      <c r="BE506" s="141"/>
      <c r="BF506" s="141"/>
      <c r="BG506" s="141"/>
      <c r="BH506" s="141"/>
      <c r="BI506" s="141"/>
      <c r="BJ506" s="141"/>
      <c r="BK506" s="141"/>
      <c r="BL506" s="141"/>
      <c r="BM506" s="141"/>
      <c r="BN506" s="141"/>
      <c r="BO506" s="141"/>
      <c r="BP506" s="141"/>
      <c r="BQ506" s="36"/>
      <c r="BR506" s="36"/>
      <c r="BS506" s="36"/>
      <c r="BT506" s="36"/>
      <c r="BU506" s="36"/>
      <c r="BV506" s="36"/>
      <c r="BW506" s="36"/>
      <c r="BX506" s="36"/>
      <c r="BY506" s="36"/>
      <c r="BZ506" s="36"/>
      <c r="CA506" s="36"/>
      <c r="CB506" s="36"/>
      <c r="CC506" s="36"/>
      <c r="CD506" s="36"/>
      <c r="CE506" s="36">
        <v>65</v>
      </c>
      <c r="CF506" s="36"/>
      <c r="CG506" s="36"/>
      <c r="CH506" s="36"/>
      <c r="CI506" s="145"/>
      <c r="CJ506" s="146"/>
      <c r="CK506" s="146"/>
      <c r="CL506" s="146"/>
      <c r="CM506" s="146"/>
      <c r="CN506" s="146"/>
      <c r="CO506" s="146"/>
      <c r="CP506" s="147"/>
      <c r="CQ506" s="146"/>
      <c r="CR506" s="146"/>
      <c r="CS506" s="146"/>
      <c r="CT506" s="146"/>
      <c r="CU506" s="36"/>
      <c r="CV506" s="36"/>
      <c r="CW506" s="142"/>
      <c r="CX506" s="142"/>
      <c r="CY506" s="142"/>
      <c r="CZ506" s="142"/>
      <c r="DA506" s="142"/>
      <c r="DB506" s="142"/>
      <c r="DC506" s="142"/>
      <c r="DD506" s="142"/>
      <c r="DE506" s="142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</row>
    <row r="507" spans="1:120" ht="13.5" customHeight="1">
      <c r="A507" s="16" t="str">
        <f>IF(B507="","",IF(B507&gt;1,"UWAGA JUŻ BYŁ",""))</f>
        <v/>
      </c>
      <c r="B507" s="16">
        <f>IF(C507="","",COUNTIF($C$8:$C$51430,C507))</f>
        <v>1</v>
      </c>
      <c r="C507" s="16" t="str">
        <f>CONCATENATE(E507,F507,H507,G507)</f>
        <v>WalczakMaciej</v>
      </c>
      <c r="D507" s="16">
        <f>IF(E507="","",COUNTA($E$8:E507))</f>
        <v>500</v>
      </c>
      <c r="E507" s="12" t="s">
        <v>3775</v>
      </c>
      <c r="F507" s="16" t="s">
        <v>637</v>
      </c>
      <c r="G507" s="12"/>
      <c r="H507" s="12"/>
      <c r="I507" s="16" t="str">
        <f>IF(ISERROR(VLOOKUP(H507,KATEGORIE!$C$13:$E$50006,MATCH(KATEGORIE!$E$12,KATEGORIE!$C$12:$E$12,0),0)),"",VLOOKUP(H507,KATEGORIE!$C$13:$E$50006,MATCH(KATEGORIE!$E$12,KATEGORIE!$C$12:$E$12,0),0))</f>
        <v/>
      </c>
      <c r="J507" s="16" t="str">
        <f>IF(I507="","",COUNTIF($I$8:I507,I507))</f>
        <v/>
      </c>
      <c r="K507" s="16">
        <f>COUNT(V507:DP507)</f>
        <v>1</v>
      </c>
      <c r="L507" s="17">
        <f>IF(ISERROR(LARGE(V507:AB507,1)),0,LARGE(V507:AB507,1))+IF(ISERROR(LARGE(V507:AB507,2)),0,LARGE(V507:AB507,2))+IF(ISERROR(LARGE(V507:AB507,3)),0,LARGE(V507:AB507,3))+IF(ISERROR(LARGE(V507:AB507,4)),0,LARGE(V507:AB507,4))</f>
        <v>0</v>
      </c>
      <c r="M507" s="141">
        <f>IF(ISERROR(LARGE(AC507:BP507,1)),0,LARGE(AC507:BP507,1))+IF(ISERROR(LARGE(AC507:BP507,2)),0,LARGE(AC507:BP507,2))+IF(ISERROR(LARGE(AC507:BP507,3)),0,LARGE(AC507:BP507,3))+IF(ISERROR(LARGE(AC507:BP507,4)),0,LARGE(AC507:BP507,4))</f>
        <v>0</v>
      </c>
      <c r="N507" s="36">
        <f>IF(ISERROR(LARGE(BQ507:CV507,1)),0,LARGE(BQ507:CV507,1))+IF(ISERROR(LARGE(BQ507:CV507,2)),0,LARGE(BQ507:CV507,2))+IF(ISERROR(LARGE(BQ507:CV507,3)),0,LARGE(BQ507:CV507,3))+IF(ISERROR(LARGE(BQ507:CV507,4)),0,LARGE(BQ507:CV507,4))</f>
        <v>0</v>
      </c>
      <c r="O507" s="142">
        <f>IF(ISERROR(LARGE(CW507:DP507,1)),0,LARGE(CW507:DP507,1))+IF(ISERROR(LARGE(CW507:DP507,2)),0,LARGE(CW507:DP507,2))+IF(ISERROR(LARGE(CW507:DP507,3)),0,LARGE(CW507:DP507,3))+IF(ISERROR(LARGE(CW507:DP507,4)),0,LARGE(CW507:DP507,4))</f>
        <v>65</v>
      </c>
      <c r="P507" s="143">
        <f>IF(ISERROR(LARGE(V507:DP507,1)),0,LARGE(V507:DP507,1))+IF(ISERROR(LARGE(V507:DP507,2)),0,LARGE(V507:DP507,2))+IF(ISERROR(LARGE(V507:DP507,3)),0,LARGE(V507:DP507,3))+IF(ISERROR(LARGE(V507:DP507,4)),0,LARGE(V507:DP507,4))+IF(ISERROR(LARGE(V507:DP507,5)),0,LARGE(V507:DP507,5))+IF(ISERROR(LARGE(V507:DP507,6)),0,LARGE(V507:DP507,6))+IF(ISERROR(LARGE(V507:DP507,7)),0,LARGE(V507:DP507,7))+IF(ISERROR(LARGE(V507:DP507,8)),0,LARGE(V507:DP507,8))+IF(ISERROR(LARGE(V507:DP507,9)),0,LARGE(V507:DP507,9))+IF(ISERROR(LARGE(V507:DP507,10)),0,LARGE(V507:DP507,10))+IF(ISERROR(LARGE(V507:DP507,11)),0,LARGE(V507:DP507,11))+IF(ISERROR(LARGE(V507:DP507,12)),0,LARGE(V507:DP507,12))</f>
        <v>65</v>
      </c>
      <c r="Q507" s="144">
        <f>COUNT(V507:DP507)</f>
        <v>1</v>
      </c>
      <c r="R507" s="144">
        <f>IF(ISERROR(LARGE(V507:AB507,5)),0,LARGE(V507:AB507,5))</f>
        <v>0</v>
      </c>
      <c r="S507" s="144">
        <f>IF(ISERROR(LARGE(AC507:BP507,5)),0,LARGE(AC507:BP507,5))</f>
        <v>0</v>
      </c>
      <c r="T507" s="144">
        <f>IF(ISERROR(LARGE(BQ507:CV507,5)),0,LARGE(BQ507:CV507,5))</f>
        <v>0</v>
      </c>
      <c r="U507" s="144">
        <f>IF(ISERROR(LARGE(CW507:DP507,5)),0,LARGE(CW507:DP507,5))</f>
        <v>0</v>
      </c>
      <c r="V507" s="17"/>
      <c r="W507" s="17"/>
      <c r="X507" s="17"/>
      <c r="Y507" s="17"/>
      <c r="Z507" s="17"/>
      <c r="AA507" s="17"/>
      <c r="AB507" s="17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41"/>
      <c r="BC507" s="141"/>
      <c r="BD507" s="141"/>
      <c r="BE507" s="141"/>
      <c r="BF507" s="141"/>
      <c r="BG507" s="141"/>
      <c r="BH507" s="141"/>
      <c r="BI507" s="141"/>
      <c r="BJ507" s="141"/>
      <c r="BK507" s="141"/>
      <c r="BL507" s="141"/>
      <c r="BM507" s="141"/>
      <c r="BN507" s="141"/>
      <c r="BO507" s="141"/>
      <c r="BP507" s="141"/>
      <c r="BQ507" s="36"/>
      <c r="BR507" s="36"/>
      <c r="BS507" s="36"/>
      <c r="BT507" s="36"/>
      <c r="BU507" s="36"/>
      <c r="BV507" s="36"/>
      <c r="BW507" s="36"/>
      <c r="BX507" s="36"/>
      <c r="BY507" s="36"/>
      <c r="BZ507" s="36"/>
      <c r="CA507" s="36"/>
      <c r="CB507" s="36"/>
      <c r="CC507" s="36"/>
      <c r="CD507" s="36"/>
      <c r="CE507" s="36"/>
      <c r="CF507" s="36"/>
      <c r="CG507" s="36"/>
      <c r="CH507" s="36"/>
      <c r="CI507" s="145"/>
      <c r="CJ507" s="146"/>
      <c r="CK507" s="146"/>
      <c r="CL507" s="146"/>
      <c r="CM507" s="146"/>
      <c r="CN507" s="146"/>
      <c r="CO507" s="146"/>
      <c r="CP507" s="147"/>
      <c r="CQ507" s="146"/>
      <c r="CR507" s="146"/>
      <c r="CS507" s="146"/>
      <c r="CT507" s="146"/>
      <c r="CU507" s="36"/>
      <c r="CV507" s="36"/>
      <c r="CW507" s="142"/>
      <c r="CX507" s="142"/>
      <c r="CY507" s="142"/>
      <c r="CZ507" s="142"/>
      <c r="DA507" s="142"/>
      <c r="DB507" s="142"/>
      <c r="DC507" s="142"/>
      <c r="DD507" s="142"/>
      <c r="DE507" s="142"/>
      <c r="DF507" s="142"/>
      <c r="DG507" s="142">
        <v>65</v>
      </c>
      <c r="DH507" s="142"/>
      <c r="DI507" s="142"/>
      <c r="DJ507" s="142"/>
      <c r="DK507" s="142"/>
      <c r="DL507" s="142"/>
      <c r="DM507" s="142"/>
      <c r="DN507" s="142"/>
      <c r="DO507" s="142"/>
      <c r="DP507" s="142"/>
    </row>
    <row r="508" spans="1:120" ht="13.5" customHeight="1">
      <c r="A508" s="16" t="str">
        <f>IF(B508="","",IF(B508&gt;1,"UWAGA JUŻ BYŁ",""))</f>
        <v/>
      </c>
      <c r="B508" s="16">
        <f>IF(C508="","",COUNTIF($C$8:$C$51430,C508))</f>
        <v>1</v>
      </c>
      <c r="C508" s="16" t="str">
        <f>CONCATENATE(E508,F508,H508,G508)</f>
        <v>GIERCZYKMateusz2000Witków</v>
      </c>
      <c r="D508" s="16">
        <f>IF(E508="","",COUNTA($E$8:E508))</f>
        <v>501</v>
      </c>
      <c r="E508" s="12" t="s">
        <v>3833</v>
      </c>
      <c r="F508" s="16" t="s">
        <v>259</v>
      </c>
      <c r="G508" s="12" t="s">
        <v>3834</v>
      </c>
      <c r="H508" s="12">
        <v>2000</v>
      </c>
      <c r="I508" s="16" t="str">
        <f>IF(ISERROR(VLOOKUP(H508,KATEGORIE!$C$13:$E$50006,MATCH(KATEGORIE!$E$12,KATEGORIE!$C$12:$E$12,0),0)),"",VLOOKUP(H508,KATEGORIE!$C$13:$E$50006,MATCH(KATEGORIE!$E$12,KATEGORIE!$C$12:$E$12,0),0))</f>
        <v>J</v>
      </c>
      <c r="J508" s="16">
        <f>IF(I508="","",COUNTIF($I$8:I508,I508))</f>
        <v>18</v>
      </c>
      <c r="K508" s="16">
        <f>COUNT(V508:DP508)</f>
        <v>1</v>
      </c>
      <c r="L508" s="17">
        <f>IF(ISERROR(LARGE(V508:AB508,1)),0,LARGE(V508:AB508,1))+IF(ISERROR(LARGE(V508:AB508,2)),0,LARGE(V508:AB508,2))+IF(ISERROR(LARGE(V508:AB508,3)),0,LARGE(V508:AB508,3))+IF(ISERROR(LARGE(V508:AB508,4)),0,LARGE(V508:AB508,4))</f>
        <v>0</v>
      </c>
      <c r="M508" s="141">
        <f>IF(ISERROR(LARGE(AC508:BP508,1)),0,LARGE(AC508:BP508,1))+IF(ISERROR(LARGE(AC508:BP508,2)),0,LARGE(AC508:BP508,2))+IF(ISERROR(LARGE(AC508:BP508,3)),0,LARGE(AC508:BP508,3))+IF(ISERROR(LARGE(AC508:BP508,4)),0,LARGE(AC508:BP508,4))</f>
        <v>65</v>
      </c>
      <c r="N508" s="36">
        <f>IF(ISERROR(LARGE(BQ508:CV508,1)),0,LARGE(BQ508:CV508,1))+IF(ISERROR(LARGE(BQ508:CV508,2)),0,LARGE(BQ508:CV508,2))+IF(ISERROR(LARGE(BQ508:CV508,3)),0,LARGE(BQ508:CV508,3))+IF(ISERROR(LARGE(BQ508:CV508,4)),0,LARGE(BQ508:CV508,4))</f>
        <v>0</v>
      </c>
      <c r="O508" s="142">
        <f>IF(ISERROR(LARGE(CW508:DP508,1)),0,LARGE(CW508:DP508,1))+IF(ISERROR(LARGE(CW508:DP508,2)),0,LARGE(CW508:DP508,2))+IF(ISERROR(LARGE(CW508:DP508,3)),0,LARGE(CW508:DP508,3))+IF(ISERROR(LARGE(CW508:DP508,4)),0,LARGE(CW508:DP508,4))</f>
        <v>0</v>
      </c>
      <c r="P508" s="143">
        <f>IF(ISERROR(LARGE(V508:DP508,1)),0,LARGE(V508:DP508,1))+IF(ISERROR(LARGE(V508:DP508,2)),0,LARGE(V508:DP508,2))+IF(ISERROR(LARGE(V508:DP508,3)),0,LARGE(V508:DP508,3))+IF(ISERROR(LARGE(V508:DP508,4)),0,LARGE(V508:DP508,4))+IF(ISERROR(LARGE(V508:DP508,5)),0,LARGE(V508:DP508,5))+IF(ISERROR(LARGE(V508:DP508,6)),0,LARGE(V508:DP508,6))+IF(ISERROR(LARGE(V508:DP508,7)),0,LARGE(V508:DP508,7))+IF(ISERROR(LARGE(V508:DP508,8)),0,LARGE(V508:DP508,8))+IF(ISERROR(LARGE(V508:DP508,9)),0,LARGE(V508:DP508,9))+IF(ISERROR(LARGE(V508:DP508,10)),0,LARGE(V508:DP508,10))+IF(ISERROR(LARGE(V508:DP508,11)),0,LARGE(V508:DP508,11))+IF(ISERROR(LARGE(V508:DP508,12)),0,LARGE(V508:DP508,12))</f>
        <v>65</v>
      </c>
      <c r="Q508" s="144">
        <f>COUNT(V508:DP508)</f>
        <v>1</v>
      </c>
      <c r="R508" s="144">
        <f>IF(ISERROR(LARGE(V508:AB508,5)),0,LARGE(V508:AB508,5))</f>
        <v>0</v>
      </c>
      <c r="S508" s="144">
        <f>IF(ISERROR(LARGE(AC508:BP508,5)),0,LARGE(AC508:BP508,5))</f>
        <v>0</v>
      </c>
      <c r="T508" s="144">
        <f>IF(ISERROR(LARGE(BQ508:CV508,5)),0,LARGE(BQ508:CV508,5))</f>
        <v>0</v>
      </c>
      <c r="U508" s="144">
        <f>IF(ISERROR(LARGE(CW508:DP508,5)),0,LARGE(CW508:DP508,5))</f>
        <v>0</v>
      </c>
      <c r="V508" s="17"/>
      <c r="W508" s="17"/>
      <c r="X508" s="17"/>
      <c r="Y508" s="17"/>
      <c r="Z508" s="17"/>
      <c r="AA508" s="17"/>
      <c r="AB508" s="17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>
        <v>65</v>
      </c>
      <c r="AX508" s="141"/>
      <c r="AY508" s="141"/>
      <c r="AZ508" s="141"/>
      <c r="BA508" s="141"/>
      <c r="BB508" s="141"/>
      <c r="BC508" s="141"/>
      <c r="BD508" s="141"/>
      <c r="BE508" s="141"/>
      <c r="BF508" s="141"/>
      <c r="BG508" s="141"/>
      <c r="BH508" s="141"/>
      <c r="BI508" s="141"/>
      <c r="BJ508" s="141"/>
      <c r="BK508" s="141"/>
      <c r="BL508" s="141"/>
      <c r="BM508" s="141"/>
      <c r="BN508" s="141"/>
      <c r="BO508" s="141"/>
      <c r="BP508" s="141"/>
      <c r="BQ508" s="36"/>
      <c r="BR508" s="36"/>
      <c r="BS508" s="36"/>
      <c r="BT508" s="36"/>
      <c r="BU508" s="36"/>
      <c r="BV508" s="36"/>
      <c r="BW508" s="36"/>
      <c r="BX508" s="36"/>
      <c r="BY508" s="36"/>
      <c r="BZ508" s="36"/>
      <c r="CA508" s="36"/>
      <c r="CB508" s="36"/>
      <c r="CC508" s="36"/>
      <c r="CD508" s="36"/>
      <c r="CE508" s="36"/>
      <c r="CF508" s="36"/>
      <c r="CG508" s="36"/>
      <c r="CH508" s="36"/>
      <c r="CI508" s="145"/>
      <c r="CJ508" s="146"/>
      <c r="CK508" s="146"/>
      <c r="CL508" s="146"/>
      <c r="CM508" s="146"/>
      <c r="CN508" s="146"/>
      <c r="CO508" s="146"/>
      <c r="CP508" s="147"/>
      <c r="CQ508" s="146"/>
      <c r="CR508" s="146"/>
      <c r="CS508" s="146"/>
      <c r="CT508" s="146"/>
      <c r="CU508" s="36"/>
      <c r="CV508" s="36"/>
      <c r="CW508" s="142"/>
      <c r="CX508" s="142"/>
      <c r="CY508" s="142"/>
      <c r="CZ508" s="142"/>
      <c r="DA508" s="142"/>
      <c r="DB508" s="142"/>
      <c r="DC508" s="142"/>
      <c r="DD508" s="142"/>
      <c r="DE508" s="142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</row>
    <row r="509" spans="1:120" ht="13.5" customHeight="1">
      <c r="A509" s="16" t="str">
        <f>IF(B509="","",IF(B509&gt;1,"UWAGA JUŻ BYŁ",""))</f>
        <v/>
      </c>
      <c r="B509" s="16">
        <f>IF(C509="","",COUNTIF($C$8:$C$51430,C509))</f>
        <v>1</v>
      </c>
      <c r="C509" s="16" t="str">
        <f>CONCATENATE(E509,F509,H509,G509)</f>
        <v>WnękMarek</v>
      </c>
      <c r="D509" s="16">
        <f>IF(E509="","",COUNTA($E$8:E509))</f>
        <v>502</v>
      </c>
      <c r="E509" s="12" t="s">
        <v>3901</v>
      </c>
      <c r="F509" s="16" t="s">
        <v>174</v>
      </c>
      <c r="G509" s="12"/>
      <c r="H509" s="12"/>
      <c r="I509" s="16" t="str">
        <f>IF(ISERROR(VLOOKUP(H509,KATEGORIE!$C$13:$E$50006,MATCH(KATEGORIE!$E$12,KATEGORIE!$C$12:$E$12,0),0)),"",VLOOKUP(H509,KATEGORIE!$C$13:$E$50006,MATCH(KATEGORIE!$E$12,KATEGORIE!$C$12:$E$12,0),0))</f>
        <v/>
      </c>
      <c r="J509" s="16" t="str">
        <f>IF(I509="","",COUNTIF($I$8:I509,I509))</f>
        <v/>
      </c>
      <c r="K509" s="16">
        <f>COUNT(V509:DP509)</f>
        <v>1</v>
      </c>
      <c r="L509" s="17">
        <f>IF(ISERROR(LARGE(V509:AB509,1)),0,LARGE(V509:AB509,1))+IF(ISERROR(LARGE(V509:AB509,2)),0,LARGE(V509:AB509,2))+IF(ISERROR(LARGE(V509:AB509,3)),0,LARGE(V509:AB509,3))+IF(ISERROR(LARGE(V509:AB509,4)),0,LARGE(V509:AB509,4))</f>
        <v>0</v>
      </c>
      <c r="M509" s="141">
        <f>IF(ISERROR(LARGE(AC509:BP509,1)),0,LARGE(AC509:BP509,1))+IF(ISERROR(LARGE(AC509:BP509,2)),0,LARGE(AC509:BP509,2))+IF(ISERROR(LARGE(AC509:BP509,3)),0,LARGE(AC509:BP509,3))+IF(ISERROR(LARGE(AC509:BP509,4)),0,LARGE(AC509:BP509,4))</f>
        <v>0</v>
      </c>
      <c r="N509" s="36">
        <f>IF(ISERROR(LARGE(BQ509:CV509,1)),0,LARGE(BQ509:CV509,1))+IF(ISERROR(LARGE(BQ509:CV509,2)),0,LARGE(BQ509:CV509,2))+IF(ISERROR(LARGE(BQ509:CV509,3)),0,LARGE(BQ509:CV509,3))+IF(ISERROR(LARGE(BQ509:CV509,4)),0,LARGE(BQ509:CV509,4))</f>
        <v>65</v>
      </c>
      <c r="O509" s="142">
        <f>IF(ISERROR(LARGE(CW509:DP509,1)),0,LARGE(CW509:DP509,1))+IF(ISERROR(LARGE(CW509:DP509,2)),0,LARGE(CW509:DP509,2))+IF(ISERROR(LARGE(CW509:DP509,3)),0,LARGE(CW509:DP509,3))+IF(ISERROR(LARGE(CW509:DP509,4)),0,LARGE(CW509:DP509,4))</f>
        <v>0</v>
      </c>
      <c r="P509" s="143">
        <f>IF(ISERROR(LARGE(V509:DP509,1)),0,LARGE(V509:DP509,1))+IF(ISERROR(LARGE(V509:DP509,2)),0,LARGE(V509:DP509,2))+IF(ISERROR(LARGE(V509:DP509,3)),0,LARGE(V509:DP509,3))+IF(ISERROR(LARGE(V509:DP509,4)),0,LARGE(V509:DP509,4))+IF(ISERROR(LARGE(V509:DP509,5)),0,LARGE(V509:DP509,5))+IF(ISERROR(LARGE(V509:DP509,6)),0,LARGE(V509:DP509,6))+IF(ISERROR(LARGE(V509:DP509,7)),0,LARGE(V509:DP509,7))+IF(ISERROR(LARGE(V509:DP509,8)),0,LARGE(V509:DP509,8))+IF(ISERROR(LARGE(V509:DP509,9)),0,LARGE(V509:DP509,9))+IF(ISERROR(LARGE(V509:DP509,10)),0,LARGE(V509:DP509,10))+IF(ISERROR(LARGE(V509:DP509,11)),0,LARGE(V509:DP509,11))+IF(ISERROR(LARGE(V509:DP509,12)),0,LARGE(V509:DP509,12))</f>
        <v>65</v>
      </c>
      <c r="Q509" s="144">
        <f>COUNT(V509:DP509)</f>
        <v>1</v>
      </c>
      <c r="R509" s="144">
        <f>IF(ISERROR(LARGE(V509:AB509,5)),0,LARGE(V509:AB509,5))</f>
        <v>0</v>
      </c>
      <c r="S509" s="144">
        <f>IF(ISERROR(LARGE(AC509:BP509,5)),0,LARGE(AC509:BP509,5))</f>
        <v>0</v>
      </c>
      <c r="T509" s="144">
        <f>IF(ISERROR(LARGE(BQ509:CV509,5)),0,LARGE(BQ509:CV509,5))</f>
        <v>0</v>
      </c>
      <c r="U509" s="144">
        <f>IF(ISERROR(LARGE(CW509:DP509,5)),0,LARGE(CW509:DP509,5))</f>
        <v>0</v>
      </c>
      <c r="V509" s="17"/>
      <c r="W509" s="17"/>
      <c r="X509" s="17"/>
      <c r="Y509" s="17"/>
      <c r="Z509" s="17"/>
      <c r="AA509" s="17"/>
      <c r="AB509" s="17"/>
      <c r="AC509" s="141"/>
      <c r="AD509" s="141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41"/>
      <c r="BC509" s="141"/>
      <c r="BD509" s="141"/>
      <c r="BE509" s="141"/>
      <c r="BF509" s="141"/>
      <c r="BG509" s="141"/>
      <c r="BH509" s="141"/>
      <c r="BI509" s="141"/>
      <c r="BJ509" s="141"/>
      <c r="BK509" s="141"/>
      <c r="BL509" s="141"/>
      <c r="BM509" s="141"/>
      <c r="BN509" s="141"/>
      <c r="BO509" s="141"/>
      <c r="BP509" s="141"/>
      <c r="BQ509" s="36"/>
      <c r="BR509" s="36"/>
      <c r="BS509" s="36"/>
      <c r="BT509" s="36"/>
      <c r="BU509" s="36"/>
      <c r="BV509" s="36"/>
      <c r="BW509" s="36"/>
      <c r="BX509" s="36"/>
      <c r="BY509" s="36"/>
      <c r="BZ509" s="36"/>
      <c r="CA509" s="36"/>
      <c r="CB509" s="36"/>
      <c r="CC509" s="36"/>
      <c r="CD509" s="36"/>
      <c r="CE509" s="36"/>
      <c r="CF509" s="36"/>
      <c r="CG509" s="36"/>
      <c r="CH509" s="36">
        <v>65</v>
      </c>
      <c r="CI509" s="145"/>
      <c r="CJ509" s="146"/>
      <c r="CK509" s="146"/>
      <c r="CL509" s="146"/>
      <c r="CM509" s="146"/>
      <c r="CN509" s="146"/>
      <c r="CO509" s="146"/>
      <c r="CP509" s="147"/>
      <c r="CQ509" s="146"/>
      <c r="CR509" s="146"/>
      <c r="CS509" s="146"/>
      <c r="CT509" s="146"/>
      <c r="CU509" s="36"/>
      <c r="CV509" s="36"/>
      <c r="CW509" s="142"/>
      <c r="CX509" s="142"/>
      <c r="CY509" s="142"/>
      <c r="CZ509" s="142"/>
      <c r="DA509" s="142"/>
      <c r="DB509" s="142"/>
      <c r="DC509" s="142"/>
      <c r="DD509" s="142"/>
      <c r="DE509" s="142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</row>
    <row r="510" spans="1:120" ht="13.5" customHeight="1">
      <c r="A510" s="16" t="str">
        <f>IF(B510="","",IF(B510&gt;1,"UWAGA JUŻ BYŁ",""))</f>
        <v/>
      </c>
      <c r="B510" s="16">
        <f>IF(C510="","",COUNTIF($C$8:$C$51430,C510))</f>
        <v>1</v>
      </c>
      <c r="C510" s="16" t="str">
        <f>CONCATENATE(E510,F510,H510,G510)</f>
        <v>TargoszMichałITMBW KRAKÓW</v>
      </c>
      <c r="D510" s="16">
        <f>IF(E510="","",COUNTA($E$8:E510))</f>
        <v>503</v>
      </c>
      <c r="E510" s="148" t="s">
        <v>3930</v>
      </c>
      <c r="F510" s="16" t="s">
        <v>392</v>
      </c>
      <c r="G510" s="12" t="s">
        <v>3706</v>
      </c>
      <c r="H510" s="12"/>
      <c r="I510" s="16" t="str">
        <f>IF(ISERROR(VLOOKUP(H510,KATEGORIE!$C$13:$E$50006,MATCH(KATEGORIE!$E$12,KATEGORIE!$C$12:$E$12,0),0)),"",VLOOKUP(H510,KATEGORIE!$C$13:$E$50006,MATCH(KATEGORIE!$E$12,KATEGORIE!$C$12:$E$12,0),0))</f>
        <v/>
      </c>
      <c r="J510" s="16" t="str">
        <f>IF(I510="","",COUNTIF($I$8:I510,I510))</f>
        <v/>
      </c>
      <c r="K510" s="16">
        <f>COUNT(V510:DP510)</f>
        <v>1</v>
      </c>
      <c r="L510" s="17">
        <f>IF(ISERROR(LARGE(V510:AB510,1)),0,LARGE(V510:AB510,1))+IF(ISERROR(LARGE(V510:AB510,2)),0,LARGE(V510:AB510,2))+IF(ISERROR(LARGE(V510:AB510,3)),0,LARGE(V510:AB510,3))+IF(ISERROR(LARGE(V510:AB510,4)),0,LARGE(V510:AB510,4))</f>
        <v>0</v>
      </c>
      <c r="M510" s="141">
        <f>IF(ISERROR(LARGE(AC510:BP510,1)),0,LARGE(AC510:BP510,1))+IF(ISERROR(LARGE(AC510:BP510,2)),0,LARGE(AC510:BP510,2))+IF(ISERROR(LARGE(AC510:BP510,3)),0,LARGE(AC510:BP510,3))+IF(ISERROR(LARGE(AC510:BP510,4)),0,LARGE(AC510:BP510,4))</f>
        <v>65</v>
      </c>
      <c r="N510" s="36">
        <f>IF(ISERROR(LARGE(BQ510:CV510,1)),0,LARGE(BQ510:CV510,1))+IF(ISERROR(LARGE(BQ510:CV510,2)),0,LARGE(BQ510:CV510,2))+IF(ISERROR(LARGE(BQ510:CV510,3)),0,LARGE(BQ510:CV510,3))+IF(ISERROR(LARGE(BQ510:CV510,4)),0,LARGE(BQ510:CV510,4))</f>
        <v>0</v>
      </c>
      <c r="O510" s="142">
        <f>IF(ISERROR(LARGE(CW510:DP510,1)),0,LARGE(CW510:DP510,1))+IF(ISERROR(LARGE(CW510:DP510,2)),0,LARGE(CW510:DP510,2))+IF(ISERROR(LARGE(CW510:DP510,3)),0,LARGE(CW510:DP510,3))+IF(ISERROR(LARGE(CW510:DP510,4)),0,LARGE(CW510:DP510,4))</f>
        <v>0</v>
      </c>
      <c r="P510" s="143">
        <f>IF(ISERROR(LARGE(V510:DP510,1)),0,LARGE(V510:DP510,1))+IF(ISERROR(LARGE(V510:DP510,2)),0,LARGE(V510:DP510,2))+IF(ISERROR(LARGE(V510:DP510,3)),0,LARGE(V510:DP510,3))+IF(ISERROR(LARGE(V510:DP510,4)),0,LARGE(V510:DP510,4))+IF(ISERROR(LARGE(V510:DP510,5)),0,LARGE(V510:DP510,5))+IF(ISERROR(LARGE(V510:DP510,6)),0,LARGE(V510:DP510,6))+IF(ISERROR(LARGE(V510:DP510,7)),0,LARGE(V510:DP510,7))+IF(ISERROR(LARGE(V510:DP510,8)),0,LARGE(V510:DP510,8))+IF(ISERROR(LARGE(V510:DP510,9)),0,LARGE(V510:DP510,9))+IF(ISERROR(LARGE(V510:DP510,10)),0,LARGE(V510:DP510,10))+IF(ISERROR(LARGE(V510:DP510,11)),0,LARGE(V510:DP510,11))+IF(ISERROR(LARGE(V510:DP510,12)),0,LARGE(V510:DP510,12))</f>
        <v>65</v>
      </c>
      <c r="Q510" s="144">
        <f>COUNT(V510:DP510)</f>
        <v>1</v>
      </c>
      <c r="R510" s="144">
        <f>IF(ISERROR(LARGE(V510:AB510,5)),0,LARGE(V510:AB510,5))</f>
        <v>0</v>
      </c>
      <c r="S510" s="144">
        <f>IF(ISERROR(LARGE(AC510:BP510,5)),0,LARGE(AC510:BP510,5))</f>
        <v>0</v>
      </c>
      <c r="T510" s="144">
        <f>IF(ISERROR(LARGE(BQ510:CV510,5)),0,LARGE(BQ510:CV510,5))</f>
        <v>0</v>
      </c>
      <c r="U510" s="144">
        <f>IF(ISERROR(LARGE(CW510:DP510,5)),0,LARGE(CW510:DP510,5))</f>
        <v>0</v>
      </c>
      <c r="V510" s="17"/>
      <c r="W510" s="17"/>
      <c r="X510" s="17"/>
      <c r="Y510" s="17"/>
      <c r="Z510" s="17"/>
      <c r="AA510" s="17"/>
      <c r="AB510" s="17"/>
      <c r="AC510" s="141"/>
      <c r="AD510" s="141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>
        <v>65</v>
      </c>
      <c r="AY510" s="141"/>
      <c r="AZ510" s="141"/>
      <c r="BA510" s="141"/>
      <c r="BB510" s="141"/>
      <c r="BC510" s="141"/>
      <c r="BD510" s="141"/>
      <c r="BE510" s="141"/>
      <c r="BF510" s="141"/>
      <c r="BG510" s="141"/>
      <c r="BH510" s="141"/>
      <c r="BI510" s="141"/>
      <c r="BJ510" s="141"/>
      <c r="BK510" s="141"/>
      <c r="BL510" s="141"/>
      <c r="BM510" s="141"/>
      <c r="BN510" s="141"/>
      <c r="BO510" s="141"/>
      <c r="BP510" s="141"/>
      <c r="BQ510" s="36"/>
      <c r="BR510" s="36"/>
      <c r="BS510" s="36"/>
      <c r="BT510" s="36"/>
      <c r="BU510" s="36"/>
      <c r="BV510" s="36"/>
      <c r="BW510" s="36"/>
      <c r="BX510" s="36"/>
      <c r="BY510" s="36"/>
      <c r="BZ510" s="36"/>
      <c r="CA510" s="36"/>
      <c r="CB510" s="36"/>
      <c r="CC510" s="36"/>
      <c r="CD510" s="36"/>
      <c r="CE510" s="36"/>
      <c r="CF510" s="36"/>
      <c r="CG510" s="36"/>
      <c r="CH510" s="36"/>
      <c r="CI510" s="145"/>
      <c r="CJ510" s="146"/>
      <c r="CK510" s="146"/>
      <c r="CL510" s="146"/>
      <c r="CM510" s="146"/>
      <c r="CN510" s="146"/>
      <c r="CO510" s="146"/>
      <c r="CP510" s="147"/>
      <c r="CQ510" s="146"/>
      <c r="CR510" s="146"/>
      <c r="CS510" s="146"/>
      <c r="CT510" s="146"/>
      <c r="CU510" s="36"/>
      <c r="CV510" s="36"/>
      <c r="CW510" s="142"/>
      <c r="CX510" s="142"/>
      <c r="CY510" s="142"/>
      <c r="CZ510" s="142"/>
      <c r="DA510" s="142"/>
      <c r="DB510" s="142"/>
      <c r="DC510" s="142"/>
      <c r="DD510" s="142"/>
      <c r="DE510" s="142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</row>
    <row r="511" spans="1:120" ht="13.5" customHeight="1">
      <c r="A511" s="16" t="str">
        <f>IF(B511="","",IF(B511&gt;1,"UWAGA JUŻ BYŁ",""))</f>
        <v/>
      </c>
      <c r="B511" s="16">
        <f>IF(C511="","",COUNTIF($C$8:$C$51430,C511))</f>
        <v>1</v>
      </c>
      <c r="C511" s="16" t="str">
        <f>CONCATENATE(E511,F511,H511,G511)</f>
        <v>GórkaPiotrNight runners +</v>
      </c>
      <c r="D511" s="16">
        <f>IF(E511="","",COUNTA($E$8:E511))</f>
        <v>504</v>
      </c>
      <c r="E511" s="12" t="s">
        <v>3940</v>
      </c>
      <c r="F511" s="16" t="s">
        <v>210</v>
      </c>
      <c r="G511" s="12" t="s">
        <v>3941</v>
      </c>
      <c r="H511" s="12"/>
      <c r="I511" s="16" t="str">
        <f>IF(ISERROR(VLOOKUP(H511,KATEGORIE!$C$13:$E$50006,MATCH(KATEGORIE!$E$12,KATEGORIE!$C$12:$E$12,0),0)),"",VLOOKUP(H511,KATEGORIE!$C$13:$E$50006,MATCH(KATEGORIE!$E$12,KATEGORIE!$C$12:$E$12,0),0))</f>
        <v/>
      </c>
      <c r="J511" s="16" t="str">
        <f>IF(I511="","",COUNTIF($I$8:I511,I511))</f>
        <v/>
      </c>
      <c r="K511" s="16">
        <f>COUNT(V511:DP511)</f>
        <v>3</v>
      </c>
      <c r="L511" s="17">
        <f>IF(ISERROR(LARGE(V511:AB511,1)),0,LARGE(V511:AB511,1))+IF(ISERROR(LARGE(V511:AB511,2)),0,LARGE(V511:AB511,2))+IF(ISERROR(LARGE(V511:AB511,3)),0,LARGE(V511:AB511,3))+IF(ISERROR(LARGE(V511:AB511,4)),0,LARGE(V511:AB511,4))</f>
        <v>0</v>
      </c>
      <c r="M511" s="141">
        <f>IF(ISERROR(LARGE(AC511:BP511,1)),0,LARGE(AC511:BP511,1))+IF(ISERROR(LARGE(AC511:BP511,2)),0,LARGE(AC511:BP511,2))+IF(ISERROR(LARGE(AC511:BP511,3)),0,LARGE(AC511:BP511,3))+IF(ISERROR(LARGE(AC511:BP511,4)),0,LARGE(AC511:BP511,4))</f>
        <v>65</v>
      </c>
      <c r="N511" s="36">
        <f>IF(ISERROR(LARGE(BQ511:CV511,1)),0,LARGE(BQ511:CV511,1))+IF(ISERROR(LARGE(BQ511:CV511,2)),0,LARGE(BQ511:CV511,2))+IF(ISERROR(LARGE(BQ511:CV511,3)),0,LARGE(BQ511:CV511,3))+IF(ISERROR(LARGE(BQ511:CV511,4)),0,LARGE(BQ511:CV511,4))</f>
        <v>0</v>
      </c>
      <c r="O511" s="142">
        <f>IF(ISERROR(LARGE(CW511:DP511,1)),0,LARGE(CW511:DP511,1))+IF(ISERROR(LARGE(CW511:DP511,2)),0,LARGE(CW511:DP511,2))+IF(ISERROR(LARGE(CW511:DP511,3)),0,LARGE(CW511:DP511,3))+IF(ISERROR(LARGE(CW511:DP511,4)),0,LARGE(CW511:DP511,4))</f>
        <v>0</v>
      </c>
      <c r="P511" s="143">
        <f>IF(ISERROR(LARGE(V511:DP511,1)),0,LARGE(V511:DP511,1))+IF(ISERROR(LARGE(V511:DP511,2)),0,LARGE(V511:DP511,2))+IF(ISERROR(LARGE(V511:DP511,3)),0,LARGE(V511:DP511,3))+IF(ISERROR(LARGE(V511:DP511,4)),0,LARGE(V511:DP511,4))+IF(ISERROR(LARGE(V511:DP511,5)),0,LARGE(V511:DP511,5))+IF(ISERROR(LARGE(V511:DP511,6)),0,LARGE(V511:DP511,6))+IF(ISERROR(LARGE(V511:DP511,7)),0,LARGE(V511:DP511,7))+IF(ISERROR(LARGE(V511:DP511,8)),0,LARGE(V511:DP511,8))+IF(ISERROR(LARGE(V511:DP511,9)),0,LARGE(V511:DP511,9))+IF(ISERROR(LARGE(V511:DP511,10)),0,LARGE(V511:DP511,10))+IF(ISERROR(LARGE(V511:DP511,11)),0,LARGE(V511:DP511,11))+IF(ISERROR(LARGE(V511:DP511,12)),0,LARGE(V511:DP511,12))</f>
        <v>65</v>
      </c>
      <c r="Q511" s="144">
        <f>COUNT(V511:DP511)</f>
        <v>3</v>
      </c>
      <c r="R511" s="144">
        <f>IF(ISERROR(LARGE(V511:AB511,5)),0,LARGE(V511:AB511,5))</f>
        <v>0</v>
      </c>
      <c r="S511" s="144">
        <f>IF(ISERROR(LARGE(AC511:BP511,5)),0,LARGE(AC511:BP511,5))</f>
        <v>0</v>
      </c>
      <c r="T511" s="144">
        <f>IF(ISERROR(LARGE(BQ511:CV511,5)),0,LARGE(BQ511:CV511,5))</f>
        <v>0</v>
      </c>
      <c r="U511" s="144">
        <f>IF(ISERROR(LARGE(CW511:DP511,5)),0,LARGE(CW511:DP511,5))</f>
        <v>0</v>
      </c>
      <c r="V511" s="17"/>
      <c r="W511" s="17"/>
      <c r="X511" s="17"/>
      <c r="Y511" s="17"/>
      <c r="Z511" s="17"/>
      <c r="AA511" s="17"/>
      <c r="AB511" s="17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>
        <v>30</v>
      </c>
      <c r="AY511" s="141"/>
      <c r="AZ511" s="141"/>
      <c r="BA511" s="141"/>
      <c r="BB511" s="141"/>
      <c r="BC511" s="141"/>
      <c r="BD511" s="141"/>
      <c r="BE511" s="141"/>
      <c r="BF511" s="141"/>
      <c r="BG511" s="141"/>
      <c r="BH511" s="141"/>
      <c r="BI511" s="141">
        <v>34</v>
      </c>
      <c r="BJ511" s="141"/>
      <c r="BK511" s="141">
        <v>1</v>
      </c>
      <c r="BL511" s="141"/>
      <c r="BM511" s="141"/>
      <c r="BN511" s="141"/>
      <c r="BO511" s="141"/>
      <c r="BP511" s="141"/>
      <c r="BQ511" s="36"/>
      <c r="BR511" s="36"/>
      <c r="BS511" s="36"/>
      <c r="BT511" s="36"/>
      <c r="BU511" s="36"/>
      <c r="BV511" s="36"/>
      <c r="BW511" s="36"/>
      <c r="BX511" s="36"/>
      <c r="BY511" s="36"/>
      <c r="BZ511" s="36"/>
      <c r="CA511" s="36"/>
      <c r="CB511" s="36"/>
      <c r="CC511" s="36"/>
      <c r="CD511" s="36"/>
      <c r="CE511" s="36"/>
      <c r="CF511" s="36"/>
      <c r="CG511" s="36"/>
      <c r="CH511" s="36"/>
      <c r="CI511" s="145"/>
      <c r="CJ511" s="146"/>
      <c r="CK511" s="146"/>
      <c r="CL511" s="146"/>
      <c r="CM511" s="146"/>
      <c r="CN511" s="146"/>
      <c r="CO511" s="146"/>
      <c r="CP511" s="147"/>
      <c r="CQ511" s="146"/>
      <c r="CR511" s="146"/>
      <c r="CS511" s="146"/>
      <c r="CT511" s="146"/>
      <c r="CU511" s="36"/>
      <c r="CV511" s="36"/>
      <c r="CW511" s="142"/>
      <c r="CX511" s="142"/>
      <c r="CY511" s="142"/>
      <c r="CZ511" s="142"/>
      <c r="DA511" s="142"/>
      <c r="DB511" s="142"/>
      <c r="DC511" s="142"/>
      <c r="DD511" s="142"/>
      <c r="DE511" s="142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</row>
    <row r="512" spans="1:120" ht="13.5" customHeight="1">
      <c r="A512" s="16" t="str">
        <f>IF(B512="","",IF(B512&gt;1,"UWAGA JUŻ BYŁ",""))</f>
        <v/>
      </c>
      <c r="B512" s="16">
        <f>IF(C512="","",COUNTIF($C$8:$C$51430,C512))</f>
        <v>1</v>
      </c>
      <c r="C512" s="16" t="str">
        <f>CONCATENATE(E512,F512,H512,G512)</f>
        <v>SASDominikKB FLORIAN ZAJĄCZKI DRUGIE</v>
      </c>
      <c r="D512" s="16">
        <f>IF(E512="","",COUNTA($E$8:E512))</f>
        <v>505</v>
      </c>
      <c r="E512" s="12" t="s">
        <v>4015</v>
      </c>
      <c r="F512" s="16" t="s">
        <v>221</v>
      </c>
      <c r="G512" s="12" t="s">
        <v>4016</v>
      </c>
      <c r="H512" s="12"/>
      <c r="I512" s="16" t="str">
        <f>IF(ISERROR(VLOOKUP(H512,KATEGORIE!$C$13:$E$50006,MATCH(KATEGORIE!$E$12,KATEGORIE!$C$12:$E$12,0),0)),"",VLOOKUP(H512,KATEGORIE!$C$13:$E$50006,MATCH(KATEGORIE!$E$12,KATEGORIE!$C$12:$E$12,0),0))</f>
        <v/>
      </c>
      <c r="J512" s="16" t="str">
        <f>IF(I512="","",COUNTIF($I$8:I512,I512))</f>
        <v/>
      </c>
      <c r="K512" s="16">
        <f>COUNT(V512:DP512)</f>
        <v>1</v>
      </c>
      <c r="L512" s="17">
        <f>IF(ISERROR(LARGE(V512:AB512,1)),0,LARGE(V512:AB512,1))+IF(ISERROR(LARGE(V512:AB512,2)),0,LARGE(V512:AB512,2))+IF(ISERROR(LARGE(V512:AB512,3)),0,LARGE(V512:AB512,3))+IF(ISERROR(LARGE(V512:AB512,4)),0,LARGE(V512:AB512,4))</f>
        <v>0</v>
      </c>
      <c r="M512" s="141">
        <f>IF(ISERROR(LARGE(AC512:BP512,1)),0,LARGE(AC512:BP512,1))+IF(ISERROR(LARGE(AC512:BP512,2)),0,LARGE(AC512:BP512,2))+IF(ISERROR(LARGE(AC512:BP512,3)),0,LARGE(AC512:BP512,3))+IF(ISERROR(LARGE(AC512:BP512,4)),0,LARGE(AC512:BP512,4))</f>
        <v>65</v>
      </c>
      <c r="N512" s="36">
        <f>IF(ISERROR(LARGE(BQ512:CV512,1)),0,LARGE(BQ512:CV512,1))+IF(ISERROR(LARGE(BQ512:CV512,2)),0,LARGE(BQ512:CV512,2))+IF(ISERROR(LARGE(BQ512:CV512,3)),0,LARGE(BQ512:CV512,3))+IF(ISERROR(LARGE(BQ512:CV512,4)),0,LARGE(BQ512:CV512,4))</f>
        <v>0</v>
      </c>
      <c r="O512" s="142">
        <f>IF(ISERROR(LARGE(CW512:DP512,1)),0,LARGE(CW512:DP512,1))+IF(ISERROR(LARGE(CW512:DP512,2)),0,LARGE(CW512:DP512,2))+IF(ISERROR(LARGE(CW512:DP512,3)),0,LARGE(CW512:DP512,3))+IF(ISERROR(LARGE(CW512:DP512,4)),0,LARGE(CW512:DP512,4))</f>
        <v>0</v>
      </c>
      <c r="P512" s="143">
        <f>IF(ISERROR(LARGE(V512:DP512,1)),0,LARGE(V512:DP512,1))+IF(ISERROR(LARGE(V512:DP512,2)),0,LARGE(V512:DP512,2))+IF(ISERROR(LARGE(V512:DP512,3)),0,LARGE(V512:DP512,3))+IF(ISERROR(LARGE(V512:DP512,4)),0,LARGE(V512:DP512,4))+IF(ISERROR(LARGE(V512:DP512,5)),0,LARGE(V512:DP512,5))+IF(ISERROR(LARGE(V512:DP512,6)),0,LARGE(V512:DP512,6))+IF(ISERROR(LARGE(V512:DP512,7)),0,LARGE(V512:DP512,7))+IF(ISERROR(LARGE(V512:DP512,8)),0,LARGE(V512:DP512,8))+IF(ISERROR(LARGE(V512:DP512,9)),0,LARGE(V512:DP512,9))+IF(ISERROR(LARGE(V512:DP512,10)),0,LARGE(V512:DP512,10))+IF(ISERROR(LARGE(V512:DP512,11)),0,LARGE(V512:DP512,11))+IF(ISERROR(LARGE(V512:DP512,12)),0,LARGE(V512:DP512,12))</f>
        <v>65</v>
      </c>
      <c r="Q512" s="144">
        <f>COUNT(V512:DP512)</f>
        <v>1</v>
      </c>
      <c r="R512" s="144">
        <f>IF(ISERROR(LARGE(V512:AB512,5)),0,LARGE(V512:AB512,5))</f>
        <v>0</v>
      </c>
      <c r="S512" s="144">
        <f>IF(ISERROR(LARGE(AC512:BP512,5)),0,LARGE(AC512:BP512,5))</f>
        <v>0</v>
      </c>
      <c r="T512" s="144">
        <f>IF(ISERROR(LARGE(BQ512:CV512,5)),0,LARGE(BQ512:CV512,5))</f>
        <v>0</v>
      </c>
      <c r="U512" s="144">
        <f>IF(ISERROR(LARGE(CW512:DP512,5)),0,LARGE(CW512:DP512,5))</f>
        <v>0</v>
      </c>
      <c r="V512" s="17"/>
      <c r="W512" s="17"/>
      <c r="X512" s="17"/>
      <c r="Y512" s="17"/>
      <c r="Z512" s="17"/>
      <c r="AA512" s="17"/>
      <c r="AB512" s="17"/>
      <c r="AC512" s="141"/>
      <c r="AD512" s="141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>
        <v>65</v>
      </c>
      <c r="AZ512" s="141"/>
      <c r="BA512" s="141"/>
      <c r="BB512" s="141"/>
      <c r="BC512" s="141"/>
      <c r="BD512" s="141"/>
      <c r="BE512" s="141"/>
      <c r="BF512" s="141"/>
      <c r="BG512" s="141"/>
      <c r="BH512" s="141"/>
      <c r="BI512" s="141"/>
      <c r="BJ512" s="141"/>
      <c r="BK512" s="141"/>
      <c r="BL512" s="141"/>
      <c r="BM512" s="141"/>
      <c r="BN512" s="141"/>
      <c r="BO512" s="141"/>
      <c r="BP512" s="141"/>
      <c r="BQ512" s="36"/>
      <c r="BR512" s="36"/>
      <c r="BS512" s="36"/>
      <c r="BT512" s="36"/>
      <c r="BU512" s="36"/>
      <c r="BV512" s="36"/>
      <c r="BW512" s="36"/>
      <c r="BX512" s="36"/>
      <c r="BY512" s="36"/>
      <c r="BZ512" s="36"/>
      <c r="CA512" s="36"/>
      <c r="CB512" s="36"/>
      <c r="CC512" s="36"/>
      <c r="CD512" s="36"/>
      <c r="CE512" s="36"/>
      <c r="CF512" s="36"/>
      <c r="CG512" s="36"/>
      <c r="CH512" s="36"/>
      <c r="CI512" s="145"/>
      <c r="CJ512" s="146"/>
      <c r="CK512" s="146"/>
      <c r="CL512" s="146"/>
      <c r="CM512" s="146"/>
      <c r="CN512" s="146"/>
      <c r="CO512" s="146"/>
      <c r="CP512" s="147"/>
      <c r="CQ512" s="146"/>
      <c r="CR512" s="146"/>
      <c r="CS512" s="146"/>
      <c r="CT512" s="146"/>
      <c r="CU512" s="36"/>
      <c r="CV512" s="36"/>
      <c r="CW512" s="142"/>
      <c r="CX512" s="142"/>
      <c r="CY512" s="142"/>
      <c r="CZ512" s="142"/>
      <c r="DA512" s="142"/>
      <c r="DB512" s="142"/>
      <c r="DC512" s="142"/>
      <c r="DD512" s="142"/>
      <c r="DE512" s="142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</row>
    <row r="513" spans="1:120" ht="13.5" customHeight="1">
      <c r="A513" s="16" t="str">
        <f>IF(B513="","",IF(B513&gt;1,"UWAGA JUŻ BYŁ",""))</f>
        <v/>
      </c>
      <c r="B513" s="16">
        <f>IF(C513="","",COUNTIF($C$8:$C$51430,C513))</f>
        <v>1</v>
      </c>
      <c r="C513" s="16" t="str">
        <f>CONCATENATE(E513,F513,H513,G513)</f>
        <v>KurdzielMichałArdigen</v>
      </c>
      <c r="D513" s="16">
        <f>IF(E513="","",COUNTA($E$8:E513))</f>
        <v>506</v>
      </c>
      <c r="E513" s="117" t="s">
        <v>4243</v>
      </c>
      <c r="F513" s="16" t="s">
        <v>392</v>
      </c>
      <c r="G513" s="117" t="s">
        <v>4244</v>
      </c>
      <c r="H513" s="12"/>
      <c r="I513" s="16" t="str">
        <f>IF(ISERROR(VLOOKUP(H513,KATEGORIE!$C$13:$E$50006,MATCH(KATEGORIE!$E$12,KATEGORIE!$C$12:$E$12,0),0)),"",VLOOKUP(H513,KATEGORIE!$C$13:$E$50006,MATCH(KATEGORIE!$E$12,KATEGORIE!$C$12:$E$12,0),0))</f>
        <v/>
      </c>
      <c r="J513" s="16" t="str">
        <f>IF(I513="","",COUNTIF($I$8:I513,I513))</f>
        <v/>
      </c>
      <c r="K513" s="16">
        <f>COUNT(V513:DP513)</f>
        <v>1</v>
      </c>
      <c r="L513" s="17">
        <f>IF(ISERROR(LARGE(V513:AB513,1)),0,LARGE(V513:AB513,1))+IF(ISERROR(LARGE(V513:AB513,2)),0,LARGE(V513:AB513,2))+IF(ISERROR(LARGE(V513:AB513,3)),0,LARGE(V513:AB513,3))+IF(ISERROR(LARGE(V513:AB513,4)),0,LARGE(V513:AB513,4))</f>
        <v>0</v>
      </c>
      <c r="M513" s="141">
        <f>IF(ISERROR(LARGE(AC513:BP513,1)),0,LARGE(AC513:BP513,1))+IF(ISERROR(LARGE(AC513:BP513,2)),0,LARGE(AC513:BP513,2))+IF(ISERROR(LARGE(AC513:BP513,3)),0,LARGE(AC513:BP513,3))+IF(ISERROR(LARGE(AC513:BP513,4)),0,LARGE(AC513:BP513,4))</f>
        <v>65</v>
      </c>
      <c r="N513" s="36">
        <f>IF(ISERROR(LARGE(BQ513:CV513,1)),0,LARGE(BQ513:CV513,1))+IF(ISERROR(LARGE(BQ513:CV513,2)),0,LARGE(BQ513:CV513,2))+IF(ISERROR(LARGE(BQ513:CV513,3)),0,LARGE(BQ513:CV513,3))+IF(ISERROR(LARGE(BQ513:CV513,4)),0,LARGE(BQ513:CV513,4))</f>
        <v>0</v>
      </c>
      <c r="O513" s="142">
        <f>IF(ISERROR(LARGE(CX513:DP513,1)),0,LARGE(CX513:DP513,1))+IF(ISERROR(LARGE(CX513:DP513,2)),0,LARGE(CX513:DP513,2))+IF(ISERROR(LARGE(CX513:DP513,3)),0,LARGE(CX513:DP513,3))+IF(ISERROR(LARGE(CX513:DP513,4)),0,LARGE(CX513:DP513,4))</f>
        <v>0</v>
      </c>
      <c r="P513" s="143">
        <f>IF(ISERROR(LARGE(V513:DP513,1)),0,LARGE(V513:DP513,1))+IF(ISERROR(LARGE(V513:DP513,2)),0,LARGE(V513:DP513,2))+IF(ISERROR(LARGE(V513:DP513,3)),0,LARGE(V513:DP513,3))+IF(ISERROR(LARGE(V513:DP513,4)),0,LARGE(V513:DP513,4))+IF(ISERROR(LARGE(V513:DP513,5)),0,LARGE(V513:DP513,5))+IF(ISERROR(LARGE(V513:DP513,6)),0,LARGE(V513:DP513,6))+IF(ISERROR(LARGE(V513:DP513,7)),0,LARGE(V513:DP513,7))+IF(ISERROR(LARGE(V513:DP513,8)),0,LARGE(V513:DP513,8))+IF(ISERROR(LARGE(V513:DP513,9)),0,LARGE(V513:DP513,9))+IF(ISERROR(LARGE(V513:DP513,10)),0,LARGE(V513:DP513,10))+IF(ISERROR(LARGE(V513:DP513,11)),0,LARGE(V513:DP513,11))+IF(ISERROR(LARGE(V513:DP513,12)),0,LARGE(V513:DP513,12))</f>
        <v>65</v>
      </c>
      <c r="Q513" s="144">
        <f>COUNT(V513:DP513)</f>
        <v>1</v>
      </c>
      <c r="R513" s="144">
        <f>IF(ISERROR(LARGE(V513:AB513,5)),0,LARGE(V513:AB513,5))</f>
        <v>0</v>
      </c>
      <c r="S513" s="144">
        <f>IF(ISERROR(LARGE(AC513:BP513,5)),0,LARGE(AC513:BP513,5))</f>
        <v>0</v>
      </c>
      <c r="T513" s="144">
        <f>IF(ISERROR(LARGE(BQ513:CV513,5)),0,LARGE(BQ513:CV513,5))</f>
        <v>0</v>
      </c>
      <c r="U513" s="144">
        <f>IF(ISERROR(LARGE(CX513:DP513,5)),0,LARGE(CX513:DP513,5))</f>
        <v>0</v>
      </c>
      <c r="V513" s="17"/>
      <c r="W513" s="17"/>
      <c r="X513" s="17"/>
      <c r="Y513" s="17"/>
      <c r="Z513" s="17"/>
      <c r="AA513" s="17"/>
      <c r="AB513" s="17"/>
      <c r="AC513" s="141"/>
      <c r="AD513" s="141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>
        <v>65</v>
      </c>
      <c r="BB513" s="141"/>
      <c r="BC513" s="141"/>
      <c r="BD513" s="141"/>
      <c r="BE513" s="141"/>
      <c r="BF513" s="141"/>
      <c r="BG513" s="141"/>
      <c r="BH513" s="141"/>
      <c r="BI513" s="141"/>
      <c r="BJ513" s="141"/>
      <c r="BK513" s="141"/>
      <c r="BL513" s="141"/>
      <c r="BM513" s="141"/>
      <c r="BN513" s="141"/>
      <c r="BO513" s="141"/>
      <c r="BP513" s="141"/>
      <c r="BQ513" s="36"/>
      <c r="BR513" s="36"/>
      <c r="BS513" s="36"/>
      <c r="BT513" s="36"/>
      <c r="BU513" s="36"/>
      <c r="BV513" s="36"/>
      <c r="BW513" s="36"/>
      <c r="BX513" s="36"/>
      <c r="BY513" s="36"/>
      <c r="BZ513" s="36"/>
      <c r="CA513" s="36"/>
      <c r="CB513" s="36"/>
      <c r="CC513" s="36"/>
      <c r="CD513" s="36"/>
      <c r="CE513" s="36"/>
      <c r="CF513" s="36"/>
      <c r="CG513" s="36"/>
      <c r="CH513" s="36"/>
      <c r="CI513" s="145"/>
      <c r="CJ513" s="146"/>
      <c r="CK513" s="146"/>
      <c r="CL513" s="146"/>
      <c r="CM513" s="146"/>
      <c r="CN513" s="146"/>
      <c r="CO513" s="146"/>
      <c r="CP513" s="147"/>
      <c r="CQ513" s="146"/>
      <c r="CR513" s="146"/>
      <c r="CS513" s="146"/>
      <c r="CT513" s="146"/>
      <c r="CU513" s="36"/>
      <c r="CV513" s="36"/>
      <c r="CW513" s="142"/>
      <c r="CX513" s="142"/>
      <c r="CY513" s="142"/>
      <c r="CZ513" s="142"/>
      <c r="DA513" s="142"/>
      <c r="DB513" s="142"/>
      <c r="DC513" s="142"/>
      <c r="DD513" s="142"/>
      <c r="DE513" s="142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</row>
    <row r="514" spans="1:120" ht="13.5" customHeight="1">
      <c r="A514" s="16" t="str">
        <f>IF(B514="","",IF(B514&gt;1,"UWAGA JUŻ BYŁ",""))</f>
        <v/>
      </c>
      <c r="B514" s="16">
        <f>IF(C514="","",COUNTIF($C$8:$C$51430,C514))</f>
        <v>1</v>
      </c>
      <c r="C514" s="16" t="str">
        <f>CONCATENATE(E514,F514,H514,G514)</f>
        <v>TOKARCZYKPiotr</v>
      </c>
      <c r="D514" s="16">
        <f>IF(E514="","",COUNTA($E$8:E514))</f>
        <v>507</v>
      </c>
      <c r="E514" s="117" t="s">
        <v>3231</v>
      </c>
      <c r="F514" s="16" t="s">
        <v>210</v>
      </c>
      <c r="G514" s="12"/>
      <c r="H514" s="12"/>
      <c r="I514" s="16" t="str">
        <f>IF(ISERROR(VLOOKUP(H514,KATEGORIE!$C$13:$E$50006,MATCH(KATEGORIE!$E$12,KATEGORIE!$C$12:$E$12,0),0)),"",VLOOKUP(H514,KATEGORIE!$C$13:$E$50006,MATCH(KATEGORIE!$E$12,KATEGORIE!$C$12:$E$12,0),0))</f>
        <v/>
      </c>
      <c r="J514" s="16" t="str">
        <f>IF(I514="","",COUNTIF($I$8:I514,I514))</f>
        <v/>
      </c>
      <c r="K514" s="16">
        <f>COUNT(V514:DP514)</f>
        <v>1</v>
      </c>
      <c r="L514" s="17">
        <f>IF(ISERROR(LARGE(V514:AB514,1)),0,LARGE(V514:AB514,1))+IF(ISERROR(LARGE(V514:AB514,2)),0,LARGE(V514:AB514,2))+IF(ISERROR(LARGE(V514:AB514,3)),0,LARGE(V514:AB514,3))+IF(ISERROR(LARGE(V514:AB514,4)),0,LARGE(V514:AB514,4))</f>
        <v>0</v>
      </c>
      <c r="M514" s="141">
        <f>IF(ISERROR(LARGE(AC514:BP514,1)),0,LARGE(AC514:BP514,1))+IF(ISERROR(LARGE(AC514:BP514,2)),0,LARGE(AC514:BP514,2))+IF(ISERROR(LARGE(AC514:BP514,3)),0,LARGE(AC514:BP514,3))+IF(ISERROR(LARGE(AC514:BP514,4)),0,LARGE(AC514:BP514,4))</f>
        <v>65</v>
      </c>
      <c r="N514" s="36">
        <f>IF(ISERROR(LARGE(BQ514:CV514,1)),0,LARGE(BQ514:CV514,1))+IF(ISERROR(LARGE(BQ514:CV514,2)),0,LARGE(BQ514:CV514,2))+IF(ISERROR(LARGE(BQ514:CV514,3)),0,LARGE(BQ514:CV514,3))+IF(ISERROR(LARGE(BQ514:CV514,4)),0,LARGE(BQ514:CV514,4))</f>
        <v>0</v>
      </c>
      <c r="O514" s="142">
        <f>IF(ISERROR(LARGE(CW514:DP514,1)),0,LARGE(CW514:DP514,1))+IF(ISERROR(LARGE(CW514:DP514,2)),0,LARGE(CW514:DP514,2))+IF(ISERROR(LARGE(CW514:DP514,3)),0,LARGE(CW514:DP514,3))+IF(ISERROR(LARGE(CW514:DP514,4)),0,LARGE(CW514:DP514,4))</f>
        <v>0</v>
      </c>
      <c r="P514" s="143">
        <f>IF(ISERROR(LARGE(V514:DP514,1)),0,LARGE(V514:DP514,1))+IF(ISERROR(LARGE(V514:DP514,2)),0,LARGE(V514:DP514,2))+IF(ISERROR(LARGE(V514:DP514,3)),0,LARGE(V514:DP514,3))+IF(ISERROR(LARGE(V514:DP514,4)),0,LARGE(V514:DP514,4))+IF(ISERROR(LARGE(V514:DP514,5)),0,LARGE(V514:DP514,5))+IF(ISERROR(LARGE(V514:DP514,6)),0,LARGE(V514:DP514,6))+IF(ISERROR(LARGE(V514:DP514,7)),0,LARGE(V514:DP514,7))+IF(ISERROR(LARGE(V514:DP514,8)),0,LARGE(V514:DP514,8))+IF(ISERROR(LARGE(V514:DP514,9)),0,LARGE(V514:DP514,9))+IF(ISERROR(LARGE(V514:DP514,10)),0,LARGE(V514:DP514,10))+IF(ISERROR(LARGE(V514:DP514,11)),0,LARGE(V514:DP514,11))+IF(ISERROR(LARGE(V514:DP514,12)),0,LARGE(V514:DP514,12))</f>
        <v>65</v>
      </c>
      <c r="Q514" s="144">
        <f>COUNT(V514:DP514)</f>
        <v>1</v>
      </c>
      <c r="R514" s="144">
        <f>IF(ISERROR(LARGE(V514:AB514,5)),0,LARGE(V514:AB514,5))</f>
        <v>0</v>
      </c>
      <c r="S514" s="144">
        <f>IF(ISERROR(LARGE(AC514:BP514,5)),0,LARGE(AC514:BP514,5))</f>
        <v>0</v>
      </c>
      <c r="T514" s="144">
        <f>IF(ISERROR(LARGE(BQ514:CV514,5)),0,LARGE(BQ514:CV514,5))</f>
        <v>0</v>
      </c>
      <c r="U514" s="144">
        <f>IF(ISERROR(LARGE(CW514:DP514,5)),0,LARGE(CW514:DP514,5))</f>
        <v>0</v>
      </c>
      <c r="V514" s="17"/>
      <c r="W514" s="17"/>
      <c r="X514" s="17"/>
      <c r="Y514" s="17"/>
      <c r="Z514" s="17"/>
      <c r="AA514" s="17"/>
      <c r="AB514" s="17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41">
        <v>65</v>
      </c>
      <c r="BC514" s="141"/>
      <c r="BD514" s="141"/>
      <c r="BE514" s="141"/>
      <c r="BF514" s="141"/>
      <c r="BG514" s="141"/>
      <c r="BH514" s="141"/>
      <c r="BI514" s="141"/>
      <c r="BJ514" s="141"/>
      <c r="BK514" s="141"/>
      <c r="BL514" s="141"/>
      <c r="BM514" s="141"/>
      <c r="BN514" s="141"/>
      <c r="BO514" s="141"/>
      <c r="BP514" s="141"/>
      <c r="BQ514" s="36"/>
      <c r="BR514" s="36"/>
      <c r="BS514" s="36"/>
      <c r="BT514" s="36"/>
      <c r="BU514" s="36"/>
      <c r="BV514" s="36"/>
      <c r="BW514" s="36"/>
      <c r="BX514" s="36"/>
      <c r="BY514" s="36"/>
      <c r="BZ514" s="36"/>
      <c r="CA514" s="36"/>
      <c r="CB514" s="36"/>
      <c r="CC514" s="36"/>
      <c r="CD514" s="36"/>
      <c r="CE514" s="36"/>
      <c r="CF514" s="36"/>
      <c r="CG514" s="36"/>
      <c r="CH514" s="36"/>
      <c r="CI514" s="145"/>
      <c r="CJ514" s="146"/>
      <c r="CK514" s="146"/>
      <c r="CL514" s="146"/>
      <c r="CM514" s="146"/>
      <c r="CN514" s="146"/>
      <c r="CO514" s="146"/>
      <c r="CP514" s="147"/>
      <c r="CQ514" s="146"/>
      <c r="CR514" s="146"/>
      <c r="CS514" s="146"/>
      <c r="CT514" s="146"/>
      <c r="CU514" s="36"/>
      <c r="CV514" s="36"/>
      <c r="CW514" s="142"/>
      <c r="CX514" s="142"/>
      <c r="CY514" s="142"/>
      <c r="CZ514" s="142"/>
      <c r="DA514" s="142"/>
      <c r="DB514" s="142"/>
      <c r="DC514" s="142"/>
      <c r="DD514" s="142"/>
      <c r="DE514" s="142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</row>
    <row r="515" spans="1:120" ht="13.5" customHeight="1">
      <c r="A515" s="16" t="str">
        <f>IF(B515="","",IF(B515&gt;1,"UWAGA JUŻ BYŁ",""))</f>
        <v/>
      </c>
      <c r="B515" s="16">
        <f>IF(C515="","",COUNTIF($C$8:$C$51430,C515))</f>
        <v>1</v>
      </c>
      <c r="C515" s="16" t="str">
        <f>CONCATENATE(E515,F515,H515,G515)</f>
        <v>GĄSIENICAStanisław1962GĄSIENICA SPORT</v>
      </c>
      <c r="D515" s="16">
        <f>IF(E515="","",COUNTA($E$8:E515))</f>
        <v>508</v>
      </c>
      <c r="E515" s="117" t="s">
        <v>4421</v>
      </c>
      <c r="F515" s="16" t="s">
        <v>796</v>
      </c>
      <c r="G515" s="117" t="s">
        <v>4422</v>
      </c>
      <c r="H515" s="12">
        <v>1962</v>
      </c>
      <c r="I515" s="16" t="str">
        <f>IF(ISERROR(VLOOKUP(H515,KATEGORIE!$C$13:$E$50006,MATCH(KATEGORIE!$E$12,KATEGORIE!$C$12:$E$12,0),0)),"",VLOOKUP(H515,KATEGORIE!$C$13:$E$50006,MATCH(KATEGORIE!$E$12,KATEGORIE!$C$12:$E$12,0),0))</f>
        <v>W1</v>
      </c>
      <c r="J515" s="16">
        <f>IF(I515="","",COUNTIF($I$8:I515,I515))</f>
        <v>20</v>
      </c>
      <c r="K515" s="16">
        <f>COUNT(V515:DP515)</f>
        <v>1</v>
      </c>
      <c r="L515" s="17">
        <f>IF(ISERROR(LARGE(V515:AB515,1)),0,LARGE(V515:AB515,1))+IF(ISERROR(LARGE(V515:AB515,2)),0,LARGE(V515:AB515,2))+IF(ISERROR(LARGE(V515:AB515,3)),0,LARGE(V515:AB515,3))+IF(ISERROR(LARGE(V515:AB515,4)),0,LARGE(V515:AB515,4))</f>
        <v>0</v>
      </c>
      <c r="M515" s="141">
        <f>IF(ISERROR(LARGE(AC515:BP515,1)),0,LARGE(AC515:BP515,1))+IF(ISERROR(LARGE(AC515:BP515,2)),0,LARGE(AC515:BP515,2))+IF(ISERROR(LARGE(AC515:BP515,3)),0,LARGE(AC515:BP515,3))+IF(ISERROR(LARGE(AC515:BP515,4)),0,LARGE(AC515:BP515,4))</f>
        <v>0</v>
      </c>
      <c r="N515" s="36">
        <f>IF(ISERROR(LARGE(BQ515:CV515,1)),0,LARGE(BQ515:CV515,1))+IF(ISERROR(LARGE(BQ515:CV515,2)),0,LARGE(BQ515:CV515,2))+IF(ISERROR(LARGE(BQ515:CV515,3)),0,LARGE(BQ515:CV515,3))+IF(ISERROR(LARGE(BQ515:CV515,4)),0,LARGE(BQ515:CV515,4))</f>
        <v>65</v>
      </c>
      <c r="O515" s="142">
        <f>IF(ISERROR(LARGE(CX515:DP515,1)),0,LARGE(CX515:DP515,1))+IF(ISERROR(LARGE(CX515:DP515,2)),0,LARGE(CX515:DP515,2))+IF(ISERROR(LARGE(CX515:DP515,3)),0,LARGE(CX515:DP515,3))+IF(ISERROR(LARGE(CX515:DP515,4)),0,LARGE(CX515:DP515,4))</f>
        <v>0</v>
      </c>
      <c r="P515" s="143">
        <f>IF(ISERROR(LARGE(V515:DP515,1)),0,LARGE(V515:DP515,1))+IF(ISERROR(LARGE(V515:DP515,2)),0,LARGE(V515:DP515,2))+IF(ISERROR(LARGE(V515:DP515,3)),0,LARGE(V515:DP515,3))+IF(ISERROR(LARGE(V515:DP515,4)),0,LARGE(V515:DP515,4))+IF(ISERROR(LARGE(V515:DP515,5)),0,LARGE(V515:DP515,5))+IF(ISERROR(LARGE(V515:DP515,6)),0,LARGE(V515:DP515,6))+IF(ISERROR(LARGE(V515:DP515,7)),0,LARGE(V515:DP515,7))+IF(ISERROR(LARGE(V515:DP515,8)),0,LARGE(V515:DP515,8))+IF(ISERROR(LARGE(V515:DP515,9)),0,LARGE(V515:DP515,9))+IF(ISERROR(LARGE(V515:DP515,10)),0,LARGE(V515:DP515,10))+IF(ISERROR(LARGE(V515:DP515,11)),0,LARGE(V515:DP515,11))+IF(ISERROR(LARGE(V515:DP515,12)),0,LARGE(V515:DP515,12))</f>
        <v>65</v>
      </c>
      <c r="Q515" s="144">
        <f>COUNT(V515:DP515)</f>
        <v>1</v>
      </c>
      <c r="R515" s="144">
        <f>IF(ISERROR(LARGE(V515:AB515,5)),0,LARGE(V515:AB515,5))</f>
        <v>0</v>
      </c>
      <c r="S515" s="144">
        <f>IF(ISERROR(LARGE(AC515:BP515,5)),0,LARGE(AC515:BP515,5))</f>
        <v>0</v>
      </c>
      <c r="T515" s="144">
        <f>IF(ISERROR(LARGE(BQ515:CV515,5)),0,LARGE(BQ515:CV515,5))</f>
        <v>0</v>
      </c>
      <c r="U515" s="144">
        <f>IF(ISERROR(LARGE(CX515:DP515,5)),0,LARGE(CX515:DP515,5))</f>
        <v>0</v>
      </c>
      <c r="V515" s="17"/>
      <c r="W515" s="17"/>
      <c r="X515" s="17"/>
      <c r="Y515" s="17"/>
      <c r="Z515" s="17"/>
      <c r="AA515" s="17"/>
      <c r="AB515" s="17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41"/>
      <c r="BC515" s="141"/>
      <c r="BD515" s="141"/>
      <c r="BE515" s="141"/>
      <c r="BF515" s="141"/>
      <c r="BG515" s="141"/>
      <c r="BH515" s="141"/>
      <c r="BI515" s="141"/>
      <c r="BJ515" s="141"/>
      <c r="BK515" s="141"/>
      <c r="BL515" s="141"/>
      <c r="BM515" s="141"/>
      <c r="BN515" s="141"/>
      <c r="BO515" s="141"/>
      <c r="BP515" s="141"/>
      <c r="BQ515" s="36"/>
      <c r="BR515" s="36"/>
      <c r="BS515" s="36"/>
      <c r="BT515" s="36"/>
      <c r="BU515" s="36"/>
      <c r="BV515" s="36"/>
      <c r="BW515" s="36"/>
      <c r="BX515" s="36"/>
      <c r="BY515" s="36"/>
      <c r="BZ515" s="36"/>
      <c r="CA515" s="36"/>
      <c r="CB515" s="36"/>
      <c r="CC515" s="36"/>
      <c r="CD515" s="36"/>
      <c r="CE515" s="36"/>
      <c r="CF515" s="36"/>
      <c r="CG515" s="36"/>
      <c r="CH515" s="36"/>
      <c r="CI515" s="145"/>
      <c r="CJ515" s="146"/>
      <c r="CK515" s="146"/>
      <c r="CL515" s="146"/>
      <c r="CM515" s="146">
        <v>65</v>
      </c>
      <c r="CN515" s="146"/>
      <c r="CO515" s="146"/>
      <c r="CP515" s="147"/>
      <c r="CQ515" s="146"/>
      <c r="CR515" s="146"/>
      <c r="CS515" s="146"/>
      <c r="CT515" s="146"/>
      <c r="CU515" s="36"/>
      <c r="CV515" s="36"/>
      <c r="CW515" s="142"/>
      <c r="CX515" s="142"/>
      <c r="CY515" s="142"/>
      <c r="CZ515" s="142"/>
      <c r="DA515" s="142"/>
      <c r="DB515" s="142"/>
      <c r="DC515" s="142"/>
      <c r="DD515" s="142"/>
      <c r="DE515" s="142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</row>
    <row r="516" spans="1:120" ht="13.5" customHeight="1">
      <c r="A516" s="16" t="str">
        <f>IF(B516="","",IF(B516&gt;1,"UWAGA JUŻ BYŁ",""))</f>
        <v/>
      </c>
      <c r="B516" s="16">
        <f>IF(C516="","",COUNTIF($C$8:$C$51430,C516))</f>
        <v>1</v>
      </c>
      <c r="C516" s="16" t="str">
        <f>CONCATENATE(E516,F516,H516,G516)</f>
        <v>ULFIKRafałSKB KRAŚNIK/ALPIN SPORT TEAM</v>
      </c>
      <c r="D516" s="16">
        <f>IF(E516="","",COUNTA($E$8:E516))</f>
        <v>509</v>
      </c>
      <c r="E516" s="117" t="s">
        <v>4598</v>
      </c>
      <c r="F516" s="16" t="s">
        <v>162</v>
      </c>
      <c r="G516" s="117" t="s">
        <v>4599</v>
      </c>
      <c r="H516" s="12"/>
      <c r="I516" s="16" t="str">
        <f>IF(ISERROR(VLOOKUP(H516,KATEGORIE!$C$13:$E$50006,MATCH(KATEGORIE!$E$12,KATEGORIE!$C$12:$E$12,0),0)),"",VLOOKUP(H516,KATEGORIE!$C$13:$E$50006,MATCH(KATEGORIE!$E$12,KATEGORIE!$C$12:$E$12,0),0))</f>
        <v/>
      </c>
      <c r="J516" s="16" t="str">
        <f>IF(I516="","",COUNTIF($I$8:I516,I516))</f>
        <v/>
      </c>
      <c r="K516" s="16">
        <f>COUNT(V516:DP516)</f>
        <v>1</v>
      </c>
      <c r="L516" s="17">
        <f>IF(ISERROR(LARGE(V516:AB516,1)),0,LARGE(V516:AB516,1))+IF(ISERROR(LARGE(V516:AB516,2)),0,LARGE(V516:AB516,2))+IF(ISERROR(LARGE(V516:AB516,3)),0,LARGE(V516:AB516,3))+IF(ISERROR(LARGE(V516:AB516,4)),0,LARGE(V516:AB516,4))</f>
        <v>65</v>
      </c>
      <c r="M516" s="141">
        <f>IF(ISERROR(LARGE(AC516:BP516,1)),0,LARGE(AC516:BP516,1))+IF(ISERROR(LARGE(AC516:BP516,2)),0,LARGE(AC516:BP516,2))+IF(ISERROR(LARGE(AC516:BP516,3)),0,LARGE(AC516:BP516,3))+IF(ISERROR(LARGE(AC516:BP516,4)),0,LARGE(AC516:BP516,4))</f>
        <v>0</v>
      </c>
      <c r="N516" s="36">
        <f>IF(ISERROR(LARGE(BQ516:CV516,1)),0,LARGE(BQ516:CV516,1))+IF(ISERROR(LARGE(BQ516:CV516,2)),0,LARGE(BQ516:CV516,2))+IF(ISERROR(LARGE(BQ516:CV516,3)),0,LARGE(BQ516:CV516,3))+IF(ISERROR(LARGE(BQ516:CV516,4)),0,LARGE(BQ516:CV516,4))</f>
        <v>0</v>
      </c>
      <c r="O516" s="142">
        <f>IF(ISERROR(LARGE(CW516:DP516,1)),0,LARGE(CW516:DP516,1))+IF(ISERROR(LARGE(CW516:DP516,2)),0,LARGE(CW516:DP516,2))+IF(ISERROR(LARGE(CW516:DP516,3)),0,LARGE(CW516:DP516,3))+IF(ISERROR(LARGE(CW516:DP516,4)),0,LARGE(CW516:DP516,4))</f>
        <v>0</v>
      </c>
      <c r="P516" s="143">
        <f>IF(ISERROR(LARGE(V516:DP516,1)),0,LARGE(V516:DP516,1))+IF(ISERROR(LARGE(V516:DP516,2)),0,LARGE(V516:DP516,2))+IF(ISERROR(LARGE(V516:DP516,3)),0,LARGE(V516:DP516,3))+IF(ISERROR(LARGE(V516:DP516,4)),0,LARGE(V516:DP516,4))+IF(ISERROR(LARGE(V516:DP516,5)),0,LARGE(V516:DP516,5))+IF(ISERROR(LARGE(V516:DP516,6)),0,LARGE(V516:DP516,6))+IF(ISERROR(LARGE(V516:DP516,7)),0,LARGE(V516:DP516,7))+IF(ISERROR(LARGE(V516:DP516,8)),0,LARGE(V516:DP516,8))+IF(ISERROR(LARGE(V516:DP516,9)),0,LARGE(V516:DP516,9))+IF(ISERROR(LARGE(V516:DP516,10)),0,LARGE(V516:DP516,10))+IF(ISERROR(LARGE(V516:DP516,11)),0,LARGE(V516:DP516,11))+IF(ISERROR(LARGE(V516:DP516,12)),0,LARGE(V516:DP516,12))</f>
        <v>65</v>
      </c>
      <c r="Q516" s="144">
        <f>COUNT(V516:DP516)</f>
        <v>1</v>
      </c>
      <c r="R516" s="144">
        <f>IF(ISERROR(LARGE(V516:AB516,5)),0,LARGE(V516:AB516,5))</f>
        <v>0</v>
      </c>
      <c r="S516" s="144">
        <f>IF(ISERROR(LARGE(AC516:BP516,5)),0,LARGE(AC516:BP516,5))</f>
        <v>0</v>
      </c>
      <c r="T516" s="144">
        <f>IF(ISERROR(LARGE(BQ516:CV516,5)),0,LARGE(BQ516:CV516,5))</f>
        <v>0</v>
      </c>
      <c r="U516" s="144">
        <f>IF(ISERROR(LARGE(CW516:DP516,5)),0,LARGE(CW516:DP516,5))</f>
        <v>0</v>
      </c>
      <c r="V516" s="17"/>
      <c r="W516" s="17"/>
      <c r="X516" s="17"/>
      <c r="Y516" s="17"/>
      <c r="Z516" s="17">
        <v>65</v>
      </c>
      <c r="AA516" s="17"/>
      <c r="AB516" s="17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  <c r="BA516" s="141"/>
      <c r="BB516" s="141"/>
      <c r="BC516" s="141"/>
      <c r="BD516" s="141"/>
      <c r="BE516" s="141"/>
      <c r="BF516" s="141"/>
      <c r="BG516" s="141"/>
      <c r="BH516" s="141"/>
      <c r="BI516" s="141"/>
      <c r="BJ516" s="141"/>
      <c r="BK516" s="141"/>
      <c r="BL516" s="141"/>
      <c r="BM516" s="141"/>
      <c r="BN516" s="141"/>
      <c r="BO516" s="141"/>
      <c r="BP516" s="141"/>
      <c r="BQ516" s="36"/>
      <c r="BR516" s="36"/>
      <c r="BS516" s="36"/>
      <c r="BT516" s="36"/>
      <c r="BU516" s="36"/>
      <c r="BV516" s="36"/>
      <c r="BW516" s="36"/>
      <c r="BX516" s="36"/>
      <c r="BY516" s="36"/>
      <c r="BZ516" s="36"/>
      <c r="CA516" s="36"/>
      <c r="CB516" s="36"/>
      <c r="CC516" s="36"/>
      <c r="CD516" s="36"/>
      <c r="CE516" s="36"/>
      <c r="CF516" s="36"/>
      <c r="CG516" s="36"/>
      <c r="CH516" s="36"/>
      <c r="CI516" s="146"/>
      <c r="CJ516" s="146"/>
      <c r="CK516" s="146"/>
      <c r="CL516" s="146"/>
      <c r="CM516" s="146"/>
      <c r="CN516" s="146"/>
      <c r="CO516" s="146"/>
      <c r="CP516" s="147"/>
      <c r="CQ516" s="146"/>
      <c r="CR516" s="146"/>
      <c r="CS516" s="146"/>
      <c r="CT516" s="146"/>
      <c r="CU516" s="36"/>
      <c r="CV516" s="36"/>
      <c r="CW516" s="142"/>
      <c r="CX516" s="142"/>
      <c r="CY516" s="142"/>
      <c r="CZ516" s="142"/>
      <c r="DA516" s="142"/>
      <c r="DB516" s="142"/>
      <c r="DC516" s="142"/>
      <c r="DD516" s="142"/>
      <c r="DE516" s="142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</row>
    <row r="517" spans="1:120" ht="13.5" customHeight="1">
      <c r="A517" s="16" t="str">
        <f>IF(B517="","",IF(B517&gt;1,"UWAGA JUŻ BYŁ",""))</f>
        <v/>
      </c>
      <c r="B517" s="16">
        <f>IF(C517="","",COUNTIF($C$8:$C$51430,C517))</f>
        <v>1</v>
      </c>
      <c r="C517" s="16" t="str">
        <f>CONCATENATE(E517,F517,H517,G517)</f>
        <v>KrzanowskiAndrzej1984Kraków</v>
      </c>
      <c r="D517" s="16">
        <f>IF(E517="","",COUNTA($E$8:E517))</f>
        <v>510</v>
      </c>
      <c r="E517" s="12" t="s">
        <v>4790</v>
      </c>
      <c r="F517" s="16" t="s">
        <v>397</v>
      </c>
      <c r="G517" s="12" t="s">
        <v>604</v>
      </c>
      <c r="H517" s="12">
        <v>1984</v>
      </c>
      <c r="I517" s="16" t="str">
        <f>IF(ISERROR(VLOOKUP(H517,KATEGORIE!$C$13:$E$50006,MATCH(KATEGORIE!$E$12,KATEGORIE!$C$12:$E$12,0),0)),"",VLOOKUP(H517,KATEGORIE!$C$13:$E$50006,MATCH(KATEGORIE!$E$12,KATEGORIE!$C$12:$E$12,0),0))</f>
        <v>S2</v>
      </c>
      <c r="J517" s="16">
        <f>IF(I517="","",COUNTIF($I$8:I517,I517))</f>
        <v>125</v>
      </c>
      <c r="K517" s="16">
        <f>COUNT(V517:DP517)</f>
        <v>1</v>
      </c>
      <c r="L517" s="17">
        <f>IF(ISERROR(LARGE(V517:AB517,1)),0,LARGE(V517:AB517,1))+IF(ISERROR(LARGE(V517:AB517,2)),0,LARGE(V517:AB517,2))+IF(ISERROR(LARGE(V517:AB517,3)),0,LARGE(V517:AB517,3))+IF(ISERROR(LARGE(V517:AB517,4)),0,LARGE(V517:AB517,4))</f>
        <v>0</v>
      </c>
      <c r="M517" s="141">
        <f>IF(ISERROR(LARGE(AC517:BP517,1)),0,LARGE(AC517:BP517,1))+IF(ISERROR(LARGE(AC517:BP517,2)),0,LARGE(AC517:BP517,2))+IF(ISERROR(LARGE(AC517:BP517,3)),0,LARGE(AC517:BP517,3))+IF(ISERROR(LARGE(AC517:BP517,4)),0,LARGE(AC517:BP517,4))</f>
        <v>65</v>
      </c>
      <c r="N517" s="36">
        <f>IF(ISERROR(LARGE(BQ517:CV517,1)),0,LARGE(BQ517:CV517,1))+IF(ISERROR(LARGE(BQ517:CV517,2)),0,LARGE(BQ517:CV517,2))+IF(ISERROR(LARGE(BQ517:CV517,3)),0,LARGE(BQ517:CV517,3))+IF(ISERROR(LARGE(BQ517:CV517,4)),0,LARGE(BQ517:CV517,4))</f>
        <v>0</v>
      </c>
      <c r="O517" s="142">
        <f>IF(ISERROR(LARGE(CW517:DP517,1)),0,LARGE(CW517:DP517,1))+IF(ISERROR(LARGE(CW517:DP517,2)),0,LARGE(CW517:DP517,2))+IF(ISERROR(LARGE(CW517:DP517,3)),0,LARGE(CW517:DP517,3))+IF(ISERROR(LARGE(CW517:DP517,4)),0,LARGE(CW517:DP517,4))</f>
        <v>0</v>
      </c>
      <c r="P517" s="143">
        <f>IF(ISERROR(LARGE(V517:DP517,1)),0,LARGE(V517:DP517,1))+IF(ISERROR(LARGE(V517:DP517,2)),0,LARGE(V517:DP517,2))+IF(ISERROR(LARGE(V517:DP517,3)),0,LARGE(V517:DP517,3))+IF(ISERROR(LARGE(V517:DP517,4)),0,LARGE(V517:DP517,4))+IF(ISERROR(LARGE(V517:DP517,5)),0,LARGE(V517:DP517,5))+IF(ISERROR(LARGE(V517:DP517,6)),0,LARGE(V517:DP517,6))+IF(ISERROR(LARGE(V517:DP517,7)),0,LARGE(V517:DP517,7))+IF(ISERROR(LARGE(V517:DP517,8)),0,LARGE(V517:DP517,8))+IF(ISERROR(LARGE(V517:DP517,9)),0,LARGE(V517:DP517,9))+IF(ISERROR(LARGE(V517:DP517,10)),0,LARGE(V517:DP517,10))+IF(ISERROR(LARGE(V517:DP517,11)),0,LARGE(V517:DP517,11))+IF(ISERROR(LARGE(V517:DP517,12)),0,LARGE(V517:DP517,12))</f>
        <v>65</v>
      </c>
      <c r="Q517" s="144">
        <f>COUNT(V517:DP517)</f>
        <v>1</v>
      </c>
      <c r="R517" s="144">
        <f>IF(ISERROR(LARGE(V517:AB517,5)),0,LARGE(V517:AB517,5))</f>
        <v>0</v>
      </c>
      <c r="S517" s="144">
        <f>IF(ISERROR(LARGE(AC517:BP517,5)),0,LARGE(AC517:BP517,5))</f>
        <v>0</v>
      </c>
      <c r="T517" s="144">
        <f>IF(ISERROR(LARGE(BQ517:CV517,5)),0,LARGE(BQ517:CV517,5))</f>
        <v>0</v>
      </c>
      <c r="U517" s="144">
        <f>IF(ISERROR(LARGE(CW517:DP517,5)),0,LARGE(CW517:DP517,5))</f>
        <v>0</v>
      </c>
      <c r="V517" s="17"/>
      <c r="W517" s="17"/>
      <c r="X517" s="17"/>
      <c r="Y517" s="17"/>
      <c r="Z517" s="17"/>
      <c r="AA517" s="17"/>
      <c r="AB517" s="17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  <c r="BA517" s="141"/>
      <c r="BB517" s="141"/>
      <c r="BC517" s="141"/>
      <c r="BD517" s="141"/>
      <c r="BE517" s="141"/>
      <c r="BF517" s="141"/>
      <c r="BG517" s="141"/>
      <c r="BH517" s="141">
        <v>65</v>
      </c>
      <c r="BI517" s="141"/>
      <c r="BJ517" s="141"/>
      <c r="BK517" s="141"/>
      <c r="BL517" s="141"/>
      <c r="BM517" s="141"/>
      <c r="BN517" s="141"/>
      <c r="BO517" s="141"/>
      <c r="BP517" s="141"/>
      <c r="BQ517" s="36"/>
      <c r="BR517" s="36"/>
      <c r="BS517" s="36"/>
      <c r="BT517" s="36"/>
      <c r="BU517" s="36"/>
      <c r="BV517" s="36"/>
      <c r="BW517" s="36"/>
      <c r="BX517" s="36"/>
      <c r="BY517" s="36"/>
      <c r="BZ517" s="36"/>
      <c r="CA517" s="36"/>
      <c r="CB517" s="36"/>
      <c r="CC517" s="36"/>
      <c r="CD517" s="36"/>
      <c r="CE517" s="36"/>
      <c r="CF517" s="36"/>
      <c r="CG517" s="36"/>
      <c r="CH517" s="36"/>
      <c r="CI517" s="146"/>
      <c r="CJ517" s="146"/>
      <c r="CK517" s="146"/>
      <c r="CL517" s="146"/>
      <c r="CM517" s="146"/>
      <c r="CN517" s="146"/>
      <c r="CO517" s="146"/>
      <c r="CP517" s="147"/>
      <c r="CQ517" s="146"/>
      <c r="CR517" s="146"/>
      <c r="CS517" s="146"/>
      <c r="CT517" s="146"/>
      <c r="CU517" s="36"/>
      <c r="CV517" s="36"/>
      <c r="CW517" s="142"/>
      <c r="CX517" s="142"/>
      <c r="CY517" s="142"/>
      <c r="CZ517" s="142"/>
      <c r="DA517" s="142"/>
      <c r="DB517" s="142"/>
      <c r="DC517" s="142"/>
      <c r="DD517" s="142"/>
      <c r="DE517" s="142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</row>
    <row r="518" spans="1:120" ht="13.5" customHeight="1">
      <c r="A518" s="16" t="str">
        <f>IF(B518="","",IF(B518&gt;1,"UWAGA JUŻ BYŁ",""))</f>
        <v/>
      </c>
      <c r="B518" s="16">
        <f>IF(C518="","",COUNTIF($C$8:$C$51430,C518))</f>
        <v>1</v>
      </c>
      <c r="C518" s="16" t="str">
        <f>CONCATENATE(E518,F518,H518,G518)</f>
        <v>TrzcielińskiRomanPSY Warszawa</v>
      </c>
      <c r="D518" s="16">
        <f>IF(E518="","",COUNTA($E$8:E518))</f>
        <v>511</v>
      </c>
      <c r="E518" s="117" t="s">
        <v>4894</v>
      </c>
      <c r="F518" s="16" t="s">
        <v>217</v>
      </c>
      <c r="G518" s="117" t="s">
        <v>4895</v>
      </c>
      <c r="H518" s="12"/>
      <c r="I518" s="16" t="str">
        <f>IF(ISERROR(VLOOKUP(H518,KATEGORIE!$C$13:$E$50006,MATCH(KATEGORIE!$E$12,KATEGORIE!$C$12:$E$12,0),0)),"",VLOOKUP(H518,KATEGORIE!$C$13:$E$50006,MATCH(KATEGORIE!$E$12,KATEGORIE!$C$12:$E$12,0),0))</f>
        <v/>
      </c>
      <c r="J518" s="16" t="str">
        <f>IF(I518="","",COUNTIF($I$8:I518,I518))</f>
        <v/>
      </c>
      <c r="K518" s="16">
        <f>COUNT(V518:DP518)</f>
        <v>1</v>
      </c>
      <c r="L518" s="17">
        <f>IF(ISERROR(LARGE(V518:AB518,1)),0,LARGE(V518:AB518,1))+IF(ISERROR(LARGE(V518:AB518,2)),0,LARGE(V518:AB518,2))+IF(ISERROR(LARGE(V518:AB518,3)),0,LARGE(V518:AB518,3))+IF(ISERROR(LARGE(V518:AB518,4)),0,LARGE(V518:AB518,4))</f>
        <v>0</v>
      </c>
      <c r="M518" s="141">
        <f>IF(ISERROR(LARGE(AC518:BP518,1)),0,LARGE(AC518:BP518,1))+IF(ISERROR(LARGE(AC518:BP518,2)),0,LARGE(AC518:BP518,2))+IF(ISERROR(LARGE(AC518:BP518,3)),0,LARGE(AC518:BP518,3))+IF(ISERROR(LARGE(AC518:BP518,4)),0,LARGE(AC518:BP518,4))</f>
        <v>0</v>
      </c>
      <c r="N518" s="36">
        <f>IF(ISERROR(LARGE(BQ518:CV518,1)),0,LARGE(BQ518:CV518,1))+IF(ISERROR(LARGE(BQ518:CV518,2)),0,LARGE(BQ518:CV518,2))+IF(ISERROR(LARGE(BQ518:CV518,3)),0,LARGE(BQ518:CV518,3))+IF(ISERROR(LARGE(BQ518:CV518,4)),0,LARGE(BQ518:CV518,4))</f>
        <v>0</v>
      </c>
      <c r="O518" s="142">
        <f>IF(ISERROR(LARGE(CW518:DP518,1)),0,LARGE(CW518:DP518,1))+IF(ISERROR(LARGE(CW518:DP518,2)),0,LARGE(CW518:DP518,2))+IF(ISERROR(LARGE(CW518:DP518,3)),0,LARGE(CW518:DP518,3))+IF(ISERROR(LARGE(CW518:DP518,4)),0,LARGE(CW518:DP518,4))</f>
        <v>65</v>
      </c>
      <c r="P518" s="143">
        <f>IF(ISERROR(LARGE(V518:DP518,1)),0,LARGE(V518:DP518,1))+IF(ISERROR(LARGE(V518:DP518,2)),0,LARGE(V518:DP518,2))+IF(ISERROR(LARGE(V518:DP518,3)),0,LARGE(V518:DP518,3))+IF(ISERROR(LARGE(V518:DP518,4)),0,LARGE(V518:DP518,4))+IF(ISERROR(LARGE(V518:DP518,5)),0,LARGE(V518:DP518,5))+IF(ISERROR(LARGE(V518:DP518,6)),0,LARGE(V518:DP518,6))+IF(ISERROR(LARGE(V518:DP518,7)),0,LARGE(V518:DP518,7))+IF(ISERROR(LARGE(V518:DP518,8)),0,LARGE(V518:DP518,8))+IF(ISERROR(LARGE(V518:DP518,9)),0,LARGE(V518:DP518,9))+IF(ISERROR(LARGE(V518:DP518,10)),0,LARGE(V518:DP518,10))+IF(ISERROR(LARGE(V518:DP518,11)),0,LARGE(V518:DP518,11))+IF(ISERROR(LARGE(V518:DP518,12)),0,LARGE(V518:DP518,12))</f>
        <v>65</v>
      </c>
      <c r="Q518" s="144">
        <f>COUNT(V518:DP518)</f>
        <v>1</v>
      </c>
      <c r="R518" s="144">
        <f>IF(ISERROR(LARGE(V518:AB518,5)),0,LARGE(V518:AB518,5))</f>
        <v>0</v>
      </c>
      <c r="S518" s="144">
        <f>IF(ISERROR(LARGE(AC518:BP518,5)),0,LARGE(AC518:BP518,5))</f>
        <v>0</v>
      </c>
      <c r="T518" s="144">
        <f>IF(ISERROR(LARGE(BQ518:CV518,5)),0,LARGE(BQ518:CV518,5))</f>
        <v>0</v>
      </c>
      <c r="U518" s="144">
        <f>IF(ISERROR(LARGE(CW518:DP518,5)),0,LARGE(CW518:DP518,5))</f>
        <v>0</v>
      </c>
      <c r="V518" s="17"/>
      <c r="W518" s="17"/>
      <c r="X518" s="17"/>
      <c r="Y518" s="17"/>
      <c r="Z518" s="17"/>
      <c r="AA518" s="17"/>
      <c r="AB518" s="17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41"/>
      <c r="BC518" s="141"/>
      <c r="BD518" s="141"/>
      <c r="BE518" s="141"/>
      <c r="BF518" s="141"/>
      <c r="BG518" s="141"/>
      <c r="BH518" s="141"/>
      <c r="BI518" s="141"/>
      <c r="BJ518" s="141"/>
      <c r="BK518" s="141"/>
      <c r="BL518" s="141"/>
      <c r="BM518" s="141"/>
      <c r="BN518" s="141"/>
      <c r="BO518" s="141"/>
      <c r="BP518" s="141"/>
      <c r="BQ518" s="36"/>
      <c r="BR518" s="36"/>
      <c r="BS518" s="36"/>
      <c r="BT518" s="36"/>
      <c r="BU518" s="36"/>
      <c r="BV518" s="36"/>
      <c r="BW518" s="36"/>
      <c r="BX518" s="36"/>
      <c r="BY518" s="36"/>
      <c r="BZ518" s="36"/>
      <c r="CA518" s="36"/>
      <c r="CB518" s="36"/>
      <c r="CC518" s="36"/>
      <c r="CD518" s="36"/>
      <c r="CE518" s="36"/>
      <c r="CF518" s="36"/>
      <c r="CG518" s="36"/>
      <c r="CH518" s="36"/>
      <c r="CI518" s="146"/>
      <c r="CJ518" s="146"/>
      <c r="CK518" s="146"/>
      <c r="CL518" s="146"/>
      <c r="CM518" s="146"/>
      <c r="CN518" s="146"/>
      <c r="CO518" s="146"/>
      <c r="CP518" s="147"/>
      <c r="CQ518" s="146"/>
      <c r="CR518" s="146"/>
      <c r="CS518" s="146"/>
      <c r="CT518" s="146"/>
      <c r="CU518" s="36"/>
      <c r="CV518" s="36"/>
      <c r="CW518" s="142"/>
      <c r="CX518" s="142"/>
      <c r="CY518" s="142"/>
      <c r="CZ518" s="142"/>
      <c r="DA518" s="142"/>
      <c r="DB518" s="142"/>
      <c r="DC518" s="142"/>
      <c r="DD518" s="142"/>
      <c r="DE518" s="142"/>
      <c r="DF518" s="142"/>
      <c r="DG518" s="142"/>
      <c r="DH518" s="142"/>
      <c r="DI518" s="142">
        <v>65</v>
      </c>
      <c r="DJ518" s="142"/>
      <c r="DK518" s="142"/>
      <c r="DL518" s="142"/>
      <c r="DM518" s="142"/>
      <c r="DN518" s="142"/>
      <c r="DO518" s="142"/>
      <c r="DP518" s="142"/>
    </row>
    <row r="519" spans="1:120" ht="13.5" customHeight="1">
      <c r="A519" s="16" t="str">
        <f>IF(B519="","",IF(B519&gt;1,"UWAGA JUŻ BYŁ",""))</f>
        <v/>
      </c>
      <c r="B519" s="16">
        <f>IF(C519="","",COUNTIF($C$8:$C$51430,C519))</f>
        <v>1</v>
      </c>
      <c r="C519" s="16" t="str">
        <f>CONCATENATE(E519,F519,H519,G519)</f>
        <v>POSArZdenekCS1000</v>
      </c>
      <c r="D519" s="16">
        <f>IF(E519="","",COUNTA($E$8:E519))</f>
        <v>512</v>
      </c>
      <c r="E519" s="117" t="s">
        <v>4908</v>
      </c>
      <c r="F519" s="16" t="s">
        <v>4909</v>
      </c>
      <c r="G519" s="12" t="s">
        <v>4910</v>
      </c>
      <c r="H519" s="12"/>
      <c r="I519" s="16" t="str">
        <f>IF(ISERROR(VLOOKUP(H519,KATEGORIE!$C$13:$E$50006,MATCH(KATEGORIE!$E$12,KATEGORIE!$C$12:$E$12,0),0)),"",VLOOKUP(H519,KATEGORIE!$C$13:$E$50006,MATCH(KATEGORIE!$E$12,KATEGORIE!$C$12:$E$12,0),0))</f>
        <v/>
      </c>
      <c r="J519" s="16" t="str">
        <f>IF(I519="","",COUNTIF($I$8:I519,I519))</f>
        <v/>
      </c>
      <c r="K519" s="16">
        <f>COUNT(V519:DP519)</f>
        <v>1</v>
      </c>
      <c r="L519" s="17">
        <f>IF(ISERROR(LARGE(V519:AB519,1)),0,LARGE(V519:AB519,1))+IF(ISERROR(LARGE(V519:AB519,2)),0,LARGE(V519:AB519,2))+IF(ISERROR(LARGE(V519:AB519,3)),0,LARGE(V519:AB519,3))+IF(ISERROR(LARGE(V519:AB519,4)),0,LARGE(V519:AB519,4))</f>
        <v>0</v>
      </c>
      <c r="M519" s="141">
        <f>IF(ISERROR(LARGE(AC519:BP519,1)),0,LARGE(AC519:BP519,1))+IF(ISERROR(LARGE(AC519:BP519,2)),0,LARGE(AC519:BP519,2))+IF(ISERROR(LARGE(AC519:BP519,3)),0,LARGE(AC519:BP519,3))+IF(ISERROR(LARGE(AC519:BP519,4)),0,LARGE(AC519:BP519,4))</f>
        <v>0</v>
      </c>
      <c r="N519" s="36">
        <f>IF(ISERROR(LARGE(BQ519:CV519,1)),0,LARGE(BQ519:CV519,1))+IF(ISERROR(LARGE(BQ519:CV519,2)),0,LARGE(BQ519:CV519,2))+IF(ISERROR(LARGE(BQ519:CV519,3)),0,LARGE(BQ519:CV519,3))+IF(ISERROR(LARGE(BQ519:CV519,4)),0,LARGE(BQ519:CV519,4))</f>
        <v>0</v>
      </c>
      <c r="O519" s="142">
        <f>IF(ISERROR(LARGE(CW519:DP519,1)),0,LARGE(CW519:DP519,1))+IF(ISERROR(LARGE(CW519:DP519,2)),0,LARGE(CW519:DP519,2))+IF(ISERROR(LARGE(CW519:DP519,3)),0,LARGE(CW519:DP519,3))+IF(ISERROR(LARGE(CW519:DP519,4)),0,LARGE(CW519:DP519,4))</f>
        <v>65</v>
      </c>
      <c r="P519" s="143">
        <f>IF(ISERROR(LARGE(V519:DP519,1)),0,LARGE(V519:DP519,1))+IF(ISERROR(LARGE(V519:DP519,2)),0,LARGE(V519:DP519,2))+IF(ISERROR(LARGE(V519:DP519,3)),0,LARGE(V519:DP519,3))+IF(ISERROR(LARGE(V519:DP519,4)),0,LARGE(V519:DP519,4))+IF(ISERROR(LARGE(V519:DP519,5)),0,LARGE(V519:DP519,5))+IF(ISERROR(LARGE(V519:DP519,6)),0,LARGE(V519:DP519,6))+IF(ISERROR(LARGE(V519:DP519,7)),0,LARGE(V519:DP519,7))+IF(ISERROR(LARGE(V519:DP519,8)),0,LARGE(V519:DP519,8))+IF(ISERROR(LARGE(V519:DP519,9)),0,LARGE(V519:DP519,9))+IF(ISERROR(LARGE(V519:DP519,10)),0,LARGE(V519:DP519,10))+IF(ISERROR(LARGE(V519:DP519,11)),0,LARGE(V519:DP519,11))+IF(ISERROR(LARGE(V519:DP519,12)),0,LARGE(V519:DP519,12))</f>
        <v>65</v>
      </c>
      <c r="Q519" s="144">
        <f>COUNT(V519:DP519)</f>
        <v>1</v>
      </c>
      <c r="R519" s="144">
        <f>IF(ISERROR(LARGE(V519:AB519,5)),0,LARGE(V519:AB519,5))</f>
        <v>0</v>
      </c>
      <c r="S519" s="144">
        <f>IF(ISERROR(LARGE(AC519:BP519,5)),0,LARGE(AC519:BP519,5))</f>
        <v>0</v>
      </c>
      <c r="T519" s="144">
        <f>IF(ISERROR(LARGE(BQ519:CV519,5)),0,LARGE(BQ519:CV519,5))</f>
        <v>0</v>
      </c>
      <c r="U519" s="144">
        <f>IF(ISERROR(LARGE(CW519:DP519,5)),0,LARGE(CW519:DP519,5))</f>
        <v>0</v>
      </c>
      <c r="V519" s="17"/>
      <c r="W519" s="17"/>
      <c r="X519" s="17"/>
      <c r="Y519" s="17"/>
      <c r="Z519" s="17"/>
      <c r="AA519" s="17"/>
      <c r="AB519" s="17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41"/>
      <c r="BC519" s="141"/>
      <c r="BD519" s="141"/>
      <c r="BE519" s="141"/>
      <c r="BF519" s="141"/>
      <c r="BG519" s="141"/>
      <c r="BH519" s="141"/>
      <c r="BI519" s="141"/>
      <c r="BJ519" s="141"/>
      <c r="BK519" s="141"/>
      <c r="BL519" s="141"/>
      <c r="BM519" s="141"/>
      <c r="BN519" s="141"/>
      <c r="BO519" s="141"/>
      <c r="BP519" s="141"/>
      <c r="BQ519" s="36"/>
      <c r="BR519" s="36"/>
      <c r="BS519" s="36"/>
      <c r="BT519" s="36"/>
      <c r="BU519" s="36"/>
      <c r="BV519" s="36"/>
      <c r="BW519" s="36"/>
      <c r="BX519" s="36"/>
      <c r="BY519" s="36"/>
      <c r="BZ519" s="36"/>
      <c r="CA519" s="36"/>
      <c r="CB519" s="36"/>
      <c r="CC519" s="36"/>
      <c r="CD519" s="36"/>
      <c r="CE519" s="36"/>
      <c r="CF519" s="36"/>
      <c r="CG519" s="36"/>
      <c r="CH519" s="36"/>
      <c r="CI519" s="146"/>
      <c r="CJ519" s="146"/>
      <c r="CK519" s="146"/>
      <c r="CL519" s="146"/>
      <c r="CM519" s="146"/>
      <c r="CN519" s="146"/>
      <c r="CO519" s="146"/>
      <c r="CP519" s="147"/>
      <c r="CQ519" s="146"/>
      <c r="CR519" s="146"/>
      <c r="CS519" s="146"/>
      <c r="CT519" s="146"/>
      <c r="CU519" s="36"/>
      <c r="CV519" s="36"/>
      <c r="CW519" s="142"/>
      <c r="CX519" s="142"/>
      <c r="CY519" s="142"/>
      <c r="CZ519" s="142"/>
      <c r="DA519" s="142"/>
      <c r="DB519" s="142"/>
      <c r="DC519" s="142"/>
      <c r="DD519" s="142"/>
      <c r="DE519" s="142"/>
      <c r="DF519" s="142"/>
      <c r="DG519" s="142"/>
      <c r="DH519" s="142"/>
      <c r="DI519" s="142"/>
      <c r="DJ519" s="142">
        <v>65</v>
      </c>
      <c r="DK519" s="142"/>
      <c r="DL519" s="142"/>
      <c r="DM519" s="142"/>
      <c r="DN519" s="142"/>
      <c r="DO519" s="142"/>
      <c r="DP519" s="142"/>
    </row>
    <row r="520" spans="1:120" ht="13.5" customHeight="1">
      <c r="A520" s="16" t="str">
        <f>IF(B520="","",IF(B520&gt;1,"UWAGA JUŻ BYŁ",""))</f>
        <v/>
      </c>
      <c r="B520" s="16">
        <f>IF(C520="","",COUNTIF($C$8:$C$51430,C520))</f>
        <v>1</v>
      </c>
      <c r="C520" s="16" t="str">
        <f>CONCATENATE(E520,F520,H520,G520)</f>
        <v>OleksińskiDariuszZasań</v>
      </c>
      <c r="D520" s="16">
        <f>IF(E520="","",COUNTA($E$8:E520))</f>
        <v>513</v>
      </c>
      <c r="E520" s="12" t="s">
        <v>4925</v>
      </c>
      <c r="F520" s="16" t="s">
        <v>202</v>
      </c>
      <c r="G520" s="12" t="s">
        <v>4926</v>
      </c>
      <c r="H520" s="12"/>
      <c r="I520" s="16" t="str">
        <f>IF(ISERROR(VLOOKUP(H520,KATEGORIE!$C$13:$E$50006,MATCH(KATEGORIE!$E$12,KATEGORIE!$C$12:$E$12,0),0)),"",VLOOKUP(H520,KATEGORIE!$C$13:$E$50006,MATCH(KATEGORIE!$E$12,KATEGORIE!$C$12:$E$12,0),0))</f>
        <v/>
      </c>
      <c r="J520" s="16" t="str">
        <f>IF(I520="","",COUNTIF($I$8:I520,I520))</f>
        <v/>
      </c>
      <c r="K520" s="16">
        <f>COUNT(V520:DP520)</f>
        <v>1</v>
      </c>
      <c r="L520" s="17">
        <f>IF(ISERROR(LARGE(V520:AB520,1)),0,LARGE(V520:AB520,1))+IF(ISERROR(LARGE(V520:AB520,2)),0,LARGE(V520:AB520,2))+IF(ISERROR(LARGE(V520:AB520,3)),0,LARGE(V520:AB520,3))+IF(ISERROR(LARGE(V520:AB520,4)),0,LARGE(V520:AB520,4))</f>
        <v>0</v>
      </c>
      <c r="M520" s="141">
        <f>IF(ISERROR(LARGE(AC520:BP520,1)),0,LARGE(AC520:BP520,1))+IF(ISERROR(LARGE(AC520:BP520,2)),0,LARGE(AC520:BP520,2))+IF(ISERROR(LARGE(AC520:BP520,3)),0,LARGE(AC520:BP520,3))+IF(ISERROR(LARGE(AC520:BP520,4)),0,LARGE(AC520:BP520,4))</f>
        <v>0</v>
      </c>
      <c r="N520" s="36">
        <f>IF(ISERROR(LARGE(BQ520:CV520,1)),0,LARGE(BQ520:CV520,1))+IF(ISERROR(LARGE(BQ520:CV520,2)),0,LARGE(BQ520:CV520,2))+IF(ISERROR(LARGE(BQ520:CV520,3)),0,LARGE(BQ520:CV520,3))+IF(ISERROR(LARGE(BQ520:CV520,4)),0,LARGE(BQ520:CV520,4))</f>
        <v>0</v>
      </c>
      <c r="O520" s="142">
        <f>IF(ISERROR(LARGE(CW520:DP520,1)),0,LARGE(CW520:DP520,1))+IF(ISERROR(LARGE(CW520:DP520,2)),0,LARGE(CW520:DP520,2))+IF(ISERROR(LARGE(CW520:DP520,3)),0,LARGE(CW520:DP520,3))+IF(ISERROR(LARGE(CW520:DP520,4)),0,LARGE(CW520:DP520,4))</f>
        <v>65</v>
      </c>
      <c r="P520" s="143">
        <f>IF(ISERROR(LARGE(V520:DP520,1)),0,LARGE(V520:DP520,1))+IF(ISERROR(LARGE(V520:DP520,2)),0,LARGE(V520:DP520,2))+IF(ISERROR(LARGE(V520:DP520,3)),0,LARGE(V520:DP520,3))+IF(ISERROR(LARGE(V520:DP520,4)),0,LARGE(V520:DP520,4))+IF(ISERROR(LARGE(V520:DP520,5)),0,LARGE(V520:DP520,5))+IF(ISERROR(LARGE(V520:DP520,6)),0,LARGE(V520:DP520,6))+IF(ISERROR(LARGE(V520:DP520,7)),0,LARGE(V520:DP520,7))+IF(ISERROR(LARGE(V520:DP520,8)),0,LARGE(V520:DP520,8))+IF(ISERROR(LARGE(V520:DP520,9)),0,LARGE(V520:DP520,9))+IF(ISERROR(LARGE(V520:DP520,10)),0,LARGE(V520:DP520,10))+IF(ISERROR(LARGE(V520:DP520,11)),0,LARGE(V520:DP520,11))+IF(ISERROR(LARGE(V520:DP520,12)),0,LARGE(V520:DP520,12))</f>
        <v>65</v>
      </c>
      <c r="Q520" s="144">
        <f>COUNT(V520:DP520)</f>
        <v>1</v>
      </c>
      <c r="R520" s="144">
        <f>IF(ISERROR(LARGE(V520:AB520,5)),0,LARGE(V520:AB520,5))</f>
        <v>0</v>
      </c>
      <c r="S520" s="144">
        <f>IF(ISERROR(LARGE(AC520:BP520,5)),0,LARGE(AC520:BP520,5))</f>
        <v>0</v>
      </c>
      <c r="T520" s="144">
        <f>IF(ISERROR(LARGE(BQ520:CV520,5)),0,LARGE(BQ520:CV520,5))</f>
        <v>0</v>
      </c>
      <c r="U520" s="144">
        <f>IF(ISERROR(LARGE(CW520:DP520,5)),0,LARGE(CW520:DP520,5))</f>
        <v>0</v>
      </c>
      <c r="V520" s="17"/>
      <c r="W520" s="17"/>
      <c r="X520" s="17"/>
      <c r="Y520" s="17"/>
      <c r="Z520" s="17"/>
      <c r="AA520" s="17"/>
      <c r="AB520" s="17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41"/>
      <c r="BC520" s="141"/>
      <c r="BD520" s="141"/>
      <c r="BE520" s="141"/>
      <c r="BF520" s="141"/>
      <c r="BG520" s="141"/>
      <c r="BH520" s="141"/>
      <c r="BI520" s="141"/>
      <c r="BJ520" s="141"/>
      <c r="BK520" s="141"/>
      <c r="BL520" s="141"/>
      <c r="BM520" s="141"/>
      <c r="BN520" s="141"/>
      <c r="BO520" s="141"/>
      <c r="BP520" s="141"/>
      <c r="BQ520" s="36"/>
      <c r="BR520" s="36"/>
      <c r="BS520" s="36"/>
      <c r="BT520" s="36"/>
      <c r="BU520" s="36"/>
      <c r="BV520" s="36"/>
      <c r="BW520" s="36"/>
      <c r="BX520" s="36"/>
      <c r="BY520" s="36"/>
      <c r="BZ520" s="36"/>
      <c r="CA520" s="36"/>
      <c r="CB520" s="36"/>
      <c r="CC520" s="36"/>
      <c r="CD520" s="36"/>
      <c r="CE520" s="36"/>
      <c r="CF520" s="36"/>
      <c r="CG520" s="36"/>
      <c r="CH520" s="36"/>
      <c r="CI520" s="146"/>
      <c r="CJ520" s="146"/>
      <c r="CK520" s="146"/>
      <c r="CL520" s="146"/>
      <c r="CM520" s="146"/>
      <c r="CN520" s="146"/>
      <c r="CO520" s="146"/>
      <c r="CP520" s="147"/>
      <c r="CQ520" s="146"/>
      <c r="CR520" s="146"/>
      <c r="CS520" s="146"/>
      <c r="CT520" s="146"/>
      <c r="CU520" s="36"/>
      <c r="CV520" s="36"/>
      <c r="CW520" s="142"/>
      <c r="CX520" s="142"/>
      <c r="CY520" s="142"/>
      <c r="CZ520" s="142"/>
      <c r="DA520" s="142"/>
      <c r="DB520" s="142"/>
      <c r="DC520" s="142"/>
      <c r="DD520" s="142"/>
      <c r="DE520" s="142"/>
      <c r="DF520" s="142"/>
      <c r="DG520" s="142"/>
      <c r="DH520" s="142"/>
      <c r="DI520" s="142"/>
      <c r="DJ520" s="142"/>
      <c r="DK520" s="142">
        <v>65</v>
      </c>
      <c r="DL520" s="142"/>
      <c r="DM520" s="142"/>
      <c r="DN520" s="142"/>
      <c r="DO520" s="142"/>
      <c r="DP520" s="142"/>
    </row>
    <row r="521" spans="1:120" ht="13.5" customHeight="1">
      <c r="A521" s="16" t="str">
        <f>IF(B521="","",IF(B521&gt;1,"UWAGA JUŻ BYŁ",""))</f>
        <v/>
      </c>
      <c r="B521" s="16">
        <f>IF(C521="","",COUNTIF($C$8:$C$51430,C521))</f>
        <v>1</v>
      </c>
      <c r="C521" s="16" t="str">
        <f>CONCATENATE(E521,F521,H521,G521)</f>
        <v>PerykaszaPawełNR+ ''-" Kiszka &amp; Kaszka &amp; Kaka Demon</v>
      </c>
      <c r="D521" s="16">
        <f>IF(E521="","",COUNTA($E$8:E521))</f>
        <v>514</v>
      </c>
      <c r="E521" s="117" t="s">
        <v>4983</v>
      </c>
      <c r="F521" s="16" t="s">
        <v>188</v>
      </c>
      <c r="G521" s="117" t="s">
        <v>4984</v>
      </c>
      <c r="H521" s="12"/>
      <c r="I521" s="16" t="str">
        <f>IF(ISERROR(VLOOKUP(H521,KATEGORIE!$C$13:$E$50006,MATCH(KATEGORIE!$E$12,KATEGORIE!$C$12:$E$12,0),0)),"",VLOOKUP(H521,KATEGORIE!$C$13:$E$50006,MATCH(KATEGORIE!$E$12,KATEGORIE!$C$12:$E$12,0),0))</f>
        <v/>
      </c>
      <c r="J521" s="16" t="str">
        <f>IF(I521="","",COUNTIF($I$8:I521,I521))</f>
        <v/>
      </c>
      <c r="K521" s="16">
        <f>COUNT(V521:DP521)</f>
        <v>1</v>
      </c>
      <c r="L521" s="17">
        <f>IF(ISERROR(LARGE(V521:AB521,1)),0,LARGE(V521:AB521,1))+IF(ISERROR(LARGE(V521:AB521,2)),0,LARGE(V521:AB521,2))+IF(ISERROR(LARGE(V521:AB521,3)),0,LARGE(V521:AB521,3))+IF(ISERROR(LARGE(V521:AB521,4)),0,LARGE(V521:AB521,4))</f>
        <v>0</v>
      </c>
      <c r="M521" s="141">
        <f>IF(ISERROR(LARGE(AC521:BP521,1)),0,LARGE(AC521:BP521,1))+IF(ISERROR(LARGE(AC521:BP521,2)),0,LARGE(AC521:BP521,2))+IF(ISERROR(LARGE(AC521:BP521,3)),0,LARGE(AC521:BP521,3))+IF(ISERROR(LARGE(AC521:BP521,4)),0,LARGE(AC521:BP521,4))</f>
        <v>0</v>
      </c>
      <c r="N521" s="36">
        <f>IF(ISERROR(LARGE(BQ521:CV521,1)),0,LARGE(BQ521:CV521,1))+IF(ISERROR(LARGE(BQ521:CV521,2)),0,LARGE(BQ521:CV521,2))+IF(ISERROR(LARGE(BQ521:CV521,3)),0,LARGE(BQ521:CV521,3))+IF(ISERROR(LARGE(BQ521:CV521,4)),0,LARGE(BQ521:CV521,4))</f>
        <v>0</v>
      </c>
      <c r="O521" s="142">
        <f>IF(ISERROR(LARGE(CW521:DP521,1)),0,LARGE(CW521:DP521,1))+IF(ISERROR(LARGE(CW521:DP521,2)),0,LARGE(CW521:DP521,2))+IF(ISERROR(LARGE(CW521:DP521,3)),0,LARGE(CW521:DP521,3))+IF(ISERROR(LARGE(CW521:DP521,4)),0,LARGE(CW521:DP521,4))</f>
        <v>65</v>
      </c>
      <c r="P521" s="143">
        <f>IF(ISERROR(LARGE(V521:DP521,1)),0,LARGE(V521:DP521,1))+IF(ISERROR(LARGE(V521:DP521,2)),0,LARGE(V521:DP521,2))+IF(ISERROR(LARGE(V521:DP521,3)),0,LARGE(V521:DP521,3))+IF(ISERROR(LARGE(V521:DP521,4)),0,LARGE(V521:DP521,4))+IF(ISERROR(LARGE(V521:DP521,5)),0,LARGE(V521:DP521,5))+IF(ISERROR(LARGE(V521:DP521,6)),0,LARGE(V521:DP521,6))+IF(ISERROR(LARGE(V521:DP521,7)),0,LARGE(V521:DP521,7))+IF(ISERROR(LARGE(V521:DP521,8)),0,LARGE(V521:DP521,8))+IF(ISERROR(LARGE(V521:DP521,9)),0,LARGE(V521:DP521,9))+IF(ISERROR(LARGE(V521:DP521,10)),0,LARGE(V521:DP521,10))+IF(ISERROR(LARGE(V521:DP521,11)),0,LARGE(V521:DP521,11))+IF(ISERROR(LARGE(V521:DP521,12)),0,LARGE(V521:DP521,12))</f>
        <v>65</v>
      </c>
      <c r="Q521" s="144">
        <f>COUNT(V521:DP521)</f>
        <v>1</v>
      </c>
      <c r="R521" s="144">
        <f>IF(ISERROR(LARGE(V521:AB521,5)),0,LARGE(V521:AB521,5))</f>
        <v>0</v>
      </c>
      <c r="S521" s="144">
        <f>IF(ISERROR(LARGE(AC521:BP521,5)),0,LARGE(AC521:BP521,5))</f>
        <v>0</v>
      </c>
      <c r="T521" s="144">
        <f>IF(ISERROR(LARGE(BQ521:CV521,5)),0,LARGE(BQ521:CV521,5))</f>
        <v>0</v>
      </c>
      <c r="U521" s="144">
        <f>IF(ISERROR(LARGE(CW521:DP521,5)),0,LARGE(CW521:DP521,5))</f>
        <v>0</v>
      </c>
      <c r="V521" s="17"/>
      <c r="W521" s="17"/>
      <c r="X521" s="17"/>
      <c r="Y521" s="17"/>
      <c r="Z521" s="17"/>
      <c r="AA521" s="17"/>
      <c r="AB521" s="17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41"/>
      <c r="BC521" s="141"/>
      <c r="BD521" s="141"/>
      <c r="BE521" s="141"/>
      <c r="BF521" s="141"/>
      <c r="BG521" s="141"/>
      <c r="BH521" s="141"/>
      <c r="BI521" s="141"/>
      <c r="BJ521" s="141"/>
      <c r="BK521" s="141"/>
      <c r="BL521" s="141"/>
      <c r="BM521" s="141"/>
      <c r="BN521" s="141"/>
      <c r="BO521" s="141"/>
      <c r="BP521" s="141"/>
      <c r="BQ521" s="36"/>
      <c r="BR521" s="36"/>
      <c r="BS521" s="36"/>
      <c r="BT521" s="36"/>
      <c r="BU521" s="36"/>
      <c r="BV521" s="36"/>
      <c r="BW521" s="36"/>
      <c r="BX521" s="36"/>
      <c r="BY521" s="36"/>
      <c r="BZ521" s="36"/>
      <c r="CA521" s="36"/>
      <c r="CB521" s="36"/>
      <c r="CC521" s="36"/>
      <c r="CD521" s="36"/>
      <c r="CE521" s="36"/>
      <c r="CF521" s="36"/>
      <c r="CG521" s="36"/>
      <c r="CH521" s="36"/>
      <c r="CI521" s="146"/>
      <c r="CJ521" s="146"/>
      <c r="CK521" s="146"/>
      <c r="CL521" s="146"/>
      <c r="CM521" s="146"/>
      <c r="CN521" s="146"/>
      <c r="CO521" s="146"/>
      <c r="CP521" s="147"/>
      <c r="CQ521" s="146"/>
      <c r="CR521" s="146"/>
      <c r="CS521" s="146"/>
      <c r="CT521" s="146"/>
      <c r="CU521" s="36"/>
      <c r="CV521" s="36"/>
      <c r="CW521" s="142"/>
      <c r="CX521" s="142"/>
      <c r="CY521" s="142"/>
      <c r="CZ521" s="142"/>
      <c r="DA521" s="142"/>
      <c r="DB521" s="142"/>
      <c r="DC521" s="142"/>
      <c r="DD521" s="142"/>
      <c r="DE521" s="142"/>
      <c r="DF521" s="142"/>
      <c r="DG521" s="142"/>
      <c r="DH521" s="142"/>
      <c r="DI521" s="142"/>
      <c r="DJ521" s="142"/>
      <c r="DK521" s="142"/>
      <c r="DL521" s="142">
        <v>65</v>
      </c>
      <c r="DM521" s="142"/>
      <c r="DN521" s="142"/>
      <c r="DO521" s="142"/>
      <c r="DP521" s="142"/>
    </row>
    <row r="522" spans="1:120" ht="13.5" customHeight="1">
      <c r="A522" s="16" t="str">
        <f>IF(B522="","",IF(B522&gt;1,"UWAGA JUŻ BYŁ",""))</f>
        <v/>
      </c>
      <c r="B522" s="16">
        <f>IF(C522="","",COUNTIF($C$8:$C$51430,C522))</f>
        <v>1</v>
      </c>
      <c r="C522" s="16" t="str">
        <f>CONCATENATE(E522,F522,H522,G522)</f>
        <v>MalinaŁukaszWEBCON RUNNERS</v>
      </c>
      <c r="D522" s="16">
        <f>IF(E522="","",COUNTA($E$8:E522))</f>
        <v>515</v>
      </c>
      <c r="E522" s="12" t="s">
        <v>5057</v>
      </c>
      <c r="F522" s="16" t="s">
        <v>171</v>
      </c>
      <c r="G522" s="117" t="s">
        <v>5058</v>
      </c>
      <c r="H522" s="12"/>
      <c r="I522" s="16" t="str">
        <f>IF(ISERROR(VLOOKUP(H522,KATEGORIE!$C$13:$E$50006,MATCH(KATEGORIE!$E$12,KATEGORIE!$C$12:$E$12,0),0)),"",VLOOKUP(H522,KATEGORIE!$C$13:$E$50006,MATCH(KATEGORIE!$E$12,KATEGORIE!$C$12:$E$12,0),0))</f>
        <v/>
      </c>
      <c r="J522" s="16" t="str">
        <f>IF(I522="","",COUNTIF($I$8:I522,I522))</f>
        <v/>
      </c>
      <c r="K522" s="16">
        <f>COUNT(V522:DP522)</f>
        <v>1</v>
      </c>
      <c r="L522" s="17">
        <f>IF(ISERROR(LARGE(V522:AB522,1)),0,LARGE(V522:AB522,1))+IF(ISERROR(LARGE(V522:AB522,2)),0,LARGE(V522:AB522,2))+IF(ISERROR(LARGE(V522:AB522,3)),0,LARGE(V522:AB522,3))+IF(ISERROR(LARGE(V522:AB522,4)),0,LARGE(V522:AB522,4))</f>
        <v>0</v>
      </c>
      <c r="M522" s="141">
        <f>IF(ISERROR(LARGE(AC522:BP522,1)),0,LARGE(AC522:BP522,1))+IF(ISERROR(LARGE(AC522:BP522,2)),0,LARGE(AC522:BP522,2))+IF(ISERROR(LARGE(AC522:BP522,3)),0,LARGE(AC522:BP522,3))+IF(ISERROR(LARGE(AC522:BP522,4)),0,LARGE(AC522:BP522,4))</f>
        <v>65</v>
      </c>
      <c r="N522" s="36">
        <f>IF(ISERROR(LARGE(BQ522:CV522,1)),0,LARGE(BQ522:CV522,1))+IF(ISERROR(LARGE(BQ522:CV522,2)),0,LARGE(BQ522:CV522,2))+IF(ISERROR(LARGE(BQ522:CV522,3)),0,LARGE(BQ522:CV522,3))+IF(ISERROR(LARGE(BQ522:CV522,4)),0,LARGE(BQ522:CV522,4))</f>
        <v>0</v>
      </c>
      <c r="O522" s="142">
        <f>IF(ISERROR(LARGE(CW522:DP522,1)),0,LARGE(CW522:DP522,1))+IF(ISERROR(LARGE(CW522:DP522,2)),0,LARGE(CW522:DP522,2))+IF(ISERROR(LARGE(CW522:DP522,3)),0,LARGE(CW522:DP522,3))+IF(ISERROR(LARGE(CW522:DP522,4)),0,LARGE(CW522:DP522,4))</f>
        <v>0</v>
      </c>
      <c r="P522" s="143">
        <f>IF(ISERROR(LARGE(V522:DP522,1)),0,LARGE(V522:DP522,1))+IF(ISERROR(LARGE(V522:DP522,2)),0,LARGE(V522:DP522,2))+IF(ISERROR(LARGE(V522:DP522,3)),0,LARGE(V522:DP522,3))+IF(ISERROR(LARGE(V522:DP522,4)),0,LARGE(V522:DP522,4))+IF(ISERROR(LARGE(V522:DP522,5)),0,LARGE(V522:DP522,5))+IF(ISERROR(LARGE(V522:DP522,6)),0,LARGE(V522:DP522,6))+IF(ISERROR(LARGE(V522:DP522,7)),0,LARGE(V522:DP522,7))+IF(ISERROR(LARGE(V522:DP522,8)),0,LARGE(V522:DP522,8))+IF(ISERROR(LARGE(V522:DP522,9)),0,LARGE(V522:DP522,9))+IF(ISERROR(LARGE(V522:DP522,10)),0,LARGE(V522:DP522,10))+IF(ISERROR(LARGE(V522:DP522,11)),0,LARGE(V522:DP522,11))+IF(ISERROR(LARGE(V522:DP522,12)),0,LARGE(V522:DP522,12))</f>
        <v>65</v>
      </c>
      <c r="Q522" s="144">
        <f>COUNT(V522:DP522)</f>
        <v>1</v>
      </c>
      <c r="R522" s="144">
        <f>IF(ISERROR(LARGE(V522:AB522,5)),0,LARGE(V522:AB522,5))</f>
        <v>0</v>
      </c>
      <c r="S522" s="144">
        <f>IF(ISERROR(LARGE(AC522:BP522,5)),0,LARGE(AC522:BP522,5))</f>
        <v>0</v>
      </c>
      <c r="T522" s="144">
        <f>IF(ISERROR(LARGE(BQ522:CV522,5)),0,LARGE(BQ522:CV522,5))</f>
        <v>0</v>
      </c>
      <c r="U522" s="144">
        <f>IF(ISERROR(LARGE(CW522:DP522,5)),0,LARGE(CW522:DP522,5))</f>
        <v>0</v>
      </c>
      <c r="V522" s="17"/>
      <c r="W522" s="17"/>
      <c r="X522" s="17"/>
      <c r="Y522" s="17"/>
      <c r="Z522" s="17"/>
      <c r="AA522" s="17"/>
      <c r="AB522" s="17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41"/>
      <c r="BC522" s="141"/>
      <c r="BD522" s="141"/>
      <c r="BE522" s="141"/>
      <c r="BF522" s="141"/>
      <c r="BG522" s="141"/>
      <c r="BH522" s="141"/>
      <c r="BI522" s="141">
        <v>65</v>
      </c>
      <c r="BJ522" s="141"/>
      <c r="BK522" s="141"/>
      <c r="BL522" s="141"/>
      <c r="BM522" s="141"/>
      <c r="BN522" s="141"/>
      <c r="BO522" s="141"/>
      <c r="BP522" s="141"/>
      <c r="BQ522" s="36"/>
      <c r="BR522" s="36"/>
      <c r="BS522" s="36"/>
      <c r="BT522" s="36"/>
      <c r="BU522" s="36"/>
      <c r="BV522" s="36"/>
      <c r="BW522" s="36"/>
      <c r="BX522" s="36"/>
      <c r="BY522" s="36"/>
      <c r="BZ522" s="36"/>
      <c r="CA522" s="36"/>
      <c r="CB522" s="36"/>
      <c r="CC522" s="36"/>
      <c r="CD522" s="36"/>
      <c r="CE522" s="36"/>
      <c r="CF522" s="36"/>
      <c r="CG522" s="36"/>
      <c r="CH522" s="36"/>
      <c r="CI522" s="146"/>
      <c r="CJ522" s="146"/>
      <c r="CK522" s="146"/>
      <c r="CL522" s="146"/>
      <c r="CM522" s="146"/>
      <c r="CN522" s="146"/>
      <c r="CO522" s="146"/>
      <c r="CP522" s="147"/>
      <c r="CQ522" s="146"/>
      <c r="CR522" s="146"/>
      <c r="CS522" s="146"/>
      <c r="CT522" s="146"/>
      <c r="CU522" s="36"/>
      <c r="CV522" s="36"/>
      <c r="CW522" s="142"/>
      <c r="CX522" s="142"/>
      <c r="CY522" s="142"/>
      <c r="CZ522" s="142"/>
      <c r="DA522" s="142"/>
      <c r="DB522" s="142"/>
      <c r="DC522" s="142"/>
      <c r="DD522" s="142"/>
      <c r="DE522" s="142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</row>
    <row r="523" spans="1:120" ht="13.5" customHeight="1">
      <c r="A523" s="16" t="str">
        <f>IF(B523="","",IF(B523&gt;1,"UWAGA JUŻ BYŁ",""))</f>
        <v/>
      </c>
      <c r="B523" s="16">
        <f>IF(C523="","",COUNTIF($C$8:$C$51430,C523))</f>
        <v>1</v>
      </c>
      <c r="C523" s="16" t="str">
        <f>CONCATENATE(E523,F523,H523,G523)</f>
        <v>MOSKALIKTomaszSzczawnica</v>
      </c>
      <c r="D523" s="16">
        <f>IF(E523="","",COUNTA($E$8:E523))</f>
        <v>516</v>
      </c>
      <c r="E523" s="117" t="s">
        <v>5109</v>
      </c>
      <c r="F523" s="16" t="s">
        <v>193</v>
      </c>
      <c r="G523" s="12" t="s">
        <v>3243</v>
      </c>
      <c r="H523" s="12"/>
      <c r="I523" s="16" t="str">
        <f>IF(ISERROR(VLOOKUP(H523,KATEGORIE!$C$13:$E$50006,MATCH(KATEGORIE!$E$12,KATEGORIE!$C$12:$E$12,0),0)),"",VLOOKUP(H523,KATEGORIE!$C$13:$E$50006,MATCH(KATEGORIE!$E$12,KATEGORIE!$C$12:$E$12,0),0))</f>
        <v/>
      </c>
      <c r="J523" s="16" t="str">
        <f>IF(I523="","",COUNTIF($I$8:I523,I523))</f>
        <v/>
      </c>
      <c r="K523" s="16">
        <f>COUNT(V523:DP523)</f>
        <v>1</v>
      </c>
      <c r="L523" s="17">
        <f>IF(ISERROR(LARGE(V523:AB523,1)),0,LARGE(V523:AB523,1))+IF(ISERROR(LARGE(V523:AB523,2)),0,LARGE(V523:AB523,2))+IF(ISERROR(LARGE(V523:AB523,3)),0,LARGE(V523:AB523,3))+IF(ISERROR(LARGE(V523:AB523,4)),0,LARGE(V523:AB523,4))</f>
        <v>0</v>
      </c>
      <c r="M523" s="141">
        <f>IF(ISERROR(LARGE(AC523:BP523,1)),0,LARGE(AC523:BP523,1))+IF(ISERROR(LARGE(AC523:BP523,2)),0,LARGE(AC523:BP523,2))+IF(ISERROR(LARGE(AC523:BP523,3)),0,LARGE(AC523:BP523,3))+IF(ISERROR(LARGE(AC523:BP523,4)),0,LARGE(AC523:BP523,4))</f>
        <v>0</v>
      </c>
      <c r="N523" s="36">
        <f>IF(ISERROR(LARGE(BQ523:CV523,1)),0,LARGE(BQ523:CV523,1))+IF(ISERROR(LARGE(BQ523:CV523,2)),0,LARGE(BQ523:CV523,2))+IF(ISERROR(LARGE(BQ523:CV523,3)),0,LARGE(BQ523:CV523,3))+IF(ISERROR(LARGE(BQ523:CV523,4)),0,LARGE(BQ523:CV523,4))</f>
        <v>65</v>
      </c>
      <c r="O523" s="142">
        <f>IF(ISERROR(LARGE(CW523:DP523,1)),0,LARGE(CW523:DP523,1))+IF(ISERROR(LARGE(CW523:DP523,2)),0,LARGE(CW523:DP523,2))+IF(ISERROR(LARGE(CW523:DP523,3)),0,LARGE(CW523:DP523,3))+IF(ISERROR(LARGE(CW523:DP523,4)),0,LARGE(CW523:DP523,4))</f>
        <v>0</v>
      </c>
      <c r="P523" s="143">
        <f>IF(ISERROR(LARGE(V523:DP523,1)),0,LARGE(V523:DP523,1))+IF(ISERROR(LARGE(V523:DP523,2)),0,LARGE(V523:DP523,2))+IF(ISERROR(LARGE(V523:DP523,3)),0,LARGE(V523:DP523,3))+IF(ISERROR(LARGE(V523:DP523,4)),0,LARGE(V523:DP523,4))+IF(ISERROR(LARGE(V523:DP523,5)),0,LARGE(V523:DP523,5))+IF(ISERROR(LARGE(V523:DP523,6)),0,LARGE(V523:DP523,6))+IF(ISERROR(LARGE(V523:DP523,7)),0,LARGE(V523:DP523,7))+IF(ISERROR(LARGE(V523:DP523,8)),0,LARGE(V523:DP523,8))+IF(ISERROR(LARGE(V523:DP523,9)),0,LARGE(V523:DP523,9))+IF(ISERROR(LARGE(V523:DP523,10)),0,LARGE(V523:DP523,10))+IF(ISERROR(LARGE(V523:DP523,11)),0,LARGE(V523:DP523,11))+IF(ISERROR(LARGE(V523:DP523,12)),0,LARGE(V523:DP523,12))</f>
        <v>65</v>
      </c>
      <c r="Q523" s="144">
        <f>COUNT(V523:DP523)</f>
        <v>1</v>
      </c>
      <c r="R523" s="144">
        <f>IF(ISERROR(LARGE(V523:AB523,5)),0,LARGE(V523:AB523,5))</f>
        <v>0</v>
      </c>
      <c r="S523" s="144">
        <f>IF(ISERROR(LARGE(AC523:BP523,5)),0,LARGE(AC523:BP523,5))</f>
        <v>0</v>
      </c>
      <c r="T523" s="144">
        <f>IF(ISERROR(LARGE(BQ523:CV523,5)),0,LARGE(BQ523:CV523,5))</f>
        <v>0</v>
      </c>
      <c r="U523" s="144">
        <f>IF(ISERROR(LARGE(CW523:DP523,5)),0,LARGE(CW523:DP523,5))</f>
        <v>0</v>
      </c>
      <c r="V523" s="17"/>
      <c r="W523" s="17"/>
      <c r="X523" s="17"/>
      <c r="Y523" s="17"/>
      <c r="Z523" s="17"/>
      <c r="AA523" s="17"/>
      <c r="AB523" s="17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41"/>
      <c r="BC523" s="141"/>
      <c r="BD523" s="141"/>
      <c r="BE523" s="141"/>
      <c r="BF523" s="141"/>
      <c r="BG523" s="141"/>
      <c r="BH523" s="141"/>
      <c r="BI523" s="141"/>
      <c r="BJ523" s="141"/>
      <c r="BK523" s="141"/>
      <c r="BL523" s="141"/>
      <c r="BM523" s="141"/>
      <c r="BN523" s="141"/>
      <c r="BO523" s="141"/>
      <c r="BP523" s="141"/>
      <c r="BQ523" s="36"/>
      <c r="BR523" s="36"/>
      <c r="BS523" s="36"/>
      <c r="BT523" s="36"/>
      <c r="BU523" s="36"/>
      <c r="BV523" s="36"/>
      <c r="BW523" s="36"/>
      <c r="BX523" s="36"/>
      <c r="BY523" s="36"/>
      <c r="BZ523" s="36"/>
      <c r="CA523" s="36"/>
      <c r="CB523" s="36"/>
      <c r="CC523" s="36"/>
      <c r="CD523" s="36"/>
      <c r="CE523" s="36"/>
      <c r="CF523" s="36"/>
      <c r="CG523" s="36"/>
      <c r="CH523" s="36"/>
      <c r="CI523" s="146"/>
      <c r="CJ523" s="146"/>
      <c r="CK523" s="146"/>
      <c r="CL523" s="146"/>
      <c r="CM523" s="146"/>
      <c r="CN523" s="146"/>
      <c r="CO523" s="146"/>
      <c r="CP523" s="147">
        <v>65</v>
      </c>
      <c r="CQ523" s="146"/>
      <c r="CR523" s="146"/>
      <c r="CS523" s="146"/>
      <c r="CT523" s="146"/>
      <c r="CU523" s="36"/>
      <c r="CV523" s="36"/>
      <c r="CW523" s="142"/>
      <c r="CX523" s="142"/>
      <c r="CY523" s="142"/>
      <c r="CZ523" s="142"/>
      <c r="DA523" s="142"/>
      <c r="DB523" s="142"/>
      <c r="DC523" s="142"/>
      <c r="DD523" s="142"/>
      <c r="DE523" s="142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</row>
    <row r="524" spans="1:120" ht="13.5" customHeight="1">
      <c r="A524" s="16" t="str">
        <f>IF(B524="","",IF(B524&gt;1,"UWAGA JUŻ BYŁ",""))</f>
        <v/>
      </c>
      <c r="B524" s="16">
        <f>IF(C524="","",COUNTIF($C$8:$C$51430,C524))</f>
        <v>1</v>
      </c>
      <c r="C524" s="16" t="str">
        <f>CONCATENATE(E524,F524,H524,G524)</f>
        <v>ROGOWIECŁukaszUKS DELTA JORDANÓW</v>
      </c>
      <c r="D524" s="16">
        <f>IF(E524="","",COUNTA($E$8:E524))</f>
        <v>517</v>
      </c>
      <c r="E524" s="117" t="s">
        <v>5153</v>
      </c>
      <c r="F524" s="16" t="s">
        <v>171</v>
      </c>
      <c r="G524" s="117" t="s">
        <v>5152</v>
      </c>
      <c r="H524" s="116"/>
      <c r="I524" s="16" t="str">
        <f>IF(ISERROR(VLOOKUP(H524,KATEGORIE!$C$13:$E$50006,MATCH(KATEGORIE!$E$12,KATEGORIE!$C$12:$E$12,0),0)),"",VLOOKUP(H524,KATEGORIE!$C$13:$E$50006,MATCH(KATEGORIE!$E$12,KATEGORIE!$C$12:$E$12,0),0))</f>
        <v/>
      </c>
      <c r="J524" s="16" t="str">
        <f>IF(I524="","",COUNTIF($I$8:I524,I524))</f>
        <v/>
      </c>
      <c r="K524" s="16">
        <f>COUNT(V524:DP524)</f>
        <v>1</v>
      </c>
      <c r="L524" s="17">
        <f>IF(ISERROR(LARGE(V524:AB524,1)),0,LARGE(V524:AB524,1))+IF(ISERROR(LARGE(V524:AB524,2)),0,LARGE(V524:AB524,2))+IF(ISERROR(LARGE(V524:AB524,3)),0,LARGE(V524:AB524,3))+IF(ISERROR(LARGE(V524:AB524,4)),0,LARGE(V524:AB524,4))</f>
        <v>0</v>
      </c>
      <c r="M524" s="141">
        <f>IF(ISERROR(LARGE(AC524:BP524,1)),0,LARGE(AC524:BP524,1))+IF(ISERROR(LARGE(AC524:BP524,2)),0,LARGE(AC524:BP524,2))+IF(ISERROR(LARGE(AC524:BP524,3)),0,LARGE(AC524:BP524,3))+IF(ISERROR(LARGE(AC524:BP524,4)),0,LARGE(AC524:BP524,4))</f>
        <v>65</v>
      </c>
      <c r="N524" s="36">
        <f>IF(ISERROR(LARGE(BQ524:CV524,1)),0,LARGE(BQ524:CV524,1))+IF(ISERROR(LARGE(BQ524:CV524,2)),0,LARGE(BQ524:CV524,2))+IF(ISERROR(LARGE(BQ524:CV524,3)),0,LARGE(BQ524:CV524,3))+IF(ISERROR(LARGE(BQ524:CV524,4)),0,LARGE(BQ524:CV524,4))</f>
        <v>0</v>
      </c>
      <c r="O524" s="142">
        <f>IF(ISERROR(LARGE(CW524:DP524,1)),0,LARGE(CW524:DP524,1))+IF(ISERROR(LARGE(CW524:DP524,2)),0,LARGE(CW524:DP524,2))+IF(ISERROR(LARGE(CW524:DP524,3)),0,LARGE(CW524:DP524,3))+IF(ISERROR(LARGE(CW524:DP524,4)),0,LARGE(CW524:DP524,4))</f>
        <v>0</v>
      </c>
      <c r="P524" s="143">
        <f>IF(ISERROR(LARGE(V524:DP524,1)),0,LARGE(V524:DP524,1))+IF(ISERROR(LARGE(V524:DP524,2)),0,LARGE(V524:DP524,2))+IF(ISERROR(LARGE(V524:DP524,3)),0,LARGE(V524:DP524,3))+IF(ISERROR(LARGE(V524:DP524,4)),0,LARGE(V524:DP524,4))+IF(ISERROR(LARGE(V524:DP524,5)),0,LARGE(V524:DP524,5))+IF(ISERROR(LARGE(V524:DP524,6)),0,LARGE(V524:DP524,6))+IF(ISERROR(LARGE(V524:DP524,7)),0,LARGE(V524:DP524,7))+IF(ISERROR(LARGE(V524:DP524,8)),0,LARGE(V524:DP524,8))+IF(ISERROR(LARGE(V524:DP524,9)),0,LARGE(V524:DP524,9))+IF(ISERROR(LARGE(V524:DP524,10)),0,LARGE(V524:DP524,10))+IF(ISERROR(LARGE(V524:DP524,11)),0,LARGE(V524:DP524,11))+IF(ISERROR(LARGE(V524:DP524,12)),0,LARGE(V524:DP524,12))</f>
        <v>65</v>
      </c>
      <c r="Q524" s="144">
        <f>COUNT(V524:DP524)</f>
        <v>1</v>
      </c>
      <c r="R524" s="144">
        <f>IF(ISERROR(LARGE(V524:AB524,5)),0,LARGE(V524:AB524,5))</f>
        <v>0</v>
      </c>
      <c r="S524" s="144">
        <f>IF(ISERROR(LARGE(AC524:BP524,5)),0,LARGE(AC524:BP524,5))</f>
        <v>0</v>
      </c>
      <c r="T524" s="144">
        <f>IF(ISERROR(LARGE(BQ524:CV524,5)),0,LARGE(BQ524:CV524,5))</f>
        <v>0</v>
      </c>
      <c r="U524" s="144">
        <f>IF(ISERROR(LARGE(CW524:DP524,5)),0,LARGE(CW524:DP524,5))</f>
        <v>0</v>
      </c>
      <c r="V524" s="17"/>
      <c r="W524" s="17"/>
      <c r="X524" s="17"/>
      <c r="Y524" s="17"/>
      <c r="Z524" s="17"/>
      <c r="AA524" s="17"/>
      <c r="AB524" s="17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41"/>
      <c r="BC524" s="141"/>
      <c r="BD524" s="141"/>
      <c r="BE524" s="141"/>
      <c r="BF524" s="141"/>
      <c r="BG524" s="141"/>
      <c r="BH524" s="141"/>
      <c r="BI524" s="141"/>
      <c r="BJ524" s="141"/>
      <c r="BK524" s="141">
        <v>65</v>
      </c>
      <c r="BL524" s="141"/>
      <c r="BM524" s="141"/>
      <c r="BN524" s="141"/>
      <c r="BO524" s="141"/>
      <c r="BP524" s="141"/>
      <c r="BQ524" s="36"/>
      <c r="BR524" s="36"/>
      <c r="BS524" s="36"/>
      <c r="BT524" s="36"/>
      <c r="BU524" s="36"/>
      <c r="BV524" s="36"/>
      <c r="BW524" s="36"/>
      <c r="BX524" s="36"/>
      <c r="BY524" s="36"/>
      <c r="BZ524" s="36"/>
      <c r="CA524" s="36"/>
      <c r="CB524" s="36"/>
      <c r="CC524" s="36"/>
      <c r="CD524" s="36"/>
      <c r="CE524" s="36"/>
      <c r="CF524" s="36"/>
      <c r="CG524" s="36"/>
      <c r="CH524" s="36"/>
      <c r="CI524" s="146"/>
      <c r="CJ524" s="146"/>
      <c r="CK524" s="146"/>
      <c r="CL524" s="146"/>
      <c r="CM524" s="146"/>
      <c r="CN524" s="146"/>
      <c r="CO524" s="146"/>
      <c r="CP524" s="146"/>
      <c r="CQ524" s="146"/>
      <c r="CR524" s="146"/>
      <c r="CS524" s="146"/>
      <c r="CT524" s="146"/>
      <c r="CU524" s="36"/>
      <c r="CV524" s="36"/>
      <c r="CW524" s="142"/>
      <c r="CX524" s="142"/>
      <c r="CY524" s="142"/>
      <c r="CZ524" s="142"/>
      <c r="DA524" s="142"/>
      <c r="DB524" s="142"/>
      <c r="DC524" s="142"/>
      <c r="DD524" s="142"/>
      <c r="DE524" s="142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</row>
    <row r="525" spans="1:120" ht="13.5" customHeight="1">
      <c r="A525" s="16" t="str">
        <f>IF(B525="","",IF(B525&gt;1,"UWAGA JUŻ BYŁ",""))</f>
        <v/>
      </c>
      <c r="B525" s="16">
        <f>IF(C525="","",COUNTIF($C$8:$C$51430,C525))</f>
        <v>1</v>
      </c>
      <c r="C525" s="16" t="str">
        <f>CONCATENATE(E525,F525,H525,G525)</f>
        <v>MAŁKABartosz1982Knurów</v>
      </c>
      <c r="D525" s="16">
        <f>IF(E525="","",COUNTA($E$8:E525))</f>
        <v>518</v>
      </c>
      <c r="E525" s="12" t="s">
        <v>1197</v>
      </c>
      <c r="F525" s="16" t="s">
        <v>418</v>
      </c>
      <c r="G525" s="12" t="s">
        <v>862</v>
      </c>
      <c r="H525" s="12">
        <v>1982</v>
      </c>
      <c r="I525" s="16" t="str">
        <f>IF(ISERROR(VLOOKUP(H525,KATEGORIE!$C$13:$E$50006,MATCH(KATEGORIE!$E$12,KATEGORIE!$C$12:$E$12,0),0)),"",VLOOKUP(H525,KATEGORIE!$C$13:$E$50006,MATCH(KATEGORIE!$E$12,KATEGORIE!$C$12:$E$12,0),0))</f>
        <v>S2</v>
      </c>
      <c r="J525" s="16">
        <f>IF(I525="","",COUNTIF($I$8:I525,I525))</f>
        <v>126</v>
      </c>
      <c r="K525" s="16">
        <f>COUNT(V525:DP525)</f>
        <v>2</v>
      </c>
      <c r="L525" s="17">
        <f>IF(ISERROR(LARGE(V525:AB525,1)),0,LARGE(V525:AB525,1))+IF(ISERROR(LARGE(V525:AB525,2)),0,LARGE(V525:AB525,2))+IF(ISERROR(LARGE(V525:AB525,3)),0,LARGE(V525:AB525,3))+IF(ISERROR(LARGE(V525:AB525,4)),0,LARGE(V525:AB525,4))</f>
        <v>0</v>
      </c>
      <c r="M525" s="141">
        <f>IF(ISERROR(LARGE(AC525:BP525,1)),0,LARGE(AC525:BP525,1))+IF(ISERROR(LARGE(AC525:BP525,2)),0,LARGE(AC525:BP525,2))+IF(ISERROR(LARGE(AC525:BP525,3)),0,LARGE(AC525:BP525,3))+IF(ISERROR(LARGE(AC525:BP525,4)),0,LARGE(AC525:BP525,4))</f>
        <v>44</v>
      </c>
      <c r="N525" s="36">
        <f>IF(ISERROR(LARGE(BQ525:CV525,1)),0,LARGE(BQ525:CV525,1))+IF(ISERROR(LARGE(BQ525:CV525,2)),0,LARGE(BQ525:CV525,2))+IF(ISERROR(LARGE(BQ525:CV525,3)),0,LARGE(BQ525:CV525,3))+IF(ISERROR(LARGE(BQ525:CV525,4)),0,LARGE(BQ525:CV525,4))</f>
        <v>0</v>
      </c>
      <c r="O525" s="142">
        <f>IF(ISERROR(LARGE(CW525:DP525,1)),0,LARGE(CW525:DP525,1))+IF(ISERROR(LARGE(CW525:DP525,2)),0,LARGE(CW525:DP525,2))+IF(ISERROR(LARGE(CW525:DP525,3)),0,LARGE(CW525:DP525,3))+IF(ISERROR(LARGE(CW525:DP525,4)),0,LARGE(CW525:DP525,4))</f>
        <v>20</v>
      </c>
      <c r="P525" s="143">
        <f>IF(ISERROR(LARGE(V525:DP525,1)),0,LARGE(V525:DP525,1))+IF(ISERROR(LARGE(V525:DP525,2)),0,LARGE(V525:DP525,2))+IF(ISERROR(LARGE(V525:DP525,3)),0,LARGE(V525:DP525,3))+IF(ISERROR(LARGE(V525:DP525,4)),0,LARGE(V525:DP525,4))+IF(ISERROR(LARGE(V525:DP525,5)),0,LARGE(V525:DP525,5))+IF(ISERROR(LARGE(V525:DP525,6)),0,LARGE(V525:DP525,6))+IF(ISERROR(LARGE(V525:DP525,7)),0,LARGE(V525:DP525,7))+IF(ISERROR(LARGE(V525:DP525,8)),0,LARGE(V525:DP525,8))+IF(ISERROR(LARGE(V525:DP525,9)),0,LARGE(V525:DP525,9))+IF(ISERROR(LARGE(V525:DP525,10)),0,LARGE(V525:DP525,10))+IF(ISERROR(LARGE(V525:DP525,11)),0,LARGE(V525:DP525,11))+IF(ISERROR(LARGE(V525:DP525,12)),0,LARGE(V525:DP525,12))</f>
        <v>64</v>
      </c>
      <c r="Q525" s="144">
        <f>COUNT(V525:DP525)</f>
        <v>2</v>
      </c>
      <c r="R525" s="144">
        <f>IF(ISERROR(LARGE(V525:AB525,5)),0,LARGE(V525:AB525,5))</f>
        <v>0</v>
      </c>
      <c r="S525" s="144">
        <f>IF(ISERROR(LARGE(AC525:BP525,5)),0,LARGE(AC525:BP525,5))</f>
        <v>0</v>
      </c>
      <c r="T525" s="144">
        <f>IF(ISERROR(LARGE(BQ525:CV525,5)),0,LARGE(BQ525:CV525,5))</f>
        <v>0</v>
      </c>
      <c r="U525" s="144">
        <f>IF(ISERROR(LARGE(CW525:DP525,5)),0,LARGE(CW525:DP525,5))</f>
        <v>0</v>
      </c>
      <c r="V525" s="17"/>
      <c r="W525" s="17"/>
      <c r="X525" s="17"/>
      <c r="Y525" s="17"/>
      <c r="Z525" s="17"/>
      <c r="AA525" s="17"/>
      <c r="AB525" s="17"/>
      <c r="AC525" s="141"/>
      <c r="AD525" s="141"/>
      <c r="AE525" s="141">
        <v>44</v>
      </c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41"/>
      <c r="BC525" s="141"/>
      <c r="BD525" s="141"/>
      <c r="BE525" s="141"/>
      <c r="BF525" s="141"/>
      <c r="BG525" s="141"/>
      <c r="BH525" s="141"/>
      <c r="BI525" s="141"/>
      <c r="BJ525" s="141"/>
      <c r="BK525" s="141"/>
      <c r="BL525" s="141"/>
      <c r="BM525" s="141"/>
      <c r="BN525" s="141"/>
      <c r="BO525" s="141"/>
      <c r="BP525" s="141"/>
      <c r="BQ525" s="36"/>
      <c r="BR525" s="36"/>
      <c r="BS525" s="36"/>
      <c r="BT525" s="36"/>
      <c r="BU525" s="36"/>
      <c r="BV525" s="36"/>
      <c r="BW525" s="36"/>
      <c r="BX525" s="36"/>
      <c r="BY525" s="36"/>
      <c r="BZ525" s="36"/>
      <c r="CA525" s="36"/>
      <c r="CB525" s="36"/>
      <c r="CC525" s="36"/>
      <c r="CD525" s="36"/>
      <c r="CE525" s="36"/>
      <c r="CF525" s="36"/>
      <c r="CG525" s="36"/>
      <c r="CH525" s="36"/>
      <c r="CI525" s="145"/>
      <c r="CJ525" s="146"/>
      <c r="CK525" s="146"/>
      <c r="CL525" s="146"/>
      <c r="CM525" s="146"/>
      <c r="CN525" s="146"/>
      <c r="CO525" s="146"/>
      <c r="CP525" s="147"/>
      <c r="CQ525" s="146"/>
      <c r="CR525" s="146"/>
      <c r="CS525" s="146"/>
      <c r="CT525" s="146"/>
      <c r="CU525" s="36"/>
      <c r="CV525" s="36"/>
      <c r="CW525" s="142"/>
      <c r="CX525" s="142"/>
      <c r="CY525" s="142"/>
      <c r="CZ525" s="142"/>
      <c r="DA525" s="142"/>
      <c r="DB525" s="142"/>
      <c r="DC525" s="142">
        <v>20</v>
      </c>
      <c r="DD525" s="142"/>
      <c r="DE525" s="142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</row>
    <row r="526" spans="1:120" ht="13.5" customHeight="1">
      <c r="A526" s="16" t="str">
        <f>IF(B526="","",IF(B526&gt;1,"UWAGA JUŻ BYŁ",""))</f>
        <v/>
      </c>
      <c r="B526" s="16">
        <f>IF(C526="","",COUNTIF($C$8:$C$51430,C526))</f>
        <v>1</v>
      </c>
      <c r="C526" s="16" t="str">
        <f>CONCATENATE(E526,F526,H526,G526)</f>
        <v>JaworskiMarekVisegrad Maraton Rytro</v>
      </c>
      <c r="D526" s="16">
        <f>IF(E526="","",COUNTA($E$8:E526))</f>
        <v>519</v>
      </c>
      <c r="E526" s="12" t="s">
        <v>1819</v>
      </c>
      <c r="F526" s="16" t="s">
        <v>174</v>
      </c>
      <c r="G526" s="12" t="s">
        <v>1820</v>
      </c>
      <c r="H526" s="12"/>
      <c r="I526" s="16" t="str">
        <f>IF(ISERROR(VLOOKUP(H526,KATEGORIE!$C$13:$E$50006,MATCH(KATEGORIE!$E$12,KATEGORIE!$C$12:$E$12,0),0)),"",VLOOKUP(H526,KATEGORIE!$C$13:$E$50006,MATCH(KATEGORIE!$E$12,KATEGORIE!$C$12:$E$12,0),0))</f>
        <v/>
      </c>
      <c r="J526" s="16" t="str">
        <f>IF(I526="","",COUNTIF($I$8:I526,I526))</f>
        <v/>
      </c>
      <c r="K526" s="16">
        <f>COUNT(V526:DP526)</f>
        <v>2</v>
      </c>
      <c r="L526" s="17">
        <f>IF(ISERROR(LARGE(V526:AB526,1)),0,LARGE(V526:AB526,1))+IF(ISERROR(LARGE(V526:AB526,2)),0,LARGE(V526:AB526,2))+IF(ISERROR(LARGE(V526:AB526,3)),0,LARGE(V526:AB526,3))+IF(ISERROR(LARGE(V526:AB526,4)),0,LARGE(V526:AB526,4))</f>
        <v>0</v>
      </c>
      <c r="M526" s="141">
        <f>IF(ISERROR(LARGE(AC526:BP526,1)),0,LARGE(AC526:BP526,1))+IF(ISERROR(LARGE(AC526:BP526,2)),0,LARGE(AC526:BP526,2))+IF(ISERROR(LARGE(AC526:BP526,3)),0,LARGE(AC526:BP526,3))+IF(ISERROR(LARGE(AC526:BP526,4)),0,LARGE(AC526:BP526,4))</f>
        <v>44</v>
      </c>
      <c r="N526" s="36">
        <f>IF(ISERROR(LARGE(BQ526:CV526,1)),0,LARGE(BQ526:CV526,1))+IF(ISERROR(LARGE(BQ526:CV526,2)),0,LARGE(BQ526:CV526,2))+IF(ISERROR(LARGE(BQ526:CV526,3)),0,LARGE(BQ526:CV526,3))+IF(ISERROR(LARGE(BQ526:CV526,4)),0,LARGE(BQ526:CV526,4))</f>
        <v>0</v>
      </c>
      <c r="O526" s="142">
        <f>IF(ISERROR(LARGE(CW526:DP526,1)),0,LARGE(CW526:DP526,1))+IF(ISERROR(LARGE(CW526:DP526,2)),0,LARGE(CW526:DP526,2))+IF(ISERROR(LARGE(CW526:DP526,3)),0,LARGE(CW526:DP526,3))+IF(ISERROR(LARGE(CW526:DP526,4)),0,LARGE(CW526:DP526,4))</f>
        <v>20</v>
      </c>
      <c r="P526" s="143">
        <f>IF(ISERROR(LARGE(V526:DP526,1)),0,LARGE(V526:DP526,1))+IF(ISERROR(LARGE(V526:DP526,2)),0,LARGE(V526:DP526,2))+IF(ISERROR(LARGE(V526:DP526,3)),0,LARGE(V526:DP526,3))+IF(ISERROR(LARGE(V526:DP526,4)),0,LARGE(V526:DP526,4))+IF(ISERROR(LARGE(V526:DP526,5)),0,LARGE(V526:DP526,5))+IF(ISERROR(LARGE(V526:DP526,6)),0,LARGE(V526:DP526,6))+IF(ISERROR(LARGE(V526:DP526,7)),0,LARGE(V526:DP526,7))+IF(ISERROR(LARGE(V526:DP526,8)),0,LARGE(V526:DP526,8))+IF(ISERROR(LARGE(V526:DP526,9)),0,LARGE(V526:DP526,9))+IF(ISERROR(LARGE(V526:DP526,10)),0,LARGE(V526:DP526,10))+IF(ISERROR(LARGE(V526:DP526,11)),0,LARGE(V526:DP526,11))+IF(ISERROR(LARGE(V526:DP526,12)),0,LARGE(V526:DP526,12))</f>
        <v>64</v>
      </c>
      <c r="Q526" s="144">
        <f>COUNT(V526:DP526)</f>
        <v>2</v>
      </c>
      <c r="R526" s="144">
        <f>IF(ISERROR(LARGE(V526:AB526,5)),0,LARGE(V526:AB526,5))</f>
        <v>0</v>
      </c>
      <c r="S526" s="144">
        <f>IF(ISERROR(LARGE(AC526:BP526,5)),0,LARGE(AC526:BP526,5))</f>
        <v>0</v>
      </c>
      <c r="T526" s="144">
        <f>IF(ISERROR(LARGE(BQ526:CV526,5)),0,LARGE(BQ526:CV526,5))</f>
        <v>0</v>
      </c>
      <c r="U526" s="144">
        <f>IF(ISERROR(LARGE(CW526:DP526,5)),0,LARGE(CW526:DP526,5))</f>
        <v>0</v>
      </c>
      <c r="V526" s="17"/>
      <c r="W526" s="17"/>
      <c r="X526" s="17"/>
      <c r="Y526" s="17"/>
      <c r="Z526" s="17"/>
      <c r="AA526" s="17"/>
      <c r="AB526" s="17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41">
        <v>44</v>
      </c>
      <c r="BC526" s="141"/>
      <c r="BD526" s="141"/>
      <c r="BE526" s="141"/>
      <c r="BF526" s="141"/>
      <c r="BG526" s="141"/>
      <c r="BH526" s="141"/>
      <c r="BI526" s="141"/>
      <c r="BJ526" s="141"/>
      <c r="BK526" s="141"/>
      <c r="BL526" s="141"/>
      <c r="BM526" s="141"/>
      <c r="BN526" s="141"/>
      <c r="BO526" s="141"/>
      <c r="BP526" s="141"/>
      <c r="BQ526" s="36"/>
      <c r="BR526" s="36"/>
      <c r="BS526" s="36"/>
      <c r="BT526" s="36"/>
      <c r="BU526" s="36"/>
      <c r="BV526" s="36"/>
      <c r="BW526" s="36"/>
      <c r="BX526" s="36"/>
      <c r="BY526" s="36"/>
      <c r="BZ526" s="36"/>
      <c r="CA526" s="36"/>
      <c r="CB526" s="36"/>
      <c r="CC526" s="36"/>
      <c r="CD526" s="36"/>
      <c r="CE526" s="36"/>
      <c r="CF526" s="36"/>
      <c r="CG526" s="36"/>
      <c r="CH526" s="36"/>
      <c r="CI526" s="145"/>
      <c r="CJ526" s="146"/>
      <c r="CK526" s="146"/>
      <c r="CL526" s="146"/>
      <c r="CM526" s="146"/>
      <c r="CN526" s="146"/>
      <c r="CO526" s="146"/>
      <c r="CP526" s="147"/>
      <c r="CQ526" s="146"/>
      <c r="CR526" s="146"/>
      <c r="CS526" s="146"/>
      <c r="CT526" s="146"/>
      <c r="CU526" s="36"/>
      <c r="CV526" s="36"/>
      <c r="CW526" s="142"/>
      <c r="CX526" s="142"/>
      <c r="CY526" s="142">
        <v>20</v>
      </c>
      <c r="CZ526" s="142"/>
      <c r="DA526" s="142"/>
      <c r="DB526" s="142"/>
      <c r="DC526" s="142"/>
      <c r="DD526" s="142"/>
      <c r="DE526" s="142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</row>
    <row r="527" spans="1:120" ht="13.5" customHeight="1">
      <c r="A527" s="16" t="str">
        <f>IF(B527="","",IF(B527&gt;1,"UWAGA JUŻ BYŁ",""))</f>
        <v/>
      </c>
      <c r="B527" s="16">
        <f>IF(C527="","",COUNTIF($C$8:$C$51430,C527))</f>
        <v>1</v>
      </c>
      <c r="C527" s="16" t="str">
        <f>CONCATENATE(E527,F527,H527,G527)</f>
        <v>LEGIERSKIKazimierz1971Jaworzynka</v>
      </c>
      <c r="D527" s="16">
        <f>IF(E527="","",COUNTA($E$8:E527))</f>
        <v>520</v>
      </c>
      <c r="E527" s="12" t="s">
        <v>3968</v>
      </c>
      <c r="F527" s="16" t="s">
        <v>1572</v>
      </c>
      <c r="G527" s="12" t="s">
        <v>3977</v>
      </c>
      <c r="H527" s="12">
        <v>1971</v>
      </c>
      <c r="I527" s="16" t="str">
        <f>IF(ISERROR(VLOOKUP(H527,KATEGORIE!$C$13:$E$50006,MATCH(KATEGORIE!$E$12,KATEGORIE!$C$12:$E$12,0),0)),"",VLOOKUP(H527,KATEGORIE!$C$13:$E$50006,MATCH(KATEGORIE!$E$12,KATEGORIE!$C$12:$E$12,0),0))</f>
        <v>M</v>
      </c>
      <c r="J527" s="16">
        <f>IF(I527="","",COUNTIF($I$8:I527,I527))</f>
        <v>68</v>
      </c>
      <c r="K527" s="16">
        <f>COUNT(V527:DP527)</f>
        <v>2</v>
      </c>
      <c r="L527" s="17">
        <f>IF(ISERROR(LARGE(V527:AB527,1)),0,LARGE(V527:AB527,1))+IF(ISERROR(LARGE(V527:AB527,2)),0,LARGE(V527:AB527,2))+IF(ISERROR(LARGE(V527:AB527,3)),0,LARGE(V527:AB527,3))+IF(ISERROR(LARGE(V527:AB527,4)),0,LARGE(V527:AB527,4))</f>
        <v>26</v>
      </c>
      <c r="M527" s="141">
        <f>IF(ISERROR(LARGE(AC527:BP527,1)),0,LARGE(AC527:BP527,1))+IF(ISERROR(LARGE(AC527:BP527,2)),0,LARGE(AC527:BP527,2))+IF(ISERROR(LARGE(AC527:BP527,3)),0,LARGE(AC527:BP527,3))+IF(ISERROR(LARGE(AC527:BP527,4)),0,LARGE(AC527:BP527,4))</f>
        <v>38</v>
      </c>
      <c r="N527" s="36">
        <f>IF(ISERROR(LARGE(BQ527:CV527,1)),0,LARGE(BQ527:CV527,1))+IF(ISERROR(LARGE(BQ527:CV527,2)),0,LARGE(BQ527:CV527,2))+IF(ISERROR(LARGE(BQ527:CV527,3)),0,LARGE(BQ527:CV527,3))+IF(ISERROR(LARGE(BQ527:CV527,4)),0,LARGE(BQ527:CV527,4))</f>
        <v>0</v>
      </c>
      <c r="O527" s="142">
        <f>IF(ISERROR(LARGE(CW527:DP527,1)),0,LARGE(CW527:DP527,1))+IF(ISERROR(LARGE(CW527:DP527,2)),0,LARGE(CW527:DP527,2))+IF(ISERROR(LARGE(CW527:DP527,3)),0,LARGE(CW527:DP527,3))+IF(ISERROR(LARGE(CW527:DP527,4)),0,LARGE(CW527:DP527,4))</f>
        <v>0</v>
      </c>
      <c r="P527" s="143">
        <f>IF(ISERROR(LARGE(V527:DP527,1)),0,LARGE(V527:DP527,1))+IF(ISERROR(LARGE(V527:DP527,2)),0,LARGE(V527:DP527,2))+IF(ISERROR(LARGE(V527:DP527,3)),0,LARGE(V527:DP527,3))+IF(ISERROR(LARGE(V527:DP527,4)),0,LARGE(V527:DP527,4))+IF(ISERROR(LARGE(V527:DP527,5)),0,LARGE(V527:DP527,5))+IF(ISERROR(LARGE(V527:DP527,6)),0,LARGE(V527:DP527,6))+IF(ISERROR(LARGE(V527:DP527,7)),0,LARGE(V527:DP527,7))+IF(ISERROR(LARGE(V527:DP527,8)),0,LARGE(V527:DP527,8))+IF(ISERROR(LARGE(V527:DP527,9)),0,LARGE(V527:DP527,9))+IF(ISERROR(LARGE(V527:DP527,10)),0,LARGE(V527:DP527,10))+IF(ISERROR(LARGE(V527:DP527,11)),0,LARGE(V527:DP527,11))+IF(ISERROR(LARGE(V527:DP527,12)),0,LARGE(V527:DP527,12))</f>
        <v>64</v>
      </c>
      <c r="Q527" s="144">
        <f>COUNT(V527:DP527)</f>
        <v>2</v>
      </c>
      <c r="R527" s="144">
        <f>IF(ISERROR(LARGE(V527:AB527,5)),0,LARGE(V527:AB527,5))</f>
        <v>0</v>
      </c>
      <c r="S527" s="144">
        <f>IF(ISERROR(LARGE(AC527:BP527,5)),0,LARGE(AC527:BP527,5))</f>
        <v>0</v>
      </c>
      <c r="T527" s="144">
        <f>IF(ISERROR(LARGE(BQ527:CV527,5)),0,LARGE(BQ527:CV527,5))</f>
        <v>0</v>
      </c>
      <c r="U527" s="144">
        <f>IF(ISERROR(LARGE(CW527:DP527,5)),0,LARGE(CW527:DP527,5))</f>
        <v>0</v>
      </c>
      <c r="V527" s="17"/>
      <c r="W527" s="17"/>
      <c r="X527" s="17"/>
      <c r="Y527" s="17">
        <v>26</v>
      </c>
      <c r="Z527" s="17"/>
      <c r="AA527" s="17"/>
      <c r="AB527" s="17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41"/>
      <c r="BC527" s="141"/>
      <c r="BD527" s="141"/>
      <c r="BE527" s="141">
        <v>38</v>
      </c>
      <c r="BF527" s="141"/>
      <c r="BG527" s="141"/>
      <c r="BH527" s="141"/>
      <c r="BI527" s="141"/>
      <c r="BJ527" s="141"/>
      <c r="BK527" s="141"/>
      <c r="BL527" s="141"/>
      <c r="BM527" s="141"/>
      <c r="BN527" s="141"/>
      <c r="BO527" s="141"/>
      <c r="BP527" s="141"/>
      <c r="BQ527" s="36"/>
      <c r="BR527" s="36"/>
      <c r="BS527" s="36"/>
      <c r="BT527" s="36"/>
      <c r="BU527" s="36"/>
      <c r="BV527" s="36"/>
      <c r="BW527" s="36"/>
      <c r="BX527" s="36"/>
      <c r="BY527" s="36"/>
      <c r="BZ527" s="36"/>
      <c r="CA527" s="36"/>
      <c r="CB527" s="36"/>
      <c r="CC527" s="36"/>
      <c r="CD527" s="36"/>
      <c r="CE527" s="36"/>
      <c r="CF527" s="36"/>
      <c r="CG527" s="36"/>
      <c r="CH527" s="36"/>
      <c r="CI527" s="145"/>
      <c r="CJ527" s="146"/>
      <c r="CK527" s="146"/>
      <c r="CL527" s="146"/>
      <c r="CM527" s="146"/>
      <c r="CN527" s="146"/>
      <c r="CO527" s="146"/>
      <c r="CP527" s="147"/>
      <c r="CQ527" s="146"/>
      <c r="CR527" s="146"/>
      <c r="CS527" s="146"/>
      <c r="CT527" s="146"/>
      <c r="CU527" s="36"/>
      <c r="CV527" s="36"/>
      <c r="CW527" s="142"/>
      <c r="CX527" s="142"/>
      <c r="CY527" s="142"/>
      <c r="CZ527" s="142"/>
      <c r="DA527" s="142"/>
      <c r="DB527" s="142"/>
      <c r="DC527" s="142"/>
      <c r="DD527" s="142"/>
      <c r="DE527" s="142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</row>
    <row r="528" spans="1:120" ht="13.5" customHeight="1">
      <c r="A528" s="16" t="str">
        <f>IF(B528="","",IF(B528&gt;1,"UWAGA JUŻ BYŁ",""))</f>
        <v/>
      </c>
      <c r="B528" s="16">
        <f>IF(C528="","",COUNTIF($C$8:$C$51430,C528))</f>
        <v>1</v>
      </c>
      <c r="C528" s="16" t="str">
        <f>CONCATENATE(E528,F528,H528,G528)</f>
        <v>MikuśMarcin1981ITMZM2011</v>
      </c>
      <c r="D528" s="16">
        <f>IF(E528="","",COUNTA($E$8:E528))</f>
        <v>521</v>
      </c>
      <c r="E528" s="12" t="s">
        <v>178</v>
      </c>
      <c r="F528" s="16" t="s">
        <v>159</v>
      </c>
      <c r="G528" s="12" t="s">
        <v>3395</v>
      </c>
      <c r="H528" s="12">
        <v>1981</v>
      </c>
      <c r="I528" s="16" t="str">
        <f>IF(ISERROR(VLOOKUP(H528,KATEGORIE!$C$13:$E$50006,MATCH(KATEGORIE!$E$12,KATEGORIE!$C$12:$E$12,0),0)),"",VLOOKUP(H528,KATEGORIE!$C$13:$E$50006,MATCH(KATEGORIE!$E$12,KATEGORIE!$C$12:$E$12,0),0))</f>
        <v>S2</v>
      </c>
      <c r="J528" s="16">
        <f>IF(I528="","",COUNTIF($I$8:I528,I528))</f>
        <v>127</v>
      </c>
      <c r="K528" s="16">
        <f>COUNT(V528:DP528)</f>
        <v>2</v>
      </c>
      <c r="L528" s="17">
        <f>IF(ISERROR(LARGE(V528:AB528,1)),0,LARGE(V528:AB528,1))+IF(ISERROR(LARGE(V528:AB528,2)),0,LARGE(V528:AB528,2))+IF(ISERROR(LARGE(V528:AB528,3)),0,LARGE(V528:AB528,3))+IF(ISERROR(LARGE(V528:AB528,4)),0,LARGE(V528:AB528,4))</f>
        <v>0</v>
      </c>
      <c r="M528" s="141">
        <f>IF(ISERROR(LARGE(AC528:BP528,1)),0,LARGE(AC528:BP528,1))+IF(ISERROR(LARGE(AC528:BP528,2)),0,LARGE(AC528:BP528,2))+IF(ISERROR(LARGE(AC528:BP528,3)),0,LARGE(AC528:BP528,3))+IF(ISERROR(LARGE(AC528:BP528,4)),0,LARGE(AC528:BP528,4))</f>
        <v>0</v>
      </c>
      <c r="N528" s="36">
        <f>IF(ISERROR(LARGE(BQ528:CV528,1)),0,LARGE(BQ528:CV528,1))+IF(ISERROR(LARGE(BQ528:CV528,2)),0,LARGE(BQ528:CV528,2))+IF(ISERROR(LARGE(BQ528:CV528,3)),0,LARGE(BQ528:CV528,3))+IF(ISERROR(LARGE(BQ528:CV528,4)),0,LARGE(BQ528:CV528,4))</f>
        <v>63</v>
      </c>
      <c r="O528" s="142">
        <f>IF(ISERROR(LARGE(CW528:DP528,1)),0,LARGE(CW528:DP528,1))+IF(ISERROR(LARGE(CW528:DP528,2)),0,LARGE(CW528:DP528,2))+IF(ISERROR(LARGE(CW528:DP528,3)),0,LARGE(CW528:DP528,3))+IF(ISERROR(LARGE(CW528:DP528,4)),0,LARGE(CW528:DP528,4))</f>
        <v>0</v>
      </c>
      <c r="P528" s="143">
        <f>IF(ISERROR(LARGE(V528:DP528,1)),0,LARGE(V528:DP528,1))+IF(ISERROR(LARGE(V528:DP528,2)),0,LARGE(V528:DP528,2))+IF(ISERROR(LARGE(V528:DP528,3)),0,LARGE(V528:DP528,3))+IF(ISERROR(LARGE(V528:DP528,4)),0,LARGE(V528:DP528,4))+IF(ISERROR(LARGE(V528:DP528,5)),0,LARGE(V528:DP528,5))+IF(ISERROR(LARGE(V528:DP528,6)),0,LARGE(V528:DP528,6))+IF(ISERROR(LARGE(V528:DP528,7)),0,LARGE(V528:DP528,7))+IF(ISERROR(LARGE(V528:DP528,8)),0,LARGE(V528:DP528,8))+IF(ISERROR(LARGE(V528:DP528,9)),0,LARGE(V528:DP528,9))+IF(ISERROR(LARGE(V528:DP528,10)),0,LARGE(V528:DP528,10))+IF(ISERROR(LARGE(V528:DP528,11)),0,LARGE(V528:DP528,11))+IF(ISERROR(LARGE(V528:DP528,12)),0,LARGE(V528:DP528,12))</f>
        <v>63</v>
      </c>
      <c r="Q528" s="144">
        <f>COUNT(V528:DP528)</f>
        <v>2</v>
      </c>
      <c r="R528" s="144">
        <f>IF(ISERROR(LARGE(V528:AB528,5)),0,LARGE(V528:AB528,5))</f>
        <v>0</v>
      </c>
      <c r="S528" s="144">
        <f>IF(ISERROR(LARGE(AC528:BP528,5)),0,LARGE(AC528:BP528,5))</f>
        <v>0</v>
      </c>
      <c r="T528" s="144">
        <f>IF(ISERROR(LARGE(BQ528:CV528,5)),0,LARGE(BQ528:CV528,5))</f>
        <v>0</v>
      </c>
      <c r="U528" s="144">
        <f>IF(ISERROR(LARGE(CW528:DP528,5)),0,LARGE(CW528:DP528,5))</f>
        <v>0</v>
      </c>
      <c r="V528" s="17"/>
      <c r="W528" s="17"/>
      <c r="X528" s="17"/>
      <c r="Y528" s="17"/>
      <c r="Z528" s="17"/>
      <c r="AA528" s="17"/>
      <c r="AB528" s="17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41"/>
      <c r="BC528" s="141"/>
      <c r="BD528" s="141"/>
      <c r="BE528" s="141"/>
      <c r="BF528" s="141"/>
      <c r="BG528" s="141"/>
      <c r="BH528" s="141"/>
      <c r="BI528" s="141"/>
      <c r="BJ528" s="141"/>
      <c r="BK528" s="141"/>
      <c r="BL528" s="141"/>
      <c r="BM528" s="141"/>
      <c r="BN528" s="141"/>
      <c r="BO528" s="141"/>
      <c r="BP528" s="141"/>
      <c r="BQ528" s="36">
        <v>62</v>
      </c>
      <c r="BR528" s="36"/>
      <c r="BS528" s="36"/>
      <c r="BT528" s="36"/>
      <c r="BU528" s="36"/>
      <c r="BV528" s="36"/>
      <c r="BW528" s="36"/>
      <c r="BX528" s="36"/>
      <c r="BY528" s="36"/>
      <c r="BZ528" s="36"/>
      <c r="CA528" s="36"/>
      <c r="CB528" s="36"/>
      <c r="CC528" s="36"/>
      <c r="CD528" s="36"/>
      <c r="CE528" s="36"/>
      <c r="CF528" s="36"/>
      <c r="CG528" s="36"/>
      <c r="CH528" s="36"/>
      <c r="CI528" s="145">
        <v>1</v>
      </c>
      <c r="CJ528" s="146"/>
      <c r="CK528" s="146"/>
      <c r="CL528" s="146"/>
      <c r="CM528" s="146"/>
      <c r="CN528" s="146"/>
      <c r="CO528" s="146"/>
      <c r="CP528" s="147"/>
      <c r="CQ528" s="146"/>
      <c r="CR528" s="146"/>
      <c r="CS528" s="146"/>
      <c r="CT528" s="146"/>
      <c r="CU528" s="36"/>
      <c r="CV528" s="36"/>
      <c r="CW528" s="142"/>
      <c r="CX528" s="142"/>
      <c r="CY528" s="142"/>
      <c r="CZ528" s="142"/>
      <c r="DA528" s="142"/>
      <c r="DB528" s="142"/>
      <c r="DC528" s="142"/>
      <c r="DD528" s="142"/>
      <c r="DE528" s="142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</row>
    <row r="529" spans="1:120" ht="13.5" customHeight="1">
      <c r="A529" s="16" t="str">
        <f>IF(B529="","",IF(B529&gt;1,"UWAGA JUŻ BYŁ",""))</f>
        <v/>
      </c>
      <c r="B529" s="16">
        <f>IF(C529="","",COUNTIF($C$8:$C$51430,C529))</f>
        <v>1</v>
      </c>
      <c r="C529" s="16" t="str">
        <f>CONCATENATE(E529,F529,H529,G529)</f>
        <v>BRONOWSKIDamian1980Jankowice</v>
      </c>
      <c r="D529" s="16">
        <f>IF(E529="","",COUNTA($E$8:E529))</f>
        <v>522</v>
      </c>
      <c r="E529" s="12" t="s">
        <v>1190</v>
      </c>
      <c r="F529" s="16" t="s">
        <v>919</v>
      </c>
      <c r="G529" s="12" t="s">
        <v>1191</v>
      </c>
      <c r="H529" s="12">
        <v>1980</v>
      </c>
      <c r="I529" s="16" t="str">
        <f>IF(ISERROR(VLOOKUP(H529,KATEGORIE!$C$13:$E$50006,MATCH(KATEGORIE!$E$12,KATEGORIE!$C$12:$E$12,0),0)),"",VLOOKUP(H529,KATEGORIE!$C$13:$E$50006,MATCH(KATEGORIE!$E$12,KATEGORIE!$C$12:$E$12,0),0))</f>
        <v>S2</v>
      </c>
      <c r="J529" s="16">
        <f>IF(I529="","",COUNTIF($I$8:I529,I529))</f>
        <v>128</v>
      </c>
      <c r="K529" s="16">
        <f>COUNT(V529:DP529)</f>
        <v>2</v>
      </c>
      <c r="L529" s="17">
        <f>IF(ISERROR(LARGE(V529:AB529,1)),0,LARGE(V529:AB529,1))+IF(ISERROR(LARGE(V529:AB529,2)),0,LARGE(V529:AB529,2))+IF(ISERROR(LARGE(V529:AB529,3)),0,LARGE(V529:AB529,3))+IF(ISERROR(LARGE(V529:AB529,4)),0,LARGE(V529:AB529,4))</f>
        <v>0</v>
      </c>
      <c r="M529" s="141">
        <f>IF(ISERROR(LARGE(AC529:BP529,1)),0,LARGE(AC529:BP529,1))+IF(ISERROR(LARGE(AC529:BP529,2)),0,LARGE(AC529:BP529,2))+IF(ISERROR(LARGE(AC529:BP529,3)),0,LARGE(AC529:BP529,3))+IF(ISERROR(LARGE(AC529:BP529,4)),0,LARGE(AC529:BP529,4))</f>
        <v>63</v>
      </c>
      <c r="N529" s="36">
        <f>IF(ISERROR(LARGE(BQ529:CV529,1)),0,LARGE(BQ529:CV529,1))+IF(ISERROR(LARGE(BQ529:CV529,2)),0,LARGE(BQ529:CV529,2))+IF(ISERROR(LARGE(BQ529:CV529,3)),0,LARGE(BQ529:CV529,3))+IF(ISERROR(LARGE(BQ529:CV529,4)),0,LARGE(BQ529:CV529,4))</f>
        <v>0</v>
      </c>
      <c r="O529" s="142">
        <f>IF(ISERROR(LARGE(CW529:DP529,1)),0,LARGE(CW529:DP529,1))+IF(ISERROR(LARGE(CW529:DP529,2)),0,LARGE(CW529:DP529,2))+IF(ISERROR(LARGE(CW529:DP529,3)),0,LARGE(CW529:DP529,3))+IF(ISERROR(LARGE(CW529:DP529,4)),0,LARGE(CW529:DP529,4))</f>
        <v>0</v>
      </c>
      <c r="P529" s="143">
        <f>IF(ISERROR(LARGE(V529:DP529,1)),0,LARGE(V529:DP529,1))+IF(ISERROR(LARGE(V529:DP529,2)),0,LARGE(V529:DP529,2))+IF(ISERROR(LARGE(V529:DP529,3)),0,LARGE(V529:DP529,3))+IF(ISERROR(LARGE(V529:DP529,4)),0,LARGE(V529:DP529,4))+IF(ISERROR(LARGE(V529:DP529,5)),0,LARGE(V529:DP529,5))+IF(ISERROR(LARGE(V529:DP529,6)),0,LARGE(V529:DP529,6))+IF(ISERROR(LARGE(V529:DP529,7)),0,LARGE(V529:DP529,7))+IF(ISERROR(LARGE(V529:DP529,8)),0,LARGE(V529:DP529,8))+IF(ISERROR(LARGE(V529:DP529,9)),0,LARGE(V529:DP529,9))+IF(ISERROR(LARGE(V529:DP529,10)),0,LARGE(V529:DP529,10))+IF(ISERROR(LARGE(V529:DP529,11)),0,LARGE(V529:DP529,11))+IF(ISERROR(LARGE(V529:DP529,12)),0,LARGE(V529:DP529,12))</f>
        <v>63</v>
      </c>
      <c r="Q529" s="144">
        <f>COUNT(V529:DP529)</f>
        <v>2</v>
      </c>
      <c r="R529" s="144">
        <f>IF(ISERROR(LARGE(V529:AB529,5)),0,LARGE(V529:AB529,5))</f>
        <v>0</v>
      </c>
      <c r="S529" s="144">
        <f>IF(ISERROR(LARGE(AC529:BP529,5)),0,LARGE(AC529:BP529,5))</f>
        <v>0</v>
      </c>
      <c r="T529" s="144">
        <f>IF(ISERROR(LARGE(BQ529:CV529,5)),0,LARGE(BQ529:CV529,5))</f>
        <v>0</v>
      </c>
      <c r="U529" s="144">
        <f>IF(ISERROR(LARGE(CW529:DP529,5)),0,LARGE(CW529:DP529,5))</f>
        <v>0</v>
      </c>
      <c r="V529" s="17"/>
      <c r="W529" s="17"/>
      <c r="X529" s="17"/>
      <c r="Y529" s="17"/>
      <c r="Z529" s="17"/>
      <c r="AA529" s="17"/>
      <c r="AB529" s="17"/>
      <c r="AC529" s="141"/>
      <c r="AD529" s="141"/>
      <c r="AE529" s="141">
        <v>57</v>
      </c>
      <c r="AF529" s="141">
        <v>6</v>
      </c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  <c r="BA529" s="141"/>
      <c r="BB529" s="141"/>
      <c r="BC529" s="141"/>
      <c r="BD529" s="141"/>
      <c r="BE529" s="141"/>
      <c r="BF529" s="141"/>
      <c r="BG529" s="141"/>
      <c r="BH529" s="141"/>
      <c r="BI529" s="141"/>
      <c r="BJ529" s="141"/>
      <c r="BK529" s="141"/>
      <c r="BL529" s="141"/>
      <c r="BM529" s="141"/>
      <c r="BN529" s="141"/>
      <c r="BO529" s="141"/>
      <c r="BP529" s="141"/>
      <c r="BQ529" s="36"/>
      <c r="BR529" s="36"/>
      <c r="BS529" s="36"/>
      <c r="BT529" s="36"/>
      <c r="BU529" s="36"/>
      <c r="BV529" s="36"/>
      <c r="BW529" s="36"/>
      <c r="BX529" s="36"/>
      <c r="BY529" s="36"/>
      <c r="BZ529" s="36"/>
      <c r="CA529" s="36"/>
      <c r="CB529" s="36"/>
      <c r="CC529" s="36"/>
      <c r="CD529" s="36"/>
      <c r="CE529" s="36"/>
      <c r="CF529" s="36"/>
      <c r="CG529" s="36"/>
      <c r="CH529" s="36"/>
      <c r="CI529" s="145"/>
      <c r="CJ529" s="146"/>
      <c r="CK529" s="146"/>
      <c r="CL529" s="146"/>
      <c r="CM529" s="146"/>
      <c r="CN529" s="146"/>
      <c r="CO529" s="146"/>
      <c r="CP529" s="147"/>
      <c r="CQ529" s="146"/>
      <c r="CR529" s="146"/>
      <c r="CS529" s="146"/>
      <c r="CT529" s="146"/>
      <c r="CU529" s="36"/>
      <c r="CV529" s="36"/>
      <c r="CW529" s="142"/>
      <c r="CX529" s="142"/>
      <c r="CY529" s="142"/>
      <c r="CZ529" s="142"/>
      <c r="DA529" s="142"/>
      <c r="DB529" s="142"/>
      <c r="DC529" s="142"/>
      <c r="DD529" s="142"/>
      <c r="DE529" s="142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</row>
    <row r="530" spans="1:120" ht="13.5" customHeight="1">
      <c r="A530" s="16" t="str">
        <f>IF(B530="","",IF(B530&gt;1,"UWAGA JUŻ BYŁ",""))</f>
        <v/>
      </c>
      <c r="B530" s="16">
        <f>IF(C530="","",COUNTIF($C$8:$C$51430,C530))</f>
        <v>1</v>
      </c>
      <c r="C530" s="16" t="str">
        <f>CONCATENATE(E530,F530,H530,G530)</f>
        <v>PiekarczykMichałJM Sport Team</v>
      </c>
      <c r="D530" s="16">
        <f>IF(E530="","",COUNTA($E$8:E530))</f>
        <v>523</v>
      </c>
      <c r="E530" s="12" t="s">
        <v>2308</v>
      </c>
      <c r="F530" s="16" t="s">
        <v>392</v>
      </c>
      <c r="G530" s="12" t="s">
        <v>2309</v>
      </c>
      <c r="H530" s="12"/>
      <c r="I530" s="16" t="str">
        <f>IF(ISERROR(VLOOKUP(H530,KATEGORIE!$C$13:$E$50006,MATCH(KATEGORIE!$E$12,KATEGORIE!$C$12:$E$12,0),0)),"",VLOOKUP(H530,KATEGORIE!$C$13:$E$50006,MATCH(KATEGORIE!$E$12,KATEGORIE!$C$12:$E$12,0),0))</f>
        <v/>
      </c>
      <c r="J530" s="16" t="str">
        <f>IF(I530="","",COUNTIF($I$8:I530,I530))</f>
        <v/>
      </c>
      <c r="K530" s="16">
        <f>COUNT(V530:DP530)</f>
        <v>2</v>
      </c>
      <c r="L530" s="17">
        <f>IF(ISERROR(LARGE(V530:AB530,1)),0,LARGE(V530:AB530,1))+IF(ISERROR(LARGE(V530:AB530,2)),0,LARGE(V530:AB530,2))+IF(ISERROR(LARGE(V530:AB530,3)),0,LARGE(V530:AB530,3))+IF(ISERROR(LARGE(V530:AB530,4)),0,LARGE(V530:AB530,4))</f>
        <v>0</v>
      </c>
      <c r="M530" s="141">
        <f>IF(ISERROR(LARGE(AC530:BP530,1)),0,LARGE(AC530:BP530,1))+IF(ISERROR(LARGE(AC530:BP530,2)),0,LARGE(AC530:BP530,2))+IF(ISERROR(LARGE(AC530:BP530,3)),0,LARGE(AC530:BP530,3))+IF(ISERROR(LARGE(AC530:BP530,4)),0,LARGE(AC530:BP530,4))</f>
        <v>41</v>
      </c>
      <c r="N530" s="36">
        <f>IF(ISERROR(LARGE(BQ530:CV530,1)),0,LARGE(BQ530:CV530,1))+IF(ISERROR(LARGE(BQ530:CV530,2)),0,LARGE(BQ530:CV530,2))+IF(ISERROR(LARGE(BQ530:CV530,3)),0,LARGE(BQ530:CV530,3))+IF(ISERROR(LARGE(BQ530:CV530,4)),0,LARGE(BQ530:CV530,4))</f>
        <v>22</v>
      </c>
      <c r="O530" s="142">
        <f>IF(ISERROR(LARGE(CW530:DP530,1)),0,LARGE(CW530:DP530,1))+IF(ISERROR(LARGE(CW530:DP530,2)),0,LARGE(CW530:DP530,2))+IF(ISERROR(LARGE(CW530:DP530,3)),0,LARGE(CW530:DP530,3))+IF(ISERROR(LARGE(CW530:DP530,4)),0,LARGE(CW530:DP530,4))</f>
        <v>0</v>
      </c>
      <c r="P530" s="143">
        <f>IF(ISERROR(LARGE(V530:DP530,1)),0,LARGE(V530:DP530,1))+IF(ISERROR(LARGE(V530:DP530,2)),0,LARGE(V530:DP530,2))+IF(ISERROR(LARGE(V530:DP530,3)),0,LARGE(V530:DP530,3))+IF(ISERROR(LARGE(V530:DP530,4)),0,LARGE(V530:DP530,4))+IF(ISERROR(LARGE(V530:DP530,5)),0,LARGE(V530:DP530,5))+IF(ISERROR(LARGE(V530:DP530,6)),0,LARGE(V530:DP530,6))+IF(ISERROR(LARGE(V530:DP530,7)),0,LARGE(V530:DP530,7))+IF(ISERROR(LARGE(V530:DP530,8)),0,LARGE(V530:DP530,8))+IF(ISERROR(LARGE(V530:DP530,9)),0,LARGE(V530:DP530,9))+IF(ISERROR(LARGE(V530:DP530,10)),0,LARGE(V530:DP530,10))+IF(ISERROR(LARGE(V530:DP530,11)),0,LARGE(V530:DP530,11))+IF(ISERROR(LARGE(V530:DP530,12)),0,LARGE(V530:DP530,12))</f>
        <v>63</v>
      </c>
      <c r="Q530" s="144">
        <f>COUNT(V530:DP530)</f>
        <v>2</v>
      </c>
      <c r="R530" s="144">
        <f>IF(ISERROR(LARGE(V530:AB530,5)),0,LARGE(V530:AB530,5))</f>
        <v>0</v>
      </c>
      <c r="S530" s="144">
        <f>IF(ISERROR(LARGE(AC530:BP530,5)),0,LARGE(AC530:BP530,5))</f>
        <v>0</v>
      </c>
      <c r="T530" s="144">
        <f>IF(ISERROR(LARGE(BQ530:CV530,5)),0,LARGE(BQ530:CV530,5))</f>
        <v>0</v>
      </c>
      <c r="U530" s="144">
        <f>IF(ISERROR(LARGE(CW530:DP530,5)),0,LARGE(CW530:DP530,5))</f>
        <v>0</v>
      </c>
      <c r="V530" s="17"/>
      <c r="W530" s="17"/>
      <c r="X530" s="17"/>
      <c r="Y530" s="17"/>
      <c r="Z530" s="17"/>
      <c r="AA530" s="17"/>
      <c r="AB530" s="17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  <c r="BA530" s="141"/>
      <c r="BB530" s="141"/>
      <c r="BC530" s="141">
        <v>41</v>
      </c>
      <c r="BD530" s="141"/>
      <c r="BE530" s="141"/>
      <c r="BF530" s="141"/>
      <c r="BG530" s="141"/>
      <c r="BH530" s="141"/>
      <c r="BI530" s="141"/>
      <c r="BJ530" s="141"/>
      <c r="BK530" s="141"/>
      <c r="BL530" s="141"/>
      <c r="BM530" s="141"/>
      <c r="BN530" s="141"/>
      <c r="BO530" s="141"/>
      <c r="BP530" s="141"/>
      <c r="BQ530" s="36"/>
      <c r="BR530" s="36"/>
      <c r="BS530" s="36"/>
      <c r="BT530" s="36"/>
      <c r="BU530" s="36"/>
      <c r="BV530" s="36"/>
      <c r="BW530" s="36"/>
      <c r="BX530" s="36">
        <v>22</v>
      </c>
      <c r="BY530" s="36"/>
      <c r="BZ530" s="36"/>
      <c r="CA530" s="36"/>
      <c r="CB530" s="36"/>
      <c r="CC530" s="36"/>
      <c r="CD530" s="36"/>
      <c r="CE530" s="36"/>
      <c r="CF530" s="36"/>
      <c r="CG530" s="36"/>
      <c r="CH530" s="36"/>
      <c r="CI530" s="145"/>
      <c r="CJ530" s="146"/>
      <c r="CK530" s="146"/>
      <c r="CL530" s="146"/>
      <c r="CM530" s="146"/>
      <c r="CN530" s="146"/>
      <c r="CO530" s="146"/>
      <c r="CP530" s="147"/>
      <c r="CQ530" s="146"/>
      <c r="CR530" s="146"/>
      <c r="CS530" s="146"/>
      <c r="CT530" s="146"/>
      <c r="CU530" s="36"/>
      <c r="CV530" s="36"/>
      <c r="CW530" s="142"/>
      <c r="CX530" s="142"/>
      <c r="CY530" s="142"/>
      <c r="CZ530" s="142"/>
      <c r="DA530" s="142"/>
      <c r="DB530" s="142"/>
      <c r="DC530" s="142"/>
      <c r="DD530" s="142"/>
      <c r="DE530" s="142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</row>
    <row r="531" spans="1:120" ht="13.5" customHeight="1">
      <c r="A531" s="16" t="str">
        <f>IF(B531="","",IF(B531&gt;1,"UWAGA JUŻ BYŁ",""))</f>
        <v/>
      </c>
      <c r="B531" s="16">
        <f>IF(C531="","",COUNTIF($C$8:$C$51430,C531))</f>
        <v>1</v>
      </c>
      <c r="C531" s="16" t="str">
        <f>CONCATENATE(E531,F531,H531,G531)</f>
        <v>FIJAŁKOWSKIArturEKOBIEGI</v>
      </c>
      <c r="D531" s="16">
        <f>IF(E531="","",COUNTA($E$8:E531))</f>
        <v>524</v>
      </c>
      <c r="E531" s="117" t="s">
        <v>1303</v>
      </c>
      <c r="F531" s="16" t="s">
        <v>472</v>
      </c>
      <c r="G531" s="117" t="s">
        <v>3559</v>
      </c>
      <c r="H531" s="12"/>
      <c r="I531" s="16" t="str">
        <f>IF(ISERROR(VLOOKUP(H531,KATEGORIE!$C$13:$E$50006,MATCH(KATEGORIE!$E$12,KATEGORIE!$C$12:$E$12,0),0)),"",VLOOKUP(H531,KATEGORIE!$C$13:$E$50006,MATCH(KATEGORIE!$E$12,KATEGORIE!$C$12:$E$12,0),0))</f>
        <v/>
      </c>
      <c r="J531" s="16" t="str">
        <f>IF(I531="","",COUNTIF($I$8:I531,I531))</f>
        <v/>
      </c>
      <c r="K531" s="16">
        <f>COUNT(V531:DP531)</f>
        <v>2</v>
      </c>
      <c r="L531" s="17">
        <f>IF(ISERROR(LARGE(V531:AB531,1)),0,LARGE(V531:AB531,1))+IF(ISERROR(LARGE(V531:AB531,2)),0,LARGE(V531:AB531,2))+IF(ISERROR(LARGE(V531:AB531,3)),0,LARGE(V531:AB531,3))+IF(ISERROR(LARGE(V531:AB531,4)),0,LARGE(V531:AB531,4))</f>
        <v>0</v>
      </c>
      <c r="M531" s="141">
        <f>IF(ISERROR(LARGE(AC531:BP531,1)),0,LARGE(AC531:BP531,1))+IF(ISERROR(LARGE(AC531:BP531,2)),0,LARGE(AC531:BP531,2))+IF(ISERROR(LARGE(AC531:BP531,3)),0,LARGE(AC531:BP531,3))+IF(ISERROR(LARGE(AC531:BP531,4)),0,LARGE(AC531:BP531,4))</f>
        <v>0</v>
      </c>
      <c r="N531" s="36">
        <f>IF(ISERROR(LARGE(BQ531:CV531,1)),0,LARGE(BQ531:CV531,1))+IF(ISERROR(LARGE(BQ531:CV531,2)),0,LARGE(BQ531:CV531,2))+IF(ISERROR(LARGE(BQ531:CV531,3)),0,LARGE(BQ531:CV531,3))+IF(ISERROR(LARGE(BQ531:CV531,4)),0,LARGE(BQ531:CV531,4))</f>
        <v>63</v>
      </c>
      <c r="O531" s="142">
        <f>IF(ISERROR(LARGE(CW531:DP531,1)),0,LARGE(CW531:DP531,1))+IF(ISERROR(LARGE(CW531:DP531,2)),0,LARGE(CW531:DP531,2))+IF(ISERROR(LARGE(CW531:DP531,3)),0,LARGE(CW531:DP531,3))+IF(ISERROR(LARGE(CW531:DP531,4)),0,LARGE(CW531:DP531,4))</f>
        <v>0</v>
      </c>
      <c r="P531" s="143">
        <f>IF(ISERROR(LARGE(V531:DP531,1)),0,LARGE(V531:DP531,1))+IF(ISERROR(LARGE(V531:DP531,2)),0,LARGE(V531:DP531,2))+IF(ISERROR(LARGE(V531:DP531,3)),0,LARGE(V531:DP531,3))+IF(ISERROR(LARGE(V531:DP531,4)),0,LARGE(V531:DP531,4))+IF(ISERROR(LARGE(V531:DP531,5)),0,LARGE(V531:DP531,5))+IF(ISERROR(LARGE(V531:DP531,6)),0,LARGE(V531:DP531,6))+IF(ISERROR(LARGE(V531:DP531,7)),0,LARGE(V531:DP531,7))+IF(ISERROR(LARGE(V531:DP531,8)),0,LARGE(V531:DP531,8))+IF(ISERROR(LARGE(V531:DP531,9)),0,LARGE(V531:DP531,9))+IF(ISERROR(LARGE(V531:DP531,10)),0,LARGE(V531:DP531,10))+IF(ISERROR(LARGE(V531:DP531,11)),0,LARGE(V531:DP531,11))+IF(ISERROR(LARGE(V531:DP531,12)),0,LARGE(V531:DP531,12))</f>
        <v>63</v>
      </c>
      <c r="Q531" s="144">
        <f>COUNT(V531:DP531)</f>
        <v>2</v>
      </c>
      <c r="R531" s="144">
        <f>IF(ISERROR(LARGE(V531:AB531,5)),0,LARGE(V531:AB531,5))</f>
        <v>0</v>
      </c>
      <c r="S531" s="144">
        <f>IF(ISERROR(LARGE(AC531:BP531,5)),0,LARGE(AC531:BP531,5))</f>
        <v>0</v>
      </c>
      <c r="T531" s="144">
        <f>IF(ISERROR(LARGE(BQ531:CV531,5)),0,LARGE(BQ531:CV531,5))</f>
        <v>0</v>
      </c>
      <c r="U531" s="144">
        <f>IF(ISERROR(LARGE(CW531:DP531,5)),0,LARGE(CW531:DP531,5))</f>
        <v>0</v>
      </c>
      <c r="V531" s="17"/>
      <c r="W531" s="17"/>
      <c r="X531" s="17"/>
      <c r="Y531" s="17"/>
      <c r="Z531" s="17"/>
      <c r="AA531" s="17"/>
      <c r="AB531" s="17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  <c r="BA531" s="141"/>
      <c r="BB531" s="141"/>
      <c r="BC531" s="141"/>
      <c r="BD531" s="141"/>
      <c r="BE531" s="141"/>
      <c r="BF531" s="141"/>
      <c r="BG531" s="141"/>
      <c r="BH531" s="141"/>
      <c r="BI531" s="141"/>
      <c r="BJ531" s="141"/>
      <c r="BK531" s="141"/>
      <c r="BL531" s="141"/>
      <c r="BM531" s="141"/>
      <c r="BN531" s="141"/>
      <c r="BO531" s="141"/>
      <c r="BP531" s="141"/>
      <c r="BQ531" s="36"/>
      <c r="BR531" s="36"/>
      <c r="BS531" s="36"/>
      <c r="BT531" s="36"/>
      <c r="BU531" s="36"/>
      <c r="BV531" s="36"/>
      <c r="BW531" s="36"/>
      <c r="BX531" s="36"/>
      <c r="BY531" s="36"/>
      <c r="BZ531" s="36"/>
      <c r="CA531" s="36"/>
      <c r="CB531" s="36"/>
      <c r="CC531" s="36"/>
      <c r="CD531" s="36"/>
      <c r="CE531" s="36"/>
      <c r="CF531" s="36">
        <v>50</v>
      </c>
      <c r="CG531" s="36"/>
      <c r="CH531" s="36"/>
      <c r="CI531" s="145"/>
      <c r="CJ531" s="146"/>
      <c r="CK531" s="146"/>
      <c r="CL531" s="146"/>
      <c r="CM531" s="146"/>
      <c r="CN531" s="146"/>
      <c r="CO531" s="146"/>
      <c r="CP531" s="147">
        <v>13</v>
      </c>
      <c r="CQ531" s="146"/>
      <c r="CR531" s="146"/>
      <c r="CS531" s="146"/>
      <c r="CT531" s="146"/>
      <c r="CU531" s="36"/>
      <c r="CV531" s="36"/>
      <c r="CW531" s="142"/>
      <c r="CX531" s="142"/>
      <c r="CY531" s="142"/>
      <c r="CZ531" s="142"/>
      <c r="DA531" s="142"/>
      <c r="DB531" s="142"/>
      <c r="DC531" s="142"/>
      <c r="DD531" s="142"/>
      <c r="DE531" s="142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</row>
    <row r="532" spans="1:120" ht="13.5" customHeight="1">
      <c r="A532" s="16" t="str">
        <f>IF(B532="","",IF(B532&gt;1,"UWAGA JUŻ BYŁ",""))</f>
        <v/>
      </c>
      <c r="B532" s="16">
        <f>IF(C532="","",COUNTIF($C$8:$C$51430,C532))</f>
        <v>1</v>
      </c>
      <c r="C532" s="16" t="str">
        <f>CONCATENATE(E532,F532,H532,G532)</f>
        <v>NAZARUKSławomir1976HTC HUSARIA</v>
      </c>
      <c r="D532" s="16">
        <f>IF(E532="","",COUNTA($E$8:E532))</f>
        <v>525</v>
      </c>
      <c r="E532" s="12" t="s">
        <v>591</v>
      </c>
      <c r="F532" s="16" t="s">
        <v>212</v>
      </c>
      <c r="G532" s="12" t="s">
        <v>582</v>
      </c>
      <c r="H532" s="12">
        <v>1976</v>
      </c>
      <c r="I532" s="16" t="str">
        <f>IF(ISERROR(VLOOKUP(H532,KATEGORIE!$C$13:$E$50006,MATCH(KATEGORIE!$E$12,KATEGORIE!$C$12:$E$12,0),0)),"",VLOOKUP(H532,KATEGORIE!$C$13:$E$50006,MATCH(KATEGORIE!$E$12,KATEGORIE!$C$12:$E$12,0),0))</f>
        <v>M</v>
      </c>
      <c r="J532" s="16">
        <f>IF(I532="","",COUNTIF($I$8:I532,I532))</f>
        <v>69</v>
      </c>
      <c r="K532" s="16">
        <f>COUNT(V532:DP532)</f>
        <v>2</v>
      </c>
      <c r="L532" s="17">
        <f>IF(ISERROR(LARGE(V532:AB532,1)),0,LARGE(V532:AB532,1))+IF(ISERROR(LARGE(V532:AB532,2)),0,LARGE(V532:AB532,2))+IF(ISERROR(LARGE(V532:AB532,3)),0,LARGE(V532:AB532,3))+IF(ISERROR(LARGE(V532:AB532,4)),0,LARGE(V532:AB532,4))</f>
        <v>0</v>
      </c>
      <c r="M532" s="141">
        <f>IF(ISERROR(LARGE(AC532:BP532,1)),0,LARGE(AC532:BP532,1))+IF(ISERROR(LARGE(AC532:BP532,2)),0,LARGE(AC532:BP532,2))+IF(ISERROR(LARGE(AC532:BP532,3)),0,LARGE(AC532:BP532,3))+IF(ISERROR(LARGE(AC532:BP532,4)),0,LARGE(AC532:BP532,4))</f>
        <v>26</v>
      </c>
      <c r="N532" s="36">
        <f>IF(ISERROR(LARGE(BQ532:CV532,1)),0,LARGE(BQ532:CV532,1))+IF(ISERROR(LARGE(BQ532:CV532,2)),0,LARGE(BQ532:CV532,2))+IF(ISERROR(LARGE(BQ532:CV532,3)),0,LARGE(BQ532:CV532,3))+IF(ISERROR(LARGE(BQ532:CV532,4)),0,LARGE(BQ532:CV532,4))</f>
        <v>36</v>
      </c>
      <c r="O532" s="142">
        <f>IF(ISERROR(LARGE(CW532:DP532,1)),0,LARGE(CW532:DP532,1))+IF(ISERROR(LARGE(CW532:DP532,2)),0,LARGE(CW532:DP532,2))+IF(ISERROR(LARGE(CW532:DP532,3)),0,LARGE(CW532:DP532,3))+IF(ISERROR(LARGE(CW532:DP532,4)),0,LARGE(CW532:DP532,4))</f>
        <v>0</v>
      </c>
      <c r="P532" s="143">
        <f>IF(ISERROR(LARGE(V532:DP532,1)),0,LARGE(V532:DP532,1))+IF(ISERROR(LARGE(V532:DP532,2)),0,LARGE(V532:DP532,2))+IF(ISERROR(LARGE(V532:DP532,3)),0,LARGE(V532:DP532,3))+IF(ISERROR(LARGE(V532:DP532,4)),0,LARGE(V532:DP532,4))+IF(ISERROR(LARGE(V532:DP532,5)),0,LARGE(V532:DP532,5))+IF(ISERROR(LARGE(V532:DP532,6)),0,LARGE(V532:DP532,6))+IF(ISERROR(LARGE(V532:DP532,7)),0,LARGE(V532:DP532,7))+IF(ISERROR(LARGE(V532:DP532,8)),0,LARGE(V532:DP532,8))+IF(ISERROR(LARGE(V532:DP532,9)),0,LARGE(V532:DP532,9))+IF(ISERROR(LARGE(V532:DP532,10)),0,LARGE(V532:DP532,10))+IF(ISERROR(LARGE(V532:DP532,11)),0,LARGE(V532:DP532,11))+IF(ISERROR(LARGE(V532:DP532,12)),0,LARGE(V532:DP532,12))</f>
        <v>62</v>
      </c>
      <c r="Q532" s="144">
        <f>COUNT(V532:DP532)</f>
        <v>2</v>
      </c>
      <c r="R532" s="144">
        <f>IF(ISERROR(LARGE(V532:AB532,5)),0,LARGE(V532:AB532,5))</f>
        <v>0</v>
      </c>
      <c r="S532" s="144">
        <f>IF(ISERROR(LARGE(AC532:BP532,5)),0,LARGE(AC532:BP532,5))</f>
        <v>0</v>
      </c>
      <c r="T532" s="144">
        <f>IF(ISERROR(LARGE(BQ532:CV532,5)),0,LARGE(BQ532:CV532,5))</f>
        <v>0</v>
      </c>
      <c r="U532" s="144">
        <f>IF(ISERROR(LARGE(CW532:DP532,5)),0,LARGE(CW532:DP532,5))</f>
        <v>0</v>
      </c>
      <c r="V532" s="17"/>
      <c r="W532" s="17"/>
      <c r="X532" s="17"/>
      <c r="Y532" s="17"/>
      <c r="Z532" s="17"/>
      <c r="AA532" s="17"/>
      <c r="AB532" s="17"/>
      <c r="AC532" s="141">
        <v>26</v>
      </c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141"/>
      <c r="AX532" s="141"/>
      <c r="AY532" s="141"/>
      <c r="AZ532" s="141"/>
      <c r="BA532" s="141"/>
      <c r="BB532" s="141"/>
      <c r="BC532" s="141"/>
      <c r="BD532" s="141"/>
      <c r="BE532" s="141"/>
      <c r="BF532" s="141"/>
      <c r="BG532" s="141"/>
      <c r="BH532" s="141"/>
      <c r="BI532" s="141"/>
      <c r="BJ532" s="141"/>
      <c r="BK532" s="141"/>
      <c r="BL532" s="141"/>
      <c r="BM532" s="141"/>
      <c r="BN532" s="141"/>
      <c r="BO532" s="141"/>
      <c r="BP532" s="141"/>
      <c r="BQ532" s="36"/>
      <c r="BR532" s="36"/>
      <c r="BS532" s="36"/>
      <c r="BT532" s="36">
        <v>36</v>
      </c>
      <c r="BU532" s="36"/>
      <c r="BV532" s="36"/>
      <c r="BW532" s="36"/>
      <c r="BX532" s="36"/>
      <c r="BY532" s="36"/>
      <c r="BZ532" s="36"/>
      <c r="CA532" s="36"/>
      <c r="CB532" s="36"/>
      <c r="CC532" s="36"/>
      <c r="CD532" s="36"/>
      <c r="CE532" s="36"/>
      <c r="CF532" s="36"/>
      <c r="CG532" s="36"/>
      <c r="CH532" s="36"/>
      <c r="CI532" s="145"/>
      <c r="CJ532" s="146"/>
      <c r="CK532" s="146"/>
      <c r="CL532" s="146"/>
      <c r="CM532" s="146"/>
      <c r="CN532" s="146"/>
      <c r="CO532" s="146"/>
      <c r="CP532" s="147"/>
      <c r="CQ532" s="146"/>
      <c r="CR532" s="146"/>
      <c r="CS532" s="146"/>
      <c r="CT532" s="146"/>
      <c r="CU532" s="36"/>
      <c r="CV532" s="36"/>
      <c r="CW532" s="142"/>
      <c r="CX532" s="142"/>
      <c r="CY532" s="142"/>
      <c r="CZ532" s="142"/>
      <c r="DA532" s="142"/>
      <c r="DB532" s="142"/>
      <c r="DC532" s="142"/>
      <c r="DD532" s="142"/>
      <c r="DE532" s="142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</row>
    <row r="533" spans="1:120" ht="13.5" customHeight="1">
      <c r="A533" s="16" t="str">
        <f>IF(B533="","",IF(B533&gt;1,"UWAGA JUŻ BYŁ",""))</f>
        <v/>
      </c>
      <c r="B533" s="16">
        <f>IF(C533="","",COUNTIF($C$8:$C$51430,C533))</f>
        <v>1</v>
      </c>
      <c r="C533" s="16" t="str">
        <f>CONCATENATE(E533,F533,H533,G533)</f>
        <v>KOżUCHRafałREDLINETEAM</v>
      </c>
      <c r="D533" s="16">
        <f>IF(E533="","",COUNTA($E$8:E533))</f>
        <v>526</v>
      </c>
      <c r="E533" s="12" t="s">
        <v>1184</v>
      </c>
      <c r="F533" s="16" t="s">
        <v>162</v>
      </c>
      <c r="G533" s="117" t="s">
        <v>1185</v>
      </c>
      <c r="H533" s="12"/>
      <c r="I533" s="16" t="str">
        <f>IF(ISERROR(VLOOKUP(H533,KATEGORIE!$C$13:$E$50006,MATCH(KATEGORIE!$E$12,KATEGORIE!$C$12:$E$12,0),0)),"",VLOOKUP(H533,KATEGORIE!$C$13:$E$50006,MATCH(KATEGORIE!$E$12,KATEGORIE!$C$12:$E$12,0),0))</f>
        <v/>
      </c>
      <c r="J533" s="16" t="str">
        <f>IF(I533="","",COUNTIF($I$8:I533,I533))</f>
        <v/>
      </c>
      <c r="K533" s="16">
        <f>COUNT(V533:DP533)</f>
        <v>2</v>
      </c>
      <c r="L533" s="17">
        <f>IF(ISERROR(LARGE(V533:AB533,1)),0,LARGE(V533:AB533,1))+IF(ISERROR(LARGE(V533:AB533,2)),0,LARGE(V533:AB533,2))+IF(ISERROR(LARGE(V533:AB533,3)),0,LARGE(V533:AB533,3))+IF(ISERROR(LARGE(V533:AB533,4)),0,LARGE(V533:AB533,4))</f>
        <v>0</v>
      </c>
      <c r="M533" s="141">
        <f>IF(ISERROR(LARGE(AC533:BP533,1)),0,LARGE(AC533:BP533,1))+IF(ISERROR(LARGE(AC533:BP533,2)),0,LARGE(AC533:BP533,2))+IF(ISERROR(LARGE(AC533:BP533,3)),0,LARGE(AC533:BP533,3))+IF(ISERROR(LARGE(AC533:BP533,4)),0,LARGE(AC533:BP533,4))</f>
        <v>50</v>
      </c>
      <c r="N533" s="36">
        <f>IF(ISERROR(LARGE(BQ533:CV533,1)),0,LARGE(BQ533:CV533,1))+IF(ISERROR(LARGE(BQ533:CV533,2)),0,LARGE(BQ533:CV533,2))+IF(ISERROR(LARGE(BQ533:CV533,3)),0,LARGE(BQ533:CV533,3))+IF(ISERROR(LARGE(BQ533:CV533,4)),0,LARGE(BQ533:CV533,4))</f>
        <v>0</v>
      </c>
      <c r="O533" s="142">
        <f>IF(ISERROR(LARGE(CW533:DP533,1)),0,LARGE(CW533:DP533,1))+IF(ISERROR(LARGE(CW533:DP533,2)),0,LARGE(CW533:DP533,2))+IF(ISERROR(LARGE(CW533:DP533,3)),0,LARGE(CW533:DP533,3))+IF(ISERROR(LARGE(CW533:DP533,4)),0,LARGE(CW533:DP533,4))</f>
        <v>12</v>
      </c>
      <c r="P533" s="143">
        <f>IF(ISERROR(LARGE(V533:DP533,1)),0,LARGE(V533:DP533,1))+IF(ISERROR(LARGE(V533:DP533,2)),0,LARGE(V533:DP533,2))+IF(ISERROR(LARGE(V533:DP533,3)),0,LARGE(V533:DP533,3))+IF(ISERROR(LARGE(V533:DP533,4)),0,LARGE(V533:DP533,4))+IF(ISERROR(LARGE(V533:DP533,5)),0,LARGE(V533:DP533,5))+IF(ISERROR(LARGE(V533:DP533,6)),0,LARGE(V533:DP533,6))+IF(ISERROR(LARGE(V533:DP533,7)),0,LARGE(V533:DP533,7))+IF(ISERROR(LARGE(V533:DP533,8)),0,LARGE(V533:DP533,8))+IF(ISERROR(LARGE(V533:DP533,9)),0,LARGE(V533:DP533,9))+IF(ISERROR(LARGE(V533:DP533,10)),0,LARGE(V533:DP533,10))+IF(ISERROR(LARGE(V533:DP533,11)),0,LARGE(V533:DP533,11))+IF(ISERROR(LARGE(V533:DP533,12)),0,LARGE(V533:DP533,12))</f>
        <v>62</v>
      </c>
      <c r="Q533" s="144">
        <f>COUNT(V533:DP533)</f>
        <v>2</v>
      </c>
      <c r="R533" s="144">
        <f>IF(ISERROR(LARGE(V533:AB533,5)),0,LARGE(V533:AB533,5))</f>
        <v>0</v>
      </c>
      <c r="S533" s="144">
        <f>IF(ISERROR(LARGE(AC533:BP533,5)),0,LARGE(AC533:BP533,5))</f>
        <v>0</v>
      </c>
      <c r="T533" s="144">
        <f>IF(ISERROR(LARGE(BQ533:CV533,5)),0,LARGE(BQ533:CV533,5))</f>
        <v>0</v>
      </c>
      <c r="U533" s="144">
        <f>IF(ISERROR(LARGE(CW533:DP533,5)),0,LARGE(CW533:DP533,5))</f>
        <v>0</v>
      </c>
      <c r="V533" s="17"/>
      <c r="W533" s="17"/>
      <c r="X533" s="17"/>
      <c r="Y533" s="17"/>
      <c r="Z533" s="17"/>
      <c r="AA533" s="17"/>
      <c r="AB533" s="17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  <c r="BA533" s="141"/>
      <c r="BB533" s="141"/>
      <c r="BC533" s="141">
        <v>50</v>
      </c>
      <c r="BD533" s="141"/>
      <c r="BE533" s="141"/>
      <c r="BF533" s="141"/>
      <c r="BG533" s="141"/>
      <c r="BH533" s="141"/>
      <c r="BI533" s="141"/>
      <c r="BJ533" s="141"/>
      <c r="BK533" s="141"/>
      <c r="BL533" s="141"/>
      <c r="BM533" s="141"/>
      <c r="BN533" s="141"/>
      <c r="BO533" s="141"/>
      <c r="BP533" s="141"/>
      <c r="BQ533" s="36"/>
      <c r="BR533" s="36"/>
      <c r="BS533" s="36"/>
      <c r="BT533" s="36"/>
      <c r="BU533" s="36"/>
      <c r="BV533" s="36"/>
      <c r="BW533" s="36"/>
      <c r="BX533" s="36"/>
      <c r="BY533" s="36"/>
      <c r="BZ533" s="36"/>
      <c r="CA533" s="36"/>
      <c r="CB533" s="36"/>
      <c r="CC533" s="36"/>
      <c r="CD533" s="36"/>
      <c r="CE533" s="36"/>
      <c r="CF533" s="36"/>
      <c r="CG533" s="36"/>
      <c r="CH533" s="36"/>
      <c r="CI533" s="145"/>
      <c r="CJ533" s="146"/>
      <c r="CK533" s="146"/>
      <c r="CL533" s="146"/>
      <c r="CM533" s="146"/>
      <c r="CN533" s="146"/>
      <c r="CO533" s="146"/>
      <c r="CP533" s="147"/>
      <c r="CQ533" s="146"/>
      <c r="CR533" s="146"/>
      <c r="CS533" s="146"/>
      <c r="CT533" s="146"/>
      <c r="CU533" s="36"/>
      <c r="CV533" s="36"/>
      <c r="CW533" s="142"/>
      <c r="CX533" s="142">
        <v>12</v>
      </c>
      <c r="CY533" s="142"/>
      <c r="CZ533" s="142"/>
      <c r="DA533" s="142"/>
      <c r="DB533" s="142"/>
      <c r="DC533" s="142"/>
      <c r="DD533" s="142"/>
      <c r="DE533" s="142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</row>
    <row r="534" spans="1:120" ht="13.5" customHeight="1">
      <c r="A534" s="16" t="str">
        <f>IF(B534="","",IF(B534&gt;1,"UWAGA JUŻ BYŁ",""))</f>
        <v/>
      </c>
      <c r="B534" s="16">
        <f>IF(C534="","",COUNTIF($C$8:$C$51430,C534))</f>
        <v>1</v>
      </c>
      <c r="C534" s="16" t="str">
        <f>CONCATENATE(E534,F534,H534,G534)</f>
        <v>KRÓLPiotrRYBNIK</v>
      </c>
      <c r="D534" s="16">
        <f>IF(E534="","",COUNTA($E$8:E534))</f>
        <v>527</v>
      </c>
      <c r="E534" s="12" t="s">
        <v>1364</v>
      </c>
      <c r="F534" s="16" t="s">
        <v>210</v>
      </c>
      <c r="G534" s="12" t="s">
        <v>1365</v>
      </c>
      <c r="H534" s="12"/>
      <c r="I534" s="16" t="str">
        <f>IF(ISERROR(VLOOKUP(H534,KATEGORIE!$C$13:$E$50006,MATCH(KATEGORIE!$E$12,KATEGORIE!$C$12:$E$12,0),0)),"",VLOOKUP(H534,KATEGORIE!$C$13:$E$50006,MATCH(KATEGORIE!$E$12,KATEGORIE!$C$12:$E$12,0),0))</f>
        <v/>
      </c>
      <c r="J534" s="16" t="str">
        <f>IF(I534="","",COUNTIF($I$8:I534,I534))</f>
        <v/>
      </c>
      <c r="K534" s="16">
        <f>COUNT(V534:DP534)</f>
        <v>1</v>
      </c>
      <c r="L534" s="17">
        <f>IF(ISERROR(LARGE(V534:AB534,1)),0,LARGE(V534:AB534,1))+IF(ISERROR(LARGE(V534:AB534,2)),0,LARGE(V534:AB534,2))+IF(ISERROR(LARGE(V534:AB534,3)),0,LARGE(V534:AB534,3))+IF(ISERROR(LARGE(V534:AB534,4)),0,LARGE(V534:AB534,4))</f>
        <v>0</v>
      </c>
      <c r="M534" s="141">
        <f>IF(ISERROR(LARGE(AC534:BP534,1)),0,LARGE(AC534:BP534,1))+IF(ISERROR(LARGE(AC534:BP534,2)),0,LARGE(AC534:BP534,2))+IF(ISERROR(LARGE(AC534:BP534,3)),0,LARGE(AC534:BP534,3))+IF(ISERROR(LARGE(AC534:BP534,4)),0,LARGE(AC534:BP534,4))</f>
        <v>62</v>
      </c>
      <c r="N534" s="36">
        <f>IF(ISERROR(LARGE(BQ534:CV534,1)),0,LARGE(BQ534:CV534,1))+IF(ISERROR(LARGE(BQ534:CV534,2)),0,LARGE(BQ534:CV534,2))+IF(ISERROR(LARGE(BQ534:CV534,3)),0,LARGE(BQ534:CV534,3))+IF(ISERROR(LARGE(BQ534:CV534,4)),0,LARGE(BQ534:CV534,4))</f>
        <v>0</v>
      </c>
      <c r="O534" s="142">
        <f>IF(ISERROR(LARGE(CW534:DP534,1)),0,LARGE(CW534:DP534,1))+IF(ISERROR(LARGE(CW534:DP534,2)),0,LARGE(CW534:DP534,2))+IF(ISERROR(LARGE(CW534:DP534,3)),0,LARGE(CW534:DP534,3))+IF(ISERROR(LARGE(CW534:DP534,4)),0,LARGE(CW534:DP534,4))</f>
        <v>0</v>
      </c>
      <c r="P534" s="143">
        <f>IF(ISERROR(LARGE(V534:DP534,1)),0,LARGE(V534:DP534,1))+IF(ISERROR(LARGE(V534:DP534,2)),0,LARGE(V534:DP534,2))+IF(ISERROR(LARGE(V534:DP534,3)),0,LARGE(V534:DP534,3))+IF(ISERROR(LARGE(V534:DP534,4)),0,LARGE(V534:DP534,4))+IF(ISERROR(LARGE(V534:DP534,5)),0,LARGE(V534:DP534,5))+IF(ISERROR(LARGE(V534:DP534,6)),0,LARGE(V534:DP534,6))+IF(ISERROR(LARGE(V534:DP534,7)),0,LARGE(V534:DP534,7))+IF(ISERROR(LARGE(V534:DP534,8)),0,LARGE(V534:DP534,8))+IF(ISERROR(LARGE(V534:DP534,9)),0,LARGE(V534:DP534,9))+IF(ISERROR(LARGE(V534:DP534,10)),0,LARGE(V534:DP534,10))+IF(ISERROR(LARGE(V534:DP534,11)),0,LARGE(V534:DP534,11))+IF(ISERROR(LARGE(V534:DP534,12)),0,LARGE(V534:DP534,12))</f>
        <v>62</v>
      </c>
      <c r="Q534" s="144">
        <f>COUNT(V534:DP534)</f>
        <v>1</v>
      </c>
      <c r="R534" s="144">
        <f>IF(ISERROR(LARGE(V534:AB534,5)),0,LARGE(V534:AB534,5))</f>
        <v>0</v>
      </c>
      <c r="S534" s="144">
        <f>IF(ISERROR(LARGE(AC534:BP534,5)),0,LARGE(AC534:BP534,5))</f>
        <v>0</v>
      </c>
      <c r="T534" s="144">
        <f>IF(ISERROR(LARGE(BQ534:CV534,5)),0,LARGE(BQ534:CV534,5))</f>
        <v>0</v>
      </c>
      <c r="U534" s="144">
        <f>IF(ISERROR(LARGE(CW534:DP534,5)),0,LARGE(CW534:DP534,5))</f>
        <v>0</v>
      </c>
      <c r="V534" s="17"/>
      <c r="W534" s="17"/>
      <c r="X534" s="17"/>
      <c r="Y534" s="17"/>
      <c r="Z534" s="17"/>
      <c r="AA534" s="17"/>
      <c r="AB534" s="17"/>
      <c r="AC534" s="141"/>
      <c r="AD534" s="141"/>
      <c r="AE534" s="141"/>
      <c r="AF534" s="141">
        <v>62</v>
      </c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141"/>
      <c r="AX534" s="141"/>
      <c r="AY534" s="141"/>
      <c r="AZ534" s="141"/>
      <c r="BA534" s="141"/>
      <c r="BB534" s="141"/>
      <c r="BC534" s="141"/>
      <c r="BD534" s="141"/>
      <c r="BE534" s="141"/>
      <c r="BF534" s="141"/>
      <c r="BG534" s="141"/>
      <c r="BH534" s="141"/>
      <c r="BI534" s="141"/>
      <c r="BJ534" s="141"/>
      <c r="BK534" s="141"/>
      <c r="BL534" s="141"/>
      <c r="BM534" s="141"/>
      <c r="BN534" s="141"/>
      <c r="BO534" s="141"/>
      <c r="BP534" s="141"/>
      <c r="BQ534" s="36"/>
      <c r="BR534" s="36"/>
      <c r="BS534" s="36"/>
      <c r="BT534" s="36"/>
      <c r="BU534" s="36"/>
      <c r="BV534" s="36"/>
      <c r="BW534" s="36"/>
      <c r="BX534" s="36"/>
      <c r="BY534" s="36"/>
      <c r="BZ534" s="36"/>
      <c r="CA534" s="36"/>
      <c r="CB534" s="36"/>
      <c r="CC534" s="36"/>
      <c r="CD534" s="36"/>
      <c r="CE534" s="36"/>
      <c r="CF534" s="36"/>
      <c r="CG534" s="36"/>
      <c r="CH534" s="36"/>
      <c r="CI534" s="145"/>
      <c r="CJ534" s="146"/>
      <c r="CK534" s="146"/>
      <c r="CL534" s="146"/>
      <c r="CM534" s="146"/>
      <c r="CN534" s="146"/>
      <c r="CO534" s="146"/>
      <c r="CP534" s="147"/>
      <c r="CQ534" s="146"/>
      <c r="CR534" s="146"/>
      <c r="CS534" s="146"/>
      <c r="CT534" s="146"/>
      <c r="CU534" s="36"/>
      <c r="CV534" s="36"/>
      <c r="CW534" s="142"/>
      <c r="CX534" s="142"/>
      <c r="CY534" s="142"/>
      <c r="CZ534" s="142"/>
      <c r="DA534" s="142"/>
      <c r="DB534" s="142"/>
      <c r="DC534" s="142"/>
      <c r="DD534" s="142"/>
      <c r="DE534" s="142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</row>
    <row r="535" spans="1:120" ht="13.5" customHeight="1">
      <c r="A535" s="16" t="str">
        <f>IF(B535="","",IF(B535&gt;1,"UWAGA JUŻ BYŁ",""))</f>
        <v/>
      </c>
      <c r="B535" s="16">
        <f>IF(C535="","",COUNTIF($C$8:$C$51430,C535))</f>
        <v>1</v>
      </c>
      <c r="C535" s="16" t="str">
        <f>CONCATENATE(E535,F535,H535,G535)</f>
        <v>POREMBASzymon1996SADECKA GRUPA BIEGOWA</v>
      </c>
      <c r="D535" s="16">
        <f>IF(E535="","",COUNTA($E$8:E535))</f>
        <v>528</v>
      </c>
      <c r="E535" s="12" t="s">
        <v>1533</v>
      </c>
      <c r="F535" s="16" t="s">
        <v>168</v>
      </c>
      <c r="G535" s="12" t="s">
        <v>1534</v>
      </c>
      <c r="H535" s="12">
        <v>1996</v>
      </c>
      <c r="I535" s="16" t="str">
        <f>IF(ISERROR(VLOOKUP(H535,KATEGORIE!$C$13:$E$50006,MATCH(KATEGORIE!$E$12,KATEGORIE!$C$12:$E$12,0),0)),"",VLOOKUP(H535,KATEGORIE!$C$13:$E$50006,MATCH(KATEGORIE!$E$12,KATEGORIE!$C$12:$E$12,0),0))</f>
        <v>S1</v>
      </c>
      <c r="J535" s="16">
        <f>IF(I535="","",COUNTIF($I$8:I535,I535))</f>
        <v>70</v>
      </c>
      <c r="K535" s="16">
        <f>COUNT(V535:DP535)</f>
        <v>2</v>
      </c>
      <c r="L535" s="17">
        <f>IF(ISERROR(LARGE(V535:AB535,1)),0,LARGE(V535:AB535,1))+IF(ISERROR(LARGE(V535:AB535,2)),0,LARGE(V535:AB535,2))+IF(ISERROR(LARGE(V535:AB535,3)),0,LARGE(V535:AB535,3))+IF(ISERROR(LARGE(V535:AB535,4)),0,LARGE(V535:AB535,4))</f>
        <v>0</v>
      </c>
      <c r="M535" s="141">
        <f>IF(ISERROR(LARGE(AC535:BP535,1)),0,LARGE(AC535:BP535,1))+IF(ISERROR(LARGE(AC535:BP535,2)),0,LARGE(AC535:BP535,2))+IF(ISERROR(LARGE(AC535:BP535,3)),0,LARGE(AC535:BP535,3))+IF(ISERROR(LARGE(AC535:BP535,4)),0,LARGE(AC535:BP535,4))</f>
        <v>32</v>
      </c>
      <c r="N535" s="36">
        <f>IF(ISERROR(LARGE(BQ535:CV535,1)),0,LARGE(BQ535:CV535,1))+IF(ISERROR(LARGE(BQ535:CV535,2)),0,LARGE(BQ535:CV535,2))+IF(ISERROR(LARGE(BQ535:CV535,3)),0,LARGE(BQ535:CV535,3))+IF(ISERROR(LARGE(BQ535:CV535,4)),0,LARGE(BQ535:CV535,4))</f>
        <v>0</v>
      </c>
      <c r="O535" s="142">
        <f>IF(ISERROR(LARGE(CX535:DP535,1)),0,LARGE(CX535:DP535,1))+IF(ISERROR(LARGE(CX535:DP535,2)),0,LARGE(CX535:DP535,2))+IF(ISERROR(LARGE(CX535:DP535,3)),0,LARGE(CX535:DP535,3))+IF(ISERROR(LARGE(CX535:DP535,4)),0,LARGE(CX535:DP535,4))</f>
        <v>30</v>
      </c>
      <c r="P535" s="143">
        <f>IF(ISERROR(LARGE(V535:DP535,1)),0,LARGE(V535:DP535,1))+IF(ISERROR(LARGE(V535:DP535,2)),0,LARGE(V535:DP535,2))+IF(ISERROR(LARGE(V535:DP535,3)),0,LARGE(V535:DP535,3))+IF(ISERROR(LARGE(V535:DP535,4)),0,LARGE(V535:DP535,4))+IF(ISERROR(LARGE(V535:DP535,5)),0,LARGE(V535:DP535,5))+IF(ISERROR(LARGE(V535:DP535,6)),0,LARGE(V535:DP535,6))+IF(ISERROR(LARGE(V535:DP535,7)),0,LARGE(V535:DP535,7))+IF(ISERROR(LARGE(V535:DP535,8)),0,LARGE(V535:DP535,8))+IF(ISERROR(LARGE(V535:DP535,9)),0,LARGE(V535:DP535,9))+IF(ISERROR(LARGE(V535:DP535,10)),0,LARGE(V535:DP535,10))+IF(ISERROR(LARGE(V535:DP535,11)),0,LARGE(V535:DP535,11))+IF(ISERROR(LARGE(V535:DP535,12)),0,LARGE(V535:DP535,12))</f>
        <v>62</v>
      </c>
      <c r="Q535" s="144">
        <f>COUNT(V535:DP535)</f>
        <v>2</v>
      </c>
      <c r="R535" s="144">
        <f>IF(ISERROR(LARGE(V535:AB535,5)),0,LARGE(V535:AB535,5))</f>
        <v>0</v>
      </c>
      <c r="S535" s="144">
        <f>IF(ISERROR(LARGE(AC535:BP535,5)),0,LARGE(AC535:BP535,5))</f>
        <v>0</v>
      </c>
      <c r="T535" s="144">
        <f>IF(ISERROR(LARGE(BQ535:CV535,5)),0,LARGE(BQ535:CV535,5))</f>
        <v>0</v>
      </c>
      <c r="U535" s="144">
        <f>IF(ISERROR(LARGE(CX535:DP535,5)),0,LARGE(CX535:DP535,5))</f>
        <v>0</v>
      </c>
      <c r="V535" s="17"/>
      <c r="W535" s="17"/>
      <c r="X535" s="17"/>
      <c r="Y535" s="17"/>
      <c r="Z535" s="17"/>
      <c r="AA535" s="17"/>
      <c r="AB535" s="17"/>
      <c r="AC535" s="141"/>
      <c r="AD535" s="141"/>
      <c r="AE535" s="141"/>
      <c r="AF535" s="141"/>
      <c r="AG535" s="141"/>
      <c r="AH535" s="141">
        <v>32</v>
      </c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  <c r="BA535" s="141"/>
      <c r="BB535" s="141"/>
      <c r="BC535" s="141"/>
      <c r="BD535" s="141"/>
      <c r="BE535" s="141"/>
      <c r="BF535" s="141"/>
      <c r="BG535" s="141"/>
      <c r="BH535" s="141"/>
      <c r="BI535" s="141"/>
      <c r="BJ535" s="141"/>
      <c r="BK535" s="141"/>
      <c r="BL535" s="141"/>
      <c r="BM535" s="141"/>
      <c r="BN535" s="141"/>
      <c r="BO535" s="141"/>
      <c r="BP535" s="141"/>
      <c r="BQ535" s="36"/>
      <c r="BR535" s="36"/>
      <c r="BS535" s="36"/>
      <c r="BT535" s="36"/>
      <c r="BU535" s="36"/>
      <c r="BV535" s="36"/>
      <c r="BW535" s="36"/>
      <c r="BX535" s="36"/>
      <c r="BY535" s="36"/>
      <c r="BZ535" s="36"/>
      <c r="CA535" s="36"/>
      <c r="CB535" s="36"/>
      <c r="CC535" s="36"/>
      <c r="CD535" s="36"/>
      <c r="CE535" s="36"/>
      <c r="CF535" s="36"/>
      <c r="CG535" s="36"/>
      <c r="CH535" s="36"/>
      <c r="CI535" s="145"/>
      <c r="CJ535" s="146"/>
      <c r="CK535" s="146"/>
      <c r="CL535" s="146"/>
      <c r="CM535" s="146"/>
      <c r="CN535" s="146"/>
      <c r="CO535" s="146"/>
      <c r="CP535" s="147"/>
      <c r="CQ535" s="146"/>
      <c r="CR535" s="146"/>
      <c r="CS535" s="146"/>
      <c r="CT535" s="146"/>
      <c r="CU535" s="36"/>
      <c r="CV535" s="36"/>
      <c r="CW535" s="142"/>
      <c r="CX535" s="142"/>
      <c r="CY535" s="142">
        <v>30</v>
      </c>
      <c r="CZ535" s="142"/>
      <c r="DA535" s="142"/>
      <c r="DB535" s="142"/>
      <c r="DC535" s="142"/>
      <c r="DD535" s="142"/>
      <c r="DE535" s="142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</row>
    <row r="536" spans="1:120" ht="13.5" customHeight="1">
      <c r="A536" s="16" t="str">
        <f>IF(B536="","",IF(B536&gt;1,"UWAGA JUŻ BYŁ",""))</f>
        <v/>
      </c>
      <c r="B536" s="16">
        <f>IF(C536="","",COUNTIF($C$8:$C$51430,C536))</f>
        <v>1</v>
      </c>
      <c r="C536" s="16" t="str">
        <f>CONCATENATE(E536,F536,H536,G536)</f>
        <v>DziubanŁukasz1981Zaporowy Maraton Team/GOPR BIESZCZADY</v>
      </c>
      <c r="D536" s="16">
        <f>IF(E536="","",COUNTA($E$8:E536))</f>
        <v>529</v>
      </c>
      <c r="E536" s="12" t="s">
        <v>1837</v>
      </c>
      <c r="F536" s="16" t="s">
        <v>171</v>
      </c>
      <c r="G536" s="12" t="s">
        <v>2080</v>
      </c>
      <c r="H536" s="12">
        <v>1981</v>
      </c>
      <c r="I536" s="16" t="str">
        <f>IF(ISERROR(VLOOKUP(H536,KATEGORIE!$C$13:$E$50006,MATCH(KATEGORIE!$E$12,KATEGORIE!$C$12:$E$12,0),0)),"",VLOOKUP(H536,KATEGORIE!$C$13:$E$50006,MATCH(KATEGORIE!$E$12,KATEGORIE!$C$12:$E$12,0),0))</f>
        <v>S2</v>
      </c>
      <c r="J536" s="16">
        <f>IF(I536="","",COUNTIF($I$8:I536,I536))</f>
        <v>129</v>
      </c>
      <c r="K536" s="16">
        <f>COUNT(V536:DP536)</f>
        <v>3</v>
      </c>
      <c r="L536" s="17">
        <f>IF(ISERROR(LARGE(V536:AB536,1)),0,LARGE(V536:AB536,1))+IF(ISERROR(LARGE(V536:AB536,2)),0,LARGE(V536:AB536,2))+IF(ISERROR(LARGE(V536:AB536,3)),0,LARGE(V536:AB536,3))+IF(ISERROR(LARGE(V536:AB536,4)),0,LARGE(V536:AB536,4))</f>
        <v>0</v>
      </c>
      <c r="M536" s="141">
        <f>IF(ISERROR(LARGE(AC536:BP536,1)),0,LARGE(AC536:BP536,1))+IF(ISERROR(LARGE(AC536:BP536,2)),0,LARGE(AC536:BP536,2))+IF(ISERROR(LARGE(AC536:BP536,3)),0,LARGE(AC536:BP536,3))+IF(ISERROR(LARGE(AC536:BP536,4)),0,LARGE(AC536:BP536,4))</f>
        <v>37</v>
      </c>
      <c r="N536" s="36">
        <f>IF(ISERROR(LARGE(BQ536:CV536,1)),0,LARGE(BQ536:CV536,1))+IF(ISERROR(LARGE(BQ536:CV536,2)),0,LARGE(BQ536:CV536,2))+IF(ISERROR(LARGE(BQ536:CV536,3)),0,LARGE(BQ536:CV536,3))+IF(ISERROR(LARGE(BQ536:CV536,4)),0,LARGE(BQ536:CV536,4))</f>
        <v>0</v>
      </c>
      <c r="O536" s="142">
        <f>IF(ISERROR(LARGE(CW536:DP536,1)),0,LARGE(CW536:DP536,1))+IF(ISERROR(LARGE(CW536:DP536,2)),0,LARGE(CW536:DP536,2))+IF(ISERROR(LARGE(CW536:DP536,3)),0,LARGE(CW536:DP536,3))+IF(ISERROR(LARGE(CW536:DP536,4)),0,LARGE(CW536:DP536,4))</f>
        <v>25</v>
      </c>
      <c r="P536" s="143">
        <f>IF(ISERROR(LARGE(V536:DP536,1)),0,LARGE(V536:DP536,1))+IF(ISERROR(LARGE(V536:DP536,2)),0,LARGE(V536:DP536,2))+IF(ISERROR(LARGE(V536:DP536,3)),0,LARGE(V536:DP536,3))+IF(ISERROR(LARGE(V536:DP536,4)),0,LARGE(V536:DP536,4))+IF(ISERROR(LARGE(V536:DP536,5)),0,LARGE(V536:DP536,5))+IF(ISERROR(LARGE(V536:DP536,6)),0,LARGE(V536:DP536,6))+IF(ISERROR(LARGE(V536:DP536,7)),0,LARGE(V536:DP536,7))+IF(ISERROR(LARGE(V536:DP536,8)),0,LARGE(V536:DP536,8))+IF(ISERROR(LARGE(V536:DP536,9)),0,LARGE(V536:DP536,9))+IF(ISERROR(LARGE(V536:DP536,10)),0,LARGE(V536:DP536,10))+IF(ISERROR(LARGE(V536:DP536,11)),0,LARGE(V536:DP536,11))+IF(ISERROR(LARGE(V536:DP536,12)),0,LARGE(V536:DP536,12))</f>
        <v>62</v>
      </c>
      <c r="Q536" s="144">
        <f>COUNT(V536:DP536)</f>
        <v>3</v>
      </c>
      <c r="R536" s="144">
        <f>IF(ISERROR(LARGE(V536:AB536,5)),0,LARGE(V536:AB536,5))</f>
        <v>0</v>
      </c>
      <c r="S536" s="144">
        <f>IF(ISERROR(LARGE(AC536:BP536,5)),0,LARGE(AC536:BP536,5))</f>
        <v>0</v>
      </c>
      <c r="T536" s="144">
        <f>IF(ISERROR(LARGE(BQ536:CV536,5)),0,LARGE(BQ536:CV536,5))</f>
        <v>0</v>
      </c>
      <c r="U536" s="144">
        <f>IF(ISERROR(LARGE(CW536:DP536,5)),0,LARGE(CW536:DP536,5))</f>
        <v>0</v>
      </c>
      <c r="V536" s="17"/>
      <c r="W536" s="17"/>
      <c r="X536" s="17"/>
      <c r="Y536" s="17"/>
      <c r="Z536" s="17"/>
      <c r="AA536" s="17"/>
      <c r="AB536" s="17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>
        <v>37</v>
      </c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  <c r="BA536" s="141"/>
      <c r="BB536" s="141"/>
      <c r="BC536" s="141"/>
      <c r="BD536" s="141"/>
      <c r="BE536" s="141"/>
      <c r="BF536" s="141"/>
      <c r="BG536" s="141"/>
      <c r="BH536" s="141"/>
      <c r="BI536" s="141"/>
      <c r="BJ536" s="141"/>
      <c r="BK536" s="141"/>
      <c r="BL536" s="141"/>
      <c r="BM536" s="141"/>
      <c r="BN536" s="141"/>
      <c r="BO536" s="141"/>
      <c r="BP536" s="141"/>
      <c r="BQ536" s="36"/>
      <c r="BR536" s="36"/>
      <c r="BS536" s="36"/>
      <c r="BT536" s="36"/>
      <c r="BU536" s="36"/>
      <c r="BV536" s="36"/>
      <c r="BW536" s="36"/>
      <c r="BX536" s="36"/>
      <c r="BY536" s="36"/>
      <c r="BZ536" s="36"/>
      <c r="CA536" s="36"/>
      <c r="CB536" s="36"/>
      <c r="CC536" s="36"/>
      <c r="CD536" s="36"/>
      <c r="CE536" s="36"/>
      <c r="CF536" s="36"/>
      <c r="CG536" s="36"/>
      <c r="CH536" s="36"/>
      <c r="CI536" s="145"/>
      <c r="CJ536" s="146"/>
      <c r="CK536" s="146"/>
      <c r="CL536" s="146"/>
      <c r="CM536" s="146"/>
      <c r="CN536" s="146"/>
      <c r="CO536" s="146"/>
      <c r="CP536" s="147"/>
      <c r="CQ536" s="146"/>
      <c r="CR536" s="146"/>
      <c r="CS536" s="146"/>
      <c r="CT536" s="146"/>
      <c r="CU536" s="36"/>
      <c r="CV536" s="36"/>
      <c r="CW536" s="142"/>
      <c r="CX536" s="142"/>
      <c r="CY536" s="142">
        <v>3</v>
      </c>
      <c r="CZ536" s="142"/>
      <c r="DA536" s="142">
        <v>22</v>
      </c>
      <c r="DB536" s="142"/>
      <c r="DC536" s="142"/>
      <c r="DD536" s="142"/>
      <c r="DE536" s="142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</row>
    <row r="537" spans="1:120" ht="13.5" customHeight="1">
      <c r="A537" s="16" t="str">
        <f>IF(B537="","",IF(B537&gt;1,"UWAGA JUŻ BYŁ",""))</f>
        <v/>
      </c>
      <c r="B537" s="16">
        <f>IF(C537="","",COUNTIF($C$8:$C$51430,C537))</f>
        <v>1</v>
      </c>
      <c r="C537" s="16" t="str">
        <f>CONCATENATE(E537,F537,H537,G537)</f>
        <v>SZYNDLERMarcinWOJCIESZÓW</v>
      </c>
      <c r="D537" s="16">
        <f>IF(E537="","",COUNTA($E$8:E537))</f>
        <v>530</v>
      </c>
      <c r="E537" s="12" t="s">
        <v>2500</v>
      </c>
      <c r="F537" s="16" t="s">
        <v>159</v>
      </c>
      <c r="G537" s="12" t="s">
        <v>2501</v>
      </c>
      <c r="H537" s="12"/>
      <c r="I537" s="16" t="str">
        <f>IF(ISERROR(VLOOKUP(H537,KATEGORIE!$C$13:$E$50006,MATCH(KATEGORIE!$E$12,KATEGORIE!$C$12:$E$12,0),0)),"",VLOOKUP(H537,KATEGORIE!$C$13:$E$50006,MATCH(KATEGORIE!$E$12,KATEGORIE!$C$12:$E$12,0),0))</f>
        <v/>
      </c>
      <c r="J537" s="16" t="str">
        <f>IF(I537="","",COUNTIF($I$8:I537,I537))</f>
        <v/>
      </c>
      <c r="K537" s="16">
        <f>COUNT(V537:DP537)</f>
        <v>2</v>
      </c>
      <c r="L537" s="17">
        <f>IF(ISERROR(LARGE(V537:AB537,1)),0,LARGE(V537:AB537,1))+IF(ISERROR(LARGE(V537:AB537,2)),0,LARGE(V537:AB537,2))+IF(ISERROR(LARGE(V537:AB537,3)),0,LARGE(V537:AB537,3))+IF(ISERROR(LARGE(V537:AB537,4)),0,LARGE(V537:AB537,4))</f>
        <v>0</v>
      </c>
      <c r="M537" s="141">
        <f>IF(ISERROR(LARGE(AC537:BP537,1)),0,LARGE(AC537:BP537,1))+IF(ISERROR(LARGE(AC537:BP537,2)),0,LARGE(AC537:BP537,2))+IF(ISERROR(LARGE(AC537:BP537,3)),0,LARGE(AC537:BP537,3))+IF(ISERROR(LARGE(AC537:BP537,4)),0,LARGE(AC537:BP537,4))</f>
        <v>0</v>
      </c>
      <c r="N537" s="36">
        <f>IF(ISERROR(LARGE(BQ537:CV537,1)),0,LARGE(BQ537:CV537,1))+IF(ISERROR(LARGE(BQ537:CV537,2)),0,LARGE(BQ537:CV537,2))+IF(ISERROR(LARGE(BQ537:CV537,3)),0,LARGE(BQ537:CV537,3))+IF(ISERROR(LARGE(BQ537:CV537,4)),0,LARGE(BQ537:CV537,4))</f>
        <v>62</v>
      </c>
      <c r="O537" s="142">
        <f>IF(ISERROR(LARGE(CW537:DP537,1)),0,LARGE(CW537:DP537,1))+IF(ISERROR(LARGE(CW537:DP537,2)),0,LARGE(CW537:DP537,2))+IF(ISERROR(LARGE(CW537:DP537,3)),0,LARGE(CW537:DP537,3))+IF(ISERROR(LARGE(CW537:DP537,4)),0,LARGE(CW537:DP537,4))</f>
        <v>0</v>
      </c>
      <c r="P537" s="143">
        <f>IF(ISERROR(LARGE(V537:DP537,1)),0,LARGE(V537:DP537,1))+IF(ISERROR(LARGE(V537:DP537,2)),0,LARGE(V537:DP537,2))+IF(ISERROR(LARGE(V537:DP537,3)),0,LARGE(V537:DP537,3))+IF(ISERROR(LARGE(V537:DP537,4)),0,LARGE(V537:DP537,4))+IF(ISERROR(LARGE(V537:DP537,5)),0,LARGE(V537:DP537,5))+IF(ISERROR(LARGE(V537:DP537,6)),0,LARGE(V537:DP537,6))+IF(ISERROR(LARGE(V537:DP537,7)),0,LARGE(V537:DP537,7))+IF(ISERROR(LARGE(V537:DP537,8)),0,LARGE(V537:DP537,8))+IF(ISERROR(LARGE(V537:DP537,9)),0,LARGE(V537:DP537,9))+IF(ISERROR(LARGE(V537:DP537,10)),0,LARGE(V537:DP537,10))+IF(ISERROR(LARGE(V537:DP537,11)),0,LARGE(V537:DP537,11))+IF(ISERROR(LARGE(V537:DP537,12)),0,LARGE(V537:DP537,12))</f>
        <v>62</v>
      </c>
      <c r="Q537" s="144">
        <f>COUNT(V537:DP537)</f>
        <v>2</v>
      </c>
      <c r="R537" s="144">
        <f>IF(ISERROR(LARGE(V537:AB537,5)),0,LARGE(V537:AB537,5))</f>
        <v>0</v>
      </c>
      <c r="S537" s="144">
        <f>IF(ISERROR(LARGE(AC537:BP537,5)),0,LARGE(AC537:BP537,5))</f>
        <v>0</v>
      </c>
      <c r="T537" s="144">
        <f>IF(ISERROR(LARGE(BQ537:CV537,5)),0,LARGE(BQ537:CV537,5))</f>
        <v>0</v>
      </c>
      <c r="U537" s="144">
        <f>IF(ISERROR(LARGE(CW537:DP537,5)),0,LARGE(CW537:DP537,5))</f>
        <v>0</v>
      </c>
      <c r="V537" s="17"/>
      <c r="W537" s="17"/>
      <c r="X537" s="17"/>
      <c r="Y537" s="17"/>
      <c r="Z537" s="17"/>
      <c r="AA537" s="17"/>
      <c r="AB537" s="17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141"/>
      <c r="AX537" s="141"/>
      <c r="AY537" s="141"/>
      <c r="AZ537" s="141"/>
      <c r="BA537" s="141"/>
      <c r="BB537" s="141"/>
      <c r="BC537" s="141"/>
      <c r="BD537" s="141"/>
      <c r="BE537" s="141"/>
      <c r="BF537" s="141"/>
      <c r="BG537" s="141"/>
      <c r="BH537" s="141"/>
      <c r="BI537" s="141"/>
      <c r="BJ537" s="141"/>
      <c r="BK537" s="141"/>
      <c r="BL537" s="141"/>
      <c r="BM537" s="141"/>
      <c r="BN537" s="141"/>
      <c r="BO537" s="141"/>
      <c r="BP537" s="141"/>
      <c r="BQ537" s="36"/>
      <c r="BR537" s="36"/>
      <c r="BS537" s="36"/>
      <c r="BT537" s="36"/>
      <c r="BU537" s="36"/>
      <c r="BV537" s="36"/>
      <c r="BW537" s="36"/>
      <c r="BX537" s="36"/>
      <c r="BY537" s="36"/>
      <c r="BZ537" s="36">
        <v>26</v>
      </c>
      <c r="CA537" s="36"/>
      <c r="CB537" s="36"/>
      <c r="CC537" s="36"/>
      <c r="CD537" s="36"/>
      <c r="CE537" s="36">
        <v>36</v>
      </c>
      <c r="CF537" s="36"/>
      <c r="CG537" s="36"/>
      <c r="CH537" s="36"/>
      <c r="CI537" s="145"/>
      <c r="CJ537" s="146"/>
      <c r="CK537" s="146"/>
      <c r="CL537" s="146"/>
      <c r="CM537" s="146"/>
      <c r="CN537" s="146"/>
      <c r="CO537" s="146"/>
      <c r="CP537" s="147"/>
      <c r="CQ537" s="146"/>
      <c r="CR537" s="146"/>
      <c r="CS537" s="146"/>
      <c r="CT537" s="146"/>
      <c r="CU537" s="36"/>
      <c r="CV537" s="36"/>
      <c r="CW537" s="142"/>
      <c r="CX537" s="142"/>
      <c r="CY537" s="142"/>
      <c r="CZ537" s="142"/>
      <c r="DA537" s="142"/>
      <c r="DB537" s="142"/>
      <c r="DC537" s="142"/>
      <c r="DD537" s="142"/>
      <c r="DE537" s="142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</row>
    <row r="538" spans="1:120" ht="13.5" customHeight="1">
      <c r="A538" s="16" t="str">
        <f>IF(B538="","",IF(B538&gt;1,"UWAGA JUŻ BYŁ",""))</f>
        <v/>
      </c>
      <c r="B538" s="16">
        <f>IF(C538="","",COUNTIF($C$8:$C$51430,C538))</f>
        <v>1</v>
      </c>
      <c r="C538" s="16" t="str">
        <f>CONCATENATE(E538,F538,H538,G538)</f>
        <v>GUŻKOWSKISzymon2001KKB Mosir Krosno</v>
      </c>
      <c r="D538" s="16">
        <f>IF(E538="","",COUNTA($E$8:E538))</f>
        <v>531</v>
      </c>
      <c r="E538" s="12" t="s">
        <v>2924</v>
      </c>
      <c r="F538" s="16" t="s">
        <v>168</v>
      </c>
      <c r="G538" s="12" t="s">
        <v>2925</v>
      </c>
      <c r="H538" s="12">
        <v>2001</v>
      </c>
      <c r="I538" s="16" t="str">
        <f>IF(ISERROR(VLOOKUP(H538,KATEGORIE!$C$13:$E$50006,MATCH(KATEGORIE!$E$12,KATEGORIE!$C$12:$E$12,0),0)),"",VLOOKUP(H538,KATEGORIE!$C$13:$E$50006,MATCH(KATEGORIE!$E$12,KATEGORIE!$C$12:$E$12,0),0))</f>
        <v>J</v>
      </c>
      <c r="J538" s="16">
        <f>IF(I538="","",COUNTIF($I$8:I538,I538))</f>
        <v>19</v>
      </c>
      <c r="K538" s="16">
        <f>COUNT(V538:DP538)</f>
        <v>1</v>
      </c>
      <c r="L538" s="17">
        <f>IF(ISERROR(LARGE(V538:AB538,1)),0,LARGE(V538:AB538,1))+IF(ISERROR(LARGE(V538:AB538,2)),0,LARGE(V538:AB538,2))+IF(ISERROR(LARGE(V538:AB538,3)),0,LARGE(V538:AB538,3))+IF(ISERROR(LARGE(V538:AB538,4)),0,LARGE(V538:AB538,4))</f>
        <v>0</v>
      </c>
      <c r="M538" s="141">
        <f>IF(ISERROR(LARGE(AC538:BP538,1)),0,LARGE(AC538:BP538,1))+IF(ISERROR(LARGE(AC538:BP538,2)),0,LARGE(AC538:BP538,2))+IF(ISERROR(LARGE(AC538:BP538,3)),0,LARGE(AC538:BP538,3))+IF(ISERROR(LARGE(AC538:BP538,4)),0,LARGE(AC538:BP538,4))</f>
        <v>62</v>
      </c>
      <c r="N538" s="36">
        <f>IF(ISERROR(LARGE(BQ538:CV538,1)),0,LARGE(BQ538:CV538,1))+IF(ISERROR(LARGE(BQ538:CV538,2)),0,LARGE(BQ538:CV538,2))+IF(ISERROR(LARGE(BQ538:CV538,3)),0,LARGE(BQ538:CV538,3))+IF(ISERROR(LARGE(BQ538:CV538,4)),0,LARGE(BQ538:CV538,4))</f>
        <v>0</v>
      </c>
      <c r="O538" s="142">
        <f>IF(ISERROR(LARGE(CW538:DP538,1)),0,LARGE(CW538:DP538,1))+IF(ISERROR(LARGE(CW538:DP538,2)),0,LARGE(CW538:DP538,2))+IF(ISERROR(LARGE(CW538:DP538,3)),0,LARGE(CW538:DP538,3))+IF(ISERROR(LARGE(CW538:DP538,4)),0,LARGE(CW538:DP538,4))</f>
        <v>0</v>
      </c>
      <c r="P538" s="143">
        <f>IF(ISERROR(LARGE(V538:DP538,1)),0,LARGE(V538:DP538,1))+IF(ISERROR(LARGE(V538:DP538,2)),0,LARGE(V538:DP538,2))+IF(ISERROR(LARGE(V538:DP538,3)),0,LARGE(V538:DP538,3))+IF(ISERROR(LARGE(V538:DP538,4)),0,LARGE(V538:DP538,4))+IF(ISERROR(LARGE(V538:DP538,5)),0,LARGE(V538:DP538,5))+IF(ISERROR(LARGE(V538:DP538,6)),0,LARGE(V538:DP538,6))+IF(ISERROR(LARGE(V538:DP538,7)),0,LARGE(V538:DP538,7))+IF(ISERROR(LARGE(V538:DP538,8)),0,LARGE(V538:DP538,8))+IF(ISERROR(LARGE(V538:DP538,9)),0,LARGE(V538:DP538,9))+IF(ISERROR(LARGE(V538:DP538,10)),0,LARGE(V538:DP538,10))+IF(ISERROR(LARGE(V538:DP538,11)),0,LARGE(V538:DP538,11))+IF(ISERROR(LARGE(V538:DP538,12)),0,LARGE(V538:DP538,12))</f>
        <v>62</v>
      </c>
      <c r="Q538" s="144">
        <f>COUNT(V538:DP538)</f>
        <v>1</v>
      </c>
      <c r="R538" s="144">
        <f>IF(ISERROR(LARGE(V538:AB538,5)),0,LARGE(V538:AB538,5))</f>
        <v>0</v>
      </c>
      <c r="S538" s="144">
        <f>IF(ISERROR(LARGE(AC538:BP538,5)),0,LARGE(AC538:BP538,5))</f>
        <v>0</v>
      </c>
      <c r="T538" s="144">
        <f>IF(ISERROR(LARGE(BQ538:CV538,5)),0,LARGE(BQ538:CV538,5))</f>
        <v>0</v>
      </c>
      <c r="U538" s="144">
        <f>IF(ISERROR(LARGE(CW538:DP538,5)),0,LARGE(CW538:DP538,5))</f>
        <v>0</v>
      </c>
      <c r="V538" s="17"/>
      <c r="W538" s="17"/>
      <c r="X538" s="17"/>
      <c r="Y538" s="17"/>
      <c r="Z538" s="17"/>
      <c r="AA538" s="17"/>
      <c r="AB538" s="17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>
        <v>62</v>
      </c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  <c r="BA538" s="141"/>
      <c r="BB538" s="141"/>
      <c r="BC538" s="141"/>
      <c r="BD538" s="141"/>
      <c r="BE538" s="141"/>
      <c r="BF538" s="141"/>
      <c r="BG538" s="141"/>
      <c r="BH538" s="141"/>
      <c r="BI538" s="141"/>
      <c r="BJ538" s="141"/>
      <c r="BK538" s="141"/>
      <c r="BL538" s="141"/>
      <c r="BM538" s="141"/>
      <c r="BN538" s="141"/>
      <c r="BO538" s="141"/>
      <c r="BP538" s="141"/>
      <c r="BQ538" s="36"/>
      <c r="BR538" s="36"/>
      <c r="BS538" s="36"/>
      <c r="BT538" s="36"/>
      <c r="BU538" s="36"/>
      <c r="BV538" s="36"/>
      <c r="BW538" s="36"/>
      <c r="BX538" s="36"/>
      <c r="BY538" s="36"/>
      <c r="BZ538" s="36"/>
      <c r="CA538" s="36"/>
      <c r="CB538" s="36"/>
      <c r="CC538" s="36"/>
      <c r="CD538" s="36"/>
      <c r="CE538" s="36"/>
      <c r="CF538" s="36"/>
      <c r="CG538" s="36"/>
      <c r="CH538" s="36"/>
      <c r="CI538" s="145"/>
      <c r="CJ538" s="146"/>
      <c r="CK538" s="146"/>
      <c r="CL538" s="146"/>
      <c r="CM538" s="146"/>
      <c r="CN538" s="146"/>
      <c r="CO538" s="146"/>
      <c r="CP538" s="147"/>
      <c r="CQ538" s="146"/>
      <c r="CR538" s="146"/>
      <c r="CS538" s="146"/>
      <c r="CT538" s="146"/>
      <c r="CU538" s="36"/>
      <c r="CV538" s="36"/>
      <c r="CW538" s="142"/>
      <c r="CX538" s="142"/>
      <c r="CY538" s="142"/>
      <c r="CZ538" s="142"/>
      <c r="DA538" s="142"/>
      <c r="DB538" s="142"/>
      <c r="DC538" s="142"/>
      <c r="DD538" s="142"/>
      <c r="DE538" s="142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</row>
    <row r="539" spans="1:120" ht="13.5" customHeight="1">
      <c r="A539" s="16" t="str">
        <f>IF(B539="","",IF(B539&gt;1,"UWAGA JUŻ BYŁ",""))</f>
        <v/>
      </c>
      <c r="B539" s="16">
        <f>IF(C539="","",COUNTIF($C$8:$C$51430,C539))</f>
        <v>1</v>
      </c>
      <c r="C539" s="16" t="str">
        <f>CONCATENATE(E539,F539,H539,G539)</f>
        <v>RzemekBartoszAKTYWNA STRONA ŻYCIA</v>
      </c>
      <c r="D539" s="16">
        <f>IF(E539="","",COUNTA($E$8:E539))</f>
        <v>532</v>
      </c>
      <c r="E539" s="116" t="s">
        <v>3740</v>
      </c>
      <c r="F539" s="116" t="s">
        <v>418</v>
      </c>
      <c r="G539" s="117" t="s">
        <v>1022</v>
      </c>
      <c r="H539" s="12"/>
      <c r="I539" s="16" t="str">
        <f>IF(ISERROR(VLOOKUP(H539,KATEGORIE!$C$13:$E$50006,MATCH(KATEGORIE!$E$12,KATEGORIE!$C$12:$E$12,0),0)),"",VLOOKUP(H539,KATEGORIE!$C$13:$E$50006,MATCH(KATEGORIE!$E$12,KATEGORIE!$C$12:$E$12,0),0))</f>
        <v/>
      </c>
      <c r="J539" s="16" t="str">
        <f>IF(I539="","",COUNTIF($I$8:I539,I539))</f>
        <v/>
      </c>
      <c r="K539" s="16">
        <f>COUNT(V539:DP539)</f>
        <v>2</v>
      </c>
      <c r="L539" s="17">
        <f>IF(ISERROR(LARGE(V539:AB539,1)),0,LARGE(V539:AB539,1))+IF(ISERROR(LARGE(V539:AB539,2)),0,LARGE(V539:AB539,2))+IF(ISERROR(LARGE(V539:AB539,3)),0,LARGE(V539:AB539,3))+IF(ISERROR(LARGE(V539:AB539,4)),0,LARGE(V539:AB539,4))</f>
        <v>0</v>
      </c>
      <c r="M539" s="141">
        <f>IF(ISERROR(LARGE(AC539:BP539,1)),0,LARGE(AC539:BP539,1))+IF(ISERROR(LARGE(AC539:BP539,2)),0,LARGE(AC539:BP539,2))+IF(ISERROR(LARGE(AC539:BP539,3)),0,LARGE(AC539:BP539,3))+IF(ISERROR(LARGE(AC539:BP539,4)),0,LARGE(AC539:BP539,4))</f>
        <v>62</v>
      </c>
      <c r="N539" s="36">
        <f>IF(ISERROR(LARGE(BQ539:CV539,1)),0,LARGE(BQ539:CV539,1))+IF(ISERROR(LARGE(BQ539:CV539,2)),0,LARGE(BQ539:CV539,2))+IF(ISERROR(LARGE(BQ539:CV539,3)),0,LARGE(BQ539:CV539,3))+IF(ISERROR(LARGE(BQ539:CV539,4)),0,LARGE(BQ539:CV539,4))</f>
        <v>0</v>
      </c>
      <c r="O539" s="142">
        <f>IF(ISERROR(LARGE(CW539:DP539,1)),0,LARGE(CW539:DP539,1))+IF(ISERROR(LARGE(CW539:DP539,2)),0,LARGE(CW539:DP539,2))+IF(ISERROR(LARGE(CW539:DP539,3)),0,LARGE(CW539:DP539,3))+IF(ISERROR(LARGE(CW539:DP539,4)),0,LARGE(CW539:DP539,4))</f>
        <v>0</v>
      </c>
      <c r="P539" s="143">
        <f>IF(ISERROR(LARGE(V539:DP539,1)),0,LARGE(V539:DP539,1))+IF(ISERROR(LARGE(V539:DP539,2)),0,LARGE(V539:DP539,2))+IF(ISERROR(LARGE(V539:DP539,3)),0,LARGE(V539:DP539,3))+IF(ISERROR(LARGE(V539:DP539,4)),0,LARGE(V539:DP539,4))+IF(ISERROR(LARGE(V539:DP539,5)),0,LARGE(V539:DP539,5))+IF(ISERROR(LARGE(V539:DP539,6)),0,LARGE(V539:DP539,6))+IF(ISERROR(LARGE(V539:DP539,7)),0,LARGE(V539:DP539,7))+IF(ISERROR(LARGE(V539:DP539,8)),0,LARGE(V539:DP539,8))+IF(ISERROR(LARGE(V539:DP539,9)),0,LARGE(V539:DP539,9))+IF(ISERROR(LARGE(V539:DP539,10)),0,LARGE(V539:DP539,10))+IF(ISERROR(LARGE(V539:DP539,11)),0,LARGE(V539:DP539,11))+IF(ISERROR(LARGE(V539:DP539,12)),0,LARGE(V539:DP539,12))</f>
        <v>62</v>
      </c>
      <c r="Q539" s="144">
        <f>COUNT(V539:DP539)</f>
        <v>2</v>
      </c>
      <c r="R539" s="144">
        <f>IF(ISERROR(LARGE(V539:AB539,5)),0,LARGE(V539:AB539,5))</f>
        <v>0</v>
      </c>
      <c r="S539" s="144">
        <f>IF(ISERROR(LARGE(AC539:BP539,5)),0,LARGE(AC539:BP539,5))</f>
        <v>0</v>
      </c>
      <c r="T539" s="144">
        <f>IF(ISERROR(LARGE(BQ539:CV539,5)),0,LARGE(BQ539:CV539,5))</f>
        <v>0</v>
      </c>
      <c r="U539" s="144">
        <f>IF(ISERROR(LARGE(CW539:DP539,5)),0,LARGE(CW539:DP539,5))</f>
        <v>0</v>
      </c>
      <c r="V539" s="17"/>
      <c r="W539" s="17"/>
      <c r="X539" s="17"/>
      <c r="Y539" s="17"/>
      <c r="Z539" s="17"/>
      <c r="AA539" s="17"/>
      <c r="AB539" s="17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>
        <v>38</v>
      </c>
      <c r="AW539" s="141"/>
      <c r="AX539" s="141"/>
      <c r="AY539" s="141"/>
      <c r="AZ539" s="141"/>
      <c r="BA539" s="141"/>
      <c r="BB539" s="141"/>
      <c r="BC539" s="141"/>
      <c r="BD539" s="141"/>
      <c r="BE539" s="141"/>
      <c r="BF539" s="141"/>
      <c r="BG539" s="141"/>
      <c r="BH539" s="141"/>
      <c r="BI539" s="141"/>
      <c r="BJ539" s="141">
        <v>24</v>
      </c>
      <c r="BK539" s="141"/>
      <c r="BL539" s="141"/>
      <c r="BM539" s="141"/>
      <c r="BN539" s="141"/>
      <c r="BO539" s="141"/>
      <c r="BP539" s="141"/>
      <c r="BQ539" s="36"/>
      <c r="BR539" s="36"/>
      <c r="BS539" s="36"/>
      <c r="BT539" s="36"/>
      <c r="BU539" s="36"/>
      <c r="BV539" s="36"/>
      <c r="BW539" s="36"/>
      <c r="BX539" s="36"/>
      <c r="BY539" s="36"/>
      <c r="BZ539" s="36"/>
      <c r="CA539" s="36"/>
      <c r="CB539" s="36"/>
      <c r="CC539" s="36"/>
      <c r="CD539" s="36"/>
      <c r="CE539" s="36"/>
      <c r="CF539" s="36"/>
      <c r="CG539" s="36"/>
      <c r="CH539" s="36"/>
      <c r="CI539" s="145"/>
      <c r="CJ539" s="146"/>
      <c r="CK539" s="146"/>
      <c r="CL539" s="146"/>
      <c r="CM539" s="146"/>
      <c r="CN539" s="146"/>
      <c r="CO539" s="146"/>
      <c r="CP539" s="147"/>
      <c r="CQ539" s="146"/>
      <c r="CR539" s="146"/>
      <c r="CS539" s="146"/>
      <c r="CT539" s="146"/>
      <c r="CU539" s="36"/>
      <c r="CV539" s="36"/>
      <c r="CW539" s="142"/>
      <c r="CX539" s="142"/>
      <c r="CY539" s="142"/>
      <c r="CZ539" s="142"/>
      <c r="DA539" s="142"/>
      <c r="DB539" s="142"/>
      <c r="DC539" s="142"/>
      <c r="DD539" s="142"/>
      <c r="DE539" s="142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</row>
    <row r="540" spans="1:120" ht="13.5" customHeight="1">
      <c r="A540" s="16" t="str">
        <f>IF(B540="","",IF(B540&gt;1,"UWAGA JUŻ BYŁ",""))</f>
        <v/>
      </c>
      <c r="B540" s="16">
        <f>IF(C540="","",COUNTIF($C$8:$C$51430,C540))</f>
        <v>1</v>
      </c>
      <c r="C540" s="16" t="str">
        <f>CONCATENATE(E540,F540,H540,G540)</f>
        <v>ŻmudzińskiRafał1981Biegaj W Jedlinie</v>
      </c>
      <c r="D540" s="16">
        <f>IF(E540="","",COUNTA($E$8:E540))</f>
        <v>533</v>
      </c>
      <c r="E540" s="117" t="s">
        <v>4375</v>
      </c>
      <c r="F540" s="16" t="s">
        <v>162</v>
      </c>
      <c r="G540" s="117" t="s">
        <v>343</v>
      </c>
      <c r="H540" s="12">
        <v>1981</v>
      </c>
      <c r="I540" s="16" t="str">
        <f>IF(ISERROR(VLOOKUP(H540,KATEGORIE!$C$13:$E$50006,MATCH(KATEGORIE!$E$12,KATEGORIE!$C$12:$E$12,0),0)),"",VLOOKUP(H540,KATEGORIE!$C$13:$E$50006,MATCH(KATEGORIE!$E$12,KATEGORIE!$C$12:$E$12,0),0))</f>
        <v>S2</v>
      </c>
      <c r="J540" s="16">
        <f>IF(I540="","",COUNTIF($I$8:I540,I540))</f>
        <v>130</v>
      </c>
      <c r="K540" s="16">
        <f>COUNT(V540:DP540)</f>
        <v>1</v>
      </c>
      <c r="L540" s="17">
        <f>IF(ISERROR(LARGE(V540:AB540,1)),0,LARGE(V540:AB540,1))+IF(ISERROR(LARGE(V540:AB540,2)),0,LARGE(V540:AB540,2))+IF(ISERROR(LARGE(V540:AB540,3)),0,LARGE(V540:AB540,3))+IF(ISERROR(LARGE(V540:AB540,4)),0,LARGE(V540:AB540,4))</f>
        <v>0</v>
      </c>
      <c r="M540" s="141">
        <f>IF(ISERROR(LARGE(AC540:BP540,1)),0,LARGE(AC540:BP540,1))+IF(ISERROR(LARGE(AC540:BP540,2)),0,LARGE(AC540:BP540,2))+IF(ISERROR(LARGE(AC540:BP540,3)),0,LARGE(AC540:BP540,3))+IF(ISERROR(LARGE(AC540:BP540,4)),0,LARGE(AC540:BP540,4))</f>
        <v>0</v>
      </c>
      <c r="N540" s="36">
        <f>IF(ISERROR(LARGE(BQ540:CV540,1)),0,LARGE(BQ540:CV540,1))+IF(ISERROR(LARGE(BQ540:CV540,2)),0,LARGE(BQ540:CV540,2))+IF(ISERROR(LARGE(BQ540:CV540,3)),0,LARGE(BQ540:CV540,3))+IF(ISERROR(LARGE(BQ540:CV540,4)),0,LARGE(BQ540:CV540,4))</f>
        <v>62</v>
      </c>
      <c r="O540" s="142">
        <f>IF(ISERROR(LARGE(CW540:DP540,1)),0,LARGE(CW540:DP540,1))+IF(ISERROR(LARGE(CW540:DP540,2)),0,LARGE(CW540:DP540,2))+IF(ISERROR(LARGE(CW540:DP540,3)),0,LARGE(CW540:DP540,3))+IF(ISERROR(LARGE(CW540:DP540,4)),0,LARGE(CW540:DP540,4))</f>
        <v>0</v>
      </c>
      <c r="P540" s="143">
        <f>IF(ISERROR(LARGE(V540:DP540,1)),0,LARGE(V540:DP540,1))+IF(ISERROR(LARGE(V540:DP540,2)),0,LARGE(V540:DP540,2))+IF(ISERROR(LARGE(V540:DP540,3)),0,LARGE(V540:DP540,3))+IF(ISERROR(LARGE(V540:DP540,4)),0,LARGE(V540:DP540,4))+IF(ISERROR(LARGE(V540:DP540,5)),0,LARGE(V540:DP540,5))+IF(ISERROR(LARGE(V540:DP540,6)),0,LARGE(V540:DP540,6))+IF(ISERROR(LARGE(V540:DP540,7)),0,LARGE(V540:DP540,7))+IF(ISERROR(LARGE(V540:DP540,8)),0,LARGE(V540:DP540,8))+IF(ISERROR(LARGE(V540:DP540,9)),0,LARGE(V540:DP540,9))+IF(ISERROR(LARGE(V540:DP540,10)),0,LARGE(V540:DP540,10))+IF(ISERROR(LARGE(V540:DP540,11)),0,LARGE(V540:DP540,11))+IF(ISERROR(LARGE(V540:DP540,12)),0,LARGE(V540:DP540,12))</f>
        <v>62</v>
      </c>
      <c r="Q540" s="144">
        <f>COUNT(V540:DP540)</f>
        <v>1</v>
      </c>
      <c r="R540" s="144">
        <f>IF(ISERROR(LARGE(V540:AB540,5)),0,LARGE(V540:AB540,5))</f>
        <v>0</v>
      </c>
      <c r="S540" s="144">
        <f>IF(ISERROR(LARGE(AC540:BP540,5)),0,LARGE(AC540:BP540,5))</f>
        <v>0</v>
      </c>
      <c r="T540" s="144">
        <f>IF(ISERROR(LARGE(BQ540:CV540,5)),0,LARGE(BQ540:CV540,5))</f>
        <v>0</v>
      </c>
      <c r="U540" s="144">
        <f>IF(ISERROR(LARGE(CW540:DP540,5)),0,LARGE(CW540:DP540,5))</f>
        <v>0</v>
      </c>
      <c r="V540" s="17"/>
      <c r="W540" s="17"/>
      <c r="X540" s="17"/>
      <c r="Y540" s="17"/>
      <c r="Z540" s="17"/>
      <c r="AA540" s="17"/>
      <c r="AB540" s="17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  <c r="BA540" s="141"/>
      <c r="BB540" s="141"/>
      <c r="BC540" s="141"/>
      <c r="BD540" s="141"/>
      <c r="BE540" s="141"/>
      <c r="BF540" s="141"/>
      <c r="BG540" s="141"/>
      <c r="BH540" s="141"/>
      <c r="BI540" s="141"/>
      <c r="BJ540" s="141"/>
      <c r="BK540" s="141"/>
      <c r="BL540" s="141"/>
      <c r="BM540" s="141"/>
      <c r="BN540" s="141"/>
      <c r="BO540" s="141"/>
      <c r="BP540" s="141"/>
      <c r="BQ540" s="36"/>
      <c r="BR540" s="36"/>
      <c r="BS540" s="36"/>
      <c r="BT540" s="36"/>
      <c r="BU540" s="36"/>
      <c r="BV540" s="36"/>
      <c r="BW540" s="36"/>
      <c r="BX540" s="36"/>
      <c r="BY540" s="36"/>
      <c r="BZ540" s="36"/>
      <c r="CA540" s="36"/>
      <c r="CB540" s="36"/>
      <c r="CC540" s="36"/>
      <c r="CD540" s="36"/>
      <c r="CE540" s="36"/>
      <c r="CF540" s="36"/>
      <c r="CG540" s="36"/>
      <c r="CH540" s="36"/>
      <c r="CI540" s="145"/>
      <c r="CJ540" s="146"/>
      <c r="CK540" s="146"/>
      <c r="CL540" s="146">
        <v>62</v>
      </c>
      <c r="CM540" s="146"/>
      <c r="CN540" s="146"/>
      <c r="CO540" s="146"/>
      <c r="CP540" s="147"/>
      <c r="CQ540" s="146"/>
      <c r="CR540" s="146"/>
      <c r="CS540" s="146"/>
      <c r="CT540" s="146"/>
      <c r="CU540" s="36"/>
      <c r="CV540" s="36"/>
      <c r="CW540" s="142"/>
      <c r="CX540" s="142"/>
      <c r="CY540" s="142"/>
      <c r="CZ540" s="142"/>
      <c r="DA540" s="142"/>
      <c r="DB540" s="142"/>
      <c r="DC540" s="142"/>
      <c r="DD540" s="142"/>
      <c r="DE540" s="142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</row>
    <row r="541" spans="1:120" ht="13.5" customHeight="1">
      <c r="A541" s="16" t="str">
        <f>IF(B541="","",IF(B541&gt;1,"UWAGA JUŻ BYŁ",""))</f>
        <v/>
      </c>
      <c r="B541" s="16">
        <f>IF(C541="","",COUNTIF($C$8:$C$51430,C541))</f>
        <v>1</v>
      </c>
      <c r="C541" s="16" t="str">
        <f>CONCATENATE(E541,F541,H541,G541)</f>
        <v>PIETRZYKKrzysztofLKS KOLUSZKI</v>
      </c>
      <c r="D541" s="16">
        <f>IF(E541="","",COUNTA($E$8:E541))</f>
        <v>534</v>
      </c>
      <c r="E541" s="117" t="s">
        <v>923</v>
      </c>
      <c r="F541" s="16" t="s">
        <v>229</v>
      </c>
      <c r="G541" s="117" t="s">
        <v>4600</v>
      </c>
      <c r="H541" s="12"/>
      <c r="I541" s="16" t="str">
        <f>IF(ISERROR(VLOOKUP(H541,KATEGORIE!$C$13:$E$50006,MATCH(KATEGORIE!$E$12,KATEGORIE!$C$12:$E$12,0),0)),"",VLOOKUP(H541,KATEGORIE!$C$13:$E$50006,MATCH(KATEGORIE!$E$12,KATEGORIE!$C$12:$E$12,0),0))</f>
        <v/>
      </c>
      <c r="J541" s="16" t="str">
        <f>IF(I541="","",COUNTIF($I$8:I541,I541))</f>
        <v/>
      </c>
      <c r="K541" s="16">
        <f>COUNT(V541:DP541)</f>
        <v>1</v>
      </c>
      <c r="L541" s="17">
        <f>IF(ISERROR(LARGE(V541:AB541,1)),0,LARGE(V541:AB541,1))+IF(ISERROR(LARGE(V541:AB541,2)),0,LARGE(V541:AB541,2))+IF(ISERROR(LARGE(V541:AB541,3)),0,LARGE(V541:AB541,3))+IF(ISERROR(LARGE(V541:AB541,4)),0,LARGE(V541:AB541,4))</f>
        <v>62</v>
      </c>
      <c r="M541" s="141">
        <f>IF(ISERROR(LARGE(AC541:BP541,1)),0,LARGE(AC541:BP541,1))+IF(ISERROR(LARGE(AC541:BP541,2)),0,LARGE(AC541:BP541,2))+IF(ISERROR(LARGE(AC541:BP541,3)),0,LARGE(AC541:BP541,3))+IF(ISERROR(LARGE(AC541:BP541,4)),0,LARGE(AC541:BP541,4))</f>
        <v>0</v>
      </c>
      <c r="N541" s="36">
        <f>IF(ISERROR(LARGE(BQ541:CV541,1)),0,LARGE(BQ541:CV541,1))+IF(ISERROR(LARGE(BQ541:CV541,2)),0,LARGE(BQ541:CV541,2))+IF(ISERROR(LARGE(BQ541:CV541,3)),0,LARGE(BQ541:CV541,3))+IF(ISERROR(LARGE(BQ541:CV541,4)),0,LARGE(BQ541:CV541,4))</f>
        <v>0</v>
      </c>
      <c r="O541" s="142">
        <f>IF(ISERROR(LARGE(CW541:DP541,1)),0,LARGE(CW541:DP541,1))+IF(ISERROR(LARGE(CW541:DP541,2)),0,LARGE(CW541:DP541,2))+IF(ISERROR(LARGE(CW541:DP541,3)),0,LARGE(CW541:DP541,3))+IF(ISERROR(LARGE(CW541:DP541,4)),0,LARGE(CW541:DP541,4))</f>
        <v>0</v>
      </c>
      <c r="P541" s="143">
        <f>IF(ISERROR(LARGE(V541:DP541,1)),0,LARGE(V541:DP541,1))+IF(ISERROR(LARGE(V541:DP541,2)),0,LARGE(V541:DP541,2))+IF(ISERROR(LARGE(V541:DP541,3)),0,LARGE(V541:DP541,3))+IF(ISERROR(LARGE(V541:DP541,4)),0,LARGE(V541:DP541,4))+IF(ISERROR(LARGE(V541:DP541,5)),0,LARGE(V541:DP541,5))+IF(ISERROR(LARGE(V541:DP541,6)),0,LARGE(V541:DP541,6))+IF(ISERROR(LARGE(V541:DP541,7)),0,LARGE(V541:DP541,7))+IF(ISERROR(LARGE(V541:DP541,8)),0,LARGE(V541:DP541,8))+IF(ISERROR(LARGE(V541:DP541,9)),0,LARGE(V541:DP541,9))+IF(ISERROR(LARGE(V541:DP541,10)),0,LARGE(V541:DP541,10))+IF(ISERROR(LARGE(V541:DP541,11)),0,LARGE(V541:DP541,11))+IF(ISERROR(LARGE(V541:DP541,12)),0,LARGE(V541:DP541,12))</f>
        <v>62</v>
      </c>
      <c r="Q541" s="144">
        <f>COUNT(V541:DP541)</f>
        <v>1</v>
      </c>
      <c r="R541" s="144">
        <f>IF(ISERROR(LARGE(V541:AB541,5)),0,LARGE(V541:AB541,5))</f>
        <v>0</v>
      </c>
      <c r="S541" s="144">
        <f>IF(ISERROR(LARGE(AC541:BP541,5)),0,LARGE(AC541:BP541,5))</f>
        <v>0</v>
      </c>
      <c r="T541" s="144">
        <f>IF(ISERROR(LARGE(BQ541:CV541,5)),0,LARGE(BQ541:CV541,5))</f>
        <v>0</v>
      </c>
      <c r="U541" s="144">
        <f>IF(ISERROR(LARGE(CW541:DP541,5)),0,LARGE(CW541:DP541,5))</f>
        <v>0</v>
      </c>
      <c r="V541" s="17"/>
      <c r="W541" s="17"/>
      <c r="X541" s="17"/>
      <c r="Y541" s="17"/>
      <c r="Z541" s="17">
        <v>62</v>
      </c>
      <c r="AA541" s="17"/>
      <c r="AB541" s="17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  <c r="BC541" s="141"/>
      <c r="BD541" s="141"/>
      <c r="BE541" s="141"/>
      <c r="BF541" s="141"/>
      <c r="BG541" s="141"/>
      <c r="BH541" s="141"/>
      <c r="BI541" s="141"/>
      <c r="BJ541" s="141"/>
      <c r="BK541" s="141"/>
      <c r="BL541" s="141"/>
      <c r="BM541" s="141"/>
      <c r="BN541" s="141"/>
      <c r="BO541" s="141"/>
      <c r="BP541" s="141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  <c r="CB541" s="36"/>
      <c r="CC541" s="36"/>
      <c r="CD541" s="36"/>
      <c r="CE541" s="36"/>
      <c r="CF541" s="36"/>
      <c r="CG541" s="36"/>
      <c r="CH541" s="36"/>
      <c r="CI541" s="146"/>
      <c r="CJ541" s="146"/>
      <c r="CK541" s="146"/>
      <c r="CL541" s="146"/>
      <c r="CM541" s="146"/>
      <c r="CN541" s="146"/>
      <c r="CO541" s="146"/>
      <c r="CP541" s="147"/>
      <c r="CQ541" s="146"/>
      <c r="CR541" s="146"/>
      <c r="CS541" s="146"/>
      <c r="CT541" s="146"/>
      <c r="CU541" s="36"/>
      <c r="CV541" s="36"/>
      <c r="CW541" s="142"/>
      <c r="CX541" s="142"/>
      <c r="CY541" s="142"/>
      <c r="CZ541" s="142"/>
      <c r="DA541" s="142"/>
      <c r="DB541" s="142"/>
      <c r="DC541" s="142"/>
      <c r="DD541" s="142"/>
      <c r="DE541" s="142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</row>
    <row r="542" spans="1:120" ht="13.5" customHeight="1">
      <c r="A542" s="16" t="str">
        <f>IF(B542="","",IF(B542&gt;1,"UWAGA JUŻ BYŁ",""))</f>
        <v/>
      </c>
      <c r="B542" s="16">
        <f>IF(C542="","",COUNTIF($C$8:$C$51430,C542))</f>
        <v>1</v>
      </c>
      <c r="C542" s="16" t="str">
        <f>CONCATENATE(E542,F542,H542,G542)</f>
        <v>LehmannDawid1989K.S. Leniwiec</v>
      </c>
      <c r="D542" s="16">
        <f>IF(E542="","",COUNTA($E$8:E542))</f>
        <v>535</v>
      </c>
      <c r="E542" s="12" t="s">
        <v>235</v>
      </c>
      <c r="F542" s="16" t="s">
        <v>236</v>
      </c>
      <c r="G542" s="12" t="s">
        <v>237</v>
      </c>
      <c r="H542" s="12">
        <v>1989</v>
      </c>
      <c r="I542" s="16" t="str">
        <f>IF(ISERROR(VLOOKUP(H542,KATEGORIE!$C$13:$E$50006,MATCH(KATEGORIE!$E$12,KATEGORIE!$C$12:$E$12,0),0)),"",VLOOKUP(H542,KATEGORIE!$C$13:$E$50006,MATCH(KATEGORIE!$E$12,KATEGORIE!$C$12:$E$12,0),0))</f>
        <v>S1</v>
      </c>
      <c r="J542" s="16">
        <f>IF(I542="","",COUNTIF($I$8:I542,I542))</f>
        <v>71</v>
      </c>
      <c r="K542" s="16">
        <f>COUNT(V542:DP542)</f>
        <v>2</v>
      </c>
      <c r="L542" s="17">
        <f>IF(ISERROR(LARGE(V542:AB542,1)),0,LARGE(V542:AB542,1))+IF(ISERROR(LARGE(V542:AB542,2)),0,LARGE(V542:AB542,2))+IF(ISERROR(LARGE(V542:AB542,3)),0,LARGE(V542:AB542,3))+IF(ISERROR(LARGE(V542:AB542,4)),0,LARGE(V542:AB542,4))</f>
        <v>0</v>
      </c>
      <c r="M542" s="141">
        <f>IF(ISERROR(LARGE(AC542:BP542,1)),0,LARGE(AC542:BP542,1))+IF(ISERROR(LARGE(AC542:BP542,2)),0,LARGE(AC542:BP542,2))+IF(ISERROR(LARGE(AC542:BP542,3)),0,LARGE(AC542:BP542,3))+IF(ISERROR(LARGE(AC542:BP542,4)),0,LARGE(AC542:BP542,4))</f>
        <v>0</v>
      </c>
      <c r="N542" s="36">
        <f>IF(ISERROR(LARGE(BQ542:CV542,1)),0,LARGE(BQ542:CV542,1))+IF(ISERROR(LARGE(BQ542:CV542,2)),0,LARGE(BQ542:CV542,2))+IF(ISERROR(LARGE(BQ542:CV542,3)),0,LARGE(BQ542:CV542,3))+IF(ISERROR(LARGE(BQ542:CV542,4)),0,LARGE(BQ542:CV542,4))</f>
        <v>14</v>
      </c>
      <c r="O542" s="142">
        <f>IF(ISERROR(LARGE(CW542:DP542,1)),0,LARGE(CW542:DP542,1))+IF(ISERROR(LARGE(CW542:DP542,2)),0,LARGE(CW542:DP542,2))+IF(ISERROR(LARGE(CW542:DP542,3)),0,LARGE(CW542:DP542,3))+IF(ISERROR(LARGE(CW542:DP542,4)),0,LARGE(CW542:DP542,4))</f>
        <v>47</v>
      </c>
      <c r="P542" s="143">
        <f>IF(ISERROR(LARGE(V542:DP542,1)),0,LARGE(V542:DP542,1))+IF(ISERROR(LARGE(V542:DP542,2)),0,LARGE(V542:DP542,2))+IF(ISERROR(LARGE(V542:DP542,3)),0,LARGE(V542:DP542,3))+IF(ISERROR(LARGE(V542:DP542,4)),0,LARGE(V542:DP542,4))+IF(ISERROR(LARGE(V542:DP542,5)),0,LARGE(V542:DP542,5))+IF(ISERROR(LARGE(V542:DP542,6)),0,LARGE(V542:DP542,6))+IF(ISERROR(LARGE(V542:DP542,7)),0,LARGE(V542:DP542,7))+IF(ISERROR(LARGE(V542:DP542,8)),0,LARGE(V542:DP542,8))+IF(ISERROR(LARGE(V542:DP542,9)),0,LARGE(V542:DP542,9))+IF(ISERROR(LARGE(V542:DP542,10)),0,LARGE(V542:DP542,10))+IF(ISERROR(LARGE(V542:DP542,11)),0,LARGE(V542:DP542,11))+IF(ISERROR(LARGE(V542:DP542,12)),0,LARGE(V542:DP542,12))</f>
        <v>61</v>
      </c>
      <c r="Q542" s="144">
        <f>COUNT(V542:DP542)</f>
        <v>2</v>
      </c>
      <c r="R542" s="144">
        <f>IF(ISERROR(LARGE(V542:AB542,5)),0,LARGE(V542:AB542,5))</f>
        <v>0</v>
      </c>
      <c r="S542" s="144">
        <f>IF(ISERROR(LARGE(AC542:BP542,5)),0,LARGE(AC542:BP542,5))</f>
        <v>0</v>
      </c>
      <c r="T542" s="144">
        <f>IF(ISERROR(LARGE(BQ542:CV542,5)),0,LARGE(BQ542:CV542,5))</f>
        <v>0</v>
      </c>
      <c r="U542" s="144">
        <f>IF(ISERROR(LARGE(CW542:DP542,5)),0,LARGE(CW542:DP542,5))</f>
        <v>0</v>
      </c>
      <c r="V542" s="17"/>
      <c r="W542" s="17"/>
      <c r="X542" s="17"/>
      <c r="Y542" s="17"/>
      <c r="Z542" s="17"/>
      <c r="AA542" s="17"/>
      <c r="AB542" s="17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  <c r="BC542" s="141"/>
      <c r="BD542" s="141"/>
      <c r="BE542" s="141"/>
      <c r="BF542" s="141"/>
      <c r="BG542" s="141"/>
      <c r="BH542" s="141"/>
      <c r="BI542" s="141"/>
      <c r="BJ542" s="141"/>
      <c r="BK542" s="141"/>
      <c r="BL542" s="141"/>
      <c r="BM542" s="141"/>
      <c r="BN542" s="141"/>
      <c r="BO542" s="141"/>
      <c r="BP542" s="141"/>
      <c r="BQ542" s="36">
        <v>14</v>
      </c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145"/>
      <c r="CJ542" s="146"/>
      <c r="CK542" s="146"/>
      <c r="CL542" s="146"/>
      <c r="CM542" s="146"/>
      <c r="CN542" s="146"/>
      <c r="CO542" s="146"/>
      <c r="CP542" s="147"/>
      <c r="CQ542" s="146"/>
      <c r="CR542" s="146"/>
      <c r="CS542" s="146"/>
      <c r="CT542" s="146"/>
      <c r="CU542" s="36"/>
      <c r="CV542" s="36"/>
      <c r="CW542" s="142"/>
      <c r="CX542" s="142"/>
      <c r="CY542" s="142"/>
      <c r="CZ542" s="142"/>
      <c r="DA542" s="142"/>
      <c r="DB542" s="142">
        <v>47</v>
      </c>
      <c r="DC542" s="142"/>
      <c r="DD542" s="142"/>
      <c r="DE542" s="142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</row>
    <row r="543" spans="1:120" ht="13.5" customHeight="1">
      <c r="A543" s="16" t="str">
        <f>IF(B543="","",IF(B543&gt;1,"UWAGA JUŻ BYŁ",""))</f>
        <v/>
      </c>
      <c r="B543" s="16">
        <f>IF(C543="","",COUNTIF($C$8:$C$51430,C543))</f>
        <v>1</v>
      </c>
      <c r="C543" s="16" t="str">
        <f>CONCATENATE(E543,F543,H543,G543)</f>
        <v>MYSZCZYSZYNŁukasz1981ANTRACYT</v>
      </c>
      <c r="D543" s="16">
        <f>IF(E543="","",COUNTA($E$8:E543))</f>
        <v>536</v>
      </c>
      <c r="E543" s="12" t="s">
        <v>527</v>
      </c>
      <c r="F543" s="16" t="s">
        <v>171</v>
      </c>
      <c r="G543" s="12" t="s">
        <v>528</v>
      </c>
      <c r="H543" s="12">
        <v>1981</v>
      </c>
      <c r="I543" s="16" t="str">
        <f>IF(ISERROR(VLOOKUP(H543,KATEGORIE!$C$13:$E$50006,MATCH(KATEGORIE!$E$12,KATEGORIE!$C$12:$E$12,0),0)),"",VLOOKUP(H543,KATEGORIE!$C$13:$E$50006,MATCH(KATEGORIE!$E$12,KATEGORIE!$C$12:$E$12,0),0))</f>
        <v>S2</v>
      </c>
      <c r="J543" s="16">
        <f>IF(I543="","",COUNTIF($I$8:I543,I543))</f>
        <v>131</v>
      </c>
      <c r="K543" s="16">
        <f>COUNT(V543:DP543)</f>
        <v>2</v>
      </c>
      <c r="L543" s="17">
        <f>IF(ISERROR(LARGE(V543:AB543,1)),0,LARGE(V543:AB543,1))+IF(ISERROR(LARGE(V543:AB543,2)),0,LARGE(V543:AB543,2))+IF(ISERROR(LARGE(V543:AB543,3)),0,LARGE(V543:AB543,3))+IF(ISERROR(LARGE(V543:AB543,4)),0,LARGE(V543:AB543,4))</f>
        <v>0</v>
      </c>
      <c r="M543" s="141">
        <f>IF(ISERROR(LARGE(AC543:BP543,1)),0,LARGE(AC543:BP543,1))+IF(ISERROR(LARGE(AC543:BP543,2)),0,LARGE(AC543:BP543,2))+IF(ISERROR(LARGE(AC543:BP543,3)),0,LARGE(AC543:BP543,3))+IF(ISERROR(LARGE(AC543:BP543,4)),0,LARGE(AC543:BP543,4))</f>
        <v>0</v>
      </c>
      <c r="N543" s="36">
        <f>IF(ISERROR(LARGE(BQ543:CV543,1)),0,LARGE(BQ543:CV543,1))+IF(ISERROR(LARGE(BQ543:CV543,2)),0,LARGE(BQ543:CV543,2))+IF(ISERROR(LARGE(BQ543:CV543,3)),0,LARGE(BQ543:CV543,3))+IF(ISERROR(LARGE(BQ543:CV543,4)),0,LARGE(BQ543:CV543,4))</f>
        <v>61</v>
      </c>
      <c r="O543" s="142">
        <f>IF(ISERROR(LARGE(CW543:DP543,1)),0,LARGE(CW543:DP543,1))+IF(ISERROR(LARGE(CW543:DP543,2)),0,LARGE(CW543:DP543,2))+IF(ISERROR(LARGE(CW543:DP543,3)),0,LARGE(CW543:DP543,3))+IF(ISERROR(LARGE(CW543:DP543,4)),0,LARGE(CW543:DP543,4))</f>
        <v>0</v>
      </c>
      <c r="P543" s="143">
        <f>IF(ISERROR(LARGE(V543:DP543,1)),0,LARGE(V543:DP543,1))+IF(ISERROR(LARGE(V543:DP543,2)),0,LARGE(V543:DP543,2))+IF(ISERROR(LARGE(V543:DP543,3)),0,LARGE(V543:DP543,3))+IF(ISERROR(LARGE(V543:DP543,4)),0,LARGE(V543:DP543,4))+IF(ISERROR(LARGE(V543:DP543,5)),0,LARGE(V543:DP543,5))+IF(ISERROR(LARGE(V543:DP543,6)),0,LARGE(V543:DP543,6))+IF(ISERROR(LARGE(V543:DP543,7)),0,LARGE(V543:DP543,7))+IF(ISERROR(LARGE(V543:DP543,8)),0,LARGE(V543:DP543,8))+IF(ISERROR(LARGE(V543:DP543,9)),0,LARGE(V543:DP543,9))+IF(ISERROR(LARGE(V543:DP543,10)),0,LARGE(V543:DP543,10))+IF(ISERROR(LARGE(V543:DP543,11)),0,LARGE(V543:DP543,11))+IF(ISERROR(LARGE(V543:DP543,12)),0,LARGE(V543:DP543,12))</f>
        <v>61</v>
      </c>
      <c r="Q543" s="144">
        <f>COUNT(V543:DP543)</f>
        <v>2</v>
      </c>
      <c r="R543" s="144">
        <f>IF(ISERROR(LARGE(V543:AB543,5)),0,LARGE(V543:AB543,5))</f>
        <v>0</v>
      </c>
      <c r="S543" s="144">
        <f>IF(ISERROR(LARGE(AC543:BP543,5)),0,LARGE(AC543:BP543,5))</f>
        <v>0</v>
      </c>
      <c r="T543" s="144">
        <f>IF(ISERROR(LARGE(BQ543:CV543,5)),0,LARGE(BQ543:CV543,5))</f>
        <v>0</v>
      </c>
      <c r="U543" s="144">
        <f>IF(ISERROR(LARGE(CW543:DP543,5)),0,LARGE(CW543:DP543,5))</f>
        <v>0</v>
      </c>
      <c r="V543" s="17"/>
      <c r="W543" s="17"/>
      <c r="X543" s="17"/>
      <c r="Y543" s="17"/>
      <c r="Z543" s="17"/>
      <c r="AA543" s="17"/>
      <c r="AB543" s="17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41"/>
      <c r="BC543" s="141"/>
      <c r="BD543" s="141"/>
      <c r="BE543" s="141"/>
      <c r="BF543" s="141"/>
      <c r="BG543" s="141"/>
      <c r="BH543" s="141"/>
      <c r="BI543" s="141"/>
      <c r="BJ543" s="141"/>
      <c r="BK543" s="141"/>
      <c r="BL543" s="141"/>
      <c r="BM543" s="141"/>
      <c r="BN543" s="141"/>
      <c r="BO543" s="141"/>
      <c r="BP543" s="141"/>
      <c r="BQ543" s="36"/>
      <c r="BR543" s="36"/>
      <c r="BS543" s="36">
        <v>14</v>
      </c>
      <c r="BT543" s="36"/>
      <c r="BU543" s="36"/>
      <c r="BV543" s="36"/>
      <c r="BW543" s="36"/>
      <c r="BX543" s="36"/>
      <c r="BY543" s="36"/>
      <c r="BZ543" s="36"/>
      <c r="CA543" s="36"/>
      <c r="CB543" s="36"/>
      <c r="CC543" s="36"/>
      <c r="CD543" s="36"/>
      <c r="CE543" s="36"/>
      <c r="CF543" s="36"/>
      <c r="CG543" s="36"/>
      <c r="CH543" s="36"/>
      <c r="CI543" s="145"/>
      <c r="CJ543" s="146">
        <v>47</v>
      </c>
      <c r="CK543" s="146"/>
      <c r="CL543" s="146"/>
      <c r="CM543" s="146"/>
      <c r="CN543" s="146"/>
      <c r="CO543" s="146"/>
      <c r="CP543" s="147"/>
      <c r="CQ543" s="146"/>
      <c r="CR543" s="146"/>
      <c r="CS543" s="146"/>
      <c r="CT543" s="146"/>
      <c r="CU543" s="36"/>
      <c r="CV543" s="36"/>
      <c r="CW543" s="142"/>
      <c r="CX543" s="142"/>
      <c r="CY543" s="142"/>
      <c r="CZ543" s="142"/>
      <c r="DA543" s="142"/>
      <c r="DB543" s="142"/>
      <c r="DC543" s="142"/>
      <c r="DD543" s="142"/>
      <c r="DE543" s="142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</row>
    <row r="544" spans="1:120" ht="13.5" customHeight="1">
      <c r="A544" s="16" t="str">
        <f>IF(B544="","",IF(B544&gt;1,"UWAGA JUŻ BYŁ",""))</f>
        <v/>
      </c>
      <c r="B544" s="16">
        <f>IF(C544="","",COUNTIF($C$8:$C$51430,C544))</f>
        <v>1</v>
      </c>
      <c r="C544" s="16" t="str">
        <f>CONCATENATE(E544,F544,H544,G544)</f>
        <v>BADEWICZTomasz1986GARAGE JIM BEAM</v>
      </c>
      <c r="D544" s="16">
        <f>IF(E544="","",COUNTA($E$8:E544))</f>
        <v>537</v>
      </c>
      <c r="E544" s="12" t="s">
        <v>643</v>
      </c>
      <c r="F544" s="16" t="s">
        <v>193</v>
      </c>
      <c r="G544" s="12" t="s">
        <v>644</v>
      </c>
      <c r="H544" s="12">
        <v>1986</v>
      </c>
      <c r="I544" s="16" t="str">
        <f>IF(ISERROR(VLOOKUP(H544,KATEGORIE!$C$13:$E$50006,MATCH(KATEGORIE!$E$12,KATEGORIE!$C$12:$E$12,0),0)),"",VLOOKUP(H544,KATEGORIE!$C$13:$E$50006,MATCH(KATEGORIE!$E$12,KATEGORIE!$C$12:$E$12,0),0))</f>
        <v>S2</v>
      </c>
      <c r="J544" s="16">
        <f>IF(I544="","",COUNTIF($I$8:I544,I544))</f>
        <v>132</v>
      </c>
      <c r="K544" s="16">
        <f>COUNT(V544:DP544)</f>
        <v>1</v>
      </c>
      <c r="L544" s="17">
        <f>IF(ISERROR(LARGE(V544:AB544,1)),0,LARGE(V544:AB544,1))+IF(ISERROR(LARGE(V544:AB544,2)),0,LARGE(V544:AB544,2))+IF(ISERROR(LARGE(V544:AB544,3)),0,LARGE(V544:AB544,3))+IF(ISERROR(LARGE(V544:AB544,4)),0,LARGE(V544:AB544,4))</f>
        <v>0</v>
      </c>
      <c r="M544" s="141">
        <f>IF(ISERROR(LARGE(AC544:BP544,1)),0,LARGE(AC544:BP544,1))+IF(ISERROR(LARGE(AC544:BP544,2)),0,LARGE(AC544:BP544,2))+IF(ISERROR(LARGE(AC544:BP544,3)),0,LARGE(AC544:BP544,3))+IF(ISERROR(LARGE(AC544:BP544,4)),0,LARGE(AC544:BP544,4))</f>
        <v>0</v>
      </c>
      <c r="N544" s="36">
        <f>IF(ISERROR(LARGE(BQ544:CV544,1)),0,LARGE(BQ544:CV544,1))+IF(ISERROR(LARGE(BQ544:CV544,2)),0,LARGE(BQ544:CV544,2))+IF(ISERROR(LARGE(BQ544:CV544,3)),0,LARGE(BQ544:CV544,3))+IF(ISERROR(LARGE(BQ544:CV544,4)),0,LARGE(BQ544:CV544,4))</f>
        <v>61</v>
      </c>
      <c r="O544" s="142">
        <f>IF(ISERROR(LARGE(CW544:DP544,1)),0,LARGE(CW544:DP544,1))+IF(ISERROR(LARGE(CW544:DP544,2)),0,LARGE(CW544:DP544,2))+IF(ISERROR(LARGE(CW544:DP544,3)),0,LARGE(CW544:DP544,3))+IF(ISERROR(LARGE(CW544:DP544,4)),0,LARGE(CW544:DP544,4))</f>
        <v>0</v>
      </c>
      <c r="P544" s="143">
        <f>IF(ISERROR(LARGE(V544:DP544,1)),0,LARGE(V544:DP544,1))+IF(ISERROR(LARGE(V544:DP544,2)),0,LARGE(V544:DP544,2))+IF(ISERROR(LARGE(V544:DP544,3)),0,LARGE(V544:DP544,3))+IF(ISERROR(LARGE(V544:DP544,4)),0,LARGE(V544:DP544,4))+IF(ISERROR(LARGE(V544:DP544,5)),0,LARGE(V544:DP544,5))+IF(ISERROR(LARGE(V544:DP544,6)),0,LARGE(V544:DP544,6))+IF(ISERROR(LARGE(V544:DP544,7)),0,LARGE(V544:DP544,7))+IF(ISERROR(LARGE(V544:DP544,8)),0,LARGE(V544:DP544,8))+IF(ISERROR(LARGE(V544:DP544,9)),0,LARGE(V544:DP544,9))+IF(ISERROR(LARGE(V544:DP544,10)),0,LARGE(V544:DP544,10))+IF(ISERROR(LARGE(V544:DP544,11)),0,LARGE(V544:DP544,11))+IF(ISERROR(LARGE(V544:DP544,12)),0,LARGE(V544:DP544,12))</f>
        <v>61</v>
      </c>
      <c r="Q544" s="144">
        <f>COUNT(V544:DP544)</f>
        <v>1</v>
      </c>
      <c r="R544" s="144">
        <f>IF(ISERROR(LARGE(V544:AB544,5)),0,LARGE(V544:AB544,5))</f>
        <v>0</v>
      </c>
      <c r="S544" s="144">
        <f>IF(ISERROR(LARGE(AC544:BP544,5)),0,LARGE(AC544:BP544,5))</f>
        <v>0</v>
      </c>
      <c r="T544" s="144">
        <f>IF(ISERROR(LARGE(BQ544:CV544,5)),0,LARGE(BQ544:CV544,5))</f>
        <v>0</v>
      </c>
      <c r="U544" s="144">
        <f>IF(ISERROR(LARGE(CW544:DP544,5)),0,LARGE(CW544:DP544,5))</f>
        <v>0</v>
      </c>
      <c r="V544" s="17"/>
      <c r="W544" s="17"/>
      <c r="X544" s="17"/>
      <c r="Y544" s="17"/>
      <c r="Z544" s="17"/>
      <c r="AA544" s="17"/>
      <c r="AB544" s="17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  <c r="BA544" s="141"/>
      <c r="BB544" s="141"/>
      <c r="BC544" s="141"/>
      <c r="BD544" s="141"/>
      <c r="BE544" s="141"/>
      <c r="BF544" s="141"/>
      <c r="BG544" s="141"/>
      <c r="BH544" s="141"/>
      <c r="BI544" s="141"/>
      <c r="BJ544" s="141"/>
      <c r="BK544" s="141"/>
      <c r="BL544" s="141"/>
      <c r="BM544" s="141"/>
      <c r="BN544" s="141"/>
      <c r="BO544" s="141"/>
      <c r="BP544" s="141"/>
      <c r="BQ544" s="36"/>
      <c r="BR544" s="36"/>
      <c r="BS544" s="36"/>
      <c r="BT544" s="36"/>
      <c r="BU544" s="36">
        <v>61</v>
      </c>
      <c r="BV544" s="36"/>
      <c r="BW544" s="36"/>
      <c r="BX544" s="36"/>
      <c r="BY544" s="36"/>
      <c r="BZ544" s="36"/>
      <c r="CA544" s="36"/>
      <c r="CB544" s="36"/>
      <c r="CC544" s="36"/>
      <c r="CD544" s="36"/>
      <c r="CE544" s="36"/>
      <c r="CF544" s="36"/>
      <c r="CG544" s="36"/>
      <c r="CH544" s="36"/>
      <c r="CI544" s="145"/>
      <c r="CJ544" s="146"/>
      <c r="CK544" s="146"/>
      <c r="CL544" s="146"/>
      <c r="CM544" s="146"/>
      <c r="CN544" s="146"/>
      <c r="CO544" s="146"/>
      <c r="CP544" s="147"/>
      <c r="CQ544" s="146"/>
      <c r="CR544" s="146"/>
      <c r="CS544" s="146"/>
      <c r="CT544" s="146"/>
      <c r="CU544" s="36"/>
      <c r="CV544" s="36"/>
      <c r="CW544" s="142"/>
      <c r="CX544" s="142"/>
      <c r="CY544" s="142"/>
      <c r="CZ544" s="142"/>
      <c r="DA544" s="142"/>
      <c r="DB544" s="142"/>
      <c r="DC544" s="142"/>
      <c r="DD544" s="142"/>
      <c r="DE544" s="142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</row>
    <row r="545" spans="1:120" ht="13.5" customHeight="1">
      <c r="A545" s="16" t="str">
        <f>IF(B545="","",IF(B545&gt;1,"UWAGA JUŻ BYŁ",""))</f>
        <v/>
      </c>
      <c r="B545" s="16">
        <f>IF(C545="","",COUNTIF($C$8:$C$51430,C545))</f>
        <v>1</v>
      </c>
      <c r="C545" s="16" t="str">
        <f>CONCATENATE(E545,F545,H545,G545)</f>
        <v>SZYMICZEKRadosław1988Kraków</v>
      </c>
      <c r="D545" s="16">
        <f>IF(E545="","",COUNTA($E$8:E545))</f>
        <v>538</v>
      </c>
      <c r="E545" s="12" t="s">
        <v>732</v>
      </c>
      <c r="F545" s="16" t="s">
        <v>415</v>
      </c>
      <c r="G545" s="12" t="s">
        <v>604</v>
      </c>
      <c r="H545" s="12">
        <v>1988</v>
      </c>
      <c r="I545" s="16" t="str">
        <f>IF(ISERROR(VLOOKUP(H545,KATEGORIE!$C$13:$E$50006,MATCH(KATEGORIE!$E$12,KATEGORIE!$C$12:$E$12,0),0)),"",VLOOKUP(H545,KATEGORIE!$C$13:$E$50006,MATCH(KATEGORIE!$E$12,KATEGORIE!$C$12:$E$12,0),0))</f>
        <v>S1</v>
      </c>
      <c r="J545" s="16">
        <f>IF(I545="","",COUNTIF($I$8:I545,I545))</f>
        <v>72</v>
      </c>
      <c r="K545" s="16">
        <f>COUNT(V545:DP545)</f>
        <v>1</v>
      </c>
      <c r="L545" s="17">
        <f>IF(ISERROR(LARGE(V545:AB545,1)),0,LARGE(V545:AB545,1))+IF(ISERROR(LARGE(V545:AB545,2)),0,LARGE(V545:AB545,2))+IF(ISERROR(LARGE(V545:AB545,3)),0,LARGE(V545:AB545,3))+IF(ISERROR(LARGE(V545:AB545,4)),0,LARGE(V545:AB545,4))</f>
        <v>0</v>
      </c>
      <c r="M545" s="141">
        <f>IF(ISERROR(LARGE(AC545:BP545,1)),0,LARGE(AC545:BP545,1))+IF(ISERROR(LARGE(AC545:BP545,2)),0,LARGE(AC545:BP545,2))+IF(ISERROR(LARGE(AC545:BP545,3)),0,LARGE(AC545:BP545,3))+IF(ISERROR(LARGE(AC545:BP545,4)),0,LARGE(AC545:BP545,4))</f>
        <v>61</v>
      </c>
      <c r="N545" s="36">
        <f>IF(ISERROR(LARGE(BQ545:CV545,1)),0,LARGE(BQ545:CV545,1))+IF(ISERROR(LARGE(BQ545:CV545,2)),0,LARGE(BQ545:CV545,2))+IF(ISERROR(LARGE(BQ545:CV545,3)),0,LARGE(BQ545:CV545,3))+IF(ISERROR(LARGE(BQ545:CV545,4)),0,LARGE(BQ545:CV545,4))</f>
        <v>0</v>
      </c>
      <c r="O545" s="142">
        <f>IF(ISERROR(LARGE(CW545:DP545,1)),0,LARGE(CW545:DP545,1))+IF(ISERROR(LARGE(CW545:DP545,2)),0,LARGE(CW545:DP545,2))+IF(ISERROR(LARGE(CW545:DP545,3)),0,LARGE(CW545:DP545,3))+IF(ISERROR(LARGE(CW545:DP545,4)),0,LARGE(CW545:DP545,4))</f>
        <v>0</v>
      </c>
      <c r="P545" s="143">
        <f>IF(ISERROR(LARGE(V545:DP545,1)),0,LARGE(V545:DP545,1))+IF(ISERROR(LARGE(V545:DP545,2)),0,LARGE(V545:DP545,2))+IF(ISERROR(LARGE(V545:DP545,3)),0,LARGE(V545:DP545,3))+IF(ISERROR(LARGE(V545:DP545,4)),0,LARGE(V545:DP545,4))+IF(ISERROR(LARGE(V545:DP545,5)),0,LARGE(V545:DP545,5))+IF(ISERROR(LARGE(V545:DP545,6)),0,LARGE(V545:DP545,6))+IF(ISERROR(LARGE(V545:DP545,7)),0,LARGE(V545:DP545,7))+IF(ISERROR(LARGE(V545:DP545,8)),0,LARGE(V545:DP545,8))+IF(ISERROR(LARGE(V545:DP545,9)),0,LARGE(V545:DP545,9))+IF(ISERROR(LARGE(V545:DP545,10)),0,LARGE(V545:DP545,10))+IF(ISERROR(LARGE(V545:DP545,11)),0,LARGE(V545:DP545,11))+IF(ISERROR(LARGE(V545:DP545,12)),0,LARGE(V545:DP545,12))</f>
        <v>61</v>
      </c>
      <c r="Q545" s="144">
        <f>COUNT(V545:DP545)</f>
        <v>1</v>
      </c>
      <c r="R545" s="144">
        <f>IF(ISERROR(LARGE(V545:AB545,5)),0,LARGE(V545:AB545,5))</f>
        <v>0</v>
      </c>
      <c r="S545" s="144">
        <f>IF(ISERROR(LARGE(AC545:BP545,5)),0,LARGE(AC545:BP545,5))</f>
        <v>0</v>
      </c>
      <c r="T545" s="144">
        <f>IF(ISERROR(LARGE(BQ545:CV545,5)),0,LARGE(BQ545:CV545,5))</f>
        <v>0</v>
      </c>
      <c r="U545" s="144">
        <f>IF(ISERROR(LARGE(CW545:DP545,5)),0,LARGE(CW545:DP545,5))</f>
        <v>0</v>
      </c>
      <c r="V545" s="17"/>
      <c r="W545" s="17"/>
      <c r="X545" s="17"/>
      <c r="Y545" s="17"/>
      <c r="Z545" s="17"/>
      <c r="AA545" s="17"/>
      <c r="AB545" s="17"/>
      <c r="AC545" s="141">
        <v>61</v>
      </c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  <c r="BA545" s="141"/>
      <c r="BB545" s="141"/>
      <c r="BC545" s="141"/>
      <c r="BD545" s="141"/>
      <c r="BE545" s="141"/>
      <c r="BF545" s="141"/>
      <c r="BG545" s="141"/>
      <c r="BH545" s="141"/>
      <c r="BI545" s="141"/>
      <c r="BJ545" s="141"/>
      <c r="BK545" s="141"/>
      <c r="BL545" s="141"/>
      <c r="BM545" s="141"/>
      <c r="BN545" s="141"/>
      <c r="BO545" s="141"/>
      <c r="BP545" s="141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  <c r="CB545" s="36"/>
      <c r="CC545" s="36"/>
      <c r="CD545" s="36"/>
      <c r="CE545" s="36"/>
      <c r="CF545" s="36"/>
      <c r="CG545" s="36"/>
      <c r="CH545" s="36"/>
      <c r="CI545" s="145"/>
      <c r="CJ545" s="146"/>
      <c r="CK545" s="146"/>
      <c r="CL545" s="146"/>
      <c r="CM545" s="146"/>
      <c r="CN545" s="146"/>
      <c r="CO545" s="146"/>
      <c r="CP545" s="147"/>
      <c r="CQ545" s="146"/>
      <c r="CR545" s="146"/>
      <c r="CS545" s="146"/>
      <c r="CT545" s="146"/>
      <c r="CU545" s="36"/>
      <c r="CV545" s="36"/>
      <c r="CW545" s="142"/>
      <c r="CX545" s="142"/>
      <c r="CY545" s="142"/>
      <c r="CZ545" s="142"/>
      <c r="DA545" s="142"/>
      <c r="DB545" s="142"/>
      <c r="DC545" s="142"/>
      <c r="DD545" s="142"/>
      <c r="DE545" s="142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</row>
    <row r="546" spans="1:120" ht="13.5" customHeight="1">
      <c r="A546" s="16" t="str">
        <f>IF(B546="","",IF(B546&gt;1,"UWAGA JUŻ BYŁ",""))</f>
        <v/>
      </c>
      <c r="B546" s="16">
        <f>IF(C546="","",COUNTIF($C$8:$C$51430,C546))</f>
        <v>1</v>
      </c>
      <c r="C546" s="16" t="str">
        <f>CONCATENATE(E546,F546,H546,G546)</f>
        <v>ZWIERZCHOWSKIAndrzej1982TRIATHLON SIEDLCE CLUB / BIEGUNKA TEAM</v>
      </c>
      <c r="D546" s="16">
        <f>IF(E546="","",COUNTA($E$8:E546))</f>
        <v>539</v>
      </c>
      <c r="E546" s="12" t="s">
        <v>800</v>
      </c>
      <c r="F546" s="16" t="s">
        <v>397</v>
      </c>
      <c r="G546" s="12" t="s">
        <v>801</v>
      </c>
      <c r="H546" s="12">
        <v>1982</v>
      </c>
      <c r="I546" s="16" t="str">
        <f>IF(ISERROR(VLOOKUP(H546,KATEGORIE!$C$13:$E$50006,MATCH(KATEGORIE!$E$12,KATEGORIE!$C$12:$E$12,0),0)),"",VLOOKUP(H546,KATEGORIE!$C$13:$E$50006,MATCH(KATEGORIE!$E$12,KATEGORIE!$C$12:$E$12,0),0))</f>
        <v>S2</v>
      </c>
      <c r="J546" s="16">
        <f>IF(I546="","",COUNTIF($I$8:I546,I546))</f>
        <v>133</v>
      </c>
      <c r="K546" s="16">
        <f>COUNT(V546:DP546)</f>
        <v>1</v>
      </c>
      <c r="L546" s="17">
        <f>IF(ISERROR(LARGE(V546:AB546,1)),0,LARGE(V546:AB546,1))+IF(ISERROR(LARGE(V546:AB546,2)),0,LARGE(V546:AB546,2))+IF(ISERROR(LARGE(V546:AB546,3)),0,LARGE(V546:AB546,3))+IF(ISERROR(LARGE(V546:AB546,4)),0,LARGE(V546:AB546,4))</f>
        <v>0</v>
      </c>
      <c r="M546" s="141">
        <f>IF(ISERROR(LARGE(AC546:BP546,1)),0,LARGE(AC546:BP546,1))+IF(ISERROR(LARGE(AC546:BP546,2)),0,LARGE(AC546:BP546,2))+IF(ISERROR(LARGE(AC546:BP546,3)),0,LARGE(AC546:BP546,3))+IF(ISERROR(LARGE(AC546:BP546,4)),0,LARGE(AC546:BP546,4))</f>
        <v>0</v>
      </c>
      <c r="N546" s="36">
        <f>IF(ISERROR(LARGE(BQ546:CV546,1)),0,LARGE(BQ546:CV546,1))+IF(ISERROR(LARGE(BQ546:CV546,2)),0,LARGE(BQ546:CV546,2))+IF(ISERROR(LARGE(BQ546:CV546,3)),0,LARGE(BQ546:CV546,3))+IF(ISERROR(LARGE(BQ546:CV546,4)),0,LARGE(BQ546:CV546,4))</f>
        <v>0</v>
      </c>
      <c r="O546" s="142">
        <f>IF(ISERROR(LARGE(CW546:DP546,1)),0,LARGE(CW546:DP546,1))+IF(ISERROR(LARGE(CW546:DP546,2)),0,LARGE(CW546:DP546,2))+IF(ISERROR(LARGE(CW546:DP546,3)),0,LARGE(CW546:DP546,3))+IF(ISERROR(LARGE(CW546:DP546,4)),0,LARGE(CW546:DP546,4))</f>
        <v>61</v>
      </c>
      <c r="P546" s="143">
        <f>IF(ISERROR(LARGE(V546:DP546,1)),0,LARGE(V546:DP546,1))+IF(ISERROR(LARGE(V546:DP546,2)),0,LARGE(V546:DP546,2))+IF(ISERROR(LARGE(V546:DP546,3)),0,LARGE(V546:DP546,3))+IF(ISERROR(LARGE(V546:DP546,4)),0,LARGE(V546:DP546,4))+IF(ISERROR(LARGE(V546:DP546,5)),0,LARGE(V546:DP546,5))+IF(ISERROR(LARGE(V546:DP546,6)),0,LARGE(V546:DP546,6))+IF(ISERROR(LARGE(V546:DP546,7)),0,LARGE(V546:DP546,7))+IF(ISERROR(LARGE(V546:DP546,8)),0,LARGE(V546:DP546,8))+IF(ISERROR(LARGE(V546:DP546,9)),0,LARGE(V546:DP546,9))+IF(ISERROR(LARGE(V546:DP546,10)),0,LARGE(V546:DP546,10))+IF(ISERROR(LARGE(V546:DP546,11)),0,LARGE(V546:DP546,11))+IF(ISERROR(LARGE(V546:DP546,12)),0,LARGE(V546:DP546,12))</f>
        <v>61</v>
      </c>
      <c r="Q546" s="144">
        <f>COUNT(V546:DP546)</f>
        <v>1</v>
      </c>
      <c r="R546" s="144">
        <f>IF(ISERROR(LARGE(V546:AB546,5)),0,LARGE(V546:AB546,5))</f>
        <v>0</v>
      </c>
      <c r="S546" s="144">
        <f>IF(ISERROR(LARGE(AC546:BP546,5)),0,LARGE(AC546:BP546,5))</f>
        <v>0</v>
      </c>
      <c r="T546" s="144">
        <f>IF(ISERROR(LARGE(BQ546:CV546,5)),0,LARGE(BQ546:CV546,5))</f>
        <v>0</v>
      </c>
      <c r="U546" s="144">
        <f>IF(ISERROR(LARGE(CW546:DP546,5)),0,LARGE(CW546:DP546,5))</f>
        <v>0</v>
      </c>
      <c r="V546" s="17"/>
      <c r="W546" s="17"/>
      <c r="X546" s="17"/>
      <c r="Y546" s="17"/>
      <c r="Z546" s="17"/>
      <c r="AA546" s="17"/>
      <c r="AB546" s="17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  <c r="BA546" s="141"/>
      <c r="BB546" s="141"/>
      <c r="BC546" s="141"/>
      <c r="BD546" s="141"/>
      <c r="BE546" s="141"/>
      <c r="BF546" s="141"/>
      <c r="BG546" s="141"/>
      <c r="BH546" s="141"/>
      <c r="BI546" s="141"/>
      <c r="BJ546" s="141"/>
      <c r="BK546" s="141"/>
      <c r="BL546" s="141"/>
      <c r="BM546" s="141"/>
      <c r="BN546" s="141"/>
      <c r="BO546" s="141"/>
      <c r="BP546" s="141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  <c r="CB546" s="36"/>
      <c r="CC546" s="36"/>
      <c r="CD546" s="36"/>
      <c r="CE546" s="36"/>
      <c r="CF546" s="36"/>
      <c r="CG546" s="36"/>
      <c r="CH546" s="36"/>
      <c r="CI546" s="145"/>
      <c r="CJ546" s="146"/>
      <c r="CK546" s="146"/>
      <c r="CL546" s="146"/>
      <c r="CM546" s="146"/>
      <c r="CN546" s="146"/>
      <c r="CO546" s="146"/>
      <c r="CP546" s="147"/>
      <c r="CQ546" s="146"/>
      <c r="CR546" s="146"/>
      <c r="CS546" s="146"/>
      <c r="CT546" s="146"/>
      <c r="CU546" s="36"/>
      <c r="CV546" s="36"/>
      <c r="CW546" s="142">
        <v>61</v>
      </c>
      <c r="CX546" s="142"/>
      <c r="CY546" s="142"/>
      <c r="CZ546" s="142"/>
      <c r="DA546" s="142"/>
      <c r="DB546" s="142"/>
      <c r="DC546" s="142"/>
      <c r="DD546" s="142"/>
      <c r="DE546" s="142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</row>
    <row r="547" spans="1:120" ht="13.5" customHeight="1">
      <c r="A547" s="16" t="str">
        <f>IF(B547="","",IF(B547&gt;1,"UWAGA JUŻ BYŁ",""))</f>
        <v/>
      </c>
      <c r="B547" s="16">
        <f>IF(C547="","",COUNTIF($C$8:$C$51430,C547))</f>
        <v>1</v>
      </c>
      <c r="C547" s="16" t="str">
        <f>CONCATENATE(E547,F547,H547,G547)</f>
        <v>LEGUTKOPiotrBochnia</v>
      </c>
      <c r="D547" s="16">
        <f>IF(E547="","",COUNTA($E$8:E547))</f>
        <v>540</v>
      </c>
      <c r="E547" s="12" t="s">
        <v>1015</v>
      </c>
      <c r="F547" s="16" t="s">
        <v>210</v>
      </c>
      <c r="G547" s="12" t="s">
        <v>1016</v>
      </c>
      <c r="H547" s="12"/>
      <c r="I547" s="16" t="str">
        <f>IF(ISERROR(VLOOKUP(H547,KATEGORIE!$C$13:$E$50006,MATCH(KATEGORIE!$E$12,KATEGORIE!$C$12:$E$12,0),0)),"",VLOOKUP(H547,KATEGORIE!$C$13:$E$50006,MATCH(KATEGORIE!$E$12,KATEGORIE!$C$12:$E$12,0),0))</f>
        <v/>
      </c>
      <c r="J547" s="16" t="str">
        <f>IF(I547="","",COUNTIF($I$8:I547,I547))</f>
        <v/>
      </c>
      <c r="K547" s="16">
        <f>COUNT(V547:DP547)</f>
        <v>1</v>
      </c>
      <c r="L547" s="17">
        <f>IF(ISERROR(LARGE(V547:AB547,1)),0,LARGE(V547:AB547,1))+IF(ISERROR(LARGE(V547:AB547,2)),0,LARGE(V547:AB547,2))+IF(ISERROR(LARGE(V547:AB547,3)),0,LARGE(V547:AB547,3))+IF(ISERROR(LARGE(V547:AB547,4)),0,LARGE(V547:AB547,4))</f>
        <v>0</v>
      </c>
      <c r="M547" s="141">
        <f>IF(ISERROR(LARGE(AC547:BP547,1)),0,LARGE(AC547:BP547,1))+IF(ISERROR(LARGE(AC547:BP547,2)),0,LARGE(AC547:BP547,2))+IF(ISERROR(LARGE(AC547:BP547,3)),0,LARGE(AC547:BP547,3))+IF(ISERROR(LARGE(AC547:BP547,4)),0,LARGE(AC547:BP547,4))</f>
        <v>0</v>
      </c>
      <c r="N547" s="36">
        <f>IF(ISERROR(LARGE(BQ547:CV547,1)),0,LARGE(BQ547:CV547,1))+IF(ISERROR(LARGE(BQ547:CV547,2)),0,LARGE(BQ547:CV547,2))+IF(ISERROR(LARGE(BQ547:CV547,3)),0,LARGE(BQ547:CV547,3))+IF(ISERROR(LARGE(BQ547:CV547,4)),0,LARGE(BQ547:CV547,4))</f>
        <v>61</v>
      </c>
      <c r="O547" s="142">
        <f>IF(ISERROR(LARGE(CW547:DP547,1)),0,LARGE(CW547:DP547,1))+IF(ISERROR(LARGE(CW547:DP547,2)),0,LARGE(CW547:DP547,2))+IF(ISERROR(LARGE(CW547:DP547,3)),0,LARGE(CW547:DP547,3))+IF(ISERROR(LARGE(CW547:DP547,4)),0,LARGE(CW547:DP547,4))</f>
        <v>0</v>
      </c>
      <c r="P547" s="143">
        <f>IF(ISERROR(LARGE(V547:DP547,1)),0,LARGE(V547:DP547,1))+IF(ISERROR(LARGE(V547:DP547,2)),0,LARGE(V547:DP547,2))+IF(ISERROR(LARGE(V547:DP547,3)),0,LARGE(V547:DP547,3))+IF(ISERROR(LARGE(V547:DP547,4)),0,LARGE(V547:DP547,4))+IF(ISERROR(LARGE(V547:DP547,5)),0,LARGE(V547:DP547,5))+IF(ISERROR(LARGE(V547:DP547,6)),0,LARGE(V547:DP547,6))+IF(ISERROR(LARGE(V547:DP547,7)),0,LARGE(V547:DP547,7))+IF(ISERROR(LARGE(V547:DP547,8)),0,LARGE(V547:DP547,8))+IF(ISERROR(LARGE(V547:DP547,9)),0,LARGE(V547:DP547,9))+IF(ISERROR(LARGE(V547:DP547,10)),0,LARGE(V547:DP547,10))+IF(ISERROR(LARGE(V547:DP547,11)),0,LARGE(V547:DP547,11))+IF(ISERROR(LARGE(V547:DP547,12)),0,LARGE(V547:DP547,12))</f>
        <v>61</v>
      </c>
      <c r="Q547" s="144">
        <f>COUNT(V547:DP547)</f>
        <v>1</v>
      </c>
      <c r="R547" s="144">
        <f>IF(ISERROR(LARGE(V547:AB547,5)),0,LARGE(V547:AB547,5))</f>
        <v>0</v>
      </c>
      <c r="S547" s="144">
        <f>IF(ISERROR(LARGE(AC547:BP547,5)),0,LARGE(AC547:BP547,5))</f>
        <v>0</v>
      </c>
      <c r="T547" s="144">
        <f>IF(ISERROR(LARGE(BQ547:CV547,5)),0,LARGE(BQ547:CV547,5))</f>
        <v>0</v>
      </c>
      <c r="U547" s="144">
        <f>IF(ISERROR(LARGE(CW547:DP547,5)),0,LARGE(CW547:DP547,5))</f>
        <v>0</v>
      </c>
      <c r="V547" s="17"/>
      <c r="W547" s="17"/>
      <c r="X547" s="17"/>
      <c r="Y547" s="17"/>
      <c r="Z547" s="17"/>
      <c r="AA547" s="17"/>
      <c r="AB547" s="17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  <c r="BA547" s="141"/>
      <c r="BB547" s="141"/>
      <c r="BC547" s="141"/>
      <c r="BD547" s="141"/>
      <c r="BE547" s="141"/>
      <c r="BF547" s="141"/>
      <c r="BG547" s="141"/>
      <c r="BH547" s="141"/>
      <c r="BI547" s="141"/>
      <c r="BJ547" s="141"/>
      <c r="BK547" s="141"/>
      <c r="BL547" s="141"/>
      <c r="BM547" s="141"/>
      <c r="BN547" s="141"/>
      <c r="BO547" s="141"/>
      <c r="BP547" s="141"/>
      <c r="BQ547" s="36"/>
      <c r="BR547" s="36"/>
      <c r="BS547" s="36"/>
      <c r="BT547" s="36"/>
      <c r="BU547" s="36"/>
      <c r="BV547" s="36"/>
      <c r="BW547" s="36">
        <v>61</v>
      </c>
      <c r="BX547" s="36"/>
      <c r="BY547" s="36"/>
      <c r="BZ547" s="36"/>
      <c r="CA547" s="36"/>
      <c r="CB547" s="36"/>
      <c r="CC547" s="36"/>
      <c r="CD547" s="36"/>
      <c r="CE547" s="36"/>
      <c r="CF547" s="36"/>
      <c r="CG547" s="36"/>
      <c r="CH547" s="36"/>
      <c r="CI547" s="145"/>
      <c r="CJ547" s="146"/>
      <c r="CK547" s="146"/>
      <c r="CL547" s="146"/>
      <c r="CM547" s="146"/>
      <c r="CN547" s="146"/>
      <c r="CO547" s="146"/>
      <c r="CP547" s="147"/>
      <c r="CQ547" s="146"/>
      <c r="CR547" s="146"/>
      <c r="CS547" s="146"/>
      <c r="CT547" s="146"/>
      <c r="CU547" s="36"/>
      <c r="CV547" s="36"/>
      <c r="CW547" s="142"/>
      <c r="CX547" s="142"/>
      <c r="CY547" s="142"/>
      <c r="CZ547" s="142"/>
      <c r="DA547" s="142"/>
      <c r="DB547" s="142"/>
      <c r="DC547" s="142"/>
      <c r="DD547" s="142"/>
      <c r="DE547" s="142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</row>
    <row r="548" spans="1:120" ht="13.5" customHeight="1">
      <c r="A548" s="16" t="str">
        <f>IF(B548="","",IF(B548&gt;1,"UWAGA JUŻ BYŁ",""))</f>
        <v/>
      </c>
      <c r="B548" s="16">
        <f>IF(C548="","",COUNTIF($C$8:$C$51430,C548))</f>
        <v>1</v>
      </c>
      <c r="C548" s="16" t="str">
        <f>CONCATENATE(E548,F548,H548,G548)</f>
        <v>BAŁCHANKrzysztofCPR RZESZOW</v>
      </c>
      <c r="D548" s="16">
        <f>IF(E548="","",COUNTA($E$8:E548))</f>
        <v>541</v>
      </c>
      <c r="E548" s="12" t="s">
        <v>1076</v>
      </c>
      <c r="F548" s="16" t="s">
        <v>229</v>
      </c>
      <c r="G548" s="12" t="s">
        <v>1077</v>
      </c>
      <c r="H548" s="12"/>
      <c r="I548" s="16" t="str">
        <f>IF(ISERROR(VLOOKUP(H548,KATEGORIE!$C$13:$E$50006,MATCH(KATEGORIE!$E$12,KATEGORIE!$C$12:$E$12,0),0)),"",VLOOKUP(H548,KATEGORIE!$C$13:$E$50006,MATCH(KATEGORIE!$E$12,KATEGORIE!$C$12:$E$12,0),0))</f>
        <v/>
      </c>
      <c r="J548" s="16" t="str">
        <f>IF(I548="","",COUNTIF($I$8:I548,I548))</f>
        <v/>
      </c>
      <c r="K548" s="16">
        <f>COUNT(V548:DP548)</f>
        <v>1</v>
      </c>
      <c r="L548" s="17">
        <f>IF(ISERROR(LARGE(V548:AB548,1)),0,LARGE(V548:AB548,1))+IF(ISERROR(LARGE(V548:AB548,2)),0,LARGE(V548:AB548,2))+IF(ISERROR(LARGE(V548:AB548,3)),0,LARGE(V548:AB548,3))+IF(ISERROR(LARGE(V548:AB548,4)),0,LARGE(V548:AB548,4))</f>
        <v>0</v>
      </c>
      <c r="M548" s="141">
        <f>IF(ISERROR(LARGE(AC548:BP548,1)),0,LARGE(AC548:BP548,1))+IF(ISERROR(LARGE(AC548:BP548,2)),0,LARGE(AC548:BP548,2))+IF(ISERROR(LARGE(AC548:BP548,3)),0,LARGE(AC548:BP548,3))+IF(ISERROR(LARGE(AC548:BP548,4)),0,LARGE(AC548:BP548,4))</f>
        <v>61</v>
      </c>
      <c r="N548" s="36">
        <f>IF(ISERROR(LARGE(BQ548:CV548,1)),0,LARGE(BQ548:CV548,1))+IF(ISERROR(LARGE(BQ548:CV548,2)),0,LARGE(BQ548:CV548,2))+IF(ISERROR(LARGE(BQ548:CV548,3)),0,LARGE(BQ548:CV548,3))+IF(ISERROR(LARGE(BQ548:CV548,4)),0,LARGE(BQ548:CV548,4))</f>
        <v>0</v>
      </c>
      <c r="O548" s="142">
        <f>IF(ISERROR(LARGE(CW548:DP548,1)),0,LARGE(CW548:DP548,1))+IF(ISERROR(LARGE(CW548:DP548,2)),0,LARGE(CW548:DP548,2))+IF(ISERROR(LARGE(CW548:DP548,3)),0,LARGE(CW548:DP548,3))+IF(ISERROR(LARGE(CW548:DP548,4)),0,LARGE(CW548:DP548,4))</f>
        <v>0</v>
      </c>
      <c r="P548" s="143">
        <f>IF(ISERROR(LARGE(V548:DP548,1)),0,LARGE(V548:DP548,1))+IF(ISERROR(LARGE(V548:DP548,2)),0,LARGE(V548:DP548,2))+IF(ISERROR(LARGE(V548:DP548,3)),0,LARGE(V548:DP548,3))+IF(ISERROR(LARGE(V548:DP548,4)),0,LARGE(V548:DP548,4))+IF(ISERROR(LARGE(V548:DP548,5)),0,LARGE(V548:DP548,5))+IF(ISERROR(LARGE(V548:DP548,6)),0,LARGE(V548:DP548,6))+IF(ISERROR(LARGE(V548:DP548,7)),0,LARGE(V548:DP548,7))+IF(ISERROR(LARGE(V548:DP548,8)),0,LARGE(V548:DP548,8))+IF(ISERROR(LARGE(V548:DP548,9)),0,LARGE(V548:DP548,9))+IF(ISERROR(LARGE(V548:DP548,10)),0,LARGE(V548:DP548,10))+IF(ISERROR(LARGE(V548:DP548,11)),0,LARGE(V548:DP548,11))+IF(ISERROR(LARGE(V548:DP548,12)),0,LARGE(V548:DP548,12))</f>
        <v>61</v>
      </c>
      <c r="Q548" s="144">
        <f>COUNT(V548:DP548)</f>
        <v>1</v>
      </c>
      <c r="R548" s="144">
        <f>IF(ISERROR(LARGE(V548:AB548,5)),0,LARGE(V548:AB548,5))</f>
        <v>0</v>
      </c>
      <c r="S548" s="144">
        <f>IF(ISERROR(LARGE(AC548:BP548,5)),0,LARGE(AC548:BP548,5))</f>
        <v>0</v>
      </c>
      <c r="T548" s="144">
        <f>IF(ISERROR(LARGE(BQ548:CV548,5)),0,LARGE(BQ548:CV548,5))</f>
        <v>0</v>
      </c>
      <c r="U548" s="144">
        <f>IF(ISERROR(LARGE(CW548:DP548,5)),0,LARGE(CW548:DP548,5))</f>
        <v>0</v>
      </c>
      <c r="V548" s="17"/>
      <c r="W548" s="17"/>
      <c r="X548" s="17"/>
      <c r="Y548" s="17"/>
      <c r="Z548" s="17"/>
      <c r="AA548" s="17"/>
      <c r="AB548" s="17"/>
      <c r="AC548" s="141"/>
      <c r="AD548" s="141">
        <v>61</v>
      </c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41"/>
      <c r="BC548" s="141"/>
      <c r="BD548" s="141"/>
      <c r="BE548" s="141"/>
      <c r="BF548" s="141"/>
      <c r="BG548" s="141"/>
      <c r="BH548" s="141"/>
      <c r="BI548" s="141"/>
      <c r="BJ548" s="141"/>
      <c r="BK548" s="141"/>
      <c r="BL548" s="141"/>
      <c r="BM548" s="141"/>
      <c r="BN548" s="141"/>
      <c r="BO548" s="141"/>
      <c r="BP548" s="141"/>
      <c r="BQ548" s="36"/>
      <c r="BR548" s="36"/>
      <c r="BS548" s="36"/>
      <c r="BT548" s="36"/>
      <c r="BU548" s="36"/>
      <c r="BV548" s="36"/>
      <c r="BW548" s="36"/>
      <c r="BX548" s="36"/>
      <c r="BY548" s="36"/>
      <c r="BZ548" s="36"/>
      <c r="CA548" s="36"/>
      <c r="CB548" s="36"/>
      <c r="CC548" s="36"/>
      <c r="CD548" s="36"/>
      <c r="CE548" s="36"/>
      <c r="CF548" s="36"/>
      <c r="CG548" s="36"/>
      <c r="CH548" s="36"/>
      <c r="CI548" s="145"/>
      <c r="CJ548" s="146"/>
      <c r="CK548" s="146"/>
      <c r="CL548" s="146"/>
      <c r="CM548" s="146"/>
      <c r="CN548" s="146"/>
      <c r="CO548" s="146"/>
      <c r="CP548" s="147"/>
      <c r="CQ548" s="146"/>
      <c r="CR548" s="146"/>
      <c r="CS548" s="146"/>
      <c r="CT548" s="146"/>
      <c r="CU548" s="36"/>
      <c r="CV548" s="36"/>
      <c r="CW548" s="142"/>
      <c r="CX548" s="142"/>
      <c r="CY548" s="142"/>
      <c r="CZ548" s="142"/>
      <c r="DA548" s="142"/>
      <c r="DB548" s="142"/>
      <c r="DC548" s="142"/>
      <c r="DD548" s="142"/>
      <c r="DE548" s="142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</row>
    <row r="549" spans="1:120" ht="13.5" customHeight="1">
      <c r="A549" s="16" t="str">
        <f>IF(B549="","",IF(B549&gt;1,"UWAGA JUŻ BYŁ",""))</f>
        <v/>
      </c>
      <c r="B549" s="16">
        <f>IF(C549="","",COUNTIF($C$8:$C$51430,C549))</f>
        <v>1</v>
      </c>
      <c r="C549" s="16" t="str">
        <f>CONCATENATE(E549,F549,H549,G549)</f>
        <v>KUBICAAdam1978PEDZACE NOZYCE BYSTRA</v>
      </c>
      <c r="D549" s="16">
        <f>IF(E549="","",COUNTA($E$8:E549))</f>
        <v>542</v>
      </c>
      <c r="E549" s="12" t="s">
        <v>1188</v>
      </c>
      <c r="F549" s="16" t="s">
        <v>641</v>
      </c>
      <c r="G549" s="12" t="s">
        <v>1189</v>
      </c>
      <c r="H549" s="12">
        <v>1978</v>
      </c>
      <c r="I549" s="16" t="str">
        <f>IF(ISERROR(VLOOKUP(H549,KATEGORIE!$C$13:$E$50006,MATCH(KATEGORIE!$E$12,KATEGORIE!$C$12:$E$12,0),0)),"",VLOOKUP(H549,KATEGORIE!$C$13:$E$50006,MATCH(KATEGORIE!$E$12,KATEGORIE!$C$12:$E$12,0),0))</f>
        <v>S2</v>
      </c>
      <c r="J549" s="16">
        <f>IF(I549="","",COUNTIF($I$8:I549,I549))</f>
        <v>134</v>
      </c>
      <c r="K549" s="16">
        <f>COUNT(V549:DP549)</f>
        <v>1</v>
      </c>
      <c r="L549" s="17">
        <f>IF(ISERROR(LARGE(V549:AB549,1)),0,LARGE(V549:AB549,1))+IF(ISERROR(LARGE(V549:AB549,2)),0,LARGE(V549:AB549,2))+IF(ISERROR(LARGE(V549:AB549,3)),0,LARGE(V549:AB549,3))+IF(ISERROR(LARGE(V549:AB549,4)),0,LARGE(V549:AB549,4))</f>
        <v>0</v>
      </c>
      <c r="M549" s="141">
        <f>IF(ISERROR(LARGE(AC549:BP549,1)),0,LARGE(AC549:BP549,1))+IF(ISERROR(LARGE(AC549:BP549,2)),0,LARGE(AC549:BP549,2))+IF(ISERROR(LARGE(AC549:BP549,3)),0,LARGE(AC549:BP549,3))+IF(ISERROR(LARGE(AC549:BP549,4)),0,LARGE(AC549:BP549,4))</f>
        <v>61</v>
      </c>
      <c r="N549" s="36">
        <f>IF(ISERROR(LARGE(BQ549:CV549,1)),0,LARGE(BQ549:CV549,1))+IF(ISERROR(LARGE(BQ549:CV549,2)),0,LARGE(BQ549:CV549,2))+IF(ISERROR(LARGE(BQ549:CV549,3)),0,LARGE(BQ549:CV549,3))+IF(ISERROR(LARGE(BQ549:CV549,4)),0,LARGE(BQ549:CV549,4))</f>
        <v>0</v>
      </c>
      <c r="O549" s="142">
        <f>IF(ISERROR(LARGE(CW549:DP549,1)),0,LARGE(CW549:DP549,1))+IF(ISERROR(LARGE(CW549:DP549,2)),0,LARGE(CW549:DP549,2))+IF(ISERROR(LARGE(CW549:DP549,3)),0,LARGE(CW549:DP549,3))+IF(ISERROR(LARGE(CW549:DP549,4)),0,LARGE(CW549:DP549,4))</f>
        <v>0</v>
      </c>
      <c r="P549" s="143">
        <f>IF(ISERROR(LARGE(V549:DP549,1)),0,LARGE(V549:DP549,1))+IF(ISERROR(LARGE(V549:DP549,2)),0,LARGE(V549:DP549,2))+IF(ISERROR(LARGE(V549:DP549,3)),0,LARGE(V549:DP549,3))+IF(ISERROR(LARGE(V549:DP549,4)),0,LARGE(V549:DP549,4))+IF(ISERROR(LARGE(V549:DP549,5)),0,LARGE(V549:DP549,5))+IF(ISERROR(LARGE(V549:DP549,6)),0,LARGE(V549:DP549,6))+IF(ISERROR(LARGE(V549:DP549,7)),0,LARGE(V549:DP549,7))+IF(ISERROR(LARGE(V549:DP549,8)),0,LARGE(V549:DP549,8))+IF(ISERROR(LARGE(V549:DP549,9)),0,LARGE(V549:DP549,9))+IF(ISERROR(LARGE(V549:DP549,10)),0,LARGE(V549:DP549,10))+IF(ISERROR(LARGE(V549:DP549,11)),0,LARGE(V549:DP549,11))+IF(ISERROR(LARGE(V549:DP549,12)),0,LARGE(V549:DP549,12))</f>
        <v>61</v>
      </c>
      <c r="Q549" s="144">
        <f>COUNT(V549:DP549)</f>
        <v>1</v>
      </c>
      <c r="R549" s="144">
        <f>IF(ISERROR(LARGE(V549:AB549,5)),0,LARGE(V549:AB549,5))</f>
        <v>0</v>
      </c>
      <c r="S549" s="144">
        <f>IF(ISERROR(LARGE(AC549:BP549,5)),0,LARGE(AC549:BP549,5))</f>
        <v>0</v>
      </c>
      <c r="T549" s="144">
        <f>IF(ISERROR(LARGE(BQ549:CV549,5)),0,LARGE(BQ549:CV549,5))</f>
        <v>0</v>
      </c>
      <c r="U549" s="144">
        <f>IF(ISERROR(LARGE(CW549:DP549,5)),0,LARGE(CW549:DP549,5))</f>
        <v>0</v>
      </c>
      <c r="V549" s="17"/>
      <c r="W549" s="17"/>
      <c r="X549" s="17"/>
      <c r="Y549" s="17"/>
      <c r="Z549" s="17"/>
      <c r="AA549" s="17"/>
      <c r="AB549" s="17"/>
      <c r="AC549" s="141"/>
      <c r="AD549" s="141"/>
      <c r="AE549" s="141">
        <v>61</v>
      </c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  <c r="BA549" s="141"/>
      <c r="BB549" s="141"/>
      <c r="BC549" s="141"/>
      <c r="BD549" s="141"/>
      <c r="BE549" s="141"/>
      <c r="BF549" s="141"/>
      <c r="BG549" s="141"/>
      <c r="BH549" s="141"/>
      <c r="BI549" s="141"/>
      <c r="BJ549" s="141"/>
      <c r="BK549" s="141"/>
      <c r="BL549" s="141"/>
      <c r="BM549" s="141"/>
      <c r="BN549" s="141"/>
      <c r="BO549" s="141"/>
      <c r="BP549" s="141"/>
      <c r="BQ549" s="36"/>
      <c r="BR549" s="36"/>
      <c r="BS549" s="36"/>
      <c r="BT549" s="36"/>
      <c r="BU549" s="36"/>
      <c r="BV549" s="36"/>
      <c r="BW549" s="36"/>
      <c r="BX549" s="36"/>
      <c r="BY549" s="36"/>
      <c r="BZ549" s="36"/>
      <c r="CA549" s="36"/>
      <c r="CB549" s="36"/>
      <c r="CC549" s="36"/>
      <c r="CD549" s="36"/>
      <c r="CE549" s="36"/>
      <c r="CF549" s="36"/>
      <c r="CG549" s="36"/>
      <c r="CH549" s="36"/>
      <c r="CI549" s="145"/>
      <c r="CJ549" s="146"/>
      <c r="CK549" s="146"/>
      <c r="CL549" s="146"/>
      <c r="CM549" s="146"/>
      <c r="CN549" s="146"/>
      <c r="CO549" s="146"/>
      <c r="CP549" s="147"/>
      <c r="CQ549" s="146"/>
      <c r="CR549" s="146"/>
      <c r="CS549" s="146"/>
      <c r="CT549" s="146"/>
      <c r="CU549" s="36"/>
      <c r="CV549" s="36"/>
      <c r="CW549" s="142"/>
      <c r="CX549" s="142"/>
      <c r="CY549" s="142"/>
      <c r="CZ549" s="142"/>
      <c r="DA549" s="142"/>
      <c r="DB549" s="142"/>
      <c r="DC549" s="142"/>
      <c r="DD549" s="142"/>
      <c r="DE549" s="142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</row>
    <row r="550" spans="1:120" ht="13.5" customHeight="1">
      <c r="A550" s="16" t="str">
        <f>IF(B550="","",IF(B550&gt;1,"UWAGA JUŻ BYŁ",""))</f>
        <v/>
      </c>
      <c r="B550" s="16">
        <f>IF(C550="","",COUNTIF($C$8:$C$51430,C550))</f>
        <v>1</v>
      </c>
      <c r="C550" s="16" t="str">
        <f>CONCATENATE(E550,F550,H550,G550)</f>
        <v>MIKOśMarcin</v>
      </c>
      <c r="D550" s="16">
        <f>IF(E550="","",COUNTA($E$8:E550))</f>
        <v>543</v>
      </c>
      <c r="E550" s="12" t="s">
        <v>1272</v>
      </c>
      <c r="F550" s="16" t="s">
        <v>159</v>
      </c>
      <c r="G550" s="12"/>
      <c r="H550" s="12"/>
      <c r="I550" s="16" t="str">
        <f>IF(ISERROR(VLOOKUP(H550,KATEGORIE!$C$13:$E$50006,MATCH(KATEGORIE!$E$12,KATEGORIE!$C$12:$E$12,0),0)),"",VLOOKUP(H550,KATEGORIE!$C$13:$E$50006,MATCH(KATEGORIE!$E$12,KATEGORIE!$C$12:$E$12,0),0))</f>
        <v/>
      </c>
      <c r="J550" s="16" t="str">
        <f>IF(I550="","",COUNTIF($I$8:I550,I550))</f>
        <v/>
      </c>
      <c r="K550" s="16">
        <f>COUNT(V550:DP550)</f>
        <v>1</v>
      </c>
      <c r="L550" s="17">
        <f>IF(ISERROR(LARGE(V550:AB550,1)),0,LARGE(V550:AB550,1))+IF(ISERROR(LARGE(V550:AB550,2)),0,LARGE(V550:AB550,2))+IF(ISERROR(LARGE(V550:AB550,3)),0,LARGE(V550:AB550,3))+IF(ISERROR(LARGE(V550:AB550,4)),0,LARGE(V550:AB550,4))</f>
        <v>0</v>
      </c>
      <c r="M550" s="141">
        <f>IF(ISERROR(LARGE(AC550:BP550,1)),0,LARGE(AC550:BP550,1))+IF(ISERROR(LARGE(AC550:BP550,2)),0,LARGE(AC550:BP550,2))+IF(ISERROR(LARGE(AC550:BP550,3)),0,LARGE(AC550:BP550,3))+IF(ISERROR(LARGE(AC550:BP550,4)),0,LARGE(AC550:BP550,4))</f>
        <v>0</v>
      </c>
      <c r="N550" s="36">
        <f>IF(ISERROR(LARGE(BQ550:CV550,1)),0,LARGE(BQ550:CV550,1))+IF(ISERROR(LARGE(BQ550:CV550,2)),0,LARGE(BQ550:CV550,2))+IF(ISERROR(LARGE(BQ550:CV550,3)),0,LARGE(BQ550:CV550,3))+IF(ISERROR(LARGE(BQ550:CV550,4)),0,LARGE(BQ550:CV550,4))</f>
        <v>0</v>
      </c>
      <c r="O550" s="142">
        <f>IF(ISERROR(LARGE(CW550:DP550,1)),0,LARGE(CW550:DP550,1))+IF(ISERROR(LARGE(CW550:DP550,2)),0,LARGE(CW550:DP550,2))+IF(ISERROR(LARGE(CW550:DP550,3)),0,LARGE(CW550:DP550,3))+IF(ISERROR(LARGE(CW550:DP550,4)),0,LARGE(CW550:DP550,4))</f>
        <v>61</v>
      </c>
      <c r="P550" s="143">
        <f>IF(ISERROR(LARGE(V550:DP550,1)),0,LARGE(V550:DP550,1))+IF(ISERROR(LARGE(V550:DP550,2)),0,LARGE(V550:DP550,2))+IF(ISERROR(LARGE(V550:DP550,3)),0,LARGE(V550:DP550,3))+IF(ISERROR(LARGE(V550:DP550,4)),0,LARGE(V550:DP550,4))+IF(ISERROR(LARGE(V550:DP550,5)),0,LARGE(V550:DP550,5))+IF(ISERROR(LARGE(V550:DP550,6)),0,LARGE(V550:DP550,6))+IF(ISERROR(LARGE(V550:DP550,7)),0,LARGE(V550:DP550,7))+IF(ISERROR(LARGE(V550:DP550,8)),0,LARGE(V550:DP550,8))+IF(ISERROR(LARGE(V550:DP550,9)),0,LARGE(V550:DP550,9))+IF(ISERROR(LARGE(V550:DP550,10)),0,LARGE(V550:DP550,10))+IF(ISERROR(LARGE(V550:DP550,11)),0,LARGE(V550:DP550,11))+IF(ISERROR(LARGE(V550:DP550,12)),0,LARGE(V550:DP550,12))</f>
        <v>61</v>
      </c>
      <c r="Q550" s="144">
        <f>COUNT(V550:DP550)</f>
        <v>1</v>
      </c>
      <c r="R550" s="144">
        <f>IF(ISERROR(LARGE(V550:AB550,5)),0,LARGE(V550:AB550,5))</f>
        <v>0</v>
      </c>
      <c r="S550" s="144">
        <f>IF(ISERROR(LARGE(AC550:BP550,5)),0,LARGE(AC550:BP550,5))</f>
        <v>0</v>
      </c>
      <c r="T550" s="144">
        <f>IF(ISERROR(LARGE(BQ550:CV550,5)),0,LARGE(BQ550:CV550,5))</f>
        <v>0</v>
      </c>
      <c r="U550" s="144">
        <f>IF(ISERROR(LARGE(CW550:DP550,5)),0,LARGE(CW550:DP550,5))</f>
        <v>0</v>
      </c>
      <c r="V550" s="17"/>
      <c r="W550" s="17"/>
      <c r="X550" s="17"/>
      <c r="Y550" s="17"/>
      <c r="Z550" s="17"/>
      <c r="AA550" s="17"/>
      <c r="AB550" s="17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  <c r="BA550" s="141"/>
      <c r="BB550" s="141"/>
      <c r="BC550" s="141"/>
      <c r="BD550" s="141"/>
      <c r="BE550" s="141"/>
      <c r="BF550" s="141"/>
      <c r="BG550" s="141"/>
      <c r="BH550" s="141"/>
      <c r="BI550" s="141"/>
      <c r="BJ550" s="141"/>
      <c r="BK550" s="141"/>
      <c r="BL550" s="141"/>
      <c r="BM550" s="141"/>
      <c r="BN550" s="141"/>
      <c r="BO550" s="141"/>
      <c r="BP550" s="141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  <c r="CB550" s="36"/>
      <c r="CC550" s="36"/>
      <c r="CD550" s="36"/>
      <c r="CE550" s="36"/>
      <c r="CF550" s="36"/>
      <c r="CG550" s="36"/>
      <c r="CH550" s="36"/>
      <c r="CI550" s="145"/>
      <c r="CJ550" s="146"/>
      <c r="CK550" s="146"/>
      <c r="CL550" s="146"/>
      <c r="CM550" s="146"/>
      <c r="CN550" s="146"/>
      <c r="CO550" s="146"/>
      <c r="CP550" s="147"/>
      <c r="CQ550" s="146"/>
      <c r="CR550" s="146"/>
      <c r="CS550" s="146"/>
      <c r="CT550" s="146"/>
      <c r="CU550" s="36"/>
      <c r="CV550" s="36"/>
      <c r="CW550" s="142"/>
      <c r="CX550" s="142">
        <v>61</v>
      </c>
      <c r="CY550" s="142"/>
      <c r="CZ550" s="142"/>
      <c r="DA550" s="142"/>
      <c r="DB550" s="142"/>
      <c r="DC550" s="142"/>
      <c r="DD550" s="142"/>
      <c r="DE550" s="142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</row>
    <row r="551" spans="1:120" ht="13.5" customHeight="1">
      <c r="A551" s="16" t="str">
        <f>IF(B551="","",IF(B551&gt;1,"UWAGA JUŻ BYŁ",""))</f>
        <v/>
      </c>
      <c r="B551" s="16">
        <f>IF(C551="","",COUNTIF($C$8:$C$51430,C551))</f>
        <v>1</v>
      </c>
      <c r="C551" s="16" t="str">
        <f>CONCATENATE(E551,F551,H551,G551)</f>
        <v>RAISMichał</v>
      </c>
      <c r="D551" s="16">
        <f>IF(E551="","",COUNTA($E$8:E551))</f>
        <v>544</v>
      </c>
      <c r="E551" s="12" t="s">
        <v>1429</v>
      </c>
      <c r="F551" s="16" t="s">
        <v>392</v>
      </c>
      <c r="G551" s="12"/>
      <c r="H551" s="12"/>
      <c r="I551" s="16" t="str">
        <f>IF(ISERROR(VLOOKUP(H551,KATEGORIE!$C$13:$E$50006,MATCH(KATEGORIE!$E$12,KATEGORIE!$C$12:$E$12,0),0)),"",VLOOKUP(H551,KATEGORIE!$C$13:$E$50006,MATCH(KATEGORIE!$E$12,KATEGORIE!$C$12:$E$12,0),0))</f>
        <v/>
      </c>
      <c r="J551" s="16" t="str">
        <f>IF(I551="","",COUNTIF($I$8:I551,I551))</f>
        <v/>
      </c>
      <c r="K551" s="16">
        <f>COUNT(V551:DP551)</f>
        <v>1</v>
      </c>
      <c r="L551" s="17">
        <f>IF(ISERROR(LARGE(V551:AB551,1)),0,LARGE(V551:AB551,1))+IF(ISERROR(LARGE(V551:AB551,2)),0,LARGE(V551:AB551,2))+IF(ISERROR(LARGE(V551:AB551,3)),0,LARGE(V551:AB551,3))+IF(ISERROR(LARGE(V551:AB551,4)),0,LARGE(V551:AB551,4))</f>
        <v>0</v>
      </c>
      <c r="M551" s="141">
        <f>IF(ISERROR(LARGE(AC551:BP551,1)),0,LARGE(AC551:BP551,1))+IF(ISERROR(LARGE(AC551:BP551,2)),0,LARGE(AC551:BP551,2))+IF(ISERROR(LARGE(AC551:BP551,3)),0,LARGE(AC551:BP551,3))+IF(ISERROR(LARGE(AC551:BP551,4)),0,LARGE(AC551:BP551,4))</f>
        <v>61</v>
      </c>
      <c r="N551" s="36">
        <f>IF(ISERROR(LARGE(BQ551:CV551,1)),0,LARGE(BQ551:CV551,1))+IF(ISERROR(LARGE(BQ551:CV551,2)),0,LARGE(BQ551:CV551,2))+IF(ISERROR(LARGE(BQ551:CV551,3)),0,LARGE(BQ551:CV551,3))+IF(ISERROR(LARGE(BQ551:CV551,4)),0,LARGE(BQ551:CV551,4))</f>
        <v>0</v>
      </c>
      <c r="O551" s="142">
        <f>IF(ISERROR(LARGE(CW551:DP551,1)),0,LARGE(CW551:DP551,1))+IF(ISERROR(LARGE(CW551:DP551,2)),0,LARGE(CW551:DP551,2))+IF(ISERROR(LARGE(CW551:DP551,3)),0,LARGE(CW551:DP551,3))+IF(ISERROR(LARGE(CW551:DP551,4)),0,LARGE(CW551:DP551,4))</f>
        <v>0</v>
      </c>
      <c r="P551" s="143">
        <f>IF(ISERROR(LARGE(V551:DP551,1)),0,LARGE(V551:DP551,1))+IF(ISERROR(LARGE(V551:DP551,2)),0,LARGE(V551:DP551,2))+IF(ISERROR(LARGE(V551:DP551,3)),0,LARGE(V551:DP551,3))+IF(ISERROR(LARGE(V551:DP551,4)),0,LARGE(V551:DP551,4))+IF(ISERROR(LARGE(V551:DP551,5)),0,LARGE(V551:DP551,5))+IF(ISERROR(LARGE(V551:DP551,6)),0,LARGE(V551:DP551,6))+IF(ISERROR(LARGE(V551:DP551,7)),0,LARGE(V551:DP551,7))+IF(ISERROR(LARGE(V551:DP551,8)),0,LARGE(V551:DP551,8))+IF(ISERROR(LARGE(V551:DP551,9)),0,LARGE(V551:DP551,9))+IF(ISERROR(LARGE(V551:DP551,10)),0,LARGE(V551:DP551,10))+IF(ISERROR(LARGE(V551:DP551,11)),0,LARGE(V551:DP551,11))+IF(ISERROR(LARGE(V551:DP551,12)),0,LARGE(V551:DP551,12))</f>
        <v>61</v>
      </c>
      <c r="Q551" s="144">
        <f>COUNT(V551:DP551)</f>
        <v>1</v>
      </c>
      <c r="R551" s="144">
        <f>IF(ISERROR(LARGE(V551:AB551,5)),0,LARGE(V551:AB551,5))</f>
        <v>0</v>
      </c>
      <c r="S551" s="144">
        <f>IF(ISERROR(LARGE(AC551:BP551,5)),0,LARGE(AC551:BP551,5))</f>
        <v>0</v>
      </c>
      <c r="T551" s="144">
        <f>IF(ISERROR(LARGE(BQ551:CV551,5)),0,LARGE(BQ551:CV551,5))</f>
        <v>0</v>
      </c>
      <c r="U551" s="144">
        <f>IF(ISERROR(LARGE(CW551:DP551,5)),0,LARGE(CW551:DP551,5))</f>
        <v>0</v>
      </c>
      <c r="V551" s="17"/>
      <c r="W551" s="17"/>
      <c r="X551" s="17"/>
      <c r="Y551" s="17"/>
      <c r="Z551" s="17"/>
      <c r="AA551" s="17"/>
      <c r="AB551" s="17"/>
      <c r="AC551" s="141"/>
      <c r="AD551" s="141"/>
      <c r="AE551" s="141"/>
      <c r="AF551" s="141"/>
      <c r="AG551" s="141">
        <v>61</v>
      </c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141"/>
      <c r="AX551" s="141"/>
      <c r="AY551" s="141"/>
      <c r="AZ551" s="141"/>
      <c r="BA551" s="141"/>
      <c r="BB551" s="141"/>
      <c r="BC551" s="141"/>
      <c r="BD551" s="141"/>
      <c r="BE551" s="141"/>
      <c r="BF551" s="141"/>
      <c r="BG551" s="141"/>
      <c r="BH551" s="141"/>
      <c r="BI551" s="141"/>
      <c r="BJ551" s="141"/>
      <c r="BK551" s="141"/>
      <c r="BL551" s="141"/>
      <c r="BM551" s="141"/>
      <c r="BN551" s="141"/>
      <c r="BO551" s="141"/>
      <c r="BP551" s="141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  <c r="CB551" s="36"/>
      <c r="CC551" s="36"/>
      <c r="CD551" s="36"/>
      <c r="CE551" s="36"/>
      <c r="CF551" s="36"/>
      <c r="CG551" s="36"/>
      <c r="CH551" s="36"/>
      <c r="CI551" s="145"/>
      <c r="CJ551" s="146"/>
      <c r="CK551" s="146"/>
      <c r="CL551" s="146"/>
      <c r="CM551" s="146"/>
      <c r="CN551" s="146"/>
      <c r="CO551" s="146"/>
      <c r="CP551" s="147"/>
      <c r="CQ551" s="146"/>
      <c r="CR551" s="146"/>
      <c r="CS551" s="146"/>
      <c r="CT551" s="146"/>
      <c r="CU551" s="36"/>
      <c r="CV551" s="36"/>
      <c r="CW551" s="142"/>
      <c r="CX551" s="142"/>
      <c r="CY551" s="142"/>
      <c r="CZ551" s="142"/>
      <c r="DA551" s="142"/>
      <c r="DB551" s="142"/>
      <c r="DC551" s="142"/>
      <c r="DD551" s="142"/>
      <c r="DE551" s="142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</row>
    <row r="552" spans="1:120" ht="13.5" customHeight="1">
      <c r="A552" s="16" t="str">
        <f>IF(B552="","",IF(B552&gt;1,"UWAGA JUŻ BYŁ",""))</f>
        <v/>
      </c>
      <c r="B552" s="16">
        <f>IF(C552="","",COUNTIF($C$8:$C$51430,C552))</f>
        <v>1</v>
      </c>
      <c r="C552" s="16" t="str">
        <f>CONCATENATE(E552,F552,H552,G552)</f>
        <v>KuziorTomaszKRISBUT-NCT</v>
      </c>
      <c r="D552" s="16">
        <f>IF(E552="","",COUNTA($E$8:E552))</f>
        <v>545</v>
      </c>
      <c r="E552" s="12" t="s">
        <v>1667</v>
      </c>
      <c r="F552" s="16" t="s">
        <v>193</v>
      </c>
      <c r="G552" s="12" t="s">
        <v>1668</v>
      </c>
      <c r="H552" s="12"/>
      <c r="I552" s="16" t="str">
        <f>IF(ISERROR(VLOOKUP(H552,KATEGORIE!$C$13:$E$50006,MATCH(KATEGORIE!$E$12,KATEGORIE!$C$12:$E$12,0),0)),"",VLOOKUP(H552,KATEGORIE!$C$13:$E$50006,MATCH(KATEGORIE!$E$12,KATEGORIE!$C$12:$E$12,0),0))</f>
        <v/>
      </c>
      <c r="J552" s="16" t="str">
        <f>IF(I552="","",COUNTIF($I$8:I552,I552))</f>
        <v/>
      </c>
      <c r="K552" s="16">
        <f>COUNT(V552:DP552)</f>
        <v>1</v>
      </c>
      <c r="L552" s="17">
        <f>IF(ISERROR(LARGE(V552:AB552,1)),0,LARGE(V552:AB552,1))+IF(ISERROR(LARGE(V552:AB552,2)),0,LARGE(V552:AB552,2))+IF(ISERROR(LARGE(V552:AB552,3)),0,LARGE(V552:AB552,3))+IF(ISERROR(LARGE(V552:AB552,4)),0,LARGE(V552:AB552,4))</f>
        <v>0</v>
      </c>
      <c r="M552" s="141">
        <f>IF(ISERROR(LARGE(AC552:BP552,1)),0,LARGE(AC552:BP552,1))+IF(ISERROR(LARGE(AC552:BP552,2)),0,LARGE(AC552:BP552,2))+IF(ISERROR(LARGE(AC552:BP552,3)),0,LARGE(AC552:BP552,3))+IF(ISERROR(LARGE(AC552:BP552,4)),0,LARGE(AC552:BP552,4))</f>
        <v>61</v>
      </c>
      <c r="N552" s="36">
        <f>IF(ISERROR(LARGE(BQ552:CV552,1)),0,LARGE(BQ552:CV552,1))+IF(ISERROR(LARGE(BQ552:CV552,2)),0,LARGE(BQ552:CV552,2))+IF(ISERROR(LARGE(BQ552:CV552,3)),0,LARGE(BQ552:CV552,3))+IF(ISERROR(LARGE(BQ552:CV552,4)),0,LARGE(BQ552:CV552,4))</f>
        <v>0</v>
      </c>
      <c r="O552" s="142">
        <f>IF(ISERROR(LARGE(CW552:DP552,1)),0,LARGE(CW552:DP552,1))+IF(ISERROR(LARGE(CW552:DP552,2)),0,LARGE(CW552:DP552,2))+IF(ISERROR(LARGE(CW552:DP552,3)),0,LARGE(CW552:DP552,3))+IF(ISERROR(LARGE(CW552:DP552,4)),0,LARGE(CW552:DP552,4))</f>
        <v>0</v>
      </c>
      <c r="P552" s="143">
        <f>IF(ISERROR(LARGE(V552:DP552,1)),0,LARGE(V552:DP552,1))+IF(ISERROR(LARGE(V552:DP552,2)),0,LARGE(V552:DP552,2))+IF(ISERROR(LARGE(V552:DP552,3)),0,LARGE(V552:DP552,3))+IF(ISERROR(LARGE(V552:DP552,4)),0,LARGE(V552:DP552,4))+IF(ISERROR(LARGE(V552:DP552,5)),0,LARGE(V552:DP552,5))+IF(ISERROR(LARGE(V552:DP552,6)),0,LARGE(V552:DP552,6))+IF(ISERROR(LARGE(V552:DP552,7)),0,LARGE(V552:DP552,7))+IF(ISERROR(LARGE(V552:DP552,8)),0,LARGE(V552:DP552,8))+IF(ISERROR(LARGE(V552:DP552,9)),0,LARGE(V552:DP552,9))+IF(ISERROR(LARGE(V552:DP552,10)),0,LARGE(V552:DP552,10))+IF(ISERROR(LARGE(V552:DP552,11)),0,LARGE(V552:DP552,11))+IF(ISERROR(LARGE(V552:DP552,12)),0,LARGE(V552:DP552,12))</f>
        <v>61</v>
      </c>
      <c r="Q552" s="144">
        <f>COUNT(V552:DP552)</f>
        <v>1</v>
      </c>
      <c r="R552" s="144">
        <f>IF(ISERROR(LARGE(V552:AB552,5)),0,LARGE(V552:AB552,5))</f>
        <v>0</v>
      </c>
      <c r="S552" s="144">
        <f>IF(ISERROR(LARGE(AC552:BP552,5)),0,LARGE(AC552:BP552,5))</f>
        <v>0</v>
      </c>
      <c r="T552" s="144">
        <f>IF(ISERROR(LARGE(BQ552:CV552,5)),0,LARGE(BQ552:CV552,5))</f>
        <v>0</v>
      </c>
      <c r="U552" s="144">
        <f>IF(ISERROR(LARGE(CW552:DP552,5)),0,LARGE(CW552:DP552,5))</f>
        <v>0</v>
      </c>
      <c r="V552" s="17"/>
      <c r="W552" s="17"/>
      <c r="X552" s="17"/>
      <c r="Y552" s="17"/>
      <c r="Z552" s="17"/>
      <c r="AA552" s="17"/>
      <c r="AB552" s="17"/>
      <c r="AC552" s="141"/>
      <c r="AD552" s="141"/>
      <c r="AE552" s="141"/>
      <c r="AF552" s="141"/>
      <c r="AG552" s="141"/>
      <c r="AH552" s="141"/>
      <c r="AI552" s="141"/>
      <c r="AJ552" s="141">
        <v>61</v>
      </c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141"/>
      <c r="AX552" s="141"/>
      <c r="AY552" s="141"/>
      <c r="AZ552" s="141"/>
      <c r="BA552" s="141"/>
      <c r="BB552" s="141"/>
      <c r="BC552" s="141"/>
      <c r="BD552" s="141"/>
      <c r="BE552" s="141"/>
      <c r="BF552" s="141"/>
      <c r="BG552" s="141"/>
      <c r="BH552" s="141"/>
      <c r="BI552" s="141"/>
      <c r="BJ552" s="141"/>
      <c r="BK552" s="141"/>
      <c r="BL552" s="141"/>
      <c r="BM552" s="141"/>
      <c r="BN552" s="141"/>
      <c r="BO552" s="141"/>
      <c r="BP552" s="141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  <c r="CB552" s="36"/>
      <c r="CC552" s="36"/>
      <c r="CD552" s="36"/>
      <c r="CE552" s="36"/>
      <c r="CF552" s="36"/>
      <c r="CG552" s="36"/>
      <c r="CH552" s="36"/>
      <c r="CI552" s="145"/>
      <c r="CJ552" s="146"/>
      <c r="CK552" s="146"/>
      <c r="CL552" s="146"/>
      <c r="CM552" s="146"/>
      <c r="CN552" s="146"/>
      <c r="CO552" s="146"/>
      <c r="CP552" s="147"/>
      <c r="CQ552" s="146"/>
      <c r="CR552" s="146"/>
      <c r="CS552" s="146"/>
      <c r="CT552" s="146"/>
      <c r="CU552" s="36"/>
      <c r="CV552" s="36"/>
      <c r="CW552" s="142"/>
      <c r="CX552" s="142"/>
      <c r="CY552" s="142"/>
      <c r="CZ552" s="142"/>
      <c r="DA552" s="142"/>
      <c r="DB552" s="142"/>
      <c r="DC552" s="142"/>
      <c r="DD552" s="142"/>
      <c r="DE552" s="142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</row>
    <row r="553" spans="1:120" ht="13.5" customHeight="1">
      <c r="A553" s="16" t="str">
        <f>IF(B553="","",IF(B553&gt;1,"UWAGA JUŻ BYŁ",""))</f>
        <v/>
      </c>
      <c r="B553" s="16">
        <f>IF(C553="","",COUNTIF($C$8:$C$51430,C553))</f>
        <v>1</v>
      </c>
      <c r="C553" s="16" t="str">
        <f>CONCATENATE(E553,F553,H553,G553)</f>
        <v>Ablorh TitusEkstra Brno</v>
      </c>
      <c r="D553" s="16">
        <f>IF(E553="","",COUNTA($E$8:E553))</f>
        <v>546</v>
      </c>
      <c r="E553" s="117" t="s">
        <v>1853</v>
      </c>
      <c r="F553" s="16" t="s">
        <v>1854</v>
      </c>
      <c r="G553" s="12" t="s">
        <v>1855</v>
      </c>
      <c r="H553" s="12"/>
      <c r="I553" s="16" t="str">
        <f>IF(ISERROR(VLOOKUP(H553,KATEGORIE!$C$13:$E$50006,MATCH(KATEGORIE!$E$12,KATEGORIE!$C$12:$E$12,0),0)),"",VLOOKUP(H553,KATEGORIE!$C$13:$E$50006,MATCH(KATEGORIE!$E$12,KATEGORIE!$C$12:$E$12,0),0))</f>
        <v/>
      </c>
      <c r="J553" s="16" t="str">
        <f>IF(I553="","",COUNTIF($I$8:I553,I553))</f>
        <v/>
      </c>
      <c r="K553" s="16">
        <f>COUNT(V553:DP553)</f>
        <v>1</v>
      </c>
      <c r="L553" s="17">
        <f>IF(ISERROR(LARGE(V553:AB553,1)),0,LARGE(V553:AB553,1))+IF(ISERROR(LARGE(V553:AB553,2)),0,LARGE(V553:AB553,2))+IF(ISERROR(LARGE(V553:AB553,3)),0,LARGE(V553:AB553,3))+IF(ISERROR(LARGE(V553:AB553,4)),0,LARGE(V553:AB553,4))</f>
        <v>0</v>
      </c>
      <c r="M553" s="141">
        <f>IF(ISERROR(LARGE(AC553:BP553,1)),0,LARGE(AC553:BP553,1))+IF(ISERROR(LARGE(AC553:BP553,2)),0,LARGE(AC553:BP553,2))+IF(ISERROR(LARGE(AC553:BP553,3)),0,LARGE(AC553:BP553,3))+IF(ISERROR(LARGE(AC553:BP553,4)),0,LARGE(AC553:BP553,4))</f>
        <v>0</v>
      </c>
      <c r="N553" s="36">
        <f>IF(ISERROR(LARGE(BQ553:CV553,1)),0,LARGE(BQ553:CV553,1))+IF(ISERROR(LARGE(BQ553:CV553,2)),0,LARGE(BQ553:CV553,2))+IF(ISERROR(LARGE(BQ553:CV553,3)),0,LARGE(BQ553:CV553,3))+IF(ISERROR(LARGE(BQ553:CV553,4)),0,LARGE(BQ553:CV553,4))</f>
        <v>0</v>
      </c>
      <c r="O553" s="142">
        <f>IF(ISERROR(LARGE(CW553:DP553,1)),0,LARGE(CW553:DP553,1))+IF(ISERROR(LARGE(CW553:DP553,2)),0,LARGE(CW553:DP553,2))+IF(ISERROR(LARGE(CW553:DP553,3)),0,LARGE(CW553:DP553,3))+IF(ISERROR(LARGE(CW553:DP553,4)),0,LARGE(CW553:DP553,4))</f>
        <v>61</v>
      </c>
      <c r="P553" s="143">
        <f>IF(ISERROR(LARGE(V553:DP553,1)),0,LARGE(V553:DP553,1))+IF(ISERROR(LARGE(V553:DP553,2)),0,LARGE(V553:DP553,2))+IF(ISERROR(LARGE(V553:DP553,3)),0,LARGE(V553:DP553,3))+IF(ISERROR(LARGE(V553:DP553,4)),0,LARGE(V553:DP553,4))+IF(ISERROR(LARGE(V553:DP553,5)),0,LARGE(V553:DP553,5))+IF(ISERROR(LARGE(V553:DP553,6)),0,LARGE(V553:DP553,6))+IF(ISERROR(LARGE(V553:DP553,7)),0,LARGE(V553:DP553,7))+IF(ISERROR(LARGE(V553:DP553,8)),0,LARGE(V553:DP553,8))+IF(ISERROR(LARGE(V553:DP553,9)),0,LARGE(V553:DP553,9))+IF(ISERROR(LARGE(V553:DP553,10)),0,LARGE(V553:DP553,10))+IF(ISERROR(LARGE(V553:DP553,11)),0,LARGE(V553:DP553,11))+IF(ISERROR(LARGE(V553:DP553,12)),0,LARGE(V553:DP553,12))</f>
        <v>61</v>
      </c>
      <c r="Q553" s="144">
        <f>COUNT(V553:DP553)</f>
        <v>1</v>
      </c>
      <c r="R553" s="144">
        <f>IF(ISERROR(LARGE(V553:AB553,5)),0,LARGE(V553:AB553,5))</f>
        <v>0</v>
      </c>
      <c r="S553" s="144">
        <f>IF(ISERROR(LARGE(AC553:BP553,5)),0,LARGE(AC553:BP553,5))</f>
        <v>0</v>
      </c>
      <c r="T553" s="144">
        <f>IF(ISERROR(LARGE(BQ553:CV553,5)),0,LARGE(BQ553:CV553,5))</f>
        <v>0</v>
      </c>
      <c r="U553" s="144">
        <f>IF(ISERROR(LARGE(CW553:DP553,5)),0,LARGE(CW553:DP553,5))</f>
        <v>0</v>
      </c>
      <c r="V553" s="17"/>
      <c r="W553" s="17"/>
      <c r="X553" s="17"/>
      <c r="Y553" s="17"/>
      <c r="Z553" s="17"/>
      <c r="AA553" s="17"/>
      <c r="AB553" s="17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  <c r="BA553" s="141"/>
      <c r="BB553" s="141"/>
      <c r="BC553" s="141"/>
      <c r="BD553" s="141"/>
      <c r="BE553" s="141"/>
      <c r="BF553" s="141"/>
      <c r="BG553" s="141"/>
      <c r="BH553" s="141"/>
      <c r="BI553" s="141"/>
      <c r="BJ553" s="141"/>
      <c r="BK553" s="141"/>
      <c r="BL553" s="141"/>
      <c r="BM553" s="141"/>
      <c r="BN553" s="141"/>
      <c r="BO553" s="141"/>
      <c r="BP553" s="141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  <c r="CB553" s="36"/>
      <c r="CC553" s="36"/>
      <c r="CD553" s="36"/>
      <c r="CE553" s="36"/>
      <c r="CF553" s="36"/>
      <c r="CG553" s="36"/>
      <c r="CH553" s="36"/>
      <c r="CI553" s="145"/>
      <c r="CJ553" s="146"/>
      <c r="CK553" s="146"/>
      <c r="CL553" s="146"/>
      <c r="CM553" s="146"/>
      <c r="CN553" s="146"/>
      <c r="CO553" s="146"/>
      <c r="CP553" s="147"/>
      <c r="CQ553" s="146"/>
      <c r="CR553" s="146"/>
      <c r="CS553" s="146"/>
      <c r="CT553" s="146"/>
      <c r="CU553" s="36"/>
      <c r="CV553" s="36"/>
      <c r="CW553" s="142"/>
      <c r="CX553" s="142"/>
      <c r="CY553" s="142"/>
      <c r="CZ553" s="142">
        <v>61</v>
      </c>
      <c r="DA553" s="142"/>
      <c r="DB553" s="142"/>
      <c r="DC553" s="142"/>
      <c r="DD553" s="142"/>
      <c r="DE553" s="142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</row>
    <row r="554" spans="1:120" ht="13.5" customHeight="1">
      <c r="A554" s="16" t="str">
        <f>IF(B554="","",IF(B554&gt;1,"UWAGA JUŻ BYŁ",""))</f>
        <v/>
      </c>
      <c r="B554" s="16">
        <f>IF(C554="","",COUNTIF($C$8:$C$51430,C554))</f>
        <v>1</v>
      </c>
      <c r="C554" s="16" t="str">
        <f>CONCATENATE(E554,F554,H554,G554)</f>
        <v>ANUSZAdamIMBRAMOWICE</v>
      </c>
      <c r="D554" s="16">
        <f>IF(E554="","",COUNTA($E$8:E554))</f>
        <v>547</v>
      </c>
      <c r="E554" s="117" t="s">
        <v>2331</v>
      </c>
      <c r="F554" s="16" t="s">
        <v>641</v>
      </c>
      <c r="G554" s="117" t="s">
        <v>2332</v>
      </c>
      <c r="H554" s="12"/>
      <c r="I554" s="16" t="str">
        <f>IF(ISERROR(VLOOKUP(H554,KATEGORIE!$C$13:$E$50006,MATCH(KATEGORIE!$E$12,KATEGORIE!$C$12:$E$12,0),0)),"",VLOOKUP(H554,KATEGORIE!$C$13:$E$50006,MATCH(KATEGORIE!$E$12,KATEGORIE!$C$12:$E$12,0),0))</f>
        <v/>
      </c>
      <c r="J554" s="16" t="str">
        <f>IF(I554="","",COUNTIF($I$8:I554,I554))</f>
        <v/>
      </c>
      <c r="K554" s="16">
        <f>COUNT(V554:DP554)</f>
        <v>1</v>
      </c>
      <c r="L554" s="17">
        <f>IF(ISERROR(LARGE(V554:AB554,1)),0,LARGE(V554:AB554,1))+IF(ISERROR(LARGE(V554:AB554,2)),0,LARGE(V554:AB554,2))+IF(ISERROR(LARGE(V554:AB554,3)),0,LARGE(V554:AB554,3))+IF(ISERROR(LARGE(V554:AB554,4)),0,LARGE(V554:AB554,4))</f>
        <v>0</v>
      </c>
      <c r="M554" s="141">
        <f>IF(ISERROR(LARGE(AC554:BP554,1)),0,LARGE(AC554:BP554,1))+IF(ISERROR(LARGE(AC554:BP554,2)),0,LARGE(AC554:BP554,2))+IF(ISERROR(LARGE(AC554:BP554,3)),0,LARGE(AC554:BP554,3))+IF(ISERROR(LARGE(AC554:BP554,4)),0,LARGE(AC554:BP554,4))</f>
        <v>0</v>
      </c>
      <c r="N554" s="36">
        <f>IF(ISERROR(LARGE(BQ554:CV554,1)),0,LARGE(BQ554:CV554,1))+IF(ISERROR(LARGE(BQ554:CV554,2)),0,LARGE(BQ554:CV554,2))+IF(ISERROR(LARGE(BQ554:CV554,3)),0,LARGE(BQ554:CV554,3))+IF(ISERROR(LARGE(BQ554:CV554,4)),0,LARGE(BQ554:CV554,4))</f>
        <v>61</v>
      </c>
      <c r="O554" s="142">
        <f>IF(ISERROR(LARGE(CW554:DP554,1)),0,LARGE(CW554:DP554,1))+IF(ISERROR(LARGE(CW554:DP554,2)),0,LARGE(CW554:DP554,2))+IF(ISERROR(LARGE(CW554:DP554,3)),0,LARGE(CW554:DP554,3))+IF(ISERROR(LARGE(CW554:DP554,4)),0,LARGE(CW554:DP554,4))</f>
        <v>0</v>
      </c>
      <c r="P554" s="143">
        <f>IF(ISERROR(LARGE(V554:DP554,1)),0,LARGE(V554:DP554,1))+IF(ISERROR(LARGE(V554:DP554,2)),0,LARGE(V554:DP554,2))+IF(ISERROR(LARGE(V554:DP554,3)),0,LARGE(V554:DP554,3))+IF(ISERROR(LARGE(V554:DP554,4)),0,LARGE(V554:DP554,4))+IF(ISERROR(LARGE(V554:DP554,5)),0,LARGE(V554:DP554,5))+IF(ISERROR(LARGE(V554:DP554,6)),0,LARGE(V554:DP554,6))+IF(ISERROR(LARGE(V554:DP554,7)),0,LARGE(V554:DP554,7))+IF(ISERROR(LARGE(V554:DP554,8)),0,LARGE(V554:DP554,8))+IF(ISERROR(LARGE(V554:DP554,9)),0,LARGE(V554:DP554,9))+IF(ISERROR(LARGE(V554:DP554,10)),0,LARGE(V554:DP554,10))+IF(ISERROR(LARGE(V554:DP554,11)),0,LARGE(V554:DP554,11))+IF(ISERROR(LARGE(V554:DP554,12)),0,LARGE(V554:DP554,12))</f>
        <v>61</v>
      </c>
      <c r="Q554" s="144">
        <f>COUNT(V554:DP554)</f>
        <v>1</v>
      </c>
      <c r="R554" s="144">
        <f>IF(ISERROR(LARGE(V554:AB554,5)),0,LARGE(V554:AB554,5))</f>
        <v>0</v>
      </c>
      <c r="S554" s="144">
        <f>IF(ISERROR(LARGE(AC554:BP554,5)),0,LARGE(AC554:BP554,5))</f>
        <v>0</v>
      </c>
      <c r="T554" s="144">
        <f>IF(ISERROR(LARGE(BQ554:CV554,5)),0,LARGE(BQ554:CV554,5))</f>
        <v>0</v>
      </c>
      <c r="U554" s="144">
        <f>IF(ISERROR(LARGE(CW554:DP554,5)),0,LARGE(CW554:DP554,5))</f>
        <v>0</v>
      </c>
      <c r="V554" s="17"/>
      <c r="W554" s="17"/>
      <c r="X554" s="17"/>
      <c r="Y554" s="17"/>
      <c r="Z554" s="17"/>
      <c r="AA554" s="17"/>
      <c r="AB554" s="17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  <c r="BA554" s="141"/>
      <c r="BB554" s="141"/>
      <c r="BC554" s="141"/>
      <c r="BD554" s="141"/>
      <c r="BE554" s="141"/>
      <c r="BF554" s="141"/>
      <c r="BG554" s="141"/>
      <c r="BH554" s="141"/>
      <c r="BI554" s="141"/>
      <c r="BJ554" s="141"/>
      <c r="BK554" s="141"/>
      <c r="BL554" s="141"/>
      <c r="BM554" s="141"/>
      <c r="BN554" s="141"/>
      <c r="BO554" s="141"/>
      <c r="BP554" s="141"/>
      <c r="BQ554" s="36"/>
      <c r="BR554" s="36"/>
      <c r="BS554" s="36"/>
      <c r="BT554" s="36"/>
      <c r="BU554" s="36"/>
      <c r="BV554" s="36"/>
      <c r="BW554" s="36"/>
      <c r="BX554" s="36"/>
      <c r="BY554" s="36">
        <v>61</v>
      </c>
      <c r="BZ554" s="36"/>
      <c r="CA554" s="36"/>
      <c r="CB554" s="36"/>
      <c r="CC554" s="36"/>
      <c r="CD554" s="36"/>
      <c r="CE554" s="36"/>
      <c r="CF554" s="36"/>
      <c r="CG554" s="36"/>
      <c r="CH554" s="36"/>
      <c r="CI554" s="145"/>
      <c r="CJ554" s="146"/>
      <c r="CK554" s="146"/>
      <c r="CL554" s="146"/>
      <c r="CM554" s="146"/>
      <c r="CN554" s="146"/>
      <c r="CO554" s="146"/>
      <c r="CP554" s="147"/>
      <c r="CQ554" s="146"/>
      <c r="CR554" s="146"/>
      <c r="CS554" s="146"/>
      <c r="CT554" s="146"/>
      <c r="CU554" s="36"/>
      <c r="CV554" s="36"/>
      <c r="CW554" s="142"/>
      <c r="CX554" s="142"/>
      <c r="CY554" s="142"/>
      <c r="CZ554" s="142"/>
      <c r="DA554" s="142"/>
      <c r="DB554" s="142"/>
      <c r="DC554" s="142"/>
      <c r="DD554" s="142"/>
      <c r="DE554" s="142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</row>
    <row r="555" spans="1:120" ht="13.5" customHeight="1">
      <c r="A555" s="16" t="str">
        <f>IF(B555="","",IF(B555&gt;1,"UWAGA JUŻ BYŁ",""))</f>
        <v/>
      </c>
      <c r="B555" s="16">
        <f>IF(C555="","",COUNTIF($C$8:$C$51430,C555))</f>
        <v>1</v>
      </c>
      <c r="C555" s="16" t="str">
        <f>CONCATENATE(E555,F555,H555,G555)</f>
        <v>SCHEJBALJanKŁODZKO</v>
      </c>
      <c r="D555" s="16">
        <f>IF(E555="","",COUNTA($E$8:E555))</f>
        <v>548</v>
      </c>
      <c r="E555" s="117" t="s">
        <v>2394</v>
      </c>
      <c r="F555" s="16" t="s">
        <v>1401</v>
      </c>
      <c r="G555" s="12" t="s">
        <v>2397</v>
      </c>
      <c r="H555" s="12"/>
      <c r="I555" s="16" t="str">
        <f>IF(ISERROR(VLOOKUP(H555,KATEGORIE!$C$13:$E$50006,MATCH(KATEGORIE!$E$12,KATEGORIE!$C$12:$E$12,0),0)),"",VLOOKUP(H555,KATEGORIE!$C$13:$E$50006,MATCH(KATEGORIE!$E$12,KATEGORIE!$C$12:$E$12,0),0))</f>
        <v/>
      </c>
      <c r="J555" s="16" t="str">
        <f>IF(I555="","",COUNTIF($I$8:I555,I555))</f>
        <v/>
      </c>
      <c r="K555" s="16">
        <f>COUNT(V555:DP555)</f>
        <v>1</v>
      </c>
      <c r="L555" s="17">
        <f>IF(ISERROR(LARGE(V555:AB555,1)),0,LARGE(V555:AB555,1))+IF(ISERROR(LARGE(V555:AB555,2)),0,LARGE(V555:AB555,2))+IF(ISERROR(LARGE(V555:AB555,3)),0,LARGE(V555:AB555,3))+IF(ISERROR(LARGE(V555:AB555,4)),0,LARGE(V555:AB555,4))</f>
        <v>0</v>
      </c>
      <c r="M555" s="141">
        <f>IF(ISERROR(LARGE(AC555:BP555,1)),0,LARGE(AC555:BP555,1))+IF(ISERROR(LARGE(AC555:BP555,2)),0,LARGE(AC555:BP555,2))+IF(ISERROR(LARGE(AC555:BP555,3)),0,LARGE(AC555:BP555,3))+IF(ISERROR(LARGE(AC555:BP555,4)),0,LARGE(AC555:BP555,4))</f>
        <v>61</v>
      </c>
      <c r="N555" s="36">
        <f>IF(ISERROR(LARGE(BQ555:CV555,1)),0,LARGE(BQ555:CV555,1))+IF(ISERROR(LARGE(BQ555:CV555,2)),0,LARGE(BQ555:CV555,2))+IF(ISERROR(LARGE(BQ555:CV555,3)),0,LARGE(BQ555:CV555,3))+IF(ISERROR(LARGE(BQ555:CV555,4)),0,LARGE(BQ555:CV555,4))</f>
        <v>0</v>
      </c>
      <c r="O555" s="142">
        <f>IF(ISERROR(LARGE(CW555:DP555,1)),0,LARGE(CW555:DP555,1))+IF(ISERROR(LARGE(CW555:DP555,2)),0,LARGE(CW555:DP555,2))+IF(ISERROR(LARGE(CW555:DP555,3)),0,LARGE(CW555:DP555,3))+IF(ISERROR(LARGE(CW555:DP555,4)),0,LARGE(CW555:DP555,4))</f>
        <v>0</v>
      </c>
      <c r="P555" s="143">
        <f>IF(ISERROR(LARGE(V555:DP555,1)),0,LARGE(V555:DP555,1))+IF(ISERROR(LARGE(V555:DP555,2)),0,LARGE(V555:DP555,2))+IF(ISERROR(LARGE(V555:DP555,3)),0,LARGE(V555:DP555,3))+IF(ISERROR(LARGE(V555:DP555,4)),0,LARGE(V555:DP555,4))+IF(ISERROR(LARGE(V555:DP555,5)),0,LARGE(V555:DP555,5))+IF(ISERROR(LARGE(V555:DP555,6)),0,LARGE(V555:DP555,6))+IF(ISERROR(LARGE(V555:DP555,7)),0,LARGE(V555:DP555,7))+IF(ISERROR(LARGE(V555:DP555,8)),0,LARGE(V555:DP555,8))+IF(ISERROR(LARGE(V555:DP555,9)),0,LARGE(V555:DP555,9))+IF(ISERROR(LARGE(V555:DP555,10)),0,LARGE(V555:DP555,10))+IF(ISERROR(LARGE(V555:DP555,11)),0,LARGE(V555:DP555,11))+IF(ISERROR(LARGE(V555:DP555,12)),0,LARGE(V555:DP555,12))</f>
        <v>61</v>
      </c>
      <c r="Q555" s="144">
        <f>COUNT(V555:DP555)</f>
        <v>1</v>
      </c>
      <c r="R555" s="144">
        <f>IF(ISERROR(LARGE(V555:AB555,5)),0,LARGE(V555:AB555,5))</f>
        <v>0</v>
      </c>
      <c r="S555" s="144">
        <f>IF(ISERROR(LARGE(AC555:BP555,5)),0,LARGE(AC555:BP555,5))</f>
        <v>0</v>
      </c>
      <c r="T555" s="144">
        <f>IF(ISERROR(LARGE(BQ555:CV555,5)),0,LARGE(BQ555:CV555,5))</f>
        <v>0</v>
      </c>
      <c r="U555" s="144">
        <f>IF(ISERROR(LARGE(CW555:DP555,5)),0,LARGE(CW555:DP555,5))</f>
        <v>0</v>
      </c>
      <c r="V555" s="17"/>
      <c r="W555" s="17"/>
      <c r="X555" s="17"/>
      <c r="Y555" s="17"/>
      <c r="Z555" s="17"/>
      <c r="AA555" s="17"/>
      <c r="AB555" s="17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>
        <v>61</v>
      </c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  <c r="BA555" s="141"/>
      <c r="BB555" s="141"/>
      <c r="BC555" s="141"/>
      <c r="BD555" s="141"/>
      <c r="BE555" s="141"/>
      <c r="BF555" s="141"/>
      <c r="BG555" s="141"/>
      <c r="BH555" s="141"/>
      <c r="BI555" s="141"/>
      <c r="BJ555" s="141"/>
      <c r="BK555" s="141"/>
      <c r="BL555" s="141"/>
      <c r="BM555" s="141"/>
      <c r="BN555" s="141"/>
      <c r="BO555" s="141"/>
      <c r="BP555" s="141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  <c r="CB555" s="36"/>
      <c r="CC555" s="36"/>
      <c r="CD555" s="36"/>
      <c r="CE555" s="36"/>
      <c r="CF555" s="36"/>
      <c r="CG555" s="36"/>
      <c r="CH555" s="36"/>
      <c r="CI555" s="145"/>
      <c r="CJ555" s="146"/>
      <c r="CK555" s="146"/>
      <c r="CL555" s="146"/>
      <c r="CM555" s="146"/>
      <c r="CN555" s="146"/>
      <c r="CO555" s="146"/>
      <c r="CP555" s="147"/>
      <c r="CQ555" s="146"/>
      <c r="CR555" s="146"/>
      <c r="CS555" s="146"/>
      <c r="CT555" s="146"/>
      <c r="CU555" s="36"/>
      <c r="CV555" s="36"/>
      <c r="CW555" s="142"/>
      <c r="CX555" s="142"/>
      <c r="CY555" s="142"/>
      <c r="CZ555" s="142"/>
      <c r="DA555" s="142"/>
      <c r="DB555" s="142"/>
      <c r="DC555" s="142"/>
      <c r="DD555" s="142"/>
      <c r="DE555" s="142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</row>
    <row r="556" spans="1:120" ht="13.5" customHeight="1">
      <c r="A556" s="16" t="str">
        <f>IF(B556="","",IF(B556&gt;1,"UWAGA JUŻ BYŁ",""))</f>
        <v/>
      </c>
      <c r="B556" s="16">
        <f>IF(C556="","",COUNTIF($C$8:$C$51430,C556))</f>
        <v>1</v>
      </c>
      <c r="C556" s="16" t="str">
        <f>CONCATENATE(E556,F556,H556,G556)</f>
        <v>ŁUCZKOWSKIKamilWAŁBRZYCH</v>
      </c>
      <c r="D556" s="16">
        <f>IF(E556="","",COUNTA($E$8:E556))</f>
        <v>549</v>
      </c>
      <c r="E556" s="12" t="s">
        <v>2483</v>
      </c>
      <c r="F556" s="16" t="s">
        <v>400</v>
      </c>
      <c r="G556" s="12" t="s">
        <v>2374</v>
      </c>
      <c r="H556" s="12"/>
      <c r="I556" s="16" t="str">
        <f>IF(ISERROR(VLOOKUP(H556,KATEGORIE!$C$13:$E$50006,MATCH(KATEGORIE!$E$12,KATEGORIE!$C$12:$E$12,0),0)),"",VLOOKUP(H556,KATEGORIE!$C$13:$E$50006,MATCH(KATEGORIE!$E$12,KATEGORIE!$C$12:$E$12,0),0))</f>
        <v/>
      </c>
      <c r="J556" s="16" t="str">
        <f>IF(I556="","",COUNTIF($I$8:I556,I556))</f>
        <v/>
      </c>
      <c r="K556" s="16">
        <f>COUNT(V556:DP556)</f>
        <v>1</v>
      </c>
      <c r="L556" s="17">
        <f>IF(ISERROR(LARGE(V556:AB556,1)),0,LARGE(V556:AB556,1))+IF(ISERROR(LARGE(V556:AB556,2)),0,LARGE(V556:AB556,2))+IF(ISERROR(LARGE(V556:AB556,3)),0,LARGE(V556:AB556,3))+IF(ISERROR(LARGE(V556:AB556,4)),0,LARGE(V556:AB556,4))</f>
        <v>0</v>
      </c>
      <c r="M556" s="141">
        <f>IF(ISERROR(LARGE(AC556:BP556,1)),0,LARGE(AC556:BP556,1))+IF(ISERROR(LARGE(AC556:BP556,2)),0,LARGE(AC556:BP556,2))+IF(ISERROR(LARGE(AC556:BP556,3)),0,LARGE(AC556:BP556,3))+IF(ISERROR(LARGE(AC556:BP556,4)),0,LARGE(AC556:BP556,4))</f>
        <v>0</v>
      </c>
      <c r="N556" s="36">
        <f>IF(ISERROR(LARGE(BQ556:CV556,1)),0,LARGE(BQ556:CV556,1))+IF(ISERROR(LARGE(BQ556:CV556,2)),0,LARGE(BQ556:CV556,2))+IF(ISERROR(LARGE(BQ556:CV556,3)),0,LARGE(BQ556:CV556,3))+IF(ISERROR(LARGE(BQ556:CV556,4)),0,LARGE(BQ556:CV556,4))</f>
        <v>61</v>
      </c>
      <c r="O556" s="142">
        <f>IF(ISERROR(LARGE(CW556:DP556,1)),0,LARGE(CW556:DP556,1))+IF(ISERROR(LARGE(CW556:DP556,2)),0,LARGE(CW556:DP556,2))+IF(ISERROR(LARGE(CW556:DP556,3)),0,LARGE(CW556:DP556,3))+IF(ISERROR(LARGE(CW556:DP556,4)),0,LARGE(CW556:DP556,4))</f>
        <v>0</v>
      </c>
      <c r="P556" s="143">
        <f>IF(ISERROR(LARGE(V556:DP556,1)),0,LARGE(V556:DP556,1))+IF(ISERROR(LARGE(V556:DP556,2)),0,LARGE(V556:DP556,2))+IF(ISERROR(LARGE(V556:DP556,3)),0,LARGE(V556:DP556,3))+IF(ISERROR(LARGE(V556:DP556,4)),0,LARGE(V556:DP556,4))+IF(ISERROR(LARGE(V556:DP556,5)),0,LARGE(V556:DP556,5))+IF(ISERROR(LARGE(V556:DP556,6)),0,LARGE(V556:DP556,6))+IF(ISERROR(LARGE(V556:DP556,7)),0,LARGE(V556:DP556,7))+IF(ISERROR(LARGE(V556:DP556,8)),0,LARGE(V556:DP556,8))+IF(ISERROR(LARGE(V556:DP556,9)),0,LARGE(V556:DP556,9))+IF(ISERROR(LARGE(V556:DP556,10)),0,LARGE(V556:DP556,10))+IF(ISERROR(LARGE(V556:DP556,11)),0,LARGE(V556:DP556,11))+IF(ISERROR(LARGE(V556:DP556,12)),0,LARGE(V556:DP556,12))</f>
        <v>61</v>
      </c>
      <c r="Q556" s="144">
        <f>COUNT(V556:DP556)</f>
        <v>1</v>
      </c>
      <c r="R556" s="144">
        <f>IF(ISERROR(LARGE(V556:AB556,5)),0,LARGE(V556:AB556,5))</f>
        <v>0</v>
      </c>
      <c r="S556" s="144">
        <f>IF(ISERROR(LARGE(AC556:BP556,5)),0,LARGE(AC556:BP556,5))</f>
        <v>0</v>
      </c>
      <c r="T556" s="144">
        <f>IF(ISERROR(LARGE(BQ556:CV556,5)),0,LARGE(BQ556:CV556,5))</f>
        <v>0</v>
      </c>
      <c r="U556" s="144">
        <f>IF(ISERROR(LARGE(CW556:DP556,5)),0,LARGE(CW556:DP556,5))</f>
        <v>0</v>
      </c>
      <c r="V556" s="17"/>
      <c r="W556" s="17"/>
      <c r="X556" s="17"/>
      <c r="Y556" s="17"/>
      <c r="Z556" s="17"/>
      <c r="AA556" s="17"/>
      <c r="AB556" s="17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  <c r="BA556" s="141"/>
      <c r="BB556" s="141"/>
      <c r="BC556" s="141"/>
      <c r="BD556" s="141"/>
      <c r="BE556" s="141"/>
      <c r="BF556" s="141"/>
      <c r="BG556" s="141"/>
      <c r="BH556" s="141"/>
      <c r="BI556" s="141"/>
      <c r="BJ556" s="141"/>
      <c r="BK556" s="141"/>
      <c r="BL556" s="141"/>
      <c r="BM556" s="141"/>
      <c r="BN556" s="141"/>
      <c r="BO556" s="141"/>
      <c r="BP556" s="141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>
        <v>61</v>
      </c>
      <c r="CA556" s="36"/>
      <c r="CB556" s="36"/>
      <c r="CC556" s="36"/>
      <c r="CD556" s="36"/>
      <c r="CE556" s="36"/>
      <c r="CF556" s="36"/>
      <c r="CG556" s="36"/>
      <c r="CH556" s="36"/>
      <c r="CI556" s="145"/>
      <c r="CJ556" s="146"/>
      <c r="CK556" s="146"/>
      <c r="CL556" s="146"/>
      <c r="CM556" s="146"/>
      <c r="CN556" s="146"/>
      <c r="CO556" s="146"/>
      <c r="CP556" s="147"/>
      <c r="CQ556" s="146"/>
      <c r="CR556" s="146"/>
      <c r="CS556" s="146"/>
      <c r="CT556" s="146"/>
      <c r="CU556" s="36"/>
      <c r="CV556" s="36"/>
      <c r="CW556" s="142"/>
      <c r="CX556" s="142"/>
      <c r="CY556" s="142"/>
      <c r="CZ556" s="142"/>
      <c r="DA556" s="142"/>
      <c r="DB556" s="142"/>
      <c r="DC556" s="142"/>
      <c r="DD556" s="142"/>
      <c r="DE556" s="142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</row>
    <row r="557" spans="1:120" ht="13.5" customHeight="1">
      <c r="A557" s="16" t="str">
        <f>IF(B557="","",IF(B557&gt;1,"UWAGA JUŻ BYŁ",""))</f>
        <v/>
      </c>
      <c r="B557" s="16">
        <f>IF(C557="","",COUNTIF($C$8:$C$51430,C557))</f>
        <v>1</v>
      </c>
      <c r="C557" s="16" t="str">
        <f>CONCATENATE(E557,F557,H557,G557)</f>
        <v>JADCZYKTomasz1984TARNOWSKIE GÓRY</v>
      </c>
      <c r="D557" s="16">
        <f>IF(E557="","",COUNTA($E$8:E557))</f>
        <v>550</v>
      </c>
      <c r="E557" s="12" t="s">
        <v>2782</v>
      </c>
      <c r="F557" s="16" t="s">
        <v>193</v>
      </c>
      <c r="G557" s="12" t="s">
        <v>896</v>
      </c>
      <c r="H557" s="12">
        <v>1984</v>
      </c>
      <c r="I557" s="16" t="str">
        <f>IF(ISERROR(VLOOKUP(H557,KATEGORIE!$C$13:$E$50006,MATCH(KATEGORIE!$E$12,KATEGORIE!$C$12:$E$12,0),0)),"",VLOOKUP(H557,KATEGORIE!$C$13:$E$50006,MATCH(KATEGORIE!$E$12,KATEGORIE!$C$12:$E$12,0),0))</f>
        <v>S2</v>
      </c>
      <c r="J557" s="16">
        <f>IF(I557="","",COUNTIF($I$8:I557,I557))</f>
        <v>135</v>
      </c>
      <c r="K557" s="16">
        <f>COUNT(V557:DP557)</f>
        <v>1</v>
      </c>
      <c r="L557" s="17">
        <f>IF(ISERROR(LARGE(V557:AB557,1)),0,LARGE(V557:AB557,1))+IF(ISERROR(LARGE(V557:AB557,2)),0,LARGE(V557:AB557,2))+IF(ISERROR(LARGE(V557:AB557,3)),0,LARGE(V557:AB557,3))+IF(ISERROR(LARGE(V557:AB557,4)),0,LARGE(V557:AB557,4))</f>
        <v>0</v>
      </c>
      <c r="M557" s="141">
        <f>IF(ISERROR(LARGE(AC557:BP557,1)),0,LARGE(AC557:BP557,1))+IF(ISERROR(LARGE(AC557:BP557,2)),0,LARGE(AC557:BP557,2))+IF(ISERROR(LARGE(AC557:BP557,3)),0,LARGE(AC557:BP557,3))+IF(ISERROR(LARGE(AC557:BP557,4)),0,LARGE(AC557:BP557,4))</f>
        <v>0</v>
      </c>
      <c r="N557" s="36">
        <f>IF(ISERROR(LARGE(BQ557:CV557,1)),0,LARGE(BQ557:CV557,1))+IF(ISERROR(LARGE(BQ557:CV557,2)),0,LARGE(BQ557:CV557,2))+IF(ISERROR(LARGE(BQ557:CV557,3)),0,LARGE(BQ557:CV557,3))+IF(ISERROR(LARGE(BQ557:CV557,4)),0,LARGE(BQ557:CV557,4))</f>
        <v>61</v>
      </c>
      <c r="O557" s="142">
        <f>IF(ISERROR(LARGE(CW557:DP557,1)),0,LARGE(CW557:DP557,1))+IF(ISERROR(LARGE(CW557:DP557,2)),0,LARGE(CW557:DP557,2))+IF(ISERROR(LARGE(CW557:DP557,3)),0,LARGE(CW557:DP557,3))+IF(ISERROR(LARGE(CW557:DP557,4)),0,LARGE(CW557:DP557,4))</f>
        <v>0</v>
      </c>
      <c r="P557" s="143">
        <f>IF(ISERROR(LARGE(V557:DP557,1)),0,LARGE(V557:DP557,1))+IF(ISERROR(LARGE(V557:DP557,2)),0,LARGE(V557:DP557,2))+IF(ISERROR(LARGE(V557:DP557,3)),0,LARGE(V557:DP557,3))+IF(ISERROR(LARGE(V557:DP557,4)),0,LARGE(V557:DP557,4))+IF(ISERROR(LARGE(V557:DP557,5)),0,LARGE(V557:DP557,5))+IF(ISERROR(LARGE(V557:DP557,6)),0,LARGE(V557:DP557,6))+IF(ISERROR(LARGE(V557:DP557,7)),0,LARGE(V557:DP557,7))+IF(ISERROR(LARGE(V557:DP557,8)),0,LARGE(V557:DP557,8))+IF(ISERROR(LARGE(V557:DP557,9)),0,LARGE(V557:DP557,9))+IF(ISERROR(LARGE(V557:DP557,10)),0,LARGE(V557:DP557,10))+IF(ISERROR(LARGE(V557:DP557,11)),0,LARGE(V557:DP557,11))+IF(ISERROR(LARGE(V557:DP557,12)),0,LARGE(V557:DP557,12))</f>
        <v>61</v>
      </c>
      <c r="Q557" s="144">
        <f>COUNT(V557:DP557)</f>
        <v>1</v>
      </c>
      <c r="R557" s="144">
        <f>IF(ISERROR(LARGE(V557:AB557,5)),0,LARGE(V557:AB557,5))</f>
        <v>0</v>
      </c>
      <c r="S557" s="144">
        <f>IF(ISERROR(LARGE(AC557:BP557,5)),0,LARGE(AC557:BP557,5))</f>
        <v>0</v>
      </c>
      <c r="T557" s="144">
        <f>IF(ISERROR(LARGE(BQ557:CV557,5)),0,LARGE(BQ557:CV557,5))</f>
        <v>0</v>
      </c>
      <c r="U557" s="144">
        <f>IF(ISERROR(LARGE(CW557:DP557,5)),0,LARGE(CW557:DP557,5))</f>
        <v>0</v>
      </c>
      <c r="V557" s="17"/>
      <c r="W557" s="17"/>
      <c r="X557" s="17"/>
      <c r="Y557" s="17"/>
      <c r="Z557" s="17"/>
      <c r="AA557" s="17"/>
      <c r="AB557" s="17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/>
      <c r="AY557" s="141"/>
      <c r="AZ557" s="141"/>
      <c r="BA557" s="141"/>
      <c r="BB557" s="141"/>
      <c r="BC557" s="141"/>
      <c r="BD557" s="141"/>
      <c r="BE557" s="141"/>
      <c r="BF557" s="141"/>
      <c r="BG557" s="141"/>
      <c r="BH557" s="141"/>
      <c r="BI557" s="141"/>
      <c r="BJ557" s="141"/>
      <c r="BK557" s="141"/>
      <c r="BL557" s="141"/>
      <c r="BM557" s="141"/>
      <c r="BN557" s="141"/>
      <c r="BO557" s="141"/>
      <c r="BP557" s="141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  <c r="CB557" s="36">
        <v>61</v>
      </c>
      <c r="CC557" s="36"/>
      <c r="CD557" s="36"/>
      <c r="CE557" s="36"/>
      <c r="CF557" s="36"/>
      <c r="CG557" s="36"/>
      <c r="CH557" s="36"/>
      <c r="CI557" s="145"/>
      <c r="CJ557" s="146"/>
      <c r="CK557" s="146"/>
      <c r="CL557" s="146"/>
      <c r="CM557" s="146"/>
      <c r="CN557" s="146"/>
      <c r="CO557" s="146"/>
      <c r="CP557" s="147"/>
      <c r="CQ557" s="146"/>
      <c r="CR557" s="146"/>
      <c r="CS557" s="146"/>
      <c r="CT557" s="146"/>
      <c r="CU557" s="36"/>
      <c r="CV557" s="36"/>
      <c r="CW557" s="142"/>
      <c r="CX557" s="142"/>
      <c r="CY557" s="142"/>
      <c r="CZ557" s="142"/>
      <c r="DA557" s="142"/>
      <c r="DB557" s="142"/>
      <c r="DC557" s="142"/>
      <c r="DD557" s="142"/>
      <c r="DE557" s="142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</row>
    <row r="558" spans="1:120" ht="13.5" customHeight="1">
      <c r="A558" s="16" t="str">
        <f>IF(B558="","",IF(B558&gt;1,"UWAGA JUŻ BYŁ",""))</f>
        <v/>
      </c>
      <c r="B558" s="16">
        <f>IF(C558="","",COUNTIF($C$8:$C$51430,C558))</f>
        <v>1</v>
      </c>
      <c r="C558" s="16" t="str">
        <f>CONCATENATE(E558,F558,H558,G558)</f>
        <v>SznapkaMarcin3 kawały o... na YouTube</v>
      </c>
      <c r="D558" s="16">
        <f>IF(E558="","",COUNTA($E$8:E558))</f>
        <v>551</v>
      </c>
      <c r="E558" s="12" t="s">
        <v>3072</v>
      </c>
      <c r="F558" s="16" t="s">
        <v>159</v>
      </c>
      <c r="G558" s="12" t="s">
        <v>3073</v>
      </c>
      <c r="H558" s="12"/>
      <c r="I558" s="16" t="str">
        <f>IF(ISERROR(VLOOKUP(H558,KATEGORIE!$C$13:$E$50006,MATCH(KATEGORIE!$E$12,KATEGORIE!$C$12:$E$12,0),0)),"",VLOOKUP(H558,KATEGORIE!$C$13:$E$50006,MATCH(KATEGORIE!$E$12,KATEGORIE!$C$12:$E$12,0),0))</f>
        <v/>
      </c>
      <c r="J558" s="16" t="str">
        <f>IF(I558="","",COUNTIF($I$8:I558,I558))</f>
        <v/>
      </c>
      <c r="K558" s="16">
        <f>COUNT(V558:DP558)</f>
        <v>1</v>
      </c>
      <c r="L558" s="17">
        <f>IF(ISERROR(LARGE(V558:AB558,1)),0,LARGE(V558:AB558,1))+IF(ISERROR(LARGE(V558:AB558,2)),0,LARGE(V558:AB558,2))+IF(ISERROR(LARGE(V558:AB558,3)),0,LARGE(V558:AB558,3))+IF(ISERROR(LARGE(V558:AB558,4)),0,LARGE(V558:AB558,4))</f>
        <v>61</v>
      </c>
      <c r="M558" s="141">
        <f>IF(ISERROR(LARGE(AC558:BP558,1)),0,LARGE(AC558:BP558,1))+IF(ISERROR(LARGE(AC558:BP558,2)),0,LARGE(AC558:BP558,2))+IF(ISERROR(LARGE(AC558:BP558,3)),0,LARGE(AC558:BP558,3))+IF(ISERROR(LARGE(AC558:BP558,4)),0,LARGE(AC558:BP558,4))</f>
        <v>0</v>
      </c>
      <c r="N558" s="36">
        <f>IF(ISERROR(LARGE(BQ558:CV558,1)),0,LARGE(BQ558:CV558,1))+IF(ISERROR(LARGE(BQ558:CV558,2)),0,LARGE(BQ558:CV558,2))+IF(ISERROR(LARGE(BQ558:CV558,3)),0,LARGE(BQ558:CV558,3))+IF(ISERROR(LARGE(BQ558:CV558,4)),0,LARGE(BQ558:CV558,4))</f>
        <v>0</v>
      </c>
      <c r="O558" s="142">
        <f>IF(ISERROR(LARGE(CW558:DP558,1)),0,LARGE(CW558:DP558,1))+IF(ISERROR(LARGE(CW558:DP558,2)),0,LARGE(CW558:DP558,2))+IF(ISERROR(LARGE(CW558:DP558,3)),0,LARGE(CW558:DP558,3))+IF(ISERROR(LARGE(CW558:DP558,4)),0,LARGE(CW558:DP558,4))</f>
        <v>0</v>
      </c>
      <c r="P558" s="143">
        <f>IF(ISERROR(LARGE(V558:DP558,1)),0,LARGE(V558:DP558,1))+IF(ISERROR(LARGE(V558:DP558,2)),0,LARGE(V558:DP558,2))+IF(ISERROR(LARGE(V558:DP558,3)),0,LARGE(V558:DP558,3))+IF(ISERROR(LARGE(V558:DP558,4)),0,LARGE(V558:DP558,4))+IF(ISERROR(LARGE(V558:DP558,5)),0,LARGE(V558:DP558,5))+IF(ISERROR(LARGE(V558:DP558,6)),0,LARGE(V558:DP558,6))+IF(ISERROR(LARGE(V558:DP558,7)),0,LARGE(V558:DP558,7))+IF(ISERROR(LARGE(V558:DP558,8)),0,LARGE(V558:DP558,8))+IF(ISERROR(LARGE(V558:DP558,9)),0,LARGE(V558:DP558,9))+IF(ISERROR(LARGE(V558:DP558,10)),0,LARGE(V558:DP558,10))+IF(ISERROR(LARGE(V558:DP558,11)),0,LARGE(V558:DP558,11))+IF(ISERROR(LARGE(V558:DP558,12)),0,LARGE(V558:DP558,12))</f>
        <v>61</v>
      </c>
      <c r="Q558" s="144">
        <f>COUNT(V558:DP558)</f>
        <v>1</v>
      </c>
      <c r="R558" s="144">
        <f>IF(ISERROR(LARGE(V558:AB558,5)),0,LARGE(V558:AB558,5))</f>
        <v>0</v>
      </c>
      <c r="S558" s="144">
        <f>IF(ISERROR(LARGE(AC558:BP558,5)),0,LARGE(AC558:BP558,5))</f>
        <v>0</v>
      </c>
      <c r="T558" s="144">
        <f>IF(ISERROR(LARGE(BQ558:CV558,5)),0,LARGE(BQ558:CV558,5))</f>
        <v>0</v>
      </c>
      <c r="U558" s="144">
        <f>IF(ISERROR(LARGE(CW558:DP558,5)),0,LARGE(CW558:DP558,5))</f>
        <v>0</v>
      </c>
      <c r="V558" s="17"/>
      <c r="W558" s="17"/>
      <c r="X558" s="17">
        <v>61</v>
      </c>
      <c r="Y558" s="17"/>
      <c r="Z558" s="17"/>
      <c r="AA558" s="17"/>
      <c r="AB558" s="17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/>
      <c r="BA558" s="141"/>
      <c r="BB558" s="141"/>
      <c r="BC558" s="141"/>
      <c r="BD558" s="141"/>
      <c r="BE558" s="141"/>
      <c r="BF558" s="141"/>
      <c r="BG558" s="141"/>
      <c r="BH558" s="141"/>
      <c r="BI558" s="141"/>
      <c r="BJ558" s="141"/>
      <c r="BK558" s="141"/>
      <c r="BL558" s="141"/>
      <c r="BM558" s="141"/>
      <c r="BN558" s="141"/>
      <c r="BO558" s="141"/>
      <c r="BP558" s="141"/>
      <c r="BQ558" s="36"/>
      <c r="BR558" s="36"/>
      <c r="BS558" s="36"/>
      <c r="BT558" s="36"/>
      <c r="BU558" s="36"/>
      <c r="BV558" s="36"/>
      <c r="BW558" s="36"/>
      <c r="BX558" s="36"/>
      <c r="BY558" s="36"/>
      <c r="BZ558" s="36"/>
      <c r="CA558" s="36"/>
      <c r="CB558" s="36"/>
      <c r="CC558" s="36"/>
      <c r="CD558" s="36"/>
      <c r="CE558" s="36"/>
      <c r="CF558" s="36"/>
      <c r="CG558" s="36"/>
      <c r="CH558" s="36"/>
      <c r="CI558" s="145"/>
      <c r="CJ558" s="146"/>
      <c r="CK558" s="146"/>
      <c r="CL558" s="146"/>
      <c r="CM558" s="146"/>
      <c r="CN558" s="146"/>
      <c r="CO558" s="146"/>
      <c r="CP558" s="147"/>
      <c r="CQ558" s="146"/>
      <c r="CR558" s="146"/>
      <c r="CS558" s="146"/>
      <c r="CT558" s="146"/>
      <c r="CU558" s="36"/>
      <c r="CV558" s="36"/>
      <c r="CW558" s="142"/>
      <c r="CX558" s="142"/>
      <c r="CY558" s="142"/>
      <c r="CZ558" s="142"/>
      <c r="DA558" s="142"/>
      <c r="DB558" s="142"/>
      <c r="DC558" s="142"/>
      <c r="DD558" s="142"/>
      <c r="DE558" s="142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</row>
    <row r="559" spans="1:120" ht="13.5" customHeight="1">
      <c r="A559" s="16" t="str">
        <f>IF(B559="","",IF(B559&gt;1,"UWAGA JUŻ BYŁ",""))</f>
        <v/>
      </c>
      <c r="B559" s="16">
        <f>IF(C559="","",COUNTIF($C$8:$C$51430,C559))</f>
        <v>1</v>
      </c>
      <c r="C559" s="16" t="str">
        <f>CONCATENATE(E559,F559,H559,G559)</f>
        <v>SZLACHTOWSKIAndrzej1969Nowy Targ</v>
      </c>
      <c r="D559" s="16">
        <f>IF(E559="","",COUNTA($E$8:E559))</f>
        <v>552</v>
      </c>
      <c r="E559" s="12" t="s">
        <v>3188</v>
      </c>
      <c r="F559" s="16" t="s">
        <v>397</v>
      </c>
      <c r="G559" s="12" t="s">
        <v>1511</v>
      </c>
      <c r="H559" s="12">
        <v>1969</v>
      </c>
      <c r="I559" s="16" t="str">
        <f>IF(ISERROR(VLOOKUP(H559,KATEGORIE!$C$13:$E$50006,MATCH(KATEGORIE!$E$12,KATEGORIE!$C$12:$E$12,0),0)),"",VLOOKUP(H559,KATEGORIE!$C$13:$E$50006,MATCH(KATEGORIE!$E$12,KATEGORIE!$C$12:$E$12,0),0))</f>
        <v>M</v>
      </c>
      <c r="J559" s="16">
        <f>IF(I559="","",COUNTIF($I$8:I559,I559))</f>
        <v>70</v>
      </c>
      <c r="K559" s="16">
        <f>COUNT(V559:DP559)</f>
        <v>1</v>
      </c>
      <c r="L559" s="17">
        <f>IF(ISERROR(LARGE(V559:AB559,1)),0,LARGE(V559:AB559,1))+IF(ISERROR(LARGE(V559:AB559,2)),0,LARGE(V559:AB559,2))+IF(ISERROR(LARGE(V559:AB559,3)),0,LARGE(V559:AB559,3))+IF(ISERROR(LARGE(V559:AB559,4)),0,LARGE(V559:AB559,4))</f>
        <v>0</v>
      </c>
      <c r="M559" s="141">
        <f>IF(ISERROR(LARGE(AC559:BP559,1)),0,LARGE(AC559:BP559,1))+IF(ISERROR(LARGE(AC559:BP559,2)),0,LARGE(AC559:BP559,2))+IF(ISERROR(LARGE(AC559:BP559,3)),0,LARGE(AC559:BP559,3))+IF(ISERROR(LARGE(AC559:BP559,4)),0,LARGE(AC559:BP559,4))</f>
        <v>61</v>
      </c>
      <c r="N559" s="36">
        <f>IF(ISERROR(LARGE(BQ559:CV559,1)),0,LARGE(BQ559:CV559,1))+IF(ISERROR(LARGE(BQ559:CV559,2)),0,LARGE(BQ559:CV559,2))+IF(ISERROR(LARGE(BQ559:CV559,3)),0,LARGE(BQ559:CV559,3))+IF(ISERROR(LARGE(BQ559:CV559,4)),0,LARGE(BQ559:CV559,4))</f>
        <v>0</v>
      </c>
      <c r="O559" s="142">
        <f>IF(ISERROR(LARGE(CW559:DP559,1)),0,LARGE(CW559:DP559,1))+IF(ISERROR(LARGE(CW559:DP559,2)),0,LARGE(CW559:DP559,2))+IF(ISERROR(LARGE(CW559:DP559,3)),0,LARGE(CW559:DP559,3))+IF(ISERROR(LARGE(CW559:DP559,4)),0,LARGE(CW559:DP559,4))</f>
        <v>0</v>
      </c>
      <c r="P559" s="143">
        <f>IF(ISERROR(LARGE(V559:DP559,1)),0,LARGE(V559:DP559,1))+IF(ISERROR(LARGE(V559:DP559,2)),0,LARGE(V559:DP559,2))+IF(ISERROR(LARGE(V559:DP559,3)),0,LARGE(V559:DP559,3))+IF(ISERROR(LARGE(V559:DP559,4)),0,LARGE(V559:DP559,4))+IF(ISERROR(LARGE(V559:DP559,5)),0,LARGE(V559:DP559,5))+IF(ISERROR(LARGE(V559:DP559,6)),0,LARGE(V559:DP559,6))+IF(ISERROR(LARGE(V559:DP559,7)),0,LARGE(V559:DP559,7))+IF(ISERROR(LARGE(V559:DP559,8)),0,LARGE(V559:DP559,8))+IF(ISERROR(LARGE(V559:DP559,9)),0,LARGE(V559:DP559,9))+IF(ISERROR(LARGE(V559:DP559,10)),0,LARGE(V559:DP559,10))+IF(ISERROR(LARGE(V559:DP559,11)),0,LARGE(V559:DP559,11))+IF(ISERROR(LARGE(V559:DP559,12)),0,LARGE(V559:DP559,12))</f>
        <v>61</v>
      </c>
      <c r="Q559" s="144">
        <f>COUNT(V559:DP559)</f>
        <v>1</v>
      </c>
      <c r="R559" s="144">
        <f>IF(ISERROR(LARGE(V559:AB559,5)),0,LARGE(V559:AB559,5))</f>
        <v>0</v>
      </c>
      <c r="S559" s="144">
        <f>IF(ISERROR(LARGE(AC559:BP559,5)),0,LARGE(AC559:BP559,5))</f>
        <v>0</v>
      </c>
      <c r="T559" s="144">
        <f>IF(ISERROR(LARGE(BQ559:CV559,5)),0,LARGE(BQ559:CV559,5))</f>
        <v>0</v>
      </c>
      <c r="U559" s="144">
        <f>IF(ISERROR(LARGE(CW559:DP559,5)),0,LARGE(CW559:DP559,5))</f>
        <v>0</v>
      </c>
      <c r="V559" s="17"/>
      <c r="W559" s="17"/>
      <c r="X559" s="17"/>
      <c r="Y559" s="17"/>
      <c r="Z559" s="17"/>
      <c r="AA559" s="17"/>
      <c r="AB559" s="17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>
        <v>61</v>
      </c>
      <c r="AS559" s="141"/>
      <c r="AT559" s="141"/>
      <c r="AU559" s="141"/>
      <c r="AV559" s="141"/>
      <c r="AW559" s="141"/>
      <c r="AX559" s="141"/>
      <c r="AY559" s="141"/>
      <c r="AZ559" s="141"/>
      <c r="BA559" s="141"/>
      <c r="BB559" s="141"/>
      <c r="BC559" s="141"/>
      <c r="BD559" s="141"/>
      <c r="BE559" s="141"/>
      <c r="BF559" s="141"/>
      <c r="BG559" s="141"/>
      <c r="BH559" s="141"/>
      <c r="BI559" s="141"/>
      <c r="BJ559" s="141"/>
      <c r="BK559" s="141"/>
      <c r="BL559" s="141"/>
      <c r="BM559" s="141"/>
      <c r="BN559" s="141"/>
      <c r="BO559" s="141"/>
      <c r="BP559" s="141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145"/>
      <c r="CJ559" s="146"/>
      <c r="CK559" s="146"/>
      <c r="CL559" s="146"/>
      <c r="CM559" s="146"/>
      <c r="CN559" s="146"/>
      <c r="CO559" s="146"/>
      <c r="CP559" s="147"/>
      <c r="CQ559" s="146"/>
      <c r="CR559" s="146"/>
      <c r="CS559" s="146"/>
      <c r="CT559" s="146"/>
      <c r="CU559" s="36"/>
      <c r="CV559" s="36"/>
      <c r="CW559" s="142"/>
      <c r="CX559" s="142"/>
      <c r="CY559" s="142"/>
      <c r="CZ559" s="142"/>
      <c r="DA559" s="142"/>
      <c r="DB559" s="142"/>
      <c r="DC559" s="142"/>
      <c r="DD559" s="142"/>
      <c r="DE559" s="142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</row>
    <row r="560" spans="1:120" ht="13.5" customHeight="1">
      <c r="A560" s="16" t="str">
        <f>IF(B560="","",IF(B560&gt;1,"UWAGA JUŻ BYŁ",""))</f>
        <v/>
      </c>
      <c r="B560" s="16">
        <f>IF(C560="","",COUNTIF($C$8:$C$51430,C560))</f>
        <v>1</v>
      </c>
      <c r="C560" s="16" t="str">
        <f>CONCATENATE(E560,F560,H560,G560)</f>
        <v>KUZIKŁukasz</v>
      </c>
      <c r="D560" s="16">
        <f>IF(E560="","",COUNTA($E$8:E560))</f>
        <v>553</v>
      </c>
      <c r="E560" s="12" t="s">
        <v>3472</v>
      </c>
      <c r="F560" s="16" t="s">
        <v>171</v>
      </c>
      <c r="G560" s="12"/>
      <c r="H560" s="12"/>
      <c r="I560" s="16" t="str">
        <f>IF(ISERROR(VLOOKUP(H560,KATEGORIE!$C$13:$E$50006,MATCH(KATEGORIE!$E$12,KATEGORIE!$C$12:$E$12,0),0)),"",VLOOKUP(H560,KATEGORIE!$C$13:$E$50006,MATCH(KATEGORIE!$E$12,KATEGORIE!$C$12:$E$12,0),0))</f>
        <v/>
      </c>
      <c r="J560" s="16" t="str">
        <f>IF(I560="","",COUNTIF($I$8:I560,I560))</f>
        <v/>
      </c>
      <c r="K560" s="16">
        <f>COUNT(V560:DP560)</f>
        <v>1</v>
      </c>
      <c r="L560" s="17">
        <f>IF(ISERROR(LARGE(V560:AB560,1)),0,LARGE(V560:AB560,1))+IF(ISERROR(LARGE(V560:AB560,2)),0,LARGE(V560:AB560,2))+IF(ISERROR(LARGE(V560:AB560,3)),0,LARGE(V560:AB560,3))+IF(ISERROR(LARGE(V560:AB560,4)),0,LARGE(V560:AB560,4))</f>
        <v>0</v>
      </c>
      <c r="M560" s="141">
        <f>IF(ISERROR(LARGE(AC560:BP560,1)),0,LARGE(AC560:BP560,1))+IF(ISERROR(LARGE(AC560:BP560,2)),0,LARGE(AC560:BP560,2))+IF(ISERROR(LARGE(AC560:BP560,3)),0,LARGE(AC560:BP560,3))+IF(ISERROR(LARGE(AC560:BP560,4)),0,LARGE(AC560:BP560,4))</f>
        <v>61</v>
      </c>
      <c r="N560" s="36">
        <f>IF(ISERROR(LARGE(BQ560:CV560,1)),0,LARGE(BQ560:CV560,1))+IF(ISERROR(LARGE(BQ560:CV560,2)),0,LARGE(BQ560:CV560,2))+IF(ISERROR(LARGE(BQ560:CV560,3)),0,LARGE(BQ560:CV560,3))+IF(ISERROR(LARGE(BQ560:CV560,4)),0,LARGE(BQ560:CV560,4))</f>
        <v>0</v>
      </c>
      <c r="O560" s="142">
        <f>IF(ISERROR(LARGE(CW560:DP560,1)),0,LARGE(CW560:DP560,1))+IF(ISERROR(LARGE(CW560:DP560,2)),0,LARGE(CW560:DP560,2))+IF(ISERROR(LARGE(CW560:DP560,3)),0,LARGE(CW560:DP560,3))+IF(ISERROR(LARGE(CW560:DP560,4)),0,LARGE(CW560:DP560,4))</f>
        <v>0</v>
      </c>
      <c r="P560" s="143">
        <f>IF(ISERROR(LARGE(V560:DP560,1)),0,LARGE(V560:DP560,1))+IF(ISERROR(LARGE(V560:DP560,2)),0,LARGE(V560:DP560,2))+IF(ISERROR(LARGE(V560:DP560,3)),0,LARGE(V560:DP560,3))+IF(ISERROR(LARGE(V560:DP560,4)),0,LARGE(V560:DP560,4))+IF(ISERROR(LARGE(V560:DP560,5)),0,LARGE(V560:DP560,5))+IF(ISERROR(LARGE(V560:DP560,6)),0,LARGE(V560:DP560,6))+IF(ISERROR(LARGE(V560:DP560,7)),0,LARGE(V560:DP560,7))+IF(ISERROR(LARGE(V560:DP560,8)),0,LARGE(V560:DP560,8))+IF(ISERROR(LARGE(V560:DP560,9)),0,LARGE(V560:DP560,9))+IF(ISERROR(LARGE(V560:DP560,10)),0,LARGE(V560:DP560,10))+IF(ISERROR(LARGE(V560:DP560,11)),0,LARGE(V560:DP560,11))+IF(ISERROR(LARGE(V560:DP560,12)),0,LARGE(V560:DP560,12))</f>
        <v>61</v>
      </c>
      <c r="Q560" s="144">
        <f>COUNT(V560:DP560)</f>
        <v>1</v>
      </c>
      <c r="R560" s="144">
        <f>IF(ISERROR(LARGE(V560:AB560,5)),0,LARGE(V560:AB560,5))</f>
        <v>0</v>
      </c>
      <c r="S560" s="144">
        <f>IF(ISERROR(LARGE(AC560:BP560,5)),0,LARGE(AC560:BP560,5))</f>
        <v>0</v>
      </c>
      <c r="T560" s="144">
        <f>IF(ISERROR(LARGE(BQ560:CV560,5)),0,LARGE(BQ560:CV560,5))</f>
        <v>0</v>
      </c>
      <c r="U560" s="144">
        <f>IF(ISERROR(LARGE(CW560:DP560,5)),0,LARGE(CW560:DP560,5))</f>
        <v>0</v>
      </c>
      <c r="V560" s="17"/>
      <c r="W560" s="17"/>
      <c r="X560" s="17"/>
      <c r="Y560" s="17"/>
      <c r="Z560" s="17"/>
      <c r="AA560" s="17"/>
      <c r="AB560" s="17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>
        <v>61</v>
      </c>
      <c r="AU560" s="141"/>
      <c r="AV560" s="141"/>
      <c r="AW560" s="141"/>
      <c r="AX560" s="141"/>
      <c r="AY560" s="141"/>
      <c r="AZ560" s="141"/>
      <c r="BA560" s="141"/>
      <c r="BB560" s="141"/>
      <c r="BC560" s="141"/>
      <c r="BD560" s="141"/>
      <c r="BE560" s="141"/>
      <c r="BF560" s="141"/>
      <c r="BG560" s="141"/>
      <c r="BH560" s="141"/>
      <c r="BI560" s="141"/>
      <c r="BJ560" s="141"/>
      <c r="BK560" s="141"/>
      <c r="BL560" s="141"/>
      <c r="BM560" s="141"/>
      <c r="BN560" s="141"/>
      <c r="BO560" s="141"/>
      <c r="BP560" s="141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145"/>
      <c r="CJ560" s="146"/>
      <c r="CK560" s="146"/>
      <c r="CL560" s="146"/>
      <c r="CM560" s="146"/>
      <c r="CN560" s="146"/>
      <c r="CO560" s="146"/>
      <c r="CP560" s="147"/>
      <c r="CQ560" s="146"/>
      <c r="CR560" s="146"/>
      <c r="CS560" s="146"/>
      <c r="CT560" s="146"/>
      <c r="CU560" s="36"/>
      <c r="CV560" s="36"/>
      <c r="CW560" s="142"/>
      <c r="CX560" s="142"/>
      <c r="CY560" s="142"/>
      <c r="CZ560" s="142"/>
      <c r="DA560" s="142"/>
      <c r="DB560" s="142"/>
      <c r="DC560" s="142"/>
      <c r="DD560" s="142"/>
      <c r="DE560" s="142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</row>
    <row r="561" spans="1:120" ht="13.5" customHeight="1">
      <c r="A561" s="16" t="str">
        <f>IF(B561="","",IF(B561&gt;1,"UWAGA JUŻ BYŁ",""))</f>
        <v/>
      </c>
      <c r="B561" s="16">
        <f>IF(C561="","",COUNTIF($C$8:$C$51430,C561))</f>
        <v>1</v>
      </c>
      <c r="C561" s="16" t="str">
        <f>CONCATENATE(E561,F561,H561,G561)</f>
        <v>LAMPARTFranciszekRybnik</v>
      </c>
      <c r="D561" s="16">
        <f>IF(E561="","",COUNTA($E$8:E561))</f>
        <v>554</v>
      </c>
      <c r="E561" s="117" t="s">
        <v>3629</v>
      </c>
      <c r="F561" s="16" t="s">
        <v>3630</v>
      </c>
      <c r="G561" s="12" t="s">
        <v>2754</v>
      </c>
      <c r="H561" s="12"/>
      <c r="I561" s="16" t="str">
        <f>IF(ISERROR(VLOOKUP(H561,KATEGORIE!$C$13:$E$50006,MATCH(KATEGORIE!$E$12,KATEGORIE!$C$12:$E$12,0),0)),"",VLOOKUP(H561,KATEGORIE!$C$13:$E$50006,MATCH(KATEGORIE!$E$12,KATEGORIE!$C$12:$E$12,0),0))</f>
        <v/>
      </c>
      <c r="J561" s="16" t="str">
        <f>IF(I561="","",COUNTIF($I$8:I561,I561))</f>
        <v/>
      </c>
      <c r="K561" s="16">
        <f>COUNT(V561:DP561)</f>
        <v>1</v>
      </c>
      <c r="L561" s="17">
        <f>IF(ISERROR(LARGE(V561:AB561,1)),0,LARGE(V561:AB561,1))+IF(ISERROR(LARGE(V561:AB561,2)),0,LARGE(V561:AB561,2))+IF(ISERROR(LARGE(V561:AB561,3)),0,LARGE(V561:AB561,3))+IF(ISERROR(LARGE(V561:AB561,4)),0,LARGE(V561:AB561,4))</f>
        <v>0</v>
      </c>
      <c r="M561" s="141">
        <f>IF(ISERROR(LARGE(AC561:BP561,1)),0,LARGE(AC561:BP561,1))+IF(ISERROR(LARGE(AC561:BP561,2)),0,LARGE(AC561:BP561,2))+IF(ISERROR(LARGE(AC561:BP561,3)),0,LARGE(AC561:BP561,3))+IF(ISERROR(LARGE(AC561:BP561,4)),0,LARGE(AC561:BP561,4))</f>
        <v>61</v>
      </c>
      <c r="N561" s="36">
        <f>IF(ISERROR(LARGE(BQ561:CV561,1)),0,LARGE(BQ561:CV561,1))+IF(ISERROR(LARGE(BQ561:CV561,2)),0,LARGE(BQ561:CV561,2))+IF(ISERROR(LARGE(BQ561:CV561,3)),0,LARGE(BQ561:CV561,3))+IF(ISERROR(LARGE(BQ561:CV561,4)),0,LARGE(BQ561:CV561,4))</f>
        <v>0</v>
      </c>
      <c r="O561" s="142">
        <f>IF(ISERROR(LARGE(CW561:DP561,1)),0,LARGE(CW561:DP561,1))+IF(ISERROR(LARGE(CW561:DP561,2)),0,LARGE(CW561:DP561,2))+IF(ISERROR(LARGE(CW561:DP561,3)),0,LARGE(CW561:DP561,3))+IF(ISERROR(LARGE(CW561:DP561,4)),0,LARGE(CW561:DP561,4))</f>
        <v>0</v>
      </c>
      <c r="P561" s="143">
        <f>IF(ISERROR(LARGE(V561:DP561,1)),0,LARGE(V561:DP561,1))+IF(ISERROR(LARGE(V561:DP561,2)),0,LARGE(V561:DP561,2))+IF(ISERROR(LARGE(V561:DP561,3)),0,LARGE(V561:DP561,3))+IF(ISERROR(LARGE(V561:DP561,4)),0,LARGE(V561:DP561,4))+IF(ISERROR(LARGE(V561:DP561,5)),0,LARGE(V561:DP561,5))+IF(ISERROR(LARGE(V561:DP561,6)),0,LARGE(V561:DP561,6))+IF(ISERROR(LARGE(V561:DP561,7)),0,LARGE(V561:DP561,7))+IF(ISERROR(LARGE(V561:DP561,8)),0,LARGE(V561:DP561,8))+IF(ISERROR(LARGE(V561:DP561,9)),0,LARGE(V561:DP561,9))+IF(ISERROR(LARGE(V561:DP561,10)),0,LARGE(V561:DP561,10))+IF(ISERROR(LARGE(V561:DP561,11)),0,LARGE(V561:DP561,11))+IF(ISERROR(LARGE(V561:DP561,12)),0,LARGE(V561:DP561,12))</f>
        <v>61</v>
      </c>
      <c r="Q561" s="144">
        <f>COUNT(V561:DP561)</f>
        <v>1</v>
      </c>
      <c r="R561" s="144">
        <f>IF(ISERROR(LARGE(V561:AB561,5)),0,LARGE(V561:AB561,5))</f>
        <v>0</v>
      </c>
      <c r="S561" s="144">
        <f>IF(ISERROR(LARGE(AC561:BP561,5)),0,LARGE(AC561:BP561,5))</f>
        <v>0</v>
      </c>
      <c r="T561" s="144">
        <f>IF(ISERROR(LARGE(BQ561:CV561,5)),0,LARGE(BQ561:CV561,5))</f>
        <v>0</v>
      </c>
      <c r="U561" s="144">
        <f>IF(ISERROR(LARGE(CW561:DP561,5)),0,LARGE(CW561:DP561,5))</f>
        <v>0</v>
      </c>
      <c r="V561" s="17"/>
      <c r="W561" s="17"/>
      <c r="X561" s="17"/>
      <c r="Y561" s="17"/>
      <c r="Z561" s="17"/>
      <c r="AA561" s="17"/>
      <c r="AB561" s="17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>
        <v>61</v>
      </c>
      <c r="AV561" s="141"/>
      <c r="AW561" s="141"/>
      <c r="AX561" s="141"/>
      <c r="AY561" s="141"/>
      <c r="AZ561" s="141"/>
      <c r="BA561" s="141"/>
      <c r="BB561" s="141"/>
      <c r="BC561" s="141"/>
      <c r="BD561" s="141"/>
      <c r="BE561" s="141"/>
      <c r="BF561" s="141"/>
      <c r="BG561" s="141"/>
      <c r="BH561" s="141"/>
      <c r="BI561" s="141"/>
      <c r="BJ561" s="141"/>
      <c r="BK561" s="141"/>
      <c r="BL561" s="141"/>
      <c r="BM561" s="141"/>
      <c r="BN561" s="141"/>
      <c r="BO561" s="141"/>
      <c r="BP561" s="141"/>
      <c r="BQ561" s="36"/>
      <c r="BR561" s="36"/>
      <c r="BS561" s="36"/>
      <c r="BT561" s="36"/>
      <c r="BU561" s="36"/>
      <c r="BV561" s="36"/>
      <c r="BW561" s="36"/>
      <c r="BX561" s="36"/>
      <c r="BY561" s="36"/>
      <c r="BZ561" s="36"/>
      <c r="CA561" s="36"/>
      <c r="CB561" s="36"/>
      <c r="CC561" s="36"/>
      <c r="CD561" s="36"/>
      <c r="CE561" s="36"/>
      <c r="CF561" s="36"/>
      <c r="CG561" s="36"/>
      <c r="CH561" s="36"/>
      <c r="CI561" s="145"/>
      <c r="CJ561" s="146"/>
      <c r="CK561" s="146"/>
      <c r="CL561" s="146"/>
      <c r="CM561" s="146"/>
      <c r="CN561" s="146"/>
      <c r="CO561" s="146"/>
      <c r="CP561" s="147"/>
      <c r="CQ561" s="146"/>
      <c r="CR561" s="146"/>
      <c r="CS561" s="146"/>
      <c r="CT561" s="146"/>
      <c r="CU561" s="36"/>
      <c r="CV561" s="36"/>
      <c r="CW561" s="142"/>
      <c r="CX561" s="142"/>
      <c r="CY561" s="142"/>
      <c r="CZ561" s="142"/>
      <c r="DA561" s="142"/>
      <c r="DB561" s="142"/>
      <c r="DC561" s="142"/>
      <c r="DD561" s="142"/>
      <c r="DE561" s="142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</row>
    <row r="562" spans="1:120" ht="13.5" customHeight="1">
      <c r="A562" s="16" t="str">
        <f>IF(B562="","",IF(B562&gt;1,"UWAGA JUŻ BYŁ",""))</f>
        <v/>
      </c>
      <c r="B562" s="16">
        <f>IF(C562="","",COUNTIF($C$8:$C$51430,C562))</f>
        <v>1</v>
      </c>
      <c r="C562" s="16" t="str">
        <f>CONCATENATE(E562,F562,H562,G562)</f>
        <v>RUTKOWSKIKacper2003Ukn Melafir Czarny Bór</v>
      </c>
      <c r="D562" s="16">
        <f>IF(E562="","",COUNTA($E$8:E562))</f>
        <v>555</v>
      </c>
      <c r="E562" s="12" t="s">
        <v>477</v>
      </c>
      <c r="F562" s="16" t="s">
        <v>535</v>
      </c>
      <c r="G562" s="12" t="s">
        <v>3782</v>
      </c>
      <c r="H562" s="12">
        <v>2003</v>
      </c>
      <c r="I562" s="16">
        <f>IF(ISERROR(VLOOKUP(H562,KATEGORIE!$C$13:$E$50006,MATCH(KATEGORIE!$E$12,KATEGORIE!$C$12:$E$12,0),0)),"",VLOOKUP(H562,KATEGORIE!$C$13:$E$50006,MATCH(KATEGORIE!$E$12,KATEGORIE!$C$12:$E$12,0),0))</f>
        <v>0</v>
      </c>
      <c r="J562" s="16">
        <f>IF(I562="","",COUNTIF($I$8:I562,I562))</f>
        <v>1</v>
      </c>
      <c r="K562" s="16">
        <f>COUNT(V562:DP562)</f>
        <v>1</v>
      </c>
      <c r="L562" s="17">
        <f>IF(ISERROR(LARGE(V562:AB562,1)),0,LARGE(V562:AB562,1))+IF(ISERROR(LARGE(V562:AB562,2)),0,LARGE(V562:AB562,2))+IF(ISERROR(LARGE(V562:AB562,3)),0,LARGE(V562:AB562,3))+IF(ISERROR(LARGE(V562:AB562,4)),0,LARGE(V562:AB562,4))</f>
        <v>0</v>
      </c>
      <c r="M562" s="141">
        <f>IF(ISERROR(LARGE(AC562:BP562,1)),0,LARGE(AC562:BP562,1))+IF(ISERROR(LARGE(AC562:BP562,2)),0,LARGE(AC562:BP562,2))+IF(ISERROR(LARGE(AC562:BP562,3)),0,LARGE(AC562:BP562,3))+IF(ISERROR(LARGE(AC562:BP562,4)),0,LARGE(AC562:BP562,4))</f>
        <v>61</v>
      </c>
      <c r="N562" s="36">
        <f>IF(ISERROR(LARGE(BQ562:CV562,1)),0,LARGE(BQ562:CV562,1))+IF(ISERROR(LARGE(BQ562:CV562,2)),0,LARGE(BQ562:CV562,2))+IF(ISERROR(LARGE(BQ562:CV562,3)),0,LARGE(BQ562:CV562,3))+IF(ISERROR(LARGE(BQ562:CV562,4)),0,LARGE(BQ562:CV562,4))</f>
        <v>0</v>
      </c>
      <c r="O562" s="142">
        <f>IF(ISERROR(LARGE(CW562:DP562,1)),0,LARGE(CW562:DP562,1))+IF(ISERROR(LARGE(CW562:DP562,2)),0,LARGE(CW562:DP562,2))+IF(ISERROR(LARGE(CW562:DP562,3)),0,LARGE(CW562:DP562,3))+IF(ISERROR(LARGE(CW562:DP562,4)),0,LARGE(CW562:DP562,4))</f>
        <v>0</v>
      </c>
      <c r="P562" s="143">
        <f>IF(ISERROR(LARGE(V562:DP562,1)),0,LARGE(V562:DP562,1))+IF(ISERROR(LARGE(V562:DP562,2)),0,LARGE(V562:DP562,2))+IF(ISERROR(LARGE(V562:DP562,3)),0,LARGE(V562:DP562,3))+IF(ISERROR(LARGE(V562:DP562,4)),0,LARGE(V562:DP562,4))+IF(ISERROR(LARGE(V562:DP562,5)),0,LARGE(V562:DP562,5))+IF(ISERROR(LARGE(V562:DP562,6)),0,LARGE(V562:DP562,6))+IF(ISERROR(LARGE(V562:DP562,7)),0,LARGE(V562:DP562,7))+IF(ISERROR(LARGE(V562:DP562,8)),0,LARGE(V562:DP562,8))+IF(ISERROR(LARGE(V562:DP562,9)),0,LARGE(V562:DP562,9))+IF(ISERROR(LARGE(V562:DP562,10)),0,LARGE(V562:DP562,10))+IF(ISERROR(LARGE(V562:DP562,11)),0,LARGE(V562:DP562,11))+IF(ISERROR(LARGE(V562:DP562,12)),0,LARGE(V562:DP562,12))</f>
        <v>61</v>
      </c>
      <c r="Q562" s="144">
        <f>COUNT(V562:DP562)</f>
        <v>1</v>
      </c>
      <c r="R562" s="144">
        <f>IF(ISERROR(LARGE(V562:AB562,5)),0,LARGE(V562:AB562,5))</f>
        <v>0</v>
      </c>
      <c r="S562" s="144">
        <f>IF(ISERROR(LARGE(AC562:BP562,5)),0,LARGE(AC562:BP562,5))</f>
        <v>0</v>
      </c>
      <c r="T562" s="144">
        <f>IF(ISERROR(LARGE(BQ562:CV562,5)),0,LARGE(BQ562:CV562,5))</f>
        <v>0</v>
      </c>
      <c r="U562" s="144">
        <f>IF(ISERROR(LARGE(CW562:DP562,5)),0,LARGE(CW562:DP562,5))</f>
        <v>0</v>
      </c>
      <c r="V562" s="17"/>
      <c r="W562" s="17"/>
      <c r="X562" s="17"/>
      <c r="Y562" s="17"/>
      <c r="Z562" s="17"/>
      <c r="AA562" s="17"/>
      <c r="AB562" s="17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>
        <v>61</v>
      </c>
      <c r="AX562" s="141"/>
      <c r="AY562" s="141"/>
      <c r="AZ562" s="141"/>
      <c r="BA562" s="141"/>
      <c r="BB562" s="141"/>
      <c r="BC562" s="141"/>
      <c r="BD562" s="141"/>
      <c r="BE562" s="141"/>
      <c r="BF562" s="141"/>
      <c r="BG562" s="141"/>
      <c r="BH562" s="141"/>
      <c r="BI562" s="141"/>
      <c r="BJ562" s="141"/>
      <c r="BK562" s="141"/>
      <c r="BL562" s="141"/>
      <c r="BM562" s="141"/>
      <c r="BN562" s="141"/>
      <c r="BO562" s="141"/>
      <c r="BP562" s="141"/>
      <c r="BQ562" s="36"/>
      <c r="BR562" s="36"/>
      <c r="BS562" s="36"/>
      <c r="BT562" s="36"/>
      <c r="BU562" s="36"/>
      <c r="BV562" s="36"/>
      <c r="BW562" s="36"/>
      <c r="BX562" s="36"/>
      <c r="BY562" s="36"/>
      <c r="BZ562" s="36"/>
      <c r="CA562" s="36"/>
      <c r="CB562" s="36"/>
      <c r="CC562" s="36"/>
      <c r="CD562" s="36"/>
      <c r="CE562" s="36"/>
      <c r="CF562" s="36"/>
      <c r="CG562" s="36"/>
      <c r="CH562" s="36"/>
      <c r="CI562" s="145"/>
      <c r="CJ562" s="146"/>
      <c r="CK562" s="146"/>
      <c r="CL562" s="146"/>
      <c r="CM562" s="146"/>
      <c r="CN562" s="146"/>
      <c r="CO562" s="146"/>
      <c r="CP562" s="147"/>
      <c r="CQ562" s="146"/>
      <c r="CR562" s="146"/>
      <c r="CS562" s="146"/>
      <c r="CT562" s="146"/>
      <c r="CU562" s="36"/>
      <c r="CV562" s="36"/>
      <c r="CW562" s="142"/>
      <c r="CX562" s="142"/>
      <c r="CY562" s="142"/>
      <c r="CZ562" s="142"/>
      <c r="DA562" s="142"/>
      <c r="DB562" s="142"/>
      <c r="DC562" s="142"/>
      <c r="DD562" s="142"/>
      <c r="DE562" s="142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</row>
    <row r="563" spans="1:120" ht="13.5" customHeight="1">
      <c r="A563" s="16" t="str">
        <f>IF(B563="","",IF(B563&gt;1,"UWAGA JUŻ BYŁ",""))</f>
        <v/>
      </c>
      <c r="B563" s="16">
        <f>IF(C563="","",COUNTIF($C$8:$C$51430,C563))</f>
        <v>1</v>
      </c>
      <c r="C563" s="16" t="str">
        <f>CONCATENATE(E563,F563,H563,G563)</f>
        <v>GembaczWojciechSłopnice</v>
      </c>
      <c r="D563" s="16">
        <f>IF(E563="","",COUNTA($E$8:E563))</f>
        <v>556</v>
      </c>
      <c r="E563" s="12" t="s">
        <v>3902</v>
      </c>
      <c r="F563" s="16" t="s">
        <v>184</v>
      </c>
      <c r="G563" s="12" t="s">
        <v>3903</v>
      </c>
      <c r="H563" s="12"/>
      <c r="I563" s="16" t="str">
        <f>IF(ISERROR(VLOOKUP(H563,KATEGORIE!$C$13:$E$50006,MATCH(KATEGORIE!$E$12,KATEGORIE!$C$12:$E$12,0),0)),"",VLOOKUP(H563,KATEGORIE!$C$13:$E$50006,MATCH(KATEGORIE!$E$12,KATEGORIE!$C$12:$E$12,0),0))</f>
        <v/>
      </c>
      <c r="J563" s="16" t="str">
        <f>IF(I563="","",COUNTIF($I$8:I563,I563))</f>
        <v/>
      </c>
      <c r="K563" s="16">
        <f>COUNT(V563:DP563)</f>
        <v>1</v>
      </c>
      <c r="L563" s="17">
        <f>IF(ISERROR(LARGE(V563:AB563,1)),0,LARGE(V563:AB563,1))+IF(ISERROR(LARGE(V563:AB563,2)),0,LARGE(V563:AB563,2))+IF(ISERROR(LARGE(V563:AB563,3)),0,LARGE(V563:AB563,3))+IF(ISERROR(LARGE(V563:AB563,4)),0,LARGE(V563:AB563,4))</f>
        <v>0</v>
      </c>
      <c r="M563" s="141">
        <f>IF(ISERROR(LARGE(AC563:BP563,1)),0,LARGE(AC563:BP563,1))+IF(ISERROR(LARGE(AC563:BP563,2)),0,LARGE(AC563:BP563,2))+IF(ISERROR(LARGE(AC563:BP563,3)),0,LARGE(AC563:BP563,3))+IF(ISERROR(LARGE(AC563:BP563,4)),0,LARGE(AC563:BP563,4))</f>
        <v>0</v>
      </c>
      <c r="N563" s="36">
        <f>IF(ISERROR(LARGE(BQ563:CV563,1)),0,LARGE(BQ563:CV563,1))+IF(ISERROR(LARGE(BQ563:CV563,2)),0,LARGE(BQ563:CV563,2))+IF(ISERROR(LARGE(BQ563:CV563,3)),0,LARGE(BQ563:CV563,3))+IF(ISERROR(LARGE(BQ563:CV563,4)),0,LARGE(BQ563:CV563,4))</f>
        <v>61</v>
      </c>
      <c r="O563" s="142">
        <f>IF(ISERROR(LARGE(CW563:DP563,1)),0,LARGE(CW563:DP563,1))+IF(ISERROR(LARGE(CW563:DP563,2)),0,LARGE(CW563:DP563,2))+IF(ISERROR(LARGE(CW563:DP563,3)),0,LARGE(CW563:DP563,3))+IF(ISERROR(LARGE(CW563:DP563,4)),0,LARGE(CW563:DP563,4))</f>
        <v>0</v>
      </c>
      <c r="P563" s="143">
        <f>IF(ISERROR(LARGE(V563:DP563,1)),0,LARGE(V563:DP563,1))+IF(ISERROR(LARGE(V563:DP563,2)),0,LARGE(V563:DP563,2))+IF(ISERROR(LARGE(V563:DP563,3)),0,LARGE(V563:DP563,3))+IF(ISERROR(LARGE(V563:DP563,4)),0,LARGE(V563:DP563,4))+IF(ISERROR(LARGE(V563:DP563,5)),0,LARGE(V563:DP563,5))+IF(ISERROR(LARGE(V563:DP563,6)),0,LARGE(V563:DP563,6))+IF(ISERROR(LARGE(V563:DP563,7)),0,LARGE(V563:DP563,7))+IF(ISERROR(LARGE(V563:DP563,8)),0,LARGE(V563:DP563,8))+IF(ISERROR(LARGE(V563:DP563,9)),0,LARGE(V563:DP563,9))+IF(ISERROR(LARGE(V563:DP563,10)),0,LARGE(V563:DP563,10))+IF(ISERROR(LARGE(V563:DP563,11)),0,LARGE(V563:DP563,11))+IF(ISERROR(LARGE(V563:DP563,12)),0,LARGE(V563:DP563,12))</f>
        <v>61</v>
      </c>
      <c r="Q563" s="144">
        <f>COUNT(V563:DP563)</f>
        <v>1</v>
      </c>
      <c r="R563" s="144">
        <f>IF(ISERROR(LARGE(V563:AB563,5)),0,LARGE(V563:AB563,5))</f>
        <v>0</v>
      </c>
      <c r="S563" s="144">
        <f>IF(ISERROR(LARGE(AC563:BP563,5)),0,LARGE(AC563:BP563,5))</f>
        <v>0</v>
      </c>
      <c r="T563" s="144">
        <f>IF(ISERROR(LARGE(BQ563:CV563,5)),0,LARGE(BQ563:CV563,5))</f>
        <v>0</v>
      </c>
      <c r="U563" s="144">
        <f>IF(ISERROR(LARGE(CW563:DP563,5)),0,LARGE(CW563:DP563,5))</f>
        <v>0</v>
      </c>
      <c r="V563" s="17"/>
      <c r="W563" s="17"/>
      <c r="X563" s="17"/>
      <c r="Y563" s="17"/>
      <c r="Z563" s="17"/>
      <c r="AA563" s="17"/>
      <c r="AB563" s="17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  <c r="BA563" s="141"/>
      <c r="BB563" s="141"/>
      <c r="BC563" s="141"/>
      <c r="BD563" s="141"/>
      <c r="BE563" s="141"/>
      <c r="BF563" s="141"/>
      <c r="BG563" s="141"/>
      <c r="BH563" s="141"/>
      <c r="BI563" s="141"/>
      <c r="BJ563" s="141"/>
      <c r="BK563" s="141"/>
      <c r="BL563" s="141"/>
      <c r="BM563" s="141"/>
      <c r="BN563" s="141"/>
      <c r="BO563" s="141"/>
      <c r="BP563" s="141"/>
      <c r="BQ563" s="36"/>
      <c r="BR563" s="36"/>
      <c r="BS563" s="36"/>
      <c r="BT563" s="36"/>
      <c r="BU563" s="36"/>
      <c r="BV563" s="36"/>
      <c r="BW563" s="36"/>
      <c r="BX563" s="36"/>
      <c r="BY563" s="36"/>
      <c r="BZ563" s="36"/>
      <c r="CA563" s="36"/>
      <c r="CB563" s="36"/>
      <c r="CC563" s="36"/>
      <c r="CD563" s="36"/>
      <c r="CE563" s="36"/>
      <c r="CF563" s="36"/>
      <c r="CG563" s="36"/>
      <c r="CH563" s="36">
        <v>61</v>
      </c>
      <c r="CI563" s="145"/>
      <c r="CJ563" s="146"/>
      <c r="CK563" s="146"/>
      <c r="CL563" s="146"/>
      <c r="CM563" s="146"/>
      <c r="CN563" s="146"/>
      <c r="CO563" s="146"/>
      <c r="CP563" s="147"/>
      <c r="CQ563" s="146"/>
      <c r="CR563" s="146"/>
      <c r="CS563" s="146"/>
      <c r="CT563" s="146"/>
      <c r="CU563" s="36"/>
      <c r="CV563" s="36"/>
      <c r="CW563" s="142"/>
      <c r="CX563" s="142"/>
      <c r="CY563" s="142"/>
      <c r="CZ563" s="142"/>
      <c r="DA563" s="142"/>
      <c r="DB563" s="142"/>
      <c r="DC563" s="142"/>
      <c r="DD563" s="142"/>
      <c r="DE563" s="142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</row>
    <row r="564" spans="1:120" ht="13.5" customHeight="1">
      <c r="A564" s="16" t="str">
        <f>IF(B564="","",IF(B564&gt;1,"UWAGA JUŻ BYŁ",""))</f>
        <v/>
      </c>
      <c r="B564" s="16">
        <f>IF(C564="","",COUNTIF($C$8:$C$51430,C564))</f>
        <v>1</v>
      </c>
      <c r="C564" s="16" t="str">
        <f>CONCATENATE(E564,F564,H564,G564)</f>
        <v>WółkiewiczPiotrOX5</v>
      </c>
      <c r="D564" s="16">
        <f>IF(E564="","",COUNTA($E$8:E564))</f>
        <v>557</v>
      </c>
      <c r="E564" s="117" t="s">
        <v>4245</v>
      </c>
      <c r="F564" s="16" t="s">
        <v>210</v>
      </c>
      <c r="G564" s="12" t="s">
        <v>4246</v>
      </c>
      <c r="H564" s="12"/>
      <c r="I564" s="16" t="str">
        <f>IF(ISERROR(VLOOKUP(H564,KATEGORIE!$C$13:$E$50006,MATCH(KATEGORIE!$E$12,KATEGORIE!$C$12:$E$12,0),0)),"",VLOOKUP(H564,KATEGORIE!$C$13:$E$50006,MATCH(KATEGORIE!$E$12,KATEGORIE!$C$12:$E$12,0),0))</f>
        <v/>
      </c>
      <c r="J564" s="16" t="str">
        <f>IF(I564="","",COUNTIF($I$8:I564,I564))</f>
        <v/>
      </c>
      <c r="K564" s="16">
        <f>COUNT(V564:DP564)</f>
        <v>1</v>
      </c>
      <c r="L564" s="17">
        <f>IF(ISERROR(LARGE(V564:AB564,1)),0,LARGE(V564:AB564,1))+IF(ISERROR(LARGE(V564:AB564,2)),0,LARGE(V564:AB564,2))+IF(ISERROR(LARGE(V564:AB564,3)),0,LARGE(V564:AB564,3))+IF(ISERROR(LARGE(V564:AB564,4)),0,LARGE(V564:AB564,4))</f>
        <v>0</v>
      </c>
      <c r="M564" s="141">
        <f>IF(ISERROR(LARGE(AC564:BP564,1)),0,LARGE(AC564:BP564,1))+IF(ISERROR(LARGE(AC564:BP564,2)),0,LARGE(AC564:BP564,2))+IF(ISERROR(LARGE(AC564:BP564,3)),0,LARGE(AC564:BP564,3))+IF(ISERROR(LARGE(AC564:BP564,4)),0,LARGE(AC564:BP564,4))</f>
        <v>61</v>
      </c>
      <c r="N564" s="36">
        <f>IF(ISERROR(LARGE(BQ564:CV564,1)),0,LARGE(BQ564:CV564,1))+IF(ISERROR(LARGE(BQ564:CV564,2)),0,LARGE(BQ564:CV564,2))+IF(ISERROR(LARGE(BQ564:CV564,3)),0,LARGE(BQ564:CV564,3))+IF(ISERROR(LARGE(BQ564:CV564,4)),0,LARGE(BQ564:CV564,4))</f>
        <v>0</v>
      </c>
      <c r="O564" s="142">
        <f>IF(ISERROR(LARGE(CW564:DP564,1)),0,LARGE(CW564:DP564,1))+IF(ISERROR(LARGE(CW564:DP564,2)),0,LARGE(CW564:DP564,2))+IF(ISERROR(LARGE(CW564:DP564,3)),0,LARGE(CW564:DP564,3))+IF(ISERROR(LARGE(CW564:DP564,4)),0,LARGE(CW564:DP564,4))</f>
        <v>0</v>
      </c>
      <c r="P564" s="143">
        <f>IF(ISERROR(LARGE(V564:DP564,1)),0,LARGE(V564:DP564,1))+IF(ISERROR(LARGE(V564:DP564,2)),0,LARGE(V564:DP564,2))+IF(ISERROR(LARGE(V564:DP564,3)),0,LARGE(V564:DP564,3))+IF(ISERROR(LARGE(V564:DP564,4)),0,LARGE(V564:DP564,4))+IF(ISERROR(LARGE(V564:DP564,5)),0,LARGE(V564:DP564,5))+IF(ISERROR(LARGE(V564:DP564,6)),0,LARGE(V564:DP564,6))+IF(ISERROR(LARGE(V564:DP564,7)),0,LARGE(V564:DP564,7))+IF(ISERROR(LARGE(V564:DP564,8)),0,LARGE(V564:DP564,8))+IF(ISERROR(LARGE(V564:DP564,9)),0,LARGE(V564:DP564,9))+IF(ISERROR(LARGE(V564:DP564,10)),0,LARGE(V564:DP564,10))+IF(ISERROR(LARGE(V564:DP564,11)),0,LARGE(V564:DP564,11))+IF(ISERROR(LARGE(V564:DP564,12)),0,LARGE(V564:DP564,12))</f>
        <v>61</v>
      </c>
      <c r="Q564" s="144">
        <f>COUNT(V564:DP564)</f>
        <v>1</v>
      </c>
      <c r="R564" s="144">
        <f>IF(ISERROR(LARGE(V564:AB564,5)),0,LARGE(V564:AB564,5))</f>
        <v>0</v>
      </c>
      <c r="S564" s="144">
        <f>IF(ISERROR(LARGE(AC564:BP564,5)),0,LARGE(AC564:BP564,5))</f>
        <v>0</v>
      </c>
      <c r="T564" s="144">
        <f>IF(ISERROR(LARGE(BQ564:CV564,5)),0,LARGE(BQ564:CV564,5))</f>
        <v>0</v>
      </c>
      <c r="U564" s="144">
        <f>IF(ISERROR(LARGE(CW564:DP564,5)),0,LARGE(CW564:DP564,5))</f>
        <v>0</v>
      </c>
      <c r="V564" s="17"/>
      <c r="W564" s="17"/>
      <c r="X564" s="17"/>
      <c r="Y564" s="17"/>
      <c r="Z564" s="17"/>
      <c r="AA564" s="17"/>
      <c r="AB564" s="17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  <c r="BA564" s="141">
        <v>61</v>
      </c>
      <c r="BB564" s="141"/>
      <c r="BC564" s="141"/>
      <c r="BD564" s="141"/>
      <c r="BE564" s="141"/>
      <c r="BF564" s="141"/>
      <c r="BG564" s="141"/>
      <c r="BH564" s="141"/>
      <c r="BI564" s="141"/>
      <c r="BJ564" s="141"/>
      <c r="BK564" s="141"/>
      <c r="BL564" s="141"/>
      <c r="BM564" s="141"/>
      <c r="BN564" s="141"/>
      <c r="BO564" s="141"/>
      <c r="BP564" s="141"/>
      <c r="BQ564" s="36"/>
      <c r="BR564" s="36"/>
      <c r="BS564" s="36"/>
      <c r="BT564" s="36"/>
      <c r="BU564" s="36"/>
      <c r="BV564" s="36"/>
      <c r="BW564" s="36"/>
      <c r="BX564" s="36"/>
      <c r="BY564" s="36"/>
      <c r="BZ564" s="36"/>
      <c r="CA564" s="36"/>
      <c r="CB564" s="36"/>
      <c r="CC564" s="36"/>
      <c r="CD564" s="36"/>
      <c r="CE564" s="36"/>
      <c r="CF564" s="36"/>
      <c r="CG564" s="36"/>
      <c r="CH564" s="36"/>
      <c r="CI564" s="145"/>
      <c r="CJ564" s="146"/>
      <c r="CK564" s="146"/>
      <c r="CL564" s="146"/>
      <c r="CM564" s="146"/>
      <c r="CN564" s="146"/>
      <c r="CO564" s="146"/>
      <c r="CP564" s="147"/>
      <c r="CQ564" s="146"/>
      <c r="CR564" s="146"/>
      <c r="CS564" s="146"/>
      <c r="CT564" s="146"/>
      <c r="CU564" s="36"/>
      <c r="CV564" s="36"/>
      <c r="CW564" s="142"/>
      <c r="CX564" s="142"/>
      <c r="CY564" s="142"/>
      <c r="CZ564" s="142"/>
      <c r="DA564" s="142"/>
      <c r="DB564" s="142"/>
      <c r="DC564" s="142"/>
      <c r="DD564" s="142"/>
      <c r="DE564" s="142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</row>
    <row r="565" spans="1:120" ht="13.5" customHeight="1">
      <c r="A565" s="16" t="str">
        <f>IF(B565="","",IF(B565&gt;1,"UWAGA JUŻ BYŁ",""))</f>
        <v/>
      </c>
      <c r="B565" s="16">
        <f>IF(C565="","",COUNTIF($C$8:$C$51430,C565))</f>
        <v>1</v>
      </c>
      <c r="C565" s="16" t="str">
        <f>CONCATENATE(E565,F565,H565,G565)</f>
        <v>PRUSAKPiotr</v>
      </c>
      <c r="D565" s="16">
        <f>IF(E565="","",COUNTA($E$8:E565))</f>
        <v>558</v>
      </c>
      <c r="E565" s="117" t="s">
        <v>4272</v>
      </c>
      <c r="F565" s="16" t="s">
        <v>210</v>
      </c>
      <c r="G565" s="12"/>
      <c r="H565" s="12"/>
      <c r="I565" s="16" t="str">
        <f>IF(ISERROR(VLOOKUP(H565,KATEGORIE!$C$13:$E$50006,MATCH(KATEGORIE!$E$12,KATEGORIE!$C$12:$E$12,0),0)),"",VLOOKUP(H565,KATEGORIE!$C$13:$E$50006,MATCH(KATEGORIE!$E$12,KATEGORIE!$C$12:$E$12,0),0))</f>
        <v/>
      </c>
      <c r="J565" s="16" t="str">
        <f>IF(I565="","",COUNTIF($I$8:I565,I565))</f>
        <v/>
      </c>
      <c r="K565" s="16">
        <f>COUNT(V565:DP565)</f>
        <v>1</v>
      </c>
      <c r="L565" s="17">
        <f>IF(ISERROR(LARGE(V565:AB565,1)),0,LARGE(V565:AB565,1))+IF(ISERROR(LARGE(V565:AB565,2)),0,LARGE(V565:AB565,2))+IF(ISERROR(LARGE(V565:AB565,3)),0,LARGE(V565:AB565,3))+IF(ISERROR(LARGE(V565:AB565,4)),0,LARGE(V565:AB565,4))</f>
        <v>0</v>
      </c>
      <c r="M565" s="141">
        <f>IF(ISERROR(LARGE(AC565:BP565,1)),0,LARGE(AC565:BP565,1))+IF(ISERROR(LARGE(AC565:BP565,2)),0,LARGE(AC565:BP565,2))+IF(ISERROR(LARGE(AC565:BP565,3)),0,LARGE(AC565:BP565,3))+IF(ISERROR(LARGE(AC565:BP565,4)),0,LARGE(AC565:BP565,4))</f>
        <v>61</v>
      </c>
      <c r="N565" s="36">
        <f>IF(ISERROR(LARGE(BQ565:CV565,1)),0,LARGE(BQ565:CV565,1))+IF(ISERROR(LARGE(BQ565:CV565,2)),0,LARGE(BQ565:CV565,2))+IF(ISERROR(LARGE(BQ565:CV565,3)),0,LARGE(BQ565:CV565,3))+IF(ISERROR(LARGE(BQ565:CV565,4)),0,LARGE(BQ565:CV565,4))</f>
        <v>0</v>
      </c>
      <c r="O565" s="142">
        <f>IF(ISERROR(LARGE(CW565:DP565,1)),0,LARGE(CW565:DP565,1))+IF(ISERROR(LARGE(CW565:DP565,2)),0,LARGE(CW565:DP565,2))+IF(ISERROR(LARGE(CW565:DP565,3)),0,LARGE(CW565:DP565,3))+IF(ISERROR(LARGE(CW565:DP565,4)),0,LARGE(CW565:DP565,4))</f>
        <v>0</v>
      </c>
      <c r="P565" s="143">
        <f>IF(ISERROR(LARGE(V565:DP565,1)),0,LARGE(V565:DP565,1))+IF(ISERROR(LARGE(V565:DP565,2)),0,LARGE(V565:DP565,2))+IF(ISERROR(LARGE(V565:DP565,3)),0,LARGE(V565:DP565,3))+IF(ISERROR(LARGE(V565:DP565,4)),0,LARGE(V565:DP565,4))+IF(ISERROR(LARGE(V565:DP565,5)),0,LARGE(V565:DP565,5))+IF(ISERROR(LARGE(V565:DP565,6)),0,LARGE(V565:DP565,6))+IF(ISERROR(LARGE(V565:DP565,7)),0,LARGE(V565:DP565,7))+IF(ISERROR(LARGE(V565:DP565,8)),0,LARGE(V565:DP565,8))+IF(ISERROR(LARGE(V565:DP565,9)),0,LARGE(V565:DP565,9))+IF(ISERROR(LARGE(V565:DP565,10)),0,LARGE(V565:DP565,10))+IF(ISERROR(LARGE(V565:DP565,11)),0,LARGE(V565:DP565,11))+IF(ISERROR(LARGE(V565:DP565,12)),0,LARGE(V565:DP565,12))</f>
        <v>61</v>
      </c>
      <c r="Q565" s="144">
        <f>COUNT(V565:DP565)</f>
        <v>1</v>
      </c>
      <c r="R565" s="144">
        <f>IF(ISERROR(LARGE(V565:AB565,5)),0,LARGE(V565:AB565,5))</f>
        <v>0</v>
      </c>
      <c r="S565" s="144">
        <f>IF(ISERROR(LARGE(AC565:BP565,5)),0,LARGE(AC565:BP565,5))</f>
        <v>0</v>
      </c>
      <c r="T565" s="144">
        <f>IF(ISERROR(LARGE(BQ565:CV565,5)),0,LARGE(BQ565:CV565,5))</f>
        <v>0</v>
      </c>
      <c r="U565" s="144">
        <f>IF(ISERROR(LARGE(CW565:DP565,5)),0,LARGE(CW565:DP565,5))</f>
        <v>0</v>
      </c>
      <c r="V565" s="17"/>
      <c r="W565" s="17"/>
      <c r="X565" s="17"/>
      <c r="Y565" s="17"/>
      <c r="Z565" s="17"/>
      <c r="AA565" s="17"/>
      <c r="AB565" s="17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  <c r="BA565" s="141"/>
      <c r="BB565" s="141">
        <v>61</v>
      </c>
      <c r="BC565" s="141"/>
      <c r="BD565" s="141"/>
      <c r="BE565" s="141"/>
      <c r="BF565" s="141"/>
      <c r="BG565" s="141"/>
      <c r="BH565" s="141"/>
      <c r="BI565" s="141"/>
      <c r="BJ565" s="141"/>
      <c r="BK565" s="141"/>
      <c r="BL565" s="141"/>
      <c r="BM565" s="141"/>
      <c r="BN565" s="141"/>
      <c r="BO565" s="141"/>
      <c r="BP565" s="141"/>
      <c r="BQ565" s="36"/>
      <c r="BR565" s="36"/>
      <c r="BS565" s="36"/>
      <c r="BT565" s="36"/>
      <c r="BU565" s="36"/>
      <c r="BV565" s="36"/>
      <c r="BW565" s="36"/>
      <c r="BX565" s="36"/>
      <c r="BY565" s="36"/>
      <c r="BZ565" s="36"/>
      <c r="CA565" s="36"/>
      <c r="CB565" s="36"/>
      <c r="CC565" s="36"/>
      <c r="CD565" s="36"/>
      <c r="CE565" s="36"/>
      <c r="CF565" s="36"/>
      <c r="CG565" s="36"/>
      <c r="CH565" s="36"/>
      <c r="CI565" s="145"/>
      <c r="CJ565" s="146"/>
      <c r="CK565" s="146"/>
      <c r="CL565" s="146"/>
      <c r="CM565" s="146"/>
      <c r="CN565" s="146"/>
      <c r="CO565" s="146"/>
      <c r="CP565" s="147"/>
      <c r="CQ565" s="146"/>
      <c r="CR565" s="146"/>
      <c r="CS565" s="146"/>
      <c r="CT565" s="146"/>
      <c r="CU565" s="36"/>
      <c r="CV565" s="36"/>
      <c r="CW565" s="142"/>
      <c r="CX565" s="142"/>
      <c r="CY565" s="142"/>
      <c r="CZ565" s="142"/>
      <c r="DA565" s="142"/>
      <c r="DB565" s="142"/>
      <c r="DC565" s="142"/>
      <c r="DD565" s="142"/>
      <c r="DE565" s="142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</row>
    <row r="566" spans="1:120" ht="13.5" customHeight="1">
      <c r="A566" s="16" t="str">
        <f>IF(B566="","",IF(B566&gt;1,"UWAGA JUŻ BYŁ",""))</f>
        <v/>
      </c>
      <c r="B566" s="16">
        <f>IF(C566="","",COUNTIF($C$8:$C$51430,C566))</f>
        <v>1</v>
      </c>
      <c r="C566" s="16" t="str">
        <f>CONCATENATE(E566,F566,H566,G566)</f>
        <v>HOROWSKITomasz1972RODZENI BIEGACZE WWW.BORNRUNNERS.PL</v>
      </c>
      <c r="D566" s="16">
        <f>IF(E566="","",COUNTA($E$8:E566))</f>
        <v>559</v>
      </c>
      <c r="E566" s="117" t="s">
        <v>4423</v>
      </c>
      <c r="F566" s="16" t="s">
        <v>193</v>
      </c>
      <c r="G566" s="117" t="s">
        <v>4424</v>
      </c>
      <c r="H566" s="12">
        <v>1972</v>
      </c>
      <c r="I566" s="16" t="str">
        <f>IF(ISERROR(VLOOKUP(H566,KATEGORIE!$C$13:$E$50006,MATCH(KATEGORIE!$E$12,KATEGORIE!$C$12:$E$12,0),0)),"",VLOOKUP(H566,KATEGORIE!$C$13:$E$50006,MATCH(KATEGORIE!$E$12,KATEGORIE!$C$12:$E$12,0),0))</f>
        <v>M</v>
      </c>
      <c r="J566" s="16">
        <f>IF(I566="","",COUNTIF($I$8:I566,I566))</f>
        <v>71</v>
      </c>
      <c r="K566" s="16">
        <f>COUNT(V566:DP566)</f>
        <v>1</v>
      </c>
      <c r="L566" s="17">
        <f>IF(ISERROR(LARGE(V566:AB566,1)),0,LARGE(V566:AB566,1))+IF(ISERROR(LARGE(V566:AB566,2)),0,LARGE(V566:AB566,2))+IF(ISERROR(LARGE(V566:AB566,3)),0,LARGE(V566:AB566,3))+IF(ISERROR(LARGE(V566:AB566,4)),0,LARGE(V566:AB566,4))</f>
        <v>0</v>
      </c>
      <c r="M566" s="141">
        <f>IF(ISERROR(LARGE(AC566:BP566,1)),0,LARGE(AC566:BP566,1))+IF(ISERROR(LARGE(AC566:BP566,2)),0,LARGE(AC566:BP566,2))+IF(ISERROR(LARGE(AC566:BP566,3)),0,LARGE(AC566:BP566,3))+IF(ISERROR(LARGE(AC566:BP566,4)),0,LARGE(AC566:BP566,4))</f>
        <v>0</v>
      </c>
      <c r="N566" s="36">
        <f>IF(ISERROR(LARGE(BQ566:CV566,1)),0,LARGE(BQ566:CV566,1))+IF(ISERROR(LARGE(BQ566:CV566,2)),0,LARGE(BQ566:CV566,2))+IF(ISERROR(LARGE(BQ566:CV566,3)),0,LARGE(BQ566:CV566,3))+IF(ISERROR(LARGE(BQ566:CV566,4)),0,LARGE(BQ566:CV566,4))</f>
        <v>61</v>
      </c>
      <c r="O566" s="142">
        <f>IF(ISERROR(LARGE(CW566:DP566,1)),0,LARGE(CW566:DP566,1))+IF(ISERROR(LARGE(CW566:DP566,2)),0,LARGE(CW566:DP566,2))+IF(ISERROR(LARGE(CW566:DP566,3)),0,LARGE(CW566:DP566,3))+IF(ISERROR(LARGE(CW566:DP566,4)),0,LARGE(CW566:DP566,4))</f>
        <v>0</v>
      </c>
      <c r="P566" s="143">
        <f>IF(ISERROR(LARGE(V566:DP566,1)),0,LARGE(V566:DP566,1))+IF(ISERROR(LARGE(V566:DP566,2)),0,LARGE(V566:DP566,2))+IF(ISERROR(LARGE(V566:DP566,3)),0,LARGE(V566:DP566,3))+IF(ISERROR(LARGE(V566:DP566,4)),0,LARGE(V566:DP566,4))+IF(ISERROR(LARGE(V566:DP566,5)),0,LARGE(V566:DP566,5))+IF(ISERROR(LARGE(V566:DP566,6)),0,LARGE(V566:DP566,6))+IF(ISERROR(LARGE(V566:DP566,7)),0,LARGE(V566:DP566,7))+IF(ISERROR(LARGE(V566:DP566,8)),0,LARGE(V566:DP566,8))+IF(ISERROR(LARGE(V566:DP566,9)),0,LARGE(V566:DP566,9))+IF(ISERROR(LARGE(V566:DP566,10)),0,LARGE(V566:DP566,10))+IF(ISERROR(LARGE(V566:DP566,11)),0,LARGE(V566:DP566,11))+IF(ISERROR(LARGE(V566:DP566,12)),0,LARGE(V566:DP566,12))</f>
        <v>61</v>
      </c>
      <c r="Q566" s="144">
        <f>COUNT(V566:DP566)</f>
        <v>1</v>
      </c>
      <c r="R566" s="144">
        <f>IF(ISERROR(LARGE(V566:AB566,5)),0,LARGE(V566:AB566,5))</f>
        <v>0</v>
      </c>
      <c r="S566" s="144">
        <f>IF(ISERROR(LARGE(AC566:BP566,5)),0,LARGE(AC566:BP566,5))</f>
        <v>0</v>
      </c>
      <c r="T566" s="144">
        <f>IF(ISERROR(LARGE(BQ566:CV566,5)),0,LARGE(BQ566:CV566,5))</f>
        <v>0</v>
      </c>
      <c r="U566" s="144">
        <f>IF(ISERROR(LARGE(CW566:DP566,5)),0,LARGE(CW566:DP566,5))</f>
        <v>0</v>
      </c>
      <c r="V566" s="17"/>
      <c r="W566" s="17"/>
      <c r="X566" s="17"/>
      <c r="Y566" s="17"/>
      <c r="Z566" s="17"/>
      <c r="AA566" s="17"/>
      <c r="AB566" s="17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  <c r="BA566" s="141"/>
      <c r="BB566" s="141"/>
      <c r="BC566" s="141"/>
      <c r="BD566" s="141"/>
      <c r="BE566" s="141"/>
      <c r="BF566" s="141"/>
      <c r="BG566" s="141"/>
      <c r="BH566" s="141"/>
      <c r="BI566" s="141"/>
      <c r="BJ566" s="141"/>
      <c r="BK566" s="141"/>
      <c r="BL566" s="141"/>
      <c r="BM566" s="141"/>
      <c r="BN566" s="141"/>
      <c r="BO566" s="141"/>
      <c r="BP566" s="141"/>
      <c r="BQ566" s="36"/>
      <c r="BR566" s="36"/>
      <c r="BS566" s="36"/>
      <c r="BT566" s="36"/>
      <c r="BU566" s="36"/>
      <c r="BV566" s="36"/>
      <c r="BW566" s="36"/>
      <c r="BX566" s="36"/>
      <c r="BY566" s="36"/>
      <c r="BZ566" s="36"/>
      <c r="CA566" s="36"/>
      <c r="CB566" s="36"/>
      <c r="CC566" s="36"/>
      <c r="CD566" s="36"/>
      <c r="CE566" s="36"/>
      <c r="CF566" s="36"/>
      <c r="CG566" s="36"/>
      <c r="CH566" s="36"/>
      <c r="CI566" s="145"/>
      <c r="CJ566" s="146"/>
      <c r="CK566" s="146"/>
      <c r="CL566" s="146"/>
      <c r="CM566" s="146">
        <v>61</v>
      </c>
      <c r="CN566" s="146"/>
      <c r="CO566" s="146"/>
      <c r="CP566" s="147"/>
      <c r="CQ566" s="146"/>
      <c r="CR566" s="146"/>
      <c r="CS566" s="146"/>
      <c r="CT566" s="146"/>
      <c r="CU566" s="36"/>
      <c r="CV566" s="36"/>
      <c r="CW566" s="142"/>
      <c r="CX566" s="142"/>
      <c r="CY566" s="142"/>
      <c r="CZ566" s="142"/>
      <c r="DA566" s="142"/>
      <c r="DB566" s="142"/>
      <c r="DC566" s="142"/>
      <c r="DD566" s="142"/>
      <c r="DE566" s="142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</row>
    <row r="567" spans="1:120" ht="13.5" customHeight="1">
      <c r="A567" s="16" t="str">
        <f>IF(B567="","",IF(B567&gt;1,"UWAGA JUŻ BYŁ",""))</f>
        <v/>
      </c>
      <c r="B567" s="16">
        <f>IF(C567="","",COUNTIF($C$8:$C$51430,C567))</f>
        <v>1</v>
      </c>
      <c r="C567" s="16" t="str">
        <f>CONCATENATE(E567,F567,H567,G567)</f>
        <v>GAUDYNMichałTraining &amp; motivations</v>
      </c>
      <c r="D567" s="16">
        <f>IF(E567="","",COUNTA($E$8:E567))</f>
        <v>560</v>
      </c>
      <c r="E567" s="12" t="s">
        <v>4643</v>
      </c>
      <c r="F567" s="16" t="s">
        <v>392</v>
      </c>
      <c r="G567" s="12" t="s">
        <v>4644</v>
      </c>
      <c r="H567" s="12"/>
      <c r="I567" s="16" t="str">
        <f>IF(ISERROR(VLOOKUP(H567,KATEGORIE!$C$13:$E$50006,MATCH(KATEGORIE!$E$12,KATEGORIE!$C$12:$E$12,0),0)),"",VLOOKUP(H567,KATEGORIE!$C$13:$E$50006,MATCH(KATEGORIE!$E$12,KATEGORIE!$C$12:$E$12,0),0))</f>
        <v/>
      </c>
      <c r="J567" s="16" t="str">
        <f>IF(I567="","",COUNTIF($I$8:I567,I567))</f>
        <v/>
      </c>
      <c r="K567" s="16">
        <f>COUNT(V567:DP567)</f>
        <v>1</v>
      </c>
      <c r="L567" s="17">
        <f>IF(ISERROR(LARGE(V567:AB567,1)),0,LARGE(V567:AB567,1))+IF(ISERROR(LARGE(V567:AB567,2)),0,LARGE(V567:AB567,2))+IF(ISERROR(LARGE(V567:AB567,3)),0,LARGE(V567:AB567,3))+IF(ISERROR(LARGE(V567:AB567,4)),0,LARGE(V567:AB567,4))</f>
        <v>0</v>
      </c>
      <c r="M567" s="141">
        <f>IF(ISERROR(LARGE(AC567:BP567,1)),0,LARGE(AC567:BP567,1))+IF(ISERROR(LARGE(AC567:BP567,2)),0,LARGE(AC567:BP567,2))+IF(ISERROR(LARGE(AC567:BP567,3)),0,LARGE(AC567:BP567,3))+IF(ISERROR(LARGE(AC567:BP567,4)),0,LARGE(AC567:BP567,4))</f>
        <v>61</v>
      </c>
      <c r="N567" s="36">
        <f>IF(ISERROR(LARGE(BQ567:CV567,1)),0,LARGE(BQ567:CV567,1))+IF(ISERROR(LARGE(BQ567:CV567,2)),0,LARGE(BQ567:CV567,2))+IF(ISERROR(LARGE(BQ567:CV567,3)),0,LARGE(BQ567:CV567,3))+IF(ISERROR(LARGE(BQ567:CV567,4)),0,LARGE(BQ567:CV567,4))</f>
        <v>0</v>
      </c>
      <c r="O567" s="142">
        <f>IF(ISERROR(LARGE(CW567:DP567,1)),0,LARGE(CW567:DP567,1))+IF(ISERROR(LARGE(CW567:DP567,2)),0,LARGE(CW567:DP567,2))+IF(ISERROR(LARGE(CW567:DP567,3)),0,LARGE(CW567:DP567,3))+IF(ISERROR(LARGE(CW567:DP567,4)),0,LARGE(CW567:DP567,4))</f>
        <v>0</v>
      </c>
      <c r="P567" s="143">
        <f>IF(ISERROR(LARGE(V567:DP567,1)),0,LARGE(V567:DP567,1))+IF(ISERROR(LARGE(V567:DP567,2)),0,LARGE(V567:DP567,2))+IF(ISERROR(LARGE(V567:DP567,3)),0,LARGE(V567:DP567,3))+IF(ISERROR(LARGE(V567:DP567,4)),0,LARGE(V567:DP567,4))+IF(ISERROR(LARGE(V567:DP567,5)),0,LARGE(V567:DP567,5))+IF(ISERROR(LARGE(V567:DP567,6)),0,LARGE(V567:DP567,6))+IF(ISERROR(LARGE(V567:DP567,7)),0,LARGE(V567:DP567,7))+IF(ISERROR(LARGE(V567:DP567,8)),0,LARGE(V567:DP567,8))+IF(ISERROR(LARGE(V567:DP567,9)),0,LARGE(V567:DP567,9))+IF(ISERROR(LARGE(V567:DP567,10)),0,LARGE(V567:DP567,10))+IF(ISERROR(LARGE(V567:DP567,11)),0,LARGE(V567:DP567,11))+IF(ISERROR(LARGE(V567:DP567,12)),0,LARGE(V567:DP567,12))</f>
        <v>61</v>
      </c>
      <c r="Q567" s="144">
        <f>COUNT(V567:DP567)</f>
        <v>1</v>
      </c>
      <c r="R567" s="144">
        <f>IF(ISERROR(LARGE(V567:AB567,5)),0,LARGE(V567:AB567,5))</f>
        <v>0</v>
      </c>
      <c r="S567" s="144">
        <f>IF(ISERROR(LARGE(AC567:BP567,5)),0,LARGE(AC567:BP567,5))</f>
        <v>0</v>
      </c>
      <c r="T567" s="144">
        <f>IF(ISERROR(LARGE(BQ567:CV567,5)),0,LARGE(BQ567:CV567,5))</f>
        <v>0</v>
      </c>
      <c r="U567" s="144">
        <f>IF(ISERROR(LARGE(CW567:DP567,5)),0,LARGE(CW567:DP567,5))</f>
        <v>0</v>
      </c>
      <c r="V567" s="17"/>
      <c r="W567" s="17"/>
      <c r="X567" s="17"/>
      <c r="Y567" s="17"/>
      <c r="Z567" s="17"/>
      <c r="AA567" s="17"/>
      <c r="AB567" s="17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  <c r="BA567" s="141"/>
      <c r="BB567" s="141"/>
      <c r="BC567" s="141"/>
      <c r="BD567" s="141"/>
      <c r="BE567" s="141"/>
      <c r="BF567" s="141">
        <v>61</v>
      </c>
      <c r="BG567" s="141"/>
      <c r="BH567" s="141"/>
      <c r="BI567" s="141"/>
      <c r="BJ567" s="141"/>
      <c r="BK567" s="141"/>
      <c r="BL567" s="141"/>
      <c r="BM567" s="141"/>
      <c r="BN567" s="141"/>
      <c r="BO567" s="141"/>
      <c r="BP567" s="141"/>
      <c r="BQ567" s="36"/>
      <c r="BR567" s="36"/>
      <c r="BS567" s="36"/>
      <c r="BT567" s="36"/>
      <c r="BU567" s="36"/>
      <c r="BV567" s="36"/>
      <c r="BW567" s="36"/>
      <c r="BX567" s="36"/>
      <c r="BY567" s="36"/>
      <c r="BZ567" s="36"/>
      <c r="CA567" s="36"/>
      <c r="CB567" s="36"/>
      <c r="CC567" s="36"/>
      <c r="CD567" s="36"/>
      <c r="CE567" s="36"/>
      <c r="CF567" s="36"/>
      <c r="CG567" s="36"/>
      <c r="CH567" s="36"/>
      <c r="CI567" s="146"/>
      <c r="CJ567" s="146"/>
      <c r="CK567" s="146"/>
      <c r="CL567" s="146"/>
      <c r="CM567" s="146"/>
      <c r="CN567" s="146"/>
      <c r="CO567" s="146"/>
      <c r="CP567" s="147"/>
      <c r="CQ567" s="146"/>
      <c r="CR567" s="146"/>
      <c r="CS567" s="146"/>
      <c r="CT567" s="146"/>
      <c r="CU567" s="36"/>
      <c r="CV567" s="36"/>
      <c r="CW567" s="142"/>
      <c r="CX567" s="142"/>
      <c r="CY567" s="142"/>
      <c r="CZ567" s="142"/>
      <c r="DA567" s="142"/>
      <c r="DB567" s="142"/>
      <c r="DC567" s="142"/>
      <c r="DD567" s="142"/>
      <c r="DE567" s="142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</row>
    <row r="568" spans="1:120" ht="13.5" customHeight="1">
      <c r="A568" s="16" t="str">
        <f>IF(B568="","",IF(B568&gt;1,"UWAGA JUŻ BYŁ",""))</f>
        <v/>
      </c>
      <c r="B568" s="16">
        <f>IF(C568="","",COUNTIF($C$8:$C$51430,C568))</f>
        <v>1</v>
      </c>
      <c r="C568" s="16" t="str">
        <f>CONCATENATE(E568,F568,H568,G568)</f>
        <v>BARANOWSKIArkadiuszMachikosportswear</v>
      </c>
      <c r="D568" s="16">
        <f>IF(E568="","",COUNTA($E$8:E568))</f>
        <v>561</v>
      </c>
      <c r="E568" s="12" t="s">
        <v>4682</v>
      </c>
      <c r="F568" s="16" t="s">
        <v>205</v>
      </c>
      <c r="G568" s="12" t="s">
        <v>4683</v>
      </c>
      <c r="H568" s="12"/>
      <c r="I568" s="16" t="str">
        <f>IF(ISERROR(VLOOKUP(H568,KATEGORIE!$C$13:$E$50006,MATCH(KATEGORIE!$E$12,KATEGORIE!$C$12:$E$12,0),0)),"",VLOOKUP(H568,KATEGORIE!$C$13:$E$50006,MATCH(KATEGORIE!$E$12,KATEGORIE!$C$12:$E$12,0),0))</f>
        <v/>
      </c>
      <c r="J568" s="16" t="str">
        <f>IF(I568="","",COUNTIF($I$8:I568,I568))</f>
        <v/>
      </c>
      <c r="K568" s="16">
        <f>COUNT(V568:DP568)</f>
        <v>1</v>
      </c>
      <c r="L568" s="17">
        <f>IF(ISERROR(LARGE(V568:AB568,1)),0,LARGE(V568:AB568,1))+IF(ISERROR(LARGE(V568:AB568,2)),0,LARGE(V568:AB568,2))+IF(ISERROR(LARGE(V568:AB568,3)),0,LARGE(V568:AB568,3))+IF(ISERROR(LARGE(V568:AB568,4)),0,LARGE(V568:AB568,4))</f>
        <v>0</v>
      </c>
      <c r="M568" s="141">
        <f>IF(ISERROR(LARGE(AC568:BP568,1)),0,LARGE(AC568:BP568,1))+IF(ISERROR(LARGE(AC568:BP568,2)),0,LARGE(AC568:BP568,2))+IF(ISERROR(LARGE(AC568:BP568,3)),0,LARGE(AC568:BP568,3))+IF(ISERROR(LARGE(AC568:BP568,4)),0,LARGE(AC568:BP568,4))</f>
        <v>61</v>
      </c>
      <c r="N568" s="36">
        <f>IF(ISERROR(LARGE(BQ568:CV568,1)),0,LARGE(BQ568:CV568,1))+IF(ISERROR(LARGE(BQ568:CV568,2)),0,LARGE(BQ568:CV568,2))+IF(ISERROR(LARGE(BQ568:CV568,3)),0,LARGE(BQ568:CV568,3))+IF(ISERROR(LARGE(BQ568:CV568,4)),0,LARGE(BQ568:CV568,4))</f>
        <v>0</v>
      </c>
      <c r="O568" s="142">
        <f>IF(ISERROR(LARGE(CW568:DP568,1)),0,LARGE(CW568:DP568,1))+IF(ISERROR(LARGE(CW568:DP568,2)),0,LARGE(CW568:DP568,2))+IF(ISERROR(LARGE(CW568:DP568,3)),0,LARGE(CW568:DP568,3))+IF(ISERROR(LARGE(CW568:DP568,4)),0,LARGE(CW568:DP568,4))</f>
        <v>0</v>
      </c>
      <c r="P568" s="143">
        <f>IF(ISERROR(LARGE(V568:DP568,1)),0,LARGE(V568:DP568,1))+IF(ISERROR(LARGE(V568:DP568,2)),0,LARGE(V568:DP568,2))+IF(ISERROR(LARGE(V568:DP568,3)),0,LARGE(V568:DP568,3))+IF(ISERROR(LARGE(V568:DP568,4)),0,LARGE(V568:DP568,4))+IF(ISERROR(LARGE(V568:DP568,5)),0,LARGE(V568:DP568,5))+IF(ISERROR(LARGE(V568:DP568,6)),0,LARGE(V568:DP568,6))+IF(ISERROR(LARGE(V568:DP568,7)),0,LARGE(V568:DP568,7))+IF(ISERROR(LARGE(V568:DP568,8)),0,LARGE(V568:DP568,8))+IF(ISERROR(LARGE(V568:DP568,9)),0,LARGE(V568:DP568,9))+IF(ISERROR(LARGE(V568:DP568,10)),0,LARGE(V568:DP568,10))+IF(ISERROR(LARGE(V568:DP568,11)),0,LARGE(V568:DP568,11))+IF(ISERROR(LARGE(V568:DP568,12)),0,LARGE(V568:DP568,12))</f>
        <v>61</v>
      </c>
      <c r="Q568" s="144">
        <f>COUNT(V568:DP568)</f>
        <v>1</v>
      </c>
      <c r="R568" s="144">
        <f>IF(ISERROR(LARGE(V568:AB568,5)),0,LARGE(V568:AB568,5))</f>
        <v>0</v>
      </c>
      <c r="S568" s="144">
        <f>IF(ISERROR(LARGE(AC568:BP568,5)),0,LARGE(AC568:BP568,5))</f>
        <v>0</v>
      </c>
      <c r="T568" s="144">
        <f>IF(ISERROR(LARGE(BQ568:CV568,5)),0,LARGE(BQ568:CV568,5))</f>
        <v>0</v>
      </c>
      <c r="U568" s="144">
        <f>IF(ISERROR(LARGE(CW568:DP568,5)),0,LARGE(CW568:DP568,5))</f>
        <v>0</v>
      </c>
      <c r="V568" s="17"/>
      <c r="W568" s="17"/>
      <c r="X568" s="17"/>
      <c r="Y568" s="17"/>
      <c r="Z568" s="17"/>
      <c r="AA568" s="17"/>
      <c r="AB568" s="17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  <c r="BA568" s="141"/>
      <c r="BB568" s="141"/>
      <c r="BC568" s="141"/>
      <c r="BD568" s="141"/>
      <c r="BE568" s="141"/>
      <c r="BF568" s="141"/>
      <c r="BG568" s="141">
        <v>61</v>
      </c>
      <c r="BH568" s="141"/>
      <c r="BI568" s="141"/>
      <c r="BJ568" s="141"/>
      <c r="BK568" s="141"/>
      <c r="BL568" s="141"/>
      <c r="BM568" s="141"/>
      <c r="BN568" s="141"/>
      <c r="BO568" s="141"/>
      <c r="BP568" s="141"/>
      <c r="BQ568" s="36"/>
      <c r="BR568" s="36"/>
      <c r="BS568" s="36"/>
      <c r="BT568" s="36"/>
      <c r="BU568" s="36"/>
      <c r="BV568" s="36"/>
      <c r="BW568" s="36"/>
      <c r="BX568" s="36"/>
      <c r="BY568" s="36"/>
      <c r="BZ568" s="36"/>
      <c r="CA568" s="36"/>
      <c r="CB568" s="36"/>
      <c r="CC568" s="36"/>
      <c r="CD568" s="36"/>
      <c r="CE568" s="36"/>
      <c r="CF568" s="36"/>
      <c r="CG568" s="36"/>
      <c r="CH568" s="36"/>
      <c r="CI568" s="146"/>
      <c r="CJ568" s="146"/>
      <c r="CK568" s="146"/>
      <c r="CL568" s="146"/>
      <c r="CM568" s="146"/>
      <c r="CN568" s="146"/>
      <c r="CO568" s="146"/>
      <c r="CP568" s="147"/>
      <c r="CQ568" s="146"/>
      <c r="CR568" s="146"/>
      <c r="CS568" s="146"/>
      <c r="CT568" s="146"/>
      <c r="CU568" s="36"/>
      <c r="CV568" s="36"/>
      <c r="CW568" s="142"/>
      <c r="CX568" s="142"/>
      <c r="CY568" s="142"/>
      <c r="CZ568" s="142"/>
      <c r="DA568" s="142"/>
      <c r="DB568" s="142"/>
      <c r="DC568" s="142"/>
      <c r="DD568" s="142"/>
      <c r="DE568" s="142"/>
      <c r="DF568" s="142"/>
      <c r="DG568" s="142"/>
      <c r="DH568" s="142"/>
      <c r="DI568" s="142"/>
      <c r="DJ568" s="142"/>
      <c r="DK568" s="142"/>
      <c r="DL568" s="142"/>
      <c r="DM568" s="142"/>
      <c r="DN568" s="142"/>
      <c r="DO568" s="142"/>
      <c r="DP568" s="142"/>
    </row>
    <row r="569" spans="1:120" ht="13.5" customHeight="1">
      <c r="A569" s="16" t="str">
        <f>IF(B569="","",IF(B569&gt;1,"UWAGA JUŻ BYŁ",""))</f>
        <v/>
      </c>
      <c r="B569" s="16">
        <f>IF(C569="","",COUNTIF($C$8:$C$51430,C569))</f>
        <v>1</v>
      </c>
      <c r="C569" s="16" t="str">
        <f>CONCATENATE(E569,F569,H569,G569)</f>
        <v>DAKSAGirtsTukums</v>
      </c>
      <c r="D569" s="16">
        <f>IF(E569="","",COUNTA($E$8:E569))</f>
        <v>562</v>
      </c>
      <c r="E569" s="12" t="s">
        <v>4746</v>
      </c>
      <c r="F569" s="16" t="s">
        <v>4747</v>
      </c>
      <c r="G569" s="12" t="s">
        <v>4748</v>
      </c>
      <c r="H569" s="12"/>
      <c r="I569" s="16" t="str">
        <f>IF(ISERROR(VLOOKUP(H569,KATEGORIE!$C$13:$E$50006,MATCH(KATEGORIE!$E$12,KATEGORIE!$C$12:$E$12,0),0)),"",VLOOKUP(H569,KATEGORIE!$C$13:$E$50006,MATCH(KATEGORIE!$E$12,KATEGORIE!$C$12:$E$12,0),0))</f>
        <v/>
      </c>
      <c r="J569" s="16" t="str">
        <f>IF(I569="","",COUNTIF($I$8:I569,I569))</f>
        <v/>
      </c>
      <c r="K569" s="16">
        <f>COUNT(V569:DP569)</f>
        <v>1</v>
      </c>
      <c r="L569" s="17">
        <f>IF(ISERROR(LARGE(V569:AB569,1)),0,LARGE(V569:AB569,1))+IF(ISERROR(LARGE(V569:AB569,2)),0,LARGE(V569:AB569,2))+IF(ISERROR(LARGE(V569:AB569,3)),0,LARGE(V569:AB569,3))+IF(ISERROR(LARGE(V569:AB569,4)),0,LARGE(V569:AB569,4))</f>
        <v>0</v>
      </c>
      <c r="M569" s="141">
        <f>IF(ISERROR(LARGE(AC569:BP569,1)),0,LARGE(AC569:BP569,1))+IF(ISERROR(LARGE(AC569:BP569,2)),0,LARGE(AC569:BP569,2))+IF(ISERROR(LARGE(AC569:BP569,3)),0,LARGE(AC569:BP569,3))+IF(ISERROR(LARGE(AC569:BP569,4)),0,LARGE(AC569:BP569,4))</f>
        <v>0</v>
      </c>
      <c r="N569" s="36">
        <f>IF(ISERROR(LARGE(BQ569:CV569,1)),0,LARGE(BQ569:CV569,1))+IF(ISERROR(LARGE(BQ569:CV569,2)),0,LARGE(BQ569:CV569,2))+IF(ISERROR(LARGE(BQ569:CV569,3)),0,LARGE(BQ569:CV569,3))+IF(ISERROR(LARGE(BQ569:CV569,4)),0,LARGE(BQ569:CV569,4))</f>
        <v>0</v>
      </c>
      <c r="O569" s="142">
        <f>IF(ISERROR(LARGE(CW569:DP569,1)),0,LARGE(CW569:DP569,1))+IF(ISERROR(LARGE(CW569:DP569,2)),0,LARGE(CW569:DP569,2))+IF(ISERROR(LARGE(CW569:DP569,3)),0,LARGE(CW569:DP569,3))+IF(ISERROR(LARGE(CW569:DP569,4)),0,LARGE(CW569:DP569,4))</f>
        <v>61</v>
      </c>
      <c r="P569" s="143">
        <f>IF(ISERROR(LARGE(V569:DP569,1)),0,LARGE(V569:DP569,1))+IF(ISERROR(LARGE(V569:DP569,2)),0,LARGE(V569:DP569,2))+IF(ISERROR(LARGE(V569:DP569,3)),0,LARGE(V569:DP569,3))+IF(ISERROR(LARGE(V569:DP569,4)),0,LARGE(V569:DP569,4))+IF(ISERROR(LARGE(V569:DP569,5)),0,LARGE(V569:DP569,5))+IF(ISERROR(LARGE(V569:DP569,6)),0,LARGE(V569:DP569,6))+IF(ISERROR(LARGE(V569:DP569,7)),0,LARGE(V569:DP569,7))+IF(ISERROR(LARGE(V569:DP569,8)),0,LARGE(V569:DP569,8))+IF(ISERROR(LARGE(V569:DP569,9)),0,LARGE(V569:DP569,9))+IF(ISERROR(LARGE(V569:DP569,10)),0,LARGE(V569:DP569,10))+IF(ISERROR(LARGE(V569:DP569,11)),0,LARGE(V569:DP569,11))+IF(ISERROR(LARGE(V569:DP569,12)),0,LARGE(V569:DP569,12))</f>
        <v>61</v>
      </c>
      <c r="Q569" s="144">
        <f>COUNT(V569:DP569)</f>
        <v>1</v>
      </c>
      <c r="R569" s="144">
        <f>IF(ISERROR(LARGE(V569:AB569,5)),0,LARGE(V569:AB569,5))</f>
        <v>0</v>
      </c>
      <c r="S569" s="144">
        <f>IF(ISERROR(LARGE(AC569:BP569,5)),0,LARGE(AC569:BP569,5))</f>
        <v>0</v>
      </c>
      <c r="T569" s="144">
        <f>IF(ISERROR(LARGE(BQ569:CV569,5)),0,LARGE(BQ569:CV569,5))</f>
        <v>0</v>
      </c>
      <c r="U569" s="144">
        <f>IF(ISERROR(LARGE(CW569:DP569,5)),0,LARGE(CW569:DP569,5))</f>
        <v>0</v>
      </c>
      <c r="V569" s="17"/>
      <c r="W569" s="17"/>
      <c r="X569" s="17"/>
      <c r="Y569" s="17"/>
      <c r="Z569" s="17"/>
      <c r="AA569" s="17"/>
      <c r="AB569" s="17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  <c r="BA569" s="141"/>
      <c r="BB569" s="141"/>
      <c r="BC569" s="141"/>
      <c r="BD569" s="141"/>
      <c r="BE569" s="141"/>
      <c r="BF569" s="141"/>
      <c r="BG569" s="141"/>
      <c r="BH569" s="141"/>
      <c r="BI569" s="141"/>
      <c r="BJ569" s="141"/>
      <c r="BK569" s="141"/>
      <c r="BL569" s="141"/>
      <c r="BM569" s="141"/>
      <c r="BN569" s="141"/>
      <c r="BO569" s="141"/>
      <c r="BP569" s="141"/>
      <c r="BQ569" s="36"/>
      <c r="BR569" s="36"/>
      <c r="BS569" s="36"/>
      <c r="BT569" s="36"/>
      <c r="BU569" s="36"/>
      <c r="BV569" s="36"/>
      <c r="BW569" s="36"/>
      <c r="BX569" s="36"/>
      <c r="BY569" s="36"/>
      <c r="BZ569" s="36"/>
      <c r="CA569" s="36"/>
      <c r="CB569" s="36"/>
      <c r="CC569" s="36"/>
      <c r="CD569" s="36"/>
      <c r="CE569" s="36"/>
      <c r="CF569" s="36"/>
      <c r="CG569" s="36"/>
      <c r="CH569" s="36"/>
      <c r="CI569" s="146"/>
      <c r="CJ569" s="146"/>
      <c r="CK569" s="146"/>
      <c r="CL569" s="146"/>
      <c r="CM569" s="146"/>
      <c r="CN569" s="146"/>
      <c r="CO569" s="146"/>
      <c r="CP569" s="147"/>
      <c r="CQ569" s="146"/>
      <c r="CR569" s="146"/>
      <c r="CS569" s="146"/>
      <c r="CT569" s="146"/>
      <c r="CU569" s="36"/>
      <c r="CV569" s="36"/>
      <c r="CW569" s="142"/>
      <c r="CX569" s="142"/>
      <c r="CY569" s="142"/>
      <c r="CZ569" s="142"/>
      <c r="DA569" s="142"/>
      <c r="DB569" s="142"/>
      <c r="DC569" s="142"/>
      <c r="DD569" s="142"/>
      <c r="DE569" s="142"/>
      <c r="DF569" s="142"/>
      <c r="DG569" s="142"/>
      <c r="DH569" s="142">
        <v>61</v>
      </c>
      <c r="DI569" s="142"/>
      <c r="DJ569" s="142"/>
      <c r="DK569" s="142"/>
      <c r="DL569" s="142"/>
      <c r="DM569" s="142"/>
      <c r="DN569" s="142"/>
      <c r="DO569" s="142"/>
      <c r="DP569" s="142"/>
    </row>
    <row r="570" spans="1:120" ht="13.5" customHeight="1">
      <c r="A570" s="16" t="str">
        <f>IF(B570="","",IF(B570&gt;1,"UWAGA JUŻ BYŁ",""))</f>
        <v/>
      </c>
      <c r="B570" s="16">
        <f>IF(C570="","",COUNTIF($C$8:$C$51430,C570))</f>
        <v>1</v>
      </c>
      <c r="C570" s="16" t="str">
        <f>CONCATENATE(E570,F570,H570,G570)</f>
        <v>KOZŁOWICZTomasz1992Athletics Team Prusice</v>
      </c>
      <c r="D570" s="16">
        <f>IF(E570="","",COUNTA($E$8:E570))</f>
        <v>563</v>
      </c>
      <c r="E570" s="12" t="s">
        <v>4845</v>
      </c>
      <c r="F570" s="16" t="s">
        <v>193</v>
      </c>
      <c r="G570" s="12" t="s">
        <v>4846</v>
      </c>
      <c r="H570" s="12">
        <v>1992</v>
      </c>
      <c r="I570" s="16" t="str">
        <f>IF(ISERROR(VLOOKUP(H570,KATEGORIE!$C$13:$E$50006,MATCH(KATEGORIE!$E$12,KATEGORIE!$C$12:$E$12,0),0)),"",VLOOKUP(H570,KATEGORIE!$C$13:$E$50006,MATCH(KATEGORIE!$E$12,KATEGORIE!$C$12:$E$12,0),0))</f>
        <v>S1</v>
      </c>
      <c r="J570" s="16">
        <f>IF(I570="","",COUNTIF($I$8:I570,I570))</f>
        <v>73</v>
      </c>
      <c r="K570" s="16">
        <f>COUNT(V570:DP570)</f>
        <v>1</v>
      </c>
      <c r="L570" s="17">
        <f>IF(ISERROR(LARGE(V570:AB570,1)),0,LARGE(V570:AB570,1))+IF(ISERROR(LARGE(V570:AB570,2)),0,LARGE(V570:AB570,2))+IF(ISERROR(LARGE(V570:AB570,3)),0,LARGE(V570:AB570,3))+IF(ISERROR(LARGE(V570:AB570,4)),0,LARGE(V570:AB570,4))</f>
        <v>0</v>
      </c>
      <c r="M570" s="141">
        <f>IF(ISERROR(LARGE(AC570:BP570,1)),0,LARGE(AC570:BP570,1))+IF(ISERROR(LARGE(AC570:BP570,2)),0,LARGE(AC570:BP570,2))+IF(ISERROR(LARGE(AC570:BP570,3)),0,LARGE(AC570:BP570,3))+IF(ISERROR(LARGE(AC570:BP570,4)),0,LARGE(AC570:BP570,4))</f>
        <v>0</v>
      </c>
      <c r="N570" s="36">
        <f>IF(ISERROR(LARGE(BQ570:CV570,1)),0,LARGE(BQ570:CV570,1))+IF(ISERROR(LARGE(BQ570:CV570,2)),0,LARGE(BQ570:CV570,2))+IF(ISERROR(LARGE(BQ570:CV570,3)),0,LARGE(BQ570:CV570,3))+IF(ISERROR(LARGE(BQ570:CV570,4)),0,LARGE(BQ570:CV570,4))</f>
        <v>61</v>
      </c>
      <c r="O570" s="142">
        <f>IF(ISERROR(LARGE(CW570:DP570,1)),0,LARGE(CW570:DP570,1))+IF(ISERROR(LARGE(CW570:DP570,2)),0,LARGE(CW570:DP570,2))+IF(ISERROR(LARGE(CW570:DP570,3)),0,LARGE(CW570:DP570,3))+IF(ISERROR(LARGE(CW570:DP570,4)),0,LARGE(CW570:DP570,4))</f>
        <v>0</v>
      </c>
      <c r="P570" s="143">
        <f>IF(ISERROR(LARGE(V570:DP570,1)),0,LARGE(V570:DP570,1))+IF(ISERROR(LARGE(V570:DP570,2)),0,LARGE(V570:DP570,2))+IF(ISERROR(LARGE(V570:DP570,3)),0,LARGE(V570:DP570,3))+IF(ISERROR(LARGE(V570:DP570,4)),0,LARGE(V570:DP570,4))+IF(ISERROR(LARGE(V570:DP570,5)),0,LARGE(V570:DP570,5))+IF(ISERROR(LARGE(V570:DP570,6)),0,LARGE(V570:DP570,6))+IF(ISERROR(LARGE(V570:DP570,7)),0,LARGE(V570:DP570,7))+IF(ISERROR(LARGE(V570:DP570,8)),0,LARGE(V570:DP570,8))+IF(ISERROR(LARGE(V570:DP570,9)),0,LARGE(V570:DP570,9))+IF(ISERROR(LARGE(V570:DP570,10)),0,LARGE(V570:DP570,10))+IF(ISERROR(LARGE(V570:DP570,11)),0,LARGE(V570:DP570,11))+IF(ISERROR(LARGE(V570:DP570,12)),0,LARGE(V570:DP570,12))</f>
        <v>61</v>
      </c>
      <c r="Q570" s="144">
        <f>COUNT(V570:DP570)</f>
        <v>1</v>
      </c>
      <c r="R570" s="144">
        <f>IF(ISERROR(LARGE(V570:AB570,5)),0,LARGE(V570:AB570,5))</f>
        <v>0</v>
      </c>
      <c r="S570" s="144">
        <f>IF(ISERROR(LARGE(AC570:BP570,5)),0,LARGE(AC570:BP570,5))</f>
        <v>0</v>
      </c>
      <c r="T570" s="144">
        <f>IF(ISERROR(LARGE(BQ570:CV570,5)),0,LARGE(BQ570:CV570,5))</f>
        <v>0</v>
      </c>
      <c r="U570" s="144">
        <f>IF(ISERROR(LARGE(CW570:DP570,5)),0,LARGE(CW570:DP570,5))</f>
        <v>0</v>
      </c>
      <c r="V570" s="17"/>
      <c r="W570" s="17"/>
      <c r="X570" s="17"/>
      <c r="Y570" s="17"/>
      <c r="Z570" s="17"/>
      <c r="AA570" s="17"/>
      <c r="AB570" s="17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41"/>
      <c r="BC570" s="141"/>
      <c r="BD570" s="141"/>
      <c r="BE570" s="141"/>
      <c r="BF570" s="141"/>
      <c r="BG570" s="141"/>
      <c r="BH570" s="141"/>
      <c r="BI570" s="141"/>
      <c r="BJ570" s="141"/>
      <c r="BK570" s="141"/>
      <c r="BL570" s="141"/>
      <c r="BM570" s="141"/>
      <c r="BN570" s="141"/>
      <c r="BO570" s="141"/>
      <c r="BP570" s="141"/>
      <c r="BQ570" s="36"/>
      <c r="BR570" s="36"/>
      <c r="BS570" s="36"/>
      <c r="BT570" s="36"/>
      <c r="BU570" s="36"/>
      <c r="BV570" s="36"/>
      <c r="BW570" s="36"/>
      <c r="BX570" s="36"/>
      <c r="BY570" s="36"/>
      <c r="BZ570" s="36"/>
      <c r="CA570" s="36"/>
      <c r="CB570" s="36"/>
      <c r="CC570" s="36"/>
      <c r="CD570" s="36"/>
      <c r="CE570" s="36"/>
      <c r="CF570" s="36"/>
      <c r="CG570" s="36"/>
      <c r="CH570" s="36"/>
      <c r="CI570" s="146"/>
      <c r="CJ570" s="146"/>
      <c r="CK570" s="146"/>
      <c r="CL570" s="146"/>
      <c r="CM570" s="146"/>
      <c r="CN570" s="146"/>
      <c r="CO570" s="146">
        <v>61</v>
      </c>
      <c r="CP570" s="147"/>
      <c r="CQ570" s="146"/>
      <c r="CR570" s="146"/>
      <c r="CS570" s="146"/>
      <c r="CT570" s="146"/>
      <c r="CU570" s="36"/>
      <c r="CV570" s="36"/>
      <c r="CW570" s="142"/>
      <c r="CX570" s="142"/>
      <c r="CY570" s="142"/>
      <c r="CZ570" s="142"/>
      <c r="DA570" s="142"/>
      <c r="DB570" s="142"/>
      <c r="DC570" s="142"/>
      <c r="DD570" s="142"/>
      <c r="DE570" s="142"/>
      <c r="DF570" s="142"/>
      <c r="DG570" s="142"/>
      <c r="DH570" s="142"/>
      <c r="DI570" s="142"/>
      <c r="DJ570" s="142"/>
      <c r="DK570" s="142"/>
      <c r="DL570" s="142"/>
      <c r="DM570" s="142"/>
      <c r="DN570" s="142"/>
      <c r="DO570" s="142"/>
      <c r="DP570" s="142"/>
    </row>
    <row r="571" spans="1:120" ht="13.5" customHeight="1">
      <c r="A571" s="16" t="str">
        <f>IF(B571="","",IF(B571&gt;1,"UWAGA JUŻ BYŁ",""))</f>
        <v/>
      </c>
      <c r="B571" s="16">
        <f>IF(C571="","",COUNTIF($C$8:$C$51430,C571))</f>
        <v>1</v>
      </c>
      <c r="C571" s="16" t="str">
        <f>CONCATENATE(E571,F571,H571,G571)</f>
        <v>KosarewiczPawełKamieniec Wrocławski</v>
      </c>
      <c r="D571" s="16">
        <f>IF(E571="","",COUNTA($E$8:E571))</f>
        <v>564</v>
      </c>
      <c r="E571" s="117" t="s">
        <v>2669</v>
      </c>
      <c r="F571" s="16" t="s">
        <v>188</v>
      </c>
      <c r="G571" s="117" t="s">
        <v>4896</v>
      </c>
      <c r="H571" s="12"/>
      <c r="I571" s="16" t="str">
        <f>IF(ISERROR(VLOOKUP(H571,KATEGORIE!$C$13:$E$50006,MATCH(KATEGORIE!$E$12,KATEGORIE!$C$12:$E$12,0),0)),"",VLOOKUP(H571,KATEGORIE!$C$13:$E$50006,MATCH(KATEGORIE!$E$12,KATEGORIE!$C$12:$E$12,0),0))</f>
        <v/>
      </c>
      <c r="J571" s="16" t="str">
        <f>IF(I571="","",COUNTIF($I$8:I571,I571))</f>
        <v/>
      </c>
      <c r="K571" s="16">
        <f>COUNT(V571:DP571)</f>
        <v>1</v>
      </c>
      <c r="L571" s="17">
        <f>IF(ISERROR(LARGE(V571:AB571,1)),0,LARGE(V571:AB571,1))+IF(ISERROR(LARGE(V571:AB571,2)),0,LARGE(V571:AB571,2))+IF(ISERROR(LARGE(V571:AB571,3)),0,LARGE(V571:AB571,3))+IF(ISERROR(LARGE(V571:AB571,4)),0,LARGE(V571:AB571,4))</f>
        <v>0</v>
      </c>
      <c r="M571" s="141">
        <f>IF(ISERROR(LARGE(AC571:BP571,1)),0,LARGE(AC571:BP571,1))+IF(ISERROR(LARGE(AC571:BP571,2)),0,LARGE(AC571:BP571,2))+IF(ISERROR(LARGE(AC571:BP571,3)),0,LARGE(AC571:BP571,3))+IF(ISERROR(LARGE(AC571:BP571,4)),0,LARGE(AC571:BP571,4))</f>
        <v>0</v>
      </c>
      <c r="N571" s="36">
        <f>IF(ISERROR(LARGE(BQ571:CV571,1)),0,LARGE(BQ571:CV571,1))+IF(ISERROR(LARGE(BQ571:CV571,2)),0,LARGE(BQ571:CV571,2))+IF(ISERROR(LARGE(BQ571:CV571,3)),0,LARGE(BQ571:CV571,3))+IF(ISERROR(LARGE(BQ571:CV571,4)),0,LARGE(BQ571:CV571,4))</f>
        <v>0</v>
      </c>
      <c r="O571" s="142">
        <f>IF(ISERROR(LARGE(CW571:DP571,1)),0,LARGE(CW571:DP571,1))+IF(ISERROR(LARGE(CW571:DP571,2)),0,LARGE(CW571:DP571,2))+IF(ISERROR(LARGE(CW571:DP571,3)),0,LARGE(CW571:DP571,3))+IF(ISERROR(LARGE(CW571:DP571,4)),0,LARGE(CW571:DP571,4))</f>
        <v>61</v>
      </c>
      <c r="P571" s="143">
        <f>IF(ISERROR(LARGE(V571:DP571,1)),0,LARGE(V571:DP571,1))+IF(ISERROR(LARGE(V571:DP571,2)),0,LARGE(V571:DP571,2))+IF(ISERROR(LARGE(V571:DP571,3)),0,LARGE(V571:DP571,3))+IF(ISERROR(LARGE(V571:DP571,4)),0,LARGE(V571:DP571,4))+IF(ISERROR(LARGE(V571:DP571,5)),0,LARGE(V571:DP571,5))+IF(ISERROR(LARGE(V571:DP571,6)),0,LARGE(V571:DP571,6))+IF(ISERROR(LARGE(V571:DP571,7)),0,LARGE(V571:DP571,7))+IF(ISERROR(LARGE(V571:DP571,8)),0,LARGE(V571:DP571,8))+IF(ISERROR(LARGE(V571:DP571,9)),0,LARGE(V571:DP571,9))+IF(ISERROR(LARGE(V571:DP571,10)),0,LARGE(V571:DP571,10))+IF(ISERROR(LARGE(V571:DP571,11)),0,LARGE(V571:DP571,11))+IF(ISERROR(LARGE(V571:DP571,12)),0,LARGE(V571:DP571,12))</f>
        <v>61</v>
      </c>
      <c r="Q571" s="144">
        <f>COUNT(V571:DP571)</f>
        <v>1</v>
      </c>
      <c r="R571" s="144">
        <f>IF(ISERROR(LARGE(V571:AB571,5)),0,LARGE(V571:AB571,5))</f>
        <v>0</v>
      </c>
      <c r="S571" s="144">
        <f>IF(ISERROR(LARGE(AC571:BP571,5)),0,LARGE(AC571:BP571,5))</f>
        <v>0</v>
      </c>
      <c r="T571" s="144">
        <f>IF(ISERROR(LARGE(BQ571:CV571,5)),0,LARGE(BQ571:CV571,5))</f>
        <v>0</v>
      </c>
      <c r="U571" s="144">
        <f>IF(ISERROR(LARGE(CW571:DP571,5)),0,LARGE(CW571:DP571,5))</f>
        <v>0</v>
      </c>
      <c r="V571" s="17"/>
      <c r="W571" s="17"/>
      <c r="X571" s="17"/>
      <c r="Y571" s="17"/>
      <c r="Z571" s="17"/>
      <c r="AA571" s="17"/>
      <c r="AB571" s="17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  <c r="BA571" s="141"/>
      <c r="BB571" s="141"/>
      <c r="BC571" s="141"/>
      <c r="BD571" s="141"/>
      <c r="BE571" s="141"/>
      <c r="BF571" s="141"/>
      <c r="BG571" s="141"/>
      <c r="BH571" s="141"/>
      <c r="BI571" s="141"/>
      <c r="BJ571" s="141"/>
      <c r="BK571" s="141"/>
      <c r="BL571" s="141"/>
      <c r="BM571" s="141"/>
      <c r="BN571" s="141"/>
      <c r="BO571" s="141"/>
      <c r="BP571" s="141"/>
      <c r="BQ571" s="36"/>
      <c r="BR571" s="36"/>
      <c r="BS571" s="36"/>
      <c r="BT571" s="36"/>
      <c r="BU571" s="36"/>
      <c r="BV571" s="36"/>
      <c r="BW571" s="36"/>
      <c r="BX571" s="36"/>
      <c r="BY571" s="36"/>
      <c r="BZ571" s="36"/>
      <c r="CA571" s="36"/>
      <c r="CB571" s="36"/>
      <c r="CC571" s="36"/>
      <c r="CD571" s="36"/>
      <c r="CE571" s="36"/>
      <c r="CF571" s="36"/>
      <c r="CG571" s="36"/>
      <c r="CH571" s="36"/>
      <c r="CI571" s="146"/>
      <c r="CJ571" s="146"/>
      <c r="CK571" s="146"/>
      <c r="CL571" s="146"/>
      <c r="CM571" s="146"/>
      <c r="CN571" s="146"/>
      <c r="CO571" s="146"/>
      <c r="CP571" s="147"/>
      <c r="CQ571" s="146"/>
      <c r="CR571" s="146"/>
      <c r="CS571" s="146"/>
      <c r="CT571" s="146"/>
      <c r="CU571" s="36"/>
      <c r="CV571" s="36"/>
      <c r="CW571" s="142"/>
      <c r="CX571" s="142"/>
      <c r="CY571" s="142"/>
      <c r="CZ571" s="142"/>
      <c r="DA571" s="142"/>
      <c r="DB571" s="142"/>
      <c r="DC571" s="142"/>
      <c r="DD571" s="142"/>
      <c r="DE571" s="142"/>
      <c r="DF571" s="142"/>
      <c r="DG571" s="142"/>
      <c r="DH571" s="142"/>
      <c r="DI571" s="142">
        <v>61</v>
      </c>
      <c r="DJ571" s="142"/>
      <c r="DK571" s="142"/>
      <c r="DL571" s="142"/>
      <c r="DM571" s="142"/>
      <c r="DN571" s="142"/>
      <c r="DO571" s="142"/>
      <c r="DP571" s="142"/>
    </row>
    <row r="572" spans="1:120" ht="13.5" customHeight="1">
      <c r="A572" s="16" t="str">
        <f>IF(B572="","",IF(B572&gt;1,"UWAGA JUŻ BYŁ",""))</f>
        <v/>
      </c>
      <c r="B572" s="16">
        <f>IF(C572="","",COUNTIF($C$8:$C$51430,C572))</f>
        <v>1</v>
      </c>
      <c r="C572" s="16" t="str">
        <f>CONCATENATE(E572,F572,H572,G572)</f>
        <v>JuszczykŁukaszNiepołomice Biegaj</v>
      </c>
      <c r="D572" s="16">
        <f>IF(E572="","",COUNTA($E$8:E572))</f>
        <v>565</v>
      </c>
      <c r="E572" s="117" t="s">
        <v>4911</v>
      </c>
      <c r="F572" s="16" t="s">
        <v>171</v>
      </c>
      <c r="G572" s="12" t="s">
        <v>4912</v>
      </c>
      <c r="H572" s="12"/>
      <c r="I572" s="16" t="str">
        <f>IF(ISERROR(VLOOKUP(H572,KATEGORIE!$C$13:$E$50006,MATCH(KATEGORIE!$E$12,KATEGORIE!$C$12:$E$12,0),0)),"",VLOOKUP(H572,KATEGORIE!$C$13:$E$50006,MATCH(KATEGORIE!$E$12,KATEGORIE!$C$12:$E$12,0),0))</f>
        <v/>
      </c>
      <c r="J572" s="16" t="str">
        <f>IF(I572="","",COUNTIF($I$8:I572,I572))</f>
        <v/>
      </c>
      <c r="K572" s="16">
        <f>COUNT(V572:DP572)</f>
        <v>1</v>
      </c>
      <c r="L572" s="17">
        <f>IF(ISERROR(LARGE(V572:AB572,1)),0,LARGE(V572:AB572,1))+IF(ISERROR(LARGE(V572:AB572,2)),0,LARGE(V572:AB572,2))+IF(ISERROR(LARGE(V572:AB572,3)),0,LARGE(V572:AB572,3))+IF(ISERROR(LARGE(V572:AB572,4)),0,LARGE(V572:AB572,4))</f>
        <v>0</v>
      </c>
      <c r="M572" s="141">
        <f>IF(ISERROR(LARGE(AC572:BP572,1)),0,LARGE(AC572:BP572,1))+IF(ISERROR(LARGE(AC572:BP572,2)),0,LARGE(AC572:BP572,2))+IF(ISERROR(LARGE(AC572:BP572,3)),0,LARGE(AC572:BP572,3))+IF(ISERROR(LARGE(AC572:BP572,4)),0,LARGE(AC572:BP572,4))</f>
        <v>0</v>
      </c>
      <c r="N572" s="36">
        <f>IF(ISERROR(LARGE(BQ572:CV572,1)),0,LARGE(BQ572:CV572,1))+IF(ISERROR(LARGE(BQ572:CV572,2)),0,LARGE(BQ572:CV572,2))+IF(ISERROR(LARGE(BQ572:CV572,3)),0,LARGE(BQ572:CV572,3))+IF(ISERROR(LARGE(BQ572:CV572,4)),0,LARGE(BQ572:CV572,4))</f>
        <v>0</v>
      </c>
      <c r="O572" s="142">
        <f>IF(ISERROR(LARGE(CW572:DP572,1)),0,LARGE(CW572:DP572,1))+IF(ISERROR(LARGE(CW572:DP572,2)),0,LARGE(CW572:DP572,2))+IF(ISERROR(LARGE(CW572:DP572,3)),0,LARGE(CW572:DP572,3))+IF(ISERROR(LARGE(CW572:DP572,4)),0,LARGE(CW572:DP572,4))</f>
        <v>61</v>
      </c>
      <c r="P572" s="143">
        <f>IF(ISERROR(LARGE(V572:DP572,1)),0,LARGE(V572:DP572,1))+IF(ISERROR(LARGE(V572:DP572,2)),0,LARGE(V572:DP572,2))+IF(ISERROR(LARGE(V572:DP572,3)),0,LARGE(V572:DP572,3))+IF(ISERROR(LARGE(V572:DP572,4)),0,LARGE(V572:DP572,4))+IF(ISERROR(LARGE(V572:DP572,5)),0,LARGE(V572:DP572,5))+IF(ISERROR(LARGE(V572:DP572,6)),0,LARGE(V572:DP572,6))+IF(ISERROR(LARGE(V572:DP572,7)),0,LARGE(V572:DP572,7))+IF(ISERROR(LARGE(V572:DP572,8)),0,LARGE(V572:DP572,8))+IF(ISERROR(LARGE(V572:DP572,9)),0,LARGE(V572:DP572,9))+IF(ISERROR(LARGE(V572:DP572,10)),0,LARGE(V572:DP572,10))+IF(ISERROR(LARGE(V572:DP572,11)),0,LARGE(V572:DP572,11))+IF(ISERROR(LARGE(V572:DP572,12)),0,LARGE(V572:DP572,12))</f>
        <v>61</v>
      </c>
      <c r="Q572" s="144">
        <f>COUNT(V572:DP572)</f>
        <v>1</v>
      </c>
      <c r="R572" s="144">
        <f>IF(ISERROR(LARGE(V572:AB572,5)),0,LARGE(V572:AB572,5))</f>
        <v>0</v>
      </c>
      <c r="S572" s="144">
        <f>IF(ISERROR(LARGE(AC572:BP572,5)),0,LARGE(AC572:BP572,5))</f>
        <v>0</v>
      </c>
      <c r="T572" s="144">
        <f>IF(ISERROR(LARGE(BQ572:CV572,5)),0,LARGE(BQ572:CV572,5))</f>
        <v>0</v>
      </c>
      <c r="U572" s="144">
        <f>IF(ISERROR(LARGE(CW572:DP572,5)),0,LARGE(CW572:DP572,5))</f>
        <v>0</v>
      </c>
      <c r="V572" s="17"/>
      <c r="W572" s="17"/>
      <c r="X572" s="17"/>
      <c r="Y572" s="17"/>
      <c r="Z572" s="17"/>
      <c r="AA572" s="17"/>
      <c r="AB572" s="17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  <c r="BA572" s="141"/>
      <c r="BB572" s="141"/>
      <c r="BC572" s="141"/>
      <c r="BD572" s="141"/>
      <c r="BE572" s="141"/>
      <c r="BF572" s="141"/>
      <c r="BG572" s="141"/>
      <c r="BH572" s="141"/>
      <c r="BI572" s="141"/>
      <c r="BJ572" s="141"/>
      <c r="BK572" s="141"/>
      <c r="BL572" s="141"/>
      <c r="BM572" s="141"/>
      <c r="BN572" s="141"/>
      <c r="BO572" s="141"/>
      <c r="BP572" s="141"/>
      <c r="BQ572" s="36"/>
      <c r="BR572" s="36"/>
      <c r="BS572" s="36"/>
      <c r="BT572" s="36"/>
      <c r="BU572" s="36"/>
      <c r="BV572" s="36"/>
      <c r="BW572" s="36"/>
      <c r="BX572" s="36"/>
      <c r="BY572" s="36"/>
      <c r="BZ572" s="36"/>
      <c r="CA572" s="36"/>
      <c r="CB572" s="36"/>
      <c r="CC572" s="36"/>
      <c r="CD572" s="36"/>
      <c r="CE572" s="36"/>
      <c r="CF572" s="36"/>
      <c r="CG572" s="36"/>
      <c r="CH572" s="36"/>
      <c r="CI572" s="146"/>
      <c r="CJ572" s="146"/>
      <c r="CK572" s="146"/>
      <c r="CL572" s="146"/>
      <c r="CM572" s="146"/>
      <c r="CN572" s="146"/>
      <c r="CO572" s="146"/>
      <c r="CP572" s="147"/>
      <c r="CQ572" s="146"/>
      <c r="CR572" s="146"/>
      <c r="CS572" s="146"/>
      <c r="CT572" s="146"/>
      <c r="CU572" s="36"/>
      <c r="CV572" s="36"/>
      <c r="CW572" s="142"/>
      <c r="CX572" s="142"/>
      <c r="CY572" s="142"/>
      <c r="CZ572" s="142"/>
      <c r="DA572" s="142"/>
      <c r="DB572" s="142"/>
      <c r="DC572" s="142"/>
      <c r="DD572" s="142"/>
      <c r="DE572" s="142"/>
      <c r="DF572" s="142"/>
      <c r="DG572" s="142"/>
      <c r="DH572" s="142"/>
      <c r="DI572" s="142"/>
      <c r="DJ572" s="142">
        <v>61</v>
      </c>
      <c r="DK572" s="142"/>
      <c r="DL572" s="142"/>
      <c r="DM572" s="142"/>
      <c r="DN572" s="142"/>
      <c r="DO572" s="142"/>
      <c r="DP572" s="142"/>
    </row>
    <row r="573" spans="1:120" ht="13.5" customHeight="1">
      <c r="A573" s="16" t="str">
        <f>IF(B573="","",IF(B573&gt;1,"UWAGA JUŻ BYŁ",""))</f>
        <v/>
      </c>
      <c r="B573" s="16">
        <f>IF(C573="","",COUNTIF($C$8:$C$51430,C573))</f>
        <v>1</v>
      </c>
      <c r="C573" s="16" t="str">
        <f>CONCATENATE(E573,F573,H573,G573)</f>
        <v>DulębaMarcinBiegnę, żebny Bartek mógł biega</v>
      </c>
      <c r="D573" s="16">
        <f>IF(E573="","",COUNTA($E$8:E573))</f>
        <v>566</v>
      </c>
      <c r="E573" s="12" t="s">
        <v>4927</v>
      </c>
      <c r="F573" s="16" t="s">
        <v>159</v>
      </c>
      <c r="G573" s="117" t="s">
        <v>4928</v>
      </c>
      <c r="H573" s="12"/>
      <c r="I573" s="16" t="str">
        <f>IF(ISERROR(VLOOKUP(H573,KATEGORIE!$C$13:$E$50006,MATCH(KATEGORIE!$E$12,KATEGORIE!$C$12:$E$12,0),0)),"",VLOOKUP(H573,KATEGORIE!$C$13:$E$50006,MATCH(KATEGORIE!$E$12,KATEGORIE!$C$12:$E$12,0),0))</f>
        <v/>
      </c>
      <c r="J573" s="16" t="str">
        <f>IF(I573="","",COUNTIF($I$8:I573,I573))</f>
        <v/>
      </c>
      <c r="K573" s="16">
        <f>COUNT(V573:DP573)</f>
        <v>1</v>
      </c>
      <c r="L573" s="17">
        <f>IF(ISERROR(LARGE(V573:AB573,1)),0,LARGE(V573:AB573,1))+IF(ISERROR(LARGE(V573:AB573,2)),0,LARGE(V573:AB573,2))+IF(ISERROR(LARGE(V573:AB573,3)),0,LARGE(V573:AB573,3))+IF(ISERROR(LARGE(V573:AB573,4)),0,LARGE(V573:AB573,4))</f>
        <v>0</v>
      </c>
      <c r="M573" s="141">
        <f>IF(ISERROR(LARGE(AC573:BP573,1)),0,LARGE(AC573:BP573,1))+IF(ISERROR(LARGE(AC573:BP573,2)),0,LARGE(AC573:BP573,2))+IF(ISERROR(LARGE(AC573:BP573,3)),0,LARGE(AC573:BP573,3))+IF(ISERROR(LARGE(AC573:BP573,4)),0,LARGE(AC573:BP573,4))</f>
        <v>0</v>
      </c>
      <c r="N573" s="36">
        <f>IF(ISERROR(LARGE(BQ573:CV573,1)),0,LARGE(BQ573:CV573,1))+IF(ISERROR(LARGE(BQ573:CV573,2)),0,LARGE(BQ573:CV573,2))+IF(ISERROR(LARGE(BQ573:CV573,3)),0,LARGE(BQ573:CV573,3))+IF(ISERROR(LARGE(BQ573:CV573,4)),0,LARGE(BQ573:CV573,4))</f>
        <v>0</v>
      </c>
      <c r="O573" s="142">
        <f>IF(ISERROR(LARGE(CW573:DP573,1)),0,LARGE(CW573:DP573,1))+IF(ISERROR(LARGE(CW573:DP573,2)),0,LARGE(CW573:DP573,2))+IF(ISERROR(LARGE(CW573:DP573,3)),0,LARGE(CW573:DP573,3))+IF(ISERROR(LARGE(CW573:DP573,4)),0,LARGE(CW573:DP573,4))</f>
        <v>61</v>
      </c>
      <c r="P573" s="143">
        <f>IF(ISERROR(LARGE(V573:DP573,1)),0,LARGE(V573:DP573,1))+IF(ISERROR(LARGE(V573:DP573,2)),0,LARGE(V573:DP573,2))+IF(ISERROR(LARGE(V573:DP573,3)),0,LARGE(V573:DP573,3))+IF(ISERROR(LARGE(V573:DP573,4)),0,LARGE(V573:DP573,4))+IF(ISERROR(LARGE(V573:DP573,5)),0,LARGE(V573:DP573,5))+IF(ISERROR(LARGE(V573:DP573,6)),0,LARGE(V573:DP573,6))+IF(ISERROR(LARGE(V573:DP573,7)),0,LARGE(V573:DP573,7))+IF(ISERROR(LARGE(V573:DP573,8)),0,LARGE(V573:DP573,8))+IF(ISERROR(LARGE(V573:DP573,9)),0,LARGE(V573:DP573,9))+IF(ISERROR(LARGE(V573:DP573,10)),0,LARGE(V573:DP573,10))+IF(ISERROR(LARGE(V573:DP573,11)),0,LARGE(V573:DP573,11))+IF(ISERROR(LARGE(V573:DP573,12)),0,LARGE(V573:DP573,12))</f>
        <v>61</v>
      </c>
      <c r="Q573" s="144">
        <f>COUNT(V573:DP573)</f>
        <v>1</v>
      </c>
      <c r="R573" s="144">
        <f>IF(ISERROR(LARGE(V573:AB573,5)),0,LARGE(V573:AB573,5))</f>
        <v>0</v>
      </c>
      <c r="S573" s="144">
        <f>IF(ISERROR(LARGE(AC573:BP573,5)),0,LARGE(AC573:BP573,5))</f>
        <v>0</v>
      </c>
      <c r="T573" s="144">
        <f>IF(ISERROR(LARGE(BQ573:CV573,5)),0,LARGE(BQ573:CV573,5))</f>
        <v>0</v>
      </c>
      <c r="U573" s="144">
        <f>IF(ISERROR(LARGE(CW573:DP573,5)),0,LARGE(CW573:DP573,5))</f>
        <v>0</v>
      </c>
      <c r="V573" s="17"/>
      <c r="W573" s="17"/>
      <c r="X573" s="17"/>
      <c r="Y573" s="17"/>
      <c r="Z573" s="17"/>
      <c r="AA573" s="17"/>
      <c r="AB573" s="17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  <c r="BA573" s="141"/>
      <c r="BB573" s="141"/>
      <c r="BC573" s="141"/>
      <c r="BD573" s="141"/>
      <c r="BE573" s="141"/>
      <c r="BF573" s="141"/>
      <c r="BG573" s="141"/>
      <c r="BH573" s="141"/>
      <c r="BI573" s="141"/>
      <c r="BJ573" s="141"/>
      <c r="BK573" s="141"/>
      <c r="BL573" s="141"/>
      <c r="BM573" s="141"/>
      <c r="BN573" s="141"/>
      <c r="BO573" s="141"/>
      <c r="BP573" s="141"/>
      <c r="BQ573" s="36"/>
      <c r="BR573" s="36"/>
      <c r="BS573" s="36"/>
      <c r="BT573" s="36"/>
      <c r="BU573" s="36"/>
      <c r="BV573" s="36"/>
      <c r="BW573" s="36"/>
      <c r="BX573" s="36"/>
      <c r="BY573" s="36"/>
      <c r="BZ573" s="36"/>
      <c r="CA573" s="36"/>
      <c r="CB573" s="36"/>
      <c r="CC573" s="36"/>
      <c r="CD573" s="36"/>
      <c r="CE573" s="36"/>
      <c r="CF573" s="36"/>
      <c r="CG573" s="36"/>
      <c r="CH573" s="36"/>
      <c r="CI573" s="146"/>
      <c r="CJ573" s="146"/>
      <c r="CK573" s="146"/>
      <c r="CL573" s="146"/>
      <c r="CM573" s="146"/>
      <c r="CN573" s="146"/>
      <c r="CO573" s="146"/>
      <c r="CP573" s="147"/>
      <c r="CQ573" s="146"/>
      <c r="CR573" s="146"/>
      <c r="CS573" s="146"/>
      <c r="CT573" s="146"/>
      <c r="CU573" s="36"/>
      <c r="CV573" s="36"/>
      <c r="CW573" s="142"/>
      <c r="CX573" s="142"/>
      <c r="CY573" s="142"/>
      <c r="CZ573" s="142"/>
      <c r="DA573" s="142"/>
      <c r="DB573" s="142"/>
      <c r="DC573" s="142"/>
      <c r="DD573" s="142"/>
      <c r="DE573" s="142"/>
      <c r="DF573" s="142"/>
      <c r="DG573" s="142"/>
      <c r="DH573" s="142"/>
      <c r="DI573" s="142"/>
      <c r="DJ573" s="142"/>
      <c r="DK573" s="142">
        <v>61</v>
      </c>
      <c r="DL573" s="142"/>
      <c r="DM573" s="142"/>
      <c r="DN573" s="142"/>
      <c r="DO573" s="142"/>
      <c r="DP573" s="142"/>
    </row>
    <row r="574" spans="1:120" ht="13.5" customHeight="1">
      <c r="A574" s="16" t="str">
        <f>IF(B574="","",IF(B574&gt;1,"UWAGA JUŻ BYŁ",""))</f>
        <v/>
      </c>
      <c r="B574" s="16">
        <f>IF(C574="","",COUNTIF($C$8:$C$51430,C574))</f>
        <v>1</v>
      </c>
      <c r="C574" s="16" t="str">
        <f>CONCATENATE(E574,F574,H574,G574)</f>
        <v>ZebrowskiJakubAlbatrosy</v>
      </c>
      <c r="D574" s="16">
        <f>IF(E574="","",COUNTA($E$8:E574))</f>
        <v>567</v>
      </c>
      <c r="E574" s="117" t="s">
        <v>4985</v>
      </c>
      <c r="F574" s="16" t="s">
        <v>199</v>
      </c>
      <c r="G574" s="12" t="s">
        <v>4948</v>
      </c>
      <c r="H574" s="12"/>
      <c r="I574" s="16" t="str">
        <f>IF(ISERROR(VLOOKUP(H574,KATEGORIE!$C$13:$E$50006,MATCH(KATEGORIE!$E$12,KATEGORIE!$C$12:$E$12,0),0)),"",VLOOKUP(H574,KATEGORIE!$C$13:$E$50006,MATCH(KATEGORIE!$E$12,KATEGORIE!$C$12:$E$12,0),0))</f>
        <v/>
      </c>
      <c r="J574" s="16" t="str">
        <f>IF(I574="","",COUNTIF($I$8:I574,I574))</f>
        <v/>
      </c>
      <c r="K574" s="16">
        <f>COUNT(V574:DP574)</f>
        <v>1</v>
      </c>
      <c r="L574" s="17">
        <f>IF(ISERROR(LARGE(V574:AB574,1)),0,LARGE(V574:AB574,1))+IF(ISERROR(LARGE(V574:AB574,2)),0,LARGE(V574:AB574,2))+IF(ISERROR(LARGE(V574:AB574,3)),0,LARGE(V574:AB574,3))+IF(ISERROR(LARGE(V574:AB574,4)),0,LARGE(V574:AB574,4))</f>
        <v>0</v>
      </c>
      <c r="M574" s="141">
        <f>IF(ISERROR(LARGE(AC574:BP574,1)),0,LARGE(AC574:BP574,1))+IF(ISERROR(LARGE(AC574:BP574,2)),0,LARGE(AC574:BP574,2))+IF(ISERROR(LARGE(AC574:BP574,3)),0,LARGE(AC574:BP574,3))+IF(ISERROR(LARGE(AC574:BP574,4)),0,LARGE(AC574:BP574,4))</f>
        <v>0</v>
      </c>
      <c r="N574" s="36">
        <f>IF(ISERROR(LARGE(BQ574:CV574,1)),0,LARGE(BQ574:CV574,1))+IF(ISERROR(LARGE(BQ574:CV574,2)),0,LARGE(BQ574:CV574,2))+IF(ISERROR(LARGE(BQ574:CV574,3)),0,LARGE(BQ574:CV574,3))+IF(ISERROR(LARGE(BQ574:CV574,4)),0,LARGE(BQ574:CV574,4))</f>
        <v>0</v>
      </c>
      <c r="O574" s="142">
        <f>IF(ISERROR(LARGE(CW574:DP574,1)),0,LARGE(CW574:DP574,1))+IF(ISERROR(LARGE(CW574:DP574,2)),0,LARGE(CW574:DP574,2))+IF(ISERROR(LARGE(CW574:DP574,3)),0,LARGE(CW574:DP574,3))+IF(ISERROR(LARGE(CW574:DP574,4)),0,LARGE(CW574:DP574,4))</f>
        <v>61</v>
      </c>
      <c r="P574" s="143">
        <f>IF(ISERROR(LARGE(V574:DP574,1)),0,LARGE(V574:DP574,1))+IF(ISERROR(LARGE(V574:DP574,2)),0,LARGE(V574:DP574,2))+IF(ISERROR(LARGE(V574:DP574,3)),0,LARGE(V574:DP574,3))+IF(ISERROR(LARGE(V574:DP574,4)),0,LARGE(V574:DP574,4))+IF(ISERROR(LARGE(V574:DP574,5)),0,LARGE(V574:DP574,5))+IF(ISERROR(LARGE(V574:DP574,6)),0,LARGE(V574:DP574,6))+IF(ISERROR(LARGE(V574:DP574,7)),0,LARGE(V574:DP574,7))+IF(ISERROR(LARGE(V574:DP574,8)),0,LARGE(V574:DP574,8))+IF(ISERROR(LARGE(V574:DP574,9)),0,LARGE(V574:DP574,9))+IF(ISERROR(LARGE(V574:DP574,10)),0,LARGE(V574:DP574,10))+IF(ISERROR(LARGE(V574:DP574,11)),0,LARGE(V574:DP574,11))+IF(ISERROR(LARGE(V574:DP574,12)),0,LARGE(V574:DP574,12))</f>
        <v>61</v>
      </c>
      <c r="Q574" s="144">
        <f>COUNT(V574:DP574)</f>
        <v>1</v>
      </c>
      <c r="R574" s="144">
        <f>IF(ISERROR(LARGE(V574:AB574,5)),0,LARGE(V574:AB574,5))</f>
        <v>0</v>
      </c>
      <c r="S574" s="144">
        <f>IF(ISERROR(LARGE(AC574:BP574,5)),0,LARGE(AC574:BP574,5))</f>
        <v>0</v>
      </c>
      <c r="T574" s="144">
        <f>IF(ISERROR(LARGE(BQ574:CV574,5)),0,LARGE(BQ574:CV574,5))</f>
        <v>0</v>
      </c>
      <c r="U574" s="144">
        <f>IF(ISERROR(LARGE(CW574:DP574,5)),0,LARGE(CW574:DP574,5))</f>
        <v>0</v>
      </c>
      <c r="V574" s="17"/>
      <c r="W574" s="17"/>
      <c r="X574" s="17"/>
      <c r="Y574" s="17"/>
      <c r="Z574" s="17"/>
      <c r="AA574" s="17"/>
      <c r="AB574" s="17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41"/>
      <c r="BC574" s="141"/>
      <c r="BD574" s="141"/>
      <c r="BE574" s="141"/>
      <c r="BF574" s="141"/>
      <c r="BG574" s="141"/>
      <c r="BH574" s="141"/>
      <c r="BI574" s="141"/>
      <c r="BJ574" s="141"/>
      <c r="BK574" s="141"/>
      <c r="BL574" s="141"/>
      <c r="BM574" s="141"/>
      <c r="BN574" s="141"/>
      <c r="BO574" s="141"/>
      <c r="BP574" s="141"/>
      <c r="BQ574" s="36"/>
      <c r="BR574" s="36"/>
      <c r="BS574" s="36"/>
      <c r="BT574" s="36"/>
      <c r="BU574" s="36"/>
      <c r="BV574" s="36"/>
      <c r="BW574" s="36"/>
      <c r="BX574" s="36"/>
      <c r="BY574" s="36"/>
      <c r="BZ574" s="36"/>
      <c r="CA574" s="36"/>
      <c r="CB574" s="36"/>
      <c r="CC574" s="36"/>
      <c r="CD574" s="36"/>
      <c r="CE574" s="36"/>
      <c r="CF574" s="36"/>
      <c r="CG574" s="36"/>
      <c r="CH574" s="36"/>
      <c r="CI574" s="146"/>
      <c r="CJ574" s="146"/>
      <c r="CK574" s="146"/>
      <c r="CL574" s="146"/>
      <c r="CM574" s="146"/>
      <c r="CN574" s="146"/>
      <c r="CO574" s="146"/>
      <c r="CP574" s="147"/>
      <c r="CQ574" s="146"/>
      <c r="CR574" s="146"/>
      <c r="CS574" s="146"/>
      <c r="CT574" s="146"/>
      <c r="CU574" s="36"/>
      <c r="CV574" s="36"/>
      <c r="CW574" s="142"/>
      <c r="CX574" s="142"/>
      <c r="CY574" s="142"/>
      <c r="CZ574" s="142"/>
      <c r="DA574" s="142"/>
      <c r="DB574" s="142"/>
      <c r="DC574" s="142"/>
      <c r="DD574" s="142"/>
      <c r="DE574" s="142"/>
      <c r="DF574" s="142"/>
      <c r="DG574" s="142"/>
      <c r="DH574" s="142"/>
      <c r="DI574" s="142"/>
      <c r="DJ574" s="142"/>
      <c r="DK574" s="142"/>
      <c r="DL574" s="142">
        <v>61</v>
      </c>
      <c r="DM574" s="142"/>
      <c r="DN574" s="142"/>
      <c r="DO574" s="142"/>
      <c r="DP574" s="142"/>
    </row>
    <row r="575" spans="1:120" ht="13.5" customHeight="1">
      <c r="A575" s="16" t="str">
        <f>IF(B575="","",IF(B575&gt;1,"UWAGA JUŻ BYŁ",""))</f>
        <v/>
      </c>
      <c r="B575" s="16">
        <f>IF(C575="","",COUNTIF($C$8:$C$51430,C575))</f>
        <v>1</v>
      </c>
      <c r="C575" s="16" t="str">
        <f>CONCATENATE(E575,F575,H575,G575)</f>
        <v>KulpaPrzemysławMonar</v>
      </c>
      <c r="D575" s="16">
        <f>IF(E575="","",COUNTA($E$8:E575))</f>
        <v>568</v>
      </c>
      <c r="E575" s="12" t="s">
        <v>5059</v>
      </c>
      <c r="F575" s="16" t="s">
        <v>575</v>
      </c>
      <c r="G575" s="12" t="s">
        <v>5046</v>
      </c>
      <c r="H575" s="12"/>
      <c r="I575" s="16" t="str">
        <f>IF(ISERROR(VLOOKUP(H575,KATEGORIE!$C$13:$E$50006,MATCH(KATEGORIE!$E$12,KATEGORIE!$C$12:$E$12,0),0)),"",VLOOKUP(H575,KATEGORIE!$C$13:$E$50006,MATCH(KATEGORIE!$E$12,KATEGORIE!$C$12:$E$12,0),0))</f>
        <v/>
      </c>
      <c r="J575" s="16" t="str">
        <f>IF(I575="","",COUNTIF($I$8:I575,I575))</f>
        <v/>
      </c>
      <c r="K575" s="16">
        <f>COUNT(V575:DP575)</f>
        <v>1</v>
      </c>
      <c r="L575" s="17">
        <f>IF(ISERROR(LARGE(V575:AB575,1)),0,LARGE(V575:AB575,1))+IF(ISERROR(LARGE(V575:AB575,2)),0,LARGE(V575:AB575,2))+IF(ISERROR(LARGE(V575:AB575,3)),0,LARGE(V575:AB575,3))+IF(ISERROR(LARGE(V575:AB575,4)),0,LARGE(V575:AB575,4))</f>
        <v>0</v>
      </c>
      <c r="M575" s="141">
        <f>IF(ISERROR(LARGE(AC575:BP575,1)),0,LARGE(AC575:BP575,1))+IF(ISERROR(LARGE(AC575:BP575,2)),0,LARGE(AC575:BP575,2))+IF(ISERROR(LARGE(AC575:BP575,3)),0,LARGE(AC575:BP575,3))+IF(ISERROR(LARGE(AC575:BP575,4)),0,LARGE(AC575:BP575,4))</f>
        <v>61</v>
      </c>
      <c r="N575" s="36">
        <f>IF(ISERROR(LARGE(BQ575:CV575,1)),0,LARGE(BQ575:CV575,1))+IF(ISERROR(LARGE(BQ575:CV575,2)),0,LARGE(BQ575:CV575,2))+IF(ISERROR(LARGE(BQ575:CV575,3)),0,LARGE(BQ575:CV575,3))+IF(ISERROR(LARGE(BQ575:CV575,4)),0,LARGE(BQ575:CV575,4))</f>
        <v>0</v>
      </c>
      <c r="O575" s="142">
        <f>IF(ISERROR(LARGE(CW575:DP575,1)),0,LARGE(CW575:DP575,1))+IF(ISERROR(LARGE(CW575:DP575,2)),0,LARGE(CW575:DP575,2))+IF(ISERROR(LARGE(CW575:DP575,3)),0,LARGE(CW575:DP575,3))+IF(ISERROR(LARGE(CW575:DP575,4)),0,LARGE(CW575:DP575,4))</f>
        <v>0</v>
      </c>
      <c r="P575" s="143">
        <f>IF(ISERROR(LARGE(V575:DP575,1)),0,LARGE(V575:DP575,1))+IF(ISERROR(LARGE(V575:DP575,2)),0,LARGE(V575:DP575,2))+IF(ISERROR(LARGE(V575:DP575,3)),0,LARGE(V575:DP575,3))+IF(ISERROR(LARGE(V575:DP575,4)),0,LARGE(V575:DP575,4))+IF(ISERROR(LARGE(V575:DP575,5)),0,LARGE(V575:DP575,5))+IF(ISERROR(LARGE(V575:DP575,6)),0,LARGE(V575:DP575,6))+IF(ISERROR(LARGE(V575:DP575,7)),0,LARGE(V575:DP575,7))+IF(ISERROR(LARGE(V575:DP575,8)),0,LARGE(V575:DP575,8))+IF(ISERROR(LARGE(V575:DP575,9)),0,LARGE(V575:DP575,9))+IF(ISERROR(LARGE(V575:DP575,10)),0,LARGE(V575:DP575,10))+IF(ISERROR(LARGE(V575:DP575,11)),0,LARGE(V575:DP575,11))+IF(ISERROR(LARGE(V575:DP575,12)),0,LARGE(V575:DP575,12))</f>
        <v>61</v>
      </c>
      <c r="Q575" s="144">
        <f>COUNT(V575:DP575)</f>
        <v>1</v>
      </c>
      <c r="R575" s="144">
        <f>IF(ISERROR(LARGE(V575:AB575,5)),0,LARGE(V575:AB575,5))</f>
        <v>0</v>
      </c>
      <c r="S575" s="144">
        <f>IF(ISERROR(LARGE(AC575:BP575,5)),0,LARGE(AC575:BP575,5))</f>
        <v>0</v>
      </c>
      <c r="T575" s="144">
        <f>IF(ISERROR(LARGE(BQ575:CV575,5)),0,LARGE(BQ575:CV575,5))</f>
        <v>0</v>
      </c>
      <c r="U575" s="144">
        <f>IF(ISERROR(LARGE(CW575:DP575,5)),0,LARGE(CW575:DP575,5))</f>
        <v>0</v>
      </c>
      <c r="V575" s="17"/>
      <c r="W575" s="17"/>
      <c r="X575" s="17"/>
      <c r="Y575" s="17"/>
      <c r="Z575" s="17"/>
      <c r="AA575" s="17"/>
      <c r="AB575" s="17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  <c r="BA575" s="141"/>
      <c r="BB575" s="141"/>
      <c r="BC575" s="141"/>
      <c r="BD575" s="141"/>
      <c r="BE575" s="141"/>
      <c r="BF575" s="141"/>
      <c r="BG575" s="141"/>
      <c r="BH575" s="141"/>
      <c r="BI575" s="141">
        <v>61</v>
      </c>
      <c r="BJ575" s="141"/>
      <c r="BK575" s="141"/>
      <c r="BL575" s="141"/>
      <c r="BM575" s="141"/>
      <c r="BN575" s="141"/>
      <c r="BO575" s="141"/>
      <c r="BP575" s="141"/>
      <c r="BQ575" s="36"/>
      <c r="BR575" s="36"/>
      <c r="BS575" s="36"/>
      <c r="BT575" s="36"/>
      <c r="BU575" s="36"/>
      <c r="BV575" s="36"/>
      <c r="BW575" s="36"/>
      <c r="BX575" s="36"/>
      <c r="BY575" s="36"/>
      <c r="BZ575" s="36"/>
      <c r="CA575" s="36"/>
      <c r="CB575" s="36"/>
      <c r="CC575" s="36"/>
      <c r="CD575" s="36"/>
      <c r="CE575" s="36"/>
      <c r="CF575" s="36"/>
      <c r="CG575" s="36"/>
      <c r="CH575" s="36"/>
      <c r="CI575" s="146"/>
      <c r="CJ575" s="146"/>
      <c r="CK575" s="146"/>
      <c r="CL575" s="146"/>
      <c r="CM575" s="146"/>
      <c r="CN575" s="146"/>
      <c r="CO575" s="146"/>
      <c r="CP575" s="147"/>
      <c r="CQ575" s="146"/>
      <c r="CR575" s="146"/>
      <c r="CS575" s="146"/>
      <c r="CT575" s="146"/>
      <c r="CU575" s="36"/>
      <c r="CV575" s="36"/>
      <c r="CW575" s="142"/>
      <c r="CX575" s="142"/>
      <c r="CY575" s="142"/>
      <c r="CZ575" s="142"/>
      <c r="DA575" s="142"/>
      <c r="DB575" s="142"/>
      <c r="DC575" s="142"/>
      <c r="DD575" s="142"/>
      <c r="DE575" s="142"/>
      <c r="DF575" s="142"/>
      <c r="DG575" s="142"/>
      <c r="DH575" s="142"/>
      <c r="DI575" s="142"/>
      <c r="DJ575" s="142"/>
      <c r="DK575" s="142"/>
      <c r="DL575" s="142"/>
      <c r="DM575" s="142"/>
      <c r="DN575" s="142"/>
      <c r="DO575" s="142"/>
      <c r="DP575" s="142"/>
    </row>
    <row r="576" spans="1:120" ht="13.5" customHeight="1">
      <c r="A576" s="16" t="str">
        <f>IF(B576="","",IF(B576&gt;1,"UWAGA JUŻ BYŁ",""))</f>
        <v/>
      </c>
      <c r="B576" s="16">
        <f>IF(C576="","",COUNTIF($C$8:$C$51430,C576))</f>
        <v>1</v>
      </c>
      <c r="C576" s="16" t="str">
        <f>CONCATENATE(E576,F576,H576,G576)</f>
        <v>KOWALSKI-BARYSZNIKOWMikołajKINGRUNNER.COM</v>
      </c>
      <c r="D576" s="16">
        <f>IF(E576="","",COUNTA($E$8:E576))</f>
        <v>569</v>
      </c>
      <c r="E576" s="12" t="s">
        <v>496</v>
      </c>
      <c r="F576" s="16" t="s">
        <v>497</v>
      </c>
      <c r="G576" s="12" t="s">
        <v>498</v>
      </c>
      <c r="H576" s="12"/>
      <c r="I576" s="16" t="str">
        <f>IF(ISERROR(VLOOKUP(H576,KATEGORIE!$C$13:$E$50006,MATCH(KATEGORIE!$E$12,KATEGORIE!$C$12:$E$12,0),0)),"",VLOOKUP(H576,KATEGORIE!$C$13:$E$50006,MATCH(KATEGORIE!$E$12,KATEGORIE!$C$12:$E$12,0),0))</f>
        <v/>
      </c>
      <c r="J576" s="16" t="str">
        <f>IF(I576="","",COUNTIF($I$8:I576,I576))</f>
        <v/>
      </c>
      <c r="K576" s="16">
        <f>COUNT(V576:DP576)</f>
        <v>2</v>
      </c>
      <c r="L576" s="17">
        <f>IF(ISERROR(LARGE(V576:AB576,1)),0,LARGE(V576:AB576,1))+IF(ISERROR(LARGE(V576:AB576,2)),0,LARGE(V576:AB576,2))+IF(ISERROR(LARGE(V576:AB576,3)),0,LARGE(V576:AB576,3))+IF(ISERROR(LARGE(V576:AB576,4)),0,LARGE(V576:AB576,4))</f>
        <v>0</v>
      </c>
      <c r="M576" s="141">
        <f>IF(ISERROR(LARGE(AC576:BP576,1)),0,LARGE(AC576:BP576,1))+IF(ISERROR(LARGE(AC576:BP576,2)),0,LARGE(AC576:BP576,2))+IF(ISERROR(LARGE(AC576:BP576,3)),0,LARGE(AC576:BP576,3))+IF(ISERROR(LARGE(AC576:BP576,4)),0,LARGE(AC576:BP576,4))</f>
        <v>0</v>
      </c>
      <c r="N576" s="36">
        <f>IF(ISERROR(LARGE(BQ576:CV576,1)),0,LARGE(BQ576:CV576,1))+IF(ISERROR(LARGE(BQ576:CV576,2)),0,LARGE(BQ576:CV576,2))+IF(ISERROR(LARGE(BQ576:CV576,3)),0,LARGE(BQ576:CV576,3))+IF(ISERROR(LARGE(BQ576:CV576,4)),0,LARGE(BQ576:CV576,4))</f>
        <v>60</v>
      </c>
      <c r="O576" s="142">
        <f>IF(ISERROR(LARGE(CW576:DP576,1)),0,LARGE(CW576:DP576,1))+IF(ISERROR(LARGE(CW576:DP576,2)),0,LARGE(CW576:DP576,2))+IF(ISERROR(LARGE(CW576:DP576,3)),0,LARGE(CW576:DP576,3))+IF(ISERROR(LARGE(CW576:DP576,4)),0,LARGE(CW576:DP576,4))</f>
        <v>0</v>
      </c>
      <c r="P576" s="143">
        <f>IF(ISERROR(LARGE(V576:DP576,1)),0,LARGE(V576:DP576,1))+IF(ISERROR(LARGE(V576:DP576,2)),0,LARGE(V576:DP576,2))+IF(ISERROR(LARGE(V576:DP576,3)),0,LARGE(V576:DP576,3))+IF(ISERROR(LARGE(V576:DP576,4)),0,LARGE(V576:DP576,4))+IF(ISERROR(LARGE(V576:DP576,5)),0,LARGE(V576:DP576,5))+IF(ISERROR(LARGE(V576:DP576,6)),0,LARGE(V576:DP576,6))+IF(ISERROR(LARGE(V576:DP576,7)),0,LARGE(V576:DP576,7))+IF(ISERROR(LARGE(V576:DP576,8)),0,LARGE(V576:DP576,8))+IF(ISERROR(LARGE(V576:DP576,9)),0,LARGE(V576:DP576,9))+IF(ISERROR(LARGE(V576:DP576,10)),0,LARGE(V576:DP576,10))+IF(ISERROR(LARGE(V576:DP576,11)),0,LARGE(V576:DP576,11))+IF(ISERROR(LARGE(V576:DP576,12)),0,LARGE(V576:DP576,12))</f>
        <v>60</v>
      </c>
      <c r="Q576" s="144">
        <f>COUNT(V576:DP576)</f>
        <v>2</v>
      </c>
      <c r="R576" s="144">
        <f>IF(ISERROR(LARGE(V576:AB576,5)),0,LARGE(V576:AB576,5))</f>
        <v>0</v>
      </c>
      <c r="S576" s="144">
        <f>IF(ISERROR(LARGE(AC576:BP576,5)),0,LARGE(AC576:BP576,5))</f>
        <v>0</v>
      </c>
      <c r="T576" s="144">
        <f>IF(ISERROR(LARGE(BQ576:CV576,5)),0,LARGE(BQ576:CV576,5))</f>
        <v>0</v>
      </c>
      <c r="U576" s="144">
        <f>IF(ISERROR(LARGE(CW576:DP576,5)),0,LARGE(CW576:DP576,5))</f>
        <v>0</v>
      </c>
      <c r="V576" s="17"/>
      <c r="W576" s="17"/>
      <c r="X576" s="17"/>
      <c r="Y576" s="17"/>
      <c r="Z576" s="17"/>
      <c r="AA576" s="17"/>
      <c r="AB576" s="17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  <c r="BA576" s="141"/>
      <c r="BB576" s="141"/>
      <c r="BC576" s="141"/>
      <c r="BD576" s="141"/>
      <c r="BE576" s="141"/>
      <c r="BF576" s="141"/>
      <c r="BG576" s="141"/>
      <c r="BH576" s="141"/>
      <c r="BI576" s="141"/>
      <c r="BJ576" s="141"/>
      <c r="BK576" s="141"/>
      <c r="BL576" s="141"/>
      <c r="BM576" s="141"/>
      <c r="BN576" s="141"/>
      <c r="BO576" s="141"/>
      <c r="BP576" s="141"/>
      <c r="BQ576" s="36"/>
      <c r="BR576" s="36"/>
      <c r="BS576" s="36">
        <v>41</v>
      </c>
      <c r="BT576" s="36"/>
      <c r="BU576" s="36"/>
      <c r="BV576" s="36"/>
      <c r="BW576" s="36"/>
      <c r="BX576" s="36"/>
      <c r="BY576" s="36"/>
      <c r="BZ576" s="36"/>
      <c r="CA576" s="36"/>
      <c r="CB576" s="36"/>
      <c r="CC576" s="36"/>
      <c r="CD576" s="36"/>
      <c r="CE576" s="36"/>
      <c r="CF576" s="36"/>
      <c r="CG576" s="36"/>
      <c r="CH576" s="36"/>
      <c r="CI576" s="145">
        <v>19</v>
      </c>
      <c r="CJ576" s="146"/>
      <c r="CK576" s="146"/>
      <c r="CL576" s="146"/>
      <c r="CM576" s="146"/>
      <c r="CN576" s="146"/>
      <c r="CO576" s="146"/>
      <c r="CP576" s="147"/>
      <c r="CQ576" s="146"/>
      <c r="CR576" s="146"/>
      <c r="CS576" s="146"/>
      <c r="CT576" s="146"/>
      <c r="CU576" s="36"/>
      <c r="CV576" s="36"/>
      <c r="CW576" s="142"/>
      <c r="CX576" s="142"/>
      <c r="CY576" s="142"/>
      <c r="CZ576" s="142"/>
      <c r="DA576" s="142"/>
      <c r="DB576" s="142"/>
      <c r="DC576" s="142"/>
      <c r="DD576" s="142"/>
      <c r="DE576" s="142"/>
      <c r="DF576" s="142"/>
      <c r="DG576" s="142"/>
      <c r="DH576" s="142"/>
      <c r="DI576" s="142"/>
      <c r="DJ576" s="142"/>
      <c r="DK576" s="142"/>
      <c r="DL576" s="142"/>
      <c r="DM576" s="142"/>
      <c r="DN576" s="142"/>
      <c r="DO576" s="142"/>
      <c r="DP576" s="142"/>
    </row>
    <row r="577" spans="1:120" ht="13.5" customHeight="1">
      <c r="A577" s="16" t="str">
        <f>IF(B577="","",IF(B577&gt;1,"UWAGA JUŻ BYŁ",""))</f>
        <v/>
      </c>
      <c r="B577" s="16">
        <f>IF(C577="","",COUNTIF($C$8:$C$51430,C577))</f>
        <v>1</v>
      </c>
      <c r="C577" s="16" t="str">
        <f>CONCATENATE(E577,F577,H577,G577)</f>
        <v>BERGAleksander</v>
      </c>
      <c r="D577" s="16">
        <f>IF(E577="","",COUNTA($E$8:E577))</f>
        <v>570</v>
      </c>
      <c r="E577" s="12" t="s">
        <v>2186</v>
      </c>
      <c r="F577" s="16" t="s">
        <v>250</v>
      </c>
      <c r="G577" s="12"/>
      <c r="H577" s="12"/>
      <c r="I577" s="16" t="str">
        <f>IF(ISERROR(VLOOKUP(H577,KATEGORIE!$C$13:$E$50006,MATCH(KATEGORIE!$E$12,KATEGORIE!$C$12:$E$12,0),0)),"",VLOOKUP(H577,KATEGORIE!$C$13:$E$50006,MATCH(KATEGORIE!$E$12,KATEGORIE!$C$12:$E$12,0),0))</f>
        <v/>
      </c>
      <c r="J577" s="16" t="str">
        <f>IF(I577="","",COUNTIF($I$8:I577,I577))</f>
        <v/>
      </c>
      <c r="K577" s="16">
        <f>COUNT(V577:DP577)</f>
        <v>2</v>
      </c>
      <c r="L577" s="17">
        <f>IF(ISERROR(LARGE(V577:AB577,1)),0,LARGE(V577:AB577,1))+IF(ISERROR(LARGE(V577:AB577,2)),0,LARGE(V577:AB577,2))+IF(ISERROR(LARGE(V577:AB577,3)),0,LARGE(V577:AB577,3))+IF(ISERROR(LARGE(V577:AB577,4)),0,LARGE(V577:AB577,4))</f>
        <v>0</v>
      </c>
      <c r="M577" s="141">
        <f>IF(ISERROR(LARGE(AC577:BP577,1)),0,LARGE(AC577:BP577,1))+IF(ISERROR(LARGE(AC577:BP577,2)),0,LARGE(AC577:BP577,2))+IF(ISERROR(LARGE(AC577:BP577,3)),0,LARGE(AC577:BP577,3))+IF(ISERROR(LARGE(AC577:BP577,4)),0,LARGE(AC577:BP577,4))</f>
        <v>60</v>
      </c>
      <c r="N577" s="36">
        <f>IF(ISERROR(LARGE(BQ577:CV577,1)),0,LARGE(BQ577:CV577,1))+IF(ISERROR(LARGE(BQ577:CV577,2)),0,LARGE(BQ577:CV577,2))+IF(ISERROR(LARGE(BQ577:CV577,3)),0,LARGE(BQ577:CV577,3))+IF(ISERROR(LARGE(BQ577:CV577,4)),0,LARGE(BQ577:CV577,4))</f>
        <v>0</v>
      </c>
      <c r="O577" s="142">
        <f>IF(ISERROR(LARGE(CW577:DP577,1)),0,LARGE(CW577:DP577,1))+IF(ISERROR(LARGE(CW577:DP577,2)),0,LARGE(CW577:DP577,2))+IF(ISERROR(LARGE(CW577:DP577,3)),0,LARGE(CW577:DP577,3))+IF(ISERROR(LARGE(CW577:DP577,4)),0,LARGE(CW577:DP577,4))</f>
        <v>0</v>
      </c>
      <c r="P577" s="143">
        <f>IF(ISERROR(LARGE(V577:DP577,1)),0,LARGE(V577:DP577,1))+IF(ISERROR(LARGE(V577:DP577,2)),0,LARGE(V577:DP577,2))+IF(ISERROR(LARGE(V577:DP577,3)),0,LARGE(V577:DP577,3))+IF(ISERROR(LARGE(V577:DP577,4)),0,LARGE(V577:DP577,4))+IF(ISERROR(LARGE(V577:DP577,5)),0,LARGE(V577:DP577,5))+IF(ISERROR(LARGE(V577:DP577,6)),0,LARGE(V577:DP577,6))+IF(ISERROR(LARGE(V577:DP577,7)),0,LARGE(V577:DP577,7))+IF(ISERROR(LARGE(V577:DP577,8)),0,LARGE(V577:DP577,8))+IF(ISERROR(LARGE(V577:DP577,9)),0,LARGE(V577:DP577,9))+IF(ISERROR(LARGE(V577:DP577,10)),0,LARGE(V577:DP577,10))+IF(ISERROR(LARGE(V577:DP577,11)),0,LARGE(V577:DP577,11))+IF(ISERROR(LARGE(V577:DP577,12)),0,LARGE(V577:DP577,12))</f>
        <v>60</v>
      </c>
      <c r="Q577" s="144">
        <f>COUNT(V577:DP577)</f>
        <v>2</v>
      </c>
      <c r="R577" s="144">
        <f>IF(ISERROR(LARGE(V577:AB577,5)),0,LARGE(V577:AB577,5))</f>
        <v>0</v>
      </c>
      <c r="S577" s="144">
        <f>IF(ISERROR(LARGE(AC577:BP577,5)),0,LARGE(AC577:BP577,5))</f>
        <v>0</v>
      </c>
      <c r="T577" s="144">
        <f>IF(ISERROR(LARGE(BQ577:CV577,5)),0,LARGE(BQ577:CV577,5))</f>
        <v>0</v>
      </c>
      <c r="U577" s="144">
        <f>IF(ISERROR(LARGE(CW577:DP577,5)),0,LARGE(CW577:DP577,5))</f>
        <v>0</v>
      </c>
      <c r="V577" s="17"/>
      <c r="W577" s="17"/>
      <c r="X577" s="17"/>
      <c r="Y577" s="17"/>
      <c r="Z577" s="17"/>
      <c r="AA577" s="17"/>
      <c r="AB577" s="17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>
        <v>7</v>
      </c>
      <c r="AM577" s="141">
        <v>53</v>
      </c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  <c r="BA577" s="141"/>
      <c r="BB577" s="141"/>
      <c r="BC577" s="141"/>
      <c r="BD577" s="141"/>
      <c r="BE577" s="141"/>
      <c r="BF577" s="141"/>
      <c r="BG577" s="141"/>
      <c r="BH577" s="141"/>
      <c r="BI577" s="141"/>
      <c r="BJ577" s="141"/>
      <c r="BK577" s="141"/>
      <c r="BL577" s="141"/>
      <c r="BM577" s="141"/>
      <c r="BN577" s="141"/>
      <c r="BO577" s="141"/>
      <c r="BP577" s="141"/>
      <c r="BQ577" s="36"/>
      <c r="BR577" s="36"/>
      <c r="BS577" s="36"/>
      <c r="BT577" s="36"/>
      <c r="BU577" s="36"/>
      <c r="BV577" s="36"/>
      <c r="BW577" s="36"/>
      <c r="BX577" s="36"/>
      <c r="BY577" s="36"/>
      <c r="BZ577" s="36"/>
      <c r="CA577" s="36"/>
      <c r="CB577" s="36"/>
      <c r="CC577" s="36"/>
      <c r="CD577" s="36"/>
      <c r="CE577" s="36"/>
      <c r="CF577" s="36"/>
      <c r="CG577" s="36"/>
      <c r="CH577" s="36"/>
      <c r="CI577" s="145"/>
      <c r="CJ577" s="146"/>
      <c r="CK577" s="146"/>
      <c r="CL577" s="146"/>
      <c r="CM577" s="146"/>
      <c r="CN577" s="146"/>
      <c r="CO577" s="146"/>
      <c r="CP577" s="147"/>
      <c r="CQ577" s="146"/>
      <c r="CR577" s="146"/>
      <c r="CS577" s="146"/>
      <c r="CT577" s="146"/>
      <c r="CU577" s="36"/>
      <c r="CV577" s="36"/>
      <c r="CW577" s="142"/>
      <c r="CX577" s="142"/>
      <c r="CY577" s="142"/>
      <c r="CZ577" s="142"/>
      <c r="DA577" s="142"/>
      <c r="DB577" s="142"/>
      <c r="DC577" s="142"/>
      <c r="DD577" s="142"/>
      <c r="DE577" s="142"/>
      <c r="DF577" s="142"/>
      <c r="DG577" s="142"/>
      <c r="DH577" s="142"/>
      <c r="DI577" s="142"/>
      <c r="DJ577" s="142"/>
      <c r="DK577" s="142"/>
      <c r="DL577" s="142"/>
      <c r="DM577" s="142"/>
      <c r="DN577" s="142"/>
      <c r="DO577" s="142"/>
      <c r="DP577" s="142"/>
    </row>
    <row r="578" spans="1:120" ht="13.5" customHeight="1">
      <c r="A578" s="16" t="str">
        <f>IF(B578="","",IF(B578&gt;1,"UWAGA JUŻ BYŁ",""))</f>
        <v/>
      </c>
      <c r="B578" s="16">
        <f>IF(C578="","",COUNTIF($C$8:$C$51430,C578))</f>
        <v>1</v>
      </c>
      <c r="C578" s="16" t="str">
        <f>CONCATENATE(E578,F578,H578,G578)</f>
        <v>GAWROŃSKIArtur1964Oldboys</v>
      </c>
      <c r="D578" s="16">
        <f>IF(E578="","",COUNTA($E$8:E578))</f>
        <v>571</v>
      </c>
      <c r="E578" s="12" t="s">
        <v>1378</v>
      </c>
      <c r="F578" s="16" t="s">
        <v>472</v>
      </c>
      <c r="G578" s="12" t="s">
        <v>3806</v>
      </c>
      <c r="H578" s="12">
        <v>1964</v>
      </c>
      <c r="I578" s="16" t="str">
        <f>IF(ISERROR(VLOOKUP(H578,KATEGORIE!$C$13:$E$50006,MATCH(KATEGORIE!$E$12,KATEGORIE!$C$12:$E$12,0),0)),"",VLOOKUP(H578,KATEGORIE!$C$13:$E$50006,MATCH(KATEGORIE!$E$12,KATEGORIE!$C$12:$E$12,0),0))</f>
        <v>W1</v>
      </c>
      <c r="J578" s="16">
        <f>IF(I578="","",COUNTIF($I$8:I578,I578))</f>
        <v>21</v>
      </c>
      <c r="K578" s="16">
        <f>COUNT(V578:DP578)</f>
        <v>2</v>
      </c>
      <c r="L578" s="17">
        <f>IF(ISERROR(LARGE(V578:AB578,1)),0,LARGE(V578:AB578,1))+IF(ISERROR(LARGE(V578:AB578,2)),0,LARGE(V578:AB578,2))+IF(ISERROR(LARGE(V578:AB578,3)),0,LARGE(V578:AB578,3))+IF(ISERROR(LARGE(V578:AB578,4)),0,LARGE(V578:AB578,4))</f>
        <v>0</v>
      </c>
      <c r="M578" s="141">
        <f>IF(ISERROR(LARGE(AC578:BP578,1)),0,LARGE(AC578:BP578,1))+IF(ISERROR(LARGE(AC578:BP578,2)),0,LARGE(AC578:BP578,2))+IF(ISERROR(LARGE(AC578:BP578,3)),0,LARGE(AC578:BP578,3))+IF(ISERROR(LARGE(AC578:BP578,4)),0,LARGE(AC578:BP578,4))</f>
        <v>0</v>
      </c>
      <c r="N578" s="36">
        <f>IF(ISERROR(LARGE(BQ578:CV578,1)),0,LARGE(BQ578:CV578,1))+IF(ISERROR(LARGE(BQ578:CV578,2)),0,LARGE(BQ578:CV578,2))+IF(ISERROR(LARGE(BQ578:CV578,3)),0,LARGE(BQ578:CV578,3))+IF(ISERROR(LARGE(BQ578:CV578,4)),0,LARGE(BQ578:CV578,4))</f>
        <v>60</v>
      </c>
      <c r="O578" s="142">
        <f>IF(ISERROR(LARGE(CW578:DP578,1)),0,LARGE(CW578:DP578,1))+IF(ISERROR(LARGE(CW578:DP578,2)),0,LARGE(CW578:DP578,2))+IF(ISERROR(LARGE(CW578:DP578,3)),0,LARGE(CW578:DP578,3))+IF(ISERROR(LARGE(CW578:DP578,4)),0,LARGE(CW578:DP578,4))</f>
        <v>0</v>
      </c>
      <c r="P578" s="143">
        <f>IF(ISERROR(LARGE(V578:DP578,1)),0,LARGE(V578:DP578,1))+IF(ISERROR(LARGE(V578:DP578,2)),0,LARGE(V578:DP578,2))+IF(ISERROR(LARGE(V578:DP578,3)),0,LARGE(V578:DP578,3))+IF(ISERROR(LARGE(V578:DP578,4)),0,LARGE(V578:DP578,4))+IF(ISERROR(LARGE(V578:DP578,5)),0,LARGE(V578:DP578,5))+IF(ISERROR(LARGE(V578:DP578,6)),0,LARGE(V578:DP578,6))+IF(ISERROR(LARGE(V578:DP578,7)),0,LARGE(V578:DP578,7))+IF(ISERROR(LARGE(V578:DP578,8)),0,LARGE(V578:DP578,8))+IF(ISERROR(LARGE(V578:DP578,9)),0,LARGE(V578:DP578,9))+IF(ISERROR(LARGE(V578:DP578,10)),0,LARGE(V578:DP578,10))+IF(ISERROR(LARGE(V578:DP578,11)),0,LARGE(V578:DP578,11))+IF(ISERROR(LARGE(V578:DP578,12)),0,LARGE(V578:DP578,12))</f>
        <v>60</v>
      </c>
      <c r="Q578" s="144">
        <f>COUNT(V578:DP578)</f>
        <v>2</v>
      </c>
      <c r="R578" s="144">
        <f>IF(ISERROR(LARGE(V578:AB578,5)),0,LARGE(V578:AB578,5))</f>
        <v>0</v>
      </c>
      <c r="S578" s="144">
        <f>IF(ISERROR(LARGE(AC578:BP578,5)),0,LARGE(AC578:BP578,5))</f>
        <v>0</v>
      </c>
      <c r="T578" s="144">
        <f>IF(ISERROR(LARGE(BQ578:CV578,5)),0,LARGE(BQ578:CV578,5))</f>
        <v>0</v>
      </c>
      <c r="U578" s="144">
        <f>IF(ISERROR(LARGE(CW578:DP578,5)),0,LARGE(CW578:DP578,5))</f>
        <v>0</v>
      </c>
      <c r="V578" s="17"/>
      <c r="W578" s="17"/>
      <c r="X578" s="17"/>
      <c r="Y578" s="17"/>
      <c r="Z578" s="17"/>
      <c r="AA578" s="17"/>
      <c r="AB578" s="17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  <c r="BA578" s="141"/>
      <c r="BB578" s="141"/>
      <c r="BC578" s="141"/>
      <c r="BD578" s="141"/>
      <c r="BE578" s="141"/>
      <c r="BF578" s="141"/>
      <c r="BG578" s="141"/>
      <c r="BH578" s="141"/>
      <c r="BI578" s="141"/>
      <c r="BJ578" s="141"/>
      <c r="BK578" s="141"/>
      <c r="BL578" s="141"/>
      <c r="BM578" s="141"/>
      <c r="BN578" s="141"/>
      <c r="BO578" s="141"/>
      <c r="BP578" s="141"/>
      <c r="BQ578" s="36"/>
      <c r="BR578" s="36"/>
      <c r="BS578" s="36"/>
      <c r="BT578" s="36"/>
      <c r="BU578" s="36"/>
      <c r="BV578" s="36"/>
      <c r="BW578" s="36"/>
      <c r="BX578" s="36"/>
      <c r="BY578" s="36"/>
      <c r="BZ578" s="36"/>
      <c r="CA578" s="36"/>
      <c r="CB578" s="36"/>
      <c r="CC578" s="36"/>
      <c r="CD578" s="36"/>
      <c r="CE578" s="36"/>
      <c r="CF578" s="36"/>
      <c r="CG578" s="36">
        <v>7</v>
      </c>
      <c r="CH578" s="36"/>
      <c r="CI578" s="145"/>
      <c r="CJ578" s="146"/>
      <c r="CK578" s="146"/>
      <c r="CL578" s="146"/>
      <c r="CM578" s="146"/>
      <c r="CN578" s="146"/>
      <c r="CO578" s="146"/>
      <c r="CP578" s="147"/>
      <c r="CQ578" s="146">
        <v>53</v>
      </c>
      <c r="CR578" s="146"/>
      <c r="CS578" s="146"/>
      <c r="CT578" s="146"/>
      <c r="CU578" s="36"/>
      <c r="CV578" s="36"/>
      <c r="CW578" s="142"/>
      <c r="CX578" s="142"/>
      <c r="CY578" s="142"/>
      <c r="CZ578" s="142"/>
      <c r="DA578" s="142"/>
      <c r="DB578" s="142"/>
      <c r="DC578" s="142"/>
      <c r="DD578" s="142"/>
      <c r="DE578" s="142"/>
      <c r="DF578" s="142"/>
      <c r="DG578" s="142"/>
      <c r="DH578" s="142"/>
      <c r="DI578" s="142"/>
      <c r="DJ578" s="142"/>
      <c r="DK578" s="142"/>
      <c r="DL578" s="142"/>
      <c r="DM578" s="142"/>
      <c r="DN578" s="142"/>
      <c r="DO578" s="142"/>
      <c r="DP578" s="142"/>
    </row>
    <row r="579" spans="1:120" ht="13.5" customHeight="1">
      <c r="A579" s="16" t="str">
        <f>IF(B579="","",IF(B579&gt;1,"UWAGA JUŻ BYŁ",""))</f>
        <v/>
      </c>
      <c r="B579" s="16">
        <f>IF(C579="","",COUNTIF($C$8:$C$51430,C579))</f>
        <v>1</v>
      </c>
      <c r="C579" s="16" t="str">
        <f>CONCATENATE(E579,F579,H579,G579)</f>
        <v>WalasikJarosławJaworzno</v>
      </c>
      <c r="D579" s="16">
        <f>IF(E579="","",COUNTA($E$8:E579))</f>
        <v>572</v>
      </c>
      <c r="E579" s="12" t="s">
        <v>3915</v>
      </c>
      <c r="F579" s="16" t="s">
        <v>420</v>
      </c>
      <c r="G579" s="12" t="s">
        <v>1995</v>
      </c>
      <c r="H579" s="12"/>
      <c r="I579" s="16" t="str">
        <f>IF(ISERROR(VLOOKUP(H579,KATEGORIE!$C$13:$E$50006,MATCH(KATEGORIE!$E$12,KATEGORIE!$C$12:$E$12,0),0)),"",VLOOKUP(H579,KATEGORIE!$C$13:$E$50006,MATCH(KATEGORIE!$E$12,KATEGORIE!$C$12:$E$12,0),0))</f>
        <v/>
      </c>
      <c r="J579" s="16" t="str">
        <f>IF(I579="","",COUNTIF($I$8:I579,I579))</f>
        <v/>
      </c>
      <c r="K579" s="16">
        <f>COUNT(V579:DP579)</f>
        <v>2</v>
      </c>
      <c r="L579" s="17">
        <f>IF(ISERROR(LARGE(V579:AB579,1)),0,LARGE(V579:AB579,1))+IF(ISERROR(LARGE(V579:AB579,2)),0,LARGE(V579:AB579,2))+IF(ISERROR(LARGE(V579:AB579,3)),0,LARGE(V579:AB579,3))+IF(ISERROR(LARGE(V579:AB579,4)),0,LARGE(V579:AB579,4))</f>
        <v>0</v>
      </c>
      <c r="M579" s="141">
        <f>IF(ISERROR(LARGE(AC579:BP579,1)),0,LARGE(AC579:BP579,1))+IF(ISERROR(LARGE(AC579:BP579,2)),0,LARGE(AC579:BP579,2))+IF(ISERROR(LARGE(AC579:BP579,3)),0,LARGE(AC579:BP579,3))+IF(ISERROR(LARGE(AC579:BP579,4)),0,LARGE(AC579:BP579,4))</f>
        <v>0</v>
      </c>
      <c r="N579" s="36">
        <f>IF(ISERROR(LARGE(BQ579:CV579,1)),0,LARGE(BQ579:CV579,1))+IF(ISERROR(LARGE(BQ579:CV579,2)),0,LARGE(BQ579:CV579,2))+IF(ISERROR(LARGE(BQ579:CV579,3)),0,LARGE(BQ579:CV579,3))+IF(ISERROR(LARGE(BQ579:CV579,4)),0,LARGE(BQ579:CV579,4))</f>
        <v>26</v>
      </c>
      <c r="O579" s="142">
        <f>IF(ISERROR(LARGE(CW579:DP579,1)),0,LARGE(CW579:DP579,1))+IF(ISERROR(LARGE(CW579:DP579,2)),0,LARGE(CW579:DP579,2))+IF(ISERROR(LARGE(CW579:DP579,3)),0,LARGE(CW579:DP579,3))+IF(ISERROR(LARGE(CW579:DP579,4)),0,LARGE(CW579:DP579,4))</f>
        <v>34</v>
      </c>
      <c r="P579" s="143">
        <f>IF(ISERROR(LARGE(V579:DP579,1)),0,LARGE(V579:DP579,1))+IF(ISERROR(LARGE(V579:DP579,2)),0,LARGE(V579:DP579,2))+IF(ISERROR(LARGE(V579:DP579,3)),0,LARGE(V579:DP579,3))+IF(ISERROR(LARGE(V579:DP579,4)),0,LARGE(V579:DP579,4))+IF(ISERROR(LARGE(V579:DP579,5)),0,LARGE(V579:DP579,5))+IF(ISERROR(LARGE(V579:DP579,6)),0,LARGE(V579:DP579,6))+IF(ISERROR(LARGE(V579:DP579,7)),0,LARGE(V579:DP579,7))+IF(ISERROR(LARGE(V579:DP579,8)),0,LARGE(V579:DP579,8))+IF(ISERROR(LARGE(V579:DP579,9)),0,LARGE(V579:DP579,9))+IF(ISERROR(LARGE(V579:DP579,10)),0,LARGE(V579:DP579,10))+IF(ISERROR(LARGE(V579:DP579,11)),0,LARGE(V579:DP579,11))+IF(ISERROR(LARGE(V579:DP579,12)),0,LARGE(V579:DP579,12))</f>
        <v>60</v>
      </c>
      <c r="Q579" s="144">
        <f>COUNT(V579:DP579)</f>
        <v>2</v>
      </c>
      <c r="R579" s="144">
        <f>IF(ISERROR(LARGE(V579:AB579,5)),0,LARGE(V579:AB579,5))</f>
        <v>0</v>
      </c>
      <c r="S579" s="144">
        <f>IF(ISERROR(LARGE(AC579:BP579,5)),0,LARGE(AC579:BP579,5))</f>
        <v>0</v>
      </c>
      <c r="T579" s="144">
        <f>IF(ISERROR(LARGE(BQ579:CV579,5)),0,LARGE(BQ579:CV579,5))</f>
        <v>0</v>
      </c>
      <c r="U579" s="144">
        <f>IF(ISERROR(LARGE(CW579:DP579,5)),0,LARGE(CW579:DP579,5))</f>
        <v>0</v>
      </c>
      <c r="V579" s="17"/>
      <c r="W579" s="17"/>
      <c r="X579" s="17"/>
      <c r="Y579" s="17"/>
      <c r="Z579" s="17"/>
      <c r="AA579" s="17"/>
      <c r="AB579" s="17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41"/>
      <c r="BC579" s="141"/>
      <c r="BD579" s="141"/>
      <c r="BE579" s="141"/>
      <c r="BF579" s="141"/>
      <c r="BG579" s="141"/>
      <c r="BH579" s="141"/>
      <c r="BI579" s="141"/>
      <c r="BJ579" s="141"/>
      <c r="BK579" s="141"/>
      <c r="BL579" s="141"/>
      <c r="BM579" s="141"/>
      <c r="BN579" s="141"/>
      <c r="BO579" s="141"/>
      <c r="BP579" s="141"/>
      <c r="BQ579" s="36"/>
      <c r="BR579" s="36"/>
      <c r="BS579" s="36"/>
      <c r="BT579" s="36"/>
      <c r="BU579" s="36"/>
      <c r="BV579" s="36"/>
      <c r="BW579" s="36"/>
      <c r="BX579" s="36"/>
      <c r="BY579" s="36"/>
      <c r="BZ579" s="36"/>
      <c r="CA579" s="36"/>
      <c r="CB579" s="36"/>
      <c r="CC579" s="36"/>
      <c r="CD579" s="36"/>
      <c r="CE579" s="36"/>
      <c r="CF579" s="36"/>
      <c r="CG579" s="36"/>
      <c r="CH579" s="36">
        <v>26</v>
      </c>
      <c r="CI579" s="145"/>
      <c r="CJ579" s="146"/>
      <c r="CK579" s="146"/>
      <c r="CL579" s="146"/>
      <c r="CM579" s="146"/>
      <c r="CN579" s="146"/>
      <c r="CO579" s="146"/>
      <c r="CP579" s="147"/>
      <c r="CQ579" s="146"/>
      <c r="CR579" s="146"/>
      <c r="CS579" s="146"/>
      <c r="CT579" s="146"/>
      <c r="CU579" s="36"/>
      <c r="CV579" s="36"/>
      <c r="CW579" s="142"/>
      <c r="CX579" s="142"/>
      <c r="CY579" s="142"/>
      <c r="CZ579" s="142"/>
      <c r="DA579" s="142"/>
      <c r="DB579" s="142"/>
      <c r="DC579" s="142"/>
      <c r="DD579" s="142"/>
      <c r="DE579" s="142"/>
      <c r="DF579" s="142"/>
      <c r="DG579" s="142"/>
      <c r="DH579" s="142"/>
      <c r="DI579" s="142"/>
      <c r="DJ579" s="142"/>
      <c r="DK579" s="142"/>
      <c r="DL579" s="142">
        <v>34</v>
      </c>
      <c r="DM579" s="142"/>
      <c r="DN579" s="142"/>
      <c r="DO579" s="142"/>
      <c r="DP579" s="142"/>
    </row>
    <row r="580" spans="1:120" ht="13.5" customHeight="1">
      <c r="A580" s="16" t="str">
        <f>IF(B580="","",IF(B580&gt;1,"UWAGA JUŻ BYŁ",""))</f>
        <v/>
      </c>
      <c r="B580" s="16">
        <f>IF(C580="","",COUNTIF($C$8:$C$51430,C580))</f>
        <v>1</v>
      </c>
      <c r="C580" s="16" t="str">
        <f>CONCATENATE(E580,F580,H580,G580)</f>
        <v>ORACZMateuszBEZ LITOSCI</v>
      </c>
      <c r="D580" s="16">
        <f>IF(E580="","",COUNTA($E$8:E580))</f>
        <v>573</v>
      </c>
      <c r="E580" s="12" t="s">
        <v>525</v>
      </c>
      <c r="F580" s="16" t="s">
        <v>259</v>
      </c>
      <c r="G580" s="12" t="s">
        <v>526</v>
      </c>
      <c r="H580" s="12"/>
      <c r="I580" s="16" t="str">
        <f>IF(ISERROR(VLOOKUP(H580,KATEGORIE!$C$13:$E$50006,MATCH(KATEGORIE!$E$12,KATEGORIE!$C$12:$E$12,0),0)),"",VLOOKUP(H580,KATEGORIE!$C$13:$E$50006,MATCH(KATEGORIE!$E$12,KATEGORIE!$C$12:$E$12,0),0))</f>
        <v/>
      </c>
      <c r="J580" s="16" t="str">
        <f>IF(I580="","",COUNTIF($I$8:I580,I580))</f>
        <v/>
      </c>
      <c r="K580" s="16">
        <f>COUNT(V580:DP580)</f>
        <v>2</v>
      </c>
      <c r="L580" s="17">
        <f>IF(ISERROR(LARGE(V580:AB580,1)),0,LARGE(V580:AB580,1))+IF(ISERROR(LARGE(V580:AB580,2)),0,LARGE(V580:AB580,2))+IF(ISERROR(LARGE(V580:AB580,3)),0,LARGE(V580:AB580,3))+IF(ISERROR(LARGE(V580:AB580,4)),0,LARGE(V580:AB580,4))</f>
        <v>0</v>
      </c>
      <c r="M580" s="141">
        <f>IF(ISERROR(LARGE(AC580:BP580,1)),0,LARGE(AC580:BP580,1))+IF(ISERROR(LARGE(AC580:BP580,2)),0,LARGE(AC580:BP580,2))+IF(ISERROR(LARGE(AC580:BP580,3)),0,LARGE(AC580:BP580,3))+IF(ISERROR(LARGE(AC580:BP580,4)),0,LARGE(AC580:BP580,4))</f>
        <v>0</v>
      </c>
      <c r="N580" s="36">
        <f>IF(ISERROR(LARGE(BQ580:CV580,1)),0,LARGE(BQ580:CV580,1))+IF(ISERROR(LARGE(BQ580:CV580,2)),0,LARGE(BQ580:CV580,2))+IF(ISERROR(LARGE(BQ580:CV580,3)),0,LARGE(BQ580:CV580,3))+IF(ISERROR(LARGE(BQ580:CV580,4)),0,LARGE(BQ580:CV580,4))</f>
        <v>15</v>
      </c>
      <c r="O580" s="142">
        <f>IF(ISERROR(LARGE(CW580:DP580,1)),0,LARGE(CW580:DP580,1))+IF(ISERROR(LARGE(CW580:DP580,2)),0,LARGE(CW580:DP580,2))+IF(ISERROR(LARGE(CW580:DP580,3)),0,LARGE(CW580:DP580,3))+IF(ISERROR(LARGE(CW580:DP580,4)),0,LARGE(CW580:DP580,4))</f>
        <v>44</v>
      </c>
      <c r="P580" s="143">
        <f>IF(ISERROR(LARGE(V580:DP580,1)),0,LARGE(V580:DP580,1))+IF(ISERROR(LARGE(V580:DP580,2)),0,LARGE(V580:DP580,2))+IF(ISERROR(LARGE(V580:DP580,3)),0,LARGE(V580:DP580,3))+IF(ISERROR(LARGE(V580:DP580,4)),0,LARGE(V580:DP580,4))+IF(ISERROR(LARGE(V580:DP580,5)),0,LARGE(V580:DP580,5))+IF(ISERROR(LARGE(V580:DP580,6)),0,LARGE(V580:DP580,6))+IF(ISERROR(LARGE(V580:DP580,7)),0,LARGE(V580:DP580,7))+IF(ISERROR(LARGE(V580:DP580,8)),0,LARGE(V580:DP580,8))+IF(ISERROR(LARGE(V580:DP580,9)),0,LARGE(V580:DP580,9))+IF(ISERROR(LARGE(V580:DP580,10)),0,LARGE(V580:DP580,10))+IF(ISERROR(LARGE(V580:DP580,11)),0,LARGE(V580:DP580,11))+IF(ISERROR(LARGE(V580:DP580,12)),0,LARGE(V580:DP580,12))</f>
        <v>59</v>
      </c>
      <c r="Q580" s="144">
        <f>COUNT(V580:DP580)</f>
        <v>2</v>
      </c>
      <c r="R580" s="144">
        <f>IF(ISERROR(LARGE(V580:AB580,5)),0,LARGE(V580:AB580,5))</f>
        <v>0</v>
      </c>
      <c r="S580" s="144">
        <f>IF(ISERROR(LARGE(AC580:BP580,5)),0,LARGE(AC580:BP580,5))</f>
        <v>0</v>
      </c>
      <c r="T580" s="144">
        <f>IF(ISERROR(LARGE(BQ580:CV580,5)),0,LARGE(BQ580:CV580,5))</f>
        <v>0</v>
      </c>
      <c r="U580" s="144">
        <f>IF(ISERROR(LARGE(CW580:DP580,5)),0,LARGE(CW580:DP580,5))</f>
        <v>0</v>
      </c>
      <c r="V580" s="17"/>
      <c r="W580" s="17"/>
      <c r="X580" s="17"/>
      <c r="Y580" s="17"/>
      <c r="Z580" s="17"/>
      <c r="AA580" s="17"/>
      <c r="AB580" s="17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41"/>
      <c r="BC580" s="141"/>
      <c r="BD580" s="141"/>
      <c r="BE580" s="141"/>
      <c r="BF580" s="141"/>
      <c r="BG580" s="141"/>
      <c r="BH580" s="141"/>
      <c r="BI580" s="141"/>
      <c r="BJ580" s="141"/>
      <c r="BK580" s="141"/>
      <c r="BL580" s="141"/>
      <c r="BM580" s="141"/>
      <c r="BN580" s="141"/>
      <c r="BO580" s="141"/>
      <c r="BP580" s="141"/>
      <c r="BQ580" s="36"/>
      <c r="BR580" s="36"/>
      <c r="BS580" s="36">
        <v>15</v>
      </c>
      <c r="BT580" s="36"/>
      <c r="BU580" s="36"/>
      <c r="BV580" s="36"/>
      <c r="BW580" s="36"/>
      <c r="BX580" s="36"/>
      <c r="BY580" s="36"/>
      <c r="BZ580" s="36"/>
      <c r="CA580" s="36"/>
      <c r="CB580" s="36"/>
      <c r="CC580" s="36"/>
      <c r="CD580" s="36"/>
      <c r="CE580" s="36"/>
      <c r="CF580" s="36"/>
      <c r="CG580" s="36"/>
      <c r="CH580" s="36"/>
      <c r="CI580" s="145"/>
      <c r="CJ580" s="146"/>
      <c r="CK580" s="146"/>
      <c r="CL580" s="146"/>
      <c r="CM580" s="146"/>
      <c r="CN580" s="146"/>
      <c r="CO580" s="146"/>
      <c r="CP580" s="147"/>
      <c r="CQ580" s="146"/>
      <c r="CR580" s="146"/>
      <c r="CS580" s="146"/>
      <c r="CT580" s="146"/>
      <c r="CU580" s="36"/>
      <c r="CV580" s="36"/>
      <c r="CW580" s="142"/>
      <c r="CX580" s="142"/>
      <c r="CY580" s="142"/>
      <c r="CZ580" s="142"/>
      <c r="DA580" s="142"/>
      <c r="DB580" s="142"/>
      <c r="DC580" s="142">
        <v>44</v>
      </c>
      <c r="DD580" s="142"/>
      <c r="DE580" s="142"/>
      <c r="DF580" s="142"/>
      <c r="DG580" s="142"/>
      <c r="DH580" s="142"/>
      <c r="DI580" s="142"/>
      <c r="DJ580" s="142"/>
      <c r="DK580" s="142"/>
      <c r="DL580" s="142"/>
      <c r="DM580" s="142"/>
      <c r="DN580" s="142"/>
      <c r="DO580" s="142"/>
      <c r="DP580" s="142"/>
    </row>
    <row r="581" spans="1:120" ht="13.5" customHeight="1">
      <c r="A581" s="16" t="str">
        <f>IF(B581="","",IF(B581&gt;1,"UWAGA JUŻ BYŁ",""))</f>
        <v/>
      </c>
      <c r="B581" s="16">
        <f>IF(C581="","",COUNTIF($C$8:$C$51430,C581))</f>
        <v>1</v>
      </c>
      <c r="C581" s="16" t="str">
        <f>CONCATENATE(E581,F581,H581,G581)</f>
        <v>GOŁĄBEKWojciech1975MTB Mosir Dukla</v>
      </c>
      <c r="D581" s="16">
        <f>IF(E581="","",COUNTA($E$8:E581))</f>
        <v>574</v>
      </c>
      <c r="E581" s="12" t="s">
        <v>1091</v>
      </c>
      <c r="F581" s="16" t="s">
        <v>184</v>
      </c>
      <c r="G581" s="12" t="s">
        <v>3009</v>
      </c>
      <c r="H581" s="12">
        <v>1975</v>
      </c>
      <c r="I581" s="16" t="str">
        <f>IF(ISERROR(VLOOKUP(H581,KATEGORIE!$C$13:$E$50006,MATCH(KATEGORIE!$E$12,KATEGORIE!$C$12:$E$12,0),0)),"",VLOOKUP(H581,KATEGORIE!$C$13:$E$50006,MATCH(KATEGORIE!$E$12,KATEGORIE!$C$12:$E$12,0),0))</f>
        <v>M</v>
      </c>
      <c r="J581" s="16">
        <f>IF(I581="","",COUNTIF($I$8:I581,I581))</f>
        <v>72</v>
      </c>
      <c r="K581" s="16">
        <f>COUNT(V581:DP581)</f>
        <v>2</v>
      </c>
      <c r="L581" s="17">
        <f>IF(ISERROR(LARGE(V581:AB581,1)),0,LARGE(V581:AB581,1))+IF(ISERROR(LARGE(V581:AB581,2)),0,LARGE(V581:AB581,2))+IF(ISERROR(LARGE(V581:AB581,3)),0,LARGE(V581:AB581,3))+IF(ISERROR(LARGE(V581:AB581,4)),0,LARGE(V581:AB581,4))</f>
        <v>0</v>
      </c>
      <c r="M581" s="141">
        <f>IF(ISERROR(LARGE(AC581:BP581,1)),0,LARGE(AC581:BP581,1))+IF(ISERROR(LARGE(AC581:BP581,2)),0,LARGE(AC581:BP581,2))+IF(ISERROR(LARGE(AC581:BP581,3)),0,LARGE(AC581:BP581,3))+IF(ISERROR(LARGE(AC581:BP581,4)),0,LARGE(AC581:BP581,4))</f>
        <v>59</v>
      </c>
      <c r="N581" s="36">
        <f>IF(ISERROR(LARGE(BQ581:CV581,1)),0,LARGE(BQ581:CV581,1))+IF(ISERROR(LARGE(BQ581:CV581,2)),0,LARGE(BQ581:CV581,2))+IF(ISERROR(LARGE(BQ581:CV581,3)),0,LARGE(BQ581:CV581,3))+IF(ISERROR(LARGE(BQ581:CV581,4)),0,LARGE(BQ581:CV581,4))</f>
        <v>0</v>
      </c>
      <c r="O581" s="142">
        <f>IF(ISERROR(LARGE(CW581:DP581,1)),0,LARGE(CW581:DP581,1))+IF(ISERROR(LARGE(CW581:DP581,2)),0,LARGE(CW581:DP581,2))+IF(ISERROR(LARGE(CW581:DP581,3)),0,LARGE(CW581:DP581,3))+IF(ISERROR(LARGE(CW581:DP581,4)),0,LARGE(CW581:DP581,4))</f>
        <v>0</v>
      </c>
      <c r="P581" s="143">
        <f>IF(ISERROR(LARGE(V581:DP581,1)),0,LARGE(V581:DP581,1))+IF(ISERROR(LARGE(V581:DP581,2)),0,LARGE(V581:DP581,2))+IF(ISERROR(LARGE(V581:DP581,3)),0,LARGE(V581:DP581,3))+IF(ISERROR(LARGE(V581:DP581,4)),0,LARGE(V581:DP581,4))+IF(ISERROR(LARGE(V581:DP581,5)),0,LARGE(V581:DP581,5))+IF(ISERROR(LARGE(V581:DP581,6)),0,LARGE(V581:DP581,6))+IF(ISERROR(LARGE(V581:DP581,7)),0,LARGE(V581:DP581,7))+IF(ISERROR(LARGE(V581:DP581,8)),0,LARGE(V581:DP581,8))+IF(ISERROR(LARGE(V581:DP581,9)),0,LARGE(V581:DP581,9))+IF(ISERROR(LARGE(V581:DP581,10)),0,LARGE(V581:DP581,10))+IF(ISERROR(LARGE(V581:DP581,11)),0,LARGE(V581:DP581,11))+IF(ISERROR(LARGE(V581:DP581,12)),0,LARGE(V581:DP581,12))</f>
        <v>59</v>
      </c>
      <c r="Q581" s="144">
        <f>COUNT(V581:DP581)</f>
        <v>2</v>
      </c>
      <c r="R581" s="144">
        <f>IF(ISERROR(LARGE(V581:AB581,5)),0,LARGE(V581:AB581,5))</f>
        <v>0</v>
      </c>
      <c r="S581" s="144">
        <f>IF(ISERROR(LARGE(AC581:BP581,5)),0,LARGE(AC581:BP581,5))</f>
        <v>0</v>
      </c>
      <c r="T581" s="144">
        <f>IF(ISERROR(LARGE(BQ581:CV581,5)),0,LARGE(BQ581:CV581,5))</f>
        <v>0</v>
      </c>
      <c r="U581" s="144">
        <f>IF(ISERROR(LARGE(CW581:DP581,5)),0,LARGE(CW581:DP581,5))</f>
        <v>0</v>
      </c>
      <c r="V581" s="17"/>
      <c r="W581" s="17"/>
      <c r="X581" s="17"/>
      <c r="Y581" s="17"/>
      <c r="Z581" s="17"/>
      <c r="AA581" s="17"/>
      <c r="AB581" s="17"/>
      <c r="AC581" s="141"/>
      <c r="AD581" s="141">
        <v>36</v>
      </c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>
        <v>23</v>
      </c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  <c r="BA581" s="141"/>
      <c r="BB581" s="141"/>
      <c r="BC581" s="141"/>
      <c r="BD581" s="141"/>
      <c r="BE581" s="141"/>
      <c r="BF581" s="141"/>
      <c r="BG581" s="141"/>
      <c r="BH581" s="141"/>
      <c r="BI581" s="141"/>
      <c r="BJ581" s="141"/>
      <c r="BK581" s="141"/>
      <c r="BL581" s="141"/>
      <c r="BM581" s="141"/>
      <c r="BN581" s="141"/>
      <c r="BO581" s="141"/>
      <c r="BP581" s="141"/>
      <c r="BQ581" s="36"/>
      <c r="BR581" s="36"/>
      <c r="BS581" s="36"/>
      <c r="BT581" s="36"/>
      <c r="BU581" s="36"/>
      <c r="BV581" s="36"/>
      <c r="BW581" s="36"/>
      <c r="BX581" s="36"/>
      <c r="BY581" s="36"/>
      <c r="BZ581" s="36"/>
      <c r="CA581" s="36"/>
      <c r="CB581" s="36"/>
      <c r="CC581" s="36"/>
      <c r="CD581" s="36"/>
      <c r="CE581" s="36"/>
      <c r="CF581" s="36"/>
      <c r="CG581" s="36"/>
      <c r="CH581" s="36"/>
      <c r="CI581" s="145"/>
      <c r="CJ581" s="146"/>
      <c r="CK581" s="146"/>
      <c r="CL581" s="146"/>
      <c r="CM581" s="146"/>
      <c r="CN581" s="146"/>
      <c r="CO581" s="146"/>
      <c r="CP581" s="147"/>
      <c r="CQ581" s="146"/>
      <c r="CR581" s="146"/>
      <c r="CS581" s="146"/>
      <c r="CT581" s="146"/>
      <c r="CU581" s="36"/>
      <c r="CV581" s="36"/>
      <c r="CW581" s="142"/>
      <c r="CX581" s="142"/>
      <c r="CY581" s="142"/>
      <c r="CZ581" s="142"/>
      <c r="DA581" s="142"/>
      <c r="DB581" s="142"/>
      <c r="DC581" s="142"/>
      <c r="DD581" s="142"/>
      <c r="DE581" s="142"/>
      <c r="DF581" s="142"/>
      <c r="DG581" s="142"/>
      <c r="DH581" s="142"/>
      <c r="DI581" s="142"/>
      <c r="DJ581" s="142"/>
      <c r="DK581" s="142"/>
      <c r="DL581" s="142"/>
      <c r="DM581" s="142"/>
      <c r="DN581" s="142"/>
      <c r="DO581" s="142"/>
      <c r="DP581" s="142"/>
    </row>
    <row r="582" spans="1:120" ht="13.5" customHeight="1">
      <c r="A582" s="16" t="str">
        <f>IF(B582="","",IF(B582&gt;1,"UWAGA JUŻ BYŁ",""))</f>
        <v/>
      </c>
      <c r="B582" s="16">
        <f>IF(C582="","",COUNTIF($C$8:$C$51430,C582))</f>
        <v>1</v>
      </c>
      <c r="C582" s="16" t="str">
        <f>CONCATENATE(E582,F582,H582,G582)</f>
        <v>PRZYBYŁKOKrzysztof1959LIPOWA</v>
      </c>
      <c r="D582" s="16">
        <f>IF(E582="","",COUNTA($E$8:E582))</f>
        <v>575</v>
      </c>
      <c r="E582" s="12" t="s">
        <v>2259</v>
      </c>
      <c r="F582" s="16" t="s">
        <v>229</v>
      </c>
      <c r="G582" s="12" t="s">
        <v>2260</v>
      </c>
      <c r="H582" s="12">
        <v>1959</v>
      </c>
      <c r="I582" s="16" t="str">
        <f>IF(ISERROR(VLOOKUP(H582,KATEGORIE!$C$13:$E$50006,MATCH(KATEGORIE!$E$12,KATEGORIE!$C$12:$E$12,0),0)),"",VLOOKUP(H582,KATEGORIE!$C$13:$E$50006,MATCH(KATEGORIE!$E$12,KATEGORIE!$C$12:$E$12,0),0))</f>
        <v>W1</v>
      </c>
      <c r="J582" s="16">
        <f>IF(I582="","",COUNTIF($I$8:I582,I582))</f>
        <v>22</v>
      </c>
      <c r="K582" s="16">
        <f>COUNT(V582:DP582)</f>
        <v>2</v>
      </c>
      <c r="L582" s="17">
        <f>IF(ISERROR(LARGE(V582:AB582,1)),0,LARGE(V582:AB582,1))+IF(ISERROR(LARGE(V582:AB582,2)),0,LARGE(V582:AB582,2))+IF(ISERROR(LARGE(V582:AB582,3)),0,LARGE(V582:AB582,3))+IF(ISERROR(LARGE(V582:AB582,4)),0,LARGE(V582:AB582,4))</f>
        <v>12</v>
      </c>
      <c r="M582" s="141">
        <f>IF(ISERROR(LARGE(AC582:BP582,1)),0,LARGE(AC582:BP582,1))+IF(ISERROR(LARGE(AC582:BP582,2)),0,LARGE(AC582:BP582,2))+IF(ISERROR(LARGE(AC582:BP582,3)),0,LARGE(AC582:BP582,3))+IF(ISERROR(LARGE(AC582:BP582,4)),0,LARGE(AC582:BP582,4))</f>
        <v>47</v>
      </c>
      <c r="N582" s="36">
        <f>IF(ISERROR(LARGE(BQ582:CV582,1)),0,LARGE(BQ582:CV582,1))+IF(ISERROR(LARGE(BQ582:CV582,2)),0,LARGE(BQ582:CV582,2))+IF(ISERROR(LARGE(BQ582:CV582,3)),0,LARGE(BQ582:CV582,3))+IF(ISERROR(LARGE(BQ582:CV582,4)),0,LARGE(BQ582:CV582,4))</f>
        <v>0</v>
      </c>
      <c r="O582" s="142">
        <f>IF(ISERROR(LARGE(CW582:DP582,1)),0,LARGE(CW582:DP582,1))+IF(ISERROR(LARGE(CW582:DP582,2)),0,LARGE(CW582:DP582,2))+IF(ISERROR(LARGE(CW582:DP582,3)),0,LARGE(CW582:DP582,3))+IF(ISERROR(LARGE(CW582:DP582,4)),0,LARGE(CW582:DP582,4))</f>
        <v>0</v>
      </c>
      <c r="P582" s="143">
        <f>IF(ISERROR(LARGE(V582:DP582,1)),0,LARGE(V582:DP582,1))+IF(ISERROR(LARGE(V582:DP582,2)),0,LARGE(V582:DP582,2))+IF(ISERROR(LARGE(V582:DP582,3)),0,LARGE(V582:DP582,3))+IF(ISERROR(LARGE(V582:DP582,4)),0,LARGE(V582:DP582,4))+IF(ISERROR(LARGE(V582:DP582,5)),0,LARGE(V582:DP582,5))+IF(ISERROR(LARGE(V582:DP582,6)),0,LARGE(V582:DP582,6))+IF(ISERROR(LARGE(V582:DP582,7)),0,LARGE(V582:DP582,7))+IF(ISERROR(LARGE(V582:DP582,8)),0,LARGE(V582:DP582,8))+IF(ISERROR(LARGE(V582:DP582,9)),0,LARGE(V582:DP582,9))+IF(ISERROR(LARGE(V582:DP582,10)),0,LARGE(V582:DP582,10))+IF(ISERROR(LARGE(V582:DP582,11)),0,LARGE(V582:DP582,11))+IF(ISERROR(LARGE(V582:DP582,12)),0,LARGE(V582:DP582,12))</f>
        <v>59</v>
      </c>
      <c r="Q582" s="144">
        <f>COUNT(V582:DP582)</f>
        <v>2</v>
      </c>
      <c r="R582" s="144">
        <f>IF(ISERROR(LARGE(V582:AB582,5)),0,LARGE(V582:AB582,5))</f>
        <v>0</v>
      </c>
      <c r="S582" s="144">
        <f>IF(ISERROR(LARGE(AC582:BP582,5)),0,LARGE(AC582:BP582,5))</f>
        <v>0</v>
      </c>
      <c r="T582" s="144">
        <f>IF(ISERROR(LARGE(BQ582:CV582,5)),0,LARGE(BQ582:CV582,5))</f>
        <v>0</v>
      </c>
      <c r="U582" s="144">
        <f>IF(ISERROR(LARGE(CW582:DP582,5)),0,LARGE(CW582:DP582,5))</f>
        <v>0</v>
      </c>
      <c r="V582" s="17"/>
      <c r="W582" s="17">
        <v>12</v>
      </c>
      <c r="X582" s="17"/>
      <c r="Y582" s="17"/>
      <c r="Z582" s="17"/>
      <c r="AA582" s="17"/>
      <c r="AB582" s="17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  <c r="BA582" s="141"/>
      <c r="BB582" s="141"/>
      <c r="BC582" s="141"/>
      <c r="BD582" s="141">
        <v>47</v>
      </c>
      <c r="BE582" s="141"/>
      <c r="BF582" s="141"/>
      <c r="BG582" s="141"/>
      <c r="BH582" s="141"/>
      <c r="BI582" s="141"/>
      <c r="BJ582" s="141"/>
      <c r="BK582" s="141"/>
      <c r="BL582" s="141"/>
      <c r="BM582" s="141"/>
      <c r="BN582" s="141"/>
      <c r="BO582" s="141"/>
      <c r="BP582" s="141"/>
      <c r="BQ582" s="36"/>
      <c r="BR582" s="36"/>
      <c r="BS582" s="36"/>
      <c r="BT582" s="36"/>
      <c r="BU582" s="36"/>
      <c r="BV582" s="36"/>
      <c r="BW582" s="36"/>
      <c r="BX582" s="36"/>
      <c r="BY582" s="36"/>
      <c r="BZ582" s="36"/>
      <c r="CA582" s="36"/>
      <c r="CB582" s="36"/>
      <c r="CC582" s="36"/>
      <c r="CD582" s="36"/>
      <c r="CE582" s="36"/>
      <c r="CF582" s="36"/>
      <c r="CG582" s="36"/>
      <c r="CH582" s="36"/>
      <c r="CI582" s="145"/>
      <c r="CJ582" s="146"/>
      <c r="CK582" s="146"/>
      <c r="CL582" s="146"/>
      <c r="CM582" s="146"/>
      <c r="CN582" s="146"/>
      <c r="CO582" s="146"/>
      <c r="CP582" s="147"/>
      <c r="CQ582" s="146"/>
      <c r="CR582" s="146"/>
      <c r="CS582" s="146"/>
      <c r="CT582" s="146"/>
      <c r="CU582" s="36"/>
      <c r="CV582" s="36"/>
      <c r="CW582" s="142"/>
      <c r="CX582" s="142"/>
      <c r="CY582" s="142"/>
      <c r="CZ582" s="142"/>
      <c r="DA582" s="142"/>
      <c r="DB582" s="142"/>
      <c r="DC582" s="142"/>
      <c r="DD582" s="142"/>
      <c r="DE582" s="142"/>
      <c r="DF582" s="142"/>
      <c r="DG582" s="142"/>
      <c r="DH582" s="142"/>
      <c r="DI582" s="142"/>
      <c r="DJ582" s="142"/>
      <c r="DK582" s="142"/>
      <c r="DL582" s="142"/>
      <c r="DM582" s="142"/>
      <c r="DN582" s="142"/>
      <c r="DO582" s="142"/>
      <c r="DP582" s="142"/>
    </row>
    <row r="583" spans="1:120" ht="13.5" customHeight="1">
      <c r="A583" s="16" t="str">
        <f>IF(B583="","",IF(B583&gt;1,"UWAGA JUŻ BYŁ",""))</f>
        <v/>
      </c>
      <c r="B583" s="16">
        <f>IF(C583="","",COUNTIF($C$8:$C$51430,C583))</f>
        <v>1</v>
      </c>
      <c r="C583" s="16" t="str">
        <f>CONCATENATE(E583,F583,H583,G583)</f>
        <v>JANKOWSKIKarol2001UKS Czapla Białe Błota</v>
      </c>
      <c r="D583" s="16">
        <f>IF(E583="","",COUNTA($E$8:E583))</f>
        <v>576</v>
      </c>
      <c r="E583" s="12" t="s">
        <v>1210</v>
      </c>
      <c r="F583" s="16" t="s">
        <v>247</v>
      </c>
      <c r="G583" s="12" t="s">
        <v>2926</v>
      </c>
      <c r="H583" s="12">
        <v>2001</v>
      </c>
      <c r="I583" s="16" t="str">
        <f>IF(ISERROR(VLOOKUP(H583,KATEGORIE!$C$13:$E$50006,MATCH(KATEGORIE!$E$12,KATEGORIE!$C$12:$E$12,0),0)),"",VLOOKUP(H583,KATEGORIE!$C$13:$E$50006,MATCH(KATEGORIE!$E$12,KATEGORIE!$C$12:$E$12,0),0))</f>
        <v>J</v>
      </c>
      <c r="J583" s="16">
        <f>IF(I583="","",COUNTIF($I$8:I583,I583))</f>
        <v>20</v>
      </c>
      <c r="K583" s="16">
        <f>COUNT(V583:DP583)</f>
        <v>1</v>
      </c>
      <c r="L583" s="17">
        <f>IF(ISERROR(LARGE(V583:AB583,1)),0,LARGE(V583:AB583,1))+IF(ISERROR(LARGE(V583:AB583,2)),0,LARGE(V583:AB583,2))+IF(ISERROR(LARGE(V583:AB583,3)),0,LARGE(V583:AB583,3))+IF(ISERROR(LARGE(V583:AB583,4)),0,LARGE(V583:AB583,4))</f>
        <v>0</v>
      </c>
      <c r="M583" s="141">
        <f>IF(ISERROR(LARGE(AC583:BP583,1)),0,LARGE(AC583:BP583,1))+IF(ISERROR(LARGE(AC583:BP583,2)),0,LARGE(AC583:BP583,2))+IF(ISERROR(LARGE(AC583:BP583,3)),0,LARGE(AC583:BP583,3))+IF(ISERROR(LARGE(AC583:BP583,4)),0,LARGE(AC583:BP583,4))</f>
        <v>59</v>
      </c>
      <c r="N583" s="36">
        <f>IF(ISERROR(LARGE(BQ583:CV583,1)),0,LARGE(BQ583:CV583,1))+IF(ISERROR(LARGE(BQ583:CV583,2)),0,LARGE(BQ583:CV583,2))+IF(ISERROR(LARGE(BQ583:CV583,3)),0,LARGE(BQ583:CV583,3))+IF(ISERROR(LARGE(BQ583:CV583,4)),0,LARGE(BQ583:CV583,4))</f>
        <v>0</v>
      </c>
      <c r="O583" s="142">
        <f>IF(ISERROR(LARGE(CW583:DP583,1)),0,LARGE(CW583:DP583,1))+IF(ISERROR(LARGE(CW583:DP583,2)),0,LARGE(CW583:DP583,2))+IF(ISERROR(LARGE(CW583:DP583,3)),0,LARGE(CW583:DP583,3))+IF(ISERROR(LARGE(CW583:DP583,4)),0,LARGE(CW583:DP583,4))</f>
        <v>0</v>
      </c>
      <c r="P583" s="143">
        <f>IF(ISERROR(LARGE(V583:DP583,1)),0,LARGE(V583:DP583,1))+IF(ISERROR(LARGE(V583:DP583,2)),0,LARGE(V583:DP583,2))+IF(ISERROR(LARGE(V583:DP583,3)),0,LARGE(V583:DP583,3))+IF(ISERROR(LARGE(V583:DP583,4)),0,LARGE(V583:DP583,4))+IF(ISERROR(LARGE(V583:DP583,5)),0,LARGE(V583:DP583,5))+IF(ISERROR(LARGE(V583:DP583,6)),0,LARGE(V583:DP583,6))+IF(ISERROR(LARGE(V583:DP583,7)),0,LARGE(V583:DP583,7))+IF(ISERROR(LARGE(V583:DP583,8)),0,LARGE(V583:DP583,8))+IF(ISERROR(LARGE(V583:DP583,9)),0,LARGE(V583:DP583,9))+IF(ISERROR(LARGE(V583:DP583,10)),0,LARGE(V583:DP583,10))+IF(ISERROR(LARGE(V583:DP583,11)),0,LARGE(V583:DP583,11))+IF(ISERROR(LARGE(V583:DP583,12)),0,LARGE(V583:DP583,12))</f>
        <v>59</v>
      </c>
      <c r="Q583" s="144">
        <f>COUNT(V583:DP583)</f>
        <v>1</v>
      </c>
      <c r="R583" s="144">
        <f>IF(ISERROR(LARGE(V583:AB583,5)),0,LARGE(V583:AB583,5))</f>
        <v>0</v>
      </c>
      <c r="S583" s="144">
        <f>IF(ISERROR(LARGE(AC583:BP583,5)),0,LARGE(AC583:BP583,5))</f>
        <v>0</v>
      </c>
      <c r="T583" s="144">
        <f>IF(ISERROR(LARGE(BQ583:CV583,5)),0,LARGE(BQ583:CV583,5))</f>
        <v>0</v>
      </c>
      <c r="U583" s="144">
        <f>IF(ISERROR(LARGE(CW583:DP583,5)),0,LARGE(CW583:DP583,5))</f>
        <v>0</v>
      </c>
      <c r="V583" s="17"/>
      <c r="W583" s="17"/>
      <c r="X583" s="17"/>
      <c r="Y583" s="17"/>
      <c r="Z583" s="17"/>
      <c r="AA583" s="17"/>
      <c r="AB583" s="17"/>
      <c r="AC583" s="141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>
        <v>59</v>
      </c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  <c r="BA583" s="141"/>
      <c r="BB583" s="141"/>
      <c r="BC583" s="141"/>
      <c r="BD583" s="141"/>
      <c r="BE583" s="141"/>
      <c r="BF583" s="141"/>
      <c r="BG583" s="141"/>
      <c r="BH583" s="141"/>
      <c r="BI583" s="141"/>
      <c r="BJ583" s="141"/>
      <c r="BK583" s="141"/>
      <c r="BL583" s="141"/>
      <c r="BM583" s="141"/>
      <c r="BN583" s="141"/>
      <c r="BO583" s="141"/>
      <c r="BP583" s="141"/>
      <c r="BQ583" s="36"/>
      <c r="BR583" s="36"/>
      <c r="BS583" s="36"/>
      <c r="BT583" s="36"/>
      <c r="BU583" s="36"/>
      <c r="BV583" s="36"/>
      <c r="BW583" s="36"/>
      <c r="BX583" s="36"/>
      <c r="BY583" s="36"/>
      <c r="BZ583" s="36"/>
      <c r="CA583" s="36"/>
      <c r="CB583" s="36"/>
      <c r="CC583" s="36"/>
      <c r="CD583" s="36"/>
      <c r="CE583" s="36"/>
      <c r="CF583" s="36"/>
      <c r="CG583" s="36"/>
      <c r="CH583" s="36"/>
      <c r="CI583" s="145"/>
      <c r="CJ583" s="146"/>
      <c r="CK583" s="146"/>
      <c r="CL583" s="146"/>
      <c r="CM583" s="146"/>
      <c r="CN583" s="146"/>
      <c r="CO583" s="146"/>
      <c r="CP583" s="147"/>
      <c r="CQ583" s="146"/>
      <c r="CR583" s="146"/>
      <c r="CS583" s="146"/>
      <c r="CT583" s="146"/>
      <c r="CU583" s="36"/>
      <c r="CV583" s="36"/>
      <c r="CW583" s="142"/>
      <c r="CX583" s="142"/>
      <c r="CY583" s="142"/>
      <c r="CZ583" s="142"/>
      <c r="DA583" s="142"/>
      <c r="DB583" s="142"/>
      <c r="DC583" s="142"/>
      <c r="DD583" s="142"/>
      <c r="DE583" s="142"/>
      <c r="DF583" s="142"/>
      <c r="DG583" s="142"/>
      <c r="DH583" s="142"/>
      <c r="DI583" s="142"/>
      <c r="DJ583" s="142"/>
      <c r="DK583" s="142"/>
      <c r="DL583" s="142"/>
      <c r="DM583" s="142"/>
      <c r="DN583" s="142"/>
      <c r="DO583" s="142"/>
      <c r="DP583" s="142"/>
    </row>
    <row r="584" spans="1:120" ht="13.5" customHeight="1">
      <c r="A584" s="16" t="str">
        <f>IF(B584="","",IF(B584&gt;1,"UWAGA JUŻ BYŁ",""))</f>
        <v/>
      </c>
      <c r="B584" s="16">
        <f>IF(C584="","",COUNTIF($C$8:$C$51430,C584))</f>
        <v>1</v>
      </c>
      <c r="C584" s="16" t="str">
        <f>CONCATENATE(E584,F584,H584,G584)</f>
        <v>JÓZEFCZYKTomaszPOSMAKUJ RUN TEAM</v>
      </c>
      <c r="D584" s="16">
        <f>IF(E584="","",COUNTA($E$8:E584))</f>
        <v>577</v>
      </c>
      <c r="E584" s="117" t="s">
        <v>3129</v>
      </c>
      <c r="F584" s="16" t="s">
        <v>193</v>
      </c>
      <c r="G584" s="117" t="s">
        <v>3130</v>
      </c>
      <c r="H584" s="12"/>
      <c r="I584" s="16" t="str">
        <f>IF(ISERROR(VLOOKUP(H584,KATEGORIE!$C$13:$E$50006,MATCH(KATEGORIE!$E$12,KATEGORIE!$C$12:$E$12,0),0)),"",VLOOKUP(H584,KATEGORIE!$C$13:$E$50006,MATCH(KATEGORIE!$E$12,KATEGORIE!$C$12:$E$12,0),0))</f>
        <v/>
      </c>
      <c r="J584" s="16" t="str">
        <f>IF(I584="","",COUNTIF($I$8:I584,I584))</f>
        <v/>
      </c>
      <c r="K584" s="16">
        <f>COUNT(V584:DP584)</f>
        <v>2</v>
      </c>
      <c r="L584" s="17">
        <f>IF(ISERROR(LARGE(V584:AB584,1)),0,LARGE(V584:AB584,1))+IF(ISERROR(LARGE(V584:AB584,2)),0,LARGE(V584:AB584,2))+IF(ISERROR(LARGE(V584:AB584,3)),0,LARGE(V584:AB584,3))+IF(ISERROR(LARGE(V584:AB584,4)),0,LARGE(V584:AB584,4))</f>
        <v>0</v>
      </c>
      <c r="M584" s="141">
        <f>IF(ISERROR(LARGE(AC584:BP584,1)),0,LARGE(AC584:BP584,1))+IF(ISERROR(LARGE(AC584:BP584,2)),0,LARGE(AC584:BP584,2))+IF(ISERROR(LARGE(AC584:BP584,3)),0,LARGE(AC584:BP584,3))+IF(ISERROR(LARGE(AC584:BP584,4)),0,LARGE(AC584:BP584,4))</f>
        <v>59</v>
      </c>
      <c r="N584" s="36">
        <f>IF(ISERROR(LARGE(BQ584:CV584,1)),0,LARGE(BQ584:CV584,1))+IF(ISERROR(LARGE(BQ584:CV584,2)),0,LARGE(BQ584:CV584,2))+IF(ISERROR(LARGE(BQ584:CV584,3)),0,LARGE(BQ584:CV584,3))+IF(ISERROR(LARGE(BQ584:CV584,4)),0,LARGE(BQ584:CV584,4))</f>
        <v>0</v>
      </c>
      <c r="O584" s="142">
        <f>IF(ISERROR(LARGE(CW584:DP584,1)),0,LARGE(CW584:DP584,1))+IF(ISERROR(LARGE(CW584:DP584,2)),0,LARGE(CW584:DP584,2))+IF(ISERROR(LARGE(CW584:DP584,3)),0,LARGE(CW584:DP584,3))+IF(ISERROR(LARGE(CW584:DP584,4)),0,LARGE(CW584:DP584,4))</f>
        <v>0</v>
      </c>
      <c r="P584" s="143">
        <f>IF(ISERROR(LARGE(V584:DP584,1)),0,LARGE(V584:DP584,1))+IF(ISERROR(LARGE(V584:DP584,2)),0,LARGE(V584:DP584,2))+IF(ISERROR(LARGE(V584:DP584,3)),0,LARGE(V584:DP584,3))+IF(ISERROR(LARGE(V584:DP584,4)),0,LARGE(V584:DP584,4))+IF(ISERROR(LARGE(V584:DP584,5)),0,LARGE(V584:DP584,5))+IF(ISERROR(LARGE(V584:DP584,6)),0,LARGE(V584:DP584,6))+IF(ISERROR(LARGE(V584:DP584,7)),0,LARGE(V584:DP584,7))+IF(ISERROR(LARGE(V584:DP584,8)),0,LARGE(V584:DP584,8))+IF(ISERROR(LARGE(V584:DP584,9)),0,LARGE(V584:DP584,9))+IF(ISERROR(LARGE(V584:DP584,10)),0,LARGE(V584:DP584,10))+IF(ISERROR(LARGE(V584:DP584,11)),0,LARGE(V584:DP584,11))+IF(ISERROR(LARGE(V584:DP584,12)),0,LARGE(V584:DP584,12))</f>
        <v>59</v>
      </c>
      <c r="Q584" s="144">
        <f>COUNT(V584:DP584)</f>
        <v>2</v>
      </c>
      <c r="R584" s="144">
        <f>IF(ISERROR(LARGE(V584:AB584,5)),0,LARGE(V584:AB584,5))</f>
        <v>0</v>
      </c>
      <c r="S584" s="144">
        <f>IF(ISERROR(LARGE(AC584:BP584,5)),0,LARGE(AC584:BP584,5))</f>
        <v>0</v>
      </c>
      <c r="T584" s="144">
        <f>IF(ISERROR(LARGE(BQ584:CV584,5)),0,LARGE(BQ584:CV584,5))</f>
        <v>0</v>
      </c>
      <c r="U584" s="144">
        <f>IF(ISERROR(LARGE(CW584:DP584,5)),0,LARGE(CW584:DP584,5))</f>
        <v>0</v>
      </c>
      <c r="V584" s="17"/>
      <c r="W584" s="17"/>
      <c r="X584" s="17"/>
      <c r="Y584" s="17"/>
      <c r="Z584" s="17"/>
      <c r="AA584" s="17"/>
      <c r="AB584" s="17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>
        <v>18</v>
      </c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41"/>
      <c r="BC584" s="141">
        <v>41</v>
      </c>
      <c r="BD584" s="141"/>
      <c r="BE584" s="141"/>
      <c r="BF584" s="141"/>
      <c r="BG584" s="141"/>
      <c r="BH584" s="141"/>
      <c r="BI584" s="141"/>
      <c r="BJ584" s="141"/>
      <c r="BK584" s="141"/>
      <c r="BL584" s="141"/>
      <c r="BM584" s="141"/>
      <c r="BN584" s="141"/>
      <c r="BO584" s="141"/>
      <c r="BP584" s="141"/>
      <c r="BQ584" s="36"/>
      <c r="BR584" s="36"/>
      <c r="BS584" s="36"/>
      <c r="BT584" s="36"/>
      <c r="BU584" s="36"/>
      <c r="BV584" s="36"/>
      <c r="BW584" s="36"/>
      <c r="BX584" s="36"/>
      <c r="BY584" s="36"/>
      <c r="BZ584" s="36"/>
      <c r="CA584" s="36"/>
      <c r="CB584" s="36"/>
      <c r="CC584" s="36"/>
      <c r="CD584" s="36"/>
      <c r="CE584" s="36"/>
      <c r="CF584" s="36"/>
      <c r="CG584" s="36"/>
      <c r="CH584" s="36"/>
      <c r="CI584" s="145"/>
      <c r="CJ584" s="146"/>
      <c r="CK584" s="146"/>
      <c r="CL584" s="146"/>
      <c r="CM584" s="146"/>
      <c r="CN584" s="146"/>
      <c r="CO584" s="146"/>
      <c r="CP584" s="147"/>
      <c r="CQ584" s="146"/>
      <c r="CR584" s="146"/>
      <c r="CS584" s="146"/>
      <c r="CT584" s="146"/>
      <c r="CU584" s="36"/>
      <c r="CV584" s="36"/>
      <c r="CW584" s="142"/>
      <c r="CX584" s="142"/>
      <c r="CY584" s="142"/>
      <c r="CZ584" s="142"/>
      <c r="DA584" s="142"/>
      <c r="DB584" s="142"/>
      <c r="DC584" s="142"/>
      <c r="DD584" s="142"/>
      <c r="DE584" s="142"/>
      <c r="DF584" s="142"/>
      <c r="DG584" s="142"/>
      <c r="DH584" s="142"/>
      <c r="DI584" s="142"/>
      <c r="DJ584" s="142"/>
      <c r="DK584" s="142"/>
      <c r="DL584" s="142"/>
      <c r="DM584" s="142"/>
      <c r="DN584" s="142"/>
      <c r="DO584" s="142"/>
      <c r="DP584" s="142"/>
    </row>
    <row r="585" spans="1:120" ht="13.5" customHeight="1">
      <c r="A585" s="16" t="str">
        <f>IF(B585="","",IF(B585&gt;1,"UWAGA JUŻ BYŁ",""))</f>
        <v/>
      </c>
      <c r="B585" s="16">
        <f>IF(C585="","",COUNTIF($C$8:$C$51430,C585))</f>
        <v>1</v>
      </c>
      <c r="C585" s="16" t="str">
        <f>CONCATENATE(E585,F585,H585,G585)</f>
        <v>GOLIATAdam1979CKBABCIE</v>
      </c>
      <c r="D585" s="16">
        <f>IF(E585="","",COUNTA($E$8:E585))</f>
        <v>578</v>
      </c>
      <c r="E585" s="12" t="s">
        <v>3278</v>
      </c>
      <c r="F585" s="16" t="s">
        <v>641</v>
      </c>
      <c r="G585" s="12" t="s">
        <v>3279</v>
      </c>
      <c r="H585" s="12">
        <v>1979</v>
      </c>
      <c r="I585" s="16" t="str">
        <f>IF(ISERROR(VLOOKUP(H585,KATEGORIE!$C$13:$E$50006,MATCH(KATEGORIE!$E$12,KATEGORIE!$C$12:$E$12,0),0)),"",VLOOKUP(H585,KATEGORIE!$C$13:$E$50006,MATCH(KATEGORIE!$E$12,KATEGORIE!$C$12:$E$12,0),0))</f>
        <v>S2</v>
      </c>
      <c r="J585" s="16">
        <f>IF(I585="","",COUNTIF($I$8:I585,I585))</f>
        <v>136</v>
      </c>
      <c r="K585" s="16">
        <f>COUNT(V585:DP585)</f>
        <v>1</v>
      </c>
      <c r="L585" s="17">
        <f>IF(ISERROR(LARGE(V585:AB585,1)),0,LARGE(V585:AB585,1))+IF(ISERROR(LARGE(V585:AB585,2)),0,LARGE(V585:AB585,2))+IF(ISERROR(LARGE(V585:AB585,3)),0,LARGE(V585:AB585,3))+IF(ISERROR(LARGE(V585:AB585,4)),0,LARGE(V585:AB585,4))</f>
        <v>0</v>
      </c>
      <c r="M585" s="141">
        <f>IF(ISERROR(LARGE(AC585:BP585,1)),0,LARGE(AC585:BP585,1))+IF(ISERROR(LARGE(AC585:BP585,2)),0,LARGE(AC585:BP585,2))+IF(ISERROR(LARGE(AC585:BP585,3)),0,LARGE(AC585:BP585,3))+IF(ISERROR(LARGE(AC585:BP585,4)),0,LARGE(AC585:BP585,4))</f>
        <v>0</v>
      </c>
      <c r="N585" s="36">
        <f>IF(ISERROR(LARGE(BQ585:CV585,1)),0,LARGE(BQ585:CV585,1))+IF(ISERROR(LARGE(BQ585:CV585,2)),0,LARGE(BQ585:CV585,2))+IF(ISERROR(LARGE(BQ585:CV585,3)),0,LARGE(BQ585:CV585,3))+IF(ISERROR(LARGE(BQ585:CV585,4)),0,LARGE(BQ585:CV585,4))</f>
        <v>0</v>
      </c>
      <c r="O585" s="142">
        <f>IF(ISERROR(LARGE(CW585:DP585,1)),0,LARGE(CW585:DP585,1))+IF(ISERROR(LARGE(CW585:DP585,2)),0,LARGE(CW585:DP585,2))+IF(ISERROR(LARGE(CW585:DP585,3)),0,LARGE(CW585:DP585,3))+IF(ISERROR(LARGE(CW585:DP585,4)),0,LARGE(CW585:DP585,4))</f>
        <v>59</v>
      </c>
      <c r="P585" s="143">
        <f>IF(ISERROR(LARGE(V585:DP585,1)),0,LARGE(V585:DP585,1))+IF(ISERROR(LARGE(V585:DP585,2)),0,LARGE(V585:DP585,2))+IF(ISERROR(LARGE(V585:DP585,3)),0,LARGE(V585:DP585,3))+IF(ISERROR(LARGE(V585:DP585,4)),0,LARGE(V585:DP585,4))+IF(ISERROR(LARGE(V585:DP585,5)),0,LARGE(V585:DP585,5))+IF(ISERROR(LARGE(V585:DP585,6)),0,LARGE(V585:DP585,6))+IF(ISERROR(LARGE(V585:DP585,7)),0,LARGE(V585:DP585,7))+IF(ISERROR(LARGE(V585:DP585,8)),0,LARGE(V585:DP585,8))+IF(ISERROR(LARGE(V585:DP585,9)),0,LARGE(V585:DP585,9))+IF(ISERROR(LARGE(V585:DP585,10)),0,LARGE(V585:DP585,10))+IF(ISERROR(LARGE(V585:DP585,11)),0,LARGE(V585:DP585,11))+IF(ISERROR(LARGE(V585:DP585,12)),0,LARGE(V585:DP585,12))</f>
        <v>59</v>
      </c>
      <c r="Q585" s="144">
        <f>COUNT(V585:DP585)</f>
        <v>1</v>
      </c>
      <c r="R585" s="144">
        <f>IF(ISERROR(LARGE(V585:AB585,5)),0,LARGE(V585:AB585,5))</f>
        <v>0</v>
      </c>
      <c r="S585" s="144">
        <f>IF(ISERROR(LARGE(AC585:BP585,5)),0,LARGE(AC585:BP585,5))</f>
        <v>0</v>
      </c>
      <c r="T585" s="144">
        <f>IF(ISERROR(LARGE(BQ585:CV585,5)),0,LARGE(BQ585:CV585,5))</f>
        <v>0</v>
      </c>
      <c r="U585" s="144">
        <f>IF(ISERROR(LARGE(CW585:DP585,5)),0,LARGE(CW585:DP585,5))</f>
        <v>0</v>
      </c>
      <c r="V585" s="17"/>
      <c r="W585" s="17"/>
      <c r="X585" s="17"/>
      <c r="Y585" s="17"/>
      <c r="Z585" s="17"/>
      <c r="AA585" s="17"/>
      <c r="AB585" s="17"/>
      <c r="AC585" s="141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  <c r="BA585" s="141"/>
      <c r="BB585" s="141"/>
      <c r="BC585" s="141"/>
      <c r="BD585" s="141"/>
      <c r="BE585" s="141"/>
      <c r="BF585" s="141"/>
      <c r="BG585" s="141"/>
      <c r="BH585" s="141"/>
      <c r="BI585" s="141"/>
      <c r="BJ585" s="141"/>
      <c r="BK585" s="141"/>
      <c r="BL585" s="141"/>
      <c r="BM585" s="141"/>
      <c r="BN585" s="141"/>
      <c r="BO585" s="141"/>
      <c r="BP585" s="141"/>
      <c r="BQ585" s="36"/>
      <c r="BR585" s="36"/>
      <c r="BS585" s="36"/>
      <c r="BT585" s="36"/>
      <c r="BU585" s="36"/>
      <c r="BV585" s="36"/>
      <c r="BW585" s="36"/>
      <c r="BX585" s="36"/>
      <c r="BY585" s="36"/>
      <c r="BZ585" s="36"/>
      <c r="CA585" s="36"/>
      <c r="CB585" s="36"/>
      <c r="CC585" s="36"/>
      <c r="CD585" s="36"/>
      <c r="CE585" s="36"/>
      <c r="CF585" s="36"/>
      <c r="CG585" s="36"/>
      <c r="CH585" s="36"/>
      <c r="CI585" s="145"/>
      <c r="CJ585" s="146"/>
      <c r="CK585" s="146"/>
      <c r="CL585" s="146"/>
      <c r="CM585" s="146"/>
      <c r="CN585" s="146"/>
      <c r="CO585" s="146"/>
      <c r="CP585" s="147"/>
      <c r="CQ585" s="146"/>
      <c r="CR585" s="146"/>
      <c r="CS585" s="146"/>
      <c r="CT585" s="146"/>
      <c r="CU585" s="36"/>
      <c r="CV585" s="36"/>
      <c r="CW585" s="142"/>
      <c r="CX585" s="142"/>
      <c r="CY585" s="142"/>
      <c r="CZ585" s="142"/>
      <c r="DA585" s="142"/>
      <c r="DB585" s="142"/>
      <c r="DC585" s="142"/>
      <c r="DD585" s="142"/>
      <c r="DE585" s="142">
        <v>59</v>
      </c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</row>
    <row r="586" spans="1:120" ht="13.5" customHeight="1">
      <c r="A586" s="16" t="str">
        <f>IF(B586="","",IF(B586&gt;1,"UWAGA JUŻ BYŁ",""))</f>
        <v/>
      </c>
      <c r="B586" s="16">
        <f>IF(C586="","",COUNTIF($C$8:$C$51430,C586))</f>
        <v>1</v>
      </c>
      <c r="C586" s="16" t="str">
        <f>CONCATENATE(E586,F586,H586,G586)</f>
        <v>SZAROWARBartosz1978NOWE GRANICE</v>
      </c>
      <c r="D586" s="16">
        <f>IF(E586="","",COUNTA($E$8:E586))</f>
        <v>579</v>
      </c>
      <c r="E586" s="12" t="s">
        <v>3393</v>
      </c>
      <c r="F586" s="16" t="s">
        <v>418</v>
      </c>
      <c r="G586" s="12" t="s">
        <v>3394</v>
      </c>
      <c r="H586" s="12">
        <v>1978</v>
      </c>
      <c r="I586" s="16" t="str">
        <f>IF(ISERROR(VLOOKUP(H586,KATEGORIE!$C$13:$E$50006,MATCH(KATEGORIE!$E$12,KATEGORIE!$C$12:$E$12,0),0)),"",VLOOKUP(H586,KATEGORIE!$C$13:$E$50006,MATCH(KATEGORIE!$E$12,KATEGORIE!$C$12:$E$12,0),0))</f>
        <v>S2</v>
      </c>
      <c r="J586" s="16">
        <f>IF(I586="","",COUNTIF($I$8:I586,I586))</f>
        <v>137</v>
      </c>
      <c r="K586" s="16">
        <f>COUNT(V586:DP586)</f>
        <v>2</v>
      </c>
      <c r="L586" s="17">
        <f>IF(ISERROR(LARGE(V586:AB586,1)),0,LARGE(V586:AB586,1))+IF(ISERROR(LARGE(V586:AB586,2)),0,LARGE(V586:AB586,2))+IF(ISERROR(LARGE(V586:AB586,3)),0,LARGE(V586:AB586,3))+IF(ISERROR(LARGE(V586:AB586,4)),0,LARGE(V586:AB586,4))</f>
        <v>0</v>
      </c>
      <c r="M586" s="141">
        <f>IF(ISERROR(LARGE(AC586:BP586,1)),0,LARGE(AC586:BP586,1))+IF(ISERROR(LARGE(AC586:BP586,2)),0,LARGE(AC586:BP586,2))+IF(ISERROR(LARGE(AC586:BP586,3)),0,LARGE(AC586:BP586,3))+IF(ISERROR(LARGE(AC586:BP586,4)),0,LARGE(AC586:BP586,4))</f>
        <v>0</v>
      </c>
      <c r="N586" s="36">
        <f>IF(ISERROR(LARGE(BQ586:CV586,1)),0,LARGE(BQ586:CV586,1))+IF(ISERROR(LARGE(BQ586:CV586,2)),0,LARGE(BQ586:CV586,2))+IF(ISERROR(LARGE(BQ586:CV586,3)),0,LARGE(BQ586:CV586,3))+IF(ISERROR(LARGE(BQ586:CV586,4)),0,LARGE(BQ586:CV586,4))</f>
        <v>2</v>
      </c>
      <c r="O586" s="142">
        <f>IF(ISERROR(LARGE(CW586:DP586,1)),0,LARGE(CW586:DP586,1))+IF(ISERROR(LARGE(CW586:DP586,2)),0,LARGE(CW586:DP586,2))+IF(ISERROR(LARGE(CW586:DP586,3)),0,LARGE(CW586:DP586,3))+IF(ISERROR(LARGE(CW586:DP586,4)),0,LARGE(CW586:DP586,4))</f>
        <v>57</v>
      </c>
      <c r="P586" s="143">
        <f>IF(ISERROR(LARGE(V586:DP586,1)),0,LARGE(V586:DP586,1))+IF(ISERROR(LARGE(V586:DP586,2)),0,LARGE(V586:DP586,2))+IF(ISERROR(LARGE(V586:DP586,3)),0,LARGE(V586:DP586,3))+IF(ISERROR(LARGE(V586:DP586,4)),0,LARGE(V586:DP586,4))+IF(ISERROR(LARGE(V586:DP586,5)),0,LARGE(V586:DP586,5))+IF(ISERROR(LARGE(V586:DP586,6)),0,LARGE(V586:DP586,6))+IF(ISERROR(LARGE(V586:DP586,7)),0,LARGE(V586:DP586,7))+IF(ISERROR(LARGE(V586:DP586,8)),0,LARGE(V586:DP586,8))+IF(ISERROR(LARGE(V586:DP586,9)),0,LARGE(V586:DP586,9))+IF(ISERROR(LARGE(V586:DP586,10)),0,LARGE(V586:DP586,10))+IF(ISERROR(LARGE(V586:DP586,11)),0,LARGE(V586:DP586,11))+IF(ISERROR(LARGE(V586:DP586,12)),0,LARGE(V586:DP586,12))</f>
        <v>59</v>
      </c>
      <c r="Q586" s="144">
        <f>COUNT(V586:DP586)</f>
        <v>2</v>
      </c>
      <c r="R586" s="144">
        <f>IF(ISERROR(LARGE(V586:AB586,5)),0,LARGE(V586:AB586,5))</f>
        <v>0</v>
      </c>
      <c r="S586" s="144">
        <f>IF(ISERROR(LARGE(AC586:BP586,5)),0,LARGE(AC586:BP586,5))</f>
        <v>0</v>
      </c>
      <c r="T586" s="144">
        <f>IF(ISERROR(LARGE(BQ586:CV586,5)),0,LARGE(BQ586:CV586,5))</f>
        <v>0</v>
      </c>
      <c r="U586" s="144">
        <f>IF(ISERROR(LARGE(CW586:DP586,5)),0,LARGE(CW586:DP586,5))</f>
        <v>0</v>
      </c>
      <c r="V586" s="17"/>
      <c r="W586" s="17"/>
      <c r="X586" s="17"/>
      <c r="Y586" s="17"/>
      <c r="Z586" s="17"/>
      <c r="AA586" s="17"/>
      <c r="AB586" s="17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  <c r="BA586" s="141"/>
      <c r="BB586" s="141"/>
      <c r="BC586" s="141"/>
      <c r="BD586" s="141"/>
      <c r="BE586" s="141"/>
      <c r="BF586" s="141"/>
      <c r="BG586" s="141"/>
      <c r="BH586" s="141"/>
      <c r="BI586" s="141"/>
      <c r="BJ586" s="141"/>
      <c r="BK586" s="141"/>
      <c r="BL586" s="141"/>
      <c r="BM586" s="141"/>
      <c r="BN586" s="141"/>
      <c r="BO586" s="141"/>
      <c r="BP586" s="141"/>
      <c r="BQ586" s="36"/>
      <c r="BR586" s="36"/>
      <c r="BS586" s="36"/>
      <c r="BT586" s="36"/>
      <c r="BU586" s="36"/>
      <c r="BV586" s="36"/>
      <c r="BW586" s="36"/>
      <c r="BX586" s="36"/>
      <c r="BY586" s="36"/>
      <c r="BZ586" s="36"/>
      <c r="CA586" s="36"/>
      <c r="CB586" s="36"/>
      <c r="CC586" s="36"/>
      <c r="CD586" s="36"/>
      <c r="CE586" s="36"/>
      <c r="CF586" s="36"/>
      <c r="CG586" s="36"/>
      <c r="CH586" s="36"/>
      <c r="CI586" s="145">
        <v>2</v>
      </c>
      <c r="CJ586" s="146"/>
      <c r="CK586" s="146"/>
      <c r="CL586" s="146"/>
      <c r="CM586" s="146"/>
      <c r="CN586" s="146"/>
      <c r="CO586" s="146"/>
      <c r="CP586" s="147"/>
      <c r="CQ586" s="146"/>
      <c r="CR586" s="146"/>
      <c r="CS586" s="146"/>
      <c r="CT586" s="146"/>
      <c r="CU586" s="36"/>
      <c r="CV586" s="36"/>
      <c r="CW586" s="142"/>
      <c r="CX586" s="142"/>
      <c r="CY586" s="142"/>
      <c r="CZ586" s="142"/>
      <c r="DA586" s="142"/>
      <c r="DB586" s="142"/>
      <c r="DC586" s="142"/>
      <c r="DD586" s="142"/>
      <c r="DE586" s="142"/>
      <c r="DF586" s="142"/>
      <c r="DG586" s="142"/>
      <c r="DH586" s="142">
        <v>57</v>
      </c>
      <c r="DI586" s="142"/>
      <c r="DJ586" s="142"/>
      <c r="DK586" s="142"/>
      <c r="DL586" s="142"/>
      <c r="DM586" s="142"/>
      <c r="DN586" s="142"/>
      <c r="DO586" s="142"/>
      <c r="DP586" s="142"/>
    </row>
    <row r="587" spans="1:120" ht="13.5" customHeight="1">
      <c r="A587" s="16" t="str">
        <f>IF(B587="","",IF(B587&gt;1,"UWAGA JUŻ BYŁ",""))</f>
        <v/>
      </c>
      <c r="B587" s="16">
        <f>IF(C587="","",COUNTIF($C$8:$C$51430,C587))</f>
        <v>1</v>
      </c>
      <c r="C587" s="16" t="str">
        <f>CONCATENATE(E587,F587,H587,G587)</f>
        <v>CZARNYJarosław1986#SOBASTEAM</v>
      </c>
      <c r="D587" s="16">
        <f>IF(E587="","",COUNTA($E$8:E587))</f>
        <v>580</v>
      </c>
      <c r="E587" s="12" t="s">
        <v>806</v>
      </c>
      <c r="F587" s="16" t="s">
        <v>420</v>
      </c>
      <c r="G587" s="12" t="s">
        <v>3506</v>
      </c>
      <c r="H587" s="12">
        <v>1986</v>
      </c>
      <c r="I587" s="16" t="str">
        <f>IF(ISERROR(VLOOKUP(H587,KATEGORIE!$C$13:$E$50006,MATCH(KATEGORIE!$E$12,KATEGORIE!$C$12:$E$12,0),0)),"",VLOOKUP(H587,KATEGORIE!$C$13:$E$50006,MATCH(KATEGORIE!$E$12,KATEGORIE!$C$12:$E$12,0),0))</f>
        <v>S2</v>
      </c>
      <c r="J587" s="16">
        <f>IF(I587="","",COUNTIF($I$8:I587,I587))</f>
        <v>138</v>
      </c>
      <c r="K587" s="16">
        <f>COUNT(V587:DP587)</f>
        <v>2</v>
      </c>
      <c r="L587" s="17">
        <f>IF(ISERROR(LARGE(V587:AB587,1)),0,LARGE(V587:AB587,1))+IF(ISERROR(LARGE(V587:AB587,2)),0,LARGE(V587:AB587,2))+IF(ISERROR(LARGE(V587:AB587,3)),0,LARGE(V587:AB587,3))+IF(ISERROR(LARGE(V587:AB587,4)),0,LARGE(V587:AB587,4))</f>
        <v>0</v>
      </c>
      <c r="M587" s="141">
        <f>IF(ISERROR(LARGE(AC587:BP587,1)),0,LARGE(AC587:BP587,1))+IF(ISERROR(LARGE(AC587:BP587,2)),0,LARGE(AC587:BP587,2))+IF(ISERROR(LARGE(AC587:BP587,3)),0,LARGE(AC587:BP587,3))+IF(ISERROR(LARGE(AC587:BP587,4)),0,LARGE(AC587:BP587,4))</f>
        <v>0</v>
      </c>
      <c r="N587" s="36">
        <f>IF(ISERROR(LARGE(BQ587:CV587,1)),0,LARGE(BQ587:CV587,1))+IF(ISERROR(LARGE(BQ587:CV587,2)),0,LARGE(BQ587:CV587,2))+IF(ISERROR(LARGE(BQ587:CV587,3)),0,LARGE(BQ587:CV587,3))+IF(ISERROR(LARGE(BQ587:CV587,4)),0,LARGE(BQ587:CV587,4))</f>
        <v>59</v>
      </c>
      <c r="O587" s="142">
        <f>IF(ISERROR(LARGE(CW587:DP587,1)),0,LARGE(CW587:DP587,1))+IF(ISERROR(LARGE(CW587:DP587,2)),0,LARGE(CW587:DP587,2))+IF(ISERROR(LARGE(CW587:DP587,3)),0,LARGE(CW587:DP587,3))+IF(ISERROR(LARGE(CW587:DP587,4)),0,LARGE(CW587:DP587,4))</f>
        <v>0</v>
      </c>
      <c r="P587" s="143">
        <f>IF(ISERROR(LARGE(V587:DP587,1)),0,LARGE(V587:DP587,1))+IF(ISERROR(LARGE(V587:DP587,2)),0,LARGE(V587:DP587,2))+IF(ISERROR(LARGE(V587:DP587,3)),0,LARGE(V587:DP587,3))+IF(ISERROR(LARGE(V587:DP587,4)),0,LARGE(V587:DP587,4))+IF(ISERROR(LARGE(V587:DP587,5)),0,LARGE(V587:DP587,5))+IF(ISERROR(LARGE(V587:DP587,6)),0,LARGE(V587:DP587,6))+IF(ISERROR(LARGE(V587:DP587,7)),0,LARGE(V587:DP587,7))+IF(ISERROR(LARGE(V587:DP587,8)),0,LARGE(V587:DP587,8))+IF(ISERROR(LARGE(V587:DP587,9)),0,LARGE(V587:DP587,9))+IF(ISERROR(LARGE(V587:DP587,10)),0,LARGE(V587:DP587,10))+IF(ISERROR(LARGE(V587:DP587,11)),0,LARGE(V587:DP587,11))+IF(ISERROR(LARGE(V587:DP587,12)),0,LARGE(V587:DP587,12))</f>
        <v>59</v>
      </c>
      <c r="Q587" s="144">
        <f>COUNT(V587:DP587)</f>
        <v>2</v>
      </c>
      <c r="R587" s="144">
        <f>IF(ISERROR(LARGE(V587:AB587,5)),0,LARGE(V587:AB587,5))</f>
        <v>0</v>
      </c>
      <c r="S587" s="144">
        <f>IF(ISERROR(LARGE(AC587:BP587,5)),0,LARGE(AC587:BP587,5))</f>
        <v>0</v>
      </c>
      <c r="T587" s="144">
        <f>IF(ISERROR(LARGE(BQ587:CV587,5)),0,LARGE(BQ587:CV587,5))</f>
        <v>0</v>
      </c>
      <c r="U587" s="144">
        <f>IF(ISERROR(LARGE(CW587:DP587,5)),0,LARGE(CW587:DP587,5))</f>
        <v>0</v>
      </c>
      <c r="V587" s="17"/>
      <c r="W587" s="17"/>
      <c r="X587" s="17"/>
      <c r="Y587" s="17"/>
      <c r="Z587" s="17"/>
      <c r="AA587" s="17"/>
      <c r="AB587" s="17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141"/>
      <c r="AX587" s="141"/>
      <c r="AY587" s="141"/>
      <c r="AZ587" s="141"/>
      <c r="BA587" s="141"/>
      <c r="BB587" s="141"/>
      <c r="BC587" s="141"/>
      <c r="BD587" s="141"/>
      <c r="BE587" s="141"/>
      <c r="BF587" s="141"/>
      <c r="BG587" s="141"/>
      <c r="BH587" s="141"/>
      <c r="BI587" s="141"/>
      <c r="BJ587" s="141"/>
      <c r="BK587" s="141"/>
      <c r="BL587" s="141"/>
      <c r="BM587" s="141"/>
      <c r="BN587" s="141"/>
      <c r="BO587" s="141"/>
      <c r="BP587" s="141"/>
      <c r="BQ587" s="36"/>
      <c r="BR587" s="36"/>
      <c r="BS587" s="36"/>
      <c r="BT587" s="36"/>
      <c r="BU587" s="36"/>
      <c r="BV587" s="36"/>
      <c r="BW587" s="36"/>
      <c r="BX587" s="36"/>
      <c r="BY587" s="36"/>
      <c r="BZ587" s="36"/>
      <c r="CA587" s="36"/>
      <c r="CB587" s="36"/>
      <c r="CC587" s="36"/>
      <c r="CD587" s="36">
        <v>50</v>
      </c>
      <c r="CE587" s="36"/>
      <c r="CF587" s="36"/>
      <c r="CG587" s="36"/>
      <c r="CH587" s="36"/>
      <c r="CI587" s="145"/>
      <c r="CJ587" s="146">
        <v>9</v>
      </c>
      <c r="CK587" s="146"/>
      <c r="CL587" s="146"/>
      <c r="CM587" s="146"/>
      <c r="CN587" s="146"/>
      <c r="CO587" s="146"/>
      <c r="CP587" s="147"/>
      <c r="CQ587" s="146"/>
      <c r="CR587" s="146"/>
      <c r="CS587" s="146"/>
      <c r="CT587" s="146"/>
      <c r="CU587" s="36"/>
      <c r="CV587" s="36"/>
      <c r="CW587" s="142"/>
      <c r="CX587" s="142"/>
      <c r="CY587" s="142"/>
      <c r="CZ587" s="142"/>
      <c r="DA587" s="142"/>
      <c r="DB587" s="142"/>
      <c r="DC587" s="142"/>
      <c r="DD587" s="142"/>
      <c r="DE587" s="142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</row>
    <row r="588" spans="1:120" ht="13.5" customHeight="1">
      <c r="A588" s="16" t="str">
        <f>IF(B588="","",IF(B588&gt;1,"UWAGA JUŻ BYŁ",""))</f>
        <v/>
      </c>
      <c r="B588" s="16">
        <f>IF(C588="","",COUNTIF($C$8:$C$51430,C588))</f>
        <v>1</v>
      </c>
      <c r="C588" s="16" t="str">
        <f>CONCATENATE(E588,F588,H588,G588)</f>
        <v>SitkoArtur1981Biegaj W Jedlinie</v>
      </c>
      <c r="D588" s="16">
        <f>IF(E588="","",COUNTA($E$8:E588))</f>
        <v>581</v>
      </c>
      <c r="E588" s="117" t="s">
        <v>4376</v>
      </c>
      <c r="F588" s="16" t="s">
        <v>472</v>
      </c>
      <c r="G588" s="117" t="s">
        <v>343</v>
      </c>
      <c r="H588" s="12">
        <v>1981</v>
      </c>
      <c r="I588" s="16" t="str">
        <f>IF(ISERROR(VLOOKUP(H588,KATEGORIE!$C$13:$E$50006,MATCH(KATEGORIE!$E$12,KATEGORIE!$C$12:$E$12,0),0)),"",VLOOKUP(H588,KATEGORIE!$C$13:$E$50006,MATCH(KATEGORIE!$E$12,KATEGORIE!$C$12:$E$12,0),0))</f>
        <v>S2</v>
      </c>
      <c r="J588" s="16">
        <f>IF(I588="","",COUNTIF($I$8:I588,I588))</f>
        <v>139</v>
      </c>
      <c r="K588" s="16">
        <f>COUNT(V588:DP588)</f>
        <v>1</v>
      </c>
      <c r="L588" s="17">
        <f>IF(ISERROR(LARGE(V588:AB588,1)),0,LARGE(V588:AB588,1))+IF(ISERROR(LARGE(V588:AB588,2)),0,LARGE(V588:AB588,2))+IF(ISERROR(LARGE(V588:AB588,3)),0,LARGE(V588:AB588,3))+IF(ISERROR(LARGE(V588:AB588,4)),0,LARGE(V588:AB588,4))</f>
        <v>0</v>
      </c>
      <c r="M588" s="141">
        <f>IF(ISERROR(LARGE(AC588:BP588,1)),0,LARGE(AC588:BP588,1))+IF(ISERROR(LARGE(AC588:BP588,2)),0,LARGE(AC588:BP588,2))+IF(ISERROR(LARGE(AC588:BP588,3)),0,LARGE(AC588:BP588,3))+IF(ISERROR(LARGE(AC588:BP588,4)),0,LARGE(AC588:BP588,4))</f>
        <v>0</v>
      </c>
      <c r="N588" s="36">
        <f>IF(ISERROR(LARGE(BQ588:CV588,1)),0,LARGE(BQ588:CV588,1))+IF(ISERROR(LARGE(BQ588:CV588,2)),0,LARGE(BQ588:CV588,2))+IF(ISERROR(LARGE(BQ588:CV588,3)),0,LARGE(BQ588:CV588,3))+IF(ISERROR(LARGE(BQ588:CV588,4)),0,LARGE(BQ588:CV588,4))</f>
        <v>59</v>
      </c>
      <c r="O588" s="142">
        <f>IF(ISERROR(LARGE(CW588:DP588,1)),0,LARGE(CW588:DP588,1))+IF(ISERROR(LARGE(CW588:DP588,2)),0,LARGE(CW588:DP588,2))+IF(ISERROR(LARGE(CW588:DP588,3)),0,LARGE(CW588:DP588,3))+IF(ISERROR(LARGE(CW588:DP588,4)),0,LARGE(CW588:DP588,4))</f>
        <v>0</v>
      </c>
      <c r="P588" s="143">
        <f>IF(ISERROR(LARGE(V588:DP588,1)),0,LARGE(V588:DP588,1))+IF(ISERROR(LARGE(V588:DP588,2)),0,LARGE(V588:DP588,2))+IF(ISERROR(LARGE(V588:DP588,3)),0,LARGE(V588:DP588,3))+IF(ISERROR(LARGE(V588:DP588,4)),0,LARGE(V588:DP588,4))+IF(ISERROR(LARGE(V588:DP588,5)),0,LARGE(V588:DP588,5))+IF(ISERROR(LARGE(V588:DP588,6)),0,LARGE(V588:DP588,6))+IF(ISERROR(LARGE(V588:DP588,7)),0,LARGE(V588:DP588,7))+IF(ISERROR(LARGE(V588:DP588,8)),0,LARGE(V588:DP588,8))+IF(ISERROR(LARGE(V588:DP588,9)),0,LARGE(V588:DP588,9))+IF(ISERROR(LARGE(V588:DP588,10)),0,LARGE(V588:DP588,10))+IF(ISERROR(LARGE(V588:DP588,11)),0,LARGE(V588:DP588,11))+IF(ISERROR(LARGE(V588:DP588,12)),0,LARGE(V588:DP588,12))</f>
        <v>59</v>
      </c>
      <c r="Q588" s="144">
        <f>COUNT(V588:DP588)</f>
        <v>1</v>
      </c>
      <c r="R588" s="144">
        <f>IF(ISERROR(LARGE(V588:AB588,5)),0,LARGE(V588:AB588,5))</f>
        <v>0</v>
      </c>
      <c r="S588" s="144">
        <f>IF(ISERROR(LARGE(AC588:BP588,5)),0,LARGE(AC588:BP588,5))</f>
        <v>0</v>
      </c>
      <c r="T588" s="144">
        <f>IF(ISERROR(LARGE(BQ588:CV588,5)),0,LARGE(BQ588:CV588,5))</f>
        <v>0</v>
      </c>
      <c r="U588" s="144">
        <f>IF(ISERROR(LARGE(CW588:DP588,5)),0,LARGE(CW588:DP588,5))</f>
        <v>0</v>
      </c>
      <c r="V588" s="17"/>
      <c r="W588" s="17"/>
      <c r="X588" s="17"/>
      <c r="Y588" s="17"/>
      <c r="Z588" s="17"/>
      <c r="AA588" s="17"/>
      <c r="AB588" s="17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  <c r="BA588" s="141"/>
      <c r="BB588" s="141"/>
      <c r="BC588" s="141"/>
      <c r="BD588" s="141"/>
      <c r="BE588" s="141"/>
      <c r="BF588" s="141"/>
      <c r="BG588" s="141"/>
      <c r="BH588" s="141"/>
      <c r="BI588" s="141"/>
      <c r="BJ588" s="141"/>
      <c r="BK588" s="141"/>
      <c r="BL588" s="141"/>
      <c r="BM588" s="141"/>
      <c r="BN588" s="141"/>
      <c r="BO588" s="141"/>
      <c r="BP588" s="141"/>
      <c r="BQ588" s="36"/>
      <c r="BR588" s="36"/>
      <c r="BS588" s="36"/>
      <c r="BT588" s="36"/>
      <c r="BU588" s="36"/>
      <c r="BV588" s="36"/>
      <c r="BW588" s="36"/>
      <c r="BX588" s="36"/>
      <c r="BY588" s="36"/>
      <c r="BZ588" s="36"/>
      <c r="CA588" s="36"/>
      <c r="CB588" s="36"/>
      <c r="CC588" s="36"/>
      <c r="CD588" s="36"/>
      <c r="CE588" s="36"/>
      <c r="CF588" s="36"/>
      <c r="CG588" s="36"/>
      <c r="CH588" s="36"/>
      <c r="CI588" s="145"/>
      <c r="CJ588" s="146"/>
      <c r="CK588" s="146"/>
      <c r="CL588" s="146">
        <v>59</v>
      </c>
      <c r="CM588" s="146"/>
      <c r="CN588" s="146"/>
      <c r="CO588" s="146"/>
      <c r="CP588" s="147"/>
      <c r="CQ588" s="146"/>
      <c r="CR588" s="146"/>
      <c r="CS588" s="146"/>
      <c r="CT588" s="146"/>
      <c r="CU588" s="36"/>
      <c r="CV588" s="36"/>
      <c r="CW588" s="142"/>
      <c r="CX588" s="142"/>
      <c r="CY588" s="142"/>
      <c r="CZ588" s="142"/>
      <c r="DA588" s="142"/>
      <c r="DB588" s="142"/>
      <c r="DC588" s="142"/>
      <c r="DD588" s="142"/>
      <c r="DE588" s="142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</row>
    <row r="589" spans="1:120" ht="13.5" customHeight="1">
      <c r="A589" s="16" t="str">
        <f>IF(B589="","",IF(B589&gt;1,"UWAGA JUŻ BYŁ",""))</f>
        <v/>
      </c>
      <c r="B589" s="16">
        <f>IF(C589="","",COUNTIF($C$8:$C$51430,C589))</f>
        <v>1</v>
      </c>
      <c r="C589" s="16" t="str">
        <f>CONCATENATE(E589,F589,H589,G589)</f>
        <v>ZarczukPaweł1988Inss-pol</v>
      </c>
      <c r="D589" s="16">
        <f>IF(E589="","",COUNTA($E$8:E589))</f>
        <v>582</v>
      </c>
      <c r="E589" s="12" t="s">
        <v>187</v>
      </c>
      <c r="F589" s="16" t="s">
        <v>188</v>
      </c>
      <c r="G589" s="117" t="s">
        <v>189</v>
      </c>
      <c r="H589" s="12">
        <v>1988</v>
      </c>
      <c r="I589" s="16" t="str">
        <f>IF(ISERROR(VLOOKUP(H589,KATEGORIE!$C$13:$E$50006,MATCH(KATEGORIE!$E$12,KATEGORIE!$C$12:$E$12,0),0)),"",VLOOKUP(H589,KATEGORIE!$C$13:$E$50006,MATCH(KATEGORIE!$E$12,KATEGORIE!$C$12:$E$12,0),0))</f>
        <v>S1</v>
      </c>
      <c r="J589" s="16">
        <f>IF(I589="","",COUNTIF($I$8:I589,I589))</f>
        <v>74</v>
      </c>
      <c r="K589" s="16">
        <f>COUNT(V589:DP589)</f>
        <v>2</v>
      </c>
      <c r="L589" s="17">
        <f>IF(ISERROR(LARGE(V589:AB589,1)),0,LARGE(V589:AB589,1))+IF(ISERROR(LARGE(V589:AB589,2)),0,LARGE(V589:AB589,2))+IF(ISERROR(LARGE(V589:AB589,3)),0,LARGE(V589:AB589,3))+IF(ISERROR(LARGE(V589:AB589,4)),0,LARGE(V589:AB589,4))</f>
        <v>0</v>
      </c>
      <c r="M589" s="141">
        <f>IF(ISERROR(LARGE(AC589:BP589,1)),0,LARGE(AC589:BP589,1))+IF(ISERROR(LARGE(AC589:BP589,2)),0,LARGE(AC589:BP589,2))+IF(ISERROR(LARGE(AC589:BP589,3)),0,LARGE(AC589:BP589,3))+IF(ISERROR(LARGE(AC589:BP589,4)),0,LARGE(AC589:BP589,4))</f>
        <v>0</v>
      </c>
      <c r="N589" s="36">
        <f>IF(ISERROR(LARGE(BQ589:CV589,1)),0,LARGE(BQ589:CV589,1))+IF(ISERROR(LARGE(BQ589:CV589,2)),0,LARGE(BQ589:CV589,2))+IF(ISERROR(LARGE(BQ589:CV589,3)),0,LARGE(BQ589:CV589,3))+IF(ISERROR(LARGE(BQ589:CV589,4)),0,LARGE(BQ589:CV589,4))</f>
        <v>48</v>
      </c>
      <c r="O589" s="142">
        <f>IF(ISERROR(LARGE(CW589:DP589,1)),0,LARGE(CW589:DP589,1))+IF(ISERROR(LARGE(CW589:DP589,2)),0,LARGE(CW589:DP589,2))+IF(ISERROR(LARGE(CW589:DP589,3)),0,LARGE(CW589:DP589,3))+IF(ISERROR(LARGE(CW589:DP589,4)),0,LARGE(CW589:DP589,4))</f>
        <v>10</v>
      </c>
      <c r="P589" s="143">
        <f>IF(ISERROR(LARGE(V589:DP589,1)),0,LARGE(V589:DP589,1))+IF(ISERROR(LARGE(V589:DP589,2)),0,LARGE(V589:DP589,2))+IF(ISERROR(LARGE(V589:DP589,3)),0,LARGE(V589:DP589,3))+IF(ISERROR(LARGE(V589:DP589,4)),0,LARGE(V589:DP589,4))+IF(ISERROR(LARGE(V589:DP589,5)),0,LARGE(V589:DP589,5))+IF(ISERROR(LARGE(V589:DP589,6)),0,LARGE(V589:DP589,6))+IF(ISERROR(LARGE(V589:DP589,7)),0,LARGE(V589:DP589,7))+IF(ISERROR(LARGE(V589:DP589,8)),0,LARGE(V589:DP589,8))+IF(ISERROR(LARGE(V589:DP589,9)),0,LARGE(V589:DP589,9))+IF(ISERROR(LARGE(V589:DP589,10)),0,LARGE(V589:DP589,10))+IF(ISERROR(LARGE(V589:DP589,11)),0,LARGE(V589:DP589,11))+IF(ISERROR(LARGE(V589:DP589,12)),0,LARGE(V589:DP589,12))</f>
        <v>58</v>
      </c>
      <c r="Q589" s="144">
        <f>COUNT(V589:DP589)</f>
        <v>2</v>
      </c>
      <c r="R589" s="144">
        <f>IF(ISERROR(LARGE(V589:AB589,5)),0,LARGE(V589:AB589,5))</f>
        <v>0</v>
      </c>
      <c r="S589" s="144">
        <f>IF(ISERROR(LARGE(AC589:BP589,5)),0,LARGE(AC589:BP589,5))</f>
        <v>0</v>
      </c>
      <c r="T589" s="144">
        <f>IF(ISERROR(LARGE(BQ589:CV589,5)),0,LARGE(BQ589:CV589,5))</f>
        <v>0</v>
      </c>
      <c r="U589" s="144">
        <f>IF(ISERROR(LARGE(CW589:DP589,5)),0,LARGE(CW589:DP589,5))</f>
        <v>0</v>
      </c>
      <c r="V589" s="17"/>
      <c r="W589" s="17"/>
      <c r="X589" s="17"/>
      <c r="Y589" s="17"/>
      <c r="Z589" s="17"/>
      <c r="AA589" s="17"/>
      <c r="AB589" s="17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41"/>
      <c r="BC589" s="141"/>
      <c r="BD589" s="141"/>
      <c r="BE589" s="141"/>
      <c r="BF589" s="141"/>
      <c r="BG589" s="141"/>
      <c r="BH589" s="141"/>
      <c r="BI589" s="141"/>
      <c r="BJ589" s="141"/>
      <c r="BK589" s="141"/>
      <c r="BL589" s="141"/>
      <c r="BM589" s="141"/>
      <c r="BN589" s="141"/>
      <c r="BO589" s="141"/>
      <c r="BP589" s="141"/>
      <c r="BQ589" s="36">
        <v>48</v>
      </c>
      <c r="BR589" s="36"/>
      <c r="BS589" s="36"/>
      <c r="BT589" s="36"/>
      <c r="BU589" s="36"/>
      <c r="BV589" s="36"/>
      <c r="BW589" s="36"/>
      <c r="BX589" s="36"/>
      <c r="BY589" s="36"/>
      <c r="BZ589" s="36"/>
      <c r="CA589" s="36"/>
      <c r="CB589" s="36"/>
      <c r="CC589" s="36"/>
      <c r="CD589" s="36"/>
      <c r="CE589" s="36"/>
      <c r="CF589" s="36"/>
      <c r="CG589" s="36"/>
      <c r="CH589" s="36"/>
      <c r="CI589" s="145"/>
      <c r="CJ589" s="146"/>
      <c r="CK589" s="146"/>
      <c r="CL589" s="146"/>
      <c r="CM589" s="146"/>
      <c r="CN589" s="146"/>
      <c r="CO589" s="146"/>
      <c r="CP589" s="147"/>
      <c r="CQ589" s="146"/>
      <c r="CR589" s="146"/>
      <c r="CS589" s="146"/>
      <c r="CT589" s="146"/>
      <c r="CU589" s="36"/>
      <c r="CV589" s="36"/>
      <c r="CW589" s="142"/>
      <c r="CX589" s="142"/>
      <c r="CY589" s="142">
        <v>10</v>
      </c>
      <c r="CZ589" s="142"/>
      <c r="DA589" s="142"/>
      <c r="DB589" s="142"/>
      <c r="DC589" s="142"/>
      <c r="DD589" s="142"/>
      <c r="DE589" s="142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</row>
    <row r="590" spans="1:120" ht="13.5" customHeight="1">
      <c r="A590" s="16" t="str">
        <f>IF(B590="","",IF(B590&gt;1,"UWAGA JUŻ BYŁ",""))</f>
        <v/>
      </c>
      <c r="B590" s="16">
        <f>IF(C590="","",COUNTIF($C$8:$C$51430,C590))</f>
        <v>1</v>
      </c>
      <c r="C590" s="16" t="str">
        <f>CONCATENATE(E590,F590,H590,G590)</f>
        <v>KOBIERSKIPiotrUKA ULTRAS RUNNERS</v>
      </c>
      <c r="D590" s="16">
        <f>IF(E590="","",COUNTA($E$8:E590))</f>
        <v>583</v>
      </c>
      <c r="E590" s="12" t="s">
        <v>932</v>
      </c>
      <c r="F590" s="16" t="s">
        <v>210</v>
      </c>
      <c r="G590" s="12" t="s">
        <v>933</v>
      </c>
      <c r="H590" s="12"/>
      <c r="I590" s="16" t="str">
        <f>IF(ISERROR(VLOOKUP(H590,KATEGORIE!$C$13:$E$50006,MATCH(KATEGORIE!$E$12,KATEGORIE!$C$12:$E$12,0),0)),"",VLOOKUP(H590,KATEGORIE!$C$13:$E$50006,MATCH(KATEGORIE!$E$12,KATEGORIE!$C$12:$E$12,0),0))</f>
        <v/>
      </c>
      <c r="J590" s="16" t="str">
        <f>IF(I590="","",COUNTIF($I$8:I590,I590))</f>
        <v/>
      </c>
      <c r="K590" s="16">
        <f>COUNT(V590:DP590)</f>
        <v>1</v>
      </c>
      <c r="L590" s="17">
        <f>IF(ISERROR(LARGE(V590:AB590,1)),0,LARGE(V590:AB590,1))+IF(ISERROR(LARGE(V590:AB590,2)),0,LARGE(V590:AB590,2))+IF(ISERROR(LARGE(V590:AB590,3)),0,LARGE(V590:AB590,3))+IF(ISERROR(LARGE(V590:AB590,4)),0,LARGE(V590:AB590,4))</f>
        <v>0</v>
      </c>
      <c r="M590" s="141">
        <f>IF(ISERROR(LARGE(AC590:BP590,1)),0,LARGE(AC590:BP590,1))+IF(ISERROR(LARGE(AC590:BP590,2)),0,LARGE(AC590:BP590,2))+IF(ISERROR(LARGE(AC590:BP590,3)),0,LARGE(AC590:BP590,3))+IF(ISERROR(LARGE(AC590:BP590,4)),0,LARGE(AC590:BP590,4))</f>
        <v>0</v>
      </c>
      <c r="N590" s="36">
        <f>IF(ISERROR(LARGE(BQ590:CV590,1)),0,LARGE(BQ590:CV590,1))+IF(ISERROR(LARGE(BQ590:CV590,2)),0,LARGE(BQ590:CV590,2))+IF(ISERROR(LARGE(BQ590:CV590,3)),0,LARGE(BQ590:CV590,3))+IF(ISERROR(LARGE(BQ590:CV590,4)),0,LARGE(BQ590:CV590,4))</f>
        <v>58</v>
      </c>
      <c r="O590" s="142">
        <f>IF(ISERROR(LARGE(CW590:DP590,1)),0,LARGE(CW590:DP590,1))+IF(ISERROR(LARGE(CW590:DP590,2)),0,LARGE(CW590:DP590,2))+IF(ISERROR(LARGE(CW590:DP590,3)),0,LARGE(CW590:DP590,3))+IF(ISERROR(LARGE(CW590:DP590,4)),0,LARGE(CW590:DP590,4))</f>
        <v>0</v>
      </c>
      <c r="P590" s="143">
        <f>IF(ISERROR(LARGE(V590:DP590,1)),0,LARGE(V590:DP590,1))+IF(ISERROR(LARGE(V590:DP590,2)),0,LARGE(V590:DP590,2))+IF(ISERROR(LARGE(V590:DP590,3)),0,LARGE(V590:DP590,3))+IF(ISERROR(LARGE(V590:DP590,4)),0,LARGE(V590:DP590,4))+IF(ISERROR(LARGE(V590:DP590,5)),0,LARGE(V590:DP590,5))+IF(ISERROR(LARGE(V590:DP590,6)),0,LARGE(V590:DP590,6))+IF(ISERROR(LARGE(V590:DP590,7)),0,LARGE(V590:DP590,7))+IF(ISERROR(LARGE(V590:DP590,8)),0,LARGE(V590:DP590,8))+IF(ISERROR(LARGE(V590:DP590,9)),0,LARGE(V590:DP590,9))+IF(ISERROR(LARGE(V590:DP590,10)),0,LARGE(V590:DP590,10))+IF(ISERROR(LARGE(V590:DP590,11)),0,LARGE(V590:DP590,11))+IF(ISERROR(LARGE(V590:DP590,12)),0,LARGE(V590:DP590,12))</f>
        <v>58</v>
      </c>
      <c r="Q590" s="144">
        <f>COUNT(V590:DP590)</f>
        <v>1</v>
      </c>
      <c r="R590" s="144">
        <f>IF(ISERROR(LARGE(V590:AB590,5)),0,LARGE(V590:AB590,5))</f>
        <v>0</v>
      </c>
      <c r="S590" s="144">
        <f>IF(ISERROR(LARGE(AC590:BP590,5)),0,LARGE(AC590:BP590,5))</f>
        <v>0</v>
      </c>
      <c r="T590" s="144">
        <f>IF(ISERROR(LARGE(BQ590:CV590,5)),0,LARGE(BQ590:CV590,5))</f>
        <v>0</v>
      </c>
      <c r="U590" s="144">
        <f>IF(ISERROR(LARGE(CW590:DP590,5)),0,LARGE(CW590:DP590,5))</f>
        <v>0</v>
      </c>
      <c r="V590" s="17"/>
      <c r="W590" s="17"/>
      <c r="X590" s="17"/>
      <c r="Y590" s="17"/>
      <c r="Z590" s="17"/>
      <c r="AA590" s="17"/>
      <c r="AB590" s="17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  <c r="BA590" s="141"/>
      <c r="BB590" s="141"/>
      <c r="BC590" s="141"/>
      <c r="BD590" s="141"/>
      <c r="BE590" s="141"/>
      <c r="BF590" s="141"/>
      <c r="BG590" s="141"/>
      <c r="BH590" s="141"/>
      <c r="BI590" s="141"/>
      <c r="BJ590" s="141"/>
      <c r="BK590" s="141"/>
      <c r="BL590" s="141"/>
      <c r="BM590" s="141"/>
      <c r="BN590" s="141"/>
      <c r="BO590" s="141"/>
      <c r="BP590" s="141"/>
      <c r="BQ590" s="36"/>
      <c r="BR590" s="36"/>
      <c r="BS590" s="36"/>
      <c r="BT590" s="36"/>
      <c r="BU590" s="36"/>
      <c r="BV590" s="36">
        <v>58</v>
      </c>
      <c r="BW590" s="36"/>
      <c r="BX590" s="36"/>
      <c r="BY590" s="36"/>
      <c r="BZ590" s="36"/>
      <c r="CA590" s="36"/>
      <c r="CB590" s="36"/>
      <c r="CC590" s="36"/>
      <c r="CD590" s="36"/>
      <c r="CE590" s="36"/>
      <c r="CF590" s="36"/>
      <c r="CG590" s="36"/>
      <c r="CH590" s="36"/>
      <c r="CI590" s="145"/>
      <c r="CJ590" s="146"/>
      <c r="CK590" s="146"/>
      <c r="CL590" s="146"/>
      <c r="CM590" s="146"/>
      <c r="CN590" s="146"/>
      <c r="CO590" s="146"/>
      <c r="CP590" s="147"/>
      <c r="CQ590" s="146"/>
      <c r="CR590" s="146"/>
      <c r="CS590" s="146"/>
      <c r="CT590" s="146"/>
      <c r="CU590" s="36"/>
      <c r="CV590" s="36"/>
      <c r="CW590" s="142"/>
      <c r="CX590" s="142"/>
      <c r="CY590" s="142"/>
      <c r="CZ590" s="142"/>
      <c r="DA590" s="142"/>
      <c r="DB590" s="142"/>
      <c r="DC590" s="142"/>
      <c r="DD590" s="142"/>
      <c r="DE590" s="142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</row>
    <row r="591" spans="1:120" ht="13.5" customHeight="1">
      <c r="A591" s="16" t="str">
        <f>IF(B591="","",IF(B591&gt;1,"UWAGA JUŻ BYŁ",""))</f>
        <v/>
      </c>
      <c r="B591" s="16">
        <f>IF(C591="","",COUNTIF($C$8:$C$51430,C591))</f>
        <v>1</v>
      </c>
      <c r="C591" s="16" t="str">
        <f>CONCATENATE(E591,F591,H591,G591)</f>
        <v>ZĄBCZYŃSKI Dominik1971ALPIN SPORT TEAM / JASTRZĘBIE-ZDRÓJ</v>
      </c>
      <c r="D591" s="16">
        <f>IF(E591="","",COUNTA($E$8:E591))</f>
        <v>584</v>
      </c>
      <c r="E591" s="12" t="s">
        <v>2014</v>
      </c>
      <c r="F591" s="16" t="s">
        <v>221</v>
      </c>
      <c r="G591" s="12" t="s">
        <v>2015</v>
      </c>
      <c r="H591" s="12">
        <v>1971</v>
      </c>
      <c r="I591" s="16" t="str">
        <f>IF(ISERROR(VLOOKUP(H591,KATEGORIE!$C$13:$E$50006,MATCH(KATEGORIE!$E$12,KATEGORIE!$C$12:$E$12,0),0)),"",VLOOKUP(H591,KATEGORIE!$C$13:$E$50006,MATCH(KATEGORIE!$E$12,KATEGORIE!$C$12:$E$12,0),0))</f>
        <v>M</v>
      </c>
      <c r="J591" s="16">
        <f>IF(I591="","",COUNTIF($I$8:I591,I591))</f>
        <v>73</v>
      </c>
      <c r="K591" s="16">
        <f>COUNT(V591:DP591)</f>
        <v>3</v>
      </c>
      <c r="L591" s="17">
        <f>IF(ISERROR(LARGE(V591:AB591,1)),0,LARGE(V591:AB591,1))+IF(ISERROR(LARGE(V591:AB591,2)),0,LARGE(V591:AB591,2))+IF(ISERROR(LARGE(V591:AB591,3)),0,LARGE(V591:AB591,3))+IF(ISERROR(LARGE(V591:AB591,4)),0,LARGE(V591:AB591,4))</f>
        <v>34</v>
      </c>
      <c r="M591" s="141">
        <f>IF(ISERROR(LARGE(AC591:BP591,1)),0,LARGE(AC591:BP591,1))+IF(ISERROR(LARGE(AC591:BP591,2)),0,LARGE(AC591:BP591,2))+IF(ISERROR(LARGE(AC591:BP591,3)),0,LARGE(AC591:BP591,3))+IF(ISERROR(LARGE(AC591:BP591,4)),0,LARGE(AC591:BP591,4))</f>
        <v>24</v>
      </c>
      <c r="N591" s="36">
        <f>IF(ISERROR(LARGE(BQ591:CV591,1)),0,LARGE(BQ591:CV591,1))+IF(ISERROR(LARGE(BQ591:CV591,2)),0,LARGE(BQ591:CV591,2))+IF(ISERROR(LARGE(BQ591:CV591,3)),0,LARGE(BQ591:CV591,3))+IF(ISERROR(LARGE(BQ591:CV591,4)),0,LARGE(BQ591:CV591,4))</f>
        <v>0</v>
      </c>
      <c r="O591" s="142">
        <f>IF(ISERROR(LARGE(CW591:DP591,1)),0,LARGE(CW591:DP591,1))+IF(ISERROR(LARGE(CW591:DP591,2)),0,LARGE(CW591:DP591,2))+IF(ISERROR(LARGE(CW591:DP591,3)),0,LARGE(CW591:DP591,3))+IF(ISERROR(LARGE(CW591:DP591,4)),0,LARGE(CW591:DP591,4))</f>
        <v>0</v>
      </c>
      <c r="P591" s="143">
        <f>IF(ISERROR(LARGE(V591:DP591,1)),0,LARGE(V591:DP591,1))+IF(ISERROR(LARGE(V591:DP591,2)),0,LARGE(V591:DP591,2))+IF(ISERROR(LARGE(V591:DP591,3)),0,LARGE(V591:DP591,3))+IF(ISERROR(LARGE(V591:DP591,4)),0,LARGE(V591:DP591,4))+IF(ISERROR(LARGE(V591:DP591,5)),0,LARGE(V591:DP591,5))+IF(ISERROR(LARGE(V591:DP591,6)),0,LARGE(V591:DP591,6))+IF(ISERROR(LARGE(V591:DP591,7)),0,LARGE(V591:DP591,7))+IF(ISERROR(LARGE(V591:DP591,8)),0,LARGE(V591:DP591,8))+IF(ISERROR(LARGE(V591:DP591,9)),0,LARGE(V591:DP591,9))+IF(ISERROR(LARGE(V591:DP591,10)),0,LARGE(V591:DP591,10))+IF(ISERROR(LARGE(V591:DP591,11)),0,LARGE(V591:DP591,11))+IF(ISERROR(LARGE(V591:DP591,12)),0,LARGE(V591:DP591,12))</f>
        <v>58</v>
      </c>
      <c r="Q591" s="144">
        <f>COUNT(V591:DP591)</f>
        <v>3</v>
      </c>
      <c r="R591" s="144">
        <f>IF(ISERROR(LARGE(V591:AB591,5)),0,LARGE(V591:AB591,5))</f>
        <v>0</v>
      </c>
      <c r="S591" s="144">
        <f>IF(ISERROR(LARGE(AC591:BP591,5)),0,LARGE(AC591:BP591,5))</f>
        <v>0</v>
      </c>
      <c r="T591" s="144">
        <f>IF(ISERROR(LARGE(BQ591:CV591,5)),0,LARGE(BQ591:CV591,5))</f>
        <v>0</v>
      </c>
      <c r="U591" s="144">
        <f>IF(ISERROR(LARGE(CW591:DP591,5)),0,LARGE(CW591:DP591,5))</f>
        <v>0</v>
      </c>
      <c r="V591" s="17">
        <v>24</v>
      </c>
      <c r="W591" s="17"/>
      <c r="X591" s="17"/>
      <c r="Y591" s="17">
        <v>10</v>
      </c>
      <c r="Z591" s="17"/>
      <c r="AA591" s="17"/>
      <c r="AB591" s="17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41"/>
      <c r="BC591" s="141"/>
      <c r="BD591" s="141"/>
      <c r="BE591" s="141"/>
      <c r="BF591" s="141"/>
      <c r="BG591" s="141"/>
      <c r="BH591" s="141">
        <v>24</v>
      </c>
      <c r="BI591" s="141"/>
      <c r="BJ591" s="141"/>
      <c r="BK591" s="141"/>
      <c r="BL591" s="141"/>
      <c r="BM591" s="141"/>
      <c r="BN591" s="141"/>
      <c r="BO591" s="141"/>
      <c r="BP591" s="141"/>
      <c r="BQ591" s="36"/>
      <c r="BR591" s="36"/>
      <c r="BS591" s="36"/>
      <c r="BT591" s="36"/>
      <c r="BU591" s="36"/>
      <c r="BV591" s="36"/>
      <c r="BW591" s="36"/>
      <c r="BX591" s="36"/>
      <c r="BY591" s="36"/>
      <c r="BZ591" s="36"/>
      <c r="CA591" s="36"/>
      <c r="CB591" s="36"/>
      <c r="CC591" s="36"/>
      <c r="CD591" s="36"/>
      <c r="CE591" s="36"/>
      <c r="CF591" s="36"/>
      <c r="CG591" s="36"/>
      <c r="CH591" s="36"/>
      <c r="CI591" s="145"/>
      <c r="CJ591" s="146"/>
      <c r="CK591" s="146"/>
      <c r="CL591" s="146"/>
      <c r="CM591" s="146"/>
      <c r="CN591" s="146"/>
      <c r="CO591" s="146"/>
      <c r="CP591" s="147"/>
      <c r="CQ591" s="146"/>
      <c r="CR591" s="146"/>
      <c r="CS591" s="146"/>
      <c r="CT591" s="146"/>
      <c r="CU591" s="36"/>
      <c r="CV591" s="36"/>
      <c r="CW591" s="142"/>
      <c r="CX591" s="142"/>
      <c r="CY591" s="142"/>
      <c r="CZ591" s="142"/>
      <c r="DA591" s="142"/>
      <c r="DB591" s="142"/>
      <c r="DC591" s="142"/>
      <c r="DD591" s="142"/>
      <c r="DE591" s="142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</row>
    <row r="592" spans="1:120" ht="13.5" customHeight="1">
      <c r="A592" s="16" t="str">
        <f>IF(B592="","",IF(B592&gt;1,"UWAGA JUŻ BYŁ",""))</f>
        <v/>
      </c>
      <c r="B592" s="16">
        <f>IF(C592="","",COUNTIF($C$8:$C$51430,C592))</f>
        <v>1</v>
      </c>
      <c r="C592" s="16" t="str">
        <f>CONCATENATE(E592,F592,H592,G592)</f>
        <v>WCISŁOAdam1973LKS ISKRA JASZKOWA</v>
      </c>
      <c r="D592" s="16">
        <f>IF(E592="","",COUNTA($E$8:E592))</f>
        <v>585</v>
      </c>
      <c r="E592" s="12" t="s">
        <v>2169</v>
      </c>
      <c r="F592" s="16" t="s">
        <v>641</v>
      </c>
      <c r="G592" s="12" t="s">
        <v>2137</v>
      </c>
      <c r="H592" s="12">
        <v>1973</v>
      </c>
      <c r="I592" s="16" t="str">
        <f>IF(ISERROR(VLOOKUP(H592,KATEGORIE!$C$13:$E$50006,MATCH(KATEGORIE!$E$12,KATEGORIE!$C$12:$E$12,0),0)),"",VLOOKUP(H592,KATEGORIE!$C$13:$E$50006,MATCH(KATEGORIE!$E$12,KATEGORIE!$C$12:$E$12,0),0))</f>
        <v>M</v>
      </c>
      <c r="J592" s="16">
        <f>IF(I592="","",COUNTIF($I$8:I592,I592))</f>
        <v>74</v>
      </c>
      <c r="K592" s="16">
        <f>COUNT(V592:DP592)</f>
        <v>2</v>
      </c>
      <c r="L592" s="17">
        <f>IF(ISERROR(LARGE(V592:AB592,1)),0,LARGE(V592:AB592,1))+IF(ISERROR(LARGE(V592:AB592,2)),0,LARGE(V592:AB592,2))+IF(ISERROR(LARGE(V592:AB592,3)),0,LARGE(V592:AB592,3))+IF(ISERROR(LARGE(V592:AB592,4)),0,LARGE(V592:AB592,4))</f>
        <v>0</v>
      </c>
      <c r="M592" s="141">
        <f>IF(ISERROR(LARGE(AC592:BP592,1)),0,LARGE(AC592:BP592,1))+IF(ISERROR(LARGE(AC592:BP592,2)),0,LARGE(AC592:BP592,2))+IF(ISERROR(LARGE(AC592:BP592,3)),0,LARGE(AC592:BP592,3))+IF(ISERROR(LARGE(AC592:BP592,4)),0,LARGE(AC592:BP592,4))</f>
        <v>58</v>
      </c>
      <c r="N592" s="36">
        <f>IF(ISERROR(LARGE(BQ592:CV592,1)),0,LARGE(BQ592:CV592,1))+IF(ISERROR(LARGE(BQ592:CV592,2)),0,LARGE(BQ592:CV592,2))+IF(ISERROR(LARGE(BQ592:CV592,3)),0,LARGE(BQ592:CV592,3))+IF(ISERROR(LARGE(BQ592:CV592,4)),0,LARGE(BQ592:CV592,4))</f>
        <v>0</v>
      </c>
      <c r="O592" s="142">
        <f>IF(ISERROR(LARGE(CX592:DP592,1)),0,LARGE(CX592:DP592,1))+IF(ISERROR(LARGE(CX592:DP592,2)),0,LARGE(CX592:DP592,2))+IF(ISERROR(LARGE(CX592:DP592,3)),0,LARGE(CX592:DP592,3))+IF(ISERROR(LARGE(CX592:DP592,4)),0,LARGE(CX592:DP592,4))</f>
        <v>0</v>
      </c>
      <c r="P592" s="143">
        <f>IF(ISERROR(LARGE(V592:DP592,1)),0,LARGE(V592:DP592,1))+IF(ISERROR(LARGE(V592:DP592,2)),0,LARGE(V592:DP592,2))+IF(ISERROR(LARGE(V592:DP592,3)),0,LARGE(V592:DP592,3))+IF(ISERROR(LARGE(V592:DP592,4)),0,LARGE(V592:DP592,4))+IF(ISERROR(LARGE(V592:DP592,5)),0,LARGE(V592:DP592,5))+IF(ISERROR(LARGE(V592:DP592,6)),0,LARGE(V592:DP592,6))+IF(ISERROR(LARGE(V592:DP592,7)),0,LARGE(V592:DP592,7))+IF(ISERROR(LARGE(V592:DP592,8)),0,LARGE(V592:DP592,8))+IF(ISERROR(LARGE(V592:DP592,9)),0,LARGE(V592:DP592,9))+IF(ISERROR(LARGE(V592:DP592,10)),0,LARGE(V592:DP592,10))+IF(ISERROR(LARGE(V592:DP592,11)),0,LARGE(V592:DP592,11))+IF(ISERROR(LARGE(V592:DP592,12)),0,LARGE(V592:DP592,12))</f>
        <v>58</v>
      </c>
      <c r="Q592" s="144">
        <f>COUNT(V592:DP592)</f>
        <v>2</v>
      </c>
      <c r="R592" s="144">
        <f>IF(ISERROR(LARGE(V592:AB592,5)),0,LARGE(V592:AB592,5))</f>
        <v>0</v>
      </c>
      <c r="S592" s="144">
        <f>IF(ISERROR(LARGE(AC592:BP592,5)),0,LARGE(AC592:BP592,5))</f>
        <v>0</v>
      </c>
      <c r="T592" s="144">
        <f>IF(ISERROR(LARGE(BQ592:CV592,5)),0,LARGE(BQ592:CV592,5))</f>
        <v>0</v>
      </c>
      <c r="U592" s="144">
        <f>IF(ISERROR(LARGE(CX592:DP592,5)),0,LARGE(CX592:DP592,5))</f>
        <v>0</v>
      </c>
      <c r="V592" s="17"/>
      <c r="W592" s="17"/>
      <c r="X592" s="17"/>
      <c r="Y592" s="17"/>
      <c r="Z592" s="17"/>
      <c r="AA592" s="17"/>
      <c r="AB592" s="17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>
        <v>32</v>
      </c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>
        <v>26</v>
      </c>
      <c r="BA592" s="141"/>
      <c r="BB592" s="141"/>
      <c r="BC592" s="141"/>
      <c r="BD592" s="141"/>
      <c r="BE592" s="141"/>
      <c r="BF592" s="141"/>
      <c r="BG592" s="141"/>
      <c r="BH592" s="141"/>
      <c r="BI592" s="141"/>
      <c r="BJ592" s="141"/>
      <c r="BK592" s="141"/>
      <c r="BL592" s="141"/>
      <c r="BM592" s="141"/>
      <c r="BN592" s="141"/>
      <c r="BO592" s="141"/>
      <c r="BP592" s="141"/>
      <c r="BQ592" s="36"/>
      <c r="BR592" s="36"/>
      <c r="BS592" s="36"/>
      <c r="BT592" s="36"/>
      <c r="BU592" s="36"/>
      <c r="BV592" s="36"/>
      <c r="BW592" s="36"/>
      <c r="BX592" s="36"/>
      <c r="BY592" s="36"/>
      <c r="BZ592" s="36"/>
      <c r="CA592" s="36"/>
      <c r="CB592" s="36"/>
      <c r="CC592" s="36"/>
      <c r="CD592" s="36"/>
      <c r="CE592" s="36"/>
      <c r="CF592" s="36"/>
      <c r="CG592" s="36"/>
      <c r="CH592" s="36"/>
      <c r="CI592" s="145"/>
      <c r="CJ592" s="146"/>
      <c r="CK592" s="146"/>
      <c r="CL592" s="146"/>
      <c r="CM592" s="146"/>
      <c r="CN592" s="146"/>
      <c r="CO592" s="146"/>
      <c r="CP592" s="147"/>
      <c r="CQ592" s="146"/>
      <c r="CR592" s="146"/>
      <c r="CS592" s="146"/>
      <c r="CT592" s="146"/>
      <c r="CU592" s="36"/>
      <c r="CV592" s="36"/>
      <c r="CW592" s="142"/>
      <c r="CX592" s="142"/>
      <c r="CY592" s="142"/>
      <c r="CZ592" s="142"/>
      <c r="DA592" s="142"/>
      <c r="DB592" s="142"/>
      <c r="DC592" s="142"/>
      <c r="DD592" s="142"/>
      <c r="DE592" s="142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</row>
    <row r="593" spans="1:120" ht="13.5" customHeight="1">
      <c r="A593" s="16" t="str">
        <f>IF(B593="","",IF(B593&gt;1,"UWAGA JUŻ BYŁ",""))</f>
        <v/>
      </c>
      <c r="B593" s="16">
        <f>IF(C593="","",COUNTIF($C$8:$C$51430,C593))</f>
        <v>1</v>
      </c>
      <c r="C593" s="16" t="str">
        <f>CONCATENATE(E593,F593,H593,G593)</f>
        <v>DOMAŃSKIJarosław1972ŚWIERZAWA</v>
      </c>
      <c r="D593" s="16">
        <f>IF(E593="","",COUNTA($E$8:E593))</f>
        <v>586</v>
      </c>
      <c r="E593" s="12" t="s">
        <v>2504</v>
      </c>
      <c r="F593" s="16" t="s">
        <v>420</v>
      </c>
      <c r="G593" s="12" t="s">
        <v>2505</v>
      </c>
      <c r="H593" s="12">
        <v>1972</v>
      </c>
      <c r="I593" s="16" t="str">
        <f>IF(ISERROR(VLOOKUP(H593,KATEGORIE!$C$13:$E$50006,MATCH(KATEGORIE!$E$12,KATEGORIE!$C$12:$E$12,0),0)),"",VLOOKUP(H593,KATEGORIE!$C$13:$E$50006,MATCH(KATEGORIE!$E$12,KATEGORIE!$C$12:$E$12,0),0))</f>
        <v>M</v>
      </c>
      <c r="J593" s="16">
        <f>IF(I593="","",COUNTIF($I$8:I593,I593))</f>
        <v>75</v>
      </c>
      <c r="K593" s="16">
        <f>COUNT(V593:DP593)</f>
        <v>2</v>
      </c>
      <c r="L593" s="17">
        <f>IF(ISERROR(LARGE(V593:AB593,1)),0,LARGE(V593:AB593,1))+IF(ISERROR(LARGE(V593:AB593,2)),0,LARGE(V593:AB593,2))+IF(ISERROR(LARGE(V593:AB593,3)),0,LARGE(V593:AB593,3))+IF(ISERROR(LARGE(V593:AB593,4)),0,LARGE(V593:AB593,4))</f>
        <v>0</v>
      </c>
      <c r="M593" s="141">
        <f>IF(ISERROR(LARGE(AC593:BP593,1)),0,LARGE(AC593:BP593,1))+IF(ISERROR(LARGE(AC593:BP593,2)),0,LARGE(AC593:BP593,2))+IF(ISERROR(LARGE(AC593:BP593,3)),0,LARGE(AC593:BP593,3))+IF(ISERROR(LARGE(AC593:BP593,4)),0,LARGE(AC593:BP593,4))</f>
        <v>36</v>
      </c>
      <c r="N593" s="36">
        <f>IF(ISERROR(LARGE(BQ593:CV593,1)),0,LARGE(BQ593:CV593,1))+IF(ISERROR(LARGE(BQ593:CV593,2)),0,LARGE(BQ593:CV593,2))+IF(ISERROR(LARGE(BQ593:CV593,3)),0,LARGE(BQ593:CV593,3))+IF(ISERROR(LARGE(BQ593:CV593,4)),0,LARGE(BQ593:CV593,4))</f>
        <v>22</v>
      </c>
      <c r="O593" s="142">
        <f>IF(ISERROR(LARGE(CW593:DP593,1)),0,LARGE(CW593:DP593,1))+IF(ISERROR(LARGE(CW593:DP593,2)),0,LARGE(CW593:DP593,2))+IF(ISERROR(LARGE(CW593:DP593,3)),0,LARGE(CW593:DP593,3))+IF(ISERROR(LARGE(CW593:DP593,4)),0,LARGE(CW593:DP593,4))</f>
        <v>0</v>
      </c>
      <c r="P593" s="143">
        <f>IF(ISERROR(LARGE(V593:DP593,1)),0,LARGE(V593:DP593,1))+IF(ISERROR(LARGE(V593:DP593,2)),0,LARGE(V593:DP593,2))+IF(ISERROR(LARGE(V593:DP593,3)),0,LARGE(V593:DP593,3))+IF(ISERROR(LARGE(V593:DP593,4)),0,LARGE(V593:DP593,4))+IF(ISERROR(LARGE(V593:DP593,5)),0,LARGE(V593:DP593,5))+IF(ISERROR(LARGE(V593:DP593,6)),0,LARGE(V593:DP593,6))+IF(ISERROR(LARGE(V593:DP593,7)),0,LARGE(V593:DP593,7))+IF(ISERROR(LARGE(V593:DP593,8)),0,LARGE(V593:DP593,8))+IF(ISERROR(LARGE(V593:DP593,9)),0,LARGE(V593:DP593,9))+IF(ISERROR(LARGE(V593:DP593,10)),0,LARGE(V593:DP593,10))+IF(ISERROR(LARGE(V593:DP593,11)),0,LARGE(V593:DP593,11))+IF(ISERROR(LARGE(V593:DP593,12)),0,LARGE(V593:DP593,12))</f>
        <v>58</v>
      </c>
      <c r="Q593" s="144">
        <f>COUNT(V593:DP593)</f>
        <v>2</v>
      </c>
      <c r="R593" s="144">
        <f>IF(ISERROR(LARGE(V593:AB593,5)),0,LARGE(V593:AB593,5))</f>
        <v>0</v>
      </c>
      <c r="S593" s="144">
        <f>IF(ISERROR(LARGE(AC593:BP593,5)),0,LARGE(AC593:BP593,5))</f>
        <v>0</v>
      </c>
      <c r="T593" s="144">
        <f>IF(ISERROR(LARGE(BQ593:CV593,5)),0,LARGE(BQ593:CV593,5))</f>
        <v>0</v>
      </c>
      <c r="U593" s="144">
        <f>IF(ISERROR(LARGE(CW593:DP593,5)),0,LARGE(CW593:DP593,5))</f>
        <v>0</v>
      </c>
      <c r="V593" s="17"/>
      <c r="W593" s="17"/>
      <c r="X593" s="17"/>
      <c r="Y593" s="17"/>
      <c r="Z593" s="17"/>
      <c r="AA593" s="17"/>
      <c r="AB593" s="17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>
        <v>36</v>
      </c>
      <c r="BA593" s="141"/>
      <c r="BB593" s="141"/>
      <c r="BC593" s="141"/>
      <c r="BD593" s="141"/>
      <c r="BE593" s="141"/>
      <c r="BF593" s="141"/>
      <c r="BG593" s="141"/>
      <c r="BH593" s="141"/>
      <c r="BI593" s="141"/>
      <c r="BJ593" s="141"/>
      <c r="BK593" s="141"/>
      <c r="BL593" s="141"/>
      <c r="BM593" s="141"/>
      <c r="BN593" s="141"/>
      <c r="BO593" s="141"/>
      <c r="BP593" s="141"/>
      <c r="BQ593" s="36"/>
      <c r="BR593" s="36"/>
      <c r="BS593" s="36"/>
      <c r="BT593" s="36"/>
      <c r="BU593" s="36"/>
      <c r="BV593" s="36"/>
      <c r="BW593" s="36"/>
      <c r="BX593" s="36"/>
      <c r="BY593" s="36"/>
      <c r="BZ593" s="36">
        <v>22</v>
      </c>
      <c r="CA593" s="36"/>
      <c r="CB593" s="36"/>
      <c r="CC593" s="36"/>
      <c r="CD593" s="36"/>
      <c r="CE593" s="36"/>
      <c r="CF593" s="36"/>
      <c r="CG593" s="36"/>
      <c r="CH593" s="36"/>
      <c r="CI593" s="145"/>
      <c r="CJ593" s="146"/>
      <c r="CK593" s="146"/>
      <c r="CL593" s="146"/>
      <c r="CM593" s="146"/>
      <c r="CN593" s="146"/>
      <c r="CO593" s="146"/>
      <c r="CP593" s="147"/>
      <c r="CQ593" s="146"/>
      <c r="CR593" s="146"/>
      <c r="CS593" s="146"/>
      <c r="CT593" s="146"/>
      <c r="CU593" s="36"/>
      <c r="CV593" s="36"/>
      <c r="CW593" s="142"/>
      <c r="CX593" s="142"/>
      <c r="CY593" s="142"/>
      <c r="CZ593" s="142"/>
      <c r="DA593" s="142"/>
      <c r="DB593" s="142"/>
      <c r="DC593" s="142"/>
      <c r="DD593" s="142"/>
      <c r="DE593" s="142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</row>
    <row r="594" spans="1:120" ht="13.5" customHeight="1">
      <c r="A594" s="16" t="str">
        <f>IF(B594="","",IF(B594&gt;1,"UWAGA JUŻ BYŁ",""))</f>
        <v/>
      </c>
      <c r="B594" s="16">
        <f>IF(C594="","",COUNTIF($C$8:$C$51430,C594))</f>
        <v>1</v>
      </c>
      <c r="C594" s="16" t="str">
        <f>CONCATENATE(E594,F594,H594,G594)</f>
        <v>WÓJCICKIDariuszKatowice</v>
      </c>
      <c r="D594" s="16">
        <f>IF(E594="","",COUNTA($E$8:E594))</f>
        <v>587</v>
      </c>
      <c r="E594" s="117" t="s">
        <v>820</v>
      </c>
      <c r="F594" s="16" t="s">
        <v>202</v>
      </c>
      <c r="G594" s="12" t="s">
        <v>1196</v>
      </c>
      <c r="H594" s="12"/>
      <c r="I594" s="16" t="str">
        <f>IF(ISERROR(VLOOKUP(H594,KATEGORIE!$C$13:$E$50006,MATCH(KATEGORIE!$E$12,KATEGORIE!$C$12:$E$12,0),0)),"",VLOOKUP(H594,KATEGORIE!$C$13:$E$50006,MATCH(KATEGORIE!$E$12,KATEGORIE!$C$12:$E$12,0),0))</f>
        <v/>
      </c>
      <c r="J594" s="16" t="str">
        <f>IF(I594="","",COUNTIF($I$8:I594,I594))</f>
        <v/>
      </c>
      <c r="K594" s="16">
        <f>COUNT(V594:DP594)</f>
        <v>2</v>
      </c>
      <c r="L594" s="17">
        <f>IF(ISERROR(LARGE(V594:AB594,1)),0,LARGE(V594:AB594,1))+IF(ISERROR(LARGE(V594:AB594,2)),0,LARGE(V594:AB594,2))+IF(ISERROR(LARGE(V594:AB594,3)),0,LARGE(V594:AB594,3))+IF(ISERROR(LARGE(V594:AB594,4)),0,LARGE(V594:AB594,4))</f>
        <v>0</v>
      </c>
      <c r="M594" s="141">
        <f>IF(ISERROR(LARGE(AC594:BP594,1)),0,LARGE(AC594:BP594,1))+IF(ISERROR(LARGE(AC594:BP594,2)),0,LARGE(AC594:BP594,2))+IF(ISERROR(LARGE(AC594:BP594,3)),0,LARGE(AC594:BP594,3))+IF(ISERROR(LARGE(AC594:BP594,4)),0,LARGE(AC594:BP594,4))</f>
        <v>58</v>
      </c>
      <c r="N594" s="36">
        <f>IF(ISERROR(LARGE(BQ594:CV594,1)),0,LARGE(BQ594:CV594,1))+IF(ISERROR(LARGE(BQ594:CV594,2)),0,LARGE(BQ594:CV594,2))+IF(ISERROR(LARGE(BQ594:CV594,3)),0,LARGE(BQ594:CV594,3))+IF(ISERROR(LARGE(BQ594:CV594,4)),0,LARGE(BQ594:CV594,4))</f>
        <v>0</v>
      </c>
      <c r="O594" s="142">
        <f>IF(ISERROR(LARGE(CW594:DP594,1)),0,LARGE(CW594:DP594,1))+IF(ISERROR(LARGE(CW594:DP594,2)),0,LARGE(CW594:DP594,2))+IF(ISERROR(LARGE(CW594:DP594,3)),0,LARGE(CW594:DP594,3))+IF(ISERROR(LARGE(CW594:DP594,4)),0,LARGE(CW594:DP594,4))</f>
        <v>0</v>
      </c>
      <c r="P594" s="143">
        <f>IF(ISERROR(LARGE(V594:DP594,1)),0,LARGE(V594:DP594,1))+IF(ISERROR(LARGE(V594:DP594,2)),0,LARGE(V594:DP594,2))+IF(ISERROR(LARGE(V594:DP594,3)),0,LARGE(V594:DP594,3))+IF(ISERROR(LARGE(V594:DP594,4)),0,LARGE(V594:DP594,4))+IF(ISERROR(LARGE(V594:DP594,5)),0,LARGE(V594:DP594,5))+IF(ISERROR(LARGE(V594:DP594,6)),0,LARGE(V594:DP594,6))+IF(ISERROR(LARGE(V594:DP594,7)),0,LARGE(V594:DP594,7))+IF(ISERROR(LARGE(V594:DP594,8)),0,LARGE(V594:DP594,8))+IF(ISERROR(LARGE(V594:DP594,9)),0,LARGE(V594:DP594,9))+IF(ISERROR(LARGE(V594:DP594,10)),0,LARGE(V594:DP594,10))+IF(ISERROR(LARGE(V594:DP594,11)),0,LARGE(V594:DP594,11))+IF(ISERROR(LARGE(V594:DP594,12)),0,LARGE(V594:DP594,12))</f>
        <v>58</v>
      </c>
      <c r="Q594" s="144">
        <f>COUNT(V594:DP594)</f>
        <v>2</v>
      </c>
      <c r="R594" s="144">
        <f>IF(ISERROR(LARGE(V594:AB594,5)),0,LARGE(V594:AB594,5))</f>
        <v>0</v>
      </c>
      <c r="S594" s="144">
        <f>IF(ISERROR(LARGE(AC594:BP594,5)),0,LARGE(AC594:BP594,5))</f>
        <v>0</v>
      </c>
      <c r="T594" s="144">
        <f>IF(ISERROR(LARGE(BQ594:CV594,5)),0,LARGE(BQ594:CV594,5))</f>
        <v>0</v>
      </c>
      <c r="U594" s="144">
        <f>IF(ISERROR(LARGE(CW594:DP594,5)),0,LARGE(CW594:DP594,5))</f>
        <v>0</v>
      </c>
      <c r="V594" s="17"/>
      <c r="W594" s="17"/>
      <c r="X594" s="17"/>
      <c r="Y594" s="17"/>
      <c r="Z594" s="17"/>
      <c r="AA594" s="17"/>
      <c r="AB594" s="17"/>
      <c r="AC594" s="141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>
        <v>36</v>
      </c>
      <c r="AW594" s="141"/>
      <c r="AX594" s="141"/>
      <c r="AY594" s="141"/>
      <c r="AZ594" s="141"/>
      <c r="BA594" s="141"/>
      <c r="BB594" s="141"/>
      <c r="BC594" s="141"/>
      <c r="BD594" s="141"/>
      <c r="BE594" s="141"/>
      <c r="BF594" s="141"/>
      <c r="BG594" s="141"/>
      <c r="BH594" s="141"/>
      <c r="BI594" s="141"/>
      <c r="BJ594" s="141">
        <v>22</v>
      </c>
      <c r="BK594" s="141"/>
      <c r="BL594" s="141"/>
      <c r="BM594" s="141"/>
      <c r="BN594" s="141"/>
      <c r="BO594" s="141"/>
      <c r="BP594" s="141"/>
      <c r="BQ594" s="36"/>
      <c r="BR594" s="36"/>
      <c r="BS594" s="36"/>
      <c r="BT594" s="36"/>
      <c r="BU594" s="36"/>
      <c r="BV594" s="36"/>
      <c r="BW594" s="36"/>
      <c r="BX594" s="36"/>
      <c r="BY594" s="36"/>
      <c r="BZ594" s="36"/>
      <c r="CA594" s="36"/>
      <c r="CB594" s="36"/>
      <c r="CC594" s="36"/>
      <c r="CD594" s="36"/>
      <c r="CE594" s="36"/>
      <c r="CF594" s="36"/>
      <c r="CG594" s="36"/>
      <c r="CH594" s="36"/>
      <c r="CI594" s="145"/>
      <c r="CJ594" s="146"/>
      <c r="CK594" s="146"/>
      <c r="CL594" s="146"/>
      <c r="CM594" s="146"/>
      <c r="CN594" s="146"/>
      <c r="CO594" s="146"/>
      <c r="CP594" s="147"/>
      <c r="CQ594" s="146"/>
      <c r="CR594" s="146"/>
      <c r="CS594" s="146"/>
      <c r="CT594" s="146"/>
      <c r="CU594" s="36"/>
      <c r="CV594" s="36"/>
      <c r="CW594" s="142"/>
      <c r="CX594" s="142"/>
      <c r="CY594" s="142"/>
      <c r="CZ594" s="142"/>
      <c r="DA594" s="142"/>
      <c r="DB594" s="142"/>
      <c r="DC594" s="142"/>
      <c r="DD594" s="142"/>
      <c r="DE594" s="142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</row>
    <row r="595" spans="1:120" ht="13.5" customHeight="1">
      <c r="A595" s="16" t="str">
        <f>IF(B595="","",IF(B595&gt;1,"UWAGA JUŻ BYŁ",""))</f>
        <v/>
      </c>
      <c r="B595" s="16">
        <f>IF(C595="","",COUNTIF($C$8:$C$51430,C595))</f>
        <v>1</v>
      </c>
      <c r="C595" s="16" t="str">
        <f>CONCATENATE(E595,F595,H595,G595)</f>
        <v>MikłasPawełJaworzno</v>
      </c>
      <c r="D595" s="16">
        <f>IF(E595="","",COUNTA($E$8:E595))</f>
        <v>588</v>
      </c>
      <c r="E595" s="12" t="s">
        <v>3913</v>
      </c>
      <c r="F595" s="16" t="s">
        <v>188</v>
      </c>
      <c r="G595" s="12" t="s">
        <v>1995</v>
      </c>
      <c r="H595" s="12"/>
      <c r="I595" s="16" t="str">
        <f>IF(ISERROR(VLOOKUP(H595,KATEGORIE!$C$13:$E$50006,MATCH(KATEGORIE!$E$12,KATEGORIE!$C$12:$E$12,0),0)),"",VLOOKUP(H595,KATEGORIE!$C$13:$E$50006,MATCH(KATEGORIE!$E$12,KATEGORIE!$C$12:$E$12,0),0))</f>
        <v/>
      </c>
      <c r="J595" s="16" t="str">
        <f>IF(I595="","",COUNTIF($I$8:I595,I595))</f>
        <v/>
      </c>
      <c r="K595" s="16">
        <f>COUNT(V595:DP595)</f>
        <v>2</v>
      </c>
      <c r="L595" s="17">
        <f>IF(ISERROR(LARGE(V595:AB595,1)),0,LARGE(V595:AB595,1))+IF(ISERROR(LARGE(V595:AB595,2)),0,LARGE(V595:AB595,2))+IF(ISERROR(LARGE(V595:AB595,3)),0,LARGE(V595:AB595,3))+IF(ISERROR(LARGE(V595:AB595,4)),0,LARGE(V595:AB595,4))</f>
        <v>0</v>
      </c>
      <c r="M595" s="141">
        <f>IF(ISERROR(LARGE(AC595:BP595,1)),0,LARGE(AC595:BP595,1))+IF(ISERROR(LARGE(AC595:BP595,2)),0,LARGE(AC595:BP595,2))+IF(ISERROR(LARGE(AC595:BP595,3)),0,LARGE(AC595:BP595,3))+IF(ISERROR(LARGE(AC595:BP595,4)),0,LARGE(AC595:BP595,4))</f>
        <v>0</v>
      </c>
      <c r="N595" s="36">
        <f>IF(ISERROR(LARGE(BQ595:CV595,1)),0,LARGE(BQ595:CV595,1))+IF(ISERROR(LARGE(BQ595:CV595,2)),0,LARGE(BQ595:CV595,2))+IF(ISERROR(LARGE(BQ595:CV595,3)),0,LARGE(BQ595:CV595,3))+IF(ISERROR(LARGE(BQ595:CV595,4)),0,LARGE(BQ595:CV595,4))</f>
        <v>34</v>
      </c>
      <c r="O595" s="142">
        <f>IF(ISERROR(LARGE(CW595:DP595,1)),0,LARGE(CW595:DP595,1))+IF(ISERROR(LARGE(CW595:DP595,2)),0,LARGE(CW595:DP595,2))+IF(ISERROR(LARGE(CW595:DP595,3)),0,LARGE(CW595:DP595,3))+IF(ISERROR(LARGE(CW595:DP595,4)),0,LARGE(CW595:DP595,4))</f>
        <v>24</v>
      </c>
      <c r="P595" s="143">
        <f>IF(ISERROR(LARGE(V595:DP595,1)),0,LARGE(V595:DP595,1))+IF(ISERROR(LARGE(V595:DP595,2)),0,LARGE(V595:DP595,2))+IF(ISERROR(LARGE(V595:DP595,3)),0,LARGE(V595:DP595,3))+IF(ISERROR(LARGE(V595:DP595,4)),0,LARGE(V595:DP595,4))+IF(ISERROR(LARGE(V595:DP595,5)),0,LARGE(V595:DP595,5))+IF(ISERROR(LARGE(V595:DP595,6)),0,LARGE(V595:DP595,6))+IF(ISERROR(LARGE(V595:DP595,7)),0,LARGE(V595:DP595,7))+IF(ISERROR(LARGE(V595:DP595,8)),0,LARGE(V595:DP595,8))+IF(ISERROR(LARGE(V595:DP595,9)),0,LARGE(V595:DP595,9))+IF(ISERROR(LARGE(V595:DP595,10)),0,LARGE(V595:DP595,10))+IF(ISERROR(LARGE(V595:DP595,11)),0,LARGE(V595:DP595,11))+IF(ISERROR(LARGE(V595:DP595,12)),0,LARGE(V595:DP595,12))</f>
        <v>58</v>
      </c>
      <c r="Q595" s="144">
        <f>COUNT(V595:DP595)</f>
        <v>2</v>
      </c>
      <c r="R595" s="144">
        <f>IF(ISERROR(LARGE(V595:AB595,5)),0,LARGE(V595:AB595,5))</f>
        <v>0</v>
      </c>
      <c r="S595" s="144">
        <f>IF(ISERROR(LARGE(AC595:BP595,5)),0,LARGE(AC595:BP595,5))</f>
        <v>0</v>
      </c>
      <c r="T595" s="144">
        <f>IF(ISERROR(LARGE(BQ595:CV595,5)),0,LARGE(BQ595:CV595,5))</f>
        <v>0</v>
      </c>
      <c r="U595" s="144">
        <f>IF(ISERROR(LARGE(CW595:DP595,5)),0,LARGE(CW595:DP595,5))</f>
        <v>0</v>
      </c>
      <c r="V595" s="17"/>
      <c r="W595" s="17"/>
      <c r="X595" s="17"/>
      <c r="Y595" s="17"/>
      <c r="Z595" s="17"/>
      <c r="AA595" s="17"/>
      <c r="AB595" s="17"/>
      <c r="AC595" s="141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141"/>
      <c r="AX595" s="141"/>
      <c r="AY595" s="141"/>
      <c r="AZ595" s="141"/>
      <c r="BA595" s="141"/>
      <c r="BB595" s="141"/>
      <c r="BC595" s="141"/>
      <c r="BD595" s="141"/>
      <c r="BE595" s="141"/>
      <c r="BF595" s="141"/>
      <c r="BG595" s="141"/>
      <c r="BH595" s="141"/>
      <c r="BI595" s="141"/>
      <c r="BJ595" s="141"/>
      <c r="BK595" s="141"/>
      <c r="BL595" s="141"/>
      <c r="BM595" s="141"/>
      <c r="BN595" s="141"/>
      <c r="BO595" s="141"/>
      <c r="BP595" s="141"/>
      <c r="BQ595" s="36"/>
      <c r="BR595" s="36"/>
      <c r="BS595" s="36"/>
      <c r="BT595" s="36"/>
      <c r="BU595" s="36"/>
      <c r="BV595" s="36"/>
      <c r="BW595" s="36"/>
      <c r="BX595" s="36"/>
      <c r="BY595" s="36"/>
      <c r="BZ595" s="36"/>
      <c r="CA595" s="36"/>
      <c r="CB595" s="36"/>
      <c r="CC595" s="36"/>
      <c r="CD595" s="36"/>
      <c r="CE595" s="36"/>
      <c r="CF595" s="36"/>
      <c r="CG595" s="36"/>
      <c r="CH595" s="36">
        <v>34</v>
      </c>
      <c r="CI595" s="145"/>
      <c r="CJ595" s="146"/>
      <c r="CK595" s="146"/>
      <c r="CL595" s="146"/>
      <c r="CM595" s="146"/>
      <c r="CN595" s="146"/>
      <c r="CO595" s="146"/>
      <c r="CP595" s="147"/>
      <c r="CQ595" s="146"/>
      <c r="CR595" s="146"/>
      <c r="CS595" s="146"/>
      <c r="CT595" s="146"/>
      <c r="CU595" s="36"/>
      <c r="CV595" s="36"/>
      <c r="CW595" s="142"/>
      <c r="CX595" s="142"/>
      <c r="CY595" s="142"/>
      <c r="CZ595" s="142"/>
      <c r="DA595" s="142"/>
      <c r="DB595" s="142"/>
      <c r="DC595" s="142"/>
      <c r="DD595" s="142"/>
      <c r="DE595" s="142"/>
      <c r="DF595" s="142"/>
      <c r="DG595" s="142"/>
      <c r="DH595" s="142"/>
      <c r="DI595" s="142"/>
      <c r="DJ595" s="142"/>
      <c r="DK595" s="142"/>
      <c r="DL595" s="142">
        <v>24</v>
      </c>
      <c r="DM595" s="142"/>
      <c r="DN595" s="142"/>
      <c r="DO595" s="142"/>
      <c r="DP595" s="142"/>
    </row>
    <row r="596" spans="1:120" ht="13.5" customHeight="1">
      <c r="A596" s="16" t="str">
        <f>IF(B596="","",IF(B596&gt;1,"UWAGA JUŻ BYŁ",""))</f>
        <v/>
      </c>
      <c r="B596" s="16">
        <f>IF(C596="","",COUNTIF($C$8:$C$51430,C596))</f>
        <v>1</v>
      </c>
      <c r="C596" s="16" t="str">
        <f>CONCATENATE(E596,F596,H596,G596)</f>
        <v>LewickiFilip1979Kb Harcownik</v>
      </c>
      <c r="D596" s="16">
        <f>IF(E596="","",COUNTA($E$8:E596))</f>
        <v>589</v>
      </c>
      <c r="E596" s="12" t="s">
        <v>369</v>
      </c>
      <c r="F596" s="16" t="s">
        <v>370</v>
      </c>
      <c r="G596" s="117" t="s">
        <v>371</v>
      </c>
      <c r="H596" s="12">
        <v>1979</v>
      </c>
      <c r="I596" s="16" t="str">
        <f>IF(ISERROR(VLOOKUP(H596,KATEGORIE!$C$13:$E$50006,MATCH(KATEGORIE!$E$12,KATEGORIE!$C$12:$E$12,0),0)),"",VLOOKUP(H596,KATEGORIE!$C$13:$E$50006,MATCH(KATEGORIE!$E$12,KATEGORIE!$C$12:$E$12,0),0))</f>
        <v>S2</v>
      </c>
      <c r="J596" s="16">
        <f>IF(I596="","",COUNTIF($I$8:I596,I596))</f>
        <v>140</v>
      </c>
      <c r="K596" s="16">
        <f>COUNT(V596:DP596)</f>
        <v>1</v>
      </c>
      <c r="L596" s="17">
        <f>IF(ISERROR(LARGE(V596:AB596,1)),0,LARGE(V596:AB596,1))+IF(ISERROR(LARGE(V596:AB596,2)),0,LARGE(V596:AB596,2))+IF(ISERROR(LARGE(V596:AB596,3)),0,LARGE(V596:AB596,3))+IF(ISERROR(LARGE(V596:AB596,4)),0,LARGE(V596:AB596,4))</f>
        <v>0</v>
      </c>
      <c r="M596" s="141">
        <f>IF(ISERROR(LARGE(AC596:BP596,1)),0,LARGE(AC596:BP596,1))+IF(ISERROR(LARGE(AC596:BP596,2)),0,LARGE(AC596:BP596,2))+IF(ISERROR(LARGE(AC596:BP596,3)),0,LARGE(AC596:BP596,3))+IF(ISERROR(LARGE(AC596:BP596,4)),0,LARGE(AC596:BP596,4))</f>
        <v>0</v>
      </c>
      <c r="N596" s="36">
        <f>IF(ISERROR(LARGE(BQ596:CV596,1)),0,LARGE(BQ596:CV596,1))+IF(ISERROR(LARGE(BQ596:CV596,2)),0,LARGE(BQ596:CV596,2))+IF(ISERROR(LARGE(BQ596:CV596,3)),0,LARGE(BQ596:CV596,3))+IF(ISERROR(LARGE(BQ596:CV596,4)),0,LARGE(BQ596:CV596,4))</f>
        <v>57</v>
      </c>
      <c r="O596" s="142">
        <f>IF(ISERROR(LARGE(CW596:DP596,1)),0,LARGE(CW596:DP596,1))+IF(ISERROR(LARGE(CW596:DP596,2)),0,LARGE(CW596:DP596,2))+IF(ISERROR(LARGE(CW596:DP596,3)),0,LARGE(CW596:DP596,3))+IF(ISERROR(LARGE(CW596:DP596,4)),0,LARGE(CW596:DP596,4))</f>
        <v>0</v>
      </c>
      <c r="P596" s="143">
        <f>IF(ISERROR(LARGE(V596:DP596,1)),0,LARGE(V596:DP596,1))+IF(ISERROR(LARGE(V596:DP596,2)),0,LARGE(V596:DP596,2))+IF(ISERROR(LARGE(V596:DP596,3)),0,LARGE(V596:DP596,3))+IF(ISERROR(LARGE(V596:DP596,4)),0,LARGE(V596:DP596,4))+IF(ISERROR(LARGE(V596:DP596,5)),0,LARGE(V596:DP596,5))+IF(ISERROR(LARGE(V596:DP596,6)),0,LARGE(V596:DP596,6))+IF(ISERROR(LARGE(V596:DP596,7)),0,LARGE(V596:DP596,7))+IF(ISERROR(LARGE(V596:DP596,8)),0,LARGE(V596:DP596,8))+IF(ISERROR(LARGE(V596:DP596,9)),0,LARGE(V596:DP596,9))+IF(ISERROR(LARGE(V596:DP596,10)),0,LARGE(V596:DP596,10))+IF(ISERROR(LARGE(V596:DP596,11)),0,LARGE(V596:DP596,11))+IF(ISERROR(LARGE(V596:DP596,12)),0,LARGE(V596:DP596,12))</f>
        <v>57</v>
      </c>
      <c r="Q596" s="144">
        <f>COUNT(V596:DP596)</f>
        <v>1</v>
      </c>
      <c r="R596" s="144">
        <f>IF(ISERROR(LARGE(V596:AB596,5)),0,LARGE(V596:AB596,5))</f>
        <v>0</v>
      </c>
      <c r="S596" s="144">
        <f>IF(ISERROR(LARGE(AC596:BP596,5)),0,LARGE(AC596:BP596,5))</f>
        <v>0</v>
      </c>
      <c r="T596" s="144">
        <f>IF(ISERROR(LARGE(BQ596:CV596,5)),0,LARGE(BQ596:CV596,5))</f>
        <v>0</v>
      </c>
      <c r="U596" s="144">
        <f>IF(ISERROR(LARGE(CW596:DP596,5)),0,LARGE(CW596:DP596,5))</f>
        <v>0</v>
      </c>
      <c r="V596" s="17"/>
      <c r="W596" s="17"/>
      <c r="X596" s="17"/>
      <c r="Y596" s="17"/>
      <c r="Z596" s="17"/>
      <c r="AA596" s="17"/>
      <c r="AB596" s="17"/>
      <c r="AC596" s="141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141"/>
      <c r="AX596" s="141"/>
      <c r="AY596" s="141"/>
      <c r="AZ596" s="141"/>
      <c r="BA596" s="141"/>
      <c r="BB596" s="141"/>
      <c r="BC596" s="141"/>
      <c r="BD596" s="141"/>
      <c r="BE596" s="141"/>
      <c r="BF596" s="141"/>
      <c r="BG596" s="141"/>
      <c r="BH596" s="141"/>
      <c r="BI596" s="141"/>
      <c r="BJ596" s="141"/>
      <c r="BK596" s="141"/>
      <c r="BL596" s="141"/>
      <c r="BM596" s="141"/>
      <c r="BN596" s="141"/>
      <c r="BO596" s="141"/>
      <c r="BP596" s="141"/>
      <c r="BQ596" s="36"/>
      <c r="BR596" s="36">
        <v>57</v>
      </c>
      <c r="BS596" s="36"/>
      <c r="BT596" s="36"/>
      <c r="BU596" s="36"/>
      <c r="BV596" s="36"/>
      <c r="BW596" s="36"/>
      <c r="BX596" s="36"/>
      <c r="BY596" s="36"/>
      <c r="BZ596" s="36"/>
      <c r="CA596" s="36"/>
      <c r="CB596" s="36"/>
      <c r="CC596" s="36"/>
      <c r="CD596" s="36"/>
      <c r="CE596" s="36"/>
      <c r="CF596" s="36"/>
      <c r="CG596" s="36"/>
      <c r="CH596" s="36"/>
      <c r="CI596" s="145"/>
      <c r="CJ596" s="146"/>
      <c r="CK596" s="146"/>
      <c r="CL596" s="146"/>
      <c r="CM596" s="146"/>
      <c r="CN596" s="146"/>
      <c r="CO596" s="146"/>
      <c r="CP596" s="147"/>
      <c r="CQ596" s="146"/>
      <c r="CR596" s="146"/>
      <c r="CS596" s="146"/>
      <c r="CT596" s="146"/>
      <c r="CU596" s="36"/>
      <c r="CV596" s="36"/>
      <c r="CW596" s="142"/>
      <c r="CX596" s="142"/>
      <c r="CY596" s="142"/>
      <c r="CZ596" s="142"/>
      <c r="DA596" s="142"/>
      <c r="DB596" s="142"/>
      <c r="DC596" s="142"/>
      <c r="DD596" s="142"/>
      <c r="DE596" s="142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</row>
    <row r="597" spans="1:120" ht="13.5" customHeight="1">
      <c r="A597" s="16" t="str">
        <f>IF(B597="","",IF(B597&gt;1,"UWAGA JUŻ BYŁ",""))</f>
        <v/>
      </c>
      <c r="B597" s="16">
        <f>IF(C597="","",COUNTIF($C$8:$C$51430,C597))</f>
        <v>1</v>
      </c>
      <c r="C597" s="16" t="str">
        <f>CONCATENATE(E597,F597,H597,G597)</f>
        <v>HRYNIÓWŁukaszBIEG OPOLSKI RAJSPORT ACTIVE</v>
      </c>
      <c r="D597" s="16">
        <f>IF(E597="","",COUNTA($E$8:E597))</f>
        <v>590</v>
      </c>
      <c r="E597" s="12" t="s">
        <v>486</v>
      </c>
      <c r="F597" s="16" t="s">
        <v>171</v>
      </c>
      <c r="G597" s="12" t="s">
        <v>487</v>
      </c>
      <c r="H597" s="12"/>
      <c r="I597" s="16" t="str">
        <f>IF(ISERROR(VLOOKUP(H597,KATEGORIE!$C$13:$E$50006,MATCH(KATEGORIE!$E$12,KATEGORIE!$C$12:$E$12,0),0)),"",VLOOKUP(H597,KATEGORIE!$C$13:$E$50006,MATCH(KATEGORIE!$E$12,KATEGORIE!$C$12:$E$12,0),0))</f>
        <v/>
      </c>
      <c r="J597" s="16" t="str">
        <f>IF(I597="","",COUNTIF($I$8:I597,I597))</f>
        <v/>
      </c>
      <c r="K597" s="16">
        <f>COUNT(V597:DP597)</f>
        <v>1</v>
      </c>
      <c r="L597" s="17">
        <f>IF(ISERROR(LARGE(V597:AB597,1)),0,LARGE(V597:AB597,1))+IF(ISERROR(LARGE(V597:AB597,2)),0,LARGE(V597:AB597,2))+IF(ISERROR(LARGE(V597:AB597,3)),0,LARGE(V597:AB597,3))+IF(ISERROR(LARGE(V597:AB597,4)),0,LARGE(V597:AB597,4))</f>
        <v>0</v>
      </c>
      <c r="M597" s="141">
        <f>IF(ISERROR(LARGE(AC597:BP597,1)),0,LARGE(AC597:BP597,1))+IF(ISERROR(LARGE(AC597:BP597,2)),0,LARGE(AC597:BP597,2))+IF(ISERROR(LARGE(AC597:BP597,3)),0,LARGE(AC597:BP597,3))+IF(ISERROR(LARGE(AC597:BP597,4)),0,LARGE(AC597:BP597,4))</f>
        <v>0</v>
      </c>
      <c r="N597" s="36">
        <f>IF(ISERROR(LARGE(BQ597:CV597,1)),0,LARGE(BQ597:CV597,1))+IF(ISERROR(LARGE(BQ597:CV597,2)),0,LARGE(BQ597:CV597,2))+IF(ISERROR(LARGE(BQ597:CV597,3)),0,LARGE(BQ597:CV597,3))+IF(ISERROR(LARGE(BQ597:CV597,4)),0,LARGE(BQ597:CV597,4))</f>
        <v>57</v>
      </c>
      <c r="O597" s="142">
        <f>IF(ISERROR(LARGE(CW597:DP597,1)),0,LARGE(CW597:DP597,1))+IF(ISERROR(LARGE(CW597:DP597,2)),0,LARGE(CW597:DP597,2))+IF(ISERROR(LARGE(CW597:DP597,3)),0,LARGE(CW597:DP597,3))+IF(ISERROR(LARGE(CW597:DP597,4)),0,LARGE(CW597:DP597,4))</f>
        <v>0</v>
      </c>
      <c r="P597" s="143">
        <f>IF(ISERROR(LARGE(V597:DP597,1)),0,LARGE(V597:DP597,1))+IF(ISERROR(LARGE(V597:DP597,2)),0,LARGE(V597:DP597,2))+IF(ISERROR(LARGE(V597:DP597,3)),0,LARGE(V597:DP597,3))+IF(ISERROR(LARGE(V597:DP597,4)),0,LARGE(V597:DP597,4))+IF(ISERROR(LARGE(V597:DP597,5)),0,LARGE(V597:DP597,5))+IF(ISERROR(LARGE(V597:DP597,6)),0,LARGE(V597:DP597,6))+IF(ISERROR(LARGE(V597:DP597,7)),0,LARGE(V597:DP597,7))+IF(ISERROR(LARGE(V597:DP597,8)),0,LARGE(V597:DP597,8))+IF(ISERROR(LARGE(V597:DP597,9)),0,LARGE(V597:DP597,9))+IF(ISERROR(LARGE(V597:DP597,10)),0,LARGE(V597:DP597,10))+IF(ISERROR(LARGE(V597:DP597,11)),0,LARGE(V597:DP597,11))+IF(ISERROR(LARGE(V597:DP597,12)),0,LARGE(V597:DP597,12))</f>
        <v>57</v>
      </c>
      <c r="Q597" s="144">
        <f>COUNT(V597:DP597)</f>
        <v>1</v>
      </c>
      <c r="R597" s="144">
        <f>IF(ISERROR(LARGE(V597:AB597,5)),0,LARGE(V597:AB597,5))</f>
        <v>0</v>
      </c>
      <c r="S597" s="144">
        <f>IF(ISERROR(LARGE(AC597:BP597,5)),0,LARGE(AC597:BP597,5))</f>
        <v>0</v>
      </c>
      <c r="T597" s="144">
        <f>IF(ISERROR(LARGE(BQ597:CV597,5)),0,LARGE(BQ597:CV597,5))</f>
        <v>0</v>
      </c>
      <c r="U597" s="144">
        <f>IF(ISERROR(LARGE(CW597:DP597,5)),0,LARGE(CW597:DP597,5))</f>
        <v>0</v>
      </c>
      <c r="V597" s="17"/>
      <c r="W597" s="17"/>
      <c r="X597" s="17"/>
      <c r="Y597" s="17"/>
      <c r="Z597" s="17"/>
      <c r="AA597" s="17"/>
      <c r="AB597" s="17"/>
      <c r="AC597" s="141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141"/>
      <c r="AX597" s="141"/>
      <c r="AY597" s="141"/>
      <c r="AZ597" s="141"/>
      <c r="BA597" s="141"/>
      <c r="BB597" s="141"/>
      <c r="BC597" s="141"/>
      <c r="BD597" s="141"/>
      <c r="BE597" s="141"/>
      <c r="BF597" s="141"/>
      <c r="BG597" s="141"/>
      <c r="BH597" s="141"/>
      <c r="BI597" s="141"/>
      <c r="BJ597" s="141"/>
      <c r="BK597" s="141"/>
      <c r="BL597" s="141"/>
      <c r="BM597" s="141"/>
      <c r="BN597" s="141"/>
      <c r="BO597" s="141"/>
      <c r="BP597" s="141"/>
      <c r="BQ597" s="36"/>
      <c r="BR597" s="36"/>
      <c r="BS597" s="36">
        <v>57</v>
      </c>
      <c r="BT597" s="36"/>
      <c r="BU597" s="36"/>
      <c r="BV597" s="36"/>
      <c r="BW597" s="36"/>
      <c r="BX597" s="36"/>
      <c r="BY597" s="36"/>
      <c r="BZ597" s="36"/>
      <c r="CA597" s="36"/>
      <c r="CB597" s="36"/>
      <c r="CC597" s="36"/>
      <c r="CD597" s="36"/>
      <c r="CE597" s="36"/>
      <c r="CF597" s="36"/>
      <c r="CG597" s="36"/>
      <c r="CH597" s="36"/>
      <c r="CI597" s="145"/>
      <c r="CJ597" s="146"/>
      <c r="CK597" s="146"/>
      <c r="CL597" s="146"/>
      <c r="CM597" s="146"/>
      <c r="CN597" s="146"/>
      <c r="CO597" s="146"/>
      <c r="CP597" s="147"/>
      <c r="CQ597" s="146"/>
      <c r="CR597" s="146"/>
      <c r="CS597" s="146"/>
      <c r="CT597" s="146"/>
      <c r="CU597" s="36"/>
      <c r="CV597" s="36"/>
      <c r="CW597" s="142"/>
      <c r="CX597" s="142"/>
      <c r="CY597" s="142"/>
      <c r="CZ597" s="142"/>
      <c r="DA597" s="142"/>
      <c r="DB597" s="142"/>
      <c r="DC597" s="142"/>
      <c r="DD597" s="142"/>
      <c r="DE597" s="142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</row>
    <row r="598" spans="1:120" ht="13.5" customHeight="1">
      <c r="A598" s="16" t="str">
        <f>IF(B598="","",IF(B598&gt;1,"UWAGA JUŻ BYŁ",""))</f>
        <v/>
      </c>
      <c r="B598" s="16">
        <f>IF(C598="","",COUNTIF($C$8:$C$51430,C598))</f>
        <v>1</v>
      </c>
      <c r="C598" s="16" t="str">
        <f>CONCATENATE(E598,F598,H598,G598)</f>
        <v>ŻÓRAWSKIJarosław1984KLUB BIEGACZA EURO</v>
      </c>
      <c r="D598" s="16">
        <f>IF(E598="","",COUNTA($E$8:E598))</f>
        <v>591</v>
      </c>
      <c r="E598" s="12" t="s">
        <v>645</v>
      </c>
      <c r="F598" s="16" t="s">
        <v>420</v>
      </c>
      <c r="G598" s="12" t="s">
        <v>646</v>
      </c>
      <c r="H598" s="12">
        <v>1984</v>
      </c>
      <c r="I598" s="16" t="str">
        <f>IF(ISERROR(VLOOKUP(H598,KATEGORIE!$C$13:$E$50006,MATCH(KATEGORIE!$E$12,KATEGORIE!$C$12:$E$12,0),0)),"",VLOOKUP(H598,KATEGORIE!$C$13:$E$50006,MATCH(KATEGORIE!$E$12,KATEGORIE!$C$12:$E$12,0),0))</f>
        <v>S2</v>
      </c>
      <c r="J598" s="16">
        <f>IF(I598="","",COUNTIF($I$8:I598,I598))</f>
        <v>141</v>
      </c>
      <c r="K598" s="16">
        <f>COUNT(V598:DP598)</f>
        <v>1</v>
      </c>
      <c r="L598" s="17">
        <f>IF(ISERROR(LARGE(V598:AB598,1)),0,LARGE(V598:AB598,1))+IF(ISERROR(LARGE(V598:AB598,2)),0,LARGE(V598:AB598,2))+IF(ISERROR(LARGE(V598:AB598,3)),0,LARGE(V598:AB598,3))+IF(ISERROR(LARGE(V598:AB598,4)),0,LARGE(V598:AB598,4))</f>
        <v>0</v>
      </c>
      <c r="M598" s="141">
        <f>IF(ISERROR(LARGE(AC598:BP598,1)),0,LARGE(AC598:BP598,1))+IF(ISERROR(LARGE(AC598:BP598,2)),0,LARGE(AC598:BP598,2))+IF(ISERROR(LARGE(AC598:BP598,3)),0,LARGE(AC598:BP598,3))+IF(ISERROR(LARGE(AC598:BP598,4)),0,LARGE(AC598:BP598,4))</f>
        <v>0</v>
      </c>
      <c r="N598" s="36">
        <f>IF(ISERROR(LARGE(BQ598:CV598,1)),0,LARGE(BQ598:CV598,1))+IF(ISERROR(LARGE(BQ598:CV598,2)),0,LARGE(BQ598:CV598,2))+IF(ISERROR(LARGE(BQ598:CV598,3)),0,LARGE(BQ598:CV598,3))+IF(ISERROR(LARGE(BQ598:CV598,4)),0,LARGE(BQ598:CV598,4))</f>
        <v>57</v>
      </c>
      <c r="O598" s="142">
        <f>IF(ISERROR(LARGE(CW598:DP598,1)),0,LARGE(CW598:DP598,1))+IF(ISERROR(LARGE(CW598:DP598,2)),0,LARGE(CW598:DP598,2))+IF(ISERROR(LARGE(CW598:DP598,3)),0,LARGE(CW598:DP598,3))+IF(ISERROR(LARGE(CW598:DP598,4)),0,LARGE(CW598:DP598,4))</f>
        <v>0</v>
      </c>
      <c r="P598" s="143">
        <f>IF(ISERROR(LARGE(V598:DP598,1)),0,LARGE(V598:DP598,1))+IF(ISERROR(LARGE(V598:DP598,2)),0,LARGE(V598:DP598,2))+IF(ISERROR(LARGE(V598:DP598,3)),0,LARGE(V598:DP598,3))+IF(ISERROR(LARGE(V598:DP598,4)),0,LARGE(V598:DP598,4))+IF(ISERROR(LARGE(V598:DP598,5)),0,LARGE(V598:DP598,5))+IF(ISERROR(LARGE(V598:DP598,6)),0,LARGE(V598:DP598,6))+IF(ISERROR(LARGE(V598:DP598,7)),0,LARGE(V598:DP598,7))+IF(ISERROR(LARGE(V598:DP598,8)),0,LARGE(V598:DP598,8))+IF(ISERROR(LARGE(V598:DP598,9)),0,LARGE(V598:DP598,9))+IF(ISERROR(LARGE(V598:DP598,10)),0,LARGE(V598:DP598,10))+IF(ISERROR(LARGE(V598:DP598,11)),0,LARGE(V598:DP598,11))+IF(ISERROR(LARGE(V598:DP598,12)),0,LARGE(V598:DP598,12))</f>
        <v>57</v>
      </c>
      <c r="Q598" s="144">
        <f>COUNT(V598:DP598)</f>
        <v>1</v>
      </c>
      <c r="R598" s="144">
        <f>IF(ISERROR(LARGE(V598:AB598,5)),0,LARGE(V598:AB598,5))</f>
        <v>0</v>
      </c>
      <c r="S598" s="144">
        <f>IF(ISERROR(LARGE(AC598:BP598,5)),0,LARGE(AC598:BP598,5))</f>
        <v>0</v>
      </c>
      <c r="T598" s="144">
        <f>IF(ISERROR(LARGE(BQ598:CV598,5)),0,LARGE(BQ598:CV598,5))</f>
        <v>0</v>
      </c>
      <c r="U598" s="144">
        <f>IF(ISERROR(LARGE(CW598:DP598,5)),0,LARGE(CW598:DP598,5))</f>
        <v>0</v>
      </c>
      <c r="V598" s="17"/>
      <c r="W598" s="17"/>
      <c r="X598" s="17"/>
      <c r="Y598" s="17"/>
      <c r="Z598" s="17"/>
      <c r="AA598" s="17"/>
      <c r="AB598" s="17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141"/>
      <c r="AX598" s="141"/>
      <c r="AY598" s="141"/>
      <c r="AZ598" s="141"/>
      <c r="BA598" s="141"/>
      <c r="BB598" s="141"/>
      <c r="BC598" s="141"/>
      <c r="BD598" s="141"/>
      <c r="BE598" s="141"/>
      <c r="BF598" s="141"/>
      <c r="BG598" s="141"/>
      <c r="BH598" s="141"/>
      <c r="BI598" s="141"/>
      <c r="BJ598" s="141"/>
      <c r="BK598" s="141"/>
      <c r="BL598" s="141"/>
      <c r="BM598" s="141"/>
      <c r="BN598" s="141"/>
      <c r="BO598" s="141"/>
      <c r="BP598" s="141"/>
      <c r="BQ598" s="36"/>
      <c r="BR598" s="36"/>
      <c r="BS598" s="36"/>
      <c r="BT598" s="36"/>
      <c r="BU598" s="36">
        <v>57</v>
      </c>
      <c r="BV598" s="36"/>
      <c r="BW598" s="36"/>
      <c r="BX598" s="36"/>
      <c r="BY598" s="36"/>
      <c r="BZ598" s="36"/>
      <c r="CA598" s="36"/>
      <c r="CB598" s="36"/>
      <c r="CC598" s="36"/>
      <c r="CD598" s="36"/>
      <c r="CE598" s="36"/>
      <c r="CF598" s="36"/>
      <c r="CG598" s="36"/>
      <c r="CH598" s="36"/>
      <c r="CI598" s="145"/>
      <c r="CJ598" s="146"/>
      <c r="CK598" s="146"/>
      <c r="CL598" s="146"/>
      <c r="CM598" s="146"/>
      <c r="CN598" s="146"/>
      <c r="CO598" s="146"/>
      <c r="CP598" s="147"/>
      <c r="CQ598" s="146"/>
      <c r="CR598" s="146"/>
      <c r="CS598" s="146"/>
      <c r="CT598" s="146"/>
      <c r="CU598" s="36"/>
      <c r="CV598" s="36"/>
      <c r="CW598" s="142"/>
      <c r="CX598" s="142"/>
      <c r="CY598" s="142"/>
      <c r="CZ598" s="142"/>
      <c r="DA598" s="142"/>
      <c r="DB598" s="142"/>
      <c r="DC598" s="142"/>
      <c r="DD598" s="142"/>
      <c r="DE598" s="142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</row>
    <row r="599" spans="1:120" ht="13.5" customHeight="1">
      <c r="A599" s="16" t="str">
        <f>IF(B599="","",IF(B599&gt;1,"UWAGA JUŻ BYŁ",""))</f>
        <v/>
      </c>
      <c r="B599" s="16">
        <f>IF(C599="","",COUNTIF($C$8:$C$51430,C599))</f>
        <v>1</v>
      </c>
      <c r="C599" s="16" t="str">
        <f>CONCATENATE(E599,F599,H599,G599)</f>
        <v>DąBROWSKIPatryk1991ŁOMZA</v>
      </c>
      <c r="D599" s="16">
        <f>IF(E599="","",COUNTA($E$8:E599))</f>
        <v>592</v>
      </c>
      <c r="E599" s="12" t="s">
        <v>733</v>
      </c>
      <c r="F599" s="16" t="s">
        <v>734</v>
      </c>
      <c r="G599" s="12" t="s">
        <v>735</v>
      </c>
      <c r="H599" s="12">
        <v>1991</v>
      </c>
      <c r="I599" s="16" t="str">
        <f>IF(ISERROR(VLOOKUP(H599,KATEGORIE!$C$13:$E$50006,MATCH(KATEGORIE!$E$12,KATEGORIE!$C$12:$E$12,0),0)),"",VLOOKUP(H599,KATEGORIE!$C$13:$E$50006,MATCH(KATEGORIE!$E$12,KATEGORIE!$C$12:$E$12,0),0))</f>
        <v>S1</v>
      </c>
      <c r="J599" s="16">
        <f>IF(I599="","",COUNTIF($I$8:I599,I599))</f>
        <v>75</v>
      </c>
      <c r="K599" s="16">
        <f>COUNT(V599:DP599)</f>
        <v>1</v>
      </c>
      <c r="L599" s="17">
        <f>IF(ISERROR(LARGE(V599:AB599,1)),0,LARGE(V599:AB599,1))+IF(ISERROR(LARGE(V599:AB599,2)),0,LARGE(V599:AB599,2))+IF(ISERROR(LARGE(V599:AB599,3)),0,LARGE(V599:AB599,3))+IF(ISERROR(LARGE(V599:AB599,4)),0,LARGE(V599:AB599,4))</f>
        <v>0</v>
      </c>
      <c r="M599" s="141">
        <f>IF(ISERROR(LARGE(AC599:BP599,1)),0,LARGE(AC599:BP599,1))+IF(ISERROR(LARGE(AC599:BP599,2)),0,LARGE(AC599:BP599,2))+IF(ISERROR(LARGE(AC599:BP599,3)),0,LARGE(AC599:BP599,3))+IF(ISERROR(LARGE(AC599:BP599,4)),0,LARGE(AC599:BP599,4))</f>
        <v>57</v>
      </c>
      <c r="N599" s="36">
        <f>IF(ISERROR(LARGE(BQ599:CV599,1)),0,LARGE(BQ599:CV599,1))+IF(ISERROR(LARGE(BQ599:CV599,2)),0,LARGE(BQ599:CV599,2))+IF(ISERROR(LARGE(BQ599:CV599,3)),0,LARGE(BQ599:CV599,3))+IF(ISERROR(LARGE(BQ599:CV599,4)),0,LARGE(BQ599:CV599,4))</f>
        <v>0</v>
      </c>
      <c r="O599" s="142">
        <f>IF(ISERROR(LARGE(CW599:DP599,1)),0,LARGE(CW599:DP599,1))+IF(ISERROR(LARGE(CW599:DP599,2)),0,LARGE(CW599:DP599,2))+IF(ISERROR(LARGE(CW599:DP599,3)),0,LARGE(CW599:DP599,3))+IF(ISERROR(LARGE(CW599:DP599,4)),0,LARGE(CW599:DP599,4))</f>
        <v>0</v>
      </c>
      <c r="P599" s="143">
        <f>IF(ISERROR(LARGE(V599:DP599,1)),0,LARGE(V599:DP599,1))+IF(ISERROR(LARGE(V599:DP599,2)),0,LARGE(V599:DP599,2))+IF(ISERROR(LARGE(V599:DP599,3)),0,LARGE(V599:DP599,3))+IF(ISERROR(LARGE(V599:DP599,4)),0,LARGE(V599:DP599,4))+IF(ISERROR(LARGE(V599:DP599,5)),0,LARGE(V599:DP599,5))+IF(ISERROR(LARGE(V599:DP599,6)),0,LARGE(V599:DP599,6))+IF(ISERROR(LARGE(V599:DP599,7)),0,LARGE(V599:DP599,7))+IF(ISERROR(LARGE(V599:DP599,8)),0,LARGE(V599:DP599,8))+IF(ISERROR(LARGE(V599:DP599,9)),0,LARGE(V599:DP599,9))+IF(ISERROR(LARGE(V599:DP599,10)),0,LARGE(V599:DP599,10))+IF(ISERROR(LARGE(V599:DP599,11)),0,LARGE(V599:DP599,11))+IF(ISERROR(LARGE(V599:DP599,12)),0,LARGE(V599:DP599,12))</f>
        <v>57</v>
      </c>
      <c r="Q599" s="144">
        <f>COUNT(V599:DP599)</f>
        <v>1</v>
      </c>
      <c r="R599" s="144">
        <f>IF(ISERROR(LARGE(V599:AB599,5)),0,LARGE(V599:AB599,5))</f>
        <v>0</v>
      </c>
      <c r="S599" s="144">
        <f>IF(ISERROR(LARGE(AC599:BP599,5)),0,LARGE(AC599:BP599,5))</f>
        <v>0</v>
      </c>
      <c r="T599" s="144">
        <f>IF(ISERROR(LARGE(BQ599:CV599,5)),0,LARGE(BQ599:CV599,5))</f>
        <v>0</v>
      </c>
      <c r="U599" s="144">
        <f>IF(ISERROR(LARGE(CW599:DP599,5)),0,LARGE(CW599:DP599,5))</f>
        <v>0</v>
      </c>
      <c r="V599" s="17"/>
      <c r="W599" s="17"/>
      <c r="X599" s="17"/>
      <c r="Y599" s="17"/>
      <c r="Z599" s="17"/>
      <c r="AA599" s="17"/>
      <c r="AB599" s="17"/>
      <c r="AC599" s="141">
        <v>57</v>
      </c>
      <c r="AD599" s="141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141"/>
      <c r="AX599" s="141"/>
      <c r="AY599" s="141"/>
      <c r="AZ599" s="141"/>
      <c r="BA599" s="141"/>
      <c r="BB599" s="141"/>
      <c r="BC599" s="141"/>
      <c r="BD599" s="141"/>
      <c r="BE599" s="141"/>
      <c r="BF599" s="141"/>
      <c r="BG599" s="141"/>
      <c r="BH599" s="141"/>
      <c r="BI599" s="141"/>
      <c r="BJ599" s="141"/>
      <c r="BK599" s="141"/>
      <c r="BL599" s="141"/>
      <c r="BM599" s="141"/>
      <c r="BN599" s="141"/>
      <c r="BO599" s="141"/>
      <c r="BP599" s="141"/>
      <c r="BQ599" s="36"/>
      <c r="BR599" s="36"/>
      <c r="BS599" s="36"/>
      <c r="BT599" s="36"/>
      <c r="BU599" s="36"/>
      <c r="BV599" s="36"/>
      <c r="BW599" s="36"/>
      <c r="BX599" s="36"/>
      <c r="BY599" s="36"/>
      <c r="BZ599" s="36"/>
      <c r="CA599" s="36"/>
      <c r="CB599" s="36"/>
      <c r="CC599" s="36"/>
      <c r="CD599" s="36"/>
      <c r="CE599" s="36"/>
      <c r="CF599" s="36"/>
      <c r="CG599" s="36"/>
      <c r="CH599" s="36"/>
      <c r="CI599" s="145"/>
      <c r="CJ599" s="146"/>
      <c r="CK599" s="146"/>
      <c r="CL599" s="146"/>
      <c r="CM599" s="146"/>
      <c r="CN599" s="146"/>
      <c r="CO599" s="146"/>
      <c r="CP599" s="147"/>
      <c r="CQ599" s="146"/>
      <c r="CR599" s="146"/>
      <c r="CS599" s="146"/>
      <c r="CT599" s="146"/>
      <c r="CU599" s="36"/>
      <c r="CV599" s="36"/>
      <c r="CW599" s="142"/>
      <c r="CX599" s="142"/>
      <c r="CY599" s="142"/>
      <c r="CZ599" s="142"/>
      <c r="DA599" s="142"/>
      <c r="DB599" s="142"/>
      <c r="DC599" s="142"/>
      <c r="DD599" s="142"/>
      <c r="DE599" s="142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</row>
    <row r="600" spans="1:120" ht="13.5" customHeight="1">
      <c r="A600" s="16" t="str">
        <f>IF(B600="","",IF(B600&gt;1,"UWAGA JUŻ BYŁ",""))</f>
        <v/>
      </c>
      <c r="B600" s="16">
        <f>IF(C600="","",COUNTIF($C$8:$C$51430,C600))</f>
        <v>1</v>
      </c>
      <c r="C600" s="16" t="str">
        <f>CONCATENATE(E600,F600,H600,G600)</f>
        <v>ŁUżYńSKITomasz1976TT SZCZECIN</v>
      </c>
      <c r="D600" s="16">
        <f>IF(E600="","",COUNTA($E$8:E600))</f>
        <v>593</v>
      </c>
      <c r="E600" s="12" t="s">
        <v>802</v>
      </c>
      <c r="F600" s="16" t="s">
        <v>193</v>
      </c>
      <c r="G600" s="12" t="s">
        <v>803</v>
      </c>
      <c r="H600" s="12">
        <v>1976</v>
      </c>
      <c r="I600" s="16" t="str">
        <f>IF(ISERROR(VLOOKUP(H600,KATEGORIE!$C$13:$E$50006,MATCH(KATEGORIE!$E$12,KATEGORIE!$C$12:$E$12,0),0)),"",VLOOKUP(H600,KATEGORIE!$C$13:$E$50006,MATCH(KATEGORIE!$E$12,KATEGORIE!$C$12:$E$12,0),0))</f>
        <v>M</v>
      </c>
      <c r="J600" s="16">
        <f>IF(I600="","",COUNTIF($I$8:I600,I600))</f>
        <v>76</v>
      </c>
      <c r="K600" s="16">
        <f>COUNT(V600:DP600)</f>
        <v>1</v>
      </c>
      <c r="L600" s="17">
        <f>IF(ISERROR(LARGE(V600:AB600,1)),0,LARGE(V600:AB600,1))+IF(ISERROR(LARGE(V600:AB600,2)),0,LARGE(V600:AB600,2))+IF(ISERROR(LARGE(V600:AB600,3)),0,LARGE(V600:AB600,3))+IF(ISERROR(LARGE(V600:AB600,4)),0,LARGE(V600:AB600,4))</f>
        <v>0</v>
      </c>
      <c r="M600" s="141">
        <f>IF(ISERROR(LARGE(AC600:BP600,1)),0,LARGE(AC600:BP600,1))+IF(ISERROR(LARGE(AC600:BP600,2)),0,LARGE(AC600:BP600,2))+IF(ISERROR(LARGE(AC600:BP600,3)),0,LARGE(AC600:BP600,3))+IF(ISERROR(LARGE(AC600:BP600,4)),0,LARGE(AC600:BP600,4))</f>
        <v>0</v>
      </c>
      <c r="N600" s="36">
        <f>IF(ISERROR(LARGE(BQ600:CV600,1)),0,LARGE(BQ600:CV600,1))+IF(ISERROR(LARGE(BQ600:CV600,2)),0,LARGE(BQ600:CV600,2))+IF(ISERROR(LARGE(BQ600:CV600,3)),0,LARGE(BQ600:CV600,3))+IF(ISERROR(LARGE(BQ600:CV600,4)),0,LARGE(BQ600:CV600,4))</f>
        <v>0</v>
      </c>
      <c r="O600" s="142">
        <f>IF(ISERROR(LARGE(CW600:DP600,1)),0,LARGE(CW600:DP600,1))+IF(ISERROR(LARGE(CW600:DP600,2)),0,LARGE(CW600:DP600,2))+IF(ISERROR(LARGE(CW600:DP600,3)),0,LARGE(CW600:DP600,3))+IF(ISERROR(LARGE(CW600:DP600,4)),0,LARGE(CW600:DP600,4))</f>
        <v>57</v>
      </c>
      <c r="P600" s="143">
        <f>IF(ISERROR(LARGE(V600:DP600,1)),0,LARGE(V600:DP600,1))+IF(ISERROR(LARGE(V600:DP600,2)),0,LARGE(V600:DP600,2))+IF(ISERROR(LARGE(V600:DP600,3)),0,LARGE(V600:DP600,3))+IF(ISERROR(LARGE(V600:DP600,4)),0,LARGE(V600:DP600,4))+IF(ISERROR(LARGE(V600:DP600,5)),0,LARGE(V600:DP600,5))+IF(ISERROR(LARGE(V600:DP600,6)),0,LARGE(V600:DP600,6))+IF(ISERROR(LARGE(V600:DP600,7)),0,LARGE(V600:DP600,7))+IF(ISERROR(LARGE(V600:DP600,8)),0,LARGE(V600:DP600,8))+IF(ISERROR(LARGE(V600:DP600,9)),0,LARGE(V600:DP600,9))+IF(ISERROR(LARGE(V600:DP600,10)),0,LARGE(V600:DP600,10))+IF(ISERROR(LARGE(V600:DP600,11)),0,LARGE(V600:DP600,11))+IF(ISERROR(LARGE(V600:DP600,12)),0,LARGE(V600:DP600,12))</f>
        <v>57</v>
      </c>
      <c r="Q600" s="144">
        <f>COUNT(V600:DP600)</f>
        <v>1</v>
      </c>
      <c r="R600" s="144">
        <f>IF(ISERROR(LARGE(V600:AB600,5)),0,LARGE(V600:AB600,5))</f>
        <v>0</v>
      </c>
      <c r="S600" s="144">
        <f>IF(ISERROR(LARGE(AC600:BP600,5)),0,LARGE(AC600:BP600,5))</f>
        <v>0</v>
      </c>
      <c r="T600" s="144">
        <f>IF(ISERROR(LARGE(BQ600:CV600,5)),0,LARGE(BQ600:CV600,5))</f>
        <v>0</v>
      </c>
      <c r="U600" s="144">
        <f>IF(ISERROR(LARGE(CW600:DP600,5)),0,LARGE(CW600:DP600,5))</f>
        <v>0</v>
      </c>
      <c r="V600" s="17"/>
      <c r="W600" s="17"/>
      <c r="X600" s="17"/>
      <c r="Y600" s="17"/>
      <c r="Z600" s="17"/>
      <c r="AA600" s="17"/>
      <c r="AB600" s="17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141"/>
      <c r="AX600" s="141"/>
      <c r="AY600" s="141"/>
      <c r="AZ600" s="141"/>
      <c r="BA600" s="141"/>
      <c r="BB600" s="141"/>
      <c r="BC600" s="141"/>
      <c r="BD600" s="141"/>
      <c r="BE600" s="141"/>
      <c r="BF600" s="141"/>
      <c r="BG600" s="141"/>
      <c r="BH600" s="141"/>
      <c r="BI600" s="141"/>
      <c r="BJ600" s="141"/>
      <c r="BK600" s="141"/>
      <c r="BL600" s="141"/>
      <c r="BM600" s="141"/>
      <c r="BN600" s="141"/>
      <c r="BO600" s="141"/>
      <c r="BP600" s="141"/>
      <c r="BQ600" s="36"/>
      <c r="BR600" s="36"/>
      <c r="BS600" s="36"/>
      <c r="BT600" s="36"/>
      <c r="BU600" s="36"/>
      <c r="BV600" s="36"/>
      <c r="BW600" s="36"/>
      <c r="BX600" s="36"/>
      <c r="BY600" s="36"/>
      <c r="BZ600" s="36"/>
      <c r="CA600" s="36"/>
      <c r="CB600" s="36"/>
      <c r="CC600" s="36"/>
      <c r="CD600" s="36"/>
      <c r="CE600" s="36"/>
      <c r="CF600" s="36"/>
      <c r="CG600" s="36"/>
      <c r="CH600" s="36"/>
      <c r="CI600" s="145"/>
      <c r="CJ600" s="146"/>
      <c r="CK600" s="146"/>
      <c r="CL600" s="146"/>
      <c r="CM600" s="146"/>
      <c r="CN600" s="146"/>
      <c r="CO600" s="146"/>
      <c r="CP600" s="147"/>
      <c r="CQ600" s="146"/>
      <c r="CR600" s="146"/>
      <c r="CS600" s="146"/>
      <c r="CT600" s="146"/>
      <c r="CU600" s="36"/>
      <c r="CV600" s="36"/>
      <c r="CW600" s="142">
        <v>57</v>
      </c>
      <c r="CX600" s="142"/>
      <c r="CY600" s="142"/>
      <c r="CZ600" s="142"/>
      <c r="DA600" s="142"/>
      <c r="DB600" s="142"/>
      <c r="DC600" s="142"/>
      <c r="DD600" s="142"/>
      <c r="DE600" s="142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</row>
    <row r="601" spans="1:120" ht="13.5" customHeight="1">
      <c r="A601" s="16" t="str">
        <f>IF(B601="","",IF(B601&gt;1,"UWAGA JUŻ BYŁ",""))</f>
        <v/>
      </c>
      <c r="B601" s="16">
        <f>IF(C601="","",COUNTIF($C$8:$C$51430,C601))</f>
        <v>1</v>
      </c>
      <c r="C601" s="16" t="str">
        <f>CONCATENATE(E601,F601,H601,G601)</f>
        <v>JĘDRZEJCZYKKonradDębowiec</v>
      </c>
      <c r="D601" s="16">
        <f>IF(E601="","",COUNTA($E$8:E601))</f>
        <v>594</v>
      </c>
      <c r="E601" s="12" t="s">
        <v>1017</v>
      </c>
      <c r="F601" s="16" t="s">
        <v>379</v>
      </c>
      <c r="G601" s="12" t="s">
        <v>648</v>
      </c>
      <c r="H601" s="12"/>
      <c r="I601" s="16" t="str">
        <f>IF(ISERROR(VLOOKUP(H601,KATEGORIE!$C$13:$E$50006,MATCH(KATEGORIE!$E$12,KATEGORIE!$C$12:$E$12,0),0)),"",VLOOKUP(H601,KATEGORIE!$C$13:$E$50006,MATCH(KATEGORIE!$E$12,KATEGORIE!$C$12:$E$12,0),0))</f>
        <v/>
      </c>
      <c r="J601" s="16" t="str">
        <f>IF(I601="","",COUNTIF($I$8:I601,I601))</f>
        <v/>
      </c>
      <c r="K601" s="16">
        <f>COUNT(V601:DP601)</f>
        <v>1</v>
      </c>
      <c r="L601" s="17">
        <f>IF(ISERROR(LARGE(V601:AB601,1)),0,LARGE(V601:AB601,1))+IF(ISERROR(LARGE(V601:AB601,2)),0,LARGE(V601:AB601,2))+IF(ISERROR(LARGE(V601:AB601,3)),0,LARGE(V601:AB601,3))+IF(ISERROR(LARGE(V601:AB601,4)),0,LARGE(V601:AB601,4))</f>
        <v>0</v>
      </c>
      <c r="M601" s="141">
        <f>IF(ISERROR(LARGE(AC601:BP601,1)),0,LARGE(AC601:BP601,1))+IF(ISERROR(LARGE(AC601:BP601,2)),0,LARGE(AC601:BP601,2))+IF(ISERROR(LARGE(AC601:BP601,3)),0,LARGE(AC601:BP601,3))+IF(ISERROR(LARGE(AC601:BP601,4)),0,LARGE(AC601:BP601,4))</f>
        <v>0</v>
      </c>
      <c r="N601" s="36">
        <f>IF(ISERROR(LARGE(BQ601:CV601,1)),0,LARGE(BQ601:CV601,1))+IF(ISERROR(LARGE(BQ601:CV601,2)),0,LARGE(BQ601:CV601,2))+IF(ISERROR(LARGE(BQ601:CV601,3)),0,LARGE(BQ601:CV601,3))+IF(ISERROR(LARGE(BQ601:CV601,4)),0,LARGE(BQ601:CV601,4))</f>
        <v>57</v>
      </c>
      <c r="O601" s="142">
        <f>IF(ISERROR(LARGE(CW601:DP601,1)),0,LARGE(CW601:DP601,1))+IF(ISERROR(LARGE(CW601:DP601,2)),0,LARGE(CW601:DP601,2))+IF(ISERROR(LARGE(CW601:DP601,3)),0,LARGE(CW601:DP601,3))+IF(ISERROR(LARGE(CW601:DP601,4)),0,LARGE(CW601:DP601,4))</f>
        <v>0</v>
      </c>
      <c r="P601" s="143">
        <f>IF(ISERROR(LARGE(V601:DP601,1)),0,LARGE(V601:DP601,1))+IF(ISERROR(LARGE(V601:DP601,2)),0,LARGE(V601:DP601,2))+IF(ISERROR(LARGE(V601:DP601,3)),0,LARGE(V601:DP601,3))+IF(ISERROR(LARGE(V601:DP601,4)),0,LARGE(V601:DP601,4))+IF(ISERROR(LARGE(V601:DP601,5)),0,LARGE(V601:DP601,5))+IF(ISERROR(LARGE(V601:DP601,6)),0,LARGE(V601:DP601,6))+IF(ISERROR(LARGE(V601:DP601,7)),0,LARGE(V601:DP601,7))+IF(ISERROR(LARGE(V601:DP601,8)),0,LARGE(V601:DP601,8))+IF(ISERROR(LARGE(V601:DP601,9)),0,LARGE(V601:DP601,9))+IF(ISERROR(LARGE(V601:DP601,10)),0,LARGE(V601:DP601,10))+IF(ISERROR(LARGE(V601:DP601,11)),0,LARGE(V601:DP601,11))+IF(ISERROR(LARGE(V601:DP601,12)),0,LARGE(V601:DP601,12))</f>
        <v>57</v>
      </c>
      <c r="Q601" s="144">
        <f>COUNT(V601:DP601)</f>
        <v>1</v>
      </c>
      <c r="R601" s="144">
        <f>IF(ISERROR(LARGE(V601:AB601,5)),0,LARGE(V601:AB601,5))</f>
        <v>0</v>
      </c>
      <c r="S601" s="144">
        <f>IF(ISERROR(LARGE(AC601:BP601,5)),0,LARGE(AC601:BP601,5))</f>
        <v>0</v>
      </c>
      <c r="T601" s="144">
        <f>IF(ISERROR(LARGE(BQ601:CV601,5)),0,LARGE(BQ601:CV601,5))</f>
        <v>0</v>
      </c>
      <c r="U601" s="144">
        <f>IF(ISERROR(LARGE(CW601:DP601,5)),0,LARGE(CW601:DP601,5))</f>
        <v>0</v>
      </c>
      <c r="V601" s="17"/>
      <c r="W601" s="17"/>
      <c r="X601" s="17"/>
      <c r="Y601" s="17"/>
      <c r="Z601" s="17"/>
      <c r="AA601" s="17"/>
      <c r="AB601" s="17"/>
      <c r="AC601" s="141"/>
      <c r="AD601" s="141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141"/>
      <c r="AX601" s="141"/>
      <c r="AY601" s="141"/>
      <c r="AZ601" s="141"/>
      <c r="BA601" s="141"/>
      <c r="BB601" s="141"/>
      <c r="BC601" s="141"/>
      <c r="BD601" s="141"/>
      <c r="BE601" s="141"/>
      <c r="BF601" s="141"/>
      <c r="BG601" s="141"/>
      <c r="BH601" s="141"/>
      <c r="BI601" s="141"/>
      <c r="BJ601" s="141"/>
      <c r="BK601" s="141"/>
      <c r="BL601" s="141"/>
      <c r="BM601" s="141"/>
      <c r="BN601" s="141"/>
      <c r="BO601" s="141"/>
      <c r="BP601" s="141"/>
      <c r="BQ601" s="36"/>
      <c r="BR601" s="36"/>
      <c r="BS601" s="36"/>
      <c r="BT601" s="36"/>
      <c r="BU601" s="36"/>
      <c r="BV601" s="36"/>
      <c r="BW601" s="36">
        <v>57</v>
      </c>
      <c r="BX601" s="36"/>
      <c r="BY601" s="36"/>
      <c r="BZ601" s="36"/>
      <c r="CA601" s="36"/>
      <c r="CB601" s="36"/>
      <c r="CC601" s="36"/>
      <c r="CD601" s="36"/>
      <c r="CE601" s="36"/>
      <c r="CF601" s="36"/>
      <c r="CG601" s="36"/>
      <c r="CH601" s="36"/>
      <c r="CI601" s="145"/>
      <c r="CJ601" s="146"/>
      <c r="CK601" s="146"/>
      <c r="CL601" s="146"/>
      <c r="CM601" s="146"/>
      <c r="CN601" s="146"/>
      <c r="CO601" s="146"/>
      <c r="CP601" s="147"/>
      <c r="CQ601" s="146"/>
      <c r="CR601" s="146"/>
      <c r="CS601" s="146"/>
      <c r="CT601" s="146"/>
      <c r="CU601" s="36"/>
      <c r="CV601" s="36"/>
      <c r="CW601" s="142"/>
      <c r="CX601" s="142"/>
      <c r="CY601" s="142"/>
      <c r="CZ601" s="142"/>
      <c r="DA601" s="142"/>
      <c r="DB601" s="142"/>
      <c r="DC601" s="142"/>
      <c r="DD601" s="142"/>
      <c r="DE601" s="142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</row>
    <row r="602" spans="1:120" ht="13.5" customHeight="1">
      <c r="A602" s="16" t="str">
        <f>IF(B602="","",IF(B602&gt;1,"UWAGA JUŻ BYŁ",""))</f>
        <v/>
      </c>
      <c r="B602" s="16">
        <f>IF(C602="","",COUNTIF($C$8:$C$51430,C602))</f>
        <v>1</v>
      </c>
      <c r="C602" s="16" t="str">
        <f>CONCATENATE(E602,F602,H602,G602)</f>
        <v>ŚWIDZIŃSKITomaszVEGE RUNNERS</v>
      </c>
      <c r="D602" s="16">
        <f>IF(E602="","",COUNTA($E$8:E602))</f>
        <v>595</v>
      </c>
      <c r="E602" s="12" t="s">
        <v>1078</v>
      </c>
      <c r="F602" s="16" t="s">
        <v>193</v>
      </c>
      <c r="G602" s="12" t="s">
        <v>1061</v>
      </c>
      <c r="H602" s="12"/>
      <c r="I602" s="16" t="str">
        <f>IF(ISERROR(VLOOKUP(H602,KATEGORIE!$C$13:$E$50006,MATCH(KATEGORIE!$E$12,KATEGORIE!$C$12:$E$12,0),0)),"",VLOOKUP(H602,KATEGORIE!$C$13:$E$50006,MATCH(KATEGORIE!$E$12,KATEGORIE!$C$12:$E$12,0),0))</f>
        <v/>
      </c>
      <c r="J602" s="16" t="str">
        <f>IF(I602="","",COUNTIF($I$8:I602,I602))</f>
        <v/>
      </c>
      <c r="K602" s="16">
        <f>COUNT(V602:DP602)</f>
        <v>1</v>
      </c>
      <c r="L602" s="17">
        <f>IF(ISERROR(LARGE(V602:AB602,1)),0,LARGE(V602:AB602,1))+IF(ISERROR(LARGE(V602:AB602,2)),0,LARGE(V602:AB602,2))+IF(ISERROR(LARGE(V602:AB602,3)),0,LARGE(V602:AB602,3))+IF(ISERROR(LARGE(V602:AB602,4)),0,LARGE(V602:AB602,4))</f>
        <v>0</v>
      </c>
      <c r="M602" s="141">
        <f>IF(ISERROR(LARGE(AC602:BP602,1)),0,LARGE(AC602:BP602,1))+IF(ISERROR(LARGE(AC602:BP602,2)),0,LARGE(AC602:BP602,2))+IF(ISERROR(LARGE(AC602:BP602,3)),0,LARGE(AC602:BP602,3))+IF(ISERROR(LARGE(AC602:BP602,4)),0,LARGE(AC602:BP602,4))</f>
        <v>57</v>
      </c>
      <c r="N602" s="36">
        <f>IF(ISERROR(LARGE(BQ602:CV602,1)),0,LARGE(BQ602:CV602,1))+IF(ISERROR(LARGE(BQ602:CV602,2)),0,LARGE(BQ602:CV602,2))+IF(ISERROR(LARGE(BQ602:CV602,3)),0,LARGE(BQ602:CV602,3))+IF(ISERROR(LARGE(BQ602:CV602,4)),0,LARGE(BQ602:CV602,4))</f>
        <v>0</v>
      </c>
      <c r="O602" s="142">
        <f>IF(ISERROR(LARGE(CW602:DP602,1)),0,LARGE(CW602:DP602,1))+IF(ISERROR(LARGE(CW602:DP602,2)),0,LARGE(CW602:DP602,2))+IF(ISERROR(LARGE(CW602:DP602,3)),0,LARGE(CW602:DP602,3))+IF(ISERROR(LARGE(CW602:DP602,4)),0,LARGE(CW602:DP602,4))</f>
        <v>0</v>
      </c>
      <c r="P602" s="143">
        <f>IF(ISERROR(LARGE(V602:DP602,1)),0,LARGE(V602:DP602,1))+IF(ISERROR(LARGE(V602:DP602,2)),0,LARGE(V602:DP602,2))+IF(ISERROR(LARGE(V602:DP602,3)),0,LARGE(V602:DP602,3))+IF(ISERROR(LARGE(V602:DP602,4)),0,LARGE(V602:DP602,4))+IF(ISERROR(LARGE(V602:DP602,5)),0,LARGE(V602:DP602,5))+IF(ISERROR(LARGE(V602:DP602,6)),0,LARGE(V602:DP602,6))+IF(ISERROR(LARGE(V602:DP602,7)),0,LARGE(V602:DP602,7))+IF(ISERROR(LARGE(V602:DP602,8)),0,LARGE(V602:DP602,8))+IF(ISERROR(LARGE(V602:DP602,9)),0,LARGE(V602:DP602,9))+IF(ISERROR(LARGE(V602:DP602,10)),0,LARGE(V602:DP602,10))+IF(ISERROR(LARGE(V602:DP602,11)),0,LARGE(V602:DP602,11))+IF(ISERROR(LARGE(V602:DP602,12)),0,LARGE(V602:DP602,12))</f>
        <v>57</v>
      </c>
      <c r="Q602" s="144">
        <f>COUNT(V602:DP602)</f>
        <v>1</v>
      </c>
      <c r="R602" s="144">
        <f>IF(ISERROR(LARGE(V602:AB602,5)),0,LARGE(V602:AB602,5))</f>
        <v>0</v>
      </c>
      <c r="S602" s="144">
        <f>IF(ISERROR(LARGE(AC602:BP602,5)),0,LARGE(AC602:BP602,5))</f>
        <v>0</v>
      </c>
      <c r="T602" s="144">
        <f>IF(ISERROR(LARGE(BQ602:CV602,5)),0,LARGE(BQ602:CV602,5))</f>
        <v>0</v>
      </c>
      <c r="U602" s="144">
        <f>IF(ISERROR(LARGE(CW602:DP602,5)),0,LARGE(CW602:DP602,5))</f>
        <v>0</v>
      </c>
      <c r="V602" s="17"/>
      <c r="W602" s="17"/>
      <c r="X602" s="17"/>
      <c r="Y602" s="17"/>
      <c r="Z602" s="17"/>
      <c r="AA602" s="17"/>
      <c r="AB602" s="17"/>
      <c r="AC602" s="141"/>
      <c r="AD602" s="141">
        <v>57</v>
      </c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  <c r="BA602" s="141"/>
      <c r="BB602" s="141"/>
      <c r="BC602" s="141"/>
      <c r="BD602" s="141"/>
      <c r="BE602" s="141"/>
      <c r="BF602" s="141"/>
      <c r="BG602" s="141"/>
      <c r="BH602" s="141"/>
      <c r="BI602" s="141"/>
      <c r="BJ602" s="141"/>
      <c r="BK602" s="141"/>
      <c r="BL602" s="141"/>
      <c r="BM602" s="141"/>
      <c r="BN602" s="141"/>
      <c r="BO602" s="141"/>
      <c r="BP602" s="141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  <c r="CB602" s="36"/>
      <c r="CC602" s="36"/>
      <c r="CD602" s="36"/>
      <c r="CE602" s="36"/>
      <c r="CF602" s="36"/>
      <c r="CG602" s="36"/>
      <c r="CH602" s="36"/>
      <c r="CI602" s="145"/>
      <c r="CJ602" s="146"/>
      <c r="CK602" s="146"/>
      <c r="CL602" s="146"/>
      <c r="CM602" s="146"/>
      <c r="CN602" s="146"/>
      <c r="CO602" s="146"/>
      <c r="CP602" s="147"/>
      <c r="CQ602" s="146"/>
      <c r="CR602" s="146"/>
      <c r="CS602" s="146"/>
      <c r="CT602" s="146"/>
      <c r="CU602" s="36"/>
      <c r="CV602" s="36"/>
      <c r="CW602" s="142"/>
      <c r="CX602" s="142"/>
      <c r="CY602" s="142"/>
      <c r="CZ602" s="142"/>
      <c r="DA602" s="142"/>
      <c r="DB602" s="142"/>
      <c r="DC602" s="142"/>
      <c r="DD602" s="142"/>
      <c r="DE602" s="142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</row>
    <row r="603" spans="1:120" ht="13.5" customHeight="1">
      <c r="A603" s="16" t="str">
        <f>IF(B603="","",IF(B603&gt;1,"UWAGA JUŻ BYŁ",""))</f>
        <v/>
      </c>
      <c r="B603" s="16">
        <f>IF(C603="","",COUNTIF($C$8:$C$51430,C603))</f>
        <v>1</v>
      </c>
      <c r="C603" s="16" t="str">
        <f>CONCATENATE(E603,F603,H603,G603)</f>
        <v>NOWAKOWSKIPaweł</v>
      </c>
      <c r="D603" s="16">
        <f>IF(E603="","",COUNTA($E$8:E603))</f>
        <v>596</v>
      </c>
      <c r="E603" s="12" t="s">
        <v>929</v>
      </c>
      <c r="F603" s="16" t="s">
        <v>188</v>
      </c>
      <c r="G603" s="12"/>
      <c r="H603" s="12"/>
      <c r="I603" s="16" t="str">
        <f>IF(ISERROR(VLOOKUP(H603,KATEGORIE!$C$13:$E$50006,MATCH(KATEGORIE!$E$12,KATEGORIE!$C$12:$E$12,0),0)),"",VLOOKUP(H603,KATEGORIE!$C$13:$E$50006,MATCH(KATEGORIE!$E$12,KATEGORIE!$C$12:$E$12,0),0))</f>
        <v/>
      </c>
      <c r="J603" s="16" t="str">
        <f>IF(I603="","",COUNTIF($I$8:I603,I603))</f>
        <v/>
      </c>
      <c r="K603" s="16">
        <f>COUNT(V603:DP603)</f>
        <v>1</v>
      </c>
      <c r="L603" s="17">
        <f>IF(ISERROR(LARGE(V603:AB603,1)),0,LARGE(V603:AB603,1))+IF(ISERROR(LARGE(V603:AB603,2)),0,LARGE(V603:AB603,2))+IF(ISERROR(LARGE(V603:AB603,3)),0,LARGE(V603:AB603,3))+IF(ISERROR(LARGE(V603:AB603,4)),0,LARGE(V603:AB603,4))</f>
        <v>0</v>
      </c>
      <c r="M603" s="141">
        <f>IF(ISERROR(LARGE(AC603:BP603,1)),0,LARGE(AC603:BP603,1))+IF(ISERROR(LARGE(AC603:BP603,2)),0,LARGE(AC603:BP603,2))+IF(ISERROR(LARGE(AC603:BP603,3)),0,LARGE(AC603:BP603,3))+IF(ISERROR(LARGE(AC603:BP603,4)),0,LARGE(AC603:BP603,4))</f>
        <v>0</v>
      </c>
      <c r="N603" s="36">
        <f>IF(ISERROR(LARGE(BQ603:CV603,1)),0,LARGE(BQ603:CV603,1))+IF(ISERROR(LARGE(BQ603:CV603,2)),0,LARGE(BQ603:CV603,2))+IF(ISERROR(LARGE(BQ603:CV603,3)),0,LARGE(BQ603:CV603,3))+IF(ISERROR(LARGE(BQ603:CV603,4)),0,LARGE(BQ603:CV603,4))</f>
        <v>0</v>
      </c>
      <c r="O603" s="142">
        <f>IF(ISERROR(LARGE(CW603:DP603,1)),0,LARGE(CW603:DP603,1))+IF(ISERROR(LARGE(CW603:DP603,2)),0,LARGE(CW603:DP603,2))+IF(ISERROR(LARGE(CW603:DP603,3)),0,LARGE(CW603:DP603,3))+IF(ISERROR(LARGE(CW603:DP603,4)),0,LARGE(CW603:DP603,4))</f>
        <v>57</v>
      </c>
      <c r="P603" s="143">
        <f>IF(ISERROR(LARGE(V603:DP603,1)),0,LARGE(V603:DP603,1))+IF(ISERROR(LARGE(V603:DP603,2)),0,LARGE(V603:DP603,2))+IF(ISERROR(LARGE(V603:DP603,3)),0,LARGE(V603:DP603,3))+IF(ISERROR(LARGE(V603:DP603,4)),0,LARGE(V603:DP603,4))+IF(ISERROR(LARGE(V603:DP603,5)),0,LARGE(V603:DP603,5))+IF(ISERROR(LARGE(V603:DP603,6)),0,LARGE(V603:DP603,6))+IF(ISERROR(LARGE(V603:DP603,7)),0,LARGE(V603:DP603,7))+IF(ISERROR(LARGE(V603:DP603,8)),0,LARGE(V603:DP603,8))+IF(ISERROR(LARGE(V603:DP603,9)),0,LARGE(V603:DP603,9))+IF(ISERROR(LARGE(V603:DP603,10)),0,LARGE(V603:DP603,10))+IF(ISERROR(LARGE(V603:DP603,11)),0,LARGE(V603:DP603,11))+IF(ISERROR(LARGE(V603:DP603,12)),0,LARGE(V603:DP603,12))</f>
        <v>57</v>
      </c>
      <c r="Q603" s="144">
        <f>COUNT(V603:DP603)</f>
        <v>1</v>
      </c>
      <c r="R603" s="144">
        <f>IF(ISERROR(LARGE(V603:AB603,5)),0,LARGE(V603:AB603,5))</f>
        <v>0</v>
      </c>
      <c r="S603" s="144">
        <f>IF(ISERROR(LARGE(AC603:BP603,5)),0,LARGE(AC603:BP603,5))</f>
        <v>0</v>
      </c>
      <c r="T603" s="144">
        <f>IF(ISERROR(LARGE(BQ603:CV603,5)),0,LARGE(BQ603:CV603,5))</f>
        <v>0</v>
      </c>
      <c r="U603" s="144">
        <f>IF(ISERROR(LARGE(CW603:DP603,5)),0,LARGE(CW603:DP603,5))</f>
        <v>0</v>
      </c>
      <c r="V603" s="17"/>
      <c r="W603" s="17"/>
      <c r="X603" s="17"/>
      <c r="Y603" s="17"/>
      <c r="Z603" s="17"/>
      <c r="AA603" s="17"/>
      <c r="AB603" s="17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  <c r="BA603" s="141"/>
      <c r="BB603" s="141"/>
      <c r="BC603" s="141"/>
      <c r="BD603" s="141"/>
      <c r="BE603" s="141"/>
      <c r="BF603" s="141"/>
      <c r="BG603" s="141"/>
      <c r="BH603" s="141"/>
      <c r="BI603" s="141"/>
      <c r="BJ603" s="141"/>
      <c r="BK603" s="141"/>
      <c r="BL603" s="141"/>
      <c r="BM603" s="141"/>
      <c r="BN603" s="141"/>
      <c r="BO603" s="141"/>
      <c r="BP603" s="141"/>
      <c r="BQ603" s="36"/>
      <c r="BR603" s="36"/>
      <c r="BS603" s="36"/>
      <c r="BT603" s="36"/>
      <c r="BU603" s="36"/>
      <c r="BV603" s="36"/>
      <c r="BW603" s="36"/>
      <c r="BX603" s="36"/>
      <c r="BY603" s="36"/>
      <c r="BZ603" s="36"/>
      <c r="CA603" s="36"/>
      <c r="CB603" s="36"/>
      <c r="CC603" s="36"/>
      <c r="CD603" s="36"/>
      <c r="CE603" s="36"/>
      <c r="CF603" s="36"/>
      <c r="CG603" s="36"/>
      <c r="CH603" s="36"/>
      <c r="CI603" s="145"/>
      <c r="CJ603" s="146"/>
      <c r="CK603" s="146"/>
      <c r="CL603" s="146"/>
      <c r="CM603" s="146"/>
      <c r="CN603" s="146"/>
      <c r="CO603" s="146"/>
      <c r="CP603" s="147"/>
      <c r="CQ603" s="146"/>
      <c r="CR603" s="146"/>
      <c r="CS603" s="146"/>
      <c r="CT603" s="146"/>
      <c r="CU603" s="36"/>
      <c r="CV603" s="36"/>
      <c r="CW603" s="142"/>
      <c r="CX603" s="142">
        <v>57</v>
      </c>
      <c r="CY603" s="142"/>
      <c r="CZ603" s="142"/>
      <c r="DA603" s="142"/>
      <c r="DB603" s="142"/>
      <c r="DC603" s="142"/>
      <c r="DD603" s="142"/>
      <c r="DE603" s="142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</row>
    <row r="604" spans="1:120" ht="13.5" customHeight="1">
      <c r="A604" s="16" t="str">
        <f>IF(B604="","",IF(B604&gt;1,"UWAGA JUŻ BYŁ",""))</f>
        <v/>
      </c>
      <c r="B604" s="16">
        <f>IF(C604="","",COUNTIF($C$8:$C$51430,C604))</f>
        <v>1</v>
      </c>
      <c r="C604" s="16" t="str">
        <f>CONCATENATE(E604,F604,H604,G604)</f>
        <v>RakKazimierzTKKF Uklejna Myślenice I</v>
      </c>
      <c r="D604" s="16">
        <f>IF(E604="","",COUNTA($E$8:E604))</f>
        <v>597</v>
      </c>
      <c r="E604" s="12" t="s">
        <v>1571</v>
      </c>
      <c r="F604" s="16" t="s">
        <v>1572</v>
      </c>
      <c r="G604" s="12" t="s">
        <v>1573</v>
      </c>
      <c r="H604" s="12"/>
      <c r="I604" s="16" t="str">
        <f>IF(ISERROR(VLOOKUP(H604,KATEGORIE!$C$13:$E$50006,MATCH(KATEGORIE!$E$12,KATEGORIE!$C$12:$E$12,0),0)),"",VLOOKUP(H604,KATEGORIE!$C$13:$E$50006,MATCH(KATEGORIE!$E$12,KATEGORIE!$C$12:$E$12,0),0))</f>
        <v/>
      </c>
      <c r="J604" s="16" t="str">
        <f>IF(I604="","",COUNTIF($I$8:I604,I604))</f>
        <v/>
      </c>
      <c r="K604" s="16">
        <f>COUNT(V604:DP604)</f>
        <v>1</v>
      </c>
      <c r="L604" s="17">
        <f>IF(ISERROR(LARGE(V604:AB604,1)),0,LARGE(V604:AB604,1))+IF(ISERROR(LARGE(V604:AB604,2)),0,LARGE(V604:AB604,2))+IF(ISERROR(LARGE(V604:AB604,3)),0,LARGE(V604:AB604,3))+IF(ISERROR(LARGE(V604:AB604,4)),0,LARGE(V604:AB604,4))</f>
        <v>0</v>
      </c>
      <c r="M604" s="141">
        <f>IF(ISERROR(LARGE(AC604:BP604,1)),0,LARGE(AC604:BP604,1))+IF(ISERROR(LARGE(AC604:BP604,2)),0,LARGE(AC604:BP604,2))+IF(ISERROR(LARGE(AC604:BP604,3)),0,LARGE(AC604:BP604,3))+IF(ISERROR(LARGE(AC604:BP604,4)),0,LARGE(AC604:BP604,4))</f>
        <v>57</v>
      </c>
      <c r="N604" s="36">
        <f>IF(ISERROR(LARGE(BQ604:CV604,1)),0,LARGE(BQ604:CV604,1))+IF(ISERROR(LARGE(BQ604:CV604,2)),0,LARGE(BQ604:CV604,2))+IF(ISERROR(LARGE(BQ604:CV604,3)),0,LARGE(BQ604:CV604,3))+IF(ISERROR(LARGE(BQ604:CV604,4)),0,LARGE(BQ604:CV604,4))</f>
        <v>0</v>
      </c>
      <c r="O604" s="142">
        <f>IF(ISERROR(LARGE(CW604:DP604,1)),0,LARGE(CW604:DP604,1))+IF(ISERROR(LARGE(CW604:DP604,2)),0,LARGE(CW604:DP604,2))+IF(ISERROR(LARGE(CW604:DP604,3)),0,LARGE(CW604:DP604,3))+IF(ISERROR(LARGE(CW604:DP604,4)),0,LARGE(CW604:DP604,4))</f>
        <v>0</v>
      </c>
      <c r="P604" s="143">
        <f>IF(ISERROR(LARGE(V604:DP604,1)),0,LARGE(V604:DP604,1))+IF(ISERROR(LARGE(V604:DP604,2)),0,LARGE(V604:DP604,2))+IF(ISERROR(LARGE(V604:DP604,3)),0,LARGE(V604:DP604,3))+IF(ISERROR(LARGE(V604:DP604,4)),0,LARGE(V604:DP604,4))+IF(ISERROR(LARGE(V604:DP604,5)),0,LARGE(V604:DP604,5))+IF(ISERROR(LARGE(V604:DP604,6)),0,LARGE(V604:DP604,6))+IF(ISERROR(LARGE(V604:DP604,7)),0,LARGE(V604:DP604,7))+IF(ISERROR(LARGE(V604:DP604,8)),0,LARGE(V604:DP604,8))+IF(ISERROR(LARGE(V604:DP604,9)),0,LARGE(V604:DP604,9))+IF(ISERROR(LARGE(V604:DP604,10)),0,LARGE(V604:DP604,10))+IF(ISERROR(LARGE(V604:DP604,11)),0,LARGE(V604:DP604,11))+IF(ISERROR(LARGE(V604:DP604,12)),0,LARGE(V604:DP604,12))</f>
        <v>57</v>
      </c>
      <c r="Q604" s="144">
        <f>COUNT(V604:DP604)</f>
        <v>1</v>
      </c>
      <c r="R604" s="144">
        <f>IF(ISERROR(LARGE(V604:AB604,5)),0,LARGE(V604:AB604,5))</f>
        <v>0</v>
      </c>
      <c r="S604" s="144">
        <f>IF(ISERROR(LARGE(AC604:BP604,5)),0,LARGE(AC604:BP604,5))</f>
        <v>0</v>
      </c>
      <c r="T604" s="144">
        <f>IF(ISERROR(LARGE(BQ604:CV604,5)),0,LARGE(BQ604:CV604,5))</f>
        <v>0</v>
      </c>
      <c r="U604" s="144">
        <f>IF(ISERROR(LARGE(CW604:DP604,5)),0,LARGE(CW604:DP604,5))</f>
        <v>0</v>
      </c>
      <c r="V604" s="17"/>
      <c r="W604" s="17"/>
      <c r="X604" s="17"/>
      <c r="Y604" s="17"/>
      <c r="Z604" s="17"/>
      <c r="AA604" s="17"/>
      <c r="AB604" s="17"/>
      <c r="AC604" s="141"/>
      <c r="AD604" s="141"/>
      <c r="AE604" s="141"/>
      <c r="AF604" s="141"/>
      <c r="AG604" s="141"/>
      <c r="AH604" s="141"/>
      <c r="AI604" s="141">
        <v>57</v>
      </c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  <c r="BA604" s="141"/>
      <c r="BB604" s="141"/>
      <c r="BC604" s="141"/>
      <c r="BD604" s="141"/>
      <c r="BE604" s="141"/>
      <c r="BF604" s="141"/>
      <c r="BG604" s="141"/>
      <c r="BH604" s="141"/>
      <c r="BI604" s="141"/>
      <c r="BJ604" s="141"/>
      <c r="BK604" s="141"/>
      <c r="BL604" s="141"/>
      <c r="BM604" s="141"/>
      <c r="BN604" s="141"/>
      <c r="BO604" s="141"/>
      <c r="BP604" s="141"/>
      <c r="BQ604" s="36"/>
      <c r="BR604" s="36"/>
      <c r="BS604" s="36"/>
      <c r="BT604" s="36"/>
      <c r="BU604" s="36"/>
      <c r="BV604" s="36"/>
      <c r="BW604" s="36"/>
      <c r="BX604" s="36"/>
      <c r="BY604" s="36"/>
      <c r="BZ604" s="36"/>
      <c r="CA604" s="36"/>
      <c r="CB604" s="36"/>
      <c r="CC604" s="36"/>
      <c r="CD604" s="36"/>
      <c r="CE604" s="36"/>
      <c r="CF604" s="36"/>
      <c r="CG604" s="36"/>
      <c r="CH604" s="36"/>
      <c r="CI604" s="145"/>
      <c r="CJ604" s="146"/>
      <c r="CK604" s="146"/>
      <c r="CL604" s="146"/>
      <c r="CM604" s="146"/>
      <c r="CN604" s="146"/>
      <c r="CO604" s="146"/>
      <c r="CP604" s="147"/>
      <c r="CQ604" s="146"/>
      <c r="CR604" s="146"/>
      <c r="CS604" s="146"/>
      <c r="CT604" s="146"/>
      <c r="CU604" s="36"/>
      <c r="CV604" s="36"/>
      <c r="CW604" s="142"/>
      <c r="CX604" s="142"/>
      <c r="CY604" s="142"/>
      <c r="CZ604" s="142"/>
      <c r="DA604" s="142"/>
      <c r="DB604" s="142"/>
      <c r="DC604" s="142"/>
      <c r="DD604" s="142"/>
      <c r="DE604" s="142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</row>
    <row r="605" spans="1:120" ht="13.5" customHeight="1">
      <c r="A605" s="16" t="str">
        <f>IF(B605="","",IF(B605&gt;1,"UWAGA JUŻ BYŁ",""))</f>
        <v/>
      </c>
      <c r="B605" s="16">
        <f>IF(C605="","",COUNTIF($C$8:$C$51430,C605))</f>
        <v>1</v>
      </c>
      <c r="C605" s="16" t="str">
        <f>CONCATENATE(E605,F605,H605,G605)</f>
        <v>JamborskiŁukaszŁuczyce</v>
      </c>
      <c r="D605" s="16">
        <f>IF(E605="","",COUNTA($E$8:E605))</f>
        <v>598</v>
      </c>
      <c r="E605" s="12" t="s">
        <v>1669</v>
      </c>
      <c r="F605" s="16" t="s">
        <v>171</v>
      </c>
      <c r="G605" s="12" t="s">
        <v>1670</v>
      </c>
      <c r="H605" s="12"/>
      <c r="I605" s="16" t="str">
        <f>IF(ISERROR(VLOOKUP(H605,KATEGORIE!$C$13:$E$50006,MATCH(KATEGORIE!$E$12,KATEGORIE!$C$12:$E$12,0),0)),"",VLOOKUP(H605,KATEGORIE!$C$13:$E$50006,MATCH(KATEGORIE!$E$12,KATEGORIE!$C$12:$E$12,0),0))</f>
        <v/>
      </c>
      <c r="J605" s="16" t="str">
        <f>IF(I605="","",COUNTIF($I$8:I605,I605))</f>
        <v/>
      </c>
      <c r="K605" s="16">
        <f>COUNT(V605:DP605)</f>
        <v>1</v>
      </c>
      <c r="L605" s="17">
        <f>IF(ISERROR(LARGE(V605:AB605,1)),0,LARGE(V605:AB605,1))+IF(ISERROR(LARGE(V605:AB605,2)),0,LARGE(V605:AB605,2))+IF(ISERROR(LARGE(V605:AB605,3)),0,LARGE(V605:AB605,3))+IF(ISERROR(LARGE(V605:AB605,4)),0,LARGE(V605:AB605,4))</f>
        <v>0</v>
      </c>
      <c r="M605" s="141">
        <f>IF(ISERROR(LARGE(AC605:BP605,1)),0,LARGE(AC605:BP605,1))+IF(ISERROR(LARGE(AC605:BP605,2)),0,LARGE(AC605:BP605,2))+IF(ISERROR(LARGE(AC605:BP605,3)),0,LARGE(AC605:BP605,3))+IF(ISERROR(LARGE(AC605:BP605,4)),0,LARGE(AC605:BP605,4))</f>
        <v>57</v>
      </c>
      <c r="N605" s="36">
        <f>IF(ISERROR(LARGE(BQ605:CV605,1)),0,LARGE(BQ605:CV605,1))+IF(ISERROR(LARGE(BQ605:CV605,2)),0,LARGE(BQ605:CV605,2))+IF(ISERROR(LARGE(BQ605:CV605,3)),0,LARGE(BQ605:CV605,3))+IF(ISERROR(LARGE(BQ605:CV605,4)),0,LARGE(BQ605:CV605,4))</f>
        <v>0</v>
      </c>
      <c r="O605" s="142">
        <f>IF(ISERROR(LARGE(CX605:DP605,1)),0,LARGE(CX605:DP605,1))+IF(ISERROR(LARGE(CX605:DP605,2)),0,LARGE(CX605:DP605,2))+IF(ISERROR(LARGE(CX605:DP605,3)),0,LARGE(CX605:DP605,3))+IF(ISERROR(LARGE(CX605:DP605,4)),0,LARGE(CX605:DP605,4))</f>
        <v>0</v>
      </c>
      <c r="P605" s="143">
        <f>IF(ISERROR(LARGE(V605:DP605,1)),0,LARGE(V605:DP605,1))+IF(ISERROR(LARGE(V605:DP605,2)),0,LARGE(V605:DP605,2))+IF(ISERROR(LARGE(V605:DP605,3)),0,LARGE(V605:DP605,3))+IF(ISERROR(LARGE(V605:DP605,4)),0,LARGE(V605:DP605,4))+IF(ISERROR(LARGE(V605:DP605,5)),0,LARGE(V605:DP605,5))+IF(ISERROR(LARGE(V605:DP605,6)),0,LARGE(V605:DP605,6))+IF(ISERROR(LARGE(V605:DP605,7)),0,LARGE(V605:DP605,7))+IF(ISERROR(LARGE(V605:DP605,8)),0,LARGE(V605:DP605,8))+IF(ISERROR(LARGE(V605:DP605,9)),0,LARGE(V605:DP605,9))+IF(ISERROR(LARGE(V605:DP605,10)),0,LARGE(V605:DP605,10))+IF(ISERROR(LARGE(V605:DP605,11)),0,LARGE(V605:DP605,11))+IF(ISERROR(LARGE(V605:DP605,12)),0,LARGE(V605:DP605,12))</f>
        <v>57</v>
      </c>
      <c r="Q605" s="144">
        <f>COUNT(V605:DP605)</f>
        <v>1</v>
      </c>
      <c r="R605" s="144">
        <f>IF(ISERROR(LARGE(V605:AB605,5)),0,LARGE(V605:AB605,5))</f>
        <v>0</v>
      </c>
      <c r="S605" s="144">
        <f>IF(ISERROR(LARGE(AC605:BP605,5)),0,LARGE(AC605:BP605,5))</f>
        <v>0</v>
      </c>
      <c r="T605" s="144">
        <f>IF(ISERROR(LARGE(BQ605:CV605,5)),0,LARGE(BQ605:CV605,5))</f>
        <v>0</v>
      </c>
      <c r="U605" s="144">
        <f>IF(ISERROR(LARGE(CX605:DP605,5)),0,LARGE(CX605:DP605,5))</f>
        <v>0</v>
      </c>
      <c r="V605" s="17"/>
      <c r="W605" s="17"/>
      <c r="X605" s="17"/>
      <c r="Y605" s="17"/>
      <c r="Z605" s="17"/>
      <c r="AA605" s="17"/>
      <c r="AB605" s="17"/>
      <c r="AC605" s="141"/>
      <c r="AD605" s="141"/>
      <c r="AE605" s="141"/>
      <c r="AF605" s="141"/>
      <c r="AG605" s="141"/>
      <c r="AH605" s="141"/>
      <c r="AI605" s="141"/>
      <c r="AJ605" s="141">
        <v>57</v>
      </c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  <c r="BA605" s="141"/>
      <c r="BB605" s="141"/>
      <c r="BC605" s="141"/>
      <c r="BD605" s="141"/>
      <c r="BE605" s="141"/>
      <c r="BF605" s="141"/>
      <c r="BG605" s="141"/>
      <c r="BH605" s="141"/>
      <c r="BI605" s="141"/>
      <c r="BJ605" s="141"/>
      <c r="BK605" s="141"/>
      <c r="BL605" s="141"/>
      <c r="BM605" s="141"/>
      <c r="BN605" s="141"/>
      <c r="BO605" s="141"/>
      <c r="BP605" s="141"/>
      <c r="BQ605" s="36"/>
      <c r="BR605" s="36"/>
      <c r="BS605" s="36"/>
      <c r="BT605" s="36"/>
      <c r="BU605" s="36"/>
      <c r="BV605" s="36"/>
      <c r="BW605" s="36"/>
      <c r="BX605" s="36"/>
      <c r="BY605" s="36"/>
      <c r="BZ605" s="36"/>
      <c r="CA605" s="36"/>
      <c r="CB605" s="36"/>
      <c r="CC605" s="36"/>
      <c r="CD605" s="36"/>
      <c r="CE605" s="36"/>
      <c r="CF605" s="36"/>
      <c r="CG605" s="36"/>
      <c r="CH605" s="36"/>
      <c r="CI605" s="145"/>
      <c r="CJ605" s="146"/>
      <c r="CK605" s="146"/>
      <c r="CL605" s="146"/>
      <c r="CM605" s="146"/>
      <c r="CN605" s="146"/>
      <c r="CO605" s="146"/>
      <c r="CP605" s="147"/>
      <c r="CQ605" s="146"/>
      <c r="CR605" s="146"/>
      <c r="CS605" s="146"/>
      <c r="CT605" s="146"/>
      <c r="CU605" s="36"/>
      <c r="CV605" s="36"/>
      <c r="CW605" s="142"/>
      <c r="CX605" s="142"/>
      <c r="CY605" s="142"/>
      <c r="CZ605" s="142"/>
      <c r="DA605" s="142"/>
      <c r="DB605" s="142"/>
      <c r="DC605" s="142"/>
      <c r="DD605" s="142"/>
      <c r="DE605" s="142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</row>
    <row r="606" spans="1:120" ht="13.5" customHeight="1">
      <c r="A606" s="16" t="str">
        <f>IF(B606="","",IF(B606&gt;1,"UWAGA JUŻ BYŁ",""))</f>
        <v/>
      </c>
      <c r="B606" s="16">
        <f>IF(C606="","",COUNTIF($C$8:$C$51430,C606))</f>
        <v>1</v>
      </c>
      <c r="C606" s="16" t="str">
        <f>CONCATENATE(E606,F606,H606,G606)</f>
        <v>CzerniakPawełTeam Podgórzyn-Podgórzyn Gmina Przyjazna z Natury</v>
      </c>
      <c r="D606" s="16">
        <f>IF(E606="","",COUNTA($E$8:E606))</f>
        <v>599</v>
      </c>
      <c r="E606" s="12" t="s">
        <v>1815</v>
      </c>
      <c r="F606" s="16" t="s">
        <v>188</v>
      </c>
      <c r="G606" s="12" t="s">
        <v>1816</v>
      </c>
      <c r="H606" s="12"/>
      <c r="I606" s="16" t="str">
        <f>IF(ISERROR(VLOOKUP(H606,KATEGORIE!$C$13:$E$50006,MATCH(KATEGORIE!$E$12,KATEGORIE!$C$12:$E$12,0),0)),"",VLOOKUP(H606,KATEGORIE!$C$13:$E$50006,MATCH(KATEGORIE!$E$12,KATEGORIE!$C$12:$E$12,0),0))</f>
        <v/>
      </c>
      <c r="J606" s="16" t="str">
        <f>IF(I606="","",COUNTIF($I$8:I606,I606))</f>
        <v/>
      </c>
      <c r="K606" s="16">
        <f>COUNT(V606:DP606)</f>
        <v>2</v>
      </c>
      <c r="L606" s="17">
        <f>IF(ISERROR(LARGE(V606:AB606,1)),0,LARGE(V606:AB606,1))+IF(ISERROR(LARGE(V606:AB606,2)),0,LARGE(V606:AB606,2))+IF(ISERROR(LARGE(V606:AB606,3)),0,LARGE(V606:AB606,3))+IF(ISERROR(LARGE(V606:AB606,4)),0,LARGE(V606:AB606,4))</f>
        <v>0</v>
      </c>
      <c r="M606" s="141">
        <f>IF(ISERROR(LARGE(AC606:BP606,1)),0,LARGE(AC606:BP606,1))+IF(ISERROR(LARGE(AC606:BP606,2)),0,LARGE(AC606:BP606,2))+IF(ISERROR(LARGE(AC606:BP606,3)),0,LARGE(AC606:BP606,3))+IF(ISERROR(LARGE(AC606:BP606,4)),0,LARGE(AC606:BP606,4))</f>
        <v>0</v>
      </c>
      <c r="N606" s="36">
        <f>IF(ISERROR(LARGE(BQ606:CV606,1)),0,LARGE(BQ606:CV606,1))+IF(ISERROR(LARGE(BQ606:CV606,2)),0,LARGE(BQ606:CV606,2))+IF(ISERROR(LARGE(BQ606:CV606,3)),0,LARGE(BQ606:CV606,3))+IF(ISERROR(LARGE(BQ606:CV606,4)),0,LARGE(BQ606:CV606,4))</f>
        <v>7</v>
      </c>
      <c r="O606" s="142">
        <f>IF(ISERROR(LARGE(CW606:DP606,1)),0,LARGE(CW606:DP606,1))+IF(ISERROR(LARGE(CW606:DP606,2)),0,LARGE(CW606:DP606,2))+IF(ISERROR(LARGE(CW606:DP606,3)),0,LARGE(CW606:DP606,3))+IF(ISERROR(LARGE(CW606:DP606,4)),0,LARGE(CW606:DP606,4))</f>
        <v>50</v>
      </c>
      <c r="P606" s="143">
        <f>IF(ISERROR(LARGE(V606:DP606,1)),0,LARGE(V606:DP606,1))+IF(ISERROR(LARGE(V606:DP606,2)),0,LARGE(V606:DP606,2))+IF(ISERROR(LARGE(V606:DP606,3)),0,LARGE(V606:DP606,3))+IF(ISERROR(LARGE(V606:DP606,4)),0,LARGE(V606:DP606,4))+IF(ISERROR(LARGE(V606:DP606,5)),0,LARGE(V606:DP606,5))+IF(ISERROR(LARGE(V606:DP606,6)),0,LARGE(V606:DP606,6))+IF(ISERROR(LARGE(V606:DP606,7)),0,LARGE(V606:DP606,7))+IF(ISERROR(LARGE(V606:DP606,8)),0,LARGE(V606:DP606,8))+IF(ISERROR(LARGE(V606:DP606,9)),0,LARGE(V606:DP606,9))+IF(ISERROR(LARGE(V606:DP606,10)),0,LARGE(V606:DP606,10))+IF(ISERROR(LARGE(V606:DP606,11)),0,LARGE(V606:DP606,11))+IF(ISERROR(LARGE(V606:DP606,12)),0,LARGE(V606:DP606,12))</f>
        <v>57</v>
      </c>
      <c r="Q606" s="144">
        <f>COUNT(V606:DP606)</f>
        <v>2</v>
      </c>
      <c r="R606" s="144">
        <f>IF(ISERROR(LARGE(V606:AB606,5)),0,LARGE(V606:AB606,5))</f>
        <v>0</v>
      </c>
      <c r="S606" s="144">
        <f>IF(ISERROR(LARGE(AC606:BP606,5)),0,LARGE(AC606:BP606,5))</f>
        <v>0</v>
      </c>
      <c r="T606" s="144">
        <f>IF(ISERROR(LARGE(BQ606:CV606,5)),0,LARGE(BQ606:CV606,5))</f>
        <v>0</v>
      </c>
      <c r="U606" s="144">
        <f>IF(ISERROR(LARGE(CW606:DP606,5)),0,LARGE(CW606:DP606,5))</f>
        <v>0</v>
      </c>
      <c r="V606" s="17"/>
      <c r="W606" s="17"/>
      <c r="X606" s="17"/>
      <c r="Y606" s="17"/>
      <c r="Z606" s="17"/>
      <c r="AA606" s="17"/>
      <c r="AB606" s="17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41"/>
      <c r="BC606" s="141"/>
      <c r="BD606" s="141"/>
      <c r="BE606" s="141"/>
      <c r="BF606" s="141"/>
      <c r="BG606" s="141"/>
      <c r="BH606" s="141"/>
      <c r="BI606" s="141"/>
      <c r="BJ606" s="141"/>
      <c r="BK606" s="141"/>
      <c r="BL606" s="141"/>
      <c r="BM606" s="141"/>
      <c r="BN606" s="141"/>
      <c r="BO606" s="141"/>
      <c r="BP606" s="141"/>
      <c r="BQ606" s="36"/>
      <c r="BR606" s="36"/>
      <c r="BS606" s="36"/>
      <c r="BT606" s="36"/>
      <c r="BU606" s="36"/>
      <c r="BV606" s="36"/>
      <c r="BW606" s="36"/>
      <c r="BX606" s="36"/>
      <c r="BY606" s="36"/>
      <c r="BZ606" s="36"/>
      <c r="CA606" s="36"/>
      <c r="CB606" s="36"/>
      <c r="CC606" s="36"/>
      <c r="CD606" s="36"/>
      <c r="CE606" s="36"/>
      <c r="CF606" s="36"/>
      <c r="CG606" s="36"/>
      <c r="CH606" s="36"/>
      <c r="CI606" s="145"/>
      <c r="CJ606" s="146"/>
      <c r="CK606" s="146"/>
      <c r="CL606" s="146">
        <v>7</v>
      </c>
      <c r="CM606" s="146"/>
      <c r="CN606" s="146"/>
      <c r="CO606" s="146"/>
      <c r="CP606" s="147"/>
      <c r="CQ606" s="146"/>
      <c r="CR606" s="146"/>
      <c r="CS606" s="146"/>
      <c r="CT606" s="146"/>
      <c r="CU606" s="36"/>
      <c r="CV606" s="36"/>
      <c r="CW606" s="142"/>
      <c r="CX606" s="142"/>
      <c r="CY606" s="142">
        <v>50</v>
      </c>
      <c r="CZ606" s="142"/>
      <c r="DA606" s="142"/>
      <c r="DB606" s="142"/>
      <c r="DC606" s="142"/>
      <c r="DD606" s="142"/>
      <c r="DE606" s="142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</row>
    <row r="607" spans="1:120" ht="13.5" customHeight="1">
      <c r="A607" s="16" t="str">
        <f>IF(B607="","",IF(B607&gt;1,"UWAGA JUŻ BYŁ",""))</f>
        <v/>
      </c>
      <c r="B607" s="16">
        <f>IF(C607="","",COUNTIF($C$8:$C$51430,C607))</f>
        <v>1</v>
      </c>
      <c r="C607" s="16" t="str">
        <f>CONCATENATE(E607,F607,H607,G607)</f>
        <v>Starzyński AdamPro RunningPromotion</v>
      </c>
      <c r="D607" s="16">
        <f>IF(E607="","",COUNTA($E$8:E607))</f>
        <v>600</v>
      </c>
      <c r="E607" s="117" t="s">
        <v>1856</v>
      </c>
      <c r="F607" s="16" t="s">
        <v>641</v>
      </c>
      <c r="G607" s="12" t="s">
        <v>1857</v>
      </c>
      <c r="H607" s="12"/>
      <c r="I607" s="16" t="str">
        <f>IF(ISERROR(VLOOKUP(H607,KATEGORIE!$C$13:$E$50006,MATCH(KATEGORIE!$E$12,KATEGORIE!$C$12:$E$12,0),0)),"",VLOOKUP(H607,KATEGORIE!$C$13:$E$50006,MATCH(KATEGORIE!$E$12,KATEGORIE!$C$12:$E$12,0),0))</f>
        <v/>
      </c>
      <c r="J607" s="16" t="str">
        <f>IF(I607="","",COUNTIF($I$8:I607,I607))</f>
        <v/>
      </c>
      <c r="K607" s="16">
        <f>COUNT(V607:DP607)</f>
        <v>1</v>
      </c>
      <c r="L607" s="17">
        <f>IF(ISERROR(LARGE(V607:AB607,1)),0,LARGE(V607:AB607,1))+IF(ISERROR(LARGE(V607:AB607,2)),0,LARGE(V607:AB607,2))+IF(ISERROR(LARGE(V607:AB607,3)),0,LARGE(V607:AB607,3))+IF(ISERROR(LARGE(V607:AB607,4)),0,LARGE(V607:AB607,4))</f>
        <v>0</v>
      </c>
      <c r="M607" s="141">
        <f>IF(ISERROR(LARGE(AC607:BP607,1)),0,LARGE(AC607:BP607,1))+IF(ISERROR(LARGE(AC607:BP607,2)),0,LARGE(AC607:BP607,2))+IF(ISERROR(LARGE(AC607:BP607,3)),0,LARGE(AC607:BP607,3))+IF(ISERROR(LARGE(AC607:BP607,4)),0,LARGE(AC607:BP607,4))</f>
        <v>0</v>
      </c>
      <c r="N607" s="36">
        <f>IF(ISERROR(LARGE(BQ607:CV607,1)),0,LARGE(BQ607:CV607,1))+IF(ISERROR(LARGE(BQ607:CV607,2)),0,LARGE(BQ607:CV607,2))+IF(ISERROR(LARGE(BQ607:CV607,3)),0,LARGE(BQ607:CV607,3))+IF(ISERROR(LARGE(BQ607:CV607,4)),0,LARGE(BQ607:CV607,4))</f>
        <v>0</v>
      </c>
      <c r="O607" s="142">
        <f>IF(ISERROR(LARGE(CW607:DP607,1)),0,LARGE(CW607:DP607,1))+IF(ISERROR(LARGE(CW607:DP607,2)),0,LARGE(CW607:DP607,2))+IF(ISERROR(LARGE(CW607:DP607,3)),0,LARGE(CW607:DP607,3))+IF(ISERROR(LARGE(CW607:DP607,4)),0,LARGE(CW607:DP607,4))</f>
        <v>57</v>
      </c>
      <c r="P607" s="143">
        <f>IF(ISERROR(LARGE(V607:DP607,1)),0,LARGE(V607:DP607,1))+IF(ISERROR(LARGE(V607:DP607,2)),0,LARGE(V607:DP607,2))+IF(ISERROR(LARGE(V607:DP607,3)),0,LARGE(V607:DP607,3))+IF(ISERROR(LARGE(V607:DP607,4)),0,LARGE(V607:DP607,4))+IF(ISERROR(LARGE(V607:DP607,5)),0,LARGE(V607:DP607,5))+IF(ISERROR(LARGE(V607:DP607,6)),0,LARGE(V607:DP607,6))+IF(ISERROR(LARGE(V607:DP607,7)),0,LARGE(V607:DP607,7))+IF(ISERROR(LARGE(V607:DP607,8)),0,LARGE(V607:DP607,8))+IF(ISERROR(LARGE(V607:DP607,9)),0,LARGE(V607:DP607,9))+IF(ISERROR(LARGE(V607:DP607,10)),0,LARGE(V607:DP607,10))+IF(ISERROR(LARGE(V607:DP607,11)),0,LARGE(V607:DP607,11))+IF(ISERROR(LARGE(V607:DP607,12)),0,LARGE(V607:DP607,12))</f>
        <v>57</v>
      </c>
      <c r="Q607" s="144">
        <f>COUNT(V607:DP607)</f>
        <v>1</v>
      </c>
      <c r="R607" s="144">
        <f>IF(ISERROR(LARGE(V607:AB607,5)),0,LARGE(V607:AB607,5))</f>
        <v>0</v>
      </c>
      <c r="S607" s="144">
        <f>IF(ISERROR(LARGE(AC607:BP607,5)),0,LARGE(AC607:BP607,5))</f>
        <v>0</v>
      </c>
      <c r="T607" s="144">
        <f>IF(ISERROR(LARGE(BQ607:CV607,5)),0,LARGE(BQ607:CV607,5))</f>
        <v>0</v>
      </c>
      <c r="U607" s="144">
        <f>IF(ISERROR(LARGE(CW607:DP607,5)),0,LARGE(CW607:DP607,5))</f>
        <v>0</v>
      </c>
      <c r="V607" s="17"/>
      <c r="W607" s="17"/>
      <c r="X607" s="17"/>
      <c r="Y607" s="17"/>
      <c r="Z607" s="17"/>
      <c r="AA607" s="17"/>
      <c r="AB607" s="17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  <c r="BA607" s="141"/>
      <c r="BB607" s="141"/>
      <c r="BC607" s="141"/>
      <c r="BD607" s="141"/>
      <c r="BE607" s="141"/>
      <c r="BF607" s="141"/>
      <c r="BG607" s="141"/>
      <c r="BH607" s="141"/>
      <c r="BI607" s="141"/>
      <c r="BJ607" s="141"/>
      <c r="BK607" s="141"/>
      <c r="BL607" s="141"/>
      <c r="BM607" s="141"/>
      <c r="BN607" s="141"/>
      <c r="BO607" s="141"/>
      <c r="BP607" s="141"/>
      <c r="BQ607" s="36"/>
      <c r="BR607" s="36"/>
      <c r="BS607" s="36"/>
      <c r="BT607" s="36"/>
      <c r="BU607" s="36"/>
      <c r="BV607" s="36"/>
      <c r="BW607" s="36"/>
      <c r="BX607" s="36"/>
      <c r="BY607" s="36"/>
      <c r="BZ607" s="36"/>
      <c r="CA607" s="36"/>
      <c r="CB607" s="36"/>
      <c r="CC607" s="36"/>
      <c r="CD607" s="36"/>
      <c r="CE607" s="36"/>
      <c r="CF607" s="36"/>
      <c r="CG607" s="36"/>
      <c r="CH607" s="36"/>
      <c r="CI607" s="145"/>
      <c r="CJ607" s="146"/>
      <c r="CK607" s="146"/>
      <c r="CL607" s="146"/>
      <c r="CM607" s="146"/>
      <c r="CN607" s="146"/>
      <c r="CO607" s="146"/>
      <c r="CP607" s="147"/>
      <c r="CQ607" s="146"/>
      <c r="CR607" s="146"/>
      <c r="CS607" s="146"/>
      <c r="CT607" s="146"/>
      <c r="CU607" s="36"/>
      <c r="CV607" s="36"/>
      <c r="CW607" s="142"/>
      <c r="CX607" s="142"/>
      <c r="CY607" s="142"/>
      <c r="CZ607" s="142">
        <v>57</v>
      </c>
      <c r="DA607" s="142"/>
      <c r="DB607" s="142"/>
      <c r="DC607" s="142"/>
      <c r="DD607" s="142"/>
      <c r="DE607" s="142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</row>
    <row r="608" spans="1:120" ht="13.5" customHeight="1">
      <c r="A608" s="16" t="str">
        <f>IF(B608="","",IF(B608&gt;1,"UWAGA JUŻ BYŁ",""))</f>
        <v/>
      </c>
      <c r="B608" s="16">
        <f>IF(C608="","",COUNTIF($C$8:$C$51430,C608))</f>
        <v>1</v>
      </c>
      <c r="C608" s="16" t="str">
        <f>CONCATENATE(E608,F608,H608,G608)</f>
        <v>KWIATKOWSKIPrzemysławPisarzowice</v>
      </c>
      <c r="D608" s="16">
        <f>IF(E608="","",COUNTA($E$8:E608))</f>
        <v>601</v>
      </c>
      <c r="E608" s="117" t="s">
        <v>981</v>
      </c>
      <c r="F608" s="16" t="s">
        <v>575</v>
      </c>
      <c r="G608" s="12" t="s">
        <v>2333</v>
      </c>
      <c r="H608" s="12"/>
      <c r="I608" s="16" t="str">
        <f>IF(ISERROR(VLOOKUP(H608,KATEGORIE!$C$13:$E$50006,MATCH(KATEGORIE!$E$12,KATEGORIE!$C$12:$E$12,0),0)),"",VLOOKUP(H608,KATEGORIE!$C$13:$E$50006,MATCH(KATEGORIE!$E$12,KATEGORIE!$C$12:$E$12,0),0))</f>
        <v/>
      </c>
      <c r="J608" s="16" t="str">
        <f>IF(I608="","",COUNTIF($I$8:I608,I608))</f>
        <v/>
      </c>
      <c r="K608" s="16">
        <f>COUNT(V608:DP608)</f>
        <v>1</v>
      </c>
      <c r="L608" s="17">
        <f>IF(ISERROR(LARGE(V608:AB608,1)),0,LARGE(V608:AB608,1))+IF(ISERROR(LARGE(V608:AB608,2)),0,LARGE(V608:AB608,2))+IF(ISERROR(LARGE(V608:AB608,3)),0,LARGE(V608:AB608,3))+IF(ISERROR(LARGE(V608:AB608,4)),0,LARGE(V608:AB608,4))</f>
        <v>0</v>
      </c>
      <c r="M608" s="141">
        <f>IF(ISERROR(LARGE(AC608:BP608,1)),0,LARGE(AC608:BP608,1))+IF(ISERROR(LARGE(AC608:BP608,2)),0,LARGE(AC608:BP608,2))+IF(ISERROR(LARGE(AC608:BP608,3)),0,LARGE(AC608:BP608,3))+IF(ISERROR(LARGE(AC608:BP608,4)),0,LARGE(AC608:BP608,4))</f>
        <v>0</v>
      </c>
      <c r="N608" s="36">
        <f>IF(ISERROR(LARGE(BQ608:CV608,1)),0,LARGE(BQ608:CV608,1))+IF(ISERROR(LARGE(BQ608:CV608,2)),0,LARGE(BQ608:CV608,2))+IF(ISERROR(LARGE(BQ608:CV608,3)),0,LARGE(BQ608:CV608,3))+IF(ISERROR(LARGE(BQ608:CV608,4)),0,LARGE(BQ608:CV608,4))</f>
        <v>57</v>
      </c>
      <c r="O608" s="142">
        <f>IF(ISERROR(LARGE(CW608:DP608,1)),0,LARGE(CW608:DP608,1))+IF(ISERROR(LARGE(CW608:DP608,2)),0,LARGE(CW608:DP608,2))+IF(ISERROR(LARGE(CW608:DP608,3)),0,LARGE(CW608:DP608,3))+IF(ISERROR(LARGE(CW608:DP608,4)),0,LARGE(CW608:DP608,4))</f>
        <v>0</v>
      </c>
      <c r="P608" s="143">
        <f>IF(ISERROR(LARGE(V608:DP608,1)),0,LARGE(V608:DP608,1))+IF(ISERROR(LARGE(V608:DP608,2)),0,LARGE(V608:DP608,2))+IF(ISERROR(LARGE(V608:DP608,3)),0,LARGE(V608:DP608,3))+IF(ISERROR(LARGE(V608:DP608,4)),0,LARGE(V608:DP608,4))+IF(ISERROR(LARGE(V608:DP608,5)),0,LARGE(V608:DP608,5))+IF(ISERROR(LARGE(V608:DP608,6)),0,LARGE(V608:DP608,6))+IF(ISERROR(LARGE(V608:DP608,7)),0,LARGE(V608:DP608,7))+IF(ISERROR(LARGE(V608:DP608,8)),0,LARGE(V608:DP608,8))+IF(ISERROR(LARGE(V608:DP608,9)),0,LARGE(V608:DP608,9))+IF(ISERROR(LARGE(V608:DP608,10)),0,LARGE(V608:DP608,10))+IF(ISERROR(LARGE(V608:DP608,11)),0,LARGE(V608:DP608,11))+IF(ISERROR(LARGE(V608:DP608,12)),0,LARGE(V608:DP608,12))</f>
        <v>57</v>
      </c>
      <c r="Q608" s="144">
        <f>COUNT(V608:DP608)</f>
        <v>1</v>
      </c>
      <c r="R608" s="144">
        <f>IF(ISERROR(LARGE(V608:AB608,5)),0,LARGE(V608:AB608,5))</f>
        <v>0</v>
      </c>
      <c r="S608" s="144">
        <f>IF(ISERROR(LARGE(AC608:BP608,5)),0,LARGE(AC608:BP608,5))</f>
        <v>0</v>
      </c>
      <c r="T608" s="144">
        <f>IF(ISERROR(LARGE(BQ608:CV608,5)),0,LARGE(BQ608:CV608,5))</f>
        <v>0</v>
      </c>
      <c r="U608" s="144">
        <f>IF(ISERROR(LARGE(CW608:DP608,5)),0,LARGE(CW608:DP608,5))</f>
        <v>0</v>
      </c>
      <c r="V608" s="17"/>
      <c r="W608" s="17"/>
      <c r="X608" s="17"/>
      <c r="Y608" s="17"/>
      <c r="Z608" s="17"/>
      <c r="AA608" s="17"/>
      <c r="AB608" s="17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  <c r="BA608" s="141"/>
      <c r="BB608" s="141"/>
      <c r="BC608" s="141"/>
      <c r="BD608" s="141"/>
      <c r="BE608" s="141"/>
      <c r="BF608" s="141"/>
      <c r="BG608" s="141"/>
      <c r="BH608" s="141"/>
      <c r="BI608" s="141"/>
      <c r="BJ608" s="141"/>
      <c r="BK608" s="141"/>
      <c r="BL608" s="141"/>
      <c r="BM608" s="141"/>
      <c r="BN608" s="141"/>
      <c r="BO608" s="141"/>
      <c r="BP608" s="141"/>
      <c r="BQ608" s="36"/>
      <c r="BR608" s="36"/>
      <c r="BS608" s="36"/>
      <c r="BT608" s="36"/>
      <c r="BU608" s="36"/>
      <c r="BV608" s="36"/>
      <c r="BW608" s="36"/>
      <c r="BX608" s="36"/>
      <c r="BY608" s="36">
        <v>57</v>
      </c>
      <c r="BZ608" s="36"/>
      <c r="CA608" s="36"/>
      <c r="CB608" s="36"/>
      <c r="CC608" s="36"/>
      <c r="CD608" s="36"/>
      <c r="CE608" s="36"/>
      <c r="CF608" s="36"/>
      <c r="CG608" s="36"/>
      <c r="CH608" s="36"/>
      <c r="CI608" s="145"/>
      <c r="CJ608" s="146"/>
      <c r="CK608" s="146"/>
      <c r="CL608" s="146"/>
      <c r="CM608" s="146"/>
      <c r="CN608" s="146"/>
      <c r="CO608" s="146"/>
      <c r="CP608" s="147"/>
      <c r="CQ608" s="146"/>
      <c r="CR608" s="146"/>
      <c r="CS608" s="146"/>
      <c r="CT608" s="146"/>
      <c r="CU608" s="36"/>
      <c r="CV608" s="36"/>
      <c r="CW608" s="142"/>
      <c r="CX608" s="142"/>
      <c r="CY608" s="142"/>
      <c r="CZ608" s="142"/>
      <c r="DA608" s="142"/>
      <c r="DB608" s="142"/>
      <c r="DC608" s="142"/>
      <c r="DD608" s="142"/>
      <c r="DE608" s="142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</row>
    <row r="609" spans="1:120" ht="13.5" customHeight="1">
      <c r="A609" s="16" t="str">
        <f>IF(B609="","",IF(B609&gt;1,"UWAGA JUŻ BYŁ",""))</f>
        <v/>
      </c>
      <c r="B609" s="16">
        <f>IF(C609="","",COUNTIF($C$8:$C$51430,C609))</f>
        <v>1</v>
      </c>
      <c r="C609" s="16" t="str">
        <f>CONCATENATE(E609,F609,H609,G609)</f>
        <v>NOWAKADRIANWrocław</v>
      </c>
      <c r="D609" s="16">
        <f>IF(E609="","",COUNTA($E$8:E609))</f>
        <v>602</v>
      </c>
      <c r="E609" s="117" t="s">
        <v>1072</v>
      </c>
      <c r="F609" s="16" t="s">
        <v>2444</v>
      </c>
      <c r="G609" s="12" t="s">
        <v>1710</v>
      </c>
      <c r="H609" s="12"/>
      <c r="I609" s="16" t="str">
        <f>IF(ISERROR(VLOOKUP(H609,KATEGORIE!$C$13:$E$50006,MATCH(KATEGORIE!$E$12,KATEGORIE!$C$12:$E$12,0),0)),"",VLOOKUP(H609,KATEGORIE!$C$13:$E$50006,MATCH(KATEGORIE!$E$12,KATEGORIE!$C$12:$E$12,0),0))</f>
        <v/>
      </c>
      <c r="J609" s="16" t="str">
        <f>IF(I609="","",COUNTIF($I$8:I609,I609))</f>
        <v/>
      </c>
      <c r="K609" s="16">
        <f>COUNT(V609:DP609)</f>
        <v>1</v>
      </c>
      <c r="L609" s="17">
        <f>IF(ISERROR(LARGE(V609:AB609,1)),0,LARGE(V609:AB609,1))+IF(ISERROR(LARGE(V609:AB609,2)),0,LARGE(V609:AB609,2))+IF(ISERROR(LARGE(V609:AB609,3)),0,LARGE(V609:AB609,3))+IF(ISERROR(LARGE(V609:AB609,4)),0,LARGE(V609:AB609,4))</f>
        <v>0</v>
      </c>
      <c r="M609" s="141">
        <f>IF(ISERROR(LARGE(AC609:BP609,1)),0,LARGE(AC609:BP609,1))+IF(ISERROR(LARGE(AC609:BP609,2)),0,LARGE(AC609:BP609,2))+IF(ISERROR(LARGE(AC609:BP609,3)),0,LARGE(AC609:BP609,3))+IF(ISERROR(LARGE(AC609:BP609,4)),0,LARGE(AC609:BP609,4))</f>
        <v>57</v>
      </c>
      <c r="N609" s="36">
        <f>IF(ISERROR(LARGE(BQ609:CV609,1)),0,LARGE(BQ609:CV609,1))+IF(ISERROR(LARGE(BQ609:CV609,2)),0,LARGE(BQ609:CV609,2))+IF(ISERROR(LARGE(BQ609:CV609,3)),0,LARGE(BQ609:CV609,3))+IF(ISERROR(LARGE(BQ609:CV609,4)),0,LARGE(BQ609:CV609,4))</f>
        <v>0</v>
      </c>
      <c r="O609" s="142">
        <f>IF(ISERROR(LARGE(CW609:DP609,1)),0,LARGE(CW609:DP609,1))+IF(ISERROR(LARGE(CW609:DP609,2)),0,LARGE(CW609:DP609,2))+IF(ISERROR(LARGE(CW609:DP609,3)),0,LARGE(CW609:DP609,3))+IF(ISERROR(LARGE(CW609:DP609,4)),0,LARGE(CW609:DP609,4))</f>
        <v>0</v>
      </c>
      <c r="P609" s="143">
        <f>IF(ISERROR(LARGE(V609:DP609,1)),0,LARGE(V609:DP609,1))+IF(ISERROR(LARGE(V609:DP609,2)),0,LARGE(V609:DP609,2))+IF(ISERROR(LARGE(V609:DP609,3)),0,LARGE(V609:DP609,3))+IF(ISERROR(LARGE(V609:DP609,4)),0,LARGE(V609:DP609,4))+IF(ISERROR(LARGE(V609:DP609,5)),0,LARGE(V609:DP609,5))+IF(ISERROR(LARGE(V609:DP609,6)),0,LARGE(V609:DP609,6))+IF(ISERROR(LARGE(V609:DP609,7)),0,LARGE(V609:DP609,7))+IF(ISERROR(LARGE(V609:DP609,8)),0,LARGE(V609:DP609,8))+IF(ISERROR(LARGE(V609:DP609,9)),0,LARGE(V609:DP609,9))+IF(ISERROR(LARGE(V609:DP609,10)),0,LARGE(V609:DP609,10))+IF(ISERROR(LARGE(V609:DP609,11)),0,LARGE(V609:DP609,11))+IF(ISERROR(LARGE(V609:DP609,12)),0,LARGE(V609:DP609,12))</f>
        <v>57</v>
      </c>
      <c r="Q609" s="144">
        <f>COUNT(V609:DP609)</f>
        <v>1</v>
      </c>
      <c r="R609" s="144">
        <f>IF(ISERROR(LARGE(V609:AB609,5)),0,LARGE(V609:AB609,5))</f>
        <v>0</v>
      </c>
      <c r="S609" s="144">
        <f>IF(ISERROR(LARGE(AC609:BP609,5)),0,LARGE(AC609:BP609,5))</f>
        <v>0</v>
      </c>
      <c r="T609" s="144">
        <f>IF(ISERROR(LARGE(BQ609:CV609,5)),0,LARGE(BQ609:CV609,5))</f>
        <v>0</v>
      </c>
      <c r="U609" s="144">
        <f>IF(ISERROR(LARGE(CW609:DP609,5)),0,LARGE(CW609:DP609,5))</f>
        <v>0</v>
      </c>
      <c r="V609" s="17"/>
      <c r="W609" s="17"/>
      <c r="X609" s="17"/>
      <c r="Y609" s="17"/>
      <c r="Z609" s="17"/>
      <c r="AA609" s="17"/>
      <c r="AB609" s="17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>
        <v>57</v>
      </c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  <c r="BA609" s="141"/>
      <c r="BB609" s="141"/>
      <c r="BC609" s="141"/>
      <c r="BD609" s="141"/>
      <c r="BE609" s="141"/>
      <c r="BF609" s="141"/>
      <c r="BG609" s="141"/>
      <c r="BH609" s="141"/>
      <c r="BI609" s="141"/>
      <c r="BJ609" s="141"/>
      <c r="BK609" s="141"/>
      <c r="BL609" s="141"/>
      <c r="BM609" s="141"/>
      <c r="BN609" s="141"/>
      <c r="BO609" s="141"/>
      <c r="BP609" s="141"/>
      <c r="BQ609" s="36"/>
      <c r="BR609" s="36"/>
      <c r="BS609" s="36"/>
      <c r="BT609" s="36"/>
      <c r="BU609" s="36"/>
      <c r="BV609" s="36"/>
      <c r="BW609" s="36"/>
      <c r="BX609" s="36"/>
      <c r="BY609" s="36"/>
      <c r="BZ609" s="36"/>
      <c r="CA609" s="36"/>
      <c r="CB609" s="36"/>
      <c r="CC609" s="36"/>
      <c r="CD609" s="36"/>
      <c r="CE609" s="36"/>
      <c r="CF609" s="36"/>
      <c r="CG609" s="36"/>
      <c r="CH609" s="36"/>
      <c r="CI609" s="145"/>
      <c r="CJ609" s="146"/>
      <c r="CK609" s="146"/>
      <c r="CL609" s="146"/>
      <c r="CM609" s="146"/>
      <c r="CN609" s="146"/>
      <c r="CO609" s="146"/>
      <c r="CP609" s="147"/>
      <c r="CQ609" s="146"/>
      <c r="CR609" s="146"/>
      <c r="CS609" s="146"/>
      <c r="CT609" s="146"/>
      <c r="CU609" s="36"/>
      <c r="CV609" s="36"/>
      <c r="CW609" s="142"/>
      <c r="CX609" s="142"/>
      <c r="CY609" s="142"/>
      <c r="CZ609" s="142"/>
      <c r="DA609" s="142"/>
      <c r="DB609" s="142"/>
      <c r="DC609" s="142"/>
      <c r="DD609" s="142"/>
      <c r="DE609" s="142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</row>
    <row r="610" spans="1:120" ht="13.5" customHeight="1">
      <c r="A610" s="16" t="str">
        <f>IF(B610="","",IF(B610&gt;1,"UWAGA JUŻ BYŁ",""))</f>
        <v/>
      </c>
      <c r="B610" s="16">
        <f>IF(C610="","",COUNTIF($C$8:$C$51430,C610))</f>
        <v>1</v>
      </c>
      <c r="C610" s="16" t="str">
        <f>CONCATENATE(E610,F610,H610,G610)</f>
        <v>ZAJĄC JRLeszekŚwiebodzice</v>
      </c>
      <c r="D610" s="16">
        <f>IF(E610="","",COUNTA($E$8:E610))</f>
        <v>603</v>
      </c>
      <c r="E610" s="12" t="s">
        <v>2486</v>
      </c>
      <c r="F610" s="16" t="s">
        <v>2487</v>
      </c>
      <c r="G610" s="12" t="s">
        <v>2488</v>
      </c>
      <c r="H610" s="12"/>
      <c r="I610" s="16" t="str">
        <f>IF(ISERROR(VLOOKUP(H610,KATEGORIE!$C$13:$E$50006,MATCH(KATEGORIE!$E$12,KATEGORIE!$C$12:$E$12,0),0)),"",VLOOKUP(H610,KATEGORIE!$C$13:$E$50006,MATCH(KATEGORIE!$E$12,KATEGORIE!$C$12:$E$12,0),0))</f>
        <v/>
      </c>
      <c r="J610" s="16" t="str">
        <f>IF(I610="","",COUNTIF($I$8:I610,I610))</f>
        <v/>
      </c>
      <c r="K610" s="16">
        <f>COUNT(V610:DP610)</f>
        <v>2</v>
      </c>
      <c r="L610" s="17">
        <f>IF(ISERROR(LARGE(V610:AB610,1)),0,LARGE(V610:AB610,1))+IF(ISERROR(LARGE(V610:AB610,2)),0,LARGE(V610:AB610,2))+IF(ISERROR(LARGE(V610:AB610,3)),0,LARGE(V610:AB610,3))+IF(ISERROR(LARGE(V610:AB610,4)),0,LARGE(V610:AB610,4))</f>
        <v>4</v>
      </c>
      <c r="M610" s="141">
        <f>IF(ISERROR(LARGE(AC610:BP610,1)),0,LARGE(AC610:BP610,1))+IF(ISERROR(LARGE(AC610:BP610,2)),0,LARGE(AC610:BP610,2))+IF(ISERROR(LARGE(AC610:BP610,3)),0,LARGE(AC610:BP610,3))+IF(ISERROR(LARGE(AC610:BP610,4)),0,LARGE(AC610:BP610,4))</f>
        <v>0</v>
      </c>
      <c r="N610" s="36">
        <f>IF(ISERROR(LARGE(BQ610:CV610,1)),0,LARGE(BQ610:CV610,1))+IF(ISERROR(LARGE(BQ610:CV610,2)),0,LARGE(BQ610:CV610,2))+IF(ISERROR(LARGE(BQ610:CV610,3)),0,LARGE(BQ610:CV610,3))+IF(ISERROR(LARGE(BQ610:CV610,4)),0,LARGE(BQ610:CV610,4))</f>
        <v>53</v>
      </c>
      <c r="O610" s="142">
        <f>IF(ISERROR(LARGE(CW610:DP610,1)),0,LARGE(CW610:DP610,1))+IF(ISERROR(LARGE(CW610:DP610,2)),0,LARGE(CW610:DP610,2))+IF(ISERROR(LARGE(CW610:DP610,3)),0,LARGE(CW610:DP610,3))+IF(ISERROR(LARGE(CW610:DP610,4)),0,LARGE(CW610:DP610,4))</f>
        <v>0</v>
      </c>
      <c r="P610" s="143">
        <f>IF(ISERROR(LARGE(V610:DP610,1)),0,LARGE(V610:DP610,1))+IF(ISERROR(LARGE(V610:DP610,2)),0,LARGE(V610:DP610,2))+IF(ISERROR(LARGE(V610:DP610,3)),0,LARGE(V610:DP610,3))+IF(ISERROR(LARGE(V610:DP610,4)),0,LARGE(V610:DP610,4))+IF(ISERROR(LARGE(V610:DP610,5)),0,LARGE(V610:DP610,5))+IF(ISERROR(LARGE(V610:DP610,6)),0,LARGE(V610:DP610,6))+IF(ISERROR(LARGE(V610:DP610,7)),0,LARGE(V610:DP610,7))+IF(ISERROR(LARGE(V610:DP610,8)),0,LARGE(V610:DP610,8))+IF(ISERROR(LARGE(V610:DP610,9)),0,LARGE(V610:DP610,9))+IF(ISERROR(LARGE(V610:DP610,10)),0,LARGE(V610:DP610,10))+IF(ISERROR(LARGE(V610:DP610,11)),0,LARGE(V610:DP610,11))+IF(ISERROR(LARGE(V610:DP610,12)),0,LARGE(V610:DP610,12))</f>
        <v>57</v>
      </c>
      <c r="Q610" s="144">
        <f>COUNT(V610:DP610)</f>
        <v>2</v>
      </c>
      <c r="R610" s="144">
        <f>IF(ISERROR(LARGE(V610:AB610,5)),0,LARGE(V610:AB610,5))</f>
        <v>0</v>
      </c>
      <c r="S610" s="144">
        <f>IF(ISERROR(LARGE(AC610:BP610,5)),0,LARGE(AC610:BP610,5))</f>
        <v>0</v>
      </c>
      <c r="T610" s="144">
        <f>IF(ISERROR(LARGE(BQ610:CV610,5)),0,LARGE(BQ610:CV610,5))</f>
        <v>0</v>
      </c>
      <c r="U610" s="144">
        <f>IF(ISERROR(LARGE(CW610:DP610,5)),0,LARGE(CW610:DP610,5))</f>
        <v>0</v>
      </c>
      <c r="V610" s="17"/>
      <c r="W610" s="17"/>
      <c r="X610" s="17"/>
      <c r="Y610" s="17"/>
      <c r="Z610" s="17">
        <v>4</v>
      </c>
      <c r="AA610" s="17"/>
      <c r="AB610" s="17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  <c r="BA610" s="141"/>
      <c r="BB610" s="141"/>
      <c r="BC610" s="141"/>
      <c r="BD610" s="141"/>
      <c r="BE610" s="141"/>
      <c r="BF610" s="141"/>
      <c r="BG610" s="141"/>
      <c r="BH610" s="141"/>
      <c r="BI610" s="141"/>
      <c r="BJ610" s="141"/>
      <c r="BK610" s="141"/>
      <c r="BL610" s="141"/>
      <c r="BM610" s="141"/>
      <c r="BN610" s="141"/>
      <c r="BO610" s="141"/>
      <c r="BP610" s="141"/>
      <c r="BQ610" s="36"/>
      <c r="BR610" s="36"/>
      <c r="BS610" s="36"/>
      <c r="BT610" s="36"/>
      <c r="BU610" s="36"/>
      <c r="BV610" s="36"/>
      <c r="BW610" s="36"/>
      <c r="BX610" s="36"/>
      <c r="BY610" s="36"/>
      <c r="BZ610" s="36">
        <v>53</v>
      </c>
      <c r="CA610" s="36"/>
      <c r="CB610" s="36"/>
      <c r="CC610" s="36"/>
      <c r="CD610" s="36"/>
      <c r="CE610" s="36"/>
      <c r="CF610" s="36"/>
      <c r="CG610" s="36"/>
      <c r="CH610" s="36"/>
      <c r="CI610" s="145"/>
      <c r="CJ610" s="146"/>
      <c r="CK610" s="146"/>
      <c r="CL610" s="146"/>
      <c r="CM610" s="146"/>
      <c r="CN610" s="146"/>
      <c r="CO610" s="146"/>
      <c r="CP610" s="147"/>
      <c r="CQ610" s="146"/>
      <c r="CR610" s="146"/>
      <c r="CS610" s="146"/>
      <c r="CT610" s="146"/>
      <c r="CU610" s="36"/>
      <c r="CV610" s="36"/>
      <c r="CW610" s="142"/>
      <c r="CX610" s="142"/>
      <c r="CY610" s="142"/>
      <c r="CZ610" s="142"/>
      <c r="DA610" s="142"/>
      <c r="DB610" s="142"/>
      <c r="DC610" s="142"/>
      <c r="DD610" s="142"/>
      <c r="DE610" s="142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</row>
    <row r="611" spans="1:120" ht="13.5" customHeight="1">
      <c r="A611" s="16" t="str">
        <f>IF(B611="","",IF(B611&gt;1,"UWAGA JUŻ BYŁ",""))</f>
        <v/>
      </c>
      <c r="B611" s="16">
        <f>IF(C611="","",COUNTIF($C$8:$C$51430,C611))</f>
        <v>1</v>
      </c>
      <c r="C611" s="16" t="str">
        <f>CONCATENATE(E611,F611,H611,G611)</f>
        <v>SmolikŁukaszOlza Cieszyn</v>
      </c>
      <c r="D611" s="16">
        <f>IF(E611="","",COUNTA($E$8:E611))</f>
        <v>604</v>
      </c>
      <c r="E611" s="12" t="s">
        <v>2674</v>
      </c>
      <c r="F611" s="16" t="s">
        <v>171</v>
      </c>
      <c r="G611" s="12" t="s">
        <v>2675</v>
      </c>
      <c r="H611" s="12"/>
      <c r="I611" s="16" t="str">
        <f>IF(ISERROR(VLOOKUP(H611,KATEGORIE!$C$13:$E$50006,MATCH(KATEGORIE!$E$12,KATEGORIE!$C$12:$E$12,0),0)),"",VLOOKUP(H611,KATEGORIE!$C$13:$E$50006,MATCH(KATEGORIE!$E$12,KATEGORIE!$C$12:$E$12,0),0))</f>
        <v/>
      </c>
      <c r="J611" s="16" t="str">
        <f>IF(I611="","",COUNTIF($I$8:I611,I611))</f>
        <v/>
      </c>
      <c r="K611" s="16">
        <f>COUNT(V611:DP611)</f>
        <v>1</v>
      </c>
      <c r="L611" s="17">
        <f>IF(ISERROR(LARGE(V611:AB611,1)),0,LARGE(V611:AB611,1))+IF(ISERROR(LARGE(V611:AB611,2)),0,LARGE(V611:AB611,2))+IF(ISERROR(LARGE(V611:AB611,3)),0,LARGE(V611:AB611,3))+IF(ISERROR(LARGE(V611:AB611,4)),0,LARGE(V611:AB611,4))</f>
        <v>0</v>
      </c>
      <c r="M611" s="141">
        <f>IF(ISERROR(LARGE(AC611:BP611,1)),0,LARGE(AC611:BP611,1))+IF(ISERROR(LARGE(AC611:BP611,2)),0,LARGE(AC611:BP611,2))+IF(ISERROR(LARGE(AC611:BP611,3)),0,LARGE(AC611:BP611,3))+IF(ISERROR(LARGE(AC611:BP611,4)),0,LARGE(AC611:BP611,4))</f>
        <v>0</v>
      </c>
      <c r="N611" s="36">
        <f>IF(ISERROR(LARGE(BQ611:CV611,1)),0,LARGE(BQ611:CV611,1))+IF(ISERROR(LARGE(BQ611:CV611,2)),0,LARGE(BQ611:CV611,2))+IF(ISERROR(LARGE(BQ611:CV611,3)),0,LARGE(BQ611:CV611,3))+IF(ISERROR(LARGE(BQ611:CV611,4)),0,LARGE(BQ611:CV611,4))</f>
        <v>0</v>
      </c>
      <c r="O611" s="142">
        <f>IF(ISERROR(LARGE(CW611:DP611,1)),0,LARGE(CW611:DP611,1))+IF(ISERROR(LARGE(CW611:DP611,2)),0,LARGE(CW611:DP611,2))+IF(ISERROR(LARGE(CW611:DP611,3)),0,LARGE(CW611:DP611,3))+IF(ISERROR(LARGE(CW611:DP611,4)),0,LARGE(CW611:DP611,4))</f>
        <v>57</v>
      </c>
      <c r="P611" s="143">
        <f>IF(ISERROR(LARGE(V611:DP611,1)),0,LARGE(V611:DP611,1))+IF(ISERROR(LARGE(V611:DP611,2)),0,LARGE(V611:DP611,2))+IF(ISERROR(LARGE(V611:DP611,3)),0,LARGE(V611:DP611,3))+IF(ISERROR(LARGE(V611:DP611,4)),0,LARGE(V611:DP611,4))+IF(ISERROR(LARGE(V611:DP611,5)),0,LARGE(V611:DP611,5))+IF(ISERROR(LARGE(V611:DP611,6)),0,LARGE(V611:DP611,6))+IF(ISERROR(LARGE(V611:DP611,7)),0,LARGE(V611:DP611,7))+IF(ISERROR(LARGE(V611:DP611,8)),0,LARGE(V611:DP611,8))+IF(ISERROR(LARGE(V611:DP611,9)),0,LARGE(V611:DP611,9))+IF(ISERROR(LARGE(V611:DP611,10)),0,LARGE(V611:DP611,10))+IF(ISERROR(LARGE(V611:DP611,11)),0,LARGE(V611:DP611,11))+IF(ISERROR(LARGE(V611:DP611,12)),0,LARGE(V611:DP611,12))</f>
        <v>57</v>
      </c>
      <c r="Q611" s="144">
        <f>COUNT(V611:DP611)</f>
        <v>1</v>
      </c>
      <c r="R611" s="144">
        <f>IF(ISERROR(LARGE(V611:AB611,5)),0,LARGE(V611:AB611,5))</f>
        <v>0</v>
      </c>
      <c r="S611" s="144">
        <f>IF(ISERROR(LARGE(AC611:BP611,5)),0,LARGE(AC611:BP611,5))</f>
        <v>0</v>
      </c>
      <c r="T611" s="144">
        <f>IF(ISERROR(LARGE(BQ611:CV611,5)),0,LARGE(BQ611:CV611,5))</f>
        <v>0</v>
      </c>
      <c r="U611" s="144">
        <f>IF(ISERROR(LARGE(CW611:DP611,5)),0,LARGE(CW611:DP611,5))</f>
        <v>0</v>
      </c>
      <c r="V611" s="17"/>
      <c r="W611" s="17"/>
      <c r="X611" s="17"/>
      <c r="Y611" s="17"/>
      <c r="Z611" s="17"/>
      <c r="AA611" s="17"/>
      <c r="AB611" s="17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  <c r="BA611" s="141"/>
      <c r="BB611" s="141"/>
      <c r="BC611" s="141"/>
      <c r="BD611" s="141"/>
      <c r="BE611" s="141"/>
      <c r="BF611" s="141"/>
      <c r="BG611" s="141"/>
      <c r="BH611" s="141"/>
      <c r="BI611" s="141"/>
      <c r="BJ611" s="141"/>
      <c r="BK611" s="141"/>
      <c r="BL611" s="141"/>
      <c r="BM611" s="141"/>
      <c r="BN611" s="141"/>
      <c r="BO611" s="141"/>
      <c r="BP611" s="141"/>
      <c r="BQ611" s="36"/>
      <c r="BR611" s="36"/>
      <c r="BS611" s="36"/>
      <c r="BT611" s="36"/>
      <c r="BU611" s="36"/>
      <c r="BV611" s="36"/>
      <c r="BW611" s="36"/>
      <c r="BX611" s="36"/>
      <c r="BY611" s="36"/>
      <c r="BZ611" s="36"/>
      <c r="CA611" s="36"/>
      <c r="CB611" s="36"/>
      <c r="CC611" s="36"/>
      <c r="CD611" s="36"/>
      <c r="CE611" s="36"/>
      <c r="CF611" s="36"/>
      <c r="CG611" s="36"/>
      <c r="CH611" s="36"/>
      <c r="CI611" s="145"/>
      <c r="CJ611" s="146"/>
      <c r="CK611" s="146"/>
      <c r="CL611" s="146"/>
      <c r="CM611" s="146"/>
      <c r="CN611" s="146"/>
      <c r="CO611" s="146"/>
      <c r="CP611" s="147"/>
      <c r="CQ611" s="146"/>
      <c r="CR611" s="146"/>
      <c r="CS611" s="146"/>
      <c r="CT611" s="146"/>
      <c r="CU611" s="36"/>
      <c r="CV611" s="36"/>
      <c r="CW611" s="142"/>
      <c r="CX611" s="142"/>
      <c r="CY611" s="142"/>
      <c r="CZ611" s="142"/>
      <c r="DA611" s="142"/>
      <c r="DB611" s="142"/>
      <c r="DC611" s="142">
        <v>57</v>
      </c>
      <c r="DD611" s="142"/>
      <c r="DE611" s="142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</row>
    <row r="612" spans="1:120" ht="13.5" customHeight="1">
      <c r="A612" s="16" t="str">
        <f>IF(B612="","",IF(B612&gt;1,"UWAGA JUŻ BYŁ",""))</f>
        <v/>
      </c>
      <c r="B612" s="16">
        <f>IF(C612="","",COUNTIF($C$8:$C$51430,C612))</f>
        <v>1</v>
      </c>
      <c r="C612" s="16" t="str">
        <f>CONCATENATE(E612,F612,H612,G612)</f>
        <v>WIKTOROWICZTomasz1974Warszawa</v>
      </c>
      <c r="D612" s="16">
        <f>IF(E612="","",COUNTA($E$8:E612))</f>
        <v>605</v>
      </c>
      <c r="E612" s="12" t="s">
        <v>2891</v>
      </c>
      <c r="F612" s="16" t="s">
        <v>193</v>
      </c>
      <c r="G612" s="12" t="s">
        <v>670</v>
      </c>
      <c r="H612" s="12">
        <v>1974</v>
      </c>
      <c r="I612" s="16" t="str">
        <f>IF(ISERROR(VLOOKUP(H612,KATEGORIE!$C$13:$E$50006,MATCH(KATEGORIE!$E$12,KATEGORIE!$C$12:$E$12,0),0)),"",VLOOKUP(H612,KATEGORIE!$C$13:$E$50006,MATCH(KATEGORIE!$E$12,KATEGORIE!$C$12:$E$12,0),0))</f>
        <v>M</v>
      </c>
      <c r="J612" s="16">
        <f>IF(I612="","",COUNTIF($I$8:I612,I612))</f>
        <v>77</v>
      </c>
      <c r="K612" s="16">
        <f>COUNT(V612:DP612)</f>
        <v>1</v>
      </c>
      <c r="L612" s="17">
        <f>IF(ISERROR(LARGE(V612:AB612,1)),0,LARGE(V612:AB612,1))+IF(ISERROR(LARGE(V612:AB612,2)),0,LARGE(V612:AB612,2))+IF(ISERROR(LARGE(V612:AB612,3)),0,LARGE(V612:AB612,3))+IF(ISERROR(LARGE(V612:AB612,4)),0,LARGE(V612:AB612,4))</f>
        <v>0</v>
      </c>
      <c r="M612" s="141">
        <f>IF(ISERROR(LARGE(AC612:BP612,1)),0,LARGE(AC612:BP612,1))+IF(ISERROR(LARGE(AC612:BP612,2)),0,LARGE(AC612:BP612,2))+IF(ISERROR(LARGE(AC612:BP612,3)),0,LARGE(AC612:BP612,3))+IF(ISERROR(LARGE(AC612:BP612,4)),0,LARGE(AC612:BP612,4))</f>
        <v>0</v>
      </c>
      <c r="N612" s="36">
        <f>IF(ISERROR(LARGE(BQ612:CV612,1)),0,LARGE(BQ612:CV612,1))+IF(ISERROR(LARGE(BQ612:CV612,2)),0,LARGE(BQ612:CV612,2))+IF(ISERROR(LARGE(BQ612:CV612,3)),0,LARGE(BQ612:CV612,3))+IF(ISERROR(LARGE(BQ612:CV612,4)),0,LARGE(BQ612:CV612,4))</f>
        <v>0</v>
      </c>
      <c r="O612" s="142">
        <f>IF(ISERROR(LARGE(CW612:DP612,1)),0,LARGE(CW612:DP612,1))+IF(ISERROR(LARGE(CW612:DP612,2)),0,LARGE(CW612:DP612,2))+IF(ISERROR(LARGE(CW612:DP612,3)),0,LARGE(CW612:DP612,3))+IF(ISERROR(LARGE(CW612:DP612,4)),0,LARGE(CW612:DP612,4))</f>
        <v>57</v>
      </c>
      <c r="P612" s="143">
        <f>IF(ISERROR(LARGE(V612:DP612,1)),0,LARGE(V612:DP612,1))+IF(ISERROR(LARGE(V612:DP612,2)),0,LARGE(V612:DP612,2))+IF(ISERROR(LARGE(V612:DP612,3)),0,LARGE(V612:DP612,3))+IF(ISERROR(LARGE(V612:DP612,4)),0,LARGE(V612:DP612,4))+IF(ISERROR(LARGE(V612:DP612,5)),0,LARGE(V612:DP612,5))+IF(ISERROR(LARGE(V612:DP612,6)),0,LARGE(V612:DP612,6))+IF(ISERROR(LARGE(V612:DP612,7)),0,LARGE(V612:DP612,7))+IF(ISERROR(LARGE(V612:DP612,8)),0,LARGE(V612:DP612,8))+IF(ISERROR(LARGE(V612:DP612,9)),0,LARGE(V612:DP612,9))+IF(ISERROR(LARGE(V612:DP612,10)),0,LARGE(V612:DP612,10))+IF(ISERROR(LARGE(V612:DP612,11)),0,LARGE(V612:DP612,11))+IF(ISERROR(LARGE(V612:DP612,12)),0,LARGE(V612:DP612,12))</f>
        <v>57</v>
      </c>
      <c r="Q612" s="144">
        <f>COUNT(V612:DP612)</f>
        <v>1</v>
      </c>
      <c r="R612" s="144">
        <f>IF(ISERROR(LARGE(V612:AB612,5)),0,LARGE(V612:AB612,5))</f>
        <v>0</v>
      </c>
      <c r="S612" s="144">
        <f>IF(ISERROR(LARGE(AC612:BP612,5)),0,LARGE(AC612:BP612,5))</f>
        <v>0</v>
      </c>
      <c r="T612" s="144">
        <f>IF(ISERROR(LARGE(BQ612:CV612,5)),0,LARGE(BQ612:CV612,5))</f>
        <v>0</v>
      </c>
      <c r="U612" s="144">
        <f>IF(ISERROR(LARGE(CW612:DP612,5)),0,LARGE(CW612:DP612,5))</f>
        <v>0</v>
      </c>
      <c r="V612" s="17"/>
      <c r="W612" s="17"/>
      <c r="X612" s="17"/>
      <c r="Y612" s="17"/>
      <c r="Z612" s="17"/>
      <c r="AA612" s="17"/>
      <c r="AB612" s="17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  <c r="BA612" s="141"/>
      <c r="BB612" s="141"/>
      <c r="BC612" s="141"/>
      <c r="BD612" s="141"/>
      <c r="BE612" s="141"/>
      <c r="BF612" s="141"/>
      <c r="BG612" s="141"/>
      <c r="BH612" s="141"/>
      <c r="BI612" s="141"/>
      <c r="BJ612" s="141"/>
      <c r="BK612" s="141"/>
      <c r="BL612" s="141"/>
      <c r="BM612" s="141"/>
      <c r="BN612" s="141"/>
      <c r="BO612" s="141"/>
      <c r="BP612" s="141"/>
      <c r="BQ612" s="36"/>
      <c r="BR612" s="36"/>
      <c r="BS612" s="36"/>
      <c r="BT612" s="36"/>
      <c r="BU612" s="36"/>
      <c r="BV612" s="36"/>
      <c r="BW612" s="36"/>
      <c r="BX612" s="36"/>
      <c r="BY612" s="36"/>
      <c r="BZ612" s="36"/>
      <c r="CA612" s="36"/>
      <c r="CB612" s="36"/>
      <c r="CC612" s="36"/>
      <c r="CD612" s="36"/>
      <c r="CE612" s="36"/>
      <c r="CF612" s="36"/>
      <c r="CG612" s="36"/>
      <c r="CH612" s="36"/>
      <c r="CI612" s="145"/>
      <c r="CJ612" s="146"/>
      <c r="CK612" s="146"/>
      <c r="CL612" s="146"/>
      <c r="CM612" s="146"/>
      <c r="CN612" s="146"/>
      <c r="CO612" s="146"/>
      <c r="CP612" s="147"/>
      <c r="CQ612" s="146"/>
      <c r="CR612" s="146"/>
      <c r="CS612" s="146"/>
      <c r="CT612" s="146"/>
      <c r="CU612" s="36"/>
      <c r="CV612" s="36"/>
      <c r="CW612" s="142"/>
      <c r="CX612" s="142"/>
      <c r="CY612" s="142"/>
      <c r="CZ612" s="142"/>
      <c r="DA612" s="142"/>
      <c r="DB612" s="142"/>
      <c r="DC612" s="142"/>
      <c r="DD612" s="142">
        <v>57</v>
      </c>
      <c r="DE612" s="142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</row>
    <row r="613" spans="1:120" ht="13.5" customHeight="1">
      <c r="A613" s="16" t="str">
        <f>IF(B613="","",IF(B613&gt;1,"UWAGA JUŻ BYŁ",""))</f>
        <v/>
      </c>
      <c r="B613" s="16">
        <f>IF(C613="","",COUNTIF($C$8:$C$51430,C613))</f>
        <v>1</v>
      </c>
      <c r="C613" s="16" t="str">
        <f>CONCATENATE(E613,F613,H613,G613)</f>
        <v>WasztylTomasz1969Bielsko-Biała</v>
      </c>
      <c r="D613" s="16">
        <f>IF(E613="","",COUNTA($E$8:E613))</f>
        <v>606</v>
      </c>
      <c r="E613" s="12" t="s">
        <v>3096</v>
      </c>
      <c r="F613" s="16" t="s">
        <v>193</v>
      </c>
      <c r="G613" s="12" t="s">
        <v>3097</v>
      </c>
      <c r="H613" s="12">
        <v>1969</v>
      </c>
      <c r="I613" s="16" t="str">
        <f>IF(ISERROR(VLOOKUP(H613,KATEGORIE!$C$13:$E$50006,MATCH(KATEGORIE!$E$12,KATEGORIE!$C$12:$E$12,0),0)),"",VLOOKUP(H613,KATEGORIE!$C$13:$E$50006,MATCH(KATEGORIE!$E$12,KATEGORIE!$C$12:$E$12,0),0))</f>
        <v>M</v>
      </c>
      <c r="J613" s="16">
        <f>IF(I613="","",COUNTIF($I$8:I613,I613))</f>
        <v>78</v>
      </c>
      <c r="K613" s="16">
        <f>COUNT(V613:DP613)</f>
        <v>2</v>
      </c>
      <c r="L613" s="17">
        <f>IF(ISERROR(LARGE(V613:AB613,1)),0,LARGE(V613:AB613,1))+IF(ISERROR(LARGE(V613:AB613,2)),0,LARGE(V613:AB613,2))+IF(ISERROR(LARGE(V613:AB613,3)),0,LARGE(V613:AB613,3))+IF(ISERROR(LARGE(V613:AB613,4)),0,LARGE(V613:AB613,4))</f>
        <v>10</v>
      </c>
      <c r="M613" s="141">
        <f>IF(ISERROR(LARGE(AC613:BP613,1)),0,LARGE(AC613:BP613,1))+IF(ISERROR(LARGE(AC613:BP613,2)),0,LARGE(AC613:BP613,2))+IF(ISERROR(LARGE(AC613:BP613,3)),0,LARGE(AC613:BP613,3))+IF(ISERROR(LARGE(AC613:BP613,4)),0,LARGE(AC613:BP613,4))</f>
        <v>47</v>
      </c>
      <c r="N613" s="36">
        <f>IF(ISERROR(LARGE(BQ613:CV613,1)),0,LARGE(BQ613:CV613,1))+IF(ISERROR(LARGE(BQ613:CV613,2)),0,LARGE(BQ613:CV613,2))+IF(ISERROR(LARGE(BQ613:CV613,3)),0,LARGE(BQ613:CV613,3))+IF(ISERROR(LARGE(BQ613:CV613,4)),0,LARGE(BQ613:CV613,4))</f>
        <v>0</v>
      </c>
      <c r="O613" s="142">
        <f>IF(ISERROR(LARGE(CW613:DP613,1)),0,LARGE(CW613:DP613,1))+IF(ISERROR(LARGE(CW613:DP613,2)),0,LARGE(CW613:DP613,2))+IF(ISERROR(LARGE(CW613:DP613,3)),0,LARGE(CW613:DP613,3))+IF(ISERROR(LARGE(CW613:DP613,4)),0,LARGE(CW613:DP613,4))</f>
        <v>0</v>
      </c>
      <c r="P613" s="143">
        <f>IF(ISERROR(LARGE(V613:DP613,1)),0,LARGE(V613:DP613,1))+IF(ISERROR(LARGE(V613:DP613,2)),0,LARGE(V613:DP613,2))+IF(ISERROR(LARGE(V613:DP613,3)),0,LARGE(V613:DP613,3))+IF(ISERROR(LARGE(V613:DP613,4)),0,LARGE(V613:DP613,4))+IF(ISERROR(LARGE(V613:DP613,5)),0,LARGE(V613:DP613,5))+IF(ISERROR(LARGE(V613:DP613,6)),0,LARGE(V613:DP613,6))+IF(ISERROR(LARGE(V613:DP613,7)),0,LARGE(V613:DP613,7))+IF(ISERROR(LARGE(V613:DP613,8)),0,LARGE(V613:DP613,8))+IF(ISERROR(LARGE(V613:DP613,9)),0,LARGE(V613:DP613,9))+IF(ISERROR(LARGE(V613:DP613,10)),0,LARGE(V613:DP613,10))+IF(ISERROR(LARGE(V613:DP613,11)),0,LARGE(V613:DP613,11))+IF(ISERROR(LARGE(V613:DP613,12)),0,LARGE(V613:DP613,12))</f>
        <v>57</v>
      </c>
      <c r="Q613" s="144">
        <f>COUNT(V613:DP613)</f>
        <v>2</v>
      </c>
      <c r="R613" s="144">
        <f>IF(ISERROR(LARGE(V613:AB613,5)),0,LARGE(V613:AB613,5))</f>
        <v>0</v>
      </c>
      <c r="S613" s="144">
        <f>IF(ISERROR(LARGE(AC613:BP613,5)),0,LARGE(AC613:BP613,5))</f>
        <v>0</v>
      </c>
      <c r="T613" s="144">
        <f>IF(ISERROR(LARGE(BQ613:CV613,5)),0,LARGE(BQ613:CV613,5))</f>
        <v>0</v>
      </c>
      <c r="U613" s="144">
        <f>IF(ISERROR(LARGE(CW613:DP613,5)),0,LARGE(CW613:DP613,5))</f>
        <v>0</v>
      </c>
      <c r="V613" s="17"/>
      <c r="W613" s="17"/>
      <c r="X613" s="17">
        <v>10</v>
      </c>
      <c r="Y613" s="17"/>
      <c r="Z613" s="17"/>
      <c r="AA613" s="17"/>
      <c r="AB613" s="17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  <c r="BA613" s="141"/>
      <c r="BB613" s="141"/>
      <c r="BC613" s="141"/>
      <c r="BD613" s="141"/>
      <c r="BE613" s="141">
        <v>47</v>
      </c>
      <c r="BF613" s="141"/>
      <c r="BG613" s="141"/>
      <c r="BH613" s="141"/>
      <c r="BI613" s="141"/>
      <c r="BJ613" s="141"/>
      <c r="BK613" s="141"/>
      <c r="BL613" s="141"/>
      <c r="BM613" s="141"/>
      <c r="BN613" s="141"/>
      <c r="BO613" s="141"/>
      <c r="BP613" s="141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  <c r="CB613" s="36"/>
      <c r="CC613" s="36"/>
      <c r="CD613" s="36"/>
      <c r="CE613" s="36"/>
      <c r="CF613" s="36"/>
      <c r="CG613" s="36"/>
      <c r="CH613" s="36"/>
      <c r="CI613" s="145"/>
      <c r="CJ613" s="146"/>
      <c r="CK613" s="146"/>
      <c r="CL613" s="146"/>
      <c r="CM613" s="146"/>
      <c r="CN613" s="146"/>
      <c r="CO613" s="146"/>
      <c r="CP613" s="147"/>
      <c r="CQ613" s="146"/>
      <c r="CR613" s="146"/>
      <c r="CS613" s="146"/>
      <c r="CT613" s="146"/>
      <c r="CU613" s="36"/>
      <c r="CV613" s="36"/>
      <c r="CW613" s="142"/>
      <c r="CX613" s="142"/>
      <c r="CY613" s="142"/>
      <c r="CZ613" s="142"/>
      <c r="DA613" s="142"/>
      <c r="DB613" s="142"/>
      <c r="DC613" s="142"/>
      <c r="DD613" s="142"/>
      <c r="DE613" s="142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</row>
    <row r="614" spans="1:120" ht="13.5" customHeight="1">
      <c r="A614" s="16" t="str">
        <f>IF(B614="","",IF(B614&gt;1,"UWAGA JUŻ BYŁ",""))</f>
        <v/>
      </c>
      <c r="B614" s="16">
        <f>IF(C614="","",COUNTIF($C$8:$C$51430,C614))</f>
        <v>1</v>
      </c>
      <c r="C614" s="16" t="str">
        <f>CONCATENATE(E614,F614,H614,G614)</f>
        <v>TheoLothode1993CIMA</v>
      </c>
      <c r="D614" s="16">
        <f>IF(E614="","",COUNTA($E$8:E614))</f>
        <v>607</v>
      </c>
      <c r="E614" s="12" t="s">
        <v>3109</v>
      </c>
      <c r="F614" s="16" t="s">
        <v>3110</v>
      </c>
      <c r="G614" s="12" t="s">
        <v>3111</v>
      </c>
      <c r="H614" s="12">
        <v>1993</v>
      </c>
      <c r="I614" s="16" t="str">
        <f>IF(ISERROR(VLOOKUP(H614,KATEGORIE!$C$13:$E$50006,MATCH(KATEGORIE!$E$12,KATEGORIE!$C$12:$E$12,0),0)),"",VLOOKUP(H614,KATEGORIE!$C$13:$E$50006,MATCH(KATEGORIE!$E$12,KATEGORIE!$C$12:$E$12,0),0))</f>
        <v>S1</v>
      </c>
      <c r="J614" s="16">
        <f>IF(I614="","",COUNTIF($I$8:I614,I614))</f>
        <v>76</v>
      </c>
      <c r="K614" s="16">
        <f>COUNT(V614:DP614)</f>
        <v>1</v>
      </c>
      <c r="L614" s="17">
        <f>IF(ISERROR(LARGE(V614:AB614,1)),0,LARGE(V614:AB614,1))+IF(ISERROR(LARGE(V614:AB614,2)),0,LARGE(V614:AB614,2))+IF(ISERROR(LARGE(V614:AB614,3)),0,LARGE(V614:AB614,3))+IF(ISERROR(LARGE(V614:AB614,4)),0,LARGE(V614:AB614,4))</f>
        <v>0</v>
      </c>
      <c r="M614" s="141">
        <f>IF(ISERROR(LARGE(AC614:BP614,1)),0,LARGE(AC614:BP614,1))+IF(ISERROR(LARGE(AC614:BP614,2)),0,LARGE(AC614:BP614,2))+IF(ISERROR(LARGE(AC614:BP614,3)),0,LARGE(AC614:BP614,3))+IF(ISERROR(LARGE(AC614:BP614,4)),0,LARGE(AC614:BP614,4))</f>
        <v>57</v>
      </c>
      <c r="N614" s="36">
        <f>IF(ISERROR(LARGE(BQ614:CV614,1)),0,LARGE(BQ614:CV614,1))+IF(ISERROR(LARGE(BQ614:CV614,2)),0,LARGE(BQ614:CV614,2))+IF(ISERROR(LARGE(BQ614:CV614,3)),0,LARGE(BQ614:CV614,3))+IF(ISERROR(LARGE(BQ614:CV614,4)),0,LARGE(BQ614:CV614,4))</f>
        <v>0</v>
      </c>
      <c r="O614" s="142">
        <f>IF(ISERROR(LARGE(CW614:DP614,1)),0,LARGE(CW614:DP614,1))+IF(ISERROR(LARGE(CW614:DP614,2)),0,LARGE(CW614:DP614,2))+IF(ISERROR(LARGE(CW614:DP614,3)),0,LARGE(CW614:DP614,3))+IF(ISERROR(LARGE(CW614:DP614,4)),0,LARGE(CW614:DP614,4))</f>
        <v>0</v>
      </c>
      <c r="P614" s="143">
        <f>IF(ISERROR(LARGE(V614:DP614,1)),0,LARGE(V614:DP614,1))+IF(ISERROR(LARGE(V614:DP614,2)),0,LARGE(V614:DP614,2))+IF(ISERROR(LARGE(V614:DP614,3)),0,LARGE(V614:DP614,3))+IF(ISERROR(LARGE(V614:DP614,4)),0,LARGE(V614:DP614,4))+IF(ISERROR(LARGE(V614:DP614,5)),0,LARGE(V614:DP614,5))+IF(ISERROR(LARGE(V614:DP614,6)),0,LARGE(V614:DP614,6))+IF(ISERROR(LARGE(V614:DP614,7)),0,LARGE(V614:DP614,7))+IF(ISERROR(LARGE(V614:DP614,8)),0,LARGE(V614:DP614,8))+IF(ISERROR(LARGE(V614:DP614,9)),0,LARGE(V614:DP614,9))+IF(ISERROR(LARGE(V614:DP614,10)),0,LARGE(V614:DP614,10))+IF(ISERROR(LARGE(V614:DP614,11)),0,LARGE(V614:DP614,11))+IF(ISERROR(LARGE(V614:DP614,12)),0,LARGE(V614:DP614,12))</f>
        <v>57</v>
      </c>
      <c r="Q614" s="144">
        <f>COUNT(V614:DP614)</f>
        <v>1</v>
      </c>
      <c r="R614" s="144">
        <f>IF(ISERROR(LARGE(V614:AB614,5)),0,LARGE(V614:AB614,5))</f>
        <v>0</v>
      </c>
      <c r="S614" s="144">
        <f>IF(ISERROR(LARGE(AC614:BP614,5)),0,LARGE(AC614:BP614,5))</f>
        <v>0</v>
      </c>
      <c r="T614" s="144">
        <f>IF(ISERROR(LARGE(BQ614:CV614,5)),0,LARGE(BQ614:CV614,5))</f>
        <v>0</v>
      </c>
      <c r="U614" s="144">
        <f>IF(ISERROR(LARGE(CW614:DP614,5)),0,LARGE(CW614:DP614,5))</f>
        <v>0</v>
      </c>
      <c r="V614" s="17"/>
      <c r="W614" s="17"/>
      <c r="X614" s="17"/>
      <c r="Y614" s="17"/>
      <c r="Z614" s="17"/>
      <c r="AA614" s="17"/>
      <c r="AB614" s="17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>
        <v>57</v>
      </c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41"/>
      <c r="BC614" s="141"/>
      <c r="BD614" s="141"/>
      <c r="BE614" s="141"/>
      <c r="BF614" s="141"/>
      <c r="BG614" s="141"/>
      <c r="BH614" s="141"/>
      <c r="BI614" s="141"/>
      <c r="BJ614" s="141"/>
      <c r="BK614" s="141"/>
      <c r="BL614" s="141"/>
      <c r="BM614" s="141"/>
      <c r="BN614" s="141"/>
      <c r="BO614" s="141"/>
      <c r="BP614" s="141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  <c r="CB614" s="36"/>
      <c r="CC614" s="36"/>
      <c r="CD614" s="36"/>
      <c r="CE614" s="36"/>
      <c r="CF614" s="36"/>
      <c r="CG614" s="36"/>
      <c r="CH614" s="36"/>
      <c r="CI614" s="145"/>
      <c r="CJ614" s="146"/>
      <c r="CK614" s="146"/>
      <c r="CL614" s="146"/>
      <c r="CM614" s="146"/>
      <c r="CN614" s="146"/>
      <c r="CO614" s="146"/>
      <c r="CP614" s="147"/>
      <c r="CQ614" s="146"/>
      <c r="CR614" s="146"/>
      <c r="CS614" s="146"/>
      <c r="CT614" s="146"/>
      <c r="CU614" s="36"/>
      <c r="CV614" s="36"/>
      <c r="CW614" s="142"/>
      <c r="CX614" s="142"/>
      <c r="CY614" s="142"/>
      <c r="CZ614" s="142"/>
      <c r="DA614" s="142"/>
      <c r="DB614" s="142"/>
      <c r="DC614" s="142"/>
      <c r="DD614" s="142"/>
      <c r="DE614" s="142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</row>
    <row r="615" spans="1:120" ht="13.5" customHeight="1">
      <c r="A615" s="16" t="str">
        <f>IF(B615="","",IF(B615&gt;1,"UWAGA JUŻ BYŁ",""))</f>
        <v/>
      </c>
      <c r="B615" s="16">
        <f>IF(C615="","",COUNTIF($C$8:$C$51430,C615))</f>
        <v>1</v>
      </c>
      <c r="C615" s="16" t="str">
        <f>CONCATENATE(E615,F615,H615,G615)</f>
        <v>ZYGMUNTTomasz1997GIEDLAROWA</v>
      </c>
      <c r="D615" s="16">
        <f>IF(E615="","",COUNTA($E$8:E615))</f>
        <v>608</v>
      </c>
      <c r="E615" s="12" t="s">
        <v>3189</v>
      </c>
      <c r="F615" s="16" t="s">
        <v>193</v>
      </c>
      <c r="G615" s="12" t="s">
        <v>3190</v>
      </c>
      <c r="H615" s="12">
        <v>1997</v>
      </c>
      <c r="I615" s="16" t="str">
        <f>IF(ISERROR(VLOOKUP(H615,KATEGORIE!$C$13:$E$50006,MATCH(KATEGORIE!$E$12,KATEGORIE!$C$12:$E$12,0),0)),"",VLOOKUP(H615,KATEGORIE!$C$13:$E$50006,MATCH(KATEGORIE!$E$12,KATEGORIE!$C$12:$E$12,0),0))</f>
        <v>S1</v>
      </c>
      <c r="J615" s="16">
        <f>IF(I615="","",COUNTIF($I$8:I615,I615))</f>
        <v>77</v>
      </c>
      <c r="K615" s="16">
        <f>COUNT(V615:DP615)</f>
        <v>1</v>
      </c>
      <c r="L615" s="17">
        <f>IF(ISERROR(LARGE(V615:AB615,1)),0,LARGE(V615:AB615,1))+IF(ISERROR(LARGE(V615:AB615,2)),0,LARGE(V615:AB615,2))+IF(ISERROR(LARGE(V615:AB615,3)),0,LARGE(V615:AB615,3))+IF(ISERROR(LARGE(V615:AB615,4)),0,LARGE(V615:AB615,4))</f>
        <v>0</v>
      </c>
      <c r="M615" s="141">
        <f>IF(ISERROR(LARGE(AC615:BP615,1)),0,LARGE(AC615:BP615,1))+IF(ISERROR(LARGE(AC615:BP615,2)),0,LARGE(AC615:BP615,2))+IF(ISERROR(LARGE(AC615:BP615,3)),0,LARGE(AC615:BP615,3))+IF(ISERROR(LARGE(AC615:BP615,4)),0,LARGE(AC615:BP615,4))</f>
        <v>57</v>
      </c>
      <c r="N615" s="36">
        <f>IF(ISERROR(LARGE(BQ615:CV615,1)),0,LARGE(BQ615:CV615,1))+IF(ISERROR(LARGE(BQ615:CV615,2)),0,LARGE(BQ615:CV615,2))+IF(ISERROR(LARGE(BQ615:CV615,3)),0,LARGE(BQ615:CV615,3))+IF(ISERROR(LARGE(BQ615:CV615,4)),0,LARGE(BQ615:CV615,4))</f>
        <v>0</v>
      </c>
      <c r="O615" s="142">
        <f>IF(ISERROR(LARGE(CW615:DP615,1)),0,LARGE(CW615:DP615,1))+IF(ISERROR(LARGE(CW615:DP615,2)),0,LARGE(CW615:DP615,2))+IF(ISERROR(LARGE(CW615:DP615,3)),0,LARGE(CW615:DP615,3))+IF(ISERROR(LARGE(CW615:DP615,4)),0,LARGE(CW615:DP615,4))</f>
        <v>0</v>
      </c>
      <c r="P615" s="143">
        <f>IF(ISERROR(LARGE(V615:DP615,1)),0,LARGE(V615:DP615,1))+IF(ISERROR(LARGE(V615:DP615,2)),0,LARGE(V615:DP615,2))+IF(ISERROR(LARGE(V615:DP615,3)),0,LARGE(V615:DP615,3))+IF(ISERROR(LARGE(V615:DP615,4)),0,LARGE(V615:DP615,4))+IF(ISERROR(LARGE(V615:DP615,5)),0,LARGE(V615:DP615,5))+IF(ISERROR(LARGE(V615:DP615,6)),0,LARGE(V615:DP615,6))+IF(ISERROR(LARGE(V615:DP615,7)),0,LARGE(V615:DP615,7))+IF(ISERROR(LARGE(V615:DP615,8)),0,LARGE(V615:DP615,8))+IF(ISERROR(LARGE(V615:DP615,9)),0,LARGE(V615:DP615,9))+IF(ISERROR(LARGE(V615:DP615,10)),0,LARGE(V615:DP615,10))+IF(ISERROR(LARGE(V615:DP615,11)),0,LARGE(V615:DP615,11))+IF(ISERROR(LARGE(V615:DP615,12)),0,LARGE(V615:DP615,12))</f>
        <v>57</v>
      </c>
      <c r="Q615" s="144">
        <f>COUNT(V615:DP615)</f>
        <v>1</v>
      </c>
      <c r="R615" s="144">
        <f>IF(ISERROR(LARGE(V615:AB615,5)),0,LARGE(V615:AB615,5))</f>
        <v>0</v>
      </c>
      <c r="S615" s="144">
        <f>IF(ISERROR(LARGE(AC615:BP615,5)),0,LARGE(AC615:BP615,5))</f>
        <v>0</v>
      </c>
      <c r="T615" s="144">
        <f>IF(ISERROR(LARGE(BQ615:CV615,5)),0,LARGE(BQ615:CV615,5))</f>
        <v>0</v>
      </c>
      <c r="U615" s="144">
        <f>IF(ISERROR(LARGE(CW615:DP615,5)),0,LARGE(CW615:DP615,5))</f>
        <v>0</v>
      </c>
      <c r="V615" s="17"/>
      <c r="W615" s="17"/>
      <c r="X615" s="17"/>
      <c r="Y615" s="17"/>
      <c r="Z615" s="17"/>
      <c r="AA615" s="17"/>
      <c r="AB615" s="17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>
        <v>57</v>
      </c>
      <c r="AS615" s="141"/>
      <c r="AT615" s="141"/>
      <c r="AU615" s="141"/>
      <c r="AV615" s="141"/>
      <c r="AW615" s="141"/>
      <c r="AX615" s="141"/>
      <c r="AY615" s="141"/>
      <c r="AZ615" s="141"/>
      <c r="BA615" s="141"/>
      <c r="BB615" s="141"/>
      <c r="BC615" s="141"/>
      <c r="BD615" s="141"/>
      <c r="BE615" s="141"/>
      <c r="BF615" s="141"/>
      <c r="BG615" s="141"/>
      <c r="BH615" s="141"/>
      <c r="BI615" s="141"/>
      <c r="BJ615" s="141"/>
      <c r="BK615" s="141"/>
      <c r="BL615" s="141"/>
      <c r="BM615" s="141"/>
      <c r="BN615" s="141"/>
      <c r="BO615" s="141"/>
      <c r="BP615" s="141"/>
      <c r="BQ615" s="36"/>
      <c r="BR615" s="36"/>
      <c r="BS615" s="36"/>
      <c r="BT615" s="36"/>
      <c r="BU615" s="36"/>
      <c r="BV615" s="36"/>
      <c r="BW615" s="36"/>
      <c r="BX615" s="36"/>
      <c r="BY615" s="36"/>
      <c r="BZ615" s="36"/>
      <c r="CA615" s="36"/>
      <c r="CB615" s="36"/>
      <c r="CC615" s="36"/>
      <c r="CD615" s="36"/>
      <c r="CE615" s="36"/>
      <c r="CF615" s="36"/>
      <c r="CG615" s="36"/>
      <c r="CH615" s="36"/>
      <c r="CI615" s="145"/>
      <c r="CJ615" s="146"/>
      <c r="CK615" s="146"/>
      <c r="CL615" s="146"/>
      <c r="CM615" s="146"/>
      <c r="CN615" s="146"/>
      <c r="CO615" s="146"/>
      <c r="CP615" s="147"/>
      <c r="CQ615" s="146"/>
      <c r="CR615" s="146"/>
      <c r="CS615" s="146"/>
      <c r="CT615" s="146"/>
      <c r="CU615" s="36"/>
      <c r="CV615" s="36"/>
      <c r="CW615" s="142"/>
      <c r="CX615" s="142"/>
      <c r="CY615" s="142"/>
      <c r="CZ615" s="142"/>
      <c r="DA615" s="142"/>
      <c r="DB615" s="142"/>
      <c r="DC615" s="142"/>
      <c r="DD615" s="142"/>
      <c r="DE615" s="142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</row>
    <row r="616" spans="1:120" ht="13.5" customHeight="1">
      <c r="A616" s="16" t="str">
        <f>IF(B616="","",IF(B616&gt;1,"UWAGA JUŻ BYŁ",""))</f>
        <v/>
      </c>
      <c r="B616" s="16">
        <f>IF(C616="","",COUNTIF($C$8:$C$51430,C616))</f>
        <v>1</v>
      </c>
      <c r="C616" s="16" t="str">
        <f>CONCATENATE(E616,F616,H616,G616)</f>
        <v>KOSZEWSKIMichałBYDGOSZCZ</v>
      </c>
      <c r="D616" s="16">
        <f>IF(E616="","",COUNTA($E$8:E616))</f>
        <v>609</v>
      </c>
      <c r="E616" s="116" t="s">
        <v>3425</v>
      </c>
      <c r="F616" s="16" t="s">
        <v>392</v>
      </c>
      <c r="G616" s="116" t="s">
        <v>3426</v>
      </c>
      <c r="H616" s="12"/>
      <c r="I616" s="16" t="str">
        <f>IF(ISERROR(VLOOKUP(H616,KATEGORIE!$C$13:$E$50006,MATCH(KATEGORIE!$E$12,KATEGORIE!$C$12:$E$12,0),0)),"",VLOOKUP(H616,KATEGORIE!$C$13:$E$50006,MATCH(KATEGORIE!$E$12,KATEGORIE!$C$12:$E$12,0),0))</f>
        <v/>
      </c>
      <c r="J616" s="16" t="str">
        <f>IF(I616="","",COUNTIF($I$8:I616,I616))</f>
        <v/>
      </c>
      <c r="K616" s="16">
        <f>COUNT(V616:DP616)</f>
        <v>1</v>
      </c>
      <c r="L616" s="17">
        <f>IF(ISERROR(LARGE(V616:AB616,1)),0,LARGE(V616:AB616,1))+IF(ISERROR(LARGE(V616:AB616,2)),0,LARGE(V616:AB616,2))+IF(ISERROR(LARGE(V616:AB616,3)),0,LARGE(V616:AB616,3))+IF(ISERROR(LARGE(V616:AB616,4)),0,LARGE(V616:AB616,4))</f>
        <v>0</v>
      </c>
      <c r="M616" s="141">
        <f>IF(ISERROR(LARGE(AC616:BP616,1)),0,LARGE(AC616:BP616,1))+IF(ISERROR(LARGE(AC616:BP616,2)),0,LARGE(AC616:BP616,2))+IF(ISERROR(LARGE(AC616:BP616,3)),0,LARGE(AC616:BP616,3))+IF(ISERROR(LARGE(AC616:BP616,4)),0,LARGE(AC616:BP616,4))</f>
        <v>57</v>
      </c>
      <c r="N616" s="36">
        <f>IF(ISERROR(LARGE(BQ616:CV616,1)),0,LARGE(BQ616:CV616,1))+IF(ISERROR(LARGE(BQ616:CV616,2)),0,LARGE(BQ616:CV616,2))+IF(ISERROR(LARGE(BQ616:CV616,3)),0,LARGE(BQ616:CV616,3))+IF(ISERROR(LARGE(BQ616:CV616,4)),0,LARGE(BQ616:CV616,4))</f>
        <v>0</v>
      </c>
      <c r="O616" s="142">
        <f>IF(ISERROR(LARGE(CW616:DP616,1)),0,LARGE(CW616:DP616,1))+IF(ISERROR(LARGE(CW616:DP616,2)),0,LARGE(CW616:DP616,2))+IF(ISERROR(LARGE(CW616:DP616,3)),0,LARGE(CW616:DP616,3))+IF(ISERROR(LARGE(CW616:DP616,4)),0,LARGE(CW616:DP616,4))</f>
        <v>0</v>
      </c>
      <c r="P616" s="143">
        <f>IF(ISERROR(LARGE(V616:DP616,1)),0,LARGE(V616:DP616,1))+IF(ISERROR(LARGE(V616:DP616,2)),0,LARGE(V616:DP616,2))+IF(ISERROR(LARGE(V616:DP616,3)),0,LARGE(V616:DP616,3))+IF(ISERROR(LARGE(V616:DP616,4)),0,LARGE(V616:DP616,4))+IF(ISERROR(LARGE(V616:DP616,5)),0,LARGE(V616:DP616,5))+IF(ISERROR(LARGE(V616:DP616,6)),0,LARGE(V616:DP616,6))+IF(ISERROR(LARGE(V616:DP616,7)),0,LARGE(V616:DP616,7))+IF(ISERROR(LARGE(V616:DP616,8)),0,LARGE(V616:DP616,8))+IF(ISERROR(LARGE(V616:DP616,9)),0,LARGE(V616:DP616,9))+IF(ISERROR(LARGE(V616:DP616,10)),0,LARGE(V616:DP616,10))+IF(ISERROR(LARGE(V616:DP616,11)),0,LARGE(V616:DP616,11))+IF(ISERROR(LARGE(V616:DP616,12)),0,LARGE(V616:DP616,12))</f>
        <v>57</v>
      </c>
      <c r="Q616" s="144">
        <f>COUNT(V616:DP616)</f>
        <v>1</v>
      </c>
      <c r="R616" s="144">
        <f>IF(ISERROR(LARGE(V616:AB616,5)),0,LARGE(V616:AB616,5))</f>
        <v>0</v>
      </c>
      <c r="S616" s="144">
        <f>IF(ISERROR(LARGE(AC616:BP616,5)),0,LARGE(AC616:BP616,5))</f>
        <v>0</v>
      </c>
      <c r="T616" s="144">
        <f>IF(ISERROR(LARGE(BQ616:CV616,5)),0,LARGE(BQ616:CV616,5))</f>
        <v>0</v>
      </c>
      <c r="U616" s="144">
        <f>IF(ISERROR(LARGE(CW616:DP616,5)),0,LARGE(CW616:DP616,5))</f>
        <v>0</v>
      </c>
      <c r="V616" s="17"/>
      <c r="W616" s="17"/>
      <c r="X616" s="17"/>
      <c r="Y616" s="17"/>
      <c r="Z616" s="17"/>
      <c r="AA616" s="17"/>
      <c r="AB616" s="17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>
        <v>57</v>
      </c>
      <c r="AT616" s="141"/>
      <c r="AU616" s="141"/>
      <c r="AV616" s="141"/>
      <c r="AW616" s="141"/>
      <c r="AX616" s="141"/>
      <c r="AY616" s="141"/>
      <c r="AZ616" s="141"/>
      <c r="BA616" s="141"/>
      <c r="BB616" s="141"/>
      <c r="BC616" s="141"/>
      <c r="BD616" s="141"/>
      <c r="BE616" s="141"/>
      <c r="BF616" s="141"/>
      <c r="BG616" s="141"/>
      <c r="BH616" s="141"/>
      <c r="BI616" s="141"/>
      <c r="BJ616" s="141"/>
      <c r="BK616" s="141"/>
      <c r="BL616" s="141"/>
      <c r="BM616" s="141"/>
      <c r="BN616" s="141"/>
      <c r="BO616" s="141"/>
      <c r="BP616" s="141"/>
      <c r="BQ616" s="36"/>
      <c r="BR616" s="36"/>
      <c r="BS616" s="36"/>
      <c r="BT616" s="36"/>
      <c r="BU616" s="36"/>
      <c r="BV616" s="36"/>
      <c r="BW616" s="36"/>
      <c r="BX616" s="36"/>
      <c r="BY616" s="36"/>
      <c r="BZ616" s="36"/>
      <c r="CA616" s="36"/>
      <c r="CB616" s="36"/>
      <c r="CC616" s="36"/>
      <c r="CD616" s="36"/>
      <c r="CE616" s="36"/>
      <c r="CF616" s="36"/>
      <c r="CG616" s="36"/>
      <c r="CH616" s="36"/>
      <c r="CI616" s="145"/>
      <c r="CJ616" s="146"/>
      <c r="CK616" s="146"/>
      <c r="CL616" s="146"/>
      <c r="CM616" s="146"/>
      <c r="CN616" s="146"/>
      <c r="CO616" s="146"/>
      <c r="CP616" s="147"/>
      <c r="CQ616" s="146"/>
      <c r="CR616" s="146"/>
      <c r="CS616" s="146"/>
      <c r="CT616" s="146"/>
      <c r="CU616" s="36"/>
      <c r="CV616" s="36"/>
      <c r="CW616" s="142"/>
      <c r="CX616" s="142"/>
      <c r="CY616" s="142"/>
      <c r="CZ616" s="142"/>
      <c r="DA616" s="142"/>
      <c r="DB616" s="142"/>
      <c r="DC616" s="142"/>
      <c r="DD616" s="142"/>
      <c r="DE616" s="142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</row>
    <row r="617" spans="1:120" ht="13.5" customHeight="1">
      <c r="A617" s="16" t="str">
        <f>IF(B617="","",IF(B617&gt;1,"UWAGA JUŻ BYŁ",""))</f>
        <v/>
      </c>
      <c r="B617" s="16">
        <f>IF(C617="","",COUNTIF($C$8:$C$51430,C617))</f>
        <v>1</v>
      </c>
      <c r="C617" s="16" t="str">
        <f>CONCATENATE(E617,F617,H617,G617)</f>
        <v>GAŁANŁukaszCiemna Strona Pomidora</v>
      </c>
      <c r="D617" s="16">
        <f>IF(E617="","",COUNTA($E$8:E617))</f>
        <v>610</v>
      </c>
      <c r="E617" s="12" t="s">
        <v>3473</v>
      </c>
      <c r="F617" s="16" t="s">
        <v>171</v>
      </c>
      <c r="G617" s="12" t="s">
        <v>2691</v>
      </c>
      <c r="H617" s="12"/>
      <c r="I617" s="16" t="str">
        <f>IF(ISERROR(VLOOKUP(H617,KATEGORIE!$C$13:$E$50006,MATCH(KATEGORIE!$E$12,KATEGORIE!$C$12:$E$12,0),0)),"",VLOOKUP(H617,KATEGORIE!$C$13:$E$50006,MATCH(KATEGORIE!$E$12,KATEGORIE!$C$12:$E$12,0),0))</f>
        <v/>
      </c>
      <c r="J617" s="16" t="str">
        <f>IF(I617="","",COUNTIF($I$8:I617,I617))</f>
        <v/>
      </c>
      <c r="K617" s="16">
        <f>COUNT(V617:DP617)</f>
        <v>1</v>
      </c>
      <c r="L617" s="17">
        <f>IF(ISERROR(LARGE(V617:AB617,1)),0,LARGE(V617:AB617,1))+IF(ISERROR(LARGE(V617:AB617,2)),0,LARGE(V617:AB617,2))+IF(ISERROR(LARGE(V617:AB617,3)),0,LARGE(V617:AB617,3))+IF(ISERROR(LARGE(V617:AB617,4)),0,LARGE(V617:AB617,4))</f>
        <v>0</v>
      </c>
      <c r="M617" s="141">
        <f>IF(ISERROR(LARGE(AC617:BP617,1)),0,LARGE(AC617:BP617,1))+IF(ISERROR(LARGE(AC617:BP617,2)),0,LARGE(AC617:BP617,2))+IF(ISERROR(LARGE(AC617:BP617,3)),0,LARGE(AC617:BP617,3))+IF(ISERROR(LARGE(AC617:BP617,4)),0,LARGE(AC617:BP617,4))</f>
        <v>57</v>
      </c>
      <c r="N617" s="36">
        <f>IF(ISERROR(LARGE(BQ617:CV617,1)),0,LARGE(BQ617:CV617,1))+IF(ISERROR(LARGE(BQ617:CV617,2)),0,LARGE(BQ617:CV617,2))+IF(ISERROR(LARGE(BQ617:CV617,3)),0,LARGE(BQ617:CV617,3))+IF(ISERROR(LARGE(BQ617:CV617,4)),0,LARGE(BQ617:CV617,4))</f>
        <v>0</v>
      </c>
      <c r="O617" s="142">
        <f>IF(ISERROR(LARGE(CW617:DP617,1)),0,LARGE(CW617:DP617,1))+IF(ISERROR(LARGE(CW617:DP617,2)),0,LARGE(CW617:DP617,2))+IF(ISERROR(LARGE(CW617:DP617,3)),0,LARGE(CW617:DP617,3))+IF(ISERROR(LARGE(CW617:DP617,4)),0,LARGE(CW617:DP617,4))</f>
        <v>0</v>
      </c>
      <c r="P617" s="143">
        <f>IF(ISERROR(LARGE(V617:DP617,1)),0,LARGE(V617:DP617,1))+IF(ISERROR(LARGE(V617:DP617,2)),0,LARGE(V617:DP617,2))+IF(ISERROR(LARGE(V617:DP617,3)),0,LARGE(V617:DP617,3))+IF(ISERROR(LARGE(V617:DP617,4)),0,LARGE(V617:DP617,4))+IF(ISERROR(LARGE(V617:DP617,5)),0,LARGE(V617:DP617,5))+IF(ISERROR(LARGE(V617:DP617,6)),0,LARGE(V617:DP617,6))+IF(ISERROR(LARGE(V617:DP617,7)),0,LARGE(V617:DP617,7))+IF(ISERROR(LARGE(V617:DP617,8)),0,LARGE(V617:DP617,8))+IF(ISERROR(LARGE(V617:DP617,9)),0,LARGE(V617:DP617,9))+IF(ISERROR(LARGE(V617:DP617,10)),0,LARGE(V617:DP617,10))+IF(ISERROR(LARGE(V617:DP617,11)),0,LARGE(V617:DP617,11))+IF(ISERROR(LARGE(V617:DP617,12)),0,LARGE(V617:DP617,12))</f>
        <v>57</v>
      </c>
      <c r="Q617" s="144">
        <f>COUNT(V617:DP617)</f>
        <v>1</v>
      </c>
      <c r="R617" s="144">
        <f>IF(ISERROR(LARGE(V617:AB617,5)),0,LARGE(V617:AB617,5))</f>
        <v>0</v>
      </c>
      <c r="S617" s="144">
        <f>IF(ISERROR(LARGE(AC617:BP617,5)),0,LARGE(AC617:BP617,5))</f>
        <v>0</v>
      </c>
      <c r="T617" s="144">
        <f>IF(ISERROR(LARGE(BQ617:CV617,5)),0,LARGE(BQ617:CV617,5))</f>
        <v>0</v>
      </c>
      <c r="U617" s="144">
        <f>IF(ISERROR(LARGE(CW617:DP617,5)),0,LARGE(CW617:DP617,5))</f>
        <v>0</v>
      </c>
      <c r="V617" s="17"/>
      <c r="W617" s="17"/>
      <c r="X617" s="17"/>
      <c r="Y617" s="17"/>
      <c r="Z617" s="17"/>
      <c r="AA617" s="17"/>
      <c r="AB617" s="17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>
        <v>57</v>
      </c>
      <c r="AU617" s="141"/>
      <c r="AV617" s="141"/>
      <c r="AW617" s="141"/>
      <c r="AX617" s="141"/>
      <c r="AY617" s="141"/>
      <c r="AZ617" s="141"/>
      <c r="BA617" s="141"/>
      <c r="BB617" s="141"/>
      <c r="BC617" s="141"/>
      <c r="BD617" s="141"/>
      <c r="BE617" s="141"/>
      <c r="BF617" s="141"/>
      <c r="BG617" s="141"/>
      <c r="BH617" s="141"/>
      <c r="BI617" s="141"/>
      <c r="BJ617" s="141"/>
      <c r="BK617" s="141"/>
      <c r="BL617" s="141"/>
      <c r="BM617" s="141"/>
      <c r="BN617" s="141"/>
      <c r="BO617" s="141"/>
      <c r="BP617" s="141"/>
      <c r="BQ617" s="36"/>
      <c r="BR617" s="36"/>
      <c r="BS617" s="36"/>
      <c r="BT617" s="36"/>
      <c r="BU617" s="36"/>
      <c r="BV617" s="36"/>
      <c r="BW617" s="36"/>
      <c r="BX617" s="36"/>
      <c r="BY617" s="36"/>
      <c r="BZ617" s="36"/>
      <c r="CA617" s="36"/>
      <c r="CB617" s="36"/>
      <c r="CC617" s="36"/>
      <c r="CD617" s="36"/>
      <c r="CE617" s="36"/>
      <c r="CF617" s="36"/>
      <c r="CG617" s="36"/>
      <c r="CH617" s="36"/>
      <c r="CI617" s="145"/>
      <c r="CJ617" s="146"/>
      <c r="CK617" s="146"/>
      <c r="CL617" s="146"/>
      <c r="CM617" s="146"/>
      <c r="CN617" s="146"/>
      <c r="CO617" s="146"/>
      <c r="CP617" s="147"/>
      <c r="CQ617" s="146"/>
      <c r="CR617" s="146"/>
      <c r="CS617" s="146"/>
      <c r="CT617" s="146"/>
      <c r="CU617" s="36"/>
      <c r="CV617" s="36"/>
      <c r="CW617" s="142"/>
      <c r="CX617" s="142"/>
      <c r="CY617" s="142"/>
      <c r="CZ617" s="142"/>
      <c r="DA617" s="142"/>
      <c r="DB617" s="142"/>
      <c r="DC617" s="142"/>
      <c r="DD617" s="142"/>
      <c r="DE617" s="142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</row>
    <row r="618" spans="1:120" ht="13.5" customHeight="1">
      <c r="A618" s="16" t="str">
        <f>IF(B618="","",IF(B618&gt;1,"UWAGA JUŻ BYŁ",""))</f>
        <v/>
      </c>
      <c r="B618" s="16">
        <f>IF(C618="","",COUNTIF($C$8:$C$51430,C618))</f>
        <v>1</v>
      </c>
      <c r="C618" s="16" t="str">
        <f>CONCATENATE(E618,F618,H618,G618)</f>
        <v>KRZYWICKIKamil</v>
      </c>
      <c r="D618" s="16">
        <f>IF(E618="","",COUNTA($E$8:E618))</f>
        <v>611</v>
      </c>
      <c r="E618" s="12" t="s">
        <v>3504</v>
      </c>
      <c r="F618" s="16" t="s">
        <v>400</v>
      </c>
      <c r="G618" s="12"/>
      <c r="H618" s="12"/>
      <c r="I618" s="16" t="str">
        <f>IF(ISERROR(VLOOKUP(H618,KATEGORIE!$C$13:$E$50006,MATCH(KATEGORIE!$E$12,KATEGORIE!$C$12:$E$12,0),0)),"",VLOOKUP(H618,KATEGORIE!$C$13:$E$50006,MATCH(KATEGORIE!$E$12,KATEGORIE!$C$12:$E$12,0),0))</f>
        <v/>
      </c>
      <c r="J618" s="16" t="str">
        <f>IF(I618="","",COUNTIF($I$8:I618,I618))</f>
        <v/>
      </c>
      <c r="K618" s="16">
        <f>COUNT(V618:DP618)</f>
        <v>1</v>
      </c>
      <c r="L618" s="17">
        <f>IF(ISERROR(LARGE(V618:AB618,1)),0,LARGE(V618:AB618,1))+IF(ISERROR(LARGE(V618:AB618,2)),0,LARGE(V618:AB618,2))+IF(ISERROR(LARGE(V618:AB618,3)),0,LARGE(V618:AB618,3))+IF(ISERROR(LARGE(V618:AB618,4)),0,LARGE(V618:AB618,4))</f>
        <v>0</v>
      </c>
      <c r="M618" s="141">
        <f>IF(ISERROR(LARGE(AC618:BP618,1)),0,LARGE(AC618:BP618,1))+IF(ISERROR(LARGE(AC618:BP618,2)),0,LARGE(AC618:BP618,2))+IF(ISERROR(LARGE(AC618:BP618,3)),0,LARGE(AC618:BP618,3))+IF(ISERROR(LARGE(AC618:BP618,4)),0,LARGE(AC618:BP618,4))</f>
        <v>0</v>
      </c>
      <c r="N618" s="36">
        <f>IF(ISERROR(LARGE(BQ618:CV618,1)),0,LARGE(BQ618:CV618,1))+IF(ISERROR(LARGE(BQ618:CV618,2)),0,LARGE(BQ618:CV618,2))+IF(ISERROR(LARGE(BQ618:CV618,3)),0,LARGE(BQ618:CV618,3))+IF(ISERROR(LARGE(BQ618:CV618,4)),0,LARGE(BQ618:CV618,4))</f>
        <v>57</v>
      </c>
      <c r="O618" s="142">
        <f>IF(ISERROR(LARGE(CW618:DP618,1)),0,LARGE(CW618:DP618,1))+IF(ISERROR(LARGE(CW618:DP618,2)),0,LARGE(CW618:DP618,2))+IF(ISERROR(LARGE(CW618:DP618,3)),0,LARGE(CW618:DP618,3))+IF(ISERROR(LARGE(CW618:DP618,4)),0,LARGE(CW618:DP618,4))</f>
        <v>0</v>
      </c>
      <c r="P618" s="143">
        <f>IF(ISERROR(LARGE(V618:DP618,1)),0,LARGE(V618:DP618,1))+IF(ISERROR(LARGE(V618:DP618,2)),0,LARGE(V618:DP618,2))+IF(ISERROR(LARGE(V618:DP618,3)),0,LARGE(V618:DP618,3))+IF(ISERROR(LARGE(V618:DP618,4)),0,LARGE(V618:DP618,4))+IF(ISERROR(LARGE(V618:DP618,5)),0,LARGE(V618:DP618,5))+IF(ISERROR(LARGE(V618:DP618,6)),0,LARGE(V618:DP618,6))+IF(ISERROR(LARGE(V618:DP618,7)),0,LARGE(V618:DP618,7))+IF(ISERROR(LARGE(V618:DP618,8)),0,LARGE(V618:DP618,8))+IF(ISERROR(LARGE(V618:DP618,9)),0,LARGE(V618:DP618,9))+IF(ISERROR(LARGE(V618:DP618,10)),0,LARGE(V618:DP618,10))+IF(ISERROR(LARGE(V618:DP618,11)),0,LARGE(V618:DP618,11))+IF(ISERROR(LARGE(V618:DP618,12)),0,LARGE(V618:DP618,12))</f>
        <v>57</v>
      </c>
      <c r="Q618" s="144">
        <f>COUNT(V618:DP618)</f>
        <v>1</v>
      </c>
      <c r="R618" s="144">
        <f>IF(ISERROR(LARGE(V618:AB618,5)),0,LARGE(V618:AB618,5))</f>
        <v>0</v>
      </c>
      <c r="S618" s="144">
        <f>IF(ISERROR(LARGE(AC618:BP618,5)),0,LARGE(AC618:BP618,5))</f>
        <v>0</v>
      </c>
      <c r="T618" s="144">
        <f>IF(ISERROR(LARGE(BQ618:CV618,5)),0,LARGE(BQ618:CV618,5))</f>
        <v>0</v>
      </c>
      <c r="U618" s="144">
        <f>IF(ISERROR(LARGE(CW618:DP618,5)),0,LARGE(CW618:DP618,5))</f>
        <v>0</v>
      </c>
      <c r="V618" s="17"/>
      <c r="W618" s="17"/>
      <c r="X618" s="17"/>
      <c r="Y618" s="17"/>
      <c r="Z618" s="17"/>
      <c r="AA618" s="17"/>
      <c r="AB618" s="17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  <c r="BA618" s="141"/>
      <c r="BB618" s="141"/>
      <c r="BC618" s="141"/>
      <c r="BD618" s="141"/>
      <c r="BE618" s="141"/>
      <c r="BF618" s="141"/>
      <c r="BG618" s="141"/>
      <c r="BH618" s="141"/>
      <c r="BI618" s="141"/>
      <c r="BJ618" s="141"/>
      <c r="BK618" s="141"/>
      <c r="BL618" s="141"/>
      <c r="BM618" s="141"/>
      <c r="BN618" s="141"/>
      <c r="BO618" s="141"/>
      <c r="BP618" s="141"/>
      <c r="BQ618" s="36"/>
      <c r="BR618" s="36"/>
      <c r="BS618" s="36"/>
      <c r="BT618" s="36"/>
      <c r="BU618" s="36"/>
      <c r="BV618" s="36"/>
      <c r="BW618" s="36"/>
      <c r="BX618" s="36"/>
      <c r="BY618" s="36"/>
      <c r="BZ618" s="36"/>
      <c r="CA618" s="36"/>
      <c r="CB618" s="36"/>
      <c r="CC618" s="36"/>
      <c r="CD618" s="36">
        <v>57</v>
      </c>
      <c r="CE618" s="36"/>
      <c r="CF618" s="36"/>
      <c r="CG618" s="36"/>
      <c r="CH618" s="36"/>
      <c r="CI618" s="145"/>
      <c r="CJ618" s="146"/>
      <c r="CK618" s="146"/>
      <c r="CL618" s="146"/>
      <c r="CM618" s="146"/>
      <c r="CN618" s="146"/>
      <c r="CO618" s="146"/>
      <c r="CP618" s="147"/>
      <c r="CQ618" s="146"/>
      <c r="CR618" s="146"/>
      <c r="CS618" s="146"/>
      <c r="CT618" s="146"/>
      <c r="CU618" s="36"/>
      <c r="CV618" s="36"/>
      <c r="CW618" s="142"/>
      <c r="CX618" s="142"/>
      <c r="CY618" s="142"/>
      <c r="CZ618" s="142"/>
      <c r="DA618" s="142"/>
      <c r="DB618" s="142"/>
      <c r="DC618" s="142"/>
      <c r="DD618" s="142"/>
      <c r="DE618" s="142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</row>
    <row r="619" spans="1:120" ht="13.5" customHeight="1">
      <c r="A619" s="16" t="str">
        <f>IF(B619="","",IF(B619&gt;1,"UWAGA JUŻ BYŁ",""))</f>
        <v/>
      </c>
      <c r="B619" s="16">
        <f>IF(C619="","",COUNTIF($C$8:$C$51430,C619))</f>
        <v>1</v>
      </c>
      <c r="C619" s="16" t="str">
        <f>CONCATENATE(E619,F619,H619,G619)</f>
        <v>JACKOWSKITomaszRUN&amp;FUN</v>
      </c>
      <c r="D619" s="16">
        <f>IF(E619="","",COUNTA($E$8:E619))</f>
        <v>612</v>
      </c>
      <c r="E619" s="12" t="s">
        <v>3539</v>
      </c>
      <c r="F619" s="16" t="s">
        <v>193</v>
      </c>
      <c r="G619" s="12" t="s">
        <v>3534</v>
      </c>
      <c r="H619" s="12"/>
      <c r="I619" s="16" t="str">
        <f>IF(ISERROR(VLOOKUP(H619,KATEGORIE!$C$13:$E$50006,MATCH(KATEGORIE!$E$12,KATEGORIE!$C$12:$E$12,0),0)),"",VLOOKUP(H619,KATEGORIE!$C$13:$E$50006,MATCH(KATEGORIE!$E$12,KATEGORIE!$C$12:$E$12,0),0))</f>
        <v/>
      </c>
      <c r="J619" s="16" t="str">
        <f>IF(I619="","",COUNTIF($I$8:I619,I619))</f>
        <v/>
      </c>
      <c r="K619" s="16">
        <f>COUNT(V619:DP619)</f>
        <v>1</v>
      </c>
      <c r="L619" s="17">
        <f>IF(ISERROR(LARGE(V619:AB619,1)),0,LARGE(V619:AB619,1))+IF(ISERROR(LARGE(V619:AB619,2)),0,LARGE(V619:AB619,2))+IF(ISERROR(LARGE(V619:AB619,3)),0,LARGE(V619:AB619,3))+IF(ISERROR(LARGE(V619:AB619,4)),0,LARGE(V619:AB619,4))</f>
        <v>0</v>
      </c>
      <c r="M619" s="141">
        <f>IF(ISERROR(LARGE(AC619:BP619,1)),0,LARGE(AC619:BP619,1))+IF(ISERROR(LARGE(AC619:BP619,2)),0,LARGE(AC619:BP619,2))+IF(ISERROR(LARGE(AC619:BP619,3)),0,LARGE(AC619:BP619,3))+IF(ISERROR(LARGE(AC619:BP619,4)),0,LARGE(AC619:BP619,4))</f>
        <v>0</v>
      </c>
      <c r="N619" s="36">
        <f>IF(ISERROR(LARGE(BQ619:CV619,1)),0,LARGE(BQ619:CV619,1))+IF(ISERROR(LARGE(BQ619:CV619,2)),0,LARGE(BQ619:CV619,2))+IF(ISERROR(LARGE(BQ619:CV619,3)),0,LARGE(BQ619:CV619,3))+IF(ISERROR(LARGE(BQ619:CV619,4)),0,LARGE(BQ619:CV619,4))</f>
        <v>57</v>
      </c>
      <c r="O619" s="142">
        <f>IF(ISERROR(LARGE(CW619:DP619,1)),0,LARGE(CW619:DP619,1))+IF(ISERROR(LARGE(CW619:DP619,2)),0,LARGE(CW619:DP619,2))+IF(ISERROR(LARGE(CW619:DP619,3)),0,LARGE(CW619:DP619,3))+IF(ISERROR(LARGE(CW619:DP619,4)),0,LARGE(CW619:DP619,4))</f>
        <v>0</v>
      </c>
      <c r="P619" s="143">
        <f>IF(ISERROR(LARGE(V619:DP619,1)),0,LARGE(V619:DP619,1))+IF(ISERROR(LARGE(V619:DP619,2)),0,LARGE(V619:DP619,2))+IF(ISERROR(LARGE(V619:DP619,3)),0,LARGE(V619:DP619,3))+IF(ISERROR(LARGE(V619:DP619,4)),0,LARGE(V619:DP619,4))+IF(ISERROR(LARGE(V619:DP619,5)),0,LARGE(V619:DP619,5))+IF(ISERROR(LARGE(V619:DP619,6)),0,LARGE(V619:DP619,6))+IF(ISERROR(LARGE(V619:DP619,7)),0,LARGE(V619:DP619,7))+IF(ISERROR(LARGE(V619:DP619,8)),0,LARGE(V619:DP619,8))+IF(ISERROR(LARGE(V619:DP619,9)),0,LARGE(V619:DP619,9))+IF(ISERROR(LARGE(V619:DP619,10)),0,LARGE(V619:DP619,10))+IF(ISERROR(LARGE(V619:DP619,11)),0,LARGE(V619:DP619,11))+IF(ISERROR(LARGE(V619:DP619,12)),0,LARGE(V619:DP619,12))</f>
        <v>57</v>
      </c>
      <c r="Q619" s="144">
        <f>COUNT(V619:DP619)</f>
        <v>1</v>
      </c>
      <c r="R619" s="144">
        <f>IF(ISERROR(LARGE(V619:AB619,5)),0,LARGE(V619:AB619,5))</f>
        <v>0</v>
      </c>
      <c r="S619" s="144">
        <f>IF(ISERROR(LARGE(AC619:BP619,5)),0,LARGE(AC619:BP619,5))</f>
        <v>0</v>
      </c>
      <c r="T619" s="144">
        <f>IF(ISERROR(LARGE(BQ619:CV619,5)),0,LARGE(BQ619:CV619,5))</f>
        <v>0</v>
      </c>
      <c r="U619" s="144">
        <f>IF(ISERROR(LARGE(CW619:DP619,5)),0,LARGE(CW619:DP619,5))</f>
        <v>0</v>
      </c>
      <c r="V619" s="17"/>
      <c r="W619" s="17"/>
      <c r="X619" s="17"/>
      <c r="Y619" s="17"/>
      <c r="Z619" s="17"/>
      <c r="AA619" s="17"/>
      <c r="AB619" s="17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  <c r="BA619" s="141"/>
      <c r="BB619" s="141"/>
      <c r="BC619" s="141"/>
      <c r="BD619" s="141"/>
      <c r="BE619" s="141"/>
      <c r="BF619" s="141"/>
      <c r="BG619" s="141"/>
      <c r="BH619" s="141"/>
      <c r="BI619" s="141"/>
      <c r="BJ619" s="141"/>
      <c r="BK619" s="141"/>
      <c r="BL619" s="141"/>
      <c r="BM619" s="141"/>
      <c r="BN619" s="141"/>
      <c r="BO619" s="141"/>
      <c r="BP619" s="141"/>
      <c r="BQ619" s="36"/>
      <c r="BR619" s="36"/>
      <c r="BS619" s="36"/>
      <c r="BT619" s="36"/>
      <c r="BU619" s="36"/>
      <c r="BV619" s="36"/>
      <c r="BW619" s="36"/>
      <c r="BX619" s="36"/>
      <c r="BY619" s="36"/>
      <c r="BZ619" s="36"/>
      <c r="CA619" s="36"/>
      <c r="CB619" s="36"/>
      <c r="CC619" s="36"/>
      <c r="CD619" s="36"/>
      <c r="CE619" s="36">
        <v>57</v>
      </c>
      <c r="CF619" s="36"/>
      <c r="CG619" s="36"/>
      <c r="CH619" s="36"/>
      <c r="CI619" s="145"/>
      <c r="CJ619" s="146"/>
      <c r="CK619" s="146"/>
      <c r="CL619" s="146"/>
      <c r="CM619" s="146"/>
      <c r="CN619" s="146"/>
      <c r="CO619" s="146"/>
      <c r="CP619" s="147"/>
      <c r="CQ619" s="146"/>
      <c r="CR619" s="146"/>
      <c r="CS619" s="146"/>
      <c r="CT619" s="146"/>
      <c r="CU619" s="36"/>
      <c r="CV619" s="36"/>
      <c r="CW619" s="142"/>
      <c r="CX619" s="142"/>
      <c r="CY619" s="142"/>
      <c r="CZ619" s="142"/>
      <c r="DA619" s="142"/>
      <c r="DB619" s="142"/>
      <c r="DC619" s="142"/>
      <c r="DD619" s="142"/>
      <c r="DE619" s="142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</row>
    <row r="620" spans="1:120" ht="13.5" customHeight="1">
      <c r="A620" s="16" t="str">
        <f>IF(B620="","",IF(B620&gt;1,"UWAGA JUŻ BYŁ",""))</f>
        <v/>
      </c>
      <c r="B620" s="16">
        <f>IF(C620="","",COUNTIF($C$8:$C$51430,C620))</f>
        <v>1</v>
      </c>
      <c r="C620" s="16" t="str">
        <f>CONCATENATE(E620,F620,H620,G620)</f>
        <v>STAWIARZJarosławWKS WAWEL</v>
      </c>
      <c r="D620" s="16">
        <f>IF(E620="","",COUNTA($E$8:E620))</f>
        <v>613</v>
      </c>
      <c r="E620" s="117" t="s">
        <v>3556</v>
      </c>
      <c r="F620" s="16" t="s">
        <v>420</v>
      </c>
      <c r="G620" s="117" t="s">
        <v>481</v>
      </c>
      <c r="H620" s="12"/>
      <c r="I620" s="16" t="str">
        <f>IF(ISERROR(VLOOKUP(H620,KATEGORIE!$C$13:$E$50006,MATCH(KATEGORIE!$E$12,KATEGORIE!$C$12:$E$12,0),0)),"",VLOOKUP(H620,KATEGORIE!$C$13:$E$50006,MATCH(KATEGORIE!$E$12,KATEGORIE!$C$12:$E$12,0),0))</f>
        <v/>
      </c>
      <c r="J620" s="16" t="str">
        <f>IF(I620="","",COUNTIF($I$8:I620,I620))</f>
        <v/>
      </c>
      <c r="K620" s="16">
        <f>COUNT(V620:DP620)</f>
        <v>1</v>
      </c>
      <c r="L620" s="17">
        <f>IF(ISERROR(LARGE(V620:AB620,1)),0,LARGE(V620:AB620,1))+IF(ISERROR(LARGE(V620:AB620,2)),0,LARGE(V620:AB620,2))+IF(ISERROR(LARGE(V620:AB620,3)),0,LARGE(V620:AB620,3))+IF(ISERROR(LARGE(V620:AB620,4)),0,LARGE(V620:AB620,4))</f>
        <v>0</v>
      </c>
      <c r="M620" s="141">
        <f>IF(ISERROR(LARGE(AC620:BP620,1)),0,LARGE(AC620:BP620,1))+IF(ISERROR(LARGE(AC620:BP620,2)),0,LARGE(AC620:BP620,2))+IF(ISERROR(LARGE(AC620:BP620,3)),0,LARGE(AC620:BP620,3))+IF(ISERROR(LARGE(AC620:BP620,4)),0,LARGE(AC620:BP620,4))</f>
        <v>0</v>
      </c>
      <c r="N620" s="36">
        <f>IF(ISERROR(LARGE(BQ620:CV620,1)),0,LARGE(BQ620:CV620,1))+IF(ISERROR(LARGE(BQ620:CV620,2)),0,LARGE(BQ620:CV620,2))+IF(ISERROR(LARGE(BQ620:CV620,3)),0,LARGE(BQ620:CV620,3))+IF(ISERROR(LARGE(BQ620:CV620,4)),0,LARGE(BQ620:CV620,4))</f>
        <v>57</v>
      </c>
      <c r="O620" s="142">
        <f>IF(ISERROR(LARGE(CW620:DP620,1)),0,LARGE(CW620:DP620,1))+IF(ISERROR(LARGE(CW620:DP620,2)),0,LARGE(CW620:DP620,2))+IF(ISERROR(LARGE(CW620:DP620,3)),0,LARGE(CW620:DP620,3))+IF(ISERROR(LARGE(CW620:DP620,4)),0,LARGE(CW620:DP620,4))</f>
        <v>0</v>
      </c>
      <c r="P620" s="143">
        <f>IF(ISERROR(LARGE(V620:DP620,1)),0,LARGE(V620:DP620,1))+IF(ISERROR(LARGE(V620:DP620,2)),0,LARGE(V620:DP620,2))+IF(ISERROR(LARGE(V620:DP620,3)),0,LARGE(V620:DP620,3))+IF(ISERROR(LARGE(V620:DP620,4)),0,LARGE(V620:DP620,4))+IF(ISERROR(LARGE(V620:DP620,5)),0,LARGE(V620:DP620,5))+IF(ISERROR(LARGE(V620:DP620,6)),0,LARGE(V620:DP620,6))+IF(ISERROR(LARGE(V620:DP620,7)),0,LARGE(V620:DP620,7))+IF(ISERROR(LARGE(V620:DP620,8)),0,LARGE(V620:DP620,8))+IF(ISERROR(LARGE(V620:DP620,9)),0,LARGE(V620:DP620,9))+IF(ISERROR(LARGE(V620:DP620,10)),0,LARGE(V620:DP620,10))+IF(ISERROR(LARGE(V620:DP620,11)),0,LARGE(V620:DP620,11))+IF(ISERROR(LARGE(V620:DP620,12)),0,LARGE(V620:DP620,12))</f>
        <v>57</v>
      </c>
      <c r="Q620" s="144">
        <f>COUNT(V620:DP620)</f>
        <v>1</v>
      </c>
      <c r="R620" s="144">
        <f>IF(ISERROR(LARGE(V620:AB620,5)),0,LARGE(V620:AB620,5))</f>
        <v>0</v>
      </c>
      <c r="S620" s="144">
        <f>IF(ISERROR(LARGE(AC620:BP620,5)),0,LARGE(AC620:BP620,5))</f>
        <v>0</v>
      </c>
      <c r="T620" s="144">
        <f>IF(ISERROR(LARGE(BQ620:CV620,5)),0,LARGE(BQ620:CV620,5))</f>
        <v>0</v>
      </c>
      <c r="U620" s="144">
        <f>IF(ISERROR(LARGE(CW620:DP620,5)),0,LARGE(CW620:DP620,5))</f>
        <v>0</v>
      </c>
      <c r="V620" s="17"/>
      <c r="W620" s="17"/>
      <c r="X620" s="17"/>
      <c r="Y620" s="17"/>
      <c r="Z620" s="17"/>
      <c r="AA620" s="17"/>
      <c r="AB620" s="17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  <c r="BA620" s="141"/>
      <c r="BB620" s="141"/>
      <c r="BC620" s="141"/>
      <c r="BD620" s="141"/>
      <c r="BE620" s="141"/>
      <c r="BF620" s="141"/>
      <c r="BG620" s="141"/>
      <c r="BH620" s="141"/>
      <c r="BI620" s="141"/>
      <c r="BJ620" s="141"/>
      <c r="BK620" s="141"/>
      <c r="BL620" s="141"/>
      <c r="BM620" s="141"/>
      <c r="BN620" s="141"/>
      <c r="BO620" s="141"/>
      <c r="BP620" s="141"/>
      <c r="BQ620" s="36"/>
      <c r="BR620" s="36"/>
      <c r="BS620" s="36"/>
      <c r="BT620" s="36"/>
      <c r="BU620" s="36"/>
      <c r="BV620" s="36"/>
      <c r="BW620" s="36"/>
      <c r="BX620" s="36"/>
      <c r="BY620" s="36"/>
      <c r="BZ620" s="36"/>
      <c r="CA620" s="36"/>
      <c r="CB620" s="36"/>
      <c r="CC620" s="36"/>
      <c r="CD620" s="36"/>
      <c r="CE620" s="36"/>
      <c r="CF620" s="36">
        <v>57</v>
      </c>
      <c r="CG620" s="36"/>
      <c r="CH620" s="36"/>
      <c r="CI620" s="145"/>
      <c r="CJ620" s="146"/>
      <c r="CK620" s="146"/>
      <c r="CL620" s="146"/>
      <c r="CM620" s="146"/>
      <c r="CN620" s="146"/>
      <c r="CO620" s="146"/>
      <c r="CP620" s="147"/>
      <c r="CQ620" s="146"/>
      <c r="CR620" s="146"/>
      <c r="CS620" s="146"/>
      <c r="CT620" s="146"/>
      <c r="CU620" s="36"/>
      <c r="CV620" s="36"/>
      <c r="CW620" s="142"/>
      <c r="CX620" s="142"/>
      <c r="CY620" s="142"/>
      <c r="CZ620" s="142"/>
      <c r="DA620" s="142"/>
      <c r="DB620" s="142"/>
      <c r="DC620" s="142"/>
      <c r="DD620" s="142"/>
      <c r="DE620" s="142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</row>
    <row r="621" spans="1:120" ht="13.5" customHeight="1">
      <c r="A621" s="16" t="str">
        <f>IF(B621="","",IF(B621&gt;1,"UWAGA JUŻ BYŁ",""))</f>
        <v/>
      </c>
      <c r="B621" s="16">
        <f>IF(C621="","",COUNTIF($C$8:$C$51430,C621))</f>
        <v>1</v>
      </c>
      <c r="C621" s="16" t="str">
        <f>CONCATENATE(E621,F621,H621,G621)</f>
        <v>VisMarek</v>
      </c>
      <c r="D621" s="16">
        <f>IF(E621="","",COUNTA($E$8:E621))</f>
        <v>614</v>
      </c>
      <c r="E621" s="12" t="s">
        <v>3776</v>
      </c>
      <c r="F621" s="16" t="s">
        <v>174</v>
      </c>
      <c r="G621" s="12"/>
      <c r="H621" s="12"/>
      <c r="I621" s="16" t="str">
        <f>IF(ISERROR(VLOOKUP(H621,KATEGORIE!$C$13:$E$50006,MATCH(KATEGORIE!$E$12,KATEGORIE!$C$12:$E$12,0),0)),"",VLOOKUP(H621,KATEGORIE!$C$13:$E$50006,MATCH(KATEGORIE!$E$12,KATEGORIE!$C$12:$E$12,0),0))</f>
        <v/>
      </c>
      <c r="J621" s="16" t="str">
        <f>IF(I621="","",COUNTIF($I$8:I621,I621))</f>
        <v/>
      </c>
      <c r="K621" s="16">
        <f>COUNT(V621:DP621)</f>
        <v>1</v>
      </c>
      <c r="L621" s="17">
        <f>IF(ISERROR(LARGE(V621:AB621,1)),0,LARGE(V621:AB621,1))+IF(ISERROR(LARGE(V621:AB621,2)),0,LARGE(V621:AB621,2))+IF(ISERROR(LARGE(V621:AB621,3)),0,LARGE(V621:AB621,3))+IF(ISERROR(LARGE(V621:AB621,4)),0,LARGE(V621:AB621,4))</f>
        <v>0</v>
      </c>
      <c r="M621" s="141">
        <f>IF(ISERROR(LARGE(AC621:BP621,1)),0,LARGE(AC621:BP621,1))+IF(ISERROR(LARGE(AC621:BP621,2)),0,LARGE(AC621:BP621,2))+IF(ISERROR(LARGE(AC621:BP621,3)),0,LARGE(AC621:BP621,3))+IF(ISERROR(LARGE(AC621:BP621,4)),0,LARGE(AC621:BP621,4))</f>
        <v>0</v>
      </c>
      <c r="N621" s="36">
        <f>IF(ISERROR(LARGE(BQ621:CV621,1)),0,LARGE(BQ621:CV621,1))+IF(ISERROR(LARGE(BQ621:CV621,2)),0,LARGE(BQ621:CV621,2))+IF(ISERROR(LARGE(BQ621:CV621,3)),0,LARGE(BQ621:CV621,3))+IF(ISERROR(LARGE(BQ621:CV621,4)),0,LARGE(BQ621:CV621,4))</f>
        <v>0</v>
      </c>
      <c r="O621" s="142">
        <f>IF(ISERROR(LARGE(CW621:DP621,1)),0,LARGE(CW621:DP621,1))+IF(ISERROR(LARGE(CW621:DP621,2)),0,LARGE(CW621:DP621,2))+IF(ISERROR(LARGE(CW621:DP621,3)),0,LARGE(CW621:DP621,3))+IF(ISERROR(LARGE(CW621:DP621,4)),0,LARGE(CW621:DP621,4))</f>
        <v>57</v>
      </c>
      <c r="P621" s="143">
        <f>IF(ISERROR(LARGE(V621:DP621,1)),0,LARGE(V621:DP621,1))+IF(ISERROR(LARGE(V621:DP621,2)),0,LARGE(V621:DP621,2))+IF(ISERROR(LARGE(V621:DP621,3)),0,LARGE(V621:DP621,3))+IF(ISERROR(LARGE(V621:DP621,4)),0,LARGE(V621:DP621,4))+IF(ISERROR(LARGE(V621:DP621,5)),0,LARGE(V621:DP621,5))+IF(ISERROR(LARGE(V621:DP621,6)),0,LARGE(V621:DP621,6))+IF(ISERROR(LARGE(V621:DP621,7)),0,LARGE(V621:DP621,7))+IF(ISERROR(LARGE(V621:DP621,8)),0,LARGE(V621:DP621,8))+IF(ISERROR(LARGE(V621:DP621,9)),0,LARGE(V621:DP621,9))+IF(ISERROR(LARGE(V621:DP621,10)),0,LARGE(V621:DP621,10))+IF(ISERROR(LARGE(V621:DP621,11)),0,LARGE(V621:DP621,11))+IF(ISERROR(LARGE(V621:DP621,12)),0,LARGE(V621:DP621,12))</f>
        <v>57</v>
      </c>
      <c r="Q621" s="144">
        <f>COUNT(V621:DP621)</f>
        <v>1</v>
      </c>
      <c r="R621" s="144">
        <f>IF(ISERROR(LARGE(V621:AB621,5)),0,LARGE(V621:AB621,5))</f>
        <v>0</v>
      </c>
      <c r="S621" s="144">
        <f>IF(ISERROR(LARGE(AC621:BP621,5)),0,LARGE(AC621:BP621,5))</f>
        <v>0</v>
      </c>
      <c r="T621" s="144">
        <f>IF(ISERROR(LARGE(BQ621:CV621,5)),0,LARGE(BQ621:CV621,5))</f>
        <v>0</v>
      </c>
      <c r="U621" s="144">
        <f>IF(ISERROR(LARGE(CW621:DP621,5)),0,LARGE(CW621:DP621,5))</f>
        <v>0</v>
      </c>
      <c r="V621" s="17"/>
      <c r="W621" s="17"/>
      <c r="X621" s="17"/>
      <c r="Y621" s="17"/>
      <c r="Z621" s="17"/>
      <c r="AA621" s="17"/>
      <c r="AB621" s="17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  <c r="BA621" s="141"/>
      <c r="BB621" s="141"/>
      <c r="BC621" s="141"/>
      <c r="BD621" s="141"/>
      <c r="BE621" s="141"/>
      <c r="BF621" s="141"/>
      <c r="BG621" s="141"/>
      <c r="BH621" s="141"/>
      <c r="BI621" s="141"/>
      <c r="BJ621" s="141"/>
      <c r="BK621" s="141"/>
      <c r="BL621" s="141"/>
      <c r="BM621" s="141"/>
      <c r="BN621" s="141"/>
      <c r="BO621" s="141"/>
      <c r="BP621" s="141"/>
      <c r="BQ621" s="36"/>
      <c r="BR621" s="36"/>
      <c r="BS621" s="36"/>
      <c r="BT621" s="36"/>
      <c r="BU621" s="36"/>
      <c r="BV621" s="36"/>
      <c r="BW621" s="36"/>
      <c r="BX621" s="36"/>
      <c r="BY621" s="36"/>
      <c r="BZ621" s="36"/>
      <c r="CA621" s="36"/>
      <c r="CB621" s="36"/>
      <c r="CC621" s="36"/>
      <c r="CD621" s="36"/>
      <c r="CE621" s="36"/>
      <c r="CF621" s="36"/>
      <c r="CG621" s="36"/>
      <c r="CH621" s="36"/>
      <c r="CI621" s="145"/>
      <c r="CJ621" s="146"/>
      <c r="CK621" s="146"/>
      <c r="CL621" s="146"/>
      <c r="CM621" s="146"/>
      <c r="CN621" s="146"/>
      <c r="CO621" s="146"/>
      <c r="CP621" s="147"/>
      <c r="CQ621" s="146"/>
      <c r="CR621" s="146"/>
      <c r="CS621" s="146"/>
      <c r="CT621" s="146"/>
      <c r="CU621" s="36"/>
      <c r="CV621" s="36"/>
      <c r="CW621" s="142"/>
      <c r="CX621" s="142"/>
      <c r="CY621" s="142"/>
      <c r="CZ621" s="142"/>
      <c r="DA621" s="142"/>
      <c r="DB621" s="142"/>
      <c r="DC621" s="142"/>
      <c r="DD621" s="142"/>
      <c r="DE621" s="142"/>
      <c r="DF621" s="142"/>
      <c r="DG621" s="142">
        <v>57</v>
      </c>
      <c r="DH621" s="142"/>
      <c r="DI621" s="142"/>
      <c r="DJ621" s="142"/>
      <c r="DK621" s="142"/>
      <c r="DL621" s="142"/>
      <c r="DM621" s="142"/>
      <c r="DN621" s="142"/>
      <c r="DO621" s="142"/>
      <c r="DP621" s="142"/>
    </row>
    <row r="622" spans="1:120" ht="13.5" customHeight="1">
      <c r="A622" s="16" t="str">
        <f>IF(B622="","",IF(B622&gt;1,"UWAGA JUŻ BYŁ",""))</f>
        <v/>
      </c>
      <c r="B622" s="16">
        <f>IF(C622="","",COUNTIF($C$8:$C$51430,C622))</f>
        <v>1</v>
      </c>
      <c r="C622" s="16" t="str">
        <f>CONCATENATE(E622,F622,H622,G622)</f>
        <v>BUCZEKBartłomiej1987Blade</v>
      </c>
      <c r="D622" s="16">
        <f>IF(E622="","",COUNTA($E$8:E622))</f>
        <v>615</v>
      </c>
      <c r="E622" s="12" t="s">
        <v>3786</v>
      </c>
      <c r="F622" s="16" t="s">
        <v>233</v>
      </c>
      <c r="G622" s="12" t="s">
        <v>3787</v>
      </c>
      <c r="H622" s="12">
        <v>1987</v>
      </c>
      <c r="I622" s="16" t="str">
        <f>IF(ISERROR(VLOOKUP(H622,KATEGORIE!$C$13:$E$50006,MATCH(KATEGORIE!$E$12,KATEGORIE!$C$12:$E$12,0),0)),"",VLOOKUP(H622,KATEGORIE!$C$13:$E$50006,MATCH(KATEGORIE!$E$12,KATEGORIE!$C$12:$E$12,0),0))</f>
        <v>S2</v>
      </c>
      <c r="J622" s="16">
        <f>IF(I622="","",COUNTIF($I$8:I622,I622))</f>
        <v>142</v>
      </c>
      <c r="K622" s="16">
        <f>COUNT(V622:DP622)</f>
        <v>1</v>
      </c>
      <c r="L622" s="17">
        <f>IF(ISERROR(LARGE(V622:AB622,1)),0,LARGE(V622:AB622,1))+IF(ISERROR(LARGE(V622:AB622,2)),0,LARGE(V622:AB622,2))+IF(ISERROR(LARGE(V622:AB622,3)),0,LARGE(V622:AB622,3))+IF(ISERROR(LARGE(V622:AB622,4)),0,LARGE(V622:AB622,4))</f>
        <v>0</v>
      </c>
      <c r="M622" s="141">
        <f>IF(ISERROR(LARGE(AC622:BP622,1)),0,LARGE(AC622:BP622,1))+IF(ISERROR(LARGE(AC622:BP622,2)),0,LARGE(AC622:BP622,2))+IF(ISERROR(LARGE(AC622:BP622,3)),0,LARGE(AC622:BP622,3))+IF(ISERROR(LARGE(AC622:BP622,4)),0,LARGE(AC622:BP622,4))</f>
        <v>0</v>
      </c>
      <c r="N622" s="36">
        <f>IF(ISERROR(LARGE(BQ622:CV622,1)),0,LARGE(BQ622:CV622,1))+IF(ISERROR(LARGE(BQ622:CV622,2)),0,LARGE(BQ622:CV622,2))+IF(ISERROR(LARGE(BQ622:CV622,3)),0,LARGE(BQ622:CV622,3))+IF(ISERROR(LARGE(BQ622:CV622,4)),0,LARGE(BQ622:CV622,4))</f>
        <v>57</v>
      </c>
      <c r="O622" s="142">
        <f>IF(ISERROR(LARGE(CW622:DP622,1)),0,LARGE(CW622:DP622,1))+IF(ISERROR(LARGE(CW622:DP622,2)),0,LARGE(CW622:DP622,2))+IF(ISERROR(LARGE(CW622:DP622,3)),0,LARGE(CW622:DP622,3))+IF(ISERROR(LARGE(CW622:DP622,4)),0,LARGE(CW622:DP622,4))</f>
        <v>0</v>
      </c>
      <c r="P622" s="143">
        <f>IF(ISERROR(LARGE(V622:DP622,1)),0,LARGE(V622:DP622,1))+IF(ISERROR(LARGE(V622:DP622,2)),0,LARGE(V622:DP622,2))+IF(ISERROR(LARGE(V622:DP622,3)),0,LARGE(V622:DP622,3))+IF(ISERROR(LARGE(V622:DP622,4)),0,LARGE(V622:DP622,4))+IF(ISERROR(LARGE(V622:DP622,5)),0,LARGE(V622:DP622,5))+IF(ISERROR(LARGE(V622:DP622,6)),0,LARGE(V622:DP622,6))+IF(ISERROR(LARGE(V622:DP622,7)),0,LARGE(V622:DP622,7))+IF(ISERROR(LARGE(V622:DP622,8)),0,LARGE(V622:DP622,8))+IF(ISERROR(LARGE(V622:DP622,9)),0,LARGE(V622:DP622,9))+IF(ISERROR(LARGE(V622:DP622,10)),0,LARGE(V622:DP622,10))+IF(ISERROR(LARGE(V622:DP622,11)),0,LARGE(V622:DP622,11))+IF(ISERROR(LARGE(V622:DP622,12)),0,LARGE(V622:DP622,12))</f>
        <v>57</v>
      </c>
      <c r="Q622" s="144">
        <f>COUNT(V622:DP622)</f>
        <v>1</v>
      </c>
      <c r="R622" s="144">
        <f>IF(ISERROR(LARGE(V622:AB622,5)),0,LARGE(V622:AB622,5))</f>
        <v>0</v>
      </c>
      <c r="S622" s="144">
        <f>IF(ISERROR(LARGE(AC622:BP622,5)),0,LARGE(AC622:BP622,5))</f>
        <v>0</v>
      </c>
      <c r="T622" s="144">
        <f>IF(ISERROR(LARGE(BQ622:CV622,5)),0,LARGE(BQ622:CV622,5))</f>
        <v>0</v>
      </c>
      <c r="U622" s="144">
        <f>IF(ISERROR(LARGE(CW622:DP622,5)),0,LARGE(CW622:DP622,5))</f>
        <v>0</v>
      </c>
      <c r="V622" s="17"/>
      <c r="W622" s="17"/>
      <c r="X622" s="17"/>
      <c r="Y622" s="17"/>
      <c r="Z622" s="17"/>
      <c r="AA622" s="17"/>
      <c r="AB622" s="17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  <c r="BA622" s="141"/>
      <c r="BB622" s="141"/>
      <c r="BC622" s="141"/>
      <c r="BD622" s="141"/>
      <c r="BE622" s="141"/>
      <c r="BF622" s="141"/>
      <c r="BG622" s="141"/>
      <c r="BH622" s="141"/>
      <c r="BI622" s="141"/>
      <c r="BJ622" s="141"/>
      <c r="BK622" s="141"/>
      <c r="BL622" s="141"/>
      <c r="BM622" s="141"/>
      <c r="BN622" s="141"/>
      <c r="BO622" s="141"/>
      <c r="BP622" s="141"/>
      <c r="BQ622" s="36"/>
      <c r="BR622" s="36"/>
      <c r="BS622" s="36"/>
      <c r="BT622" s="36"/>
      <c r="BU622" s="36"/>
      <c r="BV622" s="36"/>
      <c r="BW622" s="36"/>
      <c r="BX622" s="36"/>
      <c r="BY622" s="36"/>
      <c r="BZ622" s="36"/>
      <c r="CA622" s="36"/>
      <c r="CB622" s="36"/>
      <c r="CC622" s="36"/>
      <c r="CD622" s="36"/>
      <c r="CE622" s="36"/>
      <c r="CF622" s="36"/>
      <c r="CG622" s="36">
        <v>57</v>
      </c>
      <c r="CH622" s="36"/>
      <c r="CI622" s="145"/>
      <c r="CJ622" s="146"/>
      <c r="CK622" s="146"/>
      <c r="CL622" s="146"/>
      <c r="CM622" s="146"/>
      <c r="CN622" s="146"/>
      <c r="CO622" s="146"/>
      <c r="CP622" s="147"/>
      <c r="CQ622" s="146"/>
      <c r="CR622" s="146"/>
      <c r="CS622" s="146"/>
      <c r="CT622" s="146"/>
      <c r="CU622" s="36"/>
      <c r="CV622" s="36"/>
      <c r="CW622" s="142"/>
      <c r="CX622" s="142"/>
      <c r="CY622" s="142"/>
      <c r="CZ622" s="142"/>
      <c r="DA622" s="142"/>
      <c r="DB622" s="142"/>
      <c r="DC622" s="142"/>
      <c r="DD622" s="142"/>
      <c r="DE622" s="142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</row>
    <row r="623" spans="1:120" ht="13.5" customHeight="1">
      <c r="A623" s="16" t="str">
        <f>IF(B623="","",IF(B623&gt;1,"UWAGA JUŻ BYŁ",""))</f>
        <v/>
      </c>
      <c r="B623" s="16">
        <f>IF(C623="","",COUNTIF($C$8:$C$51430,C623))</f>
        <v>1</v>
      </c>
      <c r="C623" s="16" t="str">
        <f>CONCATENATE(E623,F623,H623,G623)</f>
        <v>PRZYBYSZEWSKIŁukasz1982Bielawa</v>
      </c>
      <c r="D623" s="16">
        <f>IF(E623="","",COUNTA($E$8:E623))</f>
        <v>616</v>
      </c>
      <c r="E623" s="12" t="s">
        <v>4124</v>
      </c>
      <c r="F623" s="16" t="s">
        <v>171</v>
      </c>
      <c r="G623" s="12" t="s">
        <v>4125</v>
      </c>
      <c r="H623" s="12">
        <v>1982</v>
      </c>
      <c r="I623" s="16" t="str">
        <f>IF(ISERROR(VLOOKUP(H623,KATEGORIE!$C$13:$E$50006,MATCH(KATEGORIE!$E$12,KATEGORIE!$C$12:$E$12,0),0)),"",VLOOKUP(H623,KATEGORIE!$C$13:$E$50006,MATCH(KATEGORIE!$E$12,KATEGORIE!$C$12:$E$12,0),0))</f>
        <v>S2</v>
      </c>
      <c r="J623" s="16">
        <f>IF(I623="","",COUNTIF($I$8:I623,I623))</f>
        <v>143</v>
      </c>
      <c r="K623" s="16">
        <f>COUNT(V623:DP623)</f>
        <v>1</v>
      </c>
      <c r="L623" s="17">
        <f>IF(ISERROR(LARGE(V623:AB623,1)),0,LARGE(V623:AB623,1))+IF(ISERROR(LARGE(V623:AB623,2)),0,LARGE(V623:AB623,2))+IF(ISERROR(LARGE(V623:AB623,3)),0,LARGE(V623:AB623,3))+IF(ISERROR(LARGE(V623:AB623,4)),0,LARGE(V623:AB623,4))</f>
        <v>0</v>
      </c>
      <c r="M623" s="141">
        <f>IF(ISERROR(LARGE(AC623:BP623,1)),0,LARGE(AC623:BP623,1))+IF(ISERROR(LARGE(AC623:BP623,2)),0,LARGE(AC623:BP623,2))+IF(ISERROR(LARGE(AC623:BP623,3)),0,LARGE(AC623:BP623,3))+IF(ISERROR(LARGE(AC623:BP623,4)),0,LARGE(AC623:BP623,4))</f>
        <v>57</v>
      </c>
      <c r="N623" s="36">
        <f>IF(ISERROR(LARGE(BQ623:CV623,1)),0,LARGE(BQ623:CV623,1))+IF(ISERROR(LARGE(BQ623:CV623,2)),0,LARGE(BQ623:CV623,2))+IF(ISERROR(LARGE(BQ623:CV623,3)),0,LARGE(BQ623:CV623,3))+IF(ISERROR(LARGE(BQ623:CV623,4)),0,LARGE(BQ623:CV623,4))</f>
        <v>0</v>
      </c>
      <c r="O623" s="142">
        <f>IF(ISERROR(LARGE(CW623:DP623,1)),0,LARGE(CW623:DP623,1))+IF(ISERROR(LARGE(CW623:DP623,2)),0,LARGE(CW623:DP623,2))+IF(ISERROR(LARGE(CW623:DP623,3)),0,LARGE(CW623:DP623,3))+IF(ISERROR(LARGE(CW623:DP623,4)),0,LARGE(CW623:DP623,4))</f>
        <v>0</v>
      </c>
      <c r="P623" s="143">
        <f>IF(ISERROR(LARGE(V623:DP623,1)),0,LARGE(V623:DP623,1))+IF(ISERROR(LARGE(V623:DP623,2)),0,LARGE(V623:DP623,2))+IF(ISERROR(LARGE(V623:DP623,3)),0,LARGE(V623:DP623,3))+IF(ISERROR(LARGE(V623:DP623,4)),0,LARGE(V623:DP623,4))+IF(ISERROR(LARGE(V623:DP623,5)),0,LARGE(V623:DP623,5))+IF(ISERROR(LARGE(V623:DP623,6)),0,LARGE(V623:DP623,6))+IF(ISERROR(LARGE(V623:DP623,7)),0,LARGE(V623:DP623,7))+IF(ISERROR(LARGE(V623:DP623,8)),0,LARGE(V623:DP623,8))+IF(ISERROR(LARGE(V623:DP623,9)),0,LARGE(V623:DP623,9))+IF(ISERROR(LARGE(V623:DP623,10)),0,LARGE(V623:DP623,10))+IF(ISERROR(LARGE(V623:DP623,11)),0,LARGE(V623:DP623,11))+IF(ISERROR(LARGE(V623:DP623,12)),0,LARGE(V623:DP623,12))</f>
        <v>57</v>
      </c>
      <c r="Q623" s="144">
        <f>COUNT(V623:DP623)</f>
        <v>1</v>
      </c>
      <c r="R623" s="144">
        <f>IF(ISERROR(LARGE(V623:AB623,5)),0,LARGE(V623:AB623,5))</f>
        <v>0</v>
      </c>
      <c r="S623" s="144">
        <f>IF(ISERROR(LARGE(AC623:BP623,5)),0,LARGE(AC623:BP623,5))</f>
        <v>0</v>
      </c>
      <c r="T623" s="144">
        <f>IF(ISERROR(LARGE(BQ623:CV623,5)),0,LARGE(BQ623:CV623,5))</f>
        <v>0</v>
      </c>
      <c r="U623" s="144">
        <f>IF(ISERROR(LARGE(CW623:DP623,5)),0,LARGE(CW623:DP623,5))</f>
        <v>0</v>
      </c>
      <c r="V623" s="17"/>
      <c r="W623" s="17"/>
      <c r="X623" s="17"/>
      <c r="Y623" s="17"/>
      <c r="Z623" s="17"/>
      <c r="AA623" s="17"/>
      <c r="AB623" s="17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>
        <v>57</v>
      </c>
      <c r="BA623" s="141"/>
      <c r="BB623" s="141"/>
      <c r="BC623" s="141"/>
      <c r="BD623" s="141"/>
      <c r="BE623" s="141"/>
      <c r="BF623" s="141"/>
      <c r="BG623" s="141"/>
      <c r="BH623" s="141"/>
      <c r="BI623" s="141"/>
      <c r="BJ623" s="141"/>
      <c r="BK623" s="141"/>
      <c r="BL623" s="141"/>
      <c r="BM623" s="141"/>
      <c r="BN623" s="141"/>
      <c r="BO623" s="141"/>
      <c r="BP623" s="141"/>
      <c r="BQ623" s="36"/>
      <c r="BR623" s="36"/>
      <c r="BS623" s="36"/>
      <c r="BT623" s="36"/>
      <c r="BU623" s="36"/>
      <c r="BV623" s="36"/>
      <c r="BW623" s="36"/>
      <c r="BX623" s="36"/>
      <c r="BY623" s="36"/>
      <c r="BZ623" s="36"/>
      <c r="CA623" s="36"/>
      <c r="CB623" s="36"/>
      <c r="CC623" s="36"/>
      <c r="CD623" s="36"/>
      <c r="CE623" s="36"/>
      <c r="CF623" s="36"/>
      <c r="CG623" s="36"/>
      <c r="CH623" s="36"/>
      <c r="CI623" s="145"/>
      <c r="CJ623" s="146"/>
      <c r="CK623" s="146"/>
      <c r="CL623" s="146"/>
      <c r="CM623" s="146"/>
      <c r="CN623" s="146"/>
      <c r="CO623" s="146"/>
      <c r="CP623" s="147"/>
      <c r="CQ623" s="146"/>
      <c r="CR623" s="146"/>
      <c r="CS623" s="146"/>
      <c r="CT623" s="146"/>
      <c r="CU623" s="36"/>
      <c r="CV623" s="36"/>
      <c r="CW623" s="142"/>
      <c r="CX623" s="142"/>
      <c r="CY623" s="142"/>
      <c r="CZ623" s="142"/>
      <c r="DA623" s="142"/>
      <c r="DB623" s="142"/>
      <c r="DC623" s="142"/>
      <c r="DD623" s="142"/>
      <c r="DE623" s="142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</row>
    <row r="624" spans="1:120" ht="13.5" customHeight="1">
      <c r="A624" s="16" t="str">
        <f>IF(B624="","",IF(B624&gt;1,"UWAGA JUŻ BYŁ",""))</f>
        <v/>
      </c>
      <c r="B624" s="16">
        <f>IF(C624="","",COUNTIF($C$8:$C$51430,C624))</f>
        <v>1</v>
      </c>
      <c r="C624" s="16" t="str">
        <f>CONCATENATE(E624,F624,H624,G624)</f>
        <v>WarchołMichał</v>
      </c>
      <c r="D624" s="16">
        <f>IF(E624="","",COUNTA($E$8:E624))</f>
        <v>617</v>
      </c>
      <c r="E624" s="117" t="s">
        <v>1700</v>
      </c>
      <c r="F624" s="16" t="s">
        <v>392</v>
      </c>
      <c r="G624" s="12"/>
      <c r="H624" s="12"/>
      <c r="I624" s="16" t="str">
        <f>IF(ISERROR(VLOOKUP(H624,KATEGORIE!$C$13:$E$50006,MATCH(KATEGORIE!$E$12,KATEGORIE!$C$12:$E$12,0),0)),"",VLOOKUP(H624,KATEGORIE!$C$13:$E$50006,MATCH(KATEGORIE!$E$12,KATEGORIE!$C$12:$E$12,0),0))</f>
        <v/>
      </c>
      <c r="J624" s="16" t="str">
        <f>IF(I624="","",COUNTIF($I$8:I624,I624))</f>
        <v/>
      </c>
      <c r="K624" s="16">
        <f>COUNT(V624:DP624)</f>
        <v>1</v>
      </c>
      <c r="L624" s="17">
        <f>IF(ISERROR(LARGE(V624:AB624,1)),0,LARGE(V624:AB624,1))+IF(ISERROR(LARGE(V624:AB624,2)),0,LARGE(V624:AB624,2))+IF(ISERROR(LARGE(V624:AB624,3)),0,LARGE(V624:AB624,3))+IF(ISERROR(LARGE(V624:AB624,4)),0,LARGE(V624:AB624,4))</f>
        <v>0</v>
      </c>
      <c r="M624" s="141">
        <f>IF(ISERROR(LARGE(AC624:BP624,1)),0,LARGE(AC624:BP624,1))+IF(ISERROR(LARGE(AC624:BP624,2)),0,LARGE(AC624:BP624,2))+IF(ISERROR(LARGE(AC624:BP624,3)),0,LARGE(AC624:BP624,3))+IF(ISERROR(LARGE(AC624:BP624,4)),0,LARGE(AC624:BP624,4))</f>
        <v>57</v>
      </c>
      <c r="N624" s="36">
        <f>IF(ISERROR(LARGE(BQ624:CV624,1)),0,LARGE(BQ624:CV624,1))+IF(ISERROR(LARGE(BQ624:CV624,2)),0,LARGE(BQ624:CV624,2))+IF(ISERROR(LARGE(BQ624:CV624,3)),0,LARGE(BQ624:CV624,3))+IF(ISERROR(LARGE(BQ624:CV624,4)),0,LARGE(BQ624:CV624,4))</f>
        <v>0</v>
      </c>
      <c r="O624" s="142">
        <f>IF(ISERROR(LARGE(CW624:DP624,1)),0,LARGE(CW624:DP624,1))+IF(ISERROR(LARGE(CW624:DP624,2)),0,LARGE(CW624:DP624,2))+IF(ISERROR(LARGE(CW624:DP624,3)),0,LARGE(CW624:DP624,3))+IF(ISERROR(LARGE(CW624:DP624,4)),0,LARGE(CW624:DP624,4))</f>
        <v>0</v>
      </c>
      <c r="P624" s="143">
        <f>IF(ISERROR(LARGE(V624:DP624,1)),0,LARGE(V624:DP624,1))+IF(ISERROR(LARGE(V624:DP624,2)),0,LARGE(V624:DP624,2))+IF(ISERROR(LARGE(V624:DP624,3)),0,LARGE(V624:DP624,3))+IF(ISERROR(LARGE(V624:DP624,4)),0,LARGE(V624:DP624,4))+IF(ISERROR(LARGE(V624:DP624,5)),0,LARGE(V624:DP624,5))+IF(ISERROR(LARGE(V624:DP624,6)),0,LARGE(V624:DP624,6))+IF(ISERROR(LARGE(V624:DP624,7)),0,LARGE(V624:DP624,7))+IF(ISERROR(LARGE(V624:DP624,8)),0,LARGE(V624:DP624,8))+IF(ISERROR(LARGE(V624:DP624,9)),0,LARGE(V624:DP624,9))+IF(ISERROR(LARGE(V624:DP624,10)),0,LARGE(V624:DP624,10))+IF(ISERROR(LARGE(V624:DP624,11)),0,LARGE(V624:DP624,11))+IF(ISERROR(LARGE(V624:DP624,12)),0,LARGE(V624:DP624,12))</f>
        <v>57</v>
      </c>
      <c r="Q624" s="144">
        <f>COUNT(V624:DP624)</f>
        <v>1</v>
      </c>
      <c r="R624" s="144">
        <f>IF(ISERROR(LARGE(V624:AB624,5)),0,LARGE(V624:AB624,5))</f>
        <v>0</v>
      </c>
      <c r="S624" s="144">
        <f>IF(ISERROR(LARGE(AC624:BP624,5)),0,LARGE(AC624:BP624,5))</f>
        <v>0</v>
      </c>
      <c r="T624" s="144">
        <f>IF(ISERROR(LARGE(BQ624:CV624,5)),0,LARGE(BQ624:CV624,5))</f>
        <v>0</v>
      </c>
      <c r="U624" s="144">
        <f>IF(ISERROR(LARGE(CW624:DP624,5)),0,LARGE(CW624:DP624,5))</f>
        <v>0</v>
      </c>
      <c r="V624" s="17"/>
      <c r="W624" s="17"/>
      <c r="X624" s="17"/>
      <c r="Y624" s="17"/>
      <c r="Z624" s="17"/>
      <c r="AA624" s="17"/>
      <c r="AB624" s="17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  <c r="BA624" s="141">
        <v>57</v>
      </c>
      <c r="BB624" s="141"/>
      <c r="BC624" s="141"/>
      <c r="BD624" s="141"/>
      <c r="BE624" s="141"/>
      <c r="BF624" s="141"/>
      <c r="BG624" s="141"/>
      <c r="BH624" s="141"/>
      <c r="BI624" s="141"/>
      <c r="BJ624" s="141"/>
      <c r="BK624" s="141"/>
      <c r="BL624" s="141"/>
      <c r="BM624" s="141"/>
      <c r="BN624" s="141"/>
      <c r="BO624" s="141"/>
      <c r="BP624" s="141"/>
      <c r="BQ624" s="36"/>
      <c r="BR624" s="36"/>
      <c r="BS624" s="36"/>
      <c r="BT624" s="36"/>
      <c r="BU624" s="36"/>
      <c r="BV624" s="36"/>
      <c r="BW624" s="36"/>
      <c r="BX624" s="36"/>
      <c r="BY624" s="36"/>
      <c r="BZ624" s="36"/>
      <c r="CA624" s="36"/>
      <c r="CB624" s="36"/>
      <c r="CC624" s="36"/>
      <c r="CD624" s="36"/>
      <c r="CE624" s="36"/>
      <c r="CF624" s="36"/>
      <c r="CG624" s="36"/>
      <c r="CH624" s="36"/>
      <c r="CI624" s="145"/>
      <c r="CJ624" s="146"/>
      <c r="CK624" s="146"/>
      <c r="CL624" s="146"/>
      <c r="CM624" s="146"/>
      <c r="CN624" s="146"/>
      <c r="CO624" s="146"/>
      <c r="CP624" s="147"/>
      <c r="CQ624" s="146"/>
      <c r="CR624" s="146"/>
      <c r="CS624" s="146"/>
      <c r="CT624" s="146"/>
      <c r="CU624" s="36"/>
      <c r="CV624" s="36"/>
      <c r="CW624" s="142"/>
      <c r="CX624" s="142"/>
      <c r="CY624" s="142"/>
      <c r="CZ624" s="142"/>
      <c r="DA624" s="142"/>
      <c r="DB624" s="142"/>
      <c r="DC624" s="142"/>
      <c r="DD624" s="142"/>
      <c r="DE624" s="142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</row>
    <row r="625" spans="1:120" ht="13.5" customHeight="1">
      <c r="A625" s="16" t="str">
        <f>IF(B625="","",IF(B625&gt;1,"UWAGA JUŻ BYŁ",""))</f>
        <v/>
      </c>
      <c r="B625" s="16">
        <f>IF(C625="","",COUNTIF($C$8:$C$51430,C625))</f>
        <v>1</v>
      </c>
      <c r="C625" s="16" t="str">
        <f>CONCATENATE(E625,F625,H625,G625)</f>
        <v>WOJNAROWSKIPiotr1973Szczereń</v>
      </c>
      <c r="D625" s="16">
        <f>IF(E625="","",COUNTA($E$8:E625))</f>
        <v>618</v>
      </c>
      <c r="E625" s="117" t="s">
        <v>4425</v>
      </c>
      <c r="F625" s="16" t="s">
        <v>210</v>
      </c>
      <c r="G625" s="12" t="s">
        <v>4426</v>
      </c>
      <c r="H625" s="12">
        <v>1973</v>
      </c>
      <c r="I625" s="16" t="str">
        <f>IF(ISERROR(VLOOKUP(H625,KATEGORIE!$C$13:$E$50006,MATCH(KATEGORIE!$E$12,KATEGORIE!$C$12:$E$12,0),0)),"",VLOOKUP(H625,KATEGORIE!$C$13:$E$50006,MATCH(KATEGORIE!$E$12,KATEGORIE!$C$12:$E$12,0),0))</f>
        <v>M</v>
      </c>
      <c r="J625" s="16">
        <f>IF(I625="","",COUNTIF($I$8:I625,I625))</f>
        <v>79</v>
      </c>
      <c r="K625" s="16">
        <f>COUNT(V625:DP625)</f>
        <v>1</v>
      </c>
      <c r="L625" s="17">
        <f>IF(ISERROR(LARGE(V625:AB625,1)),0,LARGE(V625:AB625,1))+IF(ISERROR(LARGE(V625:AB625,2)),0,LARGE(V625:AB625,2))+IF(ISERROR(LARGE(V625:AB625,3)),0,LARGE(V625:AB625,3))+IF(ISERROR(LARGE(V625:AB625,4)),0,LARGE(V625:AB625,4))</f>
        <v>0</v>
      </c>
      <c r="M625" s="141">
        <f>IF(ISERROR(LARGE(AC625:BP625,1)),0,LARGE(AC625:BP625,1))+IF(ISERROR(LARGE(AC625:BP625,2)),0,LARGE(AC625:BP625,2))+IF(ISERROR(LARGE(AC625:BP625,3)),0,LARGE(AC625:BP625,3))+IF(ISERROR(LARGE(AC625:BP625,4)),0,LARGE(AC625:BP625,4))</f>
        <v>0</v>
      </c>
      <c r="N625" s="36">
        <f>IF(ISERROR(LARGE(BQ625:CV625,1)),0,LARGE(BQ625:CV625,1))+IF(ISERROR(LARGE(BQ625:CV625,2)),0,LARGE(BQ625:CV625,2))+IF(ISERROR(LARGE(BQ625:CV625,3)),0,LARGE(BQ625:CV625,3))+IF(ISERROR(LARGE(BQ625:CV625,4)),0,LARGE(BQ625:CV625,4))</f>
        <v>57</v>
      </c>
      <c r="O625" s="142">
        <f>IF(ISERROR(LARGE(CW625:DP625,1)),0,LARGE(CW625:DP625,1))+IF(ISERROR(LARGE(CW625:DP625,2)),0,LARGE(CW625:DP625,2))+IF(ISERROR(LARGE(CW625:DP625,3)),0,LARGE(CW625:DP625,3))+IF(ISERROR(LARGE(CW625:DP625,4)),0,LARGE(CW625:DP625,4))</f>
        <v>0</v>
      </c>
      <c r="P625" s="143">
        <f>IF(ISERROR(LARGE(V625:DP625,1)),0,LARGE(V625:DP625,1))+IF(ISERROR(LARGE(V625:DP625,2)),0,LARGE(V625:DP625,2))+IF(ISERROR(LARGE(V625:DP625,3)),0,LARGE(V625:DP625,3))+IF(ISERROR(LARGE(V625:DP625,4)),0,LARGE(V625:DP625,4))+IF(ISERROR(LARGE(V625:DP625,5)),0,LARGE(V625:DP625,5))+IF(ISERROR(LARGE(V625:DP625,6)),0,LARGE(V625:DP625,6))+IF(ISERROR(LARGE(V625:DP625,7)),0,LARGE(V625:DP625,7))+IF(ISERROR(LARGE(V625:DP625,8)),0,LARGE(V625:DP625,8))+IF(ISERROR(LARGE(V625:DP625,9)),0,LARGE(V625:DP625,9))+IF(ISERROR(LARGE(V625:DP625,10)),0,LARGE(V625:DP625,10))+IF(ISERROR(LARGE(V625:DP625,11)),0,LARGE(V625:DP625,11))+IF(ISERROR(LARGE(V625:DP625,12)),0,LARGE(V625:DP625,12))</f>
        <v>57</v>
      </c>
      <c r="Q625" s="144">
        <f>COUNT(V625:DP625)</f>
        <v>1</v>
      </c>
      <c r="R625" s="144">
        <f>IF(ISERROR(LARGE(V625:AB625,5)),0,LARGE(V625:AB625,5))</f>
        <v>0</v>
      </c>
      <c r="S625" s="144">
        <f>IF(ISERROR(LARGE(AC625:BP625,5)),0,LARGE(AC625:BP625,5))</f>
        <v>0</v>
      </c>
      <c r="T625" s="144">
        <f>IF(ISERROR(LARGE(BQ625:CV625,5)),0,LARGE(BQ625:CV625,5))</f>
        <v>0</v>
      </c>
      <c r="U625" s="144">
        <f>IF(ISERROR(LARGE(CW625:DP625,5)),0,LARGE(CW625:DP625,5))</f>
        <v>0</v>
      </c>
      <c r="V625" s="17"/>
      <c r="W625" s="17"/>
      <c r="X625" s="17"/>
      <c r="Y625" s="17"/>
      <c r="Z625" s="17"/>
      <c r="AA625" s="17"/>
      <c r="AB625" s="17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  <c r="BA625" s="141"/>
      <c r="BB625" s="141"/>
      <c r="BC625" s="141"/>
      <c r="BD625" s="141"/>
      <c r="BE625" s="141"/>
      <c r="BF625" s="141"/>
      <c r="BG625" s="141"/>
      <c r="BH625" s="141"/>
      <c r="BI625" s="141"/>
      <c r="BJ625" s="141"/>
      <c r="BK625" s="141"/>
      <c r="BL625" s="141"/>
      <c r="BM625" s="141"/>
      <c r="BN625" s="141"/>
      <c r="BO625" s="141"/>
      <c r="BP625" s="141"/>
      <c r="BQ625" s="36"/>
      <c r="BR625" s="36"/>
      <c r="BS625" s="36"/>
      <c r="BT625" s="36"/>
      <c r="BU625" s="36"/>
      <c r="BV625" s="36"/>
      <c r="BW625" s="36"/>
      <c r="BX625" s="36"/>
      <c r="BY625" s="36"/>
      <c r="BZ625" s="36"/>
      <c r="CA625" s="36"/>
      <c r="CB625" s="36"/>
      <c r="CC625" s="36"/>
      <c r="CD625" s="36"/>
      <c r="CE625" s="36"/>
      <c r="CF625" s="36"/>
      <c r="CG625" s="36"/>
      <c r="CH625" s="36"/>
      <c r="CI625" s="145"/>
      <c r="CJ625" s="146"/>
      <c r="CK625" s="146"/>
      <c r="CL625" s="146"/>
      <c r="CM625" s="146">
        <v>57</v>
      </c>
      <c r="CN625" s="146"/>
      <c r="CO625" s="146"/>
      <c r="CP625" s="147"/>
      <c r="CQ625" s="146"/>
      <c r="CR625" s="146"/>
      <c r="CS625" s="146"/>
      <c r="CT625" s="146"/>
      <c r="CU625" s="36"/>
      <c r="CV625" s="36"/>
      <c r="CW625" s="142"/>
      <c r="CX625" s="142"/>
      <c r="CY625" s="142"/>
      <c r="CZ625" s="142"/>
      <c r="DA625" s="142"/>
      <c r="DB625" s="142"/>
      <c r="DC625" s="142"/>
      <c r="DD625" s="142"/>
      <c r="DE625" s="142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</row>
    <row r="626" spans="1:120" ht="13.5" customHeight="1">
      <c r="A626" s="16" t="str">
        <f>IF(B626="","",IF(B626&gt;1,"UWAGA JUŻ BYŁ",""))</f>
        <v/>
      </c>
      <c r="B626" s="16">
        <f>IF(C626="","",COUNTIF($C$8:$C$51430,C626))</f>
        <v>1</v>
      </c>
      <c r="C626" s="16" t="str">
        <f>CONCATENATE(E626,F626,H626,G626)</f>
        <v>ŁukasiewiczJózef1958Rumia</v>
      </c>
      <c r="D626" s="16">
        <f>IF(E626="","",COUNTA($E$8:E626))</f>
        <v>619</v>
      </c>
      <c r="E626" s="12" t="s">
        <v>4466</v>
      </c>
      <c r="F626" s="16" t="s">
        <v>1987</v>
      </c>
      <c r="G626" s="12" t="s">
        <v>1833</v>
      </c>
      <c r="H626" s="12">
        <v>1958</v>
      </c>
      <c r="I626" s="16" t="str">
        <f>IF(ISERROR(VLOOKUP(H626,KATEGORIE!$C$13:$E$50006,MATCH(KATEGORIE!$E$12,KATEGORIE!$C$12:$E$12,0),0)),"",VLOOKUP(H626,KATEGORIE!$C$13:$E$50006,MATCH(KATEGORIE!$E$12,KATEGORIE!$C$12:$E$12,0),0))</f>
        <v>W1</v>
      </c>
      <c r="J626" s="16">
        <f>IF(I626="","",COUNTIF($I$8:I626,I626))</f>
        <v>23</v>
      </c>
      <c r="K626" s="16">
        <f>COUNT(V626:DP626)</f>
        <v>1</v>
      </c>
      <c r="L626" s="17">
        <f>IF(ISERROR(LARGE(V626:AB626,1)),0,LARGE(V626:AB626,1))+IF(ISERROR(LARGE(V626:AB626,2)),0,LARGE(V626:AB626,2))+IF(ISERROR(LARGE(V626:AB626,3)),0,LARGE(V626:AB626,3))+IF(ISERROR(LARGE(V626:AB626,4)),0,LARGE(V626:AB626,4))</f>
        <v>0</v>
      </c>
      <c r="M626" s="141">
        <f>IF(ISERROR(LARGE(AC626:BP626,1)),0,LARGE(AC626:BP626,1))+IF(ISERROR(LARGE(AC626:BP626,2)),0,LARGE(AC626:BP626,2))+IF(ISERROR(LARGE(AC626:BP626,3)),0,LARGE(AC626:BP626,3))+IF(ISERROR(LARGE(AC626:BP626,4)),0,LARGE(AC626:BP626,4))</f>
        <v>0</v>
      </c>
      <c r="N626" s="36">
        <f>IF(ISERROR(LARGE(BQ626:CV626,1)),0,LARGE(BQ626:CV626,1))+IF(ISERROR(LARGE(BQ626:CV626,2)),0,LARGE(BQ626:CV626,2))+IF(ISERROR(LARGE(BQ626:CV626,3)),0,LARGE(BQ626:CV626,3))+IF(ISERROR(LARGE(BQ626:CV626,4)),0,LARGE(BQ626:CV626,4))</f>
        <v>57</v>
      </c>
      <c r="O626" s="142">
        <f>IF(ISERROR(LARGE(CW626:DP626,1)),0,LARGE(CW626:DP626,1))+IF(ISERROR(LARGE(CW626:DP626,2)),0,LARGE(CW626:DP626,2))+IF(ISERROR(LARGE(CW626:DP626,3)),0,LARGE(CW626:DP626,3))+IF(ISERROR(LARGE(CW626:DP626,4)),0,LARGE(CW626:DP626,4))</f>
        <v>0</v>
      </c>
      <c r="P626" s="143">
        <f>IF(ISERROR(LARGE(V626:DP626,1)),0,LARGE(V626:DP626,1))+IF(ISERROR(LARGE(V626:DP626,2)),0,LARGE(V626:DP626,2))+IF(ISERROR(LARGE(V626:DP626,3)),0,LARGE(V626:DP626,3))+IF(ISERROR(LARGE(V626:DP626,4)),0,LARGE(V626:DP626,4))+IF(ISERROR(LARGE(V626:DP626,5)),0,LARGE(V626:DP626,5))+IF(ISERROR(LARGE(V626:DP626,6)),0,LARGE(V626:DP626,6))+IF(ISERROR(LARGE(V626:DP626,7)),0,LARGE(V626:DP626,7))+IF(ISERROR(LARGE(V626:DP626,8)),0,LARGE(V626:DP626,8))+IF(ISERROR(LARGE(V626:DP626,9)),0,LARGE(V626:DP626,9))+IF(ISERROR(LARGE(V626:DP626,10)),0,LARGE(V626:DP626,10))+IF(ISERROR(LARGE(V626:DP626,11)),0,LARGE(V626:DP626,11))+IF(ISERROR(LARGE(V626:DP626,12)),0,LARGE(V626:DP626,12))</f>
        <v>57</v>
      </c>
      <c r="Q626" s="144">
        <f>COUNT(V626:DP626)</f>
        <v>1</v>
      </c>
      <c r="R626" s="144">
        <f>IF(ISERROR(LARGE(V626:AB626,5)),0,LARGE(V626:AB626,5))</f>
        <v>0</v>
      </c>
      <c r="S626" s="144">
        <f>IF(ISERROR(LARGE(AC626:BP626,5)),0,LARGE(AC626:BP626,5))</f>
        <v>0</v>
      </c>
      <c r="T626" s="144">
        <f>IF(ISERROR(LARGE(BQ626:CV626,5)),0,LARGE(BQ626:CV626,5))</f>
        <v>0</v>
      </c>
      <c r="U626" s="144">
        <f>IF(ISERROR(LARGE(CW626:DP626,5)),0,LARGE(CW626:DP626,5))</f>
        <v>0</v>
      </c>
      <c r="V626" s="17"/>
      <c r="W626" s="17"/>
      <c r="X626" s="17"/>
      <c r="Y626" s="17"/>
      <c r="Z626" s="17"/>
      <c r="AA626" s="17"/>
      <c r="AB626" s="17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  <c r="BA626" s="141"/>
      <c r="BB626" s="141"/>
      <c r="BC626" s="141"/>
      <c r="BD626" s="141"/>
      <c r="BE626" s="141"/>
      <c r="BF626" s="141"/>
      <c r="BG626" s="141"/>
      <c r="BH626" s="141"/>
      <c r="BI626" s="141"/>
      <c r="BJ626" s="141"/>
      <c r="BK626" s="141"/>
      <c r="BL626" s="141"/>
      <c r="BM626" s="141"/>
      <c r="BN626" s="141"/>
      <c r="BO626" s="141"/>
      <c r="BP626" s="141"/>
      <c r="BQ626" s="36"/>
      <c r="BR626" s="36"/>
      <c r="BS626" s="36"/>
      <c r="BT626" s="36"/>
      <c r="BU626" s="36"/>
      <c r="BV626" s="36"/>
      <c r="BW626" s="36"/>
      <c r="BX626" s="36"/>
      <c r="BY626" s="36"/>
      <c r="BZ626" s="36"/>
      <c r="CA626" s="36"/>
      <c r="CB626" s="36"/>
      <c r="CC626" s="36"/>
      <c r="CD626" s="36"/>
      <c r="CE626" s="36"/>
      <c r="CF626" s="36"/>
      <c r="CG626" s="36"/>
      <c r="CH626" s="36"/>
      <c r="CI626" s="145"/>
      <c r="CJ626" s="146"/>
      <c r="CK626" s="146"/>
      <c r="CL626" s="146"/>
      <c r="CM626" s="146"/>
      <c r="CN626" s="146">
        <v>57</v>
      </c>
      <c r="CO626" s="146"/>
      <c r="CP626" s="147"/>
      <c r="CQ626" s="146"/>
      <c r="CR626" s="146"/>
      <c r="CS626" s="146"/>
      <c r="CT626" s="146"/>
      <c r="CU626" s="36"/>
      <c r="CV626" s="36"/>
      <c r="CW626" s="142"/>
      <c r="CX626" s="142"/>
      <c r="CY626" s="142"/>
      <c r="CZ626" s="142"/>
      <c r="DA626" s="142"/>
      <c r="DB626" s="142"/>
      <c r="DC626" s="142"/>
      <c r="DD626" s="142"/>
      <c r="DE626" s="142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</row>
    <row r="627" spans="1:120" ht="13.5" customHeight="1">
      <c r="A627" s="16" t="str">
        <f>IF(B627="","",IF(B627&gt;1,"UWAGA JUŻ BYŁ",""))</f>
        <v/>
      </c>
      <c r="B627" s="16">
        <f>IF(C627="","",COUNTIF($C$8:$C$51430,C627))</f>
        <v>1</v>
      </c>
      <c r="C627" s="16" t="str">
        <f>CONCATENATE(E627,F627,H627,G627)</f>
        <v>TrznadelMaciej1972ks kandahar</v>
      </c>
      <c r="D627" s="16">
        <f>IF(E627="","",COUNTA($E$8:E627))</f>
        <v>620</v>
      </c>
      <c r="E627" s="117" t="s">
        <v>4546</v>
      </c>
      <c r="F627" s="16" t="s">
        <v>637</v>
      </c>
      <c r="G627" s="117" t="s">
        <v>4547</v>
      </c>
      <c r="H627" s="12">
        <v>1972</v>
      </c>
      <c r="I627" s="16" t="str">
        <f>IF(ISERROR(VLOOKUP(H627,KATEGORIE!$C$13:$E$50006,MATCH(KATEGORIE!$E$12,KATEGORIE!$C$12:$E$12,0),0)),"",VLOOKUP(H627,KATEGORIE!$C$13:$E$50006,MATCH(KATEGORIE!$E$12,KATEGORIE!$C$12:$E$12,0),0))</f>
        <v>M</v>
      </c>
      <c r="J627" s="16">
        <f>IF(I627="","",COUNTIF($I$8:I627,I627))</f>
        <v>80</v>
      </c>
      <c r="K627" s="16">
        <f>COUNT(V627:DP627)</f>
        <v>1</v>
      </c>
      <c r="L627" s="17">
        <f>IF(ISERROR(LARGE(V627:AB627,1)),0,LARGE(V627:AB627,1))+IF(ISERROR(LARGE(V627:AB627,2)),0,LARGE(V627:AB627,2))+IF(ISERROR(LARGE(V627:AB627,3)),0,LARGE(V627:AB627,3))+IF(ISERROR(LARGE(V627:AB627,4)),0,LARGE(V627:AB627,4))</f>
        <v>0</v>
      </c>
      <c r="M627" s="141">
        <f>IF(ISERROR(LARGE(AC627:BP627,1)),0,LARGE(AC627:BP627,1))+IF(ISERROR(LARGE(AC627:BP627,2)),0,LARGE(AC627:BP627,2))+IF(ISERROR(LARGE(AC627:BP627,3)),0,LARGE(AC627:BP627,3))+IF(ISERROR(LARGE(AC627:BP627,4)),0,LARGE(AC627:BP627,4))</f>
        <v>57</v>
      </c>
      <c r="N627" s="36">
        <f>IF(ISERROR(LARGE(BQ627:CV627,1)),0,LARGE(BQ627:CV627,1))+IF(ISERROR(LARGE(BQ627:CV627,2)),0,LARGE(BQ627:CV627,2))+IF(ISERROR(LARGE(BQ627:CV627,3)),0,LARGE(BQ627:CV627,3))+IF(ISERROR(LARGE(BQ627:CV627,4)),0,LARGE(BQ627:CV627,4))</f>
        <v>0</v>
      </c>
      <c r="O627" s="142">
        <f>IF(ISERROR(LARGE(CW627:DP627,1)),0,LARGE(CW627:DP627,1))+IF(ISERROR(LARGE(CW627:DP627,2)),0,LARGE(CW627:DP627,2))+IF(ISERROR(LARGE(CW627:DP627,3)),0,LARGE(CW627:DP627,3))+IF(ISERROR(LARGE(CW627:DP627,4)),0,LARGE(CW627:DP627,4))</f>
        <v>0</v>
      </c>
      <c r="P627" s="143">
        <f>IF(ISERROR(LARGE(V627:DP627,1)),0,LARGE(V627:DP627,1))+IF(ISERROR(LARGE(V627:DP627,2)),0,LARGE(V627:DP627,2))+IF(ISERROR(LARGE(V627:DP627,3)),0,LARGE(V627:DP627,3))+IF(ISERROR(LARGE(V627:DP627,4)),0,LARGE(V627:DP627,4))+IF(ISERROR(LARGE(V627:DP627,5)),0,LARGE(V627:DP627,5))+IF(ISERROR(LARGE(V627:DP627,6)),0,LARGE(V627:DP627,6))+IF(ISERROR(LARGE(V627:DP627,7)),0,LARGE(V627:DP627,7))+IF(ISERROR(LARGE(V627:DP627,8)),0,LARGE(V627:DP627,8))+IF(ISERROR(LARGE(V627:DP627,9)),0,LARGE(V627:DP627,9))+IF(ISERROR(LARGE(V627:DP627,10)),0,LARGE(V627:DP627,10))+IF(ISERROR(LARGE(V627:DP627,11)),0,LARGE(V627:DP627,11))+IF(ISERROR(LARGE(V627:DP627,12)),0,LARGE(V627:DP627,12))</f>
        <v>57</v>
      </c>
      <c r="Q627" s="144">
        <f>COUNT(V627:DP627)</f>
        <v>1</v>
      </c>
      <c r="R627" s="144">
        <f>IF(ISERROR(LARGE(V627:AB627,5)),0,LARGE(V627:AB627,5))</f>
        <v>0</v>
      </c>
      <c r="S627" s="144">
        <f>IF(ISERROR(LARGE(AC627:BP627,5)),0,LARGE(AC627:BP627,5))</f>
        <v>0</v>
      </c>
      <c r="T627" s="144">
        <f>IF(ISERROR(LARGE(BQ627:CV627,5)),0,LARGE(BQ627:CV627,5))</f>
        <v>0</v>
      </c>
      <c r="U627" s="144">
        <f>IF(ISERROR(LARGE(CW627:DP627,5)),0,LARGE(CW627:DP627,5))</f>
        <v>0</v>
      </c>
      <c r="V627" s="17"/>
      <c r="W627" s="17"/>
      <c r="X627" s="17"/>
      <c r="Y627" s="17"/>
      <c r="Z627" s="17"/>
      <c r="AA627" s="17"/>
      <c r="AB627" s="17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  <c r="BA627" s="141"/>
      <c r="BB627" s="141"/>
      <c r="BC627" s="141"/>
      <c r="BD627" s="141"/>
      <c r="BE627" s="141">
        <v>57</v>
      </c>
      <c r="BF627" s="141"/>
      <c r="BG627" s="141"/>
      <c r="BH627" s="141"/>
      <c r="BI627" s="141"/>
      <c r="BJ627" s="141"/>
      <c r="BK627" s="141"/>
      <c r="BL627" s="141"/>
      <c r="BM627" s="141"/>
      <c r="BN627" s="141"/>
      <c r="BO627" s="141"/>
      <c r="BP627" s="141"/>
      <c r="BQ627" s="36"/>
      <c r="BR627" s="36"/>
      <c r="BS627" s="36"/>
      <c r="BT627" s="36"/>
      <c r="BU627" s="36"/>
      <c r="BV627" s="36"/>
      <c r="BW627" s="36"/>
      <c r="BX627" s="36"/>
      <c r="BY627" s="36"/>
      <c r="BZ627" s="36"/>
      <c r="CA627" s="36"/>
      <c r="CB627" s="36"/>
      <c r="CC627" s="36"/>
      <c r="CD627" s="36"/>
      <c r="CE627" s="36"/>
      <c r="CF627" s="36"/>
      <c r="CG627" s="36"/>
      <c r="CH627" s="36"/>
      <c r="CI627" s="146"/>
      <c r="CJ627" s="146"/>
      <c r="CK627" s="146"/>
      <c r="CL627" s="146"/>
      <c r="CM627" s="146"/>
      <c r="CN627" s="146"/>
      <c r="CO627" s="146"/>
      <c r="CP627" s="147"/>
      <c r="CQ627" s="146"/>
      <c r="CR627" s="146"/>
      <c r="CS627" s="146"/>
      <c r="CT627" s="146"/>
      <c r="CU627" s="36"/>
      <c r="CV627" s="36"/>
      <c r="CW627" s="142"/>
      <c r="CX627" s="142"/>
      <c r="CY627" s="142"/>
      <c r="CZ627" s="142"/>
      <c r="DA627" s="142"/>
      <c r="DB627" s="142"/>
      <c r="DC627" s="142"/>
      <c r="DD627" s="142"/>
      <c r="DE627" s="142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</row>
    <row r="628" spans="1:120" ht="13.5" customHeight="1">
      <c r="A628" s="16" t="str">
        <f>IF(B628="","",IF(B628&gt;1,"UWAGA JUŻ BYŁ",""))</f>
        <v/>
      </c>
      <c r="B628" s="16">
        <f>IF(C628="","",COUNTIF($C$8:$C$51430,C628))</f>
        <v>1</v>
      </c>
      <c r="C628" s="16" t="str">
        <f>CONCATENATE(E628,F628,H628,G628)</f>
        <v>PUŁKAŁukaszWichry Beskidu T.R.</v>
      </c>
      <c r="D628" s="16">
        <f>IF(E628="","",COUNTA($E$8:E628))</f>
        <v>621</v>
      </c>
      <c r="E628" s="12" t="s">
        <v>4645</v>
      </c>
      <c r="F628" s="16" t="s">
        <v>171</v>
      </c>
      <c r="G628" s="12" t="s">
        <v>2088</v>
      </c>
      <c r="H628" s="12"/>
      <c r="I628" s="16" t="str">
        <f>IF(ISERROR(VLOOKUP(H628,KATEGORIE!$C$13:$E$50006,MATCH(KATEGORIE!$E$12,KATEGORIE!$C$12:$E$12,0),0)),"",VLOOKUP(H628,KATEGORIE!$C$13:$E$50006,MATCH(KATEGORIE!$E$12,KATEGORIE!$C$12:$E$12,0),0))</f>
        <v/>
      </c>
      <c r="J628" s="16" t="str">
        <f>IF(I628="","",COUNTIF($I$8:I628,I628))</f>
        <v/>
      </c>
      <c r="K628" s="16">
        <f>COUNT(V628:DP628)</f>
        <v>1</v>
      </c>
      <c r="L628" s="17">
        <f>IF(ISERROR(LARGE(V628:AB628,1)),0,LARGE(V628:AB628,1))+IF(ISERROR(LARGE(V628:AB628,2)),0,LARGE(V628:AB628,2))+IF(ISERROR(LARGE(V628:AB628,3)),0,LARGE(V628:AB628,3))+IF(ISERROR(LARGE(V628:AB628,4)),0,LARGE(V628:AB628,4))</f>
        <v>0</v>
      </c>
      <c r="M628" s="141">
        <f>IF(ISERROR(LARGE(AC628:BP628,1)),0,LARGE(AC628:BP628,1))+IF(ISERROR(LARGE(AC628:BP628,2)),0,LARGE(AC628:BP628,2))+IF(ISERROR(LARGE(AC628:BP628,3)),0,LARGE(AC628:BP628,3))+IF(ISERROR(LARGE(AC628:BP628,4)),0,LARGE(AC628:BP628,4))</f>
        <v>57</v>
      </c>
      <c r="N628" s="36">
        <f>IF(ISERROR(LARGE(BQ628:CV628,1)),0,LARGE(BQ628:CV628,1))+IF(ISERROR(LARGE(BQ628:CV628,2)),0,LARGE(BQ628:CV628,2))+IF(ISERROR(LARGE(BQ628:CV628,3)),0,LARGE(BQ628:CV628,3))+IF(ISERROR(LARGE(BQ628:CV628,4)),0,LARGE(BQ628:CV628,4))</f>
        <v>0</v>
      </c>
      <c r="O628" s="142">
        <f>IF(ISERROR(LARGE(CW628:DP628,1)),0,LARGE(CW628:DP628,1))+IF(ISERROR(LARGE(CW628:DP628,2)),0,LARGE(CW628:DP628,2))+IF(ISERROR(LARGE(CW628:DP628,3)),0,LARGE(CW628:DP628,3))+IF(ISERROR(LARGE(CW628:DP628,4)),0,LARGE(CW628:DP628,4))</f>
        <v>0</v>
      </c>
      <c r="P628" s="143">
        <f>IF(ISERROR(LARGE(V628:DP628,1)),0,LARGE(V628:DP628,1))+IF(ISERROR(LARGE(V628:DP628,2)),0,LARGE(V628:DP628,2))+IF(ISERROR(LARGE(V628:DP628,3)),0,LARGE(V628:DP628,3))+IF(ISERROR(LARGE(V628:DP628,4)),0,LARGE(V628:DP628,4))+IF(ISERROR(LARGE(V628:DP628,5)),0,LARGE(V628:DP628,5))+IF(ISERROR(LARGE(V628:DP628,6)),0,LARGE(V628:DP628,6))+IF(ISERROR(LARGE(V628:DP628,7)),0,LARGE(V628:DP628,7))+IF(ISERROR(LARGE(V628:DP628,8)),0,LARGE(V628:DP628,8))+IF(ISERROR(LARGE(V628:DP628,9)),0,LARGE(V628:DP628,9))+IF(ISERROR(LARGE(V628:DP628,10)),0,LARGE(V628:DP628,10))+IF(ISERROR(LARGE(V628:DP628,11)),0,LARGE(V628:DP628,11))+IF(ISERROR(LARGE(V628:DP628,12)),0,LARGE(V628:DP628,12))</f>
        <v>57</v>
      </c>
      <c r="Q628" s="144">
        <f>COUNT(V628:DP628)</f>
        <v>1</v>
      </c>
      <c r="R628" s="144">
        <f>IF(ISERROR(LARGE(V628:AB628,5)),0,LARGE(V628:AB628,5))</f>
        <v>0</v>
      </c>
      <c r="S628" s="144">
        <f>IF(ISERROR(LARGE(AC628:BP628,5)),0,LARGE(AC628:BP628,5))</f>
        <v>0</v>
      </c>
      <c r="T628" s="144">
        <f>IF(ISERROR(LARGE(BQ628:CV628,5)),0,LARGE(BQ628:CV628,5))</f>
        <v>0</v>
      </c>
      <c r="U628" s="144">
        <f>IF(ISERROR(LARGE(CW628:DP628,5)),0,LARGE(CW628:DP628,5))</f>
        <v>0</v>
      </c>
      <c r="V628" s="17"/>
      <c r="W628" s="17"/>
      <c r="X628" s="17"/>
      <c r="Y628" s="17"/>
      <c r="Z628" s="17"/>
      <c r="AA628" s="17"/>
      <c r="AB628" s="17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  <c r="BA628" s="141"/>
      <c r="BB628" s="141"/>
      <c r="BC628" s="141"/>
      <c r="BD628" s="141"/>
      <c r="BE628" s="141"/>
      <c r="BF628" s="141">
        <v>57</v>
      </c>
      <c r="BG628" s="141"/>
      <c r="BH628" s="141"/>
      <c r="BI628" s="141"/>
      <c r="BJ628" s="141"/>
      <c r="BK628" s="141"/>
      <c r="BL628" s="141"/>
      <c r="BM628" s="141"/>
      <c r="BN628" s="141"/>
      <c r="BO628" s="141"/>
      <c r="BP628" s="141"/>
      <c r="BQ628" s="36"/>
      <c r="BR628" s="36"/>
      <c r="BS628" s="36"/>
      <c r="BT628" s="36"/>
      <c r="BU628" s="36"/>
      <c r="BV628" s="36"/>
      <c r="BW628" s="36"/>
      <c r="BX628" s="36"/>
      <c r="BY628" s="36"/>
      <c r="BZ628" s="36"/>
      <c r="CA628" s="36"/>
      <c r="CB628" s="36"/>
      <c r="CC628" s="36"/>
      <c r="CD628" s="36"/>
      <c r="CE628" s="36"/>
      <c r="CF628" s="36"/>
      <c r="CG628" s="36"/>
      <c r="CH628" s="36"/>
      <c r="CI628" s="146"/>
      <c r="CJ628" s="146"/>
      <c r="CK628" s="146"/>
      <c r="CL628" s="146"/>
      <c r="CM628" s="146"/>
      <c r="CN628" s="146"/>
      <c r="CO628" s="146"/>
      <c r="CP628" s="147"/>
      <c r="CQ628" s="146"/>
      <c r="CR628" s="146"/>
      <c r="CS628" s="146"/>
      <c r="CT628" s="146"/>
      <c r="CU628" s="36"/>
      <c r="CV628" s="36"/>
      <c r="CW628" s="142"/>
      <c r="CX628" s="142"/>
      <c r="CY628" s="142"/>
      <c r="CZ628" s="142"/>
      <c r="DA628" s="142"/>
      <c r="DB628" s="142"/>
      <c r="DC628" s="142"/>
      <c r="DD628" s="142"/>
      <c r="DE628" s="142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</row>
    <row r="629" spans="1:120" ht="13.5" customHeight="1">
      <c r="A629" s="16" t="str">
        <f>IF(B629="","",IF(B629&gt;1,"UWAGA JUŻ BYŁ",""))</f>
        <v/>
      </c>
      <c r="B629" s="16">
        <f>IF(C629="","",COUNTIF($C$8:$C$51430,C629))</f>
        <v>1</v>
      </c>
      <c r="C629" s="16" t="str">
        <f>CONCATENATE(E629,F629,H629,G629)</f>
        <v>NOVIKSAgrisSalomon Latvia</v>
      </c>
      <c r="D629" s="16">
        <f>IF(E629="","",COUNTA($E$8:E629))</f>
        <v>622</v>
      </c>
      <c r="E629" s="12" t="s">
        <v>4684</v>
      </c>
      <c r="F629" s="16" t="s">
        <v>4685</v>
      </c>
      <c r="G629" s="12" t="s">
        <v>4686</v>
      </c>
      <c r="H629" s="12"/>
      <c r="I629" s="16" t="str">
        <f>IF(ISERROR(VLOOKUP(H629,KATEGORIE!$C$13:$E$50006,MATCH(KATEGORIE!$E$12,KATEGORIE!$C$12:$E$12,0),0)),"",VLOOKUP(H629,KATEGORIE!$C$13:$E$50006,MATCH(KATEGORIE!$E$12,KATEGORIE!$C$12:$E$12,0),0))</f>
        <v/>
      </c>
      <c r="J629" s="16" t="str">
        <f>IF(I629="","",COUNTIF($I$8:I629,I629))</f>
        <v/>
      </c>
      <c r="K629" s="16">
        <f>COUNT(V629:DP629)</f>
        <v>1</v>
      </c>
      <c r="L629" s="17">
        <f>IF(ISERROR(LARGE(V629:AB629,1)),0,LARGE(V629:AB629,1))+IF(ISERROR(LARGE(V629:AB629,2)),0,LARGE(V629:AB629,2))+IF(ISERROR(LARGE(V629:AB629,3)),0,LARGE(V629:AB629,3))+IF(ISERROR(LARGE(V629:AB629,4)),0,LARGE(V629:AB629,4))</f>
        <v>0</v>
      </c>
      <c r="M629" s="141">
        <f>IF(ISERROR(LARGE(AC629:BP629,1)),0,LARGE(AC629:BP629,1))+IF(ISERROR(LARGE(AC629:BP629,2)),0,LARGE(AC629:BP629,2))+IF(ISERROR(LARGE(AC629:BP629,3)),0,LARGE(AC629:BP629,3))+IF(ISERROR(LARGE(AC629:BP629,4)),0,LARGE(AC629:BP629,4))</f>
        <v>57</v>
      </c>
      <c r="N629" s="36">
        <f>IF(ISERROR(LARGE(BQ629:CV629,1)),0,LARGE(BQ629:CV629,1))+IF(ISERROR(LARGE(BQ629:CV629,2)),0,LARGE(BQ629:CV629,2))+IF(ISERROR(LARGE(BQ629:CV629,3)),0,LARGE(BQ629:CV629,3))+IF(ISERROR(LARGE(BQ629:CV629,4)),0,LARGE(BQ629:CV629,4))</f>
        <v>0</v>
      </c>
      <c r="O629" s="142">
        <f>IF(ISERROR(LARGE(CW629:DP629,1)),0,LARGE(CW629:DP629,1))+IF(ISERROR(LARGE(CW629:DP629,2)),0,LARGE(CW629:DP629,2))+IF(ISERROR(LARGE(CW629:DP629,3)),0,LARGE(CW629:DP629,3))+IF(ISERROR(LARGE(CW629:DP629,4)),0,LARGE(CW629:DP629,4))</f>
        <v>0</v>
      </c>
      <c r="P629" s="143">
        <f>IF(ISERROR(LARGE(V629:DP629,1)),0,LARGE(V629:DP629,1))+IF(ISERROR(LARGE(V629:DP629,2)),0,LARGE(V629:DP629,2))+IF(ISERROR(LARGE(V629:DP629,3)),0,LARGE(V629:DP629,3))+IF(ISERROR(LARGE(V629:DP629,4)),0,LARGE(V629:DP629,4))+IF(ISERROR(LARGE(V629:DP629,5)),0,LARGE(V629:DP629,5))+IF(ISERROR(LARGE(V629:DP629,6)),0,LARGE(V629:DP629,6))+IF(ISERROR(LARGE(V629:DP629,7)),0,LARGE(V629:DP629,7))+IF(ISERROR(LARGE(V629:DP629,8)),0,LARGE(V629:DP629,8))+IF(ISERROR(LARGE(V629:DP629,9)),0,LARGE(V629:DP629,9))+IF(ISERROR(LARGE(V629:DP629,10)),0,LARGE(V629:DP629,10))+IF(ISERROR(LARGE(V629:DP629,11)),0,LARGE(V629:DP629,11))+IF(ISERROR(LARGE(V629:DP629,12)),0,LARGE(V629:DP629,12))</f>
        <v>57</v>
      </c>
      <c r="Q629" s="144">
        <f>COUNT(V629:DP629)</f>
        <v>1</v>
      </c>
      <c r="R629" s="144">
        <f>IF(ISERROR(LARGE(V629:AB629,5)),0,LARGE(V629:AB629,5))</f>
        <v>0</v>
      </c>
      <c r="S629" s="144">
        <f>IF(ISERROR(LARGE(AC629:BP629,5)),0,LARGE(AC629:BP629,5))</f>
        <v>0</v>
      </c>
      <c r="T629" s="144">
        <f>IF(ISERROR(LARGE(BQ629:CV629,5)),0,LARGE(BQ629:CV629,5))</f>
        <v>0</v>
      </c>
      <c r="U629" s="144">
        <f>IF(ISERROR(LARGE(CW629:DP629,5)),0,LARGE(CW629:DP629,5))</f>
        <v>0</v>
      </c>
      <c r="V629" s="17"/>
      <c r="W629" s="17"/>
      <c r="X629" s="17"/>
      <c r="Y629" s="17"/>
      <c r="Z629" s="17"/>
      <c r="AA629" s="17"/>
      <c r="AB629" s="17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  <c r="BA629" s="141"/>
      <c r="BB629" s="141"/>
      <c r="BC629" s="141"/>
      <c r="BD629" s="141"/>
      <c r="BE629" s="141"/>
      <c r="BF629" s="141"/>
      <c r="BG629" s="141">
        <v>57</v>
      </c>
      <c r="BH629" s="141"/>
      <c r="BI629" s="141"/>
      <c r="BJ629" s="141"/>
      <c r="BK629" s="141"/>
      <c r="BL629" s="141"/>
      <c r="BM629" s="141"/>
      <c r="BN629" s="141"/>
      <c r="BO629" s="141"/>
      <c r="BP629" s="141"/>
      <c r="BQ629" s="36"/>
      <c r="BR629" s="36"/>
      <c r="BS629" s="36"/>
      <c r="BT629" s="36"/>
      <c r="BU629" s="36"/>
      <c r="BV629" s="36"/>
      <c r="BW629" s="36"/>
      <c r="BX629" s="36"/>
      <c r="BY629" s="36"/>
      <c r="BZ629" s="36"/>
      <c r="CA629" s="36"/>
      <c r="CB629" s="36"/>
      <c r="CC629" s="36"/>
      <c r="CD629" s="36"/>
      <c r="CE629" s="36"/>
      <c r="CF629" s="36"/>
      <c r="CG629" s="36"/>
      <c r="CH629" s="36"/>
      <c r="CI629" s="146"/>
      <c r="CJ629" s="146"/>
      <c r="CK629" s="146"/>
      <c r="CL629" s="146"/>
      <c r="CM629" s="146"/>
      <c r="CN629" s="146"/>
      <c r="CO629" s="146"/>
      <c r="CP629" s="147"/>
      <c r="CQ629" s="146"/>
      <c r="CR629" s="146"/>
      <c r="CS629" s="146"/>
      <c r="CT629" s="146"/>
      <c r="CU629" s="36"/>
      <c r="CV629" s="36"/>
      <c r="CW629" s="142"/>
      <c r="CX629" s="142"/>
      <c r="CY629" s="142"/>
      <c r="CZ629" s="142"/>
      <c r="DA629" s="142"/>
      <c r="DB629" s="142"/>
      <c r="DC629" s="142"/>
      <c r="DD629" s="142"/>
      <c r="DE629" s="142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</row>
    <row r="630" spans="1:120" ht="13.5" customHeight="1">
      <c r="A630" s="16" t="str">
        <f>IF(B630="","",IF(B630&gt;1,"UWAGA JUŻ BYŁ",""))</f>
        <v/>
      </c>
      <c r="B630" s="16">
        <f>IF(C630="","",COUNTIF($C$8:$C$51430,C630))</f>
        <v>1</v>
      </c>
      <c r="C630" s="16" t="str">
        <f>CONCATENATE(E630,F630,H630,G630)</f>
        <v>FRANASZCZUKWojciech1976Kb Sobótka</v>
      </c>
      <c r="D630" s="16">
        <f>IF(E630="","",COUNTA($E$8:E630))</f>
        <v>623</v>
      </c>
      <c r="E630" s="12" t="s">
        <v>4791</v>
      </c>
      <c r="F630" s="16" t="s">
        <v>184</v>
      </c>
      <c r="G630" s="12" t="s">
        <v>165</v>
      </c>
      <c r="H630" s="12">
        <v>1976</v>
      </c>
      <c r="I630" s="16" t="str">
        <f>IF(ISERROR(VLOOKUP(H630,KATEGORIE!$C$13:$E$50006,MATCH(KATEGORIE!$E$12,KATEGORIE!$C$12:$E$12,0),0)),"",VLOOKUP(H630,KATEGORIE!$C$13:$E$50006,MATCH(KATEGORIE!$E$12,KATEGORIE!$C$12:$E$12,0),0))</f>
        <v>M</v>
      </c>
      <c r="J630" s="16">
        <f>IF(I630="","",COUNTIF($I$8:I630,I630))</f>
        <v>81</v>
      </c>
      <c r="K630" s="16">
        <f>COUNT(V630:DP630)</f>
        <v>1</v>
      </c>
      <c r="L630" s="17">
        <f>IF(ISERROR(LARGE(V630:AB630,1)),0,LARGE(V630:AB630,1))+IF(ISERROR(LARGE(V630:AB630,2)),0,LARGE(V630:AB630,2))+IF(ISERROR(LARGE(V630:AB630,3)),0,LARGE(V630:AB630,3))+IF(ISERROR(LARGE(V630:AB630,4)),0,LARGE(V630:AB630,4))</f>
        <v>0</v>
      </c>
      <c r="M630" s="141">
        <f>IF(ISERROR(LARGE(AC630:BP630,1)),0,LARGE(AC630:BP630,1))+IF(ISERROR(LARGE(AC630:BP630,2)),0,LARGE(AC630:BP630,2))+IF(ISERROR(LARGE(AC630:BP630,3)),0,LARGE(AC630:BP630,3))+IF(ISERROR(LARGE(AC630:BP630,4)),0,LARGE(AC630:BP630,4))</f>
        <v>57</v>
      </c>
      <c r="N630" s="36">
        <f>IF(ISERROR(LARGE(BQ630:CV630,1)),0,LARGE(BQ630:CV630,1))+IF(ISERROR(LARGE(BQ630:CV630,2)),0,LARGE(BQ630:CV630,2))+IF(ISERROR(LARGE(BQ630:CV630,3)),0,LARGE(BQ630:CV630,3))+IF(ISERROR(LARGE(BQ630:CV630,4)),0,LARGE(BQ630:CV630,4))</f>
        <v>0</v>
      </c>
      <c r="O630" s="142">
        <f>IF(ISERROR(LARGE(CW630:DP630,1)),0,LARGE(CW630:DP630,1))+IF(ISERROR(LARGE(CW630:DP630,2)),0,LARGE(CW630:DP630,2))+IF(ISERROR(LARGE(CW630:DP630,3)),0,LARGE(CW630:DP630,3))+IF(ISERROR(LARGE(CW630:DP630,4)),0,LARGE(CW630:DP630,4))</f>
        <v>0</v>
      </c>
      <c r="P630" s="143">
        <f>IF(ISERROR(LARGE(V630:DP630,1)),0,LARGE(V630:DP630,1))+IF(ISERROR(LARGE(V630:DP630,2)),0,LARGE(V630:DP630,2))+IF(ISERROR(LARGE(V630:DP630,3)),0,LARGE(V630:DP630,3))+IF(ISERROR(LARGE(V630:DP630,4)),0,LARGE(V630:DP630,4))+IF(ISERROR(LARGE(V630:DP630,5)),0,LARGE(V630:DP630,5))+IF(ISERROR(LARGE(V630:DP630,6)),0,LARGE(V630:DP630,6))+IF(ISERROR(LARGE(V630:DP630,7)),0,LARGE(V630:DP630,7))+IF(ISERROR(LARGE(V630:DP630,8)),0,LARGE(V630:DP630,8))+IF(ISERROR(LARGE(V630:DP630,9)),0,LARGE(V630:DP630,9))+IF(ISERROR(LARGE(V630:DP630,10)),0,LARGE(V630:DP630,10))+IF(ISERROR(LARGE(V630:DP630,11)),0,LARGE(V630:DP630,11))+IF(ISERROR(LARGE(V630:DP630,12)),0,LARGE(V630:DP630,12))</f>
        <v>57</v>
      </c>
      <c r="Q630" s="144">
        <f>COUNT(V630:DP630)</f>
        <v>1</v>
      </c>
      <c r="R630" s="144">
        <f>IF(ISERROR(LARGE(V630:AB630,5)),0,LARGE(V630:AB630,5))</f>
        <v>0</v>
      </c>
      <c r="S630" s="144">
        <f>IF(ISERROR(LARGE(AC630:BP630,5)),0,LARGE(AC630:BP630,5))</f>
        <v>0</v>
      </c>
      <c r="T630" s="144">
        <f>IF(ISERROR(LARGE(BQ630:CV630,5)),0,LARGE(BQ630:CV630,5))</f>
        <v>0</v>
      </c>
      <c r="U630" s="144">
        <f>IF(ISERROR(LARGE(CW630:DP630,5)),0,LARGE(CW630:DP630,5))</f>
        <v>0</v>
      </c>
      <c r="V630" s="17"/>
      <c r="W630" s="17"/>
      <c r="X630" s="17"/>
      <c r="Y630" s="17"/>
      <c r="Z630" s="17"/>
      <c r="AA630" s="17"/>
      <c r="AB630" s="17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  <c r="BA630" s="141"/>
      <c r="BB630" s="141"/>
      <c r="BC630" s="141"/>
      <c r="BD630" s="141"/>
      <c r="BE630" s="141"/>
      <c r="BF630" s="141"/>
      <c r="BG630" s="141"/>
      <c r="BH630" s="141">
        <v>57</v>
      </c>
      <c r="BI630" s="141"/>
      <c r="BJ630" s="141"/>
      <c r="BK630" s="141"/>
      <c r="BL630" s="141"/>
      <c r="BM630" s="141"/>
      <c r="BN630" s="141"/>
      <c r="BO630" s="141"/>
      <c r="BP630" s="141"/>
      <c r="BQ630" s="36"/>
      <c r="BR630" s="36"/>
      <c r="BS630" s="36"/>
      <c r="BT630" s="36"/>
      <c r="BU630" s="36"/>
      <c r="BV630" s="36"/>
      <c r="BW630" s="36"/>
      <c r="BX630" s="36"/>
      <c r="BY630" s="36"/>
      <c r="BZ630" s="36"/>
      <c r="CA630" s="36"/>
      <c r="CB630" s="36"/>
      <c r="CC630" s="36"/>
      <c r="CD630" s="36"/>
      <c r="CE630" s="36"/>
      <c r="CF630" s="36"/>
      <c r="CG630" s="36"/>
      <c r="CH630" s="36"/>
      <c r="CI630" s="146"/>
      <c r="CJ630" s="146"/>
      <c r="CK630" s="146"/>
      <c r="CL630" s="146"/>
      <c r="CM630" s="146"/>
      <c r="CN630" s="146"/>
      <c r="CO630" s="146"/>
      <c r="CP630" s="147"/>
      <c r="CQ630" s="146"/>
      <c r="CR630" s="146"/>
      <c r="CS630" s="146"/>
      <c r="CT630" s="146"/>
      <c r="CU630" s="36"/>
      <c r="CV630" s="36"/>
      <c r="CW630" s="142"/>
      <c r="CX630" s="142"/>
      <c r="CY630" s="142"/>
      <c r="CZ630" s="142"/>
      <c r="DA630" s="142"/>
      <c r="DB630" s="142"/>
      <c r="DC630" s="142"/>
      <c r="DD630" s="142"/>
      <c r="DE630" s="142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</row>
    <row r="631" spans="1:120" ht="13.5" customHeight="1">
      <c r="A631" s="16" t="str">
        <f>IF(B631="","",IF(B631&gt;1,"UWAGA JUŻ BYŁ",""))</f>
        <v/>
      </c>
      <c r="B631" s="16">
        <f>IF(C631="","",COUNTIF($C$8:$C$51430,C631))</f>
        <v>1</v>
      </c>
      <c r="C631" s="16" t="str">
        <f>CONCATENATE(E631,F631,H631,G631)</f>
        <v>ŁakomskiMarcinWodzisław Śląski</v>
      </c>
      <c r="D631" s="16">
        <f>IF(E631="","",COUNTA($E$8:E631))</f>
        <v>624</v>
      </c>
      <c r="E631" s="117" t="s">
        <v>4913</v>
      </c>
      <c r="F631" s="16" t="s">
        <v>159</v>
      </c>
      <c r="G631" s="12" t="s">
        <v>4914</v>
      </c>
      <c r="H631" s="12"/>
      <c r="I631" s="16" t="str">
        <f>IF(ISERROR(VLOOKUP(H631,KATEGORIE!$C$13:$E$50006,MATCH(KATEGORIE!$E$12,KATEGORIE!$C$12:$E$12,0),0)),"",VLOOKUP(H631,KATEGORIE!$C$13:$E$50006,MATCH(KATEGORIE!$E$12,KATEGORIE!$C$12:$E$12,0),0))</f>
        <v/>
      </c>
      <c r="J631" s="16" t="str">
        <f>IF(I631="","",COUNTIF($I$8:I631,I631))</f>
        <v/>
      </c>
      <c r="K631" s="16">
        <f>COUNT(V631:DP631)</f>
        <v>1</v>
      </c>
      <c r="L631" s="17">
        <f>IF(ISERROR(LARGE(V631:AB631,1)),0,LARGE(V631:AB631,1))+IF(ISERROR(LARGE(V631:AB631,2)),0,LARGE(V631:AB631,2))+IF(ISERROR(LARGE(V631:AB631,3)),0,LARGE(V631:AB631,3))+IF(ISERROR(LARGE(V631:AB631,4)),0,LARGE(V631:AB631,4))</f>
        <v>0</v>
      </c>
      <c r="M631" s="141">
        <f>IF(ISERROR(LARGE(AC631:BP631,1)),0,LARGE(AC631:BP631,1))+IF(ISERROR(LARGE(AC631:BP631,2)),0,LARGE(AC631:BP631,2))+IF(ISERROR(LARGE(AC631:BP631,3)),0,LARGE(AC631:BP631,3))+IF(ISERROR(LARGE(AC631:BP631,4)),0,LARGE(AC631:BP631,4))</f>
        <v>0</v>
      </c>
      <c r="N631" s="36">
        <f>IF(ISERROR(LARGE(BQ631:CV631,1)),0,LARGE(BQ631:CV631,1))+IF(ISERROR(LARGE(BQ631:CV631,2)),0,LARGE(BQ631:CV631,2))+IF(ISERROR(LARGE(BQ631:CV631,3)),0,LARGE(BQ631:CV631,3))+IF(ISERROR(LARGE(BQ631:CV631,4)),0,LARGE(BQ631:CV631,4))</f>
        <v>0</v>
      </c>
      <c r="O631" s="142">
        <f>IF(ISERROR(LARGE(CW631:DP631,1)),0,LARGE(CW631:DP631,1))+IF(ISERROR(LARGE(CW631:DP631,2)),0,LARGE(CW631:DP631,2))+IF(ISERROR(LARGE(CW631:DP631,3)),0,LARGE(CW631:DP631,3))+IF(ISERROR(LARGE(CW631:DP631,4)),0,LARGE(CW631:DP631,4))</f>
        <v>57</v>
      </c>
      <c r="P631" s="143">
        <f>IF(ISERROR(LARGE(V631:DP631,1)),0,LARGE(V631:DP631,1))+IF(ISERROR(LARGE(V631:DP631,2)),0,LARGE(V631:DP631,2))+IF(ISERROR(LARGE(V631:DP631,3)),0,LARGE(V631:DP631,3))+IF(ISERROR(LARGE(V631:DP631,4)),0,LARGE(V631:DP631,4))+IF(ISERROR(LARGE(V631:DP631,5)),0,LARGE(V631:DP631,5))+IF(ISERROR(LARGE(V631:DP631,6)),0,LARGE(V631:DP631,6))+IF(ISERROR(LARGE(V631:DP631,7)),0,LARGE(V631:DP631,7))+IF(ISERROR(LARGE(V631:DP631,8)),0,LARGE(V631:DP631,8))+IF(ISERROR(LARGE(V631:DP631,9)),0,LARGE(V631:DP631,9))+IF(ISERROR(LARGE(V631:DP631,10)),0,LARGE(V631:DP631,10))+IF(ISERROR(LARGE(V631:DP631,11)),0,LARGE(V631:DP631,11))+IF(ISERROR(LARGE(V631:DP631,12)),0,LARGE(V631:DP631,12))</f>
        <v>57</v>
      </c>
      <c r="Q631" s="144">
        <f>COUNT(V631:DP631)</f>
        <v>1</v>
      </c>
      <c r="R631" s="144">
        <f>IF(ISERROR(LARGE(V631:AB631,5)),0,LARGE(V631:AB631,5))</f>
        <v>0</v>
      </c>
      <c r="S631" s="144">
        <f>IF(ISERROR(LARGE(AC631:BP631,5)),0,LARGE(AC631:BP631,5))</f>
        <v>0</v>
      </c>
      <c r="T631" s="144">
        <f>IF(ISERROR(LARGE(BQ631:CV631,5)),0,LARGE(BQ631:CV631,5))</f>
        <v>0</v>
      </c>
      <c r="U631" s="144">
        <f>IF(ISERROR(LARGE(CW631:DP631,5)),0,LARGE(CW631:DP631,5))</f>
        <v>0</v>
      </c>
      <c r="V631" s="17"/>
      <c r="W631" s="17"/>
      <c r="X631" s="17"/>
      <c r="Y631" s="17"/>
      <c r="Z631" s="17"/>
      <c r="AA631" s="17"/>
      <c r="AB631" s="17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  <c r="BA631" s="141"/>
      <c r="BB631" s="141"/>
      <c r="BC631" s="141"/>
      <c r="BD631" s="141"/>
      <c r="BE631" s="141"/>
      <c r="BF631" s="141"/>
      <c r="BG631" s="141"/>
      <c r="BH631" s="141"/>
      <c r="BI631" s="141"/>
      <c r="BJ631" s="141"/>
      <c r="BK631" s="141"/>
      <c r="BL631" s="141"/>
      <c r="BM631" s="141"/>
      <c r="BN631" s="141"/>
      <c r="BO631" s="141"/>
      <c r="BP631" s="141"/>
      <c r="BQ631" s="36"/>
      <c r="BR631" s="36"/>
      <c r="BS631" s="36"/>
      <c r="BT631" s="36"/>
      <c r="BU631" s="36"/>
      <c r="BV631" s="36"/>
      <c r="BW631" s="36"/>
      <c r="BX631" s="36"/>
      <c r="BY631" s="36"/>
      <c r="BZ631" s="36"/>
      <c r="CA631" s="36"/>
      <c r="CB631" s="36"/>
      <c r="CC631" s="36"/>
      <c r="CD631" s="36"/>
      <c r="CE631" s="36"/>
      <c r="CF631" s="36"/>
      <c r="CG631" s="36"/>
      <c r="CH631" s="36"/>
      <c r="CI631" s="146"/>
      <c r="CJ631" s="146"/>
      <c r="CK631" s="146"/>
      <c r="CL631" s="146"/>
      <c r="CM631" s="146"/>
      <c r="CN631" s="146"/>
      <c r="CO631" s="146"/>
      <c r="CP631" s="147"/>
      <c r="CQ631" s="146"/>
      <c r="CR631" s="146"/>
      <c r="CS631" s="146"/>
      <c r="CT631" s="146"/>
      <c r="CU631" s="36"/>
      <c r="CV631" s="36"/>
      <c r="CW631" s="142"/>
      <c r="CX631" s="142"/>
      <c r="CY631" s="142"/>
      <c r="CZ631" s="142"/>
      <c r="DA631" s="142"/>
      <c r="DB631" s="142"/>
      <c r="DC631" s="142"/>
      <c r="DD631" s="142"/>
      <c r="DE631" s="142"/>
      <c r="DF631" s="142"/>
      <c r="DG631" s="142"/>
      <c r="DH631" s="142"/>
      <c r="DI631" s="142"/>
      <c r="DJ631" s="142">
        <v>57</v>
      </c>
      <c r="DK631" s="142"/>
      <c r="DL631" s="142"/>
      <c r="DM631" s="142"/>
      <c r="DN631" s="142"/>
      <c r="DO631" s="142"/>
      <c r="DP631" s="142"/>
    </row>
    <row r="632" spans="1:120" ht="13.5" customHeight="1">
      <c r="A632" s="16" t="str">
        <f>IF(B632="","",IF(B632&gt;1,"UWAGA JUŻ BYŁ",""))</f>
        <v/>
      </c>
      <c r="B632" s="16">
        <f>IF(C632="","",COUNTIF($C$8:$C$51430,C632))</f>
        <v>1</v>
      </c>
      <c r="C632" s="16" t="str">
        <f>CONCATENATE(E632,F632,H632,G632)</f>
        <v>SalamagaMichałkielce</v>
      </c>
      <c r="D632" s="16">
        <f>IF(E632="","",COUNTA($E$8:E632))</f>
        <v>625</v>
      </c>
      <c r="E632" s="12" t="s">
        <v>4929</v>
      </c>
      <c r="F632" s="16" t="s">
        <v>392</v>
      </c>
      <c r="G632" s="12" t="s">
        <v>4930</v>
      </c>
      <c r="H632" s="12"/>
      <c r="I632" s="16" t="str">
        <f>IF(ISERROR(VLOOKUP(H632,KATEGORIE!$C$13:$E$50006,MATCH(KATEGORIE!$E$12,KATEGORIE!$C$12:$E$12,0),0)),"",VLOOKUP(H632,KATEGORIE!$C$13:$E$50006,MATCH(KATEGORIE!$E$12,KATEGORIE!$C$12:$E$12,0),0))</f>
        <v/>
      </c>
      <c r="J632" s="16" t="str">
        <f>IF(I632="","",COUNTIF($I$8:I632,I632))</f>
        <v/>
      </c>
      <c r="K632" s="16">
        <f>COUNT(V632:DP632)</f>
        <v>1</v>
      </c>
      <c r="L632" s="17">
        <f>IF(ISERROR(LARGE(V632:AB632,1)),0,LARGE(V632:AB632,1))+IF(ISERROR(LARGE(V632:AB632,2)),0,LARGE(V632:AB632,2))+IF(ISERROR(LARGE(V632:AB632,3)),0,LARGE(V632:AB632,3))+IF(ISERROR(LARGE(V632:AB632,4)),0,LARGE(V632:AB632,4))</f>
        <v>0</v>
      </c>
      <c r="M632" s="141">
        <f>IF(ISERROR(LARGE(AC632:BP632,1)),0,LARGE(AC632:BP632,1))+IF(ISERROR(LARGE(AC632:BP632,2)),0,LARGE(AC632:BP632,2))+IF(ISERROR(LARGE(AC632:BP632,3)),0,LARGE(AC632:BP632,3))+IF(ISERROR(LARGE(AC632:BP632,4)),0,LARGE(AC632:BP632,4))</f>
        <v>0</v>
      </c>
      <c r="N632" s="36">
        <f>IF(ISERROR(LARGE(BQ632:CV632,1)),0,LARGE(BQ632:CV632,1))+IF(ISERROR(LARGE(BQ632:CV632,2)),0,LARGE(BQ632:CV632,2))+IF(ISERROR(LARGE(BQ632:CV632,3)),0,LARGE(BQ632:CV632,3))+IF(ISERROR(LARGE(BQ632:CV632,4)),0,LARGE(BQ632:CV632,4))</f>
        <v>0</v>
      </c>
      <c r="O632" s="142">
        <f>IF(ISERROR(LARGE(CW632:DP632,1)),0,LARGE(CW632:DP632,1))+IF(ISERROR(LARGE(CW632:DP632,2)),0,LARGE(CW632:DP632,2))+IF(ISERROR(LARGE(CW632:DP632,3)),0,LARGE(CW632:DP632,3))+IF(ISERROR(LARGE(CW632:DP632,4)),0,LARGE(CW632:DP632,4))</f>
        <v>57</v>
      </c>
      <c r="P632" s="143">
        <f>IF(ISERROR(LARGE(V632:DP632,1)),0,LARGE(V632:DP632,1))+IF(ISERROR(LARGE(V632:DP632,2)),0,LARGE(V632:DP632,2))+IF(ISERROR(LARGE(V632:DP632,3)),0,LARGE(V632:DP632,3))+IF(ISERROR(LARGE(V632:DP632,4)),0,LARGE(V632:DP632,4))+IF(ISERROR(LARGE(V632:DP632,5)),0,LARGE(V632:DP632,5))+IF(ISERROR(LARGE(V632:DP632,6)),0,LARGE(V632:DP632,6))+IF(ISERROR(LARGE(V632:DP632,7)),0,LARGE(V632:DP632,7))+IF(ISERROR(LARGE(V632:DP632,8)),0,LARGE(V632:DP632,8))+IF(ISERROR(LARGE(V632:DP632,9)),0,LARGE(V632:DP632,9))+IF(ISERROR(LARGE(V632:DP632,10)),0,LARGE(V632:DP632,10))+IF(ISERROR(LARGE(V632:DP632,11)),0,LARGE(V632:DP632,11))+IF(ISERROR(LARGE(V632:DP632,12)),0,LARGE(V632:DP632,12))</f>
        <v>57</v>
      </c>
      <c r="Q632" s="144">
        <f>COUNT(V632:DP632)</f>
        <v>1</v>
      </c>
      <c r="R632" s="144">
        <f>IF(ISERROR(LARGE(V632:AB632,5)),0,LARGE(V632:AB632,5))</f>
        <v>0</v>
      </c>
      <c r="S632" s="144">
        <f>IF(ISERROR(LARGE(AC632:BP632,5)),0,LARGE(AC632:BP632,5))</f>
        <v>0</v>
      </c>
      <c r="T632" s="144">
        <f>IF(ISERROR(LARGE(BQ632:CV632,5)),0,LARGE(BQ632:CV632,5))</f>
        <v>0</v>
      </c>
      <c r="U632" s="144">
        <f>IF(ISERROR(LARGE(CW632:DP632,5)),0,LARGE(CW632:DP632,5))</f>
        <v>0</v>
      </c>
      <c r="V632" s="17"/>
      <c r="W632" s="17"/>
      <c r="X632" s="17"/>
      <c r="Y632" s="17"/>
      <c r="Z632" s="17"/>
      <c r="AA632" s="17"/>
      <c r="AB632" s="17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  <c r="BA632" s="141"/>
      <c r="BB632" s="141"/>
      <c r="BC632" s="141"/>
      <c r="BD632" s="141"/>
      <c r="BE632" s="141"/>
      <c r="BF632" s="141"/>
      <c r="BG632" s="141"/>
      <c r="BH632" s="141"/>
      <c r="BI632" s="141"/>
      <c r="BJ632" s="141"/>
      <c r="BK632" s="141"/>
      <c r="BL632" s="141"/>
      <c r="BM632" s="141"/>
      <c r="BN632" s="141"/>
      <c r="BO632" s="141"/>
      <c r="BP632" s="141"/>
      <c r="BQ632" s="36"/>
      <c r="BR632" s="36"/>
      <c r="BS632" s="36"/>
      <c r="BT632" s="36"/>
      <c r="BU632" s="36"/>
      <c r="BV632" s="36"/>
      <c r="BW632" s="36"/>
      <c r="BX632" s="36"/>
      <c r="BY632" s="36"/>
      <c r="BZ632" s="36"/>
      <c r="CA632" s="36"/>
      <c r="CB632" s="36"/>
      <c r="CC632" s="36"/>
      <c r="CD632" s="36"/>
      <c r="CE632" s="36"/>
      <c r="CF632" s="36"/>
      <c r="CG632" s="36"/>
      <c r="CH632" s="36"/>
      <c r="CI632" s="146"/>
      <c r="CJ632" s="146"/>
      <c r="CK632" s="146"/>
      <c r="CL632" s="146"/>
      <c r="CM632" s="146"/>
      <c r="CN632" s="146"/>
      <c r="CO632" s="146"/>
      <c r="CP632" s="147"/>
      <c r="CQ632" s="146"/>
      <c r="CR632" s="146"/>
      <c r="CS632" s="146"/>
      <c r="CT632" s="146"/>
      <c r="CU632" s="36"/>
      <c r="CV632" s="36"/>
      <c r="CW632" s="142"/>
      <c r="CX632" s="142"/>
      <c r="CY632" s="142"/>
      <c r="CZ632" s="142"/>
      <c r="DA632" s="142"/>
      <c r="DB632" s="142"/>
      <c r="DC632" s="142"/>
      <c r="DD632" s="142"/>
      <c r="DE632" s="142"/>
      <c r="DF632" s="142"/>
      <c r="DG632" s="142"/>
      <c r="DH632" s="142"/>
      <c r="DI632" s="142"/>
      <c r="DJ632" s="142"/>
      <c r="DK632" s="142">
        <v>57</v>
      </c>
      <c r="DL632" s="142"/>
      <c r="DM632" s="142"/>
      <c r="DN632" s="142"/>
      <c r="DO632" s="142"/>
      <c r="DP632" s="142"/>
    </row>
    <row r="633" spans="1:120" ht="13.5" customHeight="1">
      <c r="A633" s="16" t="str">
        <f>IF(B633="","",IF(B633&gt;1,"UWAGA JUŻ BYŁ",""))</f>
        <v/>
      </c>
      <c r="B633" s="16">
        <f>IF(C633="","",COUNTIF($C$8:$C$51430,C633))</f>
        <v>1</v>
      </c>
      <c r="C633" s="16" t="str">
        <f>CONCATENATE(E633,F633,H633,G633)</f>
        <v>SuskiMarcinlepiejbiegac.pl</v>
      </c>
      <c r="D633" s="16">
        <f>IF(E633="","",COUNTA($E$8:E633))</f>
        <v>626</v>
      </c>
      <c r="E633" s="12" t="s">
        <v>4986</v>
      </c>
      <c r="F633" s="16" t="s">
        <v>159</v>
      </c>
      <c r="G633" s="117" t="s">
        <v>4987</v>
      </c>
      <c r="H633" s="12"/>
      <c r="I633" s="16" t="str">
        <f>IF(ISERROR(VLOOKUP(H633,KATEGORIE!$C$13:$E$50006,MATCH(KATEGORIE!$E$12,KATEGORIE!$C$12:$E$12,0),0)),"",VLOOKUP(H633,KATEGORIE!$C$13:$E$50006,MATCH(KATEGORIE!$E$12,KATEGORIE!$C$12:$E$12,0),0))</f>
        <v/>
      </c>
      <c r="J633" s="16" t="str">
        <f>IF(I633="","",COUNTIF($I$8:I633,I633))</f>
        <v/>
      </c>
      <c r="K633" s="16">
        <f>COUNT(V633:DP633)</f>
        <v>1</v>
      </c>
      <c r="L633" s="17">
        <f>IF(ISERROR(LARGE(V633:AB633,1)),0,LARGE(V633:AB633,1))+IF(ISERROR(LARGE(V633:AB633,2)),0,LARGE(V633:AB633,2))+IF(ISERROR(LARGE(V633:AB633,3)),0,LARGE(V633:AB633,3))+IF(ISERROR(LARGE(V633:AB633,4)),0,LARGE(V633:AB633,4))</f>
        <v>0</v>
      </c>
      <c r="M633" s="141">
        <f>IF(ISERROR(LARGE(AC633:BP633,1)),0,LARGE(AC633:BP633,1))+IF(ISERROR(LARGE(AC633:BP633,2)),0,LARGE(AC633:BP633,2))+IF(ISERROR(LARGE(AC633:BP633,3)),0,LARGE(AC633:BP633,3))+IF(ISERROR(LARGE(AC633:BP633,4)),0,LARGE(AC633:BP633,4))</f>
        <v>0</v>
      </c>
      <c r="N633" s="36">
        <f>IF(ISERROR(LARGE(BQ633:CV633,1)),0,LARGE(BQ633:CV633,1))+IF(ISERROR(LARGE(BQ633:CV633,2)),0,LARGE(BQ633:CV633,2))+IF(ISERROR(LARGE(BQ633:CV633,3)),0,LARGE(BQ633:CV633,3))+IF(ISERROR(LARGE(BQ633:CV633,4)),0,LARGE(BQ633:CV633,4))</f>
        <v>0</v>
      </c>
      <c r="O633" s="142">
        <f>IF(ISERROR(LARGE(CW633:DP633,1)),0,LARGE(CW633:DP633,1))+IF(ISERROR(LARGE(CW633:DP633,2)),0,LARGE(CW633:DP633,2))+IF(ISERROR(LARGE(CW633:DP633,3)),0,LARGE(CW633:DP633,3))+IF(ISERROR(LARGE(CW633:DP633,4)),0,LARGE(CW633:DP633,4))</f>
        <v>57</v>
      </c>
      <c r="P633" s="143">
        <f>IF(ISERROR(LARGE(V633:DP633,1)),0,LARGE(V633:DP633,1))+IF(ISERROR(LARGE(V633:DP633,2)),0,LARGE(V633:DP633,2))+IF(ISERROR(LARGE(V633:DP633,3)),0,LARGE(V633:DP633,3))+IF(ISERROR(LARGE(V633:DP633,4)),0,LARGE(V633:DP633,4))+IF(ISERROR(LARGE(V633:DP633,5)),0,LARGE(V633:DP633,5))+IF(ISERROR(LARGE(V633:DP633,6)),0,LARGE(V633:DP633,6))+IF(ISERROR(LARGE(V633:DP633,7)),0,LARGE(V633:DP633,7))+IF(ISERROR(LARGE(V633:DP633,8)),0,LARGE(V633:DP633,8))+IF(ISERROR(LARGE(V633:DP633,9)),0,LARGE(V633:DP633,9))+IF(ISERROR(LARGE(V633:DP633,10)),0,LARGE(V633:DP633,10))+IF(ISERROR(LARGE(V633:DP633,11)),0,LARGE(V633:DP633,11))+IF(ISERROR(LARGE(V633:DP633,12)),0,LARGE(V633:DP633,12))</f>
        <v>57</v>
      </c>
      <c r="Q633" s="144">
        <f>COUNT(V633:DP633)</f>
        <v>1</v>
      </c>
      <c r="R633" s="144">
        <f>IF(ISERROR(LARGE(V633:AB633,5)),0,LARGE(V633:AB633,5))</f>
        <v>0</v>
      </c>
      <c r="S633" s="144">
        <f>IF(ISERROR(LARGE(AC633:BP633,5)),0,LARGE(AC633:BP633,5))</f>
        <v>0</v>
      </c>
      <c r="T633" s="144">
        <f>IF(ISERROR(LARGE(BQ633:CV633,5)),0,LARGE(BQ633:CV633,5))</f>
        <v>0</v>
      </c>
      <c r="U633" s="144">
        <f>IF(ISERROR(LARGE(CW633:DP633,5)),0,LARGE(CW633:DP633,5))</f>
        <v>0</v>
      </c>
      <c r="V633" s="17"/>
      <c r="W633" s="17"/>
      <c r="X633" s="17"/>
      <c r="Y633" s="17"/>
      <c r="Z633" s="17"/>
      <c r="AA633" s="17"/>
      <c r="AB633" s="17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  <c r="BA633" s="141"/>
      <c r="BB633" s="141"/>
      <c r="BC633" s="141"/>
      <c r="BD633" s="141"/>
      <c r="BE633" s="141"/>
      <c r="BF633" s="141"/>
      <c r="BG633" s="141"/>
      <c r="BH633" s="141"/>
      <c r="BI633" s="141"/>
      <c r="BJ633" s="141"/>
      <c r="BK633" s="141"/>
      <c r="BL633" s="141"/>
      <c r="BM633" s="141"/>
      <c r="BN633" s="141"/>
      <c r="BO633" s="141"/>
      <c r="BP633" s="141"/>
      <c r="BQ633" s="36"/>
      <c r="BR633" s="36"/>
      <c r="BS633" s="36"/>
      <c r="BT633" s="36"/>
      <c r="BU633" s="36"/>
      <c r="BV633" s="36"/>
      <c r="BW633" s="36"/>
      <c r="BX633" s="36"/>
      <c r="BY633" s="36"/>
      <c r="BZ633" s="36"/>
      <c r="CA633" s="36"/>
      <c r="CB633" s="36"/>
      <c r="CC633" s="36"/>
      <c r="CD633" s="36"/>
      <c r="CE633" s="36"/>
      <c r="CF633" s="36"/>
      <c r="CG633" s="36"/>
      <c r="CH633" s="36"/>
      <c r="CI633" s="146"/>
      <c r="CJ633" s="146"/>
      <c r="CK633" s="146"/>
      <c r="CL633" s="146"/>
      <c r="CM633" s="146"/>
      <c r="CN633" s="146"/>
      <c r="CO633" s="146"/>
      <c r="CP633" s="147"/>
      <c r="CQ633" s="146"/>
      <c r="CR633" s="146"/>
      <c r="CS633" s="146"/>
      <c r="CT633" s="146"/>
      <c r="CU633" s="36"/>
      <c r="CV633" s="36"/>
      <c r="CW633" s="142"/>
      <c r="CX633" s="142"/>
      <c r="CY633" s="142"/>
      <c r="CZ633" s="142"/>
      <c r="DA633" s="142"/>
      <c r="DB633" s="142"/>
      <c r="DC633" s="142"/>
      <c r="DD633" s="142"/>
      <c r="DE633" s="142"/>
      <c r="DF633" s="142"/>
      <c r="DG633" s="142"/>
      <c r="DH633" s="142"/>
      <c r="DI633" s="142"/>
      <c r="DJ633" s="142"/>
      <c r="DK633" s="142"/>
      <c r="DL633" s="142">
        <v>57</v>
      </c>
      <c r="DM633" s="142"/>
      <c r="DN633" s="142"/>
      <c r="DO633" s="142"/>
      <c r="DP633" s="142"/>
    </row>
    <row r="634" spans="1:120" ht="13.5" customHeight="1">
      <c r="A634" s="16" t="str">
        <f>IF(B634="","",IF(B634&gt;1,"UWAGA JUŻ BYŁ",""))</f>
        <v/>
      </c>
      <c r="B634" s="16">
        <f>IF(C634="","",COUNTIF($C$8:$C$51430,C634))</f>
        <v>1</v>
      </c>
      <c r="C634" s="16" t="str">
        <f>CONCATENATE(E634,F634,H634,G634)</f>
        <v>OPAŁAPrzemysławAKS POLONIA WARSZAWA</v>
      </c>
      <c r="D634" s="16">
        <f>IF(E634="","",COUNTA($E$8:E634))</f>
        <v>627</v>
      </c>
      <c r="E634" s="117" t="s">
        <v>5124</v>
      </c>
      <c r="F634" s="16" t="s">
        <v>575</v>
      </c>
      <c r="G634" s="117" t="s">
        <v>5125</v>
      </c>
      <c r="H634" s="12"/>
      <c r="I634" s="16" t="str">
        <f>IF(ISERROR(VLOOKUP(H634,KATEGORIE!$C$13:$E$50006,MATCH(KATEGORIE!$E$12,KATEGORIE!$C$12:$E$12,0),0)),"",VLOOKUP(H634,KATEGORIE!$C$13:$E$50006,MATCH(KATEGORIE!$E$12,KATEGORIE!$C$12:$E$12,0),0))</f>
        <v/>
      </c>
      <c r="J634" s="16" t="str">
        <f>IF(I634="","",COUNTIF($I$8:I634,I634))</f>
        <v/>
      </c>
      <c r="K634" s="16">
        <f>COUNT(V634:DP634)</f>
        <v>1</v>
      </c>
      <c r="L634" s="17">
        <f>IF(ISERROR(LARGE(V634:AB634,1)),0,LARGE(V634:AB634,1))+IF(ISERROR(LARGE(V634:AB634,2)),0,LARGE(V634:AB634,2))+IF(ISERROR(LARGE(V634:AB634,3)),0,LARGE(V634:AB634,3))+IF(ISERROR(LARGE(V634:AB634,4)),0,LARGE(V634:AB634,4))</f>
        <v>0</v>
      </c>
      <c r="M634" s="141">
        <f>IF(ISERROR(LARGE(AC634:BP634,1)),0,LARGE(AC634:BP634,1))+IF(ISERROR(LARGE(AC634:BP634,2)),0,LARGE(AC634:BP634,2))+IF(ISERROR(LARGE(AC634:BP634,3)),0,LARGE(AC634:BP634,3))+IF(ISERROR(LARGE(AC634:BP634,4)),0,LARGE(AC634:BP634,4))</f>
        <v>57</v>
      </c>
      <c r="N634" s="36">
        <f>IF(ISERROR(LARGE(BQ634:CV634,1)),0,LARGE(BQ634:CV634,1))+IF(ISERROR(LARGE(BQ634:CV634,2)),0,LARGE(BQ634:CV634,2))+IF(ISERROR(LARGE(BQ634:CV634,3)),0,LARGE(BQ634:CV634,3))+IF(ISERROR(LARGE(BQ634:CV634,4)),0,LARGE(BQ634:CV634,4))</f>
        <v>0</v>
      </c>
      <c r="O634" s="142">
        <f>IF(ISERROR(LARGE(CW634:DP634,1)),0,LARGE(CW634:DP634,1))+IF(ISERROR(LARGE(CW634:DP634,2)),0,LARGE(CW634:DP634,2))+IF(ISERROR(LARGE(CW634:DP634,3)),0,LARGE(CW634:DP634,3))+IF(ISERROR(LARGE(CW634:DP634,4)),0,LARGE(CW634:DP634,4))</f>
        <v>0</v>
      </c>
      <c r="P634" s="143">
        <f>IF(ISERROR(LARGE(V634:DP634,1)),0,LARGE(V634:DP634,1))+IF(ISERROR(LARGE(V634:DP634,2)),0,LARGE(V634:DP634,2))+IF(ISERROR(LARGE(V634:DP634,3)),0,LARGE(V634:DP634,3))+IF(ISERROR(LARGE(V634:DP634,4)),0,LARGE(V634:DP634,4))+IF(ISERROR(LARGE(V634:DP634,5)),0,LARGE(V634:DP634,5))+IF(ISERROR(LARGE(V634:DP634,6)),0,LARGE(V634:DP634,6))+IF(ISERROR(LARGE(V634:DP634,7)),0,LARGE(V634:DP634,7))+IF(ISERROR(LARGE(V634:DP634,8)),0,LARGE(V634:DP634,8))+IF(ISERROR(LARGE(V634:DP634,9)),0,LARGE(V634:DP634,9))+IF(ISERROR(LARGE(V634:DP634,10)),0,LARGE(V634:DP634,10))+IF(ISERROR(LARGE(V634:DP634,11)),0,LARGE(V634:DP634,11))+IF(ISERROR(LARGE(V634:DP634,12)),0,LARGE(V634:DP634,12))</f>
        <v>57</v>
      </c>
      <c r="Q634" s="144">
        <f>COUNT(V634:DP634)</f>
        <v>1</v>
      </c>
      <c r="R634" s="144">
        <f>IF(ISERROR(LARGE(V634:AB634,5)),0,LARGE(V634:AB634,5))</f>
        <v>0</v>
      </c>
      <c r="S634" s="144">
        <f>IF(ISERROR(LARGE(AC634:BP634,5)),0,LARGE(AC634:BP634,5))</f>
        <v>0</v>
      </c>
      <c r="T634" s="144">
        <f>IF(ISERROR(LARGE(BQ634:CV634,5)),0,LARGE(BQ634:CV634,5))</f>
        <v>0</v>
      </c>
      <c r="U634" s="144">
        <f>IF(ISERROR(LARGE(CW634:DP634,5)),0,LARGE(CW634:DP634,5))</f>
        <v>0</v>
      </c>
      <c r="V634" s="17"/>
      <c r="W634" s="17"/>
      <c r="X634" s="17"/>
      <c r="Y634" s="17"/>
      <c r="Z634" s="17"/>
      <c r="AA634" s="17"/>
      <c r="AB634" s="17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  <c r="BA634" s="141"/>
      <c r="BB634" s="141"/>
      <c r="BC634" s="141"/>
      <c r="BD634" s="141"/>
      <c r="BE634" s="141"/>
      <c r="BF634" s="141"/>
      <c r="BG634" s="141"/>
      <c r="BH634" s="141"/>
      <c r="BI634" s="141"/>
      <c r="BJ634" s="141">
        <v>57</v>
      </c>
      <c r="BK634" s="141"/>
      <c r="BL634" s="141"/>
      <c r="BM634" s="141"/>
      <c r="BN634" s="141"/>
      <c r="BO634" s="141"/>
      <c r="BP634" s="141"/>
      <c r="BQ634" s="36"/>
      <c r="BR634" s="36"/>
      <c r="BS634" s="36"/>
      <c r="BT634" s="36"/>
      <c r="BU634" s="36"/>
      <c r="BV634" s="36"/>
      <c r="BW634" s="36"/>
      <c r="BX634" s="36"/>
      <c r="BY634" s="36"/>
      <c r="BZ634" s="36"/>
      <c r="CA634" s="36"/>
      <c r="CB634" s="36"/>
      <c r="CC634" s="36"/>
      <c r="CD634" s="36"/>
      <c r="CE634" s="36"/>
      <c r="CF634" s="36"/>
      <c r="CG634" s="36"/>
      <c r="CH634" s="36"/>
      <c r="CI634" s="146"/>
      <c r="CJ634" s="146"/>
      <c r="CK634" s="146"/>
      <c r="CL634" s="146"/>
      <c r="CM634" s="146"/>
      <c r="CN634" s="146"/>
      <c r="CO634" s="146"/>
      <c r="CP634" s="147"/>
      <c r="CQ634" s="146"/>
      <c r="CR634" s="146"/>
      <c r="CS634" s="146"/>
      <c r="CT634" s="146"/>
      <c r="CU634" s="36"/>
      <c r="CV634" s="36"/>
      <c r="CW634" s="142"/>
      <c r="CX634" s="142"/>
      <c r="CY634" s="142"/>
      <c r="CZ634" s="142"/>
      <c r="DA634" s="142"/>
      <c r="DB634" s="142"/>
      <c r="DC634" s="142"/>
      <c r="DD634" s="142"/>
      <c r="DE634" s="142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</row>
    <row r="635" spans="1:120" ht="13.5" customHeight="1">
      <c r="A635" s="16" t="str">
        <f>IF(B635="","",IF(B635&gt;1,"UWAGA JUŻ BYŁ",""))</f>
        <v/>
      </c>
      <c r="B635" s="16">
        <f>IF(C635="","",COUNTIF($C$8:$C$51430,C635))</f>
        <v>1</v>
      </c>
      <c r="C635" s="16" t="str">
        <f>CONCATENATE(E635,F635,H635,G635)</f>
        <v>STOCKIBogdanNOWA RUDA</v>
      </c>
      <c r="D635" s="16">
        <f>IF(E635="","",COUNTA($E$8:E635))</f>
        <v>628</v>
      </c>
      <c r="E635" s="152" t="s">
        <v>5233</v>
      </c>
      <c r="F635" s="16" t="s">
        <v>1421</v>
      </c>
      <c r="G635" s="152" t="s">
        <v>5234</v>
      </c>
      <c r="H635" s="12"/>
      <c r="I635" s="16" t="str">
        <f>IF(ISERROR(VLOOKUP(H635,KATEGORIE!$C$13:$E$50006,MATCH(KATEGORIE!$E$12,KATEGORIE!$C$12:$E$12,0),0)),"",VLOOKUP(H635,KATEGORIE!$C$13:$E$50006,MATCH(KATEGORIE!$E$12,KATEGORIE!$C$12:$E$12,0),0))</f>
        <v/>
      </c>
      <c r="J635" s="16" t="str">
        <f>IF(I635="","",COUNTIF($I$8:I635,I635))</f>
        <v/>
      </c>
      <c r="K635" s="16">
        <f>COUNT(V635:DP635)</f>
        <v>1</v>
      </c>
      <c r="L635" s="17">
        <f>IF(ISERROR(LARGE(V635:AB635,1)),0,LARGE(V635:AB635,1))+IF(ISERROR(LARGE(V635:AB635,2)),0,LARGE(V635:AB635,2))+IF(ISERROR(LARGE(V635:AB635,3)),0,LARGE(V635:AB635,3))+IF(ISERROR(LARGE(V635:AB635,4)),0,LARGE(V635:AB635,4))</f>
        <v>0</v>
      </c>
      <c r="M635" s="141">
        <f>IF(ISERROR(LARGE(AC635:BP635,1)),0,LARGE(AC635:BP635,1))+IF(ISERROR(LARGE(AC635:BP635,2)),0,LARGE(AC635:BP635,2))+IF(ISERROR(LARGE(AC635:BP635,3)),0,LARGE(AC635:BP635,3))+IF(ISERROR(LARGE(AC635:BP635,4)),0,LARGE(AC635:BP635,4))</f>
        <v>57</v>
      </c>
      <c r="N635" s="36">
        <f>IF(ISERROR(LARGE(BQ635:CV635,1)),0,LARGE(BQ635:CV635,1))+IF(ISERROR(LARGE(BQ635:CV635,2)),0,LARGE(BQ635:CV635,2))+IF(ISERROR(LARGE(BQ635:CV635,3)),0,LARGE(BQ635:CV635,3))+IF(ISERROR(LARGE(BQ635:CV635,4)),0,LARGE(BQ635:CV635,4))</f>
        <v>0</v>
      </c>
      <c r="O635" s="142">
        <f>IF(ISERROR(LARGE(CW635:DP635,1)),0,LARGE(CW635:DP635,1))+IF(ISERROR(LARGE(CW635:DP635,2)),0,LARGE(CW635:DP635,2))+IF(ISERROR(LARGE(CW635:DP635,3)),0,LARGE(CW635:DP635,3))+IF(ISERROR(LARGE(CW635:DP635,4)),0,LARGE(CW635:DP635,4))</f>
        <v>0</v>
      </c>
      <c r="P635" s="143">
        <f>IF(ISERROR(LARGE(V635:DP635,1)),0,LARGE(V635:DP635,1))+IF(ISERROR(LARGE(V635:DP635,2)),0,LARGE(V635:DP635,2))+IF(ISERROR(LARGE(V635:DP635,3)),0,LARGE(V635:DP635,3))+IF(ISERROR(LARGE(V635:DP635,4)),0,LARGE(V635:DP635,4))+IF(ISERROR(LARGE(V635:DP635,5)),0,LARGE(V635:DP635,5))+IF(ISERROR(LARGE(V635:DP635,6)),0,LARGE(V635:DP635,6))+IF(ISERROR(LARGE(V635:DP635,7)),0,LARGE(V635:DP635,7))+IF(ISERROR(LARGE(V635:DP635,8)),0,LARGE(V635:DP635,8))+IF(ISERROR(LARGE(V635:DP635,9)),0,LARGE(V635:DP635,9))+IF(ISERROR(LARGE(V635:DP635,10)),0,LARGE(V635:DP635,10))+IF(ISERROR(LARGE(V635:DP635,11)),0,LARGE(V635:DP635,11))+IF(ISERROR(LARGE(V635:DP635,12)),0,LARGE(V635:DP635,12))</f>
        <v>57</v>
      </c>
      <c r="Q635" s="144">
        <f>COUNT(V635:DP635)</f>
        <v>1</v>
      </c>
      <c r="R635" s="144">
        <f>IF(ISERROR(LARGE(V635:AB635,5)),0,LARGE(V635:AB635,5))</f>
        <v>0</v>
      </c>
      <c r="S635" s="144">
        <f>IF(ISERROR(LARGE(AC635:BP635,5)),0,LARGE(AC635:BP635,5))</f>
        <v>0</v>
      </c>
      <c r="T635" s="144">
        <f>IF(ISERROR(LARGE(BQ635:CV635,5)),0,LARGE(BQ635:CV635,5))</f>
        <v>0</v>
      </c>
      <c r="U635" s="144">
        <f>IF(ISERROR(LARGE(CW635:DP635,5)),0,LARGE(CW635:DP635,5))</f>
        <v>0</v>
      </c>
      <c r="V635" s="17"/>
      <c r="W635" s="17"/>
      <c r="X635" s="17"/>
      <c r="Y635" s="17"/>
      <c r="Z635" s="17"/>
      <c r="AA635" s="17"/>
      <c r="AB635" s="17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  <c r="BA635" s="141"/>
      <c r="BB635" s="141"/>
      <c r="BC635" s="141"/>
      <c r="BD635" s="141"/>
      <c r="BE635" s="141"/>
      <c r="BF635" s="141"/>
      <c r="BG635" s="141"/>
      <c r="BH635" s="141"/>
      <c r="BI635" s="141"/>
      <c r="BJ635" s="141"/>
      <c r="BK635" s="141"/>
      <c r="BL635" s="141">
        <v>57</v>
      </c>
      <c r="BM635" s="141"/>
      <c r="BN635" s="141"/>
      <c r="BO635" s="141"/>
      <c r="BP635" s="141"/>
      <c r="BQ635" s="36"/>
      <c r="BR635" s="36"/>
      <c r="BS635" s="36"/>
      <c r="BT635" s="36"/>
      <c r="BU635" s="36"/>
      <c r="BV635" s="36"/>
      <c r="BW635" s="36"/>
      <c r="BX635" s="36"/>
      <c r="BY635" s="36"/>
      <c r="BZ635" s="36"/>
      <c r="CA635" s="36"/>
      <c r="CB635" s="36"/>
      <c r="CC635" s="36"/>
      <c r="CD635" s="36"/>
      <c r="CE635" s="36"/>
      <c r="CF635" s="36"/>
      <c r="CG635" s="36"/>
      <c r="CH635" s="36"/>
      <c r="CI635" s="146"/>
      <c r="CJ635" s="146"/>
      <c r="CK635" s="146"/>
      <c r="CL635" s="146"/>
      <c r="CM635" s="146"/>
      <c r="CN635" s="146"/>
      <c r="CO635" s="146"/>
      <c r="CP635" s="146"/>
      <c r="CQ635" s="146"/>
      <c r="CR635" s="146"/>
      <c r="CS635" s="146"/>
      <c r="CT635" s="146"/>
      <c r="CU635" s="36"/>
      <c r="CV635" s="36"/>
      <c r="CW635" s="142"/>
      <c r="CX635" s="142"/>
      <c r="CY635" s="142"/>
      <c r="CZ635" s="142"/>
      <c r="DA635" s="142"/>
      <c r="DB635" s="142"/>
      <c r="DC635" s="142"/>
      <c r="DD635" s="142"/>
      <c r="DE635" s="142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</row>
    <row r="636" spans="1:120" ht="13.5" customHeight="1">
      <c r="A636" s="16" t="str">
        <f>IF(B636="","",IF(B636&gt;1,"UWAGA JUŻ BYŁ",""))</f>
        <v/>
      </c>
      <c r="B636" s="16">
        <f>IF(C636="","",COUNTIF($C$8:$C$51430,C636))</f>
        <v>1</v>
      </c>
      <c r="C636" s="16" t="str">
        <f>CONCATENATE(E636,F636,H636,G636)</f>
        <v>BEDNARZCezaryBIEGAJĄCY ŚWIDNIK</v>
      </c>
      <c r="D636" s="16">
        <f>IF(E636="","",COUNTA($E$8:E636))</f>
        <v>629</v>
      </c>
      <c r="E636" s="12" t="s">
        <v>927</v>
      </c>
      <c r="F636" s="16" t="s">
        <v>928</v>
      </c>
      <c r="G636" s="12" t="s">
        <v>908</v>
      </c>
      <c r="H636" s="12"/>
      <c r="I636" s="16" t="str">
        <f>IF(ISERROR(VLOOKUP(H636,KATEGORIE!$C$13:$E$50006,MATCH(KATEGORIE!$E$12,KATEGORIE!$C$12:$E$12,0),0)),"",VLOOKUP(H636,KATEGORIE!$C$13:$E$50006,MATCH(KATEGORIE!$E$12,KATEGORIE!$C$12:$E$12,0),0))</f>
        <v/>
      </c>
      <c r="J636" s="16" t="str">
        <f>IF(I636="","",COUNTIF($I$8:I636,I636))</f>
        <v/>
      </c>
      <c r="K636" s="16">
        <f>COUNT(V636:DP636)</f>
        <v>1</v>
      </c>
      <c r="L636" s="17">
        <f>IF(ISERROR(LARGE(V636:AB636,1)),0,LARGE(V636:AB636,1))+IF(ISERROR(LARGE(V636:AB636,2)),0,LARGE(V636:AB636,2))+IF(ISERROR(LARGE(V636:AB636,3)),0,LARGE(V636:AB636,3))+IF(ISERROR(LARGE(V636:AB636,4)),0,LARGE(V636:AB636,4))</f>
        <v>0</v>
      </c>
      <c r="M636" s="141">
        <f>IF(ISERROR(LARGE(AC636:BP636,1)),0,LARGE(AC636:BP636,1))+IF(ISERROR(LARGE(AC636:BP636,2)),0,LARGE(AC636:BP636,2))+IF(ISERROR(LARGE(AC636:BP636,3)),0,LARGE(AC636:BP636,3))+IF(ISERROR(LARGE(AC636:BP636,4)),0,LARGE(AC636:BP636,4))</f>
        <v>0</v>
      </c>
      <c r="N636" s="36">
        <f>IF(ISERROR(LARGE(BQ636:CV636,1)),0,LARGE(BQ636:CV636,1))+IF(ISERROR(LARGE(BQ636:CV636,2)),0,LARGE(BQ636:CV636,2))+IF(ISERROR(LARGE(BQ636:CV636,3)),0,LARGE(BQ636:CV636,3))+IF(ISERROR(LARGE(BQ636:CV636,4)),0,LARGE(BQ636:CV636,4))</f>
        <v>56</v>
      </c>
      <c r="O636" s="142">
        <f>IF(ISERROR(LARGE(CW636:DP636,1)),0,LARGE(CW636:DP636,1))+IF(ISERROR(LARGE(CW636:DP636,2)),0,LARGE(CW636:DP636,2))+IF(ISERROR(LARGE(CW636:DP636,3)),0,LARGE(CW636:DP636,3))+IF(ISERROR(LARGE(CW636:DP636,4)),0,LARGE(CW636:DP636,4))</f>
        <v>0</v>
      </c>
      <c r="P636" s="143">
        <f>IF(ISERROR(LARGE(V636:DP636,1)),0,LARGE(V636:DP636,1))+IF(ISERROR(LARGE(V636:DP636,2)),0,LARGE(V636:DP636,2))+IF(ISERROR(LARGE(V636:DP636,3)),0,LARGE(V636:DP636,3))+IF(ISERROR(LARGE(V636:DP636,4)),0,LARGE(V636:DP636,4))+IF(ISERROR(LARGE(V636:DP636,5)),0,LARGE(V636:DP636,5))+IF(ISERROR(LARGE(V636:DP636,6)),0,LARGE(V636:DP636,6))+IF(ISERROR(LARGE(V636:DP636,7)),0,LARGE(V636:DP636,7))+IF(ISERROR(LARGE(V636:DP636,8)),0,LARGE(V636:DP636,8))+IF(ISERROR(LARGE(V636:DP636,9)),0,LARGE(V636:DP636,9))+IF(ISERROR(LARGE(V636:DP636,10)),0,LARGE(V636:DP636,10))+IF(ISERROR(LARGE(V636:DP636,11)),0,LARGE(V636:DP636,11))+IF(ISERROR(LARGE(V636:DP636,12)),0,LARGE(V636:DP636,12))</f>
        <v>56</v>
      </c>
      <c r="Q636" s="144">
        <f>COUNT(V636:DP636)</f>
        <v>1</v>
      </c>
      <c r="R636" s="144">
        <f>IF(ISERROR(LARGE(V636:AB636,5)),0,LARGE(V636:AB636,5))</f>
        <v>0</v>
      </c>
      <c r="S636" s="144">
        <f>IF(ISERROR(LARGE(AC636:BP636,5)),0,LARGE(AC636:BP636,5))</f>
        <v>0</v>
      </c>
      <c r="T636" s="144">
        <f>IF(ISERROR(LARGE(BQ636:CV636,5)),0,LARGE(BQ636:CV636,5))</f>
        <v>0</v>
      </c>
      <c r="U636" s="144">
        <f>IF(ISERROR(LARGE(CW636:DP636,5)),0,LARGE(CW636:DP636,5))</f>
        <v>0</v>
      </c>
      <c r="V636" s="17"/>
      <c r="W636" s="17"/>
      <c r="X636" s="17"/>
      <c r="Y636" s="17"/>
      <c r="Z636" s="17"/>
      <c r="AA636" s="17"/>
      <c r="AB636" s="17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  <c r="BA636" s="141"/>
      <c r="BB636" s="141"/>
      <c r="BC636" s="141"/>
      <c r="BD636" s="141"/>
      <c r="BE636" s="141"/>
      <c r="BF636" s="141"/>
      <c r="BG636" s="141"/>
      <c r="BH636" s="141"/>
      <c r="BI636" s="141"/>
      <c r="BJ636" s="141"/>
      <c r="BK636" s="141"/>
      <c r="BL636" s="141"/>
      <c r="BM636" s="141"/>
      <c r="BN636" s="141"/>
      <c r="BO636" s="141"/>
      <c r="BP636" s="141"/>
      <c r="BQ636" s="36"/>
      <c r="BR636" s="36"/>
      <c r="BS636" s="36"/>
      <c r="BT636" s="36"/>
      <c r="BU636" s="36"/>
      <c r="BV636" s="36">
        <v>56</v>
      </c>
      <c r="BW636" s="36"/>
      <c r="BX636" s="36"/>
      <c r="BY636" s="36"/>
      <c r="BZ636" s="36"/>
      <c r="CA636" s="36"/>
      <c r="CB636" s="36"/>
      <c r="CC636" s="36"/>
      <c r="CD636" s="36"/>
      <c r="CE636" s="36"/>
      <c r="CF636" s="36"/>
      <c r="CG636" s="36"/>
      <c r="CH636" s="36"/>
      <c r="CI636" s="145"/>
      <c r="CJ636" s="146"/>
      <c r="CK636" s="146"/>
      <c r="CL636" s="146"/>
      <c r="CM636" s="146"/>
      <c r="CN636" s="146"/>
      <c r="CO636" s="146"/>
      <c r="CP636" s="147"/>
      <c r="CQ636" s="146"/>
      <c r="CR636" s="146"/>
      <c r="CS636" s="146"/>
      <c r="CT636" s="146"/>
      <c r="CU636" s="36"/>
      <c r="CV636" s="36"/>
      <c r="CW636" s="142"/>
      <c r="CX636" s="142"/>
      <c r="CY636" s="142"/>
      <c r="CZ636" s="142"/>
      <c r="DA636" s="142"/>
      <c r="DB636" s="142"/>
      <c r="DC636" s="142"/>
      <c r="DD636" s="142"/>
      <c r="DE636" s="142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</row>
    <row r="637" spans="1:120" ht="13.5" customHeight="1">
      <c r="A637" s="16" t="str">
        <f>IF(B637="","",IF(B637&gt;1,"UWAGA JUŻ BYŁ",""))</f>
        <v/>
      </c>
      <c r="B637" s="16">
        <f>IF(C637="","",COUNTIF($C$8:$C$51430,C637))</f>
        <v>1</v>
      </c>
      <c r="C637" s="16" t="str">
        <f>CONCATENATE(E637,F637,H637,G637)</f>
        <v>STREITDawid1985BIELSKO-BIAŁA</v>
      </c>
      <c r="D637" s="16">
        <f>IF(E637="","",COUNTA($E$8:E637))</f>
        <v>630</v>
      </c>
      <c r="E637" s="12" t="s">
        <v>1211</v>
      </c>
      <c r="F637" s="16" t="s">
        <v>236</v>
      </c>
      <c r="G637" s="12" t="s">
        <v>770</v>
      </c>
      <c r="H637" s="12">
        <v>1985</v>
      </c>
      <c r="I637" s="16" t="str">
        <f>IF(ISERROR(VLOOKUP(H637,KATEGORIE!$C$13:$E$50006,MATCH(KATEGORIE!$E$12,KATEGORIE!$C$12:$E$12,0),0)),"",VLOOKUP(H637,KATEGORIE!$C$13:$E$50006,MATCH(KATEGORIE!$E$12,KATEGORIE!$C$12:$E$12,0),0))</f>
        <v>S2</v>
      </c>
      <c r="J637" s="16">
        <f>IF(I637="","",COUNTIF($I$8:I637,I637))</f>
        <v>144</v>
      </c>
      <c r="K637" s="16">
        <f>COUNT(V637:DP637)</f>
        <v>2</v>
      </c>
      <c r="L637" s="17">
        <f>IF(ISERROR(LARGE(V637:AB637,1)),0,LARGE(V637:AB637,1))+IF(ISERROR(LARGE(V637:AB637,2)),0,LARGE(V637:AB637,2))+IF(ISERROR(LARGE(V637:AB637,3)),0,LARGE(V637:AB637,3))+IF(ISERROR(LARGE(V637:AB637,4)),0,LARGE(V637:AB637,4))</f>
        <v>0</v>
      </c>
      <c r="M637" s="141">
        <f>IF(ISERROR(LARGE(AC637:BP637,1)),0,LARGE(AC637:BP637,1))+IF(ISERROR(LARGE(AC637:BP637,2)),0,LARGE(AC637:BP637,2))+IF(ISERROR(LARGE(AC637:BP637,3)),0,LARGE(AC637:BP637,3))+IF(ISERROR(LARGE(AC637:BP637,4)),0,LARGE(AC637:BP637,4))</f>
        <v>26</v>
      </c>
      <c r="N637" s="36">
        <f>IF(ISERROR(LARGE(BQ637:CV637,1)),0,LARGE(BQ637:CV637,1))+IF(ISERROR(LARGE(BQ637:CV637,2)),0,LARGE(BQ637:CV637,2))+IF(ISERROR(LARGE(BQ637:CV637,3)),0,LARGE(BQ637:CV637,3))+IF(ISERROR(LARGE(BQ637:CV637,4)),0,LARGE(BQ637:CV637,4))</f>
        <v>30</v>
      </c>
      <c r="O637" s="142">
        <f>IF(ISERROR(LARGE(CW637:DP637,1)),0,LARGE(CW637:DP637,1))+IF(ISERROR(LARGE(CW637:DP637,2)),0,LARGE(CW637:DP637,2))+IF(ISERROR(LARGE(CW637:DP637,3)),0,LARGE(CW637:DP637,3))+IF(ISERROR(LARGE(CW637:DP637,4)),0,LARGE(CW637:DP637,4))</f>
        <v>0</v>
      </c>
      <c r="P637" s="143">
        <f>IF(ISERROR(LARGE(V637:DP637,1)),0,LARGE(V637:DP637,1))+IF(ISERROR(LARGE(V637:DP637,2)),0,LARGE(V637:DP637,2))+IF(ISERROR(LARGE(V637:DP637,3)),0,LARGE(V637:DP637,3))+IF(ISERROR(LARGE(V637:DP637,4)),0,LARGE(V637:DP637,4))+IF(ISERROR(LARGE(V637:DP637,5)),0,LARGE(V637:DP637,5))+IF(ISERROR(LARGE(V637:DP637,6)),0,LARGE(V637:DP637,6))+IF(ISERROR(LARGE(V637:DP637,7)),0,LARGE(V637:DP637,7))+IF(ISERROR(LARGE(V637:DP637,8)),0,LARGE(V637:DP637,8))+IF(ISERROR(LARGE(V637:DP637,9)),0,LARGE(V637:DP637,9))+IF(ISERROR(LARGE(V637:DP637,10)),0,LARGE(V637:DP637,10))+IF(ISERROR(LARGE(V637:DP637,11)),0,LARGE(V637:DP637,11))+IF(ISERROR(LARGE(V637:DP637,12)),0,LARGE(V637:DP637,12))</f>
        <v>56</v>
      </c>
      <c r="Q637" s="144">
        <f>COUNT(V637:DP637)</f>
        <v>2</v>
      </c>
      <c r="R637" s="144">
        <f>IF(ISERROR(LARGE(V637:AB637,5)),0,LARGE(V637:AB637,5))</f>
        <v>0</v>
      </c>
      <c r="S637" s="144">
        <f>IF(ISERROR(LARGE(AC637:BP637,5)),0,LARGE(AC637:BP637,5))</f>
        <v>0</v>
      </c>
      <c r="T637" s="144">
        <f>IF(ISERROR(LARGE(BQ637:CV637,5)),0,LARGE(BQ637:CV637,5))</f>
        <v>0</v>
      </c>
      <c r="U637" s="144">
        <f>IF(ISERROR(LARGE(CW637:DP637,5)),0,LARGE(CW637:DP637,5))</f>
        <v>0</v>
      </c>
      <c r="V637" s="17"/>
      <c r="W637" s="17"/>
      <c r="X637" s="17"/>
      <c r="Y637" s="17"/>
      <c r="Z637" s="17"/>
      <c r="AA637" s="17"/>
      <c r="AB637" s="17"/>
      <c r="AC637" s="141"/>
      <c r="AD637" s="141"/>
      <c r="AE637" s="141">
        <v>26</v>
      </c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  <c r="BA637" s="141"/>
      <c r="BB637" s="141"/>
      <c r="BC637" s="141"/>
      <c r="BD637" s="141"/>
      <c r="BE637" s="141"/>
      <c r="BF637" s="141"/>
      <c r="BG637" s="141"/>
      <c r="BH637" s="141"/>
      <c r="BI637" s="141"/>
      <c r="BJ637" s="141"/>
      <c r="BK637" s="141"/>
      <c r="BL637" s="141"/>
      <c r="BM637" s="141"/>
      <c r="BN637" s="141"/>
      <c r="BO637" s="141"/>
      <c r="BP637" s="141"/>
      <c r="BQ637" s="36"/>
      <c r="BR637" s="36"/>
      <c r="BS637" s="36"/>
      <c r="BT637" s="36"/>
      <c r="BU637" s="36"/>
      <c r="BV637" s="36"/>
      <c r="BW637" s="36"/>
      <c r="BX637" s="36"/>
      <c r="BY637" s="36"/>
      <c r="BZ637" s="36"/>
      <c r="CA637" s="36"/>
      <c r="CB637" s="36"/>
      <c r="CC637" s="36">
        <v>30</v>
      </c>
      <c r="CD637" s="36"/>
      <c r="CE637" s="36"/>
      <c r="CF637" s="36"/>
      <c r="CG637" s="36"/>
      <c r="CH637" s="36"/>
      <c r="CI637" s="145"/>
      <c r="CJ637" s="146"/>
      <c r="CK637" s="146"/>
      <c r="CL637" s="146"/>
      <c r="CM637" s="146"/>
      <c r="CN637" s="146"/>
      <c r="CO637" s="146"/>
      <c r="CP637" s="147"/>
      <c r="CQ637" s="146"/>
      <c r="CR637" s="146"/>
      <c r="CS637" s="146"/>
      <c r="CT637" s="146"/>
      <c r="CU637" s="36"/>
      <c r="CV637" s="36"/>
      <c r="CW637" s="142"/>
      <c r="CX637" s="142"/>
      <c r="CY637" s="142"/>
      <c r="CZ637" s="142"/>
      <c r="DA637" s="142"/>
      <c r="DB637" s="142"/>
      <c r="DC637" s="142"/>
      <c r="DD637" s="142"/>
      <c r="DE637" s="142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</row>
    <row r="638" spans="1:120" ht="13.5" customHeight="1">
      <c r="A638" s="16" t="str">
        <f>IF(B638="","",IF(B638&gt;1,"UWAGA JUŻ BYŁ",""))</f>
        <v/>
      </c>
      <c r="B638" s="16">
        <f>IF(C638="","",COUNTIF($C$8:$C$51430,C638))</f>
        <v>1</v>
      </c>
      <c r="C638" s="16" t="str">
        <f>CONCATENATE(E638,F638,H638,G638)</f>
        <v>SOWAŁukasz</v>
      </c>
      <c r="D638" s="16">
        <f>IF(E638="","",COUNTA($E$8:E638))</f>
        <v>631</v>
      </c>
      <c r="E638" s="12" t="s">
        <v>1289</v>
      </c>
      <c r="F638" s="16" t="s">
        <v>171</v>
      </c>
      <c r="G638" s="12"/>
      <c r="H638" s="12"/>
      <c r="I638" s="16" t="str">
        <f>IF(ISERROR(VLOOKUP(H638,KATEGORIE!$C$13:$E$50006,MATCH(KATEGORIE!$E$12,KATEGORIE!$C$12:$E$12,0),0)),"",VLOOKUP(H638,KATEGORIE!$C$13:$E$50006,MATCH(KATEGORIE!$E$12,KATEGORIE!$C$12:$E$12,0),0))</f>
        <v/>
      </c>
      <c r="J638" s="16" t="str">
        <f>IF(I638="","",COUNTIF($I$8:I638,I638))</f>
        <v/>
      </c>
      <c r="K638" s="16">
        <f>COUNT(V638:DP638)</f>
        <v>2</v>
      </c>
      <c r="L638" s="17">
        <f>IF(ISERROR(LARGE(V638:AB638,1)),0,LARGE(V638:AB638,1))+IF(ISERROR(LARGE(V638:AB638,2)),0,LARGE(V638:AB638,2))+IF(ISERROR(LARGE(V638:AB638,3)),0,LARGE(V638:AB638,3))+IF(ISERROR(LARGE(V638:AB638,4)),0,LARGE(V638:AB638,4))</f>
        <v>0</v>
      </c>
      <c r="M638" s="141">
        <f>IF(ISERROR(LARGE(AC638:BP638,1)),0,LARGE(AC638:BP638,1))+IF(ISERROR(LARGE(AC638:BP638,2)),0,LARGE(AC638:BP638,2))+IF(ISERROR(LARGE(AC638:BP638,3)),0,LARGE(AC638:BP638,3))+IF(ISERROR(LARGE(AC638:BP638,4)),0,LARGE(AC638:BP638,4))</f>
        <v>0</v>
      </c>
      <c r="N638" s="36">
        <f>IF(ISERROR(LARGE(BQ638:CV638,1)),0,LARGE(BQ638:CV638,1))+IF(ISERROR(LARGE(BQ638:CV638,2)),0,LARGE(BQ638:CV638,2))+IF(ISERROR(LARGE(BQ638:CV638,3)),0,LARGE(BQ638:CV638,3))+IF(ISERROR(LARGE(BQ638:CV638,4)),0,LARGE(BQ638:CV638,4))</f>
        <v>0</v>
      </c>
      <c r="O638" s="142">
        <f>IF(ISERROR(LARGE(CW638:DP638,1)),0,LARGE(CW638:DP638,1))+IF(ISERROR(LARGE(CW638:DP638,2)),0,LARGE(CW638:DP638,2))+IF(ISERROR(LARGE(CW638:DP638,3)),0,LARGE(CW638:DP638,3))+IF(ISERROR(LARGE(CW638:DP638,4)),0,LARGE(CW638:DP638,4))</f>
        <v>56</v>
      </c>
      <c r="P638" s="143">
        <f>IF(ISERROR(LARGE(V638:DP638,1)),0,LARGE(V638:DP638,1))+IF(ISERROR(LARGE(V638:DP638,2)),0,LARGE(V638:DP638,2))+IF(ISERROR(LARGE(V638:DP638,3)),0,LARGE(V638:DP638,3))+IF(ISERROR(LARGE(V638:DP638,4)),0,LARGE(V638:DP638,4))+IF(ISERROR(LARGE(V638:DP638,5)),0,LARGE(V638:DP638,5))+IF(ISERROR(LARGE(V638:DP638,6)),0,LARGE(V638:DP638,6))+IF(ISERROR(LARGE(V638:DP638,7)),0,LARGE(V638:DP638,7))+IF(ISERROR(LARGE(V638:DP638,8)),0,LARGE(V638:DP638,8))+IF(ISERROR(LARGE(V638:DP638,9)),0,LARGE(V638:DP638,9))+IF(ISERROR(LARGE(V638:DP638,10)),0,LARGE(V638:DP638,10))+IF(ISERROR(LARGE(V638:DP638,11)),0,LARGE(V638:DP638,11))+IF(ISERROR(LARGE(V638:DP638,12)),0,LARGE(V638:DP638,12))</f>
        <v>56</v>
      </c>
      <c r="Q638" s="144">
        <f>COUNT(V638:DP638)</f>
        <v>2</v>
      </c>
      <c r="R638" s="144">
        <f>IF(ISERROR(LARGE(V638:AB638,5)),0,LARGE(V638:AB638,5))</f>
        <v>0</v>
      </c>
      <c r="S638" s="144">
        <f>IF(ISERROR(LARGE(AC638:BP638,5)),0,LARGE(AC638:BP638,5))</f>
        <v>0</v>
      </c>
      <c r="T638" s="144">
        <f>IF(ISERROR(LARGE(BQ638:CV638,5)),0,LARGE(BQ638:CV638,5))</f>
        <v>0</v>
      </c>
      <c r="U638" s="144">
        <f>IF(ISERROR(LARGE(CW638:DP638,5)),0,LARGE(CW638:DP638,5))</f>
        <v>0</v>
      </c>
      <c r="V638" s="17"/>
      <c r="W638" s="17"/>
      <c r="X638" s="17"/>
      <c r="Y638" s="17"/>
      <c r="Z638" s="17"/>
      <c r="AA638" s="17"/>
      <c r="AB638" s="17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  <c r="BA638" s="141"/>
      <c r="BB638" s="141"/>
      <c r="BC638" s="141"/>
      <c r="BD638" s="141"/>
      <c r="BE638" s="141"/>
      <c r="BF638" s="141"/>
      <c r="BG638" s="141"/>
      <c r="BH638" s="141"/>
      <c r="BI638" s="141"/>
      <c r="BJ638" s="141"/>
      <c r="BK638" s="141"/>
      <c r="BL638" s="141"/>
      <c r="BM638" s="141"/>
      <c r="BN638" s="141"/>
      <c r="BO638" s="141"/>
      <c r="BP638" s="141"/>
      <c r="BQ638" s="36"/>
      <c r="BR638" s="36"/>
      <c r="BS638" s="36"/>
      <c r="BT638" s="36"/>
      <c r="BU638" s="36"/>
      <c r="BV638" s="36"/>
      <c r="BW638" s="36"/>
      <c r="BX638" s="36"/>
      <c r="BY638" s="36"/>
      <c r="BZ638" s="36"/>
      <c r="CA638" s="36"/>
      <c r="CB638" s="36"/>
      <c r="CC638" s="36"/>
      <c r="CD638" s="36"/>
      <c r="CE638" s="36"/>
      <c r="CF638" s="36"/>
      <c r="CG638" s="36"/>
      <c r="CH638" s="36"/>
      <c r="CI638" s="145"/>
      <c r="CJ638" s="146"/>
      <c r="CK638" s="146"/>
      <c r="CL638" s="146"/>
      <c r="CM638" s="146"/>
      <c r="CN638" s="146"/>
      <c r="CO638" s="146"/>
      <c r="CP638" s="147"/>
      <c r="CQ638" s="146"/>
      <c r="CR638" s="146"/>
      <c r="CS638" s="146"/>
      <c r="CT638" s="146"/>
      <c r="CU638" s="36"/>
      <c r="CV638" s="36"/>
      <c r="CW638" s="142"/>
      <c r="CX638" s="142">
        <v>20</v>
      </c>
      <c r="CY638" s="142"/>
      <c r="CZ638" s="142"/>
      <c r="DA638" s="142"/>
      <c r="DB638" s="142"/>
      <c r="DC638" s="142"/>
      <c r="DD638" s="142"/>
      <c r="DE638" s="142"/>
      <c r="DF638" s="142"/>
      <c r="DG638" s="142"/>
      <c r="DH638" s="142">
        <v>36</v>
      </c>
      <c r="DI638" s="142"/>
      <c r="DJ638" s="142"/>
      <c r="DK638" s="142"/>
      <c r="DL638" s="142"/>
      <c r="DM638" s="142"/>
      <c r="DN638" s="142"/>
      <c r="DO638" s="142"/>
      <c r="DP638" s="142"/>
    </row>
    <row r="639" spans="1:120" ht="13.5" customHeight="1">
      <c r="A639" s="16" t="str">
        <f>IF(B639="","",IF(B639&gt;1,"UWAGA JUŻ BYŁ",""))</f>
        <v/>
      </c>
      <c r="B639" s="16">
        <f>IF(C639="","",COUNTIF($C$8:$C$51430,C639))</f>
        <v>1</v>
      </c>
      <c r="C639" s="16" t="str">
        <f>CONCATENATE(E639,F639,H639,G639)</f>
        <v>RembiaszMarcinSądecka Grupa Biegowa</v>
      </c>
      <c r="D639" s="16">
        <f>IF(E639="","",COUNTA($E$8:E639))</f>
        <v>632</v>
      </c>
      <c r="E639" s="12" t="s">
        <v>1823</v>
      </c>
      <c r="F639" s="16" t="s">
        <v>159</v>
      </c>
      <c r="G639" s="12" t="s">
        <v>1647</v>
      </c>
      <c r="H639" s="12"/>
      <c r="I639" s="16" t="str">
        <f>IF(ISERROR(VLOOKUP(H639,KATEGORIE!$C$13:$E$50006,MATCH(KATEGORIE!$E$12,KATEGORIE!$C$12:$E$12,0),0)),"",VLOOKUP(H639,KATEGORIE!$C$13:$E$50006,MATCH(KATEGORIE!$E$12,KATEGORIE!$C$12:$E$12,0),0))</f>
        <v/>
      </c>
      <c r="J639" s="16" t="str">
        <f>IF(I639="","",COUNTIF($I$8:I639,I639))</f>
        <v/>
      </c>
      <c r="K639" s="16">
        <f>COUNT(V639:DP639)</f>
        <v>2</v>
      </c>
      <c r="L639" s="17">
        <f>IF(ISERROR(LARGE(V639:AB639,1)),0,LARGE(V639:AB639,1))+IF(ISERROR(LARGE(V639:AB639,2)),0,LARGE(V639:AB639,2))+IF(ISERROR(LARGE(V639:AB639,3)),0,LARGE(V639:AB639,3))+IF(ISERROR(LARGE(V639:AB639,4)),0,LARGE(V639:AB639,4))</f>
        <v>0</v>
      </c>
      <c r="M639" s="141">
        <f>IF(ISERROR(LARGE(AC639:BP639,1)),0,LARGE(AC639:BP639,1))+IF(ISERROR(LARGE(AC639:BP639,2)),0,LARGE(AC639:BP639,2))+IF(ISERROR(LARGE(AC639:BP639,3)),0,LARGE(AC639:BP639,3))+IF(ISERROR(LARGE(AC639:BP639,4)),0,LARGE(AC639:BP639,4))</f>
        <v>0</v>
      </c>
      <c r="N639" s="36">
        <f>IF(ISERROR(LARGE(BQ639:CV639,1)),0,LARGE(BQ639:CV639,1))+IF(ISERROR(LARGE(BQ639:CV639,2)),0,LARGE(BQ639:CV639,2))+IF(ISERROR(LARGE(BQ639:CV639,3)),0,LARGE(BQ639:CV639,3))+IF(ISERROR(LARGE(BQ639:CV639,4)),0,LARGE(BQ639:CV639,4))</f>
        <v>28</v>
      </c>
      <c r="O639" s="142">
        <f>IF(ISERROR(LARGE(CW639:DP639,1)),0,LARGE(CW639:DP639,1))+IF(ISERROR(LARGE(CW639:DP639,2)),0,LARGE(CW639:DP639,2))+IF(ISERROR(LARGE(CW639:DP639,3)),0,LARGE(CW639:DP639,3))+IF(ISERROR(LARGE(CW639:DP639,4)),0,LARGE(CW639:DP639,4))</f>
        <v>28</v>
      </c>
      <c r="P639" s="143">
        <f>IF(ISERROR(LARGE(V639:DP639,1)),0,LARGE(V639:DP639,1))+IF(ISERROR(LARGE(V639:DP639,2)),0,LARGE(V639:DP639,2))+IF(ISERROR(LARGE(V639:DP639,3)),0,LARGE(V639:DP639,3))+IF(ISERROR(LARGE(V639:DP639,4)),0,LARGE(V639:DP639,4))+IF(ISERROR(LARGE(V639:DP639,5)),0,LARGE(V639:DP639,5))+IF(ISERROR(LARGE(V639:DP639,6)),0,LARGE(V639:DP639,6))+IF(ISERROR(LARGE(V639:DP639,7)),0,LARGE(V639:DP639,7))+IF(ISERROR(LARGE(V639:DP639,8)),0,LARGE(V639:DP639,8))+IF(ISERROR(LARGE(V639:DP639,9)),0,LARGE(V639:DP639,9))+IF(ISERROR(LARGE(V639:DP639,10)),0,LARGE(V639:DP639,10))+IF(ISERROR(LARGE(V639:DP639,11)),0,LARGE(V639:DP639,11))+IF(ISERROR(LARGE(V639:DP639,12)),0,LARGE(V639:DP639,12))</f>
        <v>56</v>
      </c>
      <c r="Q639" s="144">
        <f>COUNT(V639:DP639)</f>
        <v>2</v>
      </c>
      <c r="R639" s="144">
        <f>IF(ISERROR(LARGE(V639:AB639,5)),0,LARGE(V639:AB639,5))</f>
        <v>0</v>
      </c>
      <c r="S639" s="144">
        <f>IF(ISERROR(LARGE(AC639:BP639,5)),0,LARGE(AC639:BP639,5))</f>
        <v>0</v>
      </c>
      <c r="T639" s="144">
        <f>IF(ISERROR(LARGE(BQ639:CV639,5)),0,LARGE(BQ639:CV639,5))</f>
        <v>0</v>
      </c>
      <c r="U639" s="144">
        <f>IF(ISERROR(LARGE(CW639:DP639,5)),0,LARGE(CW639:DP639,5))</f>
        <v>0</v>
      </c>
      <c r="V639" s="17"/>
      <c r="W639" s="17"/>
      <c r="X639" s="17"/>
      <c r="Y639" s="17"/>
      <c r="Z639" s="17"/>
      <c r="AA639" s="17"/>
      <c r="AB639" s="17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  <c r="BA639" s="141"/>
      <c r="BB639" s="141"/>
      <c r="BC639" s="141"/>
      <c r="BD639" s="141"/>
      <c r="BE639" s="141"/>
      <c r="BF639" s="141"/>
      <c r="BG639" s="141"/>
      <c r="BH639" s="141"/>
      <c r="BI639" s="141"/>
      <c r="BJ639" s="141"/>
      <c r="BK639" s="141"/>
      <c r="BL639" s="141"/>
      <c r="BM639" s="141"/>
      <c r="BN639" s="141"/>
      <c r="BO639" s="141"/>
      <c r="BP639" s="141"/>
      <c r="BQ639" s="36"/>
      <c r="BR639" s="36"/>
      <c r="BS639" s="36"/>
      <c r="BT639" s="36"/>
      <c r="BU639" s="36"/>
      <c r="BV639" s="36"/>
      <c r="BW639" s="36"/>
      <c r="BX639" s="36">
        <v>28</v>
      </c>
      <c r="BY639" s="36"/>
      <c r="BZ639" s="36"/>
      <c r="CA639" s="36"/>
      <c r="CB639" s="36"/>
      <c r="CC639" s="36"/>
      <c r="CD639" s="36"/>
      <c r="CE639" s="36"/>
      <c r="CF639" s="36"/>
      <c r="CG639" s="36"/>
      <c r="CH639" s="36"/>
      <c r="CI639" s="145"/>
      <c r="CJ639" s="146"/>
      <c r="CK639" s="146"/>
      <c r="CL639" s="146"/>
      <c r="CM639" s="146"/>
      <c r="CN639" s="146"/>
      <c r="CO639" s="146"/>
      <c r="CP639" s="147"/>
      <c r="CQ639" s="146"/>
      <c r="CR639" s="146"/>
      <c r="CS639" s="146"/>
      <c r="CT639" s="146"/>
      <c r="CU639" s="36"/>
      <c r="CV639" s="36"/>
      <c r="CW639" s="142"/>
      <c r="CX639" s="142"/>
      <c r="CY639" s="142">
        <v>28</v>
      </c>
      <c r="CZ639" s="142"/>
      <c r="DA639" s="142"/>
      <c r="DB639" s="142"/>
      <c r="DC639" s="142"/>
      <c r="DD639" s="142"/>
      <c r="DE639" s="142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</row>
    <row r="640" spans="1:120" ht="13.5" customHeight="1">
      <c r="A640" s="16" t="str">
        <f>IF(B640="","",IF(B640&gt;1,"UWAGA JUŻ BYŁ",""))</f>
        <v/>
      </c>
      <c r="B640" s="16">
        <f>IF(C640="","",COUNTIF($C$8:$C$51430,C640))</f>
        <v>1</v>
      </c>
      <c r="C640" s="16" t="str">
        <f>CONCATENATE(E640,F640,H640,G640)</f>
        <v>BergańskiMichałBRYGADA BESKIDÓW</v>
      </c>
      <c r="D640" s="16">
        <f>IF(E640="","",COUNTA($E$8:E640))</f>
        <v>633</v>
      </c>
      <c r="E640" s="12" t="s">
        <v>3120</v>
      </c>
      <c r="F640" s="16" t="s">
        <v>392</v>
      </c>
      <c r="G640" s="117" t="s">
        <v>811</v>
      </c>
      <c r="H640" s="12"/>
      <c r="I640" s="16" t="str">
        <f>IF(ISERROR(VLOOKUP(H640,KATEGORIE!$C$13:$E$50006,MATCH(KATEGORIE!$E$12,KATEGORIE!$C$12:$E$12,0),0)),"",VLOOKUP(H640,KATEGORIE!$C$13:$E$50006,MATCH(KATEGORIE!$E$12,KATEGORIE!$C$12:$E$12,0),0))</f>
        <v/>
      </c>
      <c r="J640" s="16" t="str">
        <f>IF(I640="","",COUNTIF($I$8:I640,I640))</f>
        <v/>
      </c>
      <c r="K640" s="16">
        <f>COUNT(V640:DP640)</f>
        <v>2</v>
      </c>
      <c r="L640" s="17">
        <f>IF(ISERROR(LARGE(V640:AB640,1)),0,LARGE(V640:AB640,1))+IF(ISERROR(LARGE(V640:AB640,2)),0,LARGE(V640:AB640,2))+IF(ISERROR(LARGE(V640:AB640,3)),0,LARGE(V640:AB640,3))+IF(ISERROR(LARGE(V640:AB640,4)),0,LARGE(V640:AB640,4))</f>
        <v>0</v>
      </c>
      <c r="M640" s="141">
        <f>IF(ISERROR(LARGE(AC640:BP640,1)),0,LARGE(AC640:BP640,1))+IF(ISERROR(LARGE(AC640:BP640,2)),0,LARGE(AC640:BP640,2))+IF(ISERROR(LARGE(AC640:BP640,3)),0,LARGE(AC640:BP640,3))+IF(ISERROR(LARGE(AC640:BP640,4)),0,LARGE(AC640:BP640,4))</f>
        <v>56</v>
      </c>
      <c r="N640" s="36">
        <f>IF(ISERROR(LARGE(BQ640:CV640,1)),0,LARGE(BQ640:CV640,1))+IF(ISERROR(LARGE(BQ640:CV640,2)),0,LARGE(BQ640:CV640,2))+IF(ISERROR(LARGE(BQ640:CV640,3)),0,LARGE(BQ640:CV640,3))+IF(ISERROR(LARGE(BQ640:CV640,4)),0,LARGE(BQ640:CV640,4))</f>
        <v>0</v>
      </c>
      <c r="O640" s="142">
        <f>IF(ISERROR(LARGE(CW640:DP640,1)),0,LARGE(CW640:DP640,1))+IF(ISERROR(LARGE(CW640:DP640,2)),0,LARGE(CW640:DP640,2))+IF(ISERROR(LARGE(CW640:DP640,3)),0,LARGE(CW640:DP640,3))+IF(ISERROR(LARGE(CW640:DP640,4)),0,LARGE(CW640:DP640,4))</f>
        <v>0</v>
      </c>
      <c r="P640" s="143">
        <f>IF(ISERROR(LARGE(V640:DP640,1)),0,LARGE(V640:DP640,1))+IF(ISERROR(LARGE(V640:DP640,2)),0,LARGE(V640:DP640,2))+IF(ISERROR(LARGE(V640:DP640,3)),0,LARGE(V640:DP640,3))+IF(ISERROR(LARGE(V640:DP640,4)),0,LARGE(V640:DP640,4))+IF(ISERROR(LARGE(V640:DP640,5)),0,LARGE(V640:DP640,5))+IF(ISERROR(LARGE(V640:DP640,6)),0,LARGE(V640:DP640,6))+IF(ISERROR(LARGE(V640:DP640,7)),0,LARGE(V640:DP640,7))+IF(ISERROR(LARGE(V640:DP640,8)),0,LARGE(V640:DP640,8))+IF(ISERROR(LARGE(V640:DP640,9)),0,LARGE(V640:DP640,9))+IF(ISERROR(LARGE(V640:DP640,10)),0,LARGE(V640:DP640,10))+IF(ISERROR(LARGE(V640:DP640,11)),0,LARGE(V640:DP640,11))+IF(ISERROR(LARGE(V640:DP640,12)),0,LARGE(V640:DP640,12))</f>
        <v>56</v>
      </c>
      <c r="Q640" s="144">
        <f>COUNT(V640:DP640)</f>
        <v>2</v>
      </c>
      <c r="R640" s="144">
        <f>IF(ISERROR(LARGE(V640:AB640,5)),0,LARGE(V640:AB640,5))</f>
        <v>0</v>
      </c>
      <c r="S640" s="144">
        <f>IF(ISERROR(LARGE(AC640:BP640,5)),0,LARGE(AC640:BP640,5))</f>
        <v>0</v>
      </c>
      <c r="T640" s="144">
        <f>IF(ISERROR(LARGE(BQ640:CV640,5)),0,LARGE(BQ640:CV640,5))</f>
        <v>0</v>
      </c>
      <c r="U640" s="144">
        <f>IF(ISERROR(LARGE(CW640:DP640,5)),0,LARGE(CW640:DP640,5))</f>
        <v>0</v>
      </c>
      <c r="V640" s="17"/>
      <c r="W640" s="17"/>
      <c r="X640" s="17"/>
      <c r="Y640" s="17"/>
      <c r="Z640" s="17"/>
      <c r="AA640" s="17"/>
      <c r="AB640" s="17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>
        <v>36</v>
      </c>
      <c r="AR640" s="141"/>
      <c r="AS640" s="141"/>
      <c r="AT640" s="141"/>
      <c r="AU640" s="141"/>
      <c r="AV640" s="141"/>
      <c r="AW640" s="141"/>
      <c r="AX640" s="141"/>
      <c r="AY640" s="141"/>
      <c r="AZ640" s="141"/>
      <c r="BA640" s="141"/>
      <c r="BB640" s="141"/>
      <c r="BC640" s="141">
        <v>20</v>
      </c>
      <c r="BD640" s="141"/>
      <c r="BE640" s="141"/>
      <c r="BF640" s="141"/>
      <c r="BG640" s="141"/>
      <c r="BH640" s="141"/>
      <c r="BI640" s="141"/>
      <c r="BJ640" s="141"/>
      <c r="BK640" s="141"/>
      <c r="BL640" s="141"/>
      <c r="BM640" s="141"/>
      <c r="BN640" s="141"/>
      <c r="BO640" s="141"/>
      <c r="BP640" s="141"/>
      <c r="BQ640" s="36"/>
      <c r="BR640" s="36"/>
      <c r="BS640" s="36"/>
      <c r="BT640" s="36"/>
      <c r="BU640" s="36"/>
      <c r="BV640" s="36"/>
      <c r="BW640" s="36"/>
      <c r="BX640" s="36"/>
      <c r="BY640" s="36"/>
      <c r="BZ640" s="36"/>
      <c r="CA640" s="36"/>
      <c r="CB640" s="36"/>
      <c r="CC640" s="36"/>
      <c r="CD640" s="36"/>
      <c r="CE640" s="36"/>
      <c r="CF640" s="36"/>
      <c r="CG640" s="36"/>
      <c r="CH640" s="36"/>
      <c r="CI640" s="145"/>
      <c r="CJ640" s="146"/>
      <c r="CK640" s="146"/>
      <c r="CL640" s="146"/>
      <c r="CM640" s="146"/>
      <c r="CN640" s="146"/>
      <c r="CO640" s="146"/>
      <c r="CP640" s="147"/>
      <c r="CQ640" s="146"/>
      <c r="CR640" s="146"/>
      <c r="CS640" s="146"/>
      <c r="CT640" s="146"/>
      <c r="CU640" s="36"/>
      <c r="CV640" s="36"/>
      <c r="CW640" s="142"/>
      <c r="CX640" s="142"/>
      <c r="CY640" s="142"/>
      <c r="CZ640" s="142"/>
      <c r="DA640" s="142"/>
      <c r="DB640" s="142"/>
      <c r="DC640" s="142"/>
      <c r="DD640" s="142"/>
      <c r="DE640" s="142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</row>
    <row r="641" spans="1:120" ht="13.5" customHeight="1">
      <c r="A641" s="16" t="str">
        <f>IF(B641="","",IF(B641&gt;1,"UWAGA JUŻ BYŁ",""))</f>
        <v/>
      </c>
      <c r="B641" s="16">
        <f>IF(C641="","",COUNTIF($C$8:$C$51430,C641))</f>
        <v>1</v>
      </c>
      <c r="C641" s="16" t="str">
        <f>CONCATENATE(E641,F641,H641,G641)</f>
        <v>KulińskiMaciej1985Oirp Wroclaw</v>
      </c>
      <c r="D641" s="16">
        <f>IF(E641="","",COUNTA($E$8:E641))</f>
        <v>634</v>
      </c>
      <c r="E641" s="117" t="s">
        <v>4377</v>
      </c>
      <c r="F641" s="16" t="s">
        <v>637</v>
      </c>
      <c r="G641" s="117" t="s">
        <v>4378</v>
      </c>
      <c r="H641" s="12">
        <v>1985</v>
      </c>
      <c r="I641" s="16" t="str">
        <f>IF(ISERROR(VLOOKUP(H641,KATEGORIE!$C$13:$E$50006,MATCH(KATEGORIE!$E$12,KATEGORIE!$C$12:$E$12,0),0)),"",VLOOKUP(H641,KATEGORIE!$C$13:$E$50006,MATCH(KATEGORIE!$E$12,KATEGORIE!$C$12:$E$12,0),0))</f>
        <v>S2</v>
      </c>
      <c r="J641" s="16">
        <f>IF(I641="","",COUNTIF($I$8:I641,I641))</f>
        <v>145</v>
      </c>
      <c r="K641" s="16">
        <f>COUNT(V641:DP641)</f>
        <v>1</v>
      </c>
      <c r="L641" s="17">
        <f>IF(ISERROR(LARGE(V641:AB641,1)),0,LARGE(V641:AB641,1))+IF(ISERROR(LARGE(V641:AB641,2)),0,LARGE(V641:AB641,2))+IF(ISERROR(LARGE(V641:AB641,3)),0,LARGE(V641:AB641,3))+IF(ISERROR(LARGE(V641:AB641,4)),0,LARGE(V641:AB641,4))</f>
        <v>0</v>
      </c>
      <c r="M641" s="141">
        <f>IF(ISERROR(LARGE(AC641:BP641,1)),0,LARGE(AC641:BP641,1))+IF(ISERROR(LARGE(AC641:BP641,2)),0,LARGE(AC641:BP641,2))+IF(ISERROR(LARGE(AC641:BP641,3)),0,LARGE(AC641:BP641,3))+IF(ISERROR(LARGE(AC641:BP641,4)),0,LARGE(AC641:BP641,4))</f>
        <v>0</v>
      </c>
      <c r="N641" s="36">
        <f>IF(ISERROR(LARGE(BQ641:CV641,1)),0,LARGE(BQ641:CV641,1))+IF(ISERROR(LARGE(BQ641:CV641,2)),0,LARGE(BQ641:CV641,2))+IF(ISERROR(LARGE(BQ641:CV641,3)),0,LARGE(BQ641:CV641,3))+IF(ISERROR(LARGE(BQ641:CV641,4)),0,LARGE(BQ641:CV641,4))</f>
        <v>56</v>
      </c>
      <c r="O641" s="142">
        <f>IF(ISERROR(LARGE(CW641:DP641,1)),0,LARGE(CW641:DP641,1))+IF(ISERROR(LARGE(CW641:DP641,2)),0,LARGE(CW641:DP641,2))+IF(ISERROR(LARGE(CW641:DP641,3)),0,LARGE(CW641:DP641,3))+IF(ISERROR(LARGE(CW641:DP641,4)),0,LARGE(CW641:DP641,4))</f>
        <v>0</v>
      </c>
      <c r="P641" s="143">
        <f>IF(ISERROR(LARGE(V641:DP641,1)),0,LARGE(V641:DP641,1))+IF(ISERROR(LARGE(V641:DP641,2)),0,LARGE(V641:DP641,2))+IF(ISERROR(LARGE(V641:DP641,3)),0,LARGE(V641:DP641,3))+IF(ISERROR(LARGE(V641:DP641,4)),0,LARGE(V641:DP641,4))+IF(ISERROR(LARGE(V641:DP641,5)),0,LARGE(V641:DP641,5))+IF(ISERROR(LARGE(V641:DP641,6)),0,LARGE(V641:DP641,6))+IF(ISERROR(LARGE(V641:DP641,7)),0,LARGE(V641:DP641,7))+IF(ISERROR(LARGE(V641:DP641,8)),0,LARGE(V641:DP641,8))+IF(ISERROR(LARGE(V641:DP641,9)),0,LARGE(V641:DP641,9))+IF(ISERROR(LARGE(V641:DP641,10)),0,LARGE(V641:DP641,10))+IF(ISERROR(LARGE(V641:DP641,11)),0,LARGE(V641:DP641,11))+IF(ISERROR(LARGE(V641:DP641,12)),0,LARGE(V641:DP641,12))</f>
        <v>56</v>
      </c>
      <c r="Q641" s="144">
        <f>COUNT(V641:DP641)</f>
        <v>1</v>
      </c>
      <c r="R641" s="144">
        <f>IF(ISERROR(LARGE(V641:AB641,5)),0,LARGE(V641:AB641,5))</f>
        <v>0</v>
      </c>
      <c r="S641" s="144">
        <f>IF(ISERROR(LARGE(AC641:BP641,5)),0,LARGE(AC641:BP641,5))</f>
        <v>0</v>
      </c>
      <c r="T641" s="144">
        <f>IF(ISERROR(LARGE(BQ641:CV641,5)),0,LARGE(BQ641:CV641,5))</f>
        <v>0</v>
      </c>
      <c r="U641" s="144">
        <f>IF(ISERROR(LARGE(CW641:DP641,5)),0,LARGE(CW641:DP641,5))</f>
        <v>0</v>
      </c>
      <c r="V641" s="17"/>
      <c r="W641" s="17"/>
      <c r="X641" s="17"/>
      <c r="Y641" s="17"/>
      <c r="Z641" s="17"/>
      <c r="AA641" s="17"/>
      <c r="AB641" s="17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  <c r="BA641" s="141"/>
      <c r="BB641" s="141"/>
      <c r="BC641" s="141"/>
      <c r="BD641" s="141"/>
      <c r="BE641" s="141"/>
      <c r="BF641" s="141"/>
      <c r="BG641" s="141"/>
      <c r="BH641" s="141"/>
      <c r="BI641" s="141"/>
      <c r="BJ641" s="141"/>
      <c r="BK641" s="141"/>
      <c r="BL641" s="141"/>
      <c r="BM641" s="141"/>
      <c r="BN641" s="141"/>
      <c r="BO641" s="141"/>
      <c r="BP641" s="141"/>
      <c r="BQ641" s="36"/>
      <c r="BR641" s="36"/>
      <c r="BS641" s="36"/>
      <c r="BT641" s="36"/>
      <c r="BU641" s="36"/>
      <c r="BV641" s="36"/>
      <c r="BW641" s="36"/>
      <c r="BX641" s="36"/>
      <c r="BY641" s="36"/>
      <c r="BZ641" s="36"/>
      <c r="CA641" s="36"/>
      <c r="CB641" s="36"/>
      <c r="CC641" s="36"/>
      <c r="CD641" s="36"/>
      <c r="CE641" s="36"/>
      <c r="CF641" s="36"/>
      <c r="CG641" s="36"/>
      <c r="CH641" s="36"/>
      <c r="CI641" s="145"/>
      <c r="CJ641" s="146"/>
      <c r="CK641" s="146"/>
      <c r="CL641" s="146">
        <v>56</v>
      </c>
      <c r="CM641" s="146"/>
      <c r="CN641" s="146"/>
      <c r="CO641" s="146"/>
      <c r="CP641" s="147"/>
      <c r="CQ641" s="146"/>
      <c r="CR641" s="146"/>
      <c r="CS641" s="146"/>
      <c r="CT641" s="146"/>
      <c r="CU641" s="36"/>
      <c r="CV641" s="36"/>
      <c r="CW641" s="142"/>
      <c r="CX641" s="142"/>
      <c r="CY641" s="142"/>
      <c r="CZ641" s="142"/>
      <c r="DA641" s="142"/>
      <c r="DB641" s="142"/>
      <c r="DC641" s="142"/>
      <c r="DD641" s="142"/>
      <c r="DE641" s="142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</row>
    <row r="642" spans="1:120" ht="13.5" customHeight="1">
      <c r="A642" s="16" t="str">
        <f>IF(B642="","",IF(B642&gt;1,"UWAGA JUŻ BYŁ",""))</f>
        <v/>
      </c>
      <c r="B642" s="16">
        <f>IF(C642="","",COUNTIF($C$8:$C$51430,C642))</f>
        <v>1</v>
      </c>
      <c r="C642" s="16" t="str">
        <f>CONCATENATE(E642,F642,H642,G642)</f>
        <v>TUREKMartinWWW.ZAKISOVA-SKOLABEHU.COM</v>
      </c>
      <c r="D642" s="16">
        <f>IF(E642="","",COUNTA($E$8:E642))</f>
        <v>635</v>
      </c>
      <c r="E642" s="117" t="s">
        <v>4601</v>
      </c>
      <c r="F642" s="16" t="s">
        <v>3208</v>
      </c>
      <c r="G642" s="117" t="s">
        <v>4602</v>
      </c>
      <c r="H642" s="12"/>
      <c r="I642" s="16" t="str">
        <f>IF(ISERROR(VLOOKUP(H642,KATEGORIE!$C$13:$E$50006,MATCH(KATEGORIE!$E$12,KATEGORIE!$C$12:$E$12,0),0)),"",VLOOKUP(H642,KATEGORIE!$C$13:$E$50006,MATCH(KATEGORIE!$E$12,KATEGORIE!$C$12:$E$12,0),0))</f>
        <v/>
      </c>
      <c r="J642" s="16" t="str">
        <f>IF(I642="","",COUNTIF($I$8:I642,I642))</f>
        <v/>
      </c>
      <c r="K642" s="16">
        <f>COUNT(V642:DP642)</f>
        <v>1</v>
      </c>
      <c r="L642" s="17">
        <f>IF(ISERROR(LARGE(V642:AB642,1)),0,LARGE(V642:AB642,1))+IF(ISERROR(LARGE(V642:AB642,2)),0,LARGE(V642:AB642,2))+IF(ISERROR(LARGE(V642:AB642,3)),0,LARGE(V642:AB642,3))+IF(ISERROR(LARGE(V642:AB642,4)),0,LARGE(V642:AB642,4))</f>
        <v>56</v>
      </c>
      <c r="M642" s="141">
        <f>IF(ISERROR(LARGE(AC642:BP642,1)),0,LARGE(AC642:BP642,1))+IF(ISERROR(LARGE(AC642:BP642,2)),0,LARGE(AC642:BP642,2))+IF(ISERROR(LARGE(AC642:BP642,3)),0,LARGE(AC642:BP642,3))+IF(ISERROR(LARGE(AC642:BP642,4)),0,LARGE(AC642:BP642,4))</f>
        <v>0</v>
      </c>
      <c r="N642" s="36">
        <f>IF(ISERROR(LARGE(BQ642:CV642,1)),0,LARGE(BQ642:CV642,1))+IF(ISERROR(LARGE(BQ642:CV642,2)),0,LARGE(BQ642:CV642,2))+IF(ISERROR(LARGE(BQ642:CV642,3)),0,LARGE(BQ642:CV642,3))+IF(ISERROR(LARGE(BQ642:CV642,4)),0,LARGE(BQ642:CV642,4))</f>
        <v>0</v>
      </c>
      <c r="O642" s="142">
        <f>IF(ISERROR(LARGE(CW642:DP642,1)),0,LARGE(CW642:DP642,1))+IF(ISERROR(LARGE(CW642:DP642,2)),0,LARGE(CW642:DP642,2))+IF(ISERROR(LARGE(CW642:DP642,3)),0,LARGE(CW642:DP642,3))+IF(ISERROR(LARGE(CW642:DP642,4)),0,LARGE(CW642:DP642,4))</f>
        <v>0</v>
      </c>
      <c r="P642" s="143">
        <f>IF(ISERROR(LARGE(V642:DP642,1)),0,LARGE(V642:DP642,1))+IF(ISERROR(LARGE(V642:DP642,2)),0,LARGE(V642:DP642,2))+IF(ISERROR(LARGE(V642:DP642,3)),0,LARGE(V642:DP642,3))+IF(ISERROR(LARGE(V642:DP642,4)),0,LARGE(V642:DP642,4))+IF(ISERROR(LARGE(V642:DP642,5)),0,LARGE(V642:DP642,5))+IF(ISERROR(LARGE(V642:DP642,6)),0,LARGE(V642:DP642,6))+IF(ISERROR(LARGE(V642:DP642,7)),0,LARGE(V642:DP642,7))+IF(ISERROR(LARGE(V642:DP642,8)),0,LARGE(V642:DP642,8))+IF(ISERROR(LARGE(V642:DP642,9)),0,LARGE(V642:DP642,9))+IF(ISERROR(LARGE(V642:DP642,10)),0,LARGE(V642:DP642,10))+IF(ISERROR(LARGE(V642:DP642,11)),0,LARGE(V642:DP642,11))+IF(ISERROR(LARGE(V642:DP642,12)),0,LARGE(V642:DP642,12))</f>
        <v>56</v>
      </c>
      <c r="Q642" s="144">
        <f>COUNT(V642:DP642)</f>
        <v>1</v>
      </c>
      <c r="R642" s="144">
        <f>IF(ISERROR(LARGE(V642:AB642,5)),0,LARGE(V642:AB642,5))</f>
        <v>0</v>
      </c>
      <c r="S642" s="144">
        <f>IF(ISERROR(LARGE(AC642:BP642,5)),0,LARGE(AC642:BP642,5))</f>
        <v>0</v>
      </c>
      <c r="T642" s="144">
        <f>IF(ISERROR(LARGE(BQ642:CV642,5)),0,LARGE(BQ642:CV642,5))</f>
        <v>0</v>
      </c>
      <c r="U642" s="144">
        <f>IF(ISERROR(LARGE(CW642:DP642,5)),0,LARGE(CW642:DP642,5))</f>
        <v>0</v>
      </c>
      <c r="V642" s="17"/>
      <c r="W642" s="17"/>
      <c r="X642" s="17"/>
      <c r="Y642" s="17"/>
      <c r="Z642" s="17">
        <v>56</v>
      </c>
      <c r="AA642" s="17"/>
      <c r="AB642" s="17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  <c r="BA642" s="141"/>
      <c r="BB642" s="141"/>
      <c r="BC642" s="141"/>
      <c r="BD642" s="141"/>
      <c r="BE642" s="141"/>
      <c r="BF642" s="141"/>
      <c r="BG642" s="141"/>
      <c r="BH642" s="141"/>
      <c r="BI642" s="141"/>
      <c r="BJ642" s="141"/>
      <c r="BK642" s="141"/>
      <c r="BL642" s="141"/>
      <c r="BM642" s="141"/>
      <c r="BN642" s="141"/>
      <c r="BO642" s="141"/>
      <c r="BP642" s="141"/>
      <c r="BQ642" s="36"/>
      <c r="BR642" s="36"/>
      <c r="BS642" s="36"/>
      <c r="BT642" s="36"/>
      <c r="BU642" s="36"/>
      <c r="BV642" s="36"/>
      <c r="BW642" s="36"/>
      <c r="BX642" s="36"/>
      <c r="BY642" s="36"/>
      <c r="BZ642" s="36"/>
      <c r="CA642" s="36"/>
      <c r="CB642" s="36"/>
      <c r="CC642" s="36"/>
      <c r="CD642" s="36"/>
      <c r="CE642" s="36"/>
      <c r="CF642" s="36"/>
      <c r="CG642" s="36"/>
      <c r="CH642" s="36"/>
      <c r="CI642" s="146"/>
      <c r="CJ642" s="146"/>
      <c r="CK642" s="146"/>
      <c r="CL642" s="146"/>
      <c r="CM642" s="146"/>
      <c r="CN642" s="146"/>
      <c r="CO642" s="146"/>
      <c r="CP642" s="147"/>
      <c r="CQ642" s="146"/>
      <c r="CR642" s="146"/>
      <c r="CS642" s="146"/>
      <c r="CT642" s="146"/>
      <c r="CU642" s="36"/>
      <c r="CV642" s="36"/>
      <c r="CW642" s="142"/>
      <c r="CX642" s="142"/>
      <c r="CY642" s="142"/>
      <c r="CZ642" s="142"/>
      <c r="DA642" s="142"/>
      <c r="DB642" s="142"/>
      <c r="DC642" s="142"/>
      <c r="DD642" s="142"/>
      <c r="DE642" s="142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</row>
    <row r="643" spans="1:120" ht="13.5" customHeight="1">
      <c r="A643" s="16" t="str">
        <f>IF(B643="","",IF(B643&gt;1,"UWAGA JUŻ BYŁ",""))</f>
        <v/>
      </c>
      <c r="B643" s="16">
        <f>IF(C643="","",COUNTIF($C$8:$C$51430,C643))</f>
        <v>1</v>
      </c>
      <c r="C643" s="16" t="str">
        <f>CONCATENATE(E643,F643,H643,G643)</f>
        <v>GRZYBOWSKIMaksym2000LKS Zorza Gdynia</v>
      </c>
      <c r="D643" s="16">
        <f>IF(E643="","",COUNTA($E$8:E643))</f>
        <v>636</v>
      </c>
      <c r="E643" s="12" t="s">
        <v>2929</v>
      </c>
      <c r="F643" s="16" t="s">
        <v>2930</v>
      </c>
      <c r="G643" s="12" t="s">
        <v>2912</v>
      </c>
      <c r="H643" s="12">
        <v>2000</v>
      </c>
      <c r="I643" s="16" t="str">
        <f>IF(ISERROR(VLOOKUP(H643,KATEGORIE!$C$13:$E$50006,MATCH(KATEGORIE!$E$12,KATEGORIE!$C$12:$E$12,0),0)),"",VLOOKUP(H643,KATEGORIE!$C$13:$E$50006,MATCH(KATEGORIE!$E$12,KATEGORIE!$C$12:$E$12,0),0))</f>
        <v>J</v>
      </c>
      <c r="J643" s="16">
        <f>IF(I643="","",COUNTIF($I$8:I643,I643))</f>
        <v>21</v>
      </c>
      <c r="K643" s="16">
        <f>COUNT(V643:DP643)</f>
        <v>2</v>
      </c>
      <c r="L643" s="17">
        <f>IF(ISERROR(LARGE(V643:AB643,1)),0,LARGE(V643:AB643,1))+IF(ISERROR(LARGE(V643:AB643,2)),0,LARGE(V643:AB643,2))+IF(ISERROR(LARGE(V643:AB643,3)),0,LARGE(V643:AB643,3))+IF(ISERROR(LARGE(V643:AB643,4)),0,LARGE(V643:AB643,4))</f>
        <v>9</v>
      </c>
      <c r="M643" s="141">
        <f>IF(ISERROR(LARGE(AC643:BP643,1)),0,LARGE(AC643:BP643,1))+IF(ISERROR(LARGE(AC643:BP643,2)),0,LARGE(AC643:BP643,2))+IF(ISERROR(LARGE(AC643:BP643,3)),0,LARGE(AC643:BP643,3))+IF(ISERROR(LARGE(AC643:BP643,4)),0,LARGE(AC643:BP643,4))</f>
        <v>46</v>
      </c>
      <c r="N643" s="36">
        <f>IF(ISERROR(LARGE(BQ643:CV643,1)),0,LARGE(BQ643:CV643,1))+IF(ISERROR(LARGE(BQ643:CV643,2)),0,LARGE(BQ643:CV643,2))+IF(ISERROR(LARGE(BQ643:CV643,3)),0,LARGE(BQ643:CV643,3))+IF(ISERROR(LARGE(BQ643:CV643,4)),0,LARGE(BQ643:CV643,4))</f>
        <v>0</v>
      </c>
      <c r="O643" s="142">
        <f>IF(ISERROR(LARGE(CW643:DP643,1)),0,LARGE(CW643:DP643,1))+IF(ISERROR(LARGE(CW643:DP643,2)),0,LARGE(CW643:DP643,2))+IF(ISERROR(LARGE(CW643:DP643,3)),0,LARGE(CW643:DP643,3))+IF(ISERROR(LARGE(CW643:DP643,4)),0,LARGE(CW643:DP643,4))</f>
        <v>0</v>
      </c>
      <c r="P643" s="143">
        <f>IF(ISERROR(LARGE(V643:DP643,1)),0,LARGE(V643:DP643,1))+IF(ISERROR(LARGE(V643:DP643,2)),0,LARGE(V643:DP643,2))+IF(ISERROR(LARGE(V643:DP643,3)),0,LARGE(V643:DP643,3))+IF(ISERROR(LARGE(V643:DP643,4)),0,LARGE(V643:DP643,4))+IF(ISERROR(LARGE(V643:DP643,5)),0,LARGE(V643:DP643,5))+IF(ISERROR(LARGE(V643:DP643,6)),0,LARGE(V643:DP643,6))+IF(ISERROR(LARGE(V643:DP643,7)),0,LARGE(V643:DP643,7))+IF(ISERROR(LARGE(V643:DP643,8)),0,LARGE(V643:DP643,8))+IF(ISERROR(LARGE(V643:DP643,9)),0,LARGE(V643:DP643,9))+IF(ISERROR(LARGE(V643:DP643,10)),0,LARGE(V643:DP643,10))+IF(ISERROR(LARGE(V643:DP643,11)),0,LARGE(V643:DP643,11))+IF(ISERROR(LARGE(V643:DP643,12)),0,LARGE(V643:DP643,12))</f>
        <v>55</v>
      </c>
      <c r="Q643" s="144">
        <f>COUNT(V643:DP643)</f>
        <v>2</v>
      </c>
      <c r="R643" s="144">
        <f>IF(ISERROR(LARGE(V643:AB643,5)),0,LARGE(V643:AB643,5))</f>
        <v>0</v>
      </c>
      <c r="S643" s="144">
        <f>IF(ISERROR(LARGE(AC643:BP643,5)),0,LARGE(AC643:BP643,5))</f>
        <v>0</v>
      </c>
      <c r="T643" s="144">
        <f>IF(ISERROR(LARGE(BQ643:CV643,5)),0,LARGE(BQ643:CV643,5))</f>
        <v>0</v>
      </c>
      <c r="U643" s="144">
        <f>IF(ISERROR(LARGE(CW643:DP643,5)),0,LARGE(CW643:DP643,5))</f>
        <v>0</v>
      </c>
      <c r="V643" s="17"/>
      <c r="W643" s="17"/>
      <c r="X643" s="17"/>
      <c r="Y643" s="17"/>
      <c r="Z643" s="17">
        <v>9</v>
      </c>
      <c r="AA643" s="17"/>
      <c r="AB643" s="17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>
        <v>46</v>
      </c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  <c r="BA643" s="141"/>
      <c r="BB643" s="141"/>
      <c r="BC643" s="141"/>
      <c r="BD643" s="141"/>
      <c r="BE643" s="141"/>
      <c r="BF643" s="141"/>
      <c r="BG643" s="141"/>
      <c r="BH643" s="141"/>
      <c r="BI643" s="141"/>
      <c r="BJ643" s="141"/>
      <c r="BK643" s="141"/>
      <c r="BL643" s="141"/>
      <c r="BM643" s="141"/>
      <c r="BN643" s="141"/>
      <c r="BO643" s="141"/>
      <c r="BP643" s="141"/>
      <c r="BQ643" s="36"/>
      <c r="BR643" s="36"/>
      <c r="BS643" s="36"/>
      <c r="BT643" s="36"/>
      <c r="BU643" s="36"/>
      <c r="BV643" s="36"/>
      <c r="BW643" s="36"/>
      <c r="BX643" s="36"/>
      <c r="BY643" s="36"/>
      <c r="BZ643" s="36"/>
      <c r="CA643" s="36"/>
      <c r="CB643" s="36"/>
      <c r="CC643" s="36"/>
      <c r="CD643" s="36"/>
      <c r="CE643" s="36"/>
      <c r="CF643" s="36"/>
      <c r="CG643" s="36"/>
      <c r="CH643" s="36"/>
      <c r="CI643" s="145"/>
      <c r="CJ643" s="146"/>
      <c r="CK643" s="146"/>
      <c r="CL643" s="146"/>
      <c r="CM643" s="146"/>
      <c r="CN643" s="146"/>
      <c r="CO643" s="146"/>
      <c r="CP643" s="147"/>
      <c r="CQ643" s="146"/>
      <c r="CR643" s="146"/>
      <c r="CS643" s="146"/>
      <c r="CT643" s="146"/>
      <c r="CU643" s="36"/>
      <c r="CV643" s="36"/>
      <c r="CW643" s="142"/>
      <c r="CX643" s="142"/>
      <c r="CY643" s="142"/>
      <c r="CZ643" s="142"/>
      <c r="DA643" s="142"/>
      <c r="DB643" s="142"/>
      <c r="DC643" s="142"/>
      <c r="DD643" s="142"/>
      <c r="DE643" s="142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</row>
    <row r="644" spans="1:120" ht="13.5" customHeight="1">
      <c r="A644" s="16" t="str">
        <f>IF(B644="","",IF(B644&gt;1,"UWAGA JUŻ BYŁ",""))</f>
        <v/>
      </c>
      <c r="B644" s="16">
        <f>IF(C644="","",COUNTIF($C$8:$C$51430,C644))</f>
        <v>1</v>
      </c>
      <c r="C644" s="16" t="str">
        <f>CONCATENATE(E644,F644,H644,G644)</f>
        <v>ADAMINArturWAŁBRZYCH</v>
      </c>
      <c r="D644" s="16">
        <f>IF(E644="","",COUNTA($E$8:E644))</f>
        <v>637</v>
      </c>
      <c r="E644" s="116" t="s">
        <v>3449</v>
      </c>
      <c r="F644" s="16" t="s">
        <v>472</v>
      </c>
      <c r="G644" s="116" t="s">
        <v>2374</v>
      </c>
      <c r="H644" s="12"/>
      <c r="I644" s="16" t="str">
        <f>IF(ISERROR(VLOOKUP(H644,KATEGORIE!$C$13:$E$50006,MATCH(KATEGORIE!$E$12,KATEGORIE!$C$12:$E$12,0),0)),"",VLOOKUP(H644,KATEGORIE!$C$13:$E$50006,MATCH(KATEGORIE!$E$12,KATEGORIE!$C$12:$E$12,0),0))</f>
        <v/>
      </c>
      <c r="J644" s="16" t="str">
        <f>IF(I644="","",COUNTIF($I$8:I644,I644))</f>
        <v/>
      </c>
      <c r="K644" s="16">
        <f>COUNT(V644:DP644)</f>
        <v>2</v>
      </c>
      <c r="L644" s="17">
        <f>IF(ISERROR(LARGE(V644:AB644,1)),0,LARGE(V644:AB644,1))+IF(ISERROR(LARGE(V644:AB644,2)),0,LARGE(V644:AB644,2))+IF(ISERROR(LARGE(V644:AB644,3)),0,LARGE(V644:AB644,3))+IF(ISERROR(LARGE(V644:AB644,4)),0,LARGE(V644:AB644,4))</f>
        <v>0</v>
      </c>
      <c r="M644" s="141">
        <f>IF(ISERROR(LARGE(AC644:BP644,1)),0,LARGE(AC644:BP644,1))+IF(ISERROR(LARGE(AC644:BP644,2)),0,LARGE(AC644:BP644,2))+IF(ISERROR(LARGE(AC644:BP644,3)),0,LARGE(AC644:BP644,3))+IF(ISERROR(LARGE(AC644:BP644,4)),0,LARGE(AC644:BP644,4))</f>
        <v>55</v>
      </c>
      <c r="N644" s="36">
        <f>IF(ISERROR(LARGE(BQ644:CV644,1)),0,LARGE(BQ644:CV644,1))+IF(ISERROR(LARGE(BQ644:CV644,2)),0,LARGE(BQ644:CV644,2))+IF(ISERROR(LARGE(BQ644:CV644,3)),0,LARGE(BQ644:CV644,3))+IF(ISERROR(LARGE(BQ644:CV644,4)),0,LARGE(BQ644:CV644,4))</f>
        <v>0</v>
      </c>
      <c r="O644" s="142">
        <f>IF(ISERROR(LARGE(CW644:DP644,1)),0,LARGE(CW644:DP644,1))+IF(ISERROR(LARGE(CW644:DP644,2)),0,LARGE(CW644:DP644,2))+IF(ISERROR(LARGE(CW644:DP644,3)),0,LARGE(CW644:DP644,3))+IF(ISERROR(LARGE(CW644:DP644,4)),0,LARGE(CW644:DP644,4))</f>
        <v>0</v>
      </c>
      <c r="P644" s="143">
        <f>IF(ISERROR(LARGE(V644:DP644,1)),0,LARGE(V644:DP644,1))+IF(ISERROR(LARGE(V644:DP644,2)),0,LARGE(V644:DP644,2))+IF(ISERROR(LARGE(V644:DP644,3)),0,LARGE(V644:DP644,3))+IF(ISERROR(LARGE(V644:DP644,4)),0,LARGE(V644:DP644,4))+IF(ISERROR(LARGE(V644:DP644,5)),0,LARGE(V644:DP644,5))+IF(ISERROR(LARGE(V644:DP644,6)),0,LARGE(V644:DP644,6))+IF(ISERROR(LARGE(V644:DP644,7)),0,LARGE(V644:DP644,7))+IF(ISERROR(LARGE(V644:DP644,8)),0,LARGE(V644:DP644,8))+IF(ISERROR(LARGE(V644:DP644,9)),0,LARGE(V644:DP644,9))+IF(ISERROR(LARGE(V644:DP644,10)),0,LARGE(V644:DP644,10))+IF(ISERROR(LARGE(V644:DP644,11)),0,LARGE(V644:DP644,11))+IF(ISERROR(LARGE(V644:DP644,12)),0,LARGE(V644:DP644,12))</f>
        <v>55</v>
      </c>
      <c r="Q644" s="144">
        <f>COUNT(V644:DP644)</f>
        <v>2</v>
      </c>
      <c r="R644" s="144">
        <f>IF(ISERROR(LARGE(V644:AB644,5)),0,LARGE(V644:AB644,5))</f>
        <v>0</v>
      </c>
      <c r="S644" s="144">
        <f>IF(ISERROR(LARGE(AC644:BP644,5)),0,LARGE(AC644:BP644,5))</f>
        <v>0</v>
      </c>
      <c r="T644" s="144">
        <f>IF(ISERROR(LARGE(BQ644:CV644,5)),0,LARGE(BQ644:CV644,5))</f>
        <v>0</v>
      </c>
      <c r="U644" s="144">
        <f>IF(ISERROR(LARGE(CW644:DP644,5)),0,LARGE(CW644:DP644,5))</f>
        <v>0</v>
      </c>
      <c r="V644" s="17"/>
      <c r="W644" s="17"/>
      <c r="X644" s="17"/>
      <c r="Y644" s="17"/>
      <c r="Z644" s="17"/>
      <c r="AA644" s="17"/>
      <c r="AB644" s="17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>
        <v>5</v>
      </c>
      <c r="AT644" s="141"/>
      <c r="AU644" s="141"/>
      <c r="AV644" s="141"/>
      <c r="AW644" s="141"/>
      <c r="AX644" s="141"/>
      <c r="AY644" s="141"/>
      <c r="AZ644" s="141"/>
      <c r="BA644" s="141"/>
      <c r="BB644" s="141"/>
      <c r="BC644" s="141"/>
      <c r="BD644" s="141"/>
      <c r="BE644" s="141"/>
      <c r="BF644" s="141"/>
      <c r="BG644" s="141"/>
      <c r="BH644" s="141"/>
      <c r="BI644" s="141"/>
      <c r="BJ644" s="141"/>
      <c r="BK644" s="141"/>
      <c r="BL644" s="141">
        <v>50</v>
      </c>
      <c r="BM644" s="141"/>
      <c r="BN644" s="141"/>
      <c r="BO644" s="141"/>
      <c r="BP644" s="141"/>
      <c r="BQ644" s="36"/>
      <c r="BR644" s="36"/>
      <c r="BS644" s="36"/>
      <c r="BT644" s="36"/>
      <c r="BU644" s="36"/>
      <c r="BV644" s="36"/>
      <c r="BW644" s="36"/>
      <c r="BX644" s="36"/>
      <c r="BY644" s="36"/>
      <c r="BZ644" s="36"/>
      <c r="CA644" s="36"/>
      <c r="CB644" s="36"/>
      <c r="CC644" s="36"/>
      <c r="CD644" s="36"/>
      <c r="CE644" s="36"/>
      <c r="CF644" s="36"/>
      <c r="CG644" s="36"/>
      <c r="CH644" s="36"/>
      <c r="CI644" s="145"/>
      <c r="CJ644" s="146"/>
      <c r="CK644" s="146"/>
      <c r="CL644" s="146"/>
      <c r="CM644" s="146"/>
      <c r="CN644" s="146"/>
      <c r="CO644" s="146"/>
      <c r="CP644" s="147"/>
      <c r="CQ644" s="146"/>
      <c r="CR644" s="146"/>
      <c r="CS644" s="146"/>
      <c r="CT644" s="146"/>
      <c r="CU644" s="36"/>
      <c r="CV644" s="36"/>
      <c r="CW644" s="142"/>
      <c r="CX644" s="142"/>
      <c r="CY644" s="142"/>
      <c r="CZ644" s="142"/>
      <c r="DA644" s="142"/>
      <c r="DB644" s="142"/>
      <c r="DC644" s="142"/>
      <c r="DD644" s="142"/>
      <c r="DE644" s="142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</row>
    <row r="645" spans="1:120" ht="13.5" customHeight="1">
      <c r="A645" s="16" t="str">
        <f>IF(B645="","",IF(B645&gt;1,"UWAGA JUŻ BYŁ",""))</f>
        <v/>
      </c>
      <c r="B645" s="16">
        <f>IF(C645="","",COUNTIF($C$8:$C$51430,C645))</f>
        <v>1</v>
      </c>
      <c r="C645" s="16" t="str">
        <f>CONCATENATE(E645,F645,H645,G645)</f>
        <v>GRYCZKAMateusz1983MARATON LESZNO</v>
      </c>
      <c r="D645" s="16">
        <f>IF(E645="","",COUNTA($E$8:E645))</f>
        <v>638</v>
      </c>
      <c r="E645" s="12" t="s">
        <v>506</v>
      </c>
      <c r="F645" s="16" t="s">
        <v>259</v>
      </c>
      <c r="G645" s="12" t="s">
        <v>507</v>
      </c>
      <c r="H645" s="12">
        <v>1983</v>
      </c>
      <c r="I645" s="16" t="str">
        <f>IF(ISERROR(VLOOKUP(H645,KATEGORIE!$C$13:$E$50006,MATCH(KATEGORIE!$E$12,KATEGORIE!$C$12:$E$12,0),0)),"",VLOOKUP(H645,KATEGORIE!$C$13:$E$50006,MATCH(KATEGORIE!$E$12,KATEGORIE!$C$12:$E$12,0),0))</f>
        <v>S2</v>
      </c>
      <c r="J645" s="16">
        <f>IF(I645="","",COUNTIF($I$8:I645,I645))</f>
        <v>146</v>
      </c>
      <c r="K645" s="16">
        <f>COUNT(V645:DP645)</f>
        <v>2</v>
      </c>
      <c r="L645" s="17">
        <f>IF(ISERROR(LARGE(V645:AB645,1)),0,LARGE(V645:AB645,1))+IF(ISERROR(LARGE(V645:AB645,2)),0,LARGE(V645:AB645,2))+IF(ISERROR(LARGE(V645:AB645,3)),0,LARGE(V645:AB645,3))+IF(ISERROR(LARGE(V645:AB645,4)),0,LARGE(V645:AB645,4))</f>
        <v>0</v>
      </c>
      <c r="M645" s="141">
        <f>IF(ISERROR(LARGE(AC645:BP645,1)),0,LARGE(AC645:BP645,1))+IF(ISERROR(LARGE(AC645:BP645,2)),0,LARGE(AC645:BP645,2))+IF(ISERROR(LARGE(AC645:BP645,3)),0,LARGE(AC645:BP645,3))+IF(ISERROR(LARGE(AC645:BP645,4)),0,LARGE(AC645:BP645,4))</f>
        <v>0</v>
      </c>
      <c r="N645" s="36">
        <f>IF(ISERROR(LARGE(BQ645:CV645,1)),0,LARGE(BQ645:CV645,1))+IF(ISERROR(LARGE(BQ645:CV645,2)),0,LARGE(BQ645:CV645,2))+IF(ISERROR(LARGE(BQ645:CV645,3)),0,LARGE(BQ645:CV645,3))+IF(ISERROR(LARGE(BQ645:CV645,4)),0,LARGE(BQ645:CV645,4))</f>
        <v>30</v>
      </c>
      <c r="O645" s="142">
        <f>IF(ISERROR(LARGE(CW645:DP645,1)),0,LARGE(CW645:DP645,1))+IF(ISERROR(LARGE(CW645:DP645,2)),0,LARGE(CW645:DP645,2))+IF(ISERROR(LARGE(CW645:DP645,3)),0,LARGE(CW645:DP645,3))+IF(ISERROR(LARGE(CW645:DP645,4)),0,LARGE(CW645:DP645,4))</f>
        <v>24</v>
      </c>
      <c r="P645" s="143">
        <f>IF(ISERROR(LARGE(V645:DP645,1)),0,LARGE(V645:DP645,1))+IF(ISERROR(LARGE(V645:DP645,2)),0,LARGE(V645:DP645,2))+IF(ISERROR(LARGE(V645:DP645,3)),0,LARGE(V645:DP645,3))+IF(ISERROR(LARGE(V645:DP645,4)),0,LARGE(V645:DP645,4))+IF(ISERROR(LARGE(V645:DP645,5)),0,LARGE(V645:DP645,5))+IF(ISERROR(LARGE(V645:DP645,6)),0,LARGE(V645:DP645,6))+IF(ISERROR(LARGE(V645:DP645,7)),0,LARGE(V645:DP645,7))+IF(ISERROR(LARGE(V645:DP645,8)),0,LARGE(V645:DP645,8))+IF(ISERROR(LARGE(V645:DP645,9)),0,LARGE(V645:DP645,9))+IF(ISERROR(LARGE(V645:DP645,10)),0,LARGE(V645:DP645,10))+IF(ISERROR(LARGE(V645:DP645,11)),0,LARGE(V645:DP645,11))+IF(ISERROR(LARGE(V645:DP645,12)),0,LARGE(V645:DP645,12))</f>
        <v>54</v>
      </c>
      <c r="Q645" s="144">
        <f>COUNT(V645:DP645)</f>
        <v>2</v>
      </c>
      <c r="R645" s="144">
        <f>IF(ISERROR(LARGE(V645:AB645,5)),0,LARGE(V645:AB645,5))</f>
        <v>0</v>
      </c>
      <c r="S645" s="144">
        <f>IF(ISERROR(LARGE(AC645:BP645,5)),0,LARGE(AC645:BP645,5))</f>
        <v>0</v>
      </c>
      <c r="T645" s="144">
        <f>IF(ISERROR(LARGE(BQ645:CV645,5)),0,LARGE(BQ645:CV645,5))</f>
        <v>0</v>
      </c>
      <c r="U645" s="144">
        <f>IF(ISERROR(LARGE(CW645:DP645,5)),0,LARGE(CW645:DP645,5))</f>
        <v>0</v>
      </c>
      <c r="V645" s="17"/>
      <c r="W645" s="17"/>
      <c r="X645" s="17"/>
      <c r="Y645" s="17"/>
      <c r="Z645" s="17"/>
      <c r="AA645" s="17"/>
      <c r="AB645" s="17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  <c r="BA645" s="141"/>
      <c r="BB645" s="141"/>
      <c r="BC645" s="141"/>
      <c r="BD645" s="141"/>
      <c r="BE645" s="141"/>
      <c r="BF645" s="141"/>
      <c r="BG645" s="141"/>
      <c r="BH645" s="141"/>
      <c r="BI645" s="141"/>
      <c r="BJ645" s="141"/>
      <c r="BK645" s="141"/>
      <c r="BL645" s="141"/>
      <c r="BM645" s="141"/>
      <c r="BN645" s="141"/>
      <c r="BO645" s="141"/>
      <c r="BP645" s="141"/>
      <c r="BQ645" s="36"/>
      <c r="BR645" s="36"/>
      <c r="BS645" s="36">
        <v>30</v>
      </c>
      <c r="BT645" s="36"/>
      <c r="BU645" s="36"/>
      <c r="BV645" s="36"/>
      <c r="BW645" s="36"/>
      <c r="BX645" s="36"/>
      <c r="BY645" s="36"/>
      <c r="BZ645" s="36"/>
      <c r="CA645" s="36"/>
      <c r="CB645" s="36"/>
      <c r="CC645" s="36"/>
      <c r="CD645" s="36"/>
      <c r="CE645" s="36"/>
      <c r="CF645" s="36"/>
      <c r="CG645" s="36"/>
      <c r="CH645" s="36"/>
      <c r="CI645" s="145"/>
      <c r="CJ645" s="146"/>
      <c r="CK645" s="146"/>
      <c r="CL645" s="146"/>
      <c r="CM645" s="146"/>
      <c r="CN645" s="146"/>
      <c r="CO645" s="146"/>
      <c r="CP645" s="147"/>
      <c r="CQ645" s="146"/>
      <c r="CR645" s="146"/>
      <c r="CS645" s="146"/>
      <c r="CT645" s="146"/>
      <c r="CU645" s="36"/>
      <c r="CV645" s="36"/>
      <c r="CW645" s="142"/>
      <c r="CX645" s="142"/>
      <c r="CY645" s="142"/>
      <c r="CZ645" s="142"/>
      <c r="DA645" s="142">
        <v>24</v>
      </c>
      <c r="DB645" s="142"/>
      <c r="DC645" s="142"/>
      <c r="DD645" s="142"/>
      <c r="DE645" s="142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</row>
    <row r="646" spans="1:120" ht="13.5" customHeight="1">
      <c r="A646" s="16" t="str">
        <f>IF(B646="","",IF(B646&gt;1,"UWAGA JUŻ BYŁ",""))</f>
        <v/>
      </c>
      <c r="B646" s="16">
        <f>IF(C646="","",COUNTIF($C$8:$C$51430,C646))</f>
        <v>1</v>
      </c>
      <c r="C646" s="16" t="str">
        <f>CONCATENATE(E646,F646,H646,G646)</f>
        <v>WAśKOPaweł1973CENTRUM MASAZU</v>
      </c>
      <c r="D646" s="16">
        <f>IF(E646="","",COUNTA($E$8:E646))</f>
        <v>639</v>
      </c>
      <c r="E646" s="12" t="s">
        <v>1201</v>
      </c>
      <c r="F646" s="16" t="s">
        <v>188</v>
      </c>
      <c r="G646" s="12" t="s">
        <v>1202</v>
      </c>
      <c r="H646" s="12">
        <v>1973</v>
      </c>
      <c r="I646" s="16" t="str">
        <f>IF(ISERROR(VLOOKUP(H646,KATEGORIE!$C$13:$E$50006,MATCH(KATEGORIE!$E$12,KATEGORIE!$C$12:$E$12,0),0)),"",VLOOKUP(H646,KATEGORIE!$C$13:$E$50006,MATCH(KATEGORIE!$E$12,KATEGORIE!$C$12:$E$12,0),0))</f>
        <v>M</v>
      </c>
      <c r="J646" s="16">
        <f>IF(I646="","",COUNTIF($I$8:I646,I646))</f>
        <v>82</v>
      </c>
      <c r="K646" s="16">
        <f>COUNT(V646:DP646)</f>
        <v>2</v>
      </c>
      <c r="L646" s="17">
        <f>IF(ISERROR(LARGE(V646:AB646,1)),0,LARGE(V646:AB646,1))+IF(ISERROR(LARGE(V646:AB646,2)),0,LARGE(V646:AB646,2))+IF(ISERROR(LARGE(V646:AB646,3)),0,LARGE(V646:AB646,3))+IF(ISERROR(LARGE(V646:AB646,4)),0,LARGE(V646:AB646,4))</f>
        <v>0</v>
      </c>
      <c r="M646" s="141">
        <f>IF(ISERROR(LARGE(AC646:BP646,1)),0,LARGE(AC646:BP646,1))+IF(ISERROR(LARGE(AC646:BP646,2)),0,LARGE(AC646:BP646,2))+IF(ISERROR(LARGE(AC646:BP646,3)),0,LARGE(AC646:BP646,3))+IF(ISERROR(LARGE(AC646:BP646,4)),0,LARGE(AC646:BP646,4))</f>
        <v>36</v>
      </c>
      <c r="N646" s="36">
        <f>IF(ISERROR(LARGE(BQ646:CV646,1)),0,LARGE(BQ646:CV646,1))+IF(ISERROR(LARGE(BQ646:CV646,2)),0,LARGE(BQ646:CV646,2))+IF(ISERROR(LARGE(BQ646:CV646,3)),0,LARGE(BQ646:CV646,3))+IF(ISERROR(LARGE(BQ646:CV646,4)),0,LARGE(BQ646:CV646,4))</f>
        <v>18</v>
      </c>
      <c r="O646" s="142">
        <f>IF(ISERROR(LARGE(CW646:DP646,1)),0,LARGE(CW646:DP646,1))+IF(ISERROR(LARGE(CW646:DP646,2)),0,LARGE(CW646:DP646,2))+IF(ISERROR(LARGE(CW646:DP646,3)),0,LARGE(CW646:DP646,3))+IF(ISERROR(LARGE(CW646:DP646,4)),0,LARGE(CW646:DP646,4))</f>
        <v>0</v>
      </c>
      <c r="P646" s="143">
        <f>IF(ISERROR(LARGE(V646:DP646,1)),0,LARGE(V646:DP646,1))+IF(ISERROR(LARGE(V646:DP646,2)),0,LARGE(V646:DP646,2))+IF(ISERROR(LARGE(V646:DP646,3)),0,LARGE(V646:DP646,3))+IF(ISERROR(LARGE(V646:DP646,4)),0,LARGE(V646:DP646,4))+IF(ISERROR(LARGE(V646:DP646,5)),0,LARGE(V646:DP646,5))+IF(ISERROR(LARGE(V646:DP646,6)),0,LARGE(V646:DP646,6))+IF(ISERROR(LARGE(V646:DP646,7)),0,LARGE(V646:DP646,7))+IF(ISERROR(LARGE(V646:DP646,8)),0,LARGE(V646:DP646,8))+IF(ISERROR(LARGE(V646:DP646,9)),0,LARGE(V646:DP646,9))+IF(ISERROR(LARGE(V646:DP646,10)),0,LARGE(V646:DP646,10))+IF(ISERROR(LARGE(V646:DP646,11)),0,LARGE(V646:DP646,11))+IF(ISERROR(LARGE(V646:DP646,12)),0,LARGE(V646:DP646,12))</f>
        <v>54</v>
      </c>
      <c r="Q646" s="144">
        <f>COUNT(V646:DP646)</f>
        <v>2</v>
      </c>
      <c r="R646" s="144">
        <f>IF(ISERROR(LARGE(V646:AB646,5)),0,LARGE(V646:AB646,5))</f>
        <v>0</v>
      </c>
      <c r="S646" s="144">
        <f>IF(ISERROR(LARGE(AC646:BP646,5)),0,LARGE(AC646:BP646,5))</f>
        <v>0</v>
      </c>
      <c r="T646" s="144">
        <f>IF(ISERROR(LARGE(BQ646:CV646,5)),0,LARGE(BQ646:CV646,5))</f>
        <v>0</v>
      </c>
      <c r="U646" s="144">
        <f>IF(ISERROR(LARGE(CW646:DP646,5)),0,LARGE(CW646:DP646,5))</f>
        <v>0</v>
      </c>
      <c r="V646" s="17"/>
      <c r="W646" s="17"/>
      <c r="X646" s="17"/>
      <c r="Y646" s="17"/>
      <c r="Z646" s="17"/>
      <c r="AA646" s="17"/>
      <c r="AB646" s="17"/>
      <c r="AC646" s="141"/>
      <c r="AD646" s="141"/>
      <c r="AE646" s="141">
        <v>36</v>
      </c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  <c r="BA646" s="141"/>
      <c r="BB646" s="141"/>
      <c r="BC646" s="141"/>
      <c r="BD646" s="141"/>
      <c r="BE646" s="141"/>
      <c r="BF646" s="141"/>
      <c r="BG646" s="141"/>
      <c r="BH646" s="141"/>
      <c r="BI646" s="141"/>
      <c r="BJ646" s="141"/>
      <c r="BK646" s="141"/>
      <c r="BL646" s="141"/>
      <c r="BM646" s="141"/>
      <c r="BN646" s="141"/>
      <c r="BO646" s="141"/>
      <c r="BP646" s="141"/>
      <c r="BQ646" s="36"/>
      <c r="BR646" s="36"/>
      <c r="BS646" s="36"/>
      <c r="BT646" s="36"/>
      <c r="BU646" s="36"/>
      <c r="BV646" s="36"/>
      <c r="BW646" s="36"/>
      <c r="BX646" s="36"/>
      <c r="BY646" s="36"/>
      <c r="BZ646" s="36"/>
      <c r="CA646" s="36"/>
      <c r="CB646" s="36">
        <v>18</v>
      </c>
      <c r="CC646" s="36"/>
      <c r="CD646" s="36"/>
      <c r="CE646" s="36"/>
      <c r="CF646" s="36"/>
      <c r="CG646" s="36"/>
      <c r="CH646" s="36"/>
      <c r="CI646" s="145"/>
      <c r="CJ646" s="146"/>
      <c r="CK646" s="146"/>
      <c r="CL646" s="146"/>
      <c r="CM646" s="146"/>
      <c r="CN646" s="146"/>
      <c r="CO646" s="146"/>
      <c r="CP646" s="147"/>
      <c r="CQ646" s="146"/>
      <c r="CR646" s="146"/>
      <c r="CS646" s="146"/>
      <c r="CT646" s="146"/>
      <c r="CU646" s="36"/>
      <c r="CV646" s="36"/>
      <c r="CW646" s="142"/>
      <c r="CX646" s="142"/>
      <c r="CY646" s="142"/>
      <c r="CZ646" s="142"/>
      <c r="DA646" s="142"/>
      <c r="DB646" s="142"/>
      <c r="DC646" s="142"/>
      <c r="DD646" s="142"/>
      <c r="DE646" s="142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</row>
    <row r="647" spans="1:120" ht="13.5" customHeight="1">
      <c r="A647" s="16" t="str">
        <f>IF(B647="","",IF(B647&gt;1,"UWAGA JUŻ BYŁ",""))</f>
        <v/>
      </c>
      <c r="B647" s="16">
        <f>IF(C647="","",COUNTIF($C$8:$C$51430,C647))</f>
        <v>1</v>
      </c>
      <c r="C647" s="16" t="str">
        <f>CONCATENATE(E647,F647,H647,G647)</f>
        <v>BATRANIECTomasz1982Kb Lew Legnica</v>
      </c>
      <c r="D647" s="16">
        <f>IF(E647="","",COUNTA($E$8:E647))</f>
        <v>640</v>
      </c>
      <c r="E647" s="12" t="s">
        <v>1435</v>
      </c>
      <c r="F647" s="16" t="s">
        <v>193</v>
      </c>
      <c r="G647" s="12" t="s">
        <v>3796</v>
      </c>
      <c r="H647" s="12">
        <v>1982</v>
      </c>
      <c r="I647" s="16" t="str">
        <f>IF(ISERROR(VLOOKUP(H647,KATEGORIE!$C$13:$E$50006,MATCH(KATEGORIE!$E$12,KATEGORIE!$C$12:$E$12,0),0)),"",VLOOKUP(H647,KATEGORIE!$C$13:$E$50006,MATCH(KATEGORIE!$E$12,KATEGORIE!$C$12:$E$12,0),0))</f>
        <v>S2</v>
      </c>
      <c r="J647" s="16">
        <f>IF(I647="","",COUNTIF($I$8:I647,I647))</f>
        <v>147</v>
      </c>
      <c r="K647" s="16">
        <f>COUNT(V647:DP647)</f>
        <v>2</v>
      </c>
      <c r="L647" s="17">
        <f>IF(ISERROR(LARGE(V647:AB647,1)),0,LARGE(V647:AB647,1))+IF(ISERROR(LARGE(V647:AB647,2)),0,LARGE(V647:AB647,2))+IF(ISERROR(LARGE(V647:AB647,3)),0,LARGE(V647:AB647,3))+IF(ISERROR(LARGE(V647:AB647,4)),0,LARGE(V647:AB647,4))</f>
        <v>0</v>
      </c>
      <c r="M647" s="141">
        <f>IF(ISERROR(LARGE(AC647:BP647,1)),0,LARGE(AC647:BP647,1))+IF(ISERROR(LARGE(AC647:BP647,2)),0,LARGE(AC647:BP647,2))+IF(ISERROR(LARGE(AC647:BP647,3)),0,LARGE(AC647:BP647,3))+IF(ISERROR(LARGE(AC647:BP647,4)),0,LARGE(AC647:BP647,4))</f>
        <v>30</v>
      </c>
      <c r="N647" s="36">
        <f>IF(ISERROR(LARGE(BQ647:CV647,1)),0,LARGE(BQ647:CV647,1))+IF(ISERROR(LARGE(BQ647:CV647,2)),0,LARGE(BQ647:CV647,2))+IF(ISERROR(LARGE(BQ647:CV647,3)),0,LARGE(BQ647:CV647,3))+IF(ISERROR(LARGE(BQ647:CV647,4)),0,LARGE(BQ647:CV647,4))</f>
        <v>24</v>
      </c>
      <c r="O647" s="142">
        <f>IF(ISERROR(LARGE(CW647:DP647,1)),0,LARGE(CW647:DP647,1))+IF(ISERROR(LARGE(CW647:DP647,2)),0,LARGE(CW647:DP647,2))+IF(ISERROR(LARGE(CW647:DP647,3)),0,LARGE(CW647:DP647,3))+IF(ISERROR(LARGE(CW647:DP647,4)),0,LARGE(CW647:DP647,4))</f>
        <v>0</v>
      </c>
      <c r="P647" s="143">
        <f>IF(ISERROR(LARGE(V647:DP647,1)),0,LARGE(V647:DP647,1))+IF(ISERROR(LARGE(V647:DP647,2)),0,LARGE(V647:DP647,2))+IF(ISERROR(LARGE(V647:DP647,3)),0,LARGE(V647:DP647,3))+IF(ISERROR(LARGE(V647:DP647,4)),0,LARGE(V647:DP647,4))+IF(ISERROR(LARGE(V647:DP647,5)),0,LARGE(V647:DP647,5))+IF(ISERROR(LARGE(V647:DP647,6)),0,LARGE(V647:DP647,6))+IF(ISERROR(LARGE(V647:DP647,7)),0,LARGE(V647:DP647,7))+IF(ISERROR(LARGE(V647:DP647,8)),0,LARGE(V647:DP647,8))+IF(ISERROR(LARGE(V647:DP647,9)),0,LARGE(V647:DP647,9))+IF(ISERROR(LARGE(V647:DP647,10)),0,LARGE(V647:DP647,10))+IF(ISERROR(LARGE(V647:DP647,11)),0,LARGE(V647:DP647,11))+IF(ISERROR(LARGE(V647:DP647,12)),0,LARGE(V647:DP647,12))</f>
        <v>54</v>
      </c>
      <c r="Q647" s="144">
        <f>COUNT(V647:DP647)</f>
        <v>2</v>
      </c>
      <c r="R647" s="144">
        <f>IF(ISERROR(LARGE(V647:AB647,5)),0,LARGE(V647:AB647,5))</f>
        <v>0</v>
      </c>
      <c r="S647" s="144">
        <f>IF(ISERROR(LARGE(AC647:BP647,5)),0,LARGE(AC647:BP647,5))</f>
        <v>0</v>
      </c>
      <c r="T647" s="144">
        <f>IF(ISERROR(LARGE(BQ647:CV647,5)),0,LARGE(BQ647:CV647,5))</f>
        <v>0</v>
      </c>
      <c r="U647" s="144">
        <f>IF(ISERROR(LARGE(CW647:DP647,5)),0,LARGE(CW647:DP647,5))</f>
        <v>0</v>
      </c>
      <c r="V647" s="17"/>
      <c r="W647" s="17"/>
      <c r="X647" s="17"/>
      <c r="Y647" s="17"/>
      <c r="Z647" s="17"/>
      <c r="AA647" s="17"/>
      <c r="AB647" s="17"/>
      <c r="AC647" s="141"/>
      <c r="AD647" s="141"/>
      <c r="AE647" s="141"/>
      <c r="AF647" s="141"/>
      <c r="AG647" s="141">
        <v>30</v>
      </c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  <c r="BA647" s="141"/>
      <c r="BB647" s="141"/>
      <c r="BC647" s="141"/>
      <c r="BD647" s="141"/>
      <c r="BE647" s="141"/>
      <c r="BF647" s="141"/>
      <c r="BG647" s="141"/>
      <c r="BH647" s="141"/>
      <c r="BI647" s="141"/>
      <c r="BJ647" s="141"/>
      <c r="BK647" s="141"/>
      <c r="BL647" s="141"/>
      <c r="BM647" s="141"/>
      <c r="BN647" s="141"/>
      <c r="BO647" s="141"/>
      <c r="BP647" s="141"/>
      <c r="BQ647" s="36"/>
      <c r="BR647" s="36"/>
      <c r="BS647" s="36"/>
      <c r="BT647" s="36"/>
      <c r="BU647" s="36"/>
      <c r="BV647" s="36"/>
      <c r="BW647" s="36"/>
      <c r="BX647" s="36"/>
      <c r="BY647" s="36"/>
      <c r="BZ647" s="36"/>
      <c r="CA647" s="36"/>
      <c r="CB647" s="36"/>
      <c r="CC647" s="36"/>
      <c r="CD647" s="36"/>
      <c r="CE647" s="36"/>
      <c r="CF647" s="36"/>
      <c r="CG647" s="36">
        <v>24</v>
      </c>
      <c r="CH647" s="36"/>
      <c r="CI647" s="145"/>
      <c r="CJ647" s="146"/>
      <c r="CK647" s="146"/>
      <c r="CL647" s="146"/>
      <c r="CM647" s="146"/>
      <c r="CN647" s="146"/>
      <c r="CO647" s="146"/>
      <c r="CP647" s="147"/>
      <c r="CQ647" s="146"/>
      <c r="CR647" s="146"/>
      <c r="CS647" s="146"/>
      <c r="CT647" s="146"/>
      <c r="CU647" s="36"/>
      <c r="CV647" s="36"/>
      <c r="CW647" s="142"/>
      <c r="CX647" s="142"/>
      <c r="CY647" s="142"/>
      <c r="CZ647" s="142"/>
      <c r="DA647" s="142"/>
      <c r="DB647" s="142"/>
      <c r="DC647" s="142"/>
      <c r="DD647" s="142"/>
      <c r="DE647" s="142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</row>
    <row r="648" spans="1:120" ht="13.5" customHeight="1">
      <c r="A648" s="16" t="str">
        <f>IF(B648="","",IF(B648&gt;1,"UWAGA JUŻ BYŁ",""))</f>
        <v/>
      </c>
      <c r="B648" s="16">
        <f>IF(C648="","",COUNTIF($C$8:$C$51430,C648))</f>
        <v>1</v>
      </c>
      <c r="C648" s="16" t="str">
        <f>CONCATENATE(E648,F648,H648,G648)</f>
        <v>Lisicki Kamil1991RYTM Czechowice Dziedzice</v>
      </c>
      <c r="D648" s="16">
        <f>IF(E648="","",COUNTA($E$8:E648))</f>
        <v>641</v>
      </c>
      <c r="E648" s="117" t="s">
        <v>1894</v>
      </c>
      <c r="F648" s="16" t="s">
        <v>400</v>
      </c>
      <c r="G648" s="12" t="s">
        <v>1895</v>
      </c>
      <c r="H648" s="12">
        <v>1991</v>
      </c>
      <c r="I648" s="16" t="str">
        <f>IF(ISERROR(VLOOKUP(H648,KATEGORIE!$C$13:$E$50006,MATCH(KATEGORIE!$E$12,KATEGORIE!$C$12:$E$12,0),0)),"",VLOOKUP(H648,KATEGORIE!$C$13:$E$50006,MATCH(KATEGORIE!$E$12,KATEGORIE!$C$12:$E$12,0),0))</f>
        <v>S1</v>
      </c>
      <c r="J648" s="16">
        <f>IF(I648="","",COUNTIF($I$8:I648,I648))</f>
        <v>78</v>
      </c>
      <c r="K648" s="16">
        <f>COUNT(V648:DP648)</f>
        <v>2</v>
      </c>
      <c r="L648" s="17">
        <f>IF(ISERROR(LARGE(V648:AB648,1)),0,LARGE(V648:AB648,1))+IF(ISERROR(LARGE(V648:AB648,2)),0,LARGE(V648:AB648,2))+IF(ISERROR(LARGE(V648:AB648,3)),0,LARGE(V648:AB648,3))+IF(ISERROR(LARGE(V648:AB648,4)),0,LARGE(V648:AB648,4))</f>
        <v>44</v>
      </c>
      <c r="M648" s="141">
        <f>IF(ISERROR(LARGE(AC648:BP648,1)),0,LARGE(AC648:BP648,1))+IF(ISERROR(LARGE(AC648:BP648,2)),0,LARGE(AC648:BP648,2))+IF(ISERROR(LARGE(AC648:BP648,3)),0,LARGE(AC648:BP648,3))+IF(ISERROR(LARGE(AC648:BP648,4)),0,LARGE(AC648:BP648,4))</f>
        <v>0</v>
      </c>
      <c r="N648" s="36">
        <f>IF(ISERROR(LARGE(BQ648:CV648,1)),0,LARGE(BQ648:CV648,1))+IF(ISERROR(LARGE(BQ648:CV648,2)),0,LARGE(BQ648:CV648,2))+IF(ISERROR(LARGE(BQ648:CV648,3)),0,LARGE(BQ648:CV648,3))+IF(ISERROR(LARGE(BQ648:CV648,4)),0,LARGE(BQ648:CV648,4))</f>
        <v>0</v>
      </c>
      <c r="O648" s="142">
        <f>IF(ISERROR(LARGE(CW648:DP648,1)),0,LARGE(CW648:DP648,1))+IF(ISERROR(LARGE(CW648:DP648,2)),0,LARGE(CW648:DP648,2))+IF(ISERROR(LARGE(CW648:DP648,3)),0,LARGE(CW648:DP648,3))+IF(ISERROR(LARGE(CW648:DP648,4)),0,LARGE(CW648:DP648,4))</f>
        <v>10</v>
      </c>
      <c r="P648" s="143">
        <f>IF(ISERROR(LARGE(V648:DP648,1)),0,LARGE(V648:DP648,1))+IF(ISERROR(LARGE(V648:DP648,2)),0,LARGE(V648:DP648,2))+IF(ISERROR(LARGE(V648:DP648,3)),0,LARGE(V648:DP648,3))+IF(ISERROR(LARGE(V648:DP648,4)),0,LARGE(V648:DP648,4))+IF(ISERROR(LARGE(V648:DP648,5)),0,LARGE(V648:DP648,5))+IF(ISERROR(LARGE(V648:DP648,6)),0,LARGE(V648:DP648,6))+IF(ISERROR(LARGE(V648:DP648,7)),0,LARGE(V648:DP648,7))+IF(ISERROR(LARGE(V648:DP648,8)),0,LARGE(V648:DP648,8))+IF(ISERROR(LARGE(V648:DP648,9)),0,LARGE(V648:DP648,9))+IF(ISERROR(LARGE(V648:DP648,10)),0,LARGE(V648:DP648,10))+IF(ISERROR(LARGE(V648:DP648,11)),0,LARGE(V648:DP648,11))+IF(ISERROR(LARGE(V648:DP648,12)),0,LARGE(V648:DP648,12))</f>
        <v>54</v>
      </c>
      <c r="Q648" s="144">
        <f>COUNT(V648:DP648)</f>
        <v>2</v>
      </c>
      <c r="R648" s="144">
        <f>IF(ISERROR(LARGE(V648:AB648,5)),0,LARGE(V648:AB648,5))</f>
        <v>0</v>
      </c>
      <c r="S648" s="144">
        <f>IF(ISERROR(LARGE(AC648:BP648,5)),0,LARGE(AC648:BP648,5))</f>
        <v>0</v>
      </c>
      <c r="T648" s="144">
        <f>IF(ISERROR(LARGE(BQ648:CV648,5)),0,LARGE(BQ648:CV648,5))</f>
        <v>0</v>
      </c>
      <c r="U648" s="144">
        <f>IF(ISERROR(LARGE(CW648:DP648,5)),0,LARGE(CW648:DP648,5))</f>
        <v>0</v>
      </c>
      <c r="V648" s="17"/>
      <c r="W648" s="17">
        <v>44</v>
      </c>
      <c r="X648" s="17"/>
      <c r="Y648" s="17"/>
      <c r="Z648" s="17"/>
      <c r="AA648" s="17"/>
      <c r="AB648" s="17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  <c r="BA648" s="141"/>
      <c r="BB648" s="141"/>
      <c r="BC648" s="141"/>
      <c r="BD648" s="141"/>
      <c r="BE648" s="141"/>
      <c r="BF648" s="141"/>
      <c r="BG648" s="141"/>
      <c r="BH648" s="141"/>
      <c r="BI648" s="141"/>
      <c r="BJ648" s="141"/>
      <c r="BK648" s="141"/>
      <c r="BL648" s="141"/>
      <c r="BM648" s="141"/>
      <c r="BN648" s="141"/>
      <c r="BO648" s="141"/>
      <c r="BP648" s="141"/>
      <c r="BQ648" s="36"/>
      <c r="BR648" s="36"/>
      <c r="BS648" s="36"/>
      <c r="BT648" s="36"/>
      <c r="BU648" s="36"/>
      <c r="BV648" s="36"/>
      <c r="BW648" s="36"/>
      <c r="BX648" s="36"/>
      <c r="BY648" s="36"/>
      <c r="BZ648" s="36"/>
      <c r="CA648" s="36"/>
      <c r="CB648" s="36"/>
      <c r="CC648" s="36"/>
      <c r="CD648" s="36"/>
      <c r="CE648" s="36"/>
      <c r="CF648" s="36"/>
      <c r="CG648" s="36"/>
      <c r="CH648" s="36"/>
      <c r="CI648" s="145"/>
      <c r="CJ648" s="146"/>
      <c r="CK648" s="146"/>
      <c r="CL648" s="146"/>
      <c r="CM648" s="146"/>
      <c r="CN648" s="146"/>
      <c r="CO648" s="146"/>
      <c r="CP648" s="147"/>
      <c r="CQ648" s="146"/>
      <c r="CR648" s="146"/>
      <c r="CS648" s="146"/>
      <c r="CT648" s="146"/>
      <c r="CU648" s="36"/>
      <c r="CV648" s="36"/>
      <c r="CW648" s="142"/>
      <c r="CX648" s="142"/>
      <c r="CY648" s="142"/>
      <c r="CZ648" s="142">
        <v>10</v>
      </c>
      <c r="DA648" s="142"/>
      <c r="DB648" s="142"/>
      <c r="DC648" s="142"/>
      <c r="DD648" s="142"/>
      <c r="DE648" s="142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</row>
    <row r="649" spans="1:120" ht="13.5" customHeight="1">
      <c r="A649" s="16" t="str">
        <f>IF(B649="","",IF(B649&gt;1,"UWAGA JUŻ BYŁ",""))</f>
        <v/>
      </c>
      <c r="B649" s="16">
        <f>IF(C649="","",COUNTIF($C$8:$C$51430,C649))</f>
        <v>1</v>
      </c>
      <c r="C649" s="16" t="str">
        <f>CONCATENATE(E649,F649,H649,G649)</f>
        <v>MIKAAndrzej1984Wrocław</v>
      </c>
      <c r="D649" s="16">
        <f>IF(E649="","",COUNTA($E$8:E649))</f>
        <v>642</v>
      </c>
      <c r="E649" s="12" t="s">
        <v>2026</v>
      </c>
      <c r="F649" s="16" t="s">
        <v>397</v>
      </c>
      <c r="G649" s="12" t="s">
        <v>1710</v>
      </c>
      <c r="H649" s="12">
        <v>1984</v>
      </c>
      <c r="I649" s="16" t="str">
        <f>IF(ISERROR(VLOOKUP(H649,KATEGORIE!$C$13:$E$50006,MATCH(KATEGORIE!$E$12,KATEGORIE!$C$12:$E$12,0),0)),"",VLOOKUP(H649,KATEGORIE!$C$13:$E$50006,MATCH(KATEGORIE!$E$12,KATEGORIE!$C$12:$E$12,0),0))</f>
        <v>S2</v>
      </c>
      <c r="J649" s="16">
        <f>IF(I649="","",COUNTIF($I$8:I649,I649))</f>
        <v>148</v>
      </c>
      <c r="K649" s="16">
        <f>COUNT(V649:DP649)</f>
        <v>2</v>
      </c>
      <c r="L649" s="17">
        <f>IF(ISERROR(LARGE(V649:AB649,1)),0,LARGE(V649:AB649,1))+IF(ISERROR(LARGE(V649:AB649,2)),0,LARGE(V649:AB649,2))+IF(ISERROR(LARGE(V649:AB649,3)),0,LARGE(V649:AB649,3))+IF(ISERROR(LARGE(V649:AB649,4)),0,LARGE(V649:AB649,4))</f>
        <v>16</v>
      </c>
      <c r="M649" s="141">
        <f>IF(ISERROR(LARGE(AC649:BP649,1)),0,LARGE(AC649:BP649,1))+IF(ISERROR(LARGE(AC649:BP649,2)),0,LARGE(AC649:BP649,2))+IF(ISERROR(LARGE(AC649:BP649,3)),0,LARGE(AC649:BP649,3))+IF(ISERROR(LARGE(AC649:BP649,4)),0,LARGE(AC649:BP649,4))</f>
        <v>0</v>
      </c>
      <c r="N649" s="36">
        <f>IF(ISERROR(LARGE(BQ649:CV649,1)),0,LARGE(BQ649:CV649,1))+IF(ISERROR(LARGE(BQ649:CV649,2)),0,LARGE(BQ649:CV649,2))+IF(ISERROR(LARGE(BQ649:CV649,3)),0,LARGE(BQ649:CV649,3))+IF(ISERROR(LARGE(BQ649:CV649,4)),0,LARGE(BQ649:CV649,4))</f>
        <v>0</v>
      </c>
      <c r="O649" s="142">
        <f>IF(ISERROR(LARGE(CW649:DP649,1)),0,LARGE(CW649:DP649,1))+IF(ISERROR(LARGE(CW649:DP649,2)),0,LARGE(CW649:DP649,2))+IF(ISERROR(LARGE(CW649:DP649,3)),0,LARGE(CW649:DP649,3))+IF(ISERROR(LARGE(CW649:DP649,4)),0,LARGE(CW649:DP649,4))</f>
        <v>38</v>
      </c>
      <c r="P649" s="143">
        <f>IF(ISERROR(LARGE(V649:DP649,1)),0,LARGE(V649:DP649,1))+IF(ISERROR(LARGE(V649:DP649,2)),0,LARGE(V649:DP649,2))+IF(ISERROR(LARGE(V649:DP649,3)),0,LARGE(V649:DP649,3))+IF(ISERROR(LARGE(V649:DP649,4)),0,LARGE(V649:DP649,4))+IF(ISERROR(LARGE(V649:DP649,5)),0,LARGE(V649:DP649,5))+IF(ISERROR(LARGE(V649:DP649,6)),0,LARGE(V649:DP649,6))+IF(ISERROR(LARGE(V649:DP649,7)),0,LARGE(V649:DP649,7))+IF(ISERROR(LARGE(V649:DP649,8)),0,LARGE(V649:DP649,8))+IF(ISERROR(LARGE(V649:DP649,9)),0,LARGE(V649:DP649,9))+IF(ISERROR(LARGE(V649:DP649,10)),0,LARGE(V649:DP649,10))+IF(ISERROR(LARGE(V649:DP649,11)),0,LARGE(V649:DP649,11))+IF(ISERROR(LARGE(V649:DP649,12)),0,LARGE(V649:DP649,12))</f>
        <v>54</v>
      </c>
      <c r="Q649" s="144">
        <f>COUNT(V649:DP649)</f>
        <v>2</v>
      </c>
      <c r="R649" s="144">
        <f>IF(ISERROR(LARGE(V649:AB649,5)),0,LARGE(V649:AB649,5))</f>
        <v>0</v>
      </c>
      <c r="S649" s="144">
        <f>IF(ISERROR(LARGE(AC649:BP649,5)),0,LARGE(AC649:BP649,5))</f>
        <v>0</v>
      </c>
      <c r="T649" s="144">
        <f>IF(ISERROR(LARGE(BQ649:CV649,5)),0,LARGE(BQ649:CV649,5))</f>
        <v>0</v>
      </c>
      <c r="U649" s="144">
        <f>IF(ISERROR(LARGE(CW649:DP649,5)),0,LARGE(CW649:DP649,5))</f>
        <v>0</v>
      </c>
      <c r="V649" s="17">
        <v>16</v>
      </c>
      <c r="W649" s="17"/>
      <c r="X649" s="17"/>
      <c r="Y649" s="17"/>
      <c r="Z649" s="17"/>
      <c r="AA649" s="17"/>
      <c r="AB649" s="17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  <c r="BA649" s="141"/>
      <c r="BB649" s="141"/>
      <c r="BC649" s="141"/>
      <c r="BD649" s="141"/>
      <c r="BE649" s="141"/>
      <c r="BF649" s="141"/>
      <c r="BG649" s="141"/>
      <c r="BH649" s="141"/>
      <c r="BI649" s="141"/>
      <c r="BJ649" s="141"/>
      <c r="BK649" s="141"/>
      <c r="BL649" s="141"/>
      <c r="BM649" s="141"/>
      <c r="BN649" s="141"/>
      <c r="BO649" s="141"/>
      <c r="BP649" s="141"/>
      <c r="BQ649" s="36"/>
      <c r="BR649" s="36"/>
      <c r="BS649" s="36"/>
      <c r="BT649" s="36"/>
      <c r="BU649" s="36"/>
      <c r="BV649" s="36"/>
      <c r="BW649" s="36"/>
      <c r="BX649" s="36"/>
      <c r="BY649" s="36"/>
      <c r="BZ649" s="36"/>
      <c r="CA649" s="36"/>
      <c r="CB649" s="36"/>
      <c r="CC649" s="36"/>
      <c r="CD649" s="36"/>
      <c r="CE649" s="36"/>
      <c r="CF649" s="36"/>
      <c r="CG649" s="36"/>
      <c r="CH649" s="36"/>
      <c r="CI649" s="145"/>
      <c r="CJ649" s="146"/>
      <c r="CK649" s="146"/>
      <c r="CL649" s="146"/>
      <c r="CM649" s="146"/>
      <c r="CN649" s="146"/>
      <c r="CO649" s="146"/>
      <c r="CP649" s="147"/>
      <c r="CQ649" s="146"/>
      <c r="CR649" s="146"/>
      <c r="CS649" s="146"/>
      <c r="CT649" s="146"/>
      <c r="CU649" s="36"/>
      <c r="CV649" s="36"/>
      <c r="CW649" s="142"/>
      <c r="CX649" s="142"/>
      <c r="CY649" s="142"/>
      <c r="CZ649" s="142"/>
      <c r="DA649" s="142"/>
      <c r="DB649" s="142">
        <v>38</v>
      </c>
      <c r="DC649" s="142"/>
      <c r="DD649" s="142"/>
      <c r="DE649" s="142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</row>
    <row r="650" spans="1:120" ht="13.5" customHeight="1">
      <c r="A650" s="16" t="str">
        <f>IF(B650="","",IF(B650&gt;1,"UWAGA JUŻ BYŁ",""))</f>
        <v/>
      </c>
      <c r="B650" s="16">
        <f>IF(C650="","",COUNTIF($C$8:$C$51430,C650))</f>
        <v>1</v>
      </c>
      <c r="C650" s="16" t="str">
        <f>CONCATENATE(E650,F650,H650,G650)</f>
        <v>JANIAJanuszŚwiętoszów</v>
      </c>
      <c r="D650" s="16">
        <f>IF(E650="","",COUNTA($E$8:E650))</f>
        <v>643</v>
      </c>
      <c r="E650" s="117" t="s">
        <v>2342</v>
      </c>
      <c r="F650" s="16" t="s">
        <v>657</v>
      </c>
      <c r="G650" s="12" t="s">
        <v>2343</v>
      </c>
      <c r="H650" s="12"/>
      <c r="I650" s="16" t="str">
        <f>IF(ISERROR(VLOOKUP(H650,KATEGORIE!$C$13:$E$50006,MATCH(KATEGORIE!$E$12,KATEGORIE!$C$12:$E$12,0),0)),"",VLOOKUP(H650,KATEGORIE!$C$13:$E$50006,MATCH(KATEGORIE!$E$12,KATEGORIE!$C$12:$E$12,0),0))</f>
        <v/>
      </c>
      <c r="J650" s="16" t="str">
        <f>IF(I650="","",COUNTIF($I$8:I650,I650))</f>
        <v/>
      </c>
      <c r="K650" s="16">
        <f>COUNT(V650:DP650)</f>
        <v>2</v>
      </c>
      <c r="L650" s="17">
        <f>IF(ISERROR(LARGE(V650:AB650,1)),0,LARGE(V650:AB650,1))+IF(ISERROR(LARGE(V650:AB650,2)),0,LARGE(V650:AB650,2))+IF(ISERROR(LARGE(V650:AB650,3)),0,LARGE(V650:AB650,3))+IF(ISERROR(LARGE(V650:AB650,4)),0,LARGE(V650:AB650,4))</f>
        <v>0</v>
      </c>
      <c r="M650" s="141">
        <f>IF(ISERROR(LARGE(AC650:BP650,1)),0,LARGE(AC650:BP650,1))+IF(ISERROR(LARGE(AC650:BP650,2)),0,LARGE(AC650:BP650,2))+IF(ISERROR(LARGE(AC650:BP650,3)),0,LARGE(AC650:BP650,3))+IF(ISERROR(LARGE(AC650:BP650,4)),0,LARGE(AC650:BP650,4))</f>
        <v>0</v>
      </c>
      <c r="N650" s="36">
        <f>IF(ISERROR(LARGE(BQ650:CV650,1)),0,LARGE(BQ650:CV650,1))+IF(ISERROR(LARGE(BQ650:CV650,2)),0,LARGE(BQ650:CV650,2))+IF(ISERROR(LARGE(BQ650:CV650,3)),0,LARGE(BQ650:CV650,3))+IF(ISERROR(LARGE(BQ650:CV650,4)),0,LARGE(BQ650:CV650,4))</f>
        <v>54</v>
      </c>
      <c r="O650" s="142">
        <f>IF(ISERROR(LARGE(CW650:DP650,1)),0,LARGE(CW650:DP650,1))+IF(ISERROR(LARGE(CW650:DP650,2)),0,LARGE(CW650:DP650,2))+IF(ISERROR(LARGE(CW650:DP650,3)),0,LARGE(CW650:DP650,3))+IF(ISERROR(LARGE(CW650:DP650,4)),0,LARGE(CW650:DP650,4))</f>
        <v>0</v>
      </c>
      <c r="P650" s="143">
        <f>IF(ISERROR(LARGE(V650:DP650,1)),0,LARGE(V650:DP650,1))+IF(ISERROR(LARGE(V650:DP650,2)),0,LARGE(V650:DP650,2))+IF(ISERROR(LARGE(V650:DP650,3)),0,LARGE(V650:DP650,3))+IF(ISERROR(LARGE(V650:DP650,4)),0,LARGE(V650:DP650,4))+IF(ISERROR(LARGE(V650:DP650,5)),0,LARGE(V650:DP650,5))+IF(ISERROR(LARGE(V650:DP650,6)),0,LARGE(V650:DP650,6))+IF(ISERROR(LARGE(V650:DP650,7)),0,LARGE(V650:DP650,7))+IF(ISERROR(LARGE(V650:DP650,8)),0,LARGE(V650:DP650,8))+IF(ISERROR(LARGE(V650:DP650,9)),0,LARGE(V650:DP650,9))+IF(ISERROR(LARGE(V650:DP650,10)),0,LARGE(V650:DP650,10))+IF(ISERROR(LARGE(V650:DP650,11)),0,LARGE(V650:DP650,11))+IF(ISERROR(LARGE(V650:DP650,12)),0,LARGE(V650:DP650,12))</f>
        <v>54</v>
      </c>
      <c r="Q650" s="144">
        <f>COUNT(V650:DP650)</f>
        <v>2</v>
      </c>
      <c r="R650" s="144">
        <f>IF(ISERROR(LARGE(V650:AB650,5)),0,LARGE(V650:AB650,5))</f>
        <v>0</v>
      </c>
      <c r="S650" s="144">
        <f>IF(ISERROR(LARGE(AC650:BP650,5)),0,LARGE(AC650:BP650,5))</f>
        <v>0</v>
      </c>
      <c r="T650" s="144">
        <f>IF(ISERROR(LARGE(BQ650:CV650,5)),0,LARGE(BQ650:CV650,5))</f>
        <v>0</v>
      </c>
      <c r="U650" s="144">
        <f>IF(ISERROR(LARGE(CW650:DP650,5)),0,LARGE(CW650:DP650,5))</f>
        <v>0</v>
      </c>
      <c r="V650" s="17"/>
      <c r="W650" s="17"/>
      <c r="X650" s="17"/>
      <c r="Y650" s="17"/>
      <c r="Z650" s="17"/>
      <c r="AA650" s="17"/>
      <c r="AB650" s="17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  <c r="BA650" s="141"/>
      <c r="BB650" s="141"/>
      <c r="BC650" s="141"/>
      <c r="BD650" s="141"/>
      <c r="BE650" s="141"/>
      <c r="BF650" s="141"/>
      <c r="BG650" s="141"/>
      <c r="BH650" s="141"/>
      <c r="BI650" s="141"/>
      <c r="BJ650" s="141"/>
      <c r="BK650" s="141"/>
      <c r="BL650" s="141"/>
      <c r="BM650" s="141"/>
      <c r="BN650" s="141"/>
      <c r="BO650" s="141"/>
      <c r="BP650" s="141"/>
      <c r="BQ650" s="36"/>
      <c r="BR650" s="36"/>
      <c r="BS650" s="36"/>
      <c r="BT650" s="36"/>
      <c r="BU650" s="36"/>
      <c r="BV650" s="36"/>
      <c r="BW650" s="36"/>
      <c r="BX650" s="36"/>
      <c r="BY650" s="36">
        <v>32</v>
      </c>
      <c r="BZ650" s="36"/>
      <c r="CA650" s="36"/>
      <c r="CB650" s="36"/>
      <c r="CC650" s="36"/>
      <c r="CD650" s="36"/>
      <c r="CE650" s="36"/>
      <c r="CF650" s="36"/>
      <c r="CG650" s="36"/>
      <c r="CH650" s="36"/>
      <c r="CI650" s="145"/>
      <c r="CJ650" s="146"/>
      <c r="CK650" s="146"/>
      <c r="CL650" s="146"/>
      <c r="CM650" s="146"/>
      <c r="CN650" s="146"/>
      <c r="CO650" s="146"/>
      <c r="CP650" s="147"/>
      <c r="CQ650" s="146">
        <v>22</v>
      </c>
      <c r="CR650" s="146"/>
      <c r="CS650" s="146"/>
      <c r="CT650" s="146"/>
      <c r="CU650" s="36"/>
      <c r="CV650" s="36"/>
      <c r="CW650" s="142"/>
      <c r="CX650" s="142"/>
      <c r="CY650" s="142"/>
      <c r="CZ650" s="142"/>
      <c r="DA650" s="142"/>
      <c r="DB650" s="142"/>
      <c r="DC650" s="142"/>
      <c r="DD650" s="142"/>
      <c r="DE650" s="142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</row>
    <row r="651" spans="1:120" ht="13.5" customHeight="1">
      <c r="A651" s="16" t="str">
        <f>IF(B651="","",IF(B651&gt;1,"UWAGA JUŻ BYŁ",""))</f>
        <v/>
      </c>
      <c r="B651" s="16">
        <f>IF(C651="","",COUNTIF($C$8:$C$51430,C651))</f>
        <v>1</v>
      </c>
      <c r="C651" s="16" t="str">
        <f>CONCATENATE(E651,F651,H651,G651)</f>
        <v>KONOPACKIKrzysztofAby Do Mety</v>
      </c>
      <c r="D651" s="16">
        <f>IF(E651="","",COUNTA($E$8:E651))</f>
        <v>644</v>
      </c>
      <c r="E651" s="117" t="s">
        <v>2428</v>
      </c>
      <c r="F651" s="16" t="s">
        <v>229</v>
      </c>
      <c r="G651" s="12" t="s">
        <v>2367</v>
      </c>
      <c r="H651" s="12"/>
      <c r="I651" s="16" t="str">
        <f>IF(ISERROR(VLOOKUP(H651,KATEGORIE!$C$13:$E$50006,MATCH(KATEGORIE!$E$12,KATEGORIE!$C$12:$E$12,0),0)),"",VLOOKUP(H651,KATEGORIE!$C$13:$E$50006,MATCH(KATEGORIE!$E$12,KATEGORIE!$C$12:$E$12,0),0))</f>
        <v/>
      </c>
      <c r="J651" s="16" t="str">
        <f>IF(I651="","",COUNTIF($I$8:I651,I651))</f>
        <v/>
      </c>
      <c r="K651" s="16">
        <f>COUNT(V651:DP651)</f>
        <v>2</v>
      </c>
      <c r="L651" s="17">
        <f>IF(ISERROR(LARGE(V651:AB651,1)),0,LARGE(V651:AB651,1))+IF(ISERROR(LARGE(V651:AB651,2)),0,LARGE(V651:AB651,2))+IF(ISERROR(LARGE(V651:AB651,3)),0,LARGE(V651:AB651,3))+IF(ISERROR(LARGE(V651:AB651,4)),0,LARGE(V651:AB651,4))</f>
        <v>0</v>
      </c>
      <c r="M651" s="141">
        <f>IF(ISERROR(LARGE(AC651:BP651,1)),0,LARGE(AC651:BP651,1))+IF(ISERROR(LARGE(AC651:BP651,2)),0,LARGE(AC651:BP651,2))+IF(ISERROR(LARGE(AC651:BP651,3)),0,LARGE(AC651:BP651,3))+IF(ISERROR(LARGE(AC651:BP651,4)),0,LARGE(AC651:BP651,4))</f>
        <v>54</v>
      </c>
      <c r="N651" s="36">
        <f>IF(ISERROR(LARGE(BQ651:CV651,1)),0,LARGE(BQ651:CV651,1))+IF(ISERROR(LARGE(BQ651:CV651,2)),0,LARGE(BQ651:CV651,2))+IF(ISERROR(LARGE(BQ651:CV651,3)),0,LARGE(BQ651:CV651,3))+IF(ISERROR(LARGE(BQ651:CV651,4)),0,LARGE(BQ651:CV651,4))</f>
        <v>0</v>
      </c>
      <c r="O651" s="142">
        <f>IF(ISERROR(LARGE(CW651:DP651,1)),0,LARGE(CW651:DP651,1))+IF(ISERROR(LARGE(CW651:DP651,2)),0,LARGE(CW651:DP651,2))+IF(ISERROR(LARGE(CW651:DP651,3)),0,LARGE(CW651:DP651,3))+IF(ISERROR(LARGE(CW651:DP651,4)),0,LARGE(CW651:DP651,4))</f>
        <v>0</v>
      </c>
      <c r="P651" s="143">
        <f>IF(ISERROR(LARGE(V651:DP651,1)),0,LARGE(V651:DP651,1))+IF(ISERROR(LARGE(V651:DP651,2)),0,LARGE(V651:DP651,2))+IF(ISERROR(LARGE(V651:DP651,3)),0,LARGE(V651:DP651,3))+IF(ISERROR(LARGE(V651:DP651,4)),0,LARGE(V651:DP651,4))+IF(ISERROR(LARGE(V651:DP651,5)),0,LARGE(V651:DP651,5))+IF(ISERROR(LARGE(V651:DP651,6)),0,LARGE(V651:DP651,6))+IF(ISERROR(LARGE(V651:DP651,7)),0,LARGE(V651:DP651,7))+IF(ISERROR(LARGE(V651:DP651,8)),0,LARGE(V651:DP651,8))+IF(ISERROR(LARGE(V651:DP651,9)),0,LARGE(V651:DP651,9))+IF(ISERROR(LARGE(V651:DP651,10)),0,LARGE(V651:DP651,10))+IF(ISERROR(LARGE(V651:DP651,11)),0,LARGE(V651:DP651,11))+IF(ISERROR(LARGE(V651:DP651,12)),0,LARGE(V651:DP651,12))</f>
        <v>54</v>
      </c>
      <c r="Q651" s="144">
        <f>COUNT(V651:DP651)</f>
        <v>2</v>
      </c>
      <c r="R651" s="144">
        <f>IF(ISERROR(LARGE(V651:AB651,5)),0,LARGE(V651:AB651,5))</f>
        <v>0</v>
      </c>
      <c r="S651" s="144">
        <f>IF(ISERROR(LARGE(AC651:BP651,5)),0,LARGE(AC651:BP651,5))</f>
        <v>0</v>
      </c>
      <c r="T651" s="144">
        <f>IF(ISERROR(LARGE(BQ651:CV651,5)),0,LARGE(BQ651:CV651,5))</f>
        <v>0</v>
      </c>
      <c r="U651" s="144">
        <f>IF(ISERROR(LARGE(CW651:DP651,5)),0,LARGE(CW651:DP651,5))</f>
        <v>0</v>
      </c>
      <c r="V651" s="17"/>
      <c r="W651" s="17"/>
      <c r="X651" s="17"/>
      <c r="Y651" s="17"/>
      <c r="Z651" s="17"/>
      <c r="AA651" s="17"/>
      <c r="AB651" s="17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>
        <v>13</v>
      </c>
      <c r="AN651" s="141"/>
      <c r="AO651" s="141"/>
      <c r="AP651" s="141"/>
      <c r="AQ651" s="141"/>
      <c r="AR651" s="141"/>
      <c r="AS651" s="141"/>
      <c r="AT651" s="141">
        <v>41</v>
      </c>
      <c r="AU651" s="141"/>
      <c r="AV651" s="141"/>
      <c r="AW651" s="141"/>
      <c r="AX651" s="141"/>
      <c r="AY651" s="141"/>
      <c r="AZ651" s="141"/>
      <c r="BA651" s="141"/>
      <c r="BB651" s="141"/>
      <c r="BC651" s="141"/>
      <c r="BD651" s="141"/>
      <c r="BE651" s="141"/>
      <c r="BF651" s="141"/>
      <c r="BG651" s="141"/>
      <c r="BH651" s="141"/>
      <c r="BI651" s="141"/>
      <c r="BJ651" s="141"/>
      <c r="BK651" s="141"/>
      <c r="BL651" s="141"/>
      <c r="BM651" s="141"/>
      <c r="BN651" s="141"/>
      <c r="BO651" s="141"/>
      <c r="BP651" s="141"/>
      <c r="BQ651" s="36"/>
      <c r="BR651" s="36"/>
      <c r="BS651" s="36"/>
      <c r="BT651" s="36"/>
      <c r="BU651" s="36"/>
      <c r="BV651" s="36"/>
      <c r="BW651" s="36"/>
      <c r="BX651" s="36"/>
      <c r="BY651" s="36"/>
      <c r="BZ651" s="36"/>
      <c r="CA651" s="36"/>
      <c r="CB651" s="36"/>
      <c r="CC651" s="36"/>
      <c r="CD651" s="36"/>
      <c r="CE651" s="36"/>
      <c r="CF651" s="36"/>
      <c r="CG651" s="36"/>
      <c r="CH651" s="36"/>
      <c r="CI651" s="145"/>
      <c r="CJ651" s="146"/>
      <c r="CK651" s="146"/>
      <c r="CL651" s="146"/>
      <c r="CM651" s="146"/>
      <c r="CN651" s="146"/>
      <c r="CO651" s="146"/>
      <c r="CP651" s="147"/>
      <c r="CQ651" s="146"/>
      <c r="CR651" s="146"/>
      <c r="CS651" s="146"/>
      <c r="CT651" s="146"/>
      <c r="CU651" s="36"/>
      <c r="CV651" s="36"/>
      <c r="CW651" s="142"/>
      <c r="CX651" s="142"/>
      <c r="CY651" s="142"/>
      <c r="CZ651" s="142"/>
      <c r="DA651" s="142"/>
      <c r="DB651" s="142"/>
      <c r="DC651" s="142"/>
      <c r="DD651" s="142"/>
      <c r="DE651" s="142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</row>
    <row r="652" spans="1:120" ht="13.5" customHeight="1">
      <c r="A652" s="16" t="str">
        <f>IF(B652="","",IF(B652&gt;1,"UWAGA JUŻ BYŁ",""))</f>
        <v/>
      </c>
      <c r="B652" s="16">
        <f>IF(C652="","",COUNTIF($C$8:$C$51430,C652))</f>
        <v>1</v>
      </c>
      <c r="C652" s="16" t="str">
        <f>CONCATENATE(E652,F652,H652,G652)</f>
        <v>ZIÓŁKOWSKIJarosław1986LKS Zorza Gdynia</v>
      </c>
      <c r="D652" s="16">
        <f>IF(E652="","",COUNTA($E$8:E652))</f>
        <v>645</v>
      </c>
      <c r="E652" s="12" t="s">
        <v>2995</v>
      </c>
      <c r="F652" s="16" t="s">
        <v>420</v>
      </c>
      <c r="G652" s="12" t="s">
        <v>2912</v>
      </c>
      <c r="H652" s="12">
        <v>1986</v>
      </c>
      <c r="I652" s="16" t="str">
        <f>IF(ISERROR(VLOOKUP(H652,KATEGORIE!$C$13:$E$50006,MATCH(KATEGORIE!$E$12,KATEGORIE!$C$12:$E$12,0),0)),"",VLOOKUP(H652,KATEGORIE!$C$13:$E$50006,MATCH(KATEGORIE!$E$12,KATEGORIE!$C$12:$E$12,0),0))</f>
        <v>S2</v>
      </c>
      <c r="J652" s="16">
        <f>IF(I652="","",COUNTIF($I$8:I652,I652))</f>
        <v>149</v>
      </c>
      <c r="K652" s="16">
        <f>COUNT(V652:DP652)</f>
        <v>2</v>
      </c>
      <c r="L652" s="17">
        <f>IF(ISERROR(LARGE(V652:AB652,1)),0,LARGE(V652:AB652,1))+IF(ISERROR(LARGE(V652:AB652,2)),0,LARGE(V652:AB652,2))+IF(ISERROR(LARGE(V652:AB652,3)),0,LARGE(V652:AB652,3))+IF(ISERROR(LARGE(V652:AB652,4)),0,LARGE(V652:AB652,4))</f>
        <v>11</v>
      </c>
      <c r="M652" s="141">
        <f>IF(ISERROR(LARGE(AC652:BP652,1)),0,LARGE(AC652:BP652,1))+IF(ISERROR(LARGE(AC652:BP652,2)),0,LARGE(AC652:BP652,2))+IF(ISERROR(LARGE(AC652:BP652,3)),0,LARGE(AC652:BP652,3))+IF(ISERROR(LARGE(AC652:BP652,4)),0,LARGE(AC652:BP652,4))</f>
        <v>43</v>
      </c>
      <c r="N652" s="36">
        <f>IF(ISERROR(LARGE(BQ652:CV652,1)),0,LARGE(BQ652:CV652,1))+IF(ISERROR(LARGE(BQ652:CV652,2)),0,LARGE(BQ652:CV652,2))+IF(ISERROR(LARGE(BQ652:CV652,3)),0,LARGE(BQ652:CV652,3))+IF(ISERROR(LARGE(BQ652:CV652,4)),0,LARGE(BQ652:CV652,4))</f>
        <v>0</v>
      </c>
      <c r="O652" s="142">
        <f>IF(ISERROR(LARGE(CW652:DP652,1)),0,LARGE(CW652:DP652,1))+IF(ISERROR(LARGE(CW652:DP652,2)),0,LARGE(CW652:DP652,2))+IF(ISERROR(LARGE(CW652:DP652,3)),0,LARGE(CW652:DP652,3))+IF(ISERROR(LARGE(CW652:DP652,4)),0,LARGE(CW652:DP652,4))</f>
        <v>0</v>
      </c>
      <c r="P652" s="143">
        <f>IF(ISERROR(LARGE(V652:DP652,1)),0,LARGE(V652:DP652,1))+IF(ISERROR(LARGE(V652:DP652,2)),0,LARGE(V652:DP652,2))+IF(ISERROR(LARGE(V652:DP652,3)),0,LARGE(V652:DP652,3))+IF(ISERROR(LARGE(V652:DP652,4)),0,LARGE(V652:DP652,4))+IF(ISERROR(LARGE(V652:DP652,5)),0,LARGE(V652:DP652,5))+IF(ISERROR(LARGE(V652:DP652,6)),0,LARGE(V652:DP652,6))+IF(ISERROR(LARGE(V652:DP652,7)),0,LARGE(V652:DP652,7))+IF(ISERROR(LARGE(V652:DP652,8)),0,LARGE(V652:DP652,8))+IF(ISERROR(LARGE(V652:DP652,9)),0,LARGE(V652:DP652,9))+IF(ISERROR(LARGE(V652:DP652,10)),0,LARGE(V652:DP652,10))+IF(ISERROR(LARGE(V652:DP652,11)),0,LARGE(V652:DP652,11))+IF(ISERROR(LARGE(V652:DP652,12)),0,LARGE(V652:DP652,12))</f>
        <v>54</v>
      </c>
      <c r="Q652" s="144">
        <f>COUNT(V652:DP652)</f>
        <v>2</v>
      </c>
      <c r="R652" s="144">
        <f>IF(ISERROR(LARGE(V652:AB652,5)),0,LARGE(V652:AB652,5))</f>
        <v>0</v>
      </c>
      <c r="S652" s="144">
        <f>IF(ISERROR(LARGE(AC652:BP652,5)),0,LARGE(AC652:BP652,5))</f>
        <v>0</v>
      </c>
      <c r="T652" s="144">
        <f>IF(ISERROR(LARGE(BQ652:CV652,5)),0,LARGE(BQ652:CV652,5))</f>
        <v>0</v>
      </c>
      <c r="U652" s="144">
        <f>IF(ISERROR(LARGE(CW652:DP652,5)),0,LARGE(CW652:DP652,5))</f>
        <v>0</v>
      </c>
      <c r="V652" s="17"/>
      <c r="W652" s="17"/>
      <c r="X652" s="17"/>
      <c r="Y652" s="17"/>
      <c r="Z652" s="17">
        <v>11</v>
      </c>
      <c r="AA652" s="17"/>
      <c r="AB652" s="17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>
        <v>43</v>
      </c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  <c r="BA652" s="141"/>
      <c r="BB652" s="141"/>
      <c r="BC652" s="141"/>
      <c r="BD652" s="141"/>
      <c r="BE652" s="141"/>
      <c r="BF652" s="141"/>
      <c r="BG652" s="141"/>
      <c r="BH652" s="141"/>
      <c r="BI652" s="141"/>
      <c r="BJ652" s="141"/>
      <c r="BK652" s="141"/>
      <c r="BL652" s="141"/>
      <c r="BM652" s="141"/>
      <c r="BN652" s="141"/>
      <c r="BO652" s="141"/>
      <c r="BP652" s="141"/>
      <c r="BQ652" s="36"/>
      <c r="BR652" s="36"/>
      <c r="BS652" s="36"/>
      <c r="BT652" s="36"/>
      <c r="BU652" s="36"/>
      <c r="BV652" s="36"/>
      <c r="BW652" s="36"/>
      <c r="BX652" s="36"/>
      <c r="BY652" s="36"/>
      <c r="BZ652" s="36"/>
      <c r="CA652" s="36"/>
      <c r="CB652" s="36"/>
      <c r="CC652" s="36"/>
      <c r="CD652" s="36"/>
      <c r="CE652" s="36"/>
      <c r="CF652" s="36"/>
      <c r="CG652" s="36"/>
      <c r="CH652" s="36"/>
      <c r="CI652" s="145"/>
      <c r="CJ652" s="146"/>
      <c r="CK652" s="146"/>
      <c r="CL652" s="146"/>
      <c r="CM652" s="146"/>
      <c r="CN652" s="146"/>
      <c r="CO652" s="146"/>
      <c r="CP652" s="147"/>
      <c r="CQ652" s="146"/>
      <c r="CR652" s="146"/>
      <c r="CS652" s="146"/>
      <c r="CT652" s="146"/>
      <c r="CU652" s="36"/>
      <c r="CV652" s="36"/>
      <c r="CW652" s="142"/>
      <c r="CX652" s="142"/>
      <c r="CY652" s="142"/>
      <c r="CZ652" s="142"/>
      <c r="DA652" s="142"/>
      <c r="DB652" s="142"/>
      <c r="DC652" s="142"/>
      <c r="DD652" s="142"/>
      <c r="DE652" s="142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</row>
    <row r="653" spans="1:120" ht="13.5" customHeight="1">
      <c r="A653" s="16" t="str">
        <f>IF(B653="","",IF(B653&gt;1,"UWAGA JUŻ BYŁ",""))</f>
        <v/>
      </c>
      <c r="B653" s="16">
        <f>IF(C653="","",COUNTIF($C$8:$C$51430,C653))</f>
        <v>1</v>
      </c>
      <c r="C653" s="16" t="str">
        <f>CONCATENATE(E653,F653,H653,G653)</f>
        <v>MazurkiewiczDarek1978</v>
      </c>
      <c r="D653" s="16">
        <f>IF(E653="","",COUNTA($E$8:E653))</f>
        <v>646</v>
      </c>
      <c r="E653" s="12" t="s">
        <v>372</v>
      </c>
      <c r="F653" s="16" t="s">
        <v>373</v>
      </c>
      <c r="G653" s="12"/>
      <c r="H653" s="12">
        <v>1978</v>
      </c>
      <c r="I653" s="16" t="str">
        <f>IF(ISERROR(VLOOKUP(H653,KATEGORIE!$C$13:$E$50006,MATCH(KATEGORIE!$E$12,KATEGORIE!$C$12:$E$12,0),0)),"",VLOOKUP(H653,KATEGORIE!$C$13:$E$50006,MATCH(KATEGORIE!$E$12,KATEGORIE!$C$12:$E$12,0),0))</f>
        <v>S2</v>
      </c>
      <c r="J653" s="16">
        <f>IF(I653="","",COUNTIF($I$8:I653,I653))</f>
        <v>150</v>
      </c>
      <c r="K653" s="16">
        <f>COUNT(V653:DP653)</f>
        <v>1</v>
      </c>
      <c r="L653" s="17">
        <f>IF(ISERROR(LARGE(V653:AB653,1)),0,LARGE(V653:AB653,1))+IF(ISERROR(LARGE(V653:AB653,2)),0,LARGE(V653:AB653,2))+IF(ISERROR(LARGE(V653:AB653,3)),0,LARGE(V653:AB653,3))+IF(ISERROR(LARGE(V653:AB653,4)),0,LARGE(V653:AB653,4))</f>
        <v>0</v>
      </c>
      <c r="M653" s="141">
        <f>IF(ISERROR(LARGE(AC653:BP653,1)),0,LARGE(AC653:BP653,1))+IF(ISERROR(LARGE(AC653:BP653,2)),0,LARGE(AC653:BP653,2))+IF(ISERROR(LARGE(AC653:BP653,3)),0,LARGE(AC653:BP653,3))+IF(ISERROR(LARGE(AC653:BP653,4)),0,LARGE(AC653:BP653,4))</f>
        <v>0</v>
      </c>
      <c r="N653" s="36">
        <f>IF(ISERROR(LARGE(BQ653:CV653,1)),0,LARGE(BQ653:CV653,1))+IF(ISERROR(LARGE(BQ653:CV653,2)),0,LARGE(BQ653:CV653,2))+IF(ISERROR(LARGE(BQ653:CV653,3)),0,LARGE(BQ653:CV653,3))+IF(ISERROR(LARGE(BQ653:CV653,4)),0,LARGE(BQ653:CV653,4))</f>
        <v>53</v>
      </c>
      <c r="O653" s="142">
        <f>IF(ISERROR(LARGE(CW653:DP653,1)),0,LARGE(CW653:DP653,1))+IF(ISERROR(LARGE(CW653:DP653,2)),0,LARGE(CW653:DP653,2))+IF(ISERROR(LARGE(CW653:DP653,3)),0,LARGE(CW653:DP653,3))+IF(ISERROR(LARGE(CW653:DP653,4)),0,LARGE(CW653:DP653,4))</f>
        <v>0</v>
      </c>
      <c r="P653" s="143">
        <f>IF(ISERROR(LARGE(V653:DP653,1)),0,LARGE(V653:DP653,1))+IF(ISERROR(LARGE(V653:DP653,2)),0,LARGE(V653:DP653,2))+IF(ISERROR(LARGE(V653:DP653,3)),0,LARGE(V653:DP653,3))+IF(ISERROR(LARGE(V653:DP653,4)),0,LARGE(V653:DP653,4))+IF(ISERROR(LARGE(V653:DP653,5)),0,LARGE(V653:DP653,5))+IF(ISERROR(LARGE(V653:DP653,6)),0,LARGE(V653:DP653,6))+IF(ISERROR(LARGE(V653:DP653,7)),0,LARGE(V653:DP653,7))+IF(ISERROR(LARGE(V653:DP653,8)),0,LARGE(V653:DP653,8))+IF(ISERROR(LARGE(V653:DP653,9)),0,LARGE(V653:DP653,9))+IF(ISERROR(LARGE(V653:DP653,10)),0,LARGE(V653:DP653,10))+IF(ISERROR(LARGE(V653:DP653,11)),0,LARGE(V653:DP653,11))+IF(ISERROR(LARGE(V653:DP653,12)),0,LARGE(V653:DP653,12))</f>
        <v>53</v>
      </c>
      <c r="Q653" s="144">
        <f>COUNT(V653:DP653)</f>
        <v>1</v>
      </c>
      <c r="R653" s="144">
        <f>IF(ISERROR(LARGE(V653:AB653,5)),0,LARGE(V653:AB653,5))</f>
        <v>0</v>
      </c>
      <c r="S653" s="144">
        <f>IF(ISERROR(LARGE(AC653:BP653,5)),0,LARGE(AC653:BP653,5))</f>
        <v>0</v>
      </c>
      <c r="T653" s="144">
        <f>IF(ISERROR(LARGE(BQ653:CV653,5)),0,LARGE(BQ653:CV653,5))</f>
        <v>0</v>
      </c>
      <c r="U653" s="144">
        <f>IF(ISERROR(LARGE(CW653:DP653,5)),0,LARGE(CW653:DP653,5))</f>
        <v>0</v>
      </c>
      <c r="V653" s="17"/>
      <c r="W653" s="17"/>
      <c r="X653" s="17"/>
      <c r="Y653" s="17"/>
      <c r="Z653" s="17"/>
      <c r="AA653" s="17"/>
      <c r="AB653" s="17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  <c r="BA653" s="141"/>
      <c r="BB653" s="141"/>
      <c r="BC653" s="141"/>
      <c r="BD653" s="141"/>
      <c r="BE653" s="141"/>
      <c r="BF653" s="141"/>
      <c r="BG653" s="141"/>
      <c r="BH653" s="141"/>
      <c r="BI653" s="141"/>
      <c r="BJ653" s="141"/>
      <c r="BK653" s="141"/>
      <c r="BL653" s="141"/>
      <c r="BM653" s="141"/>
      <c r="BN653" s="141"/>
      <c r="BO653" s="141"/>
      <c r="BP653" s="141"/>
      <c r="BQ653" s="36"/>
      <c r="BR653" s="36">
        <v>53</v>
      </c>
      <c r="BS653" s="36"/>
      <c r="BT653" s="36"/>
      <c r="BU653" s="36"/>
      <c r="BV653" s="36"/>
      <c r="BW653" s="36"/>
      <c r="BX653" s="36"/>
      <c r="BY653" s="36"/>
      <c r="BZ653" s="36"/>
      <c r="CA653" s="36"/>
      <c r="CB653" s="36"/>
      <c r="CC653" s="36"/>
      <c r="CD653" s="36"/>
      <c r="CE653" s="36"/>
      <c r="CF653" s="36"/>
      <c r="CG653" s="36"/>
      <c r="CH653" s="36"/>
      <c r="CI653" s="145"/>
      <c r="CJ653" s="146"/>
      <c r="CK653" s="146"/>
      <c r="CL653" s="146"/>
      <c r="CM653" s="146"/>
      <c r="CN653" s="146"/>
      <c r="CO653" s="146"/>
      <c r="CP653" s="147"/>
      <c r="CQ653" s="146"/>
      <c r="CR653" s="146"/>
      <c r="CS653" s="146"/>
      <c r="CT653" s="146"/>
      <c r="CU653" s="36"/>
      <c r="CV653" s="36"/>
      <c r="CW653" s="142"/>
      <c r="CX653" s="142"/>
      <c r="CY653" s="142"/>
      <c r="CZ653" s="142"/>
      <c r="DA653" s="142"/>
      <c r="DB653" s="142"/>
      <c r="DC653" s="142"/>
      <c r="DD653" s="142"/>
      <c r="DE653" s="142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</row>
    <row r="654" spans="1:120" ht="13.5" customHeight="1">
      <c r="A654" s="16" t="str">
        <f>IF(B654="","",IF(B654&gt;1,"UWAGA JUŻ BYŁ",""))</f>
        <v/>
      </c>
      <c r="B654" s="16">
        <f>IF(C654="","",COUNTIF($C$8:$C$51430,C654))</f>
        <v>1</v>
      </c>
      <c r="C654" s="16" t="str">
        <f>CONCATENATE(E654,F654,H654,G654)</f>
        <v>KAMMERKrzysztofFILLCO</v>
      </c>
      <c r="D654" s="16">
        <f>IF(E654="","",COUNTA($E$8:E654))</f>
        <v>647</v>
      </c>
      <c r="E654" s="12" t="s">
        <v>488</v>
      </c>
      <c r="F654" s="16" t="s">
        <v>229</v>
      </c>
      <c r="G654" s="12" t="s">
        <v>489</v>
      </c>
      <c r="H654" s="12"/>
      <c r="I654" s="16" t="str">
        <f>IF(ISERROR(VLOOKUP(H654,KATEGORIE!$C$13:$E$50006,MATCH(KATEGORIE!$E$12,KATEGORIE!$C$12:$E$12,0),0)),"",VLOOKUP(H654,KATEGORIE!$C$13:$E$50006,MATCH(KATEGORIE!$E$12,KATEGORIE!$C$12:$E$12,0),0))</f>
        <v/>
      </c>
      <c r="J654" s="16" t="str">
        <f>IF(I654="","",COUNTIF($I$8:I654,I654))</f>
        <v/>
      </c>
      <c r="K654" s="16">
        <f>COUNT(V654:DP654)</f>
        <v>1</v>
      </c>
      <c r="L654" s="17">
        <f>IF(ISERROR(LARGE(V654:AB654,1)),0,LARGE(V654:AB654,1))+IF(ISERROR(LARGE(V654:AB654,2)),0,LARGE(V654:AB654,2))+IF(ISERROR(LARGE(V654:AB654,3)),0,LARGE(V654:AB654,3))+IF(ISERROR(LARGE(V654:AB654,4)),0,LARGE(V654:AB654,4))</f>
        <v>0</v>
      </c>
      <c r="M654" s="141">
        <f>IF(ISERROR(LARGE(AC654:BP654,1)),0,LARGE(AC654:BP654,1))+IF(ISERROR(LARGE(AC654:BP654,2)),0,LARGE(AC654:BP654,2))+IF(ISERROR(LARGE(AC654:BP654,3)),0,LARGE(AC654:BP654,3))+IF(ISERROR(LARGE(AC654:BP654,4)),0,LARGE(AC654:BP654,4))</f>
        <v>0</v>
      </c>
      <c r="N654" s="36">
        <f>IF(ISERROR(LARGE(BQ654:CV654,1)),0,LARGE(BQ654:CV654,1))+IF(ISERROR(LARGE(BQ654:CV654,2)),0,LARGE(BQ654:CV654,2))+IF(ISERROR(LARGE(BQ654:CV654,3)),0,LARGE(BQ654:CV654,3))+IF(ISERROR(LARGE(BQ654:CV654,4)),0,LARGE(BQ654:CV654,4))</f>
        <v>53</v>
      </c>
      <c r="O654" s="142">
        <f>IF(ISERROR(LARGE(CW654:DP654,1)),0,LARGE(CW654:DP654,1))+IF(ISERROR(LARGE(CW654:DP654,2)),0,LARGE(CW654:DP654,2))+IF(ISERROR(LARGE(CW654:DP654,3)),0,LARGE(CW654:DP654,3))+IF(ISERROR(LARGE(CW654:DP654,4)),0,LARGE(CW654:DP654,4))</f>
        <v>0</v>
      </c>
      <c r="P654" s="143">
        <f>IF(ISERROR(LARGE(V654:DP654,1)),0,LARGE(V654:DP654,1))+IF(ISERROR(LARGE(V654:DP654,2)),0,LARGE(V654:DP654,2))+IF(ISERROR(LARGE(V654:DP654,3)),0,LARGE(V654:DP654,3))+IF(ISERROR(LARGE(V654:DP654,4)),0,LARGE(V654:DP654,4))+IF(ISERROR(LARGE(V654:DP654,5)),0,LARGE(V654:DP654,5))+IF(ISERROR(LARGE(V654:DP654,6)),0,LARGE(V654:DP654,6))+IF(ISERROR(LARGE(V654:DP654,7)),0,LARGE(V654:DP654,7))+IF(ISERROR(LARGE(V654:DP654,8)),0,LARGE(V654:DP654,8))+IF(ISERROR(LARGE(V654:DP654,9)),0,LARGE(V654:DP654,9))+IF(ISERROR(LARGE(V654:DP654,10)),0,LARGE(V654:DP654,10))+IF(ISERROR(LARGE(V654:DP654,11)),0,LARGE(V654:DP654,11))+IF(ISERROR(LARGE(V654:DP654,12)),0,LARGE(V654:DP654,12))</f>
        <v>53</v>
      </c>
      <c r="Q654" s="144">
        <f>COUNT(V654:DP654)</f>
        <v>1</v>
      </c>
      <c r="R654" s="144">
        <f>IF(ISERROR(LARGE(V654:AB654,5)),0,LARGE(V654:AB654,5))</f>
        <v>0</v>
      </c>
      <c r="S654" s="144">
        <f>IF(ISERROR(LARGE(AC654:BP654,5)),0,LARGE(AC654:BP654,5))</f>
        <v>0</v>
      </c>
      <c r="T654" s="144">
        <f>IF(ISERROR(LARGE(BQ654:CV654,5)),0,LARGE(BQ654:CV654,5))</f>
        <v>0</v>
      </c>
      <c r="U654" s="144">
        <f>IF(ISERROR(LARGE(CW654:DP654,5)),0,LARGE(CW654:DP654,5))</f>
        <v>0</v>
      </c>
      <c r="V654" s="17"/>
      <c r="W654" s="17"/>
      <c r="X654" s="17"/>
      <c r="Y654" s="17"/>
      <c r="Z654" s="17"/>
      <c r="AA654" s="17"/>
      <c r="AB654" s="17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  <c r="BA654" s="141"/>
      <c r="BB654" s="141"/>
      <c r="BC654" s="141"/>
      <c r="BD654" s="141"/>
      <c r="BE654" s="141"/>
      <c r="BF654" s="141"/>
      <c r="BG654" s="141"/>
      <c r="BH654" s="141"/>
      <c r="BI654" s="141"/>
      <c r="BJ654" s="141"/>
      <c r="BK654" s="141"/>
      <c r="BL654" s="141"/>
      <c r="BM654" s="141"/>
      <c r="BN654" s="141"/>
      <c r="BO654" s="141"/>
      <c r="BP654" s="141"/>
      <c r="BQ654" s="36"/>
      <c r="BR654" s="36"/>
      <c r="BS654" s="36">
        <v>53</v>
      </c>
      <c r="BT654" s="36"/>
      <c r="BU654" s="36"/>
      <c r="BV654" s="36"/>
      <c r="BW654" s="36"/>
      <c r="BX654" s="36"/>
      <c r="BY654" s="36"/>
      <c r="BZ654" s="36"/>
      <c r="CA654" s="36"/>
      <c r="CB654" s="36"/>
      <c r="CC654" s="36"/>
      <c r="CD654" s="36"/>
      <c r="CE654" s="36"/>
      <c r="CF654" s="36"/>
      <c r="CG654" s="36"/>
      <c r="CH654" s="36"/>
      <c r="CI654" s="145"/>
      <c r="CJ654" s="146"/>
      <c r="CK654" s="146"/>
      <c r="CL654" s="146"/>
      <c r="CM654" s="146"/>
      <c r="CN654" s="146"/>
      <c r="CO654" s="146"/>
      <c r="CP654" s="147"/>
      <c r="CQ654" s="146"/>
      <c r="CR654" s="146"/>
      <c r="CS654" s="146"/>
      <c r="CT654" s="146"/>
      <c r="CU654" s="36"/>
      <c r="CV654" s="36"/>
      <c r="CW654" s="142"/>
      <c r="CX654" s="142"/>
      <c r="CY654" s="142"/>
      <c r="CZ654" s="142"/>
      <c r="DA654" s="142"/>
      <c r="DB654" s="142"/>
      <c r="DC654" s="142"/>
      <c r="DD654" s="142"/>
      <c r="DE654" s="142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</row>
    <row r="655" spans="1:120" ht="13.5" customHeight="1">
      <c r="A655" s="16" t="str">
        <f>IF(B655="","",IF(B655&gt;1,"UWAGA JUŻ BYŁ",""))</f>
        <v/>
      </c>
      <c r="B655" s="16">
        <f>IF(C655="","",COUNTIF($C$8:$C$51430,C655))</f>
        <v>1</v>
      </c>
      <c r="C655" s="16" t="str">
        <f>CONCATENATE(E655,F655,H655,G655)</f>
        <v>SIDZINAGrzegorz1983HTC HUSARIA</v>
      </c>
      <c r="D655" s="16">
        <f>IF(E655="","",COUNTA($E$8:E655))</f>
        <v>648</v>
      </c>
      <c r="E655" s="12" t="s">
        <v>581</v>
      </c>
      <c r="F655" s="16" t="s">
        <v>207</v>
      </c>
      <c r="G655" s="12" t="s">
        <v>582</v>
      </c>
      <c r="H655" s="12">
        <v>1983</v>
      </c>
      <c r="I655" s="16" t="str">
        <f>IF(ISERROR(VLOOKUP(H655,KATEGORIE!$C$13:$E$50006,MATCH(KATEGORIE!$E$12,KATEGORIE!$C$12:$E$12,0),0)),"",VLOOKUP(H655,KATEGORIE!$C$13:$E$50006,MATCH(KATEGORIE!$E$12,KATEGORIE!$C$12:$E$12,0),0))</f>
        <v>S2</v>
      </c>
      <c r="J655" s="16">
        <f>IF(I655="","",COUNTIF($I$8:I655,I655))</f>
        <v>151</v>
      </c>
      <c r="K655" s="16">
        <f>COUNT(V655:DP655)</f>
        <v>1</v>
      </c>
      <c r="L655" s="17">
        <f>IF(ISERROR(LARGE(V655:AB655,1)),0,LARGE(V655:AB655,1))+IF(ISERROR(LARGE(V655:AB655,2)),0,LARGE(V655:AB655,2))+IF(ISERROR(LARGE(V655:AB655,3)),0,LARGE(V655:AB655,3))+IF(ISERROR(LARGE(V655:AB655,4)),0,LARGE(V655:AB655,4))</f>
        <v>0</v>
      </c>
      <c r="M655" s="141">
        <f>IF(ISERROR(LARGE(AC655:BP655,1)),0,LARGE(AC655:BP655,1))+IF(ISERROR(LARGE(AC655:BP655,2)),0,LARGE(AC655:BP655,2))+IF(ISERROR(LARGE(AC655:BP655,3)),0,LARGE(AC655:BP655,3))+IF(ISERROR(LARGE(AC655:BP655,4)),0,LARGE(AC655:BP655,4))</f>
        <v>0</v>
      </c>
      <c r="N655" s="36">
        <f>IF(ISERROR(LARGE(BQ655:CV655,1)),0,LARGE(BQ655:CV655,1))+IF(ISERROR(LARGE(BQ655:CV655,2)),0,LARGE(BQ655:CV655,2))+IF(ISERROR(LARGE(BQ655:CV655,3)),0,LARGE(BQ655:CV655,3))+IF(ISERROR(LARGE(BQ655:CV655,4)),0,LARGE(BQ655:CV655,4))</f>
        <v>53</v>
      </c>
      <c r="O655" s="142">
        <f>IF(ISERROR(LARGE(CW655:DP655,1)),0,LARGE(CW655:DP655,1))+IF(ISERROR(LARGE(CW655:DP655,2)),0,LARGE(CW655:DP655,2))+IF(ISERROR(LARGE(CW655:DP655,3)),0,LARGE(CW655:DP655,3))+IF(ISERROR(LARGE(CW655:DP655,4)),0,LARGE(CW655:DP655,4))</f>
        <v>0</v>
      </c>
      <c r="P655" s="143">
        <f>IF(ISERROR(LARGE(V655:DP655,1)),0,LARGE(V655:DP655,1))+IF(ISERROR(LARGE(V655:DP655,2)),0,LARGE(V655:DP655,2))+IF(ISERROR(LARGE(V655:DP655,3)),0,LARGE(V655:DP655,3))+IF(ISERROR(LARGE(V655:DP655,4)),0,LARGE(V655:DP655,4))+IF(ISERROR(LARGE(V655:DP655,5)),0,LARGE(V655:DP655,5))+IF(ISERROR(LARGE(V655:DP655,6)),0,LARGE(V655:DP655,6))+IF(ISERROR(LARGE(V655:DP655,7)),0,LARGE(V655:DP655,7))+IF(ISERROR(LARGE(V655:DP655,8)),0,LARGE(V655:DP655,8))+IF(ISERROR(LARGE(V655:DP655,9)),0,LARGE(V655:DP655,9))+IF(ISERROR(LARGE(V655:DP655,10)),0,LARGE(V655:DP655,10))+IF(ISERROR(LARGE(V655:DP655,11)),0,LARGE(V655:DP655,11))+IF(ISERROR(LARGE(V655:DP655,12)),0,LARGE(V655:DP655,12))</f>
        <v>53</v>
      </c>
      <c r="Q655" s="144">
        <f>COUNT(V655:DP655)</f>
        <v>1</v>
      </c>
      <c r="R655" s="144">
        <f>IF(ISERROR(LARGE(V655:AB655,5)),0,LARGE(V655:AB655,5))</f>
        <v>0</v>
      </c>
      <c r="S655" s="144">
        <f>IF(ISERROR(LARGE(AC655:BP655,5)),0,LARGE(AC655:BP655,5))</f>
        <v>0</v>
      </c>
      <c r="T655" s="144">
        <f>IF(ISERROR(LARGE(BQ655:CV655,5)),0,LARGE(BQ655:CV655,5))</f>
        <v>0</v>
      </c>
      <c r="U655" s="144">
        <f>IF(ISERROR(LARGE(CW655:DP655,5)),0,LARGE(CW655:DP655,5))</f>
        <v>0</v>
      </c>
      <c r="V655" s="17"/>
      <c r="W655" s="17"/>
      <c r="X655" s="17"/>
      <c r="Y655" s="17"/>
      <c r="Z655" s="17"/>
      <c r="AA655" s="17"/>
      <c r="AB655" s="17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  <c r="BA655" s="141"/>
      <c r="BB655" s="141"/>
      <c r="BC655" s="141"/>
      <c r="BD655" s="141"/>
      <c r="BE655" s="141"/>
      <c r="BF655" s="141"/>
      <c r="BG655" s="141"/>
      <c r="BH655" s="141"/>
      <c r="BI655" s="141"/>
      <c r="BJ655" s="141"/>
      <c r="BK655" s="141"/>
      <c r="BL655" s="141"/>
      <c r="BM655" s="141"/>
      <c r="BN655" s="141"/>
      <c r="BO655" s="141"/>
      <c r="BP655" s="141"/>
      <c r="BQ655" s="36"/>
      <c r="BR655" s="36"/>
      <c r="BS655" s="36"/>
      <c r="BT655" s="36">
        <v>53</v>
      </c>
      <c r="BU655" s="36"/>
      <c r="BV655" s="36"/>
      <c r="BW655" s="36"/>
      <c r="BX655" s="36"/>
      <c r="BY655" s="36"/>
      <c r="BZ655" s="36"/>
      <c r="CA655" s="36"/>
      <c r="CB655" s="36"/>
      <c r="CC655" s="36"/>
      <c r="CD655" s="36"/>
      <c r="CE655" s="36"/>
      <c r="CF655" s="36"/>
      <c r="CG655" s="36"/>
      <c r="CH655" s="36"/>
      <c r="CI655" s="145"/>
      <c r="CJ655" s="146"/>
      <c r="CK655" s="146"/>
      <c r="CL655" s="146"/>
      <c r="CM655" s="146"/>
      <c r="CN655" s="146"/>
      <c r="CO655" s="146"/>
      <c r="CP655" s="147"/>
      <c r="CQ655" s="146"/>
      <c r="CR655" s="146"/>
      <c r="CS655" s="146"/>
      <c r="CT655" s="146"/>
      <c r="CU655" s="36"/>
      <c r="CV655" s="36"/>
      <c r="CW655" s="142"/>
      <c r="CX655" s="142"/>
      <c r="CY655" s="142"/>
      <c r="CZ655" s="142"/>
      <c r="DA655" s="142"/>
      <c r="DB655" s="142"/>
      <c r="DC655" s="142"/>
      <c r="DD655" s="142"/>
      <c r="DE655" s="142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</row>
    <row r="656" spans="1:120" ht="13.5" customHeight="1">
      <c r="A656" s="16" t="str">
        <f>IF(B656="","",IF(B656&gt;1,"UWAGA JUŻ BYŁ",""))</f>
        <v/>
      </c>
      <c r="B656" s="16">
        <f>IF(C656="","",COUNTIF($C$8:$C$51430,C656))</f>
        <v>1</v>
      </c>
      <c r="C656" s="16" t="str">
        <f>CONCATENATE(E656,F656,H656,G656)</f>
        <v>HAWLICZEKKamil1975Dębowiec</v>
      </c>
      <c r="D656" s="16">
        <f>IF(E656="","",COUNTA($E$8:E656))</f>
        <v>649</v>
      </c>
      <c r="E656" s="12" t="s">
        <v>647</v>
      </c>
      <c r="F656" s="16" t="s">
        <v>400</v>
      </c>
      <c r="G656" s="12" t="s">
        <v>648</v>
      </c>
      <c r="H656" s="12">
        <v>1975</v>
      </c>
      <c r="I656" s="16" t="str">
        <f>IF(ISERROR(VLOOKUP(H656,KATEGORIE!$C$13:$E$50006,MATCH(KATEGORIE!$E$12,KATEGORIE!$C$12:$E$12,0),0)),"",VLOOKUP(H656,KATEGORIE!$C$13:$E$50006,MATCH(KATEGORIE!$E$12,KATEGORIE!$C$12:$E$12,0),0))</f>
        <v>M</v>
      </c>
      <c r="J656" s="16">
        <f>IF(I656="","",COUNTIF($I$8:I656,I656))</f>
        <v>83</v>
      </c>
      <c r="K656" s="16">
        <f>COUNT(V656:DP656)</f>
        <v>1</v>
      </c>
      <c r="L656" s="17">
        <f>IF(ISERROR(LARGE(V656:AB656,1)),0,LARGE(V656:AB656,1))+IF(ISERROR(LARGE(V656:AB656,2)),0,LARGE(V656:AB656,2))+IF(ISERROR(LARGE(V656:AB656,3)),0,LARGE(V656:AB656,3))+IF(ISERROR(LARGE(V656:AB656,4)),0,LARGE(V656:AB656,4))</f>
        <v>0</v>
      </c>
      <c r="M656" s="141">
        <f>IF(ISERROR(LARGE(AC656:BP656,1)),0,LARGE(AC656:BP656,1))+IF(ISERROR(LARGE(AC656:BP656,2)),0,LARGE(AC656:BP656,2))+IF(ISERROR(LARGE(AC656:BP656,3)),0,LARGE(AC656:BP656,3))+IF(ISERROR(LARGE(AC656:BP656,4)),0,LARGE(AC656:BP656,4))</f>
        <v>0</v>
      </c>
      <c r="N656" s="36">
        <f>IF(ISERROR(LARGE(BQ656:CV656,1)),0,LARGE(BQ656:CV656,1))+IF(ISERROR(LARGE(BQ656:CV656,2)),0,LARGE(BQ656:CV656,2))+IF(ISERROR(LARGE(BQ656:CV656,3)),0,LARGE(BQ656:CV656,3))+IF(ISERROR(LARGE(BQ656:CV656,4)),0,LARGE(BQ656:CV656,4))</f>
        <v>53</v>
      </c>
      <c r="O656" s="142">
        <f>IF(ISERROR(LARGE(CW656:DP656,1)),0,LARGE(CW656:DP656,1))+IF(ISERROR(LARGE(CW656:DP656,2)),0,LARGE(CW656:DP656,2))+IF(ISERROR(LARGE(CW656:DP656,3)),0,LARGE(CW656:DP656,3))+IF(ISERROR(LARGE(CW656:DP656,4)),0,LARGE(CW656:DP656,4))</f>
        <v>0</v>
      </c>
      <c r="P656" s="143">
        <f>IF(ISERROR(LARGE(V656:DP656,1)),0,LARGE(V656:DP656,1))+IF(ISERROR(LARGE(V656:DP656,2)),0,LARGE(V656:DP656,2))+IF(ISERROR(LARGE(V656:DP656,3)),0,LARGE(V656:DP656,3))+IF(ISERROR(LARGE(V656:DP656,4)),0,LARGE(V656:DP656,4))+IF(ISERROR(LARGE(V656:DP656,5)),0,LARGE(V656:DP656,5))+IF(ISERROR(LARGE(V656:DP656,6)),0,LARGE(V656:DP656,6))+IF(ISERROR(LARGE(V656:DP656,7)),0,LARGE(V656:DP656,7))+IF(ISERROR(LARGE(V656:DP656,8)),0,LARGE(V656:DP656,8))+IF(ISERROR(LARGE(V656:DP656,9)),0,LARGE(V656:DP656,9))+IF(ISERROR(LARGE(V656:DP656,10)),0,LARGE(V656:DP656,10))+IF(ISERROR(LARGE(V656:DP656,11)),0,LARGE(V656:DP656,11))+IF(ISERROR(LARGE(V656:DP656,12)),0,LARGE(V656:DP656,12))</f>
        <v>53</v>
      </c>
      <c r="Q656" s="144">
        <f>COUNT(V656:DP656)</f>
        <v>1</v>
      </c>
      <c r="R656" s="144">
        <f>IF(ISERROR(LARGE(V656:AB656,5)),0,LARGE(V656:AB656,5))</f>
        <v>0</v>
      </c>
      <c r="S656" s="144">
        <f>IF(ISERROR(LARGE(AC656:BP656,5)),0,LARGE(AC656:BP656,5))</f>
        <v>0</v>
      </c>
      <c r="T656" s="144">
        <f>IF(ISERROR(LARGE(BQ656:CV656,5)),0,LARGE(BQ656:CV656,5))</f>
        <v>0</v>
      </c>
      <c r="U656" s="144">
        <f>IF(ISERROR(LARGE(CW656:DP656,5)),0,LARGE(CW656:DP656,5))</f>
        <v>0</v>
      </c>
      <c r="V656" s="17"/>
      <c r="W656" s="17"/>
      <c r="X656" s="17"/>
      <c r="Y656" s="17"/>
      <c r="Z656" s="17"/>
      <c r="AA656" s="17"/>
      <c r="AB656" s="17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  <c r="BA656" s="141"/>
      <c r="BB656" s="141"/>
      <c r="BC656" s="141"/>
      <c r="BD656" s="141"/>
      <c r="BE656" s="141"/>
      <c r="BF656" s="141"/>
      <c r="BG656" s="141"/>
      <c r="BH656" s="141"/>
      <c r="BI656" s="141"/>
      <c r="BJ656" s="141"/>
      <c r="BK656" s="141"/>
      <c r="BL656" s="141"/>
      <c r="BM656" s="141"/>
      <c r="BN656" s="141"/>
      <c r="BO656" s="141"/>
      <c r="BP656" s="141"/>
      <c r="BQ656" s="36"/>
      <c r="BR656" s="36"/>
      <c r="BS656" s="36"/>
      <c r="BT656" s="36"/>
      <c r="BU656" s="36">
        <v>53</v>
      </c>
      <c r="BV656" s="36"/>
      <c r="BW656" s="36"/>
      <c r="BX656" s="36"/>
      <c r="BY656" s="36"/>
      <c r="BZ656" s="36"/>
      <c r="CA656" s="36"/>
      <c r="CB656" s="36"/>
      <c r="CC656" s="36"/>
      <c r="CD656" s="36"/>
      <c r="CE656" s="36"/>
      <c r="CF656" s="36"/>
      <c r="CG656" s="36"/>
      <c r="CH656" s="36"/>
      <c r="CI656" s="145"/>
      <c r="CJ656" s="146"/>
      <c r="CK656" s="146"/>
      <c r="CL656" s="146"/>
      <c r="CM656" s="146"/>
      <c r="CN656" s="146"/>
      <c r="CO656" s="146"/>
      <c r="CP656" s="147"/>
      <c r="CQ656" s="146"/>
      <c r="CR656" s="146"/>
      <c r="CS656" s="146"/>
      <c r="CT656" s="146"/>
      <c r="CU656" s="36"/>
      <c r="CV656" s="36"/>
      <c r="CW656" s="142"/>
      <c r="CX656" s="142"/>
      <c r="CY656" s="142"/>
      <c r="CZ656" s="142"/>
      <c r="DA656" s="142"/>
      <c r="DB656" s="142"/>
      <c r="DC656" s="142"/>
      <c r="DD656" s="142"/>
      <c r="DE656" s="142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</row>
    <row r="657" spans="1:120" ht="13.5" customHeight="1">
      <c r="A657" s="16" t="str">
        <f>IF(B657="","",IF(B657&gt;1,"UWAGA JUŻ BYŁ",""))</f>
        <v/>
      </c>
      <c r="B657" s="16">
        <f>IF(C657="","",COUNTIF($C$8:$C$51430,C657))</f>
        <v>1</v>
      </c>
      <c r="C657" s="16" t="str">
        <f>CONCATENATE(E657,F657,H657,G657)</f>
        <v>ANDRULEWICZArturKLUB BIEGACZA RTV EURO AGD</v>
      </c>
      <c r="D657" s="16">
        <f>IF(E657="","",COUNTA($E$8:E657))</f>
        <v>650</v>
      </c>
      <c r="E657" s="12" t="s">
        <v>736</v>
      </c>
      <c r="F657" s="16" t="s">
        <v>472</v>
      </c>
      <c r="G657" s="12" t="s">
        <v>552</v>
      </c>
      <c r="H657" s="12"/>
      <c r="I657" s="16" t="str">
        <f>IF(ISERROR(VLOOKUP(H657,KATEGORIE!$C$13:$E$50006,MATCH(KATEGORIE!$E$12,KATEGORIE!$C$12:$E$12,0),0)),"",VLOOKUP(H657,KATEGORIE!$C$13:$E$50006,MATCH(KATEGORIE!$E$12,KATEGORIE!$C$12:$E$12,0),0))</f>
        <v/>
      </c>
      <c r="J657" s="16" t="str">
        <f>IF(I657="","",COUNTIF($I$8:I657,I657))</f>
        <v/>
      </c>
      <c r="K657" s="16">
        <f>COUNT(V657:DP657)</f>
        <v>1</v>
      </c>
      <c r="L657" s="17">
        <f>IF(ISERROR(LARGE(V657:AB657,1)),0,LARGE(V657:AB657,1))+IF(ISERROR(LARGE(V657:AB657,2)),0,LARGE(V657:AB657,2))+IF(ISERROR(LARGE(V657:AB657,3)),0,LARGE(V657:AB657,3))+IF(ISERROR(LARGE(V657:AB657,4)),0,LARGE(V657:AB657,4))</f>
        <v>0</v>
      </c>
      <c r="M657" s="141">
        <f>IF(ISERROR(LARGE(AC657:BP657,1)),0,LARGE(AC657:BP657,1))+IF(ISERROR(LARGE(AC657:BP657,2)),0,LARGE(AC657:BP657,2))+IF(ISERROR(LARGE(AC657:BP657,3)),0,LARGE(AC657:BP657,3))+IF(ISERROR(LARGE(AC657:BP657,4)),0,LARGE(AC657:BP657,4))</f>
        <v>53</v>
      </c>
      <c r="N657" s="36">
        <f>IF(ISERROR(LARGE(BQ657:CV657,1)),0,LARGE(BQ657:CV657,1))+IF(ISERROR(LARGE(BQ657:CV657,2)),0,LARGE(BQ657:CV657,2))+IF(ISERROR(LARGE(BQ657:CV657,3)),0,LARGE(BQ657:CV657,3))+IF(ISERROR(LARGE(BQ657:CV657,4)),0,LARGE(BQ657:CV657,4))</f>
        <v>0</v>
      </c>
      <c r="O657" s="142">
        <f>IF(ISERROR(LARGE(CW657:DP657,1)),0,LARGE(CW657:DP657,1))+IF(ISERROR(LARGE(CW657:DP657,2)),0,LARGE(CW657:DP657,2))+IF(ISERROR(LARGE(CW657:DP657,3)),0,LARGE(CW657:DP657,3))+IF(ISERROR(LARGE(CW657:DP657,4)),0,LARGE(CW657:DP657,4))</f>
        <v>0</v>
      </c>
      <c r="P657" s="143">
        <f>IF(ISERROR(LARGE(V657:DP657,1)),0,LARGE(V657:DP657,1))+IF(ISERROR(LARGE(V657:DP657,2)),0,LARGE(V657:DP657,2))+IF(ISERROR(LARGE(V657:DP657,3)),0,LARGE(V657:DP657,3))+IF(ISERROR(LARGE(V657:DP657,4)),0,LARGE(V657:DP657,4))+IF(ISERROR(LARGE(V657:DP657,5)),0,LARGE(V657:DP657,5))+IF(ISERROR(LARGE(V657:DP657,6)),0,LARGE(V657:DP657,6))+IF(ISERROR(LARGE(V657:DP657,7)),0,LARGE(V657:DP657,7))+IF(ISERROR(LARGE(V657:DP657,8)),0,LARGE(V657:DP657,8))+IF(ISERROR(LARGE(V657:DP657,9)),0,LARGE(V657:DP657,9))+IF(ISERROR(LARGE(V657:DP657,10)),0,LARGE(V657:DP657,10))+IF(ISERROR(LARGE(V657:DP657,11)),0,LARGE(V657:DP657,11))+IF(ISERROR(LARGE(V657:DP657,12)),0,LARGE(V657:DP657,12))</f>
        <v>53</v>
      </c>
      <c r="Q657" s="144">
        <f>COUNT(V657:DP657)</f>
        <v>1</v>
      </c>
      <c r="R657" s="144">
        <f>IF(ISERROR(LARGE(V657:AB657,5)),0,LARGE(V657:AB657,5))</f>
        <v>0</v>
      </c>
      <c r="S657" s="144">
        <f>IF(ISERROR(LARGE(AC657:BP657,5)),0,LARGE(AC657:BP657,5))</f>
        <v>0</v>
      </c>
      <c r="T657" s="144">
        <f>IF(ISERROR(LARGE(BQ657:CV657,5)),0,LARGE(BQ657:CV657,5))</f>
        <v>0</v>
      </c>
      <c r="U657" s="144">
        <f>IF(ISERROR(LARGE(CW657:DP657,5)),0,LARGE(CW657:DP657,5))</f>
        <v>0</v>
      </c>
      <c r="V657" s="17"/>
      <c r="W657" s="17"/>
      <c r="X657" s="17"/>
      <c r="Y657" s="17"/>
      <c r="Z657" s="17"/>
      <c r="AA657" s="17"/>
      <c r="AB657" s="17"/>
      <c r="AC657" s="141">
        <v>53</v>
      </c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  <c r="BA657" s="141"/>
      <c r="BB657" s="141"/>
      <c r="BC657" s="141"/>
      <c r="BD657" s="141"/>
      <c r="BE657" s="141"/>
      <c r="BF657" s="141"/>
      <c r="BG657" s="141"/>
      <c r="BH657" s="141"/>
      <c r="BI657" s="141"/>
      <c r="BJ657" s="141"/>
      <c r="BK657" s="141"/>
      <c r="BL657" s="141"/>
      <c r="BM657" s="141"/>
      <c r="BN657" s="141"/>
      <c r="BO657" s="141"/>
      <c r="BP657" s="141"/>
      <c r="BQ657" s="36"/>
      <c r="BR657" s="36"/>
      <c r="BS657" s="36"/>
      <c r="BT657" s="36"/>
      <c r="BU657" s="36"/>
      <c r="BV657" s="36"/>
      <c r="BW657" s="36"/>
      <c r="BX657" s="36"/>
      <c r="BY657" s="36"/>
      <c r="BZ657" s="36"/>
      <c r="CA657" s="36"/>
      <c r="CB657" s="36"/>
      <c r="CC657" s="36"/>
      <c r="CD657" s="36"/>
      <c r="CE657" s="36"/>
      <c r="CF657" s="36"/>
      <c r="CG657" s="36"/>
      <c r="CH657" s="36"/>
      <c r="CI657" s="145"/>
      <c r="CJ657" s="146"/>
      <c r="CK657" s="146"/>
      <c r="CL657" s="146"/>
      <c r="CM657" s="146"/>
      <c r="CN657" s="146"/>
      <c r="CO657" s="146"/>
      <c r="CP657" s="147"/>
      <c r="CQ657" s="146"/>
      <c r="CR657" s="146"/>
      <c r="CS657" s="146"/>
      <c r="CT657" s="146"/>
      <c r="CU657" s="36"/>
      <c r="CV657" s="36"/>
      <c r="CW657" s="142"/>
      <c r="CX657" s="142"/>
      <c r="CY657" s="142"/>
      <c r="CZ657" s="142"/>
      <c r="DA657" s="142"/>
      <c r="DB657" s="142"/>
      <c r="DC657" s="142"/>
      <c r="DD657" s="142"/>
      <c r="DE657" s="142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</row>
    <row r="658" spans="1:120" ht="13.5" customHeight="1">
      <c r="A658" s="16" t="str">
        <f>IF(B658="","",IF(B658&gt;1,"UWAGA JUŻ BYŁ",""))</f>
        <v/>
      </c>
      <c r="B658" s="16">
        <f>IF(C658="","",COUNTIF($C$8:$C$51430,C658))</f>
        <v>1</v>
      </c>
      <c r="C658" s="16" t="str">
        <f>CONCATENATE(E658,F658,H658,G658)</f>
        <v>NOWAKOWSKITobiaszMKB DREPTAK</v>
      </c>
      <c r="D658" s="16">
        <f>IF(E658="","",COUNTA($E$8:E658))</f>
        <v>651</v>
      </c>
      <c r="E658" s="12" t="s">
        <v>929</v>
      </c>
      <c r="F658" s="16" t="s">
        <v>930</v>
      </c>
      <c r="G658" s="12" t="s">
        <v>931</v>
      </c>
      <c r="H658" s="12"/>
      <c r="I658" s="16" t="str">
        <f>IF(ISERROR(VLOOKUP(H658,KATEGORIE!$C$13:$E$50006,MATCH(KATEGORIE!$E$12,KATEGORIE!$C$12:$E$12,0),0)),"",VLOOKUP(H658,KATEGORIE!$C$13:$E$50006,MATCH(KATEGORIE!$E$12,KATEGORIE!$C$12:$E$12,0),0))</f>
        <v/>
      </c>
      <c r="J658" s="16" t="str">
        <f>IF(I658="","",COUNTIF($I$8:I658,I658))</f>
        <v/>
      </c>
      <c r="K658" s="16">
        <f>COUNT(V658:DP658)</f>
        <v>1</v>
      </c>
      <c r="L658" s="17">
        <f>IF(ISERROR(LARGE(V658:AB658,1)),0,LARGE(V658:AB658,1))+IF(ISERROR(LARGE(V658:AB658,2)),0,LARGE(V658:AB658,2))+IF(ISERROR(LARGE(V658:AB658,3)),0,LARGE(V658:AB658,3))+IF(ISERROR(LARGE(V658:AB658,4)),0,LARGE(V658:AB658,4))</f>
        <v>0</v>
      </c>
      <c r="M658" s="141">
        <f>IF(ISERROR(LARGE(AC658:BP658,1)),0,LARGE(AC658:BP658,1))+IF(ISERROR(LARGE(AC658:BP658,2)),0,LARGE(AC658:BP658,2))+IF(ISERROR(LARGE(AC658:BP658,3)),0,LARGE(AC658:BP658,3))+IF(ISERROR(LARGE(AC658:BP658,4)),0,LARGE(AC658:BP658,4))</f>
        <v>0</v>
      </c>
      <c r="N658" s="36">
        <f>IF(ISERROR(LARGE(BQ658:CV658,1)),0,LARGE(BQ658:CV658,1))+IF(ISERROR(LARGE(BQ658:CV658,2)),0,LARGE(BQ658:CV658,2))+IF(ISERROR(LARGE(BQ658:CV658,3)),0,LARGE(BQ658:CV658,3))+IF(ISERROR(LARGE(BQ658:CV658,4)),0,LARGE(BQ658:CV658,4))</f>
        <v>53</v>
      </c>
      <c r="O658" s="142">
        <f>IF(ISERROR(LARGE(CW658:DP658,1)),0,LARGE(CW658:DP658,1))+IF(ISERROR(LARGE(CW658:DP658,2)),0,LARGE(CW658:DP658,2))+IF(ISERROR(LARGE(CW658:DP658,3)),0,LARGE(CW658:DP658,3))+IF(ISERROR(LARGE(CW658:DP658,4)),0,LARGE(CW658:DP658,4))</f>
        <v>0</v>
      </c>
      <c r="P658" s="143">
        <f>IF(ISERROR(LARGE(V658:DP658,1)),0,LARGE(V658:DP658,1))+IF(ISERROR(LARGE(V658:DP658,2)),0,LARGE(V658:DP658,2))+IF(ISERROR(LARGE(V658:DP658,3)),0,LARGE(V658:DP658,3))+IF(ISERROR(LARGE(V658:DP658,4)),0,LARGE(V658:DP658,4))+IF(ISERROR(LARGE(V658:DP658,5)),0,LARGE(V658:DP658,5))+IF(ISERROR(LARGE(V658:DP658,6)),0,LARGE(V658:DP658,6))+IF(ISERROR(LARGE(V658:DP658,7)),0,LARGE(V658:DP658,7))+IF(ISERROR(LARGE(V658:DP658,8)),0,LARGE(V658:DP658,8))+IF(ISERROR(LARGE(V658:DP658,9)),0,LARGE(V658:DP658,9))+IF(ISERROR(LARGE(V658:DP658,10)),0,LARGE(V658:DP658,10))+IF(ISERROR(LARGE(V658:DP658,11)),0,LARGE(V658:DP658,11))+IF(ISERROR(LARGE(V658:DP658,12)),0,LARGE(V658:DP658,12))</f>
        <v>53</v>
      </c>
      <c r="Q658" s="144">
        <f>COUNT(V658:DP658)</f>
        <v>1</v>
      </c>
      <c r="R658" s="144">
        <f>IF(ISERROR(LARGE(V658:AB658,5)),0,LARGE(V658:AB658,5))</f>
        <v>0</v>
      </c>
      <c r="S658" s="144">
        <f>IF(ISERROR(LARGE(AC658:BP658,5)),0,LARGE(AC658:BP658,5))</f>
        <v>0</v>
      </c>
      <c r="T658" s="144">
        <f>IF(ISERROR(LARGE(BQ658:CV658,5)),0,LARGE(BQ658:CV658,5))</f>
        <v>0</v>
      </c>
      <c r="U658" s="144">
        <f>IF(ISERROR(LARGE(CW658:DP658,5)),0,LARGE(CW658:DP658,5))</f>
        <v>0</v>
      </c>
      <c r="V658" s="17"/>
      <c r="W658" s="17"/>
      <c r="X658" s="17"/>
      <c r="Y658" s="17"/>
      <c r="Z658" s="17"/>
      <c r="AA658" s="17"/>
      <c r="AB658" s="17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  <c r="BA658" s="141"/>
      <c r="BB658" s="141"/>
      <c r="BC658" s="141"/>
      <c r="BD658" s="141"/>
      <c r="BE658" s="141"/>
      <c r="BF658" s="141"/>
      <c r="BG658" s="141"/>
      <c r="BH658" s="141"/>
      <c r="BI658" s="141"/>
      <c r="BJ658" s="141"/>
      <c r="BK658" s="141"/>
      <c r="BL658" s="141"/>
      <c r="BM658" s="141"/>
      <c r="BN658" s="141"/>
      <c r="BO658" s="141"/>
      <c r="BP658" s="141"/>
      <c r="BQ658" s="36"/>
      <c r="BR658" s="36"/>
      <c r="BS658" s="36"/>
      <c r="BT658" s="36"/>
      <c r="BU658" s="36"/>
      <c r="BV658" s="36">
        <v>53</v>
      </c>
      <c r="BW658" s="36"/>
      <c r="BX658" s="36"/>
      <c r="BY658" s="36"/>
      <c r="BZ658" s="36"/>
      <c r="CA658" s="36"/>
      <c r="CB658" s="36"/>
      <c r="CC658" s="36"/>
      <c r="CD658" s="36"/>
      <c r="CE658" s="36"/>
      <c r="CF658" s="36"/>
      <c r="CG658" s="36"/>
      <c r="CH658" s="36"/>
      <c r="CI658" s="145"/>
      <c r="CJ658" s="146"/>
      <c r="CK658" s="146"/>
      <c r="CL658" s="146"/>
      <c r="CM658" s="146"/>
      <c r="CN658" s="146"/>
      <c r="CO658" s="146"/>
      <c r="CP658" s="147"/>
      <c r="CQ658" s="146"/>
      <c r="CR658" s="146"/>
      <c r="CS658" s="146"/>
      <c r="CT658" s="146"/>
      <c r="CU658" s="36"/>
      <c r="CV658" s="36"/>
      <c r="CW658" s="142"/>
      <c r="CX658" s="142"/>
      <c r="CY658" s="142"/>
      <c r="CZ658" s="142"/>
      <c r="DA658" s="142"/>
      <c r="DB658" s="142"/>
      <c r="DC658" s="142"/>
      <c r="DD658" s="142"/>
      <c r="DE658" s="142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</row>
    <row r="659" spans="1:120" ht="13.5" customHeight="1">
      <c r="A659" s="16" t="str">
        <f>IF(B659="","",IF(B659&gt;1,"UWAGA JUŻ BYŁ",""))</f>
        <v/>
      </c>
      <c r="B659" s="16">
        <f>IF(C659="","",COUNTIF($C$8:$C$51430,C659))</f>
        <v>1</v>
      </c>
      <c r="C659" s="16" t="str">
        <f>CONCATENATE(E659,F659,H659,G659)</f>
        <v>RYSZTomaszPOZYTYWNIEZABIEGANI SANOK</v>
      </c>
      <c r="D659" s="16">
        <f>IF(E659="","",COUNTA($E$8:E659))</f>
        <v>652</v>
      </c>
      <c r="E659" s="12" t="s">
        <v>1018</v>
      </c>
      <c r="F659" s="16" t="s">
        <v>193</v>
      </c>
      <c r="G659" s="12" t="s">
        <v>1019</v>
      </c>
      <c r="H659" s="12"/>
      <c r="I659" s="16" t="str">
        <f>IF(ISERROR(VLOOKUP(H659,KATEGORIE!$C$13:$E$50006,MATCH(KATEGORIE!$E$12,KATEGORIE!$C$12:$E$12,0),0)),"",VLOOKUP(H659,KATEGORIE!$C$13:$E$50006,MATCH(KATEGORIE!$E$12,KATEGORIE!$C$12:$E$12,0),0))</f>
        <v/>
      </c>
      <c r="J659" s="16" t="str">
        <f>IF(I659="","",COUNTIF($I$8:I659,I659))</f>
        <v/>
      </c>
      <c r="K659" s="16">
        <f>COUNT(V659:DP659)</f>
        <v>1</v>
      </c>
      <c r="L659" s="17">
        <f>IF(ISERROR(LARGE(V659:AB659,1)),0,LARGE(V659:AB659,1))+IF(ISERROR(LARGE(V659:AB659,2)),0,LARGE(V659:AB659,2))+IF(ISERROR(LARGE(V659:AB659,3)),0,LARGE(V659:AB659,3))+IF(ISERROR(LARGE(V659:AB659,4)),0,LARGE(V659:AB659,4))</f>
        <v>0</v>
      </c>
      <c r="M659" s="141">
        <f>IF(ISERROR(LARGE(AC659:BP659,1)),0,LARGE(AC659:BP659,1))+IF(ISERROR(LARGE(AC659:BP659,2)),0,LARGE(AC659:BP659,2))+IF(ISERROR(LARGE(AC659:BP659,3)),0,LARGE(AC659:BP659,3))+IF(ISERROR(LARGE(AC659:BP659,4)),0,LARGE(AC659:BP659,4))</f>
        <v>0</v>
      </c>
      <c r="N659" s="36">
        <f>IF(ISERROR(LARGE(BQ659:CV659,1)),0,LARGE(BQ659:CV659,1))+IF(ISERROR(LARGE(BQ659:CV659,2)),0,LARGE(BQ659:CV659,2))+IF(ISERROR(LARGE(BQ659:CV659,3)),0,LARGE(BQ659:CV659,3))+IF(ISERROR(LARGE(BQ659:CV659,4)),0,LARGE(BQ659:CV659,4))</f>
        <v>53</v>
      </c>
      <c r="O659" s="142">
        <f>IF(ISERROR(LARGE(CW659:DP659,1)),0,LARGE(CW659:DP659,1))+IF(ISERROR(LARGE(CW659:DP659,2)),0,LARGE(CW659:DP659,2))+IF(ISERROR(LARGE(CW659:DP659,3)),0,LARGE(CW659:DP659,3))+IF(ISERROR(LARGE(CW659:DP659,4)),0,LARGE(CW659:DP659,4))</f>
        <v>0</v>
      </c>
      <c r="P659" s="143">
        <f>IF(ISERROR(LARGE(V659:DP659,1)),0,LARGE(V659:DP659,1))+IF(ISERROR(LARGE(V659:DP659,2)),0,LARGE(V659:DP659,2))+IF(ISERROR(LARGE(V659:DP659,3)),0,LARGE(V659:DP659,3))+IF(ISERROR(LARGE(V659:DP659,4)),0,LARGE(V659:DP659,4))+IF(ISERROR(LARGE(V659:DP659,5)),0,LARGE(V659:DP659,5))+IF(ISERROR(LARGE(V659:DP659,6)),0,LARGE(V659:DP659,6))+IF(ISERROR(LARGE(V659:DP659,7)),0,LARGE(V659:DP659,7))+IF(ISERROR(LARGE(V659:DP659,8)),0,LARGE(V659:DP659,8))+IF(ISERROR(LARGE(V659:DP659,9)),0,LARGE(V659:DP659,9))+IF(ISERROR(LARGE(V659:DP659,10)),0,LARGE(V659:DP659,10))+IF(ISERROR(LARGE(V659:DP659,11)),0,LARGE(V659:DP659,11))+IF(ISERROR(LARGE(V659:DP659,12)),0,LARGE(V659:DP659,12))</f>
        <v>53</v>
      </c>
      <c r="Q659" s="144">
        <f>COUNT(V659:DP659)</f>
        <v>1</v>
      </c>
      <c r="R659" s="144">
        <f>IF(ISERROR(LARGE(V659:AB659,5)),0,LARGE(V659:AB659,5))</f>
        <v>0</v>
      </c>
      <c r="S659" s="144">
        <f>IF(ISERROR(LARGE(AC659:BP659,5)),0,LARGE(AC659:BP659,5))</f>
        <v>0</v>
      </c>
      <c r="T659" s="144">
        <f>IF(ISERROR(LARGE(BQ659:CV659,5)),0,LARGE(BQ659:CV659,5))</f>
        <v>0</v>
      </c>
      <c r="U659" s="144">
        <f>IF(ISERROR(LARGE(CW659:DP659,5)),0,LARGE(CW659:DP659,5))</f>
        <v>0</v>
      </c>
      <c r="V659" s="17"/>
      <c r="W659" s="17"/>
      <c r="X659" s="17"/>
      <c r="Y659" s="17"/>
      <c r="Z659" s="17"/>
      <c r="AA659" s="17"/>
      <c r="AB659" s="17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  <c r="BA659" s="141"/>
      <c r="BB659" s="141"/>
      <c r="BC659" s="141"/>
      <c r="BD659" s="141"/>
      <c r="BE659" s="141"/>
      <c r="BF659" s="141"/>
      <c r="BG659" s="141"/>
      <c r="BH659" s="141"/>
      <c r="BI659" s="141"/>
      <c r="BJ659" s="141"/>
      <c r="BK659" s="141"/>
      <c r="BL659" s="141"/>
      <c r="BM659" s="141"/>
      <c r="BN659" s="141"/>
      <c r="BO659" s="141"/>
      <c r="BP659" s="141"/>
      <c r="BQ659" s="36"/>
      <c r="BR659" s="36"/>
      <c r="BS659" s="36"/>
      <c r="BT659" s="36"/>
      <c r="BU659" s="36"/>
      <c r="BV659" s="36"/>
      <c r="BW659" s="36">
        <v>53</v>
      </c>
      <c r="BX659" s="36"/>
      <c r="BY659" s="36"/>
      <c r="BZ659" s="36"/>
      <c r="CA659" s="36"/>
      <c r="CB659" s="36"/>
      <c r="CC659" s="36"/>
      <c r="CD659" s="36"/>
      <c r="CE659" s="36"/>
      <c r="CF659" s="36"/>
      <c r="CG659" s="36"/>
      <c r="CH659" s="36"/>
      <c r="CI659" s="145"/>
      <c r="CJ659" s="146"/>
      <c r="CK659" s="146"/>
      <c r="CL659" s="146"/>
      <c r="CM659" s="146"/>
      <c r="CN659" s="146"/>
      <c r="CO659" s="146"/>
      <c r="CP659" s="147"/>
      <c r="CQ659" s="146"/>
      <c r="CR659" s="146"/>
      <c r="CS659" s="146"/>
      <c r="CT659" s="146"/>
      <c r="CU659" s="36"/>
      <c r="CV659" s="36"/>
      <c r="CW659" s="142"/>
      <c r="CX659" s="142"/>
      <c r="CY659" s="142"/>
      <c r="CZ659" s="142"/>
      <c r="DA659" s="142"/>
      <c r="DB659" s="142"/>
      <c r="DC659" s="142"/>
      <c r="DD659" s="142"/>
      <c r="DE659" s="142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</row>
    <row r="660" spans="1:120" ht="13.5" customHeight="1">
      <c r="A660" s="16" t="str">
        <f>IF(B660="","",IF(B660&gt;1,"UWAGA JUŻ BYŁ",""))</f>
        <v/>
      </c>
      <c r="B660" s="16">
        <f>IF(C660="","",COUNTIF($C$8:$C$51430,C660))</f>
        <v>1</v>
      </c>
      <c r="C660" s="16" t="str">
        <f>CONCATENATE(E660,F660,H660,G660)</f>
        <v>BRENDZOWSKIAdamSOLINA TEAM</v>
      </c>
      <c r="D660" s="16">
        <f>IF(E660="","",COUNTA($E$8:E660))</f>
        <v>653</v>
      </c>
      <c r="E660" s="12" t="s">
        <v>1079</v>
      </c>
      <c r="F660" s="16" t="s">
        <v>641</v>
      </c>
      <c r="G660" s="12" t="s">
        <v>1080</v>
      </c>
      <c r="H660" s="12"/>
      <c r="I660" s="16" t="str">
        <f>IF(ISERROR(VLOOKUP(H660,KATEGORIE!$C$13:$E$50006,MATCH(KATEGORIE!$E$12,KATEGORIE!$C$12:$E$12,0),0)),"",VLOOKUP(H660,KATEGORIE!$C$13:$E$50006,MATCH(KATEGORIE!$E$12,KATEGORIE!$C$12:$E$12,0),0))</f>
        <v/>
      </c>
      <c r="J660" s="16" t="str">
        <f>IF(I660="","",COUNTIF($I$8:I660,I660))</f>
        <v/>
      </c>
      <c r="K660" s="16">
        <f>COUNT(V660:DP660)</f>
        <v>1</v>
      </c>
      <c r="L660" s="17">
        <f>IF(ISERROR(LARGE(V660:AB660,1)),0,LARGE(V660:AB660,1))+IF(ISERROR(LARGE(V660:AB660,2)),0,LARGE(V660:AB660,2))+IF(ISERROR(LARGE(V660:AB660,3)),0,LARGE(V660:AB660,3))+IF(ISERROR(LARGE(V660:AB660,4)),0,LARGE(V660:AB660,4))</f>
        <v>0</v>
      </c>
      <c r="M660" s="141">
        <f>IF(ISERROR(LARGE(AC660:BP660,1)),0,LARGE(AC660:BP660,1))+IF(ISERROR(LARGE(AC660:BP660,2)),0,LARGE(AC660:BP660,2))+IF(ISERROR(LARGE(AC660:BP660,3)),0,LARGE(AC660:BP660,3))+IF(ISERROR(LARGE(AC660:BP660,4)),0,LARGE(AC660:BP660,4))</f>
        <v>53</v>
      </c>
      <c r="N660" s="36">
        <f>IF(ISERROR(LARGE(BQ660:CV660,1)),0,LARGE(BQ660:CV660,1))+IF(ISERROR(LARGE(BQ660:CV660,2)),0,LARGE(BQ660:CV660,2))+IF(ISERROR(LARGE(BQ660:CV660,3)),0,LARGE(BQ660:CV660,3))+IF(ISERROR(LARGE(BQ660:CV660,4)),0,LARGE(BQ660:CV660,4))</f>
        <v>0</v>
      </c>
      <c r="O660" s="142">
        <f>IF(ISERROR(LARGE(CW660:DP660,1)),0,LARGE(CW660:DP660,1))+IF(ISERROR(LARGE(CW660:DP660,2)),0,LARGE(CW660:DP660,2))+IF(ISERROR(LARGE(CW660:DP660,3)),0,LARGE(CW660:DP660,3))+IF(ISERROR(LARGE(CW660:DP660,4)),0,LARGE(CW660:DP660,4))</f>
        <v>0</v>
      </c>
      <c r="P660" s="143">
        <f>IF(ISERROR(LARGE(V660:DP660,1)),0,LARGE(V660:DP660,1))+IF(ISERROR(LARGE(V660:DP660,2)),0,LARGE(V660:DP660,2))+IF(ISERROR(LARGE(V660:DP660,3)),0,LARGE(V660:DP660,3))+IF(ISERROR(LARGE(V660:DP660,4)),0,LARGE(V660:DP660,4))+IF(ISERROR(LARGE(V660:DP660,5)),0,LARGE(V660:DP660,5))+IF(ISERROR(LARGE(V660:DP660,6)),0,LARGE(V660:DP660,6))+IF(ISERROR(LARGE(V660:DP660,7)),0,LARGE(V660:DP660,7))+IF(ISERROR(LARGE(V660:DP660,8)),0,LARGE(V660:DP660,8))+IF(ISERROR(LARGE(V660:DP660,9)),0,LARGE(V660:DP660,9))+IF(ISERROR(LARGE(V660:DP660,10)),0,LARGE(V660:DP660,10))+IF(ISERROR(LARGE(V660:DP660,11)),0,LARGE(V660:DP660,11))+IF(ISERROR(LARGE(V660:DP660,12)),0,LARGE(V660:DP660,12))</f>
        <v>53</v>
      </c>
      <c r="Q660" s="144">
        <f>COUNT(V660:DP660)</f>
        <v>1</v>
      </c>
      <c r="R660" s="144">
        <f>IF(ISERROR(LARGE(V660:AB660,5)),0,LARGE(V660:AB660,5))</f>
        <v>0</v>
      </c>
      <c r="S660" s="144">
        <f>IF(ISERROR(LARGE(AC660:BP660,5)),0,LARGE(AC660:BP660,5))</f>
        <v>0</v>
      </c>
      <c r="T660" s="144">
        <f>IF(ISERROR(LARGE(BQ660:CV660,5)),0,LARGE(BQ660:CV660,5))</f>
        <v>0</v>
      </c>
      <c r="U660" s="144">
        <f>IF(ISERROR(LARGE(CW660:DP660,5)),0,LARGE(CW660:DP660,5))</f>
        <v>0</v>
      </c>
      <c r="V660" s="17"/>
      <c r="W660" s="17"/>
      <c r="X660" s="17"/>
      <c r="Y660" s="17"/>
      <c r="Z660" s="17"/>
      <c r="AA660" s="17"/>
      <c r="AB660" s="17"/>
      <c r="AC660" s="141"/>
      <c r="AD660" s="141">
        <v>53</v>
      </c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  <c r="BA660" s="141"/>
      <c r="BB660" s="141"/>
      <c r="BC660" s="141"/>
      <c r="BD660" s="141"/>
      <c r="BE660" s="141"/>
      <c r="BF660" s="141"/>
      <c r="BG660" s="141"/>
      <c r="BH660" s="141"/>
      <c r="BI660" s="141"/>
      <c r="BJ660" s="141"/>
      <c r="BK660" s="141"/>
      <c r="BL660" s="141"/>
      <c r="BM660" s="141"/>
      <c r="BN660" s="141"/>
      <c r="BO660" s="141"/>
      <c r="BP660" s="141"/>
      <c r="BQ660" s="36"/>
      <c r="BR660" s="36"/>
      <c r="BS660" s="36"/>
      <c r="BT660" s="36"/>
      <c r="BU660" s="36"/>
      <c r="BV660" s="36"/>
      <c r="BW660" s="36"/>
      <c r="BX660" s="36"/>
      <c r="BY660" s="36"/>
      <c r="BZ660" s="36"/>
      <c r="CA660" s="36"/>
      <c r="CB660" s="36"/>
      <c r="CC660" s="36"/>
      <c r="CD660" s="36"/>
      <c r="CE660" s="36"/>
      <c r="CF660" s="36"/>
      <c r="CG660" s="36"/>
      <c r="CH660" s="36"/>
      <c r="CI660" s="145"/>
      <c r="CJ660" s="146"/>
      <c r="CK660" s="146"/>
      <c r="CL660" s="146"/>
      <c r="CM660" s="146"/>
      <c r="CN660" s="146"/>
      <c r="CO660" s="146"/>
      <c r="CP660" s="147"/>
      <c r="CQ660" s="146"/>
      <c r="CR660" s="146"/>
      <c r="CS660" s="146"/>
      <c r="CT660" s="146"/>
      <c r="CU660" s="36"/>
      <c r="CV660" s="36"/>
      <c r="CW660" s="142"/>
      <c r="CX660" s="142"/>
      <c r="CY660" s="142"/>
      <c r="CZ660" s="142"/>
      <c r="DA660" s="142"/>
      <c r="DB660" s="142"/>
      <c r="DC660" s="142"/>
      <c r="DD660" s="142"/>
      <c r="DE660" s="142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</row>
    <row r="661" spans="1:120" ht="13.5" customHeight="1">
      <c r="A661" s="16" t="str">
        <f>IF(B661="","",IF(B661&gt;1,"UWAGA JUŻ BYŁ",""))</f>
        <v/>
      </c>
      <c r="B661" s="16">
        <f>IF(C661="","",COUNTIF($C$8:$C$51430,C661))</f>
        <v>1</v>
      </c>
      <c r="C661" s="16" t="str">
        <f>CONCATENATE(E661,F661,H661,G661)</f>
        <v>SROMEKDawid1990BB RUNNERS</v>
      </c>
      <c r="D661" s="16">
        <f>IF(E661="","",COUNTA($E$8:E661))</f>
        <v>654</v>
      </c>
      <c r="E661" s="12" t="s">
        <v>1192</v>
      </c>
      <c r="F661" s="16" t="s">
        <v>236</v>
      </c>
      <c r="G661" s="12" t="s">
        <v>1193</v>
      </c>
      <c r="H661" s="12">
        <v>1990</v>
      </c>
      <c r="I661" s="16" t="str">
        <f>IF(ISERROR(VLOOKUP(H661,KATEGORIE!$C$13:$E$50006,MATCH(KATEGORIE!$E$12,KATEGORIE!$C$12:$E$12,0),0)),"",VLOOKUP(H661,KATEGORIE!$C$13:$E$50006,MATCH(KATEGORIE!$E$12,KATEGORIE!$C$12:$E$12,0),0))</f>
        <v>S1</v>
      </c>
      <c r="J661" s="16">
        <f>IF(I661="","",COUNTIF($I$8:I661,I661))</f>
        <v>79</v>
      </c>
      <c r="K661" s="16">
        <f>COUNT(V661:DP661)</f>
        <v>1</v>
      </c>
      <c r="L661" s="17">
        <f>IF(ISERROR(LARGE(V661:AB661,1)),0,LARGE(V661:AB661,1))+IF(ISERROR(LARGE(V661:AB661,2)),0,LARGE(V661:AB661,2))+IF(ISERROR(LARGE(V661:AB661,3)),0,LARGE(V661:AB661,3))+IF(ISERROR(LARGE(V661:AB661,4)),0,LARGE(V661:AB661,4))</f>
        <v>0</v>
      </c>
      <c r="M661" s="141">
        <f>IF(ISERROR(LARGE(AC661:BP661,1)),0,LARGE(AC661:BP661,1))+IF(ISERROR(LARGE(AC661:BP661,2)),0,LARGE(AC661:BP661,2))+IF(ISERROR(LARGE(AC661:BP661,3)),0,LARGE(AC661:BP661,3))+IF(ISERROR(LARGE(AC661:BP661,4)),0,LARGE(AC661:BP661,4))</f>
        <v>53</v>
      </c>
      <c r="N661" s="36">
        <f>IF(ISERROR(LARGE(BQ661:CV661,1)),0,LARGE(BQ661:CV661,1))+IF(ISERROR(LARGE(BQ661:CV661,2)),0,LARGE(BQ661:CV661,2))+IF(ISERROR(LARGE(BQ661:CV661,3)),0,LARGE(BQ661:CV661,3))+IF(ISERROR(LARGE(BQ661:CV661,4)),0,LARGE(BQ661:CV661,4))</f>
        <v>0</v>
      </c>
      <c r="O661" s="142">
        <f>IF(ISERROR(LARGE(CW661:DP661,1)),0,LARGE(CW661:DP661,1))+IF(ISERROR(LARGE(CW661:DP661,2)),0,LARGE(CW661:DP661,2))+IF(ISERROR(LARGE(CW661:DP661,3)),0,LARGE(CW661:DP661,3))+IF(ISERROR(LARGE(CW661:DP661,4)),0,LARGE(CW661:DP661,4))</f>
        <v>0</v>
      </c>
      <c r="P661" s="143">
        <f>IF(ISERROR(LARGE(V661:DP661,1)),0,LARGE(V661:DP661,1))+IF(ISERROR(LARGE(V661:DP661,2)),0,LARGE(V661:DP661,2))+IF(ISERROR(LARGE(V661:DP661,3)),0,LARGE(V661:DP661,3))+IF(ISERROR(LARGE(V661:DP661,4)),0,LARGE(V661:DP661,4))+IF(ISERROR(LARGE(V661:DP661,5)),0,LARGE(V661:DP661,5))+IF(ISERROR(LARGE(V661:DP661,6)),0,LARGE(V661:DP661,6))+IF(ISERROR(LARGE(V661:DP661,7)),0,LARGE(V661:DP661,7))+IF(ISERROR(LARGE(V661:DP661,8)),0,LARGE(V661:DP661,8))+IF(ISERROR(LARGE(V661:DP661,9)),0,LARGE(V661:DP661,9))+IF(ISERROR(LARGE(V661:DP661,10)),0,LARGE(V661:DP661,10))+IF(ISERROR(LARGE(V661:DP661,11)),0,LARGE(V661:DP661,11))+IF(ISERROR(LARGE(V661:DP661,12)),0,LARGE(V661:DP661,12))</f>
        <v>53</v>
      </c>
      <c r="Q661" s="144">
        <f>COUNT(V661:DP661)</f>
        <v>1</v>
      </c>
      <c r="R661" s="144">
        <f>IF(ISERROR(LARGE(V661:AB661,5)),0,LARGE(V661:AB661,5))</f>
        <v>0</v>
      </c>
      <c r="S661" s="144">
        <f>IF(ISERROR(LARGE(AC661:BP661,5)),0,LARGE(AC661:BP661,5))</f>
        <v>0</v>
      </c>
      <c r="T661" s="144">
        <f>IF(ISERROR(LARGE(BQ661:CV661,5)),0,LARGE(BQ661:CV661,5))</f>
        <v>0</v>
      </c>
      <c r="U661" s="144">
        <f>IF(ISERROR(LARGE(CW661:DP661,5)),0,LARGE(CW661:DP661,5))</f>
        <v>0</v>
      </c>
      <c r="V661" s="17"/>
      <c r="W661" s="17"/>
      <c r="X661" s="17"/>
      <c r="Y661" s="17"/>
      <c r="Z661" s="17"/>
      <c r="AA661" s="17"/>
      <c r="AB661" s="17"/>
      <c r="AC661" s="141"/>
      <c r="AD661" s="141"/>
      <c r="AE661" s="141">
        <v>53</v>
      </c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  <c r="BA661" s="141"/>
      <c r="BB661" s="141"/>
      <c r="BC661" s="141"/>
      <c r="BD661" s="141"/>
      <c r="BE661" s="141"/>
      <c r="BF661" s="141"/>
      <c r="BG661" s="141"/>
      <c r="BH661" s="141"/>
      <c r="BI661" s="141"/>
      <c r="BJ661" s="141"/>
      <c r="BK661" s="141"/>
      <c r="BL661" s="141"/>
      <c r="BM661" s="141"/>
      <c r="BN661" s="141"/>
      <c r="BO661" s="141"/>
      <c r="BP661" s="141"/>
      <c r="BQ661" s="36"/>
      <c r="BR661" s="36"/>
      <c r="BS661" s="36"/>
      <c r="BT661" s="36"/>
      <c r="BU661" s="36"/>
      <c r="BV661" s="36"/>
      <c r="BW661" s="36"/>
      <c r="BX661" s="36"/>
      <c r="BY661" s="36"/>
      <c r="BZ661" s="36"/>
      <c r="CA661" s="36"/>
      <c r="CB661" s="36"/>
      <c r="CC661" s="36"/>
      <c r="CD661" s="36"/>
      <c r="CE661" s="36"/>
      <c r="CF661" s="36"/>
      <c r="CG661" s="36"/>
      <c r="CH661" s="36"/>
      <c r="CI661" s="145"/>
      <c r="CJ661" s="146"/>
      <c r="CK661" s="146"/>
      <c r="CL661" s="146"/>
      <c r="CM661" s="146"/>
      <c r="CN661" s="146"/>
      <c r="CO661" s="146"/>
      <c r="CP661" s="147"/>
      <c r="CQ661" s="146"/>
      <c r="CR661" s="146"/>
      <c r="CS661" s="146"/>
      <c r="CT661" s="146"/>
      <c r="CU661" s="36"/>
      <c r="CV661" s="36"/>
      <c r="CW661" s="142"/>
      <c r="CX661" s="142"/>
      <c r="CY661" s="142"/>
      <c r="CZ661" s="142"/>
      <c r="DA661" s="142"/>
      <c r="DB661" s="142"/>
      <c r="DC661" s="142"/>
      <c r="DD661" s="142"/>
      <c r="DE661" s="142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</row>
    <row r="662" spans="1:120" ht="13.5" customHeight="1">
      <c r="A662" s="16" t="str">
        <f>IF(B662="","",IF(B662&gt;1,"UWAGA JUŻ BYŁ",""))</f>
        <v/>
      </c>
      <c r="B662" s="16">
        <f>IF(C662="","",COUNTIF($C$8:$C$51430,C662))</f>
        <v>1</v>
      </c>
      <c r="C662" s="16" t="str">
        <f>CONCATENATE(E662,F662,H662,G662)</f>
        <v>DIEBELKrzysztofRYBNICKA GRUPA BIEGOWA</v>
      </c>
      <c r="D662" s="16">
        <f>IF(E662="","",COUNTA($E$8:E662))</f>
        <v>655</v>
      </c>
      <c r="E662" s="12" t="s">
        <v>1368</v>
      </c>
      <c r="F662" s="16" t="s">
        <v>229</v>
      </c>
      <c r="G662" s="12" t="s">
        <v>1369</v>
      </c>
      <c r="H662" s="12"/>
      <c r="I662" s="16" t="str">
        <f>IF(ISERROR(VLOOKUP(H662,KATEGORIE!$C$13:$E$50006,MATCH(KATEGORIE!$E$12,KATEGORIE!$C$12:$E$12,0),0)),"",VLOOKUP(H662,KATEGORIE!$C$13:$E$50006,MATCH(KATEGORIE!$E$12,KATEGORIE!$C$12:$E$12,0),0))</f>
        <v/>
      </c>
      <c r="J662" s="16" t="str">
        <f>IF(I662="","",COUNTIF($I$8:I662,I662))</f>
        <v/>
      </c>
      <c r="K662" s="16">
        <f>COUNT(V662:DP662)</f>
        <v>1</v>
      </c>
      <c r="L662" s="17">
        <f>IF(ISERROR(LARGE(V662:AB662,1)),0,LARGE(V662:AB662,1))+IF(ISERROR(LARGE(V662:AB662,2)),0,LARGE(V662:AB662,2))+IF(ISERROR(LARGE(V662:AB662,3)),0,LARGE(V662:AB662,3))+IF(ISERROR(LARGE(V662:AB662,4)),0,LARGE(V662:AB662,4))</f>
        <v>0</v>
      </c>
      <c r="M662" s="141">
        <f>IF(ISERROR(LARGE(AC662:BP662,1)),0,LARGE(AC662:BP662,1))+IF(ISERROR(LARGE(AC662:BP662,2)),0,LARGE(AC662:BP662,2))+IF(ISERROR(LARGE(AC662:BP662,3)),0,LARGE(AC662:BP662,3))+IF(ISERROR(LARGE(AC662:BP662,4)),0,LARGE(AC662:BP662,4))</f>
        <v>53</v>
      </c>
      <c r="N662" s="36">
        <f>IF(ISERROR(LARGE(BQ662:CV662,1)),0,LARGE(BQ662:CV662,1))+IF(ISERROR(LARGE(BQ662:CV662,2)),0,LARGE(BQ662:CV662,2))+IF(ISERROR(LARGE(BQ662:CV662,3)),0,LARGE(BQ662:CV662,3))+IF(ISERROR(LARGE(BQ662:CV662,4)),0,LARGE(BQ662:CV662,4))</f>
        <v>0</v>
      </c>
      <c r="O662" s="142">
        <f>IF(ISERROR(LARGE(CW662:DP662,1)),0,LARGE(CW662:DP662,1))+IF(ISERROR(LARGE(CW662:DP662,2)),0,LARGE(CW662:DP662,2))+IF(ISERROR(LARGE(CW662:DP662,3)),0,LARGE(CW662:DP662,3))+IF(ISERROR(LARGE(CW662:DP662,4)),0,LARGE(CW662:DP662,4))</f>
        <v>0</v>
      </c>
      <c r="P662" s="143">
        <f>IF(ISERROR(LARGE(V662:DP662,1)),0,LARGE(V662:DP662,1))+IF(ISERROR(LARGE(V662:DP662,2)),0,LARGE(V662:DP662,2))+IF(ISERROR(LARGE(V662:DP662,3)),0,LARGE(V662:DP662,3))+IF(ISERROR(LARGE(V662:DP662,4)),0,LARGE(V662:DP662,4))+IF(ISERROR(LARGE(V662:DP662,5)),0,LARGE(V662:DP662,5))+IF(ISERROR(LARGE(V662:DP662,6)),0,LARGE(V662:DP662,6))+IF(ISERROR(LARGE(V662:DP662,7)),0,LARGE(V662:DP662,7))+IF(ISERROR(LARGE(V662:DP662,8)),0,LARGE(V662:DP662,8))+IF(ISERROR(LARGE(V662:DP662,9)),0,LARGE(V662:DP662,9))+IF(ISERROR(LARGE(V662:DP662,10)),0,LARGE(V662:DP662,10))+IF(ISERROR(LARGE(V662:DP662,11)),0,LARGE(V662:DP662,11))+IF(ISERROR(LARGE(V662:DP662,12)),0,LARGE(V662:DP662,12))</f>
        <v>53</v>
      </c>
      <c r="Q662" s="144">
        <f>COUNT(V662:DP662)</f>
        <v>1</v>
      </c>
      <c r="R662" s="144">
        <f>IF(ISERROR(LARGE(V662:AB662,5)),0,LARGE(V662:AB662,5))</f>
        <v>0</v>
      </c>
      <c r="S662" s="144">
        <f>IF(ISERROR(LARGE(AC662:BP662,5)),0,LARGE(AC662:BP662,5))</f>
        <v>0</v>
      </c>
      <c r="T662" s="144">
        <f>IF(ISERROR(LARGE(BQ662:CV662,5)),0,LARGE(BQ662:CV662,5))</f>
        <v>0</v>
      </c>
      <c r="U662" s="144">
        <f>IF(ISERROR(LARGE(CW662:DP662,5)),0,LARGE(CW662:DP662,5))</f>
        <v>0</v>
      </c>
      <c r="V662" s="17"/>
      <c r="W662" s="17"/>
      <c r="X662" s="17"/>
      <c r="Y662" s="17"/>
      <c r="Z662" s="17"/>
      <c r="AA662" s="17"/>
      <c r="AB662" s="17"/>
      <c r="AC662" s="141"/>
      <c r="AD662" s="141"/>
      <c r="AE662" s="141"/>
      <c r="AF662" s="141">
        <v>53</v>
      </c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  <c r="BA662" s="141"/>
      <c r="BB662" s="141"/>
      <c r="BC662" s="141"/>
      <c r="BD662" s="141"/>
      <c r="BE662" s="141"/>
      <c r="BF662" s="141"/>
      <c r="BG662" s="141"/>
      <c r="BH662" s="141"/>
      <c r="BI662" s="141"/>
      <c r="BJ662" s="141"/>
      <c r="BK662" s="141"/>
      <c r="BL662" s="141"/>
      <c r="BM662" s="141"/>
      <c r="BN662" s="141"/>
      <c r="BO662" s="141"/>
      <c r="BP662" s="141"/>
      <c r="BQ662" s="36"/>
      <c r="BR662" s="36"/>
      <c r="BS662" s="36"/>
      <c r="BT662" s="36"/>
      <c r="BU662" s="36"/>
      <c r="BV662" s="36"/>
      <c r="BW662" s="36"/>
      <c r="BX662" s="36"/>
      <c r="BY662" s="36"/>
      <c r="BZ662" s="36"/>
      <c r="CA662" s="36"/>
      <c r="CB662" s="36"/>
      <c r="CC662" s="36"/>
      <c r="CD662" s="36"/>
      <c r="CE662" s="36"/>
      <c r="CF662" s="36"/>
      <c r="CG662" s="36"/>
      <c r="CH662" s="36"/>
      <c r="CI662" s="145"/>
      <c r="CJ662" s="146"/>
      <c r="CK662" s="146"/>
      <c r="CL662" s="146"/>
      <c r="CM662" s="146"/>
      <c r="CN662" s="146"/>
      <c r="CO662" s="146"/>
      <c r="CP662" s="147"/>
      <c r="CQ662" s="146"/>
      <c r="CR662" s="146"/>
      <c r="CS662" s="146"/>
      <c r="CT662" s="146"/>
      <c r="CU662" s="36"/>
      <c r="CV662" s="36"/>
      <c r="CW662" s="142"/>
      <c r="CX662" s="142"/>
      <c r="CY662" s="142"/>
      <c r="CZ662" s="142"/>
      <c r="DA662" s="142"/>
      <c r="DB662" s="142"/>
      <c r="DC662" s="142"/>
      <c r="DD662" s="142"/>
      <c r="DE662" s="142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</row>
    <row r="663" spans="1:120" ht="13.5" customHeight="1">
      <c r="A663" s="16" t="str">
        <f>IF(B663="","",IF(B663&gt;1,"UWAGA JUŻ BYŁ",""))</f>
        <v/>
      </c>
      <c r="B663" s="16">
        <f>IF(C663="","",COUNTIF($C$8:$C$51430,C663))</f>
        <v>1</v>
      </c>
      <c r="C663" s="16" t="str">
        <f>CONCATENATE(E663,F663,H663,G663)</f>
        <v>GRZESIKPaweł</v>
      </c>
      <c r="D663" s="16">
        <f>IF(E663="","",COUNTA($E$8:E663))</f>
        <v>656</v>
      </c>
      <c r="E663" s="12" t="s">
        <v>1448</v>
      </c>
      <c r="F663" s="16" t="s">
        <v>188</v>
      </c>
      <c r="G663" s="12"/>
      <c r="H663" s="12"/>
      <c r="I663" s="16" t="str">
        <f>IF(ISERROR(VLOOKUP(H663,KATEGORIE!$C$13:$E$50006,MATCH(KATEGORIE!$E$12,KATEGORIE!$C$12:$E$12,0),0)),"",VLOOKUP(H663,KATEGORIE!$C$13:$E$50006,MATCH(KATEGORIE!$E$12,KATEGORIE!$C$12:$E$12,0),0))</f>
        <v/>
      </c>
      <c r="J663" s="16" t="str">
        <f>IF(I663="","",COUNTIF($I$8:I663,I663))</f>
        <v/>
      </c>
      <c r="K663" s="16">
        <f>COUNT(V663:DP663)</f>
        <v>2</v>
      </c>
      <c r="L663" s="17">
        <f>IF(ISERROR(LARGE(V663:AB663,1)),0,LARGE(V663:AB663,1))+IF(ISERROR(LARGE(V663:AB663,2)),0,LARGE(V663:AB663,2))+IF(ISERROR(LARGE(V663:AB663,3)),0,LARGE(V663:AB663,3))+IF(ISERROR(LARGE(V663:AB663,4)),0,LARGE(V663:AB663,4))</f>
        <v>0</v>
      </c>
      <c r="M663" s="141">
        <f>IF(ISERROR(LARGE(AC663:BP663,1)),0,LARGE(AC663:BP663,1))+IF(ISERROR(LARGE(AC663:BP663,2)),0,LARGE(AC663:BP663,2))+IF(ISERROR(LARGE(AC663:BP663,3)),0,LARGE(AC663:BP663,3))+IF(ISERROR(LARGE(AC663:BP663,4)),0,LARGE(AC663:BP663,4))</f>
        <v>3</v>
      </c>
      <c r="N663" s="36">
        <f>IF(ISERROR(LARGE(BQ663:CV663,1)),0,LARGE(BQ663:CV663,1))+IF(ISERROR(LARGE(BQ663:CV663,2)),0,LARGE(BQ663:CV663,2))+IF(ISERROR(LARGE(BQ663:CV663,3)),0,LARGE(BQ663:CV663,3))+IF(ISERROR(LARGE(BQ663:CV663,4)),0,LARGE(BQ663:CV663,4))</f>
        <v>50</v>
      </c>
      <c r="O663" s="142">
        <f>IF(ISERROR(LARGE(CW663:DP663,1)),0,LARGE(CW663:DP663,1))+IF(ISERROR(LARGE(CW663:DP663,2)),0,LARGE(CW663:DP663,2))+IF(ISERROR(LARGE(CW663:DP663,3)),0,LARGE(CW663:DP663,3))+IF(ISERROR(LARGE(CW663:DP663,4)),0,LARGE(CW663:DP663,4))</f>
        <v>0</v>
      </c>
      <c r="P663" s="143">
        <f>IF(ISERROR(LARGE(V663:DP663,1)),0,LARGE(V663:DP663,1))+IF(ISERROR(LARGE(V663:DP663,2)),0,LARGE(V663:DP663,2))+IF(ISERROR(LARGE(V663:DP663,3)),0,LARGE(V663:DP663,3))+IF(ISERROR(LARGE(V663:DP663,4)),0,LARGE(V663:DP663,4))+IF(ISERROR(LARGE(V663:DP663,5)),0,LARGE(V663:DP663,5))+IF(ISERROR(LARGE(V663:DP663,6)),0,LARGE(V663:DP663,6))+IF(ISERROR(LARGE(V663:DP663,7)),0,LARGE(V663:DP663,7))+IF(ISERROR(LARGE(V663:DP663,8)),0,LARGE(V663:DP663,8))+IF(ISERROR(LARGE(V663:DP663,9)),0,LARGE(V663:DP663,9))+IF(ISERROR(LARGE(V663:DP663,10)),0,LARGE(V663:DP663,10))+IF(ISERROR(LARGE(V663:DP663,11)),0,LARGE(V663:DP663,11))+IF(ISERROR(LARGE(V663:DP663,12)),0,LARGE(V663:DP663,12))</f>
        <v>53</v>
      </c>
      <c r="Q663" s="144">
        <f>COUNT(V663:DP663)</f>
        <v>2</v>
      </c>
      <c r="R663" s="144">
        <f>IF(ISERROR(LARGE(V663:AB663,5)),0,LARGE(V663:AB663,5))</f>
        <v>0</v>
      </c>
      <c r="S663" s="144">
        <f>IF(ISERROR(LARGE(AC663:BP663,5)),0,LARGE(AC663:BP663,5))</f>
        <v>0</v>
      </c>
      <c r="T663" s="144">
        <f>IF(ISERROR(LARGE(BQ663:CV663,5)),0,LARGE(BQ663:CV663,5))</f>
        <v>0</v>
      </c>
      <c r="U663" s="144">
        <f>IF(ISERROR(LARGE(CW663:DP663,5)),0,LARGE(CW663:DP663,5))</f>
        <v>0</v>
      </c>
      <c r="V663" s="17"/>
      <c r="W663" s="17"/>
      <c r="X663" s="17"/>
      <c r="Y663" s="17"/>
      <c r="Z663" s="17"/>
      <c r="AA663" s="17"/>
      <c r="AB663" s="17"/>
      <c r="AC663" s="141"/>
      <c r="AD663" s="141"/>
      <c r="AE663" s="141"/>
      <c r="AF663" s="141"/>
      <c r="AG663" s="141">
        <v>3</v>
      </c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  <c r="BA663" s="141"/>
      <c r="BB663" s="141"/>
      <c r="BC663" s="141"/>
      <c r="BD663" s="141"/>
      <c r="BE663" s="141"/>
      <c r="BF663" s="141"/>
      <c r="BG663" s="141"/>
      <c r="BH663" s="141"/>
      <c r="BI663" s="141"/>
      <c r="BJ663" s="141"/>
      <c r="BK663" s="141"/>
      <c r="BL663" s="141"/>
      <c r="BM663" s="141"/>
      <c r="BN663" s="141"/>
      <c r="BO663" s="141"/>
      <c r="BP663" s="141"/>
      <c r="BQ663" s="36"/>
      <c r="BR663" s="36"/>
      <c r="BS663" s="36"/>
      <c r="BT663" s="36"/>
      <c r="BU663" s="36"/>
      <c r="BV663" s="36"/>
      <c r="BW663" s="36"/>
      <c r="BX663" s="36"/>
      <c r="BY663" s="36"/>
      <c r="BZ663" s="36"/>
      <c r="CA663" s="36"/>
      <c r="CB663" s="36"/>
      <c r="CC663" s="36"/>
      <c r="CD663" s="36"/>
      <c r="CE663" s="36">
        <v>50</v>
      </c>
      <c r="CF663" s="36"/>
      <c r="CG663" s="36"/>
      <c r="CH663" s="36"/>
      <c r="CI663" s="145"/>
      <c r="CJ663" s="146"/>
      <c r="CK663" s="146"/>
      <c r="CL663" s="146"/>
      <c r="CM663" s="146"/>
      <c r="CN663" s="146"/>
      <c r="CO663" s="146"/>
      <c r="CP663" s="147"/>
      <c r="CQ663" s="146"/>
      <c r="CR663" s="146"/>
      <c r="CS663" s="146"/>
      <c r="CT663" s="146"/>
      <c r="CU663" s="36"/>
      <c r="CV663" s="36"/>
      <c r="CW663" s="142"/>
      <c r="CX663" s="142"/>
      <c r="CY663" s="142"/>
      <c r="CZ663" s="142"/>
      <c r="DA663" s="142"/>
      <c r="DB663" s="142"/>
      <c r="DC663" s="142"/>
      <c r="DD663" s="142"/>
      <c r="DE663" s="142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</row>
    <row r="664" spans="1:120" ht="13.5" customHeight="1">
      <c r="A664" s="16" t="str">
        <f>IF(B664="","",IF(B664&gt;1,"UWAGA JUŻ BYŁ",""))</f>
        <v/>
      </c>
      <c r="B664" s="16">
        <f>IF(C664="","",COUNTIF($C$8:$C$51430,C664))</f>
        <v>1</v>
      </c>
      <c r="C664" s="16" t="str">
        <f>CONCATENATE(E664,F664,H664,G664)</f>
        <v>PiąstkaTomaszSolne Miasto</v>
      </c>
      <c r="D664" s="16">
        <f>IF(E664="","",COUNTA($E$8:E664))</f>
        <v>657</v>
      </c>
      <c r="E664" s="12" t="s">
        <v>1574</v>
      </c>
      <c r="F664" s="16" t="s">
        <v>193</v>
      </c>
      <c r="G664" s="12" t="s">
        <v>1575</v>
      </c>
      <c r="H664" s="12"/>
      <c r="I664" s="16" t="str">
        <f>IF(ISERROR(VLOOKUP(H664,KATEGORIE!$C$13:$E$50006,MATCH(KATEGORIE!$E$12,KATEGORIE!$C$12:$E$12,0),0)),"",VLOOKUP(H664,KATEGORIE!$C$13:$E$50006,MATCH(KATEGORIE!$E$12,KATEGORIE!$C$12:$E$12,0),0))</f>
        <v/>
      </c>
      <c r="J664" s="16" t="str">
        <f>IF(I664="","",COUNTIF($I$8:I664,I664))</f>
        <v/>
      </c>
      <c r="K664" s="16">
        <f>COUNT(V664:DP664)</f>
        <v>1</v>
      </c>
      <c r="L664" s="17">
        <f>IF(ISERROR(LARGE(V664:AB664,1)),0,LARGE(V664:AB664,1))+IF(ISERROR(LARGE(V664:AB664,2)),0,LARGE(V664:AB664,2))+IF(ISERROR(LARGE(V664:AB664,3)),0,LARGE(V664:AB664,3))+IF(ISERROR(LARGE(V664:AB664,4)),0,LARGE(V664:AB664,4))</f>
        <v>0</v>
      </c>
      <c r="M664" s="141">
        <f>IF(ISERROR(LARGE(AC664:BP664,1)),0,LARGE(AC664:BP664,1))+IF(ISERROR(LARGE(AC664:BP664,2)),0,LARGE(AC664:BP664,2))+IF(ISERROR(LARGE(AC664:BP664,3)),0,LARGE(AC664:BP664,3))+IF(ISERROR(LARGE(AC664:BP664,4)),0,LARGE(AC664:BP664,4))</f>
        <v>53</v>
      </c>
      <c r="N664" s="36">
        <f>IF(ISERROR(LARGE(BQ664:CV664,1)),0,LARGE(BQ664:CV664,1))+IF(ISERROR(LARGE(BQ664:CV664,2)),0,LARGE(BQ664:CV664,2))+IF(ISERROR(LARGE(BQ664:CV664,3)),0,LARGE(BQ664:CV664,3))+IF(ISERROR(LARGE(BQ664:CV664,4)),0,LARGE(BQ664:CV664,4))</f>
        <v>0</v>
      </c>
      <c r="O664" s="142">
        <f>IF(ISERROR(LARGE(CW664:DP664,1)),0,LARGE(CW664:DP664,1))+IF(ISERROR(LARGE(CW664:DP664,2)),0,LARGE(CW664:DP664,2))+IF(ISERROR(LARGE(CW664:DP664,3)),0,LARGE(CW664:DP664,3))+IF(ISERROR(LARGE(CW664:DP664,4)),0,LARGE(CW664:DP664,4))</f>
        <v>0</v>
      </c>
      <c r="P664" s="143">
        <f>IF(ISERROR(LARGE(V664:DP664,1)),0,LARGE(V664:DP664,1))+IF(ISERROR(LARGE(V664:DP664,2)),0,LARGE(V664:DP664,2))+IF(ISERROR(LARGE(V664:DP664,3)),0,LARGE(V664:DP664,3))+IF(ISERROR(LARGE(V664:DP664,4)),0,LARGE(V664:DP664,4))+IF(ISERROR(LARGE(V664:DP664,5)),0,LARGE(V664:DP664,5))+IF(ISERROR(LARGE(V664:DP664,6)),0,LARGE(V664:DP664,6))+IF(ISERROR(LARGE(V664:DP664,7)),0,LARGE(V664:DP664,7))+IF(ISERROR(LARGE(V664:DP664,8)),0,LARGE(V664:DP664,8))+IF(ISERROR(LARGE(V664:DP664,9)),0,LARGE(V664:DP664,9))+IF(ISERROR(LARGE(V664:DP664,10)),0,LARGE(V664:DP664,10))+IF(ISERROR(LARGE(V664:DP664,11)),0,LARGE(V664:DP664,11))+IF(ISERROR(LARGE(V664:DP664,12)),0,LARGE(V664:DP664,12))</f>
        <v>53</v>
      </c>
      <c r="Q664" s="144">
        <f>COUNT(V664:DP664)</f>
        <v>1</v>
      </c>
      <c r="R664" s="144">
        <f>IF(ISERROR(LARGE(V664:AB664,5)),0,LARGE(V664:AB664,5))</f>
        <v>0</v>
      </c>
      <c r="S664" s="144">
        <f>IF(ISERROR(LARGE(AC664:BP664,5)),0,LARGE(AC664:BP664,5))</f>
        <v>0</v>
      </c>
      <c r="T664" s="144">
        <f>IF(ISERROR(LARGE(BQ664:CV664,5)),0,LARGE(BQ664:CV664,5))</f>
        <v>0</v>
      </c>
      <c r="U664" s="144">
        <f>IF(ISERROR(LARGE(CW664:DP664,5)),0,LARGE(CW664:DP664,5))</f>
        <v>0</v>
      </c>
      <c r="V664" s="17"/>
      <c r="W664" s="17"/>
      <c r="X664" s="17"/>
      <c r="Y664" s="17"/>
      <c r="Z664" s="17"/>
      <c r="AA664" s="17"/>
      <c r="AB664" s="17"/>
      <c r="AC664" s="141"/>
      <c r="AD664" s="141"/>
      <c r="AE664" s="141"/>
      <c r="AF664" s="141"/>
      <c r="AG664" s="141"/>
      <c r="AH664" s="141"/>
      <c r="AI664" s="141">
        <v>53</v>
      </c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  <c r="BA664" s="141"/>
      <c r="BB664" s="141"/>
      <c r="BC664" s="141"/>
      <c r="BD664" s="141"/>
      <c r="BE664" s="141"/>
      <c r="BF664" s="141"/>
      <c r="BG664" s="141"/>
      <c r="BH664" s="141"/>
      <c r="BI664" s="141"/>
      <c r="BJ664" s="141"/>
      <c r="BK664" s="141"/>
      <c r="BL664" s="141"/>
      <c r="BM664" s="141"/>
      <c r="BN664" s="141"/>
      <c r="BO664" s="141"/>
      <c r="BP664" s="141"/>
      <c r="BQ664" s="36"/>
      <c r="BR664" s="36"/>
      <c r="BS664" s="36"/>
      <c r="BT664" s="36"/>
      <c r="BU664" s="36"/>
      <c r="BV664" s="36"/>
      <c r="BW664" s="36"/>
      <c r="BX664" s="36"/>
      <c r="BY664" s="36"/>
      <c r="BZ664" s="36"/>
      <c r="CA664" s="36"/>
      <c r="CB664" s="36"/>
      <c r="CC664" s="36"/>
      <c r="CD664" s="36"/>
      <c r="CE664" s="36"/>
      <c r="CF664" s="36"/>
      <c r="CG664" s="36"/>
      <c r="CH664" s="36"/>
      <c r="CI664" s="145"/>
      <c r="CJ664" s="146"/>
      <c r="CK664" s="146"/>
      <c r="CL664" s="146"/>
      <c r="CM664" s="146"/>
      <c r="CN664" s="146"/>
      <c r="CO664" s="146"/>
      <c r="CP664" s="147"/>
      <c r="CQ664" s="146"/>
      <c r="CR664" s="146"/>
      <c r="CS664" s="146"/>
      <c r="CT664" s="146"/>
      <c r="CU664" s="36"/>
      <c r="CV664" s="36"/>
      <c r="CW664" s="142"/>
      <c r="CX664" s="142"/>
      <c r="CY664" s="142"/>
      <c r="CZ664" s="142"/>
      <c r="DA664" s="142"/>
      <c r="DB664" s="142"/>
      <c r="DC664" s="142"/>
      <c r="DD664" s="142"/>
      <c r="DE664" s="142"/>
      <c r="DF664" s="142"/>
      <c r="DG664" s="142"/>
      <c r="DH664" s="142"/>
      <c r="DI664" s="142"/>
      <c r="DJ664" s="142"/>
      <c r="DK664" s="142"/>
      <c r="DL664" s="142"/>
      <c r="DM664" s="142"/>
      <c r="DN664" s="142"/>
      <c r="DO664" s="142"/>
      <c r="DP664" s="142"/>
    </row>
    <row r="665" spans="1:120" ht="13.5" customHeight="1">
      <c r="A665" s="16" t="str">
        <f>IF(B665="","",IF(B665&gt;1,"UWAGA JUŻ BYŁ",""))</f>
        <v/>
      </c>
      <c r="B665" s="16">
        <f>IF(C665="","",COUNTIF($C$8:$C$51430,C665))</f>
        <v>1</v>
      </c>
      <c r="C665" s="16" t="str">
        <f>CONCATENATE(E665,F665,H665,G665)</f>
        <v>GajowskiDariuszMuszyna</v>
      </c>
      <c r="D665" s="16">
        <f>IF(E665="","",COUNTA($E$8:E665))</f>
        <v>658</v>
      </c>
      <c r="E665" s="12" t="s">
        <v>1671</v>
      </c>
      <c r="F665" s="16" t="s">
        <v>202</v>
      </c>
      <c r="G665" s="12" t="s">
        <v>1672</v>
      </c>
      <c r="H665" s="12"/>
      <c r="I665" s="16" t="str">
        <f>IF(ISERROR(VLOOKUP(H665,KATEGORIE!$C$13:$E$50006,MATCH(KATEGORIE!$E$12,KATEGORIE!$C$12:$E$12,0),0)),"",VLOOKUP(H665,KATEGORIE!$C$13:$E$50006,MATCH(KATEGORIE!$E$12,KATEGORIE!$C$12:$E$12,0),0))</f>
        <v/>
      </c>
      <c r="J665" s="16" t="str">
        <f>IF(I665="","",COUNTIF($I$8:I665,I665))</f>
        <v/>
      </c>
      <c r="K665" s="16">
        <f>COUNT(V665:DP665)</f>
        <v>1</v>
      </c>
      <c r="L665" s="17">
        <f>IF(ISERROR(LARGE(V665:AB665,1)),0,LARGE(V665:AB665,1))+IF(ISERROR(LARGE(V665:AB665,2)),0,LARGE(V665:AB665,2))+IF(ISERROR(LARGE(V665:AB665,3)),0,LARGE(V665:AB665,3))+IF(ISERROR(LARGE(V665:AB665,4)),0,LARGE(V665:AB665,4))</f>
        <v>0</v>
      </c>
      <c r="M665" s="141">
        <f>IF(ISERROR(LARGE(AC665:BP665,1)),0,LARGE(AC665:BP665,1))+IF(ISERROR(LARGE(AC665:BP665,2)),0,LARGE(AC665:BP665,2))+IF(ISERROR(LARGE(AC665:BP665,3)),0,LARGE(AC665:BP665,3))+IF(ISERROR(LARGE(AC665:BP665,4)),0,LARGE(AC665:BP665,4))</f>
        <v>53</v>
      </c>
      <c r="N665" s="36">
        <f>IF(ISERROR(LARGE(BQ665:CV665,1)),0,LARGE(BQ665:CV665,1))+IF(ISERROR(LARGE(BQ665:CV665,2)),0,LARGE(BQ665:CV665,2))+IF(ISERROR(LARGE(BQ665:CV665,3)),0,LARGE(BQ665:CV665,3))+IF(ISERROR(LARGE(BQ665:CV665,4)),0,LARGE(BQ665:CV665,4))</f>
        <v>0</v>
      </c>
      <c r="O665" s="142">
        <f>IF(ISERROR(LARGE(CW665:DP665,1)),0,LARGE(CW665:DP665,1))+IF(ISERROR(LARGE(CW665:DP665,2)),0,LARGE(CW665:DP665,2))+IF(ISERROR(LARGE(CW665:DP665,3)),0,LARGE(CW665:DP665,3))+IF(ISERROR(LARGE(CW665:DP665,4)),0,LARGE(CW665:DP665,4))</f>
        <v>0</v>
      </c>
      <c r="P665" s="143">
        <f>IF(ISERROR(LARGE(V665:DP665,1)),0,LARGE(V665:DP665,1))+IF(ISERROR(LARGE(V665:DP665,2)),0,LARGE(V665:DP665,2))+IF(ISERROR(LARGE(V665:DP665,3)),0,LARGE(V665:DP665,3))+IF(ISERROR(LARGE(V665:DP665,4)),0,LARGE(V665:DP665,4))+IF(ISERROR(LARGE(V665:DP665,5)),0,LARGE(V665:DP665,5))+IF(ISERROR(LARGE(V665:DP665,6)),0,LARGE(V665:DP665,6))+IF(ISERROR(LARGE(V665:DP665,7)),0,LARGE(V665:DP665,7))+IF(ISERROR(LARGE(V665:DP665,8)),0,LARGE(V665:DP665,8))+IF(ISERROR(LARGE(V665:DP665,9)),0,LARGE(V665:DP665,9))+IF(ISERROR(LARGE(V665:DP665,10)),0,LARGE(V665:DP665,10))+IF(ISERROR(LARGE(V665:DP665,11)),0,LARGE(V665:DP665,11))+IF(ISERROR(LARGE(V665:DP665,12)),0,LARGE(V665:DP665,12))</f>
        <v>53</v>
      </c>
      <c r="Q665" s="144">
        <f>COUNT(V665:DP665)</f>
        <v>1</v>
      </c>
      <c r="R665" s="144">
        <f>IF(ISERROR(LARGE(V665:AB665,5)),0,LARGE(V665:AB665,5))</f>
        <v>0</v>
      </c>
      <c r="S665" s="144">
        <f>IF(ISERROR(LARGE(AC665:BP665,5)),0,LARGE(AC665:BP665,5))</f>
        <v>0</v>
      </c>
      <c r="T665" s="144">
        <f>IF(ISERROR(LARGE(BQ665:CV665,5)),0,LARGE(BQ665:CV665,5))</f>
        <v>0</v>
      </c>
      <c r="U665" s="144">
        <f>IF(ISERROR(LARGE(CW665:DP665,5)),0,LARGE(CW665:DP665,5))</f>
        <v>0</v>
      </c>
      <c r="V665" s="17"/>
      <c r="W665" s="17"/>
      <c r="X665" s="17"/>
      <c r="Y665" s="17"/>
      <c r="Z665" s="17"/>
      <c r="AA665" s="17"/>
      <c r="AB665" s="17"/>
      <c r="AC665" s="141"/>
      <c r="AD665" s="141"/>
      <c r="AE665" s="141"/>
      <c r="AF665" s="141"/>
      <c r="AG665" s="141"/>
      <c r="AH665" s="141"/>
      <c r="AI665" s="141"/>
      <c r="AJ665" s="141">
        <v>53</v>
      </c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  <c r="BA665" s="141"/>
      <c r="BB665" s="141"/>
      <c r="BC665" s="141"/>
      <c r="BD665" s="141"/>
      <c r="BE665" s="141"/>
      <c r="BF665" s="141"/>
      <c r="BG665" s="141"/>
      <c r="BH665" s="141"/>
      <c r="BI665" s="141"/>
      <c r="BJ665" s="141"/>
      <c r="BK665" s="141"/>
      <c r="BL665" s="141"/>
      <c r="BM665" s="141"/>
      <c r="BN665" s="141"/>
      <c r="BO665" s="141"/>
      <c r="BP665" s="141"/>
      <c r="BQ665" s="36"/>
      <c r="BR665" s="36"/>
      <c r="BS665" s="36"/>
      <c r="BT665" s="36"/>
      <c r="BU665" s="36"/>
      <c r="BV665" s="36"/>
      <c r="BW665" s="36"/>
      <c r="BX665" s="36"/>
      <c r="BY665" s="36"/>
      <c r="BZ665" s="36"/>
      <c r="CA665" s="36"/>
      <c r="CB665" s="36"/>
      <c r="CC665" s="36"/>
      <c r="CD665" s="36"/>
      <c r="CE665" s="36"/>
      <c r="CF665" s="36"/>
      <c r="CG665" s="36"/>
      <c r="CH665" s="36"/>
      <c r="CI665" s="145"/>
      <c r="CJ665" s="146"/>
      <c r="CK665" s="146"/>
      <c r="CL665" s="146"/>
      <c r="CM665" s="146"/>
      <c r="CN665" s="146"/>
      <c r="CO665" s="146"/>
      <c r="CP665" s="147"/>
      <c r="CQ665" s="146"/>
      <c r="CR665" s="146"/>
      <c r="CS665" s="146"/>
      <c r="CT665" s="146"/>
      <c r="CU665" s="36"/>
      <c r="CV665" s="36"/>
      <c r="CW665" s="142"/>
      <c r="CX665" s="142"/>
      <c r="CY665" s="142"/>
      <c r="CZ665" s="142"/>
      <c r="DA665" s="142"/>
      <c r="DB665" s="142"/>
      <c r="DC665" s="142"/>
      <c r="DD665" s="142"/>
      <c r="DE665" s="142"/>
      <c r="DF665" s="142"/>
      <c r="DG665" s="142"/>
      <c r="DH665" s="142"/>
      <c r="DI665" s="142"/>
      <c r="DJ665" s="142"/>
      <c r="DK665" s="142"/>
      <c r="DL665" s="142"/>
      <c r="DM665" s="142"/>
      <c r="DN665" s="142"/>
      <c r="DO665" s="142"/>
      <c r="DP665" s="142"/>
    </row>
    <row r="666" spans="1:120" ht="13.5" customHeight="1">
      <c r="A666" s="16" t="str">
        <f>IF(B666="","",IF(B666&gt;1,"UWAGA JUŻ BYŁ",""))</f>
        <v/>
      </c>
      <c r="B666" s="16">
        <f>IF(C666="","",COUNTIF($C$8:$C$51430,C666))</f>
        <v>1</v>
      </c>
      <c r="C666" s="16" t="str">
        <f>CONCATENATE(E666,F666,H666,G666)</f>
        <v>MarasLadislawMARAS team</v>
      </c>
      <c r="D666" s="16">
        <f>IF(E666="","",COUNTA($E$8:E666))</f>
        <v>659</v>
      </c>
      <c r="E666" s="12" t="s">
        <v>1675</v>
      </c>
      <c r="F666" s="16" t="s">
        <v>1676</v>
      </c>
      <c r="G666" s="12" t="s">
        <v>1644</v>
      </c>
      <c r="H666" s="12"/>
      <c r="I666" s="16" t="str">
        <f>IF(ISERROR(VLOOKUP(H666,KATEGORIE!$C$13:$E$50006,MATCH(KATEGORIE!$E$12,KATEGORIE!$C$12:$E$12,0),0)),"",VLOOKUP(H666,KATEGORIE!$C$13:$E$50006,MATCH(KATEGORIE!$E$12,KATEGORIE!$C$12:$E$12,0),0))</f>
        <v/>
      </c>
      <c r="J666" s="16" t="str">
        <f>IF(I666="","",COUNTIF($I$8:I666,I666))</f>
        <v/>
      </c>
      <c r="K666" s="16">
        <f>COUNT(V666:DP666)</f>
        <v>2</v>
      </c>
      <c r="L666" s="17">
        <f>IF(ISERROR(LARGE(V666:AB666,1)),0,LARGE(V666:AB666,1))+IF(ISERROR(LARGE(V666:AB666,2)),0,LARGE(V666:AB666,2))+IF(ISERROR(LARGE(V666:AB666,3)),0,LARGE(V666:AB666,3))+IF(ISERROR(LARGE(V666:AB666,4)),0,LARGE(V666:AB666,4))</f>
        <v>0</v>
      </c>
      <c r="M666" s="141">
        <f>IF(ISERROR(LARGE(AC666:BP666,1)),0,LARGE(AC666:BP666,1))+IF(ISERROR(LARGE(AC666:BP666,2)),0,LARGE(AC666:BP666,2))+IF(ISERROR(LARGE(AC666:BP666,3)),0,LARGE(AC666:BP666,3))+IF(ISERROR(LARGE(AC666:BP666,4)),0,LARGE(AC666:BP666,4))</f>
        <v>53</v>
      </c>
      <c r="N666" s="36">
        <f>IF(ISERROR(LARGE(BQ666:CV666,1)),0,LARGE(BQ666:CV666,1))+IF(ISERROR(LARGE(BQ666:CV666,2)),0,LARGE(BQ666:CV666,2))+IF(ISERROR(LARGE(BQ666:CV666,3)),0,LARGE(BQ666:CV666,3))+IF(ISERROR(LARGE(BQ666:CV666,4)),0,LARGE(BQ666:CV666,4))</f>
        <v>0</v>
      </c>
      <c r="O666" s="142">
        <f>IF(ISERROR(LARGE(CW666:DP666,1)),0,LARGE(CW666:DP666,1))+IF(ISERROR(LARGE(CW666:DP666,2)),0,LARGE(CW666:DP666,2))+IF(ISERROR(LARGE(CW666:DP666,3)),0,LARGE(CW666:DP666,3))+IF(ISERROR(LARGE(CW666:DP666,4)),0,LARGE(CW666:DP666,4))</f>
        <v>0</v>
      </c>
      <c r="P666" s="143">
        <f>IF(ISERROR(LARGE(V666:DP666,1)),0,LARGE(V666:DP666,1))+IF(ISERROR(LARGE(V666:DP666,2)),0,LARGE(V666:DP666,2))+IF(ISERROR(LARGE(V666:DP666,3)),0,LARGE(V666:DP666,3))+IF(ISERROR(LARGE(V666:DP666,4)),0,LARGE(V666:DP666,4))+IF(ISERROR(LARGE(V666:DP666,5)),0,LARGE(V666:DP666,5))+IF(ISERROR(LARGE(V666:DP666,6)),0,LARGE(V666:DP666,6))+IF(ISERROR(LARGE(V666:DP666,7)),0,LARGE(V666:DP666,7))+IF(ISERROR(LARGE(V666:DP666,8)),0,LARGE(V666:DP666,8))+IF(ISERROR(LARGE(V666:DP666,9)),0,LARGE(V666:DP666,9))+IF(ISERROR(LARGE(V666:DP666,10)),0,LARGE(V666:DP666,10))+IF(ISERROR(LARGE(V666:DP666,11)),0,LARGE(V666:DP666,11))+IF(ISERROR(LARGE(V666:DP666,12)),0,LARGE(V666:DP666,12))</f>
        <v>53</v>
      </c>
      <c r="Q666" s="144">
        <f>COUNT(V666:DP666)</f>
        <v>2</v>
      </c>
      <c r="R666" s="144">
        <f>IF(ISERROR(LARGE(V666:AB666,5)),0,LARGE(V666:AB666,5))</f>
        <v>0</v>
      </c>
      <c r="S666" s="144">
        <f>IF(ISERROR(LARGE(AC666:BP666,5)),0,LARGE(AC666:BP666,5))</f>
        <v>0</v>
      </c>
      <c r="T666" s="144">
        <f>IF(ISERROR(LARGE(BQ666:CV666,5)),0,LARGE(BQ666:CV666,5))</f>
        <v>0</v>
      </c>
      <c r="U666" s="144">
        <f>IF(ISERROR(LARGE(CW666:DP666,5)),0,LARGE(CW666:DP666,5))</f>
        <v>0</v>
      </c>
      <c r="V666" s="17"/>
      <c r="W666" s="17"/>
      <c r="X666" s="17"/>
      <c r="Y666" s="17"/>
      <c r="Z666" s="17"/>
      <c r="AA666" s="17"/>
      <c r="AB666" s="17"/>
      <c r="AC666" s="141"/>
      <c r="AD666" s="141"/>
      <c r="AE666" s="141"/>
      <c r="AF666" s="141"/>
      <c r="AG666" s="141"/>
      <c r="AH666" s="141"/>
      <c r="AI666" s="141"/>
      <c r="AJ666" s="141">
        <v>44</v>
      </c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>
        <v>9</v>
      </c>
      <c r="AY666" s="141"/>
      <c r="AZ666" s="141"/>
      <c r="BA666" s="141"/>
      <c r="BB666" s="141"/>
      <c r="BC666" s="141"/>
      <c r="BD666" s="141"/>
      <c r="BE666" s="141"/>
      <c r="BF666" s="141"/>
      <c r="BG666" s="141"/>
      <c r="BH666" s="141"/>
      <c r="BI666" s="141"/>
      <c r="BJ666" s="141"/>
      <c r="BK666" s="141"/>
      <c r="BL666" s="141"/>
      <c r="BM666" s="141"/>
      <c r="BN666" s="141"/>
      <c r="BO666" s="141"/>
      <c r="BP666" s="141"/>
      <c r="BQ666" s="36"/>
      <c r="BR666" s="36"/>
      <c r="BS666" s="36"/>
      <c r="BT666" s="36"/>
      <c r="BU666" s="36"/>
      <c r="BV666" s="36"/>
      <c r="BW666" s="36"/>
      <c r="BX666" s="36"/>
      <c r="BY666" s="36"/>
      <c r="BZ666" s="36"/>
      <c r="CA666" s="36"/>
      <c r="CB666" s="36"/>
      <c r="CC666" s="36"/>
      <c r="CD666" s="36"/>
      <c r="CE666" s="36"/>
      <c r="CF666" s="36"/>
      <c r="CG666" s="36"/>
      <c r="CH666" s="36"/>
      <c r="CI666" s="145"/>
      <c r="CJ666" s="146"/>
      <c r="CK666" s="146"/>
      <c r="CL666" s="146"/>
      <c r="CM666" s="146"/>
      <c r="CN666" s="146"/>
      <c r="CO666" s="146"/>
      <c r="CP666" s="147"/>
      <c r="CQ666" s="146"/>
      <c r="CR666" s="146"/>
      <c r="CS666" s="146"/>
      <c r="CT666" s="146"/>
      <c r="CU666" s="36"/>
      <c r="CV666" s="36"/>
      <c r="CW666" s="142"/>
      <c r="CX666" s="142"/>
      <c r="CY666" s="142"/>
      <c r="CZ666" s="142"/>
      <c r="DA666" s="142"/>
      <c r="DB666" s="142"/>
      <c r="DC666" s="142"/>
      <c r="DD666" s="142"/>
      <c r="DE666" s="142"/>
      <c r="DF666" s="142"/>
      <c r="DG666" s="142"/>
      <c r="DH666" s="142"/>
      <c r="DI666" s="142"/>
      <c r="DJ666" s="142"/>
      <c r="DK666" s="142"/>
      <c r="DL666" s="142"/>
      <c r="DM666" s="142"/>
      <c r="DN666" s="142"/>
      <c r="DO666" s="142"/>
      <c r="DP666" s="142"/>
    </row>
    <row r="667" spans="1:120" ht="13.5" customHeight="1">
      <c r="A667" s="16" t="str">
        <f>IF(B667="","",IF(B667&gt;1,"UWAGA JUŻ BYŁ",""))</f>
        <v/>
      </c>
      <c r="B667" s="16">
        <f>IF(C667="","",COUNTIF($C$8:$C$51430,C667))</f>
        <v>1</v>
      </c>
      <c r="C667" s="16" t="str">
        <f>CONCATENATE(E667,F667,H667,G667)</f>
        <v>KWIATKOWSKIPawełPisarzowice</v>
      </c>
      <c r="D667" s="16">
        <f>IF(E667="","",COUNTA($E$8:E667))</f>
        <v>660</v>
      </c>
      <c r="E667" s="117" t="s">
        <v>981</v>
      </c>
      <c r="F667" s="16" t="s">
        <v>188</v>
      </c>
      <c r="G667" s="12" t="s">
        <v>2333</v>
      </c>
      <c r="H667" s="12"/>
      <c r="I667" s="16" t="str">
        <f>IF(ISERROR(VLOOKUP(H667,KATEGORIE!$C$13:$E$50006,MATCH(KATEGORIE!$E$12,KATEGORIE!$C$12:$E$12,0),0)),"",VLOOKUP(H667,KATEGORIE!$C$13:$E$50006,MATCH(KATEGORIE!$E$12,KATEGORIE!$C$12:$E$12,0),0))</f>
        <v/>
      </c>
      <c r="J667" s="16" t="str">
        <f>IF(I667="","",COUNTIF($I$8:I667,I667))</f>
        <v/>
      </c>
      <c r="K667" s="16">
        <f>COUNT(V667:DP667)</f>
        <v>1</v>
      </c>
      <c r="L667" s="17">
        <f>IF(ISERROR(LARGE(V667:AB667,1)),0,LARGE(V667:AB667,1))+IF(ISERROR(LARGE(V667:AB667,2)),0,LARGE(V667:AB667,2))+IF(ISERROR(LARGE(V667:AB667,3)),0,LARGE(V667:AB667,3))+IF(ISERROR(LARGE(V667:AB667,4)),0,LARGE(V667:AB667,4))</f>
        <v>0</v>
      </c>
      <c r="M667" s="141">
        <f>IF(ISERROR(LARGE(AC667:BP667,1)),0,LARGE(AC667:BP667,1))+IF(ISERROR(LARGE(AC667:BP667,2)),0,LARGE(AC667:BP667,2))+IF(ISERROR(LARGE(AC667:BP667,3)),0,LARGE(AC667:BP667,3))+IF(ISERROR(LARGE(AC667:BP667,4)),0,LARGE(AC667:BP667,4))</f>
        <v>0</v>
      </c>
      <c r="N667" s="36">
        <f>IF(ISERROR(LARGE(BQ667:CV667,1)),0,LARGE(BQ667:CV667,1))+IF(ISERROR(LARGE(BQ667:CV667,2)),0,LARGE(BQ667:CV667,2))+IF(ISERROR(LARGE(BQ667:CV667,3)),0,LARGE(BQ667:CV667,3))+IF(ISERROR(LARGE(BQ667:CV667,4)),0,LARGE(BQ667:CV667,4))</f>
        <v>53</v>
      </c>
      <c r="O667" s="142">
        <f>IF(ISERROR(LARGE(CW667:DP667,1)),0,LARGE(CW667:DP667,1))+IF(ISERROR(LARGE(CW667:DP667,2)),0,LARGE(CW667:DP667,2))+IF(ISERROR(LARGE(CW667:DP667,3)),0,LARGE(CW667:DP667,3))+IF(ISERROR(LARGE(CW667:DP667,4)),0,LARGE(CW667:DP667,4))</f>
        <v>0</v>
      </c>
      <c r="P667" s="143">
        <f>IF(ISERROR(LARGE(V667:DP667,1)),0,LARGE(V667:DP667,1))+IF(ISERROR(LARGE(V667:DP667,2)),0,LARGE(V667:DP667,2))+IF(ISERROR(LARGE(V667:DP667,3)),0,LARGE(V667:DP667,3))+IF(ISERROR(LARGE(V667:DP667,4)),0,LARGE(V667:DP667,4))+IF(ISERROR(LARGE(V667:DP667,5)),0,LARGE(V667:DP667,5))+IF(ISERROR(LARGE(V667:DP667,6)),0,LARGE(V667:DP667,6))+IF(ISERROR(LARGE(V667:DP667,7)),0,LARGE(V667:DP667,7))+IF(ISERROR(LARGE(V667:DP667,8)),0,LARGE(V667:DP667,8))+IF(ISERROR(LARGE(V667:DP667,9)),0,LARGE(V667:DP667,9))+IF(ISERROR(LARGE(V667:DP667,10)),0,LARGE(V667:DP667,10))+IF(ISERROR(LARGE(V667:DP667,11)),0,LARGE(V667:DP667,11))+IF(ISERROR(LARGE(V667:DP667,12)),0,LARGE(V667:DP667,12))</f>
        <v>53</v>
      </c>
      <c r="Q667" s="144">
        <f>COUNT(V667:DP667)</f>
        <v>1</v>
      </c>
      <c r="R667" s="144">
        <f>IF(ISERROR(LARGE(V667:AB667,5)),0,LARGE(V667:AB667,5))</f>
        <v>0</v>
      </c>
      <c r="S667" s="144">
        <f>IF(ISERROR(LARGE(AC667:BP667,5)),0,LARGE(AC667:BP667,5))</f>
        <v>0</v>
      </c>
      <c r="T667" s="144">
        <f>IF(ISERROR(LARGE(BQ667:CV667,5)),0,LARGE(BQ667:CV667,5))</f>
        <v>0</v>
      </c>
      <c r="U667" s="144">
        <f>IF(ISERROR(LARGE(CW667:DP667,5)),0,LARGE(CW667:DP667,5))</f>
        <v>0</v>
      </c>
      <c r="V667" s="17"/>
      <c r="W667" s="17"/>
      <c r="X667" s="17"/>
      <c r="Y667" s="17"/>
      <c r="Z667" s="17"/>
      <c r="AA667" s="17"/>
      <c r="AB667" s="17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  <c r="BA667" s="141"/>
      <c r="BB667" s="141"/>
      <c r="BC667" s="141"/>
      <c r="BD667" s="141"/>
      <c r="BE667" s="141"/>
      <c r="BF667" s="141"/>
      <c r="BG667" s="141"/>
      <c r="BH667" s="141"/>
      <c r="BI667" s="141"/>
      <c r="BJ667" s="141"/>
      <c r="BK667" s="141"/>
      <c r="BL667" s="141"/>
      <c r="BM667" s="141"/>
      <c r="BN667" s="141"/>
      <c r="BO667" s="141"/>
      <c r="BP667" s="141"/>
      <c r="BQ667" s="36"/>
      <c r="BR667" s="36"/>
      <c r="BS667" s="36"/>
      <c r="BT667" s="36"/>
      <c r="BU667" s="36"/>
      <c r="BV667" s="36"/>
      <c r="BW667" s="36"/>
      <c r="BX667" s="36"/>
      <c r="BY667" s="36">
        <v>53</v>
      </c>
      <c r="BZ667" s="36"/>
      <c r="CA667" s="36"/>
      <c r="CB667" s="36"/>
      <c r="CC667" s="36"/>
      <c r="CD667" s="36"/>
      <c r="CE667" s="36"/>
      <c r="CF667" s="36"/>
      <c r="CG667" s="36"/>
      <c r="CH667" s="36"/>
      <c r="CI667" s="145"/>
      <c r="CJ667" s="146"/>
      <c r="CK667" s="146"/>
      <c r="CL667" s="146"/>
      <c r="CM667" s="146"/>
      <c r="CN667" s="146"/>
      <c r="CO667" s="146"/>
      <c r="CP667" s="147"/>
      <c r="CQ667" s="146"/>
      <c r="CR667" s="146"/>
      <c r="CS667" s="146"/>
      <c r="CT667" s="146"/>
      <c r="CU667" s="36"/>
      <c r="CV667" s="36"/>
      <c r="CW667" s="142"/>
      <c r="CX667" s="142"/>
      <c r="CY667" s="142"/>
      <c r="CZ667" s="142"/>
      <c r="DA667" s="142"/>
      <c r="DB667" s="142"/>
      <c r="DC667" s="142"/>
      <c r="DD667" s="142"/>
      <c r="DE667" s="142"/>
      <c r="DF667" s="142"/>
      <c r="DG667" s="142"/>
      <c r="DH667" s="142"/>
      <c r="DI667" s="142"/>
      <c r="DJ667" s="142"/>
      <c r="DK667" s="142"/>
      <c r="DL667" s="142"/>
      <c r="DM667" s="142"/>
      <c r="DN667" s="142"/>
      <c r="DO667" s="142"/>
      <c r="DP667" s="142"/>
    </row>
    <row r="668" spans="1:120" ht="13.5" customHeight="1">
      <c r="A668" s="16" t="str">
        <f>IF(B668="","",IF(B668&gt;1,"UWAGA JUŻ BYŁ",""))</f>
        <v/>
      </c>
      <c r="B668" s="16">
        <f>IF(C668="","",COUNTIF($C$8:$C$51430,C668))</f>
        <v>1</v>
      </c>
      <c r="C668" s="16" t="str">
        <f>CONCATENATE(E668,F668,H668,G668)</f>
        <v>OLESIUKPawełSZCZYTNA</v>
      </c>
      <c r="D668" s="16">
        <f>IF(E668="","",COUNTA($E$8:E668))</f>
        <v>661</v>
      </c>
      <c r="E668" s="117" t="s">
        <v>2445</v>
      </c>
      <c r="F668" s="16" t="s">
        <v>188</v>
      </c>
      <c r="G668" s="12" t="s">
        <v>2446</v>
      </c>
      <c r="H668" s="12"/>
      <c r="I668" s="16" t="str">
        <f>IF(ISERROR(VLOOKUP(H668,KATEGORIE!$C$13:$E$50006,MATCH(KATEGORIE!$E$12,KATEGORIE!$C$12:$E$12,0),0)),"",VLOOKUP(H668,KATEGORIE!$C$13:$E$50006,MATCH(KATEGORIE!$E$12,KATEGORIE!$C$12:$E$12,0),0))</f>
        <v/>
      </c>
      <c r="J668" s="16" t="str">
        <f>IF(I668="","",COUNTIF($I$8:I668,I668))</f>
        <v/>
      </c>
      <c r="K668" s="16">
        <f>COUNT(V668:DP668)</f>
        <v>1</v>
      </c>
      <c r="L668" s="17">
        <f>IF(ISERROR(LARGE(V668:AB668,1)),0,LARGE(V668:AB668,1))+IF(ISERROR(LARGE(V668:AB668,2)),0,LARGE(V668:AB668,2))+IF(ISERROR(LARGE(V668:AB668,3)),0,LARGE(V668:AB668,3))+IF(ISERROR(LARGE(V668:AB668,4)),0,LARGE(V668:AB668,4))</f>
        <v>0</v>
      </c>
      <c r="M668" s="141">
        <f>IF(ISERROR(LARGE(AC668:BP668,1)),0,LARGE(AC668:BP668,1))+IF(ISERROR(LARGE(AC668:BP668,2)),0,LARGE(AC668:BP668,2))+IF(ISERROR(LARGE(AC668:BP668,3)),0,LARGE(AC668:BP668,3))+IF(ISERROR(LARGE(AC668:BP668,4)),0,LARGE(AC668:BP668,4))</f>
        <v>53</v>
      </c>
      <c r="N668" s="36">
        <f>IF(ISERROR(LARGE(BQ668:CV668,1)),0,LARGE(BQ668:CV668,1))+IF(ISERROR(LARGE(BQ668:CV668,2)),0,LARGE(BQ668:CV668,2))+IF(ISERROR(LARGE(BQ668:CV668,3)),0,LARGE(BQ668:CV668,3))+IF(ISERROR(LARGE(BQ668:CV668,4)),0,LARGE(BQ668:CV668,4))</f>
        <v>0</v>
      </c>
      <c r="O668" s="142">
        <f>IF(ISERROR(LARGE(CW668:DP668,1)),0,LARGE(CW668:DP668,1))+IF(ISERROR(LARGE(CW668:DP668,2)),0,LARGE(CW668:DP668,2))+IF(ISERROR(LARGE(CW668:DP668,3)),0,LARGE(CW668:DP668,3))+IF(ISERROR(LARGE(CW668:DP668,4)),0,LARGE(CW668:DP668,4))</f>
        <v>0</v>
      </c>
      <c r="P668" s="143">
        <f>IF(ISERROR(LARGE(V668:DP668,1)),0,LARGE(V668:DP668,1))+IF(ISERROR(LARGE(V668:DP668,2)),0,LARGE(V668:DP668,2))+IF(ISERROR(LARGE(V668:DP668,3)),0,LARGE(V668:DP668,3))+IF(ISERROR(LARGE(V668:DP668,4)),0,LARGE(V668:DP668,4))+IF(ISERROR(LARGE(V668:DP668,5)),0,LARGE(V668:DP668,5))+IF(ISERROR(LARGE(V668:DP668,6)),0,LARGE(V668:DP668,6))+IF(ISERROR(LARGE(V668:DP668,7)),0,LARGE(V668:DP668,7))+IF(ISERROR(LARGE(V668:DP668,8)),0,LARGE(V668:DP668,8))+IF(ISERROR(LARGE(V668:DP668,9)),0,LARGE(V668:DP668,9))+IF(ISERROR(LARGE(V668:DP668,10)),0,LARGE(V668:DP668,10))+IF(ISERROR(LARGE(V668:DP668,11)),0,LARGE(V668:DP668,11))+IF(ISERROR(LARGE(V668:DP668,12)),0,LARGE(V668:DP668,12))</f>
        <v>53</v>
      </c>
      <c r="Q668" s="144">
        <f>COUNT(V668:DP668)</f>
        <v>1</v>
      </c>
      <c r="R668" s="144">
        <f>IF(ISERROR(LARGE(V668:AB668,5)),0,LARGE(V668:AB668,5))</f>
        <v>0</v>
      </c>
      <c r="S668" s="144">
        <f>IF(ISERROR(LARGE(AC668:BP668,5)),0,LARGE(AC668:BP668,5))</f>
        <v>0</v>
      </c>
      <c r="T668" s="144">
        <f>IF(ISERROR(LARGE(BQ668:CV668,5)),0,LARGE(BQ668:CV668,5))</f>
        <v>0</v>
      </c>
      <c r="U668" s="144">
        <f>IF(ISERROR(LARGE(CW668:DP668,5)),0,LARGE(CW668:DP668,5))</f>
        <v>0</v>
      </c>
      <c r="V668" s="17"/>
      <c r="W668" s="17"/>
      <c r="X668" s="17"/>
      <c r="Y668" s="17"/>
      <c r="Z668" s="17"/>
      <c r="AA668" s="17"/>
      <c r="AB668" s="17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>
        <v>53</v>
      </c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  <c r="BA668" s="141"/>
      <c r="BB668" s="141"/>
      <c r="BC668" s="141"/>
      <c r="BD668" s="141"/>
      <c r="BE668" s="141"/>
      <c r="BF668" s="141"/>
      <c r="BG668" s="141"/>
      <c r="BH668" s="141"/>
      <c r="BI668" s="141"/>
      <c r="BJ668" s="141"/>
      <c r="BK668" s="141"/>
      <c r="BL668" s="141"/>
      <c r="BM668" s="141"/>
      <c r="BN668" s="141"/>
      <c r="BO668" s="141"/>
      <c r="BP668" s="141"/>
      <c r="BQ668" s="36"/>
      <c r="BR668" s="36"/>
      <c r="BS668" s="36"/>
      <c r="BT668" s="36"/>
      <c r="BU668" s="36"/>
      <c r="BV668" s="36"/>
      <c r="BW668" s="36"/>
      <c r="BX668" s="36"/>
      <c r="BY668" s="36"/>
      <c r="BZ668" s="36"/>
      <c r="CA668" s="36"/>
      <c r="CB668" s="36"/>
      <c r="CC668" s="36"/>
      <c r="CD668" s="36"/>
      <c r="CE668" s="36"/>
      <c r="CF668" s="36"/>
      <c r="CG668" s="36"/>
      <c r="CH668" s="36"/>
      <c r="CI668" s="145"/>
      <c r="CJ668" s="146"/>
      <c r="CK668" s="146"/>
      <c r="CL668" s="146"/>
      <c r="CM668" s="146"/>
      <c r="CN668" s="146"/>
      <c r="CO668" s="146"/>
      <c r="CP668" s="147"/>
      <c r="CQ668" s="146"/>
      <c r="CR668" s="146"/>
      <c r="CS668" s="146"/>
      <c r="CT668" s="146"/>
      <c r="CU668" s="36"/>
      <c r="CV668" s="36"/>
      <c r="CW668" s="142"/>
      <c r="CX668" s="142"/>
      <c r="CY668" s="142"/>
      <c r="CZ668" s="142"/>
      <c r="DA668" s="142"/>
      <c r="DB668" s="142"/>
      <c r="DC668" s="142"/>
      <c r="DD668" s="142"/>
      <c r="DE668" s="142"/>
      <c r="DF668" s="142"/>
      <c r="DG668" s="142"/>
      <c r="DH668" s="142"/>
      <c r="DI668" s="142"/>
      <c r="DJ668" s="142"/>
      <c r="DK668" s="142"/>
      <c r="DL668" s="142"/>
      <c r="DM668" s="142"/>
      <c r="DN668" s="142"/>
      <c r="DO668" s="142"/>
      <c r="DP668" s="142"/>
    </row>
    <row r="669" spans="1:120" ht="13.5" customHeight="1">
      <c r="A669" s="16" t="str">
        <f>IF(B669="","",IF(B669&gt;1,"UWAGA JUŻ BYŁ",""))</f>
        <v/>
      </c>
      <c r="B669" s="16">
        <f>IF(C669="","",COUNTIF($C$8:$C$51430,C669))</f>
        <v>1</v>
      </c>
      <c r="C669" s="16" t="str">
        <f>CONCATENATE(E669,F669,H669,G669)</f>
        <v>BednarczykAleksanderOLO</v>
      </c>
      <c r="D669" s="16">
        <f>IF(E669="","",COUNTA($E$8:E669))</f>
        <v>662</v>
      </c>
      <c r="E669" s="12" t="s">
        <v>2631</v>
      </c>
      <c r="F669" s="16" t="s">
        <v>250</v>
      </c>
      <c r="G669" s="12" t="s">
        <v>2632</v>
      </c>
      <c r="H669" s="12"/>
      <c r="I669" s="16" t="str">
        <f>IF(ISERROR(VLOOKUP(H669,KATEGORIE!$C$13:$E$50006,MATCH(KATEGORIE!$E$12,KATEGORIE!$C$12:$E$12,0),0)),"",VLOOKUP(H669,KATEGORIE!$C$13:$E$50006,MATCH(KATEGORIE!$E$12,KATEGORIE!$C$12:$E$12,0),0))</f>
        <v/>
      </c>
      <c r="J669" s="16" t="str">
        <f>IF(I669="","",COUNTIF($I$8:I669,I669))</f>
        <v/>
      </c>
      <c r="K669" s="16">
        <f>COUNT(V669:DP669)</f>
        <v>1</v>
      </c>
      <c r="L669" s="17">
        <f>IF(ISERROR(LARGE(V669:AB669,1)),0,LARGE(V669:AB669,1))+IF(ISERROR(LARGE(V669:AB669,2)),0,LARGE(V669:AB669,2))+IF(ISERROR(LARGE(V669:AB669,3)),0,LARGE(V669:AB669,3))+IF(ISERROR(LARGE(V669:AB669,4)),0,LARGE(V669:AB669,4))</f>
        <v>0</v>
      </c>
      <c r="M669" s="141">
        <f>IF(ISERROR(LARGE(AC669:BP669,1)),0,LARGE(AC669:BP669,1))+IF(ISERROR(LARGE(AC669:BP669,2)),0,LARGE(AC669:BP669,2))+IF(ISERROR(LARGE(AC669:BP669,3)),0,LARGE(AC669:BP669,3))+IF(ISERROR(LARGE(AC669:BP669,4)),0,LARGE(AC669:BP669,4))</f>
        <v>0</v>
      </c>
      <c r="N669" s="36">
        <f>IF(ISERROR(LARGE(BQ669:CV669,1)),0,LARGE(BQ669:CV669,1))+IF(ISERROR(LARGE(BQ669:CV669,2)),0,LARGE(BQ669:CV669,2))+IF(ISERROR(LARGE(BQ669:CV669,3)),0,LARGE(BQ669:CV669,3))+IF(ISERROR(LARGE(BQ669:CV669,4)),0,LARGE(BQ669:CV669,4))</f>
        <v>0</v>
      </c>
      <c r="O669" s="142">
        <f>IF(ISERROR(LARGE(CW669:DP669,1)),0,LARGE(CW669:DP669,1))+IF(ISERROR(LARGE(CW669:DP669,2)),0,LARGE(CW669:DP669,2))+IF(ISERROR(LARGE(CW669:DP669,3)),0,LARGE(CW669:DP669,3))+IF(ISERROR(LARGE(CW669:DP669,4)),0,LARGE(CW669:DP669,4))</f>
        <v>53</v>
      </c>
      <c r="P669" s="143">
        <f>IF(ISERROR(LARGE(V669:DP669,1)),0,LARGE(V669:DP669,1))+IF(ISERROR(LARGE(V669:DP669,2)),0,LARGE(V669:DP669,2))+IF(ISERROR(LARGE(V669:DP669,3)),0,LARGE(V669:DP669,3))+IF(ISERROR(LARGE(V669:DP669,4)),0,LARGE(V669:DP669,4))+IF(ISERROR(LARGE(V669:DP669,5)),0,LARGE(V669:DP669,5))+IF(ISERROR(LARGE(V669:DP669,6)),0,LARGE(V669:DP669,6))+IF(ISERROR(LARGE(V669:DP669,7)),0,LARGE(V669:DP669,7))+IF(ISERROR(LARGE(V669:DP669,8)),0,LARGE(V669:DP669,8))+IF(ISERROR(LARGE(V669:DP669,9)),0,LARGE(V669:DP669,9))+IF(ISERROR(LARGE(V669:DP669,10)),0,LARGE(V669:DP669,10))+IF(ISERROR(LARGE(V669:DP669,11)),0,LARGE(V669:DP669,11))+IF(ISERROR(LARGE(V669:DP669,12)),0,LARGE(V669:DP669,12))</f>
        <v>53</v>
      </c>
      <c r="Q669" s="144">
        <f>COUNT(V669:DP669)</f>
        <v>1</v>
      </c>
      <c r="R669" s="144">
        <f>IF(ISERROR(LARGE(V669:AB669,5)),0,LARGE(V669:AB669,5))</f>
        <v>0</v>
      </c>
      <c r="S669" s="144">
        <f>IF(ISERROR(LARGE(AC669:BP669,5)),0,LARGE(AC669:BP669,5))</f>
        <v>0</v>
      </c>
      <c r="T669" s="144">
        <f>IF(ISERROR(LARGE(BQ669:CV669,5)),0,LARGE(BQ669:CV669,5))</f>
        <v>0</v>
      </c>
      <c r="U669" s="144">
        <f>IF(ISERROR(LARGE(CW669:DP669,5)),0,LARGE(CW669:DP669,5))</f>
        <v>0</v>
      </c>
      <c r="V669" s="17"/>
      <c r="W669" s="17"/>
      <c r="X669" s="17"/>
      <c r="Y669" s="17"/>
      <c r="Z669" s="17"/>
      <c r="AA669" s="17"/>
      <c r="AB669" s="17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  <c r="BA669" s="141"/>
      <c r="BB669" s="141"/>
      <c r="BC669" s="141"/>
      <c r="BD669" s="141"/>
      <c r="BE669" s="141"/>
      <c r="BF669" s="141"/>
      <c r="BG669" s="141"/>
      <c r="BH669" s="141"/>
      <c r="BI669" s="141"/>
      <c r="BJ669" s="141"/>
      <c r="BK669" s="141"/>
      <c r="BL669" s="141"/>
      <c r="BM669" s="141"/>
      <c r="BN669" s="141"/>
      <c r="BO669" s="141"/>
      <c r="BP669" s="141"/>
      <c r="BQ669" s="36"/>
      <c r="BR669" s="36"/>
      <c r="BS669" s="36"/>
      <c r="BT669" s="36"/>
      <c r="BU669" s="36"/>
      <c r="BV669" s="36"/>
      <c r="BW669" s="36"/>
      <c r="BX669" s="36"/>
      <c r="BY669" s="36"/>
      <c r="BZ669" s="36"/>
      <c r="CA669" s="36"/>
      <c r="CB669" s="36"/>
      <c r="CC669" s="36"/>
      <c r="CD669" s="36"/>
      <c r="CE669" s="36"/>
      <c r="CF669" s="36"/>
      <c r="CG669" s="36"/>
      <c r="CH669" s="36"/>
      <c r="CI669" s="145"/>
      <c r="CJ669" s="146"/>
      <c r="CK669" s="146"/>
      <c r="CL669" s="146"/>
      <c r="CM669" s="146"/>
      <c r="CN669" s="146"/>
      <c r="CO669" s="146"/>
      <c r="CP669" s="147"/>
      <c r="CQ669" s="146"/>
      <c r="CR669" s="146"/>
      <c r="CS669" s="146"/>
      <c r="CT669" s="146"/>
      <c r="CU669" s="36"/>
      <c r="CV669" s="36"/>
      <c r="CW669" s="142"/>
      <c r="CX669" s="142"/>
      <c r="CY669" s="142"/>
      <c r="CZ669" s="142"/>
      <c r="DA669" s="142"/>
      <c r="DB669" s="142">
        <v>53</v>
      </c>
      <c r="DC669" s="142"/>
      <c r="DD669" s="142"/>
      <c r="DE669" s="142"/>
      <c r="DF669" s="142"/>
      <c r="DG669" s="142"/>
      <c r="DH669" s="142"/>
      <c r="DI669" s="142"/>
      <c r="DJ669" s="142"/>
      <c r="DK669" s="142"/>
      <c r="DL669" s="142"/>
      <c r="DM669" s="142"/>
      <c r="DN669" s="142"/>
      <c r="DO669" s="142"/>
      <c r="DP669" s="142"/>
    </row>
    <row r="670" spans="1:120" ht="13.5" customHeight="1">
      <c r="A670" s="16" t="str">
        <f>IF(B670="","",IF(B670&gt;1,"UWAGA JUŻ BYŁ",""))</f>
        <v/>
      </c>
      <c r="B670" s="16">
        <f>IF(C670="","",COUNTIF($C$8:$C$51430,C670))</f>
        <v>1</v>
      </c>
      <c r="C670" s="16" t="str">
        <f>CONCATENATE(E670,F670,H670,G670)</f>
        <v>BEKIESZAGrzegorz1973K.S.FORMA WODZISŁAW SLASKI</v>
      </c>
      <c r="D670" s="16">
        <f>IF(E670="","",COUNTA($E$8:E670))</f>
        <v>663</v>
      </c>
      <c r="E670" s="12" t="s">
        <v>2892</v>
      </c>
      <c r="F670" s="16" t="s">
        <v>207</v>
      </c>
      <c r="G670" s="12" t="s">
        <v>2893</v>
      </c>
      <c r="H670" s="12">
        <v>1973</v>
      </c>
      <c r="I670" s="16" t="str">
        <f>IF(ISERROR(VLOOKUP(H670,KATEGORIE!$C$13:$E$50006,MATCH(KATEGORIE!$E$12,KATEGORIE!$C$12:$E$12,0),0)),"",VLOOKUP(H670,KATEGORIE!$C$13:$E$50006,MATCH(KATEGORIE!$E$12,KATEGORIE!$C$12:$E$12,0),0))</f>
        <v>M</v>
      </c>
      <c r="J670" s="16">
        <f>IF(I670="","",COUNTIF($I$8:I670,I670))</f>
        <v>84</v>
      </c>
      <c r="K670" s="16">
        <f>COUNT(V670:DP670)</f>
        <v>1</v>
      </c>
      <c r="L670" s="17">
        <f>IF(ISERROR(LARGE(V670:AB670,1)),0,LARGE(V670:AB670,1))+IF(ISERROR(LARGE(V670:AB670,2)),0,LARGE(V670:AB670,2))+IF(ISERROR(LARGE(V670:AB670,3)),0,LARGE(V670:AB670,3))+IF(ISERROR(LARGE(V670:AB670,4)),0,LARGE(V670:AB670,4))</f>
        <v>0</v>
      </c>
      <c r="M670" s="141">
        <f>IF(ISERROR(LARGE(AC670:BP670,1)),0,LARGE(AC670:BP670,1))+IF(ISERROR(LARGE(AC670:BP670,2)),0,LARGE(AC670:BP670,2))+IF(ISERROR(LARGE(AC670:BP670,3)),0,LARGE(AC670:BP670,3))+IF(ISERROR(LARGE(AC670:BP670,4)),0,LARGE(AC670:BP670,4))</f>
        <v>0</v>
      </c>
      <c r="N670" s="36">
        <f>IF(ISERROR(LARGE(BQ670:CV670,1)),0,LARGE(BQ670:CV670,1))+IF(ISERROR(LARGE(BQ670:CV670,2)),0,LARGE(BQ670:CV670,2))+IF(ISERROR(LARGE(BQ670:CV670,3)),0,LARGE(BQ670:CV670,3))+IF(ISERROR(LARGE(BQ670:CV670,4)),0,LARGE(BQ670:CV670,4))</f>
        <v>0</v>
      </c>
      <c r="O670" s="142">
        <f>IF(ISERROR(LARGE(CW670:DP670,1)),0,LARGE(CW670:DP670,1))+IF(ISERROR(LARGE(CW670:DP670,2)),0,LARGE(CW670:DP670,2))+IF(ISERROR(LARGE(CW670:DP670,3)),0,LARGE(CW670:DP670,3))+IF(ISERROR(LARGE(CW670:DP670,4)),0,LARGE(CW670:DP670,4))</f>
        <v>53</v>
      </c>
      <c r="P670" s="143">
        <f>IF(ISERROR(LARGE(V670:DP670,1)),0,LARGE(V670:DP670,1))+IF(ISERROR(LARGE(V670:DP670,2)),0,LARGE(V670:DP670,2))+IF(ISERROR(LARGE(V670:DP670,3)),0,LARGE(V670:DP670,3))+IF(ISERROR(LARGE(V670:DP670,4)),0,LARGE(V670:DP670,4))+IF(ISERROR(LARGE(V670:DP670,5)),0,LARGE(V670:DP670,5))+IF(ISERROR(LARGE(V670:DP670,6)),0,LARGE(V670:DP670,6))+IF(ISERROR(LARGE(V670:DP670,7)),0,LARGE(V670:DP670,7))+IF(ISERROR(LARGE(V670:DP670,8)),0,LARGE(V670:DP670,8))+IF(ISERROR(LARGE(V670:DP670,9)),0,LARGE(V670:DP670,9))+IF(ISERROR(LARGE(V670:DP670,10)),0,LARGE(V670:DP670,10))+IF(ISERROR(LARGE(V670:DP670,11)),0,LARGE(V670:DP670,11))+IF(ISERROR(LARGE(V670:DP670,12)),0,LARGE(V670:DP670,12))</f>
        <v>53</v>
      </c>
      <c r="Q670" s="144">
        <f>COUNT(V670:DP670)</f>
        <v>1</v>
      </c>
      <c r="R670" s="144">
        <f>IF(ISERROR(LARGE(V670:AB670,5)),0,LARGE(V670:AB670,5))</f>
        <v>0</v>
      </c>
      <c r="S670" s="144">
        <f>IF(ISERROR(LARGE(AC670:BP670,5)),0,LARGE(AC670:BP670,5))</f>
        <v>0</v>
      </c>
      <c r="T670" s="144">
        <f>IF(ISERROR(LARGE(BQ670:CV670,5)),0,LARGE(BQ670:CV670,5))</f>
        <v>0</v>
      </c>
      <c r="U670" s="144">
        <f>IF(ISERROR(LARGE(CW670:DP670,5)),0,LARGE(CW670:DP670,5))</f>
        <v>0</v>
      </c>
      <c r="V670" s="17"/>
      <c r="W670" s="17"/>
      <c r="X670" s="17"/>
      <c r="Y670" s="17"/>
      <c r="Z670" s="17"/>
      <c r="AA670" s="17"/>
      <c r="AB670" s="17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  <c r="BA670" s="141"/>
      <c r="BB670" s="141"/>
      <c r="BC670" s="141"/>
      <c r="BD670" s="141"/>
      <c r="BE670" s="141"/>
      <c r="BF670" s="141"/>
      <c r="BG670" s="141"/>
      <c r="BH670" s="141"/>
      <c r="BI670" s="141"/>
      <c r="BJ670" s="141"/>
      <c r="BK670" s="141"/>
      <c r="BL670" s="141"/>
      <c r="BM670" s="141"/>
      <c r="BN670" s="141"/>
      <c r="BO670" s="141"/>
      <c r="BP670" s="141"/>
      <c r="BQ670" s="36"/>
      <c r="BR670" s="36"/>
      <c r="BS670" s="36"/>
      <c r="BT670" s="36"/>
      <c r="BU670" s="36"/>
      <c r="BV670" s="36"/>
      <c r="BW670" s="36"/>
      <c r="BX670" s="36"/>
      <c r="BY670" s="36"/>
      <c r="BZ670" s="36"/>
      <c r="CA670" s="36"/>
      <c r="CB670" s="36"/>
      <c r="CC670" s="36"/>
      <c r="CD670" s="36"/>
      <c r="CE670" s="36"/>
      <c r="CF670" s="36"/>
      <c r="CG670" s="36"/>
      <c r="CH670" s="36"/>
      <c r="CI670" s="145"/>
      <c r="CJ670" s="146"/>
      <c r="CK670" s="146"/>
      <c r="CL670" s="146"/>
      <c r="CM670" s="146"/>
      <c r="CN670" s="146"/>
      <c r="CO670" s="146"/>
      <c r="CP670" s="147"/>
      <c r="CQ670" s="146"/>
      <c r="CR670" s="146"/>
      <c r="CS670" s="146"/>
      <c r="CT670" s="146"/>
      <c r="CU670" s="36"/>
      <c r="CV670" s="36"/>
      <c r="CW670" s="142"/>
      <c r="CX670" s="142"/>
      <c r="CY670" s="142"/>
      <c r="CZ670" s="142"/>
      <c r="DA670" s="142"/>
      <c r="DB670" s="142"/>
      <c r="DC670" s="142"/>
      <c r="DD670" s="142">
        <v>53</v>
      </c>
      <c r="DE670" s="142"/>
      <c r="DF670" s="142"/>
      <c r="DG670" s="142"/>
      <c r="DH670" s="142"/>
      <c r="DI670" s="142"/>
      <c r="DJ670" s="142"/>
      <c r="DK670" s="142"/>
      <c r="DL670" s="142"/>
      <c r="DM670" s="142"/>
      <c r="DN670" s="142"/>
      <c r="DO670" s="142"/>
      <c r="DP670" s="142"/>
    </row>
    <row r="671" spans="1:120" ht="13.5" customHeight="1">
      <c r="A671" s="16" t="str">
        <f>IF(B671="","",IF(B671&gt;1,"UWAGA JUŻ BYŁ",""))</f>
        <v/>
      </c>
      <c r="B671" s="16">
        <f>IF(C671="","",COUNTIF($C$8:$C$51430,C671))</f>
        <v>1</v>
      </c>
      <c r="C671" s="16" t="str">
        <f>CONCATENATE(E671,F671,H671,G671)</f>
        <v>MAJERSKIAdam1998UKS "Budowlani" Nowy Sącz</v>
      </c>
      <c r="D671" s="16">
        <f>IF(E671="","",COUNTA($E$8:E671))</f>
        <v>664</v>
      </c>
      <c r="E671" s="12" t="s">
        <v>2927</v>
      </c>
      <c r="F671" s="16" t="s">
        <v>641</v>
      </c>
      <c r="G671" s="12" t="s">
        <v>2920</v>
      </c>
      <c r="H671" s="12">
        <v>1998</v>
      </c>
      <c r="I671" s="16" t="str">
        <f>IF(ISERROR(VLOOKUP(H671,KATEGORIE!$C$13:$E$50006,MATCH(KATEGORIE!$E$12,KATEGORIE!$C$12:$E$12,0),0)),"",VLOOKUP(H671,KATEGORIE!$C$13:$E$50006,MATCH(KATEGORIE!$E$12,KATEGORIE!$C$12:$E$12,0),0))</f>
        <v>J</v>
      </c>
      <c r="J671" s="16">
        <f>IF(I671="","",COUNTIF($I$8:I671,I671))</f>
        <v>22</v>
      </c>
      <c r="K671" s="16">
        <f>COUNT(V671:DP671)</f>
        <v>1</v>
      </c>
      <c r="L671" s="17">
        <f>IF(ISERROR(LARGE(V671:AB671,1)),0,LARGE(V671:AB671,1))+IF(ISERROR(LARGE(V671:AB671,2)),0,LARGE(V671:AB671,2))+IF(ISERROR(LARGE(V671:AB671,3)),0,LARGE(V671:AB671,3))+IF(ISERROR(LARGE(V671:AB671,4)),0,LARGE(V671:AB671,4))</f>
        <v>0</v>
      </c>
      <c r="M671" s="141">
        <f>IF(ISERROR(LARGE(AC671:BP671,1)),0,LARGE(AC671:BP671,1))+IF(ISERROR(LARGE(AC671:BP671,2)),0,LARGE(AC671:BP671,2))+IF(ISERROR(LARGE(AC671:BP671,3)),0,LARGE(AC671:BP671,3))+IF(ISERROR(LARGE(AC671:BP671,4)),0,LARGE(AC671:BP671,4))</f>
        <v>53</v>
      </c>
      <c r="N671" s="36">
        <f>IF(ISERROR(LARGE(BQ671:CV671,1)),0,LARGE(BQ671:CV671,1))+IF(ISERROR(LARGE(BQ671:CV671,2)),0,LARGE(BQ671:CV671,2))+IF(ISERROR(LARGE(BQ671:CV671,3)),0,LARGE(BQ671:CV671,3))+IF(ISERROR(LARGE(BQ671:CV671,4)),0,LARGE(BQ671:CV671,4))</f>
        <v>0</v>
      </c>
      <c r="O671" s="142">
        <f>IF(ISERROR(LARGE(CW671:DP671,1)),0,LARGE(CW671:DP671,1))+IF(ISERROR(LARGE(CW671:DP671,2)),0,LARGE(CW671:DP671,2))+IF(ISERROR(LARGE(CW671:DP671,3)),0,LARGE(CW671:DP671,3))+IF(ISERROR(LARGE(CW671:DP671,4)),0,LARGE(CW671:DP671,4))</f>
        <v>0</v>
      </c>
      <c r="P671" s="143">
        <f>IF(ISERROR(LARGE(V671:DP671,1)),0,LARGE(V671:DP671,1))+IF(ISERROR(LARGE(V671:DP671,2)),0,LARGE(V671:DP671,2))+IF(ISERROR(LARGE(V671:DP671,3)),0,LARGE(V671:DP671,3))+IF(ISERROR(LARGE(V671:DP671,4)),0,LARGE(V671:DP671,4))+IF(ISERROR(LARGE(V671:DP671,5)),0,LARGE(V671:DP671,5))+IF(ISERROR(LARGE(V671:DP671,6)),0,LARGE(V671:DP671,6))+IF(ISERROR(LARGE(V671:DP671,7)),0,LARGE(V671:DP671,7))+IF(ISERROR(LARGE(V671:DP671,8)),0,LARGE(V671:DP671,8))+IF(ISERROR(LARGE(V671:DP671,9)),0,LARGE(V671:DP671,9))+IF(ISERROR(LARGE(V671:DP671,10)),0,LARGE(V671:DP671,10))+IF(ISERROR(LARGE(V671:DP671,11)),0,LARGE(V671:DP671,11))+IF(ISERROR(LARGE(V671:DP671,12)),0,LARGE(V671:DP671,12))</f>
        <v>53</v>
      </c>
      <c r="Q671" s="144">
        <f>COUNT(V671:DP671)</f>
        <v>1</v>
      </c>
      <c r="R671" s="144">
        <f>IF(ISERROR(LARGE(V671:AB671,5)),0,LARGE(V671:AB671,5))</f>
        <v>0</v>
      </c>
      <c r="S671" s="144">
        <f>IF(ISERROR(LARGE(AC671:BP671,5)),0,LARGE(AC671:BP671,5))</f>
        <v>0</v>
      </c>
      <c r="T671" s="144">
        <f>IF(ISERROR(LARGE(BQ671:CV671,5)),0,LARGE(BQ671:CV671,5))</f>
        <v>0</v>
      </c>
      <c r="U671" s="144">
        <f>IF(ISERROR(LARGE(CW671:DP671,5)),0,LARGE(CW671:DP671,5))</f>
        <v>0</v>
      </c>
      <c r="V671" s="17"/>
      <c r="W671" s="17"/>
      <c r="X671" s="17"/>
      <c r="Y671" s="17"/>
      <c r="Z671" s="17"/>
      <c r="AA671" s="17"/>
      <c r="AB671" s="17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>
        <v>53</v>
      </c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  <c r="BA671" s="141"/>
      <c r="BB671" s="141"/>
      <c r="BC671" s="141"/>
      <c r="BD671" s="141"/>
      <c r="BE671" s="141"/>
      <c r="BF671" s="141"/>
      <c r="BG671" s="141"/>
      <c r="BH671" s="141"/>
      <c r="BI671" s="141"/>
      <c r="BJ671" s="141"/>
      <c r="BK671" s="141"/>
      <c r="BL671" s="141"/>
      <c r="BM671" s="141"/>
      <c r="BN671" s="141"/>
      <c r="BO671" s="141"/>
      <c r="BP671" s="141"/>
      <c r="BQ671" s="36"/>
      <c r="BR671" s="36"/>
      <c r="BS671" s="36"/>
      <c r="BT671" s="36"/>
      <c r="BU671" s="36"/>
      <c r="BV671" s="36"/>
      <c r="BW671" s="36"/>
      <c r="BX671" s="36"/>
      <c r="BY671" s="36"/>
      <c r="BZ671" s="36"/>
      <c r="CA671" s="36"/>
      <c r="CB671" s="36"/>
      <c r="CC671" s="36"/>
      <c r="CD671" s="36"/>
      <c r="CE671" s="36"/>
      <c r="CF671" s="36"/>
      <c r="CG671" s="36"/>
      <c r="CH671" s="36"/>
      <c r="CI671" s="145"/>
      <c r="CJ671" s="146"/>
      <c r="CK671" s="146"/>
      <c r="CL671" s="146"/>
      <c r="CM671" s="146"/>
      <c r="CN671" s="146"/>
      <c r="CO671" s="146"/>
      <c r="CP671" s="147"/>
      <c r="CQ671" s="146"/>
      <c r="CR671" s="146"/>
      <c r="CS671" s="146"/>
      <c r="CT671" s="146"/>
      <c r="CU671" s="36"/>
      <c r="CV671" s="36"/>
      <c r="CW671" s="142"/>
      <c r="CX671" s="142"/>
      <c r="CY671" s="142"/>
      <c r="CZ671" s="142"/>
      <c r="DA671" s="142"/>
      <c r="DB671" s="142"/>
      <c r="DC671" s="142"/>
      <c r="DD671" s="142"/>
      <c r="DE671" s="142"/>
      <c r="DF671" s="142"/>
      <c r="DG671" s="142"/>
      <c r="DH671" s="142"/>
      <c r="DI671" s="142"/>
      <c r="DJ671" s="142"/>
      <c r="DK671" s="142"/>
      <c r="DL671" s="142"/>
      <c r="DM671" s="142"/>
      <c r="DN671" s="142"/>
      <c r="DO671" s="142"/>
      <c r="DP671" s="142"/>
    </row>
    <row r="672" spans="1:120" ht="13.5" customHeight="1">
      <c r="A672" s="16" t="str">
        <f>IF(B672="","",IF(B672&gt;1,"UWAGA JUŻ BYŁ",""))</f>
        <v/>
      </c>
      <c r="B672" s="16">
        <f>IF(C672="","",COUNTIF($C$8:$C$51430,C672))</f>
        <v>1</v>
      </c>
      <c r="C672" s="16" t="str">
        <f>CONCATENATE(E672,F672,H672,G672)</f>
        <v>BLANIKMarek1985Radlin</v>
      </c>
      <c r="D672" s="16">
        <f>IF(E672="","",COUNTA($E$8:E672))</f>
        <v>665</v>
      </c>
      <c r="E672" s="12" t="s">
        <v>3191</v>
      </c>
      <c r="F672" s="16" t="s">
        <v>174</v>
      </c>
      <c r="G672" s="12" t="s">
        <v>3192</v>
      </c>
      <c r="H672" s="12">
        <v>1985</v>
      </c>
      <c r="I672" s="16" t="str">
        <f>IF(ISERROR(VLOOKUP(H672,KATEGORIE!$C$13:$E$50006,MATCH(KATEGORIE!$E$12,KATEGORIE!$C$12:$E$12,0),0)),"",VLOOKUP(H672,KATEGORIE!$C$13:$E$50006,MATCH(KATEGORIE!$E$12,KATEGORIE!$C$12:$E$12,0),0))</f>
        <v>S2</v>
      </c>
      <c r="J672" s="16">
        <f>IF(I672="","",COUNTIF($I$8:I672,I672))</f>
        <v>152</v>
      </c>
      <c r="K672" s="16">
        <f>COUNT(V672:DP672)</f>
        <v>1</v>
      </c>
      <c r="L672" s="17">
        <f>IF(ISERROR(LARGE(V672:AB672,1)),0,LARGE(V672:AB672,1))+IF(ISERROR(LARGE(V672:AB672,2)),0,LARGE(V672:AB672,2))+IF(ISERROR(LARGE(V672:AB672,3)),0,LARGE(V672:AB672,3))+IF(ISERROR(LARGE(V672:AB672,4)),0,LARGE(V672:AB672,4))</f>
        <v>0</v>
      </c>
      <c r="M672" s="141">
        <f>IF(ISERROR(LARGE(AC672:BP672,1)),0,LARGE(AC672:BP672,1))+IF(ISERROR(LARGE(AC672:BP672,2)),0,LARGE(AC672:BP672,2))+IF(ISERROR(LARGE(AC672:BP672,3)),0,LARGE(AC672:BP672,3))+IF(ISERROR(LARGE(AC672:BP672,4)),0,LARGE(AC672:BP672,4))</f>
        <v>53</v>
      </c>
      <c r="N672" s="36">
        <f>IF(ISERROR(LARGE(BQ672:CV672,1)),0,LARGE(BQ672:CV672,1))+IF(ISERROR(LARGE(BQ672:CV672,2)),0,LARGE(BQ672:CV672,2))+IF(ISERROR(LARGE(BQ672:CV672,3)),0,LARGE(BQ672:CV672,3))+IF(ISERROR(LARGE(BQ672:CV672,4)),0,LARGE(BQ672:CV672,4))</f>
        <v>0</v>
      </c>
      <c r="O672" s="142">
        <f>IF(ISERROR(LARGE(CW672:DP672,1)),0,LARGE(CW672:DP672,1))+IF(ISERROR(LARGE(CW672:DP672,2)),0,LARGE(CW672:DP672,2))+IF(ISERROR(LARGE(CW672:DP672,3)),0,LARGE(CW672:DP672,3))+IF(ISERROR(LARGE(CW672:DP672,4)),0,LARGE(CW672:DP672,4))</f>
        <v>0</v>
      </c>
      <c r="P672" s="143">
        <f>IF(ISERROR(LARGE(V672:DP672,1)),0,LARGE(V672:DP672,1))+IF(ISERROR(LARGE(V672:DP672,2)),0,LARGE(V672:DP672,2))+IF(ISERROR(LARGE(V672:DP672,3)),0,LARGE(V672:DP672,3))+IF(ISERROR(LARGE(V672:DP672,4)),0,LARGE(V672:DP672,4))+IF(ISERROR(LARGE(V672:DP672,5)),0,LARGE(V672:DP672,5))+IF(ISERROR(LARGE(V672:DP672,6)),0,LARGE(V672:DP672,6))+IF(ISERROR(LARGE(V672:DP672,7)),0,LARGE(V672:DP672,7))+IF(ISERROR(LARGE(V672:DP672,8)),0,LARGE(V672:DP672,8))+IF(ISERROR(LARGE(V672:DP672,9)),0,LARGE(V672:DP672,9))+IF(ISERROR(LARGE(V672:DP672,10)),0,LARGE(V672:DP672,10))+IF(ISERROR(LARGE(V672:DP672,11)),0,LARGE(V672:DP672,11))+IF(ISERROR(LARGE(V672:DP672,12)),0,LARGE(V672:DP672,12))</f>
        <v>53</v>
      </c>
      <c r="Q672" s="144">
        <f>COUNT(V672:DP672)</f>
        <v>1</v>
      </c>
      <c r="R672" s="144">
        <f>IF(ISERROR(LARGE(V672:AB672,5)),0,LARGE(V672:AB672,5))</f>
        <v>0</v>
      </c>
      <c r="S672" s="144">
        <f>IF(ISERROR(LARGE(AC672:BP672,5)),0,LARGE(AC672:BP672,5))</f>
        <v>0</v>
      </c>
      <c r="T672" s="144">
        <f>IF(ISERROR(LARGE(BQ672:CV672,5)),0,LARGE(BQ672:CV672,5))</f>
        <v>0</v>
      </c>
      <c r="U672" s="144">
        <f>IF(ISERROR(LARGE(CW672:DP672,5)),0,LARGE(CW672:DP672,5))</f>
        <v>0</v>
      </c>
      <c r="V672" s="17"/>
      <c r="W672" s="17"/>
      <c r="X672" s="17"/>
      <c r="Y672" s="17"/>
      <c r="Z672" s="17"/>
      <c r="AA672" s="17"/>
      <c r="AB672" s="17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>
        <v>53</v>
      </c>
      <c r="AS672" s="141"/>
      <c r="AT672" s="141"/>
      <c r="AU672" s="141"/>
      <c r="AV672" s="141"/>
      <c r="AW672" s="141"/>
      <c r="AX672" s="141"/>
      <c r="AY672" s="141"/>
      <c r="AZ672" s="141"/>
      <c r="BA672" s="141"/>
      <c r="BB672" s="141"/>
      <c r="BC672" s="141"/>
      <c r="BD672" s="141"/>
      <c r="BE672" s="141"/>
      <c r="BF672" s="141"/>
      <c r="BG672" s="141"/>
      <c r="BH672" s="141"/>
      <c r="BI672" s="141"/>
      <c r="BJ672" s="141"/>
      <c r="BK672" s="141"/>
      <c r="BL672" s="141"/>
      <c r="BM672" s="141"/>
      <c r="BN672" s="141"/>
      <c r="BO672" s="141"/>
      <c r="BP672" s="141"/>
      <c r="BQ672" s="36"/>
      <c r="BR672" s="36"/>
      <c r="BS672" s="36"/>
      <c r="BT672" s="36"/>
      <c r="BU672" s="36"/>
      <c r="BV672" s="36"/>
      <c r="BW672" s="36"/>
      <c r="BX672" s="36"/>
      <c r="BY672" s="36"/>
      <c r="BZ672" s="36"/>
      <c r="CA672" s="36"/>
      <c r="CB672" s="36"/>
      <c r="CC672" s="36"/>
      <c r="CD672" s="36"/>
      <c r="CE672" s="36"/>
      <c r="CF672" s="36"/>
      <c r="CG672" s="36"/>
      <c r="CH672" s="36"/>
      <c r="CI672" s="145"/>
      <c r="CJ672" s="146"/>
      <c r="CK672" s="146"/>
      <c r="CL672" s="146"/>
      <c r="CM672" s="146"/>
      <c r="CN672" s="146"/>
      <c r="CO672" s="146"/>
      <c r="CP672" s="147"/>
      <c r="CQ672" s="146"/>
      <c r="CR672" s="146"/>
      <c r="CS672" s="146"/>
      <c r="CT672" s="146"/>
      <c r="CU672" s="36"/>
      <c r="CV672" s="36"/>
      <c r="CW672" s="142"/>
      <c r="CX672" s="142"/>
      <c r="CY672" s="142"/>
      <c r="CZ672" s="142"/>
      <c r="DA672" s="142"/>
      <c r="DB672" s="142"/>
      <c r="DC672" s="142"/>
      <c r="DD672" s="142"/>
      <c r="DE672" s="142"/>
      <c r="DF672" s="142"/>
      <c r="DG672" s="142"/>
      <c r="DH672" s="142"/>
      <c r="DI672" s="142"/>
      <c r="DJ672" s="142"/>
      <c r="DK672" s="142"/>
      <c r="DL672" s="142"/>
      <c r="DM672" s="142"/>
      <c r="DN672" s="142"/>
      <c r="DO672" s="142"/>
      <c r="DP672" s="142"/>
    </row>
    <row r="673" spans="1:120" ht="13.5" customHeight="1">
      <c r="A673" s="16" t="str">
        <f>IF(B673="","",IF(B673&gt;1,"UWAGA JUŻ BYŁ",""))</f>
        <v/>
      </c>
      <c r="B673" s="16">
        <f>IF(C673="","",COUNTIF($C$8:$C$51430,C673))</f>
        <v>1</v>
      </c>
      <c r="C673" s="16" t="str">
        <f>CONCATENATE(E673,F673,H673,G673)</f>
        <v>KORDECKIŁukasz1978WCHSZT</v>
      </c>
      <c r="D673" s="16">
        <f>IF(E673="","",COUNTA($E$8:E673))</f>
        <v>666</v>
      </c>
      <c r="E673" s="12" t="s">
        <v>3363</v>
      </c>
      <c r="F673" s="16" t="s">
        <v>171</v>
      </c>
      <c r="G673" s="12" t="s">
        <v>3364</v>
      </c>
      <c r="H673" s="12">
        <v>1978</v>
      </c>
      <c r="I673" s="16" t="str">
        <f>IF(ISERROR(VLOOKUP(H673,KATEGORIE!$C$13:$E$50006,MATCH(KATEGORIE!$E$12,KATEGORIE!$C$12:$E$12,0),0)),"",VLOOKUP(H673,KATEGORIE!$C$13:$E$50006,MATCH(KATEGORIE!$E$12,KATEGORIE!$C$12:$E$12,0),0))</f>
        <v>S2</v>
      </c>
      <c r="J673" s="16">
        <f>IF(I673="","",COUNTIF($I$8:I673,I673))</f>
        <v>153</v>
      </c>
      <c r="K673" s="16">
        <f>COUNT(V673:DP673)</f>
        <v>1</v>
      </c>
      <c r="L673" s="17">
        <f>IF(ISERROR(LARGE(V673:AB673,1)),0,LARGE(V673:AB673,1))+IF(ISERROR(LARGE(V673:AB673,2)),0,LARGE(V673:AB673,2))+IF(ISERROR(LARGE(V673:AB673,3)),0,LARGE(V673:AB673,3))+IF(ISERROR(LARGE(V673:AB673,4)),0,LARGE(V673:AB673,4))</f>
        <v>0</v>
      </c>
      <c r="M673" s="141">
        <f>IF(ISERROR(LARGE(AC673:BP673,1)),0,LARGE(AC673:BP673,1))+IF(ISERROR(LARGE(AC673:BP673,2)),0,LARGE(AC673:BP673,2))+IF(ISERROR(LARGE(AC673:BP673,3)),0,LARGE(AC673:BP673,3))+IF(ISERROR(LARGE(AC673:BP673,4)),0,LARGE(AC673:BP673,4))</f>
        <v>0</v>
      </c>
      <c r="N673" s="36">
        <f>IF(ISERROR(LARGE(BQ673:CV673,1)),0,LARGE(BQ673:CV673,1))+IF(ISERROR(LARGE(BQ673:CV673,2)),0,LARGE(BQ673:CV673,2))+IF(ISERROR(LARGE(BQ673:CV673,3)),0,LARGE(BQ673:CV673,3))+IF(ISERROR(LARGE(BQ673:CV673,4)),0,LARGE(BQ673:CV673,4))</f>
        <v>53</v>
      </c>
      <c r="O673" s="142">
        <f>IF(ISERROR(LARGE(CW673:DP673,1)),0,LARGE(CW673:DP673,1))+IF(ISERROR(LARGE(CW673:DP673,2)),0,LARGE(CW673:DP673,2))+IF(ISERROR(LARGE(CW673:DP673,3)),0,LARGE(CW673:DP673,3))+IF(ISERROR(LARGE(CW673:DP673,4)),0,LARGE(CW673:DP673,4))</f>
        <v>0</v>
      </c>
      <c r="P673" s="143">
        <f>IF(ISERROR(LARGE(V673:DP673,1)),0,LARGE(V673:DP673,1))+IF(ISERROR(LARGE(V673:DP673,2)),0,LARGE(V673:DP673,2))+IF(ISERROR(LARGE(V673:DP673,3)),0,LARGE(V673:DP673,3))+IF(ISERROR(LARGE(V673:DP673,4)),0,LARGE(V673:DP673,4))+IF(ISERROR(LARGE(V673:DP673,5)),0,LARGE(V673:DP673,5))+IF(ISERROR(LARGE(V673:DP673,6)),0,LARGE(V673:DP673,6))+IF(ISERROR(LARGE(V673:DP673,7)),0,LARGE(V673:DP673,7))+IF(ISERROR(LARGE(V673:DP673,8)),0,LARGE(V673:DP673,8))+IF(ISERROR(LARGE(V673:DP673,9)),0,LARGE(V673:DP673,9))+IF(ISERROR(LARGE(V673:DP673,10)),0,LARGE(V673:DP673,10))+IF(ISERROR(LARGE(V673:DP673,11)),0,LARGE(V673:DP673,11))+IF(ISERROR(LARGE(V673:DP673,12)),0,LARGE(V673:DP673,12))</f>
        <v>53</v>
      </c>
      <c r="Q673" s="144">
        <f>COUNT(V673:DP673)</f>
        <v>1</v>
      </c>
      <c r="R673" s="144">
        <f>IF(ISERROR(LARGE(V673:AB673,5)),0,LARGE(V673:AB673,5))</f>
        <v>0</v>
      </c>
      <c r="S673" s="144">
        <f>IF(ISERROR(LARGE(AC673:BP673,5)),0,LARGE(AC673:BP673,5))</f>
        <v>0</v>
      </c>
      <c r="T673" s="144">
        <f>IF(ISERROR(LARGE(BQ673:CV673,5)),0,LARGE(BQ673:CV673,5))</f>
        <v>0</v>
      </c>
      <c r="U673" s="144">
        <f>IF(ISERROR(LARGE(CW673:DP673,5)),0,LARGE(CW673:DP673,5))</f>
        <v>0</v>
      </c>
      <c r="V673" s="17"/>
      <c r="W673" s="17"/>
      <c r="X673" s="17"/>
      <c r="Y673" s="17"/>
      <c r="Z673" s="17"/>
      <c r="AA673" s="17"/>
      <c r="AB673" s="17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  <c r="BA673" s="141"/>
      <c r="BB673" s="141"/>
      <c r="BC673" s="141"/>
      <c r="BD673" s="141"/>
      <c r="BE673" s="141"/>
      <c r="BF673" s="141"/>
      <c r="BG673" s="141"/>
      <c r="BH673" s="141"/>
      <c r="BI673" s="141"/>
      <c r="BJ673" s="141"/>
      <c r="BK673" s="141"/>
      <c r="BL673" s="141"/>
      <c r="BM673" s="141"/>
      <c r="BN673" s="141"/>
      <c r="BO673" s="141"/>
      <c r="BP673" s="141"/>
      <c r="BQ673" s="36"/>
      <c r="BR673" s="36"/>
      <c r="BS673" s="36"/>
      <c r="BT673" s="36"/>
      <c r="BU673" s="36"/>
      <c r="BV673" s="36"/>
      <c r="BW673" s="36"/>
      <c r="BX673" s="36"/>
      <c r="BY673" s="36"/>
      <c r="BZ673" s="36"/>
      <c r="CA673" s="36"/>
      <c r="CB673" s="36"/>
      <c r="CC673" s="36"/>
      <c r="CD673" s="36"/>
      <c r="CE673" s="36"/>
      <c r="CF673" s="36"/>
      <c r="CG673" s="36"/>
      <c r="CH673" s="36"/>
      <c r="CI673" s="145">
        <v>53</v>
      </c>
      <c r="CJ673" s="146"/>
      <c r="CK673" s="146"/>
      <c r="CL673" s="146"/>
      <c r="CM673" s="146"/>
      <c r="CN673" s="146"/>
      <c r="CO673" s="146"/>
      <c r="CP673" s="147"/>
      <c r="CQ673" s="146"/>
      <c r="CR673" s="146"/>
      <c r="CS673" s="146"/>
      <c r="CT673" s="146"/>
      <c r="CU673" s="36"/>
      <c r="CV673" s="36"/>
      <c r="CW673" s="142"/>
      <c r="CX673" s="142"/>
      <c r="CY673" s="142"/>
      <c r="CZ673" s="142"/>
      <c r="DA673" s="142"/>
      <c r="DB673" s="142"/>
      <c r="DC673" s="142"/>
      <c r="DD673" s="142"/>
      <c r="DE673" s="142"/>
      <c r="DF673" s="142"/>
      <c r="DG673" s="142"/>
      <c r="DH673" s="142"/>
      <c r="DI673" s="142"/>
      <c r="DJ673" s="142"/>
      <c r="DK673" s="142"/>
      <c r="DL673" s="142"/>
      <c r="DM673" s="142"/>
      <c r="DN673" s="142"/>
      <c r="DO673" s="142"/>
      <c r="DP673" s="142"/>
    </row>
    <row r="674" spans="1:120" ht="13.5" customHeight="1">
      <c r="A674" s="16" t="str">
        <f>IF(B674="","",IF(B674&gt;1,"UWAGA JUŻ BYŁ",""))</f>
        <v/>
      </c>
      <c r="B674" s="16">
        <f>IF(C674="","",COUNTIF($C$8:$C$51430,C674))</f>
        <v>1</v>
      </c>
      <c r="C674" s="16" t="str">
        <f>CONCATENATE(E674,F674,H674,G674)</f>
        <v>PIETRZAKBartoszII LO</v>
      </c>
      <c r="D674" s="16">
        <f>IF(E674="","",COUNTA($E$8:E674))</f>
        <v>667</v>
      </c>
      <c r="E674" s="117" t="s">
        <v>3447</v>
      </c>
      <c r="F674" s="16" t="s">
        <v>418</v>
      </c>
      <c r="G674" s="116" t="s">
        <v>3448</v>
      </c>
      <c r="H674" s="12"/>
      <c r="I674" s="16" t="str">
        <f>IF(ISERROR(VLOOKUP(H674,KATEGORIE!$C$13:$E$50006,MATCH(KATEGORIE!$E$12,KATEGORIE!$C$12:$E$12,0),0)),"",VLOOKUP(H674,KATEGORIE!$C$13:$E$50006,MATCH(KATEGORIE!$E$12,KATEGORIE!$C$12:$E$12,0),0))</f>
        <v/>
      </c>
      <c r="J674" s="16" t="str">
        <f>IF(I674="","",COUNTIF($I$8:I674,I674))</f>
        <v/>
      </c>
      <c r="K674" s="16">
        <f>COUNT(V674:DP674)</f>
        <v>2</v>
      </c>
      <c r="L674" s="17">
        <f>IF(ISERROR(LARGE(V674:AB674,1)),0,LARGE(V674:AB674,1))+IF(ISERROR(LARGE(V674:AB674,2)),0,LARGE(V674:AB674,2))+IF(ISERROR(LARGE(V674:AB674,3)),0,LARGE(V674:AB674,3))+IF(ISERROR(LARGE(V674:AB674,4)),0,LARGE(V674:AB674,4))</f>
        <v>0</v>
      </c>
      <c r="M674" s="141">
        <f>IF(ISERROR(LARGE(AC674:BP674,1)),0,LARGE(AC674:BP674,1))+IF(ISERROR(LARGE(AC674:BP674,2)),0,LARGE(AC674:BP674,2))+IF(ISERROR(LARGE(AC674:BP674,3)),0,LARGE(AC674:BP674,3))+IF(ISERROR(LARGE(AC674:BP674,4)),0,LARGE(AC674:BP674,4))</f>
        <v>53</v>
      </c>
      <c r="N674" s="36">
        <f>IF(ISERROR(LARGE(BQ674:CV674,1)),0,LARGE(BQ674:CV674,1))+IF(ISERROR(LARGE(BQ674:CV674,2)),0,LARGE(BQ674:CV674,2))+IF(ISERROR(LARGE(BQ674:CV674,3)),0,LARGE(BQ674:CV674,3))+IF(ISERROR(LARGE(BQ674:CV674,4)),0,LARGE(BQ674:CV674,4))</f>
        <v>0</v>
      </c>
      <c r="O674" s="142">
        <f>IF(ISERROR(LARGE(CW674:DP674,1)),0,LARGE(CW674:DP674,1))+IF(ISERROR(LARGE(CW674:DP674,2)),0,LARGE(CW674:DP674,2))+IF(ISERROR(LARGE(CW674:DP674,3)),0,LARGE(CW674:DP674,3))+IF(ISERROR(LARGE(CW674:DP674,4)),0,LARGE(CW674:DP674,4))</f>
        <v>0</v>
      </c>
      <c r="P674" s="143">
        <f>IF(ISERROR(LARGE(V674:DP674,1)),0,LARGE(V674:DP674,1))+IF(ISERROR(LARGE(V674:DP674,2)),0,LARGE(V674:DP674,2))+IF(ISERROR(LARGE(V674:DP674,3)),0,LARGE(V674:DP674,3))+IF(ISERROR(LARGE(V674:DP674,4)),0,LARGE(V674:DP674,4))+IF(ISERROR(LARGE(V674:DP674,5)),0,LARGE(V674:DP674,5))+IF(ISERROR(LARGE(V674:DP674,6)),0,LARGE(V674:DP674,6))+IF(ISERROR(LARGE(V674:DP674,7)),0,LARGE(V674:DP674,7))+IF(ISERROR(LARGE(V674:DP674,8)),0,LARGE(V674:DP674,8))+IF(ISERROR(LARGE(V674:DP674,9)),0,LARGE(V674:DP674,9))+IF(ISERROR(LARGE(V674:DP674,10)),0,LARGE(V674:DP674,10))+IF(ISERROR(LARGE(V674:DP674,11)),0,LARGE(V674:DP674,11))+IF(ISERROR(LARGE(V674:DP674,12)),0,LARGE(V674:DP674,12))</f>
        <v>53</v>
      </c>
      <c r="Q674" s="144">
        <f>COUNT(V674:DP674)</f>
        <v>2</v>
      </c>
      <c r="R674" s="144">
        <f>IF(ISERROR(LARGE(V674:AB674,5)),0,LARGE(V674:AB674,5))</f>
        <v>0</v>
      </c>
      <c r="S674" s="144">
        <f>IF(ISERROR(LARGE(AC674:BP674,5)),0,LARGE(AC674:BP674,5))</f>
        <v>0</v>
      </c>
      <c r="T674" s="144">
        <f>IF(ISERROR(LARGE(BQ674:CV674,5)),0,LARGE(BQ674:CV674,5))</f>
        <v>0</v>
      </c>
      <c r="U674" s="144">
        <f>IF(ISERROR(LARGE(CW674:DP674,5)),0,LARGE(CW674:DP674,5))</f>
        <v>0</v>
      </c>
      <c r="V674" s="17"/>
      <c r="W674" s="17"/>
      <c r="X674" s="17"/>
      <c r="Y674" s="17"/>
      <c r="Z674" s="17"/>
      <c r="AA674" s="17"/>
      <c r="AB674" s="17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>
        <v>9</v>
      </c>
      <c r="AT674" s="141"/>
      <c r="AU674" s="141"/>
      <c r="AV674" s="141"/>
      <c r="AW674" s="141"/>
      <c r="AX674" s="141"/>
      <c r="AY674" s="141"/>
      <c r="AZ674" s="141"/>
      <c r="BA674" s="141"/>
      <c r="BB674" s="141"/>
      <c r="BC674" s="141"/>
      <c r="BD674" s="141"/>
      <c r="BE674" s="141"/>
      <c r="BF674" s="141"/>
      <c r="BG674" s="141"/>
      <c r="BH674" s="141"/>
      <c r="BI674" s="141"/>
      <c r="BJ674" s="141"/>
      <c r="BK674" s="141"/>
      <c r="BL674" s="141">
        <v>44</v>
      </c>
      <c r="BM674" s="141"/>
      <c r="BN674" s="141"/>
      <c r="BO674" s="141"/>
      <c r="BP674" s="141"/>
      <c r="BQ674" s="36"/>
      <c r="BR674" s="36"/>
      <c r="BS674" s="36"/>
      <c r="BT674" s="36"/>
      <c r="BU674" s="36"/>
      <c r="BV674" s="36"/>
      <c r="BW674" s="36"/>
      <c r="BX674" s="36"/>
      <c r="BY674" s="36"/>
      <c r="BZ674" s="36"/>
      <c r="CA674" s="36"/>
      <c r="CB674" s="36"/>
      <c r="CC674" s="36"/>
      <c r="CD674" s="36"/>
      <c r="CE674" s="36"/>
      <c r="CF674" s="36"/>
      <c r="CG674" s="36"/>
      <c r="CH674" s="36"/>
      <c r="CI674" s="145"/>
      <c r="CJ674" s="146"/>
      <c r="CK674" s="146"/>
      <c r="CL674" s="146"/>
      <c r="CM674" s="146"/>
      <c r="CN674" s="146"/>
      <c r="CO674" s="146"/>
      <c r="CP674" s="147"/>
      <c r="CQ674" s="146"/>
      <c r="CR674" s="146"/>
      <c r="CS674" s="146"/>
      <c r="CT674" s="146"/>
      <c r="CU674" s="36"/>
      <c r="CV674" s="36"/>
      <c r="CW674" s="142"/>
      <c r="CX674" s="142"/>
      <c r="CY674" s="142"/>
      <c r="CZ674" s="142"/>
      <c r="DA674" s="142"/>
      <c r="DB674" s="142"/>
      <c r="DC674" s="142"/>
      <c r="DD674" s="142"/>
      <c r="DE674" s="142"/>
      <c r="DF674" s="142"/>
      <c r="DG674" s="142"/>
      <c r="DH674" s="142"/>
      <c r="DI674" s="142"/>
      <c r="DJ674" s="142"/>
      <c r="DK674" s="142"/>
      <c r="DL674" s="142"/>
      <c r="DM674" s="142"/>
      <c r="DN674" s="142"/>
      <c r="DO674" s="142"/>
      <c r="DP674" s="142"/>
    </row>
    <row r="675" spans="1:120" ht="13.5" customHeight="1">
      <c r="A675" s="16" t="str">
        <f>IF(B675="","",IF(B675&gt;1,"UWAGA JUŻ BYŁ",""))</f>
        <v/>
      </c>
      <c r="B675" s="16">
        <f>IF(C675="","",COUNTIF($C$8:$C$51430,C675))</f>
        <v>1</v>
      </c>
      <c r="C675" s="16" t="str">
        <f>CONCATENATE(E675,F675,H675,G675)</f>
        <v>WYDMUCHWydmuchSGR SPECIALIZED</v>
      </c>
      <c r="D675" s="16">
        <f>IF(E675="","",COUNTA($E$8:E675))</f>
        <v>668</v>
      </c>
      <c r="E675" s="12" t="s">
        <v>3474</v>
      </c>
      <c r="F675" s="16" t="s">
        <v>3475</v>
      </c>
      <c r="G675" s="12" t="s">
        <v>3476</v>
      </c>
      <c r="H675" s="12"/>
      <c r="I675" s="16" t="str">
        <f>IF(ISERROR(VLOOKUP(H675,KATEGORIE!$C$13:$E$50006,MATCH(KATEGORIE!$E$12,KATEGORIE!$C$12:$E$12,0),0)),"",VLOOKUP(H675,KATEGORIE!$C$13:$E$50006,MATCH(KATEGORIE!$E$12,KATEGORIE!$C$12:$E$12,0),0))</f>
        <v/>
      </c>
      <c r="J675" s="16" t="str">
        <f>IF(I675="","",COUNTIF($I$8:I675,I675))</f>
        <v/>
      </c>
      <c r="K675" s="16">
        <f>COUNT(V675:DP675)</f>
        <v>1</v>
      </c>
      <c r="L675" s="17">
        <f>IF(ISERROR(LARGE(V675:AB675,1)),0,LARGE(V675:AB675,1))+IF(ISERROR(LARGE(V675:AB675,2)),0,LARGE(V675:AB675,2))+IF(ISERROR(LARGE(V675:AB675,3)),0,LARGE(V675:AB675,3))+IF(ISERROR(LARGE(V675:AB675,4)),0,LARGE(V675:AB675,4))</f>
        <v>0</v>
      </c>
      <c r="M675" s="141">
        <f>IF(ISERROR(LARGE(AC675:BP675,1)),0,LARGE(AC675:BP675,1))+IF(ISERROR(LARGE(AC675:BP675,2)),0,LARGE(AC675:BP675,2))+IF(ISERROR(LARGE(AC675:BP675,3)),0,LARGE(AC675:BP675,3))+IF(ISERROR(LARGE(AC675:BP675,4)),0,LARGE(AC675:BP675,4))</f>
        <v>53</v>
      </c>
      <c r="N675" s="36">
        <f>IF(ISERROR(LARGE(BQ675:CV675,1)),0,LARGE(BQ675:CV675,1))+IF(ISERROR(LARGE(BQ675:CV675,2)),0,LARGE(BQ675:CV675,2))+IF(ISERROR(LARGE(BQ675:CV675,3)),0,LARGE(BQ675:CV675,3))+IF(ISERROR(LARGE(BQ675:CV675,4)),0,LARGE(BQ675:CV675,4))</f>
        <v>0</v>
      </c>
      <c r="O675" s="142">
        <f>IF(ISERROR(LARGE(CW675:DP675,1)),0,LARGE(CW675:DP675,1))+IF(ISERROR(LARGE(CW675:DP675,2)),0,LARGE(CW675:DP675,2))+IF(ISERROR(LARGE(CW675:DP675,3)),0,LARGE(CW675:DP675,3))+IF(ISERROR(LARGE(CW675:DP675,4)),0,LARGE(CW675:DP675,4))</f>
        <v>0</v>
      </c>
      <c r="P675" s="143">
        <f>IF(ISERROR(LARGE(V675:DP675,1)),0,LARGE(V675:DP675,1))+IF(ISERROR(LARGE(V675:DP675,2)),0,LARGE(V675:DP675,2))+IF(ISERROR(LARGE(V675:DP675,3)),0,LARGE(V675:DP675,3))+IF(ISERROR(LARGE(V675:DP675,4)),0,LARGE(V675:DP675,4))+IF(ISERROR(LARGE(V675:DP675,5)),0,LARGE(V675:DP675,5))+IF(ISERROR(LARGE(V675:DP675,6)),0,LARGE(V675:DP675,6))+IF(ISERROR(LARGE(V675:DP675,7)),0,LARGE(V675:DP675,7))+IF(ISERROR(LARGE(V675:DP675,8)),0,LARGE(V675:DP675,8))+IF(ISERROR(LARGE(V675:DP675,9)),0,LARGE(V675:DP675,9))+IF(ISERROR(LARGE(V675:DP675,10)),0,LARGE(V675:DP675,10))+IF(ISERROR(LARGE(V675:DP675,11)),0,LARGE(V675:DP675,11))+IF(ISERROR(LARGE(V675:DP675,12)),0,LARGE(V675:DP675,12))</f>
        <v>53</v>
      </c>
      <c r="Q675" s="144">
        <f>COUNT(V675:DP675)</f>
        <v>1</v>
      </c>
      <c r="R675" s="144">
        <f>IF(ISERROR(LARGE(V675:AB675,5)),0,LARGE(V675:AB675,5))</f>
        <v>0</v>
      </c>
      <c r="S675" s="144">
        <f>IF(ISERROR(LARGE(AC675:BP675,5)),0,LARGE(AC675:BP675,5))</f>
        <v>0</v>
      </c>
      <c r="T675" s="144">
        <f>IF(ISERROR(LARGE(BQ675:CV675,5)),0,LARGE(BQ675:CV675,5))</f>
        <v>0</v>
      </c>
      <c r="U675" s="144">
        <f>IF(ISERROR(LARGE(CW675:DP675,5)),0,LARGE(CW675:DP675,5))</f>
        <v>0</v>
      </c>
      <c r="V675" s="17"/>
      <c r="W675" s="17"/>
      <c r="X675" s="17"/>
      <c r="Y675" s="17"/>
      <c r="Z675" s="17"/>
      <c r="AA675" s="17"/>
      <c r="AB675" s="17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>
        <v>53</v>
      </c>
      <c r="AU675" s="141"/>
      <c r="AV675" s="141"/>
      <c r="AW675" s="141"/>
      <c r="AX675" s="141"/>
      <c r="AY675" s="141"/>
      <c r="AZ675" s="141"/>
      <c r="BA675" s="141"/>
      <c r="BB675" s="141"/>
      <c r="BC675" s="141"/>
      <c r="BD675" s="141"/>
      <c r="BE675" s="141"/>
      <c r="BF675" s="141"/>
      <c r="BG675" s="141"/>
      <c r="BH675" s="141"/>
      <c r="BI675" s="141"/>
      <c r="BJ675" s="141"/>
      <c r="BK675" s="141"/>
      <c r="BL675" s="141"/>
      <c r="BM675" s="141"/>
      <c r="BN675" s="141"/>
      <c r="BO675" s="141"/>
      <c r="BP675" s="141"/>
      <c r="BQ675" s="36"/>
      <c r="BR675" s="36"/>
      <c r="BS675" s="36"/>
      <c r="BT675" s="36"/>
      <c r="BU675" s="36"/>
      <c r="BV675" s="36"/>
      <c r="BW675" s="36"/>
      <c r="BX675" s="36"/>
      <c r="BY675" s="36"/>
      <c r="BZ675" s="36"/>
      <c r="CA675" s="36"/>
      <c r="CB675" s="36"/>
      <c r="CC675" s="36"/>
      <c r="CD675" s="36"/>
      <c r="CE675" s="36"/>
      <c r="CF675" s="36"/>
      <c r="CG675" s="36"/>
      <c r="CH675" s="36"/>
      <c r="CI675" s="145"/>
      <c r="CJ675" s="146"/>
      <c r="CK675" s="146"/>
      <c r="CL675" s="146"/>
      <c r="CM675" s="146"/>
      <c r="CN675" s="146"/>
      <c r="CO675" s="146"/>
      <c r="CP675" s="147"/>
      <c r="CQ675" s="146"/>
      <c r="CR675" s="146"/>
      <c r="CS675" s="146"/>
      <c r="CT675" s="146"/>
      <c r="CU675" s="36"/>
      <c r="CV675" s="36"/>
      <c r="CW675" s="142"/>
      <c r="CX675" s="142"/>
      <c r="CY675" s="142"/>
      <c r="CZ675" s="142"/>
      <c r="DA675" s="142"/>
      <c r="DB675" s="142"/>
      <c r="DC675" s="142"/>
      <c r="DD675" s="142"/>
      <c r="DE675" s="142"/>
      <c r="DF675" s="142"/>
      <c r="DG675" s="142"/>
      <c r="DH675" s="142"/>
      <c r="DI675" s="142"/>
      <c r="DJ675" s="142"/>
      <c r="DK675" s="142"/>
      <c r="DL675" s="142"/>
      <c r="DM675" s="142"/>
      <c r="DN675" s="142"/>
      <c r="DO675" s="142"/>
      <c r="DP675" s="142"/>
    </row>
    <row r="676" spans="1:120" ht="13.5" customHeight="1">
      <c r="A676" s="16" t="str">
        <f>IF(B676="","",IF(B676&gt;1,"UWAGA JUŻ BYŁ",""))</f>
        <v/>
      </c>
      <c r="B676" s="16">
        <f>IF(C676="","",COUNTIF($C$8:$C$51430,C676))</f>
        <v>1</v>
      </c>
      <c r="C676" s="16" t="str">
        <f>CONCATENATE(E676,F676,H676,G676)</f>
        <v>CHROMIKAleksander</v>
      </c>
      <c r="D676" s="16">
        <f>IF(E676="","",COUNTA($E$8:E676))</f>
        <v>669</v>
      </c>
      <c r="E676" s="12" t="s">
        <v>3505</v>
      </c>
      <c r="F676" s="16" t="s">
        <v>250</v>
      </c>
      <c r="G676" s="12"/>
      <c r="H676" s="12"/>
      <c r="I676" s="16" t="str">
        <f>IF(ISERROR(VLOOKUP(H676,KATEGORIE!$C$13:$E$50006,MATCH(KATEGORIE!$E$12,KATEGORIE!$C$12:$E$12,0),0)),"",VLOOKUP(H676,KATEGORIE!$C$13:$E$50006,MATCH(KATEGORIE!$E$12,KATEGORIE!$C$12:$E$12,0),0))</f>
        <v/>
      </c>
      <c r="J676" s="16" t="str">
        <f>IF(I676="","",COUNTIF($I$8:I676,I676))</f>
        <v/>
      </c>
      <c r="K676" s="16">
        <f>COUNT(V676:DP676)</f>
        <v>1</v>
      </c>
      <c r="L676" s="17">
        <f>IF(ISERROR(LARGE(V676:AB676,1)),0,LARGE(V676:AB676,1))+IF(ISERROR(LARGE(V676:AB676,2)),0,LARGE(V676:AB676,2))+IF(ISERROR(LARGE(V676:AB676,3)),0,LARGE(V676:AB676,3))+IF(ISERROR(LARGE(V676:AB676,4)),0,LARGE(V676:AB676,4))</f>
        <v>0</v>
      </c>
      <c r="M676" s="141">
        <f>IF(ISERROR(LARGE(AC676:BP676,1)),0,LARGE(AC676:BP676,1))+IF(ISERROR(LARGE(AC676:BP676,2)),0,LARGE(AC676:BP676,2))+IF(ISERROR(LARGE(AC676:BP676,3)),0,LARGE(AC676:BP676,3))+IF(ISERROR(LARGE(AC676:BP676,4)),0,LARGE(AC676:BP676,4))</f>
        <v>0</v>
      </c>
      <c r="N676" s="36">
        <f>IF(ISERROR(LARGE(BQ676:CV676,1)),0,LARGE(BQ676:CV676,1))+IF(ISERROR(LARGE(BQ676:CV676,2)),0,LARGE(BQ676:CV676,2))+IF(ISERROR(LARGE(BQ676:CV676,3)),0,LARGE(BQ676:CV676,3))+IF(ISERROR(LARGE(BQ676:CV676,4)),0,LARGE(BQ676:CV676,4))</f>
        <v>53</v>
      </c>
      <c r="O676" s="142">
        <f>IF(ISERROR(LARGE(CW676:DP676,1)),0,LARGE(CW676:DP676,1))+IF(ISERROR(LARGE(CW676:DP676,2)),0,LARGE(CW676:DP676,2))+IF(ISERROR(LARGE(CW676:DP676,3)),0,LARGE(CW676:DP676,3))+IF(ISERROR(LARGE(CW676:DP676,4)),0,LARGE(CW676:DP676,4))</f>
        <v>0</v>
      </c>
      <c r="P676" s="143">
        <f>IF(ISERROR(LARGE(V676:DP676,1)),0,LARGE(V676:DP676,1))+IF(ISERROR(LARGE(V676:DP676,2)),0,LARGE(V676:DP676,2))+IF(ISERROR(LARGE(V676:DP676,3)),0,LARGE(V676:DP676,3))+IF(ISERROR(LARGE(V676:DP676,4)),0,LARGE(V676:DP676,4))+IF(ISERROR(LARGE(V676:DP676,5)),0,LARGE(V676:DP676,5))+IF(ISERROR(LARGE(V676:DP676,6)),0,LARGE(V676:DP676,6))+IF(ISERROR(LARGE(V676:DP676,7)),0,LARGE(V676:DP676,7))+IF(ISERROR(LARGE(V676:DP676,8)),0,LARGE(V676:DP676,8))+IF(ISERROR(LARGE(V676:DP676,9)),0,LARGE(V676:DP676,9))+IF(ISERROR(LARGE(V676:DP676,10)),0,LARGE(V676:DP676,10))+IF(ISERROR(LARGE(V676:DP676,11)),0,LARGE(V676:DP676,11))+IF(ISERROR(LARGE(V676:DP676,12)),0,LARGE(V676:DP676,12))</f>
        <v>53</v>
      </c>
      <c r="Q676" s="144">
        <f>COUNT(V676:DP676)</f>
        <v>1</v>
      </c>
      <c r="R676" s="144">
        <f>IF(ISERROR(LARGE(V676:AB676,5)),0,LARGE(V676:AB676,5))</f>
        <v>0</v>
      </c>
      <c r="S676" s="144">
        <f>IF(ISERROR(LARGE(AC676:BP676,5)),0,LARGE(AC676:BP676,5))</f>
        <v>0</v>
      </c>
      <c r="T676" s="144">
        <f>IF(ISERROR(LARGE(BQ676:CV676,5)),0,LARGE(BQ676:CV676,5))</f>
        <v>0</v>
      </c>
      <c r="U676" s="144">
        <f>IF(ISERROR(LARGE(CW676:DP676,5)),0,LARGE(CW676:DP676,5))</f>
        <v>0</v>
      </c>
      <c r="V676" s="17"/>
      <c r="W676" s="17"/>
      <c r="X676" s="17"/>
      <c r="Y676" s="17"/>
      <c r="Z676" s="17"/>
      <c r="AA676" s="17"/>
      <c r="AB676" s="17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  <c r="BA676" s="141"/>
      <c r="BB676" s="141"/>
      <c r="BC676" s="141"/>
      <c r="BD676" s="141"/>
      <c r="BE676" s="141"/>
      <c r="BF676" s="141"/>
      <c r="BG676" s="141"/>
      <c r="BH676" s="141"/>
      <c r="BI676" s="141"/>
      <c r="BJ676" s="141"/>
      <c r="BK676" s="141"/>
      <c r="BL676" s="141"/>
      <c r="BM676" s="141"/>
      <c r="BN676" s="141"/>
      <c r="BO676" s="141"/>
      <c r="BP676" s="141"/>
      <c r="BQ676" s="36"/>
      <c r="BR676" s="36"/>
      <c r="BS676" s="36"/>
      <c r="BT676" s="36"/>
      <c r="BU676" s="36"/>
      <c r="BV676" s="36"/>
      <c r="BW676" s="36"/>
      <c r="BX676" s="36"/>
      <c r="BY676" s="36"/>
      <c r="BZ676" s="36"/>
      <c r="CA676" s="36"/>
      <c r="CB676" s="36"/>
      <c r="CC676" s="36"/>
      <c r="CD676" s="36">
        <v>53</v>
      </c>
      <c r="CE676" s="36"/>
      <c r="CF676" s="36"/>
      <c r="CG676" s="36"/>
      <c r="CH676" s="36"/>
      <c r="CI676" s="145"/>
      <c r="CJ676" s="146"/>
      <c r="CK676" s="146"/>
      <c r="CL676" s="146"/>
      <c r="CM676" s="146"/>
      <c r="CN676" s="146"/>
      <c r="CO676" s="146"/>
      <c r="CP676" s="147"/>
      <c r="CQ676" s="146"/>
      <c r="CR676" s="146"/>
      <c r="CS676" s="146"/>
      <c r="CT676" s="146"/>
      <c r="CU676" s="36"/>
      <c r="CV676" s="36"/>
      <c r="CW676" s="142"/>
      <c r="CX676" s="142"/>
      <c r="CY676" s="142"/>
      <c r="CZ676" s="142"/>
      <c r="DA676" s="142"/>
      <c r="DB676" s="142"/>
      <c r="DC676" s="142"/>
      <c r="DD676" s="142"/>
      <c r="DE676" s="142"/>
      <c r="DF676" s="142"/>
      <c r="DG676" s="142"/>
      <c r="DH676" s="142"/>
      <c r="DI676" s="142"/>
      <c r="DJ676" s="142"/>
      <c r="DK676" s="142"/>
      <c r="DL676" s="142"/>
      <c r="DM676" s="142"/>
      <c r="DN676" s="142"/>
      <c r="DO676" s="142"/>
      <c r="DP676" s="142"/>
    </row>
    <row r="677" spans="1:120" ht="13.5" customHeight="1">
      <c r="A677" s="16" t="str">
        <f>IF(B677="","",IF(B677&gt;1,"UWAGA JUŻ BYŁ",""))</f>
        <v/>
      </c>
      <c r="B677" s="16">
        <f>IF(C677="","",COUNTIF($C$8:$C$51430,C677))</f>
        <v>1</v>
      </c>
      <c r="C677" s="16" t="str">
        <f>CONCATENATE(E677,F677,H677,G677)</f>
        <v>FRADCZAKPaweł</v>
      </c>
      <c r="D677" s="16">
        <f>IF(E677="","",COUNTA($E$8:E677))</f>
        <v>670</v>
      </c>
      <c r="E677" s="12" t="s">
        <v>3540</v>
      </c>
      <c r="F677" s="16" t="s">
        <v>188</v>
      </c>
      <c r="G677" s="12"/>
      <c r="H677" s="12"/>
      <c r="I677" s="16" t="str">
        <f>IF(ISERROR(VLOOKUP(H677,KATEGORIE!$C$13:$E$50006,MATCH(KATEGORIE!$E$12,KATEGORIE!$C$12:$E$12,0),0)),"",VLOOKUP(H677,KATEGORIE!$C$13:$E$50006,MATCH(KATEGORIE!$E$12,KATEGORIE!$C$12:$E$12,0),0))</f>
        <v/>
      </c>
      <c r="J677" s="16" t="str">
        <f>IF(I677="","",COUNTIF($I$8:I677,I677))</f>
        <v/>
      </c>
      <c r="K677" s="16">
        <f>COUNT(V677:DP677)</f>
        <v>1</v>
      </c>
      <c r="L677" s="17">
        <f>IF(ISERROR(LARGE(V677:AB677,1)),0,LARGE(V677:AB677,1))+IF(ISERROR(LARGE(V677:AB677,2)),0,LARGE(V677:AB677,2))+IF(ISERROR(LARGE(V677:AB677,3)),0,LARGE(V677:AB677,3))+IF(ISERROR(LARGE(V677:AB677,4)),0,LARGE(V677:AB677,4))</f>
        <v>0</v>
      </c>
      <c r="M677" s="141">
        <f>IF(ISERROR(LARGE(AC677:BP677,1)),0,LARGE(AC677:BP677,1))+IF(ISERROR(LARGE(AC677:BP677,2)),0,LARGE(AC677:BP677,2))+IF(ISERROR(LARGE(AC677:BP677,3)),0,LARGE(AC677:BP677,3))+IF(ISERROR(LARGE(AC677:BP677,4)),0,LARGE(AC677:BP677,4))</f>
        <v>0</v>
      </c>
      <c r="N677" s="36">
        <f>IF(ISERROR(LARGE(BQ677:CV677,1)),0,LARGE(BQ677:CV677,1))+IF(ISERROR(LARGE(BQ677:CV677,2)),0,LARGE(BQ677:CV677,2))+IF(ISERROR(LARGE(BQ677:CV677,3)),0,LARGE(BQ677:CV677,3))+IF(ISERROR(LARGE(BQ677:CV677,4)),0,LARGE(BQ677:CV677,4))</f>
        <v>53</v>
      </c>
      <c r="O677" s="142">
        <f>IF(ISERROR(LARGE(CW677:DP677,1)),0,LARGE(CW677:DP677,1))+IF(ISERROR(LARGE(CW677:DP677,2)),0,LARGE(CW677:DP677,2))+IF(ISERROR(LARGE(CW677:DP677,3)),0,LARGE(CW677:DP677,3))+IF(ISERROR(LARGE(CW677:DP677,4)),0,LARGE(CW677:DP677,4))</f>
        <v>0</v>
      </c>
      <c r="P677" s="143">
        <f>IF(ISERROR(LARGE(V677:DP677,1)),0,LARGE(V677:DP677,1))+IF(ISERROR(LARGE(V677:DP677,2)),0,LARGE(V677:DP677,2))+IF(ISERROR(LARGE(V677:DP677,3)),0,LARGE(V677:DP677,3))+IF(ISERROR(LARGE(V677:DP677,4)),0,LARGE(V677:DP677,4))+IF(ISERROR(LARGE(V677:DP677,5)),0,LARGE(V677:DP677,5))+IF(ISERROR(LARGE(V677:DP677,6)),0,LARGE(V677:DP677,6))+IF(ISERROR(LARGE(V677:DP677,7)),0,LARGE(V677:DP677,7))+IF(ISERROR(LARGE(V677:DP677,8)),0,LARGE(V677:DP677,8))+IF(ISERROR(LARGE(V677:DP677,9)),0,LARGE(V677:DP677,9))+IF(ISERROR(LARGE(V677:DP677,10)),0,LARGE(V677:DP677,10))+IF(ISERROR(LARGE(V677:DP677,11)),0,LARGE(V677:DP677,11))+IF(ISERROR(LARGE(V677:DP677,12)),0,LARGE(V677:DP677,12))</f>
        <v>53</v>
      </c>
      <c r="Q677" s="144">
        <f>COUNT(V677:DP677)</f>
        <v>1</v>
      </c>
      <c r="R677" s="144">
        <f>IF(ISERROR(LARGE(V677:AB677,5)),0,LARGE(V677:AB677,5))</f>
        <v>0</v>
      </c>
      <c r="S677" s="144">
        <f>IF(ISERROR(LARGE(AC677:BP677,5)),0,LARGE(AC677:BP677,5))</f>
        <v>0</v>
      </c>
      <c r="T677" s="144">
        <f>IF(ISERROR(LARGE(BQ677:CV677,5)),0,LARGE(BQ677:CV677,5))</f>
        <v>0</v>
      </c>
      <c r="U677" s="144">
        <f>IF(ISERROR(LARGE(CW677:DP677,5)),0,LARGE(CW677:DP677,5))</f>
        <v>0</v>
      </c>
      <c r="V677" s="17"/>
      <c r="W677" s="17"/>
      <c r="X677" s="17"/>
      <c r="Y677" s="17"/>
      <c r="Z677" s="17"/>
      <c r="AA677" s="17"/>
      <c r="AB677" s="17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  <c r="BA677" s="141"/>
      <c r="BB677" s="141"/>
      <c r="BC677" s="141"/>
      <c r="BD677" s="141"/>
      <c r="BE677" s="141"/>
      <c r="BF677" s="141"/>
      <c r="BG677" s="141"/>
      <c r="BH677" s="141"/>
      <c r="BI677" s="141"/>
      <c r="BJ677" s="141"/>
      <c r="BK677" s="141"/>
      <c r="BL677" s="141"/>
      <c r="BM677" s="141"/>
      <c r="BN677" s="141"/>
      <c r="BO677" s="141"/>
      <c r="BP677" s="141"/>
      <c r="BQ677" s="36"/>
      <c r="BR677" s="36"/>
      <c r="BS677" s="36"/>
      <c r="BT677" s="36"/>
      <c r="BU677" s="36"/>
      <c r="BV677" s="36"/>
      <c r="BW677" s="36"/>
      <c r="BX677" s="36"/>
      <c r="BY677" s="36"/>
      <c r="BZ677" s="36"/>
      <c r="CA677" s="36"/>
      <c r="CB677" s="36"/>
      <c r="CC677" s="36"/>
      <c r="CD677" s="36"/>
      <c r="CE677" s="36">
        <v>53</v>
      </c>
      <c r="CF677" s="36"/>
      <c r="CG677" s="36"/>
      <c r="CH677" s="36"/>
      <c r="CI677" s="145"/>
      <c r="CJ677" s="146"/>
      <c r="CK677" s="146"/>
      <c r="CL677" s="146"/>
      <c r="CM677" s="146"/>
      <c r="CN677" s="146"/>
      <c r="CO677" s="146"/>
      <c r="CP677" s="147"/>
      <c r="CQ677" s="146"/>
      <c r="CR677" s="146"/>
      <c r="CS677" s="146"/>
      <c r="CT677" s="146"/>
      <c r="CU677" s="36"/>
      <c r="CV677" s="36"/>
      <c r="CW677" s="142"/>
      <c r="CX677" s="142"/>
      <c r="CY677" s="142"/>
      <c r="CZ677" s="142"/>
      <c r="DA677" s="142"/>
      <c r="DB677" s="142"/>
      <c r="DC677" s="142"/>
      <c r="DD677" s="142"/>
      <c r="DE677" s="142"/>
      <c r="DF677" s="142"/>
      <c r="DG677" s="142"/>
      <c r="DH677" s="142"/>
      <c r="DI677" s="142"/>
      <c r="DJ677" s="142"/>
      <c r="DK677" s="142"/>
      <c r="DL677" s="142"/>
      <c r="DM677" s="142"/>
      <c r="DN677" s="142"/>
      <c r="DO677" s="142"/>
      <c r="DP677" s="142"/>
    </row>
    <row r="678" spans="1:120" ht="13.5" customHeight="1">
      <c r="A678" s="16" t="str">
        <f>IF(B678="","",IF(B678&gt;1,"UWAGA JUŻ BYŁ",""))</f>
        <v/>
      </c>
      <c r="B678" s="16">
        <f>IF(C678="","",COUNTIF($C$8:$C$51430,C678))</f>
        <v>1</v>
      </c>
      <c r="C678" s="16" t="str">
        <f>CONCATENATE(E678,F678,H678,G678)</f>
        <v>ChudyDawid</v>
      </c>
      <c r="D678" s="16">
        <f>IF(E678="","",COUNTA($E$8:E678))</f>
        <v>671</v>
      </c>
      <c r="E678" s="12" t="s">
        <v>3777</v>
      </c>
      <c r="F678" s="16" t="s">
        <v>236</v>
      </c>
      <c r="G678" s="12"/>
      <c r="H678" s="12"/>
      <c r="I678" s="16" t="str">
        <f>IF(ISERROR(VLOOKUP(H678,KATEGORIE!$C$13:$E$50006,MATCH(KATEGORIE!$E$12,KATEGORIE!$C$12:$E$12,0),0)),"",VLOOKUP(H678,KATEGORIE!$C$13:$E$50006,MATCH(KATEGORIE!$E$12,KATEGORIE!$C$12:$E$12,0),0))</f>
        <v/>
      </c>
      <c r="J678" s="16" t="str">
        <f>IF(I678="","",COUNTIF($I$8:I678,I678))</f>
        <v/>
      </c>
      <c r="K678" s="16">
        <f>COUNT(V678:DP678)</f>
        <v>1</v>
      </c>
      <c r="L678" s="17">
        <f>IF(ISERROR(LARGE(V678:AB678,1)),0,LARGE(V678:AB678,1))+IF(ISERROR(LARGE(V678:AB678,2)),0,LARGE(V678:AB678,2))+IF(ISERROR(LARGE(V678:AB678,3)),0,LARGE(V678:AB678,3))+IF(ISERROR(LARGE(V678:AB678,4)),0,LARGE(V678:AB678,4))</f>
        <v>0</v>
      </c>
      <c r="M678" s="141">
        <f>IF(ISERROR(LARGE(AC678:BP678,1)),0,LARGE(AC678:BP678,1))+IF(ISERROR(LARGE(AC678:BP678,2)),0,LARGE(AC678:BP678,2))+IF(ISERROR(LARGE(AC678:BP678,3)),0,LARGE(AC678:BP678,3))+IF(ISERROR(LARGE(AC678:BP678,4)),0,LARGE(AC678:BP678,4))</f>
        <v>0</v>
      </c>
      <c r="N678" s="36">
        <f>IF(ISERROR(LARGE(BQ678:CV678,1)),0,LARGE(BQ678:CV678,1))+IF(ISERROR(LARGE(BQ678:CV678,2)),0,LARGE(BQ678:CV678,2))+IF(ISERROR(LARGE(BQ678:CV678,3)),0,LARGE(BQ678:CV678,3))+IF(ISERROR(LARGE(BQ678:CV678,4)),0,LARGE(BQ678:CV678,4))</f>
        <v>0</v>
      </c>
      <c r="O678" s="142">
        <f>IF(ISERROR(LARGE(CW678:DP678,1)),0,LARGE(CW678:DP678,1))+IF(ISERROR(LARGE(CW678:DP678,2)),0,LARGE(CW678:DP678,2))+IF(ISERROR(LARGE(CW678:DP678,3)),0,LARGE(CW678:DP678,3))+IF(ISERROR(LARGE(CW678:DP678,4)),0,LARGE(CW678:DP678,4))</f>
        <v>53</v>
      </c>
      <c r="P678" s="143">
        <f>IF(ISERROR(LARGE(V678:DP678,1)),0,LARGE(V678:DP678,1))+IF(ISERROR(LARGE(V678:DP678,2)),0,LARGE(V678:DP678,2))+IF(ISERROR(LARGE(V678:DP678,3)),0,LARGE(V678:DP678,3))+IF(ISERROR(LARGE(V678:DP678,4)),0,LARGE(V678:DP678,4))+IF(ISERROR(LARGE(V678:DP678,5)),0,LARGE(V678:DP678,5))+IF(ISERROR(LARGE(V678:DP678,6)),0,LARGE(V678:DP678,6))+IF(ISERROR(LARGE(V678:DP678,7)),0,LARGE(V678:DP678,7))+IF(ISERROR(LARGE(V678:DP678,8)),0,LARGE(V678:DP678,8))+IF(ISERROR(LARGE(V678:DP678,9)),0,LARGE(V678:DP678,9))+IF(ISERROR(LARGE(V678:DP678,10)),0,LARGE(V678:DP678,10))+IF(ISERROR(LARGE(V678:DP678,11)),0,LARGE(V678:DP678,11))+IF(ISERROR(LARGE(V678:DP678,12)),0,LARGE(V678:DP678,12))</f>
        <v>53</v>
      </c>
      <c r="Q678" s="144">
        <f>COUNT(V678:DP678)</f>
        <v>1</v>
      </c>
      <c r="R678" s="144">
        <f>IF(ISERROR(LARGE(V678:AB678,5)),0,LARGE(V678:AB678,5))</f>
        <v>0</v>
      </c>
      <c r="S678" s="144">
        <f>IF(ISERROR(LARGE(AC678:BP678,5)),0,LARGE(AC678:BP678,5))</f>
        <v>0</v>
      </c>
      <c r="T678" s="144">
        <f>IF(ISERROR(LARGE(BQ678:CV678,5)),0,LARGE(BQ678:CV678,5))</f>
        <v>0</v>
      </c>
      <c r="U678" s="144">
        <f>IF(ISERROR(LARGE(CW678:DP678,5)),0,LARGE(CW678:DP678,5))</f>
        <v>0</v>
      </c>
      <c r="V678" s="17"/>
      <c r="W678" s="17"/>
      <c r="X678" s="17"/>
      <c r="Y678" s="17"/>
      <c r="Z678" s="17"/>
      <c r="AA678" s="17"/>
      <c r="AB678" s="17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  <c r="BA678" s="141"/>
      <c r="BB678" s="141"/>
      <c r="BC678" s="141"/>
      <c r="BD678" s="141"/>
      <c r="BE678" s="141"/>
      <c r="BF678" s="141"/>
      <c r="BG678" s="141"/>
      <c r="BH678" s="141"/>
      <c r="BI678" s="141"/>
      <c r="BJ678" s="141"/>
      <c r="BK678" s="141"/>
      <c r="BL678" s="141"/>
      <c r="BM678" s="141"/>
      <c r="BN678" s="141"/>
      <c r="BO678" s="141"/>
      <c r="BP678" s="141"/>
      <c r="BQ678" s="36"/>
      <c r="BR678" s="36"/>
      <c r="BS678" s="36"/>
      <c r="BT678" s="36"/>
      <c r="BU678" s="36"/>
      <c r="BV678" s="36"/>
      <c r="BW678" s="36"/>
      <c r="BX678" s="36"/>
      <c r="BY678" s="36"/>
      <c r="BZ678" s="36"/>
      <c r="CA678" s="36"/>
      <c r="CB678" s="36"/>
      <c r="CC678" s="36"/>
      <c r="CD678" s="36"/>
      <c r="CE678" s="36"/>
      <c r="CF678" s="36"/>
      <c r="CG678" s="36"/>
      <c r="CH678" s="36"/>
      <c r="CI678" s="145"/>
      <c r="CJ678" s="146"/>
      <c r="CK678" s="146"/>
      <c r="CL678" s="146"/>
      <c r="CM678" s="146"/>
      <c r="CN678" s="146"/>
      <c r="CO678" s="146"/>
      <c r="CP678" s="147"/>
      <c r="CQ678" s="146"/>
      <c r="CR678" s="146"/>
      <c r="CS678" s="146"/>
      <c r="CT678" s="146"/>
      <c r="CU678" s="36"/>
      <c r="CV678" s="36"/>
      <c r="CW678" s="142"/>
      <c r="CX678" s="142"/>
      <c r="CY678" s="142"/>
      <c r="CZ678" s="142"/>
      <c r="DA678" s="142"/>
      <c r="DB678" s="142"/>
      <c r="DC678" s="142"/>
      <c r="DD678" s="142"/>
      <c r="DE678" s="142"/>
      <c r="DF678" s="142"/>
      <c r="DG678" s="142">
        <v>53</v>
      </c>
      <c r="DH678" s="142"/>
      <c r="DI678" s="142"/>
      <c r="DJ678" s="142"/>
      <c r="DK678" s="142"/>
      <c r="DL678" s="142"/>
      <c r="DM678" s="142"/>
      <c r="DN678" s="142"/>
      <c r="DO678" s="142"/>
      <c r="DP678" s="142"/>
    </row>
    <row r="679" spans="1:120" ht="13.5" customHeight="1">
      <c r="A679" s="16" t="str">
        <f>IF(B679="","",IF(B679&gt;1,"UWAGA JUŻ BYŁ",""))</f>
        <v/>
      </c>
      <c r="B679" s="16">
        <f>IF(C679="","",COUNTIF($C$8:$C$51430,C679))</f>
        <v>1</v>
      </c>
      <c r="C679" s="16" t="str">
        <f>CONCATENATE(E679,F679,H679,G679)</f>
        <v>KAŁUŻNYKrystian1999Melafir</v>
      </c>
      <c r="D679" s="16">
        <f>IF(E679="","",COUNTA($E$8:E679))</f>
        <v>672</v>
      </c>
      <c r="E679" s="12" t="s">
        <v>3836</v>
      </c>
      <c r="F679" s="16" t="s">
        <v>2072</v>
      </c>
      <c r="G679" s="12" t="s">
        <v>3829</v>
      </c>
      <c r="H679" s="12">
        <v>1999</v>
      </c>
      <c r="I679" s="16" t="str">
        <f>IF(ISERROR(VLOOKUP(H679,KATEGORIE!$C$13:$E$50006,MATCH(KATEGORIE!$E$12,KATEGORIE!$C$12:$E$12,0),0)),"",VLOOKUP(H679,KATEGORIE!$C$13:$E$50006,MATCH(KATEGORIE!$E$12,KATEGORIE!$C$12:$E$12,0),0))</f>
        <v>J</v>
      </c>
      <c r="J679" s="16">
        <f>IF(I679="","",COUNTIF($I$8:I679,I679))</f>
        <v>23</v>
      </c>
      <c r="K679" s="16">
        <f>COUNT(V679:DP679)</f>
        <v>1</v>
      </c>
      <c r="L679" s="17">
        <f>IF(ISERROR(LARGE(V679:AB679,1)),0,LARGE(V679:AB679,1))+IF(ISERROR(LARGE(V679:AB679,2)),0,LARGE(V679:AB679,2))+IF(ISERROR(LARGE(V679:AB679,3)),0,LARGE(V679:AB679,3))+IF(ISERROR(LARGE(V679:AB679,4)),0,LARGE(V679:AB679,4))</f>
        <v>0</v>
      </c>
      <c r="M679" s="141">
        <f>IF(ISERROR(LARGE(AC679:BP679,1)),0,LARGE(AC679:BP679,1))+IF(ISERROR(LARGE(AC679:BP679,2)),0,LARGE(AC679:BP679,2))+IF(ISERROR(LARGE(AC679:BP679,3)),0,LARGE(AC679:BP679,3))+IF(ISERROR(LARGE(AC679:BP679,4)),0,LARGE(AC679:BP679,4))</f>
        <v>53</v>
      </c>
      <c r="N679" s="36">
        <f>IF(ISERROR(LARGE(BQ679:CV679,1)),0,LARGE(BQ679:CV679,1))+IF(ISERROR(LARGE(BQ679:CV679,2)),0,LARGE(BQ679:CV679,2))+IF(ISERROR(LARGE(BQ679:CV679,3)),0,LARGE(BQ679:CV679,3))+IF(ISERROR(LARGE(BQ679:CV679,4)),0,LARGE(BQ679:CV679,4))</f>
        <v>0</v>
      </c>
      <c r="O679" s="142">
        <f>IF(ISERROR(LARGE(CW679:DP679,1)),0,LARGE(CW679:DP679,1))+IF(ISERROR(LARGE(CW679:DP679,2)),0,LARGE(CW679:DP679,2))+IF(ISERROR(LARGE(CW679:DP679,3)),0,LARGE(CW679:DP679,3))+IF(ISERROR(LARGE(CW679:DP679,4)),0,LARGE(CW679:DP679,4))</f>
        <v>0</v>
      </c>
      <c r="P679" s="143">
        <f>IF(ISERROR(LARGE(V679:DP679,1)),0,LARGE(V679:DP679,1))+IF(ISERROR(LARGE(V679:DP679,2)),0,LARGE(V679:DP679,2))+IF(ISERROR(LARGE(V679:DP679,3)),0,LARGE(V679:DP679,3))+IF(ISERROR(LARGE(V679:DP679,4)),0,LARGE(V679:DP679,4))+IF(ISERROR(LARGE(V679:DP679,5)),0,LARGE(V679:DP679,5))+IF(ISERROR(LARGE(V679:DP679,6)),0,LARGE(V679:DP679,6))+IF(ISERROR(LARGE(V679:DP679,7)),0,LARGE(V679:DP679,7))+IF(ISERROR(LARGE(V679:DP679,8)),0,LARGE(V679:DP679,8))+IF(ISERROR(LARGE(V679:DP679,9)),0,LARGE(V679:DP679,9))+IF(ISERROR(LARGE(V679:DP679,10)),0,LARGE(V679:DP679,10))+IF(ISERROR(LARGE(V679:DP679,11)),0,LARGE(V679:DP679,11))+IF(ISERROR(LARGE(V679:DP679,12)),0,LARGE(V679:DP679,12))</f>
        <v>53</v>
      </c>
      <c r="Q679" s="144">
        <f>COUNT(V679:DP679)</f>
        <v>1</v>
      </c>
      <c r="R679" s="144">
        <f>IF(ISERROR(LARGE(V679:AB679,5)),0,LARGE(V679:AB679,5))</f>
        <v>0</v>
      </c>
      <c r="S679" s="144">
        <f>IF(ISERROR(LARGE(AC679:BP679,5)),0,LARGE(AC679:BP679,5))</f>
        <v>0</v>
      </c>
      <c r="T679" s="144">
        <f>IF(ISERROR(LARGE(BQ679:CV679,5)),0,LARGE(BQ679:CV679,5))</f>
        <v>0</v>
      </c>
      <c r="U679" s="144">
        <f>IF(ISERROR(LARGE(CW679:DP679,5)),0,LARGE(CW679:DP679,5))</f>
        <v>0</v>
      </c>
      <c r="V679" s="17"/>
      <c r="W679" s="17"/>
      <c r="X679" s="17"/>
      <c r="Y679" s="17"/>
      <c r="Z679" s="17"/>
      <c r="AA679" s="17"/>
      <c r="AB679" s="17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>
        <v>53</v>
      </c>
      <c r="AX679" s="141"/>
      <c r="AY679" s="141"/>
      <c r="AZ679" s="141"/>
      <c r="BA679" s="141"/>
      <c r="BB679" s="141"/>
      <c r="BC679" s="141"/>
      <c r="BD679" s="141"/>
      <c r="BE679" s="141"/>
      <c r="BF679" s="141"/>
      <c r="BG679" s="141"/>
      <c r="BH679" s="141"/>
      <c r="BI679" s="141"/>
      <c r="BJ679" s="141"/>
      <c r="BK679" s="141"/>
      <c r="BL679" s="141"/>
      <c r="BM679" s="141"/>
      <c r="BN679" s="141"/>
      <c r="BO679" s="141"/>
      <c r="BP679" s="141"/>
      <c r="BQ679" s="36"/>
      <c r="BR679" s="36"/>
      <c r="BS679" s="36"/>
      <c r="BT679" s="36"/>
      <c r="BU679" s="36"/>
      <c r="BV679" s="36"/>
      <c r="BW679" s="36"/>
      <c r="BX679" s="36"/>
      <c r="BY679" s="36"/>
      <c r="BZ679" s="36"/>
      <c r="CA679" s="36"/>
      <c r="CB679" s="36"/>
      <c r="CC679" s="36"/>
      <c r="CD679" s="36"/>
      <c r="CE679" s="36"/>
      <c r="CF679" s="36"/>
      <c r="CG679" s="36"/>
      <c r="CH679" s="36"/>
      <c r="CI679" s="145"/>
      <c r="CJ679" s="146"/>
      <c r="CK679" s="146"/>
      <c r="CL679" s="146"/>
      <c r="CM679" s="146"/>
      <c r="CN679" s="146"/>
      <c r="CO679" s="146"/>
      <c r="CP679" s="147"/>
      <c r="CQ679" s="146"/>
      <c r="CR679" s="146"/>
      <c r="CS679" s="146"/>
      <c r="CT679" s="146"/>
      <c r="CU679" s="36"/>
      <c r="CV679" s="36"/>
      <c r="CW679" s="142"/>
      <c r="CX679" s="142"/>
      <c r="CY679" s="142"/>
      <c r="CZ679" s="142"/>
      <c r="DA679" s="142"/>
      <c r="DB679" s="142"/>
      <c r="DC679" s="142"/>
      <c r="DD679" s="142"/>
      <c r="DE679" s="142"/>
      <c r="DF679" s="142"/>
      <c r="DG679" s="142"/>
      <c r="DH679" s="142"/>
      <c r="DI679" s="142"/>
      <c r="DJ679" s="142"/>
      <c r="DK679" s="142"/>
      <c r="DL679" s="142"/>
      <c r="DM679" s="142"/>
      <c r="DN679" s="142"/>
      <c r="DO679" s="142"/>
      <c r="DP679" s="142"/>
    </row>
    <row r="680" spans="1:120" ht="13.5" customHeight="1">
      <c r="A680" s="16" t="str">
        <f>IF(B680="","",IF(B680&gt;1,"UWAGA JUŻ BYŁ",""))</f>
        <v/>
      </c>
      <c r="B680" s="16">
        <f>IF(C680="","",COUNTIF($C$8:$C$51430,C680))</f>
        <v>1</v>
      </c>
      <c r="C680" s="16" t="str">
        <f>CONCATENATE(E680,F680,H680,G680)</f>
        <v>KaźmierczykAdamKatowice</v>
      </c>
      <c r="D680" s="16">
        <f>IF(E680="","",COUNTA($E$8:E680))</f>
        <v>673</v>
      </c>
      <c r="E680" s="12" t="s">
        <v>3906</v>
      </c>
      <c r="F680" s="16" t="s">
        <v>641</v>
      </c>
      <c r="G680" s="12" t="s">
        <v>1196</v>
      </c>
      <c r="H680" s="12"/>
      <c r="I680" s="16" t="str">
        <f>IF(ISERROR(VLOOKUP(H680,KATEGORIE!$C$13:$E$50006,MATCH(KATEGORIE!$E$12,KATEGORIE!$C$12:$E$12,0),0)),"",VLOOKUP(H680,KATEGORIE!$C$13:$E$50006,MATCH(KATEGORIE!$E$12,KATEGORIE!$C$12:$E$12,0),0))</f>
        <v/>
      </c>
      <c r="J680" s="16" t="str">
        <f>IF(I680="","",COUNTIF($I$8:I680,I680))</f>
        <v/>
      </c>
      <c r="K680" s="16">
        <f>COUNT(V680:DP680)</f>
        <v>1</v>
      </c>
      <c r="L680" s="17">
        <f>IF(ISERROR(LARGE(V680:AB680,1)),0,LARGE(V680:AB680,1))+IF(ISERROR(LARGE(V680:AB680,2)),0,LARGE(V680:AB680,2))+IF(ISERROR(LARGE(V680:AB680,3)),0,LARGE(V680:AB680,3))+IF(ISERROR(LARGE(V680:AB680,4)),0,LARGE(V680:AB680,4))</f>
        <v>0</v>
      </c>
      <c r="M680" s="141">
        <f>IF(ISERROR(LARGE(AC680:BP680,1)),0,LARGE(AC680:BP680,1))+IF(ISERROR(LARGE(AC680:BP680,2)),0,LARGE(AC680:BP680,2))+IF(ISERROR(LARGE(AC680:BP680,3)),0,LARGE(AC680:BP680,3))+IF(ISERROR(LARGE(AC680:BP680,4)),0,LARGE(AC680:BP680,4))</f>
        <v>0</v>
      </c>
      <c r="N680" s="36">
        <f>IF(ISERROR(LARGE(BQ680:CV680,1)),0,LARGE(BQ680:CV680,1))+IF(ISERROR(LARGE(BQ680:CV680,2)),0,LARGE(BQ680:CV680,2))+IF(ISERROR(LARGE(BQ680:CV680,3)),0,LARGE(BQ680:CV680,3))+IF(ISERROR(LARGE(BQ680:CV680,4)),0,LARGE(BQ680:CV680,4))</f>
        <v>53</v>
      </c>
      <c r="O680" s="142">
        <f>IF(ISERROR(LARGE(CW680:DP680,1)),0,LARGE(CW680:DP680,1))+IF(ISERROR(LARGE(CW680:DP680,2)),0,LARGE(CW680:DP680,2))+IF(ISERROR(LARGE(CW680:DP680,3)),0,LARGE(CW680:DP680,3))+IF(ISERROR(LARGE(CW680:DP680,4)),0,LARGE(CW680:DP680,4))</f>
        <v>0</v>
      </c>
      <c r="P680" s="143">
        <f>IF(ISERROR(LARGE(V680:DP680,1)),0,LARGE(V680:DP680,1))+IF(ISERROR(LARGE(V680:DP680,2)),0,LARGE(V680:DP680,2))+IF(ISERROR(LARGE(V680:DP680,3)),0,LARGE(V680:DP680,3))+IF(ISERROR(LARGE(V680:DP680,4)),0,LARGE(V680:DP680,4))+IF(ISERROR(LARGE(V680:DP680,5)),0,LARGE(V680:DP680,5))+IF(ISERROR(LARGE(V680:DP680,6)),0,LARGE(V680:DP680,6))+IF(ISERROR(LARGE(V680:DP680,7)),0,LARGE(V680:DP680,7))+IF(ISERROR(LARGE(V680:DP680,8)),0,LARGE(V680:DP680,8))+IF(ISERROR(LARGE(V680:DP680,9)),0,LARGE(V680:DP680,9))+IF(ISERROR(LARGE(V680:DP680,10)),0,LARGE(V680:DP680,10))+IF(ISERROR(LARGE(V680:DP680,11)),0,LARGE(V680:DP680,11))+IF(ISERROR(LARGE(V680:DP680,12)),0,LARGE(V680:DP680,12))</f>
        <v>53</v>
      </c>
      <c r="Q680" s="144">
        <f>COUNT(V680:DP680)</f>
        <v>1</v>
      </c>
      <c r="R680" s="144">
        <f>IF(ISERROR(LARGE(V680:AB680,5)),0,LARGE(V680:AB680,5))</f>
        <v>0</v>
      </c>
      <c r="S680" s="144">
        <f>IF(ISERROR(LARGE(AC680:BP680,5)),0,LARGE(AC680:BP680,5))</f>
        <v>0</v>
      </c>
      <c r="T680" s="144">
        <f>IF(ISERROR(LARGE(BQ680:CV680,5)),0,LARGE(BQ680:CV680,5))</f>
        <v>0</v>
      </c>
      <c r="U680" s="144">
        <f>IF(ISERROR(LARGE(CW680:DP680,5)),0,LARGE(CW680:DP680,5))</f>
        <v>0</v>
      </c>
      <c r="V680" s="17"/>
      <c r="W680" s="17"/>
      <c r="X680" s="17"/>
      <c r="Y680" s="17"/>
      <c r="Z680" s="17"/>
      <c r="AA680" s="17"/>
      <c r="AB680" s="17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  <c r="BA680" s="141"/>
      <c r="BB680" s="141"/>
      <c r="BC680" s="141"/>
      <c r="BD680" s="141"/>
      <c r="BE680" s="141"/>
      <c r="BF680" s="141"/>
      <c r="BG680" s="141"/>
      <c r="BH680" s="141"/>
      <c r="BI680" s="141"/>
      <c r="BJ680" s="141"/>
      <c r="BK680" s="141"/>
      <c r="BL680" s="141"/>
      <c r="BM680" s="141"/>
      <c r="BN680" s="141"/>
      <c r="BO680" s="141"/>
      <c r="BP680" s="141"/>
      <c r="BQ680" s="36"/>
      <c r="BR680" s="36"/>
      <c r="BS680" s="36"/>
      <c r="BT680" s="36"/>
      <c r="BU680" s="36"/>
      <c r="BV680" s="36"/>
      <c r="BW680" s="36"/>
      <c r="BX680" s="36"/>
      <c r="BY680" s="36"/>
      <c r="BZ680" s="36"/>
      <c r="CA680" s="36"/>
      <c r="CB680" s="36"/>
      <c r="CC680" s="36"/>
      <c r="CD680" s="36"/>
      <c r="CE680" s="36"/>
      <c r="CF680" s="36"/>
      <c r="CG680" s="36"/>
      <c r="CH680" s="36">
        <v>53</v>
      </c>
      <c r="CI680" s="145"/>
      <c r="CJ680" s="146"/>
      <c r="CK680" s="146"/>
      <c r="CL680" s="146"/>
      <c r="CM680" s="146"/>
      <c r="CN680" s="146"/>
      <c r="CO680" s="146"/>
      <c r="CP680" s="147"/>
      <c r="CQ680" s="146"/>
      <c r="CR680" s="146"/>
      <c r="CS680" s="146"/>
      <c r="CT680" s="146"/>
      <c r="CU680" s="36"/>
      <c r="CV680" s="36"/>
      <c r="CW680" s="142"/>
      <c r="CX680" s="142"/>
      <c r="CY680" s="142"/>
      <c r="CZ680" s="142"/>
      <c r="DA680" s="142"/>
      <c r="DB680" s="142"/>
      <c r="DC680" s="142"/>
      <c r="DD680" s="142"/>
      <c r="DE680" s="142"/>
      <c r="DF680" s="142"/>
      <c r="DG680" s="142"/>
      <c r="DH680" s="142"/>
      <c r="DI680" s="142"/>
      <c r="DJ680" s="142"/>
      <c r="DK680" s="142"/>
      <c r="DL680" s="142"/>
      <c r="DM680" s="142"/>
      <c r="DN680" s="142"/>
      <c r="DO680" s="142"/>
      <c r="DP680" s="142"/>
    </row>
    <row r="681" spans="1:120" ht="13.5" customHeight="1">
      <c r="A681" s="16" t="str">
        <f>IF(B681="","",IF(B681&gt;1,"UWAGA JUŻ BYŁ",""))</f>
        <v/>
      </c>
      <c r="B681" s="16">
        <f>IF(C681="","",COUNTIF($C$8:$C$51430,C681))</f>
        <v>1</v>
      </c>
      <c r="C681" s="16" t="str">
        <f>CONCATENATE(E681,F681,H681,G681)</f>
        <v>GRZESIKAndrzejZAWISZA STARA KUŹNIA</v>
      </c>
      <c r="D681" s="16">
        <f>IF(E681="","",COUNTA($E$8:E681))</f>
        <v>674</v>
      </c>
      <c r="E681" s="12" t="s">
        <v>1448</v>
      </c>
      <c r="F681" s="16" t="s">
        <v>397</v>
      </c>
      <c r="G681" s="12" t="s">
        <v>4017</v>
      </c>
      <c r="H681" s="12"/>
      <c r="I681" s="16" t="str">
        <f>IF(ISERROR(VLOOKUP(H681,KATEGORIE!$C$13:$E$50006,MATCH(KATEGORIE!$E$12,KATEGORIE!$C$12:$E$12,0),0)),"",VLOOKUP(H681,KATEGORIE!$C$13:$E$50006,MATCH(KATEGORIE!$E$12,KATEGORIE!$C$12:$E$12,0),0))</f>
        <v/>
      </c>
      <c r="J681" s="16" t="str">
        <f>IF(I681="","",COUNTIF($I$8:I681,I681))</f>
        <v/>
      </c>
      <c r="K681" s="16">
        <f>COUNT(V681:DP681)</f>
        <v>1</v>
      </c>
      <c r="L681" s="17">
        <f>IF(ISERROR(LARGE(V681:AB681,1)),0,LARGE(V681:AB681,1))+IF(ISERROR(LARGE(V681:AB681,2)),0,LARGE(V681:AB681,2))+IF(ISERROR(LARGE(V681:AB681,3)),0,LARGE(V681:AB681,3))+IF(ISERROR(LARGE(V681:AB681,4)),0,LARGE(V681:AB681,4))</f>
        <v>0</v>
      </c>
      <c r="M681" s="141">
        <f>IF(ISERROR(LARGE(AC681:BP681,1)),0,LARGE(AC681:BP681,1))+IF(ISERROR(LARGE(AC681:BP681,2)),0,LARGE(AC681:BP681,2))+IF(ISERROR(LARGE(AC681:BP681,3)),0,LARGE(AC681:BP681,3))+IF(ISERROR(LARGE(AC681:BP681,4)),0,LARGE(AC681:BP681,4))</f>
        <v>53</v>
      </c>
      <c r="N681" s="36">
        <f>IF(ISERROR(LARGE(BQ681:CV681,1)),0,LARGE(BQ681:CV681,1))+IF(ISERROR(LARGE(BQ681:CV681,2)),0,LARGE(BQ681:CV681,2))+IF(ISERROR(LARGE(BQ681:CV681,3)),0,LARGE(BQ681:CV681,3))+IF(ISERROR(LARGE(BQ681:CV681,4)),0,LARGE(BQ681:CV681,4))</f>
        <v>0</v>
      </c>
      <c r="O681" s="142">
        <f>IF(ISERROR(LARGE(CW681:DP681,1)),0,LARGE(CW681:DP681,1))+IF(ISERROR(LARGE(CW681:DP681,2)),0,LARGE(CW681:DP681,2))+IF(ISERROR(LARGE(CW681:DP681,3)),0,LARGE(CW681:DP681,3))+IF(ISERROR(LARGE(CW681:DP681,4)),0,LARGE(CW681:DP681,4))</f>
        <v>0</v>
      </c>
      <c r="P681" s="143">
        <f>IF(ISERROR(LARGE(V681:DP681,1)),0,LARGE(V681:DP681,1))+IF(ISERROR(LARGE(V681:DP681,2)),0,LARGE(V681:DP681,2))+IF(ISERROR(LARGE(V681:DP681,3)),0,LARGE(V681:DP681,3))+IF(ISERROR(LARGE(V681:DP681,4)),0,LARGE(V681:DP681,4))+IF(ISERROR(LARGE(V681:DP681,5)),0,LARGE(V681:DP681,5))+IF(ISERROR(LARGE(V681:DP681,6)),0,LARGE(V681:DP681,6))+IF(ISERROR(LARGE(V681:DP681,7)),0,LARGE(V681:DP681,7))+IF(ISERROR(LARGE(V681:DP681,8)),0,LARGE(V681:DP681,8))+IF(ISERROR(LARGE(V681:DP681,9)),0,LARGE(V681:DP681,9))+IF(ISERROR(LARGE(V681:DP681,10)),0,LARGE(V681:DP681,10))+IF(ISERROR(LARGE(V681:DP681,11)),0,LARGE(V681:DP681,11))+IF(ISERROR(LARGE(V681:DP681,12)),0,LARGE(V681:DP681,12))</f>
        <v>53</v>
      </c>
      <c r="Q681" s="144">
        <f>COUNT(V681:DP681)</f>
        <v>1</v>
      </c>
      <c r="R681" s="144">
        <f>IF(ISERROR(LARGE(V681:AB681,5)),0,LARGE(V681:AB681,5))</f>
        <v>0</v>
      </c>
      <c r="S681" s="144">
        <f>IF(ISERROR(LARGE(AC681:BP681,5)),0,LARGE(AC681:BP681,5))</f>
        <v>0</v>
      </c>
      <c r="T681" s="144">
        <f>IF(ISERROR(LARGE(BQ681:CV681,5)),0,LARGE(BQ681:CV681,5))</f>
        <v>0</v>
      </c>
      <c r="U681" s="144">
        <f>IF(ISERROR(LARGE(CW681:DP681,5)),0,LARGE(CW681:DP681,5))</f>
        <v>0</v>
      </c>
      <c r="V681" s="17"/>
      <c r="W681" s="17"/>
      <c r="X681" s="17"/>
      <c r="Y681" s="17"/>
      <c r="Z681" s="17"/>
      <c r="AA681" s="17"/>
      <c r="AB681" s="17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>
        <v>53</v>
      </c>
      <c r="AZ681" s="141"/>
      <c r="BA681" s="141"/>
      <c r="BB681" s="141"/>
      <c r="BC681" s="141"/>
      <c r="BD681" s="141"/>
      <c r="BE681" s="141"/>
      <c r="BF681" s="141"/>
      <c r="BG681" s="141"/>
      <c r="BH681" s="141"/>
      <c r="BI681" s="141"/>
      <c r="BJ681" s="141"/>
      <c r="BK681" s="141"/>
      <c r="BL681" s="141"/>
      <c r="BM681" s="141"/>
      <c r="BN681" s="141"/>
      <c r="BO681" s="141"/>
      <c r="BP681" s="141"/>
      <c r="BQ681" s="36"/>
      <c r="BR681" s="36"/>
      <c r="BS681" s="36"/>
      <c r="BT681" s="36"/>
      <c r="BU681" s="36"/>
      <c r="BV681" s="36"/>
      <c r="BW681" s="36"/>
      <c r="BX681" s="36"/>
      <c r="BY681" s="36"/>
      <c r="BZ681" s="36"/>
      <c r="CA681" s="36"/>
      <c r="CB681" s="36"/>
      <c r="CC681" s="36"/>
      <c r="CD681" s="36"/>
      <c r="CE681" s="36"/>
      <c r="CF681" s="36"/>
      <c r="CG681" s="36"/>
      <c r="CH681" s="36"/>
      <c r="CI681" s="145"/>
      <c r="CJ681" s="146"/>
      <c r="CK681" s="146"/>
      <c r="CL681" s="146"/>
      <c r="CM681" s="146"/>
      <c r="CN681" s="146"/>
      <c r="CO681" s="146"/>
      <c r="CP681" s="147"/>
      <c r="CQ681" s="146"/>
      <c r="CR681" s="146"/>
      <c r="CS681" s="146"/>
      <c r="CT681" s="146"/>
      <c r="CU681" s="36"/>
      <c r="CV681" s="36"/>
      <c r="CW681" s="142"/>
      <c r="CX681" s="142"/>
      <c r="CY681" s="142"/>
      <c r="CZ681" s="142"/>
      <c r="DA681" s="142"/>
      <c r="DB681" s="142"/>
      <c r="DC681" s="142"/>
      <c r="DD681" s="142"/>
      <c r="DE681" s="142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</row>
    <row r="682" spans="1:120" ht="13.5" customHeight="1">
      <c r="A682" s="16" t="str">
        <f>IF(B682="","",IF(B682&gt;1,"UWAGA JUŻ BYŁ",""))</f>
        <v/>
      </c>
      <c r="B682" s="16">
        <f>IF(C682="","",COUNTIF($C$8:$C$51430,C682))</f>
        <v>1</v>
      </c>
      <c r="C682" s="16" t="str">
        <f>CONCATENATE(E682,F682,H682,G682)</f>
        <v>TraczSławomirTKKF Uklejna</v>
      </c>
      <c r="D682" s="16">
        <f>IF(E682="","",COUNTA($E$8:E682))</f>
        <v>675</v>
      </c>
      <c r="E682" s="117" t="s">
        <v>4247</v>
      </c>
      <c r="F682" s="16" t="s">
        <v>212</v>
      </c>
      <c r="G682" s="117" t="s">
        <v>4248</v>
      </c>
      <c r="H682" s="12"/>
      <c r="I682" s="16" t="str">
        <f>IF(ISERROR(VLOOKUP(H682,KATEGORIE!$C$13:$E$50006,MATCH(KATEGORIE!$E$12,KATEGORIE!$C$12:$E$12,0),0)),"",VLOOKUP(H682,KATEGORIE!$C$13:$E$50006,MATCH(KATEGORIE!$E$12,KATEGORIE!$C$12:$E$12,0),0))</f>
        <v/>
      </c>
      <c r="J682" s="16" t="str">
        <f>IF(I682="","",COUNTIF($I$8:I682,I682))</f>
        <v/>
      </c>
      <c r="K682" s="16">
        <f>COUNT(V682:DP682)</f>
        <v>1</v>
      </c>
      <c r="L682" s="17">
        <f>IF(ISERROR(LARGE(V682:AB682,1)),0,LARGE(V682:AB682,1))+IF(ISERROR(LARGE(V682:AB682,2)),0,LARGE(V682:AB682,2))+IF(ISERROR(LARGE(V682:AB682,3)),0,LARGE(V682:AB682,3))+IF(ISERROR(LARGE(V682:AB682,4)),0,LARGE(V682:AB682,4))</f>
        <v>0</v>
      </c>
      <c r="M682" s="141">
        <f>IF(ISERROR(LARGE(AC682:BP682,1)),0,LARGE(AC682:BP682,1))+IF(ISERROR(LARGE(AC682:BP682,2)),0,LARGE(AC682:BP682,2))+IF(ISERROR(LARGE(AC682:BP682,3)),0,LARGE(AC682:BP682,3))+IF(ISERROR(LARGE(AC682:BP682,4)),0,LARGE(AC682:BP682,4))</f>
        <v>53</v>
      </c>
      <c r="N682" s="36">
        <f>IF(ISERROR(LARGE(BQ682:CV682,1)),0,LARGE(BQ682:CV682,1))+IF(ISERROR(LARGE(BQ682:CV682,2)),0,LARGE(BQ682:CV682,2))+IF(ISERROR(LARGE(BQ682:CV682,3)),0,LARGE(BQ682:CV682,3))+IF(ISERROR(LARGE(BQ682:CV682,4)),0,LARGE(BQ682:CV682,4))</f>
        <v>0</v>
      </c>
      <c r="O682" s="142">
        <f>IF(ISERROR(LARGE(CW682:DP682,1)),0,LARGE(CW682:DP682,1))+IF(ISERROR(LARGE(CW682:DP682,2)),0,LARGE(CW682:DP682,2))+IF(ISERROR(LARGE(CW682:DP682,3)),0,LARGE(CW682:DP682,3))+IF(ISERROR(LARGE(CW682:DP682,4)),0,LARGE(CW682:DP682,4))</f>
        <v>0</v>
      </c>
      <c r="P682" s="143">
        <f>IF(ISERROR(LARGE(V682:DP682,1)),0,LARGE(V682:DP682,1))+IF(ISERROR(LARGE(V682:DP682,2)),0,LARGE(V682:DP682,2))+IF(ISERROR(LARGE(V682:DP682,3)),0,LARGE(V682:DP682,3))+IF(ISERROR(LARGE(V682:DP682,4)),0,LARGE(V682:DP682,4))+IF(ISERROR(LARGE(V682:DP682,5)),0,LARGE(V682:DP682,5))+IF(ISERROR(LARGE(V682:DP682,6)),0,LARGE(V682:DP682,6))+IF(ISERROR(LARGE(V682:DP682,7)),0,LARGE(V682:DP682,7))+IF(ISERROR(LARGE(V682:DP682,8)),0,LARGE(V682:DP682,8))+IF(ISERROR(LARGE(V682:DP682,9)),0,LARGE(V682:DP682,9))+IF(ISERROR(LARGE(V682:DP682,10)),0,LARGE(V682:DP682,10))+IF(ISERROR(LARGE(V682:DP682,11)),0,LARGE(V682:DP682,11))+IF(ISERROR(LARGE(V682:DP682,12)),0,LARGE(V682:DP682,12))</f>
        <v>53</v>
      </c>
      <c r="Q682" s="144">
        <f>COUNT(V682:DP682)</f>
        <v>1</v>
      </c>
      <c r="R682" s="144">
        <f>IF(ISERROR(LARGE(V682:AB682,5)),0,LARGE(V682:AB682,5))</f>
        <v>0</v>
      </c>
      <c r="S682" s="144">
        <f>IF(ISERROR(LARGE(AC682:BP682,5)),0,LARGE(AC682:BP682,5))</f>
        <v>0</v>
      </c>
      <c r="T682" s="144">
        <f>IF(ISERROR(LARGE(BQ682:CV682,5)),0,LARGE(BQ682:CV682,5))</f>
        <v>0</v>
      </c>
      <c r="U682" s="144">
        <f>IF(ISERROR(LARGE(CW682:DP682,5)),0,LARGE(CW682:DP682,5))</f>
        <v>0</v>
      </c>
      <c r="V682" s="17"/>
      <c r="W682" s="17"/>
      <c r="X682" s="17"/>
      <c r="Y682" s="17"/>
      <c r="Z682" s="17"/>
      <c r="AA682" s="17"/>
      <c r="AB682" s="17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  <c r="BA682" s="141">
        <v>53</v>
      </c>
      <c r="BB682" s="141"/>
      <c r="BC682" s="141"/>
      <c r="BD682" s="141"/>
      <c r="BE682" s="141"/>
      <c r="BF682" s="141"/>
      <c r="BG682" s="141"/>
      <c r="BH682" s="141"/>
      <c r="BI682" s="141"/>
      <c r="BJ682" s="141"/>
      <c r="BK682" s="141"/>
      <c r="BL682" s="141"/>
      <c r="BM682" s="141"/>
      <c r="BN682" s="141"/>
      <c r="BO682" s="141"/>
      <c r="BP682" s="141"/>
      <c r="BQ682" s="36"/>
      <c r="BR682" s="36"/>
      <c r="BS682" s="36"/>
      <c r="BT682" s="36"/>
      <c r="BU682" s="36"/>
      <c r="BV682" s="36"/>
      <c r="BW682" s="36"/>
      <c r="BX682" s="36"/>
      <c r="BY682" s="36"/>
      <c r="BZ682" s="36"/>
      <c r="CA682" s="36"/>
      <c r="CB682" s="36"/>
      <c r="CC682" s="36"/>
      <c r="CD682" s="36"/>
      <c r="CE682" s="36"/>
      <c r="CF682" s="36"/>
      <c r="CG682" s="36"/>
      <c r="CH682" s="36"/>
      <c r="CI682" s="145"/>
      <c r="CJ682" s="146"/>
      <c r="CK682" s="146"/>
      <c r="CL682" s="146"/>
      <c r="CM682" s="146"/>
      <c r="CN682" s="146"/>
      <c r="CO682" s="146"/>
      <c r="CP682" s="147"/>
      <c r="CQ682" s="146"/>
      <c r="CR682" s="146"/>
      <c r="CS682" s="146"/>
      <c r="CT682" s="146"/>
      <c r="CU682" s="36"/>
      <c r="CV682" s="36"/>
      <c r="CW682" s="142"/>
      <c r="CX682" s="142"/>
      <c r="CY682" s="142"/>
      <c r="CZ682" s="142"/>
      <c r="DA682" s="142"/>
      <c r="DB682" s="142"/>
      <c r="DC682" s="142"/>
      <c r="DD682" s="142"/>
      <c r="DE682" s="142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</row>
    <row r="683" spans="1:120" ht="13.5" customHeight="1">
      <c r="A683" s="16" t="str">
        <f>IF(B683="","",IF(B683&gt;1,"UWAGA JUŻ BYŁ",""))</f>
        <v/>
      </c>
      <c r="B683" s="16">
        <f>IF(C683="","",COUNTIF($C$8:$C$51430,C683))</f>
        <v>1</v>
      </c>
      <c r="C683" s="16" t="str">
        <f>CONCATENATE(E683,F683,H683,G683)</f>
        <v>TARASEKWojciech</v>
      </c>
      <c r="D683" s="16">
        <f>IF(E683="","",COUNTA($E$8:E683))</f>
        <v>676</v>
      </c>
      <c r="E683" s="117" t="s">
        <v>4274</v>
      </c>
      <c r="F683" s="16" t="s">
        <v>184</v>
      </c>
      <c r="G683" s="12"/>
      <c r="H683" s="12"/>
      <c r="I683" s="16" t="str">
        <f>IF(ISERROR(VLOOKUP(H683,KATEGORIE!$C$13:$E$50006,MATCH(KATEGORIE!$E$12,KATEGORIE!$C$12:$E$12,0),0)),"",VLOOKUP(H683,KATEGORIE!$C$13:$E$50006,MATCH(KATEGORIE!$E$12,KATEGORIE!$C$12:$E$12,0),0))</f>
        <v/>
      </c>
      <c r="J683" s="16" t="str">
        <f>IF(I683="","",COUNTIF($I$8:I683,I683))</f>
        <v/>
      </c>
      <c r="K683" s="16">
        <f>COUNT(V683:DP683)</f>
        <v>1</v>
      </c>
      <c r="L683" s="17">
        <f>IF(ISERROR(LARGE(V683:AB683,1)),0,LARGE(V683:AB683,1))+IF(ISERROR(LARGE(V683:AB683,2)),0,LARGE(V683:AB683,2))+IF(ISERROR(LARGE(V683:AB683,3)),0,LARGE(V683:AB683,3))+IF(ISERROR(LARGE(V683:AB683,4)),0,LARGE(V683:AB683,4))</f>
        <v>0</v>
      </c>
      <c r="M683" s="141">
        <f>IF(ISERROR(LARGE(AC683:BP683,1)),0,LARGE(AC683:BP683,1))+IF(ISERROR(LARGE(AC683:BP683,2)),0,LARGE(AC683:BP683,2))+IF(ISERROR(LARGE(AC683:BP683,3)),0,LARGE(AC683:BP683,3))+IF(ISERROR(LARGE(AC683:BP683,4)),0,LARGE(AC683:BP683,4))</f>
        <v>53</v>
      </c>
      <c r="N683" s="36">
        <f>IF(ISERROR(LARGE(BQ683:CV683,1)),0,LARGE(BQ683:CV683,1))+IF(ISERROR(LARGE(BQ683:CV683,2)),0,LARGE(BQ683:CV683,2))+IF(ISERROR(LARGE(BQ683:CV683,3)),0,LARGE(BQ683:CV683,3))+IF(ISERROR(LARGE(BQ683:CV683,4)),0,LARGE(BQ683:CV683,4))</f>
        <v>0</v>
      </c>
      <c r="O683" s="142">
        <f>IF(ISERROR(LARGE(CW683:DP683,1)),0,LARGE(CW683:DP683,1))+IF(ISERROR(LARGE(CW683:DP683,2)),0,LARGE(CW683:DP683,2))+IF(ISERROR(LARGE(CW683:DP683,3)),0,LARGE(CW683:DP683,3))+IF(ISERROR(LARGE(CW683:DP683,4)),0,LARGE(CW683:DP683,4))</f>
        <v>0</v>
      </c>
      <c r="P683" s="143">
        <f>IF(ISERROR(LARGE(V683:DP683,1)),0,LARGE(V683:DP683,1))+IF(ISERROR(LARGE(V683:DP683,2)),0,LARGE(V683:DP683,2))+IF(ISERROR(LARGE(V683:DP683,3)),0,LARGE(V683:DP683,3))+IF(ISERROR(LARGE(V683:DP683,4)),0,LARGE(V683:DP683,4))+IF(ISERROR(LARGE(V683:DP683,5)),0,LARGE(V683:DP683,5))+IF(ISERROR(LARGE(V683:DP683,6)),0,LARGE(V683:DP683,6))+IF(ISERROR(LARGE(V683:DP683,7)),0,LARGE(V683:DP683,7))+IF(ISERROR(LARGE(V683:DP683,8)),0,LARGE(V683:DP683,8))+IF(ISERROR(LARGE(V683:DP683,9)),0,LARGE(V683:DP683,9))+IF(ISERROR(LARGE(V683:DP683,10)),0,LARGE(V683:DP683,10))+IF(ISERROR(LARGE(V683:DP683,11)),0,LARGE(V683:DP683,11))+IF(ISERROR(LARGE(V683:DP683,12)),0,LARGE(V683:DP683,12))</f>
        <v>53</v>
      </c>
      <c r="Q683" s="144">
        <f>COUNT(V683:DP683)</f>
        <v>1</v>
      </c>
      <c r="R683" s="144">
        <f>IF(ISERROR(LARGE(V683:AB683,5)),0,LARGE(V683:AB683,5))</f>
        <v>0</v>
      </c>
      <c r="S683" s="144">
        <f>IF(ISERROR(LARGE(AC683:BP683,5)),0,LARGE(AC683:BP683,5))</f>
        <v>0</v>
      </c>
      <c r="T683" s="144">
        <f>IF(ISERROR(LARGE(BQ683:CV683,5)),0,LARGE(BQ683:CV683,5))</f>
        <v>0</v>
      </c>
      <c r="U683" s="144">
        <f>IF(ISERROR(LARGE(CW683:DP683,5)),0,LARGE(CW683:DP683,5))</f>
        <v>0</v>
      </c>
      <c r="V683" s="17"/>
      <c r="W683" s="17"/>
      <c r="X683" s="17"/>
      <c r="Y683" s="17"/>
      <c r="Z683" s="17"/>
      <c r="AA683" s="17"/>
      <c r="AB683" s="17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  <c r="BA683" s="141"/>
      <c r="BB683" s="141">
        <v>53</v>
      </c>
      <c r="BC683" s="141"/>
      <c r="BD683" s="141"/>
      <c r="BE683" s="141"/>
      <c r="BF683" s="141"/>
      <c r="BG683" s="141"/>
      <c r="BH683" s="141"/>
      <c r="BI683" s="141"/>
      <c r="BJ683" s="141"/>
      <c r="BK683" s="141"/>
      <c r="BL683" s="141"/>
      <c r="BM683" s="141"/>
      <c r="BN683" s="141"/>
      <c r="BO683" s="141"/>
      <c r="BP683" s="141"/>
      <c r="BQ683" s="36"/>
      <c r="BR683" s="36"/>
      <c r="BS683" s="36"/>
      <c r="BT683" s="36"/>
      <c r="BU683" s="36"/>
      <c r="BV683" s="36"/>
      <c r="BW683" s="36"/>
      <c r="BX683" s="36"/>
      <c r="BY683" s="36"/>
      <c r="BZ683" s="36"/>
      <c r="CA683" s="36"/>
      <c r="CB683" s="36"/>
      <c r="CC683" s="36"/>
      <c r="CD683" s="36"/>
      <c r="CE683" s="36"/>
      <c r="CF683" s="36"/>
      <c r="CG683" s="36"/>
      <c r="CH683" s="36"/>
      <c r="CI683" s="145"/>
      <c r="CJ683" s="146"/>
      <c r="CK683" s="146"/>
      <c r="CL683" s="146"/>
      <c r="CM683" s="146"/>
      <c r="CN683" s="146"/>
      <c r="CO683" s="146"/>
      <c r="CP683" s="147"/>
      <c r="CQ683" s="146"/>
      <c r="CR683" s="146"/>
      <c r="CS683" s="146"/>
      <c r="CT683" s="146"/>
      <c r="CU683" s="36"/>
      <c r="CV683" s="36"/>
      <c r="CW683" s="142"/>
      <c r="CX683" s="142"/>
      <c r="CY683" s="142"/>
      <c r="CZ683" s="142"/>
      <c r="DA683" s="142"/>
      <c r="DB683" s="142"/>
      <c r="DC683" s="142"/>
      <c r="DD683" s="142"/>
      <c r="DE683" s="142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</row>
    <row r="684" spans="1:120" ht="13.5" customHeight="1">
      <c r="A684" s="16" t="str">
        <f>IF(B684="","",IF(B684&gt;1,"UWAGA JUŻ BYŁ",""))</f>
        <v/>
      </c>
      <c r="B684" s="16">
        <f>IF(C684="","",COUNTIF($C$8:$C$51430,C684))</f>
        <v>1</v>
      </c>
      <c r="C684" s="16" t="str">
        <f>CONCATENATE(E684,F684,H684,G684)</f>
        <v>ŚLĘZAKMarekCARABUS NOWY SĄCZ</v>
      </c>
      <c r="D684" s="16">
        <f>IF(E684="","",COUNTA($E$8:E684))</f>
        <v>677</v>
      </c>
      <c r="E684" s="117" t="s">
        <v>4316</v>
      </c>
      <c r="F684" s="16" t="s">
        <v>174</v>
      </c>
      <c r="G684" s="117" t="s">
        <v>4318</v>
      </c>
      <c r="H684" s="12"/>
      <c r="I684" s="16" t="str">
        <f>IF(ISERROR(VLOOKUP(H684,KATEGORIE!$C$13:$E$50006,MATCH(KATEGORIE!$E$12,KATEGORIE!$C$12:$E$12,0),0)),"",VLOOKUP(H684,KATEGORIE!$C$13:$E$50006,MATCH(KATEGORIE!$E$12,KATEGORIE!$C$12:$E$12,0),0))</f>
        <v/>
      </c>
      <c r="J684" s="16" t="str">
        <f>IF(I684="","",COUNTIF($I$8:I684,I684))</f>
        <v/>
      </c>
      <c r="K684" s="16">
        <f>COUNT(V684:DP684)</f>
        <v>1</v>
      </c>
      <c r="L684" s="17">
        <f>IF(ISERROR(LARGE(V684:AB684,1)),0,LARGE(V684:AB684,1))+IF(ISERROR(LARGE(V684:AB684,2)),0,LARGE(V684:AB684,2))+IF(ISERROR(LARGE(V684:AB684,3)),0,LARGE(V684:AB684,3))+IF(ISERROR(LARGE(V684:AB684,4)),0,LARGE(V684:AB684,4))</f>
        <v>0</v>
      </c>
      <c r="M684" s="141">
        <f>IF(ISERROR(LARGE(AC684:BP684,1)),0,LARGE(AC684:BP684,1))+IF(ISERROR(LARGE(AC684:BP684,2)),0,LARGE(AC684:BP684,2))+IF(ISERROR(LARGE(AC684:BP684,3)),0,LARGE(AC684:BP684,3))+IF(ISERROR(LARGE(AC684:BP684,4)),0,LARGE(AC684:BP684,4))</f>
        <v>53</v>
      </c>
      <c r="N684" s="36">
        <f>IF(ISERROR(LARGE(BQ684:CV684,1)),0,LARGE(BQ684:CV684,1))+IF(ISERROR(LARGE(BQ684:CV684,2)),0,LARGE(BQ684:CV684,2))+IF(ISERROR(LARGE(BQ684:CV684,3)),0,LARGE(BQ684:CV684,3))+IF(ISERROR(LARGE(BQ684:CV684,4)),0,LARGE(BQ684:CV684,4))</f>
        <v>0</v>
      </c>
      <c r="O684" s="142">
        <f>IF(ISERROR(LARGE(CW684:DP684,1)),0,LARGE(CW684:DP684,1))+IF(ISERROR(LARGE(CW684:DP684,2)),0,LARGE(CW684:DP684,2))+IF(ISERROR(LARGE(CW684:DP684,3)),0,LARGE(CW684:DP684,3))+IF(ISERROR(LARGE(CW684:DP684,4)),0,LARGE(CW684:DP684,4))</f>
        <v>0</v>
      </c>
      <c r="P684" s="143">
        <f>IF(ISERROR(LARGE(V684:DP684,1)),0,LARGE(V684:DP684,1))+IF(ISERROR(LARGE(V684:DP684,2)),0,LARGE(V684:DP684,2))+IF(ISERROR(LARGE(V684:DP684,3)),0,LARGE(V684:DP684,3))+IF(ISERROR(LARGE(V684:DP684,4)),0,LARGE(V684:DP684,4))+IF(ISERROR(LARGE(V684:DP684,5)),0,LARGE(V684:DP684,5))+IF(ISERROR(LARGE(V684:DP684,6)),0,LARGE(V684:DP684,6))+IF(ISERROR(LARGE(V684:DP684,7)),0,LARGE(V684:DP684,7))+IF(ISERROR(LARGE(V684:DP684,8)),0,LARGE(V684:DP684,8))+IF(ISERROR(LARGE(V684:DP684,9)),0,LARGE(V684:DP684,9))+IF(ISERROR(LARGE(V684:DP684,10)),0,LARGE(V684:DP684,10))+IF(ISERROR(LARGE(V684:DP684,11)),0,LARGE(V684:DP684,11))+IF(ISERROR(LARGE(V684:DP684,12)),0,LARGE(V684:DP684,12))</f>
        <v>53</v>
      </c>
      <c r="Q684" s="144">
        <f>COUNT(V684:DP684)</f>
        <v>1</v>
      </c>
      <c r="R684" s="144">
        <f>IF(ISERROR(LARGE(V684:AB684,5)),0,LARGE(V684:AB684,5))</f>
        <v>0</v>
      </c>
      <c r="S684" s="144">
        <f>IF(ISERROR(LARGE(AC684:BP684,5)),0,LARGE(AC684:BP684,5))</f>
        <v>0</v>
      </c>
      <c r="T684" s="144">
        <f>IF(ISERROR(LARGE(BQ684:CV684,5)),0,LARGE(BQ684:CV684,5))</f>
        <v>0</v>
      </c>
      <c r="U684" s="144">
        <f>IF(ISERROR(LARGE(CW684:DP684,5)),0,LARGE(CW684:DP684,5))</f>
        <v>0</v>
      </c>
      <c r="V684" s="17"/>
      <c r="W684" s="17"/>
      <c r="X684" s="17"/>
      <c r="Y684" s="17"/>
      <c r="Z684" s="17"/>
      <c r="AA684" s="17"/>
      <c r="AB684" s="17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  <c r="BA684" s="141"/>
      <c r="BB684" s="141"/>
      <c r="BC684" s="141">
        <v>53</v>
      </c>
      <c r="BD684" s="141"/>
      <c r="BE684" s="141"/>
      <c r="BF684" s="141"/>
      <c r="BG684" s="141"/>
      <c r="BH684" s="141"/>
      <c r="BI684" s="141"/>
      <c r="BJ684" s="141"/>
      <c r="BK684" s="141"/>
      <c r="BL684" s="141"/>
      <c r="BM684" s="141"/>
      <c r="BN684" s="141"/>
      <c r="BO684" s="141"/>
      <c r="BP684" s="141"/>
      <c r="BQ684" s="36"/>
      <c r="BR684" s="36"/>
      <c r="BS684" s="36"/>
      <c r="BT684" s="36"/>
      <c r="BU684" s="36"/>
      <c r="BV684" s="36"/>
      <c r="BW684" s="36"/>
      <c r="BX684" s="36"/>
      <c r="BY684" s="36"/>
      <c r="BZ684" s="36"/>
      <c r="CA684" s="36"/>
      <c r="CB684" s="36"/>
      <c r="CC684" s="36"/>
      <c r="CD684" s="36"/>
      <c r="CE684" s="36"/>
      <c r="CF684" s="36"/>
      <c r="CG684" s="36"/>
      <c r="CH684" s="36"/>
      <c r="CI684" s="145"/>
      <c r="CJ684" s="146"/>
      <c r="CK684" s="146"/>
      <c r="CL684" s="146"/>
      <c r="CM684" s="146"/>
      <c r="CN684" s="146"/>
      <c r="CO684" s="146"/>
      <c r="CP684" s="147"/>
      <c r="CQ684" s="146"/>
      <c r="CR684" s="146"/>
      <c r="CS684" s="146"/>
      <c r="CT684" s="146"/>
      <c r="CU684" s="36"/>
      <c r="CV684" s="36"/>
      <c r="CW684" s="142"/>
      <c r="CX684" s="142"/>
      <c r="CY684" s="142"/>
      <c r="CZ684" s="142"/>
      <c r="DA684" s="142"/>
      <c r="DB684" s="142"/>
      <c r="DC684" s="142"/>
      <c r="DD684" s="142"/>
      <c r="DE684" s="142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</row>
    <row r="685" spans="1:120" ht="13.5" customHeight="1">
      <c r="A685" s="16" t="str">
        <f>IF(B685="","",IF(B685&gt;1,"UWAGA JUŻ BYŁ",""))</f>
        <v/>
      </c>
      <c r="B685" s="16">
        <f>IF(C685="","",COUNTIF($C$8:$C$51430,C685))</f>
        <v>1</v>
      </c>
      <c r="C685" s="16" t="str">
        <f>CONCATENATE(E685,F685,H685,G685)</f>
        <v>KozakRobert1978Ronal Polska Run</v>
      </c>
      <c r="D685" s="16">
        <f>IF(E685="","",COUNTA($E$8:E685))</f>
        <v>678</v>
      </c>
      <c r="E685" s="117" t="s">
        <v>4379</v>
      </c>
      <c r="F685" s="16" t="s">
        <v>153</v>
      </c>
      <c r="G685" s="117" t="s">
        <v>172</v>
      </c>
      <c r="H685" s="12">
        <v>1978</v>
      </c>
      <c r="I685" s="16" t="str">
        <f>IF(ISERROR(VLOOKUP(H685,KATEGORIE!$C$13:$E$50006,MATCH(KATEGORIE!$E$12,KATEGORIE!$C$12:$E$12,0),0)),"",VLOOKUP(H685,KATEGORIE!$C$13:$E$50006,MATCH(KATEGORIE!$E$12,KATEGORIE!$C$12:$E$12,0),0))</f>
        <v>S2</v>
      </c>
      <c r="J685" s="16">
        <f>IF(I685="","",COUNTIF($I$8:I685,I685))</f>
        <v>154</v>
      </c>
      <c r="K685" s="16">
        <f>COUNT(V685:DP685)</f>
        <v>1</v>
      </c>
      <c r="L685" s="17">
        <f>IF(ISERROR(LARGE(V685:AB685,1)),0,LARGE(V685:AB685,1))+IF(ISERROR(LARGE(V685:AB685,2)),0,LARGE(V685:AB685,2))+IF(ISERROR(LARGE(V685:AB685,3)),0,LARGE(V685:AB685,3))+IF(ISERROR(LARGE(V685:AB685,4)),0,LARGE(V685:AB685,4))</f>
        <v>0</v>
      </c>
      <c r="M685" s="141">
        <f>IF(ISERROR(LARGE(AC685:BP685,1)),0,LARGE(AC685:BP685,1))+IF(ISERROR(LARGE(AC685:BP685,2)),0,LARGE(AC685:BP685,2))+IF(ISERROR(LARGE(AC685:BP685,3)),0,LARGE(AC685:BP685,3))+IF(ISERROR(LARGE(AC685:BP685,4)),0,LARGE(AC685:BP685,4))</f>
        <v>0</v>
      </c>
      <c r="N685" s="36">
        <f>IF(ISERROR(LARGE(BQ685:CV685,1)),0,LARGE(BQ685:CV685,1))+IF(ISERROR(LARGE(BQ685:CV685,2)),0,LARGE(BQ685:CV685,2))+IF(ISERROR(LARGE(BQ685:CV685,3)),0,LARGE(BQ685:CV685,3))+IF(ISERROR(LARGE(BQ685:CV685,4)),0,LARGE(BQ685:CV685,4))</f>
        <v>53</v>
      </c>
      <c r="O685" s="142">
        <f>IF(ISERROR(LARGE(CW685:DP685,1)),0,LARGE(CW685:DP685,1))+IF(ISERROR(LARGE(CW685:DP685,2)),0,LARGE(CW685:DP685,2))+IF(ISERROR(LARGE(CW685:DP685,3)),0,LARGE(CW685:DP685,3))+IF(ISERROR(LARGE(CW685:DP685,4)),0,LARGE(CW685:DP685,4))</f>
        <v>0</v>
      </c>
      <c r="P685" s="143">
        <f>IF(ISERROR(LARGE(V685:DP685,1)),0,LARGE(V685:DP685,1))+IF(ISERROR(LARGE(V685:DP685,2)),0,LARGE(V685:DP685,2))+IF(ISERROR(LARGE(V685:DP685,3)),0,LARGE(V685:DP685,3))+IF(ISERROR(LARGE(V685:DP685,4)),0,LARGE(V685:DP685,4))+IF(ISERROR(LARGE(V685:DP685,5)),0,LARGE(V685:DP685,5))+IF(ISERROR(LARGE(V685:DP685,6)),0,LARGE(V685:DP685,6))+IF(ISERROR(LARGE(V685:DP685,7)),0,LARGE(V685:DP685,7))+IF(ISERROR(LARGE(V685:DP685,8)),0,LARGE(V685:DP685,8))+IF(ISERROR(LARGE(V685:DP685,9)),0,LARGE(V685:DP685,9))+IF(ISERROR(LARGE(V685:DP685,10)),0,LARGE(V685:DP685,10))+IF(ISERROR(LARGE(V685:DP685,11)),0,LARGE(V685:DP685,11))+IF(ISERROR(LARGE(V685:DP685,12)),0,LARGE(V685:DP685,12))</f>
        <v>53</v>
      </c>
      <c r="Q685" s="144">
        <f>COUNT(V685:DP685)</f>
        <v>1</v>
      </c>
      <c r="R685" s="144">
        <f>IF(ISERROR(LARGE(V685:AB685,5)),0,LARGE(V685:AB685,5))</f>
        <v>0</v>
      </c>
      <c r="S685" s="144">
        <f>IF(ISERROR(LARGE(AC685:BP685,5)),0,LARGE(AC685:BP685,5))</f>
        <v>0</v>
      </c>
      <c r="T685" s="144">
        <f>IF(ISERROR(LARGE(BQ685:CV685,5)),0,LARGE(BQ685:CV685,5))</f>
        <v>0</v>
      </c>
      <c r="U685" s="144">
        <f>IF(ISERROR(LARGE(CW685:DP685,5)),0,LARGE(CW685:DP685,5))</f>
        <v>0</v>
      </c>
      <c r="V685" s="17"/>
      <c r="W685" s="17"/>
      <c r="X685" s="17"/>
      <c r="Y685" s="17"/>
      <c r="Z685" s="17"/>
      <c r="AA685" s="17"/>
      <c r="AB685" s="17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  <c r="BA685" s="141"/>
      <c r="BB685" s="141"/>
      <c r="BC685" s="141"/>
      <c r="BD685" s="141"/>
      <c r="BE685" s="141"/>
      <c r="BF685" s="141"/>
      <c r="BG685" s="141"/>
      <c r="BH685" s="141"/>
      <c r="BI685" s="141"/>
      <c r="BJ685" s="141"/>
      <c r="BK685" s="141"/>
      <c r="BL685" s="141"/>
      <c r="BM685" s="141"/>
      <c r="BN685" s="141"/>
      <c r="BO685" s="141"/>
      <c r="BP685" s="141"/>
      <c r="BQ685" s="36"/>
      <c r="BR685" s="36"/>
      <c r="BS685" s="36"/>
      <c r="BT685" s="36"/>
      <c r="BU685" s="36"/>
      <c r="BV685" s="36"/>
      <c r="BW685" s="36"/>
      <c r="BX685" s="36"/>
      <c r="BY685" s="36"/>
      <c r="BZ685" s="36"/>
      <c r="CA685" s="36"/>
      <c r="CB685" s="36"/>
      <c r="CC685" s="36"/>
      <c r="CD685" s="36"/>
      <c r="CE685" s="36"/>
      <c r="CF685" s="36"/>
      <c r="CG685" s="36"/>
      <c r="CH685" s="36"/>
      <c r="CI685" s="145"/>
      <c r="CJ685" s="146"/>
      <c r="CK685" s="146"/>
      <c r="CL685" s="146">
        <v>53</v>
      </c>
      <c r="CM685" s="146"/>
      <c r="CN685" s="146"/>
      <c r="CO685" s="146"/>
      <c r="CP685" s="147"/>
      <c r="CQ685" s="146"/>
      <c r="CR685" s="146"/>
      <c r="CS685" s="146"/>
      <c r="CT685" s="146"/>
      <c r="CU685" s="36"/>
      <c r="CV685" s="36"/>
      <c r="CW685" s="142"/>
      <c r="CX685" s="142"/>
      <c r="CY685" s="142"/>
      <c r="CZ685" s="142"/>
      <c r="DA685" s="142"/>
      <c r="DB685" s="142"/>
      <c r="DC685" s="142"/>
      <c r="DD685" s="142"/>
      <c r="DE685" s="142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</row>
    <row r="686" spans="1:120" ht="13.5" customHeight="1">
      <c r="A686" s="16" t="str">
        <f>IF(B686="","",IF(B686&gt;1,"UWAGA JUŻ BYŁ",""))</f>
        <v/>
      </c>
      <c r="B686" s="16">
        <f>IF(C686="","",COUNTIF($C$8:$C$51430,C686))</f>
        <v>1</v>
      </c>
      <c r="C686" s="16" t="str">
        <f>CONCATENATE(E686,F686,H686,G686)</f>
        <v>RADZISZEWSKiSławomir1971</v>
      </c>
      <c r="D686" s="16">
        <f>IF(E686="","",COUNTA($E$8:E686))</f>
        <v>679</v>
      </c>
      <c r="E686" s="117" t="s">
        <v>4427</v>
      </c>
      <c r="F686" s="16" t="s">
        <v>212</v>
      </c>
      <c r="G686" s="12"/>
      <c r="H686" s="12">
        <v>1971</v>
      </c>
      <c r="I686" s="16" t="str">
        <f>IF(ISERROR(VLOOKUP(H686,KATEGORIE!$C$13:$E$50006,MATCH(KATEGORIE!$E$12,KATEGORIE!$C$12:$E$12,0),0)),"",VLOOKUP(H686,KATEGORIE!$C$13:$E$50006,MATCH(KATEGORIE!$E$12,KATEGORIE!$C$12:$E$12,0),0))</f>
        <v>M</v>
      </c>
      <c r="J686" s="16">
        <f>IF(I686="","",COUNTIF($I$8:I686,I686))</f>
        <v>85</v>
      </c>
      <c r="K686" s="16">
        <f>COUNT(V686:DP686)</f>
        <v>1</v>
      </c>
      <c r="L686" s="17">
        <f>IF(ISERROR(LARGE(V686:AB686,1)),0,LARGE(V686:AB686,1))+IF(ISERROR(LARGE(V686:AB686,2)),0,LARGE(V686:AB686,2))+IF(ISERROR(LARGE(V686:AB686,3)),0,LARGE(V686:AB686,3))+IF(ISERROR(LARGE(V686:AB686,4)),0,LARGE(V686:AB686,4))</f>
        <v>0</v>
      </c>
      <c r="M686" s="141">
        <f>IF(ISERROR(LARGE(AC686:BP686,1)),0,LARGE(AC686:BP686,1))+IF(ISERROR(LARGE(AC686:BP686,2)),0,LARGE(AC686:BP686,2))+IF(ISERROR(LARGE(AC686:BP686,3)),0,LARGE(AC686:BP686,3))+IF(ISERROR(LARGE(AC686:BP686,4)),0,LARGE(AC686:BP686,4))</f>
        <v>0</v>
      </c>
      <c r="N686" s="36">
        <f>IF(ISERROR(LARGE(BQ686:CV686,1)),0,LARGE(BQ686:CV686,1))+IF(ISERROR(LARGE(BQ686:CV686,2)),0,LARGE(BQ686:CV686,2))+IF(ISERROR(LARGE(BQ686:CV686,3)),0,LARGE(BQ686:CV686,3))+IF(ISERROR(LARGE(BQ686:CV686,4)),0,LARGE(BQ686:CV686,4))</f>
        <v>53</v>
      </c>
      <c r="O686" s="142">
        <f>IF(ISERROR(LARGE(CW686:DP686,1)),0,LARGE(CW686:DP686,1))+IF(ISERROR(LARGE(CW686:DP686,2)),0,LARGE(CW686:DP686,2))+IF(ISERROR(LARGE(CW686:DP686,3)),0,LARGE(CW686:DP686,3))+IF(ISERROR(LARGE(CW686:DP686,4)),0,LARGE(CW686:DP686,4))</f>
        <v>0</v>
      </c>
      <c r="P686" s="143">
        <f>IF(ISERROR(LARGE(V686:DP686,1)),0,LARGE(V686:DP686,1))+IF(ISERROR(LARGE(V686:DP686,2)),0,LARGE(V686:DP686,2))+IF(ISERROR(LARGE(V686:DP686,3)),0,LARGE(V686:DP686,3))+IF(ISERROR(LARGE(V686:DP686,4)),0,LARGE(V686:DP686,4))+IF(ISERROR(LARGE(V686:DP686,5)),0,LARGE(V686:DP686,5))+IF(ISERROR(LARGE(V686:DP686,6)),0,LARGE(V686:DP686,6))+IF(ISERROR(LARGE(V686:DP686,7)),0,LARGE(V686:DP686,7))+IF(ISERROR(LARGE(V686:DP686,8)),0,LARGE(V686:DP686,8))+IF(ISERROR(LARGE(V686:DP686,9)),0,LARGE(V686:DP686,9))+IF(ISERROR(LARGE(V686:DP686,10)),0,LARGE(V686:DP686,10))+IF(ISERROR(LARGE(V686:DP686,11)),0,LARGE(V686:DP686,11))+IF(ISERROR(LARGE(V686:DP686,12)),0,LARGE(V686:DP686,12))</f>
        <v>53</v>
      </c>
      <c r="Q686" s="144">
        <f>COUNT(V686:DP686)</f>
        <v>1</v>
      </c>
      <c r="R686" s="144">
        <f>IF(ISERROR(LARGE(V686:AB686,5)),0,LARGE(V686:AB686,5))</f>
        <v>0</v>
      </c>
      <c r="S686" s="144">
        <f>IF(ISERROR(LARGE(AC686:BP686,5)),0,LARGE(AC686:BP686,5))</f>
        <v>0</v>
      </c>
      <c r="T686" s="144">
        <f>IF(ISERROR(LARGE(BQ686:CV686,5)),0,LARGE(BQ686:CV686,5))</f>
        <v>0</v>
      </c>
      <c r="U686" s="144">
        <f>IF(ISERROR(LARGE(CW686:DP686,5)),0,LARGE(CW686:DP686,5))</f>
        <v>0</v>
      </c>
      <c r="V686" s="17"/>
      <c r="W686" s="17"/>
      <c r="X686" s="17"/>
      <c r="Y686" s="17"/>
      <c r="Z686" s="17"/>
      <c r="AA686" s="17"/>
      <c r="AB686" s="17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  <c r="BA686" s="141"/>
      <c r="BB686" s="141"/>
      <c r="BC686" s="141"/>
      <c r="BD686" s="141"/>
      <c r="BE686" s="141"/>
      <c r="BF686" s="141"/>
      <c r="BG686" s="141"/>
      <c r="BH686" s="141"/>
      <c r="BI686" s="141"/>
      <c r="BJ686" s="141"/>
      <c r="BK686" s="141"/>
      <c r="BL686" s="141"/>
      <c r="BM686" s="141"/>
      <c r="BN686" s="141"/>
      <c r="BO686" s="141"/>
      <c r="BP686" s="141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  <c r="CB686" s="36"/>
      <c r="CC686" s="36"/>
      <c r="CD686" s="36"/>
      <c r="CE686" s="36"/>
      <c r="CF686" s="36"/>
      <c r="CG686" s="36"/>
      <c r="CH686" s="36"/>
      <c r="CI686" s="145"/>
      <c r="CJ686" s="146"/>
      <c r="CK686" s="146"/>
      <c r="CL686" s="146"/>
      <c r="CM686" s="146">
        <v>53</v>
      </c>
      <c r="CN686" s="146"/>
      <c r="CO686" s="146"/>
      <c r="CP686" s="147"/>
      <c r="CQ686" s="146"/>
      <c r="CR686" s="146"/>
      <c r="CS686" s="146"/>
      <c r="CT686" s="146"/>
      <c r="CU686" s="36"/>
      <c r="CV686" s="36"/>
      <c r="CW686" s="142"/>
      <c r="CX686" s="142"/>
      <c r="CY686" s="142"/>
      <c r="CZ686" s="142"/>
      <c r="DA686" s="142"/>
      <c r="DB686" s="142"/>
      <c r="DC686" s="142"/>
      <c r="DD686" s="142"/>
      <c r="DE686" s="142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</row>
    <row r="687" spans="1:120" ht="13.5" customHeight="1">
      <c r="A687" s="16" t="str">
        <f>IF(B687="","",IF(B687&gt;1,"UWAGA JUŻ BYŁ",""))</f>
        <v/>
      </c>
      <c r="B687" s="16">
        <f>IF(C687="","",COUNTIF($C$8:$C$51430,C687))</f>
        <v>1</v>
      </c>
      <c r="C687" s="16" t="str">
        <f>CONCATENATE(E687,F687,H687,G687)</f>
        <v>FILAKTomasz1985K łobuck</v>
      </c>
      <c r="D687" s="16">
        <f>IF(E687="","",COUNTA($E$8:E687))</f>
        <v>680</v>
      </c>
      <c r="E687" s="117" t="s">
        <v>4467</v>
      </c>
      <c r="F687" s="16" t="s">
        <v>193</v>
      </c>
      <c r="G687" s="12" t="s">
        <v>4468</v>
      </c>
      <c r="H687" s="12">
        <v>1985</v>
      </c>
      <c r="I687" s="16" t="str">
        <f>IF(ISERROR(VLOOKUP(H687,KATEGORIE!$C$13:$E$50006,MATCH(KATEGORIE!$E$12,KATEGORIE!$C$12:$E$12,0),0)),"",VLOOKUP(H687,KATEGORIE!$C$13:$E$50006,MATCH(KATEGORIE!$E$12,KATEGORIE!$C$12:$E$12,0),0))</f>
        <v>S2</v>
      </c>
      <c r="J687" s="16">
        <f>IF(I687="","",COUNTIF($I$8:I687,I687))</f>
        <v>155</v>
      </c>
      <c r="K687" s="16">
        <f>COUNT(V687:DP687)</f>
        <v>1</v>
      </c>
      <c r="L687" s="17">
        <f>IF(ISERROR(LARGE(V687:AB687,1)),0,LARGE(V687:AB687,1))+IF(ISERROR(LARGE(V687:AB687,2)),0,LARGE(V687:AB687,2))+IF(ISERROR(LARGE(V687:AB687,3)),0,LARGE(V687:AB687,3))+IF(ISERROR(LARGE(V687:AB687,4)),0,LARGE(V687:AB687,4))</f>
        <v>0</v>
      </c>
      <c r="M687" s="141">
        <f>IF(ISERROR(LARGE(AC687:BP687,1)),0,LARGE(AC687:BP687,1))+IF(ISERROR(LARGE(AC687:BP687,2)),0,LARGE(AC687:BP687,2))+IF(ISERROR(LARGE(AC687:BP687,3)),0,LARGE(AC687:BP687,3))+IF(ISERROR(LARGE(AC687:BP687,4)),0,LARGE(AC687:BP687,4))</f>
        <v>0</v>
      </c>
      <c r="N687" s="36">
        <f>IF(ISERROR(LARGE(BQ687:CV687,1)),0,LARGE(BQ687:CV687,1))+IF(ISERROR(LARGE(BQ687:CV687,2)),0,LARGE(BQ687:CV687,2))+IF(ISERROR(LARGE(BQ687:CV687,3)),0,LARGE(BQ687:CV687,3))+IF(ISERROR(LARGE(BQ687:CV687,4)),0,LARGE(BQ687:CV687,4))</f>
        <v>53</v>
      </c>
      <c r="O687" s="142">
        <f>IF(ISERROR(LARGE(CW687:DP687,1)),0,LARGE(CW687:DP687,1))+IF(ISERROR(LARGE(CW687:DP687,2)),0,LARGE(CW687:DP687,2))+IF(ISERROR(LARGE(CW687:DP687,3)),0,LARGE(CW687:DP687,3))+IF(ISERROR(LARGE(CW687:DP687,4)),0,LARGE(CW687:DP687,4))</f>
        <v>0</v>
      </c>
      <c r="P687" s="143">
        <f>IF(ISERROR(LARGE(V687:DP687,1)),0,LARGE(V687:DP687,1))+IF(ISERROR(LARGE(V687:DP687,2)),0,LARGE(V687:DP687,2))+IF(ISERROR(LARGE(V687:DP687,3)),0,LARGE(V687:DP687,3))+IF(ISERROR(LARGE(V687:DP687,4)),0,LARGE(V687:DP687,4))+IF(ISERROR(LARGE(V687:DP687,5)),0,LARGE(V687:DP687,5))+IF(ISERROR(LARGE(V687:DP687,6)),0,LARGE(V687:DP687,6))+IF(ISERROR(LARGE(V687:DP687,7)),0,LARGE(V687:DP687,7))+IF(ISERROR(LARGE(V687:DP687,8)),0,LARGE(V687:DP687,8))+IF(ISERROR(LARGE(V687:DP687,9)),0,LARGE(V687:DP687,9))+IF(ISERROR(LARGE(V687:DP687,10)),0,LARGE(V687:DP687,10))+IF(ISERROR(LARGE(V687:DP687,11)),0,LARGE(V687:DP687,11))+IF(ISERROR(LARGE(V687:DP687,12)),0,LARGE(V687:DP687,12))</f>
        <v>53</v>
      </c>
      <c r="Q687" s="144">
        <f>COUNT(V687:DP687)</f>
        <v>1</v>
      </c>
      <c r="R687" s="144">
        <f>IF(ISERROR(LARGE(V687:AB687,5)),0,LARGE(V687:AB687,5))</f>
        <v>0</v>
      </c>
      <c r="S687" s="144">
        <f>IF(ISERROR(LARGE(AC687:BP687,5)),0,LARGE(AC687:BP687,5))</f>
        <v>0</v>
      </c>
      <c r="T687" s="144">
        <f>IF(ISERROR(LARGE(BQ687:CV687,5)),0,LARGE(BQ687:CV687,5))</f>
        <v>0</v>
      </c>
      <c r="U687" s="144">
        <f>IF(ISERROR(LARGE(CW687:DP687,5)),0,LARGE(CW687:DP687,5))</f>
        <v>0</v>
      </c>
      <c r="V687" s="17"/>
      <c r="W687" s="17"/>
      <c r="X687" s="17"/>
      <c r="Y687" s="17"/>
      <c r="Z687" s="17"/>
      <c r="AA687" s="17"/>
      <c r="AB687" s="17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  <c r="BA687" s="141"/>
      <c r="BB687" s="141"/>
      <c r="BC687" s="141"/>
      <c r="BD687" s="141"/>
      <c r="BE687" s="141"/>
      <c r="BF687" s="141"/>
      <c r="BG687" s="141"/>
      <c r="BH687" s="141"/>
      <c r="BI687" s="141"/>
      <c r="BJ687" s="141"/>
      <c r="BK687" s="141"/>
      <c r="BL687" s="141"/>
      <c r="BM687" s="141"/>
      <c r="BN687" s="141"/>
      <c r="BO687" s="141"/>
      <c r="BP687" s="141"/>
      <c r="BQ687" s="36"/>
      <c r="BR687" s="36"/>
      <c r="BS687" s="36"/>
      <c r="BT687" s="36"/>
      <c r="BU687" s="36"/>
      <c r="BV687" s="36"/>
      <c r="BW687" s="36"/>
      <c r="BX687" s="36"/>
      <c r="BY687" s="36"/>
      <c r="BZ687" s="36"/>
      <c r="CA687" s="36"/>
      <c r="CB687" s="36"/>
      <c r="CC687" s="36"/>
      <c r="CD687" s="36"/>
      <c r="CE687" s="36"/>
      <c r="CF687" s="36"/>
      <c r="CG687" s="36"/>
      <c r="CH687" s="36"/>
      <c r="CI687" s="145"/>
      <c r="CJ687" s="146"/>
      <c r="CK687" s="146"/>
      <c r="CL687" s="146"/>
      <c r="CM687" s="146"/>
      <c r="CN687" s="146">
        <v>53</v>
      </c>
      <c r="CO687" s="146"/>
      <c r="CP687" s="147"/>
      <c r="CQ687" s="146"/>
      <c r="CR687" s="146"/>
      <c r="CS687" s="146"/>
      <c r="CT687" s="146"/>
      <c r="CU687" s="36"/>
      <c r="CV687" s="36"/>
      <c r="CW687" s="142"/>
      <c r="CX687" s="142"/>
      <c r="CY687" s="142"/>
      <c r="CZ687" s="142"/>
      <c r="DA687" s="142"/>
      <c r="DB687" s="142"/>
      <c r="DC687" s="142"/>
      <c r="DD687" s="142"/>
      <c r="DE687" s="142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</row>
    <row r="688" spans="1:120" ht="13.5" customHeight="1">
      <c r="A688" s="16" t="str">
        <f>IF(B688="","",IF(B688&gt;1,"UWAGA JUŻ BYŁ",""))</f>
        <v/>
      </c>
      <c r="B688" s="16">
        <f>IF(C688="","",COUNTIF($C$8:$C$51430,C688))</f>
        <v>1</v>
      </c>
      <c r="C688" s="16" t="str">
        <f>CONCATENATE(E688,F688,H688,G688)</f>
        <v>KONRADArturBracia Team Zawiercie</v>
      </c>
      <c r="D688" s="16">
        <f>IF(E688="","",COUNTA($E$8:E688))</f>
        <v>681</v>
      </c>
      <c r="E688" s="12" t="s">
        <v>4646</v>
      </c>
      <c r="F688" s="16" t="s">
        <v>472</v>
      </c>
      <c r="G688" s="12" t="s">
        <v>4647</v>
      </c>
      <c r="H688" s="12"/>
      <c r="I688" s="16" t="str">
        <f>IF(ISERROR(VLOOKUP(H688,KATEGORIE!$C$13:$E$50006,MATCH(KATEGORIE!$E$12,KATEGORIE!$C$12:$E$12,0),0)),"",VLOOKUP(H688,KATEGORIE!$C$13:$E$50006,MATCH(KATEGORIE!$E$12,KATEGORIE!$C$12:$E$12,0),0))</f>
        <v/>
      </c>
      <c r="J688" s="16" t="str">
        <f>IF(I688="","",COUNTIF($I$8:I688,I688))</f>
        <v/>
      </c>
      <c r="K688" s="16">
        <f>COUNT(V688:DP688)</f>
        <v>1</v>
      </c>
      <c r="L688" s="17">
        <f>IF(ISERROR(LARGE(V688:AB688,1)),0,LARGE(V688:AB688,1))+IF(ISERROR(LARGE(V688:AB688,2)),0,LARGE(V688:AB688,2))+IF(ISERROR(LARGE(V688:AB688,3)),0,LARGE(V688:AB688,3))+IF(ISERROR(LARGE(V688:AB688,4)),0,LARGE(V688:AB688,4))</f>
        <v>0</v>
      </c>
      <c r="M688" s="141">
        <f>IF(ISERROR(LARGE(AC688:BP688,1)),0,LARGE(AC688:BP688,1))+IF(ISERROR(LARGE(AC688:BP688,2)),0,LARGE(AC688:BP688,2))+IF(ISERROR(LARGE(AC688:BP688,3)),0,LARGE(AC688:BP688,3))+IF(ISERROR(LARGE(AC688:BP688,4)),0,LARGE(AC688:BP688,4))</f>
        <v>53</v>
      </c>
      <c r="N688" s="36">
        <f>IF(ISERROR(LARGE(BQ688:CV688,1)),0,LARGE(BQ688:CV688,1))+IF(ISERROR(LARGE(BQ688:CV688,2)),0,LARGE(BQ688:CV688,2))+IF(ISERROR(LARGE(BQ688:CV688,3)),0,LARGE(BQ688:CV688,3))+IF(ISERROR(LARGE(BQ688:CV688,4)),0,LARGE(BQ688:CV688,4))</f>
        <v>0</v>
      </c>
      <c r="O688" s="142">
        <f>IF(ISERROR(LARGE(CW688:DP688,1)),0,LARGE(CW688:DP688,1))+IF(ISERROR(LARGE(CW688:DP688,2)),0,LARGE(CW688:DP688,2))+IF(ISERROR(LARGE(CW688:DP688,3)),0,LARGE(CW688:DP688,3))+IF(ISERROR(LARGE(CW688:DP688,4)),0,LARGE(CW688:DP688,4))</f>
        <v>0</v>
      </c>
      <c r="P688" s="143">
        <f>IF(ISERROR(LARGE(V688:DP688,1)),0,LARGE(V688:DP688,1))+IF(ISERROR(LARGE(V688:DP688,2)),0,LARGE(V688:DP688,2))+IF(ISERROR(LARGE(V688:DP688,3)),0,LARGE(V688:DP688,3))+IF(ISERROR(LARGE(V688:DP688,4)),0,LARGE(V688:DP688,4))+IF(ISERROR(LARGE(V688:DP688,5)),0,LARGE(V688:DP688,5))+IF(ISERROR(LARGE(V688:DP688,6)),0,LARGE(V688:DP688,6))+IF(ISERROR(LARGE(V688:DP688,7)),0,LARGE(V688:DP688,7))+IF(ISERROR(LARGE(V688:DP688,8)),0,LARGE(V688:DP688,8))+IF(ISERROR(LARGE(V688:DP688,9)),0,LARGE(V688:DP688,9))+IF(ISERROR(LARGE(V688:DP688,10)),0,LARGE(V688:DP688,10))+IF(ISERROR(LARGE(V688:DP688,11)),0,LARGE(V688:DP688,11))+IF(ISERROR(LARGE(V688:DP688,12)),0,LARGE(V688:DP688,12))</f>
        <v>53</v>
      </c>
      <c r="Q688" s="144">
        <f>COUNT(V688:DP688)</f>
        <v>1</v>
      </c>
      <c r="R688" s="144">
        <f>IF(ISERROR(LARGE(V688:AB688,5)),0,LARGE(V688:AB688,5))</f>
        <v>0</v>
      </c>
      <c r="S688" s="144">
        <f>IF(ISERROR(LARGE(AC688:BP688,5)),0,LARGE(AC688:BP688,5))</f>
        <v>0</v>
      </c>
      <c r="T688" s="144">
        <f>IF(ISERROR(LARGE(BQ688:CV688,5)),0,LARGE(BQ688:CV688,5))</f>
        <v>0</v>
      </c>
      <c r="U688" s="144">
        <f>IF(ISERROR(LARGE(CW688:DP688,5)),0,LARGE(CW688:DP688,5))</f>
        <v>0</v>
      </c>
      <c r="V688" s="17"/>
      <c r="W688" s="17"/>
      <c r="X688" s="17"/>
      <c r="Y688" s="17"/>
      <c r="Z688" s="17"/>
      <c r="AA688" s="17"/>
      <c r="AB688" s="17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  <c r="BA688" s="141"/>
      <c r="BB688" s="141"/>
      <c r="BC688" s="141"/>
      <c r="BD688" s="141"/>
      <c r="BE688" s="141"/>
      <c r="BF688" s="141">
        <v>53</v>
      </c>
      <c r="BG688" s="141"/>
      <c r="BH688" s="141"/>
      <c r="BI688" s="141"/>
      <c r="BJ688" s="141"/>
      <c r="BK688" s="141"/>
      <c r="BL688" s="141"/>
      <c r="BM688" s="141"/>
      <c r="BN688" s="141"/>
      <c r="BO688" s="141"/>
      <c r="BP688" s="141"/>
      <c r="BQ688" s="36"/>
      <c r="BR688" s="36"/>
      <c r="BS688" s="36"/>
      <c r="BT688" s="36"/>
      <c r="BU688" s="36"/>
      <c r="BV688" s="36"/>
      <c r="BW688" s="36"/>
      <c r="BX688" s="36"/>
      <c r="BY688" s="36"/>
      <c r="BZ688" s="36"/>
      <c r="CA688" s="36"/>
      <c r="CB688" s="36"/>
      <c r="CC688" s="36"/>
      <c r="CD688" s="36"/>
      <c r="CE688" s="36"/>
      <c r="CF688" s="36"/>
      <c r="CG688" s="36"/>
      <c r="CH688" s="36"/>
      <c r="CI688" s="146"/>
      <c r="CJ688" s="146"/>
      <c r="CK688" s="146"/>
      <c r="CL688" s="146"/>
      <c r="CM688" s="146"/>
      <c r="CN688" s="146"/>
      <c r="CO688" s="146"/>
      <c r="CP688" s="147"/>
      <c r="CQ688" s="146"/>
      <c r="CR688" s="146"/>
      <c r="CS688" s="146"/>
      <c r="CT688" s="146"/>
      <c r="CU688" s="36"/>
      <c r="CV688" s="36"/>
      <c r="CW688" s="142"/>
      <c r="CX688" s="142"/>
      <c r="CY688" s="142"/>
      <c r="CZ688" s="142"/>
      <c r="DA688" s="142"/>
      <c r="DB688" s="142"/>
      <c r="DC688" s="142"/>
      <c r="DD688" s="142"/>
      <c r="DE688" s="142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</row>
    <row r="689" spans="1:120" ht="13.5" customHeight="1">
      <c r="A689" s="16" t="str">
        <f>IF(B689="","",IF(B689&gt;1,"UWAGA JUŻ BYŁ",""))</f>
        <v/>
      </c>
      <c r="B689" s="16">
        <f>IF(C689="","",COUNTIF($C$8:$C$51430,C689))</f>
        <v>1</v>
      </c>
      <c r="C689" s="16" t="str">
        <f>CONCATENATE(E689,F689,H689,G689)</f>
        <v>GRAMSKrzysztofRYSIOTEAM</v>
      </c>
      <c r="D689" s="16">
        <f>IF(E689="","",COUNTA($E$8:E689))</f>
        <v>682</v>
      </c>
      <c r="E689" s="12" t="s">
        <v>4687</v>
      </c>
      <c r="F689" s="16" t="s">
        <v>229</v>
      </c>
      <c r="G689" s="12" t="s">
        <v>4688</v>
      </c>
      <c r="H689" s="12"/>
      <c r="I689" s="16" t="str">
        <f>IF(ISERROR(VLOOKUP(H689,KATEGORIE!$C$13:$E$50006,MATCH(KATEGORIE!$E$12,KATEGORIE!$C$12:$E$12,0),0)),"",VLOOKUP(H689,KATEGORIE!$C$13:$E$50006,MATCH(KATEGORIE!$E$12,KATEGORIE!$C$12:$E$12,0),0))</f>
        <v/>
      </c>
      <c r="J689" s="16" t="str">
        <f>IF(I689="","",COUNTIF($I$8:I689,I689))</f>
        <v/>
      </c>
      <c r="K689" s="16">
        <f>COUNT(V689:DP689)</f>
        <v>1</v>
      </c>
      <c r="L689" s="17">
        <f>IF(ISERROR(LARGE(V689:AB689,1)),0,LARGE(V689:AB689,1))+IF(ISERROR(LARGE(V689:AB689,2)),0,LARGE(V689:AB689,2))+IF(ISERROR(LARGE(V689:AB689,3)),0,LARGE(V689:AB689,3))+IF(ISERROR(LARGE(V689:AB689,4)),0,LARGE(V689:AB689,4))</f>
        <v>0</v>
      </c>
      <c r="M689" s="141">
        <f>IF(ISERROR(LARGE(AC689:BP689,1)),0,LARGE(AC689:BP689,1))+IF(ISERROR(LARGE(AC689:BP689,2)),0,LARGE(AC689:BP689,2))+IF(ISERROR(LARGE(AC689:BP689,3)),0,LARGE(AC689:BP689,3))+IF(ISERROR(LARGE(AC689:BP689,4)),0,LARGE(AC689:BP689,4))</f>
        <v>53</v>
      </c>
      <c r="N689" s="36">
        <f>IF(ISERROR(LARGE(BQ689:CV689,1)),0,LARGE(BQ689:CV689,1))+IF(ISERROR(LARGE(BQ689:CV689,2)),0,LARGE(BQ689:CV689,2))+IF(ISERROR(LARGE(BQ689:CV689,3)),0,LARGE(BQ689:CV689,3))+IF(ISERROR(LARGE(BQ689:CV689,4)),0,LARGE(BQ689:CV689,4))</f>
        <v>0</v>
      </c>
      <c r="O689" s="142">
        <f>IF(ISERROR(LARGE(CW689:DP689,1)),0,LARGE(CW689:DP689,1))+IF(ISERROR(LARGE(CW689:DP689,2)),0,LARGE(CW689:DP689,2))+IF(ISERROR(LARGE(CW689:DP689,3)),0,LARGE(CW689:DP689,3))+IF(ISERROR(LARGE(CW689:DP689,4)),0,LARGE(CW689:DP689,4))</f>
        <v>0</v>
      </c>
      <c r="P689" s="143">
        <f>IF(ISERROR(LARGE(V689:DP689,1)),0,LARGE(V689:DP689,1))+IF(ISERROR(LARGE(V689:DP689,2)),0,LARGE(V689:DP689,2))+IF(ISERROR(LARGE(V689:DP689,3)),0,LARGE(V689:DP689,3))+IF(ISERROR(LARGE(V689:DP689,4)),0,LARGE(V689:DP689,4))+IF(ISERROR(LARGE(V689:DP689,5)),0,LARGE(V689:DP689,5))+IF(ISERROR(LARGE(V689:DP689,6)),0,LARGE(V689:DP689,6))+IF(ISERROR(LARGE(V689:DP689,7)),0,LARGE(V689:DP689,7))+IF(ISERROR(LARGE(V689:DP689,8)),0,LARGE(V689:DP689,8))+IF(ISERROR(LARGE(V689:DP689,9)),0,LARGE(V689:DP689,9))+IF(ISERROR(LARGE(V689:DP689,10)),0,LARGE(V689:DP689,10))+IF(ISERROR(LARGE(V689:DP689,11)),0,LARGE(V689:DP689,11))+IF(ISERROR(LARGE(V689:DP689,12)),0,LARGE(V689:DP689,12))</f>
        <v>53</v>
      </c>
      <c r="Q689" s="144">
        <f>COUNT(V689:DP689)</f>
        <v>1</v>
      </c>
      <c r="R689" s="144">
        <f>IF(ISERROR(LARGE(V689:AB689,5)),0,LARGE(V689:AB689,5))</f>
        <v>0</v>
      </c>
      <c r="S689" s="144">
        <f>IF(ISERROR(LARGE(AC689:BP689,5)),0,LARGE(AC689:BP689,5))</f>
        <v>0</v>
      </c>
      <c r="T689" s="144">
        <f>IF(ISERROR(LARGE(BQ689:CV689,5)),0,LARGE(BQ689:CV689,5))</f>
        <v>0</v>
      </c>
      <c r="U689" s="144">
        <f>IF(ISERROR(LARGE(CW689:DP689,5)),0,LARGE(CW689:DP689,5))</f>
        <v>0</v>
      </c>
      <c r="V689" s="17"/>
      <c r="W689" s="17"/>
      <c r="X689" s="17"/>
      <c r="Y689" s="17"/>
      <c r="Z689" s="17"/>
      <c r="AA689" s="17"/>
      <c r="AB689" s="17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  <c r="BA689" s="141"/>
      <c r="BB689" s="141"/>
      <c r="BC689" s="141"/>
      <c r="BD689" s="141"/>
      <c r="BE689" s="141"/>
      <c r="BF689" s="141"/>
      <c r="BG689" s="141">
        <v>53</v>
      </c>
      <c r="BH689" s="141"/>
      <c r="BI689" s="141"/>
      <c r="BJ689" s="141"/>
      <c r="BK689" s="141"/>
      <c r="BL689" s="141"/>
      <c r="BM689" s="141"/>
      <c r="BN689" s="141"/>
      <c r="BO689" s="141"/>
      <c r="BP689" s="141"/>
      <c r="BQ689" s="36"/>
      <c r="BR689" s="36"/>
      <c r="BS689" s="36"/>
      <c r="BT689" s="36"/>
      <c r="BU689" s="36"/>
      <c r="BV689" s="36"/>
      <c r="BW689" s="36"/>
      <c r="BX689" s="36"/>
      <c r="BY689" s="36"/>
      <c r="BZ689" s="36"/>
      <c r="CA689" s="36"/>
      <c r="CB689" s="36"/>
      <c r="CC689" s="36"/>
      <c r="CD689" s="36"/>
      <c r="CE689" s="36"/>
      <c r="CF689" s="36"/>
      <c r="CG689" s="36"/>
      <c r="CH689" s="36"/>
      <c r="CI689" s="146"/>
      <c r="CJ689" s="146"/>
      <c r="CK689" s="146"/>
      <c r="CL689" s="146"/>
      <c r="CM689" s="146"/>
      <c r="CN689" s="146"/>
      <c r="CO689" s="146"/>
      <c r="CP689" s="147"/>
      <c r="CQ689" s="146"/>
      <c r="CR689" s="146"/>
      <c r="CS689" s="146"/>
      <c r="CT689" s="146"/>
      <c r="CU689" s="36"/>
      <c r="CV689" s="36"/>
      <c r="CW689" s="142"/>
      <c r="CX689" s="142"/>
      <c r="CY689" s="142"/>
      <c r="CZ689" s="142"/>
      <c r="DA689" s="142"/>
      <c r="DB689" s="142"/>
      <c r="DC689" s="142"/>
      <c r="DD689" s="142"/>
      <c r="DE689" s="142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</row>
    <row r="690" spans="1:120" ht="13.5" customHeight="1">
      <c r="A690" s="16" t="str">
        <f>IF(B690="","",IF(B690&gt;1,"UWAGA JUŻ BYŁ",""))</f>
        <v/>
      </c>
      <c r="B690" s="16">
        <f>IF(C690="","",COUNTIF($C$8:$C$51430,C690))</f>
        <v>1</v>
      </c>
      <c r="C690" s="16" t="str">
        <f>CONCATENATE(E690,F690,H690,G690)</f>
        <v>WIECZOREKŁukaszKB Szamotuły</v>
      </c>
      <c r="D690" s="16">
        <f>IF(E690="","",COUNTA($E$8:E690))</f>
        <v>683</v>
      </c>
      <c r="E690" s="12" t="s">
        <v>1281</v>
      </c>
      <c r="F690" s="16" t="s">
        <v>171</v>
      </c>
      <c r="G690" s="12" t="s">
        <v>4749</v>
      </c>
      <c r="H690" s="12"/>
      <c r="I690" s="16" t="str">
        <f>IF(ISERROR(VLOOKUP(H690,KATEGORIE!$C$13:$E$50006,MATCH(KATEGORIE!$E$12,KATEGORIE!$C$12:$E$12,0),0)),"",VLOOKUP(H690,KATEGORIE!$C$13:$E$50006,MATCH(KATEGORIE!$E$12,KATEGORIE!$C$12:$E$12,0),0))</f>
        <v/>
      </c>
      <c r="J690" s="16" t="str">
        <f>IF(I690="","",COUNTIF($I$8:I690,I690))</f>
        <v/>
      </c>
      <c r="K690" s="16">
        <f>COUNT(V690:DP690)</f>
        <v>1</v>
      </c>
      <c r="L690" s="17">
        <f>IF(ISERROR(LARGE(V690:AB690,1)),0,LARGE(V690:AB690,1))+IF(ISERROR(LARGE(V690:AB690,2)),0,LARGE(V690:AB690,2))+IF(ISERROR(LARGE(V690:AB690,3)),0,LARGE(V690:AB690,3))+IF(ISERROR(LARGE(V690:AB690,4)),0,LARGE(V690:AB690,4))</f>
        <v>0</v>
      </c>
      <c r="M690" s="141">
        <f>IF(ISERROR(LARGE(AC690:BP690,1)),0,LARGE(AC690:BP690,1))+IF(ISERROR(LARGE(AC690:BP690,2)),0,LARGE(AC690:BP690,2))+IF(ISERROR(LARGE(AC690:BP690,3)),0,LARGE(AC690:BP690,3))+IF(ISERROR(LARGE(AC690:BP690,4)),0,LARGE(AC690:BP690,4))</f>
        <v>0</v>
      </c>
      <c r="N690" s="36">
        <f>IF(ISERROR(LARGE(BQ690:CV690,1)),0,LARGE(BQ690:CV690,1))+IF(ISERROR(LARGE(BQ690:CV690,2)),0,LARGE(BQ690:CV690,2))+IF(ISERROR(LARGE(BQ690:CV690,3)),0,LARGE(BQ690:CV690,3))+IF(ISERROR(LARGE(BQ690:CV690,4)),0,LARGE(BQ690:CV690,4))</f>
        <v>0</v>
      </c>
      <c r="O690" s="142">
        <f>IF(ISERROR(LARGE(CW690:DP690,1)),0,LARGE(CW690:DP690,1))+IF(ISERROR(LARGE(CW690:DP690,2)),0,LARGE(CW690:DP690,2))+IF(ISERROR(LARGE(CW690:DP690,3)),0,LARGE(CW690:DP690,3))+IF(ISERROR(LARGE(CW690:DP690,4)),0,LARGE(CW690:DP690,4))</f>
        <v>53</v>
      </c>
      <c r="P690" s="143">
        <f>IF(ISERROR(LARGE(V690:DP690,1)),0,LARGE(V690:DP690,1))+IF(ISERROR(LARGE(V690:DP690,2)),0,LARGE(V690:DP690,2))+IF(ISERROR(LARGE(V690:DP690,3)),0,LARGE(V690:DP690,3))+IF(ISERROR(LARGE(V690:DP690,4)),0,LARGE(V690:DP690,4))+IF(ISERROR(LARGE(V690:DP690,5)),0,LARGE(V690:DP690,5))+IF(ISERROR(LARGE(V690:DP690,6)),0,LARGE(V690:DP690,6))+IF(ISERROR(LARGE(V690:DP690,7)),0,LARGE(V690:DP690,7))+IF(ISERROR(LARGE(V690:DP690,8)),0,LARGE(V690:DP690,8))+IF(ISERROR(LARGE(V690:DP690,9)),0,LARGE(V690:DP690,9))+IF(ISERROR(LARGE(V690:DP690,10)),0,LARGE(V690:DP690,10))+IF(ISERROR(LARGE(V690:DP690,11)),0,LARGE(V690:DP690,11))+IF(ISERROR(LARGE(V690:DP690,12)),0,LARGE(V690:DP690,12))</f>
        <v>53</v>
      </c>
      <c r="Q690" s="144">
        <f>COUNT(V690:DP690)</f>
        <v>1</v>
      </c>
      <c r="R690" s="144">
        <f>IF(ISERROR(LARGE(V690:AB690,5)),0,LARGE(V690:AB690,5))</f>
        <v>0</v>
      </c>
      <c r="S690" s="144">
        <f>IF(ISERROR(LARGE(AC690:BP690,5)),0,LARGE(AC690:BP690,5))</f>
        <v>0</v>
      </c>
      <c r="T690" s="144">
        <f>IF(ISERROR(LARGE(BQ690:CV690,5)),0,LARGE(BQ690:CV690,5))</f>
        <v>0</v>
      </c>
      <c r="U690" s="144">
        <f>IF(ISERROR(LARGE(CW690:DP690,5)),0,LARGE(CW690:DP690,5))</f>
        <v>0</v>
      </c>
      <c r="V690" s="17"/>
      <c r="W690" s="17"/>
      <c r="X690" s="17"/>
      <c r="Y690" s="17"/>
      <c r="Z690" s="17"/>
      <c r="AA690" s="17"/>
      <c r="AB690" s="17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  <c r="BA690" s="141"/>
      <c r="BB690" s="141"/>
      <c r="BC690" s="141"/>
      <c r="BD690" s="141"/>
      <c r="BE690" s="141"/>
      <c r="BF690" s="141"/>
      <c r="BG690" s="141"/>
      <c r="BH690" s="141"/>
      <c r="BI690" s="141"/>
      <c r="BJ690" s="141"/>
      <c r="BK690" s="141"/>
      <c r="BL690" s="141"/>
      <c r="BM690" s="141"/>
      <c r="BN690" s="141"/>
      <c r="BO690" s="141"/>
      <c r="BP690" s="141"/>
      <c r="BQ690" s="36"/>
      <c r="BR690" s="36"/>
      <c r="BS690" s="36"/>
      <c r="BT690" s="36"/>
      <c r="BU690" s="36"/>
      <c r="BV690" s="36"/>
      <c r="BW690" s="36"/>
      <c r="BX690" s="36"/>
      <c r="BY690" s="36"/>
      <c r="BZ690" s="36"/>
      <c r="CA690" s="36"/>
      <c r="CB690" s="36"/>
      <c r="CC690" s="36"/>
      <c r="CD690" s="36"/>
      <c r="CE690" s="36"/>
      <c r="CF690" s="36"/>
      <c r="CG690" s="36"/>
      <c r="CH690" s="36"/>
      <c r="CI690" s="146"/>
      <c r="CJ690" s="146"/>
      <c r="CK690" s="146"/>
      <c r="CL690" s="146"/>
      <c r="CM690" s="146"/>
      <c r="CN690" s="146"/>
      <c r="CO690" s="146"/>
      <c r="CP690" s="147"/>
      <c r="CQ690" s="146"/>
      <c r="CR690" s="146"/>
      <c r="CS690" s="146"/>
      <c r="CT690" s="146"/>
      <c r="CU690" s="36"/>
      <c r="CV690" s="36"/>
      <c r="CW690" s="142"/>
      <c r="CX690" s="142"/>
      <c r="CY690" s="142"/>
      <c r="CZ690" s="142"/>
      <c r="DA690" s="142"/>
      <c r="DB690" s="142"/>
      <c r="DC690" s="142"/>
      <c r="DD690" s="142"/>
      <c r="DE690" s="142"/>
      <c r="DF690" s="142"/>
      <c r="DG690" s="142"/>
      <c r="DH690" s="142">
        <v>53</v>
      </c>
      <c r="DI690" s="142"/>
      <c r="DJ690" s="142"/>
      <c r="DK690" s="142"/>
      <c r="DL690" s="142"/>
      <c r="DM690" s="142"/>
      <c r="DN690" s="142"/>
      <c r="DO690" s="142"/>
      <c r="DP690" s="142"/>
    </row>
    <row r="691" spans="1:120" ht="13.5" customHeight="1">
      <c r="A691" s="16" t="str">
        <f>IF(B691="","",IF(B691&gt;1,"UWAGA JUŻ BYŁ",""))</f>
        <v/>
      </c>
      <c r="B691" s="16">
        <f>IF(C691="","",COUNTIF($C$8:$C$51430,C691))</f>
        <v>1</v>
      </c>
      <c r="C691" s="16" t="str">
        <f>CONCATENATE(E691,F691,H691,G691)</f>
        <v>CZYŻTomasz1990Pilkarz Biega</v>
      </c>
      <c r="D691" s="16">
        <f>IF(E691="","",COUNTA($E$8:E691))</f>
        <v>684</v>
      </c>
      <c r="E691" s="12" t="s">
        <v>905</v>
      </c>
      <c r="F691" s="16" t="s">
        <v>193</v>
      </c>
      <c r="G691" s="12" t="s">
        <v>4793</v>
      </c>
      <c r="H691" s="12">
        <v>1990</v>
      </c>
      <c r="I691" s="16" t="str">
        <f>IF(ISERROR(VLOOKUP(H691,KATEGORIE!$C$13:$E$50006,MATCH(KATEGORIE!$E$12,KATEGORIE!$C$12:$E$12,0),0)),"",VLOOKUP(H691,KATEGORIE!$C$13:$E$50006,MATCH(KATEGORIE!$E$12,KATEGORIE!$C$12:$E$12,0),0))</f>
        <v>S1</v>
      </c>
      <c r="J691" s="16">
        <f>IF(I691="","",COUNTIF($I$8:I691,I691))</f>
        <v>80</v>
      </c>
      <c r="K691" s="16">
        <f>COUNT(V691:DP691)</f>
        <v>1</v>
      </c>
      <c r="L691" s="17">
        <f>IF(ISERROR(LARGE(V691:AB691,1)),0,LARGE(V691:AB691,1))+IF(ISERROR(LARGE(V691:AB691,2)),0,LARGE(V691:AB691,2))+IF(ISERROR(LARGE(V691:AB691,3)),0,LARGE(V691:AB691,3))+IF(ISERROR(LARGE(V691:AB691,4)),0,LARGE(V691:AB691,4))</f>
        <v>0</v>
      </c>
      <c r="M691" s="141">
        <f>IF(ISERROR(LARGE(AC691:BP691,1)),0,LARGE(AC691:BP691,1))+IF(ISERROR(LARGE(AC691:BP691,2)),0,LARGE(AC691:BP691,2))+IF(ISERROR(LARGE(AC691:BP691,3)),0,LARGE(AC691:BP691,3))+IF(ISERROR(LARGE(AC691:BP691,4)),0,LARGE(AC691:BP691,4))</f>
        <v>53</v>
      </c>
      <c r="N691" s="36">
        <f>IF(ISERROR(LARGE(BQ691:CV691,1)),0,LARGE(BQ691:CV691,1))+IF(ISERROR(LARGE(BQ691:CV691,2)),0,LARGE(BQ691:CV691,2))+IF(ISERROR(LARGE(BQ691:CV691,3)),0,LARGE(BQ691:CV691,3))+IF(ISERROR(LARGE(BQ691:CV691,4)),0,LARGE(BQ691:CV691,4))</f>
        <v>0</v>
      </c>
      <c r="O691" s="142">
        <f>IF(ISERROR(LARGE(CW691:DP691,1)),0,LARGE(CW691:DP691,1))+IF(ISERROR(LARGE(CW691:DP691,2)),0,LARGE(CW691:DP691,2))+IF(ISERROR(LARGE(CW691:DP691,3)),0,LARGE(CW691:DP691,3))+IF(ISERROR(LARGE(CW691:DP691,4)),0,LARGE(CW691:DP691,4))</f>
        <v>0</v>
      </c>
      <c r="P691" s="143">
        <f>IF(ISERROR(LARGE(V691:DP691,1)),0,LARGE(V691:DP691,1))+IF(ISERROR(LARGE(V691:DP691,2)),0,LARGE(V691:DP691,2))+IF(ISERROR(LARGE(V691:DP691,3)),0,LARGE(V691:DP691,3))+IF(ISERROR(LARGE(V691:DP691,4)),0,LARGE(V691:DP691,4))+IF(ISERROR(LARGE(V691:DP691,5)),0,LARGE(V691:DP691,5))+IF(ISERROR(LARGE(V691:DP691,6)),0,LARGE(V691:DP691,6))+IF(ISERROR(LARGE(V691:DP691,7)),0,LARGE(V691:DP691,7))+IF(ISERROR(LARGE(V691:DP691,8)),0,LARGE(V691:DP691,8))+IF(ISERROR(LARGE(V691:DP691,9)),0,LARGE(V691:DP691,9))+IF(ISERROR(LARGE(V691:DP691,10)),0,LARGE(V691:DP691,10))+IF(ISERROR(LARGE(V691:DP691,11)),0,LARGE(V691:DP691,11))+IF(ISERROR(LARGE(V691:DP691,12)),0,LARGE(V691:DP691,12))</f>
        <v>53</v>
      </c>
      <c r="Q691" s="144">
        <f>COUNT(V691:DP691)</f>
        <v>1</v>
      </c>
      <c r="R691" s="144">
        <f>IF(ISERROR(LARGE(V691:AB691,5)),0,LARGE(V691:AB691,5))</f>
        <v>0</v>
      </c>
      <c r="S691" s="144">
        <f>IF(ISERROR(LARGE(AC691:BP691,5)),0,LARGE(AC691:BP691,5))</f>
        <v>0</v>
      </c>
      <c r="T691" s="144">
        <f>IF(ISERROR(LARGE(BQ691:CV691,5)),0,LARGE(BQ691:CV691,5))</f>
        <v>0</v>
      </c>
      <c r="U691" s="144">
        <f>IF(ISERROR(LARGE(CW691:DP691,5)),0,LARGE(CW691:DP691,5))</f>
        <v>0</v>
      </c>
      <c r="V691" s="17"/>
      <c r="W691" s="17"/>
      <c r="X691" s="17"/>
      <c r="Y691" s="17"/>
      <c r="Z691" s="17"/>
      <c r="AA691" s="17"/>
      <c r="AB691" s="17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  <c r="BA691" s="141"/>
      <c r="BB691" s="141"/>
      <c r="BC691" s="141"/>
      <c r="BD691" s="141"/>
      <c r="BE691" s="141"/>
      <c r="BF691" s="141"/>
      <c r="BG691" s="141"/>
      <c r="BH691" s="141">
        <v>53</v>
      </c>
      <c r="BI691" s="141"/>
      <c r="BJ691" s="141"/>
      <c r="BK691" s="141"/>
      <c r="BL691" s="141"/>
      <c r="BM691" s="141"/>
      <c r="BN691" s="141"/>
      <c r="BO691" s="141"/>
      <c r="BP691" s="141"/>
      <c r="BQ691" s="36"/>
      <c r="BR691" s="36"/>
      <c r="BS691" s="36"/>
      <c r="BT691" s="36"/>
      <c r="BU691" s="36"/>
      <c r="BV691" s="36"/>
      <c r="BW691" s="36"/>
      <c r="BX691" s="36"/>
      <c r="BY691" s="36"/>
      <c r="BZ691" s="36"/>
      <c r="CA691" s="36"/>
      <c r="CB691" s="36"/>
      <c r="CC691" s="36"/>
      <c r="CD691" s="36"/>
      <c r="CE691" s="36"/>
      <c r="CF691" s="36"/>
      <c r="CG691" s="36"/>
      <c r="CH691" s="36"/>
      <c r="CI691" s="146"/>
      <c r="CJ691" s="146"/>
      <c r="CK691" s="146"/>
      <c r="CL691" s="146"/>
      <c r="CM691" s="146"/>
      <c r="CN691" s="146"/>
      <c r="CO691" s="146"/>
      <c r="CP691" s="147"/>
      <c r="CQ691" s="146"/>
      <c r="CR691" s="146"/>
      <c r="CS691" s="146"/>
      <c r="CT691" s="146"/>
      <c r="CU691" s="36"/>
      <c r="CV691" s="36"/>
      <c r="CW691" s="142"/>
      <c r="CX691" s="142"/>
      <c r="CY691" s="142"/>
      <c r="CZ691" s="142"/>
      <c r="DA691" s="142"/>
      <c r="DB691" s="142"/>
      <c r="DC691" s="142"/>
      <c r="DD691" s="142"/>
      <c r="DE691" s="142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</row>
    <row r="692" spans="1:120" ht="13.5" customHeight="1">
      <c r="A692" s="16" t="str">
        <f>IF(B692="","",IF(B692&gt;1,"UWAGA JUŻ BYŁ",""))</f>
        <v/>
      </c>
      <c r="B692" s="16">
        <f>IF(C692="","",COUNTIF($C$8:$C$51430,C692))</f>
        <v>1</v>
      </c>
      <c r="C692" s="16" t="str">
        <f>CONCATENATE(E692,F692,H692,G692)</f>
        <v>MaleńskiMaciejGang Łysych</v>
      </c>
      <c r="D692" s="16">
        <f>IF(E692="","",COUNTA($E$8:E692))</f>
        <v>685</v>
      </c>
      <c r="E692" s="117" t="s">
        <v>4897</v>
      </c>
      <c r="F692" s="16" t="s">
        <v>637</v>
      </c>
      <c r="G692" s="117" t="s">
        <v>4898</v>
      </c>
      <c r="H692" s="12"/>
      <c r="I692" s="16" t="str">
        <f>IF(ISERROR(VLOOKUP(H692,KATEGORIE!$C$13:$E$50006,MATCH(KATEGORIE!$E$12,KATEGORIE!$C$12:$E$12,0),0)),"",VLOOKUP(H692,KATEGORIE!$C$13:$E$50006,MATCH(KATEGORIE!$E$12,KATEGORIE!$C$12:$E$12,0),0))</f>
        <v/>
      </c>
      <c r="J692" s="16" t="str">
        <f>IF(I692="","",COUNTIF($I$8:I692,I692))</f>
        <v/>
      </c>
      <c r="K692" s="16">
        <f>COUNT(V692:DP692)</f>
        <v>1</v>
      </c>
      <c r="L692" s="17">
        <f>IF(ISERROR(LARGE(V692:AB692,1)),0,LARGE(V692:AB692,1))+IF(ISERROR(LARGE(V692:AB692,2)),0,LARGE(V692:AB692,2))+IF(ISERROR(LARGE(V692:AB692,3)),0,LARGE(V692:AB692,3))+IF(ISERROR(LARGE(V692:AB692,4)),0,LARGE(V692:AB692,4))</f>
        <v>0</v>
      </c>
      <c r="M692" s="141">
        <f>IF(ISERROR(LARGE(AC692:BP692,1)),0,LARGE(AC692:BP692,1))+IF(ISERROR(LARGE(AC692:BP692,2)),0,LARGE(AC692:BP692,2))+IF(ISERROR(LARGE(AC692:BP692,3)),0,LARGE(AC692:BP692,3))+IF(ISERROR(LARGE(AC692:BP692,4)),0,LARGE(AC692:BP692,4))</f>
        <v>0</v>
      </c>
      <c r="N692" s="36">
        <f>IF(ISERROR(LARGE(BQ692:CV692,1)),0,LARGE(BQ692:CV692,1))+IF(ISERROR(LARGE(BQ692:CV692,2)),0,LARGE(BQ692:CV692,2))+IF(ISERROR(LARGE(BQ692:CV692,3)),0,LARGE(BQ692:CV692,3))+IF(ISERROR(LARGE(BQ692:CV692,4)),0,LARGE(BQ692:CV692,4))</f>
        <v>0</v>
      </c>
      <c r="O692" s="142">
        <f>IF(ISERROR(LARGE(CW692:DP692,1)),0,LARGE(CW692:DP692,1))+IF(ISERROR(LARGE(CW692:DP692,2)),0,LARGE(CW692:DP692,2))+IF(ISERROR(LARGE(CW692:DP692,3)),0,LARGE(CW692:DP692,3))+IF(ISERROR(LARGE(CW692:DP692,4)),0,LARGE(CW692:DP692,4))</f>
        <v>53</v>
      </c>
      <c r="P692" s="143">
        <f>IF(ISERROR(LARGE(V692:DP692,1)),0,LARGE(V692:DP692,1))+IF(ISERROR(LARGE(V692:DP692,2)),0,LARGE(V692:DP692,2))+IF(ISERROR(LARGE(V692:DP692,3)),0,LARGE(V692:DP692,3))+IF(ISERROR(LARGE(V692:DP692,4)),0,LARGE(V692:DP692,4))+IF(ISERROR(LARGE(V692:DP692,5)),0,LARGE(V692:DP692,5))+IF(ISERROR(LARGE(V692:DP692,6)),0,LARGE(V692:DP692,6))+IF(ISERROR(LARGE(V692:DP692,7)),0,LARGE(V692:DP692,7))+IF(ISERROR(LARGE(V692:DP692,8)),0,LARGE(V692:DP692,8))+IF(ISERROR(LARGE(V692:DP692,9)),0,LARGE(V692:DP692,9))+IF(ISERROR(LARGE(V692:DP692,10)),0,LARGE(V692:DP692,10))+IF(ISERROR(LARGE(V692:DP692,11)),0,LARGE(V692:DP692,11))+IF(ISERROR(LARGE(V692:DP692,12)),0,LARGE(V692:DP692,12))</f>
        <v>53</v>
      </c>
      <c r="Q692" s="144">
        <f>COUNT(V692:DP692)</f>
        <v>1</v>
      </c>
      <c r="R692" s="144">
        <f>IF(ISERROR(LARGE(V692:AB692,5)),0,LARGE(V692:AB692,5))</f>
        <v>0</v>
      </c>
      <c r="S692" s="144">
        <f>IF(ISERROR(LARGE(AC692:BP692,5)),0,LARGE(AC692:BP692,5))</f>
        <v>0</v>
      </c>
      <c r="T692" s="144">
        <f>IF(ISERROR(LARGE(BQ692:CV692,5)),0,LARGE(BQ692:CV692,5))</f>
        <v>0</v>
      </c>
      <c r="U692" s="144">
        <f>IF(ISERROR(LARGE(CW692:DP692,5)),0,LARGE(CW692:DP692,5))</f>
        <v>0</v>
      </c>
      <c r="V692" s="17"/>
      <c r="W692" s="17"/>
      <c r="X692" s="17"/>
      <c r="Y692" s="17"/>
      <c r="Z692" s="17"/>
      <c r="AA692" s="17"/>
      <c r="AB692" s="17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  <c r="BA692" s="141"/>
      <c r="BB692" s="141"/>
      <c r="BC692" s="141"/>
      <c r="BD692" s="141"/>
      <c r="BE692" s="141"/>
      <c r="BF692" s="141"/>
      <c r="BG692" s="141"/>
      <c r="BH692" s="141"/>
      <c r="BI692" s="141"/>
      <c r="BJ692" s="141"/>
      <c r="BK692" s="141"/>
      <c r="BL692" s="141"/>
      <c r="BM692" s="141"/>
      <c r="BN692" s="141"/>
      <c r="BO692" s="141"/>
      <c r="BP692" s="141"/>
      <c r="BQ692" s="36"/>
      <c r="BR692" s="36"/>
      <c r="BS692" s="36"/>
      <c r="BT692" s="36"/>
      <c r="BU692" s="36"/>
      <c r="BV692" s="36"/>
      <c r="BW692" s="36"/>
      <c r="BX692" s="36"/>
      <c r="BY692" s="36"/>
      <c r="BZ692" s="36"/>
      <c r="CA692" s="36"/>
      <c r="CB692" s="36"/>
      <c r="CC692" s="36"/>
      <c r="CD692" s="36"/>
      <c r="CE692" s="36"/>
      <c r="CF692" s="36"/>
      <c r="CG692" s="36"/>
      <c r="CH692" s="36"/>
      <c r="CI692" s="146"/>
      <c r="CJ692" s="146"/>
      <c r="CK692" s="146"/>
      <c r="CL692" s="146"/>
      <c r="CM692" s="146"/>
      <c r="CN692" s="146"/>
      <c r="CO692" s="146"/>
      <c r="CP692" s="147"/>
      <c r="CQ692" s="146"/>
      <c r="CR692" s="146"/>
      <c r="CS692" s="146"/>
      <c r="CT692" s="146"/>
      <c r="CU692" s="36"/>
      <c r="CV692" s="36"/>
      <c r="CW692" s="142"/>
      <c r="CX692" s="142"/>
      <c r="CY692" s="142"/>
      <c r="CZ692" s="142"/>
      <c r="DA692" s="142"/>
      <c r="DB692" s="142"/>
      <c r="DC692" s="142"/>
      <c r="DD692" s="142"/>
      <c r="DE692" s="142"/>
      <c r="DF692" s="142"/>
      <c r="DG692" s="142"/>
      <c r="DH692" s="142"/>
      <c r="DI692" s="142">
        <v>53</v>
      </c>
      <c r="DJ692" s="142"/>
      <c r="DK692" s="142"/>
      <c r="DL692" s="142"/>
      <c r="DM692" s="142"/>
      <c r="DN692" s="142"/>
      <c r="DO692" s="142"/>
      <c r="DP692" s="142"/>
    </row>
    <row r="693" spans="1:120" ht="13.5" customHeight="1">
      <c r="A693" s="16" t="str">
        <f>IF(B693="","",IF(B693&gt;1,"UWAGA JUŻ BYŁ",""))</f>
        <v/>
      </c>
      <c r="B693" s="16">
        <f>IF(C693="","",COUNTIF($C$8:$C$51430,C693))</f>
        <v>1</v>
      </c>
      <c r="C693" s="16" t="str">
        <f>CONCATENATE(E693,F693,H693,G693)</f>
        <v>KowalskiEdwardNiepołomice Biegaj</v>
      </c>
      <c r="D693" s="16">
        <f>IF(E693="","",COUNTA($E$8:E693))</f>
        <v>686</v>
      </c>
      <c r="E693" s="117" t="s">
        <v>4915</v>
      </c>
      <c r="F693" s="16" t="s">
        <v>382</v>
      </c>
      <c r="G693" s="12" t="s">
        <v>4912</v>
      </c>
      <c r="H693" s="12"/>
      <c r="I693" s="16" t="str">
        <f>IF(ISERROR(VLOOKUP(H693,KATEGORIE!$C$13:$E$50006,MATCH(KATEGORIE!$E$12,KATEGORIE!$C$12:$E$12,0),0)),"",VLOOKUP(H693,KATEGORIE!$C$13:$E$50006,MATCH(KATEGORIE!$E$12,KATEGORIE!$C$12:$E$12,0),0))</f>
        <v/>
      </c>
      <c r="J693" s="16" t="str">
        <f>IF(I693="","",COUNTIF($I$8:I693,I693))</f>
        <v/>
      </c>
      <c r="K693" s="16">
        <f>COUNT(V693:DP693)</f>
        <v>1</v>
      </c>
      <c r="L693" s="17">
        <f>IF(ISERROR(LARGE(V693:AB693,1)),0,LARGE(V693:AB693,1))+IF(ISERROR(LARGE(V693:AB693,2)),0,LARGE(V693:AB693,2))+IF(ISERROR(LARGE(V693:AB693,3)),0,LARGE(V693:AB693,3))+IF(ISERROR(LARGE(V693:AB693,4)),0,LARGE(V693:AB693,4))</f>
        <v>0</v>
      </c>
      <c r="M693" s="141">
        <f>IF(ISERROR(LARGE(AC693:BP693,1)),0,LARGE(AC693:BP693,1))+IF(ISERROR(LARGE(AC693:BP693,2)),0,LARGE(AC693:BP693,2))+IF(ISERROR(LARGE(AC693:BP693,3)),0,LARGE(AC693:BP693,3))+IF(ISERROR(LARGE(AC693:BP693,4)),0,LARGE(AC693:BP693,4))</f>
        <v>0</v>
      </c>
      <c r="N693" s="36">
        <f>IF(ISERROR(LARGE(BQ693:CV693,1)),0,LARGE(BQ693:CV693,1))+IF(ISERROR(LARGE(BQ693:CV693,2)),0,LARGE(BQ693:CV693,2))+IF(ISERROR(LARGE(BQ693:CV693,3)),0,LARGE(BQ693:CV693,3))+IF(ISERROR(LARGE(BQ693:CV693,4)),0,LARGE(BQ693:CV693,4))</f>
        <v>0</v>
      </c>
      <c r="O693" s="142">
        <f>IF(ISERROR(LARGE(CW693:DP693,1)),0,LARGE(CW693:DP693,1))+IF(ISERROR(LARGE(CW693:DP693,2)),0,LARGE(CW693:DP693,2))+IF(ISERROR(LARGE(CW693:DP693,3)),0,LARGE(CW693:DP693,3))+IF(ISERROR(LARGE(CW693:DP693,4)),0,LARGE(CW693:DP693,4))</f>
        <v>53</v>
      </c>
      <c r="P693" s="143">
        <f>IF(ISERROR(LARGE(V693:DP693,1)),0,LARGE(V693:DP693,1))+IF(ISERROR(LARGE(V693:DP693,2)),0,LARGE(V693:DP693,2))+IF(ISERROR(LARGE(V693:DP693,3)),0,LARGE(V693:DP693,3))+IF(ISERROR(LARGE(V693:DP693,4)),0,LARGE(V693:DP693,4))+IF(ISERROR(LARGE(V693:DP693,5)),0,LARGE(V693:DP693,5))+IF(ISERROR(LARGE(V693:DP693,6)),0,LARGE(V693:DP693,6))+IF(ISERROR(LARGE(V693:DP693,7)),0,LARGE(V693:DP693,7))+IF(ISERROR(LARGE(V693:DP693,8)),0,LARGE(V693:DP693,8))+IF(ISERROR(LARGE(V693:DP693,9)),0,LARGE(V693:DP693,9))+IF(ISERROR(LARGE(V693:DP693,10)),0,LARGE(V693:DP693,10))+IF(ISERROR(LARGE(V693:DP693,11)),0,LARGE(V693:DP693,11))+IF(ISERROR(LARGE(V693:DP693,12)),0,LARGE(V693:DP693,12))</f>
        <v>53</v>
      </c>
      <c r="Q693" s="144">
        <f>COUNT(V693:DP693)</f>
        <v>1</v>
      </c>
      <c r="R693" s="144">
        <f>IF(ISERROR(LARGE(V693:AB693,5)),0,LARGE(V693:AB693,5))</f>
        <v>0</v>
      </c>
      <c r="S693" s="144">
        <f>IF(ISERROR(LARGE(AC693:BP693,5)),0,LARGE(AC693:BP693,5))</f>
        <v>0</v>
      </c>
      <c r="T693" s="144">
        <f>IF(ISERROR(LARGE(BQ693:CV693,5)),0,LARGE(BQ693:CV693,5))</f>
        <v>0</v>
      </c>
      <c r="U693" s="144">
        <f>IF(ISERROR(LARGE(CW693:DP693,5)),0,LARGE(CW693:DP693,5))</f>
        <v>0</v>
      </c>
      <c r="V693" s="17"/>
      <c r="W693" s="17"/>
      <c r="X693" s="17"/>
      <c r="Y693" s="17"/>
      <c r="Z693" s="17"/>
      <c r="AA693" s="17"/>
      <c r="AB693" s="17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  <c r="BA693" s="141"/>
      <c r="BB693" s="141"/>
      <c r="BC693" s="141"/>
      <c r="BD693" s="141"/>
      <c r="BE693" s="141"/>
      <c r="BF693" s="141"/>
      <c r="BG693" s="141"/>
      <c r="BH693" s="141"/>
      <c r="BI693" s="141"/>
      <c r="BJ693" s="141"/>
      <c r="BK693" s="141"/>
      <c r="BL693" s="141"/>
      <c r="BM693" s="141"/>
      <c r="BN693" s="141"/>
      <c r="BO693" s="141"/>
      <c r="BP693" s="141"/>
      <c r="BQ693" s="36"/>
      <c r="BR693" s="36"/>
      <c r="BS693" s="36"/>
      <c r="BT693" s="36"/>
      <c r="BU693" s="36"/>
      <c r="BV693" s="36"/>
      <c r="BW693" s="36"/>
      <c r="BX693" s="36"/>
      <c r="BY693" s="36"/>
      <c r="BZ693" s="36"/>
      <c r="CA693" s="36"/>
      <c r="CB693" s="36"/>
      <c r="CC693" s="36"/>
      <c r="CD693" s="36"/>
      <c r="CE693" s="36"/>
      <c r="CF693" s="36"/>
      <c r="CG693" s="36"/>
      <c r="CH693" s="36"/>
      <c r="CI693" s="146"/>
      <c r="CJ693" s="146"/>
      <c r="CK693" s="146"/>
      <c r="CL693" s="146"/>
      <c r="CM693" s="146"/>
      <c r="CN693" s="146"/>
      <c r="CO693" s="146"/>
      <c r="CP693" s="147"/>
      <c r="CQ693" s="146"/>
      <c r="CR693" s="146"/>
      <c r="CS693" s="146"/>
      <c r="CT693" s="146"/>
      <c r="CU693" s="36"/>
      <c r="CV693" s="36"/>
      <c r="CW693" s="142"/>
      <c r="CX693" s="142"/>
      <c r="CY693" s="142"/>
      <c r="CZ693" s="142"/>
      <c r="DA693" s="142"/>
      <c r="DB693" s="142"/>
      <c r="DC693" s="142"/>
      <c r="DD693" s="142"/>
      <c r="DE693" s="142"/>
      <c r="DF693" s="142"/>
      <c r="DG693" s="142"/>
      <c r="DH693" s="142"/>
      <c r="DI693" s="142"/>
      <c r="DJ693" s="142">
        <v>53</v>
      </c>
      <c r="DK693" s="142"/>
      <c r="DL693" s="142"/>
      <c r="DM693" s="142"/>
      <c r="DN693" s="142"/>
      <c r="DO693" s="142"/>
      <c r="DP693" s="142"/>
    </row>
    <row r="694" spans="1:120" ht="13.5" customHeight="1">
      <c r="A694" s="16" t="str">
        <f>IF(B694="","",IF(B694&gt;1,"UWAGA JUŻ BYŁ",""))</f>
        <v/>
      </c>
      <c r="B694" s="16">
        <f>IF(C694="","",COUNTIF($C$8:$C$51430,C694))</f>
        <v>1</v>
      </c>
      <c r="C694" s="16" t="str">
        <f>CONCATENATE(E694,F694,H694,G694)</f>
        <v>PieniądzBartłomiejMisiu z buszu</v>
      </c>
      <c r="D694" s="16">
        <f>IF(E694="","",COUNTA($E$8:E694))</f>
        <v>687</v>
      </c>
      <c r="E694" s="12" t="s">
        <v>4988</v>
      </c>
      <c r="F694" s="16" t="s">
        <v>233</v>
      </c>
      <c r="G694" s="12" t="s">
        <v>4989</v>
      </c>
      <c r="H694" s="12"/>
      <c r="I694" s="16" t="str">
        <f>IF(ISERROR(VLOOKUP(H694,KATEGORIE!$C$13:$E$50006,MATCH(KATEGORIE!$E$12,KATEGORIE!$C$12:$E$12,0),0)),"",VLOOKUP(H694,KATEGORIE!$C$13:$E$50006,MATCH(KATEGORIE!$E$12,KATEGORIE!$C$12:$E$12,0),0))</f>
        <v/>
      </c>
      <c r="J694" s="16" t="str">
        <f>IF(I694="","",COUNTIF($I$8:I694,I694))</f>
        <v/>
      </c>
      <c r="K694" s="16">
        <f>COUNT(V694:DP694)</f>
        <v>1</v>
      </c>
      <c r="L694" s="17">
        <f>IF(ISERROR(LARGE(V694:AB694,1)),0,LARGE(V694:AB694,1))+IF(ISERROR(LARGE(V694:AB694,2)),0,LARGE(V694:AB694,2))+IF(ISERROR(LARGE(V694:AB694,3)),0,LARGE(V694:AB694,3))+IF(ISERROR(LARGE(V694:AB694,4)),0,LARGE(V694:AB694,4))</f>
        <v>0</v>
      </c>
      <c r="M694" s="141">
        <f>IF(ISERROR(LARGE(AC694:BP694,1)),0,LARGE(AC694:BP694,1))+IF(ISERROR(LARGE(AC694:BP694,2)),0,LARGE(AC694:BP694,2))+IF(ISERROR(LARGE(AC694:BP694,3)),0,LARGE(AC694:BP694,3))+IF(ISERROR(LARGE(AC694:BP694,4)),0,LARGE(AC694:BP694,4))</f>
        <v>0</v>
      </c>
      <c r="N694" s="36">
        <f>IF(ISERROR(LARGE(BQ694:CV694,1)),0,LARGE(BQ694:CV694,1))+IF(ISERROR(LARGE(BQ694:CV694,2)),0,LARGE(BQ694:CV694,2))+IF(ISERROR(LARGE(BQ694:CV694,3)),0,LARGE(BQ694:CV694,3))+IF(ISERROR(LARGE(BQ694:CV694,4)),0,LARGE(BQ694:CV694,4))</f>
        <v>0</v>
      </c>
      <c r="O694" s="142">
        <f>IF(ISERROR(LARGE(CW694:DP694,1)),0,LARGE(CW694:DP694,1))+IF(ISERROR(LARGE(CW694:DP694,2)),0,LARGE(CW694:DP694,2))+IF(ISERROR(LARGE(CW694:DP694,3)),0,LARGE(CW694:DP694,3))+IF(ISERROR(LARGE(CW694:DP694,4)),0,LARGE(CW694:DP694,4))</f>
        <v>53</v>
      </c>
      <c r="P694" s="143">
        <f>IF(ISERROR(LARGE(V694:DP694,1)),0,LARGE(V694:DP694,1))+IF(ISERROR(LARGE(V694:DP694,2)),0,LARGE(V694:DP694,2))+IF(ISERROR(LARGE(V694:DP694,3)),0,LARGE(V694:DP694,3))+IF(ISERROR(LARGE(V694:DP694,4)),0,LARGE(V694:DP694,4))+IF(ISERROR(LARGE(V694:DP694,5)),0,LARGE(V694:DP694,5))+IF(ISERROR(LARGE(V694:DP694,6)),0,LARGE(V694:DP694,6))+IF(ISERROR(LARGE(V694:DP694,7)),0,LARGE(V694:DP694,7))+IF(ISERROR(LARGE(V694:DP694,8)),0,LARGE(V694:DP694,8))+IF(ISERROR(LARGE(V694:DP694,9)),0,LARGE(V694:DP694,9))+IF(ISERROR(LARGE(V694:DP694,10)),0,LARGE(V694:DP694,10))+IF(ISERROR(LARGE(V694:DP694,11)),0,LARGE(V694:DP694,11))+IF(ISERROR(LARGE(V694:DP694,12)),0,LARGE(V694:DP694,12))</f>
        <v>53</v>
      </c>
      <c r="Q694" s="144">
        <f>COUNT(V694:DP694)</f>
        <v>1</v>
      </c>
      <c r="R694" s="144">
        <f>IF(ISERROR(LARGE(V694:AB694,5)),0,LARGE(V694:AB694,5))</f>
        <v>0</v>
      </c>
      <c r="S694" s="144">
        <f>IF(ISERROR(LARGE(AC694:BP694,5)),0,LARGE(AC694:BP694,5))</f>
        <v>0</v>
      </c>
      <c r="T694" s="144">
        <f>IF(ISERROR(LARGE(BQ694:CV694,5)),0,LARGE(BQ694:CV694,5))</f>
        <v>0</v>
      </c>
      <c r="U694" s="144">
        <f>IF(ISERROR(LARGE(CW694:DP694,5)),0,LARGE(CW694:DP694,5))</f>
        <v>0</v>
      </c>
      <c r="V694" s="17"/>
      <c r="W694" s="17"/>
      <c r="X694" s="17"/>
      <c r="Y694" s="17"/>
      <c r="Z694" s="17"/>
      <c r="AA694" s="17"/>
      <c r="AB694" s="17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  <c r="BA694" s="141"/>
      <c r="BB694" s="141"/>
      <c r="BC694" s="141"/>
      <c r="BD694" s="141"/>
      <c r="BE694" s="141"/>
      <c r="BF694" s="141"/>
      <c r="BG694" s="141"/>
      <c r="BH694" s="141"/>
      <c r="BI694" s="141"/>
      <c r="BJ694" s="141"/>
      <c r="BK694" s="141"/>
      <c r="BL694" s="141"/>
      <c r="BM694" s="141"/>
      <c r="BN694" s="141"/>
      <c r="BO694" s="141"/>
      <c r="BP694" s="141"/>
      <c r="BQ694" s="36"/>
      <c r="BR694" s="36"/>
      <c r="BS694" s="36"/>
      <c r="BT694" s="36"/>
      <c r="BU694" s="36"/>
      <c r="BV694" s="36"/>
      <c r="BW694" s="36"/>
      <c r="BX694" s="36"/>
      <c r="BY694" s="36"/>
      <c r="BZ694" s="36"/>
      <c r="CA694" s="36"/>
      <c r="CB694" s="36"/>
      <c r="CC694" s="36"/>
      <c r="CD694" s="36"/>
      <c r="CE694" s="36"/>
      <c r="CF694" s="36"/>
      <c r="CG694" s="36"/>
      <c r="CH694" s="36"/>
      <c r="CI694" s="146"/>
      <c r="CJ694" s="146"/>
      <c r="CK694" s="146"/>
      <c r="CL694" s="146"/>
      <c r="CM694" s="146"/>
      <c r="CN694" s="146"/>
      <c r="CO694" s="146"/>
      <c r="CP694" s="147"/>
      <c r="CQ694" s="146"/>
      <c r="CR694" s="146"/>
      <c r="CS694" s="146"/>
      <c r="CT694" s="146"/>
      <c r="CU694" s="36"/>
      <c r="CV694" s="36"/>
      <c r="CW694" s="142"/>
      <c r="CX694" s="142"/>
      <c r="CY694" s="142"/>
      <c r="CZ694" s="142"/>
      <c r="DA694" s="142"/>
      <c r="DB694" s="142"/>
      <c r="DC694" s="142"/>
      <c r="DD694" s="142"/>
      <c r="DE694" s="142"/>
      <c r="DF694" s="142"/>
      <c r="DG694" s="142"/>
      <c r="DH694" s="142"/>
      <c r="DI694" s="142"/>
      <c r="DJ694" s="142"/>
      <c r="DK694" s="142"/>
      <c r="DL694" s="142">
        <v>53</v>
      </c>
      <c r="DM694" s="142"/>
      <c r="DN694" s="142"/>
      <c r="DO694" s="142"/>
      <c r="DP694" s="142"/>
    </row>
    <row r="695" spans="1:120" ht="13.5" customHeight="1">
      <c r="A695" s="16" t="str">
        <f>IF(B695="","",IF(B695&gt;1,"UWAGA JUŻ BYŁ",""))</f>
        <v/>
      </c>
      <c r="B695" s="16">
        <f>IF(C695="","",COUNTIF($C$8:$C$51430,C695))</f>
        <v>1</v>
      </c>
      <c r="C695" s="16" t="str">
        <f>CONCATENATE(E695,F695,H695,G695)</f>
        <v>HorodeckiGrzegorzRehabilitanci.org.pl</v>
      </c>
      <c r="D695" s="16">
        <f>IF(E695="","",COUNTA($E$8:E695))</f>
        <v>688</v>
      </c>
      <c r="E695" s="12" t="s">
        <v>5060</v>
      </c>
      <c r="F695" s="16" t="s">
        <v>207</v>
      </c>
      <c r="G695" s="117" t="s">
        <v>5061</v>
      </c>
      <c r="H695" s="12"/>
      <c r="I695" s="16" t="str">
        <f>IF(ISERROR(VLOOKUP(H695,KATEGORIE!$C$13:$E$50006,MATCH(KATEGORIE!$E$12,KATEGORIE!$C$12:$E$12,0),0)),"",VLOOKUP(H695,KATEGORIE!$C$13:$E$50006,MATCH(KATEGORIE!$E$12,KATEGORIE!$C$12:$E$12,0),0))</f>
        <v/>
      </c>
      <c r="J695" s="16" t="str">
        <f>IF(I695="","",COUNTIF($I$8:I695,I695))</f>
        <v/>
      </c>
      <c r="K695" s="16">
        <f>COUNT(V695:DP695)</f>
        <v>1</v>
      </c>
      <c r="L695" s="17">
        <f>IF(ISERROR(LARGE(V695:AB695,1)),0,LARGE(V695:AB695,1))+IF(ISERROR(LARGE(V695:AB695,2)),0,LARGE(V695:AB695,2))+IF(ISERROR(LARGE(V695:AB695,3)),0,LARGE(V695:AB695,3))+IF(ISERROR(LARGE(V695:AB695,4)),0,LARGE(V695:AB695,4))</f>
        <v>0</v>
      </c>
      <c r="M695" s="141">
        <f>IF(ISERROR(LARGE(AC695:BP695,1)),0,LARGE(AC695:BP695,1))+IF(ISERROR(LARGE(AC695:BP695,2)),0,LARGE(AC695:BP695,2))+IF(ISERROR(LARGE(AC695:BP695,3)),0,LARGE(AC695:BP695,3))+IF(ISERROR(LARGE(AC695:BP695,4)),0,LARGE(AC695:BP695,4))</f>
        <v>53</v>
      </c>
      <c r="N695" s="36">
        <f>IF(ISERROR(LARGE(BQ695:CV695,1)),0,LARGE(BQ695:CV695,1))+IF(ISERROR(LARGE(BQ695:CV695,2)),0,LARGE(BQ695:CV695,2))+IF(ISERROR(LARGE(BQ695:CV695,3)),0,LARGE(BQ695:CV695,3))+IF(ISERROR(LARGE(BQ695:CV695,4)),0,LARGE(BQ695:CV695,4))</f>
        <v>0</v>
      </c>
      <c r="O695" s="142">
        <f>IF(ISERROR(LARGE(CW695:DP695,1)),0,LARGE(CW695:DP695,1))+IF(ISERROR(LARGE(CW695:DP695,2)),0,LARGE(CW695:DP695,2))+IF(ISERROR(LARGE(CW695:DP695,3)),0,LARGE(CW695:DP695,3))+IF(ISERROR(LARGE(CW695:DP695,4)),0,LARGE(CW695:DP695,4))</f>
        <v>0</v>
      </c>
      <c r="P695" s="143">
        <f>IF(ISERROR(LARGE(V695:DP695,1)),0,LARGE(V695:DP695,1))+IF(ISERROR(LARGE(V695:DP695,2)),0,LARGE(V695:DP695,2))+IF(ISERROR(LARGE(V695:DP695,3)),0,LARGE(V695:DP695,3))+IF(ISERROR(LARGE(V695:DP695,4)),0,LARGE(V695:DP695,4))+IF(ISERROR(LARGE(V695:DP695,5)),0,LARGE(V695:DP695,5))+IF(ISERROR(LARGE(V695:DP695,6)),0,LARGE(V695:DP695,6))+IF(ISERROR(LARGE(V695:DP695,7)),0,LARGE(V695:DP695,7))+IF(ISERROR(LARGE(V695:DP695,8)),0,LARGE(V695:DP695,8))+IF(ISERROR(LARGE(V695:DP695,9)),0,LARGE(V695:DP695,9))+IF(ISERROR(LARGE(V695:DP695,10)),0,LARGE(V695:DP695,10))+IF(ISERROR(LARGE(V695:DP695,11)),0,LARGE(V695:DP695,11))+IF(ISERROR(LARGE(V695:DP695,12)),0,LARGE(V695:DP695,12))</f>
        <v>53</v>
      </c>
      <c r="Q695" s="144">
        <f>COUNT(V695:DP695)</f>
        <v>1</v>
      </c>
      <c r="R695" s="144">
        <f>IF(ISERROR(LARGE(V695:AB695,5)),0,LARGE(V695:AB695,5))</f>
        <v>0</v>
      </c>
      <c r="S695" s="144">
        <f>IF(ISERROR(LARGE(AC695:BP695,5)),0,LARGE(AC695:BP695,5))</f>
        <v>0</v>
      </c>
      <c r="T695" s="144">
        <f>IF(ISERROR(LARGE(BQ695:CV695,5)),0,LARGE(BQ695:CV695,5))</f>
        <v>0</v>
      </c>
      <c r="U695" s="144">
        <f>IF(ISERROR(LARGE(CW695:DP695,5)),0,LARGE(CW695:DP695,5))</f>
        <v>0</v>
      </c>
      <c r="V695" s="17"/>
      <c r="W695" s="17"/>
      <c r="X695" s="17"/>
      <c r="Y695" s="17"/>
      <c r="Z695" s="17"/>
      <c r="AA695" s="17"/>
      <c r="AB695" s="17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  <c r="BA695" s="141"/>
      <c r="BB695" s="141"/>
      <c r="BC695" s="141"/>
      <c r="BD695" s="141"/>
      <c r="BE695" s="141"/>
      <c r="BF695" s="141"/>
      <c r="BG695" s="141"/>
      <c r="BH695" s="141"/>
      <c r="BI695" s="141">
        <v>53</v>
      </c>
      <c r="BJ695" s="141"/>
      <c r="BK695" s="141"/>
      <c r="BL695" s="141"/>
      <c r="BM695" s="141"/>
      <c r="BN695" s="141"/>
      <c r="BO695" s="141"/>
      <c r="BP695" s="141"/>
      <c r="BQ695" s="36"/>
      <c r="BR695" s="36"/>
      <c r="BS695" s="36"/>
      <c r="BT695" s="36"/>
      <c r="BU695" s="36"/>
      <c r="BV695" s="36"/>
      <c r="BW695" s="36"/>
      <c r="BX695" s="36"/>
      <c r="BY695" s="36"/>
      <c r="BZ695" s="36"/>
      <c r="CA695" s="36"/>
      <c r="CB695" s="36"/>
      <c r="CC695" s="36"/>
      <c r="CD695" s="36"/>
      <c r="CE695" s="36"/>
      <c r="CF695" s="36"/>
      <c r="CG695" s="36"/>
      <c r="CH695" s="36"/>
      <c r="CI695" s="146"/>
      <c r="CJ695" s="146"/>
      <c r="CK695" s="146"/>
      <c r="CL695" s="146"/>
      <c r="CM695" s="146"/>
      <c r="CN695" s="146"/>
      <c r="CO695" s="146"/>
      <c r="CP695" s="147"/>
      <c r="CQ695" s="146"/>
      <c r="CR695" s="146"/>
      <c r="CS695" s="146"/>
      <c r="CT695" s="146"/>
      <c r="CU695" s="36"/>
      <c r="CV695" s="36"/>
      <c r="CW695" s="142"/>
      <c r="CX695" s="142"/>
      <c r="CY695" s="142"/>
      <c r="CZ695" s="142"/>
      <c r="DA695" s="142"/>
      <c r="DB695" s="142"/>
      <c r="DC695" s="142"/>
      <c r="DD695" s="142"/>
      <c r="DE695" s="142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</row>
    <row r="696" spans="1:120" ht="13.5" customHeight="1">
      <c r="A696" s="16" t="str">
        <f>IF(B696="","",IF(B696&gt;1,"UWAGA JUŻ BYŁ",""))</f>
        <v/>
      </c>
      <c r="B696" s="16">
        <f>IF(C696="","",COUNTIF($C$8:$C$51430,C696))</f>
        <v>1</v>
      </c>
      <c r="C696" s="16" t="str">
        <f>CONCATENATE(E696,F696,H696,G696)</f>
        <v>KOŚCIELNIAKWojciechKAMIENNOGÓRSKA GRUPA BIEGOWA</v>
      </c>
      <c r="D696" s="16">
        <f>IF(E696="","",COUNTA($E$8:E696))</f>
        <v>689</v>
      </c>
      <c r="E696" s="152" t="s">
        <v>5235</v>
      </c>
      <c r="F696" s="16" t="s">
        <v>184</v>
      </c>
      <c r="G696" s="152" t="s">
        <v>5220</v>
      </c>
      <c r="H696" s="12"/>
      <c r="I696" s="16" t="str">
        <f>IF(ISERROR(VLOOKUP(H696,KATEGORIE!$C$13:$E$50006,MATCH(KATEGORIE!$E$12,KATEGORIE!$C$12:$E$12,0),0)),"",VLOOKUP(H696,KATEGORIE!$C$13:$E$50006,MATCH(KATEGORIE!$E$12,KATEGORIE!$C$12:$E$12,0),0))</f>
        <v/>
      </c>
      <c r="J696" s="16" t="str">
        <f>IF(I696="","",COUNTIF($I$8:I696,I696))</f>
        <v/>
      </c>
      <c r="K696" s="16">
        <f>COUNT(V696:DP696)</f>
        <v>1</v>
      </c>
      <c r="L696" s="17">
        <f>IF(ISERROR(LARGE(V696:AB696,1)),0,LARGE(V696:AB696,1))+IF(ISERROR(LARGE(V696:AB696,2)),0,LARGE(V696:AB696,2))+IF(ISERROR(LARGE(V696:AB696,3)),0,LARGE(V696:AB696,3))+IF(ISERROR(LARGE(V696:AB696,4)),0,LARGE(V696:AB696,4))</f>
        <v>0</v>
      </c>
      <c r="M696" s="141">
        <f>IF(ISERROR(LARGE(AC696:BP696,1)),0,LARGE(AC696:BP696,1))+IF(ISERROR(LARGE(AC696:BP696,2)),0,LARGE(AC696:BP696,2))+IF(ISERROR(LARGE(AC696:BP696,3)),0,LARGE(AC696:BP696,3))+IF(ISERROR(LARGE(AC696:BP696,4)),0,LARGE(AC696:BP696,4))</f>
        <v>53</v>
      </c>
      <c r="N696" s="36">
        <f>IF(ISERROR(LARGE(BQ696:CV696,1)),0,LARGE(BQ696:CV696,1))+IF(ISERROR(LARGE(BQ696:CV696,2)),0,LARGE(BQ696:CV696,2))+IF(ISERROR(LARGE(BQ696:CV696,3)),0,LARGE(BQ696:CV696,3))+IF(ISERROR(LARGE(BQ696:CV696,4)),0,LARGE(BQ696:CV696,4))</f>
        <v>0</v>
      </c>
      <c r="O696" s="142">
        <f>IF(ISERROR(LARGE(CW696:DP696,1)),0,LARGE(CW696:DP696,1))+IF(ISERROR(LARGE(CW696:DP696,2)),0,LARGE(CW696:DP696,2))+IF(ISERROR(LARGE(CW696:DP696,3)),0,LARGE(CW696:DP696,3))+IF(ISERROR(LARGE(CW696:DP696,4)),0,LARGE(CW696:DP696,4))</f>
        <v>0</v>
      </c>
      <c r="P696" s="143">
        <f>IF(ISERROR(LARGE(V696:DP696,1)),0,LARGE(V696:DP696,1))+IF(ISERROR(LARGE(V696:DP696,2)),0,LARGE(V696:DP696,2))+IF(ISERROR(LARGE(V696:DP696,3)),0,LARGE(V696:DP696,3))+IF(ISERROR(LARGE(V696:DP696,4)),0,LARGE(V696:DP696,4))+IF(ISERROR(LARGE(V696:DP696,5)),0,LARGE(V696:DP696,5))+IF(ISERROR(LARGE(V696:DP696,6)),0,LARGE(V696:DP696,6))+IF(ISERROR(LARGE(V696:DP696,7)),0,LARGE(V696:DP696,7))+IF(ISERROR(LARGE(V696:DP696,8)),0,LARGE(V696:DP696,8))+IF(ISERROR(LARGE(V696:DP696,9)),0,LARGE(V696:DP696,9))+IF(ISERROR(LARGE(V696:DP696,10)),0,LARGE(V696:DP696,10))+IF(ISERROR(LARGE(V696:DP696,11)),0,LARGE(V696:DP696,11))+IF(ISERROR(LARGE(V696:DP696,12)),0,LARGE(V696:DP696,12))</f>
        <v>53</v>
      </c>
      <c r="Q696" s="144">
        <f>COUNT(V696:DP696)</f>
        <v>1</v>
      </c>
      <c r="R696" s="144">
        <f>IF(ISERROR(LARGE(V696:AB696,5)),0,LARGE(V696:AB696,5))</f>
        <v>0</v>
      </c>
      <c r="S696" s="144">
        <f>IF(ISERROR(LARGE(AC696:BP696,5)),0,LARGE(AC696:BP696,5))</f>
        <v>0</v>
      </c>
      <c r="T696" s="144">
        <f>IF(ISERROR(LARGE(BQ696:CV696,5)),0,LARGE(BQ696:CV696,5))</f>
        <v>0</v>
      </c>
      <c r="U696" s="144">
        <f>IF(ISERROR(LARGE(CW696:DP696,5)),0,LARGE(CW696:DP696,5))</f>
        <v>0</v>
      </c>
      <c r="V696" s="17"/>
      <c r="W696" s="17"/>
      <c r="X696" s="17"/>
      <c r="Y696" s="17"/>
      <c r="Z696" s="17"/>
      <c r="AA696" s="17"/>
      <c r="AB696" s="17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  <c r="BA696" s="141"/>
      <c r="BB696" s="141"/>
      <c r="BC696" s="141"/>
      <c r="BD696" s="141"/>
      <c r="BE696" s="141"/>
      <c r="BF696" s="141"/>
      <c r="BG696" s="141"/>
      <c r="BH696" s="141"/>
      <c r="BI696" s="141"/>
      <c r="BJ696" s="141"/>
      <c r="BK696" s="141"/>
      <c r="BL696" s="141">
        <v>53</v>
      </c>
      <c r="BM696" s="141"/>
      <c r="BN696" s="141"/>
      <c r="BO696" s="141"/>
      <c r="BP696" s="141"/>
      <c r="BQ696" s="36"/>
      <c r="BR696" s="36"/>
      <c r="BS696" s="36"/>
      <c r="BT696" s="36"/>
      <c r="BU696" s="36"/>
      <c r="BV696" s="36"/>
      <c r="BW696" s="36"/>
      <c r="BX696" s="36"/>
      <c r="BY696" s="36"/>
      <c r="BZ696" s="36"/>
      <c r="CA696" s="36"/>
      <c r="CB696" s="36"/>
      <c r="CC696" s="36"/>
      <c r="CD696" s="36"/>
      <c r="CE696" s="36"/>
      <c r="CF696" s="36"/>
      <c r="CG696" s="36"/>
      <c r="CH696" s="36"/>
      <c r="CI696" s="146"/>
      <c r="CJ696" s="146"/>
      <c r="CK696" s="146"/>
      <c r="CL696" s="146"/>
      <c r="CM696" s="146"/>
      <c r="CN696" s="146"/>
      <c r="CO696" s="146"/>
      <c r="CP696" s="146"/>
      <c r="CQ696" s="146"/>
      <c r="CR696" s="146"/>
      <c r="CS696" s="146"/>
      <c r="CT696" s="146"/>
      <c r="CU696" s="36"/>
      <c r="CV696" s="36"/>
      <c r="CW696" s="142"/>
      <c r="CX696" s="142"/>
      <c r="CY696" s="142"/>
      <c r="CZ696" s="142"/>
      <c r="DA696" s="142"/>
      <c r="DB696" s="142"/>
      <c r="DC696" s="142"/>
      <c r="DD696" s="142"/>
      <c r="DE696" s="142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</row>
    <row r="697" spans="1:120" ht="13.5" customHeight="1">
      <c r="A697" s="16" t="str">
        <f>IF(B697="","",IF(B697&gt;1,"UWAGA JUŻ BYŁ",""))</f>
        <v/>
      </c>
      <c r="B697" s="16">
        <f>IF(C697="","",COUNTIF($C$8:$C$51430,C697))</f>
        <v>1</v>
      </c>
      <c r="C697" s="16" t="str">
        <f>CONCATENATE(E697,F697,H697,G697)</f>
        <v>GEZELAMariusz1980TJ EUFORIABIEGACZA.PL</v>
      </c>
      <c r="D697" s="16">
        <f>IF(E697="","",COUNTA($E$8:E697))</f>
        <v>690</v>
      </c>
      <c r="E697" s="12" t="s">
        <v>512</v>
      </c>
      <c r="F697" s="16" t="s">
        <v>166</v>
      </c>
      <c r="G697" s="12" t="s">
        <v>513</v>
      </c>
      <c r="H697" s="12">
        <v>1980</v>
      </c>
      <c r="I697" s="16" t="str">
        <f>IF(ISERROR(VLOOKUP(H697,KATEGORIE!$C$13:$E$50006,MATCH(KATEGORIE!$E$12,KATEGORIE!$C$12:$E$12,0),0)),"",VLOOKUP(H697,KATEGORIE!$C$13:$E$50006,MATCH(KATEGORIE!$E$12,KATEGORIE!$C$12:$E$12,0),0))</f>
        <v>S2</v>
      </c>
      <c r="J697" s="16">
        <f>IF(I697="","",COUNTIF($I$8:I697,I697))</f>
        <v>156</v>
      </c>
      <c r="K697" s="16">
        <f>COUNT(V697:DP697)</f>
        <v>2</v>
      </c>
      <c r="L697" s="17">
        <f>IF(ISERROR(LARGE(V697:AB697,1)),0,LARGE(V697:AB697,1))+IF(ISERROR(LARGE(V697:AB697,2)),0,LARGE(V697:AB697,2))+IF(ISERROR(LARGE(V697:AB697,3)),0,LARGE(V697:AB697,3))+IF(ISERROR(LARGE(V697:AB697,4)),0,LARGE(V697:AB697,4))</f>
        <v>0</v>
      </c>
      <c r="M697" s="141">
        <f>IF(ISERROR(LARGE(AC697:BP697,1)),0,LARGE(AC697:BP697,1))+IF(ISERROR(LARGE(AC697:BP697,2)),0,LARGE(AC697:BP697,2))+IF(ISERROR(LARGE(AC697:BP697,3)),0,LARGE(AC697:BP697,3))+IF(ISERROR(LARGE(AC697:BP697,4)),0,LARGE(AC697:BP697,4))</f>
        <v>0</v>
      </c>
      <c r="N697" s="36">
        <f>IF(ISERROR(LARGE(BQ697:CV697,1)),0,LARGE(BQ697:CV697,1))+IF(ISERROR(LARGE(BQ697:CV697,2)),0,LARGE(BQ697:CV697,2))+IF(ISERROR(LARGE(BQ697:CV697,3)),0,LARGE(BQ697:CV697,3))+IF(ISERROR(LARGE(BQ697:CV697,4)),0,LARGE(BQ697:CV697,4))</f>
        <v>24</v>
      </c>
      <c r="O697" s="142">
        <f>IF(ISERROR(LARGE(CW697:DP697,1)),0,LARGE(CW697:DP697,1))+IF(ISERROR(LARGE(CW697:DP697,2)),0,LARGE(CW697:DP697,2))+IF(ISERROR(LARGE(CW697:DP697,3)),0,LARGE(CW697:DP697,3))+IF(ISERROR(LARGE(CW697:DP697,4)),0,LARGE(CW697:DP697,4))</f>
        <v>28</v>
      </c>
      <c r="P697" s="143">
        <f>IF(ISERROR(LARGE(V697:DP697,1)),0,LARGE(V697:DP697,1))+IF(ISERROR(LARGE(V697:DP697,2)),0,LARGE(V697:DP697,2))+IF(ISERROR(LARGE(V697:DP697,3)),0,LARGE(V697:DP697,3))+IF(ISERROR(LARGE(V697:DP697,4)),0,LARGE(V697:DP697,4))+IF(ISERROR(LARGE(V697:DP697,5)),0,LARGE(V697:DP697,5))+IF(ISERROR(LARGE(V697:DP697,6)),0,LARGE(V697:DP697,6))+IF(ISERROR(LARGE(V697:DP697,7)),0,LARGE(V697:DP697,7))+IF(ISERROR(LARGE(V697:DP697,8)),0,LARGE(V697:DP697,8))+IF(ISERROR(LARGE(V697:DP697,9)),0,LARGE(V697:DP697,9))+IF(ISERROR(LARGE(V697:DP697,10)),0,LARGE(V697:DP697,10))+IF(ISERROR(LARGE(V697:DP697,11)),0,LARGE(V697:DP697,11))+IF(ISERROR(LARGE(V697:DP697,12)),0,LARGE(V697:DP697,12))</f>
        <v>52</v>
      </c>
      <c r="Q697" s="144">
        <f>COUNT(V697:DP697)</f>
        <v>2</v>
      </c>
      <c r="R697" s="144">
        <f>IF(ISERROR(LARGE(V697:AB697,5)),0,LARGE(V697:AB697,5))</f>
        <v>0</v>
      </c>
      <c r="S697" s="144">
        <f>IF(ISERROR(LARGE(AC697:BP697,5)),0,LARGE(AC697:BP697,5))</f>
        <v>0</v>
      </c>
      <c r="T697" s="144">
        <f>IF(ISERROR(LARGE(BQ697:CV697,5)),0,LARGE(BQ697:CV697,5))</f>
        <v>0</v>
      </c>
      <c r="U697" s="144">
        <f>IF(ISERROR(LARGE(CW697:DP697,5)),0,LARGE(CW697:DP697,5))</f>
        <v>0</v>
      </c>
      <c r="V697" s="17"/>
      <c r="W697" s="17"/>
      <c r="X697" s="17"/>
      <c r="Y697" s="17"/>
      <c r="Z697" s="17"/>
      <c r="AA697" s="17"/>
      <c r="AB697" s="17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  <c r="BA697" s="141"/>
      <c r="BB697" s="141"/>
      <c r="BC697" s="141"/>
      <c r="BD697" s="141"/>
      <c r="BE697" s="141"/>
      <c r="BF697" s="141"/>
      <c r="BG697" s="141"/>
      <c r="BH697" s="141"/>
      <c r="BI697" s="141"/>
      <c r="BJ697" s="141"/>
      <c r="BK697" s="141"/>
      <c r="BL697" s="141"/>
      <c r="BM697" s="141"/>
      <c r="BN697" s="141"/>
      <c r="BO697" s="141"/>
      <c r="BP697" s="141"/>
      <c r="BQ697" s="36"/>
      <c r="BR697" s="36"/>
      <c r="BS697" s="36">
        <v>24</v>
      </c>
      <c r="BT697" s="36"/>
      <c r="BU697" s="36"/>
      <c r="BV697" s="36"/>
      <c r="BW697" s="36"/>
      <c r="BX697" s="36"/>
      <c r="BY697" s="36"/>
      <c r="BZ697" s="36"/>
      <c r="CA697" s="36"/>
      <c r="CB697" s="36"/>
      <c r="CC697" s="36"/>
      <c r="CD697" s="36"/>
      <c r="CE697" s="36"/>
      <c r="CF697" s="36"/>
      <c r="CG697" s="36"/>
      <c r="CH697" s="36"/>
      <c r="CI697" s="145"/>
      <c r="CJ697" s="146"/>
      <c r="CK697" s="146"/>
      <c r="CL697" s="146"/>
      <c r="CM697" s="146"/>
      <c r="CN697" s="146"/>
      <c r="CO697" s="146"/>
      <c r="CP697" s="147"/>
      <c r="CQ697" s="146"/>
      <c r="CR697" s="146"/>
      <c r="CS697" s="146"/>
      <c r="CT697" s="146"/>
      <c r="CU697" s="36"/>
      <c r="CV697" s="36"/>
      <c r="CW697" s="142"/>
      <c r="CX697" s="142"/>
      <c r="CY697" s="142"/>
      <c r="CZ697" s="142"/>
      <c r="DA697" s="142">
        <v>28</v>
      </c>
      <c r="DB697" s="142"/>
      <c r="DC697" s="142"/>
      <c r="DD697" s="142"/>
      <c r="DE697" s="142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</row>
    <row r="698" spans="1:120" ht="13.5" customHeight="1">
      <c r="A698" s="16" t="str">
        <f>IF(B698="","",IF(B698&gt;1,"UWAGA JUŻ BYŁ",""))</f>
        <v/>
      </c>
      <c r="B698" s="16">
        <f>IF(C698="","",COUNTIF($C$8:$C$51430,C698))</f>
        <v>1</v>
      </c>
      <c r="C698" s="16" t="str">
        <f>CONCATENATE(E698,F698,H698,G698)</f>
        <v>GÓRKAMarcinUNLIMITED KRAKÓW TEAM</v>
      </c>
      <c r="D698" s="16">
        <f>IF(E698="","",COUNTA($E$8:E698))</f>
        <v>691</v>
      </c>
      <c r="E698" s="12" t="s">
        <v>979</v>
      </c>
      <c r="F698" s="16" t="s">
        <v>159</v>
      </c>
      <c r="G698" s="12" t="s">
        <v>980</v>
      </c>
      <c r="H698" s="12"/>
      <c r="I698" s="16" t="str">
        <f>IF(ISERROR(VLOOKUP(H698,KATEGORIE!$C$13:$E$50006,MATCH(KATEGORIE!$E$12,KATEGORIE!$C$12:$E$12,0),0)),"",VLOOKUP(H698,KATEGORIE!$C$13:$E$50006,MATCH(KATEGORIE!$E$12,KATEGORIE!$C$12:$E$12,0),0))</f>
        <v/>
      </c>
      <c r="J698" s="16" t="str">
        <f>IF(I698="","",COUNTIF($I$8:I698,I698))</f>
        <v/>
      </c>
      <c r="K698" s="16">
        <f>COUNT(V698:DP698)</f>
        <v>2</v>
      </c>
      <c r="L698" s="17">
        <f>IF(ISERROR(LARGE(V698:AB698,1)),0,LARGE(V698:AB698,1))+IF(ISERROR(LARGE(V698:AB698,2)),0,LARGE(V698:AB698,2))+IF(ISERROR(LARGE(V698:AB698,3)),0,LARGE(V698:AB698,3))+IF(ISERROR(LARGE(V698:AB698,4)),0,LARGE(V698:AB698,4))</f>
        <v>0</v>
      </c>
      <c r="M698" s="141">
        <f>IF(ISERROR(LARGE(AC698:BP698,1)),0,LARGE(AC698:BP698,1))+IF(ISERROR(LARGE(AC698:BP698,2)),0,LARGE(AC698:BP698,2))+IF(ISERROR(LARGE(AC698:BP698,3)),0,LARGE(AC698:BP698,3))+IF(ISERROR(LARGE(AC698:BP698,4)),0,LARGE(AC698:BP698,4))</f>
        <v>47</v>
      </c>
      <c r="N698" s="36">
        <f>IF(ISERROR(LARGE(BQ698:CV698,1)),0,LARGE(BQ698:CV698,1))+IF(ISERROR(LARGE(BQ698:CV698,2)),0,LARGE(BQ698:CV698,2))+IF(ISERROR(LARGE(BQ698:CV698,3)),0,LARGE(BQ698:CV698,3))+IF(ISERROR(LARGE(BQ698:CV698,4)),0,LARGE(BQ698:CV698,4))</f>
        <v>5</v>
      </c>
      <c r="O698" s="142">
        <f>IF(ISERROR(LARGE(CW698:DP698,1)),0,LARGE(CW698:DP698,1))+IF(ISERROR(LARGE(CW698:DP698,2)),0,LARGE(CW698:DP698,2))+IF(ISERROR(LARGE(CW698:DP698,3)),0,LARGE(CW698:DP698,3))+IF(ISERROR(LARGE(CW698:DP698,4)),0,LARGE(CW698:DP698,4))</f>
        <v>0</v>
      </c>
      <c r="P698" s="143">
        <f>IF(ISERROR(LARGE(V698:DP698,1)),0,LARGE(V698:DP698,1))+IF(ISERROR(LARGE(V698:DP698,2)),0,LARGE(V698:DP698,2))+IF(ISERROR(LARGE(V698:DP698,3)),0,LARGE(V698:DP698,3))+IF(ISERROR(LARGE(V698:DP698,4)),0,LARGE(V698:DP698,4))+IF(ISERROR(LARGE(V698:DP698,5)),0,LARGE(V698:DP698,5))+IF(ISERROR(LARGE(V698:DP698,6)),0,LARGE(V698:DP698,6))+IF(ISERROR(LARGE(V698:DP698,7)),0,LARGE(V698:DP698,7))+IF(ISERROR(LARGE(V698:DP698,8)),0,LARGE(V698:DP698,8))+IF(ISERROR(LARGE(V698:DP698,9)),0,LARGE(V698:DP698,9))+IF(ISERROR(LARGE(V698:DP698,10)),0,LARGE(V698:DP698,10))+IF(ISERROR(LARGE(V698:DP698,11)),0,LARGE(V698:DP698,11))+IF(ISERROR(LARGE(V698:DP698,12)),0,LARGE(V698:DP698,12))</f>
        <v>52</v>
      </c>
      <c r="Q698" s="144">
        <f>COUNT(V698:DP698)</f>
        <v>2</v>
      </c>
      <c r="R698" s="144">
        <f>IF(ISERROR(LARGE(V698:AB698,5)),0,LARGE(V698:AB698,5))</f>
        <v>0</v>
      </c>
      <c r="S698" s="144">
        <f>IF(ISERROR(LARGE(AC698:BP698,5)),0,LARGE(AC698:BP698,5))</f>
        <v>0</v>
      </c>
      <c r="T698" s="144">
        <f>IF(ISERROR(LARGE(BQ698:CV698,5)),0,LARGE(BQ698:CV698,5))</f>
        <v>0</v>
      </c>
      <c r="U698" s="144">
        <f>IF(ISERROR(LARGE(CW698:DP698,5)),0,LARGE(CW698:DP698,5))</f>
        <v>0</v>
      </c>
      <c r="V698" s="17"/>
      <c r="W698" s="17"/>
      <c r="X698" s="17"/>
      <c r="Y698" s="17"/>
      <c r="Z698" s="17"/>
      <c r="AA698" s="17"/>
      <c r="AB698" s="17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  <c r="BA698" s="141"/>
      <c r="BB698" s="141"/>
      <c r="BC698" s="141">
        <v>47</v>
      </c>
      <c r="BD698" s="141"/>
      <c r="BE698" s="141"/>
      <c r="BF698" s="141"/>
      <c r="BG698" s="141"/>
      <c r="BH698" s="141"/>
      <c r="BI698" s="141"/>
      <c r="BJ698" s="141"/>
      <c r="BK698" s="141"/>
      <c r="BL698" s="141"/>
      <c r="BM698" s="141"/>
      <c r="BN698" s="141"/>
      <c r="BO698" s="141"/>
      <c r="BP698" s="141"/>
      <c r="BQ698" s="36"/>
      <c r="BR698" s="36"/>
      <c r="BS698" s="36"/>
      <c r="BT698" s="36"/>
      <c r="BU698" s="36"/>
      <c r="BV698" s="36">
        <v>5</v>
      </c>
      <c r="BW698" s="36"/>
      <c r="BX698" s="36"/>
      <c r="BY698" s="36"/>
      <c r="BZ698" s="36"/>
      <c r="CA698" s="36"/>
      <c r="CB698" s="36"/>
      <c r="CC698" s="36"/>
      <c r="CD698" s="36"/>
      <c r="CE698" s="36"/>
      <c r="CF698" s="36"/>
      <c r="CG698" s="36"/>
      <c r="CH698" s="36"/>
      <c r="CI698" s="145"/>
      <c r="CJ698" s="146"/>
      <c r="CK698" s="146"/>
      <c r="CL698" s="146"/>
      <c r="CM698" s="146"/>
      <c r="CN698" s="146"/>
      <c r="CO698" s="146"/>
      <c r="CP698" s="147"/>
      <c r="CQ698" s="146"/>
      <c r="CR698" s="146"/>
      <c r="CS698" s="146"/>
      <c r="CT698" s="146"/>
      <c r="CU698" s="36"/>
      <c r="CV698" s="36"/>
      <c r="CW698" s="142"/>
      <c r="CX698" s="142"/>
      <c r="CY698" s="142"/>
      <c r="CZ698" s="142"/>
      <c r="DA698" s="142"/>
      <c r="DB698" s="142"/>
      <c r="DC698" s="142"/>
      <c r="DD698" s="142"/>
      <c r="DE698" s="142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</row>
    <row r="699" spans="1:120" ht="13.5" customHeight="1">
      <c r="A699" s="16" t="str">
        <f>IF(B699="","",IF(B699&gt;1,"UWAGA JUŻ BYŁ",""))</f>
        <v/>
      </c>
      <c r="B699" s="16">
        <f>IF(C699="","",COUNTIF($C$8:$C$51430,C699))</f>
        <v>1</v>
      </c>
      <c r="C699" s="16" t="str">
        <f>CONCATENATE(E699,F699,H699,G699)</f>
        <v>JANIKMarcin1975WORST EPIDEMICS TRAIL RUNNING TEAM/POLIC</v>
      </c>
      <c r="D699" s="16">
        <f>IF(E699="","",COUNTA($E$8:E699))</f>
        <v>692</v>
      </c>
      <c r="E699" s="12" t="s">
        <v>546</v>
      </c>
      <c r="F699" s="16" t="s">
        <v>159</v>
      </c>
      <c r="G699" s="12" t="s">
        <v>1227</v>
      </c>
      <c r="H699" s="12">
        <v>1975</v>
      </c>
      <c r="I699" s="16" t="str">
        <f>IF(ISERROR(VLOOKUP(H699,KATEGORIE!$C$13:$E$50006,MATCH(KATEGORIE!$E$12,KATEGORIE!$C$12:$E$12,0),0)),"",VLOOKUP(H699,KATEGORIE!$C$13:$E$50006,MATCH(KATEGORIE!$E$12,KATEGORIE!$C$12:$E$12,0),0))</f>
        <v>M</v>
      </c>
      <c r="J699" s="16">
        <f>IF(I699="","",COUNTIF($I$8:I699,I699))</f>
        <v>86</v>
      </c>
      <c r="K699" s="16">
        <f>COUNT(V699:DP699)</f>
        <v>2</v>
      </c>
      <c r="L699" s="17">
        <f>IF(ISERROR(LARGE(V699:AB699,1)),0,LARGE(V699:AB699,1))+IF(ISERROR(LARGE(V699:AB699,2)),0,LARGE(V699:AB699,2))+IF(ISERROR(LARGE(V699:AB699,3)),0,LARGE(V699:AB699,3))+IF(ISERROR(LARGE(V699:AB699,4)),0,LARGE(V699:AB699,4))</f>
        <v>0</v>
      </c>
      <c r="M699" s="141">
        <f>IF(ISERROR(LARGE(AC699:BP699,1)),0,LARGE(AC699:BP699,1))+IF(ISERROR(LARGE(AC699:BP699,2)),0,LARGE(AC699:BP699,2))+IF(ISERROR(LARGE(AC699:BP699,3)),0,LARGE(AC699:BP699,3))+IF(ISERROR(LARGE(AC699:BP699,4)),0,LARGE(AC699:BP699,4))</f>
        <v>52</v>
      </c>
      <c r="N699" s="36">
        <f>IF(ISERROR(LARGE(BQ699:CV699,1)),0,LARGE(BQ699:CV699,1))+IF(ISERROR(LARGE(BQ699:CV699,2)),0,LARGE(BQ699:CV699,2))+IF(ISERROR(LARGE(BQ699:CV699,3)),0,LARGE(BQ699:CV699,3))+IF(ISERROR(LARGE(BQ699:CV699,4)),0,LARGE(BQ699:CV699,4))</f>
        <v>0</v>
      </c>
      <c r="O699" s="142">
        <f>IF(ISERROR(LARGE(CW699:DP699,1)),0,LARGE(CW699:DP699,1))+IF(ISERROR(LARGE(CW699:DP699,2)),0,LARGE(CW699:DP699,2))+IF(ISERROR(LARGE(CW699:DP699,3)),0,LARGE(CW699:DP699,3))+IF(ISERROR(LARGE(CW699:DP699,4)),0,LARGE(CW699:DP699,4))</f>
        <v>0</v>
      </c>
      <c r="P699" s="143">
        <f>IF(ISERROR(LARGE(V699:DP699,1)),0,LARGE(V699:DP699,1))+IF(ISERROR(LARGE(V699:DP699,2)),0,LARGE(V699:DP699,2))+IF(ISERROR(LARGE(V699:DP699,3)),0,LARGE(V699:DP699,3))+IF(ISERROR(LARGE(V699:DP699,4)),0,LARGE(V699:DP699,4))+IF(ISERROR(LARGE(V699:DP699,5)),0,LARGE(V699:DP699,5))+IF(ISERROR(LARGE(V699:DP699,6)),0,LARGE(V699:DP699,6))+IF(ISERROR(LARGE(V699:DP699,7)),0,LARGE(V699:DP699,7))+IF(ISERROR(LARGE(V699:DP699,8)),0,LARGE(V699:DP699,8))+IF(ISERROR(LARGE(V699:DP699,9)),0,LARGE(V699:DP699,9))+IF(ISERROR(LARGE(V699:DP699,10)),0,LARGE(V699:DP699,10))+IF(ISERROR(LARGE(V699:DP699,11)),0,LARGE(V699:DP699,11))+IF(ISERROR(LARGE(V699:DP699,12)),0,LARGE(V699:DP699,12))</f>
        <v>52</v>
      </c>
      <c r="Q699" s="144">
        <f>COUNT(V699:DP699)</f>
        <v>2</v>
      </c>
      <c r="R699" s="144">
        <f>IF(ISERROR(LARGE(V699:AB699,5)),0,LARGE(V699:AB699,5))</f>
        <v>0</v>
      </c>
      <c r="S699" s="144">
        <f>IF(ISERROR(LARGE(AC699:BP699,5)),0,LARGE(AC699:BP699,5))</f>
        <v>0</v>
      </c>
      <c r="T699" s="144">
        <f>IF(ISERROR(LARGE(BQ699:CV699,5)),0,LARGE(BQ699:CV699,5))</f>
        <v>0</v>
      </c>
      <c r="U699" s="144">
        <f>IF(ISERROR(LARGE(CW699:DP699,5)),0,LARGE(CW699:DP699,5))</f>
        <v>0</v>
      </c>
      <c r="V699" s="17"/>
      <c r="W699" s="17"/>
      <c r="X699" s="17"/>
      <c r="Y699" s="17"/>
      <c r="Z699" s="17"/>
      <c r="AA699" s="17"/>
      <c r="AB699" s="17"/>
      <c r="AC699" s="141"/>
      <c r="AD699" s="141"/>
      <c r="AE699" s="141">
        <v>11</v>
      </c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  <c r="BA699" s="141"/>
      <c r="BB699" s="141"/>
      <c r="BC699" s="141"/>
      <c r="BD699" s="141"/>
      <c r="BE699" s="141"/>
      <c r="BF699" s="141">
        <v>41</v>
      </c>
      <c r="BG699" s="141"/>
      <c r="BH699" s="141"/>
      <c r="BI699" s="141"/>
      <c r="BJ699" s="141"/>
      <c r="BK699" s="141"/>
      <c r="BL699" s="141"/>
      <c r="BM699" s="141"/>
      <c r="BN699" s="141"/>
      <c r="BO699" s="141"/>
      <c r="BP699" s="141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  <c r="CB699" s="36"/>
      <c r="CC699" s="36"/>
      <c r="CD699" s="36"/>
      <c r="CE699" s="36"/>
      <c r="CF699" s="36"/>
      <c r="CG699" s="36"/>
      <c r="CH699" s="36"/>
      <c r="CI699" s="145"/>
      <c r="CJ699" s="146"/>
      <c r="CK699" s="146"/>
      <c r="CL699" s="146"/>
      <c r="CM699" s="146"/>
      <c r="CN699" s="146"/>
      <c r="CO699" s="146"/>
      <c r="CP699" s="147"/>
      <c r="CQ699" s="146"/>
      <c r="CR699" s="146"/>
      <c r="CS699" s="146"/>
      <c r="CT699" s="146"/>
      <c r="CU699" s="36"/>
      <c r="CV699" s="36"/>
      <c r="CW699" s="142"/>
      <c r="CX699" s="142"/>
      <c r="CY699" s="142"/>
      <c r="CZ699" s="142"/>
      <c r="DA699" s="142"/>
      <c r="DB699" s="142"/>
      <c r="DC699" s="142"/>
      <c r="DD699" s="142"/>
      <c r="DE699" s="142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</row>
    <row r="700" spans="1:120" ht="13.5" customHeight="1">
      <c r="A700" s="16" t="str">
        <f>IF(B700="","",IF(B700&gt;1,"UWAGA JUŻ BYŁ",""))</f>
        <v/>
      </c>
      <c r="B700" s="16">
        <f>IF(C700="","",COUNTIF($C$8:$C$51430,C700))</f>
        <v>1</v>
      </c>
      <c r="C700" s="16" t="str">
        <f>CONCATENATE(E700,F700,H700,G700)</f>
        <v>Kuśmierski Michał1979BB Runners</v>
      </c>
      <c r="D700" s="16">
        <f>IF(E700="","",COUNTA($E$8:E700))</f>
        <v>693</v>
      </c>
      <c r="E700" s="117" t="s">
        <v>1878</v>
      </c>
      <c r="F700" s="16" t="s">
        <v>392</v>
      </c>
      <c r="G700" s="12" t="s">
        <v>1879</v>
      </c>
      <c r="H700" s="12">
        <v>1979</v>
      </c>
      <c r="I700" s="16" t="str">
        <f>IF(ISERROR(VLOOKUP(H700,KATEGORIE!$C$13:$E$50006,MATCH(KATEGORIE!$E$12,KATEGORIE!$C$12:$E$12,0),0)),"",VLOOKUP(H700,KATEGORIE!$C$13:$E$50006,MATCH(KATEGORIE!$E$12,KATEGORIE!$C$12:$E$12,0),0))</f>
        <v>S2</v>
      </c>
      <c r="J700" s="16">
        <f>IF(I700="","",COUNTIF($I$8:I700,I700))</f>
        <v>157</v>
      </c>
      <c r="K700" s="16">
        <f>COUNT(V700:DP700)</f>
        <v>3</v>
      </c>
      <c r="L700" s="17">
        <f>IF(ISERROR(LARGE(V700:AB700,1)),0,LARGE(V700:AB700,1))+IF(ISERROR(LARGE(V700:AB700,2)),0,LARGE(V700:AB700,2))+IF(ISERROR(LARGE(V700:AB700,3)),0,LARGE(V700:AB700,3))+IF(ISERROR(LARGE(V700:AB700,4)),0,LARGE(V700:AB700,4))</f>
        <v>0</v>
      </c>
      <c r="M700" s="141">
        <f>IF(ISERROR(LARGE(AC700:BP700,1)),0,LARGE(AC700:BP700,1))+IF(ISERROR(LARGE(AC700:BP700,2)),0,LARGE(AC700:BP700,2))+IF(ISERROR(LARGE(AC700:BP700,3)),0,LARGE(AC700:BP700,3))+IF(ISERROR(LARGE(AC700:BP700,4)),0,LARGE(AC700:BP700,4))</f>
        <v>16</v>
      </c>
      <c r="N700" s="36">
        <f>IF(ISERROR(LARGE(BQ700:CV700,1)),0,LARGE(BQ700:CV700,1))+IF(ISERROR(LARGE(BQ700:CV700,2)),0,LARGE(BQ700:CV700,2))+IF(ISERROR(LARGE(BQ700:CV700,3)),0,LARGE(BQ700:CV700,3))+IF(ISERROR(LARGE(BQ700:CV700,4)),0,LARGE(BQ700:CV700,4))</f>
        <v>14</v>
      </c>
      <c r="O700" s="142">
        <f>IF(ISERROR(LARGE(CW700:DP700,1)),0,LARGE(CW700:DP700,1))+IF(ISERROR(LARGE(CW700:DP700,2)),0,LARGE(CW700:DP700,2))+IF(ISERROR(LARGE(CW700:DP700,3)),0,LARGE(CW700:DP700,3))+IF(ISERROR(LARGE(CW700:DP700,4)),0,LARGE(CW700:DP700,4))</f>
        <v>22</v>
      </c>
      <c r="P700" s="143">
        <f>IF(ISERROR(LARGE(V700:DP700,1)),0,LARGE(V700:DP700,1))+IF(ISERROR(LARGE(V700:DP700,2)),0,LARGE(V700:DP700,2))+IF(ISERROR(LARGE(V700:DP700,3)),0,LARGE(V700:DP700,3))+IF(ISERROR(LARGE(V700:DP700,4)),0,LARGE(V700:DP700,4))+IF(ISERROR(LARGE(V700:DP700,5)),0,LARGE(V700:DP700,5))+IF(ISERROR(LARGE(V700:DP700,6)),0,LARGE(V700:DP700,6))+IF(ISERROR(LARGE(V700:DP700,7)),0,LARGE(V700:DP700,7))+IF(ISERROR(LARGE(V700:DP700,8)),0,LARGE(V700:DP700,8))+IF(ISERROR(LARGE(V700:DP700,9)),0,LARGE(V700:DP700,9))+IF(ISERROR(LARGE(V700:DP700,10)),0,LARGE(V700:DP700,10))+IF(ISERROR(LARGE(V700:DP700,11)),0,LARGE(V700:DP700,11))+IF(ISERROR(LARGE(V700:DP700,12)),0,LARGE(V700:DP700,12))</f>
        <v>52</v>
      </c>
      <c r="Q700" s="144">
        <f>COUNT(V700:DP700)</f>
        <v>3</v>
      </c>
      <c r="R700" s="144">
        <f>IF(ISERROR(LARGE(V700:AB700,5)),0,LARGE(V700:AB700,5))</f>
        <v>0</v>
      </c>
      <c r="S700" s="144">
        <f>IF(ISERROR(LARGE(AC700:BP700,5)),0,LARGE(AC700:BP700,5))</f>
        <v>0</v>
      </c>
      <c r="T700" s="144">
        <f>IF(ISERROR(LARGE(BQ700:CV700,5)),0,LARGE(BQ700:CV700,5))</f>
        <v>0</v>
      </c>
      <c r="U700" s="144">
        <f>IF(ISERROR(LARGE(CW700:DP700,5)),0,LARGE(CW700:DP700,5))</f>
        <v>0</v>
      </c>
      <c r="V700" s="17"/>
      <c r="W700" s="17"/>
      <c r="X700" s="17"/>
      <c r="Y700" s="17"/>
      <c r="Z700" s="17"/>
      <c r="AA700" s="17"/>
      <c r="AB700" s="17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  <c r="BA700" s="141"/>
      <c r="BB700" s="141"/>
      <c r="BC700" s="141"/>
      <c r="BD700" s="141"/>
      <c r="BE700" s="141"/>
      <c r="BF700" s="141"/>
      <c r="BG700" s="141">
        <v>16</v>
      </c>
      <c r="BH700" s="141"/>
      <c r="BI700" s="141"/>
      <c r="BJ700" s="141"/>
      <c r="BK700" s="141"/>
      <c r="BL700" s="141"/>
      <c r="BM700" s="141"/>
      <c r="BN700" s="141"/>
      <c r="BO700" s="141"/>
      <c r="BP700" s="141"/>
      <c r="BQ700" s="36"/>
      <c r="BR700" s="36"/>
      <c r="BS700" s="36"/>
      <c r="BT700" s="36"/>
      <c r="BU700" s="36"/>
      <c r="BV700" s="36"/>
      <c r="BW700" s="36"/>
      <c r="BX700" s="36"/>
      <c r="BY700" s="36"/>
      <c r="BZ700" s="36"/>
      <c r="CA700" s="36"/>
      <c r="CB700" s="36">
        <v>14</v>
      </c>
      <c r="CC700" s="36"/>
      <c r="CD700" s="36"/>
      <c r="CE700" s="36"/>
      <c r="CF700" s="36"/>
      <c r="CG700" s="36"/>
      <c r="CH700" s="36"/>
      <c r="CI700" s="145"/>
      <c r="CJ700" s="146"/>
      <c r="CK700" s="146"/>
      <c r="CL700" s="146"/>
      <c r="CM700" s="146"/>
      <c r="CN700" s="146"/>
      <c r="CO700" s="146"/>
      <c r="CP700" s="147"/>
      <c r="CQ700" s="146"/>
      <c r="CR700" s="146"/>
      <c r="CS700" s="146"/>
      <c r="CT700" s="146"/>
      <c r="CU700" s="36"/>
      <c r="CV700" s="36"/>
      <c r="CW700" s="142"/>
      <c r="CX700" s="142"/>
      <c r="CY700" s="142"/>
      <c r="CZ700" s="142">
        <v>22</v>
      </c>
      <c r="DA700" s="142"/>
      <c r="DB700" s="142"/>
      <c r="DC700" s="142"/>
      <c r="DD700" s="142"/>
      <c r="DE700" s="142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</row>
    <row r="701" spans="1:120" ht="13.5" customHeight="1">
      <c r="A701" s="16" t="str">
        <f>IF(B701="","",IF(B701&gt;1,"UWAGA JUŻ BYŁ",""))</f>
        <v/>
      </c>
      <c r="B701" s="16">
        <f>IF(C701="","",COUNTIF($C$8:$C$51430,C701))</f>
        <v>1</v>
      </c>
      <c r="C701" s="16" t="str">
        <f>CONCATENATE(E701,F701,H701,G701)</f>
        <v>ŁuczyńskiMichałKraków</v>
      </c>
      <c r="D701" s="16">
        <f>IF(E701="","",COUNTA($E$8:E701))</f>
        <v>694</v>
      </c>
      <c r="E701" s="12" t="s">
        <v>2305</v>
      </c>
      <c r="F701" s="16" t="s">
        <v>392</v>
      </c>
      <c r="G701" s="12" t="s">
        <v>604</v>
      </c>
      <c r="H701" s="12"/>
      <c r="I701" s="16" t="str">
        <f>IF(ISERROR(VLOOKUP(H701,KATEGORIE!$C$13:$E$50006,MATCH(KATEGORIE!$E$12,KATEGORIE!$C$12:$E$12,0),0)),"",VLOOKUP(H701,KATEGORIE!$C$13:$E$50006,MATCH(KATEGORIE!$E$12,KATEGORIE!$C$12:$E$12,0),0))</f>
        <v/>
      </c>
      <c r="J701" s="16" t="str">
        <f>IF(I701="","",COUNTIF($I$8:I701,I701))</f>
        <v/>
      </c>
      <c r="K701" s="16">
        <f>COUNT(V701:DP701)</f>
        <v>2</v>
      </c>
      <c r="L701" s="17">
        <f>IF(ISERROR(LARGE(V701:AB701,1)),0,LARGE(V701:AB701,1))+IF(ISERROR(LARGE(V701:AB701,2)),0,LARGE(V701:AB701,2))+IF(ISERROR(LARGE(V701:AB701,3)),0,LARGE(V701:AB701,3))+IF(ISERROR(LARGE(V701:AB701,4)),0,LARGE(V701:AB701,4))</f>
        <v>0</v>
      </c>
      <c r="M701" s="141">
        <f>IF(ISERROR(LARGE(AC701:BP701,1)),0,LARGE(AC701:BP701,1))+IF(ISERROR(LARGE(AC701:BP701,2)),0,LARGE(AC701:BP701,2))+IF(ISERROR(LARGE(AC701:BP701,3)),0,LARGE(AC701:BP701,3))+IF(ISERROR(LARGE(AC701:BP701,4)),0,LARGE(AC701:BP701,4))</f>
        <v>20</v>
      </c>
      <c r="N701" s="36">
        <f>IF(ISERROR(LARGE(BQ701:CV701,1)),0,LARGE(BQ701:CV701,1))+IF(ISERROR(LARGE(BQ701:CV701,2)),0,LARGE(BQ701:CV701,2))+IF(ISERROR(LARGE(BQ701:CV701,3)),0,LARGE(BQ701:CV701,3))+IF(ISERROR(LARGE(BQ701:CV701,4)),0,LARGE(BQ701:CV701,4))</f>
        <v>32</v>
      </c>
      <c r="O701" s="142">
        <f>IF(ISERROR(LARGE(CW701:DP701,1)),0,LARGE(CW701:DP701,1))+IF(ISERROR(LARGE(CW701:DP701,2)),0,LARGE(CW701:DP701,2))+IF(ISERROR(LARGE(CW701:DP701,3)),0,LARGE(CW701:DP701,3))+IF(ISERROR(LARGE(CW701:DP701,4)),0,LARGE(CW701:DP701,4))</f>
        <v>0</v>
      </c>
      <c r="P701" s="143">
        <f>IF(ISERROR(LARGE(V701:DP701,1)),0,LARGE(V701:DP701,1))+IF(ISERROR(LARGE(V701:DP701,2)),0,LARGE(V701:DP701,2))+IF(ISERROR(LARGE(V701:DP701,3)),0,LARGE(V701:DP701,3))+IF(ISERROR(LARGE(V701:DP701,4)),0,LARGE(V701:DP701,4))+IF(ISERROR(LARGE(V701:DP701,5)),0,LARGE(V701:DP701,5))+IF(ISERROR(LARGE(V701:DP701,6)),0,LARGE(V701:DP701,6))+IF(ISERROR(LARGE(V701:DP701,7)),0,LARGE(V701:DP701,7))+IF(ISERROR(LARGE(V701:DP701,8)),0,LARGE(V701:DP701,8))+IF(ISERROR(LARGE(V701:DP701,9)),0,LARGE(V701:DP701,9))+IF(ISERROR(LARGE(V701:DP701,10)),0,LARGE(V701:DP701,10))+IF(ISERROR(LARGE(V701:DP701,11)),0,LARGE(V701:DP701,11))+IF(ISERROR(LARGE(V701:DP701,12)),0,LARGE(V701:DP701,12))</f>
        <v>52</v>
      </c>
      <c r="Q701" s="144">
        <f>COUNT(V701:DP701)</f>
        <v>2</v>
      </c>
      <c r="R701" s="144">
        <f>IF(ISERROR(LARGE(V701:AB701,5)),0,LARGE(V701:AB701,5))</f>
        <v>0</v>
      </c>
      <c r="S701" s="144">
        <f>IF(ISERROR(LARGE(AC701:BP701,5)),0,LARGE(AC701:BP701,5))</f>
        <v>0</v>
      </c>
      <c r="T701" s="144">
        <f>IF(ISERROR(LARGE(BQ701:CV701,5)),0,LARGE(BQ701:CV701,5))</f>
        <v>0</v>
      </c>
      <c r="U701" s="144">
        <f>IF(ISERROR(LARGE(CW701:DP701,5)),0,LARGE(CW701:DP701,5))</f>
        <v>0</v>
      </c>
      <c r="V701" s="17"/>
      <c r="W701" s="17"/>
      <c r="X701" s="17"/>
      <c r="Y701" s="17"/>
      <c r="Z701" s="17"/>
      <c r="AA701" s="17"/>
      <c r="AB701" s="17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  <c r="BA701" s="141"/>
      <c r="BB701" s="141"/>
      <c r="BC701" s="141"/>
      <c r="BD701" s="141"/>
      <c r="BE701" s="141"/>
      <c r="BF701" s="141"/>
      <c r="BG701" s="141"/>
      <c r="BH701" s="141"/>
      <c r="BI701" s="141"/>
      <c r="BJ701" s="141">
        <v>20</v>
      </c>
      <c r="BK701" s="141"/>
      <c r="BL701" s="141"/>
      <c r="BM701" s="141"/>
      <c r="BN701" s="141"/>
      <c r="BO701" s="141"/>
      <c r="BP701" s="141"/>
      <c r="BQ701" s="36"/>
      <c r="BR701" s="36"/>
      <c r="BS701" s="36"/>
      <c r="BT701" s="36"/>
      <c r="BU701" s="36"/>
      <c r="BV701" s="36"/>
      <c r="BW701" s="36"/>
      <c r="BX701" s="36">
        <v>32</v>
      </c>
      <c r="BY701" s="36"/>
      <c r="BZ701" s="36"/>
      <c r="CA701" s="36"/>
      <c r="CB701" s="36"/>
      <c r="CC701" s="36"/>
      <c r="CD701" s="36"/>
      <c r="CE701" s="36"/>
      <c r="CF701" s="36"/>
      <c r="CG701" s="36"/>
      <c r="CH701" s="36"/>
      <c r="CI701" s="145"/>
      <c r="CJ701" s="146"/>
      <c r="CK701" s="146"/>
      <c r="CL701" s="146"/>
      <c r="CM701" s="146"/>
      <c r="CN701" s="146"/>
      <c r="CO701" s="146"/>
      <c r="CP701" s="147"/>
      <c r="CQ701" s="146"/>
      <c r="CR701" s="146"/>
      <c r="CS701" s="146"/>
      <c r="CT701" s="146"/>
      <c r="CU701" s="36"/>
      <c r="CV701" s="36"/>
      <c r="CW701" s="142"/>
      <c r="CX701" s="142"/>
      <c r="CY701" s="142"/>
      <c r="CZ701" s="142"/>
      <c r="DA701" s="142"/>
      <c r="DB701" s="142"/>
      <c r="DC701" s="142"/>
      <c r="DD701" s="142"/>
      <c r="DE701" s="142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</row>
    <row r="702" spans="1:120" ht="13.5" customHeight="1">
      <c r="A702" s="16" t="str">
        <f>IF(B702="","",IF(B702&gt;1,"UWAGA JUŻ BYŁ",""))</f>
        <v/>
      </c>
      <c r="B702" s="16">
        <f>IF(C702="","",COUNTIF($C$8:$C$51430,C702))</f>
        <v>1</v>
      </c>
      <c r="C702" s="16" t="str">
        <f>CONCATENATE(E702,F702,H702,G702)</f>
        <v>SkworcGrzegorzTeam Siemion</v>
      </c>
      <c r="D702" s="16">
        <f>IF(E702="","",COUNTA($E$8:E702))</f>
        <v>695</v>
      </c>
      <c r="E702" s="12" t="s">
        <v>2724</v>
      </c>
      <c r="F702" s="16" t="s">
        <v>207</v>
      </c>
      <c r="G702" s="12" t="s">
        <v>2725</v>
      </c>
      <c r="H702" s="12"/>
      <c r="I702" s="16" t="str">
        <f>IF(ISERROR(VLOOKUP(H702,KATEGORIE!$C$13:$E$50006,MATCH(KATEGORIE!$E$12,KATEGORIE!$C$12:$E$12,0),0)),"",VLOOKUP(H702,KATEGORIE!$C$13:$E$50006,MATCH(KATEGORIE!$E$12,KATEGORIE!$C$12:$E$12,0),0))</f>
        <v/>
      </c>
      <c r="J702" s="16" t="str">
        <f>IF(I702="","",COUNTIF($I$8:I702,I702))</f>
        <v/>
      </c>
      <c r="K702" s="16">
        <f>COUNT(V702:DP702)</f>
        <v>2</v>
      </c>
      <c r="L702" s="17">
        <f>IF(ISERROR(LARGE(V702:AB702,1)),0,LARGE(V702:AB702,1))+IF(ISERROR(LARGE(V702:AB702,2)),0,LARGE(V702:AB702,2))+IF(ISERROR(LARGE(V702:AB702,3)),0,LARGE(V702:AB702,3))+IF(ISERROR(LARGE(V702:AB702,4)),0,LARGE(V702:AB702,4))</f>
        <v>0</v>
      </c>
      <c r="M702" s="141">
        <f>IF(ISERROR(LARGE(AC702:BP702,1)),0,LARGE(AC702:BP702,1))+IF(ISERROR(LARGE(AC702:BP702,2)),0,LARGE(AC702:BP702,2))+IF(ISERROR(LARGE(AC702:BP702,3)),0,LARGE(AC702:BP702,3))+IF(ISERROR(LARGE(AC702:BP702,4)),0,LARGE(AC702:BP702,4))</f>
        <v>0</v>
      </c>
      <c r="N702" s="36">
        <f>IF(ISERROR(LARGE(BQ702:CV702,1)),0,LARGE(BQ702:CV702,1))+IF(ISERROR(LARGE(BQ702:CV702,2)),0,LARGE(BQ702:CV702,2))+IF(ISERROR(LARGE(BQ702:CV702,3)),0,LARGE(BQ702:CV702,3))+IF(ISERROR(LARGE(BQ702:CV702,4)),0,LARGE(BQ702:CV702,4))</f>
        <v>52</v>
      </c>
      <c r="O702" s="142">
        <f>IF(ISERROR(LARGE(CW702:DP702,1)),0,LARGE(CW702:DP702,1))+IF(ISERROR(LARGE(CW702:DP702,2)),0,LARGE(CW702:DP702,2))+IF(ISERROR(LARGE(CW702:DP702,3)),0,LARGE(CW702:DP702,3))+IF(ISERROR(LARGE(CW702:DP702,4)),0,LARGE(CW702:DP702,4))</f>
        <v>0</v>
      </c>
      <c r="P702" s="143">
        <f>IF(ISERROR(LARGE(V702:DP702,1)),0,LARGE(V702:DP702,1))+IF(ISERROR(LARGE(V702:DP702,2)),0,LARGE(V702:DP702,2))+IF(ISERROR(LARGE(V702:DP702,3)),0,LARGE(V702:DP702,3))+IF(ISERROR(LARGE(V702:DP702,4)),0,LARGE(V702:DP702,4))+IF(ISERROR(LARGE(V702:DP702,5)),0,LARGE(V702:DP702,5))+IF(ISERROR(LARGE(V702:DP702,6)),0,LARGE(V702:DP702,6))+IF(ISERROR(LARGE(V702:DP702,7)),0,LARGE(V702:DP702,7))+IF(ISERROR(LARGE(V702:DP702,8)),0,LARGE(V702:DP702,8))+IF(ISERROR(LARGE(V702:DP702,9)),0,LARGE(V702:DP702,9))+IF(ISERROR(LARGE(V702:DP702,10)),0,LARGE(V702:DP702,10))+IF(ISERROR(LARGE(V702:DP702,11)),0,LARGE(V702:DP702,11))+IF(ISERROR(LARGE(V702:DP702,12)),0,LARGE(V702:DP702,12))</f>
        <v>52</v>
      </c>
      <c r="Q702" s="144">
        <f>COUNT(V702:DP702)</f>
        <v>2</v>
      </c>
      <c r="R702" s="144">
        <f>IF(ISERROR(LARGE(V702:AB702,5)),0,LARGE(V702:AB702,5))</f>
        <v>0</v>
      </c>
      <c r="S702" s="144">
        <f>IF(ISERROR(LARGE(AC702:BP702,5)),0,LARGE(AC702:BP702,5))</f>
        <v>0</v>
      </c>
      <c r="T702" s="144">
        <f>IF(ISERROR(LARGE(BQ702:CV702,5)),0,LARGE(BQ702:CV702,5))</f>
        <v>0</v>
      </c>
      <c r="U702" s="144">
        <f>IF(ISERROR(LARGE(CW702:DP702,5)),0,LARGE(CW702:DP702,5))</f>
        <v>0</v>
      </c>
      <c r="V702" s="17"/>
      <c r="W702" s="17"/>
      <c r="X702" s="17"/>
      <c r="Y702" s="17"/>
      <c r="Z702" s="17"/>
      <c r="AA702" s="17"/>
      <c r="AB702" s="17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  <c r="BA702" s="141"/>
      <c r="BB702" s="141"/>
      <c r="BC702" s="141"/>
      <c r="BD702" s="141"/>
      <c r="BE702" s="141"/>
      <c r="BF702" s="141"/>
      <c r="BG702" s="141"/>
      <c r="BH702" s="141"/>
      <c r="BI702" s="141"/>
      <c r="BJ702" s="141"/>
      <c r="BK702" s="141"/>
      <c r="BL702" s="141"/>
      <c r="BM702" s="141"/>
      <c r="BN702" s="141"/>
      <c r="BO702" s="141"/>
      <c r="BP702" s="141"/>
      <c r="BQ702" s="36"/>
      <c r="BR702" s="36"/>
      <c r="BS702" s="36"/>
      <c r="BT702" s="36"/>
      <c r="BU702" s="36"/>
      <c r="BV702" s="36"/>
      <c r="BW702" s="36"/>
      <c r="BX702" s="36"/>
      <c r="BY702" s="36"/>
      <c r="BZ702" s="36"/>
      <c r="CA702" s="36">
        <v>38</v>
      </c>
      <c r="CB702" s="36"/>
      <c r="CC702" s="36"/>
      <c r="CD702" s="36"/>
      <c r="CE702" s="36"/>
      <c r="CF702" s="36"/>
      <c r="CG702" s="36"/>
      <c r="CH702" s="36"/>
      <c r="CI702" s="145"/>
      <c r="CJ702" s="146"/>
      <c r="CK702" s="146"/>
      <c r="CL702" s="146"/>
      <c r="CM702" s="146"/>
      <c r="CN702" s="146"/>
      <c r="CO702" s="146">
        <v>14</v>
      </c>
      <c r="CP702" s="147"/>
      <c r="CQ702" s="146"/>
      <c r="CR702" s="146"/>
      <c r="CS702" s="146"/>
      <c r="CT702" s="146"/>
      <c r="CU702" s="36"/>
      <c r="CV702" s="36"/>
      <c r="CW702" s="142"/>
      <c r="CX702" s="142"/>
      <c r="CY702" s="142"/>
      <c r="CZ702" s="142"/>
      <c r="DA702" s="142"/>
      <c r="DB702" s="142"/>
      <c r="DC702" s="142"/>
      <c r="DD702" s="142"/>
      <c r="DE702" s="142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</row>
    <row r="703" spans="1:120" ht="13.5" customHeight="1">
      <c r="A703" s="16" t="str">
        <f>IF(B703="","",IF(B703&gt;1,"UWAGA JUŻ BYŁ",""))</f>
        <v/>
      </c>
      <c r="B703" s="16">
        <f>IF(C703="","",COUNTIF($C$8:$C$51430,C703))</f>
        <v>1</v>
      </c>
      <c r="C703" s="16" t="str">
        <f>CONCATENATE(E703,F703,H703,G703)</f>
        <v>WITKOWSKIDariuszAMEC FW</v>
      </c>
      <c r="D703" s="16">
        <f>IF(E703="","",COUNTA($E$8:E703))</f>
        <v>696</v>
      </c>
      <c r="E703" s="117" t="s">
        <v>3570</v>
      </c>
      <c r="F703" s="16" t="s">
        <v>202</v>
      </c>
      <c r="G703" s="117" t="s">
        <v>3571</v>
      </c>
      <c r="H703" s="12"/>
      <c r="I703" s="16" t="str">
        <f>IF(ISERROR(VLOOKUP(H703,KATEGORIE!$C$13:$E$50006,MATCH(KATEGORIE!$E$12,KATEGORIE!$C$12:$E$12,0),0)),"",VLOOKUP(H703,KATEGORIE!$C$13:$E$50006,MATCH(KATEGORIE!$E$12,KATEGORIE!$C$12:$E$12,0),0))</f>
        <v/>
      </c>
      <c r="J703" s="16" t="str">
        <f>IF(I703="","",COUNTIF($I$8:I703,I703))</f>
        <v/>
      </c>
      <c r="K703" s="16">
        <f>COUNT(V703:DP703)</f>
        <v>2</v>
      </c>
      <c r="L703" s="17">
        <f>IF(ISERROR(LARGE(V703:AB703,1)),0,LARGE(V703:AB703,1))+IF(ISERROR(LARGE(V703:AB703,2)),0,LARGE(V703:AB703,2))+IF(ISERROR(LARGE(V703:AB703,3)),0,LARGE(V703:AB703,3))+IF(ISERROR(LARGE(V703:AB703,4)),0,LARGE(V703:AB703,4))</f>
        <v>0</v>
      </c>
      <c r="M703" s="141">
        <f>IF(ISERROR(LARGE(AC703:BP703,1)),0,LARGE(AC703:BP703,1))+IF(ISERROR(LARGE(AC703:BP703,2)),0,LARGE(AC703:BP703,2))+IF(ISERROR(LARGE(AC703:BP703,3)),0,LARGE(AC703:BP703,3))+IF(ISERROR(LARGE(AC703:BP703,4)),0,LARGE(AC703:BP703,4))</f>
        <v>0</v>
      </c>
      <c r="N703" s="36">
        <f>IF(ISERROR(LARGE(BQ703:CV703,1)),0,LARGE(BQ703:CV703,1))+IF(ISERROR(LARGE(BQ703:CV703,2)),0,LARGE(BQ703:CV703,2))+IF(ISERROR(LARGE(BQ703:CV703,3)),0,LARGE(BQ703:CV703,3))+IF(ISERROR(LARGE(BQ703:CV703,4)),0,LARGE(BQ703:CV703,4))</f>
        <v>52</v>
      </c>
      <c r="O703" s="142">
        <f>IF(ISERROR(LARGE(CW703:DP703,1)),0,LARGE(CW703:DP703,1))+IF(ISERROR(LARGE(CW703:DP703,2)),0,LARGE(CW703:DP703,2))+IF(ISERROR(LARGE(CW703:DP703,3)),0,LARGE(CW703:DP703,3))+IF(ISERROR(LARGE(CW703:DP703,4)),0,LARGE(CW703:DP703,4))</f>
        <v>0</v>
      </c>
      <c r="P703" s="143">
        <f>IF(ISERROR(LARGE(V703:DP703,1)),0,LARGE(V703:DP703,1))+IF(ISERROR(LARGE(V703:DP703,2)),0,LARGE(V703:DP703,2))+IF(ISERROR(LARGE(V703:DP703,3)),0,LARGE(V703:DP703,3))+IF(ISERROR(LARGE(V703:DP703,4)),0,LARGE(V703:DP703,4))+IF(ISERROR(LARGE(V703:DP703,5)),0,LARGE(V703:DP703,5))+IF(ISERROR(LARGE(V703:DP703,6)),0,LARGE(V703:DP703,6))+IF(ISERROR(LARGE(V703:DP703,7)),0,LARGE(V703:DP703,7))+IF(ISERROR(LARGE(V703:DP703,8)),0,LARGE(V703:DP703,8))+IF(ISERROR(LARGE(V703:DP703,9)),0,LARGE(V703:DP703,9))+IF(ISERROR(LARGE(V703:DP703,10)),0,LARGE(V703:DP703,10))+IF(ISERROR(LARGE(V703:DP703,11)),0,LARGE(V703:DP703,11))+IF(ISERROR(LARGE(V703:DP703,12)),0,LARGE(V703:DP703,12))</f>
        <v>52</v>
      </c>
      <c r="Q703" s="144">
        <f>COUNT(V703:DP703)</f>
        <v>2</v>
      </c>
      <c r="R703" s="144">
        <f>IF(ISERROR(LARGE(V703:AB703,5)),0,LARGE(V703:AB703,5))</f>
        <v>0</v>
      </c>
      <c r="S703" s="144">
        <f>IF(ISERROR(LARGE(AC703:BP703,5)),0,LARGE(AC703:BP703,5))</f>
        <v>0</v>
      </c>
      <c r="T703" s="144">
        <f>IF(ISERROR(LARGE(BQ703:CV703,5)),0,LARGE(BQ703:CV703,5))</f>
        <v>0</v>
      </c>
      <c r="U703" s="144">
        <f>IF(ISERROR(LARGE(CW703:DP703,5)),0,LARGE(CW703:DP703,5))</f>
        <v>0</v>
      </c>
      <c r="V703" s="17"/>
      <c r="W703" s="17"/>
      <c r="X703" s="17"/>
      <c r="Y703" s="17"/>
      <c r="Z703" s="17"/>
      <c r="AA703" s="17"/>
      <c r="AB703" s="17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  <c r="BA703" s="141"/>
      <c r="BB703" s="141"/>
      <c r="BC703" s="141"/>
      <c r="BD703" s="141"/>
      <c r="BE703" s="141"/>
      <c r="BF703" s="141"/>
      <c r="BG703" s="141"/>
      <c r="BH703" s="141"/>
      <c r="BI703" s="141"/>
      <c r="BJ703" s="141"/>
      <c r="BK703" s="141"/>
      <c r="BL703" s="141"/>
      <c r="BM703" s="141"/>
      <c r="BN703" s="141"/>
      <c r="BO703" s="141"/>
      <c r="BP703" s="141"/>
      <c r="BQ703" s="36"/>
      <c r="BR703" s="36"/>
      <c r="BS703" s="36"/>
      <c r="BT703" s="36"/>
      <c r="BU703" s="36"/>
      <c r="BV703" s="36"/>
      <c r="BW703" s="36"/>
      <c r="BX703" s="36"/>
      <c r="BY703" s="36"/>
      <c r="BZ703" s="36"/>
      <c r="CA703" s="36"/>
      <c r="CB703" s="36"/>
      <c r="CC703" s="36"/>
      <c r="CD703" s="36"/>
      <c r="CE703" s="36"/>
      <c r="CF703" s="36">
        <v>22</v>
      </c>
      <c r="CG703" s="36"/>
      <c r="CH703" s="36"/>
      <c r="CI703" s="145"/>
      <c r="CJ703" s="146"/>
      <c r="CK703" s="146"/>
      <c r="CL703" s="146"/>
      <c r="CM703" s="146"/>
      <c r="CN703" s="146"/>
      <c r="CO703" s="146"/>
      <c r="CP703" s="147">
        <v>30</v>
      </c>
      <c r="CQ703" s="146"/>
      <c r="CR703" s="146"/>
      <c r="CS703" s="146"/>
      <c r="CT703" s="146"/>
      <c r="CU703" s="36"/>
      <c r="CV703" s="36"/>
      <c r="CW703" s="142"/>
      <c r="CX703" s="142"/>
      <c r="CY703" s="142"/>
      <c r="CZ703" s="142"/>
      <c r="DA703" s="142"/>
      <c r="DB703" s="142"/>
      <c r="DC703" s="142"/>
      <c r="DD703" s="142"/>
      <c r="DE703" s="142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</row>
    <row r="704" spans="1:120" ht="13.5" customHeight="1">
      <c r="A704" s="16" t="str">
        <f>IF(B704="","",IF(B704&gt;1,"UWAGA JUŻ BYŁ",""))</f>
        <v/>
      </c>
      <c r="B704" s="16">
        <f>IF(C704="","",COUNTIF($C$8:$C$51430,C704))</f>
        <v>1</v>
      </c>
      <c r="C704" s="16" t="str">
        <f>CONCATENATE(E704,F704,H704,G704)</f>
        <v>PRZEPIÓRSKIRafał1976WAŁBRZYCH</v>
      </c>
      <c r="D704" s="16">
        <f>IF(E704="","",COUNTA($E$8:E704))</f>
        <v>697</v>
      </c>
      <c r="E704" s="12" t="s">
        <v>3851</v>
      </c>
      <c r="F704" s="16" t="s">
        <v>162</v>
      </c>
      <c r="G704" s="12" t="s">
        <v>2374</v>
      </c>
      <c r="H704" s="12">
        <v>1976</v>
      </c>
      <c r="I704" s="16" t="str">
        <f>IF(ISERROR(VLOOKUP(H704,KATEGORIE!$C$13:$E$50006,MATCH(KATEGORIE!$E$12,KATEGORIE!$C$12:$E$12,0),0)),"",VLOOKUP(H704,KATEGORIE!$C$13:$E$50006,MATCH(KATEGORIE!$E$12,KATEGORIE!$C$12:$E$12,0),0))</f>
        <v>M</v>
      </c>
      <c r="J704" s="16">
        <f>IF(I704="","",COUNTIF($I$8:I704,I704))</f>
        <v>87</v>
      </c>
      <c r="K704" s="16">
        <f>COUNT(V704:DP704)</f>
        <v>2</v>
      </c>
      <c r="L704" s="17">
        <f>IF(ISERROR(LARGE(V704:AB704,1)),0,LARGE(V704:AB704,1))+IF(ISERROR(LARGE(V704:AB704,2)),0,LARGE(V704:AB704,2))+IF(ISERROR(LARGE(V704:AB704,3)),0,LARGE(V704:AB704,3))+IF(ISERROR(LARGE(V704:AB704,4)),0,LARGE(V704:AB704,4))</f>
        <v>0</v>
      </c>
      <c r="M704" s="141">
        <f>IF(ISERROR(LARGE(AC704:BP704,1)),0,LARGE(AC704:BP704,1))+IF(ISERROR(LARGE(AC704:BP704,2)),0,LARGE(AC704:BP704,2))+IF(ISERROR(LARGE(AC704:BP704,3)),0,LARGE(AC704:BP704,3))+IF(ISERROR(LARGE(AC704:BP704,4)),0,LARGE(AC704:BP704,4))</f>
        <v>52</v>
      </c>
      <c r="N704" s="36">
        <f>IF(ISERROR(LARGE(BQ704:CV704,1)),0,LARGE(BQ704:CV704,1))+IF(ISERROR(LARGE(BQ704:CV704,2)),0,LARGE(BQ704:CV704,2))+IF(ISERROR(LARGE(BQ704:CV704,3)),0,LARGE(BQ704:CV704,3))+IF(ISERROR(LARGE(BQ704:CV704,4)),0,LARGE(BQ704:CV704,4))</f>
        <v>0</v>
      </c>
      <c r="O704" s="142">
        <f>IF(ISERROR(LARGE(CW704:DP704,1)),0,LARGE(CW704:DP704,1))+IF(ISERROR(LARGE(CW704:DP704,2)),0,LARGE(CW704:DP704,2))+IF(ISERROR(LARGE(CW704:DP704,3)),0,LARGE(CW704:DP704,3))+IF(ISERROR(LARGE(CW704:DP704,4)),0,LARGE(CW704:DP704,4))</f>
        <v>0</v>
      </c>
      <c r="P704" s="143">
        <f>IF(ISERROR(LARGE(V704:DP704,1)),0,LARGE(V704:DP704,1))+IF(ISERROR(LARGE(V704:DP704,2)),0,LARGE(V704:DP704,2))+IF(ISERROR(LARGE(V704:DP704,3)),0,LARGE(V704:DP704,3))+IF(ISERROR(LARGE(V704:DP704,4)),0,LARGE(V704:DP704,4))+IF(ISERROR(LARGE(V704:DP704,5)),0,LARGE(V704:DP704,5))+IF(ISERROR(LARGE(V704:DP704,6)),0,LARGE(V704:DP704,6))+IF(ISERROR(LARGE(V704:DP704,7)),0,LARGE(V704:DP704,7))+IF(ISERROR(LARGE(V704:DP704,8)),0,LARGE(V704:DP704,8))+IF(ISERROR(LARGE(V704:DP704,9)),0,LARGE(V704:DP704,9))+IF(ISERROR(LARGE(V704:DP704,10)),0,LARGE(V704:DP704,10))+IF(ISERROR(LARGE(V704:DP704,11)),0,LARGE(V704:DP704,11))+IF(ISERROR(LARGE(V704:DP704,12)),0,LARGE(V704:DP704,12))</f>
        <v>52</v>
      </c>
      <c r="Q704" s="144">
        <f>COUNT(V704:DP704)</f>
        <v>2</v>
      </c>
      <c r="R704" s="144">
        <f>IF(ISERROR(LARGE(V704:AB704,5)),0,LARGE(V704:AB704,5))</f>
        <v>0</v>
      </c>
      <c r="S704" s="144">
        <f>IF(ISERROR(LARGE(AC704:BP704,5)),0,LARGE(AC704:BP704,5))</f>
        <v>0</v>
      </c>
      <c r="T704" s="144">
        <f>IF(ISERROR(LARGE(BQ704:CV704,5)),0,LARGE(BQ704:CV704,5))</f>
        <v>0</v>
      </c>
      <c r="U704" s="144">
        <f>IF(ISERROR(LARGE(CW704:DP704,5)),0,LARGE(CW704:DP704,5))</f>
        <v>0</v>
      </c>
      <c r="V704" s="17"/>
      <c r="W704" s="17"/>
      <c r="X704" s="17"/>
      <c r="Y704" s="17"/>
      <c r="Z704" s="17"/>
      <c r="AA704" s="17"/>
      <c r="AB704" s="17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>
        <v>20</v>
      </c>
      <c r="AX704" s="141"/>
      <c r="AY704" s="141"/>
      <c r="AZ704" s="141"/>
      <c r="BA704" s="141"/>
      <c r="BB704" s="141"/>
      <c r="BC704" s="141"/>
      <c r="BD704" s="141"/>
      <c r="BE704" s="141"/>
      <c r="BF704" s="141"/>
      <c r="BG704" s="141"/>
      <c r="BH704" s="141"/>
      <c r="BI704" s="141"/>
      <c r="BJ704" s="141"/>
      <c r="BK704" s="141"/>
      <c r="BL704" s="141">
        <v>32</v>
      </c>
      <c r="BM704" s="141"/>
      <c r="BN704" s="141"/>
      <c r="BO704" s="141"/>
      <c r="BP704" s="141"/>
      <c r="BQ704" s="36"/>
      <c r="BR704" s="36"/>
      <c r="BS704" s="36"/>
      <c r="BT704" s="36"/>
      <c r="BU704" s="36"/>
      <c r="BV704" s="36"/>
      <c r="BW704" s="36"/>
      <c r="BX704" s="36"/>
      <c r="BY704" s="36"/>
      <c r="BZ704" s="36"/>
      <c r="CA704" s="36"/>
      <c r="CB704" s="36"/>
      <c r="CC704" s="36"/>
      <c r="CD704" s="36"/>
      <c r="CE704" s="36"/>
      <c r="CF704" s="36"/>
      <c r="CG704" s="36"/>
      <c r="CH704" s="36"/>
      <c r="CI704" s="145"/>
      <c r="CJ704" s="146"/>
      <c r="CK704" s="146"/>
      <c r="CL704" s="146"/>
      <c r="CM704" s="146"/>
      <c r="CN704" s="146"/>
      <c r="CO704" s="146"/>
      <c r="CP704" s="147"/>
      <c r="CQ704" s="146"/>
      <c r="CR704" s="146"/>
      <c r="CS704" s="146"/>
      <c r="CT704" s="146"/>
      <c r="CU704" s="36"/>
      <c r="CV704" s="36"/>
      <c r="CW704" s="142"/>
      <c r="CX704" s="142"/>
      <c r="CY704" s="142"/>
      <c r="CZ704" s="142"/>
      <c r="DA704" s="142"/>
      <c r="DB704" s="142"/>
      <c r="DC704" s="142"/>
      <c r="DD704" s="142"/>
      <c r="DE704" s="142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</row>
    <row r="705" spans="1:120" ht="13.5" customHeight="1">
      <c r="A705" s="16" t="str">
        <f>IF(B705="","",IF(B705&gt;1,"UWAGA JUŻ BYŁ",""))</f>
        <v/>
      </c>
      <c r="B705" s="16">
        <f>IF(C705="","",COUNTIF($C$8:$C$51430,C705))</f>
        <v>1</v>
      </c>
      <c r="C705" s="16" t="str">
        <f>CONCATENATE(E705,F705,H705,G705)</f>
        <v>KozłowskiMarek1971Jawor</v>
      </c>
      <c r="D705" s="16">
        <f>IF(E705="","",COUNTA($E$8:E705))</f>
        <v>698</v>
      </c>
      <c r="E705" s="12" t="s">
        <v>241</v>
      </c>
      <c r="F705" s="16" t="s">
        <v>174</v>
      </c>
      <c r="G705" s="12" t="s">
        <v>4194</v>
      </c>
      <c r="H705" s="12">
        <v>1971</v>
      </c>
      <c r="I705" s="16" t="str">
        <f>IF(ISERROR(VLOOKUP(H705,KATEGORIE!$C$13:$E$50006,MATCH(KATEGORIE!$E$12,KATEGORIE!$C$12:$E$12,0),0)),"",VLOOKUP(H705,KATEGORIE!$C$13:$E$50006,MATCH(KATEGORIE!$E$12,KATEGORIE!$C$12:$E$12,0),0))</f>
        <v>M</v>
      </c>
      <c r="J705" s="16">
        <f>IF(I705="","",COUNTIF($I$8:I705,I705))</f>
        <v>88</v>
      </c>
      <c r="K705" s="16">
        <f>COUNT(V705:DP705)</f>
        <v>3</v>
      </c>
      <c r="L705" s="17">
        <f>IF(ISERROR(LARGE(V705:AB705,1)),0,LARGE(V705:AB705,1))+IF(ISERROR(LARGE(V705:AB705,2)),0,LARGE(V705:AB705,2))+IF(ISERROR(LARGE(V705:AB705,3)),0,LARGE(V705:AB705,3))+IF(ISERROR(LARGE(V705:AB705,4)),0,LARGE(V705:AB705,4))</f>
        <v>0</v>
      </c>
      <c r="M705" s="141">
        <f>IF(ISERROR(LARGE(AC705:BP705,1)),0,LARGE(AC705:BP705,1))+IF(ISERROR(LARGE(AC705:BP705,2)),0,LARGE(AC705:BP705,2))+IF(ISERROR(LARGE(AC705:BP705,3)),0,LARGE(AC705:BP705,3))+IF(ISERROR(LARGE(AC705:BP705,4)),0,LARGE(AC705:BP705,4))</f>
        <v>0</v>
      </c>
      <c r="N705" s="36">
        <f>IF(ISERROR(LARGE(BQ705:CV705,1)),0,LARGE(BQ705:CV705,1))+IF(ISERROR(LARGE(BQ705:CV705,2)),0,LARGE(BQ705:CV705,2))+IF(ISERROR(LARGE(BQ705:CV705,3)),0,LARGE(BQ705:CV705,3))+IF(ISERROR(LARGE(BQ705:CV705,4)),0,LARGE(BQ705:CV705,4))</f>
        <v>51</v>
      </c>
      <c r="O705" s="142">
        <f>IF(ISERROR(LARGE(CX705:DP705,1)),0,LARGE(CX705:DP705,1))+IF(ISERROR(LARGE(CX705:DP705,2)),0,LARGE(CX705:DP705,2))+IF(ISERROR(LARGE(CX705:DP705,3)),0,LARGE(CX705:DP705,3))+IF(ISERROR(LARGE(CX705:DP705,4)),0,LARGE(CX705:DP705,4))</f>
        <v>0</v>
      </c>
      <c r="P705" s="143">
        <f>IF(ISERROR(LARGE(V705:DP705,1)),0,LARGE(V705:DP705,1))+IF(ISERROR(LARGE(V705:DP705,2)),0,LARGE(V705:DP705,2))+IF(ISERROR(LARGE(V705:DP705,3)),0,LARGE(V705:DP705,3))+IF(ISERROR(LARGE(V705:DP705,4)),0,LARGE(V705:DP705,4))+IF(ISERROR(LARGE(V705:DP705,5)),0,LARGE(V705:DP705,5))+IF(ISERROR(LARGE(V705:DP705,6)),0,LARGE(V705:DP705,6))+IF(ISERROR(LARGE(V705:DP705,7)),0,LARGE(V705:DP705,7))+IF(ISERROR(LARGE(V705:DP705,8)),0,LARGE(V705:DP705,8))+IF(ISERROR(LARGE(V705:DP705,9)),0,LARGE(V705:DP705,9))+IF(ISERROR(LARGE(V705:DP705,10)),0,LARGE(V705:DP705,10))+IF(ISERROR(LARGE(V705:DP705,11)),0,LARGE(V705:DP705,11))+IF(ISERROR(LARGE(V705:DP705,12)),0,LARGE(V705:DP705,12))</f>
        <v>51</v>
      </c>
      <c r="Q705" s="144">
        <f>COUNT(V705:DP705)</f>
        <v>3</v>
      </c>
      <c r="R705" s="144">
        <f>IF(ISERROR(LARGE(V705:AB705,5)),0,LARGE(V705:AB705,5))</f>
        <v>0</v>
      </c>
      <c r="S705" s="144">
        <f>IF(ISERROR(LARGE(AC705:BP705,5)),0,LARGE(AC705:BP705,5))</f>
        <v>0</v>
      </c>
      <c r="T705" s="144">
        <f>IF(ISERROR(LARGE(BQ705:CV705,5)),0,LARGE(BQ705:CV705,5))</f>
        <v>0</v>
      </c>
      <c r="U705" s="144">
        <f>IF(ISERROR(LARGE(CX705:DP705,5)),0,LARGE(CX705:DP705,5))</f>
        <v>0</v>
      </c>
      <c r="V705" s="17"/>
      <c r="W705" s="17"/>
      <c r="X705" s="17"/>
      <c r="Y705" s="17"/>
      <c r="Z705" s="17"/>
      <c r="AA705" s="17"/>
      <c r="AB705" s="17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  <c r="BA705" s="141"/>
      <c r="BB705" s="141"/>
      <c r="BC705" s="141"/>
      <c r="BD705" s="141"/>
      <c r="BE705" s="141"/>
      <c r="BF705" s="141"/>
      <c r="BG705" s="141"/>
      <c r="BH705" s="141"/>
      <c r="BI705" s="141"/>
      <c r="BJ705" s="141"/>
      <c r="BK705" s="141"/>
      <c r="BL705" s="141"/>
      <c r="BM705" s="141"/>
      <c r="BN705" s="141"/>
      <c r="BO705" s="141"/>
      <c r="BP705" s="141"/>
      <c r="BQ705" s="36">
        <v>11</v>
      </c>
      <c r="BR705" s="36"/>
      <c r="BS705" s="36"/>
      <c r="BT705" s="36"/>
      <c r="BU705" s="36"/>
      <c r="BV705" s="36"/>
      <c r="BW705" s="36"/>
      <c r="BX705" s="36"/>
      <c r="BY705" s="36"/>
      <c r="BZ705" s="36">
        <v>36</v>
      </c>
      <c r="CA705" s="36"/>
      <c r="CB705" s="36"/>
      <c r="CC705" s="36"/>
      <c r="CD705" s="36"/>
      <c r="CE705" s="36"/>
      <c r="CF705" s="36"/>
      <c r="CG705" s="36"/>
      <c r="CH705" s="36"/>
      <c r="CI705" s="145"/>
      <c r="CJ705" s="146">
        <v>4</v>
      </c>
      <c r="CK705" s="146"/>
      <c r="CL705" s="146"/>
      <c r="CM705" s="146"/>
      <c r="CN705" s="146"/>
      <c r="CO705" s="146"/>
      <c r="CP705" s="147"/>
      <c r="CQ705" s="146"/>
      <c r="CR705" s="146"/>
      <c r="CS705" s="146"/>
      <c r="CT705" s="146"/>
      <c r="CU705" s="36"/>
      <c r="CV705" s="36"/>
      <c r="CW705" s="142"/>
      <c r="CX705" s="142"/>
      <c r="CY705" s="142"/>
      <c r="CZ705" s="142"/>
      <c r="DA705" s="142"/>
      <c r="DB705" s="142"/>
      <c r="DC705" s="142"/>
      <c r="DD705" s="142"/>
      <c r="DE705" s="142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</row>
    <row r="706" spans="1:120" ht="13.5" customHeight="1">
      <c r="A706" s="16" t="str">
        <f>IF(B706="","",IF(B706&gt;1,"UWAGA JUŻ BYŁ",""))</f>
        <v/>
      </c>
      <c r="B706" s="16">
        <f>IF(C706="","",COUNTIF($C$8:$C$51430,C706))</f>
        <v>1</v>
      </c>
      <c r="C706" s="16" t="str">
        <f>CONCATENATE(E706,F706,H706,G706)</f>
        <v>MroczkowskiKarol1990@tri_ziptii</v>
      </c>
      <c r="D706" s="16">
        <f>IF(E706="","",COUNTA($E$8:E706))</f>
        <v>699</v>
      </c>
      <c r="E706" s="12" t="s">
        <v>386</v>
      </c>
      <c r="F706" s="16" t="s">
        <v>247</v>
      </c>
      <c r="G706" s="117" t="s">
        <v>385</v>
      </c>
      <c r="H706" s="12">
        <v>1990</v>
      </c>
      <c r="I706" s="16" t="str">
        <f>IF(ISERROR(VLOOKUP(H706,KATEGORIE!$C$13:$E$50006,MATCH(KATEGORIE!$E$12,KATEGORIE!$C$12:$E$12,0),0)),"",VLOOKUP(H706,KATEGORIE!$C$13:$E$50006,MATCH(KATEGORIE!$E$12,KATEGORIE!$C$12:$E$12,0),0))</f>
        <v>S1</v>
      </c>
      <c r="J706" s="16">
        <f>IF(I706="","",COUNTIF($I$8:I706,I706))</f>
        <v>81</v>
      </c>
      <c r="K706" s="16">
        <f>COUNT(V706:DP706)</f>
        <v>3</v>
      </c>
      <c r="L706" s="17">
        <f>IF(ISERROR(LARGE(V706:AB706,1)),0,LARGE(V706:AB706,1))+IF(ISERROR(LARGE(V706:AB706,2)),0,LARGE(V706:AB706,2))+IF(ISERROR(LARGE(V706:AB706,3)),0,LARGE(V706:AB706,3))+IF(ISERROR(LARGE(V706:AB706,4)),0,LARGE(V706:AB706,4))</f>
        <v>0</v>
      </c>
      <c r="M706" s="141">
        <f>IF(ISERROR(LARGE(AC706:BP706,1)),0,LARGE(AC706:BP706,1))+IF(ISERROR(LARGE(AC706:BP706,2)),0,LARGE(AC706:BP706,2))+IF(ISERROR(LARGE(AC706:BP706,3)),0,LARGE(AC706:BP706,3))+IF(ISERROR(LARGE(AC706:BP706,4)),0,LARGE(AC706:BP706,4))</f>
        <v>5</v>
      </c>
      <c r="N706" s="36">
        <f>IF(ISERROR(LARGE(BQ706:CV706,1)),0,LARGE(BQ706:CV706,1))+IF(ISERROR(LARGE(BQ706:CV706,2)),0,LARGE(BQ706:CV706,2))+IF(ISERROR(LARGE(BQ706:CV706,3)),0,LARGE(BQ706:CV706,3))+IF(ISERROR(LARGE(BQ706:CV706,4)),0,LARGE(BQ706:CV706,4))</f>
        <v>46</v>
      </c>
      <c r="O706" s="142">
        <f>IF(ISERROR(LARGE(CW706:DP706,1)),0,LARGE(CW706:DP706,1))+IF(ISERROR(LARGE(CW706:DP706,2)),0,LARGE(CW706:DP706,2))+IF(ISERROR(LARGE(CW706:DP706,3)),0,LARGE(CW706:DP706,3))+IF(ISERROR(LARGE(CW706:DP706,4)),0,LARGE(CW706:DP706,4))</f>
        <v>0</v>
      </c>
      <c r="P706" s="143">
        <f>IF(ISERROR(LARGE(V706:DP706,1)),0,LARGE(V706:DP706,1))+IF(ISERROR(LARGE(V706:DP706,2)),0,LARGE(V706:DP706,2))+IF(ISERROR(LARGE(V706:DP706,3)),0,LARGE(V706:DP706,3))+IF(ISERROR(LARGE(V706:DP706,4)),0,LARGE(V706:DP706,4))+IF(ISERROR(LARGE(V706:DP706,5)),0,LARGE(V706:DP706,5))+IF(ISERROR(LARGE(V706:DP706,6)),0,LARGE(V706:DP706,6))+IF(ISERROR(LARGE(V706:DP706,7)),0,LARGE(V706:DP706,7))+IF(ISERROR(LARGE(V706:DP706,8)),0,LARGE(V706:DP706,8))+IF(ISERROR(LARGE(V706:DP706,9)),0,LARGE(V706:DP706,9))+IF(ISERROR(LARGE(V706:DP706,10)),0,LARGE(V706:DP706,10))+IF(ISERROR(LARGE(V706:DP706,11)),0,LARGE(V706:DP706,11))+IF(ISERROR(LARGE(V706:DP706,12)),0,LARGE(V706:DP706,12))</f>
        <v>51</v>
      </c>
      <c r="Q706" s="144">
        <f>COUNT(V706:DP706)</f>
        <v>3</v>
      </c>
      <c r="R706" s="144">
        <f>IF(ISERROR(LARGE(V706:AB706,5)),0,LARGE(V706:AB706,5))</f>
        <v>0</v>
      </c>
      <c r="S706" s="144">
        <f>IF(ISERROR(LARGE(AC706:BP706,5)),0,LARGE(AC706:BP706,5))</f>
        <v>0</v>
      </c>
      <c r="T706" s="144">
        <f>IF(ISERROR(LARGE(BQ706:CV706,5)),0,LARGE(BQ706:CV706,5))</f>
        <v>0</v>
      </c>
      <c r="U706" s="144">
        <f>IF(ISERROR(LARGE(CW706:DP706,5)),0,LARGE(CW706:DP706,5))</f>
        <v>0</v>
      </c>
      <c r="V706" s="17"/>
      <c r="W706" s="17"/>
      <c r="X706" s="17"/>
      <c r="Y706" s="17"/>
      <c r="Z706" s="17"/>
      <c r="AA706" s="17"/>
      <c r="AB706" s="17"/>
      <c r="AC706" s="141"/>
      <c r="AD706" s="141"/>
      <c r="AE706" s="141"/>
      <c r="AF706" s="141"/>
      <c r="AG706" s="141">
        <v>5</v>
      </c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  <c r="BA706" s="141"/>
      <c r="BB706" s="141"/>
      <c r="BC706" s="141"/>
      <c r="BD706" s="141"/>
      <c r="BE706" s="141"/>
      <c r="BF706" s="141"/>
      <c r="BG706" s="141"/>
      <c r="BH706" s="141"/>
      <c r="BI706" s="141"/>
      <c r="BJ706" s="141"/>
      <c r="BK706" s="141"/>
      <c r="BL706" s="141"/>
      <c r="BM706" s="141"/>
      <c r="BN706" s="141"/>
      <c r="BO706" s="141"/>
      <c r="BP706" s="141"/>
      <c r="BQ706" s="36"/>
      <c r="BR706" s="36">
        <v>32</v>
      </c>
      <c r="BS706" s="36"/>
      <c r="BT706" s="36"/>
      <c r="BU706" s="36"/>
      <c r="BV706" s="36"/>
      <c r="BW706" s="36"/>
      <c r="BX706" s="36"/>
      <c r="BY706" s="36"/>
      <c r="BZ706" s="36"/>
      <c r="CA706" s="36"/>
      <c r="CB706" s="36"/>
      <c r="CC706" s="36"/>
      <c r="CD706" s="36"/>
      <c r="CE706" s="36"/>
      <c r="CF706" s="36"/>
      <c r="CG706" s="36"/>
      <c r="CH706" s="36"/>
      <c r="CI706" s="145"/>
      <c r="CJ706" s="146"/>
      <c r="CK706" s="146"/>
      <c r="CL706" s="146">
        <v>14</v>
      </c>
      <c r="CM706" s="146"/>
      <c r="CN706" s="146"/>
      <c r="CO706" s="146"/>
      <c r="CP706" s="147"/>
      <c r="CQ706" s="146"/>
      <c r="CR706" s="146"/>
      <c r="CS706" s="146"/>
      <c r="CT706" s="146"/>
      <c r="CU706" s="36"/>
      <c r="CV706" s="36"/>
      <c r="CW706" s="142"/>
      <c r="CX706" s="142"/>
      <c r="CY706" s="142"/>
      <c r="CZ706" s="142"/>
      <c r="DA706" s="142"/>
      <c r="DB706" s="142"/>
      <c r="DC706" s="142"/>
      <c r="DD706" s="142"/>
      <c r="DE706" s="142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</row>
    <row r="707" spans="1:120" ht="13.5" customHeight="1">
      <c r="A707" s="16" t="str">
        <f>IF(B707="","",IF(B707&gt;1,"UWAGA JUŻ BYŁ",""))</f>
        <v/>
      </c>
      <c r="B707" s="16">
        <f>IF(C707="","",COUNTIF($C$8:$C$51430,C707))</f>
        <v>1</v>
      </c>
      <c r="C707" s="16" t="str">
        <f>CONCATENATE(E707,F707,H707,G707)</f>
        <v>WIĘCHPiotrWołomin</v>
      </c>
      <c r="D707" s="16">
        <f>IF(E707="","",COUNTA($E$8:E707))</f>
        <v>700</v>
      </c>
      <c r="E707" s="12" t="s">
        <v>987</v>
      </c>
      <c r="F707" s="16" t="s">
        <v>210</v>
      </c>
      <c r="G707" s="12" t="s">
        <v>988</v>
      </c>
      <c r="H707" s="12"/>
      <c r="I707" s="16" t="str">
        <f>IF(ISERROR(VLOOKUP(H707,KATEGORIE!$C$13:$E$50006,MATCH(KATEGORIE!$E$12,KATEGORIE!$C$12:$E$12,0),0)),"",VLOOKUP(H707,KATEGORIE!$C$13:$E$50006,MATCH(KATEGORIE!$E$12,KATEGORIE!$C$12:$E$12,0),0))</f>
        <v/>
      </c>
      <c r="J707" s="16" t="str">
        <f>IF(I707="","",COUNTIF($I$8:I707,I707))</f>
        <v/>
      </c>
      <c r="K707" s="16">
        <f>COUNT(V707:DP707)</f>
        <v>2</v>
      </c>
      <c r="L707" s="17">
        <f>IF(ISERROR(LARGE(V707:AB707,1)),0,LARGE(V707:AB707,1))+IF(ISERROR(LARGE(V707:AB707,2)),0,LARGE(V707:AB707,2))+IF(ISERROR(LARGE(V707:AB707,3)),0,LARGE(V707:AB707,3))+IF(ISERROR(LARGE(V707:AB707,4)),0,LARGE(V707:AB707,4))</f>
        <v>0</v>
      </c>
      <c r="M707" s="141">
        <f>IF(ISERROR(LARGE(AC707:BP707,1)),0,LARGE(AC707:BP707,1))+IF(ISERROR(LARGE(AC707:BP707,2)),0,LARGE(AC707:BP707,2))+IF(ISERROR(LARGE(AC707:BP707,3)),0,LARGE(AC707:BP707,3))+IF(ISERROR(LARGE(AC707:BP707,4)),0,LARGE(AC707:BP707,4))</f>
        <v>0</v>
      </c>
      <c r="N707" s="36">
        <f>IF(ISERROR(LARGE(BQ707:CV707,1)),0,LARGE(BQ707:CV707,1))+IF(ISERROR(LARGE(BQ707:CV707,2)),0,LARGE(BQ707:CV707,2))+IF(ISERROR(LARGE(BQ707:CV707,3)),0,LARGE(BQ707:CV707,3))+IF(ISERROR(LARGE(BQ707:CV707,4)),0,LARGE(BQ707:CV707,4))</f>
        <v>1</v>
      </c>
      <c r="O707" s="142">
        <f>IF(ISERROR(LARGE(CW707:DP707,1)),0,LARGE(CW707:DP707,1))+IF(ISERROR(LARGE(CW707:DP707,2)),0,LARGE(CW707:DP707,2))+IF(ISERROR(LARGE(CW707:DP707,3)),0,LARGE(CW707:DP707,3))+IF(ISERROR(LARGE(CW707:DP707,4)),0,LARGE(CW707:DP707,4))</f>
        <v>50</v>
      </c>
      <c r="P707" s="143">
        <f>IF(ISERROR(LARGE(V707:DP707,1)),0,LARGE(V707:DP707,1))+IF(ISERROR(LARGE(V707:DP707,2)),0,LARGE(V707:DP707,2))+IF(ISERROR(LARGE(V707:DP707,3)),0,LARGE(V707:DP707,3))+IF(ISERROR(LARGE(V707:DP707,4)),0,LARGE(V707:DP707,4))+IF(ISERROR(LARGE(V707:DP707,5)),0,LARGE(V707:DP707,5))+IF(ISERROR(LARGE(V707:DP707,6)),0,LARGE(V707:DP707,6))+IF(ISERROR(LARGE(V707:DP707,7)),0,LARGE(V707:DP707,7))+IF(ISERROR(LARGE(V707:DP707,8)),0,LARGE(V707:DP707,8))+IF(ISERROR(LARGE(V707:DP707,9)),0,LARGE(V707:DP707,9))+IF(ISERROR(LARGE(V707:DP707,10)),0,LARGE(V707:DP707,10))+IF(ISERROR(LARGE(V707:DP707,11)),0,LARGE(V707:DP707,11))+IF(ISERROR(LARGE(V707:DP707,12)),0,LARGE(V707:DP707,12))</f>
        <v>51</v>
      </c>
      <c r="Q707" s="144">
        <f>COUNT(V707:DP707)</f>
        <v>2</v>
      </c>
      <c r="R707" s="144">
        <f>IF(ISERROR(LARGE(V707:AB707,5)),0,LARGE(V707:AB707,5))</f>
        <v>0</v>
      </c>
      <c r="S707" s="144">
        <f>IF(ISERROR(LARGE(AC707:BP707,5)),0,LARGE(AC707:BP707,5))</f>
        <v>0</v>
      </c>
      <c r="T707" s="144">
        <f>IF(ISERROR(LARGE(BQ707:CV707,5)),0,LARGE(BQ707:CV707,5))</f>
        <v>0</v>
      </c>
      <c r="U707" s="144">
        <f>IF(ISERROR(LARGE(CW707:DP707,5)),0,LARGE(CW707:DP707,5))</f>
        <v>0</v>
      </c>
      <c r="V707" s="17"/>
      <c r="W707" s="17"/>
      <c r="X707" s="17"/>
      <c r="Y707" s="17"/>
      <c r="Z707" s="17"/>
      <c r="AA707" s="17"/>
      <c r="AB707" s="17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  <c r="BA707" s="141"/>
      <c r="BB707" s="141"/>
      <c r="BC707" s="141"/>
      <c r="BD707" s="141"/>
      <c r="BE707" s="141"/>
      <c r="BF707" s="141"/>
      <c r="BG707" s="141"/>
      <c r="BH707" s="141"/>
      <c r="BI707" s="141"/>
      <c r="BJ707" s="141"/>
      <c r="BK707" s="141"/>
      <c r="BL707" s="141"/>
      <c r="BM707" s="141"/>
      <c r="BN707" s="141"/>
      <c r="BO707" s="141"/>
      <c r="BP707" s="141"/>
      <c r="BQ707" s="36"/>
      <c r="BR707" s="36"/>
      <c r="BS707" s="36"/>
      <c r="BT707" s="36"/>
      <c r="BU707" s="36"/>
      <c r="BV707" s="36">
        <v>1</v>
      </c>
      <c r="BW707" s="36"/>
      <c r="BX707" s="36"/>
      <c r="BY707" s="36"/>
      <c r="BZ707" s="36"/>
      <c r="CA707" s="36"/>
      <c r="CB707" s="36"/>
      <c r="CC707" s="36"/>
      <c r="CD707" s="36"/>
      <c r="CE707" s="36"/>
      <c r="CF707" s="36"/>
      <c r="CG707" s="36"/>
      <c r="CH707" s="36"/>
      <c r="CI707" s="145"/>
      <c r="CJ707" s="146"/>
      <c r="CK707" s="146"/>
      <c r="CL707" s="146"/>
      <c r="CM707" s="146"/>
      <c r="CN707" s="146"/>
      <c r="CO707" s="146"/>
      <c r="CP707" s="147"/>
      <c r="CQ707" s="146"/>
      <c r="CR707" s="146"/>
      <c r="CS707" s="146"/>
      <c r="CT707" s="146"/>
      <c r="CU707" s="36"/>
      <c r="CV707" s="36"/>
      <c r="CW707" s="142"/>
      <c r="CX707" s="142"/>
      <c r="CY707" s="142"/>
      <c r="CZ707" s="142"/>
      <c r="DA707" s="142"/>
      <c r="DB707" s="142"/>
      <c r="DC707" s="142"/>
      <c r="DD707" s="142"/>
      <c r="DE707" s="142"/>
      <c r="DF707" s="142"/>
      <c r="DG707" s="142"/>
      <c r="DH707" s="142"/>
      <c r="DI707" s="142"/>
      <c r="DJ707" s="142"/>
      <c r="DK707" s="142">
        <v>50</v>
      </c>
      <c r="DL707" s="142"/>
      <c r="DM707" s="142"/>
      <c r="DN707" s="142"/>
      <c r="DO707" s="142"/>
      <c r="DP707" s="142"/>
    </row>
    <row r="708" spans="1:120" ht="13.5" customHeight="1">
      <c r="A708" s="16" t="str">
        <f>IF(B708="","",IF(B708&gt;1,"UWAGA JUŻ BYŁ",""))</f>
        <v/>
      </c>
      <c r="B708" s="16">
        <f>IF(C708="","",COUNTIF($C$8:$C$51430,C708))</f>
        <v>1</v>
      </c>
      <c r="C708" s="16" t="str">
        <f>CONCATENATE(E708,F708,H708,G708)</f>
        <v>GODLEWSKIKrzysztof</v>
      </c>
      <c r="D708" s="16">
        <f>IF(E708="","",COUNTA($E$8:E708))</f>
        <v>701</v>
      </c>
      <c r="E708" s="12" t="s">
        <v>1441</v>
      </c>
      <c r="F708" s="16" t="s">
        <v>229</v>
      </c>
      <c r="G708" s="12"/>
      <c r="H708" s="12"/>
      <c r="I708" s="16" t="str">
        <f>IF(ISERROR(VLOOKUP(H708,KATEGORIE!$C$13:$E$50006,MATCH(KATEGORIE!$E$12,KATEGORIE!$C$12:$E$12,0),0)),"",VLOOKUP(H708,KATEGORIE!$C$13:$E$50006,MATCH(KATEGORIE!$E$12,KATEGORIE!$C$12:$E$12,0),0))</f>
        <v/>
      </c>
      <c r="J708" s="16" t="str">
        <f>IF(I708="","",COUNTIF($I$8:I708,I708))</f>
        <v/>
      </c>
      <c r="K708" s="16">
        <f>COUNT(V708:DP708)</f>
        <v>2</v>
      </c>
      <c r="L708" s="17">
        <f>IF(ISERROR(LARGE(V708:AB708,1)),0,LARGE(V708:AB708,1))+IF(ISERROR(LARGE(V708:AB708,2)),0,LARGE(V708:AB708,2))+IF(ISERROR(LARGE(V708:AB708,3)),0,LARGE(V708:AB708,3))+IF(ISERROR(LARGE(V708:AB708,4)),0,LARGE(V708:AB708,4))</f>
        <v>0</v>
      </c>
      <c r="M708" s="141">
        <f>IF(ISERROR(LARGE(AC708:BP708,1)),0,LARGE(AC708:BP708,1))+IF(ISERROR(LARGE(AC708:BP708,2)),0,LARGE(AC708:BP708,2))+IF(ISERROR(LARGE(AC708:BP708,3)),0,LARGE(AC708:BP708,3))+IF(ISERROR(LARGE(AC708:BP708,4)),0,LARGE(AC708:BP708,4))</f>
        <v>13</v>
      </c>
      <c r="N708" s="36">
        <f>IF(ISERROR(LARGE(BQ708:CV708,1)),0,LARGE(BQ708:CV708,1))+IF(ISERROR(LARGE(BQ708:CV708,2)),0,LARGE(BQ708:CV708,2))+IF(ISERROR(LARGE(BQ708:CV708,3)),0,LARGE(BQ708:CV708,3))+IF(ISERROR(LARGE(BQ708:CV708,4)),0,LARGE(BQ708:CV708,4))</f>
        <v>38</v>
      </c>
      <c r="O708" s="142">
        <f>IF(ISERROR(LARGE(CW708:DP708,1)),0,LARGE(CW708:DP708,1))+IF(ISERROR(LARGE(CW708:DP708,2)),0,LARGE(CW708:DP708,2))+IF(ISERROR(LARGE(CW708:DP708,3)),0,LARGE(CW708:DP708,3))+IF(ISERROR(LARGE(CW708:DP708,4)),0,LARGE(CW708:DP708,4))</f>
        <v>0</v>
      </c>
      <c r="P708" s="143">
        <f>IF(ISERROR(LARGE(V708:DP708,1)),0,LARGE(V708:DP708,1))+IF(ISERROR(LARGE(V708:DP708,2)),0,LARGE(V708:DP708,2))+IF(ISERROR(LARGE(V708:DP708,3)),0,LARGE(V708:DP708,3))+IF(ISERROR(LARGE(V708:DP708,4)),0,LARGE(V708:DP708,4))+IF(ISERROR(LARGE(V708:DP708,5)),0,LARGE(V708:DP708,5))+IF(ISERROR(LARGE(V708:DP708,6)),0,LARGE(V708:DP708,6))+IF(ISERROR(LARGE(V708:DP708,7)),0,LARGE(V708:DP708,7))+IF(ISERROR(LARGE(V708:DP708,8)),0,LARGE(V708:DP708,8))+IF(ISERROR(LARGE(V708:DP708,9)),0,LARGE(V708:DP708,9))+IF(ISERROR(LARGE(V708:DP708,10)),0,LARGE(V708:DP708,10))+IF(ISERROR(LARGE(V708:DP708,11)),0,LARGE(V708:DP708,11))+IF(ISERROR(LARGE(V708:DP708,12)),0,LARGE(V708:DP708,12))</f>
        <v>51</v>
      </c>
      <c r="Q708" s="144">
        <f>COUNT(V708:DP708)</f>
        <v>2</v>
      </c>
      <c r="R708" s="144">
        <f>IF(ISERROR(LARGE(V708:AB708,5)),0,LARGE(V708:AB708,5))</f>
        <v>0</v>
      </c>
      <c r="S708" s="144">
        <f>IF(ISERROR(LARGE(AC708:BP708,5)),0,LARGE(AC708:BP708,5))</f>
        <v>0</v>
      </c>
      <c r="T708" s="144">
        <f>IF(ISERROR(LARGE(BQ708:CV708,5)),0,LARGE(BQ708:CV708,5))</f>
        <v>0</v>
      </c>
      <c r="U708" s="144">
        <f>IF(ISERROR(LARGE(CW708:DP708,5)),0,LARGE(CW708:DP708,5))</f>
        <v>0</v>
      </c>
      <c r="V708" s="17"/>
      <c r="W708" s="17"/>
      <c r="X708" s="17"/>
      <c r="Y708" s="17"/>
      <c r="Z708" s="17"/>
      <c r="AA708" s="17"/>
      <c r="AB708" s="17"/>
      <c r="AC708" s="141"/>
      <c r="AD708" s="141"/>
      <c r="AE708" s="141"/>
      <c r="AF708" s="141"/>
      <c r="AG708" s="141">
        <v>13</v>
      </c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  <c r="BA708" s="141"/>
      <c r="BB708" s="141"/>
      <c r="BC708" s="141"/>
      <c r="BD708" s="141"/>
      <c r="BE708" s="141"/>
      <c r="BF708" s="141"/>
      <c r="BG708" s="141"/>
      <c r="BH708" s="141"/>
      <c r="BI708" s="141"/>
      <c r="BJ708" s="141"/>
      <c r="BK708" s="141"/>
      <c r="BL708" s="141"/>
      <c r="BM708" s="141"/>
      <c r="BN708" s="141"/>
      <c r="BO708" s="141"/>
      <c r="BP708" s="141"/>
      <c r="BQ708" s="36"/>
      <c r="BR708" s="36"/>
      <c r="BS708" s="36"/>
      <c r="BT708" s="36"/>
      <c r="BU708" s="36"/>
      <c r="BV708" s="36"/>
      <c r="BW708" s="36"/>
      <c r="BX708" s="36"/>
      <c r="BY708" s="36">
        <v>38</v>
      </c>
      <c r="BZ708" s="36"/>
      <c r="CA708" s="36"/>
      <c r="CB708" s="36"/>
      <c r="CC708" s="36"/>
      <c r="CD708" s="36"/>
      <c r="CE708" s="36"/>
      <c r="CF708" s="36"/>
      <c r="CG708" s="36"/>
      <c r="CH708" s="36"/>
      <c r="CI708" s="145"/>
      <c r="CJ708" s="146"/>
      <c r="CK708" s="146"/>
      <c r="CL708" s="146"/>
      <c r="CM708" s="146"/>
      <c r="CN708" s="146"/>
      <c r="CO708" s="146"/>
      <c r="CP708" s="147"/>
      <c r="CQ708" s="146"/>
      <c r="CR708" s="146"/>
      <c r="CS708" s="146"/>
      <c r="CT708" s="146"/>
      <c r="CU708" s="36"/>
      <c r="CV708" s="36"/>
      <c r="CW708" s="142"/>
      <c r="CX708" s="142"/>
      <c r="CY708" s="142"/>
      <c r="CZ708" s="142"/>
      <c r="DA708" s="142"/>
      <c r="DB708" s="142"/>
      <c r="DC708" s="142"/>
      <c r="DD708" s="142"/>
      <c r="DE708" s="142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</row>
    <row r="709" spans="1:120" ht="13.5" customHeight="1">
      <c r="A709" s="16" t="str">
        <f>IF(B709="","",IF(B709&gt;1,"UWAGA JUŻ BYŁ",""))</f>
        <v/>
      </c>
      <c r="B709" s="16">
        <f>IF(C709="","",COUNTIF($C$8:$C$51430,C709))</f>
        <v>1</v>
      </c>
      <c r="C709" s="16" t="str">
        <f>CONCATENATE(E709,F709,H709,G709)</f>
        <v>KOWALSKIOlgierdDZIEĆMIOROWICE</v>
      </c>
      <c r="D709" s="16">
        <f>IF(E709="","",COUNTA($E$8:E709))</f>
        <v>702</v>
      </c>
      <c r="E709" s="12" t="s">
        <v>1431</v>
      </c>
      <c r="F709" s="16" t="s">
        <v>2513</v>
      </c>
      <c r="G709" s="12" t="s">
        <v>2515</v>
      </c>
      <c r="H709" s="12"/>
      <c r="I709" s="16" t="str">
        <f>IF(ISERROR(VLOOKUP(H709,KATEGORIE!$C$13:$E$50006,MATCH(KATEGORIE!$E$12,KATEGORIE!$C$12:$E$12,0),0)),"",VLOOKUP(H709,KATEGORIE!$C$13:$E$50006,MATCH(KATEGORIE!$E$12,KATEGORIE!$C$12:$E$12,0),0))</f>
        <v/>
      </c>
      <c r="J709" s="16" t="str">
        <f>IF(I709="","",COUNTIF($I$8:I709,I709))</f>
        <v/>
      </c>
      <c r="K709" s="16">
        <f>COUNT(V709:DP709)</f>
        <v>2</v>
      </c>
      <c r="L709" s="17">
        <f>IF(ISERROR(LARGE(V709:AB709,1)),0,LARGE(V709:AB709,1))+IF(ISERROR(LARGE(V709:AB709,2)),0,LARGE(V709:AB709,2))+IF(ISERROR(LARGE(V709:AB709,3)),0,LARGE(V709:AB709,3))+IF(ISERROR(LARGE(V709:AB709,4)),0,LARGE(V709:AB709,4))</f>
        <v>0</v>
      </c>
      <c r="M709" s="141">
        <f>IF(ISERROR(LARGE(AC709:BP709,1)),0,LARGE(AC709:BP709,1))+IF(ISERROR(LARGE(AC709:BP709,2)),0,LARGE(AC709:BP709,2))+IF(ISERROR(LARGE(AC709:BP709,3)),0,LARGE(AC709:BP709,3))+IF(ISERROR(LARGE(AC709:BP709,4)),0,LARGE(AC709:BP709,4))</f>
        <v>38</v>
      </c>
      <c r="N709" s="36">
        <f>IF(ISERROR(LARGE(BQ709:CV709,1)),0,LARGE(BQ709:CV709,1))+IF(ISERROR(LARGE(BQ709:CV709,2)),0,LARGE(BQ709:CV709,2))+IF(ISERROR(LARGE(BQ709:CV709,3)),0,LARGE(BQ709:CV709,3))+IF(ISERROR(LARGE(BQ709:CV709,4)),0,LARGE(BQ709:CV709,4))</f>
        <v>13</v>
      </c>
      <c r="O709" s="142">
        <f>IF(ISERROR(LARGE(CW709:DP709,1)),0,LARGE(CW709:DP709,1))+IF(ISERROR(LARGE(CW709:DP709,2)),0,LARGE(CW709:DP709,2))+IF(ISERROR(LARGE(CW709:DP709,3)),0,LARGE(CW709:DP709,3))+IF(ISERROR(LARGE(CW709:DP709,4)),0,LARGE(CW709:DP709,4))</f>
        <v>0</v>
      </c>
      <c r="P709" s="143">
        <f>IF(ISERROR(LARGE(V709:DP709,1)),0,LARGE(V709:DP709,1))+IF(ISERROR(LARGE(V709:DP709,2)),0,LARGE(V709:DP709,2))+IF(ISERROR(LARGE(V709:DP709,3)),0,LARGE(V709:DP709,3))+IF(ISERROR(LARGE(V709:DP709,4)),0,LARGE(V709:DP709,4))+IF(ISERROR(LARGE(V709:DP709,5)),0,LARGE(V709:DP709,5))+IF(ISERROR(LARGE(V709:DP709,6)),0,LARGE(V709:DP709,6))+IF(ISERROR(LARGE(V709:DP709,7)),0,LARGE(V709:DP709,7))+IF(ISERROR(LARGE(V709:DP709,8)),0,LARGE(V709:DP709,8))+IF(ISERROR(LARGE(V709:DP709,9)),0,LARGE(V709:DP709,9))+IF(ISERROR(LARGE(V709:DP709,10)),0,LARGE(V709:DP709,10))+IF(ISERROR(LARGE(V709:DP709,11)),0,LARGE(V709:DP709,11))+IF(ISERROR(LARGE(V709:DP709,12)),0,LARGE(V709:DP709,12))</f>
        <v>51</v>
      </c>
      <c r="Q709" s="144">
        <f>COUNT(V709:DP709)</f>
        <v>2</v>
      </c>
      <c r="R709" s="144">
        <f>IF(ISERROR(LARGE(V709:AB709,5)),0,LARGE(V709:AB709,5))</f>
        <v>0</v>
      </c>
      <c r="S709" s="144">
        <f>IF(ISERROR(LARGE(AC709:BP709,5)),0,LARGE(AC709:BP709,5))</f>
        <v>0</v>
      </c>
      <c r="T709" s="144">
        <f>IF(ISERROR(LARGE(BQ709:CV709,5)),0,LARGE(BQ709:CV709,5))</f>
        <v>0</v>
      </c>
      <c r="U709" s="144">
        <f>IF(ISERROR(LARGE(CW709:DP709,5)),0,LARGE(CW709:DP709,5))</f>
        <v>0</v>
      </c>
      <c r="V709" s="17"/>
      <c r="W709" s="17"/>
      <c r="X709" s="17"/>
      <c r="Y709" s="17"/>
      <c r="Z709" s="17"/>
      <c r="AA709" s="17"/>
      <c r="AB709" s="17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>
        <v>38</v>
      </c>
      <c r="AT709" s="141"/>
      <c r="AU709" s="141"/>
      <c r="AV709" s="141"/>
      <c r="AW709" s="141"/>
      <c r="AX709" s="141"/>
      <c r="AY709" s="141"/>
      <c r="AZ709" s="141"/>
      <c r="BA709" s="141"/>
      <c r="BB709" s="141"/>
      <c r="BC709" s="141"/>
      <c r="BD709" s="141"/>
      <c r="BE709" s="141"/>
      <c r="BF709" s="141"/>
      <c r="BG709" s="141"/>
      <c r="BH709" s="141"/>
      <c r="BI709" s="141"/>
      <c r="BJ709" s="141"/>
      <c r="BK709" s="141"/>
      <c r="BL709" s="141"/>
      <c r="BM709" s="141"/>
      <c r="BN709" s="141"/>
      <c r="BO709" s="141"/>
      <c r="BP709" s="141"/>
      <c r="BQ709" s="36"/>
      <c r="BR709" s="36"/>
      <c r="BS709" s="36"/>
      <c r="BT709" s="36"/>
      <c r="BU709" s="36"/>
      <c r="BV709" s="36"/>
      <c r="BW709" s="36"/>
      <c r="BX709" s="36"/>
      <c r="BY709" s="36"/>
      <c r="BZ709" s="36">
        <v>13</v>
      </c>
      <c r="CA709" s="36"/>
      <c r="CB709" s="36"/>
      <c r="CC709" s="36"/>
      <c r="CD709" s="36"/>
      <c r="CE709" s="36"/>
      <c r="CF709" s="36"/>
      <c r="CG709" s="36"/>
      <c r="CH709" s="36"/>
      <c r="CI709" s="145"/>
      <c r="CJ709" s="146"/>
      <c r="CK709" s="146"/>
      <c r="CL709" s="146"/>
      <c r="CM709" s="146"/>
      <c r="CN709" s="146"/>
      <c r="CO709" s="146"/>
      <c r="CP709" s="147"/>
      <c r="CQ709" s="146"/>
      <c r="CR709" s="146"/>
      <c r="CS709" s="146"/>
      <c r="CT709" s="146"/>
      <c r="CU709" s="36"/>
      <c r="CV709" s="36"/>
      <c r="CW709" s="142"/>
      <c r="CX709" s="142"/>
      <c r="CY709" s="142"/>
      <c r="CZ709" s="142"/>
      <c r="DA709" s="142"/>
      <c r="DB709" s="142"/>
      <c r="DC709" s="142"/>
      <c r="DD709" s="142"/>
      <c r="DE709" s="142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</row>
    <row r="710" spans="1:120" ht="13.5" customHeight="1">
      <c r="A710" s="16" t="str">
        <f>IF(B710="","",IF(B710&gt;1,"UWAGA JUŻ BYŁ",""))</f>
        <v/>
      </c>
      <c r="B710" s="16">
        <f>IF(C710="","",COUNTIF($C$8:$C$51430,C710))</f>
        <v>1</v>
      </c>
      <c r="C710" s="16" t="str">
        <f>CONCATENATE(E710,F710,H710,G710)</f>
        <v>SmerekaTomasz1977Running Team Milicz</v>
      </c>
      <c r="D710" s="16">
        <f>IF(E710="","",COUNTA($E$8:E710))</f>
        <v>703</v>
      </c>
      <c r="E710" s="12" t="s">
        <v>243</v>
      </c>
      <c r="F710" s="16" t="s">
        <v>193</v>
      </c>
      <c r="G710" s="117" t="s">
        <v>244</v>
      </c>
      <c r="H710" s="12">
        <v>1977</v>
      </c>
      <c r="I710" s="16" t="str">
        <f>IF(ISERROR(VLOOKUP(H710,KATEGORIE!$C$13:$E$50006,MATCH(KATEGORIE!$E$12,KATEGORIE!$C$12:$E$12,0),0)),"",VLOOKUP(H710,KATEGORIE!$C$13:$E$50006,MATCH(KATEGORIE!$E$12,KATEGORIE!$C$12:$E$12,0),0))</f>
        <v>M</v>
      </c>
      <c r="J710" s="16">
        <f>IF(I710="","",COUNTIF($I$8:I710,I710))</f>
        <v>89</v>
      </c>
      <c r="K710" s="16">
        <f>COUNT(V710:DP710)</f>
        <v>2</v>
      </c>
      <c r="L710" s="17">
        <f>IF(ISERROR(LARGE(V710:AB710,1)),0,LARGE(V710:AB710,1))+IF(ISERROR(LARGE(V710:AB710,2)),0,LARGE(V710:AB710,2))+IF(ISERROR(LARGE(V710:AB710,3)),0,LARGE(V710:AB710,3))+IF(ISERROR(LARGE(V710:AB710,4)),0,LARGE(V710:AB710,4))</f>
        <v>0</v>
      </c>
      <c r="M710" s="141">
        <f>IF(ISERROR(LARGE(AC710:BP710,1)),0,LARGE(AC710:BP710,1))+IF(ISERROR(LARGE(AC710:BP710,2)),0,LARGE(AC710:BP710,2))+IF(ISERROR(LARGE(AC710:BP710,3)),0,LARGE(AC710:BP710,3))+IF(ISERROR(LARGE(AC710:BP710,4)),0,LARGE(AC710:BP710,4))</f>
        <v>41</v>
      </c>
      <c r="N710" s="36">
        <f>IF(ISERROR(LARGE(BQ710:CV710,1)),0,LARGE(BQ710:CV710,1))+IF(ISERROR(LARGE(BQ710:CV710,2)),0,LARGE(BQ710:CV710,2))+IF(ISERROR(LARGE(BQ710:CV710,3)),0,LARGE(BQ710:CV710,3))+IF(ISERROR(LARGE(BQ710:CV710,4)),0,LARGE(BQ710:CV710,4))</f>
        <v>9</v>
      </c>
      <c r="O710" s="142">
        <f>IF(ISERROR(LARGE(CW710:DP710,1)),0,LARGE(CW710:DP710,1))+IF(ISERROR(LARGE(CW710:DP710,2)),0,LARGE(CW710:DP710,2))+IF(ISERROR(LARGE(CW710:DP710,3)),0,LARGE(CW710:DP710,3))+IF(ISERROR(LARGE(CW710:DP710,4)),0,LARGE(CW710:DP710,4))</f>
        <v>0</v>
      </c>
      <c r="P710" s="143">
        <f>IF(ISERROR(LARGE(V710:DP710,1)),0,LARGE(V710:DP710,1))+IF(ISERROR(LARGE(V710:DP710,2)),0,LARGE(V710:DP710,2))+IF(ISERROR(LARGE(V710:DP710,3)),0,LARGE(V710:DP710,3))+IF(ISERROR(LARGE(V710:DP710,4)),0,LARGE(V710:DP710,4))+IF(ISERROR(LARGE(V710:DP710,5)),0,LARGE(V710:DP710,5))+IF(ISERROR(LARGE(V710:DP710,6)),0,LARGE(V710:DP710,6))+IF(ISERROR(LARGE(V710:DP710,7)),0,LARGE(V710:DP710,7))+IF(ISERROR(LARGE(V710:DP710,8)),0,LARGE(V710:DP710,8))+IF(ISERROR(LARGE(V710:DP710,9)),0,LARGE(V710:DP710,9))+IF(ISERROR(LARGE(V710:DP710,10)),0,LARGE(V710:DP710,10))+IF(ISERROR(LARGE(V710:DP710,11)),0,LARGE(V710:DP710,11))+IF(ISERROR(LARGE(V710:DP710,12)),0,LARGE(V710:DP710,12))</f>
        <v>50</v>
      </c>
      <c r="Q710" s="144">
        <f>COUNT(V710:DP710)</f>
        <v>2</v>
      </c>
      <c r="R710" s="144">
        <f>IF(ISERROR(LARGE(V710:AB710,5)),0,LARGE(V710:AB710,5))</f>
        <v>0</v>
      </c>
      <c r="S710" s="144">
        <f>IF(ISERROR(LARGE(AC710:BP710,5)),0,LARGE(AC710:BP710,5))</f>
        <v>0</v>
      </c>
      <c r="T710" s="144">
        <f>IF(ISERROR(LARGE(BQ710:CV710,5)),0,LARGE(BQ710:CV710,5))</f>
        <v>0</v>
      </c>
      <c r="U710" s="144">
        <f>IF(ISERROR(LARGE(CW710:DP710,5)),0,LARGE(CW710:DP710,5))</f>
        <v>0</v>
      </c>
      <c r="V710" s="17"/>
      <c r="W710" s="17"/>
      <c r="X710" s="17"/>
      <c r="Y710" s="17"/>
      <c r="Z710" s="17"/>
      <c r="AA710" s="17"/>
      <c r="AB710" s="17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>
        <v>41</v>
      </c>
      <c r="AT710" s="141"/>
      <c r="AU710" s="141"/>
      <c r="AV710" s="141"/>
      <c r="AW710" s="141"/>
      <c r="AX710" s="141"/>
      <c r="AY710" s="141"/>
      <c r="AZ710" s="141"/>
      <c r="BA710" s="141"/>
      <c r="BB710" s="141"/>
      <c r="BC710" s="141"/>
      <c r="BD710" s="141"/>
      <c r="BE710" s="141"/>
      <c r="BF710" s="141"/>
      <c r="BG710" s="141"/>
      <c r="BH710" s="141"/>
      <c r="BI710" s="141"/>
      <c r="BJ710" s="141"/>
      <c r="BK710" s="141"/>
      <c r="BL710" s="141"/>
      <c r="BM710" s="141"/>
      <c r="BN710" s="141"/>
      <c r="BO710" s="141"/>
      <c r="BP710" s="141"/>
      <c r="BQ710" s="36">
        <v>9</v>
      </c>
      <c r="BR710" s="36"/>
      <c r="BS710" s="36"/>
      <c r="BT710" s="36"/>
      <c r="BU710" s="36"/>
      <c r="BV710" s="36"/>
      <c r="BW710" s="36"/>
      <c r="BX710" s="36"/>
      <c r="BY710" s="36"/>
      <c r="BZ710" s="36"/>
      <c r="CA710" s="36"/>
      <c r="CB710" s="36"/>
      <c r="CC710" s="36"/>
      <c r="CD710" s="36"/>
      <c r="CE710" s="36"/>
      <c r="CF710" s="36"/>
      <c r="CG710" s="36"/>
      <c r="CH710" s="36"/>
      <c r="CI710" s="145"/>
      <c r="CJ710" s="146"/>
      <c r="CK710" s="146"/>
      <c r="CL710" s="146"/>
      <c r="CM710" s="146"/>
      <c r="CN710" s="146"/>
      <c r="CO710" s="146"/>
      <c r="CP710" s="147"/>
      <c r="CQ710" s="146"/>
      <c r="CR710" s="146"/>
      <c r="CS710" s="146"/>
      <c r="CT710" s="146"/>
      <c r="CU710" s="36"/>
      <c r="CV710" s="36"/>
      <c r="CW710" s="142"/>
      <c r="CX710" s="142"/>
      <c r="CY710" s="142"/>
      <c r="CZ710" s="142"/>
      <c r="DA710" s="142"/>
      <c r="DB710" s="142"/>
      <c r="DC710" s="142"/>
      <c r="DD710" s="142"/>
      <c r="DE710" s="142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</row>
    <row r="711" spans="1:120" ht="13.5" customHeight="1">
      <c r="A711" s="16" t="str">
        <f>IF(B711="","",IF(B711&gt;1,"UWAGA JUŻ BYŁ",""))</f>
        <v/>
      </c>
      <c r="B711" s="16">
        <f>IF(C711="","",COUNTIF($C$8:$C$51430,C711))</f>
        <v>1</v>
      </c>
      <c r="C711" s="16" t="str">
        <f>CONCATENATE(E711,F711,H711,G711)</f>
        <v>RogórzPiotr1974</v>
      </c>
      <c r="D711" s="16">
        <f>IF(E711="","",COUNTA($E$8:E711))</f>
        <v>704</v>
      </c>
      <c r="E711" s="12" t="s">
        <v>374</v>
      </c>
      <c r="F711" s="16" t="s">
        <v>210</v>
      </c>
      <c r="G711" s="12"/>
      <c r="H711" s="12">
        <v>1974</v>
      </c>
      <c r="I711" s="16" t="str">
        <f>IF(ISERROR(VLOOKUP(H711,KATEGORIE!$C$13:$E$50006,MATCH(KATEGORIE!$E$12,KATEGORIE!$C$12:$E$12,0),0)),"",VLOOKUP(H711,KATEGORIE!$C$13:$E$50006,MATCH(KATEGORIE!$E$12,KATEGORIE!$C$12:$E$12,0),0))</f>
        <v>M</v>
      </c>
      <c r="J711" s="16">
        <f>IF(I711="","",COUNTIF($I$8:I711,I711))</f>
        <v>90</v>
      </c>
      <c r="K711" s="16">
        <f>COUNT(V711:DP711)</f>
        <v>1</v>
      </c>
      <c r="L711" s="17">
        <f>IF(ISERROR(LARGE(V711:AB711,1)),0,LARGE(V711:AB711,1))+IF(ISERROR(LARGE(V711:AB711,2)),0,LARGE(V711:AB711,2))+IF(ISERROR(LARGE(V711:AB711,3)),0,LARGE(V711:AB711,3))+IF(ISERROR(LARGE(V711:AB711,4)),0,LARGE(V711:AB711,4))</f>
        <v>0</v>
      </c>
      <c r="M711" s="141">
        <f>IF(ISERROR(LARGE(AC711:BP711,1)),0,LARGE(AC711:BP711,1))+IF(ISERROR(LARGE(AC711:BP711,2)),0,LARGE(AC711:BP711,2))+IF(ISERROR(LARGE(AC711:BP711,3)),0,LARGE(AC711:BP711,3))+IF(ISERROR(LARGE(AC711:BP711,4)),0,LARGE(AC711:BP711,4))</f>
        <v>0</v>
      </c>
      <c r="N711" s="36">
        <f>IF(ISERROR(LARGE(BQ711:CV711,1)),0,LARGE(BQ711:CV711,1))+IF(ISERROR(LARGE(BQ711:CV711,2)),0,LARGE(BQ711:CV711,2))+IF(ISERROR(LARGE(BQ711:CV711,3)),0,LARGE(BQ711:CV711,3))+IF(ISERROR(LARGE(BQ711:CV711,4)),0,LARGE(BQ711:CV711,4))</f>
        <v>50</v>
      </c>
      <c r="O711" s="142">
        <f>IF(ISERROR(LARGE(CW711:DP711,1)),0,LARGE(CW711:DP711,1))+IF(ISERROR(LARGE(CW711:DP711,2)),0,LARGE(CW711:DP711,2))+IF(ISERROR(LARGE(CW711:DP711,3)),0,LARGE(CW711:DP711,3))+IF(ISERROR(LARGE(CW711:DP711,4)),0,LARGE(CW711:DP711,4))</f>
        <v>0</v>
      </c>
      <c r="P711" s="143">
        <f>IF(ISERROR(LARGE(V711:DP711,1)),0,LARGE(V711:DP711,1))+IF(ISERROR(LARGE(V711:DP711,2)),0,LARGE(V711:DP711,2))+IF(ISERROR(LARGE(V711:DP711,3)),0,LARGE(V711:DP711,3))+IF(ISERROR(LARGE(V711:DP711,4)),0,LARGE(V711:DP711,4))+IF(ISERROR(LARGE(V711:DP711,5)),0,LARGE(V711:DP711,5))+IF(ISERROR(LARGE(V711:DP711,6)),0,LARGE(V711:DP711,6))+IF(ISERROR(LARGE(V711:DP711,7)),0,LARGE(V711:DP711,7))+IF(ISERROR(LARGE(V711:DP711,8)),0,LARGE(V711:DP711,8))+IF(ISERROR(LARGE(V711:DP711,9)),0,LARGE(V711:DP711,9))+IF(ISERROR(LARGE(V711:DP711,10)),0,LARGE(V711:DP711,10))+IF(ISERROR(LARGE(V711:DP711,11)),0,LARGE(V711:DP711,11))+IF(ISERROR(LARGE(V711:DP711,12)),0,LARGE(V711:DP711,12))</f>
        <v>50</v>
      </c>
      <c r="Q711" s="144">
        <f>COUNT(V711:DP711)</f>
        <v>1</v>
      </c>
      <c r="R711" s="144">
        <f>IF(ISERROR(LARGE(V711:AB711,5)),0,LARGE(V711:AB711,5))</f>
        <v>0</v>
      </c>
      <c r="S711" s="144">
        <f>IF(ISERROR(LARGE(AC711:BP711,5)),0,LARGE(AC711:BP711,5))</f>
        <v>0</v>
      </c>
      <c r="T711" s="144">
        <f>IF(ISERROR(LARGE(BQ711:CV711,5)),0,LARGE(BQ711:CV711,5))</f>
        <v>0</v>
      </c>
      <c r="U711" s="144">
        <f>IF(ISERROR(LARGE(CW711:DP711,5)),0,LARGE(CW711:DP711,5))</f>
        <v>0</v>
      </c>
      <c r="V711" s="17"/>
      <c r="W711" s="17"/>
      <c r="X711" s="17"/>
      <c r="Y711" s="17"/>
      <c r="Z711" s="17"/>
      <c r="AA711" s="17"/>
      <c r="AB711" s="17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  <c r="BA711" s="141"/>
      <c r="BB711" s="141"/>
      <c r="BC711" s="141"/>
      <c r="BD711" s="141"/>
      <c r="BE711" s="141"/>
      <c r="BF711" s="141"/>
      <c r="BG711" s="141"/>
      <c r="BH711" s="141"/>
      <c r="BI711" s="141"/>
      <c r="BJ711" s="141"/>
      <c r="BK711" s="141"/>
      <c r="BL711" s="141"/>
      <c r="BM711" s="141"/>
      <c r="BN711" s="141"/>
      <c r="BO711" s="141"/>
      <c r="BP711" s="141"/>
      <c r="BQ711" s="36"/>
      <c r="BR711" s="36">
        <v>50</v>
      </c>
      <c r="BS711" s="36"/>
      <c r="BT711" s="36"/>
      <c r="BU711" s="36"/>
      <c r="BV711" s="36"/>
      <c r="BW711" s="36"/>
      <c r="BX711" s="36"/>
      <c r="BY711" s="36"/>
      <c r="BZ711" s="36"/>
      <c r="CA711" s="36"/>
      <c r="CB711" s="36"/>
      <c r="CC711" s="36"/>
      <c r="CD711" s="36"/>
      <c r="CE711" s="36"/>
      <c r="CF711" s="36"/>
      <c r="CG711" s="36"/>
      <c r="CH711" s="36"/>
      <c r="CI711" s="145"/>
      <c r="CJ711" s="146"/>
      <c r="CK711" s="146"/>
      <c r="CL711" s="146"/>
      <c r="CM711" s="146"/>
      <c r="CN711" s="146"/>
      <c r="CO711" s="146"/>
      <c r="CP711" s="147"/>
      <c r="CQ711" s="146"/>
      <c r="CR711" s="146"/>
      <c r="CS711" s="146"/>
      <c r="CT711" s="146"/>
      <c r="CU711" s="36"/>
      <c r="CV711" s="36"/>
      <c r="CW711" s="142"/>
      <c r="CX711" s="142"/>
      <c r="CY711" s="142"/>
      <c r="CZ711" s="142"/>
      <c r="DA711" s="142"/>
      <c r="DB711" s="142"/>
      <c r="DC711" s="142"/>
      <c r="DD711" s="142"/>
      <c r="DE711" s="142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</row>
    <row r="712" spans="1:120" ht="13.5" customHeight="1">
      <c r="A712" s="16" t="str">
        <f>IF(B712="","",IF(B712&gt;1,"UWAGA JUŻ BYŁ",""))</f>
        <v/>
      </c>
      <c r="B712" s="16">
        <f>IF(C712="","",COUNTIF($C$8:$C$51430,C712))</f>
        <v>1</v>
      </c>
      <c r="C712" s="16" t="str">
        <f>CONCATENATE(E712,F712,H712,G712)</f>
        <v>RAZIMMateuszWSOWL</v>
      </c>
      <c r="D712" s="16">
        <f>IF(E712="","",COUNTA($E$8:E712))</f>
        <v>705</v>
      </c>
      <c r="E712" s="12" t="s">
        <v>490</v>
      </c>
      <c r="F712" s="16" t="s">
        <v>259</v>
      </c>
      <c r="G712" s="12" t="s">
        <v>491</v>
      </c>
      <c r="H712" s="12"/>
      <c r="I712" s="16" t="str">
        <f>IF(ISERROR(VLOOKUP(H712,KATEGORIE!$C$13:$E$50006,MATCH(KATEGORIE!$E$12,KATEGORIE!$C$12:$E$12,0),0)),"",VLOOKUP(H712,KATEGORIE!$C$13:$E$50006,MATCH(KATEGORIE!$E$12,KATEGORIE!$C$12:$E$12,0),0))</f>
        <v/>
      </c>
      <c r="J712" s="16" t="str">
        <f>IF(I712="","",COUNTIF($I$8:I712,I712))</f>
        <v/>
      </c>
      <c r="K712" s="16">
        <f>COUNT(V712:DP712)</f>
        <v>1</v>
      </c>
      <c r="L712" s="17">
        <f>IF(ISERROR(LARGE(V712:AB712,1)),0,LARGE(V712:AB712,1))+IF(ISERROR(LARGE(V712:AB712,2)),0,LARGE(V712:AB712,2))+IF(ISERROR(LARGE(V712:AB712,3)),0,LARGE(V712:AB712,3))+IF(ISERROR(LARGE(V712:AB712,4)),0,LARGE(V712:AB712,4))</f>
        <v>0</v>
      </c>
      <c r="M712" s="141">
        <f>IF(ISERROR(LARGE(AC712:BP712,1)),0,LARGE(AC712:BP712,1))+IF(ISERROR(LARGE(AC712:BP712,2)),0,LARGE(AC712:BP712,2))+IF(ISERROR(LARGE(AC712:BP712,3)),0,LARGE(AC712:BP712,3))+IF(ISERROR(LARGE(AC712:BP712,4)),0,LARGE(AC712:BP712,4))</f>
        <v>0</v>
      </c>
      <c r="N712" s="36">
        <f>IF(ISERROR(LARGE(BQ712:CV712,1)),0,LARGE(BQ712:CV712,1))+IF(ISERROR(LARGE(BQ712:CV712,2)),0,LARGE(BQ712:CV712,2))+IF(ISERROR(LARGE(BQ712:CV712,3)),0,LARGE(BQ712:CV712,3))+IF(ISERROR(LARGE(BQ712:CV712,4)),0,LARGE(BQ712:CV712,4))</f>
        <v>50</v>
      </c>
      <c r="O712" s="142">
        <f>IF(ISERROR(LARGE(CW712:DP712,1)),0,LARGE(CW712:DP712,1))+IF(ISERROR(LARGE(CW712:DP712,2)),0,LARGE(CW712:DP712,2))+IF(ISERROR(LARGE(CW712:DP712,3)),0,LARGE(CW712:DP712,3))+IF(ISERROR(LARGE(CW712:DP712,4)),0,LARGE(CW712:DP712,4))</f>
        <v>0</v>
      </c>
      <c r="P712" s="143">
        <f>IF(ISERROR(LARGE(V712:DP712,1)),0,LARGE(V712:DP712,1))+IF(ISERROR(LARGE(V712:DP712,2)),0,LARGE(V712:DP712,2))+IF(ISERROR(LARGE(V712:DP712,3)),0,LARGE(V712:DP712,3))+IF(ISERROR(LARGE(V712:DP712,4)),0,LARGE(V712:DP712,4))+IF(ISERROR(LARGE(V712:DP712,5)),0,LARGE(V712:DP712,5))+IF(ISERROR(LARGE(V712:DP712,6)),0,LARGE(V712:DP712,6))+IF(ISERROR(LARGE(V712:DP712,7)),0,LARGE(V712:DP712,7))+IF(ISERROR(LARGE(V712:DP712,8)),0,LARGE(V712:DP712,8))+IF(ISERROR(LARGE(V712:DP712,9)),0,LARGE(V712:DP712,9))+IF(ISERROR(LARGE(V712:DP712,10)),0,LARGE(V712:DP712,10))+IF(ISERROR(LARGE(V712:DP712,11)),0,LARGE(V712:DP712,11))+IF(ISERROR(LARGE(V712:DP712,12)),0,LARGE(V712:DP712,12))</f>
        <v>50</v>
      </c>
      <c r="Q712" s="144">
        <f>COUNT(V712:DP712)</f>
        <v>1</v>
      </c>
      <c r="R712" s="144">
        <f>IF(ISERROR(LARGE(V712:AB712,5)),0,LARGE(V712:AB712,5))</f>
        <v>0</v>
      </c>
      <c r="S712" s="144">
        <f>IF(ISERROR(LARGE(AC712:BP712,5)),0,LARGE(AC712:BP712,5))</f>
        <v>0</v>
      </c>
      <c r="T712" s="144">
        <f>IF(ISERROR(LARGE(BQ712:CV712,5)),0,LARGE(BQ712:CV712,5))</f>
        <v>0</v>
      </c>
      <c r="U712" s="144">
        <f>IF(ISERROR(LARGE(CW712:DP712,5)),0,LARGE(CW712:DP712,5))</f>
        <v>0</v>
      </c>
      <c r="V712" s="17"/>
      <c r="W712" s="17"/>
      <c r="X712" s="17"/>
      <c r="Y712" s="17"/>
      <c r="Z712" s="17"/>
      <c r="AA712" s="17"/>
      <c r="AB712" s="17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  <c r="BA712" s="141"/>
      <c r="BB712" s="141"/>
      <c r="BC712" s="141"/>
      <c r="BD712" s="141"/>
      <c r="BE712" s="141"/>
      <c r="BF712" s="141"/>
      <c r="BG712" s="141"/>
      <c r="BH712" s="141"/>
      <c r="BI712" s="141"/>
      <c r="BJ712" s="141"/>
      <c r="BK712" s="141"/>
      <c r="BL712" s="141"/>
      <c r="BM712" s="141"/>
      <c r="BN712" s="141"/>
      <c r="BO712" s="141"/>
      <c r="BP712" s="141"/>
      <c r="BQ712" s="36"/>
      <c r="BR712" s="36"/>
      <c r="BS712" s="36">
        <v>50</v>
      </c>
      <c r="BT712" s="36"/>
      <c r="BU712" s="36"/>
      <c r="BV712" s="36"/>
      <c r="BW712" s="36"/>
      <c r="BX712" s="36"/>
      <c r="BY712" s="36"/>
      <c r="BZ712" s="36"/>
      <c r="CA712" s="36"/>
      <c r="CB712" s="36"/>
      <c r="CC712" s="36"/>
      <c r="CD712" s="36"/>
      <c r="CE712" s="36"/>
      <c r="CF712" s="36"/>
      <c r="CG712" s="36"/>
      <c r="CH712" s="36"/>
      <c r="CI712" s="145"/>
      <c r="CJ712" s="146"/>
      <c r="CK712" s="146"/>
      <c r="CL712" s="146"/>
      <c r="CM712" s="146"/>
      <c r="CN712" s="146"/>
      <c r="CO712" s="146"/>
      <c r="CP712" s="147"/>
      <c r="CQ712" s="146"/>
      <c r="CR712" s="146"/>
      <c r="CS712" s="146"/>
      <c r="CT712" s="146"/>
      <c r="CU712" s="36"/>
      <c r="CV712" s="36"/>
      <c r="CW712" s="142"/>
      <c r="CX712" s="142"/>
      <c r="CY712" s="142"/>
      <c r="CZ712" s="142"/>
      <c r="DA712" s="142"/>
      <c r="DB712" s="142"/>
      <c r="DC712" s="142"/>
      <c r="DD712" s="142"/>
      <c r="DE712" s="142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</row>
    <row r="713" spans="1:120" ht="13.5" customHeight="1">
      <c r="A713" s="16" t="str">
        <f>IF(B713="","",IF(B713&gt;1,"UWAGA JUŻ BYŁ",""))</f>
        <v/>
      </c>
      <c r="B713" s="16">
        <f>IF(C713="","",COUNTIF($C$8:$C$51430,C713))</f>
        <v>1</v>
      </c>
      <c r="C713" s="16" t="str">
        <f>CONCATENATE(E713,F713,H713,G713)</f>
        <v>MRÓZRafał1973BOBROWNIKI WIELKIE</v>
      </c>
      <c r="D713" s="16">
        <f>IF(E713="","",COUNTA($E$8:E713))</f>
        <v>706</v>
      </c>
      <c r="E713" s="12" t="s">
        <v>583</v>
      </c>
      <c r="F713" s="16" t="s">
        <v>162</v>
      </c>
      <c r="G713" s="12" t="s">
        <v>584</v>
      </c>
      <c r="H713" s="12">
        <v>1973</v>
      </c>
      <c r="I713" s="16" t="str">
        <f>IF(ISERROR(VLOOKUP(H713,KATEGORIE!$C$13:$E$50006,MATCH(KATEGORIE!$E$12,KATEGORIE!$C$12:$E$12,0),0)),"",VLOOKUP(H713,KATEGORIE!$C$13:$E$50006,MATCH(KATEGORIE!$E$12,KATEGORIE!$C$12:$E$12,0),0))</f>
        <v>M</v>
      </c>
      <c r="J713" s="16">
        <f>IF(I713="","",COUNTIF($I$8:I713,I713))</f>
        <v>91</v>
      </c>
      <c r="K713" s="16">
        <f>COUNT(V713:DP713)</f>
        <v>1</v>
      </c>
      <c r="L713" s="17">
        <f>IF(ISERROR(LARGE(V713:AB713,1)),0,LARGE(V713:AB713,1))+IF(ISERROR(LARGE(V713:AB713,2)),0,LARGE(V713:AB713,2))+IF(ISERROR(LARGE(V713:AB713,3)),0,LARGE(V713:AB713,3))+IF(ISERROR(LARGE(V713:AB713,4)),0,LARGE(V713:AB713,4))</f>
        <v>0</v>
      </c>
      <c r="M713" s="141">
        <f>IF(ISERROR(LARGE(AC713:BP713,1)),0,LARGE(AC713:BP713,1))+IF(ISERROR(LARGE(AC713:BP713,2)),0,LARGE(AC713:BP713,2))+IF(ISERROR(LARGE(AC713:BP713,3)),0,LARGE(AC713:BP713,3))+IF(ISERROR(LARGE(AC713:BP713,4)),0,LARGE(AC713:BP713,4))</f>
        <v>0</v>
      </c>
      <c r="N713" s="36">
        <f>IF(ISERROR(LARGE(BQ713:CV713,1)),0,LARGE(BQ713:CV713,1))+IF(ISERROR(LARGE(BQ713:CV713,2)),0,LARGE(BQ713:CV713,2))+IF(ISERROR(LARGE(BQ713:CV713,3)),0,LARGE(BQ713:CV713,3))+IF(ISERROR(LARGE(BQ713:CV713,4)),0,LARGE(BQ713:CV713,4))</f>
        <v>50</v>
      </c>
      <c r="O713" s="142">
        <f>IF(ISERROR(LARGE(CW713:DP713,1)),0,LARGE(CW713:DP713,1))+IF(ISERROR(LARGE(CW713:DP713,2)),0,LARGE(CW713:DP713,2))+IF(ISERROR(LARGE(CW713:DP713,3)),0,LARGE(CW713:DP713,3))+IF(ISERROR(LARGE(CW713:DP713,4)),0,LARGE(CW713:DP713,4))</f>
        <v>0</v>
      </c>
      <c r="P713" s="143">
        <f>IF(ISERROR(LARGE(V713:DP713,1)),0,LARGE(V713:DP713,1))+IF(ISERROR(LARGE(V713:DP713,2)),0,LARGE(V713:DP713,2))+IF(ISERROR(LARGE(V713:DP713,3)),0,LARGE(V713:DP713,3))+IF(ISERROR(LARGE(V713:DP713,4)),0,LARGE(V713:DP713,4))+IF(ISERROR(LARGE(V713:DP713,5)),0,LARGE(V713:DP713,5))+IF(ISERROR(LARGE(V713:DP713,6)),0,LARGE(V713:DP713,6))+IF(ISERROR(LARGE(V713:DP713,7)),0,LARGE(V713:DP713,7))+IF(ISERROR(LARGE(V713:DP713,8)),0,LARGE(V713:DP713,8))+IF(ISERROR(LARGE(V713:DP713,9)),0,LARGE(V713:DP713,9))+IF(ISERROR(LARGE(V713:DP713,10)),0,LARGE(V713:DP713,10))+IF(ISERROR(LARGE(V713:DP713,11)),0,LARGE(V713:DP713,11))+IF(ISERROR(LARGE(V713:DP713,12)),0,LARGE(V713:DP713,12))</f>
        <v>50</v>
      </c>
      <c r="Q713" s="144">
        <f>COUNT(V713:DP713)</f>
        <v>1</v>
      </c>
      <c r="R713" s="144">
        <f>IF(ISERROR(LARGE(V713:AB713,5)),0,LARGE(V713:AB713,5))</f>
        <v>0</v>
      </c>
      <c r="S713" s="144">
        <f>IF(ISERROR(LARGE(AC713:BP713,5)),0,LARGE(AC713:BP713,5))</f>
        <v>0</v>
      </c>
      <c r="T713" s="144">
        <f>IF(ISERROR(LARGE(BQ713:CV713,5)),0,LARGE(BQ713:CV713,5))</f>
        <v>0</v>
      </c>
      <c r="U713" s="144">
        <f>IF(ISERROR(LARGE(CW713:DP713,5)),0,LARGE(CW713:DP713,5))</f>
        <v>0</v>
      </c>
      <c r="V713" s="17"/>
      <c r="W713" s="17"/>
      <c r="X713" s="17"/>
      <c r="Y713" s="17"/>
      <c r="Z713" s="17"/>
      <c r="AA713" s="17"/>
      <c r="AB713" s="17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  <c r="BA713" s="141"/>
      <c r="BB713" s="141"/>
      <c r="BC713" s="141"/>
      <c r="BD713" s="141"/>
      <c r="BE713" s="141"/>
      <c r="BF713" s="141"/>
      <c r="BG713" s="141"/>
      <c r="BH713" s="141"/>
      <c r="BI713" s="141"/>
      <c r="BJ713" s="141"/>
      <c r="BK713" s="141"/>
      <c r="BL713" s="141"/>
      <c r="BM713" s="141"/>
      <c r="BN713" s="141"/>
      <c r="BO713" s="141"/>
      <c r="BP713" s="141"/>
      <c r="BQ713" s="36"/>
      <c r="BR713" s="36"/>
      <c r="BS713" s="36"/>
      <c r="BT713" s="36">
        <v>50</v>
      </c>
      <c r="BU713" s="36"/>
      <c r="BV713" s="36"/>
      <c r="BW713" s="36"/>
      <c r="BX713" s="36"/>
      <c r="BY713" s="36"/>
      <c r="BZ713" s="36"/>
      <c r="CA713" s="36"/>
      <c r="CB713" s="36"/>
      <c r="CC713" s="36"/>
      <c r="CD713" s="36"/>
      <c r="CE713" s="36"/>
      <c r="CF713" s="36"/>
      <c r="CG713" s="36"/>
      <c r="CH713" s="36"/>
      <c r="CI713" s="145"/>
      <c r="CJ713" s="146"/>
      <c r="CK713" s="146"/>
      <c r="CL713" s="146"/>
      <c r="CM713" s="146"/>
      <c r="CN713" s="146"/>
      <c r="CO713" s="146"/>
      <c r="CP713" s="147"/>
      <c r="CQ713" s="146"/>
      <c r="CR713" s="146"/>
      <c r="CS713" s="146"/>
      <c r="CT713" s="146"/>
      <c r="CU713" s="36"/>
      <c r="CV713" s="36"/>
      <c r="CW713" s="142"/>
      <c r="CX713" s="142"/>
      <c r="CY713" s="142"/>
      <c r="CZ713" s="142"/>
      <c r="DA713" s="142"/>
      <c r="DB713" s="142"/>
      <c r="DC713" s="142"/>
      <c r="DD713" s="142"/>
      <c r="DE713" s="142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</row>
    <row r="714" spans="1:120" ht="13.5" customHeight="1">
      <c r="A714" s="16" t="str">
        <f>IF(B714="","",IF(B714&gt;1,"UWAGA JUŻ BYŁ",""))</f>
        <v/>
      </c>
      <c r="B714" s="16">
        <f>IF(C714="","",COUNTIF($C$8:$C$51430,C714))</f>
        <v>1</v>
      </c>
      <c r="C714" s="16" t="str">
        <f>CONCATENATE(E714,F714,H714,G714)</f>
        <v>NAPORAMaciej1978GORLICKA GRUPA BIEGOWA</v>
      </c>
      <c r="D714" s="16">
        <f>IF(E714="","",COUNTA($E$8:E714))</f>
        <v>707</v>
      </c>
      <c r="E714" s="12" t="s">
        <v>737</v>
      </c>
      <c r="F714" s="16" t="s">
        <v>637</v>
      </c>
      <c r="G714" s="12" t="s">
        <v>650</v>
      </c>
      <c r="H714" s="12">
        <v>1978</v>
      </c>
      <c r="I714" s="16" t="str">
        <f>IF(ISERROR(VLOOKUP(H714,KATEGORIE!$C$13:$E$50006,MATCH(KATEGORIE!$E$12,KATEGORIE!$C$12:$E$12,0),0)),"",VLOOKUP(H714,KATEGORIE!$C$13:$E$50006,MATCH(KATEGORIE!$E$12,KATEGORIE!$C$12:$E$12,0),0))</f>
        <v>S2</v>
      </c>
      <c r="J714" s="16">
        <f>IF(I714="","",COUNTIF($I$8:I714,I714))</f>
        <v>158</v>
      </c>
      <c r="K714" s="16">
        <f>COUNT(V714:DP714)</f>
        <v>1</v>
      </c>
      <c r="L714" s="17">
        <f>IF(ISERROR(LARGE(V714:AB714,1)),0,LARGE(V714:AB714,1))+IF(ISERROR(LARGE(V714:AB714,2)),0,LARGE(V714:AB714,2))+IF(ISERROR(LARGE(V714:AB714,3)),0,LARGE(V714:AB714,3))+IF(ISERROR(LARGE(V714:AB714,4)),0,LARGE(V714:AB714,4))</f>
        <v>0</v>
      </c>
      <c r="M714" s="141">
        <f>IF(ISERROR(LARGE(AC714:BP714,1)),0,LARGE(AC714:BP714,1))+IF(ISERROR(LARGE(AC714:BP714,2)),0,LARGE(AC714:BP714,2))+IF(ISERROR(LARGE(AC714:BP714,3)),0,LARGE(AC714:BP714,3))+IF(ISERROR(LARGE(AC714:BP714,4)),0,LARGE(AC714:BP714,4))</f>
        <v>50</v>
      </c>
      <c r="N714" s="36">
        <f>IF(ISERROR(LARGE(BQ714:CV714,1)),0,LARGE(BQ714:CV714,1))+IF(ISERROR(LARGE(BQ714:CV714,2)),0,LARGE(BQ714:CV714,2))+IF(ISERROR(LARGE(BQ714:CV714,3)),0,LARGE(BQ714:CV714,3))+IF(ISERROR(LARGE(BQ714:CV714,4)),0,LARGE(BQ714:CV714,4))</f>
        <v>0</v>
      </c>
      <c r="O714" s="142">
        <f>IF(ISERROR(LARGE(CW714:DP714,1)),0,LARGE(CW714:DP714,1))+IF(ISERROR(LARGE(CW714:DP714,2)),0,LARGE(CW714:DP714,2))+IF(ISERROR(LARGE(CW714:DP714,3)),0,LARGE(CW714:DP714,3))+IF(ISERROR(LARGE(CW714:DP714,4)),0,LARGE(CW714:DP714,4))</f>
        <v>0</v>
      </c>
      <c r="P714" s="143">
        <f>IF(ISERROR(LARGE(V714:DP714,1)),0,LARGE(V714:DP714,1))+IF(ISERROR(LARGE(V714:DP714,2)),0,LARGE(V714:DP714,2))+IF(ISERROR(LARGE(V714:DP714,3)),0,LARGE(V714:DP714,3))+IF(ISERROR(LARGE(V714:DP714,4)),0,LARGE(V714:DP714,4))+IF(ISERROR(LARGE(V714:DP714,5)),0,LARGE(V714:DP714,5))+IF(ISERROR(LARGE(V714:DP714,6)),0,LARGE(V714:DP714,6))+IF(ISERROR(LARGE(V714:DP714,7)),0,LARGE(V714:DP714,7))+IF(ISERROR(LARGE(V714:DP714,8)),0,LARGE(V714:DP714,8))+IF(ISERROR(LARGE(V714:DP714,9)),0,LARGE(V714:DP714,9))+IF(ISERROR(LARGE(V714:DP714,10)),0,LARGE(V714:DP714,10))+IF(ISERROR(LARGE(V714:DP714,11)),0,LARGE(V714:DP714,11))+IF(ISERROR(LARGE(V714:DP714,12)),0,LARGE(V714:DP714,12))</f>
        <v>50</v>
      </c>
      <c r="Q714" s="144">
        <f>COUNT(V714:DP714)</f>
        <v>1</v>
      </c>
      <c r="R714" s="144">
        <f>IF(ISERROR(LARGE(V714:AB714,5)),0,LARGE(V714:AB714,5))</f>
        <v>0</v>
      </c>
      <c r="S714" s="144">
        <f>IF(ISERROR(LARGE(AC714:BP714,5)),0,LARGE(AC714:BP714,5))</f>
        <v>0</v>
      </c>
      <c r="T714" s="144">
        <f>IF(ISERROR(LARGE(BQ714:CV714,5)),0,LARGE(BQ714:CV714,5))</f>
        <v>0</v>
      </c>
      <c r="U714" s="144">
        <f>IF(ISERROR(LARGE(CW714:DP714,5)),0,LARGE(CW714:DP714,5))</f>
        <v>0</v>
      </c>
      <c r="V714" s="17"/>
      <c r="W714" s="17"/>
      <c r="X714" s="17"/>
      <c r="Y714" s="17"/>
      <c r="Z714" s="17"/>
      <c r="AA714" s="17"/>
      <c r="AB714" s="17"/>
      <c r="AC714" s="141">
        <v>50</v>
      </c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  <c r="BA714" s="141"/>
      <c r="BB714" s="141"/>
      <c r="BC714" s="141"/>
      <c r="BD714" s="141"/>
      <c r="BE714" s="141"/>
      <c r="BF714" s="141"/>
      <c r="BG714" s="141"/>
      <c r="BH714" s="141"/>
      <c r="BI714" s="141"/>
      <c r="BJ714" s="141"/>
      <c r="BK714" s="141"/>
      <c r="BL714" s="141"/>
      <c r="BM714" s="141"/>
      <c r="BN714" s="141"/>
      <c r="BO714" s="141"/>
      <c r="BP714" s="141"/>
      <c r="BQ714" s="36"/>
      <c r="BR714" s="36"/>
      <c r="BS714" s="36"/>
      <c r="BT714" s="36"/>
      <c r="BU714" s="36"/>
      <c r="BV714" s="36"/>
      <c r="BW714" s="36"/>
      <c r="BX714" s="36"/>
      <c r="BY714" s="36"/>
      <c r="BZ714" s="36"/>
      <c r="CA714" s="36"/>
      <c r="CB714" s="36"/>
      <c r="CC714" s="36"/>
      <c r="CD714" s="36"/>
      <c r="CE714" s="36"/>
      <c r="CF714" s="36"/>
      <c r="CG714" s="36"/>
      <c r="CH714" s="36"/>
      <c r="CI714" s="145"/>
      <c r="CJ714" s="146"/>
      <c r="CK714" s="146"/>
      <c r="CL714" s="146"/>
      <c r="CM714" s="146"/>
      <c r="CN714" s="146"/>
      <c r="CO714" s="146"/>
      <c r="CP714" s="147"/>
      <c r="CQ714" s="146"/>
      <c r="CR714" s="146"/>
      <c r="CS714" s="146"/>
      <c r="CT714" s="146"/>
      <c r="CU714" s="36"/>
      <c r="CV714" s="36"/>
      <c r="CW714" s="142"/>
      <c r="CX714" s="142"/>
      <c r="CY714" s="142"/>
      <c r="CZ714" s="142"/>
      <c r="DA714" s="142"/>
      <c r="DB714" s="142"/>
      <c r="DC714" s="142"/>
      <c r="DD714" s="142"/>
      <c r="DE714" s="142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</row>
    <row r="715" spans="1:120" ht="13.5" customHeight="1">
      <c r="A715" s="16" t="str">
        <f>IF(B715="","",IF(B715&gt;1,"UWAGA JUŻ BYŁ",""))</f>
        <v/>
      </c>
      <c r="B715" s="16">
        <f>IF(C715="","",COUNTIF($C$8:$C$51430,C715))</f>
        <v>1</v>
      </c>
      <c r="C715" s="16" t="str">
        <f>CONCATENATE(E715,F715,H715,G715)</f>
        <v>DRWIĘGAMaciejPOZYTYWNIEZABIEGANI SANOK</v>
      </c>
      <c r="D715" s="16">
        <f>IF(E715="","",COUNTA($E$8:E715))</f>
        <v>708</v>
      </c>
      <c r="E715" s="12" t="s">
        <v>1020</v>
      </c>
      <c r="F715" s="16" t="s">
        <v>637</v>
      </c>
      <c r="G715" s="12" t="s">
        <v>1019</v>
      </c>
      <c r="H715" s="12"/>
      <c r="I715" s="16" t="str">
        <f>IF(ISERROR(VLOOKUP(H715,KATEGORIE!$C$13:$E$50006,MATCH(KATEGORIE!$E$12,KATEGORIE!$C$12:$E$12,0),0)),"",VLOOKUP(H715,KATEGORIE!$C$13:$E$50006,MATCH(KATEGORIE!$E$12,KATEGORIE!$C$12:$E$12,0),0))</f>
        <v/>
      </c>
      <c r="J715" s="16" t="str">
        <f>IF(I715="","",COUNTIF($I$8:I715,I715))</f>
        <v/>
      </c>
      <c r="K715" s="16">
        <f>COUNT(V715:DP715)</f>
        <v>1</v>
      </c>
      <c r="L715" s="17">
        <f>IF(ISERROR(LARGE(V715:AB715,1)),0,LARGE(V715:AB715,1))+IF(ISERROR(LARGE(V715:AB715,2)),0,LARGE(V715:AB715,2))+IF(ISERROR(LARGE(V715:AB715,3)),0,LARGE(V715:AB715,3))+IF(ISERROR(LARGE(V715:AB715,4)),0,LARGE(V715:AB715,4))</f>
        <v>0</v>
      </c>
      <c r="M715" s="141">
        <f>IF(ISERROR(LARGE(AC715:BP715,1)),0,LARGE(AC715:BP715,1))+IF(ISERROR(LARGE(AC715:BP715,2)),0,LARGE(AC715:BP715,2))+IF(ISERROR(LARGE(AC715:BP715,3)),0,LARGE(AC715:BP715,3))+IF(ISERROR(LARGE(AC715:BP715,4)),0,LARGE(AC715:BP715,4))</f>
        <v>0</v>
      </c>
      <c r="N715" s="36">
        <f>IF(ISERROR(LARGE(BQ715:CV715,1)),0,LARGE(BQ715:CV715,1))+IF(ISERROR(LARGE(BQ715:CV715,2)),0,LARGE(BQ715:CV715,2))+IF(ISERROR(LARGE(BQ715:CV715,3)),0,LARGE(BQ715:CV715,3))+IF(ISERROR(LARGE(BQ715:CV715,4)),0,LARGE(BQ715:CV715,4))</f>
        <v>50</v>
      </c>
      <c r="O715" s="142">
        <f>IF(ISERROR(LARGE(CX715:DP715,1)),0,LARGE(CX715:DP715,1))+IF(ISERROR(LARGE(CX715:DP715,2)),0,LARGE(CX715:DP715,2))+IF(ISERROR(LARGE(CX715:DP715,3)),0,LARGE(CX715:DP715,3))+IF(ISERROR(LARGE(CX715:DP715,4)),0,LARGE(CX715:DP715,4))</f>
        <v>0</v>
      </c>
      <c r="P715" s="143">
        <f>IF(ISERROR(LARGE(V715:DP715,1)),0,LARGE(V715:DP715,1))+IF(ISERROR(LARGE(V715:DP715,2)),0,LARGE(V715:DP715,2))+IF(ISERROR(LARGE(V715:DP715,3)),0,LARGE(V715:DP715,3))+IF(ISERROR(LARGE(V715:DP715,4)),0,LARGE(V715:DP715,4))+IF(ISERROR(LARGE(V715:DP715,5)),0,LARGE(V715:DP715,5))+IF(ISERROR(LARGE(V715:DP715,6)),0,LARGE(V715:DP715,6))+IF(ISERROR(LARGE(V715:DP715,7)),0,LARGE(V715:DP715,7))+IF(ISERROR(LARGE(V715:DP715,8)),0,LARGE(V715:DP715,8))+IF(ISERROR(LARGE(V715:DP715,9)),0,LARGE(V715:DP715,9))+IF(ISERROR(LARGE(V715:DP715,10)),0,LARGE(V715:DP715,10))+IF(ISERROR(LARGE(V715:DP715,11)),0,LARGE(V715:DP715,11))+IF(ISERROR(LARGE(V715:DP715,12)),0,LARGE(V715:DP715,12))</f>
        <v>50</v>
      </c>
      <c r="Q715" s="144">
        <f>COUNT(V715:DP715)</f>
        <v>1</v>
      </c>
      <c r="R715" s="144">
        <f>IF(ISERROR(LARGE(V715:AB715,5)),0,LARGE(V715:AB715,5))</f>
        <v>0</v>
      </c>
      <c r="S715" s="144">
        <f>IF(ISERROR(LARGE(AC715:BP715,5)),0,LARGE(AC715:BP715,5))</f>
        <v>0</v>
      </c>
      <c r="T715" s="144">
        <f>IF(ISERROR(LARGE(BQ715:CV715,5)),0,LARGE(BQ715:CV715,5))</f>
        <v>0</v>
      </c>
      <c r="U715" s="144">
        <f>IF(ISERROR(LARGE(CX715:DP715,5)),0,LARGE(CX715:DP715,5))</f>
        <v>0</v>
      </c>
      <c r="V715" s="17"/>
      <c r="W715" s="17"/>
      <c r="X715" s="17"/>
      <c r="Y715" s="17"/>
      <c r="Z715" s="17"/>
      <c r="AA715" s="17"/>
      <c r="AB715" s="17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  <c r="BA715" s="141"/>
      <c r="BB715" s="141"/>
      <c r="BC715" s="141"/>
      <c r="BD715" s="141"/>
      <c r="BE715" s="141"/>
      <c r="BF715" s="141"/>
      <c r="BG715" s="141"/>
      <c r="BH715" s="141"/>
      <c r="BI715" s="141"/>
      <c r="BJ715" s="141"/>
      <c r="BK715" s="141"/>
      <c r="BL715" s="141"/>
      <c r="BM715" s="141"/>
      <c r="BN715" s="141"/>
      <c r="BO715" s="141"/>
      <c r="BP715" s="141"/>
      <c r="BQ715" s="36"/>
      <c r="BR715" s="36"/>
      <c r="BS715" s="36"/>
      <c r="BT715" s="36"/>
      <c r="BU715" s="36"/>
      <c r="BV715" s="36"/>
      <c r="BW715" s="36">
        <v>50</v>
      </c>
      <c r="BX715" s="36"/>
      <c r="BY715" s="36"/>
      <c r="BZ715" s="36"/>
      <c r="CA715" s="36"/>
      <c r="CB715" s="36"/>
      <c r="CC715" s="36"/>
      <c r="CD715" s="36"/>
      <c r="CE715" s="36"/>
      <c r="CF715" s="36"/>
      <c r="CG715" s="36"/>
      <c r="CH715" s="36"/>
      <c r="CI715" s="145"/>
      <c r="CJ715" s="146"/>
      <c r="CK715" s="146"/>
      <c r="CL715" s="146"/>
      <c r="CM715" s="146"/>
      <c r="CN715" s="146"/>
      <c r="CO715" s="146"/>
      <c r="CP715" s="147"/>
      <c r="CQ715" s="146"/>
      <c r="CR715" s="146"/>
      <c r="CS715" s="146"/>
      <c r="CT715" s="146"/>
      <c r="CU715" s="36"/>
      <c r="CV715" s="36"/>
      <c r="CW715" s="142"/>
      <c r="CX715" s="142"/>
      <c r="CY715" s="142"/>
      <c r="CZ715" s="142"/>
      <c r="DA715" s="142"/>
      <c r="DB715" s="142"/>
      <c r="DC715" s="142"/>
      <c r="DD715" s="142"/>
      <c r="DE715" s="142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</row>
    <row r="716" spans="1:120" ht="13.5" customHeight="1">
      <c r="A716" s="16" t="str">
        <f>IF(B716="","",IF(B716&gt;1,"UWAGA JUŻ BYŁ",""))</f>
        <v/>
      </c>
      <c r="B716" s="16">
        <f>IF(C716="","",COUNTIF($C$8:$C$51430,C716))</f>
        <v>1</v>
      </c>
      <c r="C716" s="16" t="str">
        <f>CONCATENATE(E716,F716,H716,G716)</f>
        <v>KASPROWICZMarcinALGORYTM.EDU.PL</v>
      </c>
      <c r="D716" s="16">
        <f>IF(E716="","",COUNTA($E$8:E716))</f>
        <v>709</v>
      </c>
      <c r="E716" s="12" t="s">
        <v>1081</v>
      </c>
      <c r="F716" s="16" t="s">
        <v>159</v>
      </c>
      <c r="G716" s="12" t="s">
        <v>1082</v>
      </c>
      <c r="H716" s="12"/>
      <c r="I716" s="16" t="str">
        <f>IF(ISERROR(VLOOKUP(H716,KATEGORIE!$C$13:$E$50006,MATCH(KATEGORIE!$E$12,KATEGORIE!$C$12:$E$12,0),0)),"",VLOOKUP(H716,KATEGORIE!$C$13:$E$50006,MATCH(KATEGORIE!$E$12,KATEGORIE!$C$12:$E$12,0),0))</f>
        <v/>
      </c>
      <c r="J716" s="16" t="str">
        <f>IF(I716="","",COUNTIF($I$8:I716,I716))</f>
        <v/>
      </c>
      <c r="K716" s="16">
        <f>COUNT(V716:DP716)</f>
        <v>1</v>
      </c>
      <c r="L716" s="17">
        <f>IF(ISERROR(LARGE(V716:AB716,1)),0,LARGE(V716:AB716,1))+IF(ISERROR(LARGE(V716:AB716,2)),0,LARGE(V716:AB716,2))+IF(ISERROR(LARGE(V716:AB716,3)),0,LARGE(V716:AB716,3))+IF(ISERROR(LARGE(V716:AB716,4)),0,LARGE(V716:AB716,4))</f>
        <v>0</v>
      </c>
      <c r="M716" s="141">
        <f>IF(ISERROR(LARGE(AC716:BP716,1)),0,LARGE(AC716:BP716,1))+IF(ISERROR(LARGE(AC716:BP716,2)),0,LARGE(AC716:BP716,2))+IF(ISERROR(LARGE(AC716:BP716,3)),0,LARGE(AC716:BP716,3))+IF(ISERROR(LARGE(AC716:BP716,4)),0,LARGE(AC716:BP716,4))</f>
        <v>50</v>
      </c>
      <c r="N716" s="36">
        <f>IF(ISERROR(LARGE(BQ716:CV716,1)),0,LARGE(BQ716:CV716,1))+IF(ISERROR(LARGE(BQ716:CV716,2)),0,LARGE(BQ716:CV716,2))+IF(ISERROR(LARGE(BQ716:CV716,3)),0,LARGE(BQ716:CV716,3))+IF(ISERROR(LARGE(BQ716:CV716,4)),0,LARGE(BQ716:CV716,4))</f>
        <v>0</v>
      </c>
      <c r="O716" s="142">
        <f>IF(ISERROR(LARGE(CW716:DP716,1)),0,LARGE(CW716:DP716,1))+IF(ISERROR(LARGE(CW716:DP716,2)),0,LARGE(CW716:DP716,2))+IF(ISERROR(LARGE(CW716:DP716,3)),0,LARGE(CW716:DP716,3))+IF(ISERROR(LARGE(CW716:DP716,4)),0,LARGE(CW716:DP716,4))</f>
        <v>0</v>
      </c>
      <c r="P716" s="143">
        <f>IF(ISERROR(LARGE(V716:DP716,1)),0,LARGE(V716:DP716,1))+IF(ISERROR(LARGE(V716:DP716,2)),0,LARGE(V716:DP716,2))+IF(ISERROR(LARGE(V716:DP716,3)),0,LARGE(V716:DP716,3))+IF(ISERROR(LARGE(V716:DP716,4)),0,LARGE(V716:DP716,4))+IF(ISERROR(LARGE(V716:DP716,5)),0,LARGE(V716:DP716,5))+IF(ISERROR(LARGE(V716:DP716,6)),0,LARGE(V716:DP716,6))+IF(ISERROR(LARGE(V716:DP716,7)),0,LARGE(V716:DP716,7))+IF(ISERROR(LARGE(V716:DP716,8)),0,LARGE(V716:DP716,8))+IF(ISERROR(LARGE(V716:DP716,9)),0,LARGE(V716:DP716,9))+IF(ISERROR(LARGE(V716:DP716,10)),0,LARGE(V716:DP716,10))+IF(ISERROR(LARGE(V716:DP716,11)),0,LARGE(V716:DP716,11))+IF(ISERROR(LARGE(V716:DP716,12)),0,LARGE(V716:DP716,12))</f>
        <v>50</v>
      </c>
      <c r="Q716" s="144">
        <f>COUNT(V716:DP716)</f>
        <v>1</v>
      </c>
      <c r="R716" s="144">
        <f>IF(ISERROR(LARGE(V716:AB716,5)),0,LARGE(V716:AB716,5))</f>
        <v>0</v>
      </c>
      <c r="S716" s="144">
        <f>IF(ISERROR(LARGE(AC716:BP716,5)),0,LARGE(AC716:BP716,5))</f>
        <v>0</v>
      </c>
      <c r="T716" s="144">
        <f>IF(ISERROR(LARGE(BQ716:CV716,5)),0,LARGE(BQ716:CV716,5))</f>
        <v>0</v>
      </c>
      <c r="U716" s="144">
        <f>IF(ISERROR(LARGE(CW716:DP716,5)),0,LARGE(CW716:DP716,5))</f>
        <v>0</v>
      </c>
      <c r="V716" s="17"/>
      <c r="W716" s="17"/>
      <c r="X716" s="17"/>
      <c r="Y716" s="17"/>
      <c r="Z716" s="17"/>
      <c r="AA716" s="17"/>
      <c r="AB716" s="17"/>
      <c r="AC716" s="141"/>
      <c r="AD716" s="141">
        <v>50</v>
      </c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  <c r="BA716" s="141"/>
      <c r="BB716" s="141"/>
      <c r="BC716" s="141"/>
      <c r="BD716" s="141"/>
      <c r="BE716" s="141"/>
      <c r="BF716" s="141"/>
      <c r="BG716" s="141"/>
      <c r="BH716" s="141"/>
      <c r="BI716" s="141"/>
      <c r="BJ716" s="141"/>
      <c r="BK716" s="141"/>
      <c r="BL716" s="141"/>
      <c r="BM716" s="141"/>
      <c r="BN716" s="141"/>
      <c r="BO716" s="141"/>
      <c r="BP716" s="141"/>
      <c r="BQ716" s="36"/>
      <c r="BR716" s="36"/>
      <c r="BS716" s="36"/>
      <c r="BT716" s="36"/>
      <c r="BU716" s="36"/>
      <c r="BV716" s="36"/>
      <c r="BW716" s="36"/>
      <c r="BX716" s="36"/>
      <c r="BY716" s="36"/>
      <c r="BZ716" s="36"/>
      <c r="CA716" s="36"/>
      <c r="CB716" s="36"/>
      <c r="CC716" s="36"/>
      <c r="CD716" s="36"/>
      <c r="CE716" s="36"/>
      <c r="CF716" s="36"/>
      <c r="CG716" s="36"/>
      <c r="CH716" s="36"/>
      <c r="CI716" s="145"/>
      <c r="CJ716" s="146"/>
      <c r="CK716" s="146"/>
      <c r="CL716" s="146"/>
      <c r="CM716" s="146"/>
      <c r="CN716" s="146"/>
      <c r="CO716" s="146"/>
      <c r="CP716" s="147"/>
      <c r="CQ716" s="146"/>
      <c r="CR716" s="146"/>
      <c r="CS716" s="146"/>
      <c r="CT716" s="146"/>
      <c r="CU716" s="36"/>
      <c r="CV716" s="36"/>
      <c r="CW716" s="142"/>
      <c r="CX716" s="142"/>
      <c r="CY716" s="142"/>
      <c r="CZ716" s="142"/>
      <c r="DA716" s="142"/>
      <c r="DB716" s="142"/>
      <c r="DC716" s="142"/>
      <c r="DD716" s="142"/>
      <c r="DE716" s="142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</row>
    <row r="717" spans="1:120" ht="13.5" customHeight="1">
      <c r="A717" s="16" t="str">
        <f>IF(B717="","",IF(B717&gt;1,"UWAGA JUŻ BYŁ",""))</f>
        <v/>
      </c>
      <c r="B717" s="16">
        <f>IF(C717="","",COUNTIF($C$8:$C$51430,C717))</f>
        <v>1</v>
      </c>
      <c r="C717" s="16" t="str">
        <f>CONCATENATE(E717,F717,H717,G717)</f>
        <v>SALETRAGrzegorz</v>
      </c>
      <c r="D717" s="16">
        <f>IF(E717="","",COUNTA($E$8:E717))</f>
        <v>710</v>
      </c>
      <c r="E717" s="12" t="s">
        <v>1273</v>
      </c>
      <c r="F717" s="16" t="s">
        <v>207</v>
      </c>
      <c r="G717" s="12"/>
      <c r="H717" s="12"/>
      <c r="I717" s="16" t="str">
        <f>IF(ISERROR(VLOOKUP(H717,KATEGORIE!$C$13:$E$50006,MATCH(KATEGORIE!$E$12,KATEGORIE!$C$12:$E$12,0),0)),"",VLOOKUP(H717,KATEGORIE!$C$13:$E$50006,MATCH(KATEGORIE!$E$12,KATEGORIE!$C$12:$E$12,0),0))</f>
        <v/>
      </c>
      <c r="J717" s="16" t="str">
        <f>IF(I717="","",COUNTIF($I$8:I717,I717))</f>
        <v/>
      </c>
      <c r="K717" s="16">
        <f>COUNT(V717:DP717)</f>
        <v>1</v>
      </c>
      <c r="L717" s="17">
        <f>IF(ISERROR(LARGE(V717:AB717,1)),0,LARGE(V717:AB717,1))+IF(ISERROR(LARGE(V717:AB717,2)),0,LARGE(V717:AB717,2))+IF(ISERROR(LARGE(V717:AB717,3)),0,LARGE(V717:AB717,3))+IF(ISERROR(LARGE(V717:AB717,4)),0,LARGE(V717:AB717,4))</f>
        <v>0</v>
      </c>
      <c r="M717" s="141">
        <f>IF(ISERROR(LARGE(AC717:BP717,1)),0,LARGE(AC717:BP717,1))+IF(ISERROR(LARGE(AC717:BP717,2)),0,LARGE(AC717:BP717,2))+IF(ISERROR(LARGE(AC717:BP717,3)),0,LARGE(AC717:BP717,3))+IF(ISERROR(LARGE(AC717:BP717,4)),0,LARGE(AC717:BP717,4))</f>
        <v>0</v>
      </c>
      <c r="N717" s="36">
        <f>IF(ISERROR(LARGE(BQ717:CV717,1)),0,LARGE(BQ717:CV717,1))+IF(ISERROR(LARGE(BQ717:CV717,2)),0,LARGE(BQ717:CV717,2))+IF(ISERROR(LARGE(BQ717:CV717,3)),0,LARGE(BQ717:CV717,3))+IF(ISERROR(LARGE(BQ717:CV717,4)),0,LARGE(BQ717:CV717,4))</f>
        <v>0</v>
      </c>
      <c r="O717" s="142">
        <f>IF(ISERROR(LARGE(CW717:DP717,1)),0,LARGE(CW717:DP717,1))+IF(ISERROR(LARGE(CW717:DP717,2)),0,LARGE(CW717:DP717,2))+IF(ISERROR(LARGE(CW717:DP717,3)),0,LARGE(CW717:DP717,3))+IF(ISERROR(LARGE(CW717:DP717,4)),0,LARGE(CW717:DP717,4))</f>
        <v>50</v>
      </c>
      <c r="P717" s="143">
        <f>IF(ISERROR(LARGE(V717:DP717,1)),0,LARGE(V717:DP717,1))+IF(ISERROR(LARGE(V717:DP717,2)),0,LARGE(V717:DP717,2))+IF(ISERROR(LARGE(V717:DP717,3)),0,LARGE(V717:DP717,3))+IF(ISERROR(LARGE(V717:DP717,4)),0,LARGE(V717:DP717,4))+IF(ISERROR(LARGE(V717:DP717,5)),0,LARGE(V717:DP717,5))+IF(ISERROR(LARGE(V717:DP717,6)),0,LARGE(V717:DP717,6))+IF(ISERROR(LARGE(V717:DP717,7)),0,LARGE(V717:DP717,7))+IF(ISERROR(LARGE(V717:DP717,8)),0,LARGE(V717:DP717,8))+IF(ISERROR(LARGE(V717:DP717,9)),0,LARGE(V717:DP717,9))+IF(ISERROR(LARGE(V717:DP717,10)),0,LARGE(V717:DP717,10))+IF(ISERROR(LARGE(V717:DP717,11)),0,LARGE(V717:DP717,11))+IF(ISERROR(LARGE(V717:DP717,12)),0,LARGE(V717:DP717,12))</f>
        <v>50</v>
      </c>
      <c r="Q717" s="144">
        <f>COUNT(V717:DP717)</f>
        <v>1</v>
      </c>
      <c r="R717" s="144">
        <f>IF(ISERROR(LARGE(V717:AB717,5)),0,LARGE(V717:AB717,5))</f>
        <v>0</v>
      </c>
      <c r="S717" s="144">
        <f>IF(ISERROR(LARGE(AC717:BP717,5)),0,LARGE(AC717:BP717,5))</f>
        <v>0</v>
      </c>
      <c r="T717" s="144">
        <f>IF(ISERROR(LARGE(BQ717:CV717,5)),0,LARGE(BQ717:CV717,5))</f>
        <v>0</v>
      </c>
      <c r="U717" s="144">
        <f>IF(ISERROR(LARGE(CW717:DP717,5)),0,LARGE(CW717:DP717,5))</f>
        <v>0</v>
      </c>
      <c r="V717" s="17"/>
      <c r="W717" s="17"/>
      <c r="X717" s="17"/>
      <c r="Y717" s="17"/>
      <c r="Z717" s="17"/>
      <c r="AA717" s="17"/>
      <c r="AB717" s="17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  <c r="BA717" s="141"/>
      <c r="BB717" s="141"/>
      <c r="BC717" s="141"/>
      <c r="BD717" s="141"/>
      <c r="BE717" s="141"/>
      <c r="BF717" s="141"/>
      <c r="BG717" s="141"/>
      <c r="BH717" s="141"/>
      <c r="BI717" s="141"/>
      <c r="BJ717" s="141"/>
      <c r="BK717" s="141"/>
      <c r="BL717" s="141"/>
      <c r="BM717" s="141"/>
      <c r="BN717" s="141"/>
      <c r="BO717" s="141"/>
      <c r="BP717" s="141"/>
      <c r="BQ717" s="36"/>
      <c r="BR717" s="36"/>
      <c r="BS717" s="36"/>
      <c r="BT717" s="36"/>
      <c r="BU717" s="36"/>
      <c r="BV717" s="36"/>
      <c r="BW717" s="36"/>
      <c r="BX717" s="36"/>
      <c r="BY717" s="36"/>
      <c r="BZ717" s="36"/>
      <c r="CA717" s="36"/>
      <c r="CB717" s="36"/>
      <c r="CC717" s="36"/>
      <c r="CD717" s="36"/>
      <c r="CE717" s="36"/>
      <c r="CF717" s="36"/>
      <c r="CG717" s="36"/>
      <c r="CH717" s="36"/>
      <c r="CI717" s="145"/>
      <c r="CJ717" s="146"/>
      <c r="CK717" s="146"/>
      <c r="CL717" s="146"/>
      <c r="CM717" s="146"/>
      <c r="CN717" s="146"/>
      <c r="CO717" s="146"/>
      <c r="CP717" s="147"/>
      <c r="CQ717" s="146"/>
      <c r="CR717" s="146"/>
      <c r="CS717" s="146"/>
      <c r="CT717" s="146"/>
      <c r="CU717" s="36"/>
      <c r="CV717" s="36"/>
      <c r="CW717" s="142"/>
      <c r="CX717" s="142">
        <v>50</v>
      </c>
      <c r="CY717" s="142"/>
      <c r="CZ717" s="142"/>
      <c r="DA717" s="142"/>
      <c r="DB717" s="142"/>
      <c r="DC717" s="142"/>
      <c r="DD717" s="142"/>
      <c r="DE717" s="142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</row>
    <row r="718" spans="1:120" ht="13.5" customHeight="1">
      <c r="A718" s="16" t="str">
        <f>IF(B718="","",IF(B718&gt;1,"UWAGA JUŻ BYŁ",""))</f>
        <v/>
      </c>
      <c r="B718" s="16">
        <f>IF(C718="","",COUNTIF($C$8:$C$51430,C718))</f>
        <v>1</v>
      </c>
      <c r="C718" s="16" t="str">
        <f>CONCATENATE(E718,F718,H718,G718)</f>
        <v>KRYSTYNIAKRobert1974NOWY TARG</v>
      </c>
      <c r="D718" s="16">
        <f>IF(E718="","",COUNTA($E$8:E718))</f>
        <v>711</v>
      </c>
      <c r="E718" s="12" t="s">
        <v>1520</v>
      </c>
      <c r="F718" s="16" t="s">
        <v>153</v>
      </c>
      <c r="G718" s="12" t="s">
        <v>1488</v>
      </c>
      <c r="H718" s="12">
        <v>1974</v>
      </c>
      <c r="I718" s="16" t="str">
        <f>IF(ISERROR(VLOOKUP(H718,KATEGORIE!$C$13:$E$50006,MATCH(KATEGORIE!$E$12,KATEGORIE!$C$12:$E$12,0),0)),"",VLOOKUP(H718,KATEGORIE!$C$13:$E$50006,MATCH(KATEGORIE!$E$12,KATEGORIE!$C$12:$E$12,0),0))</f>
        <v>M</v>
      </c>
      <c r="J718" s="16">
        <f>IF(I718="","",COUNTIF($I$8:I718,I718))</f>
        <v>92</v>
      </c>
      <c r="K718" s="16">
        <f>COUNT(V718:DP718)</f>
        <v>1</v>
      </c>
      <c r="L718" s="17">
        <f>IF(ISERROR(LARGE(V718:AB718,1)),0,LARGE(V718:AB718,1))+IF(ISERROR(LARGE(V718:AB718,2)),0,LARGE(V718:AB718,2))+IF(ISERROR(LARGE(V718:AB718,3)),0,LARGE(V718:AB718,3))+IF(ISERROR(LARGE(V718:AB718,4)),0,LARGE(V718:AB718,4))</f>
        <v>0</v>
      </c>
      <c r="M718" s="141">
        <f>IF(ISERROR(LARGE(AC718:BP718,1)),0,LARGE(AC718:BP718,1))+IF(ISERROR(LARGE(AC718:BP718,2)),0,LARGE(AC718:BP718,2))+IF(ISERROR(LARGE(AC718:BP718,3)),0,LARGE(AC718:BP718,3))+IF(ISERROR(LARGE(AC718:BP718,4)),0,LARGE(AC718:BP718,4))</f>
        <v>50</v>
      </c>
      <c r="N718" s="36">
        <f>IF(ISERROR(LARGE(BQ718:CV718,1)),0,LARGE(BQ718:CV718,1))+IF(ISERROR(LARGE(BQ718:CV718,2)),0,LARGE(BQ718:CV718,2))+IF(ISERROR(LARGE(BQ718:CV718,3)),0,LARGE(BQ718:CV718,3))+IF(ISERROR(LARGE(BQ718:CV718,4)),0,LARGE(BQ718:CV718,4))</f>
        <v>0</v>
      </c>
      <c r="O718" s="142">
        <f>IF(ISERROR(LARGE(CW718:DP718,1)),0,LARGE(CW718:DP718,1))+IF(ISERROR(LARGE(CW718:DP718,2)),0,LARGE(CW718:DP718,2))+IF(ISERROR(LARGE(CW718:DP718,3)),0,LARGE(CW718:DP718,3))+IF(ISERROR(LARGE(CW718:DP718,4)),0,LARGE(CW718:DP718,4))</f>
        <v>0</v>
      </c>
      <c r="P718" s="143">
        <f>IF(ISERROR(LARGE(V718:DP718,1)),0,LARGE(V718:DP718,1))+IF(ISERROR(LARGE(V718:DP718,2)),0,LARGE(V718:DP718,2))+IF(ISERROR(LARGE(V718:DP718,3)),0,LARGE(V718:DP718,3))+IF(ISERROR(LARGE(V718:DP718,4)),0,LARGE(V718:DP718,4))+IF(ISERROR(LARGE(V718:DP718,5)),0,LARGE(V718:DP718,5))+IF(ISERROR(LARGE(V718:DP718,6)),0,LARGE(V718:DP718,6))+IF(ISERROR(LARGE(V718:DP718,7)),0,LARGE(V718:DP718,7))+IF(ISERROR(LARGE(V718:DP718,8)),0,LARGE(V718:DP718,8))+IF(ISERROR(LARGE(V718:DP718,9)),0,LARGE(V718:DP718,9))+IF(ISERROR(LARGE(V718:DP718,10)),0,LARGE(V718:DP718,10))+IF(ISERROR(LARGE(V718:DP718,11)),0,LARGE(V718:DP718,11))+IF(ISERROR(LARGE(V718:DP718,12)),0,LARGE(V718:DP718,12))</f>
        <v>50</v>
      </c>
      <c r="Q718" s="144">
        <f>COUNT(V718:DP718)</f>
        <v>1</v>
      </c>
      <c r="R718" s="144">
        <f>IF(ISERROR(LARGE(V718:AB718,5)),0,LARGE(V718:AB718,5))</f>
        <v>0</v>
      </c>
      <c r="S718" s="144">
        <f>IF(ISERROR(LARGE(AC718:BP718,5)),0,LARGE(AC718:BP718,5))</f>
        <v>0</v>
      </c>
      <c r="T718" s="144">
        <f>IF(ISERROR(LARGE(BQ718:CV718,5)),0,LARGE(BQ718:CV718,5))</f>
        <v>0</v>
      </c>
      <c r="U718" s="144">
        <f>IF(ISERROR(LARGE(CW718:DP718,5)),0,LARGE(CW718:DP718,5))</f>
        <v>0</v>
      </c>
      <c r="V718" s="17"/>
      <c r="W718" s="17"/>
      <c r="X718" s="17"/>
      <c r="Y718" s="17"/>
      <c r="Z718" s="17"/>
      <c r="AA718" s="17"/>
      <c r="AB718" s="17"/>
      <c r="AC718" s="141"/>
      <c r="AD718" s="141"/>
      <c r="AE718" s="141"/>
      <c r="AF718" s="141"/>
      <c r="AG718" s="141"/>
      <c r="AH718" s="141">
        <v>50</v>
      </c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  <c r="BA718" s="141"/>
      <c r="BB718" s="141"/>
      <c r="BC718" s="141"/>
      <c r="BD718" s="141"/>
      <c r="BE718" s="141"/>
      <c r="BF718" s="141"/>
      <c r="BG718" s="141"/>
      <c r="BH718" s="141"/>
      <c r="BI718" s="141"/>
      <c r="BJ718" s="141"/>
      <c r="BK718" s="141"/>
      <c r="BL718" s="141"/>
      <c r="BM718" s="141"/>
      <c r="BN718" s="141"/>
      <c r="BO718" s="141"/>
      <c r="BP718" s="141"/>
      <c r="BQ718" s="36"/>
      <c r="BR718" s="36"/>
      <c r="BS718" s="36"/>
      <c r="BT718" s="36"/>
      <c r="BU718" s="36"/>
      <c r="BV718" s="36"/>
      <c r="BW718" s="36"/>
      <c r="BX718" s="36"/>
      <c r="BY718" s="36"/>
      <c r="BZ718" s="36"/>
      <c r="CA718" s="36"/>
      <c r="CB718" s="36"/>
      <c r="CC718" s="36"/>
      <c r="CD718" s="36"/>
      <c r="CE718" s="36"/>
      <c r="CF718" s="36"/>
      <c r="CG718" s="36"/>
      <c r="CH718" s="36"/>
      <c r="CI718" s="145"/>
      <c r="CJ718" s="146"/>
      <c r="CK718" s="146"/>
      <c r="CL718" s="146"/>
      <c r="CM718" s="146"/>
      <c r="CN718" s="146"/>
      <c r="CO718" s="146"/>
      <c r="CP718" s="147"/>
      <c r="CQ718" s="146"/>
      <c r="CR718" s="146"/>
      <c r="CS718" s="146"/>
      <c r="CT718" s="146"/>
      <c r="CU718" s="36"/>
      <c r="CV718" s="36"/>
      <c r="CW718" s="142"/>
      <c r="CX718" s="142"/>
      <c r="CY718" s="142"/>
      <c r="CZ718" s="142"/>
      <c r="DA718" s="142"/>
      <c r="DB718" s="142"/>
      <c r="DC718" s="142"/>
      <c r="DD718" s="142"/>
      <c r="DE718" s="142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</row>
    <row r="719" spans="1:120" ht="13.5" customHeight="1">
      <c r="A719" s="16" t="str">
        <f>IF(B719="","",IF(B719&gt;1,"UWAGA JUŻ BYŁ",""))</f>
        <v/>
      </c>
      <c r="B719" s="16">
        <f>IF(C719="","",COUNTIF($C$8:$C$51430,C719))</f>
        <v>1</v>
      </c>
      <c r="C719" s="16" t="str">
        <f>CONCATENATE(E719,F719,H719,G719)</f>
        <v>KaraśWojciechFrysztak</v>
      </c>
      <c r="D719" s="16">
        <f>IF(E719="","",COUNTA($E$8:E719))</f>
        <v>712</v>
      </c>
      <c r="E719" s="12" t="s">
        <v>1673</v>
      </c>
      <c r="F719" s="16" t="s">
        <v>184</v>
      </c>
      <c r="G719" s="12" t="s">
        <v>1674</v>
      </c>
      <c r="H719" s="12"/>
      <c r="I719" s="16" t="str">
        <f>IF(ISERROR(VLOOKUP(H719,KATEGORIE!$C$13:$E$50006,MATCH(KATEGORIE!$E$12,KATEGORIE!$C$12:$E$12,0),0)),"",VLOOKUP(H719,KATEGORIE!$C$13:$E$50006,MATCH(KATEGORIE!$E$12,KATEGORIE!$C$12:$E$12,0),0))</f>
        <v/>
      </c>
      <c r="J719" s="16" t="str">
        <f>IF(I719="","",COUNTIF($I$8:I719,I719))</f>
        <v/>
      </c>
      <c r="K719" s="16">
        <f>COUNT(V719:DP719)</f>
        <v>1</v>
      </c>
      <c r="L719" s="17">
        <f>IF(ISERROR(LARGE(V719:AB719,1)),0,LARGE(V719:AB719,1))+IF(ISERROR(LARGE(V719:AB719,2)),0,LARGE(V719:AB719,2))+IF(ISERROR(LARGE(V719:AB719,3)),0,LARGE(V719:AB719,3))+IF(ISERROR(LARGE(V719:AB719,4)),0,LARGE(V719:AB719,4))</f>
        <v>0</v>
      </c>
      <c r="M719" s="141">
        <f>IF(ISERROR(LARGE(AC719:BP719,1)),0,LARGE(AC719:BP719,1))+IF(ISERROR(LARGE(AC719:BP719,2)),0,LARGE(AC719:BP719,2))+IF(ISERROR(LARGE(AC719:BP719,3)),0,LARGE(AC719:BP719,3))+IF(ISERROR(LARGE(AC719:BP719,4)),0,LARGE(AC719:BP719,4))</f>
        <v>50</v>
      </c>
      <c r="N719" s="36">
        <f>IF(ISERROR(LARGE(BQ719:CV719,1)),0,LARGE(BQ719:CV719,1))+IF(ISERROR(LARGE(BQ719:CV719,2)),0,LARGE(BQ719:CV719,2))+IF(ISERROR(LARGE(BQ719:CV719,3)),0,LARGE(BQ719:CV719,3))+IF(ISERROR(LARGE(BQ719:CV719,4)),0,LARGE(BQ719:CV719,4))</f>
        <v>0</v>
      </c>
      <c r="O719" s="142">
        <f>IF(ISERROR(LARGE(CW719:DP719,1)),0,LARGE(CW719:DP719,1))+IF(ISERROR(LARGE(CW719:DP719,2)),0,LARGE(CW719:DP719,2))+IF(ISERROR(LARGE(CW719:DP719,3)),0,LARGE(CW719:DP719,3))+IF(ISERROR(LARGE(CW719:DP719,4)),0,LARGE(CW719:DP719,4))</f>
        <v>0</v>
      </c>
      <c r="P719" s="143">
        <f>IF(ISERROR(LARGE(V719:DP719,1)),0,LARGE(V719:DP719,1))+IF(ISERROR(LARGE(V719:DP719,2)),0,LARGE(V719:DP719,2))+IF(ISERROR(LARGE(V719:DP719,3)),0,LARGE(V719:DP719,3))+IF(ISERROR(LARGE(V719:DP719,4)),0,LARGE(V719:DP719,4))+IF(ISERROR(LARGE(V719:DP719,5)),0,LARGE(V719:DP719,5))+IF(ISERROR(LARGE(V719:DP719,6)),0,LARGE(V719:DP719,6))+IF(ISERROR(LARGE(V719:DP719,7)),0,LARGE(V719:DP719,7))+IF(ISERROR(LARGE(V719:DP719,8)),0,LARGE(V719:DP719,8))+IF(ISERROR(LARGE(V719:DP719,9)),0,LARGE(V719:DP719,9))+IF(ISERROR(LARGE(V719:DP719,10)),0,LARGE(V719:DP719,10))+IF(ISERROR(LARGE(V719:DP719,11)),0,LARGE(V719:DP719,11))+IF(ISERROR(LARGE(V719:DP719,12)),0,LARGE(V719:DP719,12))</f>
        <v>50</v>
      </c>
      <c r="Q719" s="144">
        <f>COUNT(V719:DP719)</f>
        <v>1</v>
      </c>
      <c r="R719" s="144">
        <f>IF(ISERROR(LARGE(V719:AB719,5)),0,LARGE(V719:AB719,5))</f>
        <v>0</v>
      </c>
      <c r="S719" s="144">
        <f>IF(ISERROR(LARGE(AC719:BP719,5)),0,LARGE(AC719:BP719,5))</f>
        <v>0</v>
      </c>
      <c r="T719" s="144">
        <f>IF(ISERROR(LARGE(BQ719:CV719,5)),0,LARGE(BQ719:CV719,5))</f>
        <v>0</v>
      </c>
      <c r="U719" s="144">
        <f>IF(ISERROR(LARGE(CW719:DP719,5)),0,LARGE(CW719:DP719,5))</f>
        <v>0</v>
      </c>
      <c r="V719" s="17"/>
      <c r="W719" s="17"/>
      <c r="X719" s="17"/>
      <c r="Y719" s="17"/>
      <c r="Z719" s="17"/>
      <c r="AA719" s="17"/>
      <c r="AB719" s="17"/>
      <c r="AC719" s="141"/>
      <c r="AD719" s="141"/>
      <c r="AE719" s="141"/>
      <c r="AF719" s="141"/>
      <c r="AG719" s="141"/>
      <c r="AH719" s="141"/>
      <c r="AI719" s="141"/>
      <c r="AJ719" s="141">
        <v>50</v>
      </c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  <c r="BA719" s="141"/>
      <c r="BB719" s="141"/>
      <c r="BC719" s="141"/>
      <c r="BD719" s="141"/>
      <c r="BE719" s="141"/>
      <c r="BF719" s="141"/>
      <c r="BG719" s="141"/>
      <c r="BH719" s="141"/>
      <c r="BI719" s="141"/>
      <c r="BJ719" s="141"/>
      <c r="BK719" s="141"/>
      <c r="BL719" s="141"/>
      <c r="BM719" s="141"/>
      <c r="BN719" s="141"/>
      <c r="BO719" s="141"/>
      <c r="BP719" s="141"/>
      <c r="BQ719" s="36"/>
      <c r="BR719" s="36"/>
      <c r="BS719" s="36"/>
      <c r="BT719" s="36"/>
      <c r="BU719" s="36"/>
      <c r="BV719" s="36"/>
      <c r="BW719" s="36"/>
      <c r="BX719" s="36"/>
      <c r="BY719" s="36"/>
      <c r="BZ719" s="36"/>
      <c r="CA719" s="36"/>
      <c r="CB719" s="36"/>
      <c r="CC719" s="36"/>
      <c r="CD719" s="36"/>
      <c r="CE719" s="36"/>
      <c r="CF719" s="36"/>
      <c r="CG719" s="36"/>
      <c r="CH719" s="36"/>
      <c r="CI719" s="145"/>
      <c r="CJ719" s="146"/>
      <c r="CK719" s="146"/>
      <c r="CL719" s="146"/>
      <c r="CM719" s="146"/>
      <c r="CN719" s="146"/>
      <c r="CO719" s="146"/>
      <c r="CP719" s="147"/>
      <c r="CQ719" s="146"/>
      <c r="CR719" s="146"/>
      <c r="CS719" s="146"/>
      <c r="CT719" s="146"/>
      <c r="CU719" s="36"/>
      <c r="CV719" s="36"/>
      <c r="CW719" s="142"/>
      <c r="CX719" s="142"/>
      <c r="CY719" s="142"/>
      <c r="CZ719" s="142"/>
      <c r="DA719" s="142"/>
      <c r="DB719" s="142"/>
      <c r="DC719" s="142"/>
      <c r="DD719" s="142"/>
      <c r="DE719" s="142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</row>
    <row r="720" spans="1:120" ht="13.5" customHeight="1">
      <c r="A720" s="16" t="str">
        <f>IF(B720="","",IF(B720&gt;1,"UWAGA JUŻ BYŁ",""))</f>
        <v/>
      </c>
      <c r="B720" s="16">
        <f>IF(C720="","",COUNTIF($C$8:$C$51430,C720))</f>
        <v>1</v>
      </c>
      <c r="C720" s="16" t="str">
        <f>CONCATENATE(E720,F720,H720,G720)</f>
        <v>PurwinPiotrAkademia Biegania Grudziądz</v>
      </c>
      <c r="D720" s="16">
        <f>IF(E720="","",COUNTA($E$8:E720))</f>
        <v>713</v>
      </c>
      <c r="E720" s="12" t="s">
        <v>1750</v>
      </c>
      <c r="F720" s="16" t="s">
        <v>210</v>
      </c>
      <c r="G720" s="12" t="s">
        <v>1751</v>
      </c>
      <c r="H720" s="12"/>
      <c r="I720" s="16" t="str">
        <f>IF(ISERROR(VLOOKUP(H720,KATEGORIE!$C$13:$E$50006,MATCH(KATEGORIE!$E$12,KATEGORIE!$C$12:$E$12,0),0)),"",VLOOKUP(H720,KATEGORIE!$C$13:$E$50006,MATCH(KATEGORIE!$E$12,KATEGORIE!$C$12:$E$12,0),0))</f>
        <v/>
      </c>
      <c r="J720" s="16" t="str">
        <f>IF(I720="","",COUNTIF($I$8:I720,I720))</f>
        <v/>
      </c>
      <c r="K720" s="16">
        <f>COUNT(V720:DP720)</f>
        <v>1</v>
      </c>
      <c r="L720" s="17">
        <f>IF(ISERROR(LARGE(V720:AB720,1)),0,LARGE(V720:AB720,1))+IF(ISERROR(LARGE(V720:AB720,2)),0,LARGE(V720:AB720,2))+IF(ISERROR(LARGE(V720:AB720,3)),0,LARGE(V720:AB720,3))+IF(ISERROR(LARGE(V720:AB720,4)),0,LARGE(V720:AB720,4))</f>
        <v>0</v>
      </c>
      <c r="M720" s="141">
        <f>IF(ISERROR(LARGE(AC720:BP720,1)),0,LARGE(AC720:BP720,1))+IF(ISERROR(LARGE(AC720:BP720,2)),0,LARGE(AC720:BP720,2))+IF(ISERROR(LARGE(AC720:BP720,3)),0,LARGE(AC720:BP720,3))+IF(ISERROR(LARGE(AC720:BP720,4)),0,LARGE(AC720:BP720,4))</f>
        <v>50</v>
      </c>
      <c r="N720" s="36">
        <f>IF(ISERROR(LARGE(BQ720:CV720,1)),0,LARGE(BQ720:CV720,1))+IF(ISERROR(LARGE(BQ720:CV720,2)),0,LARGE(BQ720:CV720,2))+IF(ISERROR(LARGE(BQ720:CV720,3)),0,LARGE(BQ720:CV720,3))+IF(ISERROR(LARGE(BQ720:CV720,4)),0,LARGE(BQ720:CV720,4))</f>
        <v>0</v>
      </c>
      <c r="O720" s="142">
        <f>IF(ISERROR(LARGE(CW720:DP720,1)),0,LARGE(CW720:DP720,1))+IF(ISERROR(LARGE(CW720:DP720,2)),0,LARGE(CW720:DP720,2))+IF(ISERROR(LARGE(CW720:DP720,3)),0,LARGE(CW720:DP720,3))+IF(ISERROR(LARGE(CW720:DP720,4)),0,LARGE(CW720:DP720,4))</f>
        <v>0</v>
      </c>
      <c r="P720" s="143">
        <f>IF(ISERROR(LARGE(V720:DP720,1)),0,LARGE(V720:DP720,1))+IF(ISERROR(LARGE(V720:DP720,2)),0,LARGE(V720:DP720,2))+IF(ISERROR(LARGE(V720:DP720,3)),0,LARGE(V720:DP720,3))+IF(ISERROR(LARGE(V720:DP720,4)),0,LARGE(V720:DP720,4))+IF(ISERROR(LARGE(V720:DP720,5)),0,LARGE(V720:DP720,5))+IF(ISERROR(LARGE(V720:DP720,6)),0,LARGE(V720:DP720,6))+IF(ISERROR(LARGE(V720:DP720,7)),0,LARGE(V720:DP720,7))+IF(ISERROR(LARGE(V720:DP720,8)),0,LARGE(V720:DP720,8))+IF(ISERROR(LARGE(V720:DP720,9)),0,LARGE(V720:DP720,9))+IF(ISERROR(LARGE(V720:DP720,10)),0,LARGE(V720:DP720,10))+IF(ISERROR(LARGE(V720:DP720,11)),0,LARGE(V720:DP720,11))+IF(ISERROR(LARGE(V720:DP720,12)),0,LARGE(V720:DP720,12))</f>
        <v>50</v>
      </c>
      <c r="Q720" s="144">
        <f>COUNT(V720:DP720)</f>
        <v>1</v>
      </c>
      <c r="R720" s="144">
        <f>IF(ISERROR(LARGE(V720:AB720,5)),0,LARGE(V720:AB720,5))</f>
        <v>0</v>
      </c>
      <c r="S720" s="144">
        <f>IF(ISERROR(LARGE(AC720:BP720,5)),0,LARGE(AC720:BP720,5))</f>
        <v>0</v>
      </c>
      <c r="T720" s="144">
        <f>IF(ISERROR(LARGE(BQ720:CV720,5)),0,LARGE(BQ720:CV720,5))</f>
        <v>0</v>
      </c>
      <c r="U720" s="144">
        <f>IF(ISERROR(LARGE(CW720:DP720,5)),0,LARGE(CW720:DP720,5))</f>
        <v>0</v>
      </c>
      <c r="V720" s="17"/>
      <c r="W720" s="17"/>
      <c r="X720" s="17"/>
      <c r="Y720" s="17"/>
      <c r="Z720" s="17"/>
      <c r="AA720" s="17"/>
      <c r="AB720" s="17"/>
      <c r="AC720" s="141"/>
      <c r="AD720" s="141"/>
      <c r="AE720" s="141"/>
      <c r="AF720" s="141"/>
      <c r="AG720" s="141"/>
      <c r="AH720" s="141"/>
      <c r="AI720" s="141"/>
      <c r="AJ720" s="141"/>
      <c r="AK720" s="141">
        <v>50</v>
      </c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  <c r="BA720" s="141"/>
      <c r="BB720" s="141"/>
      <c r="BC720" s="141"/>
      <c r="BD720" s="141"/>
      <c r="BE720" s="141"/>
      <c r="BF720" s="141"/>
      <c r="BG720" s="141"/>
      <c r="BH720" s="141"/>
      <c r="BI720" s="141"/>
      <c r="BJ720" s="141"/>
      <c r="BK720" s="141"/>
      <c r="BL720" s="141"/>
      <c r="BM720" s="141"/>
      <c r="BN720" s="141"/>
      <c r="BO720" s="141"/>
      <c r="BP720" s="141"/>
      <c r="BQ720" s="36"/>
      <c r="BR720" s="36"/>
      <c r="BS720" s="36"/>
      <c r="BT720" s="36"/>
      <c r="BU720" s="36"/>
      <c r="BV720" s="36"/>
      <c r="BW720" s="36"/>
      <c r="BX720" s="36"/>
      <c r="BY720" s="36"/>
      <c r="BZ720" s="36"/>
      <c r="CA720" s="36"/>
      <c r="CB720" s="36"/>
      <c r="CC720" s="36"/>
      <c r="CD720" s="36"/>
      <c r="CE720" s="36"/>
      <c r="CF720" s="36"/>
      <c r="CG720" s="36"/>
      <c r="CH720" s="36"/>
      <c r="CI720" s="145"/>
      <c r="CJ720" s="146"/>
      <c r="CK720" s="146"/>
      <c r="CL720" s="146"/>
      <c r="CM720" s="146"/>
      <c r="CN720" s="146"/>
      <c r="CO720" s="146"/>
      <c r="CP720" s="147"/>
      <c r="CQ720" s="146"/>
      <c r="CR720" s="146"/>
      <c r="CS720" s="146"/>
      <c r="CT720" s="146"/>
      <c r="CU720" s="36"/>
      <c r="CV720" s="36"/>
      <c r="CW720" s="142"/>
      <c r="CX720" s="142"/>
      <c r="CY720" s="142"/>
      <c r="CZ720" s="142"/>
      <c r="DA720" s="142"/>
      <c r="DB720" s="142"/>
      <c r="DC720" s="142"/>
      <c r="DD720" s="142"/>
      <c r="DE720" s="142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</row>
    <row r="721" spans="1:120" ht="13.5" customHeight="1">
      <c r="A721" s="16" t="str">
        <f>IF(B721="","",IF(B721&gt;1,"UWAGA JUŻ BYŁ",""))</f>
        <v/>
      </c>
      <c r="B721" s="16">
        <f>IF(C721="","",COUNTIF($C$8:$C$51430,C721))</f>
        <v>1</v>
      </c>
      <c r="C721" s="16" t="str">
        <f>CONCATENATE(E721,F721,H721,G721)</f>
        <v>SvobodaMojmir</v>
      </c>
      <c r="D721" s="16">
        <f>IF(E721="","",COUNTA($E$8:E721))</f>
        <v>714</v>
      </c>
      <c r="E721" s="12" t="s">
        <v>2164</v>
      </c>
      <c r="F721" s="16" t="s">
        <v>2165</v>
      </c>
      <c r="G721" s="12"/>
      <c r="H721" s="12"/>
      <c r="I721" s="16"/>
      <c r="J721" s="16" t="str">
        <f>IF(I721="","",COUNTIF($I$8:I721,I721))</f>
        <v/>
      </c>
      <c r="K721" s="16">
        <f>COUNT(V721:DP721)</f>
        <v>1</v>
      </c>
      <c r="L721" s="17">
        <f>IF(ISERROR(LARGE(V721:AB721,1)),0,LARGE(V721:AB721,1))+IF(ISERROR(LARGE(V721:AB721,2)),0,LARGE(V721:AB721,2))+IF(ISERROR(LARGE(V721:AB721,3)),0,LARGE(V721:AB721,3))+IF(ISERROR(LARGE(V721:AB721,4)),0,LARGE(V721:AB721,4))</f>
        <v>0</v>
      </c>
      <c r="M721" s="141">
        <f>IF(ISERROR(LARGE(AC721:BP721,1)),0,LARGE(AC721:BP721,1))+IF(ISERROR(LARGE(AC721:BP721,2)),0,LARGE(AC721:BP721,2))+IF(ISERROR(LARGE(AC721:BP721,3)),0,LARGE(AC721:BP721,3))+IF(ISERROR(LARGE(AC721:BP721,4)),0,LARGE(AC721:BP721,4))</f>
        <v>50</v>
      </c>
      <c r="N721" s="36">
        <f>IF(ISERROR(LARGE(BQ721:CV721,1)),0,LARGE(BQ721:CV721,1))+IF(ISERROR(LARGE(BQ721:CV721,2)),0,LARGE(BQ721:CV721,2))+IF(ISERROR(LARGE(BQ721:CV721,3)),0,LARGE(BQ721:CV721,3))+IF(ISERROR(LARGE(BQ721:CV721,4)),0,LARGE(BQ721:CV721,4))</f>
        <v>0</v>
      </c>
      <c r="O721" s="142">
        <f>IF(ISERROR(LARGE(CW721:DP721,1)),0,LARGE(CW721:DP721,1))+IF(ISERROR(LARGE(CW721:DP721,2)),0,LARGE(CW721:DP721,2))+IF(ISERROR(LARGE(CW721:DP721,3)),0,LARGE(CW721:DP721,3))+IF(ISERROR(LARGE(CW721:DP721,4)),0,LARGE(CW721:DP721,4))</f>
        <v>0</v>
      </c>
      <c r="P721" s="143">
        <f>IF(ISERROR(LARGE(V721:DP721,1)),0,LARGE(V721:DP721,1))+IF(ISERROR(LARGE(V721:DP721,2)),0,LARGE(V721:DP721,2))+IF(ISERROR(LARGE(V721:DP721,3)),0,LARGE(V721:DP721,3))+IF(ISERROR(LARGE(V721:DP721,4)),0,LARGE(V721:DP721,4))+IF(ISERROR(LARGE(V721:DP721,5)),0,LARGE(V721:DP721,5))+IF(ISERROR(LARGE(V721:DP721,6)),0,LARGE(V721:DP721,6))+IF(ISERROR(LARGE(V721:DP721,7)),0,LARGE(V721:DP721,7))+IF(ISERROR(LARGE(V721:DP721,8)),0,LARGE(V721:DP721,8))+IF(ISERROR(LARGE(V721:DP721,9)),0,LARGE(V721:DP721,9))+IF(ISERROR(LARGE(V721:DP721,10)),0,LARGE(V721:DP721,10))+IF(ISERROR(LARGE(V721:DP721,11)),0,LARGE(V721:DP721,11))+IF(ISERROR(LARGE(V721:DP721,12)),0,LARGE(V721:DP721,12))</f>
        <v>50</v>
      </c>
      <c r="Q721" s="144">
        <f>COUNT(V721:DP721)</f>
        <v>1</v>
      </c>
      <c r="R721" s="144">
        <f>IF(ISERROR(LARGE(V721:AB721,5)),0,LARGE(V721:AB721,5))</f>
        <v>0</v>
      </c>
      <c r="S721" s="144">
        <f>IF(ISERROR(LARGE(AC721:BP721,5)),0,LARGE(AC721:BP721,5))</f>
        <v>0</v>
      </c>
      <c r="T721" s="144">
        <f>IF(ISERROR(LARGE(BQ721:CV721,5)),0,LARGE(BQ721:CV721,5))</f>
        <v>0</v>
      </c>
      <c r="U721" s="144">
        <f>IF(ISERROR(LARGE(CW721:DP721,5)),0,LARGE(CW721:DP721,5))</f>
        <v>0</v>
      </c>
      <c r="V721" s="17"/>
      <c r="W721" s="17"/>
      <c r="X721" s="17"/>
      <c r="Y721" s="17"/>
      <c r="Z721" s="17"/>
      <c r="AA721" s="17"/>
      <c r="AB721" s="17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>
        <v>50</v>
      </c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  <c r="BA721" s="141"/>
      <c r="BB721" s="141"/>
      <c r="BC721" s="141"/>
      <c r="BD721" s="141"/>
      <c r="BE721" s="141"/>
      <c r="BF721" s="141"/>
      <c r="BG721" s="141"/>
      <c r="BH721" s="141"/>
      <c r="BI721" s="141"/>
      <c r="BJ721" s="141"/>
      <c r="BK721" s="141"/>
      <c r="BL721" s="141"/>
      <c r="BM721" s="141"/>
      <c r="BN721" s="141"/>
      <c r="BO721" s="141"/>
      <c r="BP721" s="141"/>
      <c r="BQ721" s="36"/>
      <c r="BR721" s="36"/>
      <c r="BS721" s="36"/>
      <c r="BT721" s="36"/>
      <c r="BU721" s="36"/>
      <c r="BV721" s="36"/>
      <c r="BW721" s="36"/>
      <c r="BX721" s="36"/>
      <c r="BY721" s="36"/>
      <c r="BZ721" s="36"/>
      <c r="CA721" s="36"/>
      <c r="CB721" s="36"/>
      <c r="CC721" s="36"/>
      <c r="CD721" s="36"/>
      <c r="CE721" s="36"/>
      <c r="CF721" s="36"/>
      <c r="CG721" s="36"/>
      <c r="CH721" s="36"/>
      <c r="CI721" s="145"/>
      <c r="CJ721" s="146"/>
      <c r="CK721" s="146"/>
      <c r="CL721" s="146"/>
      <c r="CM721" s="146"/>
      <c r="CN721" s="146"/>
      <c r="CO721" s="146"/>
      <c r="CP721" s="147"/>
      <c r="CQ721" s="146"/>
      <c r="CR721" s="146"/>
      <c r="CS721" s="146"/>
      <c r="CT721" s="146"/>
      <c r="CU721" s="36"/>
      <c r="CV721" s="36"/>
      <c r="CW721" s="142"/>
      <c r="CX721" s="142"/>
      <c r="CY721" s="142"/>
      <c r="CZ721" s="142"/>
      <c r="DA721" s="142"/>
      <c r="DB721" s="142"/>
      <c r="DC721" s="142"/>
      <c r="DD721" s="142"/>
      <c r="DE721" s="142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</row>
    <row r="722" spans="1:120" ht="13.5" customHeight="1">
      <c r="A722" s="16" t="str">
        <f>IF(B722="","",IF(B722&gt;1,"UWAGA JUŻ BYŁ",""))</f>
        <v/>
      </c>
      <c r="B722" s="16">
        <f>IF(C722="","",COUNTIF($C$8:$C$51430,C722))</f>
        <v>1</v>
      </c>
      <c r="C722" s="16" t="str">
        <f>CONCATENATE(E722,F722,H722,G722)</f>
        <v>BERGERPiotrOtmuchów</v>
      </c>
      <c r="D722" s="16">
        <f>IF(E722="","",COUNTA($E$8:E722))</f>
        <v>715</v>
      </c>
      <c r="E722" s="117" t="s">
        <v>2334</v>
      </c>
      <c r="F722" s="16" t="s">
        <v>210</v>
      </c>
      <c r="G722" s="12" t="s">
        <v>2335</v>
      </c>
      <c r="H722" s="12"/>
      <c r="I722" s="16" t="str">
        <f>IF(ISERROR(VLOOKUP(H722,KATEGORIE!$C$13:$E$50006,MATCH(KATEGORIE!$E$12,KATEGORIE!$C$12:$E$12,0),0)),"",VLOOKUP(H722,KATEGORIE!$C$13:$E$50006,MATCH(KATEGORIE!$E$12,KATEGORIE!$C$12:$E$12,0),0))</f>
        <v/>
      </c>
      <c r="J722" s="16" t="str">
        <f>IF(I722="","",COUNTIF($I$8:I722,I722))</f>
        <v/>
      </c>
      <c r="K722" s="16">
        <f>COUNT(V722:DP722)</f>
        <v>1</v>
      </c>
      <c r="L722" s="17">
        <f>IF(ISERROR(LARGE(V722:AB722,1)),0,LARGE(V722:AB722,1))+IF(ISERROR(LARGE(V722:AB722,2)),0,LARGE(V722:AB722,2))+IF(ISERROR(LARGE(V722:AB722,3)),0,LARGE(V722:AB722,3))+IF(ISERROR(LARGE(V722:AB722,4)),0,LARGE(V722:AB722,4))</f>
        <v>0</v>
      </c>
      <c r="M722" s="141">
        <f>IF(ISERROR(LARGE(AC722:BP722,1)),0,LARGE(AC722:BP722,1))+IF(ISERROR(LARGE(AC722:BP722,2)),0,LARGE(AC722:BP722,2))+IF(ISERROR(LARGE(AC722:BP722,3)),0,LARGE(AC722:BP722,3))+IF(ISERROR(LARGE(AC722:BP722,4)),0,LARGE(AC722:BP722,4))</f>
        <v>0</v>
      </c>
      <c r="N722" s="36">
        <f>IF(ISERROR(LARGE(BQ722:CV722,1)),0,LARGE(BQ722:CV722,1))+IF(ISERROR(LARGE(BQ722:CV722,2)),0,LARGE(BQ722:CV722,2))+IF(ISERROR(LARGE(BQ722:CV722,3)),0,LARGE(BQ722:CV722,3))+IF(ISERROR(LARGE(BQ722:CV722,4)),0,LARGE(BQ722:CV722,4))</f>
        <v>50</v>
      </c>
      <c r="O722" s="142">
        <f>IF(ISERROR(LARGE(CW722:DP722,1)),0,LARGE(CW722:DP722,1))+IF(ISERROR(LARGE(CW722:DP722,2)),0,LARGE(CW722:DP722,2))+IF(ISERROR(LARGE(CW722:DP722,3)),0,LARGE(CW722:DP722,3))+IF(ISERROR(LARGE(CW722:DP722,4)),0,LARGE(CW722:DP722,4))</f>
        <v>0</v>
      </c>
      <c r="P722" s="143">
        <f>IF(ISERROR(LARGE(V722:DP722,1)),0,LARGE(V722:DP722,1))+IF(ISERROR(LARGE(V722:DP722,2)),0,LARGE(V722:DP722,2))+IF(ISERROR(LARGE(V722:DP722,3)),0,LARGE(V722:DP722,3))+IF(ISERROR(LARGE(V722:DP722,4)),0,LARGE(V722:DP722,4))+IF(ISERROR(LARGE(V722:DP722,5)),0,LARGE(V722:DP722,5))+IF(ISERROR(LARGE(V722:DP722,6)),0,LARGE(V722:DP722,6))+IF(ISERROR(LARGE(V722:DP722,7)),0,LARGE(V722:DP722,7))+IF(ISERROR(LARGE(V722:DP722,8)),0,LARGE(V722:DP722,8))+IF(ISERROR(LARGE(V722:DP722,9)),0,LARGE(V722:DP722,9))+IF(ISERROR(LARGE(V722:DP722,10)),0,LARGE(V722:DP722,10))+IF(ISERROR(LARGE(V722:DP722,11)),0,LARGE(V722:DP722,11))+IF(ISERROR(LARGE(V722:DP722,12)),0,LARGE(V722:DP722,12))</f>
        <v>50</v>
      </c>
      <c r="Q722" s="144">
        <f>COUNT(V722:DP722)</f>
        <v>1</v>
      </c>
      <c r="R722" s="144">
        <f>IF(ISERROR(LARGE(V722:AB722,5)),0,LARGE(V722:AB722,5))</f>
        <v>0</v>
      </c>
      <c r="S722" s="144">
        <f>IF(ISERROR(LARGE(AC722:BP722,5)),0,LARGE(AC722:BP722,5))</f>
        <v>0</v>
      </c>
      <c r="T722" s="144">
        <f>IF(ISERROR(LARGE(BQ722:CV722,5)),0,LARGE(BQ722:CV722,5))</f>
        <v>0</v>
      </c>
      <c r="U722" s="144">
        <f>IF(ISERROR(LARGE(CW722:DP722,5)),0,LARGE(CW722:DP722,5))</f>
        <v>0</v>
      </c>
      <c r="V722" s="17"/>
      <c r="W722" s="17"/>
      <c r="X722" s="17"/>
      <c r="Y722" s="17"/>
      <c r="Z722" s="17"/>
      <c r="AA722" s="17"/>
      <c r="AB722" s="17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  <c r="AU722" s="141"/>
      <c r="AV722" s="141"/>
      <c r="AW722" s="141"/>
      <c r="AX722" s="141"/>
      <c r="AY722" s="141"/>
      <c r="AZ722" s="141"/>
      <c r="BA722" s="141"/>
      <c r="BB722" s="141"/>
      <c r="BC722" s="141"/>
      <c r="BD722" s="141"/>
      <c r="BE722" s="141"/>
      <c r="BF722" s="141"/>
      <c r="BG722" s="141"/>
      <c r="BH722" s="141"/>
      <c r="BI722" s="141"/>
      <c r="BJ722" s="141"/>
      <c r="BK722" s="141"/>
      <c r="BL722" s="141"/>
      <c r="BM722" s="141"/>
      <c r="BN722" s="141"/>
      <c r="BO722" s="141"/>
      <c r="BP722" s="141"/>
      <c r="BQ722" s="36"/>
      <c r="BR722" s="36"/>
      <c r="BS722" s="36"/>
      <c r="BT722" s="36"/>
      <c r="BU722" s="36"/>
      <c r="BV722" s="36"/>
      <c r="BW722" s="36"/>
      <c r="BX722" s="36"/>
      <c r="BY722" s="36">
        <v>50</v>
      </c>
      <c r="BZ722" s="36"/>
      <c r="CA722" s="36"/>
      <c r="CB722" s="36"/>
      <c r="CC722" s="36"/>
      <c r="CD722" s="36"/>
      <c r="CE722" s="36"/>
      <c r="CF722" s="36"/>
      <c r="CG722" s="36"/>
      <c r="CH722" s="36"/>
      <c r="CI722" s="145"/>
      <c r="CJ722" s="146"/>
      <c r="CK722" s="146"/>
      <c r="CL722" s="146"/>
      <c r="CM722" s="146"/>
      <c r="CN722" s="146"/>
      <c r="CO722" s="146"/>
      <c r="CP722" s="147"/>
      <c r="CQ722" s="146"/>
      <c r="CR722" s="146"/>
      <c r="CS722" s="146"/>
      <c r="CT722" s="146"/>
      <c r="CU722" s="36"/>
      <c r="CV722" s="36"/>
      <c r="CW722" s="142"/>
      <c r="CX722" s="142"/>
      <c r="CY722" s="142"/>
      <c r="CZ722" s="142"/>
      <c r="DA722" s="142"/>
      <c r="DB722" s="142"/>
      <c r="DC722" s="142"/>
      <c r="DD722" s="142"/>
      <c r="DE722" s="142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</row>
    <row r="723" spans="1:120" ht="13.5" customHeight="1">
      <c r="A723" s="16" t="str">
        <f>IF(B723="","",IF(B723&gt;1,"UWAGA JUŻ BYŁ",""))</f>
        <v/>
      </c>
      <c r="B723" s="16">
        <f>IF(C723="","",COUNTIF($C$8:$C$51430,C723))</f>
        <v>1</v>
      </c>
      <c r="C723" s="16" t="str">
        <f>CONCATENATE(E723,F723,H723,G723)</f>
        <v>BOROWIKmarcinZąbkowicka Grupa Biegowa</v>
      </c>
      <c r="D723" s="16">
        <f>IF(E723="","",COUNTA($E$8:E723))</f>
        <v>716</v>
      </c>
      <c r="E723" s="117" t="s">
        <v>2395</v>
      </c>
      <c r="F723" s="16" t="s">
        <v>2396</v>
      </c>
      <c r="G723" s="12" t="s">
        <v>2365</v>
      </c>
      <c r="H723" s="12"/>
      <c r="I723" s="16" t="str">
        <f>IF(ISERROR(VLOOKUP(H723,KATEGORIE!$C$13:$E$50006,MATCH(KATEGORIE!$E$12,KATEGORIE!$C$12:$E$12,0),0)),"",VLOOKUP(H723,KATEGORIE!$C$13:$E$50006,MATCH(KATEGORIE!$E$12,KATEGORIE!$C$12:$E$12,0),0))</f>
        <v/>
      </c>
      <c r="J723" s="16" t="str">
        <f>IF(I723="","",COUNTIF($I$8:I723,I723))</f>
        <v/>
      </c>
      <c r="K723" s="16">
        <f>COUNT(V723:DP723)</f>
        <v>1</v>
      </c>
      <c r="L723" s="17">
        <f>IF(ISERROR(LARGE(V723:AB723,1)),0,LARGE(V723:AB723,1))+IF(ISERROR(LARGE(V723:AB723,2)),0,LARGE(V723:AB723,2))+IF(ISERROR(LARGE(V723:AB723,3)),0,LARGE(V723:AB723,3))+IF(ISERROR(LARGE(V723:AB723,4)),0,LARGE(V723:AB723,4))</f>
        <v>0</v>
      </c>
      <c r="M723" s="141">
        <f>IF(ISERROR(LARGE(AC723:BP723,1)),0,LARGE(AC723:BP723,1))+IF(ISERROR(LARGE(AC723:BP723,2)),0,LARGE(AC723:BP723,2))+IF(ISERROR(LARGE(AC723:BP723,3)),0,LARGE(AC723:BP723,3))+IF(ISERROR(LARGE(AC723:BP723,4)),0,LARGE(AC723:BP723,4))</f>
        <v>50</v>
      </c>
      <c r="N723" s="36">
        <f>IF(ISERROR(LARGE(BQ723:CV723,1)),0,LARGE(BQ723:CV723,1))+IF(ISERROR(LARGE(BQ723:CV723,2)),0,LARGE(BQ723:CV723,2))+IF(ISERROR(LARGE(BQ723:CV723,3)),0,LARGE(BQ723:CV723,3))+IF(ISERROR(LARGE(BQ723:CV723,4)),0,LARGE(BQ723:CV723,4))</f>
        <v>0</v>
      </c>
      <c r="O723" s="142">
        <f>IF(ISERROR(LARGE(CW723:DP723,1)),0,LARGE(CW723:DP723,1))+IF(ISERROR(LARGE(CW723:DP723,2)),0,LARGE(CW723:DP723,2))+IF(ISERROR(LARGE(CW723:DP723,3)),0,LARGE(CW723:DP723,3))+IF(ISERROR(LARGE(CW723:DP723,4)),0,LARGE(CW723:DP723,4))</f>
        <v>0</v>
      </c>
      <c r="P723" s="143">
        <f>IF(ISERROR(LARGE(V723:DP723,1)),0,LARGE(V723:DP723,1))+IF(ISERROR(LARGE(V723:DP723,2)),0,LARGE(V723:DP723,2))+IF(ISERROR(LARGE(V723:DP723,3)),0,LARGE(V723:DP723,3))+IF(ISERROR(LARGE(V723:DP723,4)),0,LARGE(V723:DP723,4))+IF(ISERROR(LARGE(V723:DP723,5)),0,LARGE(V723:DP723,5))+IF(ISERROR(LARGE(V723:DP723,6)),0,LARGE(V723:DP723,6))+IF(ISERROR(LARGE(V723:DP723,7)),0,LARGE(V723:DP723,7))+IF(ISERROR(LARGE(V723:DP723,8)),0,LARGE(V723:DP723,8))+IF(ISERROR(LARGE(V723:DP723,9)),0,LARGE(V723:DP723,9))+IF(ISERROR(LARGE(V723:DP723,10)),0,LARGE(V723:DP723,10))+IF(ISERROR(LARGE(V723:DP723,11)),0,LARGE(V723:DP723,11))+IF(ISERROR(LARGE(V723:DP723,12)),0,LARGE(V723:DP723,12))</f>
        <v>50</v>
      </c>
      <c r="Q723" s="144">
        <f>COUNT(V723:DP723)</f>
        <v>1</v>
      </c>
      <c r="R723" s="144">
        <f>IF(ISERROR(LARGE(V723:AB723,5)),0,LARGE(V723:AB723,5))</f>
        <v>0</v>
      </c>
      <c r="S723" s="144">
        <f>IF(ISERROR(LARGE(AC723:BP723,5)),0,LARGE(AC723:BP723,5))</f>
        <v>0</v>
      </c>
      <c r="T723" s="144">
        <f>IF(ISERROR(LARGE(BQ723:CV723,5)),0,LARGE(BQ723:CV723,5))</f>
        <v>0</v>
      </c>
      <c r="U723" s="144">
        <f>IF(ISERROR(LARGE(CW723:DP723,5)),0,LARGE(CW723:DP723,5))</f>
        <v>0</v>
      </c>
      <c r="V723" s="17"/>
      <c r="W723" s="17"/>
      <c r="X723" s="17"/>
      <c r="Y723" s="17"/>
      <c r="Z723" s="17"/>
      <c r="AA723" s="17"/>
      <c r="AB723" s="17"/>
      <c r="AC723" s="141"/>
      <c r="AD723" s="141"/>
      <c r="AE723" s="141"/>
      <c r="AF723" s="141"/>
      <c r="AG723" s="141"/>
      <c r="AH723" s="141"/>
      <c r="AI723" s="141"/>
      <c r="AJ723" s="141"/>
      <c r="AK723" s="141"/>
      <c r="AL723" s="141"/>
      <c r="AM723" s="141">
        <v>50</v>
      </c>
      <c r="AN723" s="141"/>
      <c r="AO723" s="141"/>
      <c r="AP723" s="141"/>
      <c r="AQ723" s="141"/>
      <c r="AR723" s="141"/>
      <c r="AS723" s="141"/>
      <c r="AT723" s="141"/>
      <c r="AU723" s="141"/>
      <c r="AV723" s="141"/>
      <c r="AW723" s="141"/>
      <c r="AX723" s="141"/>
      <c r="AY723" s="141"/>
      <c r="AZ723" s="141"/>
      <c r="BA723" s="141"/>
      <c r="BB723" s="141"/>
      <c r="BC723" s="141"/>
      <c r="BD723" s="141"/>
      <c r="BE723" s="141"/>
      <c r="BF723" s="141"/>
      <c r="BG723" s="141"/>
      <c r="BH723" s="141"/>
      <c r="BI723" s="141"/>
      <c r="BJ723" s="141"/>
      <c r="BK723" s="141"/>
      <c r="BL723" s="141"/>
      <c r="BM723" s="141"/>
      <c r="BN723" s="141"/>
      <c r="BO723" s="141"/>
      <c r="BP723" s="141"/>
      <c r="BQ723" s="36"/>
      <c r="BR723" s="36"/>
      <c r="BS723" s="36"/>
      <c r="BT723" s="36"/>
      <c r="BU723" s="36"/>
      <c r="BV723" s="36"/>
      <c r="BW723" s="36"/>
      <c r="BX723" s="36"/>
      <c r="BY723" s="36"/>
      <c r="BZ723" s="36"/>
      <c r="CA723" s="36"/>
      <c r="CB723" s="36"/>
      <c r="CC723" s="36"/>
      <c r="CD723" s="36"/>
      <c r="CE723" s="36"/>
      <c r="CF723" s="36"/>
      <c r="CG723" s="36"/>
      <c r="CH723" s="36"/>
      <c r="CI723" s="145"/>
      <c r="CJ723" s="146"/>
      <c r="CK723" s="146"/>
      <c r="CL723" s="146"/>
      <c r="CM723" s="146"/>
      <c r="CN723" s="146"/>
      <c r="CO723" s="146"/>
      <c r="CP723" s="147"/>
      <c r="CQ723" s="146"/>
      <c r="CR723" s="146"/>
      <c r="CS723" s="146"/>
      <c r="CT723" s="146"/>
      <c r="CU723" s="36"/>
      <c r="CV723" s="36"/>
      <c r="CW723" s="142"/>
      <c r="CX723" s="142"/>
      <c r="CY723" s="142"/>
      <c r="CZ723" s="142"/>
      <c r="DA723" s="142"/>
      <c r="DB723" s="142"/>
      <c r="DC723" s="142"/>
      <c r="DD723" s="142"/>
      <c r="DE723" s="142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</row>
    <row r="724" spans="1:120" ht="13.5" customHeight="1">
      <c r="A724" s="16" t="str">
        <f>IF(B724="","",IF(B724&gt;1,"UWAGA JUŻ BYŁ",""))</f>
        <v/>
      </c>
      <c r="B724" s="16">
        <f>IF(C724="","",COUNTIF($C$8:$C$51430,C724))</f>
        <v>1</v>
      </c>
      <c r="C724" s="16" t="str">
        <f>CONCATENATE(E724,F724,H724,G724)</f>
        <v>ZAJĄCZKOWSKIMichałWrocław</v>
      </c>
      <c r="D724" s="16">
        <f>IF(E724="","",COUNTA($E$8:E724))</f>
        <v>717</v>
      </c>
      <c r="E724" s="117" t="s">
        <v>2447</v>
      </c>
      <c r="F724" s="16" t="s">
        <v>392</v>
      </c>
      <c r="G724" s="12" t="s">
        <v>1710</v>
      </c>
      <c r="H724" s="12"/>
      <c r="I724" s="16" t="str">
        <f>IF(ISERROR(VLOOKUP(H724,KATEGORIE!$C$13:$E$50006,MATCH(KATEGORIE!$E$12,KATEGORIE!$C$12:$E$12,0),0)),"",VLOOKUP(H724,KATEGORIE!$C$13:$E$50006,MATCH(KATEGORIE!$E$12,KATEGORIE!$C$12:$E$12,0),0))</f>
        <v/>
      </c>
      <c r="J724" s="16" t="str">
        <f>IF(I724="","",COUNTIF($I$8:I724,I724))</f>
        <v/>
      </c>
      <c r="K724" s="16">
        <f>COUNT(V724:DP724)</f>
        <v>1</v>
      </c>
      <c r="L724" s="17">
        <f>IF(ISERROR(LARGE(V724:AB724,1)),0,LARGE(V724:AB724,1))+IF(ISERROR(LARGE(V724:AB724,2)),0,LARGE(V724:AB724,2))+IF(ISERROR(LARGE(V724:AB724,3)),0,LARGE(V724:AB724,3))+IF(ISERROR(LARGE(V724:AB724,4)),0,LARGE(V724:AB724,4))</f>
        <v>0</v>
      </c>
      <c r="M724" s="141">
        <f>IF(ISERROR(LARGE(AC724:BP724,1)),0,LARGE(AC724:BP724,1))+IF(ISERROR(LARGE(AC724:BP724,2)),0,LARGE(AC724:BP724,2))+IF(ISERROR(LARGE(AC724:BP724,3)),0,LARGE(AC724:BP724,3))+IF(ISERROR(LARGE(AC724:BP724,4)),0,LARGE(AC724:BP724,4))</f>
        <v>50</v>
      </c>
      <c r="N724" s="36">
        <f>IF(ISERROR(LARGE(BQ724:CV724,1)),0,LARGE(BQ724:CV724,1))+IF(ISERROR(LARGE(BQ724:CV724,2)),0,LARGE(BQ724:CV724,2))+IF(ISERROR(LARGE(BQ724:CV724,3)),0,LARGE(BQ724:CV724,3))+IF(ISERROR(LARGE(BQ724:CV724,4)),0,LARGE(BQ724:CV724,4))</f>
        <v>0</v>
      </c>
      <c r="O724" s="142">
        <f>IF(ISERROR(LARGE(CW724:DP724,1)),0,LARGE(CW724:DP724,1))+IF(ISERROR(LARGE(CW724:DP724,2)),0,LARGE(CW724:DP724,2))+IF(ISERROR(LARGE(CW724:DP724,3)),0,LARGE(CW724:DP724,3))+IF(ISERROR(LARGE(CW724:DP724,4)),0,LARGE(CW724:DP724,4))</f>
        <v>0</v>
      </c>
      <c r="P724" s="143">
        <f>IF(ISERROR(LARGE(V724:DP724,1)),0,LARGE(V724:DP724,1))+IF(ISERROR(LARGE(V724:DP724,2)),0,LARGE(V724:DP724,2))+IF(ISERROR(LARGE(V724:DP724,3)),0,LARGE(V724:DP724,3))+IF(ISERROR(LARGE(V724:DP724,4)),0,LARGE(V724:DP724,4))+IF(ISERROR(LARGE(V724:DP724,5)),0,LARGE(V724:DP724,5))+IF(ISERROR(LARGE(V724:DP724,6)),0,LARGE(V724:DP724,6))+IF(ISERROR(LARGE(V724:DP724,7)),0,LARGE(V724:DP724,7))+IF(ISERROR(LARGE(V724:DP724,8)),0,LARGE(V724:DP724,8))+IF(ISERROR(LARGE(V724:DP724,9)),0,LARGE(V724:DP724,9))+IF(ISERROR(LARGE(V724:DP724,10)),0,LARGE(V724:DP724,10))+IF(ISERROR(LARGE(V724:DP724,11)),0,LARGE(V724:DP724,11))+IF(ISERROR(LARGE(V724:DP724,12)),0,LARGE(V724:DP724,12))</f>
        <v>50</v>
      </c>
      <c r="Q724" s="144">
        <f>COUNT(V724:DP724)</f>
        <v>1</v>
      </c>
      <c r="R724" s="144">
        <f>IF(ISERROR(LARGE(V724:AB724,5)),0,LARGE(V724:AB724,5))</f>
        <v>0</v>
      </c>
      <c r="S724" s="144">
        <f>IF(ISERROR(LARGE(AC724:BP724,5)),0,LARGE(AC724:BP724,5))</f>
        <v>0</v>
      </c>
      <c r="T724" s="144">
        <f>IF(ISERROR(LARGE(BQ724:CV724,5)),0,LARGE(BQ724:CV724,5))</f>
        <v>0</v>
      </c>
      <c r="U724" s="144">
        <f>IF(ISERROR(LARGE(CW724:DP724,5)),0,LARGE(CW724:DP724,5))</f>
        <v>0</v>
      </c>
      <c r="V724" s="17"/>
      <c r="W724" s="17"/>
      <c r="X724" s="17"/>
      <c r="Y724" s="17"/>
      <c r="Z724" s="17"/>
      <c r="AA724" s="17"/>
      <c r="AB724" s="17"/>
      <c r="AC724" s="141"/>
      <c r="AD724" s="141"/>
      <c r="AE724" s="141"/>
      <c r="AF724" s="141"/>
      <c r="AG724" s="141"/>
      <c r="AH724" s="141"/>
      <c r="AI724" s="141"/>
      <c r="AJ724" s="141"/>
      <c r="AK724" s="141"/>
      <c r="AL724" s="141"/>
      <c r="AM724" s="141"/>
      <c r="AN724" s="141">
        <v>50</v>
      </c>
      <c r="AO724" s="141"/>
      <c r="AP724" s="141"/>
      <c r="AQ724" s="141"/>
      <c r="AR724" s="141"/>
      <c r="AS724" s="141"/>
      <c r="AT724" s="141"/>
      <c r="AU724" s="141"/>
      <c r="AV724" s="141"/>
      <c r="AW724" s="141"/>
      <c r="AX724" s="141"/>
      <c r="AY724" s="141"/>
      <c r="AZ724" s="141"/>
      <c r="BA724" s="141"/>
      <c r="BB724" s="141"/>
      <c r="BC724" s="141"/>
      <c r="BD724" s="141"/>
      <c r="BE724" s="141"/>
      <c r="BF724" s="141"/>
      <c r="BG724" s="141"/>
      <c r="BH724" s="141"/>
      <c r="BI724" s="141"/>
      <c r="BJ724" s="141"/>
      <c r="BK724" s="141"/>
      <c r="BL724" s="141"/>
      <c r="BM724" s="141"/>
      <c r="BN724" s="141"/>
      <c r="BO724" s="141"/>
      <c r="BP724" s="141"/>
      <c r="BQ724" s="36"/>
      <c r="BR724" s="36"/>
      <c r="BS724" s="36"/>
      <c r="BT724" s="36"/>
      <c r="BU724" s="36"/>
      <c r="BV724" s="36"/>
      <c r="BW724" s="36"/>
      <c r="BX724" s="36"/>
      <c r="BY724" s="36"/>
      <c r="BZ724" s="36"/>
      <c r="CA724" s="36"/>
      <c r="CB724" s="36"/>
      <c r="CC724" s="36"/>
      <c r="CD724" s="36"/>
      <c r="CE724" s="36"/>
      <c r="CF724" s="36"/>
      <c r="CG724" s="36"/>
      <c r="CH724" s="36"/>
      <c r="CI724" s="145"/>
      <c r="CJ724" s="146"/>
      <c r="CK724" s="146"/>
      <c r="CL724" s="146"/>
      <c r="CM724" s="146"/>
      <c r="CN724" s="146"/>
      <c r="CO724" s="146"/>
      <c r="CP724" s="147"/>
      <c r="CQ724" s="146"/>
      <c r="CR724" s="146"/>
      <c r="CS724" s="146"/>
      <c r="CT724" s="146"/>
      <c r="CU724" s="36"/>
      <c r="CV724" s="36"/>
      <c r="CW724" s="142"/>
      <c r="CX724" s="142"/>
      <c r="CY724" s="142"/>
      <c r="CZ724" s="142"/>
      <c r="DA724" s="142"/>
      <c r="DB724" s="142"/>
      <c r="DC724" s="142"/>
      <c r="DD724" s="142"/>
      <c r="DE724" s="142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</row>
    <row r="725" spans="1:120" ht="13.5" customHeight="1">
      <c r="A725" s="16" t="str">
        <f>IF(B725="","",IF(B725&gt;1,"UWAGA JUŻ BYŁ",""))</f>
        <v/>
      </c>
      <c r="B725" s="16">
        <f>IF(C725="","",COUNTIF($C$8:$C$51430,C725))</f>
        <v>1</v>
      </c>
      <c r="C725" s="16" t="str">
        <f>CONCATENATE(E725,F725,H725,G725)</f>
        <v>CzyżkowskiRafałChłopaki z Nizin</v>
      </c>
      <c r="D725" s="16">
        <f>IF(E725="","",COUNTA($E$8:E725))</f>
        <v>718</v>
      </c>
      <c r="E725" s="12" t="s">
        <v>2633</v>
      </c>
      <c r="F725" s="16" t="s">
        <v>162</v>
      </c>
      <c r="G725" s="12" t="s">
        <v>2634</v>
      </c>
      <c r="H725" s="12"/>
      <c r="I725" s="16" t="str">
        <f>IF(ISERROR(VLOOKUP(H725,KATEGORIE!$C$13:$E$50006,MATCH(KATEGORIE!$E$12,KATEGORIE!$C$12:$E$12,0),0)),"",VLOOKUP(H725,KATEGORIE!$C$13:$E$50006,MATCH(KATEGORIE!$E$12,KATEGORIE!$C$12:$E$12,0),0))</f>
        <v/>
      </c>
      <c r="J725" s="16" t="str">
        <f>IF(I725="","",COUNTIF($I$8:I725,I725))</f>
        <v/>
      </c>
      <c r="K725" s="16">
        <f>COUNT(V725:DP725)</f>
        <v>1</v>
      </c>
      <c r="L725" s="17">
        <f>IF(ISERROR(LARGE(V725:AB725,1)),0,LARGE(V725:AB725,1))+IF(ISERROR(LARGE(V725:AB725,2)),0,LARGE(V725:AB725,2))+IF(ISERROR(LARGE(V725:AB725,3)),0,LARGE(V725:AB725,3))+IF(ISERROR(LARGE(V725:AB725,4)),0,LARGE(V725:AB725,4))</f>
        <v>0</v>
      </c>
      <c r="M725" s="141">
        <f>IF(ISERROR(LARGE(AC725:BP725,1)),0,LARGE(AC725:BP725,1))+IF(ISERROR(LARGE(AC725:BP725,2)),0,LARGE(AC725:BP725,2))+IF(ISERROR(LARGE(AC725:BP725,3)),0,LARGE(AC725:BP725,3))+IF(ISERROR(LARGE(AC725:BP725,4)),0,LARGE(AC725:BP725,4))</f>
        <v>0</v>
      </c>
      <c r="N725" s="36">
        <f>IF(ISERROR(LARGE(BQ725:CV725,1)),0,LARGE(BQ725:CV725,1))+IF(ISERROR(LARGE(BQ725:CV725,2)),0,LARGE(BQ725:CV725,2))+IF(ISERROR(LARGE(BQ725:CV725,3)),0,LARGE(BQ725:CV725,3))+IF(ISERROR(LARGE(BQ725:CV725,4)),0,LARGE(BQ725:CV725,4))</f>
        <v>0</v>
      </c>
      <c r="O725" s="142">
        <f>IF(ISERROR(LARGE(CW725:DP725,1)),0,LARGE(CW725:DP725,1))+IF(ISERROR(LARGE(CW725:DP725,2)),0,LARGE(CW725:DP725,2))+IF(ISERROR(LARGE(CW725:DP725,3)),0,LARGE(CW725:DP725,3))+IF(ISERROR(LARGE(CW725:DP725,4)),0,LARGE(CW725:DP725,4))</f>
        <v>50</v>
      </c>
      <c r="P725" s="143">
        <f>IF(ISERROR(LARGE(V725:DP725,1)),0,LARGE(V725:DP725,1))+IF(ISERROR(LARGE(V725:DP725,2)),0,LARGE(V725:DP725,2))+IF(ISERROR(LARGE(V725:DP725,3)),0,LARGE(V725:DP725,3))+IF(ISERROR(LARGE(V725:DP725,4)),0,LARGE(V725:DP725,4))+IF(ISERROR(LARGE(V725:DP725,5)),0,LARGE(V725:DP725,5))+IF(ISERROR(LARGE(V725:DP725,6)),0,LARGE(V725:DP725,6))+IF(ISERROR(LARGE(V725:DP725,7)),0,LARGE(V725:DP725,7))+IF(ISERROR(LARGE(V725:DP725,8)),0,LARGE(V725:DP725,8))+IF(ISERROR(LARGE(V725:DP725,9)),0,LARGE(V725:DP725,9))+IF(ISERROR(LARGE(V725:DP725,10)),0,LARGE(V725:DP725,10))+IF(ISERROR(LARGE(V725:DP725,11)),0,LARGE(V725:DP725,11))+IF(ISERROR(LARGE(V725:DP725,12)),0,LARGE(V725:DP725,12))</f>
        <v>50</v>
      </c>
      <c r="Q725" s="144">
        <f>COUNT(V725:DP725)</f>
        <v>1</v>
      </c>
      <c r="R725" s="144">
        <f>IF(ISERROR(LARGE(V725:AB725,5)),0,LARGE(V725:AB725,5))</f>
        <v>0</v>
      </c>
      <c r="S725" s="144">
        <f>IF(ISERROR(LARGE(AC725:BP725,5)),0,LARGE(AC725:BP725,5))</f>
        <v>0</v>
      </c>
      <c r="T725" s="144">
        <f>IF(ISERROR(LARGE(BQ725:CV725,5)),0,LARGE(BQ725:CV725,5))</f>
        <v>0</v>
      </c>
      <c r="U725" s="144">
        <f>IF(ISERROR(LARGE(CW725:DP725,5)),0,LARGE(CW725:DP725,5))</f>
        <v>0</v>
      </c>
      <c r="V725" s="17"/>
      <c r="W725" s="17"/>
      <c r="X725" s="17"/>
      <c r="Y725" s="17"/>
      <c r="Z725" s="17"/>
      <c r="AA725" s="17"/>
      <c r="AB725" s="17"/>
      <c r="AC725" s="141"/>
      <c r="AD725" s="141"/>
      <c r="AE725" s="141"/>
      <c r="AF725" s="141"/>
      <c r="AG725" s="141"/>
      <c r="AH725" s="141"/>
      <c r="AI725" s="141"/>
      <c r="AJ725" s="141"/>
      <c r="AK725" s="141"/>
      <c r="AL725" s="141"/>
      <c r="AM725" s="141"/>
      <c r="AN725" s="141"/>
      <c r="AO725" s="141"/>
      <c r="AP725" s="141"/>
      <c r="AQ725" s="141"/>
      <c r="AR725" s="141"/>
      <c r="AS725" s="141"/>
      <c r="AT725" s="141"/>
      <c r="AU725" s="141"/>
      <c r="AV725" s="141"/>
      <c r="AW725" s="141"/>
      <c r="AX725" s="141"/>
      <c r="AY725" s="141"/>
      <c r="AZ725" s="141"/>
      <c r="BA725" s="141"/>
      <c r="BB725" s="141"/>
      <c r="BC725" s="141"/>
      <c r="BD725" s="141"/>
      <c r="BE725" s="141"/>
      <c r="BF725" s="141"/>
      <c r="BG725" s="141"/>
      <c r="BH725" s="141"/>
      <c r="BI725" s="141"/>
      <c r="BJ725" s="141"/>
      <c r="BK725" s="141"/>
      <c r="BL725" s="141"/>
      <c r="BM725" s="141"/>
      <c r="BN725" s="141"/>
      <c r="BO725" s="141"/>
      <c r="BP725" s="141"/>
      <c r="BQ725" s="36"/>
      <c r="BR725" s="36"/>
      <c r="BS725" s="36"/>
      <c r="BT725" s="36"/>
      <c r="BU725" s="36"/>
      <c r="BV725" s="36"/>
      <c r="BW725" s="36"/>
      <c r="BX725" s="36"/>
      <c r="BY725" s="36"/>
      <c r="BZ725" s="36"/>
      <c r="CA725" s="36"/>
      <c r="CB725" s="36"/>
      <c r="CC725" s="36"/>
      <c r="CD725" s="36"/>
      <c r="CE725" s="36"/>
      <c r="CF725" s="36"/>
      <c r="CG725" s="36"/>
      <c r="CH725" s="36"/>
      <c r="CI725" s="145"/>
      <c r="CJ725" s="146"/>
      <c r="CK725" s="146"/>
      <c r="CL725" s="146"/>
      <c r="CM725" s="146"/>
      <c r="CN725" s="146"/>
      <c r="CO725" s="146"/>
      <c r="CP725" s="147"/>
      <c r="CQ725" s="146"/>
      <c r="CR725" s="146"/>
      <c r="CS725" s="146"/>
      <c r="CT725" s="146"/>
      <c r="CU725" s="36"/>
      <c r="CV725" s="36"/>
      <c r="CW725" s="142"/>
      <c r="CX725" s="142"/>
      <c r="CY725" s="142"/>
      <c r="CZ725" s="142"/>
      <c r="DA725" s="142"/>
      <c r="DB725" s="142">
        <v>50</v>
      </c>
      <c r="DC725" s="142"/>
      <c r="DD725" s="142"/>
      <c r="DE725" s="142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</row>
    <row r="726" spans="1:120" ht="13.5" customHeight="1">
      <c r="A726" s="16" t="str">
        <f>IF(B726="","",IF(B726&gt;1,"UWAGA JUŻ BYŁ",""))</f>
        <v/>
      </c>
      <c r="B726" s="16">
        <f>IF(C726="","",COUNTIF($C$8:$C$51430,C726))</f>
        <v>1</v>
      </c>
      <c r="C726" s="16" t="str">
        <f>CONCATENATE(E726,F726,H726,G726)</f>
        <v>MIROSLAWErnest1975Kraków</v>
      </c>
      <c r="D726" s="16">
        <f>IF(E726="","",COUNTA($E$8:E726))</f>
        <v>719</v>
      </c>
      <c r="E726" s="12" t="s">
        <v>2894</v>
      </c>
      <c r="F726" s="16" t="s">
        <v>2895</v>
      </c>
      <c r="G726" s="12" t="s">
        <v>604</v>
      </c>
      <c r="H726" s="12">
        <v>1975</v>
      </c>
      <c r="I726" s="16" t="str">
        <f>IF(ISERROR(VLOOKUP(H726,KATEGORIE!$C$13:$E$50006,MATCH(KATEGORIE!$E$12,KATEGORIE!$C$12:$E$12,0),0)),"",VLOOKUP(H726,KATEGORIE!$C$13:$E$50006,MATCH(KATEGORIE!$E$12,KATEGORIE!$C$12:$E$12,0),0))</f>
        <v>M</v>
      </c>
      <c r="J726" s="16">
        <f>IF(I726="","",COUNTIF($I$8:I726,I726))</f>
        <v>93</v>
      </c>
      <c r="K726" s="16">
        <f>COUNT(V726:DP726)</f>
        <v>1</v>
      </c>
      <c r="L726" s="17">
        <f>IF(ISERROR(LARGE(V726:AB726,1)),0,LARGE(V726:AB726,1))+IF(ISERROR(LARGE(V726:AB726,2)),0,LARGE(V726:AB726,2))+IF(ISERROR(LARGE(V726:AB726,3)),0,LARGE(V726:AB726,3))+IF(ISERROR(LARGE(V726:AB726,4)),0,LARGE(V726:AB726,4))</f>
        <v>0</v>
      </c>
      <c r="M726" s="141">
        <f>IF(ISERROR(LARGE(AC726:BP726,1)),0,LARGE(AC726:BP726,1))+IF(ISERROR(LARGE(AC726:BP726,2)),0,LARGE(AC726:BP726,2))+IF(ISERROR(LARGE(AC726:BP726,3)),0,LARGE(AC726:BP726,3))+IF(ISERROR(LARGE(AC726:BP726,4)),0,LARGE(AC726:BP726,4))</f>
        <v>0</v>
      </c>
      <c r="N726" s="36">
        <f>IF(ISERROR(LARGE(BQ726:CV726,1)),0,LARGE(BQ726:CV726,1))+IF(ISERROR(LARGE(BQ726:CV726,2)),0,LARGE(BQ726:CV726,2))+IF(ISERROR(LARGE(BQ726:CV726,3)),0,LARGE(BQ726:CV726,3))+IF(ISERROR(LARGE(BQ726:CV726,4)),0,LARGE(BQ726:CV726,4))</f>
        <v>0</v>
      </c>
      <c r="O726" s="142">
        <f>IF(ISERROR(LARGE(CW726:DP726,1)),0,LARGE(CW726:DP726,1))+IF(ISERROR(LARGE(CW726:DP726,2)),0,LARGE(CW726:DP726,2))+IF(ISERROR(LARGE(CW726:DP726,3)),0,LARGE(CW726:DP726,3))+IF(ISERROR(LARGE(CW726:DP726,4)),0,LARGE(CW726:DP726,4))</f>
        <v>50</v>
      </c>
      <c r="P726" s="143">
        <f>IF(ISERROR(LARGE(V726:DP726,1)),0,LARGE(V726:DP726,1))+IF(ISERROR(LARGE(V726:DP726,2)),0,LARGE(V726:DP726,2))+IF(ISERROR(LARGE(V726:DP726,3)),0,LARGE(V726:DP726,3))+IF(ISERROR(LARGE(V726:DP726,4)),0,LARGE(V726:DP726,4))+IF(ISERROR(LARGE(V726:DP726,5)),0,LARGE(V726:DP726,5))+IF(ISERROR(LARGE(V726:DP726,6)),0,LARGE(V726:DP726,6))+IF(ISERROR(LARGE(V726:DP726,7)),0,LARGE(V726:DP726,7))+IF(ISERROR(LARGE(V726:DP726,8)),0,LARGE(V726:DP726,8))+IF(ISERROR(LARGE(V726:DP726,9)),0,LARGE(V726:DP726,9))+IF(ISERROR(LARGE(V726:DP726,10)),0,LARGE(V726:DP726,10))+IF(ISERROR(LARGE(V726:DP726,11)),0,LARGE(V726:DP726,11))+IF(ISERROR(LARGE(V726:DP726,12)),0,LARGE(V726:DP726,12))</f>
        <v>50</v>
      </c>
      <c r="Q726" s="144">
        <f>COUNT(V726:DP726)</f>
        <v>1</v>
      </c>
      <c r="R726" s="144">
        <f>IF(ISERROR(LARGE(V726:AB726,5)),0,LARGE(V726:AB726,5))</f>
        <v>0</v>
      </c>
      <c r="S726" s="144">
        <f>IF(ISERROR(LARGE(AC726:BP726,5)),0,LARGE(AC726:BP726,5))</f>
        <v>0</v>
      </c>
      <c r="T726" s="144">
        <f>IF(ISERROR(LARGE(BQ726:CV726,5)),0,LARGE(BQ726:CV726,5))</f>
        <v>0</v>
      </c>
      <c r="U726" s="144">
        <f>IF(ISERROR(LARGE(CW726:DP726,5)),0,LARGE(CW726:DP726,5))</f>
        <v>0</v>
      </c>
      <c r="V726" s="17"/>
      <c r="W726" s="17"/>
      <c r="X726" s="17"/>
      <c r="Y726" s="17"/>
      <c r="Z726" s="17"/>
      <c r="AA726" s="17"/>
      <c r="AB726" s="17"/>
      <c r="AC726" s="141"/>
      <c r="AD726" s="141"/>
      <c r="AE726" s="141"/>
      <c r="AF726" s="141"/>
      <c r="AG726" s="141"/>
      <c r="AH726" s="141"/>
      <c r="AI726" s="141"/>
      <c r="AJ726" s="141"/>
      <c r="AK726" s="141"/>
      <c r="AL726" s="141"/>
      <c r="AM726" s="141"/>
      <c r="AN726" s="141"/>
      <c r="AO726" s="141"/>
      <c r="AP726" s="141"/>
      <c r="AQ726" s="141"/>
      <c r="AR726" s="141"/>
      <c r="AS726" s="141"/>
      <c r="AT726" s="141"/>
      <c r="AU726" s="141"/>
      <c r="AV726" s="141"/>
      <c r="AW726" s="141"/>
      <c r="AX726" s="141"/>
      <c r="AY726" s="141"/>
      <c r="AZ726" s="141"/>
      <c r="BA726" s="141"/>
      <c r="BB726" s="141"/>
      <c r="BC726" s="141"/>
      <c r="BD726" s="141"/>
      <c r="BE726" s="141"/>
      <c r="BF726" s="141"/>
      <c r="BG726" s="141"/>
      <c r="BH726" s="141"/>
      <c r="BI726" s="141"/>
      <c r="BJ726" s="141"/>
      <c r="BK726" s="141"/>
      <c r="BL726" s="141"/>
      <c r="BM726" s="141"/>
      <c r="BN726" s="141"/>
      <c r="BO726" s="141"/>
      <c r="BP726" s="141"/>
      <c r="BQ726" s="36"/>
      <c r="BR726" s="36"/>
      <c r="BS726" s="36"/>
      <c r="BT726" s="36"/>
      <c r="BU726" s="36"/>
      <c r="BV726" s="36"/>
      <c r="BW726" s="36"/>
      <c r="BX726" s="36"/>
      <c r="BY726" s="36"/>
      <c r="BZ726" s="36"/>
      <c r="CA726" s="36"/>
      <c r="CB726" s="36"/>
      <c r="CC726" s="36"/>
      <c r="CD726" s="36"/>
      <c r="CE726" s="36"/>
      <c r="CF726" s="36"/>
      <c r="CG726" s="36"/>
      <c r="CH726" s="36"/>
      <c r="CI726" s="145"/>
      <c r="CJ726" s="146"/>
      <c r="CK726" s="146"/>
      <c r="CL726" s="146"/>
      <c r="CM726" s="146"/>
      <c r="CN726" s="146"/>
      <c r="CO726" s="146"/>
      <c r="CP726" s="147"/>
      <c r="CQ726" s="146"/>
      <c r="CR726" s="146"/>
      <c r="CS726" s="146"/>
      <c r="CT726" s="146"/>
      <c r="CU726" s="36"/>
      <c r="CV726" s="36"/>
      <c r="CW726" s="142"/>
      <c r="CX726" s="142"/>
      <c r="CY726" s="142"/>
      <c r="CZ726" s="142"/>
      <c r="DA726" s="142"/>
      <c r="DB726" s="142"/>
      <c r="DC726" s="142"/>
      <c r="DD726" s="142">
        <v>50</v>
      </c>
      <c r="DE726" s="142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</row>
    <row r="727" spans="1:120" ht="13.5" customHeight="1">
      <c r="A727" s="16" t="str">
        <f>IF(B727="","",IF(B727&gt;1,"UWAGA JUŻ BYŁ",""))</f>
        <v/>
      </c>
      <c r="B727" s="16">
        <f>IF(C727="","",COUNTIF($C$8:$C$51430,C727))</f>
        <v>1</v>
      </c>
      <c r="C727" s="16" t="str">
        <f>CONCATENATE(E727,F727,H727,G727)</f>
        <v>ŻYGENDAKrzysztof1997LKS Zorza Gdynia</v>
      </c>
      <c r="D727" s="16">
        <f>IF(E727="","",COUNTA($E$8:E727))</f>
        <v>720</v>
      </c>
      <c r="E727" s="12" t="s">
        <v>2989</v>
      </c>
      <c r="F727" s="16" t="s">
        <v>229</v>
      </c>
      <c r="G727" s="12" t="s">
        <v>2912</v>
      </c>
      <c r="H727" s="12">
        <v>1997</v>
      </c>
      <c r="I727" s="16" t="str">
        <f>IF(ISERROR(VLOOKUP(H727,KATEGORIE!$C$13:$E$50006,MATCH(KATEGORIE!$E$12,KATEGORIE!$C$12:$E$12,0),0)),"",VLOOKUP(H727,KATEGORIE!$C$13:$E$50006,MATCH(KATEGORIE!$E$12,KATEGORIE!$C$12:$E$12,0),0))</f>
        <v>S1</v>
      </c>
      <c r="J727" s="16">
        <f>IF(I727="","",COUNTIF($I$8:I727,I727))</f>
        <v>82</v>
      </c>
      <c r="K727" s="16">
        <f>COUNT(V727:DP727)</f>
        <v>1</v>
      </c>
      <c r="L727" s="17">
        <f>IF(ISERROR(LARGE(V727:AB727,1)),0,LARGE(V727:AB727,1))+IF(ISERROR(LARGE(V727:AB727,2)),0,LARGE(V727:AB727,2))+IF(ISERROR(LARGE(V727:AB727,3)),0,LARGE(V727:AB727,3))+IF(ISERROR(LARGE(V727:AB727,4)),0,LARGE(V727:AB727,4))</f>
        <v>0</v>
      </c>
      <c r="M727" s="141">
        <f>IF(ISERROR(LARGE(AC727:BP727,1)),0,LARGE(AC727:BP727,1))+IF(ISERROR(LARGE(AC727:BP727,2)),0,LARGE(AC727:BP727,2))+IF(ISERROR(LARGE(AC727:BP727,3)),0,LARGE(AC727:BP727,3))+IF(ISERROR(LARGE(AC727:BP727,4)),0,LARGE(AC727:BP727,4))</f>
        <v>50</v>
      </c>
      <c r="N727" s="36">
        <f>IF(ISERROR(LARGE(BQ727:CV727,1)),0,LARGE(BQ727:CV727,1))+IF(ISERROR(LARGE(BQ727:CV727,2)),0,LARGE(BQ727:CV727,2))+IF(ISERROR(LARGE(BQ727:CV727,3)),0,LARGE(BQ727:CV727,3))+IF(ISERROR(LARGE(BQ727:CV727,4)),0,LARGE(BQ727:CV727,4))</f>
        <v>0</v>
      </c>
      <c r="O727" s="142">
        <f>IF(ISERROR(LARGE(CW727:DP727,1)),0,LARGE(CW727:DP727,1))+IF(ISERROR(LARGE(CW727:DP727,2)),0,LARGE(CW727:DP727,2))+IF(ISERROR(LARGE(CW727:DP727,3)),0,LARGE(CW727:DP727,3))+IF(ISERROR(LARGE(CW727:DP727,4)),0,LARGE(CW727:DP727,4))</f>
        <v>0</v>
      </c>
      <c r="P727" s="143">
        <f>IF(ISERROR(LARGE(V727:DP727,1)),0,LARGE(V727:DP727,1))+IF(ISERROR(LARGE(V727:DP727,2)),0,LARGE(V727:DP727,2))+IF(ISERROR(LARGE(V727:DP727,3)),0,LARGE(V727:DP727,3))+IF(ISERROR(LARGE(V727:DP727,4)),0,LARGE(V727:DP727,4))+IF(ISERROR(LARGE(V727:DP727,5)),0,LARGE(V727:DP727,5))+IF(ISERROR(LARGE(V727:DP727,6)),0,LARGE(V727:DP727,6))+IF(ISERROR(LARGE(V727:DP727,7)),0,LARGE(V727:DP727,7))+IF(ISERROR(LARGE(V727:DP727,8)),0,LARGE(V727:DP727,8))+IF(ISERROR(LARGE(V727:DP727,9)),0,LARGE(V727:DP727,9))+IF(ISERROR(LARGE(V727:DP727,10)),0,LARGE(V727:DP727,10))+IF(ISERROR(LARGE(V727:DP727,11)),0,LARGE(V727:DP727,11))+IF(ISERROR(LARGE(V727:DP727,12)),0,LARGE(V727:DP727,12))</f>
        <v>50</v>
      </c>
      <c r="Q727" s="144">
        <f>COUNT(V727:DP727)</f>
        <v>1</v>
      </c>
      <c r="R727" s="144">
        <f>IF(ISERROR(LARGE(V727:AB727,5)),0,LARGE(V727:AB727,5))</f>
        <v>0</v>
      </c>
      <c r="S727" s="144">
        <f>IF(ISERROR(LARGE(AC727:BP727,5)),0,LARGE(AC727:BP727,5))</f>
        <v>0</v>
      </c>
      <c r="T727" s="144">
        <f>IF(ISERROR(LARGE(BQ727:CV727,5)),0,LARGE(BQ727:CV727,5))</f>
        <v>0</v>
      </c>
      <c r="U727" s="144">
        <f>IF(ISERROR(LARGE(CW727:DP727,5)),0,LARGE(CW727:DP727,5))</f>
        <v>0</v>
      </c>
      <c r="V727" s="17"/>
      <c r="W727" s="17"/>
      <c r="X727" s="17"/>
      <c r="Y727" s="17"/>
      <c r="Z727" s="17"/>
      <c r="AA727" s="17"/>
      <c r="AB727" s="17"/>
      <c r="AC727" s="141"/>
      <c r="AD727" s="141"/>
      <c r="AE727" s="141"/>
      <c r="AF727" s="141"/>
      <c r="AG727" s="141"/>
      <c r="AH727" s="141"/>
      <c r="AI727" s="141"/>
      <c r="AJ727" s="141"/>
      <c r="AK727" s="141"/>
      <c r="AL727" s="141"/>
      <c r="AM727" s="141"/>
      <c r="AN727" s="141"/>
      <c r="AO727" s="141"/>
      <c r="AP727" s="141">
        <v>50</v>
      </c>
      <c r="AQ727" s="141"/>
      <c r="AR727" s="141"/>
      <c r="AS727" s="141"/>
      <c r="AT727" s="141"/>
      <c r="AU727" s="141"/>
      <c r="AV727" s="141"/>
      <c r="AW727" s="141"/>
      <c r="AX727" s="141"/>
      <c r="AY727" s="141"/>
      <c r="AZ727" s="141"/>
      <c r="BA727" s="141"/>
      <c r="BB727" s="141"/>
      <c r="BC727" s="141"/>
      <c r="BD727" s="141"/>
      <c r="BE727" s="141"/>
      <c r="BF727" s="141"/>
      <c r="BG727" s="141"/>
      <c r="BH727" s="141"/>
      <c r="BI727" s="141"/>
      <c r="BJ727" s="141"/>
      <c r="BK727" s="141"/>
      <c r="BL727" s="141"/>
      <c r="BM727" s="141"/>
      <c r="BN727" s="141"/>
      <c r="BO727" s="141"/>
      <c r="BP727" s="141"/>
      <c r="BQ727" s="36"/>
      <c r="BR727" s="36"/>
      <c r="BS727" s="36"/>
      <c r="BT727" s="36"/>
      <c r="BU727" s="36"/>
      <c r="BV727" s="36"/>
      <c r="BW727" s="36"/>
      <c r="BX727" s="36"/>
      <c r="BY727" s="36"/>
      <c r="BZ727" s="36"/>
      <c r="CA727" s="36"/>
      <c r="CB727" s="36"/>
      <c r="CC727" s="36"/>
      <c r="CD727" s="36"/>
      <c r="CE727" s="36"/>
      <c r="CF727" s="36"/>
      <c r="CG727" s="36"/>
      <c r="CH727" s="36"/>
      <c r="CI727" s="145"/>
      <c r="CJ727" s="146"/>
      <c r="CK727" s="146"/>
      <c r="CL727" s="146"/>
      <c r="CM727" s="146"/>
      <c r="CN727" s="146"/>
      <c r="CO727" s="146"/>
      <c r="CP727" s="147"/>
      <c r="CQ727" s="146"/>
      <c r="CR727" s="146"/>
      <c r="CS727" s="146"/>
      <c r="CT727" s="146"/>
      <c r="CU727" s="36"/>
      <c r="CV727" s="36"/>
      <c r="CW727" s="142"/>
      <c r="CX727" s="142"/>
      <c r="CY727" s="142"/>
      <c r="CZ727" s="142"/>
      <c r="DA727" s="142"/>
      <c r="DB727" s="142"/>
      <c r="DC727" s="142"/>
      <c r="DD727" s="142"/>
      <c r="DE727" s="142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</row>
    <row r="728" spans="1:120" ht="13.5" customHeight="1">
      <c r="A728" s="16" t="str">
        <f>IF(B728="","",IF(B728&gt;1,"UWAGA JUŻ BYŁ",""))</f>
        <v/>
      </c>
      <c r="B728" s="16">
        <f>IF(C728="","",COUNTIF($C$8:$C$51430,C728))</f>
        <v>1</v>
      </c>
      <c r="C728" s="16" t="str">
        <f>CONCATENATE(E728,F728,H728,G728)</f>
        <v>OlszowskiWładysławteam na biegówkach pl</v>
      </c>
      <c r="D728" s="16">
        <f>IF(E728="","",COUNTA($E$8:E728))</f>
        <v>721</v>
      </c>
      <c r="E728" s="12" t="s">
        <v>3086</v>
      </c>
      <c r="F728" s="16" t="s">
        <v>3087</v>
      </c>
      <c r="G728" s="12" t="s">
        <v>3090</v>
      </c>
      <c r="H728" s="12"/>
      <c r="I728" s="16" t="str">
        <f>IF(ISERROR(VLOOKUP(H728,KATEGORIE!$C$13:$E$50006,MATCH(KATEGORIE!$E$12,KATEGORIE!$C$12:$E$12,0),0)),"",VLOOKUP(H728,KATEGORIE!$C$13:$E$50006,MATCH(KATEGORIE!$E$12,KATEGORIE!$C$12:$E$12,0),0))</f>
        <v/>
      </c>
      <c r="J728" s="16" t="str">
        <f>IF(I728="","",COUNTIF($I$8:I728,I728))</f>
        <v/>
      </c>
      <c r="K728" s="16">
        <f>COUNT(V728:DP728)</f>
        <v>2</v>
      </c>
      <c r="L728" s="17">
        <f>IF(ISERROR(LARGE(V728:AB728,1)),0,LARGE(V728:AB728,1))+IF(ISERROR(LARGE(V728:AB728,2)),0,LARGE(V728:AB728,2))+IF(ISERROR(LARGE(V728:AB728,3)),0,LARGE(V728:AB728,3))+IF(ISERROR(LARGE(V728:AB728,4)),0,LARGE(V728:AB728,4))</f>
        <v>24</v>
      </c>
      <c r="M728" s="141">
        <f>IF(ISERROR(LARGE(AC728:BP728,1)),0,LARGE(AC728:BP728,1))+IF(ISERROR(LARGE(AC728:BP728,2)),0,LARGE(AC728:BP728,2))+IF(ISERROR(LARGE(AC728:BP728,3)),0,LARGE(AC728:BP728,3))+IF(ISERROR(LARGE(AC728:BP728,4)),0,LARGE(AC728:BP728,4))</f>
        <v>0</v>
      </c>
      <c r="N728" s="36">
        <f>IF(ISERROR(LARGE(BQ728:CV728,1)),0,LARGE(BQ728:CV728,1))+IF(ISERROR(LARGE(BQ728:CV728,2)),0,LARGE(BQ728:CV728,2))+IF(ISERROR(LARGE(BQ728:CV728,3)),0,LARGE(BQ728:CV728,3))+IF(ISERROR(LARGE(BQ728:CV728,4)),0,LARGE(BQ728:CV728,4))</f>
        <v>26</v>
      </c>
      <c r="O728" s="142">
        <f>IF(ISERROR(LARGE(CW728:DP728,1)),0,LARGE(CW728:DP728,1))+IF(ISERROR(LARGE(CW728:DP728,2)),0,LARGE(CW728:DP728,2))+IF(ISERROR(LARGE(CW728:DP728,3)),0,LARGE(CW728:DP728,3))+IF(ISERROR(LARGE(CW728:DP728,4)),0,LARGE(CW728:DP728,4))</f>
        <v>0</v>
      </c>
      <c r="P728" s="143">
        <f>IF(ISERROR(LARGE(V728:DP728,1)),0,LARGE(V728:DP728,1))+IF(ISERROR(LARGE(V728:DP728,2)),0,LARGE(V728:DP728,2))+IF(ISERROR(LARGE(V728:DP728,3)),0,LARGE(V728:DP728,3))+IF(ISERROR(LARGE(V728:DP728,4)),0,LARGE(V728:DP728,4))+IF(ISERROR(LARGE(V728:DP728,5)),0,LARGE(V728:DP728,5))+IF(ISERROR(LARGE(V728:DP728,6)),0,LARGE(V728:DP728,6))+IF(ISERROR(LARGE(V728:DP728,7)),0,LARGE(V728:DP728,7))+IF(ISERROR(LARGE(V728:DP728,8)),0,LARGE(V728:DP728,8))+IF(ISERROR(LARGE(V728:DP728,9)),0,LARGE(V728:DP728,9))+IF(ISERROR(LARGE(V728:DP728,10)),0,LARGE(V728:DP728,10))+IF(ISERROR(LARGE(V728:DP728,11)),0,LARGE(V728:DP728,11))+IF(ISERROR(LARGE(V728:DP728,12)),0,LARGE(V728:DP728,12))</f>
        <v>50</v>
      </c>
      <c r="Q728" s="144">
        <f>COUNT(V728:DP728)</f>
        <v>2</v>
      </c>
      <c r="R728" s="144">
        <f>IF(ISERROR(LARGE(V728:AB728,5)),0,LARGE(V728:AB728,5))</f>
        <v>0</v>
      </c>
      <c r="S728" s="144">
        <f>IF(ISERROR(LARGE(AC728:BP728,5)),0,LARGE(AC728:BP728,5))</f>
        <v>0</v>
      </c>
      <c r="T728" s="144">
        <f>IF(ISERROR(LARGE(BQ728:CV728,5)),0,LARGE(BQ728:CV728,5))</f>
        <v>0</v>
      </c>
      <c r="U728" s="144">
        <f>IF(ISERROR(LARGE(CW728:DP728,5)),0,LARGE(CW728:DP728,5))</f>
        <v>0</v>
      </c>
      <c r="V728" s="17"/>
      <c r="W728" s="17"/>
      <c r="X728" s="17">
        <v>24</v>
      </c>
      <c r="Y728" s="17"/>
      <c r="Z728" s="17"/>
      <c r="AA728" s="17"/>
      <c r="AB728" s="17"/>
      <c r="AC728" s="141"/>
      <c r="AD728" s="141"/>
      <c r="AE728" s="141"/>
      <c r="AF728" s="141"/>
      <c r="AG728" s="141"/>
      <c r="AH728" s="141"/>
      <c r="AI728" s="141"/>
      <c r="AJ728" s="141"/>
      <c r="AK728" s="141"/>
      <c r="AL728" s="141"/>
      <c r="AM728" s="141"/>
      <c r="AN728" s="141"/>
      <c r="AO728" s="141"/>
      <c r="AP728" s="141"/>
      <c r="AQ728" s="141"/>
      <c r="AR728" s="141"/>
      <c r="AS728" s="141"/>
      <c r="AT728" s="141"/>
      <c r="AU728" s="141"/>
      <c r="AV728" s="141"/>
      <c r="AW728" s="141"/>
      <c r="AX728" s="141"/>
      <c r="AY728" s="141"/>
      <c r="AZ728" s="141"/>
      <c r="BA728" s="141"/>
      <c r="BB728" s="141"/>
      <c r="BC728" s="141"/>
      <c r="BD728" s="141"/>
      <c r="BE728" s="141"/>
      <c r="BF728" s="141"/>
      <c r="BG728" s="141"/>
      <c r="BH728" s="141"/>
      <c r="BI728" s="141"/>
      <c r="BJ728" s="141"/>
      <c r="BK728" s="141"/>
      <c r="BL728" s="141"/>
      <c r="BM728" s="141"/>
      <c r="BN728" s="141"/>
      <c r="BO728" s="141"/>
      <c r="BP728" s="141"/>
      <c r="BQ728" s="36"/>
      <c r="BR728" s="36"/>
      <c r="BS728" s="36"/>
      <c r="BT728" s="36"/>
      <c r="BU728" s="36"/>
      <c r="BV728" s="36"/>
      <c r="BW728" s="36"/>
      <c r="BX728" s="36"/>
      <c r="BY728" s="36"/>
      <c r="BZ728" s="36"/>
      <c r="CA728" s="36"/>
      <c r="CB728" s="36"/>
      <c r="CC728" s="36"/>
      <c r="CD728" s="36"/>
      <c r="CE728" s="36"/>
      <c r="CF728" s="36"/>
      <c r="CG728" s="36"/>
      <c r="CH728" s="36"/>
      <c r="CI728" s="145"/>
      <c r="CJ728" s="146"/>
      <c r="CK728" s="146"/>
      <c r="CL728" s="146"/>
      <c r="CM728" s="146"/>
      <c r="CN728" s="146"/>
      <c r="CO728" s="146">
        <v>26</v>
      </c>
      <c r="CP728" s="147"/>
      <c r="CQ728" s="146"/>
      <c r="CR728" s="146"/>
      <c r="CS728" s="146"/>
      <c r="CT728" s="146"/>
      <c r="CU728" s="36"/>
      <c r="CV728" s="36"/>
      <c r="CW728" s="142"/>
      <c r="CX728" s="142"/>
      <c r="CY728" s="142"/>
      <c r="CZ728" s="142"/>
      <c r="DA728" s="142"/>
      <c r="DB728" s="142"/>
      <c r="DC728" s="142"/>
      <c r="DD728" s="142"/>
      <c r="DE728" s="142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</row>
    <row r="729" spans="1:120" ht="13.5" customHeight="1">
      <c r="A729" s="16" t="str">
        <f>IF(B729="","",IF(B729&gt;1,"UWAGA JUŻ BYŁ",""))</f>
        <v/>
      </c>
      <c r="B729" s="16">
        <f>IF(C729="","",COUNTIF($C$8:$C$51430,C729))</f>
        <v>1</v>
      </c>
      <c r="C729" s="16" t="str">
        <f>CONCATENATE(E729,F729,H729,G729)</f>
        <v>PyzikKrzysztof1988HTTP://WWW.VEGESLONIK.PL/ / FIZJOBIEGACZE SZCZECIN</v>
      </c>
      <c r="D729" s="16">
        <f>IF(E729="","",COUNTA($E$8:E729))</f>
        <v>722</v>
      </c>
      <c r="E729" s="12" t="s">
        <v>3113</v>
      </c>
      <c r="F729" s="16" t="s">
        <v>229</v>
      </c>
      <c r="G729" s="117" t="s">
        <v>3114</v>
      </c>
      <c r="H729" s="12">
        <v>1988</v>
      </c>
      <c r="I729" s="16" t="str">
        <f>IF(ISERROR(VLOOKUP(H729,KATEGORIE!$C$13:$E$50006,MATCH(KATEGORIE!$E$12,KATEGORIE!$C$12:$E$12,0),0)),"",VLOOKUP(H729,KATEGORIE!$C$13:$E$50006,MATCH(KATEGORIE!$E$12,KATEGORIE!$C$12:$E$12,0),0))</f>
        <v>S1</v>
      </c>
      <c r="J729" s="16">
        <f>IF(I729="","",COUNTIF($I$8:I729,I729))</f>
        <v>83</v>
      </c>
      <c r="K729" s="16">
        <f>COUNT(V729:DP729)</f>
        <v>1</v>
      </c>
      <c r="L729" s="17">
        <f>IF(ISERROR(LARGE(V729:AB729,1)),0,LARGE(V729:AB729,1))+IF(ISERROR(LARGE(V729:AB729,2)),0,LARGE(V729:AB729,2))+IF(ISERROR(LARGE(V729:AB729,3)),0,LARGE(V729:AB729,3))+IF(ISERROR(LARGE(V729:AB729,4)),0,LARGE(V729:AB729,4))</f>
        <v>0</v>
      </c>
      <c r="M729" s="141">
        <f>IF(ISERROR(LARGE(AC729:BP729,1)),0,LARGE(AC729:BP729,1))+IF(ISERROR(LARGE(AC729:BP729,2)),0,LARGE(AC729:BP729,2))+IF(ISERROR(LARGE(AC729:BP729,3)),0,LARGE(AC729:BP729,3))+IF(ISERROR(LARGE(AC729:BP729,4)),0,LARGE(AC729:BP729,4))</f>
        <v>50</v>
      </c>
      <c r="N729" s="36">
        <f>IF(ISERROR(LARGE(BQ729:CV729,1)),0,LARGE(BQ729:CV729,1))+IF(ISERROR(LARGE(BQ729:CV729,2)),0,LARGE(BQ729:CV729,2))+IF(ISERROR(LARGE(BQ729:CV729,3)),0,LARGE(BQ729:CV729,3))+IF(ISERROR(LARGE(BQ729:CV729,4)),0,LARGE(BQ729:CV729,4))</f>
        <v>0</v>
      </c>
      <c r="O729" s="142">
        <f>IF(ISERROR(LARGE(CW729:DP729,1)),0,LARGE(CW729:DP729,1))+IF(ISERROR(LARGE(CW729:DP729,2)),0,LARGE(CW729:DP729,2))+IF(ISERROR(LARGE(CW729:DP729,3)),0,LARGE(CW729:DP729,3))+IF(ISERROR(LARGE(CW729:DP729,4)),0,LARGE(CW729:DP729,4))</f>
        <v>0</v>
      </c>
      <c r="P729" s="143">
        <f>IF(ISERROR(LARGE(V729:DP729,1)),0,LARGE(V729:DP729,1))+IF(ISERROR(LARGE(V729:DP729,2)),0,LARGE(V729:DP729,2))+IF(ISERROR(LARGE(V729:DP729,3)),0,LARGE(V729:DP729,3))+IF(ISERROR(LARGE(V729:DP729,4)),0,LARGE(V729:DP729,4))+IF(ISERROR(LARGE(V729:DP729,5)),0,LARGE(V729:DP729,5))+IF(ISERROR(LARGE(V729:DP729,6)),0,LARGE(V729:DP729,6))+IF(ISERROR(LARGE(V729:DP729,7)),0,LARGE(V729:DP729,7))+IF(ISERROR(LARGE(V729:DP729,8)),0,LARGE(V729:DP729,8))+IF(ISERROR(LARGE(V729:DP729,9)),0,LARGE(V729:DP729,9))+IF(ISERROR(LARGE(V729:DP729,10)),0,LARGE(V729:DP729,10))+IF(ISERROR(LARGE(V729:DP729,11)),0,LARGE(V729:DP729,11))+IF(ISERROR(LARGE(V729:DP729,12)),0,LARGE(V729:DP729,12))</f>
        <v>50</v>
      </c>
      <c r="Q729" s="144">
        <f>COUNT(V729:DP729)</f>
        <v>1</v>
      </c>
      <c r="R729" s="144">
        <f>IF(ISERROR(LARGE(V729:AB729,5)),0,LARGE(V729:AB729,5))</f>
        <v>0</v>
      </c>
      <c r="S729" s="144">
        <f>IF(ISERROR(LARGE(AC729:BP729,5)),0,LARGE(AC729:BP729,5))</f>
        <v>0</v>
      </c>
      <c r="T729" s="144">
        <f>IF(ISERROR(LARGE(BQ729:CV729,5)),0,LARGE(BQ729:CV729,5))</f>
        <v>0</v>
      </c>
      <c r="U729" s="144">
        <f>IF(ISERROR(LARGE(CW729:DP729,5)),0,LARGE(CW729:DP729,5))</f>
        <v>0</v>
      </c>
      <c r="V729" s="17"/>
      <c r="W729" s="17"/>
      <c r="X729" s="17"/>
      <c r="Y729" s="17"/>
      <c r="Z729" s="17"/>
      <c r="AA729" s="17"/>
      <c r="AB729" s="17"/>
      <c r="AC729" s="141"/>
      <c r="AD729" s="141"/>
      <c r="AE729" s="141"/>
      <c r="AF729" s="141"/>
      <c r="AG729" s="141"/>
      <c r="AH729" s="141"/>
      <c r="AI729" s="141"/>
      <c r="AJ729" s="141"/>
      <c r="AK729" s="141"/>
      <c r="AL729" s="141"/>
      <c r="AM729" s="141"/>
      <c r="AN729" s="141"/>
      <c r="AO729" s="141"/>
      <c r="AP729" s="141"/>
      <c r="AQ729" s="141">
        <v>50</v>
      </c>
      <c r="AR729" s="141"/>
      <c r="AS729" s="141"/>
      <c r="AT729" s="141"/>
      <c r="AU729" s="141"/>
      <c r="AV729" s="141"/>
      <c r="AW729" s="141"/>
      <c r="AX729" s="141"/>
      <c r="AY729" s="141"/>
      <c r="AZ729" s="141"/>
      <c r="BA729" s="141"/>
      <c r="BB729" s="141"/>
      <c r="BC729" s="141"/>
      <c r="BD729" s="141"/>
      <c r="BE729" s="141"/>
      <c r="BF729" s="141"/>
      <c r="BG729" s="141"/>
      <c r="BH729" s="141"/>
      <c r="BI729" s="141"/>
      <c r="BJ729" s="141"/>
      <c r="BK729" s="141"/>
      <c r="BL729" s="141"/>
      <c r="BM729" s="141"/>
      <c r="BN729" s="141"/>
      <c r="BO729" s="141"/>
      <c r="BP729" s="141"/>
      <c r="BQ729" s="36"/>
      <c r="BR729" s="36"/>
      <c r="BS729" s="36"/>
      <c r="BT729" s="36"/>
      <c r="BU729" s="36"/>
      <c r="BV729" s="36"/>
      <c r="BW729" s="36"/>
      <c r="BX729" s="36"/>
      <c r="BY729" s="36"/>
      <c r="BZ729" s="36"/>
      <c r="CA729" s="36"/>
      <c r="CB729" s="36"/>
      <c r="CC729" s="36"/>
      <c r="CD729" s="36"/>
      <c r="CE729" s="36"/>
      <c r="CF729" s="36"/>
      <c r="CG729" s="36"/>
      <c r="CH729" s="36"/>
      <c r="CI729" s="145"/>
      <c r="CJ729" s="146"/>
      <c r="CK729" s="146"/>
      <c r="CL729" s="146"/>
      <c r="CM729" s="146"/>
      <c r="CN729" s="146"/>
      <c r="CO729" s="146"/>
      <c r="CP729" s="147"/>
      <c r="CQ729" s="146"/>
      <c r="CR729" s="146"/>
      <c r="CS729" s="146"/>
      <c r="CT729" s="146"/>
      <c r="CU729" s="36"/>
      <c r="CV729" s="36"/>
      <c r="CW729" s="142"/>
      <c r="CX729" s="142"/>
      <c r="CY729" s="142"/>
      <c r="CZ729" s="142"/>
      <c r="DA729" s="142"/>
      <c r="DB729" s="142"/>
      <c r="DC729" s="142"/>
      <c r="DD729" s="142"/>
      <c r="DE729" s="142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</row>
    <row r="730" spans="1:120" ht="13.5" customHeight="1">
      <c r="A730" s="16" t="str">
        <f>IF(B730="","",IF(B730&gt;1,"UWAGA JUŻ BYŁ",""))</f>
        <v/>
      </c>
      <c r="B730" s="16">
        <f>IF(C730="","",COUNTIF($C$8:$C$51430,C730))</f>
        <v>1</v>
      </c>
      <c r="C730" s="16" t="str">
        <f>CONCATENATE(E730,F730,H730,G730)</f>
        <v>WSZOŁEKJan1991Rożnowice</v>
      </c>
      <c r="D730" s="16">
        <f>IF(E730="","",COUNTA($E$8:E730))</f>
        <v>723</v>
      </c>
      <c r="E730" s="12" t="s">
        <v>3193</v>
      </c>
      <c r="F730" s="16" t="s">
        <v>1401</v>
      </c>
      <c r="G730" s="12" t="s">
        <v>3194</v>
      </c>
      <c r="H730" s="12">
        <v>1991</v>
      </c>
      <c r="I730" s="16" t="str">
        <f>IF(ISERROR(VLOOKUP(H730,KATEGORIE!$C$13:$E$50006,MATCH(KATEGORIE!$E$12,KATEGORIE!$C$12:$E$12,0),0)),"",VLOOKUP(H730,KATEGORIE!$C$13:$E$50006,MATCH(KATEGORIE!$E$12,KATEGORIE!$C$12:$E$12,0),0))</f>
        <v>S1</v>
      </c>
      <c r="J730" s="16">
        <f>IF(I730="","",COUNTIF($I$8:I730,I730))</f>
        <v>84</v>
      </c>
      <c r="K730" s="16">
        <f>COUNT(V730:DP730)</f>
        <v>1</v>
      </c>
      <c r="L730" s="17">
        <f>IF(ISERROR(LARGE(V730:AB730,1)),0,LARGE(V730:AB730,1))+IF(ISERROR(LARGE(V730:AB730,2)),0,LARGE(V730:AB730,2))+IF(ISERROR(LARGE(V730:AB730,3)),0,LARGE(V730:AB730,3))+IF(ISERROR(LARGE(V730:AB730,4)),0,LARGE(V730:AB730,4))</f>
        <v>0</v>
      </c>
      <c r="M730" s="141">
        <f>IF(ISERROR(LARGE(AC730:BP730,1)),0,LARGE(AC730:BP730,1))+IF(ISERROR(LARGE(AC730:BP730,2)),0,LARGE(AC730:BP730,2))+IF(ISERROR(LARGE(AC730:BP730,3)),0,LARGE(AC730:BP730,3))+IF(ISERROR(LARGE(AC730:BP730,4)),0,LARGE(AC730:BP730,4))</f>
        <v>50</v>
      </c>
      <c r="N730" s="36">
        <f>IF(ISERROR(LARGE(BQ730:CV730,1)),0,LARGE(BQ730:CV730,1))+IF(ISERROR(LARGE(BQ730:CV730,2)),0,LARGE(BQ730:CV730,2))+IF(ISERROR(LARGE(BQ730:CV730,3)),0,LARGE(BQ730:CV730,3))+IF(ISERROR(LARGE(BQ730:CV730,4)),0,LARGE(BQ730:CV730,4))</f>
        <v>0</v>
      </c>
      <c r="O730" s="142">
        <f>IF(ISERROR(LARGE(CW730:DP730,1)),0,LARGE(CW730:DP730,1))+IF(ISERROR(LARGE(CW730:DP730,2)),0,LARGE(CW730:DP730,2))+IF(ISERROR(LARGE(CW730:DP730,3)),0,LARGE(CW730:DP730,3))+IF(ISERROR(LARGE(CW730:DP730,4)),0,LARGE(CW730:DP730,4))</f>
        <v>0</v>
      </c>
      <c r="P730" s="143">
        <f>IF(ISERROR(LARGE(V730:DP730,1)),0,LARGE(V730:DP730,1))+IF(ISERROR(LARGE(V730:DP730,2)),0,LARGE(V730:DP730,2))+IF(ISERROR(LARGE(V730:DP730,3)),0,LARGE(V730:DP730,3))+IF(ISERROR(LARGE(V730:DP730,4)),0,LARGE(V730:DP730,4))+IF(ISERROR(LARGE(V730:DP730,5)),0,LARGE(V730:DP730,5))+IF(ISERROR(LARGE(V730:DP730,6)),0,LARGE(V730:DP730,6))+IF(ISERROR(LARGE(V730:DP730,7)),0,LARGE(V730:DP730,7))+IF(ISERROR(LARGE(V730:DP730,8)),0,LARGE(V730:DP730,8))+IF(ISERROR(LARGE(V730:DP730,9)),0,LARGE(V730:DP730,9))+IF(ISERROR(LARGE(V730:DP730,10)),0,LARGE(V730:DP730,10))+IF(ISERROR(LARGE(V730:DP730,11)),0,LARGE(V730:DP730,11))+IF(ISERROR(LARGE(V730:DP730,12)),0,LARGE(V730:DP730,12))</f>
        <v>50</v>
      </c>
      <c r="Q730" s="144">
        <f>COUNT(V730:DP730)</f>
        <v>1</v>
      </c>
      <c r="R730" s="144">
        <f>IF(ISERROR(LARGE(V730:AB730,5)),0,LARGE(V730:AB730,5))</f>
        <v>0</v>
      </c>
      <c r="S730" s="144">
        <f>IF(ISERROR(LARGE(AC730:BP730,5)),0,LARGE(AC730:BP730,5))</f>
        <v>0</v>
      </c>
      <c r="T730" s="144">
        <f>IF(ISERROR(LARGE(BQ730:CV730,5)),0,LARGE(BQ730:CV730,5))</f>
        <v>0</v>
      </c>
      <c r="U730" s="144">
        <f>IF(ISERROR(LARGE(CW730:DP730,5)),0,LARGE(CW730:DP730,5))</f>
        <v>0</v>
      </c>
      <c r="V730" s="17"/>
      <c r="W730" s="17"/>
      <c r="X730" s="17"/>
      <c r="Y730" s="17"/>
      <c r="Z730" s="17"/>
      <c r="AA730" s="17"/>
      <c r="AB730" s="17"/>
      <c r="AC730" s="141"/>
      <c r="AD730" s="141"/>
      <c r="AE730" s="141"/>
      <c r="AF730" s="141"/>
      <c r="AG730" s="141"/>
      <c r="AH730" s="141"/>
      <c r="AI730" s="141"/>
      <c r="AJ730" s="141"/>
      <c r="AK730" s="141"/>
      <c r="AL730" s="141"/>
      <c r="AM730" s="141"/>
      <c r="AN730" s="141"/>
      <c r="AO730" s="141"/>
      <c r="AP730" s="141"/>
      <c r="AQ730" s="141"/>
      <c r="AR730" s="141">
        <v>50</v>
      </c>
      <c r="AS730" s="141"/>
      <c r="AT730" s="141"/>
      <c r="AU730" s="141"/>
      <c r="AV730" s="141"/>
      <c r="AW730" s="141"/>
      <c r="AX730" s="141"/>
      <c r="AY730" s="141"/>
      <c r="AZ730" s="141"/>
      <c r="BA730" s="141"/>
      <c r="BB730" s="141"/>
      <c r="BC730" s="141"/>
      <c r="BD730" s="141"/>
      <c r="BE730" s="141"/>
      <c r="BF730" s="141"/>
      <c r="BG730" s="141"/>
      <c r="BH730" s="141"/>
      <c r="BI730" s="141"/>
      <c r="BJ730" s="141"/>
      <c r="BK730" s="141"/>
      <c r="BL730" s="141"/>
      <c r="BM730" s="141"/>
      <c r="BN730" s="141"/>
      <c r="BO730" s="141"/>
      <c r="BP730" s="141"/>
      <c r="BQ730" s="36"/>
      <c r="BR730" s="36"/>
      <c r="BS730" s="36"/>
      <c r="BT730" s="36"/>
      <c r="BU730" s="36"/>
      <c r="BV730" s="36"/>
      <c r="BW730" s="36"/>
      <c r="BX730" s="36"/>
      <c r="BY730" s="36"/>
      <c r="BZ730" s="36"/>
      <c r="CA730" s="36"/>
      <c r="CB730" s="36"/>
      <c r="CC730" s="36"/>
      <c r="CD730" s="36"/>
      <c r="CE730" s="36"/>
      <c r="CF730" s="36"/>
      <c r="CG730" s="36"/>
      <c r="CH730" s="36"/>
      <c r="CI730" s="145"/>
      <c r="CJ730" s="146"/>
      <c r="CK730" s="146"/>
      <c r="CL730" s="146"/>
      <c r="CM730" s="146"/>
      <c r="CN730" s="146"/>
      <c r="CO730" s="146"/>
      <c r="CP730" s="147"/>
      <c r="CQ730" s="146"/>
      <c r="CR730" s="146"/>
      <c r="CS730" s="146"/>
      <c r="CT730" s="146"/>
      <c r="CU730" s="36"/>
      <c r="CV730" s="36"/>
      <c r="CW730" s="142"/>
      <c r="CX730" s="142"/>
      <c r="CY730" s="142"/>
      <c r="CZ730" s="142"/>
      <c r="DA730" s="142"/>
      <c r="DB730" s="142"/>
      <c r="DC730" s="142"/>
      <c r="DD730" s="142"/>
      <c r="DE730" s="142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</row>
    <row r="731" spans="1:120" ht="13.5" customHeight="1">
      <c r="A731" s="16" t="str">
        <f>IF(B731="","",IF(B731&gt;1,"UWAGA JUŻ BYŁ",""))</f>
        <v/>
      </c>
      <c r="B731" s="16">
        <f>IF(C731="","",COUNTIF($C$8:$C$51430,C731))</f>
        <v>1</v>
      </c>
      <c r="C731" s="16" t="str">
        <f>CONCATENATE(E731,F731,H731,G731)</f>
        <v>KUŁACHMaciej1965Zakopane</v>
      </c>
      <c r="D731" s="16">
        <f>IF(E731="","",COUNTA($E$8:E731))</f>
        <v>724</v>
      </c>
      <c r="E731" s="12" t="s">
        <v>3200</v>
      </c>
      <c r="F731" s="16" t="s">
        <v>637</v>
      </c>
      <c r="G731" s="12" t="s">
        <v>1504</v>
      </c>
      <c r="H731" s="12">
        <v>1965</v>
      </c>
      <c r="I731" s="16" t="str">
        <f>IF(ISERROR(VLOOKUP(H731,KATEGORIE!$C$13:$E$50006,MATCH(KATEGORIE!$E$12,KATEGORIE!$C$12:$E$12,0),0)),"",VLOOKUP(H731,KATEGORIE!$C$13:$E$50006,MATCH(KATEGORIE!$E$12,KATEGORIE!$C$12:$E$12,0),0))</f>
        <v>W1</v>
      </c>
      <c r="J731" s="16">
        <f>IF(I731="","",COUNTIF($I$8:I731,I731))</f>
        <v>24</v>
      </c>
      <c r="K731" s="16">
        <f>COUNT(V731:DP731)</f>
        <v>3</v>
      </c>
      <c r="L731" s="17">
        <f>IF(ISERROR(LARGE(V731:AB731,1)),0,LARGE(V731:AB731,1))+IF(ISERROR(LARGE(V731:AB731,2)),0,LARGE(V731:AB731,2))+IF(ISERROR(LARGE(V731:AB731,3)),0,LARGE(V731:AB731,3))+IF(ISERROR(LARGE(V731:AB731,4)),0,LARGE(V731:AB731,4))</f>
        <v>0</v>
      </c>
      <c r="M731" s="141">
        <f>IF(ISERROR(LARGE(AC731:BP731,1)),0,LARGE(AC731:BP731,1))+IF(ISERROR(LARGE(AC731:BP731,2)),0,LARGE(AC731:BP731,2))+IF(ISERROR(LARGE(AC731:BP731,3)),0,LARGE(AC731:BP731,3))+IF(ISERROR(LARGE(AC731:BP731,4)),0,LARGE(AC731:BP731,4))</f>
        <v>50</v>
      </c>
      <c r="N731" s="36">
        <f>IF(ISERROR(LARGE(BQ731:CV731,1)),0,LARGE(BQ731:CV731,1))+IF(ISERROR(LARGE(BQ731:CV731,2)),0,LARGE(BQ731:CV731,2))+IF(ISERROR(LARGE(BQ731:CV731,3)),0,LARGE(BQ731:CV731,3))+IF(ISERROR(LARGE(BQ731:CV731,4)),0,LARGE(BQ731:CV731,4))</f>
        <v>0</v>
      </c>
      <c r="O731" s="142">
        <f>IF(ISERROR(LARGE(CW731:DP731,1)),0,LARGE(CW731:DP731,1))+IF(ISERROR(LARGE(CW731:DP731,2)),0,LARGE(CW731:DP731,2))+IF(ISERROR(LARGE(CW731:DP731,3)),0,LARGE(CW731:DP731,3))+IF(ISERROR(LARGE(CW731:DP731,4)),0,LARGE(CW731:DP731,4))</f>
        <v>0</v>
      </c>
      <c r="P731" s="143">
        <f>IF(ISERROR(LARGE(V731:DP731,1)),0,LARGE(V731:DP731,1))+IF(ISERROR(LARGE(V731:DP731,2)),0,LARGE(V731:DP731,2))+IF(ISERROR(LARGE(V731:DP731,3)),0,LARGE(V731:DP731,3))+IF(ISERROR(LARGE(V731:DP731,4)),0,LARGE(V731:DP731,4))+IF(ISERROR(LARGE(V731:DP731,5)),0,LARGE(V731:DP731,5))+IF(ISERROR(LARGE(V731:DP731,6)),0,LARGE(V731:DP731,6))+IF(ISERROR(LARGE(V731:DP731,7)),0,LARGE(V731:DP731,7))+IF(ISERROR(LARGE(V731:DP731,8)),0,LARGE(V731:DP731,8))+IF(ISERROR(LARGE(V731:DP731,9)),0,LARGE(V731:DP731,9))+IF(ISERROR(LARGE(V731:DP731,10)),0,LARGE(V731:DP731,10))+IF(ISERROR(LARGE(V731:DP731,11)),0,LARGE(V731:DP731,11))+IF(ISERROR(LARGE(V731:DP731,12)),0,LARGE(V731:DP731,12))</f>
        <v>50</v>
      </c>
      <c r="Q731" s="144">
        <f>COUNT(V731:DP731)</f>
        <v>3</v>
      </c>
      <c r="R731" s="144">
        <f>IF(ISERROR(LARGE(V731:AB731,5)),0,LARGE(V731:AB731,5))</f>
        <v>0</v>
      </c>
      <c r="S731" s="144">
        <f>IF(ISERROR(LARGE(AC731:BP731,5)),0,LARGE(AC731:BP731,5))</f>
        <v>0</v>
      </c>
      <c r="T731" s="144">
        <f>IF(ISERROR(LARGE(BQ731:CV731,5)),0,LARGE(BQ731:CV731,5))</f>
        <v>0</v>
      </c>
      <c r="U731" s="144">
        <f>IF(ISERROR(LARGE(CW731:DP731,5)),0,LARGE(CW731:DP731,5))</f>
        <v>0</v>
      </c>
      <c r="V731" s="17"/>
      <c r="W731" s="17"/>
      <c r="X731" s="17"/>
      <c r="Y731" s="17"/>
      <c r="Z731" s="17"/>
      <c r="AA731" s="17"/>
      <c r="AB731" s="17"/>
      <c r="AC731" s="141"/>
      <c r="AD731" s="141"/>
      <c r="AE731" s="141"/>
      <c r="AF731" s="141"/>
      <c r="AG731" s="141"/>
      <c r="AH731" s="141"/>
      <c r="AI731" s="141"/>
      <c r="AJ731" s="141"/>
      <c r="AK731" s="141"/>
      <c r="AL731" s="141"/>
      <c r="AM731" s="141"/>
      <c r="AN731" s="141"/>
      <c r="AO731" s="141"/>
      <c r="AP731" s="141"/>
      <c r="AQ731" s="141"/>
      <c r="AR731" s="141">
        <v>38</v>
      </c>
      <c r="AS731" s="141"/>
      <c r="AT731" s="141"/>
      <c r="AU731" s="141"/>
      <c r="AV731" s="141">
        <v>3</v>
      </c>
      <c r="AW731" s="141"/>
      <c r="AX731" s="141"/>
      <c r="AY731" s="141"/>
      <c r="AZ731" s="141"/>
      <c r="BA731" s="141"/>
      <c r="BB731" s="141"/>
      <c r="BC731" s="141"/>
      <c r="BD731" s="141"/>
      <c r="BE731" s="141"/>
      <c r="BF731" s="141"/>
      <c r="BG731" s="141"/>
      <c r="BH731" s="141"/>
      <c r="BI731" s="141"/>
      <c r="BJ731" s="141">
        <v>9</v>
      </c>
      <c r="BK731" s="141"/>
      <c r="BL731" s="141"/>
      <c r="BM731" s="141"/>
      <c r="BN731" s="141"/>
      <c r="BO731" s="141"/>
      <c r="BP731" s="141"/>
      <c r="BQ731" s="36"/>
      <c r="BR731" s="36"/>
      <c r="BS731" s="36"/>
      <c r="BT731" s="36"/>
      <c r="BU731" s="36"/>
      <c r="BV731" s="36"/>
      <c r="BW731" s="36"/>
      <c r="BX731" s="36"/>
      <c r="BY731" s="36"/>
      <c r="BZ731" s="36"/>
      <c r="CA731" s="36"/>
      <c r="CB731" s="36"/>
      <c r="CC731" s="36"/>
      <c r="CD731" s="36"/>
      <c r="CE731" s="36"/>
      <c r="CF731" s="36"/>
      <c r="CG731" s="36"/>
      <c r="CH731" s="36"/>
      <c r="CI731" s="145"/>
      <c r="CJ731" s="146"/>
      <c r="CK731" s="146"/>
      <c r="CL731" s="146"/>
      <c r="CM731" s="146"/>
      <c r="CN731" s="146"/>
      <c r="CO731" s="146"/>
      <c r="CP731" s="147"/>
      <c r="CQ731" s="146"/>
      <c r="CR731" s="146"/>
      <c r="CS731" s="146"/>
      <c r="CT731" s="146"/>
      <c r="CU731" s="36"/>
      <c r="CV731" s="36"/>
      <c r="CW731" s="142"/>
      <c r="CX731" s="142"/>
      <c r="CY731" s="142"/>
      <c r="CZ731" s="142"/>
      <c r="DA731" s="142"/>
      <c r="DB731" s="142"/>
      <c r="DC731" s="142"/>
      <c r="DD731" s="142"/>
      <c r="DE731" s="142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</row>
    <row r="732" spans="1:120" ht="13.5" customHeight="1">
      <c r="A732" s="16" t="str">
        <f>IF(B732="","",IF(B732&gt;1,"UWAGA JUŻ BYŁ",""))</f>
        <v/>
      </c>
      <c r="B732" s="16">
        <f>IF(C732="","",COUNTIF($C$8:$C$51430,C732))</f>
        <v>1</v>
      </c>
      <c r="C732" s="16" t="str">
        <f>CONCATENATE(E732,F732,H732,G732)</f>
        <v>HYŻYPiotr1980Tarnów</v>
      </c>
      <c r="D732" s="16">
        <f>IF(E732="","",COUNTA($E$8:E732))</f>
        <v>725</v>
      </c>
      <c r="E732" s="12" t="s">
        <v>3280</v>
      </c>
      <c r="F732" s="16" t="s">
        <v>210</v>
      </c>
      <c r="G732" s="12" t="s">
        <v>3281</v>
      </c>
      <c r="H732" s="12">
        <v>1980</v>
      </c>
      <c r="I732" s="16" t="str">
        <f>IF(ISERROR(VLOOKUP(H732,KATEGORIE!$C$13:$E$50006,MATCH(KATEGORIE!$E$12,KATEGORIE!$C$12:$E$12,0),0)),"",VLOOKUP(H732,KATEGORIE!$C$13:$E$50006,MATCH(KATEGORIE!$E$12,KATEGORIE!$C$12:$E$12,0),0))</f>
        <v>S2</v>
      </c>
      <c r="J732" s="16">
        <f>IF(I732="","",COUNTIF($I$8:I732,I732))</f>
        <v>159</v>
      </c>
      <c r="K732" s="16">
        <f>COUNT(V732:DP732)</f>
        <v>1</v>
      </c>
      <c r="L732" s="17">
        <f>IF(ISERROR(LARGE(V732:AB732,1)),0,LARGE(V732:AB732,1))+IF(ISERROR(LARGE(V732:AB732,2)),0,LARGE(V732:AB732,2))+IF(ISERROR(LARGE(V732:AB732,3)),0,LARGE(V732:AB732,3))+IF(ISERROR(LARGE(V732:AB732,4)),0,LARGE(V732:AB732,4))</f>
        <v>0</v>
      </c>
      <c r="M732" s="141">
        <f>IF(ISERROR(LARGE(AC732:BP732,1)),0,LARGE(AC732:BP732,1))+IF(ISERROR(LARGE(AC732:BP732,2)),0,LARGE(AC732:BP732,2))+IF(ISERROR(LARGE(AC732:BP732,3)),0,LARGE(AC732:BP732,3))+IF(ISERROR(LARGE(AC732:BP732,4)),0,LARGE(AC732:BP732,4))</f>
        <v>0</v>
      </c>
      <c r="N732" s="36">
        <f>IF(ISERROR(LARGE(BQ732:CV732,1)),0,LARGE(BQ732:CV732,1))+IF(ISERROR(LARGE(BQ732:CV732,2)),0,LARGE(BQ732:CV732,2))+IF(ISERROR(LARGE(BQ732:CV732,3)),0,LARGE(BQ732:CV732,3))+IF(ISERROR(LARGE(BQ732:CV732,4)),0,LARGE(BQ732:CV732,4))</f>
        <v>0</v>
      </c>
      <c r="O732" s="142">
        <f>IF(ISERROR(LARGE(CW732:DP732,1)),0,LARGE(CW732:DP732,1))+IF(ISERROR(LARGE(CW732:DP732,2)),0,LARGE(CW732:DP732,2))+IF(ISERROR(LARGE(CW732:DP732,3)),0,LARGE(CW732:DP732,3))+IF(ISERROR(LARGE(CW732:DP732,4)),0,LARGE(CW732:DP732,4))</f>
        <v>50</v>
      </c>
      <c r="P732" s="143">
        <f>IF(ISERROR(LARGE(V732:DP732,1)),0,LARGE(V732:DP732,1))+IF(ISERROR(LARGE(V732:DP732,2)),0,LARGE(V732:DP732,2))+IF(ISERROR(LARGE(V732:DP732,3)),0,LARGE(V732:DP732,3))+IF(ISERROR(LARGE(V732:DP732,4)),0,LARGE(V732:DP732,4))+IF(ISERROR(LARGE(V732:DP732,5)),0,LARGE(V732:DP732,5))+IF(ISERROR(LARGE(V732:DP732,6)),0,LARGE(V732:DP732,6))+IF(ISERROR(LARGE(V732:DP732,7)),0,LARGE(V732:DP732,7))+IF(ISERROR(LARGE(V732:DP732,8)),0,LARGE(V732:DP732,8))+IF(ISERROR(LARGE(V732:DP732,9)),0,LARGE(V732:DP732,9))+IF(ISERROR(LARGE(V732:DP732,10)),0,LARGE(V732:DP732,10))+IF(ISERROR(LARGE(V732:DP732,11)),0,LARGE(V732:DP732,11))+IF(ISERROR(LARGE(V732:DP732,12)),0,LARGE(V732:DP732,12))</f>
        <v>50</v>
      </c>
      <c r="Q732" s="144">
        <f>COUNT(V732:DP732)</f>
        <v>1</v>
      </c>
      <c r="R732" s="144">
        <f>IF(ISERROR(LARGE(V732:AB732,5)),0,LARGE(V732:AB732,5))</f>
        <v>0</v>
      </c>
      <c r="S732" s="144">
        <f>IF(ISERROR(LARGE(AC732:BP732,5)),0,LARGE(AC732:BP732,5))</f>
        <v>0</v>
      </c>
      <c r="T732" s="144">
        <f>IF(ISERROR(LARGE(BQ732:CV732,5)),0,LARGE(BQ732:CV732,5))</f>
        <v>0</v>
      </c>
      <c r="U732" s="144">
        <f>IF(ISERROR(LARGE(CW732:DP732,5)),0,LARGE(CW732:DP732,5))</f>
        <v>0</v>
      </c>
      <c r="V732" s="17"/>
      <c r="W732" s="17"/>
      <c r="X732" s="17"/>
      <c r="Y732" s="17"/>
      <c r="Z732" s="17"/>
      <c r="AA732" s="17"/>
      <c r="AB732" s="17"/>
      <c r="AC732" s="141"/>
      <c r="AD732" s="141"/>
      <c r="AE732" s="141"/>
      <c r="AF732" s="141"/>
      <c r="AG732" s="141"/>
      <c r="AH732" s="141"/>
      <c r="AI732" s="141"/>
      <c r="AJ732" s="141"/>
      <c r="AK732" s="141"/>
      <c r="AL732" s="141"/>
      <c r="AM732" s="141"/>
      <c r="AN732" s="141"/>
      <c r="AO732" s="141"/>
      <c r="AP732" s="141"/>
      <c r="AQ732" s="141"/>
      <c r="AR732" s="141"/>
      <c r="AS732" s="141"/>
      <c r="AT732" s="141"/>
      <c r="AU732" s="141"/>
      <c r="AV732" s="141"/>
      <c r="AW732" s="141"/>
      <c r="AX732" s="141"/>
      <c r="AY732" s="141"/>
      <c r="AZ732" s="141"/>
      <c r="BA732" s="141"/>
      <c r="BB732" s="141"/>
      <c r="BC732" s="141"/>
      <c r="BD732" s="141"/>
      <c r="BE732" s="141"/>
      <c r="BF732" s="141"/>
      <c r="BG732" s="141"/>
      <c r="BH732" s="141"/>
      <c r="BI732" s="141"/>
      <c r="BJ732" s="141"/>
      <c r="BK732" s="141"/>
      <c r="BL732" s="141"/>
      <c r="BM732" s="141"/>
      <c r="BN732" s="141"/>
      <c r="BO732" s="141"/>
      <c r="BP732" s="141"/>
      <c r="BQ732" s="36"/>
      <c r="BR732" s="36"/>
      <c r="BS732" s="36"/>
      <c r="BT732" s="36"/>
      <c r="BU732" s="36"/>
      <c r="BV732" s="36"/>
      <c r="BW732" s="36"/>
      <c r="BX732" s="36"/>
      <c r="BY732" s="36"/>
      <c r="BZ732" s="36"/>
      <c r="CA732" s="36"/>
      <c r="CB732" s="36"/>
      <c r="CC732" s="36"/>
      <c r="CD732" s="36"/>
      <c r="CE732" s="36"/>
      <c r="CF732" s="36"/>
      <c r="CG732" s="36"/>
      <c r="CH732" s="36"/>
      <c r="CI732" s="145"/>
      <c r="CJ732" s="146"/>
      <c r="CK732" s="146"/>
      <c r="CL732" s="146"/>
      <c r="CM732" s="146"/>
      <c r="CN732" s="146"/>
      <c r="CO732" s="146"/>
      <c r="CP732" s="147"/>
      <c r="CQ732" s="146"/>
      <c r="CR732" s="146"/>
      <c r="CS732" s="146"/>
      <c r="CT732" s="146"/>
      <c r="CU732" s="36"/>
      <c r="CV732" s="36"/>
      <c r="CW732" s="142"/>
      <c r="CX732" s="142"/>
      <c r="CY732" s="142"/>
      <c r="CZ732" s="142"/>
      <c r="DA732" s="142"/>
      <c r="DB732" s="142"/>
      <c r="DC732" s="142"/>
      <c r="DD732" s="142"/>
      <c r="DE732" s="142">
        <v>50</v>
      </c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</row>
    <row r="733" spans="1:120" ht="13.5" customHeight="1">
      <c r="A733" s="16" t="str">
        <f>IF(B733="","",IF(B733&gt;1,"UWAGA JUŻ BYŁ",""))</f>
        <v/>
      </c>
      <c r="B733" s="16">
        <f>IF(C733="","",COUNTIF($C$8:$C$51430,C733))</f>
        <v>1</v>
      </c>
      <c r="C733" s="16" t="str">
        <f>CONCATENATE(E733,F733,H733,G733)</f>
        <v>WOźNIAKPiotr</v>
      </c>
      <c r="D733" s="16">
        <f>IF(E733="","",COUNTA($E$8:E733))</f>
        <v>726</v>
      </c>
      <c r="E733" s="12" t="s">
        <v>655</v>
      </c>
      <c r="F733" s="16" t="s">
        <v>210</v>
      </c>
      <c r="G733" s="12"/>
      <c r="H733" s="12"/>
      <c r="I733" s="16" t="str">
        <f>IF(ISERROR(VLOOKUP(H733,KATEGORIE!$C$13:$E$50006,MATCH(KATEGORIE!$E$12,KATEGORIE!$C$12:$E$12,0),0)),"",VLOOKUP(H733,KATEGORIE!$C$13:$E$50006,MATCH(KATEGORIE!$E$12,KATEGORIE!$C$12:$E$12,0),0))</f>
        <v/>
      </c>
      <c r="J733" s="16" t="str">
        <f>IF(I733="","",COUNTIF($I$8:I733,I733))</f>
        <v/>
      </c>
      <c r="K733" s="16">
        <f>COUNT(V733:DP733)</f>
        <v>1</v>
      </c>
      <c r="L733" s="17">
        <f>IF(ISERROR(LARGE(V733:AB733,1)),0,LARGE(V733:AB733,1))+IF(ISERROR(LARGE(V733:AB733,2)),0,LARGE(V733:AB733,2))+IF(ISERROR(LARGE(V733:AB733,3)),0,LARGE(V733:AB733,3))+IF(ISERROR(LARGE(V733:AB733,4)),0,LARGE(V733:AB733,4))</f>
        <v>0</v>
      </c>
      <c r="M733" s="141">
        <f>IF(ISERROR(LARGE(AC733:BP733,1)),0,LARGE(AC733:BP733,1))+IF(ISERROR(LARGE(AC733:BP733,2)),0,LARGE(AC733:BP733,2))+IF(ISERROR(LARGE(AC733:BP733,3)),0,LARGE(AC733:BP733,3))+IF(ISERROR(LARGE(AC733:BP733,4)),0,LARGE(AC733:BP733,4))</f>
        <v>50</v>
      </c>
      <c r="N733" s="36">
        <f>IF(ISERROR(LARGE(BQ733:CV733,1)),0,LARGE(BQ733:CV733,1))+IF(ISERROR(LARGE(BQ733:CV733,2)),0,LARGE(BQ733:CV733,2))+IF(ISERROR(LARGE(BQ733:CV733,3)),0,LARGE(BQ733:CV733,3))+IF(ISERROR(LARGE(BQ733:CV733,4)),0,LARGE(BQ733:CV733,4))</f>
        <v>0</v>
      </c>
      <c r="O733" s="142">
        <f>IF(ISERROR(LARGE(CW733:DP733,1)),0,LARGE(CW733:DP733,1))+IF(ISERROR(LARGE(CW733:DP733,2)),0,LARGE(CW733:DP733,2))+IF(ISERROR(LARGE(CW733:DP733,3)),0,LARGE(CW733:DP733,3))+IF(ISERROR(LARGE(CW733:DP733,4)),0,LARGE(CW733:DP733,4))</f>
        <v>0</v>
      </c>
      <c r="P733" s="143">
        <f>IF(ISERROR(LARGE(V733:DP733,1)),0,LARGE(V733:DP733,1))+IF(ISERROR(LARGE(V733:DP733,2)),0,LARGE(V733:DP733,2))+IF(ISERROR(LARGE(V733:DP733,3)),0,LARGE(V733:DP733,3))+IF(ISERROR(LARGE(V733:DP733,4)),0,LARGE(V733:DP733,4))+IF(ISERROR(LARGE(V733:DP733,5)),0,LARGE(V733:DP733,5))+IF(ISERROR(LARGE(V733:DP733,6)),0,LARGE(V733:DP733,6))+IF(ISERROR(LARGE(V733:DP733,7)),0,LARGE(V733:DP733,7))+IF(ISERROR(LARGE(V733:DP733,8)),0,LARGE(V733:DP733,8))+IF(ISERROR(LARGE(V733:DP733,9)),0,LARGE(V733:DP733,9))+IF(ISERROR(LARGE(V733:DP733,10)),0,LARGE(V733:DP733,10))+IF(ISERROR(LARGE(V733:DP733,11)),0,LARGE(V733:DP733,11))+IF(ISERROR(LARGE(V733:DP733,12)),0,LARGE(V733:DP733,12))</f>
        <v>50</v>
      </c>
      <c r="Q733" s="144">
        <f>COUNT(V733:DP733)</f>
        <v>1</v>
      </c>
      <c r="R733" s="144">
        <f>IF(ISERROR(LARGE(V733:AB733,5)),0,LARGE(V733:AB733,5))</f>
        <v>0</v>
      </c>
      <c r="S733" s="144">
        <f>IF(ISERROR(LARGE(AC733:BP733,5)),0,LARGE(AC733:BP733,5))</f>
        <v>0</v>
      </c>
      <c r="T733" s="144">
        <f>IF(ISERROR(LARGE(BQ733:CV733,5)),0,LARGE(BQ733:CV733,5))</f>
        <v>0</v>
      </c>
      <c r="U733" s="144">
        <f>IF(ISERROR(LARGE(CW733:DP733,5)),0,LARGE(CW733:DP733,5))</f>
        <v>0</v>
      </c>
      <c r="V733" s="17"/>
      <c r="W733" s="17"/>
      <c r="X733" s="17"/>
      <c r="Y733" s="17"/>
      <c r="Z733" s="17"/>
      <c r="AA733" s="17"/>
      <c r="AB733" s="17"/>
      <c r="AC733" s="141"/>
      <c r="AD733" s="141"/>
      <c r="AE733" s="141"/>
      <c r="AF733" s="141"/>
      <c r="AG733" s="141"/>
      <c r="AH733" s="141"/>
      <c r="AI733" s="141"/>
      <c r="AJ733" s="141"/>
      <c r="AK733" s="141"/>
      <c r="AL733" s="141"/>
      <c r="AM733" s="141"/>
      <c r="AN733" s="141"/>
      <c r="AO733" s="141"/>
      <c r="AP733" s="141"/>
      <c r="AQ733" s="141"/>
      <c r="AR733" s="141"/>
      <c r="AS733" s="141"/>
      <c r="AT733" s="141">
        <v>50</v>
      </c>
      <c r="AU733" s="141"/>
      <c r="AV733" s="141"/>
      <c r="AW733" s="141"/>
      <c r="AX733" s="141"/>
      <c r="AY733" s="141"/>
      <c r="AZ733" s="141"/>
      <c r="BA733" s="141"/>
      <c r="BB733" s="141"/>
      <c r="BC733" s="141"/>
      <c r="BD733" s="141"/>
      <c r="BE733" s="141"/>
      <c r="BF733" s="141"/>
      <c r="BG733" s="141"/>
      <c r="BH733" s="141"/>
      <c r="BI733" s="141"/>
      <c r="BJ733" s="141"/>
      <c r="BK733" s="141"/>
      <c r="BL733" s="141"/>
      <c r="BM733" s="141"/>
      <c r="BN733" s="141"/>
      <c r="BO733" s="141"/>
      <c r="BP733" s="141"/>
      <c r="BQ733" s="36"/>
      <c r="BR733" s="36"/>
      <c r="BS733" s="36"/>
      <c r="BT733" s="36"/>
      <c r="BU733" s="36"/>
      <c r="BV733" s="36"/>
      <c r="BW733" s="36"/>
      <c r="BX733" s="36"/>
      <c r="BY733" s="36"/>
      <c r="BZ733" s="36"/>
      <c r="CA733" s="36"/>
      <c r="CB733" s="36"/>
      <c r="CC733" s="36"/>
      <c r="CD733" s="36"/>
      <c r="CE733" s="36"/>
      <c r="CF733" s="36"/>
      <c r="CG733" s="36"/>
      <c r="CH733" s="36"/>
      <c r="CI733" s="145"/>
      <c r="CJ733" s="146"/>
      <c r="CK733" s="146"/>
      <c r="CL733" s="146"/>
      <c r="CM733" s="146"/>
      <c r="CN733" s="146"/>
      <c r="CO733" s="146"/>
      <c r="CP733" s="147"/>
      <c r="CQ733" s="146"/>
      <c r="CR733" s="146"/>
      <c r="CS733" s="146"/>
      <c r="CT733" s="146"/>
      <c r="CU733" s="36"/>
      <c r="CV733" s="36"/>
      <c r="CW733" s="142"/>
      <c r="CX733" s="142"/>
      <c r="CY733" s="142"/>
      <c r="CZ733" s="142"/>
      <c r="DA733" s="142"/>
      <c r="DB733" s="142"/>
      <c r="DC733" s="142"/>
      <c r="DD733" s="142"/>
      <c r="DE733" s="142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</row>
    <row r="734" spans="1:120" ht="13.5" customHeight="1">
      <c r="A734" s="16" t="str">
        <f>IF(B734="","",IF(B734&gt;1,"UWAGA JUŻ BYŁ",""))</f>
        <v/>
      </c>
      <c r="B734" s="16">
        <f>IF(C734="","",COUNTIF($C$8:$C$51430,C734))</f>
        <v>1</v>
      </c>
      <c r="C734" s="16" t="str">
        <f>CONCATENATE(E734,F734,H734,G734)</f>
        <v>MadejczykSebastian</v>
      </c>
      <c r="D734" s="16">
        <f>IF(E734="","",COUNTA($E$8:E734))</f>
        <v>727</v>
      </c>
      <c r="E734" s="12" t="s">
        <v>3778</v>
      </c>
      <c r="F734" s="16" t="s">
        <v>362</v>
      </c>
      <c r="G734" s="12"/>
      <c r="H734" s="12"/>
      <c r="I734" s="16" t="str">
        <f>IF(ISERROR(VLOOKUP(H734,KATEGORIE!$C$13:$E$50006,MATCH(KATEGORIE!$E$12,KATEGORIE!$C$12:$E$12,0),0)),"",VLOOKUP(H734,KATEGORIE!$C$13:$E$50006,MATCH(KATEGORIE!$E$12,KATEGORIE!$C$12:$E$12,0),0))</f>
        <v/>
      </c>
      <c r="J734" s="16" t="str">
        <f>IF(I734="","",COUNTIF($I$8:I734,I734))</f>
        <v/>
      </c>
      <c r="K734" s="16">
        <f>COUNT(V734:DP734)</f>
        <v>1</v>
      </c>
      <c r="L734" s="17">
        <f>IF(ISERROR(LARGE(V734:AB734,1)),0,LARGE(V734:AB734,1))+IF(ISERROR(LARGE(V734:AB734,2)),0,LARGE(V734:AB734,2))+IF(ISERROR(LARGE(V734:AB734,3)),0,LARGE(V734:AB734,3))+IF(ISERROR(LARGE(V734:AB734,4)),0,LARGE(V734:AB734,4))</f>
        <v>0</v>
      </c>
      <c r="M734" s="141">
        <f>IF(ISERROR(LARGE(AC734:BP734,1)),0,LARGE(AC734:BP734,1))+IF(ISERROR(LARGE(AC734:BP734,2)),0,LARGE(AC734:BP734,2))+IF(ISERROR(LARGE(AC734:BP734,3)),0,LARGE(AC734:BP734,3))+IF(ISERROR(LARGE(AC734:BP734,4)),0,LARGE(AC734:BP734,4))</f>
        <v>0</v>
      </c>
      <c r="N734" s="36">
        <f>IF(ISERROR(LARGE(BQ734:CV734,1)),0,LARGE(BQ734:CV734,1))+IF(ISERROR(LARGE(BQ734:CV734,2)),0,LARGE(BQ734:CV734,2))+IF(ISERROR(LARGE(BQ734:CV734,3)),0,LARGE(BQ734:CV734,3))+IF(ISERROR(LARGE(BQ734:CV734,4)),0,LARGE(BQ734:CV734,4))</f>
        <v>0</v>
      </c>
      <c r="O734" s="142">
        <f>IF(ISERROR(LARGE(CW734:DP734,1)),0,LARGE(CW734:DP734,1))+IF(ISERROR(LARGE(CW734:DP734,2)),0,LARGE(CW734:DP734,2))+IF(ISERROR(LARGE(CW734:DP734,3)),0,LARGE(CW734:DP734,3))+IF(ISERROR(LARGE(CW734:DP734,4)),0,LARGE(CW734:DP734,4))</f>
        <v>50</v>
      </c>
      <c r="P734" s="143">
        <f>IF(ISERROR(LARGE(V734:DP734,1)),0,LARGE(V734:DP734,1))+IF(ISERROR(LARGE(V734:DP734,2)),0,LARGE(V734:DP734,2))+IF(ISERROR(LARGE(V734:DP734,3)),0,LARGE(V734:DP734,3))+IF(ISERROR(LARGE(V734:DP734,4)),0,LARGE(V734:DP734,4))+IF(ISERROR(LARGE(V734:DP734,5)),0,LARGE(V734:DP734,5))+IF(ISERROR(LARGE(V734:DP734,6)),0,LARGE(V734:DP734,6))+IF(ISERROR(LARGE(V734:DP734,7)),0,LARGE(V734:DP734,7))+IF(ISERROR(LARGE(V734:DP734,8)),0,LARGE(V734:DP734,8))+IF(ISERROR(LARGE(V734:DP734,9)),0,LARGE(V734:DP734,9))+IF(ISERROR(LARGE(V734:DP734,10)),0,LARGE(V734:DP734,10))+IF(ISERROR(LARGE(V734:DP734,11)),0,LARGE(V734:DP734,11))+IF(ISERROR(LARGE(V734:DP734,12)),0,LARGE(V734:DP734,12))</f>
        <v>50</v>
      </c>
      <c r="Q734" s="144">
        <f>COUNT(V734:DP734)</f>
        <v>1</v>
      </c>
      <c r="R734" s="144">
        <f>IF(ISERROR(LARGE(V734:AB734,5)),0,LARGE(V734:AB734,5))</f>
        <v>0</v>
      </c>
      <c r="S734" s="144">
        <f>IF(ISERROR(LARGE(AC734:BP734,5)),0,LARGE(AC734:BP734,5))</f>
        <v>0</v>
      </c>
      <c r="T734" s="144">
        <f>IF(ISERROR(LARGE(BQ734:CV734,5)),0,LARGE(BQ734:CV734,5))</f>
        <v>0</v>
      </c>
      <c r="U734" s="144">
        <f>IF(ISERROR(LARGE(CW734:DP734,5)),0,LARGE(CW734:DP734,5))</f>
        <v>0</v>
      </c>
      <c r="V734" s="17"/>
      <c r="W734" s="17"/>
      <c r="X734" s="17"/>
      <c r="Y734" s="17"/>
      <c r="Z734" s="17"/>
      <c r="AA734" s="17"/>
      <c r="AB734" s="17"/>
      <c r="AC734" s="141"/>
      <c r="AD734" s="141"/>
      <c r="AE734" s="141"/>
      <c r="AF734" s="141"/>
      <c r="AG734" s="141"/>
      <c r="AH734" s="141"/>
      <c r="AI734" s="141"/>
      <c r="AJ734" s="141"/>
      <c r="AK734" s="141"/>
      <c r="AL734" s="141"/>
      <c r="AM734" s="141"/>
      <c r="AN734" s="141"/>
      <c r="AO734" s="141"/>
      <c r="AP734" s="141"/>
      <c r="AQ734" s="141"/>
      <c r="AR734" s="141"/>
      <c r="AS734" s="141"/>
      <c r="AT734" s="141"/>
      <c r="AU734" s="141"/>
      <c r="AV734" s="141"/>
      <c r="AW734" s="141"/>
      <c r="AX734" s="141"/>
      <c r="AY734" s="141"/>
      <c r="AZ734" s="141"/>
      <c r="BA734" s="141"/>
      <c r="BB734" s="141"/>
      <c r="BC734" s="141"/>
      <c r="BD734" s="141"/>
      <c r="BE734" s="141"/>
      <c r="BF734" s="141"/>
      <c r="BG734" s="141"/>
      <c r="BH734" s="141"/>
      <c r="BI734" s="141"/>
      <c r="BJ734" s="141"/>
      <c r="BK734" s="141"/>
      <c r="BL734" s="141"/>
      <c r="BM734" s="141"/>
      <c r="BN734" s="141"/>
      <c r="BO734" s="141"/>
      <c r="BP734" s="141"/>
      <c r="BQ734" s="36"/>
      <c r="BR734" s="36"/>
      <c r="BS734" s="36"/>
      <c r="BT734" s="36"/>
      <c r="BU734" s="36"/>
      <c r="BV734" s="36"/>
      <c r="BW734" s="36"/>
      <c r="BX734" s="36"/>
      <c r="BY734" s="36"/>
      <c r="BZ734" s="36"/>
      <c r="CA734" s="36"/>
      <c r="CB734" s="36"/>
      <c r="CC734" s="36"/>
      <c r="CD734" s="36"/>
      <c r="CE734" s="36"/>
      <c r="CF734" s="36"/>
      <c r="CG734" s="36"/>
      <c r="CH734" s="36"/>
      <c r="CI734" s="145"/>
      <c r="CJ734" s="146"/>
      <c r="CK734" s="146"/>
      <c r="CL734" s="146"/>
      <c r="CM734" s="146"/>
      <c r="CN734" s="146"/>
      <c r="CO734" s="146"/>
      <c r="CP734" s="147"/>
      <c r="CQ734" s="146"/>
      <c r="CR734" s="146"/>
      <c r="CS734" s="146"/>
      <c r="CT734" s="146"/>
      <c r="CU734" s="36"/>
      <c r="CV734" s="36"/>
      <c r="CW734" s="142"/>
      <c r="CX734" s="142"/>
      <c r="CY734" s="142"/>
      <c r="CZ734" s="142"/>
      <c r="DA734" s="142"/>
      <c r="DB734" s="142"/>
      <c r="DC734" s="142"/>
      <c r="DD734" s="142"/>
      <c r="DE734" s="142"/>
      <c r="DF734" s="142"/>
      <c r="DG734" s="142">
        <v>50</v>
      </c>
      <c r="DH734" s="142"/>
      <c r="DI734" s="142"/>
      <c r="DJ734" s="142"/>
      <c r="DK734" s="142"/>
      <c r="DL734" s="142"/>
      <c r="DM734" s="142"/>
      <c r="DN734" s="142"/>
      <c r="DO734" s="142"/>
      <c r="DP734" s="142"/>
    </row>
    <row r="735" spans="1:120" ht="13.5" customHeight="1">
      <c r="A735" s="16" t="str">
        <f>IF(B735="","",IF(B735&gt;1,"UWAGA JUŻ BYŁ",""))</f>
        <v/>
      </c>
      <c r="B735" s="16">
        <f>IF(C735="","",COUNTIF($C$8:$C$51430,C735))</f>
        <v>1</v>
      </c>
      <c r="C735" s="16" t="str">
        <f>CONCATENATE(E735,F735,H735,G735)</f>
        <v>GradziDariuszAKGK TEAM/ Krakowska Izba Adwokacka</v>
      </c>
      <c r="D735" s="16">
        <f>IF(E735="","",COUNTA($E$8:E735))</f>
        <v>728</v>
      </c>
      <c r="E735" s="12" t="s">
        <v>3907</v>
      </c>
      <c r="F735" s="16" t="s">
        <v>202</v>
      </c>
      <c r="G735" s="12" t="s">
        <v>3908</v>
      </c>
      <c r="H735" s="12"/>
      <c r="I735" s="16" t="str">
        <f>IF(ISERROR(VLOOKUP(H735,KATEGORIE!$C$13:$E$50006,MATCH(KATEGORIE!$E$12,KATEGORIE!$C$12:$E$12,0),0)),"",VLOOKUP(H735,KATEGORIE!$C$13:$E$50006,MATCH(KATEGORIE!$E$12,KATEGORIE!$C$12:$E$12,0),0))</f>
        <v/>
      </c>
      <c r="J735" s="16" t="str">
        <f>IF(I735="","",COUNTIF($I$8:I735,I735))</f>
        <v/>
      </c>
      <c r="K735" s="16">
        <f>COUNT(V735:DP735)</f>
        <v>1</v>
      </c>
      <c r="L735" s="17">
        <f>IF(ISERROR(LARGE(V735:AB735,1)),0,LARGE(V735:AB735,1))+IF(ISERROR(LARGE(V735:AB735,2)),0,LARGE(V735:AB735,2))+IF(ISERROR(LARGE(V735:AB735,3)),0,LARGE(V735:AB735,3))+IF(ISERROR(LARGE(V735:AB735,4)),0,LARGE(V735:AB735,4))</f>
        <v>0</v>
      </c>
      <c r="M735" s="141">
        <f>IF(ISERROR(LARGE(AC735:BP735,1)),0,LARGE(AC735:BP735,1))+IF(ISERROR(LARGE(AC735:BP735,2)),0,LARGE(AC735:BP735,2))+IF(ISERROR(LARGE(AC735:BP735,3)),0,LARGE(AC735:BP735,3))+IF(ISERROR(LARGE(AC735:BP735,4)),0,LARGE(AC735:BP735,4))</f>
        <v>0</v>
      </c>
      <c r="N735" s="36">
        <f>IF(ISERROR(LARGE(BQ735:CV735,1)),0,LARGE(BQ735:CV735,1))+IF(ISERROR(LARGE(BQ735:CV735,2)),0,LARGE(BQ735:CV735,2))+IF(ISERROR(LARGE(BQ735:CV735,3)),0,LARGE(BQ735:CV735,3))+IF(ISERROR(LARGE(BQ735:CV735,4)),0,LARGE(BQ735:CV735,4))</f>
        <v>50</v>
      </c>
      <c r="O735" s="142">
        <f>IF(ISERROR(LARGE(CW735:DP735,1)),0,LARGE(CW735:DP735,1))+IF(ISERROR(LARGE(CW735:DP735,2)),0,LARGE(CW735:DP735,2))+IF(ISERROR(LARGE(CW735:DP735,3)),0,LARGE(CW735:DP735,3))+IF(ISERROR(LARGE(CW735:DP735,4)),0,LARGE(CW735:DP735,4))</f>
        <v>0</v>
      </c>
      <c r="P735" s="143">
        <f>IF(ISERROR(LARGE(V735:DP735,1)),0,LARGE(V735:DP735,1))+IF(ISERROR(LARGE(V735:DP735,2)),0,LARGE(V735:DP735,2))+IF(ISERROR(LARGE(V735:DP735,3)),0,LARGE(V735:DP735,3))+IF(ISERROR(LARGE(V735:DP735,4)),0,LARGE(V735:DP735,4))+IF(ISERROR(LARGE(V735:DP735,5)),0,LARGE(V735:DP735,5))+IF(ISERROR(LARGE(V735:DP735,6)),0,LARGE(V735:DP735,6))+IF(ISERROR(LARGE(V735:DP735,7)),0,LARGE(V735:DP735,7))+IF(ISERROR(LARGE(V735:DP735,8)),0,LARGE(V735:DP735,8))+IF(ISERROR(LARGE(V735:DP735,9)),0,LARGE(V735:DP735,9))+IF(ISERROR(LARGE(V735:DP735,10)),0,LARGE(V735:DP735,10))+IF(ISERROR(LARGE(V735:DP735,11)),0,LARGE(V735:DP735,11))+IF(ISERROR(LARGE(V735:DP735,12)),0,LARGE(V735:DP735,12))</f>
        <v>50</v>
      </c>
      <c r="Q735" s="144">
        <f>COUNT(V735:DP735)</f>
        <v>1</v>
      </c>
      <c r="R735" s="144">
        <f>IF(ISERROR(LARGE(V735:AB735,5)),0,LARGE(V735:AB735,5))</f>
        <v>0</v>
      </c>
      <c r="S735" s="144">
        <f>IF(ISERROR(LARGE(AC735:BP735,5)),0,LARGE(AC735:BP735,5))</f>
        <v>0</v>
      </c>
      <c r="T735" s="144">
        <f>IF(ISERROR(LARGE(BQ735:CV735,5)),0,LARGE(BQ735:CV735,5))</f>
        <v>0</v>
      </c>
      <c r="U735" s="144">
        <f>IF(ISERROR(LARGE(CW735:DP735,5)),0,LARGE(CW735:DP735,5))</f>
        <v>0</v>
      </c>
      <c r="V735" s="17"/>
      <c r="W735" s="17"/>
      <c r="X735" s="17"/>
      <c r="Y735" s="17"/>
      <c r="Z735" s="17"/>
      <c r="AA735" s="17"/>
      <c r="AB735" s="17"/>
      <c r="AC735" s="141"/>
      <c r="AD735" s="141"/>
      <c r="AE735" s="141"/>
      <c r="AF735" s="141"/>
      <c r="AG735" s="141"/>
      <c r="AH735" s="141"/>
      <c r="AI735" s="141"/>
      <c r="AJ735" s="141"/>
      <c r="AK735" s="141"/>
      <c r="AL735" s="141"/>
      <c r="AM735" s="141"/>
      <c r="AN735" s="141"/>
      <c r="AO735" s="141"/>
      <c r="AP735" s="141"/>
      <c r="AQ735" s="141"/>
      <c r="AR735" s="141"/>
      <c r="AS735" s="141"/>
      <c r="AT735" s="141"/>
      <c r="AU735" s="141"/>
      <c r="AV735" s="141"/>
      <c r="AW735" s="141"/>
      <c r="AX735" s="141"/>
      <c r="AY735" s="141"/>
      <c r="AZ735" s="141"/>
      <c r="BA735" s="141"/>
      <c r="BB735" s="141"/>
      <c r="BC735" s="141"/>
      <c r="BD735" s="141"/>
      <c r="BE735" s="141"/>
      <c r="BF735" s="141"/>
      <c r="BG735" s="141"/>
      <c r="BH735" s="141"/>
      <c r="BI735" s="141"/>
      <c r="BJ735" s="141"/>
      <c r="BK735" s="141"/>
      <c r="BL735" s="141"/>
      <c r="BM735" s="141"/>
      <c r="BN735" s="141"/>
      <c r="BO735" s="141"/>
      <c r="BP735" s="141"/>
      <c r="BQ735" s="36"/>
      <c r="BR735" s="36"/>
      <c r="BS735" s="36"/>
      <c r="BT735" s="36"/>
      <c r="BU735" s="36"/>
      <c r="BV735" s="36"/>
      <c r="BW735" s="36"/>
      <c r="BX735" s="36"/>
      <c r="BY735" s="36"/>
      <c r="BZ735" s="36"/>
      <c r="CA735" s="36"/>
      <c r="CB735" s="36"/>
      <c r="CC735" s="36"/>
      <c r="CD735" s="36"/>
      <c r="CE735" s="36"/>
      <c r="CF735" s="36"/>
      <c r="CG735" s="36"/>
      <c r="CH735" s="36">
        <v>50</v>
      </c>
      <c r="CI735" s="145"/>
      <c r="CJ735" s="146"/>
      <c r="CK735" s="146"/>
      <c r="CL735" s="146"/>
      <c r="CM735" s="146"/>
      <c r="CN735" s="146"/>
      <c r="CO735" s="146"/>
      <c r="CP735" s="147"/>
      <c r="CQ735" s="146"/>
      <c r="CR735" s="146"/>
      <c r="CS735" s="146"/>
      <c r="CT735" s="146"/>
      <c r="CU735" s="36"/>
      <c r="CV735" s="36"/>
      <c r="CW735" s="142"/>
      <c r="CX735" s="142"/>
      <c r="CY735" s="142"/>
      <c r="CZ735" s="142"/>
      <c r="DA735" s="142"/>
      <c r="DB735" s="142"/>
      <c r="DC735" s="142"/>
      <c r="DD735" s="142"/>
      <c r="DE735" s="142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</row>
    <row r="736" spans="1:120" ht="13.5" customHeight="1">
      <c r="A736" s="16" t="str">
        <f>IF(B736="","",IF(B736&gt;1,"UWAGA JUŻ BYŁ",""))</f>
        <v/>
      </c>
      <c r="B736" s="16">
        <f>IF(C736="","",COUNTIF($C$8:$C$51430,C736))</f>
        <v>1</v>
      </c>
      <c r="C736" s="16" t="str">
        <f>CONCATENATE(E736,F736,H736,G736)</f>
        <v>ŻANDARSKIAlanZDZIESZOWICE</v>
      </c>
      <c r="D736" s="16">
        <f>IF(E736="","",COUNTA($E$8:E736))</f>
        <v>729</v>
      </c>
      <c r="E736" s="12" t="s">
        <v>4018</v>
      </c>
      <c r="F736" s="16" t="s">
        <v>4019</v>
      </c>
      <c r="G736" s="12" t="s">
        <v>4020</v>
      </c>
      <c r="H736" s="12"/>
      <c r="I736" s="16" t="str">
        <f>IF(ISERROR(VLOOKUP(H736,KATEGORIE!$C$13:$E$50006,MATCH(KATEGORIE!$E$12,KATEGORIE!$C$12:$E$12,0),0)),"",VLOOKUP(H736,KATEGORIE!$C$13:$E$50006,MATCH(KATEGORIE!$E$12,KATEGORIE!$C$12:$E$12,0),0))</f>
        <v/>
      </c>
      <c r="J736" s="16" t="str">
        <f>IF(I736="","",COUNTIF($I$8:I736,I736))</f>
        <v/>
      </c>
      <c r="K736" s="16">
        <f>COUNT(V736:DP736)</f>
        <v>1</v>
      </c>
      <c r="L736" s="17">
        <f>IF(ISERROR(LARGE(V736:AB736,1)),0,LARGE(V736:AB736,1))+IF(ISERROR(LARGE(V736:AB736,2)),0,LARGE(V736:AB736,2))+IF(ISERROR(LARGE(V736:AB736,3)),0,LARGE(V736:AB736,3))+IF(ISERROR(LARGE(V736:AB736,4)),0,LARGE(V736:AB736,4))</f>
        <v>0</v>
      </c>
      <c r="M736" s="141">
        <f>IF(ISERROR(LARGE(AC736:BP736,1)),0,LARGE(AC736:BP736,1))+IF(ISERROR(LARGE(AC736:BP736,2)),0,LARGE(AC736:BP736,2))+IF(ISERROR(LARGE(AC736:BP736,3)),0,LARGE(AC736:BP736,3))+IF(ISERROR(LARGE(AC736:BP736,4)),0,LARGE(AC736:BP736,4))</f>
        <v>50</v>
      </c>
      <c r="N736" s="36">
        <f>IF(ISERROR(LARGE(BQ736:CV736,1)),0,LARGE(BQ736:CV736,1))+IF(ISERROR(LARGE(BQ736:CV736,2)),0,LARGE(BQ736:CV736,2))+IF(ISERROR(LARGE(BQ736:CV736,3)),0,LARGE(BQ736:CV736,3))+IF(ISERROR(LARGE(BQ736:CV736,4)),0,LARGE(BQ736:CV736,4))</f>
        <v>0</v>
      </c>
      <c r="O736" s="142">
        <f>IF(ISERROR(LARGE(CW736:DP736,1)),0,LARGE(CW736:DP736,1))+IF(ISERROR(LARGE(CW736:DP736,2)),0,LARGE(CW736:DP736,2))+IF(ISERROR(LARGE(CW736:DP736,3)),0,LARGE(CW736:DP736,3))+IF(ISERROR(LARGE(CW736:DP736,4)),0,LARGE(CW736:DP736,4))</f>
        <v>0</v>
      </c>
      <c r="P736" s="143">
        <f>IF(ISERROR(LARGE(V736:DP736,1)),0,LARGE(V736:DP736,1))+IF(ISERROR(LARGE(V736:DP736,2)),0,LARGE(V736:DP736,2))+IF(ISERROR(LARGE(V736:DP736,3)),0,LARGE(V736:DP736,3))+IF(ISERROR(LARGE(V736:DP736,4)),0,LARGE(V736:DP736,4))+IF(ISERROR(LARGE(V736:DP736,5)),0,LARGE(V736:DP736,5))+IF(ISERROR(LARGE(V736:DP736,6)),0,LARGE(V736:DP736,6))+IF(ISERROR(LARGE(V736:DP736,7)),0,LARGE(V736:DP736,7))+IF(ISERROR(LARGE(V736:DP736,8)),0,LARGE(V736:DP736,8))+IF(ISERROR(LARGE(V736:DP736,9)),0,LARGE(V736:DP736,9))+IF(ISERROR(LARGE(V736:DP736,10)),0,LARGE(V736:DP736,10))+IF(ISERROR(LARGE(V736:DP736,11)),0,LARGE(V736:DP736,11))+IF(ISERROR(LARGE(V736:DP736,12)),0,LARGE(V736:DP736,12))</f>
        <v>50</v>
      </c>
      <c r="Q736" s="144">
        <f>COUNT(V736:DP736)</f>
        <v>1</v>
      </c>
      <c r="R736" s="144">
        <f>IF(ISERROR(LARGE(V736:AB736,5)),0,LARGE(V736:AB736,5))</f>
        <v>0</v>
      </c>
      <c r="S736" s="144">
        <f>IF(ISERROR(LARGE(AC736:BP736,5)),0,LARGE(AC736:BP736,5))</f>
        <v>0</v>
      </c>
      <c r="T736" s="144">
        <f>IF(ISERROR(LARGE(BQ736:CV736,5)),0,LARGE(BQ736:CV736,5))</f>
        <v>0</v>
      </c>
      <c r="U736" s="144">
        <f>IF(ISERROR(LARGE(CW736:DP736,5)),0,LARGE(CW736:DP736,5))</f>
        <v>0</v>
      </c>
      <c r="V736" s="17"/>
      <c r="W736" s="17"/>
      <c r="X736" s="17"/>
      <c r="Y736" s="17"/>
      <c r="Z736" s="17"/>
      <c r="AA736" s="17"/>
      <c r="AB736" s="17"/>
      <c r="AC736" s="141"/>
      <c r="AD736" s="141"/>
      <c r="AE736" s="141"/>
      <c r="AF736" s="141"/>
      <c r="AG736" s="141"/>
      <c r="AH736" s="141"/>
      <c r="AI736" s="141"/>
      <c r="AJ736" s="141"/>
      <c r="AK736" s="141"/>
      <c r="AL736" s="141"/>
      <c r="AM736" s="141"/>
      <c r="AN736" s="141"/>
      <c r="AO736" s="141"/>
      <c r="AP736" s="141"/>
      <c r="AQ736" s="141"/>
      <c r="AR736" s="141"/>
      <c r="AS736" s="141"/>
      <c r="AT736" s="141"/>
      <c r="AU736" s="141"/>
      <c r="AV736" s="141"/>
      <c r="AW736" s="141"/>
      <c r="AX736" s="141"/>
      <c r="AY736" s="141">
        <v>50</v>
      </c>
      <c r="AZ736" s="141"/>
      <c r="BA736" s="141"/>
      <c r="BB736" s="141"/>
      <c r="BC736" s="141"/>
      <c r="BD736" s="141"/>
      <c r="BE736" s="141"/>
      <c r="BF736" s="141"/>
      <c r="BG736" s="141"/>
      <c r="BH736" s="141"/>
      <c r="BI736" s="141"/>
      <c r="BJ736" s="141"/>
      <c r="BK736" s="141"/>
      <c r="BL736" s="141"/>
      <c r="BM736" s="141"/>
      <c r="BN736" s="141"/>
      <c r="BO736" s="141"/>
      <c r="BP736" s="141"/>
      <c r="BQ736" s="36"/>
      <c r="BR736" s="36"/>
      <c r="BS736" s="36"/>
      <c r="BT736" s="36"/>
      <c r="BU736" s="36"/>
      <c r="BV736" s="36"/>
      <c r="BW736" s="36"/>
      <c r="BX736" s="36"/>
      <c r="BY736" s="36"/>
      <c r="BZ736" s="36"/>
      <c r="CA736" s="36"/>
      <c r="CB736" s="36"/>
      <c r="CC736" s="36"/>
      <c r="CD736" s="36"/>
      <c r="CE736" s="36"/>
      <c r="CF736" s="36"/>
      <c r="CG736" s="36"/>
      <c r="CH736" s="36"/>
      <c r="CI736" s="145"/>
      <c r="CJ736" s="146"/>
      <c r="CK736" s="146"/>
      <c r="CL736" s="146"/>
      <c r="CM736" s="146"/>
      <c r="CN736" s="146"/>
      <c r="CO736" s="146"/>
      <c r="CP736" s="147"/>
      <c r="CQ736" s="146"/>
      <c r="CR736" s="146"/>
      <c r="CS736" s="146"/>
      <c r="CT736" s="146"/>
      <c r="CU736" s="36"/>
      <c r="CV736" s="36"/>
      <c r="CW736" s="142"/>
      <c r="CX736" s="142"/>
      <c r="CY736" s="142"/>
      <c r="CZ736" s="142"/>
      <c r="DA736" s="142"/>
      <c r="DB736" s="142"/>
      <c r="DC736" s="142"/>
      <c r="DD736" s="142"/>
      <c r="DE736" s="142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</row>
    <row r="737" spans="1:120" ht="13.5" customHeight="1">
      <c r="A737" s="16" t="str">
        <f>IF(B737="","",IF(B737&gt;1,"UWAGA JUŻ BYŁ",""))</f>
        <v/>
      </c>
      <c r="B737" s="16">
        <f>IF(C737="","",COUNTIF($C$8:$C$51430,C737))</f>
        <v>1</v>
      </c>
      <c r="C737" s="16" t="str">
        <f>CONCATENATE(E737,F737,H737,G737)</f>
        <v>LESZEKPaweł1987Zabiegani.com.pl</v>
      </c>
      <c r="D737" s="16">
        <f>IF(E737="","",COUNTA($E$8:E737))</f>
        <v>730</v>
      </c>
      <c r="E737" s="12" t="s">
        <v>2498</v>
      </c>
      <c r="F737" s="16" t="s">
        <v>188</v>
      </c>
      <c r="G737" s="12" t="s">
        <v>4176</v>
      </c>
      <c r="H737" s="12">
        <v>1987</v>
      </c>
      <c r="I737" s="16" t="str">
        <f>IF(ISERROR(VLOOKUP(H737,KATEGORIE!$C$13:$E$50006,MATCH(KATEGORIE!$E$12,KATEGORIE!$C$12:$E$12,0),0)),"",VLOOKUP(H737,KATEGORIE!$C$13:$E$50006,MATCH(KATEGORIE!$E$12,KATEGORIE!$C$12:$E$12,0),0))</f>
        <v>S2</v>
      </c>
      <c r="J737" s="16">
        <f>IF(I737="","",COUNTIF($I$8:I737,I737))</f>
        <v>160</v>
      </c>
      <c r="K737" s="16">
        <f>COUNT(V737:DP737)</f>
        <v>1</v>
      </c>
      <c r="L737" s="17">
        <f>IF(ISERROR(LARGE(V737:AB737,1)),0,LARGE(V737:AB737,1))+IF(ISERROR(LARGE(V737:AB737,2)),0,LARGE(V737:AB737,2))+IF(ISERROR(LARGE(V737:AB737,3)),0,LARGE(V737:AB737,3))+IF(ISERROR(LARGE(V737:AB737,4)),0,LARGE(V737:AB737,4))</f>
        <v>0</v>
      </c>
      <c r="M737" s="141">
        <f>IF(ISERROR(LARGE(AC737:BP737,1)),0,LARGE(AC737:BP737,1))+IF(ISERROR(LARGE(AC737:BP737,2)),0,LARGE(AC737:BP737,2))+IF(ISERROR(LARGE(AC737:BP737,3)),0,LARGE(AC737:BP737,3))+IF(ISERROR(LARGE(AC737:BP737,4)),0,LARGE(AC737:BP737,4))</f>
        <v>0</v>
      </c>
      <c r="N737" s="36">
        <f>IF(ISERROR(LARGE(BQ737:CV737,1)),0,LARGE(BQ737:CV737,1))+IF(ISERROR(LARGE(BQ737:CV737,2)),0,LARGE(BQ737:CV737,2))+IF(ISERROR(LARGE(BQ737:CV737,3)),0,LARGE(BQ737:CV737,3))+IF(ISERROR(LARGE(BQ737:CV737,4)),0,LARGE(BQ737:CV737,4))</f>
        <v>50</v>
      </c>
      <c r="O737" s="142">
        <f>IF(ISERROR(LARGE(CW737:DP737,1)),0,LARGE(CW737:DP737,1))+IF(ISERROR(LARGE(CW737:DP737,2)),0,LARGE(CW737:DP737,2))+IF(ISERROR(LARGE(CW737:DP737,3)),0,LARGE(CW737:DP737,3))+IF(ISERROR(LARGE(CW737:DP737,4)),0,LARGE(CW737:DP737,4))</f>
        <v>0</v>
      </c>
      <c r="P737" s="143">
        <f>IF(ISERROR(LARGE(V737:DP737,1)),0,LARGE(V737:DP737,1))+IF(ISERROR(LARGE(V737:DP737,2)),0,LARGE(V737:DP737,2))+IF(ISERROR(LARGE(V737:DP737,3)),0,LARGE(V737:DP737,3))+IF(ISERROR(LARGE(V737:DP737,4)),0,LARGE(V737:DP737,4))+IF(ISERROR(LARGE(V737:DP737,5)),0,LARGE(V737:DP737,5))+IF(ISERROR(LARGE(V737:DP737,6)),0,LARGE(V737:DP737,6))+IF(ISERROR(LARGE(V737:DP737,7)),0,LARGE(V737:DP737,7))+IF(ISERROR(LARGE(V737:DP737,8)),0,LARGE(V737:DP737,8))+IF(ISERROR(LARGE(V737:DP737,9)),0,LARGE(V737:DP737,9))+IF(ISERROR(LARGE(V737:DP737,10)),0,LARGE(V737:DP737,10))+IF(ISERROR(LARGE(V737:DP737,11)),0,LARGE(V737:DP737,11))+IF(ISERROR(LARGE(V737:DP737,12)),0,LARGE(V737:DP737,12))</f>
        <v>50</v>
      </c>
      <c r="Q737" s="144">
        <f>COUNT(V737:DP737)</f>
        <v>1</v>
      </c>
      <c r="R737" s="144">
        <f>IF(ISERROR(LARGE(V737:AB737,5)),0,LARGE(V737:AB737,5))</f>
        <v>0</v>
      </c>
      <c r="S737" s="144">
        <f>IF(ISERROR(LARGE(AC737:BP737,5)),0,LARGE(AC737:BP737,5))</f>
        <v>0</v>
      </c>
      <c r="T737" s="144">
        <f>IF(ISERROR(LARGE(BQ737:CV737,5)),0,LARGE(BQ737:CV737,5))</f>
        <v>0</v>
      </c>
      <c r="U737" s="144">
        <f>IF(ISERROR(LARGE(CW737:DP737,5)),0,LARGE(CW737:DP737,5))</f>
        <v>0</v>
      </c>
      <c r="V737" s="17"/>
      <c r="W737" s="17"/>
      <c r="X737" s="17"/>
      <c r="Y737" s="17"/>
      <c r="Z737" s="17"/>
      <c r="AA737" s="17"/>
      <c r="AB737" s="17"/>
      <c r="AC737" s="141"/>
      <c r="AD737" s="141"/>
      <c r="AE737" s="141"/>
      <c r="AF737" s="141"/>
      <c r="AG737" s="141"/>
      <c r="AH737" s="141"/>
      <c r="AI737" s="141"/>
      <c r="AJ737" s="141"/>
      <c r="AK737" s="141"/>
      <c r="AL737" s="141"/>
      <c r="AM737" s="141"/>
      <c r="AN737" s="141"/>
      <c r="AO737" s="141"/>
      <c r="AP737" s="141"/>
      <c r="AQ737" s="141"/>
      <c r="AR737" s="141"/>
      <c r="AS737" s="141"/>
      <c r="AT737" s="141"/>
      <c r="AU737" s="141"/>
      <c r="AV737" s="141"/>
      <c r="AW737" s="141"/>
      <c r="AX737" s="141"/>
      <c r="AY737" s="141"/>
      <c r="AZ737" s="141"/>
      <c r="BA737" s="141"/>
      <c r="BB737" s="141"/>
      <c r="BC737" s="141"/>
      <c r="BD737" s="141"/>
      <c r="BE737" s="141"/>
      <c r="BF737" s="141"/>
      <c r="BG737" s="141"/>
      <c r="BH737" s="141"/>
      <c r="BI737" s="141"/>
      <c r="BJ737" s="141"/>
      <c r="BK737" s="141"/>
      <c r="BL737" s="141"/>
      <c r="BM737" s="141"/>
      <c r="BN737" s="141"/>
      <c r="BO737" s="141"/>
      <c r="BP737" s="141"/>
      <c r="BQ737" s="36"/>
      <c r="BR737" s="36"/>
      <c r="BS737" s="36"/>
      <c r="BT737" s="36"/>
      <c r="BU737" s="36"/>
      <c r="BV737" s="36"/>
      <c r="BW737" s="36"/>
      <c r="BX737" s="36"/>
      <c r="BY737" s="36"/>
      <c r="BZ737" s="36"/>
      <c r="CA737" s="36"/>
      <c r="CB737" s="36"/>
      <c r="CC737" s="36"/>
      <c r="CD737" s="36"/>
      <c r="CE737" s="36"/>
      <c r="CF737" s="36"/>
      <c r="CG737" s="36"/>
      <c r="CH737" s="36"/>
      <c r="CI737" s="145"/>
      <c r="CJ737" s="146">
        <v>50</v>
      </c>
      <c r="CK737" s="146"/>
      <c r="CL737" s="146"/>
      <c r="CM737" s="146"/>
      <c r="CN737" s="146"/>
      <c r="CO737" s="146"/>
      <c r="CP737" s="147"/>
      <c r="CQ737" s="146"/>
      <c r="CR737" s="146"/>
      <c r="CS737" s="146"/>
      <c r="CT737" s="146"/>
      <c r="CU737" s="36"/>
      <c r="CV737" s="36"/>
      <c r="CW737" s="142"/>
      <c r="CX737" s="142"/>
      <c r="CY737" s="142"/>
      <c r="CZ737" s="142"/>
      <c r="DA737" s="142"/>
      <c r="DB737" s="142"/>
      <c r="DC737" s="142"/>
      <c r="DD737" s="142"/>
      <c r="DE737" s="142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</row>
    <row r="738" spans="1:120" ht="13.5" customHeight="1">
      <c r="A738" s="16" t="str">
        <f>IF(B738="","",IF(B738&gt;1,"UWAGA JUŻ BYŁ",""))</f>
        <v/>
      </c>
      <c r="B738" s="16">
        <f>IF(C738="","",COUNTIF($C$8:$C$51430,C738))</f>
        <v>1</v>
      </c>
      <c r="C738" s="16" t="str">
        <f>CONCATENATE(E738,F738,H738,G738)</f>
        <v>WółkiewiczBartłomiejOX5</v>
      </c>
      <c r="D738" s="16">
        <f>IF(E738="","",COUNTA($E$8:E738))</f>
        <v>731</v>
      </c>
      <c r="E738" s="117" t="s">
        <v>4245</v>
      </c>
      <c r="F738" s="16" t="s">
        <v>233</v>
      </c>
      <c r="G738" s="117" t="s">
        <v>4246</v>
      </c>
      <c r="H738" s="12"/>
      <c r="I738" s="16" t="str">
        <f>IF(ISERROR(VLOOKUP(H738,KATEGORIE!$C$13:$E$50006,MATCH(KATEGORIE!$E$12,KATEGORIE!$C$12:$E$12,0),0)),"",VLOOKUP(H738,KATEGORIE!$C$13:$E$50006,MATCH(KATEGORIE!$E$12,KATEGORIE!$C$12:$E$12,0),0))</f>
        <v/>
      </c>
      <c r="J738" s="16" t="str">
        <f>IF(I738="","",COUNTIF($I$8:I738,I738))</f>
        <v/>
      </c>
      <c r="K738" s="16">
        <f>COUNT(V738:DP738)</f>
        <v>1</v>
      </c>
      <c r="L738" s="17">
        <f>IF(ISERROR(LARGE(V738:AB738,1)),0,LARGE(V738:AB738,1))+IF(ISERROR(LARGE(V738:AB738,2)),0,LARGE(V738:AB738,2))+IF(ISERROR(LARGE(V738:AB738,3)),0,LARGE(V738:AB738,3))+IF(ISERROR(LARGE(V738:AB738,4)),0,LARGE(V738:AB738,4))</f>
        <v>0</v>
      </c>
      <c r="M738" s="141">
        <f>IF(ISERROR(LARGE(AC738:BP738,1)),0,LARGE(AC738:BP738,1))+IF(ISERROR(LARGE(AC738:BP738,2)),0,LARGE(AC738:BP738,2))+IF(ISERROR(LARGE(AC738:BP738,3)),0,LARGE(AC738:BP738,3))+IF(ISERROR(LARGE(AC738:BP738,4)),0,LARGE(AC738:BP738,4))</f>
        <v>50</v>
      </c>
      <c r="N738" s="36">
        <f>IF(ISERROR(LARGE(BQ738:CV738,1)),0,LARGE(BQ738:CV738,1))+IF(ISERROR(LARGE(BQ738:CV738,2)),0,LARGE(BQ738:CV738,2))+IF(ISERROR(LARGE(BQ738:CV738,3)),0,LARGE(BQ738:CV738,3))+IF(ISERROR(LARGE(BQ738:CV738,4)),0,LARGE(BQ738:CV738,4))</f>
        <v>0</v>
      </c>
      <c r="O738" s="142">
        <f>IF(ISERROR(LARGE(CW738:DP738,1)),0,LARGE(CW738:DP738,1))+IF(ISERROR(LARGE(CW738:DP738,2)),0,LARGE(CW738:DP738,2))+IF(ISERROR(LARGE(CW738:DP738,3)),0,LARGE(CW738:DP738,3))+IF(ISERROR(LARGE(CW738:DP738,4)),0,LARGE(CW738:DP738,4))</f>
        <v>0</v>
      </c>
      <c r="P738" s="143">
        <f>IF(ISERROR(LARGE(V738:DP738,1)),0,LARGE(V738:DP738,1))+IF(ISERROR(LARGE(V738:DP738,2)),0,LARGE(V738:DP738,2))+IF(ISERROR(LARGE(V738:DP738,3)),0,LARGE(V738:DP738,3))+IF(ISERROR(LARGE(V738:DP738,4)),0,LARGE(V738:DP738,4))+IF(ISERROR(LARGE(V738:DP738,5)),0,LARGE(V738:DP738,5))+IF(ISERROR(LARGE(V738:DP738,6)),0,LARGE(V738:DP738,6))+IF(ISERROR(LARGE(V738:DP738,7)),0,LARGE(V738:DP738,7))+IF(ISERROR(LARGE(V738:DP738,8)),0,LARGE(V738:DP738,8))+IF(ISERROR(LARGE(V738:DP738,9)),0,LARGE(V738:DP738,9))+IF(ISERROR(LARGE(V738:DP738,10)),0,LARGE(V738:DP738,10))+IF(ISERROR(LARGE(V738:DP738,11)),0,LARGE(V738:DP738,11))+IF(ISERROR(LARGE(V738:DP738,12)),0,LARGE(V738:DP738,12))</f>
        <v>50</v>
      </c>
      <c r="Q738" s="144">
        <f>COUNT(V738:DP738)</f>
        <v>1</v>
      </c>
      <c r="R738" s="144">
        <f>IF(ISERROR(LARGE(V738:AB738,5)),0,LARGE(V738:AB738,5))</f>
        <v>0</v>
      </c>
      <c r="S738" s="144">
        <f>IF(ISERROR(LARGE(AC738:BP738,5)),0,LARGE(AC738:BP738,5))</f>
        <v>0</v>
      </c>
      <c r="T738" s="144">
        <f>IF(ISERROR(LARGE(BQ738:CV738,5)),0,LARGE(BQ738:CV738,5))</f>
        <v>0</v>
      </c>
      <c r="U738" s="144">
        <f>IF(ISERROR(LARGE(CW738:DP738,5)),0,LARGE(CW738:DP738,5))</f>
        <v>0</v>
      </c>
      <c r="V738" s="17"/>
      <c r="W738" s="17"/>
      <c r="X738" s="17"/>
      <c r="Y738" s="17"/>
      <c r="Z738" s="17"/>
      <c r="AA738" s="17"/>
      <c r="AB738" s="17"/>
      <c r="AC738" s="141"/>
      <c r="AD738" s="141"/>
      <c r="AE738" s="141"/>
      <c r="AF738" s="141"/>
      <c r="AG738" s="141"/>
      <c r="AH738" s="141"/>
      <c r="AI738" s="141"/>
      <c r="AJ738" s="141"/>
      <c r="AK738" s="141"/>
      <c r="AL738" s="141"/>
      <c r="AM738" s="141"/>
      <c r="AN738" s="141"/>
      <c r="AO738" s="141"/>
      <c r="AP738" s="141"/>
      <c r="AQ738" s="141"/>
      <c r="AR738" s="141"/>
      <c r="AS738" s="141"/>
      <c r="AT738" s="141"/>
      <c r="AU738" s="141"/>
      <c r="AV738" s="141"/>
      <c r="AW738" s="141"/>
      <c r="AX738" s="141"/>
      <c r="AY738" s="141"/>
      <c r="AZ738" s="141"/>
      <c r="BA738" s="141">
        <v>50</v>
      </c>
      <c r="BB738" s="141"/>
      <c r="BC738" s="141"/>
      <c r="BD738" s="141"/>
      <c r="BE738" s="141"/>
      <c r="BF738" s="141"/>
      <c r="BG738" s="141"/>
      <c r="BH738" s="141"/>
      <c r="BI738" s="141"/>
      <c r="BJ738" s="141"/>
      <c r="BK738" s="141"/>
      <c r="BL738" s="141"/>
      <c r="BM738" s="141"/>
      <c r="BN738" s="141"/>
      <c r="BO738" s="141"/>
      <c r="BP738" s="141"/>
      <c r="BQ738" s="36"/>
      <c r="BR738" s="36"/>
      <c r="BS738" s="36"/>
      <c r="BT738" s="36"/>
      <c r="BU738" s="36"/>
      <c r="BV738" s="36"/>
      <c r="BW738" s="36"/>
      <c r="BX738" s="36"/>
      <c r="BY738" s="36"/>
      <c r="BZ738" s="36"/>
      <c r="CA738" s="36"/>
      <c r="CB738" s="36"/>
      <c r="CC738" s="36"/>
      <c r="CD738" s="36"/>
      <c r="CE738" s="36"/>
      <c r="CF738" s="36"/>
      <c r="CG738" s="36"/>
      <c r="CH738" s="36"/>
      <c r="CI738" s="145"/>
      <c r="CJ738" s="146"/>
      <c r="CK738" s="146"/>
      <c r="CL738" s="146"/>
      <c r="CM738" s="146"/>
      <c r="CN738" s="146"/>
      <c r="CO738" s="146"/>
      <c r="CP738" s="147"/>
      <c r="CQ738" s="146"/>
      <c r="CR738" s="146"/>
      <c r="CS738" s="146"/>
      <c r="CT738" s="146"/>
      <c r="CU738" s="36"/>
      <c r="CV738" s="36"/>
      <c r="CW738" s="142"/>
      <c r="CX738" s="142"/>
      <c r="CY738" s="142"/>
      <c r="CZ738" s="142"/>
      <c r="DA738" s="142"/>
      <c r="DB738" s="142"/>
      <c r="DC738" s="142"/>
      <c r="DD738" s="142"/>
      <c r="DE738" s="142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</row>
    <row r="739" spans="1:120" ht="13.5" customHeight="1">
      <c r="A739" s="16" t="str">
        <f>IF(B739="","",IF(B739&gt;1,"UWAGA JUŻ BYŁ",""))</f>
        <v/>
      </c>
      <c r="B739" s="16">
        <f>IF(C739="","",COUNTIF($C$8:$C$51430,C739))</f>
        <v>1</v>
      </c>
      <c r="C739" s="16" t="str">
        <f>CONCATENATE(E739,F739,H739,G739)</f>
        <v>JASTRZĘBSKIRobert1986</v>
      </c>
      <c r="D739" s="16">
        <f>IF(E739="","",COUNTA($E$8:E739))</f>
        <v>732</v>
      </c>
      <c r="E739" s="117" t="s">
        <v>3756</v>
      </c>
      <c r="F739" s="16" t="s">
        <v>153</v>
      </c>
      <c r="G739" s="12"/>
      <c r="H739" s="12">
        <v>1986</v>
      </c>
      <c r="I739" s="16" t="str">
        <f>IF(ISERROR(VLOOKUP(H739,KATEGORIE!$C$13:$E$50006,MATCH(KATEGORIE!$E$12,KATEGORIE!$C$12:$E$12,0),0)),"",VLOOKUP(H739,KATEGORIE!$C$13:$E$50006,MATCH(KATEGORIE!$E$12,KATEGORIE!$C$12:$E$12,0),0))</f>
        <v>S2</v>
      </c>
      <c r="J739" s="16">
        <f>IF(I739="","",COUNTIF($I$8:I739,I739))</f>
        <v>161</v>
      </c>
      <c r="K739" s="16">
        <f>COUNT(V739:DP739)</f>
        <v>1</v>
      </c>
      <c r="L739" s="17">
        <f>IF(ISERROR(LARGE(V739:AB739,1)),0,LARGE(V739:AB739,1))+IF(ISERROR(LARGE(V739:AB739,2)),0,LARGE(V739:AB739,2))+IF(ISERROR(LARGE(V739:AB739,3)),0,LARGE(V739:AB739,3))+IF(ISERROR(LARGE(V739:AB739,4)),0,LARGE(V739:AB739,4))</f>
        <v>0</v>
      </c>
      <c r="M739" s="141">
        <f>IF(ISERROR(LARGE(AC739:BP739,1)),0,LARGE(AC739:BP739,1))+IF(ISERROR(LARGE(AC739:BP739,2)),0,LARGE(AC739:BP739,2))+IF(ISERROR(LARGE(AC739:BP739,3)),0,LARGE(AC739:BP739,3))+IF(ISERROR(LARGE(AC739:BP739,4)),0,LARGE(AC739:BP739,4))</f>
        <v>0</v>
      </c>
      <c r="N739" s="36">
        <f>IF(ISERROR(LARGE(BQ739:CV739,1)),0,LARGE(BQ739:CV739,1))+IF(ISERROR(LARGE(BQ739:CV739,2)),0,LARGE(BQ739:CV739,2))+IF(ISERROR(LARGE(BQ739:CV739,3)),0,LARGE(BQ739:CV739,3))+IF(ISERROR(LARGE(BQ739:CV739,4)),0,LARGE(BQ739:CV739,4))</f>
        <v>50</v>
      </c>
      <c r="O739" s="142">
        <f>IF(ISERROR(LARGE(CW739:DP739,1)),0,LARGE(CW739:DP739,1))+IF(ISERROR(LARGE(CW739:DP739,2)),0,LARGE(CW739:DP739,2))+IF(ISERROR(LARGE(CW739:DP739,3)),0,LARGE(CW739:DP739,3))+IF(ISERROR(LARGE(CW739:DP739,4)),0,LARGE(CW739:DP739,4))</f>
        <v>0</v>
      </c>
      <c r="P739" s="143">
        <f>IF(ISERROR(LARGE(V739:DP739,1)),0,LARGE(V739:DP739,1))+IF(ISERROR(LARGE(V739:DP739,2)),0,LARGE(V739:DP739,2))+IF(ISERROR(LARGE(V739:DP739,3)),0,LARGE(V739:DP739,3))+IF(ISERROR(LARGE(V739:DP739,4)),0,LARGE(V739:DP739,4))+IF(ISERROR(LARGE(V739:DP739,5)),0,LARGE(V739:DP739,5))+IF(ISERROR(LARGE(V739:DP739,6)),0,LARGE(V739:DP739,6))+IF(ISERROR(LARGE(V739:DP739,7)),0,LARGE(V739:DP739,7))+IF(ISERROR(LARGE(V739:DP739,8)),0,LARGE(V739:DP739,8))+IF(ISERROR(LARGE(V739:DP739,9)),0,LARGE(V739:DP739,9))+IF(ISERROR(LARGE(V739:DP739,10)),0,LARGE(V739:DP739,10))+IF(ISERROR(LARGE(V739:DP739,11)),0,LARGE(V739:DP739,11))+IF(ISERROR(LARGE(V739:DP739,12)),0,LARGE(V739:DP739,12))</f>
        <v>50</v>
      </c>
      <c r="Q739" s="144">
        <f>COUNT(V739:DP739)</f>
        <v>1</v>
      </c>
      <c r="R739" s="144">
        <f>IF(ISERROR(LARGE(V739:AB739,5)),0,LARGE(V739:AB739,5))</f>
        <v>0</v>
      </c>
      <c r="S739" s="144">
        <f>IF(ISERROR(LARGE(AC739:BP739,5)),0,LARGE(AC739:BP739,5))</f>
        <v>0</v>
      </c>
      <c r="T739" s="144">
        <f>IF(ISERROR(LARGE(BQ739:CV739,5)),0,LARGE(BQ739:CV739,5))</f>
        <v>0</v>
      </c>
      <c r="U739" s="144">
        <f>IF(ISERROR(LARGE(CW739:DP739,5)),0,LARGE(CW739:DP739,5))</f>
        <v>0</v>
      </c>
      <c r="V739" s="17"/>
      <c r="W739" s="17"/>
      <c r="X739" s="17"/>
      <c r="Y739" s="17"/>
      <c r="Z739" s="17"/>
      <c r="AA739" s="17"/>
      <c r="AB739" s="17"/>
      <c r="AC739" s="141"/>
      <c r="AD739" s="141"/>
      <c r="AE739" s="141"/>
      <c r="AF739" s="141"/>
      <c r="AG739" s="141"/>
      <c r="AH739" s="141"/>
      <c r="AI739" s="141"/>
      <c r="AJ739" s="141"/>
      <c r="AK739" s="141"/>
      <c r="AL739" s="141"/>
      <c r="AM739" s="141"/>
      <c r="AN739" s="141"/>
      <c r="AO739" s="141"/>
      <c r="AP739" s="141"/>
      <c r="AQ739" s="141"/>
      <c r="AR739" s="141"/>
      <c r="AS739" s="141"/>
      <c r="AT739" s="141"/>
      <c r="AU739" s="141"/>
      <c r="AV739" s="141"/>
      <c r="AW739" s="141"/>
      <c r="AX739" s="141"/>
      <c r="AY739" s="141"/>
      <c r="AZ739" s="141"/>
      <c r="BA739" s="141"/>
      <c r="BB739" s="141"/>
      <c r="BC739" s="141"/>
      <c r="BD739" s="141"/>
      <c r="BE739" s="141"/>
      <c r="BF739" s="141"/>
      <c r="BG739" s="141"/>
      <c r="BH739" s="141"/>
      <c r="BI739" s="141"/>
      <c r="BJ739" s="141"/>
      <c r="BK739" s="141"/>
      <c r="BL739" s="141"/>
      <c r="BM739" s="141"/>
      <c r="BN739" s="141"/>
      <c r="BO739" s="141"/>
      <c r="BP739" s="141"/>
      <c r="BQ739" s="36"/>
      <c r="BR739" s="36"/>
      <c r="BS739" s="36"/>
      <c r="BT739" s="36"/>
      <c r="BU739" s="36"/>
      <c r="BV739" s="36"/>
      <c r="BW739" s="36"/>
      <c r="BX739" s="36"/>
      <c r="BY739" s="36"/>
      <c r="BZ739" s="36"/>
      <c r="CA739" s="36"/>
      <c r="CB739" s="36"/>
      <c r="CC739" s="36"/>
      <c r="CD739" s="36"/>
      <c r="CE739" s="36"/>
      <c r="CF739" s="36"/>
      <c r="CG739" s="36"/>
      <c r="CH739" s="36"/>
      <c r="CI739" s="145"/>
      <c r="CJ739" s="146"/>
      <c r="CK739" s="146"/>
      <c r="CL739" s="146"/>
      <c r="CM739" s="146">
        <v>50</v>
      </c>
      <c r="CN739" s="146"/>
      <c r="CO739" s="146"/>
      <c r="CP739" s="147"/>
      <c r="CQ739" s="146"/>
      <c r="CR739" s="146"/>
      <c r="CS739" s="146"/>
      <c r="CT739" s="146"/>
      <c r="CU739" s="36"/>
      <c r="CV739" s="36"/>
      <c r="CW739" s="142"/>
      <c r="CX739" s="142"/>
      <c r="CY739" s="142"/>
      <c r="CZ739" s="142"/>
      <c r="DA739" s="142"/>
      <c r="DB739" s="142"/>
      <c r="DC739" s="142"/>
      <c r="DD739" s="142"/>
      <c r="DE739" s="142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</row>
    <row r="740" spans="1:120" ht="13.5" customHeight="1">
      <c r="A740" s="16" t="str">
        <f>IF(B740="","",IF(B740&gt;1,"UWAGA JUŻ BYŁ",""))</f>
        <v/>
      </c>
      <c r="B740" s="16">
        <f>IF(C740="","",COUNTIF($C$8:$C$51430,C740))</f>
        <v>1</v>
      </c>
      <c r="C740" s="16" t="str">
        <f>CONCATENATE(E740,F740,H740,G740)</f>
        <v>JUSZCZCZAKWłodzimierz1962SKS SZCZĘŚCIE</v>
      </c>
      <c r="D740" s="16">
        <f>IF(E740="","",COUNTA($E$8:E740))</f>
        <v>733</v>
      </c>
      <c r="E740" s="117" t="s">
        <v>4469</v>
      </c>
      <c r="F740" s="16" t="s">
        <v>3654</v>
      </c>
      <c r="G740" s="117" t="s">
        <v>4470</v>
      </c>
      <c r="H740" s="12">
        <v>1962</v>
      </c>
      <c r="I740" s="16" t="str">
        <f>IF(ISERROR(VLOOKUP(H740,KATEGORIE!$C$13:$E$50006,MATCH(KATEGORIE!$E$12,KATEGORIE!$C$12:$E$12,0),0)),"",VLOOKUP(H740,KATEGORIE!$C$13:$E$50006,MATCH(KATEGORIE!$E$12,KATEGORIE!$C$12:$E$12,0),0))</f>
        <v>W1</v>
      </c>
      <c r="J740" s="16">
        <f>IF(I740="","",COUNTIF($I$8:I740,I740))</f>
        <v>25</v>
      </c>
      <c r="K740" s="16">
        <f>COUNT(V740:DP740)</f>
        <v>1</v>
      </c>
      <c r="L740" s="17">
        <f>IF(ISERROR(LARGE(V740:AB740,1)),0,LARGE(V740:AB740,1))+IF(ISERROR(LARGE(V740:AB740,2)),0,LARGE(V740:AB740,2))+IF(ISERROR(LARGE(V740:AB740,3)),0,LARGE(V740:AB740,3))+IF(ISERROR(LARGE(V740:AB740,4)),0,LARGE(V740:AB740,4))</f>
        <v>0</v>
      </c>
      <c r="M740" s="141">
        <f>IF(ISERROR(LARGE(AC740:BP740,1)),0,LARGE(AC740:BP740,1))+IF(ISERROR(LARGE(AC740:BP740,2)),0,LARGE(AC740:BP740,2))+IF(ISERROR(LARGE(AC740:BP740,3)),0,LARGE(AC740:BP740,3))+IF(ISERROR(LARGE(AC740:BP740,4)),0,LARGE(AC740:BP740,4))</f>
        <v>0</v>
      </c>
      <c r="N740" s="36">
        <f>IF(ISERROR(LARGE(BQ740:CV740,1)),0,LARGE(BQ740:CV740,1))+IF(ISERROR(LARGE(BQ740:CV740,2)),0,LARGE(BQ740:CV740,2))+IF(ISERROR(LARGE(BQ740:CV740,3)),0,LARGE(BQ740:CV740,3))+IF(ISERROR(LARGE(BQ740:CV740,4)),0,LARGE(BQ740:CV740,4))</f>
        <v>50</v>
      </c>
      <c r="O740" s="142">
        <f>IF(ISERROR(LARGE(CW740:DP740,1)),0,LARGE(CW740:DP740,1))+IF(ISERROR(LARGE(CW740:DP740,2)),0,LARGE(CW740:DP740,2))+IF(ISERROR(LARGE(CW740:DP740,3)),0,LARGE(CW740:DP740,3))+IF(ISERROR(LARGE(CW740:DP740,4)),0,LARGE(CW740:DP740,4))</f>
        <v>0</v>
      </c>
      <c r="P740" s="143">
        <f>IF(ISERROR(LARGE(V740:DP740,1)),0,LARGE(V740:DP740,1))+IF(ISERROR(LARGE(V740:DP740,2)),0,LARGE(V740:DP740,2))+IF(ISERROR(LARGE(V740:DP740,3)),0,LARGE(V740:DP740,3))+IF(ISERROR(LARGE(V740:DP740,4)),0,LARGE(V740:DP740,4))+IF(ISERROR(LARGE(V740:DP740,5)),0,LARGE(V740:DP740,5))+IF(ISERROR(LARGE(V740:DP740,6)),0,LARGE(V740:DP740,6))+IF(ISERROR(LARGE(V740:DP740,7)),0,LARGE(V740:DP740,7))+IF(ISERROR(LARGE(V740:DP740,8)),0,LARGE(V740:DP740,8))+IF(ISERROR(LARGE(V740:DP740,9)),0,LARGE(V740:DP740,9))+IF(ISERROR(LARGE(V740:DP740,10)),0,LARGE(V740:DP740,10))+IF(ISERROR(LARGE(V740:DP740,11)),0,LARGE(V740:DP740,11))+IF(ISERROR(LARGE(V740:DP740,12)),0,LARGE(V740:DP740,12))</f>
        <v>50</v>
      </c>
      <c r="Q740" s="144">
        <f>COUNT(V740:DP740)</f>
        <v>1</v>
      </c>
      <c r="R740" s="144">
        <f>IF(ISERROR(LARGE(V740:AB740,5)),0,LARGE(V740:AB740,5))</f>
        <v>0</v>
      </c>
      <c r="S740" s="144">
        <f>IF(ISERROR(LARGE(AC740:BP740,5)),0,LARGE(AC740:BP740,5))</f>
        <v>0</v>
      </c>
      <c r="T740" s="144">
        <f>IF(ISERROR(LARGE(BQ740:CV740,5)),0,LARGE(BQ740:CV740,5))</f>
        <v>0</v>
      </c>
      <c r="U740" s="144">
        <f>IF(ISERROR(LARGE(CW740:DP740,5)),0,LARGE(CW740:DP740,5))</f>
        <v>0</v>
      </c>
      <c r="V740" s="17"/>
      <c r="W740" s="17"/>
      <c r="X740" s="17"/>
      <c r="Y740" s="17"/>
      <c r="Z740" s="17"/>
      <c r="AA740" s="17"/>
      <c r="AB740" s="17"/>
      <c r="AC740" s="141"/>
      <c r="AD740" s="141"/>
      <c r="AE740" s="141"/>
      <c r="AF740" s="141"/>
      <c r="AG740" s="141"/>
      <c r="AH740" s="141"/>
      <c r="AI740" s="141"/>
      <c r="AJ740" s="141"/>
      <c r="AK740" s="141"/>
      <c r="AL740" s="141"/>
      <c r="AM740" s="141"/>
      <c r="AN740" s="141"/>
      <c r="AO740" s="141"/>
      <c r="AP740" s="141"/>
      <c r="AQ740" s="141"/>
      <c r="AR740" s="141"/>
      <c r="AS740" s="141"/>
      <c r="AT740" s="141"/>
      <c r="AU740" s="141"/>
      <c r="AV740" s="141"/>
      <c r="AW740" s="141"/>
      <c r="AX740" s="141"/>
      <c r="AY740" s="141"/>
      <c r="AZ740" s="141"/>
      <c r="BA740" s="141"/>
      <c r="BB740" s="141"/>
      <c r="BC740" s="141"/>
      <c r="BD740" s="141"/>
      <c r="BE740" s="141"/>
      <c r="BF740" s="141"/>
      <c r="BG740" s="141"/>
      <c r="BH740" s="141"/>
      <c r="BI740" s="141"/>
      <c r="BJ740" s="141"/>
      <c r="BK740" s="141"/>
      <c r="BL740" s="141"/>
      <c r="BM740" s="141"/>
      <c r="BN740" s="141"/>
      <c r="BO740" s="141"/>
      <c r="BP740" s="141"/>
      <c r="BQ740" s="36"/>
      <c r="BR740" s="36"/>
      <c r="BS740" s="36"/>
      <c r="BT740" s="36"/>
      <c r="BU740" s="36"/>
      <c r="BV740" s="36"/>
      <c r="BW740" s="36"/>
      <c r="BX740" s="36"/>
      <c r="BY740" s="36"/>
      <c r="BZ740" s="36"/>
      <c r="CA740" s="36"/>
      <c r="CB740" s="36"/>
      <c r="CC740" s="36"/>
      <c r="CD740" s="36"/>
      <c r="CE740" s="36"/>
      <c r="CF740" s="36"/>
      <c r="CG740" s="36"/>
      <c r="CH740" s="36"/>
      <c r="CI740" s="145"/>
      <c r="CJ740" s="146"/>
      <c r="CK740" s="146"/>
      <c r="CL740" s="146"/>
      <c r="CM740" s="146"/>
      <c r="CN740" s="146">
        <v>50</v>
      </c>
      <c r="CO740" s="146"/>
      <c r="CP740" s="147"/>
      <c r="CQ740" s="146"/>
      <c r="CR740" s="146"/>
      <c r="CS740" s="146"/>
      <c r="CT740" s="146"/>
      <c r="CU740" s="36"/>
      <c r="CV740" s="36"/>
      <c r="CW740" s="142"/>
      <c r="CX740" s="142"/>
      <c r="CY740" s="142"/>
      <c r="CZ740" s="142"/>
      <c r="DA740" s="142"/>
      <c r="DB740" s="142"/>
      <c r="DC740" s="142"/>
      <c r="DD740" s="142"/>
      <c r="DE740" s="142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</row>
    <row r="741" spans="1:120" ht="13.5" customHeight="1">
      <c r="A741" s="16" t="str">
        <f>IF(B741="","",IF(B741&gt;1,"UWAGA JUŻ BYŁ",""))</f>
        <v/>
      </c>
      <c r="B741" s="16">
        <f>IF(C741="","",COUNTIF($C$8:$C$51430,C741))</f>
        <v>1</v>
      </c>
      <c r="C741" s="16" t="str">
        <f>CONCATENATE(E741,F741,H741,G741)</f>
        <v>KubańdaKarol2001SMS Szczyrk</v>
      </c>
      <c r="D741" s="16">
        <f>IF(E741="","",COUNTA($E$8:E741))</f>
        <v>734</v>
      </c>
      <c r="E741" s="117" t="s">
        <v>4525</v>
      </c>
      <c r="F741" s="16" t="s">
        <v>247</v>
      </c>
      <c r="G741" s="117" t="s">
        <v>4526</v>
      </c>
      <c r="H741" s="12">
        <v>2001</v>
      </c>
      <c r="I741" s="16" t="str">
        <f>IF(ISERROR(VLOOKUP(H741,KATEGORIE!$C$13:$E$50006,MATCH(KATEGORIE!$E$12,KATEGORIE!$C$12:$E$12,0),0)),"",VLOOKUP(H741,KATEGORIE!$C$13:$E$50006,MATCH(KATEGORIE!$E$12,KATEGORIE!$C$12:$E$12,0),0))</f>
        <v>J</v>
      </c>
      <c r="J741" s="16">
        <f>IF(I741="","",COUNTIF($I$8:I741,I741))</f>
        <v>24</v>
      </c>
      <c r="K741" s="16">
        <f>COUNT(V741:DP741)</f>
        <v>1</v>
      </c>
      <c r="L741" s="17">
        <f>IF(ISERROR(LARGE(V741:AB741,1)),0,LARGE(V741:AB741,1))+IF(ISERROR(LARGE(V741:AB741,2)),0,LARGE(V741:AB741,2))+IF(ISERROR(LARGE(V741:AB741,3)),0,LARGE(V741:AB741,3))+IF(ISERROR(LARGE(V741:AB741,4)),0,LARGE(V741:AB741,4))</f>
        <v>0</v>
      </c>
      <c r="M741" s="141">
        <f>IF(ISERROR(LARGE(AC741:BP741,1)),0,LARGE(AC741:BP741,1))+IF(ISERROR(LARGE(AC741:BP741,2)),0,LARGE(AC741:BP741,2))+IF(ISERROR(LARGE(AC741:BP741,3)),0,LARGE(AC741:BP741,3))+IF(ISERROR(LARGE(AC741:BP741,4)),0,LARGE(AC741:BP741,4))</f>
        <v>50</v>
      </c>
      <c r="N741" s="36">
        <f>IF(ISERROR(LARGE(BQ741:CV741,1)),0,LARGE(BQ741:CV741,1))+IF(ISERROR(LARGE(BQ741:CV741,2)),0,LARGE(BQ741:CV741,2))+IF(ISERROR(LARGE(BQ741:CV741,3)),0,LARGE(BQ741:CV741,3))+IF(ISERROR(LARGE(BQ741:CV741,4)),0,LARGE(BQ741:CV741,4))</f>
        <v>0</v>
      </c>
      <c r="O741" s="142">
        <f>IF(ISERROR(LARGE(CW741:DP741,1)),0,LARGE(CW741:DP741,1))+IF(ISERROR(LARGE(CW741:DP741,2)),0,LARGE(CW741:DP741,2))+IF(ISERROR(LARGE(CW741:DP741,3)),0,LARGE(CW741:DP741,3))+IF(ISERROR(LARGE(CW741:DP741,4)),0,LARGE(CW741:DP741,4))</f>
        <v>0</v>
      </c>
      <c r="P741" s="143">
        <f>IF(ISERROR(LARGE(V741:DP741,1)),0,LARGE(V741:DP741,1))+IF(ISERROR(LARGE(V741:DP741,2)),0,LARGE(V741:DP741,2))+IF(ISERROR(LARGE(V741:DP741,3)),0,LARGE(V741:DP741,3))+IF(ISERROR(LARGE(V741:DP741,4)),0,LARGE(V741:DP741,4))+IF(ISERROR(LARGE(V741:DP741,5)),0,LARGE(V741:DP741,5))+IF(ISERROR(LARGE(V741:DP741,6)),0,LARGE(V741:DP741,6))+IF(ISERROR(LARGE(V741:DP741,7)),0,LARGE(V741:DP741,7))+IF(ISERROR(LARGE(V741:DP741,8)),0,LARGE(V741:DP741,8))+IF(ISERROR(LARGE(V741:DP741,9)),0,LARGE(V741:DP741,9))+IF(ISERROR(LARGE(V741:DP741,10)),0,LARGE(V741:DP741,10))+IF(ISERROR(LARGE(V741:DP741,11)),0,LARGE(V741:DP741,11))+IF(ISERROR(LARGE(V741:DP741,12)),0,LARGE(V741:DP741,12))</f>
        <v>50</v>
      </c>
      <c r="Q741" s="144">
        <f>COUNT(V741:DP741)</f>
        <v>1</v>
      </c>
      <c r="R741" s="144">
        <f>IF(ISERROR(LARGE(V741:AB741,5)),0,LARGE(V741:AB741,5))</f>
        <v>0</v>
      </c>
      <c r="S741" s="144">
        <f>IF(ISERROR(LARGE(AC741:BP741,5)),0,LARGE(AC741:BP741,5))</f>
        <v>0</v>
      </c>
      <c r="T741" s="144">
        <f>IF(ISERROR(LARGE(BQ741:CV741,5)),0,LARGE(BQ741:CV741,5))</f>
        <v>0</v>
      </c>
      <c r="U741" s="144">
        <f>IF(ISERROR(LARGE(CW741:DP741,5)),0,LARGE(CW741:DP741,5))</f>
        <v>0</v>
      </c>
      <c r="V741" s="17"/>
      <c r="W741" s="17"/>
      <c r="X741" s="17"/>
      <c r="Y741" s="17"/>
      <c r="Z741" s="17"/>
      <c r="AA741" s="17"/>
      <c r="AB741" s="17"/>
      <c r="AC741" s="141"/>
      <c r="AD741" s="141"/>
      <c r="AE741" s="141"/>
      <c r="AF741" s="141"/>
      <c r="AG741" s="141"/>
      <c r="AH741" s="141"/>
      <c r="AI741" s="141"/>
      <c r="AJ741" s="141"/>
      <c r="AK741" s="141"/>
      <c r="AL741" s="141"/>
      <c r="AM741" s="141"/>
      <c r="AN741" s="141"/>
      <c r="AO741" s="141"/>
      <c r="AP741" s="141"/>
      <c r="AQ741" s="141"/>
      <c r="AR741" s="141"/>
      <c r="AS741" s="141"/>
      <c r="AT741" s="141"/>
      <c r="AU741" s="141"/>
      <c r="AV741" s="141"/>
      <c r="AW741" s="141"/>
      <c r="AX741" s="141"/>
      <c r="AY741" s="141"/>
      <c r="AZ741" s="141"/>
      <c r="BA741" s="141"/>
      <c r="BB741" s="141"/>
      <c r="BC741" s="141"/>
      <c r="BD741" s="141">
        <v>50</v>
      </c>
      <c r="BE741" s="141"/>
      <c r="BF741" s="141"/>
      <c r="BG741" s="141"/>
      <c r="BH741" s="141"/>
      <c r="BI741" s="141"/>
      <c r="BJ741" s="141"/>
      <c r="BK741" s="141"/>
      <c r="BL741" s="141"/>
      <c r="BM741" s="141"/>
      <c r="BN741" s="141"/>
      <c r="BO741" s="141"/>
      <c r="BP741" s="141"/>
      <c r="BQ741" s="36"/>
      <c r="BR741" s="36"/>
      <c r="BS741" s="36"/>
      <c r="BT741" s="36"/>
      <c r="BU741" s="36"/>
      <c r="BV741" s="36"/>
      <c r="BW741" s="36"/>
      <c r="BX741" s="36"/>
      <c r="BY741" s="36"/>
      <c r="BZ741" s="36"/>
      <c r="CA741" s="36"/>
      <c r="CB741" s="36"/>
      <c r="CC741" s="36"/>
      <c r="CD741" s="36"/>
      <c r="CE741" s="36"/>
      <c r="CF741" s="36"/>
      <c r="CG741" s="36"/>
      <c r="CH741" s="36"/>
      <c r="CI741" s="146"/>
      <c r="CJ741" s="146"/>
      <c r="CK741" s="146"/>
      <c r="CL741" s="146"/>
      <c r="CM741" s="146"/>
      <c r="CN741" s="146"/>
      <c r="CO741" s="146"/>
      <c r="CP741" s="147"/>
      <c r="CQ741" s="146"/>
      <c r="CR741" s="146"/>
      <c r="CS741" s="146"/>
      <c r="CT741" s="146"/>
      <c r="CU741" s="36"/>
      <c r="CV741" s="36"/>
      <c r="CW741" s="142"/>
      <c r="CX741" s="142"/>
      <c r="CY741" s="142"/>
      <c r="CZ741" s="142"/>
      <c r="DA741" s="142"/>
      <c r="DB741" s="142"/>
      <c r="DC741" s="142"/>
      <c r="DD741" s="142"/>
      <c r="DE741" s="142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</row>
    <row r="742" spans="1:120" ht="13.5" customHeight="1">
      <c r="A742" s="16" t="str">
        <f>IF(B742="","",IF(B742&gt;1,"UWAGA JUŻ BYŁ",""))</f>
        <v/>
      </c>
      <c r="B742" s="16">
        <f>IF(C742="","",COUNTIF($C$8:$C$51430,C742))</f>
        <v>1</v>
      </c>
      <c r="C742" s="16" t="str">
        <f>CONCATENATE(E742,F742,H742,G742)</f>
        <v>LubelskiŁukasz1975Sokół Zakopane</v>
      </c>
      <c r="D742" s="16">
        <f>IF(E742="","",COUNTA($E$8:E742))</f>
        <v>735</v>
      </c>
      <c r="E742" s="117" t="s">
        <v>4548</v>
      </c>
      <c r="F742" s="16" t="s">
        <v>171</v>
      </c>
      <c r="G742" s="117" t="s">
        <v>4549</v>
      </c>
      <c r="H742" s="12">
        <v>1975</v>
      </c>
      <c r="I742" s="16" t="str">
        <f>IF(ISERROR(VLOOKUP(H742,KATEGORIE!$C$13:$E$50006,MATCH(KATEGORIE!$E$12,KATEGORIE!$C$12:$E$12,0),0)),"",VLOOKUP(H742,KATEGORIE!$C$13:$E$50006,MATCH(KATEGORIE!$E$12,KATEGORIE!$C$12:$E$12,0),0))</f>
        <v>M</v>
      </c>
      <c r="J742" s="16">
        <f>IF(I742="","",COUNTIF($I$8:I742,I742))</f>
        <v>94</v>
      </c>
      <c r="K742" s="16">
        <f>COUNT(V742:DP742)</f>
        <v>1</v>
      </c>
      <c r="L742" s="17">
        <f>IF(ISERROR(LARGE(V742:AB742,1)),0,LARGE(V742:AB742,1))+IF(ISERROR(LARGE(V742:AB742,2)),0,LARGE(V742:AB742,2))+IF(ISERROR(LARGE(V742:AB742,3)),0,LARGE(V742:AB742,3))+IF(ISERROR(LARGE(V742:AB742,4)),0,LARGE(V742:AB742,4))</f>
        <v>0</v>
      </c>
      <c r="M742" s="141">
        <f>IF(ISERROR(LARGE(AC742:BP742,1)),0,LARGE(AC742:BP742,1))+IF(ISERROR(LARGE(AC742:BP742,2)),0,LARGE(AC742:BP742,2))+IF(ISERROR(LARGE(AC742:BP742,3)),0,LARGE(AC742:BP742,3))+IF(ISERROR(LARGE(AC742:BP742,4)),0,LARGE(AC742:BP742,4))</f>
        <v>50</v>
      </c>
      <c r="N742" s="36">
        <f>IF(ISERROR(LARGE(BQ742:CV742,1)),0,LARGE(BQ742:CV742,1))+IF(ISERROR(LARGE(BQ742:CV742,2)),0,LARGE(BQ742:CV742,2))+IF(ISERROR(LARGE(BQ742:CV742,3)),0,LARGE(BQ742:CV742,3))+IF(ISERROR(LARGE(BQ742:CV742,4)),0,LARGE(BQ742:CV742,4))</f>
        <v>0</v>
      </c>
      <c r="O742" s="142">
        <f>IF(ISERROR(LARGE(CW742:DP742,1)),0,LARGE(CW742:DP742,1))+IF(ISERROR(LARGE(CW742:DP742,2)),0,LARGE(CW742:DP742,2))+IF(ISERROR(LARGE(CW742:DP742,3)),0,LARGE(CW742:DP742,3))+IF(ISERROR(LARGE(CW742:DP742,4)),0,LARGE(CW742:DP742,4))</f>
        <v>0</v>
      </c>
      <c r="P742" s="143">
        <f>IF(ISERROR(LARGE(V742:DP742,1)),0,LARGE(V742:DP742,1))+IF(ISERROR(LARGE(V742:DP742,2)),0,LARGE(V742:DP742,2))+IF(ISERROR(LARGE(V742:DP742,3)),0,LARGE(V742:DP742,3))+IF(ISERROR(LARGE(V742:DP742,4)),0,LARGE(V742:DP742,4))+IF(ISERROR(LARGE(V742:DP742,5)),0,LARGE(V742:DP742,5))+IF(ISERROR(LARGE(V742:DP742,6)),0,LARGE(V742:DP742,6))+IF(ISERROR(LARGE(V742:DP742,7)),0,LARGE(V742:DP742,7))+IF(ISERROR(LARGE(V742:DP742,8)),0,LARGE(V742:DP742,8))+IF(ISERROR(LARGE(V742:DP742,9)),0,LARGE(V742:DP742,9))+IF(ISERROR(LARGE(V742:DP742,10)),0,LARGE(V742:DP742,10))+IF(ISERROR(LARGE(V742:DP742,11)),0,LARGE(V742:DP742,11))+IF(ISERROR(LARGE(V742:DP742,12)),0,LARGE(V742:DP742,12))</f>
        <v>50</v>
      </c>
      <c r="Q742" s="144">
        <f>COUNT(V742:DP742)</f>
        <v>1</v>
      </c>
      <c r="R742" s="144">
        <f>IF(ISERROR(LARGE(V742:AB742,5)),0,LARGE(V742:AB742,5))</f>
        <v>0</v>
      </c>
      <c r="S742" s="144">
        <f>IF(ISERROR(LARGE(AC742:BP742,5)),0,LARGE(AC742:BP742,5))</f>
        <v>0</v>
      </c>
      <c r="T742" s="144">
        <f>IF(ISERROR(LARGE(BQ742:CV742,5)),0,LARGE(BQ742:CV742,5))</f>
        <v>0</v>
      </c>
      <c r="U742" s="144">
        <f>IF(ISERROR(LARGE(CW742:DP742,5)),0,LARGE(CW742:DP742,5))</f>
        <v>0</v>
      </c>
      <c r="V742" s="17"/>
      <c r="W742" s="17"/>
      <c r="X742" s="17"/>
      <c r="Y742" s="17"/>
      <c r="Z742" s="17"/>
      <c r="AA742" s="17"/>
      <c r="AB742" s="17"/>
      <c r="AC742" s="141"/>
      <c r="AD742" s="141"/>
      <c r="AE742" s="141"/>
      <c r="AF742" s="141"/>
      <c r="AG742" s="141"/>
      <c r="AH742" s="141"/>
      <c r="AI742" s="141"/>
      <c r="AJ742" s="141"/>
      <c r="AK742" s="141"/>
      <c r="AL742" s="141"/>
      <c r="AM742" s="141"/>
      <c r="AN742" s="141"/>
      <c r="AO742" s="141"/>
      <c r="AP742" s="141"/>
      <c r="AQ742" s="141"/>
      <c r="AR742" s="141"/>
      <c r="AS742" s="141"/>
      <c r="AT742" s="141"/>
      <c r="AU742" s="141"/>
      <c r="AV742" s="141"/>
      <c r="AW742" s="141"/>
      <c r="AX742" s="141"/>
      <c r="AY742" s="141"/>
      <c r="AZ742" s="141"/>
      <c r="BA742" s="141"/>
      <c r="BB742" s="141"/>
      <c r="BC742" s="141"/>
      <c r="BD742" s="141"/>
      <c r="BE742" s="141">
        <v>50</v>
      </c>
      <c r="BF742" s="141"/>
      <c r="BG742" s="141"/>
      <c r="BH742" s="141"/>
      <c r="BI742" s="141"/>
      <c r="BJ742" s="141"/>
      <c r="BK742" s="141"/>
      <c r="BL742" s="141"/>
      <c r="BM742" s="141"/>
      <c r="BN742" s="141"/>
      <c r="BO742" s="141"/>
      <c r="BP742" s="141"/>
      <c r="BQ742" s="36"/>
      <c r="BR742" s="36"/>
      <c r="BS742" s="36"/>
      <c r="BT742" s="36"/>
      <c r="BU742" s="36"/>
      <c r="BV742" s="36"/>
      <c r="BW742" s="36"/>
      <c r="BX742" s="36"/>
      <c r="BY742" s="36"/>
      <c r="BZ742" s="36"/>
      <c r="CA742" s="36"/>
      <c r="CB742" s="36"/>
      <c r="CC742" s="36"/>
      <c r="CD742" s="36"/>
      <c r="CE742" s="36"/>
      <c r="CF742" s="36"/>
      <c r="CG742" s="36"/>
      <c r="CH742" s="36"/>
      <c r="CI742" s="146"/>
      <c r="CJ742" s="146"/>
      <c r="CK742" s="146"/>
      <c r="CL742" s="146"/>
      <c r="CM742" s="146"/>
      <c r="CN742" s="146"/>
      <c r="CO742" s="146"/>
      <c r="CP742" s="147"/>
      <c r="CQ742" s="146"/>
      <c r="CR742" s="146"/>
      <c r="CS742" s="146"/>
      <c r="CT742" s="146"/>
      <c r="CU742" s="36"/>
      <c r="CV742" s="36"/>
      <c r="CW742" s="142"/>
      <c r="CX742" s="142"/>
      <c r="CY742" s="142"/>
      <c r="CZ742" s="142"/>
      <c r="DA742" s="142"/>
      <c r="DB742" s="142"/>
      <c r="DC742" s="142"/>
      <c r="DD742" s="142"/>
      <c r="DE742" s="142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</row>
    <row r="743" spans="1:120" ht="13.5" customHeight="1">
      <c r="A743" s="16" t="str">
        <f>IF(B743="","",IF(B743&gt;1,"UWAGA JUŻ BYŁ",""))</f>
        <v/>
      </c>
      <c r="B743" s="16">
        <f>IF(C743="","",COUNTIF($C$8:$C$51430,C743))</f>
        <v>1</v>
      </c>
      <c r="C743" s="16" t="str">
        <f>CONCATENATE(E743,F743,H743,G743)</f>
        <v>BURZEJKajetanAndrychów</v>
      </c>
      <c r="D743" s="16">
        <f>IF(E743="","",COUNTA($E$8:E743))</f>
        <v>736</v>
      </c>
      <c r="E743" s="12" t="s">
        <v>4648</v>
      </c>
      <c r="F743" s="16" t="s">
        <v>2736</v>
      </c>
      <c r="G743" s="12" t="s">
        <v>4649</v>
      </c>
      <c r="H743" s="12"/>
      <c r="I743" s="16" t="str">
        <f>IF(ISERROR(VLOOKUP(H743,KATEGORIE!$C$13:$E$50006,MATCH(KATEGORIE!$E$12,KATEGORIE!$C$12:$E$12,0),0)),"",VLOOKUP(H743,KATEGORIE!$C$13:$E$50006,MATCH(KATEGORIE!$E$12,KATEGORIE!$C$12:$E$12,0),0))</f>
        <v/>
      </c>
      <c r="J743" s="16" t="str">
        <f>IF(I743="","",COUNTIF($I$8:I743,I743))</f>
        <v/>
      </c>
      <c r="K743" s="16">
        <f>COUNT(V743:DP743)</f>
        <v>1</v>
      </c>
      <c r="L743" s="17">
        <f>IF(ISERROR(LARGE(V743:AB743,1)),0,LARGE(V743:AB743,1))+IF(ISERROR(LARGE(V743:AB743,2)),0,LARGE(V743:AB743,2))+IF(ISERROR(LARGE(V743:AB743,3)),0,LARGE(V743:AB743,3))+IF(ISERROR(LARGE(V743:AB743,4)),0,LARGE(V743:AB743,4))</f>
        <v>0</v>
      </c>
      <c r="M743" s="141">
        <f>IF(ISERROR(LARGE(AC743:BP743,1)),0,LARGE(AC743:BP743,1))+IF(ISERROR(LARGE(AC743:BP743,2)),0,LARGE(AC743:BP743,2))+IF(ISERROR(LARGE(AC743:BP743,3)),0,LARGE(AC743:BP743,3))+IF(ISERROR(LARGE(AC743:BP743,4)),0,LARGE(AC743:BP743,4))</f>
        <v>50</v>
      </c>
      <c r="N743" s="36">
        <f>IF(ISERROR(LARGE(BQ743:CV743,1)),0,LARGE(BQ743:CV743,1))+IF(ISERROR(LARGE(BQ743:CV743,2)),0,LARGE(BQ743:CV743,2))+IF(ISERROR(LARGE(BQ743:CV743,3)),0,LARGE(BQ743:CV743,3))+IF(ISERROR(LARGE(BQ743:CV743,4)),0,LARGE(BQ743:CV743,4))</f>
        <v>0</v>
      </c>
      <c r="O743" s="142">
        <f>IF(ISERROR(LARGE(CW743:DP743,1)),0,LARGE(CW743:DP743,1))+IF(ISERROR(LARGE(CW743:DP743,2)),0,LARGE(CW743:DP743,2))+IF(ISERROR(LARGE(CW743:DP743,3)),0,LARGE(CW743:DP743,3))+IF(ISERROR(LARGE(CW743:DP743,4)),0,LARGE(CW743:DP743,4))</f>
        <v>0</v>
      </c>
      <c r="P743" s="143">
        <f>IF(ISERROR(LARGE(V743:DP743,1)),0,LARGE(V743:DP743,1))+IF(ISERROR(LARGE(V743:DP743,2)),0,LARGE(V743:DP743,2))+IF(ISERROR(LARGE(V743:DP743,3)),0,LARGE(V743:DP743,3))+IF(ISERROR(LARGE(V743:DP743,4)),0,LARGE(V743:DP743,4))+IF(ISERROR(LARGE(V743:DP743,5)),0,LARGE(V743:DP743,5))+IF(ISERROR(LARGE(V743:DP743,6)),0,LARGE(V743:DP743,6))+IF(ISERROR(LARGE(V743:DP743,7)),0,LARGE(V743:DP743,7))+IF(ISERROR(LARGE(V743:DP743,8)),0,LARGE(V743:DP743,8))+IF(ISERROR(LARGE(V743:DP743,9)),0,LARGE(V743:DP743,9))+IF(ISERROR(LARGE(V743:DP743,10)),0,LARGE(V743:DP743,10))+IF(ISERROR(LARGE(V743:DP743,11)),0,LARGE(V743:DP743,11))+IF(ISERROR(LARGE(V743:DP743,12)),0,LARGE(V743:DP743,12))</f>
        <v>50</v>
      </c>
      <c r="Q743" s="144">
        <f>COUNT(V743:DP743)</f>
        <v>1</v>
      </c>
      <c r="R743" s="144">
        <f>IF(ISERROR(LARGE(V743:AB743,5)),0,LARGE(V743:AB743,5))</f>
        <v>0</v>
      </c>
      <c r="S743" s="144">
        <f>IF(ISERROR(LARGE(AC743:BP743,5)),0,LARGE(AC743:BP743,5))</f>
        <v>0</v>
      </c>
      <c r="T743" s="144">
        <f>IF(ISERROR(LARGE(BQ743:CV743,5)),0,LARGE(BQ743:CV743,5))</f>
        <v>0</v>
      </c>
      <c r="U743" s="144">
        <f>IF(ISERROR(LARGE(CW743:DP743,5)),0,LARGE(CW743:DP743,5))</f>
        <v>0</v>
      </c>
      <c r="V743" s="17"/>
      <c r="W743" s="17"/>
      <c r="X743" s="17"/>
      <c r="Y743" s="17"/>
      <c r="Z743" s="17"/>
      <c r="AA743" s="17"/>
      <c r="AB743" s="17"/>
      <c r="AC743" s="141"/>
      <c r="AD743" s="141"/>
      <c r="AE743" s="141"/>
      <c r="AF743" s="141"/>
      <c r="AG743" s="141"/>
      <c r="AH743" s="141"/>
      <c r="AI743" s="141"/>
      <c r="AJ743" s="141"/>
      <c r="AK743" s="141"/>
      <c r="AL743" s="141"/>
      <c r="AM743" s="141"/>
      <c r="AN743" s="141"/>
      <c r="AO743" s="141"/>
      <c r="AP743" s="141"/>
      <c r="AQ743" s="141"/>
      <c r="AR743" s="141"/>
      <c r="AS743" s="141"/>
      <c r="AT743" s="141"/>
      <c r="AU743" s="141"/>
      <c r="AV743" s="141"/>
      <c r="AW743" s="141"/>
      <c r="AX743" s="141"/>
      <c r="AY743" s="141"/>
      <c r="AZ743" s="141"/>
      <c r="BA743" s="141"/>
      <c r="BB743" s="141"/>
      <c r="BC743" s="141"/>
      <c r="BD743" s="141"/>
      <c r="BE743" s="141"/>
      <c r="BF743" s="141">
        <v>50</v>
      </c>
      <c r="BG743" s="141"/>
      <c r="BH743" s="141"/>
      <c r="BI743" s="141"/>
      <c r="BJ743" s="141"/>
      <c r="BK743" s="141"/>
      <c r="BL743" s="141"/>
      <c r="BM743" s="141"/>
      <c r="BN743" s="141"/>
      <c r="BO743" s="141"/>
      <c r="BP743" s="141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  <c r="CB743" s="36"/>
      <c r="CC743" s="36"/>
      <c r="CD743" s="36"/>
      <c r="CE743" s="36"/>
      <c r="CF743" s="36"/>
      <c r="CG743" s="36"/>
      <c r="CH743" s="36"/>
      <c r="CI743" s="146"/>
      <c r="CJ743" s="146"/>
      <c r="CK743" s="146"/>
      <c r="CL743" s="146"/>
      <c r="CM743" s="146"/>
      <c r="CN743" s="146"/>
      <c r="CO743" s="146"/>
      <c r="CP743" s="147"/>
      <c r="CQ743" s="146"/>
      <c r="CR743" s="146"/>
      <c r="CS743" s="146"/>
      <c r="CT743" s="146"/>
      <c r="CU743" s="36"/>
      <c r="CV743" s="36"/>
      <c r="CW743" s="142"/>
      <c r="CX743" s="142"/>
      <c r="CY743" s="142"/>
      <c r="CZ743" s="142"/>
      <c r="DA743" s="142"/>
      <c r="DB743" s="142"/>
      <c r="DC743" s="142"/>
      <c r="DD743" s="142"/>
      <c r="DE743" s="142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</row>
    <row r="744" spans="1:120" ht="13.5" customHeight="1">
      <c r="A744" s="16" t="str">
        <f>IF(B744="","",IF(B744&gt;1,"UWAGA JUŻ BYŁ",""))</f>
        <v/>
      </c>
      <c r="B744" s="16">
        <f>IF(C744="","",COUNTIF($C$8:$C$51430,C744))</f>
        <v>1</v>
      </c>
      <c r="C744" s="16" t="str">
        <f>CONCATENATE(E744,F744,H744,G744)</f>
        <v>BRACHACZEKArtur1967Cieszyn</v>
      </c>
      <c r="D744" s="16">
        <f>IF(E744="","",COUNTA($E$8:E744))</f>
        <v>737</v>
      </c>
      <c r="E744" s="12" t="s">
        <v>4847</v>
      </c>
      <c r="F744" s="16" t="s">
        <v>472</v>
      </c>
      <c r="G744" s="12" t="s">
        <v>1140</v>
      </c>
      <c r="H744" s="12">
        <v>1967</v>
      </c>
      <c r="I744" s="16" t="str">
        <f>IF(ISERROR(VLOOKUP(H744,KATEGORIE!$C$13:$E$50006,MATCH(KATEGORIE!$E$12,KATEGORIE!$C$12:$E$12,0),0)),"",VLOOKUP(H744,KATEGORIE!$C$13:$E$50006,MATCH(KATEGORIE!$E$12,KATEGORIE!$C$12:$E$12,0),0))</f>
        <v>W1</v>
      </c>
      <c r="J744" s="16">
        <f>IF(I744="","",COUNTIF($I$8:I744,I744))</f>
        <v>26</v>
      </c>
      <c r="K744" s="16">
        <f>COUNT(V744:DP744)</f>
        <v>1</v>
      </c>
      <c r="L744" s="17">
        <f>IF(ISERROR(LARGE(V744:AB744,1)),0,LARGE(V744:AB744,1))+IF(ISERROR(LARGE(V744:AB744,2)),0,LARGE(V744:AB744,2))+IF(ISERROR(LARGE(V744:AB744,3)),0,LARGE(V744:AB744,3))+IF(ISERROR(LARGE(V744:AB744,4)),0,LARGE(V744:AB744,4))</f>
        <v>0</v>
      </c>
      <c r="M744" s="141">
        <f>IF(ISERROR(LARGE(AC744:BP744,1)),0,LARGE(AC744:BP744,1))+IF(ISERROR(LARGE(AC744:BP744,2)),0,LARGE(AC744:BP744,2))+IF(ISERROR(LARGE(AC744:BP744,3)),0,LARGE(AC744:BP744,3))+IF(ISERROR(LARGE(AC744:BP744,4)),0,LARGE(AC744:BP744,4))</f>
        <v>0</v>
      </c>
      <c r="N744" s="36">
        <f>IF(ISERROR(LARGE(BQ744:CV744,1)),0,LARGE(BQ744:CV744,1))+IF(ISERROR(LARGE(BQ744:CV744,2)),0,LARGE(BQ744:CV744,2))+IF(ISERROR(LARGE(BQ744:CV744,3)),0,LARGE(BQ744:CV744,3))+IF(ISERROR(LARGE(BQ744:CV744,4)),0,LARGE(BQ744:CV744,4))</f>
        <v>50</v>
      </c>
      <c r="O744" s="142">
        <f>IF(ISERROR(LARGE(CW744:DP744,1)),0,LARGE(CW744:DP744,1))+IF(ISERROR(LARGE(CW744:DP744,2)),0,LARGE(CW744:DP744,2))+IF(ISERROR(LARGE(CW744:DP744,3)),0,LARGE(CW744:DP744,3))+IF(ISERROR(LARGE(CW744:DP744,4)),0,LARGE(CW744:DP744,4))</f>
        <v>0</v>
      </c>
      <c r="P744" s="143">
        <f>IF(ISERROR(LARGE(V744:DP744,1)),0,LARGE(V744:DP744,1))+IF(ISERROR(LARGE(V744:DP744,2)),0,LARGE(V744:DP744,2))+IF(ISERROR(LARGE(V744:DP744,3)),0,LARGE(V744:DP744,3))+IF(ISERROR(LARGE(V744:DP744,4)),0,LARGE(V744:DP744,4))+IF(ISERROR(LARGE(V744:DP744,5)),0,LARGE(V744:DP744,5))+IF(ISERROR(LARGE(V744:DP744,6)),0,LARGE(V744:DP744,6))+IF(ISERROR(LARGE(V744:DP744,7)),0,LARGE(V744:DP744,7))+IF(ISERROR(LARGE(V744:DP744,8)),0,LARGE(V744:DP744,8))+IF(ISERROR(LARGE(V744:DP744,9)),0,LARGE(V744:DP744,9))+IF(ISERROR(LARGE(V744:DP744,10)),0,LARGE(V744:DP744,10))+IF(ISERROR(LARGE(V744:DP744,11)),0,LARGE(V744:DP744,11))+IF(ISERROR(LARGE(V744:DP744,12)),0,LARGE(V744:DP744,12))</f>
        <v>50</v>
      </c>
      <c r="Q744" s="144">
        <f>COUNT(V744:DP744)</f>
        <v>1</v>
      </c>
      <c r="R744" s="144">
        <f>IF(ISERROR(LARGE(V744:AB744,5)),0,LARGE(V744:AB744,5))</f>
        <v>0</v>
      </c>
      <c r="S744" s="144">
        <f>IF(ISERROR(LARGE(AC744:BP744,5)),0,LARGE(AC744:BP744,5))</f>
        <v>0</v>
      </c>
      <c r="T744" s="144">
        <f>IF(ISERROR(LARGE(BQ744:CV744,5)),0,LARGE(BQ744:CV744,5))</f>
        <v>0</v>
      </c>
      <c r="U744" s="144">
        <f>IF(ISERROR(LARGE(CW744:DP744,5)),0,LARGE(CW744:DP744,5))</f>
        <v>0</v>
      </c>
      <c r="V744" s="17"/>
      <c r="W744" s="17"/>
      <c r="X744" s="17"/>
      <c r="Y744" s="17"/>
      <c r="Z744" s="17"/>
      <c r="AA744" s="17"/>
      <c r="AB744" s="17"/>
      <c r="AC744" s="141"/>
      <c r="AD744" s="141"/>
      <c r="AE744" s="141"/>
      <c r="AF744" s="141"/>
      <c r="AG744" s="141"/>
      <c r="AH744" s="141"/>
      <c r="AI744" s="141"/>
      <c r="AJ744" s="141"/>
      <c r="AK744" s="141"/>
      <c r="AL744" s="141"/>
      <c r="AM744" s="141"/>
      <c r="AN744" s="141"/>
      <c r="AO744" s="141"/>
      <c r="AP744" s="141"/>
      <c r="AQ744" s="141"/>
      <c r="AR744" s="141"/>
      <c r="AS744" s="141"/>
      <c r="AT744" s="141"/>
      <c r="AU744" s="141"/>
      <c r="AV744" s="141"/>
      <c r="AW744" s="141"/>
      <c r="AX744" s="141"/>
      <c r="AY744" s="141"/>
      <c r="AZ744" s="141"/>
      <c r="BA744" s="141"/>
      <c r="BB744" s="141"/>
      <c r="BC744" s="141"/>
      <c r="BD744" s="141"/>
      <c r="BE744" s="141"/>
      <c r="BF744" s="141"/>
      <c r="BG744" s="141"/>
      <c r="BH744" s="141"/>
      <c r="BI744" s="141"/>
      <c r="BJ744" s="141"/>
      <c r="BK744" s="141"/>
      <c r="BL744" s="141"/>
      <c r="BM744" s="141"/>
      <c r="BN744" s="141"/>
      <c r="BO744" s="141"/>
      <c r="BP744" s="141"/>
      <c r="BQ744" s="36"/>
      <c r="BR744" s="36"/>
      <c r="BS744" s="36"/>
      <c r="BT744" s="36"/>
      <c r="BU744" s="36"/>
      <c r="BV744" s="36"/>
      <c r="BW744" s="36"/>
      <c r="BX744" s="36"/>
      <c r="BY744" s="36"/>
      <c r="BZ744" s="36"/>
      <c r="CA744" s="36"/>
      <c r="CB744" s="36"/>
      <c r="CC744" s="36"/>
      <c r="CD744" s="36"/>
      <c r="CE744" s="36"/>
      <c r="CF744" s="36"/>
      <c r="CG744" s="36"/>
      <c r="CH744" s="36"/>
      <c r="CI744" s="146"/>
      <c r="CJ744" s="146"/>
      <c r="CK744" s="146"/>
      <c r="CL744" s="146"/>
      <c r="CM744" s="146"/>
      <c r="CN744" s="146"/>
      <c r="CO744" s="146">
        <v>50</v>
      </c>
      <c r="CP744" s="147"/>
      <c r="CQ744" s="146"/>
      <c r="CR744" s="146"/>
      <c r="CS744" s="146"/>
      <c r="CT744" s="146"/>
      <c r="CU744" s="36"/>
      <c r="CV744" s="36"/>
      <c r="CW744" s="142"/>
      <c r="CX744" s="142"/>
      <c r="CY744" s="142"/>
      <c r="CZ744" s="142"/>
      <c r="DA744" s="142"/>
      <c r="DB744" s="142"/>
      <c r="DC744" s="142"/>
      <c r="DD744" s="142"/>
      <c r="DE744" s="142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</row>
    <row r="745" spans="1:120" ht="13.5" customHeight="1">
      <c r="A745" s="16" t="str">
        <f>IF(B745="","",IF(B745&gt;1,"UWAGA JUŻ BYŁ",""))</f>
        <v/>
      </c>
      <c r="B745" s="16">
        <f>IF(C745="","",COUNTIF($C$8:$C$51430,C745))</f>
        <v>1</v>
      </c>
      <c r="C745" s="16" t="str">
        <f>CONCATENATE(E745,F745,H745,G745)</f>
        <v>GrabowskiJakubRehabilitanci.org.pl</v>
      </c>
      <c r="D745" s="16">
        <f>IF(E745="","",COUNTA($E$8:E745))</f>
        <v>738</v>
      </c>
      <c r="E745" s="12" t="s">
        <v>5062</v>
      </c>
      <c r="F745" s="16" t="s">
        <v>199</v>
      </c>
      <c r="G745" s="117" t="s">
        <v>5061</v>
      </c>
      <c r="H745" s="12"/>
      <c r="I745" s="16" t="str">
        <f>IF(ISERROR(VLOOKUP(H745,KATEGORIE!$C$13:$E$50006,MATCH(KATEGORIE!$E$12,KATEGORIE!$C$12:$E$12,0),0)),"",VLOOKUP(H745,KATEGORIE!$C$13:$E$50006,MATCH(KATEGORIE!$E$12,KATEGORIE!$C$12:$E$12,0),0))</f>
        <v/>
      </c>
      <c r="J745" s="16" t="str">
        <f>IF(I745="","",COUNTIF($I$8:I745,I745))</f>
        <v/>
      </c>
      <c r="K745" s="16">
        <f>COUNT(V745:DP745)</f>
        <v>1</v>
      </c>
      <c r="L745" s="17">
        <f>IF(ISERROR(LARGE(V745:AB745,1)),0,LARGE(V745:AB745,1))+IF(ISERROR(LARGE(V745:AB745,2)),0,LARGE(V745:AB745,2))+IF(ISERROR(LARGE(V745:AB745,3)),0,LARGE(V745:AB745,3))+IF(ISERROR(LARGE(V745:AB745,4)),0,LARGE(V745:AB745,4))</f>
        <v>0</v>
      </c>
      <c r="M745" s="141">
        <f>IF(ISERROR(LARGE(AC745:BP745,1)),0,LARGE(AC745:BP745,1))+IF(ISERROR(LARGE(AC745:BP745,2)),0,LARGE(AC745:BP745,2))+IF(ISERROR(LARGE(AC745:BP745,3)),0,LARGE(AC745:BP745,3))+IF(ISERROR(LARGE(AC745:BP745,4)),0,LARGE(AC745:BP745,4))</f>
        <v>50</v>
      </c>
      <c r="N745" s="36">
        <f>IF(ISERROR(LARGE(BQ745:CV745,1)),0,LARGE(BQ745:CV745,1))+IF(ISERROR(LARGE(BQ745:CV745,2)),0,LARGE(BQ745:CV745,2))+IF(ISERROR(LARGE(BQ745:CV745,3)),0,LARGE(BQ745:CV745,3))+IF(ISERROR(LARGE(BQ745:CV745,4)),0,LARGE(BQ745:CV745,4))</f>
        <v>0</v>
      </c>
      <c r="O745" s="142">
        <f>IF(ISERROR(LARGE(CW745:DP745,1)),0,LARGE(CW745:DP745,1))+IF(ISERROR(LARGE(CW745:DP745,2)),0,LARGE(CW745:DP745,2))+IF(ISERROR(LARGE(CW745:DP745,3)),0,LARGE(CW745:DP745,3))+IF(ISERROR(LARGE(CW745:DP745,4)),0,LARGE(CW745:DP745,4))</f>
        <v>0</v>
      </c>
      <c r="P745" s="143">
        <f>IF(ISERROR(LARGE(V745:DP745,1)),0,LARGE(V745:DP745,1))+IF(ISERROR(LARGE(V745:DP745,2)),0,LARGE(V745:DP745,2))+IF(ISERROR(LARGE(V745:DP745,3)),0,LARGE(V745:DP745,3))+IF(ISERROR(LARGE(V745:DP745,4)),0,LARGE(V745:DP745,4))+IF(ISERROR(LARGE(V745:DP745,5)),0,LARGE(V745:DP745,5))+IF(ISERROR(LARGE(V745:DP745,6)),0,LARGE(V745:DP745,6))+IF(ISERROR(LARGE(V745:DP745,7)),0,LARGE(V745:DP745,7))+IF(ISERROR(LARGE(V745:DP745,8)),0,LARGE(V745:DP745,8))+IF(ISERROR(LARGE(V745:DP745,9)),0,LARGE(V745:DP745,9))+IF(ISERROR(LARGE(V745:DP745,10)),0,LARGE(V745:DP745,10))+IF(ISERROR(LARGE(V745:DP745,11)),0,LARGE(V745:DP745,11))+IF(ISERROR(LARGE(V745:DP745,12)),0,LARGE(V745:DP745,12))</f>
        <v>50</v>
      </c>
      <c r="Q745" s="144">
        <f>COUNT(V745:DP745)</f>
        <v>1</v>
      </c>
      <c r="R745" s="144">
        <f>IF(ISERROR(LARGE(V745:AB745,5)),0,LARGE(V745:AB745,5))</f>
        <v>0</v>
      </c>
      <c r="S745" s="144">
        <f>IF(ISERROR(LARGE(AC745:BP745,5)),0,LARGE(AC745:BP745,5))</f>
        <v>0</v>
      </c>
      <c r="T745" s="144">
        <f>IF(ISERROR(LARGE(BQ745:CV745,5)),0,LARGE(BQ745:CV745,5))</f>
        <v>0</v>
      </c>
      <c r="U745" s="144">
        <f>IF(ISERROR(LARGE(CW745:DP745,5)),0,LARGE(CW745:DP745,5))</f>
        <v>0</v>
      </c>
      <c r="V745" s="17"/>
      <c r="W745" s="17"/>
      <c r="X745" s="17"/>
      <c r="Y745" s="17"/>
      <c r="Z745" s="17"/>
      <c r="AA745" s="17"/>
      <c r="AB745" s="17"/>
      <c r="AC745" s="141"/>
      <c r="AD745" s="141"/>
      <c r="AE745" s="141"/>
      <c r="AF745" s="141"/>
      <c r="AG745" s="141"/>
      <c r="AH745" s="141"/>
      <c r="AI745" s="141"/>
      <c r="AJ745" s="141"/>
      <c r="AK745" s="141"/>
      <c r="AL745" s="141"/>
      <c r="AM745" s="141"/>
      <c r="AN745" s="141"/>
      <c r="AO745" s="141"/>
      <c r="AP745" s="141"/>
      <c r="AQ745" s="141"/>
      <c r="AR745" s="141"/>
      <c r="AS745" s="141"/>
      <c r="AT745" s="141"/>
      <c r="AU745" s="141"/>
      <c r="AV745" s="141"/>
      <c r="AW745" s="141"/>
      <c r="AX745" s="141"/>
      <c r="AY745" s="141"/>
      <c r="AZ745" s="141"/>
      <c r="BA745" s="141"/>
      <c r="BB745" s="141"/>
      <c r="BC745" s="141"/>
      <c r="BD745" s="141"/>
      <c r="BE745" s="141"/>
      <c r="BF745" s="141"/>
      <c r="BG745" s="141"/>
      <c r="BH745" s="141"/>
      <c r="BI745" s="141">
        <v>50</v>
      </c>
      <c r="BJ745" s="141"/>
      <c r="BK745" s="141"/>
      <c r="BL745" s="141"/>
      <c r="BM745" s="141"/>
      <c r="BN745" s="141"/>
      <c r="BO745" s="141"/>
      <c r="BP745" s="141"/>
      <c r="BQ745" s="36"/>
      <c r="BR745" s="36"/>
      <c r="BS745" s="36"/>
      <c r="BT745" s="36"/>
      <c r="BU745" s="36"/>
      <c r="BV745" s="36"/>
      <c r="BW745" s="36"/>
      <c r="BX745" s="36"/>
      <c r="BY745" s="36"/>
      <c r="BZ745" s="36"/>
      <c r="CA745" s="36"/>
      <c r="CB745" s="36"/>
      <c r="CC745" s="36"/>
      <c r="CD745" s="36"/>
      <c r="CE745" s="36"/>
      <c r="CF745" s="36"/>
      <c r="CG745" s="36"/>
      <c r="CH745" s="36"/>
      <c r="CI745" s="146"/>
      <c r="CJ745" s="146"/>
      <c r="CK745" s="146"/>
      <c r="CL745" s="146"/>
      <c r="CM745" s="146"/>
      <c r="CN745" s="146"/>
      <c r="CO745" s="146"/>
      <c r="CP745" s="147"/>
      <c r="CQ745" s="146"/>
      <c r="CR745" s="146"/>
      <c r="CS745" s="146"/>
      <c r="CT745" s="146"/>
      <c r="CU745" s="36"/>
      <c r="CV745" s="36"/>
      <c r="CW745" s="142"/>
      <c r="CX745" s="142"/>
      <c r="CY745" s="142"/>
      <c r="CZ745" s="142"/>
      <c r="DA745" s="142"/>
      <c r="DB745" s="142"/>
      <c r="DC745" s="142"/>
      <c r="DD745" s="142"/>
      <c r="DE745" s="142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</row>
    <row r="746" spans="1:120" ht="13.5" customHeight="1">
      <c r="A746" s="16" t="str">
        <f>IF(B746="","",IF(B746&gt;1,"UWAGA JUŻ BYŁ",""))</f>
        <v/>
      </c>
      <c r="B746" s="16">
        <f>IF(C746="","",COUNTIF($C$8:$C$51430,C746))</f>
        <v>1</v>
      </c>
      <c r="C746" s="16" t="str">
        <f>CONCATENATE(E746,F746,H746,G746)</f>
        <v>RymarskiArkadiusz1975Noa</v>
      </c>
      <c r="D746" s="16">
        <f>IF(E746="","",COUNTA($E$8:E746))</f>
        <v>739</v>
      </c>
      <c r="E746" s="12" t="s">
        <v>388</v>
      </c>
      <c r="F746" s="16" t="s">
        <v>205</v>
      </c>
      <c r="G746" s="12" t="s">
        <v>380</v>
      </c>
      <c r="H746" s="12">
        <v>1975</v>
      </c>
      <c r="I746" s="16" t="str">
        <f>IF(ISERROR(VLOOKUP(H746,KATEGORIE!$C$13:$E$50006,MATCH(KATEGORIE!$E$12,KATEGORIE!$C$12:$E$12,0),0)),"",VLOOKUP(H746,KATEGORIE!$C$13:$E$50006,MATCH(KATEGORIE!$E$12,KATEGORIE!$C$12:$E$12,0),0))</f>
        <v>M</v>
      </c>
      <c r="J746" s="16">
        <f>IF(I746="","",COUNTIF($I$8:I746,I746))</f>
        <v>95</v>
      </c>
      <c r="K746" s="16">
        <f>COUNT(V746:DP746)</f>
        <v>2</v>
      </c>
      <c r="L746" s="17">
        <f>IF(ISERROR(LARGE(V746:AB746,1)),0,LARGE(V746:AB746,1))+IF(ISERROR(LARGE(V746:AB746,2)),0,LARGE(V746:AB746,2))+IF(ISERROR(LARGE(V746:AB746,3)),0,LARGE(V746:AB746,3))+IF(ISERROR(LARGE(V746:AB746,4)),0,LARGE(V746:AB746,4))</f>
        <v>0</v>
      </c>
      <c r="M746" s="141">
        <f>IF(ISERROR(LARGE(AC746:BP746,1)),0,LARGE(AC746:BP746,1))+IF(ISERROR(LARGE(AC746:BP746,2)),0,LARGE(AC746:BP746,2))+IF(ISERROR(LARGE(AC746:BP746,3)),0,LARGE(AC746:BP746,3))+IF(ISERROR(LARGE(AC746:BP746,4)),0,LARGE(AC746:BP746,4))</f>
        <v>0</v>
      </c>
      <c r="N746" s="36">
        <f>IF(ISERROR(LARGE(BQ746:CV746,1)),0,LARGE(BQ746:CV746,1))+IF(ISERROR(LARGE(BQ746:CV746,2)),0,LARGE(BQ746:CV746,2))+IF(ISERROR(LARGE(BQ746:CV746,3)),0,LARGE(BQ746:CV746,3))+IF(ISERROR(LARGE(BQ746:CV746,4)),0,LARGE(BQ746:CV746,4))</f>
        <v>49</v>
      </c>
      <c r="O746" s="142">
        <f>IF(ISERROR(LARGE(CW746:DP746,1)),0,LARGE(CW746:DP746,1))+IF(ISERROR(LARGE(CW746:DP746,2)),0,LARGE(CW746:DP746,2))+IF(ISERROR(LARGE(CW746:DP746,3)),0,LARGE(CW746:DP746,3))+IF(ISERROR(LARGE(CW746:DP746,4)),0,LARGE(CW746:DP746,4))</f>
        <v>0</v>
      </c>
      <c r="P746" s="143">
        <f>IF(ISERROR(LARGE(V746:DP746,1)),0,LARGE(V746:DP746,1))+IF(ISERROR(LARGE(V746:DP746,2)),0,LARGE(V746:DP746,2))+IF(ISERROR(LARGE(V746:DP746,3)),0,LARGE(V746:DP746,3))+IF(ISERROR(LARGE(V746:DP746,4)),0,LARGE(V746:DP746,4))+IF(ISERROR(LARGE(V746:DP746,5)),0,LARGE(V746:DP746,5))+IF(ISERROR(LARGE(V746:DP746,6)),0,LARGE(V746:DP746,6))+IF(ISERROR(LARGE(V746:DP746,7)),0,LARGE(V746:DP746,7))+IF(ISERROR(LARGE(V746:DP746,8)),0,LARGE(V746:DP746,8))+IF(ISERROR(LARGE(V746:DP746,9)),0,LARGE(V746:DP746,9))+IF(ISERROR(LARGE(V746:DP746,10)),0,LARGE(V746:DP746,10))+IF(ISERROR(LARGE(V746:DP746,11)),0,LARGE(V746:DP746,11))+IF(ISERROR(LARGE(V746:DP746,12)),0,LARGE(V746:DP746,12))</f>
        <v>49</v>
      </c>
      <c r="Q746" s="144">
        <f>COUNT(V746:DP746)</f>
        <v>2</v>
      </c>
      <c r="R746" s="144">
        <f>IF(ISERROR(LARGE(V746:AB746,5)),0,LARGE(V746:AB746,5))</f>
        <v>0</v>
      </c>
      <c r="S746" s="144">
        <f>IF(ISERROR(LARGE(AC746:BP746,5)),0,LARGE(AC746:BP746,5))</f>
        <v>0</v>
      </c>
      <c r="T746" s="144">
        <f>IF(ISERROR(LARGE(BQ746:CV746,5)),0,LARGE(BQ746:CV746,5))</f>
        <v>0</v>
      </c>
      <c r="U746" s="144">
        <f>IF(ISERROR(LARGE(CW746:DP746,5)),0,LARGE(CW746:DP746,5))</f>
        <v>0</v>
      </c>
      <c r="V746" s="17"/>
      <c r="W746" s="17"/>
      <c r="X746" s="17"/>
      <c r="Y746" s="17"/>
      <c r="Z746" s="17"/>
      <c r="AA746" s="17"/>
      <c r="AB746" s="17"/>
      <c r="AC746" s="141"/>
      <c r="AD746" s="141"/>
      <c r="AE746" s="141"/>
      <c r="AF746" s="141"/>
      <c r="AG746" s="141"/>
      <c r="AH746" s="141"/>
      <c r="AI746" s="141"/>
      <c r="AJ746" s="141"/>
      <c r="AK746" s="141"/>
      <c r="AL746" s="141"/>
      <c r="AM746" s="141"/>
      <c r="AN746" s="141"/>
      <c r="AO746" s="141"/>
      <c r="AP746" s="141"/>
      <c r="AQ746" s="141"/>
      <c r="AR746" s="141"/>
      <c r="AS746" s="141"/>
      <c r="AT746" s="141"/>
      <c r="AU746" s="141"/>
      <c r="AV746" s="141"/>
      <c r="AW746" s="141"/>
      <c r="AX746" s="141"/>
      <c r="AY746" s="141"/>
      <c r="AZ746" s="141"/>
      <c r="BA746" s="141"/>
      <c r="BB746" s="141"/>
      <c r="BC746" s="141"/>
      <c r="BD746" s="141"/>
      <c r="BE746" s="141"/>
      <c r="BF746" s="141"/>
      <c r="BG746" s="141"/>
      <c r="BH746" s="141"/>
      <c r="BI746" s="141"/>
      <c r="BJ746" s="141"/>
      <c r="BK746" s="141"/>
      <c r="BL746" s="141"/>
      <c r="BM746" s="141"/>
      <c r="BN746" s="141"/>
      <c r="BO746" s="141"/>
      <c r="BP746" s="141"/>
      <c r="BQ746" s="36"/>
      <c r="BR746" s="36">
        <v>28</v>
      </c>
      <c r="BS746" s="36"/>
      <c r="BT746" s="36"/>
      <c r="BU746" s="36"/>
      <c r="BV746" s="36"/>
      <c r="BW746" s="36"/>
      <c r="BX746" s="36"/>
      <c r="BY746" s="36"/>
      <c r="BZ746" s="36"/>
      <c r="CA746" s="36"/>
      <c r="CB746" s="36"/>
      <c r="CC746" s="36"/>
      <c r="CD746" s="36"/>
      <c r="CE746" s="36"/>
      <c r="CF746" s="36"/>
      <c r="CG746" s="36"/>
      <c r="CH746" s="36"/>
      <c r="CI746" s="145"/>
      <c r="CJ746" s="146"/>
      <c r="CK746" s="146"/>
      <c r="CL746" s="146">
        <v>21</v>
      </c>
      <c r="CM746" s="146"/>
      <c r="CN746" s="146"/>
      <c r="CO746" s="146"/>
      <c r="CP746" s="147"/>
      <c r="CQ746" s="146"/>
      <c r="CR746" s="146"/>
      <c r="CS746" s="146"/>
      <c r="CT746" s="146"/>
      <c r="CU746" s="36"/>
      <c r="CV746" s="36"/>
      <c r="CW746" s="142"/>
      <c r="CX746" s="142"/>
      <c r="CY746" s="142"/>
      <c r="CZ746" s="142"/>
      <c r="DA746" s="142"/>
      <c r="DB746" s="142"/>
      <c r="DC746" s="142"/>
      <c r="DD746" s="142"/>
      <c r="DE746" s="142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</row>
    <row r="747" spans="1:120" ht="13.5" customHeight="1">
      <c r="A747" s="16" t="str">
        <f>IF(B747="","",IF(B747&gt;1,"UWAGA JUŻ BYŁ",""))</f>
        <v/>
      </c>
      <c r="B747" s="16">
        <f>IF(C747="","",COUNTIF($C$8:$C$51430,C747))</f>
        <v>1</v>
      </c>
      <c r="C747" s="16" t="str">
        <f>CONCATENATE(E747,F747,H747,G747)</f>
        <v>Szpak Damian1961Team Papry 2</v>
      </c>
      <c r="D747" s="16">
        <f>IF(E747="","",COUNTA($E$8:E747))</f>
        <v>740</v>
      </c>
      <c r="E747" s="117" t="s">
        <v>1872</v>
      </c>
      <c r="F747" s="16" t="s">
        <v>919</v>
      </c>
      <c r="G747" s="12" t="s">
        <v>1873</v>
      </c>
      <c r="H747" s="12">
        <v>1961</v>
      </c>
      <c r="I747" s="16" t="str">
        <f>IF(ISERROR(VLOOKUP(H747,KATEGORIE!$C$13:$E$50006,MATCH(KATEGORIE!$E$12,KATEGORIE!$C$12:$E$12,0),0)),"",VLOOKUP(H747,KATEGORIE!$C$13:$E$50006,MATCH(KATEGORIE!$E$12,KATEGORIE!$C$12:$E$12,0),0))</f>
        <v>W1</v>
      </c>
      <c r="J747" s="16">
        <f>IF(I747="","",COUNTIF($I$8:I747,I747))</f>
        <v>27</v>
      </c>
      <c r="K747" s="16">
        <f>COUNT(V747:DP747)</f>
        <v>2</v>
      </c>
      <c r="L747" s="17">
        <f>IF(ISERROR(LARGE(V747:AB747,1)),0,LARGE(V747:AB747,1))+IF(ISERROR(LARGE(V747:AB747,2)),0,LARGE(V747:AB747,2))+IF(ISERROR(LARGE(V747:AB747,3)),0,LARGE(V747:AB747,3))+IF(ISERROR(LARGE(V747:AB747,4)),0,LARGE(V747:AB747,4))</f>
        <v>21</v>
      </c>
      <c r="M747" s="141">
        <f>IF(ISERROR(LARGE(AC747:BP747,1)),0,LARGE(AC747:BP747,1))+IF(ISERROR(LARGE(AC747:BP747,2)),0,LARGE(AC747:BP747,2))+IF(ISERROR(LARGE(AC747:BP747,3)),0,LARGE(AC747:BP747,3))+IF(ISERROR(LARGE(AC747:BP747,4)),0,LARGE(AC747:BP747,4))</f>
        <v>0</v>
      </c>
      <c r="N747" s="36">
        <f>IF(ISERROR(LARGE(BQ747:CV747,1)),0,LARGE(BQ747:CV747,1))+IF(ISERROR(LARGE(BQ747:CV747,2)),0,LARGE(BQ747:CV747,2))+IF(ISERROR(LARGE(BQ747:CV747,3)),0,LARGE(BQ747:CV747,3))+IF(ISERROR(LARGE(BQ747:CV747,4)),0,LARGE(BQ747:CV747,4))</f>
        <v>0</v>
      </c>
      <c r="O747" s="142">
        <f>IF(ISERROR(LARGE(CW747:DP747,1)),0,LARGE(CW747:DP747,1))+IF(ISERROR(LARGE(CW747:DP747,2)),0,LARGE(CW747:DP747,2))+IF(ISERROR(LARGE(CW747:DP747,3)),0,LARGE(CW747:DP747,3))+IF(ISERROR(LARGE(CW747:DP747,4)),0,LARGE(CW747:DP747,4))</f>
        <v>28</v>
      </c>
      <c r="P747" s="143">
        <f>IF(ISERROR(LARGE(V747:DP747,1)),0,LARGE(V747:DP747,1))+IF(ISERROR(LARGE(V747:DP747,2)),0,LARGE(V747:DP747,2))+IF(ISERROR(LARGE(V747:DP747,3)),0,LARGE(V747:DP747,3))+IF(ISERROR(LARGE(V747:DP747,4)),0,LARGE(V747:DP747,4))+IF(ISERROR(LARGE(V747:DP747,5)),0,LARGE(V747:DP747,5))+IF(ISERROR(LARGE(V747:DP747,6)),0,LARGE(V747:DP747,6))+IF(ISERROR(LARGE(V747:DP747,7)),0,LARGE(V747:DP747,7))+IF(ISERROR(LARGE(V747:DP747,8)),0,LARGE(V747:DP747,8))+IF(ISERROR(LARGE(V747:DP747,9)),0,LARGE(V747:DP747,9))+IF(ISERROR(LARGE(V747:DP747,10)),0,LARGE(V747:DP747,10))+IF(ISERROR(LARGE(V747:DP747,11)),0,LARGE(V747:DP747,11))+IF(ISERROR(LARGE(V747:DP747,12)),0,LARGE(V747:DP747,12))</f>
        <v>49</v>
      </c>
      <c r="Q747" s="144">
        <f>COUNT(V747:DP747)</f>
        <v>2</v>
      </c>
      <c r="R747" s="144">
        <f>IF(ISERROR(LARGE(V747:AB747,5)),0,LARGE(V747:AB747,5))</f>
        <v>0</v>
      </c>
      <c r="S747" s="144">
        <f>IF(ISERROR(LARGE(AC747:BP747,5)),0,LARGE(AC747:BP747,5))</f>
        <v>0</v>
      </c>
      <c r="T747" s="144">
        <f>IF(ISERROR(LARGE(BQ747:CV747,5)),0,LARGE(BQ747:CV747,5))</f>
        <v>0</v>
      </c>
      <c r="U747" s="144">
        <f>IF(ISERROR(LARGE(CW747:DP747,5)),0,LARGE(CW747:DP747,5))</f>
        <v>0</v>
      </c>
      <c r="V747" s="17"/>
      <c r="W747" s="17">
        <v>21</v>
      </c>
      <c r="X747" s="17"/>
      <c r="Y747" s="17"/>
      <c r="Z747" s="17"/>
      <c r="AA747" s="17"/>
      <c r="AB747" s="17"/>
      <c r="AC747" s="141"/>
      <c r="AD747" s="141"/>
      <c r="AE747" s="141"/>
      <c r="AF747" s="141"/>
      <c r="AG747" s="141"/>
      <c r="AH747" s="141"/>
      <c r="AI747" s="141"/>
      <c r="AJ747" s="141"/>
      <c r="AK747" s="141"/>
      <c r="AL747" s="141"/>
      <c r="AM747" s="141"/>
      <c r="AN747" s="141"/>
      <c r="AO747" s="141"/>
      <c r="AP747" s="141"/>
      <c r="AQ747" s="141"/>
      <c r="AR747" s="141"/>
      <c r="AS747" s="141"/>
      <c r="AT747" s="141"/>
      <c r="AU747" s="141"/>
      <c r="AV747" s="141"/>
      <c r="AW747" s="141"/>
      <c r="AX747" s="141"/>
      <c r="AY747" s="141"/>
      <c r="AZ747" s="141"/>
      <c r="BA747" s="141"/>
      <c r="BB747" s="141"/>
      <c r="BC747" s="141"/>
      <c r="BD747" s="141"/>
      <c r="BE747" s="141"/>
      <c r="BF747" s="141"/>
      <c r="BG747" s="141"/>
      <c r="BH747" s="141"/>
      <c r="BI747" s="141"/>
      <c r="BJ747" s="141"/>
      <c r="BK747" s="141"/>
      <c r="BL747" s="141"/>
      <c r="BM747" s="141"/>
      <c r="BN747" s="141"/>
      <c r="BO747" s="141"/>
      <c r="BP747" s="141"/>
      <c r="BQ747" s="36"/>
      <c r="BR747" s="36"/>
      <c r="BS747" s="36"/>
      <c r="BT747" s="36"/>
      <c r="BU747" s="36"/>
      <c r="BV747" s="36"/>
      <c r="BW747" s="36"/>
      <c r="BX747" s="36"/>
      <c r="BY747" s="36"/>
      <c r="BZ747" s="36"/>
      <c r="CA747" s="36"/>
      <c r="CB747" s="36"/>
      <c r="CC747" s="36"/>
      <c r="CD747" s="36"/>
      <c r="CE747" s="36"/>
      <c r="CF747" s="36"/>
      <c r="CG747" s="36"/>
      <c r="CH747" s="36"/>
      <c r="CI747" s="145"/>
      <c r="CJ747" s="146"/>
      <c r="CK747" s="146"/>
      <c r="CL747" s="146"/>
      <c r="CM747" s="146"/>
      <c r="CN747" s="146"/>
      <c r="CO747" s="146"/>
      <c r="CP747" s="147"/>
      <c r="CQ747" s="146"/>
      <c r="CR747" s="146"/>
      <c r="CS747" s="146"/>
      <c r="CT747" s="146"/>
      <c r="CU747" s="36"/>
      <c r="CV747" s="36"/>
      <c r="CW747" s="142"/>
      <c r="CX747" s="142"/>
      <c r="CY747" s="142"/>
      <c r="CZ747" s="142">
        <v>28</v>
      </c>
      <c r="DA747" s="142"/>
      <c r="DB747" s="142"/>
      <c r="DC747" s="142"/>
      <c r="DD747" s="142"/>
      <c r="DE747" s="142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</row>
    <row r="748" spans="1:120" ht="13.5" customHeight="1">
      <c r="A748" s="16" t="str">
        <f>IF(B748="","",IF(B748&gt;1,"UWAGA JUŻ BYŁ",""))</f>
        <v/>
      </c>
      <c r="B748" s="16">
        <f>IF(C748="","",COUNTIF($C$8:$C$51430,C748))</f>
        <v>1</v>
      </c>
      <c r="C748" s="16" t="str">
        <f>CONCATENATE(E748,F748,H748,G748)</f>
        <v>ZEMŁAAndrzej1974WICHRY BESKIDU / WADOWICE</v>
      </c>
      <c r="D748" s="16">
        <f>IF(E748="","",COUNTA($E$8:E748))</f>
        <v>741</v>
      </c>
      <c r="E748" s="12" t="s">
        <v>1999</v>
      </c>
      <c r="F748" s="16" t="s">
        <v>397</v>
      </c>
      <c r="G748" s="12" t="s">
        <v>2000</v>
      </c>
      <c r="H748" s="12">
        <v>1974</v>
      </c>
      <c r="I748" s="16" t="str">
        <f>IF(ISERROR(VLOOKUP(H748,KATEGORIE!$C$13:$E$50006,MATCH(KATEGORIE!$E$12,KATEGORIE!$C$12:$E$12,0),0)),"",VLOOKUP(H748,KATEGORIE!$C$13:$E$50006,MATCH(KATEGORIE!$E$12,KATEGORIE!$C$12:$E$12,0),0))</f>
        <v>M</v>
      </c>
      <c r="J748" s="16">
        <f>IF(I748="","",COUNTIF($I$8:I748,I748))</f>
        <v>96</v>
      </c>
      <c r="K748" s="16">
        <f>COUNT(V748:DP748)</f>
        <v>2</v>
      </c>
      <c r="L748" s="17">
        <f>IF(ISERROR(LARGE(V748:AB748,1)),0,LARGE(V748:AB748,1))+IF(ISERROR(LARGE(V748:AB748,2)),0,LARGE(V748:AB748,2))+IF(ISERROR(LARGE(V748:AB748,3)),0,LARGE(V748:AB748,3))+IF(ISERROR(LARGE(V748:AB748,4)),0,LARGE(V748:AB748,4))</f>
        <v>44</v>
      </c>
      <c r="M748" s="141">
        <f>IF(ISERROR(LARGE(AC748:BP748,1)),0,LARGE(AC748:BP748,1))+IF(ISERROR(LARGE(AC748:BP748,2)),0,LARGE(AC748:BP748,2))+IF(ISERROR(LARGE(AC748:BP748,3)),0,LARGE(AC748:BP748,3))+IF(ISERROR(LARGE(AC748:BP748,4)),0,LARGE(AC748:BP748,4))</f>
        <v>0</v>
      </c>
      <c r="N748" s="36">
        <f>IF(ISERROR(LARGE(BQ748:CV748,1)),0,LARGE(BQ748:CV748,1))+IF(ISERROR(LARGE(BQ748:CV748,2)),0,LARGE(BQ748:CV748,2))+IF(ISERROR(LARGE(BQ748:CV748,3)),0,LARGE(BQ748:CV748,3))+IF(ISERROR(LARGE(BQ748:CV748,4)),0,LARGE(BQ748:CV748,4))</f>
        <v>0</v>
      </c>
      <c r="O748" s="142">
        <f>IF(ISERROR(LARGE(CW748:DP748,1)),0,LARGE(CW748:DP748,1))+IF(ISERROR(LARGE(CW748:DP748,2)),0,LARGE(CW748:DP748,2))+IF(ISERROR(LARGE(CW748:DP748,3)),0,LARGE(CW748:DP748,3))+IF(ISERROR(LARGE(CW748:DP748,4)),0,LARGE(CW748:DP748,4))</f>
        <v>5</v>
      </c>
      <c r="P748" s="143">
        <f>IF(ISERROR(LARGE(V748:DP748,1)),0,LARGE(V748:DP748,1))+IF(ISERROR(LARGE(V748:DP748,2)),0,LARGE(V748:DP748,2))+IF(ISERROR(LARGE(V748:DP748,3)),0,LARGE(V748:DP748,3))+IF(ISERROR(LARGE(V748:DP748,4)),0,LARGE(V748:DP748,4))+IF(ISERROR(LARGE(V748:DP748,5)),0,LARGE(V748:DP748,5))+IF(ISERROR(LARGE(V748:DP748,6)),0,LARGE(V748:DP748,6))+IF(ISERROR(LARGE(V748:DP748,7)),0,LARGE(V748:DP748,7))+IF(ISERROR(LARGE(V748:DP748,8)),0,LARGE(V748:DP748,8))+IF(ISERROR(LARGE(V748:DP748,9)),0,LARGE(V748:DP748,9))+IF(ISERROR(LARGE(V748:DP748,10)),0,LARGE(V748:DP748,10))+IF(ISERROR(LARGE(V748:DP748,11)),0,LARGE(V748:DP748,11))+IF(ISERROR(LARGE(V748:DP748,12)),0,LARGE(V748:DP748,12))</f>
        <v>49</v>
      </c>
      <c r="Q748" s="144">
        <f>COUNT(V748:DP748)</f>
        <v>2</v>
      </c>
      <c r="R748" s="144">
        <f>IF(ISERROR(LARGE(V748:AB748,5)),0,LARGE(V748:AB748,5))</f>
        <v>0</v>
      </c>
      <c r="S748" s="144">
        <f>IF(ISERROR(LARGE(AC748:BP748,5)),0,LARGE(AC748:BP748,5))</f>
        <v>0</v>
      </c>
      <c r="T748" s="144">
        <f>IF(ISERROR(LARGE(BQ748:CV748,5)),0,LARGE(BQ748:CV748,5))</f>
        <v>0</v>
      </c>
      <c r="U748" s="144">
        <f>IF(ISERROR(LARGE(CW748:DP748,5)),0,LARGE(CW748:DP748,5))</f>
        <v>0</v>
      </c>
      <c r="V748" s="17">
        <v>44</v>
      </c>
      <c r="W748" s="17"/>
      <c r="X748" s="17"/>
      <c r="Y748" s="17"/>
      <c r="Z748" s="17"/>
      <c r="AA748" s="17"/>
      <c r="AB748" s="17"/>
      <c r="AC748" s="141"/>
      <c r="AD748" s="141"/>
      <c r="AE748" s="141"/>
      <c r="AF748" s="141"/>
      <c r="AG748" s="141"/>
      <c r="AH748" s="141"/>
      <c r="AI748" s="141"/>
      <c r="AJ748" s="141"/>
      <c r="AK748" s="141"/>
      <c r="AL748" s="141"/>
      <c r="AM748" s="141"/>
      <c r="AN748" s="141"/>
      <c r="AO748" s="141"/>
      <c r="AP748" s="141"/>
      <c r="AQ748" s="141"/>
      <c r="AR748" s="141"/>
      <c r="AS748" s="141"/>
      <c r="AT748" s="141"/>
      <c r="AU748" s="141"/>
      <c r="AV748" s="141"/>
      <c r="AW748" s="141"/>
      <c r="AX748" s="141"/>
      <c r="AY748" s="141"/>
      <c r="AZ748" s="141"/>
      <c r="BA748" s="141"/>
      <c r="BB748" s="141"/>
      <c r="BC748" s="141"/>
      <c r="BD748" s="141"/>
      <c r="BE748" s="141"/>
      <c r="BF748" s="141"/>
      <c r="BG748" s="141"/>
      <c r="BH748" s="141"/>
      <c r="BI748" s="141"/>
      <c r="BJ748" s="141"/>
      <c r="BK748" s="141"/>
      <c r="BL748" s="141"/>
      <c r="BM748" s="141"/>
      <c r="BN748" s="141"/>
      <c r="BO748" s="141"/>
      <c r="BP748" s="141"/>
      <c r="BQ748" s="36"/>
      <c r="BR748" s="36"/>
      <c r="BS748" s="36"/>
      <c r="BT748" s="36"/>
      <c r="BU748" s="36"/>
      <c r="BV748" s="36"/>
      <c r="BW748" s="36"/>
      <c r="BX748" s="36"/>
      <c r="BY748" s="36"/>
      <c r="BZ748" s="36"/>
      <c r="CA748" s="36"/>
      <c r="CB748" s="36"/>
      <c r="CC748" s="36"/>
      <c r="CD748" s="36"/>
      <c r="CE748" s="36"/>
      <c r="CF748" s="36"/>
      <c r="CG748" s="36"/>
      <c r="CH748" s="36"/>
      <c r="CI748" s="145"/>
      <c r="CJ748" s="146"/>
      <c r="CK748" s="146"/>
      <c r="CL748" s="146"/>
      <c r="CM748" s="146"/>
      <c r="CN748" s="146"/>
      <c r="CO748" s="146"/>
      <c r="CP748" s="147"/>
      <c r="CQ748" s="146"/>
      <c r="CR748" s="146"/>
      <c r="CS748" s="146"/>
      <c r="CT748" s="146"/>
      <c r="CU748" s="36"/>
      <c r="CV748" s="36"/>
      <c r="CW748" s="142"/>
      <c r="CX748" s="142"/>
      <c r="CY748" s="142"/>
      <c r="CZ748" s="142"/>
      <c r="DA748" s="142"/>
      <c r="DB748" s="142"/>
      <c r="DC748" s="142"/>
      <c r="DD748" s="142"/>
      <c r="DE748" s="142"/>
      <c r="DF748" s="142"/>
      <c r="DG748" s="142"/>
      <c r="DH748" s="142">
        <v>5</v>
      </c>
      <c r="DI748" s="142"/>
      <c r="DJ748" s="142"/>
      <c r="DK748" s="142"/>
      <c r="DL748" s="142"/>
      <c r="DM748" s="142"/>
      <c r="DN748" s="142"/>
      <c r="DO748" s="142"/>
      <c r="DP748" s="142"/>
    </row>
    <row r="749" spans="1:120" ht="13.5" customHeight="1">
      <c r="A749" s="16" t="str">
        <f>IF(B749="","",IF(B749&gt;1,"UWAGA JUŻ BYŁ",""))</f>
        <v/>
      </c>
      <c r="B749" s="16">
        <f>IF(C749="","",COUNTIF($C$8:$C$51430,C749))</f>
        <v>1</v>
      </c>
      <c r="C749" s="16" t="str">
        <f>CONCATENATE(E749,F749,H749,G749)</f>
        <v>CZAPIGARobertTemmpo Wałbrzych</v>
      </c>
      <c r="D749" s="16">
        <f>IF(E749="","",COUNTA($E$8:E749))</f>
        <v>742</v>
      </c>
      <c r="E749" s="12" t="s">
        <v>2184</v>
      </c>
      <c r="F749" s="16" t="s">
        <v>153</v>
      </c>
      <c r="G749" s="12" t="s">
        <v>2185</v>
      </c>
      <c r="H749" s="12"/>
      <c r="I749" s="16" t="str">
        <f>IF(ISERROR(VLOOKUP(H749,KATEGORIE!$C$13:$E$50006,MATCH(KATEGORIE!$E$12,KATEGORIE!$C$12:$E$12,0),0)),"",VLOOKUP(H749,KATEGORIE!$C$13:$E$50006,MATCH(KATEGORIE!$E$12,KATEGORIE!$C$12:$E$12,0),0))</f>
        <v/>
      </c>
      <c r="J749" s="16" t="str">
        <f>IF(I749="","",COUNTIF($I$8:I749,I749))</f>
        <v/>
      </c>
      <c r="K749" s="16">
        <f>COUNT(V749:DP749)</f>
        <v>2</v>
      </c>
      <c r="L749" s="17">
        <f>IF(ISERROR(LARGE(V749:AB749,1)),0,LARGE(V749:AB749,1))+IF(ISERROR(LARGE(V749:AB749,2)),0,LARGE(V749:AB749,2))+IF(ISERROR(LARGE(V749:AB749,3)),0,LARGE(V749:AB749,3))+IF(ISERROR(LARGE(V749:AB749,4)),0,LARGE(V749:AB749,4))</f>
        <v>0</v>
      </c>
      <c r="M749" s="141">
        <f>IF(ISERROR(LARGE(AC749:BP749,1)),0,LARGE(AC749:BP749,1))+IF(ISERROR(LARGE(AC749:BP749,2)),0,LARGE(AC749:BP749,2))+IF(ISERROR(LARGE(AC749:BP749,3)),0,LARGE(AC749:BP749,3))+IF(ISERROR(LARGE(AC749:BP749,4)),0,LARGE(AC749:BP749,4))</f>
        <v>49</v>
      </c>
      <c r="N749" s="36">
        <f>IF(ISERROR(LARGE(BQ749:CV749,1)),0,LARGE(BQ749:CV749,1))+IF(ISERROR(LARGE(BQ749:CV749,2)),0,LARGE(BQ749:CV749,2))+IF(ISERROR(LARGE(BQ749:CV749,3)),0,LARGE(BQ749:CV749,3))+IF(ISERROR(LARGE(BQ749:CV749,4)),0,LARGE(BQ749:CV749,4))</f>
        <v>0</v>
      </c>
      <c r="O749" s="142">
        <f>IF(ISERROR(LARGE(CW749:DP749,1)),0,LARGE(CW749:DP749,1))+IF(ISERROR(LARGE(CW749:DP749,2)),0,LARGE(CW749:DP749,2))+IF(ISERROR(LARGE(CW749:DP749,3)),0,LARGE(CW749:DP749,3))+IF(ISERROR(LARGE(CW749:DP749,4)),0,LARGE(CW749:DP749,4))</f>
        <v>0</v>
      </c>
      <c r="P749" s="143">
        <f>IF(ISERROR(LARGE(V749:DP749,1)),0,LARGE(V749:DP749,1))+IF(ISERROR(LARGE(V749:DP749,2)),0,LARGE(V749:DP749,2))+IF(ISERROR(LARGE(V749:DP749,3)),0,LARGE(V749:DP749,3))+IF(ISERROR(LARGE(V749:DP749,4)),0,LARGE(V749:DP749,4))+IF(ISERROR(LARGE(V749:DP749,5)),0,LARGE(V749:DP749,5))+IF(ISERROR(LARGE(V749:DP749,6)),0,LARGE(V749:DP749,6))+IF(ISERROR(LARGE(V749:DP749,7)),0,LARGE(V749:DP749,7))+IF(ISERROR(LARGE(V749:DP749,8)),0,LARGE(V749:DP749,8))+IF(ISERROR(LARGE(V749:DP749,9)),0,LARGE(V749:DP749,9))+IF(ISERROR(LARGE(V749:DP749,10)),0,LARGE(V749:DP749,10))+IF(ISERROR(LARGE(V749:DP749,11)),0,LARGE(V749:DP749,11))+IF(ISERROR(LARGE(V749:DP749,12)),0,LARGE(V749:DP749,12))</f>
        <v>49</v>
      </c>
      <c r="Q749" s="144">
        <f>COUNT(V749:DP749)</f>
        <v>2</v>
      </c>
      <c r="R749" s="144">
        <f>IF(ISERROR(LARGE(V749:AB749,5)),0,LARGE(V749:AB749,5))</f>
        <v>0</v>
      </c>
      <c r="S749" s="144">
        <f>IF(ISERROR(LARGE(AC749:BP749,5)),0,LARGE(AC749:BP749,5))</f>
        <v>0</v>
      </c>
      <c r="T749" s="144">
        <f>IF(ISERROR(LARGE(BQ749:CV749,5)),0,LARGE(BQ749:CV749,5))</f>
        <v>0</v>
      </c>
      <c r="U749" s="144">
        <f>IF(ISERROR(LARGE(CW749:DP749,5)),0,LARGE(CW749:DP749,5))</f>
        <v>0</v>
      </c>
      <c r="V749" s="17"/>
      <c r="W749" s="17"/>
      <c r="X749" s="17"/>
      <c r="Y749" s="17"/>
      <c r="Z749" s="17"/>
      <c r="AA749" s="17"/>
      <c r="AB749" s="17"/>
      <c r="AC749" s="141"/>
      <c r="AD749" s="141"/>
      <c r="AE749" s="141"/>
      <c r="AF749" s="141"/>
      <c r="AG749" s="141"/>
      <c r="AH749" s="141"/>
      <c r="AI749" s="141"/>
      <c r="AJ749" s="141"/>
      <c r="AK749" s="141"/>
      <c r="AL749" s="141">
        <v>8</v>
      </c>
      <c r="AM749" s="141">
        <v>41</v>
      </c>
      <c r="AN749" s="141"/>
      <c r="AO749" s="141"/>
      <c r="AP749" s="141"/>
      <c r="AQ749" s="141"/>
      <c r="AR749" s="141"/>
      <c r="AS749" s="141"/>
      <c r="AT749" s="141"/>
      <c r="AU749" s="141"/>
      <c r="AV749" s="141"/>
      <c r="AW749" s="141"/>
      <c r="AX749" s="141"/>
      <c r="AY749" s="141"/>
      <c r="AZ749" s="141"/>
      <c r="BA749" s="141"/>
      <c r="BB749" s="141"/>
      <c r="BC749" s="141"/>
      <c r="BD749" s="141"/>
      <c r="BE749" s="141"/>
      <c r="BF749" s="141"/>
      <c r="BG749" s="141"/>
      <c r="BH749" s="141"/>
      <c r="BI749" s="141"/>
      <c r="BJ749" s="141"/>
      <c r="BK749" s="141"/>
      <c r="BL749" s="141"/>
      <c r="BM749" s="141"/>
      <c r="BN749" s="141"/>
      <c r="BO749" s="141"/>
      <c r="BP749" s="141"/>
      <c r="BQ749" s="36"/>
      <c r="BR749" s="36"/>
      <c r="BS749" s="36"/>
      <c r="BT749" s="36"/>
      <c r="BU749" s="36"/>
      <c r="BV749" s="36"/>
      <c r="BW749" s="36"/>
      <c r="BX749" s="36"/>
      <c r="BY749" s="36"/>
      <c r="BZ749" s="36"/>
      <c r="CA749" s="36"/>
      <c r="CB749" s="36"/>
      <c r="CC749" s="36"/>
      <c r="CD749" s="36"/>
      <c r="CE749" s="36"/>
      <c r="CF749" s="36"/>
      <c r="CG749" s="36"/>
      <c r="CH749" s="36"/>
      <c r="CI749" s="145"/>
      <c r="CJ749" s="146"/>
      <c r="CK749" s="146"/>
      <c r="CL749" s="146"/>
      <c r="CM749" s="146"/>
      <c r="CN749" s="146"/>
      <c r="CO749" s="146"/>
      <c r="CP749" s="147"/>
      <c r="CQ749" s="146"/>
      <c r="CR749" s="146"/>
      <c r="CS749" s="146"/>
      <c r="CT749" s="146"/>
      <c r="CU749" s="36"/>
      <c r="CV749" s="36"/>
      <c r="CW749" s="142"/>
      <c r="CX749" s="142"/>
      <c r="CY749" s="142"/>
      <c r="CZ749" s="142"/>
      <c r="DA749" s="142"/>
      <c r="DB749" s="142"/>
      <c r="DC749" s="142"/>
      <c r="DD749" s="142"/>
      <c r="DE749" s="142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</row>
    <row r="750" spans="1:120" ht="13.5" customHeight="1">
      <c r="A750" s="16" t="str">
        <f>IF(B750="","",IF(B750&gt;1,"UWAGA JUŻ BYŁ",""))</f>
        <v/>
      </c>
      <c r="B750" s="16">
        <f>IF(C750="","",COUNTIF($C$8:$C$51430,C750))</f>
        <v>1</v>
      </c>
      <c r="C750" s="16" t="str">
        <f>CONCATENATE(E750,F750,H750,G750)</f>
        <v>FARONPiotrZalesie</v>
      </c>
      <c r="D750" s="16">
        <f>IF(E750="","",COUNTA($E$8:E750))</f>
        <v>743</v>
      </c>
      <c r="E750" s="117" t="s">
        <v>3187</v>
      </c>
      <c r="F750" s="16" t="s">
        <v>210</v>
      </c>
      <c r="G750" s="12" t="s">
        <v>5154</v>
      </c>
      <c r="H750" s="12"/>
      <c r="I750" s="16" t="str">
        <f>IF(ISERROR(VLOOKUP(H750,KATEGORIE!$C$13:$E$50006,MATCH(KATEGORIE!$E$12,KATEGORIE!$C$12:$E$12,0),0)),"",VLOOKUP(H750,KATEGORIE!$C$13:$E$50006,MATCH(KATEGORIE!$E$12,KATEGORIE!$C$12:$E$12,0),0))</f>
        <v/>
      </c>
      <c r="J750" s="16" t="str">
        <f>IF(I750="","",COUNTIF($I$8:I750,I750))</f>
        <v/>
      </c>
      <c r="K750" s="16">
        <f>COUNT(V750:DP750)</f>
        <v>2</v>
      </c>
      <c r="L750" s="17">
        <f>IF(ISERROR(LARGE(V750:AB750,1)),0,LARGE(V750:AB750,1))+IF(ISERROR(LARGE(V750:AB750,2)),0,LARGE(V750:AB750,2))+IF(ISERROR(LARGE(V750:AB750,3)),0,LARGE(V750:AB750,3))+IF(ISERROR(LARGE(V750:AB750,4)),0,LARGE(V750:AB750,4))</f>
        <v>0</v>
      </c>
      <c r="M750" s="141">
        <f>IF(ISERROR(LARGE(AC750:BP750,1)),0,LARGE(AC750:BP750,1))+IF(ISERROR(LARGE(AC750:BP750,2)),0,LARGE(AC750:BP750,2))+IF(ISERROR(LARGE(AC750:BP750,3)),0,LARGE(AC750:BP750,3))+IF(ISERROR(LARGE(AC750:BP750,4)),0,LARGE(AC750:BP750,4))</f>
        <v>49</v>
      </c>
      <c r="N750" s="36">
        <f>IF(ISERROR(LARGE(BQ750:CV750,1)),0,LARGE(BQ750:CV750,1))+IF(ISERROR(LARGE(BQ750:CV750,2)),0,LARGE(BQ750:CV750,2))+IF(ISERROR(LARGE(BQ750:CV750,3)),0,LARGE(BQ750:CV750,3))+IF(ISERROR(LARGE(BQ750:CV750,4)),0,LARGE(BQ750:CV750,4))</f>
        <v>0</v>
      </c>
      <c r="O750" s="142">
        <f>IF(ISERROR(LARGE(CW750:DP750,1)),0,LARGE(CW750:DP750,1))+IF(ISERROR(LARGE(CW750:DP750,2)),0,LARGE(CW750:DP750,2))+IF(ISERROR(LARGE(CW750:DP750,3)),0,LARGE(CW750:DP750,3))+IF(ISERROR(LARGE(CW750:DP750,4)),0,LARGE(CW750:DP750,4))</f>
        <v>0</v>
      </c>
      <c r="P750" s="143">
        <f>IF(ISERROR(LARGE(V750:DP750,1)),0,LARGE(V750:DP750,1))+IF(ISERROR(LARGE(V750:DP750,2)),0,LARGE(V750:DP750,2))+IF(ISERROR(LARGE(V750:DP750,3)),0,LARGE(V750:DP750,3))+IF(ISERROR(LARGE(V750:DP750,4)),0,LARGE(V750:DP750,4))+IF(ISERROR(LARGE(V750:DP750,5)),0,LARGE(V750:DP750,5))+IF(ISERROR(LARGE(V750:DP750,6)),0,LARGE(V750:DP750,6))+IF(ISERROR(LARGE(V750:DP750,7)),0,LARGE(V750:DP750,7))+IF(ISERROR(LARGE(V750:DP750,8)),0,LARGE(V750:DP750,8))+IF(ISERROR(LARGE(V750:DP750,9)),0,LARGE(V750:DP750,9))+IF(ISERROR(LARGE(V750:DP750,10)),0,LARGE(V750:DP750,10))+IF(ISERROR(LARGE(V750:DP750,11)),0,LARGE(V750:DP750,11))+IF(ISERROR(LARGE(V750:DP750,12)),0,LARGE(V750:DP750,12))</f>
        <v>49</v>
      </c>
      <c r="Q750" s="144">
        <f>COUNT(V750:DP750)</f>
        <v>2</v>
      </c>
      <c r="R750" s="144">
        <f>IF(ISERROR(LARGE(V750:AB750,5)),0,LARGE(V750:AB750,5))</f>
        <v>0</v>
      </c>
      <c r="S750" s="144">
        <f>IF(ISERROR(LARGE(AC750:BP750,5)),0,LARGE(AC750:BP750,5))</f>
        <v>0</v>
      </c>
      <c r="T750" s="144">
        <f>IF(ISERROR(LARGE(BQ750:CV750,5)),0,LARGE(BQ750:CV750,5))</f>
        <v>0</v>
      </c>
      <c r="U750" s="144">
        <f>IF(ISERROR(LARGE(CW750:DP750,5)),0,LARGE(CW750:DP750,5))</f>
        <v>0</v>
      </c>
      <c r="V750" s="17"/>
      <c r="W750" s="17"/>
      <c r="X750" s="17"/>
      <c r="Y750" s="17"/>
      <c r="Z750" s="17"/>
      <c r="AA750" s="17"/>
      <c r="AB750" s="17"/>
      <c r="AC750" s="141"/>
      <c r="AD750" s="141"/>
      <c r="AE750" s="141"/>
      <c r="AF750" s="141"/>
      <c r="AG750" s="141"/>
      <c r="AH750" s="141"/>
      <c r="AI750" s="141"/>
      <c r="AJ750" s="141"/>
      <c r="AK750" s="141"/>
      <c r="AL750" s="141"/>
      <c r="AM750" s="141"/>
      <c r="AN750" s="141"/>
      <c r="AO750" s="141"/>
      <c r="AP750" s="141"/>
      <c r="AQ750" s="141"/>
      <c r="AR750" s="141"/>
      <c r="AS750" s="141"/>
      <c r="AT750" s="141"/>
      <c r="AU750" s="141"/>
      <c r="AV750" s="141"/>
      <c r="AW750" s="141"/>
      <c r="AX750" s="141"/>
      <c r="AY750" s="141"/>
      <c r="AZ750" s="141"/>
      <c r="BA750" s="141"/>
      <c r="BB750" s="141">
        <v>2</v>
      </c>
      <c r="BC750" s="141"/>
      <c r="BD750" s="141"/>
      <c r="BE750" s="141"/>
      <c r="BF750" s="141"/>
      <c r="BG750" s="141"/>
      <c r="BH750" s="141"/>
      <c r="BI750" s="141"/>
      <c r="BJ750" s="141"/>
      <c r="BK750" s="141">
        <v>47</v>
      </c>
      <c r="BL750" s="141"/>
      <c r="BM750" s="141"/>
      <c r="BN750" s="141"/>
      <c r="BO750" s="141"/>
      <c r="BP750" s="141"/>
      <c r="BQ750" s="36"/>
      <c r="BR750" s="36"/>
      <c r="BS750" s="36"/>
      <c r="BT750" s="36"/>
      <c r="BU750" s="36"/>
      <c r="BV750" s="36"/>
      <c r="BW750" s="36"/>
      <c r="BX750" s="36"/>
      <c r="BY750" s="36"/>
      <c r="BZ750" s="36"/>
      <c r="CA750" s="36"/>
      <c r="CB750" s="36"/>
      <c r="CC750" s="36"/>
      <c r="CD750" s="36"/>
      <c r="CE750" s="36"/>
      <c r="CF750" s="36"/>
      <c r="CG750" s="36"/>
      <c r="CH750" s="36"/>
      <c r="CI750" s="145"/>
      <c r="CJ750" s="146"/>
      <c r="CK750" s="146"/>
      <c r="CL750" s="146"/>
      <c r="CM750" s="146"/>
      <c r="CN750" s="146"/>
      <c r="CO750" s="146"/>
      <c r="CP750" s="147"/>
      <c r="CQ750" s="146"/>
      <c r="CR750" s="146"/>
      <c r="CS750" s="146"/>
      <c r="CT750" s="146"/>
      <c r="CU750" s="36"/>
      <c r="CV750" s="36"/>
      <c r="CW750" s="142"/>
      <c r="CX750" s="142"/>
      <c r="CY750" s="142"/>
      <c r="CZ750" s="142"/>
      <c r="DA750" s="142"/>
      <c r="DB750" s="142"/>
      <c r="DC750" s="142"/>
      <c r="DD750" s="142"/>
      <c r="DE750" s="142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</row>
    <row r="751" spans="1:120" ht="13.5" customHeight="1">
      <c r="A751" s="16" t="str">
        <f>IF(B751="","",IF(B751&gt;1,"UWAGA JUŻ BYŁ",""))</f>
        <v/>
      </c>
      <c r="B751" s="16">
        <f>IF(C751="","",COUNTIF($C$8:$C$51430,C751))</f>
        <v>1</v>
      </c>
      <c r="C751" s="16" t="str">
        <f>CONCATENATE(E751,F751,H751,G751)</f>
        <v>WOźNIAKRadosław1988SKAWINA</v>
      </c>
      <c r="D751" s="16">
        <f>IF(E751="","",COUNTA($E$8:E751))</f>
        <v>744</v>
      </c>
      <c r="E751" s="12" t="s">
        <v>655</v>
      </c>
      <c r="F751" s="16" t="s">
        <v>415</v>
      </c>
      <c r="G751" s="12" t="s">
        <v>826</v>
      </c>
      <c r="H751" s="12">
        <v>1988</v>
      </c>
      <c r="I751" s="16" t="str">
        <f>IF(ISERROR(VLOOKUP(H751,KATEGORIE!$C$13:$E$50006,MATCH(KATEGORIE!$E$12,KATEGORIE!$C$12:$E$12,0),0)),"",VLOOKUP(H751,KATEGORIE!$C$13:$E$50006,MATCH(KATEGORIE!$E$12,KATEGORIE!$C$12:$E$12,0),0))</f>
        <v>S1</v>
      </c>
      <c r="J751" s="16">
        <f>IF(I751="","",COUNTIF($I$8:I751,I751))</f>
        <v>85</v>
      </c>
      <c r="K751" s="16">
        <f>COUNT(V751:DP751)</f>
        <v>3</v>
      </c>
      <c r="L751" s="17">
        <f>IF(ISERROR(LARGE(V751:AB751,1)),0,LARGE(V751:AB751,1))+IF(ISERROR(LARGE(V751:AB751,2)),0,LARGE(V751:AB751,2))+IF(ISERROR(LARGE(V751:AB751,3)),0,LARGE(V751:AB751,3))+IF(ISERROR(LARGE(V751:AB751,4)),0,LARGE(V751:AB751,4))</f>
        <v>0</v>
      </c>
      <c r="M751" s="141">
        <f>IF(ISERROR(LARGE(AC751:BP751,1)),0,LARGE(AC751:BP751,1))+IF(ISERROR(LARGE(AC751:BP751,2)),0,LARGE(AC751:BP751,2))+IF(ISERROR(LARGE(AC751:BP751,3)),0,LARGE(AC751:BP751,3))+IF(ISERROR(LARGE(AC751:BP751,4)),0,LARGE(AC751:BP751,4))</f>
        <v>0</v>
      </c>
      <c r="N751" s="36">
        <f>IF(ISERROR(LARGE(BQ751:CV751,1)),0,LARGE(BQ751:CV751,1))+IF(ISERROR(LARGE(BQ751:CV751,2)),0,LARGE(BQ751:CV751,2))+IF(ISERROR(LARGE(BQ751:CV751,3)),0,LARGE(BQ751:CV751,3))+IF(ISERROR(LARGE(BQ751:CV751,4)),0,LARGE(BQ751:CV751,4))</f>
        <v>18</v>
      </c>
      <c r="O751" s="142">
        <f>IF(ISERROR(LARGE(CW751:DP751,1)),0,LARGE(CW751:DP751,1))+IF(ISERROR(LARGE(CW751:DP751,2)),0,LARGE(CW751:DP751,2))+IF(ISERROR(LARGE(CW751:DP751,3)),0,LARGE(CW751:DP751,3))+IF(ISERROR(LARGE(CW751:DP751,4)),0,LARGE(CW751:DP751,4))</f>
        <v>30</v>
      </c>
      <c r="P751" s="143">
        <f>IF(ISERROR(LARGE(V751:DP751,1)),0,LARGE(V751:DP751,1))+IF(ISERROR(LARGE(V751:DP751,2)),0,LARGE(V751:DP751,2))+IF(ISERROR(LARGE(V751:DP751,3)),0,LARGE(V751:DP751,3))+IF(ISERROR(LARGE(V751:DP751,4)),0,LARGE(V751:DP751,4))+IF(ISERROR(LARGE(V751:DP751,5)),0,LARGE(V751:DP751,5))+IF(ISERROR(LARGE(V751:DP751,6)),0,LARGE(V751:DP751,6))+IF(ISERROR(LARGE(V751:DP751,7)),0,LARGE(V751:DP751,7))+IF(ISERROR(LARGE(V751:DP751,8)),0,LARGE(V751:DP751,8))+IF(ISERROR(LARGE(V751:DP751,9)),0,LARGE(V751:DP751,9))+IF(ISERROR(LARGE(V751:DP751,10)),0,LARGE(V751:DP751,10))+IF(ISERROR(LARGE(V751:DP751,11)),0,LARGE(V751:DP751,11))+IF(ISERROR(LARGE(V751:DP751,12)),0,LARGE(V751:DP751,12))</f>
        <v>48</v>
      </c>
      <c r="Q751" s="144">
        <f>COUNT(V751:DP751)</f>
        <v>3</v>
      </c>
      <c r="R751" s="144">
        <f>IF(ISERROR(LARGE(V751:AB751,5)),0,LARGE(V751:AB751,5))</f>
        <v>0</v>
      </c>
      <c r="S751" s="144">
        <f>IF(ISERROR(LARGE(AC751:BP751,5)),0,LARGE(AC751:BP751,5))</f>
        <v>0</v>
      </c>
      <c r="T751" s="144">
        <f>IF(ISERROR(LARGE(BQ751:CV751,5)),0,LARGE(BQ751:CV751,5))</f>
        <v>0</v>
      </c>
      <c r="U751" s="144">
        <f>IF(ISERROR(LARGE(CW751:DP751,5)),0,LARGE(CW751:DP751,5))</f>
        <v>0</v>
      </c>
      <c r="V751" s="17"/>
      <c r="W751" s="17"/>
      <c r="X751" s="17"/>
      <c r="Y751" s="17"/>
      <c r="Z751" s="17"/>
      <c r="AA751" s="17"/>
      <c r="AB751" s="17"/>
      <c r="AC751" s="141"/>
      <c r="AD751" s="141"/>
      <c r="AE751" s="141"/>
      <c r="AF751" s="141"/>
      <c r="AG751" s="141"/>
      <c r="AH751" s="141"/>
      <c r="AI751" s="141"/>
      <c r="AJ751" s="141"/>
      <c r="AK751" s="141"/>
      <c r="AL751" s="141"/>
      <c r="AM751" s="141"/>
      <c r="AN751" s="141"/>
      <c r="AO751" s="141"/>
      <c r="AP751" s="141"/>
      <c r="AQ751" s="141"/>
      <c r="AR751" s="141"/>
      <c r="AS751" s="141"/>
      <c r="AT751" s="141"/>
      <c r="AU751" s="141"/>
      <c r="AV751" s="141"/>
      <c r="AW751" s="141"/>
      <c r="AX751" s="141"/>
      <c r="AY751" s="141"/>
      <c r="AZ751" s="141"/>
      <c r="BA751" s="141"/>
      <c r="BB751" s="141"/>
      <c r="BC751" s="141"/>
      <c r="BD751" s="141"/>
      <c r="BE751" s="141"/>
      <c r="BF751" s="141"/>
      <c r="BG751" s="141"/>
      <c r="BH751" s="141"/>
      <c r="BI751" s="141"/>
      <c r="BJ751" s="141"/>
      <c r="BK751" s="141"/>
      <c r="BL751" s="141"/>
      <c r="BM751" s="141"/>
      <c r="BN751" s="141"/>
      <c r="BO751" s="141"/>
      <c r="BP751" s="141"/>
      <c r="BQ751" s="36"/>
      <c r="BR751" s="36"/>
      <c r="BS751" s="36"/>
      <c r="BT751" s="36"/>
      <c r="BU751" s="36"/>
      <c r="BV751" s="36"/>
      <c r="BW751" s="36"/>
      <c r="BX751" s="36">
        <v>18</v>
      </c>
      <c r="BY751" s="36"/>
      <c r="BZ751" s="36"/>
      <c r="CA751" s="36"/>
      <c r="CB751" s="36"/>
      <c r="CC751" s="36"/>
      <c r="CD751" s="36"/>
      <c r="CE751" s="36"/>
      <c r="CF751" s="36"/>
      <c r="CG751" s="36"/>
      <c r="CH751" s="36"/>
      <c r="CI751" s="145"/>
      <c r="CJ751" s="146"/>
      <c r="CK751" s="146"/>
      <c r="CL751" s="146"/>
      <c r="CM751" s="146"/>
      <c r="CN751" s="146"/>
      <c r="CO751" s="146"/>
      <c r="CP751" s="147"/>
      <c r="CQ751" s="146"/>
      <c r="CR751" s="146"/>
      <c r="CS751" s="146"/>
      <c r="CT751" s="146"/>
      <c r="CU751" s="36"/>
      <c r="CV751" s="36"/>
      <c r="CW751" s="142">
        <v>24</v>
      </c>
      <c r="CX751" s="142"/>
      <c r="CY751" s="142"/>
      <c r="CZ751" s="142"/>
      <c r="DA751" s="142"/>
      <c r="DB751" s="142"/>
      <c r="DC751" s="142"/>
      <c r="DD751" s="142"/>
      <c r="DE751" s="142"/>
      <c r="DF751" s="142"/>
      <c r="DG751" s="142"/>
      <c r="DH751" s="142">
        <v>6</v>
      </c>
      <c r="DI751" s="142"/>
      <c r="DJ751" s="142"/>
      <c r="DK751" s="142"/>
      <c r="DL751" s="142"/>
      <c r="DM751" s="142"/>
      <c r="DN751" s="142"/>
      <c r="DO751" s="142"/>
      <c r="DP751" s="142"/>
    </row>
    <row r="752" spans="1:120" ht="13.5" customHeight="1">
      <c r="A752" s="16" t="str">
        <f>IF(B752="","",IF(B752&gt;1,"UWAGA JUŻ BYŁ",""))</f>
        <v/>
      </c>
      <c r="B752" s="16">
        <f>IF(C752="","",COUNTIF($C$8:$C$51430,C752))</f>
        <v>1</v>
      </c>
      <c r="C752" s="16" t="str">
        <f>CONCATENATE(E752,F752,H752,G752)</f>
        <v>LUBAŃSKIRobert1966BUKOWICE</v>
      </c>
      <c r="D752" s="16">
        <f>IF(E752="","",COUNTA($E$8:E752))</f>
        <v>745</v>
      </c>
      <c r="E752" s="12" t="s">
        <v>960</v>
      </c>
      <c r="F752" s="16" t="s">
        <v>153</v>
      </c>
      <c r="G752" s="12" t="s">
        <v>961</v>
      </c>
      <c r="H752" s="12">
        <v>1966</v>
      </c>
      <c r="I752" s="16" t="str">
        <f>IF(ISERROR(VLOOKUP(H752,KATEGORIE!$C$13:$E$50006,MATCH(KATEGORIE!$E$12,KATEGORIE!$C$12:$E$12,0),0)),"",VLOOKUP(H752,KATEGORIE!$C$13:$E$50006,MATCH(KATEGORIE!$E$12,KATEGORIE!$C$12:$E$12,0),0))</f>
        <v>W1</v>
      </c>
      <c r="J752" s="16">
        <f>IF(I752="","",COUNTIF($I$8:I752,I752))</f>
        <v>28</v>
      </c>
      <c r="K752" s="16">
        <f>COUNT(V752:DP752)</f>
        <v>2</v>
      </c>
      <c r="L752" s="17">
        <f>IF(ISERROR(LARGE(V752:AB752,1)),0,LARGE(V752:AB752,1))+IF(ISERROR(LARGE(V752:AB752,2)),0,LARGE(V752:AB752,2))+IF(ISERROR(LARGE(V752:AB752,3)),0,LARGE(V752:AB752,3))+IF(ISERROR(LARGE(V752:AB752,4)),0,LARGE(V752:AB752,4))</f>
        <v>0</v>
      </c>
      <c r="M752" s="141">
        <f>IF(ISERROR(LARGE(AC752:BP752,1)),0,LARGE(AC752:BP752,1))+IF(ISERROR(LARGE(AC752:BP752,2)),0,LARGE(AC752:BP752,2))+IF(ISERROR(LARGE(AC752:BP752,3)),0,LARGE(AC752:BP752,3))+IF(ISERROR(LARGE(AC752:BP752,4)),0,LARGE(AC752:BP752,4))</f>
        <v>0</v>
      </c>
      <c r="N752" s="36">
        <f>IF(ISERROR(LARGE(BQ752:CV752,1)),0,LARGE(BQ752:CV752,1))+IF(ISERROR(LARGE(BQ752:CV752,2)),0,LARGE(BQ752:CV752,2))+IF(ISERROR(LARGE(BQ752:CV752,3)),0,LARGE(BQ752:CV752,3))+IF(ISERROR(LARGE(BQ752:CV752,4)),0,LARGE(BQ752:CV752,4))</f>
        <v>48</v>
      </c>
      <c r="O752" s="142">
        <f>IF(ISERROR(LARGE(CW752:DP752,1)),0,LARGE(CW752:DP752,1))+IF(ISERROR(LARGE(CW752:DP752,2)),0,LARGE(CW752:DP752,2))+IF(ISERROR(LARGE(CW752:DP752,3)),0,LARGE(CW752:DP752,3))+IF(ISERROR(LARGE(CW752:DP752,4)),0,LARGE(CW752:DP752,4))</f>
        <v>0</v>
      </c>
      <c r="P752" s="143">
        <f>IF(ISERROR(LARGE(V752:DP752,1)),0,LARGE(V752:DP752,1))+IF(ISERROR(LARGE(V752:DP752,2)),0,LARGE(V752:DP752,2))+IF(ISERROR(LARGE(V752:DP752,3)),0,LARGE(V752:DP752,3))+IF(ISERROR(LARGE(V752:DP752,4)),0,LARGE(V752:DP752,4))+IF(ISERROR(LARGE(V752:DP752,5)),0,LARGE(V752:DP752,5))+IF(ISERROR(LARGE(V752:DP752,6)),0,LARGE(V752:DP752,6))+IF(ISERROR(LARGE(V752:DP752,7)),0,LARGE(V752:DP752,7))+IF(ISERROR(LARGE(V752:DP752,8)),0,LARGE(V752:DP752,8))+IF(ISERROR(LARGE(V752:DP752,9)),0,LARGE(V752:DP752,9))+IF(ISERROR(LARGE(V752:DP752,10)),0,LARGE(V752:DP752,10))+IF(ISERROR(LARGE(V752:DP752,11)),0,LARGE(V752:DP752,11))+IF(ISERROR(LARGE(V752:DP752,12)),0,LARGE(V752:DP752,12))</f>
        <v>48</v>
      </c>
      <c r="Q752" s="144">
        <f>COUNT(V752:DP752)</f>
        <v>2</v>
      </c>
      <c r="R752" s="144">
        <f>IF(ISERROR(LARGE(V752:AB752,5)),0,LARGE(V752:AB752,5))</f>
        <v>0</v>
      </c>
      <c r="S752" s="144">
        <f>IF(ISERROR(LARGE(AC752:BP752,5)),0,LARGE(AC752:BP752,5))</f>
        <v>0</v>
      </c>
      <c r="T752" s="144">
        <f>IF(ISERROR(LARGE(BQ752:CV752,5)),0,LARGE(BQ752:CV752,5))</f>
        <v>0</v>
      </c>
      <c r="U752" s="144">
        <f>IF(ISERROR(LARGE(CW752:DP752,5)),0,LARGE(CW752:DP752,5))</f>
        <v>0</v>
      </c>
      <c r="V752" s="17"/>
      <c r="W752" s="17"/>
      <c r="X752" s="17"/>
      <c r="Y752" s="17"/>
      <c r="Z752" s="17"/>
      <c r="AA752" s="17"/>
      <c r="AB752" s="17"/>
      <c r="AC752" s="141"/>
      <c r="AD752" s="141"/>
      <c r="AE752" s="141"/>
      <c r="AF752" s="141"/>
      <c r="AG752" s="141"/>
      <c r="AH752" s="141"/>
      <c r="AI752" s="141"/>
      <c r="AJ752" s="141"/>
      <c r="AK752" s="141"/>
      <c r="AL752" s="141"/>
      <c r="AM752" s="141"/>
      <c r="AN752" s="141"/>
      <c r="AO752" s="141"/>
      <c r="AP752" s="141"/>
      <c r="AQ752" s="141"/>
      <c r="AR752" s="141"/>
      <c r="AS752" s="141"/>
      <c r="AT752" s="141"/>
      <c r="AU752" s="141"/>
      <c r="AV752" s="141"/>
      <c r="AW752" s="141"/>
      <c r="AX752" s="141"/>
      <c r="AY752" s="141"/>
      <c r="AZ752" s="141"/>
      <c r="BA752" s="141"/>
      <c r="BB752" s="141"/>
      <c r="BC752" s="141"/>
      <c r="BD752" s="141"/>
      <c r="BE752" s="141"/>
      <c r="BF752" s="141"/>
      <c r="BG752" s="141"/>
      <c r="BH752" s="141"/>
      <c r="BI752" s="141"/>
      <c r="BJ752" s="141"/>
      <c r="BK752" s="141"/>
      <c r="BL752" s="141"/>
      <c r="BM752" s="141"/>
      <c r="BN752" s="141"/>
      <c r="BO752" s="141"/>
      <c r="BP752" s="141"/>
      <c r="BQ752" s="36"/>
      <c r="BR752" s="36"/>
      <c r="BS752" s="36"/>
      <c r="BT752" s="36"/>
      <c r="BU752" s="36"/>
      <c r="BV752" s="36">
        <v>18</v>
      </c>
      <c r="BW752" s="36"/>
      <c r="BX752" s="36"/>
      <c r="BY752" s="36"/>
      <c r="BZ752" s="36"/>
      <c r="CA752" s="36"/>
      <c r="CB752" s="36"/>
      <c r="CC752" s="36"/>
      <c r="CD752" s="36"/>
      <c r="CE752" s="36"/>
      <c r="CF752" s="36"/>
      <c r="CG752" s="36">
        <v>30</v>
      </c>
      <c r="CH752" s="36"/>
      <c r="CI752" s="145"/>
      <c r="CJ752" s="146"/>
      <c r="CK752" s="146"/>
      <c r="CL752" s="146"/>
      <c r="CM752" s="146"/>
      <c r="CN752" s="146"/>
      <c r="CO752" s="146"/>
      <c r="CP752" s="147"/>
      <c r="CQ752" s="146"/>
      <c r="CR752" s="146"/>
      <c r="CS752" s="146"/>
      <c r="CT752" s="146"/>
      <c r="CU752" s="36"/>
      <c r="CV752" s="36"/>
      <c r="CW752" s="142"/>
      <c r="CX752" s="142"/>
      <c r="CY752" s="142"/>
      <c r="CZ752" s="142"/>
      <c r="DA752" s="142"/>
      <c r="DB752" s="142"/>
      <c r="DC752" s="142"/>
      <c r="DD752" s="142"/>
      <c r="DE752" s="142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</row>
    <row r="753" spans="1:120" ht="13.5" customHeight="1">
      <c r="A753" s="16" t="str">
        <f>IF(B753="","",IF(B753&gt;1,"UWAGA JUŻ BYŁ",""))</f>
        <v/>
      </c>
      <c r="B753" s="16">
        <f>IF(C753="","",COUNTIF($C$8:$C$51430,C753))</f>
        <v>1</v>
      </c>
      <c r="C753" s="16" t="str">
        <f>CONCATENATE(E753,F753,H753,G753)</f>
        <v>KOZIEŁGrzegorz1982SILESIA RUNNERS CLUB</v>
      </c>
      <c r="D753" s="16">
        <f>IF(E753="","",COUNTA($E$8:E753))</f>
        <v>746</v>
      </c>
      <c r="E753" s="12" t="s">
        <v>966</v>
      </c>
      <c r="F753" s="16" t="s">
        <v>207</v>
      </c>
      <c r="G753" s="12" t="s">
        <v>967</v>
      </c>
      <c r="H753" s="12">
        <v>1982</v>
      </c>
      <c r="I753" s="16" t="str">
        <f>IF(ISERROR(VLOOKUP(H753,KATEGORIE!$C$13:$E$50006,MATCH(KATEGORIE!$E$12,KATEGORIE!$C$12:$E$12,0),0)),"",VLOOKUP(H753,KATEGORIE!$C$13:$E$50006,MATCH(KATEGORIE!$E$12,KATEGORIE!$C$12:$E$12,0),0))</f>
        <v>S2</v>
      </c>
      <c r="J753" s="16">
        <f>IF(I753="","",COUNTIF($I$8:I753,I753))</f>
        <v>162</v>
      </c>
      <c r="K753" s="16">
        <f>COUNT(V753:DP753)</f>
        <v>4</v>
      </c>
      <c r="L753" s="17">
        <f>IF(ISERROR(LARGE(V753:AB753,1)),0,LARGE(V753:AB753,1))+IF(ISERROR(LARGE(V753:AB753,2)),0,LARGE(V753:AB753,2))+IF(ISERROR(LARGE(V753:AB753,3)),0,LARGE(V753:AB753,3))+IF(ISERROR(LARGE(V753:AB753,4)),0,LARGE(V753:AB753,4))</f>
        <v>0</v>
      </c>
      <c r="M753" s="141">
        <f>IF(ISERROR(LARGE(AC753:BP753,1)),0,LARGE(AC753:BP753,1))+IF(ISERROR(LARGE(AC753:BP753,2)),0,LARGE(AC753:BP753,2))+IF(ISERROR(LARGE(AC753:BP753,3)),0,LARGE(AC753:BP753,3))+IF(ISERROR(LARGE(AC753:BP753,4)),0,LARGE(AC753:BP753,4))</f>
        <v>0</v>
      </c>
      <c r="N753" s="36">
        <f>IF(ISERROR(LARGE(BQ753:CV753,1)),0,LARGE(BQ753:CV753,1))+IF(ISERROR(LARGE(BQ753:CV753,2)),0,LARGE(BQ753:CV753,2))+IF(ISERROR(LARGE(BQ753:CV753,3)),0,LARGE(BQ753:CV753,3))+IF(ISERROR(LARGE(BQ753:CV753,4)),0,LARGE(BQ753:CV753,4))</f>
        <v>38</v>
      </c>
      <c r="O753" s="142">
        <f>IF(ISERROR(LARGE(CX753:DP753,1)),0,LARGE(CX753:DP753,1))+IF(ISERROR(LARGE(CX753:DP753,2)),0,LARGE(CX753:DP753,2))+IF(ISERROR(LARGE(CX753:DP753,3)),0,LARGE(CX753:DP753,3))+IF(ISERROR(LARGE(CX753:DP753,4)),0,LARGE(CX753:DP753,4))</f>
        <v>10</v>
      </c>
      <c r="P753" s="143">
        <f>IF(ISERROR(LARGE(V753:DP753,1)),0,LARGE(V753:DP753,1))+IF(ISERROR(LARGE(V753:DP753,2)),0,LARGE(V753:DP753,2))+IF(ISERROR(LARGE(V753:DP753,3)),0,LARGE(V753:DP753,3))+IF(ISERROR(LARGE(V753:DP753,4)),0,LARGE(V753:DP753,4))+IF(ISERROR(LARGE(V753:DP753,5)),0,LARGE(V753:DP753,5))+IF(ISERROR(LARGE(V753:DP753,6)),0,LARGE(V753:DP753,6))+IF(ISERROR(LARGE(V753:DP753,7)),0,LARGE(V753:DP753,7))+IF(ISERROR(LARGE(V753:DP753,8)),0,LARGE(V753:DP753,8))+IF(ISERROR(LARGE(V753:DP753,9)),0,LARGE(V753:DP753,9))+IF(ISERROR(LARGE(V753:DP753,10)),0,LARGE(V753:DP753,10))+IF(ISERROR(LARGE(V753:DP753,11)),0,LARGE(V753:DP753,11))+IF(ISERROR(LARGE(V753:DP753,12)),0,LARGE(V753:DP753,12))</f>
        <v>48</v>
      </c>
      <c r="Q753" s="144">
        <f>COUNT(V753:DP753)</f>
        <v>4</v>
      </c>
      <c r="R753" s="144">
        <f>IF(ISERROR(LARGE(V753:AB753,5)),0,LARGE(V753:AB753,5))</f>
        <v>0</v>
      </c>
      <c r="S753" s="144">
        <f>IF(ISERROR(LARGE(AC753:BP753,5)),0,LARGE(AC753:BP753,5))</f>
        <v>0</v>
      </c>
      <c r="T753" s="144">
        <f>IF(ISERROR(LARGE(BQ753:CV753,5)),0,LARGE(BQ753:CV753,5))</f>
        <v>0</v>
      </c>
      <c r="U753" s="144">
        <f>IF(ISERROR(LARGE(CX753:DP753,5)),0,LARGE(CX753:DP753,5))</f>
        <v>0</v>
      </c>
      <c r="V753" s="17"/>
      <c r="W753" s="17"/>
      <c r="X753" s="17"/>
      <c r="Y753" s="17"/>
      <c r="Z753" s="17"/>
      <c r="AA753" s="17"/>
      <c r="AB753" s="17"/>
      <c r="AC753" s="141"/>
      <c r="AD753" s="141"/>
      <c r="AE753" s="141"/>
      <c r="AF753" s="141"/>
      <c r="AG753" s="141"/>
      <c r="AH753" s="141"/>
      <c r="AI753" s="141"/>
      <c r="AJ753" s="141"/>
      <c r="AK753" s="141"/>
      <c r="AL753" s="141"/>
      <c r="AM753" s="141"/>
      <c r="AN753" s="141"/>
      <c r="AO753" s="141"/>
      <c r="AP753" s="141"/>
      <c r="AQ753" s="141"/>
      <c r="AR753" s="141"/>
      <c r="AS753" s="141"/>
      <c r="AT753" s="141"/>
      <c r="AU753" s="141"/>
      <c r="AV753" s="141"/>
      <c r="AW753" s="141"/>
      <c r="AX753" s="141"/>
      <c r="AY753" s="141"/>
      <c r="AZ753" s="141"/>
      <c r="BA753" s="141"/>
      <c r="BB753" s="141"/>
      <c r="BC753" s="141"/>
      <c r="BD753" s="141"/>
      <c r="BE753" s="141"/>
      <c r="BF753" s="141"/>
      <c r="BG753" s="141"/>
      <c r="BH753" s="141"/>
      <c r="BI753" s="141"/>
      <c r="BJ753" s="141"/>
      <c r="BK753" s="141"/>
      <c r="BL753" s="141"/>
      <c r="BM753" s="141"/>
      <c r="BN753" s="141"/>
      <c r="BO753" s="141"/>
      <c r="BP753" s="141"/>
      <c r="BQ753" s="36"/>
      <c r="BR753" s="36"/>
      <c r="BS753" s="36"/>
      <c r="BT753" s="36"/>
      <c r="BU753" s="36"/>
      <c r="BV753" s="36">
        <v>14</v>
      </c>
      <c r="BW753" s="36"/>
      <c r="BX753" s="36"/>
      <c r="BY753" s="36"/>
      <c r="BZ753" s="36"/>
      <c r="CA753" s="36"/>
      <c r="CB753" s="36"/>
      <c r="CC753" s="36"/>
      <c r="CD753" s="36"/>
      <c r="CE753" s="36"/>
      <c r="CF753" s="36"/>
      <c r="CG753" s="36"/>
      <c r="CH753" s="36"/>
      <c r="CI753" s="145"/>
      <c r="CJ753" s="146"/>
      <c r="CK753" s="146">
        <v>24</v>
      </c>
      <c r="CL753" s="146"/>
      <c r="CM753" s="146"/>
      <c r="CN753" s="146"/>
      <c r="CO753" s="146"/>
      <c r="CP753" s="147"/>
      <c r="CQ753" s="146"/>
      <c r="CR753" s="146"/>
      <c r="CS753" s="146"/>
      <c r="CT753" s="146"/>
      <c r="CU753" s="36"/>
      <c r="CV753" s="36"/>
      <c r="CW753" s="142"/>
      <c r="CX753" s="142"/>
      <c r="CY753" s="142"/>
      <c r="CZ753" s="142">
        <v>5</v>
      </c>
      <c r="DA753" s="142"/>
      <c r="DB753" s="142"/>
      <c r="DC753" s="142"/>
      <c r="DD753" s="142"/>
      <c r="DE753" s="142">
        <v>5</v>
      </c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</row>
    <row r="754" spans="1:120" ht="13.5" customHeight="1">
      <c r="A754" s="16" t="str">
        <f>IF(B754="","",IF(B754&gt;1,"UWAGA JUŻ BYŁ",""))</f>
        <v/>
      </c>
      <c r="B754" s="16">
        <f>IF(C754="","",COUNTIF($C$8:$C$51430,C754))</f>
        <v>1</v>
      </c>
      <c r="C754" s="16" t="str">
        <f>CONCATENATE(E754,F754,H754,G754)</f>
        <v>BERNACKIEugeniusz1963Gprs Hydrokop</v>
      </c>
      <c r="D754" s="16">
        <f>IF(E754="","",COUNTA($E$8:E754))</f>
        <v>747</v>
      </c>
      <c r="E754" s="12" t="s">
        <v>1284</v>
      </c>
      <c r="F754" s="16" t="s">
        <v>1285</v>
      </c>
      <c r="G754" s="12" t="s">
        <v>3813</v>
      </c>
      <c r="H754" s="12">
        <v>1963</v>
      </c>
      <c r="I754" s="16" t="str">
        <f>IF(ISERROR(VLOOKUP(H754,KATEGORIE!$C$13:$E$50006,MATCH(KATEGORIE!$E$12,KATEGORIE!$C$12:$E$12,0),0)),"",VLOOKUP(H754,KATEGORIE!$C$13:$E$50006,MATCH(KATEGORIE!$E$12,KATEGORIE!$C$12:$E$12,0),0))</f>
        <v>W1</v>
      </c>
      <c r="J754" s="16">
        <f>IF(I754="","",COUNTIF($I$8:I754,I754))</f>
        <v>29</v>
      </c>
      <c r="K754" s="16">
        <f>COUNT(V754:DP754)</f>
        <v>3</v>
      </c>
      <c r="L754" s="17">
        <f>IF(ISERROR(LARGE(V754:AB754,1)),0,LARGE(V754:AB754,1))+IF(ISERROR(LARGE(V754:AB754,2)),0,LARGE(V754:AB754,2))+IF(ISERROR(LARGE(V754:AB754,3)),0,LARGE(V754:AB754,3))+IF(ISERROR(LARGE(V754:AB754,4)),0,LARGE(V754:AB754,4))</f>
        <v>0</v>
      </c>
      <c r="M754" s="141">
        <f>IF(ISERROR(LARGE(AC754:BP754,1)),0,LARGE(AC754:BP754,1))+IF(ISERROR(LARGE(AC754:BP754,2)),0,LARGE(AC754:BP754,2))+IF(ISERROR(LARGE(AC754:BP754,3)),0,LARGE(AC754:BP754,3))+IF(ISERROR(LARGE(AC754:BP754,4)),0,LARGE(AC754:BP754,4))</f>
        <v>0</v>
      </c>
      <c r="N754" s="36">
        <f>IF(ISERROR(LARGE(BQ754:CV754,1)),0,LARGE(BQ754:CV754,1))+IF(ISERROR(LARGE(BQ754:CV754,2)),0,LARGE(BQ754:CV754,2))+IF(ISERROR(LARGE(BQ754:CV754,3)),0,LARGE(BQ754:CV754,3))+IF(ISERROR(LARGE(BQ754:CV754,4)),0,LARGE(BQ754:CV754,4))</f>
        <v>2</v>
      </c>
      <c r="O754" s="142">
        <f>IF(ISERROR(LARGE(CW754:DP754,1)),0,LARGE(CW754:DP754,1))+IF(ISERROR(LARGE(CW754:DP754,2)),0,LARGE(CW754:DP754,2))+IF(ISERROR(LARGE(CW754:DP754,3)),0,LARGE(CW754:DP754,3))+IF(ISERROR(LARGE(CW754:DP754,4)),0,LARGE(CW754:DP754,4))</f>
        <v>46</v>
      </c>
      <c r="P754" s="143">
        <f>IF(ISERROR(LARGE(V754:DP754,1)),0,LARGE(V754:DP754,1))+IF(ISERROR(LARGE(V754:DP754,2)),0,LARGE(V754:DP754,2))+IF(ISERROR(LARGE(V754:DP754,3)),0,LARGE(V754:DP754,3))+IF(ISERROR(LARGE(V754:DP754,4)),0,LARGE(V754:DP754,4))+IF(ISERROR(LARGE(V754:DP754,5)),0,LARGE(V754:DP754,5))+IF(ISERROR(LARGE(V754:DP754,6)),0,LARGE(V754:DP754,6))+IF(ISERROR(LARGE(V754:DP754,7)),0,LARGE(V754:DP754,7))+IF(ISERROR(LARGE(V754:DP754,8)),0,LARGE(V754:DP754,8))+IF(ISERROR(LARGE(V754:DP754,9)),0,LARGE(V754:DP754,9))+IF(ISERROR(LARGE(V754:DP754,10)),0,LARGE(V754:DP754,10))+IF(ISERROR(LARGE(V754:DP754,11)),0,LARGE(V754:DP754,11))+IF(ISERROR(LARGE(V754:DP754,12)),0,LARGE(V754:DP754,12))</f>
        <v>48</v>
      </c>
      <c r="Q754" s="144">
        <f>COUNT(V754:DP754)</f>
        <v>3</v>
      </c>
      <c r="R754" s="144">
        <f>IF(ISERROR(LARGE(V754:AB754,5)),0,LARGE(V754:AB754,5))</f>
        <v>0</v>
      </c>
      <c r="S754" s="144">
        <f>IF(ISERROR(LARGE(AC754:BP754,5)),0,LARGE(AC754:BP754,5))</f>
        <v>0</v>
      </c>
      <c r="T754" s="144">
        <f>IF(ISERROR(LARGE(BQ754:CV754,5)),0,LARGE(BQ754:CV754,5))</f>
        <v>0</v>
      </c>
      <c r="U754" s="144">
        <f>IF(ISERROR(LARGE(CW754:DP754,5)),0,LARGE(CW754:DP754,5))</f>
        <v>0</v>
      </c>
      <c r="V754" s="17"/>
      <c r="W754" s="17"/>
      <c r="X754" s="17"/>
      <c r="Y754" s="17"/>
      <c r="Z754" s="17"/>
      <c r="AA754" s="17"/>
      <c r="AB754" s="17"/>
      <c r="AC754" s="141"/>
      <c r="AD754" s="141"/>
      <c r="AE754" s="141"/>
      <c r="AF754" s="141"/>
      <c r="AG754" s="141"/>
      <c r="AH754" s="141"/>
      <c r="AI754" s="141"/>
      <c r="AJ754" s="141"/>
      <c r="AK754" s="141"/>
      <c r="AL754" s="141"/>
      <c r="AM754" s="141"/>
      <c r="AN754" s="141"/>
      <c r="AO754" s="141"/>
      <c r="AP754" s="141"/>
      <c r="AQ754" s="141"/>
      <c r="AR754" s="141"/>
      <c r="AS754" s="141"/>
      <c r="AT754" s="141"/>
      <c r="AU754" s="141"/>
      <c r="AV754" s="141"/>
      <c r="AW754" s="141"/>
      <c r="AX754" s="141"/>
      <c r="AY754" s="141"/>
      <c r="AZ754" s="141"/>
      <c r="BA754" s="141"/>
      <c r="BB754" s="141"/>
      <c r="BC754" s="141"/>
      <c r="BD754" s="141"/>
      <c r="BE754" s="141"/>
      <c r="BF754" s="141"/>
      <c r="BG754" s="141"/>
      <c r="BH754" s="141"/>
      <c r="BI754" s="141"/>
      <c r="BJ754" s="141"/>
      <c r="BK754" s="141"/>
      <c r="BL754" s="141"/>
      <c r="BM754" s="141"/>
      <c r="BN754" s="141"/>
      <c r="BO754" s="141"/>
      <c r="BP754" s="141"/>
      <c r="BQ754" s="36"/>
      <c r="BR754" s="36"/>
      <c r="BS754" s="36"/>
      <c r="BT754" s="36"/>
      <c r="BU754" s="36"/>
      <c r="BV754" s="36"/>
      <c r="BW754" s="36"/>
      <c r="BX754" s="36"/>
      <c r="BY754" s="36"/>
      <c r="BZ754" s="36"/>
      <c r="CA754" s="36"/>
      <c r="CB754" s="36"/>
      <c r="CC754" s="36"/>
      <c r="CD754" s="36"/>
      <c r="CE754" s="36"/>
      <c r="CF754" s="36"/>
      <c r="CG754" s="36">
        <v>2</v>
      </c>
      <c r="CH754" s="36"/>
      <c r="CI754" s="145"/>
      <c r="CJ754" s="146"/>
      <c r="CK754" s="146"/>
      <c r="CL754" s="146"/>
      <c r="CM754" s="146"/>
      <c r="CN754" s="146"/>
      <c r="CO754" s="146"/>
      <c r="CP754" s="147"/>
      <c r="CQ754" s="146"/>
      <c r="CR754" s="146"/>
      <c r="CS754" s="146"/>
      <c r="CT754" s="146"/>
      <c r="CU754" s="36"/>
      <c r="CV754" s="36"/>
      <c r="CW754" s="142"/>
      <c r="CX754" s="142">
        <v>26</v>
      </c>
      <c r="CY754" s="142"/>
      <c r="CZ754" s="142">
        <v>20</v>
      </c>
      <c r="DA754" s="142"/>
      <c r="DB754" s="142"/>
      <c r="DC754" s="142"/>
      <c r="DD754" s="142"/>
      <c r="DE754" s="142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</row>
    <row r="755" spans="1:120" ht="13.5" customHeight="1">
      <c r="A755" s="16" t="str">
        <f>IF(B755="","",IF(B755&gt;1,"UWAGA JUŻ BYŁ",""))</f>
        <v/>
      </c>
      <c r="B755" s="16">
        <f>IF(C755="","",COUNTIF($C$8:$C$51430,C755))</f>
        <v>1</v>
      </c>
      <c r="C755" s="16" t="str">
        <f>CONCATENATE(E755,F755,H755,G755)</f>
        <v>LACHOWICZPrzemysław</v>
      </c>
      <c r="D755" s="16">
        <f>IF(E755="","",COUNTA($E$8:E755))</f>
        <v>748</v>
      </c>
      <c r="E755" s="12" t="s">
        <v>1306</v>
      </c>
      <c r="F755" s="16" t="s">
        <v>575</v>
      </c>
      <c r="G755" s="12"/>
      <c r="H755" s="12"/>
      <c r="I755" s="16" t="str">
        <f>IF(ISERROR(VLOOKUP(H755,KATEGORIE!$C$13:$E$50006,MATCH(KATEGORIE!$E$12,KATEGORIE!$C$12:$E$12,0),0)),"",VLOOKUP(H755,KATEGORIE!$C$13:$E$50006,MATCH(KATEGORIE!$E$12,KATEGORIE!$C$12:$E$12,0),0))</f>
        <v/>
      </c>
      <c r="J755" s="16" t="str">
        <f>IF(I755="","",COUNTIF($I$8:I755,I755))</f>
        <v/>
      </c>
      <c r="K755" s="16">
        <f>COUNT(V755:DP755)</f>
        <v>2</v>
      </c>
      <c r="L755" s="17">
        <f>IF(ISERROR(LARGE(V755:AB755,1)),0,LARGE(V755:AB755,1))+IF(ISERROR(LARGE(V755:AB755,2)),0,LARGE(V755:AB755,2))+IF(ISERROR(LARGE(V755:AB755,3)),0,LARGE(V755:AB755,3))+IF(ISERROR(LARGE(V755:AB755,4)),0,LARGE(V755:AB755,4))</f>
        <v>0</v>
      </c>
      <c r="M755" s="141">
        <f>IF(ISERROR(LARGE(AC755:BP755,1)),0,LARGE(AC755:BP755,1))+IF(ISERROR(LARGE(AC755:BP755,2)),0,LARGE(AC755:BP755,2))+IF(ISERROR(LARGE(AC755:BP755,3)),0,LARGE(AC755:BP755,3))+IF(ISERROR(LARGE(AC755:BP755,4)),0,LARGE(AC755:BP755,4))</f>
        <v>47</v>
      </c>
      <c r="N755" s="36">
        <f>IF(ISERROR(LARGE(BQ755:CV755,1)),0,LARGE(BQ755:CV755,1))+IF(ISERROR(LARGE(BQ755:CV755,2)),0,LARGE(BQ755:CV755,2))+IF(ISERROR(LARGE(BQ755:CV755,3)),0,LARGE(BQ755:CV755,3))+IF(ISERROR(LARGE(BQ755:CV755,4)),0,LARGE(BQ755:CV755,4))</f>
        <v>0</v>
      </c>
      <c r="O755" s="142">
        <f>IF(ISERROR(LARGE(CW755:DP755,1)),0,LARGE(CW755:DP755,1))+IF(ISERROR(LARGE(CW755:DP755,2)),0,LARGE(CW755:DP755,2))+IF(ISERROR(LARGE(CW755:DP755,3)),0,LARGE(CW755:DP755,3))+IF(ISERROR(LARGE(CW755:DP755,4)),0,LARGE(CW755:DP755,4))</f>
        <v>1</v>
      </c>
      <c r="P755" s="143">
        <f>IF(ISERROR(LARGE(V755:DP755,1)),0,LARGE(V755:DP755,1))+IF(ISERROR(LARGE(V755:DP755,2)),0,LARGE(V755:DP755,2))+IF(ISERROR(LARGE(V755:DP755,3)),0,LARGE(V755:DP755,3))+IF(ISERROR(LARGE(V755:DP755,4)),0,LARGE(V755:DP755,4))+IF(ISERROR(LARGE(V755:DP755,5)),0,LARGE(V755:DP755,5))+IF(ISERROR(LARGE(V755:DP755,6)),0,LARGE(V755:DP755,6))+IF(ISERROR(LARGE(V755:DP755,7)),0,LARGE(V755:DP755,7))+IF(ISERROR(LARGE(V755:DP755,8)),0,LARGE(V755:DP755,8))+IF(ISERROR(LARGE(V755:DP755,9)),0,LARGE(V755:DP755,9))+IF(ISERROR(LARGE(V755:DP755,10)),0,LARGE(V755:DP755,10))+IF(ISERROR(LARGE(V755:DP755,11)),0,LARGE(V755:DP755,11))+IF(ISERROR(LARGE(V755:DP755,12)),0,LARGE(V755:DP755,12))</f>
        <v>48</v>
      </c>
      <c r="Q755" s="144">
        <f>COUNT(V755:DP755)</f>
        <v>2</v>
      </c>
      <c r="R755" s="144">
        <f>IF(ISERROR(LARGE(V755:AB755,5)),0,LARGE(V755:AB755,5))</f>
        <v>0</v>
      </c>
      <c r="S755" s="144">
        <f>IF(ISERROR(LARGE(AC755:BP755,5)),0,LARGE(AC755:BP755,5))</f>
        <v>0</v>
      </c>
      <c r="T755" s="144">
        <f>IF(ISERROR(LARGE(BQ755:CV755,5)),0,LARGE(BQ755:CV755,5))</f>
        <v>0</v>
      </c>
      <c r="U755" s="144">
        <f>IF(ISERROR(LARGE(CW755:DP755,5)),0,LARGE(CW755:DP755,5))</f>
        <v>0</v>
      </c>
      <c r="V755" s="17"/>
      <c r="W755" s="17"/>
      <c r="X755" s="17"/>
      <c r="Y755" s="17"/>
      <c r="Z755" s="17"/>
      <c r="AA755" s="17"/>
      <c r="AB755" s="17"/>
      <c r="AC755" s="141"/>
      <c r="AD755" s="141"/>
      <c r="AE755" s="141"/>
      <c r="AF755" s="141"/>
      <c r="AG755" s="141"/>
      <c r="AH755" s="141"/>
      <c r="AI755" s="141"/>
      <c r="AJ755" s="141"/>
      <c r="AK755" s="141"/>
      <c r="AL755" s="141"/>
      <c r="AM755" s="141"/>
      <c r="AN755" s="141"/>
      <c r="AO755" s="141"/>
      <c r="AP755" s="141"/>
      <c r="AQ755" s="141"/>
      <c r="AR755" s="141"/>
      <c r="AS755" s="141"/>
      <c r="AT755" s="141"/>
      <c r="AU755" s="141"/>
      <c r="AV755" s="141"/>
      <c r="AW755" s="141"/>
      <c r="AX755" s="141"/>
      <c r="AY755" s="141"/>
      <c r="AZ755" s="141"/>
      <c r="BA755" s="141">
        <v>47</v>
      </c>
      <c r="BB755" s="141"/>
      <c r="BC755" s="141"/>
      <c r="BD755" s="141"/>
      <c r="BE755" s="141"/>
      <c r="BF755" s="141"/>
      <c r="BG755" s="141"/>
      <c r="BH755" s="141"/>
      <c r="BI755" s="141"/>
      <c r="BJ755" s="141"/>
      <c r="BK755" s="141"/>
      <c r="BL755" s="141"/>
      <c r="BM755" s="141"/>
      <c r="BN755" s="141"/>
      <c r="BO755" s="141"/>
      <c r="BP755" s="141"/>
      <c r="BQ755" s="36"/>
      <c r="BR755" s="36"/>
      <c r="BS755" s="36"/>
      <c r="BT755" s="36"/>
      <c r="BU755" s="36"/>
      <c r="BV755" s="36"/>
      <c r="BW755" s="36"/>
      <c r="BX755" s="36"/>
      <c r="BY755" s="36"/>
      <c r="BZ755" s="36"/>
      <c r="CA755" s="36"/>
      <c r="CB755" s="36"/>
      <c r="CC755" s="36"/>
      <c r="CD755" s="36"/>
      <c r="CE755" s="36"/>
      <c r="CF755" s="36"/>
      <c r="CG755" s="36"/>
      <c r="CH755" s="36"/>
      <c r="CI755" s="145"/>
      <c r="CJ755" s="146"/>
      <c r="CK755" s="146"/>
      <c r="CL755" s="146"/>
      <c r="CM755" s="146"/>
      <c r="CN755" s="146"/>
      <c r="CO755" s="146"/>
      <c r="CP755" s="147"/>
      <c r="CQ755" s="146"/>
      <c r="CR755" s="146"/>
      <c r="CS755" s="146"/>
      <c r="CT755" s="146"/>
      <c r="CU755" s="36"/>
      <c r="CV755" s="36"/>
      <c r="CW755" s="142"/>
      <c r="CX755" s="142">
        <v>1</v>
      </c>
      <c r="CY755" s="142"/>
      <c r="CZ755" s="142"/>
      <c r="DA755" s="142"/>
      <c r="DB755" s="142"/>
      <c r="DC755" s="142"/>
      <c r="DD755" s="142"/>
      <c r="DE755" s="142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</row>
    <row r="756" spans="1:120" ht="13.5" customHeight="1">
      <c r="A756" s="16" t="str">
        <f>IF(B756="","",IF(B756&gt;1,"UWAGA JUŻ BYŁ",""))</f>
        <v/>
      </c>
      <c r="B756" s="16">
        <f>IF(C756="","",COUNTIF($C$8:$C$51430,C756))</f>
        <v>1</v>
      </c>
      <c r="C756" s="16" t="str">
        <f>CONCATENATE(E756,F756,H756,G756)</f>
        <v>MAJCHROWICZWitold1979TS BESKIDY</v>
      </c>
      <c r="D756" s="16">
        <f>IF(E756="","",COUNTA($E$8:E756))</f>
        <v>749</v>
      </c>
      <c r="E756" s="12" t="s">
        <v>1521</v>
      </c>
      <c r="F756" s="16" t="s">
        <v>515</v>
      </c>
      <c r="G756" s="12" t="s">
        <v>1522</v>
      </c>
      <c r="H756" s="12">
        <v>1979</v>
      </c>
      <c r="I756" s="16" t="str">
        <f>IF(ISERROR(VLOOKUP(H756,KATEGORIE!$C$13:$E$50006,MATCH(KATEGORIE!$E$12,KATEGORIE!$C$12:$E$12,0),0)),"",VLOOKUP(H756,KATEGORIE!$C$13:$E$50006,MATCH(KATEGORIE!$E$12,KATEGORIE!$C$12:$E$12,0),0))</f>
        <v>S2</v>
      </c>
      <c r="J756" s="16">
        <f>IF(I756="","",COUNTIF($I$8:I756,I756))</f>
        <v>163</v>
      </c>
      <c r="K756" s="16">
        <f>COUNT(V756:DP756)</f>
        <v>1</v>
      </c>
      <c r="L756" s="17">
        <f>IF(ISERROR(LARGE(V756:AB756,1)),0,LARGE(V756:AB756,1))+IF(ISERROR(LARGE(V756:AB756,2)),0,LARGE(V756:AB756,2))+IF(ISERROR(LARGE(V756:AB756,3)),0,LARGE(V756:AB756,3))+IF(ISERROR(LARGE(V756:AB756,4)),0,LARGE(V756:AB756,4))</f>
        <v>0</v>
      </c>
      <c r="M756" s="141">
        <f>IF(ISERROR(LARGE(AC756:BP756,1)),0,LARGE(AC756:BP756,1))+IF(ISERROR(LARGE(AC756:BP756,2)),0,LARGE(AC756:BP756,2))+IF(ISERROR(LARGE(AC756:BP756,3)),0,LARGE(AC756:BP756,3))+IF(ISERROR(LARGE(AC756:BP756,4)),0,LARGE(AC756:BP756,4))</f>
        <v>48</v>
      </c>
      <c r="N756" s="36">
        <f>IF(ISERROR(LARGE(BQ756:CV756,1)),0,LARGE(BQ756:CV756,1))+IF(ISERROR(LARGE(BQ756:CV756,2)),0,LARGE(BQ756:CV756,2))+IF(ISERROR(LARGE(BQ756:CV756,3)),0,LARGE(BQ756:CV756,3))+IF(ISERROR(LARGE(BQ756:CV756,4)),0,LARGE(BQ756:CV756,4))</f>
        <v>0</v>
      </c>
      <c r="O756" s="142">
        <f>IF(ISERROR(LARGE(CW756:DP756,1)),0,LARGE(CW756:DP756,1))+IF(ISERROR(LARGE(CW756:DP756,2)),0,LARGE(CW756:DP756,2))+IF(ISERROR(LARGE(CW756:DP756,3)),0,LARGE(CW756:DP756,3))+IF(ISERROR(LARGE(CW756:DP756,4)),0,LARGE(CW756:DP756,4))</f>
        <v>0</v>
      </c>
      <c r="P756" s="143">
        <f>IF(ISERROR(LARGE(V756:DP756,1)),0,LARGE(V756:DP756,1))+IF(ISERROR(LARGE(V756:DP756,2)),0,LARGE(V756:DP756,2))+IF(ISERROR(LARGE(V756:DP756,3)),0,LARGE(V756:DP756,3))+IF(ISERROR(LARGE(V756:DP756,4)),0,LARGE(V756:DP756,4))+IF(ISERROR(LARGE(V756:DP756,5)),0,LARGE(V756:DP756,5))+IF(ISERROR(LARGE(V756:DP756,6)),0,LARGE(V756:DP756,6))+IF(ISERROR(LARGE(V756:DP756,7)),0,LARGE(V756:DP756,7))+IF(ISERROR(LARGE(V756:DP756,8)),0,LARGE(V756:DP756,8))+IF(ISERROR(LARGE(V756:DP756,9)),0,LARGE(V756:DP756,9))+IF(ISERROR(LARGE(V756:DP756,10)),0,LARGE(V756:DP756,10))+IF(ISERROR(LARGE(V756:DP756,11)),0,LARGE(V756:DP756,11))+IF(ISERROR(LARGE(V756:DP756,12)),0,LARGE(V756:DP756,12))</f>
        <v>48</v>
      </c>
      <c r="Q756" s="144">
        <f>COUNT(V756:DP756)</f>
        <v>1</v>
      </c>
      <c r="R756" s="144">
        <f>IF(ISERROR(LARGE(V756:AB756,5)),0,LARGE(V756:AB756,5))</f>
        <v>0</v>
      </c>
      <c r="S756" s="144">
        <f>IF(ISERROR(LARGE(AC756:BP756,5)),0,LARGE(AC756:BP756,5))</f>
        <v>0</v>
      </c>
      <c r="T756" s="144">
        <f>IF(ISERROR(LARGE(BQ756:CV756,5)),0,LARGE(BQ756:CV756,5))</f>
        <v>0</v>
      </c>
      <c r="U756" s="144">
        <f>IF(ISERROR(LARGE(CW756:DP756,5)),0,LARGE(CW756:DP756,5))</f>
        <v>0</v>
      </c>
      <c r="V756" s="17"/>
      <c r="W756" s="17"/>
      <c r="X756" s="17"/>
      <c r="Y756" s="17"/>
      <c r="Z756" s="17"/>
      <c r="AA756" s="17"/>
      <c r="AB756" s="17"/>
      <c r="AC756" s="141"/>
      <c r="AD756" s="141"/>
      <c r="AE756" s="141"/>
      <c r="AF756" s="141"/>
      <c r="AG756" s="141"/>
      <c r="AH756" s="141">
        <v>48</v>
      </c>
      <c r="AI756" s="141"/>
      <c r="AJ756" s="141"/>
      <c r="AK756" s="141"/>
      <c r="AL756" s="141"/>
      <c r="AM756" s="141"/>
      <c r="AN756" s="141"/>
      <c r="AO756" s="141"/>
      <c r="AP756" s="141"/>
      <c r="AQ756" s="141"/>
      <c r="AR756" s="141"/>
      <c r="AS756" s="141"/>
      <c r="AT756" s="141"/>
      <c r="AU756" s="141"/>
      <c r="AV756" s="141"/>
      <c r="AW756" s="141"/>
      <c r="AX756" s="141"/>
      <c r="AY756" s="141"/>
      <c r="AZ756" s="141"/>
      <c r="BA756" s="141"/>
      <c r="BB756" s="141"/>
      <c r="BC756" s="141"/>
      <c r="BD756" s="141"/>
      <c r="BE756" s="141"/>
      <c r="BF756" s="141"/>
      <c r="BG756" s="141"/>
      <c r="BH756" s="141"/>
      <c r="BI756" s="141"/>
      <c r="BJ756" s="141"/>
      <c r="BK756" s="141"/>
      <c r="BL756" s="141"/>
      <c r="BM756" s="141"/>
      <c r="BN756" s="141"/>
      <c r="BO756" s="141"/>
      <c r="BP756" s="141"/>
      <c r="BQ756" s="36"/>
      <c r="BR756" s="36"/>
      <c r="BS756" s="36"/>
      <c r="BT756" s="36"/>
      <c r="BU756" s="36"/>
      <c r="BV756" s="36"/>
      <c r="BW756" s="36"/>
      <c r="BX756" s="36"/>
      <c r="BY756" s="36"/>
      <c r="BZ756" s="36"/>
      <c r="CA756" s="36"/>
      <c r="CB756" s="36"/>
      <c r="CC756" s="36"/>
      <c r="CD756" s="36"/>
      <c r="CE756" s="36"/>
      <c r="CF756" s="36"/>
      <c r="CG756" s="36"/>
      <c r="CH756" s="36"/>
      <c r="CI756" s="145"/>
      <c r="CJ756" s="146"/>
      <c r="CK756" s="146"/>
      <c r="CL756" s="146"/>
      <c r="CM756" s="146"/>
      <c r="CN756" s="146"/>
      <c r="CO756" s="146"/>
      <c r="CP756" s="147"/>
      <c r="CQ756" s="146"/>
      <c r="CR756" s="146"/>
      <c r="CS756" s="146"/>
      <c r="CT756" s="146"/>
      <c r="CU756" s="36"/>
      <c r="CV756" s="36"/>
      <c r="CW756" s="142"/>
      <c r="CX756" s="142"/>
      <c r="CY756" s="142"/>
      <c r="CZ756" s="142"/>
      <c r="DA756" s="142"/>
      <c r="DB756" s="142"/>
      <c r="DC756" s="142"/>
      <c r="DD756" s="142"/>
      <c r="DE756" s="142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</row>
    <row r="757" spans="1:120" ht="13.5" customHeight="1">
      <c r="A757" s="16" t="str">
        <f>IF(B757="","",IF(B757&gt;1,"UWAGA JUŻ BYŁ",""))</f>
        <v/>
      </c>
      <c r="B757" s="16">
        <f>IF(C757="","",COUNTIF($C$8:$C$51430,C757))</f>
        <v>1</v>
      </c>
      <c r="C757" s="16" t="str">
        <f>CONCATENATE(E757,F757,H757,G757)</f>
        <v>KURZYDŁOKrystian2000TG SOKÓŁ SANOK</v>
      </c>
      <c r="D757" s="16">
        <f>IF(E757="","",COUNTA($E$8:E757))</f>
        <v>750</v>
      </c>
      <c r="E757" s="12" t="s">
        <v>612</v>
      </c>
      <c r="F757" s="16" t="s">
        <v>2072</v>
      </c>
      <c r="G757" s="12" t="s">
        <v>2928</v>
      </c>
      <c r="H757" s="12">
        <v>2000</v>
      </c>
      <c r="I757" s="16" t="str">
        <f>IF(ISERROR(VLOOKUP(H757,KATEGORIE!$C$13:$E$50006,MATCH(KATEGORIE!$E$12,KATEGORIE!$C$12:$E$12,0),0)),"",VLOOKUP(H757,KATEGORIE!$C$13:$E$50006,MATCH(KATEGORIE!$E$12,KATEGORIE!$C$12:$E$12,0),0))</f>
        <v>J</v>
      </c>
      <c r="J757" s="16">
        <f>IF(I757="","",COUNTIF($I$8:I757,I757))</f>
        <v>25</v>
      </c>
      <c r="K757" s="16">
        <f>COUNT(V757:DP757)</f>
        <v>1</v>
      </c>
      <c r="L757" s="17">
        <f>IF(ISERROR(LARGE(V757:AB757,1)),0,LARGE(V757:AB757,1))+IF(ISERROR(LARGE(V757:AB757,2)),0,LARGE(V757:AB757,2))+IF(ISERROR(LARGE(V757:AB757,3)),0,LARGE(V757:AB757,3))+IF(ISERROR(LARGE(V757:AB757,4)),0,LARGE(V757:AB757,4))</f>
        <v>0</v>
      </c>
      <c r="M757" s="141">
        <f>IF(ISERROR(LARGE(AC757:BP757,1)),0,LARGE(AC757:BP757,1))+IF(ISERROR(LARGE(AC757:BP757,2)),0,LARGE(AC757:BP757,2))+IF(ISERROR(LARGE(AC757:BP757,3)),0,LARGE(AC757:BP757,3))+IF(ISERROR(LARGE(AC757:BP757,4)),0,LARGE(AC757:BP757,4))</f>
        <v>48</v>
      </c>
      <c r="N757" s="36">
        <f>IF(ISERROR(LARGE(BQ757:CV757,1)),0,LARGE(BQ757:CV757,1))+IF(ISERROR(LARGE(BQ757:CV757,2)),0,LARGE(BQ757:CV757,2))+IF(ISERROR(LARGE(BQ757:CV757,3)),0,LARGE(BQ757:CV757,3))+IF(ISERROR(LARGE(BQ757:CV757,4)),0,LARGE(BQ757:CV757,4))</f>
        <v>0</v>
      </c>
      <c r="O757" s="142">
        <f>IF(ISERROR(LARGE(CW757:DP757,1)),0,LARGE(CW757:DP757,1))+IF(ISERROR(LARGE(CW757:DP757,2)),0,LARGE(CW757:DP757,2))+IF(ISERROR(LARGE(CW757:DP757,3)),0,LARGE(CW757:DP757,3))+IF(ISERROR(LARGE(CW757:DP757,4)),0,LARGE(CW757:DP757,4))</f>
        <v>0</v>
      </c>
      <c r="P757" s="143">
        <f>IF(ISERROR(LARGE(V757:DP757,1)),0,LARGE(V757:DP757,1))+IF(ISERROR(LARGE(V757:DP757,2)),0,LARGE(V757:DP757,2))+IF(ISERROR(LARGE(V757:DP757,3)),0,LARGE(V757:DP757,3))+IF(ISERROR(LARGE(V757:DP757,4)),0,LARGE(V757:DP757,4))+IF(ISERROR(LARGE(V757:DP757,5)),0,LARGE(V757:DP757,5))+IF(ISERROR(LARGE(V757:DP757,6)),0,LARGE(V757:DP757,6))+IF(ISERROR(LARGE(V757:DP757,7)),0,LARGE(V757:DP757,7))+IF(ISERROR(LARGE(V757:DP757,8)),0,LARGE(V757:DP757,8))+IF(ISERROR(LARGE(V757:DP757,9)),0,LARGE(V757:DP757,9))+IF(ISERROR(LARGE(V757:DP757,10)),0,LARGE(V757:DP757,10))+IF(ISERROR(LARGE(V757:DP757,11)),0,LARGE(V757:DP757,11))+IF(ISERROR(LARGE(V757:DP757,12)),0,LARGE(V757:DP757,12))</f>
        <v>48</v>
      </c>
      <c r="Q757" s="144">
        <f>COUNT(V757:DP757)</f>
        <v>1</v>
      </c>
      <c r="R757" s="144">
        <f>IF(ISERROR(LARGE(V757:AB757,5)),0,LARGE(V757:AB757,5))</f>
        <v>0</v>
      </c>
      <c r="S757" s="144">
        <f>IF(ISERROR(LARGE(AC757:BP757,5)),0,LARGE(AC757:BP757,5))</f>
        <v>0</v>
      </c>
      <c r="T757" s="144">
        <f>IF(ISERROR(LARGE(BQ757:CV757,5)),0,LARGE(BQ757:CV757,5))</f>
        <v>0</v>
      </c>
      <c r="U757" s="144">
        <f>IF(ISERROR(LARGE(CW757:DP757,5)),0,LARGE(CW757:DP757,5))</f>
        <v>0</v>
      </c>
      <c r="V757" s="17"/>
      <c r="W757" s="17"/>
      <c r="X757" s="17"/>
      <c r="Y757" s="17"/>
      <c r="Z757" s="17"/>
      <c r="AA757" s="17"/>
      <c r="AB757" s="17"/>
      <c r="AC757" s="141"/>
      <c r="AD757" s="141"/>
      <c r="AE757" s="141"/>
      <c r="AF757" s="141"/>
      <c r="AG757" s="141"/>
      <c r="AH757" s="141"/>
      <c r="AI757" s="141"/>
      <c r="AJ757" s="141"/>
      <c r="AK757" s="141"/>
      <c r="AL757" s="141"/>
      <c r="AM757" s="141"/>
      <c r="AN757" s="141"/>
      <c r="AO757" s="141">
        <v>48</v>
      </c>
      <c r="AP757" s="141"/>
      <c r="AQ757" s="141"/>
      <c r="AR757" s="141"/>
      <c r="AS757" s="141"/>
      <c r="AT757" s="141"/>
      <c r="AU757" s="141"/>
      <c r="AV757" s="141"/>
      <c r="AW757" s="141"/>
      <c r="AX757" s="141"/>
      <c r="AY757" s="141"/>
      <c r="AZ757" s="141"/>
      <c r="BA757" s="141"/>
      <c r="BB757" s="141"/>
      <c r="BC757" s="141"/>
      <c r="BD757" s="141"/>
      <c r="BE757" s="141"/>
      <c r="BF757" s="141"/>
      <c r="BG757" s="141"/>
      <c r="BH757" s="141"/>
      <c r="BI757" s="141"/>
      <c r="BJ757" s="141"/>
      <c r="BK757" s="141"/>
      <c r="BL757" s="141"/>
      <c r="BM757" s="141"/>
      <c r="BN757" s="141"/>
      <c r="BO757" s="141"/>
      <c r="BP757" s="141"/>
      <c r="BQ757" s="36"/>
      <c r="BR757" s="36"/>
      <c r="BS757" s="36"/>
      <c r="BT757" s="36"/>
      <c r="BU757" s="36"/>
      <c r="BV757" s="36"/>
      <c r="BW757" s="36"/>
      <c r="BX757" s="36"/>
      <c r="BY757" s="36"/>
      <c r="BZ757" s="36"/>
      <c r="CA757" s="36"/>
      <c r="CB757" s="36"/>
      <c r="CC757" s="36"/>
      <c r="CD757" s="36"/>
      <c r="CE757" s="36"/>
      <c r="CF757" s="36"/>
      <c r="CG757" s="36"/>
      <c r="CH757" s="36"/>
      <c r="CI757" s="145"/>
      <c r="CJ757" s="146"/>
      <c r="CK757" s="146"/>
      <c r="CL757" s="146"/>
      <c r="CM757" s="146"/>
      <c r="CN757" s="146"/>
      <c r="CO757" s="146"/>
      <c r="CP757" s="147"/>
      <c r="CQ757" s="146"/>
      <c r="CR757" s="146"/>
      <c r="CS757" s="146"/>
      <c r="CT757" s="146"/>
      <c r="CU757" s="36"/>
      <c r="CV757" s="36"/>
      <c r="CW757" s="142"/>
      <c r="CX757" s="142"/>
      <c r="CY757" s="142"/>
      <c r="CZ757" s="142"/>
      <c r="DA757" s="142"/>
      <c r="DB757" s="142"/>
      <c r="DC757" s="142"/>
      <c r="DD757" s="142"/>
      <c r="DE757" s="142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</row>
    <row r="758" spans="1:120" ht="13.5" customHeight="1">
      <c r="A758" s="16" t="str">
        <f>IF(B758="","",IF(B758&gt;1,"UWAGA JUŻ BYŁ",""))</f>
        <v/>
      </c>
      <c r="B758" s="16">
        <f>IF(C758="","",COUNTIF($C$8:$C$51430,C758))</f>
        <v>1</v>
      </c>
      <c r="C758" s="16" t="str">
        <f>CONCATENATE(E758,F758,H758,G758)</f>
        <v>PINGIELSKISławomirRADLINIOKI W BIEGU</v>
      </c>
      <c r="D758" s="16">
        <f>IF(E758="","",COUNTA($E$8:E758))</f>
        <v>751</v>
      </c>
      <c r="E758" s="117" t="s">
        <v>3569</v>
      </c>
      <c r="F758" s="16" t="s">
        <v>212</v>
      </c>
      <c r="G758" s="117" t="s">
        <v>2826</v>
      </c>
      <c r="H758" s="12"/>
      <c r="I758" s="16" t="str">
        <f>IF(ISERROR(VLOOKUP(H758,KATEGORIE!$C$13:$E$50006,MATCH(KATEGORIE!$E$12,KATEGORIE!$C$12:$E$12,0),0)),"",VLOOKUP(H758,KATEGORIE!$C$13:$E$50006,MATCH(KATEGORIE!$E$12,KATEGORIE!$C$12:$E$12,0),0))</f>
        <v/>
      </c>
      <c r="J758" s="16" t="str">
        <f>IF(I758="","",COUNTIF($I$8:I758,I758))</f>
        <v/>
      </c>
      <c r="K758" s="16">
        <f>COUNT(V758:DP758)</f>
        <v>2</v>
      </c>
      <c r="L758" s="17">
        <f>IF(ISERROR(LARGE(V758:AB758,1)),0,LARGE(V758:AB758,1))+IF(ISERROR(LARGE(V758:AB758,2)),0,LARGE(V758:AB758,2))+IF(ISERROR(LARGE(V758:AB758,3)),0,LARGE(V758:AB758,3))+IF(ISERROR(LARGE(V758:AB758,4)),0,LARGE(V758:AB758,4))</f>
        <v>0</v>
      </c>
      <c r="M758" s="141">
        <f>IF(ISERROR(LARGE(AC758:BP758,1)),0,LARGE(AC758:BP758,1))+IF(ISERROR(LARGE(AC758:BP758,2)),0,LARGE(AC758:BP758,2))+IF(ISERROR(LARGE(AC758:BP758,3)),0,LARGE(AC758:BP758,3))+IF(ISERROR(LARGE(AC758:BP758,4)),0,LARGE(AC758:BP758,4))</f>
        <v>0</v>
      </c>
      <c r="N758" s="36">
        <f>IF(ISERROR(LARGE(BQ758:CV758,1)),0,LARGE(BQ758:CV758,1))+IF(ISERROR(LARGE(BQ758:CV758,2)),0,LARGE(BQ758:CV758,2))+IF(ISERROR(LARGE(BQ758:CV758,3)),0,LARGE(BQ758:CV758,3))+IF(ISERROR(LARGE(BQ758:CV758,4)),0,LARGE(BQ758:CV758,4))</f>
        <v>48</v>
      </c>
      <c r="O758" s="142">
        <f>IF(ISERROR(LARGE(CW758:DP758,1)),0,LARGE(CW758:DP758,1))+IF(ISERROR(LARGE(CW758:DP758,2)),0,LARGE(CW758:DP758,2))+IF(ISERROR(LARGE(CW758:DP758,3)),0,LARGE(CW758:DP758,3))+IF(ISERROR(LARGE(CW758:DP758,4)),0,LARGE(CW758:DP758,4))</f>
        <v>0</v>
      </c>
      <c r="P758" s="143">
        <f>IF(ISERROR(LARGE(V758:DP758,1)),0,LARGE(V758:DP758,1))+IF(ISERROR(LARGE(V758:DP758,2)),0,LARGE(V758:DP758,2))+IF(ISERROR(LARGE(V758:DP758,3)),0,LARGE(V758:DP758,3))+IF(ISERROR(LARGE(V758:DP758,4)),0,LARGE(V758:DP758,4))+IF(ISERROR(LARGE(V758:DP758,5)),0,LARGE(V758:DP758,5))+IF(ISERROR(LARGE(V758:DP758,6)),0,LARGE(V758:DP758,6))+IF(ISERROR(LARGE(V758:DP758,7)),0,LARGE(V758:DP758,7))+IF(ISERROR(LARGE(V758:DP758,8)),0,LARGE(V758:DP758,8))+IF(ISERROR(LARGE(V758:DP758,9)),0,LARGE(V758:DP758,9))+IF(ISERROR(LARGE(V758:DP758,10)),0,LARGE(V758:DP758,10))+IF(ISERROR(LARGE(V758:DP758,11)),0,LARGE(V758:DP758,11))+IF(ISERROR(LARGE(V758:DP758,12)),0,LARGE(V758:DP758,12))</f>
        <v>48</v>
      </c>
      <c r="Q758" s="144">
        <f>COUNT(V758:DP758)</f>
        <v>2</v>
      </c>
      <c r="R758" s="144">
        <f>IF(ISERROR(LARGE(V758:AB758,5)),0,LARGE(V758:AB758,5))</f>
        <v>0</v>
      </c>
      <c r="S758" s="144">
        <f>IF(ISERROR(LARGE(AC758:BP758,5)),0,LARGE(AC758:BP758,5))</f>
        <v>0</v>
      </c>
      <c r="T758" s="144">
        <f>IF(ISERROR(LARGE(BQ758:CV758,5)),0,LARGE(BQ758:CV758,5))</f>
        <v>0</v>
      </c>
      <c r="U758" s="144">
        <f>IF(ISERROR(LARGE(CW758:DP758,5)),0,LARGE(CW758:DP758,5))</f>
        <v>0</v>
      </c>
      <c r="V758" s="17"/>
      <c r="W758" s="17"/>
      <c r="X758" s="17"/>
      <c r="Y758" s="17"/>
      <c r="Z758" s="17"/>
      <c r="AA758" s="17"/>
      <c r="AB758" s="17"/>
      <c r="AC758" s="141"/>
      <c r="AD758" s="141"/>
      <c r="AE758" s="141"/>
      <c r="AF758" s="141"/>
      <c r="AG758" s="141"/>
      <c r="AH758" s="141"/>
      <c r="AI758" s="141"/>
      <c r="AJ758" s="141"/>
      <c r="AK758" s="141"/>
      <c r="AL758" s="141"/>
      <c r="AM758" s="141"/>
      <c r="AN758" s="141"/>
      <c r="AO758" s="141"/>
      <c r="AP758" s="141"/>
      <c r="AQ758" s="141"/>
      <c r="AR758" s="141"/>
      <c r="AS758" s="141"/>
      <c r="AT758" s="141"/>
      <c r="AU758" s="141"/>
      <c r="AV758" s="141"/>
      <c r="AW758" s="141"/>
      <c r="AX758" s="141"/>
      <c r="AY758" s="141"/>
      <c r="AZ758" s="141"/>
      <c r="BA758" s="141"/>
      <c r="BB758" s="141"/>
      <c r="BC758" s="141"/>
      <c r="BD758" s="141"/>
      <c r="BE758" s="141"/>
      <c r="BF758" s="141"/>
      <c r="BG758" s="141"/>
      <c r="BH758" s="141"/>
      <c r="BI758" s="141"/>
      <c r="BJ758" s="141"/>
      <c r="BK758" s="141"/>
      <c r="BL758" s="141"/>
      <c r="BM758" s="141"/>
      <c r="BN758" s="141"/>
      <c r="BO758" s="141"/>
      <c r="BP758" s="141"/>
      <c r="BQ758" s="36"/>
      <c r="BR758" s="36"/>
      <c r="BS758" s="36"/>
      <c r="BT758" s="36"/>
      <c r="BU758" s="36"/>
      <c r="BV758" s="36"/>
      <c r="BW758" s="36"/>
      <c r="BX758" s="36"/>
      <c r="BY758" s="36"/>
      <c r="BZ758" s="36"/>
      <c r="CA758" s="36"/>
      <c r="CB758" s="36"/>
      <c r="CC758" s="36"/>
      <c r="CD758" s="36"/>
      <c r="CE758" s="36"/>
      <c r="CF758" s="36">
        <v>28</v>
      </c>
      <c r="CG758" s="36"/>
      <c r="CH758" s="36"/>
      <c r="CI758" s="145"/>
      <c r="CJ758" s="146"/>
      <c r="CK758" s="146"/>
      <c r="CL758" s="146"/>
      <c r="CM758" s="146"/>
      <c r="CN758" s="146"/>
      <c r="CO758" s="146"/>
      <c r="CP758" s="147">
        <v>20</v>
      </c>
      <c r="CQ758" s="146"/>
      <c r="CR758" s="146"/>
      <c r="CS758" s="146"/>
      <c r="CT758" s="146"/>
      <c r="CU758" s="36"/>
      <c r="CV758" s="36"/>
      <c r="CW758" s="142"/>
      <c r="CX758" s="142"/>
      <c r="CY758" s="142"/>
      <c r="CZ758" s="142"/>
      <c r="DA758" s="142"/>
      <c r="DB758" s="142"/>
      <c r="DC758" s="142"/>
      <c r="DD758" s="142"/>
      <c r="DE758" s="142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</row>
    <row r="759" spans="1:120" ht="13.5" customHeight="1">
      <c r="A759" s="16" t="str">
        <f>IF(B759="","",IF(B759&gt;1,"UWAGA JUŻ BYŁ",""))</f>
        <v/>
      </c>
      <c r="B759" s="16">
        <f>IF(C759="","",COUNTIF($C$8:$C$51430,C759))</f>
        <v>1</v>
      </c>
      <c r="C759" s="16" t="str">
        <f>CONCATENATE(E759,F759,H759,G759)</f>
        <v>KRUPADawidOpatowiec</v>
      </c>
      <c r="D759" s="16">
        <f>IF(E759="","",COUNTA($E$8:E759))</f>
        <v>752</v>
      </c>
      <c r="E759" s="117" t="s">
        <v>1366</v>
      </c>
      <c r="F759" s="16" t="s">
        <v>236</v>
      </c>
      <c r="G759" s="12" t="s">
        <v>3646</v>
      </c>
      <c r="H759" s="12"/>
      <c r="I759" s="16" t="str">
        <f>IF(ISERROR(VLOOKUP(H759,KATEGORIE!$C$13:$E$50006,MATCH(KATEGORIE!$E$12,KATEGORIE!$C$12:$E$12,0),0)),"",VLOOKUP(H759,KATEGORIE!$C$13:$E$50006,MATCH(KATEGORIE!$E$12,KATEGORIE!$C$12:$E$12,0),0))</f>
        <v/>
      </c>
      <c r="J759" s="16" t="str">
        <f>IF(I759="","",COUNTIF($I$8:I759,I759))</f>
        <v/>
      </c>
      <c r="K759" s="16">
        <f>COUNT(V759:DP759)</f>
        <v>2</v>
      </c>
      <c r="L759" s="17">
        <f>IF(ISERROR(LARGE(V759:AB759,1)),0,LARGE(V759:AB759,1))+IF(ISERROR(LARGE(V759:AB759,2)),0,LARGE(V759:AB759,2))+IF(ISERROR(LARGE(V759:AB759,3)),0,LARGE(V759:AB759,3))+IF(ISERROR(LARGE(V759:AB759,4)),0,LARGE(V759:AB759,4))</f>
        <v>0</v>
      </c>
      <c r="M759" s="141">
        <f>IF(ISERROR(LARGE(AC759:BP759,1)),0,LARGE(AC759:BP759,1))+IF(ISERROR(LARGE(AC759:BP759,2)),0,LARGE(AC759:BP759,2))+IF(ISERROR(LARGE(AC759:BP759,3)),0,LARGE(AC759:BP759,3))+IF(ISERROR(LARGE(AC759:BP759,4)),0,LARGE(AC759:BP759,4))</f>
        <v>48</v>
      </c>
      <c r="N759" s="36">
        <f>IF(ISERROR(LARGE(BQ759:CV759,1)),0,LARGE(BQ759:CV759,1))+IF(ISERROR(LARGE(BQ759:CV759,2)),0,LARGE(BQ759:CV759,2))+IF(ISERROR(LARGE(BQ759:CV759,3)),0,LARGE(BQ759:CV759,3))+IF(ISERROR(LARGE(BQ759:CV759,4)),0,LARGE(BQ759:CV759,4))</f>
        <v>0</v>
      </c>
      <c r="O759" s="142">
        <f>IF(ISERROR(LARGE(CW759:DP759,1)),0,LARGE(CW759:DP759,1))+IF(ISERROR(LARGE(CW759:DP759,2)),0,LARGE(CW759:DP759,2))+IF(ISERROR(LARGE(CW759:DP759,3)),0,LARGE(CW759:DP759,3))+IF(ISERROR(LARGE(CW759:DP759,4)),0,LARGE(CW759:DP759,4))</f>
        <v>0</v>
      </c>
      <c r="P759" s="143">
        <f>IF(ISERROR(LARGE(V759:DP759,1)),0,LARGE(V759:DP759,1))+IF(ISERROR(LARGE(V759:DP759,2)),0,LARGE(V759:DP759,2))+IF(ISERROR(LARGE(V759:DP759,3)),0,LARGE(V759:DP759,3))+IF(ISERROR(LARGE(V759:DP759,4)),0,LARGE(V759:DP759,4))+IF(ISERROR(LARGE(V759:DP759,5)),0,LARGE(V759:DP759,5))+IF(ISERROR(LARGE(V759:DP759,6)),0,LARGE(V759:DP759,6))+IF(ISERROR(LARGE(V759:DP759,7)),0,LARGE(V759:DP759,7))+IF(ISERROR(LARGE(V759:DP759,8)),0,LARGE(V759:DP759,8))+IF(ISERROR(LARGE(V759:DP759,9)),0,LARGE(V759:DP759,9))+IF(ISERROR(LARGE(V759:DP759,10)),0,LARGE(V759:DP759,10))+IF(ISERROR(LARGE(V759:DP759,11)),0,LARGE(V759:DP759,11))+IF(ISERROR(LARGE(V759:DP759,12)),0,LARGE(V759:DP759,12))</f>
        <v>48</v>
      </c>
      <c r="Q759" s="144">
        <f>COUNT(V759:DP759)</f>
        <v>2</v>
      </c>
      <c r="R759" s="144">
        <f>IF(ISERROR(LARGE(V759:AB759,5)),0,LARGE(V759:AB759,5))</f>
        <v>0</v>
      </c>
      <c r="S759" s="144">
        <f>IF(ISERROR(LARGE(AC759:BP759,5)),0,LARGE(AC759:BP759,5))</f>
        <v>0</v>
      </c>
      <c r="T759" s="144">
        <f>IF(ISERROR(LARGE(BQ759:CV759,5)),0,LARGE(BQ759:CV759,5))</f>
        <v>0</v>
      </c>
      <c r="U759" s="144">
        <f>IF(ISERROR(LARGE(CW759:DP759,5)),0,LARGE(CW759:DP759,5))</f>
        <v>0</v>
      </c>
      <c r="V759" s="17"/>
      <c r="W759" s="17"/>
      <c r="X759" s="17"/>
      <c r="Y759" s="17"/>
      <c r="Z759" s="17"/>
      <c r="AA759" s="17"/>
      <c r="AB759" s="17"/>
      <c r="AC759" s="141"/>
      <c r="AD759" s="141"/>
      <c r="AE759" s="141"/>
      <c r="AF759" s="141"/>
      <c r="AG759" s="141"/>
      <c r="AH759" s="141"/>
      <c r="AI759" s="141"/>
      <c r="AJ759" s="141"/>
      <c r="AK759" s="141"/>
      <c r="AL759" s="141"/>
      <c r="AM759" s="141"/>
      <c r="AN759" s="141"/>
      <c r="AO759" s="141"/>
      <c r="AP759" s="141"/>
      <c r="AQ759" s="141"/>
      <c r="AR759" s="141"/>
      <c r="AS759" s="141"/>
      <c r="AT759" s="141"/>
      <c r="AU759" s="141">
        <v>24</v>
      </c>
      <c r="AV759" s="141"/>
      <c r="AW759" s="141"/>
      <c r="AX759" s="141"/>
      <c r="AY759" s="141"/>
      <c r="AZ759" s="141"/>
      <c r="BA759" s="141"/>
      <c r="BB759" s="141"/>
      <c r="BC759" s="141"/>
      <c r="BD759" s="141"/>
      <c r="BE759" s="141"/>
      <c r="BF759" s="141"/>
      <c r="BG759" s="141"/>
      <c r="BH759" s="141"/>
      <c r="BI759" s="141"/>
      <c r="BJ759" s="141"/>
      <c r="BK759" s="141">
        <v>24</v>
      </c>
      <c r="BL759" s="141"/>
      <c r="BM759" s="141"/>
      <c r="BN759" s="141"/>
      <c r="BO759" s="141"/>
      <c r="BP759" s="141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  <c r="CB759" s="36"/>
      <c r="CC759" s="36"/>
      <c r="CD759" s="36"/>
      <c r="CE759" s="36"/>
      <c r="CF759" s="36"/>
      <c r="CG759" s="36"/>
      <c r="CH759" s="36"/>
      <c r="CI759" s="145"/>
      <c r="CJ759" s="146"/>
      <c r="CK759" s="146"/>
      <c r="CL759" s="146"/>
      <c r="CM759" s="146"/>
      <c r="CN759" s="146"/>
      <c r="CO759" s="146"/>
      <c r="CP759" s="147"/>
      <c r="CQ759" s="146"/>
      <c r="CR759" s="146"/>
      <c r="CS759" s="146"/>
      <c r="CT759" s="146"/>
      <c r="CU759" s="36"/>
      <c r="CV759" s="36"/>
      <c r="CW759" s="142"/>
      <c r="CX759" s="142"/>
      <c r="CY759" s="142"/>
      <c r="CZ759" s="142"/>
      <c r="DA759" s="142"/>
      <c r="DB759" s="142"/>
      <c r="DC759" s="142"/>
      <c r="DD759" s="142"/>
      <c r="DE759" s="142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</row>
    <row r="760" spans="1:120" ht="13.5" customHeight="1">
      <c r="A760" s="16" t="str">
        <f>IF(B760="","",IF(B760&gt;1,"UWAGA JUŻ BYŁ",""))</f>
        <v/>
      </c>
      <c r="B760" s="16">
        <f>IF(C760="","",COUNTIF($C$8:$C$51430,C760))</f>
        <v>1</v>
      </c>
      <c r="C760" s="16" t="str">
        <f>CONCATENATE(E760,F760,H760,G760)</f>
        <v>RojekMaciejHUSARIA RACE TEAM</v>
      </c>
      <c r="D760" s="16">
        <f>IF(E760="","",COUNTA($E$8:E760))</f>
        <v>753</v>
      </c>
      <c r="E760" s="116" t="s">
        <v>3742</v>
      </c>
      <c r="F760" s="116" t="s">
        <v>637</v>
      </c>
      <c r="G760" s="117" t="s">
        <v>779</v>
      </c>
      <c r="H760" s="12"/>
      <c r="I760" s="16" t="str">
        <f>IF(ISERROR(VLOOKUP(H760,KATEGORIE!$C$13:$E$50006,MATCH(KATEGORIE!$E$12,KATEGORIE!$C$12:$E$12,0),0)),"",VLOOKUP(H760,KATEGORIE!$C$13:$E$50006,MATCH(KATEGORIE!$E$12,KATEGORIE!$C$12:$E$12,0),0))</f>
        <v/>
      </c>
      <c r="J760" s="16" t="str">
        <f>IF(I760="","",COUNTIF($I$8:I760,I760))</f>
        <v/>
      </c>
      <c r="K760" s="16">
        <f>COUNT(V760:DP760)</f>
        <v>2</v>
      </c>
      <c r="L760" s="17">
        <f>IF(ISERROR(LARGE(V760:AB760,1)),0,LARGE(V760:AB760,1))+IF(ISERROR(LARGE(V760:AB760,2)),0,LARGE(V760:AB760,2))+IF(ISERROR(LARGE(V760:AB760,3)),0,LARGE(V760:AB760,3))+IF(ISERROR(LARGE(V760:AB760,4)),0,LARGE(V760:AB760,4))</f>
        <v>0</v>
      </c>
      <c r="M760" s="141">
        <f>IF(ISERROR(LARGE(AC760:BP760,1)),0,LARGE(AC760:BP760,1))+IF(ISERROR(LARGE(AC760:BP760,2)),0,LARGE(AC760:BP760,2))+IF(ISERROR(LARGE(AC760:BP760,3)),0,LARGE(AC760:BP760,3))+IF(ISERROR(LARGE(AC760:BP760,4)),0,LARGE(AC760:BP760,4))</f>
        <v>48</v>
      </c>
      <c r="N760" s="36">
        <f>IF(ISERROR(LARGE(BQ760:CV760,1)),0,LARGE(BQ760:CV760,1))+IF(ISERROR(LARGE(BQ760:CV760,2)),0,LARGE(BQ760:CV760,2))+IF(ISERROR(LARGE(BQ760:CV760,3)),0,LARGE(BQ760:CV760,3))+IF(ISERROR(LARGE(BQ760:CV760,4)),0,LARGE(BQ760:CV760,4))</f>
        <v>0</v>
      </c>
      <c r="O760" s="142">
        <f>IF(ISERROR(LARGE(CW760:DP760,1)),0,LARGE(CW760:DP760,1))+IF(ISERROR(LARGE(CW760:DP760,2)),0,LARGE(CW760:DP760,2))+IF(ISERROR(LARGE(CW760:DP760,3)),0,LARGE(CW760:DP760,3))+IF(ISERROR(LARGE(CW760:DP760,4)),0,LARGE(CW760:DP760,4))</f>
        <v>0</v>
      </c>
      <c r="P760" s="143">
        <f>IF(ISERROR(LARGE(V760:DP760,1)),0,LARGE(V760:DP760,1))+IF(ISERROR(LARGE(V760:DP760,2)),0,LARGE(V760:DP760,2))+IF(ISERROR(LARGE(V760:DP760,3)),0,LARGE(V760:DP760,3))+IF(ISERROR(LARGE(V760:DP760,4)),0,LARGE(V760:DP760,4))+IF(ISERROR(LARGE(V760:DP760,5)),0,LARGE(V760:DP760,5))+IF(ISERROR(LARGE(V760:DP760,6)),0,LARGE(V760:DP760,6))+IF(ISERROR(LARGE(V760:DP760,7)),0,LARGE(V760:DP760,7))+IF(ISERROR(LARGE(V760:DP760,8)),0,LARGE(V760:DP760,8))+IF(ISERROR(LARGE(V760:DP760,9)),0,LARGE(V760:DP760,9))+IF(ISERROR(LARGE(V760:DP760,10)),0,LARGE(V760:DP760,10))+IF(ISERROR(LARGE(V760:DP760,11)),0,LARGE(V760:DP760,11))+IF(ISERROR(LARGE(V760:DP760,12)),0,LARGE(V760:DP760,12))</f>
        <v>48</v>
      </c>
      <c r="Q760" s="144">
        <f>COUNT(V760:DP760)</f>
        <v>2</v>
      </c>
      <c r="R760" s="144">
        <f>IF(ISERROR(LARGE(V760:AB760,5)),0,LARGE(V760:AB760,5))</f>
        <v>0</v>
      </c>
      <c r="S760" s="144">
        <f>IF(ISERROR(LARGE(AC760:BP760,5)),0,LARGE(AC760:BP760,5))</f>
        <v>0</v>
      </c>
      <c r="T760" s="144">
        <f>IF(ISERROR(LARGE(BQ760:CV760,5)),0,LARGE(BQ760:CV760,5))</f>
        <v>0</v>
      </c>
      <c r="U760" s="144">
        <f>IF(ISERROR(LARGE(CW760:DP760,5)),0,LARGE(CW760:DP760,5))</f>
        <v>0</v>
      </c>
      <c r="V760" s="17"/>
      <c r="W760" s="17"/>
      <c r="X760" s="17"/>
      <c r="Y760" s="17"/>
      <c r="Z760" s="17"/>
      <c r="AA760" s="17"/>
      <c r="AB760" s="17"/>
      <c r="AC760" s="141"/>
      <c r="AD760" s="141"/>
      <c r="AE760" s="141"/>
      <c r="AF760" s="141"/>
      <c r="AG760" s="141"/>
      <c r="AH760" s="141"/>
      <c r="AI760" s="141"/>
      <c r="AJ760" s="141"/>
      <c r="AK760" s="141"/>
      <c r="AL760" s="141"/>
      <c r="AM760" s="141"/>
      <c r="AN760" s="141"/>
      <c r="AO760" s="141"/>
      <c r="AP760" s="141"/>
      <c r="AQ760" s="141"/>
      <c r="AR760" s="141"/>
      <c r="AS760" s="141"/>
      <c r="AT760" s="141"/>
      <c r="AU760" s="141"/>
      <c r="AV760" s="141">
        <v>32</v>
      </c>
      <c r="AW760" s="141"/>
      <c r="AX760" s="141"/>
      <c r="AY760" s="141"/>
      <c r="AZ760" s="141"/>
      <c r="BA760" s="141"/>
      <c r="BB760" s="141"/>
      <c r="BC760" s="141"/>
      <c r="BD760" s="141"/>
      <c r="BE760" s="141"/>
      <c r="BF760" s="141"/>
      <c r="BG760" s="141"/>
      <c r="BH760" s="141"/>
      <c r="BI760" s="141"/>
      <c r="BJ760" s="141">
        <v>16</v>
      </c>
      <c r="BK760" s="141"/>
      <c r="BL760" s="141"/>
      <c r="BM760" s="141"/>
      <c r="BN760" s="141"/>
      <c r="BO760" s="141"/>
      <c r="BP760" s="141"/>
      <c r="BQ760" s="36"/>
      <c r="BR760" s="36"/>
      <c r="BS760" s="36"/>
      <c r="BT760" s="36"/>
      <c r="BU760" s="36"/>
      <c r="BV760" s="36"/>
      <c r="BW760" s="36"/>
      <c r="BX760" s="36"/>
      <c r="BY760" s="36"/>
      <c r="BZ760" s="36"/>
      <c r="CA760" s="36"/>
      <c r="CB760" s="36"/>
      <c r="CC760" s="36"/>
      <c r="CD760" s="36"/>
      <c r="CE760" s="36"/>
      <c r="CF760" s="36"/>
      <c r="CG760" s="36"/>
      <c r="CH760" s="36"/>
      <c r="CI760" s="145"/>
      <c r="CJ760" s="146"/>
      <c r="CK760" s="146"/>
      <c r="CL760" s="146"/>
      <c r="CM760" s="146"/>
      <c r="CN760" s="146"/>
      <c r="CO760" s="146"/>
      <c r="CP760" s="147"/>
      <c r="CQ760" s="146"/>
      <c r="CR760" s="146"/>
      <c r="CS760" s="146"/>
      <c r="CT760" s="146"/>
      <c r="CU760" s="36"/>
      <c r="CV760" s="36"/>
      <c r="CW760" s="142"/>
      <c r="CX760" s="142"/>
      <c r="CY760" s="142"/>
      <c r="CZ760" s="142"/>
      <c r="DA760" s="142"/>
      <c r="DB760" s="142"/>
      <c r="DC760" s="142"/>
      <c r="DD760" s="142"/>
      <c r="DE760" s="142"/>
      <c r="DF760" s="142"/>
      <c r="DG760" s="142"/>
      <c r="DH760" s="142"/>
      <c r="DI760" s="142"/>
      <c r="DJ760" s="142"/>
      <c r="DK760" s="142"/>
      <c r="DL760" s="142"/>
      <c r="DM760" s="142"/>
      <c r="DN760" s="142"/>
      <c r="DO760" s="142"/>
      <c r="DP760" s="142"/>
    </row>
    <row r="761" spans="1:120" ht="13.5" customHeight="1">
      <c r="A761" s="16" t="str">
        <f>IF(B761="","",IF(B761&gt;1,"UWAGA JUŻ BYŁ",""))</f>
        <v/>
      </c>
      <c r="B761" s="16">
        <f>IF(C761="","",COUNTIF($C$8:$C$51430,C761))</f>
        <v>1</v>
      </c>
      <c r="C761" s="16" t="str">
        <f>CONCATENATE(E761,F761,H761,G761)</f>
        <v>CZARNYTomaszBIEGAM BO BIEGAM</v>
      </c>
      <c r="D761" s="16">
        <f>IF(E761="","",COUNTA($E$8:E761))</f>
        <v>754</v>
      </c>
      <c r="E761" s="116" t="s">
        <v>806</v>
      </c>
      <c r="F761" s="116" t="s">
        <v>193</v>
      </c>
      <c r="G761" s="117" t="s">
        <v>3746</v>
      </c>
      <c r="H761" s="12"/>
      <c r="I761" s="16" t="str">
        <f>IF(ISERROR(VLOOKUP(H761,KATEGORIE!$C$13:$E$50006,MATCH(KATEGORIE!$E$12,KATEGORIE!$C$12:$E$12,0),0)),"",VLOOKUP(H761,KATEGORIE!$C$13:$E$50006,MATCH(KATEGORIE!$E$12,KATEGORIE!$C$12:$E$12,0),0))</f>
        <v/>
      </c>
      <c r="J761" s="16" t="str">
        <f>IF(I761="","",COUNTIF($I$8:I761,I761))</f>
        <v/>
      </c>
      <c r="K761" s="16">
        <f>COUNT(V761:DP761)</f>
        <v>2</v>
      </c>
      <c r="L761" s="17">
        <f>IF(ISERROR(LARGE(V761:AB761,1)),0,LARGE(V761:AB761,1))+IF(ISERROR(LARGE(V761:AB761,2)),0,LARGE(V761:AB761,2))+IF(ISERROR(LARGE(V761:AB761,3)),0,LARGE(V761:AB761,3))+IF(ISERROR(LARGE(V761:AB761,4)),0,LARGE(V761:AB761,4))</f>
        <v>0</v>
      </c>
      <c r="M761" s="141">
        <f>IF(ISERROR(LARGE(AC761:BP761,1)),0,LARGE(AC761:BP761,1))+IF(ISERROR(LARGE(AC761:BP761,2)),0,LARGE(AC761:BP761,2))+IF(ISERROR(LARGE(AC761:BP761,3)),0,LARGE(AC761:BP761,3))+IF(ISERROR(LARGE(AC761:BP761,4)),0,LARGE(AC761:BP761,4))</f>
        <v>48</v>
      </c>
      <c r="N761" s="36">
        <f>IF(ISERROR(LARGE(BQ761:CV761,1)),0,LARGE(BQ761:CV761,1))+IF(ISERROR(LARGE(BQ761:CV761,2)),0,LARGE(BQ761:CV761,2))+IF(ISERROR(LARGE(BQ761:CV761,3)),0,LARGE(BQ761:CV761,3))+IF(ISERROR(LARGE(BQ761:CV761,4)),0,LARGE(BQ761:CV761,4))</f>
        <v>0</v>
      </c>
      <c r="O761" s="142">
        <f>IF(ISERROR(LARGE(CW761:DP761,1)),0,LARGE(CW761:DP761,1))+IF(ISERROR(LARGE(CW761:DP761,2)),0,LARGE(CW761:DP761,2))+IF(ISERROR(LARGE(CW761:DP761,3)),0,LARGE(CW761:DP761,3))+IF(ISERROR(LARGE(CW761:DP761,4)),0,LARGE(CW761:DP761,4))</f>
        <v>0</v>
      </c>
      <c r="P761" s="143">
        <f>IF(ISERROR(LARGE(V761:DP761,1)),0,LARGE(V761:DP761,1))+IF(ISERROR(LARGE(V761:DP761,2)),0,LARGE(V761:DP761,2))+IF(ISERROR(LARGE(V761:DP761,3)),0,LARGE(V761:DP761,3))+IF(ISERROR(LARGE(V761:DP761,4)),0,LARGE(V761:DP761,4))+IF(ISERROR(LARGE(V761:DP761,5)),0,LARGE(V761:DP761,5))+IF(ISERROR(LARGE(V761:DP761,6)),0,LARGE(V761:DP761,6))+IF(ISERROR(LARGE(V761:DP761,7)),0,LARGE(V761:DP761,7))+IF(ISERROR(LARGE(V761:DP761,8)),0,LARGE(V761:DP761,8))+IF(ISERROR(LARGE(V761:DP761,9)),0,LARGE(V761:DP761,9))+IF(ISERROR(LARGE(V761:DP761,10)),0,LARGE(V761:DP761,10))+IF(ISERROR(LARGE(V761:DP761,11)),0,LARGE(V761:DP761,11))+IF(ISERROR(LARGE(V761:DP761,12)),0,LARGE(V761:DP761,12))</f>
        <v>48</v>
      </c>
      <c r="Q761" s="144">
        <f>COUNT(V761:DP761)</f>
        <v>2</v>
      </c>
      <c r="R761" s="144">
        <f>IF(ISERROR(LARGE(V761:AB761,5)),0,LARGE(V761:AB761,5))</f>
        <v>0</v>
      </c>
      <c r="S761" s="144">
        <f>IF(ISERROR(LARGE(AC761:BP761,5)),0,LARGE(AC761:BP761,5))</f>
        <v>0</v>
      </c>
      <c r="T761" s="144">
        <f>IF(ISERROR(LARGE(BQ761:CV761,5)),0,LARGE(BQ761:CV761,5))</f>
        <v>0</v>
      </c>
      <c r="U761" s="144">
        <f>IF(ISERROR(LARGE(CW761:DP761,5)),0,LARGE(CW761:DP761,5))</f>
        <v>0</v>
      </c>
      <c r="V761" s="17"/>
      <c r="W761" s="17"/>
      <c r="X761" s="17"/>
      <c r="Y761" s="17"/>
      <c r="Z761" s="17"/>
      <c r="AA761" s="17"/>
      <c r="AB761" s="17"/>
      <c r="AC761" s="141"/>
      <c r="AD761" s="141"/>
      <c r="AE761" s="141"/>
      <c r="AF761" s="141"/>
      <c r="AG761" s="141"/>
      <c r="AH761" s="141"/>
      <c r="AI761" s="141"/>
      <c r="AJ761" s="141"/>
      <c r="AK761" s="141"/>
      <c r="AL761" s="141"/>
      <c r="AM761" s="141"/>
      <c r="AN761" s="141"/>
      <c r="AO761" s="141"/>
      <c r="AP761" s="141"/>
      <c r="AQ761" s="141"/>
      <c r="AR761" s="141"/>
      <c r="AS761" s="141"/>
      <c r="AT761" s="141"/>
      <c r="AU761" s="141"/>
      <c r="AV761" s="141">
        <v>20</v>
      </c>
      <c r="AW761" s="141"/>
      <c r="AX761" s="141"/>
      <c r="AY761" s="141"/>
      <c r="AZ761" s="141"/>
      <c r="BA761" s="141"/>
      <c r="BB761" s="141"/>
      <c r="BC761" s="141"/>
      <c r="BD761" s="141"/>
      <c r="BE761" s="141"/>
      <c r="BF761" s="141"/>
      <c r="BG761" s="141"/>
      <c r="BH761" s="141"/>
      <c r="BI761" s="141"/>
      <c r="BJ761" s="141">
        <v>28</v>
      </c>
      <c r="BK761" s="141"/>
      <c r="BL761" s="141"/>
      <c r="BM761" s="141"/>
      <c r="BN761" s="141"/>
      <c r="BO761" s="141"/>
      <c r="BP761" s="141"/>
      <c r="BQ761" s="36"/>
      <c r="BR761" s="36"/>
      <c r="BS761" s="36"/>
      <c r="BT761" s="36"/>
      <c r="BU761" s="36"/>
      <c r="BV761" s="36"/>
      <c r="BW761" s="36"/>
      <c r="BX761" s="36"/>
      <c r="BY761" s="36"/>
      <c r="BZ761" s="36"/>
      <c r="CA761" s="36"/>
      <c r="CB761" s="36"/>
      <c r="CC761" s="36"/>
      <c r="CD761" s="36"/>
      <c r="CE761" s="36"/>
      <c r="CF761" s="36"/>
      <c r="CG761" s="36"/>
      <c r="CH761" s="36"/>
      <c r="CI761" s="145"/>
      <c r="CJ761" s="146"/>
      <c r="CK761" s="146"/>
      <c r="CL761" s="146"/>
      <c r="CM761" s="146"/>
      <c r="CN761" s="146"/>
      <c r="CO761" s="146"/>
      <c r="CP761" s="147"/>
      <c r="CQ761" s="146"/>
      <c r="CR761" s="146"/>
      <c r="CS761" s="146"/>
      <c r="CT761" s="146"/>
      <c r="CU761" s="36"/>
      <c r="CV761" s="36"/>
      <c r="CW761" s="142"/>
      <c r="CX761" s="142"/>
      <c r="CY761" s="142"/>
      <c r="CZ761" s="142"/>
      <c r="DA761" s="142"/>
      <c r="DB761" s="142"/>
      <c r="DC761" s="142"/>
      <c r="DD761" s="142"/>
      <c r="DE761" s="142"/>
      <c r="DF761" s="142"/>
      <c r="DG761" s="142"/>
      <c r="DH761" s="142"/>
      <c r="DI761" s="142"/>
      <c r="DJ761" s="142"/>
      <c r="DK761" s="142"/>
      <c r="DL761" s="142"/>
      <c r="DM761" s="142"/>
      <c r="DN761" s="142"/>
      <c r="DO761" s="142"/>
      <c r="DP761" s="142"/>
    </row>
    <row r="762" spans="1:120" ht="13.5" customHeight="1">
      <c r="A762" s="16" t="str">
        <f>IF(B762="","",IF(B762&gt;1,"UWAGA JUŻ BYŁ",""))</f>
        <v/>
      </c>
      <c r="B762" s="16">
        <f>IF(C762="","",COUNTIF($C$8:$C$51430,C762))</f>
        <v>1</v>
      </c>
      <c r="C762" s="16" t="str">
        <f>CONCATENATE(E762,F762,H762,G762)</f>
        <v>CIMASZEWSKIPiotr1975WAŁBRZYCH</v>
      </c>
      <c r="D762" s="16">
        <f>IF(E762="","",COUNTA($E$8:E762))</f>
        <v>755</v>
      </c>
      <c r="E762" s="12" t="s">
        <v>3856</v>
      </c>
      <c r="F762" s="16" t="s">
        <v>210</v>
      </c>
      <c r="G762" s="12" t="s">
        <v>2374</v>
      </c>
      <c r="H762" s="12">
        <v>1975</v>
      </c>
      <c r="I762" s="16" t="str">
        <f>IF(ISERROR(VLOOKUP(H762,KATEGORIE!$C$13:$E$50006,MATCH(KATEGORIE!$E$12,KATEGORIE!$C$12:$E$12,0),0)),"",VLOOKUP(H762,KATEGORIE!$C$13:$E$50006,MATCH(KATEGORIE!$E$12,KATEGORIE!$C$12:$E$12,0),0))</f>
        <v>M</v>
      </c>
      <c r="J762" s="16">
        <f>IF(I762="","",COUNTIF($I$8:I762,I762))</f>
        <v>97</v>
      </c>
      <c r="K762" s="16">
        <f>COUNT(V762:DP762)</f>
        <v>2</v>
      </c>
      <c r="L762" s="17">
        <f>IF(ISERROR(LARGE(V762:AB762,1)),0,LARGE(V762:AB762,1))+IF(ISERROR(LARGE(V762:AB762,2)),0,LARGE(V762:AB762,2))+IF(ISERROR(LARGE(V762:AB762,3)),0,LARGE(V762:AB762,3))+IF(ISERROR(LARGE(V762:AB762,4)),0,LARGE(V762:AB762,4))</f>
        <v>0</v>
      </c>
      <c r="M762" s="141">
        <f>IF(ISERROR(LARGE(AC762:BP762,1)),0,LARGE(AC762:BP762,1))+IF(ISERROR(LARGE(AC762:BP762,2)),0,LARGE(AC762:BP762,2))+IF(ISERROR(LARGE(AC762:BP762,3)),0,LARGE(AC762:BP762,3))+IF(ISERROR(LARGE(AC762:BP762,4)),0,LARGE(AC762:BP762,4))</f>
        <v>48</v>
      </c>
      <c r="N762" s="36">
        <f>IF(ISERROR(LARGE(BQ762:CV762,1)),0,LARGE(BQ762:CV762,1))+IF(ISERROR(LARGE(BQ762:CV762,2)),0,LARGE(BQ762:CV762,2))+IF(ISERROR(LARGE(BQ762:CV762,3)),0,LARGE(BQ762:CV762,3))+IF(ISERROR(LARGE(BQ762:CV762,4)),0,LARGE(BQ762:CV762,4))</f>
        <v>0</v>
      </c>
      <c r="O762" s="142">
        <f>IF(ISERROR(LARGE(CW762:DP762,1)),0,LARGE(CW762:DP762,1))+IF(ISERROR(LARGE(CW762:DP762,2)),0,LARGE(CW762:DP762,2))+IF(ISERROR(LARGE(CW762:DP762,3)),0,LARGE(CW762:DP762,3))+IF(ISERROR(LARGE(CW762:DP762,4)),0,LARGE(CW762:DP762,4))</f>
        <v>0</v>
      </c>
      <c r="P762" s="143">
        <f>IF(ISERROR(LARGE(V762:DP762,1)),0,LARGE(V762:DP762,1))+IF(ISERROR(LARGE(V762:DP762,2)),0,LARGE(V762:DP762,2))+IF(ISERROR(LARGE(V762:DP762,3)),0,LARGE(V762:DP762,3))+IF(ISERROR(LARGE(V762:DP762,4)),0,LARGE(V762:DP762,4))+IF(ISERROR(LARGE(V762:DP762,5)),0,LARGE(V762:DP762,5))+IF(ISERROR(LARGE(V762:DP762,6)),0,LARGE(V762:DP762,6))+IF(ISERROR(LARGE(V762:DP762,7)),0,LARGE(V762:DP762,7))+IF(ISERROR(LARGE(V762:DP762,8)),0,LARGE(V762:DP762,8))+IF(ISERROR(LARGE(V762:DP762,9)),0,LARGE(V762:DP762,9))+IF(ISERROR(LARGE(V762:DP762,10)),0,LARGE(V762:DP762,10))+IF(ISERROR(LARGE(V762:DP762,11)),0,LARGE(V762:DP762,11))+IF(ISERROR(LARGE(V762:DP762,12)),0,LARGE(V762:DP762,12))</f>
        <v>48</v>
      </c>
      <c r="Q762" s="144">
        <f>COUNT(V762:DP762)</f>
        <v>2</v>
      </c>
      <c r="R762" s="144">
        <f>IF(ISERROR(LARGE(V762:AB762,5)),0,LARGE(V762:AB762,5))</f>
        <v>0</v>
      </c>
      <c r="S762" s="144">
        <f>IF(ISERROR(LARGE(AC762:BP762,5)),0,LARGE(AC762:BP762,5))</f>
        <v>0</v>
      </c>
      <c r="T762" s="144">
        <f>IF(ISERROR(LARGE(BQ762:CV762,5)),0,LARGE(BQ762:CV762,5))</f>
        <v>0</v>
      </c>
      <c r="U762" s="144">
        <f>IF(ISERROR(LARGE(CW762:DP762,5)),0,LARGE(CW762:DP762,5))</f>
        <v>0</v>
      </c>
      <c r="V762" s="17"/>
      <c r="W762" s="17"/>
      <c r="X762" s="17"/>
      <c r="Y762" s="17"/>
      <c r="Z762" s="17"/>
      <c r="AA762" s="17"/>
      <c r="AB762" s="17"/>
      <c r="AC762" s="141"/>
      <c r="AD762" s="141"/>
      <c r="AE762" s="141"/>
      <c r="AF762" s="141"/>
      <c r="AG762" s="141"/>
      <c r="AH762" s="141"/>
      <c r="AI762" s="141"/>
      <c r="AJ762" s="141"/>
      <c r="AK762" s="141"/>
      <c r="AL762" s="141"/>
      <c r="AM762" s="141"/>
      <c r="AN762" s="141"/>
      <c r="AO762" s="141"/>
      <c r="AP762" s="141"/>
      <c r="AQ762" s="141"/>
      <c r="AR762" s="141"/>
      <c r="AS762" s="141"/>
      <c r="AT762" s="141"/>
      <c r="AU762" s="141"/>
      <c r="AV762" s="141"/>
      <c r="AW762" s="141">
        <v>14</v>
      </c>
      <c r="AX762" s="141"/>
      <c r="AY762" s="141"/>
      <c r="AZ762" s="141"/>
      <c r="BA762" s="141"/>
      <c r="BB762" s="141"/>
      <c r="BC762" s="141"/>
      <c r="BD762" s="141"/>
      <c r="BE762" s="141"/>
      <c r="BF762" s="141"/>
      <c r="BG762" s="141"/>
      <c r="BH762" s="141"/>
      <c r="BI762" s="141"/>
      <c r="BJ762" s="141"/>
      <c r="BK762" s="141"/>
      <c r="BL762" s="141">
        <v>34</v>
      </c>
      <c r="BM762" s="141"/>
      <c r="BN762" s="141"/>
      <c r="BO762" s="141"/>
      <c r="BP762" s="141"/>
      <c r="BQ762" s="36"/>
      <c r="BR762" s="36"/>
      <c r="BS762" s="36"/>
      <c r="BT762" s="36"/>
      <c r="BU762" s="36"/>
      <c r="BV762" s="36"/>
      <c r="BW762" s="36"/>
      <c r="BX762" s="36"/>
      <c r="BY762" s="36"/>
      <c r="BZ762" s="36"/>
      <c r="CA762" s="36"/>
      <c r="CB762" s="36"/>
      <c r="CC762" s="36"/>
      <c r="CD762" s="36"/>
      <c r="CE762" s="36"/>
      <c r="CF762" s="36"/>
      <c r="CG762" s="36"/>
      <c r="CH762" s="36"/>
      <c r="CI762" s="145"/>
      <c r="CJ762" s="146"/>
      <c r="CK762" s="146"/>
      <c r="CL762" s="146"/>
      <c r="CM762" s="146"/>
      <c r="CN762" s="146"/>
      <c r="CO762" s="146"/>
      <c r="CP762" s="147"/>
      <c r="CQ762" s="146"/>
      <c r="CR762" s="146"/>
      <c r="CS762" s="146"/>
      <c r="CT762" s="146"/>
      <c r="CU762" s="36"/>
      <c r="CV762" s="36"/>
      <c r="CW762" s="142"/>
      <c r="CX762" s="142"/>
      <c r="CY762" s="142"/>
      <c r="CZ762" s="142"/>
      <c r="DA762" s="142"/>
      <c r="DB762" s="142"/>
      <c r="DC762" s="142"/>
      <c r="DD762" s="142"/>
      <c r="DE762" s="142"/>
      <c r="DF762" s="142"/>
      <c r="DG762" s="142"/>
      <c r="DH762" s="142"/>
      <c r="DI762" s="142"/>
      <c r="DJ762" s="142"/>
      <c r="DK762" s="142"/>
      <c r="DL762" s="142"/>
      <c r="DM762" s="142"/>
      <c r="DN762" s="142"/>
      <c r="DO762" s="142"/>
      <c r="DP762" s="142"/>
    </row>
    <row r="763" spans="1:120" ht="13.5" customHeight="1">
      <c r="A763" s="16" t="str">
        <f>IF(B763="","",IF(B763&gt;1,"UWAGA JUŻ BYŁ",""))</f>
        <v/>
      </c>
      <c r="B763" s="16">
        <f>IF(C763="","",COUNTIF($C$8:$C$51430,C763))</f>
        <v>1</v>
      </c>
      <c r="C763" s="16" t="str">
        <f>CONCATENATE(E763,F763,H763,G763)</f>
        <v>SKUDLARSKIJakubPRO-RUN WROCŁAW</v>
      </c>
      <c r="D763" s="16">
        <f>IF(E763="","",COUNTA($E$8:E763))</f>
        <v>756</v>
      </c>
      <c r="E763" s="12" t="s">
        <v>492</v>
      </c>
      <c r="F763" s="16" t="s">
        <v>199</v>
      </c>
      <c r="G763" s="12" t="s">
        <v>493</v>
      </c>
      <c r="H763" s="12"/>
      <c r="I763" s="16" t="str">
        <f>IF(ISERROR(VLOOKUP(H763,KATEGORIE!$C$13:$E$50006,MATCH(KATEGORIE!$E$12,KATEGORIE!$C$12:$E$12,0),0)),"",VLOOKUP(H763,KATEGORIE!$C$13:$E$50006,MATCH(KATEGORIE!$E$12,KATEGORIE!$C$12:$E$12,0),0))</f>
        <v/>
      </c>
      <c r="J763" s="16" t="str">
        <f>IF(I763="","",COUNTIF($I$8:I763,I763))</f>
        <v/>
      </c>
      <c r="K763" s="16">
        <f>COUNT(V763:DP763)</f>
        <v>1</v>
      </c>
      <c r="L763" s="17">
        <f>IF(ISERROR(LARGE(V763:AB763,1)),0,LARGE(V763:AB763,1))+IF(ISERROR(LARGE(V763:AB763,2)),0,LARGE(V763:AB763,2))+IF(ISERROR(LARGE(V763:AB763,3)),0,LARGE(V763:AB763,3))+IF(ISERROR(LARGE(V763:AB763,4)),0,LARGE(V763:AB763,4))</f>
        <v>0</v>
      </c>
      <c r="M763" s="141">
        <f>IF(ISERROR(LARGE(AC763:BP763,1)),0,LARGE(AC763:BP763,1))+IF(ISERROR(LARGE(AC763:BP763,2)),0,LARGE(AC763:BP763,2))+IF(ISERROR(LARGE(AC763:BP763,3)),0,LARGE(AC763:BP763,3))+IF(ISERROR(LARGE(AC763:BP763,4)),0,LARGE(AC763:BP763,4))</f>
        <v>0</v>
      </c>
      <c r="N763" s="36">
        <f>IF(ISERROR(LARGE(BQ763:CV763,1)),0,LARGE(BQ763:CV763,1))+IF(ISERROR(LARGE(BQ763:CV763,2)),0,LARGE(BQ763:CV763,2))+IF(ISERROR(LARGE(BQ763:CV763,3)),0,LARGE(BQ763:CV763,3))+IF(ISERROR(LARGE(BQ763:CV763,4)),0,LARGE(BQ763:CV763,4))</f>
        <v>47</v>
      </c>
      <c r="O763" s="142">
        <f>IF(ISERROR(LARGE(CW763:DP763,1)),0,LARGE(CW763:DP763,1))+IF(ISERROR(LARGE(CW763:DP763,2)),0,LARGE(CW763:DP763,2))+IF(ISERROR(LARGE(CW763:DP763,3)),0,LARGE(CW763:DP763,3))+IF(ISERROR(LARGE(CW763:DP763,4)),0,LARGE(CW763:DP763,4))</f>
        <v>0</v>
      </c>
      <c r="P763" s="143">
        <f>IF(ISERROR(LARGE(V763:DP763,1)),0,LARGE(V763:DP763,1))+IF(ISERROR(LARGE(V763:DP763,2)),0,LARGE(V763:DP763,2))+IF(ISERROR(LARGE(V763:DP763,3)),0,LARGE(V763:DP763,3))+IF(ISERROR(LARGE(V763:DP763,4)),0,LARGE(V763:DP763,4))+IF(ISERROR(LARGE(V763:DP763,5)),0,LARGE(V763:DP763,5))+IF(ISERROR(LARGE(V763:DP763,6)),0,LARGE(V763:DP763,6))+IF(ISERROR(LARGE(V763:DP763,7)),0,LARGE(V763:DP763,7))+IF(ISERROR(LARGE(V763:DP763,8)),0,LARGE(V763:DP763,8))+IF(ISERROR(LARGE(V763:DP763,9)),0,LARGE(V763:DP763,9))+IF(ISERROR(LARGE(V763:DP763,10)),0,LARGE(V763:DP763,10))+IF(ISERROR(LARGE(V763:DP763,11)),0,LARGE(V763:DP763,11))+IF(ISERROR(LARGE(V763:DP763,12)),0,LARGE(V763:DP763,12))</f>
        <v>47</v>
      </c>
      <c r="Q763" s="144">
        <f>COUNT(V763:DP763)</f>
        <v>1</v>
      </c>
      <c r="R763" s="144">
        <f>IF(ISERROR(LARGE(V763:AB763,5)),0,LARGE(V763:AB763,5))</f>
        <v>0</v>
      </c>
      <c r="S763" s="144">
        <f>IF(ISERROR(LARGE(AC763:BP763,5)),0,LARGE(AC763:BP763,5))</f>
        <v>0</v>
      </c>
      <c r="T763" s="144">
        <f>IF(ISERROR(LARGE(BQ763:CV763,5)),0,LARGE(BQ763:CV763,5))</f>
        <v>0</v>
      </c>
      <c r="U763" s="144">
        <f>IF(ISERROR(LARGE(CW763:DP763,5)),0,LARGE(CW763:DP763,5))</f>
        <v>0</v>
      </c>
      <c r="V763" s="17"/>
      <c r="W763" s="17"/>
      <c r="X763" s="17"/>
      <c r="Y763" s="17"/>
      <c r="Z763" s="17"/>
      <c r="AA763" s="17"/>
      <c r="AB763" s="17"/>
      <c r="AC763" s="141"/>
      <c r="AD763" s="141"/>
      <c r="AE763" s="141"/>
      <c r="AF763" s="141"/>
      <c r="AG763" s="141"/>
      <c r="AH763" s="141"/>
      <c r="AI763" s="141"/>
      <c r="AJ763" s="141"/>
      <c r="AK763" s="141"/>
      <c r="AL763" s="141"/>
      <c r="AM763" s="141"/>
      <c r="AN763" s="141"/>
      <c r="AO763" s="141"/>
      <c r="AP763" s="141"/>
      <c r="AQ763" s="141"/>
      <c r="AR763" s="141"/>
      <c r="AS763" s="141"/>
      <c r="AT763" s="141"/>
      <c r="AU763" s="141"/>
      <c r="AV763" s="141"/>
      <c r="AW763" s="141"/>
      <c r="AX763" s="141"/>
      <c r="AY763" s="141"/>
      <c r="AZ763" s="141"/>
      <c r="BA763" s="141"/>
      <c r="BB763" s="141"/>
      <c r="BC763" s="141"/>
      <c r="BD763" s="141"/>
      <c r="BE763" s="141"/>
      <c r="BF763" s="141"/>
      <c r="BG763" s="141"/>
      <c r="BH763" s="141"/>
      <c r="BI763" s="141"/>
      <c r="BJ763" s="141"/>
      <c r="BK763" s="141"/>
      <c r="BL763" s="141"/>
      <c r="BM763" s="141"/>
      <c r="BN763" s="141"/>
      <c r="BO763" s="141"/>
      <c r="BP763" s="141"/>
      <c r="BQ763" s="36"/>
      <c r="BR763" s="36"/>
      <c r="BS763" s="36">
        <v>47</v>
      </c>
      <c r="BT763" s="36"/>
      <c r="BU763" s="36"/>
      <c r="BV763" s="36"/>
      <c r="BW763" s="36"/>
      <c r="BX763" s="36"/>
      <c r="BY763" s="36"/>
      <c r="BZ763" s="36"/>
      <c r="CA763" s="36"/>
      <c r="CB763" s="36"/>
      <c r="CC763" s="36"/>
      <c r="CD763" s="36"/>
      <c r="CE763" s="36"/>
      <c r="CF763" s="36"/>
      <c r="CG763" s="36"/>
      <c r="CH763" s="36"/>
      <c r="CI763" s="145"/>
      <c r="CJ763" s="146"/>
      <c r="CK763" s="146"/>
      <c r="CL763" s="146"/>
      <c r="CM763" s="146"/>
      <c r="CN763" s="146"/>
      <c r="CO763" s="146"/>
      <c r="CP763" s="147"/>
      <c r="CQ763" s="146"/>
      <c r="CR763" s="146"/>
      <c r="CS763" s="146"/>
      <c r="CT763" s="146"/>
      <c r="CU763" s="36"/>
      <c r="CV763" s="36"/>
      <c r="CW763" s="142"/>
      <c r="CX763" s="142"/>
      <c r="CY763" s="142"/>
      <c r="CZ763" s="142"/>
      <c r="DA763" s="142"/>
      <c r="DB763" s="142"/>
      <c r="DC763" s="142"/>
      <c r="DD763" s="142"/>
      <c r="DE763" s="142"/>
      <c r="DF763" s="142"/>
      <c r="DG763" s="142"/>
      <c r="DH763" s="142"/>
      <c r="DI763" s="142"/>
      <c r="DJ763" s="142"/>
      <c r="DK763" s="142"/>
      <c r="DL763" s="142"/>
      <c r="DM763" s="142"/>
      <c r="DN763" s="142"/>
      <c r="DO763" s="142"/>
      <c r="DP763" s="142"/>
    </row>
    <row r="764" spans="1:120" ht="13.5" customHeight="1">
      <c r="A764" s="16" t="str">
        <f>IF(B764="","",IF(B764&gt;1,"UWAGA JUŻ BYŁ",""))</f>
        <v/>
      </c>
      <c r="B764" s="16">
        <f>IF(C764="","",COUNTIF($C$8:$C$51430,C764))</f>
        <v>1</v>
      </c>
      <c r="C764" s="16" t="str">
        <f>CONCATENATE(E764,F764,H764,G764)</f>
        <v>STRÓżYKPiotr1970Biecz</v>
      </c>
      <c r="D764" s="16">
        <f>IF(E764="","",COUNTA($E$8:E764))</f>
        <v>757</v>
      </c>
      <c r="E764" s="12" t="s">
        <v>585</v>
      </c>
      <c r="F764" s="16" t="s">
        <v>210</v>
      </c>
      <c r="G764" s="12" t="s">
        <v>586</v>
      </c>
      <c r="H764" s="12">
        <v>1970</v>
      </c>
      <c r="I764" s="16" t="str">
        <f>IF(ISERROR(VLOOKUP(H764,KATEGORIE!$C$13:$E$50006,MATCH(KATEGORIE!$E$12,KATEGORIE!$C$12:$E$12,0),0)),"",VLOOKUP(H764,KATEGORIE!$C$13:$E$50006,MATCH(KATEGORIE!$E$12,KATEGORIE!$C$12:$E$12,0),0))</f>
        <v>M</v>
      </c>
      <c r="J764" s="16">
        <f>IF(I764="","",COUNTIF($I$8:I764,I764))</f>
        <v>98</v>
      </c>
      <c r="K764" s="16">
        <f>COUNT(V764:DP764)</f>
        <v>1</v>
      </c>
      <c r="L764" s="17">
        <f>IF(ISERROR(LARGE(V764:AB764,1)),0,LARGE(V764:AB764,1))+IF(ISERROR(LARGE(V764:AB764,2)),0,LARGE(V764:AB764,2))+IF(ISERROR(LARGE(V764:AB764,3)),0,LARGE(V764:AB764,3))+IF(ISERROR(LARGE(V764:AB764,4)),0,LARGE(V764:AB764,4))</f>
        <v>0</v>
      </c>
      <c r="M764" s="141">
        <f>IF(ISERROR(LARGE(AC764:BP764,1)),0,LARGE(AC764:BP764,1))+IF(ISERROR(LARGE(AC764:BP764,2)),0,LARGE(AC764:BP764,2))+IF(ISERROR(LARGE(AC764:BP764,3)),0,LARGE(AC764:BP764,3))+IF(ISERROR(LARGE(AC764:BP764,4)),0,LARGE(AC764:BP764,4))</f>
        <v>0</v>
      </c>
      <c r="N764" s="36">
        <f>IF(ISERROR(LARGE(BQ764:CV764,1)),0,LARGE(BQ764:CV764,1))+IF(ISERROR(LARGE(BQ764:CV764,2)),0,LARGE(BQ764:CV764,2))+IF(ISERROR(LARGE(BQ764:CV764,3)),0,LARGE(BQ764:CV764,3))+IF(ISERROR(LARGE(BQ764:CV764,4)),0,LARGE(BQ764:CV764,4))</f>
        <v>47</v>
      </c>
      <c r="O764" s="142">
        <f>IF(ISERROR(LARGE(CW764:DP764,1)),0,LARGE(CW764:DP764,1))+IF(ISERROR(LARGE(CW764:DP764,2)),0,LARGE(CW764:DP764,2))+IF(ISERROR(LARGE(CW764:DP764,3)),0,LARGE(CW764:DP764,3))+IF(ISERROR(LARGE(CW764:DP764,4)),0,LARGE(CW764:DP764,4))</f>
        <v>0</v>
      </c>
      <c r="P764" s="143">
        <f>IF(ISERROR(LARGE(V764:DP764,1)),0,LARGE(V764:DP764,1))+IF(ISERROR(LARGE(V764:DP764,2)),0,LARGE(V764:DP764,2))+IF(ISERROR(LARGE(V764:DP764,3)),0,LARGE(V764:DP764,3))+IF(ISERROR(LARGE(V764:DP764,4)),0,LARGE(V764:DP764,4))+IF(ISERROR(LARGE(V764:DP764,5)),0,LARGE(V764:DP764,5))+IF(ISERROR(LARGE(V764:DP764,6)),0,LARGE(V764:DP764,6))+IF(ISERROR(LARGE(V764:DP764,7)),0,LARGE(V764:DP764,7))+IF(ISERROR(LARGE(V764:DP764,8)),0,LARGE(V764:DP764,8))+IF(ISERROR(LARGE(V764:DP764,9)),0,LARGE(V764:DP764,9))+IF(ISERROR(LARGE(V764:DP764,10)),0,LARGE(V764:DP764,10))+IF(ISERROR(LARGE(V764:DP764,11)),0,LARGE(V764:DP764,11))+IF(ISERROR(LARGE(V764:DP764,12)),0,LARGE(V764:DP764,12))</f>
        <v>47</v>
      </c>
      <c r="Q764" s="144">
        <f>COUNT(V764:DP764)</f>
        <v>1</v>
      </c>
      <c r="R764" s="144">
        <f>IF(ISERROR(LARGE(V764:AB764,5)),0,LARGE(V764:AB764,5))</f>
        <v>0</v>
      </c>
      <c r="S764" s="144">
        <f>IF(ISERROR(LARGE(AC764:BP764,5)),0,LARGE(AC764:BP764,5))</f>
        <v>0</v>
      </c>
      <c r="T764" s="144">
        <f>IF(ISERROR(LARGE(BQ764:CV764,5)),0,LARGE(BQ764:CV764,5))</f>
        <v>0</v>
      </c>
      <c r="U764" s="144">
        <f>IF(ISERROR(LARGE(CW764:DP764,5)),0,LARGE(CW764:DP764,5))</f>
        <v>0</v>
      </c>
      <c r="V764" s="17"/>
      <c r="W764" s="17"/>
      <c r="X764" s="17"/>
      <c r="Y764" s="17"/>
      <c r="Z764" s="17"/>
      <c r="AA764" s="17"/>
      <c r="AB764" s="17"/>
      <c r="AC764" s="141"/>
      <c r="AD764" s="141"/>
      <c r="AE764" s="141"/>
      <c r="AF764" s="141"/>
      <c r="AG764" s="141"/>
      <c r="AH764" s="141"/>
      <c r="AI764" s="141"/>
      <c r="AJ764" s="141"/>
      <c r="AK764" s="141"/>
      <c r="AL764" s="141"/>
      <c r="AM764" s="141"/>
      <c r="AN764" s="141"/>
      <c r="AO764" s="141"/>
      <c r="AP764" s="141"/>
      <c r="AQ764" s="141"/>
      <c r="AR764" s="141"/>
      <c r="AS764" s="141"/>
      <c r="AT764" s="141"/>
      <c r="AU764" s="141"/>
      <c r="AV764" s="141"/>
      <c r="AW764" s="141"/>
      <c r="AX764" s="141"/>
      <c r="AY764" s="141"/>
      <c r="AZ764" s="141"/>
      <c r="BA764" s="141"/>
      <c r="BB764" s="141"/>
      <c r="BC764" s="141"/>
      <c r="BD764" s="141"/>
      <c r="BE764" s="141"/>
      <c r="BF764" s="141"/>
      <c r="BG764" s="141"/>
      <c r="BH764" s="141"/>
      <c r="BI764" s="141"/>
      <c r="BJ764" s="141"/>
      <c r="BK764" s="141"/>
      <c r="BL764" s="141"/>
      <c r="BM764" s="141"/>
      <c r="BN764" s="141"/>
      <c r="BO764" s="141"/>
      <c r="BP764" s="141"/>
      <c r="BQ764" s="36"/>
      <c r="BR764" s="36"/>
      <c r="BS764" s="36"/>
      <c r="BT764" s="36">
        <v>47</v>
      </c>
      <c r="BU764" s="36"/>
      <c r="BV764" s="36"/>
      <c r="BW764" s="36"/>
      <c r="BX764" s="36"/>
      <c r="BY764" s="36"/>
      <c r="BZ764" s="36"/>
      <c r="CA764" s="36"/>
      <c r="CB764" s="36"/>
      <c r="CC764" s="36"/>
      <c r="CD764" s="36"/>
      <c r="CE764" s="36"/>
      <c r="CF764" s="36"/>
      <c r="CG764" s="36"/>
      <c r="CH764" s="36"/>
      <c r="CI764" s="145"/>
      <c r="CJ764" s="146"/>
      <c r="CK764" s="146"/>
      <c r="CL764" s="146"/>
      <c r="CM764" s="146"/>
      <c r="CN764" s="146"/>
      <c r="CO764" s="146"/>
      <c r="CP764" s="147"/>
      <c r="CQ764" s="146"/>
      <c r="CR764" s="146"/>
      <c r="CS764" s="146"/>
      <c r="CT764" s="146"/>
      <c r="CU764" s="36"/>
      <c r="CV764" s="36"/>
      <c r="CW764" s="142"/>
      <c r="CX764" s="142"/>
      <c r="CY764" s="142"/>
      <c r="CZ764" s="142"/>
      <c r="DA764" s="142"/>
      <c r="DB764" s="142"/>
      <c r="DC764" s="142"/>
      <c r="DD764" s="142"/>
      <c r="DE764" s="142"/>
      <c r="DF764" s="142"/>
      <c r="DG764" s="142"/>
      <c r="DH764" s="142"/>
      <c r="DI764" s="142"/>
      <c r="DJ764" s="142"/>
      <c r="DK764" s="142"/>
      <c r="DL764" s="142"/>
      <c r="DM764" s="142"/>
      <c r="DN764" s="142"/>
      <c r="DO764" s="142"/>
      <c r="DP764" s="142"/>
    </row>
    <row r="765" spans="1:120" ht="13.5" customHeight="1">
      <c r="A765" s="16" t="str">
        <f>IF(B765="","",IF(B765&gt;1,"UWAGA JUŻ BYŁ",""))</f>
        <v/>
      </c>
      <c r="B765" s="16">
        <f>IF(C765="","",COUNTIF($C$8:$C$51430,C765))</f>
        <v>1</v>
      </c>
      <c r="C765" s="16" t="str">
        <f>CONCATENATE(E765,F765,H765,G765)</f>
        <v>CIężKOWSKISławomir1974PTG SOKÓŁ SWIAT PRACY TARNÓW</v>
      </c>
      <c r="D765" s="16">
        <f>IF(E765="","",COUNTA($E$8:E765))</f>
        <v>758</v>
      </c>
      <c r="E765" s="12" t="s">
        <v>651</v>
      </c>
      <c r="F765" s="16" t="s">
        <v>212</v>
      </c>
      <c r="G765" s="12" t="s">
        <v>652</v>
      </c>
      <c r="H765" s="12">
        <v>1974</v>
      </c>
      <c r="I765" s="16" t="str">
        <f>IF(ISERROR(VLOOKUP(H765,KATEGORIE!$C$13:$E$50006,MATCH(KATEGORIE!$E$12,KATEGORIE!$C$12:$E$12,0),0)),"",VLOOKUP(H765,KATEGORIE!$C$13:$E$50006,MATCH(KATEGORIE!$E$12,KATEGORIE!$C$12:$E$12,0),0))</f>
        <v>M</v>
      </c>
      <c r="J765" s="16">
        <f>IF(I765="","",COUNTIF($I$8:I765,I765))</f>
        <v>99</v>
      </c>
      <c r="K765" s="16">
        <f>COUNT(V765:DP765)</f>
        <v>1</v>
      </c>
      <c r="L765" s="17">
        <f>IF(ISERROR(LARGE(V765:AB765,1)),0,LARGE(V765:AB765,1))+IF(ISERROR(LARGE(V765:AB765,2)),0,LARGE(V765:AB765,2))+IF(ISERROR(LARGE(V765:AB765,3)),0,LARGE(V765:AB765,3))+IF(ISERROR(LARGE(V765:AB765,4)),0,LARGE(V765:AB765,4))</f>
        <v>0</v>
      </c>
      <c r="M765" s="141">
        <f>IF(ISERROR(LARGE(AC765:BP765,1)),0,LARGE(AC765:BP765,1))+IF(ISERROR(LARGE(AC765:BP765,2)),0,LARGE(AC765:BP765,2))+IF(ISERROR(LARGE(AC765:BP765,3)),0,LARGE(AC765:BP765,3))+IF(ISERROR(LARGE(AC765:BP765,4)),0,LARGE(AC765:BP765,4))</f>
        <v>0</v>
      </c>
      <c r="N765" s="36">
        <f>IF(ISERROR(LARGE(BQ765:CV765,1)),0,LARGE(BQ765:CV765,1))+IF(ISERROR(LARGE(BQ765:CV765,2)),0,LARGE(BQ765:CV765,2))+IF(ISERROR(LARGE(BQ765:CV765,3)),0,LARGE(BQ765:CV765,3))+IF(ISERROR(LARGE(BQ765:CV765,4)),0,LARGE(BQ765:CV765,4))</f>
        <v>47</v>
      </c>
      <c r="O765" s="142">
        <f>IF(ISERROR(LARGE(CW765:DP765,1)),0,LARGE(CW765:DP765,1))+IF(ISERROR(LARGE(CW765:DP765,2)),0,LARGE(CW765:DP765,2))+IF(ISERROR(LARGE(CW765:DP765,3)),0,LARGE(CW765:DP765,3))+IF(ISERROR(LARGE(CW765:DP765,4)),0,LARGE(CW765:DP765,4))</f>
        <v>0</v>
      </c>
      <c r="P765" s="143">
        <f>IF(ISERROR(LARGE(V765:DP765,1)),0,LARGE(V765:DP765,1))+IF(ISERROR(LARGE(V765:DP765,2)),0,LARGE(V765:DP765,2))+IF(ISERROR(LARGE(V765:DP765,3)),0,LARGE(V765:DP765,3))+IF(ISERROR(LARGE(V765:DP765,4)),0,LARGE(V765:DP765,4))+IF(ISERROR(LARGE(V765:DP765,5)),0,LARGE(V765:DP765,5))+IF(ISERROR(LARGE(V765:DP765,6)),0,LARGE(V765:DP765,6))+IF(ISERROR(LARGE(V765:DP765,7)),0,LARGE(V765:DP765,7))+IF(ISERROR(LARGE(V765:DP765,8)),0,LARGE(V765:DP765,8))+IF(ISERROR(LARGE(V765:DP765,9)),0,LARGE(V765:DP765,9))+IF(ISERROR(LARGE(V765:DP765,10)),0,LARGE(V765:DP765,10))+IF(ISERROR(LARGE(V765:DP765,11)),0,LARGE(V765:DP765,11))+IF(ISERROR(LARGE(V765:DP765,12)),0,LARGE(V765:DP765,12))</f>
        <v>47</v>
      </c>
      <c r="Q765" s="144">
        <f>COUNT(V765:DP765)</f>
        <v>1</v>
      </c>
      <c r="R765" s="144">
        <f>IF(ISERROR(LARGE(V765:AB765,5)),0,LARGE(V765:AB765,5))</f>
        <v>0</v>
      </c>
      <c r="S765" s="144">
        <f>IF(ISERROR(LARGE(AC765:BP765,5)),0,LARGE(AC765:BP765,5))</f>
        <v>0</v>
      </c>
      <c r="T765" s="144">
        <f>IF(ISERROR(LARGE(BQ765:CV765,5)),0,LARGE(BQ765:CV765,5))</f>
        <v>0</v>
      </c>
      <c r="U765" s="144">
        <f>IF(ISERROR(LARGE(CW765:DP765,5)),0,LARGE(CW765:DP765,5))</f>
        <v>0</v>
      </c>
      <c r="V765" s="17"/>
      <c r="W765" s="17"/>
      <c r="X765" s="17"/>
      <c r="Y765" s="17"/>
      <c r="Z765" s="17"/>
      <c r="AA765" s="17"/>
      <c r="AB765" s="17"/>
      <c r="AC765" s="141"/>
      <c r="AD765" s="141"/>
      <c r="AE765" s="141"/>
      <c r="AF765" s="141"/>
      <c r="AG765" s="141"/>
      <c r="AH765" s="141"/>
      <c r="AI765" s="141"/>
      <c r="AJ765" s="141"/>
      <c r="AK765" s="141"/>
      <c r="AL765" s="141"/>
      <c r="AM765" s="141"/>
      <c r="AN765" s="141"/>
      <c r="AO765" s="141"/>
      <c r="AP765" s="141"/>
      <c r="AQ765" s="141"/>
      <c r="AR765" s="141"/>
      <c r="AS765" s="141"/>
      <c r="AT765" s="141"/>
      <c r="AU765" s="141"/>
      <c r="AV765" s="141"/>
      <c r="AW765" s="141"/>
      <c r="AX765" s="141"/>
      <c r="AY765" s="141"/>
      <c r="AZ765" s="141"/>
      <c r="BA765" s="141"/>
      <c r="BB765" s="141"/>
      <c r="BC765" s="141"/>
      <c r="BD765" s="141"/>
      <c r="BE765" s="141"/>
      <c r="BF765" s="141"/>
      <c r="BG765" s="141"/>
      <c r="BH765" s="141"/>
      <c r="BI765" s="141"/>
      <c r="BJ765" s="141"/>
      <c r="BK765" s="141"/>
      <c r="BL765" s="141"/>
      <c r="BM765" s="141"/>
      <c r="BN765" s="141"/>
      <c r="BO765" s="141"/>
      <c r="BP765" s="141"/>
      <c r="BQ765" s="36"/>
      <c r="BR765" s="36"/>
      <c r="BS765" s="36"/>
      <c r="BT765" s="36"/>
      <c r="BU765" s="36">
        <v>47</v>
      </c>
      <c r="BV765" s="36"/>
      <c r="BW765" s="36"/>
      <c r="BX765" s="36"/>
      <c r="BY765" s="36"/>
      <c r="BZ765" s="36"/>
      <c r="CA765" s="36"/>
      <c r="CB765" s="36"/>
      <c r="CC765" s="36"/>
      <c r="CD765" s="36"/>
      <c r="CE765" s="36"/>
      <c r="CF765" s="36"/>
      <c r="CG765" s="36"/>
      <c r="CH765" s="36"/>
      <c r="CI765" s="145"/>
      <c r="CJ765" s="146"/>
      <c r="CK765" s="146"/>
      <c r="CL765" s="146"/>
      <c r="CM765" s="146"/>
      <c r="CN765" s="146"/>
      <c r="CO765" s="146"/>
      <c r="CP765" s="147"/>
      <c r="CQ765" s="146"/>
      <c r="CR765" s="146"/>
      <c r="CS765" s="146"/>
      <c r="CT765" s="146"/>
      <c r="CU765" s="36"/>
      <c r="CV765" s="36"/>
      <c r="CW765" s="142"/>
      <c r="CX765" s="142"/>
      <c r="CY765" s="142"/>
      <c r="CZ765" s="142"/>
      <c r="DA765" s="142"/>
      <c r="DB765" s="142"/>
      <c r="DC765" s="142"/>
      <c r="DD765" s="142"/>
      <c r="DE765" s="142"/>
      <c r="DF765" s="142"/>
      <c r="DG765" s="142"/>
      <c r="DH765" s="142"/>
      <c r="DI765" s="142"/>
      <c r="DJ765" s="142"/>
      <c r="DK765" s="142"/>
      <c r="DL765" s="142"/>
      <c r="DM765" s="142"/>
      <c r="DN765" s="142"/>
      <c r="DO765" s="142"/>
      <c r="DP765" s="142"/>
    </row>
    <row r="766" spans="1:120" ht="13.5" customHeight="1">
      <c r="A766" s="16" t="str">
        <f>IF(B766="","",IF(B766&gt;1,"UWAGA JUŻ BYŁ",""))</f>
        <v/>
      </c>
      <c r="B766" s="16">
        <f>IF(C766="","",COUNTIF($C$8:$C$51430,C766))</f>
        <v>1</v>
      </c>
      <c r="C766" s="16" t="str">
        <f>CONCATENATE(E766,F766,H766,G766)</f>
        <v>PARWAMichał1985PARWA</v>
      </c>
      <c r="D766" s="16">
        <f>IF(E766="","",COUNTA($E$8:E766))</f>
        <v>759</v>
      </c>
      <c r="E766" s="12" t="s">
        <v>738</v>
      </c>
      <c r="F766" s="16" t="s">
        <v>392</v>
      </c>
      <c r="G766" s="12" t="s">
        <v>738</v>
      </c>
      <c r="H766" s="12">
        <v>1985</v>
      </c>
      <c r="I766" s="16" t="str">
        <f>IF(ISERROR(VLOOKUP(H766,KATEGORIE!$C$13:$E$50006,MATCH(KATEGORIE!$E$12,KATEGORIE!$C$12:$E$12,0),0)),"",VLOOKUP(H766,KATEGORIE!$C$13:$E$50006,MATCH(KATEGORIE!$E$12,KATEGORIE!$C$12:$E$12,0),0))</f>
        <v>S2</v>
      </c>
      <c r="J766" s="16">
        <f>IF(I766="","",COUNTIF($I$8:I766,I766))</f>
        <v>164</v>
      </c>
      <c r="K766" s="16">
        <f>COUNT(V766:DP766)</f>
        <v>1</v>
      </c>
      <c r="L766" s="17">
        <f>IF(ISERROR(LARGE(V766:AB766,1)),0,LARGE(V766:AB766,1))+IF(ISERROR(LARGE(V766:AB766,2)),0,LARGE(V766:AB766,2))+IF(ISERROR(LARGE(V766:AB766,3)),0,LARGE(V766:AB766,3))+IF(ISERROR(LARGE(V766:AB766,4)),0,LARGE(V766:AB766,4))</f>
        <v>0</v>
      </c>
      <c r="M766" s="141">
        <f>IF(ISERROR(LARGE(AC766:BP766,1)),0,LARGE(AC766:BP766,1))+IF(ISERROR(LARGE(AC766:BP766,2)),0,LARGE(AC766:BP766,2))+IF(ISERROR(LARGE(AC766:BP766,3)),0,LARGE(AC766:BP766,3))+IF(ISERROR(LARGE(AC766:BP766,4)),0,LARGE(AC766:BP766,4))</f>
        <v>47</v>
      </c>
      <c r="N766" s="36">
        <f>IF(ISERROR(LARGE(BQ766:CV766,1)),0,LARGE(BQ766:CV766,1))+IF(ISERROR(LARGE(BQ766:CV766,2)),0,LARGE(BQ766:CV766,2))+IF(ISERROR(LARGE(BQ766:CV766,3)),0,LARGE(BQ766:CV766,3))+IF(ISERROR(LARGE(BQ766:CV766,4)),0,LARGE(BQ766:CV766,4))</f>
        <v>0</v>
      </c>
      <c r="O766" s="142">
        <f>IF(ISERROR(LARGE(CW766:DP766,1)),0,LARGE(CW766:DP766,1))+IF(ISERROR(LARGE(CW766:DP766,2)),0,LARGE(CW766:DP766,2))+IF(ISERROR(LARGE(CW766:DP766,3)),0,LARGE(CW766:DP766,3))+IF(ISERROR(LARGE(CW766:DP766,4)),0,LARGE(CW766:DP766,4))</f>
        <v>0</v>
      </c>
      <c r="P766" s="143">
        <f>IF(ISERROR(LARGE(V766:DP766,1)),0,LARGE(V766:DP766,1))+IF(ISERROR(LARGE(V766:DP766,2)),0,LARGE(V766:DP766,2))+IF(ISERROR(LARGE(V766:DP766,3)),0,LARGE(V766:DP766,3))+IF(ISERROR(LARGE(V766:DP766,4)),0,LARGE(V766:DP766,4))+IF(ISERROR(LARGE(V766:DP766,5)),0,LARGE(V766:DP766,5))+IF(ISERROR(LARGE(V766:DP766,6)),0,LARGE(V766:DP766,6))+IF(ISERROR(LARGE(V766:DP766,7)),0,LARGE(V766:DP766,7))+IF(ISERROR(LARGE(V766:DP766,8)),0,LARGE(V766:DP766,8))+IF(ISERROR(LARGE(V766:DP766,9)),0,LARGE(V766:DP766,9))+IF(ISERROR(LARGE(V766:DP766,10)),0,LARGE(V766:DP766,10))+IF(ISERROR(LARGE(V766:DP766,11)),0,LARGE(V766:DP766,11))+IF(ISERROR(LARGE(V766:DP766,12)),0,LARGE(V766:DP766,12))</f>
        <v>47</v>
      </c>
      <c r="Q766" s="144">
        <f>COUNT(V766:DP766)</f>
        <v>1</v>
      </c>
      <c r="R766" s="144">
        <f>IF(ISERROR(LARGE(V766:AB766,5)),0,LARGE(V766:AB766,5))</f>
        <v>0</v>
      </c>
      <c r="S766" s="144">
        <f>IF(ISERROR(LARGE(AC766:BP766,5)),0,LARGE(AC766:BP766,5))</f>
        <v>0</v>
      </c>
      <c r="T766" s="144">
        <f>IF(ISERROR(LARGE(BQ766:CV766,5)),0,LARGE(BQ766:CV766,5))</f>
        <v>0</v>
      </c>
      <c r="U766" s="144">
        <f>IF(ISERROR(LARGE(CW766:DP766,5)),0,LARGE(CW766:DP766,5))</f>
        <v>0</v>
      </c>
      <c r="V766" s="17"/>
      <c r="W766" s="17"/>
      <c r="X766" s="17"/>
      <c r="Y766" s="17"/>
      <c r="Z766" s="17"/>
      <c r="AA766" s="17"/>
      <c r="AB766" s="17"/>
      <c r="AC766" s="141">
        <v>47</v>
      </c>
      <c r="AD766" s="141"/>
      <c r="AE766" s="141"/>
      <c r="AF766" s="141"/>
      <c r="AG766" s="141"/>
      <c r="AH766" s="141"/>
      <c r="AI766" s="141"/>
      <c r="AJ766" s="141"/>
      <c r="AK766" s="141"/>
      <c r="AL766" s="141"/>
      <c r="AM766" s="141"/>
      <c r="AN766" s="141"/>
      <c r="AO766" s="141"/>
      <c r="AP766" s="141"/>
      <c r="AQ766" s="141"/>
      <c r="AR766" s="141"/>
      <c r="AS766" s="141"/>
      <c r="AT766" s="141"/>
      <c r="AU766" s="141"/>
      <c r="AV766" s="141"/>
      <c r="AW766" s="141"/>
      <c r="AX766" s="141"/>
      <c r="AY766" s="141"/>
      <c r="AZ766" s="141"/>
      <c r="BA766" s="141"/>
      <c r="BB766" s="141"/>
      <c r="BC766" s="141"/>
      <c r="BD766" s="141"/>
      <c r="BE766" s="141"/>
      <c r="BF766" s="141"/>
      <c r="BG766" s="141"/>
      <c r="BH766" s="141"/>
      <c r="BI766" s="141"/>
      <c r="BJ766" s="141"/>
      <c r="BK766" s="141"/>
      <c r="BL766" s="141"/>
      <c r="BM766" s="141"/>
      <c r="BN766" s="141"/>
      <c r="BO766" s="141"/>
      <c r="BP766" s="141"/>
      <c r="BQ766" s="36"/>
      <c r="BR766" s="36"/>
      <c r="BS766" s="36"/>
      <c r="BT766" s="36"/>
      <c r="BU766" s="36"/>
      <c r="BV766" s="36"/>
      <c r="BW766" s="36"/>
      <c r="BX766" s="36"/>
      <c r="BY766" s="36"/>
      <c r="BZ766" s="36"/>
      <c r="CA766" s="36"/>
      <c r="CB766" s="36"/>
      <c r="CC766" s="36"/>
      <c r="CD766" s="36"/>
      <c r="CE766" s="36"/>
      <c r="CF766" s="36"/>
      <c r="CG766" s="36"/>
      <c r="CH766" s="36"/>
      <c r="CI766" s="145"/>
      <c r="CJ766" s="146"/>
      <c r="CK766" s="146"/>
      <c r="CL766" s="146"/>
      <c r="CM766" s="146"/>
      <c r="CN766" s="146"/>
      <c r="CO766" s="146"/>
      <c r="CP766" s="147"/>
      <c r="CQ766" s="146"/>
      <c r="CR766" s="146"/>
      <c r="CS766" s="146"/>
      <c r="CT766" s="146"/>
      <c r="CU766" s="36"/>
      <c r="CV766" s="36"/>
      <c r="CW766" s="142"/>
      <c r="CX766" s="142"/>
      <c r="CY766" s="142"/>
      <c r="CZ766" s="142"/>
      <c r="DA766" s="142"/>
      <c r="DB766" s="142"/>
      <c r="DC766" s="142"/>
      <c r="DD766" s="142"/>
      <c r="DE766" s="142"/>
      <c r="DF766" s="142"/>
      <c r="DG766" s="142"/>
      <c r="DH766" s="142"/>
      <c r="DI766" s="142"/>
      <c r="DJ766" s="142"/>
      <c r="DK766" s="142"/>
      <c r="DL766" s="142"/>
      <c r="DM766" s="142"/>
      <c r="DN766" s="142"/>
      <c r="DO766" s="142"/>
      <c r="DP766" s="142"/>
    </row>
    <row r="767" spans="1:120" ht="13.5" customHeight="1">
      <c r="A767" s="16" t="str">
        <f>IF(B767="","",IF(B767&gt;1,"UWAGA JUŻ BYŁ",""))</f>
        <v/>
      </c>
      <c r="B767" s="16">
        <f>IF(C767="","",COUNTIF($C$8:$C$51430,C767))</f>
        <v>1</v>
      </c>
      <c r="C767" s="16" t="str">
        <f>CONCATENATE(E767,F767,H767,G767)</f>
        <v>BIEDROŃJarosławAKTYWNA STRONA ŻYCIA</v>
      </c>
      <c r="D767" s="16">
        <f>IF(E767="","",COUNTA($E$8:E767))</f>
        <v>760</v>
      </c>
      <c r="E767" s="12" t="s">
        <v>1021</v>
      </c>
      <c r="F767" s="16" t="s">
        <v>420</v>
      </c>
      <c r="G767" s="12" t="s">
        <v>1022</v>
      </c>
      <c r="H767" s="12"/>
      <c r="I767" s="16" t="str">
        <f>IF(ISERROR(VLOOKUP(H767,KATEGORIE!$C$13:$E$50006,MATCH(KATEGORIE!$E$12,KATEGORIE!$C$12:$E$12,0),0)),"",VLOOKUP(H767,KATEGORIE!$C$13:$E$50006,MATCH(KATEGORIE!$E$12,KATEGORIE!$C$12:$E$12,0),0))</f>
        <v/>
      </c>
      <c r="J767" s="16" t="str">
        <f>IF(I767="","",COUNTIF($I$8:I767,I767))</f>
        <v/>
      </c>
      <c r="K767" s="16">
        <f>COUNT(V767:DP767)</f>
        <v>1</v>
      </c>
      <c r="L767" s="17">
        <f>IF(ISERROR(LARGE(V767:AB767,1)),0,LARGE(V767:AB767,1))+IF(ISERROR(LARGE(V767:AB767,2)),0,LARGE(V767:AB767,2))+IF(ISERROR(LARGE(V767:AB767,3)),0,LARGE(V767:AB767,3))+IF(ISERROR(LARGE(V767:AB767,4)),0,LARGE(V767:AB767,4))</f>
        <v>0</v>
      </c>
      <c r="M767" s="141">
        <f>IF(ISERROR(LARGE(AC767:BP767,1)),0,LARGE(AC767:BP767,1))+IF(ISERROR(LARGE(AC767:BP767,2)),0,LARGE(AC767:BP767,2))+IF(ISERROR(LARGE(AC767:BP767,3)),0,LARGE(AC767:BP767,3))+IF(ISERROR(LARGE(AC767:BP767,4)),0,LARGE(AC767:BP767,4))</f>
        <v>0</v>
      </c>
      <c r="N767" s="36">
        <f>IF(ISERROR(LARGE(BQ767:CV767,1)),0,LARGE(BQ767:CV767,1))+IF(ISERROR(LARGE(BQ767:CV767,2)),0,LARGE(BQ767:CV767,2))+IF(ISERROR(LARGE(BQ767:CV767,3)),0,LARGE(BQ767:CV767,3))+IF(ISERROR(LARGE(BQ767:CV767,4)),0,LARGE(BQ767:CV767,4))</f>
        <v>47</v>
      </c>
      <c r="O767" s="142">
        <f>IF(ISERROR(LARGE(CW767:DP767,1)),0,LARGE(CW767:DP767,1))+IF(ISERROR(LARGE(CW767:DP767,2)),0,LARGE(CW767:DP767,2))+IF(ISERROR(LARGE(CW767:DP767,3)),0,LARGE(CW767:DP767,3))+IF(ISERROR(LARGE(CW767:DP767,4)),0,LARGE(CW767:DP767,4))</f>
        <v>0</v>
      </c>
      <c r="P767" s="143">
        <f>IF(ISERROR(LARGE(V767:DP767,1)),0,LARGE(V767:DP767,1))+IF(ISERROR(LARGE(V767:DP767,2)),0,LARGE(V767:DP767,2))+IF(ISERROR(LARGE(V767:DP767,3)),0,LARGE(V767:DP767,3))+IF(ISERROR(LARGE(V767:DP767,4)),0,LARGE(V767:DP767,4))+IF(ISERROR(LARGE(V767:DP767,5)),0,LARGE(V767:DP767,5))+IF(ISERROR(LARGE(V767:DP767,6)),0,LARGE(V767:DP767,6))+IF(ISERROR(LARGE(V767:DP767,7)),0,LARGE(V767:DP767,7))+IF(ISERROR(LARGE(V767:DP767,8)),0,LARGE(V767:DP767,8))+IF(ISERROR(LARGE(V767:DP767,9)),0,LARGE(V767:DP767,9))+IF(ISERROR(LARGE(V767:DP767,10)),0,LARGE(V767:DP767,10))+IF(ISERROR(LARGE(V767:DP767,11)),0,LARGE(V767:DP767,11))+IF(ISERROR(LARGE(V767:DP767,12)),0,LARGE(V767:DP767,12))</f>
        <v>47</v>
      </c>
      <c r="Q767" s="144">
        <f>COUNT(V767:DP767)</f>
        <v>1</v>
      </c>
      <c r="R767" s="144">
        <f>IF(ISERROR(LARGE(V767:AB767,5)),0,LARGE(V767:AB767,5))</f>
        <v>0</v>
      </c>
      <c r="S767" s="144">
        <f>IF(ISERROR(LARGE(AC767:BP767,5)),0,LARGE(AC767:BP767,5))</f>
        <v>0</v>
      </c>
      <c r="T767" s="144">
        <f>IF(ISERROR(LARGE(BQ767:CV767,5)),0,LARGE(BQ767:CV767,5))</f>
        <v>0</v>
      </c>
      <c r="U767" s="144">
        <f>IF(ISERROR(LARGE(CW767:DP767,5)),0,LARGE(CW767:DP767,5))</f>
        <v>0</v>
      </c>
      <c r="V767" s="17"/>
      <c r="W767" s="17"/>
      <c r="X767" s="17"/>
      <c r="Y767" s="17"/>
      <c r="Z767" s="17"/>
      <c r="AA767" s="17"/>
      <c r="AB767" s="17"/>
      <c r="AC767" s="141"/>
      <c r="AD767" s="141"/>
      <c r="AE767" s="141"/>
      <c r="AF767" s="141"/>
      <c r="AG767" s="141"/>
      <c r="AH767" s="141"/>
      <c r="AI767" s="141"/>
      <c r="AJ767" s="141"/>
      <c r="AK767" s="141"/>
      <c r="AL767" s="141"/>
      <c r="AM767" s="141"/>
      <c r="AN767" s="141"/>
      <c r="AO767" s="141"/>
      <c r="AP767" s="141"/>
      <c r="AQ767" s="141"/>
      <c r="AR767" s="141"/>
      <c r="AS767" s="141"/>
      <c r="AT767" s="141"/>
      <c r="AU767" s="141"/>
      <c r="AV767" s="141"/>
      <c r="AW767" s="141"/>
      <c r="AX767" s="141"/>
      <c r="AY767" s="141"/>
      <c r="AZ767" s="141"/>
      <c r="BA767" s="141"/>
      <c r="BB767" s="141"/>
      <c r="BC767" s="141"/>
      <c r="BD767" s="141"/>
      <c r="BE767" s="141"/>
      <c r="BF767" s="141"/>
      <c r="BG767" s="141"/>
      <c r="BH767" s="141"/>
      <c r="BI767" s="141"/>
      <c r="BJ767" s="141"/>
      <c r="BK767" s="141"/>
      <c r="BL767" s="141"/>
      <c r="BM767" s="141"/>
      <c r="BN767" s="141"/>
      <c r="BO767" s="141"/>
      <c r="BP767" s="141"/>
      <c r="BQ767" s="36"/>
      <c r="BR767" s="36"/>
      <c r="BS767" s="36"/>
      <c r="BT767" s="36"/>
      <c r="BU767" s="36"/>
      <c r="BV767" s="36"/>
      <c r="BW767" s="36">
        <v>47</v>
      </c>
      <c r="BX767" s="36"/>
      <c r="BY767" s="36"/>
      <c r="BZ767" s="36"/>
      <c r="CA767" s="36"/>
      <c r="CB767" s="36"/>
      <c r="CC767" s="36"/>
      <c r="CD767" s="36"/>
      <c r="CE767" s="36"/>
      <c r="CF767" s="36"/>
      <c r="CG767" s="36"/>
      <c r="CH767" s="36"/>
      <c r="CI767" s="145"/>
      <c r="CJ767" s="146"/>
      <c r="CK767" s="146"/>
      <c r="CL767" s="146"/>
      <c r="CM767" s="146"/>
      <c r="CN767" s="146"/>
      <c r="CO767" s="146"/>
      <c r="CP767" s="147"/>
      <c r="CQ767" s="146"/>
      <c r="CR767" s="146"/>
      <c r="CS767" s="146"/>
      <c r="CT767" s="146"/>
      <c r="CU767" s="36"/>
      <c r="CV767" s="36"/>
      <c r="CW767" s="142"/>
      <c r="CX767" s="142"/>
      <c r="CY767" s="142"/>
      <c r="CZ767" s="142"/>
      <c r="DA767" s="142"/>
      <c r="DB767" s="142"/>
      <c r="DC767" s="142"/>
      <c r="DD767" s="142"/>
      <c r="DE767" s="142"/>
      <c r="DF767" s="142"/>
      <c r="DG767" s="142"/>
      <c r="DH767" s="142"/>
      <c r="DI767" s="142"/>
      <c r="DJ767" s="142"/>
      <c r="DK767" s="142"/>
      <c r="DL767" s="142"/>
      <c r="DM767" s="142"/>
      <c r="DN767" s="142"/>
      <c r="DO767" s="142"/>
      <c r="DP767" s="142"/>
    </row>
    <row r="768" spans="1:120" ht="13.5" customHeight="1">
      <c r="A768" s="16" t="str">
        <f>IF(B768="","",IF(B768&gt;1,"UWAGA JUŻ BYŁ",""))</f>
        <v/>
      </c>
      <c r="B768" s="16">
        <f>IF(C768="","",COUNTIF($C$8:$C$51430,C768))</f>
        <v>1</v>
      </c>
      <c r="C768" s="16" t="str">
        <f>CONCATENATE(E768,F768,H768,G768)</f>
        <v>PŁACZEKPawełWetlina</v>
      </c>
      <c r="D768" s="16">
        <f>IF(E768="","",COUNTA($E$8:E768))</f>
        <v>761</v>
      </c>
      <c r="E768" s="12" t="s">
        <v>1083</v>
      </c>
      <c r="F768" s="16" t="s">
        <v>188</v>
      </c>
      <c r="G768" s="12" t="s">
        <v>1084</v>
      </c>
      <c r="H768" s="12"/>
      <c r="I768" s="16" t="str">
        <f>IF(ISERROR(VLOOKUP(H768,KATEGORIE!$C$13:$E$50006,MATCH(KATEGORIE!$E$12,KATEGORIE!$C$12:$E$12,0),0)),"",VLOOKUP(H768,KATEGORIE!$C$13:$E$50006,MATCH(KATEGORIE!$E$12,KATEGORIE!$C$12:$E$12,0),0))</f>
        <v/>
      </c>
      <c r="J768" s="16" t="str">
        <f>IF(I768="","",COUNTIF($I$8:I768,I768))</f>
        <v/>
      </c>
      <c r="K768" s="16">
        <f>COUNT(V768:DP768)</f>
        <v>1</v>
      </c>
      <c r="L768" s="17">
        <f>IF(ISERROR(LARGE(V768:AB768,1)),0,LARGE(V768:AB768,1))+IF(ISERROR(LARGE(V768:AB768,2)),0,LARGE(V768:AB768,2))+IF(ISERROR(LARGE(V768:AB768,3)),0,LARGE(V768:AB768,3))+IF(ISERROR(LARGE(V768:AB768,4)),0,LARGE(V768:AB768,4))</f>
        <v>0</v>
      </c>
      <c r="M768" s="141">
        <f>IF(ISERROR(LARGE(AC768:BP768,1)),0,LARGE(AC768:BP768,1))+IF(ISERROR(LARGE(AC768:BP768,2)),0,LARGE(AC768:BP768,2))+IF(ISERROR(LARGE(AC768:BP768,3)),0,LARGE(AC768:BP768,3))+IF(ISERROR(LARGE(AC768:BP768,4)),0,LARGE(AC768:BP768,4))</f>
        <v>47</v>
      </c>
      <c r="N768" s="36">
        <f>IF(ISERROR(LARGE(BQ768:CV768,1)),0,LARGE(BQ768:CV768,1))+IF(ISERROR(LARGE(BQ768:CV768,2)),0,LARGE(BQ768:CV768,2))+IF(ISERROR(LARGE(BQ768:CV768,3)),0,LARGE(BQ768:CV768,3))+IF(ISERROR(LARGE(BQ768:CV768,4)),0,LARGE(BQ768:CV768,4))</f>
        <v>0</v>
      </c>
      <c r="O768" s="142">
        <f>IF(ISERROR(LARGE(CW768:DP768,1)),0,LARGE(CW768:DP768,1))+IF(ISERROR(LARGE(CW768:DP768,2)),0,LARGE(CW768:DP768,2))+IF(ISERROR(LARGE(CW768:DP768,3)),0,LARGE(CW768:DP768,3))+IF(ISERROR(LARGE(CW768:DP768,4)),0,LARGE(CW768:DP768,4))</f>
        <v>0</v>
      </c>
      <c r="P768" s="143">
        <f>IF(ISERROR(LARGE(V768:DP768,1)),0,LARGE(V768:DP768,1))+IF(ISERROR(LARGE(V768:DP768,2)),0,LARGE(V768:DP768,2))+IF(ISERROR(LARGE(V768:DP768,3)),0,LARGE(V768:DP768,3))+IF(ISERROR(LARGE(V768:DP768,4)),0,LARGE(V768:DP768,4))+IF(ISERROR(LARGE(V768:DP768,5)),0,LARGE(V768:DP768,5))+IF(ISERROR(LARGE(V768:DP768,6)),0,LARGE(V768:DP768,6))+IF(ISERROR(LARGE(V768:DP768,7)),0,LARGE(V768:DP768,7))+IF(ISERROR(LARGE(V768:DP768,8)),0,LARGE(V768:DP768,8))+IF(ISERROR(LARGE(V768:DP768,9)),0,LARGE(V768:DP768,9))+IF(ISERROR(LARGE(V768:DP768,10)),0,LARGE(V768:DP768,10))+IF(ISERROR(LARGE(V768:DP768,11)),0,LARGE(V768:DP768,11))+IF(ISERROR(LARGE(V768:DP768,12)),0,LARGE(V768:DP768,12))</f>
        <v>47</v>
      </c>
      <c r="Q768" s="144">
        <f>COUNT(V768:DP768)</f>
        <v>1</v>
      </c>
      <c r="R768" s="144">
        <f>IF(ISERROR(LARGE(V768:AB768,5)),0,LARGE(V768:AB768,5))</f>
        <v>0</v>
      </c>
      <c r="S768" s="144">
        <f>IF(ISERROR(LARGE(AC768:BP768,5)),0,LARGE(AC768:BP768,5))</f>
        <v>0</v>
      </c>
      <c r="T768" s="144">
        <f>IF(ISERROR(LARGE(BQ768:CV768,5)),0,LARGE(BQ768:CV768,5))</f>
        <v>0</v>
      </c>
      <c r="U768" s="144">
        <f>IF(ISERROR(LARGE(CW768:DP768,5)),0,LARGE(CW768:DP768,5))</f>
        <v>0</v>
      </c>
      <c r="V768" s="17"/>
      <c r="W768" s="17"/>
      <c r="X768" s="17"/>
      <c r="Y768" s="17"/>
      <c r="Z768" s="17"/>
      <c r="AA768" s="17"/>
      <c r="AB768" s="17"/>
      <c r="AC768" s="141"/>
      <c r="AD768" s="141">
        <v>47</v>
      </c>
      <c r="AE768" s="141"/>
      <c r="AF768" s="141"/>
      <c r="AG768" s="141"/>
      <c r="AH768" s="141"/>
      <c r="AI768" s="141"/>
      <c r="AJ768" s="141"/>
      <c r="AK768" s="141"/>
      <c r="AL768" s="141"/>
      <c r="AM768" s="141"/>
      <c r="AN768" s="141"/>
      <c r="AO768" s="141"/>
      <c r="AP768" s="141"/>
      <c r="AQ768" s="141"/>
      <c r="AR768" s="141"/>
      <c r="AS768" s="141"/>
      <c r="AT768" s="141"/>
      <c r="AU768" s="141"/>
      <c r="AV768" s="141"/>
      <c r="AW768" s="141"/>
      <c r="AX768" s="141"/>
      <c r="AY768" s="141"/>
      <c r="AZ768" s="141"/>
      <c r="BA768" s="141"/>
      <c r="BB768" s="141"/>
      <c r="BC768" s="141"/>
      <c r="BD768" s="141"/>
      <c r="BE768" s="141"/>
      <c r="BF768" s="141"/>
      <c r="BG768" s="141"/>
      <c r="BH768" s="141"/>
      <c r="BI768" s="141"/>
      <c r="BJ768" s="141"/>
      <c r="BK768" s="141"/>
      <c r="BL768" s="141"/>
      <c r="BM768" s="141"/>
      <c r="BN768" s="141"/>
      <c r="BO768" s="141"/>
      <c r="BP768" s="141"/>
      <c r="BQ768" s="36"/>
      <c r="BR768" s="36"/>
      <c r="BS768" s="36"/>
      <c r="BT768" s="36"/>
      <c r="BU768" s="36"/>
      <c r="BV768" s="36"/>
      <c r="BW768" s="36"/>
      <c r="BX768" s="36"/>
      <c r="BY768" s="36"/>
      <c r="BZ768" s="36"/>
      <c r="CA768" s="36"/>
      <c r="CB768" s="36"/>
      <c r="CC768" s="36"/>
      <c r="CD768" s="36"/>
      <c r="CE768" s="36"/>
      <c r="CF768" s="36"/>
      <c r="CG768" s="36"/>
      <c r="CH768" s="36"/>
      <c r="CI768" s="145"/>
      <c r="CJ768" s="146"/>
      <c r="CK768" s="146"/>
      <c r="CL768" s="146"/>
      <c r="CM768" s="146"/>
      <c r="CN768" s="146"/>
      <c r="CO768" s="146"/>
      <c r="CP768" s="147"/>
      <c r="CQ768" s="146"/>
      <c r="CR768" s="146"/>
      <c r="CS768" s="146"/>
      <c r="CT768" s="146"/>
      <c r="CU768" s="36"/>
      <c r="CV768" s="36"/>
      <c r="CW768" s="142"/>
      <c r="CX768" s="142"/>
      <c r="CY768" s="142"/>
      <c r="CZ768" s="142"/>
      <c r="DA768" s="142"/>
      <c r="DB768" s="142"/>
      <c r="DC768" s="142"/>
      <c r="DD768" s="142"/>
      <c r="DE768" s="142"/>
      <c r="DF768" s="142"/>
      <c r="DG768" s="142"/>
      <c r="DH768" s="142"/>
      <c r="DI768" s="142"/>
      <c r="DJ768" s="142"/>
      <c r="DK768" s="142"/>
      <c r="DL768" s="142"/>
      <c r="DM768" s="142"/>
      <c r="DN768" s="142"/>
      <c r="DO768" s="142"/>
      <c r="DP768" s="142"/>
    </row>
    <row r="769" spans="1:120" ht="13.5" customHeight="1">
      <c r="A769" s="16" t="str">
        <f>IF(B769="","",IF(B769&gt;1,"UWAGA JUŻ BYŁ",""))</f>
        <v/>
      </c>
      <c r="B769" s="16">
        <f>IF(C769="","",COUNTIF($C$8:$C$51430,C769))</f>
        <v>1</v>
      </c>
      <c r="C769" s="16" t="str">
        <f>CONCATENATE(E769,F769,H769,G769)</f>
        <v>NOWAKKrzysztof1986Katowice</v>
      </c>
      <c r="D769" s="16">
        <f>IF(E769="","",COUNTA($E$8:E769))</f>
        <v>762</v>
      </c>
      <c r="E769" s="12" t="s">
        <v>1072</v>
      </c>
      <c r="F769" s="16" t="s">
        <v>229</v>
      </c>
      <c r="G769" s="12" t="s">
        <v>1196</v>
      </c>
      <c r="H769" s="12">
        <v>1986</v>
      </c>
      <c r="I769" s="16" t="str">
        <f>IF(ISERROR(VLOOKUP(H769,KATEGORIE!$C$13:$E$50006,MATCH(KATEGORIE!$E$12,KATEGORIE!$C$12:$E$12,0),0)),"",VLOOKUP(H769,KATEGORIE!$C$13:$E$50006,MATCH(KATEGORIE!$E$12,KATEGORIE!$C$12:$E$12,0),0))</f>
        <v>S2</v>
      </c>
      <c r="J769" s="16">
        <f>IF(I769="","",COUNTIF($I$8:I769,I769))</f>
        <v>165</v>
      </c>
      <c r="K769" s="16">
        <f>COUNT(V769:DP769)</f>
        <v>1</v>
      </c>
      <c r="L769" s="17">
        <f>IF(ISERROR(LARGE(V769:AB769,1)),0,LARGE(V769:AB769,1))+IF(ISERROR(LARGE(V769:AB769,2)),0,LARGE(V769:AB769,2))+IF(ISERROR(LARGE(V769:AB769,3)),0,LARGE(V769:AB769,3))+IF(ISERROR(LARGE(V769:AB769,4)),0,LARGE(V769:AB769,4))</f>
        <v>0</v>
      </c>
      <c r="M769" s="141">
        <f>IF(ISERROR(LARGE(AC769:BP769,1)),0,LARGE(AC769:BP769,1))+IF(ISERROR(LARGE(AC769:BP769,2)),0,LARGE(AC769:BP769,2))+IF(ISERROR(LARGE(AC769:BP769,3)),0,LARGE(AC769:BP769,3))+IF(ISERROR(LARGE(AC769:BP769,4)),0,LARGE(AC769:BP769,4))</f>
        <v>47</v>
      </c>
      <c r="N769" s="36">
        <f>IF(ISERROR(LARGE(BQ769:CV769,1)),0,LARGE(BQ769:CV769,1))+IF(ISERROR(LARGE(BQ769:CV769,2)),0,LARGE(BQ769:CV769,2))+IF(ISERROR(LARGE(BQ769:CV769,3)),0,LARGE(BQ769:CV769,3))+IF(ISERROR(LARGE(BQ769:CV769,4)),0,LARGE(BQ769:CV769,4))</f>
        <v>0</v>
      </c>
      <c r="O769" s="142">
        <f>IF(ISERROR(LARGE(CW769:DP769,1)),0,LARGE(CW769:DP769,1))+IF(ISERROR(LARGE(CW769:DP769,2)),0,LARGE(CW769:DP769,2))+IF(ISERROR(LARGE(CW769:DP769,3)),0,LARGE(CW769:DP769,3))+IF(ISERROR(LARGE(CW769:DP769,4)),0,LARGE(CW769:DP769,4))</f>
        <v>0</v>
      </c>
      <c r="P769" s="143">
        <f>IF(ISERROR(LARGE(V769:DP769,1)),0,LARGE(V769:DP769,1))+IF(ISERROR(LARGE(V769:DP769,2)),0,LARGE(V769:DP769,2))+IF(ISERROR(LARGE(V769:DP769,3)),0,LARGE(V769:DP769,3))+IF(ISERROR(LARGE(V769:DP769,4)),0,LARGE(V769:DP769,4))+IF(ISERROR(LARGE(V769:DP769,5)),0,LARGE(V769:DP769,5))+IF(ISERROR(LARGE(V769:DP769,6)),0,LARGE(V769:DP769,6))+IF(ISERROR(LARGE(V769:DP769,7)),0,LARGE(V769:DP769,7))+IF(ISERROR(LARGE(V769:DP769,8)),0,LARGE(V769:DP769,8))+IF(ISERROR(LARGE(V769:DP769,9)),0,LARGE(V769:DP769,9))+IF(ISERROR(LARGE(V769:DP769,10)),0,LARGE(V769:DP769,10))+IF(ISERROR(LARGE(V769:DP769,11)),0,LARGE(V769:DP769,11))+IF(ISERROR(LARGE(V769:DP769,12)),0,LARGE(V769:DP769,12))</f>
        <v>47</v>
      </c>
      <c r="Q769" s="144">
        <f>COUNT(V769:DP769)</f>
        <v>1</v>
      </c>
      <c r="R769" s="144">
        <f>IF(ISERROR(LARGE(V769:AB769,5)),0,LARGE(V769:AB769,5))</f>
        <v>0</v>
      </c>
      <c r="S769" s="144">
        <f>IF(ISERROR(LARGE(AC769:BP769,5)),0,LARGE(AC769:BP769,5))</f>
        <v>0</v>
      </c>
      <c r="T769" s="144">
        <f>IF(ISERROR(LARGE(BQ769:CV769,5)),0,LARGE(BQ769:CV769,5))</f>
        <v>0</v>
      </c>
      <c r="U769" s="144">
        <f>IF(ISERROR(LARGE(CW769:DP769,5)),0,LARGE(CW769:DP769,5))</f>
        <v>0</v>
      </c>
      <c r="V769" s="17"/>
      <c r="W769" s="17"/>
      <c r="X769" s="17"/>
      <c r="Y769" s="17"/>
      <c r="Z769" s="17"/>
      <c r="AA769" s="17"/>
      <c r="AB769" s="17"/>
      <c r="AC769" s="141"/>
      <c r="AD769" s="141"/>
      <c r="AE769" s="141">
        <v>47</v>
      </c>
      <c r="AF769" s="141"/>
      <c r="AG769" s="141"/>
      <c r="AH769" s="141"/>
      <c r="AI769" s="141"/>
      <c r="AJ769" s="141"/>
      <c r="AK769" s="141"/>
      <c r="AL769" s="141"/>
      <c r="AM769" s="141"/>
      <c r="AN769" s="141"/>
      <c r="AO769" s="141"/>
      <c r="AP769" s="141"/>
      <c r="AQ769" s="141"/>
      <c r="AR769" s="141"/>
      <c r="AS769" s="141"/>
      <c r="AT769" s="141"/>
      <c r="AU769" s="141"/>
      <c r="AV769" s="141"/>
      <c r="AW769" s="141"/>
      <c r="AX769" s="141"/>
      <c r="AY769" s="141"/>
      <c r="AZ769" s="141"/>
      <c r="BA769" s="141"/>
      <c r="BB769" s="141"/>
      <c r="BC769" s="141"/>
      <c r="BD769" s="141"/>
      <c r="BE769" s="141"/>
      <c r="BF769" s="141"/>
      <c r="BG769" s="141"/>
      <c r="BH769" s="141"/>
      <c r="BI769" s="141"/>
      <c r="BJ769" s="141"/>
      <c r="BK769" s="141"/>
      <c r="BL769" s="141"/>
      <c r="BM769" s="141"/>
      <c r="BN769" s="141"/>
      <c r="BO769" s="141"/>
      <c r="BP769" s="141"/>
      <c r="BQ769" s="36"/>
      <c r="BR769" s="36"/>
      <c r="BS769" s="36"/>
      <c r="BT769" s="36"/>
      <c r="BU769" s="36"/>
      <c r="BV769" s="36"/>
      <c r="BW769" s="36"/>
      <c r="BX769" s="36"/>
      <c r="BY769" s="36"/>
      <c r="BZ769" s="36"/>
      <c r="CA769" s="36"/>
      <c r="CB769" s="36"/>
      <c r="CC769" s="36"/>
      <c r="CD769" s="36"/>
      <c r="CE769" s="36"/>
      <c r="CF769" s="36"/>
      <c r="CG769" s="36"/>
      <c r="CH769" s="36"/>
      <c r="CI769" s="145"/>
      <c r="CJ769" s="146"/>
      <c r="CK769" s="146"/>
      <c r="CL769" s="146"/>
      <c r="CM769" s="146"/>
      <c r="CN769" s="146"/>
      <c r="CO769" s="146"/>
      <c r="CP769" s="147"/>
      <c r="CQ769" s="146"/>
      <c r="CR769" s="146"/>
      <c r="CS769" s="146"/>
      <c r="CT769" s="146"/>
      <c r="CU769" s="36"/>
      <c r="CV769" s="36"/>
      <c r="CW769" s="142"/>
      <c r="CX769" s="142"/>
      <c r="CY769" s="142"/>
      <c r="CZ769" s="142"/>
      <c r="DA769" s="142"/>
      <c r="DB769" s="142"/>
      <c r="DC769" s="142"/>
      <c r="DD769" s="142"/>
      <c r="DE769" s="142"/>
      <c r="DF769" s="142"/>
      <c r="DG769" s="142"/>
      <c r="DH769" s="142"/>
      <c r="DI769" s="142"/>
      <c r="DJ769" s="142"/>
      <c r="DK769" s="142"/>
      <c r="DL769" s="142"/>
      <c r="DM769" s="142"/>
      <c r="DN769" s="142"/>
      <c r="DO769" s="142"/>
      <c r="DP769" s="142"/>
    </row>
    <row r="770" spans="1:120" ht="13.5" customHeight="1">
      <c r="A770" s="16" t="str">
        <f>IF(B770="","",IF(B770&gt;1,"UWAGA JUŻ BYŁ",""))</f>
        <v/>
      </c>
      <c r="B770" s="16">
        <f>IF(C770="","",COUNTIF($C$8:$C$51430,C770))</f>
        <v>1</v>
      </c>
      <c r="C770" s="16" t="str">
        <f>CONCATENATE(E770,F770,H770,G770)</f>
        <v>SOBORSKIKrzysztof1977Olkusz</v>
      </c>
      <c r="D770" s="16">
        <f>IF(E770="","",COUNTA($E$8:E770))</f>
        <v>763</v>
      </c>
      <c r="E770" s="12" t="s">
        <v>1293</v>
      </c>
      <c r="F770" s="16" t="s">
        <v>229</v>
      </c>
      <c r="G770" s="12" t="s">
        <v>2817</v>
      </c>
      <c r="H770" s="12">
        <v>1977</v>
      </c>
      <c r="I770" s="16" t="str">
        <f>IF(ISERROR(VLOOKUP(H770,KATEGORIE!$C$13:$E$50006,MATCH(KATEGORIE!$E$12,KATEGORIE!$C$12:$E$12,0),0)),"",VLOOKUP(H770,KATEGORIE!$C$13:$E$50006,MATCH(KATEGORIE!$E$12,KATEGORIE!$C$12:$E$12,0),0))</f>
        <v>M</v>
      </c>
      <c r="J770" s="16">
        <f>IF(I770="","",COUNTIF($I$8:I770,I770))</f>
        <v>100</v>
      </c>
      <c r="K770" s="16">
        <f>COUNT(V770:DP770)</f>
        <v>2</v>
      </c>
      <c r="L770" s="17">
        <f>IF(ISERROR(LARGE(V770:AB770,1)),0,LARGE(V770:AB770,1))+IF(ISERROR(LARGE(V770:AB770,2)),0,LARGE(V770:AB770,2))+IF(ISERROR(LARGE(V770:AB770,3)),0,LARGE(V770:AB770,3))+IF(ISERROR(LARGE(V770:AB770,4)),0,LARGE(V770:AB770,4))</f>
        <v>0</v>
      </c>
      <c r="M770" s="141">
        <f>IF(ISERROR(LARGE(AC770:BP770,1)),0,LARGE(AC770:BP770,1))+IF(ISERROR(LARGE(AC770:BP770,2)),0,LARGE(AC770:BP770,2))+IF(ISERROR(LARGE(AC770:BP770,3)),0,LARGE(AC770:BP770,3))+IF(ISERROR(LARGE(AC770:BP770,4)),0,LARGE(AC770:BP770,4))</f>
        <v>0</v>
      </c>
      <c r="N770" s="36">
        <f>IF(ISERROR(LARGE(BQ770:CV770,1)),0,LARGE(BQ770:CV770,1))+IF(ISERROR(LARGE(BQ770:CV770,2)),0,LARGE(BQ770:CV770,2))+IF(ISERROR(LARGE(BQ770:CV770,3)),0,LARGE(BQ770:CV770,3))+IF(ISERROR(LARGE(BQ770:CV770,4)),0,LARGE(BQ770:CV770,4))</f>
        <v>32</v>
      </c>
      <c r="O770" s="142">
        <f>IF(ISERROR(LARGE(CW770:DP770,1)),0,LARGE(CW770:DP770,1))+IF(ISERROR(LARGE(CW770:DP770,2)),0,LARGE(CW770:DP770,2))+IF(ISERROR(LARGE(CW770:DP770,3)),0,LARGE(CW770:DP770,3))+IF(ISERROR(LARGE(CW770:DP770,4)),0,LARGE(CW770:DP770,4))</f>
        <v>15</v>
      </c>
      <c r="P770" s="143">
        <f>IF(ISERROR(LARGE(V770:DP770,1)),0,LARGE(V770:DP770,1))+IF(ISERROR(LARGE(V770:DP770,2)),0,LARGE(V770:DP770,2))+IF(ISERROR(LARGE(V770:DP770,3)),0,LARGE(V770:DP770,3))+IF(ISERROR(LARGE(V770:DP770,4)),0,LARGE(V770:DP770,4))+IF(ISERROR(LARGE(V770:DP770,5)),0,LARGE(V770:DP770,5))+IF(ISERROR(LARGE(V770:DP770,6)),0,LARGE(V770:DP770,6))+IF(ISERROR(LARGE(V770:DP770,7)),0,LARGE(V770:DP770,7))+IF(ISERROR(LARGE(V770:DP770,8)),0,LARGE(V770:DP770,8))+IF(ISERROR(LARGE(V770:DP770,9)),0,LARGE(V770:DP770,9))+IF(ISERROR(LARGE(V770:DP770,10)),0,LARGE(V770:DP770,10))+IF(ISERROR(LARGE(V770:DP770,11)),0,LARGE(V770:DP770,11))+IF(ISERROR(LARGE(V770:DP770,12)),0,LARGE(V770:DP770,12))</f>
        <v>47</v>
      </c>
      <c r="Q770" s="144">
        <f>COUNT(V770:DP770)</f>
        <v>2</v>
      </c>
      <c r="R770" s="144">
        <f>IF(ISERROR(LARGE(V770:AB770,5)),0,LARGE(V770:AB770,5))</f>
        <v>0</v>
      </c>
      <c r="S770" s="144">
        <f>IF(ISERROR(LARGE(AC770:BP770,5)),0,LARGE(AC770:BP770,5))</f>
        <v>0</v>
      </c>
      <c r="T770" s="144">
        <f>IF(ISERROR(LARGE(BQ770:CV770,5)),0,LARGE(BQ770:CV770,5))</f>
        <v>0</v>
      </c>
      <c r="U770" s="144">
        <f>IF(ISERROR(LARGE(CW770:DP770,5)),0,LARGE(CW770:DP770,5))</f>
        <v>0</v>
      </c>
      <c r="V770" s="17"/>
      <c r="W770" s="17"/>
      <c r="X770" s="17"/>
      <c r="Y770" s="17"/>
      <c r="Z770" s="17"/>
      <c r="AA770" s="17"/>
      <c r="AB770" s="17"/>
      <c r="AC770" s="141"/>
      <c r="AD770" s="141"/>
      <c r="AE770" s="141"/>
      <c r="AF770" s="141"/>
      <c r="AG770" s="141"/>
      <c r="AH770" s="141"/>
      <c r="AI770" s="141"/>
      <c r="AJ770" s="141"/>
      <c r="AK770" s="141"/>
      <c r="AL770" s="141"/>
      <c r="AM770" s="141"/>
      <c r="AN770" s="141"/>
      <c r="AO770" s="141"/>
      <c r="AP770" s="141"/>
      <c r="AQ770" s="141"/>
      <c r="AR770" s="141"/>
      <c r="AS770" s="141"/>
      <c r="AT770" s="141"/>
      <c r="AU770" s="141"/>
      <c r="AV770" s="141"/>
      <c r="AW770" s="141"/>
      <c r="AX770" s="141"/>
      <c r="AY770" s="141"/>
      <c r="AZ770" s="141"/>
      <c r="BA770" s="141"/>
      <c r="BB770" s="141"/>
      <c r="BC770" s="141"/>
      <c r="BD770" s="141"/>
      <c r="BE770" s="141"/>
      <c r="BF770" s="141"/>
      <c r="BG770" s="141"/>
      <c r="BH770" s="141"/>
      <c r="BI770" s="141"/>
      <c r="BJ770" s="141"/>
      <c r="BK770" s="141"/>
      <c r="BL770" s="141"/>
      <c r="BM770" s="141"/>
      <c r="BN770" s="141"/>
      <c r="BO770" s="141"/>
      <c r="BP770" s="141"/>
      <c r="BQ770" s="36"/>
      <c r="BR770" s="36"/>
      <c r="BS770" s="36"/>
      <c r="BT770" s="36"/>
      <c r="BU770" s="36"/>
      <c r="BV770" s="36"/>
      <c r="BW770" s="36"/>
      <c r="BX770" s="36"/>
      <c r="BY770" s="36"/>
      <c r="BZ770" s="36"/>
      <c r="CA770" s="36"/>
      <c r="CB770" s="36"/>
      <c r="CC770" s="36">
        <v>32</v>
      </c>
      <c r="CD770" s="36"/>
      <c r="CE770" s="36"/>
      <c r="CF770" s="36"/>
      <c r="CG770" s="36"/>
      <c r="CH770" s="36"/>
      <c r="CI770" s="145"/>
      <c r="CJ770" s="146"/>
      <c r="CK770" s="146"/>
      <c r="CL770" s="146"/>
      <c r="CM770" s="146"/>
      <c r="CN770" s="146"/>
      <c r="CO770" s="146"/>
      <c r="CP770" s="147"/>
      <c r="CQ770" s="146"/>
      <c r="CR770" s="146"/>
      <c r="CS770" s="146"/>
      <c r="CT770" s="146"/>
      <c r="CU770" s="36"/>
      <c r="CV770" s="36"/>
      <c r="CW770" s="142"/>
      <c r="CX770" s="142">
        <v>15</v>
      </c>
      <c r="CY770" s="142"/>
      <c r="CZ770" s="142"/>
      <c r="DA770" s="142"/>
      <c r="DB770" s="142"/>
      <c r="DC770" s="142"/>
      <c r="DD770" s="142"/>
      <c r="DE770" s="142"/>
      <c r="DF770" s="142"/>
      <c r="DG770" s="142"/>
      <c r="DH770" s="142"/>
      <c r="DI770" s="142"/>
      <c r="DJ770" s="142"/>
      <c r="DK770" s="142"/>
      <c r="DL770" s="142"/>
      <c r="DM770" s="142"/>
      <c r="DN770" s="142"/>
      <c r="DO770" s="142"/>
      <c r="DP770" s="142"/>
    </row>
    <row r="771" spans="1:120" ht="13.5" customHeight="1">
      <c r="A771" s="16" t="str">
        <f>IF(B771="","",IF(B771&gt;1,"UWAGA JUŻ BYŁ",""))</f>
        <v/>
      </c>
      <c r="B771" s="16">
        <f>IF(C771="","",COUNTIF($C$8:$C$51430,C771))</f>
        <v>1</v>
      </c>
      <c r="C771" s="16" t="str">
        <f>CONCATENATE(E771,F771,H771,G771)</f>
        <v>NOWAKPrzemysław</v>
      </c>
      <c r="D771" s="16">
        <f>IF(E771="","",COUNTA($E$8:E771))</f>
        <v>764</v>
      </c>
      <c r="E771" s="12" t="s">
        <v>1072</v>
      </c>
      <c r="F771" s="16" t="s">
        <v>575</v>
      </c>
      <c r="G771" s="12"/>
      <c r="H771" s="12"/>
      <c r="I771" s="16" t="str">
        <f>IF(ISERROR(VLOOKUP(H771,KATEGORIE!$C$13:$E$50006,MATCH(KATEGORIE!$E$12,KATEGORIE!$C$12:$E$12,0),0)),"",VLOOKUP(H771,KATEGORIE!$C$13:$E$50006,MATCH(KATEGORIE!$E$12,KATEGORIE!$C$12:$E$12,0),0))</f>
        <v/>
      </c>
      <c r="J771" s="16" t="str">
        <f>IF(I771="","",COUNTIF($I$8:I771,I771))</f>
        <v/>
      </c>
      <c r="K771" s="16">
        <f>COUNT(V771:DP771)</f>
        <v>1</v>
      </c>
      <c r="L771" s="17">
        <f>IF(ISERROR(LARGE(V771:AB771,1)),0,LARGE(V771:AB771,1))+IF(ISERROR(LARGE(V771:AB771,2)),0,LARGE(V771:AB771,2))+IF(ISERROR(LARGE(V771:AB771,3)),0,LARGE(V771:AB771,3))+IF(ISERROR(LARGE(V771:AB771,4)),0,LARGE(V771:AB771,4))</f>
        <v>0</v>
      </c>
      <c r="M771" s="141">
        <f>IF(ISERROR(LARGE(AC771:BP771,1)),0,LARGE(AC771:BP771,1))+IF(ISERROR(LARGE(AC771:BP771,2)),0,LARGE(AC771:BP771,2))+IF(ISERROR(LARGE(AC771:BP771,3)),0,LARGE(AC771:BP771,3))+IF(ISERROR(LARGE(AC771:BP771,4)),0,LARGE(AC771:BP771,4))</f>
        <v>47</v>
      </c>
      <c r="N771" s="36">
        <f>IF(ISERROR(LARGE(BQ771:CV771,1)),0,LARGE(BQ771:CV771,1))+IF(ISERROR(LARGE(BQ771:CV771,2)),0,LARGE(BQ771:CV771,2))+IF(ISERROR(LARGE(BQ771:CV771,3)),0,LARGE(BQ771:CV771,3))+IF(ISERROR(LARGE(BQ771:CV771,4)),0,LARGE(BQ771:CV771,4))</f>
        <v>0</v>
      </c>
      <c r="O771" s="142">
        <f>IF(ISERROR(LARGE(CW771:DP771,1)),0,LARGE(CW771:DP771,1))+IF(ISERROR(LARGE(CW771:DP771,2)),0,LARGE(CW771:DP771,2))+IF(ISERROR(LARGE(CW771:DP771,3)),0,LARGE(CW771:DP771,3))+IF(ISERROR(LARGE(CW771:DP771,4)),0,LARGE(CW771:DP771,4))</f>
        <v>0</v>
      </c>
      <c r="P771" s="143">
        <f>IF(ISERROR(LARGE(V771:DP771,1)),0,LARGE(V771:DP771,1))+IF(ISERROR(LARGE(V771:DP771,2)),0,LARGE(V771:DP771,2))+IF(ISERROR(LARGE(V771:DP771,3)),0,LARGE(V771:DP771,3))+IF(ISERROR(LARGE(V771:DP771,4)),0,LARGE(V771:DP771,4))+IF(ISERROR(LARGE(V771:DP771,5)),0,LARGE(V771:DP771,5))+IF(ISERROR(LARGE(V771:DP771,6)),0,LARGE(V771:DP771,6))+IF(ISERROR(LARGE(V771:DP771,7)),0,LARGE(V771:DP771,7))+IF(ISERROR(LARGE(V771:DP771,8)),0,LARGE(V771:DP771,8))+IF(ISERROR(LARGE(V771:DP771,9)),0,LARGE(V771:DP771,9))+IF(ISERROR(LARGE(V771:DP771,10)),0,LARGE(V771:DP771,10))+IF(ISERROR(LARGE(V771:DP771,11)),0,LARGE(V771:DP771,11))+IF(ISERROR(LARGE(V771:DP771,12)),0,LARGE(V771:DP771,12))</f>
        <v>47</v>
      </c>
      <c r="Q771" s="144">
        <f>COUNT(V771:DP771)</f>
        <v>1</v>
      </c>
      <c r="R771" s="144">
        <f>IF(ISERROR(LARGE(V771:AB771,5)),0,LARGE(V771:AB771,5))</f>
        <v>0</v>
      </c>
      <c r="S771" s="144">
        <f>IF(ISERROR(LARGE(AC771:BP771,5)),0,LARGE(AC771:BP771,5))</f>
        <v>0</v>
      </c>
      <c r="T771" s="144">
        <f>IF(ISERROR(LARGE(BQ771:CV771,5)),0,LARGE(BQ771:CV771,5))</f>
        <v>0</v>
      </c>
      <c r="U771" s="144">
        <f>IF(ISERROR(LARGE(CW771:DP771,5)),0,LARGE(CW771:DP771,5))</f>
        <v>0</v>
      </c>
      <c r="V771" s="17"/>
      <c r="W771" s="17"/>
      <c r="X771" s="17"/>
      <c r="Y771" s="17"/>
      <c r="Z771" s="17"/>
      <c r="AA771" s="17"/>
      <c r="AB771" s="17"/>
      <c r="AC771" s="141"/>
      <c r="AD771" s="141"/>
      <c r="AE771" s="141"/>
      <c r="AF771" s="141"/>
      <c r="AG771" s="141">
        <v>47</v>
      </c>
      <c r="AH771" s="141"/>
      <c r="AI771" s="141"/>
      <c r="AJ771" s="141"/>
      <c r="AK771" s="141"/>
      <c r="AL771" s="141"/>
      <c r="AM771" s="141"/>
      <c r="AN771" s="141"/>
      <c r="AO771" s="141"/>
      <c r="AP771" s="141"/>
      <c r="AQ771" s="141"/>
      <c r="AR771" s="141"/>
      <c r="AS771" s="141"/>
      <c r="AT771" s="141"/>
      <c r="AU771" s="141"/>
      <c r="AV771" s="141"/>
      <c r="AW771" s="141"/>
      <c r="AX771" s="141"/>
      <c r="AY771" s="141"/>
      <c r="AZ771" s="141"/>
      <c r="BA771" s="141"/>
      <c r="BB771" s="141"/>
      <c r="BC771" s="141"/>
      <c r="BD771" s="141"/>
      <c r="BE771" s="141"/>
      <c r="BF771" s="141"/>
      <c r="BG771" s="141"/>
      <c r="BH771" s="141"/>
      <c r="BI771" s="141"/>
      <c r="BJ771" s="141"/>
      <c r="BK771" s="141"/>
      <c r="BL771" s="141"/>
      <c r="BM771" s="141"/>
      <c r="BN771" s="141"/>
      <c r="BO771" s="141"/>
      <c r="BP771" s="141"/>
      <c r="BQ771" s="36"/>
      <c r="BR771" s="36"/>
      <c r="BS771" s="36"/>
      <c r="BT771" s="36"/>
      <c r="BU771" s="36"/>
      <c r="BV771" s="36"/>
      <c r="BW771" s="36"/>
      <c r="BX771" s="36"/>
      <c r="BY771" s="36"/>
      <c r="BZ771" s="36"/>
      <c r="CA771" s="36"/>
      <c r="CB771" s="36"/>
      <c r="CC771" s="36"/>
      <c r="CD771" s="36"/>
      <c r="CE771" s="36"/>
      <c r="CF771" s="36"/>
      <c r="CG771" s="36"/>
      <c r="CH771" s="36"/>
      <c r="CI771" s="145"/>
      <c r="CJ771" s="146"/>
      <c r="CK771" s="146"/>
      <c r="CL771" s="146"/>
      <c r="CM771" s="146"/>
      <c r="CN771" s="146"/>
      <c r="CO771" s="146"/>
      <c r="CP771" s="147"/>
      <c r="CQ771" s="146"/>
      <c r="CR771" s="146"/>
      <c r="CS771" s="146"/>
      <c r="CT771" s="146"/>
      <c r="CU771" s="36"/>
      <c r="CV771" s="36"/>
      <c r="CW771" s="142"/>
      <c r="CX771" s="142"/>
      <c r="CY771" s="142"/>
      <c r="CZ771" s="142"/>
      <c r="DA771" s="142"/>
      <c r="DB771" s="142"/>
      <c r="DC771" s="142"/>
      <c r="DD771" s="142"/>
      <c r="DE771" s="142"/>
      <c r="DF771" s="142"/>
      <c r="DG771" s="142"/>
      <c r="DH771" s="142"/>
      <c r="DI771" s="142"/>
      <c r="DJ771" s="142"/>
      <c r="DK771" s="142"/>
      <c r="DL771" s="142"/>
      <c r="DM771" s="142"/>
      <c r="DN771" s="142"/>
      <c r="DO771" s="142"/>
      <c r="DP771" s="142"/>
    </row>
    <row r="772" spans="1:120" ht="13.5" customHeight="1">
      <c r="A772" s="16" t="str">
        <f>IF(B772="","",IF(B772&gt;1,"UWAGA JUŻ BYŁ",""))</f>
        <v/>
      </c>
      <c r="B772" s="16">
        <f>IF(C772="","",COUNTIF($C$8:$C$51430,C772))</f>
        <v>1</v>
      </c>
      <c r="C772" s="16" t="str">
        <f>CONCATENATE(E772,F772,H772,G772)</f>
        <v>LupaAdamNTT TRIADA</v>
      </c>
      <c r="D772" s="16">
        <f>IF(E772="","",COUNTA($E$8:E772))</f>
        <v>765</v>
      </c>
      <c r="E772" s="116" t="s">
        <v>2336</v>
      </c>
      <c r="F772" s="116" t="s">
        <v>641</v>
      </c>
      <c r="G772" s="117" t="s">
        <v>2337</v>
      </c>
      <c r="H772" s="12"/>
      <c r="I772" s="16" t="str">
        <f>IF(ISERROR(VLOOKUP(H772,KATEGORIE!$C$13:$E$50006,MATCH(KATEGORIE!$E$12,KATEGORIE!$C$12:$E$12,0),0)),"",VLOOKUP(H772,KATEGORIE!$C$13:$E$50006,MATCH(KATEGORIE!$E$12,KATEGORIE!$C$12:$E$12,0),0))</f>
        <v/>
      </c>
      <c r="J772" s="16" t="str">
        <f>IF(I772="","",COUNTIF($I$8:I772,I772))</f>
        <v/>
      </c>
      <c r="K772" s="16">
        <f>COUNT(V772:DP772)</f>
        <v>1</v>
      </c>
      <c r="L772" s="17">
        <f>IF(ISERROR(LARGE(V772:AB772,1)),0,LARGE(V772:AB772,1))+IF(ISERROR(LARGE(V772:AB772,2)),0,LARGE(V772:AB772,2))+IF(ISERROR(LARGE(V772:AB772,3)),0,LARGE(V772:AB772,3))+IF(ISERROR(LARGE(V772:AB772,4)),0,LARGE(V772:AB772,4))</f>
        <v>0</v>
      </c>
      <c r="M772" s="141">
        <f>IF(ISERROR(LARGE(AC772:BP772,1)),0,LARGE(AC772:BP772,1))+IF(ISERROR(LARGE(AC772:BP772,2)),0,LARGE(AC772:BP772,2))+IF(ISERROR(LARGE(AC772:BP772,3)),0,LARGE(AC772:BP772,3))+IF(ISERROR(LARGE(AC772:BP772,4)),0,LARGE(AC772:BP772,4))</f>
        <v>0</v>
      </c>
      <c r="N772" s="36">
        <f>IF(ISERROR(LARGE(BQ772:CV772,1)),0,LARGE(BQ772:CV772,1))+IF(ISERROR(LARGE(BQ772:CV772,2)),0,LARGE(BQ772:CV772,2))+IF(ISERROR(LARGE(BQ772:CV772,3)),0,LARGE(BQ772:CV772,3))+IF(ISERROR(LARGE(BQ772:CV772,4)),0,LARGE(BQ772:CV772,4))</f>
        <v>47</v>
      </c>
      <c r="O772" s="142">
        <f>IF(ISERROR(LARGE(CW772:DP772,1)),0,LARGE(CW772:DP772,1))+IF(ISERROR(LARGE(CW772:DP772,2)),0,LARGE(CW772:DP772,2))+IF(ISERROR(LARGE(CW772:DP772,3)),0,LARGE(CW772:DP772,3))+IF(ISERROR(LARGE(CW772:DP772,4)),0,LARGE(CW772:DP772,4))</f>
        <v>0</v>
      </c>
      <c r="P772" s="143">
        <f>IF(ISERROR(LARGE(V772:DP772,1)),0,LARGE(V772:DP772,1))+IF(ISERROR(LARGE(V772:DP772,2)),0,LARGE(V772:DP772,2))+IF(ISERROR(LARGE(V772:DP772,3)),0,LARGE(V772:DP772,3))+IF(ISERROR(LARGE(V772:DP772,4)),0,LARGE(V772:DP772,4))+IF(ISERROR(LARGE(V772:DP772,5)),0,LARGE(V772:DP772,5))+IF(ISERROR(LARGE(V772:DP772,6)),0,LARGE(V772:DP772,6))+IF(ISERROR(LARGE(V772:DP772,7)),0,LARGE(V772:DP772,7))+IF(ISERROR(LARGE(V772:DP772,8)),0,LARGE(V772:DP772,8))+IF(ISERROR(LARGE(V772:DP772,9)),0,LARGE(V772:DP772,9))+IF(ISERROR(LARGE(V772:DP772,10)),0,LARGE(V772:DP772,10))+IF(ISERROR(LARGE(V772:DP772,11)),0,LARGE(V772:DP772,11))+IF(ISERROR(LARGE(V772:DP772,12)),0,LARGE(V772:DP772,12))</f>
        <v>47</v>
      </c>
      <c r="Q772" s="144">
        <f>COUNT(V772:DP772)</f>
        <v>1</v>
      </c>
      <c r="R772" s="144">
        <f>IF(ISERROR(LARGE(V772:AB772,5)),0,LARGE(V772:AB772,5))</f>
        <v>0</v>
      </c>
      <c r="S772" s="144">
        <f>IF(ISERROR(LARGE(AC772:BP772,5)),0,LARGE(AC772:BP772,5))</f>
        <v>0</v>
      </c>
      <c r="T772" s="144">
        <f>IF(ISERROR(LARGE(BQ772:CV772,5)),0,LARGE(BQ772:CV772,5))</f>
        <v>0</v>
      </c>
      <c r="U772" s="144">
        <f>IF(ISERROR(LARGE(CW772:DP772,5)),0,LARGE(CW772:DP772,5))</f>
        <v>0</v>
      </c>
      <c r="V772" s="17"/>
      <c r="W772" s="17"/>
      <c r="X772" s="17"/>
      <c r="Y772" s="17"/>
      <c r="Z772" s="17"/>
      <c r="AA772" s="17"/>
      <c r="AB772" s="17"/>
      <c r="AC772" s="141"/>
      <c r="AD772" s="141"/>
      <c r="AE772" s="141"/>
      <c r="AF772" s="141"/>
      <c r="AG772" s="141"/>
      <c r="AH772" s="141"/>
      <c r="AI772" s="141"/>
      <c r="AJ772" s="141"/>
      <c r="AK772" s="141"/>
      <c r="AL772" s="141"/>
      <c r="AM772" s="141"/>
      <c r="AN772" s="141"/>
      <c r="AO772" s="141"/>
      <c r="AP772" s="141"/>
      <c r="AQ772" s="141"/>
      <c r="AR772" s="141"/>
      <c r="AS772" s="141"/>
      <c r="AT772" s="141"/>
      <c r="AU772" s="141"/>
      <c r="AV772" s="141"/>
      <c r="AW772" s="141"/>
      <c r="AX772" s="141"/>
      <c r="AY772" s="141"/>
      <c r="AZ772" s="141"/>
      <c r="BA772" s="141"/>
      <c r="BB772" s="141"/>
      <c r="BC772" s="141"/>
      <c r="BD772" s="141"/>
      <c r="BE772" s="141"/>
      <c r="BF772" s="141"/>
      <c r="BG772" s="141"/>
      <c r="BH772" s="141"/>
      <c r="BI772" s="141"/>
      <c r="BJ772" s="141"/>
      <c r="BK772" s="141"/>
      <c r="BL772" s="141"/>
      <c r="BM772" s="141"/>
      <c r="BN772" s="141"/>
      <c r="BO772" s="141"/>
      <c r="BP772" s="141"/>
      <c r="BQ772" s="36"/>
      <c r="BR772" s="36"/>
      <c r="BS772" s="36"/>
      <c r="BT772" s="36"/>
      <c r="BU772" s="36"/>
      <c r="BV772" s="36"/>
      <c r="BW772" s="36"/>
      <c r="BX772" s="36"/>
      <c r="BY772" s="36">
        <v>47</v>
      </c>
      <c r="BZ772" s="36"/>
      <c r="CA772" s="36"/>
      <c r="CB772" s="36"/>
      <c r="CC772" s="36"/>
      <c r="CD772" s="36"/>
      <c r="CE772" s="36"/>
      <c r="CF772" s="36"/>
      <c r="CG772" s="36"/>
      <c r="CH772" s="36"/>
      <c r="CI772" s="145"/>
      <c r="CJ772" s="146"/>
      <c r="CK772" s="146"/>
      <c r="CL772" s="146"/>
      <c r="CM772" s="146"/>
      <c r="CN772" s="146"/>
      <c r="CO772" s="146"/>
      <c r="CP772" s="147"/>
      <c r="CQ772" s="146"/>
      <c r="CR772" s="146"/>
      <c r="CS772" s="146"/>
      <c r="CT772" s="146"/>
      <c r="CU772" s="36"/>
      <c r="CV772" s="36"/>
      <c r="CW772" s="142"/>
      <c r="CX772" s="142"/>
      <c r="CY772" s="142"/>
      <c r="CZ772" s="142"/>
      <c r="DA772" s="142"/>
      <c r="DB772" s="142"/>
      <c r="DC772" s="142"/>
      <c r="DD772" s="142"/>
      <c r="DE772" s="142"/>
      <c r="DF772" s="142"/>
      <c r="DG772" s="142"/>
      <c r="DH772" s="142"/>
      <c r="DI772" s="142"/>
      <c r="DJ772" s="142"/>
      <c r="DK772" s="142"/>
      <c r="DL772" s="142"/>
      <c r="DM772" s="142"/>
      <c r="DN772" s="142"/>
      <c r="DO772" s="142"/>
      <c r="DP772" s="142"/>
    </row>
    <row r="773" spans="1:120" ht="13.5" customHeight="1">
      <c r="A773" s="16" t="str">
        <f>IF(B773="","",IF(B773&gt;1,"UWAGA JUŻ BYŁ",""))</f>
        <v/>
      </c>
      <c r="B773" s="16">
        <f>IF(C773="","",COUNTIF($C$8:$C$51430,C773))</f>
        <v>1</v>
      </c>
      <c r="C773" s="16" t="str">
        <f>CONCATENATE(E773,F773,H773,G773)</f>
        <v>BISKUPPawełŁAGÓW LUBUSKI</v>
      </c>
      <c r="D773" s="16">
        <f>IF(E773="","",COUNTA($E$8:E773))</f>
        <v>766</v>
      </c>
      <c r="E773" s="117" t="s">
        <v>2398</v>
      </c>
      <c r="F773" s="16" t="s">
        <v>188</v>
      </c>
      <c r="G773" s="12" t="s">
        <v>2399</v>
      </c>
      <c r="H773" s="12"/>
      <c r="I773" s="16" t="str">
        <f>IF(ISERROR(VLOOKUP(H773,KATEGORIE!$C$13:$E$50006,MATCH(KATEGORIE!$E$12,KATEGORIE!$C$12:$E$12,0),0)),"",VLOOKUP(H773,KATEGORIE!$C$13:$E$50006,MATCH(KATEGORIE!$E$12,KATEGORIE!$C$12:$E$12,0),0))</f>
        <v/>
      </c>
      <c r="J773" s="16" t="str">
        <f>IF(I773="","",COUNTIF($I$8:I773,I773))</f>
        <v/>
      </c>
      <c r="K773" s="16">
        <f>COUNT(V773:DP773)</f>
        <v>1</v>
      </c>
      <c r="L773" s="17">
        <f>IF(ISERROR(LARGE(V773:AB773,1)),0,LARGE(V773:AB773,1))+IF(ISERROR(LARGE(V773:AB773,2)),0,LARGE(V773:AB773,2))+IF(ISERROR(LARGE(V773:AB773,3)),0,LARGE(V773:AB773,3))+IF(ISERROR(LARGE(V773:AB773,4)),0,LARGE(V773:AB773,4))</f>
        <v>0</v>
      </c>
      <c r="M773" s="141">
        <f>IF(ISERROR(LARGE(AC773:BP773,1)),0,LARGE(AC773:BP773,1))+IF(ISERROR(LARGE(AC773:BP773,2)),0,LARGE(AC773:BP773,2))+IF(ISERROR(LARGE(AC773:BP773,3)),0,LARGE(AC773:BP773,3))+IF(ISERROR(LARGE(AC773:BP773,4)),0,LARGE(AC773:BP773,4))</f>
        <v>47</v>
      </c>
      <c r="N773" s="36">
        <f>IF(ISERROR(LARGE(BQ773:CV773,1)),0,LARGE(BQ773:CV773,1))+IF(ISERROR(LARGE(BQ773:CV773,2)),0,LARGE(BQ773:CV773,2))+IF(ISERROR(LARGE(BQ773:CV773,3)),0,LARGE(BQ773:CV773,3))+IF(ISERROR(LARGE(BQ773:CV773,4)),0,LARGE(BQ773:CV773,4))</f>
        <v>0</v>
      </c>
      <c r="O773" s="142">
        <f>IF(ISERROR(LARGE(CW773:DP773,1)),0,LARGE(CW773:DP773,1))+IF(ISERROR(LARGE(CW773:DP773,2)),0,LARGE(CW773:DP773,2))+IF(ISERROR(LARGE(CW773:DP773,3)),0,LARGE(CW773:DP773,3))+IF(ISERROR(LARGE(CW773:DP773,4)),0,LARGE(CW773:DP773,4))</f>
        <v>0</v>
      </c>
      <c r="P773" s="143">
        <f>IF(ISERROR(LARGE(V773:DP773,1)),0,LARGE(V773:DP773,1))+IF(ISERROR(LARGE(V773:DP773,2)),0,LARGE(V773:DP773,2))+IF(ISERROR(LARGE(V773:DP773,3)),0,LARGE(V773:DP773,3))+IF(ISERROR(LARGE(V773:DP773,4)),0,LARGE(V773:DP773,4))+IF(ISERROR(LARGE(V773:DP773,5)),0,LARGE(V773:DP773,5))+IF(ISERROR(LARGE(V773:DP773,6)),0,LARGE(V773:DP773,6))+IF(ISERROR(LARGE(V773:DP773,7)),0,LARGE(V773:DP773,7))+IF(ISERROR(LARGE(V773:DP773,8)),0,LARGE(V773:DP773,8))+IF(ISERROR(LARGE(V773:DP773,9)),0,LARGE(V773:DP773,9))+IF(ISERROR(LARGE(V773:DP773,10)),0,LARGE(V773:DP773,10))+IF(ISERROR(LARGE(V773:DP773,11)),0,LARGE(V773:DP773,11))+IF(ISERROR(LARGE(V773:DP773,12)),0,LARGE(V773:DP773,12))</f>
        <v>47</v>
      </c>
      <c r="Q773" s="144">
        <f>COUNT(V773:DP773)</f>
        <v>1</v>
      </c>
      <c r="R773" s="144">
        <f>IF(ISERROR(LARGE(V773:AB773,5)),0,LARGE(V773:AB773,5))</f>
        <v>0</v>
      </c>
      <c r="S773" s="144">
        <f>IF(ISERROR(LARGE(AC773:BP773,5)),0,LARGE(AC773:BP773,5))</f>
        <v>0</v>
      </c>
      <c r="T773" s="144">
        <f>IF(ISERROR(LARGE(BQ773:CV773,5)),0,LARGE(BQ773:CV773,5))</f>
        <v>0</v>
      </c>
      <c r="U773" s="144">
        <f>IF(ISERROR(LARGE(CW773:DP773,5)),0,LARGE(CW773:DP773,5))</f>
        <v>0</v>
      </c>
      <c r="V773" s="17"/>
      <c r="W773" s="17"/>
      <c r="X773" s="17"/>
      <c r="Y773" s="17"/>
      <c r="Z773" s="17"/>
      <c r="AA773" s="17"/>
      <c r="AB773" s="17"/>
      <c r="AC773" s="141"/>
      <c r="AD773" s="141"/>
      <c r="AE773" s="141"/>
      <c r="AF773" s="141"/>
      <c r="AG773" s="141"/>
      <c r="AH773" s="141"/>
      <c r="AI773" s="141"/>
      <c r="AJ773" s="141"/>
      <c r="AK773" s="141"/>
      <c r="AL773" s="141"/>
      <c r="AM773" s="141">
        <v>47</v>
      </c>
      <c r="AN773" s="141"/>
      <c r="AO773" s="141"/>
      <c r="AP773" s="141"/>
      <c r="AQ773" s="141"/>
      <c r="AR773" s="141"/>
      <c r="AS773" s="141"/>
      <c r="AT773" s="141"/>
      <c r="AU773" s="141"/>
      <c r="AV773" s="141"/>
      <c r="AW773" s="141"/>
      <c r="AX773" s="141"/>
      <c r="AY773" s="141"/>
      <c r="AZ773" s="141"/>
      <c r="BA773" s="141"/>
      <c r="BB773" s="141"/>
      <c r="BC773" s="141"/>
      <c r="BD773" s="141"/>
      <c r="BE773" s="141"/>
      <c r="BF773" s="141"/>
      <c r="BG773" s="141"/>
      <c r="BH773" s="141"/>
      <c r="BI773" s="141"/>
      <c r="BJ773" s="141"/>
      <c r="BK773" s="141"/>
      <c r="BL773" s="141"/>
      <c r="BM773" s="141"/>
      <c r="BN773" s="141"/>
      <c r="BO773" s="141"/>
      <c r="BP773" s="141"/>
      <c r="BQ773" s="36"/>
      <c r="BR773" s="36"/>
      <c r="BS773" s="36"/>
      <c r="BT773" s="36"/>
      <c r="BU773" s="36"/>
      <c r="BV773" s="36"/>
      <c r="BW773" s="36"/>
      <c r="BX773" s="36"/>
      <c r="BY773" s="36"/>
      <c r="BZ773" s="36"/>
      <c r="CA773" s="36"/>
      <c r="CB773" s="36"/>
      <c r="CC773" s="36"/>
      <c r="CD773" s="36"/>
      <c r="CE773" s="36"/>
      <c r="CF773" s="36"/>
      <c r="CG773" s="36"/>
      <c r="CH773" s="36"/>
      <c r="CI773" s="145"/>
      <c r="CJ773" s="146"/>
      <c r="CK773" s="146"/>
      <c r="CL773" s="146"/>
      <c r="CM773" s="146"/>
      <c r="CN773" s="146"/>
      <c r="CO773" s="146"/>
      <c r="CP773" s="147"/>
      <c r="CQ773" s="146"/>
      <c r="CR773" s="146"/>
      <c r="CS773" s="146"/>
      <c r="CT773" s="146"/>
      <c r="CU773" s="36"/>
      <c r="CV773" s="36"/>
      <c r="CW773" s="142"/>
      <c r="CX773" s="142"/>
      <c r="CY773" s="142"/>
      <c r="CZ773" s="142"/>
      <c r="DA773" s="142"/>
      <c r="DB773" s="142"/>
      <c r="DC773" s="142"/>
      <c r="DD773" s="142"/>
      <c r="DE773" s="142"/>
      <c r="DF773" s="142"/>
      <c r="DG773" s="142"/>
      <c r="DH773" s="142"/>
      <c r="DI773" s="142"/>
      <c r="DJ773" s="142"/>
      <c r="DK773" s="142"/>
      <c r="DL773" s="142"/>
      <c r="DM773" s="142"/>
      <c r="DN773" s="142"/>
      <c r="DO773" s="142"/>
      <c r="DP773" s="142"/>
    </row>
    <row r="774" spans="1:120" ht="13.5" customHeight="1">
      <c r="A774" s="16" t="str">
        <f>IF(B774="","",IF(B774&gt;1,"UWAGA JUŻ BYŁ",""))</f>
        <v/>
      </c>
      <c r="B774" s="16">
        <f>IF(C774="","",COUNTIF($C$8:$C$51430,C774))</f>
        <v>1</v>
      </c>
      <c r="C774" s="16" t="str">
        <f>CONCATENATE(E774,F774,H774,G774)</f>
        <v>GARDECKIWIESŁAWWAŁBRZYCH</v>
      </c>
      <c r="D774" s="16">
        <f>IF(E774="","",COUNTA($E$8:E774))</f>
        <v>767</v>
      </c>
      <c r="E774" s="117" t="s">
        <v>2448</v>
      </c>
      <c r="F774" s="16" t="s">
        <v>2449</v>
      </c>
      <c r="G774" s="12" t="s">
        <v>2374</v>
      </c>
      <c r="H774" s="12"/>
      <c r="I774" s="16" t="str">
        <f>IF(ISERROR(VLOOKUP(H774,KATEGORIE!$C$13:$E$50006,MATCH(KATEGORIE!$E$12,KATEGORIE!$C$12:$E$12,0),0)),"",VLOOKUP(H774,KATEGORIE!$C$13:$E$50006,MATCH(KATEGORIE!$E$12,KATEGORIE!$C$12:$E$12,0),0))</f>
        <v/>
      </c>
      <c r="J774" s="16" t="str">
        <f>IF(I774="","",COUNTIF($I$8:I774,I774))</f>
        <v/>
      </c>
      <c r="K774" s="16">
        <f>COUNT(V774:DP774)</f>
        <v>1</v>
      </c>
      <c r="L774" s="17">
        <f>IF(ISERROR(LARGE(V774:AB774,1)),0,LARGE(V774:AB774,1))+IF(ISERROR(LARGE(V774:AB774,2)),0,LARGE(V774:AB774,2))+IF(ISERROR(LARGE(V774:AB774,3)),0,LARGE(V774:AB774,3))+IF(ISERROR(LARGE(V774:AB774,4)),0,LARGE(V774:AB774,4))</f>
        <v>0</v>
      </c>
      <c r="M774" s="141">
        <f>IF(ISERROR(LARGE(AC774:BP774,1)),0,LARGE(AC774:BP774,1))+IF(ISERROR(LARGE(AC774:BP774,2)),0,LARGE(AC774:BP774,2))+IF(ISERROR(LARGE(AC774:BP774,3)),0,LARGE(AC774:BP774,3))+IF(ISERROR(LARGE(AC774:BP774,4)),0,LARGE(AC774:BP774,4))</f>
        <v>47</v>
      </c>
      <c r="N774" s="36">
        <f>IF(ISERROR(LARGE(BQ774:CV774,1)),0,LARGE(BQ774:CV774,1))+IF(ISERROR(LARGE(BQ774:CV774,2)),0,LARGE(BQ774:CV774,2))+IF(ISERROR(LARGE(BQ774:CV774,3)),0,LARGE(BQ774:CV774,3))+IF(ISERROR(LARGE(BQ774:CV774,4)),0,LARGE(BQ774:CV774,4))</f>
        <v>0</v>
      </c>
      <c r="O774" s="142">
        <f>IF(ISERROR(LARGE(CW774:DP774,1)),0,LARGE(CW774:DP774,1))+IF(ISERROR(LARGE(CW774:DP774,2)),0,LARGE(CW774:DP774,2))+IF(ISERROR(LARGE(CW774:DP774,3)),0,LARGE(CW774:DP774,3))+IF(ISERROR(LARGE(CW774:DP774,4)),0,LARGE(CW774:DP774,4))</f>
        <v>0</v>
      </c>
      <c r="P774" s="143">
        <f>IF(ISERROR(LARGE(V774:DP774,1)),0,LARGE(V774:DP774,1))+IF(ISERROR(LARGE(V774:DP774,2)),0,LARGE(V774:DP774,2))+IF(ISERROR(LARGE(V774:DP774,3)),0,LARGE(V774:DP774,3))+IF(ISERROR(LARGE(V774:DP774,4)),0,LARGE(V774:DP774,4))+IF(ISERROR(LARGE(V774:DP774,5)),0,LARGE(V774:DP774,5))+IF(ISERROR(LARGE(V774:DP774,6)),0,LARGE(V774:DP774,6))+IF(ISERROR(LARGE(V774:DP774,7)),0,LARGE(V774:DP774,7))+IF(ISERROR(LARGE(V774:DP774,8)),0,LARGE(V774:DP774,8))+IF(ISERROR(LARGE(V774:DP774,9)),0,LARGE(V774:DP774,9))+IF(ISERROR(LARGE(V774:DP774,10)),0,LARGE(V774:DP774,10))+IF(ISERROR(LARGE(V774:DP774,11)),0,LARGE(V774:DP774,11))+IF(ISERROR(LARGE(V774:DP774,12)),0,LARGE(V774:DP774,12))</f>
        <v>47</v>
      </c>
      <c r="Q774" s="144">
        <f>COUNT(V774:DP774)</f>
        <v>1</v>
      </c>
      <c r="R774" s="144">
        <f>IF(ISERROR(LARGE(V774:AB774,5)),0,LARGE(V774:AB774,5))</f>
        <v>0</v>
      </c>
      <c r="S774" s="144">
        <f>IF(ISERROR(LARGE(AC774:BP774,5)),0,LARGE(AC774:BP774,5))</f>
        <v>0</v>
      </c>
      <c r="T774" s="144">
        <f>IF(ISERROR(LARGE(BQ774:CV774,5)),0,LARGE(BQ774:CV774,5))</f>
        <v>0</v>
      </c>
      <c r="U774" s="144">
        <f>IF(ISERROR(LARGE(CW774:DP774,5)),0,LARGE(CW774:DP774,5))</f>
        <v>0</v>
      </c>
      <c r="V774" s="17"/>
      <c r="W774" s="17"/>
      <c r="X774" s="17"/>
      <c r="Y774" s="17"/>
      <c r="Z774" s="17"/>
      <c r="AA774" s="17"/>
      <c r="AB774" s="17"/>
      <c r="AC774" s="141"/>
      <c r="AD774" s="141"/>
      <c r="AE774" s="141"/>
      <c r="AF774" s="141"/>
      <c r="AG774" s="141"/>
      <c r="AH774" s="141"/>
      <c r="AI774" s="141"/>
      <c r="AJ774" s="141"/>
      <c r="AK774" s="141"/>
      <c r="AL774" s="141"/>
      <c r="AM774" s="141"/>
      <c r="AN774" s="141">
        <v>47</v>
      </c>
      <c r="AO774" s="141"/>
      <c r="AP774" s="141"/>
      <c r="AQ774" s="141"/>
      <c r="AR774" s="141"/>
      <c r="AS774" s="141"/>
      <c r="AT774" s="141"/>
      <c r="AU774" s="141"/>
      <c r="AV774" s="141"/>
      <c r="AW774" s="141"/>
      <c r="AX774" s="141"/>
      <c r="AY774" s="141"/>
      <c r="AZ774" s="141"/>
      <c r="BA774" s="141"/>
      <c r="BB774" s="141"/>
      <c r="BC774" s="141"/>
      <c r="BD774" s="141"/>
      <c r="BE774" s="141"/>
      <c r="BF774" s="141"/>
      <c r="BG774" s="141"/>
      <c r="BH774" s="141"/>
      <c r="BI774" s="141"/>
      <c r="BJ774" s="141"/>
      <c r="BK774" s="141"/>
      <c r="BL774" s="141"/>
      <c r="BM774" s="141"/>
      <c r="BN774" s="141"/>
      <c r="BO774" s="141"/>
      <c r="BP774" s="141"/>
      <c r="BQ774" s="36"/>
      <c r="BR774" s="36"/>
      <c r="BS774" s="36"/>
      <c r="BT774" s="36"/>
      <c r="BU774" s="36"/>
      <c r="BV774" s="36"/>
      <c r="BW774" s="36"/>
      <c r="BX774" s="36"/>
      <c r="BY774" s="36"/>
      <c r="BZ774" s="36"/>
      <c r="CA774" s="36"/>
      <c r="CB774" s="36"/>
      <c r="CC774" s="36"/>
      <c r="CD774" s="36"/>
      <c r="CE774" s="36"/>
      <c r="CF774" s="36"/>
      <c r="CG774" s="36"/>
      <c r="CH774" s="36"/>
      <c r="CI774" s="145"/>
      <c r="CJ774" s="146"/>
      <c r="CK774" s="146"/>
      <c r="CL774" s="146"/>
      <c r="CM774" s="146"/>
      <c r="CN774" s="146"/>
      <c r="CO774" s="146"/>
      <c r="CP774" s="147"/>
      <c r="CQ774" s="146"/>
      <c r="CR774" s="146"/>
      <c r="CS774" s="146"/>
      <c r="CT774" s="146"/>
      <c r="CU774" s="36"/>
      <c r="CV774" s="36"/>
      <c r="CW774" s="142"/>
      <c r="CX774" s="142"/>
      <c r="CY774" s="142"/>
      <c r="CZ774" s="142"/>
      <c r="DA774" s="142"/>
      <c r="DB774" s="142"/>
      <c r="DC774" s="142"/>
      <c r="DD774" s="142"/>
      <c r="DE774" s="142"/>
      <c r="DF774" s="142"/>
      <c r="DG774" s="142"/>
      <c r="DH774" s="142"/>
      <c r="DI774" s="142"/>
      <c r="DJ774" s="142"/>
      <c r="DK774" s="142"/>
      <c r="DL774" s="142"/>
      <c r="DM774" s="142"/>
      <c r="DN774" s="142"/>
      <c r="DO774" s="142"/>
      <c r="DP774" s="142"/>
    </row>
    <row r="775" spans="1:120" ht="13.5" customHeight="1">
      <c r="A775" s="16" t="str">
        <f>IF(B775="","",IF(B775&gt;1,"UWAGA JUŻ BYŁ",""))</f>
        <v/>
      </c>
      <c r="B775" s="16">
        <f>IF(C775="","",COUNTIF($C$8:$C$51430,C775))</f>
        <v>1</v>
      </c>
      <c r="C775" s="16" t="str">
        <f>CONCATENATE(E775,F775,H775,G775)</f>
        <v>MałyszJarosławOlza Cieszyn</v>
      </c>
      <c r="D775" s="16">
        <f>IF(E775="","",COUNTA($E$8:E775))</f>
        <v>768</v>
      </c>
      <c r="E775" s="12" t="s">
        <v>2676</v>
      </c>
      <c r="F775" s="16" t="s">
        <v>420</v>
      </c>
      <c r="G775" s="12" t="s">
        <v>2675</v>
      </c>
      <c r="H775" s="12"/>
      <c r="I775" s="16" t="str">
        <f>IF(ISERROR(VLOOKUP(H775,KATEGORIE!$C$13:$E$50006,MATCH(KATEGORIE!$E$12,KATEGORIE!$C$12:$E$12,0),0)),"",VLOOKUP(H775,KATEGORIE!$C$13:$E$50006,MATCH(KATEGORIE!$E$12,KATEGORIE!$C$12:$E$12,0),0))</f>
        <v/>
      </c>
      <c r="J775" s="16" t="str">
        <f>IF(I775="","",COUNTIF($I$8:I775,I775))</f>
        <v/>
      </c>
      <c r="K775" s="16">
        <f>COUNT(V775:DP775)</f>
        <v>1</v>
      </c>
      <c r="L775" s="17">
        <f>IF(ISERROR(LARGE(V775:AB775,1)),0,LARGE(V775:AB775,1))+IF(ISERROR(LARGE(V775:AB775,2)),0,LARGE(V775:AB775,2))+IF(ISERROR(LARGE(V775:AB775,3)),0,LARGE(V775:AB775,3))+IF(ISERROR(LARGE(V775:AB775,4)),0,LARGE(V775:AB775,4))</f>
        <v>0</v>
      </c>
      <c r="M775" s="141">
        <f>IF(ISERROR(LARGE(AC775:BP775,1)),0,LARGE(AC775:BP775,1))+IF(ISERROR(LARGE(AC775:BP775,2)),0,LARGE(AC775:BP775,2))+IF(ISERROR(LARGE(AC775:BP775,3)),0,LARGE(AC775:BP775,3))+IF(ISERROR(LARGE(AC775:BP775,4)),0,LARGE(AC775:BP775,4))</f>
        <v>0</v>
      </c>
      <c r="N775" s="36">
        <f>IF(ISERROR(LARGE(BQ775:CV775,1)),0,LARGE(BQ775:CV775,1))+IF(ISERROR(LARGE(BQ775:CV775,2)),0,LARGE(BQ775:CV775,2))+IF(ISERROR(LARGE(BQ775:CV775,3)),0,LARGE(BQ775:CV775,3))+IF(ISERROR(LARGE(BQ775:CV775,4)),0,LARGE(BQ775:CV775,4))</f>
        <v>0</v>
      </c>
      <c r="O775" s="142">
        <f>IF(ISERROR(LARGE(CW775:DP775,1)),0,LARGE(CW775:DP775,1))+IF(ISERROR(LARGE(CW775:DP775,2)),0,LARGE(CW775:DP775,2))+IF(ISERROR(LARGE(CW775:DP775,3)),0,LARGE(CW775:DP775,3))+IF(ISERROR(LARGE(CW775:DP775,4)),0,LARGE(CW775:DP775,4))</f>
        <v>47</v>
      </c>
      <c r="P775" s="143">
        <f>IF(ISERROR(LARGE(V775:DP775,1)),0,LARGE(V775:DP775,1))+IF(ISERROR(LARGE(V775:DP775,2)),0,LARGE(V775:DP775,2))+IF(ISERROR(LARGE(V775:DP775,3)),0,LARGE(V775:DP775,3))+IF(ISERROR(LARGE(V775:DP775,4)),0,LARGE(V775:DP775,4))+IF(ISERROR(LARGE(V775:DP775,5)),0,LARGE(V775:DP775,5))+IF(ISERROR(LARGE(V775:DP775,6)),0,LARGE(V775:DP775,6))+IF(ISERROR(LARGE(V775:DP775,7)),0,LARGE(V775:DP775,7))+IF(ISERROR(LARGE(V775:DP775,8)),0,LARGE(V775:DP775,8))+IF(ISERROR(LARGE(V775:DP775,9)),0,LARGE(V775:DP775,9))+IF(ISERROR(LARGE(V775:DP775,10)),0,LARGE(V775:DP775,10))+IF(ISERROR(LARGE(V775:DP775,11)),0,LARGE(V775:DP775,11))+IF(ISERROR(LARGE(V775:DP775,12)),0,LARGE(V775:DP775,12))</f>
        <v>47</v>
      </c>
      <c r="Q775" s="144">
        <f>COUNT(V775:DP775)</f>
        <v>1</v>
      </c>
      <c r="R775" s="144">
        <f>IF(ISERROR(LARGE(V775:AB775,5)),0,LARGE(V775:AB775,5))</f>
        <v>0</v>
      </c>
      <c r="S775" s="144">
        <f>IF(ISERROR(LARGE(AC775:BP775,5)),0,LARGE(AC775:BP775,5))</f>
        <v>0</v>
      </c>
      <c r="T775" s="144">
        <f>IF(ISERROR(LARGE(BQ775:CV775,5)),0,LARGE(BQ775:CV775,5))</f>
        <v>0</v>
      </c>
      <c r="U775" s="144">
        <f>IF(ISERROR(LARGE(CW775:DP775,5)),0,LARGE(CW775:DP775,5))</f>
        <v>0</v>
      </c>
      <c r="V775" s="17"/>
      <c r="W775" s="17"/>
      <c r="X775" s="17"/>
      <c r="Y775" s="17"/>
      <c r="Z775" s="17"/>
      <c r="AA775" s="17"/>
      <c r="AB775" s="17"/>
      <c r="AC775" s="141"/>
      <c r="AD775" s="141"/>
      <c r="AE775" s="141"/>
      <c r="AF775" s="141"/>
      <c r="AG775" s="141"/>
      <c r="AH775" s="141"/>
      <c r="AI775" s="141"/>
      <c r="AJ775" s="141"/>
      <c r="AK775" s="141"/>
      <c r="AL775" s="141"/>
      <c r="AM775" s="141"/>
      <c r="AN775" s="141"/>
      <c r="AO775" s="141"/>
      <c r="AP775" s="141"/>
      <c r="AQ775" s="141"/>
      <c r="AR775" s="141"/>
      <c r="AS775" s="141"/>
      <c r="AT775" s="141"/>
      <c r="AU775" s="141"/>
      <c r="AV775" s="141"/>
      <c r="AW775" s="141"/>
      <c r="AX775" s="141"/>
      <c r="AY775" s="141"/>
      <c r="AZ775" s="141"/>
      <c r="BA775" s="141"/>
      <c r="BB775" s="141"/>
      <c r="BC775" s="141"/>
      <c r="BD775" s="141"/>
      <c r="BE775" s="141"/>
      <c r="BF775" s="141"/>
      <c r="BG775" s="141"/>
      <c r="BH775" s="141"/>
      <c r="BI775" s="141"/>
      <c r="BJ775" s="141"/>
      <c r="BK775" s="141"/>
      <c r="BL775" s="141"/>
      <c r="BM775" s="141"/>
      <c r="BN775" s="141"/>
      <c r="BO775" s="141"/>
      <c r="BP775" s="141"/>
      <c r="BQ775" s="36"/>
      <c r="BR775" s="36"/>
      <c r="BS775" s="36"/>
      <c r="BT775" s="36"/>
      <c r="BU775" s="36"/>
      <c r="BV775" s="36"/>
      <c r="BW775" s="36"/>
      <c r="BX775" s="36"/>
      <c r="BY775" s="36"/>
      <c r="BZ775" s="36"/>
      <c r="CA775" s="36"/>
      <c r="CB775" s="36"/>
      <c r="CC775" s="36"/>
      <c r="CD775" s="36"/>
      <c r="CE775" s="36"/>
      <c r="CF775" s="36"/>
      <c r="CG775" s="36"/>
      <c r="CH775" s="36"/>
      <c r="CI775" s="145"/>
      <c r="CJ775" s="146"/>
      <c r="CK775" s="146"/>
      <c r="CL775" s="146"/>
      <c r="CM775" s="146"/>
      <c r="CN775" s="146"/>
      <c r="CO775" s="146"/>
      <c r="CP775" s="147"/>
      <c r="CQ775" s="146"/>
      <c r="CR775" s="146"/>
      <c r="CS775" s="146"/>
      <c r="CT775" s="146"/>
      <c r="CU775" s="36"/>
      <c r="CV775" s="36"/>
      <c r="CW775" s="142"/>
      <c r="CX775" s="142"/>
      <c r="CY775" s="142"/>
      <c r="CZ775" s="142"/>
      <c r="DA775" s="142"/>
      <c r="DB775" s="142"/>
      <c r="DC775" s="142">
        <v>47</v>
      </c>
      <c r="DD775" s="142"/>
      <c r="DE775" s="142"/>
      <c r="DF775" s="142"/>
      <c r="DG775" s="142"/>
      <c r="DH775" s="142"/>
      <c r="DI775" s="142"/>
      <c r="DJ775" s="142"/>
      <c r="DK775" s="142"/>
      <c r="DL775" s="142"/>
      <c r="DM775" s="142"/>
      <c r="DN775" s="142"/>
      <c r="DO775" s="142"/>
      <c r="DP775" s="142"/>
    </row>
    <row r="776" spans="1:120" ht="13.5" customHeight="1">
      <c r="A776" s="16" t="str">
        <f>IF(B776="","",IF(B776&gt;1,"UWAGA JUŻ BYŁ",""))</f>
        <v/>
      </c>
      <c r="B776" s="16">
        <f>IF(C776="","",COUNTIF($C$8:$C$51430,C776))</f>
        <v>1</v>
      </c>
      <c r="C776" s="16" t="str">
        <f>CONCATENATE(E776,F776,H776,G776)</f>
        <v>SZEWCZYKRafał1985POCO LOCO</v>
      </c>
      <c r="D776" s="16">
        <f>IF(E776="","",COUNTA($E$8:E776))</f>
        <v>769</v>
      </c>
      <c r="E776" s="12" t="s">
        <v>2783</v>
      </c>
      <c r="F776" s="16" t="s">
        <v>162</v>
      </c>
      <c r="G776" s="12" t="s">
        <v>2784</v>
      </c>
      <c r="H776" s="12">
        <v>1985</v>
      </c>
      <c r="I776" s="16" t="str">
        <f>IF(ISERROR(VLOOKUP(H776,KATEGORIE!$C$13:$E$50006,MATCH(KATEGORIE!$E$12,KATEGORIE!$C$12:$E$12,0),0)),"",VLOOKUP(H776,KATEGORIE!$C$13:$E$50006,MATCH(KATEGORIE!$E$12,KATEGORIE!$C$12:$E$12,0),0))</f>
        <v>S2</v>
      </c>
      <c r="J776" s="16">
        <f>IF(I776="","",COUNTIF($I$8:I776,I776))</f>
        <v>166</v>
      </c>
      <c r="K776" s="16">
        <f>COUNT(V776:DP776)</f>
        <v>1</v>
      </c>
      <c r="L776" s="17">
        <f>IF(ISERROR(LARGE(V776:AB776,1)),0,LARGE(V776:AB776,1))+IF(ISERROR(LARGE(V776:AB776,2)),0,LARGE(V776:AB776,2))+IF(ISERROR(LARGE(V776:AB776,3)),0,LARGE(V776:AB776,3))+IF(ISERROR(LARGE(V776:AB776,4)),0,LARGE(V776:AB776,4))</f>
        <v>0</v>
      </c>
      <c r="M776" s="141">
        <f>IF(ISERROR(LARGE(AC776:BP776,1)),0,LARGE(AC776:BP776,1))+IF(ISERROR(LARGE(AC776:BP776,2)),0,LARGE(AC776:BP776,2))+IF(ISERROR(LARGE(AC776:BP776,3)),0,LARGE(AC776:BP776,3))+IF(ISERROR(LARGE(AC776:BP776,4)),0,LARGE(AC776:BP776,4))</f>
        <v>0</v>
      </c>
      <c r="N776" s="36">
        <f>IF(ISERROR(LARGE(BQ776:CV776,1)),0,LARGE(BQ776:CV776,1))+IF(ISERROR(LARGE(BQ776:CV776,2)),0,LARGE(BQ776:CV776,2))+IF(ISERROR(LARGE(BQ776:CV776,3)),0,LARGE(BQ776:CV776,3))+IF(ISERROR(LARGE(BQ776:CV776,4)),0,LARGE(BQ776:CV776,4))</f>
        <v>47</v>
      </c>
      <c r="O776" s="142">
        <f>IF(ISERROR(LARGE(CW776:DP776,1)),0,LARGE(CW776:DP776,1))+IF(ISERROR(LARGE(CW776:DP776,2)),0,LARGE(CW776:DP776,2))+IF(ISERROR(LARGE(CW776:DP776,3)),0,LARGE(CW776:DP776,3))+IF(ISERROR(LARGE(CW776:DP776,4)),0,LARGE(CW776:DP776,4))</f>
        <v>0</v>
      </c>
      <c r="P776" s="143">
        <f>IF(ISERROR(LARGE(V776:DP776,1)),0,LARGE(V776:DP776,1))+IF(ISERROR(LARGE(V776:DP776,2)),0,LARGE(V776:DP776,2))+IF(ISERROR(LARGE(V776:DP776,3)),0,LARGE(V776:DP776,3))+IF(ISERROR(LARGE(V776:DP776,4)),0,LARGE(V776:DP776,4))+IF(ISERROR(LARGE(V776:DP776,5)),0,LARGE(V776:DP776,5))+IF(ISERROR(LARGE(V776:DP776,6)),0,LARGE(V776:DP776,6))+IF(ISERROR(LARGE(V776:DP776,7)),0,LARGE(V776:DP776,7))+IF(ISERROR(LARGE(V776:DP776,8)),0,LARGE(V776:DP776,8))+IF(ISERROR(LARGE(V776:DP776,9)),0,LARGE(V776:DP776,9))+IF(ISERROR(LARGE(V776:DP776,10)),0,LARGE(V776:DP776,10))+IF(ISERROR(LARGE(V776:DP776,11)),0,LARGE(V776:DP776,11))+IF(ISERROR(LARGE(V776:DP776,12)),0,LARGE(V776:DP776,12))</f>
        <v>47</v>
      </c>
      <c r="Q776" s="144">
        <f>COUNT(V776:DP776)</f>
        <v>1</v>
      </c>
      <c r="R776" s="144">
        <f>IF(ISERROR(LARGE(V776:AB776,5)),0,LARGE(V776:AB776,5))</f>
        <v>0</v>
      </c>
      <c r="S776" s="144">
        <f>IF(ISERROR(LARGE(AC776:BP776,5)),0,LARGE(AC776:BP776,5))</f>
        <v>0</v>
      </c>
      <c r="T776" s="144">
        <f>IF(ISERROR(LARGE(BQ776:CV776,5)),0,LARGE(BQ776:CV776,5))</f>
        <v>0</v>
      </c>
      <c r="U776" s="144">
        <f>IF(ISERROR(LARGE(CW776:DP776,5)),0,LARGE(CW776:DP776,5))</f>
        <v>0</v>
      </c>
      <c r="V776" s="17"/>
      <c r="W776" s="17"/>
      <c r="X776" s="17"/>
      <c r="Y776" s="17"/>
      <c r="Z776" s="17"/>
      <c r="AA776" s="17"/>
      <c r="AB776" s="17"/>
      <c r="AC776" s="141"/>
      <c r="AD776" s="141"/>
      <c r="AE776" s="141"/>
      <c r="AF776" s="141"/>
      <c r="AG776" s="141"/>
      <c r="AH776" s="141"/>
      <c r="AI776" s="141"/>
      <c r="AJ776" s="141"/>
      <c r="AK776" s="141"/>
      <c r="AL776" s="141"/>
      <c r="AM776" s="141"/>
      <c r="AN776" s="141"/>
      <c r="AO776" s="141"/>
      <c r="AP776" s="141"/>
      <c r="AQ776" s="141"/>
      <c r="AR776" s="141"/>
      <c r="AS776" s="141"/>
      <c r="AT776" s="141"/>
      <c r="AU776" s="141"/>
      <c r="AV776" s="141"/>
      <c r="AW776" s="141"/>
      <c r="AX776" s="141"/>
      <c r="AY776" s="141"/>
      <c r="AZ776" s="141"/>
      <c r="BA776" s="141"/>
      <c r="BB776" s="141"/>
      <c r="BC776" s="141"/>
      <c r="BD776" s="141"/>
      <c r="BE776" s="141"/>
      <c r="BF776" s="141"/>
      <c r="BG776" s="141"/>
      <c r="BH776" s="141"/>
      <c r="BI776" s="141"/>
      <c r="BJ776" s="141"/>
      <c r="BK776" s="141"/>
      <c r="BL776" s="141"/>
      <c r="BM776" s="141"/>
      <c r="BN776" s="141"/>
      <c r="BO776" s="141"/>
      <c r="BP776" s="141"/>
      <c r="BQ776" s="36"/>
      <c r="BR776" s="36"/>
      <c r="BS776" s="36"/>
      <c r="BT776" s="36"/>
      <c r="BU776" s="36"/>
      <c r="BV776" s="36"/>
      <c r="BW776" s="36"/>
      <c r="BX776" s="36"/>
      <c r="BY776" s="36"/>
      <c r="BZ776" s="36"/>
      <c r="CA776" s="36"/>
      <c r="CB776" s="36">
        <v>47</v>
      </c>
      <c r="CC776" s="36"/>
      <c r="CD776" s="36"/>
      <c r="CE776" s="36"/>
      <c r="CF776" s="36"/>
      <c r="CG776" s="36"/>
      <c r="CH776" s="36"/>
      <c r="CI776" s="145"/>
      <c r="CJ776" s="146"/>
      <c r="CK776" s="146"/>
      <c r="CL776" s="146"/>
      <c r="CM776" s="146"/>
      <c r="CN776" s="146"/>
      <c r="CO776" s="146"/>
      <c r="CP776" s="147"/>
      <c r="CQ776" s="146"/>
      <c r="CR776" s="146"/>
      <c r="CS776" s="146"/>
      <c r="CT776" s="146"/>
      <c r="CU776" s="36"/>
      <c r="CV776" s="36"/>
      <c r="CW776" s="142"/>
      <c r="CX776" s="142"/>
      <c r="CY776" s="142"/>
      <c r="CZ776" s="142"/>
      <c r="DA776" s="142"/>
      <c r="DB776" s="142"/>
      <c r="DC776" s="142"/>
      <c r="DD776" s="142"/>
      <c r="DE776" s="142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</row>
    <row r="777" spans="1:120" ht="13.5" customHeight="1">
      <c r="A777" s="16" t="str">
        <f>IF(B777="","",IF(B777&gt;1,"UWAGA JUŻ BYŁ",""))</f>
        <v/>
      </c>
      <c r="B777" s="16">
        <f>IF(C777="","",COUNTIF($C$8:$C$51430,C777))</f>
        <v>1</v>
      </c>
      <c r="C777" s="16" t="str">
        <f>CONCATENATE(E777,F777,H777,G777)</f>
        <v>SARNAKrzysztof1987BIENKÓWKA</v>
      </c>
      <c r="D777" s="16">
        <f>IF(E777="","",COUNTA($E$8:E777))</f>
        <v>770</v>
      </c>
      <c r="E777" s="12" t="s">
        <v>2852</v>
      </c>
      <c r="F777" s="16" t="s">
        <v>229</v>
      </c>
      <c r="G777" s="12" t="s">
        <v>2853</v>
      </c>
      <c r="H777" s="12">
        <v>1987</v>
      </c>
      <c r="I777" s="16" t="str">
        <f>IF(ISERROR(VLOOKUP(H777,KATEGORIE!$C$13:$E$50006,MATCH(KATEGORIE!$E$12,KATEGORIE!$C$12:$E$12,0),0)),"",VLOOKUP(H777,KATEGORIE!$C$13:$E$50006,MATCH(KATEGORIE!$E$12,KATEGORIE!$C$12:$E$12,0),0))</f>
        <v>S2</v>
      </c>
      <c r="J777" s="16">
        <f>IF(I777="","",COUNTIF($I$8:I777,I777))</f>
        <v>167</v>
      </c>
      <c r="K777" s="16">
        <f>COUNT(V777:DP777)</f>
        <v>1</v>
      </c>
      <c r="L777" s="17">
        <f>IF(ISERROR(LARGE(V777:AB777,1)),0,LARGE(V777:AB777,1))+IF(ISERROR(LARGE(V777:AB777,2)),0,LARGE(V777:AB777,2))+IF(ISERROR(LARGE(V777:AB777,3)),0,LARGE(V777:AB777,3))+IF(ISERROR(LARGE(V777:AB777,4)),0,LARGE(V777:AB777,4))</f>
        <v>0</v>
      </c>
      <c r="M777" s="141">
        <f>IF(ISERROR(LARGE(AC777:BP777,1)),0,LARGE(AC777:BP777,1))+IF(ISERROR(LARGE(AC777:BP777,2)),0,LARGE(AC777:BP777,2))+IF(ISERROR(LARGE(AC777:BP777,3)),0,LARGE(AC777:BP777,3))+IF(ISERROR(LARGE(AC777:BP777,4)),0,LARGE(AC777:BP777,4))</f>
        <v>0</v>
      </c>
      <c r="N777" s="36">
        <f>IF(ISERROR(LARGE(BQ777:CV777,1)),0,LARGE(BQ777:CV777,1))+IF(ISERROR(LARGE(BQ777:CV777,2)),0,LARGE(BQ777:CV777,2))+IF(ISERROR(LARGE(BQ777:CV777,3)),0,LARGE(BQ777:CV777,3))+IF(ISERROR(LARGE(BQ777:CV777,4)),0,LARGE(BQ777:CV777,4))</f>
        <v>47</v>
      </c>
      <c r="O777" s="142">
        <f>IF(ISERROR(LARGE(CW777:DP777,1)),0,LARGE(CW777:DP777,1))+IF(ISERROR(LARGE(CW777:DP777,2)),0,LARGE(CW777:DP777,2))+IF(ISERROR(LARGE(CW777:DP777,3)),0,LARGE(CW777:DP777,3))+IF(ISERROR(LARGE(CW777:DP777,4)),0,LARGE(CW777:DP777,4))</f>
        <v>0</v>
      </c>
      <c r="P777" s="143">
        <f>IF(ISERROR(LARGE(V777:DP777,1)),0,LARGE(V777:DP777,1))+IF(ISERROR(LARGE(V777:DP777,2)),0,LARGE(V777:DP777,2))+IF(ISERROR(LARGE(V777:DP777,3)),0,LARGE(V777:DP777,3))+IF(ISERROR(LARGE(V777:DP777,4)),0,LARGE(V777:DP777,4))+IF(ISERROR(LARGE(V777:DP777,5)),0,LARGE(V777:DP777,5))+IF(ISERROR(LARGE(V777:DP777,6)),0,LARGE(V777:DP777,6))+IF(ISERROR(LARGE(V777:DP777,7)),0,LARGE(V777:DP777,7))+IF(ISERROR(LARGE(V777:DP777,8)),0,LARGE(V777:DP777,8))+IF(ISERROR(LARGE(V777:DP777,9)),0,LARGE(V777:DP777,9))+IF(ISERROR(LARGE(V777:DP777,10)),0,LARGE(V777:DP777,10))+IF(ISERROR(LARGE(V777:DP777,11)),0,LARGE(V777:DP777,11))+IF(ISERROR(LARGE(V777:DP777,12)),0,LARGE(V777:DP777,12))</f>
        <v>47</v>
      </c>
      <c r="Q777" s="144">
        <f>COUNT(V777:DP777)</f>
        <v>1</v>
      </c>
      <c r="R777" s="144">
        <f>IF(ISERROR(LARGE(V777:AB777,5)),0,LARGE(V777:AB777,5))</f>
        <v>0</v>
      </c>
      <c r="S777" s="144">
        <f>IF(ISERROR(LARGE(AC777:BP777,5)),0,LARGE(AC777:BP777,5))</f>
        <v>0</v>
      </c>
      <c r="T777" s="144">
        <f>IF(ISERROR(LARGE(BQ777:CV777,5)),0,LARGE(BQ777:CV777,5))</f>
        <v>0</v>
      </c>
      <c r="U777" s="144">
        <f>IF(ISERROR(LARGE(CW777:DP777,5)),0,LARGE(CW777:DP777,5))</f>
        <v>0</v>
      </c>
      <c r="V777" s="17"/>
      <c r="W777" s="17"/>
      <c r="X777" s="17"/>
      <c r="Y777" s="17"/>
      <c r="Z777" s="17"/>
      <c r="AA777" s="17"/>
      <c r="AB777" s="17"/>
      <c r="AC777" s="141"/>
      <c r="AD777" s="141"/>
      <c r="AE777" s="141"/>
      <c r="AF777" s="141"/>
      <c r="AG777" s="141"/>
      <c r="AH777" s="141"/>
      <c r="AI777" s="141"/>
      <c r="AJ777" s="141"/>
      <c r="AK777" s="141"/>
      <c r="AL777" s="141"/>
      <c r="AM777" s="141"/>
      <c r="AN777" s="141"/>
      <c r="AO777" s="141"/>
      <c r="AP777" s="141"/>
      <c r="AQ777" s="141"/>
      <c r="AR777" s="141"/>
      <c r="AS777" s="141"/>
      <c r="AT777" s="141"/>
      <c r="AU777" s="141"/>
      <c r="AV777" s="141"/>
      <c r="AW777" s="141"/>
      <c r="AX777" s="141"/>
      <c r="AY777" s="141"/>
      <c r="AZ777" s="141"/>
      <c r="BA777" s="141"/>
      <c r="BB777" s="141"/>
      <c r="BC777" s="141"/>
      <c r="BD777" s="141"/>
      <c r="BE777" s="141"/>
      <c r="BF777" s="141"/>
      <c r="BG777" s="141"/>
      <c r="BH777" s="141"/>
      <c r="BI777" s="141"/>
      <c r="BJ777" s="141"/>
      <c r="BK777" s="141"/>
      <c r="BL777" s="141"/>
      <c r="BM777" s="141"/>
      <c r="BN777" s="141"/>
      <c r="BO777" s="141"/>
      <c r="BP777" s="141"/>
      <c r="BQ777" s="36"/>
      <c r="BR777" s="36"/>
      <c r="BS777" s="36"/>
      <c r="BT777" s="36"/>
      <c r="BU777" s="36"/>
      <c r="BV777" s="36"/>
      <c r="BW777" s="36"/>
      <c r="BX777" s="36"/>
      <c r="BY777" s="36"/>
      <c r="BZ777" s="36"/>
      <c r="CA777" s="36"/>
      <c r="CB777" s="36"/>
      <c r="CC777" s="36">
        <v>47</v>
      </c>
      <c r="CD777" s="36"/>
      <c r="CE777" s="36"/>
      <c r="CF777" s="36"/>
      <c r="CG777" s="36"/>
      <c r="CH777" s="36"/>
      <c r="CI777" s="145"/>
      <c r="CJ777" s="146"/>
      <c r="CK777" s="146"/>
      <c r="CL777" s="146"/>
      <c r="CM777" s="146"/>
      <c r="CN777" s="146"/>
      <c r="CO777" s="146"/>
      <c r="CP777" s="147"/>
      <c r="CQ777" s="146"/>
      <c r="CR777" s="146"/>
      <c r="CS777" s="146"/>
      <c r="CT777" s="146"/>
      <c r="CU777" s="36"/>
      <c r="CV777" s="36"/>
      <c r="CW777" s="142"/>
      <c r="CX777" s="142"/>
      <c r="CY777" s="142"/>
      <c r="CZ777" s="142"/>
      <c r="DA777" s="142"/>
      <c r="DB777" s="142"/>
      <c r="DC777" s="142"/>
      <c r="DD777" s="142"/>
      <c r="DE777" s="142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</row>
    <row r="778" spans="1:120" ht="13.5" customHeight="1">
      <c r="A778" s="16" t="str">
        <f>IF(B778="","",IF(B778&gt;1,"UWAGA JUŻ BYŁ",""))</f>
        <v/>
      </c>
      <c r="B778" s="16">
        <f>IF(C778="","",COUNTIF($C$8:$C$51430,C778))</f>
        <v>1</v>
      </c>
      <c r="C778" s="16" t="str">
        <f>CONCATENATE(E778,F778,H778,G778)</f>
        <v>MokrzańskiMichał1983LEGIA RUN CLUB</v>
      </c>
      <c r="D778" s="16">
        <f>IF(E778="","",COUNTA($E$8:E778))</f>
        <v>771</v>
      </c>
      <c r="E778" s="12" t="s">
        <v>3115</v>
      </c>
      <c r="F778" s="16" t="s">
        <v>392</v>
      </c>
      <c r="G778" s="117" t="s">
        <v>3116</v>
      </c>
      <c r="H778" s="12">
        <v>1983</v>
      </c>
      <c r="I778" s="16" t="str">
        <f>IF(ISERROR(VLOOKUP(H778,KATEGORIE!$C$13:$E$50006,MATCH(KATEGORIE!$E$12,KATEGORIE!$C$12:$E$12,0),0)),"",VLOOKUP(H778,KATEGORIE!$C$13:$E$50006,MATCH(KATEGORIE!$E$12,KATEGORIE!$C$12:$E$12,0),0))</f>
        <v>S2</v>
      </c>
      <c r="J778" s="16">
        <f>IF(I778="","",COUNTIF($I$8:I778,I778))</f>
        <v>168</v>
      </c>
      <c r="K778" s="16">
        <f>COUNT(V778:DP778)</f>
        <v>1</v>
      </c>
      <c r="L778" s="17">
        <f>IF(ISERROR(LARGE(V778:AB778,1)),0,LARGE(V778:AB778,1))+IF(ISERROR(LARGE(V778:AB778,2)),0,LARGE(V778:AB778,2))+IF(ISERROR(LARGE(V778:AB778,3)),0,LARGE(V778:AB778,3))+IF(ISERROR(LARGE(V778:AB778,4)),0,LARGE(V778:AB778,4))</f>
        <v>0</v>
      </c>
      <c r="M778" s="141">
        <f>IF(ISERROR(LARGE(AC778:BP778,1)),0,LARGE(AC778:BP778,1))+IF(ISERROR(LARGE(AC778:BP778,2)),0,LARGE(AC778:BP778,2))+IF(ISERROR(LARGE(AC778:BP778,3)),0,LARGE(AC778:BP778,3))+IF(ISERROR(LARGE(AC778:BP778,4)),0,LARGE(AC778:BP778,4))</f>
        <v>47</v>
      </c>
      <c r="N778" s="36">
        <f>IF(ISERROR(LARGE(BQ778:CV778,1)),0,LARGE(BQ778:CV778,1))+IF(ISERROR(LARGE(BQ778:CV778,2)),0,LARGE(BQ778:CV778,2))+IF(ISERROR(LARGE(BQ778:CV778,3)),0,LARGE(BQ778:CV778,3))+IF(ISERROR(LARGE(BQ778:CV778,4)),0,LARGE(BQ778:CV778,4))</f>
        <v>0</v>
      </c>
      <c r="O778" s="142">
        <f>IF(ISERROR(LARGE(CW778:DP778,1)),0,LARGE(CW778:DP778,1))+IF(ISERROR(LARGE(CW778:DP778,2)),0,LARGE(CW778:DP778,2))+IF(ISERROR(LARGE(CW778:DP778,3)),0,LARGE(CW778:DP778,3))+IF(ISERROR(LARGE(CW778:DP778,4)),0,LARGE(CW778:DP778,4))</f>
        <v>0</v>
      </c>
      <c r="P778" s="143">
        <f>IF(ISERROR(LARGE(V778:DP778,1)),0,LARGE(V778:DP778,1))+IF(ISERROR(LARGE(V778:DP778,2)),0,LARGE(V778:DP778,2))+IF(ISERROR(LARGE(V778:DP778,3)),0,LARGE(V778:DP778,3))+IF(ISERROR(LARGE(V778:DP778,4)),0,LARGE(V778:DP778,4))+IF(ISERROR(LARGE(V778:DP778,5)),0,LARGE(V778:DP778,5))+IF(ISERROR(LARGE(V778:DP778,6)),0,LARGE(V778:DP778,6))+IF(ISERROR(LARGE(V778:DP778,7)),0,LARGE(V778:DP778,7))+IF(ISERROR(LARGE(V778:DP778,8)),0,LARGE(V778:DP778,8))+IF(ISERROR(LARGE(V778:DP778,9)),0,LARGE(V778:DP778,9))+IF(ISERROR(LARGE(V778:DP778,10)),0,LARGE(V778:DP778,10))+IF(ISERROR(LARGE(V778:DP778,11)),0,LARGE(V778:DP778,11))+IF(ISERROR(LARGE(V778:DP778,12)),0,LARGE(V778:DP778,12))</f>
        <v>47</v>
      </c>
      <c r="Q778" s="144">
        <f>COUNT(V778:DP778)</f>
        <v>1</v>
      </c>
      <c r="R778" s="144">
        <f>IF(ISERROR(LARGE(V778:AB778,5)),0,LARGE(V778:AB778,5))</f>
        <v>0</v>
      </c>
      <c r="S778" s="144">
        <f>IF(ISERROR(LARGE(AC778:BP778,5)),0,LARGE(AC778:BP778,5))</f>
        <v>0</v>
      </c>
      <c r="T778" s="144">
        <f>IF(ISERROR(LARGE(BQ778:CV778,5)),0,LARGE(BQ778:CV778,5))</f>
        <v>0</v>
      </c>
      <c r="U778" s="144">
        <f>IF(ISERROR(LARGE(CW778:DP778,5)),0,LARGE(CW778:DP778,5))</f>
        <v>0</v>
      </c>
      <c r="V778" s="17"/>
      <c r="W778" s="17"/>
      <c r="X778" s="17"/>
      <c r="Y778" s="17"/>
      <c r="Z778" s="17"/>
      <c r="AA778" s="17"/>
      <c r="AB778" s="17"/>
      <c r="AC778" s="141"/>
      <c r="AD778" s="141"/>
      <c r="AE778" s="141"/>
      <c r="AF778" s="141"/>
      <c r="AG778" s="141"/>
      <c r="AH778" s="141"/>
      <c r="AI778" s="141"/>
      <c r="AJ778" s="141"/>
      <c r="AK778" s="141"/>
      <c r="AL778" s="141"/>
      <c r="AM778" s="141"/>
      <c r="AN778" s="141"/>
      <c r="AO778" s="141"/>
      <c r="AP778" s="141"/>
      <c r="AQ778" s="141">
        <v>47</v>
      </c>
      <c r="AR778" s="141"/>
      <c r="AS778" s="141"/>
      <c r="AT778" s="141"/>
      <c r="AU778" s="141"/>
      <c r="AV778" s="141"/>
      <c r="AW778" s="141"/>
      <c r="AX778" s="141"/>
      <c r="AY778" s="141"/>
      <c r="AZ778" s="141"/>
      <c r="BA778" s="141"/>
      <c r="BB778" s="141"/>
      <c r="BC778" s="141"/>
      <c r="BD778" s="141"/>
      <c r="BE778" s="141"/>
      <c r="BF778" s="141"/>
      <c r="BG778" s="141"/>
      <c r="BH778" s="141"/>
      <c r="BI778" s="141"/>
      <c r="BJ778" s="141"/>
      <c r="BK778" s="141"/>
      <c r="BL778" s="141"/>
      <c r="BM778" s="141"/>
      <c r="BN778" s="141"/>
      <c r="BO778" s="141"/>
      <c r="BP778" s="141"/>
      <c r="BQ778" s="36"/>
      <c r="BR778" s="36"/>
      <c r="BS778" s="36"/>
      <c r="BT778" s="36"/>
      <c r="BU778" s="36"/>
      <c r="BV778" s="36"/>
      <c r="BW778" s="36"/>
      <c r="BX778" s="36"/>
      <c r="BY778" s="36"/>
      <c r="BZ778" s="36"/>
      <c r="CA778" s="36"/>
      <c r="CB778" s="36"/>
      <c r="CC778" s="36"/>
      <c r="CD778" s="36"/>
      <c r="CE778" s="36"/>
      <c r="CF778" s="36"/>
      <c r="CG778" s="36"/>
      <c r="CH778" s="36"/>
      <c r="CI778" s="145"/>
      <c r="CJ778" s="146"/>
      <c r="CK778" s="146"/>
      <c r="CL778" s="146"/>
      <c r="CM778" s="146"/>
      <c r="CN778" s="146"/>
      <c r="CO778" s="146"/>
      <c r="CP778" s="147"/>
      <c r="CQ778" s="146"/>
      <c r="CR778" s="146"/>
      <c r="CS778" s="146"/>
      <c r="CT778" s="146"/>
      <c r="CU778" s="36"/>
      <c r="CV778" s="36"/>
      <c r="CW778" s="142"/>
      <c r="CX778" s="142"/>
      <c r="CY778" s="142"/>
      <c r="CZ778" s="142"/>
      <c r="DA778" s="142"/>
      <c r="DB778" s="142"/>
      <c r="DC778" s="142"/>
      <c r="DD778" s="142"/>
      <c r="DE778" s="142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</row>
    <row r="779" spans="1:120" ht="13.5" customHeight="1">
      <c r="A779" s="16" t="str">
        <f>IF(B779="","",IF(B779&gt;1,"UWAGA JUŻ BYŁ",""))</f>
        <v/>
      </c>
      <c r="B779" s="16">
        <f>IF(C779="","",COUNTIF($C$8:$C$51430,C779))</f>
        <v>1</v>
      </c>
      <c r="C779" s="16" t="str">
        <f>CONCATENATE(E779,F779,H779,G779)</f>
        <v>ŚWIĄTKOWSKIPaweł2001Kluszkowce</v>
      </c>
      <c r="D779" s="16">
        <f>IF(E779="","",COUNTA($E$8:E779))</f>
        <v>772</v>
      </c>
      <c r="E779" s="12" t="s">
        <v>3195</v>
      </c>
      <c r="F779" s="16" t="s">
        <v>188</v>
      </c>
      <c r="G779" s="12" t="s">
        <v>3196</v>
      </c>
      <c r="H779" s="12">
        <v>2001</v>
      </c>
      <c r="I779" s="16" t="str">
        <f>IF(ISERROR(VLOOKUP(H779,KATEGORIE!$C$13:$E$50006,MATCH(KATEGORIE!$E$12,KATEGORIE!$C$12:$E$12,0),0)),"",VLOOKUP(H779,KATEGORIE!$C$13:$E$50006,MATCH(KATEGORIE!$E$12,KATEGORIE!$C$12:$E$12,0),0))</f>
        <v>J</v>
      </c>
      <c r="J779" s="16">
        <f>IF(I779="","",COUNTIF($I$8:I779,I779))</f>
        <v>26</v>
      </c>
      <c r="K779" s="16">
        <f>COUNT(V779:DP779)</f>
        <v>1</v>
      </c>
      <c r="L779" s="17">
        <f>IF(ISERROR(LARGE(V779:AB779,1)),0,LARGE(V779:AB779,1))+IF(ISERROR(LARGE(V779:AB779,2)),0,LARGE(V779:AB779,2))+IF(ISERROR(LARGE(V779:AB779,3)),0,LARGE(V779:AB779,3))+IF(ISERROR(LARGE(V779:AB779,4)),0,LARGE(V779:AB779,4))</f>
        <v>0</v>
      </c>
      <c r="M779" s="141">
        <f>IF(ISERROR(LARGE(AC779:BP779,1)),0,LARGE(AC779:BP779,1))+IF(ISERROR(LARGE(AC779:BP779,2)),0,LARGE(AC779:BP779,2))+IF(ISERROR(LARGE(AC779:BP779,3)),0,LARGE(AC779:BP779,3))+IF(ISERROR(LARGE(AC779:BP779,4)),0,LARGE(AC779:BP779,4))</f>
        <v>47</v>
      </c>
      <c r="N779" s="36">
        <f>IF(ISERROR(LARGE(BQ779:CV779,1)),0,LARGE(BQ779:CV779,1))+IF(ISERROR(LARGE(BQ779:CV779,2)),0,LARGE(BQ779:CV779,2))+IF(ISERROR(LARGE(BQ779:CV779,3)),0,LARGE(BQ779:CV779,3))+IF(ISERROR(LARGE(BQ779:CV779,4)),0,LARGE(BQ779:CV779,4))</f>
        <v>0</v>
      </c>
      <c r="O779" s="142">
        <f>IF(ISERROR(LARGE(CW779:DP779,1)),0,LARGE(CW779:DP779,1))+IF(ISERROR(LARGE(CW779:DP779,2)),0,LARGE(CW779:DP779,2))+IF(ISERROR(LARGE(CW779:DP779,3)),0,LARGE(CW779:DP779,3))+IF(ISERROR(LARGE(CW779:DP779,4)),0,LARGE(CW779:DP779,4))</f>
        <v>0</v>
      </c>
      <c r="P779" s="143">
        <f>IF(ISERROR(LARGE(V779:DP779,1)),0,LARGE(V779:DP779,1))+IF(ISERROR(LARGE(V779:DP779,2)),0,LARGE(V779:DP779,2))+IF(ISERROR(LARGE(V779:DP779,3)),0,LARGE(V779:DP779,3))+IF(ISERROR(LARGE(V779:DP779,4)),0,LARGE(V779:DP779,4))+IF(ISERROR(LARGE(V779:DP779,5)),0,LARGE(V779:DP779,5))+IF(ISERROR(LARGE(V779:DP779,6)),0,LARGE(V779:DP779,6))+IF(ISERROR(LARGE(V779:DP779,7)),0,LARGE(V779:DP779,7))+IF(ISERROR(LARGE(V779:DP779,8)),0,LARGE(V779:DP779,8))+IF(ISERROR(LARGE(V779:DP779,9)),0,LARGE(V779:DP779,9))+IF(ISERROR(LARGE(V779:DP779,10)),0,LARGE(V779:DP779,10))+IF(ISERROR(LARGE(V779:DP779,11)),0,LARGE(V779:DP779,11))+IF(ISERROR(LARGE(V779:DP779,12)),0,LARGE(V779:DP779,12))</f>
        <v>47</v>
      </c>
      <c r="Q779" s="144">
        <f>COUNT(V779:DP779)</f>
        <v>1</v>
      </c>
      <c r="R779" s="144">
        <f>IF(ISERROR(LARGE(V779:AB779,5)),0,LARGE(V779:AB779,5))</f>
        <v>0</v>
      </c>
      <c r="S779" s="144">
        <f>IF(ISERROR(LARGE(AC779:BP779,5)),0,LARGE(AC779:BP779,5))</f>
        <v>0</v>
      </c>
      <c r="T779" s="144">
        <f>IF(ISERROR(LARGE(BQ779:CV779,5)),0,LARGE(BQ779:CV779,5))</f>
        <v>0</v>
      </c>
      <c r="U779" s="144">
        <f>IF(ISERROR(LARGE(CW779:DP779,5)),0,LARGE(CW779:DP779,5))</f>
        <v>0</v>
      </c>
      <c r="V779" s="17"/>
      <c r="W779" s="17"/>
      <c r="X779" s="17"/>
      <c r="Y779" s="17"/>
      <c r="Z779" s="17"/>
      <c r="AA779" s="17"/>
      <c r="AB779" s="17"/>
      <c r="AC779" s="141"/>
      <c r="AD779" s="141"/>
      <c r="AE779" s="141"/>
      <c r="AF779" s="141"/>
      <c r="AG779" s="141"/>
      <c r="AH779" s="141"/>
      <c r="AI779" s="141"/>
      <c r="AJ779" s="141"/>
      <c r="AK779" s="141"/>
      <c r="AL779" s="141"/>
      <c r="AM779" s="141"/>
      <c r="AN779" s="141"/>
      <c r="AO779" s="141"/>
      <c r="AP779" s="141"/>
      <c r="AQ779" s="141"/>
      <c r="AR779" s="141">
        <v>47</v>
      </c>
      <c r="AS779" s="141"/>
      <c r="AT779" s="141"/>
      <c r="AU779" s="141"/>
      <c r="AV779" s="141"/>
      <c r="AW779" s="141"/>
      <c r="AX779" s="141"/>
      <c r="AY779" s="141"/>
      <c r="AZ779" s="141"/>
      <c r="BA779" s="141"/>
      <c r="BB779" s="141"/>
      <c r="BC779" s="141"/>
      <c r="BD779" s="141"/>
      <c r="BE779" s="141"/>
      <c r="BF779" s="141"/>
      <c r="BG779" s="141"/>
      <c r="BH779" s="141"/>
      <c r="BI779" s="141"/>
      <c r="BJ779" s="141"/>
      <c r="BK779" s="141"/>
      <c r="BL779" s="141"/>
      <c r="BM779" s="141"/>
      <c r="BN779" s="141"/>
      <c r="BO779" s="141"/>
      <c r="BP779" s="141"/>
      <c r="BQ779" s="36"/>
      <c r="BR779" s="36"/>
      <c r="BS779" s="36"/>
      <c r="BT779" s="36"/>
      <c r="BU779" s="36"/>
      <c r="BV779" s="36"/>
      <c r="BW779" s="36"/>
      <c r="BX779" s="36"/>
      <c r="BY779" s="36"/>
      <c r="BZ779" s="36"/>
      <c r="CA779" s="36"/>
      <c r="CB779" s="36"/>
      <c r="CC779" s="36"/>
      <c r="CD779" s="36"/>
      <c r="CE779" s="36"/>
      <c r="CF779" s="36"/>
      <c r="CG779" s="36"/>
      <c r="CH779" s="36"/>
      <c r="CI779" s="145"/>
      <c r="CJ779" s="146"/>
      <c r="CK779" s="146"/>
      <c r="CL779" s="146"/>
      <c r="CM779" s="146"/>
      <c r="CN779" s="146"/>
      <c r="CO779" s="146"/>
      <c r="CP779" s="147"/>
      <c r="CQ779" s="146"/>
      <c r="CR779" s="146"/>
      <c r="CS779" s="146"/>
      <c r="CT779" s="146"/>
      <c r="CU779" s="36"/>
      <c r="CV779" s="36"/>
      <c r="CW779" s="142"/>
      <c r="CX779" s="142"/>
      <c r="CY779" s="142"/>
      <c r="CZ779" s="142"/>
      <c r="DA779" s="142"/>
      <c r="DB779" s="142"/>
      <c r="DC779" s="142"/>
      <c r="DD779" s="142"/>
      <c r="DE779" s="142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</row>
    <row r="780" spans="1:120" ht="13.5" customHeight="1">
      <c r="A780" s="16" t="str">
        <f>IF(B780="","",IF(B780&gt;1,"UWAGA JUŻ BYŁ",""))</f>
        <v/>
      </c>
      <c r="B780" s="16">
        <f>IF(C780="","",COUNTIF($C$8:$C$51430,C780))</f>
        <v>1</v>
      </c>
      <c r="C780" s="16" t="str">
        <f>CONCATENATE(E780,F780,H780,G780)</f>
        <v>CHYŁEKWiesław1976IKA TEAM</v>
      </c>
      <c r="D780" s="16">
        <f>IF(E780="","",COUNTA($E$8:E780))</f>
        <v>773</v>
      </c>
      <c r="E780" s="12" t="s">
        <v>3282</v>
      </c>
      <c r="F780" s="16" t="s">
        <v>3283</v>
      </c>
      <c r="G780" s="12" t="s">
        <v>3284</v>
      </c>
      <c r="H780" s="12">
        <v>1976</v>
      </c>
      <c r="I780" s="16" t="str">
        <f>IF(ISERROR(VLOOKUP(H780,KATEGORIE!$C$13:$E$50006,MATCH(KATEGORIE!$E$12,KATEGORIE!$C$12:$E$12,0),0)),"",VLOOKUP(H780,KATEGORIE!$C$13:$E$50006,MATCH(KATEGORIE!$E$12,KATEGORIE!$C$12:$E$12,0),0))</f>
        <v>M</v>
      </c>
      <c r="J780" s="16">
        <f>IF(I780="","",COUNTIF($I$8:I780,I780))</f>
        <v>101</v>
      </c>
      <c r="K780" s="16">
        <f>COUNT(V780:DP780)</f>
        <v>1</v>
      </c>
      <c r="L780" s="17">
        <f>IF(ISERROR(LARGE(V780:AB780,1)),0,LARGE(V780:AB780,1))+IF(ISERROR(LARGE(V780:AB780,2)),0,LARGE(V780:AB780,2))+IF(ISERROR(LARGE(V780:AB780,3)),0,LARGE(V780:AB780,3))+IF(ISERROR(LARGE(V780:AB780,4)),0,LARGE(V780:AB780,4))</f>
        <v>0</v>
      </c>
      <c r="M780" s="141">
        <f>IF(ISERROR(LARGE(AC780:BP780,1)),0,LARGE(AC780:BP780,1))+IF(ISERROR(LARGE(AC780:BP780,2)),0,LARGE(AC780:BP780,2))+IF(ISERROR(LARGE(AC780:BP780,3)),0,LARGE(AC780:BP780,3))+IF(ISERROR(LARGE(AC780:BP780,4)),0,LARGE(AC780:BP780,4))</f>
        <v>0</v>
      </c>
      <c r="N780" s="36">
        <f>IF(ISERROR(LARGE(BQ780:CV780,1)),0,LARGE(BQ780:CV780,1))+IF(ISERROR(LARGE(BQ780:CV780,2)),0,LARGE(BQ780:CV780,2))+IF(ISERROR(LARGE(BQ780:CV780,3)),0,LARGE(BQ780:CV780,3))+IF(ISERROR(LARGE(BQ780:CV780,4)),0,LARGE(BQ780:CV780,4))</f>
        <v>0</v>
      </c>
      <c r="O780" s="142">
        <f>IF(ISERROR(LARGE(CW780:DP780,1)),0,LARGE(CW780:DP780,1))+IF(ISERROR(LARGE(CW780:DP780,2)),0,LARGE(CW780:DP780,2))+IF(ISERROR(LARGE(CW780:DP780,3)),0,LARGE(CW780:DP780,3))+IF(ISERROR(LARGE(CW780:DP780,4)),0,LARGE(CW780:DP780,4))</f>
        <v>47</v>
      </c>
      <c r="P780" s="143">
        <f>IF(ISERROR(LARGE(V780:DP780,1)),0,LARGE(V780:DP780,1))+IF(ISERROR(LARGE(V780:DP780,2)),0,LARGE(V780:DP780,2))+IF(ISERROR(LARGE(V780:DP780,3)),0,LARGE(V780:DP780,3))+IF(ISERROR(LARGE(V780:DP780,4)),0,LARGE(V780:DP780,4))+IF(ISERROR(LARGE(V780:DP780,5)),0,LARGE(V780:DP780,5))+IF(ISERROR(LARGE(V780:DP780,6)),0,LARGE(V780:DP780,6))+IF(ISERROR(LARGE(V780:DP780,7)),0,LARGE(V780:DP780,7))+IF(ISERROR(LARGE(V780:DP780,8)),0,LARGE(V780:DP780,8))+IF(ISERROR(LARGE(V780:DP780,9)),0,LARGE(V780:DP780,9))+IF(ISERROR(LARGE(V780:DP780,10)),0,LARGE(V780:DP780,10))+IF(ISERROR(LARGE(V780:DP780,11)),0,LARGE(V780:DP780,11))+IF(ISERROR(LARGE(V780:DP780,12)),0,LARGE(V780:DP780,12))</f>
        <v>47</v>
      </c>
      <c r="Q780" s="144">
        <f>COUNT(V780:DP780)</f>
        <v>1</v>
      </c>
      <c r="R780" s="144">
        <f>IF(ISERROR(LARGE(V780:AB780,5)),0,LARGE(V780:AB780,5))</f>
        <v>0</v>
      </c>
      <c r="S780" s="144">
        <f>IF(ISERROR(LARGE(AC780:BP780,5)),0,LARGE(AC780:BP780,5))</f>
        <v>0</v>
      </c>
      <c r="T780" s="144">
        <f>IF(ISERROR(LARGE(BQ780:CV780,5)),0,LARGE(BQ780:CV780,5))</f>
        <v>0</v>
      </c>
      <c r="U780" s="144">
        <f>IF(ISERROR(LARGE(CW780:DP780,5)),0,LARGE(CW780:DP780,5))</f>
        <v>0</v>
      </c>
      <c r="V780" s="17"/>
      <c r="W780" s="17"/>
      <c r="X780" s="17"/>
      <c r="Y780" s="17"/>
      <c r="Z780" s="17"/>
      <c r="AA780" s="17"/>
      <c r="AB780" s="17"/>
      <c r="AC780" s="141"/>
      <c r="AD780" s="141"/>
      <c r="AE780" s="141"/>
      <c r="AF780" s="141"/>
      <c r="AG780" s="141"/>
      <c r="AH780" s="141"/>
      <c r="AI780" s="141"/>
      <c r="AJ780" s="141"/>
      <c r="AK780" s="141"/>
      <c r="AL780" s="141"/>
      <c r="AM780" s="141"/>
      <c r="AN780" s="141"/>
      <c r="AO780" s="141"/>
      <c r="AP780" s="141"/>
      <c r="AQ780" s="141"/>
      <c r="AR780" s="141"/>
      <c r="AS780" s="141"/>
      <c r="AT780" s="141"/>
      <c r="AU780" s="141"/>
      <c r="AV780" s="141"/>
      <c r="AW780" s="141"/>
      <c r="AX780" s="141"/>
      <c r="AY780" s="141"/>
      <c r="AZ780" s="141"/>
      <c r="BA780" s="141"/>
      <c r="BB780" s="141"/>
      <c r="BC780" s="141"/>
      <c r="BD780" s="141"/>
      <c r="BE780" s="141"/>
      <c r="BF780" s="141"/>
      <c r="BG780" s="141"/>
      <c r="BH780" s="141"/>
      <c r="BI780" s="141"/>
      <c r="BJ780" s="141"/>
      <c r="BK780" s="141"/>
      <c r="BL780" s="141"/>
      <c r="BM780" s="141"/>
      <c r="BN780" s="141"/>
      <c r="BO780" s="141"/>
      <c r="BP780" s="141"/>
      <c r="BQ780" s="36"/>
      <c r="BR780" s="36"/>
      <c r="BS780" s="36"/>
      <c r="BT780" s="36"/>
      <c r="BU780" s="36"/>
      <c r="BV780" s="36"/>
      <c r="BW780" s="36"/>
      <c r="BX780" s="36"/>
      <c r="BY780" s="36"/>
      <c r="BZ780" s="36"/>
      <c r="CA780" s="36"/>
      <c r="CB780" s="36"/>
      <c r="CC780" s="36"/>
      <c r="CD780" s="36"/>
      <c r="CE780" s="36"/>
      <c r="CF780" s="36"/>
      <c r="CG780" s="36"/>
      <c r="CH780" s="36"/>
      <c r="CI780" s="145"/>
      <c r="CJ780" s="146"/>
      <c r="CK780" s="146"/>
      <c r="CL780" s="146"/>
      <c r="CM780" s="146"/>
      <c r="CN780" s="146"/>
      <c r="CO780" s="146"/>
      <c r="CP780" s="147"/>
      <c r="CQ780" s="146"/>
      <c r="CR780" s="146"/>
      <c r="CS780" s="146"/>
      <c r="CT780" s="146"/>
      <c r="CU780" s="36"/>
      <c r="CV780" s="36"/>
      <c r="CW780" s="142"/>
      <c r="CX780" s="142"/>
      <c r="CY780" s="142"/>
      <c r="CZ780" s="142"/>
      <c r="DA780" s="142"/>
      <c r="DB780" s="142"/>
      <c r="DC780" s="142"/>
      <c r="DD780" s="142"/>
      <c r="DE780" s="142">
        <v>47</v>
      </c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</row>
    <row r="781" spans="1:120" ht="13.5" customHeight="1">
      <c r="A781" s="16" t="str">
        <f>IF(B781="","",IF(B781&gt;1,"UWAGA JUŻ BYŁ",""))</f>
        <v/>
      </c>
      <c r="B781" s="16">
        <f>IF(C781="","",COUNTIF($C$8:$C$51430,C781))</f>
        <v>1</v>
      </c>
      <c r="C781" s="16" t="str">
        <f>CONCATENATE(E781,F781,H781,G781)</f>
        <v>POROWSKIWaldek1976GRUBYBIEGA</v>
      </c>
      <c r="D781" s="16">
        <f>IF(E781="","",COUNTA($E$8:E781))</f>
        <v>774</v>
      </c>
      <c r="E781" s="12" t="s">
        <v>3316</v>
      </c>
      <c r="F781" s="16" t="s">
        <v>3317</v>
      </c>
      <c r="G781" s="12" t="s">
        <v>3318</v>
      </c>
      <c r="H781" s="12">
        <v>1976</v>
      </c>
      <c r="I781" s="16" t="str">
        <f>IF(ISERROR(VLOOKUP(H781,KATEGORIE!$C$13:$E$50006,MATCH(KATEGORIE!$E$12,KATEGORIE!$C$12:$E$12,0),0)),"",VLOOKUP(H781,KATEGORIE!$C$13:$E$50006,MATCH(KATEGORIE!$E$12,KATEGORIE!$C$12:$E$12,0),0))</f>
        <v>M</v>
      </c>
      <c r="J781" s="16">
        <f>IF(I781="","",COUNTIF($I$8:I781,I781))</f>
        <v>102</v>
      </c>
      <c r="K781" s="16">
        <f>COUNT(V781:DP781)</f>
        <v>2</v>
      </c>
      <c r="L781" s="17">
        <f>IF(ISERROR(LARGE(V781:AB781,1)),0,LARGE(V781:AB781,1))+IF(ISERROR(LARGE(V781:AB781,2)),0,LARGE(V781:AB781,2))+IF(ISERROR(LARGE(V781:AB781,3)),0,LARGE(V781:AB781,3))+IF(ISERROR(LARGE(V781:AB781,4)),0,LARGE(V781:AB781,4))</f>
        <v>0</v>
      </c>
      <c r="M781" s="141">
        <f>IF(ISERROR(LARGE(AC781:BP781,1)),0,LARGE(AC781:BP781,1))+IF(ISERROR(LARGE(AC781:BP781,2)),0,LARGE(AC781:BP781,2))+IF(ISERROR(LARGE(AC781:BP781,3)),0,LARGE(AC781:BP781,3))+IF(ISERROR(LARGE(AC781:BP781,4)),0,LARGE(AC781:BP781,4))</f>
        <v>0</v>
      </c>
      <c r="N781" s="36">
        <f>IF(ISERROR(LARGE(BQ781:CV781,1)),0,LARGE(BQ781:CV781,1))+IF(ISERROR(LARGE(BQ781:CV781,2)),0,LARGE(BQ781:CV781,2))+IF(ISERROR(LARGE(BQ781:CV781,3)),0,LARGE(BQ781:CV781,3))+IF(ISERROR(LARGE(BQ781:CV781,4)),0,LARGE(BQ781:CV781,4))</f>
        <v>41</v>
      </c>
      <c r="O781" s="142">
        <f>IF(ISERROR(LARGE(CW781:DP781,1)),0,LARGE(CW781:DP781,1))+IF(ISERROR(LARGE(CW781:DP781,2)),0,LARGE(CW781:DP781,2))+IF(ISERROR(LARGE(CW781:DP781,3)),0,LARGE(CW781:DP781,3))+IF(ISERROR(LARGE(CW781:DP781,4)),0,LARGE(CW781:DP781,4))</f>
        <v>6</v>
      </c>
      <c r="P781" s="143">
        <f>IF(ISERROR(LARGE(V781:DP781,1)),0,LARGE(V781:DP781,1))+IF(ISERROR(LARGE(V781:DP781,2)),0,LARGE(V781:DP781,2))+IF(ISERROR(LARGE(V781:DP781,3)),0,LARGE(V781:DP781,3))+IF(ISERROR(LARGE(V781:DP781,4)),0,LARGE(V781:DP781,4))+IF(ISERROR(LARGE(V781:DP781,5)),0,LARGE(V781:DP781,5))+IF(ISERROR(LARGE(V781:DP781,6)),0,LARGE(V781:DP781,6))+IF(ISERROR(LARGE(V781:DP781,7)),0,LARGE(V781:DP781,7))+IF(ISERROR(LARGE(V781:DP781,8)),0,LARGE(V781:DP781,8))+IF(ISERROR(LARGE(V781:DP781,9)),0,LARGE(V781:DP781,9))+IF(ISERROR(LARGE(V781:DP781,10)),0,LARGE(V781:DP781,10))+IF(ISERROR(LARGE(V781:DP781,11)),0,LARGE(V781:DP781,11))+IF(ISERROR(LARGE(V781:DP781,12)),0,LARGE(V781:DP781,12))</f>
        <v>47</v>
      </c>
      <c r="Q781" s="144">
        <f>COUNT(V781:DP781)</f>
        <v>2</v>
      </c>
      <c r="R781" s="144">
        <f>IF(ISERROR(LARGE(V781:AB781,5)),0,LARGE(V781:AB781,5))</f>
        <v>0</v>
      </c>
      <c r="S781" s="144">
        <f>IF(ISERROR(LARGE(AC781:BP781,5)),0,LARGE(AC781:BP781,5))</f>
        <v>0</v>
      </c>
      <c r="T781" s="144">
        <f>IF(ISERROR(LARGE(BQ781:CV781,5)),0,LARGE(BQ781:CV781,5))</f>
        <v>0</v>
      </c>
      <c r="U781" s="144">
        <f>IF(ISERROR(LARGE(CW781:DP781,5)),0,LARGE(CW781:DP781,5))</f>
        <v>0</v>
      </c>
      <c r="V781" s="17"/>
      <c r="W781" s="17"/>
      <c r="X781" s="17"/>
      <c r="Y781" s="17"/>
      <c r="Z781" s="17"/>
      <c r="AA781" s="17"/>
      <c r="AB781" s="17"/>
      <c r="AC781" s="141"/>
      <c r="AD781" s="141"/>
      <c r="AE781" s="141"/>
      <c r="AF781" s="141"/>
      <c r="AG781" s="141"/>
      <c r="AH781" s="141"/>
      <c r="AI781" s="141"/>
      <c r="AJ781" s="141"/>
      <c r="AK781" s="141"/>
      <c r="AL781" s="141"/>
      <c r="AM781" s="141"/>
      <c r="AN781" s="141"/>
      <c r="AO781" s="141"/>
      <c r="AP781" s="141"/>
      <c r="AQ781" s="141"/>
      <c r="AR781" s="141"/>
      <c r="AS781" s="141"/>
      <c r="AT781" s="141"/>
      <c r="AU781" s="141"/>
      <c r="AV781" s="141"/>
      <c r="AW781" s="141"/>
      <c r="AX781" s="141"/>
      <c r="AY781" s="141"/>
      <c r="AZ781" s="141"/>
      <c r="BA781" s="141"/>
      <c r="BB781" s="141"/>
      <c r="BC781" s="141"/>
      <c r="BD781" s="141"/>
      <c r="BE781" s="141"/>
      <c r="BF781" s="141"/>
      <c r="BG781" s="141"/>
      <c r="BH781" s="141"/>
      <c r="BI781" s="141"/>
      <c r="BJ781" s="141"/>
      <c r="BK781" s="141"/>
      <c r="BL781" s="141"/>
      <c r="BM781" s="141"/>
      <c r="BN781" s="141"/>
      <c r="BO781" s="141"/>
      <c r="BP781" s="141"/>
      <c r="BQ781" s="36"/>
      <c r="BR781" s="36"/>
      <c r="BS781" s="36"/>
      <c r="BT781" s="36"/>
      <c r="BU781" s="36"/>
      <c r="BV781" s="36"/>
      <c r="BW781" s="36"/>
      <c r="BX781" s="36"/>
      <c r="BY781" s="36"/>
      <c r="BZ781" s="36"/>
      <c r="CA781" s="36"/>
      <c r="CB781" s="36"/>
      <c r="CC781" s="36"/>
      <c r="CD781" s="36"/>
      <c r="CE781" s="36"/>
      <c r="CF781" s="36"/>
      <c r="CG781" s="36"/>
      <c r="CH781" s="36"/>
      <c r="CI781" s="145"/>
      <c r="CJ781" s="146"/>
      <c r="CK781" s="146"/>
      <c r="CL781" s="146"/>
      <c r="CM781" s="146"/>
      <c r="CN781" s="146"/>
      <c r="CO781" s="146"/>
      <c r="CP781" s="147">
        <v>41</v>
      </c>
      <c r="CQ781" s="146"/>
      <c r="CR781" s="146"/>
      <c r="CS781" s="146"/>
      <c r="CT781" s="146"/>
      <c r="CU781" s="36"/>
      <c r="CV781" s="36"/>
      <c r="CW781" s="142"/>
      <c r="CX781" s="142"/>
      <c r="CY781" s="142"/>
      <c r="CZ781" s="142"/>
      <c r="DA781" s="142"/>
      <c r="DB781" s="142"/>
      <c r="DC781" s="142"/>
      <c r="DD781" s="142"/>
      <c r="DE781" s="142">
        <v>6</v>
      </c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</row>
    <row r="782" spans="1:120" ht="13.5" customHeight="1">
      <c r="A782" s="16" t="str">
        <f>IF(B782="","",IF(B782&gt;1,"UWAGA JUŻ BYŁ",""))</f>
        <v/>
      </c>
      <c r="B782" s="16">
        <f>IF(C782="","",COUNTIF($C$8:$C$51430,C782))</f>
        <v>1</v>
      </c>
      <c r="C782" s="16" t="str">
        <f>CONCATENATE(E782,F782,H782,G782)</f>
        <v>KLIMCZAKŁukasz</v>
      </c>
      <c r="D782" s="16">
        <f>IF(E782="","",COUNTA($E$8:E782))</f>
        <v>775</v>
      </c>
      <c r="E782" s="12" t="s">
        <v>664</v>
      </c>
      <c r="F782" s="16" t="s">
        <v>171</v>
      </c>
      <c r="G782" s="12"/>
      <c r="H782" s="12"/>
      <c r="I782" s="16" t="str">
        <f>IF(ISERROR(VLOOKUP(H782,KATEGORIE!$C$13:$E$50006,MATCH(KATEGORIE!$E$12,KATEGORIE!$C$12:$E$12,0),0)),"",VLOOKUP(H782,KATEGORIE!$C$13:$E$50006,MATCH(KATEGORIE!$E$12,KATEGORIE!$C$12:$E$12,0),0))</f>
        <v/>
      </c>
      <c r="J782" s="16" t="str">
        <f>IF(I782="","",COUNTIF($I$8:I782,I782))</f>
        <v/>
      </c>
      <c r="K782" s="16">
        <f>COUNT(V782:DP782)</f>
        <v>1</v>
      </c>
      <c r="L782" s="17">
        <f>IF(ISERROR(LARGE(V782:AB782,1)),0,LARGE(V782:AB782,1))+IF(ISERROR(LARGE(V782:AB782,2)),0,LARGE(V782:AB782,2))+IF(ISERROR(LARGE(V782:AB782,3)),0,LARGE(V782:AB782,3))+IF(ISERROR(LARGE(V782:AB782,4)),0,LARGE(V782:AB782,4))</f>
        <v>0</v>
      </c>
      <c r="M782" s="141">
        <f>IF(ISERROR(LARGE(AC782:BP782,1)),0,LARGE(AC782:BP782,1))+IF(ISERROR(LARGE(AC782:BP782,2)),0,LARGE(AC782:BP782,2))+IF(ISERROR(LARGE(AC782:BP782,3)),0,LARGE(AC782:BP782,3))+IF(ISERROR(LARGE(AC782:BP782,4)),0,LARGE(AC782:BP782,4))</f>
        <v>47</v>
      </c>
      <c r="N782" s="36">
        <f>IF(ISERROR(LARGE(BQ782:CV782,1)),0,LARGE(BQ782:CV782,1))+IF(ISERROR(LARGE(BQ782:CV782,2)),0,LARGE(BQ782:CV782,2))+IF(ISERROR(LARGE(BQ782:CV782,3)),0,LARGE(BQ782:CV782,3))+IF(ISERROR(LARGE(BQ782:CV782,4)),0,LARGE(BQ782:CV782,4))</f>
        <v>0</v>
      </c>
      <c r="O782" s="142">
        <f>IF(ISERROR(LARGE(CW782:DP782,1)),0,LARGE(CW782:DP782,1))+IF(ISERROR(LARGE(CW782:DP782,2)),0,LARGE(CW782:DP782,2))+IF(ISERROR(LARGE(CW782:DP782,3)),0,LARGE(CW782:DP782,3))+IF(ISERROR(LARGE(CW782:DP782,4)),0,LARGE(CW782:DP782,4))</f>
        <v>0</v>
      </c>
      <c r="P782" s="143">
        <f>IF(ISERROR(LARGE(V782:DP782,1)),0,LARGE(V782:DP782,1))+IF(ISERROR(LARGE(V782:DP782,2)),0,LARGE(V782:DP782,2))+IF(ISERROR(LARGE(V782:DP782,3)),0,LARGE(V782:DP782,3))+IF(ISERROR(LARGE(V782:DP782,4)),0,LARGE(V782:DP782,4))+IF(ISERROR(LARGE(V782:DP782,5)),0,LARGE(V782:DP782,5))+IF(ISERROR(LARGE(V782:DP782,6)),0,LARGE(V782:DP782,6))+IF(ISERROR(LARGE(V782:DP782,7)),0,LARGE(V782:DP782,7))+IF(ISERROR(LARGE(V782:DP782,8)),0,LARGE(V782:DP782,8))+IF(ISERROR(LARGE(V782:DP782,9)),0,LARGE(V782:DP782,9))+IF(ISERROR(LARGE(V782:DP782,10)),0,LARGE(V782:DP782,10))+IF(ISERROR(LARGE(V782:DP782,11)),0,LARGE(V782:DP782,11))+IF(ISERROR(LARGE(V782:DP782,12)),0,LARGE(V782:DP782,12))</f>
        <v>47</v>
      </c>
      <c r="Q782" s="144">
        <f>COUNT(V782:DP782)</f>
        <v>1</v>
      </c>
      <c r="R782" s="144">
        <f>IF(ISERROR(LARGE(V782:AB782,5)),0,LARGE(V782:AB782,5))</f>
        <v>0</v>
      </c>
      <c r="S782" s="144">
        <f>IF(ISERROR(LARGE(AC782:BP782,5)),0,LARGE(AC782:BP782,5))</f>
        <v>0</v>
      </c>
      <c r="T782" s="144">
        <f>IF(ISERROR(LARGE(BQ782:CV782,5)),0,LARGE(BQ782:CV782,5))</f>
        <v>0</v>
      </c>
      <c r="U782" s="144">
        <f>IF(ISERROR(LARGE(CW782:DP782,5)),0,LARGE(CW782:DP782,5))</f>
        <v>0</v>
      </c>
      <c r="V782" s="17"/>
      <c r="W782" s="17"/>
      <c r="X782" s="17"/>
      <c r="Y782" s="17"/>
      <c r="Z782" s="17"/>
      <c r="AA782" s="17"/>
      <c r="AB782" s="17"/>
      <c r="AC782" s="141"/>
      <c r="AD782" s="141"/>
      <c r="AE782" s="141"/>
      <c r="AF782" s="141"/>
      <c r="AG782" s="141"/>
      <c r="AH782" s="141"/>
      <c r="AI782" s="141"/>
      <c r="AJ782" s="141"/>
      <c r="AK782" s="141"/>
      <c r="AL782" s="141"/>
      <c r="AM782" s="141"/>
      <c r="AN782" s="141"/>
      <c r="AO782" s="141"/>
      <c r="AP782" s="141"/>
      <c r="AQ782" s="141"/>
      <c r="AR782" s="141"/>
      <c r="AS782" s="141"/>
      <c r="AT782" s="141">
        <v>47</v>
      </c>
      <c r="AU782" s="141"/>
      <c r="AV782" s="141"/>
      <c r="AW782" s="141"/>
      <c r="AX782" s="141"/>
      <c r="AY782" s="141"/>
      <c r="AZ782" s="141"/>
      <c r="BA782" s="141"/>
      <c r="BB782" s="141"/>
      <c r="BC782" s="141"/>
      <c r="BD782" s="141"/>
      <c r="BE782" s="141"/>
      <c r="BF782" s="141"/>
      <c r="BG782" s="141"/>
      <c r="BH782" s="141"/>
      <c r="BI782" s="141"/>
      <c r="BJ782" s="141"/>
      <c r="BK782" s="141"/>
      <c r="BL782" s="141"/>
      <c r="BM782" s="141"/>
      <c r="BN782" s="141"/>
      <c r="BO782" s="141"/>
      <c r="BP782" s="141"/>
      <c r="BQ782" s="36"/>
      <c r="BR782" s="36"/>
      <c r="BS782" s="36"/>
      <c r="BT782" s="36"/>
      <c r="BU782" s="36"/>
      <c r="BV782" s="36"/>
      <c r="BW782" s="36"/>
      <c r="BX782" s="36"/>
      <c r="BY782" s="36"/>
      <c r="BZ782" s="36"/>
      <c r="CA782" s="36"/>
      <c r="CB782" s="36"/>
      <c r="CC782" s="36"/>
      <c r="CD782" s="36"/>
      <c r="CE782" s="36"/>
      <c r="CF782" s="36"/>
      <c r="CG782" s="36"/>
      <c r="CH782" s="36"/>
      <c r="CI782" s="145"/>
      <c r="CJ782" s="146"/>
      <c r="CK782" s="146"/>
      <c r="CL782" s="146"/>
      <c r="CM782" s="146"/>
      <c r="CN782" s="146"/>
      <c r="CO782" s="146"/>
      <c r="CP782" s="147"/>
      <c r="CQ782" s="146"/>
      <c r="CR782" s="146"/>
      <c r="CS782" s="146"/>
      <c r="CT782" s="146"/>
      <c r="CU782" s="36"/>
      <c r="CV782" s="36"/>
      <c r="CW782" s="142"/>
      <c r="CX782" s="142"/>
      <c r="CY782" s="142"/>
      <c r="CZ782" s="142"/>
      <c r="DA782" s="142"/>
      <c r="DB782" s="142"/>
      <c r="DC782" s="142"/>
      <c r="DD782" s="142"/>
      <c r="DE782" s="142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</row>
    <row r="783" spans="1:120" ht="13.5" customHeight="1">
      <c r="A783" s="16" t="str">
        <f>IF(B783="","",IF(B783&gt;1,"UWAGA JUŻ BYŁ",""))</f>
        <v/>
      </c>
      <c r="B783" s="16">
        <f>IF(C783="","",COUNTIF($C$8:$C$51430,C783))</f>
        <v>1</v>
      </c>
      <c r="C783" s="16" t="str">
        <f>CONCATENATE(E783,F783,H783,G783)</f>
        <v>MUSZEWSKIBartłomiej</v>
      </c>
      <c r="D783" s="16">
        <f>IF(E783="","",COUNTA($E$8:E783))</f>
        <v>776</v>
      </c>
      <c r="E783" s="12" t="s">
        <v>3507</v>
      </c>
      <c r="F783" s="16" t="s">
        <v>233</v>
      </c>
      <c r="G783" s="12"/>
      <c r="H783" s="12"/>
      <c r="I783" s="16" t="str">
        <f>IF(ISERROR(VLOOKUP(H783,KATEGORIE!$C$13:$E$50006,MATCH(KATEGORIE!$E$12,KATEGORIE!$C$12:$E$12,0),0)),"",VLOOKUP(H783,KATEGORIE!$C$13:$E$50006,MATCH(KATEGORIE!$E$12,KATEGORIE!$C$12:$E$12,0),0))</f>
        <v/>
      </c>
      <c r="J783" s="16" t="str">
        <f>IF(I783="","",COUNTIF($I$8:I783,I783))</f>
        <v/>
      </c>
      <c r="K783" s="16">
        <f>COUNT(V783:DP783)</f>
        <v>1</v>
      </c>
      <c r="L783" s="17">
        <f>IF(ISERROR(LARGE(V783:AB783,1)),0,LARGE(V783:AB783,1))+IF(ISERROR(LARGE(V783:AB783,2)),0,LARGE(V783:AB783,2))+IF(ISERROR(LARGE(V783:AB783,3)),0,LARGE(V783:AB783,3))+IF(ISERROR(LARGE(V783:AB783,4)),0,LARGE(V783:AB783,4))</f>
        <v>0</v>
      </c>
      <c r="M783" s="141">
        <f>IF(ISERROR(LARGE(AC783:BP783,1)),0,LARGE(AC783:BP783,1))+IF(ISERROR(LARGE(AC783:BP783,2)),0,LARGE(AC783:BP783,2))+IF(ISERROR(LARGE(AC783:BP783,3)),0,LARGE(AC783:BP783,3))+IF(ISERROR(LARGE(AC783:BP783,4)),0,LARGE(AC783:BP783,4))</f>
        <v>0</v>
      </c>
      <c r="N783" s="36">
        <f>IF(ISERROR(LARGE(BQ783:CV783,1)),0,LARGE(BQ783:CV783,1))+IF(ISERROR(LARGE(BQ783:CV783,2)),0,LARGE(BQ783:CV783,2))+IF(ISERROR(LARGE(BQ783:CV783,3)),0,LARGE(BQ783:CV783,3))+IF(ISERROR(LARGE(BQ783:CV783,4)),0,LARGE(BQ783:CV783,4))</f>
        <v>47</v>
      </c>
      <c r="O783" s="142">
        <f>IF(ISERROR(LARGE(CW783:DP783,1)),0,LARGE(CW783:DP783,1))+IF(ISERROR(LARGE(CW783:DP783,2)),0,LARGE(CW783:DP783,2))+IF(ISERROR(LARGE(CW783:DP783,3)),0,LARGE(CW783:DP783,3))+IF(ISERROR(LARGE(CW783:DP783,4)),0,LARGE(CW783:DP783,4))</f>
        <v>0</v>
      </c>
      <c r="P783" s="143">
        <f>IF(ISERROR(LARGE(V783:DP783,1)),0,LARGE(V783:DP783,1))+IF(ISERROR(LARGE(V783:DP783,2)),0,LARGE(V783:DP783,2))+IF(ISERROR(LARGE(V783:DP783,3)),0,LARGE(V783:DP783,3))+IF(ISERROR(LARGE(V783:DP783,4)),0,LARGE(V783:DP783,4))+IF(ISERROR(LARGE(V783:DP783,5)),0,LARGE(V783:DP783,5))+IF(ISERROR(LARGE(V783:DP783,6)),0,LARGE(V783:DP783,6))+IF(ISERROR(LARGE(V783:DP783,7)),0,LARGE(V783:DP783,7))+IF(ISERROR(LARGE(V783:DP783,8)),0,LARGE(V783:DP783,8))+IF(ISERROR(LARGE(V783:DP783,9)),0,LARGE(V783:DP783,9))+IF(ISERROR(LARGE(V783:DP783,10)),0,LARGE(V783:DP783,10))+IF(ISERROR(LARGE(V783:DP783,11)),0,LARGE(V783:DP783,11))+IF(ISERROR(LARGE(V783:DP783,12)),0,LARGE(V783:DP783,12))</f>
        <v>47</v>
      </c>
      <c r="Q783" s="144">
        <f>COUNT(V783:DP783)</f>
        <v>1</v>
      </c>
      <c r="R783" s="144">
        <f>IF(ISERROR(LARGE(V783:AB783,5)),0,LARGE(V783:AB783,5))</f>
        <v>0</v>
      </c>
      <c r="S783" s="144">
        <f>IF(ISERROR(LARGE(AC783:BP783,5)),0,LARGE(AC783:BP783,5))</f>
        <v>0</v>
      </c>
      <c r="T783" s="144">
        <f>IF(ISERROR(LARGE(BQ783:CV783,5)),0,LARGE(BQ783:CV783,5))</f>
        <v>0</v>
      </c>
      <c r="U783" s="144">
        <f>IF(ISERROR(LARGE(CW783:DP783,5)),0,LARGE(CW783:DP783,5))</f>
        <v>0</v>
      </c>
      <c r="V783" s="17"/>
      <c r="W783" s="17"/>
      <c r="X783" s="17"/>
      <c r="Y783" s="17"/>
      <c r="Z783" s="17"/>
      <c r="AA783" s="17"/>
      <c r="AB783" s="17"/>
      <c r="AC783" s="141"/>
      <c r="AD783" s="141"/>
      <c r="AE783" s="141"/>
      <c r="AF783" s="141"/>
      <c r="AG783" s="141"/>
      <c r="AH783" s="141"/>
      <c r="AI783" s="141"/>
      <c r="AJ783" s="141"/>
      <c r="AK783" s="141"/>
      <c r="AL783" s="141"/>
      <c r="AM783" s="141"/>
      <c r="AN783" s="141"/>
      <c r="AO783" s="141"/>
      <c r="AP783" s="141"/>
      <c r="AQ783" s="141"/>
      <c r="AR783" s="141"/>
      <c r="AS783" s="141"/>
      <c r="AT783" s="141"/>
      <c r="AU783" s="141"/>
      <c r="AV783" s="141"/>
      <c r="AW783" s="141"/>
      <c r="AX783" s="141"/>
      <c r="AY783" s="141"/>
      <c r="AZ783" s="141"/>
      <c r="BA783" s="141"/>
      <c r="BB783" s="141"/>
      <c r="BC783" s="141"/>
      <c r="BD783" s="141"/>
      <c r="BE783" s="141"/>
      <c r="BF783" s="141"/>
      <c r="BG783" s="141"/>
      <c r="BH783" s="141"/>
      <c r="BI783" s="141"/>
      <c r="BJ783" s="141"/>
      <c r="BK783" s="141"/>
      <c r="BL783" s="141"/>
      <c r="BM783" s="141"/>
      <c r="BN783" s="141"/>
      <c r="BO783" s="141"/>
      <c r="BP783" s="141"/>
      <c r="BQ783" s="36"/>
      <c r="BR783" s="36"/>
      <c r="BS783" s="36"/>
      <c r="BT783" s="36"/>
      <c r="BU783" s="36"/>
      <c r="BV783" s="36"/>
      <c r="BW783" s="36"/>
      <c r="BX783" s="36"/>
      <c r="BY783" s="36"/>
      <c r="BZ783" s="36"/>
      <c r="CA783" s="36"/>
      <c r="CB783" s="36"/>
      <c r="CC783" s="36"/>
      <c r="CD783" s="36">
        <v>47</v>
      </c>
      <c r="CE783" s="36"/>
      <c r="CF783" s="36"/>
      <c r="CG783" s="36"/>
      <c r="CH783" s="36"/>
      <c r="CI783" s="145"/>
      <c r="CJ783" s="146"/>
      <c r="CK783" s="146"/>
      <c r="CL783" s="146"/>
      <c r="CM783" s="146"/>
      <c r="CN783" s="146"/>
      <c r="CO783" s="146"/>
      <c r="CP783" s="147"/>
      <c r="CQ783" s="146"/>
      <c r="CR783" s="146"/>
      <c r="CS783" s="146"/>
      <c r="CT783" s="146"/>
      <c r="CU783" s="36"/>
      <c r="CV783" s="36"/>
      <c r="CW783" s="142"/>
      <c r="CX783" s="142"/>
      <c r="CY783" s="142"/>
      <c r="CZ783" s="142"/>
      <c r="DA783" s="142"/>
      <c r="DB783" s="142"/>
      <c r="DC783" s="142"/>
      <c r="DD783" s="142"/>
      <c r="DE783" s="142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</row>
    <row r="784" spans="1:120" ht="13.5" customHeight="1">
      <c r="A784" s="16" t="str">
        <f>IF(B784="","",IF(B784&gt;1,"UWAGA JUŻ BYŁ",""))</f>
        <v/>
      </c>
      <c r="B784" s="16">
        <f>IF(C784="","",COUNTIF($C$8:$C$51430,C784))</f>
        <v>1</v>
      </c>
      <c r="C784" s="16" t="str">
        <f>CONCATENATE(E784,F784,H784,G784)</f>
        <v>KRAUSEDariuszRADLINIOKI W BIEGU</v>
      </c>
      <c r="D784" s="16">
        <f>IF(E784="","",COUNTA($E$8:E784))</f>
        <v>777</v>
      </c>
      <c r="E784" s="12" t="s">
        <v>2825</v>
      </c>
      <c r="F784" s="16" t="s">
        <v>202</v>
      </c>
      <c r="G784" s="12" t="s">
        <v>2826</v>
      </c>
      <c r="H784" s="12"/>
      <c r="I784" s="16" t="str">
        <f>IF(ISERROR(VLOOKUP(H784,KATEGORIE!$C$13:$E$50006,MATCH(KATEGORIE!$E$12,KATEGORIE!$C$12:$E$12,0),0)),"",VLOOKUP(H784,KATEGORIE!$C$13:$E$50006,MATCH(KATEGORIE!$E$12,KATEGORIE!$C$12:$E$12,0),0))</f>
        <v/>
      </c>
      <c r="J784" s="16" t="str">
        <f>IF(I784="","",COUNTIF($I$8:I784,I784))</f>
        <v/>
      </c>
      <c r="K784" s="16">
        <f>COUNT(V784:DP784)</f>
        <v>1</v>
      </c>
      <c r="L784" s="17">
        <f>IF(ISERROR(LARGE(V784:AB784,1)),0,LARGE(V784:AB784,1))+IF(ISERROR(LARGE(V784:AB784,2)),0,LARGE(V784:AB784,2))+IF(ISERROR(LARGE(V784:AB784,3)),0,LARGE(V784:AB784,3))+IF(ISERROR(LARGE(V784:AB784,4)),0,LARGE(V784:AB784,4))</f>
        <v>0</v>
      </c>
      <c r="M784" s="141">
        <f>IF(ISERROR(LARGE(AC784:BP784,1)),0,LARGE(AC784:BP784,1))+IF(ISERROR(LARGE(AC784:BP784,2)),0,LARGE(AC784:BP784,2))+IF(ISERROR(LARGE(AC784:BP784,3)),0,LARGE(AC784:BP784,3))+IF(ISERROR(LARGE(AC784:BP784,4)),0,LARGE(AC784:BP784,4))</f>
        <v>0</v>
      </c>
      <c r="N784" s="36">
        <f>IF(ISERROR(LARGE(BQ784:CV784,1)),0,LARGE(BQ784:CV784,1))+IF(ISERROR(LARGE(BQ784:CV784,2)),0,LARGE(BQ784:CV784,2))+IF(ISERROR(LARGE(BQ784:CV784,3)),0,LARGE(BQ784:CV784,3))+IF(ISERROR(LARGE(BQ784:CV784,4)),0,LARGE(BQ784:CV784,4))</f>
        <v>47</v>
      </c>
      <c r="O784" s="142">
        <f>IF(ISERROR(LARGE(CW784:DP784,1)),0,LARGE(CW784:DP784,1))+IF(ISERROR(LARGE(CW784:DP784,2)),0,LARGE(CW784:DP784,2))+IF(ISERROR(LARGE(CW784:DP784,3)),0,LARGE(CW784:DP784,3))+IF(ISERROR(LARGE(CW784:DP784,4)),0,LARGE(CW784:DP784,4))</f>
        <v>0</v>
      </c>
      <c r="P784" s="143">
        <f>IF(ISERROR(LARGE(V784:DP784,1)),0,LARGE(V784:DP784,1))+IF(ISERROR(LARGE(V784:DP784,2)),0,LARGE(V784:DP784,2))+IF(ISERROR(LARGE(V784:DP784,3)),0,LARGE(V784:DP784,3))+IF(ISERROR(LARGE(V784:DP784,4)),0,LARGE(V784:DP784,4))+IF(ISERROR(LARGE(V784:DP784,5)),0,LARGE(V784:DP784,5))+IF(ISERROR(LARGE(V784:DP784,6)),0,LARGE(V784:DP784,6))+IF(ISERROR(LARGE(V784:DP784,7)),0,LARGE(V784:DP784,7))+IF(ISERROR(LARGE(V784:DP784,8)),0,LARGE(V784:DP784,8))+IF(ISERROR(LARGE(V784:DP784,9)),0,LARGE(V784:DP784,9))+IF(ISERROR(LARGE(V784:DP784,10)),0,LARGE(V784:DP784,10))+IF(ISERROR(LARGE(V784:DP784,11)),0,LARGE(V784:DP784,11))+IF(ISERROR(LARGE(V784:DP784,12)),0,LARGE(V784:DP784,12))</f>
        <v>47</v>
      </c>
      <c r="Q784" s="144">
        <f>COUNT(V784:DP784)</f>
        <v>1</v>
      </c>
      <c r="R784" s="144">
        <f>IF(ISERROR(LARGE(V784:AB784,5)),0,LARGE(V784:AB784,5))</f>
        <v>0</v>
      </c>
      <c r="S784" s="144">
        <f>IF(ISERROR(LARGE(AC784:BP784,5)),0,LARGE(AC784:BP784,5))</f>
        <v>0</v>
      </c>
      <c r="T784" s="144">
        <f>IF(ISERROR(LARGE(BQ784:CV784,5)),0,LARGE(BQ784:CV784,5))</f>
        <v>0</v>
      </c>
      <c r="U784" s="144">
        <f>IF(ISERROR(LARGE(CW784:DP784,5)),0,LARGE(CW784:DP784,5))</f>
        <v>0</v>
      </c>
      <c r="V784" s="17"/>
      <c r="W784" s="17"/>
      <c r="X784" s="17"/>
      <c r="Y784" s="17"/>
      <c r="Z784" s="17"/>
      <c r="AA784" s="17"/>
      <c r="AB784" s="17"/>
      <c r="AC784" s="141"/>
      <c r="AD784" s="141"/>
      <c r="AE784" s="141"/>
      <c r="AF784" s="141"/>
      <c r="AG784" s="141"/>
      <c r="AH784" s="141"/>
      <c r="AI784" s="141"/>
      <c r="AJ784" s="141"/>
      <c r="AK784" s="141"/>
      <c r="AL784" s="141"/>
      <c r="AM784" s="141"/>
      <c r="AN784" s="141"/>
      <c r="AO784" s="141"/>
      <c r="AP784" s="141"/>
      <c r="AQ784" s="141"/>
      <c r="AR784" s="141"/>
      <c r="AS784" s="141"/>
      <c r="AT784" s="141"/>
      <c r="AU784" s="141"/>
      <c r="AV784" s="141"/>
      <c r="AW784" s="141"/>
      <c r="AX784" s="141"/>
      <c r="AY784" s="141"/>
      <c r="AZ784" s="141"/>
      <c r="BA784" s="141"/>
      <c r="BB784" s="141"/>
      <c r="BC784" s="141"/>
      <c r="BD784" s="141"/>
      <c r="BE784" s="141"/>
      <c r="BF784" s="141"/>
      <c r="BG784" s="141"/>
      <c r="BH784" s="141"/>
      <c r="BI784" s="141"/>
      <c r="BJ784" s="141"/>
      <c r="BK784" s="141"/>
      <c r="BL784" s="141"/>
      <c r="BM784" s="141"/>
      <c r="BN784" s="141"/>
      <c r="BO784" s="141"/>
      <c r="BP784" s="141"/>
      <c r="BQ784" s="36"/>
      <c r="BR784" s="36"/>
      <c r="BS784" s="36"/>
      <c r="BT784" s="36"/>
      <c r="BU784" s="36"/>
      <c r="BV784" s="36"/>
      <c r="BW784" s="36"/>
      <c r="BX784" s="36"/>
      <c r="BY784" s="36"/>
      <c r="BZ784" s="36"/>
      <c r="CA784" s="36"/>
      <c r="CB784" s="36"/>
      <c r="CC784" s="36"/>
      <c r="CD784" s="36"/>
      <c r="CE784" s="36">
        <v>47</v>
      </c>
      <c r="CF784" s="36"/>
      <c r="CG784" s="36"/>
      <c r="CH784" s="36"/>
      <c r="CI784" s="145"/>
      <c r="CJ784" s="146"/>
      <c r="CK784" s="146"/>
      <c r="CL784" s="146"/>
      <c r="CM784" s="146"/>
      <c r="CN784" s="146"/>
      <c r="CO784" s="146"/>
      <c r="CP784" s="147"/>
      <c r="CQ784" s="146"/>
      <c r="CR784" s="146"/>
      <c r="CS784" s="146"/>
      <c r="CT784" s="146"/>
      <c r="CU784" s="36"/>
      <c r="CV784" s="36"/>
      <c r="CW784" s="142"/>
      <c r="CX784" s="142"/>
      <c r="CY784" s="142"/>
      <c r="CZ784" s="142"/>
      <c r="DA784" s="142"/>
      <c r="DB784" s="142"/>
      <c r="DC784" s="142"/>
      <c r="DD784" s="142"/>
      <c r="DE784" s="142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</row>
    <row r="785" spans="1:120" ht="13.5" customHeight="1">
      <c r="A785" s="16" t="str">
        <f>IF(B785="","",IF(B785&gt;1,"UWAGA JUŻ BYŁ",""))</f>
        <v/>
      </c>
      <c r="B785" s="16">
        <f>IF(C785="","",COUNTIF($C$8:$C$51430,C785))</f>
        <v>1</v>
      </c>
      <c r="C785" s="16" t="str">
        <f>CONCATENATE(E785,F785,H785,G785)</f>
        <v>ZaczekMaciej</v>
      </c>
      <c r="D785" s="16">
        <f>IF(E785="","",COUNTA($E$8:E785))</f>
        <v>778</v>
      </c>
      <c r="E785" s="12" t="s">
        <v>3779</v>
      </c>
      <c r="F785" s="16" t="s">
        <v>637</v>
      </c>
      <c r="G785" s="12"/>
      <c r="H785" s="12"/>
      <c r="I785" s="16" t="str">
        <f>IF(ISERROR(VLOOKUP(H785,KATEGORIE!$C$13:$E$50006,MATCH(KATEGORIE!$E$12,KATEGORIE!$C$12:$E$12,0),0)),"",VLOOKUP(H785,KATEGORIE!$C$13:$E$50006,MATCH(KATEGORIE!$E$12,KATEGORIE!$C$12:$E$12,0),0))</f>
        <v/>
      </c>
      <c r="J785" s="16" t="str">
        <f>IF(I785="","",COUNTIF($I$8:I785,I785))</f>
        <v/>
      </c>
      <c r="K785" s="16">
        <f>COUNT(V785:DP785)</f>
        <v>1</v>
      </c>
      <c r="L785" s="17">
        <f>IF(ISERROR(LARGE(V785:AB785,1)),0,LARGE(V785:AB785,1))+IF(ISERROR(LARGE(V785:AB785,2)),0,LARGE(V785:AB785,2))+IF(ISERROR(LARGE(V785:AB785,3)),0,LARGE(V785:AB785,3))+IF(ISERROR(LARGE(V785:AB785,4)),0,LARGE(V785:AB785,4))</f>
        <v>0</v>
      </c>
      <c r="M785" s="141">
        <f>IF(ISERROR(LARGE(AC785:BP785,1)),0,LARGE(AC785:BP785,1))+IF(ISERROR(LARGE(AC785:BP785,2)),0,LARGE(AC785:BP785,2))+IF(ISERROR(LARGE(AC785:BP785,3)),0,LARGE(AC785:BP785,3))+IF(ISERROR(LARGE(AC785:BP785,4)),0,LARGE(AC785:BP785,4))</f>
        <v>0</v>
      </c>
      <c r="N785" s="36">
        <f>IF(ISERROR(LARGE(BQ785:CV785,1)),0,LARGE(BQ785:CV785,1))+IF(ISERROR(LARGE(BQ785:CV785,2)),0,LARGE(BQ785:CV785,2))+IF(ISERROR(LARGE(BQ785:CV785,3)),0,LARGE(BQ785:CV785,3))+IF(ISERROR(LARGE(BQ785:CV785,4)),0,LARGE(BQ785:CV785,4))</f>
        <v>0</v>
      </c>
      <c r="O785" s="142">
        <f>IF(ISERROR(LARGE(CW785:DP785,1)),0,LARGE(CW785:DP785,1))+IF(ISERROR(LARGE(CW785:DP785,2)),0,LARGE(CW785:DP785,2))+IF(ISERROR(LARGE(CW785:DP785,3)),0,LARGE(CW785:DP785,3))+IF(ISERROR(LARGE(CW785:DP785,4)),0,LARGE(CW785:DP785,4))</f>
        <v>47</v>
      </c>
      <c r="P785" s="143">
        <f>IF(ISERROR(LARGE(V785:DP785,1)),0,LARGE(V785:DP785,1))+IF(ISERROR(LARGE(V785:DP785,2)),0,LARGE(V785:DP785,2))+IF(ISERROR(LARGE(V785:DP785,3)),0,LARGE(V785:DP785,3))+IF(ISERROR(LARGE(V785:DP785,4)),0,LARGE(V785:DP785,4))+IF(ISERROR(LARGE(V785:DP785,5)),0,LARGE(V785:DP785,5))+IF(ISERROR(LARGE(V785:DP785,6)),0,LARGE(V785:DP785,6))+IF(ISERROR(LARGE(V785:DP785,7)),0,LARGE(V785:DP785,7))+IF(ISERROR(LARGE(V785:DP785,8)),0,LARGE(V785:DP785,8))+IF(ISERROR(LARGE(V785:DP785,9)),0,LARGE(V785:DP785,9))+IF(ISERROR(LARGE(V785:DP785,10)),0,LARGE(V785:DP785,10))+IF(ISERROR(LARGE(V785:DP785,11)),0,LARGE(V785:DP785,11))+IF(ISERROR(LARGE(V785:DP785,12)),0,LARGE(V785:DP785,12))</f>
        <v>47</v>
      </c>
      <c r="Q785" s="144">
        <f>COUNT(V785:DP785)</f>
        <v>1</v>
      </c>
      <c r="R785" s="144">
        <f>IF(ISERROR(LARGE(V785:AB785,5)),0,LARGE(V785:AB785,5))</f>
        <v>0</v>
      </c>
      <c r="S785" s="144">
        <f>IF(ISERROR(LARGE(AC785:BP785,5)),0,LARGE(AC785:BP785,5))</f>
        <v>0</v>
      </c>
      <c r="T785" s="144">
        <f>IF(ISERROR(LARGE(BQ785:CV785,5)),0,LARGE(BQ785:CV785,5))</f>
        <v>0</v>
      </c>
      <c r="U785" s="144">
        <f>IF(ISERROR(LARGE(CW785:DP785,5)),0,LARGE(CW785:DP785,5))</f>
        <v>0</v>
      </c>
      <c r="V785" s="17"/>
      <c r="W785" s="17"/>
      <c r="X785" s="17"/>
      <c r="Y785" s="17"/>
      <c r="Z785" s="17"/>
      <c r="AA785" s="17"/>
      <c r="AB785" s="17"/>
      <c r="AC785" s="141"/>
      <c r="AD785" s="141"/>
      <c r="AE785" s="141"/>
      <c r="AF785" s="141"/>
      <c r="AG785" s="141"/>
      <c r="AH785" s="141"/>
      <c r="AI785" s="141"/>
      <c r="AJ785" s="141"/>
      <c r="AK785" s="141"/>
      <c r="AL785" s="141"/>
      <c r="AM785" s="141"/>
      <c r="AN785" s="141"/>
      <c r="AO785" s="141"/>
      <c r="AP785" s="141"/>
      <c r="AQ785" s="141"/>
      <c r="AR785" s="141"/>
      <c r="AS785" s="141"/>
      <c r="AT785" s="141"/>
      <c r="AU785" s="141"/>
      <c r="AV785" s="141"/>
      <c r="AW785" s="141"/>
      <c r="AX785" s="141"/>
      <c r="AY785" s="141"/>
      <c r="AZ785" s="141"/>
      <c r="BA785" s="141"/>
      <c r="BB785" s="141"/>
      <c r="BC785" s="141"/>
      <c r="BD785" s="141"/>
      <c r="BE785" s="141"/>
      <c r="BF785" s="141"/>
      <c r="BG785" s="141"/>
      <c r="BH785" s="141"/>
      <c r="BI785" s="141"/>
      <c r="BJ785" s="141"/>
      <c r="BK785" s="141"/>
      <c r="BL785" s="141"/>
      <c r="BM785" s="141"/>
      <c r="BN785" s="141"/>
      <c r="BO785" s="141"/>
      <c r="BP785" s="141"/>
      <c r="BQ785" s="36"/>
      <c r="BR785" s="36"/>
      <c r="BS785" s="36"/>
      <c r="BT785" s="36"/>
      <c r="BU785" s="36"/>
      <c r="BV785" s="36"/>
      <c r="BW785" s="36"/>
      <c r="BX785" s="36"/>
      <c r="BY785" s="36"/>
      <c r="BZ785" s="36"/>
      <c r="CA785" s="36"/>
      <c r="CB785" s="36"/>
      <c r="CC785" s="36"/>
      <c r="CD785" s="36"/>
      <c r="CE785" s="36"/>
      <c r="CF785" s="36"/>
      <c r="CG785" s="36"/>
      <c r="CH785" s="36"/>
      <c r="CI785" s="145"/>
      <c r="CJ785" s="146"/>
      <c r="CK785" s="146"/>
      <c r="CL785" s="146"/>
      <c r="CM785" s="146"/>
      <c r="CN785" s="146"/>
      <c r="CO785" s="146"/>
      <c r="CP785" s="147"/>
      <c r="CQ785" s="146"/>
      <c r="CR785" s="146"/>
      <c r="CS785" s="146"/>
      <c r="CT785" s="146"/>
      <c r="CU785" s="36"/>
      <c r="CV785" s="36"/>
      <c r="CW785" s="142"/>
      <c r="CX785" s="142"/>
      <c r="CY785" s="142"/>
      <c r="CZ785" s="142"/>
      <c r="DA785" s="142"/>
      <c r="DB785" s="142"/>
      <c r="DC785" s="142"/>
      <c r="DD785" s="142"/>
      <c r="DE785" s="142"/>
      <c r="DF785" s="142"/>
      <c r="DG785" s="142">
        <v>47</v>
      </c>
      <c r="DH785" s="142"/>
      <c r="DI785" s="142"/>
      <c r="DJ785" s="142"/>
      <c r="DK785" s="142"/>
      <c r="DL785" s="142"/>
      <c r="DM785" s="142"/>
      <c r="DN785" s="142"/>
      <c r="DO785" s="142"/>
      <c r="DP785" s="142"/>
    </row>
    <row r="786" spans="1:120" ht="13.5" customHeight="1">
      <c r="A786" s="16" t="str">
        <f>IF(B786="","",IF(B786&gt;1,"UWAGA JUŻ BYŁ",""))</f>
        <v/>
      </c>
      <c r="B786" s="16">
        <f>IF(C786="","",COUNTIF($C$8:$C$51430,C786))</f>
        <v>1</v>
      </c>
      <c r="C786" s="16" t="str">
        <f>CONCATENATE(E786,F786,H786,G786)</f>
        <v>WITWICKIPaweł1975Kamiennogórska Grupa Biegowa</v>
      </c>
      <c r="D786" s="16">
        <f>IF(E786="","",COUNTA($E$8:E786))</f>
        <v>779</v>
      </c>
      <c r="E786" s="12" t="s">
        <v>3839</v>
      </c>
      <c r="F786" s="16" t="s">
        <v>188</v>
      </c>
      <c r="G786" s="12" t="s">
        <v>3840</v>
      </c>
      <c r="H786" s="12">
        <v>1975</v>
      </c>
      <c r="I786" s="16" t="str">
        <f>IF(ISERROR(VLOOKUP(H786,KATEGORIE!$C$13:$E$50006,MATCH(KATEGORIE!$E$12,KATEGORIE!$C$12:$E$12,0),0)),"",VLOOKUP(H786,KATEGORIE!$C$13:$E$50006,MATCH(KATEGORIE!$E$12,KATEGORIE!$C$12:$E$12,0),0))</f>
        <v>M</v>
      </c>
      <c r="J786" s="16">
        <f>IF(I786="","",COUNTIF($I$8:I786,I786))</f>
        <v>103</v>
      </c>
      <c r="K786" s="16">
        <f>COUNT(V786:DP786)</f>
        <v>1</v>
      </c>
      <c r="L786" s="17">
        <f>IF(ISERROR(LARGE(V786:AB786,1)),0,LARGE(V786:AB786,1))+IF(ISERROR(LARGE(V786:AB786,2)),0,LARGE(V786:AB786,2))+IF(ISERROR(LARGE(V786:AB786,3)),0,LARGE(V786:AB786,3))+IF(ISERROR(LARGE(V786:AB786,4)),0,LARGE(V786:AB786,4))</f>
        <v>0</v>
      </c>
      <c r="M786" s="141">
        <f>IF(ISERROR(LARGE(AC786:BP786,1)),0,LARGE(AC786:BP786,1))+IF(ISERROR(LARGE(AC786:BP786,2)),0,LARGE(AC786:BP786,2))+IF(ISERROR(LARGE(AC786:BP786,3)),0,LARGE(AC786:BP786,3))+IF(ISERROR(LARGE(AC786:BP786,4)),0,LARGE(AC786:BP786,4))</f>
        <v>47</v>
      </c>
      <c r="N786" s="36">
        <f>IF(ISERROR(LARGE(BQ786:CV786,1)),0,LARGE(BQ786:CV786,1))+IF(ISERROR(LARGE(BQ786:CV786,2)),0,LARGE(BQ786:CV786,2))+IF(ISERROR(LARGE(BQ786:CV786,3)),0,LARGE(BQ786:CV786,3))+IF(ISERROR(LARGE(BQ786:CV786,4)),0,LARGE(BQ786:CV786,4))</f>
        <v>0</v>
      </c>
      <c r="O786" s="142">
        <f>IF(ISERROR(LARGE(CW786:DP786,1)),0,LARGE(CW786:DP786,1))+IF(ISERROR(LARGE(CW786:DP786,2)),0,LARGE(CW786:DP786,2))+IF(ISERROR(LARGE(CW786:DP786,3)),0,LARGE(CW786:DP786,3))+IF(ISERROR(LARGE(CW786:DP786,4)),0,LARGE(CW786:DP786,4))</f>
        <v>0</v>
      </c>
      <c r="P786" s="143">
        <f>IF(ISERROR(LARGE(V786:DP786,1)),0,LARGE(V786:DP786,1))+IF(ISERROR(LARGE(V786:DP786,2)),0,LARGE(V786:DP786,2))+IF(ISERROR(LARGE(V786:DP786,3)),0,LARGE(V786:DP786,3))+IF(ISERROR(LARGE(V786:DP786,4)),0,LARGE(V786:DP786,4))+IF(ISERROR(LARGE(V786:DP786,5)),0,LARGE(V786:DP786,5))+IF(ISERROR(LARGE(V786:DP786,6)),0,LARGE(V786:DP786,6))+IF(ISERROR(LARGE(V786:DP786,7)),0,LARGE(V786:DP786,7))+IF(ISERROR(LARGE(V786:DP786,8)),0,LARGE(V786:DP786,8))+IF(ISERROR(LARGE(V786:DP786,9)),0,LARGE(V786:DP786,9))+IF(ISERROR(LARGE(V786:DP786,10)),0,LARGE(V786:DP786,10))+IF(ISERROR(LARGE(V786:DP786,11)),0,LARGE(V786:DP786,11))+IF(ISERROR(LARGE(V786:DP786,12)),0,LARGE(V786:DP786,12))</f>
        <v>47</v>
      </c>
      <c r="Q786" s="144">
        <f>COUNT(V786:DP786)</f>
        <v>1</v>
      </c>
      <c r="R786" s="144">
        <f>IF(ISERROR(LARGE(V786:AB786,5)),0,LARGE(V786:AB786,5))</f>
        <v>0</v>
      </c>
      <c r="S786" s="144">
        <f>IF(ISERROR(LARGE(AC786:BP786,5)),0,LARGE(AC786:BP786,5))</f>
        <v>0</v>
      </c>
      <c r="T786" s="144">
        <f>IF(ISERROR(LARGE(BQ786:CV786,5)),0,LARGE(BQ786:CV786,5))</f>
        <v>0</v>
      </c>
      <c r="U786" s="144">
        <f>IF(ISERROR(LARGE(CW786:DP786,5)),0,LARGE(CW786:DP786,5))</f>
        <v>0</v>
      </c>
      <c r="V786" s="17"/>
      <c r="W786" s="17"/>
      <c r="X786" s="17"/>
      <c r="Y786" s="17"/>
      <c r="Z786" s="17"/>
      <c r="AA786" s="17"/>
      <c r="AB786" s="17"/>
      <c r="AC786" s="141"/>
      <c r="AD786" s="141"/>
      <c r="AE786" s="141"/>
      <c r="AF786" s="141"/>
      <c r="AG786" s="141"/>
      <c r="AH786" s="141"/>
      <c r="AI786" s="141"/>
      <c r="AJ786" s="141"/>
      <c r="AK786" s="141"/>
      <c r="AL786" s="141"/>
      <c r="AM786" s="141"/>
      <c r="AN786" s="141"/>
      <c r="AO786" s="141"/>
      <c r="AP786" s="141"/>
      <c r="AQ786" s="141"/>
      <c r="AR786" s="141"/>
      <c r="AS786" s="141"/>
      <c r="AT786" s="141"/>
      <c r="AU786" s="141"/>
      <c r="AV786" s="141"/>
      <c r="AW786" s="141">
        <v>47</v>
      </c>
      <c r="AX786" s="141"/>
      <c r="AY786" s="141"/>
      <c r="AZ786" s="141"/>
      <c r="BA786" s="141"/>
      <c r="BB786" s="141"/>
      <c r="BC786" s="141"/>
      <c r="BD786" s="141"/>
      <c r="BE786" s="141"/>
      <c r="BF786" s="141"/>
      <c r="BG786" s="141"/>
      <c r="BH786" s="141"/>
      <c r="BI786" s="141"/>
      <c r="BJ786" s="141"/>
      <c r="BK786" s="141"/>
      <c r="BL786" s="141"/>
      <c r="BM786" s="141"/>
      <c r="BN786" s="141"/>
      <c r="BO786" s="141"/>
      <c r="BP786" s="141"/>
      <c r="BQ786" s="36"/>
      <c r="BR786" s="36"/>
      <c r="BS786" s="36"/>
      <c r="BT786" s="36"/>
      <c r="BU786" s="36"/>
      <c r="BV786" s="36"/>
      <c r="BW786" s="36"/>
      <c r="BX786" s="36"/>
      <c r="BY786" s="36"/>
      <c r="BZ786" s="36"/>
      <c r="CA786" s="36"/>
      <c r="CB786" s="36"/>
      <c r="CC786" s="36"/>
      <c r="CD786" s="36"/>
      <c r="CE786" s="36"/>
      <c r="CF786" s="36"/>
      <c r="CG786" s="36"/>
      <c r="CH786" s="36"/>
      <c r="CI786" s="145"/>
      <c r="CJ786" s="146"/>
      <c r="CK786" s="146"/>
      <c r="CL786" s="146"/>
      <c r="CM786" s="146"/>
      <c r="CN786" s="146"/>
      <c r="CO786" s="146"/>
      <c r="CP786" s="147"/>
      <c r="CQ786" s="146"/>
      <c r="CR786" s="146"/>
      <c r="CS786" s="146"/>
      <c r="CT786" s="146"/>
      <c r="CU786" s="36"/>
      <c r="CV786" s="36"/>
      <c r="CW786" s="142"/>
      <c r="CX786" s="142"/>
      <c r="CY786" s="142"/>
      <c r="CZ786" s="142"/>
      <c r="DA786" s="142"/>
      <c r="DB786" s="142"/>
      <c r="DC786" s="142"/>
      <c r="DD786" s="142"/>
      <c r="DE786" s="142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</row>
    <row r="787" spans="1:120" ht="13.5" customHeight="1">
      <c r="A787" s="16" t="str">
        <f>IF(B787="","",IF(B787&gt;1,"UWAGA JUŻ BYŁ",""))</f>
        <v/>
      </c>
      <c r="B787" s="16">
        <f>IF(C787="","",COUNTIF($C$8:$C$51430,C787))</f>
        <v>1</v>
      </c>
      <c r="C787" s="16" t="str">
        <f>CONCATENATE(E787,F787,H787,G787)</f>
        <v>KOTELUKTomaszGMINA STRZELCE OPOLSKIE</v>
      </c>
      <c r="D787" s="16">
        <f>IF(E787="","",COUNTA($E$8:E787))</f>
        <v>780</v>
      </c>
      <c r="E787" s="12" t="s">
        <v>4021</v>
      </c>
      <c r="F787" s="16" t="s">
        <v>193</v>
      </c>
      <c r="G787" s="12" t="s">
        <v>547</v>
      </c>
      <c r="H787" s="12"/>
      <c r="I787" s="16" t="str">
        <f>IF(ISERROR(VLOOKUP(H787,KATEGORIE!$C$13:$E$50006,MATCH(KATEGORIE!$E$12,KATEGORIE!$C$12:$E$12,0),0)),"",VLOOKUP(H787,KATEGORIE!$C$13:$E$50006,MATCH(KATEGORIE!$E$12,KATEGORIE!$C$12:$E$12,0),0))</f>
        <v/>
      </c>
      <c r="J787" s="16" t="str">
        <f>IF(I787="","",COUNTIF($I$8:I787,I787))</f>
        <v/>
      </c>
      <c r="K787" s="16">
        <f>COUNT(V787:DP787)</f>
        <v>1</v>
      </c>
      <c r="L787" s="17">
        <f>IF(ISERROR(LARGE(V787:AB787,1)),0,LARGE(V787:AB787,1))+IF(ISERROR(LARGE(V787:AB787,2)),0,LARGE(V787:AB787,2))+IF(ISERROR(LARGE(V787:AB787,3)),0,LARGE(V787:AB787,3))+IF(ISERROR(LARGE(V787:AB787,4)),0,LARGE(V787:AB787,4))</f>
        <v>0</v>
      </c>
      <c r="M787" s="141">
        <f>IF(ISERROR(LARGE(AC787:BP787,1)),0,LARGE(AC787:BP787,1))+IF(ISERROR(LARGE(AC787:BP787,2)),0,LARGE(AC787:BP787,2))+IF(ISERROR(LARGE(AC787:BP787,3)),0,LARGE(AC787:BP787,3))+IF(ISERROR(LARGE(AC787:BP787,4)),0,LARGE(AC787:BP787,4))</f>
        <v>47</v>
      </c>
      <c r="N787" s="36">
        <f>IF(ISERROR(LARGE(BQ787:CV787,1)),0,LARGE(BQ787:CV787,1))+IF(ISERROR(LARGE(BQ787:CV787,2)),0,LARGE(BQ787:CV787,2))+IF(ISERROR(LARGE(BQ787:CV787,3)),0,LARGE(BQ787:CV787,3))+IF(ISERROR(LARGE(BQ787:CV787,4)),0,LARGE(BQ787:CV787,4))</f>
        <v>0</v>
      </c>
      <c r="O787" s="142">
        <f>IF(ISERROR(LARGE(CW787:DP787,1)),0,LARGE(CW787:DP787,1))+IF(ISERROR(LARGE(CW787:DP787,2)),0,LARGE(CW787:DP787,2))+IF(ISERROR(LARGE(CW787:DP787,3)),0,LARGE(CW787:DP787,3))+IF(ISERROR(LARGE(CW787:DP787,4)),0,LARGE(CW787:DP787,4))</f>
        <v>0</v>
      </c>
      <c r="P787" s="143">
        <f>IF(ISERROR(LARGE(V787:DP787,1)),0,LARGE(V787:DP787,1))+IF(ISERROR(LARGE(V787:DP787,2)),0,LARGE(V787:DP787,2))+IF(ISERROR(LARGE(V787:DP787,3)),0,LARGE(V787:DP787,3))+IF(ISERROR(LARGE(V787:DP787,4)),0,LARGE(V787:DP787,4))+IF(ISERROR(LARGE(V787:DP787,5)),0,LARGE(V787:DP787,5))+IF(ISERROR(LARGE(V787:DP787,6)),0,LARGE(V787:DP787,6))+IF(ISERROR(LARGE(V787:DP787,7)),0,LARGE(V787:DP787,7))+IF(ISERROR(LARGE(V787:DP787,8)),0,LARGE(V787:DP787,8))+IF(ISERROR(LARGE(V787:DP787,9)),0,LARGE(V787:DP787,9))+IF(ISERROR(LARGE(V787:DP787,10)),0,LARGE(V787:DP787,10))+IF(ISERROR(LARGE(V787:DP787,11)),0,LARGE(V787:DP787,11))+IF(ISERROR(LARGE(V787:DP787,12)),0,LARGE(V787:DP787,12))</f>
        <v>47</v>
      </c>
      <c r="Q787" s="144">
        <f>COUNT(V787:DP787)</f>
        <v>1</v>
      </c>
      <c r="R787" s="144">
        <f>IF(ISERROR(LARGE(V787:AB787,5)),0,LARGE(V787:AB787,5))</f>
        <v>0</v>
      </c>
      <c r="S787" s="144">
        <f>IF(ISERROR(LARGE(AC787:BP787,5)),0,LARGE(AC787:BP787,5))</f>
        <v>0</v>
      </c>
      <c r="T787" s="144">
        <f>IF(ISERROR(LARGE(BQ787:CV787,5)),0,LARGE(BQ787:CV787,5))</f>
        <v>0</v>
      </c>
      <c r="U787" s="144">
        <f>IF(ISERROR(LARGE(CW787:DP787,5)),0,LARGE(CW787:DP787,5))</f>
        <v>0</v>
      </c>
      <c r="V787" s="17"/>
      <c r="W787" s="17"/>
      <c r="X787" s="17"/>
      <c r="Y787" s="17"/>
      <c r="Z787" s="17"/>
      <c r="AA787" s="17"/>
      <c r="AB787" s="17"/>
      <c r="AC787" s="141"/>
      <c r="AD787" s="141"/>
      <c r="AE787" s="141"/>
      <c r="AF787" s="141"/>
      <c r="AG787" s="141"/>
      <c r="AH787" s="141"/>
      <c r="AI787" s="141"/>
      <c r="AJ787" s="141"/>
      <c r="AK787" s="141"/>
      <c r="AL787" s="141"/>
      <c r="AM787" s="141"/>
      <c r="AN787" s="141"/>
      <c r="AO787" s="141"/>
      <c r="AP787" s="141"/>
      <c r="AQ787" s="141"/>
      <c r="AR787" s="141"/>
      <c r="AS787" s="141"/>
      <c r="AT787" s="141"/>
      <c r="AU787" s="141"/>
      <c r="AV787" s="141"/>
      <c r="AW787" s="141"/>
      <c r="AX787" s="141"/>
      <c r="AY787" s="141">
        <v>47</v>
      </c>
      <c r="AZ787" s="141"/>
      <c r="BA787" s="141"/>
      <c r="BB787" s="141"/>
      <c r="BC787" s="141"/>
      <c r="BD787" s="141"/>
      <c r="BE787" s="141"/>
      <c r="BF787" s="141"/>
      <c r="BG787" s="141"/>
      <c r="BH787" s="141"/>
      <c r="BI787" s="141"/>
      <c r="BJ787" s="141"/>
      <c r="BK787" s="141"/>
      <c r="BL787" s="141"/>
      <c r="BM787" s="141"/>
      <c r="BN787" s="141"/>
      <c r="BO787" s="141"/>
      <c r="BP787" s="141"/>
      <c r="BQ787" s="36"/>
      <c r="BR787" s="36"/>
      <c r="BS787" s="36"/>
      <c r="BT787" s="36"/>
      <c r="BU787" s="36"/>
      <c r="BV787" s="36"/>
      <c r="BW787" s="36"/>
      <c r="BX787" s="36"/>
      <c r="BY787" s="36"/>
      <c r="BZ787" s="36"/>
      <c r="CA787" s="36"/>
      <c r="CB787" s="36"/>
      <c r="CC787" s="36"/>
      <c r="CD787" s="36"/>
      <c r="CE787" s="36"/>
      <c r="CF787" s="36"/>
      <c r="CG787" s="36"/>
      <c r="CH787" s="36"/>
      <c r="CI787" s="145"/>
      <c r="CJ787" s="146"/>
      <c r="CK787" s="146"/>
      <c r="CL787" s="146"/>
      <c r="CM787" s="146"/>
      <c r="CN787" s="146"/>
      <c r="CO787" s="146"/>
      <c r="CP787" s="147"/>
      <c r="CQ787" s="146"/>
      <c r="CR787" s="146"/>
      <c r="CS787" s="146"/>
      <c r="CT787" s="146"/>
      <c r="CU787" s="36"/>
      <c r="CV787" s="36"/>
      <c r="CW787" s="142"/>
      <c r="CX787" s="142"/>
      <c r="CY787" s="142"/>
      <c r="CZ787" s="142"/>
      <c r="DA787" s="142"/>
      <c r="DB787" s="142"/>
      <c r="DC787" s="142"/>
      <c r="DD787" s="142"/>
      <c r="DE787" s="142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</row>
    <row r="788" spans="1:120" ht="13.5" customHeight="1">
      <c r="A788" s="16" t="str">
        <f>IF(B788="","",IF(B788&gt;1,"UWAGA JUŻ BYŁ",""))</f>
        <v/>
      </c>
      <c r="B788" s="16">
        <f>IF(C788="","",COUNTIF($C$8:$C$51430,C788))</f>
        <v>1</v>
      </c>
      <c r="C788" s="16" t="str">
        <f>CONCATENATE(E788,F788,H788,G788)</f>
        <v>MARUKIEWICZMarek1987Biegamdlazdrowia.pl</v>
      </c>
      <c r="D788" s="16">
        <f>IF(E788="","",COUNTA($E$8:E788))</f>
        <v>781</v>
      </c>
      <c r="E788" s="12" t="s">
        <v>4126</v>
      </c>
      <c r="F788" s="16" t="s">
        <v>174</v>
      </c>
      <c r="G788" s="12" t="s">
        <v>226</v>
      </c>
      <c r="H788" s="12">
        <v>1987</v>
      </c>
      <c r="I788" s="16" t="str">
        <f>IF(ISERROR(VLOOKUP(H788,KATEGORIE!$C$13:$E$50006,MATCH(KATEGORIE!$E$12,KATEGORIE!$C$12:$E$12,0),0)),"",VLOOKUP(H788,KATEGORIE!$C$13:$E$50006,MATCH(KATEGORIE!$E$12,KATEGORIE!$C$12:$E$12,0),0))</f>
        <v>S2</v>
      </c>
      <c r="J788" s="16">
        <f>IF(I788="","",COUNTIF($I$8:I788,I788))</f>
        <v>169</v>
      </c>
      <c r="K788" s="16">
        <f>COUNT(V788:DP788)</f>
        <v>1</v>
      </c>
      <c r="L788" s="17">
        <f>IF(ISERROR(LARGE(V788:AB788,1)),0,LARGE(V788:AB788,1))+IF(ISERROR(LARGE(V788:AB788,2)),0,LARGE(V788:AB788,2))+IF(ISERROR(LARGE(V788:AB788,3)),0,LARGE(V788:AB788,3))+IF(ISERROR(LARGE(V788:AB788,4)),0,LARGE(V788:AB788,4))</f>
        <v>0</v>
      </c>
      <c r="M788" s="141">
        <f>IF(ISERROR(LARGE(AC788:BP788,1)),0,LARGE(AC788:BP788,1))+IF(ISERROR(LARGE(AC788:BP788,2)),0,LARGE(AC788:BP788,2))+IF(ISERROR(LARGE(AC788:BP788,3)),0,LARGE(AC788:BP788,3))+IF(ISERROR(LARGE(AC788:BP788,4)),0,LARGE(AC788:BP788,4))</f>
        <v>47</v>
      </c>
      <c r="N788" s="36">
        <f>IF(ISERROR(LARGE(BQ788:CV788,1)),0,LARGE(BQ788:CV788,1))+IF(ISERROR(LARGE(BQ788:CV788,2)),0,LARGE(BQ788:CV788,2))+IF(ISERROR(LARGE(BQ788:CV788,3)),0,LARGE(BQ788:CV788,3))+IF(ISERROR(LARGE(BQ788:CV788,4)),0,LARGE(BQ788:CV788,4))</f>
        <v>0</v>
      </c>
      <c r="O788" s="142">
        <f>IF(ISERROR(LARGE(CW788:DP788,1)),0,LARGE(CW788:DP788,1))+IF(ISERROR(LARGE(CW788:DP788,2)),0,LARGE(CW788:DP788,2))+IF(ISERROR(LARGE(CW788:DP788,3)),0,LARGE(CW788:DP788,3))+IF(ISERROR(LARGE(CW788:DP788,4)),0,LARGE(CW788:DP788,4))</f>
        <v>0</v>
      </c>
      <c r="P788" s="143">
        <f>IF(ISERROR(LARGE(V788:DP788,1)),0,LARGE(V788:DP788,1))+IF(ISERROR(LARGE(V788:DP788,2)),0,LARGE(V788:DP788,2))+IF(ISERROR(LARGE(V788:DP788,3)),0,LARGE(V788:DP788,3))+IF(ISERROR(LARGE(V788:DP788,4)),0,LARGE(V788:DP788,4))+IF(ISERROR(LARGE(V788:DP788,5)),0,LARGE(V788:DP788,5))+IF(ISERROR(LARGE(V788:DP788,6)),0,LARGE(V788:DP788,6))+IF(ISERROR(LARGE(V788:DP788,7)),0,LARGE(V788:DP788,7))+IF(ISERROR(LARGE(V788:DP788,8)),0,LARGE(V788:DP788,8))+IF(ISERROR(LARGE(V788:DP788,9)),0,LARGE(V788:DP788,9))+IF(ISERROR(LARGE(V788:DP788,10)),0,LARGE(V788:DP788,10))+IF(ISERROR(LARGE(V788:DP788,11)),0,LARGE(V788:DP788,11))+IF(ISERROR(LARGE(V788:DP788,12)),0,LARGE(V788:DP788,12))</f>
        <v>47</v>
      </c>
      <c r="Q788" s="144">
        <f>COUNT(V788:DP788)</f>
        <v>1</v>
      </c>
      <c r="R788" s="144">
        <f>IF(ISERROR(LARGE(V788:AB788,5)),0,LARGE(V788:AB788,5))</f>
        <v>0</v>
      </c>
      <c r="S788" s="144">
        <f>IF(ISERROR(LARGE(AC788:BP788,5)),0,LARGE(AC788:BP788,5))</f>
        <v>0</v>
      </c>
      <c r="T788" s="144">
        <f>IF(ISERROR(LARGE(BQ788:CV788,5)),0,LARGE(BQ788:CV788,5))</f>
        <v>0</v>
      </c>
      <c r="U788" s="144">
        <f>IF(ISERROR(LARGE(CW788:DP788,5)),0,LARGE(CW788:DP788,5))</f>
        <v>0</v>
      </c>
      <c r="V788" s="17"/>
      <c r="W788" s="17"/>
      <c r="X788" s="17"/>
      <c r="Y788" s="17"/>
      <c r="Z788" s="17"/>
      <c r="AA788" s="17"/>
      <c r="AB788" s="17"/>
      <c r="AC788" s="141"/>
      <c r="AD788" s="141"/>
      <c r="AE788" s="141"/>
      <c r="AF788" s="141"/>
      <c r="AG788" s="141"/>
      <c r="AH788" s="141"/>
      <c r="AI788" s="141"/>
      <c r="AJ788" s="141"/>
      <c r="AK788" s="141"/>
      <c r="AL788" s="141"/>
      <c r="AM788" s="141"/>
      <c r="AN788" s="141"/>
      <c r="AO788" s="141"/>
      <c r="AP788" s="141"/>
      <c r="AQ788" s="141"/>
      <c r="AR788" s="141"/>
      <c r="AS788" s="141"/>
      <c r="AT788" s="141"/>
      <c r="AU788" s="141"/>
      <c r="AV788" s="141"/>
      <c r="AW788" s="141"/>
      <c r="AX788" s="141"/>
      <c r="AY788" s="141"/>
      <c r="AZ788" s="141">
        <v>47</v>
      </c>
      <c r="BA788" s="141"/>
      <c r="BB788" s="141"/>
      <c r="BC788" s="141"/>
      <c r="BD788" s="141"/>
      <c r="BE788" s="141"/>
      <c r="BF788" s="141"/>
      <c r="BG788" s="141"/>
      <c r="BH788" s="141"/>
      <c r="BI788" s="141"/>
      <c r="BJ788" s="141"/>
      <c r="BK788" s="141"/>
      <c r="BL788" s="141"/>
      <c r="BM788" s="141"/>
      <c r="BN788" s="141"/>
      <c r="BO788" s="141"/>
      <c r="BP788" s="141"/>
      <c r="BQ788" s="36"/>
      <c r="BR788" s="36"/>
      <c r="BS788" s="36"/>
      <c r="BT788" s="36"/>
      <c r="BU788" s="36"/>
      <c r="BV788" s="36"/>
      <c r="BW788" s="36"/>
      <c r="BX788" s="36"/>
      <c r="BY788" s="36"/>
      <c r="BZ788" s="36"/>
      <c r="CA788" s="36"/>
      <c r="CB788" s="36"/>
      <c r="CC788" s="36"/>
      <c r="CD788" s="36"/>
      <c r="CE788" s="36"/>
      <c r="CF788" s="36"/>
      <c r="CG788" s="36"/>
      <c r="CH788" s="36"/>
      <c r="CI788" s="145"/>
      <c r="CJ788" s="146"/>
      <c r="CK788" s="146"/>
      <c r="CL788" s="146"/>
      <c r="CM788" s="146"/>
      <c r="CN788" s="146"/>
      <c r="CO788" s="146"/>
      <c r="CP788" s="147"/>
      <c r="CQ788" s="146"/>
      <c r="CR788" s="146"/>
      <c r="CS788" s="146"/>
      <c r="CT788" s="146"/>
      <c r="CU788" s="36"/>
      <c r="CV788" s="36"/>
      <c r="CW788" s="142"/>
      <c r="CX788" s="142"/>
      <c r="CY788" s="142"/>
      <c r="CZ788" s="142"/>
      <c r="DA788" s="142"/>
      <c r="DB788" s="142"/>
      <c r="DC788" s="142"/>
      <c r="DD788" s="142"/>
      <c r="DE788" s="142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</row>
    <row r="789" spans="1:120" ht="13.5" customHeight="1">
      <c r="A789" s="16" t="str">
        <f>IF(B789="","",IF(B789&gt;1,"UWAGA JUŻ BYŁ",""))</f>
        <v/>
      </c>
      <c r="B789" s="16">
        <f>IF(C789="","",COUNTIF($C$8:$C$51430,C789))</f>
        <v>1</v>
      </c>
      <c r="C789" s="16" t="str">
        <f>CONCATENATE(E789,F789,H789,G789)</f>
        <v>NawieśniakJanJM Sport Team</v>
      </c>
      <c r="D789" s="16">
        <f>IF(E789="","",COUNTA($E$8:E789))</f>
        <v>782</v>
      </c>
      <c r="E789" s="117" t="s">
        <v>4218</v>
      </c>
      <c r="F789" s="16" t="s">
        <v>1401</v>
      </c>
      <c r="G789" s="117" t="s">
        <v>2309</v>
      </c>
      <c r="H789" s="12"/>
      <c r="I789" s="16" t="str">
        <f>IF(ISERROR(VLOOKUP(H789,KATEGORIE!$C$13:$E$50006,MATCH(KATEGORIE!$E$12,KATEGORIE!$C$12:$E$12,0),0)),"",VLOOKUP(H789,KATEGORIE!$C$13:$E$50006,MATCH(KATEGORIE!$E$12,KATEGORIE!$C$12:$E$12,0),0))</f>
        <v/>
      </c>
      <c r="J789" s="16" t="str">
        <f>IF(I789="","",COUNTIF($I$8:I789,I789))</f>
        <v/>
      </c>
      <c r="K789" s="16">
        <f>COUNT(V789:DP789)</f>
        <v>1</v>
      </c>
      <c r="L789" s="17">
        <f>IF(ISERROR(LARGE(V789:AB789,1)),0,LARGE(V789:AB789,1))+IF(ISERROR(LARGE(V789:AB789,2)),0,LARGE(V789:AB789,2))+IF(ISERROR(LARGE(V789:AB789,3)),0,LARGE(V789:AB789,3))+IF(ISERROR(LARGE(V789:AB789,4)),0,LARGE(V789:AB789,4))</f>
        <v>0</v>
      </c>
      <c r="M789" s="141">
        <f>IF(ISERROR(LARGE(AC789:BP789,1)),0,LARGE(AC789:BP789,1))+IF(ISERROR(LARGE(AC789:BP789,2)),0,LARGE(AC789:BP789,2))+IF(ISERROR(LARGE(AC789:BP789,3)),0,LARGE(AC789:BP789,3))+IF(ISERROR(LARGE(AC789:BP789,4)),0,LARGE(AC789:BP789,4))</f>
        <v>0</v>
      </c>
      <c r="N789" s="36">
        <f>IF(ISERROR(LARGE(BQ789:CV789,1)),0,LARGE(BQ789:CV789,1))+IF(ISERROR(LARGE(BQ789:CV789,2)),0,LARGE(BQ789:CV789,2))+IF(ISERROR(LARGE(BQ789:CV789,3)),0,LARGE(BQ789:CV789,3))+IF(ISERROR(LARGE(BQ789:CV789,4)),0,LARGE(BQ789:CV789,4))</f>
        <v>47</v>
      </c>
      <c r="O789" s="142">
        <f>IF(ISERROR(LARGE(CW789:DP789,1)),0,LARGE(CW789:DP789,1))+IF(ISERROR(LARGE(CW789:DP789,2)),0,LARGE(CW789:DP789,2))+IF(ISERROR(LARGE(CW789:DP789,3)),0,LARGE(CW789:DP789,3))+IF(ISERROR(LARGE(CW789:DP789,4)),0,LARGE(CW789:DP789,4))</f>
        <v>0</v>
      </c>
      <c r="P789" s="143">
        <f>IF(ISERROR(LARGE(V789:DP789,1)),0,LARGE(V789:DP789,1))+IF(ISERROR(LARGE(V789:DP789,2)),0,LARGE(V789:DP789,2))+IF(ISERROR(LARGE(V789:DP789,3)),0,LARGE(V789:DP789,3))+IF(ISERROR(LARGE(V789:DP789,4)),0,LARGE(V789:DP789,4))+IF(ISERROR(LARGE(V789:DP789,5)),0,LARGE(V789:DP789,5))+IF(ISERROR(LARGE(V789:DP789,6)),0,LARGE(V789:DP789,6))+IF(ISERROR(LARGE(V789:DP789,7)),0,LARGE(V789:DP789,7))+IF(ISERROR(LARGE(V789:DP789,8)),0,LARGE(V789:DP789,8))+IF(ISERROR(LARGE(V789:DP789,9)),0,LARGE(V789:DP789,9))+IF(ISERROR(LARGE(V789:DP789,10)),0,LARGE(V789:DP789,10))+IF(ISERROR(LARGE(V789:DP789,11)),0,LARGE(V789:DP789,11))+IF(ISERROR(LARGE(V789:DP789,12)),0,LARGE(V789:DP789,12))</f>
        <v>47</v>
      </c>
      <c r="Q789" s="144">
        <f>COUNT(V789:DP789)</f>
        <v>1</v>
      </c>
      <c r="R789" s="144">
        <f>IF(ISERROR(LARGE(V789:AB789,5)),0,LARGE(V789:AB789,5))</f>
        <v>0</v>
      </c>
      <c r="S789" s="144">
        <f>IF(ISERROR(LARGE(AC789:BP789,5)),0,LARGE(AC789:BP789,5))</f>
        <v>0</v>
      </c>
      <c r="T789" s="144">
        <f>IF(ISERROR(LARGE(BQ789:CV789,5)),0,LARGE(BQ789:CV789,5))</f>
        <v>0</v>
      </c>
      <c r="U789" s="144">
        <f>IF(ISERROR(LARGE(CW789:DP789,5)),0,LARGE(CW789:DP789,5))</f>
        <v>0</v>
      </c>
      <c r="V789" s="17"/>
      <c r="W789" s="17"/>
      <c r="X789" s="17"/>
      <c r="Y789" s="17"/>
      <c r="Z789" s="17"/>
      <c r="AA789" s="17"/>
      <c r="AB789" s="17"/>
      <c r="AC789" s="141"/>
      <c r="AD789" s="141"/>
      <c r="AE789" s="141"/>
      <c r="AF789" s="141"/>
      <c r="AG789" s="141"/>
      <c r="AH789" s="141"/>
      <c r="AI789" s="141"/>
      <c r="AJ789" s="141"/>
      <c r="AK789" s="141"/>
      <c r="AL789" s="141"/>
      <c r="AM789" s="141"/>
      <c r="AN789" s="141"/>
      <c r="AO789" s="141"/>
      <c r="AP789" s="141"/>
      <c r="AQ789" s="141"/>
      <c r="AR789" s="141"/>
      <c r="AS789" s="141"/>
      <c r="AT789" s="141"/>
      <c r="AU789" s="141"/>
      <c r="AV789" s="141"/>
      <c r="AW789" s="141"/>
      <c r="AX789" s="141"/>
      <c r="AY789" s="141"/>
      <c r="AZ789" s="141"/>
      <c r="BA789" s="141"/>
      <c r="BB789" s="141"/>
      <c r="BC789" s="141"/>
      <c r="BD789" s="141"/>
      <c r="BE789" s="141"/>
      <c r="BF789" s="141"/>
      <c r="BG789" s="141"/>
      <c r="BH789" s="141"/>
      <c r="BI789" s="141"/>
      <c r="BJ789" s="141"/>
      <c r="BK789" s="141"/>
      <c r="BL789" s="141"/>
      <c r="BM789" s="141"/>
      <c r="BN789" s="141"/>
      <c r="BO789" s="141"/>
      <c r="BP789" s="141"/>
      <c r="BQ789" s="36"/>
      <c r="BR789" s="36"/>
      <c r="BS789" s="36"/>
      <c r="BT789" s="36"/>
      <c r="BU789" s="36"/>
      <c r="BV789" s="36"/>
      <c r="BW789" s="36"/>
      <c r="BX789" s="36"/>
      <c r="BY789" s="36"/>
      <c r="BZ789" s="36"/>
      <c r="CA789" s="36"/>
      <c r="CB789" s="36"/>
      <c r="CC789" s="36"/>
      <c r="CD789" s="36"/>
      <c r="CE789" s="36"/>
      <c r="CF789" s="36"/>
      <c r="CG789" s="36"/>
      <c r="CH789" s="36"/>
      <c r="CI789" s="145"/>
      <c r="CJ789" s="146"/>
      <c r="CK789" s="146">
        <v>47</v>
      </c>
      <c r="CL789" s="146"/>
      <c r="CM789" s="146"/>
      <c r="CN789" s="146"/>
      <c r="CO789" s="146"/>
      <c r="CP789" s="147"/>
      <c r="CQ789" s="146"/>
      <c r="CR789" s="146"/>
      <c r="CS789" s="146"/>
      <c r="CT789" s="146"/>
      <c r="CU789" s="36"/>
      <c r="CV789" s="36"/>
      <c r="CW789" s="142"/>
      <c r="CX789" s="142"/>
      <c r="CY789" s="142"/>
      <c r="CZ789" s="142"/>
      <c r="DA789" s="142"/>
      <c r="DB789" s="142"/>
      <c r="DC789" s="142"/>
      <c r="DD789" s="142"/>
      <c r="DE789" s="142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</row>
    <row r="790" spans="1:120" ht="13.5" customHeight="1">
      <c r="A790" s="16" t="str">
        <f>IF(B790="","",IF(B790&gt;1,"UWAGA JUŻ BYŁ",""))</f>
        <v/>
      </c>
      <c r="B790" s="16">
        <f>IF(C790="","",COUNTIF($C$8:$C$51430,C790))</f>
        <v>1</v>
      </c>
      <c r="C790" s="16" t="str">
        <f>CONCATENATE(E790,F790,H790,G790)</f>
        <v>WARZECHAMiłosz</v>
      </c>
      <c r="D790" s="16">
        <f>IF(E790="","",COUNTA($E$8:E790))</f>
        <v>783</v>
      </c>
      <c r="E790" s="117" t="s">
        <v>4104</v>
      </c>
      <c r="F790" s="16" t="s">
        <v>2060</v>
      </c>
      <c r="G790" s="12"/>
      <c r="H790" s="12"/>
      <c r="I790" s="16" t="str">
        <f>IF(ISERROR(VLOOKUP(H790,KATEGORIE!$C$13:$E$50006,MATCH(KATEGORIE!$E$12,KATEGORIE!$C$12:$E$12,0),0)),"",VLOOKUP(H790,KATEGORIE!$C$13:$E$50006,MATCH(KATEGORIE!$E$12,KATEGORIE!$C$12:$E$12,0),0))</f>
        <v/>
      </c>
      <c r="J790" s="16" t="str">
        <f>IF(I790="","",COUNTIF($I$8:I790,I790))</f>
        <v/>
      </c>
      <c r="K790" s="16">
        <f>COUNT(V790:DP790)</f>
        <v>1</v>
      </c>
      <c r="L790" s="17">
        <f>IF(ISERROR(LARGE(V790:AB790,1)),0,LARGE(V790:AB790,1))+IF(ISERROR(LARGE(V790:AB790,2)),0,LARGE(V790:AB790,2))+IF(ISERROR(LARGE(V790:AB790,3)),0,LARGE(V790:AB790,3))+IF(ISERROR(LARGE(V790:AB790,4)),0,LARGE(V790:AB790,4))</f>
        <v>0</v>
      </c>
      <c r="M790" s="141">
        <f>IF(ISERROR(LARGE(AC790:BP790,1)),0,LARGE(AC790:BP790,1))+IF(ISERROR(LARGE(AC790:BP790,2)),0,LARGE(AC790:BP790,2))+IF(ISERROR(LARGE(AC790:BP790,3)),0,LARGE(AC790:BP790,3))+IF(ISERROR(LARGE(AC790:BP790,4)),0,LARGE(AC790:BP790,4))</f>
        <v>47</v>
      </c>
      <c r="N790" s="36">
        <f>IF(ISERROR(LARGE(BQ790:CV790,1)),0,LARGE(BQ790:CV790,1))+IF(ISERROR(LARGE(BQ790:CV790,2)),0,LARGE(BQ790:CV790,2))+IF(ISERROR(LARGE(BQ790:CV790,3)),0,LARGE(BQ790:CV790,3))+IF(ISERROR(LARGE(BQ790:CV790,4)),0,LARGE(BQ790:CV790,4))</f>
        <v>0</v>
      </c>
      <c r="O790" s="142">
        <f>IF(ISERROR(LARGE(CW790:DP790,1)),0,LARGE(CW790:DP790,1))+IF(ISERROR(LARGE(CW790:DP790,2)),0,LARGE(CW790:DP790,2))+IF(ISERROR(LARGE(CW790:DP790,3)),0,LARGE(CW790:DP790,3))+IF(ISERROR(LARGE(CW790:DP790,4)),0,LARGE(CW790:DP790,4))</f>
        <v>0</v>
      </c>
      <c r="P790" s="143">
        <f>IF(ISERROR(LARGE(V790:DP790,1)),0,LARGE(V790:DP790,1))+IF(ISERROR(LARGE(V790:DP790,2)),0,LARGE(V790:DP790,2))+IF(ISERROR(LARGE(V790:DP790,3)),0,LARGE(V790:DP790,3))+IF(ISERROR(LARGE(V790:DP790,4)),0,LARGE(V790:DP790,4))+IF(ISERROR(LARGE(V790:DP790,5)),0,LARGE(V790:DP790,5))+IF(ISERROR(LARGE(V790:DP790,6)),0,LARGE(V790:DP790,6))+IF(ISERROR(LARGE(V790:DP790,7)),0,LARGE(V790:DP790,7))+IF(ISERROR(LARGE(V790:DP790,8)),0,LARGE(V790:DP790,8))+IF(ISERROR(LARGE(V790:DP790,9)),0,LARGE(V790:DP790,9))+IF(ISERROR(LARGE(V790:DP790,10)),0,LARGE(V790:DP790,10))+IF(ISERROR(LARGE(V790:DP790,11)),0,LARGE(V790:DP790,11))+IF(ISERROR(LARGE(V790:DP790,12)),0,LARGE(V790:DP790,12))</f>
        <v>47</v>
      </c>
      <c r="Q790" s="144">
        <f>COUNT(V790:DP790)</f>
        <v>1</v>
      </c>
      <c r="R790" s="144">
        <f>IF(ISERROR(LARGE(V790:AB790,5)),0,LARGE(V790:AB790,5))</f>
        <v>0</v>
      </c>
      <c r="S790" s="144">
        <f>IF(ISERROR(LARGE(AC790:BP790,5)),0,LARGE(AC790:BP790,5))</f>
        <v>0</v>
      </c>
      <c r="T790" s="144">
        <f>IF(ISERROR(LARGE(BQ790:CV790,5)),0,LARGE(BQ790:CV790,5))</f>
        <v>0</v>
      </c>
      <c r="U790" s="144">
        <f>IF(ISERROR(LARGE(CW790:DP790,5)),0,LARGE(CW790:DP790,5))</f>
        <v>0</v>
      </c>
      <c r="V790" s="17"/>
      <c r="W790" s="17"/>
      <c r="X790" s="17"/>
      <c r="Y790" s="17"/>
      <c r="Z790" s="17"/>
      <c r="AA790" s="17"/>
      <c r="AB790" s="17"/>
      <c r="AC790" s="141"/>
      <c r="AD790" s="141"/>
      <c r="AE790" s="141"/>
      <c r="AF790" s="141"/>
      <c r="AG790" s="141"/>
      <c r="AH790" s="141"/>
      <c r="AI790" s="141"/>
      <c r="AJ790" s="141"/>
      <c r="AK790" s="141"/>
      <c r="AL790" s="141"/>
      <c r="AM790" s="141"/>
      <c r="AN790" s="141"/>
      <c r="AO790" s="141"/>
      <c r="AP790" s="141"/>
      <c r="AQ790" s="141"/>
      <c r="AR790" s="141"/>
      <c r="AS790" s="141"/>
      <c r="AT790" s="141"/>
      <c r="AU790" s="141"/>
      <c r="AV790" s="141"/>
      <c r="AW790" s="141"/>
      <c r="AX790" s="141"/>
      <c r="AY790" s="141"/>
      <c r="AZ790" s="141"/>
      <c r="BA790" s="141"/>
      <c r="BB790" s="141">
        <v>47</v>
      </c>
      <c r="BC790" s="141"/>
      <c r="BD790" s="141"/>
      <c r="BE790" s="141"/>
      <c r="BF790" s="141"/>
      <c r="BG790" s="141"/>
      <c r="BH790" s="141"/>
      <c r="BI790" s="141"/>
      <c r="BJ790" s="141"/>
      <c r="BK790" s="141"/>
      <c r="BL790" s="141"/>
      <c r="BM790" s="141"/>
      <c r="BN790" s="141"/>
      <c r="BO790" s="141"/>
      <c r="BP790" s="141"/>
      <c r="BQ790" s="36"/>
      <c r="BR790" s="36"/>
      <c r="BS790" s="36"/>
      <c r="BT790" s="36"/>
      <c r="BU790" s="36"/>
      <c r="BV790" s="36"/>
      <c r="BW790" s="36"/>
      <c r="BX790" s="36"/>
      <c r="BY790" s="36"/>
      <c r="BZ790" s="36"/>
      <c r="CA790" s="36"/>
      <c r="CB790" s="36"/>
      <c r="CC790" s="36"/>
      <c r="CD790" s="36"/>
      <c r="CE790" s="36"/>
      <c r="CF790" s="36"/>
      <c r="CG790" s="36"/>
      <c r="CH790" s="36"/>
      <c r="CI790" s="145"/>
      <c r="CJ790" s="146"/>
      <c r="CK790" s="146"/>
      <c r="CL790" s="146"/>
      <c r="CM790" s="146"/>
      <c r="CN790" s="146"/>
      <c r="CO790" s="146"/>
      <c r="CP790" s="147"/>
      <c r="CQ790" s="146"/>
      <c r="CR790" s="146"/>
      <c r="CS790" s="146"/>
      <c r="CT790" s="146"/>
      <c r="CU790" s="36"/>
      <c r="CV790" s="36"/>
      <c r="CW790" s="142"/>
      <c r="CX790" s="142"/>
      <c r="CY790" s="142"/>
      <c r="CZ790" s="142"/>
      <c r="DA790" s="142"/>
      <c r="DB790" s="142"/>
      <c r="DC790" s="142"/>
      <c r="DD790" s="142"/>
      <c r="DE790" s="142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</row>
    <row r="791" spans="1:120" ht="13.5" customHeight="1">
      <c r="A791" s="16" t="str">
        <f>IF(B791="","",IF(B791&gt;1,"UWAGA JUŻ BYŁ",""))</f>
        <v/>
      </c>
      <c r="B791" s="16">
        <f>IF(C791="","",COUNTIF($C$8:$C$51430,C791))</f>
        <v>1</v>
      </c>
      <c r="C791" s="16" t="str">
        <f>CONCATENATE(E791,F791,H791,G791)</f>
        <v>ZIELIŃSKIMichał1972</v>
      </c>
      <c r="D791" s="16">
        <f>IF(E791="","",COUNTA($E$8:E791))</f>
        <v>784</v>
      </c>
      <c r="E791" s="117" t="s">
        <v>4428</v>
      </c>
      <c r="F791" s="16" t="s">
        <v>392</v>
      </c>
      <c r="G791" s="12"/>
      <c r="H791" s="12">
        <v>1972</v>
      </c>
      <c r="I791" s="16" t="str">
        <f>IF(ISERROR(VLOOKUP(H791,KATEGORIE!$C$13:$E$50006,MATCH(KATEGORIE!$E$12,KATEGORIE!$C$12:$E$12,0),0)),"",VLOOKUP(H791,KATEGORIE!$C$13:$E$50006,MATCH(KATEGORIE!$E$12,KATEGORIE!$C$12:$E$12,0),0))</f>
        <v>M</v>
      </c>
      <c r="J791" s="16">
        <f>IF(I791="","",COUNTIF($I$8:I791,I791))</f>
        <v>104</v>
      </c>
      <c r="K791" s="16">
        <f>COUNT(V791:DP791)</f>
        <v>1</v>
      </c>
      <c r="L791" s="17">
        <f>IF(ISERROR(LARGE(V791:AB791,1)),0,LARGE(V791:AB791,1))+IF(ISERROR(LARGE(V791:AB791,2)),0,LARGE(V791:AB791,2))+IF(ISERROR(LARGE(V791:AB791,3)),0,LARGE(V791:AB791,3))+IF(ISERROR(LARGE(V791:AB791,4)),0,LARGE(V791:AB791,4))</f>
        <v>0</v>
      </c>
      <c r="M791" s="141">
        <f>IF(ISERROR(LARGE(AC791:BP791,1)),0,LARGE(AC791:BP791,1))+IF(ISERROR(LARGE(AC791:BP791,2)),0,LARGE(AC791:BP791,2))+IF(ISERROR(LARGE(AC791:BP791,3)),0,LARGE(AC791:BP791,3))+IF(ISERROR(LARGE(AC791:BP791,4)),0,LARGE(AC791:BP791,4))</f>
        <v>0</v>
      </c>
      <c r="N791" s="36">
        <f>IF(ISERROR(LARGE(BQ791:CV791,1)),0,LARGE(BQ791:CV791,1))+IF(ISERROR(LARGE(BQ791:CV791,2)),0,LARGE(BQ791:CV791,2))+IF(ISERROR(LARGE(BQ791:CV791,3)),0,LARGE(BQ791:CV791,3))+IF(ISERROR(LARGE(BQ791:CV791,4)),0,LARGE(BQ791:CV791,4))</f>
        <v>47</v>
      </c>
      <c r="O791" s="142">
        <f>IF(ISERROR(LARGE(CW791:DP791,1)),0,LARGE(CW791:DP791,1))+IF(ISERROR(LARGE(CW791:DP791,2)),0,LARGE(CW791:DP791,2))+IF(ISERROR(LARGE(CW791:DP791,3)),0,LARGE(CW791:DP791,3))+IF(ISERROR(LARGE(CW791:DP791,4)),0,LARGE(CW791:DP791,4))</f>
        <v>0</v>
      </c>
      <c r="P791" s="143">
        <f>IF(ISERROR(LARGE(V791:DP791,1)),0,LARGE(V791:DP791,1))+IF(ISERROR(LARGE(V791:DP791,2)),0,LARGE(V791:DP791,2))+IF(ISERROR(LARGE(V791:DP791,3)),0,LARGE(V791:DP791,3))+IF(ISERROR(LARGE(V791:DP791,4)),0,LARGE(V791:DP791,4))+IF(ISERROR(LARGE(V791:DP791,5)),0,LARGE(V791:DP791,5))+IF(ISERROR(LARGE(V791:DP791,6)),0,LARGE(V791:DP791,6))+IF(ISERROR(LARGE(V791:DP791,7)),0,LARGE(V791:DP791,7))+IF(ISERROR(LARGE(V791:DP791,8)),0,LARGE(V791:DP791,8))+IF(ISERROR(LARGE(V791:DP791,9)),0,LARGE(V791:DP791,9))+IF(ISERROR(LARGE(V791:DP791,10)),0,LARGE(V791:DP791,10))+IF(ISERROR(LARGE(V791:DP791,11)),0,LARGE(V791:DP791,11))+IF(ISERROR(LARGE(V791:DP791,12)),0,LARGE(V791:DP791,12))</f>
        <v>47</v>
      </c>
      <c r="Q791" s="144">
        <f>COUNT(V791:DP791)</f>
        <v>1</v>
      </c>
      <c r="R791" s="144">
        <f>IF(ISERROR(LARGE(V791:AB791,5)),0,LARGE(V791:AB791,5))</f>
        <v>0</v>
      </c>
      <c r="S791" s="144">
        <f>IF(ISERROR(LARGE(AC791:BP791,5)),0,LARGE(AC791:BP791,5))</f>
        <v>0</v>
      </c>
      <c r="T791" s="144">
        <f>IF(ISERROR(LARGE(BQ791:CV791,5)),0,LARGE(BQ791:CV791,5))</f>
        <v>0</v>
      </c>
      <c r="U791" s="144">
        <f>IF(ISERROR(LARGE(CW791:DP791,5)),0,LARGE(CW791:DP791,5))</f>
        <v>0</v>
      </c>
      <c r="V791" s="17"/>
      <c r="W791" s="17"/>
      <c r="X791" s="17"/>
      <c r="Y791" s="17"/>
      <c r="Z791" s="17"/>
      <c r="AA791" s="17"/>
      <c r="AB791" s="17"/>
      <c r="AC791" s="141"/>
      <c r="AD791" s="141"/>
      <c r="AE791" s="141"/>
      <c r="AF791" s="141"/>
      <c r="AG791" s="141"/>
      <c r="AH791" s="141"/>
      <c r="AI791" s="141"/>
      <c r="AJ791" s="141"/>
      <c r="AK791" s="141"/>
      <c r="AL791" s="141"/>
      <c r="AM791" s="141"/>
      <c r="AN791" s="141"/>
      <c r="AO791" s="141"/>
      <c r="AP791" s="141"/>
      <c r="AQ791" s="141"/>
      <c r="AR791" s="141"/>
      <c r="AS791" s="141"/>
      <c r="AT791" s="141"/>
      <c r="AU791" s="141"/>
      <c r="AV791" s="141"/>
      <c r="AW791" s="141"/>
      <c r="AX791" s="141"/>
      <c r="AY791" s="141"/>
      <c r="AZ791" s="141"/>
      <c r="BA791" s="141"/>
      <c r="BB791" s="141"/>
      <c r="BC791" s="141"/>
      <c r="BD791" s="141"/>
      <c r="BE791" s="141"/>
      <c r="BF791" s="141"/>
      <c r="BG791" s="141"/>
      <c r="BH791" s="141"/>
      <c r="BI791" s="141"/>
      <c r="BJ791" s="141"/>
      <c r="BK791" s="141"/>
      <c r="BL791" s="141"/>
      <c r="BM791" s="141"/>
      <c r="BN791" s="141"/>
      <c r="BO791" s="141"/>
      <c r="BP791" s="141"/>
      <c r="BQ791" s="36"/>
      <c r="BR791" s="36"/>
      <c r="BS791" s="36"/>
      <c r="BT791" s="36"/>
      <c r="BU791" s="36"/>
      <c r="BV791" s="36"/>
      <c r="BW791" s="36"/>
      <c r="BX791" s="36"/>
      <c r="BY791" s="36"/>
      <c r="BZ791" s="36"/>
      <c r="CA791" s="36"/>
      <c r="CB791" s="36"/>
      <c r="CC791" s="36"/>
      <c r="CD791" s="36"/>
      <c r="CE791" s="36"/>
      <c r="CF791" s="36"/>
      <c r="CG791" s="36"/>
      <c r="CH791" s="36"/>
      <c r="CI791" s="145"/>
      <c r="CJ791" s="146"/>
      <c r="CK791" s="146"/>
      <c r="CL791" s="146"/>
      <c r="CM791" s="146">
        <v>47</v>
      </c>
      <c r="CN791" s="146"/>
      <c r="CO791" s="146"/>
      <c r="CP791" s="147"/>
      <c r="CQ791" s="146"/>
      <c r="CR791" s="146"/>
      <c r="CS791" s="146"/>
      <c r="CT791" s="146"/>
      <c r="CU791" s="36"/>
      <c r="CV791" s="36"/>
      <c r="CW791" s="142"/>
      <c r="CX791" s="142"/>
      <c r="CY791" s="142"/>
      <c r="CZ791" s="142"/>
      <c r="DA791" s="142"/>
      <c r="DB791" s="142"/>
      <c r="DC791" s="142"/>
      <c r="DD791" s="142"/>
      <c r="DE791" s="142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</row>
    <row r="792" spans="1:120" ht="13.5" customHeight="1">
      <c r="A792" s="16" t="str">
        <f>IF(B792="","",IF(B792&gt;1,"UWAGA JUŻ BYŁ",""))</f>
        <v/>
      </c>
      <c r="B792" s="16">
        <f>IF(C792="","",COUNTIF($C$8:$C$51430,C792))</f>
        <v>1</v>
      </c>
      <c r="C792" s="16" t="str">
        <f>CONCATENATE(E792,F792,H792,G792)</f>
        <v>MACKIEWICZRoman1965Łódź Running Tema</v>
      </c>
      <c r="D792" s="16">
        <f>IF(E792="","",COUNTA($E$8:E792))</f>
        <v>785</v>
      </c>
      <c r="E792" s="117" t="s">
        <v>4471</v>
      </c>
      <c r="F792" s="16" t="s">
        <v>217</v>
      </c>
      <c r="G792" s="12" t="s">
        <v>4472</v>
      </c>
      <c r="H792" s="12">
        <v>1965</v>
      </c>
      <c r="I792" s="16" t="str">
        <f>IF(ISERROR(VLOOKUP(H792,KATEGORIE!$C$13:$E$50006,MATCH(KATEGORIE!$E$12,KATEGORIE!$C$12:$E$12,0),0)),"",VLOOKUP(H792,KATEGORIE!$C$13:$E$50006,MATCH(KATEGORIE!$E$12,KATEGORIE!$C$12:$E$12,0),0))</f>
        <v>W1</v>
      </c>
      <c r="J792" s="16">
        <f>IF(I792="","",COUNTIF($I$8:I792,I792))</f>
        <v>30</v>
      </c>
      <c r="K792" s="16">
        <f>COUNT(V792:DP792)</f>
        <v>1</v>
      </c>
      <c r="L792" s="17">
        <f>IF(ISERROR(LARGE(V792:AB792,1)),0,LARGE(V792:AB792,1))+IF(ISERROR(LARGE(V792:AB792,2)),0,LARGE(V792:AB792,2))+IF(ISERROR(LARGE(V792:AB792,3)),0,LARGE(V792:AB792,3))+IF(ISERROR(LARGE(V792:AB792,4)),0,LARGE(V792:AB792,4))</f>
        <v>0</v>
      </c>
      <c r="M792" s="141">
        <f>IF(ISERROR(LARGE(AC792:BP792,1)),0,LARGE(AC792:BP792,1))+IF(ISERROR(LARGE(AC792:BP792,2)),0,LARGE(AC792:BP792,2))+IF(ISERROR(LARGE(AC792:BP792,3)),0,LARGE(AC792:BP792,3))+IF(ISERROR(LARGE(AC792:BP792,4)),0,LARGE(AC792:BP792,4))</f>
        <v>0</v>
      </c>
      <c r="N792" s="36">
        <f>IF(ISERROR(LARGE(BQ792:CV792,1)),0,LARGE(BQ792:CV792,1))+IF(ISERROR(LARGE(BQ792:CV792,2)),0,LARGE(BQ792:CV792,2))+IF(ISERROR(LARGE(BQ792:CV792,3)),0,LARGE(BQ792:CV792,3))+IF(ISERROR(LARGE(BQ792:CV792,4)),0,LARGE(BQ792:CV792,4))</f>
        <v>47</v>
      </c>
      <c r="O792" s="142">
        <f>IF(ISERROR(LARGE(CW792:DP792,1)),0,LARGE(CW792:DP792,1))+IF(ISERROR(LARGE(CW792:DP792,2)),0,LARGE(CW792:DP792,2))+IF(ISERROR(LARGE(CW792:DP792,3)),0,LARGE(CW792:DP792,3))+IF(ISERROR(LARGE(CW792:DP792,4)),0,LARGE(CW792:DP792,4))</f>
        <v>0</v>
      </c>
      <c r="P792" s="143">
        <f>IF(ISERROR(LARGE(V792:DP792,1)),0,LARGE(V792:DP792,1))+IF(ISERROR(LARGE(V792:DP792,2)),0,LARGE(V792:DP792,2))+IF(ISERROR(LARGE(V792:DP792,3)),0,LARGE(V792:DP792,3))+IF(ISERROR(LARGE(V792:DP792,4)),0,LARGE(V792:DP792,4))+IF(ISERROR(LARGE(V792:DP792,5)),0,LARGE(V792:DP792,5))+IF(ISERROR(LARGE(V792:DP792,6)),0,LARGE(V792:DP792,6))+IF(ISERROR(LARGE(V792:DP792,7)),0,LARGE(V792:DP792,7))+IF(ISERROR(LARGE(V792:DP792,8)),0,LARGE(V792:DP792,8))+IF(ISERROR(LARGE(V792:DP792,9)),0,LARGE(V792:DP792,9))+IF(ISERROR(LARGE(V792:DP792,10)),0,LARGE(V792:DP792,10))+IF(ISERROR(LARGE(V792:DP792,11)),0,LARGE(V792:DP792,11))+IF(ISERROR(LARGE(V792:DP792,12)),0,LARGE(V792:DP792,12))</f>
        <v>47</v>
      </c>
      <c r="Q792" s="144">
        <f>COUNT(V792:DP792)</f>
        <v>1</v>
      </c>
      <c r="R792" s="144">
        <f>IF(ISERROR(LARGE(V792:AB792,5)),0,LARGE(V792:AB792,5))</f>
        <v>0</v>
      </c>
      <c r="S792" s="144">
        <f>IF(ISERROR(LARGE(AC792:BP792,5)),0,LARGE(AC792:BP792,5))</f>
        <v>0</v>
      </c>
      <c r="T792" s="144">
        <f>IF(ISERROR(LARGE(BQ792:CV792,5)),0,LARGE(BQ792:CV792,5))</f>
        <v>0</v>
      </c>
      <c r="U792" s="144">
        <f>IF(ISERROR(LARGE(CW792:DP792,5)),0,LARGE(CW792:DP792,5))</f>
        <v>0</v>
      </c>
      <c r="V792" s="17"/>
      <c r="W792" s="17"/>
      <c r="X792" s="17"/>
      <c r="Y792" s="17"/>
      <c r="Z792" s="17"/>
      <c r="AA792" s="17"/>
      <c r="AB792" s="17"/>
      <c r="AC792" s="141"/>
      <c r="AD792" s="141"/>
      <c r="AE792" s="141"/>
      <c r="AF792" s="141"/>
      <c r="AG792" s="141"/>
      <c r="AH792" s="141"/>
      <c r="AI792" s="141"/>
      <c r="AJ792" s="141"/>
      <c r="AK792" s="141"/>
      <c r="AL792" s="141"/>
      <c r="AM792" s="141"/>
      <c r="AN792" s="141"/>
      <c r="AO792" s="141"/>
      <c r="AP792" s="141"/>
      <c r="AQ792" s="141"/>
      <c r="AR792" s="141"/>
      <c r="AS792" s="141"/>
      <c r="AT792" s="141"/>
      <c r="AU792" s="141"/>
      <c r="AV792" s="141"/>
      <c r="AW792" s="141"/>
      <c r="AX792" s="141"/>
      <c r="AY792" s="141"/>
      <c r="AZ792" s="141"/>
      <c r="BA792" s="141"/>
      <c r="BB792" s="141"/>
      <c r="BC792" s="141"/>
      <c r="BD792" s="141"/>
      <c r="BE792" s="141"/>
      <c r="BF792" s="141"/>
      <c r="BG792" s="141"/>
      <c r="BH792" s="141"/>
      <c r="BI792" s="141"/>
      <c r="BJ792" s="141"/>
      <c r="BK792" s="141"/>
      <c r="BL792" s="141"/>
      <c r="BM792" s="141"/>
      <c r="BN792" s="141"/>
      <c r="BO792" s="141"/>
      <c r="BP792" s="141"/>
      <c r="BQ792" s="36"/>
      <c r="BR792" s="36"/>
      <c r="BS792" s="36"/>
      <c r="BT792" s="36"/>
      <c r="BU792" s="36"/>
      <c r="BV792" s="36"/>
      <c r="BW792" s="36"/>
      <c r="BX792" s="36"/>
      <c r="BY792" s="36"/>
      <c r="BZ792" s="36"/>
      <c r="CA792" s="36"/>
      <c r="CB792" s="36"/>
      <c r="CC792" s="36"/>
      <c r="CD792" s="36"/>
      <c r="CE792" s="36"/>
      <c r="CF792" s="36"/>
      <c r="CG792" s="36"/>
      <c r="CH792" s="36"/>
      <c r="CI792" s="145"/>
      <c r="CJ792" s="146"/>
      <c r="CK792" s="146"/>
      <c r="CL792" s="146"/>
      <c r="CM792" s="146"/>
      <c r="CN792" s="146">
        <v>47</v>
      </c>
      <c r="CO792" s="146"/>
      <c r="CP792" s="147"/>
      <c r="CQ792" s="146"/>
      <c r="CR792" s="146"/>
      <c r="CS792" s="146"/>
      <c r="CT792" s="146"/>
      <c r="CU792" s="36"/>
      <c r="CV792" s="36"/>
      <c r="CW792" s="142"/>
      <c r="CX792" s="142"/>
      <c r="CY792" s="142"/>
      <c r="CZ792" s="142"/>
      <c r="DA792" s="142"/>
      <c r="DB792" s="142"/>
      <c r="DC792" s="142"/>
      <c r="DD792" s="142"/>
      <c r="DE792" s="142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</row>
    <row r="793" spans="1:120" ht="13.5" customHeight="1">
      <c r="A793" s="16" t="str">
        <f>IF(B793="","",IF(B793&gt;1,"UWAGA JUŻ BYŁ",""))</f>
        <v/>
      </c>
      <c r="B793" s="16">
        <f>IF(C793="","",COUNTIF($C$8:$C$51430,C793))</f>
        <v>1</v>
      </c>
      <c r="C793" s="16" t="str">
        <f>CONCATENATE(E793,F793,H793,G793)</f>
        <v>WALOSZCZYKBartłomiejULKS BYSTRZYCA KŁODZKA</v>
      </c>
      <c r="D793" s="16">
        <f>IF(E793="","",COUNTA($E$8:E793))</f>
        <v>786</v>
      </c>
      <c r="E793" s="117" t="s">
        <v>4603</v>
      </c>
      <c r="F793" s="16" t="s">
        <v>233</v>
      </c>
      <c r="G793" s="117" t="s">
        <v>2143</v>
      </c>
      <c r="H793" s="12"/>
      <c r="I793" s="16" t="str">
        <f>IF(ISERROR(VLOOKUP(H793,KATEGORIE!$C$13:$E$50006,MATCH(KATEGORIE!$E$12,KATEGORIE!$C$12:$E$12,0),0)),"",VLOOKUP(H793,KATEGORIE!$C$13:$E$50006,MATCH(KATEGORIE!$E$12,KATEGORIE!$C$12:$E$12,0),0))</f>
        <v/>
      </c>
      <c r="J793" s="16" t="str">
        <f>IF(I793="","",COUNTIF($I$8:I793,I793))</f>
        <v/>
      </c>
      <c r="K793" s="16">
        <f>COUNT(V793:DP793)</f>
        <v>1</v>
      </c>
      <c r="L793" s="17">
        <f>IF(ISERROR(LARGE(V793:AB793,1)),0,LARGE(V793:AB793,1))+IF(ISERROR(LARGE(V793:AB793,2)),0,LARGE(V793:AB793,2))+IF(ISERROR(LARGE(V793:AB793,3)),0,LARGE(V793:AB793,3))+IF(ISERROR(LARGE(V793:AB793,4)),0,LARGE(V793:AB793,4))</f>
        <v>47</v>
      </c>
      <c r="M793" s="141">
        <f>IF(ISERROR(LARGE(AC793:BP793,1)),0,LARGE(AC793:BP793,1))+IF(ISERROR(LARGE(AC793:BP793,2)),0,LARGE(AC793:BP793,2))+IF(ISERROR(LARGE(AC793:BP793,3)),0,LARGE(AC793:BP793,3))+IF(ISERROR(LARGE(AC793:BP793,4)),0,LARGE(AC793:BP793,4))</f>
        <v>0</v>
      </c>
      <c r="N793" s="36">
        <f>IF(ISERROR(LARGE(BQ793:CV793,1)),0,LARGE(BQ793:CV793,1))+IF(ISERROR(LARGE(BQ793:CV793,2)),0,LARGE(BQ793:CV793,2))+IF(ISERROR(LARGE(BQ793:CV793,3)),0,LARGE(BQ793:CV793,3))+IF(ISERROR(LARGE(BQ793:CV793,4)),0,LARGE(BQ793:CV793,4))</f>
        <v>0</v>
      </c>
      <c r="O793" s="142">
        <f>IF(ISERROR(LARGE(CW793:DP793,1)),0,LARGE(CW793:DP793,1))+IF(ISERROR(LARGE(CW793:DP793,2)),0,LARGE(CW793:DP793,2))+IF(ISERROR(LARGE(CW793:DP793,3)),0,LARGE(CW793:DP793,3))+IF(ISERROR(LARGE(CW793:DP793,4)),0,LARGE(CW793:DP793,4))</f>
        <v>0</v>
      </c>
      <c r="P793" s="143">
        <f>IF(ISERROR(LARGE(V793:DP793,1)),0,LARGE(V793:DP793,1))+IF(ISERROR(LARGE(V793:DP793,2)),0,LARGE(V793:DP793,2))+IF(ISERROR(LARGE(V793:DP793,3)),0,LARGE(V793:DP793,3))+IF(ISERROR(LARGE(V793:DP793,4)),0,LARGE(V793:DP793,4))+IF(ISERROR(LARGE(V793:DP793,5)),0,LARGE(V793:DP793,5))+IF(ISERROR(LARGE(V793:DP793,6)),0,LARGE(V793:DP793,6))+IF(ISERROR(LARGE(V793:DP793,7)),0,LARGE(V793:DP793,7))+IF(ISERROR(LARGE(V793:DP793,8)),0,LARGE(V793:DP793,8))+IF(ISERROR(LARGE(V793:DP793,9)),0,LARGE(V793:DP793,9))+IF(ISERROR(LARGE(V793:DP793,10)),0,LARGE(V793:DP793,10))+IF(ISERROR(LARGE(V793:DP793,11)),0,LARGE(V793:DP793,11))+IF(ISERROR(LARGE(V793:DP793,12)),0,LARGE(V793:DP793,12))</f>
        <v>47</v>
      </c>
      <c r="Q793" s="144">
        <f>COUNT(V793:DP793)</f>
        <v>1</v>
      </c>
      <c r="R793" s="144">
        <f>IF(ISERROR(LARGE(V793:AB793,5)),0,LARGE(V793:AB793,5))</f>
        <v>0</v>
      </c>
      <c r="S793" s="144">
        <f>IF(ISERROR(LARGE(AC793:BP793,5)),0,LARGE(AC793:BP793,5))</f>
        <v>0</v>
      </c>
      <c r="T793" s="144">
        <f>IF(ISERROR(LARGE(BQ793:CV793,5)),0,LARGE(BQ793:CV793,5))</f>
        <v>0</v>
      </c>
      <c r="U793" s="144">
        <f>IF(ISERROR(LARGE(CW793:DP793,5)),0,LARGE(CW793:DP793,5))</f>
        <v>0</v>
      </c>
      <c r="V793" s="17"/>
      <c r="W793" s="17"/>
      <c r="X793" s="17"/>
      <c r="Y793" s="17"/>
      <c r="Z793" s="17">
        <v>47</v>
      </c>
      <c r="AA793" s="17"/>
      <c r="AB793" s="17"/>
      <c r="AC793" s="141"/>
      <c r="AD793" s="141"/>
      <c r="AE793" s="141"/>
      <c r="AF793" s="141"/>
      <c r="AG793" s="141"/>
      <c r="AH793" s="141"/>
      <c r="AI793" s="141"/>
      <c r="AJ793" s="141"/>
      <c r="AK793" s="141"/>
      <c r="AL793" s="141"/>
      <c r="AM793" s="141"/>
      <c r="AN793" s="141"/>
      <c r="AO793" s="141"/>
      <c r="AP793" s="141"/>
      <c r="AQ793" s="141"/>
      <c r="AR793" s="141"/>
      <c r="AS793" s="141"/>
      <c r="AT793" s="141"/>
      <c r="AU793" s="141"/>
      <c r="AV793" s="141"/>
      <c r="AW793" s="141"/>
      <c r="AX793" s="141"/>
      <c r="AY793" s="141"/>
      <c r="AZ793" s="141"/>
      <c r="BA793" s="141"/>
      <c r="BB793" s="141"/>
      <c r="BC793" s="141"/>
      <c r="BD793" s="141"/>
      <c r="BE793" s="141"/>
      <c r="BF793" s="141"/>
      <c r="BG793" s="141"/>
      <c r="BH793" s="141"/>
      <c r="BI793" s="141"/>
      <c r="BJ793" s="141"/>
      <c r="BK793" s="141"/>
      <c r="BL793" s="141"/>
      <c r="BM793" s="141"/>
      <c r="BN793" s="141"/>
      <c r="BO793" s="141"/>
      <c r="BP793" s="141"/>
      <c r="BQ793" s="36"/>
      <c r="BR793" s="36"/>
      <c r="BS793" s="36"/>
      <c r="BT793" s="36"/>
      <c r="BU793" s="36"/>
      <c r="BV793" s="36"/>
      <c r="BW793" s="36"/>
      <c r="BX793" s="36"/>
      <c r="BY793" s="36"/>
      <c r="BZ793" s="36"/>
      <c r="CA793" s="36"/>
      <c r="CB793" s="36"/>
      <c r="CC793" s="36"/>
      <c r="CD793" s="36"/>
      <c r="CE793" s="36"/>
      <c r="CF793" s="36"/>
      <c r="CG793" s="36"/>
      <c r="CH793" s="36"/>
      <c r="CI793" s="146"/>
      <c r="CJ793" s="146"/>
      <c r="CK793" s="146"/>
      <c r="CL793" s="146"/>
      <c r="CM793" s="146"/>
      <c r="CN793" s="146"/>
      <c r="CO793" s="146"/>
      <c r="CP793" s="147"/>
      <c r="CQ793" s="146"/>
      <c r="CR793" s="146"/>
      <c r="CS793" s="146"/>
      <c r="CT793" s="146"/>
      <c r="CU793" s="36"/>
      <c r="CV793" s="36"/>
      <c r="CW793" s="142"/>
      <c r="CX793" s="142"/>
      <c r="CY793" s="142"/>
      <c r="CZ793" s="142"/>
      <c r="DA793" s="142"/>
      <c r="DB793" s="142"/>
      <c r="DC793" s="142"/>
      <c r="DD793" s="142"/>
      <c r="DE793" s="142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</row>
    <row r="794" spans="1:120" ht="13.5" customHeight="1">
      <c r="A794" s="16" t="str">
        <f>IF(B794="","",IF(B794&gt;1,"UWAGA JUŻ BYŁ",""))</f>
        <v/>
      </c>
      <c r="B794" s="16">
        <f>IF(C794="","",COUNTIF($C$8:$C$51430,C794))</f>
        <v>1</v>
      </c>
      <c r="C794" s="16" t="str">
        <f>CONCATENATE(E794,F794,H794,G794)</f>
        <v>BUCHTAKrzysztofKlub Biegacza KP</v>
      </c>
      <c r="D794" s="16">
        <f>IF(E794="","",COUNTA($E$8:E794))</f>
        <v>787</v>
      </c>
      <c r="E794" s="12" t="s">
        <v>4689</v>
      </c>
      <c r="F794" s="16" t="s">
        <v>229</v>
      </c>
      <c r="G794" s="12" t="s">
        <v>4690</v>
      </c>
      <c r="H794" s="12"/>
      <c r="I794" s="16" t="str">
        <f>IF(ISERROR(VLOOKUP(H794,KATEGORIE!$C$13:$E$50006,MATCH(KATEGORIE!$E$12,KATEGORIE!$C$12:$E$12,0),0)),"",VLOOKUP(H794,KATEGORIE!$C$13:$E$50006,MATCH(KATEGORIE!$E$12,KATEGORIE!$C$12:$E$12,0),0))</f>
        <v/>
      </c>
      <c r="J794" s="16" t="str">
        <f>IF(I794="","",COUNTIF($I$8:I794,I794))</f>
        <v/>
      </c>
      <c r="K794" s="16">
        <f>COUNT(V794:DP794)</f>
        <v>1</v>
      </c>
      <c r="L794" s="17">
        <f>IF(ISERROR(LARGE(V794:AB794,1)),0,LARGE(V794:AB794,1))+IF(ISERROR(LARGE(V794:AB794,2)),0,LARGE(V794:AB794,2))+IF(ISERROR(LARGE(V794:AB794,3)),0,LARGE(V794:AB794,3))+IF(ISERROR(LARGE(V794:AB794,4)),0,LARGE(V794:AB794,4))</f>
        <v>0</v>
      </c>
      <c r="M794" s="141">
        <f>IF(ISERROR(LARGE(AC794:BP794,1)),0,LARGE(AC794:BP794,1))+IF(ISERROR(LARGE(AC794:BP794,2)),0,LARGE(AC794:BP794,2))+IF(ISERROR(LARGE(AC794:BP794,3)),0,LARGE(AC794:BP794,3))+IF(ISERROR(LARGE(AC794:BP794,4)),0,LARGE(AC794:BP794,4))</f>
        <v>47</v>
      </c>
      <c r="N794" s="36">
        <f>IF(ISERROR(LARGE(BQ794:CV794,1)),0,LARGE(BQ794:CV794,1))+IF(ISERROR(LARGE(BQ794:CV794,2)),0,LARGE(BQ794:CV794,2))+IF(ISERROR(LARGE(BQ794:CV794,3)),0,LARGE(BQ794:CV794,3))+IF(ISERROR(LARGE(BQ794:CV794,4)),0,LARGE(BQ794:CV794,4))</f>
        <v>0</v>
      </c>
      <c r="O794" s="142">
        <f>IF(ISERROR(LARGE(CW794:DP794,1)),0,LARGE(CW794:DP794,1))+IF(ISERROR(LARGE(CW794:DP794,2)),0,LARGE(CW794:DP794,2))+IF(ISERROR(LARGE(CW794:DP794,3)),0,LARGE(CW794:DP794,3))+IF(ISERROR(LARGE(CW794:DP794,4)),0,LARGE(CW794:DP794,4))</f>
        <v>0</v>
      </c>
      <c r="P794" s="143">
        <f>IF(ISERROR(LARGE(V794:DP794,1)),0,LARGE(V794:DP794,1))+IF(ISERROR(LARGE(V794:DP794,2)),0,LARGE(V794:DP794,2))+IF(ISERROR(LARGE(V794:DP794,3)),0,LARGE(V794:DP794,3))+IF(ISERROR(LARGE(V794:DP794,4)),0,LARGE(V794:DP794,4))+IF(ISERROR(LARGE(V794:DP794,5)),0,LARGE(V794:DP794,5))+IF(ISERROR(LARGE(V794:DP794,6)),0,LARGE(V794:DP794,6))+IF(ISERROR(LARGE(V794:DP794,7)),0,LARGE(V794:DP794,7))+IF(ISERROR(LARGE(V794:DP794,8)),0,LARGE(V794:DP794,8))+IF(ISERROR(LARGE(V794:DP794,9)),0,LARGE(V794:DP794,9))+IF(ISERROR(LARGE(V794:DP794,10)),0,LARGE(V794:DP794,10))+IF(ISERROR(LARGE(V794:DP794,11)),0,LARGE(V794:DP794,11))+IF(ISERROR(LARGE(V794:DP794,12)),0,LARGE(V794:DP794,12))</f>
        <v>47</v>
      </c>
      <c r="Q794" s="144">
        <f>COUNT(V794:DP794)</f>
        <v>1</v>
      </c>
      <c r="R794" s="144">
        <f>IF(ISERROR(LARGE(V794:AB794,5)),0,LARGE(V794:AB794,5))</f>
        <v>0</v>
      </c>
      <c r="S794" s="144">
        <f>IF(ISERROR(LARGE(AC794:BP794,5)),0,LARGE(AC794:BP794,5))</f>
        <v>0</v>
      </c>
      <c r="T794" s="144">
        <f>IF(ISERROR(LARGE(BQ794:CV794,5)),0,LARGE(BQ794:CV794,5))</f>
        <v>0</v>
      </c>
      <c r="U794" s="144">
        <f>IF(ISERROR(LARGE(CW794:DP794,5)),0,LARGE(CW794:DP794,5))</f>
        <v>0</v>
      </c>
      <c r="V794" s="17"/>
      <c r="W794" s="17"/>
      <c r="X794" s="17"/>
      <c r="Y794" s="17"/>
      <c r="Z794" s="17"/>
      <c r="AA794" s="17"/>
      <c r="AB794" s="17"/>
      <c r="AC794" s="141"/>
      <c r="AD794" s="141"/>
      <c r="AE794" s="141"/>
      <c r="AF794" s="141"/>
      <c r="AG794" s="141"/>
      <c r="AH794" s="141"/>
      <c r="AI794" s="141"/>
      <c r="AJ794" s="141"/>
      <c r="AK794" s="141"/>
      <c r="AL794" s="141"/>
      <c r="AM794" s="141"/>
      <c r="AN794" s="141"/>
      <c r="AO794" s="141"/>
      <c r="AP794" s="141"/>
      <c r="AQ794" s="141"/>
      <c r="AR794" s="141"/>
      <c r="AS794" s="141"/>
      <c r="AT794" s="141"/>
      <c r="AU794" s="141"/>
      <c r="AV794" s="141"/>
      <c r="AW794" s="141"/>
      <c r="AX794" s="141"/>
      <c r="AY794" s="141"/>
      <c r="AZ794" s="141"/>
      <c r="BA794" s="141"/>
      <c r="BB794" s="141"/>
      <c r="BC794" s="141"/>
      <c r="BD794" s="141"/>
      <c r="BE794" s="141"/>
      <c r="BF794" s="141"/>
      <c r="BG794" s="141">
        <v>47</v>
      </c>
      <c r="BH794" s="141"/>
      <c r="BI794" s="141"/>
      <c r="BJ794" s="141"/>
      <c r="BK794" s="141"/>
      <c r="BL794" s="141"/>
      <c r="BM794" s="141"/>
      <c r="BN794" s="141"/>
      <c r="BO794" s="141"/>
      <c r="BP794" s="141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6"/>
      <c r="CB794" s="36"/>
      <c r="CC794" s="36"/>
      <c r="CD794" s="36"/>
      <c r="CE794" s="36"/>
      <c r="CF794" s="36"/>
      <c r="CG794" s="36"/>
      <c r="CH794" s="36"/>
      <c r="CI794" s="146"/>
      <c r="CJ794" s="146"/>
      <c r="CK794" s="146"/>
      <c r="CL794" s="146"/>
      <c r="CM794" s="146"/>
      <c r="CN794" s="146"/>
      <c r="CO794" s="146"/>
      <c r="CP794" s="147"/>
      <c r="CQ794" s="146"/>
      <c r="CR794" s="146"/>
      <c r="CS794" s="146"/>
      <c r="CT794" s="146"/>
      <c r="CU794" s="36"/>
      <c r="CV794" s="36"/>
      <c r="CW794" s="142"/>
      <c r="CX794" s="142"/>
      <c r="CY794" s="142"/>
      <c r="CZ794" s="142"/>
      <c r="DA794" s="142"/>
      <c r="DB794" s="142"/>
      <c r="DC794" s="142"/>
      <c r="DD794" s="142"/>
      <c r="DE794" s="142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</row>
    <row r="795" spans="1:120" ht="13.5" customHeight="1">
      <c r="A795" s="16" t="str">
        <f>IF(B795="","",IF(B795&gt;1,"UWAGA JUŻ BYŁ",""))</f>
        <v/>
      </c>
      <c r="B795" s="16">
        <f>IF(C795="","",COUNTIF($C$8:$C$51430,C795))</f>
        <v>1</v>
      </c>
      <c r="C795" s="16" t="str">
        <f>CONCATENATE(E795,F795,H795,G795)</f>
        <v>BroncelSebastian Tychy</v>
      </c>
      <c r="D795" s="16">
        <f>IF(E795="","",COUNTA($E$8:E795))</f>
        <v>788</v>
      </c>
      <c r="E795" s="117" t="s">
        <v>4899</v>
      </c>
      <c r="F795" s="16" t="s">
        <v>4572</v>
      </c>
      <c r="G795" s="117" t="s">
        <v>1382</v>
      </c>
      <c r="H795" s="12"/>
      <c r="I795" s="16" t="str">
        <f>IF(ISERROR(VLOOKUP(H795,KATEGORIE!$C$13:$E$50006,MATCH(KATEGORIE!$E$12,KATEGORIE!$C$12:$E$12,0),0)),"",VLOOKUP(H795,KATEGORIE!$C$13:$E$50006,MATCH(KATEGORIE!$E$12,KATEGORIE!$C$12:$E$12,0),0))</f>
        <v/>
      </c>
      <c r="J795" s="16" t="str">
        <f>IF(I795="","",COUNTIF($I$8:I795,I795))</f>
        <v/>
      </c>
      <c r="K795" s="16">
        <f>COUNT(V795:DP795)</f>
        <v>1</v>
      </c>
      <c r="L795" s="17">
        <f>IF(ISERROR(LARGE(V795:AB795,1)),0,LARGE(V795:AB795,1))+IF(ISERROR(LARGE(V795:AB795,2)),0,LARGE(V795:AB795,2))+IF(ISERROR(LARGE(V795:AB795,3)),0,LARGE(V795:AB795,3))+IF(ISERROR(LARGE(V795:AB795,4)),0,LARGE(V795:AB795,4))</f>
        <v>0</v>
      </c>
      <c r="M795" s="141">
        <f>IF(ISERROR(LARGE(AC795:BP795,1)),0,LARGE(AC795:BP795,1))+IF(ISERROR(LARGE(AC795:BP795,2)),0,LARGE(AC795:BP795,2))+IF(ISERROR(LARGE(AC795:BP795,3)),0,LARGE(AC795:BP795,3))+IF(ISERROR(LARGE(AC795:BP795,4)),0,LARGE(AC795:BP795,4))</f>
        <v>0</v>
      </c>
      <c r="N795" s="36">
        <f>IF(ISERROR(LARGE(BQ795:CV795,1)),0,LARGE(BQ795:CV795,1))+IF(ISERROR(LARGE(BQ795:CV795,2)),0,LARGE(BQ795:CV795,2))+IF(ISERROR(LARGE(BQ795:CV795,3)),0,LARGE(BQ795:CV795,3))+IF(ISERROR(LARGE(BQ795:CV795,4)),0,LARGE(BQ795:CV795,4))</f>
        <v>0</v>
      </c>
      <c r="O795" s="142">
        <f>IF(ISERROR(LARGE(CW795:DP795,1)),0,LARGE(CW795:DP795,1))+IF(ISERROR(LARGE(CW795:DP795,2)),0,LARGE(CW795:DP795,2))+IF(ISERROR(LARGE(CW795:DP795,3)),0,LARGE(CW795:DP795,3))+IF(ISERROR(LARGE(CW795:DP795,4)),0,LARGE(CW795:DP795,4))</f>
        <v>47</v>
      </c>
      <c r="P795" s="143">
        <f>IF(ISERROR(LARGE(V795:DP795,1)),0,LARGE(V795:DP795,1))+IF(ISERROR(LARGE(V795:DP795,2)),0,LARGE(V795:DP795,2))+IF(ISERROR(LARGE(V795:DP795,3)),0,LARGE(V795:DP795,3))+IF(ISERROR(LARGE(V795:DP795,4)),0,LARGE(V795:DP795,4))+IF(ISERROR(LARGE(V795:DP795,5)),0,LARGE(V795:DP795,5))+IF(ISERROR(LARGE(V795:DP795,6)),0,LARGE(V795:DP795,6))+IF(ISERROR(LARGE(V795:DP795,7)),0,LARGE(V795:DP795,7))+IF(ISERROR(LARGE(V795:DP795,8)),0,LARGE(V795:DP795,8))+IF(ISERROR(LARGE(V795:DP795,9)),0,LARGE(V795:DP795,9))+IF(ISERROR(LARGE(V795:DP795,10)),0,LARGE(V795:DP795,10))+IF(ISERROR(LARGE(V795:DP795,11)),0,LARGE(V795:DP795,11))+IF(ISERROR(LARGE(V795:DP795,12)),0,LARGE(V795:DP795,12))</f>
        <v>47</v>
      </c>
      <c r="Q795" s="144">
        <f>COUNT(V795:DP795)</f>
        <v>1</v>
      </c>
      <c r="R795" s="144">
        <f>IF(ISERROR(LARGE(V795:AB795,5)),0,LARGE(V795:AB795,5))</f>
        <v>0</v>
      </c>
      <c r="S795" s="144">
        <f>IF(ISERROR(LARGE(AC795:BP795,5)),0,LARGE(AC795:BP795,5))</f>
        <v>0</v>
      </c>
      <c r="T795" s="144">
        <f>IF(ISERROR(LARGE(BQ795:CV795,5)),0,LARGE(BQ795:CV795,5))</f>
        <v>0</v>
      </c>
      <c r="U795" s="144">
        <f>IF(ISERROR(LARGE(CW795:DP795,5)),0,LARGE(CW795:DP795,5))</f>
        <v>0</v>
      </c>
      <c r="V795" s="17"/>
      <c r="W795" s="17"/>
      <c r="X795" s="17"/>
      <c r="Y795" s="17"/>
      <c r="Z795" s="17"/>
      <c r="AA795" s="17"/>
      <c r="AB795" s="17"/>
      <c r="AC795" s="141"/>
      <c r="AD795" s="141"/>
      <c r="AE795" s="141"/>
      <c r="AF795" s="141"/>
      <c r="AG795" s="141"/>
      <c r="AH795" s="141"/>
      <c r="AI795" s="141"/>
      <c r="AJ795" s="141"/>
      <c r="AK795" s="141"/>
      <c r="AL795" s="141"/>
      <c r="AM795" s="141"/>
      <c r="AN795" s="141"/>
      <c r="AO795" s="141"/>
      <c r="AP795" s="141"/>
      <c r="AQ795" s="141"/>
      <c r="AR795" s="141"/>
      <c r="AS795" s="141"/>
      <c r="AT795" s="141"/>
      <c r="AU795" s="141"/>
      <c r="AV795" s="141"/>
      <c r="AW795" s="141"/>
      <c r="AX795" s="141"/>
      <c r="AY795" s="141"/>
      <c r="AZ795" s="141"/>
      <c r="BA795" s="141"/>
      <c r="BB795" s="141"/>
      <c r="BC795" s="141"/>
      <c r="BD795" s="141"/>
      <c r="BE795" s="141"/>
      <c r="BF795" s="141"/>
      <c r="BG795" s="141"/>
      <c r="BH795" s="141"/>
      <c r="BI795" s="141"/>
      <c r="BJ795" s="141"/>
      <c r="BK795" s="141"/>
      <c r="BL795" s="141"/>
      <c r="BM795" s="141"/>
      <c r="BN795" s="141"/>
      <c r="BO795" s="141"/>
      <c r="BP795" s="141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6"/>
      <c r="CB795" s="36"/>
      <c r="CC795" s="36"/>
      <c r="CD795" s="36"/>
      <c r="CE795" s="36"/>
      <c r="CF795" s="36"/>
      <c r="CG795" s="36"/>
      <c r="CH795" s="36"/>
      <c r="CI795" s="146"/>
      <c r="CJ795" s="146"/>
      <c r="CK795" s="146"/>
      <c r="CL795" s="146"/>
      <c r="CM795" s="146"/>
      <c r="CN795" s="146"/>
      <c r="CO795" s="146"/>
      <c r="CP795" s="147"/>
      <c r="CQ795" s="146"/>
      <c r="CR795" s="146"/>
      <c r="CS795" s="146"/>
      <c r="CT795" s="146"/>
      <c r="CU795" s="36"/>
      <c r="CV795" s="36"/>
      <c r="CW795" s="142"/>
      <c r="CX795" s="142"/>
      <c r="CY795" s="142"/>
      <c r="CZ795" s="142"/>
      <c r="DA795" s="142"/>
      <c r="DB795" s="142"/>
      <c r="DC795" s="142"/>
      <c r="DD795" s="142"/>
      <c r="DE795" s="142"/>
      <c r="DF795" s="142"/>
      <c r="DG795" s="142"/>
      <c r="DH795" s="142"/>
      <c r="DI795" s="142">
        <v>47</v>
      </c>
      <c r="DJ795" s="142"/>
      <c r="DK795" s="142"/>
      <c r="DL795" s="142"/>
      <c r="DM795" s="142"/>
      <c r="DN795" s="142"/>
      <c r="DO795" s="142"/>
      <c r="DP795" s="142"/>
    </row>
    <row r="796" spans="1:120" ht="13.5" customHeight="1">
      <c r="A796" s="16" t="str">
        <f>IF(B796="","",IF(B796&gt;1,"UWAGA JUŻ BYŁ",""))</f>
        <v/>
      </c>
      <c r="B796" s="16">
        <f>IF(C796="","",COUNTIF($C$8:$C$51430,C796))</f>
        <v>1</v>
      </c>
      <c r="C796" s="16" t="str">
        <f>CONCATENATE(E796,F796,H796,G796)</f>
        <v>CyrklerŁukaszNight Runners</v>
      </c>
      <c r="D796" s="16">
        <f>IF(E796="","",COUNTA($E$8:E796))</f>
        <v>789</v>
      </c>
      <c r="E796" s="117" t="s">
        <v>4916</v>
      </c>
      <c r="F796" s="16" t="s">
        <v>171</v>
      </c>
      <c r="G796" s="12" t="s">
        <v>1721</v>
      </c>
      <c r="H796" s="12"/>
      <c r="I796" s="16" t="str">
        <f>IF(ISERROR(VLOOKUP(H796,KATEGORIE!$C$13:$E$50006,MATCH(KATEGORIE!$E$12,KATEGORIE!$C$12:$E$12,0),0)),"",VLOOKUP(H796,KATEGORIE!$C$13:$E$50006,MATCH(KATEGORIE!$E$12,KATEGORIE!$C$12:$E$12,0),0))</f>
        <v/>
      </c>
      <c r="J796" s="16" t="str">
        <f>IF(I796="","",COUNTIF($I$8:I796,I796))</f>
        <v/>
      </c>
      <c r="K796" s="16">
        <f>COUNT(V796:DP796)</f>
        <v>1</v>
      </c>
      <c r="L796" s="17">
        <f>IF(ISERROR(LARGE(V796:AB796,1)),0,LARGE(V796:AB796,1))+IF(ISERROR(LARGE(V796:AB796,2)),0,LARGE(V796:AB796,2))+IF(ISERROR(LARGE(V796:AB796,3)),0,LARGE(V796:AB796,3))+IF(ISERROR(LARGE(V796:AB796,4)),0,LARGE(V796:AB796,4))</f>
        <v>0</v>
      </c>
      <c r="M796" s="141">
        <f>IF(ISERROR(LARGE(AC796:BP796,1)),0,LARGE(AC796:BP796,1))+IF(ISERROR(LARGE(AC796:BP796,2)),0,LARGE(AC796:BP796,2))+IF(ISERROR(LARGE(AC796:BP796,3)),0,LARGE(AC796:BP796,3))+IF(ISERROR(LARGE(AC796:BP796,4)),0,LARGE(AC796:BP796,4))</f>
        <v>0</v>
      </c>
      <c r="N796" s="36">
        <f>IF(ISERROR(LARGE(BQ796:CV796,1)),0,LARGE(BQ796:CV796,1))+IF(ISERROR(LARGE(BQ796:CV796,2)),0,LARGE(BQ796:CV796,2))+IF(ISERROR(LARGE(BQ796:CV796,3)),0,LARGE(BQ796:CV796,3))+IF(ISERROR(LARGE(BQ796:CV796,4)),0,LARGE(BQ796:CV796,4))</f>
        <v>0</v>
      </c>
      <c r="O796" s="142">
        <f>IF(ISERROR(LARGE(CW796:DP796,1)),0,LARGE(CW796:DP796,1))+IF(ISERROR(LARGE(CW796:DP796,2)),0,LARGE(CW796:DP796,2))+IF(ISERROR(LARGE(CW796:DP796,3)),0,LARGE(CW796:DP796,3))+IF(ISERROR(LARGE(CW796:DP796,4)),0,LARGE(CW796:DP796,4))</f>
        <v>47</v>
      </c>
      <c r="P796" s="143">
        <f>IF(ISERROR(LARGE(V796:DP796,1)),0,LARGE(V796:DP796,1))+IF(ISERROR(LARGE(V796:DP796,2)),0,LARGE(V796:DP796,2))+IF(ISERROR(LARGE(V796:DP796,3)),0,LARGE(V796:DP796,3))+IF(ISERROR(LARGE(V796:DP796,4)),0,LARGE(V796:DP796,4))+IF(ISERROR(LARGE(V796:DP796,5)),0,LARGE(V796:DP796,5))+IF(ISERROR(LARGE(V796:DP796,6)),0,LARGE(V796:DP796,6))+IF(ISERROR(LARGE(V796:DP796,7)),0,LARGE(V796:DP796,7))+IF(ISERROR(LARGE(V796:DP796,8)),0,LARGE(V796:DP796,8))+IF(ISERROR(LARGE(V796:DP796,9)),0,LARGE(V796:DP796,9))+IF(ISERROR(LARGE(V796:DP796,10)),0,LARGE(V796:DP796,10))+IF(ISERROR(LARGE(V796:DP796,11)),0,LARGE(V796:DP796,11))+IF(ISERROR(LARGE(V796:DP796,12)),0,LARGE(V796:DP796,12))</f>
        <v>47</v>
      </c>
      <c r="Q796" s="144">
        <f>COUNT(V796:DP796)</f>
        <v>1</v>
      </c>
      <c r="R796" s="144">
        <f>IF(ISERROR(LARGE(V796:AB796,5)),0,LARGE(V796:AB796,5))</f>
        <v>0</v>
      </c>
      <c r="S796" s="144">
        <f>IF(ISERROR(LARGE(AC796:BP796,5)),0,LARGE(AC796:BP796,5))</f>
        <v>0</v>
      </c>
      <c r="T796" s="144">
        <f>IF(ISERROR(LARGE(BQ796:CV796,5)),0,LARGE(BQ796:CV796,5))</f>
        <v>0</v>
      </c>
      <c r="U796" s="144">
        <f>IF(ISERROR(LARGE(CW796:DP796,5)),0,LARGE(CW796:DP796,5))</f>
        <v>0</v>
      </c>
      <c r="V796" s="17"/>
      <c r="W796" s="17"/>
      <c r="X796" s="17"/>
      <c r="Y796" s="17"/>
      <c r="Z796" s="17"/>
      <c r="AA796" s="17"/>
      <c r="AB796" s="17"/>
      <c r="AC796" s="141"/>
      <c r="AD796" s="141"/>
      <c r="AE796" s="141"/>
      <c r="AF796" s="141"/>
      <c r="AG796" s="141"/>
      <c r="AH796" s="141"/>
      <c r="AI796" s="141"/>
      <c r="AJ796" s="141"/>
      <c r="AK796" s="141"/>
      <c r="AL796" s="141"/>
      <c r="AM796" s="141"/>
      <c r="AN796" s="141"/>
      <c r="AO796" s="141"/>
      <c r="AP796" s="141"/>
      <c r="AQ796" s="141"/>
      <c r="AR796" s="141"/>
      <c r="AS796" s="141"/>
      <c r="AT796" s="141"/>
      <c r="AU796" s="141"/>
      <c r="AV796" s="141"/>
      <c r="AW796" s="141"/>
      <c r="AX796" s="141"/>
      <c r="AY796" s="141"/>
      <c r="AZ796" s="141"/>
      <c r="BA796" s="141"/>
      <c r="BB796" s="141"/>
      <c r="BC796" s="141"/>
      <c r="BD796" s="141"/>
      <c r="BE796" s="141"/>
      <c r="BF796" s="141"/>
      <c r="BG796" s="141"/>
      <c r="BH796" s="141"/>
      <c r="BI796" s="141"/>
      <c r="BJ796" s="141"/>
      <c r="BK796" s="141"/>
      <c r="BL796" s="141"/>
      <c r="BM796" s="141"/>
      <c r="BN796" s="141"/>
      <c r="BO796" s="141"/>
      <c r="BP796" s="141"/>
      <c r="BQ796" s="36"/>
      <c r="BR796" s="36"/>
      <c r="BS796" s="36"/>
      <c r="BT796" s="36"/>
      <c r="BU796" s="36"/>
      <c r="BV796" s="36"/>
      <c r="BW796" s="36"/>
      <c r="BX796" s="36"/>
      <c r="BY796" s="36"/>
      <c r="BZ796" s="36"/>
      <c r="CA796" s="36"/>
      <c r="CB796" s="36"/>
      <c r="CC796" s="36"/>
      <c r="CD796" s="36"/>
      <c r="CE796" s="36"/>
      <c r="CF796" s="36"/>
      <c r="CG796" s="36"/>
      <c r="CH796" s="36"/>
      <c r="CI796" s="146"/>
      <c r="CJ796" s="146"/>
      <c r="CK796" s="146"/>
      <c r="CL796" s="146"/>
      <c r="CM796" s="146"/>
      <c r="CN796" s="146"/>
      <c r="CO796" s="146"/>
      <c r="CP796" s="147"/>
      <c r="CQ796" s="146"/>
      <c r="CR796" s="146"/>
      <c r="CS796" s="146"/>
      <c r="CT796" s="146"/>
      <c r="CU796" s="36"/>
      <c r="CV796" s="36"/>
      <c r="CW796" s="142"/>
      <c r="CX796" s="142"/>
      <c r="CY796" s="142"/>
      <c r="CZ796" s="142"/>
      <c r="DA796" s="142"/>
      <c r="DB796" s="142"/>
      <c r="DC796" s="142"/>
      <c r="DD796" s="142"/>
      <c r="DE796" s="142"/>
      <c r="DF796" s="142"/>
      <c r="DG796" s="142"/>
      <c r="DH796" s="142"/>
      <c r="DI796" s="142"/>
      <c r="DJ796" s="142">
        <v>47</v>
      </c>
      <c r="DK796" s="142"/>
      <c r="DL796" s="142"/>
      <c r="DM796" s="142"/>
      <c r="DN796" s="142"/>
      <c r="DO796" s="142"/>
      <c r="DP796" s="142"/>
    </row>
    <row r="797" spans="1:120" ht="13.5" customHeight="1">
      <c r="A797" s="16" t="str">
        <f>IF(B797="","",IF(B797&gt;1,"UWAGA JUŻ BYŁ",""))</f>
        <v/>
      </c>
      <c r="B797" s="16">
        <f>IF(C797="","",COUNTIF($C$8:$C$51430,C797))</f>
        <v>1</v>
      </c>
      <c r="C797" s="16" t="str">
        <f>CONCATENATE(E797,F797,H797,G797)</f>
        <v>GozdalskiJarosławWitkowo biega</v>
      </c>
      <c r="D797" s="16">
        <f>IF(E797="","",COUNTA($E$8:E797))</f>
        <v>790</v>
      </c>
      <c r="E797" s="117" t="s">
        <v>4931</v>
      </c>
      <c r="F797" s="16" t="s">
        <v>420</v>
      </c>
      <c r="G797" s="117" t="s">
        <v>4932</v>
      </c>
      <c r="H797" s="12"/>
      <c r="I797" s="16" t="str">
        <f>IF(ISERROR(VLOOKUP(H797,KATEGORIE!$C$13:$E$50006,MATCH(KATEGORIE!$E$12,KATEGORIE!$C$12:$E$12,0),0)),"",VLOOKUP(H797,KATEGORIE!$C$13:$E$50006,MATCH(KATEGORIE!$E$12,KATEGORIE!$C$12:$E$12,0),0))</f>
        <v/>
      </c>
      <c r="J797" s="16" t="str">
        <f>IF(I797="","",COUNTIF($I$8:I797,I797))</f>
        <v/>
      </c>
      <c r="K797" s="16">
        <f>COUNT(V797:DP797)</f>
        <v>1</v>
      </c>
      <c r="L797" s="17">
        <f>IF(ISERROR(LARGE(V797:AB797,1)),0,LARGE(V797:AB797,1))+IF(ISERROR(LARGE(V797:AB797,2)),0,LARGE(V797:AB797,2))+IF(ISERROR(LARGE(V797:AB797,3)),0,LARGE(V797:AB797,3))+IF(ISERROR(LARGE(V797:AB797,4)),0,LARGE(V797:AB797,4))</f>
        <v>0</v>
      </c>
      <c r="M797" s="141">
        <f>IF(ISERROR(LARGE(AC797:BP797,1)),0,LARGE(AC797:BP797,1))+IF(ISERROR(LARGE(AC797:BP797,2)),0,LARGE(AC797:BP797,2))+IF(ISERROR(LARGE(AC797:BP797,3)),0,LARGE(AC797:BP797,3))+IF(ISERROR(LARGE(AC797:BP797,4)),0,LARGE(AC797:BP797,4))</f>
        <v>0</v>
      </c>
      <c r="N797" s="36">
        <f>IF(ISERROR(LARGE(BQ797:CV797,1)),0,LARGE(BQ797:CV797,1))+IF(ISERROR(LARGE(BQ797:CV797,2)),0,LARGE(BQ797:CV797,2))+IF(ISERROR(LARGE(BQ797:CV797,3)),0,LARGE(BQ797:CV797,3))+IF(ISERROR(LARGE(BQ797:CV797,4)),0,LARGE(BQ797:CV797,4))</f>
        <v>0</v>
      </c>
      <c r="O797" s="142">
        <f>IF(ISERROR(LARGE(CW797:DP797,1)),0,LARGE(CW797:DP797,1))+IF(ISERROR(LARGE(CW797:DP797,2)),0,LARGE(CW797:DP797,2))+IF(ISERROR(LARGE(CW797:DP797,3)),0,LARGE(CW797:DP797,3))+IF(ISERROR(LARGE(CW797:DP797,4)),0,LARGE(CW797:DP797,4))</f>
        <v>47</v>
      </c>
      <c r="P797" s="143">
        <f>IF(ISERROR(LARGE(V797:DP797,1)),0,LARGE(V797:DP797,1))+IF(ISERROR(LARGE(V797:DP797,2)),0,LARGE(V797:DP797,2))+IF(ISERROR(LARGE(V797:DP797,3)),0,LARGE(V797:DP797,3))+IF(ISERROR(LARGE(V797:DP797,4)),0,LARGE(V797:DP797,4))+IF(ISERROR(LARGE(V797:DP797,5)),0,LARGE(V797:DP797,5))+IF(ISERROR(LARGE(V797:DP797,6)),0,LARGE(V797:DP797,6))+IF(ISERROR(LARGE(V797:DP797,7)),0,LARGE(V797:DP797,7))+IF(ISERROR(LARGE(V797:DP797,8)),0,LARGE(V797:DP797,8))+IF(ISERROR(LARGE(V797:DP797,9)),0,LARGE(V797:DP797,9))+IF(ISERROR(LARGE(V797:DP797,10)),0,LARGE(V797:DP797,10))+IF(ISERROR(LARGE(V797:DP797,11)),0,LARGE(V797:DP797,11))+IF(ISERROR(LARGE(V797:DP797,12)),0,LARGE(V797:DP797,12))</f>
        <v>47</v>
      </c>
      <c r="Q797" s="144">
        <f>COUNT(V797:DP797)</f>
        <v>1</v>
      </c>
      <c r="R797" s="144">
        <f>IF(ISERROR(LARGE(V797:AB797,5)),0,LARGE(V797:AB797,5))</f>
        <v>0</v>
      </c>
      <c r="S797" s="144">
        <f>IF(ISERROR(LARGE(AC797:BP797,5)),0,LARGE(AC797:BP797,5))</f>
        <v>0</v>
      </c>
      <c r="T797" s="144">
        <f>IF(ISERROR(LARGE(BQ797:CV797,5)),0,LARGE(BQ797:CV797,5))</f>
        <v>0</v>
      </c>
      <c r="U797" s="144">
        <f>IF(ISERROR(LARGE(CW797:DP797,5)),0,LARGE(CW797:DP797,5))</f>
        <v>0</v>
      </c>
      <c r="V797" s="17"/>
      <c r="W797" s="17"/>
      <c r="X797" s="17"/>
      <c r="Y797" s="17"/>
      <c r="Z797" s="17"/>
      <c r="AA797" s="17"/>
      <c r="AB797" s="17"/>
      <c r="AC797" s="141"/>
      <c r="AD797" s="141"/>
      <c r="AE797" s="141"/>
      <c r="AF797" s="141"/>
      <c r="AG797" s="141"/>
      <c r="AH797" s="141"/>
      <c r="AI797" s="141"/>
      <c r="AJ797" s="141"/>
      <c r="AK797" s="141"/>
      <c r="AL797" s="141"/>
      <c r="AM797" s="141"/>
      <c r="AN797" s="141"/>
      <c r="AO797" s="141"/>
      <c r="AP797" s="141"/>
      <c r="AQ797" s="141"/>
      <c r="AR797" s="141"/>
      <c r="AS797" s="141"/>
      <c r="AT797" s="141"/>
      <c r="AU797" s="141"/>
      <c r="AV797" s="141"/>
      <c r="AW797" s="141"/>
      <c r="AX797" s="141"/>
      <c r="AY797" s="141"/>
      <c r="AZ797" s="141"/>
      <c r="BA797" s="141"/>
      <c r="BB797" s="141"/>
      <c r="BC797" s="141"/>
      <c r="BD797" s="141"/>
      <c r="BE797" s="141"/>
      <c r="BF797" s="141"/>
      <c r="BG797" s="141"/>
      <c r="BH797" s="141"/>
      <c r="BI797" s="141"/>
      <c r="BJ797" s="141"/>
      <c r="BK797" s="141"/>
      <c r="BL797" s="141"/>
      <c r="BM797" s="141"/>
      <c r="BN797" s="141"/>
      <c r="BO797" s="141"/>
      <c r="BP797" s="141"/>
      <c r="BQ797" s="36"/>
      <c r="BR797" s="36"/>
      <c r="BS797" s="36"/>
      <c r="BT797" s="36"/>
      <c r="BU797" s="36"/>
      <c r="BV797" s="36"/>
      <c r="BW797" s="36"/>
      <c r="BX797" s="36"/>
      <c r="BY797" s="36"/>
      <c r="BZ797" s="36"/>
      <c r="CA797" s="36"/>
      <c r="CB797" s="36"/>
      <c r="CC797" s="36"/>
      <c r="CD797" s="36"/>
      <c r="CE797" s="36"/>
      <c r="CF797" s="36"/>
      <c r="CG797" s="36"/>
      <c r="CH797" s="36"/>
      <c r="CI797" s="146"/>
      <c r="CJ797" s="146"/>
      <c r="CK797" s="146"/>
      <c r="CL797" s="146"/>
      <c r="CM797" s="146"/>
      <c r="CN797" s="146"/>
      <c r="CO797" s="146"/>
      <c r="CP797" s="147"/>
      <c r="CQ797" s="146"/>
      <c r="CR797" s="146"/>
      <c r="CS797" s="146"/>
      <c r="CT797" s="146"/>
      <c r="CU797" s="36"/>
      <c r="CV797" s="36"/>
      <c r="CW797" s="142"/>
      <c r="CX797" s="142"/>
      <c r="CY797" s="142"/>
      <c r="CZ797" s="142"/>
      <c r="DA797" s="142"/>
      <c r="DB797" s="142"/>
      <c r="DC797" s="142"/>
      <c r="DD797" s="142"/>
      <c r="DE797" s="142"/>
      <c r="DF797" s="142"/>
      <c r="DG797" s="142"/>
      <c r="DH797" s="142"/>
      <c r="DI797" s="142"/>
      <c r="DJ797" s="142"/>
      <c r="DK797" s="142">
        <v>47</v>
      </c>
      <c r="DL797" s="142"/>
      <c r="DM797" s="142"/>
      <c r="DN797" s="142"/>
      <c r="DO797" s="142"/>
      <c r="DP797" s="142"/>
    </row>
    <row r="798" spans="1:120" ht="13.5" customHeight="1">
      <c r="A798" s="16" t="str">
        <f>IF(B798="","",IF(B798&gt;1,"UWAGA JUŻ BYŁ",""))</f>
        <v/>
      </c>
      <c r="B798" s="16">
        <f>IF(C798="","",COUNTIF($C$8:$C$51430,C798))</f>
        <v>1</v>
      </c>
      <c r="C798" s="16" t="str">
        <f>CONCATENATE(E798,F798,H798,G798)</f>
        <v>NiemiraMichałRunning Lion</v>
      </c>
      <c r="D798" s="16">
        <f>IF(E798="","",COUNTA($E$8:E798))</f>
        <v>791</v>
      </c>
      <c r="E798" s="117" t="s">
        <v>4990</v>
      </c>
      <c r="F798" s="16" t="s">
        <v>392</v>
      </c>
      <c r="G798" s="12" t="s">
        <v>4991</v>
      </c>
      <c r="H798" s="12"/>
      <c r="I798" s="16" t="str">
        <f>IF(ISERROR(VLOOKUP(H798,KATEGORIE!$C$13:$E$50006,MATCH(KATEGORIE!$E$12,KATEGORIE!$C$12:$E$12,0),0)),"",VLOOKUP(H798,KATEGORIE!$C$13:$E$50006,MATCH(KATEGORIE!$E$12,KATEGORIE!$C$12:$E$12,0),0))</f>
        <v/>
      </c>
      <c r="J798" s="16" t="str">
        <f>IF(I798="","",COUNTIF($I$8:I798,I798))</f>
        <v/>
      </c>
      <c r="K798" s="16">
        <f>COUNT(V798:DP798)</f>
        <v>1</v>
      </c>
      <c r="L798" s="17">
        <f>IF(ISERROR(LARGE(V798:AB798,1)),0,LARGE(V798:AB798,1))+IF(ISERROR(LARGE(V798:AB798,2)),0,LARGE(V798:AB798,2))+IF(ISERROR(LARGE(V798:AB798,3)),0,LARGE(V798:AB798,3))+IF(ISERROR(LARGE(V798:AB798,4)),0,LARGE(V798:AB798,4))</f>
        <v>0</v>
      </c>
      <c r="M798" s="141">
        <f>IF(ISERROR(LARGE(AC798:BP798,1)),0,LARGE(AC798:BP798,1))+IF(ISERROR(LARGE(AC798:BP798,2)),0,LARGE(AC798:BP798,2))+IF(ISERROR(LARGE(AC798:BP798,3)),0,LARGE(AC798:BP798,3))+IF(ISERROR(LARGE(AC798:BP798,4)),0,LARGE(AC798:BP798,4))</f>
        <v>0</v>
      </c>
      <c r="N798" s="36">
        <f>IF(ISERROR(LARGE(BQ798:CV798,1)),0,LARGE(BQ798:CV798,1))+IF(ISERROR(LARGE(BQ798:CV798,2)),0,LARGE(BQ798:CV798,2))+IF(ISERROR(LARGE(BQ798:CV798,3)),0,LARGE(BQ798:CV798,3))+IF(ISERROR(LARGE(BQ798:CV798,4)),0,LARGE(BQ798:CV798,4))</f>
        <v>0</v>
      </c>
      <c r="O798" s="142">
        <f>IF(ISERROR(LARGE(CW798:DP798,1)),0,LARGE(CW798:DP798,1))+IF(ISERROR(LARGE(CW798:DP798,2)),0,LARGE(CW798:DP798,2))+IF(ISERROR(LARGE(CW798:DP798,3)),0,LARGE(CW798:DP798,3))+IF(ISERROR(LARGE(CW798:DP798,4)),0,LARGE(CW798:DP798,4))</f>
        <v>47</v>
      </c>
      <c r="P798" s="143">
        <f>IF(ISERROR(LARGE(V798:DP798,1)),0,LARGE(V798:DP798,1))+IF(ISERROR(LARGE(V798:DP798,2)),0,LARGE(V798:DP798,2))+IF(ISERROR(LARGE(V798:DP798,3)),0,LARGE(V798:DP798,3))+IF(ISERROR(LARGE(V798:DP798,4)),0,LARGE(V798:DP798,4))+IF(ISERROR(LARGE(V798:DP798,5)),0,LARGE(V798:DP798,5))+IF(ISERROR(LARGE(V798:DP798,6)),0,LARGE(V798:DP798,6))+IF(ISERROR(LARGE(V798:DP798,7)),0,LARGE(V798:DP798,7))+IF(ISERROR(LARGE(V798:DP798,8)),0,LARGE(V798:DP798,8))+IF(ISERROR(LARGE(V798:DP798,9)),0,LARGE(V798:DP798,9))+IF(ISERROR(LARGE(V798:DP798,10)),0,LARGE(V798:DP798,10))+IF(ISERROR(LARGE(V798:DP798,11)),0,LARGE(V798:DP798,11))+IF(ISERROR(LARGE(V798:DP798,12)),0,LARGE(V798:DP798,12))</f>
        <v>47</v>
      </c>
      <c r="Q798" s="144">
        <f>COUNT(V798:DP798)</f>
        <v>1</v>
      </c>
      <c r="R798" s="144">
        <f>IF(ISERROR(LARGE(V798:AB798,5)),0,LARGE(V798:AB798,5))</f>
        <v>0</v>
      </c>
      <c r="S798" s="144">
        <f>IF(ISERROR(LARGE(AC798:BP798,5)),0,LARGE(AC798:BP798,5))</f>
        <v>0</v>
      </c>
      <c r="T798" s="144">
        <f>IF(ISERROR(LARGE(BQ798:CV798,5)),0,LARGE(BQ798:CV798,5))</f>
        <v>0</v>
      </c>
      <c r="U798" s="144">
        <f>IF(ISERROR(LARGE(CW798:DP798,5)),0,LARGE(CW798:DP798,5))</f>
        <v>0</v>
      </c>
      <c r="V798" s="17"/>
      <c r="W798" s="17"/>
      <c r="X798" s="17"/>
      <c r="Y798" s="17"/>
      <c r="Z798" s="17"/>
      <c r="AA798" s="17"/>
      <c r="AB798" s="17"/>
      <c r="AC798" s="141"/>
      <c r="AD798" s="141"/>
      <c r="AE798" s="141"/>
      <c r="AF798" s="141"/>
      <c r="AG798" s="141"/>
      <c r="AH798" s="141"/>
      <c r="AI798" s="141"/>
      <c r="AJ798" s="141"/>
      <c r="AK798" s="141"/>
      <c r="AL798" s="141"/>
      <c r="AM798" s="141"/>
      <c r="AN798" s="141"/>
      <c r="AO798" s="141"/>
      <c r="AP798" s="141"/>
      <c r="AQ798" s="141"/>
      <c r="AR798" s="141"/>
      <c r="AS798" s="141"/>
      <c r="AT798" s="141"/>
      <c r="AU798" s="141"/>
      <c r="AV798" s="141"/>
      <c r="AW798" s="141"/>
      <c r="AX798" s="141"/>
      <c r="AY798" s="141"/>
      <c r="AZ798" s="141"/>
      <c r="BA798" s="141"/>
      <c r="BB798" s="141"/>
      <c r="BC798" s="141"/>
      <c r="BD798" s="141"/>
      <c r="BE798" s="141"/>
      <c r="BF798" s="141"/>
      <c r="BG798" s="141"/>
      <c r="BH798" s="141"/>
      <c r="BI798" s="141"/>
      <c r="BJ798" s="141"/>
      <c r="BK798" s="141"/>
      <c r="BL798" s="141"/>
      <c r="BM798" s="141"/>
      <c r="BN798" s="141"/>
      <c r="BO798" s="141"/>
      <c r="BP798" s="141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6"/>
      <c r="CB798" s="36"/>
      <c r="CC798" s="36"/>
      <c r="CD798" s="36"/>
      <c r="CE798" s="36"/>
      <c r="CF798" s="36"/>
      <c r="CG798" s="36"/>
      <c r="CH798" s="36"/>
      <c r="CI798" s="146"/>
      <c r="CJ798" s="146"/>
      <c r="CK798" s="146"/>
      <c r="CL798" s="146"/>
      <c r="CM798" s="146"/>
      <c r="CN798" s="146"/>
      <c r="CO798" s="146"/>
      <c r="CP798" s="147"/>
      <c r="CQ798" s="146"/>
      <c r="CR798" s="146"/>
      <c r="CS798" s="146"/>
      <c r="CT798" s="146"/>
      <c r="CU798" s="36"/>
      <c r="CV798" s="36"/>
      <c r="CW798" s="142"/>
      <c r="CX798" s="142"/>
      <c r="CY798" s="142"/>
      <c r="CZ798" s="142"/>
      <c r="DA798" s="142"/>
      <c r="DB798" s="142"/>
      <c r="DC798" s="142"/>
      <c r="DD798" s="142"/>
      <c r="DE798" s="142"/>
      <c r="DF798" s="142"/>
      <c r="DG798" s="142"/>
      <c r="DH798" s="142"/>
      <c r="DI798" s="142"/>
      <c r="DJ798" s="142"/>
      <c r="DK798" s="142"/>
      <c r="DL798" s="142">
        <v>47</v>
      </c>
      <c r="DM798" s="142"/>
      <c r="DN798" s="142"/>
      <c r="DO798" s="142"/>
      <c r="DP798" s="142"/>
    </row>
    <row r="799" spans="1:120" ht="13.5" customHeight="1">
      <c r="A799" s="16" t="str">
        <f>IF(B799="","",IF(B799&gt;1,"UWAGA JUŻ BYŁ",""))</f>
        <v/>
      </c>
      <c r="B799" s="16">
        <f>IF(C799="","",COUNTIF($C$8:$C$51430,C799))</f>
        <v>1</v>
      </c>
      <c r="C799" s="16" t="str">
        <f>CONCATENATE(E799,F799,H799,G799)</f>
        <v>KucharskiPiotr</v>
      </c>
      <c r="D799" s="16">
        <f>IF(E799="","",COUNTA($E$8:E799))</f>
        <v>792</v>
      </c>
      <c r="E799" s="12" t="s">
        <v>5063</v>
      </c>
      <c r="F799" s="16" t="s">
        <v>210</v>
      </c>
      <c r="G799" s="12"/>
      <c r="H799" s="12"/>
      <c r="I799" s="16" t="str">
        <f>IF(ISERROR(VLOOKUP(H799,KATEGORIE!$C$13:$E$50006,MATCH(KATEGORIE!$E$12,KATEGORIE!$C$12:$E$12,0),0)),"",VLOOKUP(H799,KATEGORIE!$C$13:$E$50006,MATCH(KATEGORIE!$E$12,KATEGORIE!$C$12:$E$12,0),0))</f>
        <v/>
      </c>
      <c r="J799" s="16" t="str">
        <f>IF(I799="","",COUNTIF($I$8:I799,I799))</f>
        <v/>
      </c>
      <c r="K799" s="16">
        <f>COUNT(V799:DP799)</f>
        <v>1</v>
      </c>
      <c r="L799" s="17">
        <f>IF(ISERROR(LARGE(V799:AB799,1)),0,LARGE(V799:AB799,1))+IF(ISERROR(LARGE(V799:AB799,2)),0,LARGE(V799:AB799,2))+IF(ISERROR(LARGE(V799:AB799,3)),0,LARGE(V799:AB799,3))+IF(ISERROR(LARGE(V799:AB799,4)),0,LARGE(V799:AB799,4))</f>
        <v>0</v>
      </c>
      <c r="M799" s="141">
        <f>IF(ISERROR(LARGE(AC799:BP799,1)),0,LARGE(AC799:BP799,1))+IF(ISERROR(LARGE(AC799:BP799,2)),0,LARGE(AC799:BP799,2))+IF(ISERROR(LARGE(AC799:BP799,3)),0,LARGE(AC799:BP799,3))+IF(ISERROR(LARGE(AC799:BP799,4)),0,LARGE(AC799:BP799,4))</f>
        <v>47</v>
      </c>
      <c r="N799" s="36">
        <f>IF(ISERROR(LARGE(BQ799:CV799,1)),0,LARGE(BQ799:CV799,1))+IF(ISERROR(LARGE(BQ799:CV799,2)),0,LARGE(BQ799:CV799,2))+IF(ISERROR(LARGE(BQ799:CV799,3)),0,LARGE(BQ799:CV799,3))+IF(ISERROR(LARGE(BQ799:CV799,4)),0,LARGE(BQ799:CV799,4))</f>
        <v>0</v>
      </c>
      <c r="O799" s="142">
        <f>IF(ISERROR(LARGE(CW799:DP799,1)),0,LARGE(CW799:DP799,1))+IF(ISERROR(LARGE(CW799:DP799,2)),0,LARGE(CW799:DP799,2))+IF(ISERROR(LARGE(CW799:DP799,3)),0,LARGE(CW799:DP799,3))+IF(ISERROR(LARGE(CW799:DP799,4)),0,LARGE(CW799:DP799,4))</f>
        <v>0</v>
      </c>
      <c r="P799" s="143">
        <f>IF(ISERROR(LARGE(V799:DP799,1)),0,LARGE(V799:DP799,1))+IF(ISERROR(LARGE(V799:DP799,2)),0,LARGE(V799:DP799,2))+IF(ISERROR(LARGE(V799:DP799,3)),0,LARGE(V799:DP799,3))+IF(ISERROR(LARGE(V799:DP799,4)),0,LARGE(V799:DP799,4))+IF(ISERROR(LARGE(V799:DP799,5)),0,LARGE(V799:DP799,5))+IF(ISERROR(LARGE(V799:DP799,6)),0,LARGE(V799:DP799,6))+IF(ISERROR(LARGE(V799:DP799,7)),0,LARGE(V799:DP799,7))+IF(ISERROR(LARGE(V799:DP799,8)),0,LARGE(V799:DP799,8))+IF(ISERROR(LARGE(V799:DP799,9)),0,LARGE(V799:DP799,9))+IF(ISERROR(LARGE(V799:DP799,10)),0,LARGE(V799:DP799,10))+IF(ISERROR(LARGE(V799:DP799,11)),0,LARGE(V799:DP799,11))+IF(ISERROR(LARGE(V799:DP799,12)),0,LARGE(V799:DP799,12))</f>
        <v>47</v>
      </c>
      <c r="Q799" s="144">
        <f>COUNT(V799:DP799)</f>
        <v>1</v>
      </c>
      <c r="R799" s="144">
        <f>IF(ISERROR(LARGE(V799:AB799,5)),0,LARGE(V799:AB799,5))</f>
        <v>0</v>
      </c>
      <c r="S799" s="144">
        <f>IF(ISERROR(LARGE(AC799:BP799,5)),0,LARGE(AC799:BP799,5))</f>
        <v>0</v>
      </c>
      <c r="T799" s="144">
        <f>IF(ISERROR(LARGE(BQ799:CV799,5)),0,LARGE(BQ799:CV799,5))</f>
        <v>0</v>
      </c>
      <c r="U799" s="144">
        <f>IF(ISERROR(LARGE(CW799:DP799,5)),0,LARGE(CW799:DP799,5))</f>
        <v>0</v>
      </c>
      <c r="V799" s="17"/>
      <c r="W799" s="17"/>
      <c r="X799" s="17"/>
      <c r="Y799" s="17"/>
      <c r="Z799" s="17"/>
      <c r="AA799" s="17"/>
      <c r="AB799" s="17"/>
      <c r="AC799" s="141"/>
      <c r="AD799" s="141"/>
      <c r="AE799" s="141"/>
      <c r="AF799" s="141"/>
      <c r="AG799" s="141"/>
      <c r="AH799" s="141"/>
      <c r="AI799" s="141"/>
      <c r="AJ799" s="141"/>
      <c r="AK799" s="141"/>
      <c r="AL799" s="141"/>
      <c r="AM799" s="141"/>
      <c r="AN799" s="141"/>
      <c r="AO799" s="141"/>
      <c r="AP799" s="141"/>
      <c r="AQ799" s="141"/>
      <c r="AR799" s="141"/>
      <c r="AS799" s="141"/>
      <c r="AT799" s="141"/>
      <c r="AU799" s="141"/>
      <c r="AV799" s="141"/>
      <c r="AW799" s="141"/>
      <c r="AX799" s="141"/>
      <c r="AY799" s="141"/>
      <c r="AZ799" s="141"/>
      <c r="BA799" s="141"/>
      <c r="BB799" s="141"/>
      <c r="BC799" s="141"/>
      <c r="BD799" s="141"/>
      <c r="BE799" s="141"/>
      <c r="BF799" s="141"/>
      <c r="BG799" s="141"/>
      <c r="BH799" s="141"/>
      <c r="BI799" s="141">
        <v>47</v>
      </c>
      <c r="BJ799" s="141"/>
      <c r="BK799" s="141"/>
      <c r="BL799" s="141"/>
      <c r="BM799" s="141"/>
      <c r="BN799" s="141"/>
      <c r="BO799" s="141"/>
      <c r="BP799" s="141"/>
      <c r="BQ799" s="36"/>
      <c r="BR799" s="36"/>
      <c r="BS799" s="36"/>
      <c r="BT799" s="36"/>
      <c r="BU799" s="36"/>
      <c r="BV799" s="36"/>
      <c r="BW799" s="36"/>
      <c r="BX799" s="36"/>
      <c r="BY799" s="36"/>
      <c r="BZ799" s="36"/>
      <c r="CA799" s="36"/>
      <c r="CB799" s="36"/>
      <c r="CC799" s="36"/>
      <c r="CD799" s="36"/>
      <c r="CE799" s="36"/>
      <c r="CF799" s="36"/>
      <c r="CG799" s="36"/>
      <c r="CH799" s="36"/>
      <c r="CI799" s="146"/>
      <c r="CJ799" s="146"/>
      <c r="CK799" s="146"/>
      <c r="CL799" s="146"/>
      <c r="CM799" s="146"/>
      <c r="CN799" s="146"/>
      <c r="CO799" s="146"/>
      <c r="CP799" s="147"/>
      <c r="CQ799" s="146"/>
      <c r="CR799" s="146"/>
      <c r="CS799" s="146"/>
      <c r="CT799" s="146"/>
      <c r="CU799" s="36"/>
      <c r="CV799" s="36"/>
      <c r="CW799" s="142"/>
      <c r="CX799" s="142"/>
      <c r="CY799" s="142"/>
      <c r="CZ799" s="142"/>
      <c r="DA799" s="142"/>
      <c r="DB799" s="142"/>
      <c r="DC799" s="142"/>
      <c r="DD799" s="142"/>
      <c r="DE799" s="142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</row>
    <row r="800" spans="1:120" ht="13.5" customHeight="1">
      <c r="A800" s="16" t="str">
        <f>IF(B800="","",IF(B800&gt;1,"UWAGA JUŻ BYŁ",""))</f>
        <v/>
      </c>
      <c r="B800" s="16">
        <f>IF(C800="","",COUNTIF($C$8:$C$51430,C800))</f>
        <v>1</v>
      </c>
      <c r="C800" s="16" t="str">
        <f>CONCATENATE(E800,F800,H800,G800)</f>
        <v>STANISZEWSKIArturKRAKÓW AIRPORT RUNNING TEAM MAT</v>
      </c>
      <c r="D800" s="16">
        <f>IF(E800="","",COUNTA($E$8:E800))</f>
        <v>793</v>
      </c>
      <c r="E800" s="117" t="s">
        <v>5126</v>
      </c>
      <c r="F800" s="16" t="s">
        <v>472</v>
      </c>
      <c r="G800" s="117" t="s">
        <v>5127</v>
      </c>
      <c r="H800" s="12"/>
      <c r="I800" s="16" t="str">
        <f>IF(ISERROR(VLOOKUP(H800,KATEGORIE!$C$13:$E$50006,MATCH(KATEGORIE!$E$12,KATEGORIE!$C$12:$E$12,0),0)),"",VLOOKUP(H800,KATEGORIE!$C$13:$E$50006,MATCH(KATEGORIE!$E$12,KATEGORIE!$C$12:$E$12,0),0))</f>
        <v/>
      </c>
      <c r="J800" s="16" t="str">
        <f>IF(I800="","",COUNTIF($I$8:I800,I800))</f>
        <v/>
      </c>
      <c r="K800" s="16">
        <f>COUNT(V800:DP800)</f>
        <v>1</v>
      </c>
      <c r="L800" s="17">
        <f>IF(ISERROR(LARGE(V800:AB800,1)),0,LARGE(V800:AB800,1))+IF(ISERROR(LARGE(V800:AB800,2)),0,LARGE(V800:AB800,2))+IF(ISERROR(LARGE(V800:AB800,3)),0,LARGE(V800:AB800,3))+IF(ISERROR(LARGE(V800:AB800,4)),0,LARGE(V800:AB800,4))</f>
        <v>0</v>
      </c>
      <c r="M800" s="141">
        <f>IF(ISERROR(LARGE(AC800:BP800,1)),0,LARGE(AC800:BP800,1))+IF(ISERROR(LARGE(AC800:BP800,2)),0,LARGE(AC800:BP800,2))+IF(ISERROR(LARGE(AC800:BP800,3)),0,LARGE(AC800:BP800,3))+IF(ISERROR(LARGE(AC800:BP800,4)),0,LARGE(AC800:BP800,4))</f>
        <v>47</v>
      </c>
      <c r="N800" s="36">
        <f>IF(ISERROR(LARGE(BQ800:CV800,1)),0,LARGE(BQ800:CV800,1))+IF(ISERROR(LARGE(BQ800:CV800,2)),0,LARGE(BQ800:CV800,2))+IF(ISERROR(LARGE(BQ800:CV800,3)),0,LARGE(BQ800:CV800,3))+IF(ISERROR(LARGE(BQ800:CV800,4)),0,LARGE(BQ800:CV800,4))</f>
        <v>0</v>
      </c>
      <c r="O800" s="142">
        <f>IF(ISERROR(LARGE(CW800:DP800,1)),0,LARGE(CW800:DP800,1))+IF(ISERROR(LARGE(CW800:DP800,2)),0,LARGE(CW800:DP800,2))+IF(ISERROR(LARGE(CW800:DP800,3)),0,LARGE(CW800:DP800,3))+IF(ISERROR(LARGE(CW800:DP800,4)),0,LARGE(CW800:DP800,4))</f>
        <v>0</v>
      </c>
      <c r="P800" s="143">
        <f>IF(ISERROR(LARGE(V800:DP800,1)),0,LARGE(V800:DP800,1))+IF(ISERROR(LARGE(V800:DP800,2)),0,LARGE(V800:DP800,2))+IF(ISERROR(LARGE(V800:DP800,3)),0,LARGE(V800:DP800,3))+IF(ISERROR(LARGE(V800:DP800,4)),0,LARGE(V800:DP800,4))+IF(ISERROR(LARGE(V800:DP800,5)),0,LARGE(V800:DP800,5))+IF(ISERROR(LARGE(V800:DP800,6)),0,LARGE(V800:DP800,6))+IF(ISERROR(LARGE(V800:DP800,7)),0,LARGE(V800:DP800,7))+IF(ISERROR(LARGE(V800:DP800,8)),0,LARGE(V800:DP800,8))+IF(ISERROR(LARGE(V800:DP800,9)),0,LARGE(V800:DP800,9))+IF(ISERROR(LARGE(V800:DP800,10)),0,LARGE(V800:DP800,10))+IF(ISERROR(LARGE(V800:DP800,11)),0,LARGE(V800:DP800,11))+IF(ISERROR(LARGE(V800:DP800,12)),0,LARGE(V800:DP800,12))</f>
        <v>47</v>
      </c>
      <c r="Q800" s="144">
        <f>COUNT(V800:DP800)</f>
        <v>1</v>
      </c>
      <c r="R800" s="144">
        <f>IF(ISERROR(LARGE(V800:AB800,5)),0,LARGE(V800:AB800,5))</f>
        <v>0</v>
      </c>
      <c r="S800" s="144">
        <f>IF(ISERROR(LARGE(AC800:BP800,5)),0,LARGE(AC800:BP800,5))</f>
        <v>0</v>
      </c>
      <c r="T800" s="144">
        <f>IF(ISERROR(LARGE(BQ800:CV800,5)),0,LARGE(BQ800:CV800,5))</f>
        <v>0</v>
      </c>
      <c r="U800" s="144">
        <f>IF(ISERROR(LARGE(CW800:DP800,5)),0,LARGE(CW800:DP800,5))</f>
        <v>0</v>
      </c>
      <c r="V800" s="17"/>
      <c r="W800" s="17"/>
      <c r="X800" s="17"/>
      <c r="Y800" s="17"/>
      <c r="Z800" s="17"/>
      <c r="AA800" s="17"/>
      <c r="AB800" s="17"/>
      <c r="AC800" s="141"/>
      <c r="AD800" s="141"/>
      <c r="AE800" s="141"/>
      <c r="AF800" s="141"/>
      <c r="AG800" s="141"/>
      <c r="AH800" s="141"/>
      <c r="AI800" s="141"/>
      <c r="AJ800" s="141"/>
      <c r="AK800" s="141"/>
      <c r="AL800" s="141"/>
      <c r="AM800" s="141"/>
      <c r="AN800" s="141"/>
      <c r="AO800" s="141"/>
      <c r="AP800" s="141"/>
      <c r="AQ800" s="141"/>
      <c r="AR800" s="141"/>
      <c r="AS800" s="141"/>
      <c r="AT800" s="141"/>
      <c r="AU800" s="141"/>
      <c r="AV800" s="141"/>
      <c r="AW800" s="141"/>
      <c r="AX800" s="141"/>
      <c r="AY800" s="141"/>
      <c r="AZ800" s="141"/>
      <c r="BA800" s="141"/>
      <c r="BB800" s="141"/>
      <c r="BC800" s="141"/>
      <c r="BD800" s="141"/>
      <c r="BE800" s="141"/>
      <c r="BF800" s="141"/>
      <c r="BG800" s="141"/>
      <c r="BH800" s="141"/>
      <c r="BI800" s="141"/>
      <c r="BJ800" s="141">
        <v>47</v>
      </c>
      <c r="BK800" s="141"/>
      <c r="BL800" s="141"/>
      <c r="BM800" s="141"/>
      <c r="BN800" s="141"/>
      <c r="BO800" s="141"/>
      <c r="BP800" s="141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6"/>
      <c r="CB800" s="36"/>
      <c r="CC800" s="36"/>
      <c r="CD800" s="36"/>
      <c r="CE800" s="36"/>
      <c r="CF800" s="36"/>
      <c r="CG800" s="36"/>
      <c r="CH800" s="36"/>
      <c r="CI800" s="146"/>
      <c r="CJ800" s="146"/>
      <c r="CK800" s="146"/>
      <c r="CL800" s="146"/>
      <c r="CM800" s="146"/>
      <c r="CN800" s="146"/>
      <c r="CO800" s="146"/>
      <c r="CP800" s="146"/>
      <c r="CQ800" s="146"/>
      <c r="CR800" s="146"/>
      <c r="CS800" s="146"/>
      <c r="CT800" s="146"/>
      <c r="CU800" s="36"/>
      <c r="CV800" s="36"/>
      <c r="CW800" s="142"/>
      <c r="CX800" s="142"/>
      <c r="CY800" s="142"/>
      <c r="CZ800" s="142"/>
      <c r="DA800" s="142"/>
      <c r="DB800" s="142"/>
      <c r="DC800" s="142"/>
      <c r="DD800" s="142"/>
      <c r="DE800" s="142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</row>
    <row r="801" spans="1:120" ht="13.5" customHeight="1">
      <c r="A801" s="16" t="str">
        <f>IF(B801="","",IF(B801&gt;1,"UWAGA JUŻ BYŁ",""))</f>
        <v/>
      </c>
      <c r="B801" s="16">
        <f>IF(C801="","",COUNTIF($C$8:$C$51430,C801))</f>
        <v>1</v>
      </c>
      <c r="C801" s="16" t="str">
        <f>CONCATENATE(E801,F801,H801,G801)</f>
        <v>BAWIECMarekPETARDA BONCZYKA</v>
      </c>
      <c r="D801" s="16">
        <f>IF(E801="","",COUNTA($E$8:E801))</f>
        <v>794</v>
      </c>
      <c r="E801" s="152" t="s">
        <v>5236</v>
      </c>
      <c r="F801" s="16" t="s">
        <v>174</v>
      </c>
      <c r="G801" s="152" t="s">
        <v>5237</v>
      </c>
      <c r="H801" s="12"/>
      <c r="I801" s="16" t="str">
        <f>IF(ISERROR(VLOOKUP(H801,KATEGORIE!$C$13:$E$50006,MATCH(KATEGORIE!$E$12,KATEGORIE!$C$12:$E$12,0),0)),"",VLOOKUP(H801,KATEGORIE!$C$13:$E$50006,MATCH(KATEGORIE!$E$12,KATEGORIE!$C$12:$E$12,0),0))</f>
        <v/>
      </c>
      <c r="J801" s="16" t="str">
        <f>IF(I801="","",COUNTIF($I$8:I801,I801))</f>
        <v/>
      </c>
      <c r="K801" s="16">
        <f>COUNT(V801:DP801)</f>
        <v>1</v>
      </c>
      <c r="L801" s="17">
        <f>IF(ISERROR(LARGE(V801:AB801,1)),0,LARGE(V801:AB801,1))+IF(ISERROR(LARGE(V801:AB801,2)),0,LARGE(V801:AB801,2))+IF(ISERROR(LARGE(V801:AB801,3)),0,LARGE(V801:AB801,3))+IF(ISERROR(LARGE(V801:AB801,4)),0,LARGE(V801:AB801,4))</f>
        <v>0</v>
      </c>
      <c r="M801" s="141">
        <f>IF(ISERROR(LARGE(AC801:BP801,1)),0,LARGE(AC801:BP801,1))+IF(ISERROR(LARGE(AC801:BP801,2)),0,LARGE(AC801:BP801,2))+IF(ISERROR(LARGE(AC801:BP801,3)),0,LARGE(AC801:BP801,3))+IF(ISERROR(LARGE(AC801:BP801,4)),0,LARGE(AC801:BP801,4))</f>
        <v>47</v>
      </c>
      <c r="N801" s="36">
        <f>IF(ISERROR(LARGE(BQ801:CV801,1)),0,LARGE(BQ801:CV801,1))+IF(ISERROR(LARGE(BQ801:CV801,2)),0,LARGE(BQ801:CV801,2))+IF(ISERROR(LARGE(BQ801:CV801,3)),0,LARGE(BQ801:CV801,3))+IF(ISERROR(LARGE(BQ801:CV801,4)),0,LARGE(BQ801:CV801,4))</f>
        <v>0</v>
      </c>
      <c r="O801" s="142">
        <f>IF(ISERROR(LARGE(CW801:DP801,1)),0,LARGE(CW801:DP801,1))+IF(ISERROR(LARGE(CW801:DP801,2)),0,LARGE(CW801:DP801,2))+IF(ISERROR(LARGE(CW801:DP801,3)),0,LARGE(CW801:DP801,3))+IF(ISERROR(LARGE(CW801:DP801,4)),0,LARGE(CW801:DP801,4))</f>
        <v>0</v>
      </c>
      <c r="P801" s="143">
        <f>IF(ISERROR(LARGE(V801:DP801,1)),0,LARGE(V801:DP801,1))+IF(ISERROR(LARGE(V801:DP801,2)),0,LARGE(V801:DP801,2))+IF(ISERROR(LARGE(V801:DP801,3)),0,LARGE(V801:DP801,3))+IF(ISERROR(LARGE(V801:DP801,4)),0,LARGE(V801:DP801,4))+IF(ISERROR(LARGE(V801:DP801,5)),0,LARGE(V801:DP801,5))+IF(ISERROR(LARGE(V801:DP801,6)),0,LARGE(V801:DP801,6))+IF(ISERROR(LARGE(V801:DP801,7)),0,LARGE(V801:DP801,7))+IF(ISERROR(LARGE(V801:DP801,8)),0,LARGE(V801:DP801,8))+IF(ISERROR(LARGE(V801:DP801,9)),0,LARGE(V801:DP801,9))+IF(ISERROR(LARGE(V801:DP801,10)),0,LARGE(V801:DP801,10))+IF(ISERROR(LARGE(V801:DP801,11)),0,LARGE(V801:DP801,11))+IF(ISERROR(LARGE(V801:DP801,12)),0,LARGE(V801:DP801,12))</f>
        <v>47</v>
      </c>
      <c r="Q801" s="144">
        <f>COUNT(V801:DP801)</f>
        <v>1</v>
      </c>
      <c r="R801" s="144">
        <f>IF(ISERROR(LARGE(V801:AB801,5)),0,LARGE(V801:AB801,5))</f>
        <v>0</v>
      </c>
      <c r="S801" s="144">
        <f>IF(ISERROR(LARGE(AC801:BP801,5)),0,LARGE(AC801:BP801,5))</f>
        <v>0</v>
      </c>
      <c r="T801" s="144">
        <f>IF(ISERROR(LARGE(BQ801:CV801,5)),0,LARGE(BQ801:CV801,5))</f>
        <v>0</v>
      </c>
      <c r="U801" s="144">
        <f>IF(ISERROR(LARGE(CW801:DP801,5)),0,LARGE(CW801:DP801,5))</f>
        <v>0</v>
      </c>
      <c r="V801" s="17"/>
      <c r="W801" s="17"/>
      <c r="X801" s="17"/>
      <c r="Y801" s="17"/>
      <c r="Z801" s="17"/>
      <c r="AA801" s="17"/>
      <c r="AB801" s="17"/>
      <c r="AC801" s="141"/>
      <c r="AD801" s="141"/>
      <c r="AE801" s="141"/>
      <c r="AF801" s="141"/>
      <c r="AG801" s="141"/>
      <c r="AH801" s="141"/>
      <c r="AI801" s="141"/>
      <c r="AJ801" s="141"/>
      <c r="AK801" s="141"/>
      <c r="AL801" s="141"/>
      <c r="AM801" s="141"/>
      <c r="AN801" s="141"/>
      <c r="AO801" s="141"/>
      <c r="AP801" s="141"/>
      <c r="AQ801" s="141"/>
      <c r="AR801" s="141"/>
      <c r="AS801" s="141"/>
      <c r="AT801" s="141"/>
      <c r="AU801" s="141"/>
      <c r="AV801" s="141"/>
      <c r="AW801" s="141"/>
      <c r="AX801" s="141"/>
      <c r="AY801" s="141"/>
      <c r="AZ801" s="141"/>
      <c r="BA801" s="141"/>
      <c r="BB801" s="141"/>
      <c r="BC801" s="141"/>
      <c r="BD801" s="141"/>
      <c r="BE801" s="141"/>
      <c r="BF801" s="141"/>
      <c r="BG801" s="141"/>
      <c r="BH801" s="141"/>
      <c r="BI801" s="141"/>
      <c r="BJ801" s="141"/>
      <c r="BK801" s="141"/>
      <c r="BL801" s="141">
        <v>47</v>
      </c>
      <c r="BM801" s="141"/>
      <c r="BN801" s="141"/>
      <c r="BO801" s="141"/>
      <c r="BP801" s="141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6"/>
      <c r="CB801" s="36"/>
      <c r="CC801" s="36"/>
      <c r="CD801" s="36"/>
      <c r="CE801" s="36"/>
      <c r="CF801" s="36"/>
      <c r="CG801" s="36"/>
      <c r="CH801" s="36"/>
      <c r="CI801" s="146"/>
      <c r="CJ801" s="146"/>
      <c r="CK801" s="146"/>
      <c r="CL801" s="146"/>
      <c r="CM801" s="146"/>
      <c r="CN801" s="146"/>
      <c r="CO801" s="146"/>
      <c r="CP801" s="146"/>
      <c r="CQ801" s="146"/>
      <c r="CR801" s="146"/>
      <c r="CS801" s="146"/>
      <c r="CT801" s="146"/>
      <c r="CU801" s="36"/>
      <c r="CV801" s="36"/>
      <c r="CW801" s="142"/>
      <c r="CX801" s="142"/>
      <c r="CY801" s="142"/>
      <c r="CZ801" s="142"/>
      <c r="DA801" s="142"/>
      <c r="DB801" s="142"/>
      <c r="DC801" s="142"/>
      <c r="DD801" s="142"/>
      <c r="DE801" s="142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</row>
    <row r="802" spans="1:120" ht="13.5" customHeight="1">
      <c r="A802" s="16" t="str">
        <f>IF(B802="","",IF(B802&gt;1,"UWAGA JUŻ BYŁ",""))</f>
        <v/>
      </c>
      <c r="B802" s="16">
        <f>IF(C802="","",COUNTIF($C$8:$C$51430,C802))</f>
        <v>1</v>
      </c>
      <c r="C802" s="16" t="str">
        <f>CONCATENATE(E802,F802,H802,G802)</f>
        <v>RusinJakub1989At Team</v>
      </c>
      <c r="D802" s="16">
        <f>IF(E802="","",COUNTA($E$8:E802))</f>
        <v>795</v>
      </c>
      <c r="E802" s="12" t="s">
        <v>198</v>
      </c>
      <c r="F802" s="16" t="s">
        <v>199</v>
      </c>
      <c r="G802" s="117" t="s">
        <v>200</v>
      </c>
      <c r="H802" s="12">
        <v>1989</v>
      </c>
      <c r="I802" s="16" t="str">
        <f>IF(ISERROR(VLOOKUP(H802,KATEGORIE!$C$13:$E$50006,MATCH(KATEGORIE!$E$12,KATEGORIE!$C$12:$E$12,0),0)),"",VLOOKUP(H802,KATEGORIE!$C$13:$E$50006,MATCH(KATEGORIE!$E$12,KATEGORIE!$C$12:$E$12,0),0))</f>
        <v>S1</v>
      </c>
      <c r="J802" s="16">
        <f>IF(I802="","",COUNTIF($I$8:I802,I802))</f>
        <v>86</v>
      </c>
      <c r="K802" s="16">
        <f>COUNT(V802:DP802)</f>
        <v>2</v>
      </c>
      <c r="L802" s="17">
        <f>IF(ISERROR(LARGE(V802:AB802,1)),0,LARGE(V802:AB802,1))+IF(ISERROR(LARGE(V802:AB802,2)),0,LARGE(V802:AB802,2))+IF(ISERROR(LARGE(V802:AB802,3)),0,LARGE(V802:AB802,3))+IF(ISERROR(LARGE(V802:AB802,4)),0,LARGE(V802:AB802,4))</f>
        <v>0</v>
      </c>
      <c r="M802" s="141">
        <f>IF(ISERROR(LARGE(AC802:BP802,1)),0,LARGE(AC802:BP802,1))+IF(ISERROR(LARGE(AC802:BP802,2)),0,LARGE(AC802:BP802,2))+IF(ISERROR(LARGE(AC802:BP802,3)),0,LARGE(AC802:BP802,3))+IF(ISERROR(LARGE(AC802:BP802,4)),0,LARGE(AC802:BP802,4))</f>
        <v>0</v>
      </c>
      <c r="N802" s="36">
        <f>IF(ISERROR(LARGE(BQ802:CV802,1)),0,LARGE(BQ802:CV802,1))+IF(ISERROR(LARGE(BQ802:CV802,2)),0,LARGE(BQ802:CV802,2))+IF(ISERROR(LARGE(BQ802:CV802,3)),0,LARGE(BQ802:CV802,3))+IF(ISERROR(LARGE(BQ802:CV802,4)),0,LARGE(BQ802:CV802,4))</f>
        <v>46</v>
      </c>
      <c r="O802" s="142">
        <f>IF(ISERROR(LARGE(CW802:DP802,1)),0,LARGE(CW802:DP802,1))+IF(ISERROR(LARGE(CW802:DP802,2)),0,LARGE(CW802:DP802,2))+IF(ISERROR(LARGE(CW802:DP802,3)),0,LARGE(CW802:DP802,3))+IF(ISERROR(LARGE(CW802:DP802,4)),0,LARGE(CW802:DP802,4))</f>
        <v>0</v>
      </c>
      <c r="P802" s="143">
        <f>IF(ISERROR(LARGE(V802:DP802,1)),0,LARGE(V802:DP802,1))+IF(ISERROR(LARGE(V802:DP802,2)),0,LARGE(V802:DP802,2))+IF(ISERROR(LARGE(V802:DP802,3)),0,LARGE(V802:DP802,3))+IF(ISERROR(LARGE(V802:DP802,4)),0,LARGE(V802:DP802,4))+IF(ISERROR(LARGE(V802:DP802,5)),0,LARGE(V802:DP802,5))+IF(ISERROR(LARGE(V802:DP802,6)),0,LARGE(V802:DP802,6))+IF(ISERROR(LARGE(V802:DP802,7)),0,LARGE(V802:DP802,7))+IF(ISERROR(LARGE(V802:DP802,8)),0,LARGE(V802:DP802,8))+IF(ISERROR(LARGE(V802:DP802,9)),0,LARGE(V802:DP802,9))+IF(ISERROR(LARGE(V802:DP802,10)),0,LARGE(V802:DP802,10))+IF(ISERROR(LARGE(V802:DP802,11)),0,LARGE(V802:DP802,11))+IF(ISERROR(LARGE(V802:DP802,12)),0,LARGE(V802:DP802,12))</f>
        <v>46</v>
      </c>
      <c r="Q802" s="144">
        <f>COUNT(V802:DP802)</f>
        <v>2</v>
      </c>
      <c r="R802" s="144">
        <f>IF(ISERROR(LARGE(V802:AB802,5)),0,LARGE(V802:AB802,5))</f>
        <v>0</v>
      </c>
      <c r="S802" s="144">
        <f>IF(ISERROR(LARGE(AC802:BP802,5)),0,LARGE(AC802:BP802,5))</f>
        <v>0</v>
      </c>
      <c r="T802" s="144">
        <f>IF(ISERROR(LARGE(BQ802:CV802,5)),0,LARGE(BQ802:CV802,5))</f>
        <v>0</v>
      </c>
      <c r="U802" s="144">
        <f>IF(ISERROR(LARGE(CW802:DP802,5)),0,LARGE(CW802:DP802,5))</f>
        <v>0</v>
      </c>
      <c r="V802" s="17"/>
      <c r="W802" s="17"/>
      <c r="X802" s="17"/>
      <c r="Y802" s="17"/>
      <c r="Z802" s="17"/>
      <c r="AA802" s="17"/>
      <c r="AB802" s="17"/>
      <c r="AC802" s="141"/>
      <c r="AD802" s="141"/>
      <c r="AE802" s="141"/>
      <c r="AF802" s="141"/>
      <c r="AG802" s="141"/>
      <c r="AH802" s="141"/>
      <c r="AI802" s="141"/>
      <c r="AJ802" s="141"/>
      <c r="AK802" s="141"/>
      <c r="AL802" s="141"/>
      <c r="AM802" s="141"/>
      <c r="AN802" s="141"/>
      <c r="AO802" s="141"/>
      <c r="AP802" s="141"/>
      <c r="AQ802" s="141"/>
      <c r="AR802" s="141"/>
      <c r="AS802" s="141"/>
      <c r="AT802" s="141"/>
      <c r="AU802" s="141"/>
      <c r="AV802" s="141"/>
      <c r="AW802" s="141"/>
      <c r="AX802" s="141"/>
      <c r="AY802" s="141"/>
      <c r="AZ802" s="141"/>
      <c r="BA802" s="141"/>
      <c r="BB802" s="141"/>
      <c r="BC802" s="141"/>
      <c r="BD802" s="141"/>
      <c r="BE802" s="141"/>
      <c r="BF802" s="141"/>
      <c r="BG802" s="141"/>
      <c r="BH802" s="141"/>
      <c r="BI802" s="141"/>
      <c r="BJ802" s="141"/>
      <c r="BK802" s="141"/>
      <c r="BL802" s="141"/>
      <c r="BM802" s="141"/>
      <c r="BN802" s="141"/>
      <c r="BO802" s="141"/>
      <c r="BP802" s="141"/>
      <c r="BQ802" s="36">
        <v>38</v>
      </c>
      <c r="BR802" s="36"/>
      <c r="BS802" s="36">
        <v>8</v>
      </c>
      <c r="BT802" s="36"/>
      <c r="BU802" s="36"/>
      <c r="BV802" s="36"/>
      <c r="BW802" s="36"/>
      <c r="BX802" s="36"/>
      <c r="BY802" s="36"/>
      <c r="BZ802" s="36"/>
      <c r="CA802" s="36"/>
      <c r="CB802" s="36"/>
      <c r="CC802" s="36"/>
      <c r="CD802" s="36"/>
      <c r="CE802" s="36"/>
      <c r="CF802" s="36"/>
      <c r="CG802" s="36"/>
      <c r="CH802" s="36"/>
      <c r="CI802" s="145"/>
      <c r="CJ802" s="146"/>
      <c r="CK802" s="146"/>
      <c r="CL802" s="146"/>
      <c r="CM802" s="146"/>
      <c r="CN802" s="146"/>
      <c r="CO802" s="146"/>
      <c r="CP802" s="147"/>
      <c r="CQ802" s="146"/>
      <c r="CR802" s="146"/>
      <c r="CS802" s="146"/>
      <c r="CT802" s="146"/>
      <c r="CU802" s="36"/>
      <c r="CV802" s="36"/>
      <c r="CW802" s="142"/>
      <c r="CX802" s="142"/>
      <c r="CY802" s="142"/>
      <c r="CZ802" s="142"/>
      <c r="DA802" s="142"/>
      <c r="DB802" s="142"/>
      <c r="DC802" s="142"/>
      <c r="DD802" s="142"/>
      <c r="DE802" s="142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</row>
    <row r="803" spans="1:120" ht="13.5" customHeight="1">
      <c r="A803" s="16" t="str">
        <f>IF(B803="","",IF(B803&gt;1,"UWAGA JUŻ BYŁ",""))</f>
        <v/>
      </c>
      <c r="B803" s="16">
        <f>IF(C803="","",COUNTIF($C$8:$C$51430,C803))</f>
        <v>1</v>
      </c>
      <c r="C803" s="16" t="str">
        <f>CONCATENATE(E803,F803,H803,G803)</f>
        <v>KoniarzMichał1968Onemanrunteam</v>
      </c>
      <c r="D803" s="16">
        <f>IF(E803="","",COUNTA($E$8:E803))</f>
        <v>796</v>
      </c>
      <c r="E803" s="12" t="s">
        <v>391</v>
      </c>
      <c r="F803" s="16" t="s">
        <v>392</v>
      </c>
      <c r="G803" s="117" t="s">
        <v>393</v>
      </c>
      <c r="H803" s="12">
        <v>1968</v>
      </c>
      <c r="I803" s="16" t="str">
        <f>IF(ISERROR(VLOOKUP(H803,KATEGORIE!$C$13:$E$50006,MATCH(KATEGORIE!$E$12,KATEGORIE!$C$12:$E$12,0),0)),"",VLOOKUP(H803,KATEGORIE!$C$13:$E$50006,MATCH(KATEGORIE!$E$12,KATEGORIE!$C$12:$E$12,0),0))</f>
        <v>M</v>
      </c>
      <c r="J803" s="16">
        <f>IF(I803="","",COUNTIF($I$8:I803,I803))</f>
        <v>105</v>
      </c>
      <c r="K803" s="16">
        <f>COUNT(V803:DP803)</f>
        <v>3</v>
      </c>
      <c r="L803" s="17">
        <f>IF(ISERROR(LARGE(V803:AB803,1)),0,LARGE(V803:AB803,1))+IF(ISERROR(LARGE(V803:AB803,2)),0,LARGE(V803:AB803,2))+IF(ISERROR(LARGE(V803:AB803,3)),0,LARGE(V803:AB803,3))+IF(ISERROR(LARGE(V803:AB803,4)),0,LARGE(V803:AB803,4))</f>
        <v>0</v>
      </c>
      <c r="M803" s="141">
        <f>IF(ISERROR(LARGE(AC803:BP803,1)),0,LARGE(AC803:BP803,1))+IF(ISERROR(LARGE(AC803:BP803,2)),0,LARGE(AC803:BP803,2))+IF(ISERROR(LARGE(AC803:BP803,3)),0,LARGE(AC803:BP803,3))+IF(ISERROR(LARGE(AC803:BP803,4)),0,LARGE(AC803:BP803,4))</f>
        <v>0</v>
      </c>
      <c r="N803" s="36">
        <f>IF(ISERROR(LARGE(BQ803:CV803,1)),0,LARGE(BQ803:CV803,1))+IF(ISERROR(LARGE(BQ803:CV803,2)),0,LARGE(BQ803:CV803,2))+IF(ISERROR(LARGE(BQ803:CV803,3)),0,LARGE(BQ803:CV803,3))+IF(ISERROR(LARGE(BQ803:CV803,4)),0,LARGE(BQ803:CV803,4))</f>
        <v>46</v>
      </c>
      <c r="O803" s="142">
        <f>IF(ISERROR(LARGE(CW803:DP803,1)),0,LARGE(CW803:DP803,1))+IF(ISERROR(LARGE(CW803:DP803,2)),0,LARGE(CW803:DP803,2))+IF(ISERROR(LARGE(CW803:DP803,3)),0,LARGE(CW803:DP803,3))+IF(ISERROR(LARGE(CW803:DP803,4)),0,LARGE(CW803:DP803,4))</f>
        <v>0</v>
      </c>
      <c r="P803" s="143">
        <f>IF(ISERROR(LARGE(V803:DP803,1)),0,LARGE(V803:DP803,1))+IF(ISERROR(LARGE(V803:DP803,2)),0,LARGE(V803:DP803,2))+IF(ISERROR(LARGE(V803:DP803,3)),0,LARGE(V803:DP803,3))+IF(ISERROR(LARGE(V803:DP803,4)),0,LARGE(V803:DP803,4))+IF(ISERROR(LARGE(V803:DP803,5)),0,LARGE(V803:DP803,5))+IF(ISERROR(LARGE(V803:DP803,6)),0,LARGE(V803:DP803,6))+IF(ISERROR(LARGE(V803:DP803,7)),0,LARGE(V803:DP803,7))+IF(ISERROR(LARGE(V803:DP803,8)),0,LARGE(V803:DP803,8))+IF(ISERROR(LARGE(V803:DP803,9)),0,LARGE(V803:DP803,9))+IF(ISERROR(LARGE(V803:DP803,10)),0,LARGE(V803:DP803,10))+IF(ISERROR(LARGE(V803:DP803,11)),0,LARGE(V803:DP803,11))+IF(ISERROR(LARGE(V803:DP803,12)),0,LARGE(V803:DP803,12))</f>
        <v>46</v>
      </c>
      <c r="Q803" s="144">
        <f>COUNT(V803:DP803)</f>
        <v>3</v>
      </c>
      <c r="R803" s="144">
        <f>IF(ISERROR(LARGE(V803:AB803,5)),0,LARGE(V803:AB803,5))</f>
        <v>0</v>
      </c>
      <c r="S803" s="144">
        <f>IF(ISERROR(LARGE(AC803:BP803,5)),0,LARGE(AC803:BP803,5))</f>
        <v>0</v>
      </c>
      <c r="T803" s="144">
        <f>IF(ISERROR(LARGE(BQ803:CV803,5)),0,LARGE(BQ803:CV803,5))</f>
        <v>0</v>
      </c>
      <c r="U803" s="144">
        <f>IF(ISERROR(LARGE(CW803:DP803,5)),0,LARGE(CW803:DP803,5))</f>
        <v>0</v>
      </c>
      <c r="V803" s="17"/>
      <c r="W803" s="17"/>
      <c r="X803" s="17"/>
      <c r="Y803" s="17"/>
      <c r="Z803" s="17"/>
      <c r="AA803" s="17"/>
      <c r="AB803" s="17"/>
      <c r="AC803" s="141"/>
      <c r="AD803" s="141"/>
      <c r="AE803" s="141"/>
      <c r="AF803" s="141"/>
      <c r="AG803" s="141"/>
      <c r="AH803" s="141"/>
      <c r="AI803" s="141"/>
      <c r="AJ803" s="141"/>
      <c r="AK803" s="141"/>
      <c r="AL803" s="141"/>
      <c r="AM803" s="141"/>
      <c r="AN803" s="141"/>
      <c r="AO803" s="141"/>
      <c r="AP803" s="141"/>
      <c r="AQ803" s="141"/>
      <c r="AR803" s="141"/>
      <c r="AS803" s="141"/>
      <c r="AT803" s="141"/>
      <c r="AU803" s="141"/>
      <c r="AV803" s="141"/>
      <c r="AW803" s="141"/>
      <c r="AX803" s="141"/>
      <c r="AY803" s="141"/>
      <c r="AZ803" s="141"/>
      <c r="BA803" s="141"/>
      <c r="BB803" s="141"/>
      <c r="BC803" s="141"/>
      <c r="BD803" s="141"/>
      <c r="BE803" s="141"/>
      <c r="BF803" s="141"/>
      <c r="BG803" s="141"/>
      <c r="BH803" s="141"/>
      <c r="BI803" s="141"/>
      <c r="BJ803" s="141"/>
      <c r="BK803" s="141"/>
      <c r="BL803" s="141"/>
      <c r="BM803" s="141"/>
      <c r="BN803" s="141"/>
      <c r="BO803" s="141"/>
      <c r="BP803" s="141"/>
      <c r="BQ803" s="36"/>
      <c r="BR803" s="36">
        <v>22</v>
      </c>
      <c r="BS803" s="36"/>
      <c r="BT803" s="36"/>
      <c r="BU803" s="36"/>
      <c r="BV803" s="36">
        <v>9</v>
      </c>
      <c r="BW803" s="36"/>
      <c r="BX803" s="36"/>
      <c r="BY803" s="36"/>
      <c r="BZ803" s="36"/>
      <c r="CA803" s="36"/>
      <c r="CB803" s="36"/>
      <c r="CC803" s="36"/>
      <c r="CD803" s="36"/>
      <c r="CE803" s="36"/>
      <c r="CF803" s="36"/>
      <c r="CG803" s="36"/>
      <c r="CH803" s="36"/>
      <c r="CI803" s="145"/>
      <c r="CJ803" s="146"/>
      <c r="CK803" s="146"/>
      <c r="CL803" s="146">
        <v>15</v>
      </c>
      <c r="CM803" s="146"/>
      <c r="CN803" s="146"/>
      <c r="CO803" s="146"/>
      <c r="CP803" s="147"/>
      <c r="CQ803" s="146"/>
      <c r="CR803" s="146"/>
      <c r="CS803" s="146"/>
      <c r="CT803" s="146"/>
      <c r="CU803" s="36"/>
      <c r="CV803" s="36"/>
      <c r="CW803" s="142"/>
      <c r="CX803" s="142"/>
      <c r="CY803" s="142"/>
      <c r="CZ803" s="142"/>
      <c r="DA803" s="142"/>
      <c r="DB803" s="142"/>
      <c r="DC803" s="142"/>
      <c r="DD803" s="142"/>
      <c r="DE803" s="142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</row>
    <row r="804" spans="1:120" ht="13.5" customHeight="1">
      <c r="A804" s="16" t="str">
        <f>IF(B804="","",IF(B804&gt;1,"UWAGA JUŻ BYŁ",""))</f>
        <v/>
      </c>
      <c r="B804" s="16">
        <f>IF(C804="","",COUNTIF($C$8:$C$51430,C804))</f>
        <v>1</v>
      </c>
      <c r="C804" s="16" t="str">
        <f>CONCATENATE(E804,F804,H804,G804)</f>
        <v>KOGUTStanisław</v>
      </c>
      <c r="D804" s="16">
        <f>IF(E804="","",COUNTA($E$8:E804))</f>
        <v>797</v>
      </c>
      <c r="E804" s="12" t="s">
        <v>1440</v>
      </c>
      <c r="F804" s="16" t="s">
        <v>796</v>
      </c>
      <c r="G804" s="12"/>
      <c r="H804" s="12"/>
      <c r="I804" s="16" t="str">
        <f>IF(ISERROR(VLOOKUP(H804,KATEGORIE!$C$13:$E$50006,MATCH(KATEGORIE!$E$12,KATEGORIE!$C$12:$E$12,0),0)),"",VLOOKUP(H804,KATEGORIE!$C$13:$E$50006,MATCH(KATEGORIE!$E$12,KATEGORIE!$C$12:$E$12,0),0))</f>
        <v/>
      </c>
      <c r="J804" s="16" t="str">
        <f>IF(I804="","",COUNTIF($I$8:I804,I804))</f>
        <v/>
      </c>
      <c r="K804" s="16">
        <f>COUNT(V804:DP804)</f>
        <v>2</v>
      </c>
      <c r="L804" s="17">
        <f>IF(ISERROR(LARGE(V804:AB804,1)),0,LARGE(V804:AB804,1))+IF(ISERROR(LARGE(V804:AB804,2)),0,LARGE(V804:AB804,2))+IF(ISERROR(LARGE(V804:AB804,3)),0,LARGE(V804:AB804,3))+IF(ISERROR(LARGE(V804:AB804,4)),0,LARGE(V804:AB804,4))</f>
        <v>0</v>
      </c>
      <c r="M804" s="141">
        <f>IF(ISERROR(LARGE(AC804:BP804,1)),0,LARGE(AC804:BP804,1))+IF(ISERROR(LARGE(AC804:BP804,2)),0,LARGE(AC804:BP804,2))+IF(ISERROR(LARGE(AC804:BP804,3)),0,LARGE(AC804:BP804,3))+IF(ISERROR(LARGE(AC804:BP804,4)),0,LARGE(AC804:BP804,4))</f>
        <v>16</v>
      </c>
      <c r="N804" s="36">
        <f>IF(ISERROR(LARGE(BQ804:CV804,1)),0,LARGE(BQ804:CV804,1))+IF(ISERROR(LARGE(BQ804:CV804,2)),0,LARGE(BQ804:CV804,2))+IF(ISERROR(LARGE(BQ804:CV804,3)),0,LARGE(BQ804:CV804,3))+IF(ISERROR(LARGE(BQ804:CV804,4)),0,LARGE(BQ804:CV804,4))</f>
        <v>30</v>
      </c>
      <c r="O804" s="142">
        <f>IF(ISERROR(LARGE(CW804:DP804,1)),0,LARGE(CW804:DP804,1))+IF(ISERROR(LARGE(CW804:DP804,2)),0,LARGE(CW804:DP804,2))+IF(ISERROR(LARGE(CW804:DP804,3)),0,LARGE(CW804:DP804,3))+IF(ISERROR(LARGE(CW804:DP804,4)),0,LARGE(CW804:DP804,4))</f>
        <v>0</v>
      </c>
      <c r="P804" s="143">
        <f>IF(ISERROR(LARGE(V804:DP804,1)),0,LARGE(V804:DP804,1))+IF(ISERROR(LARGE(V804:DP804,2)),0,LARGE(V804:DP804,2))+IF(ISERROR(LARGE(V804:DP804,3)),0,LARGE(V804:DP804,3))+IF(ISERROR(LARGE(V804:DP804,4)),0,LARGE(V804:DP804,4))+IF(ISERROR(LARGE(V804:DP804,5)),0,LARGE(V804:DP804,5))+IF(ISERROR(LARGE(V804:DP804,6)),0,LARGE(V804:DP804,6))+IF(ISERROR(LARGE(V804:DP804,7)),0,LARGE(V804:DP804,7))+IF(ISERROR(LARGE(V804:DP804,8)),0,LARGE(V804:DP804,8))+IF(ISERROR(LARGE(V804:DP804,9)),0,LARGE(V804:DP804,9))+IF(ISERROR(LARGE(V804:DP804,10)),0,LARGE(V804:DP804,10))+IF(ISERROR(LARGE(V804:DP804,11)),0,LARGE(V804:DP804,11))+IF(ISERROR(LARGE(V804:DP804,12)),0,LARGE(V804:DP804,12))</f>
        <v>46</v>
      </c>
      <c r="Q804" s="144">
        <f>COUNT(V804:DP804)</f>
        <v>2</v>
      </c>
      <c r="R804" s="144">
        <f>IF(ISERROR(LARGE(V804:AB804,5)),0,LARGE(V804:AB804,5))</f>
        <v>0</v>
      </c>
      <c r="S804" s="144">
        <f>IF(ISERROR(LARGE(AC804:BP804,5)),0,LARGE(AC804:BP804,5))</f>
        <v>0</v>
      </c>
      <c r="T804" s="144">
        <f>IF(ISERROR(LARGE(BQ804:CV804,5)),0,LARGE(BQ804:CV804,5))</f>
        <v>0</v>
      </c>
      <c r="U804" s="144">
        <f>IF(ISERROR(LARGE(CW804:DP804,5)),0,LARGE(CW804:DP804,5))</f>
        <v>0</v>
      </c>
      <c r="V804" s="17"/>
      <c r="W804" s="17"/>
      <c r="X804" s="17"/>
      <c r="Y804" s="17"/>
      <c r="Z804" s="17"/>
      <c r="AA804" s="17"/>
      <c r="AB804" s="17"/>
      <c r="AC804" s="141"/>
      <c r="AD804" s="141"/>
      <c r="AE804" s="141"/>
      <c r="AF804" s="141"/>
      <c r="AG804" s="141">
        <v>16</v>
      </c>
      <c r="AH804" s="141"/>
      <c r="AI804" s="141"/>
      <c r="AJ804" s="141"/>
      <c r="AK804" s="141"/>
      <c r="AL804" s="141"/>
      <c r="AM804" s="141"/>
      <c r="AN804" s="141"/>
      <c r="AO804" s="141"/>
      <c r="AP804" s="141"/>
      <c r="AQ804" s="141"/>
      <c r="AR804" s="141"/>
      <c r="AS804" s="141"/>
      <c r="AT804" s="141"/>
      <c r="AU804" s="141"/>
      <c r="AV804" s="141"/>
      <c r="AW804" s="141"/>
      <c r="AX804" s="141"/>
      <c r="AY804" s="141"/>
      <c r="AZ804" s="141"/>
      <c r="BA804" s="141"/>
      <c r="BB804" s="141"/>
      <c r="BC804" s="141"/>
      <c r="BD804" s="141"/>
      <c r="BE804" s="141"/>
      <c r="BF804" s="141"/>
      <c r="BG804" s="141"/>
      <c r="BH804" s="141"/>
      <c r="BI804" s="141"/>
      <c r="BJ804" s="141"/>
      <c r="BK804" s="141"/>
      <c r="BL804" s="141"/>
      <c r="BM804" s="141"/>
      <c r="BN804" s="141"/>
      <c r="BO804" s="141"/>
      <c r="BP804" s="141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>
        <v>30</v>
      </c>
      <c r="CA804" s="36"/>
      <c r="CB804" s="36"/>
      <c r="CC804" s="36"/>
      <c r="CD804" s="36"/>
      <c r="CE804" s="36"/>
      <c r="CF804" s="36"/>
      <c r="CG804" s="36"/>
      <c r="CH804" s="36"/>
      <c r="CI804" s="145"/>
      <c r="CJ804" s="146"/>
      <c r="CK804" s="146"/>
      <c r="CL804" s="146"/>
      <c r="CM804" s="146"/>
      <c r="CN804" s="146"/>
      <c r="CO804" s="146"/>
      <c r="CP804" s="147"/>
      <c r="CQ804" s="146"/>
      <c r="CR804" s="146"/>
      <c r="CS804" s="146"/>
      <c r="CT804" s="146"/>
      <c r="CU804" s="36"/>
      <c r="CV804" s="36"/>
      <c r="CW804" s="142"/>
      <c r="CX804" s="142"/>
      <c r="CY804" s="142"/>
      <c r="CZ804" s="142"/>
      <c r="DA804" s="142"/>
      <c r="DB804" s="142"/>
      <c r="DC804" s="142"/>
      <c r="DD804" s="142"/>
      <c r="DE804" s="142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</row>
    <row r="805" spans="1:120" ht="13.5" customHeight="1">
      <c r="A805" s="16" t="str">
        <f>IF(B805="","",IF(B805&gt;1,"UWAGA JUŻ BYŁ",""))</f>
        <v/>
      </c>
      <c r="B805" s="16">
        <f>IF(C805="","",COUNTIF($C$8:$C$51430,C805))</f>
        <v>1</v>
      </c>
      <c r="C805" s="16" t="str">
        <f>CONCATENATE(E805,F805,H805,G805)</f>
        <v>SYSKAJacek1963NOWY TARG</v>
      </c>
      <c r="D805" s="16">
        <f>IF(E805="","",COUNTA($E$8:E805))</f>
        <v>798</v>
      </c>
      <c r="E805" s="12" t="s">
        <v>1523</v>
      </c>
      <c r="F805" s="16" t="s">
        <v>156</v>
      </c>
      <c r="G805" s="12" t="s">
        <v>1488</v>
      </c>
      <c r="H805" s="12">
        <v>1963</v>
      </c>
      <c r="I805" s="16" t="str">
        <f>IF(ISERROR(VLOOKUP(H805,KATEGORIE!$C$13:$E$50006,MATCH(KATEGORIE!$E$12,KATEGORIE!$C$12:$E$12,0),0)),"",VLOOKUP(H805,KATEGORIE!$C$13:$E$50006,MATCH(KATEGORIE!$E$12,KATEGORIE!$C$12:$E$12,0),0))</f>
        <v>W1</v>
      </c>
      <c r="J805" s="16">
        <f>IF(I805="","",COUNTIF($I$8:I805,I805))</f>
        <v>31</v>
      </c>
      <c r="K805" s="16">
        <f>COUNT(V805:DP805)</f>
        <v>1</v>
      </c>
      <c r="L805" s="17">
        <f>IF(ISERROR(LARGE(V805:AB805,1)),0,LARGE(V805:AB805,1))+IF(ISERROR(LARGE(V805:AB805,2)),0,LARGE(V805:AB805,2))+IF(ISERROR(LARGE(V805:AB805,3)),0,LARGE(V805:AB805,3))+IF(ISERROR(LARGE(V805:AB805,4)),0,LARGE(V805:AB805,4))</f>
        <v>0</v>
      </c>
      <c r="M805" s="141">
        <f>IF(ISERROR(LARGE(AC805:BP805,1)),0,LARGE(AC805:BP805,1))+IF(ISERROR(LARGE(AC805:BP805,2)),0,LARGE(AC805:BP805,2))+IF(ISERROR(LARGE(AC805:BP805,3)),0,LARGE(AC805:BP805,3))+IF(ISERROR(LARGE(AC805:BP805,4)),0,LARGE(AC805:BP805,4))</f>
        <v>46</v>
      </c>
      <c r="N805" s="36">
        <f>IF(ISERROR(LARGE(BQ805:CV805,1)),0,LARGE(BQ805:CV805,1))+IF(ISERROR(LARGE(BQ805:CV805,2)),0,LARGE(BQ805:CV805,2))+IF(ISERROR(LARGE(BQ805:CV805,3)),0,LARGE(BQ805:CV805,3))+IF(ISERROR(LARGE(BQ805:CV805,4)),0,LARGE(BQ805:CV805,4))</f>
        <v>0</v>
      </c>
      <c r="O805" s="142">
        <f>IF(ISERROR(LARGE(CW805:DP805,1)),0,LARGE(CW805:DP805,1))+IF(ISERROR(LARGE(CW805:DP805,2)),0,LARGE(CW805:DP805,2))+IF(ISERROR(LARGE(CW805:DP805,3)),0,LARGE(CW805:DP805,3))+IF(ISERROR(LARGE(CW805:DP805,4)),0,LARGE(CW805:DP805,4))</f>
        <v>0</v>
      </c>
      <c r="P805" s="143">
        <f>IF(ISERROR(LARGE(V805:DP805,1)),0,LARGE(V805:DP805,1))+IF(ISERROR(LARGE(V805:DP805,2)),0,LARGE(V805:DP805,2))+IF(ISERROR(LARGE(V805:DP805,3)),0,LARGE(V805:DP805,3))+IF(ISERROR(LARGE(V805:DP805,4)),0,LARGE(V805:DP805,4))+IF(ISERROR(LARGE(V805:DP805,5)),0,LARGE(V805:DP805,5))+IF(ISERROR(LARGE(V805:DP805,6)),0,LARGE(V805:DP805,6))+IF(ISERROR(LARGE(V805:DP805,7)),0,LARGE(V805:DP805,7))+IF(ISERROR(LARGE(V805:DP805,8)),0,LARGE(V805:DP805,8))+IF(ISERROR(LARGE(V805:DP805,9)),0,LARGE(V805:DP805,9))+IF(ISERROR(LARGE(V805:DP805,10)),0,LARGE(V805:DP805,10))+IF(ISERROR(LARGE(V805:DP805,11)),0,LARGE(V805:DP805,11))+IF(ISERROR(LARGE(V805:DP805,12)),0,LARGE(V805:DP805,12))</f>
        <v>46</v>
      </c>
      <c r="Q805" s="144">
        <f>COUNT(V805:DP805)</f>
        <v>1</v>
      </c>
      <c r="R805" s="144">
        <f>IF(ISERROR(LARGE(V805:AB805,5)),0,LARGE(V805:AB805,5))</f>
        <v>0</v>
      </c>
      <c r="S805" s="144">
        <f>IF(ISERROR(LARGE(AC805:BP805,5)),0,LARGE(AC805:BP805,5))</f>
        <v>0</v>
      </c>
      <c r="T805" s="144">
        <f>IF(ISERROR(LARGE(BQ805:CV805,5)),0,LARGE(BQ805:CV805,5))</f>
        <v>0</v>
      </c>
      <c r="U805" s="144">
        <f>IF(ISERROR(LARGE(CW805:DP805,5)),0,LARGE(CW805:DP805,5))</f>
        <v>0</v>
      </c>
      <c r="V805" s="17"/>
      <c r="W805" s="17"/>
      <c r="X805" s="17"/>
      <c r="Y805" s="17"/>
      <c r="Z805" s="17"/>
      <c r="AA805" s="17"/>
      <c r="AB805" s="17"/>
      <c r="AC805" s="141"/>
      <c r="AD805" s="141"/>
      <c r="AE805" s="141"/>
      <c r="AF805" s="141"/>
      <c r="AG805" s="141"/>
      <c r="AH805" s="141">
        <v>46</v>
      </c>
      <c r="AI805" s="141"/>
      <c r="AJ805" s="141"/>
      <c r="AK805" s="141"/>
      <c r="AL805" s="141"/>
      <c r="AM805" s="141"/>
      <c r="AN805" s="141"/>
      <c r="AO805" s="141"/>
      <c r="AP805" s="141"/>
      <c r="AQ805" s="141"/>
      <c r="AR805" s="141"/>
      <c r="AS805" s="141"/>
      <c r="AT805" s="141"/>
      <c r="AU805" s="141"/>
      <c r="AV805" s="141"/>
      <c r="AW805" s="141"/>
      <c r="AX805" s="141"/>
      <c r="AY805" s="141"/>
      <c r="AZ805" s="141"/>
      <c r="BA805" s="141"/>
      <c r="BB805" s="141"/>
      <c r="BC805" s="141"/>
      <c r="BD805" s="141"/>
      <c r="BE805" s="141"/>
      <c r="BF805" s="141"/>
      <c r="BG805" s="141"/>
      <c r="BH805" s="141"/>
      <c r="BI805" s="141"/>
      <c r="BJ805" s="141"/>
      <c r="BK805" s="141"/>
      <c r="BL805" s="141"/>
      <c r="BM805" s="141"/>
      <c r="BN805" s="141"/>
      <c r="BO805" s="141"/>
      <c r="BP805" s="141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6"/>
      <c r="CB805" s="36"/>
      <c r="CC805" s="36"/>
      <c r="CD805" s="36"/>
      <c r="CE805" s="36"/>
      <c r="CF805" s="36"/>
      <c r="CG805" s="36"/>
      <c r="CH805" s="36"/>
      <c r="CI805" s="145"/>
      <c r="CJ805" s="146"/>
      <c r="CK805" s="146"/>
      <c r="CL805" s="146"/>
      <c r="CM805" s="146"/>
      <c r="CN805" s="146"/>
      <c r="CO805" s="146"/>
      <c r="CP805" s="147"/>
      <c r="CQ805" s="146"/>
      <c r="CR805" s="146"/>
      <c r="CS805" s="146"/>
      <c r="CT805" s="146"/>
      <c r="CU805" s="36"/>
      <c r="CV805" s="36"/>
      <c r="CW805" s="142"/>
      <c r="CX805" s="142"/>
      <c r="CY805" s="142"/>
      <c r="CZ805" s="142"/>
      <c r="DA805" s="142"/>
      <c r="DB805" s="142"/>
      <c r="DC805" s="142"/>
      <c r="DD805" s="142"/>
      <c r="DE805" s="142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</row>
    <row r="806" spans="1:120" ht="13.5" customHeight="1">
      <c r="A806" s="16" t="str">
        <f>IF(B806="","",IF(B806&gt;1,"UWAGA JUŻ BYŁ",""))</f>
        <v/>
      </c>
      <c r="B806" s="16">
        <f>IF(C806="","",COUNTIF($C$8:$C$51430,C806))</f>
        <v>1</v>
      </c>
      <c r="C806" s="16" t="str">
        <f>CONCATENATE(E806,F806,H806,G806)</f>
        <v>MOJEŚCIKAleksander1977ISTEBNA</v>
      </c>
      <c r="D806" s="16">
        <f>IF(E806="","",COUNTA($E$8:E806))</f>
        <v>799</v>
      </c>
      <c r="E806" s="12" t="s">
        <v>2236</v>
      </c>
      <c r="F806" s="16" t="s">
        <v>250</v>
      </c>
      <c r="G806" s="12" t="s">
        <v>2237</v>
      </c>
      <c r="H806" s="12">
        <v>1977</v>
      </c>
      <c r="I806" s="16" t="str">
        <f>IF(ISERROR(VLOOKUP(H806,KATEGORIE!$C$13:$E$50006,MATCH(KATEGORIE!$E$12,KATEGORIE!$C$12:$E$12,0),0)),"",VLOOKUP(H806,KATEGORIE!$C$13:$E$50006,MATCH(KATEGORIE!$E$12,KATEGORIE!$C$12:$E$12,0),0))</f>
        <v>M</v>
      </c>
      <c r="J806" s="16">
        <f>IF(I806="","",COUNTIF($I$8:I806,I806))</f>
        <v>106</v>
      </c>
      <c r="K806" s="16">
        <f>COUNT(V806:DP806)</f>
        <v>1</v>
      </c>
      <c r="L806" s="17">
        <f>IF(ISERROR(LARGE(V806:AB806,1)),0,LARGE(V806:AB806,1))+IF(ISERROR(LARGE(V806:AB806,2)),0,LARGE(V806:AB806,2))+IF(ISERROR(LARGE(V806:AB806,3)),0,LARGE(V806:AB806,3))+IF(ISERROR(LARGE(V806:AB806,4)),0,LARGE(V806:AB806,4))</f>
        <v>46</v>
      </c>
      <c r="M806" s="141">
        <f>IF(ISERROR(LARGE(AC806:BP806,1)),0,LARGE(AC806:BP806,1))+IF(ISERROR(LARGE(AC806:BP806,2)),0,LARGE(AC806:BP806,2))+IF(ISERROR(LARGE(AC806:BP806,3)),0,LARGE(AC806:BP806,3))+IF(ISERROR(LARGE(AC806:BP806,4)),0,LARGE(AC806:BP806,4))</f>
        <v>0</v>
      </c>
      <c r="N806" s="36">
        <f>IF(ISERROR(LARGE(BQ806:CV806,1)),0,LARGE(BQ806:CV806,1))+IF(ISERROR(LARGE(BQ806:CV806,2)),0,LARGE(BQ806:CV806,2))+IF(ISERROR(LARGE(BQ806:CV806,3)),0,LARGE(BQ806:CV806,3))+IF(ISERROR(LARGE(BQ806:CV806,4)),0,LARGE(BQ806:CV806,4))</f>
        <v>0</v>
      </c>
      <c r="O806" s="142">
        <f>IF(ISERROR(LARGE(CW806:DP806,1)),0,LARGE(CW806:DP806,1))+IF(ISERROR(LARGE(CW806:DP806,2)),0,LARGE(CW806:DP806,2))+IF(ISERROR(LARGE(CW806:DP806,3)),0,LARGE(CW806:DP806,3))+IF(ISERROR(LARGE(CW806:DP806,4)),0,LARGE(CW806:DP806,4))</f>
        <v>0</v>
      </c>
      <c r="P806" s="143">
        <f>IF(ISERROR(LARGE(V806:DP806,1)),0,LARGE(V806:DP806,1))+IF(ISERROR(LARGE(V806:DP806,2)),0,LARGE(V806:DP806,2))+IF(ISERROR(LARGE(V806:DP806,3)),0,LARGE(V806:DP806,3))+IF(ISERROR(LARGE(V806:DP806,4)),0,LARGE(V806:DP806,4))+IF(ISERROR(LARGE(V806:DP806,5)),0,LARGE(V806:DP806,5))+IF(ISERROR(LARGE(V806:DP806,6)),0,LARGE(V806:DP806,6))+IF(ISERROR(LARGE(V806:DP806,7)),0,LARGE(V806:DP806,7))+IF(ISERROR(LARGE(V806:DP806,8)),0,LARGE(V806:DP806,8))+IF(ISERROR(LARGE(V806:DP806,9)),0,LARGE(V806:DP806,9))+IF(ISERROR(LARGE(V806:DP806,10)),0,LARGE(V806:DP806,10))+IF(ISERROR(LARGE(V806:DP806,11)),0,LARGE(V806:DP806,11))+IF(ISERROR(LARGE(V806:DP806,12)),0,LARGE(V806:DP806,12))</f>
        <v>46</v>
      </c>
      <c r="Q806" s="144">
        <f>COUNT(V806:DP806)</f>
        <v>1</v>
      </c>
      <c r="R806" s="144">
        <f>IF(ISERROR(LARGE(V806:AB806,5)),0,LARGE(V806:AB806,5))</f>
        <v>0</v>
      </c>
      <c r="S806" s="144">
        <f>IF(ISERROR(LARGE(AC806:BP806,5)),0,LARGE(AC806:BP806,5))</f>
        <v>0</v>
      </c>
      <c r="T806" s="144">
        <f>IF(ISERROR(LARGE(BQ806:CV806,5)),0,LARGE(BQ806:CV806,5))</f>
        <v>0</v>
      </c>
      <c r="U806" s="144">
        <f>IF(ISERROR(LARGE(CW806:DP806,5)),0,LARGE(CW806:DP806,5))</f>
        <v>0</v>
      </c>
      <c r="V806" s="17"/>
      <c r="W806" s="17">
        <v>46</v>
      </c>
      <c r="X806" s="17"/>
      <c r="Y806" s="17"/>
      <c r="Z806" s="17"/>
      <c r="AA806" s="17"/>
      <c r="AB806" s="17"/>
      <c r="AC806" s="141"/>
      <c r="AD806" s="141"/>
      <c r="AE806" s="141"/>
      <c r="AF806" s="141"/>
      <c r="AG806" s="141"/>
      <c r="AH806" s="141"/>
      <c r="AI806" s="141"/>
      <c r="AJ806" s="141"/>
      <c r="AK806" s="141"/>
      <c r="AL806" s="141"/>
      <c r="AM806" s="141"/>
      <c r="AN806" s="141"/>
      <c r="AO806" s="141"/>
      <c r="AP806" s="141"/>
      <c r="AQ806" s="141"/>
      <c r="AR806" s="141"/>
      <c r="AS806" s="141"/>
      <c r="AT806" s="141"/>
      <c r="AU806" s="141"/>
      <c r="AV806" s="141"/>
      <c r="AW806" s="141"/>
      <c r="AX806" s="141"/>
      <c r="AY806" s="141"/>
      <c r="AZ806" s="141"/>
      <c r="BA806" s="141"/>
      <c r="BB806" s="141"/>
      <c r="BC806" s="141"/>
      <c r="BD806" s="141"/>
      <c r="BE806" s="141"/>
      <c r="BF806" s="141"/>
      <c r="BG806" s="141"/>
      <c r="BH806" s="141"/>
      <c r="BI806" s="141"/>
      <c r="BJ806" s="141"/>
      <c r="BK806" s="141"/>
      <c r="BL806" s="141"/>
      <c r="BM806" s="141"/>
      <c r="BN806" s="141"/>
      <c r="BO806" s="141"/>
      <c r="BP806" s="141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6"/>
      <c r="CB806" s="36"/>
      <c r="CC806" s="36"/>
      <c r="CD806" s="36"/>
      <c r="CE806" s="36"/>
      <c r="CF806" s="36"/>
      <c r="CG806" s="36"/>
      <c r="CH806" s="36"/>
      <c r="CI806" s="145"/>
      <c r="CJ806" s="146"/>
      <c r="CK806" s="146"/>
      <c r="CL806" s="146"/>
      <c r="CM806" s="146"/>
      <c r="CN806" s="146"/>
      <c r="CO806" s="146"/>
      <c r="CP806" s="147"/>
      <c r="CQ806" s="146"/>
      <c r="CR806" s="146"/>
      <c r="CS806" s="146"/>
      <c r="CT806" s="146"/>
      <c r="CU806" s="36"/>
      <c r="CV806" s="36"/>
      <c r="CW806" s="142"/>
      <c r="CX806" s="142"/>
      <c r="CY806" s="142"/>
      <c r="CZ806" s="142"/>
      <c r="DA806" s="142"/>
      <c r="DB806" s="142"/>
      <c r="DC806" s="142"/>
      <c r="DD806" s="142"/>
      <c r="DE806" s="142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</row>
    <row r="807" spans="1:120" ht="13.5" customHeight="1">
      <c r="A807" s="16" t="str">
        <f>IF(B807="","",IF(B807&gt;1,"UWAGA JUŻ BYŁ",""))</f>
        <v/>
      </c>
      <c r="B807" s="16">
        <f>IF(C807="","",COUNTIF($C$8:$C$51430,C807))</f>
        <v>1</v>
      </c>
      <c r="C807" s="16" t="str">
        <f>CONCATENATE(E807,F807,H807,G807)</f>
        <v>KORNAŚMarcinZąbkowicka Grupa Biegowa</v>
      </c>
      <c r="D807" s="16">
        <f>IF(E807="","",COUNTA($E$8:E807))</f>
        <v>800</v>
      </c>
      <c r="E807" s="117" t="s">
        <v>2363</v>
      </c>
      <c r="F807" s="16" t="s">
        <v>159</v>
      </c>
      <c r="G807" s="12" t="s">
        <v>2365</v>
      </c>
      <c r="H807" s="12"/>
      <c r="I807" s="16" t="str">
        <f>IF(ISERROR(VLOOKUP(H807,KATEGORIE!$C$13:$E$50006,MATCH(KATEGORIE!$E$12,KATEGORIE!$C$12:$E$12,0),0)),"",VLOOKUP(H807,KATEGORIE!$C$13:$E$50006,MATCH(KATEGORIE!$E$12,KATEGORIE!$C$12:$E$12,0),0))</f>
        <v/>
      </c>
      <c r="J807" s="16" t="str">
        <f>IF(I807="","",COUNTIF($I$8:I807,I807))</f>
        <v/>
      </c>
      <c r="K807" s="16">
        <f>COUNT(V807:DP807)</f>
        <v>2</v>
      </c>
      <c r="L807" s="17">
        <f>IF(ISERROR(LARGE(V807:AB807,1)),0,LARGE(V807:AB807,1))+IF(ISERROR(LARGE(V807:AB807,2)),0,LARGE(V807:AB807,2))+IF(ISERROR(LARGE(V807:AB807,3)),0,LARGE(V807:AB807,3))+IF(ISERROR(LARGE(V807:AB807,4)),0,LARGE(V807:AB807,4))</f>
        <v>0</v>
      </c>
      <c r="M807" s="141">
        <f>IF(ISERROR(LARGE(AC807:BP807,1)),0,LARGE(AC807:BP807,1))+IF(ISERROR(LARGE(AC807:BP807,2)),0,LARGE(AC807:BP807,2))+IF(ISERROR(LARGE(AC807:BP807,3)),0,LARGE(AC807:BP807,3))+IF(ISERROR(LARGE(AC807:BP807,4)),0,LARGE(AC807:BP807,4))</f>
        <v>34</v>
      </c>
      <c r="N807" s="36">
        <f>IF(ISERROR(LARGE(BQ807:CV807,1)),0,LARGE(BQ807:CV807,1))+IF(ISERROR(LARGE(BQ807:CV807,2)),0,LARGE(BQ807:CV807,2))+IF(ISERROR(LARGE(BQ807:CV807,3)),0,LARGE(BQ807:CV807,3))+IF(ISERROR(LARGE(BQ807:CV807,4)),0,LARGE(BQ807:CV807,4))</f>
        <v>12</v>
      </c>
      <c r="O807" s="142">
        <f>IF(ISERROR(LARGE(CW807:DP807,1)),0,LARGE(CW807:DP807,1))+IF(ISERROR(LARGE(CW807:DP807,2)),0,LARGE(CW807:DP807,2))+IF(ISERROR(LARGE(CW807:DP807,3)),0,LARGE(CW807:DP807,3))+IF(ISERROR(LARGE(CW807:DP807,4)),0,LARGE(CW807:DP807,4))</f>
        <v>0</v>
      </c>
      <c r="P807" s="143">
        <f>IF(ISERROR(LARGE(V807:DP807,1)),0,LARGE(V807:DP807,1))+IF(ISERROR(LARGE(V807:DP807,2)),0,LARGE(V807:DP807,2))+IF(ISERROR(LARGE(V807:DP807,3)),0,LARGE(V807:DP807,3))+IF(ISERROR(LARGE(V807:DP807,4)),0,LARGE(V807:DP807,4))+IF(ISERROR(LARGE(V807:DP807,5)),0,LARGE(V807:DP807,5))+IF(ISERROR(LARGE(V807:DP807,6)),0,LARGE(V807:DP807,6))+IF(ISERROR(LARGE(V807:DP807,7)),0,LARGE(V807:DP807,7))+IF(ISERROR(LARGE(V807:DP807,8)),0,LARGE(V807:DP807,8))+IF(ISERROR(LARGE(V807:DP807,9)),0,LARGE(V807:DP807,9))+IF(ISERROR(LARGE(V807:DP807,10)),0,LARGE(V807:DP807,10))+IF(ISERROR(LARGE(V807:DP807,11)),0,LARGE(V807:DP807,11))+IF(ISERROR(LARGE(V807:DP807,12)),0,LARGE(V807:DP807,12))</f>
        <v>46</v>
      </c>
      <c r="Q807" s="144">
        <f>COUNT(V807:DP807)</f>
        <v>2</v>
      </c>
      <c r="R807" s="144">
        <f>IF(ISERROR(LARGE(V807:AB807,5)),0,LARGE(V807:AB807,5))</f>
        <v>0</v>
      </c>
      <c r="S807" s="144">
        <f>IF(ISERROR(LARGE(AC807:BP807,5)),0,LARGE(AC807:BP807,5))</f>
        <v>0</v>
      </c>
      <c r="T807" s="144">
        <f>IF(ISERROR(LARGE(BQ807:CV807,5)),0,LARGE(BQ807:CV807,5))</f>
        <v>0</v>
      </c>
      <c r="U807" s="144">
        <f>IF(ISERROR(LARGE(CW807:DP807,5)),0,LARGE(CW807:DP807,5))</f>
        <v>0</v>
      </c>
      <c r="V807" s="17"/>
      <c r="W807" s="17"/>
      <c r="X807" s="17"/>
      <c r="Y807" s="17"/>
      <c r="Z807" s="17"/>
      <c r="AA807" s="17"/>
      <c r="AB807" s="17"/>
      <c r="AC807" s="141"/>
      <c r="AD807" s="141"/>
      <c r="AE807" s="141"/>
      <c r="AF807" s="141"/>
      <c r="AG807" s="141"/>
      <c r="AH807" s="141"/>
      <c r="AI807" s="141"/>
      <c r="AJ807" s="141"/>
      <c r="AK807" s="141"/>
      <c r="AL807" s="141"/>
      <c r="AM807" s="141"/>
      <c r="AN807" s="141"/>
      <c r="AO807" s="141"/>
      <c r="AP807" s="141"/>
      <c r="AQ807" s="141"/>
      <c r="AR807" s="141"/>
      <c r="AS807" s="141"/>
      <c r="AT807" s="141">
        <v>34</v>
      </c>
      <c r="AU807" s="141"/>
      <c r="AV807" s="141"/>
      <c r="AW807" s="141"/>
      <c r="AX807" s="141"/>
      <c r="AY807" s="141"/>
      <c r="AZ807" s="141"/>
      <c r="BA807" s="141"/>
      <c r="BB807" s="141"/>
      <c r="BC807" s="141"/>
      <c r="BD807" s="141"/>
      <c r="BE807" s="141"/>
      <c r="BF807" s="141"/>
      <c r="BG807" s="141"/>
      <c r="BH807" s="141"/>
      <c r="BI807" s="141"/>
      <c r="BJ807" s="141"/>
      <c r="BK807" s="141"/>
      <c r="BL807" s="141"/>
      <c r="BM807" s="141"/>
      <c r="BN807" s="141"/>
      <c r="BO807" s="141"/>
      <c r="BP807" s="141"/>
      <c r="BQ807" s="36"/>
      <c r="BR807" s="36"/>
      <c r="BS807" s="36"/>
      <c r="BT807" s="36"/>
      <c r="BU807" s="36"/>
      <c r="BV807" s="36"/>
      <c r="BW807" s="36"/>
      <c r="BX807" s="36"/>
      <c r="BY807" s="36">
        <v>12</v>
      </c>
      <c r="BZ807" s="36"/>
      <c r="CA807" s="36"/>
      <c r="CB807" s="36"/>
      <c r="CC807" s="36"/>
      <c r="CD807" s="36"/>
      <c r="CE807" s="36"/>
      <c r="CF807" s="36"/>
      <c r="CG807" s="36"/>
      <c r="CH807" s="36"/>
      <c r="CI807" s="145"/>
      <c r="CJ807" s="146"/>
      <c r="CK807" s="146"/>
      <c r="CL807" s="146"/>
      <c r="CM807" s="146"/>
      <c r="CN807" s="146"/>
      <c r="CO807" s="146"/>
      <c r="CP807" s="147"/>
      <c r="CQ807" s="146"/>
      <c r="CR807" s="146"/>
      <c r="CS807" s="146"/>
      <c r="CT807" s="146"/>
      <c r="CU807" s="36"/>
      <c r="CV807" s="36"/>
      <c r="CW807" s="142"/>
      <c r="CX807" s="142"/>
      <c r="CY807" s="142"/>
      <c r="CZ807" s="142"/>
      <c r="DA807" s="142"/>
      <c r="DB807" s="142"/>
      <c r="DC807" s="142"/>
      <c r="DD807" s="142"/>
      <c r="DE807" s="142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</row>
    <row r="808" spans="1:120" ht="13.5" customHeight="1">
      <c r="A808" s="16" t="str">
        <f>IF(B808="","",IF(B808&gt;1,"UWAGA JUŻ BYŁ",""))</f>
        <v/>
      </c>
      <c r="B808" s="16">
        <f>IF(C808="","",COUNTIF($C$8:$C$51430,C808))</f>
        <v>1</v>
      </c>
      <c r="C808" s="16" t="str">
        <f>CONCATENATE(E808,F808,H808,G808)</f>
        <v>AIDPatryk1991WARSZAWA</v>
      </c>
      <c r="D808" s="16">
        <f>IF(E808="","",COUNTA($E$8:E808))</f>
        <v>801</v>
      </c>
      <c r="E808" s="12" t="s">
        <v>3365</v>
      </c>
      <c r="F808" s="16" t="s">
        <v>734</v>
      </c>
      <c r="G808" s="12" t="s">
        <v>3366</v>
      </c>
      <c r="H808" s="12">
        <v>1991</v>
      </c>
      <c r="I808" s="16" t="str">
        <f>IF(ISERROR(VLOOKUP(H808,KATEGORIE!$C$13:$E$50006,MATCH(KATEGORIE!$E$12,KATEGORIE!$C$12:$E$12,0),0)),"",VLOOKUP(H808,KATEGORIE!$C$13:$E$50006,MATCH(KATEGORIE!$E$12,KATEGORIE!$C$12:$E$12,0),0))</f>
        <v>S1</v>
      </c>
      <c r="J808" s="16">
        <f>IF(I808="","",COUNTIF($I$8:I808,I808))</f>
        <v>87</v>
      </c>
      <c r="K808" s="16">
        <f>COUNT(V808:DP808)</f>
        <v>1</v>
      </c>
      <c r="L808" s="17">
        <f>IF(ISERROR(LARGE(V808:AB808,1)),0,LARGE(V808:AB808,1))+IF(ISERROR(LARGE(V808:AB808,2)),0,LARGE(V808:AB808,2))+IF(ISERROR(LARGE(V808:AB808,3)),0,LARGE(V808:AB808,3))+IF(ISERROR(LARGE(V808:AB808,4)),0,LARGE(V808:AB808,4))</f>
        <v>0</v>
      </c>
      <c r="M808" s="141">
        <f>IF(ISERROR(LARGE(AC808:BP808,1)),0,LARGE(AC808:BP808,1))+IF(ISERROR(LARGE(AC808:BP808,2)),0,LARGE(AC808:BP808,2))+IF(ISERROR(LARGE(AC808:BP808,3)),0,LARGE(AC808:BP808,3))+IF(ISERROR(LARGE(AC808:BP808,4)),0,LARGE(AC808:BP808,4))</f>
        <v>0</v>
      </c>
      <c r="N808" s="36">
        <f>IF(ISERROR(LARGE(BQ808:CV808,1)),0,LARGE(BQ808:CV808,1))+IF(ISERROR(LARGE(BQ808:CV808,2)),0,LARGE(BQ808:CV808,2))+IF(ISERROR(LARGE(BQ808:CV808,3)),0,LARGE(BQ808:CV808,3))+IF(ISERROR(LARGE(BQ808:CV808,4)),0,LARGE(BQ808:CV808,4))</f>
        <v>46</v>
      </c>
      <c r="O808" s="142">
        <f>IF(ISERROR(LARGE(CW808:DP808,1)),0,LARGE(CW808:DP808,1))+IF(ISERROR(LARGE(CW808:DP808,2)),0,LARGE(CW808:DP808,2))+IF(ISERROR(LARGE(CW808:DP808,3)),0,LARGE(CW808:DP808,3))+IF(ISERROR(LARGE(CW808:DP808,4)),0,LARGE(CW808:DP808,4))</f>
        <v>0</v>
      </c>
      <c r="P808" s="143">
        <f>IF(ISERROR(LARGE(V808:DP808,1)),0,LARGE(V808:DP808,1))+IF(ISERROR(LARGE(V808:DP808,2)),0,LARGE(V808:DP808,2))+IF(ISERROR(LARGE(V808:DP808,3)),0,LARGE(V808:DP808,3))+IF(ISERROR(LARGE(V808:DP808,4)),0,LARGE(V808:DP808,4))+IF(ISERROR(LARGE(V808:DP808,5)),0,LARGE(V808:DP808,5))+IF(ISERROR(LARGE(V808:DP808,6)),0,LARGE(V808:DP808,6))+IF(ISERROR(LARGE(V808:DP808,7)),0,LARGE(V808:DP808,7))+IF(ISERROR(LARGE(V808:DP808,8)),0,LARGE(V808:DP808,8))+IF(ISERROR(LARGE(V808:DP808,9)),0,LARGE(V808:DP808,9))+IF(ISERROR(LARGE(V808:DP808,10)),0,LARGE(V808:DP808,10))+IF(ISERROR(LARGE(V808:DP808,11)),0,LARGE(V808:DP808,11))+IF(ISERROR(LARGE(V808:DP808,12)),0,LARGE(V808:DP808,12))</f>
        <v>46</v>
      </c>
      <c r="Q808" s="144">
        <f>COUNT(V808:DP808)</f>
        <v>1</v>
      </c>
      <c r="R808" s="144">
        <f>IF(ISERROR(LARGE(V808:AB808,5)),0,LARGE(V808:AB808,5))</f>
        <v>0</v>
      </c>
      <c r="S808" s="144">
        <f>IF(ISERROR(LARGE(AC808:BP808,5)),0,LARGE(AC808:BP808,5))</f>
        <v>0</v>
      </c>
      <c r="T808" s="144">
        <f>IF(ISERROR(LARGE(BQ808:CV808,5)),0,LARGE(BQ808:CV808,5))</f>
        <v>0</v>
      </c>
      <c r="U808" s="144">
        <f>IF(ISERROR(LARGE(CW808:DP808,5)),0,LARGE(CW808:DP808,5))</f>
        <v>0</v>
      </c>
      <c r="V808" s="17"/>
      <c r="W808" s="17"/>
      <c r="X808" s="17"/>
      <c r="Y808" s="17"/>
      <c r="Z808" s="17"/>
      <c r="AA808" s="17"/>
      <c r="AB808" s="17"/>
      <c r="AC808" s="141"/>
      <c r="AD808" s="141"/>
      <c r="AE808" s="141"/>
      <c r="AF808" s="141"/>
      <c r="AG808" s="141"/>
      <c r="AH808" s="141"/>
      <c r="AI808" s="141"/>
      <c r="AJ808" s="141"/>
      <c r="AK808" s="141"/>
      <c r="AL808" s="141"/>
      <c r="AM808" s="141"/>
      <c r="AN808" s="141"/>
      <c r="AO808" s="141"/>
      <c r="AP808" s="141"/>
      <c r="AQ808" s="141"/>
      <c r="AR808" s="141"/>
      <c r="AS808" s="141"/>
      <c r="AT808" s="141"/>
      <c r="AU808" s="141"/>
      <c r="AV808" s="141"/>
      <c r="AW808" s="141"/>
      <c r="AX808" s="141"/>
      <c r="AY808" s="141"/>
      <c r="AZ808" s="141"/>
      <c r="BA808" s="141"/>
      <c r="BB808" s="141"/>
      <c r="BC808" s="141"/>
      <c r="BD808" s="141"/>
      <c r="BE808" s="141"/>
      <c r="BF808" s="141"/>
      <c r="BG808" s="141"/>
      <c r="BH808" s="141"/>
      <c r="BI808" s="141"/>
      <c r="BJ808" s="141"/>
      <c r="BK808" s="141"/>
      <c r="BL808" s="141"/>
      <c r="BM808" s="141"/>
      <c r="BN808" s="141"/>
      <c r="BO808" s="141"/>
      <c r="BP808" s="141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6"/>
      <c r="CB808" s="36"/>
      <c r="CC808" s="36"/>
      <c r="CD808" s="36"/>
      <c r="CE808" s="36"/>
      <c r="CF808" s="36"/>
      <c r="CG808" s="36"/>
      <c r="CH808" s="36"/>
      <c r="CI808" s="145">
        <v>46</v>
      </c>
      <c r="CJ808" s="146"/>
      <c r="CK808" s="146"/>
      <c r="CL808" s="146"/>
      <c r="CM808" s="146"/>
      <c r="CN808" s="146"/>
      <c r="CO808" s="146"/>
      <c r="CP808" s="147"/>
      <c r="CQ808" s="146"/>
      <c r="CR808" s="146"/>
      <c r="CS808" s="146"/>
      <c r="CT808" s="146"/>
      <c r="CU808" s="36"/>
      <c r="CV808" s="36"/>
      <c r="CW808" s="142"/>
      <c r="CX808" s="142"/>
      <c r="CY808" s="142"/>
      <c r="CZ808" s="142"/>
      <c r="DA808" s="142"/>
      <c r="DB808" s="142"/>
      <c r="DC808" s="142"/>
      <c r="DD808" s="142"/>
      <c r="DE808" s="142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</row>
    <row r="809" spans="1:120" ht="13.5" customHeight="1">
      <c r="A809" s="16" t="str">
        <f>IF(B809="","",IF(B809&gt;1,"UWAGA JUŻ BYŁ",""))</f>
        <v/>
      </c>
      <c r="B809" s="16">
        <f>IF(C809="","",COUNTIF($C$8:$C$51430,C809))</f>
        <v>1</v>
      </c>
      <c r="C809" s="16" t="str">
        <f>CONCATENATE(E809,F809,H809,G809)</f>
        <v>SIEKLIŃSKIŁukaszPORANNY PATROL</v>
      </c>
      <c r="D809" s="16">
        <f>IF(E809="","",COUNTA($E$8:E809))</f>
        <v>802</v>
      </c>
      <c r="E809" s="117" t="s">
        <v>3741</v>
      </c>
      <c r="F809" s="16" t="s">
        <v>171</v>
      </c>
      <c r="G809" s="117" t="s">
        <v>3584</v>
      </c>
      <c r="H809" s="12"/>
      <c r="I809" s="16" t="str">
        <f>IF(ISERROR(VLOOKUP(H809,KATEGORIE!$C$13:$E$50006,MATCH(KATEGORIE!$E$12,KATEGORIE!$C$12:$E$12,0),0)),"",VLOOKUP(H809,KATEGORIE!$C$13:$E$50006,MATCH(KATEGORIE!$E$12,KATEGORIE!$C$12:$E$12,0),0))</f>
        <v/>
      </c>
      <c r="J809" s="16" t="str">
        <f>IF(I809="","",COUNTIF($I$8:I809,I809))</f>
        <v/>
      </c>
      <c r="K809" s="16">
        <f>COUNT(V809:DP809)</f>
        <v>2</v>
      </c>
      <c r="L809" s="17">
        <f>IF(ISERROR(LARGE(V809:AB809,1)),0,LARGE(V809:AB809,1))+IF(ISERROR(LARGE(V809:AB809,2)),0,LARGE(V809:AB809,2))+IF(ISERROR(LARGE(V809:AB809,3)),0,LARGE(V809:AB809,3))+IF(ISERROR(LARGE(V809:AB809,4)),0,LARGE(V809:AB809,4))</f>
        <v>0</v>
      </c>
      <c r="M809" s="141">
        <f>IF(ISERROR(LARGE(AC809:BP809,1)),0,LARGE(AC809:BP809,1))+IF(ISERROR(LARGE(AC809:BP809,2)),0,LARGE(AC809:BP809,2))+IF(ISERROR(LARGE(AC809:BP809,3)),0,LARGE(AC809:BP809,3))+IF(ISERROR(LARGE(AC809:BP809,4)),0,LARGE(AC809:BP809,4))</f>
        <v>46</v>
      </c>
      <c r="N809" s="36">
        <f>IF(ISERROR(LARGE(BQ809:CV809,1)),0,LARGE(BQ809:CV809,1))+IF(ISERROR(LARGE(BQ809:CV809,2)),0,LARGE(BQ809:CV809,2))+IF(ISERROR(LARGE(BQ809:CV809,3)),0,LARGE(BQ809:CV809,3))+IF(ISERROR(LARGE(BQ809:CV809,4)),0,LARGE(BQ809:CV809,4))</f>
        <v>0</v>
      </c>
      <c r="O809" s="142">
        <f>IF(ISERROR(LARGE(CW809:DP809,1)),0,LARGE(CW809:DP809,1))+IF(ISERROR(LARGE(CW809:DP809,2)),0,LARGE(CW809:DP809,2))+IF(ISERROR(LARGE(CW809:DP809,3)),0,LARGE(CW809:DP809,3))+IF(ISERROR(LARGE(CW809:DP809,4)),0,LARGE(CW809:DP809,4))</f>
        <v>0</v>
      </c>
      <c r="P809" s="143">
        <f>IF(ISERROR(LARGE(V809:DP809,1)),0,LARGE(V809:DP809,1))+IF(ISERROR(LARGE(V809:DP809,2)),0,LARGE(V809:DP809,2))+IF(ISERROR(LARGE(V809:DP809,3)),0,LARGE(V809:DP809,3))+IF(ISERROR(LARGE(V809:DP809,4)),0,LARGE(V809:DP809,4))+IF(ISERROR(LARGE(V809:DP809,5)),0,LARGE(V809:DP809,5))+IF(ISERROR(LARGE(V809:DP809,6)),0,LARGE(V809:DP809,6))+IF(ISERROR(LARGE(V809:DP809,7)),0,LARGE(V809:DP809,7))+IF(ISERROR(LARGE(V809:DP809,8)),0,LARGE(V809:DP809,8))+IF(ISERROR(LARGE(V809:DP809,9)),0,LARGE(V809:DP809,9))+IF(ISERROR(LARGE(V809:DP809,10)),0,LARGE(V809:DP809,10))+IF(ISERROR(LARGE(V809:DP809,11)),0,LARGE(V809:DP809,11))+IF(ISERROR(LARGE(V809:DP809,12)),0,LARGE(V809:DP809,12))</f>
        <v>46</v>
      </c>
      <c r="Q809" s="144">
        <f>COUNT(V809:DP809)</f>
        <v>2</v>
      </c>
      <c r="R809" s="144">
        <f>IF(ISERROR(LARGE(V809:AB809,5)),0,LARGE(V809:AB809,5))</f>
        <v>0</v>
      </c>
      <c r="S809" s="144">
        <f>IF(ISERROR(LARGE(AC809:BP809,5)),0,LARGE(AC809:BP809,5))</f>
        <v>0</v>
      </c>
      <c r="T809" s="144">
        <f>IF(ISERROR(LARGE(BQ809:CV809,5)),0,LARGE(BQ809:CV809,5))</f>
        <v>0</v>
      </c>
      <c r="U809" s="144">
        <f>IF(ISERROR(LARGE(CW809:DP809,5)),0,LARGE(CW809:DP809,5))</f>
        <v>0</v>
      </c>
      <c r="V809" s="17"/>
      <c r="W809" s="17"/>
      <c r="X809" s="17"/>
      <c r="Y809" s="17"/>
      <c r="Z809" s="17"/>
      <c r="AA809" s="17"/>
      <c r="AB809" s="17"/>
      <c r="AC809" s="141"/>
      <c r="AD809" s="141"/>
      <c r="AE809" s="141"/>
      <c r="AF809" s="141"/>
      <c r="AG809" s="141"/>
      <c r="AH809" s="141"/>
      <c r="AI809" s="141"/>
      <c r="AJ809" s="141"/>
      <c r="AK809" s="141"/>
      <c r="AL809" s="141"/>
      <c r="AM809" s="141"/>
      <c r="AN809" s="141"/>
      <c r="AO809" s="141"/>
      <c r="AP809" s="141"/>
      <c r="AQ809" s="141"/>
      <c r="AR809" s="141"/>
      <c r="AS809" s="141"/>
      <c r="AT809" s="141"/>
      <c r="AU809" s="141"/>
      <c r="AV809" s="141">
        <v>34</v>
      </c>
      <c r="AW809" s="141"/>
      <c r="AX809" s="141"/>
      <c r="AY809" s="141"/>
      <c r="AZ809" s="141"/>
      <c r="BA809" s="141"/>
      <c r="BB809" s="141"/>
      <c r="BC809" s="141"/>
      <c r="BD809" s="141"/>
      <c r="BE809" s="141"/>
      <c r="BF809" s="141"/>
      <c r="BG809" s="141"/>
      <c r="BH809" s="141"/>
      <c r="BI809" s="141"/>
      <c r="BJ809" s="141">
        <v>12</v>
      </c>
      <c r="BK809" s="141"/>
      <c r="BL809" s="141"/>
      <c r="BM809" s="141"/>
      <c r="BN809" s="141"/>
      <c r="BO809" s="141"/>
      <c r="BP809" s="141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6"/>
      <c r="CB809" s="36"/>
      <c r="CC809" s="36"/>
      <c r="CD809" s="36"/>
      <c r="CE809" s="36"/>
      <c r="CF809" s="36"/>
      <c r="CG809" s="36"/>
      <c r="CH809" s="36"/>
      <c r="CI809" s="145"/>
      <c r="CJ809" s="146"/>
      <c r="CK809" s="146"/>
      <c r="CL809" s="146"/>
      <c r="CM809" s="146"/>
      <c r="CN809" s="146"/>
      <c r="CO809" s="146"/>
      <c r="CP809" s="147"/>
      <c r="CQ809" s="146"/>
      <c r="CR809" s="146"/>
      <c r="CS809" s="146"/>
      <c r="CT809" s="146"/>
      <c r="CU809" s="36"/>
      <c r="CV809" s="36"/>
      <c r="CW809" s="142"/>
      <c r="CX809" s="142"/>
      <c r="CY809" s="142"/>
      <c r="CZ809" s="142"/>
      <c r="DA809" s="142"/>
      <c r="DB809" s="142"/>
      <c r="DC809" s="142"/>
      <c r="DD809" s="142"/>
      <c r="DE809" s="142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</row>
    <row r="810" spans="1:120" ht="13.5" customHeight="1">
      <c r="A810" s="16" t="str">
        <f>IF(B810="","",IF(B810&gt;1,"UWAGA JUŻ BYŁ",""))</f>
        <v/>
      </c>
      <c r="B810" s="16">
        <f>IF(C810="","",COUNTIF($C$8:$C$51430,C810))</f>
        <v>1</v>
      </c>
      <c r="C810" s="16" t="str">
        <f>CONCATENATE(E810,F810,H810,G810)</f>
        <v>GregorczykKrzysztof1970Chełmsko Śląskie</v>
      </c>
      <c r="D810" s="16">
        <f>IF(E810="","",COUNTA($E$8:E810))</f>
        <v>803</v>
      </c>
      <c r="E810" s="117" t="s">
        <v>4381</v>
      </c>
      <c r="F810" s="16" t="s">
        <v>229</v>
      </c>
      <c r="G810" s="117" t="s">
        <v>4382</v>
      </c>
      <c r="H810" s="12">
        <v>1970</v>
      </c>
      <c r="I810" s="16" t="str">
        <f>IF(ISERROR(VLOOKUP(H810,KATEGORIE!$C$13:$E$50006,MATCH(KATEGORIE!$E$12,KATEGORIE!$C$12:$E$12,0),0)),"",VLOOKUP(H810,KATEGORIE!$C$13:$E$50006,MATCH(KATEGORIE!$E$12,KATEGORIE!$C$12:$E$12,0),0))</f>
        <v>M</v>
      </c>
      <c r="J810" s="16">
        <f>IF(I810="","",COUNTIF($I$8:I810,I810))</f>
        <v>107</v>
      </c>
      <c r="K810" s="16">
        <f>COUNT(V810:DP810)</f>
        <v>1</v>
      </c>
      <c r="L810" s="17">
        <f>IF(ISERROR(LARGE(V810:AB810,1)),0,LARGE(V810:AB810,1))+IF(ISERROR(LARGE(V810:AB810,2)),0,LARGE(V810:AB810,2))+IF(ISERROR(LARGE(V810:AB810,3)),0,LARGE(V810:AB810,3))+IF(ISERROR(LARGE(V810:AB810,4)),0,LARGE(V810:AB810,4))</f>
        <v>0</v>
      </c>
      <c r="M810" s="141">
        <f>IF(ISERROR(LARGE(AC810:BP810,1)),0,LARGE(AC810:BP810,1))+IF(ISERROR(LARGE(AC810:BP810,2)),0,LARGE(AC810:BP810,2))+IF(ISERROR(LARGE(AC810:BP810,3)),0,LARGE(AC810:BP810,3))+IF(ISERROR(LARGE(AC810:BP810,4)),0,LARGE(AC810:BP810,4))</f>
        <v>0</v>
      </c>
      <c r="N810" s="36">
        <f>IF(ISERROR(LARGE(BQ810:CV810,1)),0,LARGE(BQ810:CV810,1))+IF(ISERROR(LARGE(BQ810:CV810,2)),0,LARGE(BQ810:CV810,2))+IF(ISERROR(LARGE(BQ810:CV810,3)),0,LARGE(BQ810:CV810,3))+IF(ISERROR(LARGE(BQ810:CV810,4)),0,LARGE(BQ810:CV810,4))</f>
        <v>46</v>
      </c>
      <c r="O810" s="142">
        <f>IF(ISERROR(LARGE(CW810:DP810,1)),0,LARGE(CW810:DP810,1))+IF(ISERROR(LARGE(CW810:DP810,2)),0,LARGE(CW810:DP810,2))+IF(ISERROR(LARGE(CW810:DP810,3)),0,LARGE(CW810:DP810,3))+IF(ISERROR(LARGE(CW810:DP810,4)),0,LARGE(CW810:DP810,4))</f>
        <v>0</v>
      </c>
      <c r="P810" s="143">
        <f>IF(ISERROR(LARGE(V810:DP810,1)),0,LARGE(V810:DP810,1))+IF(ISERROR(LARGE(V810:DP810,2)),0,LARGE(V810:DP810,2))+IF(ISERROR(LARGE(V810:DP810,3)),0,LARGE(V810:DP810,3))+IF(ISERROR(LARGE(V810:DP810,4)),0,LARGE(V810:DP810,4))+IF(ISERROR(LARGE(V810:DP810,5)),0,LARGE(V810:DP810,5))+IF(ISERROR(LARGE(V810:DP810,6)),0,LARGE(V810:DP810,6))+IF(ISERROR(LARGE(V810:DP810,7)),0,LARGE(V810:DP810,7))+IF(ISERROR(LARGE(V810:DP810,8)),0,LARGE(V810:DP810,8))+IF(ISERROR(LARGE(V810:DP810,9)),0,LARGE(V810:DP810,9))+IF(ISERROR(LARGE(V810:DP810,10)),0,LARGE(V810:DP810,10))+IF(ISERROR(LARGE(V810:DP810,11)),0,LARGE(V810:DP810,11))+IF(ISERROR(LARGE(V810:DP810,12)),0,LARGE(V810:DP810,12))</f>
        <v>46</v>
      </c>
      <c r="Q810" s="144">
        <f>COUNT(V810:DP810)</f>
        <v>1</v>
      </c>
      <c r="R810" s="144">
        <f>IF(ISERROR(LARGE(V810:AB810,5)),0,LARGE(V810:AB810,5))</f>
        <v>0</v>
      </c>
      <c r="S810" s="144">
        <f>IF(ISERROR(LARGE(AC810:BP810,5)),0,LARGE(AC810:BP810,5))</f>
        <v>0</v>
      </c>
      <c r="T810" s="144">
        <f>IF(ISERROR(LARGE(BQ810:CV810,5)),0,LARGE(BQ810:CV810,5))</f>
        <v>0</v>
      </c>
      <c r="U810" s="144">
        <f>IF(ISERROR(LARGE(CW810:DP810,5)),0,LARGE(CW810:DP810,5))</f>
        <v>0</v>
      </c>
      <c r="V810" s="17"/>
      <c r="W810" s="17"/>
      <c r="X810" s="17"/>
      <c r="Y810" s="17"/>
      <c r="Z810" s="17"/>
      <c r="AA810" s="17"/>
      <c r="AB810" s="17"/>
      <c r="AC810" s="141"/>
      <c r="AD810" s="141"/>
      <c r="AE810" s="141"/>
      <c r="AF810" s="141"/>
      <c r="AG810" s="141"/>
      <c r="AH810" s="141"/>
      <c r="AI810" s="141"/>
      <c r="AJ810" s="141"/>
      <c r="AK810" s="141"/>
      <c r="AL810" s="141"/>
      <c r="AM810" s="141"/>
      <c r="AN810" s="141"/>
      <c r="AO810" s="141"/>
      <c r="AP810" s="141"/>
      <c r="AQ810" s="141"/>
      <c r="AR810" s="141"/>
      <c r="AS810" s="141"/>
      <c r="AT810" s="141"/>
      <c r="AU810" s="141"/>
      <c r="AV810" s="141"/>
      <c r="AW810" s="141"/>
      <c r="AX810" s="141"/>
      <c r="AY810" s="141"/>
      <c r="AZ810" s="141"/>
      <c r="BA810" s="141"/>
      <c r="BB810" s="141"/>
      <c r="BC810" s="141"/>
      <c r="BD810" s="141"/>
      <c r="BE810" s="141"/>
      <c r="BF810" s="141"/>
      <c r="BG810" s="141"/>
      <c r="BH810" s="141"/>
      <c r="BI810" s="141"/>
      <c r="BJ810" s="141"/>
      <c r="BK810" s="141"/>
      <c r="BL810" s="141"/>
      <c r="BM810" s="141"/>
      <c r="BN810" s="141"/>
      <c r="BO810" s="141"/>
      <c r="BP810" s="141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6"/>
      <c r="CB810" s="36"/>
      <c r="CC810" s="36"/>
      <c r="CD810" s="36"/>
      <c r="CE810" s="36"/>
      <c r="CF810" s="36"/>
      <c r="CG810" s="36"/>
      <c r="CH810" s="36"/>
      <c r="CI810" s="145"/>
      <c r="CJ810" s="146"/>
      <c r="CK810" s="146"/>
      <c r="CL810" s="146">
        <v>46</v>
      </c>
      <c r="CM810" s="146"/>
      <c r="CN810" s="146"/>
      <c r="CO810" s="146"/>
      <c r="CP810" s="147"/>
      <c r="CQ810" s="146"/>
      <c r="CR810" s="146"/>
      <c r="CS810" s="146"/>
      <c r="CT810" s="146"/>
      <c r="CU810" s="36"/>
      <c r="CV810" s="36"/>
      <c r="CW810" s="142"/>
      <c r="CX810" s="142"/>
      <c r="CY810" s="142"/>
      <c r="CZ810" s="142"/>
      <c r="DA810" s="142"/>
      <c r="DB810" s="142"/>
      <c r="DC810" s="142"/>
      <c r="DD810" s="142"/>
      <c r="DE810" s="142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</row>
    <row r="811" spans="1:120" ht="13.5" customHeight="1">
      <c r="A811" s="16" t="str">
        <f>IF(B811="","",IF(B811&gt;1,"UWAGA JUŻ BYŁ",""))</f>
        <v/>
      </c>
      <c r="B811" s="16">
        <f>IF(C811="","",COUNTIF($C$8:$C$51430,C811))</f>
        <v>1</v>
      </c>
      <c r="C811" s="16" t="str">
        <f>CONCATENATE(E811,F811,H811,G811)</f>
        <v>KIKMarcinKW KRAKÓW</v>
      </c>
      <c r="D811" s="16">
        <f>IF(E811="","",COUNTA($E$8:E811))</f>
        <v>804</v>
      </c>
      <c r="E811" s="12" t="s">
        <v>433</v>
      </c>
      <c r="F811" s="16" t="s">
        <v>159</v>
      </c>
      <c r="G811" s="12" t="s">
        <v>435</v>
      </c>
      <c r="H811" s="12"/>
      <c r="I811" s="16" t="str">
        <f>IF(ISERROR(VLOOKUP(H811,KATEGORIE!$C$13:$E$50006,MATCH(KATEGORIE!$E$12,KATEGORIE!$C$12:$E$12,0),0)),"",VLOOKUP(H811,KATEGORIE!$C$13:$E$50006,MATCH(KATEGORIE!$E$12,KATEGORIE!$C$12:$E$12,0),0))</f>
        <v/>
      </c>
      <c r="J811" s="16" t="str">
        <f>IF(I811="","",COUNTIF($I$8:I811,I811))</f>
        <v/>
      </c>
      <c r="K811" s="16">
        <f>COUNT(V811:DP811)</f>
        <v>2</v>
      </c>
      <c r="L811" s="17">
        <f>IF(ISERROR(LARGE(V811:AB811,1)),0,LARGE(V811:AB811,1))+IF(ISERROR(LARGE(V811:AB811,2)),0,LARGE(V811:AB811,2))+IF(ISERROR(LARGE(V811:AB811,3)),0,LARGE(V811:AB811,3))+IF(ISERROR(LARGE(V811:AB811,4)),0,LARGE(V811:AB811,4))</f>
        <v>0</v>
      </c>
      <c r="M811" s="141">
        <f>IF(ISERROR(LARGE(AC811:BP811,1)),0,LARGE(AC811:BP811,1))+IF(ISERROR(LARGE(AC811:BP811,2)),0,LARGE(AC811:BP811,2))+IF(ISERROR(LARGE(AC811:BP811,3)),0,LARGE(AC811:BP811,3))+IF(ISERROR(LARGE(AC811:BP811,4)),0,LARGE(AC811:BP811,4))</f>
        <v>41</v>
      </c>
      <c r="N811" s="36">
        <f>IF(ISERROR(LARGE(BQ811:CV811,1)),0,LARGE(BQ811:CV811,1))+IF(ISERROR(LARGE(BQ811:CV811,2)),0,LARGE(BQ811:CV811,2))+IF(ISERROR(LARGE(BQ811:CV811,3)),0,LARGE(BQ811:CV811,3))+IF(ISERROR(LARGE(BQ811:CV811,4)),0,LARGE(BQ811:CV811,4))</f>
        <v>4</v>
      </c>
      <c r="O811" s="142">
        <f>IF(ISERROR(LARGE(CW811:DP811,1)),0,LARGE(CW811:DP811,1))+IF(ISERROR(LARGE(CW811:DP811,2)),0,LARGE(CW811:DP811,2))+IF(ISERROR(LARGE(CW811:DP811,3)),0,LARGE(CW811:DP811,3))+IF(ISERROR(LARGE(CW811:DP811,4)),0,LARGE(CW811:DP811,4))</f>
        <v>0</v>
      </c>
      <c r="P811" s="143">
        <f>IF(ISERROR(LARGE(V811:DP811,1)),0,LARGE(V811:DP811,1))+IF(ISERROR(LARGE(V811:DP811,2)),0,LARGE(V811:DP811,2))+IF(ISERROR(LARGE(V811:DP811,3)),0,LARGE(V811:DP811,3))+IF(ISERROR(LARGE(V811:DP811,4)),0,LARGE(V811:DP811,4))+IF(ISERROR(LARGE(V811:DP811,5)),0,LARGE(V811:DP811,5))+IF(ISERROR(LARGE(V811:DP811,6)),0,LARGE(V811:DP811,6))+IF(ISERROR(LARGE(V811:DP811,7)),0,LARGE(V811:DP811,7))+IF(ISERROR(LARGE(V811:DP811,8)),0,LARGE(V811:DP811,8))+IF(ISERROR(LARGE(V811:DP811,9)),0,LARGE(V811:DP811,9))+IF(ISERROR(LARGE(V811:DP811,10)),0,LARGE(V811:DP811,10))+IF(ISERROR(LARGE(V811:DP811,11)),0,LARGE(V811:DP811,11))+IF(ISERROR(LARGE(V811:DP811,12)),0,LARGE(V811:DP811,12))</f>
        <v>45</v>
      </c>
      <c r="Q811" s="144">
        <f>COUNT(V811:DP811)</f>
        <v>2</v>
      </c>
      <c r="R811" s="144">
        <f>IF(ISERROR(LARGE(V811:AB811,5)),0,LARGE(V811:AB811,5))</f>
        <v>0</v>
      </c>
      <c r="S811" s="144">
        <f>IF(ISERROR(LARGE(AC811:BP811,5)),0,LARGE(AC811:BP811,5))</f>
        <v>0</v>
      </c>
      <c r="T811" s="144">
        <f>IF(ISERROR(LARGE(BQ811:CV811,5)),0,LARGE(BQ811:CV811,5))</f>
        <v>0</v>
      </c>
      <c r="U811" s="144">
        <f>IF(ISERROR(LARGE(CW811:DP811,5)),0,LARGE(CW811:DP811,5))</f>
        <v>0</v>
      </c>
      <c r="V811" s="17"/>
      <c r="W811" s="17"/>
      <c r="X811" s="17"/>
      <c r="Y811" s="17"/>
      <c r="Z811" s="17"/>
      <c r="AA811" s="17"/>
      <c r="AB811" s="17"/>
      <c r="AC811" s="141"/>
      <c r="AD811" s="141"/>
      <c r="AE811" s="141"/>
      <c r="AF811" s="141"/>
      <c r="AG811" s="141"/>
      <c r="AH811" s="141"/>
      <c r="AI811" s="141"/>
      <c r="AJ811" s="141"/>
      <c r="AK811" s="141"/>
      <c r="AL811" s="141"/>
      <c r="AM811" s="141"/>
      <c r="AN811" s="141"/>
      <c r="AO811" s="141"/>
      <c r="AP811" s="141"/>
      <c r="AQ811" s="141">
        <v>41</v>
      </c>
      <c r="AR811" s="141"/>
      <c r="AS811" s="141"/>
      <c r="AT811" s="141"/>
      <c r="AU811" s="141"/>
      <c r="AV811" s="141"/>
      <c r="AW811" s="141"/>
      <c r="AX811" s="141"/>
      <c r="AY811" s="141"/>
      <c r="AZ811" s="141"/>
      <c r="BA811" s="141"/>
      <c r="BB811" s="141"/>
      <c r="BC811" s="141"/>
      <c r="BD811" s="141"/>
      <c r="BE811" s="141"/>
      <c r="BF811" s="141"/>
      <c r="BG811" s="141"/>
      <c r="BH811" s="141"/>
      <c r="BI811" s="141"/>
      <c r="BJ811" s="141"/>
      <c r="BK811" s="141"/>
      <c r="BL811" s="141"/>
      <c r="BM811" s="141"/>
      <c r="BN811" s="141"/>
      <c r="BO811" s="141"/>
      <c r="BP811" s="141"/>
      <c r="BQ811" s="36"/>
      <c r="BR811" s="36"/>
      <c r="BS811" s="36">
        <v>4</v>
      </c>
      <c r="BT811" s="36"/>
      <c r="BU811" s="36"/>
      <c r="BV811" s="36"/>
      <c r="BW811" s="36"/>
      <c r="BX811" s="36"/>
      <c r="BY811" s="36"/>
      <c r="BZ811" s="36"/>
      <c r="CA811" s="36"/>
      <c r="CB811" s="36"/>
      <c r="CC811" s="36"/>
      <c r="CD811" s="36"/>
      <c r="CE811" s="36"/>
      <c r="CF811" s="36"/>
      <c r="CG811" s="36"/>
      <c r="CH811" s="36"/>
      <c r="CI811" s="145"/>
      <c r="CJ811" s="146"/>
      <c r="CK811" s="146"/>
      <c r="CL811" s="146"/>
      <c r="CM811" s="146"/>
      <c r="CN811" s="146"/>
      <c r="CO811" s="146"/>
      <c r="CP811" s="147"/>
      <c r="CQ811" s="146"/>
      <c r="CR811" s="146"/>
      <c r="CS811" s="146"/>
      <c r="CT811" s="146"/>
      <c r="CU811" s="36"/>
      <c r="CV811" s="36"/>
      <c r="CW811" s="142"/>
      <c r="CX811" s="142"/>
      <c r="CY811" s="142"/>
      <c r="CZ811" s="142"/>
      <c r="DA811" s="142"/>
      <c r="DB811" s="142"/>
      <c r="DC811" s="142"/>
      <c r="DD811" s="142"/>
      <c r="DE811" s="142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</row>
    <row r="812" spans="1:120" ht="13.5" customHeight="1">
      <c r="A812" s="16" t="str">
        <f>IF(B812="","",IF(B812&gt;1,"UWAGA JUŻ BYŁ",""))</f>
        <v/>
      </c>
      <c r="B812" s="16">
        <f>IF(C812="","",COUNTIF($C$8:$C$51430,C812))</f>
        <v>1</v>
      </c>
      <c r="C812" s="16" t="str">
        <f>CONCATENATE(E812,F812,H812,G812)</f>
        <v>DUTKIEWICZDariusz1987KRYNICA-ZDRÓJ</v>
      </c>
      <c r="D812" s="16">
        <f>IF(E812="","",COUNTA($E$8:E812))</f>
        <v>805</v>
      </c>
      <c r="E812" s="12" t="s">
        <v>818</v>
      </c>
      <c r="F812" s="16" t="s">
        <v>202</v>
      </c>
      <c r="G812" s="12" t="s">
        <v>819</v>
      </c>
      <c r="H812" s="12">
        <v>1987</v>
      </c>
      <c r="I812" s="16" t="str">
        <f>IF(ISERROR(VLOOKUP(H812,KATEGORIE!$C$13:$E$50006,MATCH(KATEGORIE!$E$12,KATEGORIE!$C$12:$E$12,0),0)),"",VLOOKUP(H812,KATEGORIE!$C$13:$E$50006,MATCH(KATEGORIE!$E$12,KATEGORIE!$C$12:$E$12,0),0))</f>
        <v>S2</v>
      </c>
      <c r="J812" s="16">
        <f>IF(I812="","",COUNTIF($I$8:I812,I812))</f>
        <v>170</v>
      </c>
      <c r="K812" s="16">
        <f>COUNT(V812:DP812)</f>
        <v>2</v>
      </c>
      <c r="L812" s="17">
        <f>IF(ISERROR(LARGE(V812:AB812,1)),0,LARGE(V812:AB812,1))+IF(ISERROR(LARGE(V812:AB812,2)),0,LARGE(V812:AB812,2))+IF(ISERROR(LARGE(V812:AB812,3)),0,LARGE(V812:AB812,3))+IF(ISERROR(LARGE(V812:AB812,4)),0,LARGE(V812:AB812,4))</f>
        <v>0</v>
      </c>
      <c r="M812" s="141">
        <f>IF(ISERROR(LARGE(AC812:BP812,1)),0,LARGE(AC812:BP812,1))+IF(ISERROR(LARGE(AC812:BP812,2)),0,LARGE(AC812:BP812,2))+IF(ISERROR(LARGE(AC812:BP812,3)),0,LARGE(AC812:BP812,3))+IF(ISERROR(LARGE(AC812:BP812,4)),0,LARGE(AC812:BP812,4))</f>
        <v>13</v>
      </c>
      <c r="N812" s="36">
        <f>IF(ISERROR(LARGE(BQ812:CV812,1)),0,LARGE(BQ812:CV812,1))+IF(ISERROR(LARGE(BQ812:CV812,2)),0,LARGE(BQ812:CV812,2))+IF(ISERROR(LARGE(BQ812:CV812,3)),0,LARGE(BQ812:CV812,3))+IF(ISERROR(LARGE(BQ812:CV812,4)),0,LARGE(BQ812:CV812,4))</f>
        <v>0</v>
      </c>
      <c r="O812" s="142">
        <f>IF(ISERROR(LARGE(CW812:DP812,1)),0,LARGE(CW812:DP812,1))+IF(ISERROR(LARGE(CW812:DP812,2)),0,LARGE(CW812:DP812,2))+IF(ISERROR(LARGE(CW812:DP812,3)),0,LARGE(CW812:DP812,3))+IF(ISERROR(LARGE(CW812:DP812,4)),0,LARGE(CW812:DP812,4))</f>
        <v>32</v>
      </c>
      <c r="P812" s="143">
        <f>IF(ISERROR(LARGE(V812:DP812,1)),0,LARGE(V812:DP812,1))+IF(ISERROR(LARGE(V812:DP812,2)),0,LARGE(V812:DP812,2))+IF(ISERROR(LARGE(V812:DP812,3)),0,LARGE(V812:DP812,3))+IF(ISERROR(LARGE(V812:DP812,4)),0,LARGE(V812:DP812,4))+IF(ISERROR(LARGE(V812:DP812,5)),0,LARGE(V812:DP812,5))+IF(ISERROR(LARGE(V812:DP812,6)),0,LARGE(V812:DP812,6))+IF(ISERROR(LARGE(V812:DP812,7)),0,LARGE(V812:DP812,7))+IF(ISERROR(LARGE(V812:DP812,8)),0,LARGE(V812:DP812,8))+IF(ISERROR(LARGE(V812:DP812,9)),0,LARGE(V812:DP812,9))+IF(ISERROR(LARGE(V812:DP812,10)),0,LARGE(V812:DP812,10))+IF(ISERROR(LARGE(V812:DP812,11)),0,LARGE(V812:DP812,11))+IF(ISERROR(LARGE(V812:DP812,12)),0,LARGE(V812:DP812,12))</f>
        <v>45</v>
      </c>
      <c r="Q812" s="144">
        <f>COUNT(V812:DP812)</f>
        <v>2</v>
      </c>
      <c r="R812" s="144">
        <f>IF(ISERROR(LARGE(V812:AB812,5)),0,LARGE(V812:AB812,5))</f>
        <v>0</v>
      </c>
      <c r="S812" s="144">
        <f>IF(ISERROR(LARGE(AC812:BP812,5)),0,LARGE(AC812:BP812,5))</f>
        <v>0</v>
      </c>
      <c r="T812" s="144">
        <f>IF(ISERROR(LARGE(BQ812:CV812,5)),0,LARGE(BQ812:CV812,5))</f>
        <v>0</v>
      </c>
      <c r="U812" s="144">
        <f>IF(ISERROR(LARGE(CW812:DP812,5)),0,LARGE(CW812:DP812,5))</f>
        <v>0</v>
      </c>
      <c r="V812" s="17"/>
      <c r="W812" s="17"/>
      <c r="X812" s="17"/>
      <c r="Y812" s="17"/>
      <c r="Z812" s="17"/>
      <c r="AA812" s="17"/>
      <c r="AB812" s="17"/>
      <c r="AC812" s="141"/>
      <c r="AD812" s="141"/>
      <c r="AE812" s="141"/>
      <c r="AF812" s="141"/>
      <c r="AG812" s="141"/>
      <c r="AH812" s="141"/>
      <c r="AI812" s="141"/>
      <c r="AJ812" s="141"/>
      <c r="AK812" s="141"/>
      <c r="AL812" s="141"/>
      <c r="AM812" s="141"/>
      <c r="AN812" s="141"/>
      <c r="AO812" s="141"/>
      <c r="AP812" s="141"/>
      <c r="AQ812" s="141"/>
      <c r="AR812" s="141"/>
      <c r="AS812" s="141"/>
      <c r="AT812" s="141"/>
      <c r="AU812" s="141"/>
      <c r="AV812" s="141"/>
      <c r="AW812" s="141"/>
      <c r="AX812" s="141"/>
      <c r="AY812" s="141"/>
      <c r="AZ812" s="141"/>
      <c r="BA812" s="141"/>
      <c r="BB812" s="141"/>
      <c r="BC812" s="141">
        <v>13</v>
      </c>
      <c r="BD812" s="141"/>
      <c r="BE812" s="141"/>
      <c r="BF812" s="141"/>
      <c r="BG812" s="141"/>
      <c r="BH812" s="141"/>
      <c r="BI812" s="141"/>
      <c r="BJ812" s="141"/>
      <c r="BK812" s="141"/>
      <c r="BL812" s="141"/>
      <c r="BM812" s="141"/>
      <c r="BN812" s="141"/>
      <c r="BO812" s="141"/>
      <c r="BP812" s="141"/>
      <c r="BQ812" s="36"/>
      <c r="BR812" s="36"/>
      <c r="BS812" s="36"/>
      <c r="BT812" s="36"/>
      <c r="BU812" s="36"/>
      <c r="BV812" s="36"/>
      <c r="BW812" s="36"/>
      <c r="BX812" s="36"/>
      <c r="BY812" s="36"/>
      <c r="BZ812" s="36"/>
      <c r="CA812" s="36"/>
      <c r="CB812" s="36"/>
      <c r="CC812" s="36"/>
      <c r="CD812" s="36"/>
      <c r="CE812" s="36"/>
      <c r="CF812" s="36"/>
      <c r="CG812" s="36"/>
      <c r="CH812" s="36"/>
      <c r="CI812" s="145"/>
      <c r="CJ812" s="146"/>
      <c r="CK812" s="146"/>
      <c r="CL812" s="146"/>
      <c r="CM812" s="146"/>
      <c r="CN812" s="146"/>
      <c r="CO812" s="146"/>
      <c r="CP812" s="147"/>
      <c r="CQ812" s="146"/>
      <c r="CR812" s="146"/>
      <c r="CS812" s="146"/>
      <c r="CT812" s="146"/>
      <c r="CU812" s="36"/>
      <c r="CV812" s="36"/>
      <c r="CW812" s="142">
        <v>32</v>
      </c>
      <c r="CX812" s="142"/>
      <c r="CY812" s="142"/>
      <c r="CZ812" s="142"/>
      <c r="DA812" s="142"/>
      <c r="DB812" s="142"/>
      <c r="DC812" s="142"/>
      <c r="DD812" s="142"/>
      <c r="DE812" s="142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</row>
    <row r="813" spans="1:120" ht="13.5" customHeight="1">
      <c r="A813" s="16" t="str">
        <f>IF(B813="","",IF(B813&gt;1,"UWAGA JUŻ BYŁ",""))</f>
        <v/>
      </c>
      <c r="B813" s="16">
        <f>IF(C813="","",COUNTIF($C$8:$C$51430,C813))</f>
        <v>1</v>
      </c>
      <c r="C813" s="16" t="str">
        <f>CONCATENATE(E813,F813,H813,G813)</f>
        <v>CIĄGŁOJacekNOWOSARZYŃSKA GRUPA BIEGOWA</v>
      </c>
      <c r="D813" s="16">
        <f>IF(E813="","",COUNTA($E$8:E813))</f>
        <v>806</v>
      </c>
      <c r="E813" s="12" t="s">
        <v>1090</v>
      </c>
      <c r="F813" s="16" t="s">
        <v>156</v>
      </c>
      <c r="G813" s="12" t="s">
        <v>1086</v>
      </c>
      <c r="H813" s="12"/>
      <c r="I813" s="16" t="str">
        <f>IF(ISERROR(VLOOKUP(H813,KATEGORIE!$C$13:$E$50006,MATCH(KATEGORIE!$E$12,KATEGORIE!$C$12:$E$12,0),0)),"",VLOOKUP(H813,KATEGORIE!$C$13:$E$50006,MATCH(KATEGORIE!$E$12,KATEGORIE!$C$12:$E$12,0),0))</f>
        <v/>
      </c>
      <c r="J813" s="16" t="str">
        <f>IF(I813="","",COUNTIF($I$8:I813,I813))</f>
        <v/>
      </c>
      <c r="K813" s="16">
        <f>COUNT(V813:DP813)</f>
        <v>2</v>
      </c>
      <c r="L813" s="17">
        <f>IF(ISERROR(LARGE(V813:AB813,1)),0,LARGE(V813:AB813,1))+IF(ISERROR(LARGE(V813:AB813,2)),0,LARGE(V813:AB813,2))+IF(ISERROR(LARGE(V813:AB813,3)),0,LARGE(V813:AB813,3))+IF(ISERROR(LARGE(V813:AB813,4)),0,LARGE(V813:AB813,4))</f>
        <v>0</v>
      </c>
      <c r="M813" s="141">
        <f>IF(ISERROR(LARGE(AC813:BP813,1)),0,LARGE(AC813:BP813,1))+IF(ISERROR(LARGE(AC813:BP813,2)),0,LARGE(AC813:BP813,2))+IF(ISERROR(LARGE(AC813:BP813,3)),0,LARGE(AC813:BP813,3))+IF(ISERROR(LARGE(AC813:BP813,4)),0,LARGE(AC813:BP813,4))</f>
        <v>45</v>
      </c>
      <c r="N813" s="36">
        <f>IF(ISERROR(LARGE(BQ813:CV813,1)),0,LARGE(BQ813:CV813,1))+IF(ISERROR(LARGE(BQ813:CV813,2)),0,LARGE(BQ813:CV813,2))+IF(ISERROR(LARGE(BQ813:CV813,3)),0,LARGE(BQ813:CV813,3))+IF(ISERROR(LARGE(BQ813:CV813,4)),0,LARGE(BQ813:CV813,4))</f>
        <v>0</v>
      </c>
      <c r="O813" s="142">
        <f>IF(ISERROR(LARGE(CW813:DP813,1)),0,LARGE(CW813:DP813,1))+IF(ISERROR(LARGE(CW813:DP813,2)),0,LARGE(CW813:DP813,2))+IF(ISERROR(LARGE(CW813:DP813,3)),0,LARGE(CW813:DP813,3))+IF(ISERROR(LARGE(CW813:DP813,4)),0,LARGE(CW813:DP813,4))</f>
        <v>0</v>
      </c>
      <c r="P813" s="143">
        <f>IF(ISERROR(LARGE(V813:DP813,1)),0,LARGE(V813:DP813,1))+IF(ISERROR(LARGE(V813:DP813,2)),0,LARGE(V813:DP813,2))+IF(ISERROR(LARGE(V813:DP813,3)),0,LARGE(V813:DP813,3))+IF(ISERROR(LARGE(V813:DP813,4)),0,LARGE(V813:DP813,4))+IF(ISERROR(LARGE(V813:DP813,5)),0,LARGE(V813:DP813,5))+IF(ISERROR(LARGE(V813:DP813,6)),0,LARGE(V813:DP813,6))+IF(ISERROR(LARGE(V813:DP813,7)),0,LARGE(V813:DP813,7))+IF(ISERROR(LARGE(V813:DP813,8)),0,LARGE(V813:DP813,8))+IF(ISERROR(LARGE(V813:DP813,9)),0,LARGE(V813:DP813,9))+IF(ISERROR(LARGE(V813:DP813,10)),0,LARGE(V813:DP813,10))+IF(ISERROR(LARGE(V813:DP813,11)),0,LARGE(V813:DP813,11))+IF(ISERROR(LARGE(V813:DP813,12)),0,LARGE(V813:DP813,12))</f>
        <v>45</v>
      </c>
      <c r="Q813" s="144">
        <f>COUNT(V813:DP813)</f>
        <v>2</v>
      </c>
      <c r="R813" s="144">
        <f>IF(ISERROR(LARGE(V813:AB813,5)),0,LARGE(V813:AB813,5))</f>
        <v>0</v>
      </c>
      <c r="S813" s="144">
        <f>IF(ISERROR(LARGE(AC813:BP813,5)),0,LARGE(AC813:BP813,5))</f>
        <v>0</v>
      </c>
      <c r="T813" s="144">
        <f>IF(ISERROR(LARGE(BQ813:CV813,5)),0,LARGE(BQ813:CV813,5))</f>
        <v>0</v>
      </c>
      <c r="U813" s="144">
        <f>IF(ISERROR(LARGE(CW813:DP813,5)),0,LARGE(CW813:DP813,5))</f>
        <v>0</v>
      </c>
      <c r="V813" s="17"/>
      <c r="W813" s="17"/>
      <c r="X813" s="17"/>
      <c r="Y813" s="17"/>
      <c r="Z813" s="17"/>
      <c r="AA813" s="17"/>
      <c r="AB813" s="17"/>
      <c r="AC813" s="141"/>
      <c r="AD813" s="141">
        <v>38</v>
      </c>
      <c r="AE813" s="141"/>
      <c r="AF813" s="141"/>
      <c r="AG813" s="141"/>
      <c r="AH813" s="141"/>
      <c r="AI813" s="141"/>
      <c r="AJ813" s="141"/>
      <c r="AK813" s="141">
        <v>7</v>
      </c>
      <c r="AL813" s="141"/>
      <c r="AM813" s="141"/>
      <c r="AN813" s="141"/>
      <c r="AO813" s="141"/>
      <c r="AP813" s="141"/>
      <c r="AQ813" s="141"/>
      <c r="AR813" s="141"/>
      <c r="AS813" s="141"/>
      <c r="AT813" s="141"/>
      <c r="AU813" s="141"/>
      <c r="AV813" s="141"/>
      <c r="AW813" s="141"/>
      <c r="AX813" s="141"/>
      <c r="AY813" s="141"/>
      <c r="AZ813" s="141"/>
      <c r="BA813" s="141"/>
      <c r="BB813" s="141"/>
      <c r="BC813" s="141"/>
      <c r="BD813" s="141"/>
      <c r="BE813" s="141"/>
      <c r="BF813" s="141"/>
      <c r="BG813" s="141"/>
      <c r="BH813" s="141"/>
      <c r="BI813" s="141"/>
      <c r="BJ813" s="141"/>
      <c r="BK813" s="141"/>
      <c r="BL813" s="141"/>
      <c r="BM813" s="141"/>
      <c r="BN813" s="141"/>
      <c r="BO813" s="141"/>
      <c r="BP813" s="141"/>
      <c r="BQ813" s="36"/>
      <c r="BR813" s="36"/>
      <c r="BS813" s="36"/>
      <c r="BT813" s="36"/>
      <c r="BU813" s="36"/>
      <c r="BV813" s="36"/>
      <c r="BW813" s="36"/>
      <c r="BX813" s="36"/>
      <c r="BY813" s="36"/>
      <c r="BZ813" s="36"/>
      <c r="CA813" s="36"/>
      <c r="CB813" s="36"/>
      <c r="CC813" s="36"/>
      <c r="CD813" s="36"/>
      <c r="CE813" s="36"/>
      <c r="CF813" s="36"/>
      <c r="CG813" s="36"/>
      <c r="CH813" s="36"/>
      <c r="CI813" s="145"/>
      <c r="CJ813" s="146"/>
      <c r="CK813" s="146"/>
      <c r="CL813" s="146"/>
      <c r="CM813" s="146"/>
      <c r="CN813" s="146"/>
      <c r="CO813" s="146"/>
      <c r="CP813" s="147"/>
      <c r="CQ813" s="146"/>
      <c r="CR813" s="146"/>
      <c r="CS813" s="146"/>
      <c r="CT813" s="146"/>
      <c r="CU813" s="36"/>
      <c r="CV813" s="36"/>
      <c r="CW813" s="142"/>
      <c r="CX813" s="142"/>
      <c r="CY813" s="142"/>
      <c r="CZ813" s="142"/>
      <c r="DA813" s="142"/>
      <c r="DB813" s="142"/>
      <c r="DC813" s="142"/>
      <c r="DD813" s="142"/>
      <c r="DE813" s="142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</row>
    <row r="814" spans="1:120" ht="13.5" customHeight="1">
      <c r="A814" s="16" t="str">
        <f>IF(B814="","",IF(B814&gt;1,"UWAGA JUŻ BYŁ",""))</f>
        <v/>
      </c>
      <c r="B814" s="16">
        <f>IF(C814="","",COUNTIF($C$8:$C$51430,C814))</f>
        <v>1</v>
      </c>
      <c r="C814" s="16" t="str">
        <f>CONCATENATE(E814,F814,H814,G814)</f>
        <v>CICHYKrzysztofOPONY SERAFINOWSKI</v>
      </c>
      <c r="D814" s="16">
        <f>IF(E814="","",COUNTA($E$8:E814))</f>
        <v>807</v>
      </c>
      <c r="E814" s="12" t="s">
        <v>1406</v>
      </c>
      <c r="F814" s="16" t="s">
        <v>229</v>
      </c>
      <c r="G814" s="12" t="s">
        <v>1407</v>
      </c>
      <c r="H814" s="12"/>
      <c r="I814" s="16" t="str">
        <f>IF(ISERROR(VLOOKUP(H814,KATEGORIE!$C$13:$E$50006,MATCH(KATEGORIE!$E$12,KATEGORIE!$C$12:$E$12,0),0)),"",VLOOKUP(H814,KATEGORIE!$C$13:$E$50006,MATCH(KATEGORIE!$E$12,KATEGORIE!$C$12:$E$12,0),0))</f>
        <v/>
      </c>
      <c r="J814" s="16" t="str">
        <f>IF(I814="","",COUNTIF($I$8:I814,I814))</f>
        <v/>
      </c>
      <c r="K814" s="16">
        <f>COUNT(V814:DP814)</f>
        <v>2</v>
      </c>
      <c r="L814" s="17">
        <f>IF(ISERROR(LARGE(V814:AB814,1)),0,LARGE(V814:AB814,1))+IF(ISERROR(LARGE(V814:AB814,2)),0,LARGE(V814:AB814,2))+IF(ISERROR(LARGE(V814:AB814,3)),0,LARGE(V814:AB814,3))+IF(ISERROR(LARGE(V814:AB814,4)),0,LARGE(V814:AB814,4))</f>
        <v>0</v>
      </c>
      <c r="M814" s="141">
        <f>IF(ISERROR(LARGE(AC814:BP814,1)),0,LARGE(AC814:BP814,1))+IF(ISERROR(LARGE(AC814:BP814,2)),0,LARGE(AC814:BP814,2))+IF(ISERROR(LARGE(AC814:BP814,3)),0,LARGE(AC814:BP814,3))+IF(ISERROR(LARGE(AC814:BP814,4)),0,LARGE(AC814:BP814,4))</f>
        <v>13</v>
      </c>
      <c r="N814" s="36">
        <f>IF(ISERROR(LARGE(BQ814:CV814,1)),0,LARGE(BQ814:CV814,1))+IF(ISERROR(LARGE(BQ814:CV814,2)),0,LARGE(BQ814:CV814,2))+IF(ISERROR(LARGE(BQ814:CV814,3)),0,LARGE(BQ814:CV814,3))+IF(ISERROR(LARGE(BQ814:CV814,4)),0,LARGE(BQ814:CV814,4))</f>
        <v>32</v>
      </c>
      <c r="O814" s="142">
        <f>IF(ISERROR(LARGE(CW814:DP814,1)),0,LARGE(CW814:DP814,1))+IF(ISERROR(LARGE(CW814:DP814,2)),0,LARGE(CW814:DP814,2))+IF(ISERROR(LARGE(CW814:DP814,3)),0,LARGE(CW814:DP814,3))+IF(ISERROR(LARGE(CW814:DP814,4)),0,LARGE(CW814:DP814,4))</f>
        <v>0</v>
      </c>
      <c r="P814" s="143">
        <f>IF(ISERROR(LARGE(V814:DP814,1)),0,LARGE(V814:DP814,1))+IF(ISERROR(LARGE(V814:DP814,2)),0,LARGE(V814:DP814,2))+IF(ISERROR(LARGE(V814:DP814,3)),0,LARGE(V814:DP814,3))+IF(ISERROR(LARGE(V814:DP814,4)),0,LARGE(V814:DP814,4))+IF(ISERROR(LARGE(V814:DP814,5)),0,LARGE(V814:DP814,5))+IF(ISERROR(LARGE(V814:DP814,6)),0,LARGE(V814:DP814,6))+IF(ISERROR(LARGE(V814:DP814,7)),0,LARGE(V814:DP814,7))+IF(ISERROR(LARGE(V814:DP814,8)),0,LARGE(V814:DP814,8))+IF(ISERROR(LARGE(V814:DP814,9)),0,LARGE(V814:DP814,9))+IF(ISERROR(LARGE(V814:DP814,10)),0,LARGE(V814:DP814,10))+IF(ISERROR(LARGE(V814:DP814,11)),0,LARGE(V814:DP814,11))+IF(ISERROR(LARGE(V814:DP814,12)),0,LARGE(V814:DP814,12))</f>
        <v>45</v>
      </c>
      <c r="Q814" s="144">
        <f>COUNT(V814:DP814)</f>
        <v>2</v>
      </c>
      <c r="R814" s="144">
        <f>IF(ISERROR(LARGE(V814:AB814,5)),0,LARGE(V814:AB814,5))</f>
        <v>0</v>
      </c>
      <c r="S814" s="144">
        <f>IF(ISERROR(LARGE(AC814:BP814,5)),0,LARGE(AC814:BP814,5))</f>
        <v>0</v>
      </c>
      <c r="T814" s="144">
        <f>IF(ISERROR(LARGE(BQ814:CV814,5)),0,LARGE(BQ814:CV814,5))</f>
        <v>0</v>
      </c>
      <c r="U814" s="144">
        <f>IF(ISERROR(LARGE(CW814:DP814,5)),0,LARGE(CW814:DP814,5))</f>
        <v>0</v>
      </c>
      <c r="V814" s="17"/>
      <c r="W814" s="17"/>
      <c r="X814" s="17"/>
      <c r="Y814" s="17"/>
      <c r="Z814" s="17"/>
      <c r="AA814" s="17"/>
      <c r="AB814" s="17"/>
      <c r="AC814" s="141"/>
      <c r="AD814" s="141"/>
      <c r="AE814" s="141"/>
      <c r="AF814" s="141">
        <v>13</v>
      </c>
      <c r="AG814" s="141"/>
      <c r="AH814" s="141"/>
      <c r="AI814" s="141"/>
      <c r="AJ814" s="141"/>
      <c r="AK814" s="141"/>
      <c r="AL814" s="141"/>
      <c r="AM814" s="141"/>
      <c r="AN814" s="141"/>
      <c r="AO814" s="141"/>
      <c r="AP814" s="141"/>
      <c r="AQ814" s="141"/>
      <c r="AR814" s="141"/>
      <c r="AS814" s="141"/>
      <c r="AT814" s="141"/>
      <c r="AU814" s="141"/>
      <c r="AV814" s="141"/>
      <c r="AW814" s="141"/>
      <c r="AX814" s="141"/>
      <c r="AY814" s="141"/>
      <c r="AZ814" s="141"/>
      <c r="BA814" s="141"/>
      <c r="BB814" s="141"/>
      <c r="BC814" s="141"/>
      <c r="BD814" s="141"/>
      <c r="BE814" s="141"/>
      <c r="BF814" s="141"/>
      <c r="BG814" s="141"/>
      <c r="BH814" s="141"/>
      <c r="BI814" s="141"/>
      <c r="BJ814" s="141"/>
      <c r="BK814" s="141"/>
      <c r="BL814" s="141"/>
      <c r="BM814" s="141"/>
      <c r="BN814" s="141"/>
      <c r="BO814" s="141"/>
      <c r="BP814" s="141"/>
      <c r="BQ814" s="36"/>
      <c r="BR814" s="36"/>
      <c r="BS814" s="36"/>
      <c r="BT814" s="36"/>
      <c r="BU814" s="36"/>
      <c r="BV814" s="36"/>
      <c r="BW814" s="36"/>
      <c r="BX814" s="36"/>
      <c r="BY814" s="36"/>
      <c r="BZ814" s="36"/>
      <c r="CA814" s="36">
        <v>32</v>
      </c>
      <c r="CB814" s="36"/>
      <c r="CC814" s="36"/>
      <c r="CD814" s="36"/>
      <c r="CE814" s="36"/>
      <c r="CF814" s="36"/>
      <c r="CG814" s="36"/>
      <c r="CH814" s="36"/>
      <c r="CI814" s="145"/>
      <c r="CJ814" s="146"/>
      <c r="CK814" s="146"/>
      <c r="CL814" s="146"/>
      <c r="CM814" s="146"/>
      <c r="CN814" s="146"/>
      <c r="CO814" s="146"/>
      <c r="CP814" s="147"/>
      <c r="CQ814" s="146"/>
      <c r="CR814" s="146"/>
      <c r="CS814" s="146"/>
      <c r="CT814" s="146"/>
      <c r="CU814" s="36"/>
      <c r="CV814" s="36"/>
      <c r="CW814" s="142"/>
      <c r="CX814" s="142"/>
      <c r="CY814" s="142"/>
      <c r="CZ814" s="142"/>
      <c r="DA814" s="142"/>
      <c r="DB814" s="142"/>
      <c r="DC814" s="142"/>
      <c r="DD814" s="142"/>
      <c r="DE814" s="142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</row>
    <row r="815" spans="1:120" ht="13.5" customHeight="1">
      <c r="A815" s="16" t="str">
        <f>IF(B815="","",IF(B815&gt;1,"UWAGA JUŻ BYŁ",""))</f>
        <v/>
      </c>
      <c r="B815" s="16">
        <f>IF(C815="","",COUNTIF($C$8:$C$51430,C815))</f>
        <v>1</v>
      </c>
      <c r="C815" s="16" t="str">
        <f>CONCATENATE(E815,F815,H815,G815)</f>
        <v>ORKISZIreneusz1974Radocza</v>
      </c>
      <c r="D815" s="16">
        <f>IF(E815="","",COUNTA($E$8:E815))</f>
        <v>808</v>
      </c>
      <c r="E815" s="12" t="s">
        <v>2024</v>
      </c>
      <c r="F815" s="16" t="s">
        <v>1450</v>
      </c>
      <c r="G815" s="12" t="s">
        <v>2025</v>
      </c>
      <c r="H815" s="12">
        <v>1974</v>
      </c>
      <c r="I815" s="16" t="str">
        <f>IF(ISERROR(VLOOKUP(H815,KATEGORIE!$C$13:$E$50006,MATCH(KATEGORIE!$E$12,KATEGORIE!$C$12:$E$12,0),0)),"",VLOOKUP(H815,KATEGORIE!$C$13:$E$50006,MATCH(KATEGORIE!$E$12,KATEGORIE!$C$12:$E$12,0),0))</f>
        <v>M</v>
      </c>
      <c r="J815" s="16">
        <f>IF(I815="","",COUNTIF($I$8:I815,I815))</f>
        <v>108</v>
      </c>
      <c r="K815" s="16">
        <f>COUNT(V815:DP815)</f>
        <v>2</v>
      </c>
      <c r="L815" s="17">
        <f>IF(ISERROR(LARGE(V815:AB815,1)),0,LARGE(V815:AB815,1))+IF(ISERROR(LARGE(V815:AB815,2)),0,LARGE(V815:AB815,2))+IF(ISERROR(LARGE(V815:AB815,3)),0,LARGE(V815:AB815,3))+IF(ISERROR(LARGE(V815:AB815,4)),0,LARGE(V815:AB815,4))</f>
        <v>17</v>
      </c>
      <c r="M815" s="141">
        <f>IF(ISERROR(LARGE(AC815:BP815,1)),0,LARGE(AC815:BP815,1))+IF(ISERROR(LARGE(AC815:BP815,2)),0,LARGE(AC815:BP815,2))+IF(ISERROR(LARGE(AC815:BP815,3)),0,LARGE(AC815:BP815,3))+IF(ISERROR(LARGE(AC815:BP815,4)),0,LARGE(AC815:BP815,4))</f>
        <v>28</v>
      </c>
      <c r="N815" s="36">
        <f>IF(ISERROR(LARGE(BQ815:CV815,1)),0,LARGE(BQ815:CV815,1))+IF(ISERROR(LARGE(BQ815:CV815,2)),0,LARGE(BQ815:CV815,2))+IF(ISERROR(LARGE(BQ815:CV815,3)),0,LARGE(BQ815:CV815,3))+IF(ISERROR(LARGE(BQ815:CV815,4)),0,LARGE(BQ815:CV815,4))</f>
        <v>0</v>
      </c>
      <c r="O815" s="142">
        <f>IF(ISERROR(LARGE(CW815:DP815,1)),0,LARGE(CW815:DP815,1))+IF(ISERROR(LARGE(CW815:DP815,2)),0,LARGE(CW815:DP815,2))+IF(ISERROR(LARGE(CW815:DP815,3)),0,LARGE(CW815:DP815,3))+IF(ISERROR(LARGE(CW815:DP815,4)),0,LARGE(CW815:DP815,4))</f>
        <v>0</v>
      </c>
      <c r="P815" s="143">
        <f>IF(ISERROR(LARGE(V815:DP815,1)),0,LARGE(V815:DP815,1))+IF(ISERROR(LARGE(V815:DP815,2)),0,LARGE(V815:DP815,2))+IF(ISERROR(LARGE(V815:DP815,3)),0,LARGE(V815:DP815,3))+IF(ISERROR(LARGE(V815:DP815,4)),0,LARGE(V815:DP815,4))+IF(ISERROR(LARGE(V815:DP815,5)),0,LARGE(V815:DP815,5))+IF(ISERROR(LARGE(V815:DP815,6)),0,LARGE(V815:DP815,6))+IF(ISERROR(LARGE(V815:DP815,7)),0,LARGE(V815:DP815,7))+IF(ISERROR(LARGE(V815:DP815,8)),0,LARGE(V815:DP815,8))+IF(ISERROR(LARGE(V815:DP815,9)),0,LARGE(V815:DP815,9))+IF(ISERROR(LARGE(V815:DP815,10)),0,LARGE(V815:DP815,10))+IF(ISERROR(LARGE(V815:DP815,11)),0,LARGE(V815:DP815,11))+IF(ISERROR(LARGE(V815:DP815,12)),0,LARGE(V815:DP815,12))</f>
        <v>45</v>
      </c>
      <c r="Q815" s="144">
        <f>COUNT(V815:DP815)</f>
        <v>2</v>
      </c>
      <c r="R815" s="144">
        <f>IF(ISERROR(LARGE(V815:AB815,5)),0,LARGE(V815:AB815,5))</f>
        <v>0</v>
      </c>
      <c r="S815" s="144">
        <f>IF(ISERROR(LARGE(AC815:BP815,5)),0,LARGE(AC815:BP815,5))</f>
        <v>0</v>
      </c>
      <c r="T815" s="144">
        <f>IF(ISERROR(LARGE(BQ815:CV815,5)),0,LARGE(BQ815:CV815,5))</f>
        <v>0</v>
      </c>
      <c r="U815" s="144">
        <f>IF(ISERROR(LARGE(CW815:DP815,5)),0,LARGE(CW815:DP815,5))</f>
        <v>0</v>
      </c>
      <c r="V815" s="17">
        <v>17</v>
      </c>
      <c r="W815" s="17"/>
      <c r="X815" s="17"/>
      <c r="Y815" s="17"/>
      <c r="Z815" s="17"/>
      <c r="AA815" s="17"/>
      <c r="AB815" s="17"/>
      <c r="AC815" s="141"/>
      <c r="AD815" s="141"/>
      <c r="AE815" s="141"/>
      <c r="AF815" s="141"/>
      <c r="AG815" s="141"/>
      <c r="AH815" s="141"/>
      <c r="AI815" s="141"/>
      <c r="AJ815" s="141"/>
      <c r="AK815" s="141"/>
      <c r="AL815" s="141"/>
      <c r="AM815" s="141"/>
      <c r="AN815" s="141"/>
      <c r="AO815" s="141"/>
      <c r="AP815" s="141"/>
      <c r="AQ815" s="141"/>
      <c r="AR815" s="141"/>
      <c r="AS815" s="141"/>
      <c r="AT815" s="141"/>
      <c r="AU815" s="141"/>
      <c r="AV815" s="141"/>
      <c r="AW815" s="141"/>
      <c r="AX815" s="141"/>
      <c r="AY815" s="141"/>
      <c r="AZ815" s="141"/>
      <c r="BA815" s="141"/>
      <c r="BB815" s="141"/>
      <c r="BC815" s="141"/>
      <c r="BD815" s="141"/>
      <c r="BE815" s="141"/>
      <c r="BF815" s="141"/>
      <c r="BG815" s="141">
        <v>28</v>
      </c>
      <c r="BH815" s="141"/>
      <c r="BI815" s="141"/>
      <c r="BJ815" s="141"/>
      <c r="BK815" s="141"/>
      <c r="BL815" s="141"/>
      <c r="BM815" s="141"/>
      <c r="BN815" s="141"/>
      <c r="BO815" s="141"/>
      <c r="BP815" s="141"/>
      <c r="BQ815" s="36"/>
      <c r="BR815" s="36"/>
      <c r="BS815" s="36"/>
      <c r="BT815" s="36"/>
      <c r="BU815" s="36"/>
      <c r="BV815" s="36"/>
      <c r="BW815" s="36"/>
      <c r="BX815" s="36"/>
      <c r="BY815" s="36"/>
      <c r="BZ815" s="36"/>
      <c r="CA815" s="36"/>
      <c r="CB815" s="36"/>
      <c r="CC815" s="36"/>
      <c r="CD815" s="36"/>
      <c r="CE815" s="36"/>
      <c r="CF815" s="36"/>
      <c r="CG815" s="36"/>
      <c r="CH815" s="36"/>
      <c r="CI815" s="145"/>
      <c r="CJ815" s="146"/>
      <c r="CK815" s="146"/>
      <c r="CL815" s="146"/>
      <c r="CM815" s="146"/>
      <c r="CN815" s="146"/>
      <c r="CO815" s="146"/>
      <c r="CP815" s="147"/>
      <c r="CQ815" s="146"/>
      <c r="CR815" s="146"/>
      <c r="CS815" s="146"/>
      <c r="CT815" s="146"/>
      <c r="CU815" s="36"/>
      <c r="CV815" s="36"/>
      <c r="CW815" s="142"/>
      <c r="CX815" s="142"/>
      <c r="CY815" s="142"/>
      <c r="CZ815" s="142"/>
      <c r="DA815" s="142"/>
      <c r="DB815" s="142"/>
      <c r="DC815" s="142"/>
      <c r="DD815" s="142"/>
      <c r="DE815" s="142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</row>
    <row r="816" spans="1:120" ht="13.5" customHeight="1">
      <c r="A816" s="16" t="str">
        <f>IF(B816="","",IF(B816&gt;1,"UWAGA JUŻ BYŁ",""))</f>
        <v/>
      </c>
      <c r="B816" s="16">
        <f>IF(C816="","",COUNTIF($C$8:$C$51430,C816))</f>
        <v>1</v>
      </c>
      <c r="C816" s="16" t="str">
        <f>CONCATENATE(E816,F816,H816,G816)</f>
        <v>KOŁOWROCKIPawełBiegnę Żeby Bartek Mógł Biegać</v>
      </c>
      <c r="D816" s="16">
        <f>IF(E816="","",COUNTA($E$8:E816))</f>
        <v>809</v>
      </c>
      <c r="E816" s="117" t="s">
        <v>2358</v>
      </c>
      <c r="F816" s="16" t="s">
        <v>188</v>
      </c>
      <c r="G816" s="116" t="s">
        <v>2359</v>
      </c>
      <c r="H816" s="116"/>
      <c r="I816" s="16" t="str">
        <f>IF(ISERROR(VLOOKUP(H816,KATEGORIE!$C$13:$E$50006,MATCH(KATEGORIE!$E$12,KATEGORIE!$C$12:$E$12,0),0)),"",VLOOKUP(H816,KATEGORIE!$C$13:$E$50006,MATCH(KATEGORIE!$E$12,KATEGORIE!$C$12:$E$12,0),0))</f>
        <v/>
      </c>
      <c r="J816" s="16" t="str">
        <f>IF(I816="","",COUNTIF($I$8:I816,I816))</f>
        <v/>
      </c>
      <c r="K816" s="16">
        <f>COUNT(V816:DP816)</f>
        <v>2</v>
      </c>
      <c r="L816" s="17">
        <f>IF(ISERROR(LARGE(V816:AB816,1)),0,LARGE(V816:AB816,1))+IF(ISERROR(LARGE(V816:AB816,2)),0,LARGE(V816:AB816,2))+IF(ISERROR(LARGE(V816:AB816,3)),0,LARGE(V816:AB816,3))+IF(ISERROR(LARGE(V816:AB816,4)),0,LARGE(V816:AB816,4))</f>
        <v>0</v>
      </c>
      <c r="M816" s="141">
        <f>IF(ISERROR(LARGE(AC816:BP816,1)),0,LARGE(AC816:BP816,1))+IF(ISERROR(LARGE(AC816:BP816,2)),0,LARGE(AC816:BP816,2))+IF(ISERROR(LARGE(AC816:BP816,3)),0,LARGE(AC816:BP816,3))+IF(ISERROR(LARGE(AC816:BP816,4)),0,LARGE(AC816:BP816,4))</f>
        <v>0</v>
      </c>
      <c r="N816" s="36">
        <f>IF(ISERROR(LARGE(BQ816:CV816,1)),0,LARGE(BQ816:CV816,1))+IF(ISERROR(LARGE(BQ816:CV816,2)),0,LARGE(BQ816:CV816,2))+IF(ISERROR(LARGE(BQ816:CV816,3)),0,LARGE(BQ816:CV816,3))+IF(ISERROR(LARGE(BQ816:CV816,4)),0,LARGE(BQ816:CV816,4))</f>
        <v>45</v>
      </c>
      <c r="O816" s="142">
        <f>IF(ISERROR(LARGE(CW816:DP816,1)),0,LARGE(CW816:DP816,1))+IF(ISERROR(LARGE(CW816:DP816,2)),0,LARGE(CW816:DP816,2))+IF(ISERROR(LARGE(CW816:DP816,3)),0,LARGE(CW816:DP816,3))+IF(ISERROR(LARGE(CW816:DP816,4)),0,LARGE(CW816:DP816,4))</f>
        <v>0</v>
      </c>
      <c r="P816" s="143">
        <f>IF(ISERROR(LARGE(V816:DP816,1)),0,LARGE(V816:DP816,1))+IF(ISERROR(LARGE(V816:DP816,2)),0,LARGE(V816:DP816,2))+IF(ISERROR(LARGE(V816:DP816,3)),0,LARGE(V816:DP816,3))+IF(ISERROR(LARGE(V816:DP816,4)),0,LARGE(V816:DP816,4))+IF(ISERROR(LARGE(V816:DP816,5)),0,LARGE(V816:DP816,5))+IF(ISERROR(LARGE(V816:DP816,6)),0,LARGE(V816:DP816,6))+IF(ISERROR(LARGE(V816:DP816,7)),0,LARGE(V816:DP816,7))+IF(ISERROR(LARGE(V816:DP816,8)),0,LARGE(V816:DP816,8))+IF(ISERROR(LARGE(V816:DP816,9)),0,LARGE(V816:DP816,9))+IF(ISERROR(LARGE(V816:DP816,10)),0,LARGE(V816:DP816,10))+IF(ISERROR(LARGE(V816:DP816,11)),0,LARGE(V816:DP816,11))+IF(ISERROR(LARGE(V816:DP816,12)),0,LARGE(V816:DP816,12))</f>
        <v>45</v>
      </c>
      <c r="Q816" s="144">
        <f>COUNT(V816:DP816)</f>
        <v>2</v>
      </c>
      <c r="R816" s="144">
        <f>IF(ISERROR(LARGE(V816:AB816,5)),0,LARGE(V816:AB816,5))</f>
        <v>0</v>
      </c>
      <c r="S816" s="144">
        <f>IF(ISERROR(LARGE(AC816:BP816,5)),0,LARGE(AC816:BP816,5))</f>
        <v>0</v>
      </c>
      <c r="T816" s="144">
        <f>IF(ISERROR(LARGE(BQ816:CV816,5)),0,LARGE(BQ816:CV816,5))</f>
        <v>0</v>
      </c>
      <c r="U816" s="144">
        <f>IF(ISERROR(LARGE(CW816:DP816,5)),0,LARGE(CW816:DP816,5))</f>
        <v>0</v>
      </c>
      <c r="V816" s="17"/>
      <c r="W816" s="17"/>
      <c r="X816" s="17"/>
      <c r="Y816" s="17"/>
      <c r="Z816" s="17"/>
      <c r="AA816" s="17"/>
      <c r="AB816" s="17"/>
      <c r="AC816" s="141"/>
      <c r="AD816" s="141"/>
      <c r="AE816" s="141"/>
      <c r="AF816" s="141"/>
      <c r="AG816" s="141"/>
      <c r="AH816" s="141"/>
      <c r="AI816" s="141"/>
      <c r="AJ816" s="141"/>
      <c r="AK816" s="141"/>
      <c r="AL816" s="141"/>
      <c r="AM816" s="141"/>
      <c r="AN816" s="141"/>
      <c r="AO816" s="141"/>
      <c r="AP816" s="141"/>
      <c r="AQ816" s="141"/>
      <c r="AR816" s="141"/>
      <c r="AS816" s="141"/>
      <c r="AT816" s="141"/>
      <c r="AU816" s="141"/>
      <c r="AV816" s="141"/>
      <c r="AW816" s="141"/>
      <c r="AX816" s="141"/>
      <c r="AY816" s="141"/>
      <c r="AZ816" s="141"/>
      <c r="BA816" s="141"/>
      <c r="BB816" s="141"/>
      <c r="BC816" s="141"/>
      <c r="BD816" s="141"/>
      <c r="BE816" s="141"/>
      <c r="BF816" s="141"/>
      <c r="BG816" s="141"/>
      <c r="BH816" s="141"/>
      <c r="BI816" s="141"/>
      <c r="BJ816" s="141"/>
      <c r="BK816" s="141"/>
      <c r="BL816" s="141"/>
      <c r="BM816" s="141"/>
      <c r="BN816" s="141"/>
      <c r="BO816" s="141"/>
      <c r="BP816" s="141"/>
      <c r="BQ816" s="36"/>
      <c r="BR816" s="36"/>
      <c r="BS816" s="36"/>
      <c r="BT816" s="36"/>
      <c r="BU816" s="36"/>
      <c r="BV816" s="36"/>
      <c r="BW816" s="36"/>
      <c r="BX816" s="36"/>
      <c r="BY816" s="36">
        <v>15</v>
      </c>
      <c r="BZ816" s="36"/>
      <c r="CA816" s="36"/>
      <c r="CB816" s="36"/>
      <c r="CC816" s="36"/>
      <c r="CD816" s="36">
        <v>30</v>
      </c>
      <c r="CE816" s="36"/>
      <c r="CF816" s="36"/>
      <c r="CG816" s="36"/>
      <c r="CH816" s="36"/>
      <c r="CI816" s="145"/>
      <c r="CJ816" s="146"/>
      <c r="CK816" s="146"/>
      <c r="CL816" s="146"/>
      <c r="CM816" s="146"/>
      <c r="CN816" s="146"/>
      <c r="CO816" s="146"/>
      <c r="CP816" s="147"/>
      <c r="CQ816" s="146"/>
      <c r="CR816" s="146"/>
      <c r="CS816" s="146"/>
      <c r="CT816" s="146"/>
      <c r="CU816" s="36"/>
      <c r="CV816" s="36"/>
      <c r="CW816" s="142"/>
      <c r="CX816" s="142"/>
      <c r="CY816" s="142"/>
      <c r="CZ816" s="142"/>
      <c r="DA816" s="142"/>
      <c r="DB816" s="142"/>
      <c r="DC816" s="142"/>
      <c r="DD816" s="142"/>
      <c r="DE816" s="142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</row>
    <row r="817" spans="1:120" ht="13.5" customHeight="1">
      <c r="A817" s="16" t="str">
        <f>IF(B817="","",IF(B817&gt;1,"UWAGA JUŻ BYŁ",""))</f>
        <v/>
      </c>
      <c r="B817" s="16">
        <f>IF(C817="","",COUNTIF($C$8:$C$51430,C817))</f>
        <v>1</v>
      </c>
      <c r="C817" s="16" t="str">
        <f>CONCATENATE(E817,F817,H817,G817)</f>
        <v>PieniążekSławomirKraków</v>
      </c>
      <c r="D817" s="16">
        <f>IF(E817="","",COUNTA($E$8:E817))</f>
        <v>810</v>
      </c>
      <c r="E817" s="12" t="s">
        <v>2742</v>
      </c>
      <c r="F817" s="16" t="s">
        <v>212</v>
      </c>
      <c r="G817" s="12" t="s">
        <v>604</v>
      </c>
      <c r="H817" s="12"/>
      <c r="I817" s="16" t="str">
        <f>IF(ISERROR(VLOOKUP(H817,KATEGORIE!$C$13:$E$50006,MATCH(KATEGORIE!$E$12,KATEGORIE!$C$12:$E$12,0),0)),"",VLOOKUP(H817,KATEGORIE!$C$13:$E$50006,MATCH(KATEGORIE!$E$12,KATEGORIE!$C$12:$E$12,0),0))</f>
        <v/>
      </c>
      <c r="J817" s="16" t="str">
        <f>IF(I817="","",COUNTIF($I$8:I817,I817))</f>
        <v/>
      </c>
      <c r="K817" s="16">
        <f>COUNT(V817:DP817)</f>
        <v>2</v>
      </c>
      <c r="L817" s="17">
        <f>IF(ISERROR(LARGE(V817:AB817,1)),0,LARGE(V817:AB817,1))+IF(ISERROR(LARGE(V817:AB817,2)),0,LARGE(V817:AB817,2))+IF(ISERROR(LARGE(V817:AB817,3)),0,LARGE(V817:AB817,3))+IF(ISERROR(LARGE(V817:AB817,4)),0,LARGE(V817:AB817,4))</f>
        <v>0</v>
      </c>
      <c r="M817" s="141">
        <f>IF(ISERROR(LARGE(AC817:BP817,1)),0,LARGE(AC817:BP817,1))+IF(ISERROR(LARGE(AC817:BP817,2)),0,LARGE(AC817:BP817,2))+IF(ISERROR(LARGE(AC817:BP817,3)),0,LARGE(AC817:BP817,3))+IF(ISERROR(LARGE(AC817:BP817,4)),0,LARGE(AC817:BP817,4))</f>
        <v>0</v>
      </c>
      <c r="N817" s="36">
        <f>IF(ISERROR(LARGE(BQ817:CV817,1)),0,LARGE(BQ817:CV817,1))+IF(ISERROR(LARGE(BQ817:CV817,2)),0,LARGE(BQ817:CV817,2))+IF(ISERROR(LARGE(BQ817:CV817,3)),0,LARGE(BQ817:CV817,3))+IF(ISERROR(LARGE(BQ817:CV817,4)),0,LARGE(BQ817:CV817,4))</f>
        <v>45</v>
      </c>
      <c r="O817" s="142">
        <f>IF(ISERROR(LARGE(CW817:DP817,1)),0,LARGE(CW817:DP817,1))+IF(ISERROR(LARGE(CW817:DP817,2)),0,LARGE(CW817:DP817,2))+IF(ISERROR(LARGE(CW817:DP817,3)),0,LARGE(CW817:DP817,3))+IF(ISERROR(LARGE(CW817:DP817,4)),0,LARGE(CW817:DP817,4))</f>
        <v>0</v>
      </c>
      <c r="P817" s="143">
        <f>IF(ISERROR(LARGE(V817:DP817,1)),0,LARGE(V817:DP817,1))+IF(ISERROR(LARGE(V817:DP817,2)),0,LARGE(V817:DP817,2))+IF(ISERROR(LARGE(V817:DP817,3)),0,LARGE(V817:DP817,3))+IF(ISERROR(LARGE(V817:DP817,4)),0,LARGE(V817:DP817,4))+IF(ISERROR(LARGE(V817:DP817,5)),0,LARGE(V817:DP817,5))+IF(ISERROR(LARGE(V817:DP817,6)),0,LARGE(V817:DP817,6))+IF(ISERROR(LARGE(V817:DP817,7)),0,LARGE(V817:DP817,7))+IF(ISERROR(LARGE(V817:DP817,8)),0,LARGE(V817:DP817,8))+IF(ISERROR(LARGE(V817:DP817,9)),0,LARGE(V817:DP817,9))+IF(ISERROR(LARGE(V817:DP817,10)),0,LARGE(V817:DP817,10))+IF(ISERROR(LARGE(V817:DP817,11)),0,LARGE(V817:DP817,11))+IF(ISERROR(LARGE(V817:DP817,12)),0,LARGE(V817:DP817,12))</f>
        <v>45</v>
      </c>
      <c r="Q817" s="144">
        <f>COUNT(V817:DP817)</f>
        <v>2</v>
      </c>
      <c r="R817" s="144">
        <f>IF(ISERROR(LARGE(V817:AB817,5)),0,LARGE(V817:AB817,5))</f>
        <v>0</v>
      </c>
      <c r="S817" s="144">
        <f>IF(ISERROR(LARGE(AC817:BP817,5)),0,LARGE(AC817:BP817,5))</f>
        <v>0</v>
      </c>
      <c r="T817" s="144">
        <f>IF(ISERROR(LARGE(BQ817:CV817,5)),0,LARGE(BQ817:CV817,5))</f>
        <v>0</v>
      </c>
      <c r="U817" s="144">
        <f>IF(ISERROR(LARGE(CW817:DP817,5)),0,LARGE(CW817:DP817,5))</f>
        <v>0</v>
      </c>
      <c r="V817" s="17"/>
      <c r="W817" s="17"/>
      <c r="X817" s="17"/>
      <c r="Y817" s="17"/>
      <c r="Z817" s="17"/>
      <c r="AA817" s="17"/>
      <c r="AB817" s="17"/>
      <c r="AC817" s="141"/>
      <c r="AD817" s="141"/>
      <c r="AE817" s="141"/>
      <c r="AF817" s="141"/>
      <c r="AG817" s="141"/>
      <c r="AH817" s="141"/>
      <c r="AI817" s="141"/>
      <c r="AJ817" s="141"/>
      <c r="AK817" s="141"/>
      <c r="AL817" s="141"/>
      <c r="AM817" s="141"/>
      <c r="AN817" s="141"/>
      <c r="AO817" s="141"/>
      <c r="AP817" s="141"/>
      <c r="AQ817" s="141"/>
      <c r="AR817" s="141"/>
      <c r="AS817" s="141"/>
      <c r="AT817" s="141"/>
      <c r="AU817" s="141"/>
      <c r="AV817" s="141"/>
      <c r="AW817" s="141"/>
      <c r="AX817" s="141"/>
      <c r="AY817" s="141"/>
      <c r="AZ817" s="141"/>
      <c r="BA817" s="141"/>
      <c r="BB817" s="141"/>
      <c r="BC817" s="141"/>
      <c r="BD817" s="141"/>
      <c r="BE817" s="141"/>
      <c r="BF817" s="141"/>
      <c r="BG817" s="141"/>
      <c r="BH817" s="141"/>
      <c r="BI817" s="141"/>
      <c r="BJ817" s="141"/>
      <c r="BK817" s="141"/>
      <c r="BL817" s="141"/>
      <c r="BM817" s="141"/>
      <c r="BN817" s="141"/>
      <c r="BO817" s="141"/>
      <c r="BP817" s="141"/>
      <c r="BQ817" s="36"/>
      <c r="BR817" s="36"/>
      <c r="BS817" s="36"/>
      <c r="BT817" s="36"/>
      <c r="BU817" s="36"/>
      <c r="BV817" s="36"/>
      <c r="BW817" s="36"/>
      <c r="BX817" s="36"/>
      <c r="BY817" s="36"/>
      <c r="BZ817" s="36"/>
      <c r="CA817" s="36">
        <v>13</v>
      </c>
      <c r="CB817" s="36"/>
      <c r="CC817" s="36"/>
      <c r="CD817" s="36"/>
      <c r="CE817" s="36"/>
      <c r="CF817" s="36"/>
      <c r="CG817" s="36"/>
      <c r="CH817" s="36"/>
      <c r="CI817" s="145"/>
      <c r="CJ817" s="146"/>
      <c r="CK817" s="146">
        <v>32</v>
      </c>
      <c r="CL817" s="146"/>
      <c r="CM817" s="146"/>
      <c r="CN817" s="146"/>
      <c r="CO817" s="146"/>
      <c r="CP817" s="147"/>
      <c r="CQ817" s="146"/>
      <c r="CR817" s="146"/>
      <c r="CS817" s="146"/>
      <c r="CT817" s="146"/>
      <c r="CU817" s="36"/>
      <c r="CV817" s="36"/>
      <c r="CW817" s="142"/>
      <c r="CX817" s="142"/>
      <c r="CY817" s="142"/>
      <c r="CZ817" s="142"/>
      <c r="DA817" s="142"/>
      <c r="DB817" s="142"/>
      <c r="DC817" s="142"/>
      <c r="DD817" s="142"/>
      <c r="DE817" s="142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</row>
    <row r="818" spans="1:120" ht="13.5" customHeight="1">
      <c r="A818" s="16" t="str">
        <f>IF(B818="","",IF(B818&gt;1,"UWAGA JUŻ BYŁ",""))</f>
        <v/>
      </c>
      <c r="B818" s="16">
        <f>IF(C818="","",COUNTIF($C$8:$C$51430,C818))</f>
        <v>1</v>
      </c>
      <c r="C818" s="16" t="str">
        <f>CONCATENATE(E818,F818,H818,G818)</f>
        <v>PIDGORODETSKYUIvan1982Poliechnika Lwów</v>
      </c>
      <c r="D818" s="16">
        <f>IF(E818="","",COUNTA($E$8:E818))</f>
        <v>811</v>
      </c>
      <c r="E818" s="12" t="s">
        <v>2992</v>
      </c>
      <c r="F818" s="16" t="s">
        <v>2993</v>
      </c>
      <c r="G818" s="12" t="s">
        <v>2994</v>
      </c>
      <c r="H818" s="12">
        <v>1982</v>
      </c>
      <c r="I818" s="16" t="str">
        <f>IF(ISERROR(VLOOKUP(H818,KATEGORIE!$C$13:$E$50006,MATCH(KATEGORIE!$E$12,KATEGORIE!$C$12:$E$12,0),0)),"",VLOOKUP(H818,KATEGORIE!$C$13:$E$50006,MATCH(KATEGORIE!$E$12,KATEGORIE!$C$12:$E$12,0),0))</f>
        <v>S2</v>
      </c>
      <c r="J818" s="16">
        <f>IF(I818="","",COUNTIF($I$8:I818,I818))</f>
        <v>171</v>
      </c>
      <c r="K818" s="16">
        <f>COUNT(V818:DP818)</f>
        <v>1</v>
      </c>
      <c r="L818" s="17">
        <f>IF(ISERROR(LARGE(V818:AB818,1)),0,LARGE(V818:AB818,1))+IF(ISERROR(LARGE(V818:AB818,2)),0,LARGE(V818:AB818,2))+IF(ISERROR(LARGE(V818:AB818,3)),0,LARGE(V818:AB818,3))+IF(ISERROR(LARGE(V818:AB818,4)),0,LARGE(V818:AB818,4))</f>
        <v>0</v>
      </c>
      <c r="M818" s="141">
        <f>IF(ISERROR(LARGE(AC818:BP818,1)),0,LARGE(AC818:BP818,1))+IF(ISERROR(LARGE(AC818:BP818,2)),0,LARGE(AC818:BP818,2))+IF(ISERROR(LARGE(AC818:BP818,3)),0,LARGE(AC818:BP818,3))+IF(ISERROR(LARGE(AC818:BP818,4)),0,LARGE(AC818:BP818,4))</f>
        <v>45</v>
      </c>
      <c r="N818" s="36">
        <f>IF(ISERROR(LARGE(BQ818:CV818,1)),0,LARGE(BQ818:CV818,1))+IF(ISERROR(LARGE(BQ818:CV818,2)),0,LARGE(BQ818:CV818,2))+IF(ISERROR(LARGE(BQ818:CV818,3)),0,LARGE(BQ818:CV818,3))+IF(ISERROR(LARGE(BQ818:CV818,4)),0,LARGE(BQ818:CV818,4))</f>
        <v>0</v>
      </c>
      <c r="O818" s="142">
        <f>IF(ISERROR(LARGE(CW818:DP818,1)),0,LARGE(CW818:DP818,1))+IF(ISERROR(LARGE(CW818:DP818,2)),0,LARGE(CW818:DP818,2))+IF(ISERROR(LARGE(CW818:DP818,3)),0,LARGE(CW818:DP818,3))+IF(ISERROR(LARGE(CW818:DP818,4)),0,LARGE(CW818:DP818,4))</f>
        <v>0</v>
      </c>
      <c r="P818" s="143">
        <f>IF(ISERROR(LARGE(V818:DP818,1)),0,LARGE(V818:DP818,1))+IF(ISERROR(LARGE(V818:DP818,2)),0,LARGE(V818:DP818,2))+IF(ISERROR(LARGE(V818:DP818,3)),0,LARGE(V818:DP818,3))+IF(ISERROR(LARGE(V818:DP818,4)),0,LARGE(V818:DP818,4))+IF(ISERROR(LARGE(V818:DP818,5)),0,LARGE(V818:DP818,5))+IF(ISERROR(LARGE(V818:DP818,6)),0,LARGE(V818:DP818,6))+IF(ISERROR(LARGE(V818:DP818,7)),0,LARGE(V818:DP818,7))+IF(ISERROR(LARGE(V818:DP818,8)),0,LARGE(V818:DP818,8))+IF(ISERROR(LARGE(V818:DP818,9)),0,LARGE(V818:DP818,9))+IF(ISERROR(LARGE(V818:DP818,10)),0,LARGE(V818:DP818,10))+IF(ISERROR(LARGE(V818:DP818,11)),0,LARGE(V818:DP818,11))+IF(ISERROR(LARGE(V818:DP818,12)),0,LARGE(V818:DP818,12))</f>
        <v>45</v>
      </c>
      <c r="Q818" s="144">
        <f>COUNT(V818:DP818)</f>
        <v>1</v>
      </c>
      <c r="R818" s="144">
        <f>IF(ISERROR(LARGE(V818:AB818,5)),0,LARGE(V818:AB818,5))</f>
        <v>0</v>
      </c>
      <c r="S818" s="144">
        <f>IF(ISERROR(LARGE(AC818:BP818,5)),0,LARGE(AC818:BP818,5))</f>
        <v>0</v>
      </c>
      <c r="T818" s="144">
        <f>IF(ISERROR(LARGE(BQ818:CV818,5)),0,LARGE(BQ818:CV818,5))</f>
        <v>0</v>
      </c>
      <c r="U818" s="144">
        <f>IF(ISERROR(LARGE(CW818:DP818,5)),0,LARGE(CW818:DP818,5))</f>
        <v>0</v>
      </c>
      <c r="V818" s="17"/>
      <c r="W818" s="17"/>
      <c r="X818" s="17"/>
      <c r="Y818" s="17"/>
      <c r="Z818" s="17"/>
      <c r="AA818" s="17"/>
      <c r="AB818" s="17"/>
      <c r="AC818" s="141"/>
      <c r="AD818" s="141"/>
      <c r="AE818" s="141"/>
      <c r="AF818" s="141"/>
      <c r="AG818" s="141"/>
      <c r="AH818" s="141"/>
      <c r="AI818" s="141"/>
      <c r="AJ818" s="141"/>
      <c r="AK818" s="141"/>
      <c r="AL818" s="141"/>
      <c r="AM818" s="141"/>
      <c r="AN818" s="141"/>
      <c r="AO818" s="141"/>
      <c r="AP818" s="141">
        <v>45</v>
      </c>
      <c r="AQ818" s="141"/>
      <c r="AR818" s="141"/>
      <c r="AS818" s="141"/>
      <c r="AT818" s="141"/>
      <c r="AU818" s="141"/>
      <c r="AV818" s="141"/>
      <c r="AW818" s="141"/>
      <c r="AX818" s="141"/>
      <c r="AY818" s="141"/>
      <c r="AZ818" s="141"/>
      <c r="BA818" s="141"/>
      <c r="BB818" s="141"/>
      <c r="BC818" s="141"/>
      <c r="BD818" s="141"/>
      <c r="BE818" s="141"/>
      <c r="BF818" s="141"/>
      <c r="BG818" s="141"/>
      <c r="BH818" s="141"/>
      <c r="BI818" s="141"/>
      <c r="BJ818" s="141"/>
      <c r="BK818" s="141"/>
      <c r="BL818" s="141"/>
      <c r="BM818" s="141"/>
      <c r="BN818" s="141"/>
      <c r="BO818" s="141"/>
      <c r="BP818" s="141"/>
      <c r="BQ818" s="36"/>
      <c r="BR818" s="36"/>
      <c r="BS818" s="36"/>
      <c r="BT818" s="36"/>
      <c r="BU818" s="36"/>
      <c r="BV818" s="36"/>
      <c r="BW818" s="36"/>
      <c r="BX818" s="36"/>
      <c r="BY818" s="36"/>
      <c r="BZ818" s="36"/>
      <c r="CA818" s="36"/>
      <c r="CB818" s="36"/>
      <c r="CC818" s="36"/>
      <c r="CD818" s="36"/>
      <c r="CE818" s="36"/>
      <c r="CF818" s="36"/>
      <c r="CG818" s="36"/>
      <c r="CH818" s="36"/>
      <c r="CI818" s="145"/>
      <c r="CJ818" s="146"/>
      <c r="CK818" s="146"/>
      <c r="CL818" s="146"/>
      <c r="CM818" s="146"/>
      <c r="CN818" s="146"/>
      <c r="CO818" s="146"/>
      <c r="CP818" s="147"/>
      <c r="CQ818" s="146"/>
      <c r="CR818" s="146"/>
      <c r="CS818" s="146"/>
      <c r="CT818" s="146"/>
      <c r="CU818" s="36"/>
      <c r="CV818" s="36"/>
      <c r="CW818" s="142"/>
      <c r="CX818" s="142"/>
      <c r="CY818" s="142"/>
      <c r="CZ818" s="142"/>
      <c r="DA818" s="142"/>
      <c r="DB818" s="142"/>
      <c r="DC818" s="142"/>
      <c r="DD818" s="142"/>
      <c r="DE818" s="142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</row>
    <row r="819" spans="1:120" ht="13.5" customHeight="1">
      <c r="A819" s="16" t="str">
        <f>IF(B819="","",IF(B819&gt;1,"UWAGA JUŻ BYŁ",""))</f>
        <v/>
      </c>
      <c r="B819" s="16">
        <f>IF(C819="","",COUNTIF($C$8:$C$51430,C819))</f>
        <v>1</v>
      </c>
      <c r="C819" s="16" t="str">
        <f>CONCATENATE(E819,F819,H819,G819)</f>
        <v>SawickiLucjanŻywiec</v>
      </c>
      <c r="D819" s="16">
        <f>IF(E819="","",COUNTA($E$8:E819))</f>
        <v>812</v>
      </c>
      <c r="E819" s="12" t="s">
        <v>3095</v>
      </c>
      <c r="F819" s="16" t="s">
        <v>1291</v>
      </c>
      <c r="G819" s="12" t="s">
        <v>1179</v>
      </c>
      <c r="H819" s="12"/>
      <c r="I819" s="16" t="str">
        <f>IF(ISERROR(VLOOKUP(H819,KATEGORIE!$C$13:$E$50006,MATCH(KATEGORIE!$E$12,KATEGORIE!$C$12:$E$12,0),0)),"",VLOOKUP(H819,KATEGORIE!$C$13:$E$50006,MATCH(KATEGORIE!$E$12,KATEGORIE!$C$12:$E$12,0),0))</f>
        <v/>
      </c>
      <c r="J819" s="16" t="str">
        <f>IF(I819="","",COUNTIF($I$8:I819,I819))</f>
        <v/>
      </c>
      <c r="K819" s="16">
        <f>COUNT(V819:DP819)</f>
        <v>2</v>
      </c>
      <c r="L819" s="17">
        <f>IF(ISERROR(LARGE(V819:AB819,1)),0,LARGE(V819:AB819,1))+IF(ISERROR(LARGE(V819:AB819,2)),0,LARGE(V819:AB819,2))+IF(ISERROR(LARGE(V819:AB819,3)),0,LARGE(V819:AB819,3))+IF(ISERROR(LARGE(V819:AB819,4)),0,LARGE(V819:AB819,4))</f>
        <v>11</v>
      </c>
      <c r="M819" s="141">
        <f>IF(ISERROR(LARGE(AC819:BP819,1)),0,LARGE(AC819:BP819,1))+IF(ISERROR(LARGE(AC819:BP819,2)),0,LARGE(AC819:BP819,2))+IF(ISERROR(LARGE(AC819:BP819,3)),0,LARGE(AC819:BP819,3))+IF(ISERROR(LARGE(AC819:BP819,4)),0,LARGE(AC819:BP819,4))</f>
        <v>34</v>
      </c>
      <c r="N819" s="36">
        <f>IF(ISERROR(LARGE(BQ819:CV819,1)),0,LARGE(BQ819:CV819,1))+IF(ISERROR(LARGE(BQ819:CV819,2)),0,LARGE(BQ819:CV819,2))+IF(ISERROR(LARGE(BQ819:CV819,3)),0,LARGE(BQ819:CV819,3))+IF(ISERROR(LARGE(BQ819:CV819,4)),0,LARGE(BQ819:CV819,4))</f>
        <v>0</v>
      </c>
      <c r="O819" s="142">
        <f>IF(ISERROR(LARGE(CW819:DP819,1)),0,LARGE(CW819:DP819,1))+IF(ISERROR(LARGE(CW819:DP819,2)),0,LARGE(CW819:DP819,2))+IF(ISERROR(LARGE(CW819:DP819,3)),0,LARGE(CW819:DP819,3))+IF(ISERROR(LARGE(CW819:DP819,4)),0,LARGE(CW819:DP819,4))</f>
        <v>0</v>
      </c>
      <c r="P819" s="143">
        <f>IF(ISERROR(LARGE(V819:DP819,1)),0,LARGE(V819:DP819,1))+IF(ISERROR(LARGE(V819:DP819,2)),0,LARGE(V819:DP819,2))+IF(ISERROR(LARGE(V819:DP819,3)),0,LARGE(V819:DP819,3))+IF(ISERROR(LARGE(V819:DP819,4)),0,LARGE(V819:DP819,4))+IF(ISERROR(LARGE(V819:DP819,5)),0,LARGE(V819:DP819,5))+IF(ISERROR(LARGE(V819:DP819,6)),0,LARGE(V819:DP819,6))+IF(ISERROR(LARGE(V819:DP819,7)),0,LARGE(V819:DP819,7))+IF(ISERROR(LARGE(V819:DP819,8)),0,LARGE(V819:DP819,8))+IF(ISERROR(LARGE(V819:DP819,9)),0,LARGE(V819:DP819,9))+IF(ISERROR(LARGE(V819:DP819,10)),0,LARGE(V819:DP819,10))+IF(ISERROR(LARGE(V819:DP819,11)),0,LARGE(V819:DP819,11))+IF(ISERROR(LARGE(V819:DP819,12)),0,LARGE(V819:DP819,12))</f>
        <v>45</v>
      </c>
      <c r="Q819" s="144">
        <f>COUNT(V819:DP819)</f>
        <v>2</v>
      </c>
      <c r="R819" s="144">
        <f>IF(ISERROR(LARGE(V819:AB819,5)),0,LARGE(V819:AB819,5))</f>
        <v>0</v>
      </c>
      <c r="S819" s="144">
        <f>IF(ISERROR(LARGE(AC819:BP819,5)),0,LARGE(AC819:BP819,5))</f>
        <v>0</v>
      </c>
      <c r="T819" s="144">
        <f>IF(ISERROR(LARGE(BQ819:CV819,5)),0,LARGE(BQ819:CV819,5))</f>
        <v>0</v>
      </c>
      <c r="U819" s="144">
        <f>IF(ISERROR(LARGE(CW819:DP819,5)),0,LARGE(CW819:DP819,5))</f>
        <v>0</v>
      </c>
      <c r="V819" s="17"/>
      <c r="W819" s="17"/>
      <c r="X819" s="17">
        <v>11</v>
      </c>
      <c r="Y819" s="17"/>
      <c r="Z819" s="17"/>
      <c r="AA819" s="17"/>
      <c r="AB819" s="17"/>
      <c r="AC819" s="141"/>
      <c r="AD819" s="141"/>
      <c r="AE819" s="141"/>
      <c r="AF819" s="141"/>
      <c r="AG819" s="141"/>
      <c r="AH819" s="141"/>
      <c r="AI819" s="141"/>
      <c r="AJ819" s="141"/>
      <c r="AK819" s="141"/>
      <c r="AL819" s="141"/>
      <c r="AM819" s="141"/>
      <c r="AN819" s="141"/>
      <c r="AO819" s="141"/>
      <c r="AP819" s="141"/>
      <c r="AQ819" s="141"/>
      <c r="AR819" s="141"/>
      <c r="AS819" s="141"/>
      <c r="AT819" s="141"/>
      <c r="AU819" s="141"/>
      <c r="AV819" s="141"/>
      <c r="AW819" s="141"/>
      <c r="AX819" s="141"/>
      <c r="AY819" s="141"/>
      <c r="AZ819" s="141"/>
      <c r="BA819" s="141"/>
      <c r="BB819" s="141"/>
      <c r="BC819" s="141"/>
      <c r="BD819" s="141"/>
      <c r="BE819" s="141">
        <v>34</v>
      </c>
      <c r="BF819" s="141"/>
      <c r="BG819" s="141"/>
      <c r="BH819" s="141"/>
      <c r="BI819" s="141"/>
      <c r="BJ819" s="141"/>
      <c r="BK819" s="141"/>
      <c r="BL819" s="141"/>
      <c r="BM819" s="141"/>
      <c r="BN819" s="141"/>
      <c r="BO819" s="141"/>
      <c r="BP819" s="141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6"/>
      <c r="CB819" s="36"/>
      <c r="CC819" s="36"/>
      <c r="CD819" s="36"/>
      <c r="CE819" s="36"/>
      <c r="CF819" s="36"/>
      <c r="CG819" s="36"/>
      <c r="CH819" s="36"/>
      <c r="CI819" s="145"/>
      <c r="CJ819" s="146"/>
      <c r="CK819" s="146"/>
      <c r="CL819" s="146"/>
      <c r="CM819" s="146"/>
      <c r="CN819" s="146"/>
      <c r="CO819" s="146"/>
      <c r="CP819" s="147"/>
      <c r="CQ819" s="146"/>
      <c r="CR819" s="146"/>
      <c r="CS819" s="146"/>
      <c r="CT819" s="146"/>
      <c r="CU819" s="36"/>
      <c r="CV819" s="36"/>
      <c r="CW819" s="142"/>
      <c r="CX819" s="142"/>
      <c r="CY819" s="142"/>
      <c r="CZ819" s="142"/>
      <c r="DA819" s="142"/>
      <c r="DB819" s="142"/>
      <c r="DC819" s="142"/>
      <c r="DD819" s="142"/>
      <c r="DE819" s="142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</row>
    <row r="820" spans="1:120" ht="13.5" customHeight="1">
      <c r="A820" s="16" t="str">
        <f>IF(B820="","",IF(B820&gt;1,"UWAGA JUŻ BYŁ",""))</f>
        <v/>
      </c>
      <c r="B820" s="16">
        <f>IF(C820="","",COUNTIF($C$8:$C$51430,C820))</f>
        <v>1</v>
      </c>
      <c r="C820" s="16" t="str">
        <f>CONCATENATE(E820,F820,H820,G820)</f>
        <v>SWAŁDEKKonrad1979HIGH5</v>
      </c>
      <c r="D820" s="16">
        <f>IF(E820="","",COUNTA($E$8:E820))</f>
        <v>813</v>
      </c>
      <c r="E820" s="12" t="s">
        <v>3285</v>
      </c>
      <c r="F820" s="16" t="s">
        <v>379</v>
      </c>
      <c r="G820" s="12" t="s">
        <v>3286</v>
      </c>
      <c r="H820" s="12">
        <v>1979</v>
      </c>
      <c r="I820" s="16" t="str">
        <f>IF(ISERROR(VLOOKUP(H820,KATEGORIE!$C$13:$E$50006,MATCH(KATEGORIE!$E$12,KATEGORIE!$C$12:$E$12,0),0)),"",VLOOKUP(H820,KATEGORIE!$C$13:$E$50006,MATCH(KATEGORIE!$E$12,KATEGORIE!$C$12:$E$12,0),0))</f>
        <v>S2</v>
      </c>
      <c r="J820" s="16">
        <f>IF(I820="","",COUNTIF($I$8:I820,I820))</f>
        <v>172</v>
      </c>
      <c r="K820" s="16">
        <f>COUNT(V820:DP820)</f>
        <v>1</v>
      </c>
      <c r="L820" s="17">
        <f>IF(ISERROR(LARGE(V820:AB820,1)),0,LARGE(V820:AB820,1))+IF(ISERROR(LARGE(V820:AB820,2)),0,LARGE(V820:AB820,2))+IF(ISERROR(LARGE(V820:AB820,3)),0,LARGE(V820:AB820,3))+IF(ISERROR(LARGE(V820:AB820,4)),0,LARGE(V820:AB820,4))</f>
        <v>0</v>
      </c>
      <c r="M820" s="141">
        <f>IF(ISERROR(LARGE(AC820:BP820,1)),0,LARGE(AC820:BP820,1))+IF(ISERROR(LARGE(AC820:BP820,2)),0,LARGE(AC820:BP820,2))+IF(ISERROR(LARGE(AC820:BP820,3)),0,LARGE(AC820:BP820,3))+IF(ISERROR(LARGE(AC820:BP820,4)),0,LARGE(AC820:BP820,4))</f>
        <v>0</v>
      </c>
      <c r="N820" s="36">
        <f>IF(ISERROR(LARGE(BQ820:CV820,1)),0,LARGE(BQ820:CV820,1))+IF(ISERROR(LARGE(BQ820:CV820,2)),0,LARGE(BQ820:CV820,2))+IF(ISERROR(LARGE(BQ820:CV820,3)),0,LARGE(BQ820:CV820,3))+IF(ISERROR(LARGE(BQ820:CV820,4)),0,LARGE(BQ820:CV820,4))</f>
        <v>0</v>
      </c>
      <c r="O820" s="142">
        <f>IF(ISERROR(LARGE(CW820:DP820,1)),0,LARGE(CW820:DP820,1))+IF(ISERROR(LARGE(CW820:DP820,2)),0,LARGE(CW820:DP820,2))+IF(ISERROR(LARGE(CW820:DP820,3)),0,LARGE(CW820:DP820,3))+IF(ISERROR(LARGE(CW820:DP820,4)),0,LARGE(CW820:DP820,4))</f>
        <v>45</v>
      </c>
      <c r="P820" s="143">
        <f>IF(ISERROR(LARGE(V820:DP820,1)),0,LARGE(V820:DP820,1))+IF(ISERROR(LARGE(V820:DP820,2)),0,LARGE(V820:DP820,2))+IF(ISERROR(LARGE(V820:DP820,3)),0,LARGE(V820:DP820,3))+IF(ISERROR(LARGE(V820:DP820,4)),0,LARGE(V820:DP820,4))+IF(ISERROR(LARGE(V820:DP820,5)),0,LARGE(V820:DP820,5))+IF(ISERROR(LARGE(V820:DP820,6)),0,LARGE(V820:DP820,6))+IF(ISERROR(LARGE(V820:DP820,7)),0,LARGE(V820:DP820,7))+IF(ISERROR(LARGE(V820:DP820,8)),0,LARGE(V820:DP820,8))+IF(ISERROR(LARGE(V820:DP820,9)),0,LARGE(V820:DP820,9))+IF(ISERROR(LARGE(V820:DP820,10)),0,LARGE(V820:DP820,10))+IF(ISERROR(LARGE(V820:DP820,11)),0,LARGE(V820:DP820,11))+IF(ISERROR(LARGE(V820:DP820,12)),0,LARGE(V820:DP820,12))</f>
        <v>45</v>
      </c>
      <c r="Q820" s="144">
        <f>COUNT(V820:DP820)</f>
        <v>1</v>
      </c>
      <c r="R820" s="144">
        <f>IF(ISERROR(LARGE(V820:AB820,5)),0,LARGE(V820:AB820,5))</f>
        <v>0</v>
      </c>
      <c r="S820" s="144">
        <f>IF(ISERROR(LARGE(AC820:BP820,5)),0,LARGE(AC820:BP820,5))</f>
        <v>0</v>
      </c>
      <c r="T820" s="144">
        <f>IF(ISERROR(LARGE(BQ820:CV820,5)),0,LARGE(BQ820:CV820,5))</f>
        <v>0</v>
      </c>
      <c r="U820" s="144">
        <f>IF(ISERROR(LARGE(CW820:DP820,5)),0,LARGE(CW820:DP820,5))</f>
        <v>0</v>
      </c>
      <c r="V820" s="17"/>
      <c r="W820" s="17"/>
      <c r="X820" s="17"/>
      <c r="Y820" s="17"/>
      <c r="Z820" s="17"/>
      <c r="AA820" s="17"/>
      <c r="AB820" s="17"/>
      <c r="AC820" s="141"/>
      <c r="AD820" s="141"/>
      <c r="AE820" s="141"/>
      <c r="AF820" s="141"/>
      <c r="AG820" s="141"/>
      <c r="AH820" s="141"/>
      <c r="AI820" s="141"/>
      <c r="AJ820" s="141"/>
      <c r="AK820" s="141"/>
      <c r="AL820" s="141"/>
      <c r="AM820" s="141"/>
      <c r="AN820" s="141"/>
      <c r="AO820" s="141"/>
      <c r="AP820" s="141"/>
      <c r="AQ820" s="141"/>
      <c r="AR820" s="141"/>
      <c r="AS820" s="141"/>
      <c r="AT820" s="141"/>
      <c r="AU820" s="141"/>
      <c r="AV820" s="141"/>
      <c r="AW820" s="141"/>
      <c r="AX820" s="141"/>
      <c r="AY820" s="141"/>
      <c r="AZ820" s="141"/>
      <c r="BA820" s="141"/>
      <c r="BB820" s="141"/>
      <c r="BC820" s="141"/>
      <c r="BD820" s="141"/>
      <c r="BE820" s="141"/>
      <c r="BF820" s="141"/>
      <c r="BG820" s="141"/>
      <c r="BH820" s="141"/>
      <c r="BI820" s="141"/>
      <c r="BJ820" s="141"/>
      <c r="BK820" s="141"/>
      <c r="BL820" s="141"/>
      <c r="BM820" s="141"/>
      <c r="BN820" s="141"/>
      <c r="BO820" s="141"/>
      <c r="BP820" s="141"/>
      <c r="BQ820" s="36"/>
      <c r="BR820" s="36"/>
      <c r="BS820" s="36"/>
      <c r="BT820" s="36"/>
      <c r="BU820" s="36"/>
      <c r="BV820" s="36"/>
      <c r="BW820" s="36"/>
      <c r="BX820" s="36"/>
      <c r="BY820" s="36"/>
      <c r="BZ820" s="36"/>
      <c r="CA820" s="36"/>
      <c r="CB820" s="36"/>
      <c r="CC820" s="36"/>
      <c r="CD820" s="36"/>
      <c r="CE820" s="36"/>
      <c r="CF820" s="36"/>
      <c r="CG820" s="36"/>
      <c r="CH820" s="36"/>
      <c r="CI820" s="145"/>
      <c r="CJ820" s="146"/>
      <c r="CK820" s="146"/>
      <c r="CL820" s="146"/>
      <c r="CM820" s="146"/>
      <c r="CN820" s="146"/>
      <c r="CO820" s="146"/>
      <c r="CP820" s="147"/>
      <c r="CQ820" s="146"/>
      <c r="CR820" s="146"/>
      <c r="CS820" s="146"/>
      <c r="CT820" s="146"/>
      <c r="CU820" s="36"/>
      <c r="CV820" s="36"/>
      <c r="CW820" s="142"/>
      <c r="CX820" s="142"/>
      <c r="CY820" s="142"/>
      <c r="CZ820" s="142"/>
      <c r="DA820" s="142"/>
      <c r="DB820" s="142"/>
      <c r="DC820" s="142"/>
      <c r="DD820" s="142"/>
      <c r="DE820" s="142">
        <v>45</v>
      </c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</row>
    <row r="821" spans="1:120" ht="13.5" customHeight="1">
      <c r="A821" s="16" t="str">
        <f>IF(B821="","",IF(B821&gt;1,"UWAGA JUŻ BYŁ",""))</f>
        <v/>
      </c>
      <c r="B821" s="16">
        <f>IF(C821="","",COUNTIF($C$8:$C$51430,C821))</f>
        <v>1</v>
      </c>
      <c r="C821" s="16" t="str">
        <f>CONCATENATE(E821,F821,H821,G821)</f>
        <v>TELENGARafałGŁUSZYCA</v>
      </c>
      <c r="D821" s="16">
        <f>IF(E821="","",COUNTA($E$8:E821))</f>
        <v>814</v>
      </c>
      <c r="E821" s="117" t="s">
        <v>4604</v>
      </c>
      <c r="F821" s="16" t="s">
        <v>162</v>
      </c>
      <c r="G821" s="117" t="s">
        <v>4605</v>
      </c>
      <c r="H821" s="12"/>
      <c r="I821" s="16" t="str">
        <f>IF(ISERROR(VLOOKUP(H821,KATEGORIE!$C$13:$E$50006,MATCH(KATEGORIE!$E$12,KATEGORIE!$C$12:$E$12,0),0)),"",VLOOKUP(H821,KATEGORIE!$C$13:$E$50006,MATCH(KATEGORIE!$E$12,KATEGORIE!$C$12:$E$12,0),0))</f>
        <v/>
      </c>
      <c r="J821" s="16" t="str">
        <f>IF(I821="","",COUNTIF($I$8:I821,I821))</f>
        <v/>
      </c>
      <c r="K821" s="16">
        <f>COUNT(V821:DP821)</f>
        <v>1</v>
      </c>
      <c r="L821" s="17">
        <f>IF(ISERROR(LARGE(V821:AB821,1)),0,LARGE(V821:AB821,1))+IF(ISERROR(LARGE(V821:AB821,2)),0,LARGE(V821:AB821,2))+IF(ISERROR(LARGE(V821:AB821,3)),0,LARGE(V821:AB821,3))+IF(ISERROR(LARGE(V821:AB821,4)),0,LARGE(V821:AB821,4))</f>
        <v>45</v>
      </c>
      <c r="M821" s="141">
        <f>IF(ISERROR(LARGE(AC821:BP821,1)),0,LARGE(AC821:BP821,1))+IF(ISERROR(LARGE(AC821:BP821,2)),0,LARGE(AC821:BP821,2))+IF(ISERROR(LARGE(AC821:BP821,3)),0,LARGE(AC821:BP821,3))+IF(ISERROR(LARGE(AC821:BP821,4)),0,LARGE(AC821:BP821,4))</f>
        <v>0</v>
      </c>
      <c r="N821" s="36">
        <f>IF(ISERROR(LARGE(BQ821:CV821,1)),0,LARGE(BQ821:CV821,1))+IF(ISERROR(LARGE(BQ821:CV821,2)),0,LARGE(BQ821:CV821,2))+IF(ISERROR(LARGE(BQ821:CV821,3)),0,LARGE(BQ821:CV821,3))+IF(ISERROR(LARGE(BQ821:CV821,4)),0,LARGE(BQ821:CV821,4))</f>
        <v>0</v>
      </c>
      <c r="O821" s="142">
        <f>IF(ISERROR(LARGE(CW821:DP821,1)),0,LARGE(CW821:DP821,1))+IF(ISERROR(LARGE(CW821:DP821,2)),0,LARGE(CW821:DP821,2))+IF(ISERROR(LARGE(CW821:DP821,3)),0,LARGE(CW821:DP821,3))+IF(ISERROR(LARGE(CW821:DP821,4)),0,LARGE(CW821:DP821,4))</f>
        <v>0</v>
      </c>
      <c r="P821" s="143">
        <f>IF(ISERROR(LARGE(V821:DP821,1)),0,LARGE(V821:DP821,1))+IF(ISERROR(LARGE(V821:DP821,2)),0,LARGE(V821:DP821,2))+IF(ISERROR(LARGE(V821:DP821,3)),0,LARGE(V821:DP821,3))+IF(ISERROR(LARGE(V821:DP821,4)),0,LARGE(V821:DP821,4))+IF(ISERROR(LARGE(V821:DP821,5)),0,LARGE(V821:DP821,5))+IF(ISERROR(LARGE(V821:DP821,6)),0,LARGE(V821:DP821,6))+IF(ISERROR(LARGE(V821:DP821,7)),0,LARGE(V821:DP821,7))+IF(ISERROR(LARGE(V821:DP821,8)),0,LARGE(V821:DP821,8))+IF(ISERROR(LARGE(V821:DP821,9)),0,LARGE(V821:DP821,9))+IF(ISERROR(LARGE(V821:DP821,10)),0,LARGE(V821:DP821,10))+IF(ISERROR(LARGE(V821:DP821,11)),0,LARGE(V821:DP821,11))+IF(ISERROR(LARGE(V821:DP821,12)),0,LARGE(V821:DP821,12))</f>
        <v>45</v>
      </c>
      <c r="Q821" s="144">
        <f>COUNT(V821:DP821)</f>
        <v>1</v>
      </c>
      <c r="R821" s="144">
        <f>IF(ISERROR(LARGE(V821:AB821,5)),0,LARGE(V821:AB821,5))</f>
        <v>0</v>
      </c>
      <c r="S821" s="144">
        <f>IF(ISERROR(LARGE(AC821:BP821,5)),0,LARGE(AC821:BP821,5))</f>
        <v>0</v>
      </c>
      <c r="T821" s="144">
        <f>IF(ISERROR(LARGE(BQ821:CV821,5)),0,LARGE(BQ821:CV821,5))</f>
        <v>0</v>
      </c>
      <c r="U821" s="144">
        <f>IF(ISERROR(LARGE(CW821:DP821,5)),0,LARGE(CW821:DP821,5))</f>
        <v>0</v>
      </c>
      <c r="V821" s="17"/>
      <c r="W821" s="17"/>
      <c r="X821" s="17"/>
      <c r="Y821" s="17"/>
      <c r="Z821" s="17">
        <v>45</v>
      </c>
      <c r="AA821" s="17"/>
      <c r="AB821" s="17"/>
      <c r="AC821" s="141"/>
      <c r="AD821" s="141"/>
      <c r="AE821" s="141"/>
      <c r="AF821" s="141"/>
      <c r="AG821" s="141"/>
      <c r="AH821" s="141"/>
      <c r="AI821" s="141"/>
      <c r="AJ821" s="141"/>
      <c r="AK821" s="141"/>
      <c r="AL821" s="141"/>
      <c r="AM821" s="141"/>
      <c r="AN821" s="141"/>
      <c r="AO821" s="141"/>
      <c r="AP821" s="141"/>
      <c r="AQ821" s="141"/>
      <c r="AR821" s="141"/>
      <c r="AS821" s="141"/>
      <c r="AT821" s="141"/>
      <c r="AU821" s="141"/>
      <c r="AV821" s="141"/>
      <c r="AW821" s="141"/>
      <c r="AX821" s="141"/>
      <c r="AY821" s="141"/>
      <c r="AZ821" s="141"/>
      <c r="BA821" s="141"/>
      <c r="BB821" s="141"/>
      <c r="BC821" s="141"/>
      <c r="BD821" s="141"/>
      <c r="BE821" s="141"/>
      <c r="BF821" s="141"/>
      <c r="BG821" s="141"/>
      <c r="BH821" s="141"/>
      <c r="BI821" s="141"/>
      <c r="BJ821" s="141"/>
      <c r="BK821" s="141"/>
      <c r="BL821" s="141"/>
      <c r="BM821" s="141"/>
      <c r="BN821" s="141"/>
      <c r="BO821" s="141"/>
      <c r="BP821" s="141"/>
      <c r="BQ821" s="36"/>
      <c r="BR821" s="36"/>
      <c r="BS821" s="36"/>
      <c r="BT821" s="36"/>
      <c r="BU821" s="36"/>
      <c r="BV821" s="36"/>
      <c r="BW821" s="36"/>
      <c r="BX821" s="36"/>
      <c r="BY821" s="36"/>
      <c r="BZ821" s="36"/>
      <c r="CA821" s="36"/>
      <c r="CB821" s="36"/>
      <c r="CC821" s="36"/>
      <c r="CD821" s="36"/>
      <c r="CE821" s="36"/>
      <c r="CF821" s="36"/>
      <c r="CG821" s="36"/>
      <c r="CH821" s="36"/>
      <c r="CI821" s="146"/>
      <c r="CJ821" s="146"/>
      <c r="CK821" s="146"/>
      <c r="CL821" s="146"/>
      <c r="CM821" s="146"/>
      <c r="CN821" s="146"/>
      <c r="CO821" s="146"/>
      <c r="CP821" s="147"/>
      <c r="CQ821" s="146"/>
      <c r="CR821" s="146"/>
      <c r="CS821" s="146"/>
      <c r="CT821" s="146"/>
      <c r="CU821" s="36"/>
      <c r="CV821" s="36"/>
      <c r="CW821" s="142"/>
      <c r="CX821" s="142"/>
      <c r="CY821" s="142"/>
      <c r="CZ821" s="142"/>
      <c r="DA821" s="142"/>
      <c r="DB821" s="142"/>
      <c r="DC821" s="142"/>
      <c r="DD821" s="142"/>
      <c r="DE821" s="142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</row>
    <row r="822" spans="1:120" ht="13.5" customHeight="1">
      <c r="A822" s="16" t="str">
        <f>IF(B822="","",IF(B822&gt;1,"UWAGA JUŻ BYŁ",""))</f>
        <v/>
      </c>
      <c r="B822" s="16">
        <f>IF(C822="","",COUNTIF($C$8:$C$51430,C822))</f>
        <v>1</v>
      </c>
      <c r="C822" s="16" t="str">
        <f>CONCATENATE(E822,F822,H822,G822)</f>
        <v>NiedżwiedżTomasz1980</v>
      </c>
      <c r="D822" s="16">
        <f>IF(E822="","",COUNTA($E$8:E822))</f>
        <v>815</v>
      </c>
      <c r="E822" s="12" t="s">
        <v>192</v>
      </c>
      <c r="F822" s="16" t="s">
        <v>193</v>
      </c>
      <c r="G822" s="12"/>
      <c r="H822" s="12">
        <v>1980</v>
      </c>
      <c r="I822" s="16" t="str">
        <f>IF(ISERROR(VLOOKUP(H822,KATEGORIE!$C$13:$E$50006,MATCH(KATEGORIE!$E$12,KATEGORIE!$C$12:$E$12,0),0)),"",VLOOKUP(H822,KATEGORIE!$C$13:$E$50006,MATCH(KATEGORIE!$E$12,KATEGORIE!$C$12:$E$12,0),0))</f>
        <v>S2</v>
      </c>
      <c r="J822" s="16">
        <f>IF(I822="","",COUNTIF($I$8:I822,I822))</f>
        <v>173</v>
      </c>
      <c r="K822" s="16">
        <f>COUNT(V822:DP822)</f>
        <v>1</v>
      </c>
      <c r="L822" s="17">
        <f>IF(ISERROR(LARGE(V822:AB822,1)),0,LARGE(V822:AB822,1))+IF(ISERROR(LARGE(V822:AB822,2)),0,LARGE(V822:AB822,2))+IF(ISERROR(LARGE(V822:AB822,3)),0,LARGE(V822:AB822,3))+IF(ISERROR(LARGE(V822:AB822,4)),0,LARGE(V822:AB822,4))</f>
        <v>0</v>
      </c>
      <c r="M822" s="141">
        <f>IF(ISERROR(LARGE(AC822:BP822,1)),0,LARGE(AC822:BP822,1))+IF(ISERROR(LARGE(AC822:BP822,2)),0,LARGE(AC822:BP822,2))+IF(ISERROR(LARGE(AC822:BP822,3)),0,LARGE(AC822:BP822,3))+IF(ISERROR(LARGE(AC822:BP822,4)),0,LARGE(AC822:BP822,4))</f>
        <v>0</v>
      </c>
      <c r="N822" s="36">
        <f>IF(ISERROR(LARGE(BQ822:CV822,1)),0,LARGE(BQ822:CV822,1))+IF(ISERROR(LARGE(BQ822:CV822,2)),0,LARGE(BQ822:CV822,2))+IF(ISERROR(LARGE(BQ822:CV822,3)),0,LARGE(BQ822:CV822,3))+IF(ISERROR(LARGE(BQ822:CV822,4)),0,LARGE(BQ822:CV822,4))</f>
        <v>44</v>
      </c>
      <c r="O822" s="142">
        <f>IF(ISERROR(LARGE(CX822:DP822,1)),0,LARGE(CX822:DP822,1))+IF(ISERROR(LARGE(CX822:DP822,2)),0,LARGE(CX822:DP822,2))+IF(ISERROR(LARGE(CX822:DP822,3)),0,LARGE(CX822:DP822,3))+IF(ISERROR(LARGE(CX822:DP822,4)),0,LARGE(CX822:DP822,4))</f>
        <v>0</v>
      </c>
      <c r="P822" s="143">
        <f>IF(ISERROR(LARGE(V822:DP822,1)),0,LARGE(V822:DP822,1))+IF(ISERROR(LARGE(V822:DP822,2)),0,LARGE(V822:DP822,2))+IF(ISERROR(LARGE(V822:DP822,3)),0,LARGE(V822:DP822,3))+IF(ISERROR(LARGE(V822:DP822,4)),0,LARGE(V822:DP822,4))+IF(ISERROR(LARGE(V822:DP822,5)),0,LARGE(V822:DP822,5))+IF(ISERROR(LARGE(V822:DP822,6)),0,LARGE(V822:DP822,6))+IF(ISERROR(LARGE(V822:DP822,7)),0,LARGE(V822:DP822,7))+IF(ISERROR(LARGE(V822:DP822,8)),0,LARGE(V822:DP822,8))+IF(ISERROR(LARGE(V822:DP822,9)),0,LARGE(V822:DP822,9))+IF(ISERROR(LARGE(V822:DP822,10)),0,LARGE(V822:DP822,10))+IF(ISERROR(LARGE(V822:DP822,11)),0,LARGE(V822:DP822,11))+IF(ISERROR(LARGE(V822:DP822,12)),0,LARGE(V822:DP822,12))</f>
        <v>44</v>
      </c>
      <c r="Q822" s="144">
        <f>COUNT(V822:DP822)</f>
        <v>1</v>
      </c>
      <c r="R822" s="144">
        <f>IF(ISERROR(LARGE(V822:AB822,5)),0,LARGE(V822:AB822,5))</f>
        <v>0</v>
      </c>
      <c r="S822" s="144">
        <f>IF(ISERROR(LARGE(AC822:BP822,5)),0,LARGE(AC822:BP822,5))</f>
        <v>0</v>
      </c>
      <c r="T822" s="144">
        <f>IF(ISERROR(LARGE(BQ822:CV822,5)),0,LARGE(BQ822:CV822,5))</f>
        <v>0</v>
      </c>
      <c r="U822" s="144">
        <f>IF(ISERROR(LARGE(CX822:DP822,5)),0,LARGE(CX822:DP822,5))</f>
        <v>0</v>
      </c>
      <c r="V822" s="17"/>
      <c r="W822" s="17"/>
      <c r="X822" s="17"/>
      <c r="Y822" s="17"/>
      <c r="Z822" s="17"/>
      <c r="AA822" s="17"/>
      <c r="AB822" s="17"/>
      <c r="AC822" s="141"/>
      <c r="AD822" s="141"/>
      <c r="AE822" s="141"/>
      <c r="AF822" s="141"/>
      <c r="AG822" s="141"/>
      <c r="AH822" s="141"/>
      <c r="AI822" s="141"/>
      <c r="AJ822" s="141"/>
      <c r="AK822" s="141"/>
      <c r="AL822" s="141"/>
      <c r="AM822" s="141"/>
      <c r="AN822" s="141"/>
      <c r="AO822" s="141"/>
      <c r="AP822" s="141"/>
      <c r="AQ822" s="141"/>
      <c r="AR822" s="141"/>
      <c r="AS822" s="141"/>
      <c r="AT822" s="141"/>
      <c r="AU822" s="141"/>
      <c r="AV822" s="141"/>
      <c r="AW822" s="141"/>
      <c r="AX822" s="141"/>
      <c r="AY822" s="141"/>
      <c r="AZ822" s="141"/>
      <c r="BA822" s="141"/>
      <c r="BB822" s="141"/>
      <c r="BC822" s="141"/>
      <c r="BD822" s="141"/>
      <c r="BE822" s="141"/>
      <c r="BF822" s="141"/>
      <c r="BG822" s="141"/>
      <c r="BH822" s="141"/>
      <c r="BI822" s="141"/>
      <c r="BJ822" s="141"/>
      <c r="BK822" s="141"/>
      <c r="BL822" s="141"/>
      <c r="BM822" s="141"/>
      <c r="BN822" s="141"/>
      <c r="BO822" s="141"/>
      <c r="BP822" s="141"/>
      <c r="BQ822" s="36">
        <v>44</v>
      </c>
      <c r="BR822" s="36"/>
      <c r="BS822" s="36"/>
      <c r="BT822" s="36"/>
      <c r="BU822" s="36"/>
      <c r="BV822" s="36"/>
      <c r="BW822" s="36"/>
      <c r="BX822" s="36"/>
      <c r="BY822" s="36"/>
      <c r="BZ822" s="36"/>
      <c r="CA822" s="36"/>
      <c r="CB822" s="36"/>
      <c r="CC822" s="36"/>
      <c r="CD822" s="36"/>
      <c r="CE822" s="36"/>
      <c r="CF822" s="36"/>
      <c r="CG822" s="36"/>
      <c r="CH822" s="36"/>
      <c r="CI822" s="145"/>
      <c r="CJ822" s="146"/>
      <c r="CK822" s="146"/>
      <c r="CL822" s="146"/>
      <c r="CM822" s="146"/>
      <c r="CN822" s="146"/>
      <c r="CO822" s="146"/>
      <c r="CP822" s="147"/>
      <c r="CQ822" s="146"/>
      <c r="CR822" s="146"/>
      <c r="CS822" s="146"/>
      <c r="CT822" s="146"/>
      <c r="CU822" s="36"/>
      <c r="CV822" s="36"/>
      <c r="CW822" s="142"/>
      <c r="CX822" s="142"/>
      <c r="CY822" s="142"/>
      <c r="CZ822" s="142"/>
      <c r="DA822" s="142"/>
      <c r="DB822" s="142"/>
      <c r="DC822" s="142"/>
      <c r="DD822" s="142"/>
      <c r="DE822" s="142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</row>
    <row r="823" spans="1:120" ht="13.5" customHeight="1">
      <c r="A823" s="16" t="str">
        <f>IF(B823="","",IF(B823&gt;1,"UWAGA JUŻ BYŁ",""))</f>
        <v/>
      </c>
      <c r="B823" s="16">
        <f>IF(C823="","",COUNTIF($C$8:$C$51430,C823))</f>
        <v>1</v>
      </c>
      <c r="C823" s="16" t="str">
        <f>CONCATENATE(E823,F823,H823,G823)</f>
        <v>WOLBACHTomaszPoznań</v>
      </c>
      <c r="D823" s="16">
        <f>IF(E823="","",COUNTA($E$8:E823))</f>
        <v>816</v>
      </c>
      <c r="E823" s="12" t="s">
        <v>494</v>
      </c>
      <c r="F823" s="16" t="s">
        <v>193</v>
      </c>
      <c r="G823" s="12" t="s">
        <v>495</v>
      </c>
      <c r="H823" s="12"/>
      <c r="I823" s="16" t="str">
        <f>IF(ISERROR(VLOOKUP(H823,KATEGORIE!$C$13:$E$50006,MATCH(KATEGORIE!$E$12,KATEGORIE!$C$12:$E$12,0),0)),"",VLOOKUP(H823,KATEGORIE!$C$13:$E$50006,MATCH(KATEGORIE!$E$12,KATEGORIE!$C$12:$E$12,0),0))</f>
        <v/>
      </c>
      <c r="J823" s="16" t="str">
        <f>IF(I823="","",COUNTIF($I$8:I823,I823))</f>
        <v/>
      </c>
      <c r="K823" s="16">
        <f>COUNT(V823:DP823)</f>
        <v>1</v>
      </c>
      <c r="L823" s="17">
        <f>IF(ISERROR(LARGE(V823:AB823,1)),0,LARGE(V823:AB823,1))+IF(ISERROR(LARGE(V823:AB823,2)),0,LARGE(V823:AB823,2))+IF(ISERROR(LARGE(V823:AB823,3)),0,LARGE(V823:AB823,3))+IF(ISERROR(LARGE(V823:AB823,4)),0,LARGE(V823:AB823,4))</f>
        <v>0</v>
      </c>
      <c r="M823" s="141">
        <f>IF(ISERROR(LARGE(AC823:BP823,1)),0,LARGE(AC823:BP823,1))+IF(ISERROR(LARGE(AC823:BP823,2)),0,LARGE(AC823:BP823,2))+IF(ISERROR(LARGE(AC823:BP823,3)),0,LARGE(AC823:BP823,3))+IF(ISERROR(LARGE(AC823:BP823,4)),0,LARGE(AC823:BP823,4))</f>
        <v>0</v>
      </c>
      <c r="N823" s="36">
        <f>IF(ISERROR(LARGE(BQ823:CV823,1)),0,LARGE(BQ823:CV823,1))+IF(ISERROR(LARGE(BQ823:CV823,2)),0,LARGE(BQ823:CV823,2))+IF(ISERROR(LARGE(BQ823:CV823,3)),0,LARGE(BQ823:CV823,3))+IF(ISERROR(LARGE(BQ823:CV823,4)),0,LARGE(BQ823:CV823,4))</f>
        <v>44</v>
      </c>
      <c r="O823" s="142">
        <f>IF(ISERROR(LARGE(CW823:DP823,1)),0,LARGE(CW823:DP823,1))+IF(ISERROR(LARGE(CW823:DP823,2)),0,LARGE(CW823:DP823,2))+IF(ISERROR(LARGE(CW823:DP823,3)),0,LARGE(CW823:DP823,3))+IF(ISERROR(LARGE(CW823:DP823,4)),0,LARGE(CW823:DP823,4))</f>
        <v>0</v>
      </c>
      <c r="P823" s="143">
        <f>IF(ISERROR(LARGE(V823:DP823,1)),0,LARGE(V823:DP823,1))+IF(ISERROR(LARGE(V823:DP823,2)),0,LARGE(V823:DP823,2))+IF(ISERROR(LARGE(V823:DP823,3)),0,LARGE(V823:DP823,3))+IF(ISERROR(LARGE(V823:DP823,4)),0,LARGE(V823:DP823,4))+IF(ISERROR(LARGE(V823:DP823,5)),0,LARGE(V823:DP823,5))+IF(ISERROR(LARGE(V823:DP823,6)),0,LARGE(V823:DP823,6))+IF(ISERROR(LARGE(V823:DP823,7)),0,LARGE(V823:DP823,7))+IF(ISERROR(LARGE(V823:DP823,8)),0,LARGE(V823:DP823,8))+IF(ISERROR(LARGE(V823:DP823,9)),0,LARGE(V823:DP823,9))+IF(ISERROR(LARGE(V823:DP823,10)),0,LARGE(V823:DP823,10))+IF(ISERROR(LARGE(V823:DP823,11)),0,LARGE(V823:DP823,11))+IF(ISERROR(LARGE(V823:DP823,12)),0,LARGE(V823:DP823,12))</f>
        <v>44</v>
      </c>
      <c r="Q823" s="144">
        <f>COUNT(V823:DP823)</f>
        <v>1</v>
      </c>
      <c r="R823" s="144">
        <f>IF(ISERROR(LARGE(V823:AB823,5)),0,LARGE(V823:AB823,5))</f>
        <v>0</v>
      </c>
      <c r="S823" s="144">
        <f>IF(ISERROR(LARGE(AC823:BP823,5)),0,LARGE(AC823:BP823,5))</f>
        <v>0</v>
      </c>
      <c r="T823" s="144">
        <f>IF(ISERROR(LARGE(BQ823:CV823,5)),0,LARGE(BQ823:CV823,5))</f>
        <v>0</v>
      </c>
      <c r="U823" s="144">
        <f>IF(ISERROR(LARGE(CW823:DP823,5)),0,LARGE(CW823:DP823,5))</f>
        <v>0</v>
      </c>
      <c r="V823" s="17"/>
      <c r="W823" s="17"/>
      <c r="X823" s="17"/>
      <c r="Y823" s="17"/>
      <c r="Z823" s="17"/>
      <c r="AA823" s="17"/>
      <c r="AB823" s="17"/>
      <c r="AC823" s="141"/>
      <c r="AD823" s="141"/>
      <c r="AE823" s="141"/>
      <c r="AF823" s="141"/>
      <c r="AG823" s="141"/>
      <c r="AH823" s="141"/>
      <c r="AI823" s="141"/>
      <c r="AJ823" s="141"/>
      <c r="AK823" s="141"/>
      <c r="AL823" s="141"/>
      <c r="AM823" s="141"/>
      <c r="AN823" s="141"/>
      <c r="AO823" s="141"/>
      <c r="AP823" s="141"/>
      <c r="AQ823" s="141"/>
      <c r="AR823" s="141"/>
      <c r="AS823" s="141"/>
      <c r="AT823" s="141"/>
      <c r="AU823" s="141"/>
      <c r="AV823" s="141"/>
      <c r="AW823" s="141"/>
      <c r="AX823" s="141"/>
      <c r="AY823" s="141"/>
      <c r="AZ823" s="141"/>
      <c r="BA823" s="141"/>
      <c r="BB823" s="141"/>
      <c r="BC823" s="141"/>
      <c r="BD823" s="141"/>
      <c r="BE823" s="141"/>
      <c r="BF823" s="141"/>
      <c r="BG823" s="141"/>
      <c r="BH823" s="141"/>
      <c r="BI823" s="141"/>
      <c r="BJ823" s="141"/>
      <c r="BK823" s="141"/>
      <c r="BL823" s="141"/>
      <c r="BM823" s="141"/>
      <c r="BN823" s="141"/>
      <c r="BO823" s="141"/>
      <c r="BP823" s="141"/>
      <c r="BQ823" s="36"/>
      <c r="BR823" s="36"/>
      <c r="BS823" s="36">
        <v>44</v>
      </c>
      <c r="BT823" s="36"/>
      <c r="BU823" s="36"/>
      <c r="BV823" s="36"/>
      <c r="BW823" s="36"/>
      <c r="BX823" s="36"/>
      <c r="BY823" s="36"/>
      <c r="BZ823" s="36"/>
      <c r="CA823" s="36"/>
      <c r="CB823" s="36"/>
      <c r="CC823" s="36"/>
      <c r="CD823" s="36"/>
      <c r="CE823" s="36"/>
      <c r="CF823" s="36"/>
      <c r="CG823" s="36"/>
      <c r="CH823" s="36"/>
      <c r="CI823" s="145"/>
      <c r="CJ823" s="146"/>
      <c r="CK823" s="146"/>
      <c r="CL823" s="146"/>
      <c r="CM823" s="146"/>
      <c r="CN823" s="146"/>
      <c r="CO823" s="146"/>
      <c r="CP823" s="147"/>
      <c r="CQ823" s="146"/>
      <c r="CR823" s="146"/>
      <c r="CS823" s="146"/>
      <c r="CT823" s="146"/>
      <c r="CU823" s="36"/>
      <c r="CV823" s="36"/>
      <c r="CW823" s="142"/>
      <c r="CX823" s="142"/>
      <c r="CY823" s="142"/>
      <c r="CZ823" s="142"/>
      <c r="DA823" s="142"/>
      <c r="DB823" s="142"/>
      <c r="DC823" s="142"/>
      <c r="DD823" s="142"/>
      <c r="DE823" s="142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</row>
    <row r="824" spans="1:120" ht="13.5" customHeight="1">
      <c r="A824" s="16" t="str">
        <f>IF(B824="","",IF(B824&gt;1,"UWAGA JUŻ BYŁ",""))</f>
        <v/>
      </c>
      <c r="B824" s="16">
        <f>IF(C824="","",COUNTIF($C$8:$C$51430,C824))</f>
        <v>1</v>
      </c>
      <c r="C824" s="16" t="str">
        <f>CONCATENATE(E824,F824,H824,G824)</f>
        <v>FRANCZYKRobert1975CARABUS</v>
      </c>
      <c r="D824" s="16">
        <f>IF(E824="","",COUNTA($E$8:E824))</f>
        <v>817</v>
      </c>
      <c r="E824" s="12" t="s">
        <v>587</v>
      </c>
      <c r="F824" s="16" t="s">
        <v>153</v>
      </c>
      <c r="G824" s="12" t="s">
        <v>588</v>
      </c>
      <c r="H824" s="12">
        <v>1975</v>
      </c>
      <c r="I824" s="16" t="str">
        <f>IF(ISERROR(VLOOKUP(H824,KATEGORIE!$C$13:$E$50006,MATCH(KATEGORIE!$E$12,KATEGORIE!$C$12:$E$12,0),0)),"",VLOOKUP(H824,KATEGORIE!$C$13:$E$50006,MATCH(KATEGORIE!$E$12,KATEGORIE!$C$12:$E$12,0),0))</f>
        <v>M</v>
      </c>
      <c r="J824" s="16">
        <f>IF(I824="","",COUNTIF($I$8:I824,I824))</f>
        <v>109</v>
      </c>
      <c r="K824" s="16">
        <f>COUNT(V824:DP824)</f>
        <v>1</v>
      </c>
      <c r="L824" s="17">
        <f>IF(ISERROR(LARGE(V824:AB824,1)),0,LARGE(V824:AB824,1))+IF(ISERROR(LARGE(V824:AB824,2)),0,LARGE(V824:AB824,2))+IF(ISERROR(LARGE(V824:AB824,3)),0,LARGE(V824:AB824,3))+IF(ISERROR(LARGE(V824:AB824,4)),0,LARGE(V824:AB824,4))</f>
        <v>0</v>
      </c>
      <c r="M824" s="141">
        <f>IF(ISERROR(LARGE(AC824:BP824,1)),0,LARGE(AC824:BP824,1))+IF(ISERROR(LARGE(AC824:BP824,2)),0,LARGE(AC824:BP824,2))+IF(ISERROR(LARGE(AC824:BP824,3)),0,LARGE(AC824:BP824,3))+IF(ISERROR(LARGE(AC824:BP824,4)),0,LARGE(AC824:BP824,4))</f>
        <v>0</v>
      </c>
      <c r="N824" s="36">
        <f>IF(ISERROR(LARGE(BQ824:CV824,1)),0,LARGE(BQ824:CV824,1))+IF(ISERROR(LARGE(BQ824:CV824,2)),0,LARGE(BQ824:CV824,2))+IF(ISERROR(LARGE(BQ824:CV824,3)),0,LARGE(BQ824:CV824,3))+IF(ISERROR(LARGE(BQ824:CV824,4)),0,LARGE(BQ824:CV824,4))</f>
        <v>44</v>
      </c>
      <c r="O824" s="142">
        <f>IF(ISERROR(LARGE(CW824:DP824,1)),0,LARGE(CW824:DP824,1))+IF(ISERROR(LARGE(CW824:DP824,2)),0,LARGE(CW824:DP824,2))+IF(ISERROR(LARGE(CW824:DP824,3)),0,LARGE(CW824:DP824,3))+IF(ISERROR(LARGE(CW824:DP824,4)),0,LARGE(CW824:DP824,4))</f>
        <v>0</v>
      </c>
      <c r="P824" s="143">
        <f>IF(ISERROR(LARGE(V824:DP824,1)),0,LARGE(V824:DP824,1))+IF(ISERROR(LARGE(V824:DP824,2)),0,LARGE(V824:DP824,2))+IF(ISERROR(LARGE(V824:DP824,3)),0,LARGE(V824:DP824,3))+IF(ISERROR(LARGE(V824:DP824,4)),0,LARGE(V824:DP824,4))+IF(ISERROR(LARGE(V824:DP824,5)),0,LARGE(V824:DP824,5))+IF(ISERROR(LARGE(V824:DP824,6)),0,LARGE(V824:DP824,6))+IF(ISERROR(LARGE(V824:DP824,7)),0,LARGE(V824:DP824,7))+IF(ISERROR(LARGE(V824:DP824,8)),0,LARGE(V824:DP824,8))+IF(ISERROR(LARGE(V824:DP824,9)),0,LARGE(V824:DP824,9))+IF(ISERROR(LARGE(V824:DP824,10)),0,LARGE(V824:DP824,10))+IF(ISERROR(LARGE(V824:DP824,11)),0,LARGE(V824:DP824,11))+IF(ISERROR(LARGE(V824:DP824,12)),0,LARGE(V824:DP824,12))</f>
        <v>44</v>
      </c>
      <c r="Q824" s="144">
        <f>COUNT(V824:DP824)</f>
        <v>1</v>
      </c>
      <c r="R824" s="144">
        <f>IF(ISERROR(LARGE(V824:AB824,5)),0,LARGE(V824:AB824,5))</f>
        <v>0</v>
      </c>
      <c r="S824" s="144">
        <f>IF(ISERROR(LARGE(AC824:BP824,5)),0,LARGE(AC824:BP824,5))</f>
        <v>0</v>
      </c>
      <c r="T824" s="144">
        <f>IF(ISERROR(LARGE(BQ824:CV824,5)),0,LARGE(BQ824:CV824,5))</f>
        <v>0</v>
      </c>
      <c r="U824" s="144">
        <f>IF(ISERROR(LARGE(CW824:DP824,5)),0,LARGE(CW824:DP824,5))</f>
        <v>0</v>
      </c>
      <c r="V824" s="17"/>
      <c r="W824" s="17"/>
      <c r="X824" s="17"/>
      <c r="Y824" s="17"/>
      <c r="Z824" s="17"/>
      <c r="AA824" s="17"/>
      <c r="AB824" s="17"/>
      <c r="AC824" s="141"/>
      <c r="AD824" s="141"/>
      <c r="AE824" s="141"/>
      <c r="AF824" s="141"/>
      <c r="AG824" s="141"/>
      <c r="AH824" s="141"/>
      <c r="AI824" s="141"/>
      <c r="AJ824" s="141"/>
      <c r="AK824" s="141"/>
      <c r="AL824" s="141"/>
      <c r="AM824" s="141"/>
      <c r="AN824" s="141"/>
      <c r="AO824" s="141"/>
      <c r="AP824" s="141"/>
      <c r="AQ824" s="141"/>
      <c r="AR824" s="141"/>
      <c r="AS824" s="141"/>
      <c r="AT824" s="141"/>
      <c r="AU824" s="141"/>
      <c r="AV824" s="141"/>
      <c r="AW824" s="141"/>
      <c r="AX824" s="141"/>
      <c r="AY824" s="141"/>
      <c r="AZ824" s="141"/>
      <c r="BA824" s="141"/>
      <c r="BB824" s="141"/>
      <c r="BC824" s="141"/>
      <c r="BD824" s="141"/>
      <c r="BE824" s="141"/>
      <c r="BF824" s="141"/>
      <c r="BG824" s="141"/>
      <c r="BH824" s="141"/>
      <c r="BI824" s="141"/>
      <c r="BJ824" s="141"/>
      <c r="BK824" s="141"/>
      <c r="BL824" s="141"/>
      <c r="BM824" s="141"/>
      <c r="BN824" s="141"/>
      <c r="BO824" s="141"/>
      <c r="BP824" s="141"/>
      <c r="BQ824" s="36"/>
      <c r="BR824" s="36"/>
      <c r="BS824" s="36"/>
      <c r="BT824" s="36">
        <v>44</v>
      </c>
      <c r="BU824" s="36"/>
      <c r="BV824" s="36"/>
      <c r="BW824" s="36"/>
      <c r="BX824" s="36"/>
      <c r="BY824" s="36"/>
      <c r="BZ824" s="36"/>
      <c r="CA824" s="36"/>
      <c r="CB824" s="36"/>
      <c r="CC824" s="36"/>
      <c r="CD824" s="36"/>
      <c r="CE824" s="36"/>
      <c r="CF824" s="36"/>
      <c r="CG824" s="36"/>
      <c r="CH824" s="36"/>
      <c r="CI824" s="145"/>
      <c r="CJ824" s="146"/>
      <c r="CK824" s="146"/>
      <c r="CL824" s="146"/>
      <c r="CM824" s="146"/>
      <c r="CN824" s="146"/>
      <c r="CO824" s="146"/>
      <c r="CP824" s="147"/>
      <c r="CQ824" s="146"/>
      <c r="CR824" s="146"/>
      <c r="CS824" s="146"/>
      <c r="CT824" s="146"/>
      <c r="CU824" s="36"/>
      <c r="CV824" s="36"/>
      <c r="CW824" s="142"/>
      <c r="CX824" s="142"/>
      <c r="CY824" s="142"/>
      <c r="CZ824" s="142"/>
      <c r="DA824" s="142"/>
      <c r="DB824" s="142"/>
      <c r="DC824" s="142"/>
      <c r="DD824" s="142"/>
      <c r="DE824" s="142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</row>
    <row r="825" spans="1:120" ht="13.5" customHeight="1">
      <c r="A825" s="16" t="str">
        <f>IF(B825="","",IF(B825&gt;1,"UWAGA JUŻ BYŁ",""))</f>
        <v/>
      </c>
      <c r="B825" s="16">
        <f>IF(C825="","",COUNTIF($C$8:$C$51430,C825))</f>
        <v>1</v>
      </c>
      <c r="C825" s="16" t="str">
        <f>CONCATENATE(E825,F825,H825,G825)</f>
        <v>WOŁOSIKPrzemysław1975BIAŁA PODLASKA</v>
      </c>
      <c r="D825" s="16">
        <f>IF(E825="","",COUNTA($E$8:E825))</f>
        <v>818</v>
      </c>
      <c r="E825" s="12" t="s">
        <v>653</v>
      </c>
      <c r="F825" s="16" t="s">
        <v>575</v>
      </c>
      <c r="G825" s="12" t="s">
        <v>654</v>
      </c>
      <c r="H825" s="12">
        <v>1975</v>
      </c>
      <c r="I825" s="16" t="str">
        <f>IF(ISERROR(VLOOKUP(H825,KATEGORIE!$C$13:$E$50006,MATCH(KATEGORIE!$E$12,KATEGORIE!$C$12:$E$12,0),0)),"",VLOOKUP(H825,KATEGORIE!$C$13:$E$50006,MATCH(KATEGORIE!$E$12,KATEGORIE!$C$12:$E$12,0),0))</f>
        <v>M</v>
      </c>
      <c r="J825" s="16">
        <f>IF(I825="","",COUNTIF($I$8:I825,I825))</f>
        <v>110</v>
      </c>
      <c r="K825" s="16">
        <f>COUNT(V825:DP825)</f>
        <v>1</v>
      </c>
      <c r="L825" s="17">
        <f>IF(ISERROR(LARGE(V825:AB825,1)),0,LARGE(V825:AB825,1))+IF(ISERROR(LARGE(V825:AB825,2)),0,LARGE(V825:AB825,2))+IF(ISERROR(LARGE(V825:AB825,3)),0,LARGE(V825:AB825,3))+IF(ISERROR(LARGE(V825:AB825,4)),0,LARGE(V825:AB825,4))</f>
        <v>0</v>
      </c>
      <c r="M825" s="141">
        <f>IF(ISERROR(LARGE(AC825:BP825,1)),0,LARGE(AC825:BP825,1))+IF(ISERROR(LARGE(AC825:BP825,2)),0,LARGE(AC825:BP825,2))+IF(ISERROR(LARGE(AC825:BP825,3)),0,LARGE(AC825:BP825,3))+IF(ISERROR(LARGE(AC825:BP825,4)),0,LARGE(AC825:BP825,4))</f>
        <v>0</v>
      </c>
      <c r="N825" s="36">
        <f>IF(ISERROR(LARGE(BQ825:CV825,1)),0,LARGE(BQ825:CV825,1))+IF(ISERROR(LARGE(BQ825:CV825,2)),0,LARGE(BQ825:CV825,2))+IF(ISERROR(LARGE(BQ825:CV825,3)),0,LARGE(BQ825:CV825,3))+IF(ISERROR(LARGE(BQ825:CV825,4)),0,LARGE(BQ825:CV825,4))</f>
        <v>44</v>
      </c>
      <c r="O825" s="142">
        <f>IF(ISERROR(LARGE(CW825:DP825,1)),0,LARGE(CW825:DP825,1))+IF(ISERROR(LARGE(CW825:DP825,2)),0,LARGE(CW825:DP825,2))+IF(ISERROR(LARGE(CW825:DP825,3)),0,LARGE(CW825:DP825,3))+IF(ISERROR(LARGE(CW825:DP825,4)),0,LARGE(CW825:DP825,4))</f>
        <v>0</v>
      </c>
      <c r="P825" s="143">
        <f>IF(ISERROR(LARGE(V825:DP825,1)),0,LARGE(V825:DP825,1))+IF(ISERROR(LARGE(V825:DP825,2)),0,LARGE(V825:DP825,2))+IF(ISERROR(LARGE(V825:DP825,3)),0,LARGE(V825:DP825,3))+IF(ISERROR(LARGE(V825:DP825,4)),0,LARGE(V825:DP825,4))+IF(ISERROR(LARGE(V825:DP825,5)),0,LARGE(V825:DP825,5))+IF(ISERROR(LARGE(V825:DP825,6)),0,LARGE(V825:DP825,6))+IF(ISERROR(LARGE(V825:DP825,7)),0,LARGE(V825:DP825,7))+IF(ISERROR(LARGE(V825:DP825,8)),0,LARGE(V825:DP825,8))+IF(ISERROR(LARGE(V825:DP825,9)),0,LARGE(V825:DP825,9))+IF(ISERROR(LARGE(V825:DP825,10)),0,LARGE(V825:DP825,10))+IF(ISERROR(LARGE(V825:DP825,11)),0,LARGE(V825:DP825,11))+IF(ISERROR(LARGE(V825:DP825,12)),0,LARGE(V825:DP825,12))</f>
        <v>44</v>
      </c>
      <c r="Q825" s="144">
        <f>COUNT(V825:DP825)</f>
        <v>1</v>
      </c>
      <c r="R825" s="144">
        <f>IF(ISERROR(LARGE(V825:AB825,5)),0,LARGE(V825:AB825,5))</f>
        <v>0</v>
      </c>
      <c r="S825" s="144">
        <f>IF(ISERROR(LARGE(AC825:BP825,5)),0,LARGE(AC825:BP825,5))</f>
        <v>0</v>
      </c>
      <c r="T825" s="144">
        <f>IF(ISERROR(LARGE(BQ825:CV825,5)),0,LARGE(BQ825:CV825,5))</f>
        <v>0</v>
      </c>
      <c r="U825" s="144">
        <f>IF(ISERROR(LARGE(CW825:DP825,5)),0,LARGE(CW825:DP825,5))</f>
        <v>0</v>
      </c>
      <c r="V825" s="17"/>
      <c r="W825" s="17"/>
      <c r="X825" s="17"/>
      <c r="Y825" s="17"/>
      <c r="Z825" s="17"/>
      <c r="AA825" s="17"/>
      <c r="AB825" s="17"/>
      <c r="AC825" s="141"/>
      <c r="AD825" s="141"/>
      <c r="AE825" s="141"/>
      <c r="AF825" s="141"/>
      <c r="AG825" s="141"/>
      <c r="AH825" s="141"/>
      <c r="AI825" s="141"/>
      <c r="AJ825" s="141"/>
      <c r="AK825" s="141"/>
      <c r="AL825" s="141"/>
      <c r="AM825" s="141"/>
      <c r="AN825" s="141"/>
      <c r="AO825" s="141"/>
      <c r="AP825" s="141"/>
      <c r="AQ825" s="141"/>
      <c r="AR825" s="141"/>
      <c r="AS825" s="141"/>
      <c r="AT825" s="141"/>
      <c r="AU825" s="141"/>
      <c r="AV825" s="141"/>
      <c r="AW825" s="141"/>
      <c r="AX825" s="141"/>
      <c r="AY825" s="141"/>
      <c r="AZ825" s="141"/>
      <c r="BA825" s="141"/>
      <c r="BB825" s="141"/>
      <c r="BC825" s="141"/>
      <c r="BD825" s="141"/>
      <c r="BE825" s="141"/>
      <c r="BF825" s="141"/>
      <c r="BG825" s="141"/>
      <c r="BH825" s="141"/>
      <c r="BI825" s="141"/>
      <c r="BJ825" s="141"/>
      <c r="BK825" s="141"/>
      <c r="BL825" s="141"/>
      <c r="BM825" s="141"/>
      <c r="BN825" s="141"/>
      <c r="BO825" s="141"/>
      <c r="BP825" s="141"/>
      <c r="BQ825" s="36"/>
      <c r="BR825" s="36"/>
      <c r="BS825" s="36"/>
      <c r="BT825" s="36"/>
      <c r="BU825" s="36">
        <v>44</v>
      </c>
      <c r="BV825" s="36"/>
      <c r="BW825" s="36"/>
      <c r="BX825" s="36"/>
      <c r="BY825" s="36"/>
      <c r="BZ825" s="36"/>
      <c r="CA825" s="36"/>
      <c r="CB825" s="36"/>
      <c r="CC825" s="36"/>
      <c r="CD825" s="36"/>
      <c r="CE825" s="36"/>
      <c r="CF825" s="36"/>
      <c r="CG825" s="36"/>
      <c r="CH825" s="36"/>
      <c r="CI825" s="145"/>
      <c r="CJ825" s="146"/>
      <c r="CK825" s="146"/>
      <c r="CL825" s="146"/>
      <c r="CM825" s="146"/>
      <c r="CN825" s="146"/>
      <c r="CO825" s="146"/>
      <c r="CP825" s="147"/>
      <c r="CQ825" s="146"/>
      <c r="CR825" s="146"/>
      <c r="CS825" s="146"/>
      <c r="CT825" s="146"/>
      <c r="CU825" s="36"/>
      <c r="CV825" s="36"/>
      <c r="CW825" s="142"/>
      <c r="CX825" s="142"/>
      <c r="CY825" s="142"/>
      <c r="CZ825" s="142"/>
      <c r="DA825" s="142"/>
      <c r="DB825" s="142"/>
      <c r="DC825" s="142"/>
      <c r="DD825" s="142"/>
      <c r="DE825" s="142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</row>
    <row r="826" spans="1:120" ht="13.5" customHeight="1">
      <c r="A826" s="16" t="str">
        <f>IF(B826="","",IF(B826&gt;1,"UWAGA JUŻ BYŁ",""))</f>
        <v/>
      </c>
      <c r="B826" s="16">
        <f>IF(C826="","",COUNTIF($C$8:$C$51430,C826))</f>
        <v>1</v>
      </c>
      <c r="C826" s="16" t="str">
        <f>CONCATENATE(E826,F826,H826,G826)</f>
        <v>JAŁOCHAMieczysławPRZEMYSKI KLUB BIEGACZA</v>
      </c>
      <c r="D826" s="16">
        <f>IF(E826="","",COUNTA($E$8:E826))</f>
        <v>819</v>
      </c>
      <c r="E826" s="12" t="s">
        <v>934</v>
      </c>
      <c r="F826" s="16" t="s">
        <v>935</v>
      </c>
      <c r="G826" s="12" t="s">
        <v>437</v>
      </c>
      <c r="H826" s="12"/>
      <c r="I826" s="16" t="str">
        <f>IF(ISERROR(VLOOKUP(H826,KATEGORIE!$C$13:$E$50006,MATCH(KATEGORIE!$E$12,KATEGORIE!$C$12:$E$12,0),0)),"",VLOOKUP(H826,KATEGORIE!$C$13:$E$50006,MATCH(KATEGORIE!$E$12,KATEGORIE!$C$12:$E$12,0),0))</f>
        <v/>
      </c>
      <c r="J826" s="16" t="str">
        <f>IF(I826="","",COUNTIF($I$8:I826,I826))</f>
        <v/>
      </c>
      <c r="K826" s="16">
        <f>COUNT(V826:DP826)</f>
        <v>1</v>
      </c>
      <c r="L826" s="17">
        <f>IF(ISERROR(LARGE(V826:AB826,1)),0,LARGE(V826:AB826,1))+IF(ISERROR(LARGE(V826:AB826,2)),0,LARGE(V826:AB826,2))+IF(ISERROR(LARGE(V826:AB826,3)),0,LARGE(V826:AB826,3))+IF(ISERROR(LARGE(V826:AB826,4)),0,LARGE(V826:AB826,4))</f>
        <v>0</v>
      </c>
      <c r="M826" s="141">
        <f>IF(ISERROR(LARGE(AC826:BP826,1)),0,LARGE(AC826:BP826,1))+IF(ISERROR(LARGE(AC826:BP826,2)),0,LARGE(AC826:BP826,2))+IF(ISERROR(LARGE(AC826:BP826,3)),0,LARGE(AC826:BP826,3))+IF(ISERROR(LARGE(AC826:BP826,4)),0,LARGE(AC826:BP826,4))</f>
        <v>0</v>
      </c>
      <c r="N826" s="36">
        <f>IF(ISERROR(LARGE(BQ826:CV826,1)),0,LARGE(BQ826:CV826,1))+IF(ISERROR(LARGE(BQ826:CV826,2)),0,LARGE(BQ826:CV826,2))+IF(ISERROR(LARGE(BQ826:CV826,3)),0,LARGE(BQ826:CV826,3))+IF(ISERROR(LARGE(BQ826:CV826,4)),0,LARGE(BQ826:CV826,4))</f>
        <v>44</v>
      </c>
      <c r="O826" s="142">
        <f>IF(ISERROR(LARGE(CW826:DP826,1)),0,LARGE(CW826:DP826,1))+IF(ISERROR(LARGE(CW826:DP826,2)),0,LARGE(CW826:DP826,2))+IF(ISERROR(LARGE(CW826:DP826,3)),0,LARGE(CW826:DP826,3))+IF(ISERROR(LARGE(CW826:DP826,4)),0,LARGE(CW826:DP826,4))</f>
        <v>0</v>
      </c>
      <c r="P826" s="143">
        <f>IF(ISERROR(LARGE(V826:DP826,1)),0,LARGE(V826:DP826,1))+IF(ISERROR(LARGE(V826:DP826,2)),0,LARGE(V826:DP826,2))+IF(ISERROR(LARGE(V826:DP826,3)),0,LARGE(V826:DP826,3))+IF(ISERROR(LARGE(V826:DP826,4)),0,LARGE(V826:DP826,4))+IF(ISERROR(LARGE(V826:DP826,5)),0,LARGE(V826:DP826,5))+IF(ISERROR(LARGE(V826:DP826,6)),0,LARGE(V826:DP826,6))+IF(ISERROR(LARGE(V826:DP826,7)),0,LARGE(V826:DP826,7))+IF(ISERROR(LARGE(V826:DP826,8)),0,LARGE(V826:DP826,8))+IF(ISERROR(LARGE(V826:DP826,9)),0,LARGE(V826:DP826,9))+IF(ISERROR(LARGE(V826:DP826,10)),0,LARGE(V826:DP826,10))+IF(ISERROR(LARGE(V826:DP826,11)),0,LARGE(V826:DP826,11))+IF(ISERROR(LARGE(V826:DP826,12)),0,LARGE(V826:DP826,12))</f>
        <v>44</v>
      </c>
      <c r="Q826" s="144">
        <f>COUNT(V826:DP826)</f>
        <v>1</v>
      </c>
      <c r="R826" s="144">
        <f>IF(ISERROR(LARGE(V826:AB826,5)),0,LARGE(V826:AB826,5))</f>
        <v>0</v>
      </c>
      <c r="S826" s="144">
        <f>IF(ISERROR(LARGE(AC826:BP826,5)),0,LARGE(AC826:BP826,5))</f>
        <v>0</v>
      </c>
      <c r="T826" s="144">
        <f>IF(ISERROR(LARGE(BQ826:CV826,5)),0,LARGE(BQ826:CV826,5))</f>
        <v>0</v>
      </c>
      <c r="U826" s="144">
        <f>IF(ISERROR(LARGE(CW826:DP826,5)),0,LARGE(CW826:DP826,5))</f>
        <v>0</v>
      </c>
      <c r="V826" s="17"/>
      <c r="W826" s="17"/>
      <c r="X826" s="17"/>
      <c r="Y826" s="17"/>
      <c r="Z826" s="17"/>
      <c r="AA826" s="17"/>
      <c r="AB826" s="17"/>
      <c r="AC826" s="141"/>
      <c r="AD826" s="141"/>
      <c r="AE826" s="141"/>
      <c r="AF826" s="141"/>
      <c r="AG826" s="141"/>
      <c r="AH826" s="141"/>
      <c r="AI826" s="141"/>
      <c r="AJ826" s="141"/>
      <c r="AK826" s="141"/>
      <c r="AL826" s="141"/>
      <c r="AM826" s="141"/>
      <c r="AN826" s="141"/>
      <c r="AO826" s="141"/>
      <c r="AP826" s="141"/>
      <c r="AQ826" s="141"/>
      <c r="AR826" s="141"/>
      <c r="AS826" s="141"/>
      <c r="AT826" s="141"/>
      <c r="AU826" s="141"/>
      <c r="AV826" s="141"/>
      <c r="AW826" s="141"/>
      <c r="AX826" s="141"/>
      <c r="AY826" s="141"/>
      <c r="AZ826" s="141"/>
      <c r="BA826" s="141"/>
      <c r="BB826" s="141"/>
      <c r="BC826" s="141"/>
      <c r="BD826" s="141"/>
      <c r="BE826" s="141"/>
      <c r="BF826" s="141"/>
      <c r="BG826" s="141"/>
      <c r="BH826" s="141"/>
      <c r="BI826" s="141"/>
      <c r="BJ826" s="141"/>
      <c r="BK826" s="141"/>
      <c r="BL826" s="141"/>
      <c r="BM826" s="141"/>
      <c r="BN826" s="141"/>
      <c r="BO826" s="141"/>
      <c r="BP826" s="141"/>
      <c r="BQ826" s="36"/>
      <c r="BR826" s="36"/>
      <c r="BS826" s="36"/>
      <c r="BT826" s="36"/>
      <c r="BU826" s="36"/>
      <c r="BV826" s="36">
        <v>44</v>
      </c>
      <c r="BW826" s="36"/>
      <c r="BX826" s="36"/>
      <c r="BY826" s="36"/>
      <c r="BZ826" s="36"/>
      <c r="CA826" s="36"/>
      <c r="CB826" s="36"/>
      <c r="CC826" s="36"/>
      <c r="CD826" s="36"/>
      <c r="CE826" s="36"/>
      <c r="CF826" s="36"/>
      <c r="CG826" s="36"/>
      <c r="CH826" s="36"/>
      <c r="CI826" s="145"/>
      <c r="CJ826" s="146"/>
      <c r="CK826" s="146"/>
      <c r="CL826" s="146"/>
      <c r="CM826" s="146"/>
      <c r="CN826" s="146"/>
      <c r="CO826" s="146"/>
      <c r="CP826" s="147"/>
      <c r="CQ826" s="146"/>
      <c r="CR826" s="146"/>
      <c r="CS826" s="146"/>
      <c r="CT826" s="146"/>
      <c r="CU826" s="36"/>
      <c r="CV826" s="36"/>
      <c r="CW826" s="142"/>
      <c r="CX826" s="142"/>
      <c r="CY826" s="142"/>
      <c r="CZ826" s="142"/>
      <c r="DA826" s="142"/>
      <c r="DB826" s="142"/>
      <c r="DC826" s="142"/>
      <c r="DD826" s="142"/>
      <c r="DE826" s="142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</row>
    <row r="827" spans="1:120" ht="13.5" customHeight="1">
      <c r="A827" s="16" t="str">
        <f>IF(B827="","",IF(B827&gt;1,"UWAGA JUŻ BYŁ",""))</f>
        <v/>
      </c>
      <c r="B827" s="16">
        <f>IF(C827="","",COUNTIF($C$8:$C$51430,C827))</f>
        <v>1</v>
      </c>
      <c r="C827" s="16" t="str">
        <f>CONCATENATE(E827,F827,H827,G827)</f>
        <v>CZUBAJarek1991Above2000</v>
      </c>
      <c r="D827" s="16">
        <f>IF(E827="","",COUNTA($E$8:E827))</f>
        <v>820</v>
      </c>
      <c r="E827" s="12" t="s">
        <v>944</v>
      </c>
      <c r="F827" s="16" t="s">
        <v>945</v>
      </c>
      <c r="G827" s="12" t="s">
        <v>1901</v>
      </c>
      <c r="H827" s="12">
        <v>1991</v>
      </c>
      <c r="I827" s="16" t="str">
        <f>IF(ISERROR(VLOOKUP(H827,KATEGORIE!$C$13:$E$50006,MATCH(KATEGORIE!$E$12,KATEGORIE!$C$12:$E$12,0),0)),"",VLOOKUP(H827,KATEGORIE!$C$13:$E$50006,MATCH(KATEGORIE!$E$12,KATEGORIE!$C$12:$E$12,0),0))</f>
        <v>S1</v>
      </c>
      <c r="J827" s="16">
        <f>IF(I827="","",COUNTIF($I$8:I827,I827))</f>
        <v>88</v>
      </c>
      <c r="K827" s="16">
        <f>COUNT(V827:DP827)</f>
        <v>2</v>
      </c>
      <c r="L827" s="17">
        <f>IF(ISERROR(LARGE(V827:AB827,1)),0,LARGE(V827:AB827,1))+IF(ISERROR(LARGE(V827:AB827,2)),0,LARGE(V827:AB827,2))+IF(ISERROR(LARGE(V827:AB827,3)),0,LARGE(V827:AB827,3))+IF(ISERROR(LARGE(V827:AB827,4)),0,LARGE(V827:AB827,4))</f>
        <v>0</v>
      </c>
      <c r="M827" s="141">
        <f>IF(ISERROR(LARGE(AC827:BP827,1)),0,LARGE(AC827:BP827,1))+IF(ISERROR(LARGE(AC827:BP827,2)),0,LARGE(AC827:BP827,2))+IF(ISERROR(LARGE(AC827:BP827,3)),0,LARGE(AC827:BP827,3))+IF(ISERROR(LARGE(AC827:BP827,4)),0,LARGE(AC827:BP827,4))</f>
        <v>0</v>
      </c>
      <c r="N827" s="36">
        <f>IF(ISERROR(LARGE(BQ827:CV827,1)),0,LARGE(BQ827:CV827,1))+IF(ISERROR(LARGE(BQ827:CV827,2)),0,LARGE(BQ827:CV827,2))+IF(ISERROR(LARGE(BQ827:CV827,3)),0,LARGE(BQ827:CV827,3))+IF(ISERROR(LARGE(BQ827:CV827,4)),0,LARGE(BQ827:CV827,4))</f>
        <v>34</v>
      </c>
      <c r="O827" s="142">
        <f>IF(ISERROR(LARGE(CW827:DP827,1)),0,LARGE(CW827:DP827,1))+IF(ISERROR(LARGE(CW827:DP827,2)),0,LARGE(CW827:DP827,2))+IF(ISERROR(LARGE(CW827:DP827,3)),0,LARGE(CW827:DP827,3))+IF(ISERROR(LARGE(CW827:DP827,4)),0,LARGE(CW827:DP827,4))</f>
        <v>10</v>
      </c>
      <c r="P827" s="143">
        <f>IF(ISERROR(LARGE(V827:DP827,1)),0,LARGE(V827:DP827,1))+IF(ISERROR(LARGE(V827:DP827,2)),0,LARGE(V827:DP827,2))+IF(ISERROR(LARGE(V827:DP827,3)),0,LARGE(V827:DP827,3))+IF(ISERROR(LARGE(V827:DP827,4)),0,LARGE(V827:DP827,4))+IF(ISERROR(LARGE(V827:DP827,5)),0,LARGE(V827:DP827,5))+IF(ISERROR(LARGE(V827:DP827,6)),0,LARGE(V827:DP827,6))+IF(ISERROR(LARGE(V827:DP827,7)),0,LARGE(V827:DP827,7))+IF(ISERROR(LARGE(V827:DP827,8)),0,LARGE(V827:DP827,8))+IF(ISERROR(LARGE(V827:DP827,9)),0,LARGE(V827:DP827,9))+IF(ISERROR(LARGE(V827:DP827,10)),0,LARGE(V827:DP827,10))+IF(ISERROR(LARGE(V827:DP827,11)),0,LARGE(V827:DP827,11))+IF(ISERROR(LARGE(V827:DP827,12)),0,LARGE(V827:DP827,12))</f>
        <v>44</v>
      </c>
      <c r="Q827" s="144">
        <f>COUNT(V827:DP827)</f>
        <v>2</v>
      </c>
      <c r="R827" s="144">
        <f>IF(ISERROR(LARGE(V827:AB827,5)),0,LARGE(V827:AB827,5))</f>
        <v>0</v>
      </c>
      <c r="S827" s="144">
        <f>IF(ISERROR(LARGE(AC827:BP827,5)),0,LARGE(AC827:BP827,5))</f>
        <v>0</v>
      </c>
      <c r="T827" s="144">
        <f>IF(ISERROR(LARGE(BQ827:CV827,5)),0,LARGE(BQ827:CV827,5))</f>
        <v>0</v>
      </c>
      <c r="U827" s="144">
        <f>IF(ISERROR(LARGE(CW827:DP827,5)),0,LARGE(CW827:DP827,5))</f>
        <v>0</v>
      </c>
      <c r="V827" s="17"/>
      <c r="W827" s="17"/>
      <c r="X827" s="17"/>
      <c r="Y827" s="17"/>
      <c r="Z827" s="17"/>
      <c r="AA827" s="17"/>
      <c r="AB827" s="17"/>
      <c r="AC827" s="141"/>
      <c r="AD827" s="141"/>
      <c r="AE827" s="141"/>
      <c r="AF827" s="141"/>
      <c r="AG827" s="141"/>
      <c r="AH827" s="141"/>
      <c r="AI827" s="141"/>
      <c r="AJ827" s="141"/>
      <c r="AK827" s="141"/>
      <c r="AL827" s="141"/>
      <c r="AM827" s="141"/>
      <c r="AN827" s="141"/>
      <c r="AO827" s="141"/>
      <c r="AP827" s="141"/>
      <c r="AQ827" s="141"/>
      <c r="AR827" s="141"/>
      <c r="AS827" s="141"/>
      <c r="AT827" s="141"/>
      <c r="AU827" s="141"/>
      <c r="AV827" s="141"/>
      <c r="AW827" s="141"/>
      <c r="AX827" s="141"/>
      <c r="AY827" s="141"/>
      <c r="AZ827" s="141"/>
      <c r="BA827" s="141"/>
      <c r="BB827" s="141"/>
      <c r="BC827" s="141"/>
      <c r="BD827" s="141"/>
      <c r="BE827" s="141"/>
      <c r="BF827" s="141"/>
      <c r="BG827" s="141"/>
      <c r="BH827" s="141"/>
      <c r="BI827" s="141"/>
      <c r="BJ827" s="141"/>
      <c r="BK827" s="141"/>
      <c r="BL827" s="141"/>
      <c r="BM827" s="141"/>
      <c r="BN827" s="141"/>
      <c r="BO827" s="141"/>
      <c r="BP827" s="141"/>
      <c r="BQ827" s="36"/>
      <c r="BR827" s="36"/>
      <c r="BS827" s="36"/>
      <c r="BT827" s="36"/>
      <c r="BU827" s="36"/>
      <c r="BV827" s="36">
        <v>34</v>
      </c>
      <c r="BW827" s="36"/>
      <c r="BX827" s="36"/>
      <c r="BY827" s="36"/>
      <c r="BZ827" s="36"/>
      <c r="CA827" s="36"/>
      <c r="CB827" s="36"/>
      <c r="CC827" s="36"/>
      <c r="CD827" s="36"/>
      <c r="CE827" s="36"/>
      <c r="CF827" s="36"/>
      <c r="CG827" s="36"/>
      <c r="CH827" s="36"/>
      <c r="CI827" s="145"/>
      <c r="CJ827" s="146"/>
      <c r="CK827" s="146"/>
      <c r="CL827" s="146"/>
      <c r="CM827" s="146"/>
      <c r="CN827" s="146"/>
      <c r="CO827" s="146"/>
      <c r="CP827" s="147"/>
      <c r="CQ827" s="146"/>
      <c r="CR827" s="146"/>
      <c r="CS827" s="146"/>
      <c r="CT827" s="146"/>
      <c r="CU827" s="36"/>
      <c r="CV827" s="36"/>
      <c r="CW827" s="142"/>
      <c r="CX827" s="142"/>
      <c r="CY827" s="142"/>
      <c r="CZ827" s="142"/>
      <c r="DA827" s="142">
        <v>10</v>
      </c>
      <c r="DB827" s="142"/>
      <c r="DC827" s="142"/>
      <c r="DD827" s="142"/>
      <c r="DE827" s="142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</row>
    <row r="828" spans="1:120" ht="13.5" customHeight="1">
      <c r="A828" s="16" t="str">
        <f>IF(B828="","",IF(B828&gt;1,"UWAGA JUŻ BYŁ",""))</f>
        <v/>
      </c>
      <c r="B828" s="16">
        <f>IF(C828="","",COUNTIF($C$8:$C$51430,C828))</f>
        <v>1</v>
      </c>
      <c r="C828" s="16" t="str">
        <f>CONCATENATE(E828,F828,H828,G828)</f>
        <v>POKRYWKAStefanNa Bucie</v>
      </c>
      <c r="D828" s="16">
        <f>IF(E828="","",COUNTA($E$8:E828))</f>
        <v>821</v>
      </c>
      <c r="E828" s="12" t="s">
        <v>1023</v>
      </c>
      <c r="F828" s="16" t="s">
        <v>1024</v>
      </c>
      <c r="G828" s="12" t="s">
        <v>1025</v>
      </c>
      <c r="H828" s="12"/>
      <c r="I828" s="16" t="str">
        <f>IF(ISERROR(VLOOKUP(H828,KATEGORIE!$C$13:$E$50006,MATCH(KATEGORIE!$E$12,KATEGORIE!$C$12:$E$12,0),0)),"",VLOOKUP(H828,KATEGORIE!$C$13:$E$50006,MATCH(KATEGORIE!$E$12,KATEGORIE!$C$12:$E$12,0),0))</f>
        <v/>
      </c>
      <c r="J828" s="16" t="str">
        <f>IF(I828="","",COUNTIF($I$8:I828,I828))</f>
        <v/>
      </c>
      <c r="K828" s="16">
        <f>COUNT(V828:DP828)</f>
        <v>1</v>
      </c>
      <c r="L828" s="17">
        <f>IF(ISERROR(LARGE(V828:AB828,1)),0,LARGE(V828:AB828,1))+IF(ISERROR(LARGE(V828:AB828,2)),0,LARGE(V828:AB828,2))+IF(ISERROR(LARGE(V828:AB828,3)),0,LARGE(V828:AB828,3))+IF(ISERROR(LARGE(V828:AB828,4)),0,LARGE(V828:AB828,4))</f>
        <v>0</v>
      </c>
      <c r="M828" s="141">
        <f>IF(ISERROR(LARGE(AC828:BP828,1)),0,LARGE(AC828:BP828,1))+IF(ISERROR(LARGE(AC828:BP828,2)),0,LARGE(AC828:BP828,2))+IF(ISERROR(LARGE(AC828:BP828,3)),0,LARGE(AC828:BP828,3))+IF(ISERROR(LARGE(AC828:BP828,4)),0,LARGE(AC828:BP828,4))</f>
        <v>0</v>
      </c>
      <c r="N828" s="36">
        <f>IF(ISERROR(LARGE(BQ828:CV828,1)),0,LARGE(BQ828:CV828,1))+IF(ISERROR(LARGE(BQ828:CV828,2)),0,LARGE(BQ828:CV828,2))+IF(ISERROR(LARGE(BQ828:CV828,3)),0,LARGE(BQ828:CV828,3))+IF(ISERROR(LARGE(BQ828:CV828,4)),0,LARGE(BQ828:CV828,4))</f>
        <v>44</v>
      </c>
      <c r="O828" s="142">
        <f>IF(ISERROR(LARGE(CW828:DP828,1)),0,LARGE(CW828:DP828,1))+IF(ISERROR(LARGE(CW828:DP828,2)),0,LARGE(CW828:DP828,2))+IF(ISERROR(LARGE(CW828:DP828,3)),0,LARGE(CW828:DP828,3))+IF(ISERROR(LARGE(CW828:DP828,4)),0,LARGE(CW828:DP828,4))</f>
        <v>0</v>
      </c>
      <c r="P828" s="143">
        <f>IF(ISERROR(LARGE(V828:DP828,1)),0,LARGE(V828:DP828,1))+IF(ISERROR(LARGE(V828:DP828,2)),0,LARGE(V828:DP828,2))+IF(ISERROR(LARGE(V828:DP828,3)),0,LARGE(V828:DP828,3))+IF(ISERROR(LARGE(V828:DP828,4)),0,LARGE(V828:DP828,4))+IF(ISERROR(LARGE(V828:DP828,5)),0,LARGE(V828:DP828,5))+IF(ISERROR(LARGE(V828:DP828,6)),0,LARGE(V828:DP828,6))+IF(ISERROR(LARGE(V828:DP828,7)),0,LARGE(V828:DP828,7))+IF(ISERROR(LARGE(V828:DP828,8)),0,LARGE(V828:DP828,8))+IF(ISERROR(LARGE(V828:DP828,9)),0,LARGE(V828:DP828,9))+IF(ISERROR(LARGE(V828:DP828,10)),0,LARGE(V828:DP828,10))+IF(ISERROR(LARGE(V828:DP828,11)),0,LARGE(V828:DP828,11))+IF(ISERROR(LARGE(V828:DP828,12)),0,LARGE(V828:DP828,12))</f>
        <v>44</v>
      </c>
      <c r="Q828" s="144">
        <f>COUNT(V828:DP828)</f>
        <v>1</v>
      </c>
      <c r="R828" s="144">
        <f>IF(ISERROR(LARGE(V828:AB828,5)),0,LARGE(V828:AB828,5))</f>
        <v>0</v>
      </c>
      <c r="S828" s="144">
        <f>IF(ISERROR(LARGE(AC828:BP828,5)),0,LARGE(AC828:BP828,5))</f>
        <v>0</v>
      </c>
      <c r="T828" s="144">
        <f>IF(ISERROR(LARGE(BQ828:CV828,5)),0,LARGE(BQ828:CV828,5))</f>
        <v>0</v>
      </c>
      <c r="U828" s="144">
        <f>IF(ISERROR(LARGE(CW828:DP828,5)),0,LARGE(CW828:DP828,5))</f>
        <v>0</v>
      </c>
      <c r="V828" s="17"/>
      <c r="W828" s="17"/>
      <c r="X828" s="17"/>
      <c r="Y828" s="17"/>
      <c r="Z828" s="17"/>
      <c r="AA828" s="17"/>
      <c r="AB828" s="17"/>
      <c r="AC828" s="141"/>
      <c r="AD828" s="141"/>
      <c r="AE828" s="141"/>
      <c r="AF828" s="141"/>
      <c r="AG828" s="141"/>
      <c r="AH828" s="141"/>
      <c r="AI828" s="141"/>
      <c r="AJ828" s="141"/>
      <c r="AK828" s="141"/>
      <c r="AL828" s="141"/>
      <c r="AM828" s="141"/>
      <c r="AN828" s="141"/>
      <c r="AO828" s="141"/>
      <c r="AP828" s="141"/>
      <c r="AQ828" s="141"/>
      <c r="AR828" s="141"/>
      <c r="AS828" s="141"/>
      <c r="AT828" s="141"/>
      <c r="AU828" s="141"/>
      <c r="AV828" s="141"/>
      <c r="AW828" s="141"/>
      <c r="AX828" s="141"/>
      <c r="AY828" s="141"/>
      <c r="AZ828" s="141"/>
      <c r="BA828" s="141"/>
      <c r="BB828" s="141"/>
      <c r="BC828" s="141"/>
      <c r="BD828" s="141"/>
      <c r="BE828" s="141"/>
      <c r="BF828" s="141"/>
      <c r="BG828" s="141"/>
      <c r="BH828" s="141"/>
      <c r="BI828" s="141"/>
      <c r="BJ828" s="141"/>
      <c r="BK828" s="141"/>
      <c r="BL828" s="141"/>
      <c r="BM828" s="141"/>
      <c r="BN828" s="141"/>
      <c r="BO828" s="141"/>
      <c r="BP828" s="141"/>
      <c r="BQ828" s="36"/>
      <c r="BR828" s="36"/>
      <c r="BS828" s="36"/>
      <c r="BT828" s="36"/>
      <c r="BU828" s="36"/>
      <c r="BV828" s="36"/>
      <c r="BW828" s="36">
        <v>44</v>
      </c>
      <c r="BX828" s="36"/>
      <c r="BY828" s="36"/>
      <c r="BZ828" s="36"/>
      <c r="CA828" s="36"/>
      <c r="CB828" s="36"/>
      <c r="CC828" s="36"/>
      <c r="CD828" s="36"/>
      <c r="CE828" s="36"/>
      <c r="CF828" s="36"/>
      <c r="CG828" s="36"/>
      <c r="CH828" s="36"/>
      <c r="CI828" s="145"/>
      <c r="CJ828" s="146"/>
      <c r="CK828" s="146"/>
      <c r="CL828" s="146"/>
      <c r="CM828" s="146"/>
      <c r="CN828" s="146"/>
      <c r="CO828" s="146"/>
      <c r="CP828" s="147"/>
      <c r="CQ828" s="146"/>
      <c r="CR828" s="146"/>
      <c r="CS828" s="146"/>
      <c r="CT828" s="146"/>
      <c r="CU828" s="36"/>
      <c r="CV828" s="36"/>
      <c r="CW828" s="142"/>
      <c r="CX828" s="142"/>
      <c r="CY828" s="142"/>
      <c r="CZ828" s="142"/>
      <c r="DA828" s="142"/>
      <c r="DB828" s="142"/>
      <c r="DC828" s="142"/>
      <c r="DD828" s="142"/>
      <c r="DE828" s="142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</row>
    <row r="829" spans="1:120" ht="13.5" customHeight="1">
      <c r="A829" s="16" t="str">
        <f>IF(B829="","",IF(B829&gt;1,"UWAGA JUŻ BYŁ",""))</f>
        <v/>
      </c>
      <c r="B829" s="16">
        <f>IF(C829="","",COUNTIF($C$8:$C$51430,C829))</f>
        <v>1</v>
      </c>
      <c r="C829" s="16" t="str">
        <f>CONCATENATE(E829,F829,H829,G829)</f>
        <v>ZAWADZKIŁukaszNOWOSARZYŃSKA GRUPA BIEGOWA</v>
      </c>
      <c r="D829" s="16">
        <f>IF(E829="","",COUNTA($E$8:E829))</f>
        <v>822</v>
      </c>
      <c r="E829" s="12" t="s">
        <v>1085</v>
      </c>
      <c r="F829" s="16" t="s">
        <v>171</v>
      </c>
      <c r="G829" s="12" t="s">
        <v>1086</v>
      </c>
      <c r="H829" s="12"/>
      <c r="I829" s="16" t="str">
        <f>IF(ISERROR(VLOOKUP(H829,KATEGORIE!$C$13:$E$50006,MATCH(KATEGORIE!$E$12,KATEGORIE!$C$12:$E$12,0),0)),"",VLOOKUP(H829,KATEGORIE!$C$13:$E$50006,MATCH(KATEGORIE!$E$12,KATEGORIE!$C$12:$E$12,0),0))</f>
        <v/>
      </c>
      <c r="J829" s="16" t="str">
        <f>IF(I829="","",COUNTIF($I$8:I829,I829))</f>
        <v/>
      </c>
      <c r="K829" s="16">
        <f>COUNT(V829:DP829)</f>
        <v>1</v>
      </c>
      <c r="L829" s="17">
        <f>IF(ISERROR(LARGE(V829:AB829,1)),0,LARGE(V829:AB829,1))+IF(ISERROR(LARGE(V829:AB829,2)),0,LARGE(V829:AB829,2))+IF(ISERROR(LARGE(V829:AB829,3)),0,LARGE(V829:AB829,3))+IF(ISERROR(LARGE(V829:AB829,4)),0,LARGE(V829:AB829,4))</f>
        <v>0</v>
      </c>
      <c r="M829" s="141">
        <f>IF(ISERROR(LARGE(AC829:BP829,1)),0,LARGE(AC829:BP829,1))+IF(ISERROR(LARGE(AC829:BP829,2)),0,LARGE(AC829:BP829,2))+IF(ISERROR(LARGE(AC829:BP829,3)),0,LARGE(AC829:BP829,3))+IF(ISERROR(LARGE(AC829:BP829,4)),0,LARGE(AC829:BP829,4))</f>
        <v>44</v>
      </c>
      <c r="N829" s="36">
        <f>IF(ISERROR(LARGE(BQ829:CV829,1)),0,LARGE(BQ829:CV829,1))+IF(ISERROR(LARGE(BQ829:CV829,2)),0,LARGE(BQ829:CV829,2))+IF(ISERROR(LARGE(BQ829:CV829,3)),0,LARGE(BQ829:CV829,3))+IF(ISERROR(LARGE(BQ829:CV829,4)),0,LARGE(BQ829:CV829,4))</f>
        <v>0</v>
      </c>
      <c r="O829" s="142">
        <f>IF(ISERROR(LARGE(CW829:DP829,1)),0,LARGE(CW829:DP829,1))+IF(ISERROR(LARGE(CW829:DP829,2)),0,LARGE(CW829:DP829,2))+IF(ISERROR(LARGE(CW829:DP829,3)),0,LARGE(CW829:DP829,3))+IF(ISERROR(LARGE(CW829:DP829,4)),0,LARGE(CW829:DP829,4))</f>
        <v>0</v>
      </c>
      <c r="P829" s="143">
        <f>IF(ISERROR(LARGE(V829:DP829,1)),0,LARGE(V829:DP829,1))+IF(ISERROR(LARGE(V829:DP829,2)),0,LARGE(V829:DP829,2))+IF(ISERROR(LARGE(V829:DP829,3)),0,LARGE(V829:DP829,3))+IF(ISERROR(LARGE(V829:DP829,4)),0,LARGE(V829:DP829,4))+IF(ISERROR(LARGE(V829:DP829,5)),0,LARGE(V829:DP829,5))+IF(ISERROR(LARGE(V829:DP829,6)),0,LARGE(V829:DP829,6))+IF(ISERROR(LARGE(V829:DP829,7)),0,LARGE(V829:DP829,7))+IF(ISERROR(LARGE(V829:DP829,8)),0,LARGE(V829:DP829,8))+IF(ISERROR(LARGE(V829:DP829,9)),0,LARGE(V829:DP829,9))+IF(ISERROR(LARGE(V829:DP829,10)),0,LARGE(V829:DP829,10))+IF(ISERROR(LARGE(V829:DP829,11)),0,LARGE(V829:DP829,11))+IF(ISERROR(LARGE(V829:DP829,12)),0,LARGE(V829:DP829,12))</f>
        <v>44</v>
      </c>
      <c r="Q829" s="144">
        <f>COUNT(V829:DP829)</f>
        <v>1</v>
      </c>
      <c r="R829" s="144">
        <f>IF(ISERROR(LARGE(V829:AB829,5)),0,LARGE(V829:AB829,5))</f>
        <v>0</v>
      </c>
      <c r="S829" s="144">
        <f>IF(ISERROR(LARGE(AC829:BP829,5)),0,LARGE(AC829:BP829,5))</f>
        <v>0</v>
      </c>
      <c r="T829" s="144">
        <f>IF(ISERROR(LARGE(BQ829:CV829,5)),0,LARGE(BQ829:CV829,5))</f>
        <v>0</v>
      </c>
      <c r="U829" s="144">
        <f>IF(ISERROR(LARGE(CW829:DP829,5)),0,LARGE(CW829:DP829,5))</f>
        <v>0</v>
      </c>
      <c r="V829" s="17"/>
      <c r="W829" s="17"/>
      <c r="X829" s="17"/>
      <c r="Y829" s="17"/>
      <c r="Z829" s="17"/>
      <c r="AA829" s="17"/>
      <c r="AB829" s="17"/>
      <c r="AC829" s="141"/>
      <c r="AD829" s="141">
        <v>44</v>
      </c>
      <c r="AE829" s="141"/>
      <c r="AF829" s="141"/>
      <c r="AG829" s="141"/>
      <c r="AH829" s="141"/>
      <c r="AI829" s="141"/>
      <c r="AJ829" s="141"/>
      <c r="AK829" s="141"/>
      <c r="AL829" s="141"/>
      <c r="AM829" s="141"/>
      <c r="AN829" s="141"/>
      <c r="AO829" s="141"/>
      <c r="AP829" s="141"/>
      <c r="AQ829" s="141"/>
      <c r="AR829" s="141"/>
      <c r="AS829" s="141"/>
      <c r="AT829" s="141"/>
      <c r="AU829" s="141"/>
      <c r="AV829" s="141"/>
      <c r="AW829" s="141"/>
      <c r="AX829" s="141"/>
      <c r="AY829" s="141"/>
      <c r="AZ829" s="141"/>
      <c r="BA829" s="141"/>
      <c r="BB829" s="141"/>
      <c r="BC829" s="141"/>
      <c r="BD829" s="141"/>
      <c r="BE829" s="141"/>
      <c r="BF829" s="141"/>
      <c r="BG829" s="141"/>
      <c r="BH829" s="141"/>
      <c r="BI829" s="141"/>
      <c r="BJ829" s="141"/>
      <c r="BK829" s="141"/>
      <c r="BL829" s="141"/>
      <c r="BM829" s="141"/>
      <c r="BN829" s="141"/>
      <c r="BO829" s="141"/>
      <c r="BP829" s="141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6"/>
      <c r="CB829" s="36"/>
      <c r="CC829" s="36"/>
      <c r="CD829" s="36"/>
      <c r="CE829" s="36"/>
      <c r="CF829" s="36"/>
      <c r="CG829" s="36"/>
      <c r="CH829" s="36"/>
      <c r="CI829" s="145"/>
      <c r="CJ829" s="146"/>
      <c r="CK829" s="146"/>
      <c r="CL829" s="146"/>
      <c r="CM829" s="146"/>
      <c r="CN829" s="146"/>
      <c r="CO829" s="146"/>
      <c r="CP829" s="147"/>
      <c r="CQ829" s="146"/>
      <c r="CR829" s="146"/>
      <c r="CS829" s="146"/>
      <c r="CT829" s="146"/>
      <c r="CU829" s="36"/>
      <c r="CV829" s="36"/>
      <c r="CW829" s="142"/>
      <c r="CX829" s="142"/>
      <c r="CY829" s="142"/>
      <c r="CZ829" s="142"/>
      <c r="DA829" s="142"/>
      <c r="DB829" s="142"/>
      <c r="DC829" s="142"/>
      <c r="DD829" s="142"/>
      <c r="DE829" s="142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</row>
    <row r="830" spans="1:120" ht="13.5" customHeight="1">
      <c r="A830" s="16" t="str">
        <f>IF(B830="","",IF(B830&gt;1,"UWAGA JUŻ BYŁ",""))</f>
        <v/>
      </c>
      <c r="B830" s="16">
        <f>IF(C830="","",COUNTIF($C$8:$C$51430,C830))</f>
        <v>1</v>
      </c>
      <c r="C830" s="16" t="str">
        <f>CONCATENATE(E830,F830,H830,G830)</f>
        <v>PAŁACAdam1986SM</v>
      </c>
      <c r="D830" s="16">
        <f>IF(E830="","",COUNTA($E$8:E830))</f>
        <v>823</v>
      </c>
      <c r="E830" s="12" t="s">
        <v>1128</v>
      </c>
      <c r="F830" s="16" t="s">
        <v>641</v>
      </c>
      <c r="G830" s="12" t="s">
        <v>1129</v>
      </c>
      <c r="H830" s="12">
        <v>1986</v>
      </c>
      <c r="I830" s="16" t="str">
        <f>IF(ISERROR(VLOOKUP(H830,KATEGORIE!$C$13:$E$50006,MATCH(KATEGORIE!$E$12,KATEGORIE!$C$12:$E$12,0),0)),"",VLOOKUP(H830,KATEGORIE!$C$13:$E$50006,MATCH(KATEGORIE!$E$12,KATEGORIE!$C$12:$E$12,0),0))</f>
        <v>S2</v>
      </c>
      <c r="J830" s="16">
        <f>IF(I830="","",COUNTIF($I$8:I830,I830))</f>
        <v>174</v>
      </c>
      <c r="K830" s="16">
        <f>COUNT(V830:DP830)</f>
        <v>3</v>
      </c>
      <c r="L830" s="17">
        <f>IF(ISERROR(LARGE(V830:AB830,1)),0,LARGE(V830:AB830,1))+IF(ISERROR(LARGE(V830:AB830,2)),0,LARGE(V830:AB830,2))+IF(ISERROR(LARGE(V830:AB830,3)),0,LARGE(V830:AB830,3))+IF(ISERROR(LARGE(V830:AB830,4)),0,LARGE(V830:AB830,4))</f>
        <v>0</v>
      </c>
      <c r="M830" s="141">
        <f>IF(ISERROR(LARGE(AC830:BP830,1)),0,LARGE(AC830:BP830,1))+IF(ISERROR(LARGE(AC830:BP830,2)),0,LARGE(AC830:BP830,2))+IF(ISERROR(LARGE(AC830:BP830,3)),0,LARGE(AC830:BP830,3))+IF(ISERROR(LARGE(AC830:BP830,4)),0,LARGE(AC830:BP830,4))</f>
        <v>44</v>
      </c>
      <c r="N830" s="36">
        <f>IF(ISERROR(LARGE(BQ830:CV830,1)),0,LARGE(BQ830:CV830,1))+IF(ISERROR(LARGE(BQ830:CV830,2)),0,LARGE(BQ830:CV830,2))+IF(ISERROR(LARGE(BQ830:CV830,3)),0,LARGE(BQ830:CV830,3))+IF(ISERROR(LARGE(BQ830:CV830,4)),0,LARGE(BQ830:CV830,4))</f>
        <v>0</v>
      </c>
      <c r="O830" s="142">
        <f>IF(ISERROR(LARGE(CW830:DP830,1)),0,LARGE(CW830:DP830,1))+IF(ISERROR(LARGE(CW830:DP830,2)),0,LARGE(CW830:DP830,2))+IF(ISERROR(LARGE(CW830:DP830,3)),0,LARGE(CW830:DP830,3))+IF(ISERROR(LARGE(CW830:DP830,4)),0,LARGE(CW830:DP830,4))</f>
        <v>0</v>
      </c>
      <c r="P830" s="143">
        <f>IF(ISERROR(LARGE(V830:DP830,1)),0,LARGE(V830:DP830,1))+IF(ISERROR(LARGE(V830:DP830,2)),0,LARGE(V830:DP830,2))+IF(ISERROR(LARGE(V830:DP830,3)),0,LARGE(V830:DP830,3))+IF(ISERROR(LARGE(V830:DP830,4)),0,LARGE(V830:DP830,4))+IF(ISERROR(LARGE(V830:DP830,5)),0,LARGE(V830:DP830,5))+IF(ISERROR(LARGE(V830:DP830,6)),0,LARGE(V830:DP830,6))+IF(ISERROR(LARGE(V830:DP830,7)),0,LARGE(V830:DP830,7))+IF(ISERROR(LARGE(V830:DP830,8)),0,LARGE(V830:DP830,8))+IF(ISERROR(LARGE(V830:DP830,9)),0,LARGE(V830:DP830,9))+IF(ISERROR(LARGE(V830:DP830,10)),0,LARGE(V830:DP830,10))+IF(ISERROR(LARGE(V830:DP830,11)),0,LARGE(V830:DP830,11))+IF(ISERROR(LARGE(V830:DP830,12)),0,LARGE(V830:DP830,12))</f>
        <v>44</v>
      </c>
      <c r="Q830" s="144">
        <f>COUNT(V830:DP830)</f>
        <v>3</v>
      </c>
      <c r="R830" s="144">
        <f>IF(ISERROR(LARGE(V830:AB830,5)),0,LARGE(V830:AB830,5))</f>
        <v>0</v>
      </c>
      <c r="S830" s="144">
        <f>IF(ISERROR(LARGE(AC830:BP830,5)),0,LARGE(AC830:BP830,5))</f>
        <v>0</v>
      </c>
      <c r="T830" s="144">
        <f>IF(ISERROR(LARGE(BQ830:CV830,5)),0,LARGE(BQ830:CV830,5))</f>
        <v>0</v>
      </c>
      <c r="U830" s="144">
        <f>IF(ISERROR(LARGE(CW830:DP830,5)),0,LARGE(CW830:DP830,5))</f>
        <v>0</v>
      </c>
      <c r="V830" s="17"/>
      <c r="W830" s="17"/>
      <c r="X830" s="17"/>
      <c r="Y830" s="17"/>
      <c r="Z830" s="17"/>
      <c r="AA830" s="17"/>
      <c r="AB830" s="17"/>
      <c r="AC830" s="141"/>
      <c r="AD830" s="141">
        <v>5</v>
      </c>
      <c r="AE830" s="141"/>
      <c r="AF830" s="141"/>
      <c r="AG830" s="141"/>
      <c r="AH830" s="141"/>
      <c r="AI830" s="141"/>
      <c r="AJ830" s="141"/>
      <c r="AK830" s="141"/>
      <c r="AL830" s="141"/>
      <c r="AM830" s="141"/>
      <c r="AN830" s="141"/>
      <c r="AO830" s="141"/>
      <c r="AP830" s="141"/>
      <c r="AQ830" s="141"/>
      <c r="AR830" s="141"/>
      <c r="AS830" s="141">
        <v>7</v>
      </c>
      <c r="AT830" s="141"/>
      <c r="AU830" s="141"/>
      <c r="AV830" s="141"/>
      <c r="AW830" s="141">
        <v>32</v>
      </c>
      <c r="AX830" s="141"/>
      <c r="AY830" s="141"/>
      <c r="AZ830" s="141"/>
      <c r="BA830" s="141"/>
      <c r="BB830" s="141"/>
      <c r="BC830" s="141"/>
      <c r="BD830" s="141"/>
      <c r="BE830" s="141"/>
      <c r="BF830" s="141"/>
      <c r="BG830" s="141"/>
      <c r="BH830" s="141"/>
      <c r="BI830" s="141"/>
      <c r="BJ830" s="141"/>
      <c r="BK830" s="141"/>
      <c r="BL830" s="141"/>
      <c r="BM830" s="141"/>
      <c r="BN830" s="141"/>
      <c r="BO830" s="141"/>
      <c r="BP830" s="141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6"/>
      <c r="CB830" s="36"/>
      <c r="CC830" s="36"/>
      <c r="CD830" s="36"/>
      <c r="CE830" s="36"/>
      <c r="CF830" s="36"/>
      <c r="CG830" s="36"/>
      <c r="CH830" s="36"/>
      <c r="CI830" s="145"/>
      <c r="CJ830" s="146"/>
      <c r="CK830" s="146"/>
      <c r="CL830" s="146"/>
      <c r="CM830" s="146"/>
      <c r="CN830" s="146"/>
      <c r="CO830" s="146"/>
      <c r="CP830" s="147"/>
      <c r="CQ830" s="146"/>
      <c r="CR830" s="146"/>
      <c r="CS830" s="146"/>
      <c r="CT830" s="146"/>
      <c r="CU830" s="36"/>
      <c r="CV830" s="36"/>
      <c r="CW830" s="142"/>
      <c r="CX830" s="142"/>
      <c r="CY830" s="142"/>
      <c r="CZ830" s="142"/>
      <c r="DA830" s="142"/>
      <c r="DB830" s="142"/>
      <c r="DC830" s="142"/>
      <c r="DD830" s="142"/>
      <c r="DE830" s="142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</row>
    <row r="831" spans="1:120" ht="13.5" customHeight="1">
      <c r="A831" s="16" t="str">
        <f>IF(B831="","",IF(B831&gt;1,"UWAGA JUŻ BYŁ",""))</f>
        <v/>
      </c>
      <c r="B831" s="16">
        <f>IF(C831="","",COUNTIF($C$8:$C$51430,C831))</f>
        <v>1</v>
      </c>
      <c r="C831" s="16" t="str">
        <f>CONCATENATE(E831,F831,H831,G831)</f>
        <v>BOROWICZPiotr1990NOWY TARG</v>
      </c>
      <c r="D831" s="16">
        <f>IF(E831="","",COUNTA($E$8:E831))</f>
        <v>824</v>
      </c>
      <c r="E831" s="12" t="s">
        <v>1524</v>
      </c>
      <c r="F831" s="16" t="s">
        <v>210</v>
      </c>
      <c r="G831" s="12" t="s">
        <v>1488</v>
      </c>
      <c r="H831" s="12">
        <v>1990</v>
      </c>
      <c r="I831" s="16" t="str">
        <f>IF(ISERROR(VLOOKUP(H831,KATEGORIE!$C$13:$E$50006,MATCH(KATEGORIE!$E$12,KATEGORIE!$C$12:$E$12,0),0)),"",VLOOKUP(H831,KATEGORIE!$C$13:$E$50006,MATCH(KATEGORIE!$E$12,KATEGORIE!$C$12:$E$12,0),0))</f>
        <v>S1</v>
      </c>
      <c r="J831" s="16">
        <f>IF(I831="","",COUNTIF($I$8:I831,I831))</f>
        <v>89</v>
      </c>
      <c r="K831" s="16">
        <f>COUNT(V831:DP831)</f>
        <v>1</v>
      </c>
      <c r="L831" s="17">
        <f>IF(ISERROR(LARGE(V831:AB831,1)),0,LARGE(V831:AB831,1))+IF(ISERROR(LARGE(V831:AB831,2)),0,LARGE(V831:AB831,2))+IF(ISERROR(LARGE(V831:AB831,3)),0,LARGE(V831:AB831,3))+IF(ISERROR(LARGE(V831:AB831,4)),0,LARGE(V831:AB831,4))</f>
        <v>0</v>
      </c>
      <c r="M831" s="141">
        <f>IF(ISERROR(LARGE(AC831:BP831,1)),0,LARGE(AC831:BP831,1))+IF(ISERROR(LARGE(AC831:BP831,2)),0,LARGE(AC831:BP831,2))+IF(ISERROR(LARGE(AC831:BP831,3)),0,LARGE(AC831:BP831,3))+IF(ISERROR(LARGE(AC831:BP831,4)),0,LARGE(AC831:BP831,4))</f>
        <v>44</v>
      </c>
      <c r="N831" s="36">
        <f>IF(ISERROR(LARGE(BQ831:CV831,1)),0,LARGE(BQ831:CV831,1))+IF(ISERROR(LARGE(BQ831:CV831,2)),0,LARGE(BQ831:CV831,2))+IF(ISERROR(LARGE(BQ831:CV831,3)),0,LARGE(BQ831:CV831,3))+IF(ISERROR(LARGE(BQ831:CV831,4)),0,LARGE(BQ831:CV831,4))</f>
        <v>0</v>
      </c>
      <c r="O831" s="142">
        <f>IF(ISERROR(LARGE(CW831:DP831,1)),0,LARGE(CW831:DP831,1))+IF(ISERROR(LARGE(CW831:DP831,2)),0,LARGE(CW831:DP831,2))+IF(ISERROR(LARGE(CW831:DP831,3)),0,LARGE(CW831:DP831,3))+IF(ISERROR(LARGE(CW831:DP831,4)),0,LARGE(CW831:DP831,4))</f>
        <v>0</v>
      </c>
      <c r="P831" s="143">
        <f>IF(ISERROR(LARGE(V831:DP831,1)),0,LARGE(V831:DP831,1))+IF(ISERROR(LARGE(V831:DP831,2)),0,LARGE(V831:DP831,2))+IF(ISERROR(LARGE(V831:DP831,3)),0,LARGE(V831:DP831,3))+IF(ISERROR(LARGE(V831:DP831,4)),0,LARGE(V831:DP831,4))+IF(ISERROR(LARGE(V831:DP831,5)),0,LARGE(V831:DP831,5))+IF(ISERROR(LARGE(V831:DP831,6)),0,LARGE(V831:DP831,6))+IF(ISERROR(LARGE(V831:DP831,7)),0,LARGE(V831:DP831,7))+IF(ISERROR(LARGE(V831:DP831,8)),0,LARGE(V831:DP831,8))+IF(ISERROR(LARGE(V831:DP831,9)),0,LARGE(V831:DP831,9))+IF(ISERROR(LARGE(V831:DP831,10)),0,LARGE(V831:DP831,10))+IF(ISERROR(LARGE(V831:DP831,11)),0,LARGE(V831:DP831,11))+IF(ISERROR(LARGE(V831:DP831,12)),0,LARGE(V831:DP831,12))</f>
        <v>44</v>
      </c>
      <c r="Q831" s="144">
        <f>COUNT(V831:DP831)</f>
        <v>1</v>
      </c>
      <c r="R831" s="144">
        <f>IF(ISERROR(LARGE(V831:AB831,5)),0,LARGE(V831:AB831,5))</f>
        <v>0</v>
      </c>
      <c r="S831" s="144">
        <f>IF(ISERROR(LARGE(AC831:BP831,5)),0,LARGE(AC831:BP831,5))</f>
        <v>0</v>
      </c>
      <c r="T831" s="144">
        <f>IF(ISERROR(LARGE(BQ831:CV831,5)),0,LARGE(BQ831:CV831,5))</f>
        <v>0</v>
      </c>
      <c r="U831" s="144">
        <f>IF(ISERROR(LARGE(CW831:DP831,5)),0,LARGE(CW831:DP831,5))</f>
        <v>0</v>
      </c>
      <c r="V831" s="17"/>
      <c r="W831" s="17"/>
      <c r="X831" s="17"/>
      <c r="Y831" s="17"/>
      <c r="Z831" s="17"/>
      <c r="AA831" s="17"/>
      <c r="AB831" s="17"/>
      <c r="AC831" s="141"/>
      <c r="AD831" s="141"/>
      <c r="AE831" s="141"/>
      <c r="AF831" s="141"/>
      <c r="AG831" s="141"/>
      <c r="AH831" s="141">
        <v>44</v>
      </c>
      <c r="AI831" s="141"/>
      <c r="AJ831" s="141"/>
      <c r="AK831" s="141"/>
      <c r="AL831" s="141"/>
      <c r="AM831" s="141"/>
      <c r="AN831" s="141"/>
      <c r="AO831" s="141"/>
      <c r="AP831" s="141"/>
      <c r="AQ831" s="141"/>
      <c r="AR831" s="141"/>
      <c r="AS831" s="141"/>
      <c r="AT831" s="141"/>
      <c r="AU831" s="141"/>
      <c r="AV831" s="141"/>
      <c r="AW831" s="141"/>
      <c r="AX831" s="141"/>
      <c r="AY831" s="141"/>
      <c r="AZ831" s="141"/>
      <c r="BA831" s="141"/>
      <c r="BB831" s="141"/>
      <c r="BC831" s="141"/>
      <c r="BD831" s="141"/>
      <c r="BE831" s="141"/>
      <c r="BF831" s="141"/>
      <c r="BG831" s="141"/>
      <c r="BH831" s="141"/>
      <c r="BI831" s="141"/>
      <c r="BJ831" s="141"/>
      <c r="BK831" s="141"/>
      <c r="BL831" s="141"/>
      <c r="BM831" s="141"/>
      <c r="BN831" s="141"/>
      <c r="BO831" s="141"/>
      <c r="BP831" s="141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  <c r="CB831" s="36"/>
      <c r="CC831" s="36"/>
      <c r="CD831" s="36"/>
      <c r="CE831" s="36"/>
      <c r="CF831" s="36"/>
      <c r="CG831" s="36"/>
      <c r="CH831" s="36"/>
      <c r="CI831" s="145"/>
      <c r="CJ831" s="146"/>
      <c r="CK831" s="146"/>
      <c r="CL831" s="146"/>
      <c r="CM831" s="146"/>
      <c r="CN831" s="146"/>
      <c r="CO831" s="146"/>
      <c r="CP831" s="147"/>
      <c r="CQ831" s="146"/>
      <c r="CR831" s="146"/>
      <c r="CS831" s="146"/>
      <c r="CT831" s="146"/>
      <c r="CU831" s="36"/>
      <c r="CV831" s="36"/>
      <c r="CW831" s="142"/>
      <c r="CX831" s="142"/>
      <c r="CY831" s="142"/>
      <c r="CZ831" s="142"/>
      <c r="DA831" s="142"/>
      <c r="DB831" s="142"/>
      <c r="DC831" s="142"/>
      <c r="DD831" s="142"/>
      <c r="DE831" s="142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</row>
    <row r="832" spans="1:120" ht="13.5" customHeight="1">
      <c r="A832" s="16" t="str">
        <f>IF(B832="","",IF(B832&gt;1,"UWAGA JUŻ BYŁ",""))</f>
        <v/>
      </c>
      <c r="B832" s="16">
        <f>IF(C832="","",COUNTIF($C$8:$C$51430,C832))</f>
        <v>1</v>
      </c>
      <c r="C832" s="16" t="str">
        <f>CONCATENATE(E832,F832,H832,G832)</f>
        <v>DZIERGAS Mirosław1960KS HALNY WĘGIERSKA GÓRKA / ŻYWIEC</v>
      </c>
      <c r="D832" s="16">
        <f>IF(E832="","",COUNTA($E$8:E832))</f>
        <v>825</v>
      </c>
      <c r="E832" s="12" t="s">
        <v>2012</v>
      </c>
      <c r="F832" s="16" t="s">
        <v>572</v>
      </c>
      <c r="G832" s="12" t="s">
        <v>2013</v>
      </c>
      <c r="H832" s="12">
        <v>1960</v>
      </c>
      <c r="I832" s="16" t="str">
        <f>IF(ISERROR(VLOOKUP(H832,KATEGORIE!$C$13:$E$50006,MATCH(KATEGORIE!$E$12,KATEGORIE!$C$12:$E$12,0),0)),"",VLOOKUP(H832,KATEGORIE!$C$13:$E$50006,MATCH(KATEGORIE!$E$12,KATEGORIE!$C$12:$E$12,0),0))</f>
        <v>W1</v>
      </c>
      <c r="J832" s="16">
        <f>IF(I832="","",COUNTIF($I$8:I832,I832))</f>
        <v>32</v>
      </c>
      <c r="K832" s="16">
        <f>COUNT(V832:DP832)</f>
        <v>2</v>
      </c>
      <c r="L832" s="17">
        <f>IF(ISERROR(LARGE(V832:AB832,1)),0,LARGE(V832:AB832,1))+IF(ISERROR(LARGE(V832:AB832,2)),0,LARGE(V832:AB832,2))+IF(ISERROR(LARGE(V832:AB832,3)),0,LARGE(V832:AB832,3))+IF(ISERROR(LARGE(V832:AB832,4)),0,LARGE(V832:AB832,4))</f>
        <v>44</v>
      </c>
      <c r="M832" s="141">
        <f>IF(ISERROR(LARGE(AC832:BP832,1)),0,LARGE(AC832:BP832,1))+IF(ISERROR(LARGE(AC832:BP832,2)),0,LARGE(AC832:BP832,2))+IF(ISERROR(LARGE(AC832:BP832,3)),0,LARGE(AC832:BP832,3))+IF(ISERROR(LARGE(AC832:BP832,4)),0,LARGE(AC832:BP832,4))</f>
        <v>0</v>
      </c>
      <c r="N832" s="36">
        <f>IF(ISERROR(LARGE(BQ832:CV832,1)),0,LARGE(BQ832:CV832,1))+IF(ISERROR(LARGE(BQ832:CV832,2)),0,LARGE(BQ832:CV832,2))+IF(ISERROR(LARGE(BQ832:CV832,3)),0,LARGE(BQ832:CV832,3))+IF(ISERROR(LARGE(BQ832:CV832,4)),0,LARGE(BQ832:CV832,4))</f>
        <v>0</v>
      </c>
      <c r="O832" s="142">
        <f>IF(ISERROR(LARGE(CW832:DP832,1)),0,LARGE(CW832:DP832,1))+IF(ISERROR(LARGE(CW832:DP832,2)),0,LARGE(CW832:DP832,2))+IF(ISERROR(LARGE(CW832:DP832,3)),0,LARGE(CW832:DP832,3))+IF(ISERROR(LARGE(CW832:DP832,4)),0,LARGE(CW832:DP832,4))</f>
        <v>0</v>
      </c>
      <c r="P832" s="143">
        <f>IF(ISERROR(LARGE(V832:DP832,1)),0,LARGE(V832:DP832,1))+IF(ISERROR(LARGE(V832:DP832,2)),0,LARGE(V832:DP832,2))+IF(ISERROR(LARGE(V832:DP832,3)),0,LARGE(V832:DP832,3))+IF(ISERROR(LARGE(V832:DP832,4)),0,LARGE(V832:DP832,4))+IF(ISERROR(LARGE(V832:DP832,5)),0,LARGE(V832:DP832,5))+IF(ISERROR(LARGE(V832:DP832,6)),0,LARGE(V832:DP832,6))+IF(ISERROR(LARGE(V832:DP832,7)),0,LARGE(V832:DP832,7))+IF(ISERROR(LARGE(V832:DP832,8)),0,LARGE(V832:DP832,8))+IF(ISERROR(LARGE(V832:DP832,9)),0,LARGE(V832:DP832,9))+IF(ISERROR(LARGE(V832:DP832,10)),0,LARGE(V832:DP832,10))+IF(ISERROR(LARGE(V832:DP832,11)),0,LARGE(V832:DP832,11))+IF(ISERROR(LARGE(V832:DP832,12)),0,LARGE(V832:DP832,12))</f>
        <v>44</v>
      </c>
      <c r="Q832" s="144">
        <f>COUNT(V832:DP832)</f>
        <v>2</v>
      </c>
      <c r="R832" s="144">
        <f>IF(ISERROR(LARGE(V832:AB832,5)),0,LARGE(V832:AB832,5))</f>
        <v>0</v>
      </c>
      <c r="S832" s="144">
        <f>IF(ISERROR(LARGE(AC832:BP832,5)),0,LARGE(AC832:BP832,5))</f>
        <v>0</v>
      </c>
      <c r="T832" s="144">
        <f>IF(ISERROR(LARGE(BQ832:CV832,5)),0,LARGE(BQ832:CV832,5))</f>
        <v>0</v>
      </c>
      <c r="U832" s="144">
        <f>IF(ISERROR(LARGE(CW832:DP832,5)),0,LARGE(CW832:DP832,5))</f>
        <v>0</v>
      </c>
      <c r="V832" s="17">
        <v>26</v>
      </c>
      <c r="W832" s="17"/>
      <c r="X832" s="17"/>
      <c r="Y832" s="17">
        <v>18</v>
      </c>
      <c r="Z832" s="17"/>
      <c r="AA832" s="17"/>
      <c r="AB832" s="17"/>
      <c r="AC832" s="141"/>
      <c r="AD832" s="141"/>
      <c r="AE832" s="141"/>
      <c r="AF832" s="141"/>
      <c r="AG832" s="141"/>
      <c r="AH832" s="141"/>
      <c r="AI832" s="141"/>
      <c r="AJ832" s="141"/>
      <c r="AK832" s="141"/>
      <c r="AL832" s="141"/>
      <c r="AM832" s="141"/>
      <c r="AN832" s="141"/>
      <c r="AO832" s="141"/>
      <c r="AP832" s="141"/>
      <c r="AQ832" s="141"/>
      <c r="AR832" s="141"/>
      <c r="AS832" s="141"/>
      <c r="AT832" s="141"/>
      <c r="AU832" s="141"/>
      <c r="AV832" s="141"/>
      <c r="AW832" s="141"/>
      <c r="AX832" s="141"/>
      <c r="AY832" s="141"/>
      <c r="AZ832" s="141"/>
      <c r="BA832" s="141"/>
      <c r="BB832" s="141"/>
      <c r="BC832" s="141"/>
      <c r="BD832" s="141"/>
      <c r="BE832" s="141"/>
      <c r="BF832" s="141"/>
      <c r="BG832" s="141"/>
      <c r="BH832" s="141"/>
      <c r="BI832" s="141"/>
      <c r="BJ832" s="141"/>
      <c r="BK832" s="141"/>
      <c r="BL832" s="141"/>
      <c r="BM832" s="141"/>
      <c r="BN832" s="141"/>
      <c r="BO832" s="141"/>
      <c r="BP832" s="141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6"/>
      <c r="CB832" s="36"/>
      <c r="CC832" s="36"/>
      <c r="CD832" s="36"/>
      <c r="CE832" s="36"/>
      <c r="CF832" s="36"/>
      <c r="CG832" s="36"/>
      <c r="CH832" s="36"/>
      <c r="CI832" s="145"/>
      <c r="CJ832" s="146"/>
      <c r="CK832" s="146"/>
      <c r="CL832" s="146"/>
      <c r="CM832" s="146"/>
      <c r="CN832" s="146"/>
      <c r="CO832" s="146"/>
      <c r="CP832" s="147"/>
      <c r="CQ832" s="146"/>
      <c r="CR832" s="146"/>
      <c r="CS832" s="146"/>
      <c r="CT832" s="146"/>
      <c r="CU832" s="36"/>
      <c r="CV832" s="36"/>
      <c r="CW832" s="142"/>
      <c r="CX832" s="142"/>
      <c r="CY832" s="142"/>
      <c r="CZ832" s="142"/>
      <c r="DA832" s="142"/>
      <c r="DB832" s="142"/>
      <c r="DC832" s="142"/>
      <c r="DD832" s="142"/>
      <c r="DE832" s="142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</row>
    <row r="833" spans="1:120" ht="13.5" customHeight="1">
      <c r="A833" s="16" t="str">
        <f>IF(B833="","",IF(B833&gt;1,"UWAGA JUŻ BYŁ",""))</f>
        <v/>
      </c>
      <c r="B833" s="16">
        <f>IF(C833="","",COUNTIF($C$8:$C$51430,C833))</f>
        <v>1</v>
      </c>
      <c r="C833" s="16" t="str">
        <f>CONCATENATE(E833,F833,H833,G833)</f>
        <v>KasprzyckiBartłomiejWrocław</v>
      </c>
      <c r="D833" s="16">
        <f>IF(E833="","",COUNTA($E$8:E833))</f>
        <v>826</v>
      </c>
      <c r="E833" s="116" t="s">
        <v>2338</v>
      </c>
      <c r="F833" s="116" t="s">
        <v>233</v>
      </c>
      <c r="G833" s="12" t="s">
        <v>1710</v>
      </c>
      <c r="H833" s="12"/>
      <c r="I833" s="16" t="str">
        <f>IF(ISERROR(VLOOKUP(H833,KATEGORIE!$C$13:$E$50006,MATCH(KATEGORIE!$E$12,KATEGORIE!$C$12:$E$12,0),0)),"",VLOOKUP(H833,KATEGORIE!$C$13:$E$50006,MATCH(KATEGORIE!$E$12,KATEGORIE!$C$12:$E$12,0),0))</f>
        <v/>
      </c>
      <c r="J833" s="16" t="str">
        <f>IF(I833="","",COUNTIF($I$8:I833,I833))</f>
        <v/>
      </c>
      <c r="K833" s="16">
        <f>COUNT(V833:DP833)</f>
        <v>1</v>
      </c>
      <c r="L833" s="17">
        <f>IF(ISERROR(LARGE(V833:AB833,1)),0,LARGE(V833:AB833,1))+IF(ISERROR(LARGE(V833:AB833,2)),0,LARGE(V833:AB833,2))+IF(ISERROR(LARGE(V833:AB833,3)),0,LARGE(V833:AB833,3))+IF(ISERROR(LARGE(V833:AB833,4)),0,LARGE(V833:AB833,4))</f>
        <v>0</v>
      </c>
      <c r="M833" s="141">
        <f>IF(ISERROR(LARGE(AC833:BP833,1)),0,LARGE(AC833:BP833,1))+IF(ISERROR(LARGE(AC833:BP833,2)),0,LARGE(AC833:BP833,2))+IF(ISERROR(LARGE(AC833:BP833,3)),0,LARGE(AC833:BP833,3))+IF(ISERROR(LARGE(AC833:BP833,4)),0,LARGE(AC833:BP833,4))</f>
        <v>0</v>
      </c>
      <c r="N833" s="36">
        <f>IF(ISERROR(LARGE(BQ833:CV833,1)),0,LARGE(BQ833:CV833,1))+IF(ISERROR(LARGE(BQ833:CV833,2)),0,LARGE(BQ833:CV833,2))+IF(ISERROR(LARGE(BQ833:CV833,3)),0,LARGE(BQ833:CV833,3))+IF(ISERROR(LARGE(BQ833:CV833,4)),0,LARGE(BQ833:CV833,4))</f>
        <v>44</v>
      </c>
      <c r="O833" s="142">
        <f>IF(ISERROR(LARGE(CW833:DP833,1)),0,LARGE(CW833:DP833,1))+IF(ISERROR(LARGE(CW833:DP833,2)),0,LARGE(CW833:DP833,2))+IF(ISERROR(LARGE(CW833:DP833,3)),0,LARGE(CW833:DP833,3))+IF(ISERROR(LARGE(CW833:DP833,4)),0,LARGE(CW833:DP833,4))</f>
        <v>0</v>
      </c>
      <c r="P833" s="143">
        <f>IF(ISERROR(LARGE(V833:DP833,1)),0,LARGE(V833:DP833,1))+IF(ISERROR(LARGE(V833:DP833,2)),0,LARGE(V833:DP833,2))+IF(ISERROR(LARGE(V833:DP833,3)),0,LARGE(V833:DP833,3))+IF(ISERROR(LARGE(V833:DP833,4)),0,LARGE(V833:DP833,4))+IF(ISERROR(LARGE(V833:DP833,5)),0,LARGE(V833:DP833,5))+IF(ISERROR(LARGE(V833:DP833,6)),0,LARGE(V833:DP833,6))+IF(ISERROR(LARGE(V833:DP833,7)),0,LARGE(V833:DP833,7))+IF(ISERROR(LARGE(V833:DP833,8)),0,LARGE(V833:DP833,8))+IF(ISERROR(LARGE(V833:DP833,9)),0,LARGE(V833:DP833,9))+IF(ISERROR(LARGE(V833:DP833,10)),0,LARGE(V833:DP833,10))+IF(ISERROR(LARGE(V833:DP833,11)),0,LARGE(V833:DP833,11))+IF(ISERROR(LARGE(V833:DP833,12)),0,LARGE(V833:DP833,12))</f>
        <v>44</v>
      </c>
      <c r="Q833" s="144">
        <f>COUNT(V833:DP833)</f>
        <v>1</v>
      </c>
      <c r="R833" s="144">
        <f>IF(ISERROR(LARGE(V833:AB833,5)),0,LARGE(V833:AB833,5))</f>
        <v>0</v>
      </c>
      <c r="S833" s="144">
        <f>IF(ISERROR(LARGE(AC833:BP833,5)),0,LARGE(AC833:BP833,5))</f>
        <v>0</v>
      </c>
      <c r="T833" s="144">
        <f>IF(ISERROR(LARGE(BQ833:CV833,5)),0,LARGE(BQ833:CV833,5))</f>
        <v>0</v>
      </c>
      <c r="U833" s="144">
        <f>IF(ISERROR(LARGE(CW833:DP833,5)),0,LARGE(CW833:DP833,5))</f>
        <v>0</v>
      </c>
      <c r="V833" s="17"/>
      <c r="W833" s="17"/>
      <c r="X833" s="17"/>
      <c r="Y833" s="17"/>
      <c r="Z833" s="17"/>
      <c r="AA833" s="17"/>
      <c r="AB833" s="17"/>
      <c r="AC833" s="141"/>
      <c r="AD833" s="141"/>
      <c r="AE833" s="141"/>
      <c r="AF833" s="141"/>
      <c r="AG833" s="141"/>
      <c r="AH833" s="141"/>
      <c r="AI833" s="141"/>
      <c r="AJ833" s="141"/>
      <c r="AK833" s="141"/>
      <c r="AL833" s="141"/>
      <c r="AM833" s="141"/>
      <c r="AN833" s="141"/>
      <c r="AO833" s="141"/>
      <c r="AP833" s="141"/>
      <c r="AQ833" s="141"/>
      <c r="AR833" s="141"/>
      <c r="AS833" s="141"/>
      <c r="AT833" s="141"/>
      <c r="AU833" s="141"/>
      <c r="AV833" s="141"/>
      <c r="AW833" s="141"/>
      <c r="AX833" s="141"/>
      <c r="AY833" s="141"/>
      <c r="AZ833" s="141"/>
      <c r="BA833" s="141"/>
      <c r="BB833" s="141"/>
      <c r="BC833" s="141"/>
      <c r="BD833" s="141"/>
      <c r="BE833" s="141"/>
      <c r="BF833" s="141"/>
      <c r="BG833" s="141"/>
      <c r="BH833" s="141"/>
      <c r="BI833" s="141"/>
      <c r="BJ833" s="141"/>
      <c r="BK833" s="141"/>
      <c r="BL833" s="141"/>
      <c r="BM833" s="141"/>
      <c r="BN833" s="141"/>
      <c r="BO833" s="141"/>
      <c r="BP833" s="141"/>
      <c r="BQ833" s="36"/>
      <c r="BR833" s="36"/>
      <c r="BS833" s="36"/>
      <c r="BT833" s="36"/>
      <c r="BU833" s="36"/>
      <c r="BV833" s="36"/>
      <c r="BW833" s="36"/>
      <c r="BX833" s="36"/>
      <c r="BY833" s="36">
        <v>44</v>
      </c>
      <c r="BZ833" s="36"/>
      <c r="CA833" s="36"/>
      <c r="CB833" s="36"/>
      <c r="CC833" s="36"/>
      <c r="CD833" s="36"/>
      <c r="CE833" s="36"/>
      <c r="CF833" s="36"/>
      <c r="CG833" s="36"/>
      <c r="CH833" s="36"/>
      <c r="CI833" s="145"/>
      <c r="CJ833" s="146"/>
      <c r="CK833" s="146"/>
      <c r="CL833" s="146"/>
      <c r="CM833" s="146"/>
      <c r="CN833" s="146"/>
      <c r="CO833" s="146"/>
      <c r="CP833" s="147"/>
      <c r="CQ833" s="146"/>
      <c r="CR833" s="146"/>
      <c r="CS833" s="146"/>
      <c r="CT833" s="146"/>
      <c r="CU833" s="36"/>
      <c r="CV833" s="36"/>
      <c r="CW833" s="142"/>
      <c r="CX833" s="142"/>
      <c r="CY833" s="142"/>
      <c r="CZ833" s="142"/>
      <c r="DA833" s="142"/>
      <c r="DB833" s="142"/>
      <c r="DC833" s="142"/>
      <c r="DD833" s="142"/>
      <c r="DE833" s="142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</row>
    <row r="834" spans="1:120" ht="13.5" customHeight="1">
      <c r="A834" s="16" t="str">
        <f>IF(B834="","",IF(B834&gt;1,"UWAGA JUŻ BYŁ",""))</f>
        <v/>
      </c>
      <c r="B834" s="16">
        <f>IF(C834="","",COUNTIF($C$8:$C$51430,C834))</f>
        <v>1</v>
      </c>
      <c r="C834" s="16" t="str">
        <f>CONCATENATE(E834,F834,H834,G834)</f>
        <v>HALKODanielWÓDKAISZLAKI</v>
      </c>
      <c r="D834" s="16">
        <f>IF(E834="","",COUNTA($E$8:E834))</f>
        <v>827</v>
      </c>
      <c r="E834" s="117" t="s">
        <v>2400</v>
      </c>
      <c r="F834" s="16" t="s">
        <v>256</v>
      </c>
      <c r="G834" s="12" t="s">
        <v>2401</v>
      </c>
      <c r="H834" s="12"/>
      <c r="I834" s="16" t="str">
        <f>IF(ISERROR(VLOOKUP(H834,KATEGORIE!$C$13:$E$50006,MATCH(KATEGORIE!$E$12,KATEGORIE!$C$12:$E$12,0),0)),"",VLOOKUP(H834,KATEGORIE!$C$13:$E$50006,MATCH(KATEGORIE!$E$12,KATEGORIE!$C$12:$E$12,0),0))</f>
        <v/>
      </c>
      <c r="J834" s="16" t="str">
        <f>IF(I834="","",COUNTIF($I$8:I834,I834))</f>
        <v/>
      </c>
      <c r="K834" s="16">
        <f>COUNT(V834:DP834)</f>
        <v>1</v>
      </c>
      <c r="L834" s="17">
        <f>IF(ISERROR(LARGE(V834:AB834,1)),0,LARGE(V834:AB834,1))+IF(ISERROR(LARGE(V834:AB834,2)),0,LARGE(V834:AB834,2))+IF(ISERROR(LARGE(V834:AB834,3)),0,LARGE(V834:AB834,3))+IF(ISERROR(LARGE(V834:AB834,4)),0,LARGE(V834:AB834,4))</f>
        <v>0</v>
      </c>
      <c r="M834" s="141">
        <f>IF(ISERROR(LARGE(AC834:BP834,1)),0,LARGE(AC834:BP834,1))+IF(ISERROR(LARGE(AC834:BP834,2)),0,LARGE(AC834:BP834,2))+IF(ISERROR(LARGE(AC834:BP834,3)),0,LARGE(AC834:BP834,3))+IF(ISERROR(LARGE(AC834:BP834,4)),0,LARGE(AC834:BP834,4))</f>
        <v>44</v>
      </c>
      <c r="N834" s="36">
        <f>IF(ISERROR(LARGE(BQ834:CV834,1)),0,LARGE(BQ834:CV834,1))+IF(ISERROR(LARGE(BQ834:CV834,2)),0,LARGE(BQ834:CV834,2))+IF(ISERROR(LARGE(BQ834:CV834,3)),0,LARGE(BQ834:CV834,3))+IF(ISERROR(LARGE(BQ834:CV834,4)),0,LARGE(BQ834:CV834,4))</f>
        <v>0</v>
      </c>
      <c r="O834" s="142">
        <f>IF(ISERROR(LARGE(CW834:DP834,1)),0,LARGE(CW834:DP834,1))+IF(ISERROR(LARGE(CW834:DP834,2)),0,LARGE(CW834:DP834,2))+IF(ISERROR(LARGE(CW834:DP834,3)),0,LARGE(CW834:DP834,3))+IF(ISERROR(LARGE(CW834:DP834,4)),0,LARGE(CW834:DP834,4))</f>
        <v>0</v>
      </c>
      <c r="P834" s="143">
        <f>IF(ISERROR(LARGE(V834:DP834,1)),0,LARGE(V834:DP834,1))+IF(ISERROR(LARGE(V834:DP834,2)),0,LARGE(V834:DP834,2))+IF(ISERROR(LARGE(V834:DP834,3)),0,LARGE(V834:DP834,3))+IF(ISERROR(LARGE(V834:DP834,4)),0,LARGE(V834:DP834,4))+IF(ISERROR(LARGE(V834:DP834,5)),0,LARGE(V834:DP834,5))+IF(ISERROR(LARGE(V834:DP834,6)),0,LARGE(V834:DP834,6))+IF(ISERROR(LARGE(V834:DP834,7)),0,LARGE(V834:DP834,7))+IF(ISERROR(LARGE(V834:DP834,8)),0,LARGE(V834:DP834,8))+IF(ISERROR(LARGE(V834:DP834,9)),0,LARGE(V834:DP834,9))+IF(ISERROR(LARGE(V834:DP834,10)),0,LARGE(V834:DP834,10))+IF(ISERROR(LARGE(V834:DP834,11)),0,LARGE(V834:DP834,11))+IF(ISERROR(LARGE(V834:DP834,12)),0,LARGE(V834:DP834,12))</f>
        <v>44</v>
      </c>
      <c r="Q834" s="144">
        <f>COUNT(V834:DP834)</f>
        <v>1</v>
      </c>
      <c r="R834" s="144">
        <f>IF(ISERROR(LARGE(V834:AB834,5)),0,LARGE(V834:AB834,5))</f>
        <v>0</v>
      </c>
      <c r="S834" s="144">
        <f>IF(ISERROR(LARGE(AC834:BP834,5)),0,LARGE(AC834:BP834,5))</f>
        <v>0</v>
      </c>
      <c r="T834" s="144">
        <f>IF(ISERROR(LARGE(BQ834:CV834,5)),0,LARGE(BQ834:CV834,5))</f>
        <v>0</v>
      </c>
      <c r="U834" s="144">
        <f>IF(ISERROR(LARGE(CW834:DP834,5)),0,LARGE(CW834:DP834,5))</f>
        <v>0</v>
      </c>
      <c r="V834" s="17"/>
      <c r="W834" s="17"/>
      <c r="X834" s="17"/>
      <c r="Y834" s="17"/>
      <c r="Z834" s="17"/>
      <c r="AA834" s="17"/>
      <c r="AB834" s="17"/>
      <c r="AC834" s="141"/>
      <c r="AD834" s="141"/>
      <c r="AE834" s="141"/>
      <c r="AF834" s="141"/>
      <c r="AG834" s="141"/>
      <c r="AH834" s="141"/>
      <c r="AI834" s="141"/>
      <c r="AJ834" s="141"/>
      <c r="AK834" s="141"/>
      <c r="AL834" s="141"/>
      <c r="AM834" s="141">
        <v>44</v>
      </c>
      <c r="AN834" s="141"/>
      <c r="AO834" s="141"/>
      <c r="AP834" s="141"/>
      <c r="AQ834" s="141"/>
      <c r="AR834" s="141"/>
      <c r="AS834" s="141"/>
      <c r="AT834" s="141"/>
      <c r="AU834" s="141"/>
      <c r="AV834" s="141"/>
      <c r="AW834" s="141"/>
      <c r="AX834" s="141"/>
      <c r="AY834" s="141"/>
      <c r="AZ834" s="141"/>
      <c r="BA834" s="141"/>
      <c r="BB834" s="141"/>
      <c r="BC834" s="141"/>
      <c r="BD834" s="141"/>
      <c r="BE834" s="141"/>
      <c r="BF834" s="141"/>
      <c r="BG834" s="141"/>
      <c r="BH834" s="141"/>
      <c r="BI834" s="141"/>
      <c r="BJ834" s="141"/>
      <c r="BK834" s="141"/>
      <c r="BL834" s="141"/>
      <c r="BM834" s="141"/>
      <c r="BN834" s="141"/>
      <c r="BO834" s="141"/>
      <c r="BP834" s="141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6"/>
      <c r="CB834" s="36"/>
      <c r="CC834" s="36"/>
      <c r="CD834" s="36"/>
      <c r="CE834" s="36"/>
      <c r="CF834" s="36"/>
      <c r="CG834" s="36"/>
      <c r="CH834" s="36"/>
      <c r="CI834" s="145"/>
      <c r="CJ834" s="146"/>
      <c r="CK834" s="146"/>
      <c r="CL834" s="146"/>
      <c r="CM834" s="146"/>
      <c r="CN834" s="146"/>
      <c r="CO834" s="146"/>
      <c r="CP834" s="147"/>
      <c r="CQ834" s="146"/>
      <c r="CR834" s="146"/>
      <c r="CS834" s="146"/>
      <c r="CT834" s="146"/>
      <c r="CU834" s="36"/>
      <c r="CV834" s="36"/>
      <c r="CW834" s="142"/>
      <c r="CX834" s="142"/>
      <c r="CY834" s="142"/>
      <c r="CZ834" s="142"/>
      <c r="DA834" s="142"/>
      <c r="DB834" s="142"/>
      <c r="DC834" s="142"/>
      <c r="DD834" s="142"/>
      <c r="DE834" s="142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</row>
    <row r="835" spans="1:120" ht="13.5" customHeight="1">
      <c r="A835" s="16" t="str">
        <f>IF(B835="","",IF(B835&gt;1,"UWAGA JUŻ BYŁ",""))</f>
        <v/>
      </c>
      <c r="B835" s="16">
        <f>IF(C835="","",COUNTIF($C$8:$C$51430,C835))</f>
        <v>1</v>
      </c>
      <c r="C835" s="16" t="str">
        <f>CONCATENATE(E835,F835,H835,G835)</f>
        <v>CHODASEWICZMirosławBARDO</v>
      </c>
      <c r="D835" s="16">
        <f>IF(E835="","",COUNTA($E$8:E835))</f>
        <v>828</v>
      </c>
      <c r="E835" s="117" t="s">
        <v>2450</v>
      </c>
      <c r="F835" s="16" t="s">
        <v>572</v>
      </c>
      <c r="G835" s="12" t="s">
        <v>1532</v>
      </c>
      <c r="H835" s="12"/>
      <c r="I835" s="16" t="str">
        <f>IF(ISERROR(VLOOKUP(H835,KATEGORIE!$C$13:$E$50006,MATCH(KATEGORIE!$E$12,KATEGORIE!$C$12:$E$12,0),0)),"",VLOOKUP(H835,KATEGORIE!$C$13:$E$50006,MATCH(KATEGORIE!$E$12,KATEGORIE!$C$12:$E$12,0),0))</f>
        <v/>
      </c>
      <c r="J835" s="16" t="str">
        <f>IF(I835="","",COUNTIF($I$8:I835,I835))</f>
        <v/>
      </c>
      <c r="K835" s="16">
        <f>COUNT(V835:DP835)</f>
        <v>1</v>
      </c>
      <c r="L835" s="17">
        <f>IF(ISERROR(LARGE(V835:AB835,1)),0,LARGE(V835:AB835,1))+IF(ISERROR(LARGE(V835:AB835,2)),0,LARGE(V835:AB835,2))+IF(ISERROR(LARGE(V835:AB835,3)),0,LARGE(V835:AB835,3))+IF(ISERROR(LARGE(V835:AB835,4)),0,LARGE(V835:AB835,4))</f>
        <v>0</v>
      </c>
      <c r="M835" s="141">
        <f>IF(ISERROR(LARGE(AC835:BP835,1)),0,LARGE(AC835:BP835,1))+IF(ISERROR(LARGE(AC835:BP835,2)),0,LARGE(AC835:BP835,2))+IF(ISERROR(LARGE(AC835:BP835,3)),0,LARGE(AC835:BP835,3))+IF(ISERROR(LARGE(AC835:BP835,4)),0,LARGE(AC835:BP835,4))</f>
        <v>44</v>
      </c>
      <c r="N835" s="36">
        <f>IF(ISERROR(LARGE(BQ835:CV835,1)),0,LARGE(BQ835:CV835,1))+IF(ISERROR(LARGE(BQ835:CV835,2)),0,LARGE(BQ835:CV835,2))+IF(ISERROR(LARGE(BQ835:CV835,3)),0,LARGE(BQ835:CV835,3))+IF(ISERROR(LARGE(BQ835:CV835,4)),0,LARGE(BQ835:CV835,4))</f>
        <v>0</v>
      </c>
      <c r="O835" s="142">
        <f>IF(ISERROR(LARGE(CW835:DP835,1)),0,LARGE(CW835:DP835,1))+IF(ISERROR(LARGE(CW835:DP835,2)),0,LARGE(CW835:DP835,2))+IF(ISERROR(LARGE(CW835:DP835,3)),0,LARGE(CW835:DP835,3))+IF(ISERROR(LARGE(CW835:DP835,4)),0,LARGE(CW835:DP835,4))</f>
        <v>0</v>
      </c>
      <c r="P835" s="143">
        <f>IF(ISERROR(LARGE(V835:DP835,1)),0,LARGE(V835:DP835,1))+IF(ISERROR(LARGE(V835:DP835,2)),0,LARGE(V835:DP835,2))+IF(ISERROR(LARGE(V835:DP835,3)),0,LARGE(V835:DP835,3))+IF(ISERROR(LARGE(V835:DP835,4)),0,LARGE(V835:DP835,4))+IF(ISERROR(LARGE(V835:DP835,5)),0,LARGE(V835:DP835,5))+IF(ISERROR(LARGE(V835:DP835,6)),0,LARGE(V835:DP835,6))+IF(ISERROR(LARGE(V835:DP835,7)),0,LARGE(V835:DP835,7))+IF(ISERROR(LARGE(V835:DP835,8)),0,LARGE(V835:DP835,8))+IF(ISERROR(LARGE(V835:DP835,9)),0,LARGE(V835:DP835,9))+IF(ISERROR(LARGE(V835:DP835,10)),0,LARGE(V835:DP835,10))+IF(ISERROR(LARGE(V835:DP835,11)),0,LARGE(V835:DP835,11))+IF(ISERROR(LARGE(V835:DP835,12)),0,LARGE(V835:DP835,12))</f>
        <v>44</v>
      </c>
      <c r="Q835" s="144">
        <f>COUNT(V835:DP835)</f>
        <v>1</v>
      </c>
      <c r="R835" s="144">
        <f>IF(ISERROR(LARGE(V835:AB835,5)),0,LARGE(V835:AB835,5))</f>
        <v>0</v>
      </c>
      <c r="S835" s="144">
        <f>IF(ISERROR(LARGE(AC835:BP835,5)),0,LARGE(AC835:BP835,5))</f>
        <v>0</v>
      </c>
      <c r="T835" s="144">
        <f>IF(ISERROR(LARGE(BQ835:CV835,5)),0,LARGE(BQ835:CV835,5))</f>
        <v>0</v>
      </c>
      <c r="U835" s="144">
        <f>IF(ISERROR(LARGE(CW835:DP835,5)),0,LARGE(CW835:DP835,5))</f>
        <v>0</v>
      </c>
      <c r="V835" s="17"/>
      <c r="W835" s="17"/>
      <c r="X835" s="17"/>
      <c r="Y835" s="17"/>
      <c r="Z835" s="17"/>
      <c r="AA835" s="17"/>
      <c r="AB835" s="17"/>
      <c r="AC835" s="141"/>
      <c r="AD835" s="141"/>
      <c r="AE835" s="141"/>
      <c r="AF835" s="141"/>
      <c r="AG835" s="141"/>
      <c r="AH835" s="141"/>
      <c r="AI835" s="141"/>
      <c r="AJ835" s="141"/>
      <c r="AK835" s="141"/>
      <c r="AL835" s="141"/>
      <c r="AM835" s="141"/>
      <c r="AN835" s="141">
        <v>44</v>
      </c>
      <c r="AO835" s="141"/>
      <c r="AP835" s="141"/>
      <c r="AQ835" s="141"/>
      <c r="AR835" s="141"/>
      <c r="AS835" s="141"/>
      <c r="AT835" s="141"/>
      <c r="AU835" s="141"/>
      <c r="AV835" s="141"/>
      <c r="AW835" s="141"/>
      <c r="AX835" s="141"/>
      <c r="AY835" s="141"/>
      <c r="AZ835" s="141"/>
      <c r="BA835" s="141"/>
      <c r="BB835" s="141"/>
      <c r="BC835" s="141"/>
      <c r="BD835" s="141"/>
      <c r="BE835" s="141"/>
      <c r="BF835" s="141"/>
      <c r="BG835" s="141"/>
      <c r="BH835" s="141"/>
      <c r="BI835" s="141"/>
      <c r="BJ835" s="141"/>
      <c r="BK835" s="141"/>
      <c r="BL835" s="141"/>
      <c r="BM835" s="141"/>
      <c r="BN835" s="141"/>
      <c r="BO835" s="141"/>
      <c r="BP835" s="141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6"/>
      <c r="CB835" s="36"/>
      <c r="CC835" s="36"/>
      <c r="CD835" s="36"/>
      <c r="CE835" s="36"/>
      <c r="CF835" s="36"/>
      <c r="CG835" s="36"/>
      <c r="CH835" s="36"/>
      <c r="CI835" s="145"/>
      <c r="CJ835" s="146"/>
      <c r="CK835" s="146"/>
      <c r="CL835" s="146"/>
      <c r="CM835" s="146"/>
      <c r="CN835" s="146"/>
      <c r="CO835" s="146"/>
      <c r="CP835" s="147"/>
      <c r="CQ835" s="146"/>
      <c r="CR835" s="146"/>
      <c r="CS835" s="146"/>
      <c r="CT835" s="146"/>
      <c r="CU835" s="36"/>
      <c r="CV835" s="36"/>
      <c r="CW835" s="142"/>
      <c r="CX835" s="142"/>
      <c r="CY835" s="142"/>
      <c r="CZ835" s="142"/>
      <c r="DA835" s="142"/>
      <c r="DB835" s="142"/>
      <c r="DC835" s="142"/>
      <c r="DD835" s="142"/>
      <c r="DE835" s="142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</row>
    <row r="836" spans="1:120" ht="13.5" customHeight="1">
      <c r="A836" s="16" t="str">
        <f>IF(B836="","",IF(B836&gt;1,"UWAGA JUŻ BYŁ",""))</f>
        <v/>
      </c>
      <c r="B836" s="16">
        <f>IF(C836="","",COUNTIF($C$8:$C$51430,C836))</f>
        <v>1</v>
      </c>
      <c r="C836" s="16" t="str">
        <f>CONCATENATE(E836,F836,H836,G836)</f>
        <v>ARCISZEWSKIMarcinSUDECKIE WYCIECZKI BIEGOWE</v>
      </c>
      <c r="D836" s="16">
        <f>IF(E836="","",COUNTA($E$8:E836))</f>
        <v>829</v>
      </c>
      <c r="E836" s="12" t="s">
        <v>2506</v>
      </c>
      <c r="F836" s="16" t="s">
        <v>159</v>
      </c>
      <c r="G836" s="12" t="s">
        <v>2478</v>
      </c>
      <c r="H836" s="12"/>
      <c r="I836" s="16" t="str">
        <f>IF(ISERROR(VLOOKUP(H836,KATEGORIE!$C$13:$E$50006,MATCH(KATEGORIE!$E$12,KATEGORIE!$C$12:$E$12,0),0)),"",VLOOKUP(H836,KATEGORIE!$C$13:$E$50006,MATCH(KATEGORIE!$E$12,KATEGORIE!$C$12:$E$12,0),0))</f>
        <v/>
      </c>
      <c r="J836" s="16" t="str">
        <f>IF(I836="","",COUNTIF($I$8:I836,I836))</f>
        <v/>
      </c>
      <c r="K836" s="16">
        <f>COUNT(V836:DP836)</f>
        <v>2</v>
      </c>
      <c r="L836" s="17">
        <f>IF(ISERROR(LARGE(V836:AB836,1)),0,LARGE(V836:AB836,1))+IF(ISERROR(LARGE(V836:AB836,2)),0,LARGE(V836:AB836,2))+IF(ISERROR(LARGE(V836:AB836,3)),0,LARGE(V836:AB836,3))+IF(ISERROR(LARGE(V836:AB836,4)),0,LARGE(V836:AB836,4))</f>
        <v>0</v>
      </c>
      <c r="M836" s="141">
        <f>IF(ISERROR(LARGE(AC836:BP836,1)),0,LARGE(AC836:BP836,1))+IF(ISERROR(LARGE(AC836:BP836,2)),0,LARGE(AC836:BP836,2))+IF(ISERROR(LARGE(AC836:BP836,3)),0,LARGE(AC836:BP836,3))+IF(ISERROR(LARGE(AC836:BP836,4)),0,LARGE(AC836:BP836,4))</f>
        <v>0</v>
      </c>
      <c r="N836" s="36">
        <f>IF(ISERROR(LARGE(BQ836:CV836,1)),0,LARGE(BQ836:CV836,1))+IF(ISERROR(LARGE(BQ836:CV836,2)),0,LARGE(BQ836:CV836,2))+IF(ISERROR(LARGE(BQ836:CV836,3)),0,LARGE(BQ836:CV836,3))+IF(ISERROR(LARGE(BQ836:CV836,4)),0,LARGE(BQ836:CV836,4))</f>
        <v>44</v>
      </c>
      <c r="O836" s="142">
        <f>IF(ISERROR(LARGE(CW836:DP836,1)),0,LARGE(CW836:DP836,1))+IF(ISERROR(LARGE(CW836:DP836,2)),0,LARGE(CW836:DP836,2))+IF(ISERROR(LARGE(CW836:DP836,3)),0,LARGE(CW836:DP836,3))+IF(ISERROR(LARGE(CW836:DP836,4)),0,LARGE(CW836:DP836,4))</f>
        <v>0</v>
      </c>
      <c r="P836" s="143">
        <f>IF(ISERROR(LARGE(V836:DP836,1)),0,LARGE(V836:DP836,1))+IF(ISERROR(LARGE(V836:DP836,2)),0,LARGE(V836:DP836,2))+IF(ISERROR(LARGE(V836:DP836,3)),0,LARGE(V836:DP836,3))+IF(ISERROR(LARGE(V836:DP836,4)),0,LARGE(V836:DP836,4))+IF(ISERROR(LARGE(V836:DP836,5)),0,LARGE(V836:DP836,5))+IF(ISERROR(LARGE(V836:DP836,6)),0,LARGE(V836:DP836,6))+IF(ISERROR(LARGE(V836:DP836,7)),0,LARGE(V836:DP836,7))+IF(ISERROR(LARGE(V836:DP836,8)),0,LARGE(V836:DP836,8))+IF(ISERROR(LARGE(V836:DP836,9)),0,LARGE(V836:DP836,9))+IF(ISERROR(LARGE(V836:DP836,10)),0,LARGE(V836:DP836,10))+IF(ISERROR(LARGE(V836:DP836,11)),0,LARGE(V836:DP836,11))+IF(ISERROR(LARGE(V836:DP836,12)),0,LARGE(V836:DP836,12))</f>
        <v>44</v>
      </c>
      <c r="Q836" s="144">
        <f>COUNT(V836:DP836)</f>
        <v>2</v>
      </c>
      <c r="R836" s="144">
        <f>IF(ISERROR(LARGE(V836:AB836,5)),0,LARGE(V836:AB836,5))</f>
        <v>0</v>
      </c>
      <c r="S836" s="144">
        <f>IF(ISERROR(LARGE(AC836:BP836,5)),0,LARGE(AC836:BP836,5))</f>
        <v>0</v>
      </c>
      <c r="T836" s="144">
        <f>IF(ISERROR(LARGE(BQ836:CV836,5)),0,LARGE(BQ836:CV836,5))</f>
        <v>0</v>
      </c>
      <c r="U836" s="144">
        <f>IF(ISERROR(LARGE(CW836:DP836,5)),0,LARGE(CW836:DP836,5))</f>
        <v>0</v>
      </c>
      <c r="V836" s="17"/>
      <c r="W836" s="17"/>
      <c r="X836" s="17"/>
      <c r="Y836" s="17"/>
      <c r="Z836" s="17"/>
      <c r="AA836" s="17"/>
      <c r="AB836" s="17"/>
      <c r="AC836" s="141"/>
      <c r="AD836" s="141"/>
      <c r="AE836" s="141"/>
      <c r="AF836" s="141"/>
      <c r="AG836" s="141"/>
      <c r="AH836" s="141"/>
      <c r="AI836" s="141"/>
      <c r="AJ836" s="141"/>
      <c r="AK836" s="141"/>
      <c r="AL836" s="141"/>
      <c r="AM836" s="141"/>
      <c r="AN836" s="141"/>
      <c r="AO836" s="141"/>
      <c r="AP836" s="141"/>
      <c r="AQ836" s="141"/>
      <c r="AR836" s="141"/>
      <c r="AS836" s="141"/>
      <c r="AT836" s="141"/>
      <c r="AU836" s="141"/>
      <c r="AV836" s="141"/>
      <c r="AW836" s="141"/>
      <c r="AX836" s="141"/>
      <c r="AY836" s="141"/>
      <c r="AZ836" s="141"/>
      <c r="BA836" s="141"/>
      <c r="BB836" s="141"/>
      <c r="BC836" s="141"/>
      <c r="BD836" s="141"/>
      <c r="BE836" s="141"/>
      <c r="BF836" s="141"/>
      <c r="BG836" s="141"/>
      <c r="BH836" s="141"/>
      <c r="BI836" s="141"/>
      <c r="BJ836" s="141"/>
      <c r="BK836" s="141"/>
      <c r="BL836" s="141"/>
      <c r="BM836" s="141"/>
      <c r="BN836" s="141"/>
      <c r="BO836" s="141"/>
      <c r="BP836" s="141"/>
      <c r="BQ836" s="36"/>
      <c r="BR836" s="36"/>
      <c r="BS836" s="36"/>
      <c r="BT836" s="36"/>
      <c r="BU836" s="36"/>
      <c r="BV836" s="36"/>
      <c r="BW836" s="36"/>
      <c r="BX836" s="36"/>
      <c r="BY836" s="36"/>
      <c r="BZ836" s="36">
        <v>20</v>
      </c>
      <c r="CA836" s="36"/>
      <c r="CB836" s="36"/>
      <c r="CC836" s="36"/>
      <c r="CD836" s="36"/>
      <c r="CE836" s="36"/>
      <c r="CF836" s="36"/>
      <c r="CG836" s="36"/>
      <c r="CH836" s="36"/>
      <c r="CI836" s="145"/>
      <c r="CJ836" s="146"/>
      <c r="CK836" s="146"/>
      <c r="CL836" s="146"/>
      <c r="CM836" s="146"/>
      <c r="CN836" s="146"/>
      <c r="CO836" s="146"/>
      <c r="CP836" s="147"/>
      <c r="CQ836" s="146">
        <v>24</v>
      </c>
      <c r="CR836" s="146"/>
      <c r="CS836" s="146"/>
      <c r="CT836" s="146"/>
      <c r="CU836" s="36"/>
      <c r="CV836" s="36"/>
      <c r="CW836" s="142"/>
      <c r="CX836" s="142"/>
      <c r="CY836" s="142"/>
      <c r="CZ836" s="142"/>
      <c r="DA836" s="142"/>
      <c r="DB836" s="142"/>
      <c r="DC836" s="142"/>
      <c r="DD836" s="142"/>
      <c r="DE836" s="142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</row>
    <row r="837" spans="1:120" ht="13.5" customHeight="1">
      <c r="A837" s="16" t="str">
        <f>IF(B837="","",IF(B837&gt;1,"UWAGA JUŻ BYŁ",""))</f>
        <v/>
      </c>
      <c r="B837" s="16">
        <f>IF(C837="","",COUNTIF($C$8:$C$51430,C837))</f>
        <v>1</v>
      </c>
      <c r="C837" s="16" t="str">
        <f>CONCATENATE(E837,F837,H837,G837)</f>
        <v>BLUMENFELDJacek1989Łódź</v>
      </c>
      <c r="D837" s="16">
        <f>IF(E837="","",COUNTA($E$8:E837))</f>
        <v>830</v>
      </c>
      <c r="E837" s="12" t="s">
        <v>2789</v>
      </c>
      <c r="F837" s="16" t="s">
        <v>156</v>
      </c>
      <c r="G837" s="12" t="s">
        <v>758</v>
      </c>
      <c r="H837" s="12">
        <v>1989</v>
      </c>
      <c r="I837" s="16" t="str">
        <f>IF(ISERROR(VLOOKUP(H837,KATEGORIE!$C$13:$E$50006,MATCH(KATEGORIE!$E$12,KATEGORIE!$C$12:$E$12,0),0)),"",VLOOKUP(H837,KATEGORIE!$C$13:$E$50006,MATCH(KATEGORIE!$E$12,KATEGORIE!$C$12:$E$12,0),0))</f>
        <v>S1</v>
      </c>
      <c r="J837" s="16">
        <f>IF(I837="","",COUNTIF($I$8:I837,I837))</f>
        <v>90</v>
      </c>
      <c r="K837" s="16">
        <f>COUNT(V837:DP837)</f>
        <v>2</v>
      </c>
      <c r="L837" s="17">
        <f>IF(ISERROR(LARGE(V837:AB837,1)),0,LARGE(V837:AB837,1))+IF(ISERROR(LARGE(V837:AB837,2)),0,LARGE(V837:AB837,2))+IF(ISERROR(LARGE(V837:AB837,3)),0,LARGE(V837:AB837,3))+IF(ISERROR(LARGE(V837:AB837,4)),0,LARGE(V837:AB837,4))</f>
        <v>0</v>
      </c>
      <c r="M837" s="141">
        <f>IF(ISERROR(LARGE(AC837:BP837,1)),0,LARGE(AC837:BP837,1))+IF(ISERROR(LARGE(AC837:BP837,2)),0,LARGE(AC837:BP837,2))+IF(ISERROR(LARGE(AC837:BP837,3)),0,LARGE(AC837:BP837,3))+IF(ISERROR(LARGE(AC837:BP837,4)),0,LARGE(AC837:BP837,4))</f>
        <v>0</v>
      </c>
      <c r="N837" s="36">
        <f>IF(ISERROR(LARGE(BQ837:CV837,1)),0,LARGE(BQ837:CV837,1))+IF(ISERROR(LARGE(BQ837:CV837,2)),0,LARGE(BQ837:CV837,2))+IF(ISERROR(LARGE(BQ837:CV837,3)),0,LARGE(BQ837:CV837,3))+IF(ISERROR(LARGE(BQ837:CV837,4)),0,LARGE(BQ837:CV837,4))</f>
        <v>44</v>
      </c>
      <c r="O837" s="142">
        <f>IF(ISERROR(LARGE(CW837:DP837,1)),0,LARGE(CW837:DP837,1))+IF(ISERROR(LARGE(CW837:DP837,2)),0,LARGE(CW837:DP837,2))+IF(ISERROR(LARGE(CW837:DP837,3)),0,LARGE(CW837:DP837,3))+IF(ISERROR(LARGE(CW837:DP837,4)),0,LARGE(CW837:DP837,4))</f>
        <v>0</v>
      </c>
      <c r="P837" s="143">
        <f>IF(ISERROR(LARGE(V837:DP837,1)),0,LARGE(V837:DP837,1))+IF(ISERROR(LARGE(V837:DP837,2)),0,LARGE(V837:DP837,2))+IF(ISERROR(LARGE(V837:DP837,3)),0,LARGE(V837:DP837,3))+IF(ISERROR(LARGE(V837:DP837,4)),0,LARGE(V837:DP837,4))+IF(ISERROR(LARGE(V837:DP837,5)),0,LARGE(V837:DP837,5))+IF(ISERROR(LARGE(V837:DP837,6)),0,LARGE(V837:DP837,6))+IF(ISERROR(LARGE(V837:DP837,7)),0,LARGE(V837:DP837,7))+IF(ISERROR(LARGE(V837:DP837,8)),0,LARGE(V837:DP837,8))+IF(ISERROR(LARGE(V837:DP837,9)),0,LARGE(V837:DP837,9))+IF(ISERROR(LARGE(V837:DP837,10)),0,LARGE(V837:DP837,10))+IF(ISERROR(LARGE(V837:DP837,11)),0,LARGE(V837:DP837,11))+IF(ISERROR(LARGE(V837:DP837,12)),0,LARGE(V837:DP837,12))</f>
        <v>44</v>
      </c>
      <c r="Q837" s="144">
        <f>COUNT(V837:DP837)</f>
        <v>2</v>
      </c>
      <c r="R837" s="144">
        <f>IF(ISERROR(LARGE(V837:AB837,5)),0,LARGE(V837:AB837,5))</f>
        <v>0</v>
      </c>
      <c r="S837" s="144">
        <f>IF(ISERROR(LARGE(AC837:BP837,5)),0,LARGE(AC837:BP837,5))</f>
        <v>0</v>
      </c>
      <c r="T837" s="144">
        <f>IF(ISERROR(LARGE(BQ837:CV837,5)),0,LARGE(BQ837:CV837,5))</f>
        <v>0</v>
      </c>
      <c r="U837" s="144">
        <f>IF(ISERROR(LARGE(CW837:DP837,5)),0,LARGE(CW837:DP837,5))</f>
        <v>0</v>
      </c>
      <c r="V837" s="17"/>
      <c r="W837" s="17"/>
      <c r="X837" s="17"/>
      <c r="Y837" s="17"/>
      <c r="Z837" s="17"/>
      <c r="AA837" s="17"/>
      <c r="AB837" s="17"/>
      <c r="AC837" s="141"/>
      <c r="AD837" s="141"/>
      <c r="AE837" s="141"/>
      <c r="AF837" s="141"/>
      <c r="AG837" s="141"/>
      <c r="AH837" s="141"/>
      <c r="AI837" s="141"/>
      <c r="AJ837" s="141"/>
      <c r="AK837" s="141"/>
      <c r="AL837" s="141"/>
      <c r="AM837" s="141"/>
      <c r="AN837" s="141"/>
      <c r="AO837" s="141"/>
      <c r="AP837" s="141"/>
      <c r="AQ837" s="141"/>
      <c r="AR837" s="141"/>
      <c r="AS837" s="141"/>
      <c r="AT837" s="141"/>
      <c r="AU837" s="141"/>
      <c r="AV837" s="141"/>
      <c r="AW837" s="141"/>
      <c r="AX837" s="141"/>
      <c r="AY837" s="141"/>
      <c r="AZ837" s="141"/>
      <c r="BA837" s="141"/>
      <c r="BB837" s="141"/>
      <c r="BC837" s="141"/>
      <c r="BD837" s="141"/>
      <c r="BE837" s="141"/>
      <c r="BF837" s="141"/>
      <c r="BG837" s="141"/>
      <c r="BH837" s="141"/>
      <c r="BI837" s="141"/>
      <c r="BJ837" s="141"/>
      <c r="BK837" s="141"/>
      <c r="BL837" s="141"/>
      <c r="BM837" s="141"/>
      <c r="BN837" s="141"/>
      <c r="BO837" s="141"/>
      <c r="BP837" s="141"/>
      <c r="BQ837" s="36"/>
      <c r="BR837" s="36"/>
      <c r="BS837" s="36"/>
      <c r="BT837" s="36"/>
      <c r="BU837" s="36"/>
      <c r="BV837" s="36"/>
      <c r="BW837" s="36"/>
      <c r="BX837" s="36"/>
      <c r="BY837" s="36"/>
      <c r="BZ837" s="36"/>
      <c r="CA837" s="36"/>
      <c r="CB837" s="36">
        <v>30</v>
      </c>
      <c r="CC837" s="36"/>
      <c r="CD837" s="36"/>
      <c r="CE837" s="36"/>
      <c r="CF837" s="36"/>
      <c r="CG837" s="36"/>
      <c r="CH837" s="36"/>
      <c r="CI837" s="145"/>
      <c r="CJ837" s="146"/>
      <c r="CK837" s="146">
        <v>14</v>
      </c>
      <c r="CL837" s="146"/>
      <c r="CM837" s="146"/>
      <c r="CN837" s="146"/>
      <c r="CO837" s="146"/>
      <c r="CP837" s="147"/>
      <c r="CQ837" s="146"/>
      <c r="CR837" s="146"/>
      <c r="CS837" s="146"/>
      <c r="CT837" s="146"/>
      <c r="CU837" s="36"/>
      <c r="CV837" s="36"/>
      <c r="CW837" s="142"/>
      <c r="CX837" s="142"/>
      <c r="CY837" s="142"/>
      <c r="CZ837" s="142"/>
      <c r="DA837" s="142"/>
      <c r="DB837" s="142"/>
      <c r="DC837" s="142"/>
      <c r="DD837" s="142"/>
      <c r="DE837" s="142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</row>
    <row r="838" spans="1:120" ht="13.5" customHeight="1">
      <c r="A838" s="16" t="str">
        <f>IF(B838="","",IF(B838&gt;1,"UWAGA JUŻ BYŁ",""))</f>
        <v/>
      </c>
      <c r="B838" s="16">
        <f>IF(C838="","",COUNTIF($C$8:$C$51430,C838))</f>
        <v>1</v>
      </c>
      <c r="C838" s="16" t="str">
        <f>CONCATENATE(E838,F838,H838,G838)</f>
        <v>KOZACZUKPaweł1980CENTRUM INFORMACJI O LEKU</v>
      </c>
      <c r="D838" s="16">
        <f>IF(E838="","",COUNTA($E$8:E838))</f>
        <v>831</v>
      </c>
      <c r="E838" s="12" t="s">
        <v>2897</v>
      </c>
      <c r="F838" s="16" t="s">
        <v>188</v>
      </c>
      <c r="G838" s="12" t="s">
        <v>2898</v>
      </c>
      <c r="H838" s="12">
        <v>1980</v>
      </c>
      <c r="I838" s="16" t="str">
        <f>IF(ISERROR(VLOOKUP(H838,KATEGORIE!$C$13:$E$50006,MATCH(KATEGORIE!$E$12,KATEGORIE!$C$12:$E$12,0),0)),"",VLOOKUP(H838,KATEGORIE!$C$13:$E$50006,MATCH(KATEGORIE!$E$12,KATEGORIE!$C$12:$E$12,0),0))</f>
        <v>S2</v>
      </c>
      <c r="J838" s="16">
        <f>IF(I838="","",COUNTIF($I$8:I838,I838))</f>
        <v>175</v>
      </c>
      <c r="K838" s="16">
        <f>COUNT(V838:DP838)</f>
        <v>1</v>
      </c>
      <c r="L838" s="17">
        <f>IF(ISERROR(LARGE(V838:AB838,1)),0,LARGE(V838:AB838,1))+IF(ISERROR(LARGE(V838:AB838,2)),0,LARGE(V838:AB838,2))+IF(ISERROR(LARGE(V838:AB838,3)),0,LARGE(V838:AB838,3))+IF(ISERROR(LARGE(V838:AB838,4)),0,LARGE(V838:AB838,4))</f>
        <v>0</v>
      </c>
      <c r="M838" s="141">
        <f>IF(ISERROR(LARGE(AC838:BP838,1)),0,LARGE(AC838:BP838,1))+IF(ISERROR(LARGE(AC838:BP838,2)),0,LARGE(AC838:BP838,2))+IF(ISERROR(LARGE(AC838:BP838,3)),0,LARGE(AC838:BP838,3))+IF(ISERROR(LARGE(AC838:BP838,4)),0,LARGE(AC838:BP838,4))</f>
        <v>0</v>
      </c>
      <c r="N838" s="36">
        <f>IF(ISERROR(LARGE(BQ838:CV838,1)),0,LARGE(BQ838:CV838,1))+IF(ISERROR(LARGE(BQ838:CV838,2)),0,LARGE(BQ838:CV838,2))+IF(ISERROR(LARGE(BQ838:CV838,3)),0,LARGE(BQ838:CV838,3))+IF(ISERROR(LARGE(BQ838:CV838,4)),0,LARGE(BQ838:CV838,4))</f>
        <v>0</v>
      </c>
      <c r="O838" s="142">
        <f>IF(ISERROR(LARGE(CW838:DP838,1)),0,LARGE(CW838:DP838,1))+IF(ISERROR(LARGE(CW838:DP838,2)),0,LARGE(CW838:DP838,2))+IF(ISERROR(LARGE(CW838:DP838,3)),0,LARGE(CW838:DP838,3))+IF(ISERROR(LARGE(CW838:DP838,4)),0,LARGE(CW838:DP838,4))</f>
        <v>44</v>
      </c>
      <c r="P838" s="143">
        <f>IF(ISERROR(LARGE(V838:DP838,1)),0,LARGE(V838:DP838,1))+IF(ISERROR(LARGE(V838:DP838,2)),0,LARGE(V838:DP838,2))+IF(ISERROR(LARGE(V838:DP838,3)),0,LARGE(V838:DP838,3))+IF(ISERROR(LARGE(V838:DP838,4)),0,LARGE(V838:DP838,4))+IF(ISERROR(LARGE(V838:DP838,5)),0,LARGE(V838:DP838,5))+IF(ISERROR(LARGE(V838:DP838,6)),0,LARGE(V838:DP838,6))+IF(ISERROR(LARGE(V838:DP838,7)),0,LARGE(V838:DP838,7))+IF(ISERROR(LARGE(V838:DP838,8)),0,LARGE(V838:DP838,8))+IF(ISERROR(LARGE(V838:DP838,9)),0,LARGE(V838:DP838,9))+IF(ISERROR(LARGE(V838:DP838,10)),0,LARGE(V838:DP838,10))+IF(ISERROR(LARGE(V838:DP838,11)),0,LARGE(V838:DP838,11))+IF(ISERROR(LARGE(V838:DP838,12)),0,LARGE(V838:DP838,12))</f>
        <v>44</v>
      </c>
      <c r="Q838" s="144">
        <f>COUNT(V838:DP838)</f>
        <v>1</v>
      </c>
      <c r="R838" s="144">
        <f>IF(ISERROR(LARGE(V838:AB838,5)),0,LARGE(V838:AB838,5))</f>
        <v>0</v>
      </c>
      <c r="S838" s="144">
        <f>IF(ISERROR(LARGE(AC838:BP838,5)),0,LARGE(AC838:BP838,5))</f>
        <v>0</v>
      </c>
      <c r="T838" s="144">
        <f>IF(ISERROR(LARGE(BQ838:CV838,5)),0,LARGE(BQ838:CV838,5))</f>
        <v>0</v>
      </c>
      <c r="U838" s="144">
        <f>IF(ISERROR(LARGE(CW838:DP838,5)),0,LARGE(CW838:DP838,5))</f>
        <v>0</v>
      </c>
      <c r="V838" s="17"/>
      <c r="W838" s="17"/>
      <c r="X838" s="17"/>
      <c r="Y838" s="17"/>
      <c r="Z838" s="17"/>
      <c r="AA838" s="17"/>
      <c r="AB838" s="17"/>
      <c r="AC838" s="141"/>
      <c r="AD838" s="141"/>
      <c r="AE838" s="141"/>
      <c r="AF838" s="141"/>
      <c r="AG838" s="141"/>
      <c r="AH838" s="141"/>
      <c r="AI838" s="141"/>
      <c r="AJ838" s="141"/>
      <c r="AK838" s="141"/>
      <c r="AL838" s="141"/>
      <c r="AM838" s="141"/>
      <c r="AN838" s="141"/>
      <c r="AO838" s="141"/>
      <c r="AP838" s="141"/>
      <c r="AQ838" s="141"/>
      <c r="AR838" s="141"/>
      <c r="AS838" s="141"/>
      <c r="AT838" s="141"/>
      <c r="AU838" s="141"/>
      <c r="AV838" s="141"/>
      <c r="AW838" s="141"/>
      <c r="AX838" s="141"/>
      <c r="AY838" s="141"/>
      <c r="AZ838" s="141"/>
      <c r="BA838" s="141"/>
      <c r="BB838" s="141"/>
      <c r="BC838" s="141"/>
      <c r="BD838" s="141"/>
      <c r="BE838" s="141"/>
      <c r="BF838" s="141"/>
      <c r="BG838" s="141"/>
      <c r="BH838" s="141"/>
      <c r="BI838" s="141"/>
      <c r="BJ838" s="141"/>
      <c r="BK838" s="141"/>
      <c r="BL838" s="141"/>
      <c r="BM838" s="141"/>
      <c r="BN838" s="141"/>
      <c r="BO838" s="141"/>
      <c r="BP838" s="141"/>
      <c r="BQ838" s="36"/>
      <c r="BR838" s="36"/>
      <c r="BS838" s="36"/>
      <c r="BT838" s="36"/>
      <c r="BU838" s="36"/>
      <c r="BV838" s="36"/>
      <c r="BW838" s="36"/>
      <c r="BX838" s="36"/>
      <c r="BY838" s="36"/>
      <c r="BZ838" s="36"/>
      <c r="CA838" s="36"/>
      <c r="CB838" s="36"/>
      <c r="CC838" s="36"/>
      <c r="CD838" s="36"/>
      <c r="CE838" s="36"/>
      <c r="CF838" s="36"/>
      <c r="CG838" s="36"/>
      <c r="CH838" s="36"/>
      <c r="CI838" s="145"/>
      <c r="CJ838" s="146"/>
      <c r="CK838" s="146"/>
      <c r="CL838" s="146"/>
      <c r="CM838" s="146"/>
      <c r="CN838" s="146"/>
      <c r="CO838" s="146"/>
      <c r="CP838" s="147"/>
      <c r="CQ838" s="146"/>
      <c r="CR838" s="146"/>
      <c r="CS838" s="146"/>
      <c r="CT838" s="146"/>
      <c r="CU838" s="36"/>
      <c r="CV838" s="36"/>
      <c r="CW838" s="142"/>
      <c r="CX838" s="142"/>
      <c r="CY838" s="142"/>
      <c r="CZ838" s="142"/>
      <c r="DA838" s="142"/>
      <c r="DB838" s="142"/>
      <c r="DC838" s="142"/>
      <c r="DD838" s="142">
        <v>44</v>
      </c>
      <c r="DE838" s="142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</row>
    <row r="839" spans="1:120" ht="13.5" customHeight="1">
      <c r="A839" s="16" t="str">
        <f>IF(B839="","",IF(B839&gt;1,"UWAGA JUŻ BYŁ",""))</f>
        <v/>
      </c>
      <c r="B839" s="16">
        <f>IF(C839="","",COUNTIF($C$8:$C$51430,C839))</f>
        <v>1</v>
      </c>
      <c r="C839" s="16" t="str">
        <f>CONCATENATE(E839,F839,H839,G839)</f>
        <v>WAŁOWSKIDominik2001LLKS Osowa Sień</v>
      </c>
      <c r="D839" s="16">
        <f>IF(E839="","",COUNTA($E$8:E839))</f>
        <v>832</v>
      </c>
      <c r="E839" s="12" t="s">
        <v>2931</v>
      </c>
      <c r="F839" s="16" t="s">
        <v>221</v>
      </c>
      <c r="G839" s="12" t="s">
        <v>2932</v>
      </c>
      <c r="H839" s="12">
        <v>2001</v>
      </c>
      <c r="I839" s="16" t="str">
        <f>IF(ISERROR(VLOOKUP(H839,KATEGORIE!$C$13:$E$50006,MATCH(KATEGORIE!$E$12,KATEGORIE!$C$12:$E$12,0),0)),"",VLOOKUP(H839,KATEGORIE!$C$13:$E$50006,MATCH(KATEGORIE!$E$12,KATEGORIE!$C$12:$E$12,0),0))</f>
        <v>J</v>
      </c>
      <c r="J839" s="16">
        <f>IF(I839="","",COUNTIF($I$8:I839,I839))</f>
        <v>27</v>
      </c>
      <c r="K839" s="16">
        <f>COUNT(V839:DP839)</f>
        <v>1</v>
      </c>
      <c r="L839" s="17">
        <f>IF(ISERROR(LARGE(V839:AB839,1)),0,LARGE(V839:AB839,1))+IF(ISERROR(LARGE(V839:AB839,2)),0,LARGE(V839:AB839,2))+IF(ISERROR(LARGE(V839:AB839,3)),0,LARGE(V839:AB839,3))+IF(ISERROR(LARGE(V839:AB839,4)),0,LARGE(V839:AB839,4))</f>
        <v>0</v>
      </c>
      <c r="M839" s="141">
        <f>IF(ISERROR(LARGE(AC839:BP839,1)),0,LARGE(AC839:BP839,1))+IF(ISERROR(LARGE(AC839:BP839,2)),0,LARGE(AC839:BP839,2))+IF(ISERROR(LARGE(AC839:BP839,3)),0,LARGE(AC839:BP839,3))+IF(ISERROR(LARGE(AC839:BP839,4)),0,LARGE(AC839:BP839,4))</f>
        <v>44</v>
      </c>
      <c r="N839" s="36">
        <f>IF(ISERROR(LARGE(BQ839:CV839,1)),0,LARGE(BQ839:CV839,1))+IF(ISERROR(LARGE(BQ839:CV839,2)),0,LARGE(BQ839:CV839,2))+IF(ISERROR(LARGE(BQ839:CV839,3)),0,LARGE(BQ839:CV839,3))+IF(ISERROR(LARGE(BQ839:CV839,4)),0,LARGE(BQ839:CV839,4))</f>
        <v>0</v>
      </c>
      <c r="O839" s="142">
        <f>IF(ISERROR(LARGE(CW839:DP839,1)),0,LARGE(CW839:DP839,1))+IF(ISERROR(LARGE(CW839:DP839,2)),0,LARGE(CW839:DP839,2))+IF(ISERROR(LARGE(CW839:DP839,3)),0,LARGE(CW839:DP839,3))+IF(ISERROR(LARGE(CW839:DP839,4)),0,LARGE(CW839:DP839,4))</f>
        <v>0</v>
      </c>
      <c r="P839" s="143">
        <f>IF(ISERROR(LARGE(V839:DP839,1)),0,LARGE(V839:DP839,1))+IF(ISERROR(LARGE(V839:DP839,2)),0,LARGE(V839:DP839,2))+IF(ISERROR(LARGE(V839:DP839,3)),0,LARGE(V839:DP839,3))+IF(ISERROR(LARGE(V839:DP839,4)),0,LARGE(V839:DP839,4))+IF(ISERROR(LARGE(V839:DP839,5)),0,LARGE(V839:DP839,5))+IF(ISERROR(LARGE(V839:DP839,6)),0,LARGE(V839:DP839,6))+IF(ISERROR(LARGE(V839:DP839,7)),0,LARGE(V839:DP839,7))+IF(ISERROR(LARGE(V839:DP839,8)),0,LARGE(V839:DP839,8))+IF(ISERROR(LARGE(V839:DP839,9)),0,LARGE(V839:DP839,9))+IF(ISERROR(LARGE(V839:DP839,10)),0,LARGE(V839:DP839,10))+IF(ISERROR(LARGE(V839:DP839,11)),0,LARGE(V839:DP839,11))+IF(ISERROR(LARGE(V839:DP839,12)),0,LARGE(V839:DP839,12))</f>
        <v>44</v>
      </c>
      <c r="Q839" s="144">
        <f>COUNT(V839:DP839)</f>
        <v>1</v>
      </c>
      <c r="R839" s="144">
        <f>IF(ISERROR(LARGE(V839:AB839,5)),0,LARGE(V839:AB839,5))</f>
        <v>0</v>
      </c>
      <c r="S839" s="144">
        <f>IF(ISERROR(LARGE(AC839:BP839,5)),0,LARGE(AC839:BP839,5))</f>
        <v>0</v>
      </c>
      <c r="T839" s="144">
        <f>IF(ISERROR(LARGE(BQ839:CV839,5)),0,LARGE(BQ839:CV839,5))</f>
        <v>0</v>
      </c>
      <c r="U839" s="144">
        <f>IF(ISERROR(LARGE(CW839:DP839,5)),0,LARGE(CW839:DP839,5))</f>
        <v>0</v>
      </c>
      <c r="V839" s="17"/>
      <c r="W839" s="17"/>
      <c r="X839" s="17"/>
      <c r="Y839" s="17"/>
      <c r="Z839" s="17"/>
      <c r="AA839" s="17"/>
      <c r="AB839" s="17"/>
      <c r="AC839" s="141"/>
      <c r="AD839" s="141"/>
      <c r="AE839" s="141"/>
      <c r="AF839" s="141"/>
      <c r="AG839" s="141"/>
      <c r="AH839" s="141"/>
      <c r="AI839" s="141"/>
      <c r="AJ839" s="141"/>
      <c r="AK839" s="141"/>
      <c r="AL839" s="141"/>
      <c r="AM839" s="141"/>
      <c r="AN839" s="141"/>
      <c r="AO839" s="141">
        <v>44</v>
      </c>
      <c r="AP839" s="141"/>
      <c r="AQ839" s="141"/>
      <c r="AR839" s="141"/>
      <c r="AS839" s="141"/>
      <c r="AT839" s="141"/>
      <c r="AU839" s="141"/>
      <c r="AV839" s="141"/>
      <c r="AW839" s="141"/>
      <c r="AX839" s="141"/>
      <c r="AY839" s="141"/>
      <c r="AZ839" s="141"/>
      <c r="BA839" s="141"/>
      <c r="BB839" s="141"/>
      <c r="BC839" s="141"/>
      <c r="BD839" s="141"/>
      <c r="BE839" s="141"/>
      <c r="BF839" s="141"/>
      <c r="BG839" s="141"/>
      <c r="BH839" s="141"/>
      <c r="BI839" s="141"/>
      <c r="BJ839" s="141"/>
      <c r="BK839" s="141"/>
      <c r="BL839" s="141"/>
      <c r="BM839" s="141"/>
      <c r="BN839" s="141"/>
      <c r="BO839" s="141"/>
      <c r="BP839" s="141"/>
      <c r="BQ839" s="36"/>
      <c r="BR839" s="36"/>
      <c r="BS839" s="36"/>
      <c r="BT839" s="36"/>
      <c r="BU839" s="36"/>
      <c r="BV839" s="36"/>
      <c r="BW839" s="36"/>
      <c r="BX839" s="36"/>
      <c r="BY839" s="36"/>
      <c r="BZ839" s="36"/>
      <c r="CA839" s="36"/>
      <c r="CB839" s="36"/>
      <c r="CC839" s="36"/>
      <c r="CD839" s="36"/>
      <c r="CE839" s="36"/>
      <c r="CF839" s="36"/>
      <c r="CG839" s="36"/>
      <c r="CH839" s="36"/>
      <c r="CI839" s="145"/>
      <c r="CJ839" s="146"/>
      <c r="CK839" s="146"/>
      <c r="CL839" s="146"/>
      <c r="CM839" s="146"/>
      <c r="CN839" s="146"/>
      <c r="CO839" s="146"/>
      <c r="CP839" s="147"/>
      <c r="CQ839" s="146"/>
      <c r="CR839" s="146"/>
      <c r="CS839" s="146"/>
      <c r="CT839" s="146"/>
      <c r="CU839" s="36"/>
      <c r="CV839" s="36"/>
      <c r="CW839" s="142"/>
      <c r="CX839" s="142"/>
      <c r="CY839" s="142"/>
      <c r="CZ839" s="142"/>
      <c r="DA839" s="142"/>
      <c r="DB839" s="142"/>
      <c r="DC839" s="142"/>
      <c r="DD839" s="142"/>
      <c r="DE839" s="142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</row>
    <row r="840" spans="1:120" ht="13.5" customHeight="1">
      <c r="A840" s="16" t="str">
        <f>IF(B840="","",IF(B840&gt;1,"UWAGA JUŻ BYŁ",""))</f>
        <v/>
      </c>
      <c r="B840" s="16">
        <f>IF(C840="","",COUNTIF($C$8:$C$51430,C840))</f>
        <v>1</v>
      </c>
      <c r="C840" s="16" t="str">
        <f>CONCATENATE(E840,F840,H840,G840)</f>
        <v>ŁupieżowiecPiotrMKS Centrum Dzięgielów</v>
      </c>
      <c r="D840" s="16">
        <f>IF(E840="","",COUNTA($E$8:E840))</f>
        <v>833</v>
      </c>
      <c r="E840" s="12" t="s">
        <v>3074</v>
      </c>
      <c r="F840" s="16" t="s">
        <v>210</v>
      </c>
      <c r="G840" s="12" t="s">
        <v>3075</v>
      </c>
      <c r="H840" s="12"/>
      <c r="I840" s="16" t="str">
        <f>IF(ISERROR(VLOOKUP(H840,KATEGORIE!$C$13:$E$50006,MATCH(KATEGORIE!$E$12,KATEGORIE!$C$12:$E$12,0),0)),"",VLOOKUP(H840,KATEGORIE!$C$13:$E$50006,MATCH(KATEGORIE!$E$12,KATEGORIE!$C$12:$E$12,0),0))</f>
        <v/>
      </c>
      <c r="J840" s="16" t="str">
        <f>IF(I840="","",COUNTIF($I$8:I840,I840))</f>
        <v/>
      </c>
      <c r="K840" s="16">
        <f>COUNT(V840:DP840)</f>
        <v>1</v>
      </c>
      <c r="L840" s="17">
        <f>IF(ISERROR(LARGE(V840:AB840,1)),0,LARGE(V840:AB840,1))+IF(ISERROR(LARGE(V840:AB840,2)),0,LARGE(V840:AB840,2))+IF(ISERROR(LARGE(V840:AB840,3)),0,LARGE(V840:AB840,3))+IF(ISERROR(LARGE(V840:AB840,4)),0,LARGE(V840:AB840,4))</f>
        <v>44</v>
      </c>
      <c r="M840" s="141">
        <f>IF(ISERROR(LARGE(AC840:BP840,1)),0,LARGE(AC840:BP840,1))+IF(ISERROR(LARGE(AC840:BP840,2)),0,LARGE(AC840:BP840,2))+IF(ISERROR(LARGE(AC840:BP840,3)),0,LARGE(AC840:BP840,3))+IF(ISERROR(LARGE(AC840:BP840,4)),0,LARGE(AC840:BP840,4))</f>
        <v>0</v>
      </c>
      <c r="N840" s="36">
        <f>IF(ISERROR(LARGE(BQ840:CV840,1)),0,LARGE(BQ840:CV840,1))+IF(ISERROR(LARGE(BQ840:CV840,2)),0,LARGE(BQ840:CV840,2))+IF(ISERROR(LARGE(BQ840:CV840,3)),0,LARGE(BQ840:CV840,3))+IF(ISERROR(LARGE(BQ840:CV840,4)),0,LARGE(BQ840:CV840,4))</f>
        <v>0</v>
      </c>
      <c r="O840" s="142">
        <f>IF(ISERROR(LARGE(CW840:DP840,1)),0,LARGE(CW840:DP840,1))+IF(ISERROR(LARGE(CW840:DP840,2)),0,LARGE(CW840:DP840,2))+IF(ISERROR(LARGE(CW840:DP840,3)),0,LARGE(CW840:DP840,3))+IF(ISERROR(LARGE(CW840:DP840,4)),0,LARGE(CW840:DP840,4))</f>
        <v>0</v>
      </c>
      <c r="P840" s="143">
        <f>IF(ISERROR(LARGE(V840:DP840,1)),0,LARGE(V840:DP840,1))+IF(ISERROR(LARGE(V840:DP840,2)),0,LARGE(V840:DP840,2))+IF(ISERROR(LARGE(V840:DP840,3)),0,LARGE(V840:DP840,3))+IF(ISERROR(LARGE(V840:DP840,4)),0,LARGE(V840:DP840,4))+IF(ISERROR(LARGE(V840:DP840,5)),0,LARGE(V840:DP840,5))+IF(ISERROR(LARGE(V840:DP840,6)),0,LARGE(V840:DP840,6))+IF(ISERROR(LARGE(V840:DP840,7)),0,LARGE(V840:DP840,7))+IF(ISERROR(LARGE(V840:DP840,8)),0,LARGE(V840:DP840,8))+IF(ISERROR(LARGE(V840:DP840,9)),0,LARGE(V840:DP840,9))+IF(ISERROR(LARGE(V840:DP840,10)),0,LARGE(V840:DP840,10))+IF(ISERROR(LARGE(V840:DP840,11)),0,LARGE(V840:DP840,11))+IF(ISERROR(LARGE(V840:DP840,12)),0,LARGE(V840:DP840,12))</f>
        <v>44</v>
      </c>
      <c r="Q840" s="144">
        <f>COUNT(V840:DP840)</f>
        <v>1</v>
      </c>
      <c r="R840" s="144">
        <f>IF(ISERROR(LARGE(V840:AB840,5)),0,LARGE(V840:AB840,5))</f>
        <v>0</v>
      </c>
      <c r="S840" s="144">
        <f>IF(ISERROR(LARGE(AC840:BP840,5)),0,LARGE(AC840:BP840,5))</f>
        <v>0</v>
      </c>
      <c r="T840" s="144">
        <f>IF(ISERROR(LARGE(BQ840:CV840,5)),0,LARGE(BQ840:CV840,5))</f>
        <v>0</v>
      </c>
      <c r="U840" s="144">
        <f>IF(ISERROR(LARGE(CW840:DP840,5)),0,LARGE(CW840:DP840,5))</f>
        <v>0</v>
      </c>
      <c r="V840" s="17"/>
      <c r="W840" s="17"/>
      <c r="X840" s="17">
        <v>44</v>
      </c>
      <c r="Y840" s="17"/>
      <c r="Z840" s="17"/>
      <c r="AA840" s="17"/>
      <c r="AB840" s="17"/>
      <c r="AC840" s="141"/>
      <c r="AD840" s="141"/>
      <c r="AE840" s="141"/>
      <c r="AF840" s="141"/>
      <c r="AG840" s="141"/>
      <c r="AH840" s="141"/>
      <c r="AI840" s="141"/>
      <c r="AJ840" s="141"/>
      <c r="AK840" s="141"/>
      <c r="AL840" s="141"/>
      <c r="AM840" s="141"/>
      <c r="AN840" s="141"/>
      <c r="AO840" s="141"/>
      <c r="AP840" s="141"/>
      <c r="AQ840" s="141"/>
      <c r="AR840" s="141"/>
      <c r="AS840" s="141"/>
      <c r="AT840" s="141"/>
      <c r="AU840" s="141"/>
      <c r="AV840" s="141"/>
      <c r="AW840" s="141"/>
      <c r="AX840" s="141"/>
      <c r="AY840" s="141"/>
      <c r="AZ840" s="141"/>
      <c r="BA840" s="141"/>
      <c r="BB840" s="141"/>
      <c r="BC840" s="141"/>
      <c r="BD840" s="141"/>
      <c r="BE840" s="141"/>
      <c r="BF840" s="141"/>
      <c r="BG840" s="141"/>
      <c r="BH840" s="141"/>
      <c r="BI840" s="141"/>
      <c r="BJ840" s="141"/>
      <c r="BK840" s="141"/>
      <c r="BL840" s="141"/>
      <c r="BM840" s="141"/>
      <c r="BN840" s="141"/>
      <c r="BO840" s="141"/>
      <c r="BP840" s="141"/>
      <c r="BQ840" s="36"/>
      <c r="BR840" s="36"/>
      <c r="BS840" s="36"/>
      <c r="BT840" s="36"/>
      <c r="BU840" s="36"/>
      <c r="BV840" s="36"/>
      <c r="BW840" s="36"/>
      <c r="BX840" s="36"/>
      <c r="BY840" s="36"/>
      <c r="BZ840" s="36"/>
      <c r="CA840" s="36"/>
      <c r="CB840" s="36"/>
      <c r="CC840" s="36"/>
      <c r="CD840" s="36"/>
      <c r="CE840" s="36"/>
      <c r="CF840" s="36"/>
      <c r="CG840" s="36"/>
      <c r="CH840" s="36"/>
      <c r="CI840" s="145"/>
      <c r="CJ840" s="146"/>
      <c r="CK840" s="146"/>
      <c r="CL840" s="146"/>
      <c r="CM840" s="146"/>
      <c r="CN840" s="146"/>
      <c r="CO840" s="146"/>
      <c r="CP840" s="147"/>
      <c r="CQ840" s="146"/>
      <c r="CR840" s="146"/>
      <c r="CS840" s="146"/>
      <c r="CT840" s="146"/>
      <c r="CU840" s="36"/>
      <c r="CV840" s="36"/>
      <c r="CW840" s="142"/>
      <c r="CX840" s="142"/>
      <c r="CY840" s="142"/>
      <c r="CZ840" s="142"/>
      <c r="DA840" s="142"/>
      <c r="DB840" s="142"/>
      <c r="DC840" s="142"/>
      <c r="DD840" s="142"/>
      <c r="DE840" s="142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</row>
    <row r="841" spans="1:120" ht="13.5" customHeight="1">
      <c r="A841" s="16" t="str">
        <f>IF(B841="","",IF(B841&gt;1,"UWAGA JUŻ BYŁ",""))</f>
        <v/>
      </c>
      <c r="B841" s="16">
        <f>IF(C841="","",COUNTIF($C$8:$C$51430,C841))</f>
        <v>1</v>
      </c>
      <c r="C841" s="16" t="str">
        <f>CONCATENATE(E841,F841,H841,G841)</f>
        <v>WarskiPatryk1983Katowice</v>
      </c>
      <c r="D841" s="16">
        <f>IF(E841="","",COUNTA($E$8:E841))</f>
        <v>834</v>
      </c>
      <c r="E841" s="12" t="s">
        <v>3117</v>
      </c>
      <c r="F841" s="16" t="s">
        <v>734</v>
      </c>
      <c r="G841" s="12" t="s">
        <v>1196</v>
      </c>
      <c r="H841" s="12">
        <v>1983</v>
      </c>
      <c r="I841" s="16" t="str">
        <f>IF(ISERROR(VLOOKUP(H841,KATEGORIE!$C$13:$E$50006,MATCH(KATEGORIE!$E$12,KATEGORIE!$C$12:$E$12,0),0)),"",VLOOKUP(H841,KATEGORIE!$C$13:$E$50006,MATCH(KATEGORIE!$E$12,KATEGORIE!$C$12:$E$12,0),0))</f>
        <v>S2</v>
      </c>
      <c r="J841" s="16">
        <f>IF(I841="","",COUNTIF($I$8:I841,I841))</f>
        <v>176</v>
      </c>
      <c r="K841" s="16">
        <f>COUNT(V841:DP841)</f>
        <v>1</v>
      </c>
      <c r="L841" s="17">
        <f>IF(ISERROR(LARGE(V841:AB841,1)),0,LARGE(V841:AB841,1))+IF(ISERROR(LARGE(V841:AB841,2)),0,LARGE(V841:AB841,2))+IF(ISERROR(LARGE(V841:AB841,3)),0,LARGE(V841:AB841,3))+IF(ISERROR(LARGE(V841:AB841,4)),0,LARGE(V841:AB841,4))</f>
        <v>0</v>
      </c>
      <c r="M841" s="141">
        <f>IF(ISERROR(LARGE(AC841:BP841,1)),0,LARGE(AC841:BP841,1))+IF(ISERROR(LARGE(AC841:BP841,2)),0,LARGE(AC841:BP841,2))+IF(ISERROR(LARGE(AC841:BP841,3)),0,LARGE(AC841:BP841,3))+IF(ISERROR(LARGE(AC841:BP841,4)),0,LARGE(AC841:BP841,4))</f>
        <v>44</v>
      </c>
      <c r="N841" s="36">
        <f>IF(ISERROR(LARGE(BQ841:CV841,1)),0,LARGE(BQ841:CV841,1))+IF(ISERROR(LARGE(BQ841:CV841,2)),0,LARGE(BQ841:CV841,2))+IF(ISERROR(LARGE(BQ841:CV841,3)),0,LARGE(BQ841:CV841,3))+IF(ISERROR(LARGE(BQ841:CV841,4)),0,LARGE(BQ841:CV841,4))</f>
        <v>0</v>
      </c>
      <c r="O841" s="142">
        <f>IF(ISERROR(LARGE(CW841:DP841,1)),0,LARGE(CW841:DP841,1))+IF(ISERROR(LARGE(CW841:DP841,2)),0,LARGE(CW841:DP841,2))+IF(ISERROR(LARGE(CW841:DP841,3)),0,LARGE(CW841:DP841,3))+IF(ISERROR(LARGE(CW841:DP841,4)),0,LARGE(CW841:DP841,4))</f>
        <v>0</v>
      </c>
      <c r="P841" s="143">
        <f>IF(ISERROR(LARGE(V841:DP841,1)),0,LARGE(V841:DP841,1))+IF(ISERROR(LARGE(V841:DP841,2)),0,LARGE(V841:DP841,2))+IF(ISERROR(LARGE(V841:DP841,3)),0,LARGE(V841:DP841,3))+IF(ISERROR(LARGE(V841:DP841,4)),0,LARGE(V841:DP841,4))+IF(ISERROR(LARGE(V841:DP841,5)),0,LARGE(V841:DP841,5))+IF(ISERROR(LARGE(V841:DP841,6)),0,LARGE(V841:DP841,6))+IF(ISERROR(LARGE(V841:DP841,7)),0,LARGE(V841:DP841,7))+IF(ISERROR(LARGE(V841:DP841,8)),0,LARGE(V841:DP841,8))+IF(ISERROR(LARGE(V841:DP841,9)),0,LARGE(V841:DP841,9))+IF(ISERROR(LARGE(V841:DP841,10)),0,LARGE(V841:DP841,10))+IF(ISERROR(LARGE(V841:DP841,11)),0,LARGE(V841:DP841,11))+IF(ISERROR(LARGE(V841:DP841,12)),0,LARGE(V841:DP841,12))</f>
        <v>44</v>
      </c>
      <c r="Q841" s="144">
        <f>COUNT(V841:DP841)</f>
        <v>1</v>
      </c>
      <c r="R841" s="144">
        <f>IF(ISERROR(LARGE(V841:AB841,5)),0,LARGE(V841:AB841,5))</f>
        <v>0</v>
      </c>
      <c r="S841" s="144">
        <f>IF(ISERROR(LARGE(AC841:BP841,5)),0,LARGE(AC841:BP841,5))</f>
        <v>0</v>
      </c>
      <c r="T841" s="144">
        <f>IF(ISERROR(LARGE(BQ841:CV841,5)),0,LARGE(BQ841:CV841,5))</f>
        <v>0</v>
      </c>
      <c r="U841" s="144">
        <f>IF(ISERROR(LARGE(CW841:DP841,5)),0,LARGE(CW841:DP841,5))</f>
        <v>0</v>
      </c>
      <c r="V841" s="17"/>
      <c r="W841" s="17"/>
      <c r="X841" s="17"/>
      <c r="Y841" s="17"/>
      <c r="Z841" s="17"/>
      <c r="AA841" s="17"/>
      <c r="AB841" s="17"/>
      <c r="AC841" s="141"/>
      <c r="AD841" s="141"/>
      <c r="AE841" s="141"/>
      <c r="AF841" s="141"/>
      <c r="AG841" s="141"/>
      <c r="AH841" s="141"/>
      <c r="AI841" s="141"/>
      <c r="AJ841" s="141"/>
      <c r="AK841" s="141"/>
      <c r="AL841" s="141"/>
      <c r="AM841" s="141"/>
      <c r="AN841" s="141"/>
      <c r="AO841" s="141"/>
      <c r="AP841" s="141"/>
      <c r="AQ841" s="141">
        <v>44</v>
      </c>
      <c r="AR841" s="141"/>
      <c r="AS841" s="141"/>
      <c r="AT841" s="141"/>
      <c r="AU841" s="141"/>
      <c r="AV841" s="141"/>
      <c r="AW841" s="141"/>
      <c r="AX841" s="141"/>
      <c r="AY841" s="141"/>
      <c r="AZ841" s="141"/>
      <c r="BA841" s="141"/>
      <c r="BB841" s="141"/>
      <c r="BC841" s="141"/>
      <c r="BD841" s="141"/>
      <c r="BE841" s="141"/>
      <c r="BF841" s="141"/>
      <c r="BG841" s="141"/>
      <c r="BH841" s="141"/>
      <c r="BI841" s="141"/>
      <c r="BJ841" s="141"/>
      <c r="BK841" s="141"/>
      <c r="BL841" s="141"/>
      <c r="BM841" s="141"/>
      <c r="BN841" s="141"/>
      <c r="BO841" s="141"/>
      <c r="BP841" s="141"/>
      <c r="BQ841" s="36"/>
      <c r="BR841" s="36"/>
      <c r="BS841" s="36"/>
      <c r="BT841" s="36"/>
      <c r="BU841" s="36"/>
      <c r="BV841" s="36"/>
      <c r="BW841" s="36"/>
      <c r="BX841" s="36"/>
      <c r="BY841" s="36"/>
      <c r="BZ841" s="36"/>
      <c r="CA841" s="36"/>
      <c r="CB841" s="36"/>
      <c r="CC841" s="36"/>
      <c r="CD841" s="36"/>
      <c r="CE841" s="36"/>
      <c r="CF841" s="36"/>
      <c r="CG841" s="36"/>
      <c r="CH841" s="36"/>
      <c r="CI841" s="145"/>
      <c r="CJ841" s="146"/>
      <c r="CK841" s="146"/>
      <c r="CL841" s="146"/>
      <c r="CM841" s="146"/>
      <c r="CN841" s="146"/>
      <c r="CO841" s="146"/>
      <c r="CP841" s="147"/>
      <c r="CQ841" s="146"/>
      <c r="CR841" s="146"/>
      <c r="CS841" s="146"/>
      <c r="CT841" s="146"/>
      <c r="CU841" s="36"/>
      <c r="CV841" s="36"/>
      <c r="CW841" s="142"/>
      <c r="CX841" s="142"/>
      <c r="CY841" s="142"/>
      <c r="CZ841" s="142"/>
      <c r="DA841" s="142"/>
      <c r="DB841" s="142"/>
      <c r="DC841" s="142"/>
      <c r="DD841" s="142"/>
      <c r="DE841" s="142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</row>
    <row r="842" spans="1:120" ht="13.5" customHeight="1">
      <c r="A842" s="16" t="str">
        <f>IF(B842="","",IF(B842&gt;1,"UWAGA JUŻ BYŁ",""))</f>
        <v/>
      </c>
      <c r="B842" s="16">
        <f>IF(C842="","",COUNTIF($C$8:$C$51430,C842))</f>
        <v>1</v>
      </c>
      <c r="C842" s="16" t="str">
        <f>CONCATENATE(E842,F842,H842,G842)</f>
        <v>MAJSławomir1978BIEGAJĄCY ŚWIDNIK</v>
      </c>
      <c r="D842" s="16">
        <f>IF(E842="","",COUNTA($E$8:E842))</f>
        <v>835</v>
      </c>
      <c r="E842" s="12" t="s">
        <v>3197</v>
      </c>
      <c r="F842" s="16" t="s">
        <v>212</v>
      </c>
      <c r="G842" s="12" t="s">
        <v>908</v>
      </c>
      <c r="H842" s="12">
        <v>1978</v>
      </c>
      <c r="I842" s="16" t="str">
        <f>IF(ISERROR(VLOOKUP(H842,KATEGORIE!$C$13:$E$50006,MATCH(KATEGORIE!$E$12,KATEGORIE!$C$12:$E$12,0),0)),"",VLOOKUP(H842,KATEGORIE!$C$13:$E$50006,MATCH(KATEGORIE!$E$12,KATEGORIE!$C$12:$E$12,0),0))</f>
        <v>S2</v>
      </c>
      <c r="J842" s="16">
        <f>IF(I842="","",COUNTIF($I$8:I842,I842))</f>
        <v>177</v>
      </c>
      <c r="K842" s="16">
        <f>COUNT(V842:DP842)</f>
        <v>1</v>
      </c>
      <c r="L842" s="17">
        <f>IF(ISERROR(LARGE(V842:AB842,1)),0,LARGE(V842:AB842,1))+IF(ISERROR(LARGE(V842:AB842,2)),0,LARGE(V842:AB842,2))+IF(ISERROR(LARGE(V842:AB842,3)),0,LARGE(V842:AB842,3))+IF(ISERROR(LARGE(V842:AB842,4)),0,LARGE(V842:AB842,4))</f>
        <v>0</v>
      </c>
      <c r="M842" s="141">
        <f>IF(ISERROR(LARGE(AC842:BP842,1)),0,LARGE(AC842:BP842,1))+IF(ISERROR(LARGE(AC842:BP842,2)),0,LARGE(AC842:BP842,2))+IF(ISERROR(LARGE(AC842:BP842,3)),0,LARGE(AC842:BP842,3))+IF(ISERROR(LARGE(AC842:BP842,4)),0,LARGE(AC842:BP842,4))</f>
        <v>44</v>
      </c>
      <c r="N842" s="36">
        <f>IF(ISERROR(LARGE(BQ842:CV842,1)),0,LARGE(BQ842:CV842,1))+IF(ISERROR(LARGE(BQ842:CV842,2)),0,LARGE(BQ842:CV842,2))+IF(ISERROR(LARGE(BQ842:CV842,3)),0,LARGE(BQ842:CV842,3))+IF(ISERROR(LARGE(BQ842:CV842,4)),0,LARGE(BQ842:CV842,4))</f>
        <v>0</v>
      </c>
      <c r="O842" s="142">
        <f>IF(ISERROR(LARGE(CW842:DP842,1)),0,LARGE(CW842:DP842,1))+IF(ISERROR(LARGE(CW842:DP842,2)),0,LARGE(CW842:DP842,2))+IF(ISERROR(LARGE(CW842:DP842,3)),0,LARGE(CW842:DP842,3))+IF(ISERROR(LARGE(CW842:DP842,4)),0,LARGE(CW842:DP842,4))</f>
        <v>0</v>
      </c>
      <c r="P842" s="143">
        <f>IF(ISERROR(LARGE(V842:DP842,1)),0,LARGE(V842:DP842,1))+IF(ISERROR(LARGE(V842:DP842,2)),0,LARGE(V842:DP842,2))+IF(ISERROR(LARGE(V842:DP842,3)),0,LARGE(V842:DP842,3))+IF(ISERROR(LARGE(V842:DP842,4)),0,LARGE(V842:DP842,4))+IF(ISERROR(LARGE(V842:DP842,5)),0,LARGE(V842:DP842,5))+IF(ISERROR(LARGE(V842:DP842,6)),0,LARGE(V842:DP842,6))+IF(ISERROR(LARGE(V842:DP842,7)),0,LARGE(V842:DP842,7))+IF(ISERROR(LARGE(V842:DP842,8)),0,LARGE(V842:DP842,8))+IF(ISERROR(LARGE(V842:DP842,9)),0,LARGE(V842:DP842,9))+IF(ISERROR(LARGE(V842:DP842,10)),0,LARGE(V842:DP842,10))+IF(ISERROR(LARGE(V842:DP842,11)),0,LARGE(V842:DP842,11))+IF(ISERROR(LARGE(V842:DP842,12)),0,LARGE(V842:DP842,12))</f>
        <v>44</v>
      </c>
      <c r="Q842" s="144">
        <f>COUNT(V842:DP842)</f>
        <v>1</v>
      </c>
      <c r="R842" s="144">
        <f>IF(ISERROR(LARGE(V842:AB842,5)),0,LARGE(V842:AB842,5))</f>
        <v>0</v>
      </c>
      <c r="S842" s="144">
        <f>IF(ISERROR(LARGE(AC842:BP842,5)),0,LARGE(AC842:BP842,5))</f>
        <v>0</v>
      </c>
      <c r="T842" s="144">
        <f>IF(ISERROR(LARGE(BQ842:CV842,5)),0,LARGE(BQ842:CV842,5))</f>
        <v>0</v>
      </c>
      <c r="U842" s="144">
        <f>IF(ISERROR(LARGE(CW842:DP842,5)),0,LARGE(CW842:DP842,5))</f>
        <v>0</v>
      </c>
      <c r="V842" s="17"/>
      <c r="W842" s="17"/>
      <c r="X842" s="17"/>
      <c r="Y842" s="17"/>
      <c r="Z842" s="17"/>
      <c r="AA842" s="17"/>
      <c r="AB842" s="17"/>
      <c r="AC842" s="141"/>
      <c r="AD842" s="141"/>
      <c r="AE842" s="141"/>
      <c r="AF842" s="141"/>
      <c r="AG842" s="141"/>
      <c r="AH842" s="141"/>
      <c r="AI842" s="141"/>
      <c r="AJ842" s="141"/>
      <c r="AK842" s="141"/>
      <c r="AL842" s="141"/>
      <c r="AM842" s="141"/>
      <c r="AN842" s="141"/>
      <c r="AO842" s="141"/>
      <c r="AP842" s="141"/>
      <c r="AQ842" s="141"/>
      <c r="AR842" s="141">
        <v>44</v>
      </c>
      <c r="AS842" s="141"/>
      <c r="AT842" s="141"/>
      <c r="AU842" s="141"/>
      <c r="AV842" s="141"/>
      <c r="AW842" s="141"/>
      <c r="AX842" s="141"/>
      <c r="AY842" s="141"/>
      <c r="AZ842" s="141"/>
      <c r="BA842" s="141"/>
      <c r="BB842" s="141"/>
      <c r="BC842" s="141"/>
      <c r="BD842" s="141"/>
      <c r="BE842" s="141"/>
      <c r="BF842" s="141"/>
      <c r="BG842" s="141"/>
      <c r="BH842" s="141"/>
      <c r="BI842" s="141"/>
      <c r="BJ842" s="141"/>
      <c r="BK842" s="141"/>
      <c r="BL842" s="141"/>
      <c r="BM842" s="141"/>
      <c r="BN842" s="141"/>
      <c r="BO842" s="141"/>
      <c r="BP842" s="141"/>
      <c r="BQ842" s="36"/>
      <c r="BR842" s="36"/>
      <c r="BS842" s="36"/>
      <c r="BT842" s="36"/>
      <c r="BU842" s="36"/>
      <c r="BV842" s="36"/>
      <c r="BW842" s="36"/>
      <c r="BX842" s="36"/>
      <c r="BY842" s="36"/>
      <c r="BZ842" s="36"/>
      <c r="CA842" s="36"/>
      <c r="CB842" s="36"/>
      <c r="CC842" s="36"/>
      <c r="CD842" s="36"/>
      <c r="CE842" s="36"/>
      <c r="CF842" s="36"/>
      <c r="CG842" s="36"/>
      <c r="CH842" s="36"/>
      <c r="CI842" s="145"/>
      <c r="CJ842" s="146"/>
      <c r="CK842" s="146"/>
      <c r="CL842" s="146"/>
      <c r="CM842" s="146"/>
      <c r="CN842" s="146"/>
      <c r="CO842" s="146"/>
      <c r="CP842" s="147"/>
      <c r="CQ842" s="146"/>
      <c r="CR842" s="146"/>
      <c r="CS842" s="146"/>
      <c r="CT842" s="146"/>
      <c r="CU842" s="36"/>
      <c r="CV842" s="36"/>
      <c r="CW842" s="142"/>
      <c r="CX842" s="142"/>
      <c r="CY842" s="142"/>
      <c r="CZ842" s="142"/>
      <c r="DA842" s="142"/>
      <c r="DB842" s="142"/>
      <c r="DC842" s="142"/>
      <c r="DD842" s="142"/>
      <c r="DE842" s="142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</row>
    <row r="843" spans="1:120" ht="13.5" customHeight="1">
      <c r="A843" s="16" t="str">
        <f>IF(B843="","",IF(B843&gt;1,"UWAGA JUŻ BYŁ",""))</f>
        <v/>
      </c>
      <c r="B843" s="16">
        <f>IF(C843="","",COUNTIF($C$8:$C$51430,C843))</f>
        <v>1</v>
      </c>
      <c r="C843" s="16" t="str">
        <f>CONCATENATE(E843,F843,H843,G843)</f>
        <v>JANIKTomaszKP PSP ZABKOWICE</v>
      </c>
      <c r="D843" s="16">
        <f>IF(E843="","",COUNTA($E$8:E843))</f>
        <v>836</v>
      </c>
      <c r="E843" s="12" t="s">
        <v>546</v>
      </c>
      <c r="F843" s="16" t="s">
        <v>193</v>
      </c>
      <c r="G843" s="12" t="s">
        <v>3477</v>
      </c>
      <c r="H843" s="12"/>
      <c r="I843" s="16" t="str">
        <f>IF(ISERROR(VLOOKUP(H843,KATEGORIE!$C$13:$E$50006,MATCH(KATEGORIE!$E$12,KATEGORIE!$C$12:$E$12,0),0)),"",VLOOKUP(H843,KATEGORIE!$C$13:$E$50006,MATCH(KATEGORIE!$E$12,KATEGORIE!$C$12:$E$12,0),0))</f>
        <v/>
      </c>
      <c r="J843" s="16" t="str">
        <f>IF(I843="","",COUNTIF($I$8:I843,I843))</f>
        <v/>
      </c>
      <c r="K843" s="16">
        <f>COUNT(V843:DP843)</f>
        <v>1</v>
      </c>
      <c r="L843" s="17">
        <f>IF(ISERROR(LARGE(V843:AB843,1)),0,LARGE(V843:AB843,1))+IF(ISERROR(LARGE(V843:AB843,2)),0,LARGE(V843:AB843,2))+IF(ISERROR(LARGE(V843:AB843,3)),0,LARGE(V843:AB843,3))+IF(ISERROR(LARGE(V843:AB843,4)),0,LARGE(V843:AB843,4))</f>
        <v>0</v>
      </c>
      <c r="M843" s="141">
        <f>IF(ISERROR(LARGE(AC843:BP843,1)),0,LARGE(AC843:BP843,1))+IF(ISERROR(LARGE(AC843:BP843,2)),0,LARGE(AC843:BP843,2))+IF(ISERROR(LARGE(AC843:BP843,3)),0,LARGE(AC843:BP843,3))+IF(ISERROR(LARGE(AC843:BP843,4)),0,LARGE(AC843:BP843,4))</f>
        <v>44</v>
      </c>
      <c r="N843" s="36">
        <f>IF(ISERROR(LARGE(BQ843:CV843,1)),0,LARGE(BQ843:CV843,1))+IF(ISERROR(LARGE(BQ843:CV843,2)),0,LARGE(BQ843:CV843,2))+IF(ISERROR(LARGE(BQ843:CV843,3)),0,LARGE(BQ843:CV843,3))+IF(ISERROR(LARGE(BQ843:CV843,4)),0,LARGE(BQ843:CV843,4))</f>
        <v>0</v>
      </c>
      <c r="O843" s="142">
        <f>IF(ISERROR(LARGE(CW843:DP843,1)),0,LARGE(CW843:DP843,1))+IF(ISERROR(LARGE(CW843:DP843,2)),0,LARGE(CW843:DP843,2))+IF(ISERROR(LARGE(CW843:DP843,3)),0,LARGE(CW843:DP843,3))+IF(ISERROR(LARGE(CW843:DP843,4)),0,LARGE(CW843:DP843,4))</f>
        <v>0</v>
      </c>
      <c r="P843" s="143">
        <f>IF(ISERROR(LARGE(V843:DP843,1)),0,LARGE(V843:DP843,1))+IF(ISERROR(LARGE(V843:DP843,2)),0,LARGE(V843:DP843,2))+IF(ISERROR(LARGE(V843:DP843,3)),0,LARGE(V843:DP843,3))+IF(ISERROR(LARGE(V843:DP843,4)),0,LARGE(V843:DP843,4))+IF(ISERROR(LARGE(V843:DP843,5)),0,LARGE(V843:DP843,5))+IF(ISERROR(LARGE(V843:DP843,6)),0,LARGE(V843:DP843,6))+IF(ISERROR(LARGE(V843:DP843,7)),0,LARGE(V843:DP843,7))+IF(ISERROR(LARGE(V843:DP843,8)),0,LARGE(V843:DP843,8))+IF(ISERROR(LARGE(V843:DP843,9)),0,LARGE(V843:DP843,9))+IF(ISERROR(LARGE(V843:DP843,10)),0,LARGE(V843:DP843,10))+IF(ISERROR(LARGE(V843:DP843,11)),0,LARGE(V843:DP843,11))+IF(ISERROR(LARGE(V843:DP843,12)),0,LARGE(V843:DP843,12))</f>
        <v>44</v>
      </c>
      <c r="Q843" s="144">
        <f>COUNT(V843:DP843)</f>
        <v>1</v>
      </c>
      <c r="R843" s="144">
        <f>IF(ISERROR(LARGE(V843:AB843,5)),0,LARGE(V843:AB843,5))</f>
        <v>0</v>
      </c>
      <c r="S843" s="144">
        <f>IF(ISERROR(LARGE(AC843:BP843,5)),0,LARGE(AC843:BP843,5))</f>
        <v>0</v>
      </c>
      <c r="T843" s="144">
        <f>IF(ISERROR(LARGE(BQ843:CV843,5)),0,LARGE(BQ843:CV843,5))</f>
        <v>0</v>
      </c>
      <c r="U843" s="144">
        <f>IF(ISERROR(LARGE(CW843:DP843,5)),0,LARGE(CW843:DP843,5))</f>
        <v>0</v>
      </c>
      <c r="V843" s="17"/>
      <c r="W843" s="17"/>
      <c r="X843" s="17"/>
      <c r="Y843" s="17"/>
      <c r="Z843" s="17"/>
      <c r="AA843" s="17"/>
      <c r="AB843" s="17"/>
      <c r="AC843" s="141"/>
      <c r="AD843" s="141"/>
      <c r="AE843" s="141"/>
      <c r="AF843" s="141"/>
      <c r="AG843" s="141"/>
      <c r="AH843" s="141"/>
      <c r="AI843" s="141"/>
      <c r="AJ843" s="141"/>
      <c r="AK843" s="141"/>
      <c r="AL843" s="141"/>
      <c r="AM843" s="141"/>
      <c r="AN843" s="141"/>
      <c r="AO843" s="141"/>
      <c r="AP843" s="141"/>
      <c r="AQ843" s="141"/>
      <c r="AR843" s="141"/>
      <c r="AS843" s="141"/>
      <c r="AT843" s="141">
        <v>44</v>
      </c>
      <c r="AU843" s="141"/>
      <c r="AV843" s="141"/>
      <c r="AW843" s="141"/>
      <c r="AX843" s="141"/>
      <c r="AY843" s="141"/>
      <c r="AZ843" s="141"/>
      <c r="BA843" s="141"/>
      <c r="BB843" s="141"/>
      <c r="BC843" s="141"/>
      <c r="BD843" s="141"/>
      <c r="BE843" s="141"/>
      <c r="BF843" s="141"/>
      <c r="BG843" s="141"/>
      <c r="BH843" s="141"/>
      <c r="BI843" s="141"/>
      <c r="BJ843" s="141"/>
      <c r="BK843" s="141"/>
      <c r="BL843" s="141"/>
      <c r="BM843" s="141"/>
      <c r="BN843" s="141"/>
      <c r="BO843" s="141"/>
      <c r="BP843" s="141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6"/>
      <c r="CB843" s="36"/>
      <c r="CC843" s="36"/>
      <c r="CD843" s="36"/>
      <c r="CE843" s="36"/>
      <c r="CF843" s="36"/>
      <c r="CG843" s="36"/>
      <c r="CH843" s="36"/>
      <c r="CI843" s="145"/>
      <c r="CJ843" s="146"/>
      <c r="CK843" s="146"/>
      <c r="CL843" s="146"/>
      <c r="CM843" s="146"/>
      <c r="CN843" s="146"/>
      <c r="CO843" s="146"/>
      <c r="CP843" s="147"/>
      <c r="CQ843" s="146"/>
      <c r="CR843" s="146"/>
      <c r="CS843" s="146"/>
      <c r="CT843" s="146"/>
      <c r="CU843" s="36"/>
      <c r="CV843" s="36"/>
      <c r="CW843" s="142"/>
      <c r="CX843" s="142"/>
      <c r="CY843" s="142"/>
      <c r="CZ843" s="142"/>
      <c r="DA843" s="142"/>
      <c r="DB843" s="142"/>
      <c r="DC843" s="142"/>
      <c r="DD843" s="142"/>
      <c r="DE843" s="142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</row>
    <row r="844" spans="1:120" ht="13.5" customHeight="1">
      <c r="A844" s="16" t="str">
        <f>IF(B844="","",IF(B844&gt;1,"UWAGA JUŻ BYŁ",""))</f>
        <v/>
      </c>
      <c r="B844" s="16">
        <f>IF(C844="","",COUNTIF($C$8:$C$51430,C844))</f>
        <v>1</v>
      </c>
      <c r="C844" s="16" t="str">
        <f>CONCATENATE(E844,F844,H844,G844)</f>
        <v>PAŁCZAKJakub</v>
      </c>
      <c r="D844" s="16">
        <f>IF(E844="","",COUNTA($E$8:E844))</f>
        <v>837</v>
      </c>
      <c r="E844" s="12" t="s">
        <v>3508</v>
      </c>
      <c r="F844" s="16" t="s">
        <v>199</v>
      </c>
      <c r="G844" s="12"/>
      <c r="H844" s="12"/>
      <c r="I844" s="16" t="str">
        <f>IF(ISERROR(VLOOKUP(H844,KATEGORIE!$C$13:$E$50006,MATCH(KATEGORIE!$E$12,KATEGORIE!$C$12:$E$12,0),0)),"",VLOOKUP(H844,KATEGORIE!$C$13:$E$50006,MATCH(KATEGORIE!$E$12,KATEGORIE!$C$12:$E$12,0),0))</f>
        <v/>
      </c>
      <c r="J844" s="16" t="str">
        <f>IF(I844="","",COUNTIF($I$8:I844,I844))</f>
        <v/>
      </c>
      <c r="K844" s="16">
        <f>COUNT(V844:DP844)</f>
        <v>1</v>
      </c>
      <c r="L844" s="17">
        <f>IF(ISERROR(LARGE(V844:AB844,1)),0,LARGE(V844:AB844,1))+IF(ISERROR(LARGE(V844:AB844,2)),0,LARGE(V844:AB844,2))+IF(ISERROR(LARGE(V844:AB844,3)),0,LARGE(V844:AB844,3))+IF(ISERROR(LARGE(V844:AB844,4)),0,LARGE(V844:AB844,4))</f>
        <v>0</v>
      </c>
      <c r="M844" s="141">
        <f>IF(ISERROR(LARGE(AC844:BP844,1)),0,LARGE(AC844:BP844,1))+IF(ISERROR(LARGE(AC844:BP844,2)),0,LARGE(AC844:BP844,2))+IF(ISERROR(LARGE(AC844:BP844,3)),0,LARGE(AC844:BP844,3))+IF(ISERROR(LARGE(AC844:BP844,4)),0,LARGE(AC844:BP844,4))</f>
        <v>0</v>
      </c>
      <c r="N844" s="36">
        <f>IF(ISERROR(LARGE(BQ844:CV844,1)),0,LARGE(BQ844:CV844,1))+IF(ISERROR(LARGE(BQ844:CV844,2)),0,LARGE(BQ844:CV844,2))+IF(ISERROR(LARGE(BQ844:CV844,3)),0,LARGE(BQ844:CV844,3))+IF(ISERROR(LARGE(BQ844:CV844,4)),0,LARGE(BQ844:CV844,4))</f>
        <v>44</v>
      </c>
      <c r="O844" s="142">
        <f>IF(ISERROR(LARGE(CW844:DP844,1)),0,LARGE(CW844:DP844,1))+IF(ISERROR(LARGE(CW844:DP844,2)),0,LARGE(CW844:DP844,2))+IF(ISERROR(LARGE(CW844:DP844,3)),0,LARGE(CW844:DP844,3))+IF(ISERROR(LARGE(CW844:DP844,4)),0,LARGE(CW844:DP844,4))</f>
        <v>0</v>
      </c>
      <c r="P844" s="143">
        <f>IF(ISERROR(LARGE(V844:DP844,1)),0,LARGE(V844:DP844,1))+IF(ISERROR(LARGE(V844:DP844,2)),0,LARGE(V844:DP844,2))+IF(ISERROR(LARGE(V844:DP844,3)),0,LARGE(V844:DP844,3))+IF(ISERROR(LARGE(V844:DP844,4)),0,LARGE(V844:DP844,4))+IF(ISERROR(LARGE(V844:DP844,5)),0,LARGE(V844:DP844,5))+IF(ISERROR(LARGE(V844:DP844,6)),0,LARGE(V844:DP844,6))+IF(ISERROR(LARGE(V844:DP844,7)),0,LARGE(V844:DP844,7))+IF(ISERROR(LARGE(V844:DP844,8)),0,LARGE(V844:DP844,8))+IF(ISERROR(LARGE(V844:DP844,9)),0,LARGE(V844:DP844,9))+IF(ISERROR(LARGE(V844:DP844,10)),0,LARGE(V844:DP844,10))+IF(ISERROR(LARGE(V844:DP844,11)),0,LARGE(V844:DP844,11))+IF(ISERROR(LARGE(V844:DP844,12)),0,LARGE(V844:DP844,12))</f>
        <v>44</v>
      </c>
      <c r="Q844" s="144">
        <f>COUNT(V844:DP844)</f>
        <v>1</v>
      </c>
      <c r="R844" s="144">
        <f>IF(ISERROR(LARGE(V844:AB844,5)),0,LARGE(V844:AB844,5))</f>
        <v>0</v>
      </c>
      <c r="S844" s="144">
        <f>IF(ISERROR(LARGE(AC844:BP844,5)),0,LARGE(AC844:BP844,5))</f>
        <v>0</v>
      </c>
      <c r="T844" s="144">
        <f>IF(ISERROR(LARGE(BQ844:CV844,5)),0,LARGE(BQ844:CV844,5))</f>
        <v>0</v>
      </c>
      <c r="U844" s="144">
        <f>IF(ISERROR(LARGE(CW844:DP844,5)),0,LARGE(CW844:DP844,5))</f>
        <v>0</v>
      </c>
      <c r="V844" s="17"/>
      <c r="W844" s="17"/>
      <c r="X844" s="17"/>
      <c r="Y844" s="17"/>
      <c r="Z844" s="17"/>
      <c r="AA844" s="17"/>
      <c r="AB844" s="17"/>
      <c r="AC844" s="141"/>
      <c r="AD844" s="141"/>
      <c r="AE844" s="141"/>
      <c r="AF844" s="141"/>
      <c r="AG844" s="141"/>
      <c r="AH844" s="141"/>
      <c r="AI844" s="141"/>
      <c r="AJ844" s="141"/>
      <c r="AK844" s="141"/>
      <c r="AL844" s="141"/>
      <c r="AM844" s="141"/>
      <c r="AN844" s="141"/>
      <c r="AO844" s="141"/>
      <c r="AP844" s="141"/>
      <c r="AQ844" s="141"/>
      <c r="AR844" s="141"/>
      <c r="AS844" s="141"/>
      <c r="AT844" s="141"/>
      <c r="AU844" s="141"/>
      <c r="AV844" s="141"/>
      <c r="AW844" s="141"/>
      <c r="AX844" s="141"/>
      <c r="AY844" s="141"/>
      <c r="AZ844" s="141"/>
      <c r="BA844" s="141"/>
      <c r="BB844" s="141"/>
      <c r="BC844" s="141"/>
      <c r="BD844" s="141"/>
      <c r="BE844" s="141"/>
      <c r="BF844" s="141"/>
      <c r="BG844" s="141"/>
      <c r="BH844" s="141"/>
      <c r="BI844" s="141"/>
      <c r="BJ844" s="141"/>
      <c r="BK844" s="141"/>
      <c r="BL844" s="141"/>
      <c r="BM844" s="141"/>
      <c r="BN844" s="141"/>
      <c r="BO844" s="141"/>
      <c r="BP844" s="141"/>
      <c r="BQ844" s="36"/>
      <c r="BR844" s="36"/>
      <c r="BS844" s="36"/>
      <c r="BT844" s="36"/>
      <c r="BU844" s="36"/>
      <c r="BV844" s="36"/>
      <c r="BW844" s="36"/>
      <c r="BX844" s="36"/>
      <c r="BY844" s="36"/>
      <c r="BZ844" s="36"/>
      <c r="CA844" s="36"/>
      <c r="CB844" s="36"/>
      <c r="CC844" s="36"/>
      <c r="CD844" s="36">
        <v>44</v>
      </c>
      <c r="CE844" s="36"/>
      <c r="CF844" s="36"/>
      <c r="CG844" s="36"/>
      <c r="CH844" s="36"/>
      <c r="CI844" s="145"/>
      <c r="CJ844" s="146"/>
      <c r="CK844" s="146"/>
      <c r="CL844" s="146"/>
      <c r="CM844" s="146"/>
      <c r="CN844" s="146"/>
      <c r="CO844" s="146"/>
      <c r="CP844" s="147"/>
      <c r="CQ844" s="146"/>
      <c r="CR844" s="146"/>
      <c r="CS844" s="146"/>
      <c r="CT844" s="146"/>
      <c r="CU844" s="36"/>
      <c r="CV844" s="36"/>
      <c r="CW844" s="142"/>
      <c r="CX844" s="142"/>
      <c r="CY844" s="142"/>
      <c r="CZ844" s="142"/>
      <c r="DA844" s="142"/>
      <c r="DB844" s="142"/>
      <c r="DC844" s="142"/>
      <c r="DD844" s="142"/>
      <c r="DE844" s="142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</row>
    <row r="845" spans="1:120" ht="13.5" customHeight="1">
      <c r="A845" s="16" t="str">
        <f>IF(B845="","",IF(B845&gt;1,"UWAGA JUŻ BYŁ",""))</f>
        <v/>
      </c>
      <c r="B845" s="16">
        <f>IF(C845="","",COUNTIF($C$8:$C$51430,C845))</f>
        <v>1</v>
      </c>
      <c r="C845" s="16" t="str">
        <f>CONCATENATE(E845,F845,H845,G845)</f>
        <v>GAWEŁKrzysztof</v>
      </c>
      <c r="D845" s="16">
        <f>IF(E845="","",COUNTA($E$8:E845))</f>
        <v>838</v>
      </c>
      <c r="E845" s="12" t="s">
        <v>1420</v>
      </c>
      <c r="F845" s="16" t="s">
        <v>229</v>
      </c>
      <c r="G845" s="12"/>
      <c r="H845" s="12"/>
      <c r="I845" s="16" t="str">
        <f>IF(ISERROR(VLOOKUP(H845,KATEGORIE!$C$13:$E$50006,MATCH(KATEGORIE!$E$12,KATEGORIE!$C$12:$E$12,0),0)),"",VLOOKUP(H845,KATEGORIE!$C$13:$E$50006,MATCH(KATEGORIE!$E$12,KATEGORIE!$C$12:$E$12,0),0))</f>
        <v/>
      </c>
      <c r="J845" s="16" t="str">
        <f>IF(I845="","",COUNTIF($I$8:I845,I845))</f>
        <v/>
      </c>
      <c r="K845" s="16">
        <f>COUNT(V845:DP845)</f>
        <v>1</v>
      </c>
      <c r="L845" s="17">
        <f>IF(ISERROR(LARGE(V845:AB845,1)),0,LARGE(V845:AB845,1))+IF(ISERROR(LARGE(V845:AB845,2)),0,LARGE(V845:AB845,2))+IF(ISERROR(LARGE(V845:AB845,3)),0,LARGE(V845:AB845,3))+IF(ISERROR(LARGE(V845:AB845,4)),0,LARGE(V845:AB845,4))</f>
        <v>0</v>
      </c>
      <c r="M845" s="141">
        <f>IF(ISERROR(LARGE(AC845:BP845,1)),0,LARGE(AC845:BP845,1))+IF(ISERROR(LARGE(AC845:BP845,2)),0,LARGE(AC845:BP845,2))+IF(ISERROR(LARGE(AC845:BP845,3)),0,LARGE(AC845:BP845,3))+IF(ISERROR(LARGE(AC845:BP845,4)),0,LARGE(AC845:BP845,4))</f>
        <v>0</v>
      </c>
      <c r="N845" s="36">
        <f>IF(ISERROR(LARGE(BQ845:CV845,1)),0,LARGE(BQ845:CV845,1))+IF(ISERROR(LARGE(BQ845:CV845,2)),0,LARGE(BQ845:CV845,2))+IF(ISERROR(LARGE(BQ845:CV845,3)),0,LARGE(BQ845:CV845,3))+IF(ISERROR(LARGE(BQ845:CV845,4)),0,LARGE(BQ845:CV845,4))</f>
        <v>44</v>
      </c>
      <c r="O845" s="142">
        <f>IF(ISERROR(LARGE(CW845:DP845,1)),0,LARGE(CW845:DP845,1))+IF(ISERROR(LARGE(CW845:DP845,2)),0,LARGE(CW845:DP845,2))+IF(ISERROR(LARGE(CW845:DP845,3)),0,LARGE(CW845:DP845,3))+IF(ISERROR(LARGE(CW845:DP845,4)),0,LARGE(CW845:DP845,4))</f>
        <v>0</v>
      </c>
      <c r="P845" s="143">
        <f>IF(ISERROR(LARGE(V845:DP845,1)),0,LARGE(V845:DP845,1))+IF(ISERROR(LARGE(V845:DP845,2)),0,LARGE(V845:DP845,2))+IF(ISERROR(LARGE(V845:DP845,3)),0,LARGE(V845:DP845,3))+IF(ISERROR(LARGE(V845:DP845,4)),0,LARGE(V845:DP845,4))+IF(ISERROR(LARGE(V845:DP845,5)),0,LARGE(V845:DP845,5))+IF(ISERROR(LARGE(V845:DP845,6)),0,LARGE(V845:DP845,6))+IF(ISERROR(LARGE(V845:DP845,7)),0,LARGE(V845:DP845,7))+IF(ISERROR(LARGE(V845:DP845,8)),0,LARGE(V845:DP845,8))+IF(ISERROR(LARGE(V845:DP845,9)),0,LARGE(V845:DP845,9))+IF(ISERROR(LARGE(V845:DP845,10)),0,LARGE(V845:DP845,10))+IF(ISERROR(LARGE(V845:DP845,11)),0,LARGE(V845:DP845,11))+IF(ISERROR(LARGE(V845:DP845,12)),0,LARGE(V845:DP845,12))</f>
        <v>44</v>
      </c>
      <c r="Q845" s="144">
        <f>COUNT(V845:DP845)</f>
        <v>1</v>
      </c>
      <c r="R845" s="144">
        <f>IF(ISERROR(LARGE(V845:AB845,5)),0,LARGE(V845:AB845,5))</f>
        <v>0</v>
      </c>
      <c r="S845" s="144">
        <f>IF(ISERROR(LARGE(AC845:BP845,5)),0,LARGE(AC845:BP845,5))</f>
        <v>0</v>
      </c>
      <c r="T845" s="144">
        <f>IF(ISERROR(LARGE(BQ845:CV845,5)),0,LARGE(BQ845:CV845,5))</f>
        <v>0</v>
      </c>
      <c r="U845" s="144">
        <f>IF(ISERROR(LARGE(CW845:DP845,5)),0,LARGE(CW845:DP845,5))</f>
        <v>0</v>
      </c>
      <c r="V845" s="17"/>
      <c r="W845" s="17"/>
      <c r="X845" s="17"/>
      <c r="Y845" s="17"/>
      <c r="Z845" s="17"/>
      <c r="AA845" s="17"/>
      <c r="AB845" s="17"/>
      <c r="AC845" s="141"/>
      <c r="AD845" s="141"/>
      <c r="AE845" s="141"/>
      <c r="AF845" s="141"/>
      <c r="AG845" s="141"/>
      <c r="AH845" s="141"/>
      <c r="AI845" s="141"/>
      <c r="AJ845" s="141"/>
      <c r="AK845" s="141"/>
      <c r="AL845" s="141"/>
      <c r="AM845" s="141"/>
      <c r="AN845" s="141"/>
      <c r="AO845" s="141"/>
      <c r="AP845" s="141"/>
      <c r="AQ845" s="141"/>
      <c r="AR845" s="141"/>
      <c r="AS845" s="141"/>
      <c r="AT845" s="141"/>
      <c r="AU845" s="141"/>
      <c r="AV845" s="141"/>
      <c r="AW845" s="141"/>
      <c r="AX845" s="141"/>
      <c r="AY845" s="141"/>
      <c r="AZ845" s="141"/>
      <c r="BA845" s="141"/>
      <c r="BB845" s="141"/>
      <c r="BC845" s="141"/>
      <c r="BD845" s="141"/>
      <c r="BE845" s="141"/>
      <c r="BF845" s="141"/>
      <c r="BG845" s="141"/>
      <c r="BH845" s="141"/>
      <c r="BI845" s="141"/>
      <c r="BJ845" s="141"/>
      <c r="BK845" s="141"/>
      <c r="BL845" s="141"/>
      <c r="BM845" s="141"/>
      <c r="BN845" s="141"/>
      <c r="BO845" s="141"/>
      <c r="BP845" s="141"/>
      <c r="BQ845" s="36"/>
      <c r="BR845" s="36"/>
      <c r="BS845" s="36"/>
      <c r="BT845" s="36"/>
      <c r="BU845" s="36"/>
      <c r="BV845" s="36"/>
      <c r="BW845" s="36"/>
      <c r="BX845" s="36"/>
      <c r="BY845" s="36"/>
      <c r="BZ845" s="36"/>
      <c r="CA845" s="36"/>
      <c r="CB845" s="36"/>
      <c r="CC845" s="36"/>
      <c r="CD845" s="36"/>
      <c r="CE845" s="36">
        <v>44</v>
      </c>
      <c r="CF845" s="36"/>
      <c r="CG845" s="36"/>
      <c r="CH845" s="36"/>
      <c r="CI845" s="145"/>
      <c r="CJ845" s="146"/>
      <c r="CK845" s="146"/>
      <c r="CL845" s="146"/>
      <c r="CM845" s="146"/>
      <c r="CN845" s="146"/>
      <c r="CO845" s="146"/>
      <c r="CP845" s="147"/>
      <c r="CQ845" s="146"/>
      <c r="CR845" s="146"/>
      <c r="CS845" s="146"/>
      <c r="CT845" s="146"/>
      <c r="CU845" s="36"/>
      <c r="CV845" s="36"/>
      <c r="CW845" s="142"/>
      <c r="CX845" s="142"/>
      <c r="CY845" s="142"/>
      <c r="CZ845" s="142"/>
      <c r="DA845" s="142"/>
      <c r="DB845" s="142"/>
      <c r="DC845" s="142"/>
      <c r="DD845" s="142"/>
      <c r="DE845" s="142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</row>
    <row r="846" spans="1:120" ht="13.5" customHeight="1">
      <c r="A846" s="16" t="str">
        <f>IF(B846="","",IF(B846&gt;1,"UWAGA JUŻ BYŁ",""))</f>
        <v/>
      </c>
      <c r="B846" s="16">
        <f>IF(C846="","",COUNTIF($C$8:$C$51430,C846))</f>
        <v>1</v>
      </c>
      <c r="C846" s="16" t="str">
        <f>CONCATENATE(E846,F846,H846,G846)</f>
        <v>KOSTELAPiotrWATAHA</v>
      </c>
      <c r="D846" s="16">
        <f>IF(E846="","",COUNTA($E$8:E846))</f>
        <v>839</v>
      </c>
      <c r="E846" s="117" t="s">
        <v>3586</v>
      </c>
      <c r="F846" s="16" t="s">
        <v>210</v>
      </c>
      <c r="G846" s="116" t="s">
        <v>3587</v>
      </c>
      <c r="H846" s="116"/>
      <c r="I846" s="16" t="str">
        <f>IF(ISERROR(VLOOKUP(H846,KATEGORIE!$C$13:$E$50006,MATCH(KATEGORIE!$E$12,KATEGORIE!$C$12:$E$12,0),0)),"",VLOOKUP(H846,KATEGORIE!$C$13:$E$50006,MATCH(KATEGORIE!$E$12,KATEGORIE!$C$12:$E$12,0),0))</f>
        <v/>
      </c>
      <c r="J846" s="16" t="str">
        <f>IF(I846="","",COUNTIF($I$8:I846,I846))</f>
        <v/>
      </c>
      <c r="K846" s="16">
        <f>COUNT(V846:DP846)</f>
        <v>2</v>
      </c>
      <c r="L846" s="17">
        <f>IF(ISERROR(LARGE(V846:AB846,1)),0,LARGE(V846:AB846,1))+IF(ISERROR(LARGE(V846:AB846,2)),0,LARGE(V846:AB846,2))+IF(ISERROR(LARGE(V846:AB846,3)),0,LARGE(V846:AB846,3))+IF(ISERROR(LARGE(V846:AB846,4)),0,LARGE(V846:AB846,4))</f>
        <v>0</v>
      </c>
      <c r="M846" s="141">
        <f>IF(ISERROR(LARGE(AC846:BP846,1)),0,LARGE(AC846:BP846,1))+IF(ISERROR(LARGE(AC846:BP846,2)),0,LARGE(AC846:BP846,2))+IF(ISERROR(LARGE(AC846:BP846,3)),0,LARGE(AC846:BP846,3))+IF(ISERROR(LARGE(AC846:BP846,4)),0,LARGE(AC846:BP846,4))</f>
        <v>0</v>
      </c>
      <c r="N846" s="36">
        <f>IF(ISERROR(LARGE(BQ846:CV846,1)),0,LARGE(BQ846:CV846,1))+IF(ISERROR(LARGE(BQ846:CV846,2)),0,LARGE(BQ846:CV846,2))+IF(ISERROR(LARGE(BQ846:CV846,3)),0,LARGE(BQ846:CV846,3))+IF(ISERROR(LARGE(BQ846:CV846,4)),0,LARGE(BQ846:CV846,4))</f>
        <v>44</v>
      </c>
      <c r="O846" s="142">
        <f>IF(ISERROR(LARGE(CW846:DP846,1)),0,LARGE(CW846:DP846,1))+IF(ISERROR(LARGE(CW846:DP846,2)),0,LARGE(CW846:DP846,2))+IF(ISERROR(LARGE(CW846:DP846,3)),0,LARGE(CW846:DP846,3))+IF(ISERROR(LARGE(CW846:DP846,4)),0,LARGE(CW846:DP846,4))</f>
        <v>0</v>
      </c>
      <c r="P846" s="143">
        <f>IF(ISERROR(LARGE(V846:DP846,1)),0,LARGE(V846:DP846,1))+IF(ISERROR(LARGE(V846:DP846,2)),0,LARGE(V846:DP846,2))+IF(ISERROR(LARGE(V846:DP846,3)),0,LARGE(V846:DP846,3))+IF(ISERROR(LARGE(V846:DP846,4)),0,LARGE(V846:DP846,4))+IF(ISERROR(LARGE(V846:DP846,5)),0,LARGE(V846:DP846,5))+IF(ISERROR(LARGE(V846:DP846,6)),0,LARGE(V846:DP846,6))+IF(ISERROR(LARGE(V846:DP846,7)),0,LARGE(V846:DP846,7))+IF(ISERROR(LARGE(V846:DP846,8)),0,LARGE(V846:DP846,8))+IF(ISERROR(LARGE(V846:DP846,9)),0,LARGE(V846:DP846,9))+IF(ISERROR(LARGE(V846:DP846,10)),0,LARGE(V846:DP846,10))+IF(ISERROR(LARGE(V846:DP846,11)),0,LARGE(V846:DP846,11))+IF(ISERROR(LARGE(V846:DP846,12)),0,LARGE(V846:DP846,12))</f>
        <v>44</v>
      </c>
      <c r="Q846" s="144">
        <f>COUNT(V846:DP846)</f>
        <v>2</v>
      </c>
      <c r="R846" s="144">
        <f>IF(ISERROR(LARGE(V846:AB846,5)),0,LARGE(V846:AB846,5))</f>
        <v>0</v>
      </c>
      <c r="S846" s="144">
        <f>IF(ISERROR(LARGE(AC846:BP846,5)),0,LARGE(AC846:BP846,5))</f>
        <v>0</v>
      </c>
      <c r="T846" s="144">
        <f>IF(ISERROR(LARGE(BQ846:CV846,5)),0,LARGE(BQ846:CV846,5))</f>
        <v>0</v>
      </c>
      <c r="U846" s="144">
        <f>IF(ISERROR(LARGE(CW846:DP846,5)),0,LARGE(CW846:DP846,5))</f>
        <v>0</v>
      </c>
      <c r="V846" s="17"/>
      <c r="W846" s="17"/>
      <c r="X846" s="17"/>
      <c r="Y846" s="17"/>
      <c r="Z846" s="17"/>
      <c r="AA846" s="17"/>
      <c r="AB846" s="17"/>
      <c r="AC846" s="141"/>
      <c r="AD846" s="141"/>
      <c r="AE846" s="141"/>
      <c r="AF846" s="141"/>
      <c r="AG846" s="141"/>
      <c r="AH846" s="141"/>
      <c r="AI846" s="141"/>
      <c r="AJ846" s="141"/>
      <c r="AK846" s="141"/>
      <c r="AL846" s="141"/>
      <c r="AM846" s="141"/>
      <c r="AN846" s="141"/>
      <c r="AO846" s="141"/>
      <c r="AP846" s="141"/>
      <c r="AQ846" s="141"/>
      <c r="AR846" s="141"/>
      <c r="AS846" s="141"/>
      <c r="AT846" s="141"/>
      <c r="AU846" s="141"/>
      <c r="AV846" s="141"/>
      <c r="AW846" s="141"/>
      <c r="AX846" s="141"/>
      <c r="AY846" s="141"/>
      <c r="AZ846" s="141"/>
      <c r="BA846" s="141"/>
      <c r="BB846" s="141"/>
      <c r="BC846" s="141"/>
      <c r="BD846" s="141"/>
      <c r="BE846" s="141"/>
      <c r="BF846" s="141"/>
      <c r="BG846" s="141"/>
      <c r="BH846" s="141"/>
      <c r="BI846" s="141"/>
      <c r="BJ846" s="141"/>
      <c r="BK846" s="141"/>
      <c r="BL846" s="141"/>
      <c r="BM846" s="141"/>
      <c r="BN846" s="141"/>
      <c r="BO846" s="141"/>
      <c r="BP846" s="141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6"/>
      <c r="CB846" s="36"/>
      <c r="CC846" s="36"/>
      <c r="CD846" s="36"/>
      <c r="CE846" s="36"/>
      <c r="CF846" s="36">
        <v>10</v>
      </c>
      <c r="CG846" s="36"/>
      <c r="CH846" s="36"/>
      <c r="CI846" s="145"/>
      <c r="CJ846" s="146"/>
      <c r="CK846" s="146"/>
      <c r="CL846" s="146"/>
      <c r="CM846" s="146"/>
      <c r="CN846" s="146"/>
      <c r="CO846" s="146"/>
      <c r="CP846" s="147">
        <v>34</v>
      </c>
      <c r="CQ846" s="146"/>
      <c r="CR846" s="146"/>
      <c r="CS846" s="146"/>
      <c r="CT846" s="146"/>
      <c r="CU846" s="36"/>
      <c r="CV846" s="36"/>
      <c r="CW846" s="142"/>
      <c r="CX846" s="142"/>
      <c r="CY846" s="142"/>
      <c r="CZ846" s="142"/>
      <c r="DA846" s="142"/>
      <c r="DB846" s="142"/>
      <c r="DC846" s="142"/>
      <c r="DD846" s="142"/>
      <c r="DE846" s="142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</row>
    <row r="847" spans="1:120" ht="13.5" customHeight="1">
      <c r="A847" s="16" t="str">
        <f>IF(B847="","",IF(B847&gt;1,"UWAGA JUŻ BYŁ",""))</f>
        <v/>
      </c>
      <c r="B847" s="16">
        <f>IF(C847="","",COUNTIF($C$8:$C$51430,C847))</f>
        <v>1</v>
      </c>
      <c r="C847" s="16" t="str">
        <f>CONCATENATE(E847,F847,H847,G847)</f>
        <v>FrachDominikKraków</v>
      </c>
      <c r="D847" s="16">
        <f>IF(E847="","",COUNTA($E$8:E847))</f>
        <v>840</v>
      </c>
      <c r="E847" s="12" t="s">
        <v>3934</v>
      </c>
      <c r="F847" s="16" t="s">
        <v>221</v>
      </c>
      <c r="G847" s="12" t="s">
        <v>604</v>
      </c>
      <c r="H847" s="12"/>
      <c r="I847" s="16" t="str">
        <f>IF(ISERROR(VLOOKUP(H847,KATEGORIE!$C$13:$E$50006,MATCH(KATEGORIE!$E$12,KATEGORIE!$C$12:$E$12,0),0)),"",VLOOKUP(H847,KATEGORIE!$C$13:$E$50006,MATCH(KATEGORIE!$E$12,KATEGORIE!$C$12:$E$12,0),0))</f>
        <v/>
      </c>
      <c r="J847" s="16" t="str">
        <f>IF(I847="","",COUNTIF($I$8:I847,I847))</f>
        <v/>
      </c>
      <c r="K847" s="16">
        <f>COUNT(V847:DP847)</f>
        <v>1</v>
      </c>
      <c r="L847" s="17">
        <f>IF(ISERROR(LARGE(V847:AB847,1)),0,LARGE(V847:AB847,1))+IF(ISERROR(LARGE(V847:AB847,2)),0,LARGE(V847:AB847,2))+IF(ISERROR(LARGE(V847:AB847,3)),0,LARGE(V847:AB847,3))+IF(ISERROR(LARGE(V847:AB847,4)),0,LARGE(V847:AB847,4))</f>
        <v>0</v>
      </c>
      <c r="M847" s="141">
        <f>IF(ISERROR(LARGE(AC847:BP847,1)),0,LARGE(AC847:BP847,1))+IF(ISERROR(LARGE(AC847:BP847,2)),0,LARGE(AC847:BP847,2))+IF(ISERROR(LARGE(AC847:BP847,3)),0,LARGE(AC847:BP847,3))+IF(ISERROR(LARGE(AC847:BP847,4)),0,LARGE(AC847:BP847,4))</f>
        <v>44</v>
      </c>
      <c r="N847" s="36">
        <f>IF(ISERROR(LARGE(BQ847:CV847,1)),0,LARGE(BQ847:CV847,1))+IF(ISERROR(LARGE(BQ847:CV847,2)),0,LARGE(BQ847:CV847,2))+IF(ISERROR(LARGE(BQ847:CV847,3)),0,LARGE(BQ847:CV847,3))+IF(ISERROR(LARGE(BQ847:CV847,4)),0,LARGE(BQ847:CV847,4))</f>
        <v>0</v>
      </c>
      <c r="O847" s="142">
        <f>IF(ISERROR(LARGE(CW847:DP847,1)),0,LARGE(CW847:DP847,1))+IF(ISERROR(LARGE(CW847:DP847,2)),0,LARGE(CW847:DP847,2))+IF(ISERROR(LARGE(CW847:DP847,3)),0,LARGE(CW847:DP847,3))+IF(ISERROR(LARGE(CW847:DP847,4)),0,LARGE(CW847:DP847,4))</f>
        <v>0</v>
      </c>
      <c r="P847" s="143">
        <f>IF(ISERROR(LARGE(V847:DP847,1)),0,LARGE(V847:DP847,1))+IF(ISERROR(LARGE(V847:DP847,2)),0,LARGE(V847:DP847,2))+IF(ISERROR(LARGE(V847:DP847,3)),0,LARGE(V847:DP847,3))+IF(ISERROR(LARGE(V847:DP847,4)),0,LARGE(V847:DP847,4))+IF(ISERROR(LARGE(V847:DP847,5)),0,LARGE(V847:DP847,5))+IF(ISERROR(LARGE(V847:DP847,6)),0,LARGE(V847:DP847,6))+IF(ISERROR(LARGE(V847:DP847,7)),0,LARGE(V847:DP847,7))+IF(ISERROR(LARGE(V847:DP847,8)),0,LARGE(V847:DP847,8))+IF(ISERROR(LARGE(V847:DP847,9)),0,LARGE(V847:DP847,9))+IF(ISERROR(LARGE(V847:DP847,10)),0,LARGE(V847:DP847,10))+IF(ISERROR(LARGE(V847:DP847,11)),0,LARGE(V847:DP847,11))+IF(ISERROR(LARGE(V847:DP847,12)),0,LARGE(V847:DP847,12))</f>
        <v>44</v>
      </c>
      <c r="Q847" s="144">
        <f>COUNT(V847:DP847)</f>
        <v>1</v>
      </c>
      <c r="R847" s="144">
        <f>IF(ISERROR(LARGE(V847:AB847,5)),0,LARGE(V847:AB847,5))</f>
        <v>0</v>
      </c>
      <c r="S847" s="144">
        <f>IF(ISERROR(LARGE(AC847:BP847,5)),0,LARGE(AC847:BP847,5))</f>
        <v>0</v>
      </c>
      <c r="T847" s="144">
        <f>IF(ISERROR(LARGE(BQ847:CV847,5)),0,LARGE(BQ847:CV847,5))</f>
        <v>0</v>
      </c>
      <c r="U847" s="144">
        <f>IF(ISERROR(LARGE(CW847:DP847,5)),0,LARGE(CW847:DP847,5))</f>
        <v>0</v>
      </c>
      <c r="V847" s="17"/>
      <c r="W847" s="17"/>
      <c r="X847" s="17"/>
      <c r="Y847" s="17"/>
      <c r="Z847" s="17"/>
      <c r="AA847" s="17"/>
      <c r="AB847" s="17"/>
      <c r="AC847" s="141"/>
      <c r="AD847" s="141"/>
      <c r="AE847" s="141"/>
      <c r="AF847" s="141"/>
      <c r="AG847" s="141"/>
      <c r="AH847" s="141"/>
      <c r="AI847" s="141"/>
      <c r="AJ847" s="141"/>
      <c r="AK847" s="141"/>
      <c r="AL847" s="141"/>
      <c r="AM847" s="141"/>
      <c r="AN847" s="141"/>
      <c r="AO847" s="141"/>
      <c r="AP847" s="141"/>
      <c r="AQ847" s="141"/>
      <c r="AR847" s="141"/>
      <c r="AS847" s="141"/>
      <c r="AT847" s="141"/>
      <c r="AU847" s="141"/>
      <c r="AV847" s="141"/>
      <c r="AW847" s="141"/>
      <c r="AX847" s="141">
        <v>44</v>
      </c>
      <c r="AY847" s="141"/>
      <c r="AZ847" s="141"/>
      <c r="BA847" s="141"/>
      <c r="BB847" s="141"/>
      <c r="BC847" s="141"/>
      <c r="BD847" s="141"/>
      <c r="BE847" s="141"/>
      <c r="BF847" s="141"/>
      <c r="BG847" s="141"/>
      <c r="BH847" s="141"/>
      <c r="BI847" s="141"/>
      <c r="BJ847" s="141"/>
      <c r="BK847" s="141"/>
      <c r="BL847" s="141"/>
      <c r="BM847" s="141"/>
      <c r="BN847" s="141"/>
      <c r="BO847" s="141"/>
      <c r="BP847" s="141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6"/>
      <c r="CB847" s="36"/>
      <c r="CC847" s="36"/>
      <c r="CD847" s="36"/>
      <c r="CE847" s="36"/>
      <c r="CF847" s="36"/>
      <c r="CG847" s="36"/>
      <c r="CH847" s="36"/>
      <c r="CI847" s="145"/>
      <c r="CJ847" s="146"/>
      <c r="CK847" s="146"/>
      <c r="CL847" s="146"/>
      <c r="CM847" s="146"/>
      <c r="CN847" s="146"/>
      <c r="CO847" s="146"/>
      <c r="CP847" s="147"/>
      <c r="CQ847" s="146"/>
      <c r="CR847" s="146"/>
      <c r="CS847" s="146"/>
      <c r="CT847" s="146"/>
      <c r="CU847" s="36"/>
      <c r="CV847" s="36"/>
      <c r="CW847" s="142"/>
      <c r="CX847" s="142"/>
      <c r="CY847" s="142"/>
      <c r="CZ847" s="142"/>
      <c r="DA847" s="142"/>
      <c r="DB847" s="142"/>
      <c r="DC847" s="142"/>
      <c r="DD847" s="142"/>
      <c r="DE847" s="142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</row>
    <row r="848" spans="1:120" ht="13.5" customHeight="1">
      <c r="A848" s="16" t="str">
        <f>IF(B848="","",IF(B848&gt;1,"UWAGA JUŻ BYŁ",""))</f>
        <v/>
      </c>
      <c r="B848" s="16">
        <f>IF(C848="","",COUNTIF($C$8:$C$51430,C848))</f>
        <v>1</v>
      </c>
      <c r="C848" s="16" t="str">
        <f>CONCATENATE(E848,F848,H848,G848)</f>
        <v>HOŃKAMichałMB-PROJEKT.EU</v>
      </c>
      <c r="D848" s="16">
        <f>IF(E848="","",COUNTA($E$8:E848))</f>
        <v>841</v>
      </c>
      <c r="E848" s="12" t="s">
        <v>4022</v>
      </c>
      <c r="F848" s="16" t="s">
        <v>392</v>
      </c>
      <c r="G848" s="12" t="s">
        <v>4023</v>
      </c>
      <c r="H848" s="12"/>
      <c r="I848" s="16" t="str">
        <f>IF(ISERROR(VLOOKUP(H848,KATEGORIE!$C$13:$E$50006,MATCH(KATEGORIE!$E$12,KATEGORIE!$C$12:$E$12,0),0)),"",VLOOKUP(H848,KATEGORIE!$C$13:$E$50006,MATCH(KATEGORIE!$E$12,KATEGORIE!$C$12:$E$12,0),0))</f>
        <v/>
      </c>
      <c r="J848" s="16" t="str">
        <f>IF(I848="","",COUNTIF($I$8:I848,I848))</f>
        <v/>
      </c>
      <c r="K848" s="16">
        <f>COUNT(V848:DP848)</f>
        <v>1</v>
      </c>
      <c r="L848" s="17">
        <f>IF(ISERROR(LARGE(V848:AB848,1)),0,LARGE(V848:AB848,1))+IF(ISERROR(LARGE(V848:AB848,2)),0,LARGE(V848:AB848,2))+IF(ISERROR(LARGE(V848:AB848,3)),0,LARGE(V848:AB848,3))+IF(ISERROR(LARGE(V848:AB848,4)),0,LARGE(V848:AB848,4))</f>
        <v>0</v>
      </c>
      <c r="M848" s="141">
        <f>IF(ISERROR(LARGE(AC848:BP848,1)),0,LARGE(AC848:BP848,1))+IF(ISERROR(LARGE(AC848:BP848,2)),0,LARGE(AC848:BP848,2))+IF(ISERROR(LARGE(AC848:BP848,3)),0,LARGE(AC848:BP848,3))+IF(ISERROR(LARGE(AC848:BP848,4)),0,LARGE(AC848:BP848,4))</f>
        <v>44</v>
      </c>
      <c r="N848" s="36">
        <f>IF(ISERROR(LARGE(BQ848:CV848,1)),0,LARGE(BQ848:CV848,1))+IF(ISERROR(LARGE(BQ848:CV848,2)),0,LARGE(BQ848:CV848,2))+IF(ISERROR(LARGE(BQ848:CV848,3)),0,LARGE(BQ848:CV848,3))+IF(ISERROR(LARGE(BQ848:CV848,4)),0,LARGE(BQ848:CV848,4))</f>
        <v>0</v>
      </c>
      <c r="O848" s="142">
        <f>IF(ISERROR(LARGE(CW848:DP848,1)),0,LARGE(CW848:DP848,1))+IF(ISERROR(LARGE(CW848:DP848,2)),0,LARGE(CW848:DP848,2))+IF(ISERROR(LARGE(CW848:DP848,3)),0,LARGE(CW848:DP848,3))+IF(ISERROR(LARGE(CW848:DP848,4)),0,LARGE(CW848:DP848,4))</f>
        <v>0</v>
      </c>
      <c r="P848" s="143">
        <f>IF(ISERROR(LARGE(V848:DP848,1)),0,LARGE(V848:DP848,1))+IF(ISERROR(LARGE(V848:DP848,2)),0,LARGE(V848:DP848,2))+IF(ISERROR(LARGE(V848:DP848,3)),0,LARGE(V848:DP848,3))+IF(ISERROR(LARGE(V848:DP848,4)),0,LARGE(V848:DP848,4))+IF(ISERROR(LARGE(V848:DP848,5)),0,LARGE(V848:DP848,5))+IF(ISERROR(LARGE(V848:DP848,6)),0,LARGE(V848:DP848,6))+IF(ISERROR(LARGE(V848:DP848,7)),0,LARGE(V848:DP848,7))+IF(ISERROR(LARGE(V848:DP848,8)),0,LARGE(V848:DP848,8))+IF(ISERROR(LARGE(V848:DP848,9)),0,LARGE(V848:DP848,9))+IF(ISERROR(LARGE(V848:DP848,10)),0,LARGE(V848:DP848,10))+IF(ISERROR(LARGE(V848:DP848,11)),0,LARGE(V848:DP848,11))+IF(ISERROR(LARGE(V848:DP848,12)),0,LARGE(V848:DP848,12))</f>
        <v>44</v>
      </c>
      <c r="Q848" s="144">
        <f>COUNT(V848:DP848)</f>
        <v>1</v>
      </c>
      <c r="R848" s="144">
        <f>IF(ISERROR(LARGE(V848:AB848,5)),0,LARGE(V848:AB848,5))</f>
        <v>0</v>
      </c>
      <c r="S848" s="144">
        <f>IF(ISERROR(LARGE(AC848:BP848,5)),0,LARGE(AC848:BP848,5))</f>
        <v>0</v>
      </c>
      <c r="T848" s="144">
        <f>IF(ISERROR(LARGE(BQ848:CV848,5)),0,LARGE(BQ848:CV848,5))</f>
        <v>0</v>
      </c>
      <c r="U848" s="144">
        <f>IF(ISERROR(LARGE(CW848:DP848,5)),0,LARGE(CW848:DP848,5))</f>
        <v>0</v>
      </c>
      <c r="V848" s="17"/>
      <c r="W848" s="17"/>
      <c r="X848" s="17"/>
      <c r="Y848" s="17"/>
      <c r="Z848" s="17"/>
      <c r="AA848" s="17"/>
      <c r="AB848" s="17"/>
      <c r="AC848" s="141"/>
      <c r="AD848" s="141"/>
      <c r="AE848" s="141"/>
      <c r="AF848" s="141"/>
      <c r="AG848" s="141"/>
      <c r="AH848" s="141"/>
      <c r="AI848" s="141"/>
      <c r="AJ848" s="141"/>
      <c r="AK848" s="141"/>
      <c r="AL848" s="141"/>
      <c r="AM848" s="141"/>
      <c r="AN848" s="141"/>
      <c r="AO848" s="141"/>
      <c r="AP848" s="141"/>
      <c r="AQ848" s="141"/>
      <c r="AR848" s="141"/>
      <c r="AS848" s="141"/>
      <c r="AT848" s="141"/>
      <c r="AU848" s="141"/>
      <c r="AV848" s="141"/>
      <c r="AW848" s="141"/>
      <c r="AX848" s="141"/>
      <c r="AY848" s="141">
        <v>44</v>
      </c>
      <c r="AZ848" s="141"/>
      <c r="BA848" s="141"/>
      <c r="BB848" s="141"/>
      <c r="BC848" s="141"/>
      <c r="BD848" s="141"/>
      <c r="BE848" s="141"/>
      <c r="BF848" s="141"/>
      <c r="BG848" s="141"/>
      <c r="BH848" s="141"/>
      <c r="BI848" s="141"/>
      <c r="BJ848" s="141"/>
      <c r="BK848" s="141"/>
      <c r="BL848" s="141"/>
      <c r="BM848" s="141"/>
      <c r="BN848" s="141"/>
      <c r="BO848" s="141"/>
      <c r="BP848" s="141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6"/>
      <c r="CB848" s="36"/>
      <c r="CC848" s="36"/>
      <c r="CD848" s="36"/>
      <c r="CE848" s="36"/>
      <c r="CF848" s="36"/>
      <c r="CG848" s="36"/>
      <c r="CH848" s="36"/>
      <c r="CI848" s="145"/>
      <c r="CJ848" s="146"/>
      <c r="CK848" s="146"/>
      <c r="CL848" s="146"/>
      <c r="CM848" s="146"/>
      <c r="CN848" s="146"/>
      <c r="CO848" s="146"/>
      <c r="CP848" s="147"/>
      <c r="CQ848" s="146"/>
      <c r="CR848" s="146"/>
      <c r="CS848" s="146"/>
      <c r="CT848" s="146"/>
      <c r="CU848" s="36"/>
      <c r="CV848" s="36"/>
      <c r="CW848" s="142"/>
      <c r="CX848" s="142"/>
      <c r="CY848" s="142"/>
      <c r="CZ848" s="142"/>
      <c r="DA848" s="142"/>
      <c r="DB848" s="142"/>
      <c r="DC848" s="142"/>
      <c r="DD848" s="142"/>
      <c r="DE848" s="142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</row>
    <row r="849" spans="1:120" ht="13.5" customHeight="1">
      <c r="A849" s="16" t="str">
        <f>IF(B849="","",IF(B849&gt;1,"UWAGA JUŻ BYŁ",""))</f>
        <v/>
      </c>
      <c r="B849" s="16">
        <f>IF(C849="","",COUNTIF($C$8:$C$51430,C849))</f>
        <v>1</v>
      </c>
      <c r="C849" s="16" t="str">
        <f>CONCATENATE(E849,F849,H849,G849)</f>
        <v>MICHALSKIAdam1970Kb Sobótka</v>
      </c>
      <c r="D849" s="16">
        <f>IF(E849="","",COUNTA($E$8:E849))</f>
        <v>842</v>
      </c>
      <c r="E849" s="12" t="s">
        <v>4136</v>
      </c>
      <c r="F849" s="16" t="s">
        <v>641</v>
      </c>
      <c r="G849" s="12" t="s">
        <v>165</v>
      </c>
      <c r="H849" s="12">
        <v>1970</v>
      </c>
      <c r="I849" s="16" t="str">
        <f>IF(ISERROR(VLOOKUP(H849,KATEGORIE!$C$13:$E$50006,MATCH(KATEGORIE!$E$12,KATEGORIE!$C$12:$E$12,0),0)),"",VLOOKUP(H849,KATEGORIE!$C$13:$E$50006,MATCH(KATEGORIE!$E$12,KATEGORIE!$C$12:$E$12,0),0))</f>
        <v>M</v>
      </c>
      <c r="J849" s="16">
        <f>IF(I849="","",COUNTIF($I$8:I849,I849))</f>
        <v>111</v>
      </c>
      <c r="K849" s="16">
        <f>COUNT(V849:DP849)</f>
        <v>2</v>
      </c>
      <c r="L849" s="17">
        <f>IF(ISERROR(LARGE(V849:AB849,1)),0,LARGE(V849:AB849,1))+IF(ISERROR(LARGE(V849:AB849,2)),0,LARGE(V849:AB849,2))+IF(ISERROR(LARGE(V849:AB849,3)),0,LARGE(V849:AB849,3))+IF(ISERROR(LARGE(V849:AB849,4)),0,LARGE(V849:AB849,4))</f>
        <v>0</v>
      </c>
      <c r="M849" s="141">
        <f>IF(ISERROR(LARGE(AC849:BP849,1)),0,LARGE(AC849:BP849,1))+IF(ISERROR(LARGE(AC849:BP849,2)),0,LARGE(AC849:BP849,2))+IF(ISERROR(LARGE(AC849:BP849,3)),0,LARGE(AC849:BP849,3))+IF(ISERROR(LARGE(AC849:BP849,4)),0,LARGE(AC849:BP849,4))</f>
        <v>44</v>
      </c>
      <c r="N849" s="36">
        <f>IF(ISERROR(LARGE(BQ849:CV849,1)),0,LARGE(BQ849:CV849,1))+IF(ISERROR(LARGE(BQ849:CV849,2)),0,LARGE(BQ849:CV849,2))+IF(ISERROR(LARGE(BQ849:CV849,3)),0,LARGE(BQ849:CV849,3))+IF(ISERROR(LARGE(BQ849:CV849,4)),0,LARGE(BQ849:CV849,4))</f>
        <v>0</v>
      </c>
      <c r="O849" s="142">
        <f>IF(ISERROR(LARGE(CW849:DP849,1)),0,LARGE(CW849:DP849,1))+IF(ISERROR(LARGE(CW849:DP849,2)),0,LARGE(CW849:DP849,2))+IF(ISERROR(LARGE(CW849:DP849,3)),0,LARGE(CW849:DP849,3))+IF(ISERROR(LARGE(CW849:DP849,4)),0,LARGE(CW849:DP849,4))</f>
        <v>0</v>
      </c>
      <c r="P849" s="143">
        <f>IF(ISERROR(LARGE(V849:DP849,1)),0,LARGE(V849:DP849,1))+IF(ISERROR(LARGE(V849:DP849,2)),0,LARGE(V849:DP849,2))+IF(ISERROR(LARGE(V849:DP849,3)),0,LARGE(V849:DP849,3))+IF(ISERROR(LARGE(V849:DP849,4)),0,LARGE(V849:DP849,4))+IF(ISERROR(LARGE(V849:DP849,5)),0,LARGE(V849:DP849,5))+IF(ISERROR(LARGE(V849:DP849,6)),0,LARGE(V849:DP849,6))+IF(ISERROR(LARGE(V849:DP849,7)),0,LARGE(V849:DP849,7))+IF(ISERROR(LARGE(V849:DP849,8)),0,LARGE(V849:DP849,8))+IF(ISERROR(LARGE(V849:DP849,9)),0,LARGE(V849:DP849,9))+IF(ISERROR(LARGE(V849:DP849,10)),0,LARGE(V849:DP849,10))+IF(ISERROR(LARGE(V849:DP849,11)),0,LARGE(V849:DP849,11))+IF(ISERROR(LARGE(V849:DP849,12)),0,LARGE(V849:DP849,12))</f>
        <v>44</v>
      </c>
      <c r="Q849" s="144">
        <f>COUNT(V849:DP849)</f>
        <v>2</v>
      </c>
      <c r="R849" s="144">
        <f>IF(ISERROR(LARGE(V849:AB849,5)),0,LARGE(V849:AB849,5))</f>
        <v>0</v>
      </c>
      <c r="S849" s="144">
        <f>IF(ISERROR(LARGE(AC849:BP849,5)),0,LARGE(AC849:BP849,5))</f>
        <v>0</v>
      </c>
      <c r="T849" s="144">
        <f>IF(ISERROR(LARGE(BQ849:CV849,5)),0,LARGE(BQ849:CV849,5))</f>
        <v>0</v>
      </c>
      <c r="U849" s="144">
        <f>IF(ISERROR(LARGE(CW849:DP849,5)),0,LARGE(CW849:DP849,5))</f>
        <v>0</v>
      </c>
      <c r="V849" s="17"/>
      <c r="W849" s="17"/>
      <c r="X849" s="17"/>
      <c r="Y849" s="17"/>
      <c r="Z849" s="17"/>
      <c r="AA849" s="17"/>
      <c r="AB849" s="17"/>
      <c r="AC849" s="141"/>
      <c r="AD849" s="141"/>
      <c r="AE849" s="141"/>
      <c r="AF849" s="141"/>
      <c r="AG849" s="141"/>
      <c r="AH849" s="141"/>
      <c r="AI849" s="141"/>
      <c r="AJ849" s="141"/>
      <c r="AK849" s="141"/>
      <c r="AL849" s="141"/>
      <c r="AM849" s="141"/>
      <c r="AN849" s="141"/>
      <c r="AO849" s="141"/>
      <c r="AP849" s="141"/>
      <c r="AQ849" s="141"/>
      <c r="AR849" s="141"/>
      <c r="AS849" s="141"/>
      <c r="AT849" s="141"/>
      <c r="AU849" s="141"/>
      <c r="AV849" s="141"/>
      <c r="AW849" s="141"/>
      <c r="AX849" s="141"/>
      <c r="AY849" s="141"/>
      <c r="AZ849" s="141">
        <v>16</v>
      </c>
      <c r="BA849" s="141"/>
      <c r="BB849" s="141"/>
      <c r="BC849" s="141"/>
      <c r="BD849" s="141"/>
      <c r="BE849" s="141"/>
      <c r="BF849" s="141"/>
      <c r="BG849" s="141"/>
      <c r="BH849" s="141">
        <v>28</v>
      </c>
      <c r="BI849" s="141"/>
      <c r="BJ849" s="141"/>
      <c r="BK849" s="141"/>
      <c r="BL849" s="141"/>
      <c r="BM849" s="141"/>
      <c r="BN849" s="141"/>
      <c r="BO849" s="141"/>
      <c r="BP849" s="141"/>
      <c r="BQ849" s="36"/>
      <c r="BR849" s="36"/>
      <c r="BS849" s="36"/>
      <c r="BT849" s="36"/>
      <c r="BU849" s="36"/>
      <c r="BV849" s="36"/>
      <c r="BW849" s="36"/>
      <c r="BX849" s="36"/>
      <c r="BY849" s="36"/>
      <c r="BZ849" s="36"/>
      <c r="CA849" s="36"/>
      <c r="CB849" s="36"/>
      <c r="CC849" s="36"/>
      <c r="CD849" s="36"/>
      <c r="CE849" s="36"/>
      <c r="CF849" s="36"/>
      <c r="CG849" s="36"/>
      <c r="CH849" s="36"/>
      <c r="CI849" s="145"/>
      <c r="CJ849" s="146"/>
      <c r="CK849" s="146"/>
      <c r="CL849" s="146"/>
      <c r="CM849" s="146"/>
      <c r="CN849" s="146"/>
      <c r="CO849" s="146"/>
      <c r="CP849" s="147"/>
      <c r="CQ849" s="146"/>
      <c r="CR849" s="146"/>
      <c r="CS849" s="146"/>
      <c r="CT849" s="146"/>
      <c r="CU849" s="36"/>
      <c r="CV849" s="36"/>
      <c r="CW849" s="142"/>
      <c r="CX849" s="142"/>
      <c r="CY849" s="142"/>
      <c r="CZ849" s="142"/>
      <c r="DA849" s="142"/>
      <c r="DB849" s="142"/>
      <c r="DC849" s="142"/>
      <c r="DD849" s="142"/>
      <c r="DE849" s="142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</row>
    <row r="850" spans="1:120" ht="13.5" customHeight="1">
      <c r="A850" s="16" t="str">
        <f>IF(B850="","",IF(B850&gt;1,"UWAGA JUŻ BYŁ",""))</f>
        <v/>
      </c>
      <c r="B850" s="16">
        <f>IF(C850="","",COUNTIF($C$8:$C$51430,C850))</f>
        <v>1</v>
      </c>
      <c r="C850" s="16" t="str">
        <f>CONCATENATE(E850,F850,H850,G850)</f>
        <v>FRANKOWSKIDamian1970Wkb Piast Wrocław</v>
      </c>
      <c r="D850" s="16">
        <f>IF(E850="","",COUNTA($E$8:E850))</f>
        <v>843</v>
      </c>
      <c r="E850" s="12" t="s">
        <v>4177</v>
      </c>
      <c r="F850" s="16" t="s">
        <v>919</v>
      </c>
      <c r="G850" s="12" t="s">
        <v>3832</v>
      </c>
      <c r="H850" s="12">
        <v>1970</v>
      </c>
      <c r="I850" s="16" t="str">
        <f>IF(ISERROR(VLOOKUP(H850,KATEGORIE!$C$13:$E$50006,MATCH(KATEGORIE!$E$12,KATEGORIE!$C$12:$E$12,0),0)),"",VLOOKUP(H850,KATEGORIE!$C$13:$E$50006,MATCH(KATEGORIE!$E$12,KATEGORIE!$C$12:$E$12,0),0))</f>
        <v>M</v>
      </c>
      <c r="J850" s="16">
        <f>IF(I850="","",COUNTIF($I$8:I850,I850))</f>
        <v>112</v>
      </c>
      <c r="K850" s="16">
        <f>COUNT(V850:DP850)</f>
        <v>1</v>
      </c>
      <c r="L850" s="17">
        <f>IF(ISERROR(LARGE(V850:AB850,1)),0,LARGE(V850:AB850,1))+IF(ISERROR(LARGE(V850:AB850,2)),0,LARGE(V850:AB850,2))+IF(ISERROR(LARGE(V850:AB850,3)),0,LARGE(V850:AB850,3))+IF(ISERROR(LARGE(V850:AB850,4)),0,LARGE(V850:AB850,4))</f>
        <v>0</v>
      </c>
      <c r="M850" s="141">
        <f>IF(ISERROR(LARGE(AC850:BP850,1)),0,LARGE(AC850:BP850,1))+IF(ISERROR(LARGE(AC850:BP850,2)),0,LARGE(AC850:BP850,2))+IF(ISERROR(LARGE(AC850:BP850,3)),0,LARGE(AC850:BP850,3))+IF(ISERROR(LARGE(AC850:BP850,4)),0,LARGE(AC850:BP850,4))</f>
        <v>0</v>
      </c>
      <c r="N850" s="36">
        <f>IF(ISERROR(LARGE(BQ850:CV850,1)),0,LARGE(BQ850:CV850,1))+IF(ISERROR(LARGE(BQ850:CV850,2)),0,LARGE(BQ850:CV850,2))+IF(ISERROR(LARGE(BQ850:CV850,3)),0,LARGE(BQ850:CV850,3))+IF(ISERROR(LARGE(BQ850:CV850,4)),0,LARGE(BQ850:CV850,4))</f>
        <v>44</v>
      </c>
      <c r="O850" s="142">
        <f>IF(ISERROR(LARGE(CW850:DP850,1)),0,LARGE(CW850:DP850,1))+IF(ISERROR(LARGE(CW850:DP850,2)),0,LARGE(CW850:DP850,2))+IF(ISERROR(LARGE(CW850:DP850,3)),0,LARGE(CW850:DP850,3))+IF(ISERROR(LARGE(CW850:DP850,4)),0,LARGE(CW850:DP850,4))</f>
        <v>0</v>
      </c>
      <c r="P850" s="143">
        <f>IF(ISERROR(LARGE(V850:DP850,1)),0,LARGE(V850:DP850,1))+IF(ISERROR(LARGE(V850:DP850,2)),0,LARGE(V850:DP850,2))+IF(ISERROR(LARGE(V850:DP850,3)),0,LARGE(V850:DP850,3))+IF(ISERROR(LARGE(V850:DP850,4)),0,LARGE(V850:DP850,4))+IF(ISERROR(LARGE(V850:DP850,5)),0,LARGE(V850:DP850,5))+IF(ISERROR(LARGE(V850:DP850,6)),0,LARGE(V850:DP850,6))+IF(ISERROR(LARGE(V850:DP850,7)),0,LARGE(V850:DP850,7))+IF(ISERROR(LARGE(V850:DP850,8)),0,LARGE(V850:DP850,8))+IF(ISERROR(LARGE(V850:DP850,9)),0,LARGE(V850:DP850,9))+IF(ISERROR(LARGE(V850:DP850,10)),0,LARGE(V850:DP850,10))+IF(ISERROR(LARGE(V850:DP850,11)),0,LARGE(V850:DP850,11))+IF(ISERROR(LARGE(V850:DP850,12)),0,LARGE(V850:DP850,12))</f>
        <v>44</v>
      </c>
      <c r="Q850" s="144">
        <f>COUNT(V850:DP850)</f>
        <v>1</v>
      </c>
      <c r="R850" s="144">
        <f>IF(ISERROR(LARGE(V850:AB850,5)),0,LARGE(V850:AB850,5))</f>
        <v>0</v>
      </c>
      <c r="S850" s="144">
        <f>IF(ISERROR(LARGE(AC850:BP850,5)),0,LARGE(AC850:BP850,5))</f>
        <v>0</v>
      </c>
      <c r="T850" s="144">
        <f>IF(ISERROR(LARGE(BQ850:CV850,5)),0,LARGE(BQ850:CV850,5))</f>
        <v>0</v>
      </c>
      <c r="U850" s="144">
        <f>IF(ISERROR(LARGE(CW850:DP850,5)),0,LARGE(CW850:DP850,5))</f>
        <v>0</v>
      </c>
      <c r="V850" s="17"/>
      <c r="W850" s="17"/>
      <c r="X850" s="17"/>
      <c r="Y850" s="17"/>
      <c r="Z850" s="17"/>
      <c r="AA850" s="17"/>
      <c r="AB850" s="17"/>
      <c r="AC850" s="141"/>
      <c r="AD850" s="141"/>
      <c r="AE850" s="141"/>
      <c r="AF850" s="141"/>
      <c r="AG850" s="141"/>
      <c r="AH850" s="141"/>
      <c r="AI850" s="141"/>
      <c r="AJ850" s="141"/>
      <c r="AK850" s="141"/>
      <c r="AL850" s="141"/>
      <c r="AM850" s="141"/>
      <c r="AN850" s="141"/>
      <c r="AO850" s="141"/>
      <c r="AP850" s="141"/>
      <c r="AQ850" s="141"/>
      <c r="AR850" s="141"/>
      <c r="AS850" s="141"/>
      <c r="AT850" s="141"/>
      <c r="AU850" s="141"/>
      <c r="AV850" s="141"/>
      <c r="AW850" s="141"/>
      <c r="AX850" s="141"/>
      <c r="AY850" s="141"/>
      <c r="AZ850" s="141"/>
      <c r="BA850" s="141"/>
      <c r="BB850" s="141"/>
      <c r="BC850" s="141"/>
      <c r="BD850" s="141"/>
      <c r="BE850" s="141"/>
      <c r="BF850" s="141"/>
      <c r="BG850" s="141"/>
      <c r="BH850" s="141"/>
      <c r="BI850" s="141"/>
      <c r="BJ850" s="141"/>
      <c r="BK850" s="141"/>
      <c r="BL850" s="141"/>
      <c r="BM850" s="141"/>
      <c r="BN850" s="141"/>
      <c r="BO850" s="141"/>
      <c r="BP850" s="141"/>
      <c r="BQ850" s="36"/>
      <c r="BR850" s="36"/>
      <c r="BS850" s="36"/>
      <c r="BT850" s="36"/>
      <c r="BU850" s="36"/>
      <c r="BV850" s="36"/>
      <c r="BW850" s="36"/>
      <c r="BX850" s="36"/>
      <c r="BY850" s="36"/>
      <c r="BZ850" s="36"/>
      <c r="CA850" s="36"/>
      <c r="CB850" s="36"/>
      <c r="CC850" s="36"/>
      <c r="CD850" s="36"/>
      <c r="CE850" s="36"/>
      <c r="CF850" s="36"/>
      <c r="CG850" s="36"/>
      <c r="CH850" s="36"/>
      <c r="CI850" s="145"/>
      <c r="CJ850" s="146">
        <v>44</v>
      </c>
      <c r="CK850" s="146"/>
      <c r="CL850" s="146"/>
      <c r="CM850" s="146"/>
      <c r="CN850" s="146"/>
      <c r="CO850" s="146"/>
      <c r="CP850" s="147"/>
      <c r="CQ850" s="146"/>
      <c r="CR850" s="146"/>
      <c r="CS850" s="146"/>
      <c r="CT850" s="146"/>
      <c r="CU850" s="36"/>
      <c r="CV850" s="36"/>
      <c r="CW850" s="142"/>
      <c r="CX850" s="142"/>
      <c r="CY850" s="142"/>
      <c r="CZ850" s="142"/>
      <c r="DA850" s="142"/>
      <c r="DB850" s="142"/>
      <c r="DC850" s="142"/>
      <c r="DD850" s="142"/>
      <c r="DE850" s="142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</row>
    <row r="851" spans="1:120" ht="13.5" customHeight="1">
      <c r="A851" s="16" t="str">
        <f>IF(B851="","",IF(B851&gt;1,"UWAGA JUŻ BYŁ",""))</f>
        <v/>
      </c>
      <c r="B851" s="16">
        <f>IF(C851="","",COUNTIF($C$8:$C$51430,C851))</f>
        <v>1</v>
      </c>
      <c r="C851" s="16" t="str">
        <f>CONCATENATE(E851,F851,H851,G851)</f>
        <v>MigaczjacekTRAIL RUN / HIGH5</v>
      </c>
      <c r="D851" s="16">
        <f>IF(E851="","",COUNTA($E$8:E851))</f>
        <v>844</v>
      </c>
      <c r="E851" s="117" t="s">
        <v>2606</v>
      </c>
      <c r="F851" s="16" t="s">
        <v>3648</v>
      </c>
      <c r="G851" s="117" t="s">
        <v>4219</v>
      </c>
      <c r="H851" s="12"/>
      <c r="I851" s="16" t="str">
        <f>IF(ISERROR(VLOOKUP(H851,KATEGORIE!$C$13:$E$50006,MATCH(KATEGORIE!$E$12,KATEGORIE!$C$12:$E$12,0),0)),"",VLOOKUP(H851,KATEGORIE!$C$13:$E$50006,MATCH(KATEGORIE!$E$12,KATEGORIE!$C$12:$E$12,0),0))</f>
        <v/>
      </c>
      <c r="J851" s="16" t="str">
        <f>IF(I851="","",COUNTIF($I$8:I851,I851))</f>
        <v/>
      </c>
      <c r="K851" s="16">
        <f>COUNT(V851:DP851)</f>
        <v>1</v>
      </c>
      <c r="L851" s="17">
        <f>IF(ISERROR(LARGE(V851:AB851,1)),0,LARGE(V851:AB851,1))+IF(ISERROR(LARGE(V851:AB851,2)),0,LARGE(V851:AB851,2))+IF(ISERROR(LARGE(V851:AB851,3)),0,LARGE(V851:AB851,3))+IF(ISERROR(LARGE(V851:AB851,4)),0,LARGE(V851:AB851,4))</f>
        <v>0</v>
      </c>
      <c r="M851" s="141">
        <f>IF(ISERROR(LARGE(AC851:BP851,1)),0,LARGE(AC851:BP851,1))+IF(ISERROR(LARGE(AC851:BP851,2)),0,LARGE(AC851:BP851,2))+IF(ISERROR(LARGE(AC851:BP851,3)),0,LARGE(AC851:BP851,3))+IF(ISERROR(LARGE(AC851:BP851,4)),0,LARGE(AC851:BP851,4))</f>
        <v>0</v>
      </c>
      <c r="N851" s="36">
        <f>IF(ISERROR(LARGE(BQ851:CV851,1)),0,LARGE(BQ851:CV851,1))+IF(ISERROR(LARGE(BQ851:CV851,2)),0,LARGE(BQ851:CV851,2))+IF(ISERROR(LARGE(BQ851:CV851,3)),0,LARGE(BQ851:CV851,3))+IF(ISERROR(LARGE(BQ851:CV851,4)),0,LARGE(BQ851:CV851,4))</f>
        <v>44</v>
      </c>
      <c r="O851" s="142">
        <f>IF(ISERROR(LARGE(CW851:DP851,1)),0,LARGE(CW851:DP851,1))+IF(ISERROR(LARGE(CW851:DP851,2)),0,LARGE(CW851:DP851,2))+IF(ISERROR(LARGE(CW851:DP851,3)),0,LARGE(CW851:DP851,3))+IF(ISERROR(LARGE(CW851:DP851,4)),0,LARGE(CW851:DP851,4))</f>
        <v>0</v>
      </c>
      <c r="P851" s="143">
        <f>IF(ISERROR(LARGE(V851:DP851,1)),0,LARGE(V851:DP851,1))+IF(ISERROR(LARGE(V851:DP851,2)),0,LARGE(V851:DP851,2))+IF(ISERROR(LARGE(V851:DP851,3)),0,LARGE(V851:DP851,3))+IF(ISERROR(LARGE(V851:DP851,4)),0,LARGE(V851:DP851,4))+IF(ISERROR(LARGE(V851:DP851,5)),0,LARGE(V851:DP851,5))+IF(ISERROR(LARGE(V851:DP851,6)),0,LARGE(V851:DP851,6))+IF(ISERROR(LARGE(V851:DP851,7)),0,LARGE(V851:DP851,7))+IF(ISERROR(LARGE(V851:DP851,8)),0,LARGE(V851:DP851,8))+IF(ISERROR(LARGE(V851:DP851,9)),0,LARGE(V851:DP851,9))+IF(ISERROR(LARGE(V851:DP851,10)),0,LARGE(V851:DP851,10))+IF(ISERROR(LARGE(V851:DP851,11)),0,LARGE(V851:DP851,11))+IF(ISERROR(LARGE(V851:DP851,12)),0,LARGE(V851:DP851,12))</f>
        <v>44</v>
      </c>
      <c r="Q851" s="144">
        <f>COUNT(V851:DP851)</f>
        <v>1</v>
      </c>
      <c r="R851" s="144">
        <f>IF(ISERROR(LARGE(V851:AB851,5)),0,LARGE(V851:AB851,5))</f>
        <v>0</v>
      </c>
      <c r="S851" s="144">
        <f>IF(ISERROR(LARGE(AC851:BP851,5)),0,LARGE(AC851:BP851,5))</f>
        <v>0</v>
      </c>
      <c r="T851" s="144">
        <f>IF(ISERROR(LARGE(BQ851:CV851,5)),0,LARGE(BQ851:CV851,5))</f>
        <v>0</v>
      </c>
      <c r="U851" s="144">
        <f>IF(ISERROR(LARGE(CW851:DP851,5)),0,LARGE(CW851:DP851,5))</f>
        <v>0</v>
      </c>
      <c r="V851" s="17"/>
      <c r="W851" s="17"/>
      <c r="X851" s="17"/>
      <c r="Y851" s="17"/>
      <c r="Z851" s="17"/>
      <c r="AA851" s="17"/>
      <c r="AB851" s="17"/>
      <c r="AC851" s="141"/>
      <c r="AD851" s="141"/>
      <c r="AE851" s="141"/>
      <c r="AF851" s="141"/>
      <c r="AG851" s="141"/>
      <c r="AH851" s="141"/>
      <c r="AI851" s="141"/>
      <c r="AJ851" s="141"/>
      <c r="AK851" s="141"/>
      <c r="AL851" s="141"/>
      <c r="AM851" s="141"/>
      <c r="AN851" s="141"/>
      <c r="AO851" s="141"/>
      <c r="AP851" s="141"/>
      <c r="AQ851" s="141"/>
      <c r="AR851" s="141"/>
      <c r="AS851" s="141"/>
      <c r="AT851" s="141"/>
      <c r="AU851" s="141"/>
      <c r="AV851" s="141"/>
      <c r="AW851" s="141"/>
      <c r="AX851" s="141"/>
      <c r="AY851" s="141"/>
      <c r="AZ851" s="141"/>
      <c r="BA851" s="141"/>
      <c r="BB851" s="141"/>
      <c r="BC851" s="141"/>
      <c r="BD851" s="141"/>
      <c r="BE851" s="141"/>
      <c r="BF851" s="141"/>
      <c r="BG851" s="141"/>
      <c r="BH851" s="141"/>
      <c r="BI851" s="141"/>
      <c r="BJ851" s="141"/>
      <c r="BK851" s="141"/>
      <c r="BL851" s="141"/>
      <c r="BM851" s="141"/>
      <c r="BN851" s="141"/>
      <c r="BO851" s="141"/>
      <c r="BP851" s="141"/>
      <c r="BQ851" s="36"/>
      <c r="BR851" s="36"/>
      <c r="BS851" s="36"/>
      <c r="BT851" s="36"/>
      <c r="BU851" s="36"/>
      <c r="BV851" s="36"/>
      <c r="BW851" s="36"/>
      <c r="BX851" s="36"/>
      <c r="BY851" s="36"/>
      <c r="BZ851" s="36"/>
      <c r="CA851" s="36"/>
      <c r="CB851" s="36"/>
      <c r="CC851" s="36"/>
      <c r="CD851" s="36"/>
      <c r="CE851" s="36"/>
      <c r="CF851" s="36"/>
      <c r="CG851" s="36"/>
      <c r="CH851" s="36"/>
      <c r="CI851" s="145"/>
      <c r="CJ851" s="146"/>
      <c r="CK851" s="146">
        <v>44</v>
      </c>
      <c r="CL851" s="146"/>
      <c r="CM851" s="146"/>
      <c r="CN851" s="146"/>
      <c r="CO851" s="146"/>
      <c r="CP851" s="147"/>
      <c r="CQ851" s="146"/>
      <c r="CR851" s="146"/>
      <c r="CS851" s="146"/>
      <c r="CT851" s="146"/>
      <c r="CU851" s="36"/>
      <c r="CV851" s="36"/>
      <c r="CW851" s="142"/>
      <c r="CX851" s="142"/>
      <c r="CY851" s="142"/>
      <c r="CZ851" s="142"/>
      <c r="DA851" s="142"/>
      <c r="DB851" s="142"/>
      <c r="DC851" s="142"/>
      <c r="DD851" s="142"/>
      <c r="DE851" s="142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</row>
    <row r="852" spans="1:120" ht="13.5" customHeight="1">
      <c r="A852" s="16" t="str">
        <f>IF(B852="","",IF(B852&gt;1,"UWAGA JUŻ BYŁ",""))</f>
        <v/>
      </c>
      <c r="B852" s="16">
        <f>IF(C852="","",COUNTIF($C$8:$C$51430,C852))</f>
        <v>1</v>
      </c>
      <c r="C852" s="16" t="str">
        <f>CONCATENATE(E852,F852,H852,G852)</f>
        <v>PutowskiGrzegorzSosnowiec</v>
      </c>
      <c r="D852" s="16">
        <f>IF(E852="","",COUNTA($E$8:E852))</f>
        <v>845</v>
      </c>
      <c r="E852" s="117" t="s">
        <v>4249</v>
      </c>
      <c r="F852" s="16" t="s">
        <v>207</v>
      </c>
      <c r="G852" s="12" t="s">
        <v>1783</v>
      </c>
      <c r="H852" s="12"/>
      <c r="I852" s="16" t="str">
        <f>IF(ISERROR(VLOOKUP(H852,KATEGORIE!$C$13:$E$50006,MATCH(KATEGORIE!$E$12,KATEGORIE!$C$12:$E$12,0),0)),"",VLOOKUP(H852,KATEGORIE!$C$13:$E$50006,MATCH(KATEGORIE!$E$12,KATEGORIE!$C$12:$E$12,0),0))</f>
        <v/>
      </c>
      <c r="J852" s="16" t="str">
        <f>IF(I852="","",COUNTIF($I$8:I852,I852))</f>
        <v/>
      </c>
      <c r="K852" s="16">
        <f>COUNT(V852:DP852)</f>
        <v>1</v>
      </c>
      <c r="L852" s="17">
        <f>IF(ISERROR(LARGE(V852:AB852,1)),0,LARGE(V852:AB852,1))+IF(ISERROR(LARGE(V852:AB852,2)),0,LARGE(V852:AB852,2))+IF(ISERROR(LARGE(V852:AB852,3)),0,LARGE(V852:AB852,3))+IF(ISERROR(LARGE(V852:AB852,4)),0,LARGE(V852:AB852,4))</f>
        <v>0</v>
      </c>
      <c r="M852" s="141">
        <f>IF(ISERROR(LARGE(AC852:BP852,1)),0,LARGE(AC852:BP852,1))+IF(ISERROR(LARGE(AC852:BP852,2)),0,LARGE(AC852:BP852,2))+IF(ISERROR(LARGE(AC852:BP852,3)),0,LARGE(AC852:BP852,3))+IF(ISERROR(LARGE(AC852:BP852,4)),0,LARGE(AC852:BP852,4))</f>
        <v>44</v>
      </c>
      <c r="N852" s="36">
        <f>IF(ISERROR(LARGE(BQ852:CV852,1)),0,LARGE(BQ852:CV852,1))+IF(ISERROR(LARGE(BQ852:CV852,2)),0,LARGE(BQ852:CV852,2))+IF(ISERROR(LARGE(BQ852:CV852,3)),0,LARGE(BQ852:CV852,3))+IF(ISERROR(LARGE(BQ852:CV852,4)),0,LARGE(BQ852:CV852,4))</f>
        <v>0</v>
      </c>
      <c r="O852" s="142">
        <f>IF(ISERROR(LARGE(CW852:DP852,1)),0,LARGE(CW852:DP852,1))+IF(ISERROR(LARGE(CW852:DP852,2)),0,LARGE(CW852:DP852,2))+IF(ISERROR(LARGE(CW852:DP852,3)),0,LARGE(CW852:DP852,3))+IF(ISERROR(LARGE(CW852:DP852,4)),0,LARGE(CW852:DP852,4))</f>
        <v>0</v>
      </c>
      <c r="P852" s="143">
        <f>IF(ISERROR(LARGE(V852:DP852,1)),0,LARGE(V852:DP852,1))+IF(ISERROR(LARGE(V852:DP852,2)),0,LARGE(V852:DP852,2))+IF(ISERROR(LARGE(V852:DP852,3)),0,LARGE(V852:DP852,3))+IF(ISERROR(LARGE(V852:DP852,4)),0,LARGE(V852:DP852,4))+IF(ISERROR(LARGE(V852:DP852,5)),0,LARGE(V852:DP852,5))+IF(ISERROR(LARGE(V852:DP852,6)),0,LARGE(V852:DP852,6))+IF(ISERROR(LARGE(V852:DP852,7)),0,LARGE(V852:DP852,7))+IF(ISERROR(LARGE(V852:DP852,8)),0,LARGE(V852:DP852,8))+IF(ISERROR(LARGE(V852:DP852,9)),0,LARGE(V852:DP852,9))+IF(ISERROR(LARGE(V852:DP852,10)),0,LARGE(V852:DP852,10))+IF(ISERROR(LARGE(V852:DP852,11)),0,LARGE(V852:DP852,11))+IF(ISERROR(LARGE(V852:DP852,12)),0,LARGE(V852:DP852,12))</f>
        <v>44</v>
      </c>
      <c r="Q852" s="144">
        <f>COUNT(V852:DP852)</f>
        <v>1</v>
      </c>
      <c r="R852" s="144">
        <f>IF(ISERROR(LARGE(V852:AB852,5)),0,LARGE(V852:AB852,5))</f>
        <v>0</v>
      </c>
      <c r="S852" s="144">
        <f>IF(ISERROR(LARGE(AC852:BP852,5)),0,LARGE(AC852:BP852,5))</f>
        <v>0</v>
      </c>
      <c r="T852" s="144">
        <f>IF(ISERROR(LARGE(BQ852:CV852,5)),0,LARGE(BQ852:CV852,5))</f>
        <v>0</v>
      </c>
      <c r="U852" s="144">
        <f>IF(ISERROR(LARGE(CW852:DP852,5)),0,LARGE(CW852:DP852,5))</f>
        <v>0</v>
      </c>
      <c r="V852" s="17"/>
      <c r="W852" s="17"/>
      <c r="X852" s="17"/>
      <c r="Y852" s="17"/>
      <c r="Z852" s="17"/>
      <c r="AA852" s="17"/>
      <c r="AB852" s="17"/>
      <c r="AC852" s="141"/>
      <c r="AD852" s="141"/>
      <c r="AE852" s="141"/>
      <c r="AF852" s="141"/>
      <c r="AG852" s="141"/>
      <c r="AH852" s="141"/>
      <c r="AI852" s="141"/>
      <c r="AJ852" s="141"/>
      <c r="AK852" s="141"/>
      <c r="AL852" s="141"/>
      <c r="AM852" s="141"/>
      <c r="AN852" s="141"/>
      <c r="AO852" s="141"/>
      <c r="AP852" s="141"/>
      <c r="AQ852" s="141"/>
      <c r="AR852" s="141"/>
      <c r="AS852" s="141"/>
      <c r="AT852" s="141"/>
      <c r="AU852" s="141"/>
      <c r="AV852" s="141"/>
      <c r="AW852" s="141"/>
      <c r="AX852" s="141"/>
      <c r="AY852" s="141"/>
      <c r="AZ852" s="141"/>
      <c r="BA852" s="141">
        <v>44</v>
      </c>
      <c r="BB852" s="141"/>
      <c r="BC852" s="141"/>
      <c r="BD852" s="141"/>
      <c r="BE852" s="141"/>
      <c r="BF852" s="141"/>
      <c r="BG852" s="141"/>
      <c r="BH852" s="141"/>
      <c r="BI852" s="141"/>
      <c r="BJ852" s="141"/>
      <c r="BK852" s="141"/>
      <c r="BL852" s="141"/>
      <c r="BM852" s="141"/>
      <c r="BN852" s="141"/>
      <c r="BO852" s="141"/>
      <c r="BP852" s="141"/>
      <c r="BQ852" s="36"/>
      <c r="BR852" s="36"/>
      <c r="BS852" s="36"/>
      <c r="BT852" s="36"/>
      <c r="BU852" s="36"/>
      <c r="BV852" s="36"/>
      <c r="BW852" s="36"/>
      <c r="BX852" s="36"/>
      <c r="BY852" s="36"/>
      <c r="BZ852" s="36"/>
      <c r="CA852" s="36"/>
      <c r="CB852" s="36"/>
      <c r="CC852" s="36"/>
      <c r="CD852" s="36"/>
      <c r="CE852" s="36"/>
      <c r="CF852" s="36"/>
      <c r="CG852" s="36"/>
      <c r="CH852" s="36"/>
      <c r="CI852" s="145"/>
      <c r="CJ852" s="146"/>
      <c r="CK852" s="146"/>
      <c r="CL852" s="146"/>
      <c r="CM852" s="146"/>
      <c r="CN852" s="146"/>
      <c r="CO852" s="146"/>
      <c r="CP852" s="147"/>
      <c r="CQ852" s="146"/>
      <c r="CR852" s="146"/>
      <c r="CS852" s="146"/>
      <c r="CT852" s="146"/>
      <c r="CU852" s="36"/>
      <c r="CV852" s="36"/>
      <c r="CW852" s="142"/>
      <c r="CX852" s="142"/>
      <c r="CY852" s="142"/>
      <c r="CZ852" s="142"/>
      <c r="DA852" s="142"/>
      <c r="DB852" s="142"/>
      <c r="DC852" s="142"/>
      <c r="DD852" s="142"/>
      <c r="DE852" s="142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</row>
    <row r="853" spans="1:120" ht="13.5" customHeight="1">
      <c r="A853" s="16" t="str">
        <f>IF(B853="","",IF(B853&gt;1,"UWAGA JUŻ BYŁ",""))</f>
        <v/>
      </c>
      <c r="B853" s="16">
        <f>IF(C853="","",COUNTIF($C$8:$C$51430,C853))</f>
        <v>1</v>
      </c>
      <c r="C853" s="16" t="str">
        <f>CONCATENATE(E853,F853,H853,G853)</f>
        <v>ZJEŻDŻAŁKAArtur1979KRZEKOTOWICE</v>
      </c>
      <c r="D853" s="16">
        <f>IF(E853="","",COUNTA($E$8:E853))</f>
        <v>846</v>
      </c>
      <c r="E853" s="117" t="s">
        <v>4429</v>
      </c>
      <c r="F853" s="16" t="s">
        <v>472</v>
      </c>
      <c r="G853" s="117" t="s">
        <v>4430</v>
      </c>
      <c r="H853" s="12">
        <v>1979</v>
      </c>
      <c r="I853" s="16" t="str">
        <f>IF(ISERROR(VLOOKUP(H853,KATEGORIE!$C$13:$E$50006,MATCH(KATEGORIE!$E$12,KATEGORIE!$C$12:$E$12,0),0)),"",VLOOKUP(H853,KATEGORIE!$C$13:$E$50006,MATCH(KATEGORIE!$E$12,KATEGORIE!$C$12:$E$12,0),0))</f>
        <v>S2</v>
      </c>
      <c r="J853" s="16">
        <f>IF(I853="","",COUNTIF($I$8:I853,I853))</f>
        <v>178</v>
      </c>
      <c r="K853" s="16">
        <f>COUNT(V853:DP853)</f>
        <v>1</v>
      </c>
      <c r="L853" s="17">
        <f>IF(ISERROR(LARGE(V853:AB853,1)),0,LARGE(V853:AB853,1))+IF(ISERROR(LARGE(V853:AB853,2)),0,LARGE(V853:AB853,2))+IF(ISERROR(LARGE(V853:AB853,3)),0,LARGE(V853:AB853,3))+IF(ISERROR(LARGE(V853:AB853,4)),0,LARGE(V853:AB853,4))</f>
        <v>0</v>
      </c>
      <c r="M853" s="141">
        <f>IF(ISERROR(LARGE(AC853:BP853,1)),0,LARGE(AC853:BP853,1))+IF(ISERROR(LARGE(AC853:BP853,2)),0,LARGE(AC853:BP853,2))+IF(ISERROR(LARGE(AC853:BP853,3)),0,LARGE(AC853:BP853,3))+IF(ISERROR(LARGE(AC853:BP853,4)),0,LARGE(AC853:BP853,4))</f>
        <v>0</v>
      </c>
      <c r="N853" s="36">
        <f>IF(ISERROR(LARGE(BQ853:CV853,1)),0,LARGE(BQ853:CV853,1))+IF(ISERROR(LARGE(BQ853:CV853,2)),0,LARGE(BQ853:CV853,2))+IF(ISERROR(LARGE(BQ853:CV853,3)),0,LARGE(BQ853:CV853,3))+IF(ISERROR(LARGE(BQ853:CV853,4)),0,LARGE(BQ853:CV853,4))</f>
        <v>44</v>
      </c>
      <c r="O853" s="142">
        <f>IF(ISERROR(LARGE(CW853:DP853,1)),0,LARGE(CW853:DP853,1))+IF(ISERROR(LARGE(CW853:DP853,2)),0,LARGE(CW853:DP853,2))+IF(ISERROR(LARGE(CW853:DP853,3)),0,LARGE(CW853:DP853,3))+IF(ISERROR(LARGE(CW853:DP853,4)),0,LARGE(CW853:DP853,4))</f>
        <v>0</v>
      </c>
      <c r="P853" s="143">
        <f>IF(ISERROR(LARGE(V853:DP853,1)),0,LARGE(V853:DP853,1))+IF(ISERROR(LARGE(V853:DP853,2)),0,LARGE(V853:DP853,2))+IF(ISERROR(LARGE(V853:DP853,3)),0,LARGE(V853:DP853,3))+IF(ISERROR(LARGE(V853:DP853,4)),0,LARGE(V853:DP853,4))+IF(ISERROR(LARGE(V853:DP853,5)),0,LARGE(V853:DP853,5))+IF(ISERROR(LARGE(V853:DP853,6)),0,LARGE(V853:DP853,6))+IF(ISERROR(LARGE(V853:DP853,7)),0,LARGE(V853:DP853,7))+IF(ISERROR(LARGE(V853:DP853,8)),0,LARGE(V853:DP853,8))+IF(ISERROR(LARGE(V853:DP853,9)),0,LARGE(V853:DP853,9))+IF(ISERROR(LARGE(V853:DP853,10)),0,LARGE(V853:DP853,10))+IF(ISERROR(LARGE(V853:DP853,11)),0,LARGE(V853:DP853,11))+IF(ISERROR(LARGE(V853:DP853,12)),0,LARGE(V853:DP853,12))</f>
        <v>44</v>
      </c>
      <c r="Q853" s="144">
        <f>COUNT(V853:DP853)</f>
        <v>1</v>
      </c>
      <c r="R853" s="144">
        <f>IF(ISERROR(LARGE(V853:AB853,5)),0,LARGE(V853:AB853,5))</f>
        <v>0</v>
      </c>
      <c r="S853" s="144">
        <f>IF(ISERROR(LARGE(AC853:BP853,5)),0,LARGE(AC853:BP853,5))</f>
        <v>0</v>
      </c>
      <c r="T853" s="144">
        <f>IF(ISERROR(LARGE(BQ853:CV853,5)),0,LARGE(BQ853:CV853,5))</f>
        <v>0</v>
      </c>
      <c r="U853" s="144">
        <f>IF(ISERROR(LARGE(CW853:DP853,5)),0,LARGE(CW853:DP853,5))</f>
        <v>0</v>
      </c>
      <c r="V853" s="17"/>
      <c r="W853" s="17"/>
      <c r="X853" s="17"/>
      <c r="Y853" s="17"/>
      <c r="Z853" s="17"/>
      <c r="AA853" s="17"/>
      <c r="AB853" s="17"/>
      <c r="AC853" s="141"/>
      <c r="AD853" s="141"/>
      <c r="AE853" s="141"/>
      <c r="AF853" s="141"/>
      <c r="AG853" s="141"/>
      <c r="AH853" s="141"/>
      <c r="AI853" s="141"/>
      <c r="AJ853" s="141"/>
      <c r="AK853" s="141"/>
      <c r="AL853" s="141"/>
      <c r="AM853" s="141"/>
      <c r="AN853" s="141"/>
      <c r="AO853" s="141"/>
      <c r="AP853" s="141"/>
      <c r="AQ853" s="141"/>
      <c r="AR853" s="141"/>
      <c r="AS853" s="141"/>
      <c r="AT853" s="141"/>
      <c r="AU853" s="141"/>
      <c r="AV853" s="141"/>
      <c r="AW853" s="141"/>
      <c r="AX853" s="141"/>
      <c r="AY853" s="141"/>
      <c r="AZ853" s="141"/>
      <c r="BA853" s="141"/>
      <c r="BB853" s="141"/>
      <c r="BC853" s="141"/>
      <c r="BD853" s="141"/>
      <c r="BE853" s="141"/>
      <c r="BF853" s="141"/>
      <c r="BG853" s="141"/>
      <c r="BH853" s="141"/>
      <c r="BI853" s="141"/>
      <c r="BJ853" s="141"/>
      <c r="BK853" s="141"/>
      <c r="BL853" s="141"/>
      <c r="BM853" s="141"/>
      <c r="BN853" s="141"/>
      <c r="BO853" s="141"/>
      <c r="BP853" s="141"/>
      <c r="BQ853" s="36"/>
      <c r="BR853" s="36"/>
      <c r="BS853" s="36"/>
      <c r="BT853" s="36"/>
      <c r="BU853" s="36"/>
      <c r="BV853" s="36"/>
      <c r="BW853" s="36"/>
      <c r="BX853" s="36"/>
      <c r="BY853" s="36"/>
      <c r="BZ853" s="36"/>
      <c r="CA853" s="36"/>
      <c r="CB853" s="36"/>
      <c r="CC853" s="36"/>
      <c r="CD853" s="36"/>
      <c r="CE853" s="36"/>
      <c r="CF853" s="36"/>
      <c r="CG853" s="36"/>
      <c r="CH853" s="36"/>
      <c r="CI853" s="145"/>
      <c r="CJ853" s="146"/>
      <c r="CK853" s="146"/>
      <c r="CL853" s="146"/>
      <c r="CM853" s="146">
        <v>44</v>
      </c>
      <c r="CN853" s="146"/>
      <c r="CO853" s="146"/>
      <c r="CP853" s="147"/>
      <c r="CQ853" s="146"/>
      <c r="CR853" s="146"/>
      <c r="CS853" s="146"/>
      <c r="CT853" s="146"/>
      <c r="CU853" s="36"/>
      <c r="CV853" s="36"/>
      <c r="CW853" s="142"/>
      <c r="CX853" s="142"/>
      <c r="CY853" s="142"/>
      <c r="CZ853" s="142"/>
      <c r="DA853" s="142"/>
      <c r="DB853" s="142"/>
      <c r="DC853" s="142"/>
      <c r="DD853" s="142"/>
      <c r="DE853" s="142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</row>
    <row r="854" spans="1:120" ht="13.5" customHeight="1">
      <c r="A854" s="16" t="str">
        <f>IF(B854="","",IF(B854&gt;1,"UWAGA JUŻ BYŁ",""))</f>
        <v/>
      </c>
      <c r="B854" s="16">
        <f>IF(C854="","",COUNTIF($C$8:$C$51430,C854))</f>
        <v>1</v>
      </c>
      <c r="C854" s="16" t="str">
        <f>CONCATENATE(E854,F854,H854,G854)</f>
        <v>WójcikMarek1966Opatów</v>
      </c>
      <c r="D854" s="16">
        <f>IF(E854="","",COUNTA($E$8:E854))</f>
        <v>847</v>
      </c>
      <c r="E854" s="12" t="s">
        <v>2612</v>
      </c>
      <c r="F854" s="16" t="s">
        <v>174</v>
      </c>
      <c r="G854" s="12" t="s">
        <v>4473</v>
      </c>
      <c r="H854" s="12">
        <v>1966</v>
      </c>
      <c r="I854" s="16" t="str">
        <f>IF(ISERROR(VLOOKUP(H854,KATEGORIE!$C$13:$E$50006,MATCH(KATEGORIE!$E$12,KATEGORIE!$C$12:$E$12,0),0)),"",VLOOKUP(H854,KATEGORIE!$C$13:$E$50006,MATCH(KATEGORIE!$E$12,KATEGORIE!$C$12:$E$12,0),0))</f>
        <v>W1</v>
      </c>
      <c r="J854" s="16">
        <f>IF(I854="","",COUNTIF($I$8:I854,I854))</f>
        <v>33</v>
      </c>
      <c r="K854" s="16">
        <f>COUNT(V854:DP854)</f>
        <v>1</v>
      </c>
      <c r="L854" s="17">
        <f>IF(ISERROR(LARGE(V854:AB854,1)),0,LARGE(V854:AB854,1))+IF(ISERROR(LARGE(V854:AB854,2)),0,LARGE(V854:AB854,2))+IF(ISERROR(LARGE(V854:AB854,3)),0,LARGE(V854:AB854,3))+IF(ISERROR(LARGE(V854:AB854,4)),0,LARGE(V854:AB854,4))</f>
        <v>0</v>
      </c>
      <c r="M854" s="141">
        <f>IF(ISERROR(LARGE(AC854:BP854,1)),0,LARGE(AC854:BP854,1))+IF(ISERROR(LARGE(AC854:BP854,2)),0,LARGE(AC854:BP854,2))+IF(ISERROR(LARGE(AC854:BP854,3)),0,LARGE(AC854:BP854,3))+IF(ISERROR(LARGE(AC854:BP854,4)),0,LARGE(AC854:BP854,4))</f>
        <v>0</v>
      </c>
      <c r="N854" s="36">
        <f>IF(ISERROR(LARGE(BQ854:CV854,1)),0,LARGE(BQ854:CV854,1))+IF(ISERROR(LARGE(BQ854:CV854,2)),0,LARGE(BQ854:CV854,2))+IF(ISERROR(LARGE(BQ854:CV854,3)),0,LARGE(BQ854:CV854,3))+IF(ISERROR(LARGE(BQ854:CV854,4)),0,LARGE(BQ854:CV854,4))</f>
        <v>44</v>
      </c>
      <c r="O854" s="142">
        <f>IF(ISERROR(LARGE(CW854:DP854,1)),0,LARGE(CW854:DP854,1))+IF(ISERROR(LARGE(CW854:DP854,2)),0,LARGE(CW854:DP854,2))+IF(ISERROR(LARGE(CW854:DP854,3)),0,LARGE(CW854:DP854,3))+IF(ISERROR(LARGE(CW854:DP854,4)),0,LARGE(CW854:DP854,4))</f>
        <v>0</v>
      </c>
      <c r="P854" s="143">
        <f>IF(ISERROR(LARGE(V854:DP854,1)),0,LARGE(V854:DP854,1))+IF(ISERROR(LARGE(V854:DP854,2)),0,LARGE(V854:DP854,2))+IF(ISERROR(LARGE(V854:DP854,3)),0,LARGE(V854:DP854,3))+IF(ISERROR(LARGE(V854:DP854,4)),0,LARGE(V854:DP854,4))+IF(ISERROR(LARGE(V854:DP854,5)),0,LARGE(V854:DP854,5))+IF(ISERROR(LARGE(V854:DP854,6)),0,LARGE(V854:DP854,6))+IF(ISERROR(LARGE(V854:DP854,7)),0,LARGE(V854:DP854,7))+IF(ISERROR(LARGE(V854:DP854,8)),0,LARGE(V854:DP854,8))+IF(ISERROR(LARGE(V854:DP854,9)),0,LARGE(V854:DP854,9))+IF(ISERROR(LARGE(V854:DP854,10)),0,LARGE(V854:DP854,10))+IF(ISERROR(LARGE(V854:DP854,11)),0,LARGE(V854:DP854,11))+IF(ISERROR(LARGE(V854:DP854,12)),0,LARGE(V854:DP854,12))</f>
        <v>44</v>
      </c>
      <c r="Q854" s="144">
        <f>COUNT(V854:DP854)</f>
        <v>1</v>
      </c>
      <c r="R854" s="144">
        <f>IF(ISERROR(LARGE(V854:AB854,5)),0,LARGE(V854:AB854,5))</f>
        <v>0</v>
      </c>
      <c r="S854" s="144">
        <f>IF(ISERROR(LARGE(AC854:BP854,5)),0,LARGE(AC854:BP854,5))</f>
        <v>0</v>
      </c>
      <c r="T854" s="144">
        <f>IF(ISERROR(LARGE(BQ854:CV854,5)),0,LARGE(BQ854:CV854,5))</f>
        <v>0</v>
      </c>
      <c r="U854" s="144">
        <f>IF(ISERROR(LARGE(CW854:DP854,5)),0,LARGE(CW854:DP854,5))</f>
        <v>0</v>
      </c>
      <c r="V854" s="17"/>
      <c r="W854" s="17"/>
      <c r="X854" s="17"/>
      <c r="Y854" s="17"/>
      <c r="Z854" s="17"/>
      <c r="AA854" s="17"/>
      <c r="AB854" s="17"/>
      <c r="AC854" s="141"/>
      <c r="AD854" s="141"/>
      <c r="AE854" s="141"/>
      <c r="AF854" s="141"/>
      <c r="AG854" s="141"/>
      <c r="AH854" s="141"/>
      <c r="AI854" s="141"/>
      <c r="AJ854" s="141"/>
      <c r="AK854" s="141"/>
      <c r="AL854" s="141"/>
      <c r="AM854" s="141"/>
      <c r="AN854" s="141"/>
      <c r="AO854" s="141"/>
      <c r="AP854" s="141"/>
      <c r="AQ854" s="141"/>
      <c r="AR854" s="141"/>
      <c r="AS854" s="141"/>
      <c r="AT854" s="141"/>
      <c r="AU854" s="141"/>
      <c r="AV854" s="141"/>
      <c r="AW854" s="141"/>
      <c r="AX854" s="141"/>
      <c r="AY854" s="141"/>
      <c r="AZ854" s="141"/>
      <c r="BA854" s="141"/>
      <c r="BB854" s="141"/>
      <c r="BC854" s="141"/>
      <c r="BD854" s="141"/>
      <c r="BE854" s="141"/>
      <c r="BF854" s="141"/>
      <c r="BG854" s="141"/>
      <c r="BH854" s="141"/>
      <c r="BI854" s="141"/>
      <c r="BJ854" s="141"/>
      <c r="BK854" s="141"/>
      <c r="BL854" s="141"/>
      <c r="BM854" s="141"/>
      <c r="BN854" s="141"/>
      <c r="BO854" s="141"/>
      <c r="BP854" s="141"/>
      <c r="BQ854" s="36"/>
      <c r="BR854" s="36"/>
      <c r="BS854" s="36"/>
      <c r="BT854" s="36"/>
      <c r="BU854" s="36"/>
      <c r="BV854" s="36"/>
      <c r="BW854" s="36"/>
      <c r="BX854" s="36"/>
      <c r="BY854" s="36"/>
      <c r="BZ854" s="36"/>
      <c r="CA854" s="36"/>
      <c r="CB854" s="36"/>
      <c r="CC854" s="36"/>
      <c r="CD854" s="36"/>
      <c r="CE854" s="36"/>
      <c r="CF854" s="36"/>
      <c r="CG854" s="36"/>
      <c r="CH854" s="36"/>
      <c r="CI854" s="145"/>
      <c r="CJ854" s="146"/>
      <c r="CK854" s="146"/>
      <c r="CL854" s="146"/>
      <c r="CM854" s="146"/>
      <c r="CN854" s="146">
        <v>44</v>
      </c>
      <c r="CO854" s="146"/>
      <c r="CP854" s="147"/>
      <c r="CQ854" s="146"/>
      <c r="CR854" s="146"/>
      <c r="CS854" s="146"/>
      <c r="CT854" s="146"/>
      <c r="CU854" s="36"/>
      <c r="CV854" s="36"/>
      <c r="CW854" s="142"/>
      <c r="CX854" s="142"/>
      <c r="CY854" s="142"/>
      <c r="CZ854" s="142"/>
      <c r="DA854" s="142"/>
      <c r="DB854" s="142"/>
      <c r="DC854" s="142"/>
      <c r="DD854" s="142"/>
      <c r="DE854" s="142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</row>
    <row r="855" spans="1:120" ht="13.5" customHeight="1">
      <c r="A855" s="16" t="str">
        <f>IF(B855="","",IF(B855&gt;1,"UWAGA JUŻ BYŁ",""))</f>
        <v/>
      </c>
      <c r="B855" s="16">
        <f>IF(C855="","",COUNTIF($C$8:$C$51430,C855))</f>
        <v>1</v>
      </c>
      <c r="C855" s="16" t="str">
        <f>CONCATENATE(E855,F855,H855,G855)</f>
        <v>BISEKMarekLublin</v>
      </c>
      <c r="D855" s="16">
        <f>IF(E855="","",COUNTA($E$8:E855))</f>
        <v>848</v>
      </c>
      <c r="E855" s="12" t="s">
        <v>4650</v>
      </c>
      <c r="F855" s="16" t="s">
        <v>174</v>
      </c>
      <c r="G855" s="12" t="s">
        <v>1045</v>
      </c>
      <c r="H855" s="12"/>
      <c r="I855" s="16" t="str">
        <f>IF(ISERROR(VLOOKUP(H855,KATEGORIE!$C$13:$E$50006,MATCH(KATEGORIE!$E$12,KATEGORIE!$C$12:$E$12,0),0)),"",VLOOKUP(H855,KATEGORIE!$C$13:$E$50006,MATCH(KATEGORIE!$E$12,KATEGORIE!$C$12:$E$12,0),0))</f>
        <v/>
      </c>
      <c r="J855" s="16" t="str">
        <f>IF(I855="","",COUNTIF($I$8:I855,I855))</f>
        <v/>
      </c>
      <c r="K855" s="16">
        <f>COUNT(V855:DP855)</f>
        <v>1</v>
      </c>
      <c r="L855" s="17">
        <f>IF(ISERROR(LARGE(V855:AB855,1)),0,LARGE(V855:AB855,1))+IF(ISERROR(LARGE(V855:AB855,2)),0,LARGE(V855:AB855,2))+IF(ISERROR(LARGE(V855:AB855,3)),0,LARGE(V855:AB855,3))+IF(ISERROR(LARGE(V855:AB855,4)),0,LARGE(V855:AB855,4))</f>
        <v>0</v>
      </c>
      <c r="M855" s="141">
        <f>IF(ISERROR(LARGE(AC855:BP855,1)),0,LARGE(AC855:BP855,1))+IF(ISERROR(LARGE(AC855:BP855,2)),0,LARGE(AC855:BP855,2))+IF(ISERROR(LARGE(AC855:BP855,3)),0,LARGE(AC855:BP855,3))+IF(ISERROR(LARGE(AC855:BP855,4)),0,LARGE(AC855:BP855,4))</f>
        <v>44</v>
      </c>
      <c r="N855" s="36">
        <f>IF(ISERROR(LARGE(BQ855:CV855,1)),0,LARGE(BQ855:CV855,1))+IF(ISERROR(LARGE(BQ855:CV855,2)),0,LARGE(BQ855:CV855,2))+IF(ISERROR(LARGE(BQ855:CV855,3)),0,LARGE(BQ855:CV855,3))+IF(ISERROR(LARGE(BQ855:CV855,4)),0,LARGE(BQ855:CV855,4))</f>
        <v>0</v>
      </c>
      <c r="O855" s="142">
        <f>IF(ISERROR(LARGE(CW855:DP855,1)),0,LARGE(CW855:DP855,1))+IF(ISERROR(LARGE(CW855:DP855,2)),0,LARGE(CW855:DP855,2))+IF(ISERROR(LARGE(CW855:DP855,3)),0,LARGE(CW855:DP855,3))+IF(ISERROR(LARGE(CW855:DP855,4)),0,LARGE(CW855:DP855,4))</f>
        <v>0</v>
      </c>
      <c r="P855" s="143">
        <f>IF(ISERROR(LARGE(V855:DP855,1)),0,LARGE(V855:DP855,1))+IF(ISERROR(LARGE(V855:DP855,2)),0,LARGE(V855:DP855,2))+IF(ISERROR(LARGE(V855:DP855,3)),0,LARGE(V855:DP855,3))+IF(ISERROR(LARGE(V855:DP855,4)),0,LARGE(V855:DP855,4))+IF(ISERROR(LARGE(V855:DP855,5)),0,LARGE(V855:DP855,5))+IF(ISERROR(LARGE(V855:DP855,6)),0,LARGE(V855:DP855,6))+IF(ISERROR(LARGE(V855:DP855,7)),0,LARGE(V855:DP855,7))+IF(ISERROR(LARGE(V855:DP855,8)),0,LARGE(V855:DP855,8))+IF(ISERROR(LARGE(V855:DP855,9)),0,LARGE(V855:DP855,9))+IF(ISERROR(LARGE(V855:DP855,10)),0,LARGE(V855:DP855,10))+IF(ISERROR(LARGE(V855:DP855,11)),0,LARGE(V855:DP855,11))+IF(ISERROR(LARGE(V855:DP855,12)),0,LARGE(V855:DP855,12))</f>
        <v>44</v>
      </c>
      <c r="Q855" s="144">
        <f>COUNT(V855:DP855)</f>
        <v>1</v>
      </c>
      <c r="R855" s="144">
        <f>IF(ISERROR(LARGE(V855:AB855,5)),0,LARGE(V855:AB855,5))</f>
        <v>0</v>
      </c>
      <c r="S855" s="144">
        <f>IF(ISERROR(LARGE(AC855:BP855,5)),0,LARGE(AC855:BP855,5))</f>
        <v>0</v>
      </c>
      <c r="T855" s="144">
        <f>IF(ISERROR(LARGE(BQ855:CV855,5)),0,LARGE(BQ855:CV855,5))</f>
        <v>0</v>
      </c>
      <c r="U855" s="144">
        <f>IF(ISERROR(LARGE(CW855:DP855,5)),0,LARGE(CW855:DP855,5))</f>
        <v>0</v>
      </c>
      <c r="V855" s="17"/>
      <c r="W855" s="17"/>
      <c r="X855" s="17"/>
      <c r="Y855" s="17"/>
      <c r="Z855" s="17"/>
      <c r="AA855" s="17"/>
      <c r="AB855" s="17"/>
      <c r="AC855" s="141"/>
      <c r="AD855" s="141"/>
      <c r="AE855" s="141"/>
      <c r="AF855" s="141"/>
      <c r="AG855" s="141"/>
      <c r="AH855" s="141"/>
      <c r="AI855" s="141"/>
      <c r="AJ855" s="141"/>
      <c r="AK855" s="141"/>
      <c r="AL855" s="141"/>
      <c r="AM855" s="141"/>
      <c r="AN855" s="141"/>
      <c r="AO855" s="141"/>
      <c r="AP855" s="141"/>
      <c r="AQ855" s="141"/>
      <c r="AR855" s="141"/>
      <c r="AS855" s="141"/>
      <c r="AT855" s="141"/>
      <c r="AU855" s="141"/>
      <c r="AV855" s="141"/>
      <c r="AW855" s="141"/>
      <c r="AX855" s="141"/>
      <c r="AY855" s="141"/>
      <c r="AZ855" s="141"/>
      <c r="BA855" s="141"/>
      <c r="BB855" s="141"/>
      <c r="BC855" s="141"/>
      <c r="BD855" s="141"/>
      <c r="BE855" s="141"/>
      <c r="BF855" s="141">
        <v>44</v>
      </c>
      <c r="BG855" s="141"/>
      <c r="BH855" s="141"/>
      <c r="BI855" s="141"/>
      <c r="BJ855" s="141"/>
      <c r="BK855" s="141"/>
      <c r="BL855" s="141"/>
      <c r="BM855" s="141"/>
      <c r="BN855" s="141"/>
      <c r="BO855" s="141"/>
      <c r="BP855" s="141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6"/>
      <c r="CB855" s="36"/>
      <c r="CC855" s="36"/>
      <c r="CD855" s="36"/>
      <c r="CE855" s="36"/>
      <c r="CF855" s="36"/>
      <c r="CG855" s="36"/>
      <c r="CH855" s="36"/>
      <c r="CI855" s="146"/>
      <c r="CJ855" s="146"/>
      <c r="CK855" s="146"/>
      <c r="CL855" s="146"/>
      <c r="CM855" s="146"/>
      <c r="CN855" s="146"/>
      <c r="CO855" s="146"/>
      <c r="CP855" s="147"/>
      <c r="CQ855" s="146"/>
      <c r="CR855" s="146"/>
      <c r="CS855" s="146"/>
      <c r="CT855" s="146"/>
      <c r="CU855" s="36"/>
      <c r="CV855" s="36"/>
      <c r="CW855" s="142"/>
      <c r="CX855" s="142"/>
      <c r="CY855" s="142"/>
      <c r="CZ855" s="142"/>
      <c r="DA855" s="142"/>
      <c r="DB855" s="142"/>
      <c r="DC855" s="142"/>
      <c r="DD855" s="142"/>
      <c r="DE855" s="142"/>
      <c r="DF855" s="142"/>
      <c r="DG855" s="142"/>
      <c r="DH855" s="142"/>
      <c r="DI855" s="142"/>
      <c r="DJ855" s="142"/>
      <c r="DK855" s="142"/>
      <c r="DL855" s="142"/>
      <c r="DM855" s="142"/>
      <c r="DN855" s="142"/>
      <c r="DO855" s="142"/>
      <c r="DP855" s="142"/>
    </row>
    <row r="856" spans="1:120" ht="13.5" customHeight="1">
      <c r="A856" s="16" t="str">
        <f>IF(B856="","",IF(B856&gt;1,"UWAGA JUŻ BYŁ",""))</f>
        <v/>
      </c>
      <c r="B856" s="16">
        <f>IF(C856="","",COUNTIF($C$8:$C$51430,C856))</f>
        <v>1</v>
      </c>
      <c r="C856" s="16" t="str">
        <f>CONCATENATE(E856,F856,H856,G856)</f>
        <v>SOBCZAKWitoldKB Szamotuły</v>
      </c>
      <c r="D856" s="16">
        <f>IF(E856="","",COUNTA($E$8:E856))</f>
        <v>849</v>
      </c>
      <c r="E856" s="12" t="s">
        <v>3984</v>
      </c>
      <c r="F856" s="16" t="s">
        <v>515</v>
      </c>
      <c r="G856" s="12" t="s">
        <v>4749</v>
      </c>
      <c r="H856" s="12"/>
      <c r="I856" s="16" t="str">
        <f>IF(ISERROR(VLOOKUP(H856,KATEGORIE!$C$13:$E$50006,MATCH(KATEGORIE!$E$12,KATEGORIE!$C$12:$E$12,0),0)),"",VLOOKUP(H856,KATEGORIE!$C$13:$E$50006,MATCH(KATEGORIE!$E$12,KATEGORIE!$C$12:$E$12,0),0))</f>
        <v/>
      </c>
      <c r="J856" s="16" t="str">
        <f>IF(I856="","",COUNTIF($I$8:I856,I856))</f>
        <v/>
      </c>
      <c r="K856" s="16">
        <f>COUNT(V856:DP856)</f>
        <v>1</v>
      </c>
      <c r="L856" s="17">
        <f>IF(ISERROR(LARGE(V856:AB856,1)),0,LARGE(V856:AB856,1))+IF(ISERROR(LARGE(V856:AB856,2)),0,LARGE(V856:AB856,2))+IF(ISERROR(LARGE(V856:AB856,3)),0,LARGE(V856:AB856,3))+IF(ISERROR(LARGE(V856:AB856,4)),0,LARGE(V856:AB856,4))</f>
        <v>0</v>
      </c>
      <c r="M856" s="141">
        <f>IF(ISERROR(LARGE(AC856:BP856,1)),0,LARGE(AC856:BP856,1))+IF(ISERROR(LARGE(AC856:BP856,2)),0,LARGE(AC856:BP856,2))+IF(ISERROR(LARGE(AC856:BP856,3)),0,LARGE(AC856:BP856,3))+IF(ISERROR(LARGE(AC856:BP856,4)),0,LARGE(AC856:BP856,4))</f>
        <v>0</v>
      </c>
      <c r="N856" s="36">
        <f>IF(ISERROR(LARGE(BQ856:CV856,1)),0,LARGE(BQ856:CV856,1))+IF(ISERROR(LARGE(BQ856:CV856,2)),0,LARGE(BQ856:CV856,2))+IF(ISERROR(LARGE(BQ856:CV856,3)),0,LARGE(BQ856:CV856,3))+IF(ISERROR(LARGE(BQ856:CV856,4)),0,LARGE(BQ856:CV856,4))</f>
        <v>0</v>
      </c>
      <c r="O856" s="142">
        <f>IF(ISERROR(LARGE(CW856:DP856,1)),0,LARGE(CW856:DP856,1))+IF(ISERROR(LARGE(CW856:DP856,2)),0,LARGE(CW856:DP856,2))+IF(ISERROR(LARGE(CW856:DP856,3)),0,LARGE(CW856:DP856,3))+IF(ISERROR(LARGE(CW856:DP856,4)),0,LARGE(CW856:DP856,4))</f>
        <v>44</v>
      </c>
      <c r="P856" s="143">
        <f>IF(ISERROR(LARGE(V856:DP856,1)),0,LARGE(V856:DP856,1))+IF(ISERROR(LARGE(V856:DP856,2)),0,LARGE(V856:DP856,2))+IF(ISERROR(LARGE(V856:DP856,3)),0,LARGE(V856:DP856,3))+IF(ISERROR(LARGE(V856:DP856,4)),0,LARGE(V856:DP856,4))+IF(ISERROR(LARGE(V856:DP856,5)),0,LARGE(V856:DP856,5))+IF(ISERROR(LARGE(V856:DP856,6)),0,LARGE(V856:DP856,6))+IF(ISERROR(LARGE(V856:DP856,7)),0,LARGE(V856:DP856,7))+IF(ISERROR(LARGE(V856:DP856,8)),0,LARGE(V856:DP856,8))+IF(ISERROR(LARGE(V856:DP856,9)),0,LARGE(V856:DP856,9))+IF(ISERROR(LARGE(V856:DP856,10)),0,LARGE(V856:DP856,10))+IF(ISERROR(LARGE(V856:DP856,11)),0,LARGE(V856:DP856,11))+IF(ISERROR(LARGE(V856:DP856,12)),0,LARGE(V856:DP856,12))</f>
        <v>44</v>
      </c>
      <c r="Q856" s="144">
        <f>COUNT(V856:DP856)</f>
        <v>1</v>
      </c>
      <c r="R856" s="144">
        <f>IF(ISERROR(LARGE(V856:AB856,5)),0,LARGE(V856:AB856,5))</f>
        <v>0</v>
      </c>
      <c r="S856" s="144">
        <f>IF(ISERROR(LARGE(AC856:BP856,5)),0,LARGE(AC856:BP856,5))</f>
        <v>0</v>
      </c>
      <c r="T856" s="144">
        <f>IF(ISERROR(LARGE(BQ856:CV856,5)),0,LARGE(BQ856:CV856,5))</f>
        <v>0</v>
      </c>
      <c r="U856" s="144">
        <f>IF(ISERROR(LARGE(CW856:DP856,5)),0,LARGE(CW856:DP856,5))</f>
        <v>0</v>
      </c>
      <c r="V856" s="17"/>
      <c r="W856" s="17"/>
      <c r="X856" s="17"/>
      <c r="Y856" s="17"/>
      <c r="Z856" s="17"/>
      <c r="AA856" s="17"/>
      <c r="AB856" s="17"/>
      <c r="AC856" s="141"/>
      <c r="AD856" s="141"/>
      <c r="AE856" s="141"/>
      <c r="AF856" s="141"/>
      <c r="AG856" s="141"/>
      <c r="AH856" s="141"/>
      <c r="AI856" s="141"/>
      <c r="AJ856" s="141"/>
      <c r="AK856" s="141"/>
      <c r="AL856" s="141"/>
      <c r="AM856" s="141"/>
      <c r="AN856" s="141"/>
      <c r="AO856" s="141"/>
      <c r="AP856" s="141"/>
      <c r="AQ856" s="141"/>
      <c r="AR856" s="141"/>
      <c r="AS856" s="141"/>
      <c r="AT856" s="141"/>
      <c r="AU856" s="141"/>
      <c r="AV856" s="141"/>
      <c r="AW856" s="141"/>
      <c r="AX856" s="141"/>
      <c r="AY856" s="141"/>
      <c r="AZ856" s="141"/>
      <c r="BA856" s="141"/>
      <c r="BB856" s="141"/>
      <c r="BC856" s="141"/>
      <c r="BD856" s="141"/>
      <c r="BE856" s="141"/>
      <c r="BF856" s="141"/>
      <c r="BG856" s="141"/>
      <c r="BH856" s="141"/>
      <c r="BI856" s="141"/>
      <c r="BJ856" s="141"/>
      <c r="BK856" s="141"/>
      <c r="BL856" s="141"/>
      <c r="BM856" s="141"/>
      <c r="BN856" s="141"/>
      <c r="BO856" s="141"/>
      <c r="BP856" s="141"/>
      <c r="BQ856" s="36"/>
      <c r="BR856" s="36"/>
      <c r="BS856" s="36"/>
      <c r="BT856" s="36"/>
      <c r="BU856" s="36"/>
      <c r="BV856" s="36"/>
      <c r="BW856" s="36"/>
      <c r="BX856" s="36"/>
      <c r="BY856" s="36"/>
      <c r="BZ856" s="36"/>
      <c r="CA856" s="36"/>
      <c r="CB856" s="36"/>
      <c r="CC856" s="36"/>
      <c r="CD856" s="36"/>
      <c r="CE856" s="36"/>
      <c r="CF856" s="36"/>
      <c r="CG856" s="36"/>
      <c r="CH856" s="36"/>
      <c r="CI856" s="146"/>
      <c r="CJ856" s="146"/>
      <c r="CK856" s="146"/>
      <c r="CL856" s="146"/>
      <c r="CM856" s="146"/>
      <c r="CN856" s="146"/>
      <c r="CO856" s="146"/>
      <c r="CP856" s="147"/>
      <c r="CQ856" s="146"/>
      <c r="CR856" s="146"/>
      <c r="CS856" s="146"/>
      <c r="CT856" s="146"/>
      <c r="CU856" s="36"/>
      <c r="CV856" s="36"/>
      <c r="CW856" s="142"/>
      <c r="CX856" s="142"/>
      <c r="CY856" s="142"/>
      <c r="CZ856" s="142"/>
      <c r="DA856" s="142"/>
      <c r="DB856" s="142"/>
      <c r="DC856" s="142"/>
      <c r="DD856" s="142"/>
      <c r="DE856" s="142"/>
      <c r="DF856" s="142"/>
      <c r="DG856" s="142"/>
      <c r="DH856" s="142">
        <v>44</v>
      </c>
      <c r="DI856" s="142"/>
      <c r="DJ856" s="142"/>
      <c r="DK856" s="142"/>
      <c r="DL856" s="142"/>
      <c r="DM856" s="142"/>
      <c r="DN856" s="142"/>
      <c r="DO856" s="142"/>
      <c r="DP856" s="142"/>
    </row>
    <row r="857" spans="1:120" ht="13.5" customHeight="1">
      <c r="A857" s="16" t="str">
        <f>IF(B857="","",IF(B857&gt;1,"UWAGA JUŻ BYŁ",""))</f>
        <v/>
      </c>
      <c r="B857" s="16">
        <f>IF(C857="","",COUNTIF($C$8:$C$51430,C857))</f>
        <v>1</v>
      </c>
      <c r="C857" s="16" t="str">
        <f>CONCATENATE(E857,F857,H857,G857)</f>
        <v>BazylukAndrzejKB ERGO</v>
      </c>
      <c r="D857" s="16">
        <f>IF(E857="","",COUNTA($E$8:E857))</f>
        <v>850</v>
      </c>
      <c r="E857" s="117" t="s">
        <v>4917</v>
      </c>
      <c r="F857" s="16" t="s">
        <v>397</v>
      </c>
      <c r="G857" s="117" t="s">
        <v>4918</v>
      </c>
      <c r="H857" s="12"/>
      <c r="I857" s="16" t="str">
        <f>IF(ISERROR(VLOOKUP(H857,KATEGORIE!$C$13:$E$50006,MATCH(KATEGORIE!$E$12,KATEGORIE!$C$12:$E$12,0),0)),"",VLOOKUP(H857,KATEGORIE!$C$13:$E$50006,MATCH(KATEGORIE!$E$12,KATEGORIE!$C$12:$E$12,0),0))</f>
        <v/>
      </c>
      <c r="J857" s="16" t="str">
        <f>IF(I857="","",COUNTIF($I$8:I857,I857))</f>
        <v/>
      </c>
      <c r="K857" s="16">
        <f>COUNT(V857:DP857)</f>
        <v>1</v>
      </c>
      <c r="L857" s="17">
        <f>IF(ISERROR(LARGE(V857:AB857,1)),0,LARGE(V857:AB857,1))+IF(ISERROR(LARGE(V857:AB857,2)),0,LARGE(V857:AB857,2))+IF(ISERROR(LARGE(V857:AB857,3)),0,LARGE(V857:AB857,3))+IF(ISERROR(LARGE(V857:AB857,4)),0,LARGE(V857:AB857,4))</f>
        <v>0</v>
      </c>
      <c r="M857" s="141">
        <f>IF(ISERROR(LARGE(AC857:BP857,1)),0,LARGE(AC857:BP857,1))+IF(ISERROR(LARGE(AC857:BP857,2)),0,LARGE(AC857:BP857,2))+IF(ISERROR(LARGE(AC857:BP857,3)),0,LARGE(AC857:BP857,3))+IF(ISERROR(LARGE(AC857:BP857,4)),0,LARGE(AC857:BP857,4))</f>
        <v>0</v>
      </c>
      <c r="N857" s="36">
        <f>IF(ISERROR(LARGE(BQ857:CV857,1)),0,LARGE(BQ857:CV857,1))+IF(ISERROR(LARGE(BQ857:CV857,2)),0,LARGE(BQ857:CV857,2))+IF(ISERROR(LARGE(BQ857:CV857,3)),0,LARGE(BQ857:CV857,3))+IF(ISERROR(LARGE(BQ857:CV857,4)),0,LARGE(BQ857:CV857,4))</f>
        <v>0</v>
      </c>
      <c r="O857" s="142">
        <f>IF(ISERROR(LARGE(CW857:DP857,1)),0,LARGE(CW857:DP857,1))+IF(ISERROR(LARGE(CW857:DP857,2)),0,LARGE(CW857:DP857,2))+IF(ISERROR(LARGE(CW857:DP857,3)),0,LARGE(CW857:DP857,3))+IF(ISERROR(LARGE(CW857:DP857,4)),0,LARGE(CW857:DP857,4))</f>
        <v>44</v>
      </c>
      <c r="P857" s="143">
        <f>IF(ISERROR(LARGE(V857:DP857,1)),0,LARGE(V857:DP857,1))+IF(ISERROR(LARGE(V857:DP857,2)),0,LARGE(V857:DP857,2))+IF(ISERROR(LARGE(V857:DP857,3)),0,LARGE(V857:DP857,3))+IF(ISERROR(LARGE(V857:DP857,4)),0,LARGE(V857:DP857,4))+IF(ISERROR(LARGE(V857:DP857,5)),0,LARGE(V857:DP857,5))+IF(ISERROR(LARGE(V857:DP857,6)),0,LARGE(V857:DP857,6))+IF(ISERROR(LARGE(V857:DP857,7)),0,LARGE(V857:DP857,7))+IF(ISERROR(LARGE(V857:DP857,8)),0,LARGE(V857:DP857,8))+IF(ISERROR(LARGE(V857:DP857,9)),0,LARGE(V857:DP857,9))+IF(ISERROR(LARGE(V857:DP857,10)),0,LARGE(V857:DP857,10))+IF(ISERROR(LARGE(V857:DP857,11)),0,LARGE(V857:DP857,11))+IF(ISERROR(LARGE(V857:DP857,12)),0,LARGE(V857:DP857,12))</f>
        <v>44</v>
      </c>
      <c r="Q857" s="144">
        <f>COUNT(V857:DP857)</f>
        <v>1</v>
      </c>
      <c r="R857" s="144">
        <f>IF(ISERROR(LARGE(V857:AB857,5)),0,LARGE(V857:AB857,5))</f>
        <v>0</v>
      </c>
      <c r="S857" s="144">
        <f>IF(ISERROR(LARGE(AC857:BP857,5)),0,LARGE(AC857:BP857,5))</f>
        <v>0</v>
      </c>
      <c r="T857" s="144">
        <f>IF(ISERROR(LARGE(BQ857:CV857,5)),0,LARGE(BQ857:CV857,5))</f>
        <v>0</v>
      </c>
      <c r="U857" s="144">
        <f>IF(ISERROR(LARGE(CW857:DP857,5)),0,LARGE(CW857:DP857,5))</f>
        <v>0</v>
      </c>
      <c r="V857" s="17"/>
      <c r="W857" s="17"/>
      <c r="X857" s="17"/>
      <c r="Y857" s="17"/>
      <c r="Z857" s="17"/>
      <c r="AA857" s="17"/>
      <c r="AB857" s="17"/>
      <c r="AC857" s="141"/>
      <c r="AD857" s="141"/>
      <c r="AE857" s="141"/>
      <c r="AF857" s="141"/>
      <c r="AG857" s="141"/>
      <c r="AH857" s="141"/>
      <c r="AI857" s="141"/>
      <c r="AJ857" s="141"/>
      <c r="AK857" s="141"/>
      <c r="AL857" s="141"/>
      <c r="AM857" s="141"/>
      <c r="AN857" s="141"/>
      <c r="AO857" s="141"/>
      <c r="AP857" s="141"/>
      <c r="AQ857" s="141"/>
      <c r="AR857" s="141"/>
      <c r="AS857" s="141"/>
      <c r="AT857" s="141"/>
      <c r="AU857" s="141"/>
      <c r="AV857" s="141"/>
      <c r="AW857" s="141"/>
      <c r="AX857" s="141"/>
      <c r="AY857" s="141"/>
      <c r="AZ857" s="141"/>
      <c r="BA857" s="141"/>
      <c r="BB857" s="141"/>
      <c r="BC857" s="141"/>
      <c r="BD857" s="141"/>
      <c r="BE857" s="141"/>
      <c r="BF857" s="141"/>
      <c r="BG857" s="141"/>
      <c r="BH857" s="141"/>
      <c r="BI857" s="141"/>
      <c r="BJ857" s="141"/>
      <c r="BK857" s="141"/>
      <c r="BL857" s="141"/>
      <c r="BM857" s="141"/>
      <c r="BN857" s="141"/>
      <c r="BO857" s="141"/>
      <c r="BP857" s="141"/>
      <c r="BQ857" s="36"/>
      <c r="BR857" s="36"/>
      <c r="BS857" s="36"/>
      <c r="BT857" s="36"/>
      <c r="BU857" s="36"/>
      <c r="BV857" s="36"/>
      <c r="BW857" s="36"/>
      <c r="BX857" s="36"/>
      <c r="BY857" s="36"/>
      <c r="BZ857" s="36"/>
      <c r="CA857" s="36"/>
      <c r="CB857" s="36"/>
      <c r="CC857" s="36"/>
      <c r="CD857" s="36"/>
      <c r="CE857" s="36"/>
      <c r="CF857" s="36"/>
      <c r="CG857" s="36"/>
      <c r="CH857" s="36"/>
      <c r="CI857" s="146"/>
      <c r="CJ857" s="146"/>
      <c r="CK857" s="146"/>
      <c r="CL857" s="146"/>
      <c r="CM857" s="146"/>
      <c r="CN857" s="146"/>
      <c r="CO857" s="146"/>
      <c r="CP857" s="147"/>
      <c r="CQ857" s="146"/>
      <c r="CR857" s="146"/>
      <c r="CS857" s="146"/>
      <c r="CT857" s="146"/>
      <c r="CU857" s="36"/>
      <c r="CV857" s="36"/>
      <c r="CW857" s="142"/>
      <c r="CX857" s="142"/>
      <c r="CY857" s="142"/>
      <c r="CZ857" s="142"/>
      <c r="DA857" s="142"/>
      <c r="DB857" s="142"/>
      <c r="DC857" s="142"/>
      <c r="DD857" s="142"/>
      <c r="DE857" s="142"/>
      <c r="DF857" s="142"/>
      <c r="DG857" s="142"/>
      <c r="DH857" s="142"/>
      <c r="DI857" s="142"/>
      <c r="DJ857" s="142">
        <v>44</v>
      </c>
      <c r="DK857" s="142"/>
      <c r="DL857" s="142"/>
      <c r="DM857" s="142"/>
      <c r="DN857" s="142"/>
      <c r="DO857" s="142"/>
      <c r="DP857" s="142"/>
    </row>
    <row r="858" spans="1:120" ht="13.5" customHeight="1">
      <c r="A858" s="16" t="str">
        <f>IF(B858="","",IF(B858&gt;1,"UWAGA JUŻ BYŁ",""))</f>
        <v/>
      </c>
      <c r="B858" s="16">
        <f>IF(C858="","",COUNTIF($C$8:$C$51430,C858))</f>
        <v>1</v>
      </c>
      <c r="C858" s="16" t="str">
        <f>CONCATENATE(E858,F858,H858,G858)</f>
        <v>WójcikTomaszArmadaRun</v>
      </c>
      <c r="D858" s="16">
        <f>IF(E858="","",COUNTA($E$8:E858))</f>
        <v>851</v>
      </c>
      <c r="E858" s="12" t="s">
        <v>2612</v>
      </c>
      <c r="F858" s="16" t="s">
        <v>193</v>
      </c>
      <c r="G858" s="117" t="s">
        <v>4933</v>
      </c>
      <c r="H858" s="12"/>
      <c r="I858" s="16" t="str">
        <f>IF(ISERROR(VLOOKUP(H858,KATEGORIE!$C$13:$E$50006,MATCH(KATEGORIE!$E$12,KATEGORIE!$C$12:$E$12,0),0)),"",VLOOKUP(H858,KATEGORIE!$C$13:$E$50006,MATCH(KATEGORIE!$E$12,KATEGORIE!$C$12:$E$12,0),0))</f>
        <v/>
      </c>
      <c r="J858" s="16" t="str">
        <f>IF(I858="","",COUNTIF($I$8:I858,I858))</f>
        <v/>
      </c>
      <c r="K858" s="16">
        <f>COUNT(V858:DP858)</f>
        <v>1</v>
      </c>
      <c r="L858" s="17">
        <f>IF(ISERROR(LARGE(V858:AB858,1)),0,LARGE(V858:AB858,1))+IF(ISERROR(LARGE(V858:AB858,2)),0,LARGE(V858:AB858,2))+IF(ISERROR(LARGE(V858:AB858,3)),0,LARGE(V858:AB858,3))+IF(ISERROR(LARGE(V858:AB858,4)),0,LARGE(V858:AB858,4))</f>
        <v>0</v>
      </c>
      <c r="M858" s="141">
        <f>IF(ISERROR(LARGE(AC858:BP858,1)),0,LARGE(AC858:BP858,1))+IF(ISERROR(LARGE(AC858:BP858,2)),0,LARGE(AC858:BP858,2))+IF(ISERROR(LARGE(AC858:BP858,3)),0,LARGE(AC858:BP858,3))+IF(ISERROR(LARGE(AC858:BP858,4)),0,LARGE(AC858:BP858,4))</f>
        <v>0</v>
      </c>
      <c r="N858" s="36">
        <f>IF(ISERROR(LARGE(BQ858:CV858,1)),0,LARGE(BQ858:CV858,1))+IF(ISERROR(LARGE(BQ858:CV858,2)),0,LARGE(BQ858:CV858,2))+IF(ISERROR(LARGE(BQ858:CV858,3)),0,LARGE(BQ858:CV858,3))+IF(ISERROR(LARGE(BQ858:CV858,4)),0,LARGE(BQ858:CV858,4))</f>
        <v>0</v>
      </c>
      <c r="O858" s="142">
        <f>IF(ISERROR(LARGE(CW858:DP858,1)),0,LARGE(CW858:DP858,1))+IF(ISERROR(LARGE(CW858:DP858,2)),0,LARGE(CW858:DP858,2))+IF(ISERROR(LARGE(CW858:DP858,3)),0,LARGE(CW858:DP858,3))+IF(ISERROR(LARGE(CW858:DP858,4)),0,LARGE(CW858:DP858,4))</f>
        <v>44</v>
      </c>
      <c r="P858" s="143">
        <f>IF(ISERROR(LARGE(V858:DP858,1)),0,LARGE(V858:DP858,1))+IF(ISERROR(LARGE(V858:DP858,2)),0,LARGE(V858:DP858,2))+IF(ISERROR(LARGE(V858:DP858,3)),0,LARGE(V858:DP858,3))+IF(ISERROR(LARGE(V858:DP858,4)),0,LARGE(V858:DP858,4))+IF(ISERROR(LARGE(V858:DP858,5)),0,LARGE(V858:DP858,5))+IF(ISERROR(LARGE(V858:DP858,6)),0,LARGE(V858:DP858,6))+IF(ISERROR(LARGE(V858:DP858,7)),0,LARGE(V858:DP858,7))+IF(ISERROR(LARGE(V858:DP858,8)),0,LARGE(V858:DP858,8))+IF(ISERROR(LARGE(V858:DP858,9)),0,LARGE(V858:DP858,9))+IF(ISERROR(LARGE(V858:DP858,10)),0,LARGE(V858:DP858,10))+IF(ISERROR(LARGE(V858:DP858,11)),0,LARGE(V858:DP858,11))+IF(ISERROR(LARGE(V858:DP858,12)),0,LARGE(V858:DP858,12))</f>
        <v>44</v>
      </c>
      <c r="Q858" s="144">
        <f>COUNT(V858:DP858)</f>
        <v>1</v>
      </c>
      <c r="R858" s="144">
        <f>IF(ISERROR(LARGE(V858:AB858,5)),0,LARGE(V858:AB858,5))</f>
        <v>0</v>
      </c>
      <c r="S858" s="144">
        <f>IF(ISERROR(LARGE(AC858:BP858,5)),0,LARGE(AC858:BP858,5))</f>
        <v>0</v>
      </c>
      <c r="T858" s="144">
        <f>IF(ISERROR(LARGE(BQ858:CV858,5)),0,LARGE(BQ858:CV858,5))</f>
        <v>0</v>
      </c>
      <c r="U858" s="144">
        <f>IF(ISERROR(LARGE(CW858:DP858,5)),0,LARGE(CW858:DP858,5))</f>
        <v>0</v>
      </c>
      <c r="V858" s="17"/>
      <c r="W858" s="17"/>
      <c r="X858" s="17"/>
      <c r="Y858" s="17"/>
      <c r="Z858" s="17"/>
      <c r="AA858" s="17"/>
      <c r="AB858" s="17"/>
      <c r="AC858" s="141"/>
      <c r="AD858" s="141"/>
      <c r="AE858" s="141"/>
      <c r="AF858" s="141"/>
      <c r="AG858" s="141"/>
      <c r="AH858" s="141"/>
      <c r="AI858" s="141"/>
      <c r="AJ858" s="141"/>
      <c r="AK858" s="141"/>
      <c r="AL858" s="141"/>
      <c r="AM858" s="141"/>
      <c r="AN858" s="141"/>
      <c r="AO858" s="141"/>
      <c r="AP858" s="141"/>
      <c r="AQ858" s="141"/>
      <c r="AR858" s="141"/>
      <c r="AS858" s="141"/>
      <c r="AT858" s="141"/>
      <c r="AU858" s="141"/>
      <c r="AV858" s="141"/>
      <c r="AW858" s="141"/>
      <c r="AX858" s="141"/>
      <c r="AY858" s="141"/>
      <c r="AZ858" s="141"/>
      <c r="BA858" s="141"/>
      <c r="BB858" s="141"/>
      <c r="BC858" s="141"/>
      <c r="BD858" s="141"/>
      <c r="BE858" s="141"/>
      <c r="BF858" s="141"/>
      <c r="BG858" s="141"/>
      <c r="BH858" s="141"/>
      <c r="BI858" s="141"/>
      <c r="BJ858" s="141"/>
      <c r="BK858" s="141"/>
      <c r="BL858" s="141"/>
      <c r="BM858" s="141"/>
      <c r="BN858" s="141"/>
      <c r="BO858" s="141"/>
      <c r="BP858" s="141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6"/>
      <c r="CB858" s="36"/>
      <c r="CC858" s="36"/>
      <c r="CD858" s="36"/>
      <c r="CE858" s="36"/>
      <c r="CF858" s="36"/>
      <c r="CG858" s="36"/>
      <c r="CH858" s="36"/>
      <c r="CI858" s="146"/>
      <c r="CJ858" s="146"/>
      <c r="CK858" s="146"/>
      <c r="CL858" s="146"/>
      <c r="CM858" s="146"/>
      <c r="CN858" s="146"/>
      <c r="CO858" s="146"/>
      <c r="CP858" s="147"/>
      <c r="CQ858" s="146"/>
      <c r="CR858" s="146"/>
      <c r="CS858" s="146"/>
      <c r="CT858" s="146"/>
      <c r="CU858" s="36"/>
      <c r="CV858" s="36"/>
      <c r="CW858" s="142"/>
      <c r="CX858" s="142"/>
      <c r="CY858" s="142"/>
      <c r="CZ858" s="142"/>
      <c r="DA858" s="142"/>
      <c r="DB858" s="142"/>
      <c r="DC858" s="142"/>
      <c r="DD858" s="142"/>
      <c r="DE858" s="142"/>
      <c r="DF858" s="142"/>
      <c r="DG858" s="142"/>
      <c r="DH858" s="142"/>
      <c r="DI858" s="142"/>
      <c r="DJ858" s="142"/>
      <c r="DK858" s="142">
        <v>44</v>
      </c>
      <c r="DL858" s="142"/>
      <c r="DM858" s="142"/>
      <c r="DN858" s="142"/>
      <c r="DO858" s="142"/>
      <c r="DP858" s="142"/>
    </row>
    <row r="859" spans="1:120" ht="13.5" customHeight="1">
      <c r="A859" s="16" t="str">
        <f>IF(B859="","",IF(B859&gt;1,"UWAGA JUŻ BYŁ",""))</f>
        <v/>
      </c>
      <c r="B859" s="16">
        <f>IF(C859="","",COUNTIF($C$8:$C$51430,C859))</f>
        <v>1</v>
      </c>
      <c r="C859" s="16" t="str">
        <f>CONCATENATE(E859,F859,H859,G859)</f>
        <v>HaczykJarosławBieg Opolski</v>
      </c>
      <c r="D859" s="16">
        <f>IF(E859="","",COUNTA($E$8:E859))</f>
        <v>852</v>
      </c>
      <c r="E859" s="12" t="s">
        <v>4992</v>
      </c>
      <c r="F859" s="16" t="s">
        <v>420</v>
      </c>
      <c r="G859" s="117" t="s">
        <v>4993</v>
      </c>
      <c r="H859" s="12"/>
      <c r="I859" s="16" t="str">
        <f>IF(ISERROR(VLOOKUP(H859,KATEGORIE!$C$13:$E$50006,MATCH(KATEGORIE!$E$12,KATEGORIE!$C$12:$E$12,0),0)),"",VLOOKUP(H859,KATEGORIE!$C$13:$E$50006,MATCH(KATEGORIE!$E$12,KATEGORIE!$C$12:$E$12,0),0))</f>
        <v/>
      </c>
      <c r="J859" s="16" t="str">
        <f>IF(I859="","",COUNTIF($I$8:I859,I859))</f>
        <v/>
      </c>
      <c r="K859" s="16">
        <f>COUNT(V859:DP859)</f>
        <v>1</v>
      </c>
      <c r="L859" s="17">
        <f>IF(ISERROR(LARGE(V859:AB859,1)),0,LARGE(V859:AB859,1))+IF(ISERROR(LARGE(V859:AB859,2)),0,LARGE(V859:AB859,2))+IF(ISERROR(LARGE(V859:AB859,3)),0,LARGE(V859:AB859,3))+IF(ISERROR(LARGE(V859:AB859,4)),0,LARGE(V859:AB859,4))</f>
        <v>0</v>
      </c>
      <c r="M859" s="141">
        <f>IF(ISERROR(LARGE(AC859:BP859,1)),0,LARGE(AC859:BP859,1))+IF(ISERROR(LARGE(AC859:BP859,2)),0,LARGE(AC859:BP859,2))+IF(ISERROR(LARGE(AC859:BP859,3)),0,LARGE(AC859:BP859,3))+IF(ISERROR(LARGE(AC859:BP859,4)),0,LARGE(AC859:BP859,4))</f>
        <v>0</v>
      </c>
      <c r="N859" s="36">
        <f>IF(ISERROR(LARGE(BQ859:CV859,1)),0,LARGE(BQ859:CV859,1))+IF(ISERROR(LARGE(BQ859:CV859,2)),0,LARGE(BQ859:CV859,2))+IF(ISERROR(LARGE(BQ859:CV859,3)),0,LARGE(BQ859:CV859,3))+IF(ISERROR(LARGE(BQ859:CV859,4)),0,LARGE(BQ859:CV859,4))</f>
        <v>0</v>
      </c>
      <c r="O859" s="142">
        <f>IF(ISERROR(LARGE(CW859:DP859,1)),0,LARGE(CW859:DP859,1))+IF(ISERROR(LARGE(CW859:DP859,2)),0,LARGE(CW859:DP859,2))+IF(ISERROR(LARGE(CW859:DP859,3)),0,LARGE(CW859:DP859,3))+IF(ISERROR(LARGE(CW859:DP859,4)),0,LARGE(CW859:DP859,4))</f>
        <v>44</v>
      </c>
      <c r="P859" s="143">
        <f>IF(ISERROR(LARGE(V859:DP859,1)),0,LARGE(V859:DP859,1))+IF(ISERROR(LARGE(V859:DP859,2)),0,LARGE(V859:DP859,2))+IF(ISERROR(LARGE(V859:DP859,3)),0,LARGE(V859:DP859,3))+IF(ISERROR(LARGE(V859:DP859,4)),0,LARGE(V859:DP859,4))+IF(ISERROR(LARGE(V859:DP859,5)),0,LARGE(V859:DP859,5))+IF(ISERROR(LARGE(V859:DP859,6)),0,LARGE(V859:DP859,6))+IF(ISERROR(LARGE(V859:DP859,7)),0,LARGE(V859:DP859,7))+IF(ISERROR(LARGE(V859:DP859,8)),0,LARGE(V859:DP859,8))+IF(ISERROR(LARGE(V859:DP859,9)),0,LARGE(V859:DP859,9))+IF(ISERROR(LARGE(V859:DP859,10)),0,LARGE(V859:DP859,10))+IF(ISERROR(LARGE(V859:DP859,11)),0,LARGE(V859:DP859,11))+IF(ISERROR(LARGE(V859:DP859,12)),0,LARGE(V859:DP859,12))</f>
        <v>44</v>
      </c>
      <c r="Q859" s="144">
        <f>COUNT(V859:DP859)</f>
        <v>1</v>
      </c>
      <c r="R859" s="144">
        <f>IF(ISERROR(LARGE(V859:AB859,5)),0,LARGE(V859:AB859,5))</f>
        <v>0</v>
      </c>
      <c r="S859" s="144">
        <f>IF(ISERROR(LARGE(AC859:BP859,5)),0,LARGE(AC859:BP859,5))</f>
        <v>0</v>
      </c>
      <c r="T859" s="144">
        <f>IF(ISERROR(LARGE(BQ859:CV859,5)),0,LARGE(BQ859:CV859,5))</f>
        <v>0</v>
      </c>
      <c r="U859" s="144">
        <f>IF(ISERROR(LARGE(CW859:DP859,5)),0,LARGE(CW859:DP859,5))</f>
        <v>0</v>
      </c>
      <c r="V859" s="17"/>
      <c r="W859" s="17"/>
      <c r="X859" s="17"/>
      <c r="Y859" s="17"/>
      <c r="Z859" s="17"/>
      <c r="AA859" s="17"/>
      <c r="AB859" s="17"/>
      <c r="AC859" s="141"/>
      <c r="AD859" s="141"/>
      <c r="AE859" s="141"/>
      <c r="AF859" s="141"/>
      <c r="AG859" s="141"/>
      <c r="AH859" s="141"/>
      <c r="AI859" s="141"/>
      <c r="AJ859" s="141"/>
      <c r="AK859" s="141"/>
      <c r="AL859" s="141"/>
      <c r="AM859" s="141"/>
      <c r="AN859" s="141"/>
      <c r="AO859" s="141"/>
      <c r="AP859" s="141"/>
      <c r="AQ859" s="141"/>
      <c r="AR859" s="141"/>
      <c r="AS859" s="141"/>
      <c r="AT859" s="141"/>
      <c r="AU859" s="141"/>
      <c r="AV859" s="141"/>
      <c r="AW859" s="141"/>
      <c r="AX859" s="141"/>
      <c r="AY859" s="141"/>
      <c r="AZ859" s="141"/>
      <c r="BA859" s="141"/>
      <c r="BB859" s="141"/>
      <c r="BC859" s="141"/>
      <c r="BD859" s="141"/>
      <c r="BE859" s="141"/>
      <c r="BF859" s="141"/>
      <c r="BG859" s="141"/>
      <c r="BH859" s="141"/>
      <c r="BI859" s="141"/>
      <c r="BJ859" s="141"/>
      <c r="BK859" s="141"/>
      <c r="BL859" s="141"/>
      <c r="BM859" s="141"/>
      <c r="BN859" s="141"/>
      <c r="BO859" s="141"/>
      <c r="BP859" s="141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6"/>
      <c r="CB859" s="36"/>
      <c r="CC859" s="36"/>
      <c r="CD859" s="36"/>
      <c r="CE859" s="36"/>
      <c r="CF859" s="36"/>
      <c r="CG859" s="36"/>
      <c r="CH859" s="36"/>
      <c r="CI859" s="146"/>
      <c r="CJ859" s="146"/>
      <c r="CK859" s="146"/>
      <c r="CL859" s="146"/>
      <c r="CM859" s="146"/>
      <c r="CN859" s="146"/>
      <c r="CO859" s="146"/>
      <c r="CP859" s="147"/>
      <c r="CQ859" s="146"/>
      <c r="CR859" s="146"/>
      <c r="CS859" s="146"/>
      <c r="CT859" s="146"/>
      <c r="CU859" s="36"/>
      <c r="CV859" s="36"/>
      <c r="CW859" s="142"/>
      <c r="CX859" s="142"/>
      <c r="CY859" s="142"/>
      <c r="CZ859" s="142"/>
      <c r="DA859" s="142"/>
      <c r="DB859" s="142"/>
      <c r="DC859" s="142"/>
      <c r="DD859" s="142"/>
      <c r="DE859" s="142"/>
      <c r="DF859" s="142"/>
      <c r="DG859" s="142"/>
      <c r="DH859" s="142"/>
      <c r="DI859" s="142"/>
      <c r="DJ859" s="142"/>
      <c r="DK859" s="142"/>
      <c r="DL859" s="142">
        <v>44</v>
      </c>
      <c r="DM859" s="142"/>
      <c r="DN859" s="142"/>
      <c r="DO859" s="142"/>
      <c r="DP859" s="142"/>
    </row>
    <row r="860" spans="1:120" ht="13.5" customHeight="1">
      <c r="A860" s="16" t="str">
        <f>IF(B860="","",IF(B860&gt;1,"UWAGA JUŻ BYŁ",""))</f>
        <v/>
      </c>
      <c r="B860" s="16">
        <f>IF(C860="","",COUNTIF($C$8:$C$51430,C860))</f>
        <v>1</v>
      </c>
      <c r="C860" s="16" t="str">
        <f>CONCATENATE(E860,F860,H860,G860)</f>
        <v>DąbrowskiJarek</v>
      </c>
      <c r="D860" s="16">
        <f>IF(E860="","",COUNTA($E$8:E860))</f>
        <v>853</v>
      </c>
      <c r="E860" s="12" t="s">
        <v>3914</v>
      </c>
      <c r="F860" s="16" t="s">
        <v>945</v>
      </c>
      <c r="G860" s="12"/>
      <c r="H860" s="12"/>
      <c r="I860" s="16" t="str">
        <f>IF(ISERROR(VLOOKUP(H860,KATEGORIE!$C$13:$E$50006,MATCH(KATEGORIE!$E$12,KATEGORIE!$C$12:$E$12,0),0)),"",VLOOKUP(H860,KATEGORIE!$C$13:$E$50006,MATCH(KATEGORIE!$E$12,KATEGORIE!$C$12:$E$12,0),0))</f>
        <v/>
      </c>
      <c r="J860" s="16" t="str">
        <f>IF(I860="","",COUNTIF($I$8:I860,I860))</f>
        <v/>
      </c>
      <c r="K860" s="16">
        <f>COUNT(V860:DP860)</f>
        <v>1</v>
      </c>
      <c r="L860" s="17">
        <f>IF(ISERROR(LARGE(V860:AB860,1)),0,LARGE(V860:AB860,1))+IF(ISERROR(LARGE(V860:AB860,2)),0,LARGE(V860:AB860,2))+IF(ISERROR(LARGE(V860:AB860,3)),0,LARGE(V860:AB860,3))+IF(ISERROR(LARGE(V860:AB860,4)),0,LARGE(V860:AB860,4))</f>
        <v>0</v>
      </c>
      <c r="M860" s="141">
        <f>IF(ISERROR(LARGE(AC860:BP860,1)),0,LARGE(AC860:BP860,1))+IF(ISERROR(LARGE(AC860:BP860,2)),0,LARGE(AC860:BP860,2))+IF(ISERROR(LARGE(AC860:BP860,3)),0,LARGE(AC860:BP860,3))+IF(ISERROR(LARGE(AC860:BP860,4)),0,LARGE(AC860:BP860,4))</f>
        <v>44</v>
      </c>
      <c r="N860" s="36">
        <f>IF(ISERROR(LARGE(BQ860:CV860,1)),0,LARGE(BQ860:CV860,1))+IF(ISERROR(LARGE(BQ860:CV860,2)),0,LARGE(BQ860:CV860,2))+IF(ISERROR(LARGE(BQ860:CV860,3)),0,LARGE(BQ860:CV860,3))+IF(ISERROR(LARGE(BQ860:CV860,4)),0,LARGE(BQ860:CV860,4))</f>
        <v>0</v>
      </c>
      <c r="O860" s="142">
        <f>IF(ISERROR(LARGE(CW860:DP860,1)),0,LARGE(CW860:DP860,1))+IF(ISERROR(LARGE(CW860:DP860,2)),0,LARGE(CW860:DP860,2))+IF(ISERROR(LARGE(CW860:DP860,3)),0,LARGE(CW860:DP860,3))+IF(ISERROR(LARGE(CW860:DP860,4)),0,LARGE(CW860:DP860,4))</f>
        <v>0</v>
      </c>
      <c r="P860" s="143">
        <f>IF(ISERROR(LARGE(V860:DP860,1)),0,LARGE(V860:DP860,1))+IF(ISERROR(LARGE(V860:DP860,2)),0,LARGE(V860:DP860,2))+IF(ISERROR(LARGE(V860:DP860,3)),0,LARGE(V860:DP860,3))+IF(ISERROR(LARGE(V860:DP860,4)),0,LARGE(V860:DP860,4))+IF(ISERROR(LARGE(V860:DP860,5)),0,LARGE(V860:DP860,5))+IF(ISERROR(LARGE(V860:DP860,6)),0,LARGE(V860:DP860,6))+IF(ISERROR(LARGE(V860:DP860,7)),0,LARGE(V860:DP860,7))+IF(ISERROR(LARGE(V860:DP860,8)),0,LARGE(V860:DP860,8))+IF(ISERROR(LARGE(V860:DP860,9)),0,LARGE(V860:DP860,9))+IF(ISERROR(LARGE(V860:DP860,10)),0,LARGE(V860:DP860,10))+IF(ISERROR(LARGE(V860:DP860,11)),0,LARGE(V860:DP860,11))+IF(ISERROR(LARGE(V860:DP860,12)),0,LARGE(V860:DP860,12))</f>
        <v>44</v>
      </c>
      <c r="Q860" s="144">
        <f>COUNT(V860:DP860)</f>
        <v>1</v>
      </c>
      <c r="R860" s="144">
        <f>IF(ISERROR(LARGE(V860:AB860,5)),0,LARGE(V860:AB860,5))</f>
        <v>0</v>
      </c>
      <c r="S860" s="144">
        <f>IF(ISERROR(LARGE(AC860:BP860,5)),0,LARGE(AC860:BP860,5))</f>
        <v>0</v>
      </c>
      <c r="T860" s="144">
        <f>IF(ISERROR(LARGE(BQ860:CV860,5)),0,LARGE(BQ860:CV860,5))</f>
        <v>0</v>
      </c>
      <c r="U860" s="144">
        <f>IF(ISERROR(LARGE(CW860:DP860,5)),0,LARGE(CW860:DP860,5))</f>
        <v>0</v>
      </c>
      <c r="V860" s="17"/>
      <c r="W860" s="17"/>
      <c r="X860" s="17"/>
      <c r="Y860" s="17"/>
      <c r="Z860" s="17"/>
      <c r="AA860" s="17"/>
      <c r="AB860" s="17"/>
      <c r="AC860" s="141"/>
      <c r="AD860" s="141"/>
      <c r="AE860" s="141"/>
      <c r="AF860" s="141"/>
      <c r="AG860" s="141"/>
      <c r="AH860" s="141"/>
      <c r="AI860" s="141"/>
      <c r="AJ860" s="141"/>
      <c r="AK860" s="141"/>
      <c r="AL860" s="141"/>
      <c r="AM860" s="141"/>
      <c r="AN860" s="141"/>
      <c r="AO860" s="141"/>
      <c r="AP860" s="141"/>
      <c r="AQ860" s="141"/>
      <c r="AR860" s="141"/>
      <c r="AS860" s="141"/>
      <c r="AT860" s="141"/>
      <c r="AU860" s="141"/>
      <c r="AV860" s="141"/>
      <c r="AW860" s="141"/>
      <c r="AX860" s="141"/>
      <c r="AY860" s="141"/>
      <c r="AZ860" s="141"/>
      <c r="BA860" s="141"/>
      <c r="BB860" s="141"/>
      <c r="BC860" s="141"/>
      <c r="BD860" s="141"/>
      <c r="BE860" s="141"/>
      <c r="BF860" s="141"/>
      <c r="BG860" s="141"/>
      <c r="BH860" s="141"/>
      <c r="BI860" s="141">
        <v>44</v>
      </c>
      <c r="BJ860" s="141"/>
      <c r="BK860" s="141"/>
      <c r="BL860" s="141"/>
      <c r="BM860" s="141"/>
      <c r="BN860" s="141"/>
      <c r="BO860" s="141"/>
      <c r="BP860" s="141"/>
      <c r="BQ860" s="36"/>
      <c r="BR860" s="36"/>
      <c r="BS860" s="36"/>
      <c r="BT860" s="36"/>
      <c r="BU860" s="36"/>
      <c r="BV860" s="36"/>
      <c r="BW860" s="36"/>
      <c r="BX860" s="36"/>
      <c r="BY860" s="36"/>
      <c r="BZ860" s="36"/>
      <c r="CA860" s="36"/>
      <c r="CB860" s="36"/>
      <c r="CC860" s="36"/>
      <c r="CD860" s="36"/>
      <c r="CE860" s="36"/>
      <c r="CF860" s="36"/>
      <c r="CG860" s="36"/>
      <c r="CH860" s="36"/>
      <c r="CI860" s="146"/>
      <c r="CJ860" s="146"/>
      <c r="CK860" s="146"/>
      <c r="CL860" s="146"/>
      <c r="CM860" s="146"/>
      <c r="CN860" s="146"/>
      <c r="CO860" s="146"/>
      <c r="CP860" s="147"/>
      <c r="CQ860" s="146"/>
      <c r="CR860" s="146"/>
      <c r="CS860" s="146"/>
      <c r="CT860" s="146"/>
      <c r="CU860" s="36"/>
      <c r="CV860" s="36"/>
      <c r="CW860" s="142"/>
      <c r="CX860" s="142"/>
      <c r="CY860" s="142"/>
      <c r="CZ860" s="142"/>
      <c r="DA860" s="142"/>
      <c r="DB860" s="142"/>
      <c r="DC860" s="142"/>
      <c r="DD860" s="142"/>
      <c r="DE860" s="142"/>
      <c r="DF860" s="142"/>
      <c r="DG860" s="142"/>
      <c r="DH860" s="142"/>
      <c r="DI860" s="142"/>
      <c r="DJ860" s="142"/>
      <c r="DK860" s="142"/>
      <c r="DL860" s="142"/>
      <c r="DM860" s="142"/>
      <c r="DN860" s="142"/>
      <c r="DO860" s="142"/>
      <c r="DP860" s="142"/>
    </row>
    <row r="861" spans="1:120" ht="13.5" customHeight="1">
      <c r="A861" s="16" t="str">
        <f>IF(B861="","",IF(B861&gt;1,"UWAGA JUŻ BYŁ",""))</f>
        <v/>
      </c>
      <c r="B861" s="16">
        <f>IF(C861="","",COUNTIF($C$8:$C$51430,C861))</f>
        <v>1</v>
      </c>
      <c r="C861" s="16" t="str">
        <f>CONCATENATE(E861,F861,H861,G861)</f>
        <v>PRUCNALZbigniewELKO24.PL</v>
      </c>
      <c r="D861" s="16">
        <f>IF(E861="","",COUNTA($E$8:E861))</f>
        <v>854</v>
      </c>
      <c r="E861" s="117" t="s">
        <v>5110</v>
      </c>
      <c r="F861" s="16" t="s">
        <v>1204</v>
      </c>
      <c r="G861" s="117" t="s">
        <v>5111</v>
      </c>
      <c r="H861" s="12"/>
      <c r="I861" s="16" t="str">
        <f>IF(ISERROR(VLOOKUP(H861,KATEGORIE!$C$13:$E$50006,MATCH(KATEGORIE!$E$12,KATEGORIE!$C$12:$E$12,0),0)),"",VLOOKUP(H861,KATEGORIE!$C$13:$E$50006,MATCH(KATEGORIE!$E$12,KATEGORIE!$C$12:$E$12,0),0))</f>
        <v/>
      </c>
      <c r="J861" s="16" t="str">
        <f>IF(I861="","",COUNTIF($I$8:I861,I861))</f>
        <v/>
      </c>
      <c r="K861" s="16">
        <f>COUNT(V861:DP861)</f>
        <v>1</v>
      </c>
      <c r="L861" s="17">
        <f>IF(ISERROR(LARGE(V861:AB861,1)),0,LARGE(V861:AB861,1))+IF(ISERROR(LARGE(V861:AB861,2)),0,LARGE(V861:AB861,2))+IF(ISERROR(LARGE(V861:AB861,3)),0,LARGE(V861:AB861,3))+IF(ISERROR(LARGE(V861:AB861,4)),0,LARGE(V861:AB861,4))</f>
        <v>0</v>
      </c>
      <c r="M861" s="141">
        <f>IF(ISERROR(LARGE(AC861:BP861,1)),0,LARGE(AC861:BP861,1))+IF(ISERROR(LARGE(AC861:BP861,2)),0,LARGE(AC861:BP861,2))+IF(ISERROR(LARGE(AC861:BP861,3)),0,LARGE(AC861:BP861,3))+IF(ISERROR(LARGE(AC861:BP861,4)),0,LARGE(AC861:BP861,4))</f>
        <v>0</v>
      </c>
      <c r="N861" s="36">
        <f>IF(ISERROR(LARGE(BQ861:CV861,1)),0,LARGE(BQ861:CV861,1))+IF(ISERROR(LARGE(BQ861:CV861,2)),0,LARGE(BQ861:CV861,2))+IF(ISERROR(LARGE(BQ861:CV861,3)),0,LARGE(BQ861:CV861,3))+IF(ISERROR(LARGE(BQ861:CV861,4)),0,LARGE(BQ861:CV861,4))</f>
        <v>44</v>
      </c>
      <c r="O861" s="142">
        <f>IF(ISERROR(LARGE(CW861:DP861,1)),0,LARGE(CW861:DP861,1))+IF(ISERROR(LARGE(CW861:DP861,2)),0,LARGE(CW861:DP861,2))+IF(ISERROR(LARGE(CW861:DP861,3)),0,LARGE(CW861:DP861,3))+IF(ISERROR(LARGE(CW861:DP861,4)),0,LARGE(CW861:DP861,4))</f>
        <v>0</v>
      </c>
      <c r="P861" s="143">
        <f>IF(ISERROR(LARGE(V861:DP861,1)),0,LARGE(V861:DP861,1))+IF(ISERROR(LARGE(V861:DP861,2)),0,LARGE(V861:DP861,2))+IF(ISERROR(LARGE(V861:DP861,3)),0,LARGE(V861:DP861,3))+IF(ISERROR(LARGE(V861:DP861,4)),0,LARGE(V861:DP861,4))+IF(ISERROR(LARGE(V861:DP861,5)),0,LARGE(V861:DP861,5))+IF(ISERROR(LARGE(V861:DP861,6)),0,LARGE(V861:DP861,6))+IF(ISERROR(LARGE(V861:DP861,7)),0,LARGE(V861:DP861,7))+IF(ISERROR(LARGE(V861:DP861,8)),0,LARGE(V861:DP861,8))+IF(ISERROR(LARGE(V861:DP861,9)),0,LARGE(V861:DP861,9))+IF(ISERROR(LARGE(V861:DP861,10)),0,LARGE(V861:DP861,10))+IF(ISERROR(LARGE(V861:DP861,11)),0,LARGE(V861:DP861,11))+IF(ISERROR(LARGE(V861:DP861,12)),0,LARGE(V861:DP861,12))</f>
        <v>44</v>
      </c>
      <c r="Q861" s="144">
        <f>COUNT(V861:DP861)</f>
        <v>1</v>
      </c>
      <c r="R861" s="144">
        <f>IF(ISERROR(LARGE(V861:AB861,5)),0,LARGE(V861:AB861,5))</f>
        <v>0</v>
      </c>
      <c r="S861" s="144">
        <f>IF(ISERROR(LARGE(AC861:BP861,5)),0,LARGE(AC861:BP861,5))</f>
        <v>0</v>
      </c>
      <c r="T861" s="144">
        <f>IF(ISERROR(LARGE(BQ861:CV861,5)),0,LARGE(BQ861:CV861,5))</f>
        <v>0</v>
      </c>
      <c r="U861" s="144">
        <f>IF(ISERROR(LARGE(CW861:DP861,5)),0,LARGE(CW861:DP861,5))</f>
        <v>0</v>
      </c>
      <c r="V861" s="17"/>
      <c r="W861" s="17"/>
      <c r="X861" s="17"/>
      <c r="Y861" s="17"/>
      <c r="Z861" s="17"/>
      <c r="AA861" s="17"/>
      <c r="AB861" s="17"/>
      <c r="AC861" s="141"/>
      <c r="AD861" s="141"/>
      <c r="AE861" s="141"/>
      <c r="AF861" s="141"/>
      <c r="AG861" s="141"/>
      <c r="AH861" s="141"/>
      <c r="AI861" s="141"/>
      <c r="AJ861" s="141"/>
      <c r="AK861" s="141"/>
      <c r="AL861" s="141"/>
      <c r="AM861" s="141"/>
      <c r="AN861" s="141"/>
      <c r="AO861" s="141"/>
      <c r="AP861" s="141"/>
      <c r="AQ861" s="141"/>
      <c r="AR861" s="141"/>
      <c r="AS861" s="141"/>
      <c r="AT861" s="141"/>
      <c r="AU861" s="141"/>
      <c r="AV861" s="141"/>
      <c r="AW861" s="141"/>
      <c r="AX861" s="141"/>
      <c r="AY861" s="141"/>
      <c r="AZ861" s="141"/>
      <c r="BA861" s="141"/>
      <c r="BB861" s="141"/>
      <c r="BC861" s="141"/>
      <c r="BD861" s="141"/>
      <c r="BE861" s="141"/>
      <c r="BF861" s="141"/>
      <c r="BG861" s="141"/>
      <c r="BH861" s="141"/>
      <c r="BI861" s="141"/>
      <c r="BJ861" s="141"/>
      <c r="BK861" s="141"/>
      <c r="BL861" s="141"/>
      <c r="BM861" s="141"/>
      <c r="BN861" s="141"/>
      <c r="BO861" s="141"/>
      <c r="BP861" s="141"/>
      <c r="BQ861" s="36"/>
      <c r="BR861" s="36"/>
      <c r="BS861" s="36"/>
      <c r="BT861" s="36"/>
      <c r="BU861" s="36"/>
      <c r="BV861" s="36"/>
      <c r="BW861" s="36"/>
      <c r="BX861" s="36"/>
      <c r="BY861" s="36"/>
      <c r="BZ861" s="36"/>
      <c r="CA861" s="36"/>
      <c r="CB861" s="36"/>
      <c r="CC861" s="36"/>
      <c r="CD861" s="36"/>
      <c r="CE861" s="36"/>
      <c r="CF861" s="36"/>
      <c r="CG861" s="36"/>
      <c r="CH861" s="36"/>
      <c r="CI861" s="146"/>
      <c r="CJ861" s="146"/>
      <c r="CK861" s="146"/>
      <c r="CL861" s="146"/>
      <c r="CM861" s="146"/>
      <c r="CN861" s="146"/>
      <c r="CO861" s="146"/>
      <c r="CP861" s="147">
        <v>44</v>
      </c>
      <c r="CQ861" s="146"/>
      <c r="CR861" s="146"/>
      <c r="CS861" s="146"/>
      <c r="CT861" s="146"/>
      <c r="CU861" s="36"/>
      <c r="CV861" s="36"/>
      <c r="CW861" s="142"/>
      <c r="CX861" s="142"/>
      <c r="CY861" s="142"/>
      <c r="CZ861" s="142"/>
      <c r="DA861" s="142"/>
      <c r="DB861" s="142"/>
      <c r="DC861" s="142"/>
      <c r="DD861" s="142"/>
      <c r="DE861" s="142"/>
      <c r="DF861" s="142"/>
      <c r="DG861" s="142"/>
      <c r="DH861" s="142"/>
      <c r="DI861" s="142"/>
      <c r="DJ861" s="142"/>
      <c r="DK861" s="142"/>
      <c r="DL861" s="142"/>
      <c r="DM861" s="142"/>
      <c r="DN861" s="142"/>
      <c r="DO861" s="142"/>
      <c r="DP861" s="142"/>
    </row>
    <row r="862" spans="1:120" ht="13.5" customHeight="1">
      <c r="A862" s="16" t="str">
        <f>IF(B862="","",IF(B862&gt;1,"UWAGA JUŻ BYŁ",""))</f>
        <v/>
      </c>
      <c r="B862" s="16">
        <f>IF(C862="","",COUNTIF($C$8:$C$51430,C862))</f>
        <v>1</v>
      </c>
      <c r="C862" s="16" t="str">
        <f>CONCATENATE(E862,F862,H862,G862)</f>
        <v>WIERCIOCHsławomir6BPD</v>
      </c>
      <c r="D862" s="16">
        <f>IF(E862="","",COUNTA($E$8:E862))</f>
        <v>855</v>
      </c>
      <c r="E862" s="117" t="s">
        <v>5128</v>
      </c>
      <c r="F862" s="16" t="s">
        <v>5130</v>
      </c>
      <c r="G862" s="117" t="s">
        <v>5129</v>
      </c>
      <c r="H862" s="12"/>
      <c r="I862" s="16" t="str">
        <f>IF(ISERROR(VLOOKUP(H862,KATEGORIE!$C$13:$E$50006,MATCH(KATEGORIE!$E$12,KATEGORIE!$C$12:$E$12,0),0)),"",VLOOKUP(H862,KATEGORIE!$C$13:$E$50006,MATCH(KATEGORIE!$E$12,KATEGORIE!$C$12:$E$12,0),0))</f>
        <v/>
      </c>
      <c r="J862" s="16" t="str">
        <f>IF(I862="","",COUNTIF($I$8:I862,I862))</f>
        <v/>
      </c>
      <c r="K862" s="16">
        <f>COUNT(V862:DP862)</f>
        <v>1</v>
      </c>
      <c r="L862" s="17">
        <f>IF(ISERROR(LARGE(V862:AB862,1)),0,LARGE(V862:AB862,1))+IF(ISERROR(LARGE(V862:AB862,2)),0,LARGE(V862:AB862,2))+IF(ISERROR(LARGE(V862:AB862,3)),0,LARGE(V862:AB862,3))+IF(ISERROR(LARGE(V862:AB862,4)),0,LARGE(V862:AB862,4))</f>
        <v>0</v>
      </c>
      <c r="M862" s="141">
        <f>IF(ISERROR(LARGE(AC862:BP862,1)),0,LARGE(AC862:BP862,1))+IF(ISERROR(LARGE(AC862:BP862,2)),0,LARGE(AC862:BP862,2))+IF(ISERROR(LARGE(AC862:BP862,3)),0,LARGE(AC862:BP862,3))+IF(ISERROR(LARGE(AC862:BP862,4)),0,LARGE(AC862:BP862,4))</f>
        <v>44</v>
      </c>
      <c r="N862" s="36">
        <f>IF(ISERROR(LARGE(BQ862:CV862,1)),0,LARGE(BQ862:CV862,1))+IF(ISERROR(LARGE(BQ862:CV862,2)),0,LARGE(BQ862:CV862,2))+IF(ISERROR(LARGE(BQ862:CV862,3)),0,LARGE(BQ862:CV862,3))+IF(ISERROR(LARGE(BQ862:CV862,4)),0,LARGE(BQ862:CV862,4))</f>
        <v>0</v>
      </c>
      <c r="O862" s="142">
        <f>IF(ISERROR(LARGE(CW862:DP862,1)),0,LARGE(CW862:DP862,1))+IF(ISERROR(LARGE(CW862:DP862,2)),0,LARGE(CW862:DP862,2))+IF(ISERROR(LARGE(CW862:DP862,3)),0,LARGE(CW862:DP862,3))+IF(ISERROR(LARGE(CW862:DP862,4)),0,LARGE(CW862:DP862,4))</f>
        <v>0</v>
      </c>
      <c r="P862" s="143">
        <f>IF(ISERROR(LARGE(V862:DP862,1)),0,LARGE(V862:DP862,1))+IF(ISERROR(LARGE(V862:DP862,2)),0,LARGE(V862:DP862,2))+IF(ISERROR(LARGE(V862:DP862,3)),0,LARGE(V862:DP862,3))+IF(ISERROR(LARGE(V862:DP862,4)),0,LARGE(V862:DP862,4))+IF(ISERROR(LARGE(V862:DP862,5)),0,LARGE(V862:DP862,5))+IF(ISERROR(LARGE(V862:DP862,6)),0,LARGE(V862:DP862,6))+IF(ISERROR(LARGE(V862:DP862,7)),0,LARGE(V862:DP862,7))+IF(ISERROR(LARGE(V862:DP862,8)),0,LARGE(V862:DP862,8))+IF(ISERROR(LARGE(V862:DP862,9)),0,LARGE(V862:DP862,9))+IF(ISERROR(LARGE(V862:DP862,10)),0,LARGE(V862:DP862,10))+IF(ISERROR(LARGE(V862:DP862,11)),0,LARGE(V862:DP862,11))+IF(ISERROR(LARGE(V862:DP862,12)),0,LARGE(V862:DP862,12))</f>
        <v>44</v>
      </c>
      <c r="Q862" s="144">
        <f>COUNT(V862:DP862)</f>
        <v>1</v>
      </c>
      <c r="R862" s="144">
        <f>IF(ISERROR(LARGE(V862:AB862,5)),0,LARGE(V862:AB862,5))</f>
        <v>0</v>
      </c>
      <c r="S862" s="144">
        <f>IF(ISERROR(LARGE(AC862:BP862,5)),0,LARGE(AC862:BP862,5))</f>
        <v>0</v>
      </c>
      <c r="T862" s="144">
        <f>IF(ISERROR(LARGE(BQ862:CV862,5)),0,LARGE(BQ862:CV862,5))</f>
        <v>0</v>
      </c>
      <c r="U862" s="144">
        <f>IF(ISERROR(LARGE(CW862:DP862,5)),0,LARGE(CW862:DP862,5))</f>
        <v>0</v>
      </c>
      <c r="V862" s="17"/>
      <c r="W862" s="17"/>
      <c r="X862" s="17"/>
      <c r="Y862" s="17"/>
      <c r="Z862" s="17"/>
      <c r="AA862" s="17"/>
      <c r="AB862" s="17"/>
      <c r="AC862" s="141"/>
      <c r="AD862" s="141"/>
      <c r="AE862" s="141"/>
      <c r="AF862" s="141"/>
      <c r="AG862" s="141"/>
      <c r="AH862" s="141"/>
      <c r="AI862" s="141"/>
      <c r="AJ862" s="141"/>
      <c r="AK862" s="141"/>
      <c r="AL862" s="141"/>
      <c r="AM862" s="141"/>
      <c r="AN862" s="141"/>
      <c r="AO862" s="141"/>
      <c r="AP862" s="141"/>
      <c r="AQ862" s="141"/>
      <c r="AR862" s="141"/>
      <c r="AS862" s="141"/>
      <c r="AT862" s="141"/>
      <c r="AU862" s="141"/>
      <c r="AV862" s="141"/>
      <c r="AW862" s="141"/>
      <c r="AX862" s="141"/>
      <c r="AY862" s="141"/>
      <c r="AZ862" s="141"/>
      <c r="BA862" s="141"/>
      <c r="BB862" s="141"/>
      <c r="BC862" s="141"/>
      <c r="BD862" s="141"/>
      <c r="BE862" s="141"/>
      <c r="BF862" s="141"/>
      <c r="BG862" s="141"/>
      <c r="BH862" s="141"/>
      <c r="BI862" s="141"/>
      <c r="BJ862" s="141">
        <v>44</v>
      </c>
      <c r="BK862" s="141"/>
      <c r="BL862" s="141"/>
      <c r="BM862" s="141"/>
      <c r="BN862" s="141"/>
      <c r="BO862" s="141"/>
      <c r="BP862" s="141"/>
      <c r="BQ862" s="36"/>
      <c r="BR862" s="36"/>
      <c r="BS862" s="36"/>
      <c r="BT862" s="36"/>
      <c r="BU862" s="36"/>
      <c r="BV862" s="36"/>
      <c r="BW862" s="36"/>
      <c r="BX862" s="36"/>
      <c r="BY862" s="36"/>
      <c r="BZ862" s="36"/>
      <c r="CA862" s="36"/>
      <c r="CB862" s="36"/>
      <c r="CC862" s="36"/>
      <c r="CD862" s="36"/>
      <c r="CE862" s="36"/>
      <c r="CF862" s="36"/>
      <c r="CG862" s="36"/>
      <c r="CH862" s="36"/>
      <c r="CI862" s="146"/>
      <c r="CJ862" s="146"/>
      <c r="CK862" s="146"/>
      <c r="CL862" s="146"/>
      <c r="CM862" s="146"/>
      <c r="CN862" s="146"/>
      <c r="CO862" s="146"/>
      <c r="CP862" s="146"/>
      <c r="CQ862" s="146"/>
      <c r="CR862" s="146"/>
      <c r="CS862" s="146"/>
      <c r="CT862" s="146"/>
      <c r="CU862" s="36"/>
      <c r="CV862" s="36"/>
      <c r="CW862" s="142"/>
      <c r="CX862" s="142"/>
      <c r="CY862" s="142"/>
      <c r="CZ862" s="142"/>
      <c r="DA862" s="142"/>
      <c r="DB862" s="142"/>
      <c r="DC862" s="142"/>
      <c r="DD862" s="142"/>
      <c r="DE862" s="142"/>
      <c r="DF862" s="142"/>
      <c r="DG862" s="142"/>
      <c r="DH862" s="142"/>
      <c r="DI862" s="142"/>
      <c r="DJ862" s="142"/>
      <c r="DK862" s="142"/>
      <c r="DL862" s="142"/>
      <c r="DM862" s="142"/>
      <c r="DN862" s="142"/>
      <c r="DO862" s="142"/>
      <c r="DP862" s="142"/>
    </row>
    <row r="863" spans="1:120" ht="13.5" customHeight="1">
      <c r="A863" s="16" t="str">
        <f>IF(B863="","",IF(B863&gt;1,"UWAGA JUŻ BYŁ",""))</f>
        <v/>
      </c>
      <c r="B863" s="16">
        <f>IF(C863="","",COUNTIF($C$8:$C$51430,C863))</f>
        <v>1</v>
      </c>
      <c r="C863" s="16" t="str">
        <f>CONCATENATE(E863,F863,H863,G863)</f>
        <v>WłochalRobertWałbrzych</v>
      </c>
      <c r="D863" s="16">
        <f>IF(E863="","",COUNTA($E$8:E863))</f>
        <v>856</v>
      </c>
      <c r="E863" s="152" t="s">
        <v>5178</v>
      </c>
      <c r="F863" s="16" t="s">
        <v>153</v>
      </c>
      <c r="G863" s="12" t="s">
        <v>5179</v>
      </c>
      <c r="H863" s="12"/>
      <c r="I863" s="16" t="str">
        <f>IF(ISERROR(VLOOKUP(H863,KATEGORIE!$C$13:$E$50006,MATCH(KATEGORIE!$E$12,KATEGORIE!$C$12:$E$12,0),0)),"",VLOOKUP(H863,KATEGORIE!$C$13:$E$50006,MATCH(KATEGORIE!$E$12,KATEGORIE!$C$12:$E$12,0),0))</f>
        <v/>
      </c>
      <c r="J863" s="16" t="str">
        <f>IF(I863="","",COUNTIF($I$8:I863,I863))</f>
        <v/>
      </c>
      <c r="K863" s="16">
        <f>COUNT(V863:DP863)</f>
        <v>1</v>
      </c>
      <c r="L863" s="17">
        <f>IF(ISERROR(LARGE(V863:AB863,1)),0,LARGE(V863:AB863,1))+IF(ISERROR(LARGE(V863:AB863,2)),0,LARGE(V863:AB863,2))+IF(ISERROR(LARGE(V863:AB863,3)),0,LARGE(V863:AB863,3))+IF(ISERROR(LARGE(V863:AB863,4)),0,LARGE(V863:AB863,4))</f>
        <v>0</v>
      </c>
      <c r="M863" s="141">
        <f>IF(ISERROR(LARGE(AC863:BP863,1)),0,LARGE(AC863:BP863,1))+IF(ISERROR(LARGE(AC863:BP863,2)),0,LARGE(AC863:BP863,2))+IF(ISERROR(LARGE(AC863:BP863,3)),0,LARGE(AC863:BP863,3))+IF(ISERROR(LARGE(AC863:BP863,4)),0,LARGE(AC863:BP863,4))</f>
        <v>0</v>
      </c>
      <c r="N863" s="36">
        <f>IF(ISERROR(LARGE(BQ863:CV863,1)),0,LARGE(BQ863:CV863,1))+IF(ISERROR(LARGE(BQ863:CV863,2)),0,LARGE(BQ863:CV863,2))+IF(ISERROR(LARGE(BQ863:CV863,3)),0,LARGE(BQ863:CV863,3))+IF(ISERROR(LARGE(BQ863:CV863,4)),0,LARGE(BQ863:CV863,4))</f>
        <v>44</v>
      </c>
      <c r="O863" s="142">
        <f>IF(ISERROR(LARGE(CW863:DP863,1)),0,LARGE(CW863:DP863,1))+IF(ISERROR(LARGE(CW863:DP863,2)),0,LARGE(CW863:DP863,2))+IF(ISERROR(LARGE(CW863:DP863,3)),0,LARGE(CW863:DP863,3))+IF(ISERROR(LARGE(CW863:DP863,4)),0,LARGE(CW863:DP863,4))</f>
        <v>0</v>
      </c>
      <c r="P863" s="143">
        <f>IF(ISERROR(LARGE(V863:DP863,1)),0,LARGE(V863:DP863,1))+IF(ISERROR(LARGE(V863:DP863,2)),0,LARGE(V863:DP863,2))+IF(ISERROR(LARGE(V863:DP863,3)),0,LARGE(V863:DP863,3))+IF(ISERROR(LARGE(V863:DP863,4)),0,LARGE(V863:DP863,4))+IF(ISERROR(LARGE(V863:DP863,5)),0,LARGE(V863:DP863,5))+IF(ISERROR(LARGE(V863:DP863,6)),0,LARGE(V863:DP863,6))+IF(ISERROR(LARGE(V863:DP863,7)),0,LARGE(V863:DP863,7))+IF(ISERROR(LARGE(V863:DP863,8)),0,LARGE(V863:DP863,8))+IF(ISERROR(LARGE(V863:DP863,9)),0,LARGE(V863:DP863,9))+IF(ISERROR(LARGE(V863:DP863,10)),0,LARGE(V863:DP863,10))+IF(ISERROR(LARGE(V863:DP863,11)),0,LARGE(V863:DP863,11))+IF(ISERROR(LARGE(V863:DP863,12)),0,LARGE(V863:DP863,12))</f>
        <v>44</v>
      </c>
      <c r="Q863" s="144">
        <f>COUNT(V863:DP863)</f>
        <v>1</v>
      </c>
      <c r="R863" s="144">
        <f>IF(ISERROR(LARGE(V863:AB863,5)),0,LARGE(V863:AB863,5))</f>
        <v>0</v>
      </c>
      <c r="S863" s="144">
        <f>IF(ISERROR(LARGE(AC863:BP863,5)),0,LARGE(AC863:BP863,5))</f>
        <v>0</v>
      </c>
      <c r="T863" s="144">
        <f>IF(ISERROR(LARGE(BQ863:CV863,5)),0,LARGE(BQ863:CV863,5))</f>
        <v>0</v>
      </c>
      <c r="U863" s="144">
        <f>IF(ISERROR(LARGE(CW863:DP863,5)),0,LARGE(CW863:DP863,5))</f>
        <v>0</v>
      </c>
      <c r="V863" s="17"/>
      <c r="W863" s="17"/>
      <c r="X863" s="17"/>
      <c r="Y863" s="17"/>
      <c r="Z863" s="17"/>
      <c r="AA863" s="17"/>
      <c r="AB863" s="17"/>
      <c r="AC863" s="141"/>
      <c r="AD863" s="141"/>
      <c r="AE863" s="141"/>
      <c r="AF863" s="141"/>
      <c r="AG863" s="141"/>
      <c r="AH863" s="141"/>
      <c r="AI863" s="141"/>
      <c r="AJ863" s="141"/>
      <c r="AK863" s="141"/>
      <c r="AL863" s="141"/>
      <c r="AM863" s="141"/>
      <c r="AN863" s="141"/>
      <c r="AO863" s="141"/>
      <c r="AP863" s="141"/>
      <c r="AQ863" s="141"/>
      <c r="AR863" s="141"/>
      <c r="AS863" s="141"/>
      <c r="AT863" s="141"/>
      <c r="AU863" s="141"/>
      <c r="AV863" s="141"/>
      <c r="AW863" s="141"/>
      <c r="AX863" s="141"/>
      <c r="AY863" s="141"/>
      <c r="AZ863" s="141"/>
      <c r="BA863" s="141"/>
      <c r="BB863" s="141"/>
      <c r="BC863" s="141"/>
      <c r="BD863" s="141"/>
      <c r="BE863" s="141"/>
      <c r="BF863" s="141"/>
      <c r="BG863" s="141"/>
      <c r="BH863" s="141"/>
      <c r="BI863" s="141"/>
      <c r="BJ863" s="141"/>
      <c r="BK863" s="141"/>
      <c r="BL863" s="141"/>
      <c r="BM863" s="141"/>
      <c r="BN863" s="141"/>
      <c r="BO863" s="141"/>
      <c r="BP863" s="141"/>
      <c r="BQ863" s="36"/>
      <c r="BR863" s="36"/>
      <c r="BS863" s="36"/>
      <c r="BT863" s="36"/>
      <c r="BU863" s="36"/>
      <c r="BV863" s="36"/>
      <c r="BW863" s="36"/>
      <c r="BX863" s="36"/>
      <c r="BY863" s="36"/>
      <c r="BZ863" s="36"/>
      <c r="CA863" s="36"/>
      <c r="CB863" s="36"/>
      <c r="CC863" s="36"/>
      <c r="CD863" s="36"/>
      <c r="CE863" s="36"/>
      <c r="CF863" s="36"/>
      <c r="CG863" s="36"/>
      <c r="CH863" s="36"/>
      <c r="CI863" s="146"/>
      <c r="CJ863" s="146"/>
      <c r="CK863" s="146"/>
      <c r="CL863" s="146"/>
      <c r="CM863" s="146"/>
      <c r="CN863" s="146"/>
      <c r="CO863" s="146"/>
      <c r="CP863" s="146"/>
      <c r="CQ863" s="146">
        <v>44</v>
      </c>
      <c r="CR863" s="146"/>
      <c r="CS863" s="146"/>
      <c r="CT863" s="146"/>
      <c r="CU863" s="36"/>
      <c r="CV863" s="36"/>
      <c r="CW863" s="142"/>
      <c r="CX863" s="142"/>
      <c r="CY863" s="142"/>
      <c r="CZ863" s="142"/>
      <c r="DA863" s="142"/>
      <c r="DB863" s="142"/>
      <c r="DC863" s="142"/>
      <c r="DD863" s="142"/>
      <c r="DE863" s="142"/>
      <c r="DF863" s="142"/>
      <c r="DG863" s="142"/>
      <c r="DH863" s="142"/>
      <c r="DI863" s="142"/>
      <c r="DJ863" s="142"/>
      <c r="DK863" s="142"/>
      <c r="DL863" s="142"/>
      <c r="DM863" s="142"/>
      <c r="DN863" s="142"/>
      <c r="DO863" s="142"/>
      <c r="DP863" s="142"/>
    </row>
    <row r="864" spans="1:120" ht="13.5" customHeight="1">
      <c r="A864" s="16" t="str">
        <f>IF(B864="","",IF(B864&gt;1,"UWAGA JUŻ BYŁ",""))</f>
        <v/>
      </c>
      <c r="B864" s="16">
        <f>IF(C864="","",COUNTIF($C$8:$C$51430,C864))</f>
        <v>1</v>
      </c>
      <c r="C864" s="16" t="str">
        <f>CONCATENATE(E864,F864,H864,G864)</f>
        <v>WAJEROWSKIKrzysztofKB LUPUS OLEŚNICA</v>
      </c>
      <c r="D864" s="16">
        <f>IF(E864="","",COUNTA($E$8:E864))</f>
        <v>857</v>
      </c>
      <c r="E864" s="12" t="s">
        <v>510</v>
      </c>
      <c r="F864" s="16" t="s">
        <v>229</v>
      </c>
      <c r="G864" s="12" t="s">
        <v>511</v>
      </c>
      <c r="H864" s="12"/>
      <c r="I864" s="16" t="str">
        <f>IF(ISERROR(VLOOKUP(H864,KATEGORIE!$C$13:$E$50006,MATCH(KATEGORIE!$E$12,KATEGORIE!$C$12:$E$12,0),0)),"",VLOOKUP(H864,KATEGORIE!$C$13:$E$50006,MATCH(KATEGORIE!$E$12,KATEGORIE!$C$12:$E$12,0),0))</f>
        <v/>
      </c>
      <c r="J864" s="16" t="str">
        <f>IF(I864="","",COUNTIF($I$8:I864,I864))</f>
        <v/>
      </c>
      <c r="K864" s="16">
        <f>COUNT(V864:DP864)</f>
        <v>2</v>
      </c>
      <c r="L864" s="17">
        <f>IF(ISERROR(LARGE(V864:AB864,1)),0,LARGE(V864:AB864,1))+IF(ISERROR(LARGE(V864:AB864,2)),0,LARGE(V864:AB864,2))+IF(ISERROR(LARGE(V864:AB864,3)),0,LARGE(V864:AB864,3))+IF(ISERROR(LARGE(V864:AB864,4)),0,LARGE(V864:AB864,4))</f>
        <v>0</v>
      </c>
      <c r="M864" s="141">
        <f>IF(ISERROR(LARGE(AC864:BP864,1)),0,LARGE(AC864:BP864,1))+IF(ISERROR(LARGE(AC864:BP864,2)),0,LARGE(AC864:BP864,2))+IF(ISERROR(LARGE(AC864:BP864,3)),0,LARGE(AC864:BP864,3))+IF(ISERROR(LARGE(AC864:BP864,4)),0,LARGE(AC864:BP864,4))</f>
        <v>0</v>
      </c>
      <c r="N864" s="36">
        <f>IF(ISERROR(LARGE(BQ864:CV864,1)),0,LARGE(BQ864:CV864,1))+IF(ISERROR(LARGE(BQ864:CV864,2)),0,LARGE(BQ864:CV864,2))+IF(ISERROR(LARGE(BQ864:CV864,3)),0,LARGE(BQ864:CV864,3))+IF(ISERROR(LARGE(BQ864:CV864,4)),0,LARGE(BQ864:CV864,4))</f>
        <v>26</v>
      </c>
      <c r="O864" s="142">
        <f>IF(ISERROR(LARGE(CW864:DP864,1)),0,LARGE(CW864:DP864,1))+IF(ISERROR(LARGE(CW864:DP864,2)),0,LARGE(CW864:DP864,2))+IF(ISERROR(LARGE(CW864:DP864,3)),0,LARGE(CW864:DP864,3))+IF(ISERROR(LARGE(CW864:DP864,4)),0,LARGE(CW864:DP864,4))</f>
        <v>17</v>
      </c>
      <c r="P864" s="143">
        <f>IF(ISERROR(LARGE(V864:DP864,1)),0,LARGE(V864:DP864,1))+IF(ISERROR(LARGE(V864:DP864,2)),0,LARGE(V864:DP864,2))+IF(ISERROR(LARGE(V864:DP864,3)),0,LARGE(V864:DP864,3))+IF(ISERROR(LARGE(V864:DP864,4)),0,LARGE(V864:DP864,4))+IF(ISERROR(LARGE(V864:DP864,5)),0,LARGE(V864:DP864,5))+IF(ISERROR(LARGE(V864:DP864,6)),0,LARGE(V864:DP864,6))+IF(ISERROR(LARGE(V864:DP864,7)),0,LARGE(V864:DP864,7))+IF(ISERROR(LARGE(V864:DP864,8)),0,LARGE(V864:DP864,8))+IF(ISERROR(LARGE(V864:DP864,9)),0,LARGE(V864:DP864,9))+IF(ISERROR(LARGE(V864:DP864,10)),0,LARGE(V864:DP864,10))+IF(ISERROR(LARGE(V864:DP864,11)),0,LARGE(V864:DP864,11))+IF(ISERROR(LARGE(V864:DP864,12)),0,LARGE(V864:DP864,12))</f>
        <v>43</v>
      </c>
      <c r="Q864" s="144">
        <f>COUNT(V864:DP864)</f>
        <v>2</v>
      </c>
      <c r="R864" s="144">
        <f>IF(ISERROR(LARGE(V864:AB864,5)),0,LARGE(V864:AB864,5))</f>
        <v>0</v>
      </c>
      <c r="S864" s="144">
        <f>IF(ISERROR(LARGE(AC864:BP864,5)),0,LARGE(AC864:BP864,5))</f>
        <v>0</v>
      </c>
      <c r="T864" s="144">
        <f>IF(ISERROR(LARGE(BQ864:CV864,5)),0,LARGE(BQ864:CV864,5))</f>
        <v>0</v>
      </c>
      <c r="U864" s="144">
        <f>IF(ISERROR(LARGE(CW864:DP864,5)),0,LARGE(CW864:DP864,5))</f>
        <v>0</v>
      </c>
      <c r="V864" s="17"/>
      <c r="W864" s="17"/>
      <c r="X864" s="17"/>
      <c r="Y864" s="17"/>
      <c r="Z864" s="17"/>
      <c r="AA864" s="17"/>
      <c r="AB864" s="17"/>
      <c r="AC864" s="141"/>
      <c r="AD864" s="141"/>
      <c r="AE864" s="141"/>
      <c r="AF864" s="141"/>
      <c r="AG864" s="141"/>
      <c r="AH864" s="141"/>
      <c r="AI864" s="141"/>
      <c r="AJ864" s="141"/>
      <c r="AK864" s="141"/>
      <c r="AL864" s="141"/>
      <c r="AM864" s="141"/>
      <c r="AN864" s="141"/>
      <c r="AO864" s="141"/>
      <c r="AP864" s="141"/>
      <c r="AQ864" s="141"/>
      <c r="AR864" s="141"/>
      <c r="AS864" s="141"/>
      <c r="AT864" s="141"/>
      <c r="AU864" s="141"/>
      <c r="AV864" s="141"/>
      <c r="AW864" s="141"/>
      <c r="AX864" s="141"/>
      <c r="AY864" s="141"/>
      <c r="AZ864" s="141"/>
      <c r="BA864" s="141"/>
      <c r="BB864" s="141"/>
      <c r="BC864" s="141"/>
      <c r="BD864" s="141"/>
      <c r="BE864" s="141"/>
      <c r="BF864" s="141"/>
      <c r="BG864" s="141"/>
      <c r="BH864" s="141"/>
      <c r="BI864" s="141"/>
      <c r="BJ864" s="141"/>
      <c r="BK864" s="141"/>
      <c r="BL864" s="141"/>
      <c r="BM864" s="141"/>
      <c r="BN864" s="141"/>
      <c r="BO864" s="141"/>
      <c r="BP864" s="141"/>
      <c r="BQ864" s="36"/>
      <c r="BR864" s="36"/>
      <c r="BS864" s="36">
        <v>26</v>
      </c>
      <c r="BT864" s="36"/>
      <c r="BU864" s="36"/>
      <c r="BV864" s="36"/>
      <c r="BW864" s="36"/>
      <c r="BX864" s="36"/>
      <c r="BY864" s="36"/>
      <c r="BZ864" s="36"/>
      <c r="CA864" s="36"/>
      <c r="CB864" s="36"/>
      <c r="CC864" s="36"/>
      <c r="CD864" s="36"/>
      <c r="CE864" s="36"/>
      <c r="CF864" s="36"/>
      <c r="CG864" s="36"/>
      <c r="CH864" s="36"/>
      <c r="CI864" s="145"/>
      <c r="CJ864" s="146"/>
      <c r="CK864" s="146"/>
      <c r="CL864" s="146"/>
      <c r="CM864" s="146"/>
      <c r="CN864" s="146"/>
      <c r="CO864" s="146"/>
      <c r="CP864" s="147"/>
      <c r="CQ864" s="146"/>
      <c r="CR864" s="146"/>
      <c r="CS864" s="146"/>
      <c r="CT864" s="146"/>
      <c r="CU864" s="36"/>
      <c r="CV864" s="36"/>
      <c r="CW864" s="142"/>
      <c r="CX864" s="142"/>
      <c r="CY864" s="142"/>
      <c r="CZ864" s="142"/>
      <c r="DA864" s="142"/>
      <c r="DB864" s="142"/>
      <c r="DC864" s="142"/>
      <c r="DD864" s="142"/>
      <c r="DE864" s="142">
        <v>17</v>
      </c>
      <c r="DF864" s="142"/>
      <c r="DG864" s="142"/>
      <c r="DH864" s="142"/>
      <c r="DI864" s="142"/>
      <c r="DJ864" s="142"/>
      <c r="DK864" s="142"/>
      <c r="DL864" s="142"/>
      <c r="DM864" s="142"/>
      <c r="DN864" s="142"/>
      <c r="DO864" s="142"/>
      <c r="DP864" s="142"/>
    </row>
    <row r="865" spans="1:120" ht="13.5" customHeight="1">
      <c r="A865" s="16" t="str">
        <f>IF(B865="","",IF(B865&gt;1,"UWAGA JUŻ BYŁ",""))</f>
        <v/>
      </c>
      <c r="B865" s="16">
        <f>IF(C865="","",COUNTIF($C$8:$C$51430,C865))</f>
        <v>1</v>
      </c>
      <c r="C865" s="16" t="str">
        <f>CONCATENATE(E865,F865,H865,G865)</f>
        <v>PŁODZICKITomekIława Biega</v>
      </c>
      <c r="D865" s="16">
        <f>IF(E865="","",COUNTA($E$8:E865))</f>
        <v>858</v>
      </c>
      <c r="E865" s="12" t="s">
        <v>1295</v>
      </c>
      <c r="F865" s="16" t="s">
        <v>1296</v>
      </c>
      <c r="G865" s="12" t="s">
        <v>2640</v>
      </c>
      <c r="H865" s="12"/>
      <c r="I865" s="16" t="str">
        <f>IF(ISERROR(VLOOKUP(H865,KATEGORIE!$C$13:$E$50006,MATCH(KATEGORIE!$E$12,KATEGORIE!$C$12:$E$12,0),0)),"",VLOOKUP(H865,KATEGORIE!$C$13:$E$50006,MATCH(KATEGORIE!$E$12,KATEGORIE!$C$12:$E$12,0),0))</f>
        <v/>
      </c>
      <c r="J865" s="16" t="str">
        <f>IF(I865="","",COUNTIF($I$8:I865,I865))</f>
        <v/>
      </c>
      <c r="K865" s="16">
        <f>COUNT(V865:DP865)</f>
        <v>2</v>
      </c>
      <c r="L865" s="17">
        <f>IF(ISERROR(LARGE(V865:AB865,1)),0,LARGE(V865:AB865,1))+IF(ISERROR(LARGE(V865:AB865,2)),0,LARGE(V865:AB865,2))+IF(ISERROR(LARGE(V865:AB865,3)),0,LARGE(V865:AB865,3))+IF(ISERROR(LARGE(V865:AB865,4)),0,LARGE(V865:AB865,4))</f>
        <v>0</v>
      </c>
      <c r="M865" s="141">
        <f>IF(ISERROR(LARGE(AC865:BP865,1)),0,LARGE(AC865:BP865,1))+IF(ISERROR(LARGE(AC865:BP865,2)),0,LARGE(AC865:BP865,2))+IF(ISERROR(LARGE(AC865:BP865,3)),0,LARGE(AC865:BP865,3))+IF(ISERROR(LARGE(AC865:BP865,4)),0,LARGE(AC865:BP865,4))</f>
        <v>0</v>
      </c>
      <c r="N865" s="36">
        <f>IF(ISERROR(LARGE(BQ865:CV865,1)),0,LARGE(BQ865:CV865,1))+IF(ISERROR(LARGE(BQ865:CV865,2)),0,LARGE(BQ865:CV865,2))+IF(ISERROR(LARGE(BQ865:CV865,3)),0,LARGE(BQ865:CV865,3))+IF(ISERROR(LARGE(BQ865:CV865,4)),0,LARGE(BQ865:CV865,4))</f>
        <v>0</v>
      </c>
      <c r="O865" s="142">
        <f>IF(ISERROR(LARGE(CW865:DP865,1)),0,LARGE(CW865:DP865,1))+IF(ISERROR(LARGE(CW865:DP865,2)),0,LARGE(CW865:DP865,2))+IF(ISERROR(LARGE(CW865:DP865,3)),0,LARGE(CW865:DP865,3))+IF(ISERROR(LARGE(CW865:DP865,4)),0,LARGE(CW865:DP865,4))</f>
        <v>43</v>
      </c>
      <c r="P865" s="143">
        <f>IF(ISERROR(LARGE(V865:DP865,1)),0,LARGE(V865:DP865,1))+IF(ISERROR(LARGE(V865:DP865,2)),0,LARGE(V865:DP865,2))+IF(ISERROR(LARGE(V865:DP865,3)),0,LARGE(V865:DP865,3))+IF(ISERROR(LARGE(V865:DP865,4)),0,LARGE(V865:DP865,4))+IF(ISERROR(LARGE(V865:DP865,5)),0,LARGE(V865:DP865,5))+IF(ISERROR(LARGE(V865:DP865,6)),0,LARGE(V865:DP865,6))+IF(ISERROR(LARGE(V865:DP865,7)),0,LARGE(V865:DP865,7))+IF(ISERROR(LARGE(V865:DP865,8)),0,LARGE(V865:DP865,8))+IF(ISERROR(LARGE(V865:DP865,9)),0,LARGE(V865:DP865,9))+IF(ISERROR(LARGE(V865:DP865,10)),0,LARGE(V865:DP865,10))+IF(ISERROR(LARGE(V865:DP865,11)),0,LARGE(V865:DP865,11))+IF(ISERROR(LARGE(V865:DP865,12)),0,LARGE(V865:DP865,12))</f>
        <v>43</v>
      </c>
      <c r="Q865" s="144">
        <f>COUNT(V865:DP865)</f>
        <v>2</v>
      </c>
      <c r="R865" s="144">
        <f>IF(ISERROR(LARGE(V865:AB865,5)),0,LARGE(V865:AB865,5))</f>
        <v>0</v>
      </c>
      <c r="S865" s="144">
        <f>IF(ISERROR(LARGE(AC865:BP865,5)),0,LARGE(AC865:BP865,5))</f>
        <v>0</v>
      </c>
      <c r="T865" s="144">
        <f>IF(ISERROR(LARGE(BQ865:CV865,5)),0,LARGE(BQ865:CV865,5))</f>
        <v>0</v>
      </c>
      <c r="U865" s="144">
        <f>IF(ISERROR(LARGE(CW865:DP865,5)),0,LARGE(CW865:DP865,5))</f>
        <v>0</v>
      </c>
      <c r="V865" s="17"/>
      <c r="W865" s="17"/>
      <c r="X865" s="17"/>
      <c r="Y865" s="17"/>
      <c r="Z865" s="17"/>
      <c r="AA865" s="17"/>
      <c r="AB865" s="17"/>
      <c r="AC865" s="141"/>
      <c r="AD865" s="141"/>
      <c r="AE865" s="141"/>
      <c r="AF865" s="141"/>
      <c r="AG865" s="141"/>
      <c r="AH865" s="141"/>
      <c r="AI865" s="141"/>
      <c r="AJ865" s="141"/>
      <c r="AK865" s="141"/>
      <c r="AL865" s="141"/>
      <c r="AM865" s="141"/>
      <c r="AN865" s="141"/>
      <c r="AO865" s="141"/>
      <c r="AP865" s="141"/>
      <c r="AQ865" s="141"/>
      <c r="AR865" s="141"/>
      <c r="AS865" s="141"/>
      <c r="AT865" s="141"/>
      <c r="AU865" s="141"/>
      <c r="AV865" s="141"/>
      <c r="AW865" s="141"/>
      <c r="AX865" s="141"/>
      <c r="AY865" s="141"/>
      <c r="AZ865" s="141"/>
      <c r="BA865" s="141"/>
      <c r="BB865" s="141"/>
      <c r="BC865" s="141"/>
      <c r="BD865" s="141"/>
      <c r="BE865" s="141"/>
      <c r="BF865" s="141"/>
      <c r="BG865" s="141"/>
      <c r="BH865" s="141"/>
      <c r="BI865" s="141"/>
      <c r="BJ865" s="141"/>
      <c r="BK865" s="141"/>
      <c r="BL865" s="141"/>
      <c r="BM865" s="141"/>
      <c r="BN865" s="141"/>
      <c r="BO865" s="141"/>
      <c r="BP865" s="141"/>
      <c r="BQ865" s="36"/>
      <c r="BR865" s="36"/>
      <c r="BS865" s="36"/>
      <c r="BT865" s="36"/>
      <c r="BU865" s="36"/>
      <c r="BV865" s="36"/>
      <c r="BW865" s="36"/>
      <c r="BX865" s="36"/>
      <c r="BY865" s="36"/>
      <c r="BZ865" s="36"/>
      <c r="CA865" s="36"/>
      <c r="CB865" s="36"/>
      <c r="CC865" s="36"/>
      <c r="CD865" s="36"/>
      <c r="CE865" s="36"/>
      <c r="CF865" s="36"/>
      <c r="CG865" s="36"/>
      <c r="CH865" s="36"/>
      <c r="CI865" s="145"/>
      <c r="CJ865" s="146"/>
      <c r="CK865" s="146"/>
      <c r="CL865" s="146"/>
      <c r="CM865" s="146"/>
      <c r="CN865" s="146"/>
      <c r="CO865" s="146"/>
      <c r="CP865" s="147"/>
      <c r="CQ865" s="146"/>
      <c r="CR865" s="146"/>
      <c r="CS865" s="146"/>
      <c r="CT865" s="146"/>
      <c r="CU865" s="36"/>
      <c r="CV865" s="36"/>
      <c r="CW865" s="142"/>
      <c r="CX865" s="142">
        <v>13</v>
      </c>
      <c r="CY865" s="142"/>
      <c r="CZ865" s="142"/>
      <c r="DA865" s="142"/>
      <c r="DB865" s="142">
        <v>30</v>
      </c>
      <c r="DC865" s="142"/>
      <c r="DD865" s="142"/>
      <c r="DE865" s="142"/>
      <c r="DF865" s="142"/>
      <c r="DG865" s="142"/>
      <c r="DH865" s="142"/>
      <c r="DI865" s="142"/>
      <c r="DJ865" s="142"/>
      <c r="DK865" s="142"/>
      <c r="DL865" s="142"/>
      <c r="DM865" s="142"/>
      <c r="DN865" s="142"/>
      <c r="DO865" s="142"/>
      <c r="DP865" s="142"/>
    </row>
    <row r="866" spans="1:120" ht="13.5" customHeight="1">
      <c r="A866" s="16" t="str">
        <f>IF(B866="","",IF(B866&gt;1,"UWAGA JUŻ BYŁ",""))</f>
        <v/>
      </c>
      <c r="B866" s="16">
        <f>IF(C866="","",COUNTIF($C$8:$C$51430,C866))</f>
        <v>1</v>
      </c>
      <c r="C866" s="16" t="str">
        <f>CONCATENATE(E866,F866,H866,G866)</f>
        <v>PETARafałBIERNA</v>
      </c>
      <c r="D866" s="16">
        <f>IF(E866="","",COUNTA($E$8:E866))</f>
        <v>859</v>
      </c>
      <c r="E866" s="12" t="s">
        <v>1413</v>
      </c>
      <c r="F866" s="16" t="s">
        <v>162</v>
      </c>
      <c r="G866" s="12" t="s">
        <v>1414</v>
      </c>
      <c r="H866" s="12"/>
      <c r="I866" s="16" t="str">
        <f>IF(ISERROR(VLOOKUP(H866,KATEGORIE!$C$13:$E$50006,MATCH(KATEGORIE!$E$12,KATEGORIE!$C$12:$E$12,0),0)),"",VLOOKUP(H866,KATEGORIE!$C$13:$E$50006,MATCH(KATEGORIE!$E$12,KATEGORIE!$C$12:$E$12,0),0))</f>
        <v/>
      </c>
      <c r="J866" s="16" t="str">
        <f>IF(I866="","",COUNTIF($I$8:I866,I866))</f>
        <v/>
      </c>
      <c r="K866" s="16">
        <f>COUNT(V866:DP866)</f>
        <v>2</v>
      </c>
      <c r="L866" s="17">
        <f>IF(ISERROR(LARGE(V866:AB866,1)),0,LARGE(V866:AB866,1))+IF(ISERROR(LARGE(V866:AB866,2)),0,LARGE(V866:AB866,2))+IF(ISERROR(LARGE(V866:AB866,3)),0,LARGE(V866:AB866,3))+IF(ISERROR(LARGE(V866:AB866,4)),0,LARGE(V866:AB866,4))</f>
        <v>0</v>
      </c>
      <c r="M866" s="141">
        <f>IF(ISERROR(LARGE(AC866:BP866,1)),0,LARGE(AC866:BP866,1))+IF(ISERROR(LARGE(AC866:BP866,2)),0,LARGE(AC866:BP866,2))+IF(ISERROR(LARGE(AC866:BP866,3)),0,LARGE(AC866:BP866,3))+IF(ISERROR(LARGE(AC866:BP866,4)),0,LARGE(AC866:BP866,4))</f>
        <v>43</v>
      </c>
      <c r="N866" s="36">
        <f>IF(ISERROR(LARGE(BQ866:CV866,1)),0,LARGE(BQ866:CV866,1))+IF(ISERROR(LARGE(BQ866:CV866,2)),0,LARGE(BQ866:CV866,2))+IF(ISERROR(LARGE(BQ866:CV866,3)),0,LARGE(BQ866:CV866,3))+IF(ISERROR(LARGE(BQ866:CV866,4)),0,LARGE(BQ866:CV866,4))</f>
        <v>0</v>
      </c>
      <c r="O866" s="142">
        <f>IF(ISERROR(LARGE(CW866:DP866,1)),0,LARGE(CW866:DP866,1))+IF(ISERROR(LARGE(CW866:DP866,2)),0,LARGE(CW866:DP866,2))+IF(ISERROR(LARGE(CW866:DP866,3)),0,LARGE(CW866:DP866,3))+IF(ISERROR(LARGE(CW866:DP866,4)),0,LARGE(CW866:DP866,4))</f>
        <v>0</v>
      </c>
      <c r="P866" s="143">
        <f>IF(ISERROR(LARGE(V866:DP866,1)),0,LARGE(V866:DP866,1))+IF(ISERROR(LARGE(V866:DP866,2)),0,LARGE(V866:DP866,2))+IF(ISERROR(LARGE(V866:DP866,3)),0,LARGE(V866:DP866,3))+IF(ISERROR(LARGE(V866:DP866,4)),0,LARGE(V866:DP866,4))+IF(ISERROR(LARGE(V866:DP866,5)),0,LARGE(V866:DP866,5))+IF(ISERROR(LARGE(V866:DP866,6)),0,LARGE(V866:DP866,6))+IF(ISERROR(LARGE(V866:DP866,7)),0,LARGE(V866:DP866,7))+IF(ISERROR(LARGE(V866:DP866,8)),0,LARGE(V866:DP866,8))+IF(ISERROR(LARGE(V866:DP866,9)),0,LARGE(V866:DP866,9))+IF(ISERROR(LARGE(V866:DP866,10)),0,LARGE(V866:DP866,10))+IF(ISERROR(LARGE(V866:DP866,11)),0,LARGE(V866:DP866,11))+IF(ISERROR(LARGE(V866:DP866,12)),0,LARGE(V866:DP866,12))</f>
        <v>43</v>
      </c>
      <c r="Q866" s="144">
        <f>COUNT(V866:DP866)</f>
        <v>2</v>
      </c>
      <c r="R866" s="144">
        <f>IF(ISERROR(LARGE(V866:AB866,5)),0,LARGE(V866:AB866,5))</f>
        <v>0</v>
      </c>
      <c r="S866" s="144">
        <f>IF(ISERROR(LARGE(AC866:BP866,5)),0,LARGE(AC866:BP866,5))</f>
        <v>0</v>
      </c>
      <c r="T866" s="144">
        <f>IF(ISERROR(LARGE(BQ866:CV866,5)),0,LARGE(BQ866:CV866,5))</f>
        <v>0</v>
      </c>
      <c r="U866" s="144">
        <f>IF(ISERROR(LARGE(CW866:DP866,5)),0,LARGE(CW866:DP866,5))</f>
        <v>0</v>
      </c>
      <c r="V866" s="17"/>
      <c r="W866" s="17"/>
      <c r="X866" s="17"/>
      <c r="Y866" s="17"/>
      <c r="Z866" s="17"/>
      <c r="AA866" s="17"/>
      <c r="AB866" s="17"/>
      <c r="AC866" s="141"/>
      <c r="AD866" s="141"/>
      <c r="AE866" s="141"/>
      <c r="AF866" s="141">
        <v>7</v>
      </c>
      <c r="AG866" s="141"/>
      <c r="AH866" s="141"/>
      <c r="AI866" s="141"/>
      <c r="AJ866" s="141"/>
      <c r="AK866" s="141"/>
      <c r="AL866" s="141"/>
      <c r="AM866" s="141"/>
      <c r="AN866" s="141"/>
      <c r="AO866" s="141"/>
      <c r="AP866" s="141"/>
      <c r="AQ866" s="141"/>
      <c r="AR866" s="141"/>
      <c r="AS866" s="141"/>
      <c r="AT866" s="141"/>
      <c r="AU866" s="141"/>
      <c r="AV866" s="141"/>
      <c r="AW866" s="141"/>
      <c r="AX866" s="141"/>
      <c r="AY866" s="141"/>
      <c r="AZ866" s="141"/>
      <c r="BA866" s="141"/>
      <c r="BB866" s="141"/>
      <c r="BC866" s="141"/>
      <c r="BD866" s="141"/>
      <c r="BE866" s="141"/>
      <c r="BF866" s="141">
        <v>36</v>
      </c>
      <c r="BG866" s="141"/>
      <c r="BH866" s="141"/>
      <c r="BI866" s="141"/>
      <c r="BJ866" s="141"/>
      <c r="BK866" s="141"/>
      <c r="BL866" s="141"/>
      <c r="BM866" s="141"/>
      <c r="BN866" s="141"/>
      <c r="BO866" s="141"/>
      <c r="BP866" s="141"/>
      <c r="BQ866" s="36"/>
      <c r="BR866" s="36"/>
      <c r="BS866" s="36"/>
      <c r="BT866" s="36"/>
      <c r="BU866" s="36"/>
      <c r="BV866" s="36"/>
      <c r="BW866" s="36"/>
      <c r="BX866" s="36"/>
      <c r="BY866" s="36"/>
      <c r="BZ866" s="36"/>
      <c r="CA866" s="36"/>
      <c r="CB866" s="36"/>
      <c r="CC866" s="36"/>
      <c r="CD866" s="36"/>
      <c r="CE866" s="36"/>
      <c r="CF866" s="36"/>
      <c r="CG866" s="36"/>
      <c r="CH866" s="36"/>
      <c r="CI866" s="145"/>
      <c r="CJ866" s="146"/>
      <c r="CK866" s="146"/>
      <c r="CL866" s="146"/>
      <c r="CM866" s="146"/>
      <c r="CN866" s="146"/>
      <c r="CO866" s="146"/>
      <c r="CP866" s="147"/>
      <c r="CQ866" s="146"/>
      <c r="CR866" s="146"/>
      <c r="CS866" s="146"/>
      <c r="CT866" s="146"/>
      <c r="CU866" s="36"/>
      <c r="CV866" s="36"/>
      <c r="CW866" s="142"/>
      <c r="CX866" s="142"/>
      <c r="CY866" s="142"/>
      <c r="CZ866" s="142"/>
      <c r="DA866" s="142"/>
      <c r="DB866" s="142"/>
      <c r="DC866" s="142"/>
      <c r="DD866" s="142"/>
      <c r="DE866" s="142"/>
      <c r="DF866" s="142"/>
      <c r="DG866" s="142"/>
      <c r="DH866" s="142"/>
      <c r="DI866" s="142"/>
      <c r="DJ866" s="142"/>
      <c r="DK866" s="142"/>
      <c r="DL866" s="142"/>
      <c r="DM866" s="142"/>
      <c r="DN866" s="142"/>
      <c r="DO866" s="142"/>
      <c r="DP866" s="142"/>
    </row>
    <row r="867" spans="1:120" ht="13.5" customHeight="1">
      <c r="A867" s="16" t="str">
        <f>IF(B867="","",IF(B867&gt;1,"UWAGA JUŻ BYŁ",""))</f>
        <v/>
      </c>
      <c r="B867" s="16">
        <f>IF(C867="","",COUNTIF($C$8:$C$51430,C867))</f>
        <v>1</v>
      </c>
      <c r="C867" s="16" t="str">
        <f>CONCATENATE(E867,F867,H867,G867)</f>
        <v>SKRZYPIECTomaszKoziniec</v>
      </c>
      <c r="D867" s="16">
        <f>IF(E867="","",COUNTA($E$8:E867))</f>
        <v>860</v>
      </c>
      <c r="E867" s="117" t="s">
        <v>2344</v>
      </c>
      <c r="F867" s="16" t="s">
        <v>193</v>
      </c>
      <c r="G867" s="12" t="s">
        <v>2345</v>
      </c>
      <c r="H867" s="12"/>
      <c r="I867" s="16" t="str">
        <f>IF(ISERROR(VLOOKUP(H867,KATEGORIE!$C$13:$E$50006,MATCH(KATEGORIE!$E$12,KATEGORIE!$C$12:$E$12,0),0)),"",VLOOKUP(H867,KATEGORIE!$C$13:$E$50006,MATCH(KATEGORIE!$E$12,KATEGORIE!$C$12:$E$12,0),0))</f>
        <v/>
      </c>
      <c r="J867" s="16" t="str">
        <f>IF(I867="","",COUNTIF($I$8:I867,I867))</f>
        <v/>
      </c>
      <c r="K867" s="16">
        <f>COUNT(V867:DP867)</f>
        <v>2</v>
      </c>
      <c r="L867" s="17">
        <f>IF(ISERROR(LARGE(V867:AB867,1)),0,LARGE(V867:AB867,1))+IF(ISERROR(LARGE(V867:AB867,2)),0,LARGE(V867:AB867,2))+IF(ISERROR(LARGE(V867:AB867,3)),0,LARGE(V867:AB867,3))+IF(ISERROR(LARGE(V867:AB867,4)),0,LARGE(V867:AB867,4))</f>
        <v>0</v>
      </c>
      <c r="M867" s="141">
        <f>IF(ISERROR(LARGE(AC867:BP867,1)),0,LARGE(AC867:BP867,1))+IF(ISERROR(LARGE(AC867:BP867,2)),0,LARGE(AC867:BP867,2))+IF(ISERROR(LARGE(AC867:BP867,3)),0,LARGE(AC867:BP867,3))+IF(ISERROR(LARGE(AC867:BP867,4)),0,LARGE(AC867:BP867,4))</f>
        <v>0</v>
      </c>
      <c r="N867" s="36">
        <f>IF(ISERROR(LARGE(BQ867:CV867,1)),0,LARGE(BQ867:CV867,1))+IF(ISERROR(LARGE(BQ867:CV867,2)),0,LARGE(BQ867:CV867,2))+IF(ISERROR(LARGE(BQ867:CV867,3)),0,LARGE(BQ867:CV867,3))+IF(ISERROR(LARGE(BQ867:CV867,4)),0,LARGE(BQ867:CV867,4))</f>
        <v>43</v>
      </c>
      <c r="O867" s="142">
        <f>IF(ISERROR(LARGE(CW867:DP867,1)),0,LARGE(CW867:DP867,1))+IF(ISERROR(LARGE(CW867:DP867,2)),0,LARGE(CW867:DP867,2))+IF(ISERROR(LARGE(CW867:DP867,3)),0,LARGE(CW867:DP867,3))+IF(ISERROR(LARGE(CW867:DP867,4)),0,LARGE(CW867:DP867,4))</f>
        <v>0</v>
      </c>
      <c r="P867" s="143">
        <f>IF(ISERROR(LARGE(V867:DP867,1)),0,LARGE(V867:DP867,1))+IF(ISERROR(LARGE(V867:DP867,2)),0,LARGE(V867:DP867,2))+IF(ISERROR(LARGE(V867:DP867,3)),0,LARGE(V867:DP867,3))+IF(ISERROR(LARGE(V867:DP867,4)),0,LARGE(V867:DP867,4))+IF(ISERROR(LARGE(V867:DP867,5)),0,LARGE(V867:DP867,5))+IF(ISERROR(LARGE(V867:DP867,6)),0,LARGE(V867:DP867,6))+IF(ISERROR(LARGE(V867:DP867,7)),0,LARGE(V867:DP867,7))+IF(ISERROR(LARGE(V867:DP867,8)),0,LARGE(V867:DP867,8))+IF(ISERROR(LARGE(V867:DP867,9)),0,LARGE(V867:DP867,9))+IF(ISERROR(LARGE(V867:DP867,10)),0,LARGE(V867:DP867,10))+IF(ISERROR(LARGE(V867:DP867,11)),0,LARGE(V867:DP867,11))+IF(ISERROR(LARGE(V867:DP867,12)),0,LARGE(V867:DP867,12))</f>
        <v>43</v>
      </c>
      <c r="Q867" s="144">
        <f>COUNT(V867:DP867)</f>
        <v>2</v>
      </c>
      <c r="R867" s="144">
        <f>IF(ISERROR(LARGE(V867:AB867,5)),0,LARGE(V867:AB867,5))</f>
        <v>0</v>
      </c>
      <c r="S867" s="144">
        <f>IF(ISERROR(LARGE(AC867:BP867,5)),0,LARGE(AC867:BP867,5))</f>
        <v>0</v>
      </c>
      <c r="T867" s="144">
        <f>IF(ISERROR(LARGE(BQ867:CV867,5)),0,LARGE(BQ867:CV867,5))</f>
        <v>0</v>
      </c>
      <c r="U867" s="144">
        <f>IF(ISERROR(LARGE(CW867:DP867,5)),0,LARGE(CW867:DP867,5))</f>
        <v>0</v>
      </c>
      <c r="V867" s="17"/>
      <c r="W867" s="17"/>
      <c r="X867" s="17"/>
      <c r="Y867" s="17"/>
      <c r="Z867" s="17"/>
      <c r="AA867" s="17"/>
      <c r="AB867" s="17"/>
      <c r="AC867" s="141"/>
      <c r="AD867" s="141"/>
      <c r="AE867" s="141"/>
      <c r="AF867" s="141"/>
      <c r="AG867" s="141"/>
      <c r="AH867" s="141"/>
      <c r="AI867" s="141"/>
      <c r="AJ867" s="141"/>
      <c r="AK867" s="141"/>
      <c r="AL867" s="141"/>
      <c r="AM867" s="141"/>
      <c r="AN867" s="141"/>
      <c r="AO867" s="141"/>
      <c r="AP867" s="141"/>
      <c r="AQ867" s="141"/>
      <c r="AR867" s="141"/>
      <c r="AS867" s="141"/>
      <c r="AT867" s="141"/>
      <c r="AU867" s="141"/>
      <c r="AV867" s="141"/>
      <c r="AW867" s="141"/>
      <c r="AX867" s="141"/>
      <c r="AY867" s="141"/>
      <c r="AZ867" s="141"/>
      <c r="BA867" s="141"/>
      <c r="BB867" s="141"/>
      <c r="BC867" s="141"/>
      <c r="BD867" s="141"/>
      <c r="BE867" s="141"/>
      <c r="BF867" s="141"/>
      <c r="BG867" s="141"/>
      <c r="BH867" s="141"/>
      <c r="BI867" s="141"/>
      <c r="BJ867" s="141"/>
      <c r="BK867" s="141"/>
      <c r="BL867" s="141"/>
      <c r="BM867" s="141"/>
      <c r="BN867" s="141"/>
      <c r="BO867" s="141"/>
      <c r="BP867" s="141"/>
      <c r="BQ867" s="36"/>
      <c r="BR867" s="36"/>
      <c r="BS867" s="36"/>
      <c r="BT867" s="36"/>
      <c r="BU867" s="36"/>
      <c r="BV867" s="36"/>
      <c r="BW867" s="36"/>
      <c r="BX867" s="36"/>
      <c r="BY867" s="36">
        <v>30</v>
      </c>
      <c r="BZ867" s="36"/>
      <c r="CA867" s="36"/>
      <c r="CB867" s="36"/>
      <c r="CC867" s="36"/>
      <c r="CD867" s="36">
        <v>13</v>
      </c>
      <c r="CE867" s="36"/>
      <c r="CF867" s="36"/>
      <c r="CG867" s="36"/>
      <c r="CH867" s="36"/>
      <c r="CI867" s="145"/>
      <c r="CJ867" s="146"/>
      <c r="CK867" s="146"/>
      <c r="CL867" s="146"/>
      <c r="CM867" s="146"/>
      <c r="CN867" s="146"/>
      <c r="CO867" s="146"/>
      <c r="CP867" s="147"/>
      <c r="CQ867" s="146"/>
      <c r="CR867" s="146"/>
      <c r="CS867" s="146"/>
      <c r="CT867" s="146"/>
      <c r="CU867" s="36"/>
      <c r="CV867" s="36"/>
      <c r="CW867" s="142"/>
      <c r="CX867" s="142"/>
      <c r="CY867" s="142"/>
      <c r="CZ867" s="142"/>
      <c r="DA867" s="142"/>
      <c r="DB867" s="142"/>
      <c r="DC867" s="142"/>
      <c r="DD867" s="142"/>
      <c r="DE867" s="142"/>
      <c r="DF867" s="142"/>
      <c r="DG867" s="142"/>
      <c r="DH867" s="142"/>
      <c r="DI867" s="142"/>
      <c r="DJ867" s="142"/>
      <c r="DK867" s="142"/>
      <c r="DL867" s="142"/>
      <c r="DM867" s="142"/>
      <c r="DN867" s="142"/>
      <c r="DO867" s="142"/>
      <c r="DP867" s="142"/>
    </row>
    <row r="868" spans="1:120" ht="13.5" customHeight="1">
      <c r="A868" s="16" t="str">
        <f>IF(B868="","",IF(B868&gt;1,"UWAGA JUŻ BYŁ",""))</f>
        <v/>
      </c>
      <c r="B868" s="16">
        <f>IF(C868="","",COUNTIF($C$8:$C$51430,C868))</f>
        <v>1</v>
      </c>
      <c r="C868" s="16" t="str">
        <f>CONCATENATE(E868,F868,H868,G868)</f>
        <v>MOLOCIOSMichał1980Temmpo Wałbrzych</v>
      </c>
      <c r="D868" s="16">
        <f>IF(E868="","",COUNTA($E$8:E868))</f>
        <v>861</v>
      </c>
      <c r="E868" s="12" t="s">
        <v>3801</v>
      </c>
      <c r="F868" s="16" t="s">
        <v>392</v>
      </c>
      <c r="G868" s="12" t="s">
        <v>2185</v>
      </c>
      <c r="H868" s="12">
        <v>1980</v>
      </c>
      <c r="I868" s="16" t="str">
        <f>IF(ISERROR(VLOOKUP(H868,KATEGORIE!$C$13:$E$50006,MATCH(KATEGORIE!$E$12,KATEGORIE!$C$12:$E$12,0),0)),"",VLOOKUP(H868,KATEGORIE!$C$13:$E$50006,MATCH(KATEGORIE!$E$12,KATEGORIE!$C$12:$E$12,0),0))</f>
        <v>S2</v>
      </c>
      <c r="J868" s="16">
        <f>IF(I868="","",COUNTIF($I$8:I868,I868))</f>
        <v>179</v>
      </c>
      <c r="K868" s="16">
        <f>COUNT(V868:DP868)</f>
        <v>2</v>
      </c>
      <c r="L868" s="17">
        <f>IF(ISERROR(LARGE(V868:AB868,1)),0,LARGE(V868:AB868,1))+IF(ISERROR(LARGE(V868:AB868,2)),0,LARGE(V868:AB868,2))+IF(ISERROR(LARGE(V868:AB868,3)),0,LARGE(V868:AB868,3))+IF(ISERROR(LARGE(V868:AB868,4)),0,LARGE(V868:AB868,4))</f>
        <v>0</v>
      </c>
      <c r="M868" s="141">
        <f>IF(ISERROR(LARGE(AC868:BP868,1)),0,LARGE(AC868:BP868,1))+IF(ISERROR(LARGE(AC868:BP868,2)),0,LARGE(AC868:BP868,2))+IF(ISERROR(LARGE(AC868:BP868,3)),0,LARGE(AC868:BP868,3))+IF(ISERROR(LARGE(AC868:BP868,4)),0,LARGE(AC868:BP868,4))</f>
        <v>0</v>
      </c>
      <c r="N868" s="36">
        <f>IF(ISERROR(LARGE(BQ868:CV868,1)),0,LARGE(BQ868:CV868,1))+IF(ISERROR(LARGE(BQ868:CV868,2)),0,LARGE(BQ868:CV868,2))+IF(ISERROR(LARGE(BQ868:CV868,3)),0,LARGE(BQ868:CV868,3))+IF(ISERROR(LARGE(BQ868:CV868,4)),0,LARGE(BQ868:CV868,4))</f>
        <v>43</v>
      </c>
      <c r="O868" s="142">
        <f>IF(ISERROR(LARGE(CW868:DP868,1)),0,LARGE(CW868:DP868,1))+IF(ISERROR(LARGE(CW868:DP868,2)),0,LARGE(CW868:DP868,2))+IF(ISERROR(LARGE(CW868:DP868,3)),0,LARGE(CW868:DP868,3))+IF(ISERROR(LARGE(CW868:DP868,4)),0,LARGE(CW868:DP868,4))</f>
        <v>0</v>
      </c>
      <c r="P868" s="143">
        <f>IF(ISERROR(LARGE(V868:DP868,1)),0,LARGE(V868:DP868,1))+IF(ISERROR(LARGE(V868:DP868,2)),0,LARGE(V868:DP868,2))+IF(ISERROR(LARGE(V868:DP868,3)),0,LARGE(V868:DP868,3))+IF(ISERROR(LARGE(V868:DP868,4)),0,LARGE(V868:DP868,4))+IF(ISERROR(LARGE(V868:DP868,5)),0,LARGE(V868:DP868,5))+IF(ISERROR(LARGE(V868:DP868,6)),0,LARGE(V868:DP868,6))+IF(ISERROR(LARGE(V868:DP868,7)),0,LARGE(V868:DP868,7))+IF(ISERROR(LARGE(V868:DP868,8)),0,LARGE(V868:DP868,8))+IF(ISERROR(LARGE(V868:DP868,9)),0,LARGE(V868:DP868,9))+IF(ISERROR(LARGE(V868:DP868,10)),0,LARGE(V868:DP868,10))+IF(ISERROR(LARGE(V868:DP868,11)),0,LARGE(V868:DP868,11))+IF(ISERROR(LARGE(V868:DP868,12)),0,LARGE(V868:DP868,12))</f>
        <v>43</v>
      </c>
      <c r="Q868" s="144">
        <f>COUNT(V868:DP868)</f>
        <v>2</v>
      </c>
      <c r="R868" s="144">
        <f>IF(ISERROR(LARGE(V868:AB868,5)),0,LARGE(V868:AB868,5))</f>
        <v>0</v>
      </c>
      <c r="S868" s="144">
        <f>IF(ISERROR(LARGE(AC868:BP868,5)),0,LARGE(AC868:BP868,5))</f>
        <v>0</v>
      </c>
      <c r="T868" s="144">
        <f>IF(ISERROR(LARGE(BQ868:CV868,5)),0,LARGE(BQ868:CV868,5))</f>
        <v>0</v>
      </c>
      <c r="U868" s="144">
        <f>IF(ISERROR(LARGE(CW868:DP868,5)),0,LARGE(CW868:DP868,5))</f>
        <v>0</v>
      </c>
      <c r="V868" s="17"/>
      <c r="W868" s="17"/>
      <c r="X868" s="17"/>
      <c r="Y868" s="17"/>
      <c r="Z868" s="17"/>
      <c r="AA868" s="17"/>
      <c r="AB868" s="17"/>
      <c r="AC868" s="141"/>
      <c r="AD868" s="141"/>
      <c r="AE868" s="141"/>
      <c r="AF868" s="141"/>
      <c r="AG868" s="141"/>
      <c r="AH868" s="141"/>
      <c r="AI868" s="141"/>
      <c r="AJ868" s="141"/>
      <c r="AK868" s="141"/>
      <c r="AL868" s="141"/>
      <c r="AM868" s="141"/>
      <c r="AN868" s="141"/>
      <c r="AO868" s="141"/>
      <c r="AP868" s="141"/>
      <c r="AQ868" s="141"/>
      <c r="AR868" s="141"/>
      <c r="AS868" s="141"/>
      <c r="AT868" s="141"/>
      <c r="AU868" s="141"/>
      <c r="AV868" s="141"/>
      <c r="AW868" s="141"/>
      <c r="AX868" s="141"/>
      <c r="AY868" s="141"/>
      <c r="AZ868" s="141"/>
      <c r="BA868" s="141"/>
      <c r="BB868" s="141"/>
      <c r="BC868" s="141"/>
      <c r="BD868" s="141"/>
      <c r="BE868" s="141"/>
      <c r="BF868" s="141"/>
      <c r="BG868" s="141"/>
      <c r="BH868" s="141"/>
      <c r="BI868" s="141"/>
      <c r="BJ868" s="141"/>
      <c r="BK868" s="141"/>
      <c r="BL868" s="141"/>
      <c r="BM868" s="141"/>
      <c r="BN868" s="141"/>
      <c r="BO868" s="141"/>
      <c r="BP868" s="141"/>
      <c r="BQ868" s="36"/>
      <c r="BR868" s="36"/>
      <c r="BS868" s="36"/>
      <c r="BT868" s="36"/>
      <c r="BU868" s="36"/>
      <c r="BV868" s="36"/>
      <c r="BW868" s="36"/>
      <c r="BX868" s="36"/>
      <c r="BY868" s="36"/>
      <c r="BZ868" s="36"/>
      <c r="CA868" s="36"/>
      <c r="CB868" s="36"/>
      <c r="CC868" s="36"/>
      <c r="CD868" s="36"/>
      <c r="CE868" s="36"/>
      <c r="CF868" s="36"/>
      <c r="CG868" s="36">
        <v>13</v>
      </c>
      <c r="CH868" s="36"/>
      <c r="CI868" s="145"/>
      <c r="CJ868" s="146"/>
      <c r="CK868" s="146"/>
      <c r="CL868" s="146"/>
      <c r="CM868" s="146"/>
      <c r="CN868" s="146"/>
      <c r="CO868" s="146"/>
      <c r="CP868" s="147"/>
      <c r="CQ868" s="146">
        <v>30</v>
      </c>
      <c r="CR868" s="146"/>
      <c r="CS868" s="146"/>
      <c r="CT868" s="146"/>
      <c r="CU868" s="36"/>
      <c r="CV868" s="36"/>
      <c r="CW868" s="142"/>
      <c r="CX868" s="142"/>
      <c r="CY868" s="142"/>
      <c r="CZ868" s="142"/>
      <c r="DA868" s="142"/>
      <c r="DB868" s="142"/>
      <c r="DC868" s="142"/>
      <c r="DD868" s="142"/>
      <c r="DE868" s="142"/>
      <c r="DF868" s="142"/>
      <c r="DG868" s="142"/>
      <c r="DH868" s="142"/>
      <c r="DI868" s="142"/>
      <c r="DJ868" s="142"/>
      <c r="DK868" s="142"/>
      <c r="DL868" s="142"/>
      <c r="DM868" s="142"/>
      <c r="DN868" s="142"/>
      <c r="DO868" s="142"/>
      <c r="DP868" s="142"/>
    </row>
    <row r="869" spans="1:120" ht="13.5" customHeight="1">
      <c r="A869" s="16" t="str">
        <f>IF(B869="","",IF(B869&gt;1,"UWAGA JUŻ BYŁ",""))</f>
        <v/>
      </c>
      <c r="B869" s="16">
        <f>IF(C869="","",COUNTIF($C$8:$C$51430,C869))</f>
        <v>1</v>
      </c>
      <c r="C869" s="16" t="str">
        <f>CONCATENATE(E869,F869,H869,G869)</f>
        <v>OŽANAWaclawWWW.ZAKISOVA-SKOLABEHU.COM CZECH. REP.</v>
      </c>
      <c r="D869" s="16">
        <f>IF(E869="","",COUNTA($E$8:E869))</f>
        <v>862</v>
      </c>
      <c r="E869" s="116" t="s">
        <v>4606</v>
      </c>
      <c r="F869" s="116" t="s">
        <v>4607</v>
      </c>
      <c r="G869" s="117" t="s">
        <v>4608</v>
      </c>
      <c r="H869" s="12"/>
      <c r="I869" s="16" t="str">
        <f>IF(ISERROR(VLOOKUP(H869,KATEGORIE!$C$13:$E$50006,MATCH(KATEGORIE!$E$12,KATEGORIE!$C$12:$E$12,0),0)),"",VLOOKUP(H869,KATEGORIE!$C$13:$E$50006,MATCH(KATEGORIE!$E$12,KATEGORIE!$C$12:$E$12,0),0))</f>
        <v/>
      </c>
      <c r="J869" s="16" t="str">
        <f>IF(I869="","",COUNTIF($I$8:I869,I869))</f>
        <v/>
      </c>
      <c r="K869" s="16">
        <f>COUNT(V869:DP869)</f>
        <v>1</v>
      </c>
      <c r="L869" s="17">
        <f>IF(ISERROR(LARGE(V869:AB869,1)),0,LARGE(V869:AB869,1))+IF(ISERROR(LARGE(V869:AB869,2)),0,LARGE(V869:AB869,2))+IF(ISERROR(LARGE(V869:AB869,3)),0,LARGE(V869:AB869,3))+IF(ISERROR(LARGE(V869:AB869,4)),0,LARGE(V869:AB869,4))</f>
        <v>43</v>
      </c>
      <c r="M869" s="141">
        <f>IF(ISERROR(LARGE(AC869:BP869,1)),0,LARGE(AC869:BP869,1))+IF(ISERROR(LARGE(AC869:BP869,2)),0,LARGE(AC869:BP869,2))+IF(ISERROR(LARGE(AC869:BP869,3)),0,LARGE(AC869:BP869,3))+IF(ISERROR(LARGE(AC869:BP869,4)),0,LARGE(AC869:BP869,4))</f>
        <v>0</v>
      </c>
      <c r="N869" s="36">
        <f>IF(ISERROR(LARGE(BQ869:CV869,1)),0,LARGE(BQ869:CV869,1))+IF(ISERROR(LARGE(BQ869:CV869,2)),0,LARGE(BQ869:CV869,2))+IF(ISERROR(LARGE(BQ869:CV869,3)),0,LARGE(BQ869:CV869,3))+IF(ISERROR(LARGE(BQ869:CV869,4)),0,LARGE(BQ869:CV869,4))</f>
        <v>0</v>
      </c>
      <c r="O869" s="142">
        <f>IF(ISERROR(LARGE(CW869:DP869,1)),0,LARGE(CW869:DP869,1))+IF(ISERROR(LARGE(CW869:DP869,2)),0,LARGE(CW869:DP869,2))+IF(ISERROR(LARGE(CW869:DP869,3)),0,LARGE(CW869:DP869,3))+IF(ISERROR(LARGE(CW869:DP869,4)),0,LARGE(CW869:DP869,4))</f>
        <v>0</v>
      </c>
      <c r="P869" s="143">
        <f>IF(ISERROR(LARGE(V869:DP869,1)),0,LARGE(V869:DP869,1))+IF(ISERROR(LARGE(V869:DP869,2)),0,LARGE(V869:DP869,2))+IF(ISERROR(LARGE(V869:DP869,3)),0,LARGE(V869:DP869,3))+IF(ISERROR(LARGE(V869:DP869,4)),0,LARGE(V869:DP869,4))+IF(ISERROR(LARGE(V869:DP869,5)),0,LARGE(V869:DP869,5))+IF(ISERROR(LARGE(V869:DP869,6)),0,LARGE(V869:DP869,6))+IF(ISERROR(LARGE(V869:DP869,7)),0,LARGE(V869:DP869,7))+IF(ISERROR(LARGE(V869:DP869,8)),0,LARGE(V869:DP869,8))+IF(ISERROR(LARGE(V869:DP869,9)),0,LARGE(V869:DP869,9))+IF(ISERROR(LARGE(V869:DP869,10)),0,LARGE(V869:DP869,10))+IF(ISERROR(LARGE(V869:DP869,11)),0,LARGE(V869:DP869,11))+IF(ISERROR(LARGE(V869:DP869,12)),0,LARGE(V869:DP869,12))</f>
        <v>43</v>
      </c>
      <c r="Q869" s="144">
        <f>COUNT(V869:DP869)</f>
        <v>1</v>
      </c>
      <c r="R869" s="144">
        <f>IF(ISERROR(LARGE(V869:AB869,5)),0,LARGE(V869:AB869,5))</f>
        <v>0</v>
      </c>
      <c r="S869" s="144">
        <f>IF(ISERROR(LARGE(AC869:BP869,5)),0,LARGE(AC869:BP869,5))</f>
        <v>0</v>
      </c>
      <c r="T869" s="144">
        <f>IF(ISERROR(LARGE(BQ869:CV869,5)),0,LARGE(BQ869:CV869,5))</f>
        <v>0</v>
      </c>
      <c r="U869" s="144">
        <f>IF(ISERROR(LARGE(CW869:DP869,5)),0,LARGE(CW869:DP869,5))</f>
        <v>0</v>
      </c>
      <c r="V869" s="17"/>
      <c r="W869" s="17"/>
      <c r="X869" s="17"/>
      <c r="Y869" s="17"/>
      <c r="Z869" s="17">
        <v>43</v>
      </c>
      <c r="AA869" s="17"/>
      <c r="AB869" s="17"/>
      <c r="AC869" s="141"/>
      <c r="AD869" s="141"/>
      <c r="AE869" s="141"/>
      <c r="AF869" s="141"/>
      <c r="AG869" s="141"/>
      <c r="AH869" s="141"/>
      <c r="AI869" s="141"/>
      <c r="AJ869" s="141"/>
      <c r="AK869" s="141"/>
      <c r="AL869" s="141"/>
      <c r="AM869" s="141"/>
      <c r="AN869" s="141"/>
      <c r="AO869" s="141"/>
      <c r="AP869" s="141"/>
      <c r="AQ869" s="141"/>
      <c r="AR869" s="141"/>
      <c r="AS869" s="141"/>
      <c r="AT869" s="141"/>
      <c r="AU869" s="141"/>
      <c r="AV869" s="141"/>
      <c r="AW869" s="141"/>
      <c r="AX869" s="141"/>
      <c r="AY869" s="141"/>
      <c r="AZ869" s="141"/>
      <c r="BA869" s="141"/>
      <c r="BB869" s="141"/>
      <c r="BC869" s="141"/>
      <c r="BD869" s="141"/>
      <c r="BE869" s="141"/>
      <c r="BF869" s="141"/>
      <c r="BG869" s="141"/>
      <c r="BH869" s="141"/>
      <c r="BI869" s="141"/>
      <c r="BJ869" s="141"/>
      <c r="BK869" s="141"/>
      <c r="BL869" s="141"/>
      <c r="BM869" s="141"/>
      <c r="BN869" s="141"/>
      <c r="BO869" s="141"/>
      <c r="BP869" s="141"/>
      <c r="BQ869" s="36"/>
      <c r="BR869" s="36"/>
      <c r="BS869" s="36"/>
      <c r="BT869" s="36"/>
      <c r="BU869" s="36"/>
      <c r="BV869" s="36"/>
      <c r="BW869" s="36"/>
      <c r="BX869" s="36"/>
      <c r="BY869" s="36"/>
      <c r="BZ869" s="36"/>
      <c r="CA869" s="36"/>
      <c r="CB869" s="36"/>
      <c r="CC869" s="36"/>
      <c r="CD869" s="36"/>
      <c r="CE869" s="36"/>
      <c r="CF869" s="36"/>
      <c r="CG869" s="36"/>
      <c r="CH869" s="36"/>
      <c r="CI869" s="146"/>
      <c r="CJ869" s="146"/>
      <c r="CK869" s="146"/>
      <c r="CL869" s="146"/>
      <c r="CM869" s="146"/>
      <c r="CN869" s="146"/>
      <c r="CO869" s="146"/>
      <c r="CP869" s="147"/>
      <c r="CQ869" s="146"/>
      <c r="CR869" s="146"/>
      <c r="CS869" s="146"/>
      <c r="CT869" s="146"/>
      <c r="CU869" s="36"/>
      <c r="CV869" s="36"/>
      <c r="CW869" s="142"/>
      <c r="CX869" s="142"/>
      <c r="CY869" s="142"/>
      <c r="CZ869" s="142"/>
      <c r="DA869" s="142"/>
      <c r="DB869" s="142"/>
      <c r="DC869" s="142"/>
      <c r="DD869" s="142"/>
      <c r="DE869" s="142"/>
      <c r="DF869" s="142"/>
      <c r="DG869" s="142"/>
      <c r="DH869" s="142"/>
      <c r="DI869" s="142"/>
      <c r="DJ869" s="142"/>
      <c r="DK869" s="142"/>
      <c r="DL869" s="142"/>
      <c r="DM869" s="142"/>
      <c r="DN869" s="142"/>
      <c r="DO869" s="142"/>
      <c r="DP869" s="142"/>
    </row>
    <row r="870" spans="1:120" ht="13.5" customHeight="1">
      <c r="A870" s="16" t="str">
        <f>IF(B870="","",IF(B870&gt;1,"UWAGA JUŻ BYŁ",""))</f>
        <v/>
      </c>
      <c r="B870" s="16">
        <f>IF(C870="","",COUNTIF($C$8:$C$51430,C870))</f>
        <v>1</v>
      </c>
      <c r="C870" s="16" t="str">
        <f>CONCATENATE(E870,F870,H870,G870)</f>
        <v>DołoszyńskiTomasz1978Alpenproletariat</v>
      </c>
      <c r="D870" s="16">
        <f>IF(E870="","",COUNTA($E$8:E870))</f>
        <v>863</v>
      </c>
      <c r="E870" s="12" t="s">
        <v>194</v>
      </c>
      <c r="F870" s="16" t="s">
        <v>193</v>
      </c>
      <c r="G870" s="117" t="s">
        <v>195</v>
      </c>
      <c r="H870" s="12">
        <v>1978</v>
      </c>
      <c r="I870" s="16" t="str">
        <f>IF(ISERROR(VLOOKUP(H870,KATEGORIE!$C$13:$E$50006,MATCH(KATEGORIE!$E$12,KATEGORIE!$C$12:$E$12,0),0)),"",VLOOKUP(H870,KATEGORIE!$C$13:$E$50006,MATCH(KATEGORIE!$E$12,KATEGORIE!$C$12:$E$12,0),0))</f>
        <v>S2</v>
      </c>
      <c r="J870" s="16">
        <f>IF(I870="","",COUNTIF($I$8:I870,I870))</f>
        <v>180</v>
      </c>
      <c r="K870" s="16">
        <f>COUNT(V870:DP870)</f>
        <v>1</v>
      </c>
      <c r="L870" s="17">
        <f>IF(ISERROR(LARGE(V870:AB870,1)),0,LARGE(V870:AB870,1))+IF(ISERROR(LARGE(V870:AB870,2)),0,LARGE(V870:AB870,2))+IF(ISERROR(LARGE(V870:AB870,3)),0,LARGE(V870:AB870,3))+IF(ISERROR(LARGE(V870:AB870,4)),0,LARGE(V870:AB870,4))</f>
        <v>0</v>
      </c>
      <c r="M870" s="141">
        <f>IF(ISERROR(LARGE(AC870:BP870,1)),0,LARGE(AC870:BP870,1))+IF(ISERROR(LARGE(AC870:BP870,2)),0,LARGE(AC870:BP870,2))+IF(ISERROR(LARGE(AC870:BP870,3)),0,LARGE(AC870:BP870,3))+IF(ISERROR(LARGE(AC870:BP870,4)),0,LARGE(AC870:BP870,4))</f>
        <v>0</v>
      </c>
      <c r="N870" s="36">
        <f>IF(ISERROR(LARGE(BQ870:CV870,1)),0,LARGE(BQ870:CV870,1))+IF(ISERROR(LARGE(BQ870:CV870,2)),0,LARGE(BQ870:CV870,2))+IF(ISERROR(LARGE(BQ870:CV870,3)),0,LARGE(BQ870:CV870,3))+IF(ISERROR(LARGE(BQ870:CV870,4)),0,LARGE(BQ870:CV870,4))</f>
        <v>42</v>
      </c>
      <c r="O870" s="142">
        <f>IF(ISERROR(LARGE(CW870:DP870,1)),0,LARGE(CW870:DP870,1))+IF(ISERROR(LARGE(CW870:DP870,2)),0,LARGE(CW870:DP870,2))+IF(ISERROR(LARGE(CW870:DP870,3)),0,LARGE(CW870:DP870,3))+IF(ISERROR(LARGE(CW870:DP870,4)),0,LARGE(CW870:DP870,4))</f>
        <v>0</v>
      </c>
      <c r="P870" s="143">
        <f>IF(ISERROR(LARGE(V870:DP870,1)),0,LARGE(V870:DP870,1))+IF(ISERROR(LARGE(V870:DP870,2)),0,LARGE(V870:DP870,2))+IF(ISERROR(LARGE(V870:DP870,3)),0,LARGE(V870:DP870,3))+IF(ISERROR(LARGE(V870:DP870,4)),0,LARGE(V870:DP870,4))+IF(ISERROR(LARGE(V870:DP870,5)),0,LARGE(V870:DP870,5))+IF(ISERROR(LARGE(V870:DP870,6)),0,LARGE(V870:DP870,6))+IF(ISERROR(LARGE(V870:DP870,7)),0,LARGE(V870:DP870,7))+IF(ISERROR(LARGE(V870:DP870,8)),0,LARGE(V870:DP870,8))+IF(ISERROR(LARGE(V870:DP870,9)),0,LARGE(V870:DP870,9))+IF(ISERROR(LARGE(V870:DP870,10)),0,LARGE(V870:DP870,10))+IF(ISERROR(LARGE(V870:DP870,11)),0,LARGE(V870:DP870,11))+IF(ISERROR(LARGE(V870:DP870,12)),0,LARGE(V870:DP870,12))</f>
        <v>42</v>
      </c>
      <c r="Q870" s="144">
        <f>COUNT(V870:DP870)</f>
        <v>1</v>
      </c>
      <c r="R870" s="144">
        <f>IF(ISERROR(LARGE(V870:AB870,5)),0,LARGE(V870:AB870,5))</f>
        <v>0</v>
      </c>
      <c r="S870" s="144">
        <f>IF(ISERROR(LARGE(AC870:BP870,5)),0,LARGE(AC870:BP870,5))</f>
        <v>0</v>
      </c>
      <c r="T870" s="144">
        <f>IF(ISERROR(LARGE(BQ870:CV870,5)),0,LARGE(BQ870:CV870,5))</f>
        <v>0</v>
      </c>
      <c r="U870" s="144">
        <f>IF(ISERROR(LARGE(CW870:DP870,5)),0,LARGE(CW870:DP870,5))</f>
        <v>0</v>
      </c>
      <c r="V870" s="17"/>
      <c r="W870" s="17"/>
      <c r="X870" s="17"/>
      <c r="Y870" s="17"/>
      <c r="Z870" s="17"/>
      <c r="AA870" s="17"/>
      <c r="AB870" s="17"/>
      <c r="AC870" s="141"/>
      <c r="AD870" s="141"/>
      <c r="AE870" s="141"/>
      <c r="AF870" s="141"/>
      <c r="AG870" s="141"/>
      <c r="AH870" s="141"/>
      <c r="AI870" s="141"/>
      <c r="AJ870" s="141"/>
      <c r="AK870" s="141"/>
      <c r="AL870" s="141"/>
      <c r="AM870" s="141"/>
      <c r="AN870" s="141"/>
      <c r="AO870" s="141"/>
      <c r="AP870" s="141"/>
      <c r="AQ870" s="141"/>
      <c r="AR870" s="141"/>
      <c r="AS870" s="141"/>
      <c r="AT870" s="141"/>
      <c r="AU870" s="141"/>
      <c r="AV870" s="141"/>
      <c r="AW870" s="141"/>
      <c r="AX870" s="141"/>
      <c r="AY870" s="141"/>
      <c r="AZ870" s="141"/>
      <c r="BA870" s="141"/>
      <c r="BB870" s="141"/>
      <c r="BC870" s="141"/>
      <c r="BD870" s="141"/>
      <c r="BE870" s="141"/>
      <c r="BF870" s="141"/>
      <c r="BG870" s="141"/>
      <c r="BH870" s="141"/>
      <c r="BI870" s="141"/>
      <c r="BJ870" s="141"/>
      <c r="BK870" s="141"/>
      <c r="BL870" s="141"/>
      <c r="BM870" s="141"/>
      <c r="BN870" s="141"/>
      <c r="BO870" s="141"/>
      <c r="BP870" s="141"/>
      <c r="BQ870" s="36">
        <v>42</v>
      </c>
      <c r="BR870" s="36"/>
      <c r="BS870" s="36"/>
      <c r="BT870" s="36"/>
      <c r="BU870" s="36"/>
      <c r="BV870" s="36"/>
      <c r="BW870" s="36"/>
      <c r="BX870" s="36"/>
      <c r="BY870" s="36"/>
      <c r="BZ870" s="36"/>
      <c r="CA870" s="36"/>
      <c r="CB870" s="36"/>
      <c r="CC870" s="36"/>
      <c r="CD870" s="36"/>
      <c r="CE870" s="36"/>
      <c r="CF870" s="36"/>
      <c r="CG870" s="36"/>
      <c r="CH870" s="36"/>
      <c r="CI870" s="145"/>
      <c r="CJ870" s="146"/>
      <c r="CK870" s="146"/>
      <c r="CL870" s="146"/>
      <c r="CM870" s="146"/>
      <c r="CN870" s="146"/>
      <c r="CO870" s="146"/>
      <c r="CP870" s="147"/>
      <c r="CQ870" s="146"/>
      <c r="CR870" s="146"/>
      <c r="CS870" s="146"/>
      <c r="CT870" s="146"/>
      <c r="CU870" s="36"/>
      <c r="CV870" s="36"/>
      <c r="CW870" s="142"/>
      <c r="CX870" s="142"/>
      <c r="CY870" s="142"/>
      <c r="CZ870" s="142"/>
      <c r="DA870" s="142"/>
      <c r="DB870" s="142"/>
      <c r="DC870" s="142"/>
      <c r="DD870" s="142"/>
      <c r="DE870" s="142"/>
      <c r="DF870" s="142"/>
      <c r="DG870" s="142"/>
      <c r="DH870" s="142"/>
      <c r="DI870" s="142"/>
      <c r="DJ870" s="142"/>
      <c r="DK870" s="142"/>
      <c r="DL870" s="142"/>
      <c r="DM870" s="142"/>
      <c r="DN870" s="142"/>
      <c r="DO870" s="142"/>
      <c r="DP870" s="142"/>
    </row>
    <row r="871" spans="1:120" ht="13.5" customHeight="1">
      <c r="A871" s="16" t="str">
        <f>IF(B871="","",IF(B871&gt;1,"UWAGA JUŻ BYŁ",""))</f>
        <v/>
      </c>
      <c r="B871" s="16">
        <f>IF(C871="","",COUNTIF($C$8:$C$51430,C871))</f>
        <v>1</v>
      </c>
      <c r="C871" s="16" t="str">
        <f>CONCATENATE(E871,F871,H871,G871)</f>
        <v>JARZĘBOWICZPawełZADYSZKA OŚWIĘCIM</v>
      </c>
      <c r="D871" s="16">
        <f>IF(E871="","",COUNTA($E$8:E871))</f>
        <v>864</v>
      </c>
      <c r="E871" s="12" t="s">
        <v>1374</v>
      </c>
      <c r="F871" s="16" t="s">
        <v>188</v>
      </c>
      <c r="G871" s="12" t="s">
        <v>1375</v>
      </c>
      <c r="H871" s="12"/>
      <c r="I871" s="16" t="str">
        <f>IF(ISERROR(VLOOKUP(H871,KATEGORIE!$C$13:$E$50006,MATCH(KATEGORIE!$E$12,KATEGORIE!$C$12:$E$12,0),0)),"",VLOOKUP(H871,KATEGORIE!$C$13:$E$50006,MATCH(KATEGORIE!$E$12,KATEGORIE!$C$12:$E$12,0),0))</f>
        <v/>
      </c>
      <c r="J871" s="16" t="str">
        <f>IF(I871="","",COUNTIF($I$8:I871,I871))</f>
        <v/>
      </c>
      <c r="K871" s="16">
        <f>COUNT(V871:DP871)</f>
        <v>1</v>
      </c>
      <c r="L871" s="17">
        <f>IF(ISERROR(LARGE(V871:AB871,1)),0,LARGE(V871:AB871,1))+IF(ISERROR(LARGE(V871:AB871,2)),0,LARGE(V871:AB871,2))+IF(ISERROR(LARGE(V871:AB871,3)),0,LARGE(V871:AB871,3))+IF(ISERROR(LARGE(V871:AB871,4)),0,LARGE(V871:AB871,4))</f>
        <v>0</v>
      </c>
      <c r="M871" s="141">
        <f>IF(ISERROR(LARGE(AC871:BP871,1)),0,LARGE(AC871:BP871,1))+IF(ISERROR(LARGE(AC871:BP871,2)),0,LARGE(AC871:BP871,2))+IF(ISERROR(LARGE(AC871:BP871,3)),0,LARGE(AC871:BP871,3))+IF(ISERROR(LARGE(AC871:BP871,4)),0,LARGE(AC871:BP871,4))</f>
        <v>42</v>
      </c>
      <c r="N871" s="36">
        <f>IF(ISERROR(LARGE(BQ871:CV871,1)),0,LARGE(BQ871:CV871,1))+IF(ISERROR(LARGE(BQ871:CV871,2)),0,LARGE(BQ871:CV871,2))+IF(ISERROR(LARGE(BQ871:CV871,3)),0,LARGE(BQ871:CV871,3))+IF(ISERROR(LARGE(BQ871:CV871,4)),0,LARGE(BQ871:CV871,4))</f>
        <v>0</v>
      </c>
      <c r="O871" s="142">
        <f>IF(ISERROR(LARGE(CW871:DP871,1)),0,LARGE(CW871:DP871,1))+IF(ISERROR(LARGE(CW871:DP871,2)),0,LARGE(CW871:DP871,2))+IF(ISERROR(LARGE(CW871:DP871,3)),0,LARGE(CW871:DP871,3))+IF(ISERROR(LARGE(CW871:DP871,4)),0,LARGE(CW871:DP871,4))</f>
        <v>0</v>
      </c>
      <c r="P871" s="143">
        <f>IF(ISERROR(LARGE(V871:DP871,1)),0,LARGE(V871:DP871,1))+IF(ISERROR(LARGE(V871:DP871,2)),0,LARGE(V871:DP871,2))+IF(ISERROR(LARGE(V871:DP871,3)),0,LARGE(V871:DP871,3))+IF(ISERROR(LARGE(V871:DP871,4)),0,LARGE(V871:DP871,4))+IF(ISERROR(LARGE(V871:DP871,5)),0,LARGE(V871:DP871,5))+IF(ISERROR(LARGE(V871:DP871,6)),0,LARGE(V871:DP871,6))+IF(ISERROR(LARGE(V871:DP871,7)),0,LARGE(V871:DP871,7))+IF(ISERROR(LARGE(V871:DP871,8)),0,LARGE(V871:DP871,8))+IF(ISERROR(LARGE(V871:DP871,9)),0,LARGE(V871:DP871,9))+IF(ISERROR(LARGE(V871:DP871,10)),0,LARGE(V871:DP871,10))+IF(ISERROR(LARGE(V871:DP871,11)),0,LARGE(V871:DP871,11))+IF(ISERROR(LARGE(V871:DP871,12)),0,LARGE(V871:DP871,12))</f>
        <v>42</v>
      </c>
      <c r="Q871" s="144">
        <f>COUNT(V871:DP871)</f>
        <v>1</v>
      </c>
      <c r="R871" s="144">
        <f>IF(ISERROR(LARGE(V871:AB871,5)),0,LARGE(V871:AB871,5))</f>
        <v>0</v>
      </c>
      <c r="S871" s="144">
        <f>IF(ISERROR(LARGE(AC871:BP871,5)),0,LARGE(AC871:BP871,5))</f>
        <v>0</v>
      </c>
      <c r="T871" s="144">
        <f>IF(ISERROR(LARGE(BQ871:CV871,5)),0,LARGE(BQ871:CV871,5))</f>
        <v>0</v>
      </c>
      <c r="U871" s="144">
        <f>IF(ISERROR(LARGE(CW871:DP871,5)),0,LARGE(CW871:DP871,5))</f>
        <v>0</v>
      </c>
      <c r="V871" s="17"/>
      <c r="W871" s="17"/>
      <c r="X871" s="17"/>
      <c r="Y871" s="17"/>
      <c r="Z871" s="17"/>
      <c r="AA871" s="17"/>
      <c r="AB871" s="17"/>
      <c r="AC871" s="141"/>
      <c r="AD871" s="141"/>
      <c r="AE871" s="141"/>
      <c r="AF871" s="141">
        <v>42</v>
      </c>
      <c r="AG871" s="141"/>
      <c r="AH871" s="141"/>
      <c r="AI871" s="141"/>
      <c r="AJ871" s="141"/>
      <c r="AK871" s="141"/>
      <c r="AL871" s="141"/>
      <c r="AM871" s="141"/>
      <c r="AN871" s="141"/>
      <c r="AO871" s="141"/>
      <c r="AP871" s="141"/>
      <c r="AQ871" s="141"/>
      <c r="AR871" s="141"/>
      <c r="AS871" s="141"/>
      <c r="AT871" s="141"/>
      <c r="AU871" s="141"/>
      <c r="AV871" s="141"/>
      <c r="AW871" s="141"/>
      <c r="AX871" s="141"/>
      <c r="AY871" s="141"/>
      <c r="AZ871" s="141"/>
      <c r="BA871" s="141"/>
      <c r="BB871" s="141"/>
      <c r="BC871" s="141"/>
      <c r="BD871" s="141"/>
      <c r="BE871" s="141"/>
      <c r="BF871" s="141"/>
      <c r="BG871" s="141"/>
      <c r="BH871" s="141"/>
      <c r="BI871" s="141"/>
      <c r="BJ871" s="141"/>
      <c r="BK871" s="141"/>
      <c r="BL871" s="141"/>
      <c r="BM871" s="141"/>
      <c r="BN871" s="141"/>
      <c r="BO871" s="141"/>
      <c r="BP871" s="141"/>
      <c r="BQ871" s="36"/>
      <c r="BR871" s="36"/>
      <c r="BS871" s="36"/>
      <c r="BT871" s="36"/>
      <c r="BU871" s="36"/>
      <c r="BV871" s="36"/>
      <c r="BW871" s="36"/>
      <c r="BX871" s="36"/>
      <c r="BY871" s="36"/>
      <c r="BZ871" s="36"/>
      <c r="CA871" s="36"/>
      <c r="CB871" s="36"/>
      <c r="CC871" s="36"/>
      <c r="CD871" s="36"/>
      <c r="CE871" s="36"/>
      <c r="CF871" s="36"/>
      <c r="CG871" s="36"/>
      <c r="CH871" s="36"/>
      <c r="CI871" s="145"/>
      <c r="CJ871" s="146"/>
      <c r="CK871" s="146"/>
      <c r="CL871" s="146"/>
      <c r="CM871" s="146"/>
      <c r="CN871" s="146"/>
      <c r="CO871" s="146"/>
      <c r="CP871" s="147"/>
      <c r="CQ871" s="146"/>
      <c r="CR871" s="146"/>
      <c r="CS871" s="146"/>
      <c r="CT871" s="146"/>
      <c r="CU871" s="36"/>
      <c r="CV871" s="36"/>
      <c r="CW871" s="142"/>
      <c r="CX871" s="142"/>
      <c r="CY871" s="142"/>
      <c r="CZ871" s="142"/>
      <c r="DA871" s="142"/>
      <c r="DB871" s="142"/>
      <c r="DC871" s="142"/>
      <c r="DD871" s="142"/>
      <c r="DE871" s="142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</row>
    <row r="872" spans="1:120" ht="13.5" customHeight="1">
      <c r="A872" s="16" t="str">
        <f>IF(B872="","",IF(B872&gt;1,"UWAGA JUŻ BYŁ",""))</f>
        <v/>
      </c>
      <c r="B872" s="16">
        <f>IF(C872="","",COUNTIF($C$8:$C$51430,C872))</f>
        <v>1</v>
      </c>
      <c r="C872" s="16" t="str">
        <f>CONCATENATE(E872,F872,H872,G872)</f>
        <v>BOCHNIAKSzymon1983A3K BERLIN</v>
      </c>
      <c r="D872" s="16">
        <f>IF(E872="","",COUNTA($E$8:E872))</f>
        <v>865</v>
      </c>
      <c r="E872" s="12" t="s">
        <v>1525</v>
      </c>
      <c r="F872" s="16" t="s">
        <v>168</v>
      </c>
      <c r="G872" s="12" t="s">
        <v>1526</v>
      </c>
      <c r="H872" s="12">
        <v>1983</v>
      </c>
      <c r="I872" s="16" t="str">
        <f>IF(ISERROR(VLOOKUP(H872,KATEGORIE!$C$13:$E$50006,MATCH(KATEGORIE!$E$12,KATEGORIE!$C$12:$E$12,0),0)),"",VLOOKUP(H872,KATEGORIE!$C$13:$E$50006,MATCH(KATEGORIE!$E$12,KATEGORIE!$C$12:$E$12,0),0))</f>
        <v>S2</v>
      </c>
      <c r="J872" s="16">
        <f>IF(I872="","",COUNTIF($I$8:I872,I872))</f>
        <v>181</v>
      </c>
      <c r="K872" s="16">
        <f>COUNT(V872:DP872)</f>
        <v>1</v>
      </c>
      <c r="L872" s="17">
        <f>IF(ISERROR(LARGE(V872:AB872,1)),0,LARGE(V872:AB872,1))+IF(ISERROR(LARGE(V872:AB872,2)),0,LARGE(V872:AB872,2))+IF(ISERROR(LARGE(V872:AB872,3)),0,LARGE(V872:AB872,3))+IF(ISERROR(LARGE(V872:AB872,4)),0,LARGE(V872:AB872,4))</f>
        <v>0</v>
      </c>
      <c r="M872" s="141">
        <f>IF(ISERROR(LARGE(AC872:BP872,1)),0,LARGE(AC872:BP872,1))+IF(ISERROR(LARGE(AC872:BP872,2)),0,LARGE(AC872:BP872,2))+IF(ISERROR(LARGE(AC872:BP872,3)),0,LARGE(AC872:BP872,3))+IF(ISERROR(LARGE(AC872:BP872,4)),0,LARGE(AC872:BP872,4))</f>
        <v>42</v>
      </c>
      <c r="N872" s="36">
        <f>IF(ISERROR(LARGE(BQ872:CV872,1)),0,LARGE(BQ872:CV872,1))+IF(ISERROR(LARGE(BQ872:CV872,2)),0,LARGE(BQ872:CV872,2))+IF(ISERROR(LARGE(BQ872:CV872,3)),0,LARGE(BQ872:CV872,3))+IF(ISERROR(LARGE(BQ872:CV872,4)),0,LARGE(BQ872:CV872,4))</f>
        <v>0</v>
      </c>
      <c r="O872" s="142">
        <f>IF(ISERROR(LARGE(CW872:DP872,1)),0,LARGE(CW872:DP872,1))+IF(ISERROR(LARGE(CW872:DP872,2)),0,LARGE(CW872:DP872,2))+IF(ISERROR(LARGE(CW872:DP872,3)),0,LARGE(CW872:DP872,3))+IF(ISERROR(LARGE(CW872:DP872,4)),0,LARGE(CW872:DP872,4))</f>
        <v>0</v>
      </c>
      <c r="P872" s="143">
        <f>IF(ISERROR(LARGE(V872:DP872,1)),0,LARGE(V872:DP872,1))+IF(ISERROR(LARGE(V872:DP872,2)),0,LARGE(V872:DP872,2))+IF(ISERROR(LARGE(V872:DP872,3)),0,LARGE(V872:DP872,3))+IF(ISERROR(LARGE(V872:DP872,4)),0,LARGE(V872:DP872,4))+IF(ISERROR(LARGE(V872:DP872,5)),0,LARGE(V872:DP872,5))+IF(ISERROR(LARGE(V872:DP872,6)),0,LARGE(V872:DP872,6))+IF(ISERROR(LARGE(V872:DP872,7)),0,LARGE(V872:DP872,7))+IF(ISERROR(LARGE(V872:DP872,8)),0,LARGE(V872:DP872,8))+IF(ISERROR(LARGE(V872:DP872,9)),0,LARGE(V872:DP872,9))+IF(ISERROR(LARGE(V872:DP872,10)),0,LARGE(V872:DP872,10))+IF(ISERROR(LARGE(V872:DP872,11)),0,LARGE(V872:DP872,11))+IF(ISERROR(LARGE(V872:DP872,12)),0,LARGE(V872:DP872,12))</f>
        <v>42</v>
      </c>
      <c r="Q872" s="144">
        <f>COUNT(V872:DP872)</f>
        <v>1</v>
      </c>
      <c r="R872" s="144">
        <f>IF(ISERROR(LARGE(V872:AB872,5)),0,LARGE(V872:AB872,5))</f>
        <v>0</v>
      </c>
      <c r="S872" s="144">
        <f>IF(ISERROR(LARGE(AC872:BP872,5)),0,LARGE(AC872:BP872,5))</f>
        <v>0</v>
      </c>
      <c r="T872" s="144">
        <f>IF(ISERROR(LARGE(BQ872:CV872,5)),0,LARGE(BQ872:CV872,5))</f>
        <v>0</v>
      </c>
      <c r="U872" s="144">
        <f>IF(ISERROR(LARGE(CW872:DP872,5)),0,LARGE(CW872:DP872,5))</f>
        <v>0</v>
      </c>
      <c r="V872" s="17"/>
      <c r="W872" s="17"/>
      <c r="X872" s="17"/>
      <c r="Y872" s="17"/>
      <c r="Z872" s="17"/>
      <c r="AA872" s="17"/>
      <c r="AB872" s="17"/>
      <c r="AC872" s="141"/>
      <c r="AD872" s="141"/>
      <c r="AE872" s="141"/>
      <c r="AF872" s="141"/>
      <c r="AG872" s="141"/>
      <c r="AH872" s="141">
        <v>42</v>
      </c>
      <c r="AI872" s="141"/>
      <c r="AJ872" s="141"/>
      <c r="AK872" s="141"/>
      <c r="AL872" s="141"/>
      <c r="AM872" s="141"/>
      <c r="AN872" s="141"/>
      <c r="AO872" s="141"/>
      <c r="AP872" s="141"/>
      <c r="AQ872" s="141"/>
      <c r="AR872" s="141"/>
      <c r="AS872" s="141"/>
      <c r="AT872" s="141"/>
      <c r="AU872" s="141"/>
      <c r="AV872" s="141"/>
      <c r="AW872" s="141"/>
      <c r="AX872" s="141"/>
      <c r="AY872" s="141"/>
      <c r="AZ872" s="141"/>
      <c r="BA872" s="141"/>
      <c r="BB872" s="141"/>
      <c r="BC872" s="141"/>
      <c r="BD872" s="141"/>
      <c r="BE872" s="141"/>
      <c r="BF872" s="141"/>
      <c r="BG872" s="141"/>
      <c r="BH872" s="141"/>
      <c r="BI872" s="141"/>
      <c r="BJ872" s="141"/>
      <c r="BK872" s="141"/>
      <c r="BL872" s="141"/>
      <c r="BM872" s="141"/>
      <c r="BN872" s="141"/>
      <c r="BO872" s="141"/>
      <c r="BP872" s="141"/>
      <c r="BQ872" s="36"/>
      <c r="BR872" s="36"/>
      <c r="BS872" s="36"/>
      <c r="BT872" s="36"/>
      <c r="BU872" s="36"/>
      <c r="BV872" s="36"/>
      <c r="BW872" s="36"/>
      <c r="BX872" s="36"/>
      <c r="BY872" s="36"/>
      <c r="BZ872" s="36"/>
      <c r="CA872" s="36"/>
      <c r="CB872" s="36"/>
      <c r="CC872" s="36"/>
      <c r="CD872" s="36"/>
      <c r="CE872" s="36"/>
      <c r="CF872" s="36"/>
      <c r="CG872" s="36"/>
      <c r="CH872" s="36"/>
      <c r="CI872" s="145"/>
      <c r="CJ872" s="146"/>
      <c r="CK872" s="146"/>
      <c r="CL872" s="146"/>
      <c r="CM872" s="146"/>
      <c r="CN872" s="146"/>
      <c r="CO872" s="146"/>
      <c r="CP872" s="147"/>
      <c r="CQ872" s="146"/>
      <c r="CR872" s="146"/>
      <c r="CS872" s="146"/>
      <c r="CT872" s="146"/>
      <c r="CU872" s="36"/>
      <c r="CV872" s="36"/>
      <c r="CW872" s="142"/>
      <c r="CX872" s="142"/>
      <c r="CY872" s="142"/>
      <c r="CZ872" s="142"/>
      <c r="DA872" s="142"/>
      <c r="DB872" s="142"/>
      <c r="DC872" s="142"/>
      <c r="DD872" s="142"/>
      <c r="DE872" s="142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</row>
    <row r="873" spans="1:120" ht="13.5" customHeight="1">
      <c r="A873" s="16" t="str">
        <f>IF(B873="","",IF(B873&gt;1,"UWAGA JUŻ BYŁ",""))</f>
        <v/>
      </c>
      <c r="B873" s="16">
        <f>IF(C873="","",COUNTIF($C$8:$C$51430,C873))</f>
        <v>1</v>
      </c>
      <c r="C873" s="16" t="str">
        <f>CONCATENATE(E873,F873,H873,G873)</f>
        <v>SKOCZYLAS Bartek1981GB GOPR / WADOWICE</v>
      </c>
      <c r="D873" s="16">
        <f>IF(E873="","",COUNTA($E$8:E873))</f>
        <v>866</v>
      </c>
      <c r="E873" s="12" t="s">
        <v>2001</v>
      </c>
      <c r="F873" s="16" t="s">
        <v>2002</v>
      </c>
      <c r="G873" s="12" t="s">
        <v>2003</v>
      </c>
      <c r="H873" s="12">
        <v>1981</v>
      </c>
      <c r="I873" s="16" t="str">
        <f>IF(ISERROR(VLOOKUP(H873,KATEGORIE!$C$13:$E$50006,MATCH(KATEGORIE!$E$12,KATEGORIE!$C$12:$E$12,0),0)),"",VLOOKUP(H873,KATEGORIE!$C$13:$E$50006,MATCH(KATEGORIE!$E$12,KATEGORIE!$C$12:$E$12,0),0))</f>
        <v>S2</v>
      </c>
      <c r="J873" s="16">
        <f>IF(I873="","",COUNTIF($I$8:I873,I873))</f>
        <v>182</v>
      </c>
      <c r="K873" s="16">
        <f>COUNT(V873:DP873)</f>
        <v>1</v>
      </c>
      <c r="L873" s="17">
        <f>IF(ISERROR(LARGE(V873:AB873,1)),0,LARGE(V873:AB873,1))+IF(ISERROR(LARGE(V873:AB873,2)),0,LARGE(V873:AB873,2))+IF(ISERROR(LARGE(V873:AB873,3)),0,LARGE(V873:AB873,3))+IF(ISERROR(LARGE(V873:AB873,4)),0,LARGE(V873:AB873,4))</f>
        <v>42</v>
      </c>
      <c r="M873" s="141">
        <f>IF(ISERROR(LARGE(AC873:BP873,1)),0,LARGE(AC873:BP873,1))+IF(ISERROR(LARGE(AC873:BP873,2)),0,LARGE(AC873:BP873,2))+IF(ISERROR(LARGE(AC873:BP873,3)),0,LARGE(AC873:BP873,3))+IF(ISERROR(LARGE(AC873:BP873,4)),0,LARGE(AC873:BP873,4))</f>
        <v>0</v>
      </c>
      <c r="N873" s="36">
        <f>IF(ISERROR(LARGE(BQ873:CV873,1)),0,LARGE(BQ873:CV873,1))+IF(ISERROR(LARGE(BQ873:CV873,2)),0,LARGE(BQ873:CV873,2))+IF(ISERROR(LARGE(BQ873:CV873,3)),0,LARGE(BQ873:CV873,3))+IF(ISERROR(LARGE(BQ873:CV873,4)),0,LARGE(BQ873:CV873,4))</f>
        <v>0</v>
      </c>
      <c r="O873" s="142">
        <f>IF(ISERROR(LARGE(CW873:DP873,1)),0,LARGE(CW873:DP873,1))+IF(ISERROR(LARGE(CW873:DP873,2)),0,LARGE(CW873:DP873,2))+IF(ISERROR(LARGE(CW873:DP873,3)),0,LARGE(CW873:DP873,3))+IF(ISERROR(LARGE(CW873:DP873,4)),0,LARGE(CW873:DP873,4))</f>
        <v>0</v>
      </c>
      <c r="P873" s="143">
        <f>IF(ISERROR(LARGE(V873:DP873,1)),0,LARGE(V873:DP873,1))+IF(ISERROR(LARGE(V873:DP873,2)),0,LARGE(V873:DP873,2))+IF(ISERROR(LARGE(V873:DP873,3)),0,LARGE(V873:DP873,3))+IF(ISERROR(LARGE(V873:DP873,4)),0,LARGE(V873:DP873,4))+IF(ISERROR(LARGE(V873:DP873,5)),0,LARGE(V873:DP873,5))+IF(ISERROR(LARGE(V873:DP873,6)),0,LARGE(V873:DP873,6))+IF(ISERROR(LARGE(V873:DP873,7)),0,LARGE(V873:DP873,7))+IF(ISERROR(LARGE(V873:DP873,8)),0,LARGE(V873:DP873,8))+IF(ISERROR(LARGE(V873:DP873,9)),0,LARGE(V873:DP873,9))+IF(ISERROR(LARGE(V873:DP873,10)),0,LARGE(V873:DP873,10))+IF(ISERROR(LARGE(V873:DP873,11)),0,LARGE(V873:DP873,11))+IF(ISERROR(LARGE(V873:DP873,12)),0,LARGE(V873:DP873,12))</f>
        <v>42</v>
      </c>
      <c r="Q873" s="144">
        <f>COUNT(V873:DP873)</f>
        <v>1</v>
      </c>
      <c r="R873" s="144">
        <f>IF(ISERROR(LARGE(V873:AB873,5)),0,LARGE(V873:AB873,5))</f>
        <v>0</v>
      </c>
      <c r="S873" s="144">
        <f>IF(ISERROR(LARGE(AC873:BP873,5)),0,LARGE(AC873:BP873,5))</f>
        <v>0</v>
      </c>
      <c r="T873" s="144">
        <f>IF(ISERROR(LARGE(BQ873:CV873,5)),0,LARGE(BQ873:CV873,5))</f>
        <v>0</v>
      </c>
      <c r="U873" s="144">
        <f>IF(ISERROR(LARGE(CW873:DP873,5)),0,LARGE(CW873:DP873,5))</f>
        <v>0</v>
      </c>
      <c r="V873" s="17">
        <v>42</v>
      </c>
      <c r="W873" s="17"/>
      <c r="X873" s="17"/>
      <c r="Y873" s="17"/>
      <c r="Z873" s="17"/>
      <c r="AA873" s="17"/>
      <c r="AB873" s="17"/>
      <c r="AC873" s="141"/>
      <c r="AD873" s="141"/>
      <c r="AE873" s="141"/>
      <c r="AF873" s="141"/>
      <c r="AG873" s="141"/>
      <c r="AH873" s="141"/>
      <c r="AI873" s="141"/>
      <c r="AJ873" s="141"/>
      <c r="AK873" s="141"/>
      <c r="AL873" s="141"/>
      <c r="AM873" s="141"/>
      <c r="AN873" s="141"/>
      <c r="AO873" s="141"/>
      <c r="AP873" s="141"/>
      <c r="AQ873" s="141"/>
      <c r="AR873" s="141"/>
      <c r="AS873" s="141"/>
      <c r="AT873" s="141"/>
      <c r="AU873" s="141"/>
      <c r="AV873" s="141"/>
      <c r="AW873" s="141"/>
      <c r="AX873" s="141"/>
      <c r="AY873" s="141"/>
      <c r="AZ873" s="141"/>
      <c r="BA873" s="141"/>
      <c r="BB873" s="141"/>
      <c r="BC873" s="141"/>
      <c r="BD873" s="141"/>
      <c r="BE873" s="141"/>
      <c r="BF873" s="141"/>
      <c r="BG873" s="141"/>
      <c r="BH873" s="141"/>
      <c r="BI873" s="141"/>
      <c r="BJ873" s="141"/>
      <c r="BK873" s="141"/>
      <c r="BL873" s="141"/>
      <c r="BM873" s="141"/>
      <c r="BN873" s="141"/>
      <c r="BO873" s="141"/>
      <c r="BP873" s="141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6"/>
      <c r="CB873" s="36"/>
      <c r="CC873" s="36"/>
      <c r="CD873" s="36"/>
      <c r="CE873" s="36"/>
      <c r="CF873" s="36"/>
      <c r="CG873" s="36"/>
      <c r="CH873" s="36"/>
      <c r="CI873" s="145"/>
      <c r="CJ873" s="146"/>
      <c r="CK873" s="146"/>
      <c r="CL873" s="146"/>
      <c r="CM873" s="146"/>
      <c r="CN873" s="146"/>
      <c r="CO873" s="146"/>
      <c r="CP873" s="147"/>
      <c r="CQ873" s="146"/>
      <c r="CR873" s="146"/>
      <c r="CS873" s="146"/>
      <c r="CT873" s="146"/>
      <c r="CU873" s="36"/>
      <c r="CV873" s="36"/>
      <c r="CW873" s="142"/>
      <c r="CX873" s="142"/>
      <c r="CY873" s="142"/>
      <c r="CZ873" s="142"/>
      <c r="DA873" s="142"/>
      <c r="DB873" s="142"/>
      <c r="DC873" s="142"/>
      <c r="DD873" s="142"/>
      <c r="DE873" s="142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</row>
    <row r="874" spans="1:120" ht="13.5" customHeight="1">
      <c r="A874" s="16" t="str">
        <f>IF(B874="","",IF(B874&gt;1,"UWAGA JUŻ BYŁ",""))</f>
        <v/>
      </c>
      <c r="B874" s="16">
        <f>IF(C874="","",COUNTIF($C$8:$C$51430,C874))</f>
        <v>1</v>
      </c>
      <c r="C874" s="16" t="str">
        <f>CONCATENATE(E874,F874,H874,G874)</f>
        <v>OPALIŃSKIJacekDZIERŻONIÓW</v>
      </c>
      <c r="D874" s="16">
        <f>IF(E874="","",COUNTA($E$8:E874))</f>
        <v>867</v>
      </c>
      <c r="E874" s="12" t="s">
        <v>2508</v>
      </c>
      <c r="F874" s="16" t="s">
        <v>156</v>
      </c>
      <c r="G874" s="12" t="s">
        <v>2509</v>
      </c>
      <c r="H874" s="12"/>
      <c r="I874" s="16" t="str">
        <f>IF(ISERROR(VLOOKUP(H874,KATEGORIE!$C$13:$E$50006,MATCH(KATEGORIE!$E$12,KATEGORIE!$C$12:$E$12,0),0)),"",VLOOKUP(H874,KATEGORIE!$C$13:$E$50006,MATCH(KATEGORIE!$E$12,KATEGORIE!$C$12:$E$12,0),0))</f>
        <v/>
      </c>
      <c r="J874" s="16" t="str">
        <f>IF(I874="","",COUNTIF($I$8:I874,I874))</f>
        <v/>
      </c>
      <c r="K874" s="16">
        <f>COUNT(V874:DP874)</f>
        <v>2</v>
      </c>
      <c r="L874" s="17">
        <f>IF(ISERROR(LARGE(V874:AB874,1)),0,LARGE(V874:AB874,1))+IF(ISERROR(LARGE(V874:AB874,2)),0,LARGE(V874:AB874,2))+IF(ISERROR(LARGE(V874:AB874,3)),0,LARGE(V874:AB874,3))+IF(ISERROR(LARGE(V874:AB874,4)),0,LARGE(V874:AB874,4))</f>
        <v>0</v>
      </c>
      <c r="M874" s="141">
        <f>IF(ISERROR(LARGE(AC874:BP874,1)),0,LARGE(AC874:BP874,1))+IF(ISERROR(LARGE(AC874:BP874,2)),0,LARGE(AC874:BP874,2))+IF(ISERROR(LARGE(AC874:BP874,3)),0,LARGE(AC874:BP874,3))+IF(ISERROR(LARGE(AC874:BP874,4)),0,LARGE(AC874:BP874,4))</f>
        <v>26</v>
      </c>
      <c r="N874" s="36">
        <f>IF(ISERROR(LARGE(BQ874:CV874,1)),0,LARGE(BQ874:CV874,1))+IF(ISERROR(LARGE(BQ874:CV874,2)),0,LARGE(BQ874:CV874,2))+IF(ISERROR(LARGE(BQ874:CV874,3)),0,LARGE(BQ874:CV874,3))+IF(ISERROR(LARGE(BQ874:CV874,4)),0,LARGE(BQ874:CV874,4))</f>
        <v>16</v>
      </c>
      <c r="O874" s="142">
        <f>IF(ISERROR(LARGE(CW874:DP874,1)),0,LARGE(CW874:DP874,1))+IF(ISERROR(LARGE(CW874:DP874,2)),0,LARGE(CW874:DP874,2))+IF(ISERROR(LARGE(CW874:DP874,3)),0,LARGE(CW874:DP874,3))+IF(ISERROR(LARGE(CW874:DP874,4)),0,LARGE(CW874:DP874,4))</f>
        <v>0</v>
      </c>
      <c r="P874" s="143">
        <f>IF(ISERROR(LARGE(V874:DP874,1)),0,LARGE(V874:DP874,1))+IF(ISERROR(LARGE(V874:DP874,2)),0,LARGE(V874:DP874,2))+IF(ISERROR(LARGE(V874:DP874,3)),0,LARGE(V874:DP874,3))+IF(ISERROR(LARGE(V874:DP874,4)),0,LARGE(V874:DP874,4))+IF(ISERROR(LARGE(V874:DP874,5)),0,LARGE(V874:DP874,5))+IF(ISERROR(LARGE(V874:DP874,6)),0,LARGE(V874:DP874,6))+IF(ISERROR(LARGE(V874:DP874,7)),0,LARGE(V874:DP874,7))+IF(ISERROR(LARGE(V874:DP874,8)),0,LARGE(V874:DP874,8))+IF(ISERROR(LARGE(V874:DP874,9)),0,LARGE(V874:DP874,9))+IF(ISERROR(LARGE(V874:DP874,10)),0,LARGE(V874:DP874,10))+IF(ISERROR(LARGE(V874:DP874,11)),0,LARGE(V874:DP874,11))+IF(ISERROR(LARGE(V874:DP874,12)),0,LARGE(V874:DP874,12))</f>
        <v>42</v>
      </c>
      <c r="Q874" s="144">
        <f>COUNT(V874:DP874)</f>
        <v>2</v>
      </c>
      <c r="R874" s="144">
        <f>IF(ISERROR(LARGE(V874:AB874,5)),0,LARGE(V874:AB874,5))</f>
        <v>0</v>
      </c>
      <c r="S874" s="144">
        <f>IF(ISERROR(LARGE(AC874:BP874,5)),0,LARGE(AC874:BP874,5))</f>
        <v>0</v>
      </c>
      <c r="T874" s="144">
        <f>IF(ISERROR(LARGE(BQ874:CV874,5)),0,LARGE(BQ874:CV874,5))</f>
        <v>0</v>
      </c>
      <c r="U874" s="144">
        <f>IF(ISERROR(LARGE(CW874:DP874,5)),0,LARGE(CW874:DP874,5))</f>
        <v>0</v>
      </c>
      <c r="V874" s="17"/>
      <c r="W874" s="17"/>
      <c r="X874" s="17"/>
      <c r="Y874" s="17"/>
      <c r="Z874" s="17"/>
      <c r="AA874" s="17"/>
      <c r="AB874" s="17"/>
      <c r="AC874" s="141"/>
      <c r="AD874" s="141"/>
      <c r="AE874" s="141"/>
      <c r="AF874" s="141"/>
      <c r="AG874" s="141"/>
      <c r="AH874" s="141"/>
      <c r="AI874" s="141"/>
      <c r="AJ874" s="141"/>
      <c r="AK874" s="141"/>
      <c r="AL874" s="141"/>
      <c r="AM874" s="141"/>
      <c r="AN874" s="141"/>
      <c r="AO874" s="141"/>
      <c r="AP874" s="141"/>
      <c r="AQ874" s="141"/>
      <c r="AR874" s="141"/>
      <c r="AS874" s="141">
        <v>26</v>
      </c>
      <c r="AT874" s="141"/>
      <c r="AU874" s="141"/>
      <c r="AV874" s="141"/>
      <c r="AW874" s="141"/>
      <c r="AX874" s="141"/>
      <c r="AY874" s="141"/>
      <c r="AZ874" s="141"/>
      <c r="BA874" s="141"/>
      <c r="BB874" s="141"/>
      <c r="BC874" s="141"/>
      <c r="BD874" s="141"/>
      <c r="BE874" s="141"/>
      <c r="BF874" s="141"/>
      <c r="BG874" s="141"/>
      <c r="BH874" s="141"/>
      <c r="BI874" s="141"/>
      <c r="BJ874" s="141"/>
      <c r="BK874" s="141"/>
      <c r="BL874" s="141"/>
      <c r="BM874" s="141"/>
      <c r="BN874" s="141"/>
      <c r="BO874" s="141"/>
      <c r="BP874" s="141"/>
      <c r="BQ874" s="36"/>
      <c r="BR874" s="36"/>
      <c r="BS874" s="36"/>
      <c r="BT874" s="36"/>
      <c r="BU874" s="36"/>
      <c r="BV874" s="36"/>
      <c r="BW874" s="36"/>
      <c r="BX874" s="36"/>
      <c r="BY874" s="36"/>
      <c r="BZ874" s="36">
        <v>16</v>
      </c>
      <c r="CA874" s="36"/>
      <c r="CB874" s="36"/>
      <c r="CC874" s="36"/>
      <c r="CD874" s="36"/>
      <c r="CE874" s="36"/>
      <c r="CF874" s="36"/>
      <c r="CG874" s="36"/>
      <c r="CH874" s="36"/>
      <c r="CI874" s="145"/>
      <c r="CJ874" s="146"/>
      <c r="CK874" s="146"/>
      <c r="CL874" s="146"/>
      <c r="CM874" s="146"/>
      <c r="CN874" s="146"/>
      <c r="CO874" s="146"/>
      <c r="CP874" s="147"/>
      <c r="CQ874" s="146"/>
      <c r="CR874" s="146"/>
      <c r="CS874" s="146"/>
      <c r="CT874" s="146"/>
      <c r="CU874" s="36"/>
      <c r="CV874" s="36"/>
      <c r="CW874" s="142"/>
      <c r="CX874" s="142"/>
      <c r="CY874" s="142"/>
      <c r="CZ874" s="142"/>
      <c r="DA874" s="142"/>
      <c r="DB874" s="142"/>
      <c r="DC874" s="142"/>
      <c r="DD874" s="142"/>
      <c r="DE874" s="142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</row>
    <row r="875" spans="1:120" ht="13.5" customHeight="1">
      <c r="A875" s="16" t="str">
        <f>IF(B875="","",IF(B875&gt;1,"UWAGA JUŻ BYŁ",""))</f>
        <v/>
      </c>
      <c r="B875" s="16">
        <f>IF(C875="","",COUNTIF($C$8:$C$51430,C875))</f>
        <v>1</v>
      </c>
      <c r="C875" s="16" t="str">
        <f>CONCATENATE(E875,F875,H875,G875)</f>
        <v>MARSZAŁEKMateusz2000UKS "Budowlani" Nowy Sącz</v>
      </c>
      <c r="D875" s="16">
        <f>IF(E875="","",COUNTA($E$8:E875))</f>
        <v>868</v>
      </c>
      <c r="E875" s="12" t="s">
        <v>2827</v>
      </c>
      <c r="F875" s="16" t="s">
        <v>259</v>
      </c>
      <c r="G875" s="12" t="s">
        <v>2920</v>
      </c>
      <c r="H875" s="12">
        <v>2000</v>
      </c>
      <c r="I875" s="16" t="str">
        <f>IF(ISERROR(VLOOKUP(H875,KATEGORIE!$C$13:$E$50006,MATCH(KATEGORIE!$E$12,KATEGORIE!$C$12:$E$12,0),0)),"",VLOOKUP(H875,KATEGORIE!$C$13:$E$50006,MATCH(KATEGORIE!$E$12,KATEGORIE!$C$12:$E$12,0),0))</f>
        <v>J</v>
      </c>
      <c r="J875" s="16">
        <f>IF(I875="","",COUNTIF($I$8:I875,I875))</f>
        <v>28</v>
      </c>
      <c r="K875" s="16">
        <f>COUNT(V875:DP875)</f>
        <v>1</v>
      </c>
      <c r="L875" s="17">
        <f>IF(ISERROR(LARGE(V875:AB875,1)),0,LARGE(V875:AB875,1))+IF(ISERROR(LARGE(V875:AB875,2)),0,LARGE(V875:AB875,2))+IF(ISERROR(LARGE(V875:AB875,3)),0,LARGE(V875:AB875,3))+IF(ISERROR(LARGE(V875:AB875,4)),0,LARGE(V875:AB875,4))</f>
        <v>0</v>
      </c>
      <c r="M875" s="141">
        <f>IF(ISERROR(LARGE(AC875:BP875,1)),0,LARGE(AC875:BP875,1))+IF(ISERROR(LARGE(AC875:BP875,2)),0,LARGE(AC875:BP875,2))+IF(ISERROR(LARGE(AC875:BP875,3)),0,LARGE(AC875:BP875,3))+IF(ISERROR(LARGE(AC875:BP875,4)),0,LARGE(AC875:BP875,4))</f>
        <v>42</v>
      </c>
      <c r="N875" s="36">
        <f>IF(ISERROR(LARGE(BQ875:CV875,1)),0,LARGE(BQ875:CV875,1))+IF(ISERROR(LARGE(BQ875:CV875,2)),0,LARGE(BQ875:CV875,2))+IF(ISERROR(LARGE(BQ875:CV875,3)),0,LARGE(BQ875:CV875,3))+IF(ISERROR(LARGE(BQ875:CV875,4)),0,LARGE(BQ875:CV875,4))</f>
        <v>0</v>
      </c>
      <c r="O875" s="142">
        <f>IF(ISERROR(LARGE(CW875:DP875,1)),0,LARGE(CW875:DP875,1))+IF(ISERROR(LARGE(CW875:DP875,2)),0,LARGE(CW875:DP875,2))+IF(ISERROR(LARGE(CW875:DP875,3)),0,LARGE(CW875:DP875,3))+IF(ISERROR(LARGE(CW875:DP875,4)),0,LARGE(CW875:DP875,4))</f>
        <v>0</v>
      </c>
      <c r="P875" s="143">
        <f>IF(ISERROR(LARGE(V875:DP875,1)),0,LARGE(V875:DP875,1))+IF(ISERROR(LARGE(V875:DP875,2)),0,LARGE(V875:DP875,2))+IF(ISERROR(LARGE(V875:DP875,3)),0,LARGE(V875:DP875,3))+IF(ISERROR(LARGE(V875:DP875,4)),0,LARGE(V875:DP875,4))+IF(ISERROR(LARGE(V875:DP875,5)),0,LARGE(V875:DP875,5))+IF(ISERROR(LARGE(V875:DP875,6)),0,LARGE(V875:DP875,6))+IF(ISERROR(LARGE(V875:DP875,7)),0,LARGE(V875:DP875,7))+IF(ISERROR(LARGE(V875:DP875,8)),0,LARGE(V875:DP875,8))+IF(ISERROR(LARGE(V875:DP875,9)),0,LARGE(V875:DP875,9))+IF(ISERROR(LARGE(V875:DP875,10)),0,LARGE(V875:DP875,10))+IF(ISERROR(LARGE(V875:DP875,11)),0,LARGE(V875:DP875,11))+IF(ISERROR(LARGE(V875:DP875,12)),0,LARGE(V875:DP875,12))</f>
        <v>42</v>
      </c>
      <c r="Q875" s="144">
        <f>COUNT(V875:DP875)</f>
        <v>1</v>
      </c>
      <c r="R875" s="144">
        <f>IF(ISERROR(LARGE(V875:AB875,5)),0,LARGE(V875:AB875,5))</f>
        <v>0</v>
      </c>
      <c r="S875" s="144">
        <f>IF(ISERROR(LARGE(AC875:BP875,5)),0,LARGE(AC875:BP875,5))</f>
        <v>0</v>
      </c>
      <c r="T875" s="144">
        <f>IF(ISERROR(LARGE(BQ875:CV875,5)),0,LARGE(BQ875:CV875,5))</f>
        <v>0</v>
      </c>
      <c r="U875" s="144">
        <f>IF(ISERROR(LARGE(CW875:DP875,5)),0,LARGE(CW875:DP875,5))</f>
        <v>0</v>
      </c>
      <c r="V875" s="17"/>
      <c r="W875" s="17"/>
      <c r="X875" s="17"/>
      <c r="Y875" s="17"/>
      <c r="Z875" s="17"/>
      <c r="AA875" s="17"/>
      <c r="AB875" s="17"/>
      <c r="AC875" s="141"/>
      <c r="AD875" s="141"/>
      <c r="AE875" s="141"/>
      <c r="AF875" s="141"/>
      <c r="AG875" s="141"/>
      <c r="AH875" s="141"/>
      <c r="AI875" s="141"/>
      <c r="AJ875" s="141"/>
      <c r="AK875" s="141"/>
      <c r="AL875" s="141"/>
      <c r="AM875" s="141"/>
      <c r="AN875" s="141"/>
      <c r="AO875" s="141">
        <v>42</v>
      </c>
      <c r="AP875" s="141"/>
      <c r="AQ875" s="141"/>
      <c r="AR875" s="141"/>
      <c r="AS875" s="141"/>
      <c r="AT875" s="141"/>
      <c r="AU875" s="141"/>
      <c r="AV875" s="141"/>
      <c r="AW875" s="141"/>
      <c r="AX875" s="141"/>
      <c r="AY875" s="141"/>
      <c r="AZ875" s="141"/>
      <c r="BA875" s="141"/>
      <c r="BB875" s="141"/>
      <c r="BC875" s="141"/>
      <c r="BD875" s="141"/>
      <c r="BE875" s="141"/>
      <c r="BF875" s="141"/>
      <c r="BG875" s="141"/>
      <c r="BH875" s="141"/>
      <c r="BI875" s="141"/>
      <c r="BJ875" s="141"/>
      <c r="BK875" s="141"/>
      <c r="BL875" s="141"/>
      <c r="BM875" s="141"/>
      <c r="BN875" s="141"/>
      <c r="BO875" s="141"/>
      <c r="BP875" s="141"/>
      <c r="BQ875" s="36"/>
      <c r="BR875" s="36"/>
      <c r="BS875" s="36"/>
      <c r="BT875" s="36"/>
      <c r="BU875" s="36"/>
      <c r="BV875" s="36"/>
      <c r="BW875" s="36"/>
      <c r="BX875" s="36"/>
      <c r="BY875" s="36"/>
      <c r="BZ875" s="36"/>
      <c r="CA875" s="36"/>
      <c r="CB875" s="36"/>
      <c r="CC875" s="36"/>
      <c r="CD875" s="36"/>
      <c r="CE875" s="36"/>
      <c r="CF875" s="36"/>
      <c r="CG875" s="36"/>
      <c r="CH875" s="36"/>
      <c r="CI875" s="145"/>
      <c r="CJ875" s="146"/>
      <c r="CK875" s="146"/>
      <c r="CL875" s="146"/>
      <c r="CM875" s="146"/>
      <c r="CN875" s="146"/>
      <c r="CO875" s="146"/>
      <c r="CP875" s="147"/>
      <c r="CQ875" s="146"/>
      <c r="CR875" s="146"/>
      <c r="CS875" s="146"/>
      <c r="CT875" s="146"/>
      <c r="CU875" s="36"/>
      <c r="CV875" s="36"/>
      <c r="CW875" s="142"/>
      <c r="CX875" s="142"/>
      <c r="CY875" s="142"/>
      <c r="CZ875" s="142"/>
      <c r="DA875" s="142"/>
      <c r="DB875" s="142"/>
      <c r="DC875" s="142"/>
      <c r="DD875" s="142"/>
      <c r="DE875" s="142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</row>
    <row r="876" spans="1:120" ht="13.5" customHeight="1">
      <c r="A876" s="16" t="str">
        <f>IF(B876="","",IF(B876&gt;1,"UWAGA JUŻ BYŁ",""))</f>
        <v/>
      </c>
      <c r="B876" s="16">
        <f>IF(C876="","",COUNTIF($C$8:$C$51430,C876))</f>
        <v>1</v>
      </c>
      <c r="C876" s="16" t="str">
        <f>CONCATENATE(E876,F876,H876,G876)</f>
        <v>WOŹNIAKMichał1990DZIKI</v>
      </c>
      <c r="D876" s="16">
        <f>IF(E876="","",COUNTA($E$8:E876))</f>
        <v>869</v>
      </c>
      <c r="E876" s="148" t="s">
        <v>3367</v>
      </c>
      <c r="F876" s="16" t="s">
        <v>392</v>
      </c>
      <c r="G876" s="148" t="s">
        <v>3368</v>
      </c>
      <c r="H876" s="12">
        <v>1990</v>
      </c>
      <c r="I876" s="16" t="str">
        <f>IF(ISERROR(VLOOKUP(H876,KATEGORIE!$C$13:$E$50006,MATCH(KATEGORIE!$E$12,KATEGORIE!$C$12:$E$12,0),0)),"",VLOOKUP(H876,KATEGORIE!$C$13:$E$50006,MATCH(KATEGORIE!$E$12,KATEGORIE!$C$12:$E$12,0),0))</f>
        <v>S1</v>
      </c>
      <c r="J876" s="16">
        <f>IF(I876="","",COUNTIF($I$8:I876,I876))</f>
        <v>91</v>
      </c>
      <c r="K876" s="16">
        <f>COUNT(V876:DP876)</f>
        <v>1</v>
      </c>
      <c r="L876" s="17">
        <f>IF(ISERROR(LARGE(V876:AB876,1)),0,LARGE(V876:AB876,1))+IF(ISERROR(LARGE(V876:AB876,2)),0,LARGE(V876:AB876,2))+IF(ISERROR(LARGE(V876:AB876,3)),0,LARGE(V876:AB876,3))+IF(ISERROR(LARGE(V876:AB876,4)),0,LARGE(V876:AB876,4))</f>
        <v>0</v>
      </c>
      <c r="M876" s="141">
        <f>IF(ISERROR(LARGE(AC876:BP876,1)),0,LARGE(AC876:BP876,1))+IF(ISERROR(LARGE(AC876:BP876,2)),0,LARGE(AC876:BP876,2))+IF(ISERROR(LARGE(AC876:BP876,3)),0,LARGE(AC876:BP876,3))+IF(ISERROR(LARGE(AC876:BP876,4)),0,LARGE(AC876:BP876,4))</f>
        <v>0</v>
      </c>
      <c r="N876" s="36">
        <f>IF(ISERROR(LARGE(BQ876:CV876,1)),0,LARGE(BQ876:CV876,1))+IF(ISERROR(LARGE(BQ876:CV876,2)),0,LARGE(BQ876:CV876,2))+IF(ISERROR(LARGE(BQ876:CV876,3)),0,LARGE(BQ876:CV876,3))+IF(ISERROR(LARGE(BQ876:CV876,4)),0,LARGE(BQ876:CV876,4))</f>
        <v>42</v>
      </c>
      <c r="O876" s="142">
        <f>IF(ISERROR(LARGE(CW876:DP876,1)),0,LARGE(CW876:DP876,1))+IF(ISERROR(LARGE(CW876:DP876,2)),0,LARGE(CW876:DP876,2))+IF(ISERROR(LARGE(CW876:DP876,3)),0,LARGE(CW876:DP876,3))+IF(ISERROR(LARGE(CW876:DP876,4)),0,LARGE(CW876:DP876,4))</f>
        <v>0</v>
      </c>
      <c r="P876" s="143">
        <f>IF(ISERROR(LARGE(V876:DP876,1)),0,LARGE(V876:DP876,1))+IF(ISERROR(LARGE(V876:DP876,2)),0,LARGE(V876:DP876,2))+IF(ISERROR(LARGE(V876:DP876,3)),0,LARGE(V876:DP876,3))+IF(ISERROR(LARGE(V876:DP876,4)),0,LARGE(V876:DP876,4))+IF(ISERROR(LARGE(V876:DP876,5)),0,LARGE(V876:DP876,5))+IF(ISERROR(LARGE(V876:DP876,6)),0,LARGE(V876:DP876,6))+IF(ISERROR(LARGE(V876:DP876,7)),0,LARGE(V876:DP876,7))+IF(ISERROR(LARGE(V876:DP876,8)),0,LARGE(V876:DP876,8))+IF(ISERROR(LARGE(V876:DP876,9)),0,LARGE(V876:DP876,9))+IF(ISERROR(LARGE(V876:DP876,10)),0,LARGE(V876:DP876,10))+IF(ISERROR(LARGE(V876:DP876,11)),0,LARGE(V876:DP876,11))+IF(ISERROR(LARGE(V876:DP876,12)),0,LARGE(V876:DP876,12))</f>
        <v>42</v>
      </c>
      <c r="Q876" s="144">
        <f>COUNT(V876:DP876)</f>
        <v>1</v>
      </c>
      <c r="R876" s="144">
        <f>IF(ISERROR(LARGE(V876:AB876,5)),0,LARGE(V876:AB876,5))</f>
        <v>0</v>
      </c>
      <c r="S876" s="144">
        <f>IF(ISERROR(LARGE(AC876:BP876,5)),0,LARGE(AC876:BP876,5))</f>
        <v>0</v>
      </c>
      <c r="T876" s="144">
        <f>IF(ISERROR(LARGE(BQ876:CV876,5)),0,LARGE(BQ876:CV876,5))</f>
        <v>0</v>
      </c>
      <c r="U876" s="144">
        <f>IF(ISERROR(LARGE(CW876:DP876,5)),0,LARGE(CW876:DP876,5))</f>
        <v>0</v>
      </c>
      <c r="V876" s="17"/>
      <c r="W876" s="17"/>
      <c r="X876" s="17"/>
      <c r="Y876" s="17"/>
      <c r="Z876" s="17"/>
      <c r="AA876" s="17"/>
      <c r="AB876" s="17"/>
      <c r="AC876" s="141"/>
      <c r="AD876" s="141"/>
      <c r="AE876" s="141"/>
      <c r="AF876" s="141"/>
      <c r="AG876" s="141"/>
      <c r="AH876" s="141"/>
      <c r="AI876" s="141"/>
      <c r="AJ876" s="141"/>
      <c r="AK876" s="141"/>
      <c r="AL876" s="141"/>
      <c r="AM876" s="141"/>
      <c r="AN876" s="141"/>
      <c r="AO876" s="141"/>
      <c r="AP876" s="141"/>
      <c r="AQ876" s="141"/>
      <c r="AR876" s="141"/>
      <c r="AS876" s="141"/>
      <c r="AT876" s="141"/>
      <c r="AU876" s="141"/>
      <c r="AV876" s="141"/>
      <c r="AW876" s="141"/>
      <c r="AX876" s="141"/>
      <c r="AY876" s="141"/>
      <c r="AZ876" s="141"/>
      <c r="BA876" s="141"/>
      <c r="BB876" s="141"/>
      <c r="BC876" s="141"/>
      <c r="BD876" s="141"/>
      <c r="BE876" s="141"/>
      <c r="BF876" s="141"/>
      <c r="BG876" s="141"/>
      <c r="BH876" s="141"/>
      <c r="BI876" s="141"/>
      <c r="BJ876" s="141"/>
      <c r="BK876" s="141"/>
      <c r="BL876" s="141"/>
      <c r="BM876" s="141"/>
      <c r="BN876" s="141"/>
      <c r="BO876" s="141"/>
      <c r="BP876" s="141"/>
      <c r="BQ876" s="36"/>
      <c r="BR876" s="36"/>
      <c r="BS876" s="36"/>
      <c r="BT876" s="36"/>
      <c r="BU876" s="36"/>
      <c r="BV876" s="36"/>
      <c r="BW876" s="36"/>
      <c r="BX876" s="36"/>
      <c r="BY876" s="36"/>
      <c r="BZ876" s="36"/>
      <c r="CA876" s="36"/>
      <c r="CB876" s="36"/>
      <c r="CC876" s="36"/>
      <c r="CD876" s="36"/>
      <c r="CE876" s="36"/>
      <c r="CF876" s="36"/>
      <c r="CG876" s="36"/>
      <c r="CH876" s="36"/>
      <c r="CI876" s="145">
        <v>42</v>
      </c>
      <c r="CJ876" s="146"/>
      <c r="CK876" s="146"/>
      <c r="CL876" s="146"/>
      <c r="CM876" s="146"/>
      <c r="CN876" s="146"/>
      <c r="CO876" s="146"/>
      <c r="CP876" s="147"/>
      <c r="CQ876" s="146"/>
      <c r="CR876" s="146"/>
      <c r="CS876" s="146"/>
      <c r="CT876" s="146"/>
      <c r="CU876" s="36"/>
      <c r="CV876" s="36"/>
      <c r="CW876" s="142"/>
      <c r="CX876" s="142"/>
      <c r="CY876" s="142"/>
      <c r="CZ876" s="142"/>
      <c r="DA876" s="142"/>
      <c r="DB876" s="142"/>
      <c r="DC876" s="142"/>
      <c r="DD876" s="142"/>
      <c r="DE876" s="142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</row>
    <row r="877" spans="1:120" ht="13.5" customHeight="1">
      <c r="A877" s="16" t="str">
        <f>IF(B877="","",IF(B877&gt;1,"UWAGA JUŻ BYŁ",""))</f>
        <v/>
      </c>
      <c r="B877" s="16">
        <f>IF(C877="","",COUNTIF($C$8:$C$51430,C877))</f>
        <v>1</v>
      </c>
      <c r="C877" s="16" t="str">
        <f>CONCATENATE(E877,F877,H877,G877)</f>
        <v>ŁYCZKOWSKIKamil1989Windir</v>
      </c>
      <c r="D877" s="16">
        <f>IF(E877="","",COUNTA($E$8:E877))</f>
        <v>870</v>
      </c>
      <c r="E877" s="12" t="s">
        <v>3792</v>
      </c>
      <c r="F877" s="16" t="s">
        <v>400</v>
      </c>
      <c r="G877" s="12" t="s">
        <v>3793</v>
      </c>
      <c r="H877" s="12">
        <v>1989</v>
      </c>
      <c r="I877" s="16" t="str">
        <f>IF(ISERROR(VLOOKUP(H877,KATEGORIE!$C$13:$E$50006,MATCH(KATEGORIE!$E$12,KATEGORIE!$C$12:$E$12,0),0)),"",VLOOKUP(H877,KATEGORIE!$C$13:$E$50006,MATCH(KATEGORIE!$E$12,KATEGORIE!$C$12:$E$12,0),0))</f>
        <v>S1</v>
      </c>
      <c r="J877" s="16">
        <f>IF(I877="","",COUNTIF($I$8:I877,I877))</f>
        <v>92</v>
      </c>
      <c r="K877" s="16">
        <f>COUNT(V877:DP877)</f>
        <v>2</v>
      </c>
      <c r="L877" s="17">
        <f>IF(ISERROR(LARGE(V877:AB877,1)),0,LARGE(V877:AB877,1))+IF(ISERROR(LARGE(V877:AB877,2)),0,LARGE(V877:AB877,2))+IF(ISERROR(LARGE(V877:AB877,3)),0,LARGE(V877:AB877,3))+IF(ISERROR(LARGE(V877:AB877,4)),0,LARGE(V877:AB877,4))</f>
        <v>0</v>
      </c>
      <c r="M877" s="141">
        <f>IF(ISERROR(LARGE(AC877:BP877,1)),0,LARGE(AC877:BP877,1))+IF(ISERROR(LARGE(AC877:BP877,2)),0,LARGE(AC877:BP877,2))+IF(ISERROR(LARGE(AC877:BP877,3)),0,LARGE(AC877:BP877,3))+IF(ISERROR(LARGE(AC877:BP877,4)),0,LARGE(AC877:BP877,4))</f>
        <v>0</v>
      </c>
      <c r="N877" s="36">
        <f>IF(ISERROR(LARGE(BQ877:CV877,1)),0,LARGE(BQ877:CV877,1))+IF(ISERROR(LARGE(BQ877:CV877,2)),0,LARGE(BQ877:CV877,2))+IF(ISERROR(LARGE(BQ877:CV877,3)),0,LARGE(BQ877:CV877,3))+IF(ISERROR(LARGE(BQ877:CV877,4)),0,LARGE(BQ877:CV877,4))</f>
        <v>42</v>
      </c>
      <c r="O877" s="142">
        <f>IF(ISERROR(LARGE(CW877:DP877,1)),0,LARGE(CW877:DP877,1))+IF(ISERROR(LARGE(CW877:DP877,2)),0,LARGE(CW877:DP877,2))+IF(ISERROR(LARGE(CW877:DP877,3)),0,LARGE(CW877:DP877,3))+IF(ISERROR(LARGE(CW877:DP877,4)),0,LARGE(CW877:DP877,4))</f>
        <v>0</v>
      </c>
      <c r="P877" s="143">
        <f>IF(ISERROR(LARGE(V877:DP877,1)),0,LARGE(V877:DP877,1))+IF(ISERROR(LARGE(V877:DP877,2)),0,LARGE(V877:DP877,2))+IF(ISERROR(LARGE(V877:DP877,3)),0,LARGE(V877:DP877,3))+IF(ISERROR(LARGE(V877:DP877,4)),0,LARGE(V877:DP877,4))+IF(ISERROR(LARGE(V877:DP877,5)),0,LARGE(V877:DP877,5))+IF(ISERROR(LARGE(V877:DP877,6)),0,LARGE(V877:DP877,6))+IF(ISERROR(LARGE(V877:DP877,7)),0,LARGE(V877:DP877,7))+IF(ISERROR(LARGE(V877:DP877,8)),0,LARGE(V877:DP877,8))+IF(ISERROR(LARGE(V877:DP877,9)),0,LARGE(V877:DP877,9))+IF(ISERROR(LARGE(V877:DP877,10)),0,LARGE(V877:DP877,10))+IF(ISERROR(LARGE(V877:DP877,11)),0,LARGE(V877:DP877,11))+IF(ISERROR(LARGE(V877:DP877,12)),0,LARGE(V877:DP877,12))</f>
        <v>42</v>
      </c>
      <c r="Q877" s="144">
        <f>COUNT(V877:DP877)</f>
        <v>2</v>
      </c>
      <c r="R877" s="144">
        <f>IF(ISERROR(LARGE(V877:AB877,5)),0,LARGE(V877:AB877,5))</f>
        <v>0</v>
      </c>
      <c r="S877" s="144">
        <f>IF(ISERROR(LARGE(AC877:BP877,5)),0,LARGE(AC877:BP877,5))</f>
        <v>0</v>
      </c>
      <c r="T877" s="144">
        <f>IF(ISERROR(LARGE(BQ877:CV877,5)),0,LARGE(BQ877:CV877,5))</f>
        <v>0</v>
      </c>
      <c r="U877" s="144">
        <f>IF(ISERROR(LARGE(CW877:DP877,5)),0,LARGE(CW877:DP877,5))</f>
        <v>0</v>
      </c>
      <c r="V877" s="17"/>
      <c r="W877" s="17"/>
      <c r="X877" s="17"/>
      <c r="Y877" s="17"/>
      <c r="Z877" s="17"/>
      <c r="AA877" s="17"/>
      <c r="AB877" s="17"/>
      <c r="AC877" s="141"/>
      <c r="AD877" s="141"/>
      <c r="AE877" s="141"/>
      <c r="AF877" s="141"/>
      <c r="AG877" s="141"/>
      <c r="AH877" s="141"/>
      <c r="AI877" s="141"/>
      <c r="AJ877" s="141"/>
      <c r="AK877" s="141"/>
      <c r="AL877" s="141"/>
      <c r="AM877" s="141"/>
      <c r="AN877" s="141"/>
      <c r="AO877" s="141"/>
      <c r="AP877" s="141"/>
      <c r="AQ877" s="141"/>
      <c r="AR877" s="141"/>
      <c r="AS877" s="141"/>
      <c r="AT877" s="141"/>
      <c r="AU877" s="141"/>
      <c r="AV877" s="141"/>
      <c r="AW877" s="141"/>
      <c r="AX877" s="141"/>
      <c r="AY877" s="141"/>
      <c r="AZ877" s="141"/>
      <c r="BA877" s="141"/>
      <c r="BB877" s="141"/>
      <c r="BC877" s="141"/>
      <c r="BD877" s="141"/>
      <c r="BE877" s="141"/>
      <c r="BF877" s="141"/>
      <c r="BG877" s="141"/>
      <c r="BH877" s="141"/>
      <c r="BI877" s="141"/>
      <c r="BJ877" s="141"/>
      <c r="BK877" s="141"/>
      <c r="BL877" s="141"/>
      <c r="BM877" s="141"/>
      <c r="BN877" s="141"/>
      <c r="BO877" s="141"/>
      <c r="BP877" s="141"/>
      <c r="BQ877" s="36"/>
      <c r="BR877" s="36"/>
      <c r="BS877" s="36"/>
      <c r="BT877" s="36"/>
      <c r="BU877" s="36"/>
      <c r="BV877" s="36"/>
      <c r="BW877" s="36"/>
      <c r="BX877" s="36"/>
      <c r="BY877" s="36"/>
      <c r="BZ877" s="36"/>
      <c r="CA877" s="36"/>
      <c r="CB877" s="36"/>
      <c r="CC877" s="36"/>
      <c r="CD877" s="36"/>
      <c r="CE877" s="36"/>
      <c r="CF877" s="36"/>
      <c r="CG877" s="36">
        <v>36</v>
      </c>
      <c r="CH877" s="36"/>
      <c r="CI877" s="145"/>
      <c r="CJ877" s="146"/>
      <c r="CK877" s="146"/>
      <c r="CL877" s="146">
        <v>6</v>
      </c>
      <c r="CM877" s="146"/>
      <c r="CN877" s="146"/>
      <c r="CO877" s="146"/>
      <c r="CP877" s="147"/>
      <c r="CQ877" s="146"/>
      <c r="CR877" s="146"/>
      <c r="CS877" s="146"/>
      <c r="CT877" s="146"/>
      <c r="CU877" s="36"/>
      <c r="CV877" s="36"/>
      <c r="CW877" s="142"/>
      <c r="CX877" s="142"/>
      <c r="CY877" s="142"/>
      <c r="CZ877" s="142"/>
      <c r="DA877" s="142"/>
      <c r="DB877" s="142"/>
      <c r="DC877" s="142"/>
      <c r="DD877" s="142"/>
      <c r="DE877" s="142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</row>
    <row r="878" spans="1:120" ht="13.5" customHeight="1">
      <c r="A878" s="16" t="str">
        <f>IF(B878="","",IF(B878&gt;1,"UWAGA JUŻ BYŁ",""))</f>
        <v/>
      </c>
      <c r="B878" s="16">
        <f>IF(C878="","",COUNTIF($C$8:$C$51430,C878))</f>
        <v>1</v>
      </c>
      <c r="C878" s="16" t="str">
        <f>CONCATENATE(E878,F878,H878,G878)</f>
        <v>WrzeszczMariusz1991Triathlon Mietków Team</v>
      </c>
      <c r="D878" s="16">
        <f>IF(E878="","",COUNTA($E$8:E878))</f>
        <v>871</v>
      </c>
      <c r="E878" s="12" t="s">
        <v>377</v>
      </c>
      <c r="F878" s="16" t="s">
        <v>166</v>
      </c>
      <c r="G878" s="117" t="s">
        <v>248</v>
      </c>
      <c r="H878" s="12">
        <v>1991</v>
      </c>
      <c r="I878" s="16" t="str">
        <f>IF(ISERROR(VLOOKUP(H878,KATEGORIE!$C$13:$E$50006,MATCH(KATEGORIE!$E$12,KATEGORIE!$C$12:$E$12,0),0)),"",VLOOKUP(H878,KATEGORIE!$C$13:$E$50006,MATCH(KATEGORIE!$E$12,KATEGORIE!$C$12:$E$12,0),0))</f>
        <v>S1</v>
      </c>
      <c r="J878" s="16">
        <f>IF(I878="","",COUNTIF($I$8:I878,I878))</f>
        <v>93</v>
      </c>
      <c r="K878" s="16">
        <f>COUNT(V878:DP878)</f>
        <v>1</v>
      </c>
      <c r="L878" s="17">
        <f>IF(ISERROR(LARGE(V878:AB878,1)),0,LARGE(V878:AB878,1))+IF(ISERROR(LARGE(V878:AB878,2)),0,LARGE(V878:AB878,2))+IF(ISERROR(LARGE(V878:AB878,3)),0,LARGE(V878:AB878,3))+IF(ISERROR(LARGE(V878:AB878,4)),0,LARGE(V878:AB878,4))</f>
        <v>0</v>
      </c>
      <c r="M878" s="141">
        <f>IF(ISERROR(LARGE(AC878:BP878,1)),0,LARGE(AC878:BP878,1))+IF(ISERROR(LARGE(AC878:BP878,2)),0,LARGE(AC878:BP878,2))+IF(ISERROR(LARGE(AC878:BP878,3)),0,LARGE(AC878:BP878,3))+IF(ISERROR(LARGE(AC878:BP878,4)),0,LARGE(AC878:BP878,4))</f>
        <v>0</v>
      </c>
      <c r="N878" s="36">
        <f>IF(ISERROR(LARGE(BQ878:CV878,1)),0,LARGE(BQ878:CV878,1))+IF(ISERROR(LARGE(BQ878:CV878,2)),0,LARGE(BQ878:CV878,2))+IF(ISERROR(LARGE(BQ878:CV878,3)),0,LARGE(BQ878:CV878,3))+IF(ISERROR(LARGE(BQ878:CV878,4)),0,LARGE(BQ878:CV878,4))</f>
        <v>41</v>
      </c>
      <c r="O878" s="142">
        <f>IF(ISERROR(LARGE(CW878:DP878,1)),0,LARGE(CW878:DP878,1))+IF(ISERROR(LARGE(CW878:DP878,2)),0,LARGE(CW878:DP878,2))+IF(ISERROR(LARGE(CW878:DP878,3)),0,LARGE(CW878:DP878,3))+IF(ISERROR(LARGE(CW878:DP878,4)),0,LARGE(CW878:DP878,4))</f>
        <v>0</v>
      </c>
      <c r="P878" s="143">
        <f>IF(ISERROR(LARGE(V878:DP878,1)),0,LARGE(V878:DP878,1))+IF(ISERROR(LARGE(V878:DP878,2)),0,LARGE(V878:DP878,2))+IF(ISERROR(LARGE(V878:DP878,3)),0,LARGE(V878:DP878,3))+IF(ISERROR(LARGE(V878:DP878,4)),0,LARGE(V878:DP878,4))+IF(ISERROR(LARGE(V878:DP878,5)),0,LARGE(V878:DP878,5))+IF(ISERROR(LARGE(V878:DP878,6)),0,LARGE(V878:DP878,6))+IF(ISERROR(LARGE(V878:DP878,7)),0,LARGE(V878:DP878,7))+IF(ISERROR(LARGE(V878:DP878,8)),0,LARGE(V878:DP878,8))+IF(ISERROR(LARGE(V878:DP878,9)),0,LARGE(V878:DP878,9))+IF(ISERROR(LARGE(V878:DP878,10)),0,LARGE(V878:DP878,10))+IF(ISERROR(LARGE(V878:DP878,11)),0,LARGE(V878:DP878,11))+IF(ISERROR(LARGE(V878:DP878,12)),0,LARGE(V878:DP878,12))</f>
        <v>41</v>
      </c>
      <c r="Q878" s="144">
        <f>COUNT(V878:DP878)</f>
        <v>1</v>
      </c>
      <c r="R878" s="144">
        <f>IF(ISERROR(LARGE(V878:AB878,5)),0,LARGE(V878:AB878,5))</f>
        <v>0</v>
      </c>
      <c r="S878" s="144">
        <f>IF(ISERROR(LARGE(AC878:BP878,5)),0,LARGE(AC878:BP878,5))</f>
        <v>0</v>
      </c>
      <c r="T878" s="144">
        <f>IF(ISERROR(LARGE(BQ878:CV878,5)),0,LARGE(BQ878:CV878,5))</f>
        <v>0</v>
      </c>
      <c r="U878" s="144">
        <f>IF(ISERROR(LARGE(CW878:DP878,5)),0,LARGE(CW878:DP878,5))</f>
        <v>0</v>
      </c>
      <c r="V878" s="17"/>
      <c r="W878" s="17"/>
      <c r="X878" s="17"/>
      <c r="Y878" s="17"/>
      <c r="Z878" s="17"/>
      <c r="AA878" s="17"/>
      <c r="AB878" s="17"/>
      <c r="AC878" s="141"/>
      <c r="AD878" s="141"/>
      <c r="AE878" s="141"/>
      <c r="AF878" s="141"/>
      <c r="AG878" s="141"/>
      <c r="AH878" s="141"/>
      <c r="AI878" s="141"/>
      <c r="AJ878" s="141"/>
      <c r="AK878" s="141"/>
      <c r="AL878" s="141"/>
      <c r="AM878" s="141"/>
      <c r="AN878" s="141"/>
      <c r="AO878" s="141"/>
      <c r="AP878" s="141"/>
      <c r="AQ878" s="141"/>
      <c r="AR878" s="141"/>
      <c r="AS878" s="141"/>
      <c r="AT878" s="141"/>
      <c r="AU878" s="141"/>
      <c r="AV878" s="141"/>
      <c r="AW878" s="141"/>
      <c r="AX878" s="141"/>
      <c r="AY878" s="141"/>
      <c r="AZ878" s="141"/>
      <c r="BA878" s="141"/>
      <c r="BB878" s="141"/>
      <c r="BC878" s="141"/>
      <c r="BD878" s="141"/>
      <c r="BE878" s="141"/>
      <c r="BF878" s="141"/>
      <c r="BG878" s="141"/>
      <c r="BH878" s="141"/>
      <c r="BI878" s="141"/>
      <c r="BJ878" s="141"/>
      <c r="BK878" s="141"/>
      <c r="BL878" s="141"/>
      <c r="BM878" s="141"/>
      <c r="BN878" s="141"/>
      <c r="BO878" s="141"/>
      <c r="BP878" s="141"/>
      <c r="BQ878" s="36"/>
      <c r="BR878" s="36">
        <v>41</v>
      </c>
      <c r="BS878" s="36"/>
      <c r="BT878" s="36"/>
      <c r="BU878" s="36"/>
      <c r="BV878" s="36"/>
      <c r="BW878" s="36"/>
      <c r="BX878" s="36"/>
      <c r="BY878" s="36"/>
      <c r="BZ878" s="36"/>
      <c r="CA878" s="36"/>
      <c r="CB878" s="36"/>
      <c r="CC878" s="36"/>
      <c r="CD878" s="36"/>
      <c r="CE878" s="36"/>
      <c r="CF878" s="36"/>
      <c r="CG878" s="36"/>
      <c r="CH878" s="36"/>
      <c r="CI878" s="145"/>
      <c r="CJ878" s="146"/>
      <c r="CK878" s="146"/>
      <c r="CL878" s="146"/>
      <c r="CM878" s="146"/>
      <c r="CN878" s="146"/>
      <c r="CO878" s="146"/>
      <c r="CP878" s="147"/>
      <c r="CQ878" s="146"/>
      <c r="CR878" s="146"/>
      <c r="CS878" s="146"/>
      <c r="CT878" s="146"/>
      <c r="CU878" s="36"/>
      <c r="CV878" s="36"/>
      <c r="CW878" s="142"/>
      <c r="CX878" s="142"/>
      <c r="CY878" s="142"/>
      <c r="CZ878" s="142"/>
      <c r="DA878" s="142"/>
      <c r="DB878" s="142"/>
      <c r="DC878" s="142"/>
      <c r="DD878" s="142"/>
      <c r="DE878" s="142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</row>
    <row r="879" spans="1:120" ht="13.5" customHeight="1">
      <c r="A879" s="16" t="str">
        <f>IF(B879="","",IF(B879&gt;1,"UWAGA JUŻ BYŁ",""))</f>
        <v/>
      </c>
      <c r="B879" s="16">
        <f>IF(C879="","",COUNTIF($C$8:$C$51430,C879))</f>
        <v>1</v>
      </c>
      <c r="C879" s="16" t="str">
        <f>CONCATENATE(E879,F879,H879,G879)</f>
        <v>NAGACZKrzysztof1983HTC HUSARIA</v>
      </c>
      <c r="D879" s="16">
        <f>IF(E879="","",COUNTA($E$8:E879))</f>
        <v>872</v>
      </c>
      <c r="E879" s="12" t="s">
        <v>589</v>
      </c>
      <c r="F879" s="16" t="s">
        <v>229</v>
      </c>
      <c r="G879" s="12" t="s">
        <v>582</v>
      </c>
      <c r="H879" s="12">
        <v>1983</v>
      </c>
      <c r="I879" s="16" t="str">
        <f>IF(ISERROR(VLOOKUP(H879,KATEGORIE!$C$13:$E$50006,MATCH(KATEGORIE!$E$12,KATEGORIE!$C$12:$E$12,0),0)),"",VLOOKUP(H879,KATEGORIE!$C$13:$E$50006,MATCH(KATEGORIE!$E$12,KATEGORIE!$C$12:$E$12,0),0))</f>
        <v>S2</v>
      </c>
      <c r="J879" s="16">
        <f>IF(I879="","",COUNTIF($I$8:I879,I879))</f>
        <v>183</v>
      </c>
      <c r="K879" s="16">
        <f>COUNT(V879:DP879)</f>
        <v>1</v>
      </c>
      <c r="L879" s="17">
        <f>IF(ISERROR(LARGE(V879:AB879,1)),0,LARGE(V879:AB879,1))+IF(ISERROR(LARGE(V879:AB879,2)),0,LARGE(V879:AB879,2))+IF(ISERROR(LARGE(V879:AB879,3)),0,LARGE(V879:AB879,3))+IF(ISERROR(LARGE(V879:AB879,4)),0,LARGE(V879:AB879,4))</f>
        <v>0</v>
      </c>
      <c r="M879" s="141">
        <f>IF(ISERROR(LARGE(AC879:BP879,1)),0,LARGE(AC879:BP879,1))+IF(ISERROR(LARGE(AC879:BP879,2)),0,LARGE(AC879:BP879,2))+IF(ISERROR(LARGE(AC879:BP879,3)),0,LARGE(AC879:BP879,3))+IF(ISERROR(LARGE(AC879:BP879,4)),0,LARGE(AC879:BP879,4))</f>
        <v>0</v>
      </c>
      <c r="N879" s="36">
        <f>IF(ISERROR(LARGE(BQ879:CV879,1)),0,LARGE(BQ879:CV879,1))+IF(ISERROR(LARGE(BQ879:CV879,2)),0,LARGE(BQ879:CV879,2))+IF(ISERROR(LARGE(BQ879:CV879,3)),0,LARGE(BQ879:CV879,3))+IF(ISERROR(LARGE(BQ879:CV879,4)),0,LARGE(BQ879:CV879,4))</f>
        <v>41</v>
      </c>
      <c r="O879" s="142">
        <f>IF(ISERROR(LARGE(CW879:DP879,1)),0,LARGE(CW879:DP879,1))+IF(ISERROR(LARGE(CW879:DP879,2)),0,LARGE(CW879:DP879,2))+IF(ISERROR(LARGE(CW879:DP879,3)),0,LARGE(CW879:DP879,3))+IF(ISERROR(LARGE(CW879:DP879,4)),0,LARGE(CW879:DP879,4))</f>
        <v>0</v>
      </c>
      <c r="P879" s="143">
        <f>IF(ISERROR(LARGE(V879:DP879,1)),0,LARGE(V879:DP879,1))+IF(ISERROR(LARGE(V879:DP879,2)),0,LARGE(V879:DP879,2))+IF(ISERROR(LARGE(V879:DP879,3)),0,LARGE(V879:DP879,3))+IF(ISERROR(LARGE(V879:DP879,4)),0,LARGE(V879:DP879,4))+IF(ISERROR(LARGE(V879:DP879,5)),0,LARGE(V879:DP879,5))+IF(ISERROR(LARGE(V879:DP879,6)),0,LARGE(V879:DP879,6))+IF(ISERROR(LARGE(V879:DP879,7)),0,LARGE(V879:DP879,7))+IF(ISERROR(LARGE(V879:DP879,8)),0,LARGE(V879:DP879,8))+IF(ISERROR(LARGE(V879:DP879,9)),0,LARGE(V879:DP879,9))+IF(ISERROR(LARGE(V879:DP879,10)),0,LARGE(V879:DP879,10))+IF(ISERROR(LARGE(V879:DP879,11)),0,LARGE(V879:DP879,11))+IF(ISERROR(LARGE(V879:DP879,12)),0,LARGE(V879:DP879,12))</f>
        <v>41</v>
      </c>
      <c r="Q879" s="144">
        <f>COUNT(V879:DP879)</f>
        <v>1</v>
      </c>
      <c r="R879" s="144">
        <f>IF(ISERROR(LARGE(V879:AB879,5)),0,LARGE(V879:AB879,5))</f>
        <v>0</v>
      </c>
      <c r="S879" s="144">
        <f>IF(ISERROR(LARGE(AC879:BP879,5)),0,LARGE(AC879:BP879,5))</f>
        <v>0</v>
      </c>
      <c r="T879" s="144">
        <f>IF(ISERROR(LARGE(BQ879:CV879,5)),0,LARGE(BQ879:CV879,5))</f>
        <v>0</v>
      </c>
      <c r="U879" s="144">
        <f>IF(ISERROR(LARGE(CW879:DP879,5)),0,LARGE(CW879:DP879,5))</f>
        <v>0</v>
      </c>
      <c r="V879" s="17"/>
      <c r="W879" s="17"/>
      <c r="X879" s="17"/>
      <c r="Y879" s="17"/>
      <c r="Z879" s="17"/>
      <c r="AA879" s="17"/>
      <c r="AB879" s="17"/>
      <c r="AC879" s="141"/>
      <c r="AD879" s="141"/>
      <c r="AE879" s="141"/>
      <c r="AF879" s="141"/>
      <c r="AG879" s="141"/>
      <c r="AH879" s="141"/>
      <c r="AI879" s="141"/>
      <c r="AJ879" s="141"/>
      <c r="AK879" s="141"/>
      <c r="AL879" s="141"/>
      <c r="AM879" s="141"/>
      <c r="AN879" s="141"/>
      <c r="AO879" s="141"/>
      <c r="AP879" s="141"/>
      <c r="AQ879" s="141"/>
      <c r="AR879" s="141"/>
      <c r="AS879" s="141"/>
      <c r="AT879" s="141"/>
      <c r="AU879" s="141"/>
      <c r="AV879" s="141"/>
      <c r="AW879" s="141"/>
      <c r="AX879" s="141"/>
      <c r="AY879" s="141"/>
      <c r="AZ879" s="141"/>
      <c r="BA879" s="141"/>
      <c r="BB879" s="141"/>
      <c r="BC879" s="141"/>
      <c r="BD879" s="141"/>
      <c r="BE879" s="141"/>
      <c r="BF879" s="141"/>
      <c r="BG879" s="141"/>
      <c r="BH879" s="141"/>
      <c r="BI879" s="141"/>
      <c r="BJ879" s="141"/>
      <c r="BK879" s="141"/>
      <c r="BL879" s="141"/>
      <c r="BM879" s="141"/>
      <c r="BN879" s="141"/>
      <c r="BO879" s="141"/>
      <c r="BP879" s="141"/>
      <c r="BQ879" s="36"/>
      <c r="BR879" s="36"/>
      <c r="BS879" s="36"/>
      <c r="BT879" s="36">
        <v>41</v>
      </c>
      <c r="BU879" s="36"/>
      <c r="BV879" s="36"/>
      <c r="BW879" s="36"/>
      <c r="BX879" s="36"/>
      <c r="BY879" s="36"/>
      <c r="BZ879" s="36"/>
      <c r="CA879" s="36"/>
      <c r="CB879" s="36"/>
      <c r="CC879" s="36"/>
      <c r="CD879" s="36"/>
      <c r="CE879" s="36"/>
      <c r="CF879" s="36"/>
      <c r="CG879" s="36"/>
      <c r="CH879" s="36"/>
      <c r="CI879" s="145"/>
      <c r="CJ879" s="146"/>
      <c r="CK879" s="146"/>
      <c r="CL879" s="146"/>
      <c r="CM879" s="146"/>
      <c r="CN879" s="146"/>
      <c r="CO879" s="146"/>
      <c r="CP879" s="147"/>
      <c r="CQ879" s="146"/>
      <c r="CR879" s="146"/>
      <c r="CS879" s="146"/>
      <c r="CT879" s="146"/>
      <c r="CU879" s="36"/>
      <c r="CV879" s="36"/>
      <c r="CW879" s="142"/>
      <c r="CX879" s="142"/>
      <c r="CY879" s="142"/>
      <c r="CZ879" s="142"/>
      <c r="DA879" s="142"/>
      <c r="DB879" s="142"/>
      <c r="DC879" s="142"/>
      <c r="DD879" s="142"/>
      <c r="DE879" s="142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</row>
    <row r="880" spans="1:120" ht="13.5" customHeight="1">
      <c r="A880" s="16" t="str">
        <f>IF(B880="","",IF(B880&gt;1,"UWAGA JUŻ BYŁ",""))</f>
        <v/>
      </c>
      <c r="B880" s="16">
        <f>IF(C880="","",COUNTIF($C$8:$C$51430,C880))</f>
        <v>1</v>
      </c>
      <c r="C880" s="16" t="str">
        <f>CONCATENATE(E880,F880,H880,G880)</f>
        <v>WOźNIAKJanusz1963PORMAT JEDLICZE BIEGA</v>
      </c>
      <c r="D880" s="16">
        <f>IF(E880="","",COUNTA($E$8:E880))</f>
        <v>873</v>
      </c>
      <c r="E880" s="12" t="s">
        <v>655</v>
      </c>
      <c r="F880" s="16" t="s">
        <v>657</v>
      </c>
      <c r="G880" s="12" t="s">
        <v>656</v>
      </c>
      <c r="H880" s="12">
        <v>1963</v>
      </c>
      <c r="I880" s="16" t="str">
        <f>IF(ISERROR(VLOOKUP(H880,KATEGORIE!$C$13:$E$50006,MATCH(KATEGORIE!$E$12,KATEGORIE!$C$12:$E$12,0),0)),"",VLOOKUP(H880,KATEGORIE!$C$13:$E$50006,MATCH(KATEGORIE!$E$12,KATEGORIE!$C$12:$E$12,0),0))</f>
        <v>W1</v>
      </c>
      <c r="J880" s="16">
        <f>IF(I880="","",COUNTIF($I$8:I880,I880))</f>
        <v>34</v>
      </c>
      <c r="K880" s="16">
        <f>COUNT(V880:DP880)</f>
        <v>1</v>
      </c>
      <c r="L880" s="17">
        <f>IF(ISERROR(LARGE(V880:AB880,1)),0,LARGE(V880:AB880,1))+IF(ISERROR(LARGE(V880:AB880,2)),0,LARGE(V880:AB880,2))+IF(ISERROR(LARGE(V880:AB880,3)),0,LARGE(V880:AB880,3))+IF(ISERROR(LARGE(V880:AB880,4)),0,LARGE(V880:AB880,4))</f>
        <v>0</v>
      </c>
      <c r="M880" s="141">
        <f>IF(ISERROR(LARGE(AC880:BP880,1)),0,LARGE(AC880:BP880,1))+IF(ISERROR(LARGE(AC880:BP880,2)),0,LARGE(AC880:BP880,2))+IF(ISERROR(LARGE(AC880:BP880,3)),0,LARGE(AC880:BP880,3))+IF(ISERROR(LARGE(AC880:BP880,4)),0,LARGE(AC880:BP880,4))</f>
        <v>0</v>
      </c>
      <c r="N880" s="36">
        <f>IF(ISERROR(LARGE(BQ880:CV880,1)),0,LARGE(BQ880:CV880,1))+IF(ISERROR(LARGE(BQ880:CV880,2)),0,LARGE(BQ880:CV880,2))+IF(ISERROR(LARGE(BQ880:CV880,3)),0,LARGE(BQ880:CV880,3))+IF(ISERROR(LARGE(BQ880:CV880,4)),0,LARGE(BQ880:CV880,4))</f>
        <v>41</v>
      </c>
      <c r="O880" s="142">
        <f>IF(ISERROR(LARGE(CW880:DP880,1)),0,LARGE(CW880:DP880,1))+IF(ISERROR(LARGE(CW880:DP880,2)),0,LARGE(CW880:DP880,2))+IF(ISERROR(LARGE(CW880:DP880,3)),0,LARGE(CW880:DP880,3))+IF(ISERROR(LARGE(CW880:DP880,4)),0,LARGE(CW880:DP880,4))</f>
        <v>0</v>
      </c>
      <c r="P880" s="143">
        <f>IF(ISERROR(LARGE(V880:DP880,1)),0,LARGE(V880:DP880,1))+IF(ISERROR(LARGE(V880:DP880,2)),0,LARGE(V880:DP880,2))+IF(ISERROR(LARGE(V880:DP880,3)),0,LARGE(V880:DP880,3))+IF(ISERROR(LARGE(V880:DP880,4)),0,LARGE(V880:DP880,4))+IF(ISERROR(LARGE(V880:DP880,5)),0,LARGE(V880:DP880,5))+IF(ISERROR(LARGE(V880:DP880,6)),0,LARGE(V880:DP880,6))+IF(ISERROR(LARGE(V880:DP880,7)),0,LARGE(V880:DP880,7))+IF(ISERROR(LARGE(V880:DP880,8)),0,LARGE(V880:DP880,8))+IF(ISERROR(LARGE(V880:DP880,9)),0,LARGE(V880:DP880,9))+IF(ISERROR(LARGE(V880:DP880,10)),0,LARGE(V880:DP880,10))+IF(ISERROR(LARGE(V880:DP880,11)),0,LARGE(V880:DP880,11))+IF(ISERROR(LARGE(V880:DP880,12)),0,LARGE(V880:DP880,12))</f>
        <v>41</v>
      </c>
      <c r="Q880" s="144">
        <f>COUNT(V880:DP880)</f>
        <v>1</v>
      </c>
      <c r="R880" s="144">
        <f>IF(ISERROR(LARGE(V880:AB880,5)),0,LARGE(V880:AB880,5))</f>
        <v>0</v>
      </c>
      <c r="S880" s="144">
        <f>IF(ISERROR(LARGE(AC880:BP880,5)),0,LARGE(AC880:BP880,5))</f>
        <v>0</v>
      </c>
      <c r="T880" s="144">
        <f>IF(ISERROR(LARGE(BQ880:CV880,5)),0,LARGE(BQ880:CV880,5))</f>
        <v>0</v>
      </c>
      <c r="U880" s="144">
        <f>IF(ISERROR(LARGE(CW880:DP880,5)),0,LARGE(CW880:DP880,5))</f>
        <v>0</v>
      </c>
      <c r="V880" s="17"/>
      <c r="W880" s="17"/>
      <c r="X880" s="17"/>
      <c r="Y880" s="17"/>
      <c r="Z880" s="17"/>
      <c r="AA880" s="17"/>
      <c r="AB880" s="17"/>
      <c r="AC880" s="141"/>
      <c r="AD880" s="141"/>
      <c r="AE880" s="141"/>
      <c r="AF880" s="141"/>
      <c r="AG880" s="141"/>
      <c r="AH880" s="141"/>
      <c r="AI880" s="141"/>
      <c r="AJ880" s="141"/>
      <c r="AK880" s="141"/>
      <c r="AL880" s="141"/>
      <c r="AM880" s="141"/>
      <c r="AN880" s="141"/>
      <c r="AO880" s="141"/>
      <c r="AP880" s="141"/>
      <c r="AQ880" s="141"/>
      <c r="AR880" s="141"/>
      <c r="AS880" s="141"/>
      <c r="AT880" s="141"/>
      <c r="AU880" s="141"/>
      <c r="AV880" s="141"/>
      <c r="AW880" s="141"/>
      <c r="AX880" s="141"/>
      <c r="AY880" s="141"/>
      <c r="AZ880" s="141"/>
      <c r="BA880" s="141"/>
      <c r="BB880" s="141"/>
      <c r="BC880" s="141"/>
      <c r="BD880" s="141"/>
      <c r="BE880" s="141"/>
      <c r="BF880" s="141"/>
      <c r="BG880" s="141"/>
      <c r="BH880" s="141"/>
      <c r="BI880" s="141"/>
      <c r="BJ880" s="141"/>
      <c r="BK880" s="141"/>
      <c r="BL880" s="141"/>
      <c r="BM880" s="141"/>
      <c r="BN880" s="141"/>
      <c r="BO880" s="141"/>
      <c r="BP880" s="141"/>
      <c r="BQ880" s="36"/>
      <c r="BR880" s="36"/>
      <c r="BS880" s="36"/>
      <c r="BT880" s="36"/>
      <c r="BU880" s="36">
        <v>41</v>
      </c>
      <c r="BV880" s="36"/>
      <c r="BW880" s="36"/>
      <c r="BX880" s="36"/>
      <c r="BY880" s="36"/>
      <c r="BZ880" s="36"/>
      <c r="CA880" s="36"/>
      <c r="CB880" s="36"/>
      <c r="CC880" s="36"/>
      <c r="CD880" s="36"/>
      <c r="CE880" s="36"/>
      <c r="CF880" s="36"/>
      <c r="CG880" s="36"/>
      <c r="CH880" s="36"/>
      <c r="CI880" s="145"/>
      <c r="CJ880" s="146"/>
      <c r="CK880" s="146"/>
      <c r="CL880" s="146"/>
      <c r="CM880" s="146"/>
      <c r="CN880" s="146"/>
      <c r="CO880" s="146"/>
      <c r="CP880" s="147"/>
      <c r="CQ880" s="146"/>
      <c r="CR880" s="146"/>
      <c r="CS880" s="146"/>
      <c r="CT880" s="146"/>
      <c r="CU880" s="36"/>
      <c r="CV880" s="36"/>
      <c r="CW880" s="142"/>
      <c r="CX880" s="142"/>
      <c r="CY880" s="142"/>
      <c r="CZ880" s="142"/>
      <c r="DA880" s="142"/>
      <c r="DB880" s="142"/>
      <c r="DC880" s="142"/>
      <c r="DD880" s="142"/>
      <c r="DE880" s="142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</row>
    <row r="881" spans="1:120" ht="13.5" customHeight="1">
      <c r="A881" s="16" t="str">
        <f>IF(B881="","",IF(B881&gt;1,"UWAGA JUŻ BYŁ",""))</f>
        <v/>
      </c>
      <c r="B881" s="16">
        <f>IF(C881="","",COUNTIF($C$8:$C$51430,C881))</f>
        <v>1</v>
      </c>
      <c r="C881" s="16" t="str">
        <f>CONCATENATE(E881,F881,H881,G881)</f>
        <v>OTRęBSKIAndrzej1981Kraków</v>
      </c>
      <c r="D881" s="16">
        <f>IF(E881="","",COUNTA($E$8:E881))</f>
        <v>874</v>
      </c>
      <c r="E881" s="12" t="s">
        <v>739</v>
      </c>
      <c r="F881" s="16" t="s">
        <v>397</v>
      </c>
      <c r="G881" s="12" t="s">
        <v>604</v>
      </c>
      <c r="H881" s="12">
        <v>1981</v>
      </c>
      <c r="I881" s="16" t="str">
        <f>IF(ISERROR(VLOOKUP(H881,KATEGORIE!$C$13:$E$50006,MATCH(KATEGORIE!$E$12,KATEGORIE!$C$12:$E$12,0),0)),"",VLOOKUP(H881,KATEGORIE!$C$13:$E$50006,MATCH(KATEGORIE!$E$12,KATEGORIE!$C$12:$E$12,0),0))</f>
        <v>S2</v>
      </c>
      <c r="J881" s="16">
        <f>IF(I881="","",COUNTIF($I$8:I881,I881))</f>
        <v>184</v>
      </c>
      <c r="K881" s="16">
        <f>COUNT(V881:DP881)</f>
        <v>1</v>
      </c>
      <c r="L881" s="17">
        <f>IF(ISERROR(LARGE(V881:AB881,1)),0,LARGE(V881:AB881,1))+IF(ISERROR(LARGE(V881:AB881,2)),0,LARGE(V881:AB881,2))+IF(ISERROR(LARGE(V881:AB881,3)),0,LARGE(V881:AB881,3))+IF(ISERROR(LARGE(V881:AB881,4)),0,LARGE(V881:AB881,4))</f>
        <v>0</v>
      </c>
      <c r="M881" s="141">
        <f>IF(ISERROR(LARGE(AC881:BP881,1)),0,LARGE(AC881:BP881,1))+IF(ISERROR(LARGE(AC881:BP881,2)),0,LARGE(AC881:BP881,2))+IF(ISERROR(LARGE(AC881:BP881,3)),0,LARGE(AC881:BP881,3))+IF(ISERROR(LARGE(AC881:BP881,4)),0,LARGE(AC881:BP881,4))</f>
        <v>41</v>
      </c>
      <c r="N881" s="36">
        <f>IF(ISERROR(LARGE(BQ881:CV881,1)),0,LARGE(BQ881:CV881,1))+IF(ISERROR(LARGE(BQ881:CV881,2)),0,LARGE(BQ881:CV881,2))+IF(ISERROR(LARGE(BQ881:CV881,3)),0,LARGE(BQ881:CV881,3))+IF(ISERROR(LARGE(BQ881:CV881,4)),0,LARGE(BQ881:CV881,4))</f>
        <v>0</v>
      </c>
      <c r="O881" s="142">
        <f>IF(ISERROR(LARGE(CW881:DP881,1)),0,LARGE(CW881:DP881,1))+IF(ISERROR(LARGE(CW881:DP881,2)),0,LARGE(CW881:DP881,2))+IF(ISERROR(LARGE(CW881:DP881,3)),0,LARGE(CW881:DP881,3))+IF(ISERROR(LARGE(CW881:DP881,4)),0,LARGE(CW881:DP881,4))</f>
        <v>0</v>
      </c>
      <c r="P881" s="143">
        <f>IF(ISERROR(LARGE(V881:DP881,1)),0,LARGE(V881:DP881,1))+IF(ISERROR(LARGE(V881:DP881,2)),0,LARGE(V881:DP881,2))+IF(ISERROR(LARGE(V881:DP881,3)),0,LARGE(V881:DP881,3))+IF(ISERROR(LARGE(V881:DP881,4)),0,LARGE(V881:DP881,4))+IF(ISERROR(LARGE(V881:DP881,5)),0,LARGE(V881:DP881,5))+IF(ISERROR(LARGE(V881:DP881,6)),0,LARGE(V881:DP881,6))+IF(ISERROR(LARGE(V881:DP881,7)),0,LARGE(V881:DP881,7))+IF(ISERROR(LARGE(V881:DP881,8)),0,LARGE(V881:DP881,8))+IF(ISERROR(LARGE(V881:DP881,9)),0,LARGE(V881:DP881,9))+IF(ISERROR(LARGE(V881:DP881,10)),0,LARGE(V881:DP881,10))+IF(ISERROR(LARGE(V881:DP881,11)),0,LARGE(V881:DP881,11))+IF(ISERROR(LARGE(V881:DP881,12)),0,LARGE(V881:DP881,12))</f>
        <v>41</v>
      </c>
      <c r="Q881" s="144">
        <f>COUNT(V881:DP881)</f>
        <v>1</v>
      </c>
      <c r="R881" s="144">
        <f>IF(ISERROR(LARGE(V881:AB881,5)),0,LARGE(V881:AB881,5))</f>
        <v>0</v>
      </c>
      <c r="S881" s="144">
        <f>IF(ISERROR(LARGE(AC881:BP881,5)),0,LARGE(AC881:BP881,5))</f>
        <v>0</v>
      </c>
      <c r="T881" s="144">
        <f>IF(ISERROR(LARGE(BQ881:CV881,5)),0,LARGE(BQ881:CV881,5))</f>
        <v>0</v>
      </c>
      <c r="U881" s="144">
        <f>IF(ISERROR(LARGE(CW881:DP881,5)),0,LARGE(CW881:DP881,5))</f>
        <v>0</v>
      </c>
      <c r="V881" s="17"/>
      <c r="W881" s="17"/>
      <c r="X881" s="17"/>
      <c r="Y881" s="17"/>
      <c r="Z881" s="17"/>
      <c r="AA881" s="17"/>
      <c r="AB881" s="17"/>
      <c r="AC881" s="141">
        <v>41</v>
      </c>
      <c r="AD881" s="141"/>
      <c r="AE881" s="141"/>
      <c r="AF881" s="141"/>
      <c r="AG881" s="141"/>
      <c r="AH881" s="141"/>
      <c r="AI881" s="141"/>
      <c r="AJ881" s="141"/>
      <c r="AK881" s="141"/>
      <c r="AL881" s="141"/>
      <c r="AM881" s="141"/>
      <c r="AN881" s="141"/>
      <c r="AO881" s="141"/>
      <c r="AP881" s="141"/>
      <c r="AQ881" s="141"/>
      <c r="AR881" s="141"/>
      <c r="AS881" s="141"/>
      <c r="AT881" s="141"/>
      <c r="AU881" s="141"/>
      <c r="AV881" s="141"/>
      <c r="AW881" s="141"/>
      <c r="AX881" s="141"/>
      <c r="AY881" s="141"/>
      <c r="AZ881" s="141"/>
      <c r="BA881" s="141"/>
      <c r="BB881" s="141"/>
      <c r="BC881" s="141"/>
      <c r="BD881" s="141"/>
      <c r="BE881" s="141"/>
      <c r="BF881" s="141"/>
      <c r="BG881" s="141"/>
      <c r="BH881" s="141"/>
      <c r="BI881" s="141"/>
      <c r="BJ881" s="141"/>
      <c r="BK881" s="141"/>
      <c r="BL881" s="141"/>
      <c r="BM881" s="141"/>
      <c r="BN881" s="141"/>
      <c r="BO881" s="141"/>
      <c r="BP881" s="141"/>
      <c r="BQ881" s="36"/>
      <c r="BR881" s="36"/>
      <c r="BS881" s="36"/>
      <c r="BT881" s="36"/>
      <c r="BU881" s="36"/>
      <c r="BV881" s="36"/>
      <c r="BW881" s="36"/>
      <c r="BX881" s="36"/>
      <c r="BY881" s="36"/>
      <c r="BZ881" s="36"/>
      <c r="CA881" s="36"/>
      <c r="CB881" s="36"/>
      <c r="CC881" s="36"/>
      <c r="CD881" s="36"/>
      <c r="CE881" s="36"/>
      <c r="CF881" s="36"/>
      <c r="CG881" s="36"/>
      <c r="CH881" s="36"/>
      <c r="CI881" s="145"/>
      <c r="CJ881" s="146"/>
      <c r="CK881" s="146"/>
      <c r="CL881" s="146"/>
      <c r="CM881" s="146"/>
      <c r="CN881" s="146"/>
      <c r="CO881" s="146"/>
      <c r="CP881" s="147"/>
      <c r="CQ881" s="146"/>
      <c r="CR881" s="146"/>
      <c r="CS881" s="146"/>
      <c r="CT881" s="146"/>
      <c r="CU881" s="36"/>
      <c r="CV881" s="36"/>
      <c r="CW881" s="142"/>
      <c r="CX881" s="142"/>
      <c r="CY881" s="142"/>
      <c r="CZ881" s="142"/>
      <c r="DA881" s="142"/>
      <c r="DB881" s="142"/>
      <c r="DC881" s="142"/>
      <c r="DD881" s="142"/>
      <c r="DE881" s="142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</row>
    <row r="882" spans="1:120" ht="13.5" customHeight="1">
      <c r="A882" s="16" t="str">
        <f>IF(B882="","",IF(B882&gt;1,"UWAGA JUŻ BYŁ",""))</f>
        <v/>
      </c>
      <c r="B882" s="16">
        <f>IF(C882="","",COUNTIF($C$8:$C$51430,C882))</f>
        <v>1</v>
      </c>
      <c r="C882" s="16" t="str">
        <f>CONCATENATE(E882,F882,H882,G882)</f>
        <v>GEMZIKJacekNight Runners +</v>
      </c>
      <c r="D882" s="16">
        <f>IF(E882="","",COUNTA($E$8:E882))</f>
        <v>875</v>
      </c>
      <c r="E882" s="12" t="s">
        <v>994</v>
      </c>
      <c r="F882" s="16" t="s">
        <v>156</v>
      </c>
      <c r="G882" s="12" t="s">
        <v>1026</v>
      </c>
      <c r="H882" s="12"/>
      <c r="I882" s="16" t="str">
        <f>IF(ISERROR(VLOOKUP(H882,KATEGORIE!$C$13:$E$50006,MATCH(KATEGORIE!$E$12,KATEGORIE!$C$12:$E$12,0),0)),"",VLOOKUP(H882,KATEGORIE!$C$13:$E$50006,MATCH(KATEGORIE!$E$12,KATEGORIE!$C$12:$E$12,0),0))</f>
        <v/>
      </c>
      <c r="J882" s="16" t="str">
        <f>IF(I882="","",COUNTIF($I$8:I882,I882))</f>
        <v/>
      </c>
      <c r="K882" s="16">
        <f>COUNT(V882:DP882)</f>
        <v>1</v>
      </c>
      <c r="L882" s="17">
        <f>IF(ISERROR(LARGE(V882:AB882,1)),0,LARGE(V882:AB882,1))+IF(ISERROR(LARGE(V882:AB882,2)),0,LARGE(V882:AB882,2))+IF(ISERROR(LARGE(V882:AB882,3)),0,LARGE(V882:AB882,3))+IF(ISERROR(LARGE(V882:AB882,4)),0,LARGE(V882:AB882,4))</f>
        <v>0</v>
      </c>
      <c r="M882" s="141">
        <f>IF(ISERROR(LARGE(AC882:BP882,1)),0,LARGE(AC882:BP882,1))+IF(ISERROR(LARGE(AC882:BP882,2)),0,LARGE(AC882:BP882,2))+IF(ISERROR(LARGE(AC882:BP882,3)),0,LARGE(AC882:BP882,3))+IF(ISERROR(LARGE(AC882:BP882,4)),0,LARGE(AC882:BP882,4))</f>
        <v>0</v>
      </c>
      <c r="N882" s="36">
        <f>IF(ISERROR(LARGE(BQ882:CV882,1)),0,LARGE(BQ882:CV882,1))+IF(ISERROR(LARGE(BQ882:CV882,2)),0,LARGE(BQ882:CV882,2))+IF(ISERROR(LARGE(BQ882:CV882,3)),0,LARGE(BQ882:CV882,3))+IF(ISERROR(LARGE(BQ882:CV882,4)),0,LARGE(BQ882:CV882,4))</f>
        <v>41</v>
      </c>
      <c r="O882" s="142">
        <f>IF(ISERROR(LARGE(CX882:DP882,1)),0,LARGE(CX882:DP882,1))+IF(ISERROR(LARGE(CX882:DP882,2)),0,LARGE(CX882:DP882,2))+IF(ISERROR(LARGE(CX882:DP882,3)),0,LARGE(CX882:DP882,3))+IF(ISERROR(LARGE(CX882:DP882,4)),0,LARGE(CX882:DP882,4))</f>
        <v>0</v>
      </c>
      <c r="P882" s="143">
        <f>IF(ISERROR(LARGE(V882:DP882,1)),0,LARGE(V882:DP882,1))+IF(ISERROR(LARGE(V882:DP882,2)),0,LARGE(V882:DP882,2))+IF(ISERROR(LARGE(V882:DP882,3)),0,LARGE(V882:DP882,3))+IF(ISERROR(LARGE(V882:DP882,4)),0,LARGE(V882:DP882,4))+IF(ISERROR(LARGE(V882:DP882,5)),0,LARGE(V882:DP882,5))+IF(ISERROR(LARGE(V882:DP882,6)),0,LARGE(V882:DP882,6))+IF(ISERROR(LARGE(V882:DP882,7)),0,LARGE(V882:DP882,7))+IF(ISERROR(LARGE(V882:DP882,8)),0,LARGE(V882:DP882,8))+IF(ISERROR(LARGE(V882:DP882,9)),0,LARGE(V882:DP882,9))+IF(ISERROR(LARGE(V882:DP882,10)),0,LARGE(V882:DP882,10))+IF(ISERROR(LARGE(V882:DP882,11)),0,LARGE(V882:DP882,11))+IF(ISERROR(LARGE(V882:DP882,12)),0,LARGE(V882:DP882,12))</f>
        <v>41</v>
      </c>
      <c r="Q882" s="144">
        <f>COUNT(V882:DP882)</f>
        <v>1</v>
      </c>
      <c r="R882" s="144">
        <f>IF(ISERROR(LARGE(V882:AB882,5)),0,LARGE(V882:AB882,5))</f>
        <v>0</v>
      </c>
      <c r="S882" s="144">
        <f>IF(ISERROR(LARGE(AC882:BP882,5)),0,LARGE(AC882:BP882,5))</f>
        <v>0</v>
      </c>
      <c r="T882" s="144">
        <f>IF(ISERROR(LARGE(BQ882:CV882,5)),0,LARGE(BQ882:CV882,5))</f>
        <v>0</v>
      </c>
      <c r="U882" s="144">
        <f>IF(ISERROR(LARGE(CX882:DP882,5)),0,LARGE(CX882:DP882,5))</f>
        <v>0</v>
      </c>
      <c r="V882" s="17"/>
      <c r="W882" s="17"/>
      <c r="X882" s="17"/>
      <c r="Y882" s="17"/>
      <c r="Z882" s="17"/>
      <c r="AA882" s="17"/>
      <c r="AB882" s="17"/>
      <c r="AC882" s="141"/>
      <c r="AD882" s="141"/>
      <c r="AE882" s="141"/>
      <c r="AF882" s="141"/>
      <c r="AG882" s="141"/>
      <c r="AH882" s="141"/>
      <c r="AI882" s="141"/>
      <c r="AJ882" s="141"/>
      <c r="AK882" s="141"/>
      <c r="AL882" s="141"/>
      <c r="AM882" s="141"/>
      <c r="AN882" s="141"/>
      <c r="AO882" s="141"/>
      <c r="AP882" s="141"/>
      <c r="AQ882" s="141"/>
      <c r="AR882" s="141"/>
      <c r="AS882" s="141"/>
      <c r="AT882" s="141"/>
      <c r="AU882" s="141"/>
      <c r="AV882" s="141"/>
      <c r="AW882" s="141"/>
      <c r="AX882" s="141"/>
      <c r="AY882" s="141"/>
      <c r="AZ882" s="141"/>
      <c r="BA882" s="141"/>
      <c r="BB882" s="141"/>
      <c r="BC882" s="141"/>
      <c r="BD882" s="141"/>
      <c r="BE882" s="141"/>
      <c r="BF882" s="141"/>
      <c r="BG882" s="141"/>
      <c r="BH882" s="141"/>
      <c r="BI882" s="141"/>
      <c r="BJ882" s="141"/>
      <c r="BK882" s="141"/>
      <c r="BL882" s="141"/>
      <c r="BM882" s="141"/>
      <c r="BN882" s="141"/>
      <c r="BO882" s="141"/>
      <c r="BP882" s="141"/>
      <c r="BQ882" s="36"/>
      <c r="BR882" s="36"/>
      <c r="BS882" s="36"/>
      <c r="BT882" s="36"/>
      <c r="BU882" s="36"/>
      <c r="BV882" s="36"/>
      <c r="BW882" s="36">
        <v>41</v>
      </c>
      <c r="BX882" s="36"/>
      <c r="BY882" s="36"/>
      <c r="BZ882" s="36"/>
      <c r="CA882" s="36"/>
      <c r="CB882" s="36"/>
      <c r="CC882" s="36"/>
      <c r="CD882" s="36"/>
      <c r="CE882" s="36"/>
      <c r="CF882" s="36"/>
      <c r="CG882" s="36"/>
      <c r="CH882" s="36"/>
      <c r="CI882" s="145"/>
      <c r="CJ882" s="146"/>
      <c r="CK882" s="146"/>
      <c r="CL882" s="146"/>
      <c r="CM882" s="146"/>
      <c r="CN882" s="146"/>
      <c r="CO882" s="146"/>
      <c r="CP882" s="147"/>
      <c r="CQ882" s="146"/>
      <c r="CR882" s="146"/>
      <c r="CS882" s="146"/>
      <c r="CT882" s="146"/>
      <c r="CU882" s="36"/>
      <c r="CV882" s="36"/>
      <c r="CW882" s="142"/>
      <c r="CX882" s="142"/>
      <c r="CY882" s="142"/>
      <c r="CZ882" s="142"/>
      <c r="DA882" s="142"/>
      <c r="DB882" s="142"/>
      <c r="DC882" s="142"/>
      <c r="DD882" s="142"/>
      <c r="DE882" s="142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</row>
    <row r="883" spans="1:120" ht="13.5" customHeight="1">
      <c r="A883" s="16" t="str">
        <f>IF(B883="","",IF(B883&gt;1,"UWAGA JUŻ BYŁ",""))</f>
        <v/>
      </c>
      <c r="B883" s="16">
        <f>IF(C883="","",COUNTIF($C$8:$C$51430,C883))</f>
        <v>1</v>
      </c>
      <c r="C883" s="16" t="str">
        <f>CONCATENATE(E883,F883,H883,G883)</f>
        <v>BEREZOWSKIWaldemarPGE RUN OBRÓT</v>
      </c>
      <c r="D883" s="16">
        <f>IF(E883="","",COUNTA($E$8:E883))</f>
        <v>876</v>
      </c>
      <c r="E883" s="12" t="s">
        <v>1087</v>
      </c>
      <c r="F883" s="16" t="s">
        <v>1088</v>
      </c>
      <c r="G883" s="12" t="s">
        <v>1089</v>
      </c>
      <c r="H883" s="12"/>
      <c r="I883" s="16" t="str">
        <f>IF(ISERROR(VLOOKUP(H883,KATEGORIE!$C$13:$E$50006,MATCH(KATEGORIE!$E$12,KATEGORIE!$C$12:$E$12,0),0)),"",VLOOKUP(H883,KATEGORIE!$C$13:$E$50006,MATCH(KATEGORIE!$E$12,KATEGORIE!$C$12:$E$12,0),0))</f>
        <v/>
      </c>
      <c r="J883" s="16" t="str">
        <f>IF(I883="","",COUNTIF($I$8:I883,I883))</f>
        <v/>
      </c>
      <c r="K883" s="16">
        <f>COUNT(V883:DP883)</f>
        <v>1</v>
      </c>
      <c r="L883" s="17">
        <f>IF(ISERROR(LARGE(V883:AB883,1)),0,LARGE(V883:AB883,1))+IF(ISERROR(LARGE(V883:AB883,2)),0,LARGE(V883:AB883,2))+IF(ISERROR(LARGE(V883:AB883,3)),0,LARGE(V883:AB883,3))+IF(ISERROR(LARGE(V883:AB883,4)),0,LARGE(V883:AB883,4))</f>
        <v>0</v>
      </c>
      <c r="M883" s="141">
        <f>IF(ISERROR(LARGE(AC883:BP883,1)),0,LARGE(AC883:BP883,1))+IF(ISERROR(LARGE(AC883:BP883,2)),0,LARGE(AC883:BP883,2))+IF(ISERROR(LARGE(AC883:BP883,3)),0,LARGE(AC883:BP883,3))+IF(ISERROR(LARGE(AC883:BP883,4)),0,LARGE(AC883:BP883,4))</f>
        <v>41</v>
      </c>
      <c r="N883" s="36">
        <f>IF(ISERROR(LARGE(BQ883:CV883,1)),0,LARGE(BQ883:CV883,1))+IF(ISERROR(LARGE(BQ883:CV883,2)),0,LARGE(BQ883:CV883,2))+IF(ISERROR(LARGE(BQ883:CV883,3)),0,LARGE(BQ883:CV883,3))+IF(ISERROR(LARGE(BQ883:CV883,4)),0,LARGE(BQ883:CV883,4))</f>
        <v>0</v>
      </c>
      <c r="O883" s="142">
        <f>IF(ISERROR(LARGE(CW883:DP883,1)),0,LARGE(CW883:DP883,1))+IF(ISERROR(LARGE(CW883:DP883,2)),0,LARGE(CW883:DP883,2))+IF(ISERROR(LARGE(CW883:DP883,3)),0,LARGE(CW883:DP883,3))+IF(ISERROR(LARGE(CW883:DP883,4)),0,LARGE(CW883:DP883,4))</f>
        <v>0</v>
      </c>
      <c r="P883" s="143">
        <f>IF(ISERROR(LARGE(V883:DP883,1)),0,LARGE(V883:DP883,1))+IF(ISERROR(LARGE(V883:DP883,2)),0,LARGE(V883:DP883,2))+IF(ISERROR(LARGE(V883:DP883,3)),0,LARGE(V883:DP883,3))+IF(ISERROR(LARGE(V883:DP883,4)),0,LARGE(V883:DP883,4))+IF(ISERROR(LARGE(V883:DP883,5)),0,LARGE(V883:DP883,5))+IF(ISERROR(LARGE(V883:DP883,6)),0,LARGE(V883:DP883,6))+IF(ISERROR(LARGE(V883:DP883,7)),0,LARGE(V883:DP883,7))+IF(ISERROR(LARGE(V883:DP883,8)),0,LARGE(V883:DP883,8))+IF(ISERROR(LARGE(V883:DP883,9)),0,LARGE(V883:DP883,9))+IF(ISERROR(LARGE(V883:DP883,10)),0,LARGE(V883:DP883,10))+IF(ISERROR(LARGE(V883:DP883,11)),0,LARGE(V883:DP883,11))+IF(ISERROR(LARGE(V883:DP883,12)),0,LARGE(V883:DP883,12))</f>
        <v>41</v>
      </c>
      <c r="Q883" s="144">
        <f>COUNT(V883:DP883)</f>
        <v>1</v>
      </c>
      <c r="R883" s="144">
        <f>IF(ISERROR(LARGE(V883:AB883,5)),0,LARGE(V883:AB883,5))</f>
        <v>0</v>
      </c>
      <c r="S883" s="144">
        <f>IF(ISERROR(LARGE(AC883:BP883,5)),0,LARGE(AC883:BP883,5))</f>
        <v>0</v>
      </c>
      <c r="T883" s="144">
        <f>IF(ISERROR(LARGE(BQ883:CV883,5)),0,LARGE(BQ883:CV883,5))</f>
        <v>0</v>
      </c>
      <c r="U883" s="144">
        <f>IF(ISERROR(LARGE(CW883:DP883,5)),0,LARGE(CW883:DP883,5))</f>
        <v>0</v>
      </c>
      <c r="V883" s="17"/>
      <c r="W883" s="17"/>
      <c r="X883" s="17"/>
      <c r="Y883" s="17"/>
      <c r="Z883" s="17"/>
      <c r="AA883" s="17"/>
      <c r="AB883" s="17"/>
      <c r="AC883" s="141"/>
      <c r="AD883" s="141">
        <v>41</v>
      </c>
      <c r="AE883" s="141"/>
      <c r="AF883" s="141"/>
      <c r="AG883" s="141"/>
      <c r="AH883" s="141"/>
      <c r="AI883" s="141"/>
      <c r="AJ883" s="141"/>
      <c r="AK883" s="141"/>
      <c r="AL883" s="141"/>
      <c r="AM883" s="141"/>
      <c r="AN883" s="141"/>
      <c r="AO883" s="141"/>
      <c r="AP883" s="141"/>
      <c r="AQ883" s="141"/>
      <c r="AR883" s="141"/>
      <c r="AS883" s="141"/>
      <c r="AT883" s="141"/>
      <c r="AU883" s="141"/>
      <c r="AV883" s="141"/>
      <c r="AW883" s="141"/>
      <c r="AX883" s="141"/>
      <c r="AY883" s="141"/>
      <c r="AZ883" s="141"/>
      <c r="BA883" s="141"/>
      <c r="BB883" s="141"/>
      <c r="BC883" s="141"/>
      <c r="BD883" s="141"/>
      <c r="BE883" s="141"/>
      <c r="BF883" s="141"/>
      <c r="BG883" s="141"/>
      <c r="BH883" s="141"/>
      <c r="BI883" s="141"/>
      <c r="BJ883" s="141"/>
      <c r="BK883" s="141"/>
      <c r="BL883" s="141"/>
      <c r="BM883" s="141"/>
      <c r="BN883" s="141"/>
      <c r="BO883" s="141"/>
      <c r="BP883" s="141"/>
      <c r="BQ883" s="36"/>
      <c r="BR883" s="36"/>
      <c r="BS883" s="36"/>
      <c r="BT883" s="36"/>
      <c r="BU883" s="36"/>
      <c r="BV883" s="36"/>
      <c r="BW883" s="36"/>
      <c r="BX883" s="36"/>
      <c r="BY883" s="36"/>
      <c r="BZ883" s="36"/>
      <c r="CA883" s="36"/>
      <c r="CB883" s="36"/>
      <c r="CC883" s="36"/>
      <c r="CD883" s="36"/>
      <c r="CE883" s="36"/>
      <c r="CF883" s="36"/>
      <c r="CG883" s="36"/>
      <c r="CH883" s="36"/>
      <c r="CI883" s="145"/>
      <c r="CJ883" s="146"/>
      <c r="CK883" s="146"/>
      <c r="CL883" s="146"/>
      <c r="CM883" s="146"/>
      <c r="CN883" s="146"/>
      <c r="CO883" s="146"/>
      <c r="CP883" s="147"/>
      <c r="CQ883" s="146"/>
      <c r="CR883" s="146"/>
      <c r="CS883" s="146"/>
      <c r="CT883" s="146"/>
      <c r="CU883" s="36"/>
      <c r="CV883" s="36"/>
      <c r="CW883" s="142"/>
      <c r="CX883" s="142"/>
      <c r="CY883" s="142"/>
      <c r="CZ883" s="142"/>
      <c r="DA883" s="142"/>
      <c r="DB883" s="142"/>
      <c r="DC883" s="142"/>
      <c r="DD883" s="142"/>
      <c r="DE883" s="142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</row>
    <row r="884" spans="1:120" ht="13.5" customHeight="1">
      <c r="A884" s="16" t="str">
        <f>IF(B884="","",IF(B884&gt;1,"UWAGA JUŻ BYŁ",""))</f>
        <v/>
      </c>
      <c r="B884" s="16">
        <f>IF(C884="","",COUNTIF($C$8:$C$51430,C884))</f>
        <v>1</v>
      </c>
      <c r="C884" s="16" t="str">
        <f>CONCATENATE(E884,F884,H884,G884)</f>
        <v>GRZELAKAdrian</v>
      </c>
      <c r="D884" s="16">
        <f>IF(E884="","",COUNTA($E$8:E884))</f>
        <v>877</v>
      </c>
      <c r="E884" s="12" t="s">
        <v>1276</v>
      </c>
      <c r="F884" s="16" t="s">
        <v>358</v>
      </c>
      <c r="G884" s="12"/>
      <c r="H884" s="12"/>
      <c r="I884" s="16" t="str">
        <f>IF(ISERROR(VLOOKUP(H884,KATEGORIE!$C$13:$E$50006,MATCH(KATEGORIE!$E$12,KATEGORIE!$C$12:$E$12,0),0)),"",VLOOKUP(H884,KATEGORIE!$C$13:$E$50006,MATCH(KATEGORIE!$E$12,KATEGORIE!$C$12:$E$12,0),0))</f>
        <v/>
      </c>
      <c r="J884" s="16" t="str">
        <f>IF(I884="","",COUNTIF($I$8:I884,I884))</f>
        <v/>
      </c>
      <c r="K884" s="16">
        <f>COUNT(V884:DP884)</f>
        <v>1</v>
      </c>
      <c r="L884" s="17">
        <f>IF(ISERROR(LARGE(V884:AB884,1)),0,LARGE(V884:AB884,1))+IF(ISERROR(LARGE(V884:AB884,2)),0,LARGE(V884:AB884,2))+IF(ISERROR(LARGE(V884:AB884,3)),0,LARGE(V884:AB884,3))+IF(ISERROR(LARGE(V884:AB884,4)),0,LARGE(V884:AB884,4))</f>
        <v>0</v>
      </c>
      <c r="M884" s="141">
        <f>IF(ISERROR(LARGE(AC884:BP884,1)),0,LARGE(AC884:BP884,1))+IF(ISERROR(LARGE(AC884:BP884,2)),0,LARGE(AC884:BP884,2))+IF(ISERROR(LARGE(AC884:BP884,3)),0,LARGE(AC884:BP884,3))+IF(ISERROR(LARGE(AC884:BP884,4)),0,LARGE(AC884:BP884,4))</f>
        <v>0</v>
      </c>
      <c r="N884" s="36">
        <f>IF(ISERROR(LARGE(BQ884:CV884,1)),0,LARGE(BQ884:CV884,1))+IF(ISERROR(LARGE(BQ884:CV884,2)),0,LARGE(BQ884:CV884,2))+IF(ISERROR(LARGE(BQ884:CV884,3)),0,LARGE(BQ884:CV884,3))+IF(ISERROR(LARGE(BQ884:CV884,4)),0,LARGE(BQ884:CV884,4))</f>
        <v>0</v>
      </c>
      <c r="O884" s="142">
        <f>IF(ISERROR(LARGE(CW884:DP884,1)),0,LARGE(CW884:DP884,1))+IF(ISERROR(LARGE(CW884:DP884,2)),0,LARGE(CW884:DP884,2))+IF(ISERROR(LARGE(CW884:DP884,3)),0,LARGE(CW884:DP884,3))+IF(ISERROR(LARGE(CW884:DP884,4)),0,LARGE(CW884:DP884,4))</f>
        <v>41</v>
      </c>
      <c r="P884" s="143">
        <f>IF(ISERROR(LARGE(V884:DP884,1)),0,LARGE(V884:DP884,1))+IF(ISERROR(LARGE(V884:DP884,2)),0,LARGE(V884:DP884,2))+IF(ISERROR(LARGE(V884:DP884,3)),0,LARGE(V884:DP884,3))+IF(ISERROR(LARGE(V884:DP884,4)),0,LARGE(V884:DP884,4))+IF(ISERROR(LARGE(V884:DP884,5)),0,LARGE(V884:DP884,5))+IF(ISERROR(LARGE(V884:DP884,6)),0,LARGE(V884:DP884,6))+IF(ISERROR(LARGE(V884:DP884,7)),0,LARGE(V884:DP884,7))+IF(ISERROR(LARGE(V884:DP884,8)),0,LARGE(V884:DP884,8))+IF(ISERROR(LARGE(V884:DP884,9)),0,LARGE(V884:DP884,9))+IF(ISERROR(LARGE(V884:DP884,10)),0,LARGE(V884:DP884,10))+IF(ISERROR(LARGE(V884:DP884,11)),0,LARGE(V884:DP884,11))+IF(ISERROR(LARGE(V884:DP884,12)),0,LARGE(V884:DP884,12))</f>
        <v>41</v>
      </c>
      <c r="Q884" s="144">
        <f>COUNT(V884:DP884)</f>
        <v>1</v>
      </c>
      <c r="R884" s="144">
        <f>IF(ISERROR(LARGE(V884:AB884,5)),0,LARGE(V884:AB884,5))</f>
        <v>0</v>
      </c>
      <c r="S884" s="144">
        <f>IF(ISERROR(LARGE(AC884:BP884,5)),0,LARGE(AC884:BP884,5))</f>
        <v>0</v>
      </c>
      <c r="T884" s="144">
        <f>IF(ISERROR(LARGE(BQ884:CV884,5)),0,LARGE(BQ884:CV884,5))</f>
        <v>0</v>
      </c>
      <c r="U884" s="144">
        <f>IF(ISERROR(LARGE(CW884:DP884,5)),0,LARGE(CW884:DP884,5))</f>
        <v>0</v>
      </c>
      <c r="V884" s="17"/>
      <c r="W884" s="17"/>
      <c r="X884" s="17"/>
      <c r="Y884" s="17"/>
      <c r="Z884" s="17"/>
      <c r="AA884" s="17"/>
      <c r="AB884" s="17"/>
      <c r="AC884" s="141"/>
      <c r="AD884" s="141"/>
      <c r="AE884" s="141"/>
      <c r="AF884" s="141"/>
      <c r="AG884" s="141"/>
      <c r="AH884" s="141"/>
      <c r="AI884" s="141"/>
      <c r="AJ884" s="141"/>
      <c r="AK884" s="141"/>
      <c r="AL884" s="141"/>
      <c r="AM884" s="141"/>
      <c r="AN884" s="141"/>
      <c r="AO884" s="141"/>
      <c r="AP884" s="141"/>
      <c r="AQ884" s="141"/>
      <c r="AR884" s="141"/>
      <c r="AS884" s="141"/>
      <c r="AT884" s="141"/>
      <c r="AU884" s="141"/>
      <c r="AV884" s="141"/>
      <c r="AW884" s="141"/>
      <c r="AX884" s="141"/>
      <c r="AY884" s="141"/>
      <c r="AZ884" s="141"/>
      <c r="BA884" s="141"/>
      <c r="BB884" s="141"/>
      <c r="BC884" s="141"/>
      <c r="BD884" s="141"/>
      <c r="BE884" s="141"/>
      <c r="BF884" s="141"/>
      <c r="BG884" s="141"/>
      <c r="BH884" s="141"/>
      <c r="BI884" s="141"/>
      <c r="BJ884" s="141"/>
      <c r="BK884" s="141"/>
      <c r="BL884" s="141"/>
      <c r="BM884" s="141"/>
      <c r="BN884" s="141"/>
      <c r="BO884" s="141"/>
      <c r="BP884" s="141"/>
      <c r="BQ884" s="36"/>
      <c r="BR884" s="36"/>
      <c r="BS884" s="36"/>
      <c r="BT884" s="36"/>
      <c r="BU884" s="36"/>
      <c r="BV884" s="36"/>
      <c r="BW884" s="36"/>
      <c r="BX884" s="36"/>
      <c r="BY884" s="36"/>
      <c r="BZ884" s="36"/>
      <c r="CA884" s="36"/>
      <c r="CB884" s="36"/>
      <c r="CC884" s="36"/>
      <c r="CD884" s="36"/>
      <c r="CE884" s="36"/>
      <c r="CF884" s="36"/>
      <c r="CG884" s="36"/>
      <c r="CH884" s="36"/>
      <c r="CI884" s="145"/>
      <c r="CJ884" s="146"/>
      <c r="CK884" s="146"/>
      <c r="CL884" s="146"/>
      <c r="CM884" s="146"/>
      <c r="CN884" s="146"/>
      <c r="CO884" s="146"/>
      <c r="CP884" s="147"/>
      <c r="CQ884" s="146"/>
      <c r="CR884" s="146"/>
      <c r="CS884" s="146"/>
      <c r="CT884" s="146"/>
      <c r="CU884" s="36"/>
      <c r="CV884" s="36"/>
      <c r="CW884" s="142"/>
      <c r="CX884" s="142">
        <v>41</v>
      </c>
      <c r="CY884" s="142"/>
      <c r="CZ884" s="142"/>
      <c r="DA884" s="142"/>
      <c r="DB884" s="142"/>
      <c r="DC884" s="142"/>
      <c r="DD884" s="142"/>
      <c r="DE884" s="142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</row>
    <row r="885" spans="1:120" ht="13.5" customHeight="1">
      <c r="A885" s="16" t="str">
        <f>IF(B885="","",IF(B885&gt;1,"UWAGA JUŻ BYŁ",""))</f>
        <v/>
      </c>
      <c r="B885" s="16">
        <f>IF(C885="","",COUNTIF($C$8:$C$51430,C885))</f>
        <v>1</v>
      </c>
      <c r="C885" s="16" t="str">
        <f>CONCATENATE(E885,F885,H885,G885)</f>
        <v>KUCHARSKIDamian1986ZABIEGANI CZĘSTOCHOWA</v>
      </c>
      <c r="D885" s="16">
        <f>IF(E885="","",COUNTA($E$8:E885))</f>
        <v>878</v>
      </c>
      <c r="E885" s="12" t="s">
        <v>1398</v>
      </c>
      <c r="F885" s="16" t="s">
        <v>919</v>
      </c>
      <c r="G885" s="12" t="s">
        <v>1315</v>
      </c>
      <c r="H885" s="12">
        <v>1986</v>
      </c>
      <c r="I885" s="16" t="str">
        <f>IF(ISERROR(VLOOKUP(H885,KATEGORIE!$C$13:$E$50006,MATCH(KATEGORIE!$E$12,KATEGORIE!$C$12:$E$12,0),0)),"",VLOOKUP(H885,KATEGORIE!$C$13:$E$50006,MATCH(KATEGORIE!$E$12,KATEGORIE!$C$12:$E$12,0),0))</f>
        <v>S2</v>
      </c>
      <c r="J885" s="16">
        <f>IF(I885="","",COUNTIF($I$8:I885,I885))</f>
        <v>185</v>
      </c>
      <c r="K885" s="16">
        <f>COUNT(V885:DP885)</f>
        <v>3</v>
      </c>
      <c r="L885" s="17">
        <f>IF(ISERROR(LARGE(V885:AB885,1)),0,LARGE(V885:AB885,1))+IF(ISERROR(LARGE(V885:AB885,2)),0,LARGE(V885:AB885,2))+IF(ISERROR(LARGE(V885:AB885,3)),0,LARGE(V885:AB885,3))+IF(ISERROR(LARGE(V885:AB885,4)),0,LARGE(V885:AB885,4))</f>
        <v>0</v>
      </c>
      <c r="M885" s="141">
        <f>IF(ISERROR(LARGE(AC885:BP885,1)),0,LARGE(AC885:BP885,1))+IF(ISERROR(LARGE(AC885:BP885,2)),0,LARGE(AC885:BP885,2))+IF(ISERROR(LARGE(AC885:BP885,3)),0,LARGE(AC885:BP885,3))+IF(ISERROR(LARGE(AC885:BP885,4)),0,LARGE(AC885:BP885,4))</f>
        <v>41</v>
      </c>
      <c r="N885" s="36">
        <f>IF(ISERROR(LARGE(BQ885:CV885,1)),0,LARGE(BQ885:CV885,1))+IF(ISERROR(LARGE(BQ885:CV885,2)),0,LARGE(BQ885:CV885,2))+IF(ISERROR(LARGE(BQ885:CV885,3)),0,LARGE(BQ885:CV885,3))+IF(ISERROR(LARGE(BQ885:CV885,4)),0,LARGE(BQ885:CV885,4))</f>
        <v>0</v>
      </c>
      <c r="O885" s="142">
        <f>IF(ISERROR(LARGE(CW885:DP885,1)),0,LARGE(CW885:DP885,1))+IF(ISERROR(LARGE(CW885:DP885,2)),0,LARGE(CW885:DP885,2))+IF(ISERROR(LARGE(CW885:DP885,3)),0,LARGE(CW885:DP885,3))+IF(ISERROR(LARGE(CW885:DP885,4)),0,LARGE(CW885:DP885,4))</f>
        <v>0</v>
      </c>
      <c r="P885" s="143">
        <f>IF(ISERROR(LARGE(V885:DP885,1)),0,LARGE(V885:DP885,1))+IF(ISERROR(LARGE(V885:DP885,2)),0,LARGE(V885:DP885,2))+IF(ISERROR(LARGE(V885:DP885,3)),0,LARGE(V885:DP885,3))+IF(ISERROR(LARGE(V885:DP885,4)),0,LARGE(V885:DP885,4))+IF(ISERROR(LARGE(V885:DP885,5)),0,LARGE(V885:DP885,5))+IF(ISERROR(LARGE(V885:DP885,6)),0,LARGE(V885:DP885,6))+IF(ISERROR(LARGE(V885:DP885,7)),0,LARGE(V885:DP885,7))+IF(ISERROR(LARGE(V885:DP885,8)),0,LARGE(V885:DP885,8))+IF(ISERROR(LARGE(V885:DP885,9)),0,LARGE(V885:DP885,9))+IF(ISERROR(LARGE(V885:DP885,10)),0,LARGE(V885:DP885,10))+IF(ISERROR(LARGE(V885:DP885,11)),0,LARGE(V885:DP885,11))+IF(ISERROR(LARGE(V885:DP885,12)),0,LARGE(V885:DP885,12))</f>
        <v>41</v>
      </c>
      <c r="Q885" s="144">
        <f>COUNT(V885:DP885)</f>
        <v>3</v>
      </c>
      <c r="R885" s="144">
        <f>IF(ISERROR(LARGE(V885:AB885,5)),0,LARGE(V885:AB885,5))</f>
        <v>0</v>
      </c>
      <c r="S885" s="144">
        <f>IF(ISERROR(LARGE(AC885:BP885,5)),0,LARGE(AC885:BP885,5))</f>
        <v>0</v>
      </c>
      <c r="T885" s="144">
        <f>IF(ISERROR(LARGE(BQ885:CV885,5)),0,LARGE(BQ885:CV885,5))</f>
        <v>0</v>
      </c>
      <c r="U885" s="144">
        <f>IF(ISERROR(LARGE(CW885:DP885,5)),0,LARGE(CW885:DP885,5))</f>
        <v>0</v>
      </c>
      <c r="V885" s="17"/>
      <c r="W885" s="17"/>
      <c r="X885" s="17"/>
      <c r="Y885" s="17"/>
      <c r="Z885" s="17"/>
      <c r="AA885" s="17"/>
      <c r="AB885" s="17"/>
      <c r="AC885" s="141"/>
      <c r="AD885" s="141"/>
      <c r="AE885" s="141"/>
      <c r="AF885" s="141">
        <v>18</v>
      </c>
      <c r="AG885" s="141"/>
      <c r="AH885" s="141">
        <v>19</v>
      </c>
      <c r="AI885" s="141">
        <v>4</v>
      </c>
      <c r="AJ885" s="141"/>
      <c r="AK885" s="141"/>
      <c r="AL885" s="141"/>
      <c r="AM885" s="141"/>
      <c r="AN885" s="141"/>
      <c r="AO885" s="141"/>
      <c r="AP885" s="141"/>
      <c r="AQ885" s="141"/>
      <c r="AR885" s="141"/>
      <c r="AS885" s="141"/>
      <c r="AT885" s="141"/>
      <c r="AU885" s="141"/>
      <c r="AV885" s="141"/>
      <c r="AW885" s="141"/>
      <c r="AX885" s="141"/>
      <c r="AY885" s="141"/>
      <c r="AZ885" s="141"/>
      <c r="BA885" s="141"/>
      <c r="BB885" s="141"/>
      <c r="BC885" s="141"/>
      <c r="BD885" s="141"/>
      <c r="BE885" s="141"/>
      <c r="BF885" s="141"/>
      <c r="BG885" s="141"/>
      <c r="BH885" s="141"/>
      <c r="BI885" s="141"/>
      <c r="BJ885" s="141"/>
      <c r="BK885" s="141"/>
      <c r="BL885" s="141"/>
      <c r="BM885" s="141"/>
      <c r="BN885" s="141"/>
      <c r="BO885" s="141"/>
      <c r="BP885" s="141"/>
      <c r="BQ885" s="36"/>
      <c r="BR885" s="36"/>
      <c r="BS885" s="36"/>
      <c r="BT885" s="36"/>
      <c r="BU885" s="36"/>
      <c r="BV885" s="36"/>
      <c r="BW885" s="36"/>
      <c r="BX885" s="36"/>
      <c r="BY885" s="36"/>
      <c r="BZ885" s="36"/>
      <c r="CA885" s="36"/>
      <c r="CB885" s="36"/>
      <c r="CC885" s="36"/>
      <c r="CD885" s="36"/>
      <c r="CE885" s="36"/>
      <c r="CF885" s="36"/>
      <c r="CG885" s="36"/>
      <c r="CH885" s="36"/>
      <c r="CI885" s="145"/>
      <c r="CJ885" s="146"/>
      <c r="CK885" s="146"/>
      <c r="CL885" s="146"/>
      <c r="CM885" s="146"/>
      <c r="CN885" s="146"/>
      <c r="CO885" s="146"/>
      <c r="CP885" s="147"/>
      <c r="CQ885" s="146"/>
      <c r="CR885" s="146"/>
      <c r="CS885" s="146"/>
      <c r="CT885" s="146"/>
      <c r="CU885" s="36"/>
      <c r="CV885" s="36"/>
      <c r="CW885" s="142"/>
      <c r="CX885" s="142"/>
      <c r="CY885" s="142"/>
      <c r="CZ885" s="142"/>
      <c r="DA885" s="142"/>
      <c r="DB885" s="142"/>
      <c r="DC885" s="142"/>
      <c r="DD885" s="142"/>
      <c r="DE885" s="142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</row>
    <row r="886" spans="1:120" ht="13.5" customHeight="1">
      <c r="A886" s="16" t="str">
        <f>IF(B886="","",IF(B886&gt;1,"UWAGA JUŻ BYŁ",""))</f>
        <v/>
      </c>
      <c r="B886" s="16">
        <f>IF(C886="","",COUNTIF($C$8:$C$51430,C886))</f>
        <v>1</v>
      </c>
      <c r="C886" s="16" t="str">
        <f>CONCATENATE(E886,F886,H886,G886)</f>
        <v>KUPIJAJMarcinSOCIOS GÓRNIK</v>
      </c>
      <c r="D886" s="16">
        <f>IF(E886="","",COUNTA($E$8:E886))</f>
        <v>879</v>
      </c>
      <c r="E886" s="12" t="s">
        <v>1409</v>
      </c>
      <c r="F886" s="16" t="s">
        <v>159</v>
      </c>
      <c r="G886" s="12" t="s">
        <v>1187</v>
      </c>
      <c r="H886" s="12"/>
      <c r="I886" s="16" t="str">
        <f>IF(ISERROR(VLOOKUP(H886,KATEGORIE!$C$13:$E$50006,MATCH(KATEGORIE!$E$12,KATEGORIE!$C$12:$E$12,0),0)),"",VLOOKUP(H886,KATEGORIE!$C$13:$E$50006,MATCH(KATEGORIE!$E$12,KATEGORIE!$C$12:$E$12,0),0))</f>
        <v/>
      </c>
      <c r="J886" s="16" t="str">
        <f>IF(I886="","",COUNTIF($I$8:I886,I886))</f>
        <v/>
      </c>
      <c r="K886" s="16">
        <f>COUNT(V886:DP886)</f>
        <v>2</v>
      </c>
      <c r="L886" s="17">
        <f>IF(ISERROR(LARGE(V886:AB886,1)),0,LARGE(V886:AB886,1))+IF(ISERROR(LARGE(V886:AB886,2)),0,LARGE(V886:AB886,2))+IF(ISERROR(LARGE(V886:AB886,3)),0,LARGE(V886:AB886,3))+IF(ISERROR(LARGE(V886:AB886,4)),0,LARGE(V886:AB886,4))</f>
        <v>0</v>
      </c>
      <c r="M886" s="141">
        <f>IF(ISERROR(LARGE(AC886:BP886,1)),0,LARGE(AC886:BP886,1))+IF(ISERROR(LARGE(AC886:BP886,2)),0,LARGE(AC886:BP886,2))+IF(ISERROR(LARGE(AC886:BP886,3)),0,LARGE(AC886:BP886,3))+IF(ISERROR(LARGE(AC886:BP886,4)),0,LARGE(AC886:BP886,4))</f>
        <v>11</v>
      </c>
      <c r="N886" s="36">
        <f>IF(ISERROR(LARGE(BQ886:CV886,1)),0,LARGE(BQ886:CV886,1))+IF(ISERROR(LARGE(BQ886:CV886,2)),0,LARGE(BQ886:CV886,2))+IF(ISERROR(LARGE(BQ886:CV886,3)),0,LARGE(BQ886:CV886,3))+IF(ISERROR(LARGE(BQ886:CV886,4)),0,LARGE(BQ886:CV886,4))</f>
        <v>30</v>
      </c>
      <c r="O886" s="142">
        <f>IF(ISERROR(LARGE(CW886:DP886,1)),0,LARGE(CW886:DP886,1))+IF(ISERROR(LARGE(CW886:DP886,2)),0,LARGE(CW886:DP886,2))+IF(ISERROR(LARGE(CW886:DP886,3)),0,LARGE(CW886:DP886,3))+IF(ISERROR(LARGE(CW886:DP886,4)),0,LARGE(CW886:DP886,4))</f>
        <v>0</v>
      </c>
      <c r="P886" s="143">
        <f>IF(ISERROR(LARGE(V886:DP886,1)),0,LARGE(V886:DP886,1))+IF(ISERROR(LARGE(V886:DP886,2)),0,LARGE(V886:DP886,2))+IF(ISERROR(LARGE(V886:DP886,3)),0,LARGE(V886:DP886,3))+IF(ISERROR(LARGE(V886:DP886,4)),0,LARGE(V886:DP886,4))+IF(ISERROR(LARGE(V886:DP886,5)),0,LARGE(V886:DP886,5))+IF(ISERROR(LARGE(V886:DP886,6)),0,LARGE(V886:DP886,6))+IF(ISERROR(LARGE(V886:DP886,7)),0,LARGE(V886:DP886,7))+IF(ISERROR(LARGE(V886:DP886,8)),0,LARGE(V886:DP886,8))+IF(ISERROR(LARGE(V886:DP886,9)),0,LARGE(V886:DP886,9))+IF(ISERROR(LARGE(V886:DP886,10)),0,LARGE(V886:DP886,10))+IF(ISERROR(LARGE(V886:DP886,11)),0,LARGE(V886:DP886,11))+IF(ISERROR(LARGE(V886:DP886,12)),0,LARGE(V886:DP886,12))</f>
        <v>41</v>
      </c>
      <c r="Q886" s="144">
        <f>COUNT(V886:DP886)</f>
        <v>2</v>
      </c>
      <c r="R886" s="144">
        <f>IF(ISERROR(LARGE(V886:AB886,5)),0,LARGE(V886:AB886,5))</f>
        <v>0</v>
      </c>
      <c r="S886" s="144">
        <f>IF(ISERROR(LARGE(AC886:BP886,5)),0,LARGE(AC886:BP886,5))</f>
        <v>0</v>
      </c>
      <c r="T886" s="144">
        <f>IF(ISERROR(LARGE(BQ886:CV886,5)),0,LARGE(BQ886:CV886,5))</f>
        <v>0</v>
      </c>
      <c r="U886" s="144">
        <f>IF(ISERROR(LARGE(CW886:DP886,5)),0,LARGE(CW886:DP886,5))</f>
        <v>0</v>
      </c>
      <c r="V886" s="17"/>
      <c r="W886" s="17"/>
      <c r="X886" s="17"/>
      <c r="Y886" s="17"/>
      <c r="Z886" s="17"/>
      <c r="AA886" s="17"/>
      <c r="AB886" s="17"/>
      <c r="AC886" s="141"/>
      <c r="AD886" s="141"/>
      <c r="AE886" s="141"/>
      <c r="AF886" s="141">
        <v>11</v>
      </c>
      <c r="AG886" s="141"/>
      <c r="AH886" s="141"/>
      <c r="AI886" s="141"/>
      <c r="AJ886" s="141"/>
      <c r="AK886" s="141"/>
      <c r="AL886" s="141"/>
      <c r="AM886" s="141"/>
      <c r="AN886" s="141"/>
      <c r="AO886" s="141"/>
      <c r="AP886" s="141"/>
      <c r="AQ886" s="141"/>
      <c r="AR886" s="141"/>
      <c r="AS886" s="141"/>
      <c r="AT886" s="141"/>
      <c r="AU886" s="141"/>
      <c r="AV886" s="141"/>
      <c r="AW886" s="141"/>
      <c r="AX886" s="141"/>
      <c r="AY886" s="141"/>
      <c r="AZ886" s="141"/>
      <c r="BA886" s="141"/>
      <c r="BB886" s="141"/>
      <c r="BC886" s="141"/>
      <c r="BD886" s="141"/>
      <c r="BE886" s="141"/>
      <c r="BF886" s="141"/>
      <c r="BG886" s="141"/>
      <c r="BH886" s="141"/>
      <c r="BI886" s="141"/>
      <c r="BJ886" s="141"/>
      <c r="BK886" s="141"/>
      <c r="BL886" s="141"/>
      <c r="BM886" s="141"/>
      <c r="BN886" s="141"/>
      <c r="BO886" s="141"/>
      <c r="BP886" s="141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6">
        <v>30</v>
      </c>
      <c r="CB886" s="36"/>
      <c r="CC886" s="36"/>
      <c r="CD886" s="36"/>
      <c r="CE886" s="36"/>
      <c r="CF886" s="36"/>
      <c r="CG886" s="36"/>
      <c r="CH886" s="36"/>
      <c r="CI886" s="145"/>
      <c r="CJ886" s="146"/>
      <c r="CK886" s="146"/>
      <c r="CL886" s="146"/>
      <c r="CM886" s="146"/>
      <c r="CN886" s="146"/>
      <c r="CO886" s="146"/>
      <c r="CP886" s="147"/>
      <c r="CQ886" s="146"/>
      <c r="CR886" s="146"/>
      <c r="CS886" s="146"/>
      <c r="CT886" s="146"/>
      <c r="CU886" s="36"/>
      <c r="CV886" s="36"/>
      <c r="CW886" s="142"/>
      <c r="CX886" s="142"/>
      <c r="CY886" s="142"/>
      <c r="CZ886" s="142"/>
      <c r="DA886" s="142"/>
      <c r="DB886" s="142"/>
      <c r="DC886" s="142"/>
      <c r="DD886" s="142"/>
      <c r="DE886" s="142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</row>
    <row r="887" spans="1:120" ht="13.5" customHeight="1">
      <c r="A887" s="16" t="str">
        <f>IF(B887="","",IF(B887&gt;1,"UWAGA JUŻ BYŁ",""))</f>
        <v/>
      </c>
      <c r="B887" s="16">
        <f>IF(C887="","",COUNTIF($C$8:$C$51430,C887))</f>
        <v>1</v>
      </c>
      <c r="C887" s="16" t="str">
        <f>CONCATENATE(E887,F887,H887,G887)</f>
        <v>KOWALSKIŁukasz</v>
      </c>
      <c r="D887" s="16">
        <f>IF(E887="","",COUNTA($E$8:E887))</f>
        <v>880</v>
      </c>
      <c r="E887" s="12" t="s">
        <v>1431</v>
      </c>
      <c r="F887" s="16" t="s">
        <v>171</v>
      </c>
      <c r="G887" s="12"/>
      <c r="H887" s="12"/>
      <c r="I887" s="16" t="str">
        <f>IF(ISERROR(VLOOKUP(H887,KATEGORIE!$C$13:$E$50006,MATCH(KATEGORIE!$E$12,KATEGORIE!$C$12:$E$12,0),0)),"",VLOOKUP(H887,KATEGORIE!$C$13:$E$50006,MATCH(KATEGORIE!$E$12,KATEGORIE!$C$12:$E$12,0),0))</f>
        <v/>
      </c>
      <c r="J887" s="16" t="str">
        <f>IF(I887="","",COUNTIF($I$8:I887,I887))</f>
        <v/>
      </c>
      <c r="K887" s="16">
        <f>COUNT(V887:DP887)</f>
        <v>1</v>
      </c>
      <c r="L887" s="17">
        <f>IF(ISERROR(LARGE(V887:AB887,1)),0,LARGE(V887:AB887,1))+IF(ISERROR(LARGE(V887:AB887,2)),0,LARGE(V887:AB887,2))+IF(ISERROR(LARGE(V887:AB887,3)),0,LARGE(V887:AB887,3))+IF(ISERROR(LARGE(V887:AB887,4)),0,LARGE(V887:AB887,4))</f>
        <v>0</v>
      </c>
      <c r="M887" s="141">
        <f>IF(ISERROR(LARGE(AC887:BP887,1)),0,LARGE(AC887:BP887,1))+IF(ISERROR(LARGE(AC887:BP887,2)),0,LARGE(AC887:BP887,2))+IF(ISERROR(LARGE(AC887:BP887,3)),0,LARGE(AC887:BP887,3))+IF(ISERROR(LARGE(AC887:BP887,4)),0,LARGE(AC887:BP887,4))</f>
        <v>41</v>
      </c>
      <c r="N887" s="36">
        <f>IF(ISERROR(LARGE(BQ887:CV887,1)),0,LARGE(BQ887:CV887,1))+IF(ISERROR(LARGE(BQ887:CV887,2)),0,LARGE(BQ887:CV887,2))+IF(ISERROR(LARGE(BQ887:CV887,3)),0,LARGE(BQ887:CV887,3))+IF(ISERROR(LARGE(BQ887:CV887,4)),0,LARGE(BQ887:CV887,4))</f>
        <v>0</v>
      </c>
      <c r="O887" s="142">
        <f>IF(ISERROR(LARGE(CW887:DP887,1)),0,LARGE(CW887:DP887,1))+IF(ISERROR(LARGE(CW887:DP887,2)),0,LARGE(CW887:DP887,2))+IF(ISERROR(LARGE(CW887:DP887,3)),0,LARGE(CW887:DP887,3))+IF(ISERROR(LARGE(CW887:DP887,4)),0,LARGE(CW887:DP887,4))</f>
        <v>0</v>
      </c>
      <c r="P887" s="143">
        <f>IF(ISERROR(LARGE(V887:DP887,1)),0,LARGE(V887:DP887,1))+IF(ISERROR(LARGE(V887:DP887,2)),0,LARGE(V887:DP887,2))+IF(ISERROR(LARGE(V887:DP887,3)),0,LARGE(V887:DP887,3))+IF(ISERROR(LARGE(V887:DP887,4)),0,LARGE(V887:DP887,4))+IF(ISERROR(LARGE(V887:DP887,5)),0,LARGE(V887:DP887,5))+IF(ISERROR(LARGE(V887:DP887,6)),0,LARGE(V887:DP887,6))+IF(ISERROR(LARGE(V887:DP887,7)),0,LARGE(V887:DP887,7))+IF(ISERROR(LARGE(V887:DP887,8)),0,LARGE(V887:DP887,8))+IF(ISERROR(LARGE(V887:DP887,9)),0,LARGE(V887:DP887,9))+IF(ISERROR(LARGE(V887:DP887,10)),0,LARGE(V887:DP887,10))+IF(ISERROR(LARGE(V887:DP887,11)),0,LARGE(V887:DP887,11))+IF(ISERROR(LARGE(V887:DP887,12)),0,LARGE(V887:DP887,12))</f>
        <v>41</v>
      </c>
      <c r="Q887" s="144">
        <f>COUNT(V887:DP887)</f>
        <v>1</v>
      </c>
      <c r="R887" s="144">
        <f>IF(ISERROR(LARGE(V887:AB887,5)),0,LARGE(V887:AB887,5))</f>
        <v>0</v>
      </c>
      <c r="S887" s="144">
        <f>IF(ISERROR(LARGE(AC887:BP887,5)),0,LARGE(AC887:BP887,5))</f>
        <v>0</v>
      </c>
      <c r="T887" s="144">
        <f>IF(ISERROR(LARGE(BQ887:CV887,5)),0,LARGE(BQ887:CV887,5))</f>
        <v>0</v>
      </c>
      <c r="U887" s="144">
        <f>IF(ISERROR(LARGE(CW887:DP887,5)),0,LARGE(CW887:DP887,5))</f>
        <v>0</v>
      </c>
      <c r="V887" s="17"/>
      <c r="W887" s="17"/>
      <c r="X887" s="17"/>
      <c r="Y887" s="17"/>
      <c r="Z887" s="17"/>
      <c r="AA887" s="17"/>
      <c r="AB887" s="17"/>
      <c r="AC887" s="141"/>
      <c r="AD887" s="141"/>
      <c r="AE887" s="141"/>
      <c r="AF887" s="141"/>
      <c r="AG887" s="141">
        <v>41</v>
      </c>
      <c r="AH887" s="141"/>
      <c r="AI887" s="141"/>
      <c r="AJ887" s="141"/>
      <c r="AK887" s="141"/>
      <c r="AL887" s="141"/>
      <c r="AM887" s="141"/>
      <c r="AN887" s="141"/>
      <c r="AO887" s="141"/>
      <c r="AP887" s="141"/>
      <c r="AQ887" s="141"/>
      <c r="AR887" s="141"/>
      <c r="AS887" s="141"/>
      <c r="AT887" s="141"/>
      <c r="AU887" s="141"/>
      <c r="AV887" s="141"/>
      <c r="AW887" s="141"/>
      <c r="AX887" s="141"/>
      <c r="AY887" s="141"/>
      <c r="AZ887" s="141"/>
      <c r="BA887" s="141"/>
      <c r="BB887" s="141"/>
      <c r="BC887" s="141"/>
      <c r="BD887" s="141"/>
      <c r="BE887" s="141"/>
      <c r="BF887" s="141"/>
      <c r="BG887" s="141"/>
      <c r="BH887" s="141"/>
      <c r="BI887" s="141"/>
      <c r="BJ887" s="141"/>
      <c r="BK887" s="141"/>
      <c r="BL887" s="141"/>
      <c r="BM887" s="141"/>
      <c r="BN887" s="141"/>
      <c r="BO887" s="141"/>
      <c r="BP887" s="141"/>
      <c r="BQ887" s="36"/>
      <c r="BR887" s="36"/>
      <c r="BS887" s="36"/>
      <c r="BT887" s="36"/>
      <c r="BU887" s="36"/>
      <c r="BV887" s="36"/>
      <c r="BW887" s="36"/>
      <c r="BX887" s="36"/>
      <c r="BY887" s="36"/>
      <c r="BZ887" s="36"/>
      <c r="CA887" s="36"/>
      <c r="CB887" s="36"/>
      <c r="CC887" s="36"/>
      <c r="CD887" s="36"/>
      <c r="CE887" s="36"/>
      <c r="CF887" s="36"/>
      <c r="CG887" s="36"/>
      <c r="CH887" s="36"/>
      <c r="CI887" s="145"/>
      <c r="CJ887" s="146"/>
      <c r="CK887" s="146"/>
      <c r="CL887" s="146"/>
      <c r="CM887" s="146"/>
      <c r="CN887" s="146"/>
      <c r="CO887" s="146"/>
      <c r="CP887" s="147"/>
      <c r="CQ887" s="146"/>
      <c r="CR887" s="146"/>
      <c r="CS887" s="146"/>
      <c r="CT887" s="146"/>
      <c r="CU887" s="36"/>
      <c r="CV887" s="36"/>
      <c r="CW887" s="142"/>
      <c r="CX887" s="142"/>
      <c r="CY887" s="142"/>
      <c r="CZ887" s="142"/>
      <c r="DA887" s="142"/>
      <c r="DB887" s="142"/>
      <c r="DC887" s="142"/>
      <c r="DD887" s="142"/>
      <c r="DE887" s="142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</row>
    <row r="888" spans="1:120" ht="13.5" customHeight="1">
      <c r="A888" s="16" t="str">
        <f>IF(B888="","",IF(B888&gt;1,"UWAGA JUŻ BYŁ",""))</f>
        <v/>
      </c>
      <c r="B888" s="16">
        <f>IF(C888="","",COUNTIF($C$8:$C$51430,C888))</f>
        <v>1</v>
      </c>
      <c r="C888" s="16" t="str">
        <f>CONCATENATE(E888,F888,H888,G888)</f>
        <v>SzczęśniakPiotrKalety</v>
      </c>
      <c r="D888" s="16">
        <f>IF(E888="","",COUNTA($E$8:E888))</f>
        <v>881</v>
      </c>
      <c r="E888" s="12" t="s">
        <v>1677</v>
      </c>
      <c r="F888" s="16" t="s">
        <v>210</v>
      </c>
      <c r="G888" s="12" t="s">
        <v>1678</v>
      </c>
      <c r="H888" s="12"/>
      <c r="I888" s="16" t="str">
        <f>IF(ISERROR(VLOOKUP(H888,KATEGORIE!$C$13:$E$50006,MATCH(KATEGORIE!$E$12,KATEGORIE!$C$12:$E$12,0),0)),"",VLOOKUP(H888,KATEGORIE!$C$13:$E$50006,MATCH(KATEGORIE!$E$12,KATEGORIE!$C$12:$E$12,0),0))</f>
        <v/>
      </c>
      <c r="J888" s="16" t="str">
        <f>IF(I888="","",COUNTIF($I$8:I888,I888))</f>
        <v/>
      </c>
      <c r="K888" s="16">
        <f>COUNT(V888:DP888)</f>
        <v>1</v>
      </c>
      <c r="L888" s="17">
        <f>IF(ISERROR(LARGE(V888:AB888,1)),0,LARGE(V888:AB888,1))+IF(ISERROR(LARGE(V888:AB888,2)),0,LARGE(V888:AB888,2))+IF(ISERROR(LARGE(V888:AB888,3)),0,LARGE(V888:AB888,3))+IF(ISERROR(LARGE(V888:AB888,4)),0,LARGE(V888:AB888,4))</f>
        <v>0</v>
      </c>
      <c r="M888" s="141">
        <f>IF(ISERROR(LARGE(AC888:BP888,1)),0,LARGE(AC888:BP888,1))+IF(ISERROR(LARGE(AC888:BP888,2)),0,LARGE(AC888:BP888,2))+IF(ISERROR(LARGE(AC888:BP888,3)),0,LARGE(AC888:BP888,3))+IF(ISERROR(LARGE(AC888:BP888,4)),0,LARGE(AC888:BP888,4))</f>
        <v>41</v>
      </c>
      <c r="N888" s="36">
        <f>IF(ISERROR(LARGE(BQ888:CV888,1)),0,LARGE(BQ888:CV888,1))+IF(ISERROR(LARGE(BQ888:CV888,2)),0,LARGE(BQ888:CV888,2))+IF(ISERROR(LARGE(BQ888:CV888,3)),0,LARGE(BQ888:CV888,3))+IF(ISERROR(LARGE(BQ888:CV888,4)),0,LARGE(BQ888:CV888,4))</f>
        <v>0</v>
      </c>
      <c r="O888" s="142">
        <f>IF(ISERROR(LARGE(CW888:DP888,1)),0,LARGE(CW888:DP888,1))+IF(ISERROR(LARGE(CW888:DP888,2)),0,LARGE(CW888:DP888,2))+IF(ISERROR(LARGE(CW888:DP888,3)),0,LARGE(CW888:DP888,3))+IF(ISERROR(LARGE(CW888:DP888,4)),0,LARGE(CW888:DP888,4))</f>
        <v>0</v>
      </c>
      <c r="P888" s="143">
        <f>IF(ISERROR(LARGE(V888:DP888,1)),0,LARGE(V888:DP888,1))+IF(ISERROR(LARGE(V888:DP888,2)),0,LARGE(V888:DP888,2))+IF(ISERROR(LARGE(V888:DP888,3)),0,LARGE(V888:DP888,3))+IF(ISERROR(LARGE(V888:DP888,4)),0,LARGE(V888:DP888,4))+IF(ISERROR(LARGE(V888:DP888,5)),0,LARGE(V888:DP888,5))+IF(ISERROR(LARGE(V888:DP888,6)),0,LARGE(V888:DP888,6))+IF(ISERROR(LARGE(V888:DP888,7)),0,LARGE(V888:DP888,7))+IF(ISERROR(LARGE(V888:DP888,8)),0,LARGE(V888:DP888,8))+IF(ISERROR(LARGE(V888:DP888,9)),0,LARGE(V888:DP888,9))+IF(ISERROR(LARGE(V888:DP888,10)),0,LARGE(V888:DP888,10))+IF(ISERROR(LARGE(V888:DP888,11)),0,LARGE(V888:DP888,11))+IF(ISERROR(LARGE(V888:DP888,12)),0,LARGE(V888:DP888,12))</f>
        <v>41</v>
      </c>
      <c r="Q888" s="144">
        <f>COUNT(V888:DP888)</f>
        <v>1</v>
      </c>
      <c r="R888" s="144">
        <f>IF(ISERROR(LARGE(V888:AB888,5)),0,LARGE(V888:AB888,5))</f>
        <v>0</v>
      </c>
      <c r="S888" s="144">
        <f>IF(ISERROR(LARGE(AC888:BP888,5)),0,LARGE(AC888:BP888,5))</f>
        <v>0</v>
      </c>
      <c r="T888" s="144">
        <f>IF(ISERROR(LARGE(BQ888:CV888,5)),0,LARGE(BQ888:CV888,5))</f>
        <v>0</v>
      </c>
      <c r="U888" s="144">
        <f>IF(ISERROR(LARGE(CW888:DP888,5)),0,LARGE(CW888:DP888,5))</f>
        <v>0</v>
      </c>
      <c r="V888" s="17"/>
      <c r="W888" s="17"/>
      <c r="X888" s="17"/>
      <c r="Y888" s="17"/>
      <c r="Z888" s="17"/>
      <c r="AA888" s="17"/>
      <c r="AB888" s="17"/>
      <c r="AC888" s="141"/>
      <c r="AD888" s="141"/>
      <c r="AE888" s="141"/>
      <c r="AF888" s="141"/>
      <c r="AG888" s="141"/>
      <c r="AH888" s="141"/>
      <c r="AI888" s="141"/>
      <c r="AJ888" s="141">
        <v>41</v>
      </c>
      <c r="AK888" s="141"/>
      <c r="AL888" s="141"/>
      <c r="AM888" s="141"/>
      <c r="AN888" s="141"/>
      <c r="AO888" s="141"/>
      <c r="AP888" s="141"/>
      <c r="AQ888" s="141"/>
      <c r="AR888" s="141"/>
      <c r="AS888" s="141"/>
      <c r="AT888" s="141"/>
      <c r="AU888" s="141"/>
      <c r="AV888" s="141"/>
      <c r="AW888" s="141"/>
      <c r="AX888" s="141"/>
      <c r="AY888" s="141"/>
      <c r="AZ888" s="141"/>
      <c r="BA888" s="141"/>
      <c r="BB888" s="141"/>
      <c r="BC888" s="141"/>
      <c r="BD888" s="141"/>
      <c r="BE888" s="141"/>
      <c r="BF888" s="141"/>
      <c r="BG888" s="141"/>
      <c r="BH888" s="141"/>
      <c r="BI888" s="141"/>
      <c r="BJ888" s="141"/>
      <c r="BK888" s="141"/>
      <c r="BL888" s="141"/>
      <c r="BM888" s="141"/>
      <c r="BN888" s="141"/>
      <c r="BO888" s="141"/>
      <c r="BP888" s="141"/>
      <c r="BQ888" s="36"/>
      <c r="BR888" s="36"/>
      <c r="BS888" s="36"/>
      <c r="BT888" s="36"/>
      <c r="BU888" s="36"/>
      <c r="BV888" s="36"/>
      <c r="BW888" s="36"/>
      <c r="BX888" s="36"/>
      <c r="BY888" s="36"/>
      <c r="BZ888" s="36"/>
      <c r="CA888" s="36"/>
      <c r="CB888" s="36"/>
      <c r="CC888" s="36"/>
      <c r="CD888" s="36"/>
      <c r="CE888" s="36"/>
      <c r="CF888" s="36"/>
      <c r="CG888" s="36"/>
      <c r="CH888" s="36"/>
      <c r="CI888" s="145"/>
      <c r="CJ888" s="146"/>
      <c r="CK888" s="146"/>
      <c r="CL888" s="146"/>
      <c r="CM888" s="146"/>
      <c r="CN888" s="146"/>
      <c r="CO888" s="146"/>
      <c r="CP888" s="147"/>
      <c r="CQ888" s="146"/>
      <c r="CR888" s="146"/>
      <c r="CS888" s="146"/>
      <c r="CT888" s="146"/>
      <c r="CU888" s="36"/>
      <c r="CV888" s="36"/>
      <c r="CW888" s="142"/>
      <c r="CX888" s="142"/>
      <c r="CY888" s="142"/>
      <c r="CZ888" s="142"/>
      <c r="DA888" s="142"/>
      <c r="DB888" s="142"/>
      <c r="DC888" s="142"/>
      <c r="DD888" s="142"/>
      <c r="DE888" s="142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</row>
    <row r="889" spans="1:120" ht="13.5" customHeight="1">
      <c r="A889" s="16" t="str">
        <f>IF(B889="","",IF(B889&gt;1,"UWAGA JUŻ BYŁ",""))</f>
        <v/>
      </c>
      <c r="B889" s="16">
        <f>IF(C889="","",COUNTIF($C$8:$C$51430,C889))</f>
        <v>1</v>
      </c>
      <c r="C889" s="16" t="str">
        <f>CONCATENATE(E889,F889,H889,G889)</f>
        <v>MalinowskiŁukaszSzczytografia</v>
      </c>
      <c r="D889" s="16">
        <f>IF(E889="","",COUNTA($E$8:E889))</f>
        <v>882</v>
      </c>
      <c r="E889" s="12" t="s">
        <v>1753</v>
      </c>
      <c r="F889" s="16" t="s">
        <v>171</v>
      </c>
      <c r="G889" s="12" t="s">
        <v>1754</v>
      </c>
      <c r="H889" s="12"/>
      <c r="I889" s="16" t="str">
        <f>IF(ISERROR(VLOOKUP(H889,KATEGORIE!$C$13:$E$50006,MATCH(KATEGORIE!$E$12,KATEGORIE!$C$12:$E$12,0),0)),"",VLOOKUP(H889,KATEGORIE!$C$13:$E$50006,MATCH(KATEGORIE!$E$12,KATEGORIE!$C$12:$E$12,0),0))</f>
        <v/>
      </c>
      <c r="J889" s="16" t="str">
        <f>IF(I889="","",COUNTIF($I$8:I889,I889))</f>
        <v/>
      </c>
      <c r="K889" s="16">
        <f>COUNT(V889:DP889)</f>
        <v>1</v>
      </c>
      <c r="L889" s="17">
        <f>IF(ISERROR(LARGE(V889:AB889,1)),0,LARGE(V889:AB889,1))+IF(ISERROR(LARGE(V889:AB889,2)),0,LARGE(V889:AB889,2))+IF(ISERROR(LARGE(V889:AB889,3)),0,LARGE(V889:AB889,3))+IF(ISERROR(LARGE(V889:AB889,4)),0,LARGE(V889:AB889,4))</f>
        <v>0</v>
      </c>
      <c r="M889" s="141">
        <f>IF(ISERROR(LARGE(AC889:BP889,1)),0,LARGE(AC889:BP889,1))+IF(ISERROR(LARGE(AC889:BP889,2)),0,LARGE(AC889:BP889,2))+IF(ISERROR(LARGE(AC889:BP889,3)),0,LARGE(AC889:BP889,3))+IF(ISERROR(LARGE(AC889:BP889,4)),0,LARGE(AC889:BP889,4))</f>
        <v>41</v>
      </c>
      <c r="N889" s="36">
        <f>IF(ISERROR(LARGE(BQ889:CV889,1)),0,LARGE(BQ889:CV889,1))+IF(ISERROR(LARGE(BQ889:CV889,2)),0,LARGE(BQ889:CV889,2))+IF(ISERROR(LARGE(BQ889:CV889,3)),0,LARGE(BQ889:CV889,3))+IF(ISERROR(LARGE(BQ889:CV889,4)),0,LARGE(BQ889:CV889,4))</f>
        <v>0</v>
      </c>
      <c r="O889" s="142">
        <f>IF(ISERROR(LARGE(CW889:DP889,1)),0,LARGE(CW889:DP889,1))+IF(ISERROR(LARGE(CW889:DP889,2)),0,LARGE(CW889:DP889,2))+IF(ISERROR(LARGE(CW889:DP889,3)),0,LARGE(CW889:DP889,3))+IF(ISERROR(LARGE(CW889:DP889,4)),0,LARGE(CW889:DP889,4))</f>
        <v>0</v>
      </c>
      <c r="P889" s="143">
        <f>IF(ISERROR(LARGE(V889:DP889,1)),0,LARGE(V889:DP889,1))+IF(ISERROR(LARGE(V889:DP889,2)),0,LARGE(V889:DP889,2))+IF(ISERROR(LARGE(V889:DP889,3)),0,LARGE(V889:DP889,3))+IF(ISERROR(LARGE(V889:DP889,4)),0,LARGE(V889:DP889,4))+IF(ISERROR(LARGE(V889:DP889,5)),0,LARGE(V889:DP889,5))+IF(ISERROR(LARGE(V889:DP889,6)),0,LARGE(V889:DP889,6))+IF(ISERROR(LARGE(V889:DP889,7)),0,LARGE(V889:DP889,7))+IF(ISERROR(LARGE(V889:DP889,8)),0,LARGE(V889:DP889,8))+IF(ISERROR(LARGE(V889:DP889,9)),0,LARGE(V889:DP889,9))+IF(ISERROR(LARGE(V889:DP889,10)),0,LARGE(V889:DP889,10))+IF(ISERROR(LARGE(V889:DP889,11)),0,LARGE(V889:DP889,11))+IF(ISERROR(LARGE(V889:DP889,12)),0,LARGE(V889:DP889,12))</f>
        <v>41</v>
      </c>
      <c r="Q889" s="144">
        <f>COUNT(V889:DP889)</f>
        <v>1</v>
      </c>
      <c r="R889" s="144">
        <f>IF(ISERROR(LARGE(V889:AB889,5)),0,LARGE(V889:AB889,5))</f>
        <v>0</v>
      </c>
      <c r="S889" s="144">
        <f>IF(ISERROR(LARGE(AC889:BP889,5)),0,LARGE(AC889:BP889,5))</f>
        <v>0</v>
      </c>
      <c r="T889" s="144">
        <f>IF(ISERROR(LARGE(BQ889:CV889,5)),0,LARGE(BQ889:CV889,5))</f>
        <v>0</v>
      </c>
      <c r="U889" s="144">
        <f>IF(ISERROR(LARGE(CW889:DP889,5)),0,LARGE(CW889:DP889,5))</f>
        <v>0</v>
      </c>
      <c r="V889" s="17"/>
      <c r="W889" s="17"/>
      <c r="X889" s="17"/>
      <c r="Y889" s="17"/>
      <c r="Z889" s="17"/>
      <c r="AA889" s="17"/>
      <c r="AB889" s="17"/>
      <c r="AC889" s="141"/>
      <c r="AD889" s="141"/>
      <c r="AE889" s="141"/>
      <c r="AF889" s="141"/>
      <c r="AG889" s="141"/>
      <c r="AH889" s="141"/>
      <c r="AI889" s="141"/>
      <c r="AJ889" s="141"/>
      <c r="AK889" s="141">
        <v>41</v>
      </c>
      <c r="AL889" s="141"/>
      <c r="AM889" s="141"/>
      <c r="AN889" s="141"/>
      <c r="AO889" s="141"/>
      <c r="AP889" s="141"/>
      <c r="AQ889" s="141"/>
      <c r="AR889" s="141"/>
      <c r="AS889" s="141"/>
      <c r="AT889" s="141"/>
      <c r="AU889" s="141"/>
      <c r="AV889" s="141"/>
      <c r="AW889" s="141"/>
      <c r="AX889" s="141"/>
      <c r="AY889" s="141"/>
      <c r="AZ889" s="141"/>
      <c r="BA889" s="141"/>
      <c r="BB889" s="141"/>
      <c r="BC889" s="141"/>
      <c r="BD889" s="141"/>
      <c r="BE889" s="141"/>
      <c r="BF889" s="141"/>
      <c r="BG889" s="141"/>
      <c r="BH889" s="141"/>
      <c r="BI889" s="141"/>
      <c r="BJ889" s="141"/>
      <c r="BK889" s="141"/>
      <c r="BL889" s="141"/>
      <c r="BM889" s="141"/>
      <c r="BN889" s="141"/>
      <c r="BO889" s="141"/>
      <c r="BP889" s="141"/>
      <c r="BQ889" s="36"/>
      <c r="BR889" s="36"/>
      <c r="BS889" s="36"/>
      <c r="BT889" s="36"/>
      <c r="BU889" s="36"/>
      <c r="BV889" s="36"/>
      <c r="BW889" s="36"/>
      <c r="BX889" s="36"/>
      <c r="BY889" s="36"/>
      <c r="BZ889" s="36"/>
      <c r="CA889" s="36"/>
      <c r="CB889" s="36"/>
      <c r="CC889" s="36"/>
      <c r="CD889" s="36"/>
      <c r="CE889" s="36"/>
      <c r="CF889" s="36"/>
      <c r="CG889" s="36"/>
      <c r="CH889" s="36"/>
      <c r="CI889" s="145"/>
      <c r="CJ889" s="146"/>
      <c r="CK889" s="146"/>
      <c r="CL889" s="146"/>
      <c r="CM889" s="146"/>
      <c r="CN889" s="146"/>
      <c r="CO889" s="146"/>
      <c r="CP889" s="147"/>
      <c r="CQ889" s="146"/>
      <c r="CR889" s="146"/>
      <c r="CS889" s="146"/>
      <c r="CT889" s="146"/>
      <c r="CU889" s="36"/>
      <c r="CV889" s="36"/>
      <c r="CW889" s="142"/>
      <c r="CX889" s="142"/>
      <c r="CY889" s="142"/>
      <c r="CZ889" s="142"/>
      <c r="DA889" s="142"/>
      <c r="DB889" s="142"/>
      <c r="DC889" s="142"/>
      <c r="DD889" s="142"/>
      <c r="DE889" s="142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</row>
    <row r="890" spans="1:120" ht="13.5" customHeight="1">
      <c r="A890" s="16" t="str">
        <f>IF(B890="","",IF(B890&gt;1,"UWAGA JUŻ BYŁ",""))</f>
        <v/>
      </c>
      <c r="B890" s="16">
        <f>IF(C890="","",COUNTIF($C$8:$C$51430,C890))</f>
        <v>1</v>
      </c>
      <c r="C890" s="16" t="str">
        <f>CONCATENATE(E890,F890,H890,G890)</f>
        <v>KramekMateusz1990Marcin Świerc TEAM - OKI</v>
      </c>
      <c r="D890" s="16">
        <f>IF(E890="","",COUNTA($E$8:E890))</f>
        <v>883</v>
      </c>
      <c r="E890" s="12" t="s">
        <v>2069</v>
      </c>
      <c r="F890" s="16" t="s">
        <v>259</v>
      </c>
      <c r="G890" s="12" t="s">
        <v>2070</v>
      </c>
      <c r="H890" s="12">
        <v>1990</v>
      </c>
      <c r="I890" s="16" t="str">
        <f>IF(ISERROR(VLOOKUP(H890,KATEGORIE!$C$13:$E$50006,MATCH(KATEGORIE!$E$12,KATEGORIE!$C$12:$E$12,0),0)),"",VLOOKUP(H890,KATEGORIE!$C$13:$E$50006,MATCH(KATEGORIE!$E$12,KATEGORIE!$C$12:$E$12,0),0))</f>
        <v>S1</v>
      </c>
      <c r="J890" s="16">
        <f>IF(I890="","",COUNTIF($I$8:I890,I890))</f>
        <v>94</v>
      </c>
      <c r="K890" s="16">
        <f>COUNT(V890:DP890)</f>
        <v>1</v>
      </c>
      <c r="L890" s="17">
        <f>IF(ISERROR(LARGE(V890:AB890,1)),0,LARGE(V890:AB890,1))+IF(ISERROR(LARGE(V890:AB890,2)),0,LARGE(V890:AB890,2))+IF(ISERROR(LARGE(V890:AB890,3)),0,LARGE(V890:AB890,3))+IF(ISERROR(LARGE(V890:AB890,4)),0,LARGE(V890:AB890,4))</f>
        <v>0</v>
      </c>
      <c r="M890" s="141">
        <f>IF(ISERROR(LARGE(AC890:BP890,1)),0,LARGE(AC890:BP890,1))+IF(ISERROR(LARGE(AC890:BP890,2)),0,LARGE(AC890:BP890,2))+IF(ISERROR(LARGE(AC890:BP890,3)),0,LARGE(AC890:BP890,3))+IF(ISERROR(LARGE(AC890:BP890,4)),0,LARGE(AC890:BP890,4))</f>
        <v>0</v>
      </c>
      <c r="N890" s="36">
        <f>IF(ISERROR(LARGE(BQ890:CV890,1)),0,LARGE(BQ890:CV890,1))+IF(ISERROR(LARGE(BQ890:CV890,2)),0,LARGE(BQ890:CV890,2))+IF(ISERROR(LARGE(BQ890:CV890,3)),0,LARGE(BQ890:CV890,3))+IF(ISERROR(LARGE(BQ890:CV890,4)),0,LARGE(BQ890:CV890,4))</f>
        <v>0</v>
      </c>
      <c r="O890" s="142">
        <f>IF(ISERROR(LARGE(CW890:DP890,1)),0,LARGE(CW890:DP890,1))+IF(ISERROR(LARGE(CW890:DP890,2)),0,LARGE(CW890:DP890,2))+IF(ISERROR(LARGE(CW890:DP890,3)),0,LARGE(CW890:DP890,3))+IF(ISERROR(LARGE(CW890:DP890,4)),0,LARGE(CW890:DP890,4))</f>
        <v>41</v>
      </c>
      <c r="P890" s="143">
        <f>IF(ISERROR(LARGE(V890:DP890,1)),0,LARGE(V890:DP890,1))+IF(ISERROR(LARGE(V890:DP890,2)),0,LARGE(V890:DP890,2))+IF(ISERROR(LARGE(V890:DP890,3)),0,LARGE(V890:DP890,3))+IF(ISERROR(LARGE(V890:DP890,4)),0,LARGE(V890:DP890,4))+IF(ISERROR(LARGE(V890:DP890,5)),0,LARGE(V890:DP890,5))+IF(ISERROR(LARGE(V890:DP890,6)),0,LARGE(V890:DP890,6))+IF(ISERROR(LARGE(V890:DP890,7)),0,LARGE(V890:DP890,7))+IF(ISERROR(LARGE(V890:DP890,8)),0,LARGE(V890:DP890,8))+IF(ISERROR(LARGE(V890:DP890,9)),0,LARGE(V890:DP890,9))+IF(ISERROR(LARGE(V890:DP890,10)),0,LARGE(V890:DP890,10))+IF(ISERROR(LARGE(V890:DP890,11)),0,LARGE(V890:DP890,11))+IF(ISERROR(LARGE(V890:DP890,12)),0,LARGE(V890:DP890,12))</f>
        <v>41</v>
      </c>
      <c r="Q890" s="144">
        <f>COUNT(V890:DP890)</f>
        <v>1</v>
      </c>
      <c r="R890" s="144">
        <f>IF(ISERROR(LARGE(V890:AB890,5)),0,LARGE(V890:AB890,5))</f>
        <v>0</v>
      </c>
      <c r="S890" s="144">
        <f>IF(ISERROR(LARGE(AC890:BP890,5)),0,LARGE(AC890:BP890,5))</f>
        <v>0</v>
      </c>
      <c r="T890" s="144">
        <f>IF(ISERROR(LARGE(BQ890:CV890,5)),0,LARGE(BQ890:CV890,5))</f>
        <v>0</v>
      </c>
      <c r="U890" s="144">
        <f>IF(ISERROR(LARGE(CW890:DP890,5)),0,LARGE(CW890:DP890,5))</f>
        <v>0</v>
      </c>
      <c r="V890" s="17"/>
      <c r="W890" s="17"/>
      <c r="X890" s="17"/>
      <c r="Y890" s="17"/>
      <c r="Z890" s="17"/>
      <c r="AA890" s="17"/>
      <c r="AB890" s="17"/>
      <c r="AC890" s="141"/>
      <c r="AD890" s="141"/>
      <c r="AE890" s="141"/>
      <c r="AF890" s="141"/>
      <c r="AG890" s="141"/>
      <c r="AH890" s="141"/>
      <c r="AI890" s="141"/>
      <c r="AJ890" s="141"/>
      <c r="AK890" s="141"/>
      <c r="AL890" s="141"/>
      <c r="AM890" s="141"/>
      <c r="AN890" s="141"/>
      <c r="AO890" s="141"/>
      <c r="AP890" s="141"/>
      <c r="AQ890" s="141"/>
      <c r="AR890" s="141"/>
      <c r="AS890" s="141"/>
      <c r="AT890" s="141"/>
      <c r="AU890" s="141"/>
      <c r="AV890" s="141"/>
      <c r="AW890" s="141"/>
      <c r="AX890" s="141"/>
      <c r="AY890" s="141"/>
      <c r="AZ890" s="141"/>
      <c r="BA890" s="141"/>
      <c r="BB890" s="141"/>
      <c r="BC890" s="141"/>
      <c r="BD890" s="141"/>
      <c r="BE890" s="141"/>
      <c r="BF890" s="141"/>
      <c r="BG890" s="141"/>
      <c r="BH890" s="141"/>
      <c r="BI890" s="141"/>
      <c r="BJ890" s="141"/>
      <c r="BK890" s="141"/>
      <c r="BL890" s="141"/>
      <c r="BM890" s="141"/>
      <c r="BN890" s="141"/>
      <c r="BO890" s="141"/>
      <c r="BP890" s="141"/>
      <c r="BQ890" s="36"/>
      <c r="BR890" s="36"/>
      <c r="BS890" s="36"/>
      <c r="BT890" s="36"/>
      <c r="BU890" s="36"/>
      <c r="BV890" s="36"/>
      <c r="BW890" s="36"/>
      <c r="BX890" s="36"/>
      <c r="BY890" s="36"/>
      <c r="BZ890" s="36"/>
      <c r="CA890" s="36"/>
      <c r="CB890" s="36"/>
      <c r="CC890" s="36"/>
      <c r="CD890" s="36"/>
      <c r="CE890" s="36"/>
      <c r="CF890" s="36"/>
      <c r="CG890" s="36"/>
      <c r="CH890" s="36"/>
      <c r="CI890" s="145"/>
      <c r="CJ890" s="146"/>
      <c r="CK890" s="146"/>
      <c r="CL890" s="146"/>
      <c r="CM890" s="146"/>
      <c r="CN890" s="146"/>
      <c r="CO890" s="146"/>
      <c r="CP890" s="147"/>
      <c r="CQ890" s="146"/>
      <c r="CR890" s="146"/>
      <c r="CS890" s="146"/>
      <c r="CT890" s="146"/>
      <c r="CU890" s="36"/>
      <c r="CV890" s="36"/>
      <c r="CW890" s="142"/>
      <c r="CX890" s="142"/>
      <c r="CY890" s="142"/>
      <c r="CZ890" s="142"/>
      <c r="DA890" s="142">
        <v>41</v>
      </c>
      <c r="DB890" s="142"/>
      <c r="DC890" s="142"/>
      <c r="DD890" s="142"/>
      <c r="DE890" s="142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</row>
    <row r="891" spans="1:120" ht="13.5" customHeight="1">
      <c r="A891" s="16" t="str">
        <f>IF(B891="","",IF(B891&gt;1,"UWAGA JUŻ BYŁ",""))</f>
        <v/>
      </c>
      <c r="B891" s="16">
        <f>IF(C891="","",COUNTIF($C$8:$C$51430,C891))</f>
        <v>1</v>
      </c>
      <c r="C891" s="16" t="str">
        <f>CONCATENATE(E891,F891,H891,G891)</f>
        <v>StecKrzysztofSalt Runners Bochnia</v>
      </c>
      <c r="D891" s="16">
        <f>IF(E891="","",COUNTA($E$8:E891))</f>
        <v>884</v>
      </c>
      <c r="E891" s="12" t="s">
        <v>2301</v>
      </c>
      <c r="F891" s="16" t="s">
        <v>229</v>
      </c>
      <c r="G891" s="12" t="s">
        <v>2302</v>
      </c>
      <c r="H891" s="12"/>
      <c r="I891" s="16" t="str">
        <f>IF(ISERROR(VLOOKUP(H891,KATEGORIE!$C$13:$E$50006,MATCH(KATEGORIE!$E$12,KATEGORIE!$C$12:$E$12,0),0)),"",VLOOKUP(H891,KATEGORIE!$C$13:$E$50006,MATCH(KATEGORIE!$E$12,KATEGORIE!$C$12:$E$12,0),0))</f>
        <v/>
      </c>
      <c r="J891" s="16" t="str">
        <f>IF(I891="","",COUNTIF($I$8:I891,I891))</f>
        <v/>
      </c>
      <c r="K891" s="16">
        <f>COUNT(V891:DP891)</f>
        <v>1</v>
      </c>
      <c r="L891" s="17">
        <f>IF(ISERROR(LARGE(V891:AB891,1)),0,LARGE(V891:AB891,1))+IF(ISERROR(LARGE(V891:AB891,2)),0,LARGE(V891:AB891,2))+IF(ISERROR(LARGE(V891:AB891,3)),0,LARGE(V891:AB891,3))+IF(ISERROR(LARGE(V891:AB891,4)),0,LARGE(V891:AB891,4))</f>
        <v>0</v>
      </c>
      <c r="M891" s="141">
        <f>IF(ISERROR(LARGE(AC891:BP891,1)),0,LARGE(AC891:BP891,1))+IF(ISERROR(LARGE(AC891:BP891,2)),0,LARGE(AC891:BP891,2))+IF(ISERROR(LARGE(AC891:BP891,3)),0,LARGE(AC891:BP891,3))+IF(ISERROR(LARGE(AC891:BP891,4)),0,LARGE(AC891:BP891,4))</f>
        <v>0</v>
      </c>
      <c r="N891" s="36">
        <f>IF(ISERROR(LARGE(BQ891:CV891,1)),0,LARGE(BQ891:CV891,1))+IF(ISERROR(LARGE(BQ891:CV891,2)),0,LARGE(BQ891:CV891,2))+IF(ISERROR(LARGE(BQ891:CV891,3)),0,LARGE(BQ891:CV891,3))+IF(ISERROR(LARGE(BQ891:CV891,4)),0,LARGE(BQ891:CV891,4))</f>
        <v>41</v>
      </c>
      <c r="O891" s="142">
        <f>IF(ISERROR(LARGE(CW891:DP891,1)),0,LARGE(CW891:DP891,1))+IF(ISERROR(LARGE(CW891:DP891,2)),0,LARGE(CW891:DP891,2))+IF(ISERROR(LARGE(CW891:DP891,3)),0,LARGE(CW891:DP891,3))+IF(ISERROR(LARGE(CW891:DP891,4)),0,LARGE(CW891:DP891,4))</f>
        <v>0</v>
      </c>
      <c r="P891" s="143">
        <f>IF(ISERROR(LARGE(V891:DP891,1)),0,LARGE(V891:DP891,1))+IF(ISERROR(LARGE(V891:DP891,2)),0,LARGE(V891:DP891,2))+IF(ISERROR(LARGE(V891:DP891,3)),0,LARGE(V891:DP891,3))+IF(ISERROR(LARGE(V891:DP891,4)),0,LARGE(V891:DP891,4))+IF(ISERROR(LARGE(V891:DP891,5)),0,LARGE(V891:DP891,5))+IF(ISERROR(LARGE(V891:DP891,6)),0,LARGE(V891:DP891,6))+IF(ISERROR(LARGE(V891:DP891,7)),0,LARGE(V891:DP891,7))+IF(ISERROR(LARGE(V891:DP891,8)),0,LARGE(V891:DP891,8))+IF(ISERROR(LARGE(V891:DP891,9)),0,LARGE(V891:DP891,9))+IF(ISERROR(LARGE(V891:DP891,10)),0,LARGE(V891:DP891,10))+IF(ISERROR(LARGE(V891:DP891,11)),0,LARGE(V891:DP891,11))+IF(ISERROR(LARGE(V891:DP891,12)),0,LARGE(V891:DP891,12))</f>
        <v>41</v>
      </c>
      <c r="Q891" s="144">
        <f>COUNT(V891:DP891)</f>
        <v>1</v>
      </c>
      <c r="R891" s="144">
        <f>IF(ISERROR(LARGE(V891:AB891,5)),0,LARGE(V891:AB891,5))</f>
        <v>0</v>
      </c>
      <c r="S891" s="144">
        <f>IF(ISERROR(LARGE(AC891:BP891,5)),0,LARGE(AC891:BP891,5))</f>
        <v>0</v>
      </c>
      <c r="T891" s="144">
        <f>IF(ISERROR(LARGE(BQ891:CV891,5)),0,LARGE(BQ891:CV891,5))</f>
        <v>0</v>
      </c>
      <c r="U891" s="144">
        <f>IF(ISERROR(LARGE(CW891:DP891,5)),0,LARGE(CW891:DP891,5))</f>
        <v>0</v>
      </c>
      <c r="V891" s="17"/>
      <c r="W891" s="17"/>
      <c r="X891" s="17"/>
      <c r="Y891" s="17"/>
      <c r="Z891" s="17"/>
      <c r="AA891" s="17"/>
      <c r="AB891" s="17"/>
      <c r="AC891" s="141"/>
      <c r="AD891" s="141"/>
      <c r="AE891" s="141"/>
      <c r="AF891" s="141"/>
      <c r="AG891" s="141"/>
      <c r="AH891" s="141"/>
      <c r="AI891" s="141"/>
      <c r="AJ891" s="141"/>
      <c r="AK891" s="141"/>
      <c r="AL891" s="141"/>
      <c r="AM891" s="141"/>
      <c r="AN891" s="141"/>
      <c r="AO891" s="141"/>
      <c r="AP891" s="141"/>
      <c r="AQ891" s="141"/>
      <c r="AR891" s="141"/>
      <c r="AS891" s="141"/>
      <c r="AT891" s="141"/>
      <c r="AU891" s="141"/>
      <c r="AV891" s="141"/>
      <c r="AW891" s="141"/>
      <c r="AX891" s="141"/>
      <c r="AY891" s="141"/>
      <c r="AZ891" s="141"/>
      <c r="BA891" s="141"/>
      <c r="BB891" s="141"/>
      <c r="BC891" s="141"/>
      <c r="BD891" s="141"/>
      <c r="BE891" s="141"/>
      <c r="BF891" s="141"/>
      <c r="BG891" s="141"/>
      <c r="BH891" s="141"/>
      <c r="BI891" s="141"/>
      <c r="BJ891" s="141"/>
      <c r="BK891" s="141"/>
      <c r="BL891" s="141"/>
      <c r="BM891" s="141"/>
      <c r="BN891" s="141"/>
      <c r="BO891" s="141"/>
      <c r="BP891" s="141"/>
      <c r="BQ891" s="36"/>
      <c r="BR891" s="36"/>
      <c r="BS891" s="36"/>
      <c r="BT891" s="36"/>
      <c r="BU891" s="36"/>
      <c r="BV891" s="36"/>
      <c r="BW891" s="36"/>
      <c r="BX891" s="36">
        <v>41</v>
      </c>
      <c r="BY891" s="36"/>
      <c r="BZ891" s="36"/>
      <c r="CA891" s="36"/>
      <c r="CB891" s="36"/>
      <c r="CC891" s="36"/>
      <c r="CD891" s="36"/>
      <c r="CE891" s="36"/>
      <c r="CF891" s="36"/>
      <c r="CG891" s="36"/>
      <c r="CH891" s="36"/>
      <c r="CI891" s="145"/>
      <c r="CJ891" s="146"/>
      <c r="CK891" s="146"/>
      <c r="CL891" s="146"/>
      <c r="CM891" s="146"/>
      <c r="CN891" s="146"/>
      <c r="CO891" s="146"/>
      <c r="CP891" s="147"/>
      <c r="CQ891" s="146"/>
      <c r="CR891" s="146"/>
      <c r="CS891" s="146"/>
      <c r="CT891" s="146"/>
      <c r="CU891" s="36"/>
      <c r="CV891" s="36"/>
      <c r="CW891" s="142"/>
      <c r="CX891" s="142"/>
      <c r="CY891" s="142"/>
      <c r="CZ891" s="142"/>
      <c r="DA891" s="142"/>
      <c r="DB891" s="142"/>
      <c r="DC891" s="142"/>
      <c r="DD891" s="142"/>
      <c r="DE891" s="142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</row>
    <row r="892" spans="1:120" ht="13.5" customHeight="1">
      <c r="A892" s="16" t="str">
        <f>IF(B892="","",IF(B892&gt;1,"UWAGA JUŻ BYŁ",""))</f>
        <v/>
      </c>
      <c r="B892" s="16">
        <f>IF(C892="","",COUNTIF($C$8:$C$51430,C892))</f>
        <v>1</v>
      </c>
      <c r="C892" s="16" t="str">
        <f>CONCATENATE(E892,F892,H892,G892)</f>
        <v>DOROSZKOKrzysztofWrocław</v>
      </c>
      <c r="D892" s="16">
        <f>IF(E892="","",COUNTA($E$8:E892))</f>
        <v>885</v>
      </c>
      <c r="E892" s="117" t="s">
        <v>2451</v>
      </c>
      <c r="F892" s="16" t="s">
        <v>229</v>
      </c>
      <c r="G892" s="12" t="s">
        <v>1710</v>
      </c>
      <c r="H892" s="12"/>
      <c r="I892" s="16"/>
      <c r="J892" s="16" t="str">
        <f>IF(I892="","",COUNTIF($I$8:I892,I892))</f>
        <v/>
      </c>
      <c r="K892" s="16">
        <f>COUNT(V892:DP892)</f>
        <v>1</v>
      </c>
      <c r="L892" s="17">
        <f>IF(ISERROR(LARGE(V892:AB892,1)),0,LARGE(V892:AB892,1))+IF(ISERROR(LARGE(V892:AB892,2)),0,LARGE(V892:AB892,2))+IF(ISERROR(LARGE(V892:AB892,3)),0,LARGE(V892:AB892,3))+IF(ISERROR(LARGE(V892:AB892,4)),0,LARGE(V892:AB892,4))</f>
        <v>0</v>
      </c>
      <c r="M892" s="141">
        <f>IF(ISERROR(LARGE(AC892:BP892,1)),0,LARGE(AC892:BP892,1))+IF(ISERROR(LARGE(AC892:BP892,2)),0,LARGE(AC892:BP892,2))+IF(ISERROR(LARGE(AC892:BP892,3)),0,LARGE(AC892:BP892,3))+IF(ISERROR(LARGE(AC892:BP892,4)),0,LARGE(AC892:BP892,4))</f>
        <v>41</v>
      </c>
      <c r="N892" s="36">
        <f>IF(ISERROR(LARGE(BQ892:CV892,1)),0,LARGE(BQ892:CV892,1))+IF(ISERROR(LARGE(BQ892:CV892,2)),0,LARGE(BQ892:CV892,2))+IF(ISERROR(LARGE(BQ892:CV892,3)),0,LARGE(BQ892:CV892,3))+IF(ISERROR(LARGE(BQ892:CV892,4)),0,LARGE(BQ892:CV892,4))</f>
        <v>0</v>
      </c>
      <c r="O892" s="142">
        <f>IF(ISERROR(LARGE(CW892:DP892,1)),0,LARGE(CW892:DP892,1))+IF(ISERROR(LARGE(CW892:DP892,2)),0,LARGE(CW892:DP892,2))+IF(ISERROR(LARGE(CW892:DP892,3)),0,LARGE(CW892:DP892,3))+IF(ISERROR(LARGE(CW892:DP892,4)),0,LARGE(CW892:DP892,4))</f>
        <v>0</v>
      </c>
      <c r="P892" s="143">
        <f>IF(ISERROR(LARGE(V892:DP892,1)),0,LARGE(V892:DP892,1))+IF(ISERROR(LARGE(V892:DP892,2)),0,LARGE(V892:DP892,2))+IF(ISERROR(LARGE(V892:DP892,3)),0,LARGE(V892:DP892,3))+IF(ISERROR(LARGE(V892:DP892,4)),0,LARGE(V892:DP892,4))+IF(ISERROR(LARGE(V892:DP892,5)),0,LARGE(V892:DP892,5))+IF(ISERROR(LARGE(V892:DP892,6)),0,LARGE(V892:DP892,6))+IF(ISERROR(LARGE(V892:DP892,7)),0,LARGE(V892:DP892,7))+IF(ISERROR(LARGE(V892:DP892,8)),0,LARGE(V892:DP892,8))+IF(ISERROR(LARGE(V892:DP892,9)),0,LARGE(V892:DP892,9))+IF(ISERROR(LARGE(V892:DP892,10)),0,LARGE(V892:DP892,10))+IF(ISERROR(LARGE(V892:DP892,11)),0,LARGE(V892:DP892,11))+IF(ISERROR(LARGE(V892:DP892,12)),0,LARGE(V892:DP892,12))</f>
        <v>41</v>
      </c>
      <c r="Q892" s="144">
        <f>COUNT(V892:DP892)</f>
        <v>1</v>
      </c>
      <c r="R892" s="144">
        <f>IF(ISERROR(LARGE(V892:AB892,5)),0,LARGE(V892:AB892,5))</f>
        <v>0</v>
      </c>
      <c r="S892" s="144">
        <f>IF(ISERROR(LARGE(AC892:BP892,5)),0,LARGE(AC892:BP892,5))</f>
        <v>0</v>
      </c>
      <c r="T892" s="144">
        <f>IF(ISERROR(LARGE(BQ892:CV892,5)),0,LARGE(BQ892:CV892,5))</f>
        <v>0</v>
      </c>
      <c r="U892" s="144">
        <f>IF(ISERROR(LARGE(CW892:DP892,5)),0,LARGE(CW892:DP892,5))</f>
        <v>0</v>
      </c>
      <c r="V892" s="17"/>
      <c r="W892" s="17"/>
      <c r="X892" s="17"/>
      <c r="Y892" s="17"/>
      <c r="Z892" s="17"/>
      <c r="AA892" s="17"/>
      <c r="AB892" s="17"/>
      <c r="AC892" s="141"/>
      <c r="AD892" s="141"/>
      <c r="AE892" s="141"/>
      <c r="AF892" s="141"/>
      <c r="AG892" s="141"/>
      <c r="AH892" s="141"/>
      <c r="AI892" s="141"/>
      <c r="AJ892" s="141"/>
      <c r="AK892" s="141"/>
      <c r="AL892" s="141"/>
      <c r="AM892" s="141"/>
      <c r="AN892" s="141">
        <v>41</v>
      </c>
      <c r="AO892" s="141"/>
      <c r="AP892" s="141"/>
      <c r="AQ892" s="141"/>
      <c r="AR892" s="141"/>
      <c r="AS892" s="141"/>
      <c r="AT892" s="141"/>
      <c r="AU892" s="141"/>
      <c r="AV892" s="141"/>
      <c r="AW892" s="141"/>
      <c r="AX892" s="141"/>
      <c r="AY892" s="141"/>
      <c r="AZ892" s="141"/>
      <c r="BA892" s="141"/>
      <c r="BB892" s="141"/>
      <c r="BC892" s="141"/>
      <c r="BD892" s="141"/>
      <c r="BE892" s="141"/>
      <c r="BF892" s="141"/>
      <c r="BG892" s="141"/>
      <c r="BH892" s="141"/>
      <c r="BI892" s="141"/>
      <c r="BJ892" s="141"/>
      <c r="BK892" s="141"/>
      <c r="BL892" s="141"/>
      <c r="BM892" s="141"/>
      <c r="BN892" s="141"/>
      <c r="BO892" s="141"/>
      <c r="BP892" s="141"/>
      <c r="BQ892" s="36"/>
      <c r="BR892" s="36"/>
      <c r="BS892" s="36"/>
      <c r="BT892" s="36"/>
      <c r="BU892" s="36"/>
      <c r="BV892" s="36"/>
      <c r="BW892" s="36"/>
      <c r="BX892" s="36"/>
      <c r="BY892" s="36"/>
      <c r="BZ892" s="36"/>
      <c r="CA892" s="36"/>
      <c r="CB892" s="36"/>
      <c r="CC892" s="36"/>
      <c r="CD892" s="36"/>
      <c r="CE892" s="36"/>
      <c r="CF892" s="36"/>
      <c r="CG892" s="36"/>
      <c r="CH892" s="36"/>
      <c r="CI892" s="145"/>
      <c r="CJ892" s="146"/>
      <c r="CK892" s="146"/>
      <c r="CL892" s="146"/>
      <c r="CM892" s="146"/>
      <c r="CN892" s="146"/>
      <c r="CO892" s="146"/>
      <c r="CP892" s="147"/>
      <c r="CQ892" s="146"/>
      <c r="CR892" s="146"/>
      <c r="CS892" s="146"/>
      <c r="CT892" s="146"/>
      <c r="CU892" s="36"/>
      <c r="CV892" s="36"/>
      <c r="CW892" s="142"/>
      <c r="CX892" s="142"/>
      <c r="CY892" s="142"/>
      <c r="CZ892" s="142"/>
      <c r="DA892" s="142"/>
      <c r="DB892" s="142"/>
      <c r="DC892" s="142"/>
      <c r="DD892" s="142"/>
      <c r="DE892" s="142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</row>
    <row r="893" spans="1:120" ht="13.5" customHeight="1">
      <c r="A893" s="16" t="str">
        <f>IF(B893="","",IF(B893&gt;1,"UWAGA JUŻ BYŁ",""))</f>
        <v/>
      </c>
      <c r="B893" s="16">
        <f>IF(C893="","",COUNTIF($C$8:$C$51430,C893))</f>
        <v>1</v>
      </c>
      <c r="C893" s="16" t="str">
        <f>CONCATENATE(E893,F893,H893,G893)</f>
        <v>MioduchowskiArkadiuszWarszawa</v>
      </c>
      <c r="D893" s="16">
        <f>IF(E893="","",COUNTA($E$8:E893))</f>
        <v>886</v>
      </c>
      <c r="E893" s="12" t="s">
        <v>2635</v>
      </c>
      <c r="F893" s="16" t="s">
        <v>205</v>
      </c>
      <c r="G893" s="12" t="s">
        <v>670</v>
      </c>
      <c r="H893" s="12"/>
      <c r="I893" s="16" t="str">
        <f>IF(ISERROR(VLOOKUP(H893,KATEGORIE!$C$13:$E$50006,MATCH(KATEGORIE!$E$12,KATEGORIE!$C$12:$E$12,0),0)),"",VLOOKUP(H893,KATEGORIE!$C$13:$E$50006,MATCH(KATEGORIE!$E$12,KATEGORIE!$C$12:$E$12,0),0))</f>
        <v/>
      </c>
      <c r="J893" s="16" t="str">
        <f>IF(I893="","",COUNTIF($I$8:I893,I893))</f>
        <v/>
      </c>
      <c r="K893" s="16">
        <f>COUNT(V893:DP893)</f>
        <v>1</v>
      </c>
      <c r="L893" s="17">
        <f>IF(ISERROR(LARGE(V893:AB893,1)),0,LARGE(V893:AB893,1))+IF(ISERROR(LARGE(V893:AB893,2)),0,LARGE(V893:AB893,2))+IF(ISERROR(LARGE(V893:AB893,3)),0,LARGE(V893:AB893,3))+IF(ISERROR(LARGE(V893:AB893,4)),0,LARGE(V893:AB893,4))</f>
        <v>0</v>
      </c>
      <c r="M893" s="141">
        <f>IF(ISERROR(LARGE(AC893:BP893,1)),0,LARGE(AC893:BP893,1))+IF(ISERROR(LARGE(AC893:BP893,2)),0,LARGE(AC893:BP893,2))+IF(ISERROR(LARGE(AC893:BP893,3)),0,LARGE(AC893:BP893,3))+IF(ISERROR(LARGE(AC893:BP893,4)),0,LARGE(AC893:BP893,4))</f>
        <v>0</v>
      </c>
      <c r="N893" s="36">
        <f>IF(ISERROR(LARGE(BQ893:CV893,1)),0,LARGE(BQ893:CV893,1))+IF(ISERROR(LARGE(BQ893:CV893,2)),0,LARGE(BQ893:CV893,2))+IF(ISERROR(LARGE(BQ893:CV893,3)),0,LARGE(BQ893:CV893,3))+IF(ISERROR(LARGE(BQ893:CV893,4)),0,LARGE(BQ893:CV893,4))</f>
        <v>0</v>
      </c>
      <c r="O893" s="142">
        <f>IF(ISERROR(LARGE(CW893:DP893,1)),0,LARGE(CW893:DP893,1))+IF(ISERROR(LARGE(CW893:DP893,2)),0,LARGE(CW893:DP893,2))+IF(ISERROR(LARGE(CW893:DP893,3)),0,LARGE(CW893:DP893,3))+IF(ISERROR(LARGE(CW893:DP893,4)),0,LARGE(CW893:DP893,4))</f>
        <v>41</v>
      </c>
      <c r="P893" s="143">
        <f>IF(ISERROR(LARGE(V893:DP893,1)),0,LARGE(V893:DP893,1))+IF(ISERROR(LARGE(V893:DP893,2)),0,LARGE(V893:DP893,2))+IF(ISERROR(LARGE(V893:DP893,3)),0,LARGE(V893:DP893,3))+IF(ISERROR(LARGE(V893:DP893,4)),0,LARGE(V893:DP893,4))+IF(ISERROR(LARGE(V893:DP893,5)),0,LARGE(V893:DP893,5))+IF(ISERROR(LARGE(V893:DP893,6)),0,LARGE(V893:DP893,6))+IF(ISERROR(LARGE(V893:DP893,7)),0,LARGE(V893:DP893,7))+IF(ISERROR(LARGE(V893:DP893,8)),0,LARGE(V893:DP893,8))+IF(ISERROR(LARGE(V893:DP893,9)),0,LARGE(V893:DP893,9))+IF(ISERROR(LARGE(V893:DP893,10)),0,LARGE(V893:DP893,10))+IF(ISERROR(LARGE(V893:DP893,11)),0,LARGE(V893:DP893,11))+IF(ISERROR(LARGE(V893:DP893,12)),0,LARGE(V893:DP893,12))</f>
        <v>41</v>
      </c>
      <c r="Q893" s="144">
        <f>COUNT(V893:DP893)</f>
        <v>1</v>
      </c>
      <c r="R893" s="144">
        <f>IF(ISERROR(LARGE(V893:AB893,5)),0,LARGE(V893:AB893,5))</f>
        <v>0</v>
      </c>
      <c r="S893" s="144">
        <f>IF(ISERROR(LARGE(AC893:BP893,5)),0,LARGE(AC893:BP893,5))</f>
        <v>0</v>
      </c>
      <c r="T893" s="144">
        <f>IF(ISERROR(LARGE(BQ893:CV893,5)),0,LARGE(BQ893:CV893,5))</f>
        <v>0</v>
      </c>
      <c r="U893" s="144">
        <f>IF(ISERROR(LARGE(CW893:DP893,5)),0,LARGE(CW893:DP893,5))</f>
        <v>0</v>
      </c>
      <c r="V893" s="17"/>
      <c r="W893" s="17"/>
      <c r="X893" s="17"/>
      <c r="Y893" s="17"/>
      <c r="Z893" s="17"/>
      <c r="AA893" s="17"/>
      <c r="AB893" s="17"/>
      <c r="AC893" s="141"/>
      <c r="AD893" s="141"/>
      <c r="AE893" s="141"/>
      <c r="AF893" s="141"/>
      <c r="AG893" s="141"/>
      <c r="AH893" s="141"/>
      <c r="AI893" s="141"/>
      <c r="AJ893" s="141"/>
      <c r="AK893" s="141"/>
      <c r="AL893" s="141"/>
      <c r="AM893" s="141"/>
      <c r="AN893" s="141"/>
      <c r="AO893" s="141"/>
      <c r="AP893" s="141"/>
      <c r="AQ893" s="141"/>
      <c r="AR893" s="141"/>
      <c r="AS893" s="141"/>
      <c r="AT893" s="141"/>
      <c r="AU893" s="141"/>
      <c r="AV893" s="141"/>
      <c r="AW893" s="141"/>
      <c r="AX893" s="141"/>
      <c r="AY893" s="141"/>
      <c r="AZ893" s="141"/>
      <c r="BA893" s="141"/>
      <c r="BB893" s="141"/>
      <c r="BC893" s="141"/>
      <c r="BD893" s="141"/>
      <c r="BE893" s="141"/>
      <c r="BF893" s="141"/>
      <c r="BG893" s="141"/>
      <c r="BH893" s="141"/>
      <c r="BI893" s="141"/>
      <c r="BJ893" s="141"/>
      <c r="BK893" s="141"/>
      <c r="BL893" s="141"/>
      <c r="BM893" s="141"/>
      <c r="BN893" s="141"/>
      <c r="BO893" s="141"/>
      <c r="BP893" s="141"/>
      <c r="BQ893" s="36"/>
      <c r="BR893" s="36"/>
      <c r="BS893" s="36"/>
      <c r="BT893" s="36"/>
      <c r="BU893" s="36"/>
      <c r="BV893" s="36"/>
      <c r="BW893" s="36"/>
      <c r="BX893" s="36"/>
      <c r="BY893" s="36"/>
      <c r="BZ893" s="36"/>
      <c r="CA893" s="36"/>
      <c r="CB893" s="36"/>
      <c r="CC893" s="36"/>
      <c r="CD893" s="36"/>
      <c r="CE893" s="36"/>
      <c r="CF893" s="36"/>
      <c r="CG893" s="36"/>
      <c r="CH893" s="36"/>
      <c r="CI893" s="145"/>
      <c r="CJ893" s="146"/>
      <c r="CK893" s="146"/>
      <c r="CL893" s="146"/>
      <c r="CM893" s="146"/>
      <c r="CN893" s="146"/>
      <c r="CO893" s="146"/>
      <c r="CP893" s="147"/>
      <c r="CQ893" s="146"/>
      <c r="CR893" s="146"/>
      <c r="CS893" s="146"/>
      <c r="CT893" s="146"/>
      <c r="CU893" s="36"/>
      <c r="CV893" s="36"/>
      <c r="CW893" s="142"/>
      <c r="CX893" s="142"/>
      <c r="CY893" s="142"/>
      <c r="CZ893" s="142"/>
      <c r="DA893" s="142"/>
      <c r="DB893" s="142">
        <v>41</v>
      </c>
      <c r="DC893" s="142"/>
      <c r="DD893" s="142"/>
      <c r="DE893" s="142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</row>
    <row r="894" spans="1:120" ht="13.5" customHeight="1">
      <c r="A894" s="16" t="str">
        <f>IF(B894="","",IF(B894&gt;1,"UWAGA JUŻ BYŁ",""))</f>
        <v/>
      </c>
      <c r="B894" s="16">
        <f>IF(C894="","",COUNTIF($C$8:$C$51430,C894))</f>
        <v>1</v>
      </c>
      <c r="C894" s="16" t="str">
        <f>CONCATENATE(E894,F894,H894,G894)</f>
        <v>KolankoMateuszKiss or Kill</v>
      </c>
      <c r="D894" s="16">
        <f>IF(E894="","",COUNTA($E$8:E894))</f>
        <v>887</v>
      </c>
      <c r="E894" s="12" t="s">
        <v>2677</v>
      </c>
      <c r="F894" s="16" t="s">
        <v>259</v>
      </c>
      <c r="G894" s="12" t="s">
        <v>2678</v>
      </c>
      <c r="H894" s="12"/>
      <c r="I894" s="16" t="str">
        <f>IF(ISERROR(VLOOKUP(H894,KATEGORIE!$C$13:$E$50006,MATCH(KATEGORIE!$E$12,KATEGORIE!$C$12:$E$12,0),0)),"",VLOOKUP(H894,KATEGORIE!$C$13:$E$50006,MATCH(KATEGORIE!$E$12,KATEGORIE!$C$12:$E$12,0),0))</f>
        <v/>
      </c>
      <c r="J894" s="16" t="str">
        <f>IF(I894="","",COUNTIF($I$8:I894,I894))</f>
        <v/>
      </c>
      <c r="K894" s="16">
        <f>COUNT(V894:DP894)</f>
        <v>1</v>
      </c>
      <c r="L894" s="17">
        <f>IF(ISERROR(LARGE(V894:AB894,1)),0,LARGE(V894:AB894,1))+IF(ISERROR(LARGE(V894:AB894,2)),0,LARGE(V894:AB894,2))+IF(ISERROR(LARGE(V894:AB894,3)),0,LARGE(V894:AB894,3))+IF(ISERROR(LARGE(V894:AB894,4)),0,LARGE(V894:AB894,4))</f>
        <v>0</v>
      </c>
      <c r="M894" s="141">
        <f>IF(ISERROR(LARGE(AC894:BP894,1)),0,LARGE(AC894:BP894,1))+IF(ISERROR(LARGE(AC894:BP894,2)),0,LARGE(AC894:BP894,2))+IF(ISERROR(LARGE(AC894:BP894,3)),0,LARGE(AC894:BP894,3))+IF(ISERROR(LARGE(AC894:BP894,4)),0,LARGE(AC894:BP894,4))</f>
        <v>0</v>
      </c>
      <c r="N894" s="36">
        <f>IF(ISERROR(LARGE(BQ894:CV894,1)),0,LARGE(BQ894:CV894,1))+IF(ISERROR(LARGE(BQ894:CV894,2)),0,LARGE(BQ894:CV894,2))+IF(ISERROR(LARGE(BQ894:CV894,3)),0,LARGE(BQ894:CV894,3))+IF(ISERROR(LARGE(BQ894:CV894,4)),0,LARGE(BQ894:CV894,4))</f>
        <v>0</v>
      </c>
      <c r="O894" s="142">
        <f>IF(ISERROR(LARGE(CW894:DP894,1)),0,LARGE(CW894:DP894,1))+IF(ISERROR(LARGE(CW894:DP894,2)),0,LARGE(CW894:DP894,2))+IF(ISERROR(LARGE(CW894:DP894,3)),0,LARGE(CW894:DP894,3))+IF(ISERROR(LARGE(CW894:DP894,4)),0,LARGE(CW894:DP894,4))</f>
        <v>41</v>
      </c>
      <c r="P894" s="143">
        <f>IF(ISERROR(LARGE(V894:DP894,1)),0,LARGE(V894:DP894,1))+IF(ISERROR(LARGE(V894:DP894,2)),0,LARGE(V894:DP894,2))+IF(ISERROR(LARGE(V894:DP894,3)),0,LARGE(V894:DP894,3))+IF(ISERROR(LARGE(V894:DP894,4)),0,LARGE(V894:DP894,4))+IF(ISERROR(LARGE(V894:DP894,5)),0,LARGE(V894:DP894,5))+IF(ISERROR(LARGE(V894:DP894,6)),0,LARGE(V894:DP894,6))+IF(ISERROR(LARGE(V894:DP894,7)),0,LARGE(V894:DP894,7))+IF(ISERROR(LARGE(V894:DP894,8)),0,LARGE(V894:DP894,8))+IF(ISERROR(LARGE(V894:DP894,9)),0,LARGE(V894:DP894,9))+IF(ISERROR(LARGE(V894:DP894,10)),0,LARGE(V894:DP894,10))+IF(ISERROR(LARGE(V894:DP894,11)),0,LARGE(V894:DP894,11))+IF(ISERROR(LARGE(V894:DP894,12)),0,LARGE(V894:DP894,12))</f>
        <v>41</v>
      </c>
      <c r="Q894" s="144">
        <f>COUNT(V894:DP894)</f>
        <v>1</v>
      </c>
      <c r="R894" s="144">
        <f>IF(ISERROR(LARGE(V894:AB894,5)),0,LARGE(V894:AB894,5))</f>
        <v>0</v>
      </c>
      <c r="S894" s="144">
        <f>IF(ISERROR(LARGE(AC894:BP894,5)),0,LARGE(AC894:BP894,5))</f>
        <v>0</v>
      </c>
      <c r="T894" s="144">
        <f>IF(ISERROR(LARGE(BQ894:CV894,5)),0,LARGE(BQ894:CV894,5))</f>
        <v>0</v>
      </c>
      <c r="U894" s="144">
        <f>IF(ISERROR(LARGE(CW894:DP894,5)),0,LARGE(CW894:DP894,5))</f>
        <v>0</v>
      </c>
      <c r="V894" s="17"/>
      <c r="W894" s="17"/>
      <c r="X894" s="17"/>
      <c r="Y894" s="17"/>
      <c r="Z894" s="17"/>
      <c r="AA894" s="17"/>
      <c r="AB894" s="17"/>
      <c r="AC894" s="141"/>
      <c r="AD894" s="141"/>
      <c r="AE894" s="141"/>
      <c r="AF894" s="141"/>
      <c r="AG894" s="141"/>
      <c r="AH894" s="141"/>
      <c r="AI894" s="141"/>
      <c r="AJ894" s="141"/>
      <c r="AK894" s="141"/>
      <c r="AL894" s="141"/>
      <c r="AM894" s="141"/>
      <c r="AN894" s="141"/>
      <c r="AO894" s="141"/>
      <c r="AP894" s="141"/>
      <c r="AQ894" s="141"/>
      <c r="AR894" s="141"/>
      <c r="AS894" s="141"/>
      <c r="AT894" s="141"/>
      <c r="AU894" s="141"/>
      <c r="AV894" s="141"/>
      <c r="AW894" s="141"/>
      <c r="AX894" s="141"/>
      <c r="AY894" s="141"/>
      <c r="AZ894" s="141"/>
      <c r="BA894" s="141"/>
      <c r="BB894" s="141"/>
      <c r="BC894" s="141"/>
      <c r="BD894" s="141"/>
      <c r="BE894" s="141"/>
      <c r="BF894" s="141"/>
      <c r="BG894" s="141"/>
      <c r="BH894" s="141"/>
      <c r="BI894" s="141"/>
      <c r="BJ894" s="141"/>
      <c r="BK894" s="141"/>
      <c r="BL894" s="141"/>
      <c r="BM894" s="141"/>
      <c r="BN894" s="141"/>
      <c r="BO894" s="141"/>
      <c r="BP894" s="141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6"/>
      <c r="CB894" s="36"/>
      <c r="CC894" s="36"/>
      <c r="CD894" s="36"/>
      <c r="CE894" s="36"/>
      <c r="CF894" s="36"/>
      <c r="CG894" s="36"/>
      <c r="CH894" s="36"/>
      <c r="CI894" s="145"/>
      <c r="CJ894" s="146"/>
      <c r="CK894" s="146"/>
      <c r="CL894" s="146"/>
      <c r="CM894" s="146"/>
      <c r="CN894" s="146"/>
      <c r="CO894" s="146"/>
      <c r="CP894" s="147"/>
      <c r="CQ894" s="146"/>
      <c r="CR894" s="146"/>
      <c r="CS894" s="146"/>
      <c r="CT894" s="146"/>
      <c r="CU894" s="36"/>
      <c r="CV894" s="36"/>
      <c r="CW894" s="142"/>
      <c r="CX894" s="142"/>
      <c r="CY894" s="142"/>
      <c r="CZ894" s="142"/>
      <c r="DA894" s="142"/>
      <c r="DB894" s="142"/>
      <c r="DC894" s="142">
        <v>41</v>
      </c>
      <c r="DD894" s="142"/>
      <c r="DE894" s="142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</row>
    <row r="895" spans="1:120" ht="13.5" customHeight="1">
      <c r="A895" s="16" t="str">
        <f>IF(B895="","",IF(B895&gt;1,"UWAGA JUŻ BYŁ",""))</f>
        <v/>
      </c>
      <c r="B895" s="16">
        <f>IF(C895="","",COUNTIF($C$8:$C$51430,C895))</f>
        <v>1</v>
      </c>
      <c r="C895" s="16" t="str">
        <f>CONCATENATE(E895,F895,H895,G895)</f>
        <v>WIRAMariusz1973KB MIS BOREK WLKP</v>
      </c>
      <c r="D895" s="16">
        <f>IF(E895="","",COUNTA($E$8:E895))</f>
        <v>888</v>
      </c>
      <c r="E895" s="12" t="s">
        <v>2856</v>
      </c>
      <c r="F895" s="16" t="s">
        <v>166</v>
      </c>
      <c r="G895" s="12" t="s">
        <v>2857</v>
      </c>
      <c r="H895" s="12">
        <v>1973</v>
      </c>
      <c r="I895" s="16" t="str">
        <f>IF(ISERROR(VLOOKUP(H895,KATEGORIE!$C$13:$E$50006,MATCH(KATEGORIE!$E$12,KATEGORIE!$C$12:$E$12,0),0)),"",VLOOKUP(H895,KATEGORIE!$C$13:$E$50006,MATCH(KATEGORIE!$E$12,KATEGORIE!$C$12:$E$12,0),0))</f>
        <v>M</v>
      </c>
      <c r="J895" s="16">
        <f>IF(I895="","",COUNTIF($I$8:I895,I895))</f>
        <v>113</v>
      </c>
      <c r="K895" s="16">
        <f>COUNT(V895:DP895)</f>
        <v>1</v>
      </c>
      <c r="L895" s="17">
        <f>IF(ISERROR(LARGE(V895:AB895,1)),0,LARGE(V895:AB895,1))+IF(ISERROR(LARGE(V895:AB895,2)),0,LARGE(V895:AB895,2))+IF(ISERROR(LARGE(V895:AB895,3)),0,LARGE(V895:AB895,3))+IF(ISERROR(LARGE(V895:AB895,4)),0,LARGE(V895:AB895,4))</f>
        <v>0</v>
      </c>
      <c r="M895" s="141">
        <f>IF(ISERROR(LARGE(AC895:BP895,1)),0,LARGE(AC895:BP895,1))+IF(ISERROR(LARGE(AC895:BP895,2)),0,LARGE(AC895:BP895,2))+IF(ISERROR(LARGE(AC895:BP895,3)),0,LARGE(AC895:BP895,3))+IF(ISERROR(LARGE(AC895:BP895,4)),0,LARGE(AC895:BP895,4))</f>
        <v>0</v>
      </c>
      <c r="N895" s="36">
        <f>IF(ISERROR(LARGE(BQ895:CV895,1)),0,LARGE(BQ895:CV895,1))+IF(ISERROR(LARGE(BQ895:CV895,2)),0,LARGE(BQ895:CV895,2))+IF(ISERROR(LARGE(BQ895:CV895,3)),0,LARGE(BQ895:CV895,3))+IF(ISERROR(LARGE(BQ895:CV895,4)),0,LARGE(BQ895:CV895,4))</f>
        <v>41</v>
      </c>
      <c r="O895" s="142">
        <f>IF(ISERROR(LARGE(CW895:DP895,1)),0,LARGE(CW895:DP895,1))+IF(ISERROR(LARGE(CW895:DP895,2)),0,LARGE(CW895:DP895,2))+IF(ISERROR(LARGE(CW895:DP895,3)),0,LARGE(CW895:DP895,3))+IF(ISERROR(LARGE(CW895:DP895,4)),0,LARGE(CW895:DP895,4))</f>
        <v>0</v>
      </c>
      <c r="P895" s="143">
        <f>IF(ISERROR(LARGE(V895:DP895,1)),0,LARGE(V895:DP895,1))+IF(ISERROR(LARGE(V895:DP895,2)),0,LARGE(V895:DP895,2))+IF(ISERROR(LARGE(V895:DP895,3)),0,LARGE(V895:DP895,3))+IF(ISERROR(LARGE(V895:DP895,4)),0,LARGE(V895:DP895,4))+IF(ISERROR(LARGE(V895:DP895,5)),0,LARGE(V895:DP895,5))+IF(ISERROR(LARGE(V895:DP895,6)),0,LARGE(V895:DP895,6))+IF(ISERROR(LARGE(V895:DP895,7)),0,LARGE(V895:DP895,7))+IF(ISERROR(LARGE(V895:DP895,8)),0,LARGE(V895:DP895,8))+IF(ISERROR(LARGE(V895:DP895,9)),0,LARGE(V895:DP895,9))+IF(ISERROR(LARGE(V895:DP895,10)),0,LARGE(V895:DP895,10))+IF(ISERROR(LARGE(V895:DP895,11)),0,LARGE(V895:DP895,11))+IF(ISERROR(LARGE(V895:DP895,12)),0,LARGE(V895:DP895,12))</f>
        <v>41</v>
      </c>
      <c r="Q895" s="144">
        <f>COUNT(V895:DP895)</f>
        <v>1</v>
      </c>
      <c r="R895" s="144">
        <f>IF(ISERROR(LARGE(V895:AB895,5)),0,LARGE(V895:AB895,5))</f>
        <v>0</v>
      </c>
      <c r="S895" s="144">
        <f>IF(ISERROR(LARGE(AC895:BP895,5)),0,LARGE(AC895:BP895,5))</f>
        <v>0</v>
      </c>
      <c r="T895" s="144">
        <f>IF(ISERROR(LARGE(BQ895:CV895,5)),0,LARGE(BQ895:CV895,5))</f>
        <v>0</v>
      </c>
      <c r="U895" s="144">
        <f>IF(ISERROR(LARGE(CW895:DP895,5)),0,LARGE(CW895:DP895,5))</f>
        <v>0</v>
      </c>
      <c r="V895" s="17"/>
      <c r="W895" s="17"/>
      <c r="X895" s="17"/>
      <c r="Y895" s="17"/>
      <c r="Z895" s="17"/>
      <c r="AA895" s="17"/>
      <c r="AB895" s="17"/>
      <c r="AC895" s="141"/>
      <c r="AD895" s="141"/>
      <c r="AE895" s="141"/>
      <c r="AF895" s="141"/>
      <c r="AG895" s="141"/>
      <c r="AH895" s="141"/>
      <c r="AI895" s="141"/>
      <c r="AJ895" s="141"/>
      <c r="AK895" s="141"/>
      <c r="AL895" s="141"/>
      <c r="AM895" s="141"/>
      <c r="AN895" s="141"/>
      <c r="AO895" s="141"/>
      <c r="AP895" s="141"/>
      <c r="AQ895" s="141"/>
      <c r="AR895" s="141"/>
      <c r="AS895" s="141"/>
      <c r="AT895" s="141"/>
      <c r="AU895" s="141"/>
      <c r="AV895" s="141"/>
      <c r="AW895" s="141"/>
      <c r="AX895" s="141"/>
      <c r="AY895" s="141"/>
      <c r="AZ895" s="141"/>
      <c r="BA895" s="141"/>
      <c r="BB895" s="141"/>
      <c r="BC895" s="141"/>
      <c r="BD895" s="141"/>
      <c r="BE895" s="141"/>
      <c r="BF895" s="141"/>
      <c r="BG895" s="141"/>
      <c r="BH895" s="141"/>
      <c r="BI895" s="141"/>
      <c r="BJ895" s="141"/>
      <c r="BK895" s="141"/>
      <c r="BL895" s="141"/>
      <c r="BM895" s="141"/>
      <c r="BN895" s="141"/>
      <c r="BO895" s="141"/>
      <c r="BP895" s="141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6"/>
      <c r="CB895" s="36"/>
      <c r="CC895" s="36">
        <v>41</v>
      </c>
      <c r="CD895" s="36"/>
      <c r="CE895" s="36"/>
      <c r="CF895" s="36"/>
      <c r="CG895" s="36"/>
      <c r="CH895" s="36"/>
      <c r="CI895" s="145"/>
      <c r="CJ895" s="146"/>
      <c r="CK895" s="146"/>
      <c r="CL895" s="146"/>
      <c r="CM895" s="146"/>
      <c r="CN895" s="146"/>
      <c r="CO895" s="146"/>
      <c r="CP895" s="147"/>
      <c r="CQ895" s="146"/>
      <c r="CR895" s="146"/>
      <c r="CS895" s="146"/>
      <c r="CT895" s="146"/>
      <c r="CU895" s="36"/>
      <c r="CV895" s="36"/>
      <c r="CW895" s="142"/>
      <c r="CX895" s="142"/>
      <c r="CY895" s="142"/>
      <c r="CZ895" s="142"/>
      <c r="DA895" s="142"/>
      <c r="DB895" s="142"/>
      <c r="DC895" s="142"/>
      <c r="DD895" s="142"/>
      <c r="DE895" s="142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</row>
    <row r="896" spans="1:120" ht="13.5" customHeight="1">
      <c r="A896" s="16" t="str">
        <f>IF(B896="","",IF(B896&gt;1,"UWAGA JUŻ BYŁ",""))</f>
        <v/>
      </c>
      <c r="B896" s="16">
        <f>IF(C896="","",COUNTIF($C$8:$C$51430,C896))</f>
        <v>1</v>
      </c>
      <c r="C896" s="16" t="str">
        <f>CONCATENATE(E896,F896,H896,G896)</f>
        <v>NIEMCZOKDaniel1981PKO BANK POLSKI</v>
      </c>
      <c r="D896" s="16">
        <f>IF(E896="","",COUNTA($E$8:E896))</f>
        <v>889</v>
      </c>
      <c r="E896" s="12" t="s">
        <v>2899</v>
      </c>
      <c r="F896" s="16" t="s">
        <v>256</v>
      </c>
      <c r="G896" s="12" t="s">
        <v>1059</v>
      </c>
      <c r="H896" s="12">
        <v>1981</v>
      </c>
      <c r="I896" s="16" t="str">
        <f>IF(ISERROR(VLOOKUP(H896,KATEGORIE!$C$13:$E$50006,MATCH(KATEGORIE!$E$12,KATEGORIE!$C$12:$E$12,0),0)),"",VLOOKUP(H896,KATEGORIE!$C$13:$E$50006,MATCH(KATEGORIE!$E$12,KATEGORIE!$C$12:$E$12,0),0))</f>
        <v>S2</v>
      </c>
      <c r="J896" s="16">
        <f>IF(I896="","",COUNTIF($I$8:I896,I896))</f>
        <v>186</v>
      </c>
      <c r="K896" s="16">
        <f>COUNT(V896:DP896)</f>
        <v>1</v>
      </c>
      <c r="L896" s="17">
        <f>IF(ISERROR(LARGE(V896:AB896,1)),0,LARGE(V896:AB896,1))+IF(ISERROR(LARGE(V896:AB896,2)),0,LARGE(V896:AB896,2))+IF(ISERROR(LARGE(V896:AB896,3)),0,LARGE(V896:AB896,3))+IF(ISERROR(LARGE(V896:AB896,4)),0,LARGE(V896:AB896,4))</f>
        <v>0</v>
      </c>
      <c r="M896" s="141">
        <f>IF(ISERROR(LARGE(AC896:BP896,1)),0,LARGE(AC896:BP896,1))+IF(ISERROR(LARGE(AC896:BP896,2)),0,LARGE(AC896:BP896,2))+IF(ISERROR(LARGE(AC896:BP896,3)),0,LARGE(AC896:BP896,3))+IF(ISERROR(LARGE(AC896:BP896,4)),0,LARGE(AC896:BP896,4))</f>
        <v>0</v>
      </c>
      <c r="N896" s="36">
        <f>IF(ISERROR(LARGE(BQ896:CV896,1)),0,LARGE(BQ896:CV896,1))+IF(ISERROR(LARGE(BQ896:CV896,2)),0,LARGE(BQ896:CV896,2))+IF(ISERROR(LARGE(BQ896:CV896,3)),0,LARGE(BQ896:CV896,3))+IF(ISERROR(LARGE(BQ896:CV896,4)),0,LARGE(BQ896:CV896,4))</f>
        <v>0</v>
      </c>
      <c r="O896" s="142">
        <f>IF(ISERROR(LARGE(CW896:DP896,1)),0,LARGE(CW896:DP896,1))+IF(ISERROR(LARGE(CW896:DP896,2)),0,LARGE(CW896:DP896,2))+IF(ISERROR(LARGE(CW896:DP896,3)),0,LARGE(CW896:DP896,3))+IF(ISERROR(LARGE(CW896:DP896,4)),0,LARGE(CW896:DP896,4))</f>
        <v>41</v>
      </c>
      <c r="P896" s="143">
        <f>IF(ISERROR(LARGE(V896:DP896,1)),0,LARGE(V896:DP896,1))+IF(ISERROR(LARGE(V896:DP896,2)),0,LARGE(V896:DP896,2))+IF(ISERROR(LARGE(V896:DP896,3)),0,LARGE(V896:DP896,3))+IF(ISERROR(LARGE(V896:DP896,4)),0,LARGE(V896:DP896,4))+IF(ISERROR(LARGE(V896:DP896,5)),0,LARGE(V896:DP896,5))+IF(ISERROR(LARGE(V896:DP896,6)),0,LARGE(V896:DP896,6))+IF(ISERROR(LARGE(V896:DP896,7)),0,LARGE(V896:DP896,7))+IF(ISERROR(LARGE(V896:DP896,8)),0,LARGE(V896:DP896,8))+IF(ISERROR(LARGE(V896:DP896,9)),0,LARGE(V896:DP896,9))+IF(ISERROR(LARGE(V896:DP896,10)),0,LARGE(V896:DP896,10))+IF(ISERROR(LARGE(V896:DP896,11)),0,LARGE(V896:DP896,11))+IF(ISERROR(LARGE(V896:DP896,12)),0,LARGE(V896:DP896,12))</f>
        <v>41</v>
      </c>
      <c r="Q896" s="144">
        <f>COUNT(V896:DP896)</f>
        <v>1</v>
      </c>
      <c r="R896" s="144">
        <f>IF(ISERROR(LARGE(V896:AB896,5)),0,LARGE(V896:AB896,5))</f>
        <v>0</v>
      </c>
      <c r="S896" s="144">
        <f>IF(ISERROR(LARGE(AC896:BP896,5)),0,LARGE(AC896:BP896,5))</f>
        <v>0</v>
      </c>
      <c r="T896" s="144">
        <f>IF(ISERROR(LARGE(BQ896:CV896,5)),0,LARGE(BQ896:CV896,5))</f>
        <v>0</v>
      </c>
      <c r="U896" s="144">
        <f>IF(ISERROR(LARGE(CW896:DP896,5)),0,LARGE(CW896:DP896,5))</f>
        <v>0</v>
      </c>
      <c r="V896" s="17"/>
      <c r="W896" s="17"/>
      <c r="X896" s="17"/>
      <c r="Y896" s="17"/>
      <c r="Z896" s="17"/>
      <c r="AA896" s="17"/>
      <c r="AB896" s="17"/>
      <c r="AC896" s="141"/>
      <c r="AD896" s="141"/>
      <c r="AE896" s="141"/>
      <c r="AF896" s="141"/>
      <c r="AG896" s="141"/>
      <c r="AH896" s="141"/>
      <c r="AI896" s="141"/>
      <c r="AJ896" s="141"/>
      <c r="AK896" s="141"/>
      <c r="AL896" s="141"/>
      <c r="AM896" s="141"/>
      <c r="AN896" s="141"/>
      <c r="AO896" s="141"/>
      <c r="AP896" s="141"/>
      <c r="AQ896" s="141"/>
      <c r="AR896" s="141"/>
      <c r="AS896" s="141"/>
      <c r="AT896" s="141"/>
      <c r="AU896" s="141"/>
      <c r="AV896" s="141"/>
      <c r="AW896" s="141"/>
      <c r="AX896" s="141"/>
      <c r="AY896" s="141"/>
      <c r="AZ896" s="141"/>
      <c r="BA896" s="141"/>
      <c r="BB896" s="141"/>
      <c r="BC896" s="141"/>
      <c r="BD896" s="141"/>
      <c r="BE896" s="141"/>
      <c r="BF896" s="141"/>
      <c r="BG896" s="141"/>
      <c r="BH896" s="141"/>
      <c r="BI896" s="141"/>
      <c r="BJ896" s="141"/>
      <c r="BK896" s="141"/>
      <c r="BL896" s="141"/>
      <c r="BM896" s="141"/>
      <c r="BN896" s="141"/>
      <c r="BO896" s="141"/>
      <c r="BP896" s="141"/>
      <c r="BQ896" s="36"/>
      <c r="BR896" s="36"/>
      <c r="BS896" s="36"/>
      <c r="BT896" s="36"/>
      <c r="BU896" s="36"/>
      <c r="BV896" s="36"/>
      <c r="BW896" s="36"/>
      <c r="BX896" s="36"/>
      <c r="BY896" s="36"/>
      <c r="BZ896" s="36"/>
      <c r="CA896" s="36"/>
      <c r="CB896" s="36"/>
      <c r="CC896" s="36"/>
      <c r="CD896" s="36"/>
      <c r="CE896" s="36"/>
      <c r="CF896" s="36"/>
      <c r="CG896" s="36"/>
      <c r="CH896" s="36"/>
      <c r="CI896" s="145"/>
      <c r="CJ896" s="146"/>
      <c r="CK896" s="146"/>
      <c r="CL896" s="146"/>
      <c r="CM896" s="146"/>
      <c r="CN896" s="146"/>
      <c r="CO896" s="146"/>
      <c r="CP896" s="147"/>
      <c r="CQ896" s="146"/>
      <c r="CR896" s="146"/>
      <c r="CS896" s="146"/>
      <c r="CT896" s="146"/>
      <c r="CU896" s="36"/>
      <c r="CV896" s="36"/>
      <c r="CW896" s="142"/>
      <c r="CX896" s="142"/>
      <c r="CY896" s="142"/>
      <c r="CZ896" s="142"/>
      <c r="DA896" s="142"/>
      <c r="DB896" s="142"/>
      <c r="DC896" s="142"/>
      <c r="DD896" s="142">
        <v>41</v>
      </c>
      <c r="DE896" s="142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</row>
    <row r="897" spans="1:120" ht="13.5" customHeight="1">
      <c r="A897" s="16" t="str">
        <f>IF(B897="","",IF(B897&gt;1,"UWAGA JUŻ BYŁ",""))</f>
        <v/>
      </c>
      <c r="B897" s="16">
        <f>IF(C897="","",COUNTIF($C$8:$C$51430,C897))</f>
        <v>1</v>
      </c>
      <c r="C897" s="16" t="str">
        <f>CONCATENATE(E897,F897,H897,G897)</f>
        <v>CZEPILRoman1968Lviv</v>
      </c>
      <c r="D897" s="16">
        <f>IF(E897="","",COUNTA($E$8:E897))</f>
        <v>890</v>
      </c>
      <c r="E897" s="12" t="s">
        <v>2996</v>
      </c>
      <c r="F897" s="16" t="s">
        <v>217</v>
      </c>
      <c r="G897" s="12" t="s">
        <v>2997</v>
      </c>
      <c r="H897" s="12">
        <v>1968</v>
      </c>
      <c r="I897" s="16" t="str">
        <f>IF(ISERROR(VLOOKUP(H897,KATEGORIE!$C$13:$E$50006,MATCH(KATEGORIE!$E$12,KATEGORIE!$C$12:$E$12,0),0)),"",VLOOKUP(H897,KATEGORIE!$C$13:$E$50006,MATCH(KATEGORIE!$E$12,KATEGORIE!$C$12:$E$12,0),0))</f>
        <v>M</v>
      </c>
      <c r="J897" s="16">
        <f>IF(I897="","",COUNTIF($I$8:I897,I897))</f>
        <v>114</v>
      </c>
      <c r="K897" s="16">
        <f>COUNT(V897:DP897)</f>
        <v>1</v>
      </c>
      <c r="L897" s="17">
        <f>IF(ISERROR(LARGE(V897:AB897,1)),0,LARGE(V897:AB897,1))+IF(ISERROR(LARGE(V897:AB897,2)),0,LARGE(V897:AB897,2))+IF(ISERROR(LARGE(V897:AB897,3)),0,LARGE(V897:AB897,3))+IF(ISERROR(LARGE(V897:AB897,4)),0,LARGE(V897:AB897,4))</f>
        <v>0</v>
      </c>
      <c r="M897" s="141">
        <f>IF(ISERROR(LARGE(AC897:BP897,1)),0,LARGE(AC897:BP897,1))+IF(ISERROR(LARGE(AC897:BP897,2)),0,LARGE(AC897:BP897,2))+IF(ISERROR(LARGE(AC897:BP897,3)),0,LARGE(AC897:BP897,3))+IF(ISERROR(LARGE(AC897:BP897,4)),0,LARGE(AC897:BP897,4))</f>
        <v>41</v>
      </c>
      <c r="N897" s="36">
        <f>IF(ISERROR(LARGE(BQ897:CV897,1)),0,LARGE(BQ897:CV897,1))+IF(ISERROR(LARGE(BQ897:CV897,2)),0,LARGE(BQ897:CV897,2))+IF(ISERROR(LARGE(BQ897:CV897,3)),0,LARGE(BQ897:CV897,3))+IF(ISERROR(LARGE(BQ897:CV897,4)),0,LARGE(BQ897:CV897,4))</f>
        <v>0</v>
      </c>
      <c r="O897" s="142">
        <f>IF(ISERROR(LARGE(CW897:DP897,1)),0,LARGE(CW897:DP897,1))+IF(ISERROR(LARGE(CW897:DP897,2)),0,LARGE(CW897:DP897,2))+IF(ISERROR(LARGE(CW897:DP897,3)),0,LARGE(CW897:DP897,3))+IF(ISERROR(LARGE(CW897:DP897,4)),0,LARGE(CW897:DP897,4))</f>
        <v>0</v>
      </c>
      <c r="P897" s="143">
        <f>IF(ISERROR(LARGE(V897:DP897,1)),0,LARGE(V897:DP897,1))+IF(ISERROR(LARGE(V897:DP897,2)),0,LARGE(V897:DP897,2))+IF(ISERROR(LARGE(V897:DP897,3)),0,LARGE(V897:DP897,3))+IF(ISERROR(LARGE(V897:DP897,4)),0,LARGE(V897:DP897,4))+IF(ISERROR(LARGE(V897:DP897,5)),0,LARGE(V897:DP897,5))+IF(ISERROR(LARGE(V897:DP897,6)),0,LARGE(V897:DP897,6))+IF(ISERROR(LARGE(V897:DP897,7)),0,LARGE(V897:DP897,7))+IF(ISERROR(LARGE(V897:DP897,8)),0,LARGE(V897:DP897,8))+IF(ISERROR(LARGE(V897:DP897,9)),0,LARGE(V897:DP897,9))+IF(ISERROR(LARGE(V897:DP897,10)),0,LARGE(V897:DP897,10))+IF(ISERROR(LARGE(V897:DP897,11)),0,LARGE(V897:DP897,11))+IF(ISERROR(LARGE(V897:DP897,12)),0,LARGE(V897:DP897,12))</f>
        <v>41</v>
      </c>
      <c r="Q897" s="144">
        <f>COUNT(V897:DP897)</f>
        <v>1</v>
      </c>
      <c r="R897" s="144">
        <f>IF(ISERROR(LARGE(V897:AB897,5)),0,LARGE(V897:AB897,5))</f>
        <v>0</v>
      </c>
      <c r="S897" s="144">
        <f>IF(ISERROR(LARGE(AC897:BP897,5)),0,LARGE(AC897:BP897,5))</f>
        <v>0</v>
      </c>
      <c r="T897" s="144">
        <f>IF(ISERROR(LARGE(BQ897:CV897,5)),0,LARGE(BQ897:CV897,5))</f>
        <v>0</v>
      </c>
      <c r="U897" s="144">
        <f>IF(ISERROR(LARGE(CW897:DP897,5)),0,LARGE(CW897:DP897,5))</f>
        <v>0</v>
      </c>
      <c r="V897" s="17"/>
      <c r="W897" s="17"/>
      <c r="X897" s="17"/>
      <c r="Y897" s="17"/>
      <c r="Z897" s="17"/>
      <c r="AA897" s="17"/>
      <c r="AB897" s="17"/>
      <c r="AC897" s="141"/>
      <c r="AD897" s="141"/>
      <c r="AE897" s="141"/>
      <c r="AF897" s="141"/>
      <c r="AG897" s="141"/>
      <c r="AH897" s="141"/>
      <c r="AI897" s="141"/>
      <c r="AJ897" s="141"/>
      <c r="AK897" s="141"/>
      <c r="AL897" s="141"/>
      <c r="AM897" s="141"/>
      <c r="AN897" s="141"/>
      <c r="AO897" s="141"/>
      <c r="AP897" s="141">
        <v>41</v>
      </c>
      <c r="AQ897" s="141"/>
      <c r="AR897" s="141"/>
      <c r="AS897" s="141"/>
      <c r="AT897" s="141"/>
      <c r="AU897" s="141"/>
      <c r="AV897" s="141"/>
      <c r="AW897" s="141"/>
      <c r="AX897" s="141"/>
      <c r="AY897" s="141"/>
      <c r="AZ897" s="141"/>
      <c r="BA897" s="141"/>
      <c r="BB897" s="141"/>
      <c r="BC897" s="141"/>
      <c r="BD897" s="141"/>
      <c r="BE897" s="141"/>
      <c r="BF897" s="141"/>
      <c r="BG897" s="141"/>
      <c r="BH897" s="141"/>
      <c r="BI897" s="141"/>
      <c r="BJ897" s="141"/>
      <c r="BK897" s="141"/>
      <c r="BL897" s="141"/>
      <c r="BM897" s="141"/>
      <c r="BN897" s="141"/>
      <c r="BO897" s="141"/>
      <c r="BP897" s="141"/>
      <c r="BQ897" s="36"/>
      <c r="BR897" s="36"/>
      <c r="BS897" s="36"/>
      <c r="BT897" s="36"/>
      <c r="BU897" s="36"/>
      <c r="BV897" s="36"/>
      <c r="BW897" s="36"/>
      <c r="BX897" s="36"/>
      <c r="BY897" s="36"/>
      <c r="BZ897" s="36"/>
      <c r="CA897" s="36"/>
      <c r="CB897" s="36"/>
      <c r="CC897" s="36"/>
      <c r="CD897" s="36"/>
      <c r="CE897" s="36"/>
      <c r="CF897" s="36"/>
      <c r="CG897" s="36"/>
      <c r="CH897" s="36"/>
      <c r="CI897" s="145"/>
      <c r="CJ897" s="146"/>
      <c r="CK897" s="146"/>
      <c r="CL897" s="146"/>
      <c r="CM897" s="146"/>
      <c r="CN897" s="146"/>
      <c r="CO897" s="146"/>
      <c r="CP897" s="147"/>
      <c r="CQ897" s="146"/>
      <c r="CR897" s="146"/>
      <c r="CS897" s="146"/>
      <c r="CT897" s="146"/>
      <c r="CU897" s="36"/>
      <c r="CV897" s="36"/>
      <c r="CW897" s="142"/>
      <c r="CX897" s="142"/>
      <c r="CY897" s="142"/>
      <c r="CZ897" s="142"/>
      <c r="DA897" s="142"/>
      <c r="DB897" s="142"/>
      <c r="DC897" s="142"/>
      <c r="DD897" s="142"/>
      <c r="DE897" s="142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</row>
    <row r="898" spans="1:120" ht="13.5" customHeight="1">
      <c r="A898" s="16" t="str">
        <f>IF(B898="","",IF(B898&gt;1,"UWAGA JUŻ BYŁ",""))</f>
        <v/>
      </c>
      <c r="B898" s="16">
        <f>IF(C898="","",COUNTIF($C$8:$C$51430,C898))</f>
        <v>1</v>
      </c>
      <c r="C898" s="16" t="str">
        <f>CONCATENATE(E898,F898,H898,G898)</f>
        <v>LIPIŃSKISzymon1994PSZCZÓŁKOWSKI TEAM</v>
      </c>
      <c r="D898" s="16">
        <f>IF(E898="","",COUNTA($E$8:E898))</f>
        <v>891</v>
      </c>
      <c r="E898" s="12" t="s">
        <v>3198</v>
      </c>
      <c r="F898" s="16" t="s">
        <v>168</v>
      </c>
      <c r="G898" s="12" t="s">
        <v>3199</v>
      </c>
      <c r="H898" s="12">
        <v>1994</v>
      </c>
      <c r="I898" s="16" t="str">
        <f>IF(ISERROR(VLOOKUP(H898,KATEGORIE!$C$13:$E$50006,MATCH(KATEGORIE!$E$12,KATEGORIE!$C$12:$E$12,0),0)),"",VLOOKUP(H898,KATEGORIE!$C$13:$E$50006,MATCH(KATEGORIE!$E$12,KATEGORIE!$C$12:$E$12,0),0))</f>
        <v>S1</v>
      </c>
      <c r="J898" s="16">
        <f>IF(I898="","",COUNTIF($I$8:I898,I898))</f>
        <v>95</v>
      </c>
      <c r="K898" s="16">
        <f>COUNT(V898:DP898)</f>
        <v>1</v>
      </c>
      <c r="L898" s="17">
        <f>IF(ISERROR(LARGE(V898:AB898,1)),0,LARGE(V898:AB898,1))+IF(ISERROR(LARGE(V898:AB898,2)),0,LARGE(V898:AB898,2))+IF(ISERROR(LARGE(V898:AB898,3)),0,LARGE(V898:AB898,3))+IF(ISERROR(LARGE(V898:AB898,4)),0,LARGE(V898:AB898,4))</f>
        <v>0</v>
      </c>
      <c r="M898" s="141">
        <f>IF(ISERROR(LARGE(AC898:BP898,1)),0,LARGE(AC898:BP898,1))+IF(ISERROR(LARGE(AC898:BP898,2)),0,LARGE(AC898:BP898,2))+IF(ISERROR(LARGE(AC898:BP898,3)),0,LARGE(AC898:BP898,3))+IF(ISERROR(LARGE(AC898:BP898,4)),0,LARGE(AC898:BP898,4))</f>
        <v>41</v>
      </c>
      <c r="N898" s="36">
        <f>IF(ISERROR(LARGE(BQ898:CV898,1)),0,LARGE(BQ898:CV898,1))+IF(ISERROR(LARGE(BQ898:CV898,2)),0,LARGE(BQ898:CV898,2))+IF(ISERROR(LARGE(BQ898:CV898,3)),0,LARGE(BQ898:CV898,3))+IF(ISERROR(LARGE(BQ898:CV898,4)),0,LARGE(BQ898:CV898,4))</f>
        <v>0</v>
      </c>
      <c r="O898" s="142">
        <f>IF(ISERROR(LARGE(CW898:DP898,1)),0,LARGE(CW898:DP898,1))+IF(ISERROR(LARGE(CW898:DP898,2)),0,LARGE(CW898:DP898,2))+IF(ISERROR(LARGE(CW898:DP898,3)),0,LARGE(CW898:DP898,3))+IF(ISERROR(LARGE(CW898:DP898,4)),0,LARGE(CW898:DP898,4))</f>
        <v>0</v>
      </c>
      <c r="P898" s="143">
        <f>IF(ISERROR(LARGE(V898:DP898,1)),0,LARGE(V898:DP898,1))+IF(ISERROR(LARGE(V898:DP898,2)),0,LARGE(V898:DP898,2))+IF(ISERROR(LARGE(V898:DP898,3)),0,LARGE(V898:DP898,3))+IF(ISERROR(LARGE(V898:DP898,4)),0,LARGE(V898:DP898,4))+IF(ISERROR(LARGE(V898:DP898,5)),0,LARGE(V898:DP898,5))+IF(ISERROR(LARGE(V898:DP898,6)),0,LARGE(V898:DP898,6))+IF(ISERROR(LARGE(V898:DP898,7)),0,LARGE(V898:DP898,7))+IF(ISERROR(LARGE(V898:DP898,8)),0,LARGE(V898:DP898,8))+IF(ISERROR(LARGE(V898:DP898,9)),0,LARGE(V898:DP898,9))+IF(ISERROR(LARGE(V898:DP898,10)),0,LARGE(V898:DP898,10))+IF(ISERROR(LARGE(V898:DP898,11)),0,LARGE(V898:DP898,11))+IF(ISERROR(LARGE(V898:DP898,12)),0,LARGE(V898:DP898,12))</f>
        <v>41</v>
      </c>
      <c r="Q898" s="144">
        <f>COUNT(V898:DP898)</f>
        <v>1</v>
      </c>
      <c r="R898" s="144">
        <f>IF(ISERROR(LARGE(V898:AB898,5)),0,LARGE(V898:AB898,5))</f>
        <v>0</v>
      </c>
      <c r="S898" s="144">
        <f>IF(ISERROR(LARGE(AC898:BP898,5)),0,LARGE(AC898:BP898,5))</f>
        <v>0</v>
      </c>
      <c r="T898" s="144">
        <f>IF(ISERROR(LARGE(BQ898:CV898,5)),0,LARGE(BQ898:CV898,5))</f>
        <v>0</v>
      </c>
      <c r="U898" s="144">
        <f>IF(ISERROR(LARGE(CW898:DP898,5)),0,LARGE(CW898:DP898,5))</f>
        <v>0</v>
      </c>
      <c r="V898" s="17"/>
      <c r="W898" s="17"/>
      <c r="X898" s="17"/>
      <c r="Y898" s="17"/>
      <c r="Z898" s="17"/>
      <c r="AA898" s="17"/>
      <c r="AB898" s="17"/>
      <c r="AC898" s="141"/>
      <c r="AD898" s="141"/>
      <c r="AE898" s="141"/>
      <c r="AF898" s="141"/>
      <c r="AG898" s="141"/>
      <c r="AH898" s="141"/>
      <c r="AI898" s="141"/>
      <c r="AJ898" s="141"/>
      <c r="AK898" s="141"/>
      <c r="AL898" s="141"/>
      <c r="AM898" s="141"/>
      <c r="AN898" s="141"/>
      <c r="AO898" s="141"/>
      <c r="AP898" s="141"/>
      <c r="AQ898" s="141"/>
      <c r="AR898" s="141">
        <v>41</v>
      </c>
      <c r="AS898" s="141"/>
      <c r="AT898" s="141"/>
      <c r="AU898" s="141"/>
      <c r="AV898" s="141"/>
      <c r="AW898" s="141"/>
      <c r="AX898" s="141"/>
      <c r="AY898" s="141"/>
      <c r="AZ898" s="141"/>
      <c r="BA898" s="141"/>
      <c r="BB898" s="141"/>
      <c r="BC898" s="141"/>
      <c r="BD898" s="141"/>
      <c r="BE898" s="141"/>
      <c r="BF898" s="141"/>
      <c r="BG898" s="141"/>
      <c r="BH898" s="141"/>
      <c r="BI898" s="141"/>
      <c r="BJ898" s="141"/>
      <c r="BK898" s="141"/>
      <c r="BL898" s="141"/>
      <c r="BM898" s="141"/>
      <c r="BN898" s="141"/>
      <c r="BO898" s="141"/>
      <c r="BP898" s="141"/>
      <c r="BQ898" s="36"/>
      <c r="BR898" s="36"/>
      <c r="BS898" s="36"/>
      <c r="BT898" s="36"/>
      <c r="BU898" s="36"/>
      <c r="BV898" s="36"/>
      <c r="BW898" s="36"/>
      <c r="BX898" s="36"/>
      <c r="BY898" s="36"/>
      <c r="BZ898" s="36"/>
      <c r="CA898" s="36"/>
      <c r="CB898" s="36"/>
      <c r="CC898" s="36"/>
      <c r="CD898" s="36"/>
      <c r="CE898" s="36"/>
      <c r="CF898" s="36"/>
      <c r="CG898" s="36"/>
      <c r="CH898" s="36"/>
      <c r="CI898" s="145"/>
      <c r="CJ898" s="146"/>
      <c r="CK898" s="146"/>
      <c r="CL898" s="146"/>
      <c r="CM898" s="146"/>
      <c r="CN898" s="146"/>
      <c r="CO898" s="146"/>
      <c r="CP898" s="147"/>
      <c r="CQ898" s="146"/>
      <c r="CR898" s="146"/>
      <c r="CS898" s="146"/>
      <c r="CT898" s="146"/>
      <c r="CU898" s="36"/>
      <c r="CV898" s="36"/>
      <c r="CW898" s="142"/>
      <c r="CX898" s="142"/>
      <c r="CY898" s="142"/>
      <c r="CZ898" s="142"/>
      <c r="DA898" s="142"/>
      <c r="DB898" s="142"/>
      <c r="DC898" s="142"/>
      <c r="DD898" s="142"/>
      <c r="DE898" s="142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</row>
    <row r="899" spans="1:120" ht="13.5" customHeight="1">
      <c r="A899" s="16" t="str">
        <f>IF(B899="","",IF(B899&gt;1,"UWAGA JUŻ BYŁ",""))</f>
        <v/>
      </c>
      <c r="B899" s="16">
        <f>IF(C899="","",COUNTIF($C$8:$C$51430,C899))</f>
        <v>1</v>
      </c>
      <c r="C899" s="16" t="str">
        <f>CONCATENATE(E899,F899,H899,G899)</f>
        <v>KOPCEWICZTomasz1984Stawiguda</v>
      </c>
      <c r="D899" s="16">
        <f>IF(E899="","",COUNTA($E$8:E899))</f>
        <v>892</v>
      </c>
      <c r="E899" s="12" t="s">
        <v>3287</v>
      </c>
      <c r="F899" s="16" t="s">
        <v>193</v>
      </c>
      <c r="G899" s="12" t="s">
        <v>3288</v>
      </c>
      <c r="H899" s="12">
        <v>1984</v>
      </c>
      <c r="I899" s="16" t="str">
        <f>IF(ISERROR(VLOOKUP(H899,KATEGORIE!$C$13:$E$50006,MATCH(KATEGORIE!$E$12,KATEGORIE!$C$12:$E$12,0),0)),"",VLOOKUP(H899,KATEGORIE!$C$13:$E$50006,MATCH(KATEGORIE!$E$12,KATEGORIE!$C$12:$E$12,0),0))</f>
        <v>S2</v>
      </c>
      <c r="J899" s="16">
        <f>IF(I899="","",COUNTIF($I$8:I899,I899))</f>
        <v>187</v>
      </c>
      <c r="K899" s="16">
        <f>COUNT(V899:DP899)</f>
        <v>1</v>
      </c>
      <c r="L899" s="17">
        <f>IF(ISERROR(LARGE(V899:AB899,1)),0,LARGE(V899:AB899,1))+IF(ISERROR(LARGE(V899:AB899,2)),0,LARGE(V899:AB899,2))+IF(ISERROR(LARGE(V899:AB899,3)),0,LARGE(V899:AB899,3))+IF(ISERROR(LARGE(V899:AB899,4)),0,LARGE(V899:AB899,4))</f>
        <v>0</v>
      </c>
      <c r="M899" s="141">
        <f>IF(ISERROR(LARGE(AC899:BP899,1)),0,LARGE(AC899:BP899,1))+IF(ISERROR(LARGE(AC899:BP899,2)),0,LARGE(AC899:BP899,2))+IF(ISERROR(LARGE(AC899:BP899,3)),0,LARGE(AC899:BP899,3))+IF(ISERROR(LARGE(AC899:BP899,4)),0,LARGE(AC899:BP899,4))</f>
        <v>0</v>
      </c>
      <c r="N899" s="36">
        <f>IF(ISERROR(LARGE(BQ899:CV899,1)),0,LARGE(BQ899:CV899,1))+IF(ISERROR(LARGE(BQ899:CV899,2)),0,LARGE(BQ899:CV899,2))+IF(ISERROR(LARGE(BQ899:CV899,3)),0,LARGE(BQ899:CV899,3))+IF(ISERROR(LARGE(BQ899:CV899,4)),0,LARGE(BQ899:CV899,4))</f>
        <v>0</v>
      </c>
      <c r="O899" s="142">
        <f>IF(ISERROR(LARGE(CW899:DP899,1)),0,LARGE(CW899:DP899,1))+IF(ISERROR(LARGE(CW899:DP899,2)),0,LARGE(CW899:DP899,2))+IF(ISERROR(LARGE(CW899:DP899,3)),0,LARGE(CW899:DP899,3))+IF(ISERROR(LARGE(CW899:DP899,4)),0,LARGE(CW899:DP899,4))</f>
        <v>41</v>
      </c>
      <c r="P899" s="143">
        <f>IF(ISERROR(LARGE(V899:DP899,1)),0,LARGE(V899:DP899,1))+IF(ISERROR(LARGE(V899:DP899,2)),0,LARGE(V899:DP899,2))+IF(ISERROR(LARGE(V899:DP899,3)),0,LARGE(V899:DP899,3))+IF(ISERROR(LARGE(V899:DP899,4)),0,LARGE(V899:DP899,4))+IF(ISERROR(LARGE(V899:DP899,5)),0,LARGE(V899:DP899,5))+IF(ISERROR(LARGE(V899:DP899,6)),0,LARGE(V899:DP899,6))+IF(ISERROR(LARGE(V899:DP899,7)),0,LARGE(V899:DP899,7))+IF(ISERROR(LARGE(V899:DP899,8)),0,LARGE(V899:DP899,8))+IF(ISERROR(LARGE(V899:DP899,9)),0,LARGE(V899:DP899,9))+IF(ISERROR(LARGE(V899:DP899,10)),0,LARGE(V899:DP899,10))+IF(ISERROR(LARGE(V899:DP899,11)),0,LARGE(V899:DP899,11))+IF(ISERROR(LARGE(V899:DP899,12)),0,LARGE(V899:DP899,12))</f>
        <v>41</v>
      </c>
      <c r="Q899" s="144">
        <f>COUNT(V899:DP899)</f>
        <v>1</v>
      </c>
      <c r="R899" s="144">
        <f>IF(ISERROR(LARGE(V899:AB899,5)),0,LARGE(V899:AB899,5))</f>
        <v>0</v>
      </c>
      <c r="S899" s="144">
        <f>IF(ISERROR(LARGE(AC899:BP899,5)),0,LARGE(AC899:BP899,5))</f>
        <v>0</v>
      </c>
      <c r="T899" s="144">
        <f>IF(ISERROR(LARGE(BQ899:CV899,5)),0,LARGE(BQ899:CV899,5))</f>
        <v>0</v>
      </c>
      <c r="U899" s="144">
        <f>IF(ISERROR(LARGE(CW899:DP899,5)),0,LARGE(CW899:DP899,5))</f>
        <v>0</v>
      </c>
      <c r="V899" s="17"/>
      <c r="W899" s="17"/>
      <c r="X899" s="17"/>
      <c r="Y899" s="17"/>
      <c r="Z899" s="17"/>
      <c r="AA899" s="17"/>
      <c r="AB899" s="17"/>
      <c r="AC899" s="141"/>
      <c r="AD899" s="141"/>
      <c r="AE899" s="141"/>
      <c r="AF899" s="141"/>
      <c r="AG899" s="141"/>
      <c r="AH899" s="141"/>
      <c r="AI899" s="141"/>
      <c r="AJ899" s="141"/>
      <c r="AK899" s="141"/>
      <c r="AL899" s="141"/>
      <c r="AM899" s="141"/>
      <c r="AN899" s="141"/>
      <c r="AO899" s="141"/>
      <c r="AP899" s="141"/>
      <c r="AQ899" s="141"/>
      <c r="AR899" s="141"/>
      <c r="AS899" s="141"/>
      <c r="AT899" s="141"/>
      <c r="AU899" s="141"/>
      <c r="AV899" s="141"/>
      <c r="AW899" s="141"/>
      <c r="AX899" s="141"/>
      <c r="AY899" s="141"/>
      <c r="AZ899" s="141"/>
      <c r="BA899" s="141"/>
      <c r="BB899" s="141"/>
      <c r="BC899" s="141"/>
      <c r="BD899" s="141"/>
      <c r="BE899" s="141"/>
      <c r="BF899" s="141"/>
      <c r="BG899" s="141"/>
      <c r="BH899" s="141"/>
      <c r="BI899" s="141"/>
      <c r="BJ899" s="141"/>
      <c r="BK899" s="141"/>
      <c r="BL899" s="141"/>
      <c r="BM899" s="141"/>
      <c r="BN899" s="141"/>
      <c r="BO899" s="141"/>
      <c r="BP899" s="141"/>
      <c r="BQ899" s="36"/>
      <c r="BR899" s="36"/>
      <c r="BS899" s="36"/>
      <c r="BT899" s="36"/>
      <c r="BU899" s="36"/>
      <c r="BV899" s="36"/>
      <c r="BW899" s="36"/>
      <c r="BX899" s="36"/>
      <c r="BY899" s="36"/>
      <c r="BZ899" s="36"/>
      <c r="CA899" s="36"/>
      <c r="CB899" s="36"/>
      <c r="CC899" s="36"/>
      <c r="CD899" s="36"/>
      <c r="CE899" s="36"/>
      <c r="CF899" s="36"/>
      <c r="CG899" s="36"/>
      <c r="CH899" s="36"/>
      <c r="CI899" s="145"/>
      <c r="CJ899" s="146"/>
      <c r="CK899" s="146"/>
      <c r="CL899" s="146"/>
      <c r="CM899" s="146"/>
      <c r="CN899" s="146"/>
      <c r="CO899" s="146"/>
      <c r="CP899" s="147"/>
      <c r="CQ899" s="146"/>
      <c r="CR899" s="146"/>
      <c r="CS899" s="146"/>
      <c r="CT899" s="146"/>
      <c r="CU899" s="36"/>
      <c r="CV899" s="36"/>
      <c r="CW899" s="142"/>
      <c r="CX899" s="142"/>
      <c r="CY899" s="142"/>
      <c r="CZ899" s="142"/>
      <c r="DA899" s="142"/>
      <c r="DB899" s="142"/>
      <c r="DC899" s="142"/>
      <c r="DD899" s="142"/>
      <c r="DE899" s="142">
        <v>41</v>
      </c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</row>
    <row r="900" spans="1:120" ht="13.5" customHeight="1">
      <c r="A900" s="16" t="str">
        <f>IF(B900="","",IF(B900&gt;1,"UWAGA JUŻ BYŁ",""))</f>
        <v/>
      </c>
      <c r="B900" s="16">
        <f>IF(C900="","",COUNTIF($C$8:$C$51430,C900))</f>
        <v>1</v>
      </c>
      <c r="C900" s="16" t="str">
        <f>CONCATENATE(E900,F900,H900,G900)</f>
        <v>TOMCZAKJanusz</v>
      </c>
      <c r="D900" s="16">
        <f>IF(E900="","",COUNTA($E$8:E900))</f>
        <v>893</v>
      </c>
      <c r="E900" s="12" t="s">
        <v>748</v>
      </c>
      <c r="F900" s="16" t="s">
        <v>657</v>
      </c>
      <c r="G900" s="12"/>
      <c r="H900" s="12"/>
      <c r="I900" s="16" t="str">
        <f>IF(ISERROR(VLOOKUP(H900,KATEGORIE!$C$13:$E$50006,MATCH(KATEGORIE!$E$12,KATEGORIE!$C$12:$E$12,0),0)),"",VLOOKUP(H900,KATEGORIE!$C$13:$E$50006,MATCH(KATEGORIE!$E$12,KATEGORIE!$C$12:$E$12,0),0))</f>
        <v/>
      </c>
      <c r="J900" s="16" t="str">
        <f>IF(I900="","",COUNTIF($I$8:I900,I900))</f>
        <v/>
      </c>
      <c r="K900" s="16">
        <f>COUNT(V900:DP900)</f>
        <v>1</v>
      </c>
      <c r="L900" s="17">
        <f>IF(ISERROR(LARGE(V900:AB900,1)),0,LARGE(V900:AB900,1))+IF(ISERROR(LARGE(V900:AB900,2)),0,LARGE(V900:AB900,2))+IF(ISERROR(LARGE(V900:AB900,3)),0,LARGE(V900:AB900,3))+IF(ISERROR(LARGE(V900:AB900,4)),0,LARGE(V900:AB900,4))</f>
        <v>0</v>
      </c>
      <c r="M900" s="141">
        <f>IF(ISERROR(LARGE(AC900:BP900,1)),0,LARGE(AC900:BP900,1))+IF(ISERROR(LARGE(AC900:BP900,2)),0,LARGE(AC900:BP900,2))+IF(ISERROR(LARGE(AC900:BP900,3)),0,LARGE(AC900:BP900,3))+IF(ISERROR(LARGE(AC900:BP900,4)),0,LARGE(AC900:BP900,4))</f>
        <v>0</v>
      </c>
      <c r="N900" s="36">
        <f>IF(ISERROR(LARGE(BQ900:CV900,1)),0,LARGE(BQ900:CV900,1))+IF(ISERROR(LARGE(BQ900:CV900,2)),0,LARGE(BQ900:CV900,2))+IF(ISERROR(LARGE(BQ900:CV900,3)),0,LARGE(BQ900:CV900,3))+IF(ISERROR(LARGE(BQ900:CV900,4)),0,LARGE(BQ900:CV900,4))</f>
        <v>41</v>
      </c>
      <c r="O900" s="142">
        <f>IF(ISERROR(LARGE(CW900:DP900,1)),0,LARGE(CW900:DP900,1))+IF(ISERROR(LARGE(CW900:DP900,2)),0,LARGE(CW900:DP900,2))+IF(ISERROR(LARGE(CW900:DP900,3)),0,LARGE(CW900:DP900,3))+IF(ISERROR(LARGE(CW900:DP900,4)),0,LARGE(CW900:DP900,4))</f>
        <v>0</v>
      </c>
      <c r="P900" s="143">
        <f>IF(ISERROR(LARGE(V900:DP900,1)),0,LARGE(V900:DP900,1))+IF(ISERROR(LARGE(V900:DP900,2)),0,LARGE(V900:DP900,2))+IF(ISERROR(LARGE(V900:DP900,3)),0,LARGE(V900:DP900,3))+IF(ISERROR(LARGE(V900:DP900,4)),0,LARGE(V900:DP900,4))+IF(ISERROR(LARGE(V900:DP900,5)),0,LARGE(V900:DP900,5))+IF(ISERROR(LARGE(V900:DP900,6)),0,LARGE(V900:DP900,6))+IF(ISERROR(LARGE(V900:DP900,7)),0,LARGE(V900:DP900,7))+IF(ISERROR(LARGE(V900:DP900,8)),0,LARGE(V900:DP900,8))+IF(ISERROR(LARGE(V900:DP900,9)),0,LARGE(V900:DP900,9))+IF(ISERROR(LARGE(V900:DP900,10)),0,LARGE(V900:DP900,10))+IF(ISERROR(LARGE(V900:DP900,11)),0,LARGE(V900:DP900,11))+IF(ISERROR(LARGE(V900:DP900,12)),0,LARGE(V900:DP900,12))</f>
        <v>41</v>
      </c>
      <c r="Q900" s="144">
        <f>COUNT(V900:DP900)</f>
        <v>1</v>
      </c>
      <c r="R900" s="144">
        <f>IF(ISERROR(LARGE(V900:AB900,5)),0,LARGE(V900:AB900,5))</f>
        <v>0</v>
      </c>
      <c r="S900" s="144">
        <f>IF(ISERROR(LARGE(AC900:BP900,5)),0,LARGE(AC900:BP900,5))</f>
        <v>0</v>
      </c>
      <c r="T900" s="144">
        <f>IF(ISERROR(LARGE(BQ900:CV900,5)),0,LARGE(BQ900:CV900,5))</f>
        <v>0</v>
      </c>
      <c r="U900" s="144">
        <f>IF(ISERROR(LARGE(CW900:DP900,5)),0,LARGE(CW900:DP900,5))</f>
        <v>0</v>
      </c>
      <c r="V900" s="17"/>
      <c r="W900" s="17"/>
      <c r="X900" s="17"/>
      <c r="Y900" s="17"/>
      <c r="Z900" s="17"/>
      <c r="AA900" s="17"/>
      <c r="AB900" s="17"/>
      <c r="AC900" s="141"/>
      <c r="AD900" s="141"/>
      <c r="AE900" s="141"/>
      <c r="AF900" s="141"/>
      <c r="AG900" s="141"/>
      <c r="AH900" s="141"/>
      <c r="AI900" s="141"/>
      <c r="AJ900" s="141"/>
      <c r="AK900" s="141"/>
      <c r="AL900" s="141"/>
      <c r="AM900" s="141"/>
      <c r="AN900" s="141"/>
      <c r="AO900" s="141"/>
      <c r="AP900" s="141"/>
      <c r="AQ900" s="141"/>
      <c r="AR900" s="141"/>
      <c r="AS900" s="141"/>
      <c r="AT900" s="141"/>
      <c r="AU900" s="141"/>
      <c r="AV900" s="141"/>
      <c r="AW900" s="141"/>
      <c r="AX900" s="141"/>
      <c r="AY900" s="141"/>
      <c r="AZ900" s="141"/>
      <c r="BA900" s="141"/>
      <c r="BB900" s="141"/>
      <c r="BC900" s="141"/>
      <c r="BD900" s="141"/>
      <c r="BE900" s="141"/>
      <c r="BF900" s="141"/>
      <c r="BG900" s="141"/>
      <c r="BH900" s="141"/>
      <c r="BI900" s="141"/>
      <c r="BJ900" s="141"/>
      <c r="BK900" s="141"/>
      <c r="BL900" s="141"/>
      <c r="BM900" s="141"/>
      <c r="BN900" s="141"/>
      <c r="BO900" s="141"/>
      <c r="BP900" s="141"/>
      <c r="BQ900" s="36"/>
      <c r="BR900" s="36"/>
      <c r="BS900" s="36"/>
      <c r="BT900" s="36"/>
      <c r="BU900" s="36"/>
      <c r="BV900" s="36"/>
      <c r="BW900" s="36"/>
      <c r="BX900" s="36"/>
      <c r="BY900" s="36"/>
      <c r="BZ900" s="36"/>
      <c r="CA900" s="36"/>
      <c r="CB900" s="36"/>
      <c r="CC900" s="36"/>
      <c r="CD900" s="36">
        <v>41</v>
      </c>
      <c r="CE900" s="36"/>
      <c r="CF900" s="36"/>
      <c r="CG900" s="36"/>
      <c r="CH900" s="36"/>
      <c r="CI900" s="145"/>
      <c r="CJ900" s="146"/>
      <c r="CK900" s="146"/>
      <c r="CL900" s="146"/>
      <c r="CM900" s="146"/>
      <c r="CN900" s="146"/>
      <c r="CO900" s="146"/>
      <c r="CP900" s="147"/>
      <c r="CQ900" s="146"/>
      <c r="CR900" s="146"/>
      <c r="CS900" s="146"/>
      <c r="CT900" s="146"/>
      <c r="CU900" s="36"/>
      <c r="CV900" s="36"/>
      <c r="CW900" s="142"/>
      <c r="CX900" s="142"/>
      <c r="CY900" s="142"/>
      <c r="CZ900" s="142"/>
      <c r="DA900" s="142"/>
      <c r="DB900" s="142"/>
      <c r="DC900" s="142"/>
      <c r="DD900" s="142"/>
      <c r="DE900" s="142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</row>
    <row r="901" spans="1:120" ht="13.5" customHeight="1">
      <c r="A901" s="16" t="str">
        <f>IF(B901="","",IF(B901&gt;1,"UWAGA JUŻ BYŁ",""))</f>
        <v/>
      </c>
      <c r="B901" s="16">
        <f>IF(C901="","",COUNTIF($C$8:$C$51430,C901))</f>
        <v>1</v>
      </c>
      <c r="C901" s="16" t="str">
        <f>CONCATENATE(E901,F901,H901,G901)</f>
        <v>TEKIELIDamienTENCZYNEK</v>
      </c>
      <c r="D901" s="16">
        <f>IF(E901="","",COUNTA($E$8:E901))</f>
        <v>894</v>
      </c>
      <c r="E901" s="117" t="s">
        <v>534</v>
      </c>
      <c r="F901" s="16" t="s">
        <v>3519</v>
      </c>
      <c r="G901" s="117" t="s">
        <v>3562</v>
      </c>
      <c r="H901" s="12"/>
      <c r="I901" s="16" t="str">
        <f>IF(ISERROR(VLOOKUP(H901,KATEGORIE!$C$13:$E$50006,MATCH(KATEGORIE!$E$12,KATEGORIE!$C$12:$E$12,0),0)),"",VLOOKUP(H901,KATEGORIE!$C$13:$E$50006,MATCH(KATEGORIE!$E$12,KATEGORIE!$C$12:$E$12,0),0))</f>
        <v/>
      </c>
      <c r="J901" s="16" t="str">
        <f>IF(I901="","",COUNTIF($I$8:I901,I901))</f>
        <v/>
      </c>
      <c r="K901" s="16">
        <f>COUNT(V901:DP901)</f>
        <v>1</v>
      </c>
      <c r="L901" s="17">
        <f>IF(ISERROR(LARGE(V901:AB901,1)),0,LARGE(V901:AB901,1))+IF(ISERROR(LARGE(V901:AB901,2)),0,LARGE(V901:AB901,2))+IF(ISERROR(LARGE(V901:AB901,3)),0,LARGE(V901:AB901,3))+IF(ISERROR(LARGE(V901:AB901,4)),0,LARGE(V901:AB901,4))</f>
        <v>0</v>
      </c>
      <c r="M901" s="141">
        <f>IF(ISERROR(LARGE(AC901:BP901,1)),0,LARGE(AC901:BP901,1))+IF(ISERROR(LARGE(AC901:BP901,2)),0,LARGE(AC901:BP901,2))+IF(ISERROR(LARGE(AC901:BP901,3)),0,LARGE(AC901:BP901,3))+IF(ISERROR(LARGE(AC901:BP901,4)),0,LARGE(AC901:BP901,4))</f>
        <v>0</v>
      </c>
      <c r="N901" s="36">
        <f>IF(ISERROR(LARGE(BQ901:CV901,1)),0,LARGE(BQ901:CV901,1))+IF(ISERROR(LARGE(BQ901:CV901,2)),0,LARGE(BQ901:CV901,2))+IF(ISERROR(LARGE(BQ901:CV901,3)),0,LARGE(BQ901:CV901,3))+IF(ISERROR(LARGE(BQ901:CV901,4)),0,LARGE(BQ901:CV901,4))</f>
        <v>41</v>
      </c>
      <c r="O901" s="142">
        <f>IF(ISERROR(LARGE(CW901:DP901,1)),0,LARGE(CW901:DP901,1))+IF(ISERROR(LARGE(CW901:DP901,2)),0,LARGE(CW901:DP901,2))+IF(ISERROR(LARGE(CW901:DP901,3)),0,LARGE(CW901:DP901,3))+IF(ISERROR(LARGE(CW901:DP901,4)),0,LARGE(CW901:DP901,4))</f>
        <v>0</v>
      </c>
      <c r="P901" s="143">
        <f>IF(ISERROR(LARGE(V901:DP901,1)),0,LARGE(V901:DP901,1))+IF(ISERROR(LARGE(V901:DP901,2)),0,LARGE(V901:DP901,2))+IF(ISERROR(LARGE(V901:DP901,3)),0,LARGE(V901:DP901,3))+IF(ISERROR(LARGE(V901:DP901,4)),0,LARGE(V901:DP901,4))+IF(ISERROR(LARGE(V901:DP901,5)),0,LARGE(V901:DP901,5))+IF(ISERROR(LARGE(V901:DP901,6)),0,LARGE(V901:DP901,6))+IF(ISERROR(LARGE(V901:DP901,7)),0,LARGE(V901:DP901,7))+IF(ISERROR(LARGE(V901:DP901,8)),0,LARGE(V901:DP901,8))+IF(ISERROR(LARGE(V901:DP901,9)),0,LARGE(V901:DP901,9))+IF(ISERROR(LARGE(V901:DP901,10)),0,LARGE(V901:DP901,10))+IF(ISERROR(LARGE(V901:DP901,11)),0,LARGE(V901:DP901,11))+IF(ISERROR(LARGE(V901:DP901,12)),0,LARGE(V901:DP901,12))</f>
        <v>41</v>
      </c>
      <c r="Q901" s="144">
        <f>COUNT(V901:DP901)</f>
        <v>1</v>
      </c>
      <c r="R901" s="144">
        <f>IF(ISERROR(LARGE(V901:AB901,5)),0,LARGE(V901:AB901,5))</f>
        <v>0</v>
      </c>
      <c r="S901" s="144">
        <f>IF(ISERROR(LARGE(AC901:BP901,5)),0,LARGE(AC901:BP901,5))</f>
        <v>0</v>
      </c>
      <c r="T901" s="144">
        <f>IF(ISERROR(LARGE(BQ901:CV901,5)),0,LARGE(BQ901:CV901,5))</f>
        <v>0</v>
      </c>
      <c r="U901" s="144">
        <f>IF(ISERROR(LARGE(CW901:DP901,5)),0,LARGE(CW901:DP901,5))</f>
        <v>0</v>
      </c>
      <c r="V901" s="17"/>
      <c r="W901" s="17"/>
      <c r="X901" s="17"/>
      <c r="Y901" s="17"/>
      <c r="Z901" s="17"/>
      <c r="AA901" s="17"/>
      <c r="AB901" s="17"/>
      <c r="AC901" s="141"/>
      <c r="AD901" s="141"/>
      <c r="AE901" s="141"/>
      <c r="AF901" s="141"/>
      <c r="AG901" s="141"/>
      <c r="AH901" s="141"/>
      <c r="AI901" s="141"/>
      <c r="AJ901" s="141"/>
      <c r="AK901" s="141"/>
      <c r="AL901" s="141"/>
      <c r="AM901" s="141"/>
      <c r="AN901" s="141"/>
      <c r="AO901" s="141"/>
      <c r="AP901" s="141"/>
      <c r="AQ901" s="141"/>
      <c r="AR901" s="141"/>
      <c r="AS901" s="141"/>
      <c r="AT901" s="141"/>
      <c r="AU901" s="141"/>
      <c r="AV901" s="141"/>
      <c r="AW901" s="141"/>
      <c r="AX901" s="141"/>
      <c r="AY901" s="141"/>
      <c r="AZ901" s="141"/>
      <c r="BA901" s="141"/>
      <c r="BB901" s="141"/>
      <c r="BC901" s="141"/>
      <c r="BD901" s="141"/>
      <c r="BE901" s="141"/>
      <c r="BF901" s="141"/>
      <c r="BG901" s="141"/>
      <c r="BH901" s="141"/>
      <c r="BI901" s="141"/>
      <c r="BJ901" s="141"/>
      <c r="BK901" s="141"/>
      <c r="BL901" s="141"/>
      <c r="BM901" s="141"/>
      <c r="BN901" s="141"/>
      <c r="BO901" s="141"/>
      <c r="BP901" s="141"/>
      <c r="BQ901" s="36"/>
      <c r="BR901" s="36"/>
      <c r="BS901" s="36"/>
      <c r="BT901" s="36"/>
      <c r="BU901" s="36"/>
      <c r="BV901" s="36"/>
      <c r="BW901" s="36"/>
      <c r="BX901" s="36"/>
      <c r="BY901" s="36"/>
      <c r="BZ901" s="36"/>
      <c r="CA901" s="36"/>
      <c r="CB901" s="36"/>
      <c r="CC901" s="36"/>
      <c r="CD901" s="36"/>
      <c r="CE901" s="36"/>
      <c r="CF901" s="36">
        <v>41</v>
      </c>
      <c r="CG901" s="36"/>
      <c r="CH901" s="36"/>
      <c r="CI901" s="145"/>
      <c r="CJ901" s="146"/>
      <c r="CK901" s="146"/>
      <c r="CL901" s="146"/>
      <c r="CM901" s="146"/>
      <c r="CN901" s="146"/>
      <c r="CO901" s="146"/>
      <c r="CP901" s="147"/>
      <c r="CQ901" s="146"/>
      <c r="CR901" s="146"/>
      <c r="CS901" s="146"/>
      <c r="CT901" s="146"/>
      <c r="CU901" s="36"/>
      <c r="CV901" s="36"/>
      <c r="CW901" s="142"/>
      <c r="CX901" s="142"/>
      <c r="CY901" s="142"/>
      <c r="CZ901" s="142"/>
      <c r="DA901" s="142"/>
      <c r="DB901" s="142"/>
      <c r="DC901" s="142"/>
      <c r="DD901" s="142"/>
      <c r="DE901" s="142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</row>
    <row r="902" spans="1:120" ht="13.5" customHeight="1">
      <c r="A902" s="16" t="str">
        <f>IF(B902="","",IF(B902&gt;1,"UWAGA JUŻ BYŁ",""))</f>
        <v/>
      </c>
      <c r="B902" s="16">
        <f>IF(C902="","",COUNTIF($C$8:$C$51430,C902))</f>
        <v>1</v>
      </c>
      <c r="C902" s="16" t="str">
        <f>CONCATENATE(E902,F902,H902,G902)</f>
        <v>BUREKDawidABB BS RUNNING TEAM</v>
      </c>
      <c r="D902" s="16">
        <f>IF(E902="","",COUNTA($E$8:E902))</f>
        <v>895</v>
      </c>
      <c r="E902" s="117" t="s">
        <v>3738</v>
      </c>
      <c r="F902" s="16" t="s">
        <v>236</v>
      </c>
      <c r="G902" s="117" t="s">
        <v>3739</v>
      </c>
      <c r="H902" s="12"/>
      <c r="I902" s="16" t="str">
        <f>IF(ISERROR(VLOOKUP(H902,KATEGORIE!$C$13:$E$50006,MATCH(KATEGORIE!$E$12,KATEGORIE!$C$12:$E$12,0),0)),"",VLOOKUP(H902,KATEGORIE!$C$13:$E$50006,MATCH(KATEGORIE!$E$12,KATEGORIE!$C$12:$E$12,0),0))</f>
        <v/>
      </c>
      <c r="J902" s="16" t="str">
        <f>IF(I902="","",COUNTIF($I$8:I902,I902))</f>
        <v/>
      </c>
      <c r="K902" s="16">
        <f>COUNT(V902:DP902)</f>
        <v>1</v>
      </c>
      <c r="L902" s="17">
        <f>IF(ISERROR(LARGE(V902:AB902,1)),0,LARGE(V902:AB902,1))+IF(ISERROR(LARGE(V902:AB902,2)),0,LARGE(V902:AB902,2))+IF(ISERROR(LARGE(V902:AB902,3)),0,LARGE(V902:AB902,3))+IF(ISERROR(LARGE(V902:AB902,4)),0,LARGE(V902:AB902,4))</f>
        <v>0</v>
      </c>
      <c r="M902" s="141">
        <f>IF(ISERROR(LARGE(AC902:BP902,1)),0,LARGE(AC902:BP902,1))+IF(ISERROR(LARGE(AC902:BP902,2)),0,LARGE(AC902:BP902,2))+IF(ISERROR(LARGE(AC902:BP902,3)),0,LARGE(AC902:BP902,3))+IF(ISERROR(LARGE(AC902:BP902,4)),0,LARGE(AC902:BP902,4))</f>
        <v>41</v>
      </c>
      <c r="N902" s="36">
        <f>IF(ISERROR(LARGE(BQ902:CV902,1)),0,LARGE(BQ902:CV902,1))+IF(ISERROR(LARGE(BQ902:CV902,2)),0,LARGE(BQ902:CV902,2))+IF(ISERROR(LARGE(BQ902:CV902,3)),0,LARGE(BQ902:CV902,3))+IF(ISERROR(LARGE(BQ902:CV902,4)),0,LARGE(BQ902:CV902,4))</f>
        <v>0</v>
      </c>
      <c r="O902" s="142">
        <f>IF(ISERROR(LARGE(CW902:DP902,1)),0,LARGE(CW902:DP902,1))+IF(ISERROR(LARGE(CW902:DP902,2)),0,LARGE(CW902:DP902,2))+IF(ISERROR(LARGE(CW902:DP902,3)),0,LARGE(CW902:DP902,3))+IF(ISERROR(LARGE(CW902:DP902,4)),0,LARGE(CW902:DP902,4))</f>
        <v>0</v>
      </c>
      <c r="P902" s="143">
        <f>IF(ISERROR(LARGE(V902:DP902,1)),0,LARGE(V902:DP902,1))+IF(ISERROR(LARGE(V902:DP902,2)),0,LARGE(V902:DP902,2))+IF(ISERROR(LARGE(V902:DP902,3)),0,LARGE(V902:DP902,3))+IF(ISERROR(LARGE(V902:DP902,4)),0,LARGE(V902:DP902,4))+IF(ISERROR(LARGE(V902:DP902,5)),0,LARGE(V902:DP902,5))+IF(ISERROR(LARGE(V902:DP902,6)),0,LARGE(V902:DP902,6))+IF(ISERROR(LARGE(V902:DP902,7)),0,LARGE(V902:DP902,7))+IF(ISERROR(LARGE(V902:DP902,8)),0,LARGE(V902:DP902,8))+IF(ISERROR(LARGE(V902:DP902,9)),0,LARGE(V902:DP902,9))+IF(ISERROR(LARGE(V902:DP902,10)),0,LARGE(V902:DP902,10))+IF(ISERROR(LARGE(V902:DP902,11)),0,LARGE(V902:DP902,11))+IF(ISERROR(LARGE(V902:DP902,12)),0,LARGE(V902:DP902,12))</f>
        <v>41</v>
      </c>
      <c r="Q902" s="144">
        <f>COUNT(V902:DP902)</f>
        <v>1</v>
      </c>
      <c r="R902" s="144">
        <f>IF(ISERROR(LARGE(V902:AB902,5)),0,LARGE(V902:AB902,5))</f>
        <v>0</v>
      </c>
      <c r="S902" s="144">
        <f>IF(ISERROR(LARGE(AC902:BP902,5)),0,LARGE(AC902:BP902,5))</f>
        <v>0</v>
      </c>
      <c r="T902" s="144">
        <f>IF(ISERROR(LARGE(BQ902:CV902,5)),0,LARGE(BQ902:CV902,5))</f>
        <v>0</v>
      </c>
      <c r="U902" s="144">
        <f>IF(ISERROR(LARGE(CW902:DP902,5)),0,LARGE(CW902:DP902,5))</f>
        <v>0</v>
      </c>
      <c r="V902" s="17"/>
      <c r="W902" s="17"/>
      <c r="X902" s="17"/>
      <c r="Y902" s="17"/>
      <c r="Z902" s="17"/>
      <c r="AA902" s="17"/>
      <c r="AB902" s="17"/>
      <c r="AC902" s="141"/>
      <c r="AD902" s="141"/>
      <c r="AE902" s="141"/>
      <c r="AF902" s="141"/>
      <c r="AG902" s="141"/>
      <c r="AH902" s="141"/>
      <c r="AI902" s="141"/>
      <c r="AJ902" s="141"/>
      <c r="AK902" s="141"/>
      <c r="AL902" s="141"/>
      <c r="AM902" s="141"/>
      <c r="AN902" s="141"/>
      <c r="AO902" s="141"/>
      <c r="AP902" s="141"/>
      <c r="AQ902" s="141"/>
      <c r="AR902" s="141"/>
      <c r="AS902" s="141"/>
      <c r="AT902" s="141"/>
      <c r="AU902" s="141"/>
      <c r="AV902" s="141">
        <v>41</v>
      </c>
      <c r="AW902" s="141"/>
      <c r="AX902" s="141"/>
      <c r="AY902" s="141"/>
      <c r="AZ902" s="141"/>
      <c r="BA902" s="141"/>
      <c r="BB902" s="141"/>
      <c r="BC902" s="141"/>
      <c r="BD902" s="141"/>
      <c r="BE902" s="141"/>
      <c r="BF902" s="141"/>
      <c r="BG902" s="141"/>
      <c r="BH902" s="141"/>
      <c r="BI902" s="141"/>
      <c r="BJ902" s="141"/>
      <c r="BK902" s="141"/>
      <c r="BL902" s="141"/>
      <c r="BM902" s="141"/>
      <c r="BN902" s="141"/>
      <c r="BO902" s="141"/>
      <c r="BP902" s="141"/>
      <c r="BQ902" s="36"/>
      <c r="BR902" s="36"/>
      <c r="BS902" s="36"/>
      <c r="BT902" s="36"/>
      <c r="BU902" s="36"/>
      <c r="BV902" s="36"/>
      <c r="BW902" s="36"/>
      <c r="BX902" s="36"/>
      <c r="BY902" s="36"/>
      <c r="BZ902" s="36"/>
      <c r="CA902" s="36"/>
      <c r="CB902" s="36"/>
      <c r="CC902" s="36"/>
      <c r="CD902" s="36"/>
      <c r="CE902" s="36"/>
      <c r="CF902" s="36"/>
      <c r="CG902" s="36"/>
      <c r="CH902" s="36"/>
      <c r="CI902" s="145"/>
      <c r="CJ902" s="146"/>
      <c r="CK902" s="146"/>
      <c r="CL902" s="146"/>
      <c r="CM902" s="146"/>
      <c r="CN902" s="146"/>
      <c r="CO902" s="146"/>
      <c r="CP902" s="147"/>
      <c r="CQ902" s="146"/>
      <c r="CR902" s="146"/>
      <c r="CS902" s="146"/>
      <c r="CT902" s="146"/>
      <c r="CU902" s="36"/>
      <c r="CV902" s="36"/>
      <c r="CW902" s="142"/>
      <c r="CX902" s="142"/>
      <c r="CY902" s="142"/>
      <c r="CZ902" s="142"/>
      <c r="DA902" s="142"/>
      <c r="DB902" s="142"/>
      <c r="DC902" s="142"/>
      <c r="DD902" s="142"/>
      <c r="DE902" s="142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</row>
    <row r="903" spans="1:120" ht="13.5" customHeight="1">
      <c r="A903" s="16" t="str">
        <f>IF(B903="","",IF(B903&gt;1,"UWAGA JUŻ BYŁ",""))</f>
        <v/>
      </c>
      <c r="B903" s="16">
        <f>IF(C903="","",COUNTIF($C$8:$C$51430,C903))</f>
        <v>1</v>
      </c>
      <c r="C903" s="16" t="str">
        <f>CONCATENATE(E903,F903,H903,G903)</f>
        <v>FILIPBartłomiej1996Amator</v>
      </c>
      <c r="D903" s="16">
        <f>IF(E903="","",COUNTA($E$8:E903))</f>
        <v>896</v>
      </c>
      <c r="E903" s="12" t="s">
        <v>3788</v>
      </c>
      <c r="F903" s="16" t="s">
        <v>233</v>
      </c>
      <c r="G903" s="12" t="s">
        <v>3789</v>
      </c>
      <c r="H903" s="12">
        <v>1996</v>
      </c>
      <c r="I903" s="16" t="str">
        <f>IF(ISERROR(VLOOKUP(H903,KATEGORIE!$C$13:$E$50006,MATCH(KATEGORIE!$E$12,KATEGORIE!$C$12:$E$12,0),0)),"",VLOOKUP(H903,KATEGORIE!$C$13:$E$50006,MATCH(KATEGORIE!$E$12,KATEGORIE!$C$12:$E$12,0),0))</f>
        <v>S1</v>
      </c>
      <c r="J903" s="16">
        <f>IF(I903="","",COUNTIF($I$8:I903,I903))</f>
        <v>96</v>
      </c>
      <c r="K903" s="16">
        <f>COUNT(V903:DP903)</f>
        <v>1</v>
      </c>
      <c r="L903" s="17">
        <f>IF(ISERROR(LARGE(V903:AB903,1)),0,LARGE(V903:AB903,1))+IF(ISERROR(LARGE(V903:AB903,2)),0,LARGE(V903:AB903,2))+IF(ISERROR(LARGE(V903:AB903,3)),0,LARGE(V903:AB903,3))+IF(ISERROR(LARGE(V903:AB903,4)),0,LARGE(V903:AB903,4))</f>
        <v>0</v>
      </c>
      <c r="M903" s="141">
        <f>IF(ISERROR(LARGE(AC903:BP903,1)),0,LARGE(AC903:BP903,1))+IF(ISERROR(LARGE(AC903:BP903,2)),0,LARGE(AC903:BP903,2))+IF(ISERROR(LARGE(AC903:BP903,3)),0,LARGE(AC903:BP903,3))+IF(ISERROR(LARGE(AC903:BP903,4)),0,LARGE(AC903:BP903,4))</f>
        <v>0</v>
      </c>
      <c r="N903" s="36">
        <f>IF(ISERROR(LARGE(BQ903:CV903,1)),0,LARGE(BQ903:CV903,1))+IF(ISERROR(LARGE(BQ903:CV903,2)),0,LARGE(BQ903:CV903,2))+IF(ISERROR(LARGE(BQ903:CV903,3)),0,LARGE(BQ903:CV903,3))+IF(ISERROR(LARGE(BQ903:CV903,4)),0,LARGE(BQ903:CV903,4))</f>
        <v>41</v>
      </c>
      <c r="O903" s="142">
        <f>IF(ISERROR(LARGE(CW903:DP903,1)),0,LARGE(CW903:DP903,1))+IF(ISERROR(LARGE(CW903:DP903,2)),0,LARGE(CW903:DP903,2))+IF(ISERROR(LARGE(CW903:DP903,3)),0,LARGE(CW903:DP903,3))+IF(ISERROR(LARGE(CW903:DP903,4)),0,LARGE(CW903:DP903,4))</f>
        <v>0</v>
      </c>
      <c r="P903" s="143">
        <f>IF(ISERROR(LARGE(V903:DP903,1)),0,LARGE(V903:DP903,1))+IF(ISERROR(LARGE(V903:DP903,2)),0,LARGE(V903:DP903,2))+IF(ISERROR(LARGE(V903:DP903,3)),0,LARGE(V903:DP903,3))+IF(ISERROR(LARGE(V903:DP903,4)),0,LARGE(V903:DP903,4))+IF(ISERROR(LARGE(V903:DP903,5)),0,LARGE(V903:DP903,5))+IF(ISERROR(LARGE(V903:DP903,6)),0,LARGE(V903:DP903,6))+IF(ISERROR(LARGE(V903:DP903,7)),0,LARGE(V903:DP903,7))+IF(ISERROR(LARGE(V903:DP903,8)),0,LARGE(V903:DP903,8))+IF(ISERROR(LARGE(V903:DP903,9)),0,LARGE(V903:DP903,9))+IF(ISERROR(LARGE(V903:DP903,10)),0,LARGE(V903:DP903,10))+IF(ISERROR(LARGE(V903:DP903,11)),0,LARGE(V903:DP903,11))+IF(ISERROR(LARGE(V903:DP903,12)),0,LARGE(V903:DP903,12))</f>
        <v>41</v>
      </c>
      <c r="Q903" s="144">
        <f>COUNT(V903:DP903)</f>
        <v>1</v>
      </c>
      <c r="R903" s="144">
        <f>IF(ISERROR(LARGE(V903:AB903,5)),0,LARGE(V903:AB903,5))</f>
        <v>0</v>
      </c>
      <c r="S903" s="144">
        <f>IF(ISERROR(LARGE(AC903:BP903,5)),0,LARGE(AC903:BP903,5))</f>
        <v>0</v>
      </c>
      <c r="T903" s="144">
        <f>IF(ISERROR(LARGE(BQ903:CV903,5)),0,LARGE(BQ903:CV903,5))</f>
        <v>0</v>
      </c>
      <c r="U903" s="144">
        <f>IF(ISERROR(LARGE(CW903:DP903,5)),0,LARGE(CW903:DP903,5))</f>
        <v>0</v>
      </c>
      <c r="V903" s="17"/>
      <c r="W903" s="17"/>
      <c r="X903" s="17"/>
      <c r="Y903" s="17"/>
      <c r="Z903" s="17"/>
      <c r="AA903" s="17"/>
      <c r="AB903" s="17"/>
      <c r="AC903" s="141"/>
      <c r="AD903" s="141"/>
      <c r="AE903" s="141"/>
      <c r="AF903" s="141"/>
      <c r="AG903" s="141"/>
      <c r="AH903" s="141"/>
      <c r="AI903" s="141"/>
      <c r="AJ903" s="141"/>
      <c r="AK903" s="141"/>
      <c r="AL903" s="141"/>
      <c r="AM903" s="141"/>
      <c r="AN903" s="141"/>
      <c r="AO903" s="141"/>
      <c r="AP903" s="141"/>
      <c r="AQ903" s="141"/>
      <c r="AR903" s="141"/>
      <c r="AS903" s="141"/>
      <c r="AT903" s="141"/>
      <c r="AU903" s="141"/>
      <c r="AV903" s="141"/>
      <c r="AW903" s="141"/>
      <c r="AX903" s="141"/>
      <c r="AY903" s="141"/>
      <c r="AZ903" s="141"/>
      <c r="BA903" s="141"/>
      <c r="BB903" s="141"/>
      <c r="BC903" s="141"/>
      <c r="BD903" s="141"/>
      <c r="BE903" s="141"/>
      <c r="BF903" s="141"/>
      <c r="BG903" s="141"/>
      <c r="BH903" s="141"/>
      <c r="BI903" s="141"/>
      <c r="BJ903" s="141"/>
      <c r="BK903" s="141"/>
      <c r="BL903" s="141"/>
      <c r="BM903" s="141"/>
      <c r="BN903" s="141"/>
      <c r="BO903" s="141"/>
      <c r="BP903" s="141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6"/>
      <c r="CB903" s="36"/>
      <c r="CC903" s="36"/>
      <c r="CD903" s="36"/>
      <c r="CE903" s="36"/>
      <c r="CF903" s="36"/>
      <c r="CG903" s="36">
        <v>41</v>
      </c>
      <c r="CH903" s="36"/>
      <c r="CI903" s="145"/>
      <c r="CJ903" s="146"/>
      <c r="CK903" s="146"/>
      <c r="CL903" s="146"/>
      <c r="CM903" s="146"/>
      <c r="CN903" s="146"/>
      <c r="CO903" s="146"/>
      <c r="CP903" s="147"/>
      <c r="CQ903" s="146"/>
      <c r="CR903" s="146"/>
      <c r="CS903" s="146"/>
      <c r="CT903" s="146"/>
      <c r="CU903" s="36"/>
      <c r="CV903" s="36"/>
      <c r="CW903" s="142"/>
      <c r="CX903" s="142"/>
      <c r="CY903" s="142"/>
      <c r="CZ903" s="142"/>
      <c r="DA903" s="142"/>
      <c r="DB903" s="142"/>
      <c r="DC903" s="142"/>
      <c r="DD903" s="142"/>
      <c r="DE903" s="142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</row>
    <row r="904" spans="1:120" ht="13.5" customHeight="1">
      <c r="A904" s="16" t="str">
        <f>IF(B904="","",IF(B904&gt;1,"UWAGA JUŻ BYŁ",""))</f>
        <v/>
      </c>
      <c r="B904" s="16">
        <f>IF(C904="","",COUNTIF($C$8:$C$51430,C904))</f>
        <v>1</v>
      </c>
      <c r="C904" s="16" t="str">
        <f>CONCATENATE(E904,F904,H904,G904)</f>
        <v>SZARZYŃSKAPaulina1985Sudeckie Wycieczki Biegowe</v>
      </c>
      <c r="D904" s="16">
        <f>IF(E904="","",COUNTA($E$8:E904))</f>
        <v>897</v>
      </c>
      <c r="E904" s="12" t="s">
        <v>2536</v>
      </c>
      <c r="F904" s="16" t="s">
        <v>706</v>
      </c>
      <c r="G904" s="12" t="s">
        <v>3843</v>
      </c>
      <c r="H904" s="12">
        <v>1985</v>
      </c>
      <c r="I904" s="16" t="str">
        <f>IF(ISERROR(VLOOKUP(H904,KATEGORIE!$C$13:$E$50006,MATCH(KATEGORIE!$E$12,KATEGORIE!$C$12:$E$12,0),0)),"",VLOOKUP(H904,KATEGORIE!$C$13:$E$50006,MATCH(KATEGORIE!$E$12,KATEGORIE!$C$12:$E$12,0),0))</f>
        <v>S2</v>
      </c>
      <c r="J904" s="16">
        <f>IF(I904="","",COUNTIF($I$8:I904,I904))</f>
        <v>188</v>
      </c>
      <c r="K904" s="16">
        <f>COUNT(V904:DP904)</f>
        <v>1</v>
      </c>
      <c r="L904" s="17">
        <f>IF(ISERROR(LARGE(V904:AB904,1)),0,LARGE(V904:AB904,1))+IF(ISERROR(LARGE(V904:AB904,2)),0,LARGE(V904:AB904,2))+IF(ISERROR(LARGE(V904:AB904,3)),0,LARGE(V904:AB904,3))+IF(ISERROR(LARGE(V904:AB904,4)),0,LARGE(V904:AB904,4))</f>
        <v>0</v>
      </c>
      <c r="M904" s="141">
        <f>IF(ISERROR(LARGE(AC904:BP904,1)),0,LARGE(AC904:BP904,1))+IF(ISERROR(LARGE(AC904:BP904,2)),0,LARGE(AC904:BP904,2))+IF(ISERROR(LARGE(AC904:BP904,3)),0,LARGE(AC904:BP904,3))+IF(ISERROR(LARGE(AC904:BP904,4)),0,LARGE(AC904:BP904,4))</f>
        <v>41</v>
      </c>
      <c r="N904" s="36">
        <f>IF(ISERROR(LARGE(BQ904:CV904,1)),0,LARGE(BQ904:CV904,1))+IF(ISERROR(LARGE(BQ904:CV904,2)),0,LARGE(BQ904:CV904,2))+IF(ISERROR(LARGE(BQ904:CV904,3)),0,LARGE(BQ904:CV904,3))+IF(ISERROR(LARGE(BQ904:CV904,4)),0,LARGE(BQ904:CV904,4))</f>
        <v>0</v>
      </c>
      <c r="O904" s="142">
        <f>IF(ISERROR(LARGE(CW904:DP904,1)),0,LARGE(CW904:DP904,1))+IF(ISERROR(LARGE(CW904:DP904,2)),0,LARGE(CW904:DP904,2))+IF(ISERROR(LARGE(CW904:DP904,3)),0,LARGE(CW904:DP904,3))+IF(ISERROR(LARGE(CW904:DP904,4)),0,LARGE(CW904:DP904,4))</f>
        <v>0</v>
      </c>
      <c r="P904" s="143">
        <f>IF(ISERROR(LARGE(V904:DP904,1)),0,LARGE(V904:DP904,1))+IF(ISERROR(LARGE(V904:DP904,2)),0,LARGE(V904:DP904,2))+IF(ISERROR(LARGE(V904:DP904,3)),0,LARGE(V904:DP904,3))+IF(ISERROR(LARGE(V904:DP904,4)),0,LARGE(V904:DP904,4))+IF(ISERROR(LARGE(V904:DP904,5)),0,LARGE(V904:DP904,5))+IF(ISERROR(LARGE(V904:DP904,6)),0,LARGE(V904:DP904,6))+IF(ISERROR(LARGE(V904:DP904,7)),0,LARGE(V904:DP904,7))+IF(ISERROR(LARGE(V904:DP904,8)),0,LARGE(V904:DP904,8))+IF(ISERROR(LARGE(V904:DP904,9)),0,LARGE(V904:DP904,9))+IF(ISERROR(LARGE(V904:DP904,10)),0,LARGE(V904:DP904,10))+IF(ISERROR(LARGE(V904:DP904,11)),0,LARGE(V904:DP904,11))+IF(ISERROR(LARGE(V904:DP904,12)),0,LARGE(V904:DP904,12))</f>
        <v>41</v>
      </c>
      <c r="Q904" s="144">
        <f>COUNT(V904:DP904)</f>
        <v>1</v>
      </c>
      <c r="R904" s="144">
        <f>IF(ISERROR(LARGE(V904:AB904,5)),0,LARGE(V904:AB904,5))</f>
        <v>0</v>
      </c>
      <c r="S904" s="144">
        <f>IF(ISERROR(LARGE(AC904:BP904,5)),0,LARGE(AC904:BP904,5))</f>
        <v>0</v>
      </c>
      <c r="T904" s="144">
        <f>IF(ISERROR(LARGE(BQ904:CV904,5)),0,LARGE(BQ904:CV904,5))</f>
        <v>0</v>
      </c>
      <c r="U904" s="144">
        <f>IF(ISERROR(LARGE(CW904:DP904,5)),0,LARGE(CW904:DP904,5))</f>
        <v>0</v>
      </c>
      <c r="V904" s="17"/>
      <c r="W904" s="17"/>
      <c r="X904" s="17"/>
      <c r="Y904" s="17"/>
      <c r="Z904" s="17"/>
      <c r="AA904" s="17"/>
      <c r="AB904" s="17"/>
      <c r="AC904" s="141"/>
      <c r="AD904" s="141"/>
      <c r="AE904" s="141"/>
      <c r="AF904" s="141"/>
      <c r="AG904" s="141"/>
      <c r="AH904" s="141"/>
      <c r="AI904" s="141"/>
      <c r="AJ904" s="141"/>
      <c r="AK904" s="141"/>
      <c r="AL904" s="141"/>
      <c r="AM904" s="141"/>
      <c r="AN904" s="141"/>
      <c r="AO904" s="141"/>
      <c r="AP904" s="141"/>
      <c r="AQ904" s="141"/>
      <c r="AR904" s="141"/>
      <c r="AS904" s="141"/>
      <c r="AT904" s="141"/>
      <c r="AU904" s="141"/>
      <c r="AV904" s="141"/>
      <c r="AW904" s="141">
        <v>41</v>
      </c>
      <c r="AX904" s="141"/>
      <c r="AY904" s="141"/>
      <c r="AZ904" s="141"/>
      <c r="BA904" s="141"/>
      <c r="BB904" s="141"/>
      <c r="BC904" s="141"/>
      <c r="BD904" s="141"/>
      <c r="BE904" s="141"/>
      <c r="BF904" s="141"/>
      <c r="BG904" s="141"/>
      <c r="BH904" s="141"/>
      <c r="BI904" s="141"/>
      <c r="BJ904" s="141"/>
      <c r="BK904" s="141"/>
      <c r="BL904" s="141"/>
      <c r="BM904" s="141"/>
      <c r="BN904" s="141"/>
      <c r="BO904" s="141"/>
      <c r="BP904" s="141"/>
      <c r="BQ904" s="36"/>
      <c r="BR904" s="36"/>
      <c r="BS904" s="36"/>
      <c r="BT904" s="36"/>
      <c r="BU904" s="36"/>
      <c r="BV904" s="36"/>
      <c r="BW904" s="36"/>
      <c r="BX904" s="36"/>
      <c r="BY904" s="36"/>
      <c r="BZ904" s="36"/>
      <c r="CA904" s="36"/>
      <c r="CB904" s="36"/>
      <c r="CC904" s="36"/>
      <c r="CD904" s="36"/>
      <c r="CE904" s="36"/>
      <c r="CF904" s="36"/>
      <c r="CG904" s="36"/>
      <c r="CH904" s="36"/>
      <c r="CI904" s="145"/>
      <c r="CJ904" s="146"/>
      <c r="CK904" s="146"/>
      <c r="CL904" s="146"/>
      <c r="CM904" s="146"/>
      <c r="CN904" s="146"/>
      <c r="CO904" s="146"/>
      <c r="CP904" s="147"/>
      <c r="CQ904" s="146"/>
      <c r="CR904" s="146"/>
      <c r="CS904" s="146"/>
      <c r="CT904" s="146"/>
      <c r="CU904" s="36"/>
      <c r="CV904" s="36"/>
      <c r="CW904" s="142"/>
      <c r="CX904" s="142"/>
      <c r="CY904" s="142"/>
      <c r="CZ904" s="142"/>
      <c r="DA904" s="142"/>
      <c r="DB904" s="142"/>
      <c r="DC904" s="142"/>
      <c r="DD904" s="142"/>
      <c r="DE904" s="142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</row>
    <row r="905" spans="1:120" ht="13.5" customHeight="1">
      <c r="A905" s="16" t="str">
        <f>IF(B905="","",IF(B905&gt;1,"UWAGA JUŻ BYŁ",""))</f>
        <v/>
      </c>
      <c r="B905" s="16">
        <f>IF(C905="","",COUNTIF($C$8:$C$51430,C905))</f>
        <v>1</v>
      </c>
      <c r="C905" s="16" t="str">
        <f>CONCATENATE(E905,F905,H905,G905)</f>
        <v>KozerańskiPrzemysławWild Dogs Team</v>
      </c>
      <c r="D905" s="16">
        <f>IF(E905="","",COUNTA($E$8:E905))</f>
        <v>898</v>
      </c>
      <c r="E905" s="12" t="s">
        <v>3910</v>
      </c>
      <c r="F905" s="16" t="s">
        <v>575</v>
      </c>
      <c r="G905" s="12" t="s">
        <v>3911</v>
      </c>
      <c r="H905" s="12"/>
      <c r="I905" s="16" t="str">
        <f>IF(ISERROR(VLOOKUP(H905,KATEGORIE!$C$13:$E$50006,MATCH(KATEGORIE!$E$12,KATEGORIE!$C$12:$E$12,0),0)),"",VLOOKUP(H905,KATEGORIE!$C$13:$E$50006,MATCH(KATEGORIE!$E$12,KATEGORIE!$C$12:$E$12,0),0))</f>
        <v/>
      </c>
      <c r="J905" s="16" t="str">
        <f>IF(I905="","",COUNTIF($I$8:I905,I905))</f>
        <v/>
      </c>
      <c r="K905" s="16">
        <f>COUNT(V905:DP905)</f>
        <v>1</v>
      </c>
      <c r="L905" s="17">
        <f>IF(ISERROR(LARGE(V905:AB905,1)),0,LARGE(V905:AB905,1))+IF(ISERROR(LARGE(V905:AB905,2)),0,LARGE(V905:AB905,2))+IF(ISERROR(LARGE(V905:AB905,3)),0,LARGE(V905:AB905,3))+IF(ISERROR(LARGE(V905:AB905,4)),0,LARGE(V905:AB905,4))</f>
        <v>0</v>
      </c>
      <c r="M905" s="141">
        <f>IF(ISERROR(LARGE(AC905:BP905,1)),0,LARGE(AC905:BP905,1))+IF(ISERROR(LARGE(AC905:BP905,2)),0,LARGE(AC905:BP905,2))+IF(ISERROR(LARGE(AC905:BP905,3)),0,LARGE(AC905:BP905,3))+IF(ISERROR(LARGE(AC905:BP905,4)),0,LARGE(AC905:BP905,4))</f>
        <v>0</v>
      </c>
      <c r="N905" s="36">
        <f>IF(ISERROR(LARGE(BQ905:CV905,1)),0,LARGE(BQ905:CV905,1))+IF(ISERROR(LARGE(BQ905:CV905,2)),0,LARGE(BQ905:CV905,2))+IF(ISERROR(LARGE(BQ905:CV905,3)),0,LARGE(BQ905:CV905,3))+IF(ISERROR(LARGE(BQ905:CV905,4)),0,LARGE(BQ905:CV905,4))</f>
        <v>41</v>
      </c>
      <c r="O905" s="142">
        <f>IF(ISERROR(LARGE(CW905:DP905,1)),0,LARGE(CW905:DP905,1))+IF(ISERROR(LARGE(CW905:DP905,2)),0,LARGE(CW905:DP905,2))+IF(ISERROR(LARGE(CW905:DP905,3)),0,LARGE(CW905:DP905,3))+IF(ISERROR(LARGE(CW905:DP905,4)),0,LARGE(CW905:DP905,4))</f>
        <v>0</v>
      </c>
      <c r="P905" s="143">
        <f>IF(ISERROR(LARGE(V905:DP905,1)),0,LARGE(V905:DP905,1))+IF(ISERROR(LARGE(V905:DP905,2)),0,LARGE(V905:DP905,2))+IF(ISERROR(LARGE(V905:DP905,3)),0,LARGE(V905:DP905,3))+IF(ISERROR(LARGE(V905:DP905,4)),0,LARGE(V905:DP905,4))+IF(ISERROR(LARGE(V905:DP905,5)),0,LARGE(V905:DP905,5))+IF(ISERROR(LARGE(V905:DP905,6)),0,LARGE(V905:DP905,6))+IF(ISERROR(LARGE(V905:DP905,7)),0,LARGE(V905:DP905,7))+IF(ISERROR(LARGE(V905:DP905,8)),0,LARGE(V905:DP905,8))+IF(ISERROR(LARGE(V905:DP905,9)),0,LARGE(V905:DP905,9))+IF(ISERROR(LARGE(V905:DP905,10)),0,LARGE(V905:DP905,10))+IF(ISERROR(LARGE(V905:DP905,11)),0,LARGE(V905:DP905,11))+IF(ISERROR(LARGE(V905:DP905,12)),0,LARGE(V905:DP905,12))</f>
        <v>41</v>
      </c>
      <c r="Q905" s="144">
        <f>COUNT(V905:DP905)</f>
        <v>1</v>
      </c>
      <c r="R905" s="144">
        <f>IF(ISERROR(LARGE(V905:AB905,5)),0,LARGE(V905:AB905,5))</f>
        <v>0</v>
      </c>
      <c r="S905" s="144">
        <f>IF(ISERROR(LARGE(AC905:BP905,5)),0,LARGE(AC905:BP905,5))</f>
        <v>0</v>
      </c>
      <c r="T905" s="144">
        <f>IF(ISERROR(LARGE(BQ905:CV905,5)),0,LARGE(BQ905:CV905,5))</f>
        <v>0</v>
      </c>
      <c r="U905" s="144">
        <f>IF(ISERROR(LARGE(CW905:DP905,5)),0,LARGE(CW905:DP905,5))</f>
        <v>0</v>
      </c>
      <c r="V905" s="17"/>
      <c r="W905" s="17"/>
      <c r="X905" s="17"/>
      <c r="Y905" s="17"/>
      <c r="Z905" s="17"/>
      <c r="AA905" s="17"/>
      <c r="AB905" s="17"/>
      <c r="AC905" s="141"/>
      <c r="AD905" s="141"/>
      <c r="AE905" s="141"/>
      <c r="AF905" s="141"/>
      <c r="AG905" s="141"/>
      <c r="AH905" s="141"/>
      <c r="AI905" s="141"/>
      <c r="AJ905" s="141"/>
      <c r="AK905" s="141"/>
      <c r="AL905" s="141"/>
      <c r="AM905" s="141"/>
      <c r="AN905" s="141"/>
      <c r="AO905" s="141"/>
      <c r="AP905" s="141"/>
      <c r="AQ905" s="141"/>
      <c r="AR905" s="141"/>
      <c r="AS905" s="141"/>
      <c r="AT905" s="141"/>
      <c r="AU905" s="141"/>
      <c r="AV905" s="141"/>
      <c r="AW905" s="141"/>
      <c r="AX905" s="141"/>
      <c r="AY905" s="141"/>
      <c r="AZ905" s="141"/>
      <c r="BA905" s="141"/>
      <c r="BB905" s="141"/>
      <c r="BC905" s="141"/>
      <c r="BD905" s="141"/>
      <c r="BE905" s="141"/>
      <c r="BF905" s="141"/>
      <c r="BG905" s="141"/>
      <c r="BH905" s="141"/>
      <c r="BI905" s="141"/>
      <c r="BJ905" s="141"/>
      <c r="BK905" s="141"/>
      <c r="BL905" s="141"/>
      <c r="BM905" s="141"/>
      <c r="BN905" s="141"/>
      <c r="BO905" s="141"/>
      <c r="BP905" s="141"/>
      <c r="BQ905" s="36"/>
      <c r="BR905" s="36"/>
      <c r="BS905" s="36"/>
      <c r="BT905" s="36"/>
      <c r="BU905" s="36"/>
      <c r="BV905" s="36"/>
      <c r="BW905" s="36"/>
      <c r="BX905" s="36"/>
      <c r="BY905" s="36"/>
      <c r="BZ905" s="36"/>
      <c r="CA905" s="36"/>
      <c r="CB905" s="36"/>
      <c r="CC905" s="36"/>
      <c r="CD905" s="36"/>
      <c r="CE905" s="36"/>
      <c r="CF905" s="36"/>
      <c r="CG905" s="36"/>
      <c r="CH905" s="36">
        <v>41</v>
      </c>
      <c r="CI905" s="145"/>
      <c r="CJ905" s="146"/>
      <c r="CK905" s="146"/>
      <c r="CL905" s="146"/>
      <c r="CM905" s="146"/>
      <c r="CN905" s="146"/>
      <c r="CO905" s="146"/>
      <c r="CP905" s="147"/>
      <c r="CQ905" s="146"/>
      <c r="CR905" s="146"/>
      <c r="CS905" s="146"/>
      <c r="CT905" s="146"/>
      <c r="CU905" s="36"/>
      <c r="CV905" s="36"/>
      <c r="CW905" s="142"/>
      <c r="CX905" s="142"/>
      <c r="CY905" s="142"/>
      <c r="CZ905" s="142"/>
      <c r="DA905" s="142"/>
      <c r="DB905" s="142"/>
      <c r="DC905" s="142"/>
      <c r="DD905" s="142"/>
      <c r="DE905" s="142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</row>
    <row r="906" spans="1:120" ht="13.5" customHeight="1">
      <c r="A906" s="16" t="str">
        <f>IF(B906="","",IF(B906&gt;1,"UWAGA JUŻ BYŁ",""))</f>
        <v/>
      </c>
      <c r="B906" s="16">
        <f>IF(C906="","",COUNTIF($C$8:$C$51430,C906))</f>
        <v>1</v>
      </c>
      <c r="C906" s="16" t="str">
        <f>CONCATENATE(E906,F906,H906,G906)</f>
        <v>WoźniakDawid</v>
      </c>
      <c r="D906" s="16">
        <f>IF(E906="","",COUNTA($E$8:E906))</f>
        <v>899</v>
      </c>
      <c r="E906" s="12" t="s">
        <v>3935</v>
      </c>
      <c r="F906" s="16" t="s">
        <v>236</v>
      </c>
      <c r="G906" s="12"/>
      <c r="H906" s="12"/>
      <c r="I906" s="16" t="str">
        <f>IF(ISERROR(VLOOKUP(H906,KATEGORIE!$C$13:$E$50006,MATCH(KATEGORIE!$E$12,KATEGORIE!$C$12:$E$12,0),0)),"",VLOOKUP(H906,KATEGORIE!$C$13:$E$50006,MATCH(KATEGORIE!$E$12,KATEGORIE!$C$12:$E$12,0),0))</f>
        <v/>
      </c>
      <c r="J906" s="16" t="str">
        <f>IF(I906="","",COUNTIF($I$8:I906,I906))</f>
        <v/>
      </c>
      <c r="K906" s="16">
        <f>COUNT(V906:DP906)</f>
        <v>1</v>
      </c>
      <c r="L906" s="17">
        <f>IF(ISERROR(LARGE(V906:AB906,1)),0,LARGE(V906:AB906,1))+IF(ISERROR(LARGE(V906:AB906,2)),0,LARGE(V906:AB906,2))+IF(ISERROR(LARGE(V906:AB906,3)),0,LARGE(V906:AB906,3))+IF(ISERROR(LARGE(V906:AB906,4)),0,LARGE(V906:AB906,4))</f>
        <v>0</v>
      </c>
      <c r="M906" s="141">
        <f>IF(ISERROR(LARGE(AC906:BP906,1)),0,LARGE(AC906:BP906,1))+IF(ISERROR(LARGE(AC906:BP906,2)),0,LARGE(AC906:BP906,2))+IF(ISERROR(LARGE(AC906:BP906,3)),0,LARGE(AC906:BP906,3))+IF(ISERROR(LARGE(AC906:BP906,4)),0,LARGE(AC906:BP906,4))</f>
        <v>41</v>
      </c>
      <c r="N906" s="36">
        <f>IF(ISERROR(LARGE(BQ906:CV906,1)),0,LARGE(BQ906:CV906,1))+IF(ISERROR(LARGE(BQ906:CV906,2)),0,LARGE(BQ906:CV906,2))+IF(ISERROR(LARGE(BQ906:CV906,3)),0,LARGE(BQ906:CV906,3))+IF(ISERROR(LARGE(BQ906:CV906,4)),0,LARGE(BQ906:CV906,4))</f>
        <v>0</v>
      </c>
      <c r="O906" s="142">
        <f>IF(ISERROR(LARGE(CW906:DP906,1)),0,LARGE(CW906:DP906,1))+IF(ISERROR(LARGE(CW906:DP906,2)),0,LARGE(CW906:DP906,2))+IF(ISERROR(LARGE(CW906:DP906,3)),0,LARGE(CW906:DP906,3))+IF(ISERROR(LARGE(CW906:DP906,4)),0,LARGE(CW906:DP906,4))</f>
        <v>0</v>
      </c>
      <c r="P906" s="143">
        <f>IF(ISERROR(LARGE(V906:DP906,1)),0,LARGE(V906:DP906,1))+IF(ISERROR(LARGE(V906:DP906,2)),0,LARGE(V906:DP906,2))+IF(ISERROR(LARGE(V906:DP906,3)),0,LARGE(V906:DP906,3))+IF(ISERROR(LARGE(V906:DP906,4)),0,LARGE(V906:DP906,4))+IF(ISERROR(LARGE(V906:DP906,5)),0,LARGE(V906:DP906,5))+IF(ISERROR(LARGE(V906:DP906,6)),0,LARGE(V906:DP906,6))+IF(ISERROR(LARGE(V906:DP906,7)),0,LARGE(V906:DP906,7))+IF(ISERROR(LARGE(V906:DP906,8)),0,LARGE(V906:DP906,8))+IF(ISERROR(LARGE(V906:DP906,9)),0,LARGE(V906:DP906,9))+IF(ISERROR(LARGE(V906:DP906,10)),0,LARGE(V906:DP906,10))+IF(ISERROR(LARGE(V906:DP906,11)),0,LARGE(V906:DP906,11))+IF(ISERROR(LARGE(V906:DP906,12)),0,LARGE(V906:DP906,12))</f>
        <v>41</v>
      </c>
      <c r="Q906" s="144">
        <f>COUNT(V906:DP906)</f>
        <v>1</v>
      </c>
      <c r="R906" s="144">
        <f>IF(ISERROR(LARGE(V906:AB906,5)),0,LARGE(V906:AB906,5))</f>
        <v>0</v>
      </c>
      <c r="S906" s="144">
        <f>IF(ISERROR(LARGE(AC906:BP906,5)),0,LARGE(AC906:BP906,5))</f>
        <v>0</v>
      </c>
      <c r="T906" s="144">
        <f>IF(ISERROR(LARGE(BQ906:CV906,5)),0,LARGE(BQ906:CV906,5))</f>
        <v>0</v>
      </c>
      <c r="U906" s="144">
        <f>IF(ISERROR(LARGE(CW906:DP906,5)),0,LARGE(CW906:DP906,5))</f>
        <v>0</v>
      </c>
      <c r="V906" s="17"/>
      <c r="W906" s="17"/>
      <c r="X906" s="17"/>
      <c r="Y906" s="17"/>
      <c r="Z906" s="17"/>
      <c r="AA906" s="17"/>
      <c r="AB906" s="17"/>
      <c r="AC906" s="141"/>
      <c r="AD906" s="141"/>
      <c r="AE906" s="141"/>
      <c r="AF906" s="141"/>
      <c r="AG906" s="141"/>
      <c r="AH906" s="141"/>
      <c r="AI906" s="141"/>
      <c r="AJ906" s="141"/>
      <c r="AK906" s="141"/>
      <c r="AL906" s="141"/>
      <c r="AM906" s="141"/>
      <c r="AN906" s="141"/>
      <c r="AO906" s="141"/>
      <c r="AP906" s="141"/>
      <c r="AQ906" s="141"/>
      <c r="AR906" s="141"/>
      <c r="AS906" s="141"/>
      <c r="AT906" s="141"/>
      <c r="AU906" s="141"/>
      <c r="AV906" s="141"/>
      <c r="AW906" s="141"/>
      <c r="AX906" s="141">
        <v>41</v>
      </c>
      <c r="AY906" s="141"/>
      <c r="AZ906" s="141"/>
      <c r="BA906" s="141"/>
      <c r="BB906" s="141"/>
      <c r="BC906" s="141"/>
      <c r="BD906" s="141"/>
      <c r="BE906" s="141"/>
      <c r="BF906" s="141"/>
      <c r="BG906" s="141"/>
      <c r="BH906" s="141"/>
      <c r="BI906" s="141"/>
      <c r="BJ906" s="141"/>
      <c r="BK906" s="141"/>
      <c r="BL906" s="141"/>
      <c r="BM906" s="141"/>
      <c r="BN906" s="141"/>
      <c r="BO906" s="141"/>
      <c r="BP906" s="141"/>
      <c r="BQ906" s="36"/>
      <c r="BR906" s="36"/>
      <c r="BS906" s="36"/>
      <c r="BT906" s="36"/>
      <c r="BU906" s="36"/>
      <c r="BV906" s="36"/>
      <c r="BW906" s="36"/>
      <c r="BX906" s="36"/>
      <c r="BY906" s="36"/>
      <c r="BZ906" s="36"/>
      <c r="CA906" s="36"/>
      <c r="CB906" s="36"/>
      <c r="CC906" s="36"/>
      <c r="CD906" s="36"/>
      <c r="CE906" s="36"/>
      <c r="CF906" s="36"/>
      <c r="CG906" s="36"/>
      <c r="CH906" s="36"/>
      <c r="CI906" s="145"/>
      <c r="CJ906" s="146"/>
      <c r="CK906" s="146"/>
      <c r="CL906" s="146"/>
      <c r="CM906" s="146"/>
      <c r="CN906" s="146"/>
      <c r="CO906" s="146"/>
      <c r="CP906" s="147"/>
      <c r="CQ906" s="146"/>
      <c r="CR906" s="146"/>
      <c r="CS906" s="146"/>
      <c r="CT906" s="146"/>
      <c r="CU906" s="36"/>
      <c r="CV906" s="36"/>
      <c r="CW906" s="142"/>
      <c r="CX906" s="142"/>
      <c r="CY906" s="142"/>
      <c r="CZ906" s="142"/>
      <c r="DA906" s="142"/>
      <c r="DB906" s="142"/>
      <c r="DC906" s="142"/>
      <c r="DD906" s="142"/>
      <c r="DE906" s="142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</row>
    <row r="907" spans="1:120" ht="13.5" customHeight="1">
      <c r="A907" s="16" t="str">
        <f>IF(B907="","",IF(B907&gt;1,"UWAGA JUŻ BYŁ",""))</f>
        <v/>
      </c>
      <c r="B907" s="16">
        <f>IF(C907="","",COUNTIF($C$8:$C$51430,C907))</f>
        <v>1</v>
      </c>
      <c r="C907" s="16" t="str">
        <f>CONCATENATE(E907,F907,H907,G907)</f>
        <v>PręcikowskiRysiekWieliczka</v>
      </c>
      <c r="D907" s="16">
        <f>IF(E907="","",COUNTA($E$8:E907))</f>
        <v>900</v>
      </c>
      <c r="E907" s="12" t="s">
        <v>3936</v>
      </c>
      <c r="F907" s="16" t="s">
        <v>3937</v>
      </c>
      <c r="G907" s="12" t="s">
        <v>3762</v>
      </c>
      <c r="H907" s="12"/>
      <c r="I907" s="16" t="str">
        <f>IF(ISERROR(VLOOKUP(H907,KATEGORIE!$C$13:$E$50006,MATCH(KATEGORIE!$E$12,KATEGORIE!$C$12:$E$12,0),0)),"",VLOOKUP(H907,KATEGORIE!$C$13:$E$50006,MATCH(KATEGORIE!$E$12,KATEGORIE!$C$12:$E$12,0),0))</f>
        <v/>
      </c>
      <c r="J907" s="16" t="str">
        <f>IF(I907="","",COUNTIF($I$8:I907,I907))</f>
        <v/>
      </c>
      <c r="K907" s="16">
        <f>COUNT(V907:DP907)</f>
        <v>2</v>
      </c>
      <c r="L907" s="17">
        <f>IF(ISERROR(LARGE(V907:AB907,1)),0,LARGE(V907:AB907,1))+IF(ISERROR(LARGE(V907:AB907,2)),0,LARGE(V907:AB907,2))+IF(ISERROR(LARGE(V907:AB907,3)),0,LARGE(V907:AB907,3))+IF(ISERROR(LARGE(V907:AB907,4)),0,LARGE(V907:AB907,4))</f>
        <v>0</v>
      </c>
      <c r="M907" s="141">
        <f>IF(ISERROR(LARGE(AC907:BP907,1)),0,LARGE(AC907:BP907,1))+IF(ISERROR(LARGE(AC907:BP907,2)),0,LARGE(AC907:BP907,2))+IF(ISERROR(LARGE(AC907:BP907,3)),0,LARGE(AC907:BP907,3))+IF(ISERROR(LARGE(AC907:BP907,4)),0,LARGE(AC907:BP907,4))</f>
        <v>36</v>
      </c>
      <c r="N907" s="36">
        <f>IF(ISERROR(LARGE(BQ907:CV907,1)),0,LARGE(BQ907:CV907,1))+IF(ISERROR(LARGE(BQ907:CV907,2)),0,LARGE(BQ907:CV907,2))+IF(ISERROR(LARGE(BQ907:CV907,3)),0,LARGE(BQ907:CV907,3))+IF(ISERROR(LARGE(BQ907:CV907,4)),0,LARGE(BQ907:CV907,4))</f>
        <v>5</v>
      </c>
      <c r="O907" s="142">
        <f>IF(ISERROR(LARGE(CW907:DP907,1)),0,LARGE(CW907:DP907,1))+IF(ISERROR(LARGE(CW907:DP907,2)),0,LARGE(CW907:DP907,2))+IF(ISERROR(LARGE(CW907:DP907,3)),0,LARGE(CW907:DP907,3))+IF(ISERROR(LARGE(CW907:DP907,4)),0,LARGE(CW907:DP907,4))</f>
        <v>0</v>
      </c>
      <c r="P907" s="143">
        <f>IF(ISERROR(LARGE(V907:DP907,1)),0,LARGE(V907:DP907,1))+IF(ISERROR(LARGE(V907:DP907,2)),0,LARGE(V907:DP907,2))+IF(ISERROR(LARGE(V907:DP907,3)),0,LARGE(V907:DP907,3))+IF(ISERROR(LARGE(V907:DP907,4)),0,LARGE(V907:DP907,4))+IF(ISERROR(LARGE(V907:DP907,5)),0,LARGE(V907:DP907,5))+IF(ISERROR(LARGE(V907:DP907,6)),0,LARGE(V907:DP907,6))+IF(ISERROR(LARGE(V907:DP907,7)),0,LARGE(V907:DP907,7))+IF(ISERROR(LARGE(V907:DP907,8)),0,LARGE(V907:DP907,8))+IF(ISERROR(LARGE(V907:DP907,9)),0,LARGE(V907:DP907,9))+IF(ISERROR(LARGE(V907:DP907,10)),0,LARGE(V907:DP907,10))+IF(ISERROR(LARGE(V907:DP907,11)),0,LARGE(V907:DP907,11))+IF(ISERROR(LARGE(V907:DP907,12)),0,LARGE(V907:DP907,12))</f>
        <v>41</v>
      </c>
      <c r="Q907" s="144">
        <f>COUNT(V907:DP907)</f>
        <v>2</v>
      </c>
      <c r="R907" s="144">
        <f>IF(ISERROR(LARGE(V907:AB907,5)),0,LARGE(V907:AB907,5))</f>
        <v>0</v>
      </c>
      <c r="S907" s="144">
        <f>IF(ISERROR(LARGE(AC907:BP907,5)),0,LARGE(AC907:BP907,5))</f>
        <v>0</v>
      </c>
      <c r="T907" s="144">
        <f>IF(ISERROR(LARGE(BQ907:CV907,5)),0,LARGE(BQ907:CV907,5))</f>
        <v>0</v>
      </c>
      <c r="U907" s="144">
        <f>IF(ISERROR(LARGE(CW907:DP907,5)),0,LARGE(CW907:DP907,5))</f>
        <v>0</v>
      </c>
      <c r="V907" s="17"/>
      <c r="W907" s="17"/>
      <c r="X907" s="17"/>
      <c r="Y907" s="17"/>
      <c r="Z907" s="17"/>
      <c r="AA907" s="17"/>
      <c r="AB907" s="17"/>
      <c r="AC907" s="141"/>
      <c r="AD907" s="141"/>
      <c r="AE907" s="141"/>
      <c r="AF907" s="141"/>
      <c r="AG907" s="141"/>
      <c r="AH907" s="141"/>
      <c r="AI907" s="141"/>
      <c r="AJ907" s="141"/>
      <c r="AK907" s="141"/>
      <c r="AL907" s="141"/>
      <c r="AM907" s="141"/>
      <c r="AN907" s="141"/>
      <c r="AO907" s="141"/>
      <c r="AP907" s="141"/>
      <c r="AQ907" s="141"/>
      <c r="AR907" s="141"/>
      <c r="AS907" s="141"/>
      <c r="AT907" s="141"/>
      <c r="AU907" s="141"/>
      <c r="AV907" s="141"/>
      <c r="AW907" s="141"/>
      <c r="AX907" s="141">
        <v>36</v>
      </c>
      <c r="AY907" s="141"/>
      <c r="AZ907" s="141"/>
      <c r="BA907" s="141"/>
      <c r="BB907" s="141"/>
      <c r="BC907" s="141"/>
      <c r="BD907" s="141"/>
      <c r="BE907" s="141"/>
      <c r="BF907" s="141"/>
      <c r="BG907" s="141"/>
      <c r="BH907" s="141"/>
      <c r="BI907" s="141"/>
      <c r="BJ907" s="141"/>
      <c r="BK907" s="141"/>
      <c r="BL907" s="141"/>
      <c r="BM907" s="141"/>
      <c r="BN907" s="141"/>
      <c r="BO907" s="141"/>
      <c r="BP907" s="141"/>
      <c r="BQ907" s="36"/>
      <c r="BR907" s="36"/>
      <c r="BS907" s="36"/>
      <c r="BT907" s="36"/>
      <c r="BU907" s="36"/>
      <c r="BV907" s="36"/>
      <c r="BW907" s="36"/>
      <c r="BX907" s="36"/>
      <c r="BY907" s="36"/>
      <c r="BZ907" s="36"/>
      <c r="CA907" s="36"/>
      <c r="CB907" s="36"/>
      <c r="CC907" s="36"/>
      <c r="CD907" s="36"/>
      <c r="CE907" s="36"/>
      <c r="CF907" s="36"/>
      <c r="CG907" s="36"/>
      <c r="CH907" s="36"/>
      <c r="CI907" s="145"/>
      <c r="CJ907" s="146"/>
      <c r="CK907" s="146">
        <v>5</v>
      </c>
      <c r="CL907" s="146"/>
      <c r="CM907" s="146"/>
      <c r="CN907" s="146"/>
      <c r="CO907" s="146"/>
      <c r="CP907" s="147"/>
      <c r="CQ907" s="146"/>
      <c r="CR907" s="146"/>
      <c r="CS907" s="146"/>
      <c r="CT907" s="146"/>
      <c r="CU907" s="36"/>
      <c r="CV907" s="36"/>
      <c r="CW907" s="142"/>
      <c r="CX907" s="142"/>
      <c r="CY907" s="142"/>
      <c r="CZ907" s="142"/>
      <c r="DA907" s="142"/>
      <c r="DB907" s="142"/>
      <c r="DC907" s="142"/>
      <c r="DD907" s="142"/>
      <c r="DE907" s="142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</row>
    <row r="908" spans="1:120" ht="13.5" customHeight="1">
      <c r="A908" s="16" t="str">
        <f>IF(B908="","",IF(B908&gt;1,"UWAGA JUŻ BYŁ",""))</f>
        <v/>
      </c>
      <c r="B908" s="16">
        <f>IF(C908="","",COUNTIF($C$8:$C$51430,C908))</f>
        <v>1</v>
      </c>
      <c r="C908" s="16" t="str">
        <f>CONCATENATE(E908,F908,H908,G908)</f>
        <v>LEGIERSKIGrzegorzKONIAKÓW</v>
      </c>
      <c r="D908" s="16">
        <f>IF(E908="","",COUNTA($E$8:E908))</f>
        <v>901</v>
      </c>
      <c r="E908" s="12" t="s">
        <v>3968</v>
      </c>
      <c r="F908" s="16" t="s">
        <v>207</v>
      </c>
      <c r="G908" s="12" t="s">
        <v>3969</v>
      </c>
      <c r="H908" s="12"/>
      <c r="I908" s="16" t="str">
        <f>IF(ISERROR(VLOOKUP(H908,KATEGORIE!$C$13:$E$50006,MATCH(KATEGORIE!$E$12,KATEGORIE!$C$12:$E$12,0),0)),"",VLOOKUP(H908,KATEGORIE!$C$13:$E$50006,MATCH(KATEGORIE!$E$12,KATEGORIE!$C$12:$E$12,0),0))</f>
        <v/>
      </c>
      <c r="J908" s="16" t="str">
        <f>IF(I908="","",COUNTIF($I$8:I908,I908))</f>
        <v/>
      </c>
      <c r="K908" s="16">
        <f>COUNT(V908:DP908)</f>
        <v>1</v>
      </c>
      <c r="L908" s="17">
        <f>IF(ISERROR(LARGE(V908:AB908,1)),0,LARGE(V908:AB908,1))+IF(ISERROR(LARGE(V908:AB908,2)),0,LARGE(V908:AB908,2))+IF(ISERROR(LARGE(V908:AB908,3)),0,LARGE(V908:AB908,3))+IF(ISERROR(LARGE(V908:AB908,4)),0,LARGE(V908:AB908,4))</f>
        <v>41</v>
      </c>
      <c r="M908" s="141">
        <f>IF(ISERROR(LARGE(AC908:BP908,1)),0,LARGE(AC908:BP908,1))+IF(ISERROR(LARGE(AC908:BP908,2)),0,LARGE(AC908:BP908,2))+IF(ISERROR(LARGE(AC908:BP908,3)),0,LARGE(AC908:BP908,3))+IF(ISERROR(LARGE(AC908:BP908,4)),0,LARGE(AC908:BP908,4))</f>
        <v>0</v>
      </c>
      <c r="N908" s="36">
        <f>IF(ISERROR(LARGE(BQ908:CV908,1)),0,LARGE(BQ908:CV908,1))+IF(ISERROR(LARGE(BQ908:CV908,2)),0,LARGE(BQ908:CV908,2))+IF(ISERROR(LARGE(BQ908:CV908,3)),0,LARGE(BQ908:CV908,3))+IF(ISERROR(LARGE(BQ908:CV908,4)),0,LARGE(BQ908:CV908,4))</f>
        <v>0</v>
      </c>
      <c r="O908" s="142">
        <f>IF(ISERROR(LARGE(CW908:DP908,1)),0,LARGE(CW908:DP908,1))+IF(ISERROR(LARGE(CW908:DP908,2)),0,LARGE(CW908:DP908,2))+IF(ISERROR(LARGE(CW908:DP908,3)),0,LARGE(CW908:DP908,3))+IF(ISERROR(LARGE(CW908:DP908,4)),0,LARGE(CW908:DP908,4))</f>
        <v>0</v>
      </c>
      <c r="P908" s="143">
        <f>IF(ISERROR(LARGE(V908:DP908,1)),0,LARGE(V908:DP908,1))+IF(ISERROR(LARGE(V908:DP908,2)),0,LARGE(V908:DP908,2))+IF(ISERROR(LARGE(V908:DP908,3)),0,LARGE(V908:DP908,3))+IF(ISERROR(LARGE(V908:DP908,4)),0,LARGE(V908:DP908,4))+IF(ISERROR(LARGE(V908:DP908,5)),0,LARGE(V908:DP908,5))+IF(ISERROR(LARGE(V908:DP908,6)),0,LARGE(V908:DP908,6))+IF(ISERROR(LARGE(V908:DP908,7)),0,LARGE(V908:DP908,7))+IF(ISERROR(LARGE(V908:DP908,8)),0,LARGE(V908:DP908,8))+IF(ISERROR(LARGE(V908:DP908,9)),0,LARGE(V908:DP908,9))+IF(ISERROR(LARGE(V908:DP908,10)),0,LARGE(V908:DP908,10))+IF(ISERROR(LARGE(V908:DP908,11)),0,LARGE(V908:DP908,11))+IF(ISERROR(LARGE(V908:DP908,12)),0,LARGE(V908:DP908,12))</f>
        <v>41</v>
      </c>
      <c r="Q908" s="144">
        <f>COUNT(V908:DP908)</f>
        <v>1</v>
      </c>
      <c r="R908" s="144">
        <f>IF(ISERROR(LARGE(V908:AB908,5)),0,LARGE(V908:AB908,5))</f>
        <v>0</v>
      </c>
      <c r="S908" s="144">
        <f>IF(ISERROR(LARGE(AC908:BP908,5)),0,LARGE(AC908:BP908,5))</f>
        <v>0</v>
      </c>
      <c r="T908" s="144">
        <f>IF(ISERROR(LARGE(BQ908:CV908,5)),0,LARGE(BQ908:CV908,5))</f>
        <v>0</v>
      </c>
      <c r="U908" s="144">
        <f>IF(ISERROR(LARGE(CW908:DP908,5)),0,LARGE(CW908:DP908,5))</f>
        <v>0</v>
      </c>
      <c r="V908" s="17"/>
      <c r="W908" s="17"/>
      <c r="X908" s="17"/>
      <c r="Y908" s="17">
        <v>41</v>
      </c>
      <c r="Z908" s="17"/>
      <c r="AA908" s="17"/>
      <c r="AB908" s="17"/>
      <c r="AC908" s="141"/>
      <c r="AD908" s="141"/>
      <c r="AE908" s="141"/>
      <c r="AF908" s="141"/>
      <c r="AG908" s="141"/>
      <c r="AH908" s="141"/>
      <c r="AI908" s="141"/>
      <c r="AJ908" s="141"/>
      <c r="AK908" s="141"/>
      <c r="AL908" s="141"/>
      <c r="AM908" s="141"/>
      <c r="AN908" s="141"/>
      <c r="AO908" s="141"/>
      <c r="AP908" s="141"/>
      <c r="AQ908" s="141"/>
      <c r="AR908" s="141"/>
      <c r="AS908" s="141"/>
      <c r="AT908" s="141"/>
      <c r="AU908" s="141"/>
      <c r="AV908" s="141"/>
      <c r="AW908" s="141"/>
      <c r="AX908" s="141"/>
      <c r="AY908" s="141"/>
      <c r="AZ908" s="141"/>
      <c r="BA908" s="141"/>
      <c r="BB908" s="141"/>
      <c r="BC908" s="141"/>
      <c r="BD908" s="141"/>
      <c r="BE908" s="141"/>
      <c r="BF908" s="141"/>
      <c r="BG908" s="141"/>
      <c r="BH908" s="141"/>
      <c r="BI908" s="141"/>
      <c r="BJ908" s="141"/>
      <c r="BK908" s="141"/>
      <c r="BL908" s="141"/>
      <c r="BM908" s="141"/>
      <c r="BN908" s="141"/>
      <c r="BO908" s="141"/>
      <c r="BP908" s="141"/>
      <c r="BQ908" s="36"/>
      <c r="BR908" s="36"/>
      <c r="BS908" s="36"/>
      <c r="BT908" s="36"/>
      <c r="BU908" s="36"/>
      <c r="BV908" s="36"/>
      <c r="BW908" s="36"/>
      <c r="BX908" s="36"/>
      <c r="BY908" s="36"/>
      <c r="BZ908" s="36"/>
      <c r="CA908" s="36"/>
      <c r="CB908" s="36"/>
      <c r="CC908" s="36"/>
      <c r="CD908" s="36"/>
      <c r="CE908" s="36"/>
      <c r="CF908" s="36"/>
      <c r="CG908" s="36"/>
      <c r="CH908" s="36"/>
      <c r="CI908" s="145"/>
      <c r="CJ908" s="146"/>
      <c r="CK908" s="146"/>
      <c r="CL908" s="146"/>
      <c r="CM908" s="146"/>
      <c r="CN908" s="146"/>
      <c r="CO908" s="146"/>
      <c r="CP908" s="147"/>
      <c r="CQ908" s="146"/>
      <c r="CR908" s="146"/>
      <c r="CS908" s="146"/>
      <c r="CT908" s="146"/>
      <c r="CU908" s="36"/>
      <c r="CV908" s="36"/>
      <c r="CW908" s="142"/>
      <c r="CX908" s="142"/>
      <c r="CY908" s="142"/>
      <c r="CZ908" s="142"/>
      <c r="DA908" s="142"/>
      <c r="DB908" s="142"/>
      <c r="DC908" s="142"/>
      <c r="DD908" s="142"/>
      <c r="DE908" s="142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</row>
    <row r="909" spans="1:120" ht="13.5" customHeight="1">
      <c r="A909" s="16" t="str">
        <f>IF(B909="","",IF(B909&gt;1,"UWAGA JUŻ BYŁ",""))</f>
        <v/>
      </c>
      <c r="B909" s="16">
        <f>IF(C909="","",COUNTIF($C$8:$C$51430,C909))</f>
        <v>1</v>
      </c>
      <c r="C909" s="16" t="str">
        <f>CONCATENATE(E909,F909,H909,G909)</f>
        <v>SŁOCIAKRafałRAJSPORT ACTIVE</v>
      </c>
      <c r="D909" s="16">
        <f>IF(E909="","",COUNTA($E$8:E909))</f>
        <v>902</v>
      </c>
      <c r="E909" s="12" t="s">
        <v>4024</v>
      </c>
      <c r="F909" s="16" t="s">
        <v>162</v>
      </c>
      <c r="G909" s="12" t="s">
        <v>452</v>
      </c>
      <c r="H909" s="12"/>
      <c r="I909" s="16" t="str">
        <f>IF(ISERROR(VLOOKUP(H909,KATEGORIE!$C$13:$E$50006,MATCH(KATEGORIE!$E$12,KATEGORIE!$C$12:$E$12,0),0)),"",VLOOKUP(H909,KATEGORIE!$C$13:$E$50006,MATCH(KATEGORIE!$E$12,KATEGORIE!$C$12:$E$12,0),0))</f>
        <v/>
      </c>
      <c r="J909" s="16" t="str">
        <f>IF(I909="","",COUNTIF($I$8:I909,I909))</f>
        <v/>
      </c>
      <c r="K909" s="16">
        <f>COUNT(V909:DP909)</f>
        <v>1</v>
      </c>
      <c r="L909" s="17">
        <f>IF(ISERROR(LARGE(V909:AB909,1)),0,LARGE(V909:AB909,1))+IF(ISERROR(LARGE(V909:AB909,2)),0,LARGE(V909:AB909,2))+IF(ISERROR(LARGE(V909:AB909,3)),0,LARGE(V909:AB909,3))+IF(ISERROR(LARGE(V909:AB909,4)),0,LARGE(V909:AB909,4))</f>
        <v>0</v>
      </c>
      <c r="M909" s="141">
        <f>IF(ISERROR(LARGE(AC909:BP909,1)),0,LARGE(AC909:BP909,1))+IF(ISERROR(LARGE(AC909:BP909,2)),0,LARGE(AC909:BP909,2))+IF(ISERROR(LARGE(AC909:BP909,3)),0,LARGE(AC909:BP909,3))+IF(ISERROR(LARGE(AC909:BP909,4)),0,LARGE(AC909:BP909,4))</f>
        <v>41</v>
      </c>
      <c r="N909" s="36">
        <f>IF(ISERROR(LARGE(BQ909:CV909,1)),0,LARGE(BQ909:CV909,1))+IF(ISERROR(LARGE(BQ909:CV909,2)),0,LARGE(BQ909:CV909,2))+IF(ISERROR(LARGE(BQ909:CV909,3)),0,LARGE(BQ909:CV909,3))+IF(ISERROR(LARGE(BQ909:CV909,4)),0,LARGE(BQ909:CV909,4))</f>
        <v>0</v>
      </c>
      <c r="O909" s="142">
        <f>IF(ISERROR(LARGE(CW909:DP909,1)),0,LARGE(CW909:DP909,1))+IF(ISERROR(LARGE(CW909:DP909,2)),0,LARGE(CW909:DP909,2))+IF(ISERROR(LARGE(CW909:DP909,3)),0,LARGE(CW909:DP909,3))+IF(ISERROR(LARGE(CW909:DP909,4)),0,LARGE(CW909:DP909,4))</f>
        <v>0</v>
      </c>
      <c r="P909" s="143">
        <f>IF(ISERROR(LARGE(V909:DP909,1)),0,LARGE(V909:DP909,1))+IF(ISERROR(LARGE(V909:DP909,2)),0,LARGE(V909:DP909,2))+IF(ISERROR(LARGE(V909:DP909,3)),0,LARGE(V909:DP909,3))+IF(ISERROR(LARGE(V909:DP909,4)),0,LARGE(V909:DP909,4))+IF(ISERROR(LARGE(V909:DP909,5)),0,LARGE(V909:DP909,5))+IF(ISERROR(LARGE(V909:DP909,6)),0,LARGE(V909:DP909,6))+IF(ISERROR(LARGE(V909:DP909,7)),0,LARGE(V909:DP909,7))+IF(ISERROR(LARGE(V909:DP909,8)),0,LARGE(V909:DP909,8))+IF(ISERROR(LARGE(V909:DP909,9)),0,LARGE(V909:DP909,9))+IF(ISERROR(LARGE(V909:DP909,10)),0,LARGE(V909:DP909,10))+IF(ISERROR(LARGE(V909:DP909,11)),0,LARGE(V909:DP909,11))+IF(ISERROR(LARGE(V909:DP909,12)),0,LARGE(V909:DP909,12))</f>
        <v>41</v>
      </c>
      <c r="Q909" s="144">
        <f>COUNT(V909:DP909)</f>
        <v>1</v>
      </c>
      <c r="R909" s="144">
        <f>IF(ISERROR(LARGE(V909:AB909,5)),0,LARGE(V909:AB909,5))</f>
        <v>0</v>
      </c>
      <c r="S909" s="144">
        <f>IF(ISERROR(LARGE(AC909:BP909,5)),0,LARGE(AC909:BP909,5))</f>
        <v>0</v>
      </c>
      <c r="T909" s="144">
        <f>IF(ISERROR(LARGE(BQ909:CV909,5)),0,LARGE(BQ909:CV909,5))</f>
        <v>0</v>
      </c>
      <c r="U909" s="144">
        <f>IF(ISERROR(LARGE(CW909:DP909,5)),0,LARGE(CW909:DP909,5))</f>
        <v>0</v>
      </c>
      <c r="V909" s="17"/>
      <c r="W909" s="17"/>
      <c r="X909" s="17"/>
      <c r="Y909" s="17"/>
      <c r="Z909" s="17"/>
      <c r="AA909" s="17"/>
      <c r="AB909" s="17"/>
      <c r="AC909" s="141"/>
      <c r="AD909" s="141"/>
      <c r="AE909" s="141"/>
      <c r="AF909" s="141"/>
      <c r="AG909" s="141"/>
      <c r="AH909" s="141"/>
      <c r="AI909" s="141"/>
      <c r="AJ909" s="141"/>
      <c r="AK909" s="141"/>
      <c r="AL909" s="141"/>
      <c r="AM909" s="141"/>
      <c r="AN909" s="141"/>
      <c r="AO909" s="141"/>
      <c r="AP909" s="141"/>
      <c r="AQ909" s="141"/>
      <c r="AR909" s="141"/>
      <c r="AS909" s="141"/>
      <c r="AT909" s="141"/>
      <c r="AU909" s="141"/>
      <c r="AV909" s="141"/>
      <c r="AW909" s="141"/>
      <c r="AX909" s="141"/>
      <c r="AY909" s="141">
        <v>41</v>
      </c>
      <c r="AZ909" s="141"/>
      <c r="BA909" s="141"/>
      <c r="BB909" s="141"/>
      <c r="BC909" s="141"/>
      <c r="BD909" s="141"/>
      <c r="BE909" s="141"/>
      <c r="BF909" s="141"/>
      <c r="BG909" s="141"/>
      <c r="BH909" s="141"/>
      <c r="BI909" s="141"/>
      <c r="BJ909" s="141"/>
      <c r="BK909" s="141"/>
      <c r="BL909" s="141"/>
      <c r="BM909" s="141"/>
      <c r="BN909" s="141"/>
      <c r="BO909" s="141"/>
      <c r="BP909" s="141"/>
      <c r="BQ909" s="36"/>
      <c r="BR909" s="36"/>
      <c r="BS909" s="36"/>
      <c r="BT909" s="36"/>
      <c r="BU909" s="36"/>
      <c r="BV909" s="36"/>
      <c r="BW909" s="36"/>
      <c r="BX909" s="36"/>
      <c r="BY909" s="36"/>
      <c r="BZ909" s="36"/>
      <c r="CA909" s="36"/>
      <c r="CB909" s="36"/>
      <c r="CC909" s="36"/>
      <c r="CD909" s="36"/>
      <c r="CE909" s="36"/>
      <c r="CF909" s="36"/>
      <c r="CG909" s="36"/>
      <c r="CH909" s="36"/>
      <c r="CI909" s="145"/>
      <c r="CJ909" s="146"/>
      <c r="CK909" s="146"/>
      <c r="CL909" s="146"/>
      <c r="CM909" s="146"/>
      <c r="CN909" s="146"/>
      <c r="CO909" s="146"/>
      <c r="CP909" s="147"/>
      <c r="CQ909" s="146"/>
      <c r="CR909" s="146"/>
      <c r="CS909" s="146"/>
      <c r="CT909" s="146"/>
      <c r="CU909" s="36"/>
      <c r="CV909" s="36"/>
      <c r="CW909" s="142"/>
      <c r="CX909" s="142"/>
      <c r="CY909" s="142"/>
      <c r="CZ909" s="142"/>
      <c r="DA909" s="142"/>
      <c r="DB909" s="142"/>
      <c r="DC909" s="142"/>
      <c r="DD909" s="142"/>
      <c r="DE909" s="142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</row>
    <row r="910" spans="1:120" ht="13.5" customHeight="1">
      <c r="A910" s="16" t="str">
        <f>IF(B910="","",IF(B910&gt;1,"UWAGA JUŻ BYŁ",""))</f>
        <v/>
      </c>
      <c r="B910" s="16">
        <f>IF(C910="","",COUNTIF($C$8:$C$51430,C910))</f>
        <v>1</v>
      </c>
      <c r="C910" s="16" t="str">
        <f>CONCATENATE(E910,F910,H910,G910)</f>
        <v>PorębskiRafałZawada</v>
      </c>
      <c r="D910" s="16">
        <f>IF(E910="","",COUNTA($E$8:E910))</f>
        <v>903</v>
      </c>
      <c r="E910" s="117" t="s">
        <v>4220</v>
      </c>
      <c r="F910" s="16" t="s">
        <v>162</v>
      </c>
      <c r="G910" s="117" t="s">
        <v>4221</v>
      </c>
      <c r="H910" s="12"/>
      <c r="I910" s="16" t="str">
        <f>IF(ISERROR(VLOOKUP(H910,KATEGORIE!$C$13:$E$50006,MATCH(KATEGORIE!$E$12,KATEGORIE!$C$12:$E$12,0),0)),"",VLOOKUP(H910,KATEGORIE!$C$13:$E$50006,MATCH(KATEGORIE!$E$12,KATEGORIE!$C$12:$E$12,0),0))</f>
        <v/>
      </c>
      <c r="J910" s="16" t="str">
        <f>IF(I910="","",COUNTIF($I$8:I910,I910))</f>
        <v/>
      </c>
      <c r="K910" s="16">
        <f>COUNT(V910:DP910)</f>
        <v>1</v>
      </c>
      <c r="L910" s="17">
        <f>IF(ISERROR(LARGE(V910:AB910,1)),0,LARGE(V910:AB910,1))+IF(ISERROR(LARGE(V910:AB910,2)),0,LARGE(V910:AB910,2))+IF(ISERROR(LARGE(V910:AB910,3)),0,LARGE(V910:AB910,3))+IF(ISERROR(LARGE(V910:AB910,4)),0,LARGE(V910:AB910,4))</f>
        <v>0</v>
      </c>
      <c r="M910" s="141">
        <f>IF(ISERROR(LARGE(AC910:BP910,1)),0,LARGE(AC910:BP910,1))+IF(ISERROR(LARGE(AC910:BP910,2)),0,LARGE(AC910:BP910,2))+IF(ISERROR(LARGE(AC910:BP910,3)),0,LARGE(AC910:BP910,3))+IF(ISERROR(LARGE(AC910:BP910,4)),0,LARGE(AC910:BP910,4))</f>
        <v>0</v>
      </c>
      <c r="N910" s="36">
        <f>IF(ISERROR(LARGE(BQ910:CV910,1)),0,LARGE(BQ910:CV910,1))+IF(ISERROR(LARGE(BQ910:CV910,2)),0,LARGE(BQ910:CV910,2))+IF(ISERROR(LARGE(BQ910:CV910,3)),0,LARGE(BQ910:CV910,3))+IF(ISERROR(LARGE(BQ910:CV910,4)),0,LARGE(BQ910:CV910,4))</f>
        <v>41</v>
      </c>
      <c r="O910" s="142">
        <f>IF(ISERROR(LARGE(CW910:DP910,1)),0,LARGE(CW910:DP910,1))+IF(ISERROR(LARGE(CW910:DP910,2)),0,LARGE(CW910:DP910,2))+IF(ISERROR(LARGE(CW910:DP910,3)),0,LARGE(CW910:DP910,3))+IF(ISERROR(LARGE(CW910:DP910,4)),0,LARGE(CW910:DP910,4))</f>
        <v>0</v>
      </c>
      <c r="P910" s="143">
        <f>IF(ISERROR(LARGE(V910:DP910,1)),0,LARGE(V910:DP910,1))+IF(ISERROR(LARGE(V910:DP910,2)),0,LARGE(V910:DP910,2))+IF(ISERROR(LARGE(V910:DP910,3)),0,LARGE(V910:DP910,3))+IF(ISERROR(LARGE(V910:DP910,4)),0,LARGE(V910:DP910,4))+IF(ISERROR(LARGE(V910:DP910,5)),0,LARGE(V910:DP910,5))+IF(ISERROR(LARGE(V910:DP910,6)),0,LARGE(V910:DP910,6))+IF(ISERROR(LARGE(V910:DP910,7)),0,LARGE(V910:DP910,7))+IF(ISERROR(LARGE(V910:DP910,8)),0,LARGE(V910:DP910,8))+IF(ISERROR(LARGE(V910:DP910,9)),0,LARGE(V910:DP910,9))+IF(ISERROR(LARGE(V910:DP910,10)),0,LARGE(V910:DP910,10))+IF(ISERROR(LARGE(V910:DP910,11)),0,LARGE(V910:DP910,11))+IF(ISERROR(LARGE(V910:DP910,12)),0,LARGE(V910:DP910,12))</f>
        <v>41</v>
      </c>
      <c r="Q910" s="144">
        <f>COUNT(V910:DP910)</f>
        <v>1</v>
      </c>
      <c r="R910" s="144">
        <f>IF(ISERROR(LARGE(V910:AB910,5)),0,LARGE(V910:AB910,5))</f>
        <v>0</v>
      </c>
      <c r="S910" s="144">
        <f>IF(ISERROR(LARGE(AC910:BP910,5)),0,LARGE(AC910:BP910,5))</f>
        <v>0</v>
      </c>
      <c r="T910" s="144">
        <f>IF(ISERROR(LARGE(BQ910:CV910,5)),0,LARGE(BQ910:CV910,5))</f>
        <v>0</v>
      </c>
      <c r="U910" s="144">
        <f>IF(ISERROR(LARGE(CW910:DP910,5)),0,LARGE(CW910:DP910,5))</f>
        <v>0</v>
      </c>
      <c r="V910" s="17"/>
      <c r="W910" s="17"/>
      <c r="X910" s="17"/>
      <c r="Y910" s="17"/>
      <c r="Z910" s="17"/>
      <c r="AA910" s="17"/>
      <c r="AB910" s="17"/>
      <c r="AC910" s="141"/>
      <c r="AD910" s="141"/>
      <c r="AE910" s="141"/>
      <c r="AF910" s="141"/>
      <c r="AG910" s="141"/>
      <c r="AH910" s="141"/>
      <c r="AI910" s="141"/>
      <c r="AJ910" s="141"/>
      <c r="AK910" s="141"/>
      <c r="AL910" s="141"/>
      <c r="AM910" s="141"/>
      <c r="AN910" s="141"/>
      <c r="AO910" s="141"/>
      <c r="AP910" s="141"/>
      <c r="AQ910" s="141"/>
      <c r="AR910" s="141"/>
      <c r="AS910" s="141"/>
      <c r="AT910" s="141"/>
      <c r="AU910" s="141"/>
      <c r="AV910" s="141"/>
      <c r="AW910" s="141"/>
      <c r="AX910" s="141"/>
      <c r="AY910" s="141"/>
      <c r="AZ910" s="141"/>
      <c r="BA910" s="141"/>
      <c r="BB910" s="141"/>
      <c r="BC910" s="141"/>
      <c r="BD910" s="141"/>
      <c r="BE910" s="141"/>
      <c r="BF910" s="141"/>
      <c r="BG910" s="141"/>
      <c r="BH910" s="141"/>
      <c r="BI910" s="141"/>
      <c r="BJ910" s="141"/>
      <c r="BK910" s="141"/>
      <c r="BL910" s="141"/>
      <c r="BM910" s="141"/>
      <c r="BN910" s="141"/>
      <c r="BO910" s="141"/>
      <c r="BP910" s="141"/>
      <c r="BQ910" s="36"/>
      <c r="BR910" s="36"/>
      <c r="BS910" s="36"/>
      <c r="BT910" s="36"/>
      <c r="BU910" s="36"/>
      <c r="BV910" s="36"/>
      <c r="BW910" s="36"/>
      <c r="BX910" s="36"/>
      <c r="BY910" s="36"/>
      <c r="BZ910" s="36"/>
      <c r="CA910" s="36"/>
      <c r="CB910" s="36"/>
      <c r="CC910" s="36"/>
      <c r="CD910" s="36"/>
      <c r="CE910" s="36"/>
      <c r="CF910" s="36"/>
      <c r="CG910" s="36"/>
      <c r="CH910" s="36"/>
      <c r="CI910" s="145"/>
      <c r="CJ910" s="146"/>
      <c r="CK910" s="146">
        <v>41</v>
      </c>
      <c r="CL910" s="146"/>
      <c r="CM910" s="146"/>
      <c r="CN910" s="146"/>
      <c r="CO910" s="146"/>
      <c r="CP910" s="147"/>
      <c r="CQ910" s="146"/>
      <c r="CR910" s="146"/>
      <c r="CS910" s="146"/>
      <c r="CT910" s="146"/>
      <c r="CU910" s="36"/>
      <c r="CV910" s="36"/>
      <c r="CW910" s="142"/>
      <c r="CX910" s="142"/>
      <c r="CY910" s="142"/>
      <c r="CZ910" s="142"/>
      <c r="DA910" s="142"/>
      <c r="DB910" s="142"/>
      <c r="DC910" s="142"/>
      <c r="DD910" s="142"/>
      <c r="DE910" s="142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</row>
    <row r="911" spans="1:120" ht="13.5" customHeight="1">
      <c r="A911" s="16" t="str">
        <f>IF(B911="","",IF(B911&gt;1,"UWAGA JUŻ BYŁ",""))</f>
        <v/>
      </c>
      <c r="B911" s="16">
        <f>IF(C911="","",COUNTIF($C$8:$C$51430,C911))</f>
        <v>1</v>
      </c>
      <c r="C911" s="16" t="str">
        <f>CONCATENATE(E911,F911,H911,G911)</f>
        <v>MarmurowiczKrystianSilesia Running Team</v>
      </c>
      <c r="D911" s="16">
        <f>IF(E911="","",COUNTA($E$8:E911))</f>
        <v>904</v>
      </c>
      <c r="E911" s="117" t="s">
        <v>4250</v>
      </c>
      <c r="F911" s="16" t="s">
        <v>2072</v>
      </c>
      <c r="G911" s="117" t="s">
        <v>4251</v>
      </c>
      <c r="H911" s="12"/>
      <c r="I911" s="16" t="str">
        <f>IF(ISERROR(VLOOKUP(H911,KATEGORIE!$C$13:$E$50006,MATCH(KATEGORIE!$E$12,KATEGORIE!$C$12:$E$12,0),0)),"",VLOOKUP(H911,KATEGORIE!$C$13:$E$50006,MATCH(KATEGORIE!$E$12,KATEGORIE!$C$12:$E$12,0),0))</f>
        <v/>
      </c>
      <c r="J911" s="16" t="str">
        <f>IF(I911="","",COUNTIF($I$8:I911,I911))</f>
        <v/>
      </c>
      <c r="K911" s="16">
        <f>COUNT(V911:DP911)</f>
        <v>1</v>
      </c>
      <c r="L911" s="17">
        <f>IF(ISERROR(LARGE(V911:AB911,1)),0,LARGE(V911:AB911,1))+IF(ISERROR(LARGE(V911:AB911,2)),0,LARGE(V911:AB911,2))+IF(ISERROR(LARGE(V911:AB911,3)),0,LARGE(V911:AB911,3))+IF(ISERROR(LARGE(V911:AB911,4)),0,LARGE(V911:AB911,4))</f>
        <v>0</v>
      </c>
      <c r="M911" s="141">
        <f>IF(ISERROR(LARGE(AC911:BP911,1)),0,LARGE(AC911:BP911,1))+IF(ISERROR(LARGE(AC911:BP911,2)),0,LARGE(AC911:BP911,2))+IF(ISERROR(LARGE(AC911:BP911,3)),0,LARGE(AC911:BP911,3))+IF(ISERROR(LARGE(AC911:BP911,4)),0,LARGE(AC911:BP911,4))</f>
        <v>41</v>
      </c>
      <c r="N911" s="36">
        <f>IF(ISERROR(LARGE(BQ911:CV911,1)),0,LARGE(BQ911:CV911,1))+IF(ISERROR(LARGE(BQ911:CV911,2)),0,LARGE(BQ911:CV911,2))+IF(ISERROR(LARGE(BQ911:CV911,3)),0,LARGE(BQ911:CV911,3))+IF(ISERROR(LARGE(BQ911:CV911,4)),0,LARGE(BQ911:CV911,4))</f>
        <v>0</v>
      </c>
      <c r="O911" s="142">
        <f>IF(ISERROR(LARGE(CW911:DP911,1)),0,LARGE(CW911:DP911,1))+IF(ISERROR(LARGE(CW911:DP911,2)),0,LARGE(CW911:DP911,2))+IF(ISERROR(LARGE(CW911:DP911,3)),0,LARGE(CW911:DP911,3))+IF(ISERROR(LARGE(CW911:DP911,4)),0,LARGE(CW911:DP911,4))</f>
        <v>0</v>
      </c>
      <c r="P911" s="143">
        <f>IF(ISERROR(LARGE(V911:DP911,1)),0,LARGE(V911:DP911,1))+IF(ISERROR(LARGE(V911:DP911,2)),0,LARGE(V911:DP911,2))+IF(ISERROR(LARGE(V911:DP911,3)),0,LARGE(V911:DP911,3))+IF(ISERROR(LARGE(V911:DP911,4)),0,LARGE(V911:DP911,4))+IF(ISERROR(LARGE(V911:DP911,5)),0,LARGE(V911:DP911,5))+IF(ISERROR(LARGE(V911:DP911,6)),0,LARGE(V911:DP911,6))+IF(ISERROR(LARGE(V911:DP911,7)),0,LARGE(V911:DP911,7))+IF(ISERROR(LARGE(V911:DP911,8)),0,LARGE(V911:DP911,8))+IF(ISERROR(LARGE(V911:DP911,9)),0,LARGE(V911:DP911,9))+IF(ISERROR(LARGE(V911:DP911,10)),0,LARGE(V911:DP911,10))+IF(ISERROR(LARGE(V911:DP911,11)),0,LARGE(V911:DP911,11))+IF(ISERROR(LARGE(V911:DP911,12)),0,LARGE(V911:DP911,12))</f>
        <v>41</v>
      </c>
      <c r="Q911" s="144">
        <f>COUNT(V911:DP911)</f>
        <v>1</v>
      </c>
      <c r="R911" s="144">
        <f>IF(ISERROR(LARGE(V911:AB911,5)),0,LARGE(V911:AB911,5))</f>
        <v>0</v>
      </c>
      <c r="S911" s="144">
        <f>IF(ISERROR(LARGE(AC911:BP911,5)),0,LARGE(AC911:BP911,5))</f>
        <v>0</v>
      </c>
      <c r="T911" s="144">
        <f>IF(ISERROR(LARGE(BQ911:CV911,5)),0,LARGE(BQ911:CV911,5))</f>
        <v>0</v>
      </c>
      <c r="U911" s="144">
        <f>IF(ISERROR(LARGE(CW911:DP911,5)),0,LARGE(CW911:DP911,5))</f>
        <v>0</v>
      </c>
      <c r="V911" s="17"/>
      <c r="W911" s="17"/>
      <c r="X911" s="17"/>
      <c r="Y911" s="17"/>
      <c r="Z911" s="17"/>
      <c r="AA911" s="17"/>
      <c r="AB911" s="17"/>
      <c r="AC911" s="141"/>
      <c r="AD911" s="141"/>
      <c r="AE911" s="141"/>
      <c r="AF911" s="141"/>
      <c r="AG911" s="141"/>
      <c r="AH911" s="141"/>
      <c r="AI911" s="141"/>
      <c r="AJ911" s="141"/>
      <c r="AK911" s="141"/>
      <c r="AL911" s="141"/>
      <c r="AM911" s="141"/>
      <c r="AN911" s="141"/>
      <c r="AO911" s="141"/>
      <c r="AP911" s="141"/>
      <c r="AQ911" s="141"/>
      <c r="AR911" s="141"/>
      <c r="AS911" s="141"/>
      <c r="AT911" s="141"/>
      <c r="AU911" s="141"/>
      <c r="AV911" s="141"/>
      <c r="AW911" s="141"/>
      <c r="AX911" s="141"/>
      <c r="AY911" s="141"/>
      <c r="AZ911" s="141"/>
      <c r="BA911" s="141">
        <v>41</v>
      </c>
      <c r="BB911" s="141"/>
      <c r="BC911" s="141"/>
      <c r="BD911" s="141"/>
      <c r="BE911" s="141"/>
      <c r="BF911" s="141"/>
      <c r="BG911" s="141"/>
      <c r="BH911" s="141"/>
      <c r="BI911" s="141"/>
      <c r="BJ911" s="141"/>
      <c r="BK911" s="141"/>
      <c r="BL911" s="141"/>
      <c r="BM911" s="141"/>
      <c r="BN911" s="141"/>
      <c r="BO911" s="141"/>
      <c r="BP911" s="141"/>
      <c r="BQ911" s="36"/>
      <c r="BR911" s="36"/>
      <c r="BS911" s="36"/>
      <c r="BT911" s="36"/>
      <c r="BU911" s="36"/>
      <c r="BV911" s="36"/>
      <c r="BW911" s="36"/>
      <c r="BX911" s="36"/>
      <c r="BY911" s="36"/>
      <c r="BZ911" s="36"/>
      <c r="CA911" s="36"/>
      <c r="CB911" s="36"/>
      <c r="CC911" s="36"/>
      <c r="CD911" s="36"/>
      <c r="CE911" s="36"/>
      <c r="CF911" s="36"/>
      <c r="CG911" s="36"/>
      <c r="CH911" s="36"/>
      <c r="CI911" s="145"/>
      <c r="CJ911" s="146"/>
      <c r="CK911" s="146"/>
      <c r="CL911" s="146"/>
      <c r="CM911" s="146"/>
      <c r="CN911" s="146"/>
      <c r="CO911" s="146"/>
      <c r="CP911" s="147"/>
      <c r="CQ911" s="146"/>
      <c r="CR911" s="146"/>
      <c r="CS911" s="146"/>
      <c r="CT911" s="146"/>
      <c r="CU911" s="36"/>
      <c r="CV911" s="36"/>
      <c r="CW911" s="142"/>
      <c r="CX911" s="142"/>
      <c r="CY911" s="142"/>
      <c r="CZ911" s="142"/>
      <c r="DA911" s="142"/>
      <c r="DB911" s="142"/>
      <c r="DC911" s="142"/>
      <c r="DD911" s="142"/>
      <c r="DE911" s="142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</row>
    <row r="912" spans="1:120" ht="13.5" customHeight="1">
      <c r="A912" s="16" t="str">
        <f>IF(B912="","",IF(B912&gt;1,"UWAGA JUŻ BYŁ",""))</f>
        <v/>
      </c>
      <c r="B912" s="16">
        <f>IF(C912="","",COUNTIF($C$8:$C$51430,C912))</f>
        <v>1</v>
      </c>
      <c r="C912" s="16" t="str">
        <f>CONCATENATE(E912,F912,H912,G912)</f>
        <v>KOTLARZDawid</v>
      </c>
      <c r="D912" s="16">
        <f>IF(E912="","",COUNTA($E$8:E912))</f>
        <v>905</v>
      </c>
      <c r="E912" s="117" t="s">
        <v>4275</v>
      </c>
      <c r="F912" s="16" t="s">
        <v>236</v>
      </c>
      <c r="G912" s="12"/>
      <c r="H912" s="12"/>
      <c r="I912" s="16" t="str">
        <f>IF(ISERROR(VLOOKUP(H912,KATEGORIE!$C$13:$E$50006,MATCH(KATEGORIE!$E$12,KATEGORIE!$C$12:$E$12,0),0)),"",VLOOKUP(H912,KATEGORIE!$C$13:$E$50006,MATCH(KATEGORIE!$E$12,KATEGORIE!$C$12:$E$12,0),0))</f>
        <v/>
      </c>
      <c r="J912" s="16" t="str">
        <f>IF(I912="","",COUNTIF($I$8:I912,I912))</f>
        <v/>
      </c>
      <c r="K912" s="16">
        <f>COUNT(V912:DP912)</f>
        <v>1</v>
      </c>
      <c r="L912" s="17">
        <f>IF(ISERROR(LARGE(V912:AB912,1)),0,LARGE(V912:AB912,1))+IF(ISERROR(LARGE(V912:AB912,2)),0,LARGE(V912:AB912,2))+IF(ISERROR(LARGE(V912:AB912,3)),0,LARGE(V912:AB912,3))+IF(ISERROR(LARGE(V912:AB912,4)),0,LARGE(V912:AB912,4))</f>
        <v>0</v>
      </c>
      <c r="M912" s="141">
        <f>IF(ISERROR(LARGE(AC912:BP912,1)),0,LARGE(AC912:BP912,1))+IF(ISERROR(LARGE(AC912:BP912,2)),0,LARGE(AC912:BP912,2))+IF(ISERROR(LARGE(AC912:BP912,3)),0,LARGE(AC912:BP912,3))+IF(ISERROR(LARGE(AC912:BP912,4)),0,LARGE(AC912:BP912,4))</f>
        <v>41</v>
      </c>
      <c r="N912" s="36">
        <f>IF(ISERROR(LARGE(BQ912:CV912,1)),0,LARGE(BQ912:CV912,1))+IF(ISERROR(LARGE(BQ912:CV912,2)),0,LARGE(BQ912:CV912,2))+IF(ISERROR(LARGE(BQ912:CV912,3)),0,LARGE(BQ912:CV912,3))+IF(ISERROR(LARGE(BQ912:CV912,4)),0,LARGE(BQ912:CV912,4))</f>
        <v>0</v>
      </c>
      <c r="O912" s="142">
        <f>IF(ISERROR(LARGE(CW912:DP912,1)),0,LARGE(CW912:DP912,1))+IF(ISERROR(LARGE(CW912:DP912,2)),0,LARGE(CW912:DP912,2))+IF(ISERROR(LARGE(CW912:DP912,3)),0,LARGE(CW912:DP912,3))+IF(ISERROR(LARGE(CW912:DP912,4)),0,LARGE(CW912:DP912,4))</f>
        <v>0</v>
      </c>
      <c r="P912" s="143">
        <f>IF(ISERROR(LARGE(V912:DP912,1)),0,LARGE(V912:DP912,1))+IF(ISERROR(LARGE(V912:DP912,2)),0,LARGE(V912:DP912,2))+IF(ISERROR(LARGE(V912:DP912,3)),0,LARGE(V912:DP912,3))+IF(ISERROR(LARGE(V912:DP912,4)),0,LARGE(V912:DP912,4))+IF(ISERROR(LARGE(V912:DP912,5)),0,LARGE(V912:DP912,5))+IF(ISERROR(LARGE(V912:DP912,6)),0,LARGE(V912:DP912,6))+IF(ISERROR(LARGE(V912:DP912,7)),0,LARGE(V912:DP912,7))+IF(ISERROR(LARGE(V912:DP912,8)),0,LARGE(V912:DP912,8))+IF(ISERROR(LARGE(V912:DP912,9)),0,LARGE(V912:DP912,9))+IF(ISERROR(LARGE(V912:DP912,10)),0,LARGE(V912:DP912,10))+IF(ISERROR(LARGE(V912:DP912,11)),0,LARGE(V912:DP912,11))+IF(ISERROR(LARGE(V912:DP912,12)),0,LARGE(V912:DP912,12))</f>
        <v>41</v>
      </c>
      <c r="Q912" s="144">
        <f>COUNT(V912:DP912)</f>
        <v>1</v>
      </c>
      <c r="R912" s="144">
        <f>IF(ISERROR(LARGE(V912:AB912,5)),0,LARGE(V912:AB912,5))</f>
        <v>0</v>
      </c>
      <c r="S912" s="144">
        <f>IF(ISERROR(LARGE(AC912:BP912,5)),0,LARGE(AC912:BP912,5))</f>
        <v>0</v>
      </c>
      <c r="T912" s="144">
        <f>IF(ISERROR(LARGE(BQ912:CV912,5)),0,LARGE(BQ912:CV912,5))</f>
        <v>0</v>
      </c>
      <c r="U912" s="144">
        <f>IF(ISERROR(LARGE(CW912:DP912,5)),0,LARGE(CW912:DP912,5))</f>
        <v>0</v>
      </c>
      <c r="V912" s="17"/>
      <c r="W912" s="17"/>
      <c r="X912" s="17"/>
      <c r="Y912" s="17"/>
      <c r="Z912" s="17"/>
      <c r="AA912" s="17"/>
      <c r="AB912" s="17"/>
      <c r="AC912" s="141"/>
      <c r="AD912" s="141"/>
      <c r="AE912" s="141"/>
      <c r="AF912" s="141"/>
      <c r="AG912" s="141"/>
      <c r="AH912" s="141"/>
      <c r="AI912" s="141"/>
      <c r="AJ912" s="141"/>
      <c r="AK912" s="141"/>
      <c r="AL912" s="141"/>
      <c r="AM912" s="141"/>
      <c r="AN912" s="141"/>
      <c r="AO912" s="141"/>
      <c r="AP912" s="141"/>
      <c r="AQ912" s="141"/>
      <c r="AR912" s="141"/>
      <c r="AS912" s="141"/>
      <c r="AT912" s="141"/>
      <c r="AU912" s="141"/>
      <c r="AV912" s="141"/>
      <c r="AW912" s="141"/>
      <c r="AX912" s="141"/>
      <c r="AY912" s="141"/>
      <c r="AZ912" s="141"/>
      <c r="BA912" s="141"/>
      <c r="BB912" s="141">
        <v>41</v>
      </c>
      <c r="BC912" s="141"/>
      <c r="BD912" s="141"/>
      <c r="BE912" s="141"/>
      <c r="BF912" s="141"/>
      <c r="BG912" s="141"/>
      <c r="BH912" s="141"/>
      <c r="BI912" s="141"/>
      <c r="BJ912" s="141"/>
      <c r="BK912" s="141"/>
      <c r="BL912" s="141"/>
      <c r="BM912" s="141"/>
      <c r="BN912" s="141"/>
      <c r="BO912" s="141"/>
      <c r="BP912" s="141"/>
      <c r="BQ912" s="36"/>
      <c r="BR912" s="36"/>
      <c r="BS912" s="36"/>
      <c r="BT912" s="36"/>
      <c r="BU912" s="36"/>
      <c r="BV912" s="36"/>
      <c r="BW912" s="36"/>
      <c r="BX912" s="36"/>
      <c r="BY912" s="36"/>
      <c r="BZ912" s="36"/>
      <c r="CA912" s="36"/>
      <c r="CB912" s="36"/>
      <c r="CC912" s="36"/>
      <c r="CD912" s="36"/>
      <c r="CE912" s="36"/>
      <c r="CF912" s="36"/>
      <c r="CG912" s="36"/>
      <c r="CH912" s="36"/>
      <c r="CI912" s="145"/>
      <c r="CJ912" s="146"/>
      <c r="CK912" s="146"/>
      <c r="CL912" s="146"/>
      <c r="CM912" s="146"/>
      <c r="CN912" s="146"/>
      <c r="CO912" s="146"/>
      <c r="CP912" s="147"/>
      <c r="CQ912" s="146"/>
      <c r="CR912" s="146"/>
      <c r="CS912" s="146"/>
      <c r="CT912" s="146"/>
      <c r="CU912" s="36"/>
      <c r="CV912" s="36"/>
      <c r="CW912" s="142"/>
      <c r="CX912" s="142"/>
      <c r="CY912" s="142"/>
      <c r="CZ912" s="142"/>
      <c r="DA912" s="142"/>
      <c r="DB912" s="142"/>
      <c r="DC912" s="142"/>
      <c r="DD912" s="142"/>
      <c r="DE912" s="142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</row>
    <row r="913" spans="1:120" ht="13.5" customHeight="1">
      <c r="A913" s="16" t="str">
        <f>IF(B913="","",IF(B913&gt;1,"UWAGA JUŻ BYŁ",""))</f>
        <v/>
      </c>
      <c r="B913" s="16">
        <f>IF(C913="","",COUNTIF($C$8:$C$51430,C913))</f>
        <v>1</v>
      </c>
      <c r="C913" s="16" t="str">
        <f>CONCATENATE(E913,F913,H913,G913)</f>
        <v>BizubJakub1973KLUB SZUFLADA</v>
      </c>
      <c r="D913" s="16">
        <f>IF(E913="","",COUNTA($E$8:E913))</f>
        <v>906</v>
      </c>
      <c r="E913" s="12" t="s">
        <v>4431</v>
      </c>
      <c r="F913" s="16" t="s">
        <v>199</v>
      </c>
      <c r="G913" s="117" t="s">
        <v>4432</v>
      </c>
      <c r="H913" s="12">
        <v>1973</v>
      </c>
      <c r="I913" s="16" t="str">
        <f>IF(ISERROR(VLOOKUP(H913,KATEGORIE!$C$13:$E$50006,MATCH(KATEGORIE!$E$12,KATEGORIE!$C$12:$E$12,0),0)),"",VLOOKUP(H913,KATEGORIE!$C$13:$E$50006,MATCH(KATEGORIE!$E$12,KATEGORIE!$C$12:$E$12,0),0))</f>
        <v>M</v>
      </c>
      <c r="J913" s="16">
        <f>IF(I913="","",COUNTIF($I$8:I913,I913))</f>
        <v>115</v>
      </c>
      <c r="K913" s="16">
        <f>COUNT(V913:DP913)</f>
        <v>1</v>
      </c>
      <c r="L913" s="17">
        <f>IF(ISERROR(LARGE(V913:AB913,1)),0,LARGE(V913:AB913,1))+IF(ISERROR(LARGE(V913:AB913,2)),0,LARGE(V913:AB913,2))+IF(ISERROR(LARGE(V913:AB913,3)),0,LARGE(V913:AB913,3))+IF(ISERROR(LARGE(V913:AB913,4)),0,LARGE(V913:AB913,4))</f>
        <v>0</v>
      </c>
      <c r="M913" s="141">
        <f>IF(ISERROR(LARGE(AC913:BP913,1)),0,LARGE(AC913:BP913,1))+IF(ISERROR(LARGE(AC913:BP913,2)),0,LARGE(AC913:BP913,2))+IF(ISERROR(LARGE(AC913:BP913,3)),0,LARGE(AC913:BP913,3))+IF(ISERROR(LARGE(AC913:BP913,4)),0,LARGE(AC913:BP913,4))</f>
        <v>0</v>
      </c>
      <c r="N913" s="36">
        <f>IF(ISERROR(LARGE(BQ913:CV913,1)),0,LARGE(BQ913:CV913,1))+IF(ISERROR(LARGE(BQ913:CV913,2)),0,LARGE(BQ913:CV913,2))+IF(ISERROR(LARGE(BQ913:CV913,3)),0,LARGE(BQ913:CV913,3))+IF(ISERROR(LARGE(BQ913:CV913,4)),0,LARGE(BQ913:CV913,4))</f>
        <v>41</v>
      </c>
      <c r="O913" s="142">
        <f>IF(ISERROR(LARGE(CW913:DP913,1)),0,LARGE(CW913:DP913,1))+IF(ISERROR(LARGE(CW913:DP913,2)),0,LARGE(CW913:DP913,2))+IF(ISERROR(LARGE(CW913:DP913,3)),0,LARGE(CW913:DP913,3))+IF(ISERROR(LARGE(CW913:DP913,4)),0,LARGE(CW913:DP913,4))</f>
        <v>0</v>
      </c>
      <c r="P913" s="143">
        <f>IF(ISERROR(LARGE(V913:DP913,1)),0,LARGE(V913:DP913,1))+IF(ISERROR(LARGE(V913:DP913,2)),0,LARGE(V913:DP913,2))+IF(ISERROR(LARGE(V913:DP913,3)),0,LARGE(V913:DP913,3))+IF(ISERROR(LARGE(V913:DP913,4)),0,LARGE(V913:DP913,4))+IF(ISERROR(LARGE(V913:DP913,5)),0,LARGE(V913:DP913,5))+IF(ISERROR(LARGE(V913:DP913,6)),0,LARGE(V913:DP913,6))+IF(ISERROR(LARGE(V913:DP913,7)),0,LARGE(V913:DP913,7))+IF(ISERROR(LARGE(V913:DP913,8)),0,LARGE(V913:DP913,8))+IF(ISERROR(LARGE(V913:DP913,9)),0,LARGE(V913:DP913,9))+IF(ISERROR(LARGE(V913:DP913,10)),0,LARGE(V913:DP913,10))+IF(ISERROR(LARGE(V913:DP913,11)),0,LARGE(V913:DP913,11))+IF(ISERROR(LARGE(V913:DP913,12)),0,LARGE(V913:DP913,12))</f>
        <v>41</v>
      </c>
      <c r="Q913" s="144">
        <f>COUNT(V913:DP913)</f>
        <v>1</v>
      </c>
      <c r="R913" s="144">
        <f>IF(ISERROR(LARGE(V913:AB913,5)),0,LARGE(V913:AB913,5))</f>
        <v>0</v>
      </c>
      <c r="S913" s="144">
        <f>IF(ISERROR(LARGE(AC913:BP913,5)),0,LARGE(AC913:BP913,5))</f>
        <v>0</v>
      </c>
      <c r="T913" s="144">
        <f>IF(ISERROR(LARGE(BQ913:CV913,5)),0,LARGE(BQ913:CV913,5))</f>
        <v>0</v>
      </c>
      <c r="U913" s="144">
        <f>IF(ISERROR(LARGE(CW913:DP913,5)),0,LARGE(CW913:DP913,5))</f>
        <v>0</v>
      </c>
      <c r="V913" s="17"/>
      <c r="W913" s="17"/>
      <c r="X913" s="17"/>
      <c r="Y913" s="17"/>
      <c r="Z913" s="17"/>
      <c r="AA913" s="17"/>
      <c r="AB913" s="17"/>
      <c r="AC913" s="141"/>
      <c r="AD913" s="141"/>
      <c r="AE913" s="141"/>
      <c r="AF913" s="141"/>
      <c r="AG913" s="141"/>
      <c r="AH913" s="141"/>
      <c r="AI913" s="141"/>
      <c r="AJ913" s="141"/>
      <c r="AK913" s="141"/>
      <c r="AL913" s="141"/>
      <c r="AM913" s="141"/>
      <c r="AN913" s="141"/>
      <c r="AO913" s="141"/>
      <c r="AP913" s="141"/>
      <c r="AQ913" s="141"/>
      <c r="AR913" s="141"/>
      <c r="AS913" s="141"/>
      <c r="AT913" s="141"/>
      <c r="AU913" s="141"/>
      <c r="AV913" s="141"/>
      <c r="AW913" s="141"/>
      <c r="AX913" s="141"/>
      <c r="AY913" s="141"/>
      <c r="AZ913" s="141"/>
      <c r="BA913" s="141"/>
      <c r="BB913" s="141"/>
      <c r="BC913" s="141"/>
      <c r="BD913" s="141"/>
      <c r="BE913" s="141"/>
      <c r="BF913" s="141"/>
      <c r="BG913" s="141"/>
      <c r="BH913" s="141"/>
      <c r="BI913" s="141"/>
      <c r="BJ913" s="141"/>
      <c r="BK913" s="141"/>
      <c r="BL913" s="141"/>
      <c r="BM913" s="141"/>
      <c r="BN913" s="141"/>
      <c r="BO913" s="141"/>
      <c r="BP913" s="141"/>
      <c r="BQ913" s="36"/>
      <c r="BR913" s="36"/>
      <c r="BS913" s="36"/>
      <c r="BT913" s="36"/>
      <c r="BU913" s="36"/>
      <c r="BV913" s="36"/>
      <c r="BW913" s="36"/>
      <c r="BX913" s="36"/>
      <c r="BY913" s="36"/>
      <c r="BZ913" s="36"/>
      <c r="CA913" s="36"/>
      <c r="CB913" s="36"/>
      <c r="CC913" s="36"/>
      <c r="CD913" s="36"/>
      <c r="CE913" s="36"/>
      <c r="CF913" s="36"/>
      <c r="CG913" s="36"/>
      <c r="CH913" s="36"/>
      <c r="CI913" s="145"/>
      <c r="CJ913" s="146"/>
      <c r="CK913" s="146"/>
      <c r="CL913" s="146"/>
      <c r="CM913" s="146">
        <v>41</v>
      </c>
      <c r="CN913" s="146"/>
      <c r="CO913" s="146"/>
      <c r="CP913" s="147"/>
      <c r="CQ913" s="146"/>
      <c r="CR913" s="146"/>
      <c r="CS913" s="146"/>
      <c r="CT913" s="146"/>
      <c r="CU913" s="36"/>
      <c r="CV913" s="36"/>
      <c r="CW913" s="142"/>
      <c r="CX913" s="142"/>
      <c r="CY913" s="142"/>
      <c r="CZ913" s="142"/>
      <c r="DA913" s="142"/>
      <c r="DB913" s="142"/>
      <c r="DC913" s="142"/>
      <c r="DD913" s="142"/>
      <c r="DE913" s="142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</row>
    <row r="914" spans="1:120" ht="13.5" customHeight="1">
      <c r="A914" s="16" t="str">
        <f>IF(B914="","",IF(B914&gt;1,"UWAGA JUŻ BYŁ",""))</f>
        <v/>
      </c>
      <c r="B914" s="16">
        <f>IF(C914="","",COUNTIF($C$8:$C$51430,C914))</f>
        <v>1</v>
      </c>
      <c r="C914" s="16" t="str">
        <f>CONCATENATE(E914,F914,H914,G914)</f>
        <v>KataWiesław1971Lubin</v>
      </c>
      <c r="D914" s="16">
        <f>IF(E914="","",COUNTA($E$8:E914))</f>
        <v>907</v>
      </c>
      <c r="E914" s="12" t="s">
        <v>4474</v>
      </c>
      <c r="F914" s="16" t="s">
        <v>3283</v>
      </c>
      <c r="G914" s="12" t="s">
        <v>3870</v>
      </c>
      <c r="H914" s="12">
        <v>1971</v>
      </c>
      <c r="I914" s="16" t="str">
        <f>IF(ISERROR(VLOOKUP(H914,KATEGORIE!$C$13:$E$50006,MATCH(KATEGORIE!$E$12,KATEGORIE!$C$12:$E$12,0),0)),"",VLOOKUP(H914,KATEGORIE!$C$13:$E$50006,MATCH(KATEGORIE!$E$12,KATEGORIE!$C$12:$E$12,0),0))</f>
        <v>M</v>
      </c>
      <c r="J914" s="16">
        <f>IF(I914="","",COUNTIF($I$8:I914,I914))</f>
        <v>116</v>
      </c>
      <c r="K914" s="16">
        <f>COUNT(V914:DP914)</f>
        <v>1</v>
      </c>
      <c r="L914" s="17">
        <f>IF(ISERROR(LARGE(V914:AB914,1)),0,LARGE(V914:AB914,1))+IF(ISERROR(LARGE(V914:AB914,2)),0,LARGE(V914:AB914,2))+IF(ISERROR(LARGE(V914:AB914,3)),0,LARGE(V914:AB914,3))+IF(ISERROR(LARGE(V914:AB914,4)),0,LARGE(V914:AB914,4))</f>
        <v>0</v>
      </c>
      <c r="M914" s="141">
        <f>IF(ISERROR(LARGE(AC914:BP914,1)),0,LARGE(AC914:BP914,1))+IF(ISERROR(LARGE(AC914:BP914,2)),0,LARGE(AC914:BP914,2))+IF(ISERROR(LARGE(AC914:BP914,3)),0,LARGE(AC914:BP914,3))+IF(ISERROR(LARGE(AC914:BP914,4)),0,LARGE(AC914:BP914,4))</f>
        <v>0</v>
      </c>
      <c r="N914" s="36">
        <f>IF(ISERROR(LARGE(BQ914:CV914,1)),0,LARGE(BQ914:CV914,1))+IF(ISERROR(LARGE(BQ914:CV914,2)),0,LARGE(BQ914:CV914,2))+IF(ISERROR(LARGE(BQ914:CV914,3)),0,LARGE(BQ914:CV914,3))+IF(ISERROR(LARGE(BQ914:CV914,4)),0,LARGE(BQ914:CV914,4))</f>
        <v>41</v>
      </c>
      <c r="O914" s="142">
        <f>IF(ISERROR(LARGE(CW914:DP914,1)),0,LARGE(CW914:DP914,1))+IF(ISERROR(LARGE(CW914:DP914,2)),0,LARGE(CW914:DP914,2))+IF(ISERROR(LARGE(CW914:DP914,3)),0,LARGE(CW914:DP914,3))+IF(ISERROR(LARGE(CW914:DP914,4)),0,LARGE(CW914:DP914,4))</f>
        <v>0</v>
      </c>
      <c r="P914" s="143">
        <f>IF(ISERROR(LARGE(V914:DP914,1)),0,LARGE(V914:DP914,1))+IF(ISERROR(LARGE(V914:DP914,2)),0,LARGE(V914:DP914,2))+IF(ISERROR(LARGE(V914:DP914,3)),0,LARGE(V914:DP914,3))+IF(ISERROR(LARGE(V914:DP914,4)),0,LARGE(V914:DP914,4))+IF(ISERROR(LARGE(V914:DP914,5)),0,LARGE(V914:DP914,5))+IF(ISERROR(LARGE(V914:DP914,6)),0,LARGE(V914:DP914,6))+IF(ISERROR(LARGE(V914:DP914,7)),0,LARGE(V914:DP914,7))+IF(ISERROR(LARGE(V914:DP914,8)),0,LARGE(V914:DP914,8))+IF(ISERROR(LARGE(V914:DP914,9)),0,LARGE(V914:DP914,9))+IF(ISERROR(LARGE(V914:DP914,10)),0,LARGE(V914:DP914,10))+IF(ISERROR(LARGE(V914:DP914,11)),0,LARGE(V914:DP914,11))+IF(ISERROR(LARGE(V914:DP914,12)),0,LARGE(V914:DP914,12))</f>
        <v>41</v>
      </c>
      <c r="Q914" s="144">
        <f>COUNT(V914:DP914)</f>
        <v>1</v>
      </c>
      <c r="R914" s="144">
        <f>IF(ISERROR(LARGE(V914:AB914,5)),0,LARGE(V914:AB914,5))</f>
        <v>0</v>
      </c>
      <c r="S914" s="144">
        <f>IF(ISERROR(LARGE(AC914:BP914,5)),0,LARGE(AC914:BP914,5))</f>
        <v>0</v>
      </c>
      <c r="T914" s="144">
        <f>IF(ISERROR(LARGE(BQ914:CV914,5)),0,LARGE(BQ914:CV914,5))</f>
        <v>0</v>
      </c>
      <c r="U914" s="144">
        <f>IF(ISERROR(LARGE(CW914:DP914,5)),0,LARGE(CW914:DP914,5))</f>
        <v>0</v>
      </c>
      <c r="V914" s="17"/>
      <c r="W914" s="17"/>
      <c r="X914" s="17"/>
      <c r="Y914" s="17"/>
      <c r="Z914" s="17"/>
      <c r="AA914" s="17"/>
      <c r="AB914" s="17"/>
      <c r="AC914" s="141"/>
      <c r="AD914" s="141"/>
      <c r="AE914" s="141"/>
      <c r="AF914" s="141"/>
      <c r="AG914" s="141"/>
      <c r="AH914" s="141"/>
      <c r="AI914" s="141"/>
      <c r="AJ914" s="141"/>
      <c r="AK914" s="141"/>
      <c r="AL914" s="141"/>
      <c r="AM914" s="141"/>
      <c r="AN914" s="141"/>
      <c r="AO914" s="141"/>
      <c r="AP914" s="141"/>
      <c r="AQ914" s="141"/>
      <c r="AR914" s="141"/>
      <c r="AS914" s="141"/>
      <c r="AT914" s="141"/>
      <c r="AU914" s="141"/>
      <c r="AV914" s="141"/>
      <c r="AW914" s="141"/>
      <c r="AX914" s="141"/>
      <c r="AY914" s="141"/>
      <c r="AZ914" s="141"/>
      <c r="BA914" s="141"/>
      <c r="BB914" s="141"/>
      <c r="BC914" s="141"/>
      <c r="BD914" s="141"/>
      <c r="BE914" s="141"/>
      <c r="BF914" s="141"/>
      <c r="BG914" s="141"/>
      <c r="BH914" s="141"/>
      <c r="BI914" s="141"/>
      <c r="BJ914" s="141"/>
      <c r="BK914" s="141"/>
      <c r="BL914" s="141"/>
      <c r="BM914" s="141"/>
      <c r="BN914" s="141"/>
      <c r="BO914" s="141"/>
      <c r="BP914" s="141"/>
      <c r="BQ914" s="36"/>
      <c r="BR914" s="36"/>
      <c r="BS914" s="36"/>
      <c r="BT914" s="36"/>
      <c r="BU914" s="36"/>
      <c r="BV914" s="36"/>
      <c r="BW914" s="36"/>
      <c r="BX914" s="36"/>
      <c r="BY914" s="36"/>
      <c r="BZ914" s="36"/>
      <c r="CA914" s="36"/>
      <c r="CB914" s="36"/>
      <c r="CC914" s="36"/>
      <c r="CD914" s="36"/>
      <c r="CE914" s="36"/>
      <c r="CF914" s="36"/>
      <c r="CG914" s="36"/>
      <c r="CH914" s="36"/>
      <c r="CI914" s="145"/>
      <c r="CJ914" s="146"/>
      <c r="CK914" s="146"/>
      <c r="CL914" s="146"/>
      <c r="CM914" s="146"/>
      <c r="CN914" s="146">
        <v>41</v>
      </c>
      <c r="CO914" s="146"/>
      <c r="CP914" s="147"/>
      <c r="CQ914" s="146"/>
      <c r="CR914" s="146"/>
      <c r="CS914" s="146"/>
      <c r="CT914" s="146"/>
      <c r="CU914" s="36"/>
      <c r="CV914" s="36"/>
      <c r="CW914" s="142"/>
      <c r="CX914" s="142"/>
      <c r="CY914" s="142"/>
      <c r="CZ914" s="142"/>
      <c r="DA914" s="142"/>
      <c r="DB914" s="142"/>
      <c r="DC914" s="142"/>
      <c r="DD914" s="142"/>
      <c r="DE914" s="142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</row>
    <row r="915" spans="1:120" ht="13.5" customHeight="1">
      <c r="A915" s="16" t="str">
        <f>IF(B915="","",IF(B915&gt;1,"UWAGA JUŻ BYŁ",""))</f>
        <v/>
      </c>
      <c r="B915" s="16">
        <f>IF(C915="","",COUNTIF($C$8:$C$51430,C915))</f>
        <v>1</v>
      </c>
      <c r="C915" s="16" t="str">
        <f>CONCATENATE(E915,F915,H915,G915)</f>
        <v>PudaKrzysztof1999LKS Klimczok-Bystra</v>
      </c>
      <c r="D915" s="16">
        <f>IF(E915="","",COUNTA($E$8:E915))</f>
        <v>908</v>
      </c>
      <c r="E915" s="117" t="s">
        <v>4527</v>
      </c>
      <c r="F915" s="16" t="s">
        <v>229</v>
      </c>
      <c r="G915" s="117" t="s">
        <v>4528</v>
      </c>
      <c r="H915" s="12">
        <v>1999</v>
      </c>
      <c r="I915" s="16" t="str">
        <f>IF(ISERROR(VLOOKUP(H915,KATEGORIE!$C$13:$E$50006,MATCH(KATEGORIE!$E$12,KATEGORIE!$C$12:$E$12,0),0)),"",VLOOKUP(H915,KATEGORIE!$C$13:$E$50006,MATCH(KATEGORIE!$E$12,KATEGORIE!$C$12:$E$12,0),0))</f>
        <v>J</v>
      </c>
      <c r="J915" s="16">
        <f>IF(I915="","",COUNTIF($I$8:I915,I915))</f>
        <v>29</v>
      </c>
      <c r="K915" s="16">
        <f>COUNT(V915:DP915)</f>
        <v>1</v>
      </c>
      <c r="L915" s="17">
        <f>IF(ISERROR(LARGE(V915:AB915,1)),0,LARGE(V915:AB915,1))+IF(ISERROR(LARGE(V915:AB915,2)),0,LARGE(V915:AB915,2))+IF(ISERROR(LARGE(V915:AB915,3)),0,LARGE(V915:AB915,3))+IF(ISERROR(LARGE(V915:AB915,4)),0,LARGE(V915:AB915,4))</f>
        <v>0</v>
      </c>
      <c r="M915" s="141">
        <f>IF(ISERROR(LARGE(AC915:BP915,1)),0,LARGE(AC915:BP915,1))+IF(ISERROR(LARGE(AC915:BP915,2)),0,LARGE(AC915:BP915,2))+IF(ISERROR(LARGE(AC915:BP915,3)),0,LARGE(AC915:BP915,3))+IF(ISERROR(LARGE(AC915:BP915,4)),0,LARGE(AC915:BP915,4))</f>
        <v>41</v>
      </c>
      <c r="N915" s="36">
        <f>IF(ISERROR(LARGE(BQ915:CV915,1)),0,LARGE(BQ915:CV915,1))+IF(ISERROR(LARGE(BQ915:CV915,2)),0,LARGE(BQ915:CV915,2))+IF(ISERROR(LARGE(BQ915:CV915,3)),0,LARGE(BQ915:CV915,3))+IF(ISERROR(LARGE(BQ915:CV915,4)),0,LARGE(BQ915:CV915,4))</f>
        <v>0</v>
      </c>
      <c r="O915" s="142">
        <f>IF(ISERROR(LARGE(CW915:DP915,1)),0,LARGE(CW915:DP915,1))+IF(ISERROR(LARGE(CW915:DP915,2)),0,LARGE(CW915:DP915,2))+IF(ISERROR(LARGE(CW915:DP915,3)),0,LARGE(CW915:DP915,3))+IF(ISERROR(LARGE(CW915:DP915,4)),0,LARGE(CW915:DP915,4))</f>
        <v>0</v>
      </c>
      <c r="P915" s="143">
        <f>IF(ISERROR(LARGE(V915:DP915,1)),0,LARGE(V915:DP915,1))+IF(ISERROR(LARGE(V915:DP915,2)),0,LARGE(V915:DP915,2))+IF(ISERROR(LARGE(V915:DP915,3)),0,LARGE(V915:DP915,3))+IF(ISERROR(LARGE(V915:DP915,4)),0,LARGE(V915:DP915,4))+IF(ISERROR(LARGE(V915:DP915,5)),0,LARGE(V915:DP915,5))+IF(ISERROR(LARGE(V915:DP915,6)),0,LARGE(V915:DP915,6))+IF(ISERROR(LARGE(V915:DP915,7)),0,LARGE(V915:DP915,7))+IF(ISERROR(LARGE(V915:DP915,8)),0,LARGE(V915:DP915,8))+IF(ISERROR(LARGE(V915:DP915,9)),0,LARGE(V915:DP915,9))+IF(ISERROR(LARGE(V915:DP915,10)),0,LARGE(V915:DP915,10))+IF(ISERROR(LARGE(V915:DP915,11)),0,LARGE(V915:DP915,11))+IF(ISERROR(LARGE(V915:DP915,12)),0,LARGE(V915:DP915,12))</f>
        <v>41</v>
      </c>
      <c r="Q915" s="144">
        <f>COUNT(V915:DP915)</f>
        <v>1</v>
      </c>
      <c r="R915" s="144">
        <f>IF(ISERROR(LARGE(V915:AB915,5)),0,LARGE(V915:AB915,5))</f>
        <v>0</v>
      </c>
      <c r="S915" s="144">
        <f>IF(ISERROR(LARGE(AC915:BP915,5)),0,LARGE(AC915:BP915,5))</f>
        <v>0</v>
      </c>
      <c r="T915" s="144">
        <f>IF(ISERROR(LARGE(BQ915:CV915,5)),0,LARGE(BQ915:CV915,5))</f>
        <v>0</v>
      </c>
      <c r="U915" s="144">
        <f>IF(ISERROR(LARGE(CW915:DP915,5)),0,LARGE(CW915:DP915,5))</f>
        <v>0</v>
      </c>
      <c r="V915" s="17"/>
      <c r="W915" s="17"/>
      <c r="X915" s="17"/>
      <c r="Y915" s="17"/>
      <c r="Z915" s="17"/>
      <c r="AA915" s="17"/>
      <c r="AB915" s="17"/>
      <c r="AC915" s="141"/>
      <c r="AD915" s="141"/>
      <c r="AE915" s="141"/>
      <c r="AF915" s="141"/>
      <c r="AG915" s="141"/>
      <c r="AH915" s="141"/>
      <c r="AI915" s="141"/>
      <c r="AJ915" s="141"/>
      <c r="AK915" s="141"/>
      <c r="AL915" s="141"/>
      <c r="AM915" s="141"/>
      <c r="AN915" s="141"/>
      <c r="AO915" s="141"/>
      <c r="AP915" s="141"/>
      <c r="AQ915" s="141"/>
      <c r="AR915" s="141"/>
      <c r="AS915" s="141"/>
      <c r="AT915" s="141"/>
      <c r="AU915" s="141"/>
      <c r="AV915" s="141"/>
      <c r="AW915" s="141"/>
      <c r="AX915" s="141"/>
      <c r="AY915" s="141"/>
      <c r="AZ915" s="141"/>
      <c r="BA915" s="141"/>
      <c r="BB915" s="141"/>
      <c r="BC915" s="141"/>
      <c r="BD915" s="141">
        <v>41</v>
      </c>
      <c r="BE915" s="141"/>
      <c r="BF915" s="141"/>
      <c r="BG915" s="141"/>
      <c r="BH915" s="141"/>
      <c r="BI915" s="141"/>
      <c r="BJ915" s="141"/>
      <c r="BK915" s="141"/>
      <c r="BL915" s="141"/>
      <c r="BM915" s="141"/>
      <c r="BN915" s="141"/>
      <c r="BO915" s="141"/>
      <c r="BP915" s="141"/>
      <c r="BQ915" s="36"/>
      <c r="BR915" s="36"/>
      <c r="BS915" s="36"/>
      <c r="BT915" s="36"/>
      <c r="BU915" s="36"/>
      <c r="BV915" s="36"/>
      <c r="BW915" s="36"/>
      <c r="BX915" s="36"/>
      <c r="BY915" s="36"/>
      <c r="BZ915" s="36"/>
      <c r="CA915" s="36"/>
      <c r="CB915" s="36"/>
      <c r="CC915" s="36"/>
      <c r="CD915" s="36"/>
      <c r="CE915" s="36"/>
      <c r="CF915" s="36"/>
      <c r="CG915" s="36"/>
      <c r="CH915" s="36"/>
      <c r="CI915" s="146"/>
      <c r="CJ915" s="146"/>
      <c r="CK915" s="146"/>
      <c r="CL915" s="146"/>
      <c r="CM915" s="146"/>
      <c r="CN915" s="146"/>
      <c r="CO915" s="146"/>
      <c r="CP915" s="147"/>
      <c r="CQ915" s="146"/>
      <c r="CR915" s="146"/>
      <c r="CS915" s="146"/>
      <c r="CT915" s="146"/>
      <c r="CU915" s="36"/>
      <c r="CV915" s="36"/>
      <c r="CW915" s="142"/>
      <c r="CX915" s="142"/>
      <c r="CY915" s="142"/>
      <c r="CZ915" s="142"/>
      <c r="DA915" s="142"/>
      <c r="DB915" s="142"/>
      <c r="DC915" s="142"/>
      <c r="DD915" s="142"/>
      <c r="DE915" s="142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</row>
    <row r="916" spans="1:120" ht="13.5" customHeight="1">
      <c r="A916" s="16" t="str">
        <f>IF(B916="","",IF(B916&gt;1,"UWAGA JUŻ BYŁ",""))</f>
        <v/>
      </c>
      <c r="B916" s="16">
        <f>IF(C916="","",COUNTIF($C$8:$C$51430,C916))</f>
        <v>1</v>
      </c>
      <c r="C916" s="16" t="str">
        <f>CONCATENATE(E916,F916,H916,G916)</f>
        <v>KubisWitold1979Rodzina</v>
      </c>
      <c r="D916" s="16">
        <f>IF(E916="","",COUNTA($E$8:E916))</f>
        <v>909</v>
      </c>
      <c r="E916" s="117" t="s">
        <v>4550</v>
      </c>
      <c r="F916" s="16" t="s">
        <v>515</v>
      </c>
      <c r="G916" s="12" t="s">
        <v>4551</v>
      </c>
      <c r="H916" s="12">
        <v>1979</v>
      </c>
      <c r="I916" s="16" t="str">
        <f>IF(ISERROR(VLOOKUP(H916,KATEGORIE!$C$13:$E$50006,MATCH(KATEGORIE!$E$12,KATEGORIE!$C$12:$E$12,0),0)),"",VLOOKUP(H916,KATEGORIE!$C$13:$E$50006,MATCH(KATEGORIE!$E$12,KATEGORIE!$C$12:$E$12,0),0))</f>
        <v>S2</v>
      </c>
      <c r="J916" s="16">
        <f>IF(I916="","",COUNTIF($I$8:I916,I916))</f>
        <v>189</v>
      </c>
      <c r="K916" s="16">
        <f>COUNT(V916:DP916)</f>
        <v>1</v>
      </c>
      <c r="L916" s="17">
        <f>IF(ISERROR(LARGE(V916:AB916,1)),0,LARGE(V916:AB916,1))+IF(ISERROR(LARGE(V916:AB916,2)),0,LARGE(V916:AB916,2))+IF(ISERROR(LARGE(V916:AB916,3)),0,LARGE(V916:AB916,3))+IF(ISERROR(LARGE(V916:AB916,4)),0,LARGE(V916:AB916,4))</f>
        <v>0</v>
      </c>
      <c r="M916" s="141">
        <f>IF(ISERROR(LARGE(AC916:BP916,1)),0,LARGE(AC916:BP916,1))+IF(ISERROR(LARGE(AC916:BP916,2)),0,LARGE(AC916:BP916,2))+IF(ISERROR(LARGE(AC916:BP916,3)),0,LARGE(AC916:BP916,3))+IF(ISERROR(LARGE(AC916:BP916,4)),0,LARGE(AC916:BP916,4))</f>
        <v>41</v>
      </c>
      <c r="N916" s="36">
        <f>IF(ISERROR(LARGE(BQ916:CV916,1)),0,LARGE(BQ916:CV916,1))+IF(ISERROR(LARGE(BQ916:CV916,2)),0,LARGE(BQ916:CV916,2))+IF(ISERROR(LARGE(BQ916:CV916,3)),0,LARGE(BQ916:CV916,3))+IF(ISERROR(LARGE(BQ916:CV916,4)),0,LARGE(BQ916:CV916,4))</f>
        <v>0</v>
      </c>
      <c r="O916" s="142">
        <f>IF(ISERROR(LARGE(CW916:DP916,1)),0,LARGE(CW916:DP916,1))+IF(ISERROR(LARGE(CW916:DP916,2)),0,LARGE(CW916:DP916,2))+IF(ISERROR(LARGE(CW916:DP916,3)),0,LARGE(CW916:DP916,3))+IF(ISERROR(LARGE(CW916:DP916,4)),0,LARGE(CW916:DP916,4))</f>
        <v>0</v>
      </c>
      <c r="P916" s="143">
        <f>IF(ISERROR(LARGE(V916:DP916,1)),0,LARGE(V916:DP916,1))+IF(ISERROR(LARGE(V916:DP916,2)),0,LARGE(V916:DP916,2))+IF(ISERROR(LARGE(V916:DP916,3)),0,LARGE(V916:DP916,3))+IF(ISERROR(LARGE(V916:DP916,4)),0,LARGE(V916:DP916,4))+IF(ISERROR(LARGE(V916:DP916,5)),0,LARGE(V916:DP916,5))+IF(ISERROR(LARGE(V916:DP916,6)),0,LARGE(V916:DP916,6))+IF(ISERROR(LARGE(V916:DP916,7)),0,LARGE(V916:DP916,7))+IF(ISERROR(LARGE(V916:DP916,8)),0,LARGE(V916:DP916,8))+IF(ISERROR(LARGE(V916:DP916,9)),0,LARGE(V916:DP916,9))+IF(ISERROR(LARGE(V916:DP916,10)),0,LARGE(V916:DP916,10))+IF(ISERROR(LARGE(V916:DP916,11)),0,LARGE(V916:DP916,11))+IF(ISERROR(LARGE(V916:DP916,12)),0,LARGE(V916:DP916,12))</f>
        <v>41</v>
      </c>
      <c r="Q916" s="144">
        <f>COUNT(V916:DP916)</f>
        <v>1</v>
      </c>
      <c r="R916" s="144">
        <f>IF(ISERROR(LARGE(V916:AB916,5)),0,LARGE(V916:AB916,5))</f>
        <v>0</v>
      </c>
      <c r="S916" s="144">
        <f>IF(ISERROR(LARGE(AC916:BP916,5)),0,LARGE(AC916:BP916,5))</f>
        <v>0</v>
      </c>
      <c r="T916" s="144">
        <f>IF(ISERROR(LARGE(BQ916:CV916,5)),0,LARGE(BQ916:CV916,5))</f>
        <v>0</v>
      </c>
      <c r="U916" s="144">
        <f>IF(ISERROR(LARGE(CW916:DP916,5)),0,LARGE(CW916:DP916,5))</f>
        <v>0</v>
      </c>
      <c r="V916" s="17"/>
      <c r="W916" s="17"/>
      <c r="X916" s="17"/>
      <c r="Y916" s="17"/>
      <c r="Z916" s="17"/>
      <c r="AA916" s="17"/>
      <c r="AB916" s="17"/>
      <c r="AC916" s="141"/>
      <c r="AD916" s="141"/>
      <c r="AE916" s="141"/>
      <c r="AF916" s="141"/>
      <c r="AG916" s="141"/>
      <c r="AH916" s="141"/>
      <c r="AI916" s="141"/>
      <c r="AJ916" s="141"/>
      <c r="AK916" s="141"/>
      <c r="AL916" s="141"/>
      <c r="AM916" s="141"/>
      <c r="AN916" s="141"/>
      <c r="AO916" s="141"/>
      <c r="AP916" s="141"/>
      <c r="AQ916" s="141"/>
      <c r="AR916" s="141"/>
      <c r="AS916" s="141"/>
      <c r="AT916" s="141"/>
      <c r="AU916" s="141"/>
      <c r="AV916" s="141"/>
      <c r="AW916" s="141"/>
      <c r="AX916" s="141"/>
      <c r="AY916" s="141"/>
      <c r="AZ916" s="141"/>
      <c r="BA916" s="141"/>
      <c r="BB916" s="141"/>
      <c r="BC916" s="141"/>
      <c r="BD916" s="141"/>
      <c r="BE916" s="141">
        <v>41</v>
      </c>
      <c r="BF916" s="141"/>
      <c r="BG916" s="141"/>
      <c r="BH916" s="141"/>
      <c r="BI916" s="141"/>
      <c r="BJ916" s="141"/>
      <c r="BK916" s="141"/>
      <c r="BL916" s="141"/>
      <c r="BM916" s="141"/>
      <c r="BN916" s="141"/>
      <c r="BO916" s="141"/>
      <c r="BP916" s="141"/>
      <c r="BQ916" s="36"/>
      <c r="BR916" s="36"/>
      <c r="BS916" s="36"/>
      <c r="BT916" s="36"/>
      <c r="BU916" s="36"/>
      <c r="BV916" s="36"/>
      <c r="BW916" s="36"/>
      <c r="BX916" s="36"/>
      <c r="BY916" s="36"/>
      <c r="BZ916" s="36"/>
      <c r="CA916" s="36"/>
      <c r="CB916" s="36"/>
      <c r="CC916" s="36"/>
      <c r="CD916" s="36"/>
      <c r="CE916" s="36"/>
      <c r="CF916" s="36"/>
      <c r="CG916" s="36"/>
      <c r="CH916" s="36"/>
      <c r="CI916" s="146"/>
      <c r="CJ916" s="146"/>
      <c r="CK916" s="146"/>
      <c r="CL916" s="146"/>
      <c r="CM916" s="146"/>
      <c r="CN916" s="146"/>
      <c r="CO916" s="146"/>
      <c r="CP916" s="147"/>
      <c r="CQ916" s="146"/>
      <c r="CR916" s="146"/>
      <c r="CS916" s="146"/>
      <c r="CT916" s="146"/>
      <c r="CU916" s="36"/>
      <c r="CV916" s="36"/>
      <c r="CW916" s="142"/>
      <c r="CX916" s="142"/>
      <c r="CY916" s="142"/>
      <c r="CZ916" s="142"/>
      <c r="DA916" s="142"/>
      <c r="DB916" s="142"/>
      <c r="DC916" s="142"/>
      <c r="DD916" s="142"/>
      <c r="DE916" s="142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</row>
    <row r="917" spans="1:120" ht="13.5" customHeight="1">
      <c r="A917" s="16" t="str">
        <f>IF(B917="","",IF(B917&gt;1,"UWAGA JUŻ BYŁ",""))</f>
        <v/>
      </c>
      <c r="B917" s="16">
        <f>IF(C917="","",COUNTIF($C$8:$C$51430,C917))</f>
        <v>1</v>
      </c>
      <c r="C917" s="16" t="str">
        <f>CONCATENATE(E917,F917,H917,G917)</f>
        <v>VITEZSLAVSolcREDPOINT ELEVEN TEAM</v>
      </c>
      <c r="D917" s="16">
        <f>IF(E917="","",COUNTA($E$8:E917))</f>
        <v>910</v>
      </c>
      <c r="E917" s="117" t="s">
        <v>4609</v>
      </c>
      <c r="F917" s="16" t="s">
        <v>4610</v>
      </c>
      <c r="G917" s="117" t="s">
        <v>4611</v>
      </c>
      <c r="H917" s="12"/>
      <c r="I917" s="16" t="str">
        <f>IF(ISERROR(VLOOKUP(H917,KATEGORIE!$C$13:$E$50006,MATCH(KATEGORIE!$E$12,KATEGORIE!$C$12:$E$12,0),0)),"",VLOOKUP(H917,KATEGORIE!$C$13:$E$50006,MATCH(KATEGORIE!$E$12,KATEGORIE!$C$12:$E$12,0),0))</f>
        <v/>
      </c>
      <c r="J917" s="16" t="str">
        <f>IF(I917="","",COUNTIF($I$8:I917,I917))</f>
        <v/>
      </c>
      <c r="K917" s="16">
        <f>COUNT(V917:DP917)</f>
        <v>1</v>
      </c>
      <c r="L917" s="17">
        <f>IF(ISERROR(LARGE(V917:AB917,1)),0,LARGE(V917:AB917,1))+IF(ISERROR(LARGE(V917:AB917,2)),0,LARGE(V917:AB917,2))+IF(ISERROR(LARGE(V917:AB917,3)),0,LARGE(V917:AB917,3))+IF(ISERROR(LARGE(V917:AB917,4)),0,LARGE(V917:AB917,4))</f>
        <v>41</v>
      </c>
      <c r="M917" s="141">
        <f>IF(ISERROR(LARGE(AC917:BP917,1)),0,LARGE(AC917:BP917,1))+IF(ISERROR(LARGE(AC917:BP917,2)),0,LARGE(AC917:BP917,2))+IF(ISERROR(LARGE(AC917:BP917,3)),0,LARGE(AC917:BP917,3))+IF(ISERROR(LARGE(AC917:BP917,4)),0,LARGE(AC917:BP917,4))</f>
        <v>0</v>
      </c>
      <c r="N917" s="36">
        <f>IF(ISERROR(LARGE(BQ917:CV917,1)),0,LARGE(BQ917:CV917,1))+IF(ISERROR(LARGE(BQ917:CV917,2)),0,LARGE(BQ917:CV917,2))+IF(ISERROR(LARGE(BQ917:CV917,3)),0,LARGE(BQ917:CV917,3))+IF(ISERROR(LARGE(BQ917:CV917,4)),0,LARGE(BQ917:CV917,4))</f>
        <v>0</v>
      </c>
      <c r="O917" s="142">
        <f>IF(ISERROR(LARGE(CX917:DP917,1)),0,LARGE(CX917:DP917,1))+IF(ISERROR(LARGE(CX917:DP917,2)),0,LARGE(CX917:DP917,2))+IF(ISERROR(LARGE(CX917:DP917,3)),0,LARGE(CX917:DP917,3))+IF(ISERROR(LARGE(CX917:DP917,4)),0,LARGE(CX917:DP917,4))</f>
        <v>0</v>
      </c>
      <c r="P917" s="143">
        <f>IF(ISERROR(LARGE(V917:DP917,1)),0,LARGE(V917:DP917,1))+IF(ISERROR(LARGE(V917:DP917,2)),0,LARGE(V917:DP917,2))+IF(ISERROR(LARGE(V917:DP917,3)),0,LARGE(V917:DP917,3))+IF(ISERROR(LARGE(V917:DP917,4)),0,LARGE(V917:DP917,4))+IF(ISERROR(LARGE(V917:DP917,5)),0,LARGE(V917:DP917,5))+IF(ISERROR(LARGE(V917:DP917,6)),0,LARGE(V917:DP917,6))+IF(ISERROR(LARGE(V917:DP917,7)),0,LARGE(V917:DP917,7))+IF(ISERROR(LARGE(V917:DP917,8)),0,LARGE(V917:DP917,8))+IF(ISERROR(LARGE(V917:DP917,9)),0,LARGE(V917:DP917,9))+IF(ISERROR(LARGE(V917:DP917,10)),0,LARGE(V917:DP917,10))+IF(ISERROR(LARGE(V917:DP917,11)),0,LARGE(V917:DP917,11))+IF(ISERROR(LARGE(V917:DP917,12)),0,LARGE(V917:DP917,12))</f>
        <v>41</v>
      </c>
      <c r="Q917" s="144">
        <f>COUNT(V917:DP917)</f>
        <v>1</v>
      </c>
      <c r="R917" s="144">
        <f>IF(ISERROR(LARGE(V917:AB917,5)),0,LARGE(V917:AB917,5))</f>
        <v>0</v>
      </c>
      <c r="S917" s="144">
        <f>IF(ISERROR(LARGE(AC917:BP917,5)),0,LARGE(AC917:BP917,5))</f>
        <v>0</v>
      </c>
      <c r="T917" s="144">
        <f>IF(ISERROR(LARGE(BQ917:CV917,5)),0,LARGE(BQ917:CV917,5))</f>
        <v>0</v>
      </c>
      <c r="U917" s="144">
        <f>IF(ISERROR(LARGE(CX917:DP917,5)),0,LARGE(CX917:DP917,5))</f>
        <v>0</v>
      </c>
      <c r="V917" s="17"/>
      <c r="W917" s="17"/>
      <c r="X917" s="17"/>
      <c r="Y917" s="17"/>
      <c r="Z917" s="17">
        <v>41</v>
      </c>
      <c r="AA917" s="17"/>
      <c r="AB917" s="17"/>
      <c r="AC917" s="141"/>
      <c r="AD917" s="141"/>
      <c r="AE917" s="141"/>
      <c r="AF917" s="141"/>
      <c r="AG917" s="141"/>
      <c r="AH917" s="141"/>
      <c r="AI917" s="141"/>
      <c r="AJ917" s="141"/>
      <c r="AK917" s="141"/>
      <c r="AL917" s="141"/>
      <c r="AM917" s="141"/>
      <c r="AN917" s="141"/>
      <c r="AO917" s="141"/>
      <c r="AP917" s="141"/>
      <c r="AQ917" s="141"/>
      <c r="AR917" s="141"/>
      <c r="AS917" s="141"/>
      <c r="AT917" s="141"/>
      <c r="AU917" s="141"/>
      <c r="AV917" s="141"/>
      <c r="AW917" s="141"/>
      <c r="AX917" s="141"/>
      <c r="AY917" s="141"/>
      <c r="AZ917" s="141"/>
      <c r="BA917" s="141"/>
      <c r="BB917" s="141"/>
      <c r="BC917" s="141"/>
      <c r="BD917" s="141"/>
      <c r="BE917" s="141"/>
      <c r="BF917" s="141"/>
      <c r="BG917" s="141"/>
      <c r="BH917" s="141"/>
      <c r="BI917" s="141"/>
      <c r="BJ917" s="141"/>
      <c r="BK917" s="141"/>
      <c r="BL917" s="141"/>
      <c r="BM917" s="141"/>
      <c r="BN917" s="141"/>
      <c r="BO917" s="141"/>
      <c r="BP917" s="141"/>
      <c r="BQ917" s="36"/>
      <c r="BR917" s="36"/>
      <c r="BS917" s="36"/>
      <c r="BT917" s="36"/>
      <c r="BU917" s="36"/>
      <c r="BV917" s="36"/>
      <c r="BW917" s="36"/>
      <c r="BX917" s="36"/>
      <c r="BY917" s="36"/>
      <c r="BZ917" s="36"/>
      <c r="CA917" s="36"/>
      <c r="CB917" s="36"/>
      <c r="CC917" s="36"/>
      <c r="CD917" s="36"/>
      <c r="CE917" s="36"/>
      <c r="CF917" s="36"/>
      <c r="CG917" s="36"/>
      <c r="CH917" s="36"/>
      <c r="CI917" s="146"/>
      <c r="CJ917" s="146"/>
      <c r="CK917" s="146"/>
      <c r="CL917" s="146"/>
      <c r="CM917" s="146"/>
      <c r="CN917" s="146"/>
      <c r="CO917" s="146"/>
      <c r="CP917" s="147"/>
      <c r="CQ917" s="146"/>
      <c r="CR917" s="146"/>
      <c r="CS917" s="146"/>
      <c r="CT917" s="146"/>
      <c r="CU917" s="36"/>
      <c r="CV917" s="36"/>
      <c r="CW917" s="142"/>
      <c r="CX917" s="142"/>
      <c r="CY917" s="142"/>
      <c r="CZ917" s="142"/>
      <c r="DA917" s="142"/>
      <c r="DB917" s="142"/>
      <c r="DC917" s="142"/>
      <c r="DD917" s="142"/>
      <c r="DE917" s="142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</row>
    <row r="918" spans="1:120" ht="13.5" customHeight="1">
      <c r="A918" s="16" t="str">
        <f>IF(B918="","",IF(B918&gt;1,"UWAGA JUŻ BYŁ",""))</f>
        <v/>
      </c>
      <c r="B918" s="16">
        <f>IF(C918="","",COUNTIF($C$8:$C$51430,C918))</f>
        <v>1</v>
      </c>
      <c r="C918" s="16" t="str">
        <f>CONCATENATE(E918,F918,H918,G918)</f>
        <v>ROWIŃSKIMichałLubawa Kocha Biegać</v>
      </c>
      <c r="D918" s="16">
        <f>IF(E918="","",COUNTA($E$8:E918))</f>
        <v>911</v>
      </c>
      <c r="E918" s="12" t="s">
        <v>4691</v>
      </c>
      <c r="F918" s="16" t="s">
        <v>392</v>
      </c>
      <c r="G918" s="12" t="s">
        <v>4692</v>
      </c>
      <c r="H918" s="12"/>
      <c r="I918" s="16" t="str">
        <f>IF(ISERROR(VLOOKUP(H918,KATEGORIE!$C$13:$E$50006,MATCH(KATEGORIE!$E$12,KATEGORIE!$C$12:$E$12,0),0)),"",VLOOKUP(H918,KATEGORIE!$C$13:$E$50006,MATCH(KATEGORIE!$E$12,KATEGORIE!$C$12:$E$12,0),0))</f>
        <v/>
      </c>
      <c r="J918" s="16" t="str">
        <f>IF(I918="","",COUNTIF($I$8:I918,I918))</f>
        <v/>
      </c>
      <c r="K918" s="16">
        <f>COUNT(V918:DP918)</f>
        <v>1</v>
      </c>
      <c r="L918" s="17">
        <f>IF(ISERROR(LARGE(V918:AB918,1)),0,LARGE(V918:AB918,1))+IF(ISERROR(LARGE(V918:AB918,2)),0,LARGE(V918:AB918,2))+IF(ISERROR(LARGE(V918:AB918,3)),0,LARGE(V918:AB918,3))+IF(ISERROR(LARGE(V918:AB918,4)),0,LARGE(V918:AB918,4))</f>
        <v>0</v>
      </c>
      <c r="M918" s="141">
        <f>IF(ISERROR(LARGE(AC918:BP918,1)),0,LARGE(AC918:BP918,1))+IF(ISERROR(LARGE(AC918:BP918,2)),0,LARGE(AC918:BP918,2))+IF(ISERROR(LARGE(AC918:BP918,3)),0,LARGE(AC918:BP918,3))+IF(ISERROR(LARGE(AC918:BP918,4)),0,LARGE(AC918:BP918,4))</f>
        <v>41</v>
      </c>
      <c r="N918" s="36">
        <f>IF(ISERROR(LARGE(BQ918:CV918,1)),0,LARGE(BQ918:CV918,1))+IF(ISERROR(LARGE(BQ918:CV918,2)),0,LARGE(BQ918:CV918,2))+IF(ISERROR(LARGE(BQ918:CV918,3)),0,LARGE(BQ918:CV918,3))+IF(ISERROR(LARGE(BQ918:CV918,4)),0,LARGE(BQ918:CV918,4))</f>
        <v>0</v>
      </c>
      <c r="O918" s="142">
        <f>IF(ISERROR(LARGE(CW918:DP918,1)),0,LARGE(CW918:DP918,1))+IF(ISERROR(LARGE(CW918:DP918,2)),0,LARGE(CW918:DP918,2))+IF(ISERROR(LARGE(CW918:DP918,3)),0,LARGE(CW918:DP918,3))+IF(ISERROR(LARGE(CW918:DP918,4)),0,LARGE(CW918:DP918,4))</f>
        <v>0</v>
      </c>
      <c r="P918" s="143">
        <f>IF(ISERROR(LARGE(V918:DP918,1)),0,LARGE(V918:DP918,1))+IF(ISERROR(LARGE(V918:DP918,2)),0,LARGE(V918:DP918,2))+IF(ISERROR(LARGE(V918:DP918,3)),0,LARGE(V918:DP918,3))+IF(ISERROR(LARGE(V918:DP918,4)),0,LARGE(V918:DP918,4))+IF(ISERROR(LARGE(V918:DP918,5)),0,LARGE(V918:DP918,5))+IF(ISERROR(LARGE(V918:DP918,6)),0,LARGE(V918:DP918,6))+IF(ISERROR(LARGE(V918:DP918,7)),0,LARGE(V918:DP918,7))+IF(ISERROR(LARGE(V918:DP918,8)),0,LARGE(V918:DP918,8))+IF(ISERROR(LARGE(V918:DP918,9)),0,LARGE(V918:DP918,9))+IF(ISERROR(LARGE(V918:DP918,10)),0,LARGE(V918:DP918,10))+IF(ISERROR(LARGE(V918:DP918,11)),0,LARGE(V918:DP918,11))+IF(ISERROR(LARGE(V918:DP918,12)),0,LARGE(V918:DP918,12))</f>
        <v>41</v>
      </c>
      <c r="Q918" s="144">
        <f>COUNT(V918:DP918)</f>
        <v>1</v>
      </c>
      <c r="R918" s="144">
        <f>IF(ISERROR(LARGE(V918:AB918,5)),0,LARGE(V918:AB918,5))</f>
        <v>0</v>
      </c>
      <c r="S918" s="144">
        <f>IF(ISERROR(LARGE(AC918:BP918,5)),0,LARGE(AC918:BP918,5))</f>
        <v>0</v>
      </c>
      <c r="T918" s="144">
        <f>IF(ISERROR(LARGE(BQ918:CV918,5)),0,LARGE(BQ918:CV918,5))</f>
        <v>0</v>
      </c>
      <c r="U918" s="144">
        <f>IF(ISERROR(LARGE(CW918:DP918,5)),0,LARGE(CW918:DP918,5))</f>
        <v>0</v>
      </c>
      <c r="V918" s="17"/>
      <c r="W918" s="17"/>
      <c r="X918" s="17"/>
      <c r="Y918" s="17"/>
      <c r="Z918" s="17"/>
      <c r="AA918" s="17"/>
      <c r="AB918" s="17"/>
      <c r="AC918" s="141"/>
      <c r="AD918" s="141"/>
      <c r="AE918" s="141"/>
      <c r="AF918" s="141"/>
      <c r="AG918" s="141"/>
      <c r="AH918" s="141"/>
      <c r="AI918" s="141"/>
      <c r="AJ918" s="141"/>
      <c r="AK918" s="141"/>
      <c r="AL918" s="141"/>
      <c r="AM918" s="141"/>
      <c r="AN918" s="141"/>
      <c r="AO918" s="141"/>
      <c r="AP918" s="141"/>
      <c r="AQ918" s="141"/>
      <c r="AR918" s="141"/>
      <c r="AS918" s="141"/>
      <c r="AT918" s="141"/>
      <c r="AU918" s="141"/>
      <c r="AV918" s="141"/>
      <c r="AW918" s="141"/>
      <c r="AX918" s="141"/>
      <c r="AY918" s="141"/>
      <c r="AZ918" s="141"/>
      <c r="BA918" s="141"/>
      <c r="BB918" s="141"/>
      <c r="BC918" s="141"/>
      <c r="BD918" s="141"/>
      <c r="BE918" s="141"/>
      <c r="BF918" s="141"/>
      <c r="BG918" s="141">
        <v>41</v>
      </c>
      <c r="BH918" s="141"/>
      <c r="BI918" s="141"/>
      <c r="BJ918" s="141"/>
      <c r="BK918" s="141"/>
      <c r="BL918" s="141"/>
      <c r="BM918" s="141"/>
      <c r="BN918" s="141"/>
      <c r="BO918" s="141"/>
      <c r="BP918" s="141"/>
      <c r="BQ918" s="36"/>
      <c r="BR918" s="36"/>
      <c r="BS918" s="36"/>
      <c r="BT918" s="36"/>
      <c r="BU918" s="36"/>
      <c r="BV918" s="36"/>
      <c r="BW918" s="36"/>
      <c r="BX918" s="36"/>
      <c r="BY918" s="36"/>
      <c r="BZ918" s="36"/>
      <c r="CA918" s="36"/>
      <c r="CB918" s="36"/>
      <c r="CC918" s="36"/>
      <c r="CD918" s="36"/>
      <c r="CE918" s="36"/>
      <c r="CF918" s="36"/>
      <c r="CG918" s="36"/>
      <c r="CH918" s="36"/>
      <c r="CI918" s="146"/>
      <c r="CJ918" s="146"/>
      <c r="CK918" s="146"/>
      <c r="CL918" s="146"/>
      <c r="CM918" s="146"/>
      <c r="CN918" s="146"/>
      <c r="CO918" s="146"/>
      <c r="CP918" s="147"/>
      <c r="CQ918" s="146"/>
      <c r="CR918" s="146"/>
      <c r="CS918" s="146"/>
      <c r="CT918" s="146"/>
      <c r="CU918" s="36"/>
      <c r="CV918" s="36"/>
      <c r="CW918" s="142"/>
      <c r="CX918" s="142"/>
      <c r="CY918" s="142"/>
      <c r="CZ918" s="142"/>
      <c r="DA918" s="142"/>
      <c r="DB918" s="142"/>
      <c r="DC918" s="142"/>
      <c r="DD918" s="142"/>
      <c r="DE918" s="142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</row>
    <row r="919" spans="1:120" ht="13.5" customHeight="1">
      <c r="A919" s="16" t="str">
        <f>IF(B919="","",IF(B919&gt;1,"UWAGA JUŻ BYŁ",""))</f>
        <v/>
      </c>
      <c r="B919" s="16">
        <f>IF(C919="","",COUNTIF($C$8:$C$51430,C919))</f>
        <v>1</v>
      </c>
      <c r="C919" s="16" t="str">
        <f>CONCATENATE(E919,F919,H919,G919)</f>
        <v>LEKKIJerzyBB Runners</v>
      </c>
      <c r="D919" s="16">
        <f>IF(E919="","",COUNTA($E$8:E919))</f>
        <v>912</v>
      </c>
      <c r="E919" s="12" t="s">
        <v>1332</v>
      </c>
      <c r="F919" s="16" t="s">
        <v>1116</v>
      </c>
      <c r="G919" s="12" t="s">
        <v>1879</v>
      </c>
      <c r="H919" s="12"/>
      <c r="I919" s="16" t="str">
        <f>IF(ISERROR(VLOOKUP(H919,KATEGORIE!$C$13:$E$50006,MATCH(KATEGORIE!$E$12,KATEGORIE!$C$12:$E$12,0),0)),"",VLOOKUP(H919,KATEGORIE!$C$13:$E$50006,MATCH(KATEGORIE!$E$12,KATEGORIE!$C$12:$E$12,0),0))</f>
        <v/>
      </c>
      <c r="J919" s="16" t="str">
        <f>IF(I919="","",COUNTIF($I$8:I919,I919))</f>
        <v/>
      </c>
      <c r="K919" s="16">
        <f>COUNT(V919:DP919)</f>
        <v>1</v>
      </c>
      <c r="L919" s="17">
        <f>IF(ISERROR(LARGE(V919:AB919,1)),0,LARGE(V919:AB919,1))+IF(ISERROR(LARGE(V919:AB919,2)),0,LARGE(V919:AB919,2))+IF(ISERROR(LARGE(V919:AB919,3)),0,LARGE(V919:AB919,3))+IF(ISERROR(LARGE(V919:AB919,4)),0,LARGE(V919:AB919,4))</f>
        <v>0</v>
      </c>
      <c r="M919" s="141">
        <f>IF(ISERROR(LARGE(AC919:BP919,1)),0,LARGE(AC919:BP919,1))+IF(ISERROR(LARGE(AC919:BP919,2)),0,LARGE(AC919:BP919,2))+IF(ISERROR(LARGE(AC919:BP919,3)),0,LARGE(AC919:BP919,3))+IF(ISERROR(LARGE(AC919:BP919,4)),0,LARGE(AC919:BP919,4))</f>
        <v>0</v>
      </c>
      <c r="N919" s="36">
        <f>IF(ISERROR(LARGE(BQ919:CV919,1)),0,LARGE(BQ919:CV919,1))+IF(ISERROR(LARGE(BQ919:CV919,2)),0,LARGE(BQ919:CV919,2))+IF(ISERROR(LARGE(BQ919:CV919,3)),0,LARGE(BQ919:CV919,3))+IF(ISERROR(LARGE(BQ919:CV919,4)),0,LARGE(BQ919:CV919,4))</f>
        <v>0</v>
      </c>
      <c r="O919" s="142">
        <f>IF(ISERROR(LARGE(CW919:DP919,1)),0,LARGE(CW919:DP919,1))+IF(ISERROR(LARGE(CW919:DP919,2)),0,LARGE(CW919:DP919,2))+IF(ISERROR(LARGE(CW919:DP919,3)),0,LARGE(CW919:DP919,3))+IF(ISERROR(LARGE(CW919:DP919,4)),0,LARGE(CW919:DP919,4))</f>
        <v>41</v>
      </c>
      <c r="P919" s="143">
        <f>IF(ISERROR(LARGE(V919:DP919,1)),0,LARGE(V919:DP919,1))+IF(ISERROR(LARGE(V919:DP919,2)),0,LARGE(V919:DP919,2))+IF(ISERROR(LARGE(V919:DP919,3)),0,LARGE(V919:DP919,3))+IF(ISERROR(LARGE(V919:DP919,4)),0,LARGE(V919:DP919,4))+IF(ISERROR(LARGE(V919:DP919,5)),0,LARGE(V919:DP919,5))+IF(ISERROR(LARGE(V919:DP919,6)),0,LARGE(V919:DP919,6))+IF(ISERROR(LARGE(V919:DP919,7)),0,LARGE(V919:DP919,7))+IF(ISERROR(LARGE(V919:DP919,8)),0,LARGE(V919:DP919,8))+IF(ISERROR(LARGE(V919:DP919,9)),0,LARGE(V919:DP919,9))+IF(ISERROR(LARGE(V919:DP919,10)),0,LARGE(V919:DP919,10))+IF(ISERROR(LARGE(V919:DP919,11)),0,LARGE(V919:DP919,11))+IF(ISERROR(LARGE(V919:DP919,12)),0,LARGE(V919:DP919,12))</f>
        <v>41</v>
      </c>
      <c r="Q919" s="144">
        <f>COUNT(V919:DP919)</f>
        <v>1</v>
      </c>
      <c r="R919" s="144">
        <f>IF(ISERROR(LARGE(V919:AB919,5)),0,LARGE(V919:AB919,5))</f>
        <v>0</v>
      </c>
      <c r="S919" s="144">
        <f>IF(ISERROR(LARGE(AC919:BP919,5)),0,LARGE(AC919:BP919,5))</f>
        <v>0</v>
      </c>
      <c r="T919" s="144">
        <f>IF(ISERROR(LARGE(BQ919:CV919,5)),0,LARGE(BQ919:CV919,5))</f>
        <v>0</v>
      </c>
      <c r="U919" s="144">
        <f>IF(ISERROR(LARGE(CW919:DP919,5)),0,LARGE(CW919:DP919,5))</f>
        <v>0</v>
      </c>
      <c r="V919" s="17"/>
      <c r="W919" s="17"/>
      <c r="X919" s="17"/>
      <c r="Y919" s="17"/>
      <c r="Z919" s="17"/>
      <c r="AA919" s="17"/>
      <c r="AB919" s="17"/>
      <c r="AC919" s="141"/>
      <c r="AD919" s="141"/>
      <c r="AE919" s="141"/>
      <c r="AF919" s="141"/>
      <c r="AG919" s="141"/>
      <c r="AH919" s="141"/>
      <c r="AI919" s="141"/>
      <c r="AJ919" s="141"/>
      <c r="AK919" s="141"/>
      <c r="AL919" s="141"/>
      <c r="AM919" s="141"/>
      <c r="AN919" s="141"/>
      <c r="AO919" s="141"/>
      <c r="AP919" s="141"/>
      <c r="AQ919" s="141"/>
      <c r="AR919" s="141"/>
      <c r="AS919" s="141"/>
      <c r="AT919" s="141"/>
      <c r="AU919" s="141"/>
      <c r="AV919" s="141"/>
      <c r="AW919" s="141"/>
      <c r="AX919" s="141"/>
      <c r="AY919" s="141"/>
      <c r="AZ919" s="141"/>
      <c r="BA919" s="141"/>
      <c r="BB919" s="141"/>
      <c r="BC919" s="141"/>
      <c r="BD919" s="141"/>
      <c r="BE919" s="141"/>
      <c r="BF919" s="141"/>
      <c r="BG919" s="141"/>
      <c r="BH919" s="141"/>
      <c r="BI919" s="141"/>
      <c r="BJ919" s="141"/>
      <c r="BK919" s="141"/>
      <c r="BL919" s="141"/>
      <c r="BM919" s="141"/>
      <c r="BN919" s="141"/>
      <c r="BO919" s="141"/>
      <c r="BP919" s="141"/>
      <c r="BQ919" s="36"/>
      <c r="BR919" s="36"/>
      <c r="BS919" s="36"/>
      <c r="BT919" s="36"/>
      <c r="BU919" s="36"/>
      <c r="BV919" s="36"/>
      <c r="BW919" s="36"/>
      <c r="BX919" s="36"/>
      <c r="BY919" s="36"/>
      <c r="BZ919" s="36"/>
      <c r="CA919" s="36"/>
      <c r="CB919" s="36"/>
      <c r="CC919" s="36"/>
      <c r="CD919" s="36"/>
      <c r="CE919" s="36"/>
      <c r="CF919" s="36"/>
      <c r="CG919" s="36"/>
      <c r="CH919" s="36"/>
      <c r="CI919" s="146"/>
      <c r="CJ919" s="146"/>
      <c r="CK919" s="146"/>
      <c r="CL919" s="146"/>
      <c r="CM919" s="146"/>
      <c r="CN919" s="146"/>
      <c r="CO919" s="146"/>
      <c r="CP919" s="147"/>
      <c r="CQ919" s="146"/>
      <c r="CR919" s="146"/>
      <c r="CS919" s="146"/>
      <c r="CT919" s="146"/>
      <c r="CU919" s="36"/>
      <c r="CV919" s="36"/>
      <c r="CW919" s="142"/>
      <c r="CX919" s="142"/>
      <c r="CY919" s="142"/>
      <c r="CZ919" s="142"/>
      <c r="DA919" s="142"/>
      <c r="DB919" s="142"/>
      <c r="DC919" s="142"/>
      <c r="DD919" s="142"/>
      <c r="DE919" s="142"/>
      <c r="DF919" s="142"/>
      <c r="DG919" s="142"/>
      <c r="DH919" s="142">
        <v>41</v>
      </c>
      <c r="DI919" s="142"/>
      <c r="DJ919" s="142"/>
      <c r="DK919" s="142"/>
      <c r="DL919" s="142"/>
      <c r="DM919" s="142"/>
      <c r="DN919" s="142"/>
      <c r="DO919" s="142"/>
      <c r="DP919" s="142"/>
    </row>
    <row r="920" spans="1:120" ht="13.5" customHeight="1">
      <c r="A920" s="16" t="str">
        <f>IF(B920="","",IF(B920&gt;1,"UWAGA JUŻ BYŁ",""))</f>
        <v/>
      </c>
      <c r="B920" s="16">
        <f>IF(C920="","",COUNTIF($C$8:$C$51430,C920))</f>
        <v>1</v>
      </c>
      <c r="C920" s="16" t="str">
        <f>CONCATENATE(E920,F920,H920,G920)</f>
        <v>KRZYSTECZKOKamil1992Mikołów</v>
      </c>
      <c r="D920" s="16">
        <f>IF(E920="","",COUNTA($E$8:E920))</f>
        <v>913</v>
      </c>
      <c r="E920" s="12" t="s">
        <v>4792</v>
      </c>
      <c r="F920" s="16" t="s">
        <v>400</v>
      </c>
      <c r="G920" s="12" t="s">
        <v>1969</v>
      </c>
      <c r="H920" s="12">
        <v>1992</v>
      </c>
      <c r="I920" s="16" t="str">
        <f>IF(ISERROR(VLOOKUP(H920,KATEGORIE!$C$13:$E$50006,MATCH(KATEGORIE!$E$12,KATEGORIE!$C$12:$E$12,0),0)),"",VLOOKUP(H920,KATEGORIE!$C$13:$E$50006,MATCH(KATEGORIE!$E$12,KATEGORIE!$C$12:$E$12,0),0))</f>
        <v>S1</v>
      </c>
      <c r="J920" s="16">
        <f>IF(I920="","",COUNTIF($I$8:I920,I920))</f>
        <v>97</v>
      </c>
      <c r="K920" s="16">
        <f>COUNT(V920:DP920)</f>
        <v>1</v>
      </c>
      <c r="L920" s="17">
        <f>IF(ISERROR(LARGE(V920:AB920,1)),0,LARGE(V920:AB920,1))+IF(ISERROR(LARGE(V920:AB920,2)),0,LARGE(V920:AB920,2))+IF(ISERROR(LARGE(V920:AB920,3)),0,LARGE(V920:AB920,3))+IF(ISERROR(LARGE(V920:AB920,4)),0,LARGE(V920:AB920,4))</f>
        <v>0</v>
      </c>
      <c r="M920" s="141">
        <f>IF(ISERROR(LARGE(AC920:BP920,1)),0,LARGE(AC920:BP920,1))+IF(ISERROR(LARGE(AC920:BP920,2)),0,LARGE(AC920:BP920,2))+IF(ISERROR(LARGE(AC920:BP920,3)),0,LARGE(AC920:BP920,3))+IF(ISERROR(LARGE(AC920:BP920,4)),0,LARGE(AC920:BP920,4))</f>
        <v>41</v>
      </c>
      <c r="N920" s="36">
        <f>IF(ISERROR(LARGE(BQ920:CV920,1)),0,LARGE(BQ920:CV920,1))+IF(ISERROR(LARGE(BQ920:CV920,2)),0,LARGE(BQ920:CV920,2))+IF(ISERROR(LARGE(BQ920:CV920,3)),0,LARGE(BQ920:CV920,3))+IF(ISERROR(LARGE(BQ920:CV920,4)),0,LARGE(BQ920:CV920,4))</f>
        <v>0</v>
      </c>
      <c r="O920" s="142">
        <f>IF(ISERROR(LARGE(CW920:DP920,1)),0,LARGE(CW920:DP920,1))+IF(ISERROR(LARGE(CW920:DP920,2)),0,LARGE(CW920:DP920,2))+IF(ISERROR(LARGE(CW920:DP920,3)),0,LARGE(CW920:DP920,3))+IF(ISERROR(LARGE(CW920:DP920,4)),0,LARGE(CW920:DP920,4))</f>
        <v>0</v>
      </c>
      <c r="P920" s="143">
        <f>IF(ISERROR(LARGE(V920:DP920,1)),0,LARGE(V920:DP920,1))+IF(ISERROR(LARGE(V920:DP920,2)),0,LARGE(V920:DP920,2))+IF(ISERROR(LARGE(V920:DP920,3)),0,LARGE(V920:DP920,3))+IF(ISERROR(LARGE(V920:DP920,4)),0,LARGE(V920:DP920,4))+IF(ISERROR(LARGE(V920:DP920,5)),0,LARGE(V920:DP920,5))+IF(ISERROR(LARGE(V920:DP920,6)),0,LARGE(V920:DP920,6))+IF(ISERROR(LARGE(V920:DP920,7)),0,LARGE(V920:DP920,7))+IF(ISERROR(LARGE(V920:DP920,8)),0,LARGE(V920:DP920,8))+IF(ISERROR(LARGE(V920:DP920,9)),0,LARGE(V920:DP920,9))+IF(ISERROR(LARGE(V920:DP920,10)),0,LARGE(V920:DP920,10))+IF(ISERROR(LARGE(V920:DP920,11)),0,LARGE(V920:DP920,11))+IF(ISERROR(LARGE(V920:DP920,12)),0,LARGE(V920:DP920,12))</f>
        <v>41</v>
      </c>
      <c r="Q920" s="144">
        <f>COUNT(V920:DP920)</f>
        <v>1</v>
      </c>
      <c r="R920" s="144">
        <f>IF(ISERROR(LARGE(V920:AB920,5)),0,LARGE(V920:AB920,5))</f>
        <v>0</v>
      </c>
      <c r="S920" s="144">
        <f>IF(ISERROR(LARGE(AC920:BP920,5)),0,LARGE(AC920:BP920,5))</f>
        <v>0</v>
      </c>
      <c r="T920" s="144">
        <f>IF(ISERROR(LARGE(BQ920:CV920,5)),0,LARGE(BQ920:CV920,5))</f>
        <v>0</v>
      </c>
      <c r="U920" s="144">
        <f>IF(ISERROR(LARGE(CW920:DP920,5)),0,LARGE(CW920:DP920,5))</f>
        <v>0</v>
      </c>
      <c r="V920" s="17"/>
      <c r="W920" s="17"/>
      <c r="X920" s="17"/>
      <c r="Y920" s="17"/>
      <c r="Z920" s="17"/>
      <c r="AA920" s="17"/>
      <c r="AB920" s="17"/>
      <c r="AC920" s="141"/>
      <c r="AD920" s="141"/>
      <c r="AE920" s="141"/>
      <c r="AF920" s="141"/>
      <c r="AG920" s="141"/>
      <c r="AH920" s="141"/>
      <c r="AI920" s="141"/>
      <c r="AJ920" s="141"/>
      <c r="AK920" s="141"/>
      <c r="AL920" s="141"/>
      <c r="AM920" s="141"/>
      <c r="AN920" s="141"/>
      <c r="AO920" s="141"/>
      <c r="AP920" s="141"/>
      <c r="AQ920" s="141"/>
      <c r="AR920" s="141"/>
      <c r="AS920" s="141"/>
      <c r="AT920" s="141"/>
      <c r="AU920" s="141"/>
      <c r="AV920" s="141"/>
      <c r="AW920" s="141"/>
      <c r="AX920" s="141"/>
      <c r="AY920" s="141"/>
      <c r="AZ920" s="141"/>
      <c r="BA920" s="141"/>
      <c r="BB920" s="141"/>
      <c r="BC920" s="141"/>
      <c r="BD920" s="141"/>
      <c r="BE920" s="141"/>
      <c r="BF920" s="141"/>
      <c r="BG920" s="141"/>
      <c r="BH920" s="141">
        <v>41</v>
      </c>
      <c r="BI920" s="141"/>
      <c r="BJ920" s="141"/>
      <c r="BK920" s="141"/>
      <c r="BL920" s="141"/>
      <c r="BM920" s="141"/>
      <c r="BN920" s="141"/>
      <c r="BO920" s="141"/>
      <c r="BP920" s="141"/>
      <c r="BQ920" s="36"/>
      <c r="BR920" s="36"/>
      <c r="BS920" s="36"/>
      <c r="BT920" s="36"/>
      <c r="BU920" s="36"/>
      <c r="BV920" s="36"/>
      <c r="BW920" s="36"/>
      <c r="BX920" s="36"/>
      <c r="BY920" s="36"/>
      <c r="BZ920" s="36"/>
      <c r="CA920" s="36"/>
      <c r="CB920" s="36"/>
      <c r="CC920" s="36"/>
      <c r="CD920" s="36"/>
      <c r="CE920" s="36"/>
      <c r="CF920" s="36"/>
      <c r="CG920" s="36"/>
      <c r="CH920" s="36"/>
      <c r="CI920" s="146"/>
      <c r="CJ920" s="146"/>
      <c r="CK920" s="146"/>
      <c r="CL920" s="146"/>
      <c r="CM920" s="146"/>
      <c r="CN920" s="146"/>
      <c r="CO920" s="146"/>
      <c r="CP920" s="147"/>
      <c r="CQ920" s="146"/>
      <c r="CR920" s="146"/>
      <c r="CS920" s="146"/>
      <c r="CT920" s="146"/>
      <c r="CU920" s="36"/>
      <c r="CV920" s="36"/>
      <c r="CW920" s="142"/>
      <c r="CX920" s="142"/>
      <c r="CY920" s="142"/>
      <c r="CZ920" s="142"/>
      <c r="DA920" s="142"/>
      <c r="DB920" s="142"/>
      <c r="DC920" s="142"/>
      <c r="DD920" s="142"/>
      <c r="DE920" s="142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</row>
    <row r="921" spans="1:120" ht="13.5" customHeight="1">
      <c r="A921" s="16" t="str">
        <f>IF(B921="","",IF(B921&gt;1,"UWAGA JUŻ BYŁ",""))</f>
        <v/>
      </c>
      <c r="B921" s="16">
        <f>IF(C921="","",COUNTIF($C$8:$C$51430,C921))</f>
        <v>1</v>
      </c>
      <c r="C921" s="16" t="str">
        <f>CONCATENATE(E921,F921,H921,G921)</f>
        <v>KruzelRafałBiegowe Misie</v>
      </c>
      <c r="D921" s="16">
        <f>IF(E921="","",COUNTA($E$8:E921))</f>
        <v>914</v>
      </c>
      <c r="E921" s="117" t="s">
        <v>4900</v>
      </c>
      <c r="F921" s="16" t="s">
        <v>162</v>
      </c>
      <c r="G921" s="12" t="s">
        <v>4901</v>
      </c>
      <c r="H921" s="12"/>
      <c r="I921" s="16" t="str">
        <f>IF(ISERROR(VLOOKUP(H921,KATEGORIE!$C$13:$E$50006,MATCH(KATEGORIE!$E$12,KATEGORIE!$C$12:$E$12,0),0)),"",VLOOKUP(H921,KATEGORIE!$C$13:$E$50006,MATCH(KATEGORIE!$E$12,KATEGORIE!$C$12:$E$12,0),0))</f>
        <v/>
      </c>
      <c r="J921" s="16" t="str">
        <f>IF(I921="","",COUNTIF($I$8:I921,I921))</f>
        <v/>
      </c>
      <c r="K921" s="16">
        <f>COUNT(V921:DP921)</f>
        <v>1</v>
      </c>
      <c r="L921" s="17">
        <f>IF(ISERROR(LARGE(V921:AB921,1)),0,LARGE(V921:AB921,1))+IF(ISERROR(LARGE(V921:AB921,2)),0,LARGE(V921:AB921,2))+IF(ISERROR(LARGE(V921:AB921,3)),0,LARGE(V921:AB921,3))+IF(ISERROR(LARGE(V921:AB921,4)),0,LARGE(V921:AB921,4))</f>
        <v>0</v>
      </c>
      <c r="M921" s="141">
        <f>IF(ISERROR(LARGE(AC921:BP921,1)),0,LARGE(AC921:BP921,1))+IF(ISERROR(LARGE(AC921:BP921,2)),0,LARGE(AC921:BP921,2))+IF(ISERROR(LARGE(AC921:BP921,3)),0,LARGE(AC921:BP921,3))+IF(ISERROR(LARGE(AC921:BP921,4)),0,LARGE(AC921:BP921,4))</f>
        <v>0</v>
      </c>
      <c r="N921" s="36">
        <f>IF(ISERROR(LARGE(BQ921:CV921,1)),0,LARGE(BQ921:CV921,1))+IF(ISERROR(LARGE(BQ921:CV921,2)),0,LARGE(BQ921:CV921,2))+IF(ISERROR(LARGE(BQ921:CV921,3)),0,LARGE(BQ921:CV921,3))+IF(ISERROR(LARGE(BQ921:CV921,4)),0,LARGE(BQ921:CV921,4))</f>
        <v>0</v>
      </c>
      <c r="O921" s="142">
        <f>IF(ISERROR(LARGE(CW921:DP921,1)),0,LARGE(CW921:DP921,1))+IF(ISERROR(LARGE(CW921:DP921,2)),0,LARGE(CW921:DP921,2))+IF(ISERROR(LARGE(CW921:DP921,3)),0,LARGE(CW921:DP921,3))+IF(ISERROR(LARGE(CW921:DP921,4)),0,LARGE(CW921:DP921,4))</f>
        <v>41</v>
      </c>
      <c r="P921" s="143">
        <f>IF(ISERROR(LARGE(V921:DP921,1)),0,LARGE(V921:DP921,1))+IF(ISERROR(LARGE(V921:DP921,2)),0,LARGE(V921:DP921,2))+IF(ISERROR(LARGE(V921:DP921,3)),0,LARGE(V921:DP921,3))+IF(ISERROR(LARGE(V921:DP921,4)),0,LARGE(V921:DP921,4))+IF(ISERROR(LARGE(V921:DP921,5)),0,LARGE(V921:DP921,5))+IF(ISERROR(LARGE(V921:DP921,6)),0,LARGE(V921:DP921,6))+IF(ISERROR(LARGE(V921:DP921,7)),0,LARGE(V921:DP921,7))+IF(ISERROR(LARGE(V921:DP921,8)),0,LARGE(V921:DP921,8))+IF(ISERROR(LARGE(V921:DP921,9)),0,LARGE(V921:DP921,9))+IF(ISERROR(LARGE(V921:DP921,10)),0,LARGE(V921:DP921,10))+IF(ISERROR(LARGE(V921:DP921,11)),0,LARGE(V921:DP921,11))+IF(ISERROR(LARGE(V921:DP921,12)),0,LARGE(V921:DP921,12))</f>
        <v>41</v>
      </c>
      <c r="Q921" s="144">
        <f>COUNT(V921:DP921)</f>
        <v>1</v>
      </c>
      <c r="R921" s="144">
        <f>IF(ISERROR(LARGE(V921:AB921,5)),0,LARGE(V921:AB921,5))</f>
        <v>0</v>
      </c>
      <c r="S921" s="144">
        <f>IF(ISERROR(LARGE(AC921:BP921,5)),0,LARGE(AC921:BP921,5))</f>
        <v>0</v>
      </c>
      <c r="T921" s="144">
        <f>IF(ISERROR(LARGE(BQ921:CV921,5)),0,LARGE(BQ921:CV921,5))</f>
        <v>0</v>
      </c>
      <c r="U921" s="144">
        <f>IF(ISERROR(LARGE(CW921:DP921,5)),0,LARGE(CW921:DP921,5))</f>
        <v>0</v>
      </c>
      <c r="V921" s="17"/>
      <c r="W921" s="17"/>
      <c r="X921" s="17"/>
      <c r="Y921" s="17"/>
      <c r="Z921" s="17"/>
      <c r="AA921" s="17"/>
      <c r="AB921" s="17"/>
      <c r="AC921" s="141"/>
      <c r="AD921" s="141"/>
      <c r="AE921" s="141"/>
      <c r="AF921" s="141"/>
      <c r="AG921" s="141"/>
      <c r="AH921" s="141"/>
      <c r="AI921" s="141"/>
      <c r="AJ921" s="141"/>
      <c r="AK921" s="141"/>
      <c r="AL921" s="141"/>
      <c r="AM921" s="141"/>
      <c r="AN921" s="141"/>
      <c r="AO921" s="141"/>
      <c r="AP921" s="141"/>
      <c r="AQ921" s="141"/>
      <c r="AR921" s="141"/>
      <c r="AS921" s="141"/>
      <c r="AT921" s="141"/>
      <c r="AU921" s="141"/>
      <c r="AV921" s="141"/>
      <c r="AW921" s="141"/>
      <c r="AX921" s="141"/>
      <c r="AY921" s="141"/>
      <c r="AZ921" s="141"/>
      <c r="BA921" s="141"/>
      <c r="BB921" s="141"/>
      <c r="BC921" s="141"/>
      <c r="BD921" s="141"/>
      <c r="BE921" s="141"/>
      <c r="BF921" s="141"/>
      <c r="BG921" s="141"/>
      <c r="BH921" s="141"/>
      <c r="BI921" s="141"/>
      <c r="BJ921" s="141"/>
      <c r="BK921" s="141"/>
      <c r="BL921" s="141"/>
      <c r="BM921" s="141"/>
      <c r="BN921" s="141"/>
      <c r="BO921" s="141"/>
      <c r="BP921" s="141"/>
      <c r="BQ921" s="36"/>
      <c r="BR921" s="36"/>
      <c r="BS921" s="36"/>
      <c r="BT921" s="36"/>
      <c r="BU921" s="36"/>
      <c r="BV921" s="36"/>
      <c r="BW921" s="36"/>
      <c r="BX921" s="36"/>
      <c r="BY921" s="36"/>
      <c r="BZ921" s="36"/>
      <c r="CA921" s="36"/>
      <c r="CB921" s="36"/>
      <c r="CC921" s="36"/>
      <c r="CD921" s="36"/>
      <c r="CE921" s="36"/>
      <c r="CF921" s="36"/>
      <c r="CG921" s="36"/>
      <c r="CH921" s="36"/>
      <c r="CI921" s="146"/>
      <c r="CJ921" s="146"/>
      <c r="CK921" s="146"/>
      <c r="CL921" s="146"/>
      <c r="CM921" s="146"/>
      <c r="CN921" s="146"/>
      <c r="CO921" s="146"/>
      <c r="CP921" s="147"/>
      <c r="CQ921" s="146"/>
      <c r="CR921" s="146"/>
      <c r="CS921" s="146"/>
      <c r="CT921" s="146"/>
      <c r="CU921" s="36"/>
      <c r="CV921" s="36"/>
      <c r="CW921" s="142"/>
      <c r="CX921" s="142"/>
      <c r="CY921" s="142"/>
      <c r="CZ921" s="142"/>
      <c r="DA921" s="142"/>
      <c r="DB921" s="142"/>
      <c r="DC921" s="142"/>
      <c r="DD921" s="142"/>
      <c r="DE921" s="142"/>
      <c r="DF921" s="142"/>
      <c r="DG921" s="142"/>
      <c r="DH921" s="142"/>
      <c r="DI921" s="142">
        <v>41</v>
      </c>
      <c r="DJ921" s="142"/>
      <c r="DK921" s="142"/>
      <c r="DL921" s="142"/>
      <c r="DM921" s="142"/>
      <c r="DN921" s="142"/>
      <c r="DO921" s="142"/>
      <c r="DP921" s="142"/>
    </row>
    <row r="922" spans="1:120" ht="13.5" customHeight="1">
      <c r="A922" s="16" t="str">
        <f>IF(B922="","",IF(B922&gt;1,"UWAGA JUŻ BYŁ",""))</f>
        <v/>
      </c>
      <c r="B922" s="16">
        <f>IF(C922="","",COUNTIF($C$8:$C$51430,C922))</f>
        <v>1</v>
      </c>
      <c r="C922" s="16" t="str">
        <f>CONCATENATE(E922,F922,H922,G922)</f>
        <v>KellerDariuszNight Runners</v>
      </c>
      <c r="D922" s="16">
        <f>IF(E922="","",COUNTA($E$8:E922))</f>
        <v>915</v>
      </c>
      <c r="E922" s="12" t="s">
        <v>4934</v>
      </c>
      <c r="F922" s="16" t="s">
        <v>202</v>
      </c>
      <c r="G922" s="117" t="s">
        <v>1721</v>
      </c>
      <c r="H922" s="12"/>
      <c r="I922" s="16" t="str">
        <f>IF(ISERROR(VLOOKUP(H922,KATEGORIE!$C$13:$E$50006,MATCH(KATEGORIE!$E$12,KATEGORIE!$C$12:$E$12,0),0)),"",VLOOKUP(H922,KATEGORIE!$C$13:$E$50006,MATCH(KATEGORIE!$E$12,KATEGORIE!$C$12:$E$12,0),0))</f>
        <v/>
      </c>
      <c r="J922" s="16" t="str">
        <f>IF(I922="","",COUNTIF($I$8:I922,I922))</f>
        <v/>
      </c>
      <c r="K922" s="16">
        <f>COUNT(V922:DP922)</f>
        <v>1</v>
      </c>
      <c r="L922" s="17">
        <f>IF(ISERROR(LARGE(V922:AB922,1)),0,LARGE(V922:AB922,1))+IF(ISERROR(LARGE(V922:AB922,2)),0,LARGE(V922:AB922,2))+IF(ISERROR(LARGE(V922:AB922,3)),0,LARGE(V922:AB922,3))+IF(ISERROR(LARGE(V922:AB922,4)),0,LARGE(V922:AB922,4))</f>
        <v>0</v>
      </c>
      <c r="M922" s="141">
        <f>IF(ISERROR(LARGE(AC922:BP922,1)),0,LARGE(AC922:BP922,1))+IF(ISERROR(LARGE(AC922:BP922,2)),0,LARGE(AC922:BP922,2))+IF(ISERROR(LARGE(AC922:BP922,3)),0,LARGE(AC922:BP922,3))+IF(ISERROR(LARGE(AC922:BP922,4)),0,LARGE(AC922:BP922,4))</f>
        <v>0</v>
      </c>
      <c r="N922" s="36">
        <f>IF(ISERROR(LARGE(BQ922:CV922,1)),0,LARGE(BQ922:CV922,1))+IF(ISERROR(LARGE(BQ922:CV922,2)),0,LARGE(BQ922:CV922,2))+IF(ISERROR(LARGE(BQ922:CV922,3)),0,LARGE(BQ922:CV922,3))+IF(ISERROR(LARGE(BQ922:CV922,4)),0,LARGE(BQ922:CV922,4))</f>
        <v>0</v>
      </c>
      <c r="O922" s="142">
        <f>IF(ISERROR(LARGE(CW922:DP922,1)),0,LARGE(CW922:DP922,1))+IF(ISERROR(LARGE(CW922:DP922,2)),0,LARGE(CW922:DP922,2))+IF(ISERROR(LARGE(CW922:DP922,3)),0,LARGE(CW922:DP922,3))+IF(ISERROR(LARGE(CW922:DP922,4)),0,LARGE(CW922:DP922,4))</f>
        <v>41</v>
      </c>
      <c r="P922" s="143">
        <f>IF(ISERROR(LARGE(V922:DP922,1)),0,LARGE(V922:DP922,1))+IF(ISERROR(LARGE(V922:DP922,2)),0,LARGE(V922:DP922,2))+IF(ISERROR(LARGE(V922:DP922,3)),0,LARGE(V922:DP922,3))+IF(ISERROR(LARGE(V922:DP922,4)),0,LARGE(V922:DP922,4))+IF(ISERROR(LARGE(V922:DP922,5)),0,LARGE(V922:DP922,5))+IF(ISERROR(LARGE(V922:DP922,6)),0,LARGE(V922:DP922,6))+IF(ISERROR(LARGE(V922:DP922,7)),0,LARGE(V922:DP922,7))+IF(ISERROR(LARGE(V922:DP922,8)),0,LARGE(V922:DP922,8))+IF(ISERROR(LARGE(V922:DP922,9)),0,LARGE(V922:DP922,9))+IF(ISERROR(LARGE(V922:DP922,10)),0,LARGE(V922:DP922,10))+IF(ISERROR(LARGE(V922:DP922,11)),0,LARGE(V922:DP922,11))+IF(ISERROR(LARGE(V922:DP922,12)),0,LARGE(V922:DP922,12))</f>
        <v>41</v>
      </c>
      <c r="Q922" s="144">
        <f>COUNT(V922:DP922)</f>
        <v>1</v>
      </c>
      <c r="R922" s="144">
        <f>IF(ISERROR(LARGE(V922:AB922,5)),0,LARGE(V922:AB922,5))</f>
        <v>0</v>
      </c>
      <c r="S922" s="144">
        <f>IF(ISERROR(LARGE(AC922:BP922,5)),0,LARGE(AC922:BP922,5))</f>
        <v>0</v>
      </c>
      <c r="T922" s="144">
        <f>IF(ISERROR(LARGE(BQ922:CV922,5)),0,LARGE(BQ922:CV922,5))</f>
        <v>0</v>
      </c>
      <c r="U922" s="144">
        <f>IF(ISERROR(LARGE(CW922:DP922,5)),0,LARGE(CW922:DP922,5))</f>
        <v>0</v>
      </c>
      <c r="V922" s="17"/>
      <c r="W922" s="17"/>
      <c r="X922" s="17"/>
      <c r="Y922" s="17"/>
      <c r="Z922" s="17"/>
      <c r="AA922" s="17"/>
      <c r="AB922" s="17"/>
      <c r="AC922" s="141"/>
      <c r="AD922" s="141"/>
      <c r="AE922" s="141"/>
      <c r="AF922" s="141"/>
      <c r="AG922" s="141"/>
      <c r="AH922" s="141"/>
      <c r="AI922" s="141"/>
      <c r="AJ922" s="141"/>
      <c r="AK922" s="141"/>
      <c r="AL922" s="141"/>
      <c r="AM922" s="141"/>
      <c r="AN922" s="141"/>
      <c r="AO922" s="141"/>
      <c r="AP922" s="141"/>
      <c r="AQ922" s="141"/>
      <c r="AR922" s="141"/>
      <c r="AS922" s="141"/>
      <c r="AT922" s="141"/>
      <c r="AU922" s="141"/>
      <c r="AV922" s="141"/>
      <c r="AW922" s="141"/>
      <c r="AX922" s="141"/>
      <c r="AY922" s="141"/>
      <c r="AZ922" s="141"/>
      <c r="BA922" s="141"/>
      <c r="BB922" s="141"/>
      <c r="BC922" s="141"/>
      <c r="BD922" s="141"/>
      <c r="BE922" s="141"/>
      <c r="BF922" s="141"/>
      <c r="BG922" s="141"/>
      <c r="BH922" s="141"/>
      <c r="BI922" s="141"/>
      <c r="BJ922" s="141"/>
      <c r="BK922" s="141"/>
      <c r="BL922" s="141"/>
      <c r="BM922" s="141"/>
      <c r="BN922" s="141"/>
      <c r="BO922" s="141"/>
      <c r="BP922" s="141"/>
      <c r="BQ922" s="36"/>
      <c r="BR922" s="36"/>
      <c r="BS922" s="36"/>
      <c r="BT922" s="36"/>
      <c r="BU922" s="36"/>
      <c r="BV922" s="36"/>
      <c r="BW922" s="36"/>
      <c r="BX922" s="36"/>
      <c r="BY922" s="36"/>
      <c r="BZ922" s="36"/>
      <c r="CA922" s="36"/>
      <c r="CB922" s="36"/>
      <c r="CC922" s="36"/>
      <c r="CD922" s="36"/>
      <c r="CE922" s="36"/>
      <c r="CF922" s="36"/>
      <c r="CG922" s="36"/>
      <c r="CH922" s="36"/>
      <c r="CI922" s="146"/>
      <c r="CJ922" s="146"/>
      <c r="CK922" s="146"/>
      <c r="CL922" s="146"/>
      <c r="CM922" s="146"/>
      <c r="CN922" s="146"/>
      <c r="CO922" s="146"/>
      <c r="CP922" s="147"/>
      <c r="CQ922" s="146"/>
      <c r="CR922" s="146"/>
      <c r="CS922" s="146"/>
      <c r="CT922" s="146"/>
      <c r="CU922" s="36"/>
      <c r="CV922" s="36"/>
      <c r="CW922" s="142"/>
      <c r="CX922" s="142"/>
      <c r="CY922" s="142"/>
      <c r="CZ922" s="142"/>
      <c r="DA922" s="142"/>
      <c r="DB922" s="142"/>
      <c r="DC922" s="142"/>
      <c r="DD922" s="142"/>
      <c r="DE922" s="142"/>
      <c r="DF922" s="142"/>
      <c r="DG922" s="142"/>
      <c r="DH922" s="142"/>
      <c r="DI922" s="142"/>
      <c r="DJ922" s="142"/>
      <c r="DK922" s="142">
        <v>41</v>
      </c>
      <c r="DL922" s="142"/>
      <c r="DM922" s="142"/>
      <c r="DN922" s="142"/>
      <c r="DO922" s="142"/>
      <c r="DP922" s="142"/>
    </row>
    <row r="923" spans="1:120" ht="13.5" customHeight="1">
      <c r="A923" s="16" t="str">
        <f>IF(B923="","",IF(B923&gt;1,"UWAGA JUŻ BYŁ",""))</f>
        <v/>
      </c>
      <c r="B923" s="16">
        <f>IF(C923="","",COUNTIF($C$8:$C$51430,C923))</f>
        <v>1</v>
      </c>
      <c r="C923" s="16" t="str">
        <f>CONCATENATE(E923,F923,H923,G923)</f>
        <v>MiącŁukaszMonar</v>
      </c>
      <c r="D923" s="16">
        <f>IF(E923="","",COUNTA($E$8:E923))</f>
        <v>916</v>
      </c>
      <c r="E923" s="12" t="s">
        <v>5064</v>
      </c>
      <c r="F923" s="16" t="s">
        <v>171</v>
      </c>
      <c r="G923" s="12" t="s">
        <v>5046</v>
      </c>
      <c r="H923" s="12"/>
      <c r="I923" s="16" t="str">
        <f>IF(ISERROR(VLOOKUP(H923,KATEGORIE!$C$13:$E$50006,MATCH(KATEGORIE!$E$12,KATEGORIE!$C$12:$E$12,0),0)),"",VLOOKUP(H923,KATEGORIE!$C$13:$E$50006,MATCH(KATEGORIE!$E$12,KATEGORIE!$C$12:$E$12,0),0))</f>
        <v/>
      </c>
      <c r="J923" s="16" t="str">
        <f>IF(I923="","",COUNTIF($I$8:I923,I923))</f>
        <v/>
      </c>
      <c r="K923" s="16">
        <f>COUNT(V923:DP923)</f>
        <v>1</v>
      </c>
      <c r="L923" s="17">
        <f>IF(ISERROR(LARGE(V923:AB923,1)),0,LARGE(V923:AB923,1))+IF(ISERROR(LARGE(V923:AB923,2)),0,LARGE(V923:AB923,2))+IF(ISERROR(LARGE(V923:AB923,3)),0,LARGE(V923:AB923,3))+IF(ISERROR(LARGE(V923:AB923,4)),0,LARGE(V923:AB923,4))</f>
        <v>0</v>
      </c>
      <c r="M923" s="141">
        <f>IF(ISERROR(LARGE(AC923:BP923,1)),0,LARGE(AC923:BP923,1))+IF(ISERROR(LARGE(AC923:BP923,2)),0,LARGE(AC923:BP923,2))+IF(ISERROR(LARGE(AC923:BP923,3)),0,LARGE(AC923:BP923,3))+IF(ISERROR(LARGE(AC923:BP923,4)),0,LARGE(AC923:BP923,4))</f>
        <v>41</v>
      </c>
      <c r="N923" s="36">
        <f>IF(ISERROR(LARGE(BQ923:CV923,1)),0,LARGE(BQ923:CV923,1))+IF(ISERROR(LARGE(BQ923:CV923,2)),0,LARGE(BQ923:CV923,2))+IF(ISERROR(LARGE(BQ923:CV923,3)),0,LARGE(BQ923:CV923,3))+IF(ISERROR(LARGE(BQ923:CV923,4)),0,LARGE(BQ923:CV923,4))</f>
        <v>0</v>
      </c>
      <c r="O923" s="142">
        <f>IF(ISERROR(LARGE(CW923:DP923,1)),0,LARGE(CW923:DP923,1))+IF(ISERROR(LARGE(CW923:DP923,2)),0,LARGE(CW923:DP923,2))+IF(ISERROR(LARGE(CW923:DP923,3)),0,LARGE(CW923:DP923,3))+IF(ISERROR(LARGE(CW923:DP923,4)),0,LARGE(CW923:DP923,4))</f>
        <v>0</v>
      </c>
      <c r="P923" s="143">
        <f>IF(ISERROR(LARGE(V923:DP923,1)),0,LARGE(V923:DP923,1))+IF(ISERROR(LARGE(V923:DP923,2)),0,LARGE(V923:DP923,2))+IF(ISERROR(LARGE(V923:DP923,3)),0,LARGE(V923:DP923,3))+IF(ISERROR(LARGE(V923:DP923,4)),0,LARGE(V923:DP923,4))+IF(ISERROR(LARGE(V923:DP923,5)),0,LARGE(V923:DP923,5))+IF(ISERROR(LARGE(V923:DP923,6)),0,LARGE(V923:DP923,6))+IF(ISERROR(LARGE(V923:DP923,7)),0,LARGE(V923:DP923,7))+IF(ISERROR(LARGE(V923:DP923,8)),0,LARGE(V923:DP923,8))+IF(ISERROR(LARGE(V923:DP923,9)),0,LARGE(V923:DP923,9))+IF(ISERROR(LARGE(V923:DP923,10)),0,LARGE(V923:DP923,10))+IF(ISERROR(LARGE(V923:DP923,11)),0,LARGE(V923:DP923,11))+IF(ISERROR(LARGE(V923:DP923,12)),0,LARGE(V923:DP923,12))</f>
        <v>41</v>
      </c>
      <c r="Q923" s="144">
        <f>COUNT(V923:DP923)</f>
        <v>1</v>
      </c>
      <c r="R923" s="144">
        <f>IF(ISERROR(LARGE(V923:AB923,5)),0,LARGE(V923:AB923,5))</f>
        <v>0</v>
      </c>
      <c r="S923" s="144">
        <f>IF(ISERROR(LARGE(AC923:BP923,5)),0,LARGE(AC923:BP923,5))</f>
        <v>0</v>
      </c>
      <c r="T923" s="144">
        <f>IF(ISERROR(LARGE(BQ923:CV923,5)),0,LARGE(BQ923:CV923,5))</f>
        <v>0</v>
      </c>
      <c r="U923" s="144">
        <f>IF(ISERROR(LARGE(CW923:DP923,5)),0,LARGE(CW923:DP923,5))</f>
        <v>0</v>
      </c>
      <c r="V923" s="17"/>
      <c r="W923" s="17"/>
      <c r="X923" s="17"/>
      <c r="Y923" s="17"/>
      <c r="Z923" s="17"/>
      <c r="AA923" s="17"/>
      <c r="AB923" s="17"/>
      <c r="AC923" s="141"/>
      <c r="AD923" s="141"/>
      <c r="AE923" s="141"/>
      <c r="AF923" s="141"/>
      <c r="AG923" s="141"/>
      <c r="AH923" s="141"/>
      <c r="AI923" s="141"/>
      <c r="AJ923" s="141"/>
      <c r="AK923" s="141"/>
      <c r="AL923" s="141"/>
      <c r="AM923" s="141"/>
      <c r="AN923" s="141"/>
      <c r="AO923" s="141"/>
      <c r="AP923" s="141"/>
      <c r="AQ923" s="141"/>
      <c r="AR923" s="141"/>
      <c r="AS923" s="141"/>
      <c r="AT923" s="141"/>
      <c r="AU923" s="141"/>
      <c r="AV923" s="141"/>
      <c r="AW923" s="141"/>
      <c r="AX923" s="141"/>
      <c r="AY923" s="141"/>
      <c r="AZ923" s="141"/>
      <c r="BA923" s="141"/>
      <c r="BB923" s="141"/>
      <c r="BC923" s="141"/>
      <c r="BD923" s="141"/>
      <c r="BE923" s="141"/>
      <c r="BF923" s="141"/>
      <c r="BG923" s="141"/>
      <c r="BH923" s="141"/>
      <c r="BI923" s="141">
        <v>41</v>
      </c>
      <c r="BJ923" s="141"/>
      <c r="BK923" s="141"/>
      <c r="BL923" s="141"/>
      <c r="BM923" s="141"/>
      <c r="BN923" s="141"/>
      <c r="BO923" s="141"/>
      <c r="BP923" s="141"/>
      <c r="BQ923" s="36"/>
      <c r="BR923" s="36"/>
      <c r="BS923" s="36"/>
      <c r="BT923" s="36"/>
      <c r="BU923" s="36"/>
      <c r="BV923" s="36"/>
      <c r="BW923" s="36"/>
      <c r="BX923" s="36"/>
      <c r="BY923" s="36"/>
      <c r="BZ923" s="36"/>
      <c r="CA923" s="36"/>
      <c r="CB923" s="36"/>
      <c r="CC923" s="36"/>
      <c r="CD923" s="36"/>
      <c r="CE923" s="36"/>
      <c r="CF923" s="36"/>
      <c r="CG923" s="36"/>
      <c r="CH923" s="36"/>
      <c r="CI923" s="146"/>
      <c r="CJ923" s="146"/>
      <c r="CK923" s="146"/>
      <c r="CL923" s="146"/>
      <c r="CM923" s="146"/>
      <c r="CN923" s="146"/>
      <c r="CO923" s="146"/>
      <c r="CP923" s="147"/>
      <c r="CQ923" s="146"/>
      <c r="CR923" s="146"/>
      <c r="CS923" s="146"/>
      <c r="CT923" s="146"/>
      <c r="CU923" s="36"/>
      <c r="CV923" s="36"/>
      <c r="CW923" s="142"/>
      <c r="CX923" s="142"/>
      <c r="CY923" s="142"/>
      <c r="CZ923" s="142"/>
      <c r="DA923" s="142"/>
      <c r="DB923" s="142"/>
      <c r="DC923" s="142"/>
      <c r="DD923" s="142"/>
      <c r="DE923" s="142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</row>
    <row r="924" spans="1:120" ht="13.5" customHeight="1">
      <c r="A924" s="16" t="str">
        <f>IF(B924="","",IF(B924&gt;1,"UWAGA JUŻ BYŁ",""))</f>
        <v/>
      </c>
      <c r="B924" s="16">
        <f>IF(C924="","",COUNTIF($C$8:$C$51430,C924))</f>
        <v>1</v>
      </c>
      <c r="C924" s="16" t="str">
        <f>CONCATENATE(E924,F924,H924,G924)</f>
        <v>CEPIELIKWojciechDREPTACZ GÓRSKI</v>
      </c>
      <c r="D924" s="16">
        <f>IF(E924="","",COUNTA($E$8:E924))</f>
        <v>917</v>
      </c>
      <c r="E924" s="152" t="s">
        <v>5238</v>
      </c>
      <c r="F924" s="16" t="s">
        <v>184</v>
      </c>
      <c r="G924" s="152" t="s">
        <v>5239</v>
      </c>
      <c r="H924" s="12"/>
      <c r="I924" s="16" t="str">
        <f>IF(ISERROR(VLOOKUP(H924,KATEGORIE!$C$13:$E$50006,MATCH(KATEGORIE!$E$12,KATEGORIE!$C$12:$E$12,0),0)),"",VLOOKUP(H924,KATEGORIE!$C$13:$E$50006,MATCH(KATEGORIE!$E$12,KATEGORIE!$C$12:$E$12,0),0))</f>
        <v/>
      </c>
      <c r="J924" s="16" t="str">
        <f>IF(I924="","",COUNTIF($I$8:I924,I924))</f>
        <v/>
      </c>
      <c r="K924" s="16">
        <f>COUNT(V924:DP924)</f>
        <v>1</v>
      </c>
      <c r="L924" s="17">
        <f>IF(ISERROR(LARGE(V924:AB924,1)),0,LARGE(V924:AB924,1))+IF(ISERROR(LARGE(V924:AB924,2)),0,LARGE(V924:AB924,2))+IF(ISERROR(LARGE(V924:AB924,3)),0,LARGE(V924:AB924,3))+IF(ISERROR(LARGE(V924:AB924,4)),0,LARGE(V924:AB924,4))</f>
        <v>0</v>
      </c>
      <c r="M924" s="141">
        <f>IF(ISERROR(LARGE(AC924:BP924,1)),0,LARGE(AC924:BP924,1))+IF(ISERROR(LARGE(AC924:BP924,2)),0,LARGE(AC924:BP924,2))+IF(ISERROR(LARGE(AC924:BP924,3)),0,LARGE(AC924:BP924,3))+IF(ISERROR(LARGE(AC924:BP924,4)),0,LARGE(AC924:BP924,4))</f>
        <v>41</v>
      </c>
      <c r="N924" s="36">
        <f>IF(ISERROR(LARGE(BQ924:CV924,1)),0,LARGE(BQ924:CV924,1))+IF(ISERROR(LARGE(BQ924:CV924,2)),0,LARGE(BQ924:CV924,2))+IF(ISERROR(LARGE(BQ924:CV924,3)),0,LARGE(BQ924:CV924,3))+IF(ISERROR(LARGE(BQ924:CV924,4)),0,LARGE(BQ924:CV924,4))</f>
        <v>0</v>
      </c>
      <c r="O924" s="142">
        <f>IF(ISERROR(LARGE(CW924:DP924,1)),0,LARGE(CW924:DP924,1))+IF(ISERROR(LARGE(CW924:DP924,2)),0,LARGE(CW924:DP924,2))+IF(ISERROR(LARGE(CW924:DP924,3)),0,LARGE(CW924:DP924,3))+IF(ISERROR(LARGE(CW924:DP924,4)),0,LARGE(CW924:DP924,4))</f>
        <v>0</v>
      </c>
      <c r="P924" s="143">
        <f>IF(ISERROR(LARGE(V924:DP924,1)),0,LARGE(V924:DP924,1))+IF(ISERROR(LARGE(V924:DP924,2)),0,LARGE(V924:DP924,2))+IF(ISERROR(LARGE(V924:DP924,3)),0,LARGE(V924:DP924,3))+IF(ISERROR(LARGE(V924:DP924,4)),0,LARGE(V924:DP924,4))+IF(ISERROR(LARGE(V924:DP924,5)),0,LARGE(V924:DP924,5))+IF(ISERROR(LARGE(V924:DP924,6)),0,LARGE(V924:DP924,6))+IF(ISERROR(LARGE(V924:DP924,7)),0,LARGE(V924:DP924,7))+IF(ISERROR(LARGE(V924:DP924,8)),0,LARGE(V924:DP924,8))+IF(ISERROR(LARGE(V924:DP924,9)),0,LARGE(V924:DP924,9))+IF(ISERROR(LARGE(V924:DP924,10)),0,LARGE(V924:DP924,10))+IF(ISERROR(LARGE(V924:DP924,11)),0,LARGE(V924:DP924,11))+IF(ISERROR(LARGE(V924:DP924,12)),0,LARGE(V924:DP924,12))</f>
        <v>41</v>
      </c>
      <c r="Q924" s="144">
        <f>COUNT(V924:DP924)</f>
        <v>1</v>
      </c>
      <c r="R924" s="144">
        <f>IF(ISERROR(LARGE(V924:AB924,5)),0,LARGE(V924:AB924,5))</f>
        <v>0</v>
      </c>
      <c r="S924" s="144">
        <f>IF(ISERROR(LARGE(AC924:BP924,5)),0,LARGE(AC924:BP924,5))</f>
        <v>0</v>
      </c>
      <c r="T924" s="144">
        <f>IF(ISERROR(LARGE(BQ924:CV924,5)),0,LARGE(BQ924:CV924,5))</f>
        <v>0</v>
      </c>
      <c r="U924" s="144">
        <f>IF(ISERROR(LARGE(CW924:DP924,5)),0,LARGE(CW924:DP924,5))</f>
        <v>0</v>
      </c>
      <c r="V924" s="17"/>
      <c r="W924" s="17"/>
      <c r="X924" s="17"/>
      <c r="Y924" s="17"/>
      <c r="Z924" s="17"/>
      <c r="AA924" s="17"/>
      <c r="AB924" s="17"/>
      <c r="AC924" s="141"/>
      <c r="AD924" s="141"/>
      <c r="AE924" s="141"/>
      <c r="AF924" s="141"/>
      <c r="AG924" s="141"/>
      <c r="AH924" s="141"/>
      <c r="AI924" s="141"/>
      <c r="AJ924" s="141"/>
      <c r="AK924" s="141"/>
      <c r="AL924" s="141"/>
      <c r="AM924" s="141"/>
      <c r="AN924" s="141"/>
      <c r="AO924" s="141"/>
      <c r="AP924" s="141"/>
      <c r="AQ924" s="141"/>
      <c r="AR924" s="141"/>
      <c r="AS924" s="141"/>
      <c r="AT924" s="141"/>
      <c r="AU924" s="141"/>
      <c r="AV924" s="141"/>
      <c r="AW924" s="141"/>
      <c r="AX924" s="141"/>
      <c r="AY924" s="141"/>
      <c r="AZ924" s="141"/>
      <c r="BA924" s="141"/>
      <c r="BB924" s="141"/>
      <c r="BC924" s="141"/>
      <c r="BD924" s="141"/>
      <c r="BE924" s="141"/>
      <c r="BF924" s="141"/>
      <c r="BG924" s="141"/>
      <c r="BH924" s="141"/>
      <c r="BI924" s="141"/>
      <c r="BJ924" s="141"/>
      <c r="BK924" s="141"/>
      <c r="BL924" s="141">
        <v>41</v>
      </c>
      <c r="BM924" s="141"/>
      <c r="BN924" s="141"/>
      <c r="BO924" s="141"/>
      <c r="BP924" s="141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6"/>
      <c r="CB924" s="36"/>
      <c r="CC924" s="36"/>
      <c r="CD924" s="36"/>
      <c r="CE924" s="36"/>
      <c r="CF924" s="36"/>
      <c r="CG924" s="36"/>
      <c r="CH924" s="36"/>
      <c r="CI924" s="146"/>
      <c r="CJ924" s="146"/>
      <c r="CK924" s="146"/>
      <c r="CL924" s="146"/>
      <c r="CM924" s="146"/>
      <c r="CN924" s="146"/>
      <c r="CO924" s="146"/>
      <c r="CP924" s="146"/>
      <c r="CQ924" s="146"/>
      <c r="CR924" s="146"/>
      <c r="CS924" s="146"/>
      <c r="CT924" s="146"/>
      <c r="CU924" s="36"/>
      <c r="CV924" s="36"/>
      <c r="CW924" s="142"/>
      <c r="CX924" s="142"/>
      <c r="CY924" s="142"/>
      <c r="CZ924" s="142"/>
      <c r="DA924" s="142"/>
      <c r="DB924" s="142"/>
      <c r="DC924" s="142"/>
      <c r="DD924" s="142"/>
      <c r="DE924" s="142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</row>
    <row r="925" spans="1:120" ht="13.5" customHeight="1">
      <c r="A925" s="16" t="str">
        <f>IF(B925="","",IF(B925&gt;1,"UWAGA JUŻ BYŁ",""))</f>
        <v/>
      </c>
      <c r="B925" s="16">
        <f>IF(C925="","",COUNTIF($C$8:$C$51430,C925))</f>
        <v>1</v>
      </c>
      <c r="C925" s="16" t="str">
        <f>CONCATENATE(E925,F925,H925,G925)</f>
        <v>KulczewskiŁukasz1980Kb Vamos Amigos Wrocław</v>
      </c>
      <c r="D925" s="16">
        <f>IF(E925="","",COUNTA($E$8:E925))</f>
        <v>918</v>
      </c>
      <c r="E925" s="12" t="s">
        <v>196</v>
      </c>
      <c r="F925" s="16" t="s">
        <v>171</v>
      </c>
      <c r="G925" s="117" t="s">
        <v>197</v>
      </c>
      <c r="H925" s="12">
        <v>1980</v>
      </c>
      <c r="I925" s="16" t="str">
        <f>IF(ISERROR(VLOOKUP(H925,KATEGORIE!$C$13:$E$50006,MATCH(KATEGORIE!$E$12,KATEGORIE!$C$12:$E$12,0),0)),"",VLOOKUP(H925,KATEGORIE!$C$13:$E$50006,MATCH(KATEGORIE!$E$12,KATEGORIE!$C$12:$E$12,0),0))</f>
        <v>S2</v>
      </c>
      <c r="J925" s="16">
        <f>IF(I925="","",COUNTIF($I$8:I925,I925))</f>
        <v>190</v>
      </c>
      <c r="K925" s="16">
        <f>COUNT(V925:DP925)</f>
        <v>1</v>
      </c>
      <c r="L925" s="17">
        <f>IF(ISERROR(LARGE(V925:AB925,1)),0,LARGE(V925:AB925,1))+IF(ISERROR(LARGE(V925:AB925,2)),0,LARGE(V925:AB925,2))+IF(ISERROR(LARGE(V925:AB925,3)),0,LARGE(V925:AB925,3))+IF(ISERROR(LARGE(V925:AB925,4)),0,LARGE(V925:AB925,4))</f>
        <v>0</v>
      </c>
      <c r="M925" s="141">
        <f>IF(ISERROR(LARGE(AC925:BP925,1)),0,LARGE(AC925:BP925,1))+IF(ISERROR(LARGE(AC925:BP925,2)),0,LARGE(AC925:BP925,2))+IF(ISERROR(LARGE(AC925:BP925,3)),0,LARGE(AC925:BP925,3))+IF(ISERROR(LARGE(AC925:BP925,4)),0,LARGE(AC925:BP925,4))</f>
        <v>0</v>
      </c>
      <c r="N925" s="36">
        <f>IF(ISERROR(LARGE(BQ925:CV925,1)),0,LARGE(BQ925:CV925,1))+IF(ISERROR(LARGE(BQ925:CV925,2)),0,LARGE(BQ925:CV925,2))+IF(ISERROR(LARGE(BQ925:CV925,3)),0,LARGE(BQ925:CV925,3))+IF(ISERROR(LARGE(BQ925:CV925,4)),0,LARGE(BQ925:CV925,4))</f>
        <v>40</v>
      </c>
      <c r="O925" s="142">
        <f>IF(ISERROR(LARGE(CW925:DP925,1)),0,LARGE(CW925:DP925,1))+IF(ISERROR(LARGE(CW925:DP925,2)),0,LARGE(CW925:DP925,2))+IF(ISERROR(LARGE(CW925:DP925,3)),0,LARGE(CW925:DP925,3))+IF(ISERROR(LARGE(CW925:DP925,4)),0,LARGE(CW925:DP925,4))</f>
        <v>0</v>
      </c>
      <c r="P925" s="143">
        <f>IF(ISERROR(LARGE(V925:DP925,1)),0,LARGE(V925:DP925,1))+IF(ISERROR(LARGE(V925:DP925,2)),0,LARGE(V925:DP925,2))+IF(ISERROR(LARGE(V925:DP925,3)),0,LARGE(V925:DP925,3))+IF(ISERROR(LARGE(V925:DP925,4)),0,LARGE(V925:DP925,4))+IF(ISERROR(LARGE(V925:DP925,5)),0,LARGE(V925:DP925,5))+IF(ISERROR(LARGE(V925:DP925,6)),0,LARGE(V925:DP925,6))+IF(ISERROR(LARGE(V925:DP925,7)),0,LARGE(V925:DP925,7))+IF(ISERROR(LARGE(V925:DP925,8)),0,LARGE(V925:DP925,8))+IF(ISERROR(LARGE(V925:DP925,9)),0,LARGE(V925:DP925,9))+IF(ISERROR(LARGE(V925:DP925,10)),0,LARGE(V925:DP925,10))+IF(ISERROR(LARGE(V925:DP925,11)),0,LARGE(V925:DP925,11))+IF(ISERROR(LARGE(V925:DP925,12)),0,LARGE(V925:DP925,12))</f>
        <v>40</v>
      </c>
      <c r="Q925" s="144">
        <f>COUNT(V925:DP925)</f>
        <v>1</v>
      </c>
      <c r="R925" s="144">
        <f>IF(ISERROR(LARGE(V925:AB925,5)),0,LARGE(V925:AB925,5))</f>
        <v>0</v>
      </c>
      <c r="S925" s="144">
        <f>IF(ISERROR(LARGE(AC925:BP925,5)),0,LARGE(AC925:BP925,5))</f>
        <v>0</v>
      </c>
      <c r="T925" s="144">
        <f>IF(ISERROR(LARGE(BQ925:CV925,5)),0,LARGE(BQ925:CV925,5))</f>
        <v>0</v>
      </c>
      <c r="U925" s="144">
        <f>IF(ISERROR(LARGE(CW925:DP925,5)),0,LARGE(CW925:DP925,5))</f>
        <v>0</v>
      </c>
      <c r="V925" s="17"/>
      <c r="W925" s="17"/>
      <c r="X925" s="17"/>
      <c r="Y925" s="17"/>
      <c r="Z925" s="17"/>
      <c r="AA925" s="17"/>
      <c r="AB925" s="17"/>
      <c r="AC925" s="141"/>
      <c r="AD925" s="141"/>
      <c r="AE925" s="141"/>
      <c r="AF925" s="141"/>
      <c r="AG925" s="141"/>
      <c r="AH925" s="141"/>
      <c r="AI925" s="141"/>
      <c r="AJ925" s="141"/>
      <c r="AK925" s="141"/>
      <c r="AL925" s="141"/>
      <c r="AM925" s="141"/>
      <c r="AN925" s="141"/>
      <c r="AO925" s="141"/>
      <c r="AP925" s="141"/>
      <c r="AQ925" s="141"/>
      <c r="AR925" s="141"/>
      <c r="AS925" s="141"/>
      <c r="AT925" s="141"/>
      <c r="AU925" s="141"/>
      <c r="AV925" s="141"/>
      <c r="AW925" s="141"/>
      <c r="AX925" s="141"/>
      <c r="AY925" s="141"/>
      <c r="AZ925" s="141"/>
      <c r="BA925" s="141"/>
      <c r="BB925" s="141"/>
      <c r="BC925" s="141"/>
      <c r="BD925" s="141"/>
      <c r="BE925" s="141"/>
      <c r="BF925" s="141"/>
      <c r="BG925" s="141"/>
      <c r="BH925" s="141"/>
      <c r="BI925" s="141"/>
      <c r="BJ925" s="141"/>
      <c r="BK925" s="141"/>
      <c r="BL925" s="141"/>
      <c r="BM925" s="141"/>
      <c r="BN925" s="141"/>
      <c r="BO925" s="141"/>
      <c r="BP925" s="141"/>
      <c r="BQ925" s="36">
        <v>40</v>
      </c>
      <c r="BR925" s="36"/>
      <c r="BS925" s="36"/>
      <c r="BT925" s="36"/>
      <c r="BU925" s="36"/>
      <c r="BV925" s="36"/>
      <c r="BW925" s="36"/>
      <c r="BX925" s="36"/>
      <c r="BY925" s="36"/>
      <c r="BZ925" s="36"/>
      <c r="CA925" s="36"/>
      <c r="CB925" s="36"/>
      <c r="CC925" s="36"/>
      <c r="CD925" s="36"/>
      <c r="CE925" s="36"/>
      <c r="CF925" s="36"/>
      <c r="CG925" s="36"/>
      <c r="CH925" s="36"/>
      <c r="CI925" s="145"/>
      <c r="CJ925" s="146"/>
      <c r="CK925" s="146"/>
      <c r="CL925" s="146"/>
      <c r="CM925" s="146"/>
      <c r="CN925" s="146"/>
      <c r="CO925" s="146"/>
      <c r="CP925" s="147"/>
      <c r="CQ925" s="146"/>
      <c r="CR925" s="146"/>
      <c r="CS925" s="146"/>
      <c r="CT925" s="146"/>
      <c r="CU925" s="36"/>
      <c r="CV925" s="36"/>
      <c r="CW925" s="142"/>
      <c r="CX925" s="142"/>
      <c r="CY925" s="142"/>
      <c r="CZ925" s="142"/>
      <c r="DA925" s="142"/>
      <c r="DB925" s="142"/>
      <c r="DC925" s="142"/>
      <c r="DD925" s="142"/>
      <c r="DE925" s="142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</row>
    <row r="926" spans="1:120" ht="13.5" customHeight="1">
      <c r="A926" s="16" t="str">
        <f>IF(B926="","",IF(B926&gt;1,"UWAGA JUŻ BYŁ",""))</f>
        <v/>
      </c>
      <c r="B926" s="16">
        <f>IF(C926="","",COUNTIF($C$8:$C$51430,C926))</f>
        <v>1</v>
      </c>
      <c r="C926" s="16" t="str">
        <f>CONCATENATE(E926,F926,H926,G926)</f>
        <v>ZięterskiRobert1977</v>
      </c>
      <c r="D926" s="16">
        <f>IF(E926="","",COUNTA($E$8:E926))</f>
        <v>919</v>
      </c>
      <c r="E926" s="12" t="s">
        <v>412</v>
      </c>
      <c r="F926" s="16" t="s">
        <v>153</v>
      </c>
      <c r="G926" s="12"/>
      <c r="H926" s="12">
        <v>1977</v>
      </c>
      <c r="I926" s="16" t="str">
        <f>IF(ISERROR(VLOOKUP(H926,KATEGORIE!$C$13:$E$50006,MATCH(KATEGORIE!$E$12,KATEGORIE!$C$12:$E$12,0),0)),"",VLOOKUP(H926,KATEGORIE!$C$13:$E$50006,MATCH(KATEGORIE!$E$12,KATEGORIE!$C$12:$E$12,0),0))</f>
        <v>M</v>
      </c>
      <c r="J926" s="16">
        <f>IF(I926="","",COUNTIF($I$8:I926,I926))</f>
        <v>117</v>
      </c>
      <c r="K926" s="16">
        <f>COUNT(V926:DP926)</f>
        <v>3</v>
      </c>
      <c r="L926" s="17">
        <f>IF(ISERROR(LARGE(V926:AB926,1)),0,LARGE(V926:AB926,1))+IF(ISERROR(LARGE(V926:AB926,2)),0,LARGE(V926:AB926,2))+IF(ISERROR(LARGE(V926:AB926,3)),0,LARGE(V926:AB926,3))+IF(ISERROR(LARGE(V926:AB926,4)),0,LARGE(V926:AB926,4))</f>
        <v>0</v>
      </c>
      <c r="M926" s="141">
        <f>IF(ISERROR(LARGE(AC926:BP926,1)),0,LARGE(AC926:BP926,1))+IF(ISERROR(LARGE(AC926:BP926,2)),0,LARGE(AC926:BP926,2))+IF(ISERROR(LARGE(AC926:BP926,3)),0,LARGE(AC926:BP926,3))+IF(ISERROR(LARGE(AC926:BP926,4)),0,LARGE(AC926:BP926,4))</f>
        <v>33</v>
      </c>
      <c r="N926" s="36">
        <f>IF(ISERROR(LARGE(BQ926:CV926,1)),0,LARGE(BQ926:CV926,1))+IF(ISERROR(LARGE(BQ926:CV926,2)),0,LARGE(BQ926:CV926,2))+IF(ISERROR(LARGE(BQ926:CV926,3)),0,LARGE(BQ926:CV926,3))+IF(ISERROR(LARGE(BQ926:CV926,4)),0,LARGE(BQ926:CV926,4))</f>
        <v>7</v>
      </c>
      <c r="O926" s="142">
        <f>IF(ISERROR(LARGE(CW926:DP926,1)),0,LARGE(CW926:DP926,1))+IF(ISERROR(LARGE(CW926:DP926,2)),0,LARGE(CW926:DP926,2))+IF(ISERROR(LARGE(CW926:DP926,3)),0,LARGE(CW926:DP926,3))+IF(ISERROR(LARGE(CW926:DP926,4)),0,LARGE(CW926:DP926,4))</f>
        <v>0</v>
      </c>
      <c r="P926" s="143">
        <f>IF(ISERROR(LARGE(V926:DP926,1)),0,LARGE(V926:DP926,1))+IF(ISERROR(LARGE(V926:DP926,2)),0,LARGE(V926:DP926,2))+IF(ISERROR(LARGE(V926:DP926,3)),0,LARGE(V926:DP926,3))+IF(ISERROR(LARGE(V926:DP926,4)),0,LARGE(V926:DP926,4))+IF(ISERROR(LARGE(V926:DP926,5)),0,LARGE(V926:DP926,5))+IF(ISERROR(LARGE(V926:DP926,6)),0,LARGE(V926:DP926,6))+IF(ISERROR(LARGE(V926:DP926,7)),0,LARGE(V926:DP926,7))+IF(ISERROR(LARGE(V926:DP926,8)),0,LARGE(V926:DP926,8))+IF(ISERROR(LARGE(V926:DP926,9)),0,LARGE(V926:DP926,9))+IF(ISERROR(LARGE(V926:DP926,10)),0,LARGE(V926:DP926,10))+IF(ISERROR(LARGE(V926:DP926,11)),0,LARGE(V926:DP926,11))+IF(ISERROR(LARGE(V926:DP926,12)),0,LARGE(V926:DP926,12))</f>
        <v>40</v>
      </c>
      <c r="Q926" s="144">
        <f>COUNT(V926:DP926)</f>
        <v>3</v>
      </c>
      <c r="R926" s="144">
        <f>IF(ISERROR(LARGE(V926:AB926,5)),0,LARGE(V926:AB926,5))</f>
        <v>0</v>
      </c>
      <c r="S926" s="144">
        <f>IF(ISERROR(LARGE(AC926:BP926,5)),0,LARGE(AC926:BP926,5))</f>
        <v>0</v>
      </c>
      <c r="T926" s="144">
        <f>IF(ISERROR(LARGE(BQ926:CV926,5)),0,LARGE(BQ926:CV926,5))</f>
        <v>0</v>
      </c>
      <c r="U926" s="144">
        <f>IF(ISERROR(LARGE(CW926:DP926,5)),0,LARGE(CW926:DP926,5))</f>
        <v>0</v>
      </c>
      <c r="V926" s="17"/>
      <c r="W926" s="17"/>
      <c r="X926" s="17"/>
      <c r="Y926" s="17"/>
      <c r="Z926" s="17"/>
      <c r="AA926" s="17"/>
      <c r="AB926" s="17"/>
      <c r="AC926" s="141"/>
      <c r="AD926" s="141"/>
      <c r="AE926" s="141"/>
      <c r="AF926" s="141"/>
      <c r="AG926" s="141">
        <v>7</v>
      </c>
      <c r="AH926" s="141"/>
      <c r="AI926" s="141"/>
      <c r="AJ926" s="141"/>
      <c r="AK926" s="141"/>
      <c r="AL926" s="141">
        <v>26</v>
      </c>
      <c r="AM926" s="141"/>
      <c r="AN926" s="141"/>
      <c r="AO926" s="141"/>
      <c r="AP926" s="141"/>
      <c r="AQ926" s="141"/>
      <c r="AR926" s="141"/>
      <c r="AS926" s="141"/>
      <c r="AT926" s="141"/>
      <c r="AU926" s="141"/>
      <c r="AV926" s="141"/>
      <c r="AW926" s="141"/>
      <c r="AX926" s="141"/>
      <c r="AY926" s="141"/>
      <c r="AZ926" s="141"/>
      <c r="BA926" s="141"/>
      <c r="BB926" s="141"/>
      <c r="BC926" s="141"/>
      <c r="BD926" s="141"/>
      <c r="BE926" s="141"/>
      <c r="BF926" s="141"/>
      <c r="BG926" s="141"/>
      <c r="BH926" s="141"/>
      <c r="BI926" s="141"/>
      <c r="BJ926" s="141"/>
      <c r="BK926" s="141"/>
      <c r="BL926" s="141"/>
      <c r="BM926" s="141"/>
      <c r="BN926" s="141"/>
      <c r="BO926" s="141"/>
      <c r="BP926" s="141"/>
      <c r="BQ926" s="36"/>
      <c r="BR926" s="36">
        <v>7</v>
      </c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145"/>
      <c r="CJ926" s="146"/>
      <c r="CK926" s="146"/>
      <c r="CL926" s="146"/>
      <c r="CM926" s="146"/>
      <c r="CN926" s="146"/>
      <c r="CO926" s="146"/>
      <c r="CP926" s="147"/>
      <c r="CQ926" s="146"/>
      <c r="CR926" s="146"/>
      <c r="CS926" s="146"/>
      <c r="CT926" s="146"/>
      <c r="CU926" s="36"/>
      <c r="CV926" s="36"/>
      <c r="CW926" s="142"/>
      <c r="CX926" s="142"/>
      <c r="CY926" s="142"/>
      <c r="CZ926" s="142"/>
      <c r="DA926" s="142"/>
      <c r="DB926" s="142"/>
      <c r="DC926" s="142"/>
      <c r="DD926" s="142"/>
      <c r="DE926" s="142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</row>
    <row r="927" spans="1:120" ht="13.5" customHeight="1">
      <c r="A927" s="16" t="str">
        <f>IF(B927="","",IF(B927&gt;1,"UWAGA JUŻ BYŁ",""))</f>
        <v/>
      </c>
      <c r="B927" s="16">
        <f>IF(C927="","",COUNTIF($C$8:$C$51430,C927))</f>
        <v>1</v>
      </c>
      <c r="C927" s="16" t="str">
        <f>CONCATENATE(E927,F927,H927,G927)</f>
        <v>SMOLAKPiotrMOSIR - DUKLA</v>
      </c>
      <c r="D927" s="16">
        <f>IF(E927="","",COUNTA($E$8:E927))</f>
        <v>920</v>
      </c>
      <c r="E927" s="12" t="s">
        <v>938</v>
      </c>
      <c r="F927" s="16" t="s">
        <v>210</v>
      </c>
      <c r="G927" s="12" t="s">
        <v>939</v>
      </c>
      <c r="H927" s="12"/>
      <c r="I927" s="16" t="str">
        <f>IF(ISERROR(VLOOKUP(H927,KATEGORIE!$C$13:$E$50006,MATCH(KATEGORIE!$E$12,KATEGORIE!$C$12:$E$12,0),0)),"",VLOOKUP(H927,KATEGORIE!$C$13:$E$50006,MATCH(KATEGORIE!$E$12,KATEGORIE!$C$12:$E$12,0),0))</f>
        <v/>
      </c>
      <c r="J927" s="16" t="str">
        <f>IF(I927="","",COUNTIF($I$8:I927,I927))</f>
        <v/>
      </c>
      <c r="K927" s="16">
        <f>COUNT(V927:DP927)</f>
        <v>1</v>
      </c>
      <c r="L927" s="17">
        <f>IF(ISERROR(LARGE(V927:AB927,1)),0,LARGE(V927:AB927,1))+IF(ISERROR(LARGE(V927:AB927,2)),0,LARGE(V927:AB927,2))+IF(ISERROR(LARGE(V927:AB927,3)),0,LARGE(V927:AB927,3))+IF(ISERROR(LARGE(V927:AB927,4)),0,LARGE(V927:AB927,4))</f>
        <v>0</v>
      </c>
      <c r="M927" s="141">
        <f>IF(ISERROR(LARGE(AC927:BP927,1)),0,LARGE(AC927:BP927,1))+IF(ISERROR(LARGE(AC927:BP927,2)),0,LARGE(AC927:BP927,2))+IF(ISERROR(LARGE(AC927:BP927,3)),0,LARGE(AC927:BP927,3))+IF(ISERROR(LARGE(AC927:BP927,4)),0,LARGE(AC927:BP927,4))</f>
        <v>0</v>
      </c>
      <c r="N927" s="36">
        <f>IF(ISERROR(LARGE(BQ927:CV927,1)),0,LARGE(BQ927:CV927,1))+IF(ISERROR(LARGE(BQ927:CV927,2)),0,LARGE(BQ927:CV927,2))+IF(ISERROR(LARGE(BQ927:CV927,3)),0,LARGE(BQ927:CV927,3))+IF(ISERROR(LARGE(BQ927:CV927,4)),0,LARGE(BQ927:CV927,4))</f>
        <v>40</v>
      </c>
      <c r="O927" s="142">
        <f>IF(ISERROR(LARGE(CW927:DP927,1)),0,LARGE(CW927:DP927,1))+IF(ISERROR(LARGE(CW927:DP927,2)),0,LARGE(CW927:DP927,2))+IF(ISERROR(LARGE(CW927:DP927,3)),0,LARGE(CW927:DP927,3))+IF(ISERROR(LARGE(CW927:DP927,4)),0,LARGE(CW927:DP927,4))</f>
        <v>0</v>
      </c>
      <c r="P927" s="143">
        <f>IF(ISERROR(LARGE(V927:DP927,1)),0,LARGE(V927:DP927,1))+IF(ISERROR(LARGE(V927:DP927,2)),0,LARGE(V927:DP927,2))+IF(ISERROR(LARGE(V927:DP927,3)),0,LARGE(V927:DP927,3))+IF(ISERROR(LARGE(V927:DP927,4)),0,LARGE(V927:DP927,4))+IF(ISERROR(LARGE(V927:DP927,5)),0,LARGE(V927:DP927,5))+IF(ISERROR(LARGE(V927:DP927,6)),0,LARGE(V927:DP927,6))+IF(ISERROR(LARGE(V927:DP927,7)),0,LARGE(V927:DP927,7))+IF(ISERROR(LARGE(V927:DP927,8)),0,LARGE(V927:DP927,8))+IF(ISERROR(LARGE(V927:DP927,9)),0,LARGE(V927:DP927,9))+IF(ISERROR(LARGE(V927:DP927,10)),0,LARGE(V927:DP927,10))+IF(ISERROR(LARGE(V927:DP927,11)),0,LARGE(V927:DP927,11))+IF(ISERROR(LARGE(V927:DP927,12)),0,LARGE(V927:DP927,12))</f>
        <v>40</v>
      </c>
      <c r="Q927" s="144">
        <f>COUNT(V927:DP927)</f>
        <v>1</v>
      </c>
      <c r="R927" s="144">
        <f>IF(ISERROR(LARGE(V927:AB927,5)),0,LARGE(V927:AB927,5))</f>
        <v>0</v>
      </c>
      <c r="S927" s="144">
        <f>IF(ISERROR(LARGE(AC927:BP927,5)),0,LARGE(AC927:BP927,5))</f>
        <v>0</v>
      </c>
      <c r="T927" s="144">
        <f>IF(ISERROR(LARGE(BQ927:CV927,5)),0,LARGE(BQ927:CV927,5))</f>
        <v>0</v>
      </c>
      <c r="U927" s="144">
        <f>IF(ISERROR(LARGE(CW927:DP927,5)),0,LARGE(CW927:DP927,5))</f>
        <v>0</v>
      </c>
      <c r="V927" s="17"/>
      <c r="W927" s="17"/>
      <c r="X927" s="17"/>
      <c r="Y927" s="17"/>
      <c r="Z927" s="17"/>
      <c r="AA927" s="17"/>
      <c r="AB927" s="17"/>
      <c r="AC927" s="141"/>
      <c r="AD927" s="141"/>
      <c r="AE927" s="141"/>
      <c r="AF927" s="141"/>
      <c r="AG927" s="141"/>
      <c r="AH927" s="141"/>
      <c r="AI927" s="141"/>
      <c r="AJ927" s="141"/>
      <c r="AK927" s="141"/>
      <c r="AL927" s="141"/>
      <c r="AM927" s="141"/>
      <c r="AN927" s="141"/>
      <c r="AO927" s="141"/>
      <c r="AP927" s="141"/>
      <c r="AQ927" s="141"/>
      <c r="AR927" s="141"/>
      <c r="AS927" s="141"/>
      <c r="AT927" s="141"/>
      <c r="AU927" s="141"/>
      <c r="AV927" s="141"/>
      <c r="AW927" s="141"/>
      <c r="AX927" s="141"/>
      <c r="AY927" s="141"/>
      <c r="AZ927" s="141"/>
      <c r="BA927" s="141"/>
      <c r="BB927" s="141"/>
      <c r="BC927" s="141"/>
      <c r="BD927" s="141"/>
      <c r="BE927" s="141"/>
      <c r="BF927" s="141"/>
      <c r="BG927" s="141"/>
      <c r="BH927" s="141"/>
      <c r="BI927" s="141"/>
      <c r="BJ927" s="141"/>
      <c r="BK927" s="141"/>
      <c r="BL927" s="141"/>
      <c r="BM927" s="141"/>
      <c r="BN927" s="141"/>
      <c r="BO927" s="141"/>
      <c r="BP927" s="141"/>
      <c r="BQ927" s="36"/>
      <c r="BR927" s="36"/>
      <c r="BS927" s="36"/>
      <c r="BT927" s="36"/>
      <c r="BU927" s="36"/>
      <c r="BV927" s="36">
        <v>40</v>
      </c>
      <c r="BW927" s="36"/>
      <c r="BX927" s="36"/>
      <c r="BY927" s="36"/>
      <c r="BZ927" s="36"/>
      <c r="CA927" s="36"/>
      <c r="CB927" s="36"/>
      <c r="CC927" s="36"/>
      <c r="CD927" s="36"/>
      <c r="CE927" s="36"/>
      <c r="CF927" s="36"/>
      <c r="CG927" s="36"/>
      <c r="CH927" s="36"/>
      <c r="CI927" s="145"/>
      <c r="CJ927" s="146"/>
      <c r="CK927" s="146"/>
      <c r="CL927" s="146"/>
      <c r="CM927" s="146"/>
      <c r="CN927" s="146"/>
      <c r="CO927" s="146"/>
      <c r="CP927" s="147"/>
      <c r="CQ927" s="146"/>
      <c r="CR927" s="146"/>
      <c r="CS927" s="146"/>
      <c r="CT927" s="146"/>
      <c r="CU927" s="36"/>
      <c r="CV927" s="36"/>
      <c r="CW927" s="142"/>
      <c r="CX927" s="142"/>
      <c r="CY927" s="142"/>
      <c r="CZ927" s="142"/>
      <c r="DA927" s="142"/>
      <c r="DB927" s="142"/>
      <c r="DC927" s="142"/>
      <c r="DD927" s="142"/>
      <c r="DE927" s="142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</row>
    <row r="928" spans="1:120" ht="13.5" customHeight="1">
      <c r="A928" s="16" t="str">
        <f>IF(B928="","",IF(B928&gt;1,"UWAGA JUŻ BYŁ",""))</f>
        <v/>
      </c>
      <c r="B928" s="16">
        <f>IF(C928="","",COUNTIF($C$8:$C$51430,C928))</f>
        <v>1</v>
      </c>
      <c r="C928" s="16" t="str">
        <f>CONCATENATE(E928,F928,H928,G928)</f>
        <v>CIEŚLAKBartłomiejRUNHOGS TYCHY</v>
      </c>
      <c r="D928" s="16">
        <f>IF(E928="","",COUNTA($E$8:E928))</f>
        <v>921</v>
      </c>
      <c r="E928" s="12" t="s">
        <v>1376</v>
      </c>
      <c r="F928" s="16" t="s">
        <v>233</v>
      </c>
      <c r="G928" s="12" t="s">
        <v>1377</v>
      </c>
      <c r="H928" s="12"/>
      <c r="I928" s="16" t="str">
        <f>IF(ISERROR(VLOOKUP(H928,KATEGORIE!$C$13:$E$50006,MATCH(KATEGORIE!$E$12,KATEGORIE!$C$12:$E$12,0),0)),"",VLOOKUP(H928,KATEGORIE!$C$13:$E$50006,MATCH(KATEGORIE!$E$12,KATEGORIE!$C$12:$E$12,0),0))</f>
        <v/>
      </c>
      <c r="J928" s="16" t="str">
        <f>IF(I928="","",COUNTIF($I$8:I928,I928))</f>
        <v/>
      </c>
      <c r="K928" s="16">
        <f>COUNT(V928:DP928)</f>
        <v>1</v>
      </c>
      <c r="L928" s="17">
        <f>IF(ISERROR(LARGE(V928:AB928,1)),0,LARGE(V928:AB928,1))+IF(ISERROR(LARGE(V928:AB928,2)),0,LARGE(V928:AB928,2))+IF(ISERROR(LARGE(V928:AB928,3)),0,LARGE(V928:AB928,3))+IF(ISERROR(LARGE(V928:AB928,4)),0,LARGE(V928:AB928,4))</f>
        <v>0</v>
      </c>
      <c r="M928" s="141">
        <f>IF(ISERROR(LARGE(AC928:BP928,1)),0,LARGE(AC928:BP928,1))+IF(ISERROR(LARGE(AC928:BP928,2)),0,LARGE(AC928:BP928,2))+IF(ISERROR(LARGE(AC928:BP928,3)),0,LARGE(AC928:BP928,3))+IF(ISERROR(LARGE(AC928:BP928,4)),0,LARGE(AC928:BP928,4))</f>
        <v>40</v>
      </c>
      <c r="N928" s="36">
        <f>IF(ISERROR(LARGE(BQ928:CV928,1)),0,LARGE(BQ928:CV928,1))+IF(ISERROR(LARGE(BQ928:CV928,2)),0,LARGE(BQ928:CV928,2))+IF(ISERROR(LARGE(BQ928:CV928,3)),0,LARGE(BQ928:CV928,3))+IF(ISERROR(LARGE(BQ928:CV928,4)),0,LARGE(BQ928:CV928,4))</f>
        <v>0</v>
      </c>
      <c r="O928" s="142">
        <f>IF(ISERROR(LARGE(CW928:DP928,1)),0,LARGE(CW928:DP928,1))+IF(ISERROR(LARGE(CW928:DP928,2)),0,LARGE(CW928:DP928,2))+IF(ISERROR(LARGE(CW928:DP928,3)),0,LARGE(CW928:DP928,3))+IF(ISERROR(LARGE(CW928:DP928,4)),0,LARGE(CW928:DP928,4))</f>
        <v>0</v>
      </c>
      <c r="P928" s="143">
        <f>IF(ISERROR(LARGE(V928:DP928,1)),0,LARGE(V928:DP928,1))+IF(ISERROR(LARGE(V928:DP928,2)),0,LARGE(V928:DP928,2))+IF(ISERROR(LARGE(V928:DP928,3)),0,LARGE(V928:DP928,3))+IF(ISERROR(LARGE(V928:DP928,4)),0,LARGE(V928:DP928,4))+IF(ISERROR(LARGE(V928:DP928,5)),0,LARGE(V928:DP928,5))+IF(ISERROR(LARGE(V928:DP928,6)),0,LARGE(V928:DP928,6))+IF(ISERROR(LARGE(V928:DP928,7)),0,LARGE(V928:DP928,7))+IF(ISERROR(LARGE(V928:DP928,8)),0,LARGE(V928:DP928,8))+IF(ISERROR(LARGE(V928:DP928,9)),0,LARGE(V928:DP928,9))+IF(ISERROR(LARGE(V928:DP928,10)),0,LARGE(V928:DP928,10))+IF(ISERROR(LARGE(V928:DP928,11)),0,LARGE(V928:DP928,11))+IF(ISERROR(LARGE(V928:DP928,12)),0,LARGE(V928:DP928,12))</f>
        <v>40</v>
      </c>
      <c r="Q928" s="144">
        <f>COUNT(V928:DP928)</f>
        <v>1</v>
      </c>
      <c r="R928" s="144">
        <f>IF(ISERROR(LARGE(V928:AB928,5)),0,LARGE(V928:AB928,5))</f>
        <v>0</v>
      </c>
      <c r="S928" s="144">
        <f>IF(ISERROR(LARGE(AC928:BP928,5)),0,LARGE(AC928:BP928,5))</f>
        <v>0</v>
      </c>
      <c r="T928" s="144">
        <f>IF(ISERROR(LARGE(BQ928:CV928,5)),0,LARGE(BQ928:CV928,5))</f>
        <v>0</v>
      </c>
      <c r="U928" s="144">
        <f>IF(ISERROR(LARGE(CW928:DP928,5)),0,LARGE(CW928:DP928,5))</f>
        <v>0</v>
      </c>
      <c r="V928" s="17"/>
      <c r="W928" s="17"/>
      <c r="X928" s="17"/>
      <c r="Y928" s="17"/>
      <c r="Z928" s="17"/>
      <c r="AA928" s="17"/>
      <c r="AB928" s="17"/>
      <c r="AC928" s="141"/>
      <c r="AD928" s="141"/>
      <c r="AE928" s="141"/>
      <c r="AF928" s="141">
        <v>40</v>
      </c>
      <c r="AG928" s="141"/>
      <c r="AH928" s="141"/>
      <c r="AI928" s="141"/>
      <c r="AJ928" s="141"/>
      <c r="AK928" s="141"/>
      <c r="AL928" s="141"/>
      <c r="AM928" s="141"/>
      <c r="AN928" s="141"/>
      <c r="AO928" s="141"/>
      <c r="AP928" s="141"/>
      <c r="AQ928" s="141"/>
      <c r="AR928" s="141"/>
      <c r="AS928" s="141"/>
      <c r="AT928" s="141"/>
      <c r="AU928" s="141"/>
      <c r="AV928" s="141"/>
      <c r="AW928" s="141"/>
      <c r="AX928" s="141"/>
      <c r="AY928" s="141"/>
      <c r="AZ928" s="141"/>
      <c r="BA928" s="141"/>
      <c r="BB928" s="141"/>
      <c r="BC928" s="141"/>
      <c r="BD928" s="141"/>
      <c r="BE928" s="141"/>
      <c r="BF928" s="141"/>
      <c r="BG928" s="141"/>
      <c r="BH928" s="141"/>
      <c r="BI928" s="141"/>
      <c r="BJ928" s="141"/>
      <c r="BK928" s="141"/>
      <c r="BL928" s="141"/>
      <c r="BM928" s="141"/>
      <c r="BN928" s="141"/>
      <c r="BO928" s="141"/>
      <c r="BP928" s="141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6"/>
      <c r="CB928" s="36"/>
      <c r="CC928" s="36"/>
      <c r="CD928" s="36"/>
      <c r="CE928" s="36"/>
      <c r="CF928" s="36"/>
      <c r="CG928" s="36"/>
      <c r="CH928" s="36"/>
      <c r="CI928" s="145"/>
      <c r="CJ928" s="146"/>
      <c r="CK928" s="146"/>
      <c r="CL928" s="146"/>
      <c r="CM928" s="146"/>
      <c r="CN928" s="146"/>
      <c r="CO928" s="146"/>
      <c r="CP928" s="147"/>
      <c r="CQ928" s="146"/>
      <c r="CR928" s="146"/>
      <c r="CS928" s="146"/>
      <c r="CT928" s="146"/>
      <c r="CU928" s="36"/>
      <c r="CV928" s="36"/>
      <c r="CW928" s="142"/>
      <c r="CX928" s="142"/>
      <c r="CY928" s="142"/>
      <c r="CZ928" s="142"/>
      <c r="DA928" s="142"/>
      <c r="DB928" s="142"/>
      <c r="DC928" s="142"/>
      <c r="DD928" s="142"/>
      <c r="DE928" s="142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</row>
    <row r="929" spans="1:120" ht="13.5" customHeight="1">
      <c r="A929" s="16" t="str">
        <f>IF(B929="","",IF(B929&gt;1,"UWAGA JUŻ BYŁ",""))</f>
        <v/>
      </c>
      <c r="B929" s="16">
        <f>IF(C929="","",COUNTIF($C$8:$C$51430,C929))</f>
        <v>1</v>
      </c>
      <c r="C929" s="16" t="str">
        <f>CONCATENATE(E929,F929,H929,G929)</f>
        <v>BOCHNIAKJan1984Kraków</v>
      </c>
      <c r="D929" s="16">
        <f>IF(E929="","",COUNTA($E$8:E929))</f>
        <v>922</v>
      </c>
      <c r="E929" s="12" t="s">
        <v>1525</v>
      </c>
      <c r="F929" s="16" t="s">
        <v>1401</v>
      </c>
      <c r="G929" s="12" t="s">
        <v>604</v>
      </c>
      <c r="H929" s="12">
        <v>1984</v>
      </c>
      <c r="I929" s="16" t="str">
        <f>IF(ISERROR(VLOOKUP(H929,KATEGORIE!$C$13:$E$50006,MATCH(KATEGORIE!$E$12,KATEGORIE!$C$12:$E$12,0),0)),"",VLOOKUP(H929,KATEGORIE!$C$13:$E$50006,MATCH(KATEGORIE!$E$12,KATEGORIE!$C$12:$E$12,0),0))</f>
        <v>S2</v>
      </c>
      <c r="J929" s="16">
        <f>IF(I929="","",COUNTIF($I$8:I929,I929))</f>
        <v>191</v>
      </c>
      <c r="K929" s="16">
        <f>COUNT(V929:DP929)</f>
        <v>1</v>
      </c>
      <c r="L929" s="17">
        <f>IF(ISERROR(LARGE(V929:AB929,1)),0,LARGE(V929:AB929,1))+IF(ISERROR(LARGE(V929:AB929,2)),0,LARGE(V929:AB929,2))+IF(ISERROR(LARGE(V929:AB929,3)),0,LARGE(V929:AB929,3))+IF(ISERROR(LARGE(V929:AB929,4)),0,LARGE(V929:AB929,4))</f>
        <v>0</v>
      </c>
      <c r="M929" s="141">
        <f>IF(ISERROR(LARGE(AC929:BP929,1)),0,LARGE(AC929:BP929,1))+IF(ISERROR(LARGE(AC929:BP929,2)),0,LARGE(AC929:BP929,2))+IF(ISERROR(LARGE(AC929:BP929,3)),0,LARGE(AC929:BP929,3))+IF(ISERROR(LARGE(AC929:BP929,4)),0,LARGE(AC929:BP929,4))</f>
        <v>40</v>
      </c>
      <c r="N929" s="36">
        <f>IF(ISERROR(LARGE(BQ929:CV929,1)),0,LARGE(BQ929:CV929,1))+IF(ISERROR(LARGE(BQ929:CV929,2)),0,LARGE(BQ929:CV929,2))+IF(ISERROR(LARGE(BQ929:CV929,3)),0,LARGE(BQ929:CV929,3))+IF(ISERROR(LARGE(BQ929:CV929,4)),0,LARGE(BQ929:CV929,4))</f>
        <v>0</v>
      </c>
      <c r="O929" s="142">
        <f>IF(ISERROR(LARGE(CW929:DP929,1)),0,LARGE(CW929:DP929,1))+IF(ISERROR(LARGE(CW929:DP929,2)),0,LARGE(CW929:DP929,2))+IF(ISERROR(LARGE(CW929:DP929,3)),0,LARGE(CW929:DP929,3))+IF(ISERROR(LARGE(CW929:DP929,4)),0,LARGE(CW929:DP929,4))</f>
        <v>0</v>
      </c>
      <c r="P929" s="143">
        <f>IF(ISERROR(LARGE(V929:DP929,1)),0,LARGE(V929:DP929,1))+IF(ISERROR(LARGE(V929:DP929,2)),0,LARGE(V929:DP929,2))+IF(ISERROR(LARGE(V929:DP929,3)),0,LARGE(V929:DP929,3))+IF(ISERROR(LARGE(V929:DP929,4)),0,LARGE(V929:DP929,4))+IF(ISERROR(LARGE(V929:DP929,5)),0,LARGE(V929:DP929,5))+IF(ISERROR(LARGE(V929:DP929,6)),0,LARGE(V929:DP929,6))+IF(ISERROR(LARGE(V929:DP929,7)),0,LARGE(V929:DP929,7))+IF(ISERROR(LARGE(V929:DP929,8)),0,LARGE(V929:DP929,8))+IF(ISERROR(LARGE(V929:DP929,9)),0,LARGE(V929:DP929,9))+IF(ISERROR(LARGE(V929:DP929,10)),0,LARGE(V929:DP929,10))+IF(ISERROR(LARGE(V929:DP929,11)),0,LARGE(V929:DP929,11))+IF(ISERROR(LARGE(V929:DP929,12)),0,LARGE(V929:DP929,12))</f>
        <v>40</v>
      </c>
      <c r="Q929" s="144">
        <f>COUNT(V929:DP929)</f>
        <v>1</v>
      </c>
      <c r="R929" s="144">
        <f>IF(ISERROR(LARGE(V929:AB929,5)),0,LARGE(V929:AB929,5))</f>
        <v>0</v>
      </c>
      <c r="S929" s="144">
        <f>IF(ISERROR(LARGE(AC929:BP929,5)),0,LARGE(AC929:BP929,5))</f>
        <v>0</v>
      </c>
      <c r="T929" s="144">
        <f>IF(ISERROR(LARGE(BQ929:CV929,5)),0,LARGE(BQ929:CV929,5))</f>
        <v>0</v>
      </c>
      <c r="U929" s="144">
        <f>IF(ISERROR(LARGE(CW929:DP929,5)),0,LARGE(CW929:DP929,5))</f>
        <v>0</v>
      </c>
      <c r="V929" s="17"/>
      <c r="W929" s="17"/>
      <c r="X929" s="17"/>
      <c r="Y929" s="17"/>
      <c r="Z929" s="17"/>
      <c r="AA929" s="17"/>
      <c r="AB929" s="17"/>
      <c r="AC929" s="141"/>
      <c r="AD929" s="141"/>
      <c r="AE929" s="141"/>
      <c r="AF929" s="141"/>
      <c r="AG929" s="141"/>
      <c r="AH929" s="141">
        <v>40</v>
      </c>
      <c r="AI929" s="141"/>
      <c r="AJ929" s="141"/>
      <c r="AK929" s="141"/>
      <c r="AL929" s="141"/>
      <c r="AM929" s="141"/>
      <c r="AN929" s="141"/>
      <c r="AO929" s="141"/>
      <c r="AP929" s="141"/>
      <c r="AQ929" s="141"/>
      <c r="AR929" s="141"/>
      <c r="AS929" s="141"/>
      <c r="AT929" s="141"/>
      <c r="AU929" s="141"/>
      <c r="AV929" s="141"/>
      <c r="AW929" s="141"/>
      <c r="AX929" s="141"/>
      <c r="AY929" s="141"/>
      <c r="AZ929" s="141"/>
      <c r="BA929" s="141"/>
      <c r="BB929" s="141"/>
      <c r="BC929" s="141"/>
      <c r="BD929" s="141"/>
      <c r="BE929" s="141"/>
      <c r="BF929" s="141"/>
      <c r="BG929" s="141"/>
      <c r="BH929" s="141"/>
      <c r="BI929" s="141"/>
      <c r="BJ929" s="141"/>
      <c r="BK929" s="141"/>
      <c r="BL929" s="141"/>
      <c r="BM929" s="141"/>
      <c r="BN929" s="141"/>
      <c r="BO929" s="141"/>
      <c r="BP929" s="141"/>
      <c r="BQ929" s="36"/>
      <c r="BR929" s="36"/>
      <c r="BS929" s="36"/>
      <c r="BT929" s="36"/>
      <c r="BU929" s="36"/>
      <c r="BV929" s="36"/>
      <c r="BW929" s="36"/>
      <c r="BX929" s="36"/>
      <c r="BY929" s="36"/>
      <c r="BZ929" s="36"/>
      <c r="CA929" s="36"/>
      <c r="CB929" s="36"/>
      <c r="CC929" s="36"/>
      <c r="CD929" s="36"/>
      <c r="CE929" s="36"/>
      <c r="CF929" s="36"/>
      <c r="CG929" s="36"/>
      <c r="CH929" s="36"/>
      <c r="CI929" s="145"/>
      <c r="CJ929" s="146"/>
      <c r="CK929" s="146"/>
      <c r="CL929" s="146"/>
      <c r="CM929" s="146"/>
      <c r="CN929" s="146"/>
      <c r="CO929" s="146"/>
      <c r="CP929" s="147"/>
      <c r="CQ929" s="146"/>
      <c r="CR929" s="146"/>
      <c r="CS929" s="146"/>
      <c r="CT929" s="146"/>
      <c r="CU929" s="36"/>
      <c r="CV929" s="36"/>
      <c r="CW929" s="142"/>
      <c r="CX929" s="142"/>
      <c r="CY929" s="142"/>
      <c r="CZ929" s="142"/>
      <c r="DA929" s="142"/>
      <c r="DB929" s="142"/>
      <c r="DC929" s="142"/>
      <c r="DD929" s="142"/>
      <c r="DE929" s="142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</row>
    <row r="930" spans="1:120" ht="13.5" customHeight="1">
      <c r="A930" s="16" t="str">
        <f>IF(B930="","",IF(B930&gt;1,"UWAGA JUŻ BYŁ",""))</f>
        <v/>
      </c>
      <c r="B930" s="16">
        <f>IF(C930="","",COUNTIF($C$8:$C$51430,C930))</f>
        <v>1</v>
      </c>
      <c r="C930" s="16" t="str">
        <f>CONCATENATE(E930,F930,H930,G930)</f>
        <v>TEMECKI Grzegorz1981NOWY TRG</v>
      </c>
      <c r="D930" s="16">
        <f>IF(E930="","",COUNTA($E$8:E930))</f>
        <v>923</v>
      </c>
      <c r="E930" s="12" t="s">
        <v>2004</v>
      </c>
      <c r="F930" s="16" t="s">
        <v>207</v>
      </c>
      <c r="G930" s="12" t="s">
        <v>2005</v>
      </c>
      <c r="H930" s="12">
        <v>1981</v>
      </c>
      <c r="I930" s="16" t="str">
        <f>IF(ISERROR(VLOOKUP(H930,KATEGORIE!$C$13:$E$50006,MATCH(KATEGORIE!$E$12,KATEGORIE!$C$12:$E$12,0),0)),"",VLOOKUP(H930,KATEGORIE!$C$13:$E$50006,MATCH(KATEGORIE!$E$12,KATEGORIE!$C$12:$E$12,0),0))</f>
        <v>S2</v>
      </c>
      <c r="J930" s="16">
        <f>IF(I930="","",COUNTIF($I$8:I930,I930))</f>
        <v>192</v>
      </c>
      <c r="K930" s="16">
        <f>COUNT(V930:DP930)</f>
        <v>1</v>
      </c>
      <c r="L930" s="17">
        <f>IF(ISERROR(LARGE(V930:AB930,1)),0,LARGE(V930:AB930,1))+IF(ISERROR(LARGE(V930:AB930,2)),0,LARGE(V930:AB930,2))+IF(ISERROR(LARGE(V930:AB930,3)),0,LARGE(V930:AB930,3))+IF(ISERROR(LARGE(V930:AB930,4)),0,LARGE(V930:AB930,4))</f>
        <v>40</v>
      </c>
      <c r="M930" s="141">
        <f>IF(ISERROR(LARGE(AC930:BP930,1)),0,LARGE(AC930:BP930,1))+IF(ISERROR(LARGE(AC930:BP930,2)),0,LARGE(AC930:BP930,2))+IF(ISERROR(LARGE(AC930:BP930,3)),0,LARGE(AC930:BP930,3))+IF(ISERROR(LARGE(AC930:BP930,4)),0,LARGE(AC930:BP930,4))</f>
        <v>0</v>
      </c>
      <c r="N930" s="36">
        <f>IF(ISERROR(LARGE(BQ930:CV930,1)),0,LARGE(BQ930:CV930,1))+IF(ISERROR(LARGE(BQ930:CV930,2)),0,LARGE(BQ930:CV930,2))+IF(ISERROR(LARGE(BQ930:CV930,3)),0,LARGE(BQ930:CV930,3))+IF(ISERROR(LARGE(BQ930:CV930,4)),0,LARGE(BQ930:CV930,4))</f>
        <v>0</v>
      </c>
      <c r="O930" s="142">
        <f>IF(ISERROR(LARGE(CW930:DP930,1)),0,LARGE(CW930:DP930,1))+IF(ISERROR(LARGE(CW930:DP930,2)),0,LARGE(CW930:DP930,2))+IF(ISERROR(LARGE(CW930:DP930,3)),0,LARGE(CW930:DP930,3))+IF(ISERROR(LARGE(CW930:DP930,4)),0,LARGE(CW930:DP930,4))</f>
        <v>0</v>
      </c>
      <c r="P930" s="143">
        <f>IF(ISERROR(LARGE(V930:DP930,1)),0,LARGE(V930:DP930,1))+IF(ISERROR(LARGE(V930:DP930,2)),0,LARGE(V930:DP930,2))+IF(ISERROR(LARGE(V930:DP930,3)),0,LARGE(V930:DP930,3))+IF(ISERROR(LARGE(V930:DP930,4)),0,LARGE(V930:DP930,4))+IF(ISERROR(LARGE(V930:DP930,5)),0,LARGE(V930:DP930,5))+IF(ISERROR(LARGE(V930:DP930,6)),0,LARGE(V930:DP930,6))+IF(ISERROR(LARGE(V930:DP930,7)),0,LARGE(V930:DP930,7))+IF(ISERROR(LARGE(V930:DP930,8)),0,LARGE(V930:DP930,8))+IF(ISERROR(LARGE(V930:DP930,9)),0,LARGE(V930:DP930,9))+IF(ISERROR(LARGE(V930:DP930,10)),0,LARGE(V930:DP930,10))+IF(ISERROR(LARGE(V930:DP930,11)),0,LARGE(V930:DP930,11))+IF(ISERROR(LARGE(V930:DP930,12)),0,LARGE(V930:DP930,12))</f>
        <v>40</v>
      </c>
      <c r="Q930" s="144">
        <f>COUNT(V930:DP930)</f>
        <v>1</v>
      </c>
      <c r="R930" s="144">
        <f>IF(ISERROR(LARGE(V930:AB930,5)),0,LARGE(V930:AB930,5))</f>
        <v>0</v>
      </c>
      <c r="S930" s="144">
        <f>IF(ISERROR(LARGE(AC930:BP930,5)),0,LARGE(AC930:BP930,5))</f>
        <v>0</v>
      </c>
      <c r="T930" s="144">
        <f>IF(ISERROR(LARGE(BQ930:CV930,5)),0,LARGE(BQ930:CV930,5))</f>
        <v>0</v>
      </c>
      <c r="U930" s="144">
        <f>IF(ISERROR(LARGE(CW930:DP930,5)),0,LARGE(CW930:DP930,5))</f>
        <v>0</v>
      </c>
      <c r="V930" s="17">
        <v>40</v>
      </c>
      <c r="W930" s="17"/>
      <c r="X930" s="17"/>
      <c r="Y930" s="17"/>
      <c r="Z930" s="17"/>
      <c r="AA930" s="17"/>
      <c r="AB930" s="17"/>
      <c r="AC930" s="141"/>
      <c r="AD930" s="141"/>
      <c r="AE930" s="141"/>
      <c r="AF930" s="141"/>
      <c r="AG930" s="141"/>
      <c r="AH930" s="141"/>
      <c r="AI930" s="141"/>
      <c r="AJ930" s="141"/>
      <c r="AK930" s="141"/>
      <c r="AL930" s="141"/>
      <c r="AM930" s="141"/>
      <c r="AN930" s="141"/>
      <c r="AO930" s="141"/>
      <c r="AP930" s="141"/>
      <c r="AQ930" s="141"/>
      <c r="AR930" s="141"/>
      <c r="AS930" s="141"/>
      <c r="AT930" s="141"/>
      <c r="AU930" s="141"/>
      <c r="AV930" s="141"/>
      <c r="AW930" s="141"/>
      <c r="AX930" s="141"/>
      <c r="AY930" s="141"/>
      <c r="AZ930" s="141"/>
      <c r="BA930" s="141"/>
      <c r="BB930" s="141"/>
      <c r="BC930" s="141"/>
      <c r="BD930" s="141"/>
      <c r="BE930" s="141"/>
      <c r="BF930" s="141"/>
      <c r="BG930" s="141"/>
      <c r="BH930" s="141"/>
      <c r="BI930" s="141"/>
      <c r="BJ930" s="141"/>
      <c r="BK930" s="141"/>
      <c r="BL930" s="141"/>
      <c r="BM930" s="141"/>
      <c r="BN930" s="141"/>
      <c r="BO930" s="141"/>
      <c r="BP930" s="141"/>
      <c r="BQ930" s="36"/>
      <c r="BR930" s="36"/>
      <c r="BS930" s="36"/>
      <c r="BT930" s="36"/>
      <c r="BU930" s="36"/>
      <c r="BV930" s="36"/>
      <c r="BW930" s="36"/>
      <c r="BX930" s="36"/>
      <c r="BY930" s="36"/>
      <c r="BZ930" s="36"/>
      <c r="CA930" s="36"/>
      <c r="CB930" s="36"/>
      <c r="CC930" s="36"/>
      <c r="CD930" s="36"/>
      <c r="CE930" s="36"/>
      <c r="CF930" s="36"/>
      <c r="CG930" s="36"/>
      <c r="CH930" s="36"/>
      <c r="CI930" s="145"/>
      <c r="CJ930" s="146"/>
      <c r="CK930" s="146"/>
      <c r="CL930" s="146"/>
      <c r="CM930" s="146"/>
      <c r="CN930" s="146"/>
      <c r="CO930" s="146"/>
      <c r="CP930" s="147"/>
      <c r="CQ930" s="146"/>
      <c r="CR930" s="146"/>
      <c r="CS930" s="146"/>
      <c r="CT930" s="146"/>
      <c r="CU930" s="36"/>
      <c r="CV930" s="36"/>
      <c r="CW930" s="142"/>
      <c r="CX930" s="142"/>
      <c r="CY930" s="142"/>
      <c r="CZ930" s="142"/>
      <c r="DA930" s="142"/>
      <c r="DB930" s="142"/>
      <c r="DC930" s="142"/>
      <c r="DD930" s="142"/>
      <c r="DE930" s="142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</row>
    <row r="931" spans="1:120" ht="13.5" customHeight="1">
      <c r="A931" s="16" t="str">
        <f>IF(B931="","",IF(B931&gt;1,"UWAGA JUŻ BYŁ",""))</f>
        <v/>
      </c>
      <c r="B931" s="16">
        <f>IF(C931="","",COUNTIF($C$8:$C$51430,C931))</f>
        <v>1</v>
      </c>
      <c r="C931" s="16" t="str">
        <f>CONCATENATE(E931,F931,H931,G931)</f>
        <v>SAMOSENEKTomasz1982NOWA RUDA-BIEGA</v>
      </c>
      <c r="D931" s="16">
        <f>IF(E931="","",COUNTA($E$8:E931))</f>
        <v>924</v>
      </c>
      <c r="E931" s="12" t="s">
        <v>2181</v>
      </c>
      <c r="F931" s="16" t="s">
        <v>193</v>
      </c>
      <c r="G931" s="12" t="s">
        <v>2154</v>
      </c>
      <c r="H931" s="12">
        <v>1982</v>
      </c>
      <c r="I931" s="16" t="str">
        <f>IF(ISERROR(VLOOKUP(H931,KATEGORIE!$C$13:$E$50006,MATCH(KATEGORIE!$E$12,KATEGORIE!$C$12:$E$12,0),0)),"",VLOOKUP(H931,KATEGORIE!$C$13:$E$50006,MATCH(KATEGORIE!$E$12,KATEGORIE!$C$12:$E$12,0),0))</f>
        <v>S2</v>
      </c>
      <c r="J931" s="16">
        <f>IF(I931="","",COUNTIF($I$8:I931,I931))</f>
        <v>193</v>
      </c>
      <c r="K931" s="16">
        <f>COUNT(V931:DP931)</f>
        <v>2</v>
      </c>
      <c r="L931" s="17">
        <f>IF(ISERROR(LARGE(V931:AB931,1)),0,LARGE(V931:AB931,1))+IF(ISERROR(LARGE(V931:AB931,2)),0,LARGE(V931:AB931,2))+IF(ISERROR(LARGE(V931:AB931,3)),0,LARGE(V931:AB931,3))+IF(ISERROR(LARGE(V931:AB931,4)),0,LARGE(V931:AB931,4))</f>
        <v>0</v>
      </c>
      <c r="M931" s="141">
        <f>IF(ISERROR(LARGE(AC931:BP931,1)),0,LARGE(AC931:BP931,1))+IF(ISERROR(LARGE(AC931:BP931,2)),0,LARGE(AC931:BP931,2))+IF(ISERROR(LARGE(AC931:BP931,3)),0,LARGE(AC931:BP931,3))+IF(ISERROR(LARGE(AC931:BP931,4)),0,LARGE(AC931:BP931,4))</f>
        <v>40</v>
      </c>
      <c r="N931" s="36">
        <f>IF(ISERROR(LARGE(BQ931:CV931,1)),0,LARGE(BQ931:CV931,1))+IF(ISERROR(LARGE(BQ931:CV931,2)),0,LARGE(BQ931:CV931,2))+IF(ISERROR(LARGE(BQ931:CV931,3)),0,LARGE(BQ931:CV931,3))+IF(ISERROR(LARGE(BQ931:CV931,4)),0,LARGE(BQ931:CV931,4))</f>
        <v>0</v>
      </c>
      <c r="O931" s="142">
        <f>IF(ISERROR(LARGE(CW931:DP931,1)),0,LARGE(CW931:DP931,1))+IF(ISERROR(LARGE(CW931:DP931,2)),0,LARGE(CW931:DP931,2))+IF(ISERROR(LARGE(CW931:DP931,3)),0,LARGE(CW931:DP931,3))+IF(ISERROR(LARGE(CW931:DP931,4)),0,LARGE(CW931:DP931,4))</f>
        <v>0</v>
      </c>
      <c r="P931" s="143">
        <f>IF(ISERROR(LARGE(V931:DP931,1)),0,LARGE(V931:DP931,1))+IF(ISERROR(LARGE(V931:DP931,2)),0,LARGE(V931:DP931,2))+IF(ISERROR(LARGE(V931:DP931,3)),0,LARGE(V931:DP931,3))+IF(ISERROR(LARGE(V931:DP931,4)),0,LARGE(V931:DP931,4))+IF(ISERROR(LARGE(V931:DP931,5)),0,LARGE(V931:DP931,5))+IF(ISERROR(LARGE(V931:DP931,6)),0,LARGE(V931:DP931,6))+IF(ISERROR(LARGE(V931:DP931,7)),0,LARGE(V931:DP931,7))+IF(ISERROR(LARGE(V931:DP931,8)),0,LARGE(V931:DP931,8))+IF(ISERROR(LARGE(V931:DP931,9)),0,LARGE(V931:DP931,9))+IF(ISERROR(LARGE(V931:DP931,10)),0,LARGE(V931:DP931,10))+IF(ISERROR(LARGE(V931:DP931,11)),0,LARGE(V931:DP931,11))+IF(ISERROR(LARGE(V931:DP931,12)),0,LARGE(V931:DP931,12))</f>
        <v>40</v>
      </c>
      <c r="Q931" s="144">
        <f>COUNT(V931:DP931)</f>
        <v>2</v>
      </c>
      <c r="R931" s="144">
        <f>IF(ISERROR(LARGE(V931:AB931,5)),0,LARGE(V931:AB931,5))</f>
        <v>0</v>
      </c>
      <c r="S931" s="144">
        <f>IF(ISERROR(LARGE(AC931:BP931,5)),0,LARGE(AC931:BP931,5))</f>
        <v>0</v>
      </c>
      <c r="T931" s="144">
        <f>IF(ISERROR(LARGE(BQ931:CV931,5)),0,LARGE(BQ931:CV931,5))</f>
        <v>0</v>
      </c>
      <c r="U931" s="144">
        <f>IF(ISERROR(LARGE(CW931:DP931,5)),0,LARGE(CW931:DP931,5))</f>
        <v>0</v>
      </c>
      <c r="V931" s="17"/>
      <c r="W931" s="17"/>
      <c r="X931" s="17"/>
      <c r="Y931" s="17"/>
      <c r="Z931" s="17"/>
      <c r="AA931" s="17"/>
      <c r="AB931" s="17"/>
      <c r="AC931" s="141"/>
      <c r="AD931" s="141"/>
      <c r="AE931" s="141"/>
      <c r="AF931" s="141"/>
      <c r="AG931" s="141"/>
      <c r="AH931" s="141"/>
      <c r="AI931" s="141"/>
      <c r="AJ931" s="141"/>
      <c r="AK931" s="141"/>
      <c r="AL931" s="141">
        <v>12</v>
      </c>
      <c r="AM931" s="141"/>
      <c r="AN931" s="141"/>
      <c r="AO931" s="141"/>
      <c r="AP931" s="141"/>
      <c r="AQ931" s="141"/>
      <c r="AR931" s="141"/>
      <c r="AS931" s="141"/>
      <c r="AT931" s="141"/>
      <c r="AU931" s="141"/>
      <c r="AV931" s="141"/>
      <c r="AW931" s="141"/>
      <c r="AX931" s="141"/>
      <c r="AY931" s="141"/>
      <c r="AZ931" s="141">
        <v>28</v>
      </c>
      <c r="BA931" s="141"/>
      <c r="BB931" s="141"/>
      <c r="BC931" s="141"/>
      <c r="BD931" s="141"/>
      <c r="BE931" s="141"/>
      <c r="BF931" s="141"/>
      <c r="BG931" s="141"/>
      <c r="BH931" s="141"/>
      <c r="BI931" s="141"/>
      <c r="BJ931" s="141"/>
      <c r="BK931" s="141"/>
      <c r="BL931" s="141"/>
      <c r="BM931" s="141"/>
      <c r="BN931" s="141"/>
      <c r="BO931" s="141"/>
      <c r="BP931" s="141"/>
      <c r="BQ931" s="36"/>
      <c r="BR931" s="36"/>
      <c r="BS931" s="36"/>
      <c r="BT931" s="36"/>
      <c r="BU931" s="36"/>
      <c r="BV931" s="36"/>
      <c r="BW931" s="36"/>
      <c r="BX931" s="36"/>
      <c r="BY931" s="36"/>
      <c r="BZ931" s="36"/>
      <c r="CA931" s="36"/>
      <c r="CB931" s="36"/>
      <c r="CC931" s="36"/>
      <c r="CD931" s="36"/>
      <c r="CE931" s="36"/>
      <c r="CF931" s="36"/>
      <c r="CG931" s="36"/>
      <c r="CH931" s="36"/>
      <c r="CI931" s="145"/>
      <c r="CJ931" s="146"/>
      <c r="CK931" s="146"/>
      <c r="CL931" s="146"/>
      <c r="CM931" s="146"/>
      <c r="CN931" s="146"/>
      <c r="CO931" s="146"/>
      <c r="CP931" s="147"/>
      <c r="CQ931" s="146"/>
      <c r="CR931" s="146"/>
      <c r="CS931" s="146"/>
      <c r="CT931" s="146"/>
      <c r="CU931" s="36"/>
      <c r="CV931" s="36"/>
      <c r="CW931" s="142"/>
      <c r="CX931" s="142"/>
      <c r="CY931" s="142"/>
      <c r="CZ931" s="142"/>
      <c r="DA931" s="142"/>
      <c r="DB931" s="142"/>
      <c r="DC931" s="142"/>
      <c r="DD931" s="142"/>
      <c r="DE931" s="142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</row>
    <row r="932" spans="1:120" ht="13.5" customHeight="1">
      <c r="A932" s="16" t="str">
        <f>IF(B932="","",IF(B932&gt;1,"UWAGA JUŻ BYŁ",""))</f>
        <v/>
      </c>
      <c r="B932" s="16">
        <f>IF(C932="","",COUNTIF($C$8:$C$51430,C932))</f>
        <v>1</v>
      </c>
      <c r="C932" s="16" t="str">
        <f>CONCATENATE(E932,F932,H932,G932)</f>
        <v>BIEROŃSKINikodem2001KS Sprint Bielsko Biała/ Inov-8 Team</v>
      </c>
      <c r="D932" s="16">
        <f>IF(E932="","",COUNTA($E$8:E932))</f>
        <v>925</v>
      </c>
      <c r="E932" s="12" t="s">
        <v>2933</v>
      </c>
      <c r="F932" s="16" t="s">
        <v>2264</v>
      </c>
      <c r="G932" s="12" t="s">
        <v>2934</v>
      </c>
      <c r="H932" s="12">
        <v>2001</v>
      </c>
      <c r="I932" s="16" t="str">
        <f>IF(ISERROR(VLOOKUP(H932,KATEGORIE!$C$13:$E$50006,MATCH(KATEGORIE!$E$12,KATEGORIE!$C$12:$E$12,0),0)),"",VLOOKUP(H932,KATEGORIE!$C$13:$E$50006,MATCH(KATEGORIE!$E$12,KATEGORIE!$C$12:$E$12,0),0))</f>
        <v>J</v>
      </c>
      <c r="J932" s="16">
        <f>IF(I932="","",COUNTIF($I$8:I932,I932))</f>
        <v>30</v>
      </c>
      <c r="K932" s="16">
        <f>COUNT(V932:DP932)</f>
        <v>1</v>
      </c>
      <c r="L932" s="17">
        <f>IF(ISERROR(LARGE(V932:AB932,1)),0,LARGE(V932:AB932,1))+IF(ISERROR(LARGE(V932:AB932,2)),0,LARGE(V932:AB932,2))+IF(ISERROR(LARGE(V932:AB932,3)),0,LARGE(V932:AB932,3))+IF(ISERROR(LARGE(V932:AB932,4)),0,LARGE(V932:AB932,4))</f>
        <v>0</v>
      </c>
      <c r="M932" s="141">
        <f>IF(ISERROR(LARGE(AC932:BP932,1)),0,LARGE(AC932:BP932,1))+IF(ISERROR(LARGE(AC932:BP932,2)),0,LARGE(AC932:BP932,2))+IF(ISERROR(LARGE(AC932:BP932,3)),0,LARGE(AC932:BP932,3))+IF(ISERROR(LARGE(AC932:BP932,4)),0,LARGE(AC932:BP932,4))</f>
        <v>40</v>
      </c>
      <c r="N932" s="36">
        <f>IF(ISERROR(LARGE(BQ932:CV932,1)),0,LARGE(BQ932:CV932,1))+IF(ISERROR(LARGE(BQ932:CV932,2)),0,LARGE(BQ932:CV932,2))+IF(ISERROR(LARGE(BQ932:CV932,3)),0,LARGE(BQ932:CV932,3))+IF(ISERROR(LARGE(BQ932:CV932,4)),0,LARGE(BQ932:CV932,4))</f>
        <v>0</v>
      </c>
      <c r="O932" s="142">
        <f>IF(ISERROR(LARGE(CW932:DP932,1)),0,LARGE(CW932:DP932,1))+IF(ISERROR(LARGE(CW932:DP932,2)),0,LARGE(CW932:DP932,2))+IF(ISERROR(LARGE(CW932:DP932,3)),0,LARGE(CW932:DP932,3))+IF(ISERROR(LARGE(CW932:DP932,4)),0,LARGE(CW932:DP932,4))</f>
        <v>0</v>
      </c>
      <c r="P932" s="143">
        <f>IF(ISERROR(LARGE(V932:DP932,1)),0,LARGE(V932:DP932,1))+IF(ISERROR(LARGE(V932:DP932,2)),0,LARGE(V932:DP932,2))+IF(ISERROR(LARGE(V932:DP932,3)),0,LARGE(V932:DP932,3))+IF(ISERROR(LARGE(V932:DP932,4)),0,LARGE(V932:DP932,4))+IF(ISERROR(LARGE(V932:DP932,5)),0,LARGE(V932:DP932,5))+IF(ISERROR(LARGE(V932:DP932,6)),0,LARGE(V932:DP932,6))+IF(ISERROR(LARGE(V932:DP932,7)),0,LARGE(V932:DP932,7))+IF(ISERROR(LARGE(V932:DP932,8)),0,LARGE(V932:DP932,8))+IF(ISERROR(LARGE(V932:DP932,9)),0,LARGE(V932:DP932,9))+IF(ISERROR(LARGE(V932:DP932,10)),0,LARGE(V932:DP932,10))+IF(ISERROR(LARGE(V932:DP932,11)),0,LARGE(V932:DP932,11))+IF(ISERROR(LARGE(V932:DP932,12)),0,LARGE(V932:DP932,12))</f>
        <v>40</v>
      </c>
      <c r="Q932" s="144">
        <f>COUNT(V932:DP932)</f>
        <v>1</v>
      </c>
      <c r="R932" s="144">
        <f>IF(ISERROR(LARGE(V932:AB932,5)),0,LARGE(V932:AB932,5))</f>
        <v>0</v>
      </c>
      <c r="S932" s="144">
        <f>IF(ISERROR(LARGE(AC932:BP932,5)),0,LARGE(AC932:BP932,5))</f>
        <v>0</v>
      </c>
      <c r="T932" s="144">
        <f>IF(ISERROR(LARGE(BQ932:CV932,5)),0,LARGE(BQ932:CV932,5))</f>
        <v>0</v>
      </c>
      <c r="U932" s="144">
        <f>IF(ISERROR(LARGE(CW932:DP932,5)),0,LARGE(CW932:DP932,5))</f>
        <v>0</v>
      </c>
      <c r="V932" s="17"/>
      <c r="W932" s="17"/>
      <c r="X932" s="17"/>
      <c r="Y932" s="17"/>
      <c r="Z932" s="17"/>
      <c r="AA932" s="17"/>
      <c r="AB932" s="17"/>
      <c r="AC932" s="141"/>
      <c r="AD932" s="141"/>
      <c r="AE932" s="141"/>
      <c r="AF932" s="141"/>
      <c r="AG932" s="141"/>
      <c r="AH932" s="141"/>
      <c r="AI932" s="141"/>
      <c r="AJ932" s="141"/>
      <c r="AK932" s="141"/>
      <c r="AL932" s="141"/>
      <c r="AM932" s="141"/>
      <c r="AN932" s="141"/>
      <c r="AO932" s="141">
        <v>40</v>
      </c>
      <c r="AP932" s="141"/>
      <c r="AQ932" s="141"/>
      <c r="AR932" s="141"/>
      <c r="AS932" s="141"/>
      <c r="AT932" s="141"/>
      <c r="AU932" s="141"/>
      <c r="AV932" s="141"/>
      <c r="AW932" s="141"/>
      <c r="AX932" s="141"/>
      <c r="AY932" s="141"/>
      <c r="AZ932" s="141"/>
      <c r="BA932" s="141"/>
      <c r="BB932" s="141"/>
      <c r="BC932" s="141"/>
      <c r="BD932" s="141"/>
      <c r="BE932" s="141"/>
      <c r="BF932" s="141"/>
      <c r="BG932" s="141"/>
      <c r="BH932" s="141"/>
      <c r="BI932" s="141"/>
      <c r="BJ932" s="141"/>
      <c r="BK932" s="141"/>
      <c r="BL932" s="141"/>
      <c r="BM932" s="141"/>
      <c r="BN932" s="141"/>
      <c r="BO932" s="141"/>
      <c r="BP932" s="141"/>
      <c r="BQ932" s="36"/>
      <c r="BR932" s="36"/>
      <c r="BS932" s="36"/>
      <c r="BT932" s="36"/>
      <c r="BU932" s="36"/>
      <c r="BV932" s="36"/>
      <c r="BW932" s="36"/>
      <c r="BX932" s="36"/>
      <c r="BY932" s="36"/>
      <c r="BZ932" s="36"/>
      <c r="CA932" s="36"/>
      <c r="CB932" s="36"/>
      <c r="CC932" s="36"/>
      <c r="CD932" s="36"/>
      <c r="CE932" s="36"/>
      <c r="CF932" s="36"/>
      <c r="CG932" s="36"/>
      <c r="CH932" s="36"/>
      <c r="CI932" s="145"/>
      <c r="CJ932" s="146"/>
      <c r="CK932" s="146"/>
      <c r="CL932" s="146"/>
      <c r="CM932" s="146"/>
      <c r="CN932" s="146"/>
      <c r="CO932" s="146"/>
      <c r="CP932" s="147"/>
      <c r="CQ932" s="146"/>
      <c r="CR932" s="146"/>
      <c r="CS932" s="146"/>
      <c r="CT932" s="146"/>
      <c r="CU932" s="36"/>
      <c r="CV932" s="36"/>
      <c r="CW932" s="142"/>
      <c r="CX932" s="142"/>
      <c r="CY932" s="142"/>
      <c r="CZ932" s="142"/>
      <c r="DA932" s="142"/>
      <c r="DB932" s="142"/>
      <c r="DC932" s="142"/>
      <c r="DD932" s="142"/>
      <c r="DE932" s="142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</row>
    <row r="933" spans="1:120" ht="13.5" customHeight="1">
      <c r="A933" s="16" t="str">
        <f>IF(B933="","",IF(B933&gt;1,"UWAGA JUŻ BYŁ",""))</f>
        <v/>
      </c>
      <c r="B933" s="16">
        <f>IF(C933="","",COUNTIF($C$8:$C$51430,C933))</f>
        <v>1</v>
      </c>
      <c r="C933" s="16" t="str">
        <f>CONCATENATE(E933,F933,H933,G933)</f>
        <v>POGORZELSKIKrzysztof1979NOWA SŁUPIA</v>
      </c>
      <c r="D933" s="16">
        <f>IF(E933="","",COUNTA($E$8:E933))</f>
        <v>926</v>
      </c>
      <c r="E933" s="148" t="s">
        <v>3369</v>
      </c>
      <c r="F933" s="16" t="s">
        <v>229</v>
      </c>
      <c r="G933" s="12" t="s">
        <v>3370</v>
      </c>
      <c r="H933" s="12">
        <v>1979</v>
      </c>
      <c r="I933" s="16" t="str">
        <f>IF(ISERROR(VLOOKUP(H933,KATEGORIE!$C$13:$E$50006,MATCH(KATEGORIE!$E$12,KATEGORIE!$C$12:$E$12,0),0)),"",VLOOKUP(H933,KATEGORIE!$C$13:$E$50006,MATCH(KATEGORIE!$E$12,KATEGORIE!$C$12:$E$12,0),0))</f>
        <v>S2</v>
      </c>
      <c r="J933" s="16">
        <f>IF(I933="","",COUNTIF($I$8:I933,I933))</f>
        <v>194</v>
      </c>
      <c r="K933" s="16">
        <f>COUNT(V933:DP933)</f>
        <v>1</v>
      </c>
      <c r="L933" s="17">
        <f>IF(ISERROR(LARGE(V933:AB933,1)),0,LARGE(V933:AB933,1))+IF(ISERROR(LARGE(V933:AB933,2)),0,LARGE(V933:AB933,2))+IF(ISERROR(LARGE(V933:AB933,3)),0,LARGE(V933:AB933,3))+IF(ISERROR(LARGE(V933:AB933,4)),0,LARGE(V933:AB933,4))</f>
        <v>0</v>
      </c>
      <c r="M933" s="141">
        <f>IF(ISERROR(LARGE(AC933:BP933,1)),0,LARGE(AC933:BP933,1))+IF(ISERROR(LARGE(AC933:BP933,2)),0,LARGE(AC933:BP933,2))+IF(ISERROR(LARGE(AC933:BP933,3)),0,LARGE(AC933:BP933,3))+IF(ISERROR(LARGE(AC933:BP933,4)),0,LARGE(AC933:BP933,4))</f>
        <v>0</v>
      </c>
      <c r="N933" s="36">
        <f>IF(ISERROR(LARGE(BQ933:CV933,1)),0,LARGE(BQ933:CV933,1))+IF(ISERROR(LARGE(BQ933:CV933,2)),0,LARGE(BQ933:CV933,2))+IF(ISERROR(LARGE(BQ933:CV933,3)),0,LARGE(BQ933:CV933,3))+IF(ISERROR(LARGE(BQ933:CV933,4)),0,LARGE(BQ933:CV933,4))</f>
        <v>40</v>
      </c>
      <c r="O933" s="142">
        <f>IF(ISERROR(LARGE(CW933:DP933,1)),0,LARGE(CW933:DP933,1))+IF(ISERROR(LARGE(CW933:DP933,2)),0,LARGE(CW933:DP933,2))+IF(ISERROR(LARGE(CW933:DP933,3)),0,LARGE(CW933:DP933,3))+IF(ISERROR(LARGE(CW933:DP933,4)),0,LARGE(CW933:DP933,4))</f>
        <v>0</v>
      </c>
      <c r="P933" s="143">
        <f>IF(ISERROR(LARGE(V933:DP933,1)),0,LARGE(V933:DP933,1))+IF(ISERROR(LARGE(V933:DP933,2)),0,LARGE(V933:DP933,2))+IF(ISERROR(LARGE(V933:DP933,3)),0,LARGE(V933:DP933,3))+IF(ISERROR(LARGE(V933:DP933,4)),0,LARGE(V933:DP933,4))+IF(ISERROR(LARGE(V933:DP933,5)),0,LARGE(V933:DP933,5))+IF(ISERROR(LARGE(V933:DP933,6)),0,LARGE(V933:DP933,6))+IF(ISERROR(LARGE(V933:DP933,7)),0,LARGE(V933:DP933,7))+IF(ISERROR(LARGE(V933:DP933,8)),0,LARGE(V933:DP933,8))+IF(ISERROR(LARGE(V933:DP933,9)),0,LARGE(V933:DP933,9))+IF(ISERROR(LARGE(V933:DP933,10)),0,LARGE(V933:DP933,10))+IF(ISERROR(LARGE(V933:DP933,11)),0,LARGE(V933:DP933,11))+IF(ISERROR(LARGE(V933:DP933,12)),0,LARGE(V933:DP933,12))</f>
        <v>40</v>
      </c>
      <c r="Q933" s="144">
        <f>COUNT(V933:DP933)</f>
        <v>1</v>
      </c>
      <c r="R933" s="144">
        <f>IF(ISERROR(LARGE(V933:AB933,5)),0,LARGE(V933:AB933,5))</f>
        <v>0</v>
      </c>
      <c r="S933" s="144">
        <f>IF(ISERROR(LARGE(AC933:BP933,5)),0,LARGE(AC933:BP933,5))</f>
        <v>0</v>
      </c>
      <c r="T933" s="144">
        <f>IF(ISERROR(LARGE(BQ933:CV933,5)),0,LARGE(BQ933:CV933,5))</f>
        <v>0</v>
      </c>
      <c r="U933" s="144">
        <f>IF(ISERROR(LARGE(CW933:DP933,5)),0,LARGE(CW933:DP933,5))</f>
        <v>0</v>
      </c>
      <c r="V933" s="17"/>
      <c r="W933" s="17"/>
      <c r="X933" s="17"/>
      <c r="Y933" s="17"/>
      <c r="Z933" s="17"/>
      <c r="AA933" s="17"/>
      <c r="AB933" s="17"/>
      <c r="AC933" s="141"/>
      <c r="AD933" s="141"/>
      <c r="AE933" s="141"/>
      <c r="AF933" s="141"/>
      <c r="AG933" s="141"/>
      <c r="AH933" s="141"/>
      <c r="AI933" s="141"/>
      <c r="AJ933" s="141"/>
      <c r="AK933" s="141"/>
      <c r="AL933" s="141"/>
      <c r="AM933" s="141"/>
      <c r="AN933" s="141"/>
      <c r="AO933" s="141"/>
      <c r="AP933" s="141"/>
      <c r="AQ933" s="141"/>
      <c r="AR933" s="141"/>
      <c r="AS933" s="141"/>
      <c r="AT933" s="141"/>
      <c r="AU933" s="141"/>
      <c r="AV933" s="141"/>
      <c r="AW933" s="141"/>
      <c r="AX933" s="141"/>
      <c r="AY933" s="141"/>
      <c r="AZ933" s="141"/>
      <c r="BA933" s="141"/>
      <c r="BB933" s="141"/>
      <c r="BC933" s="141"/>
      <c r="BD933" s="141"/>
      <c r="BE933" s="141"/>
      <c r="BF933" s="141"/>
      <c r="BG933" s="141"/>
      <c r="BH933" s="141"/>
      <c r="BI933" s="141"/>
      <c r="BJ933" s="141"/>
      <c r="BK933" s="141"/>
      <c r="BL933" s="141"/>
      <c r="BM933" s="141"/>
      <c r="BN933" s="141"/>
      <c r="BO933" s="141"/>
      <c r="BP933" s="141"/>
      <c r="BQ933" s="36"/>
      <c r="BR933" s="36"/>
      <c r="BS933" s="36"/>
      <c r="BT933" s="36"/>
      <c r="BU933" s="36"/>
      <c r="BV933" s="36"/>
      <c r="BW933" s="36"/>
      <c r="BX933" s="36"/>
      <c r="BY933" s="36"/>
      <c r="BZ933" s="36"/>
      <c r="CA933" s="36"/>
      <c r="CB933" s="36"/>
      <c r="CC933" s="36"/>
      <c r="CD933" s="36"/>
      <c r="CE933" s="36"/>
      <c r="CF933" s="36"/>
      <c r="CG933" s="36"/>
      <c r="CH933" s="36"/>
      <c r="CI933" s="145">
        <v>40</v>
      </c>
      <c r="CJ933" s="146"/>
      <c r="CK933" s="146"/>
      <c r="CL933" s="146"/>
      <c r="CM933" s="146"/>
      <c r="CN933" s="146"/>
      <c r="CO933" s="146"/>
      <c r="CP933" s="147"/>
      <c r="CQ933" s="146"/>
      <c r="CR933" s="146"/>
      <c r="CS933" s="146"/>
      <c r="CT933" s="146"/>
      <c r="CU933" s="36"/>
      <c r="CV933" s="36"/>
      <c r="CW933" s="142"/>
      <c r="CX933" s="142"/>
      <c r="CY933" s="142"/>
      <c r="CZ933" s="142"/>
      <c r="DA933" s="142"/>
      <c r="DB933" s="142"/>
      <c r="DC933" s="142"/>
      <c r="DD933" s="142"/>
      <c r="DE933" s="142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</row>
    <row r="934" spans="1:120" ht="13.5" customHeight="1">
      <c r="A934" s="16" t="str">
        <f>IF(B934="","",IF(B934&gt;1,"UWAGA JUŻ BYŁ",""))</f>
        <v/>
      </c>
      <c r="B934" s="16">
        <f>IF(C934="","",COUNTIF($C$8:$C$51430,C934))</f>
        <v>1</v>
      </c>
      <c r="C934" s="16" t="str">
        <f>CONCATENATE(E934,F934,H934,G934)</f>
        <v>CHYLIŃSKITomaszKRAKÓW</v>
      </c>
      <c r="D934" s="16">
        <f>IF(E934="","",COUNTA($E$8:E934))</f>
        <v>927</v>
      </c>
      <c r="E934" s="117" t="s">
        <v>3650</v>
      </c>
      <c r="F934" s="16" t="s">
        <v>193</v>
      </c>
      <c r="G934" s="12" t="s">
        <v>712</v>
      </c>
      <c r="H934" s="12"/>
      <c r="I934" s="16" t="str">
        <f>IF(ISERROR(VLOOKUP(H934,KATEGORIE!$C$13:$E$50006,MATCH(KATEGORIE!$E$12,KATEGORIE!$C$12:$E$12,0),0)),"",VLOOKUP(H934,KATEGORIE!$C$13:$E$50006,MATCH(KATEGORIE!$E$12,KATEGORIE!$C$12:$E$12,0),0))</f>
        <v/>
      </c>
      <c r="J934" s="16" t="str">
        <f>IF(I934="","",COUNTIF($I$8:I934,I934))</f>
        <v/>
      </c>
      <c r="K934" s="16">
        <f>COUNT(V934:DP934)</f>
        <v>2</v>
      </c>
      <c r="L934" s="17">
        <f>IF(ISERROR(LARGE(V934:AB934,1)),0,LARGE(V934:AB934,1))+IF(ISERROR(LARGE(V934:AB934,2)),0,LARGE(V934:AB934,2))+IF(ISERROR(LARGE(V934:AB934,3)),0,LARGE(V934:AB934,3))+IF(ISERROR(LARGE(V934:AB934,4)),0,LARGE(V934:AB934,4))</f>
        <v>0</v>
      </c>
      <c r="M934" s="141">
        <f>IF(ISERROR(LARGE(AC934:BP934,1)),0,LARGE(AC934:BP934,1))+IF(ISERROR(LARGE(AC934:BP934,2)),0,LARGE(AC934:BP934,2))+IF(ISERROR(LARGE(AC934:BP934,3)),0,LARGE(AC934:BP934,3))+IF(ISERROR(LARGE(AC934:BP934,4)),0,LARGE(AC934:BP934,4))</f>
        <v>40</v>
      </c>
      <c r="N934" s="36">
        <f>IF(ISERROR(LARGE(BQ934:CV934,1)),0,LARGE(BQ934:CV934,1))+IF(ISERROR(LARGE(BQ934:CV934,2)),0,LARGE(BQ934:CV934,2))+IF(ISERROR(LARGE(BQ934:CV934,3)),0,LARGE(BQ934:CV934,3))+IF(ISERROR(LARGE(BQ934:CV934,4)),0,LARGE(BQ934:CV934,4))</f>
        <v>0</v>
      </c>
      <c r="O934" s="142">
        <f>IF(ISERROR(LARGE(CW934:DP934,1)),0,LARGE(CW934:DP934,1))+IF(ISERROR(LARGE(CW934:DP934,2)),0,LARGE(CW934:DP934,2))+IF(ISERROR(LARGE(CW934:DP934,3)),0,LARGE(CW934:DP934,3))+IF(ISERROR(LARGE(CW934:DP934,4)),0,LARGE(CW934:DP934,4))</f>
        <v>0</v>
      </c>
      <c r="P934" s="143">
        <f>IF(ISERROR(LARGE(V934:DP934,1)),0,LARGE(V934:DP934,1))+IF(ISERROR(LARGE(V934:DP934,2)),0,LARGE(V934:DP934,2))+IF(ISERROR(LARGE(V934:DP934,3)),0,LARGE(V934:DP934,3))+IF(ISERROR(LARGE(V934:DP934,4)),0,LARGE(V934:DP934,4))+IF(ISERROR(LARGE(V934:DP934,5)),0,LARGE(V934:DP934,5))+IF(ISERROR(LARGE(V934:DP934,6)),0,LARGE(V934:DP934,6))+IF(ISERROR(LARGE(V934:DP934,7)),0,LARGE(V934:DP934,7))+IF(ISERROR(LARGE(V934:DP934,8)),0,LARGE(V934:DP934,8))+IF(ISERROR(LARGE(V934:DP934,9)),0,LARGE(V934:DP934,9))+IF(ISERROR(LARGE(V934:DP934,10)),0,LARGE(V934:DP934,10))+IF(ISERROR(LARGE(V934:DP934,11)),0,LARGE(V934:DP934,11))+IF(ISERROR(LARGE(V934:DP934,12)),0,LARGE(V934:DP934,12))</f>
        <v>40</v>
      </c>
      <c r="Q934" s="144">
        <f>COUNT(V934:DP934)</f>
        <v>2</v>
      </c>
      <c r="R934" s="144">
        <f>IF(ISERROR(LARGE(V934:AB934,5)),0,LARGE(V934:AB934,5))</f>
        <v>0</v>
      </c>
      <c r="S934" s="144">
        <f>IF(ISERROR(LARGE(AC934:BP934,5)),0,LARGE(AC934:BP934,5))</f>
        <v>0</v>
      </c>
      <c r="T934" s="144">
        <f>IF(ISERROR(LARGE(BQ934:CV934,5)),0,LARGE(BQ934:CV934,5))</f>
        <v>0</v>
      </c>
      <c r="U934" s="144">
        <f>IF(ISERROR(LARGE(CW934:DP934,5)),0,LARGE(CW934:DP934,5))</f>
        <v>0</v>
      </c>
      <c r="V934" s="17"/>
      <c r="W934" s="17"/>
      <c r="X934" s="17"/>
      <c r="Y934" s="17"/>
      <c r="Z934" s="17"/>
      <c r="AA934" s="17"/>
      <c r="AB934" s="17"/>
      <c r="AC934" s="141"/>
      <c r="AD934" s="141"/>
      <c r="AE934" s="141"/>
      <c r="AF934" s="141"/>
      <c r="AG934" s="141"/>
      <c r="AH934" s="141"/>
      <c r="AI934" s="141"/>
      <c r="AJ934" s="141"/>
      <c r="AK934" s="141"/>
      <c r="AL934" s="141"/>
      <c r="AM934" s="141"/>
      <c r="AN934" s="141"/>
      <c r="AO934" s="141"/>
      <c r="AP934" s="141"/>
      <c r="AQ934" s="141"/>
      <c r="AR934" s="141"/>
      <c r="AS934" s="141"/>
      <c r="AT934" s="141"/>
      <c r="AU934" s="141">
        <v>20</v>
      </c>
      <c r="AV934" s="141"/>
      <c r="AW934" s="141"/>
      <c r="AX934" s="141"/>
      <c r="AY934" s="141"/>
      <c r="AZ934" s="141"/>
      <c r="BA934" s="141"/>
      <c r="BB934" s="141"/>
      <c r="BC934" s="141"/>
      <c r="BD934" s="141"/>
      <c r="BE934" s="141"/>
      <c r="BF934" s="141"/>
      <c r="BG934" s="141"/>
      <c r="BH934" s="141"/>
      <c r="BI934" s="141"/>
      <c r="BJ934" s="141"/>
      <c r="BK934" s="141">
        <v>20</v>
      </c>
      <c r="BL934" s="141"/>
      <c r="BM934" s="141"/>
      <c r="BN934" s="141"/>
      <c r="BO934" s="141"/>
      <c r="BP934" s="141"/>
      <c r="BQ934" s="36"/>
      <c r="BR934" s="36"/>
      <c r="BS934" s="36"/>
      <c r="BT934" s="36"/>
      <c r="BU934" s="36"/>
      <c r="BV934" s="36"/>
      <c r="BW934" s="36"/>
      <c r="BX934" s="36"/>
      <c r="BY934" s="36"/>
      <c r="BZ934" s="36"/>
      <c r="CA934" s="36"/>
      <c r="CB934" s="36"/>
      <c r="CC934" s="36"/>
      <c r="CD934" s="36"/>
      <c r="CE934" s="36"/>
      <c r="CF934" s="36"/>
      <c r="CG934" s="36"/>
      <c r="CH934" s="36"/>
      <c r="CI934" s="145"/>
      <c r="CJ934" s="146"/>
      <c r="CK934" s="146"/>
      <c r="CL934" s="146"/>
      <c r="CM934" s="146"/>
      <c r="CN934" s="146"/>
      <c r="CO934" s="146"/>
      <c r="CP934" s="147"/>
      <c r="CQ934" s="146"/>
      <c r="CR934" s="146"/>
      <c r="CS934" s="146"/>
      <c r="CT934" s="146"/>
      <c r="CU934" s="36"/>
      <c r="CV934" s="36"/>
      <c r="CW934" s="142"/>
      <c r="CX934" s="142"/>
      <c r="CY934" s="142"/>
      <c r="CZ934" s="142"/>
      <c r="DA934" s="142"/>
      <c r="DB934" s="142"/>
      <c r="DC934" s="142"/>
      <c r="DD934" s="142"/>
      <c r="DE934" s="142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</row>
    <row r="935" spans="1:120" ht="13.5" customHeight="1">
      <c r="A935" s="16" t="str">
        <f>IF(B935="","",IF(B935&gt;1,"UWAGA JUŻ BYŁ",""))</f>
        <v/>
      </c>
      <c r="B935" s="16">
        <f>IF(C935="","",COUNTIF($C$8:$C$51430,C935))</f>
        <v>1</v>
      </c>
      <c r="C935" s="16" t="str">
        <f>CONCATENATE(E935,F935,H935,G935)</f>
        <v>AWRYCEWICZRoman1960Uks Ludwikowice</v>
      </c>
      <c r="D935" s="16">
        <f>IF(E935="","",COUNTA($E$8:E935))</f>
        <v>928</v>
      </c>
      <c r="E935" s="12" t="s">
        <v>4181</v>
      </c>
      <c r="F935" s="16" t="s">
        <v>217</v>
      </c>
      <c r="G935" s="12" t="s">
        <v>4113</v>
      </c>
      <c r="H935" s="12">
        <v>1960</v>
      </c>
      <c r="I935" s="16" t="str">
        <f>IF(ISERROR(VLOOKUP(H935,KATEGORIE!$C$13:$E$50006,MATCH(KATEGORIE!$E$12,KATEGORIE!$C$12:$E$12,0),0)),"",VLOOKUP(H935,KATEGORIE!$C$13:$E$50006,MATCH(KATEGORIE!$E$12,KATEGORIE!$C$12:$E$12,0),0))</f>
        <v>W1</v>
      </c>
      <c r="J935" s="16">
        <f>IF(I935="","",COUNTIF($I$8:I935,I935))</f>
        <v>35</v>
      </c>
      <c r="K935" s="16">
        <f>COUNT(V935:DP935)</f>
        <v>2</v>
      </c>
      <c r="L935" s="17">
        <f>IF(ISERROR(LARGE(V935:AB935,1)),0,LARGE(V935:AB935,1))+IF(ISERROR(LARGE(V935:AB935,2)),0,LARGE(V935:AB935,2))+IF(ISERROR(LARGE(V935:AB935,3)),0,LARGE(V935:AB935,3))+IF(ISERROR(LARGE(V935:AB935,4)),0,LARGE(V935:AB935,4))</f>
        <v>0</v>
      </c>
      <c r="M935" s="141">
        <f>IF(ISERROR(LARGE(AC935:BP935,1)),0,LARGE(AC935:BP935,1))+IF(ISERROR(LARGE(AC935:BP935,2)),0,LARGE(AC935:BP935,2))+IF(ISERROR(LARGE(AC935:BP935,3)),0,LARGE(AC935:BP935,3))+IF(ISERROR(LARGE(AC935:BP935,4)),0,LARGE(AC935:BP935,4))</f>
        <v>0</v>
      </c>
      <c r="N935" s="36">
        <f>IF(ISERROR(LARGE(BQ935:CV935,1)),0,LARGE(BQ935:CV935,1))+IF(ISERROR(LARGE(BQ935:CV935,2)),0,LARGE(BQ935:CV935,2))+IF(ISERROR(LARGE(BQ935:CV935,3)),0,LARGE(BQ935:CV935,3))+IF(ISERROR(LARGE(BQ935:CV935,4)),0,LARGE(BQ935:CV935,4))</f>
        <v>40</v>
      </c>
      <c r="O935" s="142">
        <f>IF(ISERROR(LARGE(CW935:DP935,1)),0,LARGE(CW935:DP935,1))+IF(ISERROR(LARGE(CW935:DP935,2)),0,LARGE(CW935:DP935,2))+IF(ISERROR(LARGE(CW935:DP935,3)),0,LARGE(CW935:DP935,3))+IF(ISERROR(LARGE(CW935:DP935,4)),0,LARGE(CW935:DP935,4))</f>
        <v>0</v>
      </c>
      <c r="P935" s="143">
        <f>IF(ISERROR(LARGE(V935:DP935,1)),0,LARGE(V935:DP935,1))+IF(ISERROR(LARGE(V935:DP935,2)),0,LARGE(V935:DP935,2))+IF(ISERROR(LARGE(V935:DP935,3)),0,LARGE(V935:DP935,3))+IF(ISERROR(LARGE(V935:DP935,4)),0,LARGE(V935:DP935,4))+IF(ISERROR(LARGE(V935:DP935,5)),0,LARGE(V935:DP935,5))+IF(ISERROR(LARGE(V935:DP935,6)),0,LARGE(V935:DP935,6))+IF(ISERROR(LARGE(V935:DP935,7)),0,LARGE(V935:DP935,7))+IF(ISERROR(LARGE(V935:DP935,8)),0,LARGE(V935:DP935,8))+IF(ISERROR(LARGE(V935:DP935,9)),0,LARGE(V935:DP935,9))+IF(ISERROR(LARGE(V935:DP935,10)),0,LARGE(V935:DP935,10))+IF(ISERROR(LARGE(V935:DP935,11)),0,LARGE(V935:DP935,11))+IF(ISERROR(LARGE(V935:DP935,12)),0,LARGE(V935:DP935,12))</f>
        <v>40</v>
      </c>
      <c r="Q935" s="144">
        <f>COUNT(V935:DP935)</f>
        <v>2</v>
      </c>
      <c r="R935" s="144">
        <f>IF(ISERROR(LARGE(V935:AB935,5)),0,LARGE(V935:AB935,5))</f>
        <v>0</v>
      </c>
      <c r="S935" s="144">
        <f>IF(ISERROR(LARGE(AC935:BP935,5)),0,LARGE(AC935:BP935,5))</f>
        <v>0</v>
      </c>
      <c r="T935" s="144">
        <f>IF(ISERROR(LARGE(BQ935:CV935,5)),0,LARGE(BQ935:CV935,5))</f>
        <v>0</v>
      </c>
      <c r="U935" s="144">
        <f>IF(ISERROR(LARGE(CW935:DP935,5)),0,LARGE(CW935:DP935,5))</f>
        <v>0</v>
      </c>
      <c r="V935" s="17"/>
      <c r="W935" s="17"/>
      <c r="X935" s="17"/>
      <c r="Y935" s="17"/>
      <c r="Z935" s="17"/>
      <c r="AA935" s="17"/>
      <c r="AB935" s="17"/>
      <c r="AC935" s="141"/>
      <c r="AD935" s="141"/>
      <c r="AE935" s="141"/>
      <c r="AF935" s="141"/>
      <c r="AG935" s="141"/>
      <c r="AH935" s="141"/>
      <c r="AI935" s="141"/>
      <c r="AJ935" s="141"/>
      <c r="AK935" s="141"/>
      <c r="AL935" s="141"/>
      <c r="AM935" s="141"/>
      <c r="AN935" s="141"/>
      <c r="AO935" s="141"/>
      <c r="AP935" s="141"/>
      <c r="AQ935" s="141"/>
      <c r="AR935" s="141"/>
      <c r="AS935" s="141"/>
      <c r="AT935" s="141"/>
      <c r="AU935" s="141"/>
      <c r="AV935" s="141"/>
      <c r="AW935" s="141"/>
      <c r="AX935" s="141"/>
      <c r="AY935" s="141"/>
      <c r="AZ935" s="141"/>
      <c r="BA935" s="141"/>
      <c r="BB935" s="141"/>
      <c r="BC935" s="141"/>
      <c r="BD935" s="141"/>
      <c r="BE935" s="141"/>
      <c r="BF935" s="141"/>
      <c r="BG935" s="141"/>
      <c r="BH935" s="141"/>
      <c r="BI935" s="141"/>
      <c r="BJ935" s="141"/>
      <c r="BK935" s="141"/>
      <c r="BL935" s="141"/>
      <c r="BM935" s="141"/>
      <c r="BN935" s="141"/>
      <c r="BO935" s="141"/>
      <c r="BP935" s="141"/>
      <c r="BQ935" s="36"/>
      <c r="BR935" s="36"/>
      <c r="BS935" s="36"/>
      <c r="BT935" s="36"/>
      <c r="BU935" s="36"/>
      <c r="BV935" s="36"/>
      <c r="BW935" s="36"/>
      <c r="BX935" s="36"/>
      <c r="BY935" s="36"/>
      <c r="BZ935" s="36"/>
      <c r="CA935" s="36"/>
      <c r="CB935" s="36"/>
      <c r="CC935" s="36"/>
      <c r="CD935" s="36"/>
      <c r="CE935" s="36"/>
      <c r="CF935" s="36"/>
      <c r="CG935" s="36"/>
      <c r="CH935" s="36"/>
      <c r="CI935" s="145"/>
      <c r="CJ935" s="146">
        <v>24</v>
      </c>
      <c r="CK935" s="146"/>
      <c r="CL935" s="146"/>
      <c r="CM935" s="146"/>
      <c r="CN935" s="146"/>
      <c r="CO935" s="146">
        <v>16</v>
      </c>
      <c r="CP935" s="147"/>
      <c r="CQ935" s="146"/>
      <c r="CR935" s="146"/>
      <c r="CS935" s="146"/>
      <c r="CT935" s="146"/>
      <c r="CU935" s="36"/>
      <c r="CV935" s="36"/>
      <c r="CW935" s="142"/>
      <c r="CX935" s="142"/>
      <c r="CY935" s="142"/>
      <c r="CZ935" s="142"/>
      <c r="DA935" s="142"/>
      <c r="DB935" s="142"/>
      <c r="DC935" s="142"/>
      <c r="DD935" s="142"/>
      <c r="DE935" s="142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</row>
    <row r="936" spans="1:120" ht="13.5" customHeight="1">
      <c r="A936" s="16" t="str">
        <f>IF(B936="","",IF(B936&gt;1,"UWAGA JUŻ BYŁ",""))</f>
        <v/>
      </c>
      <c r="B936" s="16">
        <f>IF(C936="","",COUNTIF($C$8:$C$51430,C936))</f>
        <v>1</v>
      </c>
      <c r="C936" s="16" t="str">
        <f>CONCATENATE(E936,F936,H936,G936)</f>
        <v>NAGIELAndrzej1970ZABIEGANI CZESTOCHOWA</v>
      </c>
      <c r="D936" s="16">
        <f>IF(E936="","",COUNTA($E$8:E936))</f>
        <v>929</v>
      </c>
      <c r="E936" s="12" t="s">
        <v>853</v>
      </c>
      <c r="F936" s="16" t="s">
        <v>397</v>
      </c>
      <c r="G936" s="12" t="s">
        <v>854</v>
      </c>
      <c r="H936" s="12">
        <v>1970</v>
      </c>
      <c r="I936" s="16" t="str">
        <f>IF(ISERROR(VLOOKUP(H936,KATEGORIE!$C$13:$E$50006,MATCH(KATEGORIE!$E$12,KATEGORIE!$C$12:$E$12,0),0)),"",VLOOKUP(H936,KATEGORIE!$C$13:$E$50006,MATCH(KATEGORIE!$E$12,KATEGORIE!$C$12:$E$12,0),0))</f>
        <v>M</v>
      </c>
      <c r="J936" s="16">
        <f>IF(I936="","",COUNTIF($I$8:I936,I936))</f>
        <v>118</v>
      </c>
      <c r="K936" s="16">
        <f>COUNT(V936:DP936)</f>
        <v>2</v>
      </c>
      <c r="L936" s="17">
        <f>IF(ISERROR(LARGE(V936:AB936,1)),0,LARGE(V936:AB936,1))+IF(ISERROR(LARGE(V936:AB936,2)),0,LARGE(V936:AB936,2))+IF(ISERROR(LARGE(V936:AB936,3)),0,LARGE(V936:AB936,3))+IF(ISERROR(LARGE(V936:AB936,4)),0,LARGE(V936:AB936,4))</f>
        <v>0</v>
      </c>
      <c r="M936" s="141">
        <f>IF(ISERROR(LARGE(AC936:BP936,1)),0,LARGE(AC936:BP936,1))+IF(ISERROR(LARGE(AC936:BP936,2)),0,LARGE(AC936:BP936,2))+IF(ISERROR(LARGE(AC936:BP936,3)),0,LARGE(AC936:BP936,3))+IF(ISERROR(LARGE(AC936:BP936,4)),0,LARGE(AC936:BP936,4))</f>
        <v>34</v>
      </c>
      <c r="N936" s="36">
        <f>IF(ISERROR(LARGE(BQ936:CV936,1)),0,LARGE(BQ936:CV936,1))+IF(ISERROR(LARGE(BQ936:CV936,2)),0,LARGE(BQ936:CV936,2))+IF(ISERROR(LARGE(BQ936:CV936,3)),0,LARGE(BQ936:CV936,3))+IF(ISERROR(LARGE(BQ936:CV936,4)),0,LARGE(BQ936:CV936,4))</f>
        <v>0</v>
      </c>
      <c r="O936" s="142">
        <f>IF(ISERROR(LARGE(CW936:DP936,1)),0,LARGE(CW936:DP936,1))+IF(ISERROR(LARGE(CW936:DP936,2)),0,LARGE(CW936:DP936,2))+IF(ISERROR(LARGE(CW936:DP936,3)),0,LARGE(CW936:DP936,3))+IF(ISERROR(LARGE(CW936:DP936,4)),0,LARGE(CW936:DP936,4))</f>
        <v>5</v>
      </c>
      <c r="P936" s="143">
        <f>IF(ISERROR(LARGE(V936:DP936,1)),0,LARGE(V936:DP936,1))+IF(ISERROR(LARGE(V936:DP936,2)),0,LARGE(V936:DP936,2))+IF(ISERROR(LARGE(V936:DP936,3)),0,LARGE(V936:DP936,3))+IF(ISERROR(LARGE(V936:DP936,4)),0,LARGE(V936:DP936,4))+IF(ISERROR(LARGE(V936:DP936,5)),0,LARGE(V936:DP936,5))+IF(ISERROR(LARGE(V936:DP936,6)),0,LARGE(V936:DP936,6))+IF(ISERROR(LARGE(V936:DP936,7)),0,LARGE(V936:DP936,7))+IF(ISERROR(LARGE(V936:DP936,8)),0,LARGE(V936:DP936,8))+IF(ISERROR(LARGE(V936:DP936,9)),0,LARGE(V936:DP936,9))+IF(ISERROR(LARGE(V936:DP936,10)),0,LARGE(V936:DP936,10))+IF(ISERROR(LARGE(V936:DP936,11)),0,LARGE(V936:DP936,11))+IF(ISERROR(LARGE(V936:DP936,12)),0,LARGE(V936:DP936,12))</f>
        <v>39</v>
      </c>
      <c r="Q936" s="144">
        <f>COUNT(V936:DP936)</f>
        <v>2</v>
      </c>
      <c r="R936" s="144">
        <f>IF(ISERROR(LARGE(V936:AB936,5)),0,LARGE(V936:AB936,5))</f>
        <v>0</v>
      </c>
      <c r="S936" s="144">
        <f>IF(ISERROR(LARGE(AC936:BP936,5)),0,LARGE(AC936:BP936,5))</f>
        <v>0</v>
      </c>
      <c r="T936" s="144">
        <f>IF(ISERROR(LARGE(BQ936:CV936,5)),0,LARGE(BQ936:CV936,5))</f>
        <v>0</v>
      </c>
      <c r="U936" s="144">
        <f>IF(ISERROR(LARGE(CW936:DP936,5)),0,LARGE(CW936:DP936,5))</f>
        <v>0</v>
      </c>
      <c r="V936" s="17"/>
      <c r="W936" s="17"/>
      <c r="X936" s="17"/>
      <c r="Y936" s="17"/>
      <c r="Z936" s="17"/>
      <c r="AA936" s="17"/>
      <c r="AB936" s="17"/>
      <c r="AC936" s="141"/>
      <c r="AD936" s="141"/>
      <c r="AE936" s="141"/>
      <c r="AF936" s="141"/>
      <c r="AG936" s="141"/>
      <c r="AH936" s="141"/>
      <c r="AI936" s="141">
        <v>34</v>
      </c>
      <c r="AJ936" s="141"/>
      <c r="AK936" s="141"/>
      <c r="AL936" s="141"/>
      <c r="AM936" s="141"/>
      <c r="AN936" s="141"/>
      <c r="AO936" s="141"/>
      <c r="AP936" s="141"/>
      <c r="AQ936" s="141"/>
      <c r="AR936" s="141"/>
      <c r="AS936" s="141"/>
      <c r="AT936" s="141"/>
      <c r="AU936" s="141"/>
      <c r="AV936" s="141"/>
      <c r="AW936" s="141"/>
      <c r="AX936" s="141"/>
      <c r="AY936" s="141"/>
      <c r="AZ936" s="141"/>
      <c r="BA936" s="141"/>
      <c r="BB936" s="141"/>
      <c r="BC936" s="141"/>
      <c r="BD936" s="141"/>
      <c r="BE936" s="141"/>
      <c r="BF936" s="141"/>
      <c r="BG936" s="141"/>
      <c r="BH936" s="141"/>
      <c r="BI936" s="141"/>
      <c r="BJ936" s="141"/>
      <c r="BK936" s="141"/>
      <c r="BL936" s="141"/>
      <c r="BM936" s="141"/>
      <c r="BN936" s="141"/>
      <c r="BO936" s="141"/>
      <c r="BP936" s="141"/>
      <c r="BQ936" s="36"/>
      <c r="BR936" s="36"/>
      <c r="BS936" s="36"/>
      <c r="BT936" s="36"/>
      <c r="BU936" s="36"/>
      <c r="BV936" s="36"/>
      <c r="BW936" s="36"/>
      <c r="BX936" s="36"/>
      <c r="BY936" s="36"/>
      <c r="BZ936" s="36"/>
      <c r="CA936" s="36"/>
      <c r="CB936" s="36"/>
      <c r="CC936" s="36"/>
      <c r="CD936" s="36"/>
      <c r="CE936" s="36"/>
      <c r="CF936" s="36"/>
      <c r="CG936" s="36"/>
      <c r="CH936" s="36"/>
      <c r="CI936" s="145"/>
      <c r="CJ936" s="146"/>
      <c r="CK936" s="146"/>
      <c r="CL936" s="146"/>
      <c r="CM936" s="146"/>
      <c r="CN936" s="146"/>
      <c r="CO936" s="146"/>
      <c r="CP936" s="147"/>
      <c r="CQ936" s="146"/>
      <c r="CR936" s="146"/>
      <c r="CS936" s="146"/>
      <c r="CT936" s="146"/>
      <c r="CU936" s="36"/>
      <c r="CV936" s="36"/>
      <c r="CW936" s="142">
        <v>5</v>
      </c>
      <c r="CX936" s="142"/>
      <c r="CY936" s="142"/>
      <c r="CZ936" s="142"/>
      <c r="DA936" s="142"/>
      <c r="DB936" s="142"/>
      <c r="DC936" s="142"/>
      <c r="DD936" s="142"/>
      <c r="DE936" s="142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</row>
    <row r="937" spans="1:120" ht="13.5" customHeight="1">
      <c r="A937" s="16" t="str">
        <f>IF(B937="","",IF(B937&gt;1,"UWAGA JUŻ BYŁ",""))</f>
        <v/>
      </c>
      <c r="B937" s="16">
        <f>IF(C937="","",COUNTIF($C$8:$C$51430,C937))</f>
        <v>1</v>
      </c>
      <c r="C937" s="16" t="str">
        <f>CONCATENATE(E937,F937,H937,G937)</f>
        <v>NIEWIEJSKIPrzemysław</v>
      </c>
      <c r="D937" s="16">
        <f>IF(E937="","",COUNTA($E$8:E937))</f>
        <v>930</v>
      </c>
      <c r="E937" s="12" t="s">
        <v>1436</v>
      </c>
      <c r="F937" s="16" t="s">
        <v>575</v>
      </c>
      <c r="G937" s="12"/>
      <c r="H937" s="12"/>
      <c r="I937" s="16" t="str">
        <f>IF(ISERROR(VLOOKUP(H937,KATEGORIE!$C$13:$E$50006,MATCH(KATEGORIE!$E$12,KATEGORIE!$C$12:$E$12,0),0)),"",VLOOKUP(H937,KATEGORIE!$C$13:$E$50006,MATCH(KATEGORIE!$E$12,KATEGORIE!$C$12:$E$12,0),0))</f>
        <v/>
      </c>
      <c r="J937" s="16" t="str">
        <f>IF(I937="","",COUNTIF($I$8:I937,I937))</f>
        <v/>
      </c>
      <c r="K937" s="16">
        <f>COUNT(V937:DP937)</f>
        <v>2</v>
      </c>
      <c r="L937" s="17">
        <f>IF(ISERROR(LARGE(V937:AB937,1)),0,LARGE(V937:AB937,1))+IF(ISERROR(LARGE(V937:AB937,2)),0,LARGE(V937:AB937,2))+IF(ISERROR(LARGE(V937:AB937,3)),0,LARGE(V937:AB937,3))+IF(ISERROR(LARGE(V937:AB937,4)),0,LARGE(V937:AB937,4))</f>
        <v>0</v>
      </c>
      <c r="M937" s="141">
        <f>IF(ISERROR(LARGE(AC937:BP937,1)),0,LARGE(AC937:BP937,1))+IF(ISERROR(LARGE(AC937:BP937,2)),0,LARGE(AC937:BP937,2))+IF(ISERROR(LARGE(AC937:BP937,3)),0,LARGE(AC937:BP937,3))+IF(ISERROR(LARGE(AC937:BP937,4)),0,LARGE(AC937:BP937,4))</f>
        <v>39</v>
      </c>
      <c r="N937" s="36">
        <f>IF(ISERROR(LARGE(BQ937:CV937,1)),0,LARGE(BQ937:CV937,1))+IF(ISERROR(LARGE(BQ937:CV937,2)),0,LARGE(BQ937:CV937,2))+IF(ISERROR(LARGE(BQ937:CV937,3)),0,LARGE(BQ937:CV937,3))+IF(ISERROR(LARGE(BQ937:CV937,4)),0,LARGE(BQ937:CV937,4))</f>
        <v>0</v>
      </c>
      <c r="O937" s="142">
        <f>IF(ISERROR(LARGE(CW937:DP937,1)),0,LARGE(CW937:DP937,1))+IF(ISERROR(LARGE(CW937:DP937,2)),0,LARGE(CW937:DP937,2))+IF(ISERROR(LARGE(CW937:DP937,3)),0,LARGE(CW937:DP937,3))+IF(ISERROR(LARGE(CW937:DP937,4)),0,LARGE(CW937:DP937,4))</f>
        <v>0</v>
      </c>
      <c r="P937" s="143">
        <f>IF(ISERROR(LARGE(V937:DP937,1)),0,LARGE(V937:DP937,1))+IF(ISERROR(LARGE(V937:DP937,2)),0,LARGE(V937:DP937,2))+IF(ISERROR(LARGE(V937:DP937,3)),0,LARGE(V937:DP937,3))+IF(ISERROR(LARGE(V937:DP937,4)),0,LARGE(V937:DP937,4))+IF(ISERROR(LARGE(V937:DP937,5)),0,LARGE(V937:DP937,5))+IF(ISERROR(LARGE(V937:DP937,6)),0,LARGE(V937:DP937,6))+IF(ISERROR(LARGE(V937:DP937,7)),0,LARGE(V937:DP937,7))+IF(ISERROR(LARGE(V937:DP937,8)),0,LARGE(V937:DP937,8))+IF(ISERROR(LARGE(V937:DP937,9)),0,LARGE(V937:DP937,9))+IF(ISERROR(LARGE(V937:DP937,10)),0,LARGE(V937:DP937,10))+IF(ISERROR(LARGE(V937:DP937,11)),0,LARGE(V937:DP937,11))+IF(ISERROR(LARGE(V937:DP937,12)),0,LARGE(V937:DP937,12))</f>
        <v>39</v>
      </c>
      <c r="Q937" s="144">
        <f>COUNT(V937:DP937)</f>
        <v>2</v>
      </c>
      <c r="R937" s="144">
        <f>IF(ISERROR(LARGE(V937:AB937,5)),0,LARGE(V937:AB937,5))</f>
        <v>0</v>
      </c>
      <c r="S937" s="144">
        <f>IF(ISERROR(LARGE(AC937:BP937,5)),0,LARGE(AC937:BP937,5))</f>
        <v>0</v>
      </c>
      <c r="T937" s="144">
        <f>IF(ISERROR(LARGE(BQ937:CV937,5)),0,LARGE(BQ937:CV937,5))</f>
        <v>0</v>
      </c>
      <c r="U937" s="144">
        <f>IF(ISERROR(LARGE(CW937:DP937,5)),0,LARGE(CW937:DP937,5))</f>
        <v>0</v>
      </c>
      <c r="V937" s="17"/>
      <c r="W937" s="17"/>
      <c r="X937" s="17"/>
      <c r="Y937" s="17"/>
      <c r="Z937" s="17"/>
      <c r="AA937" s="17"/>
      <c r="AB937" s="17"/>
      <c r="AC937" s="141"/>
      <c r="AD937" s="141"/>
      <c r="AE937" s="141"/>
      <c r="AF937" s="141"/>
      <c r="AG937" s="141">
        <v>28</v>
      </c>
      <c r="AH937" s="141"/>
      <c r="AI937" s="141"/>
      <c r="AJ937" s="141"/>
      <c r="AK937" s="141"/>
      <c r="AL937" s="141"/>
      <c r="AM937" s="141"/>
      <c r="AN937" s="141"/>
      <c r="AO937" s="141"/>
      <c r="AP937" s="141"/>
      <c r="AQ937" s="141"/>
      <c r="AR937" s="141"/>
      <c r="AS937" s="141">
        <v>11</v>
      </c>
      <c r="AT937" s="141"/>
      <c r="AU937" s="141"/>
      <c r="AV937" s="141"/>
      <c r="AW937" s="141"/>
      <c r="AX937" s="141"/>
      <c r="AY937" s="141"/>
      <c r="AZ937" s="141"/>
      <c r="BA937" s="141"/>
      <c r="BB937" s="141"/>
      <c r="BC937" s="141"/>
      <c r="BD937" s="141"/>
      <c r="BE937" s="141"/>
      <c r="BF937" s="141"/>
      <c r="BG937" s="141"/>
      <c r="BH937" s="141"/>
      <c r="BI937" s="141"/>
      <c r="BJ937" s="141"/>
      <c r="BK937" s="141"/>
      <c r="BL937" s="141"/>
      <c r="BM937" s="141"/>
      <c r="BN937" s="141"/>
      <c r="BO937" s="141"/>
      <c r="BP937" s="141"/>
      <c r="BQ937" s="36"/>
      <c r="BR937" s="36"/>
      <c r="BS937" s="36"/>
      <c r="BT937" s="36"/>
      <c r="BU937" s="36"/>
      <c r="BV937" s="36"/>
      <c r="BW937" s="36"/>
      <c r="BX937" s="36"/>
      <c r="BY937" s="36"/>
      <c r="BZ937" s="36"/>
      <c r="CA937" s="36"/>
      <c r="CB937" s="36"/>
      <c r="CC937" s="36"/>
      <c r="CD937" s="36"/>
      <c r="CE937" s="36"/>
      <c r="CF937" s="36"/>
      <c r="CG937" s="36"/>
      <c r="CH937" s="36"/>
      <c r="CI937" s="145"/>
      <c r="CJ937" s="146"/>
      <c r="CK937" s="146"/>
      <c r="CL937" s="146"/>
      <c r="CM937" s="146"/>
      <c r="CN937" s="146"/>
      <c r="CO937" s="146"/>
      <c r="CP937" s="147"/>
      <c r="CQ937" s="146"/>
      <c r="CR937" s="146"/>
      <c r="CS937" s="146"/>
      <c r="CT937" s="146"/>
      <c r="CU937" s="36"/>
      <c r="CV937" s="36"/>
      <c r="CW937" s="142"/>
      <c r="CX937" s="142"/>
      <c r="CY937" s="142"/>
      <c r="CZ937" s="142"/>
      <c r="DA937" s="142"/>
      <c r="DB937" s="142"/>
      <c r="DC937" s="142"/>
      <c r="DD937" s="142"/>
      <c r="DE937" s="142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</row>
    <row r="938" spans="1:120" ht="13.5" customHeight="1">
      <c r="A938" s="16" t="str">
        <f>IF(B938="","",IF(B938&gt;1,"UWAGA JUŻ BYŁ",""))</f>
        <v/>
      </c>
      <c r="B938" s="16">
        <f>IF(C938="","",COUNTIF($C$8:$C$51430,C938))</f>
        <v>1</v>
      </c>
      <c r="C938" s="16" t="str">
        <f>CONCATENATE(E938,F938,H938,G938)</f>
        <v>RajskiRafałWartkie Kiyrpce</v>
      </c>
      <c r="D938" s="16">
        <f>IF(E938="","",COUNTA($E$8:E938))</f>
        <v>931</v>
      </c>
      <c r="E938" s="12" t="s">
        <v>1764</v>
      </c>
      <c r="F938" s="16" t="s">
        <v>162</v>
      </c>
      <c r="G938" s="12" t="s">
        <v>1765</v>
      </c>
      <c r="H938" s="12"/>
      <c r="I938" s="16" t="str">
        <f>IF(ISERROR(VLOOKUP(H938,KATEGORIE!$C$13:$E$50006,MATCH(KATEGORIE!$E$12,KATEGORIE!$C$12:$E$12,0),0)),"",VLOOKUP(H938,KATEGORIE!$C$13:$E$50006,MATCH(KATEGORIE!$E$12,KATEGORIE!$C$12:$E$12,0),0))</f>
        <v/>
      </c>
      <c r="J938" s="16" t="str">
        <f>IF(I938="","",COUNTIF($I$8:I938,I938))</f>
        <v/>
      </c>
      <c r="K938" s="16">
        <f>COUNT(V938:DP938)</f>
        <v>3</v>
      </c>
      <c r="L938" s="17">
        <f>IF(ISERROR(LARGE(V938:AB938,1)),0,LARGE(V938:AB938,1))+IF(ISERROR(LARGE(V938:AB938,2)),0,LARGE(V938:AB938,2))+IF(ISERROR(LARGE(V938:AB938,3)),0,LARGE(V938:AB938,3))+IF(ISERROR(LARGE(V938:AB938,4)),0,LARGE(V938:AB938,4))</f>
        <v>0</v>
      </c>
      <c r="M938" s="141">
        <f>IF(ISERROR(LARGE(AC938:BP938,1)),0,LARGE(AC938:BP938,1))+IF(ISERROR(LARGE(AC938:BP938,2)),0,LARGE(AC938:BP938,2))+IF(ISERROR(LARGE(AC938:BP938,3)),0,LARGE(AC938:BP938,3))+IF(ISERROR(LARGE(AC938:BP938,4)),0,LARGE(AC938:BP938,4))</f>
        <v>14</v>
      </c>
      <c r="N938" s="36">
        <f>IF(ISERROR(LARGE(BQ938:CV938,1)),0,LARGE(BQ938:CV938,1))+IF(ISERROR(LARGE(BQ938:CV938,2)),0,LARGE(BQ938:CV938,2))+IF(ISERROR(LARGE(BQ938:CV938,3)),0,LARGE(BQ938:CV938,3))+IF(ISERROR(LARGE(BQ938:CV938,4)),0,LARGE(BQ938:CV938,4))</f>
        <v>25</v>
      </c>
      <c r="O938" s="142">
        <f>IF(ISERROR(LARGE(CW938:DP938,1)),0,LARGE(CW938:DP938,1))+IF(ISERROR(LARGE(CW938:DP938,2)),0,LARGE(CW938:DP938,2))+IF(ISERROR(LARGE(CW938:DP938,3)),0,LARGE(CW938:DP938,3))+IF(ISERROR(LARGE(CW938:DP938,4)),0,LARGE(CW938:DP938,4))</f>
        <v>0</v>
      </c>
      <c r="P938" s="143">
        <f>IF(ISERROR(LARGE(V938:DP938,1)),0,LARGE(V938:DP938,1))+IF(ISERROR(LARGE(V938:DP938,2)),0,LARGE(V938:DP938,2))+IF(ISERROR(LARGE(V938:DP938,3)),0,LARGE(V938:DP938,3))+IF(ISERROR(LARGE(V938:DP938,4)),0,LARGE(V938:DP938,4))+IF(ISERROR(LARGE(V938:DP938,5)),0,LARGE(V938:DP938,5))+IF(ISERROR(LARGE(V938:DP938,6)),0,LARGE(V938:DP938,6))+IF(ISERROR(LARGE(V938:DP938,7)),0,LARGE(V938:DP938,7))+IF(ISERROR(LARGE(V938:DP938,8)),0,LARGE(V938:DP938,8))+IF(ISERROR(LARGE(V938:DP938,9)),0,LARGE(V938:DP938,9))+IF(ISERROR(LARGE(V938:DP938,10)),0,LARGE(V938:DP938,10))+IF(ISERROR(LARGE(V938:DP938,11)),0,LARGE(V938:DP938,11))+IF(ISERROR(LARGE(V938:DP938,12)),0,LARGE(V938:DP938,12))</f>
        <v>39</v>
      </c>
      <c r="Q938" s="144">
        <f>COUNT(V938:DP938)</f>
        <v>3</v>
      </c>
      <c r="R938" s="144">
        <f>IF(ISERROR(LARGE(V938:AB938,5)),0,LARGE(V938:AB938,5))</f>
        <v>0</v>
      </c>
      <c r="S938" s="144">
        <f>IF(ISERROR(LARGE(AC938:BP938,5)),0,LARGE(AC938:BP938,5))</f>
        <v>0</v>
      </c>
      <c r="T938" s="144">
        <f>IF(ISERROR(LARGE(BQ938:CV938,5)),0,LARGE(BQ938:CV938,5))</f>
        <v>0</v>
      </c>
      <c r="U938" s="144">
        <f>IF(ISERROR(LARGE(CW938:DP938,5)),0,LARGE(CW938:DP938,5))</f>
        <v>0</v>
      </c>
      <c r="V938" s="17"/>
      <c r="W938" s="17"/>
      <c r="X938" s="17"/>
      <c r="Y938" s="17"/>
      <c r="Z938" s="17"/>
      <c r="AA938" s="17"/>
      <c r="AB938" s="17"/>
      <c r="AC938" s="141"/>
      <c r="AD938" s="141"/>
      <c r="AE938" s="141"/>
      <c r="AF938" s="141"/>
      <c r="AG938" s="141"/>
      <c r="AH938" s="141"/>
      <c r="AI938" s="141"/>
      <c r="AJ938" s="141"/>
      <c r="AK938" s="141">
        <v>14</v>
      </c>
      <c r="AL938" s="141"/>
      <c r="AM938" s="141"/>
      <c r="AN938" s="141"/>
      <c r="AO938" s="141"/>
      <c r="AP938" s="141"/>
      <c r="AQ938" s="141"/>
      <c r="AR938" s="141"/>
      <c r="AS938" s="141"/>
      <c r="AT938" s="141"/>
      <c r="AU938" s="141"/>
      <c r="AV938" s="141"/>
      <c r="AW938" s="141"/>
      <c r="AX938" s="141"/>
      <c r="AY938" s="141"/>
      <c r="AZ938" s="141"/>
      <c r="BA938" s="141"/>
      <c r="BB938" s="141"/>
      <c r="BC938" s="141"/>
      <c r="BD938" s="141"/>
      <c r="BE938" s="141"/>
      <c r="BF938" s="141"/>
      <c r="BG938" s="141"/>
      <c r="BH938" s="141"/>
      <c r="BI938" s="141"/>
      <c r="BJ938" s="141"/>
      <c r="BK938" s="141"/>
      <c r="BL938" s="141"/>
      <c r="BM938" s="141"/>
      <c r="BN938" s="141"/>
      <c r="BO938" s="141"/>
      <c r="BP938" s="141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6"/>
      <c r="CB938" s="36"/>
      <c r="CC938" s="36"/>
      <c r="CD938" s="36"/>
      <c r="CE938" s="36"/>
      <c r="CF938" s="36"/>
      <c r="CG938" s="36"/>
      <c r="CH938" s="36"/>
      <c r="CI938" s="145"/>
      <c r="CJ938" s="146"/>
      <c r="CK938" s="146">
        <v>18</v>
      </c>
      <c r="CL938" s="146"/>
      <c r="CM938" s="146"/>
      <c r="CN938" s="146"/>
      <c r="CO938" s="146"/>
      <c r="CP938" s="147">
        <v>7</v>
      </c>
      <c r="CQ938" s="146"/>
      <c r="CR938" s="146"/>
      <c r="CS938" s="146"/>
      <c r="CT938" s="146"/>
      <c r="CU938" s="36"/>
      <c r="CV938" s="36"/>
      <c r="CW938" s="142"/>
      <c r="CX938" s="142"/>
      <c r="CY938" s="142"/>
      <c r="CZ938" s="142"/>
      <c r="DA938" s="142"/>
      <c r="DB938" s="142"/>
      <c r="DC938" s="142"/>
      <c r="DD938" s="142"/>
      <c r="DE938" s="142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</row>
    <row r="939" spans="1:120" ht="13.5" customHeight="1">
      <c r="A939" s="16" t="str">
        <f>IF(B939="","",IF(B939&gt;1,"UWAGA JUŻ BYŁ",""))</f>
        <v/>
      </c>
      <c r="B939" s="16">
        <f>IF(C939="","",COUNTIF($C$8:$C$51430,C939))</f>
        <v>1</v>
      </c>
      <c r="C939" s="16" t="str">
        <f>CONCATENATE(E939,F939,H939,G939)</f>
        <v>MIśKIEWICZPaweł1976Kraków</v>
      </c>
      <c r="D939" s="16">
        <f>IF(E939="","",COUNTA($E$8:E939))</f>
        <v>932</v>
      </c>
      <c r="E939" s="12" t="s">
        <v>2799</v>
      </c>
      <c r="F939" s="16" t="s">
        <v>188</v>
      </c>
      <c r="G939" s="12" t="s">
        <v>604</v>
      </c>
      <c r="H939" s="12">
        <v>1976</v>
      </c>
      <c r="I939" s="16" t="s">
        <v>28</v>
      </c>
      <c r="J939" s="16">
        <f>IF(I939="","",COUNTIF($I$8:I939,I939))</f>
        <v>195</v>
      </c>
      <c r="K939" s="16">
        <f>COUNT(V939:DP939)</f>
        <v>2</v>
      </c>
      <c r="L939" s="17">
        <f>IF(ISERROR(LARGE(V939:AB939,1)),0,LARGE(V939:AB939,1))+IF(ISERROR(LARGE(V939:AB939,2)),0,LARGE(V939:AB939,2))+IF(ISERROR(LARGE(V939:AB939,3)),0,LARGE(V939:AB939,3))+IF(ISERROR(LARGE(V939:AB939,4)),0,LARGE(V939:AB939,4))</f>
        <v>0</v>
      </c>
      <c r="M939" s="141">
        <f>IF(ISERROR(LARGE(AC939:BP939,1)),0,LARGE(AC939:BP939,1))+IF(ISERROR(LARGE(AC939:BP939,2)),0,LARGE(AC939:BP939,2))+IF(ISERROR(LARGE(AC939:BP939,3)),0,LARGE(AC939:BP939,3))+IF(ISERROR(LARGE(AC939:BP939,4)),0,LARGE(AC939:BP939,4))</f>
        <v>28</v>
      </c>
      <c r="N939" s="36">
        <f>IF(ISERROR(LARGE(BQ939:CV939,1)),0,LARGE(BQ939:CV939,1))+IF(ISERROR(LARGE(BQ939:CV939,2)),0,LARGE(BQ939:CV939,2))+IF(ISERROR(LARGE(BQ939:CV939,3)),0,LARGE(BQ939:CV939,3))+IF(ISERROR(LARGE(BQ939:CV939,4)),0,LARGE(BQ939:CV939,4))</f>
        <v>11</v>
      </c>
      <c r="O939" s="142">
        <f>IF(ISERROR(LARGE(CW939:DP939,1)),0,LARGE(CW939:DP939,1))+IF(ISERROR(LARGE(CW939:DP939,2)),0,LARGE(CW939:DP939,2))+IF(ISERROR(LARGE(CW939:DP939,3)),0,LARGE(CW939:DP939,3))+IF(ISERROR(LARGE(CW939:DP939,4)),0,LARGE(CW939:DP939,4))</f>
        <v>0</v>
      </c>
      <c r="P939" s="143">
        <f>IF(ISERROR(LARGE(V939:DP939,1)),0,LARGE(V939:DP939,1))+IF(ISERROR(LARGE(V939:DP939,2)),0,LARGE(V939:DP939,2))+IF(ISERROR(LARGE(V939:DP939,3)),0,LARGE(V939:DP939,3))+IF(ISERROR(LARGE(V939:DP939,4)),0,LARGE(V939:DP939,4))+IF(ISERROR(LARGE(V939:DP939,5)),0,LARGE(V939:DP939,5))+IF(ISERROR(LARGE(V939:DP939,6)),0,LARGE(V939:DP939,6))+IF(ISERROR(LARGE(V939:DP939,7)),0,LARGE(V939:DP939,7))+IF(ISERROR(LARGE(V939:DP939,8)),0,LARGE(V939:DP939,8))+IF(ISERROR(LARGE(V939:DP939,9)),0,LARGE(V939:DP939,9))+IF(ISERROR(LARGE(V939:DP939,10)),0,LARGE(V939:DP939,10))+IF(ISERROR(LARGE(V939:DP939,11)),0,LARGE(V939:DP939,11))+IF(ISERROR(LARGE(V939:DP939,12)),0,LARGE(V939:DP939,12))</f>
        <v>39</v>
      </c>
      <c r="Q939" s="144">
        <f>COUNT(V939:DP939)</f>
        <v>2</v>
      </c>
      <c r="R939" s="144">
        <f>IF(ISERROR(LARGE(V939:AB939,5)),0,LARGE(V939:AB939,5))</f>
        <v>0</v>
      </c>
      <c r="S939" s="144">
        <f>IF(ISERROR(LARGE(AC939:BP939,5)),0,LARGE(AC939:BP939,5))</f>
        <v>0</v>
      </c>
      <c r="T939" s="144">
        <f>IF(ISERROR(LARGE(BQ939:CV939,5)),0,LARGE(BQ939:CV939,5))</f>
        <v>0</v>
      </c>
      <c r="U939" s="144">
        <f>IF(ISERROR(LARGE(CW939:DP939,5)),0,LARGE(CW939:DP939,5))</f>
        <v>0</v>
      </c>
      <c r="V939" s="17"/>
      <c r="W939" s="17"/>
      <c r="X939" s="17"/>
      <c r="Y939" s="17"/>
      <c r="Z939" s="17"/>
      <c r="AA939" s="17"/>
      <c r="AB939" s="17"/>
      <c r="AC939" s="141"/>
      <c r="AD939" s="141"/>
      <c r="AE939" s="141"/>
      <c r="AF939" s="141"/>
      <c r="AG939" s="141"/>
      <c r="AH939" s="141"/>
      <c r="AI939" s="141"/>
      <c r="AJ939" s="141"/>
      <c r="AK939" s="141"/>
      <c r="AL939" s="141"/>
      <c r="AM939" s="141"/>
      <c r="AN939" s="141"/>
      <c r="AO939" s="141"/>
      <c r="AP939" s="141"/>
      <c r="AQ939" s="141"/>
      <c r="AR939" s="141"/>
      <c r="AS939" s="141"/>
      <c r="AT939" s="141"/>
      <c r="AU939" s="141"/>
      <c r="AV939" s="141">
        <v>28</v>
      </c>
      <c r="AW939" s="141"/>
      <c r="AX939" s="141"/>
      <c r="AY939" s="141"/>
      <c r="AZ939" s="141"/>
      <c r="BA939" s="141"/>
      <c r="BB939" s="141"/>
      <c r="BC939" s="141"/>
      <c r="BD939" s="141"/>
      <c r="BE939" s="141"/>
      <c r="BF939" s="141"/>
      <c r="BG939" s="141"/>
      <c r="BH939" s="141"/>
      <c r="BI939" s="141"/>
      <c r="BJ939" s="141"/>
      <c r="BK939" s="141"/>
      <c r="BL939" s="141"/>
      <c r="BM939" s="141"/>
      <c r="BN939" s="141"/>
      <c r="BO939" s="141"/>
      <c r="BP939" s="141"/>
      <c r="BQ939" s="36"/>
      <c r="BR939" s="36"/>
      <c r="BS939" s="36"/>
      <c r="BT939" s="36"/>
      <c r="BU939" s="36"/>
      <c r="BV939" s="36"/>
      <c r="BW939" s="36"/>
      <c r="BX939" s="36"/>
      <c r="BY939" s="36"/>
      <c r="BZ939" s="36"/>
      <c r="CA939" s="36"/>
      <c r="CB939" s="36">
        <v>11</v>
      </c>
      <c r="CC939" s="36"/>
      <c r="CD939" s="36"/>
      <c r="CE939" s="36"/>
      <c r="CF939" s="36"/>
      <c r="CG939" s="36"/>
      <c r="CH939" s="36"/>
      <c r="CI939" s="145"/>
      <c r="CJ939" s="146"/>
      <c r="CK939" s="146"/>
      <c r="CL939" s="146"/>
      <c r="CM939" s="146"/>
      <c r="CN939" s="146"/>
      <c r="CO939" s="146"/>
      <c r="CP939" s="147"/>
      <c r="CQ939" s="146"/>
      <c r="CR939" s="146"/>
      <c r="CS939" s="146"/>
      <c r="CT939" s="146"/>
      <c r="CU939" s="36"/>
      <c r="CV939" s="36"/>
      <c r="CW939" s="142"/>
      <c r="CX939" s="142"/>
      <c r="CY939" s="142"/>
      <c r="CZ939" s="142"/>
      <c r="DA939" s="142"/>
      <c r="DB939" s="142"/>
      <c r="DC939" s="142"/>
      <c r="DD939" s="142"/>
      <c r="DE939" s="142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</row>
    <row r="940" spans="1:120" ht="13.5" customHeight="1">
      <c r="A940" s="16" t="str">
        <f>IF(B940="","",IF(B940&gt;1,"UWAGA JUŻ BYŁ",""))</f>
        <v/>
      </c>
      <c r="B940" s="16">
        <f>IF(C940="","",COUNTIF($C$8:$C$51430,C940))</f>
        <v>1</v>
      </c>
      <c r="C940" s="16" t="str">
        <f>CONCATENATE(E940,F940,H940,G940)</f>
        <v>JAKUBIKMarcin1984PSG Krościenko</v>
      </c>
      <c r="D940" s="16">
        <f>IF(E940="","",COUNTA($E$8:E940))</f>
        <v>933</v>
      </c>
      <c r="E940" s="12" t="s">
        <v>2998</v>
      </c>
      <c r="F940" s="16" t="s">
        <v>159</v>
      </c>
      <c r="G940" s="12" t="s">
        <v>2999</v>
      </c>
      <c r="H940" s="12">
        <v>1984</v>
      </c>
      <c r="I940" s="16" t="str">
        <f>IF(ISERROR(VLOOKUP(H940,KATEGORIE!$C$13:$E$50006,MATCH(KATEGORIE!$E$12,KATEGORIE!$C$12:$E$12,0),0)),"",VLOOKUP(H940,KATEGORIE!$C$13:$E$50006,MATCH(KATEGORIE!$E$12,KATEGORIE!$C$12:$E$12,0),0))</f>
        <v>S2</v>
      </c>
      <c r="J940" s="16">
        <f>IF(I940="","",COUNTIF($I$8:I940,I940))</f>
        <v>196</v>
      </c>
      <c r="K940" s="16">
        <f>COUNT(V940:DP940)</f>
        <v>1</v>
      </c>
      <c r="L940" s="17">
        <f>IF(ISERROR(LARGE(V940:AB940,1)),0,LARGE(V940:AB940,1))+IF(ISERROR(LARGE(V940:AB940,2)),0,LARGE(V940:AB940,2))+IF(ISERROR(LARGE(V940:AB940,3)),0,LARGE(V940:AB940,3))+IF(ISERROR(LARGE(V940:AB940,4)),0,LARGE(V940:AB940,4))</f>
        <v>0</v>
      </c>
      <c r="M940" s="141">
        <f>IF(ISERROR(LARGE(AC940:BP940,1)),0,LARGE(AC940:BP940,1))+IF(ISERROR(LARGE(AC940:BP940,2)),0,LARGE(AC940:BP940,2))+IF(ISERROR(LARGE(AC940:BP940,3)),0,LARGE(AC940:BP940,3))+IF(ISERROR(LARGE(AC940:BP940,4)),0,LARGE(AC940:BP940,4))</f>
        <v>39</v>
      </c>
      <c r="N940" s="36">
        <f>IF(ISERROR(LARGE(BQ940:CV940,1)),0,LARGE(BQ940:CV940,1))+IF(ISERROR(LARGE(BQ940:CV940,2)),0,LARGE(BQ940:CV940,2))+IF(ISERROR(LARGE(BQ940:CV940,3)),0,LARGE(BQ940:CV940,3))+IF(ISERROR(LARGE(BQ940:CV940,4)),0,LARGE(BQ940:CV940,4))</f>
        <v>0</v>
      </c>
      <c r="O940" s="142">
        <f>IF(ISERROR(LARGE(CW940:DP940,1)),0,LARGE(CW940:DP940,1))+IF(ISERROR(LARGE(CW940:DP940,2)),0,LARGE(CW940:DP940,2))+IF(ISERROR(LARGE(CW940:DP940,3)),0,LARGE(CW940:DP940,3))+IF(ISERROR(LARGE(CW940:DP940,4)),0,LARGE(CW940:DP940,4))</f>
        <v>0</v>
      </c>
      <c r="P940" s="143">
        <f>IF(ISERROR(LARGE(V940:DP940,1)),0,LARGE(V940:DP940,1))+IF(ISERROR(LARGE(V940:DP940,2)),0,LARGE(V940:DP940,2))+IF(ISERROR(LARGE(V940:DP940,3)),0,LARGE(V940:DP940,3))+IF(ISERROR(LARGE(V940:DP940,4)),0,LARGE(V940:DP940,4))+IF(ISERROR(LARGE(V940:DP940,5)),0,LARGE(V940:DP940,5))+IF(ISERROR(LARGE(V940:DP940,6)),0,LARGE(V940:DP940,6))+IF(ISERROR(LARGE(V940:DP940,7)),0,LARGE(V940:DP940,7))+IF(ISERROR(LARGE(V940:DP940,8)),0,LARGE(V940:DP940,8))+IF(ISERROR(LARGE(V940:DP940,9)),0,LARGE(V940:DP940,9))+IF(ISERROR(LARGE(V940:DP940,10)),0,LARGE(V940:DP940,10))+IF(ISERROR(LARGE(V940:DP940,11)),0,LARGE(V940:DP940,11))+IF(ISERROR(LARGE(V940:DP940,12)),0,LARGE(V940:DP940,12))</f>
        <v>39</v>
      </c>
      <c r="Q940" s="144">
        <f>COUNT(V940:DP940)</f>
        <v>1</v>
      </c>
      <c r="R940" s="144">
        <f>IF(ISERROR(LARGE(V940:AB940,5)),0,LARGE(V940:AB940,5))</f>
        <v>0</v>
      </c>
      <c r="S940" s="144">
        <f>IF(ISERROR(LARGE(AC940:BP940,5)),0,LARGE(AC940:BP940,5))</f>
        <v>0</v>
      </c>
      <c r="T940" s="144">
        <f>IF(ISERROR(LARGE(BQ940:CV940,5)),0,LARGE(BQ940:CV940,5))</f>
        <v>0</v>
      </c>
      <c r="U940" s="144">
        <f>IF(ISERROR(LARGE(CW940:DP940,5)),0,LARGE(CW940:DP940,5))</f>
        <v>0</v>
      </c>
      <c r="V940" s="17"/>
      <c r="W940" s="17"/>
      <c r="X940" s="17"/>
      <c r="Y940" s="17"/>
      <c r="Z940" s="17"/>
      <c r="AA940" s="17"/>
      <c r="AB940" s="17"/>
      <c r="AC940" s="141"/>
      <c r="AD940" s="141"/>
      <c r="AE940" s="141"/>
      <c r="AF940" s="141"/>
      <c r="AG940" s="141"/>
      <c r="AH940" s="141"/>
      <c r="AI940" s="141"/>
      <c r="AJ940" s="141"/>
      <c r="AK940" s="141"/>
      <c r="AL940" s="141"/>
      <c r="AM940" s="141"/>
      <c r="AN940" s="141"/>
      <c r="AO940" s="141"/>
      <c r="AP940" s="141">
        <v>39</v>
      </c>
      <c r="AQ940" s="141"/>
      <c r="AR940" s="141"/>
      <c r="AS940" s="141"/>
      <c r="AT940" s="141"/>
      <c r="AU940" s="141"/>
      <c r="AV940" s="141"/>
      <c r="AW940" s="141"/>
      <c r="AX940" s="141"/>
      <c r="AY940" s="141"/>
      <c r="AZ940" s="141"/>
      <c r="BA940" s="141"/>
      <c r="BB940" s="141"/>
      <c r="BC940" s="141"/>
      <c r="BD940" s="141"/>
      <c r="BE940" s="141"/>
      <c r="BF940" s="141"/>
      <c r="BG940" s="141"/>
      <c r="BH940" s="141"/>
      <c r="BI940" s="141"/>
      <c r="BJ940" s="141"/>
      <c r="BK940" s="141"/>
      <c r="BL940" s="141"/>
      <c r="BM940" s="141"/>
      <c r="BN940" s="141"/>
      <c r="BO940" s="141"/>
      <c r="BP940" s="141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145"/>
      <c r="CJ940" s="146"/>
      <c r="CK940" s="146"/>
      <c r="CL940" s="146"/>
      <c r="CM940" s="146"/>
      <c r="CN940" s="146"/>
      <c r="CO940" s="146"/>
      <c r="CP940" s="147"/>
      <c r="CQ940" s="146"/>
      <c r="CR940" s="146"/>
      <c r="CS940" s="146"/>
      <c r="CT940" s="146"/>
      <c r="CU940" s="36"/>
      <c r="CV940" s="36"/>
      <c r="CW940" s="142"/>
      <c r="CX940" s="142"/>
      <c r="CY940" s="142"/>
      <c r="CZ940" s="142"/>
      <c r="DA940" s="142"/>
      <c r="DB940" s="142"/>
      <c r="DC940" s="142"/>
      <c r="DD940" s="142"/>
      <c r="DE940" s="142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</row>
    <row r="941" spans="1:120" ht="13.5" customHeight="1">
      <c r="A941" s="16" t="str">
        <f>IF(B941="","",IF(B941&gt;1,"UWAGA JUŻ BYŁ",""))</f>
        <v/>
      </c>
      <c r="B941" s="16">
        <f>IF(C941="","",COUNTIF($C$8:$C$51430,C941))</f>
        <v>1</v>
      </c>
      <c r="C941" s="16" t="str">
        <f>CONCATENATE(E941,F941,H941,G941)</f>
        <v>OTREBAMaciej1984TRIATHLON CLUB WROCŁAW</v>
      </c>
      <c r="D941" s="16">
        <f>IF(E941="","",COUNTA($E$8:E941))</f>
        <v>934</v>
      </c>
      <c r="E941" s="12" t="s">
        <v>3289</v>
      </c>
      <c r="F941" s="16" t="s">
        <v>637</v>
      </c>
      <c r="G941" s="12" t="s">
        <v>3290</v>
      </c>
      <c r="H941" s="12">
        <v>1984</v>
      </c>
      <c r="I941" s="16" t="str">
        <f>IF(ISERROR(VLOOKUP(H941,KATEGORIE!$C$13:$E$50006,MATCH(KATEGORIE!$E$12,KATEGORIE!$C$12:$E$12,0),0)),"",VLOOKUP(H941,KATEGORIE!$C$13:$E$50006,MATCH(KATEGORIE!$E$12,KATEGORIE!$C$12:$E$12,0),0))</f>
        <v>S2</v>
      </c>
      <c r="J941" s="16">
        <f>IF(I941="","",COUNTIF($I$8:I941,I941))</f>
        <v>197</v>
      </c>
      <c r="K941" s="16">
        <f>COUNT(V941:DP941)</f>
        <v>1</v>
      </c>
      <c r="L941" s="17">
        <f>IF(ISERROR(LARGE(V941:AB941,1)),0,LARGE(V941:AB941,1))+IF(ISERROR(LARGE(V941:AB941,2)),0,LARGE(V941:AB941,2))+IF(ISERROR(LARGE(V941:AB941,3)),0,LARGE(V941:AB941,3))+IF(ISERROR(LARGE(V941:AB941,4)),0,LARGE(V941:AB941,4))</f>
        <v>0</v>
      </c>
      <c r="M941" s="141">
        <f>IF(ISERROR(LARGE(AC941:BP941,1)),0,LARGE(AC941:BP941,1))+IF(ISERROR(LARGE(AC941:BP941,2)),0,LARGE(AC941:BP941,2))+IF(ISERROR(LARGE(AC941:BP941,3)),0,LARGE(AC941:BP941,3))+IF(ISERROR(LARGE(AC941:BP941,4)),0,LARGE(AC941:BP941,4))</f>
        <v>0</v>
      </c>
      <c r="N941" s="36">
        <f>IF(ISERROR(LARGE(BQ941:CV941,1)),0,LARGE(BQ941:CV941,1))+IF(ISERROR(LARGE(BQ941:CV941,2)),0,LARGE(BQ941:CV941,2))+IF(ISERROR(LARGE(BQ941:CV941,3)),0,LARGE(BQ941:CV941,3))+IF(ISERROR(LARGE(BQ941:CV941,4)),0,LARGE(BQ941:CV941,4))</f>
        <v>0</v>
      </c>
      <c r="O941" s="142">
        <f>IF(ISERROR(LARGE(CW941:DP941,1)),0,LARGE(CW941:DP941,1))+IF(ISERROR(LARGE(CW941:DP941,2)),0,LARGE(CW941:DP941,2))+IF(ISERROR(LARGE(CW941:DP941,3)),0,LARGE(CW941:DP941,3))+IF(ISERROR(LARGE(CW941:DP941,4)),0,LARGE(CW941:DP941,4))</f>
        <v>39</v>
      </c>
      <c r="P941" s="143">
        <f>IF(ISERROR(LARGE(V941:DP941,1)),0,LARGE(V941:DP941,1))+IF(ISERROR(LARGE(V941:DP941,2)),0,LARGE(V941:DP941,2))+IF(ISERROR(LARGE(V941:DP941,3)),0,LARGE(V941:DP941,3))+IF(ISERROR(LARGE(V941:DP941,4)),0,LARGE(V941:DP941,4))+IF(ISERROR(LARGE(V941:DP941,5)),0,LARGE(V941:DP941,5))+IF(ISERROR(LARGE(V941:DP941,6)),0,LARGE(V941:DP941,6))+IF(ISERROR(LARGE(V941:DP941,7)),0,LARGE(V941:DP941,7))+IF(ISERROR(LARGE(V941:DP941,8)),0,LARGE(V941:DP941,8))+IF(ISERROR(LARGE(V941:DP941,9)),0,LARGE(V941:DP941,9))+IF(ISERROR(LARGE(V941:DP941,10)),0,LARGE(V941:DP941,10))+IF(ISERROR(LARGE(V941:DP941,11)),0,LARGE(V941:DP941,11))+IF(ISERROR(LARGE(V941:DP941,12)),0,LARGE(V941:DP941,12))</f>
        <v>39</v>
      </c>
      <c r="Q941" s="144">
        <f>COUNT(V941:DP941)</f>
        <v>1</v>
      </c>
      <c r="R941" s="144">
        <f>IF(ISERROR(LARGE(V941:AB941,5)),0,LARGE(V941:AB941,5))</f>
        <v>0</v>
      </c>
      <c r="S941" s="144">
        <f>IF(ISERROR(LARGE(AC941:BP941,5)),0,LARGE(AC941:BP941,5))</f>
        <v>0</v>
      </c>
      <c r="T941" s="144">
        <f>IF(ISERROR(LARGE(BQ941:CV941,5)),0,LARGE(BQ941:CV941,5))</f>
        <v>0</v>
      </c>
      <c r="U941" s="144">
        <f>IF(ISERROR(LARGE(CW941:DP941,5)),0,LARGE(CW941:DP941,5))</f>
        <v>0</v>
      </c>
      <c r="V941" s="17"/>
      <c r="W941" s="17"/>
      <c r="X941" s="17"/>
      <c r="Y941" s="17"/>
      <c r="Z941" s="17"/>
      <c r="AA941" s="17"/>
      <c r="AB941" s="17"/>
      <c r="AC941" s="141"/>
      <c r="AD941" s="141"/>
      <c r="AE941" s="141"/>
      <c r="AF941" s="141"/>
      <c r="AG941" s="141"/>
      <c r="AH941" s="141"/>
      <c r="AI941" s="141"/>
      <c r="AJ941" s="141"/>
      <c r="AK941" s="141"/>
      <c r="AL941" s="141"/>
      <c r="AM941" s="141"/>
      <c r="AN941" s="141"/>
      <c r="AO941" s="141"/>
      <c r="AP941" s="141"/>
      <c r="AQ941" s="141"/>
      <c r="AR941" s="141"/>
      <c r="AS941" s="141"/>
      <c r="AT941" s="141"/>
      <c r="AU941" s="141"/>
      <c r="AV941" s="141"/>
      <c r="AW941" s="141"/>
      <c r="AX941" s="141"/>
      <c r="AY941" s="141"/>
      <c r="AZ941" s="141"/>
      <c r="BA941" s="141"/>
      <c r="BB941" s="141"/>
      <c r="BC941" s="141"/>
      <c r="BD941" s="141"/>
      <c r="BE941" s="141"/>
      <c r="BF941" s="141"/>
      <c r="BG941" s="141"/>
      <c r="BH941" s="141"/>
      <c r="BI941" s="141"/>
      <c r="BJ941" s="141"/>
      <c r="BK941" s="141"/>
      <c r="BL941" s="141"/>
      <c r="BM941" s="141"/>
      <c r="BN941" s="141"/>
      <c r="BO941" s="141"/>
      <c r="BP941" s="141"/>
      <c r="BQ941" s="36"/>
      <c r="BR941" s="36"/>
      <c r="BS941" s="36"/>
      <c r="BT941" s="36"/>
      <c r="BU941" s="36"/>
      <c r="BV941" s="36"/>
      <c r="BW941" s="36"/>
      <c r="BX941" s="36"/>
      <c r="BY941" s="36"/>
      <c r="BZ941" s="36"/>
      <c r="CA941" s="36"/>
      <c r="CB941" s="36"/>
      <c r="CC941" s="36"/>
      <c r="CD941" s="36"/>
      <c r="CE941" s="36"/>
      <c r="CF941" s="36"/>
      <c r="CG941" s="36"/>
      <c r="CH941" s="36"/>
      <c r="CI941" s="145"/>
      <c r="CJ941" s="146"/>
      <c r="CK941" s="146"/>
      <c r="CL941" s="146"/>
      <c r="CM941" s="146"/>
      <c r="CN941" s="146"/>
      <c r="CO941" s="146"/>
      <c r="CP941" s="147"/>
      <c r="CQ941" s="146"/>
      <c r="CR941" s="146"/>
      <c r="CS941" s="146"/>
      <c r="CT941" s="146"/>
      <c r="CU941" s="36"/>
      <c r="CV941" s="36"/>
      <c r="CW941" s="142"/>
      <c r="CX941" s="142"/>
      <c r="CY941" s="142"/>
      <c r="CZ941" s="142"/>
      <c r="DA941" s="142"/>
      <c r="DB941" s="142"/>
      <c r="DC941" s="142"/>
      <c r="DD941" s="142"/>
      <c r="DE941" s="142">
        <v>39</v>
      </c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</row>
    <row r="942" spans="1:120" ht="13.5" customHeight="1">
      <c r="A942" s="16" t="str">
        <f>IF(B942="","",IF(B942&gt;1,"UWAGA JUŻ BYŁ",""))</f>
        <v/>
      </c>
      <c r="B942" s="16">
        <f>IF(C942="","",COUNTIF($C$8:$C$51430,C942))</f>
        <v>1</v>
      </c>
      <c r="C942" s="16" t="str">
        <f>CONCATENATE(E942,F942,H942,G942)</f>
        <v>MULETJosepCRAZBUD TEAM</v>
      </c>
      <c r="D942" s="16">
        <f>IF(E942="","",COUNTA($E$8:E942))</f>
        <v>935</v>
      </c>
      <c r="E942" s="117" t="s">
        <v>3763</v>
      </c>
      <c r="F942" s="16" t="s">
        <v>3764</v>
      </c>
      <c r="G942" s="117" t="s">
        <v>3766</v>
      </c>
      <c r="H942" s="12"/>
      <c r="I942" s="16" t="str">
        <f>IF(ISERROR(VLOOKUP(H942,KATEGORIE!$C$13:$E$50006,MATCH(KATEGORIE!$E$12,KATEGORIE!$C$12:$E$12,0),0)),"",VLOOKUP(H942,KATEGORIE!$C$13:$E$50006,MATCH(KATEGORIE!$E$12,KATEGORIE!$C$12:$E$12,0),0))</f>
        <v/>
      </c>
      <c r="J942" s="16" t="str">
        <f>IF(I942="","",COUNTIF($I$8:I942,I942))</f>
        <v/>
      </c>
      <c r="K942" s="16">
        <f>COUNT(V942:DP942)</f>
        <v>2</v>
      </c>
      <c r="L942" s="17">
        <f>IF(ISERROR(LARGE(V942:AB942,1)),0,LARGE(V942:AB942,1))+IF(ISERROR(LARGE(V942:AB942,2)),0,LARGE(V942:AB942,2))+IF(ISERROR(LARGE(V942:AB942,3)),0,LARGE(V942:AB942,3))+IF(ISERROR(LARGE(V942:AB942,4)),0,LARGE(V942:AB942,4))</f>
        <v>0</v>
      </c>
      <c r="M942" s="141">
        <f>IF(ISERROR(LARGE(AC942:BP942,1)),0,LARGE(AC942:BP942,1))+IF(ISERROR(LARGE(AC942:BP942,2)),0,LARGE(AC942:BP942,2))+IF(ISERROR(LARGE(AC942:BP942,3)),0,LARGE(AC942:BP942,3))+IF(ISERROR(LARGE(AC942:BP942,4)),0,LARGE(AC942:BP942,4))</f>
        <v>39</v>
      </c>
      <c r="N942" s="36">
        <f>IF(ISERROR(LARGE(BQ942:CV942,1)),0,LARGE(BQ942:CV942,1))+IF(ISERROR(LARGE(BQ942:CV942,2)),0,LARGE(BQ942:CV942,2))+IF(ISERROR(LARGE(BQ942:CV942,3)),0,LARGE(BQ942:CV942,3))+IF(ISERROR(LARGE(BQ942:CV942,4)),0,LARGE(BQ942:CV942,4))</f>
        <v>0</v>
      </c>
      <c r="O942" s="142">
        <f>IF(ISERROR(LARGE(CW942:DP942,1)),0,LARGE(CW942:DP942,1))+IF(ISERROR(LARGE(CW942:DP942,2)),0,LARGE(CW942:DP942,2))+IF(ISERROR(LARGE(CW942:DP942,3)),0,LARGE(CW942:DP942,3))+IF(ISERROR(LARGE(CW942:DP942,4)),0,LARGE(CW942:DP942,4))</f>
        <v>0</v>
      </c>
      <c r="P942" s="143">
        <f>IF(ISERROR(LARGE(V942:DP942,1)),0,LARGE(V942:DP942,1))+IF(ISERROR(LARGE(V942:DP942,2)),0,LARGE(V942:DP942,2))+IF(ISERROR(LARGE(V942:DP942,3)),0,LARGE(V942:DP942,3))+IF(ISERROR(LARGE(V942:DP942,4)),0,LARGE(V942:DP942,4))+IF(ISERROR(LARGE(V942:DP942,5)),0,LARGE(V942:DP942,5))+IF(ISERROR(LARGE(V942:DP942,6)),0,LARGE(V942:DP942,6))+IF(ISERROR(LARGE(V942:DP942,7)),0,LARGE(V942:DP942,7))+IF(ISERROR(LARGE(V942:DP942,8)),0,LARGE(V942:DP942,8))+IF(ISERROR(LARGE(V942:DP942,9)),0,LARGE(V942:DP942,9))+IF(ISERROR(LARGE(V942:DP942,10)),0,LARGE(V942:DP942,10))+IF(ISERROR(LARGE(V942:DP942,11)),0,LARGE(V942:DP942,11))+IF(ISERROR(LARGE(V942:DP942,12)),0,LARGE(V942:DP942,12))</f>
        <v>39</v>
      </c>
      <c r="Q942" s="144">
        <f>COUNT(V942:DP942)</f>
        <v>2</v>
      </c>
      <c r="R942" s="144">
        <f>IF(ISERROR(LARGE(V942:AB942,5)),0,LARGE(V942:AB942,5))</f>
        <v>0</v>
      </c>
      <c r="S942" s="144">
        <f>IF(ISERROR(LARGE(AC942:BP942,5)),0,LARGE(AC942:BP942,5))</f>
        <v>0</v>
      </c>
      <c r="T942" s="144">
        <f>IF(ISERROR(LARGE(BQ942:CV942,5)),0,LARGE(BQ942:CV942,5))</f>
        <v>0</v>
      </c>
      <c r="U942" s="144">
        <f>IF(ISERROR(LARGE(CW942:DP942,5)),0,LARGE(CW942:DP942,5))</f>
        <v>0</v>
      </c>
      <c r="V942" s="17"/>
      <c r="W942" s="17"/>
      <c r="X942" s="17"/>
      <c r="Y942" s="17"/>
      <c r="Z942" s="17"/>
      <c r="AA942" s="17"/>
      <c r="AB942" s="17"/>
      <c r="AC942" s="141"/>
      <c r="AD942" s="141"/>
      <c r="AE942" s="141"/>
      <c r="AF942" s="141"/>
      <c r="AG942" s="141"/>
      <c r="AH942" s="141"/>
      <c r="AI942" s="141"/>
      <c r="AJ942" s="141"/>
      <c r="AK942" s="141"/>
      <c r="AL942" s="141"/>
      <c r="AM942" s="141"/>
      <c r="AN942" s="141"/>
      <c r="AO942" s="141"/>
      <c r="AP942" s="141"/>
      <c r="AQ942" s="141"/>
      <c r="AR942" s="141"/>
      <c r="AS942" s="141"/>
      <c r="AT942" s="141"/>
      <c r="AU942" s="141"/>
      <c r="AV942" s="141">
        <v>5</v>
      </c>
      <c r="AW942" s="141"/>
      <c r="AX942" s="141"/>
      <c r="AY942" s="141"/>
      <c r="AZ942" s="141"/>
      <c r="BA942" s="141"/>
      <c r="BB942" s="141"/>
      <c r="BC942" s="141"/>
      <c r="BD942" s="141"/>
      <c r="BE942" s="141"/>
      <c r="BF942" s="141"/>
      <c r="BG942" s="141"/>
      <c r="BH942" s="141"/>
      <c r="BI942" s="141"/>
      <c r="BJ942" s="141">
        <v>34</v>
      </c>
      <c r="BK942" s="141"/>
      <c r="BL942" s="141"/>
      <c r="BM942" s="141"/>
      <c r="BN942" s="141"/>
      <c r="BO942" s="141"/>
      <c r="BP942" s="141"/>
      <c r="BQ942" s="36"/>
      <c r="BR942" s="36"/>
      <c r="BS942" s="36"/>
      <c r="BT942" s="36"/>
      <c r="BU942" s="36"/>
      <c r="BV942" s="36"/>
      <c r="BW942" s="36"/>
      <c r="BX942" s="36"/>
      <c r="BY942" s="36"/>
      <c r="BZ942" s="36"/>
      <c r="CA942" s="36"/>
      <c r="CB942" s="36"/>
      <c r="CC942" s="36"/>
      <c r="CD942" s="36"/>
      <c r="CE942" s="36"/>
      <c r="CF942" s="36"/>
      <c r="CG942" s="36"/>
      <c r="CH942" s="36"/>
      <c r="CI942" s="145"/>
      <c r="CJ942" s="146"/>
      <c r="CK942" s="146"/>
      <c r="CL942" s="146"/>
      <c r="CM942" s="146"/>
      <c r="CN942" s="146"/>
      <c r="CO942" s="146"/>
      <c r="CP942" s="147"/>
      <c r="CQ942" s="146"/>
      <c r="CR942" s="146"/>
      <c r="CS942" s="146"/>
      <c r="CT942" s="146"/>
      <c r="CU942" s="36"/>
      <c r="CV942" s="36"/>
      <c r="CW942" s="142"/>
      <c r="CX942" s="142"/>
      <c r="CY942" s="142"/>
      <c r="CZ942" s="142"/>
      <c r="DA942" s="142"/>
      <c r="DB942" s="142"/>
      <c r="DC942" s="142"/>
      <c r="DD942" s="142"/>
      <c r="DE942" s="142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</row>
    <row r="943" spans="1:120" ht="13.5" customHeight="1">
      <c r="A943" s="16" t="str">
        <f>IF(B943="","",IF(B943&gt;1,"UWAGA JUŻ BYŁ",""))</f>
        <v/>
      </c>
      <c r="B943" s="16">
        <f>IF(C943="","",COUNTIF($C$8:$C$51430,C943))</f>
        <v>1</v>
      </c>
      <c r="C943" s="16" t="str">
        <f>CONCATENATE(E943,F943,H943,G943)</f>
        <v>KostaszMariusz1983Kb Faurecia Wałbrzych Stoor</v>
      </c>
      <c r="D943" s="16">
        <f>IF(E943="","",COUNTA($E$8:E943))</f>
        <v>936</v>
      </c>
      <c r="E943" s="12" t="s">
        <v>223</v>
      </c>
      <c r="F943" s="16" t="s">
        <v>166</v>
      </c>
      <c r="G943" s="117" t="s">
        <v>224</v>
      </c>
      <c r="H943" s="12">
        <v>1983</v>
      </c>
      <c r="I943" s="16" t="str">
        <f>IF(ISERROR(VLOOKUP(H943,KATEGORIE!$C$13:$E$50006,MATCH(KATEGORIE!$E$12,KATEGORIE!$C$12:$E$12,0),0)),"",VLOOKUP(H943,KATEGORIE!$C$13:$E$50006,MATCH(KATEGORIE!$E$12,KATEGORIE!$C$12:$E$12,0),0))</f>
        <v>S2</v>
      </c>
      <c r="J943" s="16">
        <f>IF(I943="","",COUNTIF($I$8:I943,I943))</f>
        <v>198</v>
      </c>
      <c r="K943" s="16">
        <f>COUNT(V943:DP943)</f>
        <v>3</v>
      </c>
      <c r="L943" s="17">
        <f>IF(ISERROR(LARGE(V943:AB943,1)),0,LARGE(V943:AB943,1))+IF(ISERROR(LARGE(V943:AB943,2)),0,LARGE(V943:AB943,2))+IF(ISERROR(LARGE(V943:AB943,3)),0,LARGE(V943:AB943,3))+IF(ISERROR(LARGE(V943:AB943,4)),0,LARGE(V943:AB943,4))</f>
        <v>3</v>
      </c>
      <c r="M943" s="141">
        <f>IF(ISERROR(LARGE(AC943:BP943,1)),0,LARGE(AC943:BP943,1))+IF(ISERROR(LARGE(AC943:BP943,2)),0,LARGE(AC943:BP943,2))+IF(ISERROR(LARGE(AC943:BP943,3)),0,LARGE(AC943:BP943,3))+IF(ISERROR(LARGE(AC943:BP943,4)),0,LARGE(AC943:BP943,4))</f>
        <v>15</v>
      </c>
      <c r="N943" s="36">
        <f>IF(ISERROR(LARGE(BQ943:CV943,1)),0,LARGE(BQ943:CV943,1))+IF(ISERROR(LARGE(BQ943:CV943,2)),0,LARGE(BQ943:CV943,2))+IF(ISERROR(LARGE(BQ943:CV943,3)),0,LARGE(BQ943:CV943,3))+IF(ISERROR(LARGE(BQ943:CV943,4)),0,LARGE(BQ943:CV943,4))</f>
        <v>20</v>
      </c>
      <c r="O943" s="142">
        <f>IF(ISERROR(LARGE(CW943:DP943,1)),0,LARGE(CW943:DP943,1))+IF(ISERROR(LARGE(CW943:DP943,2)),0,LARGE(CW943:DP943,2))+IF(ISERROR(LARGE(CW943:DP943,3)),0,LARGE(CW943:DP943,3))+IF(ISERROR(LARGE(CW943:DP943,4)),0,LARGE(CW943:DP943,4))</f>
        <v>0</v>
      </c>
      <c r="P943" s="143">
        <f>IF(ISERROR(LARGE(V943:DP943,1)),0,LARGE(V943:DP943,1))+IF(ISERROR(LARGE(V943:DP943,2)),0,LARGE(V943:DP943,2))+IF(ISERROR(LARGE(V943:DP943,3)),0,LARGE(V943:DP943,3))+IF(ISERROR(LARGE(V943:DP943,4)),0,LARGE(V943:DP943,4))+IF(ISERROR(LARGE(V943:DP943,5)),0,LARGE(V943:DP943,5))+IF(ISERROR(LARGE(V943:DP943,6)),0,LARGE(V943:DP943,6))+IF(ISERROR(LARGE(V943:DP943,7)),0,LARGE(V943:DP943,7))+IF(ISERROR(LARGE(V943:DP943,8)),0,LARGE(V943:DP943,8))+IF(ISERROR(LARGE(V943:DP943,9)),0,LARGE(V943:DP943,9))+IF(ISERROR(LARGE(V943:DP943,10)),0,LARGE(V943:DP943,10))+IF(ISERROR(LARGE(V943:DP943,11)),0,LARGE(V943:DP943,11))+IF(ISERROR(LARGE(V943:DP943,12)),0,LARGE(V943:DP943,12))</f>
        <v>38</v>
      </c>
      <c r="Q943" s="144">
        <f>COUNT(V943:DP943)</f>
        <v>3</v>
      </c>
      <c r="R943" s="144">
        <f>IF(ISERROR(LARGE(V943:AB943,5)),0,LARGE(V943:AB943,5))</f>
        <v>0</v>
      </c>
      <c r="S943" s="144">
        <f>IF(ISERROR(LARGE(AC943:BP943,5)),0,LARGE(AC943:BP943,5))</f>
        <v>0</v>
      </c>
      <c r="T943" s="144">
        <f>IF(ISERROR(LARGE(BQ943:CV943,5)),0,LARGE(BQ943:CV943,5))</f>
        <v>0</v>
      </c>
      <c r="U943" s="144">
        <f>IF(ISERROR(LARGE(CW943:DP943,5)),0,LARGE(CW943:DP943,5))</f>
        <v>0</v>
      </c>
      <c r="V943" s="17"/>
      <c r="W943" s="17"/>
      <c r="X943" s="17"/>
      <c r="Y943" s="17"/>
      <c r="Z943" s="17">
        <v>3</v>
      </c>
      <c r="AA943" s="17"/>
      <c r="AB943" s="17"/>
      <c r="AC943" s="141"/>
      <c r="AD943" s="141"/>
      <c r="AE943" s="141"/>
      <c r="AF943" s="141"/>
      <c r="AG943" s="141">
        <v>15</v>
      </c>
      <c r="AH943" s="141"/>
      <c r="AI943" s="141"/>
      <c r="AJ943" s="141"/>
      <c r="AK943" s="141"/>
      <c r="AL943" s="141"/>
      <c r="AM943" s="141"/>
      <c r="AN943" s="141"/>
      <c r="AO943" s="141"/>
      <c r="AP943" s="141"/>
      <c r="AQ943" s="141"/>
      <c r="AR943" s="141"/>
      <c r="AS943" s="141"/>
      <c r="AT943" s="141"/>
      <c r="AU943" s="141"/>
      <c r="AV943" s="141"/>
      <c r="AW943" s="141"/>
      <c r="AX943" s="141"/>
      <c r="AY943" s="141"/>
      <c r="AZ943" s="141"/>
      <c r="BA943" s="141"/>
      <c r="BB943" s="141"/>
      <c r="BC943" s="141"/>
      <c r="BD943" s="141"/>
      <c r="BE943" s="141"/>
      <c r="BF943" s="141"/>
      <c r="BG943" s="141"/>
      <c r="BH943" s="141"/>
      <c r="BI943" s="141"/>
      <c r="BJ943" s="141"/>
      <c r="BK943" s="141"/>
      <c r="BL943" s="141"/>
      <c r="BM943" s="141"/>
      <c r="BN943" s="141"/>
      <c r="BO943" s="141"/>
      <c r="BP943" s="141"/>
      <c r="BQ943" s="36">
        <v>20</v>
      </c>
      <c r="BR943" s="36"/>
      <c r="BS943" s="36"/>
      <c r="BT943" s="36"/>
      <c r="BU943" s="36"/>
      <c r="BV943" s="36"/>
      <c r="BW943" s="36"/>
      <c r="BX943" s="36"/>
      <c r="BY943" s="36"/>
      <c r="BZ943" s="36"/>
      <c r="CA943" s="36"/>
      <c r="CB943" s="36"/>
      <c r="CC943" s="36"/>
      <c r="CD943" s="36"/>
      <c r="CE943" s="36"/>
      <c r="CF943" s="36"/>
      <c r="CG943" s="36"/>
      <c r="CH943" s="36"/>
      <c r="CI943" s="145"/>
      <c r="CJ943" s="146"/>
      <c r="CK943" s="146"/>
      <c r="CL943" s="146"/>
      <c r="CM943" s="146"/>
      <c r="CN943" s="146"/>
      <c r="CO943" s="146"/>
      <c r="CP943" s="147"/>
      <c r="CQ943" s="146"/>
      <c r="CR943" s="146"/>
      <c r="CS943" s="146"/>
      <c r="CT943" s="146"/>
      <c r="CU943" s="36"/>
      <c r="CV943" s="36"/>
      <c r="CW943" s="142"/>
      <c r="CX943" s="142"/>
      <c r="CY943" s="142"/>
      <c r="CZ943" s="142"/>
      <c r="DA943" s="142"/>
      <c r="DB943" s="142"/>
      <c r="DC943" s="142"/>
      <c r="DD943" s="142"/>
      <c r="DE943" s="142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</row>
    <row r="944" spans="1:120" ht="13.5" customHeight="1">
      <c r="A944" s="16" t="str">
        <f>IF(B944="","",IF(B944&gt;1,"UWAGA JUŻ BYŁ",""))</f>
        <v/>
      </c>
      <c r="B944" s="16">
        <f>IF(C944="","",COUNTIF($C$8:$C$51430,C944))</f>
        <v>1</v>
      </c>
      <c r="C944" s="16" t="str">
        <f>CONCATENATE(E944,F944,H944,G944)</f>
        <v>KunickiKonrad1982Noa</v>
      </c>
      <c r="D944" s="16">
        <f>IF(E944="","",COUNTA($E$8:E944))</f>
        <v>937</v>
      </c>
      <c r="E944" s="12" t="s">
        <v>378</v>
      </c>
      <c r="F944" s="16" t="s">
        <v>379</v>
      </c>
      <c r="G944" s="117" t="s">
        <v>380</v>
      </c>
      <c r="H944" s="12">
        <v>1982</v>
      </c>
      <c r="I944" s="16" t="str">
        <f>IF(ISERROR(VLOOKUP(H944,KATEGORIE!$C$13:$E$50006,MATCH(KATEGORIE!$E$12,KATEGORIE!$C$12:$E$12,0),0)),"",VLOOKUP(H944,KATEGORIE!$C$13:$E$50006,MATCH(KATEGORIE!$E$12,KATEGORIE!$C$12:$E$12,0),0))</f>
        <v>S2</v>
      </c>
      <c r="J944" s="16">
        <f>IF(I944="","",COUNTIF($I$8:I944,I944))</f>
        <v>199</v>
      </c>
      <c r="K944" s="16">
        <f>COUNT(V944:DP944)</f>
        <v>1</v>
      </c>
      <c r="L944" s="17">
        <f>IF(ISERROR(LARGE(V944:AB944,1)),0,LARGE(V944:AB944,1))+IF(ISERROR(LARGE(V944:AB944,2)),0,LARGE(V944:AB944,2))+IF(ISERROR(LARGE(V944:AB944,3)),0,LARGE(V944:AB944,3))+IF(ISERROR(LARGE(V944:AB944,4)),0,LARGE(V944:AB944,4))</f>
        <v>0</v>
      </c>
      <c r="M944" s="141">
        <f>IF(ISERROR(LARGE(AC944:BP944,1)),0,LARGE(AC944:BP944,1))+IF(ISERROR(LARGE(AC944:BP944,2)),0,LARGE(AC944:BP944,2))+IF(ISERROR(LARGE(AC944:BP944,3)),0,LARGE(AC944:BP944,3))+IF(ISERROR(LARGE(AC944:BP944,4)),0,LARGE(AC944:BP944,4))</f>
        <v>0</v>
      </c>
      <c r="N944" s="36">
        <f>IF(ISERROR(LARGE(BQ944:CV944,1)),0,LARGE(BQ944:CV944,1))+IF(ISERROR(LARGE(BQ944:CV944,2)),0,LARGE(BQ944:CV944,2))+IF(ISERROR(LARGE(BQ944:CV944,3)),0,LARGE(BQ944:CV944,3))+IF(ISERROR(LARGE(BQ944:CV944,4)),0,LARGE(BQ944:CV944,4))</f>
        <v>38</v>
      </c>
      <c r="O944" s="142">
        <f>IF(ISERROR(LARGE(CW944:DP944,1)),0,LARGE(CW944:DP944,1))+IF(ISERROR(LARGE(CW944:DP944,2)),0,LARGE(CW944:DP944,2))+IF(ISERROR(LARGE(CW944:DP944,3)),0,LARGE(CW944:DP944,3))+IF(ISERROR(LARGE(CW944:DP944,4)),0,LARGE(CW944:DP944,4))</f>
        <v>0</v>
      </c>
      <c r="P944" s="143">
        <f>IF(ISERROR(LARGE(V944:DP944,1)),0,LARGE(V944:DP944,1))+IF(ISERROR(LARGE(V944:DP944,2)),0,LARGE(V944:DP944,2))+IF(ISERROR(LARGE(V944:DP944,3)),0,LARGE(V944:DP944,3))+IF(ISERROR(LARGE(V944:DP944,4)),0,LARGE(V944:DP944,4))+IF(ISERROR(LARGE(V944:DP944,5)),0,LARGE(V944:DP944,5))+IF(ISERROR(LARGE(V944:DP944,6)),0,LARGE(V944:DP944,6))+IF(ISERROR(LARGE(V944:DP944,7)),0,LARGE(V944:DP944,7))+IF(ISERROR(LARGE(V944:DP944,8)),0,LARGE(V944:DP944,8))+IF(ISERROR(LARGE(V944:DP944,9)),0,LARGE(V944:DP944,9))+IF(ISERROR(LARGE(V944:DP944,10)),0,LARGE(V944:DP944,10))+IF(ISERROR(LARGE(V944:DP944,11)),0,LARGE(V944:DP944,11))+IF(ISERROR(LARGE(V944:DP944,12)),0,LARGE(V944:DP944,12))</f>
        <v>38</v>
      </c>
      <c r="Q944" s="144">
        <f>COUNT(V944:DP944)</f>
        <v>1</v>
      </c>
      <c r="R944" s="144">
        <f>IF(ISERROR(LARGE(V944:AB944,5)),0,LARGE(V944:AB944,5))</f>
        <v>0</v>
      </c>
      <c r="S944" s="144">
        <f>IF(ISERROR(LARGE(AC944:BP944,5)),0,LARGE(AC944:BP944,5))</f>
        <v>0</v>
      </c>
      <c r="T944" s="144">
        <f>IF(ISERROR(LARGE(BQ944:CV944,5)),0,LARGE(BQ944:CV944,5))</f>
        <v>0</v>
      </c>
      <c r="U944" s="144">
        <f>IF(ISERROR(LARGE(CW944:DP944,5)),0,LARGE(CW944:DP944,5))</f>
        <v>0</v>
      </c>
      <c r="V944" s="17"/>
      <c r="W944" s="17"/>
      <c r="X944" s="17"/>
      <c r="Y944" s="17"/>
      <c r="Z944" s="17"/>
      <c r="AA944" s="17"/>
      <c r="AB944" s="17"/>
      <c r="AC944" s="141"/>
      <c r="AD944" s="141"/>
      <c r="AE944" s="141"/>
      <c r="AF944" s="141"/>
      <c r="AG944" s="141"/>
      <c r="AH944" s="141"/>
      <c r="AI944" s="141"/>
      <c r="AJ944" s="141"/>
      <c r="AK944" s="141"/>
      <c r="AL944" s="141"/>
      <c r="AM944" s="141"/>
      <c r="AN944" s="141"/>
      <c r="AO944" s="141"/>
      <c r="AP944" s="141"/>
      <c r="AQ944" s="141"/>
      <c r="AR944" s="141"/>
      <c r="AS944" s="141"/>
      <c r="AT944" s="141"/>
      <c r="AU944" s="141"/>
      <c r="AV944" s="141"/>
      <c r="AW944" s="141"/>
      <c r="AX944" s="141"/>
      <c r="AY944" s="141"/>
      <c r="AZ944" s="141"/>
      <c r="BA944" s="141"/>
      <c r="BB944" s="141"/>
      <c r="BC944" s="141"/>
      <c r="BD944" s="141"/>
      <c r="BE944" s="141"/>
      <c r="BF944" s="141"/>
      <c r="BG944" s="141"/>
      <c r="BH944" s="141"/>
      <c r="BI944" s="141"/>
      <c r="BJ944" s="141"/>
      <c r="BK944" s="141"/>
      <c r="BL944" s="141"/>
      <c r="BM944" s="141"/>
      <c r="BN944" s="141"/>
      <c r="BO944" s="141"/>
      <c r="BP944" s="141"/>
      <c r="BQ944" s="36"/>
      <c r="BR944" s="36">
        <v>38</v>
      </c>
      <c r="BS944" s="36"/>
      <c r="BT944" s="36"/>
      <c r="BU944" s="36"/>
      <c r="BV944" s="36"/>
      <c r="BW944" s="36"/>
      <c r="BX944" s="36"/>
      <c r="BY944" s="36"/>
      <c r="BZ944" s="36"/>
      <c r="CA944" s="36"/>
      <c r="CB944" s="36"/>
      <c r="CC944" s="36"/>
      <c r="CD944" s="36"/>
      <c r="CE944" s="36"/>
      <c r="CF944" s="36"/>
      <c r="CG944" s="36"/>
      <c r="CH944" s="36"/>
      <c r="CI944" s="145"/>
      <c r="CJ944" s="146"/>
      <c r="CK944" s="146"/>
      <c r="CL944" s="146"/>
      <c r="CM944" s="146"/>
      <c r="CN944" s="146"/>
      <c r="CO944" s="146"/>
      <c r="CP944" s="147"/>
      <c r="CQ944" s="146"/>
      <c r="CR944" s="146"/>
      <c r="CS944" s="146"/>
      <c r="CT944" s="146"/>
      <c r="CU944" s="36"/>
      <c r="CV944" s="36"/>
      <c r="CW944" s="142"/>
      <c r="CX944" s="142"/>
      <c r="CY944" s="142"/>
      <c r="CZ944" s="142"/>
      <c r="DA944" s="142"/>
      <c r="DB944" s="142"/>
      <c r="DC944" s="142"/>
      <c r="DD944" s="142"/>
      <c r="DE944" s="142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</row>
    <row r="945" spans="1:120" ht="13.5" customHeight="1">
      <c r="A945" s="16" t="str">
        <f>IF(B945="","",IF(B945&gt;1,"UWAGA JUŻ BYŁ",""))</f>
        <v/>
      </c>
      <c r="B945" s="16">
        <f>IF(C945="","",COUNTIF($C$8:$C$51430,C945))</f>
        <v>1</v>
      </c>
      <c r="C945" s="16" t="str">
        <f>CONCATENATE(E945,F945,H945,G945)</f>
        <v>RACUŁTPaweł1983HTC HUSARIA</v>
      </c>
      <c r="D945" s="16">
        <f>IF(E945="","",COUNTA($E$8:E945))</f>
        <v>938</v>
      </c>
      <c r="E945" s="12" t="s">
        <v>590</v>
      </c>
      <c r="F945" s="16" t="s">
        <v>188</v>
      </c>
      <c r="G945" s="12" t="s">
        <v>582</v>
      </c>
      <c r="H945" s="12">
        <v>1983</v>
      </c>
      <c r="I945" s="16" t="str">
        <f>IF(ISERROR(VLOOKUP(H945,KATEGORIE!$C$13:$E$50006,MATCH(KATEGORIE!$E$12,KATEGORIE!$C$12:$E$12,0),0)),"",VLOOKUP(H945,KATEGORIE!$C$13:$E$50006,MATCH(KATEGORIE!$E$12,KATEGORIE!$C$12:$E$12,0),0))</f>
        <v>S2</v>
      </c>
      <c r="J945" s="16">
        <f>IF(I945="","",COUNTIF($I$8:I945,I945))</f>
        <v>200</v>
      </c>
      <c r="K945" s="16">
        <f>COUNT(V945:DP945)</f>
        <v>1</v>
      </c>
      <c r="L945" s="17">
        <f>IF(ISERROR(LARGE(V945:AB945,1)),0,LARGE(V945:AB945,1))+IF(ISERROR(LARGE(V945:AB945,2)),0,LARGE(V945:AB945,2))+IF(ISERROR(LARGE(V945:AB945,3)),0,LARGE(V945:AB945,3))+IF(ISERROR(LARGE(V945:AB945,4)),0,LARGE(V945:AB945,4))</f>
        <v>0</v>
      </c>
      <c r="M945" s="141">
        <f>IF(ISERROR(LARGE(AC945:BP945,1)),0,LARGE(AC945:BP945,1))+IF(ISERROR(LARGE(AC945:BP945,2)),0,LARGE(AC945:BP945,2))+IF(ISERROR(LARGE(AC945:BP945,3)),0,LARGE(AC945:BP945,3))+IF(ISERROR(LARGE(AC945:BP945,4)),0,LARGE(AC945:BP945,4))</f>
        <v>0</v>
      </c>
      <c r="N945" s="36">
        <f>IF(ISERROR(LARGE(BQ945:CV945,1)),0,LARGE(BQ945:CV945,1))+IF(ISERROR(LARGE(BQ945:CV945,2)),0,LARGE(BQ945:CV945,2))+IF(ISERROR(LARGE(BQ945:CV945,3)),0,LARGE(BQ945:CV945,3))+IF(ISERROR(LARGE(BQ945:CV945,4)),0,LARGE(BQ945:CV945,4))</f>
        <v>38</v>
      </c>
      <c r="O945" s="142">
        <f>IF(ISERROR(LARGE(CW945:DP945,1)),0,LARGE(CW945:DP945,1))+IF(ISERROR(LARGE(CW945:DP945,2)),0,LARGE(CW945:DP945,2))+IF(ISERROR(LARGE(CW945:DP945,3)),0,LARGE(CW945:DP945,3))+IF(ISERROR(LARGE(CW945:DP945,4)),0,LARGE(CW945:DP945,4))</f>
        <v>0</v>
      </c>
      <c r="P945" s="143">
        <f>IF(ISERROR(LARGE(V945:DP945,1)),0,LARGE(V945:DP945,1))+IF(ISERROR(LARGE(V945:DP945,2)),0,LARGE(V945:DP945,2))+IF(ISERROR(LARGE(V945:DP945,3)),0,LARGE(V945:DP945,3))+IF(ISERROR(LARGE(V945:DP945,4)),0,LARGE(V945:DP945,4))+IF(ISERROR(LARGE(V945:DP945,5)),0,LARGE(V945:DP945,5))+IF(ISERROR(LARGE(V945:DP945,6)),0,LARGE(V945:DP945,6))+IF(ISERROR(LARGE(V945:DP945,7)),0,LARGE(V945:DP945,7))+IF(ISERROR(LARGE(V945:DP945,8)),0,LARGE(V945:DP945,8))+IF(ISERROR(LARGE(V945:DP945,9)),0,LARGE(V945:DP945,9))+IF(ISERROR(LARGE(V945:DP945,10)),0,LARGE(V945:DP945,10))+IF(ISERROR(LARGE(V945:DP945,11)),0,LARGE(V945:DP945,11))+IF(ISERROR(LARGE(V945:DP945,12)),0,LARGE(V945:DP945,12))</f>
        <v>38</v>
      </c>
      <c r="Q945" s="144">
        <f>COUNT(V945:DP945)</f>
        <v>1</v>
      </c>
      <c r="R945" s="144">
        <f>IF(ISERROR(LARGE(V945:AB945,5)),0,LARGE(V945:AB945,5))</f>
        <v>0</v>
      </c>
      <c r="S945" s="144">
        <f>IF(ISERROR(LARGE(AC945:BP945,5)),0,LARGE(AC945:BP945,5))</f>
        <v>0</v>
      </c>
      <c r="T945" s="144">
        <f>IF(ISERROR(LARGE(BQ945:CV945,5)),0,LARGE(BQ945:CV945,5))</f>
        <v>0</v>
      </c>
      <c r="U945" s="144">
        <f>IF(ISERROR(LARGE(CW945:DP945,5)),0,LARGE(CW945:DP945,5))</f>
        <v>0</v>
      </c>
      <c r="V945" s="17"/>
      <c r="W945" s="17"/>
      <c r="X945" s="17"/>
      <c r="Y945" s="17"/>
      <c r="Z945" s="17"/>
      <c r="AA945" s="17"/>
      <c r="AB945" s="17"/>
      <c r="AC945" s="141"/>
      <c r="AD945" s="141"/>
      <c r="AE945" s="141"/>
      <c r="AF945" s="141"/>
      <c r="AG945" s="141"/>
      <c r="AH945" s="141"/>
      <c r="AI945" s="141"/>
      <c r="AJ945" s="141"/>
      <c r="AK945" s="141"/>
      <c r="AL945" s="141"/>
      <c r="AM945" s="141"/>
      <c r="AN945" s="141"/>
      <c r="AO945" s="141"/>
      <c r="AP945" s="141"/>
      <c r="AQ945" s="141"/>
      <c r="AR945" s="141"/>
      <c r="AS945" s="141"/>
      <c r="AT945" s="141"/>
      <c r="AU945" s="141"/>
      <c r="AV945" s="141"/>
      <c r="AW945" s="141"/>
      <c r="AX945" s="141"/>
      <c r="AY945" s="141"/>
      <c r="AZ945" s="141"/>
      <c r="BA945" s="141"/>
      <c r="BB945" s="141"/>
      <c r="BC945" s="141"/>
      <c r="BD945" s="141"/>
      <c r="BE945" s="141"/>
      <c r="BF945" s="141"/>
      <c r="BG945" s="141"/>
      <c r="BH945" s="141"/>
      <c r="BI945" s="141"/>
      <c r="BJ945" s="141"/>
      <c r="BK945" s="141"/>
      <c r="BL945" s="141"/>
      <c r="BM945" s="141"/>
      <c r="BN945" s="141"/>
      <c r="BO945" s="141"/>
      <c r="BP945" s="141"/>
      <c r="BQ945" s="36"/>
      <c r="BR945" s="36"/>
      <c r="BS945" s="36"/>
      <c r="BT945" s="36">
        <v>38</v>
      </c>
      <c r="BU945" s="36"/>
      <c r="BV945" s="36"/>
      <c r="BW945" s="36"/>
      <c r="BX945" s="36"/>
      <c r="BY945" s="36"/>
      <c r="BZ945" s="36"/>
      <c r="CA945" s="36"/>
      <c r="CB945" s="36"/>
      <c r="CC945" s="36"/>
      <c r="CD945" s="36"/>
      <c r="CE945" s="36"/>
      <c r="CF945" s="36"/>
      <c r="CG945" s="36"/>
      <c r="CH945" s="36"/>
      <c r="CI945" s="145"/>
      <c r="CJ945" s="146"/>
      <c r="CK945" s="146"/>
      <c r="CL945" s="146"/>
      <c r="CM945" s="146"/>
      <c r="CN945" s="146"/>
      <c r="CO945" s="146"/>
      <c r="CP945" s="147"/>
      <c r="CQ945" s="146"/>
      <c r="CR945" s="146"/>
      <c r="CS945" s="146"/>
      <c r="CT945" s="146"/>
      <c r="CU945" s="36"/>
      <c r="CV945" s="36"/>
      <c r="CW945" s="142"/>
      <c r="CX945" s="142"/>
      <c r="CY945" s="142"/>
      <c r="CZ945" s="142"/>
      <c r="DA945" s="142"/>
      <c r="DB945" s="142"/>
      <c r="DC945" s="142"/>
      <c r="DD945" s="142"/>
      <c r="DE945" s="142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</row>
    <row r="946" spans="1:120" ht="13.5" customHeight="1">
      <c r="A946" s="16" t="str">
        <f>IF(B946="","",IF(B946&gt;1,"UWAGA JUŻ BYŁ",""))</f>
        <v/>
      </c>
      <c r="B946" s="16">
        <f>IF(C946="","",COUNTIF($C$8:$C$51430,C946))</f>
        <v>1</v>
      </c>
      <c r="C946" s="16" t="str">
        <f>CONCATENATE(E946,F946,H946,G946)</f>
        <v>GRZYBKrzysztof1979KLUB BIEGACZA RTV EURO AGD</v>
      </c>
      <c r="D946" s="16">
        <f>IF(E946="","",COUNTA($E$8:E946))</f>
        <v>939</v>
      </c>
      <c r="E946" s="12" t="s">
        <v>658</v>
      </c>
      <c r="F946" s="16" t="s">
        <v>229</v>
      </c>
      <c r="G946" s="12" t="s">
        <v>552</v>
      </c>
      <c r="H946" s="12">
        <v>1979</v>
      </c>
      <c r="I946" s="16" t="str">
        <f>IF(ISERROR(VLOOKUP(H946,KATEGORIE!$C$13:$E$50006,MATCH(KATEGORIE!$E$12,KATEGORIE!$C$12:$E$12,0),0)),"",VLOOKUP(H946,KATEGORIE!$C$13:$E$50006,MATCH(KATEGORIE!$E$12,KATEGORIE!$C$12:$E$12,0),0))</f>
        <v>S2</v>
      </c>
      <c r="J946" s="16">
        <f>IF(I946="","",COUNTIF($I$8:I946,I946))</f>
        <v>201</v>
      </c>
      <c r="K946" s="16">
        <f>COUNT(V946:DP946)</f>
        <v>1</v>
      </c>
      <c r="L946" s="17">
        <f>IF(ISERROR(LARGE(V946:AB946,1)),0,LARGE(V946:AB946,1))+IF(ISERROR(LARGE(V946:AB946,2)),0,LARGE(V946:AB946,2))+IF(ISERROR(LARGE(V946:AB946,3)),0,LARGE(V946:AB946,3))+IF(ISERROR(LARGE(V946:AB946,4)),0,LARGE(V946:AB946,4))</f>
        <v>0</v>
      </c>
      <c r="M946" s="141">
        <f>IF(ISERROR(LARGE(AC946:BP946,1)),0,LARGE(AC946:BP946,1))+IF(ISERROR(LARGE(AC946:BP946,2)),0,LARGE(AC946:BP946,2))+IF(ISERROR(LARGE(AC946:BP946,3)),0,LARGE(AC946:BP946,3))+IF(ISERROR(LARGE(AC946:BP946,4)),0,LARGE(AC946:BP946,4))</f>
        <v>0</v>
      </c>
      <c r="N946" s="36">
        <f>IF(ISERROR(LARGE(BQ946:CV946,1)),0,LARGE(BQ946:CV946,1))+IF(ISERROR(LARGE(BQ946:CV946,2)),0,LARGE(BQ946:CV946,2))+IF(ISERROR(LARGE(BQ946:CV946,3)),0,LARGE(BQ946:CV946,3))+IF(ISERROR(LARGE(BQ946:CV946,4)),0,LARGE(BQ946:CV946,4))</f>
        <v>38</v>
      </c>
      <c r="O946" s="142">
        <f>IF(ISERROR(LARGE(CW946:DP946,1)),0,LARGE(CW946:DP946,1))+IF(ISERROR(LARGE(CW946:DP946,2)),0,LARGE(CW946:DP946,2))+IF(ISERROR(LARGE(CW946:DP946,3)),0,LARGE(CW946:DP946,3))+IF(ISERROR(LARGE(CW946:DP946,4)),0,LARGE(CW946:DP946,4))</f>
        <v>0</v>
      </c>
      <c r="P946" s="143">
        <f>IF(ISERROR(LARGE(V946:DP946,1)),0,LARGE(V946:DP946,1))+IF(ISERROR(LARGE(V946:DP946,2)),0,LARGE(V946:DP946,2))+IF(ISERROR(LARGE(V946:DP946,3)),0,LARGE(V946:DP946,3))+IF(ISERROR(LARGE(V946:DP946,4)),0,LARGE(V946:DP946,4))+IF(ISERROR(LARGE(V946:DP946,5)),0,LARGE(V946:DP946,5))+IF(ISERROR(LARGE(V946:DP946,6)),0,LARGE(V946:DP946,6))+IF(ISERROR(LARGE(V946:DP946,7)),0,LARGE(V946:DP946,7))+IF(ISERROR(LARGE(V946:DP946,8)),0,LARGE(V946:DP946,8))+IF(ISERROR(LARGE(V946:DP946,9)),0,LARGE(V946:DP946,9))+IF(ISERROR(LARGE(V946:DP946,10)),0,LARGE(V946:DP946,10))+IF(ISERROR(LARGE(V946:DP946,11)),0,LARGE(V946:DP946,11))+IF(ISERROR(LARGE(V946:DP946,12)),0,LARGE(V946:DP946,12))</f>
        <v>38</v>
      </c>
      <c r="Q946" s="144">
        <f>COUNT(V946:DP946)</f>
        <v>1</v>
      </c>
      <c r="R946" s="144">
        <f>IF(ISERROR(LARGE(V946:AB946,5)),0,LARGE(V946:AB946,5))</f>
        <v>0</v>
      </c>
      <c r="S946" s="144">
        <f>IF(ISERROR(LARGE(AC946:BP946,5)),0,LARGE(AC946:BP946,5))</f>
        <v>0</v>
      </c>
      <c r="T946" s="144">
        <f>IF(ISERROR(LARGE(BQ946:CV946,5)),0,LARGE(BQ946:CV946,5))</f>
        <v>0</v>
      </c>
      <c r="U946" s="144">
        <f>IF(ISERROR(LARGE(CW946:DP946,5)),0,LARGE(CW946:DP946,5))</f>
        <v>0</v>
      </c>
      <c r="V946" s="17"/>
      <c r="W946" s="17"/>
      <c r="X946" s="17"/>
      <c r="Y946" s="17"/>
      <c r="Z946" s="17"/>
      <c r="AA946" s="17"/>
      <c r="AB946" s="17"/>
      <c r="AC946" s="141"/>
      <c r="AD946" s="141"/>
      <c r="AE946" s="141"/>
      <c r="AF946" s="141"/>
      <c r="AG946" s="141"/>
      <c r="AH946" s="141"/>
      <c r="AI946" s="141"/>
      <c r="AJ946" s="141"/>
      <c r="AK946" s="141"/>
      <c r="AL946" s="141"/>
      <c r="AM946" s="141"/>
      <c r="AN946" s="141"/>
      <c r="AO946" s="141"/>
      <c r="AP946" s="141"/>
      <c r="AQ946" s="141"/>
      <c r="AR946" s="141"/>
      <c r="AS946" s="141"/>
      <c r="AT946" s="141"/>
      <c r="AU946" s="141"/>
      <c r="AV946" s="141"/>
      <c r="AW946" s="141"/>
      <c r="AX946" s="141"/>
      <c r="AY946" s="141"/>
      <c r="AZ946" s="141"/>
      <c r="BA946" s="141"/>
      <c r="BB946" s="141"/>
      <c r="BC946" s="141"/>
      <c r="BD946" s="141"/>
      <c r="BE946" s="141"/>
      <c r="BF946" s="141"/>
      <c r="BG946" s="141"/>
      <c r="BH946" s="141"/>
      <c r="BI946" s="141"/>
      <c r="BJ946" s="141"/>
      <c r="BK946" s="141"/>
      <c r="BL946" s="141"/>
      <c r="BM946" s="141"/>
      <c r="BN946" s="141"/>
      <c r="BO946" s="141"/>
      <c r="BP946" s="141"/>
      <c r="BQ946" s="36"/>
      <c r="BR946" s="36"/>
      <c r="BS946" s="36"/>
      <c r="BT946" s="36"/>
      <c r="BU946" s="36">
        <v>38</v>
      </c>
      <c r="BV946" s="36"/>
      <c r="BW946" s="36"/>
      <c r="BX946" s="36"/>
      <c r="BY946" s="36"/>
      <c r="BZ946" s="36"/>
      <c r="CA946" s="36"/>
      <c r="CB946" s="36"/>
      <c r="CC946" s="36"/>
      <c r="CD946" s="36"/>
      <c r="CE946" s="36"/>
      <c r="CF946" s="36"/>
      <c r="CG946" s="36"/>
      <c r="CH946" s="36"/>
      <c r="CI946" s="145"/>
      <c r="CJ946" s="146"/>
      <c r="CK946" s="146"/>
      <c r="CL946" s="146"/>
      <c r="CM946" s="146"/>
      <c r="CN946" s="146"/>
      <c r="CO946" s="146"/>
      <c r="CP946" s="147"/>
      <c r="CQ946" s="146"/>
      <c r="CR946" s="146"/>
      <c r="CS946" s="146"/>
      <c r="CT946" s="146"/>
      <c r="CU946" s="36"/>
      <c r="CV946" s="36"/>
      <c r="CW946" s="142"/>
      <c r="CX946" s="142"/>
      <c r="CY946" s="142"/>
      <c r="CZ946" s="142"/>
      <c r="DA946" s="142"/>
      <c r="DB946" s="142"/>
      <c r="DC946" s="142"/>
      <c r="DD946" s="142"/>
      <c r="DE946" s="142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</row>
    <row r="947" spans="1:120" ht="13.5" customHeight="1">
      <c r="A947" s="16" t="str">
        <f>IF(B947="","",IF(B947&gt;1,"UWAGA JUŻ BYŁ",""))</f>
        <v/>
      </c>
      <c r="B947" s="16">
        <f>IF(C947="","",COUNTIF($C$8:$C$51430,C947))</f>
        <v>1</v>
      </c>
      <c r="C947" s="16" t="str">
        <f>CONCATENATE(E947,F947,H947,G947)</f>
        <v>PRZYBYŁEKPaweł1980Warszawa</v>
      </c>
      <c r="D947" s="16">
        <f>IF(E947="","",COUNTA($E$8:E947))</f>
        <v>940</v>
      </c>
      <c r="E947" s="12" t="s">
        <v>740</v>
      </c>
      <c r="F947" s="16" t="s">
        <v>188</v>
      </c>
      <c r="G947" s="12" t="s">
        <v>670</v>
      </c>
      <c r="H947" s="12">
        <v>1980</v>
      </c>
      <c r="I947" s="16" t="str">
        <f>IF(ISERROR(VLOOKUP(H947,KATEGORIE!$C$13:$E$50006,MATCH(KATEGORIE!$E$12,KATEGORIE!$C$12:$E$12,0),0)),"",VLOOKUP(H947,KATEGORIE!$C$13:$E$50006,MATCH(KATEGORIE!$E$12,KATEGORIE!$C$12:$E$12,0),0))</f>
        <v>S2</v>
      </c>
      <c r="J947" s="16">
        <f>IF(I947="","",COUNTIF($I$8:I947,I947))</f>
        <v>202</v>
      </c>
      <c r="K947" s="16">
        <f>COUNT(V947:DP947)</f>
        <v>1</v>
      </c>
      <c r="L947" s="17">
        <f>IF(ISERROR(LARGE(V947:AB947,1)),0,LARGE(V947:AB947,1))+IF(ISERROR(LARGE(V947:AB947,2)),0,LARGE(V947:AB947,2))+IF(ISERROR(LARGE(V947:AB947,3)),0,LARGE(V947:AB947,3))+IF(ISERROR(LARGE(V947:AB947,4)),0,LARGE(V947:AB947,4))</f>
        <v>0</v>
      </c>
      <c r="M947" s="141">
        <f>IF(ISERROR(LARGE(AC947:BP947,1)),0,LARGE(AC947:BP947,1))+IF(ISERROR(LARGE(AC947:BP947,2)),0,LARGE(AC947:BP947,2))+IF(ISERROR(LARGE(AC947:BP947,3)),0,LARGE(AC947:BP947,3))+IF(ISERROR(LARGE(AC947:BP947,4)),0,LARGE(AC947:BP947,4))</f>
        <v>38</v>
      </c>
      <c r="N947" s="36">
        <f>IF(ISERROR(LARGE(BQ947:CV947,1)),0,LARGE(BQ947:CV947,1))+IF(ISERROR(LARGE(BQ947:CV947,2)),0,LARGE(BQ947:CV947,2))+IF(ISERROR(LARGE(BQ947:CV947,3)),0,LARGE(BQ947:CV947,3))+IF(ISERROR(LARGE(BQ947:CV947,4)),0,LARGE(BQ947:CV947,4))</f>
        <v>0</v>
      </c>
      <c r="O947" s="142">
        <f>IF(ISERROR(LARGE(CW947:DP947,1)),0,LARGE(CW947:DP947,1))+IF(ISERROR(LARGE(CW947:DP947,2)),0,LARGE(CW947:DP947,2))+IF(ISERROR(LARGE(CW947:DP947,3)),0,LARGE(CW947:DP947,3))+IF(ISERROR(LARGE(CW947:DP947,4)),0,LARGE(CW947:DP947,4))</f>
        <v>0</v>
      </c>
      <c r="P947" s="143">
        <f>IF(ISERROR(LARGE(V947:DP947,1)),0,LARGE(V947:DP947,1))+IF(ISERROR(LARGE(V947:DP947,2)),0,LARGE(V947:DP947,2))+IF(ISERROR(LARGE(V947:DP947,3)),0,LARGE(V947:DP947,3))+IF(ISERROR(LARGE(V947:DP947,4)),0,LARGE(V947:DP947,4))+IF(ISERROR(LARGE(V947:DP947,5)),0,LARGE(V947:DP947,5))+IF(ISERROR(LARGE(V947:DP947,6)),0,LARGE(V947:DP947,6))+IF(ISERROR(LARGE(V947:DP947,7)),0,LARGE(V947:DP947,7))+IF(ISERROR(LARGE(V947:DP947,8)),0,LARGE(V947:DP947,8))+IF(ISERROR(LARGE(V947:DP947,9)),0,LARGE(V947:DP947,9))+IF(ISERROR(LARGE(V947:DP947,10)),0,LARGE(V947:DP947,10))+IF(ISERROR(LARGE(V947:DP947,11)),0,LARGE(V947:DP947,11))+IF(ISERROR(LARGE(V947:DP947,12)),0,LARGE(V947:DP947,12))</f>
        <v>38</v>
      </c>
      <c r="Q947" s="144">
        <f>COUNT(V947:DP947)</f>
        <v>1</v>
      </c>
      <c r="R947" s="144">
        <f>IF(ISERROR(LARGE(V947:AB947,5)),0,LARGE(V947:AB947,5))</f>
        <v>0</v>
      </c>
      <c r="S947" s="144">
        <f>IF(ISERROR(LARGE(AC947:BP947,5)),0,LARGE(AC947:BP947,5))</f>
        <v>0</v>
      </c>
      <c r="T947" s="144">
        <f>IF(ISERROR(LARGE(BQ947:CV947,5)),0,LARGE(BQ947:CV947,5))</f>
        <v>0</v>
      </c>
      <c r="U947" s="144">
        <f>IF(ISERROR(LARGE(CW947:DP947,5)),0,LARGE(CW947:DP947,5))</f>
        <v>0</v>
      </c>
      <c r="V947" s="17"/>
      <c r="W947" s="17"/>
      <c r="X947" s="17"/>
      <c r="Y947" s="17"/>
      <c r="Z947" s="17"/>
      <c r="AA947" s="17"/>
      <c r="AB947" s="17"/>
      <c r="AC947" s="141">
        <v>38</v>
      </c>
      <c r="AD947" s="141"/>
      <c r="AE947" s="141"/>
      <c r="AF947" s="141"/>
      <c r="AG947" s="141"/>
      <c r="AH947" s="141"/>
      <c r="AI947" s="141"/>
      <c r="AJ947" s="141"/>
      <c r="AK947" s="141"/>
      <c r="AL947" s="141"/>
      <c r="AM947" s="141"/>
      <c r="AN947" s="141"/>
      <c r="AO947" s="141"/>
      <c r="AP947" s="141"/>
      <c r="AQ947" s="141"/>
      <c r="AR947" s="141"/>
      <c r="AS947" s="141"/>
      <c r="AT947" s="141"/>
      <c r="AU947" s="141"/>
      <c r="AV947" s="141"/>
      <c r="AW947" s="141"/>
      <c r="AX947" s="141"/>
      <c r="AY947" s="141"/>
      <c r="AZ947" s="141"/>
      <c r="BA947" s="141"/>
      <c r="BB947" s="141"/>
      <c r="BC947" s="141"/>
      <c r="BD947" s="141"/>
      <c r="BE947" s="141"/>
      <c r="BF947" s="141"/>
      <c r="BG947" s="141"/>
      <c r="BH947" s="141"/>
      <c r="BI947" s="141"/>
      <c r="BJ947" s="141"/>
      <c r="BK947" s="141"/>
      <c r="BL947" s="141"/>
      <c r="BM947" s="141"/>
      <c r="BN947" s="141"/>
      <c r="BO947" s="141"/>
      <c r="BP947" s="141"/>
      <c r="BQ947" s="36"/>
      <c r="BR947" s="36"/>
      <c r="BS947" s="36"/>
      <c r="BT947" s="36"/>
      <c r="BU947" s="36"/>
      <c r="BV947" s="36"/>
      <c r="BW947" s="36"/>
      <c r="BX947" s="36"/>
      <c r="BY947" s="36"/>
      <c r="BZ947" s="36"/>
      <c r="CA947" s="36"/>
      <c r="CB947" s="36"/>
      <c r="CC947" s="36"/>
      <c r="CD947" s="36"/>
      <c r="CE947" s="36"/>
      <c r="CF947" s="36"/>
      <c r="CG947" s="36"/>
      <c r="CH947" s="36"/>
      <c r="CI947" s="145"/>
      <c r="CJ947" s="146"/>
      <c r="CK947" s="146"/>
      <c r="CL947" s="146"/>
      <c r="CM947" s="146"/>
      <c r="CN947" s="146"/>
      <c r="CO947" s="146"/>
      <c r="CP947" s="147"/>
      <c r="CQ947" s="146"/>
      <c r="CR947" s="146"/>
      <c r="CS947" s="146"/>
      <c r="CT947" s="146"/>
      <c r="CU947" s="36"/>
      <c r="CV947" s="36"/>
      <c r="CW947" s="142"/>
      <c r="CX947" s="142"/>
      <c r="CY947" s="142"/>
      <c r="CZ947" s="142"/>
      <c r="DA947" s="142"/>
      <c r="DB947" s="142"/>
      <c r="DC947" s="142"/>
      <c r="DD947" s="142"/>
      <c r="DE947" s="142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</row>
    <row r="948" spans="1:120" ht="13.5" customHeight="1">
      <c r="A948" s="16" t="str">
        <f>IF(B948="","",IF(B948&gt;1,"UWAGA JUŻ BYŁ",""))</f>
        <v/>
      </c>
      <c r="B948" s="16">
        <f>IF(C948="","",COUNTIF($C$8:$C$51430,C948))</f>
        <v>1</v>
      </c>
      <c r="C948" s="16" t="str">
        <f>CONCATENATE(E948,F948,H948,G948)</f>
        <v>LESZCZYŃSKIAndrzejBODY CLUB MŁAWA</v>
      </c>
      <c r="D948" s="16">
        <f>IF(E948="","",COUNTA($E$8:E948))</f>
        <v>941</v>
      </c>
      <c r="E948" s="12" t="s">
        <v>940</v>
      </c>
      <c r="F948" s="16" t="s">
        <v>397</v>
      </c>
      <c r="G948" s="12" t="s">
        <v>941</v>
      </c>
      <c r="H948" s="12"/>
      <c r="I948" s="16" t="str">
        <f>IF(ISERROR(VLOOKUP(H948,KATEGORIE!$C$13:$E$50006,MATCH(KATEGORIE!$E$12,KATEGORIE!$C$12:$E$12,0),0)),"",VLOOKUP(H948,KATEGORIE!$C$13:$E$50006,MATCH(KATEGORIE!$E$12,KATEGORIE!$C$12:$E$12,0),0))</f>
        <v/>
      </c>
      <c r="J948" s="16" t="str">
        <f>IF(I948="","",COUNTIF($I$8:I948,I948))</f>
        <v/>
      </c>
      <c r="K948" s="16">
        <f>COUNT(V948:DP948)</f>
        <v>1</v>
      </c>
      <c r="L948" s="17">
        <f>IF(ISERROR(LARGE(V948:AB948,1)),0,LARGE(V948:AB948,1))+IF(ISERROR(LARGE(V948:AB948,2)),0,LARGE(V948:AB948,2))+IF(ISERROR(LARGE(V948:AB948,3)),0,LARGE(V948:AB948,3))+IF(ISERROR(LARGE(V948:AB948,4)),0,LARGE(V948:AB948,4))</f>
        <v>0</v>
      </c>
      <c r="M948" s="141">
        <f>IF(ISERROR(LARGE(AC948:BP948,1)),0,LARGE(AC948:BP948,1))+IF(ISERROR(LARGE(AC948:BP948,2)),0,LARGE(AC948:BP948,2))+IF(ISERROR(LARGE(AC948:BP948,3)),0,LARGE(AC948:BP948,3))+IF(ISERROR(LARGE(AC948:BP948,4)),0,LARGE(AC948:BP948,4))</f>
        <v>0</v>
      </c>
      <c r="N948" s="36">
        <f>IF(ISERROR(LARGE(BQ948:CV948,1)),0,LARGE(BQ948:CV948,1))+IF(ISERROR(LARGE(BQ948:CV948,2)),0,LARGE(BQ948:CV948,2))+IF(ISERROR(LARGE(BQ948:CV948,3)),0,LARGE(BQ948:CV948,3))+IF(ISERROR(LARGE(BQ948:CV948,4)),0,LARGE(BQ948:CV948,4))</f>
        <v>38</v>
      </c>
      <c r="O948" s="142">
        <f>IF(ISERROR(LARGE(CX948:DP948,1)),0,LARGE(CX948:DP948,1))+IF(ISERROR(LARGE(CX948:DP948,2)),0,LARGE(CX948:DP948,2))+IF(ISERROR(LARGE(CX948:DP948,3)),0,LARGE(CX948:DP948,3))+IF(ISERROR(LARGE(CX948:DP948,4)),0,LARGE(CX948:DP948,4))</f>
        <v>0</v>
      </c>
      <c r="P948" s="143">
        <f>IF(ISERROR(LARGE(V948:DP948,1)),0,LARGE(V948:DP948,1))+IF(ISERROR(LARGE(V948:DP948,2)),0,LARGE(V948:DP948,2))+IF(ISERROR(LARGE(V948:DP948,3)),0,LARGE(V948:DP948,3))+IF(ISERROR(LARGE(V948:DP948,4)),0,LARGE(V948:DP948,4))+IF(ISERROR(LARGE(V948:DP948,5)),0,LARGE(V948:DP948,5))+IF(ISERROR(LARGE(V948:DP948,6)),0,LARGE(V948:DP948,6))+IF(ISERROR(LARGE(V948:DP948,7)),0,LARGE(V948:DP948,7))+IF(ISERROR(LARGE(V948:DP948,8)),0,LARGE(V948:DP948,8))+IF(ISERROR(LARGE(V948:DP948,9)),0,LARGE(V948:DP948,9))+IF(ISERROR(LARGE(V948:DP948,10)),0,LARGE(V948:DP948,10))+IF(ISERROR(LARGE(V948:DP948,11)),0,LARGE(V948:DP948,11))+IF(ISERROR(LARGE(V948:DP948,12)),0,LARGE(V948:DP948,12))</f>
        <v>38</v>
      </c>
      <c r="Q948" s="144">
        <f>COUNT(V948:DP948)</f>
        <v>1</v>
      </c>
      <c r="R948" s="144">
        <f>IF(ISERROR(LARGE(V948:AB948,5)),0,LARGE(V948:AB948,5))</f>
        <v>0</v>
      </c>
      <c r="S948" s="144">
        <f>IF(ISERROR(LARGE(AC948:BP948,5)),0,LARGE(AC948:BP948,5))</f>
        <v>0</v>
      </c>
      <c r="T948" s="144">
        <f>IF(ISERROR(LARGE(BQ948:CV948,5)),0,LARGE(BQ948:CV948,5))</f>
        <v>0</v>
      </c>
      <c r="U948" s="144">
        <f>IF(ISERROR(LARGE(CX948:DP948,5)),0,LARGE(CX948:DP948,5))</f>
        <v>0</v>
      </c>
      <c r="V948" s="17"/>
      <c r="W948" s="17"/>
      <c r="X948" s="17"/>
      <c r="Y948" s="17"/>
      <c r="Z948" s="17"/>
      <c r="AA948" s="17"/>
      <c r="AB948" s="17"/>
      <c r="AC948" s="141"/>
      <c r="AD948" s="141"/>
      <c r="AE948" s="141"/>
      <c r="AF948" s="141"/>
      <c r="AG948" s="141"/>
      <c r="AH948" s="141"/>
      <c r="AI948" s="141"/>
      <c r="AJ948" s="141"/>
      <c r="AK948" s="141"/>
      <c r="AL948" s="141"/>
      <c r="AM948" s="141"/>
      <c r="AN948" s="141"/>
      <c r="AO948" s="141"/>
      <c r="AP948" s="141"/>
      <c r="AQ948" s="141"/>
      <c r="AR948" s="141"/>
      <c r="AS948" s="141"/>
      <c r="AT948" s="141"/>
      <c r="AU948" s="141"/>
      <c r="AV948" s="141"/>
      <c r="AW948" s="141"/>
      <c r="AX948" s="141"/>
      <c r="AY948" s="141"/>
      <c r="AZ948" s="141"/>
      <c r="BA948" s="141"/>
      <c r="BB948" s="141"/>
      <c r="BC948" s="141"/>
      <c r="BD948" s="141"/>
      <c r="BE948" s="141"/>
      <c r="BF948" s="141"/>
      <c r="BG948" s="141"/>
      <c r="BH948" s="141"/>
      <c r="BI948" s="141"/>
      <c r="BJ948" s="141"/>
      <c r="BK948" s="141"/>
      <c r="BL948" s="141"/>
      <c r="BM948" s="141"/>
      <c r="BN948" s="141"/>
      <c r="BO948" s="141"/>
      <c r="BP948" s="141"/>
      <c r="BQ948" s="36"/>
      <c r="BR948" s="36"/>
      <c r="BS948" s="36"/>
      <c r="BT948" s="36"/>
      <c r="BU948" s="36"/>
      <c r="BV948" s="36">
        <v>38</v>
      </c>
      <c r="BW948" s="36"/>
      <c r="BX948" s="36"/>
      <c r="BY948" s="36"/>
      <c r="BZ948" s="36"/>
      <c r="CA948" s="36"/>
      <c r="CB948" s="36"/>
      <c r="CC948" s="36"/>
      <c r="CD948" s="36"/>
      <c r="CE948" s="36"/>
      <c r="CF948" s="36"/>
      <c r="CG948" s="36"/>
      <c r="CH948" s="36"/>
      <c r="CI948" s="145"/>
      <c r="CJ948" s="146"/>
      <c r="CK948" s="146"/>
      <c r="CL948" s="146"/>
      <c r="CM948" s="146"/>
      <c r="CN948" s="146"/>
      <c r="CO948" s="146"/>
      <c r="CP948" s="147"/>
      <c r="CQ948" s="146"/>
      <c r="CR948" s="146"/>
      <c r="CS948" s="146"/>
      <c r="CT948" s="146"/>
      <c r="CU948" s="36"/>
      <c r="CV948" s="36"/>
      <c r="CW948" s="142"/>
      <c r="CX948" s="142"/>
      <c r="CY948" s="142"/>
      <c r="CZ948" s="142"/>
      <c r="DA948" s="142"/>
      <c r="DB948" s="142"/>
      <c r="DC948" s="142"/>
      <c r="DD948" s="142"/>
      <c r="DE948" s="142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</row>
    <row r="949" spans="1:120" ht="13.5" customHeight="1">
      <c r="A949" s="16" t="str">
        <f>IF(B949="","",IF(B949&gt;1,"UWAGA JUŻ BYŁ",""))</f>
        <v/>
      </c>
      <c r="B949" s="16">
        <f>IF(C949="","",COUNTIF($C$8:$C$51430,C949))</f>
        <v>1</v>
      </c>
      <c r="C949" s="16" t="str">
        <f>CONCATENATE(E949,F949,H949,G949)</f>
        <v>STACHRobertTARNAWA DOLNA</v>
      </c>
      <c r="D949" s="16">
        <f>IF(E949="","",COUNTA($E$8:E949))</f>
        <v>942</v>
      </c>
      <c r="E949" s="12" t="s">
        <v>1027</v>
      </c>
      <c r="F949" s="16" t="s">
        <v>153</v>
      </c>
      <c r="G949" s="12" t="s">
        <v>1028</v>
      </c>
      <c r="H949" s="12"/>
      <c r="I949" s="16" t="str">
        <f>IF(ISERROR(VLOOKUP(H949,KATEGORIE!$C$13:$E$50006,MATCH(KATEGORIE!$E$12,KATEGORIE!$C$12:$E$12,0),0)),"",VLOOKUP(H949,KATEGORIE!$C$13:$E$50006,MATCH(KATEGORIE!$E$12,KATEGORIE!$C$12:$E$12,0),0))</f>
        <v/>
      </c>
      <c r="J949" s="16" t="str">
        <f>IF(I949="","",COUNTIF($I$8:I949,I949))</f>
        <v/>
      </c>
      <c r="K949" s="16">
        <f>COUNT(V949:DP949)</f>
        <v>1</v>
      </c>
      <c r="L949" s="17">
        <f>IF(ISERROR(LARGE(V949:AB949,1)),0,LARGE(V949:AB949,1))+IF(ISERROR(LARGE(V949:AB949,2)),0,LARGE(V949:AB949,2))+IF(ISERROR(LARGE(V949:AB949,3)),0,LARGE(V949:AB949,3))+IF(ISERROR(LARGE(V949:AB949,4)),0,LARGE(V949:AB949,4))</f>
        <v>0</v>
      </c>
      <c r="M949" s="141">
        <f>IF(ISERROR(LARGE(AC949:BP949,1)),0,LARGE(AC949:BP949,1))+IF(ISERROR(LARGE(AC949:BP949,2)),0,LARGE(AC949:BP949,2))+IF(ISERROR(LARGE(AC949:BP949,3)),0,LARGE(AC949:BP949,3))+IF(ISERROR(LARGE(AC949:BP949,4)),0,LARGE(AC949:BP949,4))</f>
        <v>0</v>
      </c>
      <c r="N949" s="36">
        <f>IF(ISERROR(LARGE(BQ949:CV949,1)),0,LARGE(BQ949:CV949,1))+IF(ISERROR(LARGE(BQ949:CV949,2)),0,LARGE(BQ949:CV949,2))+IF(ISERROR(LARGE(BQ949:CV949,3)),0,LARGE(BQ949:CV949,3))+IF(ISERROR(LARGE(BQ949:CV949,4)),0,LARGE(BQ949:CV949,4))</f>
        <v>38</v>
      </c>
      <c r="O949" s="142">
        <f>IF(ISERROR(LARGE(CW949:DP949,1)),0,LARGE(CW949:DP949,1))+IF(ISERROR(LARGE(CW949:DP949,2)),0,LARGE(CW949:DP949,2))+IF(ISERROR(LARGE(CW949:DP949,3)),0,LARGE(CW949:DP949,3))+IF(ISERROR(LARGE(CW949:DP949,4)),0,LARGE(CW949:DP949,4))</f>
        <v>0</v>
      </c>
      <c r="P949" s="143">
        <f>IF(ISERROR(LARGE(V949:DP949,1)),0,LARGE(V949:DP949,1))+IF(ISERROR(LARGE(V949:DP949,2)),0,LARGE(V949:DP949,2))+IF(ISERROR(LARGE(V949:DP949,3)),0,LARGE(V949:DP949,3))+IF(ISERROR(LARGE(V949:DP949,4)),0,LARGE(V949:DP949,4))+IF(ISERROR(LARGE(V949:DP949,5)),0,LARGE(V949:DP949,5))+IF(ISERROR(LARGE(V949:DP949,6)),0,LARGE(V949:DP949,6))+IF(ISERROR(LARGE(V949:DP949,7)),0,LARGE(V949:DP949,7))+IF(ISERROR(LARGE(V949:DP949,8)),0,LARGE(V949:DP949,8))+IF(ISERROR(LARGE(V949:DP949,9)),0,LARGE(V949:DP949,9))+IF(ISERROR(LARGE(V949:DP949,10)),0,LARGE(V949:DP949,10))+IF(ISERROR(LARGE(V949:DP949,11)),0,LARGE(V949:DP949,11))+IF(ISERROR(LARGE(V949:DP949,12)),0,LARGE(V949:DP949,12))</f>
        <v>38</v>
      </c>
      <c r="Q949" s="144">
        <f>COUNT(V949:DP949)</f>
        <v>1</v>
      </c>
      <c r="R949" s="144">
        <f>IF(ISERROR(LARGE(V949:AB949,5)),0,LARGE(V949:AB949,5))</f>
        <v>0</v>
      </c>
      <c r="S949" s="144">
        <f>IF(ISERROR(LARGE(AC949:BP949,5)),0,LARGE(AC949:BP949,5))</f>
        <v>0</v>
      </c>
      <c r="T949" s="144">
        <f>IF(ISERROR(LARGE(BQ949:CV949,5)),0,LARGE(BQ949:CV949,5))</f>
        <v>0</v>
      </c>
      <c r="U949" s="144">
        <f>IF(ISERROR(LARGE(CW949:DP949,5)),0,LARGE(CW949:DP949,5))</f>
        <v>0</v>
      </c>
      <c r="V949" s="17"/>
      <c r="W949" s="17"/>
      <c r="X949" s="17"/>
      <c r="Y949" s="17"/>
      <c r="Z949" s="17"/>
      <c r="AA949" s="17"/>
      <c r="AB949" s="17"/>
      <c r="AC949" s="141"/>
      <c r="AD949" s="141"/>
      <c r="AE949" s="141"/>
      <c r="AF949" s="141"/>
      <c r="AG949" s="141"/>
      <c r="AH949" s="141"/>
      <c r="AI949" s="141"/>
      <c r="AJ949" s="141"/>
      <c r="AK949" s="141"/>
      <c r="AL949" s="141"/>
      <c r="AM949" s="141"/>
      <c r="AN949" s="141"/>
      <c r="AO949" s="141"/>
      <c r="AP949" s="141"/>
      <c r="AQ949" s="141"/>
      <c r="AR949" s="141"/>
      <c r="AS949" s="141"/>
      <c r="AT949" s="141"/>
      <c r="AU949" s="141"/>
      <c r="AV949" s="141"/>
      <c r="AW949" s="141"/>
      <c r="AX949" s="141"/>
      <c r="AY949" s="141"/>
      <c r="AZ949" s="141"/>
      <c r="BA949" s="141"/>
      <c r="BB949" s="141"/>
      <c r="BC949" s="141"/>
      <c r="BD949" s="141"/>
      <c r="BE949" s="141"/>
      <c r="BF949" s="141"/>
      <c r="BG949" s="141"/>
      <c r="BH949" s="141"/>
      <c r="BI949" s="141"/>
      <c r="BJ949" s="141"/>
      <c r="BK949" s="141"/>
      <c r="BL949" s="141"/>
      <c r="BM949" s="141"/>
      <c r="BN949" s="141"/>
      <c r="BO949" s="141"/>
      <c r="BP949" s="141"/>
      <c r="BQ949" s="36"/>
      <c r="BR949" s="36"/>
      <c r="BS949" s="36"/>
      <c r="BT949" s="36"/>
      <c r="BU949" s="36"/>
      <c r="BV949" s="36"/>
      <c r="BW949" s="36">
        <v>38</v>
      </c>
      <c r="BX949" s="36"/>
      <c r="BY949" s="36"/>
      <c r="BZ949" s="36"/>
      <c r="CA949" s="36"/>
      <c r="CB949" s="36"/>
      <c r="CC949" s="36"/>
      <c r="CD949" s="36"/>
      <c r="CE949" s="36"/>
      <c r="CF949" s="36"/>
      <c r="CG949" s="36"/>
      <c r="CH949" s="36"/>
      <c r="CI949" s="145"/>
      <c r="CJ949" s="146"/>
      <c r="CK949" s="146"/>
      <c r="CL949" s="146"/>
      <c r="CM949" s="146"/>
      <c r="CN949" s="146"/>
      <c r="CO949" s="146"/>
      <c r="CP949" s="147"/>
      <c r="CQ949" s="146"/>
      <c r="CR949" s="146"/>
      <c r="CS949" s="146"/>
      <c r="CT949" s="146"/>
      <c r="CU949" s="36"/>
      <c r="CV949" s="36"/>
      <c r="CW949" s="142"/>
      <c r="CX949" s="142"/>
      <c r="CY949" s="142"/>
      <c r="CZ949" s="142"/>
      <c r="DA949" s="142"/>
      <c r="DB949" s="142"/>
      <c r="DC949" s="142"/>
      <c r="DD949" s="142"/>
      <c r="DE949" s="142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</row>
    <row r="950" spans="1:120" ht="13.5" customHeight="1">
      <c r="A950" s="16" t="str">
        <f>IF(B950="","",IF(B950&gt;1,"UWAGA JUŻ BYŁ",""))</f>
        <v/>
      </c>
      <c r="B950" s="16">
        <f>IF(C950="","",COUNTIF($C$8:$C$51430,C950))</f>
        <v>1</v>
      </c>
      <c r="C950" s="16" t="str">
        <f>CONCATENATE(E950,F950,H950,G950)</f>
        <v>MIELęCKIMaciej1967Olsztyn</v>
      </c>
      <c r="D950" s="16">
        <f>IF(E950="","",COUNTA($E$8:E950))</f>
        <v>943</v>
      </c>
      <c r="E950" s="12" t="s">
        <v>1199</v>
      </c>
      <c r="F950" s="16" t="s">
        <v>637</v>
      </c>
      <c r="G950" s="12" t="s">
        <v>1200</v>
      </c>
      <c r="H950" s="12">
        <v>1967</v>
      </c>
      <c r="I950" s="16" t="str">
        <f>IF(ISERROR(VLOOKUP(H950,KATEGORIE!$C$13:$E$50006,MATCH(KATEGORIE!$E$12,KATEGORIE!$C$12:$E$12,0),0)),"",VLOOKUP(H950,KATEGORIE!$C$13:$E$50006,MATCH(KATEGORIE!$E$12,KATEGORIE!$C$12:$E$12,0),0))</f>
        <v>W1</v>
      </c>
      <c r="J950" s="16">
        <f>IF(I950="","",COUNTIF($I$8:I950,I950))</f>
        <v>36</v>
      </c>
      <c r="K950" s="16">
        <f>COUNT(V950:DP950)</f>
        <v>1</v>
      </c>
      <c r="L950" s="17">
        <f>IF(ISERROR(LARGE(V950:AB950,1)),0,LARGE(V950:AB950,1))+IF(ISERROR(LARGE(V950:AB950,2)),0,LARGE(V950:AB950,2))+IF(ISERROR(LARGE(V950:AB950,3)),0,LARGE(V950:AB950,3))+IF(ISERROR(LARGE(V950:AB950,4)),0,LARGE(V950:AB950,4))</f>
        <v>0</v>
      </c>
      <c r="M950" s="141">
        <f>IF(ISERROR(LARGE(AC950:BP950,1)),0,LARGE(AC950:BP950,1))+IF(ISERROR(LARGE(AC950:BP950,2)),0,LARGE(AC950:BP950,2))+IF(ISERROR(LARGE(AC950:BP950,3)),0,LARGE(AC950:BP950,3))+IF(ISERROR(LARGE(AC950:BP950,4)),0,LARGE(AC950:BP950,4))</f>
        <v>38</v>
      </c>
      <c r="N950" s="36">
        <f>IF(ISERROR(LARGE(BQ950:CV950,1)),0,LARGE(BQ950:CV950,1))+IF(ISERROR(LARGE(BQ950:CV950,2)),0,LARGE(BQ950:CV950,2))+IF(ISERROR(LARGE(BQ950:CV950,3)),0,LARGE(BQ950:CV950,3))+IF(ISERROR(LARGE(BQ950:CV950,4)),0,LARGE(BQ950:CV950,4))</f>
        <v>0</v>
      </c>
      <c r="O950" s="142">
        <f>IF(ISERROR(LARGE(CW950:DP950,1)),0,LARGE(CW950:DP950,1))+IF(ISERROR(LARGE(CW950:DP950,2)),0,LARGE(CW950:DP950,2))+IF(ISERROR(LARGE(CW950:DP950,3)),0,LARGE(CW950:DP950,3))+IF(ISERROR(LARGE(CW950:DP950,4)),0,LARGE(CW950:DP950,4))</f>
        <v>0</v>
      </c>
      <c r="P950" s="143">
        <f>IF(ISERROR(LARGE(V950:DP950,1)),0,LARGE(V950:DP950,1))+IF(ISERROR(LARGE(V950:DP950,2)),0,LARGE(V950:DP950,2))+IF(ISERROR(LARGE(V950:DP950,3)),0,LARGE(V950:DP950,3))+IF(ISERROR(LARGE(V950:DP950,4)),0,LARGE(V950:DP950,4))+IF(ISERROR(LARGE(V950:DP950,5)),0,LARGE(V950:DP950,5))+IF(ISERROR(LARGE(V950:DP950,6)),0,LARGE(V950:DP950,6))+IF(ISERROR(LARGE(V950:DP950,7)),0,LARGE(V950:DP950,7))+IF(ISERROR(LARGE(V950:DP950,8)),0,LARGE(V950:DP950,8))+IF(ISERROR(LARGE(V950:DP950,9)),0,LARGE(V950:DP950,9))+IF(ISERROR(LARGE(V950:DP950,10)),0,LARGE(V950:DP950,10))+IF(ISERROR(LARGE(V950:DP950,11)),0,LARGE(V950:DP950,11))+IF(ISERROR(LARGE(V950:DP950,12)),0,LARGE(V950:DP950,12))</f>
        <v>38</v>
      </c>
      <c r="Q950" s="144">
        <f>COUNT(V950:DP950)</f>
        <v>1</v>
      </c>
      <c r="R950" s="144">
        <f>IF(ISERROR(LARGE(V950:AB950,5)),0,LARGE(V950:AB950,5))</f>
        <v>0</v>
      </c>
      <c r="S950" s="144">
        <f>IF(ISERROR(LARGE(AC950:BP950,5)),0,LARGE(AC950:BP950,5))</f>
        <v>0</v>
      </c>
      <c r="T950" s="144">
        <f>IF(ISERROR(LARGE(BQ950:CV950,5)),0,LARGE(BQ950:CV950,5))</f>
        <v>0</v>
      </c>
      <c r="U950" s="144">
        <f>IF(ISERROR(LARGE(CW950:DP950,5)),0,LARGE(CW950:DP950,5))</f>
        <v>0</v>
      </c>
      <c r="V950" s="17"/>
      <c r="W950" s="17"/>
      <c r="X950" s="17"/>
      <c r="Y950" s="17"/>
      <c r="Z950" s="17"/>
      <c r="AA950" s="17"/>
      <c r="AB950" s="17"/>
      <c r="AC950" s="141"/>
      <c r="AD950" s="141"/>
      <c r="AE950" s="141">
        <v>38</v>
      </c>
      <c r="AF950" s="141"/>
      <c r="AG950" s="141"/>
      <c r="AH950" s="141"/>
      <c r="AI950" s="141"/>
      <c r="AJ950" s="141"/>
      <c r="AK950" s="141"/>
      <c r="AL950" s="141"/>
      <c r="AM950" s="141"/>
      <c r="AN950" s="141"/>
      <c r="AO950" s="141"/>
      <c r="AP950" s="141"/>
      <c r="AQ950" s="141"/>
      <c r="AR950" s="141"/>
      <c r="AS950" s="141"/>
      <c r="AT950" s="141"/>
      <c r="AU950" s="141"/>
      <c r="AV950" s="141"/>
      <c r="AW950" s="141"/>
      <c r="AX950" s="141"/>
      <c r="AY950" s="141"/>
      <c r="AZ950" s="141"/>
      <c r="BA950" s="141"/>
      <c r="BB950" s="141"/>
      <c r="BC950" s="141"/>
      <c r="BD950" s="141"/>
      <c r="BE950" s="141"/>
      <c r="BF950" s="141"/>
      <c r="BG950" s="141"/>
      <c r="BH950" s="141"/>
      <c r="BI950" s="141"/>
      <c r="BJ950" s="141"/>
      <c r="BK950" s="141"/>
      <c r="BL950" s="141"/>
      <c r="BM950" s="141"/>
      <c r="BN950" s="141"/>
      <c r="BO950" s="141"/>
      <c r="BP950" s="141"/>
      <c r="BQ950" s="36"/>
      <c r="BR950" s="36"/>
      <c r="BS950" s="36"/>
      <c r="BT950" s="36"/>
      <c r="BU950" s="36"/>
      <c r="BV950" s="36"/>
      <c r="BW950" s="36"/>
      <c r="BX950" s="36"/>
      <c r="BY950" s="36"/>
      <c r="BZ950" s="36"/>
      <c r="CA950" s="36"/>
      <c r="CB950" s="36"/>
      <c r="CC950" s="36"/>
      <c r="CD950" s="36"/>
      <c r="CE950" s="36"/>
      <c r="CF950" s="36"/>
      <c r="CG950" s="36"/>
      <c r="CH950" s="36"/>
      <c r="CI950" s="145"/>
      <c r="CJ950" s="146"/>
      <c r="CK950" s="146"/>
      <c r="CL950" s="146"/>
      <c r="CM950" s="146"/>
      <c r="CN950" s="146"/>
      <c r="CO950" s="146"/>
      <c r="CP950" s="147"/>
      <c r="CQ950" s="146"/>
      <c r="CR950" s="146"/>
      <c r="CS950" s="146"/>
      <c r="CT950" s="146"/>
      <c r="CU950" s="36"/>
      <c r="CV950" s="36"/>
      <c r="CW950" s="142"/>
      <c r="CX950" s="142"/>
      <c r="CY950" s="142"/>
      <c r="CZ950" s="142"/>
      <c r="DA950" s="142"/>
      <c r="DB950" s="142"/>
      <c r="DC950" s="142"/>
      <c r="DD950" s="142"/>
      <c r="DE950" s="142"/>
      <c r="DF950" s="142"/>
      <c r="DG950" s="142"/>
      <c r="DH950" s="142"/>
      <c r="DI950" s="142"/>
      <c r="DJ950" s="142"/>
      <c r="DK950" s="142"/>
      <c r="DL950" s="142"/>
      <c r="DM950" s="142"/>
      <c r="DN950" s="142"/>
      <c r="DO950" s="142"/>
      <c r="DP950" s="142"/>
    </row>
    <row r="951" spans="1:120" ht="13.5" customHeight="1">
      <c r="A951" s="16" t="str">
        <f>IF(B951="","",IF(B951&gt;1,"UWAGA JUŻ BYŁ",""))</f>
        <v/>
      </c>
      <c r="B951" s="16">
        <f>IF(C951="","",COUNTIF($C$8:$C$51430,C951))</f>
        <v>1</v>
      </c>
      <c r="C951" s="16" t="str">
        <f>CONCATENATE(E951,F951,H951,G951)</f>
        <v>LEJAPiotr</v>
      </c>
      <c r="D951" s="16">
        <f>IF(E951="","",COUNTA($E$8:E951))</f>
        <v>944</v>
      </c>
      <c r="E951" s="12" t="s">
        <v>1277</v>
      </c>
      <c r="F951" s="16" t="s">
        <v>210</v>
      </c>
      <c r="G951" s="12"/>
      <c r="H951" s="12"/>
      <c r="I951" s="16" t="str">
        <f>IF(ISERROR(VLOOKUP(H951,KATEGORIE!$C$13:$E$50006,MATCH(KATEGORIE!$E$12,KATEGORIE!$C$12:$E$12,0),0)),"",VLOOKUP(H951,KATEGORIE!$C$13:$E$50006,MATCH(KATEGORIE!$E$12,KATEGORIE!$C$12:$E$12,0),0))</f>
        <v/>
      </c>
      <c r="J951" s="16" t="str">
        <f>IF(I951="","",COUNTIF($I$8:I951,I951))</f>
        <v/>
      </c>
      <c r="K951" s="16">
        <f>COUNT(V951:DP951)</f>
        <v>1</v>
      </c>
      <c r="L951" s="17">
        <f>IF(ISERROR(LARGE(V951:AB951,1)),0,LARGE(V951:AB951,1))+IF(ISERROR(LARGE(V951:AB951,2)),0,LARGE(V951:AB951,2))+IF(ISERROR(LARGE(V951:AB951,3)),0,LARGE(V951:AB951,3))+IF(ISERROR(LARGE(V951:AB951,4)),0,LARGE(V951:AB951,4))</f>
        <v>0</v>
      </c>
      <c r="M951" s="141">
        <f>IF(ISERROR(LARGE(AC951:BP951,1)),0,LARGE(AC951:BP951,1))+IF(ISERROR(LARGE(AC951:BP951,2)),0,LARGE(AC951:BP951,2))+IF(ISERROR(LARGE(AC951:BP951,3)),0,LARGE(AC951:BP951,3))+IF(ISERROR(LARGE(AC951:BP951,4)),0,LARGE(AC951:BP951,4))</f>
        <v>0</v>
      </c>
      <c r="N951" s="36">
        <f>IF(ISERROR(LARGE(BQ951:CV951,1)),0,LARGE(BQ951:CV951,1))+IF(ISERROR(LARGE(BQ951:CV951,2)),0,LARGE(BQ951:CV951,2))+IF(ISERROR(LARGE(BQ951:CV951,3)),0,LARGE(BQ951:CV951,3))+IF(ISERROR(LARGE(BQ951:CV951,4)),0,LARGE(BQ951:CV951,4))</f>
        <v>0</v>
      </c>
      <c r="O951" s="142">
        <f>IF(ISERROR(LARGE(CW951:DP951,1)),0,LARGE(CW951:DP951,1))+IF(ISERROR(LARGE(CW951:DP951,2)),0,LARGE(CW951:DP951,2))+IF(ISERROR(LARGE(CW951:DP951,3)),0,LARGE(CW951:DP951,3))+IF(ISERROR(LARGE(CW951:DP951,4)),0,LARGE(CW951:DP951,4))</f>
        <v>38</v>
      </c>
      <c r="P951" s="143">
        <f>IF(ISERROR(LARGE(V951:DP951,1)),0,LARGE(V951:DP951,1))+IF(ISERROR(LARGE(V951:DP951,2)),0,LARGE(V951:DP951,2))+IF(ISERROR(LARGE(V951:DP951,3)),0,LARGE(V951:DP951,3))+IF(ISERROR(LARGE(V951:DP951,4)),0,LARGE(V951:DP951,4))+IF(ISERROR(LARGE(V951:DP951,5)),0,LARGE(V951:DP951,5))+IF(ISERROR(LARGE(V951:DP951,6)),0,LARGE(V951:DP951,6))+IF(ISERROR(LARGE(V951:DP951,7)),0,LARGE(V951:DP951,7))+IF(ISERROR(LARGE(V951:DP951,8)),0,LARGE(V951:DP951,8))+IF(ISERROR(LARGE(V951:DP951,9)),0,LARGE(V951:DP951,9))+IF(ISERROR(LARGE(V951:DP951,10)),0,LARGE(V951:DP951,10))+IF(ISERROR(LARGE(V951:DP951,11)),0,LARGE(V951:DP951,11))+IF(ISERROR(LARGE(V951:DP951,12)),0,LARGE(V951:DP951,12))</f>
        <v>38</v>
      </c>
      <c r="Q951" s="144">
        <f>COUNT(V951:DP951)</f>
        <v>1</v>
      </c>
      <c r="R951" s="144">
        <f>IF(ISERROR(LARGE(V951:AB951,5)),0,LARGE(V951:AB951,5))</f>
        <v>0</v>
      </c>
      <c r="S951" s="144">
        <f>IF(ISERROR(LARGE(AC951:BP951,5)),0,LARGE(AC951:BP951,5))</f>
        <v>0</v>
      </c>
      <c r="T951" s="144">
        <f>IF(ISERROR(LARGE(BQ951:CV951,5)),0,LARGE(BQ951:CV951,5))</f>
        <v>0</v>
      </c>
      <c r="U951" s="144">
        <f>IF(ISERROR(LARGE(CW951:DP951,5)),0,LARGE(CW951:DP951,5))</f>
        <v>0</v>
      </c>
      <c r="V951" s="17"/>
      <c r="W951" s="17"/>
      <c r="X951" s="17"/>
      <c r="Y951" s="17"/>
      <c r="Z951" s="17"/>
      <c r="AA951" s="17"/>
      <c r="AB951" s="17"/>
      <c r="AC951" s="141"/>
      <c r="AD951" s="141"/>
      <c r="AE951" s="141"/>
      <c r="AF951" s="141"/>
      <c r="AG951" s="141"/>
      <c r="AH951" s="141"/>
      <c r="AI951" s="141"/>
      <c r="AJ951" s="141"/>
      <c r="AK951" s="141"/>
      <c r="AL951" s="141"/>
      <c r="AM951" s="141"/>
      <c r="AN951" s="141"/>
      <c r="AO951" s="141"/>
      <c r="AP951" s="141"/>
      <c r="AQ951" s="141"/>
      <c r="AR951" s="141"/>
      <c r="AS951" s="141"/>
      <c r="AT951" s="141"/>
      <c r="AU951" s="141"/>
      <c r="AV951" s="141"/>
      <c r="AW951" s="141"/>
      <c r="AX951" s="141"/>
      <c r="AY951" s="141"/>
      <c r="AZ951" s="141"/>
      <c r="BA951" s="141"/>
      <c r="BB951" s="141"/>
      <c r="BC951" s="141"/>
      <c r="BD951" s="141"/>
      <c r="BE951" s="141"/>
      <c r="BF951" s="141"/>
      <c r="BG951" s="141"/>
      <c r="BH951" s="141"/>
      <c r="BI951" s="141"/>
      <c r="BJ951" s="141"/>
      <c r="BK951" s="141"/>
      <c r="BL951" s="141"/>
      <c r="BM951" s="141"/>
      <c r="BN951" s="141"/>
      <c r="BO951" s="141"/>
      <c r="BP951" s="141"/>
      <c r="BQ951" s="36"/>
      <c r="BR951" s="36"/>
      <c r="BS951" s="36"/>
      <c r="BT951" s="36"/>
      <c r="BU951" s="36"/>
      <c r="BV951" s="36"/>
      <c r="BW951" s="36"/>
      <c r="BX951" s="36"/>
      <c r="BY951" s="36"/>
      <c r="BZ951" s="36"/>
      <c r="CA951" s="36"/>
      <c r="CB951" s="36"/>
      <c r="CC951" s="36"/>
      <c r="CD951" s="36"/>
      <c r="CE951" s="36"/>
      <c r="CF951" s="36"/>
      <c r="CG951" s="36"/>
      <c r="CH951" s="36"/>
      <c r="CI951" s="145"/>
      <c r="CJ951" s="146"/>
      <c r="CK951" s="146"/>
      <c r="CL951" s="146"/>
      <c r="CM951" s="146"/>
      <c r="CN951" s="146"/>
      <c r="CO951" s="146"/>
      <c r="CP951" s="147"/>
      <c r="CQ951" s="146"/>
      <c r="CR951" s="146"/>
      <c r="CS951" s="146"/>
      <c r="CT951" s="146"/>
      <c r="CU951" s="36"/>
      <c r="CV951" s="36"/>
      <c r="CW951" s="142"/>
      <c r="CX951" s="142">
        <v>38</v>
      </c>
      <c r="CY951" s="142"/>
      <c r="CZ951" s="142"/>
      <c r="DA951" s="142"/>
      <c r="DB951" s="142"/>
      <c r="DC951" s="142"/>
      <c r="DD951" s="142"/>
      <c r="DE951" s="142"/>
      <c r="DF951" s="142"/>
      <c r="DG951" s="142"/>
      <c r="DH951" s="142"/>
      <c r="DI951" s="142"/>
      <c r="DJ951" s="142"/>
      <c r="DK951" s="142"/>
      <c r="DL951" s="142"/>
      <c r="DM951" s="142"/>
      <c r="DN951" s="142"/>
      <c r="DO951" s="142"/>
      <c r="DP951" s="142"/>
    </row>
    <row r="952" spans="1:120" ht="13.5" customHeight="1">
      <c r="A952" s="16" t="str">
        <f>IF(B952="","",IF(B952&gt;1,"UWAGA JUŻ BYŁ",""))</f>
        <v/>
      </c>
      <c r="B952" s="16">
        <f>IF(C952="","",COUNTIF($C$8:$C$51430,C952))</f>
        <v>1</v>
      </c>
      <c r="C952" s="16" t="str">
        <f>CONCATENATE(E952,F952,H952,G952)</f>
        <v>BORUŃMarcin</v>
      </c>
      <c r="D952" s="16">
        <f>IF(E952="","",COUNTA($E$8:E952))</f>
        <v>945</v>
      </c>
      <c r="E952" s="12" t="s">
        <v>1432</v>
      </c>
      <c r="F952" s="16" t="s">
        <v>159</v>
      </c>
      <c r="G952" s="12"/>
      <c r="H952" s="12"/>
      <c r="I952" s="16" t="str">
        <f>IF(ISERROR(VLOOKUP(H952,KATEGORIE!$C$13:$E$50006,MATCH(KATEGORIE!$E$12,KATEGORIE!$C$12:$E$12,0),0)),"",VLOOKUP(H952,KATEGORIE!$C$13:$E$50006,MATCH(KATEGORIE!$E$12,KATEGORIE!$C$12:$E$12,0),0))</f>
        <v/>
      </c>
      <c r="J952" s="16" t="str">
        <f>IF(I952="","",COUNTIF($I$8:I952,I952))</f>
        <v/>
      </c>
      <c r="K952" s="16">
        <f>COUNT(V952:DP952)</f>
        <v>1</v>
      </c>
      <c r="L952" s="17">
        <f>IF(ISERROR(LARGE(V952:AB952,1)),0,LARGE(V952:AB952,1))+IF(ISERROR(LARGE(V952:AB952,2)),0,LARGE(V952:AB952,2))+IF(ISERROR(LARGE(V952:AB952,3)),0,LARGE(V952:AB952,3))+IF(ISERROR(LARGE(V952:AB952,4)),0,LARGE(V952:AB952,4))</f>
        <v>0</v>
      </c>
      <c r="M952" s="141">
        <f>IF(ISERROR(LARGE(AC952:BP952,1)),0,LARGE(AC952:BP952,1))+IF(ISERROR(LARGE(AC952:BP952,2)),0,LARGE(AC952:BP952,2))+IF(ISERROR(LARGE(AC952:BP952,3)),0,LARGE(AC952:BP952,3))+IF(ISERROR(LARGE(AC952:BP952,4)),0,LARGE(AC952:BP952,4))</f>
        <v>38</v>
      </c>
      <c r="N952" s="36">
        <f>IF(ISERROR(LARGE(BQ952:CV952,1)),0,LARGE(BQ952:CV952,1))+IF(ISERROR(LARGE(BQ952:CV952,2)),0,LARGE(BQ952:CV952,2))+IF(ISERROR(LARGE(BQ952:CV952,3)),0,LARGE(BQ952:CV952,3))+IF(ISERROR(LARGE(BQ952:CV952,4)),0,LARGE(BQ952:CV952,4))</f>
        <v>0</v>
      </c>
      <c r="O952" s="142">
        <f>IF(ISERROR(LARGE(CW952:DP952,1)),0,LARGE(CW952:DP952,1))+IF(ISERROR(LARGE(CW952:DP952,2)),0,LARGE(CW952:DP952,2))+IF(ISERROR(LARGE(CW952:DP952,3)),0,LARGE(CW952:DP952,3))+IF(ISERROR(LARGE(CW952:DP952,4)),0,LARGE(CW952:DP952,4))</f>
        <v>0</v>
      </c>
      <c r="P952" s="143">
        <f>IF(ISERROR(LARGE(V952:DP952,1)),0,LARGE(V952:DP952,1))+IF(ISERROR(LARGE(V952:DP952,2)),0,LARGE(V952:DP952,2))+IF(ISERROR(LARGE(V952:DP952,3)),0,LARGE(V952:DP952,3))+IF(ISERROR(LARGE(V952:DP952,4)),0,LARGE(V952:DP952,4))+IF(ISERROR(LARGE(V952:DP952,5)),0,LARGE(V952:DP952,5))+IF(ISERROR(LARGE(V952:DP952,6)),0,LARGE(V952:DP952,6))+IF(ISERROR(LARGE(V952:DP952,7)),0,LARGE(V952:DP952,7))+IF(ISERROR(LARGE(V952:DP952,8)),0,LARGE(V952:DP952,8))+IF(ISERROR(LARGE(V952:DP952,9)),0,LARGE(V952:DP952,9))+IF(ISERROR(LARGE(V952:DP952,10)),0,LARGE(V952:DP952,10))+IF(ISERROR(LARGE(V952:DP952,11)),0,LARGE(V952:DP952,11))+IF(ISERROR(LARGE(V952:DP952,12)),0,LARGE(V952:DP952,12))</f>
        <v>38</v>
      </c>
      <c r="Q952" s="144">
        <f>COUNT(V952:DP952)</f>
        <v>1</v>
      </c>
      <c r="R952" s="144">
        <f>IF(ISERROR(LARGE(V952:AB952,5)),0,LARGE(V952:AB952,5))</f>
        <v>0</v>
      </c>
      <c r="S952" s="144">
        <f>IF(ISERROR(LARGE(AC952:BP952,5)),0,LARGE(AC952:BP952,5))</f>
        <v>0</v>
      </c>
      <c r="T952" s="144">
        <f>IF(ISERROR(LARGE(BQ952:CV952,5)),0,LARGE(BQ952:CV952,5))</f>
        <v>0</v>
      </c>
      <c r="U952" s="144">
        <f>IF(ISERROR(LARGE(CW952:DP952,5)),0,LARGE(CW952:DP952,5))</f>
        <v>0</v>
      </c>
      <c r="V952" s="17"/>
      <c r="W952" s="17"/>
      <c r="X952" s="17"/>
      <c r="Y952" s="17"/>
      <c r="Z952" s="17"/>
      <c r="AA952" s="17"/>
      <c r="AB952" s="17"/>
      <c r="AC952" s="141"/>
      <c r="AD952" s="141"/>
      <c r="AE952" s="141"/>
      <c r="AF952" s="141"/>
      <c r="AG952" s="141">
        <v>38</v>
      </c>
      <c r="AH952" s="141"/>
      <c r="AI952" s="141"/>
      <c r="AJ952" s="141"/>
      <c r="AK952" s="141"/>
      <c r="AL952" s="141"/>
      <c r="AM952" s="141"/>
      <c r="AN952" s="141"/>
      <c r="AO952" s="141"/>
      <c r="AP952" s="141"/>
      <c r="AQ952" s="141"/>
      <c r="AR952" s="141"/>
      <c r="AS952" s="141"/>
      <c r="AT952" s="141"/>
      <c r="AU952" s="141"/>
      <c r="AV952" s="141"/>
      <c r="AW952" s="141"/>
      <c r="AX952" s="141"/>
      <c r="AY952" s="141"/>
      <c r="AZ952" s="141"/>
      <c r="BA952" s="141"/>
      <c r="BB952" s="141"/>
      <c r="BC952" s="141"/>
      <c r="BD952" s="141"/>
      <c r="BE952" s="141"/>
      <c r="BF952" s="141"/>
      <c r="BG952" s="141"/>
      <c r="BH952" s="141"/>
      <c r="BI952" s="141"/>
      <c r="BJ952" s="141"/>
      <c r="BK952" s="141"/>
      <c r="BL952" s="141"/>
      <c r="BM952" s="141"/>
      <c r="BN952" s="141"/>
      <c r="BO952" s="141"/>
      <c r="BP952" s="141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6"/>
      <c r="CB952" s="36"/>
      <c r="CC952" s="36"/>
      <c r="CD952" s="36"/>
      <c r="CE952" s="36"/>
      <c r="CF952" s="36"/>
      <c r="CG952" s="36"/>
      <c r="CH952" s="36"/>
      <c r="CI952" s="145"/>
      <c r="CJ952" s="146"/>
      <c r="CK952" s="146"/>
      <c r="CL952" s="146"/>
      <c r="CM952" s="146"/>
      <c r="CN952" s="146"/>
      <c r="CO952" s="146"/>
      <c r="CP952" s="147"/>
      <c r="CQ952" s="146"/>
      <c r="CR952" s="146"/>
      <c r="CS952" s="146"/>
      <c r="CT952" s="146"/>
      <c r="CU952" s="36"/>
      <c r="CV952" s="36"/>
      <c r="CW952" s="142"/>
      <c r="CX952" s="142"/>
      <c r="CY952" s="142"/>
      <c r="CZ952" s="142"/>
      <c r="DA952" s="142"/>
      <c r="DB952" s="142"/>
      <c r="DC952" s="142"/>
      <c r="DD952" s="142"/>
      <c r="DE952" s="142"/>
      <c r="DF952" s="142"/>
      <c r="DG952" s="142"/>
      <c r="DH952" s="142"/>
      <c r="DI952" s="142"/>
      <c r="DJ952" s="142"/>
      <c r="DK952" s="142"/>
      <c r="DL952" s="142"/>
      <c r="DM952" s="142"/>
      <c r="DN952" s="142"/>
      <c r="DO952" s="142"/>
      <c r="DP952" s="142"/>
    </row>
    <row r="953" spans="1:120" ht="13.5" customHeight="1">
      <c r="A953" s="16" t="str">
        <f>IF(B953="","",IF(B953&gt;1,"UWAGA JUŻ BYŁ",""))</f>
        <v/>
      </c>
      <c r="B953" s="16">
        <f>IF(C953="","",COUNTIF($C$8:$C$51430,C953))</f>
        <v>1</v>
      </c>
      <c r="C953" s="16" t="str">
        <f>CONCATENATE(E953,F953,H953,G953)</f>
        <v>KapustaKrzysztofkisplus</v>
      </c>
      <c r="D953" s="16">
        <f>IF(E953="","",COUNTA($E$8:E953))</f>
        <v>946</v>
      </c>
      <c r="E953" s="12" t="s">
        <v>1679</v>
      </c>
      <c r="F953" s="16" t="s">
        <v>229</v>
      </c>
      <c r="G953" s="12" t="s">
        <v>1680</v>
      </c>
      <c r="H953" s="12"/>
      <c r="I953" s="16" t="str">
        <f>IF(ISERROR(VLOOKUP(H953,KATEGORIE!$C$13:$E$50006,MATCH(KATEGORIE!$E$12,KATEGORIE!$C$12:$E$12,0),0)),"",VLOOKUP(H953,KATEGORIE!$C$13:$E$50006,MATCH(KATEGORIE!$E$12,KATEGORIE!$C$12:$E$12,0),0))</f>
        <v/>
      </c>
      <c r="J953" s="16" t="str">
        <f>IF(I953="","",COUNTIF($I$8:I953,I953))</f>
        <v/>
      </c>
      <c r="K953" s="16">
        <f>COUNT(V953:DP953)</f>
        <v>1</v>
      </c>
      <c r="L953" s="17">
        <f>IF(ISERROR(LARGE(V953:AB953,1)),0,LARGE(V953:AB953,1))+IF(ISERROR(LARGE(V953:AB953,2)),0,LARGE(V953:AB953,2))+IF(ISERROR(LARGE(V953:AB953,3)),0,LARGE(V953:AB953,3))+IF(ISERROR(LARGE(V953:AB953,4)),0,LARGE(V953:AB953,4))</f>
        <v>0</v>
      </c>
      <c r="M953" s="141">
        <f>IF(ISERROR(LARGE(AC953:BP953,1)),0,LARGE(AC953:BP953,1))+IF(ISERROR(LARGE(AC953:BP953,2)),0,LARGE(AC953:BP953,2))+IF(ISERROR(LARGE(AC953:BP953,3)),0,LARGE(AC953:BP953,3))+IF(ISERROR(LARGE(AC953:BP953,4)),0,LARGE(AC953:BP953,4))</f>
        <v>38</v>
      </c>
      <c r="N953" s="36">
        <f>IF(ISERROR(LARGE(BQ953:CV953,1)),0,LARGE(BQ953:CV953,1))+IF(ISERROR(LARGE(BQ953:CV953,2)),0,LARGE(BQ953:CV953,2))+IF(ISERROR(LARGE(BQ953:CV953,3)),0,LARGE(BQ953:CV953,3))+IF(ISERROR(LARGE(BQ953:CV953,4)),0,LARGE(BQ953:CV953,4))</f>
        <v>0</v>
      </c>
      <c r="O953" s="142">
        <f>IF(ISERROR(LARGE(CW953:DP953,1)),0,LARGE(CW953:DP953,1))+IF(ISERROR(LARGE(CW953:DP953,2)),0,LARGE(CW953:DP953,2))+IF(ISERROR(LARGE(CW953:DP953,3)),0,LARGE(CW953:DP953,3))+IF(ISERROR(LARGE(CW953:DP953,4)),0,LARGE(CW953:DP953,4))</f>
        <v>0</v>
      </c>
      <c r="P953" s="143">
        <f>IF(ISERROR(LARGE(V953:DP953,1)),0,LARGE(V953:DP953,1))+IF(ISERROR(LARGE(V953:DP953,2)),0,LARGE(V953:DP953,2))+IF(ISERROR(LARGE(V953:DP953,3)),0,LARGE(V953:DP953,3))+IF(ISERROR(LARGE(V953:DP953,4)),0,LARGE(V953:DP953,4))+IF(ISERROR(LARGE(V953:DP953,5)),0,LARGE(V953:DP953,5))+IF(ISERROR(LARGE(V953:DP953,6)),0,LARGE(V953:DP953,6))+IF(ISERROR(LARGE(V953:DP953,7)),0,LARGE(V953:DP953,7))+IF(ISERROR(LARGE(V953:DP953,8)),0,LARGE(V953:DP953,8))+IF(ISERROR(LARGE(V953:DP953,9)),0,LARGE(V953:DP953,9))+IF(ISERROR(LARGE(V953:DP953,10)),0,LARGE(V953:DP953,10))+IF(ISERROR(LARGE(V953:DP953,11)),0,LARGE(V953:DP953,11))+IF(ISERROR(LARGE(V953:DP953,12)),0,LARGE(V953:DP953,12))</f>
        <v>38</v>
      </c>
      <c r="Q953" s="144">
        <f>COUNT(V953:DP953)</f>
        <v>1</v>
      </c>
      <c r="R953" s="144">
        <f>IF(ISERROR(LARGE(V953:AB953,5)),0,LARGE(V953:AB953,5))</f>
        <v>0</v>
      </c>
      <c r="S953" s="144">
        <f>IF(ISERROR(LARGE(AC953:BP953,5)),0,LARGE(AC953:BP953,5))</f>
        <v>0</v>
      </c>
      <c r="T953" s="144">
        <f>IF(ISERROR(LARGE(BQ953:CV953,5)),0,LARGE(BQ953:CV953,5))</f>
        <v>0</v>
      </c>
      <c r="U953" s="144">
        <f>IF(ISERROR(LARGE(CW953:DP953,5)),0,LARGE(CW953:DP953,5))</f>
        <v>0</v>
      </c>
      <c r="V953" s="17"/>
      <c r="W953" s="17"/>
      <c r="X953" s="17"/>
      <c r="Y953" s="17"/>
      <c r="Z953" s="17"/>
      <c r="AA953" s="17"/>
      <c r="AB953" s="17"/>
      <c r="AC953" s="141"/>
      <c r="AD953" s="141"/>
      <c r="AE953" s="141"/>
      <c r="AF953" s="141"/>
      <c r="AG953" s="141"/>
      <c r="AH953" s="141"/>
      <c r="AI953" s="141"/>
      <c r="AJ953" s="141">
        <v>38</v>
      </c>
      <c r="AK953" s="141"/>
      <c r="AL953" s="141"/>
      <c r="AM953" s="141"/>
      <c r="AN953" s="141"/>
      <c r="AO953" s="141"/>
      <c r="AP953" s="141"/>
      <c r="AQ953" s="141"/>
      <c r="AR953" s="141"/>
      <c r="AS953" s="141"/>
      <c r="AT953" s="141"/>
      <c r="AU953" s="141"/>
      <c r="AV953" s="141"/>
      <c r="AW953" s="141"/>
      <c r="AX953" s="141"/>
      <c r="AY953" s="141"/>
      <c r="AZ953" s="141"/>
      <c r="BA953" s="141"/>
      <c r="BB953" s="141"/>
      <c r="BC953" s="141"/>
      <c r="BD953" s="141"/>
      <c r="BE953" s="141"/>
      <c r="BF953" s="141"/>
      <c r="BG953" s="141"/>
      <c r="BH953" s="141"/>
      <c r="BI953" s="141"/>
      <c r="BJ953" s="141"/>
      <c r="BK953" s="141"/>
      <c r="BL953" s="141"/>
      <c r="BM953" s="141"/>
      <c r="BN953" s="141"/>
      <c r="BO953" s="141"/>
      <c r="BP953" s="141"/>
      <c r="BQ953" s="36"/>
      <c r="BR953" s="36"/>
      <c r="BS953" s="36"/>
      <c r="BT953" s="36"/>
      <c r="BU953" s="36"/>
      <c r="BV953" s="36"/>
      <c r="BW953" s="36"/>
      <c r="BX953" s="36"/>
      <c r="BY953" s="36"/>
      <c r="BZ953" s="36"/>
      <c r="CA953" s="36"/>
      <c r="CB953" s="36"/>
      <c r="CC953" s="36"/>
      <c r="CD953" s="36"/>
      <c r="CE953" s="36"/>
      <c r="CF953" s="36"/>
      <c r="CG953" s="36"/>
      <c r="CH953" s="36"/>
      <c r="CI953" s="145"/>
      <c r="CJ953" s="146"/>
      <c r="CK953" s="146"/>
      <c r="CL953" s="146"/>
      <c r="CM953" s="146"/>
      <c r="CN953" s="146"/>
      <c r="CO953" s="146"/>
      <c r="CP953" s="147"/>
      <c r="CQ953" s="146"/>
      <c r="CR953" s="146"/>
      <c r="CS953" s="146"/>
      <c r="CT953" s="146"/>
      <c r="CU953" s="36"/>
      <c r="CV953" s="36"/>
      <c r="CW953" s="142"/>
      <c r="CX953" s="142"/>
      <c r="CY953" s="142"/>
      <c r="CZ953" s="142"/>
      <c r="DA953" s="142"/>
      <c r="DB953" s="142"/>
      <c r="DC953" s="142"/>
      <c r="DD953" s="142"/>
      <c r="DE953" s="142"/>
      <c r="DF953" s="142"/>
      <c r="DG953" s="142"/>
      <c r="DH953" s="142"/>
      <c r="DI953" s="142"/>
      <c r="DJ953" s="142"/>
      <c r="DK953" s="142"/>
      <c r="DL953" s="142"/>
      <c r="DM953" s="142"/>
      <c r="DN953" s="142"/>
      <c r="DO953" s="142"/>
      <c r="DP953" s="142"/>
    </row>
    <row r="954" spans="1:120" ht="13.5" customHeight="1">
      <c r="A954" s="16" t="str">
        <f>IF(B954="","",IF(B954&gt;1,"UWAGA JUŻ BYŁ",""))</f>
        <v/>
      </c>
      <c r="B954" s="16">
        <f>IF(C954="","",COUNTIF($C$8:$C$51430,C954))</f>
        <v>1</v>
      </c>
      <c r="C954" s="16" t="str">
        <f>CONCATENATE(E954,F954,H954,G954)</f>
        <v>GabryśJacekLKS 99 PRUCHNA</v>
      </c>
      <c r="D954" s="16">
        <f>IF(E954="","",COUNTA($E$8:E954))</f>
        <v>947</v>
      </c>
      <c r="E954" s="117" t="s">
        <v>1908</v>
      </c>
      <c r="F954" s="16" t="s">
        <v>156</v>
      </c>
      <c r="G954" s="12" t="s">
        <v>1909</v>
      </c>
      <c r="H954" s="12"/>
      <c r="I954" s="16" t="str">
        <f>IF(ISERROR(VLOOKUP(H954,KATEGORIE!$C$13:$E$50006,MATCH(KATEGORIE!$E$12,KATEGORIE!$C$12:$E$12,0),0)),"",VLOOKUP(H954,KATEGORIE!$C$13:$E$50006,MATCH(KATEGORIE!$E$12,KATEGORIE!$C$12:$E$12,0),0))</f>
        <v/>
      </c>
      <c r="J954" s="16" t="str">
        <f>IF(I954="","",COUNTIF($I$8:I954,I954))</f>
        <v/>
      </c>
      <c r="K954" s="16">
        <f>COUNT(V954:DP954)</f>
        <v>2</v>
      </c>
      <c r="L954" s="17">
        <f>IF(ISERROR(LARGE(V954:AB954,1)),0,LARGE(V954:AB954,1))+IF(ISERROR(LARGE(V954:AB954,2)),0,LARGE(V954:AB954,2))+IF(ISERROR(LARGE(V954:AB954,3)),0,LARGE(V954:AB954,3))+IF(ISERROR(LARGE(V954:AB954,4)),0,LARGE(V954:AB954,4))</f>
        <v>0</v>
      </c>
      <c r="M954" s="141">
        <f>IF(ISERROR(LARGE(AC954:BP954,1)),0,LARGE(AC954:BP954,1))+IF(ISERROR(LARGE(AC954:BP954,2)),0,LARGE(AC954:BP954,2))+IF(ISERROR(LARGE(AC954:BP954,3)),0,LARGE(AC954:BP954,3))+IF(ISERROR(LARGE(AC954:BP954,4)),0,LARGE(AC954:BP954,4))</f>
        <v>0</v>
      </c>
      <c r="N954" s="36">
        <f>IF(ISERROR(LARGE(BQ954:CV954,1)),0,LARGE(BQ954:CV954,1))+IF(ISERROR(LARGE(BQ954:CV954,2)),0,LARGE(BQ954:CV954,2))+IF(ISERROR(LARGE(BQ954:CV954,3)),0,LARGE(BQ954:CV954,3))+IF(ISERROR(LARGE(BQ954:CV954,4)),0,LARGE(BQ954:CV954,4))</f>
        <v>36</v>
      </c>
      <c r="O954" s="142">
        <f>IF(ISERROR(LARGE(CW954:DP954,1)),0,LARGE(CW954:DP954,1))+IF(ISERROR(LARGE(CW954:DP954,2)),0,LARGE(CW954:DP954,2))+IF(ISERROR(LARGE(CW954:DP954,3)),0,LARGE(CW954:DP954,3))+IF(ISERROR(LARGE(CW954:DP954,4)),0,LARGE(CW954:DP954,4))</f>
        <v>2</v>
      </c>
      <c r="P954" s="143">
        <f>IF(ISERROR(LARGE(V954:DP954,1)),0,LARGE(V954:DP954,1))+IF(ISERROR(LARGE(V954:DP954,2)),0,LARGE(V954:DP954,2))+IF(ISERROR(LARGE(V954:DP954,3)),0,LARGE(V954:DP954,3))+IF(ISERROR(LARGE(V954:DP954,4)),0,LARGE(V954:DP954,4))+IF(ISERROR(LARGE(V954:DP954,5)),0,LARGE(V954:DP954,5))+IF(ISERROR(LARGE(V954:DP954,6)),0,LARGE(V954:DP954,6))+IF(ISERROR(LARGE(V954:DP954,7)),0,LARGE(V954:DP954,7))+IF(ISERROR(LARGE(V954:DP954,8)),0,LARGE(V954:DP954,8))+IF(ISERROR(LARGE(V954:DP954,9)),0,LARGE(V954:DP954,9))+IF(ISERROR(LARGE(V954:DP954,10)),0,LARGE(V954:DP954,10))+IF(ISERROR(LARGE(V954:DP954,11)),0,LARGE(V954:DP954,11))+IF(ISERROR(LARGE(V954:DP954,12)),0,LARGE(V954:DP954,12))</f>
        <v>38</v>
      </c>
      <c r="Q954" s="144">
        <f>COUNT(V954:DP954)</f>
        <v>2</v>
      </c>
      <c r="R954" s="144">
        <f>IF(ISERROR(LARGE(V954:AB954,5)),0,LARGE(V954:AB954,5))</f>
        <v>0</v>
      </c>
      <c r="S954" s="144">
        <f>IF(ISERROR(LARGE(AC954:BP954,5)),0,LARGE(AC954:BP954,5))</f>
        <v>0</v>
      </c>
      <c r="T954" s="144">
        <f>IF(ISERROR(LARGE(BQ954:CV954,5)),0,LARGE(BQ954:CV954,5))</f>
        <v>0</v>
      </c>
      <c r="U954" s="144">
        <f>IF(ISERROR(LARGE(CW954:DP954,5)),0,LARGE(CW954:DP954,5))</f>
        <v>0</v>
      </c>
      <c r="V954" s="17"/>
      <c r="W954" s="17"/>
      <c r="X954" s="17"/>
      <c r="Y954" s="17"/>
      <c r="Z954" s="17"/>
      <c r="AA954" s="17"/>
      <c r="AB954" s="17"/>
      <c r="AC954" s="141"/>
      <c r="AD954" s="141"/>
      <c r="AE954" s="141"/>
      <c r="AF954" s="141"/>
      <c r="AG954" s="141"/>
      <c r="AH954" s="141"/>
      <c r="AI954" s="141"/>
      <c r="AJ954" s="141"/>
      <c r="AK954" s="141"/>
      <c r="AL954" s="141"/>
      <c r="AM954" s="141"/>
      <c r="AN954" s="141"/>
      <c r="AO954" s="141"/>
      <c r="AP954" s="141"/>
      <c r="AQ954" s="141"/>
      <c r="AR954" s="141"/>
      <c r="AS954" s="141"/>
      <c r="AT954" s="141"/>
      <c r="AU954" s="141"/>
      <c r="AV954" s="141"/>
      <c r="AW954" s="141"/>
      <c r="AX954" s="141"/>
      <c r="AY954" s="141"/>
      <c r="AZ954" s="141"/>
      <c r="BA954" s="141"/>
      <c r="BB954" s="141"/>
      <c r="BC954" s="141"/>
      <c r="BD954" s="141"/>
      <c r="BE954" s="141"/>
      <c r="BF954" s="141"/>
      <c r="BG954" s="141"/>
      <c r="BH954" s="141"/>
      <c r="BI954" s="141"/>
      <c r="BJ954" s="141"/>
      <c r="BK954" s="141"/>
      <c r="BL954" s="141"/>
      <c r="BM954" s="141"/>
      <c r="BN954" s="141"/>
      <c r="BO954" s="141"/>
      <c r="BP954" s="141"/>
      <c r="BQ954" s="36"/>
      <c r="BR954" s="36"/>
      <c r="BS954" s="36"/>
      <c r="BT954" s="36"/>
      <c r="BU954" s="36"/>
      <c r="BV954" s="36"/>
      <c r="BW954" s="36"/>
      <c r="BX954" s="36"/>
      <c r="BY954" s="36"/>
      <c r="BZ954" s="36"/>
      <c r="CA954" s="36">
        <v>36</v>
      </c>
      <c r="CB954" s="36"/>
      <c r="CC954" s="36"/>
      <c r="CD954" s="36"/>
      <c r="CE954" s="36"/>
      <c r="CF954" s="36"/>
      <c r="CG954" s="36"/>
      <c r="CH954" s="36"/>
      <c r="CI954" s="145"/>
      <c r="CJ954" s="146"/>
      <c r="CK954" s="146"/>
      <c r="CL954" s="146"/>
      <c r="CM954" s="146"/>
      <c r="CN954" s="146"/>
      <c r="CO954" s="146"/>
      <c r="CP954" s="147"/>
      <c r="CQ954" s="146"/>
      <c r="CR954" s="146"/>
      <c r="CS954" s="146"/>
      <c r="CT954" s="146"/>
      <c r="CU954" s="36"/>
      <c r="CV954" s="36"/>
      <c r="CW954" s="142"/>
      <c r="CX954" s="142"/>
      <c r="CY954" s="142"/>
      <c r="CZ954" s="142">
        <v>2</v>
      </c>
      <c r="DA954" s="142"/>
      <c r="DB954" s="142"/>
      <c r="DC954" s="142"/>
      <c r="DD954" s="142"/>
      <c r="DE954" s="142"/>
      <c r="DF954" s="142"/>
      <c r="DG954" s="142"/>
      <c r="DH954" s="142"/>
      <c r="DI954" s="142"/>
      <c r="DJ954" s="142"/>
      <c r="DK954" s="142"/>
      <c r="DL954" s="142"/>
      <c r="DM954" s="142"/>
      <c r="DN954" s="142"/>
      <c r="DO954" s="142"/>
      <c r="DP954" s="142"/>
    </row>
    <row r="955" spans="1:120" ht="13.5" customHeight="1">
      <c r="A955" s="16" t="str">
        <f>IF(B955="","",IF(B955&gt;1,"UWAGA JUŻ BYŁ",""))</f>
        <v/>
      </c>
      <c r="B955" s="16">
        <f>IF(C955="","",COUNTIF($C$8:$C$51430,C955))</f>
        <v>1</v>
      </c>
      <c r="C955" s="16" t="str">
        <f>CONCATENATE(E955,F955,H955,G955)</f>
        <v>OgłyKrystian1977KB Sobótka</v>
      </c>
      <c r="D955" s="16">
        <f>IF(E955="","",COUNTA($E$8:E955))</f>
        <v>948</v>
      </c>
      <c r="E955" s="12" t="s">
        <v>2071</v>
      </c>
      <c r="F955" s="16" t="s">
        <v>2072</v>
      </c>
      <c r="G955" s="12" t="s">
        <v>2073</v>
      </c>
      <c r="H955" s="12">
        <v>1977</v>
      </c>
      <c r="I955" s="16" t="str">
        <f>IF(ISERROR(VLOOKUP(H955,KATEGORIE!$C$13:$E$50006,MATCH(KATEGORIE!$E$12,KATEGORIE!$C$12:$E$12,0),0)),"",VLOOKUP(H955,KATEGORIE!$C$13:$E$50006,MATCH(KATEGORIE!$E$12,KATEGORIE!$C$12:$E$12,0),0))</f>
        <v>M</v>
      </c>
      <c r="J955" s="16">
        <f>IF(I955="","",COUNTIF($I$8:I955,I955))</f>
        <v>119</v>
      </c>
      <c r="K955" s="16">
        <f>COUNT(V955:DP955)</f>
        <v>1</v>
      </c>
      <c r="L955" s="17">
        <f>IF(ISERROR(LARGE(V955:AB955,1)),0,LARGE(V955:AB955,1))+IF(ISERROR(LARGE(V955:AB955,2)),0,LARGE(V955:AB955,2))+IF(ISERROR(LARGE(V955:AB955,3)),0,LARGE(V955:AB955,3))+IF(ISERROR(LARGE(V955:AB955,4)),0,LARGE(V955:AB955,4))</f>
        <v>0</v>
      </c>
      <c r="M955" s="141">
        <f>IF(ISERROR(LARGE(AC955:BP955,1)),0,LARGE(AC955:BP955,1))+IF(ISERROR(LARGE(AC955:BP955,2)),0,LARGE(AC955:BP955,2))+IF(ISERROR(LARGE(AC955:BP955,3)),0,LARGE(AC955:BP955,3))+IF(ISERROR(LARGE(AC955:BP955,4)),0,LARGE(AC955:BP955,4))</f>
        <v>0</v>
      </c>
      <c r="N955" s="36">
        <f>IF(ISERROR(LARGE(BQ955:CV955,1)),0,LARGE(BQ955:CV955,1))+IF(ISERROR(LARGE(BQ955:CV955,2)),0,LARGE(BQ955:CV955,2))+IF(ISERROR(LARGE(BQ955:CV955,3)),0,LARGE(BQ955:CV955,3))+IF(ISERROR(LARGE(BQ955:CV955,4)),0,LARGE(BQ955:CV955,4))</f>
        <v>0</v>
      </c>
      <c r="O955" s="142">
        <f>IF(ISERROR(LARGE(CW955:DP955,1)),0,LARGE(CW955:DP955,1))+IF(ISERROR(LARGE(CW955:DP955,2)),0,LARGE(CW955:DP955,2))+IF(ISERROR(LARGE(CW955:DP955,3)),0,LARGE(CW955:DP955,3))+IF(ISERROR(LARGE(CW955:DP955,4)),0,LARGE(CW955:DP955,4))</f>
        <v>38</v>
      </c>
      <c r="P955" s="143">
        <f>IF(ISERROR(LARGE(V955:DP955,1)),0,LARGE(V955:DP955,1))+IF(ISERROR(LARGE(V955:DP955,2)),0,LARGE(V955:DP955,2))+IF(ISERROR(LARGE(V955:DP955,3)),0,LARGE(V955:DP955,3))+IF(ISERROR(LARGE(V955:DP955,4)),0,LARGE(V955:DP955,4))+IF(ISERROR(LARGE(V955:DP955,5)),0,LARGE(V955:DP955,5))+IF(ISERROR(LARGE(V955:DP955,6)),0,LARGE(V955:DP955,6))+IF(ISERROR(LARGE(V955:DP955,7)),0,LARGE(V955:DP955,7))+IF(ISERROR(LARGE(V955:DP955,8)),0,LARGE(V955:DP955,8))+IF(ISERROR(LARGE(V955:DP955,9)),0,LARGE(V955:DP955,9))+IF(ISERROR(LARGE(V955:DP955,10)),0,LARGE(V955:DP955,10))+IF(ISERROR(LARGE(V955:DP955,11)),0,LARGE(V955:DP955,11))+IF(ISERROR(LARGE(V955:DP955,12)),0,LARGE(V955:DP955,12))</f>
        <v>38</v>
      </c>
      <c r="Q955" s="144">
        <f>COUNT(V955:DP955)</f>
        <v>1</v>
      </c>
      <c r="R955" s="144">
        <f>IF(ISERROR(LARGE(V955:AB955,5)),0,LARGE(V955:AB955,5))</f>
        <v>0</v>
      </c>
      <c r="S955" s="144">
        <f>IF(ISERROR(LARGE(AC955:BP955,5)),0,LARGE(AC955:BP955,5))</f>
        <v>0</v>
      </c>
      <c r="T955" s="144">
        <f>IF(ISERROR(LARGE(BQ955:CV955,5)),0,LARGE(BQ955:CV955,5))</f>
        <v>0</v>
      </c>
      <c r="U955" s="144">
        <f>IF(ISERROR(LARGE(CW955:DP955,5)),0,LARGE(CW955:DP955,5))</f>
        <v>0</v>
      </c>
      <c r="V955" s="17"/>
      <c r="W955" s="17"/>
      <c r="X955" s="17"/>
      <c r="Y955" s="17"/>
      <c r="Z955" s="17"/>
      <c r="AA955" s="17"/>
      <c r="AB955" s="17"/>
      <c r="AC955" s="141"/>
      <c r="AD955" s="141"/>
      <c r="AE955" s="141"/>
      <c r="AF955" s="141"/>
      <c r="AG955" s="141"/>
      <c r="AH955" s="141"/>
      <c r="AI955" s="141"/>
      <c r="AJ955" s="141"/>
      <c r="AK955" s="141"/>
      <c r="AL955" s="141"/>
      <c r="AM955" s="141"/>
      <c r="AN955" s="141"/>
      <c r="AO955" s="141"/>
      <c r="AP955" s="141"/>
      <c r="AQ955" s="141"/>
      <c r="AR955" s="141"/>
      <c r="AS955" s="141"/>
      <c r="AT955" s="141"/>
      <c r="AU955" s="141"/>
      <c r="AV955" s="141"/>
      <c r="AW955" s="141"/>
      <c r="AX955" s="141"/>
      <c r="AY955" s="141"/>
      <c r="AZ955" s="141"/>
      <c r="BA955" s="141"/>
      <c r="BB955" s="141"/>
      <c r="BC955" s="141"/>
      <c r="BD955" s="141"/>
      <c r="BE955" s="141"/>
      <c r="BF955" s="141"/>
      <c r="BG955" s="141"/>
      <c r="BH955" s="141"/>
      <c r="BI955" s="141"/>
      <c r="BJ955" s="141"/>
      <c r="BK955" s="141"/>
      <c r="BL955" s="141"/>
      <c r="BM955" s="141"/>
      <c r="BN955" s="141"/>
      <c r="BO955" s="141"/>
      <c r="BP955" s="141"/>
      <c r="BQ955" s="36"/>
      <c r="BR955" s="36"/>
      <c r="BS955" s="36"/>
      <c r="BT955" s="36"/>
      <c r="BU955" s="36"/>
      <c r="BV955" s="36"/>
      <c r="BW955" s="36"/>
      <c r="BX955" s="36"/>
      <c r="BY955" s="36"/>
      <c r="BZ955" s="36"/>
      <c r="CA955" s="36"/>
      <c r="CB955" s="36"/>
      <c r="CC955" s="36"/>
      <c r="CD955" s="36"/>
      <c r="CE955" s="36"/>
      <c r="CF955" s="36"/>
      <c r="CG955" s="36"/>
      <c r="CH955" s="36"/>
      <c r="CI955" s="145"/>
      <c r="CJ955" s="146"/>
      <c r="CK955" s="146"/>
      <c r="CL955" s="146"/>
      <c r="CM955" s="146"/>
      <c r="CN955" s="146"/>
      <c r="CO955" s="146"/>
      <c r="CP955" s="147"/>
      <c r="CQ955" s="146"/>
      <c r="CR955" s="146"/>
      <c r="CS955" s="146"/>
      <c r="CT955" s="146"/>
      <c r="CU955" s="36"/>
      <c r="CV955" s="36"/>
      <c r="CW955" s="142"/>
      <c r="CX955" s="142"/>
      <c r="CY955" s="142"/>
      <c r="CZ955" s="142"/>
      <c r="DA955" s="142">
        <v>38</v>
      </c>
      <c r="DB955" s="142"/>
      <c r="DC955" s="142"/>
      <c r="DD955" s="142"/>
      <c r="DE955" s="142"/>
      <c r="DF955" s="142"/>
      <c r="DG955" s="142"/>
      <c r="DH955" s="142"/>
      <c r="DI955" s="142"/>
      <c r="DJ955" s="142"/>
      <c r="DK955" s="142"/>
      <c r="DL955" s="142"/>
      <c r="DM955" s="142"/>
      <c r="DN955" s="142"/>
      <c r="DO955" s="142"/>
      <c r="DP955" s="142"/>
    </row>
    <row r="956" spans="1:120" ht="13.5" customHeight="1">
      <c r="A956" s="16" t="str">
        <f>IF(B956="","",IF(B956&gt;1,"UWAGA JUŻ BYŁ",""))</f>
        <v/>
      </c>
      <c r="B956" s="16">
        <f>IF(C956="","",COUNTIF($C$8:$C$51430,C956))</f>
        <v>1</v>
      </c>
      <c r="C956" s="16" t="str">
        <f>CONCATENATE(E956,F956,H956,G956)</f>
        <v>WARMUZBartłomiej1995WAT / ZAWOJA</v>
      </c>
      <c r="D956" s="16">
        <f>IF(E956="","",COUNTA($E$8:E956))</f>
        <v>949</v>
      </c>
      <c r="E956" s="12" t="s">
        <v>2239</v>
      </c>
      <c r="F956" s="16" t="s">
        <v>233</v>
      </c>
      <c r="G956" s="12" t="s">
        <v>2240</v>
      </c>
      <c r="H956" s="12">
        <v>1995</v>
      </c>
      <c r="I956" s="16" t="str">
        <f>IF(ISERROR(VLOOKUP(H956,KATEGORIE!$C$13:$E$50006,MATCH(KATEGORIE!$E$12,KATEGORIE!$C$12:$E$12,0),0)),"",VLOOKUP(H956,KATEGORIE!$C$13:$E$50006,MATCH(KATEGORIE!$E$12,KATEGORIE!$C$12:$E$12,0),0))</f>
        <v>S1</v>
      </c>
      <c r="J956" s="16">
        <f>IF(I956="","",COUNTIF($I$8:I956,I956))</f>
        <v>98</v>
      </c>
      <c r="K956" s="16">
        <f>COUNT(V956:DP956)</f>
        <v>1</v>
      </c>
      <c r="L956" s="17">
        <f>IF(ISERROR(LARGE(V956:AB956,1)),0,LARGE(V956:AB956,1))+IF(ISERROR(LARGE(V956:AB956,2)),0,LARGE(V956:AB956,2))+IF(ISERROR(LARGE(V956:AB956,3)),0,LARGE(V956:AB956,3))+IF(ISERROR(LARGE(V956:AB956,4)),0,LARGE(V956:AB956,4))</f>
        <v>38</v>
      </c>
      <c r="M956" s="141">
        <f>IF(ISERROR(LARGE(AC956:BP956,1)),0,LARGE(AC956:BP956,1))+IF(ISERROR(LARGE(AC956:BP956,2)),0,LARGE(AC956:BP956,2))+IF(ISERROR(LARGE(AC956:BP956,3)),0,LARGE(AC956:BP956,3))+IF(ISERROR(LARGE(AC956:BP956,4)),0,LARGE(AC956:BP956,4))</f>
        <v>0</v>
      </c>
      <c r="N956" s="36">
        <f>IF(ISERROR(LARGE(BQ956:CV956,1)),0,LARGE(BQ956:CV956,1))+IF(ISERROR(LARGE(BQ956:CV956,2)),0,LARGE(BQ956:CV956,2))+IF(ISERROR(LARGE(BQ956:CV956,3)),0,LARGE(BQ956:CV956,3))+IF(ISERROR(LARGE(BQ956:CV956,4)),0,LARGE(BQ956:CV956,4))</f>
        <v>0</v>
      </c>
      <c r="O956" s="142">
        <f>IF(ISERROR(LARGE(CW956:DP956,1)),0,LARGE(CW956:DP956,1))+IF(ISERROR(LARGE(CW956:DP956,2)),0,LARGE(CW956:DP956,2))+IF(ISERROR(LARGE(CW956:DP956,3)),0,LARGE(CW956:DP956,3))+IF(ISERROR(LARGE(CW956:DP956,4)),0,LARGE(CW956:DP956,4))</f>
        <v>0</v>
      </c>
      <c r="P956" s="143">
        <f>IF(ISERROR(LARGE(V956:DP956,1)),0,LARGE(V956:DP956,1))+IF(ISERROR(LARGE(V956:DP956,2)),0,LARGE(V956:DP956,2))+IF(ISERROR(LARGE(V956:DP956,3)),0,LARGE(V956:DP956,3))+IF(ISERROR(LARGE(V956:DP956,4)),0,LARGE(V956:DP956,4))+IF(ISERROR(LARGE(V956:DP956,5)),0,LARGE(V956:DP956,5))+IF(ISERROR(LARGE(V956:DP956,6)),0,LARGE(V956:DP956,6))+IF(ISERROR(LARGE(V956:DP956,7)),0,LARGE(V956:DP956,7))+IF(ISERROR(LARGE(V956:DP956,8)),0,LARGE(V956:DP956,8))+IF(ISERROR(LARGE(V956:DP956,9)),0,LARGE(V956:DP956,9))+IF(ISERROR(LARGE(V956:DP956,10)),0,LARGE(V956:DP956,10))+IF(ISERROR(LARGE(V956:DP956,11)),0,LARGE(V956:DP956,11))+IF(ISERROR(LARGE(V956:DP956,12)),0,LARGE(V956:DP956,12))</f>
        <v>38</v>
      </c>
      <c r="Q956" s="144">
        <f>COUNT(V956:DP956)</f>
        <v>1</v>
      </c>
      <c r="R956" s="144">
        <f>IF(ISERROR(LARGE(V956:AB956,5)),0,LARGE(V956:AB956,5))</f>
        <v>0</v>
      </c>
      <c r="S956" s="144">
        <f>IF(ISERROR(LARGE(AC956:BP956,5)),0,LARGE(AC956:BP956,5))</f>
        <v>0</v>
      </c>
      <c r="T956" s="144">
        <f>IF(ISERROR(LARGE(BQ956:CV956,5)),0,LARGE(BQ956:CV956,5))</f>
        <v>0</v>
      </c>
      <c r="U956" s="144">
        <f>IF(ISERROR(LARGE(CW956:DP956,5)),0,LARGE(CW956:DP956,5))</f>
        <v>0</v>
      </c>
      <c r="V956" s="17"/>
      <c r="W956" s="17">
        <v>38</v>
      </c>
      <c r="X956" s="17"/>
      <c r="Y956" s="17"/>
      <c r="Z956" s="17"/>
      <c r="AA956" s="17"/>
      <c r="AB956" s="17"/>
      <c r="AC956" s="141"/>
      <c r="AD956" s="141"/>
      <c r="AE956" s="141"/>
      <c r="AF956" s="141"/>
      <c r="AG956" s="141"/>
      <c r="AH956" s="141"/>
      <c r="AI956" s="141"/>
      <c r="AJ956" s="141"/>
      <c r="AK956" s="141"/>
      <c r="AL956" s="141"/>
      <c r="AM956" s="141"/>
      <c r="AN956" s="141"/>
      <c r="AO956" s="141"/>
      <c r="AP956" s="141"/>
      <c r="AQ956" s="141"/>
      <c r="AR956" s="141"/>
      <c r="AS956" s="141"/>
      <c r="AT956" s="141"/>
      <c r="AU956" s="141"/>
      <c r="AV956" s="141"/>
      <c r="AW956" s="141"/>
      <c r="AX956" s="141"/>
      <c r="AY956" s="141"/>
      <c r="AZ956" s="141"/>
      <c r="BA956" s="141"/>
      <c r="BB956" s="141"/>
      <c r="BC956" s="141"/>
      <c r="BD956" s="141"/>
      <c r="BE956" s="141"/>
      <c r="BF956" s="141"/>
      <c r="BG956" s="141"/>
      <c r="BH956" s="141"/>
      <c r="BI956" s="141"/>
      <c r="BJ956" s="141"/>
      <c r="BK956" s="141"/>
      <c r="BL956" s="141"/>
      <c r="BM956" s="141"/>
      <c r="BN956" s="141"/>
      <c r="BO956" s="141"/>
      <c r="BP956" s="141"/>
      <c r="BQ956" s="36"/>
      <c r="BR956" s="36"/>
      <c r="BS956" s="36"/>
      <c r="BT956" s="36"/>
      <c r="BU956" s="36"/>
      <c r="BV956" s="36"/>
      <c r="BW956" s="36"/>
      <c r="BX956" s="36"/>
      <c r="BY956" s="36"/>
      <c r="BZ956" s="36"/>
      <c r="CA956" s="36"/>
      <c r="CB956" s="36"/>
      <c r="CC956" s="36"/>
      <c r="CD956" s="36"/>
      <c r="CE956" s="36"/>
      <c r="CF956" s="36"/>
      <c r="CG956" s="36"/>
      <c r="CH956" s="36"/>
      <c r="CI956" s="145"/>
      <c r="CJ956" s="146"/>
      <c r="CK956" s="146"/>
      <c r="CL956" s="146"/>
      <c r="CM956" s="146"/>
      <c r="CN956" s="146"/>
      <c r="CO956" s="146"/>
      <c r="CP956" s="147"/>
      <c r="CQ956" s="146"/>
      <c r="CR956" s="146"/>
      <c r="CS956" s="146"/>
      <c r="CT956" s="146"/>
      <c r="CU956" s="36"/>
      <c r="CV956" s="36"/>
      <c r="CW956" s="142"/>
      <c r="CX956" s="142"/>
      <c r="CY956" s="142"/>
      <c r="CZ956" s="142"/>
      <c r="DA956" s="142"/>
      <c r="DB956" s="142"/>
      <c r="DC956" s="142"/>
      <c r="DD956" s="142"/>
      <c r="DE956" s="142"/>
      <c r="DF956" s="142"/>
      <c r="DG956" s="142"/>
      <c r="DH956" s="142"/>
      <c r="DI956" s="142"/>
      <c r="DJ956" s="142"/>
      <c r="DK956" s="142"/>
      <c r="DL956" s="142"/>
      <c r="DM956" s="142"/>
      <c r="DN956" s="142"/>
      <c r="DO956" s="142"/>
      <c r="DP956" s="142"/>
    </row>
    <row r="957" spans="1:120" ht="13.5" customHeight="1">
      <c r="A957" s="16" t="str">
        <f>IF(B957="","",IF(B957&gt;1,"UWAGA JUŻ BYŁ",""))</f>
        <v/>
      </c>
      <c r="B957" s="16">
        <f>IF(C957="","",COUNTIF($C$8:$C$51430,C957))</f>
        <v>1</v>
      </c>
      <c r="C957" s="16" t="str">
        <f>CONCATENATE(E957,F957,H957,G957)</f>
        <v>WOŁOSZCZUKTomaszBRZEG</v>
      </c>
      <c r="D957" s="16">
        <f>IF(E957="","",COUNTA($E$8:E957))</f>
        <v>950</v>
      </c>
      <c r="E957" s="117" t="s">
        <v>2402</v>
      </c>
      <c r="F957" s="16" t="s">
        <v>193</v>
      </c>
      <c r="G957" s="12" t="s">
        <v>2403</v>
      </c>
      <c r="H957" s="12"/>
      <c r="I957" s="16" t="str">
        <f>IF(ISERROR(VLOOKUP(H957,KATEGORIE!$C$13:$E$50006,MATCH(KATEGORIE!$E$12,KATEGORIE!$C$12:$E$12,0),0)),"",VLOOKUP(H957,KATEGORIE!$C$13:$E$50006,MATCH(KATEGORIE!$E$12,KATEGORIE!$C$12:$E$12,0),0))</f>
        <v/>
      </c>
      <c r="J957" s="16" t="str">
        <f>IF(I957="","",COUNTIF($I$8:I957,I957))</f>
        <v/>
      </c>
      <c r="K957" s="16">
        <f>COUNT(V957:DP957)</f>
        <v>1</v>
      </c>
      <c r="L957" s="17">
        <f>IF(ISERROR(LARGE(V957:AB957,1)),0,LARGE(V957:AB957,1))+IF(ISERROR(LARGE(V957:AB957,2)),0,LARGE(V957:AB957,2))+IF(ISERROR(LARGE(V957:AB957,3)),0,LARGE(V957:AB957,3))+IF(ISERROR(LARGE(V957:AB957,4)),0,LARGE(V957:AB957,4))</f>
        <v>0</v>
      </c>
      <c r="M957" s="141">
        <f>IF(ISERROR(LARGE(AC957:BP957,1)),0,LARGE(AC957:BP957,1))+IF(ISERROR(LARGE(AC957:BP957,2)),0,LARGE(AC957:BP957,2))+IF(ISERROR(LARGE(AC957:BP957,3)),0,LARGE(AC957:BP957,3))+IF(ISERROR(LARGE(AC957:BP957,4)),0,LARGE(AC957:BP957,4))</f>
        <v>38</v>
      </c>
      <c r="N957" s="36">
        <f>IF(ISERROR(LARGE(BQ957:CV957,1)),0,LARGE(BQ957:CV957,1))+IF(ISERROR(LARGE(BQ957:CV957,2)),0,LARGE(BQ957:CV957,2))+IF(ISERROR(LARGE(BQ957:CV957,3)),0,LARGE(BQ957:CV957,3))+IF(ISERROR(LARGE(BQ957:CV957,4)),0,LARGE(BQ957:CV957,4))</f>
        <v>0</v>
      </c>
      <c r="O957" s="142">
        <f>IF(ISERROR(LARGE(CW957:DP957,1)),0,LARGE(CW957:DP957,1))+IF(ISERROR(LARGE(CW957:DP957,2)),0,LARGE(CW957:DP957,2))+IF(ISERROR(LARGE(CW957:DP957,3)),0,LARGE(CW957:DP957,3))+IF(ISERROR(LARGE(CW957:DP957,4)),0,LARGE(CW957:DP957,4))</f>
        <v>0</v>
      </c>
      <c r="P957" s="143">
        <f>IF(ISERROR(LARGE(V957:DP957,1)),0,LARGE(V957:DP957,1))+IF(ISERROR(LARGE(V957:DP957,2)),0,LARGE(V957:DP957,2))+IF(ISERROR(LARGE(V957:DP957,3)),0,LARGE(V957:DP957,3))+IF(ISERROR(LARGE(V957:DP957,4)),0,LARGE(V957:DP957,4))+IF(ISERROR(LARGE(V957:DP957,5)),0,LARGE(V957:DP957,5))+IF(ISERROR(LARGE(V957:DP957,6)),0,LARGE(V957:DP957,6))+IF(ISERROR(LARGE(V957:DP957,7)),0,LARGE(V957:DP957,7))+IF(ISERROR(LARGE(V957:DP957,8)),0,LARGE(V957:DP957,8))+IF(ISERROR(LARGE(V957:DP957,9)),0,LARGE(V957:DP957,9))+IF(ISERROR(LARGE(V957:DP957,10)),0,LARGE(V957:DP957,10))+IF(ISERROR(LARGE(V957:DP957,11)),0,LARGE(V957:DP957,11))+IF(ISERROR(LARGE(V957:DP957,12)),0,LARGE(V957:DP957,12))</f>
        <v>38</v>
      </c>
      <c r="Q957" s="144">
        <f>COUNT(V957:DP957)</f>
        <v>1</v>
      </c>
      <c r="R957" s="144">
        <f>IF(ISERROR(LARGE(V957:AB957,5)),0,LARGE(V957:AB957,5))</f>
        <v>0</v>
      </c>
      <c r="S957" s="144">
        <f>IF(ISERROR(LARGE(AC957:BP957,5)),0,LARGE(AC957:BP957,5))</f>
        <v>0</v>
      </c>
      <c r="T957" s="144">
        <f>IF(ISERROR(LARGE(BQ957:CV957,5)),0,LARGE(BQ957:CV957,5))</f>
        <v>0</v>
      </c>
      <c r="U957" s="144">
        <f>IF(ISERROR(LARGE(CW957:DP957,5)),0,LARGE(CW957:DP957,5))</f>
        <v>0</v>
      </c>
      <c r="V957" s="17"/>
      <c r="W957" s="17"/>
      <c r="X957" s="17"/>
      <c r="Y957" s="17"/>
      <c r="Z957" s="17"/>
      <c r="AA957" s="17"/>
      <c r="AB957" s="17"/>
      <c r="AC957" s="141"/>
      <c r="AD957" s="141"/>
      <c r="AE957" s="141"/>
      <c r="AF957" s="141"/>
      <c r="AG957" s="141"/>
      <c r="AH957" s="141"/>
      <c r="AI957" s="141"/>
      <c r="AJ957" s="141"/>
      <c r="AK957" s="141"/>
      <c r="AL957" s="141"/>
      <c r="AM957" s="141">
        <v>38</v>
      </c>
      <c r="AN957" s="141"/>
      <c r="AO957" s="141"/>
      <c r="AP957" s="141"/>
      <c r="AQ957" s="141"/>
      <c r="AR957" s="141"/>
      <c r="AS957" s="141"/>
      <c r="AT957" s="141"/>
      <c r="AU957" s="141"/>
      <c r="AV957" s="141"/>
      <c r="AW957" s="141"/>
      <c r="AX957" s="141"/>
      <c r="AY957" s="141"/>
      <c r="AZ957" s="141"/>
      <c r="BA957" s="141"/>
      <c r="BB957" s="141"/>
      <c r="BC957" s="141"/>
      <c r="BD957" s="141"/>
      <c r="BE957" s="141"/>
      <c r="BF957" s="141"/>
      <c r="BG957" s="141"/>
      <c r="BH957" s="141"/>
      <c r="BI957" s="141"/>
      <c r="BJ957" s="141"/>
      <c r="BK957" s="141"/>
      <c r="BL957" s="141"/>
      <c r="BM957" s="141"/>
      <c r="BN957" s="141"/>
      <c r="BO957" s="141"/>
      <c r="BP957" s="141"/>
      <c r="BQ957" s="36"/>
      <c r="BR957" s="36"/>
      <c r="BS957" s="36"/>
      <c r="BT957" s="36"/>
      <c r="BU957" s="36"/>
      <c r="BV957" s="36"/>
      <c r="BW957" s="36"/>
      <c r="BX957" s="36"/>
      <c r="BY957" s="36"/>
      <c r="BZ957" s="36"/>
      <c r="CA957" s="36"/>
      <c r="CB957" s="36"/>
      <c r="CC957" s="36"/>
      <c r="CD957" s="36"/>
      <c r="CE957" s="36"/>
      <c r="CF957" s="36"/>
      <c r="CG957" s="36"/>
      <c r="CH957" s="36"/>
      <c r="CI957" s="145"/>
      <c r="CJ957" s="146"/>
      <c r="CK957" s="146"/>
      <c r="CL957" s="146"/>
      <c r="CM957" s="146"/>
      <c r="CN957" s="146"/>
      <c r="CO957" s="146"/>
      <c r="CP957" s="147"/>
      <c r="CQ957" s="146"/>
      <c r="CR957" s="146"/>
      <c r="CS957" s="146"/>
      <c r="CT957" s="146"/>
      <c r="CU957" s="36"/>
      <c r="CV957" s="36"/>
      <c r="CW957" s="142"/>
      <c r="CX957" s="142"/>
      <c r="CY957" s="142"/>
      <c r="CZ957" s="142"/>
      <c r="DA957" s="142"/>
      <c r="DB957" s="142"/>
      <c r="DC957" s="142"/>
      <c r="DD957" s="142"/>
      <c r="DE957" s="142"/>
      <c r="DF957" s="142"/>
      <c r="DG957" s="142"/>
      <c r="DH957" s="142"/>
      <c r="DI957" s="142"/>
      <c r="DJ957" s="142"/>
      <c r="DK957" s="142"/>
      <c r="DL957" s="142"/>
      <c r="DM957" s="142"/>
      <c r="DN957" s="142"/>
      <c r="DO957" s="142"/>
      <c r="DP957" s="142"/>
    </row>
    <row r="958" spans="1:120" ht="13.5" customHeight="1">
      <c r="A958" s="16" t="str">
        <f>IF(B958="","",IF(B958&gt;1,"UWAGA JUŻ BYŁ",""))</f>
        <v/>
      </c>
      <c r="B958" s="16">
        <f>IF(C958="","",COUNTIF($C$8:$C$51430,C958))</f>
        <v>1</v>
      </c>
      <c r="C958" s="16" t="str">
        <f>CONCATENATE(E958,F958,H958,G958)</f>
        <v>KOPYTEKSławomirWABCO RUNNERS</v>
      </c>
      <c r="D958" s="16">
        <f>IF(E958="","",COUNTA($E$8:E958))</f>
        <v>951</v>
      </c>
      <c r="E958" s="117" t="s">
        <v>2452</v>
      </c>
      <c r="F958" s="16" t="s">
        <v>212</v>
      </c>
      <c r="G958" s="117" t="s">
        <v>2406</v>
      </c>
      <c r="H958" s="12"/>
      <c r="I958" s="16" t="str">
        <f>IF(ISERROR(VLOOKUP(H958,KATEGORIE!$C$13:$E$50006,MATCH(KATEGORIE!$E$12,KATEGORIE!$C$12:$E$12,0),0)),"",VLOOKUP(H958,KATEGORIE!$C$13:$E$50006,MATCH(KATEGORIE!$E$12,KATEGORIE!$C$12:$E$12,0),0))</f>
        <v/>
      </c>
      <c r="J958" s="16" t="str">
        <f>IF(I958="","",COUNTIF($I$8:I958,I958))</f>
        <v/>
      </c>
      <c r="K958" s="16">
        <f>COUNT(V958:DP958)</f>
        <v>1</v>
      </c>
      <c r="L958" s="17">
        <f>IF(ISERROR(LARGE(V958:AB958,1)),0,LARGE(V958:AB958,1))+IF(ISERROR(LARGE(V958:AB958,2)),0,LARGE(V958:AB958,2))+IF(ISERROR(LARGE(V958:AB958,3)),0,LARGE(V958:AB958,3))+IF(ISERROR(LARGE(V958:AB958,4)),0,LARGE(V958:AB958,4))</f>
        <v>0</v>
      </c>
      <c r="M958" s="141">
        <f>IF(ISERROR(LARGE(AC958:BP958,1)),0,LARGE(AC958:BP958,1))+IF(ISERROR(LARGE(AC958:BP958,2)),0,LARGE(AC958:BP958,2))+IF(ISERROR(LARGE(AC958:BP958,3)),0,LARGE(AC958:BP958,3))+IF(ISERROR(LARGE(AC958:BP958,4)),0,LARGE(AC958:BP958,4))</f>
        <v>38</v>
      </c>
      <c r="N958" s="36">
        <f>IF(ISERROR(LARGE(BQ958:CV958,1)),0,LARGE(BQ958:CV958,1))+IF(ISERROR(LARGE(BQ958:CV958,2)),0,LARGE(BQ958:CV958,2))+IF(ISERROR(LARGE(BQ958:CV958,3)),0,LARGE(BQ958:CV958,3))+IF(ISERROR(LARGE(BQ958:CV958,4)),0,LARGE(BQ958:CV958,4))</f>
        <v>0</v>
      </c>
      <c r="O958" s="142">
        <f>IF(ISERROR(LARGE(CW958:DP958,1)),0,LARGE(CW958:DP958,1))+IF(ISERROR(LARGE(CW958:DP958,2)),0,LARGE(CW958:DP958,2))+IF(ISERROR(LARGE(CW958:DP958,3)),0,LARGE(CW958:DP958,3))+IF(ISERROR(LARGE(CW958:DP958,4)),0,LARGE(CW958:DP958,4))</f>
        <v>0</v>
      </c>
      <c r="P958" s="143">
        <f>IF(ISERROR(LARGE(V958:DP958,1)),0,LARGE(V958:DP958,1))+IF(ISERROR(LARGE(V958:DP958,2)),0,LARGE(V958:DP958,2))+IF(ISERROR(LARGE(V958:DP958,3)),0,LARGE(V958:DP958,3))+IF(ISERROR(LARGE(V958:DP958,4)),0,LARGE(V958:DP958,4))+IF(ISERROR(LARGE(V958:DP958,5)),0,LARGE(V958:DP958,5))+IF(ISERROR(LARGE(V958:DP958,6)),0,LARGE(V958:DP958,6))+IF(ISERROR(LARGE(V958:DP958,7)),0,LARGE(V958:DP958,7))+IF(ISERROR(LARGE(V958:DP958,8)),0,LARGE(V958:DP958,8))+IF(ISERROR(LARGE(V958:DP958,9)),0,LARGE(V958:DP958,9))+IF(ISERROR(LARGE(V958:DP958,10)),0,LARGE(V958:DP958,10))+IF(ISERROR(LARGE(V958:DP958,11)),0,LARGE(V958:DP958,11))+IF(ISERROR(LARGE(V958:DP958,12)),0,LARGE(V958:DP958,12))</f>
        <v>38</v>
      </c>
      <c r="Q958" s="144">
        <f>COUNT(V958:DP958)</f>
        <v>1</v>
      </c>
      <c r="R958" s="144">
        <f>IF(ISERROR(LARGE(V958:AB958,5)),0,LARGE(V958:AB958,5))</f>
        <v>0</v>
      </c>
      <c r="S958" s="144">
        <f>IF(ISERROR(LARGE(AC958:BP958,5)),0,LARGE(AC958:BP958,5))</f>
        <v>0</v>
      </c>
      <c r="T958" s="144">
        <f>IF(ISERROR(LARGE(BQ958:CV958,5)),0,LARGE(BQ958:CV958,5))</f>
        <v>0</v>
      </c>
      <c r="U958" s="144">
        <f>IF(ISERROR(LARGE(CW958:DP958,5)),0,LARGE(CW958:DP958,5))</f>
        <v>0</v>
      </c>
      <c r="V958" s="17"/>
      <c r="W958" s="17"/>
      <c r="X958" s="17"/>
      <c r="Y958" s="17"/>
      <c r="Z958" s="17"/>
      <c r="AA958" s="17"/>
      <c r="AB958" s="17"/>
      <c r="AC958" s="141"/>
      <c r="AD958" s="141"/>
      <c r="AE958" s="141"/>
      <c r="AF958" s="141"/>
      <c r="AG958" s="141"/>
      <c r="AH958" s="141"/>
      <c r="AI958" s="141"/>
      <c r="AJ958" s="141"/>
      <c r="AK958" s="141"/>
      <c r="AL958" s="141"/>
      <c r="AM958" s="141"/>
      <c r="AN958" s="141">
        <v>38</v>
      </c>
      <c r="AO958" s="141"/>
      <c r="AP958" s="141"/>
      <c r="AQ958" s="141"/>
      <c r="AR958" s="141"/>
      <c r="AS958" s="141"/>
      <c r="AT958" s="141"/>
      <c r="AU958" s="141"/>
      <c r="AV958" s="141"/>
      <c r="AW958" s="141"/>
      <c r="AX958" s="141"/>
      <c r="AY958" s="141"/>
      <c r="AZ958" s="141"/>
      <c r="BA958" s="141"/>
      <c r="BB958" s="141"/>
      <c r="BC958" s="141"/>
      <c r="BD958" s="141"/>
      <c r="BE958" s="141"/>
      <c r="BF958" s="141"/>
      <c r="BG958" s="141"/>
      <c r="BH958" s="141"/>
      <c r="BI958" s="141"/>
      <c r="BJ958" s="141"/>
      <c r="BK958" s="141"/>
      <c r="BL958" s="141"/>
      <c r="BM958" s="141"/>
      <c r="BN958" s="141"/>
      <c r="BO958" s="141"/>
      <c r="BP958" s="141"/>
      <c r="BQ958" s="36"/>
      <c r="BR958" s="36"/>
      <c r="BS958" s="36"/>
      <c r="BT958" s="36"/>
      <c r="BU958" s="36"/>
      <c r="BV958" s="36"/>
      <c r="BW958" s="36"/>
      <c r="BX958" s="36"/>
      <c r="BY958" s="36"/>
      <c r="BZ958" s="36"/>
      <c r="CA958" s="36"/>
      <c r="CB958" s="36"/>
      <c r="CC958" s="36"/>
      <c r="CD958" s="36"/>
      <c r="CE958" s="36"/>
      <c r="CF958" s="36"/>
      <c r="CG958" s="36"/>
      <c r="CH958" s="36"/>
      <c r="CI958" s="145"/>
      <c r="CJ958" s="146"/>
      <c r="CK958" s="146"/>
      <c r="CL958" s="146"/>
      <c r="CM958" s="146"/>
      <c r="CN958" s="146"/>
      <c r="CO958" s="146"/>
      <c r="CP958" s="147"/>
      <c r="CQ958" s="146"/>
      <c r="CR958" s="146"/>
      <c r="CS958" s="146"/>
      <c r="CT958" s="146"/>
      <c r="CU958" s="36"/>
      <c r="CV958" s="36"/>
      <c r="CW958" s="142"/>
      <c r="CX958" s="142"/>
      <c r="CY958" s="142"/>
      <c r="CZ958" s="142"/>
      <c r="DA958" s="142"/>
      <c r="DB958" s="142"/>
      <c r="DC958" s="142"/>
      <c r="DD958" s="142"/>
      <c r="DE958" s="142"/>
      <c r="DF958" s="142"/>
      <c r="DG958" s="142"/>
      <c r="DH958" s="142"/>
      <c r="DI958" s="142"/>
      <c r="DJ958" s="142"/>
      <c r="DK958" s="142"/>
      <c r="DL958" s="142"/>
      <c r="DM958" s="142"/>
      <c r="DN958" s="142"/>
      <c r="DO958" s="142"/>
      <c r="DP958" s="142"/>
    </row>
    <row r="959" spans="1:120" ht="13.5" customHeight="1">
      <c r="A959" s="16" t="str">
        <f>IF(B959="","",IF(B959&gt;1,"UWAGA JUŻ BYŁ",""))</f>
        <v/>
      </c>
      <c r="B959" s="16">
        <f>IF(C959="","",COUNTIF($C$8:$C$51430,C959))</f>
        <v>1</v>
      </c>
      <c r="C959" s="16" t="str">
        <f>CONCATENATE(E959,F959,H959,G959)</f>
        <v>KolasaFilipI LO Leszno/ Maraton Leszno</v>
      </c>
      <c r="D959" s="16">
        <f>IF(E959="","",COUNTA($E$8:E959))</f>
        <v>952</v>
      </c>
      <c r="E959" s="12" t="s">
        <v>2679</v>
      </c>
      <c r="F959" s="16" t="s">
        <v>370</v>
      </c>
      <c r="G959" s="12" t="s">
        <v>2680</v>
      </c>
      <c r="H959" s="12"/>
      <c r="I959" s="16" t="str">
        <f>IF(ISERROR(VLOOKUP(H959,KATEGORIE!$C$13:$E$50006,MATCH(KATEGORIE!$E$12,KATEGORIE!$C$12:$E$12,0),0)),"",VLOOKUP(H959,KATEGORIE!$C$13:$E$50006,MATCH(KATEGORIE!$E$12,KATEGORIE!$C$12:$E$12,0),0))</f>
        <v/>
      </c>
      <c r="J959" s="16" t="str">
        <f>IF(I959="","",COUNTIF($I$8:I959,I959))</f>
        <v/>
      </c>
      <c r="K959" s="16">
        <f>COUNT(V959:DP959)</f>
        <v>1</v>
      </c>
      <c r="L959" s="17">
        <f>IF(ISERROR(LARGE(V959:AB959,1)),0,LARGE(V959:AB959,1))+IF(ISERROR(LARGE(V959:AB959,2)),0,LARGE(V959:AB959,2))+IF(ISERROR(LARGE(V959:AB959,3)),0,LARGE(V959:AB959,3))+IF(ISERROR(LARGE(V959:AB959,4)),0,LARGE(V959:AB959,4))</f>
        <v>0</v>
      </c>
      <c r="M959" s="141">
        <f>IF(ISERROR(LARGE(AC959:BP959,1)),0,LARGE(AC959:BP959,1))+IF(ISERROR(LARGE(AC959:BP959,2)),0,LARGE(AC959:BP959,2))+IF(ISERROR(LARGE(AC959:BP959,3)),0,LARGE(AC959:BP959,3))+IF(ISERROR(LARGE(AC959:BP959,4)),0,LARGE(AC959:BP959,4))</f>
        <v>0</v>
      </c>
      <c r="N959" s="36">
        <f>IF(ISERROR(LARGE(BQ959:CV959,1)),0,LARGE(BQ959:CV959,1))+IF(ISERROR(LARGE(BQ959:CV959,2)),0,LARGE(BQ959:CV959,2))+IF(ISERROR(LARGE(BQ959:CV959,3)),0,LARGE(BQ959:CV959,3))+IF(ISERROR(LARGE(BQ959:CV959,4)),0,LARGE(BQ959:CV959,4))</f>
        <v>0</v>
      </c>
      <c r="O959" s="142">
        <f>IF(ISERROR(LARGE(CW959:DP959,1)),0,LARGE(CW959:DP959,1))+IF(ISERROR(LARGE(CW959:DP959,2)),0,LARGE(CW959:DP959,2))+IF(ISERROR(LARGE(CW959:DP959,3)),0,LARGE(CW959:DP959,3))+IF(ISERROR(LARGE(CW959:DP959,4)),0,LARGE(CW959:DP959,4))</f>
        <v>38</v>
      </c>
      <c r="P959" s="143">
        <f>IF(ISERROR(LARGE(V959:DP959,1)),0,LARGE(V959:DP959,1))+IF(ISERROR(LARGE(V959:DP959,2)),0,LARGE(V959:DP959,2))+IF(ISERROR(LARGE(V959:DP959,3)),0,LARGE(V959:DP959,3))+IF(ISERROR(LARGE(V959:DP959,4)),0,LARGE(V959:DP959,4))+IF(ISERROR(LARGE(V959:DP959,5)),0,LARGE(V959:DP959,5))+IF(ISERROR(LARGE(V959:DP959,6)),0,LARGE(V959:DP959,6))+IF(ISERROR(LARGE(V959:DP959,7)),0,LARGE(V959:DP959,7))+IF(ISERROR(LARGE(V959:DP959,8)),0,LARGE(V959:DP959,8))+IF(ISERROR(LARGE(V959:DP959,9)),0,LARGE(V959:DP959,9))+IF(ISERROR(LARGE(V959:DP959,10)),0,LARGE(V959:DP959,10))+IF(ISERROR(LARGE(V959:DP959,11)),0,LARGE(V959:DP959,11))+IF(ISERROR(LARGE(V959:DP959,12)),0,LARGE(V959:DP959,12))</f>
        <v>38</v>
      </c>
      <c r="Q959" s="144">
        <f>COUNT(V959:DP959)</f>
        <v>1</v>
      </c>
      <c r="R959" s="144">
        <f>IF(ISERROR(LARGE(V959:AB959,5)),0,LARGE(V959:AB959,5))</f>
        <v>0</v>
      </c>
      <c r="S959" s="144">
        <f>IF(ISERROR(LARGE(AC959:BP959,5)),0,LARGE(AC959:BP959,5))</f>
        <v>0</v>
      </c>
      <c r="T959" s="144">
        <f>IF(ISERROR(LARGE(BQ959:CV959,5)),0,LARGE(BQ959:CV959,5))</f>
        <v>0</v>
      </c>
      <c r="U959" s="144">
        <f>IF(ISERROR(LARGE(CW959:DP959,5)),0,LARGE(CW959:DP959,5))</f>
        <v>0</v>
      </c>
      <c r="V959" s="17"/>
      <c r="W959" s="17"/>
      <c r="X959" s="17"/>
      <c r="Y959" s="17"/>
      <c r="Z959" s="17"/>
      <c r="AA959" s="17"/>
      <c r="AB959" s="17"/>
      <c r="AC959" s="141"/>
      <c r="AD959" s="141"/>
      <c r="AE959" s="141"/>
      <c r="AF959" s="141"/>
      <c r="AG959" s="141"/>
      <c r="AH959" s="141"/>
      <c r="AI959" s="141"/>
      <c r="AJ959" s="141"/>
      <c r="AK959" s="141"/>
      <c r="AL959" s="141"/>
      <c r="AM959" s="141"/>
      <c r="AN959" s="141"/>
      <c r="AO959" s="141"/>
      <c r="AP959" s="141"/>
      <c r="AQ959" s="141"/>
      <c r="AR959" s="141"/>
      <c r="AS959" s="141"/>
      <c r="AT959" s="141"/>
      <c r="AU959" s="141"/>
      <c r="AV959" s="141"/>
      <c r="AW959" s="141"/>
      <c r="AX959" s="141"/>
      <c r="AY959" s="141"/>
      <c r="AZ959" s="141"/>
      <c r="BA959" s="141"/>
      <c r="BB959" s="141"/>
      <c r="BC959" s="141"/>
      <c r="BD959" s="141"/>
      <c r="BE959" s="141"/>
      <c r="BF959" s="141"/>
      <c r="BG959" s="141"/>
      <c r="BH959" s="141"/>
      <c r="BI959" s="141"/>
      <c r="BJ959" s="141"/>
      <c r="BK959" s="141"/>
      <c r="BL959" s="141"/>
      <c r="BM959" s="141"/>
      <c r="BN959" s="141"/>
      <c r="BO959" s="141"/>
      <c r="BP959" s="141"/>
      <c r="BQ959" s="36"/>
      <c r="BR959" s="36"/>
      <c r="BS959" s="36"/>
      <c r="BT959" s="36"/>
      <c r="BU959" s="36"/>
      <c r="BV959" s="36"/>
      <c r="BW959" s="36"/>
      <c r="BX959" s="36"/>
      <c r="BY959" s="36"/>
      <c r="BZ959" s="36"/>
      <c r="CA959" s="36"/>
      <c r="CB959" s="36"/>
      <c r="CC959" s="36"/>
      <c r="CD959" s="36"/>
      <c r="CE959" s="36"/>
      <c r="CF959" s="36"/>
      <c r="CG959" s="36"/>
      <c r="CH959" s="36"/>
      <c r="CI959" s="145"/>
      <c r="CJ959" s="146"/>
      <c r="CK959" s="146"/>
      <c r="CL959" s="146"/>
      <c r="CM959" s="146"/>
      <c r="CN959" s="146"/>
      <c r="CO959" s="146"/>
      <c r="CP959" s="147"/>
      <c r="CQ959" s="146"/>
      <c r="CR959" s="146"/>
      <c r="CS959" s="146"/>
      <c r="CT959" s="146"/>
      <c r="CU959" s="36"/>
      <c r="CV959" s="36"/>
      <c r="CW959" s="142"/>
      <c r="CX959" s="142"/>
      <c r="CY959" s="142"/>
      <c r="CZ959" s="142"/>
      <c r="DA959" s="142"/>
      <c r="DB959" s="142"/>
      <c r="DC959" s="142">
        <v>38</v>
      </c>
      <c r="DD959" s="142"/>
      <c r="DE959" s="142"/>
      <c r="DF959" s="142"/>
      <c r="DG959" s="142"/>
      <c r="DH959" s="142"/>
      <c r="DI959" s="142"/>
      <c r="DJ959" s="142"/>
      <c r="DK959" s="142"/>
      <c r="DL959" s="142"/>
      <c r="DM959" s="142"/>
      <c r="DN959" s="142"/>
      <c r="DO959" s="142"/>
      <c r="DP959" s="142"/>
    </row>
    <row r="960" spans="1:120" ht="13.5" customHeight="1">
      <c r="A960" s="16" t="str">
        <f>IF(B960="","",IF(B960&gt;1,"UWAGA JUŻ BYŁ",""))</f>
        <v/>
      </c>
      <c r="B960" s="16">
        <f>IF(C960="","",COUNTIF($C$8:$C$51430,C960))</f>
        <v>1</v>
      </c>
      <c r="C960" s="16" t="str">
        <f>CONCATENATE(E960,F960,H960,G960)</f>
        <v>MAKOWSKIMaciej1981KORONA PABIANICE</v>
      </c>
      <c r="D960" s="16">
        <f>IF(E960="","",COUNTA($E$8:E960))</f>
        <v>953</v>
      </c>
      <c r="E960" s="12" t="s">
        <v>2858</v>
      </c>
      <c r="F960" s="16" t="s">
        <v>637</v>
      </c>
      <c r="G960" s="12" t="s">
        <v>2859</v>
      </c>
      <c r="H960" s="12">
        <v>1981</v>
      </c>
      <c r="I960" s="16" t="str">
        <f>IF(ISERROR(VLOOKUP(H960,KATEGORIE!$C$13:$E$50006,MATCH(KATEGORIE!$E$12,KATEGORIE!$C$12:$E$12,0),0)),"",VLOOKUP(H960,KATEGORIE!$C$13:$E$50006,MATCH(KATEGORIE!$E$12,KATEGORIE!$C$12:$E$12,0),0))</f>
        <v>S2</v>
      </c>
      <c r="J960" s="16">
        <f>IF(I960="","",COUNTIF($I$8:I960,I960))</f>
        <v>203</v>
      </c>
      <c r="K960" s="16">
        <f>COUNT(V960:DP960)</f>
        <v>1</v>
      </c>
      <c r="L960" s="17">
        <f>IF(ISERROR(LARGE(V960:AB960,1)),0,LARGE(V960:AB960,1))+IF(ISERROR(LARGE(V960:AB960,2)),0,LARGE(V960:AB960,2))+IF(ISERROR(LARGE(V960:AB960,3)),0,LARGE(V960:AB960,3))+IF(ISERROR(LARGE(V960:AB960,4)),0,LARGE(V960:AB960,4))</f>
        <v>0</v>
      </c>
      <c r="M960" s="141">
        <f>IF(ISERROR(LARGE(AC960:BP960,1)),0,LARGE(AC960:BP960,1))+IF(ISERROR(LARGE(AC960:BP960,2)),0,LARGE(AC960:BP960,2))+IF(ISERROR(LARGE(AC960:BP960,3)),0,LARGE(AC960:BP960,3))+IF(ISERROR(LARGE(AC960:BP960,4)),0,LARGE(AC960:BP960,4))</f>
        <v>0</v>
      </c>
      <c r="N960" s="36">
        <f>IF(ISERROR(LARGE(BQ960:CV960,1)),0,LARGE(BQ960:CV960,1))+IF(ISERROR(LARGE(BQ960:CV960,2)),0,LARGE(BQ960:CV960,2))+IF(ISERROR(LARGE(BQ960:CV960,3)),0,LARGE(BQ960:CV960,3))+IF(ISERROR(LARGE(BQ960:CV960,4)),0,LARGE(BQ960:CV960,4))</f>
        <v>38</v>
      </c>
      <c r="O960" s="142">
        <f>IF(ISERROR(LARGE(CW960:DP960,1)),0,LARGE(CW960:DP960,1))+IF(ISERROR(LARGE(CW960:DP960,2)),0,LARGE(CW960:DP960,2))+IF(ISERROR(LARGE(CW960:DP960,3)),0,LARGE(CW960:DP960,3))+IF(ISERROR(LARGE(CW960:DP960,4)),0,LARGE(CW960:DP960,4))</f>
        <v>0</v>
      </c>
      <c r="P960" s="143">
        <f>IF(ISERROR(LARGE(V960:DP960,1)),0,LARGE(V960:DP960,1))+IF(ISERROR(LARGE(V960:DP960,2)),0,LARGE(V960:DP960,2))+IF(ISERROR(LARGE(V960:DP960,3)),0,LARGE(V960:DP960,3))+IF(ISERROR(LARGE(V960:DP960,4)),0,LARGE(V960:DP960,4))+IF(ISERROR(LARGE(V960:DP960,5)),0,LARGE(V960:DP960,5))+IF(ISERROR(LARGE(V960:DP960,6)),0,LARGE(V960:DP960,6))+IF(ISERROR(LARGE(V960:DP960,7)),0,LARGE(V960:DP960,7))+IF(ISERROR(LARGE(V960:DP960,8)),0,LARGE(V960:DP960,8))+IF(ISERROR(LARGE(V960:DP960,9)),0,LARGE(V960:DP960,9))+IF(ISERROR(LARGE(V960:DP960,10)),0,LARGE(V960:DP960,10))+IF(ISERROR(LARGE(V960:DP960,11)),0,LARGE(V960:DP960,11))+IF(ISERROR(LARGE(V960:DP960,12)),0,LARGE(V960:DP960,12))</f>
        <v>38</v>
      </c>
      <c r="Q960" s="144">
        <f>COUNT(V960:DP960)</f>
        <v>1</v>
      </c>
      <c r="R960" s="144">
        <f>IF(ISERROR(LARGE(V960:AB960,5)),0,LARGE(V960:AB960,5))</f>
        <v>0</v>
      </c>
      <c r="S960" s="144">
        <f>IF(ISERROR(LARGE(AC960:BP960,5)),0,LARGE(AC960:BP960,5))</f>
        <v>0</v>
      </c>
      <c r="T960" s="144">
        <f>IF(ISERROR(LARGE(BQ960:CV960,5)),0,LARGE(BQ960:CV960,5))</f>
        <v>0</v>
      </c>
      <c r="U960" s="144">
        <f>IF(ISERROR(LARGE(CW960:DP960,5)),0,LARGE(CW960:DP960,5))</f>
        <v>0</v>
      </c>
      <c r="V960" s="17"/>
      <c r="W960" s="17"/>
      <c r="X960" s="17"/>
      <c r="Y960" s="17"/>
      <c r="Z960" s="17"/>
      <c r="AA960" s="17"/>
      <c r="AB960" s="17"/>
      <c r="AC960" s="141"/>
      <c r="AD960" s="141"/>
      <c r="AE960" s="141"/>
      <c r="AF960" s="141"/>
      <c r="AG960" s="141"/>
      <c r="AH960" s="141"/>
      <c r="AI960" s="141"/>
      <c r="AJ960" s="141"/>
      <c r="AK960" s="141"/>
      <c r="AL960" s="141"/>
      <c r="AM960" s="141"/>
      <c r="AN960" s="141"/>
      <c r="AO960" s="141"/>
      <c r="AP960" s="141"/>
      <c r="AQ960" s="141"/>
      <c r="AR960" s="141"/>
      <c r="AS960" s="141"/>
      <c r="AT960" s="141"/>
      <c r="AU960" s="141"/>
      <c r="AV960" s="141"/>
      <c r="AW960" s="141"/>
      <c r="AX960" s="141"/>
      <c r="AY960" s="141"/>
      <c r="AZ960" s="141"/>
      <c r="BA960" s="141"/>
      <c r="BB960" s="141"/>
      <c r="BC960" s="141"/>
      <c r="BD960" s="141"/>
      <c r="BE960" s="141"/>
      <c r="BF960" s="141"/>
      <c r="BG960" s="141"/>
      <c r="BH960" s="141"/>
      <c r="BI960" s="141"/>
      <c r="BJ960" s="141"/>
      <c r="BK960" s="141"/>
      <c r="BL960" s="141"/>
      <c r="BM960" s="141"/>
      <c r="BN960" s="141"/>
      <c r="BO960" s="141"/>
      <c r="BP960" s="141"/>
      <c r="BQ960" s="36"/>
      <c r="BR960" s="36"/>
      <c r="BS960" s="36"/>
      <c r="BT960" s="36"/>
      <c r="BU960" s="36"/>
      <c r="BV960" s="36"/>
      <c r="BW960" s="36"/>
      <c r="BX960" s="36"/>
      <c r="BY960" s="36"/>
      <c r="BZ960" s="36"/>
      <c r="CA960" s="36"/>
      <c r="CB960" s="36"/>
      <c r="CC960" s="36">
        <v>38</v>
      </c>
      <c r="CD960" s="36"/>
      <c r="CE960" s="36"/>
      <c r="CF960" s="36"/>
      <c r="CG960" s="36"/>
      <c r="CH960" s="36"/>
      <c r="CI960" s="145"/>
      <c r="CJ960" s="146"/>
      <c r="CK960" s="146"/>
      <c r="CL960" s="146"/>
      <c r="CM960" s="146"/>
      <c r="CN960" s="146"/>
      <c r="CO960" s="146"/>
      <c r="CP960" s="147"/>
      <c r="CQ960" s="146"/>
      <c r="CR960" s="146"/>
      <c r="CS960" s="146"/>
      <c r="CT960" s="146"/>
      <c r="CU960" s="36"/>
      <c r="CV960" s="36"/>
      <c r="CW960" s="142"/>
      <c r="CX960" s="142"/>
      <c r="CY960" s="142"/>
      <c r="CZ960" s="142"/>
      <c r="DA960" s="142"/>
      <c r="DB960" s="142"/>
      <c r="DC960" s="142"/>
      <c r="DD960" s="142"/>
      <c r="DE960" s="142"/>
      <c r="DF960" s="142"/>
      <c r="DG960" s="142"/>
      <c r="DH960" s="142"/>
      <c r="DI960" s="142"/>
      <c r="DJ960" s="142"/>
      <c r="DK960" s="142"/>
      <c r="DL960" s="142"/>
      <c r="DM960" s="142"/>
      <c r="DN960" s="142"/>
      <c r="DO960" s="142"/>
      <c r="DP960" s="142"/>
    </row>
    <row r="961" spans="1:120" ht="13.5" customHeight="1">
      <c r="A961" s="16" t="str">
        <f>IF(B961="","",IF(B961&gt;1,"UWAGA JUŻ BYŁ",""))</f>
        <v/>
      </c>
      <c r="B961" s="16">
        <f>IF(C961="","",COUNTIF($C$8:$C$51430,C961))</f>
        <v>1</v>
      </c>
      <c r="C961" s="16" t="str">
        <f>CONCATENATE(E961,F961,H961,G961)</f>
        <v>LACHERAMarek1980W POGONI ZA DUCHEM</v>
      </c>
      <c r="D961" s="16">
        <f>IF(E961="","",COUNTA($E$8:E961))</f>
        <v>954</v>
      </c>
      <c r="E961" s="12" t="s">
        <v>2900</v>
      </c>
      <c r="F961" s="16" t="s">
        <v>174</v>
      </c>
      <c r="G961" s="12" t="s">
        <v>2901</v>
      </c>
      <c r="H961" s="12">
        <v>1980</v>
      </c>
      <c r="I961" s="16" t="str">
        <f>IF(ISERROR(VLOOKUP(H961,KATEGORIE!$C$13:$E$50006,MATCH(KATEGORIE!$E$12,KATEGORIE!$C$12:$E$12,0),0)),"",VLOOKUP(H961,KATEGORIE!$C$13:$E$50006,MATCH(KATEGORIE!$E$12,KATEGORIE!$C$12:$E$12,0),0))</f>
        <v>S2</v>
      </c>
      <c r="J961" s="16">
        <f>IF(I961="","",COUNTIF($I$8:I961,I961))</f>
        <v>204</v>
      </c>
      <c r="K961" s="16">
        <f>COUNT(V961:DP961)</f>
        <v>1</v>
      </c>
      <c r="L961" s="17">
        <f>IF(ISERROR(LARGE(V961:AB961,1)),0,LARGE(V961:AB961,1))+IF(ISERROR(LARGE(V961:AB961,2)),0,LARGE(V961:AB961,2))+IF(ISERROR(LARGE(V961:AB961,3)),0,LARGE(V961:AB961,3))+IF(ISERROR(LARGE(V961:AB961,4)),0,LARGE(V961:AB961,4))</f>
        <v>0</v>
      </c>
      <c r="M961" s="141">
        <f>IF(ISERROR(LARGE(AC961:BP961,1)),0,LARGE(AC961:BP961,1))+IF(ISERROR(LARGE(AC961:BP961,2)),0,LARGE(AC961:BP961,2))+IF(ISERROR(LARGE(AC961:BP961,3)),0,LARGE(AC961:BP961,3))+IF(ISERROR(LARGE(AC961:BP961,4)),0,LARGE(AC961:BP961,4))</f>
        <v>0</v>
      </c>
      <c r="N961" s="36">
        <f>IF(ISERROR(LARGE(BQ961:CV961,1)),0,LARGE(BQ961:CV961,1))+IF(ISERROR(LARGE(BQ961:CV961,2)),0,LARGE(BQ961:CV961,2))+IF(ISERROR(LARGE(BQ961:CV961,3)),0,LARGE(BQ961:CV961,3))+IF(ISERROR(LARGE(BQ961:CV961,4)),0,LARGE(BQ961:CV961,4))</f>
        <v>0</v>
      </c>
      <c r="O961" s="142">
        <f>IF(ISERROR(LARGE(CW961:DP961,1)),0,LARGE(CW961:DP961,1))+IF(ISERROR(LARGE(CW961:DP961,2)),0,LARGE(CW961:DP961,2))+IF(ISERROR(LARGE(CW961:DP961,3)),0,LARGE(CW961:DP961,3))+IF(ISERROR(LARGE(CW961:DP961,4)),0,LARGE(CW961:DP961,4))</f>
        <v>38</v>
      </c>
      <c r="P961" s="143">
        <f>IF(ISERROR(LARGE(V961:DP961,1)),0,LARGE(V961:DP961,1))+IF(ISERROR(LARGE(V961:DP961,2)),0,LARGE(V961:DP961,2))+IF(ISERROR(LARGE(V961:DP961,3)),0,LARGE(V961:DP961,3))+IF(ISERROR(LARGE(V961:DP961,4)),0,LARGE(V961:DP961,4))+IF(ISERROR(LARGE(V961:DP961,5)),0,LARGE(V961:DP961,5))+IF(ISERROR(LARGE(V961:DP961,6)),0,LARGE(V961:DP961,6))+IF(ISERROR(LARGE(V961:DP961,7)),0,LARGE(V961:DP961,7))+IF(ISERROR(LARGE(V961:DP961,8)),0,LARGE(V961:DP961,8))+IF(ISERROR(LARGE(V961:DP961,9)),0,LARGE(V961:DP961,9))+IF(ISERROR(LARGE(V961:DP961,10)),0,LARGE(V961:DP961,10))+IF(ISERROR(LARGE(V961:DP961,11)),0,LARGE(V961:DP961,11))+IF(ISERROR(LARGE(V961:DP961,12)),0,LARGE(V961:DP961,12))</f>
        <v>38</v>
      </c>
      <c r="Q961" s="144">
        <f>COUNT(V961:DP961)</f>
        <v>1</v>
      </c>
      <c r="R961" s="144">
        <f>IF(ISERROR(LARGE(V961:AB961,5)),0,LARGE(V961:AB961,5))</f>
        <v>0</v>
      </c>
      <c r="S961" s="144">
        <f>IF(ISERROR(LARGE(AC961:BP961,5)),0,LARGE(AC961:BP961,5))</f>
        <v>0</v>
      </c>
      <c r="T961" s="144">
        <f>IF(ISERROR(LARGE(BQ961:CV961,5)),0,LARGE(BQ961:CV961,5))</f>
        <v>0</v>
      </c>
      <c r="U961" s="144">
        <f>IF(ISERROR(LARGE(CW961:DP961,5)),0,LARGE(CW961:DP961,5))</f>
        <v>0</v>
      </c>
      <c r="V961" s="17"/>
      <c r="W961" s="17"/>
      <c r="X961" s="17"/>
      <c r="Y961" s="17"/>
      <c r="Z961" s="17"/>
      <c r="AA961" s="17"/>
      <c r="AB961" s="17"/>
      <c r="AC961" s="141"/>
      <c r="AD961" s="141"/>
      <c r="AE961" s="141"/>
      <c r="AF961" s="141"/>
      <c r="AG961" s="141"/>
      <c r="AH961" s="141"/>
      <c r="AI961" s="141"/>
      <c r="AJ961" s="141"/>
      <c r="AK961" s="141"/>
      <c r="AL961" s="141"/>
      <c r="AM961" s="141"/>
      <c r="AN961" s="141"/>
      <c r="AO961" s="141"/>
      <c r="AP961" s="141"/>
      <c r="AQ961" s="141"/>
      <c r="AR961" s="141"/>
      <c r="AS961" s="141"/>
      <c r="AT961" s="141"/>
      <c r="AU961" s="141"/>
      <c r="AV961" s="141"/>
      <c r="AW961" s="141"/>
      <c r="AX961" s="141"/>
      <c r="AY961" s="141"/>
      <c r="AZ961" s="141"/>
      <c r="BA961" s="141"/>
      <c r="BB961" s="141"/>
      <c r="BC961" s="141"/>
      <c r="BD961" s="141"/>
      <c r="BE961" s="141"/>
      <c r="BF961" s="141"/>
      <c r="BG961" s="141"/>
      <c r="BH961" s="141"/>
      <c r="BI961" s="141"/>
      <c r="BJ961" s="141"/>
      <c r="BK961" s="141"/>
      <c r="BL961" s="141"/>
      <c r="BM961" s="141"/>
      <c r="BN961" s="141"/>
      <c r="BO961" s="141"/>
      <c r="BP961" s="141"/>
      <c r="BQ961" s="36"/>
      <c r="BR961" s="36"/>
      <c r="BS961" s="36"/>
      <c r="BT961" s="36"/>
      <c r="BU961" s="36"/>
      <c r="BV961" s="36"/>
      <c r="BW961" s="36"/>
      <c r="BX961" s="36"/>
      <c r="BY961" s="36"/>
      <c r="BZ961" s="36"/>
      <c r="CA961" s="36"/>
      <c r="CB961" s="36"/>
      <c r="CC961" s="36"/>
      <c r="CD961" s="36"/>
      <c r="CE961" s="36"/>
      <c r="CF961" s="36"/>
      <c r="CG961" s="36"/>
      <c r="CH961" s="36"/>
      <c r="CI961" s="145"/>
      <c r="CJ961" s="146"/>
      <c r="CK961" s="146"/>
      <c r="CL961" s="146"/>
      <c r="CM961" s="146"/>
      <c r="CN961" s="146"/>
      <c r="CO961" s="146"/>
      <c r="CP961" s="147"/>
      <c r="CQ961" s="146"/>
      <c r="CR961" s="146"/>
      <c r="CS961" s="146"/>
      <c r="CT961" s="146"/>
      <c r="CU961" s="36"/>
      <c r="CV961" s="36"/>
      <c r="CW961" s="142"/>
      <c r="CX961" s="142"/>
      <c r="CY961" s="142"/>
      <c r="CZ961" s="142"/>
      <c r="DA961" s="142"/>
      <c r="DB961" s="142"/>
      <c r="DC961" s="142"/>
      <c r="DD961" s="142">
        <v>38</v>
      </c>
      <c r="DE961" s="142"/>
      <c r="DF961" s="142"/>
      <c r="DG961" s="142"/>
      <c r="DH961" s="142"/>
      <c r="DI961" s="142"/>
      <c r="DJ961" s="142"/>
      <c r="DK961" s="142"/>
      <c r="DL961" s="142"/>
      <c r="DM961" s="142"/>
      <c r="DN961" s="142"/>
      <c r="DO961" s="142"/>
      <c r="DP961" s="142"/>
    </row>
    <row r="962" spans="1:120" ht="13.5" customHeight="1">
      <c r="A962" s="16" t="str">
        <f>IF(B962="","",IF(B962&gt;1,"UWAGA JUŻ BYŁ",""))</f>
        <v/>
      </c>
      <c r="B962" s="16">
        <f>IF(C962="","",COUNTIF($C$8:$C$51430,C962))</f>
        <v>1</v>
      </c>
      <c r="C962" s="16" t="str">
        <f>CONCATENATE(E962,F962,H962,G962)</f>
        <v>CHRUSZCZEWSKIKacper2001LLKS Osowa Sień</v>
      </c>
      <c r="D962" s="16">
        <f>IF(E962="","",COUNTA($E$8:E962))</f>
        <v>955</v>
      </c>
      <c r="E962" s="12" t="s">
        <v>2935</v>
      </c>
      <c r="F962" s="16" t="s">
        <v>535</v>
      </c>
      <c r="G962" s="12" t="s">
        <v>2932</v>
      </c>
      <c r="H962" s="12">
        <v>2001</v>
      </c>
      <c r="I962" s="16" t="str">
        <f>IF(ISERROR(VLOOKUP(H962,KATEGORIE!$C$13:$E$50006,MATCH(KATEGORIE!$E$12,KATEGORIE!$C$12:$E$12,0),0)),"",VLOOKUP(H962,KATEGORIE!$C$13:$E$50006,MATCH(KATEGORIE!$E$12,KATEGORIE!$C$12:$E$12,0),0))</f>
        <v>J</v>
      </c>
      <c r="J962" s="16">
        <f>IF(I962="","",COUNTIF($I$8:I962,I962))</f>
        <v>31</v>
      </c>
      <c r="K962" s="16">
        <f>COUNT(V962:DP962)</f>
        <v>1</v>
      </c>
      <c r="L962" s="17">
        <f>IF(ISERROR(LARGE(V962:AB962,1)),0,LARGE(V962:AB962,1))+IF(ISERROR(LARGE(V962:AB962,2)),0,LARGE(V962:AB962,2))+IF(ISERROR(LARGE(V962:AB962,3)),0,LARGE(V962:AB962,3))+IF(ISERROR(LARGE(V962:AB962,4)),0,LARGE(V962:AB962,4))</f>
        <v>0</v>
      </c>
      <c r="M962" s="141">
        <f>IF(ISERROR(LARGE(AC962:BP962,1)),0,LARGE(AC962:BP962,1))+IF(ISERROR(LARGE(AC962:BP962,2)),0,LARGE(AC962:BP962,2))+IF(ISERROR(LARGE(AC962:BP962,3)),0,LARGE(AC962:BP962,3))+IF(ISERROR(LARGE(AC962:BP962,4)),0,LARGE(AC962:BP962,4))</f>
        <v>38</v>
      </c>
      <c r="N962" s="36">
        <f>IF(ISERROR(LARGE(BQ962:CV962,1)),0,LARGE(BQ962:CV962,1))+IF(ISERROR(LARGE(BQ962:CV962,2)),0,LARGE(BQ962:CV962,2))+IF(ISERROR(LARGE(BQ962:CV962,3)),0,LARGE(BQ962:CV962,3))+IF(ISERROR(LARGE(BQ962:CV962,4)),0,LARGE(BQ962:CV962,4))</f>
        <v>0</v>
      </c>
      <c r="O962" s="142">
        <f>IF(ISERROR(LARGE(CW962:DP962,1)),0,LARGE(CW962:DP962,1))+IF(ISERROR(LARGE(CW962:DP962,2)),0,LARGE(CW962:DP962,2))+IF(ISERROR(LARGE(CW962:DP962,3)),0,LARGE(CW962:DP962,3))+IF(ISERROR(LARGE(CW962:DP962,4)),0,LARGE(CW962:DP962,4))</f>
        <v>0</v>
      </c>
      <c r="P962" s="143">
        <f>IF(ISERROR(LARGE(V962:DP962,1)),0,LARGE(V962:DP962,1))+IF(ISERROR(LARGE(V962:DP962,2)),0,LARGE(V962:DP962,2))+IF(ISERROR(LARGE(V962:DP962,3)),0,LARGE(V962:DP962,3))+IF(ISERROR(LARGE(V962:DP962,4)),0,LARGE(V962:DP962,4))+IF(ISERROR(LARGE(V962:DP962,5)),0,LARGE(V962:DP962,5))+IF(ISERROR(LARGE(V962:DP962,6)),0,LARGE(V962:DP962,6))+IF(ISERROR(LARGE(V962:DP962,7)),0,LARGE(V962:DP962,7))+IF(ISERROR(LARGE(V962:DP962,8)),0,LARGE(V962:DP962,8))+IF(ISERROR(LARGE(V962:DP962,9)),0,LARGE(V962:DP962,9))+IF(ISERROR(LARGE(V962:DP962,10)),0,LARGE(V962:DP962,10))+IF(ISERROR(LARGE(V962:DP962,11)),0,LARGE(V962:DP962,11))+IF(ISERROR(LARGE(V962:DP962,12)),0,LARGE(V962:DP962,12))</f>
        <v>38</v>
      </c>
      <c r="Q962" s="144">
        <f>COUNT(V962:DP962)</f>
        <v>1</v>
      </c>
      <c r="R962" s="144">
        <f>IF(ISERROR(LARGE(V962:AB962,5)),0,LARGE(V962:AB962,5))</f>
        <v>0</v>
      </c>
      <c r="S962" s="144">
        <f>IF(ISERROR(LARGE(AC962:BP962,5)),0,LARGE(AC962:BP962,5))</f>
        <v>0</v>
      </c>
      <c r="T962" s="144">
        <f>IF(ISERROR(LARGE(BQ962:CV962,5)),0,LARGE(BQ962:CV962,5))</f>
        <v>0</v>
      </c>
      <c r="U962" s="144">
        <f>IF(ISERROR(LARGE(CW962:DP962,5)),0,LARGE(CW962:DP962,5))</f>
        <v>0</v>
      </c>
      <c r="V962" s="17"/>
      <c r="W962" s="17"/>
      <c r="X962" s="17"/>
      <c r="Y962" s="17"/>
      <c r="Z962" s="17"/>
      <c r="AA962" s="17"/>
      <c r="AB962" s="17"/>
      <c r="AC962" s="141"/>
      <c r="AD962" s="141"/>
      <c r="AE962" s="141"/>
      <c r="AF962" s="141"/>
      <c r="AG962" s="141"/>
      <c r="AH962" s="141"/>
      <c r="AI962" s="141"/>
      <c r="AJ962" s="141"/>
      <c r="AK962" s="141"/>
      <c r="AL962" s="141"/>
      <c r="AM962" s="141"/>
      <c r="AN962" s="141"/>
      <c r="AO962" s="141">
        <v>38</v>
      </c>
      <c r="AP962" s="141"/>
      <c r="AQ962" s="141"/>
      <c r="AR962" s="141"/>
      <c r="AS962" s="141"/>
      <c r="AT962" s="141"/>
      <c r="AU962" s="141"/>
      <c r="AV962" s="141"/>
      <c r="AW962" s="141"/>
      <c r="AX962" s="141"/>
      <c r="AY962" s="141"/>
      <c r="AZ962" s="141"/>
      <c r="BA962" s="141"/>
      <c r="BB962" s="141"/>
      <c r="BC962" s="141"/>
      <c r="BD962" s="141"/>
      <c r="BE962" s="141"/>
      <c r="BF962" s="141"/>
      <c r="BG962" s="141"/>
      <c r="BH962" s="141"/>
      <c r="BI962" s="141"/>
      <c r="BJ962" s="141"/>
      <c r="BK962" s="141"/>
      <c r="BL962" s="141"/>
      <c r="BM962" s="141"/>
      <c r="BN962" s="141"/>
      <c r="BO962" s="141"/>
      <c r="BP962" s="141"/>
      <c r="BQ962" s="36"/>
      <c r="BR962" s="36"/>
      <c r="BS962" s="36"/>
      <c r="BT962" s="36"/>
      <c r="BU962" s="36"/>
      <c r="BV962" s="36"/>
      <c r="BW962" s="36"/>
      <c r="BX962" s="36"/>
      <c r="BY962" s="36"/>
      <c r="BZ962" s="36"/>
      <c r="CA962" s="36"/>
      <c r="CB962" s="36"/>
      <c r="CC962" s="36"/>
      <c r="CD962" s="36"/>
      <c r="CE962" s="36"/>
      <c r="CF962" s="36"/>
      <c r="CG962" s="36"/>
      <c r="CH962" s="36"/>
      <c r="CI962" s="145"/>
      <c r="CJ962" s="146"/>
      <c r="CK962" s="146"/>
      <c r="CL962" s="146"/>
      <c r="CM962" s="146"/>
      <c r="CN962" s="146"/>
      <c r="CO962" s="146"/>
      <c r="CP962" s="147"/>
      <c r="CQ962" s="146"/>
      <c r="CR962" s="146"/>
      <c r="CS962" s="146"/>
      <c r="CT962" s="146"/>
      <c r="CU962" s="36"/>
      <c r="CV962" s="36"/>
      <c r="CW962" s="142"/>
      <c r="CX962" s="142"/>
      <c r="CY962" s="142"/>
      <c r="CZ962" s="142"/>
      <c r="DA962" s="142"/>
      <c r="DB962" s="142"/>
      <c r="DC962" s="142"/>
      <c r="DD962" s="142"/>
      <c r="DE962" s="142"/>
      <c r="DF962" s="142"/>
      <c r="DG962" s="142"/>
      <c r="DH962" s="142"/>
      <c r="DI962" s="142"/>
      <c r="DJ962" s="142"/>
      <c r="DK962" s="142"/>
      <c r="DL962" s="142"/>
      <c r="DM962" s="142"/>
      <c r="DN962" s="142"/>
      <c r="DO962" s="142"/>
      <c r="DP962" s="142"/>
    </row>
    <row r="963" spans="1:120" ht="13.5" customHeight="1">
      <c r="A963" s="16" t="str">
        <f>IF(B963="","",IF(B963&gt;1,"UWAGA JUŻ BYŁ",""))</f>
        <v/>
      </c>
      <c r="B963" s="16">
        <f>IF(C963="","",COUNTIF($C$8:$C$51430,C963))</f>
        <v>1</v>
      </c>
      <c r="C963" s="16" t="str">
        <f>CONCATENATE(E963,F963,H963,G963)</f>
        <v>FijakJanSienna</v>
      </c>
      <c r="D963" s="16">
        <f>IF(E963="","",COUNTA($E$8:E963))</f>
        <v>956</v>
      </c>
      <c r="E963" s="12" t="s">
        <v>3076</v>
      </c>
      <c r="F963" s="16" t="s">
        <v>1401</v>
      </c>
      <c r="G963" s="12" t="s">
        <v>3077</v>
      </c>
      <c r="H963" s="12"/>
      <c r="I963" s="16" t="str">
        <f>IF(ISERROR(VLOOKUP(H963,KATEGORIE!$C$13:$E$50006,MATCH(KATEGORIE!$E$12,KATEGORIE!$C$12:$E$12,0),0)),"",VLOOKUP(H963,KATEGORIE!$C$13:$E$50006,MATCH(KATEGORIE!$E$12,KATEGORIE!$C$12:$E$12,0),0))</f>
        <v/>
      </c>
      <c r="J963" s="16" t="str">
        <f>IF(I963="","",COUNTIF($I$8:I963,I963))</f>
        <v/>
      </c>
      <c r="K963" s="16">
        <f>COUNT(V963:DP963)</f>
        <v>1</v>
      </c>
      <c r="L963" s="17">
        <f>IF(ISERROR(LARGE(V963:AB963,1)),0,LARGE(V963:AB963,1))+IF(ISERROR(LARGE(V963:AB963,2)),0,LARGE(V963:AB963,2))+IF(ISERROR(LARGE(V963:AB963,3)),0,LARGE(V963:AB963,3))+IF(ISERROR(LARGE(V963:AB963,4)),0,LARGE(V963:AB963,4))</f>
        <v>38</v>
      </c>
      <c r="M963" s="141">
        <f>IF(ISERROR(LARGE(AC963:BP963,1)),0,LARGE(AC963:BP963,1))+IF(ISERROR(LARGE(AC963:BP963,2)),0,LARGE(AC963:BP963,2))+IF(ISERROR(LARGE(AC963:BP963,3)),0,LARGE(AC963:BP963,3))+IF(ISERROR(LARGE(AC963:BP963,4)),0,LARGE(AC963:BP963,4))</f>
        <v>0</v>
      </c>
      <c r="N963" s="36">
        <f>IF(ISERROR(LARGE(BQ963:CV963,1)),0,LARGE(BQ963:CV963,1))+IF(ISERROR(LARGE(BQ963:CV963,2)),0,LARGE(BQ963:CV963,2))+IF(ISERROR(LARGE(BQ963:CV963,3)),0,LARGE(BQ963:CV963,3))+IF(ISERROR(LARGE(BQ963:CV963,4)),0,LARGE(BQ963:CV963,4))</f>
        <v>0</v>
      </c>
      <c r="O963" s="142">
        <f>IF(ISERROR(LARGE(CW963:DP963,1)),0,LARGE(CW963:DP963,1))+IF(ISERROR(LARGE(CW963:DP963,2)),0,LARGE(CW963:DP963,2))+IF(ISERROR(LARGE(CW963:DP963,3)),0,LARGE(CW963:DP963,3))+IF(ISERROR(LARGE(CW963:DP963,4)),0,LARGE(CW963:DP963,4))</f>
        <v>0</v>
      </c>
      <c r="P963" s="143">
        <f>IF(ISERROR(LARGE(V963:DP963,1)),0,LARGE(V963:DP963,1))+IF(ISERROR(LARGE(V963:DP963,2)),0,LARGE(V963:DP963,2))+IF(ISERROR(LARGE(V963:DP963,3)),0,LARGE(V963:DP963,3))+IF(ISERROR(LARGE(V963:DP963,4)),0,LARGE(V963:DP963,4))+IF(ISERROR(LARGE(V963:DP963,5)),0,LARGE(V963:DP963,5))+IF(ISERROR(LARGE(V963:DP963,6)),0,LARGE(V963:DP963,6))+IF(ISERROR(LARGE(V963:DP963,7)),0,LARGE(V963:DP963,7))+IF(ISERROR(LARGE(V963:DP963,8)),0,LARGE(V963:DP963,8))+IF(ISERROR(LARGE(V963:DP963,9)),0,LARGE(V963:DP963,9))+IF(ISERROR(LARGE(V963:DP963,10)),0,LARGE(V963:DP963,10))+IF(ISERROR(LARGE(V963:DP963,11)),0,LARGE(V963:DP963,11))+IF(ISERROR(LARGE(V963:DP963,12)),0,LARGE(V963:DP963,12))</f>
        <v>38</v>
      </c>
      <c r="Q963" s="144">
        <f>COUNT(V963:DP963)</f>
        <v>1</v>
      </c>
      <c r="R963" s="144">
        <f>IF(ISERROR(LARGE(V963:AB963,5)),0,LARGE(V963:AB963,5))</f>
        <v>0</v>
      </c>
      <c r="S963" s="144">
        <f>IF(ISERROR(LARGE(AC963:BP963,5)),0,LARGE(AC963:BP963,5))</f>
        <v>0</v>
      </c>
      <c r="T963" s="144">
        <f>IF(ISERROR(LARGE(BQ963:CV963,5)),0,LARGE(BQ963:CV963,5))</f>
        <v>0</v>
      </c>
      <c r="U963" s="144">
        <f>IF(ISERROR(LARGE(CW963:DP963,5)),0,LARGE(CW963:DP963,5))</f>
        <v>0</v>
      </c>
      <c r="V963" s="17"/>
      <c r="W963" s="17"/>
      <c r="X963" s="17">
        <v>38</v>
      </c>
      <c r="Y963" s="17"/>
      <c r="Z963" s="17"/>
      <c r="AA963" s="17"/>
      <c r="AB963" s="17"/>
      <c r="AC963" s="141"/>
      <c r="AD963" s="141"/>
      <c r="AE963" s="141"/>
      <c r="AF963" s="141"/>
      <c r="AG963" s="141"/>
      <c r="AH963" s="141"/>
      <c r="AI963" s="141"/>
      <c r="AJ963" s="141"/>
      <c r="AK963" s="141"/>
      <c r="AL963" s="141"/>
      <c r="AM963" s="141"/>
      <c r="AN963" s="141"/>
      <c r="AO963" s="141"/>
      <c r="AP963" s="141"/>
      <c r="AQ963" s="141"/>
      <c r="AR963" s="141"/>
      <c r="AS963" s="141"/>
      <c r="AT963" s="141"/>
      <c r="AU963" s="141"/>
      <c r="AV963" s="141"/>
      <c r="AW963" s="141"/>
      <c r="AX963" s="141"/>
      <c r="AY963" s="141"/>
      <c r="AZ963" s="141"/>
      <c r="BA963" s="141"/>
      <c r="BB963" s="141"/>
      <c r="BC963" s="141"/>
      <c r="BD963" s="141"/>
      <c r="BE963" s="141"/>
      <c r="BF963" s="141"/>
      <c r="BG963" s="141"/>
      <c r="BH963" s="141"/>
      <c r="BI963" s="141"/>
      <c r="BJ963" s="141"/>
      <c r="BK963" s="141"/>
      <c r="BL963" s="141"/>
      <c r="BM963" s="141"/>
      <c r="BN963" s="141"/>
      <c r="BO963" s="141"/>
      <c r="BP963" s="141"/>
      <c r="BQ963" s="36"/>
      <c r="BR963" s="36"/>
      <c r="BS963" s="36"/>
      <c r="BT963" s="36"/>
      <c r="BU963" s="36"/>
      <c r="BV963" s="36"/>
      <c r="BW963" s="36"/>
      <c r="BX963" s="36"/>
      <c r="BY963" s="36"/>
      <c r="BZ963" s="36"/>
      <c r="CA963" s="36"/>
      <c r="CB963" s="36"/>
      <c r="CC963" s="36"/>
      <c r="CD963" s="36"/>
      <c r="CE963" s="36"/>
      <c r="CF963" s="36"/>
      <c r="CG963" s="36"/>
      <c r="CH963" s="36"/>
      <c r="CI963" s="145"/>
      <c r="CJ963" s="146"/>
      <c r="CK963" s="146"/>
      <c r="CL963" s="146"/>
      <c r="CM963" s="146"/>
      <c r="CN963" s="146"/>
      <c r="CO963" s="146"/>
      <c r="CP963" s="147"/>
      <c r="CQ963" s="146"/>
      <c r="CR963" s="146"/>
      <c r="CS963" s="146"/>
      <c r="CT963" s="146"/>
      <c r="CU963" s="36"/>
      <c r="CV963" s="36"/>
      <c r="CW963" s="142"/>
      <c r="CX963" s="142"/>
      <c r="CY963" s="142"/>
      <c r="CZ963" s="142"/>
      <c r="DA963" s="142"/>
      <c r="DB963" s="142"/>
      <c r="DC963" s="142"/>
      <c r="DD963" s="142"/>
      <c r="DE963" s="142"/>
      <c r="DF963" s="142"/>
      <c r="DG963" s="142"/>
      <c r="DH963" s="142"/>
      <c r="DI963" s="142"/>
      <c r="DJ963" s="142"/>
      <c r="DK963" s="142"/>
      <c r="DL963" s="142"/>
      <c r="DM963" s="142"/>
      <c r="DN963" s="142"/>
      <c r="DO963" s="142"/>
      <c r="DP963" s="142"/>
    </row>
    <row r="964" spans="1:120" ht="13.5" customHeight="1">
      <c r="A964" s="16" t="str">
        <f>IF(B964="","",IF(B964&gt;1,"UWAGA JUŻ BYŁ",""))</f>
        <v/>
      </c>
      <c r="B964" s="16">
        <f>IF(C964="","",COUNTIF($C$8:$C$51430,C964))</f>
        <v>1</v>
      </c>
      <c r="C964" s="16" t="str">
        <f>CONCATENATE(E964,F964,H964,G964)</f>
        <v>KOSTRZEWSKIAdrianCiemna Strona Pomidora</v>
      </c>
      <c r="D964" s="16">
        <f>IF(E964="","",COUNTA($E$8:E964))</f>
        <v>957</v>
      </c>
      <c r="E964" s="12" t="s">
        <v>3478</v>
      </c>
      <c r="F964" s="16" t="s">
        <v>358</v>
      </c>
      <c r="G964" s="12" t="s">
        <v>2691</v>
      </c>
      <c r="H964" s="12"/>
      <c r="I964" s="16" t="str">
        <f>IF(ISERROR(VLOOKUP(H964,KATEGORIE!$C$13:$E$50006,MATCH(KATEGORIE!$E$12,KATEGORIE!$C$12:$E$12,0),0)),"",VLOOKUP(H964,KATEGORIE!$C$13:$E$50006,MATCH(KATEGORIE!$E$12,KATEGORIE!$C$12:$E$12,0),0))</f>
        <v/>
      </c>
      <c r="J964" s="16" t="str">
        <f>IF(I964="","",COUNTIF($I$8:I964,I964))</f>
        <v/>
      </c>
      <c r="K964" s="16">
        <f>COUNT(V964:DP964)</f>
        <v>1</v>
      </c>
      <c r="L964" s="17">
        <f>IF(ISERROR(LARGE(V964:AB964,1)),0,LARGE(V964:AB964,1))+IF(ISERROR(LARGE(V964:AB964,2)),0,LARGE(V964:AB964,2))+IF(ISERROR(LARGE(V964:AB964,3)),0,LARGE(V964:AB964,3))+IF(ISERROR(LARGE(V964:AB964,4)),0,LARGE(V964:AB964,4))</f>
        <v>0</v>
      </c>
      <c r="M964" s="141">
        <f>IF(ISERROR(LARGE(AC964:BP964,1)),0,LARGE(AC964:BP964,1))+IF(ISERROR(LARGE(AC964:BP964,2)),0,LARGE(AC964:BP964,2))+IF(ISERROR(LARGE(AC964:BP964,3)),0,LARGE(AC964:BP964,3))+IF(ISERROR(LARGE(AC964:BP964,4)),0,LARGE(AC964:BP964,4))</f>
        <v>38</v>
      </c>
      <c r="N964" s="36">
        <f>IF(ISERROR(LARGE(BQ964:CV964,1)),0,LARGE(BQ964:CV964,1))+IF(ISERROR(LARGE(BQ964:CV964,2)),0,LARGE(BQ964:CV964,2))+IF(ISERROR(LARGE(BQ964:CV964,3)),0,LARGE(BQ964:CV964,3))+IF(ISERROR(LARGE(BQ964:CV964,4)),0,LARGE(BQ964:CV964,4))</f>
        <v>0</v>
      </c>
      <c r="O964" s="142">
        <f>IF(ISERROR(LARGE(CW964:DP964,1)),0,LARGE(CW964:DP964,1))+IF(ISERROR(LARGE(CW964:DP964,2)),0,LARGE(CW964:DP964,2))+IF(ISERROR(LARGE(CW964:DP964,3)),0,LARGE(CW964:DP964,3))+IF(ISERROR(LARGE(CW964:DP964,4)),0,LARGE(CW964:DP964,4))</f>
        <v>0</v>
      </c>
      <c r="P964" s="143">
        <f>IF(ISERROR(LARGE(V964:DP964,1)),0,LARGE(V964:DP964,1))+IF(ISERROR(LARGE(V964:DP964,2)),0,LARGE(V964:DP964,2))+IF(ISERROR(LARGE(V964:DP964,3)),0,LARGE(V964:DP964,3))+IF(ISERROR(LARGE(V964:DP964,4)),0,LARGE(V964:DP964,4))+IF(ISERROR(LARGE(V964:DP964,5)),0,LARGE(V964:DP964,5))+IF(ISERROR(LARGE(V964:DP964,6)),0,LARGE(V964:DP964,6))+IF(ISERROR(LARGE(V964:DP964,7)),0,LARGE(V964:DP964,7))+IF(ISERROR(LARGE(V964:DP964,8)),0,LARGE(V964:DP964,8))+IF(ISERROR(LARGE(V964:DP964,9)),0,LARGE(V964:DP964,9))+IF(ISERROR(LARGE(V964:DP964,10)),0,LARGE(V964:DP964,10))+IF(ISERROR(LARGE(V964:DP964,11)),0,LARGE(V964:DP964,11))+IF(ISERROR(LARGE(V964:DP964,12)),0,LARGE(V964:DP964,12))</f>
        <v>38</v>
      </c>
      <c r="Q964" s="144">
        <f>COUNT(V964:DP964)</f>
        <v>1</v>
      </c>
      <c r="R964" s="144">
        <f>IF(ISERROR(LARGE(V964:AB964,5)),0,LARGE(V964:AB964,5))</f>
        <v>0</v>
      </c>
      <c r="S964" s="144">
        <f>IF(ISERROR(LARGE(AC964:BP964,5)),0,LARGE(AC964:BP964,5))</f>
        <v>0</v>
      </c>
      <c r="T964" s="144">
        <f>IF(ISERROR(LARGE(BQ964:CV964,5)),0,LARGE(BQ964:CV964,5))</f>
        <v>0</v>
      </c>
      <c r="U964" s="144">
        <f>IF(ISERROR(LARGE(CW964:DP964,5)),0,LARGE(CW964:DP964,5))</f>
        <v>0</v>
      </c>
      <c r="V964" s="17"/>
      <c r="W964" s="17"/>
      <c r="X964" s="17"/>
      <c r="Y964" s="17"/>
      <c r="Z964" s="17"/>
      <c r="AA964" s="17"/>
      <c r="AB964" s="17"/>
      <c r="AC964" s="141"/>
      <c r="AD964" s="141"/>
      <c r="AE964" s="141"/>
      <c r="AF964" s="141"/>
      <c r="AG964" s="141"/>
      <c r="AH964" s="141"/>
      <c r="AI964" s="141"/>
      <c r="AJ964" s="141"/>
      <c r="AK964" s="141"/>
      <c r="AL964" s="141"/>
      <c r="AM964" s="141"/>
      <c r="AN964" s="141"/>
      <c r="AO964" s="141"/>
      <c r="AP964" s="141"/>
      <c r="AQ964" s="141"/>
      <c r="AR964" s="141"/>
      <c r="AS964" s="141"/>
      <c r="AT964" s="141">
        <v>38</v>
      </c>
      <c r="AU964" s="141"/>
      <c r="AV964" s="141"/>
      <c r="AW964" s="141"/>
      <c r="AX964" s="141"/>
      <c r="AY964" s="141"/>
      <c r="AZ964" s="141"/>
      <c r="BA964" s="141"/>
      <c r="BB964" s="141"/>
      <c r="BC964" s="141"/>
      <c r="BD964" s="141"/>
      <c r="BE964" s="141"/>
      <c r="BF964" s="141"/>
      <c r="BG964" s="141"/>
      <c r="BH964" s="141"/>
      <c r="BI964" s="141"/>
      <c r="BJ964" s="141"/>
      <c r="BK964" s="141"/>
      <c r="BL964" s="141"/>
      <c r="BM964" s="141"/>
      <c r="BN964" s="141"/>
      <c r="BO964" s="141"/>
      <c r="BP964" s="141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/>
      <c r="CA964" s="36"/>
      <c r="CB964" s="36"/>
      <c r="CC964" s="36"/>
      <c r="CD964" s="36"/>
      <c r="CE964" s="36"/>
      <c r="CF964" s="36"/>
      <c r="CG964" s="36"/>
      <c r="CH964" s="36"/>
      <c r="CI964" s="145"/>
      <c r="CJ964" s="146"/>
      <c r="CK964" s="146"/>
      <c r="CL964" s="146"/>
      <c r="CM964" s="146"/>
      <c r="CN964" s="146"/>
      <c r="CO964" s="146"/>
      <c r="CP964" s="147"/>
      <c r="CQ964" s="146"/>
      <c r="CR964" s="146"/>
      <c r="CS964" s="146"/>
      <c r="CT964" s="146"/>
      <c r="CU964" s="36"/>
      <c r="CV964" s="36"/>
      <c r="CW964" s="142"/>
      <c r="CX964" s="142"/>
      <c r="CY964" s="142"/>
      <c r="CZ964" s="142"/>
      <c r="DA964" s="142"/>
      <c r="DB964" s="142"/>
      <c r="DC964" s="142"/>
      <c r="DD964" s="142"/>
      <c r="DE964" s="142"/>
      <c r="DF964" s="142"/>
      <c r="DG964" s="142"/>
      <c r="DH964" s="142"/>
      <c r="DI964" s="142"/>
      <c r="DJ964" s="142"/>
      <c r="DK964" s="142"/>
      <c r="DL964" s="142"/>
      <c r="DM964" s="142"/>
      <c r="DN964" s="142"/>
      <c r="DO964" s="142"/>
      <c r="DP964" s="142"/>
    </row>
    <row r="965" spans="1:120" ht="13.5" customHeight="1">
      <c r="A965" s="16" t="str">
        <f>IF(B965="","",IF(B965&gt;1,"UWAGA JUŻ BYŁ",""))</f>
        <v/>
      </c>
      <c r="B965" s="16">
        <f>IF(C965="","",COUNTIF($C$8:$C$51430,C965))</f>
        <v>1</v>
      </c>
      <c r="C965" s="16" t="str">
        <f>CONCATENATE(E965,F965,H965,G965)</f>
        <v>NOSZCZYKTomaszKLUCZBORSKA GRUPA BIEGOWA</v>
      </c>
      <c r="D965" s="16">
        <f>IF(E965="","",COUNTA($E$8:E965))</f>
        <v>958</v>
      </c>
      <c r="E965" s="12" t="s">
        <v>3509</v>
      </c>
      <c r="F965" s="16" t="s">
        <v>193</v>
      </c>
      <c r="G965" s="12" t="s">
        <v>2171</v>
      </c>
      <c r="H965" s="12"/>
      <c r="I965" s="16" t="str">
        <f>IF(ISERROR(VLOOKUP(H965,KATEGORIE!$C$13:$E$50006,MATCH(KATEGORIE!$E$12,KATEGORIE!$C$12:$E$12,0),0)),"",VLOOKUP(H965,KATEGORIE!$C$13:$E$50006,MATCH(KATEGORIE!$E$12,KATEGORIE!$C$12:$E$12,0),0))</f>
        <v/>
      </c>
      <c r="J965" s="16" t="str">
        <f>IF(I965="","",COUNTIF($I$8:I965,I965))</f>
        <v/>
      </c>
      <c r="K965" s="16">
        <f>COUNT(V965:DP965)</f>
        <v>1</v>
      </c>
      <c r="L965" s="17">
        <f>IF(ISERROR(LARGE(V965:AB965,1)),0,LARGE(V965:AB965,1))+IF(ISERROR(LARGE(V965:AB965,2)),0,LARGE(V965:AB965,2))+IF(ISERROR(LARGE(V965:AB965,3)),0,LARGE(V965:AB965,3))+IF(ISERROR(LARGE(V965:AB965,4)),0,LARGE(V965:AB965,4))</f>
        <v>0</v>
      </c>
      <c r="M965" s="141">
        <f>IF(ISERROR(LARGE(AC965:BP965,1)),0,LARGE(AC965:BP965,1))+IF(ISERROR(LARGE(AC965:BP965,2)),0,LARGE(AC965:BP965,2))+IF(ISERROR(LARGE(AC965:BP965,3)),0,LARGE(AC965:BP965,3))+IF(ISERROR(LARGE(AC965:BP965,4)),0,LARGE(AC965:BP965,4))</f>
        <v>0</v>
      </c>
      <c r="N965" s="36">
        <f>IF(ISERROR(LARGE(BQ965:CV965,1)),0,LARGE(BQ965:CV965,1))+IF(ISERROR(LARGE(BQ965:CV965,2)),0,LARGE(BQ965:CV965,2))+IF(ISERROR(LARGE(BQ965:CV965,3)),0,LARGE(BQ965:CV965,3))+IF(ISERROR(LARGE(BQ965:CV965,4)),0,LARGE(BQ965:CV965,4))</f>
        <v>38</v>
      </c>
      <c r="O965" s="142">
        <f>IF(ISERROR(LARGE(CW965:DP965,1)),0,LARGE(CW965:DP965,1))+IF(ISERROR(LARGE(CW965:DP965,2)),0,LARGE(CW965:DP965,2))+IF(ISERROR(LARGE(CW965:DP965,3)),0,LARGE(CW965:DP965,3))+IF(ISERROR(LARGE(CW965:DP965,4)),0,LARGE(CW965:DP965,4))</f>
        <v>0</v>
      </c>
      <c r="P965" s="143">
        <f>IF(ISERROR(LARGE(V965:DP965,1)),0,LARGE(V965:DP965,1))+IF(ISERROR(LARGE(V965:DP965,2)),0,LARGE(V965:DP965,2))+IF(ISERROR(LARGE(V965:DP965,3)),0,LARGE(V965:DP965,3))+IF(ISERROR(LARGE(V965:DP965,4)),0,LARGE(V965:DP965,4))+IF(ISERROR(LARGE(V965:DP965,5)),0,LARGE(V965:DP965,5))+IF(ISERROR(LARGE(V965:DP965,6)),0,LARGE(V965:DP965,6))+IF(ISERROR(LARGE(V965:DP965,7)),0,LARGE(V965:DP965,7))+IF(ISERROR(LARGE(V965:DP965,8)),0,LARGE(V965:DP965,8))+IF(ISERROR(LARGE(V965:DP965,9)),0,LARGE(V965:DP965,9))+IF(ISERROR(LARGE(V965:DP965,10)),0,LARGE(V965:DP965,10))+IF(ISERROR(LARGE(V965:DP965,11)),0,LARGE(V965:DP965,11))+IF(ISERROR(LARGE(V965:DP965,12)),0,LARGE(V965:DP965,12))</f>
        <v>38</v>
      </c>
      <c r="Q965" s="144">
        <f>COUNT(V965:DP965)</f>
        <v>1</v>
      </c>
      <c r="R965" s="144">
        <f>IF(ISERROR(LARGE(V965:AB965,5)),0,LARGE(V965:AB965,5))</f>
        <v>0</v>
      </c>
      <c r="S965" s="144">
        <f>IF(ISERROR(LARGE(AC965:BP965,5)),0,LARGE(AC965:BP965,5))</f>
        <v>0</v>
      </c>
      <c r="T965" s="144">
        <f>IF(ISERROR(LARGE(BQ965:CV965,5)),0,LARGE(BQ965:CV965,5))</f>
        <v>0</v>
      </c>
      <c r="U965" s="144">
        <f>IF(ISERROR(LARGE(CW965:DP965,5)),0,LARGE(CW965:DP965,5))</f>
        <v>0</v>
      </c>
      <c r="V965" s="17"/>
      <c r="W965" s="17"/>
      <c r="X965" s="17"/>
      <c r="Y965" s="17"/>
      <c r="Z965" s="17"/>
      <c r="AA965" s="17"/>
      <c r="AB965" s="17"/>
      <c r="AC965" s="141"/>
      <c r="AD965" s="141"/>
      <c r="AE965" s="141"/>
      <c r="AF965" s="141"/>
      <c r="AG965" s="141"/>
      <c r="AH965" s="141"/>
      <c r="AI965" s="141"/>
      <c r="AJ965" s="141"/>
      <c r="AK965" s="141"/>
      <c r="AL965" s="141"/>
      <c r="AM965" s="141"/>
      <c r="AN965" s="141"/>
      <c r="AO965" s="141"/>
      <c r="AP965" s="141"/>
      <c r="AQ965" s="141"/>
      <c r="AR965" s="141"/>
      <c r="AS965" s="141"/>
      <c r="AT965" s="141"/>
      <c r="AU965" s="141"/>
      <c r="AV965" s="141"/>
      <c r="AW965" s="141"/>
      <c r="AX965" s="141"/>
      <c r="AY965" s="141"/>
      <c r="AZ965" s="141"/>
      <c r="BA965" s="141"/>
      <c r="BB965" s="141"/>
      <c r="BC965" s="141"/>
      <c r="BD965" s="141"/>
      <c r="BE965" s="141"/>
      <c r="BF965" s="141"/>
      <c r="BG965" s="141"/>
      <c r="BH965" s="141"/>
      <c r="BI965" s="141"/>
      <c r="BJ965" s="141"/>
      <c r="BK965" s="141"/>
      <c r="BL965" s="141"/>
      <c r="BM965" s="141"/>
      <c r="BN965" s="141"/>
      <c r="BO965" s="141"/>
      <c r="BP965" s="141"/>
      <c r="BQ965" s="36"/>
      <c r="BR965" s="36"/>
      <c r="BS965" s="36"/>
      <c r="BT965" s="36"/>
      <c r="BU965" s="36"/>
      <c r="BV965" s="36"/>
      <c r="BW965" s="36"/>
      <c r="BX965" s="36"/>
      <c r="BY965" s="36"/>
      <c r="BZ965" s="36"/>
      <c r="CA965" s="36"/>
      <c r="CB965" s="36"/>
      <c r="CC965" s="36"/>
      <c r="CD965" s="36">
        <v>38</v>
      </c>
      <c r="CE965" s="36"/>
      <c r="CF965" s="36"/>
      <c r="CG965" s="36"/>
      <c r="CH965" s="36"/>
      <c r="CI965" s="145"/>
      <c r="CJ965" s="146"/>
      <c r="CK965" s="146"/>
      <c r="CL965" s="146"/>
      <c r="CM965" s="146"/>
      <c r="CN965" s="146"/>
      <c r="CO965" s="146"/>
      <c r="CP965" s="147"/>
      <c r="CQ965" s="146"/>
      <c r="CR965" s="146"/>
      <c r="CS965" s="146"/>
      <c r="CT965" s="146"/>
      <c r="CU965" s="36"/>
      <c r="CV965" s="36"/>
      <c r="CW965" s="142"/>
      <c r="CX965" s="142"/>
      <c r="CY965" s="142"/>
      <c r="CZ965" s="142"/>
      <c r="DA965" s="142"/>
      <c r="DB965" s="142"/>
      <c r="DC965" s="142"/>
      <c r="DD965" s="142"/>
      <c r="DE965" s="142"/>
      <c r="DF965" s="142"/>
      <c r="DG965" s="142"/>
      <c r="DH965" s="142"/>
      <c r="DI965" s="142"/>
      <c r="DJ965" s="142"/>
      <c r="DK965" s="142"/>
      <c r="DL965" s="142"/>
      <c r="DM965" s="142"/>
      <c r="DN965" s="142"/>
      <c r="DO965" s="142"/>
      <c r="DP965" s="142"/>
    </row>
    <row r="966" spans="1:120" ht="13.5" customHeight="1">
      <c r="A966" s="16" t="str">
        <f>IF(B966="","",IF(B966&gt;1,"UWAGA JUŻ BYŁ",""))</f>
        <v/>
      </c>
      <c r="B966" s="16">
        <f>IF(C966="","",COUNTIF($C$8:$C$51430,C966))</f>
        <v>1</v>
      </c>
      <c r="C966" s="16" t="str">
        <f>CONCATENATE(E966,F966,H966,G966)</f>
        <v>OlejnikTomaszSkała</v>
      </c>
      <c r="D966" s="16">
        <f>IF(E966="","",COUNTA($E$8:E966))</f>
        <v>959</v>
      </c>
      <c r="E966" s="116" t="s">
        <v>3639</v>
      </c>
      <c r="F966" s="116" t="s">
        <v>193</v>
      </c>
      <c r="G966" s="12" t="s">
        <v>3640</v>
      </c>
      <c r="H966" s="12"/>
      <c r="I966" s="16" t="str">
        <f>IF(ISERROR(VLOOKUP(H966,KATEGORIE!$C$13:$E$50006,MATCH(KATEGORIE!$E$12,KATEGORIE!$C$12:$E$12,0),0)),"",VLOOKUP(H966,KATEGORIE!$C$13:$E$50006,MATCH(KATEGORIE!$E$12,KATEGORIE!$C$12:$E$12,0),0))</f>
        <v/>
      </c>
      <c r="J966" s="16" t="str">
        <f>IF(I966="","",COUNTIF($I$8:I966,I966))</f>
        <v/>
      </c>
      <c r="K966" s="16">
        <f>COUNT(V966:DP966)</f>
        <v>1</v>
      </c>
      <c r="L966" s="17">
        <f>IF(ISERROR(LARGE(V966:AB966,1)),0,LARGE(V966:AB966,1))+IF(ISERROR(LARGE(V966:AB966,2)),0,LARGE(V966:AB966,2))+IF(ISERROR(LARGE(V966:AB966,3)),0,LARGE(V966:AB966,3))+IF(ISERROR(LARGE(V966:AB966,4)),0,LARGE(V966:AB966,4))</f>
        <v>0</v>
      </c>
      <c r="M966" s="141">
        <f>IF(ISERROR(LARGE(AC966:BP966,1)),0,LARGE(AC966:BP966,1))+IF(ISERROR(LARGE(AC966:BP966,2)),0,LARGE(AC966:BP966,2))+IF(ISERROR(LARGE(AC966:BP966,3)),0,LARGE(AC966:BP966,3))+IF(ISERROR(LARGE(AC966:BP966,4)),0,LARGE(AC966:BP966,4))</f>
        <v>38</v>
      </c>
      <c r="N966" s="36">
        <f>IF(ISERROR(LARGE(BQ966:CV966,1)),0,LARGE(BQ966:CV966,1))+IF(ISERROR(LARGE(BQ966:CV966,2)),0,LARGE(BQ966:CV966,2))+IF(ISERROR(LARGE(BQ966:CV966,3)),0,LARGE(BQ966:CV966,3))+IF(ISERROR(LARGE(BQ966:CV966,4)),0,LARGE(BQ966:CV966,4))</f>
        <v>0</v>
      </c>
      <c r="O966" s="142">
        <f>IF(ISERROR(LARGE(CW966:DP966,1)),0,LARGE(CW966:DP966,1))+IF(ISERROR(LARGE(CW966:DP966,2)),0,LARGE(CW966:DP966,2))+IF(ISERROR(LARGE(CW966:DP966,3)),0,LARGE(CW966:DP966,3))+IF(ISERROR(LARGE(CW966:DP966,4)),0,LARGE(CW966:DP966,4))</f>
        <v>0</v>
      </c>
      <c r="P966" s="143">
        <f>IF(ISERROR(LARGE(V966:DP966,1)),0,LARGE(V966:DP966,1))+IF(ISERROR(LARGE(V966:DP966,2)),0,LARGE(V966:DP966,2))+IF(ISERROR(LARGE(V966:DP966,3)),0,LARGE(V966:DP966,3))+IF(ISERROR(LARGE(V966:DP966,4)),0,LARGE(V966:DP966,4))+IF(ISERROR(LARGE(V966:DP966,5)),0,LARGE(V966:DP966,5))+IF(ISERROR(LARGE(V966:DP966,6)),0,LARGE(V966:DP966,6))+IF(ISERROR(LARGE(V966:DP966,7)),0,LARGE(V966:DP966,7))+IF(ISERROR(LARGE(V966:DP966,8)),0,LARGE(V966:DP966,8))+IF(ISERROR(LARGE(V966:DP966,9)),0,LARGE(V966:DP966,9))+IF(ISERROR(LARGE(V966:DP966,10)),0,LARGE(V966:DP966,10))+IF(ISERROR(LARGE(V966:DP966,11)),0,LARGE(V966:DP966,11))+IF(ISERROR(LARGE(V966:DP966,12)),0,LARGE(V966:DP966,12))</f>
        <v>38</v>
      </c>
      <c r="Q966" s="144">
        <f>COUNT(V966:DP966)</f>
        <v>1</v>
      </c>
      <c r="R966" s="144">
        <f>IF(ISERROR(LARGE(V966:AB966,5)),0,LARGE(V966:AB966,5))</f>
        <v>0</v>
      </c>
      <c r="S966" s="144">
        <f>IF(ISERROR(LARGE(AC966:BP966,5)),0,LARGE(AC966:BP966,5))</f>
        <v>0</v>
      </c>
      <c r="T966" s="144">
        <f>IF(ISERROR(LARGE(BQ966:CV966,5)),0,LARGE(BQ966:CV966,5))</f>
        <v>0</v>
      </c>
      <c r="U966" s="144">
        <f>IF(ISERROR(LARGE(CW966:DP966,5)),0,LARGE(CW966:DP966,5))</f>
        <v>0</v>
      </c>
      <c r="V966" s="17"/>
      <c r="W966" s="17"/>
      <c r="X966" s="17"/>
      <c r="Y966" s="17"/>
      <c r="Z966" s="17"/>
      <c r="AA966" s="17"/>
      <c r="AB966" s="17"/>
      <c r="AC966" s="141"/>
      <c r="AD966" s="141"/>
      <c r="AE966" s="141"/>
      <c r="AF966" s="141"/>
      <c r="AG966" s="141"/>
      <c r="AH966" s="141"/>
      <c r="AI966" s="141"/>
      <c r="AJ966" s="141"/>
      <c r="AK966" s="141"/>
      <c r="AL966" s="141"/>
      <c r="AM966" s="141"/>
      <c r="AN966" s="141"/>
      <c r="AO966" s="141"/>
      <c r="AP966" s="141"/>
      <c r="AQ966" s="141"/>
      <c r="AR966" s="141"/>
      <c r="AS966" s="141"/>
      <c r="AT966" s="141"/>
      <c r="AU966" s="141">
        <v>38</v>
      </c>
      <c r="AV966" s="141"/>
      <c r="AW966" s="141"/>
      <c r="AX966" s="141"/>
      <c r="AY966" s="141"/>
      <c r="AZ966" s="141"/>
      <c r="BA966" s="141"/>
      <c r="BB966" s="141"/>
      <c r="BC966" s="141"/>
      <c r="BD966" s="141"/>
      <c r="BE966" s="141"/>
      <c r="BF966" s="141"/>
      <c r="BG966" s="141"/>
      <c r="BH966" s="141"/>
      <c r="BI966" s="141"/>
      <c r="BJ966" s="141"/>
      <c r="BK966" s="141"/>
      <c r="BL966" s="141"/>
      <c r="BM966" s="141"/>
      <c r="BN966" s="141"/>
      <c r="BO966" s="141"/>
      <c r="BP966" s="141"/>
      <c r="BQ966" s="36"/>
      <c r="BR966" s="36"/>
      <c r="BS966" s="36"/>
      <c r="BT966" s="36"/>
      <c r="BU966" s="36"/>
      <c r="BV966" s="36"/>
      <c r="BW966" s="36"/>
      <c r="BX966" s="36"/>
      <c r="BY966" s="36"/>
      <c r="BZ966" s="36"/>
      <c r="CA966" s="36"/>
      <c r="CB966" s="36"/>
      <c r="CC966" s="36"/>
      <c r="CD966" s="36"/>
      <c r="CE966" s="36"/>
      <c r="CF966" s="36"/>
      <c r="CG966" s="36"/>
      <c r="CH966" s="36"/>
      <c r="CI966" s="145"/>
      <c r="CJ966" s="146"/>
      <c r="CK966" s="146"/>
      <c r="CL966" s="146"/>
      <c r="CM966" s="146"/>
      <c r="CN966" s="146"/>
      <c r="CO966" s="146"/>
      <c r="CP966" s="147"/>
      <c r="CQ966" s="146"/>
      <c r="CR966" s="146"/>
      <c r="CS966" s="146"/>
      <c r="CT966" s="146"/>
      <c r="CU966" s="36"/>
      <c r="CV966" s="36"/>
      <c r="CW966" s="142"/>
      <c r="CX966" s="142"/>
      <c r="CY966" s="142"/>
      <c r="CZ966" s="142"/>
      <c r="DA966" s="142"/>
      <c r="DB966" s="142"/>
      <c r="DC966" s="142"/>
      <c r="DD966" s="142"/>
      <c r="DE966" s="142"/>
      <c r="DF966" s="142"/>
      <c r="DG966" s="142"/>
      <c r="DH966" s="142"/>
      <c r="DI966" s="142"/>
      <c r="DJ966" s="142"/>
      <c r="DK966" s="142"/>
      <c r="DL966" s="142"/>
      <c r="DM966" s="142"/>
      <c r="DN966" s="142"/>
      <c r="DO966" s="142"/>
      <c r="DP966" s="142"/>
    </row>
    <row r="967" spans="1:120" ht="13.5" customHeight="1">
      <c r="A967" s="16" t="str">
        <f>IF(B967="","",IF(B967&gt;1,"UWAGA JUŻ BYŁ",""))</f>
        <v/>
      </c>
      <c r="B967" s="16">
        <f>IF(C967="","",COUNTIF($C$8:$C$51430,C967))</f>
        <v>1</v>
      </c>
      <c r="C967" s="16" t="str">
        <f>CONCATENATE(E967,F967,H967,G967)</f>
        <v>PORĘBAWaldemar1974Czarny Bór</v>
      </c>
      <c r="D967" s="16">
        <f>IF(E967="","",COUNTA($E$8:E967))</f>
        <v>960</v>
      </c>
      <c r="E967" s="12" t="s">
        <v>3790</v>
      </c>
      <c r="F967" s="16" t="s">
        <v>1088</v>
      </c>
      <c r="G967" s="12" t="s">
        <v>3791</v>
      </c>
      <c r="H967" s="12">
        <v>1974</v>
      </c>
      <c r="I967" s="16" t="str">
        <f>IF(ISERROR(VLOOKUP(H967,KATEGORIE!$C$13:$E$50006,MATCH(KATEGORIE!$E$12,KATEGORIE!$C$12:$E$12,0),0)),"",VLOOKUP(H967,KATEGORIE!$C$13:$E$50006,MATCH(KATEGORIE!$E$12,KATEGORIE!$C$12:$E$12,0),0))</f>
        <v>M</v>
      </c>
      <c r="J967" s="16">
        <f>IF(I967="","",COUNTIF($I$8:I967,I967))</f>
        <v>120</v>
      </c>
      <c r="K967" s="16">
        <f>COUNT(V967:DP967)</f>
        <v>1</v>
      </c>
      <c r="L967" s="17">
        <f>IF(ISERROR(LARGE(V967:AB967,1)),0,LARGE(V967:AB967,1))+IF(ISERROR(LARGE(V967:AB967,2)),0,LARGE(V967:AB967,2))+IF(ISERROR(LARGE(V967:AB967,3)),0,LARGE(V967:AB967,3))+IF(ISERROR(LARGE(V967:AB967,4)),0,LARGE(V967:AB967,4))</f>
        <v>0</v>
      </c>
      <c r="M967" s="141">
        <f>IF(ISERROR(LARGE(AC967:BP967,1)),0,LARGE(AC967:BP967,1))+IF(ISERROR(LARGE(AC967:BP967,2)),0,LARGE(AC967:BP967,2))+IF(ISERROR(LARGE(AC967:BP967,3)),0,LARGE(AC967:BP967,3))+IF(ISERROR(LARGE(AC967:BP967,4)),0,LARGE(AC967:BP967,4))</f>
        <v>0</v>
      </c>
      <c r="N967" s="36">
        <f>IF(ISERROR(LARGE(BQ967:CV967,1)),0,LARGE(BQ967:CV967,1))+IF(ISERROR(LARGE(BQ967:CV967,2)),0,LARGE(BQ967:CV967,2))+IF(ISERROR(LARGE(BQ967:CV967,3)),0,LARGE(BQ967:CV967,3))+IF(ISERROR(LARGE(BQ967:CV967,4)),0,LARGE(BQ967:CV967,4))</f>
        <v>38</v>
      </c>
      <c r="O967" s="142">
        <f>IF(ISERROR(LARGE(CW967:DP967,1)),0,LARGE(CW967:DP967,1))+IF(ISERROR(LARGE(CW967:DP967,2)),0,LARGE(CW967:DP967,2))+IF(ISERROR(LARGE(CW967:DP967,3)),0,LARGE(CW967:DP967,3))+IF(ISERROR(LARGE(CW967:DP967,4)),0,LARGE(CW967:DP967,4))</f>
        <v>0</v>
      </c>
      <c r="P967" s="143">
        <f>IF(ISERROR(LARGE(V967:DP967,1)),0,LARGE(V967:DP967,1))+IF(ISERROR(LARGE(V967:DP967,2)),0,LARGE(V967:DP967,2))+IF(ISERROR(LARGE(V967:DP967,3)),0,LARGE(V967:DP967,3))+IF(ISERROR(LARGE(V967:DP967,4)),0,LARGE(V967:DP967,4))+IF(ISERROR(LARGE(V967:DP967,5)),0,LARGE(V967:DP967,5))+IF(ISERROR(LARGE(V967:DP967,6)),0,LARGE(V967:DP967,6))+IF(ISERROR(LARGE(V967:DP967,7)),0,LARGE(V967:DP967,7))+IF(ISERROR(LARGE(V967:DP967,8)),0,LARGE(V967:DP967,8))+IF(ISERROR(LARGE(V967:DP967,9)),0,LARGE(V967:DP967,9))+IF(ISERROR(LARGE(V967:DP967,10)),0,LARGE(V967:DP967,10))+IF(ISERROR(LARGE(V967:DP967,11)),0,LARGE(V967:DP967,11))+IF(ISERROR(LARGE(V967:DP967,12)),0,LARGE(V967:DP967,12))</f>
        <v>38</v>
      </c>
      <c r="Q967" s="144">
        <f>COUNT(V967:DP967)</f>
        <v>1</v>
      </c>
      <c r="R967" s="144">
        <f>IF(ISERROR(LARGE(V967:AB967,5)),0,LARGE(V967:AB967,5))</f>
        <v>0</v>
      </c>
      <c r="S967" s="144">
        <f>IF(ISERROR(LARGE(AC967:BP967,5)),0,LARGE(AC967:BP967,5))</f>
        <v>0</v>
      </c>
      <c r="T967" s="144">
        <f>IF(ISERROR(LARGE(BQ967:CV967,5)),0,LARGE(BQ967:CV967,5))</f>
        <v>0</v>
      </c>
      <c r="U967" s="144">
        <f>IF(ISERROR(LARGE(CW967:DP967,5)),0,LARGE(CW967:DP967,5))</f>
        <v>0</v>
      </c>
      <c r="V967" s="17"/>
      <c r="W967" s="17"/>
      <c r="X967" s="17"/>
      <c r="Y967" s="17"/>
      <c r="Z967" s="17"/>
      <c r="AA967" s="17"/>
      <c r="AB967" s="17"/>
      <c r="AC967" s="141"/>
      <c r="AD967" s="141"/>
      <c r="AE967" s="141"/>
      <c r="AF967" s="141"/>
      <c r="AG967" s="141"/>
      <c r="AH967" s="141"/>
      <c r="AI967" s="141"/>
      <c r="AJ967" s="141"/>
      <c r="AK967" s="141"/>
      <c r="AL967" s="141"/>
      <c r="AM967" s="141"/>
      <c r="AN967" s="141"/>
      <c r="AO967" s="141"/>
      <c r="AP967" s="141"/>
      <c r="AQ967" s="141"/>
      <c r="AR967" s="141"/>
      <c r="AS967" s="141"/>
      <c r="AT967" s="141"/>
      <c r="AU967" s="141"/>
      <c r="AV967" s="141"/>
      <c r="AW967" s="141"/>
      <c r="AX967" s="141"/>
      <c r="AY967" s="141"/>
      <c r="AZ967" s="141"/>
      <c r="BA967" s="141"/>
      <c r="BB967" s="141"/>
      <c r="BC967" s="141"/>
      <c r="BD967" s="141"/>
      <c r="BE967" s="141"/>
      <c r="BF967" s="141"/>
      <c r="BG967" s="141"/>
      <c r="BH967" s="141"/>
      <c r="BI967" s="141"/>
      <c r="BJ967" s="141"/>
      <c r="BK967" s="141"/>
      <c r="BL967" s="141"/>
      <c r="BM967" s="141"/>
      <c r="BN967" s="141"/>
      <c r="BO967" s="141"/>
      <c r="BP967" s="141"/>
      <c r="BQ967" s="36"/>
      <c r="BR967" s="36"/>
      <c r="BS967" s="36"/>
      <c r="BT967" s="36"/>
      <c r="BU967" s="36"/>
      <c r="BV967" s="36"/>
      <c r="BW967" s="36"/>
      <c r="BX967" s="36"/>
      <c r="BY967" s="36"/>
      <c r="BZ967" s="36"/>
      <c r="CA967" s="36"/>
      <c r="CB967" s="36"/>
      <c r="CC967" s="36"/>
      <c r="CD967" s="36"/>
      <c r="CE967" s="36"/>
      <c r="CF967" s="36"/>
      <c r="CG967" s="36">
        <v>38</v>
      </c>
      <c r="CH967" s="36"/>
      <c r="CI967" s="145"/>
      <c r="CJ967" s="146"/>
      <c r="CK967" s="146"/>
      <c r="CL967" s="146"/>
      <c r="CM967" s="146"/>
      <c r="CN967" s="146"/>
      <c r="CO967" s="146"/>
      <c r="CP967" s="147"/>
      <c r="CQ967" s="146"/>
      <c r="CR967" s="146"/>
      <c r="CS967" s="146"/>
      <c r="CT967" s="146"/>
      <c r="CU967" s="36"/>
      <c r="CV967" s="36"/>
      <c r="CW967" s="142"/>
      <c r="CX967" s="142"/>
      <c r="CY967" s="142"/>
      <c r="CZ967" s="142"/>
      <c r="DA967" s="142"/>
      <c r="DB967" s="142"/>
      <c r="DC967" s="142"/>
      <c r="DD967" s="142"/>
      <c r="DE967" s="142"/>
      <c r="DF967" s="142"/>
      <c r="DG967" s="142"/>
      <c r="DH967" s="142"/>
      <c r="DI967" s="142"/>
      <c r="DJ967" s="142"/>
      <c r="DK967" s="142"/>
      <c r="DL967" s="142"/>
      <c r="DM967" s="142"/>
      <c r="DN967" s="142"/>
      <c r="DO967" s="142"/>
      <c r="DP967" s="142"/>
    </row>
    <row r="968" spans="1:120" ht="13.5" customHeight="1">
      <c r="A968" s="16" t="str">
        <f>IF(B968="","",IF(B968&gt;1,"UWAGA JUŻ BYŁ",""))</f>
        <v/>
      </c>
      <c r="B968" s="16">
        <f>IF(C968="","",COUNTIF($C$8:$C$51430,C968))</f>
        <v>1</v>
      </c>
      <c r="C968" s="16" t="str">
        <f>CONCATENATE(E968,F968,H968,G968)</f>
        <v>GAPSKIZbigniew1953Sobieski Team</v>
      </c>
      <c r="D968" s="16">
        <f>IF(E968="","",COUNTA($E$8:E968))</f>
        <v>961</v>
      </c>
      <c r="E968" s="12" t="s">
        <v>3844</v>
      </c>
      <c r="F968" s="16" t="s">
        <v>1204</v>
      </c>
      <c r="G968" s="12" t="s">
        <v>3845</v>
      </c>
      <c r="H968" s="12">
        <v>1953</v>
      </c>
      <c r="I968" s="16" t="str">
        <f>IF(ISERROR(VLOOKUP(H968,KATEGORIE!$C$13:$E$50006,MATCH(KATEGORIE!$E$12,KATEGORIE!$C$12:$E$12,0),0)),"",VLOOKUP(H968,KATEGORIE!$C$13:$E$50006,MATCH(KATEGORIE!$E$12,KATEGORIE!$C$12:$E$12,0),0))</f>
        <v>W2</v>
      </c>
      <c r="J968" s="16">
        <f>IF(I968="","",COUNTIF($I$8:I968,I968))</f>
        <v>5</v>
      </c>
      <c r="K968" s="16">
        <f>COUNT(V968:DP968)</f>
        <v>1</v>
      </c>
      <c r="L968" s="17">
        <f>IF(ISERROR(LARGE(V968:AB968,1)),0,LARGE(V968:AB968,1))+IF(ISERROR(LARGE(V968:AB968,2)),0,LARGE(V968:AB968,2))+IF(ISERROR(LARGE(V968:AB968,3)),0,LARGE(V968:AB968,3))+IF(ISERROR(LARGE(V968:AB968,4)),0,LARGE(V968:AB968,4))</f>
        <v>0</v>
      </c>
      <c r="M968" s="141">
        <f>IF(ISERROR(LARGE(AC968:BP968,1)),0,LARGE(AC968:BP968,1))+IF(ISERROR(LARGE(AC968:BP968,2)),0,LARGE(AC968:BP968,2))+IF(ISERROR(LARGE(AC968:BP968,3)),0,LARGE(AC968:BP968,3))+IF(ISERROR(LARGE(AC968:BP968,4)),0,LARGE(AC968:BP968,4))</f>
        <v>38</v>
      </c>
      <c r="N968" s="36">
        <f>IF(ISERROR(LARGE(BQ968:CV968,1)),0,LARGE(BQ968:CV968,1))+IF(ISERROR(LARGE(BQ968:CV968,2)),0,LARGE(BQ968:CV968,2))+IF(ISERROR(LARGE(BQ968:CV968,3)),0,LARGE(BQ968:CV968,3))+IF(ISERROR(LARGE(BQ968:CV968,4)),0,LARGE(BQ968:CV968,4))</f>
        <v>0</v>
      </c>
      <c r="O968" s="142">
        <f>IF(ISERROR(LARGE(CW968:DP968,1)),0,LARGE(CW968:DP968,1))+IF(ISERROR(LARGE(CW968:DP968,2)),0,LARGE(CW968:DP968,2))+IF(ISERROR(LARGE(CW968:DP968,3)),0,LARGE(CW968:DP968,3))+IF(ISERROR(LARGE(CW968:DP968,4)),0,LARGE(CW968:DP968,4))</f>
        <v>0</v>
      </c>
      <c r="P968" s="143">
        <f>IF(ISERROR(LARGE(V968:DP968,1)),0,LARGE(V968:DP968,1))+IF(ISERROR(LARGE(V968:DP968,2)),0,LARGE(V968:DP968,2))+IF(ISERROR(LARGE(V968:DP968,3)),0,LARGE(V968:DP968,3))+IF(ISERROR(LARGE(V968:DP968,4)),0,LARGE(V968:DP968,4))+IF(ISERROR(LARGE(V968:DP968,5)),0,LARGE(V968:DP968,5))+IF(ISERROR(LARGE(V968:DP968,6)),0,LARGE(V968:DP968,6))+IF(ISERROR(LARGE(V968:DP968,7)),0,LARGE(V968:DP968,7))+IF(ISERROR(LARGE(V968:DP968,8)),0,LARGE(V968:DP968,8))+IF(ISERROR(LARGE(V968:DP968,9)),0,LARGE(V968:DP968,9))+IF(ISERROR(LARGE(V968:DP968,10)),0,LARGE(V968:DP968,10))+IF(ISERROR(LARGE(V968:DP968,11)),0,LARGE(V968:DP968,11))+IF(ISERROR(LARGE(V968:DP968,12)),0,LARGE(V968:DP968,12))</f>
        <v>38</v>
      </c>
      <c r="Q968" s="144">
        <f>COUNT(V968:DP968)</f>
        <v>1</v>
      </c>
      <c r="R968" s="144">
        <f>IF(ISERROR(LARGE(V968:AB968,5)),0,LARGE(V968:AB968,5))</f>
        <v>0</v>
      </c>
      <c r="S968" s="144">
        <f>IF(ISERROR(LARGE(AC968:BP968,5)),0,LARGE(AC968:BP968,5))</f>
        <v>0</v>
      </c>
      <c r="T968" s="144">
        <f>IF(ISERROR(LARGE(BQ968:CV968,5)),0,LARGE(BQ968:CV968,5))</f>
        <v>0</v>
      </c>
      <c r="U968" s="144">
        <f>IF(ISERROR(LARGE(CW968:DP968,5)),0,LARGE(CW968:DP968,5))</f>
        <v>0</v>
      </c>
      <c r="V968" s="17"/>
      <c r="W968" s="17"/>
      <c r="X968" s="17"/>
      <c r="Y968" s="17"/>
      <c r="Z968" s="17"/>
      <c r="AA968" s="17"/>
      <c r="AB968" s="17"/>
      <c r="AC968" s="141"/>
      <c r="AD968" s="141"/>
      <c r="AE968" s="141"/>
      <c r="AF968" s="141"/>
      <c r="AG968" s="141"/>
      <c r="AH968" s="141"/>
      <c r="AI968" s="141"/>
      <c r="AJ968" s="141"/>
      <c r="AK968" s="141"/>
      <c r="AL968" s="141"/>
      <c r="AM968" s="141"/>
      <c r="AN968" s="141"/>
      <c r="AO968" s="141"/>
      <c r="AP968" s="141"/>
      <c r="AQ968" s="141"/>
      <c r="AR968" s="141"/>
      <c r="AS968" s="141"/>
      <c r="AT968" s="141"/>
      <c r="AU968" s="141"/>
      <c r="AV968" s="141"/>
      <c r="AW968" s="141">
        <v>38</v>
      </c>
      <c r="AX968" s="141"/>
      <c r="AY968" s="141"/>
      <c r="AZ968" s="141"/>
      <c r="BA968" s="141"/>
      <c r="BB968" s="141"/>
      <c r="BC968" s="141"/>
      <c r="BD968" s="141"/>
      <c r="BE968" s="141"/>
      <c r="BF968" s="141"/>
      <c r="BG968" s="141"/>
      <c r="BH968" s="141"/>
      <c r="BI968" s="141"/>
      <c r="BJ968" s="141"/>
      <c r="BK968" s="141"/>
      <c r="BL968" s="141"/>
      <c r="BM968" s="141"/>
      <c r="BN968" s="141"/>
      <c r="BO968" s="141"/>
      <c r="BP968" s="141"/>
      <c r="BQ968" s="36"/>
      <c r="BR968" s="36"/>
      <c r="BS968" s="36"/>
      <c r="BT968" s="36"/>
      <c r="BU968" s="36"/>
      <c r="BV968" s="36"/>
      <c r="BW968" s="36"/>
      <c r="BX968" s="36"/>
      <c r="BY968" s="36"/>
      <c r="BZ968" s="36"/>
      <c r="CA968" s="36"/>
      <c r="CB968" s="36"/>
      <c r="CC968" s="36"/>
      <c r="CD968" s="36"/>
      <c r="CE968" s="36"/>
      <c r="CF968" s="36"/>
      <c r="CG968" s="36"/>
      <c r="CH968" s="36"/>
      <c r="CI968" s="145"/>
      <c r="CJ968" s="146"/>
      <c r="CK968" s="146"/>
      <c r="CL968" s="146"/>
      <c r="CM968" s="146"/>
      <c r="CN968" s="146"/>
      <c r="CO968" s="146"/>
      <c r="CP968" s="147"/>
      <c r="CQ968" s="146"/>
      <c r="CR968" s="146"/>
      <c r="CS968" s="146"/>
      <c r="CT968" s="146"/>
      <c r="CU968" s="36"/>
      <c r="CV968" s="36"/>
      <c r="CW968" s="142"/>
      <c r="CX968" s="142"/>
      <c r="CY968" s="142"/>
      <c r="CZ968" s="142"/>
      <c r="DA968" s="142"/>
      <c r="DB968" s="142"/>
      <c r="DC968" s="142"/>
      <c r="DD968" s="142"/>
      <c r="DE968" s="142"/>
      <c r="DF968" s="142"/>
      <c r="DG968" s="142"/>
      <c r="DH968" s="142"/>
      <c r="DI968" s="142"/>
      <c r="DJ968" s="142"/>
      <c r="DK968" s="142"/>
      <c r="DL968" s="142"/>
      <c r="DM968" s="142"/>
      <c r="DN968" s="142"/>
      <c r="DO968" s="142"/>
      <c r="DP968" s="142"/>
    </row>
    <row r="969" spans="1:120" ht="13.5" customHeight="1">
      <c r="A969" s="16" t="str">
        <f>IF(B969="","",IF(B969&gt;1,"UWAGA JUŻ BYŁ",""))</f>
        <v/>
      </c>
      <c r="B969" s="16">
        <f>IF(C969="","",COUNTIF($C$8:$C$51430,C969))</f>
        <v>1</v>
      </c>
      <c r="C969" s="16" t="str">
        <f>CONCATENATE(E969,F969,H969,G969)</f>
        <v>DymekSzymonDobczycki Klub Biegacza</v>
      </c>
      <c r="D969" s="16">
        <f>IF(E969="","",COUNTA($E$8:E969))</f>
        <v>962</v>
      </c>
      <c r="E969" s="12" t="s">
        <v>3912</v>
      </c>
      <c r="F969" s="16" t="s">
        <v>168</v>
      </c>
      <c r="G969" s="12" t="s">
        <v>1566</v>
      </c>
      <c r="H969" s="12"/>
      <c r="I969" s="16" t="str">
        <f>IF(ISERROR(VLOOKUP(H969,KATEGORIE!$C$13:$E$50006,MATCH(KATEGORIE!$E$12,KATEGORIE!$C$12:$E$12,0),0)),"",VLOOKUP(H969,KATEGORIE!$C$13:$E$50006,MATCH(KATEGORIE!$E$12,KATEGORIE!$C$12:$E$12,0),0))</f>
        <v/>
      </c>
      <c r="J969" s="16" t="str">
        <f>IF(I969="","",COUNTIF($I$8:I969,I969))</f>
        <v/>
      </c>
      <c r="K969" s="16">
        <f>COUNT(V969:DP969)</f>
        <v>1</v>
      </c>
      <c r="L969" s="17">
        <f>IF(ISERROR(LARGE(V969:AB969,1)),0,LARGE(V969:AB969,1))+IF(ISERROR(LARGE(V969:AB969,2)),0,LARGE(V969:AB969,2))+IF(ISERROR(LARGE(V969:AB969,3)),0,LARGE(V969:AB969,3))+IF(ISERROR(LARGE(V969:AB969,4)),0,LARGE(V969:AB969,4))</f>
        <v>0</v>
      </c>
      <c r="M969" s="141">
        <f>IF(ISERROR(LARGE(AC969:BP969,1)),0,LARGE(AC969:BP969,1))+IF(ISERROR(LARGE(AC969:BP969,2)),0,LARGE(AC969:BP969,2))+IF(ISERROR(LARGE(AC969:BP969,3)),0,LARGE(AC969:BP969,3))+IF(ISERROR(LARGE(AC969:BP969,4)),0,LARGE(AC969:BP969,4))</f>
        <v>0</v>
      </c>
      <c r="N969" s="36">
        <f>IF(ISERROR(LARGE(BQ969:CV969,1)),0,LARGE(BQ969:CV969,1))+IF(ISERROR(LARGE(BQ969:CV969,2)),0,LARGE(BQ969:CV969,2))+IF(ISERROR(LARGE(BQ969:CV969,3)),0,LARGE(BQ969:CV969,3))+IF(ISERROR(LARGE(BQ969:CV969,4)),0,LARGE(BQ969:CV969,4))</f>
        <v>38</v>
      </c>
      <c r="O969" s="142">
        <f>IF(ISERROR(LARGE(CW969:DP969,1)),0,LARGE(CW969:DP969,1))+IF(ISERROR(LARGE(CW969:DP969,2)),0,LARGE(CW969:DP969,2))+IF(ISERROR(LARGE(CW969:DP969,3)),0,LARGE(CW969:DP969,3))+IF(ISERROR(LARGE(CW969:DP969,4)),0,LARGE(CW969:DP969,4))</f>
        <v>0</v>
      </c>
      <c r="P969" s="143">
        <f>IF(ISERROR(LARGE(V969:DP969,1)),0,LARGE(V969:DP969,1))+IF(ISERROR(LARGE(V969:DP969,2)),0,LARGE(V969:DP969,2))+IF(ISERROR(LARGE(V969:DP969,3)),0,LARGE(V969:DP969,3))+IF(ISERROR(LARGE(V969:DP969,4)),0,LARGE(V969:DP969,4))+IF(ISERROR(LARGE(V969:DP969,5)),0,LARGE(V969:DP969,5))+IF(ISERROR(LARGE(V969:DP969,6)),0,LARGE(V969:DP969,6))+IF(ISERROR(LARGE(V969:DP969,7)),0,LARGE(V969:DP969,7))+IF(ISERROR(LARGE(V969:DP969,8)),0,LARGE(V969:DP969,8))+IF(ISERROR(LARGE(V969:DP969,9)),0,LARGE(V969:DP969,9))+IF(ISERROR(LARGE(V969:DP969,10)),0,LARGE(V969:DP969,10))+IF(ISERROR(LARGE(V969:DP969,11)),0,LARGE(V969:DP969,11))+IF(ISERROR(LARGE(V969:DP969,12)),0,LARGE(V969:DP969,12))</f>
        <v>38</v>
      </c>
      <c r="Q969" s="144">
        <f>COUNT(V969:DP969)</f>
        <v>1</v>
      </c>
      <c r="R969" s="144">
        <f>IF(ISERROR(LARGE(V969:AB969,5)),0,LARGE(V969:AB969,5))</f>
        <v>0</v>
      </c>
      <c r="S969" s="144">
        <f>IF(ISERROR(LARGE(AC969:BP969,5)),0,LARGE(AC969:BP969,5))</f>
        <v>0</v>
      </c>
      <c r="T969" s="144">
        <f>IF(ISERROR(LARGE(BQ969:CV969,5)),0,LARGE(BQ969:CV969,5))</f>
        <v>0</v>
      </c>
      <c r="U969" s="144">
        <f>IF(ISERROR(LARGE(CW969:DP969,5)),0,LARGE(CW969:DP969,5))</f>
        <v>0</v>
      </c>
      <c r="V969" s="17"/>
      <c r="W969" s="17"/>
      <c r="X969" s="17"/>
      <c r="Y969" s="17"/>
      <c r="Z969" s="17"/>
      <c r="AA969" s="17"/>
      <c r="AB969" s="17"/>
      <c r="AC969" s="141"/>
      <c r="AD969" s="141"/>
      <c r="AE969" s="141"/>
      <c r="AF969" s="141"/>
      <c r="AG969" s="141"/>
      <c r="AH969" s="141"/>
      <c r="AI969" s="141"/>
      <c r="AJ969" s="141"/>
      <c r="AK969" s="141"/>
      <c r="AL969" s="141"/>
      <c r="AM969" s="141"/>
      <c r="AN969" s="141"/>
      <c r="AO969" s="141"/>
      <c r="AP969" s="141"/>
      <c r="AQ969" s="141"/>
      <c r="AR969" s="141"/>
      <c r="AS969" s="141"/>
      <c r="AT969" s="141"/>
      <c r="AU969" s="141"/>
      <c r="AV969" s="141"/>
      <c r="AW969" s="141"/>
      <c r="AX969" s="141"/>
      <c r="AY969" s="141"/>
      <c r="AZ969" s="141"/>
      <c r="BA969" s="141"/>
      <c r="BB969" s="141"/>
      <c r="BC969" s="141"/>
      <c r="BD969" s="141"/>
      <c r="BE969" s="141"/>
      <c r="BF969" s="141"/>
      <c r="BG969" s="141"/>
      <c r="BH969" s="141"/>
      <c r="BI969" s="141"/>
      <c r="BJ969" s="141"/>
      <c r="BK969" s="141"/>
      <c r="BL969" s="141"/>
      <c r="BM969" s="141"/>
      <c r="BN969" s="141"/>
      <c r="BO969" s="141"/>
      <c r="BP969" s="141"/>
      <c r="BQ969" s="36"/>
      <c r="BR969" s="36"/>
      <c r="BS969" s="36"/>
      <c r="BT969" s="36"/>
      <c r="BU969" s="36"/>
      <c r="BV969" s="36"/>
      <c r="BW969" s="36"/>
      <c r="BX969" s="36"/>
      <c r="BY969" s="36"/>
      <c r="BZ969" s="36"/>
      <c r="CA969" s="36"/>
      <c r="CB969" s="36"/>
      <c r="CC969" s="36"/>
      <c r="CD969" s="36"/>
      <c r="CE969" s="36"/>
      <c r="CF969" s="36"/>
      <c r="CG969" s="36"/>
      <c r="CH969" s="36">
        <v>38</v>
      </c>
      <c r="CI969" s="145"/>
      <c r="CJ969" s="146"/>
      <c r="CK969" s="146"/>
      <c r="CL969" s="146"/>
      <c r="CM969" s="146"/>
      <c r="CN969" s="146"/>
      <c r="CO969" s="146"/>
      <c r="CP969" s="147"/>
      <c r="CQ969" s="146"/>
      <c r="CR969" s="146"/>
      <c r="CS969" s="146"/>
      <c r="CT969" s="146"/>
      <c r="CU969" s="36"/>
      <c r="CV969" s="36"/>
      <c r="CW969" s="142"/>
      <c r="CX969" s="142"/>
      <c r="CY969" s="142"/>
      <c r="CZ969" s="142"/>
      <c r="DA969" s="142"/>
      <c r="DB969" s="142"/>
      <c r="DC969" s="142"/>
      <c r="DD969" s="142"/>
      <c r="DE969" s="142"/>
      <c r="DF969" s="142"/>
      <c r="DG969" s="142"/>
      <c r="DH969" s="142"/>
      <c r="DI969" s="142"/>
      <c r="DJ969" s="142"/>
      <c r="DK969" s="142"/>
      <c r="DL969" s="142"/>
      <c r="DM969" s="142"/>
      <c r="DN969" s="142"/>
      <c r="DO969" s="142"/>
      <c r="DP969" s="142"/>
    </row>
    <row r="970" spans="1:120" ht="13.5" customHeight="1">
      <c r="A970" s="16" t="str">
        <f>IF(B970="","",IF(B970&gt;1,"UWAGA JUŻ BYŁ",""))</f>
        <v/>
      </c>
      <c r="B970" s="16">
        <f>IF(C970="","",COUNTIF($C$8:$C$51430,C970))</f>
        <v>1</v>
      </c>
      <c r="C970" s="16" t="str">
        <f>CONCATENATE(E970,F970,H970,G970)</f>
        <v>OLSZEWSKIWładysławMIĘDZYBRODZIE - teamnabiegowkach.pl</v>
      </c>
      <c r="D970" s="16">
        <f>IF(E970="","",COUNTA($E$8:E970))</f>
        <v>963</v>
      </c>
      <c r="E970" s="12" t="s">
        <v>3970</v>
      </c>
      <c r="F970" s="16" t="s">
        <v>3087</v>
      </c>
      <c r="G970" s="12" t="s">
        <v>3971</v>
      </c>
      <c r="H970" s="12"/>
      <c r="I970" s="16" t="str">
        <f>IF(ISERROR(VLOOKUP(H970,KATEGORIE!$C$13:$E$50006,MATCH(KATEGORIE!$E$12,KATEGORIE!$C$12:$E$12,0),0)),"",VLOOKUP(H970,KATEGORIE!$C$13:$E$50006,MATCH(KATEGORIE!$E$12,KATEGORIE!$C$12:$E$12,0),0))</f>
        <v/>
      </c>
      <c r="J970" s="16" t="str">
        <f>IF(I970="","",COUNTIF($I$8:I970,I970))</f>
        <v/>
      </c>
      <c r="K970" s="16">
        <f>COUNT(V970:DP970)</f>
        <v>1</v>
      </c>
      <c r="L970" s="17">
        <f>IF(ISERROR(LARGE(V970:AB970,1)),0,LARGE(V970:AB970,1))+IF(ISERROR(LARGE(V970:AB970,2)),0,LARGE(V970:AB970,2))+IF(ISERROR(LARGE(V970:AB970,3)),0,LARGE(V970:AB970,3))+IF(ISERROR(LARGE(V970:AB970,4)),0,LARGE(V970:AB970,4))</f>
        <v>38</v>
      </c>
      <c r="M970" s="141">
        <f>IF(ISERROR(LARGE(AC970:BP970,1)),0,LARGE(AC970:BP970,1))+IF(ISERROR(LARGE(AC970:BP970,2)),0,LARGE(AC970:BP970,2))+IF(ISERROR(LARGE(AC970:BP970,3)),0,LARGE(AC970:BP970,3))+IF(ISERROR(LARGE(AC970:BP970,4)),0,LARGE(AC970:BP970,4))</f>
        <v>0</v>
      </c>
      <c r="N970" s="36">
        <f>IF(ISERROR(LARGE(BQ970:CV970,1)),0,LARGE(BQ970:CV970,1))+IF(ISERROR(LARGE(BQ970:CV970,2)),0,LARGE(BQ970:CV970,2))+IF(ISERROR(LARGE(BQ970:CV970,3)),0,LARGE(BQ970:CV970,3))+IF(ISERROR(LARGE(BQ970:CV970,4)),0,LARGE(BQ970:CV970,4))</f>
        <v>0</v>
      </c>
      <c r="O970" s="142">
        <f>IF(ISERROR(LARGE(CW970:DP970,1)),0,LARGE(CW970:DP970,1))+IF(ISERROR(LARGE(CW970:DP970,2)),0,LARGE(CW970:DP970,2))+IF(ISERROR(LARGE(CW970:DP970,3)),0,LARGE(CW970:DP970,3))+IF(ISERROR(LARGE(CW970:DP970,4)),0,LARGE(CW970:DP970,4))</f>
        <v>0</v>
      </c>
      <c r="P970" s="143">
        <f>IF(ISERROR(LARGE(V970:DP970,1)),0,LARGE(V970:DP970,1))+IF(ISERROR(LARGE(V970:DP970,2)),0,LARGE(V970:DP970,2))+IF(ISERROR(LARGE(V970:DP970,3)),0,LARGE(V970:DP970,3))+IF(ISERROR(LARGE(V970:DP970,4)),0,LARGE(V970:DP970,4))+IF(ISERROR(LARGE(V970:DP970,5)),0,LARGE(V970:DP970,5))+IF(ISERROR(LARGE(V970:DP970,6)),0,LARGE(V970:DP970,6))+IF(ISERROR(LARGE(V970:DP970,7)),0,LARGE(V970:DP970,7))+IF(ISERROR(LARGE(V970:DP970,8)),0,LARGE(V970:DP970,8))+IF(ISERROR(LARGE(V970:DP970,9)),0,LARGE(V970:DP970,9))+IF(ISERROR(LARGE(V970:DP970,10)),0,LARGE(V970:DP970,10))+IF(ISERROR(LARGE(V970:DP970,11)),0,LARGE(V970:DP970,11))+IF(ISERROR(LARGE(V970:DP970,12)),0,LARGE(V970:DP970,12))</f>
        <v>38</v>
      </c>
      <c r="Q970" s="144">
        <f>COUNT(V970:DP970)</f>
        <v>1</v>
      </c>
      <c r="R970" s="144">
        <f>IF(ISERROR(LARGE(V970:AB970,5)),0,LARGE(V970:AB970,5))</f>
        <v>0</v>
      </c>
      <c r="S970" s="144">
        <f>IF(ISERROR(LARGE(AC970:BP970,5)),0,LARGE(AC970:BP970,5))</f>
        <v>0</v>
      </c>
      <c r="T970" s="144">
        <f>IF(ISERROR(LARGE(BQ970:CV970,5)),0,LARGE(BQ970:CV970,5))</f>
        <v>0</v>
      </c>
      <c r="U970" s="144">
        <f>IF(ISERROR(LARGE(CW970:DP970,5)),0,LARGE(CW970:DP970,5))</f>
        <v>0</v>
      </c>
      <c r="V970" s="17"/>
      <c r="W970" s="17"/>
      <c r="X970" s="17"/>
      <c r="Y970" s="17">
        <v>38</v>
      </c>
      <c r="Z970" s="17"/>
      <c r="AA970" s="17"/>
      <c r="AB970" s="17"/>
      <c r="AC970" s="141"/>
      <c r="AD970" s="141"/>
      <c r="AE970" s="141"/>
      <c r="AF970" s="141"/>
      <c r="AG970" s="141"/>
      <c r="AH970" s="141"/>
      <c r="AI970" s="141"/>
      <c r="AJ970" s="141"/>
      <c r="AK970" s="141"/>
      <c r="AL970" s="141"/>
      <c r="AM970" s="141"/>
      <c r="AN970" s="141"/>
      <c r="AO970" s="141"/>
      <c r="AP970" s="141"/>
      <c r="AQ970" s="141"/>
      <c r="AR970" s="141"/>
      <c r="AS970" s="141"/>
      <c r="AT970" s="141"/>
      <c r="AU970" s="141"/>
      <c r="AV970" s="141"/>
      <c r="AW970" s="141"/>
      <c r="AX970" s="141"/>
      <c r="AY970" s="141"/>
      <c r="AZ970" s="141"/>
      <c r="BA970" s="141"/>
      <c r="BB970" s="141"/>
      <c r="BC970" s="141"/>
      <c r="BD970" s="141"/>
      <c r="BE970" s="141"/>
      <c r="BF970" s="141"/>
      <c r="BG970" s="141"/>
      <c r="BH970" s="141"/>
      <c r="BI970" s="141"/>
      <c r="BJ970" s="141"/>
      <c r="BK970" s="141"/>
      <c r="BL970" s="141"/>
      <c r="BM970" s="141"/>
      <c r="BN970" s="141"/>
      <c r="BO970" s="141"/>
      <c r="BP970" s="141"/>
      <c r="BQ970" s="36"/>
      <c r="BR970" s="36"/>
      <c r="BS970" s="36"/>
      <c r="BT970" s="36"/>
      <c r="BU970" s="36"/>
      <c r="BV970" s="36"/>
      <c r="BW970" s="36"/>
      <c r="BX970" s="36"/>
      <c r="BY970" s="36"/>
      <c r="BZ970" s="36"/>
      <c r="CA970" s="36"/>
      <c r="CB970" s="36"/>
      <c r="CC970" s="36"/>
      <c r="CD970" s="36"/>
      <c r="CE970" s="36"/>
      <c r="CF970" s="36"/>
      <c r="CG970" s="36"/>
      <c r="CH970" s="36"/>
      <c r="CI970" s="145"/>
      <c r="CJ970" s="146"/>
      <c r="CK970" s="146"/>
      <c r="CL970" s="146"/>
      <c r="CM970" s="146"/>
      <c r="CN970" s="146"/>
      <c r="CO970" s="146"/>
      <c r="CP970" s="147"/>
      <c r="CQ970" s="146"/>
      <c r="CR970" s="146"/>
      <c r="CS970" s="146"/>
      <c r="CT970" s="146"/>
      <c r="CU970" s="36"/>
      <c r="CV970" s="36"/>
      <c r="CW970" s="142"/>
      <c r="CX970" s="142"/>
      <c r="CY970" s="142"/>
      <c r="CZ970" s="142"/>
      <c r="DA970" s="142"/>
      <c r="DB970" s="142"/>
      <c r="DC970" s="142"/>
      <c r="DD970" s="142"/>
      <c r="DE970" s="142"/>
      <c r="DF970" s="142"/>
      <c r="DG970" s="142"/>
      <c r="DH970" s="142"/>
      <c r="DI970" s="142"/>
      <c r="DJ970" s="142"/>
      <c r="DK970" s="142"/>
      <c r="DL970" s="142"/>
      <c r="DM970" s="142"/>
      <c r="DN970" s="142"/>
      <c r="DO970" s="142"/>
      <c r="DP970" s="142"/>
    </row>
    <row r="971" spans="1:120" ht="13.5" customHeight="1">
      <c r="A971" s="16" t="str">
        <f>IF(B971="","",IF(B971&gt;1,"UWAGA JUŻ BYŁ",""))</f>
        <v/>
      </c>
      <c r="B971" s="16">
        <f>IF(C971="","",COUNTIF($C$8:$C$51430,C971))</f>
        <v>1</v>
      </c>
      <c r="C971" s="16" t="str">
        <f>CONCATENATE(E971,F971,H971,G971)</f>
        <v>DZIUBAŃSKIGrzegorzOPEL ACTIVE TEAM</v>
      </c>
      <c r="D971" s="16">
        <f>IF(E971="","",COUNTA($E$8:E971))</f>
        <v>964</v>
      </c>
      <c r="E971" s="12" t="s">
        <v>4025</v>
      </c>
      <c r="F971" s="16" t="s">
        <v>207</v>
      </c>
      <c r="G971" s="12" t="s">
        <v>4026</v>
      </c>
      <c r="H971" s="12"/>
      <c r="I971" s="16" t="str">
        <f>IF(ISERROR(VLOOKUP(H971,KATEGORIE!$C$13:$E$50006,MATCH(KATEGORIE!$E$12,KATEGORIE!$C$12:$E$12,0),0)),"",VLOOKUP(H971,KATEGORIE!$C$13:$E$50006,MATCH(KATEGORIE!$E$12,KATEGORIE!$C$12:$E$12,0),0))</f>
        <v/>
      </c>
      <c r="J971" s="16" t="str">
        <f>IF(I971="","",COUNTIF($I$8:I971,I971))</f>
        <v/>
      </c>
      <c r="K971" s="16">
        <f>COUNT(V971:DP971)</f>
        <v>1</v>
      </c>
      <c r="L971" s="17">
        <f>IF(ISERROR(LARGE(V971:AB971,1)),0,LARGE(V971:AB971,1))+IF(ISERROR(LARGE(V971:AB971,2)),0,LARGE(V971:AB971,2))+IF(ISERROR(LARGE(V971:AB971,3)),0,LARGE(V971:AB971,3))+IF(ISERROR(LARGE(V971:AB971,4)),0,LARGE(V971:AB971,4))</f>
        <v>0</v>
      </c>
      <c r="M971" s="141">
        <f>IF(ISERROR(LARGE(AC971:BP971,1)),0,LARGE(AC971:BP971,1))+IF(ISERROR(LARGE(AC971:BP971,2)),0,LARGE(AC971:BP971,2))+IF(ISERROR(LARGE(AC971:BP971,3)),0,LARGE(AC971:BP971,3))+IF(ISERROR(LARGE(AC971:BP971,4)),0,LARGE(AC971:BP971,4))</f>
        <v>38</v>
      </c>
      <c r="N971" s="36">
        <f>IF(ISERROR(LARGE(BQ971:CV971,1)),0,LARGE(BQ971:CV971,1))+IF(ISERROR(LARGE(BQ971:CV971,2)),0,LARGE(BQ971:CV971,2))+IF(ISERROR(LARGE(BQ971:CV971,3)),0,LARGE(BQ971:CV971,3))+IF(ISERROR(LARGE(BQ971:CV971,4)),0,LARGE(BQ971:CV971,4))</f>
        <v>0</v>
      </c>
      <c r="O971" s="142">
        <f>IF(ISERROR(LARGE(CW971:DP971,1)),0,LARGE(CW971:DP971,1))+IF(ISERROR(LARGE(CW971:DP971,2)),0,LARGE(CW971:DP971,2))+IF(ISERROR(LARGE(CW971:DP971,3)),0,LARGE(CW971:DP971,3))+IF(ISERROR(LARGE(CW971:DP971,4)),0,LARGE(CW971:DP971,4))</f>
        <v>0</v>
      </c>
      <c r="P971" s="143">
        <f>IF(ISERROR(LARGE(V971:DP971,1)),0,LARGE(V971:DP971,1))+IF(ISERROR(LARGE(V971:DP971,2)),0,LARGE(V971:DP971,2))+IF(ISERROR(LARGE(V971:DP971,3)),0,LARGE(V971:DP971,3))+IF(ISERROR(LARGE(V971:DP971,4)),0,LARGE(V971:DP971,4))+IF(ISERROR(LARGE(V971:DP971,5)),0,LARGE(V971:DP971,5))+IF(ISERROR(LARGE(V971:DP971,6)),0,LARGE(V971:DP971,6))+IF(ISERROR(LARGE(V971:DP971,7)),0,LARGE(V971:DP971,7))+IF(ISERROR(LARGE(V971:DP971,8)),0,LARGE(V971:DP971,8))+IF(ISERROR(LARGE(V971:DP971,9)),0,LARGE(V971:DP971,9))+IF(ISERROR(LARGE(V971:DP971,10)),0,LARGE(V971:DP971,10))+IF(ISERROR(LARGE(V971:DP971,11)),0,LARGE(V971:DP971,11))+IF(ISERROR(LARGE(V971:DP971,12)),0,LARGE(V971:DP971,12))</f>
        <v>38</v>
      </c>
      <c r="Q971" s="144">
        <f>COUNT(V971:DP971)</f>
        <v>1</v>
      </c>
      <c r="R971" s="144">
        <f>IF(ISERROR(LARGE(V971:AB971,5)),0,LARGE(V971:AB971,5))</f>
        <v>0</v>
      </c>
      <c r="S971" s="144">
        <f>IF(ISERROR(LARGE(AC971:BP971,5)),0,LARGE(AC971:BP971,5))</f>
        <v>0</v>
      </c>
      <c r="T971" s="144">
        <f>IF(ISERROR(LARGE(BQ971:CV971,5)),0,LARGE(BQ971:CV971,5))</f>
        <v>0</v>
      </c>
      <c r="U971" s="144">
        <f>IF(ISERROR(LARGE(CW971:DP971,5)),0,LARGE(CW971:DP971,5))</f>
        <v>0</v>
      </c>
      <c r="V971" s="17"/>
      <c r="W971" s="17"/>
      <c r="X971" s="17"/>
      <c r="Y971" s="17"/>
      <c r="Z971" s="17"/>
      <c r="AA971" s="17"/>
      <c r="AB971" s="17"/>
      <c r="AC971" s="141"/>
      <c r="AD971" s="141"/>
      <c r="AE971" s="141"/>
      <c r="AF971" s="141"/>
      <c r="AG971" s="141"/>
      <c r="AH971" s="141"/>
      <c r="AI971" s="141"/>
      <c r="AJ971" s="141"/>
      <c r="AK971" s="141"/>
      <c r="AL971" s="141"/>
      <c r="AM971" s="141"/>
      <c r="AN971" s="141"/>
      <c r="AO971" s="141"/>
      <c r="AP971" s="141"/>
      <c r="AQ971" s="141"/>
      <c r="AR971" s="141"/>
      <c r="AS971" s="141"/>
      <c r="AT971" s="141"/>
      <c r="AU971" s="141"/>
      <c r="AV971" s="141"/>
      <c r="AW971" s="141"/>
      <c r="AX971" s="141"/>
      <c r="AY971" s="141">
        <v>38</v>
      </c>
      <c r="AZ971" s="141"/>
      <c r="BA971" s="141"/>
      <c r="BB971" s="141"/>
      <c r="BC971" s="141"/>
      <c r="BD971" s="141"/>
      <c r="BE971" s="141"/>
      <c r="BF971" s="141"/>
      <c r="BG971" s="141"/>
      <c r="BH971" s="141"/>
      <c r="BI971" s="141"/>
      <c r="BJ971" s="141"/>
      <c r="BK971" s="141"/>
      <c r="BL971" s="141"/>
      <c r="BM971" s="141"/>
      <c r="BN971" s="141"/>
      <c r="BO971" s="141"/>
      <c r="BP971" s="141"/>
      <c r="BQ971" s="36"/>
      <c r="BR971" s="36"/>
      <c r="BS971" s="36"/>
      <c r="BT971" s="36"/>
      <c r="BU971" s="36"/>
      <c r="BV971" s="36"/>
      <c r="BW971" s="36"/>
      <c r="BX971" s="36"/>
      <c r="BY971" s="36"/>
      <c r="BZ971" s="36"/>
      <c r="CA971" s="36"/>
      <c r="CB971" s="36"/>
      <c r="CC971" s="36"/>
      <c r="CD971" s="36"/>
      <c r="CE971" s="36"/>
      <c r="CF971" s="36"/>
      <c r="CG971" s="36"/>
      <c r="CH971" s="36"/>
      <c r="CI971" s="145"/>
      <c r="CJ971" s="146"/>
      <c r="CK971" s="146"/>
      <c r="CL971" s="146"/>
      <c r="CM971" s="146"/>
      <c r="CN971" s="146"/>
      <c r="CO971" s="146"/>
      <c r="CP971" s="147"/>
      <c r="CQ971" s="146"/>
      <c r="CR971" s="146"/>
      <c r="CS971" s="146"/>
      <c r="CT971" s="146"/>
      <c r="CU971" s="36"/>
      <c r="CV971" s="36"/>
      <c r="CW971" s="142"/>
      <c r="CX971" s="142"/>
      <c r="CY971" s="142"/>
      <c r="CZ971" s="142"/>
      <c r="DA971" s="142"/>
      <c r="DB971" s="142"/>
      <c r="DC971" s="142"/>
      <c r="DD971" s="142"/>
      <c r="DE971" s="142"/>
      <c r="DF971" s="142"/>
      <c r="DG971" s="142"/>
      <c r="DH971" s="142"/>
      <c r="DI971" s="142"/>
      <c r="DJ971" s="142"/>
      <c r="DK971" s="142"/>
      <c r="DL971" s="142"/>
      <c r="DM971" s="142"/>
      <c r="DN971" s="142"/>
      <c r="DO971" s="142"/>
      <c r="DP971" s="142"/>
    </row>
    <row r="972" spans="1:120" ht="13.5" customHeight="1">
      <c r="A972" s="16" t="str">
        <f>IF(B972="","",IF(B972&gt;1,"UWAGA JUŻ BYŁ",""))</f>
        <v/>
      </c>
      <c r="B972" s="16">
        <f>IF(C972="","",COUNTIF($C$8:$C$51430,C972))</f>
        <v>1</v>
      </c>
      <c r="C972" s="16" t="str">
        <f>CONCATENATE(E972,F972,H972,G972)</f>
        <v>SOBCZAKHubert1987Lks Iskra Jaszkowa</v>
      </c>
      <c r="D972" s="16">
        <f>IF(E972="","",COUNTA($E$8:E972))</f>
        <v>965</v>
      </c>
      <c r="E972" s="12" t="s">
        <v>3984</v>
      </c>
      <c r="F972" s="16" t="s">
        <v>1095</v>
      </c>
      <c r="G972" s="12" t="s">
        <v>4178</v>
      </c>
      <c r="H972" s="12">
        <v>1987</v>
      </c>
      <c r="I972" s="16" t="str">
        <f>IF(ISERROR(VLOOKUP(H972,KATEGORIE!$C$13:$E$50006,MATCH(KATEGORIE!$E$12,KATEGORIE!$C$12:$E$12,0),0)),"",VLOOKUP(H972,KATEGORIE!$C$13:$E$50006,MATCH(KATEGORIE!$E$12,KATEGORIE!$C$12:$E$12,0),0))</f>
        <v>S2</v>
      </c>
      <c r="J972" s="16">
        <f>IF(I972="","",COUNTIF($I$8:I972,I972))</f>
        <v>205</v>
      </c>
      <c r="K972" s="16">
        <f>COUNT(V972:DP972)</f>
        <v>1</v>
      </c>
      <c r="L972" s="17">
        <f>IF(ISERROR(LARGE(V972:AB972,1)),0,LARGE(V972:AB972,1))+IF(ISERROR(LARGE(V972:AB972,2)),0,LARGE(V972:AB972,2))+IF(ISERROR(LARGE(V972:AB972,3)),0,LARGE(V972:AB972,3))+IF(ISERROR(LARGE(V972:AB972,4)),0,LARGE(V972:AB972,4))</f>
        <v>0</v>
      </c>
      <c r="M972" s="141">
        <f>IF(ISERROR(LARGE(AC972:BP972,1)),0,LARGE(AC972:BP972,1))+IF(ISERROR(LARGE(AC972:BP972,2)),0,LARGE(AC972:BP972,2))+IF(ISERROR(LARGE(AC972:BP972,3)),0,LARGE(AC972:BP972,3))+IF(ISERROR(LARGE(AC972:BP972,4)),0,LARGE(AC972:BP972,4))</f>
        <v>0</v>
      </c>
      <c r="N972" s="36">
        <f>IF(ISERROR(LARGE(BQ972:CV972,1)),0,LARGE(BQ972:CV972,1))+IF(ISERROR(LARGE(BQ972:CV972,2)),0,LARGE(BQ972:CV972,2))+IF(ISERROR(LARGE(BQ972:CV972,3)),0,LARGE(BQ972:CV972,3))+IF(ISERROR(LARGE(BQ972:CV972,4)),0,LARGE(BQ972:CV972,4))</f>
        <v>38</v>
      </c>
      <c r="O972" s="142">
        <f>IF(ISERROR(LARGE(CW972:DP972,1)),0,LARGE(CW972:DP972,1))+IF(ISERROR(LARGE(CW972:DP972,2)),0,LARGE(CW972:DP972,2))+IF(ISERROR(LARGE(CW972:DP972,3)),0,LARGE(CW972:DP972,3))+IF(ISERROR(LARGE(CW972:DP972,4)),0,LARGE(CW972:DP972,4))</f>
        <v>0</v>
      </c>
      <c r="P972" s="143">
        <f>IF(ISERROR(LARGE(V972:DP972,1)),0,LARGE(V972:DP972,1))+IF(ISERROR(LARGE(V972:DP972,2)),0,LARGE(V972:DP972,2))+IF(ISERROR(LARGE(V972:DP972,3)),0,LARGE(V972:DP972,3))+IF(ISERROR(LARGE(V972:DP972,4)),0,LARGE(V972:DP972,4))+IF(ISERROR(LARGE(V972:DP972,5)),0,LARGE(V972:DP972,5))+IF(ISERROR(LARGE(V972:DP972,6)),0,LARGE(V972:DP972,6))+IF(ISERROR(LARGE(V972:DP972,7)),0,LARGE(V972:DP972,7))+IF(ISERROR(LARGE(V972:DP972,8)),0,LARGE(V972:DP972,8))+IF(ISERROR(LARGE(V972:DP972,9)),0,LARGE(V972:DP972,9))+IF(ISERROR(LARGE(V972:DP972,10)),0,LARGE(V972:DP972,10))+IF(ISERROR(LARGE(V972:DP972,11)),0,LARGE(V972:DP972,11))+IF(ISERROR(LARGE(V972:DP972,12)),0,LARGE(V972:DP972,12))</f>
        <v>38</v>
      </c>
      <c r="Q972" s="144">
        <f>COUNT(V972:DP972)</f>
        <v>1</v>
      </c>
      <c r="R972" s="144">
        <f>IF(ISERROR(LARGE(V972:AB972,5)),0,LARGE(V972:AB972,5))</f>
        <v>0</v>
      </c>
      <c r="S972" s="144">
        <f>IF(ISERROR(LARGE(AC972:BP972,5)),0,LARGE(AC972:BP972,5))</f>
        <v>0</v>
      </c>
      <c r="T972" s="144">
        <f>IF(ISERROR(LARGE(BQ972:CV972,5)),0,LARGE(BQ972:CV972,5))</f>
        <v>0</v>
      </c>
      <c r="U972" s="144">
        <f>IF(ISERROR(LARGE(CW972:DP972,5)),0,LARGE(CW972:DP972,5))</f>
        <v>0</v>
      </c>
      <c r="V972" s="17"/>
      <c r="W972" s="17"/>
      <c r="X972" s="17"/>
      <c r="Y972" s="17"/>
      <c r="Z972" s="17"/>
      <c r="AA972" s="17"/>
      <c r="AB972" s="17"/>
      <c r="AC972" s="141"/>
      <c r="AD972" s="141"/>
      <c r="AE972" s="141"/>
      <c r="AF972" s="141"/>
      <c r="AG972" s="141"/>
      <c r="AH972" s="141"/>
      <c r="AI972" s="141"/>
      <c r="AJ972" s="141"/>
      <c r="AK972" s="141"/>
      <c r="AL972" s="141"/>
      <c r="AM972" s="141"/>
      <c r="AN972" s="141"/>
      <c r="AO972" s="141"/>
      <c r="AP972" s="141"/>
      <c r="AQ972" s="141"/>
      <c r="AR972" s="141"/>
      <c r="AS972" s="141"/>
      <c r="AT972" s="141"/>
      <c r="AU972" s="141"/>
      <c r="AV972" s="141"/>
      <c r="AW972" s="141"/>
      <c r="AX972" s="141"/>
      <c r="AY972" s="141"/>
      <c r="AZ972" s="141"/>
      <c r="BA972" s="141"/>
      <c r="BB972" s="141"/>
      <c r="BC972" s="141"/>
      <c r="BD972" s="141"/>
      <c r="BE972" s="141"/>
      <c r="BF972" s="141"/>
      <c r="BG972" s="141"/>
      <c r="BH972" s="141"/>
      <c r="BI972" s="141"/>
      <c r="BJ972" s="141"/>
      <c r="BK972" s="141"/>
      <c r="BL972" s="141"/>
      <c r="BM972" s="141"/>
      <c r="BN972" s="141"/>
      <c r="BO972" s="141"/>
      <c r="BP972" s="141"/>
      <c r="BQ972" s="36"/>
      <c r="BR972" s="36"/>
      <c r="BS972" s="36"/>
      <c r="BT972" s="36"/>
      <c r="BU972" s="36"/>
      <c r="BV972" s="36"/>
      <c r="BW972" s="36"/>
      <c r="BX972" s="36"/>
      <c r="BY972" s="36"/>
      <c r="BZ972" s="36"/>
      <c r="CA972" s="36"/>
      <c r="CB972" s="36"/>
      <c r="CC972" s="36"/>
      <c r="CD972" s="36"/>
      <c r="CE972" s="36"/>
      <c r="CF972" s="36"/>
      <c r="CG972" s="36"/>
      <c r="CH972" s="36"/>
      <c r="CI972" s="145"/>
      <c r="CJ972" s="146">
        <v>38</v>
      </c>
      <c r="CK972" s="146"/>
      <c r="CL972" s="146"/>
      <c r="CM972" s="146"/>
      <c r="CN972" s="146"/>
      <c r="CO972" s="146"/>
      <c r="CP972" s="147"/>
      <c r="CQ972" s="146"/>
      <c r="CR972" s="146"/>
      <c r="CS972" s="146"/>
      <c r="CT972" s="146"/>
      <c r="CU972" s="36"/>
      <c r="CV972" s="36"/>
      <c r="CW972" s="142"/>
      <c r="CX972" s="142"/>
      <c r="CY972" s="142"/>
      <c r="CZ972" s="142"/>
      <c r="DA972" s="142"/>
      <c r="DB972" s="142"/>
      <c r="DC972" s="142"/>
      <c r="DD972" s="142"/>
      <c r="DE972" s="142"/>
      <c r="DF972" s="142"/>
      <c r="DG972" s="142"/>
      <c r="DH972" s="142"/>
      <c r="DI972" s="142"/>
      <c r="DJ972" s="142"/>
      <c r="DK972" s="142"/>
      <c r="DL972" s="142"/>
      <c r="DM972" s="142"/>
      <c r="DN972" s="142"/>
      <c r="DO972" s="142"/>
      <c r="DP972" s="142"/>
    </row>
    <row r="973" spans="1:120" ht="13.5" customHeight="1">
      <c r="A973" s="16" t="str">
        <f>IF(B973="","",IF(B973&gt;1,"UWAGA JUŻ BYŁ",""))</f>
        <v/>
      </c>
      <c r="B973" s="16">
        <f>IF(C973="","",COUNTIF($C$8:$C$51430,C973))</f>
        <v>1</v>
      </c>
      <c r="C973" s="16" t="str">
        <f>CONCATENATE(E973,F973,H973,G973)</f>
        <v>PRYSTASZKrzysztof1973Oławska Grupa Biegowa</v>
      </c>
      <c r="D973" s="16">
        <f>IF(E973="","",COUNTA($E$8:E973))</f>
        <v>966</v>
      </c>
      <c r="E973" s="148" t="s">
        <v>4179</v>
      </c>
      <c r="F973" s="16" t="s">
        <v>229</v>
      </c>
      <c r="G973" s="148" t="s">
        <v>320</v>
      </c>
      <c r="H973" s="12">
        <v>1973</v>
      </c>
      <c r="I973" s="16" t="str">
        <f>IF(ISERROR(VLOOKUP(H973,KATEGORIE!$C$13:$E$50006,MATCH(KATEGORIE!$E$12,KATEGORIE!$C$12:$E$12,0),0)),"",VLOOKUP(H973,KATEGORIE!$C$13:$E$50006,MATCH(KATEGORIE!$E$12,KATEGORIE!$C$12:$E$12,0),0))</f>
        <v>M</v>
      </c>
      <c r="J973" s="16">
        <f>IF(I973="","",COUNTIF($I$8:I973,I973))</f>
        <v>121</v>
      </c>
      <c r="K973" s="16">
        <f>COUNT(V973:DP973)</f>
        <v>2</v>
      </c>
      <c r="L973" s="17">
        <f>IF(ISERROR(LARGE(V973:AB973,1)),0,LARGE(V973:AB973,1))+IF(ISERROR(LARGE(V973:AB973,2)),0,LARGE(V973:AB973,2))+IF(ISERROR(LARGE(V973:AB973,3)),0,LARGE(V973:AB973,3))+IF(ISERROR(LARGE(V973:AB973,4)),0,LARGE(V973:AB973,4))</f>
        <v>0</v>
      </c>
      <c r="M973" s="141">
        <f>IF(ISERROR(LARGE(AC973:BP973,1)),0,LARGE(AC973:BP973,1))+IF(ISERROR(LARGE(AC973:BP973,2)),0,LARGE(AC973:BP973,2))+IF(ISERROR(LARGE(AC973:BP973,3)),0,LARGE(AC973:BP973,3))+IF(ISERROR(LARGE(AC973:BP973,4)),0,LARGE(AC973:BP973,4))</f>
        <v>0</v>
      </c>
      <c r="N973" s="36">
        <f>IF(ISERROR(LARGE(BQ973:CV973,1)),0,LARGE(BQ973:CV973,1))+IF(ISERROR(LARGE(BQ973:CV973,2)),0,LARGE(BQ973:CV973,2))+IF(ISERROR(LARGE(BQ973:CV973,3)),0,LARGE(BQ973:CV973,3))+IF(ISERROR(LARGE(BQ973:CV973,4)),0,LARGE(BQ973:CV973,4))</f>
        <v>38</v>
      </c>
      <c r="O973" s="142">
        <f>IF(ISERROR(LARGE(CW973:DP973,1)),0,LARGE(CW973:DP973,1))+IF(ISERROR(LARGE(CW973:DP973,2)),0,LARGE(CW973:DP973,2))+IF(ISERROR(LARGE(CW973:DP973,3)),0,LARGE(CW973:DP973,3))+IF(ISERROR(LARGE(CW973:DP973,4)),0,LARGE(CW973:DP973,4))</f>
        <v>0</v>
      </c>
      <c r="P973" s="143">
        <f>IF(ISERROR(LARGE(V973:DP973,1)),0,LARGE(V973:DP973,1))+IF(ISERROR(LARGE(V973:DP973,2)),0,LARGE(V973:DP973,2))+IF(ISERROR(LARGE(V973:DP973,3)),0,LARGE(V973:DP973,3))+IF(ISERROR(LARGE(V973:DP973,4)),0,LARGE(V973:DP973,4))+IF(ISERROR(LARGE(V973:DP973,5)),0,LARGE(V973:DP973,5))+IF(ISERROR(LARGE(V973:DP973,6)),0,LARGE(V973:DP973,6))+IF(ISERROR(LARGE(V973:DP973,7)),0,LARGE(V973:DP973,7))+IF(ISERROR(LARGE(V973:DP973,8)),0,LARGE(V973:DP973,8))+IF(ISERROR(LARGE(V973:DP973,9)),0,LARGE(V973:DP973,9))+IF(ISERROR(LARGE(V973:DP973,10)),0,LARGE(V973:DP973,10))+IF(ISERROR(LARGE(V973:DP973,11)),0,LARGE(V973:DP973,11))+IF(ISERROR(LARGE(V973:DP973,12)),0,LARGE(V973:DP973,12))</f>
        <v>38</v>
      </c>
      <c r="Q973" s="144">
        <f>COUNT(V973:DP973)</f>
        <v>2</v>
      </c>
      <c r="R973" s="144">
        <f>IF(ISERROR(LARGE(V973:AB973,5)),0,LARGE(V973:AB973,5))</f>
        <v>0</v>
      </c>
      <c r="S973" s="144">
        <f>IF(ISERROR(LARGE(AC973:BP973,5)),0,LARGE(AC973:BP973,5))</f>
        <v>0</v>
      </c>
      <c r="T973" s="144">
        <f>IF(ISERROR(LARGE(BQ973:CV973,5)),0,LARGE(BQ973:CV973,5))</f>
        <v>0</v>
      </c>
      <c r="U973" s="144">
        <f>IF(ISERROR(LARGE(CW973:DP973,5)),0,LARGE(CW973:DP973,5))</f>
        <v>0</v>
      </c>
      <c r="V973" s="17"/>
      <c r="W973" s="17"/>
      <c r="X973" s="17"/>
      <c r="Y973" s="17"/>
      <c r="Z973" s="17"/>
      <c r="AA973" s="17"/>
      <c r="AB973" s="17"/>
      <c r="AC973" s="141"/>
      <c r="AD973" s="141"/>
      <c r="AE973" s="141"/>
      <c r="AF973" s="141"/>
      <c r="AG973" s="141"/>
      <c r="AH973" s="141"/>
      <c r="AI973" s="141"/>
      <c r="AJ973" s="141"/>
      <c r="AK973" s="141"/>
      <c r="AL973" s="141"/>
      <c r="AM973" s="141"/>
      <c r="AN973" s="141"/>
      <c r="AO973" s="141"/>
      <c r="AP973" s="141"/>
      <c r="AQ973" s="141"/>
      <c r="AR973" s="141"/>
      <c r="AS973" s="141"/>
      <c r="AT973" s="141"/>
      <c r="AU973" s="141"/>
      <c r="AV973" s="141"/>
      <c r="AW973" s="141"/>
      <c r="AX973" s="141"/>
      <c r="AY973" s="141"/>
      <c r="AZ973" s="141"/>
      <c r="BA973" s="141"/>
      <c r="BB973" s="141"/>
      <c r="BC973" s="141"/>
      <c r="BD973" s="141"/>
      <c r="BE973" s="141"/>
      <c r="BF973" s="141"/>
      <c r="BG973" s="141"/>
      <c r="BH973" s="141"/>
      <c r="BI973" s="141"/>
      <c r="BJ973" s="141"/>
      <c r="BK973" s="141"/>
      <c r="BL973" s="141"/>
      <c r="BM973" s="141"/>
      <c r="BN973" s="141"/>
      <c r="BO973" s="141"/>
      <c r="BP973" s="141"/>
      <c r="BQ973" s="36"/>
      <c r="BR973" s="36"/>
      <c r="BS973" s="36"/>
      <c r="BT973" s="36"/>
      <c r="BU973" s="36"/>
      <c r="BV973" s="36"/>
      <c r="BW973" s="36"/>
      <c r="BX973" s="36"/>
      <c r="BY973" s="36"/>
      <c r="BZ973" s="36"/>
      <c r="CA973" s="36"/>
      <c r="CB973" s="36"/>
      <c r="CC973" s="36"/>
      <c r="CD973" s="36"/>
      <c r="CE973" s="36"/>
      <c r="CF973" s="36"/>
      <c r="CG973" s="36"/>
      <c r="CH973" s="36"/>
      <c r="CI973" s="145"/>
      <c r="CJ973" s="146">
        <v>30</v>
      </c>
      <c r="CK973" s="146"/>
      <c r="CL973" s="146">
        <v>8</v>
      </c>
      <c r="CM973" s="146"/>
      <c r="CN973" s="146"/>
      <c r="CO973" s="146"/>
      <c r="CP973" s="147"/>
      <c r="CQ973" s="146"/>
      <c r="CR973" s="146"/>
      <c r="CS973" s="146"/>
      <c r="CT973" s="146"/>
      <c r="CU973" s="36"/>
      <c r="CV973" s="36"/>
      <c r="CW973" s="142"/>
      <c r="CX973" s="142"/>
      <c r="CY973" s="142"/>
      <c r="CZ973" s="142"/>
      <c r="DA973" s="142"/>
      <c r="DB973" s="142"/>
      <c r="DC973" s="142"/>
      <c r="DD973" s="142"/>
      <c r="DE973" s="142"/>
      <c r="DF973" s="142"/>
      <c r="DG973" s="142"/>
      <c r="DH973" s="142"/>
      <c r="DI973" s="142"/>
      <c r="DJ973" s="142"/>
      <c r="DK973" s="142"/>
      <c r="DL973" s="142"/>
      <c r="DM973" s="142"/>
      <c r="DN973" s="142"/>
      <c r="DO973" s="142"/>
      <c r="DP973" s="142"/>
    </row>
    <row r="974" spans="1:120" ht="13.5" customHeight="1">
      <c r="A974" s="16" t="str">
        <f>IF(B974="","",IF(B974&gt;1,"UWAGA JUŻ BYŁ",""))</f>
        <v/>
      </c>
      <c r="B974" s="16">
        <f>IF(C974="","",COUNTIF($C$8:$C$51430,C974))</f>
        <v>1</v>
      </c>
      <c r="C974" s="16" t="str">
        <f>CONCATENATE(E974,F974,H974,G974)</f>
        <v>RanoszPiotrMłynne</v>
      </c>
      <c r="D974" s="16">
        <f>IF(E974="","",COUNTA($E$8:E974))</f>
        <v>967</v>
      </c>
      <c r="E974" s="117" t="s">
        <v>4222</v>
      </c>
      <c r="F974" s="16" t="s">
        <v>210</v>
      </c>
      <c r="G974" s="12" t="s">
        <v>4223</v>
      </c>
      <c r="H974" s="12"/>
      <c r="I974" s="16" t="str">
        <f>IF(ISERROR(VLOOKUP(H974,KATEGORIE!$C$13:$E$50006,MATCH(KATEGORIE!$E$12,KATEGORIE!$C$12:$E$12,0),0)),"",VLOOKUP(H974,KATEGORIE!$C$13:$E$50006,MATCH(KATEGORIE!$E$12,KATEGORIE!$C$12:$E$12,0),0))</f>
        <v/>
      </c>
      <c r="J974" s="16" t="str">
        <f>IF(I974="","",COUNTIF($I$8:I974,I974))</f>
        <v/>
      </c>
      <c r="K974" s="16">
        <f>COUNT(V974:DP974)</f>
        <v>1</v>
      </c>
      <c r="L974" s="17">
        <f>IF(ISERROR(LARGE(V974:AB974,1)),0,LARGE(V974:AB974,1))+IF(ISERROR(LARGE(V974:AB974,2)),0,LARGE(V974:AB974,2))+IF(ISERROR(LARGE(V974:AB974,3)),0,LARGE(V974:AB974,3))+IF(ISERROR(LARGE(V974:AB974,4)),0,LARGE(V974:AB974,4))</f>
        <v>0</v>
      </c>
      <c r="M974" s="141">
        <f>IF(ISERROR(LARGE(AC974:BP974,1)),0,LARGE(AC974:BP974,1))+IF(ISERROR(LARGE(AC974:BP974,2)),0,LARGE(AC974:BP974,2))+IF(ISERROR(LARGE(AC974:BP974,3)),0,LARGE(AC974:BP974,3))+IF(ISERROR(LARGE(AC974:BP974,4)),0,LARGE(AC974:BP974,4))</f>
        <v>0</v>
      </c>
      <c r="N974" s="36">
        <f>IF(ISERROR(LARGE(BQ974:CV974,1)),0,LARGE(BQ974:CV974,1))+IF(ISERROR(LARGE(BQ974:CV974,2)),0,LARGE(BQ974:CV974,2))+IF(ISERROR(LARGE(BQ974:CV974,3)),0,LARGE(BQ974:CV974,3))+IF(ISERROR(LARGE(BQ974:CV974,4)),0,LARGE(BQ974:CV974,4))</f>
        <v>38</v>
      </c>
      <c r="O974" s="142">
        <f>IF(ISERROR(LARGE(CW974:DP974,1)),0,LARGE(CW974:DP974,1))+IF(ISERROR(LARGE(CW974:DP974,2)),0,LARGE(CW974:DP974,2))+IF(ISERROR(LARGE(CW974:DP974,3)),0,LARGE(CW974:DP974,3))+IF(ISERROR(LARGE(CW974:DP974,4)),0,LARGE(CW974:DP974,4))</f>
        <v>0</v>
      </c>
      <c r="P974" s="143">
        <f>IF(ISERROR(LARGE(V974:DP974,1)),0,LARGE(V974:DP974,1))+IF(ISERROR(LARGE(V974:DP974,2)),0,LARGE(V974:DP974,2))+IF(ISERROR(LARGE(V974:DP974,3)),0,LARGE(V974:DP974,3))+IF(ISERROR(LARGE(V974:DP974,4)),0,LARGE(V974:DP974,4))+IF(ISERROR(LARGE(V974:DP974,5)),0,LARGE(V974:DP974,5))+IF(ISERROR(LARGE(V974:DP974,6)),0,LARGE(V974:DP974,6))+IF(ISERROR(LARGE(V974:DP974,7)),0,LARGE(V974:DP974,7))+IF(ISERROR(LARGE(V974:DP974,8)),0,LARGE(V974:DP974,8))+IF(ISERROR(LARGE(V974:DP974,9)),0,LARGE(V974:DP974,9))+IF(ISERROR(LARGE(V974:DP974,10)),0,LARGE(V974:DP974,10))+IF(ISERROR(LARGE(V974:DP974,11)),0,LARGE(V974:DP974,11))+IF(ISERROR(LARGE(V974:DP974,12)),0,LARGE(V974:DP974,12))</f>
        <v>38</v>
      </c>
      <c r="Q974" s="144">
        <f>COUNT(V974:DP974)</f>
        <v>1</v>
      </c>
      <c r="R974" s="144">
        <f>IF(ISERROR(LARGE(V974:AB974,5)),0,LARGE(V974:AB974,5))</f>
        <v>0</v>
      </c>
      <c r="S974" s="144">
        <f>IF(ISERROR(LARGE(AC974:BP974,5)),0,LARGE(AC974:BP974,5))</f>
        <v>0</v>
      </c>
      <c r="T974" s="144">
        <f>IF(ISERROR(LARGE(BQ974:CV974,5)),0,LARGE(BQ974:CV974,5))</f>
        <v>0</v>
      </c>
      <c r="U974" s="144">
        <f>IF(ISERROR(LARGE(CW974:DP974,5)),0,LARGE(CW974:DP974,5))</f>
        <v>0</v>
      </c>
      <c r="V974" s="17"/>
      <c r="W974" s="17"/>
      <c r="X974" s="17"/>
      <c r="Y974" s="17"/>
      <c r="Z974" s="17"/>
      <c r="AA974" s="17"/>
      <c r="AB974" s="17"/>
      <c r="AC974" s="141"/>
      <c r="AD974" s="141"/>
      <c r="AE974" s="141"/>
      <c r="AF974" s="141"/>
      <c r="AG974" s="141"/>
      <c r="AH974" s="141"/>
      <c r="AI974" s="141"/>
      <c r="AJ974" s="141"/>
      <c r="AK974" s="141"/>
      <c r="AL974" s="141"/>
      <c r="AM974" s="141"/>
      <c r="AN974" s="141"/>
      <c r="AO974" s="141"/>
      <c r="AP974" s="141"/>
      <c r="AQ974" s="141"/>
      <c r="AR974" s="141"/>
      <c r="AS974" s="141"/>
      <c r="AT974" s="141"/>
      <c r="AU974" s="141"/>
      <c r="AV974" s="141"/>
      <c r="AW974" s="141"/>
      <c r="AX974" s="141"/>
      <c r="AY974" s="141"/>
      <c r="AZ974" s="141"/>
      <c r="BA974" s="141"/>
      <c r="BB974" s="141"/>
      <c r="BC974" s="141"/>
      <c r="BD974" s="141"/>
      <c r="BE974" s="141"/>
      <c r="BF974" s="141"/>
      <c r="BG974" s="141"/>
      <c r="BH974" s="141"/>
      <c r="BI974" s="141"/>
      <c r="BJ974" s="141"/>
      <c r="BK974" s="141"/>
      <c r="BL974" s="141"/>
      <c r="BM974" s="141"/>
      <c r="BN974" s="141"/>
      <c r="BO974" s="141"/>
      <c r="BP974" s="141"/>
      <c r="BQ974" s="36"/>
      <c r="BR974" s="36"/>
      <c r="BS974" s="36"/>
      <c r="BT974" s="36"/>
      <c r="BU974" s="36"/>
      <c r="BV974" s="36"/>
      <c r="BW974" s="36"/>
      <c r="BX974" s="36"/>
      <c r="BY974" s="36"/>
      <c r="BZ974" s="36"/>
      <c r="CA974" s="36"/>
      <c r="CB974" s="36"/>
      <c r="CC974" s="36"/>
      <c r="CD974" s="36"/>
      <c r="CE974" s="36"/>
      <c r="CF974" s="36"/>
      <c r="CG974" s="36"/>
      <c r="CH974" s="36"/>
      <c r="CI974" s="145"/>
      <c r="CJ974" s="146"/>
      <c r="CK974" s="146">
        <v>38</v>
      </c>
      <c r="CL974" s="146"/>
      <c r="CM974" s="146"/>
      <c r="CN974" s="146"/>
      <c r="CO974" s="146"/>
      <c r="CP974" s="147"/>
      <c r="CQ974" s="146"/>
      <c r="CR974" s="146"/>
      <c r="CS974" s="146"/>
      <c r="CT974" s="146"/>
      <c r="CU974" s="36"/>
      <c r="CV974" s="36"/>
      <c r="CW974" s="142"/>
      <c r="CX974" s="142"/>
      <c r="CY974" s="142"/>
      <c r="CZ974" s="142"/>
      <c r="DA974" s="142"/>
      <c r="DB974" s="142"/>
      <c r="DC974" s="142"/>
      <c r="DD974" s="142"/>
      <c r="DE974" s="142"/>
      <c r="DF974" s="142"/>
      <c r="DG974" s="142"/>
      <c r="DH974" s="142"/>
      <c r="DI974" s="142"/>
      <c r="DJ974" s="142"/>
      <c r="DK974" s="142"/>
      <c r="DL974" s="142"/>
      <c r="DM974" s="142"/>
      <c r="DN974" s="142"/>
      <c r="DO974" s="142"/>
      <c r="DP974" s="142"/>
    </row>
    <row r="975" spans="1:120" ht="13.5" customHeight="1">
      <c r="A975" s="16" t="str">
        <f>IF(B975="","",IF(B975&gt;1,"UWAGA JUŻ BYŁ",""))</f>
        <v/>
      </c>
      <c r="B975" s="16">
        <f>IF(C975="","",COUNTIF($C$8:$C$51430,C975))</f>
        <v>1</v>
      </c>
      <c r="C975" s="16" t="str">
        <f>CONCATENATE(E975,F975,H975,G975)</f>
        <v>PlatekGrzegorzDobczyce</v>
      </c>
      <c r="D975" s="16">
        <f>IF(E975="","",COUNTA($E$8:E975))</f>
        <v>968</v>
      </c>
      <c r="E975" s="117" t="s">
        <v>4252</v>
      </c>
      <c r="F975" s="16" t="s">
        <v>207</v>
      </c>
      <c r="G975" s="12" t="s">
        <v>1652</v>
      </c>
      <c r="H975" s="12"/>
      <c r="I975" s="16" t="str">
        <f>IF(ISERROR(VLOOKUP(H975,KATEGORIE!$C$13:$E$50006,MATCH(KATEGORIE!$E$12,KATEGORIE!$C$12:$E$12,0),0)),"",VLOOKUP(H975,KATEGORIE!$C$13:$E$50006,MATCH(KATEGORIE!$E$12,KATEGORIE!$C$12:$E$12,0),0))</f>
        <v/>
      </c>
      <c r="J975" s="16" t="str">
        <f>IF(I975="","",COUNTIF($I$8:I975,I975))</f>
        <v/>
      </c>
      <c r="K975" s="16">
        <f>COUNT(V975:DP975)</f>
        <v>1</v>
      </c>
      <c r="L975" s="17">
        <f>IF(ISERROR(LARGE(V975:AB975,1)),0,LARGE(V975:AB975,1))+IF(ISERROR(LARGE(V975:AB975,2)),0,LARGE(V975:AB975,2))+IF(ISERROR(LARGE(V975:AB975,3)),0,LARGE(V975:AB975,3))+IF(ISERROR(LARGE(V975:AB975,4)),0,LARGE(V975:AB975,4))</f>
        <v>0</v>
      </c>
      <c r="M975" s="141">
        <f>IF(ISERROR(LARGE(AC975:BP975,1)),0,LARGE(AC975:BP975,1))+IF(ISERROR(LARGE(AC975:BP975,2)),0,LARGE(AC975:BP975,2))+IF(ISERROR(LARGE(AC975:BP975,3)),0,LARGE(AC975:BP975,3))+IF(ISERROR(LARGE(AC975:BP975,4)),0,LARGE(AC975:BP975,4))</f>
        <v>38</v>
      </c>
      <c r="N975" s="36">
        <f>IF(ISERROR(LARGE(BQ975:CV975,1)),0,LARGE(BQ975:CV975,1))+IF(ISERROR(LARGE(BQ975:CV975,2)),0,LARGE(BQ975:CV975,2))+IF(ISERROR(LARGE(BQ975:CV975,3)),0,LARGE(BQ975:CV975,3))+IF(ISERROR(LARGE(BQ975:CV975,4)),0,LARGE(BQ975:CV975,4))</f>
        <v>0</v>
      </c>
      <c r="O975" s="142">
        <f>IF(ISERROR(LARGE(CW975:DP975,1)),0,LARGE(CW975:DP975,1))+IF(ISERROR(LARGE(CW975:DP975,2)),0,LARGE(CW975:DP975,2))+IF(ISERROR(LARGE(CW975:DP975,3)),0,LARGE(CW975:DP975,3))+IF(ISERROR(LARGE(CW975:DP975,4)),0,LARGE(CW975:DP975,4))</f>
        <v>0</v>
      </c>
      <c r="P975" s="143">
        <f>IF(ISERROR(LARGE(V975:DP975,1)),0,LARGE(V975:DP975,1))+IF(ISERROR(LARGE(V975:DP975,2)),0,LARGE(V975:DP975,2))+IF(ISERROR(LARGE(V975:DP975,3)),0,LARGE(V975:DP975,3))+IF(ISERROR(LARGE(V975:DP975,4)),0,LARGE(V975:DP975,4))+IF(ISERROR(LARGE(V975:DP975,5)),0,LARGE(V975:DP975,5))+IF(ISERROR(LARGE(V975:DP975,6)),0,LARGE(V975:DP975,6))+IF(ISERROR(LARGE(V975:DP975,7)),0,LARGE(V975:DP975,7))+IF(ISERROR(LARGE(V975:DP975,8)),0,LARGE(V975:DP975,8))+IF(ISERROR(LARGE(V975:DP975,9)),0,LARGE(V975:DP975,9))+IF(ISERROR(LARGE(V975:DP975,10)),0,LARGE(V975:DP975,10))+IF(ISERROR(LARGE(V975:DP975,11)),0,LARGE(V975:DP975,11))+IF(ISERROR(LARGE(V975:DP975,12)),0,LARGE(V975:DP975,12))</f>
        <v>38</v>
      </c>
      <c r="Q975" s="144">
        <f>COUNT(V975:DP975)</f>
        <v>1</v>
      </c>
      <c r="R975" s="144">
        <f>IF(ISERROR(LARGE(V975:AB975,5)),0,LARGE(V975:AB975,5))</f>
        <v>0</v>
      </c>
      <c r="S975" s="144">
        <f>IF(ISERROR(LARGE(AC975:BP975,5)),0,LARGE(AC975:BP975,5))</f>
        <v>0</v>
      </c>
      <c r="T975" s="144">
        <f>IF(ISERROR(LARGE(BQ975:CV975,5)),0,LARGE(BQ975:CV975,5))</f>
        <v>0</v>
      </c>
      <c r="U975" s="144">
        <f>IF(ISERROR(LARGE(CW975:DP975,5)),0,LARGE(CW975:DP975,5))</f>
        <v>0</v>
      </c>
      <c r="V975" s="17"/>
      <c r="W975" s="17"/>
      <c r="X975" s="17"/>
      <c r="Y975" s="17"/>
      <c r="Z975" s="17"/>
      <c r="AA975" s="17"/>
      <c r="AB975" s="17"/>
      <c r="AC975" s="141"/>
      <c r="AD975" s="141"/>
      <c r="AE975" s="141"/>
      <c r="AF975" s="141"/>
      <c r="AG975" s="141"/>
      <c r="AH975" s="141"/>
      <c r="AI975" s="141"/>
      <c r="AJ975" s="141"/>
      <c r="AK975" s="141"/>
      <c r="AL975" s="141"/>
      <c r="AM975" s="141"/>
      <c r="AN975" s="141"/>
      <c r="AO975" s="141"/>
      <c r="AP975" s="141"/>
      <c r="AQ975" s="141"/>
      <c r="AR975" s="141"/>
      <c r="AS975" s="141"/>
      <c r="AT975" s="141"/>
      <c r="AU975" s="141"/>
      <c r="AV975" s="141"/>
      <c r="AW975" s="141"/>
      <c r="AX975" s="141"/>
      <c r="AY975" s="141"/>
      <c r="AZ975" s="141"/>
      <c r="BA975" s="141">
        <v>38</v>
      </c>
      <c r="BB975" s="141"/>
      <c r="BC975" s="141"/>
      <c r="BD975" s="141"/>
      <c r="BE975" s="141"/>
      <c r="BF975" s="141"/>
      <c r="BG975" s="141"/>
      <c r="BH975" s="141"/>
      <c r="BI975" s="141"/>
      <c r="BJ975" s="141"/>
      <c r="BK975" s="141"/>
      <c r="BL975" s="141"/>
      <c r="BM975" s="141"/>
      <c r="BN975" s="141"/>
      <c r="BO975" s="141"/>
      <c r="BP975" s="141"/>
      <c r="BQ975" s="36"/>
      <c r="BR975" s="36"/>
      <c r="BS975" s="36"/>
      <c r="BT975" s="36"/>
      <c r="BU975" s="36"/>
      <c r="BV975" s="36"/>
      <c r="BW975" s="36"/>
      <c r="BX975" s="36"/>
      <c r="BY975" s="36"/>
      <c r="BZ975" s="36"/>
      <c r="CA975" s="36"/>
      <c r="CB975" s="36"/>
      <c r="CC975" s="36"/>
      <c r="CD975" s="36"/>
      <c r="CE975" s="36"/>
      <c r="CF975" s="36"/>
      <c r="CG975" s="36"/>
      <c r="CH975" s="36"/>
      <c r="CI975" s="145"/>
      <c r="CJ975" s="146"/>
      <c r="CK975" s="146"/>
      <c r="CL975" s="146"/>
      <c r="CM975" s="146"/>
      <c r="CN975" s="146"/>
      <c r="CO975" s="146"/>
      <c r="CP975" s="147"/>
      <c r="CQ975" s="146"/>
      <c r="CR975" s="146"/>
      <c r="CS975" s="146"/>
      <c r="CT975" s="146"/>
      <c r="CU975" s="36"/>
      <c r="CV975" s="36"/>
      <c r="CW975" s="142"/>
      <c r="CX975" s="142"/>
      <c r="CY975" s="142"/>
      <c r="CZ975" s="142"/>
      <c r="DA975" s="142"/>
      <c r="DB975" s="142"/>
      <c r="DC975" s="142"/>
      <c r="DD975" s="142"/>
      <c r="DE975" s="142"/>
      <c r="DF975" s="142"/>
      <c r="DG975" s="142"/>
      <c r="DH975" s="142"/>
      <c r="DI975" s="142"/>
      <c r="DJ975" s="142"/>
      <c r="DK975" s="142"/>
      <c r="DL975" s="142"/>
      <c r="DM975" s="142"/>
      <c r="DN975" s="142"/>
      <c r="DO975" s="142"/>
      <c r="DP975" s="142"/>
    </row>
    <row r="976" spans="1:120" ht="13.5" customHeight="1">
      <c r="A976" s="16" t="str">
        <f>IF(B976="","",IF(B976&gt;1,"UWAGA JUŻ BYŁ",""))</f>
        <v/>
      </c>
      <c r="B976" s="16">
        <f>IF(C976="","",COUNTIF($C$8:$C$51430,C976))</f>
        <v>1</v>
      </c>
      <c r="C976" s="16" t="str">
        <f>CONCATENATE(E976,F976,H976,G976)</f>
        <v>DUSZAKamil</v>
      </c>
      <c r="D976" s="16">
        <f>IF(E976="","",COUNTA($E$8:E976))</f>
        <v>969</v>
      </c>
      <c r="E976" s="117" t="s">
        <v>4276</v>
      </c>
      <c r="F976" s="16" t="s">
        <v>400</v>
      </c>
      <c r="G976" s="12"/>
      <c r="H976" s="12"/>
      <c r="I976" s="16" t="str">
        <f>IF(ISERROR(VLOOKUP(H976,KATEGORIE!$C$13:$E$50006,MATCH(KATEGORIE!$E$12,KATEGORIE!$C$12:$E$12,0),0)),"",VLOOKUP(H976,KATEGORIE!$C$13:$E$50006,MATCH(KATEGORIE!$E$12,KATEGORIE!$C$12:$E$12,0),0))</f>
        <v/>
      </c>
      <c r="J976" s="16" t="str">
        <f>IF(I976="","",COUNTIF($I$8:I976,I976))</f>
        <v/>
      </c>
      <c r="K976" s="16">
        <f>COUNT(V976:DP976)</f>
        <v>1</v>
      </c>
      <c r="L976" s="17">
        <f>IF(ISERROR(LARGE(V976:AB976,1)),0,LARGE(V976:AB976,1))+IF(ISERROR(LARGE(V976:AB976,2)),0,LARGE(V976:AB976,2))+IF(ISERROR(LARGE(V976:AB976,3)),0,LARGE(V976:AB976,3))+IF(ISERROR(LARGE(V976:AB976,4)),0,LARGE(V976:AB976,4))</f>
        <v>0</v>
      </c>
      <c r="M976" s="141">
        <f>IF(ISERROR(LARGE(AC976:BP976,1)),0,LARGE(AC976:BP976,1))+IF(ISERROR(LARGE(AC976:BP976,2)),0,LARGE(AC976:BP976,2))+IF(ISERROR(LARGE(AC976:BP976,3)),0,LARGE(AC976:BP976,3))+IF(ISERROR(LARGE(AC976:BP976,4)),0,LARGE(AC976:BP976,4))</f>
        <v>38</v>
      </c>
      <c r="N976" s="36">
        <f>IF(ISERROR(LARGE(BQ976:CV976,1)),0,LARGE(BQ976:CV976,1))+IF(ISERROR(LARGE(BQ976:CV976,2)),0,LARGE(BQ976:CV976,2))+IF(ISERROR(LARGE(BQ976:CV976,3)),0,LARGE(BQ976:CV976,3))+IF(ISERROR(LARGE(BQ976:CV976,4)),0,LARGE(BQ976:CV976,4))</f>
        <v>0</v>
      </c>
      <c r="O976" s="142">
        <f>IF(ISERROR(LARGE(CW976:DP976,1)),0,LARGE(CW976:DP976,1))+IF(ISERROR(LARGE(CW976:DP976,2)),0,LARGE(CW976:DP976,2))+IF(ISERROR(LARGE(CW976:DP976,3)),0,LARGE(CW976:DP976,3))+IF(ISERROR(LARGE(CW976:DP976,4)),0,LARGE(CW976:DP976,4))</f>
        <v>0</v>
      </c>
      <c r="P976" s="143">
        <f>IF(ISERROR(LARGE(V976:DP976,1)),0,LARGE(V976:DP976,1))+IF(ISERROR(LARGE(V976:DP976,2)),0,LARGE(V976:DP976,2))+IF(ISERROR(LARGE(V976:DP976,3)),0,LARGE(V976:DP976,3))+IF(ISERROR(LARGE(V976:DP976,4)),0,LARGE(V976:DP976,4))+IF(ISERROR(LARGE(V976:DP976,5)),0,LARGE(V976:DP976,5))+IF(ISERROR(LARGE(V976:DP976,6)),0,LARGE(V976:DP976,6))+IF(ISERROR(LARGE(V976:DP976,7)),0,LARGE(V976:DP976,7))+IF(ISERROR(LARGE(V976:DP976,8)),0,LARGE(V976:DP976,8))+IF(ISERROR(LARGE(V976:DP976,9)),0,LARGE(V976:DP976,9))+IF(ISERROR(LARGE(V976:DP976,10)),0,LARGE(V976:DP976,10))+IF(ISERROR(LARGE(V976:DP976,11)),0,LARGE(V976:DP976,11))+IF(ISERROR(LARGE(V976:DP976,12)),0,LARGE(V976:DP976,12))</f>
        <v>38</v>
      </c>
      <c r="Q976" s="144">
        <f>COUNT(V976:DP976)</f>
        <v>1</v>
      </c>
      <c r="R976" s="144">
        <f>IF(ISERROR(LARGE(V976:AB976,5)),0,LARGE(V976:AB976,5))</f>
        <v>0</v>
      </c>
      <c r="S976" s="144">
        <f>IF(ISERROR(LARGE(AC976:BP976,5)),0,LARGE(AC976:BP976,5))</f>
        <v>0</v>
      </c>
      <c r="T976" s="144">
        <f>IF(ISERROR(LARGE(BQ976:CV976,5)),0,LARGE(BQ976:CV976,5))</f>
        <v>0</v>
      </c>
      <c r="U976" s="144">
        <f>IF(ISERROR(LARGE(CW976:DP976,5)),0,LARGE(CW976:DP976,5))</f>
        <v>0</v>
      </c>
      <c r="V976" s="17"/>
      <c r="W976" s="17"/>
      <c r="X976" s="17"/>
      <c r="Y976" s="17"/>
      <c r="Z976" s="17"/>
      <c r="AA976" s="17"/>
      <c r="AB976" s="17"/>
      <c r="AC976" s="141"/>
      <c r="AD976" s="141"/>
      <c r="AE976" s="141"/>
      <c r="AF976" s="141"/>
      <c r="AG976" s="141"/>
      <c r="AH976" s="141"/>
      <c r="AI976" s="141"/>
      <c r="AJ976" s="141"/>
      <c r="AK976" s="141"/>
      <c r="AL976" s="141"/>
      <c r="AM976" s="141"/>
      <c r="AN976" s="141"/>
      <c r="AO976" s="141"/>
      <c r="AP976" s="141"/>
      <c r="AQ976" s="141"/>
      <c r="AR976" s="141"/>
      <c r="AS976" s="141"/>
      <c r="AT976" s="141"/>
      <c r="AU976" s="141"/>
      <c r="AV976" s="141"/>
      <c r="AW976" s="141"/>
      <c r="AX976" s="141"/>
      <c r="AY976" s="141"/>
      <c r="AZ976" s="141"/>
      <c r="BA976" s="141"/>
      <c r="BB976" s="141">
        <v>38</v>
      </c>
      <c r="BC976" s="141"/>
      <c r="BD976" s="141"/>
      <c r="BE976" s="141"/>
      <c r="BF976" s="141"/>
      <c r="BG976" s="141"/>
      <c r="BH976" s="141"/>
      <c r="BI976" s="141"/>
      <c r="BJ976" s="141"/>
      <c r="BK976" s="141"/>
      <c r="BL976" s="141"/>
      <c r="BM976" s="141"/>
      <c r="BN976" s="141"/>
      <c r="BO976" s="141"/>
      <c r="BP976" s="141"/>
      <c r="BQ976" s="36"/>
      <c r="BR976" s="36"/>
      <c r="BS976" s="36"/>
      <c r="BT976" s="36"/>
      <c r="BU976" s="36"/>
      <c r="BV976" s="36"/>
      <c r="BW976" s="36"/>
      <c r="BX976" s="36"/>
      <c r="BY976" s="36"/>
      <c r="BZ976" s="36"/>
      <c r="CA976" s="36"/>
      <c r="CB976" s="36"/>
      <c r="CC976" s="36"/>
      <c r="CD976" s="36"/>
      <c r="CE976" s="36"/>
      <c r="CF976" s="36"/>
      <c r="CG976" s="36"/>
      <c r="CH976" s="36"/>
      <c r="CI976" s="145"/>
      <c r="CJ976" s="146"/>
      <c r="CK976" s="146"/>
      <c r="CL976" s="146"/>
      <c r="CM976" s="146"/>
      <c r="CN976" s="146"/>
      <c r="CO976" s="146"/>
      <c r="CP976" s="147"/>
      <c r="CQ976" s="146"/>
      <c r="CR976" s="146"/>
      <c r="CS976" s="146"/>
      <c r="CT976" s="146"/>
      <c r="CU976" s="36"/>
      <c r="CV976" s="36"/>
      <c r="CW976" s="142"/>
      <c r="CX976" s="142"/>
      <c r="CY976" s="142"/>
      <c r="CZ976" s="142"/>
      <c r="DA976" s="142"/>
      <c r="DB976" s="142"/>
      <c r="DC976" s="142"/>
      <c r="DD976" s="142"/>
      <c r="DE976" s="142"/>
      <c r="DF976" s="142"/>
      <c r="DG976" s="142"/>
      <c r="DH976" s="142"/>
      <c r="DI976" s="142"/>
      <c r="DJ976" s="142"/>
      <c r="DK976" s="142"/>
      <c r="DL976" s="142"/>
      <c r="DM976" s="142"/>
      <c r="DN976" s="142"/>
      <c r="DO976" s="142"/>
      <c r="DP976" s="142"/>
    </row>
    <row r="977" spans="1:120" ht="13.5" customHeight="1">
      <c r="A977" s="16" t="str">
        <f>IF(B977="","",IF(B977&gt;1,"UWAGA JUŻ BYŁ",""))</f>
        <v/>
      </c>
      <c r="B977" s="16">
        <f>IF(C977="","",COUNTIF($C$8:$C$51430,C977))</f>
        <v>1</v>
      </c>
      <c r="C977" s="16" t="str">
        <f>CONCATENATE(E977,F977,H977,G977)</f>
        <v>SawickiMichał1982UKS RETURN PIASECZNO</v>
      </c>
      <c r="D977" s="16">
        <f>IF(E977="","",COUNTA($E$8:E977))</f>
        <v>970</v>
      </c>
      <c r="E977" s="12" t="s">
        <v>3095</v>
      </c>
      <c r="F977" s="16" t="s">
        <v>392</v>
      </c>
      <c r="G977" s="117" t="s">
        <v>4433</v>
      </c>
      <c r="H977" s="12">
        <v>1982</v>
      </c>
      <c r="I977" s="16" t="str">
        <f>IF(ISERROR(VLOOKUP(H977,KATEGORIE!$C$13:$E$50006,MATCH(KATEGORIE!$E$12,KATEGORIE!$C$12:$E$12,0),0)),"",VLOOKUP(H977,KATEGORIE!$C$13:$E$50006,MATCH(KATEGORIE!$E$12,KATEGORIE!$C$12:$E$12,0),0))</f>
        <v>S2</v>
      </c>
      <c r="J977" s="16">
        <f>IF(I977="","",COUNTIF($I$8:I977,I977))</f>
        <v>206</v>
      </c>
      <c r="K977" s="16">
        <f>COUNT(V977:DP977)</f>
        <v>1</v>
      </c>
      <c r="L977" s="17">
        <f>IF(ISERROR(LARGE(V977:AB977,1)),0,LARGE(V977:AB977,1))+IF(ISERROR(LARGE(V977:AB977,2)),0,LARGE(V977:AB977,2))+IF(ISERROR(LARGE(V977:AB977,3)),0,LARGE(V977:AB977,3))+IF(ISERROR(LARGE(V977:AB977,4)),0,LARGE(V977:AB977,4))</f>
        <v>0</v>
      </c>
      <c r="M977" s="141">
        <f>IF(ISERROR(LARGE(AC977:BP977,1)),0,LARGE(AC977:BP977,1))+IF(ISERROR(LARGE(AC977:BP977,2)),0,LARGE(AC977:BP977,2))+IF(ISERROR(LARGE(AC977:BP977,3)),0,LARGE(AC977:BP977,3))+IF(ISERROR(LARGE(AC977:BP977,4)),0,LARGE(AC977:BP977,4))</f>
        <v>0</v>
      </c>
      <c r="N977" s="36">
        <f>IF(ISERROR(LARGE(BQ977:CV977,1)),0,LARGE(BQ977:CV977,1))+IF(ISERROR(LARGE(BQ977:CV977,2)),0,LARGE(BQ977:CV977,2))+IF(ISERROR(LARGE(BQ977:CV977,3)),0,LARGE(BQ977:CV977,3))+IF(ISERROR(LARGE(BQ977:CV977,4)),0,LARGE(BQ977:CV977,4))</f>
        <v>38</v>
      </c>
      <c r="O977" s="142">
        <f>IF(ISERROR(LARGE(CW977:DP977,1)),0,LARGE(CW977:DP977,1))+IF(ISERROR(LARGE(CW977:DP977,2)),0,LARGE(CW977:DP977,2))+IF(ISERROR(LARGE(CW977:DP977,3)),0,LARGE(CW977:DP977,3))+IF(ISERROR(LARGE(CW977:DP977,4)),0,LARGE(CW977:DP977,4))</f>
        <v>0</v>
      </c>
      <c r="P977" s="143">
        <f>IF(ISERROR(LARGE(V977:DP977,1)),0,LARGE(V977:DP977,1))+IF(ISERROR(LARGE(V977:DP977,2)),0,LARGE(V977:DP977,2))+IF(ISERROR(LARGE(V977:DP977,3)),0,LARGE(V977:DP977,3))+IF(ISERROR(LARGE(V977:DP977,4)),0,LARGE(V977:DP977,4))+IF(ISERROR(LARGE(V977:DP977,5)),0,LARGE(V977:DP977,5))+IF(ISERROR(LARGE(V977:DP977,6)),0,LARGE(V977:DP977,6))+IF(ISERROR(LARGE(V977:DP977,7)),0,LARGE(V977:DP977,7))+IF(ISERROR(LARGE(V977:DP977,8)),0,LARGE(V977:DP977,8))+IF(ISERROR(LARGE(V977:DP977,9)),0,LARGE(V977:DP977,9))+IF(ISERROR(LARGE(V977:DP977,10)),0,LARGE(V977:DP977,10))+IF(ISERROR(LARGE(V977:DP977,11)),0,LARGE(V977:DP977,11))+IF(ISERROR(LARGE(V977:DP977,12)),0,LARGE(V977:DP977,12))</f>
        <v>38</v>
      </c>
      <c r="Q977" s="144">
        <f>COUNT(V977:DP977)</f>
        <v>1</v>
      </c>
      <c r="R977" s="144">
        <f>IF(ISERROR(LARGE(V977:AB977,5)),0,LARGE(V977:AB977,5))</f>
        <v>0</v>
      </c>
      <c r="S977" s="144">
        <f>IF(ISERROR(LARGE(AC977:BP977,5)),0,LARGE(AC977:BP977,5))</f>
        <v>0</v>
      </c>
      <c r="T977" s="144">
        <f>IF(ISERROR(LARGE(BQ977:CV977,5)),0,LARGE(BQ977:CV977,5))</f>
        <v>0</v>
      </c>
      <c r="U977" s="144">
        <f>IF(ISERROR(LARGE(CW977:DP977,5)),0,LARGE(CW977:DP977,5))</f>
        <v>0</v>
      </c>
      <c r="V977" s="17"/>
      <c r="W977" s="17"/>
      <c r="X977" s="17"/>
      <c r="Y977" s="17"/>
      <c r="Z977" s="17"/>
      <c r="AA977" s="17"/>
      <c r="AB977" s="17"/>
      <c r="AC977" s="141"/>
      <c r="AD977" s="141"/>
      <c r="AE977" s="141"/>
      <c r="AF977" s="141"/>
      <c r="AG977" s="141"/>
      <c r="AH977" s="141"/>
      <c r="AI977" s="141"/>
      <c r="AJ977" s="141"/>
      <c r="AK977" s="141"/>
      <c r="AL977" s="141"/>
      <c r="AM977" s="141"/>
      <c r="AN977" s="141"/>
      <c r="AO977" s="141"/>
      <c r="AP977" s="141"/>
      <c r="AQ977" s="141"/>
      <c r="AR977" s="141"/>
      <c r="AS977" s="141"/>
      <c r="AT977" s="141"/>
      <c r="AU977" s="141"/>
      <c r="AV977" s="141"/>
      <c r="AW977" s="141"/>
      <c r="AX977" s="141"/>
      <c r="AY977" s="141"/>
      <c r="AZ977" s="141"/>
      <c r="BA977" s="141"/>
      <c r="BB977" s="141"/>
      <c r="BC977" s="141"/>
      <c r="BD977" s="141"/>
      <c r="BE977" s="141"/>
      <c r="BF977" s="141"/>
      <c r="BG977" s="141"/>
      <c r="BH977" s="141"/>
      <c r="BI977" s="141"/>
      <c r="BJ977" s="141"/>
      <c r="BK977" s="141"/>
      <c r="BL977" s="141"/>
      <c r="BM977" s="141"/>
      <c r="BN977" s="141"/>
      <c r="BO977" s="141"/>
      <c r="BP977" s="141"/>
      <c r="BQ977" s="36"/>
      <c r="BR977" s="36"/>
      <c r="BS977" s="36"/>
      <c r="BT977" s="36"/>
      <c r="BU977" s="36"/>
      <c r="BV977" s="36"/>
      <c r="BW977" s="36"/>
      <c r="BX977" s="36"/>
      <c r="BY977" s="36"/>
      <c r="BZ977" s="36"/>
      <c r="CA977" s="36"/>
      <c r="CB977" s="36"/>
      <c r="CC977" s="36"/>
      <c r="CD977" s="36"/>
      <c r="CE977" s="36"/>
      <c r="CF977" s="36"/>
      <c r="CG977" s="36"/>
      <c r="CH977" s="36"/>
      <c r="CI977" s="145"/>
      <c r="CJ977" s="146"/>
      <c r="CK977" s="146"/>
      <c r="CL977" s="146"/>
      <c r="CM977" s="146">
        <v>38</v>
      </c>
      <c r="CN977" s="146"/>
      <c r="CO977" s="146"/>
      <c r="CP977" s="147"/>
      <c r="CQ977" s="146"/>
      <c r="CR977" s="146"/>
      <c r="CS977" s="146"/>
      <c r="CT977" s="146"/>
      <c r="CU977" s="36"/>
      <c r="CV977" s="36"/>
      <c r="CW977" s="142"/>
      <c r="CX977" s="142"/>
      <c r="CY977" s="142"/>
      <c r="CZ977" s="142"/>
      <c r="DA977" s="142"/>
      <c r="DB977" s="142"/>
      <c r="DC977" s="142"/>
      <c r="DD977" s="142"/>
      <c r="DE977" s="142"/>
      <c r="DF977" s="142"/>
      <c r="DG977" s="142"/>
      <c r="DH977" s="142"/>
      <c r="DI977" s="142"/>
      <c r="DJ977" s="142"/>
      <c r="DK977" s="142"/>
      <c r="DL977" s="142"/>
      <c r="DM977" s="142"/>
      <c r="DN977" s="142"/>
      <c r="DO977" s="142"/>
      <c r="DP977" s="142"/>
    </row>
    <row r="978" spans="1:120" ht="13.5" customHeight="1">
      <c r="A978" s="16" t="str">
        <f>IF(B978="","",IF(B978&gt;1,"UWAGA JUŻ BYŁ",""))</f>
        <v/>
      </c>
      <c r="B978" s="16">
        <f>IF(C978="","",COUNTIF($C$8:$C$51430,C978))</f>
        <v>1</v>
      </c>
      <c r="C978" s="16" t="str">
        <f>CONCATENATE(E978,F978,H978,G978)</f>
        <v>FRAMSKIPawełPoznań</v>
      </c>
      <c r="D978" s="16">
        <f>IF(E978="","",COUNTA($E$8:E978))</f>
        <v>971</v>
      </c>
      <c r="E978" s="12" t="s">
        <v>4651</v>
      </c>
      <c r="F978" s="16" t="s">
        <v>188</v>
      </c>
      <c r="G978" s="12" t="s">
        <v>495</v>
      </c>
      <c r="H978" s="12"/>
      <c r="I978" s="16" t="str">
        <f>IF(ISERROR(VLOOKUP(H978,KATEGORIE!$C$13:$E$50006,MATCH(KATEGORIE!$E$12,KATEGORIE!$C$12:$E$12,0),0)),"",VLOOKUP(H978,KATEGORIE!$C$13:$E$50006,MATCH(KATEGORIE!$E$12,KATEGORIE!$C$12:$E$12,0),0))</f>
        <v/>
      </c>
      <c r="J978" s="16" t="str">
        <f>IF(I978="","",COUNTIF($I$8:I978,I978))</f>
        <v/>
      </c>
      <c r="K978" s="16">
        <f>COUNT(V978:DP978)</f>
        <v>1</v>
      </c>
      <c r="L978" s="17">
        <f>IF(ISERROR(LARGE(V978:AB978,1)),0,LARGE(V978:AB978,1))+IF(ISERROR(LARGE(V978:AB978,2)),0,LARGE(V978:AB978,2))+IF(ISERROR(LARGE(V978:AB978,3)),0,LARGE(V978:AB978,3))+IF(ISERROR(LARGE(V978:AB978,4)),0,LARGE(V978:AB978,4))</f>
        <v>0</v>
      </c>
      <c r="M978" s="141">
        <f>IF(ISERROR(LARGE(AC978:BP978,1)),0,LARGE(AC978:BP978,1))+IF(ISERROR(LARGE(AC978:BP978,2)),0,LARGE(AC978:BP978,2))+IF(ISERROR(LARGE(AC978:BP978,3)),0,LARGE(AC978:BP978,3))+IF(ISERROR(LARGE(AC978:BP978,4)),0,LARGE(AC978:BP978,4))</f>
        <v>38</v>
      </c>
      <c r="N978" s="36">
        <f>IF(ISERROR(LARGE(BQ978:CV978,1)),0,LARGE(BQ978:CV978,1))+IF(ISERROR(LARGE(BQ978:CV978,2)),0,LARGE(BQ978:CV978,2))+IF(ISERROR(LARGE(BQ978:CV978,3)),0,LARGE(BQ978:CV978,3))+IF(ISERROR(LARGE(BQ978:CV978,4)),0,LARGE(BQ978:CV978,4))</f>
        <v>0</v>
      </c>
      <c r="O978" s="142">
        <f>IF(ISERROR(LARGE(CW978:DP978,1)),0,LARGE(CW978:DP978,1))+IF(ISERROR(LARGE(CW978:DP978,2)),0,LARGE(CW978:DP978,2))+IF(ISERROR(LARGE(CW978:DP978,3)),0,LARGE(CW978:DP978,3))+IF(ISERROR(LARGE(CW978:DP978,4)),0,LARGE(CW978:DP978,4))</f>
        <v>0</v>
      </c>
      <c r="P978" s="143">
        <f>IF(ISERROR(LARGE(V978:DP978,1)),0,LARGE(V978:DP978,1))+IF(ISERROR(LARGE(V978:DP978,2)),0,LARGE(V978:DP978,2))+IF(ISERROR(LARGE(V978:DP978,3)),0,LARGE(V978:DP978,3))+IF(ISERROR(LARGE(V978:DP978,4)),0,LARGE(V978:DP978,4))+IF(ISERROR(LARGE(V978:DP978,5)),0,LARGE(V978:DP978,5))+IF(ISERROR(LARGE(V978:DP978,6)),0,LARGE(V978:DP978,6))+IF(ISERROR(LARGE(V978:DP978,7)),0,LARGE(V978:DP978,7))+IF(ISERROR(LARGE(V978:DP978,8)),0,LARGE(V978:DP978,8))+IF(ISERROR(LARGE(V978:DP978,9)),0,LARGE(V978:DP978,9))+IF(ISERROR(LARGE(V978:DP978,10)),0,LARGE(V978:DP978,10))+IF(ISERROR(LARGE(V978:DP978,11)),0,LARGE(V978:DP978,11))+IF(ISERROR(LARGE(V978:DP978,12)),0,LARGE(V978:DP978,12))</f>
        <v>38</v>
      </c>
      <c r="Q978" s="144">
        <f>COUNT(V978:DP978)</f>
        <v>1</v>
      </c>
      <c r="R978" s="144">
        <f>IF(ISERROR(LARGE(V978:AB978,5)),0,LARGE(V978:AB978,5))</f>
        <v>0</v>
      </c>
      <c r="S978" s="144">
        <f>IF(ISERROR(LARGE(AC978:BP978,5)),0,LARGE(AC978:BP978,5))</f>
        <v>0</v>
      </c>
      <c r="T978" s="144">
        <f>IF(ISERROR(LARGE(BQ978:CV978,5)),0,LARGE(BQ978:CV978,5))</f>
        <v>0</v>
      </c>
      <c r="U978" s="144">
        <f>IF(ISERROR(LARGE(CW978:DP978,5)),0,LARGE(CW978:DP978,5))</f>
        <v>0</v>
      </c>
      <c r="V978" s="17"/>
      <c r="W978" s="17"/>
      <c r="X978" s="17"/>
      <c r="Y978" s="17"/>
      <c r="Z978" s="17"/>
      <c r="AA978" s="17"/>
      <c r="AB978" s="17"/>
      <c r="AC978" s="141"/>
      <c r="AD978" s="141"/>
      <c r="AE978" s="141"/>
      <c r="AF978" s="141"/>
      <c r="AG978" s="141"/>
      <c r="AH978" s="141"/>
      <c r="AI978" s="141"/>
      <c r="AJ978" s="141"/>
      <c r="AK978" s="141"/>
      <c r="AL978" s="141"/>
      <c r="AM978" s="141"/>
      <c r="AN978" s="141"/>
      <c r="AO978" s="141"/>
      <c r="AP978" s="141"/>
      <c r="AQ978" s="141"/>
      <c r="AR978" s="141"/>
      <c r="AS978" s="141"/>
      <c r="AT978" s="141"/>
      <c r="AU978" s="141"/>
      <c r="AV978" s="141"/>
      <c r="AW978" s="141"/>
      <c r="AX978" s="141"/>
      <c r="AY978" s="141"/>
      <c r="AZ978" s="141"/>
      <c r="BA978" s="141"/>
      <c r="BB978" s="141"/>
      <c r="BC978" s="141"/>
      <c r="BD978" s="141"/>
      <c r="BE978" s="141"/>
      <c r="BF978" s="141">
        <v>38</v>
      </c>
      <c r="BG978" s="141"/>
      <c r="BH978" s="141"/>
      <c r="BI978" s="141"/>
      <c r="BJ978" s="141"/>
      <c r="BK978" s="141"/>
      <c r="BL978" s="141"/>
      <c r="BM978" s="141"/>
      <c r="BN978" s="141"/>
      <c r="BO978" s="141"/>
      <c r="BP978" s="141"/>
      <c r="BQ978" s="36"/>
      <c r="BR978" s="36"/>
      <c r="BS978" s="36"/>
      <c r="BT978" s="36"/>
      <c r="BU978" s="36"/>
      <c r="BV978" s="36"/>
      <c r="BW978" s="36"/>
      <c r="BX978" s="36"/>
      <c r="BY978" s="36"/>
      <c r="BZ978" s="36"/>
      <c r="CA978" s="36"/>
      <c r="CB978" s="36"/>
      <c r="CC978" s="36"/>
      <c r="CD978" s="36"/>
      <c r="CE978" s="36"/>
      <c r="CF978" s="36"/>
      <c r="CG978" s="36"/>
      <c r="CH978" s="36"/>
      <c r="CI978" s="146"/>
      <c r="CJ978" s="146"/>
      <c r="CK978" s="146"/>
      <c r="CL978" s="146"/>
      <c r="CM978" s="146"/>
      <c r="CN978" s="146"/>
      <c r="CO978" s="146"/>
      <c r="CP978" s="147"/>
      <c r="CQ978" s="146"/>
      <c r="CR978" s="146"/>
      <c r="CS978" s="146"/>
      <c r="CT978" s="146"/>
      <c r="CU978" s="36"/>
      <c r="CV978" s="36"/>
      <c r="CW978" s="142"/>
      <c r="CX978" s="142"/>
      <c r="CY978" s="142"/>
      <c r="CZ978" s="142"/>
      <c r="DA978" s="142"/>
      <c r="DB978" s="142"/>
      <c r="DC978" s="142"/>
      <c r="DD978" s="142"/>
      <c r="DE978" s="142"/>
      <c r="DF978" s="142"/>
      <c r="DG978" s="142"/>
      <c r="DH978" s="142"/>
      <c r="DI978" s="142"/>
      <c r="DJ978" s="142"/>
      <c r="DK978" s="142"/>
      <c r="DL978" s="142"/>
      <c r="DM978" s="142"/>
      <c r="DN978" s="142"/>
      <c r="DO978" s="142"/>
      <c r="DP978" s="142"/>
    </row>
    <row r="979" spans="1:120" ht="13.5" customHeight="1">
      <c r="A979" s="16" t="str">
        <f>IF(B979="","",IF(B979&gt;1,"UWAGA JUŻ BYŁ",""))</f>
        <v/>
      </c>
      <c r="B979" s="16">
        <f>IF(C979="","",COUNTIF($C$8:$C$51430,C979))</f>
        <v>1</v>
      </c>
      <c r="C979" s="16" t="str">
        <f>CONCATENATE(E979,F979,H979,G979)</f>
        <v>POJNARBartłomiejWICHRY BESKIDU T.R.</v>
      </c>
      <c r="D979" s="16">
        <f>IF(E979="","",COUNTA($E$8:E979))</f>
        <v>972</v>
      </c>
      <c r="E979" s="12" t="s">
        <v>4750</v>
      </c>
      <c r="F979" s="16" t="s">
        <v>233</v>
      </c>
      <c r="G979" s="12" t="s">
        <v>1528</v>
      </c>
      <c r="H979" s="12"/>
      <c r="I979" s="16" t="str">
        <f>IF(ISERROR(VLOOKUP(H979,KATEGORIE!$C$13:$E$50006,MATCH(KATEGORIE!$E$12,KATEGORIE!$C$12:$E$12,0),0)),"",VLOOKUP(H979,KATEGORIE!$C$13:$E$50006,MATCH(KATEGORIE!$E$12,KATEGORIE!$C$12:$E$12,0),0))</f>
        <v/>
      </c>
      <c r="J979" s="16" t="str">
        <f>IF(I979="","",COUNTIF($I$8:I979,I979))</f>
        <v/>
      </c>
      <c r="K979" s="16">
        <f>COUNT(V979:DP979)</f>
        <v>1</v>
      </c>
      <c r="L979" s="17">
        <f>IF(ISERROR(LARGE(V979:AB979,1)),0,LARGE(V979:AB979,1))+IF(ISERROR(LARGE(V979:AB979,2)),0,LARGE(V979:AB979,2))+IF(ISERROR(LARGE(V979:AB979,3)),0,LARGE(V979:AB979,3))+IF(ISERROR(LARGE(V979:AB979,4)),0,LARGE(V979:AB979,4))</f>
        <v>0</v>
      </c>
      <c r="M979" s="141">
        <f>IF(ISERROR(LARGE(AC979:BP979,1)),0,LARGE(AC979:BP979,1))+IF(ISERROR(LARGE(AC979:BP979,2)),0,LARGE(AC979:BP979,2))+IF(ISERROR(LARGE(AC979:BP979,3)),0,LARGE(AC979:BP979,3))+IF(ISERROR(LARGE(AC979:BP979,4)),0,LARGE(AC979:BP979,4))</f>
        <v>0</v>
      </c>
      <c r="N979" s="36">
        <f>IF(ISERROR(LARGE(BQ979:CV979,1)),0,LARGE(BQ979:CV979,1))+IF(ISERROR(LARGE(BQ979:CV979,2)),0,LARGE(BQ979:CV979,2))+IF(ISERROR(LARGE(BQ979:CV979,3)),0,LARGE(BQ979:CV979,3))+IF(ISERROR(LARGE(BQ979:CV979,4)),0,LARGE(BQ979:CV979,4))</f>
        <v>0</v>
      </c>
      <c r="O979" s="142">
        <f>IF(ISERROR(LARGE(CW979:DP979,1)),0,LARGE(CW979:DP979,1))+IF(ISERROR(LARGE(CW979:DP979,2)),0,LARGE(CW979:DP979,2))+IF(ISERROR(LARGE(CW979:DP979,3)),0,LARGE(CW979:DP979,3))+IF(ISERROR(LARGE(CW979:DP979,4)),0,LARGE(CW979:DP979,4))</f>
        <v>38</v>
      </c>
      <c r="P979" s="143">
        <f>IF(ISERROR(LARGE(V979:DP979,1)),0,LARGE(V979:DP979,1))+IF(ISERROR(LARGE(V979:DP979,2)),0,LARGE(V979:DP979,2))+IF(ISERROR(LARGE(V979:DP979,3)),0,LARGE(V979:DP979,3))+IF(ISERROR(LARGE(V979:DP979,4)),0,LARGE(V979:DP979,4))+IF(ISERROR(LARGE(V979:DP979,5)),0,LARGE(V979:DP979,5))+IF(ISERROR(LARGE(V979:DP979,6)),0,LARGE(V979:DP979,6))+IF(ISERROR(LARGE(V979:DP979,7)),0,LARGE(V979:DP979,7))+IF(ISERROR(LARGE(V979:DP979,8)),0,LARGE(V979:DP979,8))+IF(ISERROR(LARGE(V979:DP979,9)),0,LARGE(V979:DP979,9))+IF(ISERROR(LARGE(V979:DP979,10)),0,LARGE(V979:DP979,10))+IF(ISERROR(LARGE(V979:DP979,11)),0,LARGE(V979:DP979,11))+IF(ISERROR(LARGE(V979:DP979,12)),0,LARGE(V979:DP979,12))</f>
        <v>38</v>
      </c>
      <c r="Q979" s="144">
        <f>COUNT(V979:DP979)</f>
        <v>1</v>
      </c>
      <c r="R979" s="144">
        <f>IF(ISERROR(LARGE(V979:AB979,5)),0,LARGE(V979:AB979,5))</f>
        <v>0</v>
      </c>
      <c r="S979" s="144">
        <f>IF(ISERROR(LARGE(AC979:BP979,5)),0,LARGE(AC979:BP979,5))</f>
        <v>0</v>
      </c>
      <c r="T979" s="144">
        <f>IF(ISERROR(LARGE(BQ979:CV979,5)),0,LARGE(BQ979:CV979,5))</f>
        <v>0</v>
      </c>
      <c r="U979" s="144">
        <f>IF(ISERROR(LARGE(CW979:DP979,5)),0,LARGE(CW979:DP979,5))</f>
        <v>0</v>
      </c>
      <c r="V979" s="17"/>
      <c r="W979" s="17"/>
      <c r="X979" s="17"/>
      <c r="Y979" s="17"/>
      <c r="Z979" s="17"/>
      <c r="AA979" s="17"/>
      <c r="AB979" s="17"/>
      <c r="AC979" s="141"/>
      <c r="AD979" s="141"/>
      <c r="AE979" s="141"/>
      <c r="AF979" s="141"/>
      <c r="AG979" s="141"/>
      <c r="AH979" s="141"/>
      <c r="AI979" s="141"/>
      <c r="AJ979" s="141"/>
      <c r="AK979" s="141"/>
      <c r="AL979" s="141"/>
      <c r="AM979" s="141"/>
      <c r="AN979" s="141"/>
      <c r="AO979" s="141"/>
      <c r="AP979" s="141"/>
      <c r="AQ979" s="141"/>
      <c r="AR979" s="141"/>
      <c r="AS979" s="141"/>
      <c r="AT979" s="141"/>
      <c r="AU979" s="141"/>
      <c r="AV979" s="141"/>
      <c r="AW979" s="141"/>
      <c r="AX979" s="141"/>
      <c r="AY979" s="141"/>
      <c r="AZ979" s="141"/>
      <c r="BA979" s="141"/>
      <c r="BB979" s="141"/>
      <c r="BC979" s="141"/>
      <c r="BD979" s="141"/>
      <c r="BE979" s="141"/>
      <c r="BF979" s="141"/>
      <c r="BG979" s="141"/>
      <c r="BH979" s="141"/>
      <c r="BI979" s="141"/>
      <c r="BJ979" s="141"/>
      <c r="BK979" s="141"/>
      <c r="BL979" s="141"/>
      <c r="BM979" s="141"/>
      <c r="BN979" s="141"/>
      <c r="BO979" s="141"/>
      <c r="BP979" s="141"/>
      <c r="BQ979" s="36"/>
      <c r="BR979" s="36"/>
      <c r="BS979" s="36"/>
      <c r="BT979" s="36"/>
      <c r="BU979" s="36"/>
      <c r="BV979" s="36"/>
      <c r="BW979" s="36"/>
      <c r="BX979" s="36"/>
      <c r="BY979" s="36"/>
      <c r="BZ979" s="36"/>
      <c r="CA979" s="36"/>
      <c r="CB979" s="36"/>
      <c r="CC979" s="36"/>
      <c r="CD979" s="36"/>
      <c r="CE979" s="36"/>
      <c r="CF979" s="36"/>
      <c r="CG979" s="36"/>
      <c r="CH979" s="36"/>
      <c r="CI979" s="146"/>
      <c r="CJ979" s="146"/>
      <c r="CK979" s="146"/>
      <c r="CL979" s="146"/>
      <c r="CM979" s="146"/>
      <c r="CN979" s="146"/>
      <c r="CO979" s="146"/>
      <c r="CP979" s="147"/>
      <c r="CQ979" s="146"/>
      <c r="CR979" s="146"/>
      <c r="CS979" s="146"/>
      <c r="CT979" s="146"/>
      <c r="CU979" s="36"/>
      <c r="CV979" s="36"/>
      <c r="CW979" s="142"/>
      <c r="CX979" s="142"/>
      <c r="CY979" s="142"/>
      <c r="CZ979" s="142"/>
      <c r="DA979" s="142"/>
      <c r="DB979" s="142"/>
      <c r="DC979" s="142"/>
      <c r="DD979" s="142"/>
      <c r="DE979" s="142"/>
      <c r="DF979" s="142"/>
      <c r="DG979" s="142"/>
      <c r="DH979" s="142">
        <v>38</v>
      </c>
      <c r="DI979" s="142"/>
      <c r="DJ979" s="142"/>
      <c r="DK979" s="142"/>
      <c r="DL979" s="142"/>
      <c r="DM979" s="142"/>
      <c r="DN979" s="142"/>
      <c r="DO979" s="142"/>
      <c r="DP979" s="142"/>
    </row>
    <row r="980" spans="1:120" ht="13.5" customHeight="1">
      <c r="A980" s="16" t="str">
        <f>IF(B980="","",IF(B980&gt;1,"UWAGA JUŻ BYŁ",""))</f>
        <v/>
      </c>
      <c r="B980" s="16">
        <f>IF(C980="","",COUNTIF($C$8:$C$51430,C980))</f>
        <v>1</v>
      </c>
      <c r="C980" s="16" t="str">
        <f>CONCATENATE(E980,F980,H980,G980)</f>
        <v>KULLARobert1987Kkm Čadca</v>
      </c>
      <c r="D980" s="16">
        <f>IF(E980="","",COUNTA($E$8:E980))</f>
        <v>973</v>
      </c>
      <c r="E980" s="12" t="s">
        <v>4848</v>
      </c>
      <c r="F980" s="16" t="s">
        <v>153</v>
      </c>
      <c r="G980" s="12" t="s">
        <v>4849</v>
      </c>
      <c r="H980" s="12">
        <v>1987</v>
      </c>
      <c r="I980" s="16" t="str">
        <f>IF(ISERROR(VLOOKUP(H980,KATEGORIE!$C$13:$E$50006,MATCH(KATEGORIE!$E$12,KATEGORIE!$C$12:$E$12,0),0)),"",VLOOKUP(H980,KATEGORIE!$C$13:$E$50006,MATCH(KATEGORIE!$E$12,KATEGORIE!$C$12:$E$12,0),0))</f>
        <v>S2</v>
      </c>
      <c r="J980" s="16">
        <f>IF(I980="","",COUNTIF($I$8:I980,I980))</f>
        <v>207</v>
      </c>
      <c r="K980" s="16">
        <f>COUNT(V980:DP980)</f>
        <v>1</v>
      </c>
      <c r="L980" s="17">
        <f>IF(ISERROR(LARGE(V980:AB980,1)),0,LARGE(V980:AB980,1))+IF(ISERROR(LARGE(V980:AB980,2)),0,LARGE(V980:AB980,2))+IF(ISERROR(LARGE(V980:AB980,3)),0,LARGE(V980:AB980,3))+IF(ISERROR(LARGE(V980:AB980,4)),0,LARGE(V980:AB980,4))</f>
        <v>0</v>
      </c>
      <c r="M980" s="141">
        <f>IF(ISERROR(LARGE(AC980:BP980,1)),0,LARGE(AC980:BP980,1))+IF(ISERROR(LARGE(AC980:BP980,2)),0,LARGE(AC980:BP980,2))+IF(ISERROR(LARGE(AC980:BP980,3)),0,LARGE(AC980:BP980,3))+IF(ISERROR(LARGE(AC980:BP980,4)),0,LARGE(AC980:BP980,4))</f>
        <v>0</v>
      </c>
      <c r="N980" s="36">
        <f>IF(ISERROR(LARGE(BQ980:CV980,1)),0,LARGE(BQ980:CV980,1))+IF(ISERROR(LARGE(BQ980:CV980,2)),0,LARGE(BQ980:CV980,2))+IF(ISERROR(LARGE(BQ980:CV980,3)),0,LARGE(BQ980:CV980,3))+IF(ISERROR(LARGE(BQ980:CV980,4)),0,LARGE(BQ980:CV980,4))</f>
        <v>38</v>
      </c>
      <c r="O980" s="142">
        <f>IF(ISERROR(LARGE(CW980:DP980,1)),0,LARGE(CW980:DP980,1))+IF(ISERROR(LARGE(CW980:DP980,2)),0,LARGE(CW980:DP980,2))+IF(ISERROR(LARGE(CW980:DP980,3)),0,LARGE(CW980:DP980,3))+IF(ISERROR(LARGE(CW980:DP980,4)),0,LARGE(CW980:DP980,4))</f>
        <v>0</v>
      </c>
      <c r="P980" s="143">
        <f>IF(ISERROR(LARGE(V980:DP980,1)),0,LARGE(V980:DP980,1))+IF(ISERROR(LARGE(V980:DP980,2)),0,LARGE(V980:DP980,2))+IF(ISERROR(LARGE(V980:DP980,3)),0,LARGE(V980:DP980,3))+IF(ISERROR(LARGE(V980:DP980,4)),0,LARGE(V980:DP980,4))+IF(ISERROR(LARGE(V980:DP980,5)),0,LARGE(V980:DP980,5))+IF(ISERROR(LARGE(V980:DP980,6)),0,LARGE(V980:DP980,6))+IF(ISERROR(LARGE(V980:DP980,7)),0,LARGE(V980:DP980,7))+IF(ISERROR(LARGE(V980:DP980,8)),0,LARGE(V980:DP980,8))+IF(ISERROR(LARGE(V980:DP980,9)),0,LARGE(V980:DP980,9))+IF(ISERROR(LARGE(V980:DP980,10)),0,LARGE(V980:DP980,10))+IF(ISERROR(LARGE(V980:DP980,11)),0,LARGE(V980:DP980,11))+IF(ISERROR(LARGE(V980:DP980,12)),0,LARGE(V980:DP980,12))</f>
        <v>38</v>
      </c>
      <c r="Q980" s="144">
        <f>COUNT(V980:DP980)</f>
        <v>1</v>
      </c>
      <c r="R980" s="144">
        <f>IF(ISERROR(LARGE(V980:AB980,5)),0,LARGE(V980:AB980,5))</f>
        <v>0</v>
      </c>
      <c r="S980" s="144">
        <f>IF(ISERROR(LARGE(AC980:BP980,5)),0,LARGE(AC980:BP980,5))</f>
        <v>0</v>
      </c>
      <c r="T980" s="144">
        <f>IF(ISERROR(LARGE(BQ980:CV980,5)),0,LARGE(BQ980:CV980,5))</f>
        <v>0</v>
      </c>
      <c r="U980" s="144">
        <f>IF(ISERROR(LARGE(CW980:DP980,5)),0,LARGE(CW980:DP980,5))</f>
        <v>0</v>
      </c>
      <c r="V980" s="17"/>
      <c r="W980" s="17"/>
      <c r="X980" s="17"/>
      <c r="Y980" s="17"/>
      <c r="Z980" s="17"/>
      <c r="AA980" s="17"/>
      <c r="AB980" s="17"/>
      <c r="AC980" s="141"/>
      <c r="AD980" s="141"/>
      <c r="AE980" s="141"/>
      <c r="AF980" s="141"/>
      <c r="AG980" s="141"/>
      <c r="AH980" s="141"/>
      <c r="AI980" s="141"/>
      <c r="AJ980" s="141"/>
      <c r="AK980" s="141"/>
      <c r="AL980" s="141"/>
      <c r="AM980" s="141"/>
      <c r="AN980" s="141"/>
      <c r="AO980" s="141"/>
      <c r="AP980" s="141"/>
      <c r="AQ980" s="141"/>
      <c r="AR980" s="141"/>
      <c r="AS980" s="141"/>
      <c r="AT980" s="141"/>
      <c r="AU980" s="141"/>
      <c r="AV980" s="141"/>
      <c r="AW980" s="141"/>
      <c r="AX980" s="141"/>
      <c r="AY980" s="141"/>
      <c r="AZ980" s="141"/>
      <c r="BA980" s="141"/>
      <c r="BB980" s="141"/>
      <c r="BC980" s="141"/>
      <c r="BD980" s="141"/>
      <c r="BE980" s="141"/>
      <c r="BF980" s="141"/>
      <c r="BG980" s="141"/>
      <c r="BH980" s="141"/>
      <c r="BI980" s="141"/>
      <c r="BJ980" s="141"/>
      <c r="BK980" s="141"/>
      <c r="BL980" s="141"/>
      <c r="BM980" s="141"/>
      <c r="BN980" s="141"/>
      <c r="BO980" s="141"/>
      <c r="BP980" s="141"/>
      <c r="BQ980" s="36"/>
      <c r="BR980" s="36"/>
      <c r="BS980" s="36"/>
      <c r="BT980" s="36"/>
      <c r="BU980" s="36"/>
      <c r="BV980" s="36"/>
      <c r="BW980" s="36"/>
      <c r="BX980" s="36"/>
      <c r="BY980" s="36"/>
      <c r="BZ980" s="36"/>
      <c r="CA980" s="36"/>
      <c r="CB980" s="36"/>
      <c r="CC980" s="36"/>
      <c r="CD980" s="36"/>
      <c r="CE980" s="36"/>
      <c r="CF980" s="36"/>
      <c r="CG980" s="36"/>
      <c r="CH980" s="36"/>
      <c r="CI980" s="146"/>
      <c r="CJ980" s="146"/>
      <c r="CK980" s="146"/>
      <c r="CL980" s="146"/>
      <c r="CM980" s="146"/>
      <c r="CN980" s="146"/>
      <c r="CO980" s="146">
        <v>38</v>
      </c>
      <c r="CP980" s="147"/>
      <c r="CQ980" s="146"/>
      <c r="CR980" s="146"/>
      <c r="CS980" s="146"/>
      <c r="CT980" s="146"/>
      <c r="CU980" s="36"/>
      <c r="CV980" s="36"/>
      <c r="CW980" s="142"/>
      <c r="CX980" s="142"/>
      <c r="CY980" s="142"/>
      <c r="CZ980" s="142"/>
      <c r="DA980" s="142"/>
      <c r="DB980" s="142"/>
      <c r="DC980" s="142"/>
      <c r="DD980" s="142"/>
      <c r="DE980" s="142"/>
      <c r="DF980" s="142"/>
      <c r="DG980" s="142"/>
      <c r="DH980" s="142"/>
      <c r="DI980" s="142"/>
      <c r="DJ980" s="142"/>
      <c r="DK980" s="142"/>
      <c r="DL980" s="142"/>
      <c r="DM980" s="142"/>
      <c r="DN980" s="142"/>
      <c r="DO980" s="142"/>
      <c r="DP980" s="142"/>
    </row>
    <row r="981" spans="1:120" ht="13.5" customHeight="1">
      <c r="A981" s="16" t="str">
        <f>IF(B981="","",IF(B981&gt;1,"UWAGA JUŻ BYŁ",""))</f>
        <v/>
      </c>
      <c r="B981" s="16">
        <f>IF(C981="","",COUNTIF($C$8:$C$51430,C981))</f>
        <v>1</v>
      </c>
      <c r="C981" s="16" t="str">
        <f>CONCATENATE(E981,F981,H981,G981)</f>
        <v>CzapczyńskiCezaryltramaratonpodkarpacki.pl</v>
      </c>
      <c r="D981" s="16">
        <f>IF(E981="","",COUNTA($E$8:E981))</f>
        <v>974</v>
      </c>
      <c r="E981" s="117" t="s">
        <v>4935</v>
      </c>
      <c r="F981" s="16" t="s">
        <v>928</v>
      </c>
      <c r="G981" s="117" t="s">
        <v>4936</v>
      </c>
      <c r="H981" s="12"/>
      <c r="I981" s="16" t="str">
        <f>IF(ISERROR(VLOOKUP(H981,KATEGORIE!$C$13:$E$50006,MATCH(KATEGORIE!$E$12,KATEGORIE!$C$12:$E$12,0),0)),"",VLOOKUP(H981,KATEGORIE!$C$13:$E$50006,MATCH(KATEGORIE!$E$12,KATEGORIE!$C$12:$E$12,0),0))</f>
        <v/>
      </c>
      <c r="J981" s="16" t="str">
        <f>IF(I981="","",COUNTIF($I$8:I981,I981))</f>
        <v/>
      </c>
      <c r="K981" s="16">
        <f>COUNT(V981:DP981)</f>
        <v>1</v>
      </c>
      <c r="L981" s="17">
        <f>IF(ISERROR(LARGE(V981:AB981,1)),0,LARGE(V981:AB981,1))+IF(ISERROR(LARGE(V981:AB981,2)),0,LARGE(V981:AB981,2))+IF(ISERROR(LARGE(V981:AB981,3)),0,LARGE(V981:AB981,3))+IF(ISERROR(LARGE(V981:AB981,4)),0,LARGE(V981:AB981,4))</f>
        <v>0</v>
      </c>
      <c r="M981" s="141">
        <f>IF(ISERROR(LARGE(AC981:BP981,1)),0,LARGE(AC981:BP981,1))+IF(ISERROR(LARGE(AC981:BP981,2)),0,LARGE(AC981:BP981,2))+IF(ISERROR(LARGE(AC981:BP981,3)),0,LARGE(AC981:BP981,3))+IF(ISERROR(LARGE(AC981:BP981,4)),0,LARGE(AC981:BP981,4))</f>
        <v>0</v>
      </c>
      <c r="N981" s="36">
        <f>IF(ISERROR(LARGE(BQ981:CV981,1)),0,LARGE(BQ981:CV981,1))+IF(ISERROR(LARGE(BQ981:CV981,2)),0,LARGE(BQ981:CV981,2))+IF(ISERROR(LARGE(BQ981:CV981,3)),0,LARGE(BQ981:CV981,3))+IF(ISERROR(LARGE(BQ981:CV981,4)),0,LARGE(BQ981:CV981,4))</f>
        <v>0</v>
      </c>
      <c r="O981" s="142">
        <f>IF(ISERROR(LARGE(CW981:DP981,1)),0,LARGE(CW981:DP981,1))+IF(ISERROR(LARGE(CW981:DP981,2)),0,LARGE(CW981:DP981,2))+IF(ISERROR(LARGE(CW981:DP981,3)),0,LARGE(CW981:DP981,3))+IF(ISERROR(LARGE(CW981:DP981,4)),0,LARGE(CW981:DP981,4))</f>
        <v>38</v>
      </c>
      <c r="P981" s="143">
        <f>IF(ISERROR(LARGE(V981:DP981,1)),0,LARGE(V981:DP981,1))+IF(ISERROR(LARGE(V981:DP981,2)),0,LARGE(V981:DP981,2))+IF(ISERROR(LARGE(V981:DP981,3)),0,LARGE(V981:DP981,3))+IF(ISERROR(LARGE(V981:DP981,4)),0,LARGE(V981:DP981,4))+IF(ISERROR(LARGE(V981:DP981,5)),0,LARGE(V981:DP981,5))+IF(ISERROR(LARGE(V981:DP981,6)),0,LARGE(V981:DP981,6))+IF(ISERROR(LARGE(V981:DP981,7)),0,LARGE(V981:DP981,7))+IF(ISERROR(LARGE(V981:DP981,8)),0,LARGE(V981:DP981,8))+IF(ISERROR(LARGE(V981:DP981,9)),0,LARGE(V981:DP981,9))+IF(ISERROR(LARGE(V981:DP981,10)),0,LARGE(V981:DP981,10))+IF(ISERROR(LARGE(V981:DP981,11)),0,LARGE(V981:DP981,11))+IF(ISERROR(LARGE(V981:DP981,12)),0,LARGE(V981:DP981,12))</f>
        <v>38</v>
      </c>
      <c r="Q981" s="144">
        <f>COUNT(V981:DP981)</f>
        <v>1</v>
      </c>
      <c r="R981" s="144">
        <f>IF(ISERROR(LARGE(V981:AB981,5)),0,LARGE(V981:AB981,5))</f>
        <v>0</v>
      </c>
      <c r="S981" s="144">
        <f>IF(ISERROR(LARGE(AC981:BP981,5)),0,LARGE(AC981:BP981,5))</f>
        <v>0</v>
      </c>
      <c r="T981" s="144">
        <f>IF(ISERROR(LARGE(BQ981:CV981,5)),0,LARGE(BQ981:CV981,5))</f>
        <v>0</v>
      </c>
      <c r="U981" s="144">
        <f>IF(ISERROR(LARGE(CW981:DP981,5)),0,LARGE(CW981:DP981,5))</f>
        <v>0</v>
      </c>
      <c r="V981" s="17"/>
      <c r="W981" s="17"/>
      <c r="X981" s="17"/>
      <c r="Y981" s="17"/>
      <c r="Z981" s="17"/>
      <c r="AA981" s="17"/>
      <c r="AB981" s="17"/>
      <c r="AC981" s="141"/>
      <c r="AD981" s="141"/>
      <c r="AE981" s="141"/>
      <c r="AF981" s="141"/>
      <c r="AG981" s="141"/>
      <c r="AH981" s="141"/>
      <c r="AI981" s="141"/>
      <c r="AJ981" s="141"/>
      <c r="AK981" s="141"/>
      <c r="AL981" s="141"/>
      <c r="AM981" s="141"/>
      <c r="AN981" s="141"/>
      <c r="AO981" s="141"/>
      <c r="AP981" s="141"/>
      <c r="AQ981" s="141"/>
      <c r="AR981" s="141"/>
      <c r="AS981" s="141"/>
      <c r="AT981" s="141"/>
      <c r="AU981" s="141"/>
      <c r="AV981" s="141"/>
      <c r="AW981" s="141"/>
      <c r="AX981" s="141"/>
      <c r="AY981" s="141"/>
      <c r="AZ981" s="141"/>
      <c r="BA981" s="141"/>
      <c r="BB981" s="141"/>
      <c r="BC981" s="141"/>
      <c r="BD981" s="141"/>
      <c r="BE981" s="141"/>
      <c r="BF981" s="141"/>
      <c r="BG981" s="141"/>
      <c r="BH981" s="141"/>
      <c r="BI981" s="141"/>
      <c r="BJ981" s="141"/>
      <c r="BK981" s="141"/>
      <c r="BL981" s="141"/>
      <c r="BM981" s="141"/>
      <c r="BN981" s="141"/>
      <c r="BO981" s="141"/>
      <c r="BP981" s="141"/>
      <c r="BQ981" s="36"/>
      <c r="BR981" s="36"/>
      <c r="BS981" s="36"/>
      <c r="BT981" s="36"/>
      <c r="BU981" s="36"/>
      <c r="BV981" s="36"/>
      <c r="BW981" s="36"/>
      <c r="BX981" s="36"/>
      <c r="BY981" s="36"/>
      <c r="BZ981" s="36"/>
      <c r="CA981" s="36"/>
      <c r="CB981" s="36"/>
      <c r="CC981" s="36"/>
      <c r="CD981" s="36"/>
      <c r="CE981" s="36"/>
      <c r="CF981" s="36"/>
      <c r="CG981" s="36"/>
      <c r="CH981" s="36"/>
      <c r="CI981" s="146"/>
      <c r="CJ981" s="146"/>
      <c r="CK981" s="146"/>
      <c r="CL981" s="146"/>
      <c r="CM981" s="146"/>
      <c r="CN981" s="146"/>
      <c r="CO981" s="146"/>
      <c r="CP981" s="147"/>
      <c r="CQ981" s="146"/>
      <c r="CR981" s="146"/>
      <c r="CS981" s="146"/>
      <c r="CT981" s="146"/>
      <c r="CU981" s="36"/>
      <c r="CV981" s="36"/>
      <c r="CW981" s="142"/>
      <c r="CX981" s="142"/>
      <c r="CY981" s="142"/>
      <c r="CZ981" s="142"/>
      <c r="DA981" s="142"/>
      <c r="DB981" s="142"/>
      <c r="DC981" s="142"/>
      <c r="DD981" s="142"/>
      <c r="DE981" s="142"/>
      <c r="DF981" s="142"/>
      <c r="DG981" s="142"/>
      <c r="DH981" s="142"/>
      <c r="DI981" s="142"/>
      <c r="DJ981" s="142"/>
      <c r="DK981" s="142">
        <v>38</v>
      </c>
      <c r="DL981" s="142"/>
      <c r="DM981" s="142"/>
      <c r="DN981" s="142"/>
      <c r="DO981" s="142"/>
      <c r="DP981" s="142"/>
    </row>
    <row r="982" spans="1:120" ht="13.5" customHeight="1">
      <c r="A982" s="16" t="str">
        <f>IF(B982="","",IF(B982&gt;1,"UWAGA JUŻ BYŁ",""))</f>
        <v/>
      </c>
      <c r="B982" s="16">
        <f>IF(C982="","",COUNTIF($C$8:$C$51430,C982))</f>
        <v>1</v>
      </c>
      <c r="C982" s="16" t="str">
        <f>CONCATENATE(E982,F982,H982,G982)</f>
        <v>KoehlerKrzysztofKD zuki</v>
      </c>
      <c r="D982" s="16">
        <f>IF(E982="","",COUNTA($E$8:E982))</f>
        <v>975</v>
      </c>
      <c r="E982" s="117" t="s">
        <v>4994</v>
      </c>
      <c r="F982" s="16" t="s">
        <v>229</v>
      </c>
      <c r="G982" s="12" t="s">
        <v>4995</v>
      </c>
      <c r="H982" s="12"/>
      <c r="I982" s="16" t="str">
        <f>IF(ISERROR(VLOOKUP(H982,KATEGORIE!$C$13:$E$50006,MATCH(KATEGORIE!$E$12,KATEGORIE!$C$12:$E$12,0),0)),"",VLOOKUP(H982,KATEGORIE!$C$13:$E$50006,MATCH(KATEGORIE!$E$12,KATEGORIE!$C$12:$E$12,0),0))</f>
        <v/>
      </c>
      <c r="J982" s="16" t="str">
        <f>IF(I982="","",COUNTIF($I$8:I982,I982))</f>
        <v/>
      </c>
      <c r="K982" s="16">
        <f>COUNT(V982:DP982)</f>
        <v>1</v>
      </c>
      <c r="L982" s="17">
        <f>IF(ISERROR(LARGE(V982:AB982,1)),0,LARGE(V982:AB982,1))+IF(ISERROR(LARGE(V982:AB982,2)),0,LARGE(V982:AB982,2))+IF(ISERROR(LARGE(V982:AB982,3)),0,LARGE(V982:AB982,3))+IF(ISERROR(LARGE(V982:AB982,4)),0,LARGE(V982:AB982,4))</f>
        <v>0</v>
      </c>
      <c r="M982" s="141">
        <f>IF(ISERROR(LARGE(AC982:BP982,1)),0,LARGE(AC982:BP982,1))+IF(ISERROR(LARGE(AC982:BP982,2)),0,LARGE(AC982:BP982,2))+IF(ISERROR(LARGE(AC982:BP982,3)),0,LARGE(AC982:BP982,3))+IF(ISERROR(LARGE(AC982:BP982,4)),0,LARGE(AC982:BP982,4))</f>
        <v>0</v>
      </c>
      <c r="N982" s="36">
        <f>IF(ISERROR(LARGE(BQ982:CV982,1)),0,LARGE(BQ982:CV982,1))+IF(ISERROR(LARGE(BQ982:CV982,2)),0,LARGE(BQ982:CV982,2))+IF(ISERROR(LARGE(BQ982:CV982,3)),0,LARGE(BQ982:CV982,3))+IF(ISERROR(LARGE(BQ982:CV982,4)),0,LARGE(BQ982:CV982,4))</f>
        <v>0</v>
      </c>
      <c r="O982" s="142">
        <f>IF(ISERROR(LARGE(CW982:DP982,1)),0,LARGE(CW982:DP982,1))+IF(ISERROR(LARGE(CW982:DP982,2)),0,LARGE(CW982:DP982,2))+IF(ISERROR(LARGE(CW982:DP982,3)),0,LARGE(CW982:DP982,3))+IF(ISERROR(LARGE(CW982:DP982,4)),0,LARGE(CW982:DP982,4))</f>
        <v>38</v>
      </c>
      <c r="P982" s="143">
        <f>IF(ISERROR(LARGE(V982:DP982,1)),0,LARGE(V982:DP982,1))+IF(ISERROR(LARGE(V982:DP982,2)),0,LARGE(V982:DP982,2))+IF(ISERROR(LARGE(V982:DP982,3)),0,LARGE(V982:DP982,3))+IF(ISERROR(LARGE(V982:DP982,4)),0,LARGE(V982:DP982,4))+IF(ISERROR(LARGE(V982:DP982,5)),0,LARGE(V982:DP982,5))+IF(ISERROR(LARGE(V982:DP982,6)),0,LARGE(V982:DP982,6))+IF(ISERROR(LARGE(V982:DP982,7)),0,LARGE(V982:DP982,7))+IF(ISERROR(LARGE(V982:DP982,8)),0,LARGE(V982:DP982,8))+IF(ISERROR(LARGE(V982:DP982,9)),0,LARGE(V982:DP982,9))+IF(ISERROR(LARGE(V982:DP982,10)),0,LARGE(V982:DP982,10))+IF(ISERROR(LARGE(V982:DP982,11)),0,LARGE(V982:DP982,11))+IF(ISERROR(LARGE(V982:DP982,12)),0,LARGE(V982:DP982,12))</f>
        <v>38</v>
      </c>
      <c r="Q982" s="144">
        <f>COUNT(V982:DP982)</f>
        <v>1</v>
      </c>
      <c r="R982" s="144">
        <f>IF(ISERROR(LARGE(V982:AB982,5)),0,LARGE(V982:AB982,5))</f>
        <v>0</v>
      </c>
      <c r="S982" s="144">
        <f>IF(ISERROR(LARGE(AC982:BP982,5)),0,LARGE(AC982:BP982,5))</f>
        <v>0</v>
      </c>
      <c r="T982" s="144">
        <f>IF(ISERROR(LARGE(BQ982:CV982,5)),0,LARGE(BQ982:CV982,5))</f>
        <v>0</v>
      </c>
      <c r="U982" s="144">
        <f>IF(ISERROR(LARGE(CW982:DP982,5)),0,LARGE(CW982:DP982,5))</f>
        <v>0</v>
      </c>
      <c r="V982" s="17"/>
      <c r="W982" s="17"/>
      <c r="X982" s="17"/>
      <c r="Y982" s="17"/>
      <c r="Z982" s="17"/>
      <c r="AA982" s="17"/>
      <c r="AB982" s="17"/>
      <c r="AC982" s="141"/>
      <c r="AD982" s="141"/>
      <c r="AE982" s="141"/>
      <c r="AF982" s="141"/>
      <c r="AG982" s="141"/>
      <c r="AH982" s="141"/>
      <c r="AI982" s="141"/>
      <c r="AJ982" s="141"/>
      <c r="AK982" s="141"/>
      <c r="AL982" s="141"/>
      <c r="AM982" s="141"/>
      <c r="AN982" s="141"/>
      <c r="AO982" s="141"/>
      <c r="AP982" s="141"/>
      <c r="AQ982" s="141"/>
      <c r="AR982" s="141"/>
      <c r="AS982" s="141"/>
      <c r="AT982" s="141"/>
      <c r="AU982" s="141"/>
      <c r="AV982" s="141"/>
      <c r="AW982" s="141"/>
      <c r="AX982" s="141"/>
      <c r="AY982" s="141"/>
      <c r="AZ982" s="141"/>
      <c r="BA982" s="141"/>
      <c r="BB982" s="141"/>
      <c r="BC982" s="141"/>
      <c r="BD982" s="141"/>
      <c r="BE982" s="141"/>
      <c r="BF982" s="141"/>
      <c r="BG982" s="141"/>
      <c r="BH982" s="141"/>
      <c r="BI982" s="141"/>
      <c r="BJ982" s="141"/>
      <c r="BK982" s="141"/>
      <c r="BL982" s="141"/>
      <c r="BM982" s="141"/>
      <c r="BN982" s="141"/>
      <c r="BO982" s="141"/>
      <c r="BP982" s="141"/>
      <c r="BQ982" s="36"/>
      <c r="BR982" s="36"/>
      <c r="BS982" s="36"/>
      <c r="BT982" s="36"/>
      <c r="BU982" s="36"/>
      <c r="BV982" s="36"/>
      <c r="BW982" s="36"/>
      <c r="BX982" s="36"/>
      <c r="BY982" s="36"/>
      <c r="BZ982" s="36"/>
      <c r="CA982" s="36"/>
      <c r="CB982" s="36"/>
      <c r="CC982" s="36"/>
      <c r="CD982" s="36"/>
      <c r="CE982" s="36"/>
      <c r="CF982" s="36"/>
      <c r="CG982" s="36"/>
      <c r="CH982" s="36"/>
      <c r="CI982" s="146"/>
      <c r="CJ982" s="146"/>
      <c r="CK982" s="146"/>
      <c r="CL982" s="146"/>
      <c r="CM982" s="146"/>
      <c r="CN982" s="146"/>
      <c r="CO982" s="146"/>
      <c r="CP982" s="147"/>
      <c r="CQ982" s="146"/>
      <c r="CR982" s="146"/>
      <c r="CS982" s="146"/>
      <c r="CT982" s="146"/>
      <c r="CU982" s="36"/>
      <c r="CV982" s="36"/>
      <c r="CW982" s="142"/>
      <c r="CX982" s="142"/>
      <c r="CY982" s="142"/>
      <c r="CZ982" s="142"/>
      <c r="DA982" s="142"/>
      <c r="DB982" s="142"/>
      <c r="DC982" s="142"/>
      <c r="DD982" s="142"/>
      <c r="DE982" s="142"/>
      <c r="DF982" s="142"/>
      <c r="DG982" s="142"/>
      <c r="DH982" s="142"/>
      <c r="DI982" s="142"/>
      <c r="DJ982" s="142"/>
      <c r="DK982" s="142"/>
      <c r="DL982" s="142">
        <v>38</v>
      </c>
      <c r="DM982" s="142"/>
      <c r="DN982" s="142"/>
      <c r="DO982" s="142"/>
      <c r="DP982" s="142"/>
    </row>
    <row r="983" spans="1:120" ht="13.5" customHeight="1">
      <c r="A983" s="16" t="str">
        <f>IF(B983="","",IF(B983&gt;1,"UWAGA JUŻ BYŁ",""))</f>
        <v/>
      </c>
      <c r="B983" s="16">
        <f>IF(C983="","",COUNTIF($C$8:$C$51430,C983))</f>
        <v>1</v>
      </c>
      <c r="C983" s="16" t="str">
        <f>CONCATENATE(E983,F983,H983,G983)</f>
        <v>KożuchowskiŁukaszCzęstochowa</v>
      </c>
      <c r="D983" s="16">
        <f>IF(E983="","",COUNTA($E$8:E983))</f>
        <v>976</v>
      </c>
      <c r="E983" s="12" t="s">
        <v>5065</v>
      </c>
      <c r="F983" s="16" t="s">
        <v>171</v>
      </c>
      <c r="G983" s="12" t="s">
        <v>3953</v>
      </c>
      <c r="H983" s="12"/>
      <c r="I983" s="16"/>
      <c r="J983" s="16" t="str">
        <f>IF(I983="","",COUNTIF($I$8:I983,I983))</f>
        <v/>
      </c>
      <c r="K983" s="16">
        <f>COUNT(V983:DP983)</f>
        <v>1</v>
      </c>
      <c r="L983" s="17">
        <f>IF(ISERROR(LARGE(V983:AB983,1)),0,LARGE(V983:AB983,1))+IF(ISERROR(LARGE(V983:AB983,2)),0,LARGE(V983:AB983,2))+IF(ISERROR(LARGE(V983:AB983,3)),0,LARGE(V983:AB983,3))+IF(ISERROR(LARGE(V983:AB983,4)),0,LARGE(V983:AB983,4))</f>
        <v>0</v>
      </c>
      <c r="M983" s="141">
        <f>IF(ISERROR(LARGE(AC983:BP983,1)),0,LARGE(AC983:BP983,1))+IF(ISERROR(LARGE(AC983:BP983,2)),0,LARGE(AC983:BP983,2))+IF(ISERROR(LARGE(AC983:BP983,3)),0,LARGE(AC983:BP983,3))+IF(ISERROR(LARGE(AC983:BP983,4)),0,LARGE(AC983:BP983,4))</f>
        <v>38</v>
      </c>
      <c r="N983" s="36">
        <f>IF(ISERROR(LARGE(BQ983:CV983,1)),0,LARGE(BQ983:CV983,1))+IF(ISERROR(LARGE(BQ983:CV983,2)),0,LARGE(BQ983:CV983,2))+IF(ISERROR(LARGE(BQ983:CV983,3)),0,LARGE(BQ983:CV983,3))+IF(ISERROR(LARGE(BQ983:CV983,4)),0,LARGE(BQ983:CV983,4))</f>
        <v>0</v>
      </c>
      <c r="O983" s="142">
        <f>IF(ISERROR(LARGE(CW983:DP983,1)),0,LARGE(CW983:DP983,1))+IF(ISERROR(LARGE(CW983:DP983,2)),0,LARGE(CW983:DP983,2))+IF(ISERROR(LARGE(CW983:DP983,3)),0,LARGE(CW983:DP983,3))+IF(ISERROR(LARGE(CW983:DP983,4)),0,LARGE(CW983:DP983,4))</f>
        <v>0</v>
      </c>
      <c r="P983" s="143">
        <f>IF(ISERROR(LARGE(V983:DP983,1)),0,LARGE(V983:DP983,1))+IF(ISERROR(LARGE(V983:DP983,2)),0,LARGE(V983:DP983,2))+IF(ISERROR(LARGE(V983:DP983,3)),0,LARGE(V983:DP983,3))+IF(ISERROR(LARGE(V983:DP983,4)),0,LARGE(V983:DP983,4))+IF(ISERROR(LARGE(V983:DP983,5)),0,LARGE(V983:DP983,5))+IF(ISERROR(LARGE(V983:DP983,6)),0,LARGE(V983:DP983,6))+IF(ISERROR(LARGE(V983:DP983,7)),0,LARGE(V983:DP983,7))+IF(ISERROR(LARGE(V983:DP983,8)),0,LARGE(V983:DP983,8))+IF(ISERROR(LARGE(V983:DP983,9)),0,LARGE(V983:DP983,9))+IF(ISERROR(LARGE(V983:DP983,10)),0,LARGE(V983:DP983,10))+IF(ISERROR(LARGE(V983:DP983,11)),0,LARGE(V983:DP983,11))+IF(ISERROR(LARGE(V983:DP983,12)),0,LARGE(V983:DP983,12))</f>
        <v>38</v>
      </c>
      <c r="Q983" s="144">
        <f>COUNT(V983:DP983)</f>
        <v>1</v>
      </c>
      <c r="R983" s="144">
        <f>IF(ISERROR(LARGE(V983:AB983,5)),0,LARGE(V983:AB983,5))</f>
        <v>0</v>
      </c>
      <c r="S983" s="144">
        <f>IF(ISERROR(LARGE(AC983:BP983,5)),0,LARGE(AC983:BP983,5))</f>
        <v>0</v>
      </c>
      <c r="T983" s="144">
        <f>IF(ISERROR(LARGE(BQ983:CV983,5)),0,LARGE(BQ983:CV983,5))</f>
        <v>0</v>
      </c>
      <c r="U983" s="144">
        <f>IF(ISERROR(LARGE(CW983:DP983,5)),0,LARGE(CW983:DP983,5))</f>
        <v>0</v>
      </c>
      <c r="V983" s="17"/>
      <c r="W983" s="17"/>
      <c r="X983" s="17"/>
      <c r="Y983" s="17"/>
      <c r="Z983" s="17"/>
      <c r="AA983" s="17"/>
      <c r="AB983" s="17"/>
      <c r="AC983" s="141"/>
      <c r="AD983" s="141"/>
      <c r="AE983" s="141"/>
      <c r="AF983" s="141"/>
      <c r="AG983" s="141"/>
      <c r="AH983" s="141"/>
      <c r="AI983" s="141"/>
      <c r="AJ983" s="141"/>
      <c r="AK983" s="141"/>
      <c r="AL983" s="141"/>
      <c r="AM983" s="141"/>
      <c r="AN983" s="141"/>
      <c r="AO983" s="141"/>
      <c r="AP983" s="141"/>
      <c r="AQ983" s="141"/>
      <c r="AR983" s="141"/>
      <c r="AS983" s="141"/>
      <c r="AT983" s="141"/>
      <c r="AU983" s="141"/>
      <c r="AV983" s="141"/>
      <c r="AW983" s="141"/>
      <c r="AX983" s="141"/>
      <c r="AY983" s="141"/>
      <c r="AZ983" s="141"/>
      <c r="BA983" s="141"/>
      <c r="BB983" s="141"/>
      <c r="BC983" s="141"/>
      <c r="BD983" s="141"/>
      <c r="BE983" s="141"/>
      <c r="BF983" s="141"/>
      <c r="BG983" s="141"/>
      <c r="BH983" s="141"/>
      <c r="BI983" s="141">
        <v>38</v>
      </c>
      <c r="BJ983" s="141"/>
      <c r="BK983" s="141"/>
      <c r="BL983" s="141"/>
      <c r="BM983" s="141"/>
      <c r="BN983" s="141"/>
      <c r="BO983" s="141"/>
      <c r="BP983" s="141"/>
      <c r="BQ983" s="36"/>
      <c r="BR983" s="36"/>
      <c r="BS983" s="36"/>
      <c r="BT983" s="36"/>
      <c r="BU983" s="36"/>
      <c r="BV983" s="36"/>
      <c r="BW983" s="36"/>
      <c r="BX983" s="36"/>
      <c r="BY983" s="36"/>
      <c r="BZ983" s="36"/>
      <c r="CA983" s="36"/>
      <c r="CB983" s="36"/>
      <c r="CC983" s="36"/>
      <c r="CD983" s="36"/>
      <c r="CE983" s="36"/>
      <c r="CF983" s="36"/>
      <c r="CG983" s="36"/>
      <c r="CH983" s="36"/>
      <c r="CI983" s="146"/>
      <c r="CJ983" s="146"/>
      <c r="CK983" s="146"/>
      <c r="CL983" s="146"/>
      <c r="CM983" s="146"/>
      <c r="CN983" s="146"/>
      <c r="CO983" s="146"/>
      <c r="CP983" s="147"/>
      <c r="CQ983" s="146"/>
      <c r="CR983" s="146"/>
      <c r="CS983" s="146"/>
      <c r="CT983" s="146"/>
      <c r="CU983" s="36"/>
      <c r="CV983" s="36"/>
      <c r="CW983" s="142"/>
      <c r="CX983" s="142"/>
      <c r="CY983" s="142"/>
      <c r="CZ983" s="142"/>
      <c r="DA983" s="142"/>
      <c r="DB983" s="142"/>
      <c r="DC983" s="142"/>
      <c r="DD983" s="142"/>
      <c r="DE983" s="142"/>
      <c r="DF983" s="142"/>
      <c r="DG983" s="142"/>
      <c r="DH983" s="142"/>
      <c r="DI983" s="142"/>
      <c r="DJ983" s="142"/>
      <c r="DK983" s="142"/>
      <c r="DL983" s="142"/>
      <c r="DM983" s="142"/>
      <c r="DN983" s="142"/>
      <c r="DO983" s="142"/>
      <c r="DP983" s="142"/>
    </row>
    <row r="984" spans="1:120" ht="13.5" customHeight="1">
      <c r="A984" s="16" t="str">
        <f>IF(B984="","",IF(B984&gt;1,"UWAGA JUŻ BYŁ",""))</f>
        <v/>
      </c>
      <c r="B984" s="16">
        <f>IF(C984="","",COUNTIF($C$8:$C$51430,C984))</f>
        <v>1</v>
      </c>
      <c r="C984" s="16" t="str">
        <f>CONCATENATE(E984,F984,H984,G984)</f>
        <v>CHOCHOLSKIRemigiuszSTRZEGOM</v>
      </c>
      <c r="D984" s="16">
        <f>IF(E984="","",COUNTA($E$8:E984))</f>
        <v>977</v>
      </c>
      <c r="E984" s="152" t="s">
        <v>5240</v>
      </c>
      <c r="F984" s="16" t="s">
        <v>3299</v>
      </c>
      <c r="G984" s="152" t="s">
        <v>5241</v>
      </c>
      <c r="H984" s="12"/>
      <c r="I984" s="16" t="str">
        <f>IF(ISERROR(VLOOKUP(H984,KATEGORIE!$C$13:$E$50006,MATCH(KATEGORIE!$E$12,KATEGORIE!$C$12:$E$12,0),0)),"",VLOOKUP(H984,KATEGORIE!$C$13:$E$50006,MATCH(KATEGORIE!$E$12,KATEGORIE!$C$12:$E$12,0),0))</f>
        <v/>
      </c>
      <c r="J984" s="16" t="str">
        <f>IF(I984="","",COUNTIF($I$8:I984,I984))</f>
        <v/>
      </c>
      <c r="K984" s="16">
        <f>COUNT(V984:DP984)</f>
        <v>1</v>
      </c>
      <c r="L984" s="17">
        <f>IF(ISERROR(LARGE(V984:AB984,1)),0,LARGE(V984:AB984,1))+IF(ISERROR(LARGE(V984:AB984,2)),0,LARGE(V984:AB984,2))+IF(ISERROR(LARGE(V984:AB984,3)),0,LARGE(V984:AB984,3))+IF(ISERROR(LARGE(V984:AB984,4)),0,LARGE(V984:AB984,4))</f>
        <v>0</v>
      </c>
      <c r="M984" s="141">
        <f>IF(ISERROR(LARGE(AC984:BP984,1)),0,LARGE(AC984:BP984,1))+IF(ISERROR(LARGE(AC984:BP984,2)),0,LARGE(AC984:BP984,2))+IF(ISERROR(LARGE(AC984:BP984,3)),0,LARGE(AC984:BP984,3))+IF(ISERROR(LARGE(AC984:BP984,4)),0,LARGE(AC984:BP984,4))</f>
        <v>38</v>
      </c>
      <c r="N984" s="36">
        <f>IF(ISERROR(LARGE(BQ984:CV984,1)),0,LARGE(BQ984:CV984,1))+IF(ISERROR(LARGE(BQ984:CV984,2)),0,LARGE(BQ984:CV984,2))+IF(ISERROR(LARGE(BQ984:CV984,3)),0,LARGE(BQ984:CV984,3))+IF(ISERROR(LARGE(BQ984:CV984,4)),0,LARGE(BQ984:CV984,4))</f>
        <v>0</v>
      </c>
      <c r="O984" s="142">
        <f>IF(ISERROR(LARGE(CW984:DP984,1)),0,LARGE(CW984:DP984,1))+IF(ISERROR(LARGE(CW984:DP984,2)),0,LARGE(CW984:DP984,2))+IF(ISERROR(LARGE(CW984:DP984,3)),0,LARGE(CW984:DP984,3))+IF(ISERROR(LARGE(CW984:DP984,4)),0,LARGE(CW984:DP984,4))</f>
        <v>0</v>
      </c>
      <c r="P984" s="143">
        <f>IF(ISERROR(LARGE(V984:DP984,1)),0,LARGE(V984:DP984,1))+IF(ISERROR(LARGE(V984:DP984,2)),0,LARGE(V984:DP984,2))+IF(ISERROR(LARGE(V984:DP984,3)),0,LARGE(V984:DP984,3))+IF(ISERROR(LARGE(V984:DP984,4)),0,LARGE(V984:DP984,4))+IF(ISERROR(LARGE(V984:DP984,5)),0,LARGE(V984:DP984,5))+IF(ISERROR(LARGE(V984:DP984,6)),0,LARGE(V984:DP984,6))+IF(ISERROR(LARGE(V984:DP984,7)),0,LARGE(V984:DP984,7))+IF(ISERROR(LARGE(V984:DP984,8)),0,LARGE(V984:DP984,8))+IF(ISERROR(LARGE(V984:DP984,9)),0,LARGE(V984:DP984,9))+IF(ISERROR(LARGE(V984:DP984,10)),0,LARGE(V984:DP984,10))+IF(ISERROR(LARGE(V984:DP984,11)),0,LARGE(V984:DP984,11))+IF(ISERROR(LARGE(V984:DP984,12)),0,LARGE(V984:DP984,12))</f>
        <v>38</v>
      </c>
      <c r="Q984" s="144">
        <f>COUNT(V984:DP984)</f>
        <v>1</v>
      </c>
      <c r="R984" s="144">
        <f>IF(ISERROR(LARGE(V984:AB984,5)),0,LARGE(V984:AB984,5))</f>
        <v>0</v>
      </c>
      <c r="S984" s="144">
        <f>IF(ISERROR(LARGE(AC984:BP984,5)),0,LARGE(AC984:BP984,5))</f>
        <v>0</v>
      </c>
      <c r="T984" s="144">
        <f>IF(ISERROR(LARGE(BQ984:CV984,5)),0,LARGE(BQ984:CV984,5))</f>
        <v>0</v>
      </c>
      <c r="U984" s="144">
        <f>IF(ISERROR(LARGE(CW984:DP984,5)),0,LARGE(CW984:DP984,5))</f>
        <v>0</v>
      </c>
      <c r="V984" s="17"/>
      <c r="W984" s="17"/>
      <c r="X984" s="17"/>
      <c r="Y984" s="17"/>
      <c r="Z984" s="17"/>
      <c r="AA984" s="17"/>
      <c r="AB984" s="17"/>
      <c r="AC984" s="141"/>
      <c r="AD984" s="141"/>
      <c r="AE984" s="141"/>
      <c r="AF984" s="141"/>
      <c r="AG984" s="141"/>
      <c r="AH984" s="141"/>
      <c r="AI984" s="141"/>
      <c r="AJ984" s="141"/>
      <c r="AK984" s="141"/>
      <c r="AL984" s="141"/>
      <c r="AM984" s="141"/>
      <c r="AN984" s="141"/>
      <c r="AO984" s="141"/>
      <c r="AP984" s="141"/>
      <c r="AQ984" s="141"/>
      <c r="AR984" s="141"/>
      <c r="AS984" s="141"/>
      <c r="AT984" s="141"/>
      <c r="AU984" s="141"/>
      <c r="AV984" s="141"/>
      <c r="AW984" s="141"/>
      <c r="AX984" s="141"/>
      <c r="AY984" s="141"/>
      <c r="AZ984" s="141"/>
      <c r="BA984" s="141"/>
      <c r="BB984" s="141"/>
      <c r="BC984" s="141"/>
      <c r="BD984" s="141"/>
      <c r="BE984" s="141"/>
      <c r="BF984" s="141"/>
      <c r="BG984" s="141"/>
      <c r="BH984" s="141"/>
      <c r="BI984" s="141"/>
      <c r="BJ984" s="141"/>
      <c r="BK984" s="141"/>
      <c r="BL984" s="141">
        <v>38</v>
      </c>
      <c r="BM984" s="141"/>
      <c r="BN984" s="141"/>
      <c r="BO984" s="141"/>
      <c r="BP984" s="141"/>
      <c r="BQ984" s="36"/>
      <c r="BR984" s="36"/>
      <c r="BS984" s="36"/>
      <c r="BT984" s="36"/>
      <c r="BU984" s="36"/>
      <c r="BV984" s="36"/>
      <c r="BW984" s="36"/>
      <c r="BX984" s="36"/>
      <c r="BY984" s="36"/>
      <c r="BZ984" s="36"/>
      <c r="CA984" s="36"/>
      <c r="CB984" s="36"/>
      <c r="CC984" s="36"/>
      <c r="CD984" s="36"/>
      <c r="CE984" s="36"/>
      <c r="CF984" s="36"/>
      <c r="CG984" s="36"/>
      <c r="CH984" s="36"/>
      <c r="CI984" s="146"/>
      <c r="CJ984" s="146"/>
      <c r="CK984" s="146"/>
      <c r="CL984" s="146"/>
      <c r="CM984" s="146"/>
      <c r="CN984" s="146"/>
      <c r="CO984" s="146"/>
      <c r="CP984" s="146"/>
      <c r="CQ984" s="146"/>
      <c r="CR984" s="146"/>
      <c r="CS984" s="146"/>
      <c r="CT984" s="146"/>
      <c r="CU984" s="36"/>
      <c r="CV984" s="36"/>
      <c r="CW984" s="142"/>
      <c r="CX984" s="142"/>
      <c r="CY984" s="142"/>
      <c r="CZ984" s="142"/>
      <c r="DA984" s="142"/>
      <c r="DB984" s="142"/>
      <c r="DC984" s="142"/>
      <c r="DD984" s="142"/>
      <c r="DE984" s="142"/>
      <c r="DF984" s="142"/>
      <c r="DG984" s="142"/>
      <c r="DH984" s="142"/>
      <c r="DI984" s="142"/>
      <c r="DJ984" s="142"/>
      <c r="DK984" s="142"/>
      <c r="DL984" s="142"/>
      <c r="DM984" s="142"/>
      <c r="DN984" s="142"/>
      <c r="DO984" s="142"/>
      <c r="DP984" s="142"/>
    </row>
    <row r="985" spans="1:120" ht="13.5" customHeight="1">
      <c r="A985" s="16" t="str">
        <f>IF(B985="","",IF(B985&gt;1,"UWAGA JUŻ BYŁ",""))</f>
        <v/>
      </c>
      <c r="B985" s="16">
        <f>IF(C985="","",COUNTIF($C$8:$C$51430,C985))</f>
        <v>1</v>
      </c>
      <c r="C985" s="16" t="str">
        <f>CONCATENATE(E985,F985,H985,G985)</f>
        <v>PACHOSylwester1971PAPIKI</v>
      </c>
      <c r="D985" s="16">
        <f>IF(E985="","",COUNTA($E$8:E985))</f>
        <v>978</v>
      </c>
      <c r="E985" s="12" t="s">
        <v>841</v>
      </c>
      <c r="F985" s="16" t="s">
        <v>842</v>
      </c>
      <c r="G985" s="12" t="s">
        <v>843</v>
      </c>
      <c r="H985" s="12">
        <v>1971</v>
      </c>
      <c r="I985" s="16" t="str">
        <f>IF(ISERROR(VLOOKUP(H985,KATEGORIE!$C$13:$E$50006,MATCH(KATEGORIE!$E$12,KATEGORIE!$C$12:$E$12,0),0)),"",VLOOKUP(H985,KATEGORIE!$C$13:$E$50006,MATCH(KATEGORIE!$E$12,KATEGORIE!$C$12:$E$12,0),0))</f>
        <v>M</v>
      </c>
      <c r="J985" s="16">
        <f>IF(I985="","",COUNTIF($I$8:I985,I985))</f>
        <v>122</v>
      </c>
      <c r="K985" s="16">
        <f>COUNT(V985:DP985)</f>
        <v>3</v>
      </c>
      <c r="L985" s="17">
        <f>IF(ISERROR(LARGE(V985:AB985,1)),0,LARGE(V985:AB985,1))+IF(ISERROR(LARGE(V985:AB985,2)),0,LARGE(V985:AB985,2))+IF(ISERROR(LARGE(V985:AB985,3)),0,LARGE(V985:AB985,3))+IF(ISERROR(LARGE(V985:AB985,4)),0,LARGE(V985:AB985,4))</f>
        <v>0</v>
      </c>
      <c r="M985" s="141">
        <f>IF(ISERROR(LARGE(AC985:BP985,1)),0,LARGE(AC985:BP985,1))+IF(ISERROR(LARGE(AC985:BP985,2)),0,LARGE(AC985:BP985,2))+IF(ISERROR(LARGE(AC985:BP985,3)),0,LARGE(AC985:BP985,3))+IF(ISERROR(LARGE(AC985:BP985,4)),0,LARGE(AC985:BP985,4))</f>
        <v>0</v>
      </c>
      <c r="N985" s="36">
        <f>IF(ISERROR(LARGE(BQ985:CV985,1)),0,LARGE(BQ985:CV985,1))+IF(ISERROR(LARGE(BQ985:CV985,2)),0,LARGE(BQ985:CV985,2))+IF(ISERROR(LARGE(BQ985:CV985,3)),0,LARGE(BQ985:CV985,3))+IF(ISERROR(LARGE(BQ985:CV985,4)),0,LARGE(BQ985:CV985,4))</f>
        <v>0</v>
      </c>
      <c r="O985" s="142">
        <f>IF(ISERROR(LARGE(CW985:DP985,1)),0,LARGE(CW985:DP985,1))+IF(ISERROR(LARGE(CW985:DP985,2)),0,LARGE(CW985:DP985,2))+IF(ISERROR(LARGE(CW985:DP985,3)),0,LARGE(CW985:DP985,3))+IF(ISERROR(LARGE(CW985:DP985,4)),0,LARGE(CW985:DP985,4))</f>
        <v>37</v>
      </c>
      <c r="P985" s="143">
        <f>IF(ISERROR(LARGE(V985:DP985,1)),0,LARGE(V985:DP985,1))+IF(ISERROR(LARGE(V985:DP985,2)),0,LARGE(V985:DP985,2))+IF(ISERROR(LARGE(V985:DP985,3)),0,LARGE(V985:DP985,3))+IF(ISERROR(LARGE(V985:DP985,4)),0,LARGE(V985:DP985,4))+IF(ISERROR(LARGE(V985:DP985,5)),0,LARGE(V985:DP985,5))+IF(ISERROR(LARGE(V985:DP985,6)),0,LARGE(V985:DP985,6))+IF(ISERROR(LARGE(V985:DP985,7)),0,LARGE(V985:DP985,7))+IF(ISERROR(LARGE(V985:DP985,8)),0,LARGE(V985:DP985,8))+IF(ISERROR(LARGE(V985:DP985,9)),0,LARGE(V985:DP985,9))+IF(ISERROR(LARGE(V985:DP985,10)),0,LARGE(V985:DP985,10))+IF(ISERROR(LARGE(V985:DP985,11)),0,LARGE(V985:DP985,11))+IF(ISERROR(LARGE(V985:DP985,12)),0,LARGE(V985:DP985,12))</f>
        <v>37</v>
      </c>
      <c r="Q985" s="144">
        <f>COUNT(V985:DP985)</f>
        <v>3</v>
      </c>
      <c r="R985" s="144">
        <f>IF(ISERROR(LARGE(V985:AB985,5)),0,LARGE(V985:AB985,5))</f>
        <v>0</v>
      </c>
      <c r="S985" s="144">
        <f>IF(ISERROR(LARGE(AC985:BP985,5)),0,LARGE(AC985:BP985,5))</f>
        <v>0</v>
      </c>
      <c r="T985" s="144">
        <f>IF(ISERROR(LARGE(BQ985:CV985,5)),0,LARGE(BQ985:CV985,5))</f>
        <v>0</v>
      </c>
      <c r="U985" s="144">
        <f>IF(ISERROR(LARGE(CW985:DP985,5)),0,LARGE(CW985:DP985,5))</f>
        <v>0</v>
      </c>
      <c r="V985" s="17"/>
      <c r="W985" s="17"/>
      <c r="X985" s="17"/>
      <c r="Y985" s="17"/>
      <c r="Z985" s="17"/>
      <c r="AA985" s="17"/>
      <c r="AB985" s="17"/>
      <c r="AC985" s="141"/>
      <c r="AD985" s="141"/>
      <c r="AE985" s="141"/>
      <c r="AF985" s="141"/>
      <c r="AG985" s="141"/>
      <c r="AH985" s="141"/>
      <c r="AI985" s="141"/>
      <c r="AJ985" s="141"/>
      <c r="AK985" s="141"/>
      <c r="AL985" s="141"/>
      <c r="AM985" s="141"/>
      <c r="AN985" s="141"/>
      <c r="AO985" s="141"/>
      <c r="AP985" s="141"/>
      <c r="AQ985" s="141"/>
      <c r="AR985" s="141"/>
      <c r="AS985" s="141"/>
      <c r="AT985" s="141"/>
      <c r="AU985" s="141"/>
      <c r="AV985" s="141"/>
      <c r="AW985" s="141"/>
      <c r="AX985" s="141"/>
      <c r="AY985" s="141"/>
      <c r="AZ985" s="141"/>
      <c r="BA985" s="141"/>
      <c r="BB985" s="141"/>
      <c r="BC985" s="141"/>
      <c r="BD985" s="141"/>
      <c r="BE985" s="141"/>
      <c r="BF985" s="141"/>
      <c r="BG985" s="141"/>
      <c r="BH985" s="141"/>
      <c r="BI985" s="141"/>
      <c r="BJ985" s="141"/>
      <c r="BK985" s="141"/>
      <c r="BL985" s="141"/>
      <c r="BM985" s="141"/>
      <c r="BN985" s="141"/>
      <c r="BO985" s="141"/>
      <c r="BP985" s="141"/>
      <c r="BQ985" s="36"/>
      <c r="BR985" s="36"/>
      <c r="BS985" s="36"/>
      <c r="BT985" s="36"/>
      <c r="BU985" s="36"/>
      <c r="BV985" s="36"/>
      <c r="BW985" s="36"/>
      <c r="BX985" s="36"/>
      <c r="BY985" s="36"/>
      <c r="BZ985" s="36"/>
      <c r="CA985" s="36"/>
      <c r="CB985" s="36"/>
      <c r="CC985" s="36"/>
      <c r="CD985" s="36"/>
      <c r="CE985" s="36"/>
      <c r="CF985" s="36"/>
      <c r="CG985" s="36"/>
      <c r="CH985" s="36"/>
      <c r="CI985" s="145"/>
      <c r="CJ985" s="146"/>
      <c r="CK985" s="146"/>
      <c r="CL985" s="146"/>
      <c r="CM985" s="146"/>
      <c r="CN985" s="146"/>
      <c r="CO985" s="146"/>
      <c r="CP985" s="147"/>
      <c r="CQ985" s="146"/>
      <c r="CR985" s="146"/>
      <c r="CS985" s="146"/>
      <c r="CT985" s="146"/>
      <c r="CU985" s="36"/>
      <c r="CV985" s="36"/>
      <c r="CW985" s="142">
        <v>12</v>
      </c>
      <c r="CX985" s="142"/>
      <c r="CY985" s="142">
        <v>12</v>
      </c>
      <c r="CZ985" s="142"/>
      <c r="DA985" s="142"/>
      <c r="DB985" s="142"/>
      <c r="DC985" s="142"/>
      <c r="DD985" s="142"/>
      <c r="DE985" s="142"/>
      <c r="DF985" s="142"/>
      <c r="DG985" s="142"/>
      <c r="DH985" s="142">
        <v>13</v>
      </c>
      <c r="DI985" s="142"/>
      <c r="DJ985" s="142"/>
      <c r="DK985" s="142"/>
      <c r="DL985" s="142"/>
      <c r="DM985" s="142"/>
      <c r="DN985" s="142"/>
      <c r="DO985" s="142"/>
      <c r="DP985" s="142"/>
    </row>
    <row r="986" spans="1:120" ht="13.5" customHeight="1">
      <c r="A986" s="16" t="str">
        <f>IF(B986="","",IF(B986&gt;1,"UWAGA JUŻ BYŁ",""))</f>
        <v/>
      </c>
      <c r="B986" s="16">
        <f>IF(C986="","",COUNTIF($C$8:$C$51430,C986))</f>
        <v>1</v>
      </c>
      <c r="C986" s="16" t="str">
        <f>CONCATENATE(E986,F986,H986,G986)</f>
        <v>TOMKÓWIreneusz</v>
      </c>
      <c r="D986" s="16">
        <f>IF(E986="","",COUNTA($E$8:E986))</f>
        <v>979</v>
      </c>
      <c r="E986" s="12" t="s">
        <v>1449</v>
      </c>
      <c r="F986" s="16" t="s">
        <v>1450</v>
      </c>
      <c r="G986" s="12"/>
      <c r="H986" s="12"/>
      <c r="I986" s="16" t="str">
        <f>IF(ISERROR(VLOOKUP(H986,KATEGORIE!$C$13:$E$50006,MATCH(KATEGORIE!$E$12,KATEGORIE!$C$12:$E$12,0),0)),"",VLOOKUP(H986,KATEGORIE!$C$13:$E$50006,MATCH(KATEGORIE!$E$12,KATEGORIE!$C$12:$E$12,0),0))</f>
        <v/>
      </c>
      <c r="J986" s="16" t="str">
        <f>IF(I986="","",COUNTIF($I$8:I986,I986))</f>
        <v/>
      </c>
      <c r="K986" s="16">
        <f>COUNT(V986:DP986)</f>
        <v>3</v>
      </c>
      <c r="L986" s="17">
        <f>IF(ISERROR(LARGE(V986:AB986,1)),0,LARGE(V986:AB986,1))+IF(ISERROR(LARGE(V986:AB986,2)),0,LARGE(V986:AB986,2))+IF(ISERROR(LARGE(V986:AB986,3)),0,LARGE(V986:AB986,3))+IF(ISERROR(LARGE(V986:AB986,4)),0,LARGE(V986:AB986,4))</f>
        <v>0</v>
      </c>
      <c r="M986" s="141">
        <f>IF(ISERROR(LARGE(AC986:BP986,1)),0,LARGE(AC986:BP986,1))+IF(ISERROR(LARGE(AC986:BP986,2)),0,LARGE(AC986:BP986,2))+IF(ISERROR(LARGE(AC986:BP986,3)),0,LARGE(AC986:BP986,3))+IF(ISERROR(LARGE(AC986:BP986,4)),0,LARGE(AC986:BP986,4))</f>
        <v>37</v>
      </c>
      <c r="N986" s="36">
        <f>IF(ISERROR(LARGE(BQ986:CV986,1)),0,LARGE(BQ986:CV986,1))+IF(ISERROR(LARGE(BQ986:CV986,2)),0,LARGE(BQ986:CV986,2))+IF(ISERROR(LARGE(BQ986:CV986,3)),0,LARGE(BQ986:CV986,3))+IF(ISERROR(LARGE(BQ986:CV986,4)),0,LARGE(BQ986:CV986,4))</f>
        <v>0</v>
      </c>
      <c r="O986" s="142">
        <f>IF(ISERROR(LARGE(CW986:DP986,1)),0,LARGE(CW986:DP986,1))+IF(ISERROR(LARGE(CW986:DP986,2)),0,LARGE(CW986:DP986,2))+IF(ISERROR(LARGE(CW986:DP986,3)),0,LARGE(CW986:DP986,3))+IF(ISERROR(LARGE(CW986:DP986,4)),0,LARGE(CW986:DP986,4))</f>
        <v>0</v>
      </c>
      <c r="P986" s="143">
        <f>IF(ISERROR(LARGE(V986:DP986,1)),0,LARGE(V986:DP986,1))+IF(ISERROR(LARGE(V986:DP986,2)),0,LARGE(V986:DP986,2))+IF(ISERROR(LARGE(V986:DP986,3)),0,LARGE(V986:DP986,3))+IF(ISERROR(LARGE(V986:DP986,4)),0,LARGE(V986:DP986,4))+IF(ISERROR(LARGE(V986:DP986,5)),0,LARGE(V986:DP986,5))+IF(ISERROR(LARGE(V986:DP986,6)),0,LARGE(V986:DP986,6))+IF(ISERROR(LARGE(V986:DP986,7)),0,LARGE(V986:DP986,7))+IF(ISERROR(LARGE(V986:DP986,8)),0,LARGE(V986:DP986,8))+IF(ISERROR(LARGE(V986:DP986,9)),0,LARGE(V986:DP986,9))+IF(ISERROR(LARGE(V986:DP986,10)),0,LARGE(V986:DP986,10))+IF(ISERROR(LARGE(V986:DP986,11)),0,LARGE(V986:DP986,11))+IF(ISERROR(LARGE(V986:DP986,12)),0,LARGE(V986:DP986,12))</f>
        <v>37</v>
      </c>
      <c r="Q986" s="144">
        <f>COUNT(V986:DP986)</f>
        <v>3</v>
      </c>
      <c r="R986" s="144">
        <f>IF(ISERROR(LARGE(V986:AB986,5)),0,LARGE(V986:AB986,5))</f>
        <v>0</v>
      </c>
      <c r="S986" s="144">
        <f>IF(ISERROR(LARGE(AC986:BP986,5)),0,LARGE(AC986:BP986,5))</f>
        <v>0</v>
      </c>
      <c r="T986" s="144">
        <f>IF(ISERROR(LARGE(BQ986:CV986,5)),0,LARGE(BQ986:CV986,5))</f>
        <v>0</v>
      </c>
      <c r="U986" s="144">
        <f>IF(ISERROR(LARGE(CW986:DP986,5)),0,LARGE(CW986:DP986,5))</f>
        <v>0</v>
      </c>
      <c r="V986" s="17"/>
      <c r="W986" s="17"/>
      <c r="X986" s="17"/>
      <c r="Y986" s="17"/>
      <c r="Z986" s="17"/>
      <c r="AA986" s="17"/>
      <c r="AB986" s="17"/>
      <c r="AC986" s="141"/>
      <c r="AD986" s="141"/>
      <c r="AE986" s="141"/>
      <c r="AF986" s="141"/>
      <c r="AG986" s="141">
        <v>2</v>
      </c>
      <c r="AH986" s="141"/>
      <c r="AI986" s="141"/>
      <c r="AJ986" s="141"/>
      <c r="AK986" s="141"/>
      <c r="AL986" s="141">
        <v>20</v>
      </c>
      <c r="AM986" s="141"/>
      <c r="AN986" s="141"/>
      <c r="AO986" s="141"/>
      <c r="AP986" s="141"/>
      <c r="AQ986" s="141"/>
      <c r="AR986" s="141"/>
      <c r="AS986" s="141">
        <v>15</v>
      </c>
      <c r="AT986" s="141"/>
      <c r="AU986" s="141"/>
      <c r="AV986" s="141"/>
      <c r="AW986" s="141"/>
      <c r="AX986" s="141"/>
      <c r="AY986" s="141"/>
      <c r="AZ986" s="141"/>
      <c r="BA986" s="141"/>
      <c r="BB986" s="141"/>
      <c r="BC986" s="141"/>
      <c r="BD986" s="141"/>
      <c r="BE986" s="141"/>
      <c r="BF986" s="141"/>
      <c r="BG986" s="141"/>
      <c r="BH986" s="141"/>
      <c r="BI986" s="141"/>
      <c r="BJ986" s="141"/>
      <c r="BK986" s="141"/>
      <c r="BL986" s="141"/>
      <c r="BM986" s="141"/>
      <c r="BN986" s="141"/>
      <c r="BO986" s="141"/>
      <c r="BP986" s="141"/>
      <c r="BQ986" s="36"/>
      <c r="BR986" s="36"/>
      <c r="BS986" s="36"/>
      <c r="BT986" s="36"/>
      <c r="BU986" s="36"/>
      <c r="BV986" s="36"/>
      <c r="BW986" s="36"/>
      <c r="BX986" s="36"/>
      <c r="BY986" s="36"/>
      <c r="BZ986" s="36"/>
      <c r="CA986" s="36"/>
      <c r="CB986" s="36"/>
      <c r="CC986" s="36"/>
      <c r="CD986" s="36"/>
      <c r="CE986" s="36"/>
      <c r="CF986" s="36"/>
      <c r="CG986" s="36"/>
      <c r="CH986" s="36"/>
      <c r="CI986" s="145"/>
      <c r="CJ986" s="146"/>
      <c r="CK986" s="146"/>
      <c r="CL986" s="146"/>
      <c r="CM986" s="146"/>
      <c r="CN986" s="146"/>
      <c r="CO986" s="146"/>
      <c r="CP986" s="147"/>
      <c r="CQ986" s="146"/>
      <c r="CR986" s="146"/>
      <c r="CS986" s="146"/>
      <c r="CT986" s="146"/>
      <c r="CU986" s="36"/>
      <c r="CV986" s="36"/>
      <c r="CW986" s="142"/>
      <c r="CX986" s="142"/>
      <c r="CY986" s="142"/>
      <c r="CZ986" s="142"/>
      <c r="DA986" s="142"/>
      <c r="DB986" s="142"/>
      <c r="DC986" s="142"/>
      <c r="DD986" s="142"/>
      <c r="DE986" s="142"/>
      <c r="DF986" s="142"/>
      <c r="DG986" s="142"/>
      <c r="DH986" s="142"/>
      <c r="DI986" s="142"/>
      <c r="DJ986" s="142"/>
      <c r="DK986" s="142"/>
      <c r="DL986" s="142"/>
      <c r="DM986" s="142"/>
      <c r="DN986" s="142"/>
      <c r="DO986" s="142"/>
      <c r="DP986" s="142"/>
    </row>
    <row r="987" spans="1:120" ht="13.5" customHeight="1">
      <c r="A987" s="16" t="str">
        <f>IF(B987="","",IF(B987&gt;1,"UWAGA JUŻ BYŁ",""))</f>
        <v/>
      </c>
      <c r="B987" s="16">
        <f>IF(C987="","",COUNTIF($C$8:$C$51430,C987))</f>
        <v>1</v>
      </c>
      <c r="C987" s="16" t="str">
        <f>CONCATENATE(E987,F987,H987,G987)</f>
        <v>KokotkiewiczAdam1980Rumia</v>
      </c>
      <c r="D987" s="16">
        <f>IF(E987="","",COUNTA($E$8:E987))</f>
        <v>980</v>
      </c>
      <c r="E987" s="12" t="s">
        <v>2093</v>
      </c>
      <c r="F987" s="16" t="s">
        <v>641</v>
      </c>
      <c r="G987" s="12" t="s">
        <v>1833</v>
      </c>
      <c r="H987" s="12">
        <v>1980</v>
      </c>
      <c r="I987" s="16" t="str">
        <f>IF(ISERROR(VLOOKUP(H987,KATEGORIE!$C$13:$E$50006,MATCH(KATEGORIE!$E$12,KATEGORIE!$C$12:$E$12,0),0)),"",VLOOKUP(H987,KATEGORIE!$C$13:$E$50006,MATCH(KATEGORIE!$E$12,KATEGORIE!$C$12:$E$12,0),0))</f>
        <v>S2</v>
      </c>
      <c r="J987" s="16">
        <f>IF(I987="","",COUNTIF($I$8:I987,I987))</f>
        <v>208</v>
      </c>
      <c r="K987" s="16">
        <f>COUNT(V987:DP987)</f>
        <v>2</v>
      </c>
      <c r="L987" s="17">
        <f>IF(ISERROR(LARGE(V987:AB987,1)),0,LARGE(V987:AB987,1))+IF(ISERROR(LARGE(V987:AB987,2)),0,LARGE(V987:AB987,2))+IF(ISERROR(LARGE(V987:AB987,3)),0,LARGE(V987:AB987,3))+IF(ISERROR(LARGE(V987:AB987,4)),0,LARGE(V987:AB987,4))</f>
        <v>0</v>
      </c>
      <c r="M987" s="141">
        <f>IF(ISERROR(LARGE(AC987:BP987,1)),0,LARGE(AC987:BP987,1))+IF(ISERROR(LARGE(AC987:BP987,2)),0,LARGE(AC987:BP987,2))+IF(ISERROR(LARGE(AC987:BP987,3)),0,LARGE(AC987:BP987,3))+IF(ISERROR(LARGE(AC987:BP987,4)),0,LARGE(AC987:BP987,4))</f>
        <v>0</v>
      </c>
      <c r="N987" s="36">
        <f>IF(ISERROR(LARGE(BQ987:CV987,1)),0,LARGE(BQ987:CV987,1))+IF(ISERROR(LARGE(BQ987:CV987,2)),0,LARGE(BQ987:CV987,2))+IF(ISERROR(LARGE(BQ987:CV987,3)),0,LARGE(BQ987:CV987,3))+IF(ISERROR(LARGE(BQ987:CV987,4)),0,LARGE(BQ987:CV987,4))</f>
        <v>0</v>
      </c>
      <c r="O987" s="142">
        <f>IF(ISERROR(LARGE(CW987:DP987,1)),0,LARGE(CW987:DP987,1))+IF(ISERROR(LARGE(CW987:DP987,2)),0,LARGE(CW987:DP987,2))+IF(ISERROR(LARGE(CW987:DP987,3)),0,LARGE(CW987:DP987,3))+IF(ISERROR(LARGE(CW987:DP987,4)),0,LARGE(CW987:DP987,4))</f>
        <v>37</v>
      </c>
      <c r="P987" s="143">
        <f>IF(ISERROR(LARGE(V987:DP987,1)),0,LARGE(V987:DP987,1))+IF(ISERROR(LARGE(V987:DP987,2)),0,LARGE(V987:DP987,2))+IF(ISERROR(LARGE(V987:DP987,3)),0,LARGE(V987:DP987,3))+IF(ISERROR(LARGE(V987:DP987,4)),0,LARGE(V987:DP987,4))+IF(ISERROR(LARGE(V987:DP987,5)),0,LARGE(V987:DP987,5))+IF(ISERROR(LARGE(V987:DP987,6)),0,LARGE(V987:DP987,6))+IF(ISERROR(LARGE(V987:DP987,7)),0,LARGE(V987:DP987,7))+IF(ISERROR(LARGE(V987:DP987,8)),0,LARGE(V987:DP987,8))+IF(ISERROR(LARGE(V987:DP987,9)),0,LARGE(V987:DP987,9))+IF(ISERROR(LARGE(V987:DP987,10)),0,LARGE(V987:DP987,10))+IF(ISERROR(LARGE(V987:DP987,11)),0,LARGE(V987:DP987,11))+IF(ISERROR(LARGE(V987:DP987,12)),0,LARGE(V987:DP987,12))</f>
        <v>37</v>
      </c>
      <c r="Q987" s="144">
        <f>COUNT(V987:DP987)</f>
        <v>2</v>
      </c>
      <c r="R987" s="144">
        <f>IF(ISERROR(LARGE(V987:AB987,5)),0,LARGE(V987:AB987,5))</f>
        <v>0</v>
      </c>
      <c r="S987" s="144">
        <f>IF(ISERROR(LARGE(AC987:BP987,5)),0,LARGE(AC987:BP987,5))</f>
        <v>0</v>
      </c>
      <c r="T987" s="144">
        <f>IF(ISERROR(LARGE(BQ987:CV987,5)),0,LARGE(BQ987:CV987,5))</f>
        <v>0</v>
      </c>
      <c r="U987" s="144">
        <f>IF(ISERROR(LARGE(CW987:DP987,5)),0,LARGE(CW987:DP987,5))</f>
        <v>0</v>
      </c>
      <c r="V987" s="17"/>
      <c r="W987" s="17"/>
      <c r="X987" s="17"/>
      <c r="Y987" s="17"/>
      <c r="Z987" s="17"/>
      <c r="AA987" s="17"/>
      <c r="AB987" s="17"/>
      <c r="AC987" s="141"/>
      <c r="AD987" s="141"/>
      <c r="AE987" s="141"/>
      <c r="AF987" s="141"/>
      <c r="AG987" s="141"/>
      <c r="AH987" s="141"/>
      <c r="AI987" s="141"/>
      <c r="AJ987" s="141"/>
      <c r="AK987" s="141"/>
      <c r="AL987" s="141"/>
      <c r="AM987" s="141"/>
      <c r="AN987" s="141"/>
      <c r="AO987" s="141"/>
      <c r="AP987" s="141"/>
      <c r="AQ987" s="141"/>
      <c r="AR987" s="141"/>
      <c r="AS987" s="141"/>
      <c r="AT987" s="141"/>
      <c r="AU987" s="141"/>
      <c r="AV987" s="141"/>
      <c r="AW987" s="141"/>
      <c r="AX987" s="141"/>
      <c r="AY987" s="141"/>
      <c r="AZ987" s="141"/>
      <c r="BA987" s="141"/>
      <c r="BB987" s="141"/>
      <c r="BC987" s="141"/>
      <c r="BD987" s="141"/>
      <c r="BE987" s="141"/>
      <c r="BF987" s="141"/>
      <c r="BG987" s="141"/>
      <c r="BH987" s="141"/>
      <c r="BI987" s="141"/>
      <c r="BJ987" s="141"/>
      <c r="BK987" s="141"/>
      <c r="BL987" s="141"/>
      <c r="BM987" s="141"/>
      <c r="BN987" s="141"/>
      <c r="BO987" s="141"/>
      <c r="BP987" s="141"/>
      <c r="BQ987" s="36"/>
      <c r="BR987" s="36"/>
      <c r="BS987" s="36"/>
      <c r="BT987" s="36"/>
      <c r="BU987" s="36"/>
      <c r="BV987" s="36"/>
      <c r="BW987" s="36"/>
      <c r="BX987" s="36"/>
      <c r="BY987" s="36"/>
      <c r="BZ987" s="36"/>
      <c r="CA987" s="36"/>
      <c r="CB987" s="36"/>
      <c r="CC987" s="36"/>
      <c r="CD987" s="36"/>
      <c r="CE987" s="36"/>
      <c r="CF987" s="36"/>
      <c r="CG987" s="36"/>
      <c r="CH987" s="36"/>
      <c r="CI987" s="145"/>
      <c r="CJ987" s="146"/>
      <c r="CK987" s="146"/>
      <c r="CL987" s="146"/>
      <c r="CM987" s="146"/>
      <c r="CN987" s="146"/>
      <c r="CO987" s="146"/>
      <c r="CP987" s="147"/>
      <c r="CQ987" s="146"/>
      <c r="CR987" s="146"/>
      <c r="CS987" s="146"/>
      <c r="CT987" s="146"/>
      <c r="CU987" s="36"/>
      <c r="CV987" s="36"/>
      <c r="CW987" s="142"/>
      <c r="CX987" s="142"/>
      <c r="CY987" s="142"/>
      <c r="CZ987" s="142"/>
      <c r="DA987" s="142">
        <v>9</v>
      </c>
      <c r="DB987" s="142">
        <v>28</v>
      </c>
      <c r="DC987" s="142"/>
      <c r="DD987" s="142"/>
      <c r="DE987" s="142"/>
      <c r="DF987" s="142"/>
      <c r="DG987" s="142"/>
      <c r="DH987" s="142"/>
      <c r="DI987" s="142"/>
      <c r="DJ987" s="142"/>
      <c r="DK987" s="142"/>
      <c r="DL987" s="142"/>
      <c r="DM987" s="142"/>
      <c r="DN987" s="142"/>
      <c r="DO987" s="142"/>
      <c r="DP987" s="142"/>
    </row>
    <row r="988" spans="1:120" ht="13.5" customHeight="1">
      <c r="A988" s="16" t="str">
        <f>IF(B988="","",IF(B988&gt;1,"UWAGA JUŻ BYŁ",""))</f>
        <v/>
      </c>
      <c r="B988" s="16">
        <f>IF(C988="","",COUNTIF($C$8:$C$51430,C988))</f>
        <v>1</v>
      </c>
      <c r="C988" s="16" t="str">
        <f>CONCATENATE(E988,F988,H988,G988)</f>
        <v>WAWERMateusz1991LUXTORPEDA CZERWIONKA / CZERWIONKA-LESZCZYNY</v>
      </c>
      <c r="D988" s="16">
        <f>IF(E988="","",COUNTA($E$8:E988))</f>
        <v>981</v>
      </c>
      <c r="E988" s="12" t="s">
        <v>2252</v>
      </c>
      <c r="F988" s="16" t="s">
        <v>259</v>
      </c>
      <c r="G988" s="12" t="s">
        <v>2253</v>
      </c>
      <c r="H988" s="12">
        <v>1991</v>
      </c>
      <c r="I988" s="16" t="str">
        <f>IF(ISERROR(VLOOKUP(H988,KATEGORIE!$C$13:$E$50006,MATCH(KATEGORIE!$E$12,KATEGORIE!$C$12:$E$12,0),0)),"",VLOOKUP(H988,KATEGORIE!$C$13:$E$50006,MATCH(KATEGORIE!$E$12,KATEGORIE!$C$12:$E$12,0),0))</f>
        <v>S1</v>
      </c>
      <c r="J988" s="16">
        <f>IF(I988="","",COUNTIF($I$8:I988,I988))</f>
        <v>99</v>
      </c>
      <c r="K988" s="16">
        <f>COUNT(V988:DP988)</f>
        <v>2</v>
      </c>
      <c r="L988" s="17">
        <f>IF(ISERROR(LARGE(V988:AB988,1)),0,LARGE(V988:AB988,1))+IF(ISERROR(LARGE(V988:AB988,2)),0,LARGE(V988:AB988,2))+IF(ISERROR(LARGE(V988:AB988,3)),0,LARGE(V988:AB988,3))+IF(ISERROR(LARGE(V988:AB988,4)),0,LARGE(V988:AB988,4))</f>
        <v>17</v>
      </c>
      <c r="M988" s="141">
        <f>IF(ISERROR(LARGE(AC988:BP988,1)),0,LARGE(AC988:BP988,1))+IF(ISERROR(LARGE(AC988:BP988,2)),0,LARGE(AC988:BP988,2))+IF(ISERROR(LARGE(AC988:BP988,3)),0,LARGE(AC988:BP988,3))+IF(ISERROR(LARGE(AC988:BP988,4)),0,LARGE(AC988:BP988,4))</f>
        <v>20</v>
      </c>
      <c r="N988" s="36">
        <f>IF(ISERROR(LARGE(BQ988:CV988,1)),0,LARGE(BQ988:CV988,1))+IF(ISERROR(LARGE(BQ988:CV988,2)),0,LARGE(BQ988:CV988,2))+IF(ISERROR(LARGE(BQ988:CV988,3)),0,LARGE(BQ988:CV988,3))+IF(ISERROR(LARGE(BQ988:CV988,4)),0,LARGE(BQ988:CV988,4))</f>
        <v>0</v>
      </c>
      <c r="O988" s="142">
        <f>IF(ISERROR(LARGE(CW988:DP988,1)),0,LARGE(CW988:DP988,1))+IF(ISERROR(LARGE(CW988:DP988,2)),0,LARGE(CW988:DP988,2))+IF(ISERROR(LARGE(CW988:DP988,3)),0,LARGE(CW988:DP988,3))+IF(ISERROR(LARGE(CW988:DP988,4)),0,LARGE(CW988:DP988,4))</f>
        <v>0</v>
      </c>
      <c r="P988" s="143">
        <f>IF(ISERROR(LARGE(V988:DP988,1)),0,LARGE(V988:DP988,1))+IF(ISERROR(LARGE(V988:DP988,2)),0,LARGE(V988:DP988,2))+IF(ISERROR(LARGE(V988:DP988,3)),0,LARGE(V988:DP988,3))+IF(ISERROR(LARGE(V988:DP988,4)),0,LARGE(V988:DP988,4))+IF(ISERROR(LARGE(V988:DP988,5)),0,LARGE(V988:DP988,5))+IF(ISERROR(LARGE(V988:DP988,6)),0,LARGE(V988:DP988,6))+IF(ISERROR(LARGE(V988:DP988,7)),0,LARGE(V988:DP988,7))+IF(ISERROR(LARGE(V988:DP988,8)),0,LARGE(V988:DP988,8))+IF(ISERROR(LARGE(V988:DP988,9)),0,LARGE(V988:DP988,9))+IF(ISERROR(LARGE(V988:DP988,10)),0,LARGE(V988:DP988,10))+IF(ISERROR(LARGE(V988:DP988,11)),0,LARGE(V988:DP988,11))+IF(ISERROR(LARGE(V988:DP988,12)),0,LARGE(V988:DP988,12))</f>
        <v>37</v>
      </c>
      <c r="Q988" s="144">
        <f>COUNT(V988:DP988)</f>
        <v>2</v>
      </c>
      <c r="R988" s="144">
        <f>IF(ISERROR(LARGE(V988:AB988,5)),0,LARGE(V988:AB988,5))</f>
        <v>0</v>
      </c>
      <c r="S988" s="144">
        <f>IF(ISERROR(LARGE(AC988:BP988,5)),0,LARGE(AC988:BP988,5))</f>
        <v>0</v>
      </c>
      <c r="T988" s="144">
        <f>IF(ISERROR(LARGE(BQ988:CV988,5)),0,LARGE(BQ988:CV988,5))</f>
        <v>0</v>
      </c>
      <c r="U988" s="144">
        <f>IF(ISERROR(LARGE(CW988:DP988,5)),0,LARGE(CW988:DP988,5))</f>
        <v>0</v>
      </c>
      <c r="V988" s="17"/>
      <c r="W988" s="17">
        <v>17</v>
      </c>
      <c r="X988" s="17"/>
      <c r="Y988" s="17"/>
      <c r="Z988" s="17"/>
      <c r="AA988" s="17"/>
      <c r="AB988" s="17"/>
      <c r="AC988" s="141"/>
      <c r="AD988" s="141"/>
      <c r="AE988" s="141"/>
      <c r="AF988" s="141"/>
      <c r="AG988" s="141"/>
      <c r="AH988" s="141"/>
      <c r="AI988" s="141"/>
      <c r="AJ988" s="141"/>
      <c r="AK988" s="141"/>
      <c r="AL988" s="141"/>
      <c r="AM988" s="141"/>
      <c r="AN988" s="141"/>
      <c r="AO988" s="141"/>
      <c r="AP988" s="141"/>
      <c r="AQ988" s="141"/>
      <c r="AR988" s="141"/>
      <c r="AS988" s="141"/>
      <c r="AT988" s="141"/>
      <c r="AU988" s="141"/>
      <c r="AV988" s="141"/>
      <c r="AW988" s="141"/>
      <c r="AX988" s="141"/>
      <c r="AY988" s="141"/>
      <c r="AZ988" s="141"/>
      <c r="BA988" s="141"/>
      <c r="BB988" s="141"/>
      <c r="BC988" s="141"/>
      <c r="BD988" s="141"/>
      <c r="BE988" s="141"/>
      <c r="BF988" s="141"/>
      <c r="BG988" s="141"/>
      <c r="BH988" s="141">
        <v>20</v>
      </c>
      <c r="BI988" s="141"/>
      <c r="BJ988" s="141"/>
      <c r="BK988" s="141"/>
      <c r="BL988" s="141"/>
      <c r="BM988" s="141"/>
      <c r="BN988" s="141"/>
      <c r="BO988" s="141"/>
      <c r="BP988" s="141"/>
      <c r="BQ988" s="36"/>
      <c r="BR988" s="36"/>
      <c r="BS988" s="36"/>
      <c r="BT988" s="36"/>
      <c r="BU988" s="36"/>
      <c r="BV988" s="36"/>
      <c r="BW988" s="36"/>
      <c r="BX988" s="36"/>
      <c r="BY988" s="36"/>
      <c r="BZ988" s="36"/>
      <c r="CA988" s="36"/>
      <c r="CB988" s="36"/>
      <c r="CC988" s="36"/>
      <c r="CD988" s="36"/>
      <c r="CE988" s="36"/>
      <c r="CF988" s="36"/>
      <c r="CG988" s="36"/>
      <c r="CH988" s="36"/>
      <c r="CI988" s="145"/>
      <c r="CJ988" s="146"/>
      <c r="CK988" s="146"/>
      <c r="CL988" s="146"/>
      <c r="CM988" s="146"/>
      <c r="CN988" s="146"/>
      <c r="CO988" s="146"/>
      <c r="CP988" s="147"/>
      <c r="CQ988" s="146"/>
      <c r="CR988" s="146"/>
      <c r="CS988" s="146"/>
      <c r="CT988" s="146"/>
      <c r="CU988" s="36"/>
      <c r="CV988" s="36"/>
      <c r="CW988" s="142"/>
      <c r="CX988" s="142"/>
      <c r="CY988" s="142"/>
      <c r="CZ988" s="142"/>
      <c r="DA988" s="142"/>
      <c r="DB988" s="142"/>
      <c r="DC988" s="142"/>
      <c r="DD988" s="142"/>
      <c r="DE988" s="142"/>
      <c r="DF988" s="142"/>
      <c r="DG988" s="142"/>
      <c r="DH988" s="142"/>
      <c r="DI988" s="142"/>
      <c r="DJ988" s="142"/>
      <c r="DK988" s="142"/>
      <c r="DL988" s="142"/>
      <c r="DM988" s="142"/>
      <c r="DN988" s="142"/>
      <c r="DO988" s="142"/>
      <c r="DP988" s="142"/>
    </row>
    <row r="989" spans="1:120" ht="13.5" customHeight="1">
      <c r="A989" s="16" t="str">
        <f>IF(B989="","",IF(B989&gt;1,"UWAGA JUŻ BYŁ",""))</f>
        <v/>
      </c>
      <c r="B989" s="16">
        <f>IF(C989="","",COUNTIF($C$8:$C$51430,C989))</f>
        <v>1</v>
      </c>
      <c r="C989" s="16" t="str">
        <f>CONCATENATE(E989,F989,H989,G989)</f>
        <v>LAZAROWICZJarosławHERAND</v>
      </c>
      <c r="D989" s="16">
        <f>IF(E989="","",COUNTA($E$8:E989))</f>
        <v>982</v>
      </c>
      <c r="E989" s="117" t="s">
        <v>1443</v>
      </c>
      <c r="F989" s="16" t="s">
        <v>420</v>
      </c>
      <c r="G989" s="117" t="s">
        <v>4612</v>
      </c>
      <c r="H989" s="12"/>
      <c r="I989" s="16" t="str">
        <f>IF(ISERROR(VLOOKUP(H989,KATEGORIE!$C$13:$E$50006,MATCH(KATEGORIE!$E$12,KATEGORIE!$C$12:$E$12,0),0)),"",VLOOKUP(H989,KATEGORIE!$C$13:$E$50006,MATCH(KATEGORIE!$E$12,KATEGORIE!$C$12:$E$12,0),0))</f>
        <v/>
      </c>
      <c r="J989" s="16" t="str">
        <f>IF(I989="","",COUNTIF($I$8:I989,I989))</f>
        <v/>
      </c>
      <c r="K989" s="16">
        <f>COUNT(V989:DP989)</f>
        <v>1</v>
      </c>
      <c r="L989" s="17">
        <f>IF(ISERROR(LARGE(V989:AB989,1)),0,LARGE(V989:AB989,1))+IF(ISERROR(LARGE(V989:AB989,2)),0,LARGE(V989:AB989,2))+IF(ISERROR(LARGE(V989:AB989,3)),0,LARGE(V989:AB989,3))+IF(ISERROR(LARGE(V989:AB989,4)),0,LARGE(V989:AB989,4))</f>
        <v>37</v>
      </c>
      <c r="M989" s="141">
        <f>IF(ISERROR(LARGE(AC989:BP989,1)),0,LARGE(AC989:BP989,1))+IF(ISERROR(LARGE(AC989:BP989,2)),0,LARGE(AC989:BP989,2))+IF(ISERROR(LARGE(AC989:BP989,3)),0,LARGE(AC989:BP989,3))+IF(ISERROR(LARGE(AC989:BP989,4)),0,LARGE(AC989:BP989,4))</f>
        <v>0</v>
      </c>
      <c r="N989" s="36">
        <f>IF(ISERROR(LARGE(BQ989:CV989,1)),0,LARGE(BQ989:CV989,1))+IF(ISERROR(LARGE(BQ989:CV989,2)),0,LARGE(BQ989:CV989,2))+IF(ISERROR(LARGE(BQ989:CV989,3)),0,LARGE(BQ989:CV989,3))+IF(ISERROR(LARGE(BQ989:CV989,4)),0,LARGE(BQ989:CV989,4))</f>
        <v>0</v>
      </c>
      <c r="O989" s="142">
        <f>IF(ISERROR(LARGE(CW989:DP989,1)),0,LARGE(CW989:DP989,1))+IF(ISERROR(LARGE(CW989:DP989,2)),0,LARGE(CW989:DP989,2))+IF(ISERROR(LARGE(CW989:DP989,3)),0,LARGE(CW989:DP989,3))+IF(ISERROR(LARGE(CW989:DP989,4)),0,LARGE(CW989:DP989,4))</f>
        <v>0</v>
      </c>
      <c r="P989" s="143">
        <f>IF(ISERROR(LARGE(V989:DP989,1)),0,LARGE(V989:DP989,1))+IF(ISERROR(LARGE(V989:DP989,2)),0,LARGE(V989:DP989,2))+IF(ISERROR(LARGE(V989:DP989,3)),0,LARGE(V989:DP989,3))+IF(ISERROR(LARGE(V989:DP989,4)),0,LARGE(V989:DP989,4))+IF(ISERROR(LARGE(V989:DP989,5)),0,LARGE(V989:DP989,5))+IF(ISERROR(LARGE(V989:DP989,6)),0,LARGE(V989:DP989,6))+IF(ISERROR(LARGE(V989:DP989,7)),0,LARGE(V989:DP989,7))+IF(ISERROR(LARGE(V989:DP989,8)),0,LARGE(V989:DP989,8))+IF(ISERROR(LARGE(V989:DP989,9)),0,LARGE(V989:DP989,9))+IF(ISERROR(LARGE(V989:DP989,10)),0,LARGE(V989:DP989,10))+IF(ISERROR(LARGE(V989:DP989,11)),0,LARGE(V989:DP989,11))+IF(ISERROR(LARGE(V989:DP989,12)),0,LARGE(V989:DP989,12))</f>
        <v>37</v>
      </c>
      <c r="Q989" s="144">
        <f>COUNT(V989:DP989)</f>
        <v>1</v>
      </c>
      <c r="R989" s="144">
        <f>IF(ISERROR(LARGE(V989:AB989,5)),0,LARGE(V989:AB989,5))</f>
        <v>0</v>
      </c>
      <c r="S989" s="144">
        <f>IF(ISERROR(LARGE(AC989:BP989,5)),0,LARGE(AC989:BP989,5))</f>
        <v>0</v>
      </c>
      <c r="T989" s="144">
        <f>IF(ISERROR(LARGE(BQ989:CV989,5)),0,LARGE(BQ989:CV989,5))</f>
        <v>0</v>
      </c>
      <c r="U989" s="144">
        <f>IF(ISERROR(LARGE(CW989:DP989,5)),0,LARGE(CW989:DP989,5))</f>
        <v>0</v>
      </c>
      <c r="V989" s="17"/>
      <c r="W989" s="17"/>
      <c r="X989" s="17"/>
      <c r="Y989" s="17"/>
      <c r="Z989" s="17">
        <v>37</v>
      </c>
      <c r="AA989" s="17"/>
      <c r="AB989" s="17"/>
      <c r="AC989" s="141"/>
      <c r="AD989" s="141"/>
      <c r="AE989" s="141"/>
      <c r="AF989" s="141"/>
      <c r="AG989" s="141"/>
      <c r="AH989" s="141"/>
      <c r="AI989" s="141"/>
      <c r="AJ989" s="141"/>
      <c r="AK989" s="141"/>
      <c r="AL989" s="141"/>
      <c r="AM989" s="141"/>
      <c r="AN989" s="141"/>
      <c r="AO989" s="141"/>
      <c r="AP989" s="141"/>
      <c r="AQ989" s="141"/>
      <c r="AR989" s="141"/>
      <c r="AS989" s="141"/>
      <c r="AT989" s="141"/>
      <c r="AU989" s="141"/>
      <c r="AV989" s="141"/>
      <c r="AW989" s="141"/>
      <c r="AX989" s="141"/>
      <c r="AY989" s="141"/>
      <c r="AZ989" s="141"/>
      <c r="BA989" s="141"/>
      <c r="BB989" s="141"/>
      <c r="BC989" s="141"/>
      <c r="BD989" s="141"/>
      <c r="BE989" s="141"/>
      <c r="BF989" s="141"/>
      <c r="BG989" s="141"/>
      <c r="BH989" s="141"/>
      <c r="BI989" s="141"/>
      <c r="BJ989" s="141"/>
      <c r="BK989" s="141"/>
      <c r="BL989" s="141"/>
      <c r="BM989" s="141"/>
      <c r="BN989" s="141"/>
      <c r="BO989" s="141"/>
      <c r="BP989" s="141"/>
      <c r="BQ989" s="36"/>
      <c r="BR989" s="36"/>
      <c r="BS989" s="36"/>
      <c r="BT989" s="36"/>
      <c r="BU989" s="36"/>
      <c r="BV989" s="36"/>
      <c r="BW989" s="36"/>
      <c r="BX989" s="36"/>
      <c r="BY989" s="36"/>
      <c r="BZ989" s="36"/>
      <c r="CA989" s="36"/>
      <c r="CB989" s="36"/>
      <c r="CC989" s="36"/>
      <c r="CD989" s="36"/>
      <c r="CE989" s="36"/>
      <c r="CF989" s="36"/>
      <c r="CG989" s="36"/>
      <c r="CH989" s="36"/>
      <c r="CI989" s="146"/>
      <c r="CJ989" s="146"/>
      <c r="CK989" s="146"/>
      <c r="CL989" s="146"/>
      <c r="CM989" s="146"/>
      <c r="CN989" s="146"/>
      <c r="CO989" s="146"/>
      <c r="CP989" s="147"/>
      <c r="CQ989" s="146"/>
      <c r="CR989" s="146"/>
      <c r="CS989" s="146"/>
      <c r="CT989" s="146"/>
      <c r="CU989" s="36"/>
      <c r="CV989" s="36"/>
      <c r="CW989" s="142"/>
      <c r="CX989" s="142"/>
      <c r="CY989" s="142"/>
      <c r="CZ989" s="142"/>
      <c r="DA989" s="142"/>
      <c r="DB989" s="142"/>
      <c r="DC989" s="142"/>
      <c r="DD989" s="142"/>
      <c r="DE989" s="142"/>
      <c r="DF989" s="142"/>
      <c r="DG989" s="142"/>
      <c r="DH989" s="142"/>
      <c r="DI989" s="142"/>
      <c r="DJ989" s="142"/>
      <c r="DK989" s="142"/>
      <c r="DL989" s="142"/>
      <c r="DM989" s="142"/>
      <c r="DN989" s="142"/>
      <c r="DO989" s="142"/>
      <c r="DP989" s="142"/>
    </row>
    <row r="990" spans="1:120" ht="13.5" customHeight="1">
      <c r="A990" s="16" t="str">
        <f>IF(B990="","",IF(B990&gt;1,"UWAGA JUŻ BYŁ",""))</f>
        <v/>
      </c>
      <c r="B990" s="16">
        <f>IF(C990="","",COUNTIF($C$8:$C$51430,C990))</f>
        <v>1</v>
      </c>
      <c r="C990" s="16" t="str">
        <f>CONCATENATE(E990,F990,H990,G990)</f>
        <v>KrólikowskiEdward1970Kb Maniac Poznań</v>
      </c>
      <c r="D990" s="16">
        <f>IF(E990="","",COUNTA($E$8:E990))</f>
        <v>983</v>
      </c>
      <c r="E990" s="12" t="s">
        <v>381</v>
      </c>
      <c r="F990" s="16" t="s">
        <v>382</v>
      </c>
      <c r="G990" s="117" t="s">
        <v>383</v>
      </c>
      <c r="H990" s="12">
        <v>1970</v>
      </c>
      <c r="I990" s="16" t="str">
        <f>IF(ISERROR(VLOOKUP(H990,KATEGORIE!$C$13:$E$50006,MATCH(KATEGORIE!$E$12,KATEGORIE!$C$12:$E$12,0),0)),"",VLOOKUP(H990,KATEGORIE!$C$13:$E$50006,MATCH(KATEGORIE!$E$12,KATEGORIE!$C$12:$E$12,0),0))</f>
        <v>M</v>
      </c>
      <c r="J990" s="16">
        <f>IF(I990="","",COUNTIF($I$8:I990,I990))</f>
        <v>123</v>
      </c>
      <c r="K990" s="16">
        <f>COUNT(V990:DP990)</f>
        <v>1</v>
      </c>
      <c r="L990" s="17">
        <f>IF(ISERROR(LARGE(V990:AB990,1)),0,LARGE(V990:AB990,1))+IF(ISERROR(LARGE(V990:AB990,2)),0,LARGE(V990:AB990,2))+IF(ISERROR(LARGE(V990:AB990,3)),0,LARGE(V990:AB990,3))+IF(ISERROR(LARGE(V990:AB990,4)),0,LARGE(V990:AB990,4))</f>
        <v>0</v>
      </c>
      <c r="M990" s="141">
        <f>IF(ISERROR(LARGE(AC990:BP990,1)),0,LARGE(AC990:BP990,1))+IF(ISERROR(LARGE(AC990:BP990,2)),0,LARGE(AC990:BP990,2))+IF(ISERROR(LARGE(AC990:BP990,3)),0,LARGE(AC990:BP990,3))+IF(ISERROR(LARGE(AC990:BP990,4)),0,LARGE(AC990:BP990,4))</f>
        <v>0</v>
      </c>
      <c r="N990" s="36">
        <f>IF(ISERROR(LARGE(BQ990:CV990,1)),0,LARGE(BQ990:CV990,1))+IF(ISERROR(LARGE(BQ990:CV990,2)),0,LARGE(BQ990:CV990,2))+IF(ISERROR(LARGE(BQ990:CV990,3)),0,LARGE(BQ990:CV990,3))+IF(ISERROR(LARGE(BQ990:CV990,4)),0,LARGE(BQ990:CV990,4))</f>
        <v>36</v>
      </c>
      <c r="O990" s="142">
        <f>IF(ISERROR(LARGE(CW990:DP990,1)),0,LARGE(CW990:DP990,1))+IF(ISERROR(LARGE(CW990:DP990,2)),0,LARGE(CW990:DP990,2))+IF(ISERROR(LARGE(CW990:DP990,3)),0,LARGE(CW990:DP990,3))+IF(ISERROR(LARGE(CW990:DP990,4)),0,LARGE(CW990:DP990,4))</f>
        <v>0</v>
      </c>
      <c r="P990" s="143">
        <f>IF(ISERROR(LARGE(V990:DP990,1)),0,LARGE(V990:DP990,1))+IF(ISERROR(LARGE(V990:DP990,2)),0,LARGE(V990:DP990,2))+IF(ISERROR(LARGE(V990:DP990,3)),0,LARGE(V990:DP990,3))+IF(ISERROR(LARGE(V990:DP990,4)),0,LARGE(V990:DP990,4))+IF(ISERROR(LARGE(V990:DP990,5)),0,LARGE(V990:DP990,5))+IF(ISERROR(LARGE(V990:DP990,6)),0,LARGE(V990:DP990,6))+IF(ISERROR(LARGE(V990:DP990,7)),0,LARGE(V990:DP990,7))+IF(ISERROR(LARGE(V990:DP990,8)),0,LARGE(V990:DP990,8))+IF(ISERROR(LARGE(V990:DP990,9)),0,LARGE(V990:DP990,9))+IF(ISERROR(LARGE(V990:DP990,10)),0,LARGE(V990:DP990,10))+IF(ISERROR(LARGE(V990:DP990,11)),0,LARGE(V990:DP990,11))+IF(ISERROR(LARGE(V990:DP990,12)),0,LARGE(V990:DP990,12))</f>
        <v>36</v>
      </c>
      <c r="Q990" s="144">
        <f>COUNT(V990:DP990)</f>
        <v>1</v>
      </c>
      <c r="R990" s="144">
        <f>IF(ISERROR(LARGE(V990:AB990,5)),0,LARGE(V990:AB990,5))</f>
        <v>0</v>
      </c>
      <c r="S990" s="144">
        <f>IF(ISERROR(LARGE(AC990:BP990,5)),0,LARGE(AC990:BP990,5))</f>
        <v>0</v>
      </c>
      <c r="T990" s="144">
        <f>IF(ISERROR(LARGE(BQ990:CV990,5)),0,LARGE(BQ990:CV990,5))</f>
        <v>0</v>
      </c>
      <c r="U990" s="144">
        <f>IF(ISERROR(LARGE(CW990:DP990,5)),0,LARGE(CW990:DP990,5))</f>
        <v>0</v>
      </c>
      <c r="V990" s="17"/>
      <c r="W990" s="17"/>
      <c r="X990" s="17"/>
      <c r="Y990" s="17"/>
      <c r="Z990" s="17"/>
      <c r="AA990" s="17"/>
      <c r="AB990" s="17"/>
      <c r="AC990" s="141"/>
      <c r="AD990" s="141"/>
      <c r="AE990" s="141"/>
      <c r="AF990" s="141"/>
      <c r="AG990" s="141"/>
      <c r="AH990" s="141"/>
      <c r="AI990" s="141"/>
      <c r="AJ990" s="141"/>
      <c r="AK990" s="141"/>
      <c r="AL990" s="141"/>
      <c r="AM990" s="141"/>
      <c r="AN990" s="141"/>
      <c r="AO990" s="141"/>
      <c r="AP990" s="141"/>
      <c r="AQ990" s="141"/>
      <c r="AR990" s="141"/>
      <c r="AS990" s="141"/>
      <c r="AT990" s="141"/>
      <c r="AU990" s="141"/>
      <c r="AV990" s="141"/>
      <c r="AW990" s="141"/>
      <c r="AX990" s="141"/>
      <c r="AY990" s="141"/>
      <c r="AZ990" s="141"/>
      <c r="BA990" s="141"/>
      <c r="BB990" s="141"/>
      <c r="BC990" s="141"/>
      <c r="BD990" s="141"/>
      <c r="BE990" s="141"/>
      <c r="BF990" s="141"/>
      <c r="BG990" s="141"/>
      <c r="BH990" s="141"/>
      <c r="BI990" s="141"/>
      <c r="BJ990" s="141"/>
      <c r="BK990" s="141"/>
      <c r="BL990" s="141"/>
      <c r="BM990" s="141"/>
      <c r="BN990" s="141"/>
      <c r="BO990" s="141"/>
      <c r="BP990" s="141"/>
      <c r="BQ990" s="36"/>
      <c r="BR990" s="36">
        <v>36</v>
      </c>
      <c r="BS990" s="36"/>
      <c r="BT990" s="36"/>
      <c r="BU990" s="36"/>
      <c r="BV990" s="36"/>
      <c r="BW990" s="36"/>
      <c r="BX990" s="36"/>
      <c r="BY990" s="36"/>
      <c r="BZ990" s="36"/>
      <c r="CA990" s="36"/>
      <c r="CB990" s="36"/>
      <c r="CC990" s="36"/>
      <c r="CD990" s="36"/>
      <c r="CE990" s="36"/>
      <c r="CF990" s="36"/>
      <c r="CG990" s="36"/>
      <c r="CH990" s="36"/>
      <c r="CI990" s="145"/>
      <c r="CJ990" s="146"/>
      <c r="CK990" s="146"/>
      <c r="CL990" s="146"/>
      <c r="CM990" s="146"/>
      <c r="CN990" s="146"/>
      <c r="CO990" s="146"/>
      <c r="CP990" s="147"/>
      <c r="CQ990" s="146"/>
      <c r="CR990" s="146"/>
      <c r="CS990" s="146"/>
      <c r="CT990" s="146"/>
      <c r="CU990" s="36"/>
      <c r="CV990" s="36"/>
      <c r="CW990" s="142"/>
      <c r="CX990" s="142"/>
      <c r="CY990" s="142"/>
      <c r="CZ990" s="142"/>
      <c r="DA990" s="142"/>
      <c r="DB990" s="142"/>
      <c r="DC990" s="142"/>
      <c r="DD990" s="142"/>
      <c r="DE990" s="142"/>
      <c r="DF990" s="142"/>
      <c r="DG990" s="142"/>
      <c r="DH990" s="142"/>
      <c r="DI990" s="142"/>
      <c r="DJ990" s="142"/>
      <c r="DK990" s="142"/>
      <c r="DL990" s="142"/>
      <c r="DM990" s="142"/>
      <c r="DN990" s="142"/>
      <c r="DO990" s="142"/>
      <c r="DP990" s="142"/>
    </row>
    <row r="991" spans="1:120" ht="13.5" customHeight="1">
      <c r="A991" s="16" t="str">
        <f>IF(B991="","",IF(B991&gt;1,"UWAGA JUŻ BYŁ",""))</f>
        <v/>
      </c>
      <c r="B991" s="16">
        <f>IF(C991="","",COUNTIF($C$8:$C$51430,C991))</f>
        <v>1</v>
      </c>
      <c r="C991" s="16" t="str">
        <f>CONCATENATE(E991,F991,H991,G991)</f>
        <v>BŁASZYKMateuszBETONOWY WOJTEK</v>
      </c>
      <c r="D991" s="16">
        <f>IF(E991="","",COUNTA($E$8:E991))</f>
        <v>984</v>
      </c>
      <c r="E991" s="12" t="s">
        <v>501</v>
      </c>
      <c r="F991" s="16" t="s">
        <v>259</v>
      </c>
      <c r="G991" s="12" t="s">
        <v>502</v>
      </c>
      <c r="H991" s="12"/>
      <c r="I991" s="16" t="str">
        <f>IF(ISERROR(VLOOKUP(H991,KATEGORIE!$C$13:$E$50006,MATCH(KATEGORIE!$E$12,KATEGORIE!$C$12:$E$12,0),0)),"",VLOOKUP(H991,KATEGORIE!$C$13:$E$50006,MATCH(KATEGORIE!$E$12,KATEGORIE!$C$12:$E$12,0),0))</f>
        <v/>
      </c>
      <c r="J991" s="16" t="str">
        <f>IF(I991="","",COUNTIF($I$8:I991,I991))</f>
        <v/>
      </c>
      <c r="K991" s="16">
        <f>COUNT(V991:DP991)</f>
        <v>1</v>
      </c>
      <c r="L991" s="17">
        <f>IF(ISERROR(LARGE(V991:AB991,1)),0,LARGE(V991:AB991,1))+IF(ISERROR(LARGE(V991:AB991,2)),0,LARGE(V991:AB991,2))+IF(ISERROR(LARGE(V991:AB991,3)),0,LARGE(V991:AB991,3))+IF(ISERROR(LARGE(V991:AB991,4)),0,LARGE(V991:AB991,4))</f>
        <v>0</v>
      </c>
      <c r="M991" s="141">
        <f>IF(ISERROR(LARGE(AC991:BP991,1)),0,LARGE(AC991:BP991,1))+IF(ISERROR(LARGE(AC991:BP991,2)),0,LARGE(AC991:BP991,2))+IF(ISERROR(LARGE(AC991:BP991,3)),0,LARGE(AC991:BP991,3))+IF(ISERROR(LARGE(AC991:BP991,4)),0,LARGE(AC991:BP991,4))</f>
        <v>0</v>
      </c>
      <c r="N991" s="36">
        <f>IF(ISERROR(LARGE(BQ991:CV991,1)),0,LARGE(BQ991:CV991,1))+IF(ISERROR(LARGE(BQ991:CV991,2)),0,LARGE(BQ991:CV991,2))+IF(ISERROR(LARGE(BQ991:CV991,3)),0,LARGE(BQ991:CV991,3))+IF(ISERROR(LARGE(BQ991:CV991,4)),0,LARGE(BQ991:CV991,4))</f>
        <v>36</v>
      </c>
      <c r="O991" s="142">
        <f>IF(ISERROR(LARGE(CX991:DP991,1)),0,LARGE(CX991:DP991,1))+IF(ISERROR(LARGE(CX991:DP991,2)),0,LARGE(CX991:DP991,2))+IF(ISERROR(LARGE(CX991:DP991,3)),0,LARGE(CX991:DP991,3))+IF(ISERROR(LARGE(CX991:DP991,4)),0,LARGE(CX991:DP991,4))</f>
        <v>0</v>
      </c>
      <c r="P991" s="143">
        <f>IF(ISERROR(LARGE(V991:DP991,1)),0,LARGE(V991:DP991,1))+IF(ISERROR(LARGE(V991:DP991,2)),0,LARGE(V991:DP991,2))+IF(ISERROR(LARGE(V991:DP991,3)),0,LARGE(V991:DP991,3))+IF(ISERROR(LARGE(V991:DP991,4)),0,LARGE(V991:DP991,4))+IF(ISERROR(LARGE(V991:DP991,5)),0,LARGE(V991:DP991,5))+IF(ISERROR(LARGE(V991:DP991,6)),0,LARGE(V991:DP991,6))+IF(ISERROR(LARGE(V991:DP991,7)),0,LARGE(V991:DP991,7))+IF(ISERROR(LARGE(V991:DP991,8)),0,LARGE(V991:DP991,8))+IF(ISERROR(LARGE(V991:DP991,9)),0,LARGE(V991:DP991,9))+IF(ISERROR(LARGE(V991:DP991,10)),0,LARGE(V991:DP991,10))+IF(ISERROR(LARGE(V991:DP991,11)),0,LARGE(V991:DP991,11))+IF(ISERROR(LARGE(V991:DP991,12)),0,LARGE(V991:DP991,12))</f>
        <v>36</v>
      </c>
      <c r="Q991" s="144">
        <f>COUNT(V991:DP991)</f>
        <v>1</v>
      </c>
      <c r="R991" s="144">
        <f>IF(ISERROR(LARGE(V991:AB991,5)),0,LARGE(V991:AB991,5))</f>
        <v>0</v>
      </c>
      <c r="S991" s="144">
        <f>IF(ISERROR(LARGE(AC991:BP991,5)),0,LARGE(AC991:BP991,5))</f>
        <v>0</v>
      </c>
      <c r="T991" s="144">
        <f>IF(ISERROR(LARGE(BQ991:CV991,5)),0,LARGE(BQ991:CV991,5))</f>
        <v>0</v>
      </c>
      <c r="U991" s="144">
        <f>IF(ISERROR(LARGE(CX991:DP991,5)),0,LARGE(CX991:DP991,5))</f>
        <v>0</v>
      </c>
      <c r="V991" s="17"/>
      <c r="W991" s="17"/>
      <c r="X991" s="17"/>
      <c r="Y991" s="17"/>
      <c r="Z991" s="17"/>
      <c r="AA991" s="17"/>
      <c r="AB991" s="17"/>
      <c r="AC991" s="141"/>
      <c r="AD991" s="141"/>
      <c r="AE991" s="141"/>
      <c r="AF991" s="141"/>
      <c r="AG991" s="141"/>
      <c r="AH991" s="141"/>
      <c r="AI991" s="141"/>
      <c r="AJ991" s="141"/>
      <c r="AK991" s="141"/>
      <c r="AL991" s="141"/>
      <c r="AM991" s="141"/>
      <c r="AN991" s="141"/>
      <c r="AO991" s="141"/>
      <c r="AP991" s="141"/>
      <c r="AQ991" s="141"/>
      <c r="AR991" s="141"/>
      <c r="AS991" s="141"/>
      <c r="AT991" s="141"/>
      <c r="AU991" s="141"/>
      <c r="AV991" s="141"/>
      <c r="AW991" s="141"/>
      <c r="AX991" s="141"/>
      <c r="AY991" s="141"/>
      <c r="AZ991" s="141"/>
      <c r="BA991" s="141"/>
      <c r="BB991" s="141"/>
      <c r="BC991" s="141"/>
      <c r="BD991" s="141"/>
      <c r="BE991" s="141"/>
      <c r="BF991" s="141"/>
      <c r="BG991" s="141"/>
      <c r="BH991" s="141"/>
      <c r="BI991" s="141"/>
      <c r="BJ991" s="141"/>
      <c r="BK991" s="141"/>
      <c r="BL991" s="141"/>
      <c r="BM991" s="141"/>
      <c r="BN991" s="141"/>
      <c r="BO991" s="141"/>
      <c r="BP991" s="141"/>
      <c r="BQ991" s="36"/>
      <c r="BR991" s="36"/>
      <c r="BS991" s="36">
        <v>36</v>
      </c>
      <c r="BT991" s="36"/>
      <c r="BU991" s="36"/>
      <c r="BV991" s="36"/>
      <c r="BW991" s="36"/>
      <c r="BX991" s="36"/>
      <c r="BY991" s="36"/>
      <c r="BZ991" s="36"/>
      <c r="CA991" s="36"/>
      <c r="CB991" s="36"/>
      <c r="CC991" s="36"/>
      <c r="CD991" s="36"/>
      <c r="CE991" s="36"/>
      <c r="CF991" s="36"/>
      <c r="CG991" s="36"/>
      <c r="CH991" s="36"/>
      <c r="CI991" s="145"/>
      <c r="CJ991" s="146"/>
      <c r="CK991" s="146"/>
      <c r="CL991" s="146"/>
      <c r="CM991" s="146"/>
      <c r="CN991" s="146"/>
      <c r="CO991" s="146"/>
      <c r="CP991" s="147"/>
      <c r="CQ991" s="146"/>
      <c r="CR991" s="146"/>
      <c r="CS991" s="146"/>
      <c r="CT991" s="146"/>
      <c r="CU991" s="36"/>
      <c r="CV991" s="36"/>
      <c r="CW991" s="142"/>
      <c r="CX991" s="142"/>
      <c r="CY991" s="142"/>
      <c r="CZ991" s="142"/>
      <c r="DA991" s="142"/>
      <c r="DB991" s="142"/>
      <c r="DC991" s="142"/>
      <c r="DD991" s="142"/>
      <c r="DE991" s="142"/>
      <c r="DF991" s="142"/>
      <c r="DG991" s="142"/>
      <c r="DH991" s="142"/>
      <c r="DI991" s="142"/>
      <c r="DJ991" s="142"/>
      <c r="DK991" s="142"/>
      <c r="DL991" s="142"/>
      <c r="DM991" s="142"/>
      <c r="DN991" s="142"/>
      <c r="DO991" s="142"/>
      <c r="DP991" s="142"/>
    </row>
    <row r="992" spans="1:120" ht="13.5" customHeight="1">
      <c r="A992" s="16" t="str">
        <f>IF(B992="","",IF(B992&gt;1,"UWAGA JUŻ BYŁ",""))</f>
        <v/>
      </c>
      <c r="B992" s="16">
        <f>IF(C992="","",COUNTIF($C$8:$C$51430,C992))</f>
        <v>1</v>
      </c>
      <c r="C992" s="16" t="str">
        <f>CONCATENATE(E992,F992,H992,G992)</f>
        <v>WęGRZYńSKIPaweł1986Kraków</v>
      </c>
      <c r="D992" s="16">
        <f>IF(E992="","",COUNTA($E$8:E992))</f>
        <v>985</v>
      </c>
      <c r="E992" s="12" t="s">
        <v>659</v>
      </c>
      <c r="F992" s="16" t="s">
        <v>188</v>
      </c>
      <c r="G992" s="12" t="s">
        <v>604</v>
      </c>
      <c r="H992" s="12">
        <v>1986</v>
      </c>
      <c r="I992" s="16" t="str">
        <f>IF(ISERROR(VLOOKUP(H992,KATEGORIE!$C$13:$E$50006,MATCH(KATEGORIE!$E$12,KATEGORIE!$C$12:$E$12,0),0)),"",VLOOKUP(H992,KATEGORIE!$C$13:$E$50006,MATCH(KATEGORIE!$E$12,KATEGORIE!$C$12:$E$12,0),0))</f>
        <v>S2</v>
      </c>
      <c r="J992" s="16">
        <f>IF(I992="","",COUNTIF($I$8:I992,I992))</f>
        <v>209</v>
      </c>
      <c r="K992" s="16">
        <f>COUNT(V992:DP992)</f>
        <v>1</v>
      </c>
      <c r="L992" s="17">
        <f>IF(ISERROR(LARGE(V992:AB992,1)),0,LARGE(V992:AB992,1))+IF(ISERROR(LARGE(V992:AB992,2)),0,LARGE(V992:AB992,2))+IF(ISERROR(LARGE(V992:AB992,3)),0,LARGE(V992:AB992,3))+IF(ISERROR(LARGE(V992:AB992,4)),0,LARGE(V992:AB992,4))</f>
        <v>0</v>
      </c>
      <c r="M992" s="141">
        <f>IF(ISERROR(LARGE(AC992:BP992,1)),0,LARGE(AC992:BP992,1))+IF(ISERROR(LARGE(AC992:BP992,2)),0,LARGE(AC992:BP992,2))+IF(ISERROR(LARGE(AC992:BP992,3)),0,LARGE(AC992:BP992,3))+IF(ISERROR(LARGE(AC992:BP992,4)),0,LARGE(AC992:BP992,4))</f>
        <v>0</v>
      </c>
      <c r="N992" s="36">
        <f>IF(ISERROR(LARGE(BQ992:CV992,1)),0,LARGE(BQ992:CV992,1))+IF(ISERROR(LARGE(BQ992:CV992,2)),0,LARGE(BQ992:CV992,2))+IF(ISERROR(LARGE(BQ992:CV992,3)),0,LARGE(BQ992:CV992,3))+IF(ISERROR(LARGE(BQ992:CV992,4)),0,LARGE(BQ992:CV992,4))</f>
        <v>36</v>
      </c>
      <c r="O992" s="142">
        <f>IF(ISERROR(LARGE(CW992:DP992,1)),0,LARGE(CW992:DP992,1))+IF(ISERROR(LARGE(CW992:DP992,2)),0,LARGE(CW992:DP992,2))+IF(ISERROR(LARGE(CW992:DP992,3)),0,LARGE(CW992:DP992,3))+IF(ISERROR(LARGE(CW992:DP992,4)),0,LARGE(CW992:DP992,4))</f>
        <v>0</v>
      </c>
      <c r="P992" s="143">
        <f>IF(ISERROR(LARGE(V992:DP992,1)),0,LARGE(V992:DP992,1))+IF(ISERROR(LARGE(V992:DP992,2)),0,LARGE(V992:DP992,2))+IF(ISERROR(LARGE(V992:DP992,3)),0,LARGE(V992:DP992,3))+IF(ISERROR(LARGE(V992:DP992,4)),0,LARGE(V992:DP992,4))+IF(ISERROR(LARGE(V992:DP992,5)),0,LARGE(V992:DP992,5))+IF(ISERROR(LARGE(V992:DP992,6)),0,LARGE(V992:DP992,6))+IF(ISERROR(LARGE(V992:DP992,7)),0,LARGE(V992:DP992,7))+IF(ISERROR(LARGE(V992:DP992,8)),0,LARGE(V992:DP992,8))+IF(ISERROR(LARGE(V992:DP992,9)),0,LARGE(V992:DP992,9))+IF(ISERROR(LARGE(V992:DP992,10)),0,LARGE(V992:DP992,10))+IF(ISERROR(LARGE(V992:DP992,11)),0,LARGE(V992:DP992,11))+IF(ISERROR(LARGE(V992:DP992,12)),0,LARGE(V992:DP992,12))</f>
        <v>36</v>
      </c>
      <c r="Q992" s="144">
        <f>COUNT(V992:DP992)</f>
        <v>1</v>
      </c>
      <c r="R992" s="144">
        <f>IF(ISERROR(LARGE(V992:AB992,5)),0,LARGE(V992:AB992,5))</f>
        <v>0</v>
      </c>
      <c r="S992" s="144">
        <f>IF(ISERROR(LARGE(AC992:BP992,5)),0,LARGE(AC992:BP992,5))</f>
        <v>0</v>
      </c>
      <c r="T992" s="144">
        <f>IF(ISERROR(LARGE(BQ992:CV992,5)),0,LARGE(BQ992:CV992,5))</f>
        <v>0</v>
      </c>
      <c r="U992" s="144">
        <f>IF(ISERROR(LARGE(CW992:DP992,5)),0,LARGE(CW992:DP992,5))</f>
        <v>0</v>
      </c>
      <c r="V992" s="17"/>
      <c r="W992" s="17"/>
      <c r="X992" s="17"/>
      <c r="Y992" s="17"/>
      <c r="Z992" s="17"/>
      <c r="AA992" s="17"/>
      <c r="AB992" s="17"/>
      <c r="AC992" s="141"/>
      <c r="AD992" s="141"/>
      <c r="AE992" s="141"/>
      <c r="AF992" s="141"/>
      <c r="AG992" s="141"/>
      <c r="AH992" s="141"/>
      <c r="AI992" s="141"/>
      <c r="AJ992" s="141"/>
      <c r="AK992" s="141"/>
      <c r="AL992" s="141"/>
      <c r="AM992" s="141"/>
      <c r="AN992" s="141"/>
      <c r="AO992" s="141"/>
      <c r="AP992" s="141"/>
      <c r="AQ992" s="141"/>
      <c r="AR992" s="141"/>
      <c r="AS992" s="141"/>
      <c r="AT992" s="141"/>
      <c r="AU992" s="141"/>
      <c r="AV992" s="141"/>
      <c r="AW992" s="141"/>
      <c r="AX992" s="141"/>
      <c r="AY992" s="141"/>
      <c r="AZ992" s="141"/>
      <c r="BA992" s="141"/>
      <c r="BB992" s="141"/>
      <c r="BC992" s="141"/>
      <c r="BD992" s="141"/>
      <c r="BE992" s="141"/>
      <c r="BF992" s="141"/>
      <c r="BG992" s="141"/>
      <c r="BH992" s="141"/>
      <c r="BI992" s="141"/>
      <c r="BJ992" s="141"/>
      <c r="BK992" s="141"/>
      <c r="BL992" s="141"/>
      <c r="BM992" s="141"/>
      <c r="BN992" s="141"/>
      <c r="BO992" s="141"/>
      <c r="BP992" s="141"/>
      <c r="BQ992" s="36"/>
      <c r="BR992" s="36"/>
      <c r="BS992" s="36"/>
      <c r="BT992" s="36"/>
      <c r="BU992" s="36">
        <v>36</v>
      </c>
      <c r="BV992" s="36"/>
      <c r="BW992" s="36"/>
      <c r="BX992" s="36"/>
      <c r="BY992" s="36"/>
      <c r="BZ992" s="36"/>
      <c r="CA992" s="36"/>
      <c r="CB992" s="36"/>
      <c r="CC992" s="36"/>
      <c r="CD992" s="36"/>
      <c r="CE992" s="36"/>
      <c r="CF992" s="36"/>
      <c r="CG992" s="36"/>
      <c r="CH992" s="36"/>
      <c r="CI992" s="145"/>
      <c r="CJ992" s="146"/>
      <c r="CK992" s="146"/>
      <c r="CL992" s="146"/>
      <c r="CM992" s="146"/>
      <c r="CN992" s="146"/>
      <c r="CO992" s="146"/>
      <c r="CP992" s="147"/>
      <c r="CQ992" s="146"/>
      <c r="CR992" s="146"/>
      <c r="CS992" s="146"/>
      <c r="CT992" s="146"/>
      <c r="CU992" s="36"/>
      <c r="CV992" s="36"/>
      <c r="CW992" s="142"/>
      <c r="CX992" s="142"/>
      <c r="CY992" s="142"/>
      <c r="CZ992" s="142"/>
      <c r="DA992" s="142"/>
      <c r="DB992" s="142"/>
      <c r="DC992" s="142"/>
      <c r="DD992" s="142"/>
      <c r="DE992" s="142"/>
      <c r="DF992" s="142"/>
      <c r="DG992" s="142"/>
      <c r="DH992" s="142"/>
      <c r="DI992" s="142"/>
      <c r="DJ992" s="142"/>
      <c r="DK992" s="142"/>
      <c r="DL992" s="142"/>
      <c r="DM992" s="142"/>
      <c r="DN992" s="142"/>
      <c r="DO992" s="142"/>
      <c r="DP992" s="142"/>
    </row>
    <row r="993" spans="1:120" ht="13.5" customHeight="1">
      <c r="A993" s="16" t="str">
        <f>IF(B993="","",IF(B993&gt;1,"UWAGA JUŻ BYŁ",""))</f>
        <v/>
      </c>
      <c r="B993" s="16">
        <f>IF(C993="","",COUNTIF($C$8:$C$51430,C993))</f>
        <v>1</v>
      </c>
      <c r="C993" s="16" t="str">
        <f>CONCATENATE(E993,F993,H993,G993)</f>
        <v>ŻYRAMaciej1987JASŁO</v>
      </c>
      <c r="D993" s="16">
        <f>IF(E993="","",COUNTA($E$8:E993))</f>
        <v>986</v>
      </c>
      <c r="E993" s="12" t="s">
        <v>741</v>
      </c>
      <c r="F993" s="16" t="s">
        <v>637</v>
      </c>
      <c r="G993" s="12" t="s">
        <v>742</v>
      </c>
      <c r="H993" s="12">
        <v>1987</v>
      </c>
      <c r="I993" s="16" t="str">
        <f>IF(ISERROR(VLOOKUP(H993,KATEGORIE!$C$13:$E$50006,MATCH(KATEGORIE!$E$12,KATEGORIE!$C$12:$E$12,0),0)),"",VLOOKUP(H993,KATEGORIE!$C$13:$E$50006,MATCH(KATEGORIE!$E$12,KATEGORIE!$C$12:$E$12,0),0))</f>
        <v>S2</v>
      </c>
      <c r="J993" s="16">
        <f>IF(I993="","",COUNTIF($I$8:I993,I993))</f>
        <v>210</v>
      </c>
      <c r="K993" s="16">
        <f>COUNT(V993:DP993)</f>
        <v>1</v>
      </c>
      <c r="L993" s="17">
        <f>IF(ISERROR(LARGE(V993:AB993,1)),0,LARGE(V993:AB993,1))+IF(ISERROR(LARGE(V993:AB993,2)),0,LARGE(V993:AB993,2))+IF(ISERROR(LARGE(V993:AB993,3)),0,LARGE(V993:AB993,3))+IF(ISERROR(LARGE(V993:AB993,4)),0,LARGE(V993:AB993,4))</f>
        <v>0</v>
      </c>
      <c r="M993" s="141">
        <f>IF(ISERROR(LARGE(AC993:BP993,1)),0,LARGE(AC993:BP993,1))+IF(ISERROR(LARGE(AC993:BP993,2)),0,LARGE(AC993:BP993,2))+IF(ISERROR(LARGE(AC993:BP993,3)),0,LARGE(AC993:BP993,3))+IF(ISERROR(LARGE(AC993:BP993,4)),0,LARGE(AC993:BP993,4))</f>
        <v>36</v>
      </c>
      <c r="N993" s="36">
        <f>IF(ISERROR(LARGE(BQ993:CV993,1)),0,LARGE(BQ993:CV993,1))+IF(ISERROR(LARGE(BQ993:CV993,2)),0,LARGE(BQ993:CV993,2))+IF(ISERROR(LARGE(BQ993:CV993,3)),0,LARGE(BQ993:CV993,3))+IF(ISERROR(LARGE(BQ993:CV993,4)),0,LARGE(BQ993:CV993,4))</f>
        <v>0</v>
      </c>
      <c r="O993" s="142">
        <f>IF(ISERROR(LARGE(CW993:DP993,1)),0,LARGE(CW993:DP993,1))+IF(ISERROR(LARGE(CW993:DP993,2)),0,LARGE(CW993:DP993,2))+IF(ISERROR(LARGE(CW993:DP993,3)),0,LARGE(CW993:DP993,3))+IF(ISERROR(LARGE(CW993:DP993,4)),0,LARGE(CW993:DP993,4))</f>
        <v>0</v>
      </c>
      <c r="P993" s="143">
        <f>IF(ISERROR(LARGE(V993:DP993,1)),0,LARGE(V993:DP993,1))+IF(ISERROR(LARGE(V993:DP993,2)),0,LARGE(V993:DP993,2))+IF(ISERROR(LARGE(V993:DP993,3)),0,LARGE(V993:DP993,3))+IF(ISERROR(LARGE(V993:DP993,4)),0,LARGE(V993:DP993,4))+IF(ISERROR(LARGE(V993:DP993,5)),0,LARGE(V993:DP993,5))+IF(ISERROR(LARGE(V993:DP993,6)),0,LARGE(V993:DP993,6))+IF(ISERROR(LARGE(V993:DP993,7)),0,LARGE(V993:DP993,7))+IF(ISERROR(LARGE(V993:DP993,8)),0,LARGE(V993:DP993,8))+IF(ISERROR(LARGE(V993:DP993,9)),0,LARGE(V993:DP993,9))+IF(ISERROR(LARGE(V993:DP993,10)),0,LARGE(V993:DP993,10))+IF(ISERROR(LARGE(V993:DP993,11)),0,LARGE(V993:DP993,11))+IF(ISERROR(LARGE(V993:DP993,12)),0,LARGE(V993:DP993,12))</f>
        <v>36</v>
      </c>
      <c r="Q993" s="144">
        <f>COUNT(V993:DP993)</f>
        <v>1</v>
      </c>
      <c r="R993" s="144">
        <f>IF(ISERROR(LARGE(V993:AB993,5)),0,LARGE(V993:AB993,5))</f>
        <v>0</v>
      </c>
      <c r="S993" s="144">
        <f>IF(ISERROR(LARGE(AC993:BP993,5)),0,LARGE(AC993:BP993,5))</f>
        <v>0</v>
      </c>
      <c r="T993" s="144">
        <f>IF(ISERROR(LARGE(BQ993:CV993,5)),0,LARGE(BQ993:CV993,5))</f>
        <v>0</v>
      </c>
      <c r="U993" s="144">
        <f>IF(ISERROR(LARGE(CW993:DP993,5)),0,LARGE(CW993:DP993,5))</f>
        <v>0</v>
      </c>
      <c r="V993" s="17"/>
      <c r="W993" s="17"/>
      <c r="X993" s="17"/>
      <c r="Y993" s="17"/>
      <c r="Z993" s="17"/>
      <c r="AA993" s="17"/>
      <c r="AB993" s="17"/>
      <c r="AC993" s="141">
        <v>36</v>
      </c>
      <c r="AD993" s="141"/>
      <c r="AE993" s="141"/>
      <c r="AF993" s="141"/>
      <c r="AG993" s="141"/>
      <c r="AH993" s="141"/>
      <c r="AI993" s="141"/>
      <c r="AJ993" s="141"/>
      <c r="AK993" s="141"/>
      <c r="AL993" s="141"/>
      <c r="AM993" s="141"/>
      <c r="AN993" s="141"/>
      <c r="AO993" s="141"/>
      <c r="AP993" s="141"/>
      <c r="AQ993" s="141"/>
      <c r="AR993" s="141"/>
      <c r="AS993" s="141"/>
      <c r="AT993" s="141"/>
      <c r="AU993" s="141"/>
      <c r="AV993" s="141"/>
      <c r="AW993" s="141"/>
      <c r="AX993" s="141"/>
      <c r="AY993" s="141"/>
      <c r="AZ993" s="141"/>
      <c r="BA993" s="141"/>
      <c r="BB993" s="141"/>
      <c r="BC993" s="141"/>
      <c r="BD993" s="141"/>
      <c r="BE993" s="141"/>
      <c r="BF993" s="141"/>
      <c r="BG993" s="141"/>
      <c r="BH993" s="141"/>
      <c r="BI993" s="141"/>
      <c r="BJ993" s="141"/>
      <c r="BK993" s="141"/>
      <c r="BL993" s="141"/>
      <c r="BM993" s="141"/>
      <c r="BN993" s="141"/>
      <c r="BO993" s="141"/>
      <c r="BP993" s="141"/>
      <c r="BQ993" s="36"/>
      <c r="BR993" s="36"/>
      <c r="BS993" s="36"/>
      <c r="BT993" s="36"/>
      <c r="BU993" s="36"/>
      <c r="BV993" s="36"/>
      <c r="BW993" s="36"/>
      <c r="BX993" s="36"/>
      <c r="BY993" s="36"/>
      <c r="BZ993" s="36"/>
      <c r="CA993" s="36"/>
      <c r="CB993" s="36"/>
      <c r="CC993" s="36"/>
      <c r="CD993" s="36"/>
      <c r="CE993" s="36"/>
      <c r="CF993" s="36"/>
      <c r="CG993" s="36"/>
      <c r="CH993" s="36"/>
      <c r="CI993" s="145"/>
      <c r="CJ993" s="146"/>
      <c r="CK993" s="146"/>
      <c r="CL993" s="146"/>
      <c r="CM993" s="146"/>
      <c r="CN993" s="146"/>
      <c r="CO993" s="146"/>
      <c r="CP993" s="147"/>
      <c r="CQ993" s="146"/>
      <c r="CR993" s="146"/>
      <c r="CS993" s="146"/>
      <c r="CT993" s="146"/>
      <c r="CU993" s="36"/>
      <c r="CV993" s="36"/>
      <c r="CW993" s="142"/>
      <c r="CX993" s="142"/>
      <c r="CY993" s="142"/>
      <c r="CZ993" s="142"/>
      <c r="DA993" s="142"/>
      <c r="DB993" s="142"/>
      <c r="DC993" s="142"/>
      <c r="DD993" s="142"/>
      <c r="DE993" s="142"/>
      <c r="DF993" s="142"/>
      <c r="DG993" s="142"/>
      <c r="DH993" s="142"/>
      <c r="DI993" s="142"/>
      <c r="DJ993" s="142"/>
      <c r="DK993" s="142"/>
      <c r="DL993" s="142"/>
      <c r="DM993" s="142"/>
      <c r="DN993" s="142"/>
      <c r="DO993" s="142"/>
      <c r="DP993" s="142"/>
    </row>
    <row r="994" spans="1:120" ht="13.5" customHeight="1">
      <c r="A994" s="16" t="str">
        <f>IF(B994="","",IF(B994&gt;1,"UWAGA JUŻ BYŁ",""))</f>
        <v/>
      </c>
      <c r="B994" s="16">
        <f>IF(C994="","",COUNTIF($C$8:$C$51430,C994))</f>
        <v>1</v>
      </c>
      <c r="C994" s="16" t="str">
        <f>CONCATENATE(E994,F994,H994,G994)</f>
        <v>PRĘTNIKSławomirORGAZM ANTYLOPY</v>
      </c>
      <c r="D994" s="16">
        <f>IF(E994="","",COUNTA($E$8:E994))</f>
        <v>987</v>
      </c>
      <c r="E994" s="12" t="s">
        <v>942</v>
      </c>
      <c r="F994" s="16" t="s">
        <v>212</v>
      </c>
      <c r="G994" s="12" t="s">
        <v>943</v>
      </c>
      <c r="H994" s="12"/>
      <c r="I994" s="16" t="str">
        <f>IF(ISERROR(VLOOKUP(H994,KATEGORIE!$C$13:$E$50006,MATCH(KATEGORIE!$E$12,KATEGORIE!$C$12:$E$12,0),0)),"",VLOOKUP(H994,KATEGORIE!$C$13:$E$50006,MATCH(KATEGORIE!$E$12,KATEGORIE!$C$12:$E$12,0),0))</f>
        <v/>
      </c>
      <c r="J994" s="16" t="str">
        <f>IF(I994="","",COUNTIF($I$8:I994,I994))</f>
        <v/>
      </c>
      <c r="K994" s="16">
        <f>COUNT(V994:DP994)</f>
        <v>1</v>
      </c>
      <c r="L994" s="17">
        <f>IF(ISERROR(LARGE(V994:AB994,1)),0,LARGE(V994:AB994,1))+IF(ISERROR(LARGE(V994:AB994,2)),0,LARGE(V994:AB994,2))+IF(ISERROR(LARGE(V994:AB994,3)),0,LARGE(V994:AB994,3))+IF(ISERROR(LARGE(V994:AB994,4)),0,LARGE(V994:AB994,4))</f>
        <v>0</v>
      </c>
      <c r="M994" s="141">
        <f>IF(ISERROR(LARGE(AC994:BP994,1)),0,LARGE(AC994:BP994,1))+IF(ISERROR(LARGE(AC994:BP994,2)),0,LARGE(AC994:BP994,2))+IF(ISERROR(LARGE(AC994:BP994,3)),0,LARGE(AC994:BP994,3))+IF(ISERROR(LARGE(AC994:BP994,4)),0,LARGE(AC994:BP994,4))</f>
        <v>0</v>
      </c>
      <c r="N994" s="36">
        <f>IF(ISERROR(LARGE(BQ994:CV994,1)),0,LARGE(BQ994:CV994,1))+IF(ISERROR(LARGE(BQ994:CV994,2)),0,LARGE(BQ994:CV994,2))+IF(ISERROR(LARGE(BQ994:CV994,3)),0,LARGE(BQ994:CV994,3))+IF(ISERROR(LARGE(BQ994:CV994,4)),0,LARGE(BQ994:CV994,4))</f>
        <v>36</v>
      </c>
      <c r="O994" s="142">
        <f>IF(ISERROR(LARGE(CW994:DP994,1)),0,LARGE(CW994:DP994,1))+IF(ISERROR(LARGE(CW994:DP994,2)),0,LARGE(CW994:DP994,2))+IF(ISERROR(LARGE(CW994:DP994,3)),0,LARGE(CW994:DP994,3))+IF(ISERROR(LARGE(CW994:DP994,4)),0,LARGE(CW994:DP994,4))</f>
        <v>0</v>
      </c>
      <c r="P994" s="143">
        <f>IF(ISERROR(LARGE(V994:DP994,1)),0,LARGE(V994:DP994,1))+IF(ISERROR(LARGE(V994:DP994,2)),0,LARGE(V994:DP994,2))+IF(ISERROR(LARGE(V994:DP994,3)),0,LARGE(V994:DP994,3))+IF(ISERROR(LARGE(V994:DP994,4)),0,LARGE(V994:DP994,4))+IF(ISERROR(LARGE(V994:DP994,5)),0,LARGE(V994:DP994,5))+IF(ISERROR(LARGE(V994:DP994,6)),0,LARGE(V994:DP994,6))+IF(ISERROR(LARGE(V994:DP994,7)),0,LARGE(V994:DP994,7))+IF(ISERROR(LARGE(V994:DP994,8)),0,LARGE(V994:DP994,8))+IF(ISERROR(LARGE(V994:DP994,9)),0,LARGE(V994:DP994,9))+IF(ISERROR(LARGE(V994:DP994,10)),0,LARGE(V994:DP994,10))+IF(ISERROR(LARGE(V994:DP994,11)),0,LARGE(V994:DP994,11))+IF(ISERROR(LARGE(V994:DP994,12)),0,LARGE(V994:DP994,12))</f>
        <v>36</v>
      </c>
      <c r="Q994" s="144">
        <f>COUNT(V994:DP994)</f>
        <v>1</v>
      </c>
      <c r="R994" s="144">
        <f>IF(ISERROR(LARGE(V994:AB994,5)),0,LARGE(V994:AB994,5))</f>
        <v>0</v>
      </c>
      <c r="S994" s="144">
        <f>IF(ISERROR(LARGE(AC994:BP994,5)),0,LARGE(AC994:BP994,5))</f>
        <v>0</v>
      </c>
      <c r="T994" s="144">
        <f>IF(ISERROR(LARGE(BQ994:CV994,5)),0,LARGE(BQ994:CV994,5))</f>
        <v>0</v>
      </c>
      <c r="U994" s="144">
        <f>IF(ISERROR(LARGE(CW994:DP994,5)),0,LARGE(CW994:DP994,5))</f>
        <v>0</v>
      </c>
      <c r="V994" s="17"/>
      <c r="W994" s="17"/>
      <c r="X994" s="17"/>
      <c r="Y994" s="17"/>
      <c r="Z994" s="17"/>
      <c r="AA994" s="17"/>
      <c r="AB994" s="17"/>
      <c r="AC994" s="141"/>
      <c r="AD994" s="141"/>
      <c r="AE994" s="141"/>
      <c r="AF994" s="141"/>
      <c r="AG994" s="141"/>
      <c r="AH994" s="141"/>
      <c r="AI994" s="141"/>
      <c r="AJ994" s="141"/>
      <c r="AK994" s="141"/>
      <c r="AL994" s="141"/>
      <c r="AM994" s="141"/>
      <c r="AN994" s="141"/>
      <c r="AO994" s="141"/>
      <c r="AP994" s="141"/>
      <c r="AQ994" s="141"/>
      <c r="AR994" s="141"/>
      <c r="AS994" s="141"/>
      <c r="AT994" s="141"/>
      <c r="AU994" s="141"/>
      <c r="AV994" s="141"/>
      <c r="AW994" s="141"/>
      <c r="AX994" s="141"/>
      <c r="AY994" s="141"/>
      <c r="AZ994" s="141"/>
      <c r="BA994" s="141"/>
      <c r="BB994" s="141"/>
      <c r="BC994" s="141"/>
      <c r="BD994" s="141"/>
      <c r="BE994" s="141"/>
      <c r="BF994" s="141"/>
      <c r="BG994" s="141"/>
      <c r="BH994" s="141"/>
      <c r="BI994" s="141"/>
      <c r="BJ994" s="141"/>
      <c r="BK994" s="141"/>
      <c r="BL994" s="141"/>
      <c r="BM994" s="141"/>
      <c r="BN994" s="141"/>
      <c r="BO994" s="141"/>
      <c r="BP994" s="141"/>
      <c r="BQ994" s="36"/>
      <c r="BR994" s="36"/>
      <c r="BS994" s="36"/>
      <c r="BT994" s="36"/>
      <c r="BU994" s="36"/>
      <c r="BV994" s="36">
        <v>36</v>
      </c>
      <c r="BW994" s="36"/>
      <c r="BX994" s="36"/>
      <c r="BY994" s="36"/>
      <c r="BZ994" s="36"/>
      <c r="CA994" s="36"/>
      <c r="CB994" s="36"/>
      <c r="CC994" s="36"/>
      <c r="CD994" s="36"/>
      <c r="CE994" s="36"/>
      <c r="CF994" s="36"/>
      <c r="CG994" s="36"/>
      <c r="CH994" s="36"/>
      <c r="CI994" s="145"/>
      <c r="CJ994" s="146"/>
      <c r="CK994" s="146"/>
      <c r="CL994" s="146"/>
      <c r="CM994" s="146"/>
      <c r="CN994" s="146"/>
      <c r="CO994" s="146"/>
      <c r="CP994" s="147"/>
      <c r="CQ994" s="146"/>
      <c r="CR994" s="146"/>
      <c r="CS994" s="146"/>
      <c r="CT994" s="146"/>
      <c r="CU994" s="36"/>
      <c r="CV994" s="36"/>
      <c r="CW994" s="142"/>
      <c r="CX994" s="142"/>
      <c r="CY994" s="142"/>
      <c r="CZ994" s="142"/>
      <c r="DA994" s="142"/>
      <c r="DB994" s="142"/>
      <c r="DC994" s="142"/>
      <c r="DD994" s="142"/>
      <c r="DE994" s="142"/>
      <c r="DF994" s="142"/>
      <c r="DG994" s="142"/>
      <c r="DH994" s="142"/>
      <c r="DI994" s="142"/>
      <c r="DJ994" s="142"/>
      <c r="DK994" s="142"/>
      <c r="DL994" s="142"/>
      <c r="DM994" s="142"/>
      <c r="DN994" s="142"/>
      <c r="DO994" s="142"/>
      <c r="DP994" s="142"/>
    </row>
    <row r="995" spans="1:120" ht="13.5" customHeight="1">
      <c r="A995" s="16" t="str">
        <f>IF(B995="","",IF(B995&gt;1,"UWAGA JUŻ BYŁ",""))</f>
        <v/>
      </c>
      <c r="B995" s="16">
        <f>IF(C995="","",COUNTIF($C$8:$C$51430,C995))</f>
        <v>1</v>
      </c>
      <c r="C995" s="16" t="str">
        <f>CONCATENATE(E995,F995,H995,G995)</f>
        <v>MIERNICZEKŁukaszTEAM PALESTRA</v>
      </c>
      <c r="D995" s="16">
        <f>IF(E995="","",COUNTA($E$8:E995))</f>
        <v>988</v>
      </c>
      <c r="E995" s="12" t="s">
        <v>1379</v>
      </c>
      <c r="F995" s="16" t="s">
        <v>171</v>
      </c>
      <c r="G995" s="12" t="s">
        <v>1380</v>
      </c>
      <c r="H995" s="12"/>
      <c r="I995" s="16" t="str">
        <f>IF(ISERROR(VLOOKUP(H995,KATEGORIE!$C$13:$E$50006,MATCH(KATEGORIE!$E$12,KATEGORIE!$C$12:$E$12,0),0)),"",VLOOKUP(H995,KATEGORIE!$C$13:$E$50006,MATCH(KATEGORIE!$E$12,KATEGORIE!$C$12:$E$12,0),0))</f>
        <v/>
      </c>
      <c r="J995" s="16" t="str">
        <f>IF(I995="","",COUNTIF($I$8:I995,I995))</f>
        <v/>
      </c>
      <c r="K995" s="16">
        <f>COUNT(V995:DP995)</f>
        <v>1</v>
      </c>
      <c r="L995" s="17">
        <f>IF(ISERROR(LARGE(V995:AB995,1)),0,LARGE(V995:AB995,1))+IF(ISERROR(LARGE(V995:AB995,2)),0,LARGE(V995:AB995,2))+IF(ISERROR(LARGE(V995:AB995,3)),0,LARGE(V995:AB995,3))+IF(ISERROR(LARGE(V995:AB995,4)),0,LARGE(V995:AB995,4))</f>
        <v>0</v>
      </c>
      <c r="M995" s="141">
        <f>IF(ISERROR(LARGE(AC995:BP995,1)),0,LARGE(AC995:BP995,1))+IF(ISERROR(LARGE(AC995:BP995,2)),0,LARGE(AC995:BP995,2))+IF(ISERROR(LARGE(AC995:BP995,3)),0,LARGE(AC995:BP995,3))+IF(ISERROR(LARGE(AC995:BP995,4)),0,LARGE(AC995:BP995,4))</f>
        <v>36</v>
      </c>
      <c r="N995" s="36">
        <f>IF(ISERROR(LARGE(BQ995:CV995,1)),0,LARGE(BQ995:CV995,1))+IF(ISERROR(LARGE(BQ995:CV995,2)),0,LARGE(BQ995:CV995,2))+IF(ISERROR(LARGE(BQ995:CV995,3)),0,LARGE(BQ995:CV995,3))+IF(ISERROR(LARGE(BQ995:CV995,4)),0,LARGE(BQ995:CV995,4))</f>
        <v>0</v>
      </c>
      <c r="O995" s="142">
        <f>IF(ISERROR(LARGE(CW995:DP995,1)),0,LARGE(CW995:DP995,1))+IF(ISERROR(LARGE(CW995:DP995,2)),0,LARGE(CW995:DP995,2))+IF(ISERROR(LARGE(CW995:DP995,3)),0,LARGE(CW995:DP995,3))+IF(ISERROR(LARGE(CW995:DP995,4)),0,LARGE(CW995:DP995,4))</f>
        <v>0</v>
      </c>
      <c r="P995" s="143">
        <f>IF(ISERROR(LARGE(V995:DP995,1)),0,LARGE(V995:DP995,1))+IF(ISERROR(LARGE(V995:DP995,2)),0,LARGE(V995:DP995,2))+IF(ISERROR(LARGE(V995:DP995,3)),0,LARGE(V995:DP995,3))+IF(ISERROR(LARGE(V995:DP995,4)),0,LARGE(V995:DP995,4))+IF(ISERROR(LARGE(V995:DP995,5)),0,LARGE(V995:DP995,5))+IF(ISERROR(LARGE(V995:DP995,6)),0,LARGE(V995:DP995,6))+IF(ISERROR(LARGE(V995:DP995,7)),0,LARGE(V995:DP995,7))+IF(ISERROR(LARGE(V995:DP995,8)),0,LARGE(V995:DP995,8))+IF(ISERROR(LARGE(V995:DP995,9)),0,LARGE(V995:DP995,9))+IF(ISERROR(LARGE(V995:DP995,10)),0,LARGE(V995:DP995,10))+IF(ISERROR(LARGE(V995:DP995,11)),0,LARGE(V995:DP995,11))+IF(ISERROR(LARGE(V995:DP995,12)),0,LARGE(V995:DP995,12))</f>
        <v>36</v>
      </c>
      <c r="Q995" s="144">
        <f>COUNT(V995:DP995)</f>
        <v>1</v>
      </c>
      <c r="R995" s="144">
        <f>IF(ISERROR(LARGE(V995:AB995,5)),0,LARGE(V995:AB995,5))</f>
        <v>0</v>
      </c>
      <c r="S995" s="144">
        <f>IF(ISERROR(LARGE(AC995:BP995,5)),0,LARGE(AC995:BP995,5))</f>
        <v>0</v>
      </c>
      <c r="T995" s="144">
        <f>IF(ISERROR(LARGE(BQ995:CV995,5)),0,LARGE(BQ995:CV995,5))</f>
        <v>0</v>
      </c>
      <c r="U995" s="144">
        <f>IF(ISERROR(LARGE(CW995:DP995,5)),0,LARGE(CW995:DP995,5))</f>
        <v>0</v>
      </c>
      <c r="V995" s="17"/>
      <c r="W995" s="17"/>
      <c r="X995" s="17"/>
      <c r="Y995" s="17"/>
      <c r="Z995" s="17"/>
      <c r="AA995" s="17"/>
      <c r="AB995" s="17"/>
      <c r="AC995" s="141"/>
      <c r="AD995" s="141"/>
      <c r="AE995" s="141"/>
      <c r="AF995" s="141">
        <v>36</v>
      </c>
      <c r="AG995" s="141"/>
      <c r="AH995" s="141"/>
      <c r="AI995" s="141"/>
      <c r="AJ995" s="141"/>
      <c r="AK995" s="141"/>
      <c r="AL995" s="141"/>
      <c r="AM995" s="141"/>
      <c r="AN995" s="141"/>
      <c r="AO995" s="141"/>
      <c r="AP995" s="141"/>
      <c r="AQ995" s="141"/>
      <c r="AR995" s="141"/>
      <c r="AS995" s="141"/>
      <c r="AT995" s="141"/>
      <c r="AU995" s="141"/>
      <c r="AV995" s="141"/>
      <c r="AW995" s="141"/>
      <c r="AX995" s="141"/>
      <c r="AY995" s="141"/>
      <c r="AZ995" s="141"/>
      <c r="BA995" s="141"/>
      <c r="BB995" s="141"/>
      <c r="BC995" s="141"/>
      <c r="BD995" s="141"/>
      <c r="BE995" s="141"/>
      <c r="BF995" s="141"/>
      <c r="BG995" s="141"/>
      <c r="BH995" s="141"/>
      <c r="BI995" s="141"/>
      <c r="BJ995" s="141"/>
      <c r="BK995" s="141"/>
      <c r="BL995" s="141"/>
      <c r="BM995" s="141"/>
      <c r="BN995" s="141"/>
      <c r="BO995" s="141"/>
      <c r="BP995" s="141"/>
      <c r="BQ995" s="36"/>
      <c r="BR995" s="36"/>
      <c r="BS995" s="36"/>
      <c r="BT995" s="36"/>
      <c r="BU995" s="36"/>
      <c r="BV995" s="36"/>
      <c r="BW995" s="36"/>
      <c r="BX995" s="36"/>
      <c r="BY995" s="36"/>
      <c r="BZ995" s="36"/>
      <c r="CA995" s="36"/>
      <c r="CB995" s="36"/>
      <c r="CC995" s="36"/>
      <c r="CD995" s="36"/>
      <c r="CE995" s="36"/>
      <c r="CF995" s="36"/>
      <c r="CG995" s="36"/>
      <c r="CH995" s="36"/>
      <c r="CI995" s="145"/>
      <c r="CJ995" s="146"/>
      <c r="CK995" s="146"/>
      <c r="CL995" s="146"/>
      <c r="CM995" s="146"/>
      <c r="CN995" s="146"/>
      <c r="CO995" s="146"/>
      <c r="CP995" s="147"/>
      <c r="CQ995" s="146"/>
      <c r="CR995" s="146"/>
      <c r="CS995" s="146"/>
      <c r="CT995" s="146"/>
      <c r="CU995" s="36"/>
      <c r="CV995" s="36"/>
      <c r="CW995" s="142"/>
      <c r="CX995" s="142"/>
      <c r="CY995" s="142"/>
      <c r="CZ995" s="142"/>
      <c r="DA995" s="142"/>
      <c r="DB995" s="142"/>
      <c r="DC995" s="142"/>
      <c r="DD995" s="142"/>
      <c r="DE995" s="142"/>
      <c r="DF995" s="142"/>
      <c r="DG995" s="142"/>
      <c r="DH995" s="142"/>
      <c r="DI995" s="142"/>
      <c r="DJ995" s="142"/>
      <c r="DK995" s="142"/>
      <c r="DL995" s="142"/>
      <c r="DM995" s="142"/>
      <c r="DN995" s="142"/>
      <c r="DO995" s="142"/>
      <c r="DP995" s="142"/>
    </row>
    <row r="996" spans="1:120" ht="13.5" customHeight="1">
      <c r="A996" s="16" t="str">
        <f>IF(B996="","",IF(B996&gt;1,"UWAGA JUŻ BYŁ",""))</f>
        <v/>
      </c>
      <c r="B996" s="16">
        <f>IF(C996="","",COUNTIF($C$8:$C$51430,C996))</f>
        <v>1</v>
      </c>
      <c r="C996" s="16" t="str">
        <f>CONCATENATE(E996,F996,H996,G996)</f>
        <v>HAJNOSDawid1994SZAFLARY</v>
      </c>
      <c r="D996" s="16">
        <f>IF(E996="","",COUNTA($E$8:E996))</f>
        <v>989</v>
      </c>
      <c r="E996" s="12" t="s">
        <v>1529</v>
      </c>
      <c r="F996" s="16" t="s">
        <v>236</v>
      </c>
      <c r="G996" s="12" t="s">
        <v>1530</v>
      </c>
      <c r="H996" s="12">
        <v>1994</v>
      </c>
      <c r="I996" s="16" t="str">
        <f>IF(ISERROR(VLOOKUP(H996,KATEGORIE!$C$13:$E$50006,MATCH(KATEGORIE!$E$12,KATEGORIE!$C$12:$E$12,0),0)),"",VLOOKUP(H996,KATEGORIE!$C$13:$E$50006,MATCH(KATEGORIE!$E$12,KATEGORIE!$C$12:$E$12,0),0))</f>
        <v>S1</v>
      </c>
      <c r="J996" s="16">
        <f>IF(I996="","",COUNTIF($I$8:I996,I996))</f>
        <v>100</v>
      </c>
      <c r="K996" s="16">
        <f>COUNT(V996:DP996)</f>
        <v>1</v>
      </c>
      <c r="L996" s="17">
        <f>IF(ISERROR(LARGE(V996:AB996,1)),0,LARGE(V996:AB996,1))+IF(ISERROR(LARGE(V996:AB996,2)),0,LARGE(V996:AB996,2))+IF(ISERROR(LARGE(V996:AB996,3)),0,LARGE(V996:AB996,3))+IF(ISERROR(LARGE(V996:AB996,4)),0,LARGE(V996:AB996,4))</f>
        <v>0</v>
      </c>
      <c r="M996" s="141">
        <f>IF(ISERROR(LARGE(AC996:BP996,1)),0,LARGE(AC996:BP996,1))+IF(ISERROR(LARGE(AC996:BP996,2)),0,LARGE(AC996:BP996,2))+IF(ISERROR(LARGE(AC996:BP996,3)),0,LARGE(AC996:BP996,3))+IF(ISERROR(LARGE(AC996:BP996,4)),0,LARGE(AC996:BP996,4))</f>
        <v>36</v>
      </c>
      <c r="N996" s="36">
        <f>IF(ISERROR(LARGE(BQ996:CV996,1)),0,LARGE(BQ996:CV996,1))+IF(ISERROR(LARGE(BQ996:CV996,2)),0,LARGE(BQ996:CV996,2))+IF(ISERROR(LARGE(BQ996:CV996,3)),0,LARGE(BQ996:CV996,3))+IF(ISERROR(LARGE(BQ996:CV996,4)),0,LARGE(BQ996:CV996,4))</f>
        <v>0</v>
      </c>
      <c r="O996" s="142">
        <f>IF(ISERROR(LARGE(CW996:DP996,1)),0,LARGE(CW996:DP996,1))+IF(ISERROR(LARGE(CW996:DP996,2)),0,LARGE(CW996:DP996,2))+IF(ISERROR(LARGE(CW996:DP996,3)),0,LARGE(CW996:DP996,3))+IF(ISERROR(LARGE(CW996:DP996,4)),0,LARGE(CW996:DP996,4))</f>
        <v>0</v>
      </c>
      <c r="P996" s="143">
        <f>IF(ISERROR(LARGE(V996:DP996,1)),0,LARGE(V996:DP996,1))+IF(ISERROR(LARGE(V996:DP996,2)),0,LARGE(V996:DP996,2))+IF(ISERROR(LARGE(V996:DP996,3)),0,LARGE(V996:DP996,3))+IF(ISERROR(LARGE(V996:DP996,4)),0,LARGE(V996:DP996,4))+IF(ISERROR(LARGE(V996:DP996,5)),0,LARGE(V996:DP996,5))+IF(ISERROR(LARGE(V996:DP996,6)),0,LARGE(V996:DP996,6))+IF(ISERROR(LARGE(V996:DP996,7)),0,LARGE(V996:DP996,7))+IF(ISERROR(LARGE(V996:DP996,8)),0,LARGE(V996:DP996,8))+IF(ISERROR(LARGE(V996:DP996,9)),0,LARGE(V996:DP996,9))+IF(ISERROR(LARGE(V996:DP996,10)),0,LARGE(V996:DP996,10))+IF(ISERROR(LARGE(V996:DP996,11)),0,LARGE(V996:DP996,11))+IF(ISERROR(LARGE(V996:DP996,12)),0,LARGE(V996:DP996,12))</f>
        <v>36</v>
      </c>
      <c r="Q996" s="144">
        <f>COUNT(V996:DP996)</f>
        <v>1</v>
      </c>
      <c r="R996" s="144">
        <f>IF(ISERROR(LARGE(V996:AB996,5)),0,LARGE(V996:AB996,5))</f>
        <v>0</v>
      </c>
      <c r="S996" s="144">
        <f>IF(ISERROR(LARGE(AC996:BP996,5)),0,LARGE(AC996:BP996,5))</f>
        <v>0</v>
      </c>
      <c r="T996" s="144">
        <f>IF(ISERROR(LARGE(BQ996:CV996,5)),0,LARGE(BQ996:CV996,5))</f>
        <v>0</v>
      </c>
      <c r="U996" s="144">
        <f>IF(ISERROR(LARGE(CW996:DP996,5)),0,LARGE(CW996:DP996,5))</f>
        <v>0</v>
      </c>
      <c r="V996" s="17"/>
      <c r="W996" s="17"/>
      <c r="X996" s="17"/>
      <c r="Y996" s="17"/>
      <c r="Z996" s="17"/>
      <c r="AA996" s="17"/>
      <c r="AB996" s="17"/>
      <c r="AC996" s="141"/>
      <c r="AD996" s="141"/>
      <c r="AE996" s="141"/>
      <c r="AF996" s="141"/>
      <c r="AG996" s="141"/>
      <c r="AH996" s="141">
        <v>36</v>
      </c>
      <c r="AI996" s="141"/>
      <c r="AJ996" s="141"/>
      <c r="AK996" s="141"/>
      <c r="AL996" s="141"/>
      <c r="AM996" s="141"/>
      <c r="AN996" s="141"/>
      <c r="AO996" s="141"/>
      <c r="AP996" s="141"/>
      <c r="AQ996" s="141"/>
      <c r="AR996" s="141"/>
      <c r="AS996" s="141"/>
      <c r="AT996" s="141"/>
      <c r="AU996" s="141"/>
      <c r="AV996" s="141"/>
      <c r="AW996" s="141"/>
      <c r="AX996" s="141"/>
      <c r="AY996" s="141"/>
      <c r="AZ996" s="141"/>
      <c r="BA996" s="141"/>
      <c r="BB996" s="141"/>
      <c r="BC996" s="141"/>
      <c r="BD996" s="141"/>
      <c r="BE996" s="141"/>
      <c r="BF996" s="141"/>
      <c r="BG996" s="141"/>
      <c r="BH996" s="141"/>
      <c r="BI996" s="141"/>
      <c r="BJ996" s="141"/>
      <c r="BK996" s="141"/>
      <c r="BL996" s="141"/>
      <c r="BM996" s="141"/>
      <c r="BN996" s="141"/>
      <c r="BO996" s="141"/>
      <c r="BP996" s="141"/>
      <c r="BQ996" s="36"/>
      <c r="BR996" s="36"/>
      <c r="BS996" s="36"/>
      <c r="BT996" s="36"/>
      <c r="BU996" s="36"/>
      <c r="BV996" s="36"/>
      <c r="BW996" s="36"/>
      <c r="BX996" s="36"/>
      <c r="BY996" s="36"/>
      <c r="BZ996" s="36"/>
      <c r="CA996" s="36"/>
      <c r="CB996" s="36"/>
      <c r="CC996" s="36"/>
      <c r="CD996" s="36"/>
      <c r="CE996" s="36"/>
      <c r="CF996" s="36"/>
      <c r="CG996" s="36"/>
      <c r="CH996" s="36"/>
      <c r="CI996" s="145"/>
      <c r="CJ996" s="146"/>
      <c r="CK996" s="146"/>
      <c r="CL996" s="146"/>
      <c r="CM996" s="146"/>
      <c r="CN996" s="146"/>
      <c r="CO996" s="146"/>
      <c r="CP996" s="147"/>
      <c r="CQ996" s="146"/>
      <c r="CR996" s="146"/>
      <c r="CS996" s="146"/>
      <c r="CT996" s="146"/>
      <c r="CU996" s="36"/>
      <c r="CV996" s="36"/>
      <c r="CW996" s="142"/>
      <c r="CX996" s="142"/>
      <c r="CY996" s="142"/>
      <c r="CZ996" s="142"/>
      <c r="DA996" s="142"/>
      <c r="DB996" s="142"/>
      <c r="DC996" s="142"/>
      <c r="DD996" s="142"/>
      <c r="DE996" s="142"/>
      <c r="DF996" s="142"/>
      <c r="DG996" s="142"/>
      <c r="DH996" s="142"/>
      <c r="DI996" s="142"/>
      <c r="DJ996" s="142"/>
      <c r="DK996" s="142"/>
      <c r="DL996" s="142"/>
      <c r="DM996" s="142"/>
      <c r="DN996" s="142"/>
      <c r="DO996" s="142"/>
      <c r="DP996" s="142"/>
    </row>
    <row r="997" spans="1:120" ht="13.5" customHeight="1">
      <c r="A997" s="16" t="str">
        <f>IF(B997="","",IF(B997&gt;1,"UWAGA JUŻ BYŁ",""))</f>
        <v/>
      </c>
      <c r="B997" s="16">
        <f>IF(C997="","",COUNTIF($C$8:$C$51430,C997))</f>
        <v>1</v>
      </c>
      <c r="C997" s="16" t="str">
        <f>CONCATENATE(E997,F997,H997,G997)</f>
        <v>WięcekMaciejWKS Wawel</v>
      </c>
      <c r="D997" s="16">
        <f>IF(E997="","",COUNTA($E$8:E997))</f>
        <v>990</v>
      </c>
      <c r="E997" s="12" t="s">
        <v>1581</v>
      </c>
      <c r="F997" s="16" t="s">
        <v>637</v>
      </c>
      <c r="G997" s="12" t="s">
        <v>1564</v>
      </c>
      <c r="H997" s="12"/>
      <c r="I997" s="16" t="str">
        <f>IF(ISERROR(VLOOKUP(H997,KATEGORIE!$C$13:$E$50006,MATCH(KATEGORIE!$E$12,KATEGORIE!$C$12:$E$12,0),0)),"",VLOOKUP(H997,KATEGORIE!$C$13:$E$50006,MATCH(KATEGORIE!$E$12,KATEGORIE!$C$12:$E$12,0),0))</f>
        <v/>
      </c>
      <c r="J997" s="16" t="str">
        <f>IF(I997="","",COUNTIF($I$8:I997,I997))</f>
        <v/>
      </c>
      <c r="K997" s="16">
        <f>COUNT(V997:DP997)</f>
        <v>1</v>
      </c>
      <c r="L997" s="17">
        <f>IF(ISERROR(LARGE(V997:AB997,1)),0,LARGE(V997:AB997,1))+IF(ISERROR(LARGE(V997:AB997,2)),0,LARGE(V997:AB997,2))+IF(ISERROR(LARGE(V997:AB997,3)),0,LARGE(V997:AB997,3))+IF(ISERROR(LARGE(V997:AB997,4)),0,LARGE(V997:AB997,4))</f>
        <v>0</v>
      </c>
      <c r="M997" s="141">
        <f>IF(ISERROR(LARGE(AC997:BP997,1)),0,LARGE(AC997:BP997,1))+IF(ISERROR(LARGE(AC997:BP997,2)),0,LARGE(AC997:BP997,2))+IF(ISERROR(LARGE(AC997:BP997,3)),0,LARGE(AC997:BP997,3))+IF(ISERROR(LARGE(AC997:BP997,4)),0,LARGE(AC997:BP997,4))</f>
        <v>36</v>
      </c>
      <c r="N997" s="36">
        <f>IF(ISERROR(LARGE(BQ997:CV997,1)),0,LARGE(BQ997:CV997,1))+IF(ISERROR(LARGE(BQ997:CV997,2)),0,LARGE(BQ997:CV997,2))+IF(ISERROR(LARGE(BQ997:CV997,3)),0,LARGE(BQ997:CV997,3))+IF(ISERROR(LARGE(BQ997:CV997,4)),0,LARGE(BQ997:CV997,4))</f>
        <v>0</v>
      </c>
      <c r="O997" s="142">
        <f>IF(ISERROR(LARGE(CW997:DP997,1)),0,LARGE(CW997:DP997,1))+IF(ISERROR(LARGE(CW997:DP997,2)),0,LARGE(CW997:DP997,2))+IF(ISERROR(LARGE(CW997:DP997,3)),0,LARGE(CW997:DP997,3))+IF(ISERROR(LARGE(CW997:DP997,4)),0,LARGE(CW997:DP997,4))</f>
        <v>0</v>
      </c>
      <c r="P997" s="143">
        <f>IF(ISERROR(LARGE(V997:DP997,1)),0,LARGE(V997:DP997,1))+IF(ISERROR(LARGE(V997:DP997,2)),0,LARGE(V997:DP997,2))+IF(ISERROR(LARGE(V997:DP997,3)),0,LARGE(V997:DP997,3))+IF(ISERROR(LARGE(V997:DP997,4)),0,LARGE(V997:DP997,4))+IF(ISERROR(LARGE(V997:DP997,5)),0,LARGE(V997:DP997,5))+IF(ISERROR(LARGE(V997:DP997,6)),0,LARGE(V997:DP997,6))+IF(ISERROR(LARGE(V997:DP997,7)),0,LARGE(V997:DP997,7))+IF(ISERROR(LARGE(V997:DP997,8)),0,LARGE(V997:DP997,8))+IF(ISERROR(LARGE(V997:DP997,9)),0,LARGE(V997:DP997,9))+IF(ISERROR(LARGE(V997:DP997,10)),0,LARGE(V997:DP997,10))+IF(ISERROR(LARGE(V997:DP997,11)),0,LARGE(V997:DP997,11))+IF(ISERROR(LARGE(V997:DP997,12)),0,LARGE(V997:DP997,12))</f>
        <v>36</v>
      </c>
      <c r="Q997" s="144">
        <f>COUNT(V997:DP997)</f>
        <v>1</v>
      </c>
      <c r="R997" s="144">
        <f>IF(ISERROR(LARGE(V997:AB997,5)),0,LARGE(V997:AB997,5))</f>
        <v>0</v>
      </c>
      <c r="S997" s="144">
        <f>IF(ISERROR(LARGE(AC997:BP997,5)),0,LARGE(AC997:BP997,5))</f>
        <v>0</v>
      </c>
      <c r="T997" s="144">
        <f>IF(ISERROR(LARGE(BQ997:CV997,5)),0,LARGE(BQ997:CV997,5))</f>
        <v>0</v>
      </c>
      <c r="U997" s="144">
        <f>IF(ISERROR(LARGE(CW997:DP997,5)),0,LARGE(CW997:DP997,5))</f>
        <v>0</v>
      </c>
      <c r="V997" s="17"/>
      <c r="W997" s="17"/>
      <c r="X997" s="17"/>
      <c r="Y997" s="17"/>
      <c r="Z997" s="17"/>
      <c r="AA997" s="17"/>
      <c r="AB997" s="17"/>
      <c r="AC997" s="141"/>
      <c r="AD997" s="141"/>
      <c r="AE997" s="141"/>
      <c r="AF997" s="141"/>
      <c r="AG997" s="141"/>
      <c r="AH997" s="141"/>
      <c r="AI997" s="141">
        <v>36</v>
      </c>
      <c r="AJ997" s="141"/>
      <c r="AK997" s="141"/>
      <c r="AL997" s="141"/>
      <c r="AM997" s="141"/>
      <c r="AN997" s="141"/>
      <c r="AO997" s="141"/>
      <c r="AP997" s="141"/>
      <c r="AQ997" s="141"/>
      <c r="AR997" s="141"/>
      <c r="AS997" s="141"/>
      <c r="AT997" s="141"/>
      <c r="AU997" s="141"/>
      <c r="AV997" s="141"/>
      <c r="AW997" s="141"/>
      <c r="AX997" s="141"/>
      <c r="AY997" s="141"/>
      <c r="AZ997" s="141"/>
      <c r="BA997" s="141"/>
      <c r="BB997" s="141"/>
      <c r="BC997" s="141"/>
      <c r="BD997" s="141"/>
      <c r="BE997" s="141"/>
      <c r="BF997" s="141"/>
      <c r="BG997" s="141"/>
      <c r="BH997" s="141"/>
      <c r="BI997" s="141"/>
      <c r="BJ997" s="141"/>
      <c r="BK997" s="141"/>
      <c r="BL997" s="141"/>
      <c r="BM997" s="141"/>
      <c r="BN997" s="141"/>
      <c r="BO997" s="141"/>
      <c r="BP997" s="141"/>
      <c r="BQ997" s="36"/>
      <c r="BR997" s="36"/>
      <c r="BS997" s="36"/>
      <c r="BT997" s="36"/>
      <c r="BU997" s="36"/>
      <c r="BV997" s="36"/>
      <c r="BW997" s="36"/>
      <c r="BX997" s="36"/>
      <c r="BY997" s="36"/>
      <c r="BZ997" s="36"/>
      <c r="CA997" s="36"/>
      <c r="CB997" s="36"/>
      <c r="CC997" s="36"/>
      <c r="CD997" s="36"/>
      <c r="CE997" s="36"/>
      <c r="CF997" s="36"/>
      <c r="CG997" s="36"/>
      <c r="CH997" s="36"/>
      <c r="CI997" s="145"/>
      <c r="CJ997" s="146"/>
      <c r="CK997" s="146"/>
      <c r="CL997" s="146"/>
      <c r="CM997" s="146"/>
      <c r="CN997" s="146"/>
      <c r="CO997" s="146"/>
      <c r="CP997" s="147"/>
      <c r="CQ997" s="146"/>
      <c r="CR997" s="146"/>
      <c r="CS997" s="146"/>
      <c r="CT997" s="146"/>
      <c r="CU997" s="36"/>
      <c r="CV997" s="36"/>
      <c r="CW997" s="142"/>
      <c r="CX997" s="142"/>
      <c r="CY997" s="142"/>
      <c r="CZ997" s="142"/>
      <c r="DA997" s="142"/>
      <c r="DB997" s="142"/>
      <c r="DC997" s="142"/>
      <c r="DD997" s="142"/>
      <c r="DE997" s="142"/>
      <c r="DF997" s="142"/>
      <c r="DG997" s="142"/>
      <c r="DH997" s="142"/>
      <c r="DI997" s="142"/>
      <c r="DJ997" s="142"/>
      <c r="DK997" s="142"/>
      <c r="DL997" s="142"/>
      <c r="DM997" s="142"/>
      <c r="DN997" s="142"/>
      <c r="DO997" s="142"/>
      <c r="DP997" s="142"/>
    </row>
    <row r="998" spans="1:120" ht="13.5" customHeight="1">
      <c r="A998" s="16" t="str">
        <f>IF(B998="","",IF(B998&gt;1,"UWAGA JUŻ BYŁ",""))</f>
        <v/>
      </c>
      <c r="B998" s="16">
        <f>IF(C998="","",COUNTIF($C$8:$C$51430,C998))</f>
        <v>1</v>
      </c>
      <c r="C998" s="16" t="str">
        <f>CONCATENATE(E998,F998,H998,G998)</f>
        <v>BemJakubNowa Huta Team</v>
      </c>
      <c r="D998" s="16">
        <f>IF(E998="","",COUNTA($E$8:E998))</f>
        <v>991</v>
      </c>
      <c r="E998" s="12" t="s">
        <v>1593</v>
      </c>
      <c r="F998" s="16" t="s">
        <v>199</v>
      </c>
      <c r="G998" s="12" t="s">
        <v>1568</v>
      </c>
      <c r="H998" s="12"/>
      <c r="I998" s="16" t="str">
        <f>IF(ISERROR(VLOOKUP(H998,KATEGORIE!$C$13:$E$50006,MATCH(KATEGORIE!$E$12,KATEGORIE!$C$12:$E$12,0),0)),"",VLOOKUP(H998,KATEGORIE!$C$13:$E$50006,MATCH(KATEGORIE!$E$12,KATEGORIE!$C$12:$E$12,0),0))</f>
        <v/>
      </c>
      <c r="J998" s="16" t="str">
        <f>IF(I998="","",COUNTIF($I$8:I998,I998))</f>
        <v/>
      </c>
      <c r="K998" s="16">
        <f>COUNT(V998:DP998)</f>
        <v>3</v>
      </c>
      <c r="L998" s="17">
        <f>IF(ISERROR(LARGE(V998:AB998,1)),0,LARGE(V998:AB998,1))+IF(ISERROR(LARGE(V998:AB998,2)),0,LARGE(V998:AB998,2))+IF(ISERROR(LARGE(V998:AB998,3)),0,LARGE(V998:AB998,3))+IF(ISERROR(LARGE(V998:AB998,4)),0,LARGE(V998:AB998,4))</f>
        <v>0</v>
      </c>
      <c r="M998" s="141">
        <f>IF(ISERROR(LARGE(AC998:BP998,1)),0,LARGE(AC998:BP998,1))+IF(ISERROR(LARGE(AC998:BP998,2)),0,LARGE(AC998:BP998,2))+IF(ISERROR(LARGE(AC998:BP998,3)),0,LARGE(AC998:BP998,3))+IF(ISERROR(LARGE(AC998:BP998,4)),0,LARGE(AC998:BP998,4))</f>
        <v>16</v>
      </c>
      <c r="N998" s="36">
        <f>IF(ISERROR(LARGE(BQ998:CV998,1)),0,LARGE(BQ998:CV998,1))+IF(ISERROR(LARGE(BQ998:CV998,2)),0,LARGE(BQ998:CV998,2))+IF(ISERROR(LARGE(BQ998:CV998,3)),0,LARGE(BQ998:CV998,3))+IF(ISERROR(LARGE(BQ998:CV998,4)),0,LARGE(BQ998:CV998,4))</f>
        <v>20</v>
      </c>
      <c r="O998" s="142">
        <f>IF(ISERROR(LARGE(CW998:DP998,1)),0,LARGE(CW998:DP998,1))+IF(ISERROR(LARGE(CW998:DP998,2)),0,LARGE(CW998:DP998,2))+IF(ISERROR(LARGE(CW998:DP998,3)),0,LARGE(CW998:DP998,3))+IF(ISERROR(LARGE(CW998:DP998,4)),0,LARGE(CW998:DP998,4))</f>
        <v>0</v>
      </c>
      <c r="P998" s="143">
        <f>IF(ISERROR(LARGE(V998:DP998,1)),0,LARGE(V998:DP998,1))+IF(ISERROR(LARGE(V998:DP998,2)),0,LARGE(V998:DP998,2))+IF(ISERROR(LARGE(V998:DP998,3)),0,LARGE(V998:DP998,3))+IF(ISERROR(LARGE(V998:DP998,4)),0,LARGE(V998:DP998,4))+IF(ISERROR(LARGE(V998:DP998,5)),0,LARGE(V998:DP998,5))+IF(ISERROR(LARGE(V998:DP998,6)),0,LARGE(V998:DP998,6))+IF(ISERROR(LARGE(V998:DP998,7)),0,LARGE(V998:DP998,7))+IF(ISERROR(LARGE(V998:DP998,8)),0,LARGE(V998:DP998,8))+IF(ISERROR(LARGE(V998:DP998,9)),0,LARGE(V998:DP998,9))+IF(ISERROR(LARGE(V998:DP998,10)),0,LARGE(V998:DP998,10))+IF(ISERROR(LARGE(V998:DP998,11)),0,LARGE(V998:DP998,11))+IF(ISERROR(LARGE(V998:DP998,12)),0,LARGE(V998:DP998,12))</f>
        <v>36</v>
      </c>
      <c r="Q998" s="144">
        <f>COUNT(V998:DP998)</f>
        <v>3</v>
      </c>
      <c r="R998" s="144">
        <f>IF(ISERROR(LARGE(V998:AB998,5)),0,LARGE(V998:AB998,5))</f>
        <v>0</v>
      </c>
      <c r="S998" s="144">
        <f>IF(ISERROR(LARGE(AC998:BP998,5)),0,LARGE(AC998:BP998,5))</f>
        <v>0</v>
      </c>
      <c r="T998" s="144">
        <f>IF(ISERROR(LARGE(BQ998:CV998,5)),0,LARGE(BQ998:CV998,5))</f>
        <v>0</v>
      </c>
      <c r="U998" s="144">
        <f>IF(ISERROR(LARGE(CW998:DP998,5)),0,LARGE(CW998:DP998,5))</f>
        <v>0</v>
      </c>
      <c r="V998" s="17"/>
      <c r="W998" s="17"/>
      <c r="X998" s="17"/>
      <c r="Y998" s="17"/>
      <c r="Z998" s="17"/>
      <c r="AA998" s="17"/>
      <c r="AB998" s="17"/>
      <c r="AC998" s="141"/>
      <c r="AD998" s="141"/>
      <c r="AE998" s="141"/>
      <c r="AF998" s="141"/>
      <c r="AG998" s="141"/>
      <c r="AH998" s="141"/>
      <c r="AI998" s="141">
        <v>16</v>
      </c>
      <c r="AJ998" s="141"/>
      <c r="AK998" s="141"/>
      <c r="AL998" s="141"/>
      <c r="AM998" s="141"/>
      <c r="AN998" s="141"/>
      <c r="AO998" s="141"/>
      <c r="AP998" s="141"/>
      <c r="AQ998" s="141"/>
      <c r="AR998" s="141"/>
      <c r="AS998" s="141"/>
      <c r="AT998" s="141"/>
      <c r="AU998" s="141"/>
      <c r="AV998" s="141"/>
      <c r="AW998" s="141"/>
      <c r="AX998" s="141"/>
      <c r="AY998" s="141"/>
      <c r="AZ998" s="141"/>
      <c r="BA998" s="141"/>
      <c r="BB998" s="141"/>
      <c r="BC998" s="141"/>
      <c r="BD998" s="141"/>
      <c r="BE998" s="141"/>
      <c r="BF998" s="141"/>
      <c r="BG998" s="141"/>
      <c r="BH998" s="141"/>
      <c r="BI998" s="141"/>
      <c r="BJ998" s="141"/>
      <c r="BK998" s="141"/>
      <c r="BL998" s="141"/>
      <c r="BM998" s="141"/>
      <c r="BN998" s="141"/>
      <c r="BO998" s="141"/>
      <c r="BP998" s="141"/>
      <c r="BQ998" s="36"/>
      <c r="BR998" s="36"/>
      <c r="BS998" s="36"/>
      <c r="BT998" s="36"/>
      <c r="BU998" s="36"/>
      <c r="BV998" s="36"/>
      <c r="BW998" s="36"/>
      <c r="BX998" s="36">
        <v>6</v>
      </c>
      <c r="BY998" s="36"/>
      <c r="BZ998" s="36"/>
      <c r="CA998" s="36"/>
      <c r="CB998" s="36"/>
      <c r="CC998" s="36"/>
      <c r="CD998" s="36"/>
      <c r="CE998" s="36"/>
      <c r="CF998" s="36"/>
      <c r="CG998" s="36"/>
      <c r="CH998" s="36">
        <v>14</v>
      </c>
      <c r="CI998" s="145"/>
      <c r="CJ998" s="146"/>
      <c r="CK998" s="146"/>
      <c r="CL998" s="146"/>
      <c r="CM998" s="146"/>
      <c r="CN998" s="146"/>
      <c r="CO998" s="146"/>
      <c r="CP998" s="147"/>
      <c r="CQ998" s="146"/>
      <c r="CR998" s="146"/>
      <c r="CS998" s="146"/>
      <c r="CT998" s="146"/>
      <c r="CU998" s="36"/>
      <c r="CV998" s="36"/>
      <c r="CW998" s="142"/>
      <c r="CX998" s="142"/>
      <c r="CY998" s="142"/>
      <c r="CZ998" s="142"/>
      <c r="DA998" s="142"/>
      <c r="DB998" s="142"/>
      <c r="DC998" s="142"/>
      <c r="DD998" s="142"/>
      <c r="DE998" s="142"/>
      <c r="DF998" s="142"/>
      <c r="DG998" s="142"/>
      <c r="DH998" s="142"/>
      <c r="DI998" s="142"/>
      <c r="DJ998" s="142"/>
      <c r="DK998" s="142"/>
      <c r="DL998" s="142"/>
      <c r="DM998" s="142"/>
      <c r="DN998" s="142"/>
      <c r="DO998" s="142"/>
      <c r="DP998" s="142"/>
    </row>
    <row r="999" spans="1:120" ht="13.5" customHeight="1">
      <c r="A999" s="16" t="str">
        <f>IF(B999="","",IF(B999&gt;1,"UWAGA JUŻ BYŁ",""))</f>
        <v/>
      </c>
      <c r="B999" s="16">
        <f>IF(C999="","",COUNTIF($C$8:$C$51430,C999))</f>
        <v>1</v>
      </c>
      <c r="C999" s="16" t="str">
        <f>CONCATENATE(E999,F999,H999,G999)</f>
        <v>FajtoMaciejGALSPORT</v>
      </c>
      <c r="D999" s="16">
        <f>IF(E999="","",COUNTA($E$8:E999))</f>
        <v>992</v>
      </c>
      <c r="E999" s="12" t="s">
        <v>1681</v>
      </c>
      <c r="F999" s="16" t="s">
        <v>637</v>
      </c>
      <c r="G999" s="12" t="s">
        <v>1682</v>
      </c>
      <c r="H999" s="12"/>
      <c r="I999" s="16" t="str">
        <f>IF(ISERROR(VLOOKUP(H999,KATEGORIE!$C$13:$E$50006,MATCH(KATEGORIE!$E$12,KATEGORIE!$C$12:$E$12,0),0)),"",VLOOKUP(H999,KATEGORIE!$C$13:$E$50006,MATCH(KATEGORIE!$E$12,KATEGORIE!$C$12:$E$12,0),0))</f>
        <v/>
      </c>
      <c r="J999" s="16" t="str">
        <f>IF(I999="","",COUNTIF($I$8:I999,I999))</f>
        <v/>
      </c>
      <c r="K999" s="16">
        <f>COUNT(V999:DP999)</f>
        <v>1</v>
      </c>
      <c r="L999" s="17">
        <f>IF(ISERROR(LARGE(V999:AB999,1)),0,LARGE(V999:AB999,1))+IF(ISERROR(LARGE(V999:AB999,2)),0,LARGE(V999:AB999,2))+IF(ISERROR(LARGE(V999:AB999,3)),0,LARGE(V999:AB999,3))+IF(ISERROR(LARGE(V999:AB999,4)),0,LARGE(V999:AB999,4))</f>
        <v>0</v>
      </c>
      <c r="M999" s="141">
        <f>IF(ISERROR(LARGE(AC999:BP999,1)),0,LARGE(AC999:BP999,1))+IF(ISERROR(LARGE(AC999:BP999,2)),0,LARGE(AC999:BP999,2))+IF(ISERROR(LARGE(AC999:BP999,3)),0,LARGE(AC999:BP999,3))+IF(ISERROR(LARGE(AC999:BP999,4)),0,LARGE(AC999:BP999,4))</f>
        <v>36</v>
      </c>
      <c r="N999" s="36">
        <f>IF(ISERROR(LARGE(BQ999:CV999,1)),0,LARGE(BQ999:CV999,1))+IF(ISERROR(LARGE(BQ999:CV999,2)),0,LARGE(BQ999:CV999,2))+IF(ISERROR(LARGE(BQ999:CV999,3)),0,LARGE(BQ999:CV999,3))+IF(ISERROR(LARGE(BQ999:CV999,4)),0,LARGE(BQ999:CV999,4))</f>
        <v>0</v>
      </c>
      <c r="O999" s="142">
        <f>IF(ISERROR(LARGE(CW999:DP999,1)),0,LARGE(CW999:DP999,1))+IF(ISERROR(LARGE(CW999:DP999,2)),0,LARGE(CW999:DP999,2))+IF(ISERROR(LARGE(CW999:DP999,3)),0,LARGE(CW999:DP999,3))+IF(ISERROR(LARGE(CW999:DP999,4)),0,LARGE(CW999:DP999,4))</f>
        <v>0</v>
      </c>
      <c r="P999" s="143">
        <f>IF(ISERROR(LARGE(V999:DP999,1)),0,LARGE(V999:DP999,1))+IF(ISERROR(LARGE(V999:DP999,2)),0,LARGE(V999:DP999,2))+IF(ISERROR(LARGE(V999:DP999,3)),0,LARGE(V999:DP999,3))+IF(ISERROR(LARGE(V999:DP999,4)),0,LARGE(V999:DP999,4))+IF(ISERROR(LARGE(V999:DP999,5)),0,LARGE(V999:DP999,5))+IF(ISERROR(LARGE(V999:DP999,6)),0,LARGE(V999:DP999,6))+IF(ISERROR(LARGE(V999:DP999,7)),0,LARGE(V999:DP999,7))+IF(ISERROR(LARGE(V999:DP999,8)),0,LARGE(V999:DP999,8))+IF(ISERROR(LARGE(V999:DP999,9)),0,LARGE(V999:DP999,9))+IF(ISERROR(LARGE(V999:DP999,10)),0,LARGE(V999:DP999,10))+IF(ISERROR(LARGE(V999:DP999,11)),0,LARGE(V999:DP999,11))+IF(ISERROR(LARGE(V999:DP999,12)),0,LARGE(V999:DP999,12))</f>
        <v>36</v>
      </c>
      <c r="Q999" s="144">
        <f>COUNT(V999:DP999)</f>
        <v>1</v>
      </c>
      <c r="R999" s="144">
        <f>IF(ISERROR(LARGE(V999:AB999,5)),0,LARGE(V999:AB999,5))</f>
        <v>0</v>
      </c>
      <c r="S999" s="144">
        <f>IF(ISERROR(LARGE(AC999:BP999,5)),0,LARGE(AC999:BP999,5))</f>
        <v>0</v>
      </c>
      <c r="T999" s="144">
        <f>IF(ISERROR(LARGE(BQ999:CV999,5)),0,LARGE(BQ999:CV999,5))</f>
        <v>0</v>
      </c>
      <c r="U999" s="144">
        <f>IF(ISERROR(LARGE(CW999:DP999,5)),0,LARGE(CW999:DP999,5))</f>
        <v>0</v>
      </c>
      <c r="V999" s="17"/>
      <c r="W999" s="17"/>
      <c r="X999" s="17"/>
      <c r="Y999" s="17"/>
      <c r="Z999" s="17"/>
      <c r="AA999" s="17"/>
      <c r="AB999" s="17"/>
      <c r="AC999" s="141"/>
      <c r="AD999" s="141"/>
      <c r="AE999" s="141"/>
      <c r="AF999" s="141"/>
      <c r="AG999" s="141"/>
      <c r="AH999" s="141"/>
      <c r="AI999" s="141"/>
      <c r="AJ999" s="141">
        <v>36</v>
      </c>
      <c r="AK999" s="141"/>
      <c r="AL999" s="141"/>
      <c r="AM999" s="141"/>
      <c r="AN999" s="141"/>
      <c r="AO999" s="141"/>
      <c r="AP999" s="141"/>
      <c r="AQ999" s="141"/>
      <c r="AR999" s="141"/>
      <c r="AS999" s="141"/>
      <c r="AT999" s="141"/>
      <c r="AU999" s="141"/>
      <c r="AV999" s="141"/>
      <c r="AW999" s="141"/>
      <c r="AX999" s="141"/>
      <c r="AY999" s="141"/>
      <c r="AZ999" s="141"/>
      <c r="BA999" s="141"/>
      <c r="BB999" s="141"/>
      <c r="BC999" s="141"/>
      <c r="BD999" s="141"/>
      <c r="BE999" s="141"/>
      <c r="BF999" s="141"/>
      <c r="BG999" s="141"/>
      <c r="BH999" s="141"/>
      <c r="BI999" s="141"/>
      <c r="BJ999" s="141"/>
      <c r="BK999" s="141"/>
      <c r="BL999" s="141"/>
      <c r="BM999" s="141"/>
      <c r="BN999" s="141"/>
      <c r="BO999" s="141"/>
      <c r="BP999" s="141"/>
      <c r="BQ999" s="36"/>
      <c r="BR999" s="36"/>
      <c r="BS999" s="36"/>
      <c r="BT999" s="36"/>
      <c r="BU999" s="36"/>
      <c r="BV999" s="36"/>
      <c r="BW999" s="36"/>
      <c r="BX999" s="36"/>
      <c r="BY999" s="36"/>
      <c r="BZ999" s="36"/>
      <c r="CA999" s="36"/>
      <c r="CB999" s="36"/>
      <c r="CC999" s="36"/>
      <c r="CD999" s="36"/>
      <c r="CE999" s="36"/>
      <c r="CF999" s="36"/>
      <c r="CG999" s="36"/>
      <c r="CH999" s="36"/>
      <c r="CI999" s="145"/>
      <c r="CJ999" s="146"/>
      <c r="CK999" s="146"/>
      <c r="CL999" s="146"/>
      <c r="CM999" s="146"/>
      <c r="CN999" s="146"/>
      <c r="CO999" s="146"/>
      <c r="CP999" s="147"/>
      <c r="CQ999" s="146"/>
      <c r="CR999" s="146"/>
      <c r="CS999" s="146"/>
      <c r="CT999" s="146"/>
      <c r="CU999" s="36"/>
      <c r="CV999" s="36"/>
      <c r="CW999" s="142"/>
      <c r="CX999" s="142"/>
      <c r="CY999" s="142"/>
      <c r="CZ999" s="142"/>
      <c r="DA999" s="142"/>
      <c r="DB999" s="142"/>
      <c r="DC999" s="142"/>
      <c r="DD999" s="142"/>
      <c r="DE999" s="142"/>
      <c r="DF999" s="142"/>
      <c r="DG999" s="142"/>
      <c r="DH999" s="142"/>
      <c r="DI999" s="142"/>
      <c r="DJ999" s="142"/>
      <c r="DK999" s="142"/>
      <c r="DL999" s="142"/>
      <c r="DM999" s="142"/>
      <c r="DN999" s="142"/>
      <c r="DO999" s="142"/>
      <c r="DP999" s="142"/>
    </row>
    <row r="1000" spans="1:120" ht="13.5" customHeight="1">
      <c r="A1000" s="16" t="str">
        <f>IF(B1000="","",IF(B1000&gt;1,"UWAGA JUŻ BYŁ",""))</f>
        <v/>
      </c>
      <c r="B1000" s="16">
        <f>IF(C1000="","",COUNTIF($C$8:$C$51430,C1000))</f>
        <v>1</v>
      </c>
      <c r="C1000" s="16" t="str">
        <f>CONCATENATE(E1000,F1000,H1000,G1000)</f>
        <v>DemockoTomasMARAS team</v>
      </c>
      <c r="D1000" s="16">
        <f>IF(E1000="","",COUNTA($E$8:E1000))</f>
        <v>993</v>
      </c>
      <c r="E1000" s="12" t="s">
        <v>1687</v>
      </c>
      <c r="F1000" s="16" t="s">
        <v>1688</v>
      </c>
      <c r="G1000" s="12" t="s">
        <v>1644</v>
      </c>
      <c r="H1000" s="12"/>
      <c r="I1000" s="16" t="str">
        <f>IF(ISERROR(VLOOKUP(H1000,KATEGORIE!$C$13:$E$50006,MATCH(KATEGORIE!$E$12,KATEGORIE!$C$12:$E$12,0),0)),"",VLOOKUP(H1000,KATEGORIE!$C$13:$E$50006,MATCH(KATEGORIE!$E$12,KATEGORIE!$C$12:$E$12,0),0))</f>
        <v/>
      </c>
      <c r="J1000" s="16" t="str">
        <f>IF(I1000="","",COUNTIF($I$8:I1000,I1000))</f>
        <v/>
      </c>
      <c r="K1000" s="16">
        <f>COUNT(V1000:DP1000)</f>
        <v>2</v>
      </c>
      <c r="L1000" s="17">
        <f>IF(ISERROR(LARGE(V1000:AB1000,1)),0,LARGE(V1000:AB1000,1))+IF(ISERROR(LARGE(V1000:AB1000,2)),0,LARGE(V1000:AB1000,2))+IF(ISERROR(LARGE(V1000:AB1000,3)),0,LARGE(V1000:AB1000,3))+IF(ISERROR(LARGE(V1000:AB1000,4)),0,LARGE(V1000:AB1000,4))</f>
        <v>0</v>
      </c>
      <c r="M1000" s="141">
        <f>IF(ISERROR(LARGE(AC1000:BP1000,1)),0,LARGE(AC1000:BP1000,1))+IF(ISERROR(LARGE(AC1000:BP1000,2)),0,LARGE(AC1000:BP1000,2))+IF(ISERROR(LARGE(AC1000:BP1000,3)),0,LARGE(AC1000:BP1000,3))+IF(ISERROR(LARGE(AC1000:BP1000,4)),0,LARGE(AC1000:BP1000,4))</f>
        <v>36</v>
      </c>
      <c r="N1000" s="36">
        <f>IF(ISERROR(LARGE(BQ1000:CV1000,1)),0,LARGE(BQ1000:CV1000,1))+IF(ISERROR(LARGE(BQ1000:CV1000,2)),0,LARGE(BQ1000:CV1000,2))+IF(ISERROR(LARGE(BQ1000:CV1000,3)),0,LARGE(BQ1000:CV1000,3))+IF(ISERROR(LARGE(BQ1000:CV1000,4)),0,LARGE(BQ1000:CV1000,4))</f>
        <v>0</v>
      </c>
      <c r="O1000" s="142">
        <f>IF(ISERROR(LARGE(CW1000:DP1000,1)),0,LARGE(CW1000:DP1000,1))+IF(ISERROR(LARGE(CW1000:DP1000,2)),0,LARGE(CW1000:DP1000,2))+IF(ISERROR(LARGE(CW1000:DP1000,3)),0,LARGE(CW1000:DP1000,3))+IF(ISERROR(LARGE(CW1000:DP1000,4)),0,LARGE(CW1000:DP1000,4))</f>
        <v>0</v>
      </c>
      <c r="P1000" s="143">
        <f>IF(ISERROR(LARGE(V1000:DP1000,1)),0,LARGE(V1000:DP1000,1))+IF(ISERROR(LARGE(V1000:DP1000,2)),0,LARGE(V1000:DP1000,2))+IF(ISERROR(LARGE(V1000:DP1000,3)),0,LARGE(V1000:DP1000,3))+IF(ISERROR(LARGE(V1000:DP1000,4)),0,LARGE(V1000:DP1000,4))+IF(ISERROR(LARGE(V1000:DP1000,5)),0,LARGE(V1000:DP1000,5))+IF(ISERROR(LARGE(V1000:DP1000,6)),0,LARGE(V1000:DP1000,6))+IF(ISERROR(LARGE(V1000:DP1000,7)),0,LARGE(V1000:DP1000,7))+IF(ISERROR(LARGE(V1000:DP1000,8)),0,LARGE(V1000:DP1000,8))+IF(ISERROR(LARGE(V1000:DP1000,9)),0,LARGE(V1000:DP1000,9))+IF(ISERROR(LARGE(V1000:DP1000,10)),0,LARGE(V1000:DP1000,10))+IF(ISERROR(LARGE(V1000:DP1000,11)),0,LARGE(V1000:DP1000,11))+IF(ISERROR(LARGE(V1000:DP1000,12)),0,LARGE(V1000:DP1000,12))</f>
        <v>36</v>
      </c>
      <c r="Q1000" s="144">
        <f>COUNT(V1000:DP1000)</f>
        <v>2</v>
      </c>
      <c r="R1000" s="144">
        <f>IF(ISERROR(LARGE(V1000:AB1000,5)),0,LARGE(V1000:AB1000,5))</f>
        <v>0</v>
      </c>
      <c r="S1000" s="144">
        <f>IF(ISERROR(LARGE(AC1000:BP1000,5)),0,LARGE(AC1000:BP1000,5))</f>
        <v>0</v>
      </c>
      <c r="T1000" s="144">
        <f>IF(ISERROR(LARGE(BQ1000:CV1000,5)),0,LARGE(BQ1000:CV1000,5))</f>
        <v>0</v>
      </c>
      <c r="U1000" s="144">
        <f>IF(ISERROR(LARGE(CW1000:DP1000,5)),0,LARGE(CW1000:DP1000,5))</f>
        <v>0</v>
      </c>
      <c r="V1000" s="17"/>
      <c r="W1000" s="17"/>
      <c r="X1000" s="17"/>
      <c r="Y1000" s="17"/>
      <c r="Z1000" s="17"/>
      <c r="AA1000" s="17"/>
      <c r="AB1000" s="17"/>
      <c r="AC1000" s="141"/>
      <c r="AD1000" s="141"/>
      <c r="AE1000" s="141"/>
      <c r="AF1000" s="141"/>
      <c r="AG1000" s="141"/>
      <c r="AH1000" s="141"/>
      <c r="AI1000" s="141"/>
      <c r="AJ1000" s="141">
        <v>28</v>
      </c>
      <c r="AK1000" s="141"/>
      <c r="AL1000" s="141"/>
      <c r="AM1000" s="141"/>
      <c r="AN1000" s="141"/>
      <c r="AO1000" s="141"/>
      <c r="AP1000" s="141"/>
      <c r="AQ1000" s="141"/>
      <c r="AR1000" s="141"/>
      <c r="AS1000" s="141"/>
      <c r="AT1000" s="141"/>
      <c r="AU1000" s="141"/>
      <c r="AV1000" s="141"/>
      <c r="AW1000" s="141"/>
      <c r="AX1000" s="141">
        <v>8</v>
      </c>
      <c r="AY1000" s="141"/>
      <c r="AZ1000" s="141"/>
      <c r="BA1000" s="141"/>
      <c r="BB1000" s="141"/>
      <c r="BC1000" s="141"/>
      <c r="BD1000" s="141"/>
      <c r="BE1000" s="141"/>
      <c r="BF1000" s="141"/>
      <c r="BG1000" s="141"/>
      <c r="BH1000" s="141"/>
      <c r="BI1000" s="141"/>
      <c r="BJ1000" s="141"/>
      <c r="BK1000" s="141"/>
      <c r="BL1000" s="141"/>
      <c r="BM1000" s="141"/>
      <c r="BN1000" s="141"/>
      <c r="BO1000" s="141"/>
      <c r="BP1000" s="141"/>
      <c r="BQ1000" s="36"/>
      <c r="BR1000" s="36"/>
      <c r="BS1000" s="36"/>
      <c r="BT1000" s="36"/>
      <c r="BU1000" s="36"/>
      <c r="BV1000" s="36"/>
      <c r="BW1000" s="36"/>
      <c r="BX1000" s="36"/>
      <c r="BY1000" s="36"/>
      <c r="BZ1000" s="36"/>
      <c r="CA1000" s="36"/>
      <c r="CB1000" s="36"/>
      <c r="CC1000" s="36"/>
      <c r="CD1000" s="36"/>
      <c r="CE1000" s="36"/>
      <c r="CF1000" s="36"/>
      <c r="CG1000" s="36"/>
      <c r="CH1000" s="36"/>
      <c r="CI1000" s="145"/>
      <c r="CJ1000" s="146"/>
      <c r="CK1000" s="146"/>
      <c r="CL1000" s="146"/>
      <c r="CM1000" s="146"/>
      <c r="CN1000" s="146"/>
      <c r="CO1000" s="146"/>
      <c r="CP1000" s="147"/>
      <c r="CQ1000" s="146"/>
      <c r="CR1000" s="146"/>
      <c r="CS1000" s="146"/>
      <c r="CT1000" s="146"/>
      <c r="CU1000" s="36"/>
      <c r="CV1000" s="36"/>
      <c r="CW1000" s="142"/>
      <c r="CX1000" s="142"/>
      <c r="CY1000" s="142"/>
      <c r="CZ1000" s="142"/>
      <c r="DA1000" s="142"/>
      <c r="DB1000" s="142"/>
      <c r="DC1000" s="142"/>
      <c r="DD1000" s="142"/>
      <c r="DE1000" s="142"/>
      <c r="DF1000" s="142"/>
      <c r="DG1000" s="142"/>
      <c r="DH1000" s="142"/>
      <c r="DI1000" s="142"/>
      <c r="DJ1000" s="142"/>
      <c r="DK1000" s="142"/>
      <c r="DL1000" s="142"/>
      <c r="DM1000" s="142"/>
      <c r="DN1000" s="142"/>
      <c r="DO1000" s="142"/>
      <c r="DP1000" s="142"/>
    </row>
    <row r="1001" spans="1:120" ht="13.5" customHeight="1">
      <c r="A1001" s="16" t="str">
        <f>IF(B1001="","",IF(B1001&gt;1,"UWAGA JUŻ BYŁ",""))</f>
        <v/>
      </c>
      <c r="B1001" s="16">
        <f>IF(C1001="","",COUNTIF($C$8:$C$51430,C1001))</f>
        <v>1</v>
      </c>
      <c r="C1001" s="16" t="str">
        <f>CONCATENATE(E1001,F1001,H1001,G1001)</f>
        <v>PolakStanisławKraków</v>
      </c>
      <c r="D1001" s="16">
        <f>IF(E1001="","",COUNTA($E$8:E1001))</f>
        <v>994</v>
      </c>
      <c r="E1001" s="12" t="s">
        <v>1755</v>
      </c>
      <c r="F1001" s="16" t="s">
        <v>796</v>
      </c>
      <c r="G1001" s="12" t="s">
        <v>604</v>
      </c>
      <c r="H1001" s="12"/>
      <c r="I1001" s="16" t="str">
        <f>IF(ISERROR(VLOOKUP(H1001,KATEGORIE!$C$13:$E$50006,MATCH(KATEGORIE!$E$12,KATEGORIE!$C$12:$E$12,0),0)),"",VLOOKUP(H1001,KATEGORIE!$C$13:$E$50006,MATCH(KATEGORIE!$E$12,KATEGORIE!$C$12:$E$12,0),0))</f>
        <v/>
      </c>
      <c r="J1001" s="16" t="str">
        <f>IF(I1001="","",COUNTIF($I$8:I1001,I1001))</f>
        <v/>
      </c>
      <c r="K1001" s="16">
        <f>COUNT(V1001:DP1001)</f>
        <v>1</v>
      </c>
      <c r="L1001" s="17">
        <f>IF(ISERROR(LARGE(V1001:AB1001,1)),0,LARGE(V1001:AB1001,1))+IF(ISERROR(LARGE(V1001:AB1001,2)),0,LARGE(V1001:AB1001,2))+IF(ISERROR(LARGE(V1001:AB1001,3)),0,LARGE(V1001:AB1001,3))+IF(ISERROR(LARGE(V1001:AB1001,4)),0,LARGE(V1001:AB1001,4))</f>
        <v>0</v>
      </c>
      <c r="M1001" s="141">
        <f>IF(ISERROR(LARGE(AC1001:BP1001,1)),0,LARGE(AC1001:BP1001,1))+IF(ISERROR(LARGE(AC1001:BP1001,2)),0,LARGE(AC1001:BP1001,2))+IF(ISERROR(LARGE(AC1001:BP1001,3)),0,LARGE(AC1001:BP1001,3))+IF(ISERROR(LARGE(AC1001:BP1001,4)),0,LARGE(AC1001:BP1001,4))</f>
        <v>36</v>
      </c>
      <c r="N1001" s="36">
        <f>IF(ISERROR(LARGE(BQ1001:CV1001,1)),0,LARGE(BQ1001:CV1001,1))+IF(ISERROR(LARGE(BQ1001:CV1001,2)),0,LARGE(BQ1001:CV1001,2))+IF(ISERROR(LARGE(BQ1001:CV1001,3)),0,LARGE(BQ1001:CV1001,3))+IF(ISERROR(LARGE(BQ1001:CV1001,4)),0,LARGE(BQ1001:CV1001,4))</f>
        <v>0</v>
      </c>
      <c r="O1001" s="142">
        <f>IF(ISERROR(LARGE(CW1001:DP1001,1)),0,LARGE(CW1001:DP1001,1))+IF(ISERROR(LARGE(CW1001:DP1001,2)),0,LARGE(CW1001:DP1001,2))+IF(ISERROR(LARGE(CW1001:DP1001,3)),0,LARGE(CW1001:DP1001,3))+IF(ISERROR(LARGE(CW1001:DP1001,4)),0,LARGE(CW1001:DP1001,4))</f>
        <v>0</v>
      </c>
      <c r="P1001" s="143">
        <f>IF(ISERROR(LARGE(V1001:DP1001,1)),0,LARGE(V1001:DP1001,1))+IF(ISERROR(LARGE(V1001:DP1001,2)),0,LARGE(V1001:DP1001,2))+IF(ISERROR(LARGE(V1001:DP1001,3)),0,LARGE(V1001:DP1001,3))+IF(ISERROR(LARGE(V1001:DP1001,4)),0,LARGE(V1001:DP1001,4))+IF(ISERROR(LARGE(V1001:DP1001,5)),0,LARGE(V1001:DP1001,5))+IF(ISERROR(LARGE(V1001:DP1001,6)),0,LARGE(V1001:DP1001,6))+IF(ISERROR(LARGE(V1001:DP1001,7)),0,LARGE(V1001:DP1001,7))+IF(ISERROR(LARGE(V1001:DP1001,8)),0,LARGE(V1001:DP1001,8))+IF(ISERROR(LARGE(V1001:DP1001,9)),0,LARGE(V1001:DP1001,9))+IF(ISERROR(LARGE(V1001:DP1001,10)),0,LARGE(V1001:DP1001,10))+IF(ISERROR(LARGE(V1001:DP1001,11)),0,LARGE(V1001:DP1001,11))+IF(ISERROR(LARGE(V1001:DP1001,12)),0,LARGE(V1001:DP1001,12))</f>
        <v>36</v>
      </c>
      <c r="Q1001" s="144">
        <f>COUNT(V1001:DP1001)</f>
        <v>1</v>
      </c>
      <c r="R1001" s="144">
        <f>IF(ISERROR(LARGE(V1001:AB1001,5)),0,LARGE(V1001:AB1001,5))</f>
        <v>0</v>
      </c>
      <c r="S1001" s="144">
        <f>IF(ISERROR(LARGE(AC1001:BP1001,5)),0,LARGE(AC1001:BP1001,5))</f>
        <v>0</v>
      </c>
      <c r="T1001" s="144">
        <f>IF(ISERROR(LARGE(BQ1001:CV1001,5)),0,LARGE(BQ1001:CV1001,5))</f>
        <v>0</v>
      </c>
      <c r="U1001" s="144">
        <f>IF(ISERROR(LARGE(CW1001:DP1001,5)),0,LARGE(CW1001:DP1001,5))</f>
        <v>0</v>
      </c>
      <c r="V1001" s="17"/>
      <c r="W1001" s="17"/>
      <c r="X1001" s="17"/>
      <c r="Y1001" s="17"/>
      <c r="Z1001" s="17"/>
      <c r="AA1001" s="17"/>
      <c r="AB1001" s="17"/>
      <c r="AC1001" s="141"/>
      <c r="AD1001" s="141"/>
      <c r="AE1001" s="141"/>
      <c r="AF1001" s="141"/>
      <c r="AG1001" s="141"/>
      <c r="AH1001" s="141"/>
      <c r="AI1001" s="141"/>
      <c r="AJ1001" s="141"/>
      <c r="AK1001" s="141">
        <v>36</v>
      </c>
      <c r="AL1001" s="141"/>
      <c r="AM1001" s="141"/>
      <c r="AN1001" s="141"/>
      <c r="AO1001" s="141"/>
      <c r="AP1001" s="141"/>
      <c r="AQ1001" s="141"/>
      <c r="AR1001" s="141"/>
      <c r="AS1001" s="141"/>
      <c r="AT1001" s="141"/>
      <c r="AU1001" s="141"/>
      <c r="AV1001" s="141"/>
      <c r="AW1001" s="141"/>
      <c r="AX1001" s="141"/>
      <c r="AY1001" s="141"/>
      <c r="AZ1001" s="141"/>
      <c r="BA1001" s="141"/>
      <c r="BB1001" s="141"/>
      <c r="BC1001" s="141"/>
      <c r="BD1001" s="141"/>
      <c r="BE1001" s="141"/>
      <c r="BF1001" s="141"/>
      <c r="BG1001" s="141"/>
      <c r="BH1001" s="141"/>
      <c r="BI1001" s="141"/>
      <c r="BJ1001" s="141"/>
      <c r="BK1001" s="141"/>
      <c r="BL1001" s="141"/>
      <c r="BM1001" s="141"/>
      <c r="BN1001" s="141"/>
      <c r="BO1001" s="141"/>
      <c r="BP1001" s="141"/>
      <c r="BQ1001" s="36"/>
      <c r="BR1001" s="36"/>
      <c r="BS1001" s="36"/>
      <c r="BT1001" s="36"/>
      <c r="BU1001" s="36"/>
      <c r="BV1001" s="36"/>
      <c r="BW1001" s="36"/>
      <c r="BX1001" s="36"/>
      <c r="BY1001" s="36"/>
      <c r="BZ1001" s="36"/>
      <c r="CA1001" s="36"/>
      <c r="CB1001" s="36"/>
      <c r="CC1001" s="36"/>
      <c r="CD1001" s="36"/>
      <c r="CE1001" s="36"/>
      <c r="CF1001" s="36"/>
      <c r="CG1001" s="36"/>
      <c r="CH1001" s="36"/>
      <c r="CI1001" s="145"/>
      <c r="CJ1001" s="146"/>
      <c r="CK1001" s="146"/>
      <c r="CL1001" s="146"/>
      <c r="CM1001" s="146"/>
      <c r="CN1001" s="146"/>
      <c r="CO1001" s="146"/>
      <c r="CP1001" s="147"/>
      <c r="CQ1001" s="146"/>
      <c r="CR1001" s="146"/>
      <c r="CS1001" s="146"/>
      <c r="CT1001" s="146"/>
      <c r="CU1001" s="36"/>
      <c r="CV1001" s="36"/>
      <c r="CW1001" s="142"/>
      <c r="CX1001" s="142"/>
      <c r="CY1001" s="142"/>
      <c r="CZ1001" s="142"/>
      <c r="DA1001" s="142"/>
      <c r="DB1001" s="142"/>
      <c r="DC1001" s="142"/>
      <c r="DD1001" s="142"/>
      <c r="DE1001" s="142"/>
      <c r="DF1001" s="142"/>
      <c r="DG1001" s="142"/>
      <c r="DH1001" s="142"/>
      <c r="DI1001" s="142"/>
      <c r="DJ1001" s="142"/>
      <c r="DK1001" s="142"/>
      <c r="DL1001" s="142"/>
      <c r="DM1001" s="142"/>
      <c r="DN1001" s="142"/>
      <c r="DO1001" s="142"/>
      <c r="DP1001" s="142"/>
    </row>
    <row r="1002" spans="1:120" ht="13.5" customHeight="1">
      <c r="A1002" s="16" t="str">
        <f>IF(B1002="","",IF(B1002&gt;1,"UWAGA JUŻ BYŁ",""))</f>
        <v/>
      </c>
      <c r="B1002" s="16">
        <f>IF(C1002="","",COUNTIF($C$8:$C$51430,C1002))</f>
        <v>1</v>
      </c>
      <c r="C1002" s="16" t="str">
        <f>CONCATENATE(E1002,F1002,H1002,G1002)</f>
        <v>MossoczyZbigniewbikeBoard</v>
      </c>
      <c r="D1002" s="16">
        <f>IF(E1002="","",COUNTA($E$8:E1002))</f>
        <v>995</v>
      </c>
      <c r="E1002" s="12" t="s">
        <v>1821</v>
      </c>
      <c r="F1002" s="16" t="s">
        <v>1204</v>
      </c>
      <c r="G1002" s="12" t="s">
        <v>1822</v>
      </c>
      <c r="H1002" s="12"/>
      <c r="I1002" s="16" t="str">
        <f>IF(ISERROR(VLOOKUP(H1002,KATEGORIE!$C$13:$E$50006,MATCH(KATEGORIE!$E$12,KATEGORIE!$C$12:$E$12,0),0)),"",VLOOKUP(H1002,KATEGORIE!$C$13:$E$50006,MATCH(KATEGORIE!$E$12,KATEGORIE!$C$12:$E$12,0),0))</f>
        <v/>
      </c>
      <c r="J1002" s="16" t="str">
        <f>IF(I1002="","",COUNTIF($I$8:I1002,I1002))</f>
        <v/>
      </c>
      <c r="K1002" s="16">
        <f>COUNT(V1002:DP1002)</f>
        <v>1</v>
      </c>
      <c r="L1002" s="17">
        <f>IF(ISERROR(LARGE(V1002:AB1002,1)),0,LARGE(V1002:AB1002,1))+IF(ISERROR(LARGE(V1002:AB1002,2)),0,LARGE(V1002:AB1002,2))+IF(ISERROR(LARGE(V1002:AB1002,3)),0,LARGE(V1002:AB1002,3))+IF(ISERROR(LARGE(V1002:AB1002,4)),0,LARGE(V1002:AB1002,4))</f>
        <v>0</v>
      </c>
      <c r="M1002" s="141">
        <f>IF(ISERROR(LARGE(AC1002:BP1002,1)),0,LARGE(AC1002:BP1002,1))+IF(ISERROR(LARGE(AC1002:BP1002,2)),0,LARGE(AC1002:BP1002,2))+IF(ISERROR(LARGE(AC1002:BP1002,3)),0,LARGE(AC1002:BP1002,3))+IF(ISERROR(LARGE(AC1002:BP1002,4)),0,LARGE(AC1002:BP1002,4))</f>
        <v>0</v>
      </c>
      <c r="N1002" s="36">
        <f>IF(ISERROR(LARGE(BQ1002:CV1002,1)),0,LARGE(BQ1002:CV1002,1))+IF(ISERROR(LARGE(BQ1002:CV1002,2)),0,LARGE(BQ1002:CV1002,2))+IF(ISERROR(LARGE(BQ1002:CV1002,3)),0,LARGE(BQ1002:CV1002,3))+IF(ISERROR(LARGE(BQ1002:CV1002,4)),0,LARGE(BQ1002:CV1002,4))</f>
        <v>0</v>
      </c>
      <c r="O1002" s="142">
        <f>IF(ISERROR(LARGE(CW1002:DP1002,1)),0,LARGE(CW1002:DP1002,1))+IF(ISERROR(LARGE(CW1002:DP1002,2)),0,LARGE(CW1002:DP1002,2))+IF(ISERROR(LARGE(CW1002:DP1002,3)),0,LARGE(CW1002:DP1002,3))+IF(ISERROR(LARGE(CW1002:DP1002,4)),0,LARGE(CW1002:DP1002,4))</f>
        <v>36</v>
      </c>
      <c r="P1002" s="143">
        <f>IF(ISERROR(LARGE(V1002:DP1002,1)),0,LARGE(V1002:DP1002,1))+IF(ISERROR(LARGE(V1002:DP1002,2)),0,LARGE(V1002:DP1002,2))+IF(ISERROR(LARGE(V1002:DP1002,3)),0,LARGE(V1002:DP1002,3))+IF(ISERROR(LARGE(V1002:DP1002,4)),0,LARGE(V1002:DP1002,4))+IF(ISERROR(LARGE(V1002:DP1002,5)),0,LARGE(V1002:DP1002,5))+IF(ISERROR(LARGE(V1002:DP1002,6)),0,LARGE(V1002:DP1002,6))+IF(ISERROR(LARGE(V1002:DP1002,7)),0,LARGE(V1002:DP1002,7))+IF(ISERROR(LARGE(V1002:DP1002,8)),0,LARGE(V1002:DP1002,8))+IF(ISERROR(LARGE(V1002:DP1002,9)),0,LARGE(V1002:DP1002,9))+IF(ISERROR(LARGE(V1002:DP1002,10)),0,LARGE(V1002:DP1002,10))+IF(ISERROR(LARGE(V1002:DP1002,11)),0,LARGE(V1002:DP1002,11))+IF(ISERROR(LARGE(V1002:DP1002,12)),0,LARGE(V1002:DP1002,12))</f>
        <v>36</v>
      </c>
      <c r="Q1002" s="144">
        <f>COUNT(V1002:DP1002)</f>
        <v>1</v>
      </c>
      <c r="R1002" s="144">
        <f>IF(ISERROR(LARGE(V1002:AB1002,5)),0,LARGE(V1002:AB1002,5))</f>
        <v>0</v>
      </c>
      <c r="S1002" s="144">
        <f>IF(ISERROR(LARGE(AC1002:BP1002,5)),0,LARGE(AC1002:BP1002,5))</f>
        <v>0</v>
      </c>
      <c r="T1002" s="144">
        <f>IF(ISERROR(LARGE(BQ1002:CV1002,5)),0,LARGE(BQ1002:CV1002,5))</f>
        <v>0</v>
      </c>
      <c r="U1002" s="144">
        <f>IF(ISERROR(LARGE(CW1002:DP1002,5)),0,LARGE(CW1002:DP1002,5))</f>
        <v>0</v>
      </c>
      <c r="V1002" s="17"/>
      <c r="W1002" s="17"/>
      <c r="X1002" s="17"/>
      <c r="Y1002" s="17"/>
      <c r="Z1002" s="17"/>
      <c r="AA1002" s="17"/>
      <c r="AB1002" s="17"/>
      <c r="AC1002" s="141"/>
      <c r="AD1002" s="141"/>
      <c r="AE1002" s="141"/>
      <c r="AF1002" s="141"/>
      <c r="AG1002" s="141"/>
      <c r="AH1002" s="141"/>
      <c r="AI1002" s="141"/>
      <c r="AJ1002" s="141"/>
      <c r="AK1002" s="141"/>
      <c r="AL1002" s="141"/>
      <c r="AM1002" s="141"/>
      <c r="AN1002" s="141"/>
      <c r="AO1002" s="141"/>
      <c r="AP1002" s="141"/>
      <c r="AQ1002" s="141"/>
      <c r="AR1002" s="141"/>
      <c r="AS1002" s="141"/>
      <c r="AT1002" s="141"/>
      <c r="AU1002" s="141"/>
      <c r="AV1002" s="141"/>
      <c r="AW1002" s="141"/>
      <c r="AX1002" s="141"/>
      <c r="AY1002" s="141"/>
      <c r="AZ1002" s="141"/>
      <c r="BA1002" s="141"/>
      <c r="BB1002" s="141"/>
      <c r="BC1002" s="141"/>
      <c r="BD1002" s="141"/>
      <c r="BE1002" s="141"/>
      <c r="BF1002" s="141"/>
      <c r="BG1002" s="141"/>
      <c r="BH1002" s="141"/>
      <c r="BI1002" s="141"/>
      <c r="BJ1002" s="141"/>
      <c r="BK1002" s="141"/>
      <c r="BL1002" s="141"/>
      <c r="BM1002" s="141"/>
      <c r="BN1002" s="141"/>
      <c r="BO1002" s="141"/>
      <c r="BP1002" s="141"/>
      <c r="BQ1002" s="36"/>
      <c r="BR1002" s="36"/>
      <c r="BS1002" s="36"/>
      <c r="BT1002" s="36"/>
      <c r="BU1002" s="36"/>
      <c r="BV1002" s="36"/>
      <c r="BW1002" s="36"/>
      <c r="BX1002" s="36"/>
      <c r="BY1002" s="36"/>
      <c r="BZ1002" s="36"/>
      <c r="CA1002" s="36"/>
      <c r="CB1002" s="36"/>
      <c r="CC1002" s="36"/>
      <c r="CD1002" s="36"/>
      <c r="CE1002" s="36"/>
      <c r="CF1002" s="36"/>
      <c r="CG1002" s="36"/>
      <c r="CH1002" s="36"/>
      <c r="CI1002" s="145"/>
      <c r="CJ1002" s="146"/>
      <c r="CK1002" s="146"/>
      <c r="CL1002" s="146"/>
      <c r="CM1002" s="146"/>
      <c r="CN1002" s="146"/>
      <c r="CO1002" s="146"/>
      <c r="CP1002" s="147"/>
      <c r="CQ1002" s="146"/>
      <c r="CR1002" s="146"/>
      <c r="CS1002" s="146"/>
      <c r="CT1002" s="146"/>
      <c r="CU1002" s="36"/>
      <c r="CV1002" s="36"/>
      <c r="CW1002" s="142"/>
      <c r="CX1002" s="142"/>
      <c r="CY1002" s="142">
        <v>36</v>
      </c>
      <c r="CZ1002" s="142"/>
      <c r="DA1002" s="142"/>
      <c r="DB1002" s="142"/>
      <c r="DC1002" s="142"/>
      <c r="DD1002" s="142"/>
      <c r="DE1002" s="142"/>
      <c r="DF1002" s="142"/>
      <c r="DG1002" s="142"/>
      <c r="DH1002" s="142"/>
      <c r="DI1002" s="142"/>
      <c r="DJ1002" s="142"/>
      <c r="DK1002" s="142"/>
      <c r="DL1002" s="142"/>
      <c r="DM1002" s="142"/>
      <c r="DN1002" s="142"/>
      <c r="DO1002" s="142"/>
      <c r="DP1002" s="142"/>
    </row>
    <row r="1003" spans="1:120" ht="13.5" customHeight="1">
      <c r="A1003" s="16" t="str">
        <f>IF(B1003="","",IF(B1003&gt;1,"UWAGA JUŻ BYŁ",""))</f>
        <v/>
      </c>
      <c r="B1003" s="16">
        <f>IF(C1003="","",COUNTIF($C$8:$C$51430,C1003))</f>
        <v>1</v>
      </c>
      <c r="C1003" s="16" t="str">
        <f>CONCATENATE(E1003,F1003,H1003,G1003)</f>
        <v>Wiśniewski BartłomiejJudo Lemur</v>
      </c>
      <c r="D1003" s="16">
        <f>IF(E1003="","",COUNTA($E$8:E1003))</f>
        <v>996</v>
      </c>
      <c r="E1003" s="117" t="s">
        <v>1865</v>
      </c>
      <c r="F1003" s="16" t="s">
        <v>233</v>
      </c>
      <c r="G1003" s="12" t="s">
        <v>1866</v>
      </c>
      <c r="H1003" s="12"/>
      <c r="I1003" s="16" t="str">
        <f>IF(ISERROR(VLOOKUP(H1003,KATEGORIE!$C$13:$E$50006,MATCH(KATEGORIE!$E$12,KATEGORIE!$C$12:$E$12,0),0)),"",VLOOKUP(H1003,KATEGORIE!$C$13:$E$50006,MATCH(KATEGORIE!$E$12,KATEGORIE!$C$12:$E$12,0),0))</f>
        <v/>
      </c>
      <c r="J1003" s="16" t="str">
        <f>IF(I1003="","",COUNTIF($I$8:I1003,I1003))</f>
        <v/>
      </c>
      <c r="K1003" s="16">
        <f>COUNT(V1003:DP1003)</f>
        <v>1</v>
      </c>
      <c r="L1003" s="17">
        <f>IF(ISERROR(LARGE(V1003:AB1003,1)),0,LARGE(V1003:AB1003,1))+IF(ISERROR(LARGE(V1003:AB1003,2)),0,LARGE(V1003:AB1003,2))+IF(ISERROR(LARGE(V1003:AB1003,3)),0,LARGE(V1003:AB1003,3))+IF(ISERROR(LARGE(V1003:AB1003,4)),0,LARGE(V1003:AB1003,4))</f>
        <v>0</v>
      </c>
      <c r="M1003" s="141">
        <f>IF(ISERROR(LARGE(AC1003:BP1003,1)),0,LARGE(AC1003:BP1003,1))+IF(ISERROR(LARGE(AC1003:BP1003,2)),0,LARGE(AC1003:BP1003,2))+IF(ISERROR(LARGE(AC1003:BP1003,3)),0,LARGE(AC1003:BP1003,3))+IF(ISERROR(LARGE(AC1003:BP1003,4)),0,LARGE(AC1003:BP1003,4))</f>
        <v>0</v>
      </c>
      <c r="N1003" s="36">
        <f>IF(ISERROR(LARGE(BQ1003:CV1003,1)),0,LARGE(BQ1003:CV1003,1))+IF(ISERROR(LARGE(BQ1003:CV1003,2)),0,LARGE(BQ1003:CV1003,2))+IF(ISERROR(LARGE(BQ1003:CV1003,3)),0,LARGE(BQ1003:CV1003,3))+IF(ISERROR(LARGE(BQ1003:CV1003,4)),0,LARGE(BQ1003:CV1003,4))</f>
        <v>0</v>
      </c>
      <c r="O1003" s="142">
        <f>IF(ISERROR(LARGE(CW1003:DP1003,1)),0,LARGE(CW1003:DP1003,1))+IF(ISERROR(LARGE(CW1003:DP1003,2)),0,LARGE(CW1003:DP1003,2))+IF(ISERROR(LARGE(CW1003:DP1003,3)),0,LARGE(CW1003:DP1003,3))+IF(ISERROR(LARGE(CW1003:DP1003,4)),0,LARGE(CW1003:DP1003,4))</f>
        <v>36</v>
      </c>
      <c r="P1003" s="143">
        <f>IF(ISERROR(LARGE(V1003:DP1003,1)),0,LARGE(V1003:DP1003,1))+IF(ISERROR(LARGE(V1003:DP1003,2)),0,LARGE(V1003:DP1003,2))+IF(ISERROR(LARGE(V1003:DP1003,3)),0,LARGE(V1003:DP1003,3))+IF(ISERROR(LARGE(V1003:DP1003,4)),0,LARGE(V1003:DP1003,4))+IF(ISERROR(LARGE(V1003:DP1003,5)),0,LARGE(V1003:DP1003,5))+IF(ISERROR(LARGE(V1003:DP1003,6)),0,LARGE(V1003:DP1003,6))+IF(ISERROR(LARGE(V1003:DP1003,7)),0,LARGE(V1003:DP1003,7))+IF(ISERROR(LARGE(V1003:DP1003,8)),0,LARGE(V1003:DP1003,8))+IF(ISERROR(LARGE(V1003:DP1003,9)),0,LARGE(V1003:DP1003,9))+IF(ISERROR(LARGE(V1003:DP1003,10)),0,LARGE(V1003:DP1003,10))+IF(ISERROR(LARGE(V1003:DP1003,11)),0,LARGE(V1003:DP1003,11))+IF(ISERROR(LARGE(V1003:DP1003,12)),0,LARGE(V1003:DP1003,12))</f>
        <v>36</v>
      </c>
      <c r="Q1003" s="144">
        <f>COUNT(V1003:DP1003)</f>
        <v>1</v>
      </c>
      <c r="R1003" s="144">
        <f>IF(ISERROR(LARGE(V1003:AB1003,5)),0,LARGE(V1003:AB1003,5))</f>
        <v>0</v>
      </c>
      <c r="S1003" s="144">
        <f>IF(ISERROR(LARGE(AC1003:BP1003,5)),0,LARGE(AC1003:BP1003,5))</f>
        <v>0</v>
      </c>
      <c r="T1003" s="144">
        <f>IF(ISERROR(LARGE(BQ1003:CV1003,5)),0,LARGE(BQ1003:CV1003,5))</f>
        <v>0</v>
      </c>
      <c r="U1003" s="144">
        <f>IF(ISERROR(LARGE(CW1003:DP1003,5)),0,LARGE(CW1003:DP1003,5))</f>
        <v>0</v>
      </c>
      <c r="V1003" s="17"/>
      <c r="W1003" s="17"/>
      <c r="X1003" s="17"/>
      <c r="Y1003" s="17"/>
      <c r="Z1003" s="17"/>
      <c r="AA1003" s="17"/>
      <c r="AB1003" s="17"/>
      <c r="AC1003" s="141"/>
      <c r="AD1003" s="141"/>
      <c r="AE1003" s="141"/>
      <c r="AF1003" s="141"/>
      <c r="AG1003" s="141"/>
      <c r="AH1003" s="141"/>
      <c r="AI1003" s="141"/>
      <c r="AJ1003" s="141"/>
      <c r="AK1003" s="141"/>
      <c r="AL1003" s="141"/>
      <c r="AM1003" s="141"/>
      <c r="AN1003" s="141"/>
      <c r="AO1003" s="141"/>
      <c r="AP1003" s="141"/>
      <c r="AQ1003" s="141"/>
      <c r="AR1003" s="141"/>
      <c r="AS1003" s="141"/>
      <c r="AT1003" s="141"/>
      <c r="AU1003" s="141"/>
      <c r="AV1003" s="141"/>
      <c r="AW1003" s="141"/>
      <c r="AX1003" s="141"/>
      <c r="AY1003" s="141"/>
      <c r="AZ1003" s="141"/>
      <c r="BA1003" s="141"/>
      <c r="BB1003" s="141"/>
      <c r="BC1003" s="141"/>
      <c r="BD1003" s="141"/>
      <c r="BE1003" s="141"/>
      <c r="BF1003" s="141"/>
      <c r="BG1003" s="141"/>
      <c r="BH1003" s="141"/>
      <c r="BI1003" s="141"/>
      <c r="BJ1003" s="141"/>
      <c r="BK1003" s="141"/>
      <c r="BL1003" s="141"/>
      <c r="BM1003" s="141"/>
      <c r="BN1003" s="141"/>
      <c r="BO1003" s="141"/>
      <c r="BP1003" s="141"/>
      <c r="BQ1003" s="36"/>
      <c r="BR1003" s="36"/>
      <c r="BS1003" s="36"/>
      <c r="BT1003" s="36"/>
      <c r="BU1003" s="36"/>
      <c r="BV1003" s="36"/>
      <c r="BW1003" s="36"/>
      <c r="BX1003" s="36"/>
      <c r="BY1003" s="36"/>
      <c r="BZ1003" s="36"/>
      <c r="CA1003" s="36"/>
      <c r="CB1003" s="36"/>
      <c r="CC1003" s="36"/>
      <c r="CD1003" s="36"/>
      <c r="CE1003" s="36"/>
      <c r="CF1003" s="36"/>
      <c r="CG1003" s="36"/>
      <c r="CH1003" s="36"/>
      <c r="CI1003" s="145"/>
      <c r="CJ1003" s="146"/>
      <c r="CK1003" s="146"/>
      <c r="CL1003" s="146"/>
      <c r="CM1003" s="146"/>
      <c r="CN1003" s="146"/>
      <c r="CO1003" s="146"/>
      <c r="CP1003" s="147"/>
      <c r="CQ1003" s="146"/>
      <c r="CR1003" s="146"/>
      <c r="CS1003" s="146"/>
      <c r="CT1003" s="146"/>
      <c r="CU1003" s="36"/>
      <c r="CV1003" s="36"/>
      <c r="CW1003" s="142"/>
      <c r="CX1003" s="142"/>
      <c r="CY1003" s="142"/>
      <c r="CZ1003" s="142">
        <v>36</v>
      </c>
      <c r="DA1003" s="142"/>
      <c r="DB1003" s="142"/>
      <c r="DC1003" s="142"/>
      <c r="DD1003" s="142"/>
      <c r="DE1003" s="142"/>
      <c r="DF1003" s="142"/>
      <c r="DG1003" s="142"/>
      <c r="DH1003" s="142"/>
      <c r="DI1003" s="142"/>
      <c r="DJ1003" s="142"/>
      <c r="DK1003" s="142"/>
      <c r="DL1003" s="142"/>
      <c r="DM1003" s="142"/>
      <c r="DN1003" s="142"/>
      <c r="DO1003" s="142"/>
      <c r="DP1003" s="142"/>
    </row>
    <row r="1004" spans="1:120" ht="13.5" customHeight="1">
      <c r="A1004" s="16" t="str">
        <f>IF(B1004="","",IF(B1004&gt;1,"UWAGA JUŻ BYŁ",""))</f>
        <v/>
      </c>
      <c r="B1004" s="16">
        <f>IF(C1004="","",COUNTIF($C$8:$C$51430,C1004))</f>
        <v>1</v>
      </c>
      <c r="C1004" s="16" t="str">
        <f>CONCATENATE(E1004,F1004,H1004,G1004)</f>
        <v>GAJEWSKIMarcin</v>
      </c>
      <c r="D1004" s="16">
        <f>IF(E1004="","",COUNTA($E$8:E1004))</f>
        <v>997</v>
      </c>
      <c r="E1004" s="12" t="s">
        <v>2183</v>
      </c>
      <c r="F1004" s="16" t="s">
        <v>159</v>
      </c>
      <c r="G1004" s="12"/>
      <c r="H1004" s="12"/>
      <c r="I1004" s="16" t="str">
        <f>IF(ISERROR(VLOOKUP(H1004,KATEGORIE!$C$13:$E$50006,MATCH(KATEGORIE!$E$12,KATEGORIE!$C$12:$E$12,0),0)),"",VLOOKUP(H1004,KATEGORIE!$C$13:$E$50006,MATCH(KATEGORIE!$E$12,KATEGORIE!$C$12:$E$12,0),0))</f>
        <v/>
      </c>
      <c r="J1004" s="16" t="str">
        <f>IF(I1004="","",COUNTIF($I$8:I1004,I1004))</f>
        <v/>
      </c>
      <c r="K1004" s="16">
        <f>COUNT(V1004:DP1004)</f>
        <v>2</v>
      </c>
      <c r="L1004" s="17">
        <f>IF(ISERROR(LARGE(V1004:AB1004,1)),0,LARGE(V1004:AB1004,1))+IF(ISERROR(LARGE(V1004:AB1004,2)),0,LARGE(V1004:AB1004,2))+IF(ISERROR(LARGE(V1004:AB1004,3)),0,LARGE(V1004:AB1004,3))+IF(ISERROR(LARGE(V1004:AB1004,4)),0,LARGE(V1004:AB1004,4))</f>
        <v>0</v>
      </c>
      <c r="M1004" s="141">
        <f>IF(ISERROR(LARGE(AC1004:BP1004,1)),0,LARGE(AC1004:BP1004,1))+IF(ISERROR(LARGE(AC1004:BP1004,2)),0,LARGE(AC1004:BP1004,2))+IF(ISERROR(LARGE(AC1004:BP1004,3)),0,LARGE(AC1004:BP1004,3))+IF(ISERROR(LARGE(AC1004:BP1004,4)),0,LARGE(AC1004:BP1004,4))</f>
        <v>10</v>
      </c>
      <c r="N1004" s="36">
        <f>IF(ISERROR(LARGE(BQ1004:CV1004,1)),0,LARGE(BQ1004:CV1004,1))+IF(ISERROR(LARGE(BQ1004:CV1004,2)),0,LARGE(BQ1004:CV1004,2))+IF(ISERROR(LARGE(BQ1004:CV1004,3)),0,LARGE(BQ1004:CV1004,3))+IF(ISERROR(LARGE(BQ1004:CV1004,4)),0,LARGE(BQ1004:CV1004,4))</f>
        <v>26</v>
      </c>
      <c r="O1004" s="142">
        <f>IF(ISERROR(LARGE(CW1004:DP1004,1)),0,LARGE(CW1004:DP1004,1))+IF(ISERROR(LARGE(CW1004:DP1004,2)),0,LARGE(CW1004:DP1004,2))+IF(ISERROR(LARGE(CW1004:DP1004,3)),0,LARGE(CW1004:DP1004,3))+IF(ISERROR(LARGE(CW1004:DP1004,4)),0,LARGE(CW1004:DP1004,4))</f>
        <v>0</v>
      </c>
      <c r="P1004" s="143">
        <f>IF(ISERROR(LARGE(V1004:DP1004,1)),0,LARGE(V1004:DP1004,1))+IF(ISERROR(LARGE(V1004:DP1004,2)),0,LARGE(V1004:DP1004,2))+IF(ISERROR(LARGE(V1004:DP1004,3)),0,LARGE(V1004:DP1004,3))+IF(ISERROR(LARGE(V1004:DP1004,4)),0,LARGE(V1004:DP1004,4))+IF(ISERROR(LARGE(V1004:DP1004,5)),0,LARGE(V1004:DP1004,5))+IF(ISERROR(LARGE(V1004:DP1004,6)),0,LARGE(V1004:DP1004,6))+IF(ISERROR(LARGE(V1004:DP1004,7)),0,LARGE(V1004:DP1004,7))+IF(ISERROR(LARGE(V1004:DP1004,8)),0,LARGE(V1004:DP1004,8))+IF(ISERROR(LARGE(V1004:DP1004,9)),0,LARGE(V1004:DP1004,9))+IF(ISERROR(LARGE(V1004:DP1004,10)),0,LARGE(V1004:DP1004,10))+IF(ISERROR(LARGE(V1004:DP1004,11)),0,LARGE(V1004:DP1004,11))+IF(ISERROR(LARGE(V1004:DP1004,12)),0,LARGE(V1004:DP1004,12))</f>
        <v>36</v>
      </c>
      <c r="Q1004" s="144">
        <f>COUNT(V1004:DP1004)</f>
        <v>2</v>
      </c>
      <c r="R1004" s="144">
        <f>IF(ISERROR(LARGE(V1004:AB1004,5)),0,LARGE(V1004:AB1004,5))</f>
        <v>0</v>
      </c>
      <c r="S1004" s="144">
        <f>IF(ISERROR(LARGE(AC1004:BP1004,5)),0,LARGE(AC1004:BP1004,5))</f>
        <v>0</v>
      </c>
      <c r="T1004" s="144">
        <f>IF(ISERROR(LARGE(BQ1004:CV1004,5)),0,LARGE(BQ1004:CV1004,5))</f>
        <v>0</v>
      </c>
      <c r="U1004" s="144">
        <f>IF(ISERROR(LARGE(CW1004:DP1004,5)),0,LARGE(CW1004:DP1004,5))</f>
        <v>0</v>
      </c>
      <c r="V1004" s="17"/>
      <c r="W1004" s="17"/>
      <c r="X1004" s="17"/>
      <c r="Y1004" s="17"/>
      <c r="Z1004" s="17"/>
      <c r="AA1004" s="17"/>
      <c r="AB1004" s="17"/>
      <c r="AC1004" s="141"/>
      <c r="AD1004" s="141"/>
      <c r="AE1004" s="141"/>
      <c r="AF1004" s="141"/>
      <c r="AG1004" s="141"/>
      <c r="AH1004" s="141"/>
      <c r="AI1004" s="141"/>
      <c r="AJ1004" s="141"/>
      <c r="AK1004" s="141"/>
      <c r="AL1004" s="141">
        <v>10</v>
      </c>
      <c r="AM1004" s="141"/>
      <c r="AN1004" s="141"/>
      <c r="AO1004" s="141"/>
      <c r="AP1004" s="141"/>
      <c r="AQ1004" s="141"/>
      <c r="AR1004" s="141"/>
      <c r="AS1004" s="141"/>
      <c r="AT1004" s="141"/>
      <c r="AU1004" s="141"/>
      <c r="AV1004" s="141"/>
      <c r="AW1004" s="141"/>
      <c r="AX1004" s="141"/>
      <c r="AY1004" s="141"/>
      <c r="AZ1004" s="141"/>
      <c r="BA1004" s="141"/>
      <c r="BB1004" s="141"/>
      <c r="BC1004" s="141"/>
      <c r="BD1004" s="141"/>
      <c r="BE1004" s="141"/>
      <c r="BF1004" s="141"/>
      <c r="BG1004" s="141"/>
      <c r="BH1004" s="141"/>
      <c r="BI1004" s="141"/>
      <c r="BJ1004" s="141"/>
      <c r="BK1004" s="141"/>
      <c r="BL1004" s="141"/>
      <c r="BM1004" s="141"/>
      <c r="BN1004" s="141"/>
      <c r="BO1004" s="141"/>
      <c r="BP1004" s="141"/>
      <c r="BQ1004" s="36"/>
      <c r="BR1004" s="36"/>
      <c r="BS1004" s="36"/>
      <c r="BT1004" s="36"/>
      <c r="BU1004" s="36"/>
      <c r="BV1004" s="36"/>
      <c r="BW1004" s="36"/>
      <c r="BX1004" s="36"/>
      <c r="BY1004" s="36"/>
      <c r="BZ1004" s="36"/>
      <c r="CA1004" s="36">
        <v>26</v>
      </c>
      <c r="CB1004" s="36"/>
      <c r="CC1004" s="36"/>
      <c r="CD1004" s="36"/>
      <c r="CE1004" s="36"/>
      <c r="CF1004" s="36"/>
      <c r="CG1004" s="36"/>
      <c r="CH1004" s="36"/>
      <c r="CI1004" s="145"/>
      <c r="CJ1004" s="146"/>
      <c r="CK1004" s="146"/>
      <c r="CL1004" s="146"/>
      <c r="CM1004" s="146"/>
      <c r="CN1004" s="146"/>
      <c r="CO1004" s="146"/>
      <c r="CP1004" s="147"/>
      <c r="CQ1004" s="146"/>
      <c r="CR1004" s="146"/>
      <c r="CS1004" s="146"/>
      <c r="CT1004" s="146"/>
      <c r="CU1004" s="36"/>
      <c r="CV1004" s="36"/>
      <c r="CW1004" s="142"/>
      <c r="CX1004" s="142"/>
      <c r="CY1004" s="142"/>
      <c r="CZ1004" s="142"/>
      <c r="DA1004" s="142"/>
      <c r="DB1004" s="142"/>
      <c r="DC1004" s="142"/>
      <c r="DD1004" s="142"/>
      <c r="DE1004" s="142"/>
      <c r="DF1004" s="142"/>
      <c r="DG1004" s="142"/>
      <c r="DH1004" s="142"/>
      <c r="DI1004" s="142"/>
      <c r="DJ1004" s="142"/>
      <c r="DK1004" s="142"/>
      <c r="DL1004" s="142"/>
      <c r="DM1004" s="142"/>
      <c r="DN1004" s="142"/>
      <c r="DO1004" s="142"/>
      <c r="DP1004" s="142"/>
    </row>
    <row r="1005" spans="1:120" ht="13.5" customHeight="1">
      <c r="A1005" s="16" t="str">
        <f>IF(B1005="","",IF(B1005&gt;1,"UWAGA JUŻ BYŁ",""))</f>
        <v/>
      </c>
      <c r="B1005" s="16">
        <f>IF(C1005="","",COUNTIF($C$8:$C$51430,C1005))</f>
        <v>1</v>
      </c>
      <c r="C1005" s="16" t="str">
        <f>CONCATENATE(E1005,F1005,H1005,G1005)</f>
        <v>SOJKAAdam1980STS BIEGATON MIKOŁÓW / MIKOŁÓW</v>
      </c>
      <c r="D1005" s="16">
        <f>IF(E1005="","",COUNTA($E$8:E1005))</f>
        <v>998</v>
      </c>
      <c r="E1005" s="12" t="s">
        <v>1036</v>
      </c>
      <c r="F1005" s="16" t="s">
        <v>641</v>
      </c>
      <c r="G1005" s="12" t="s">
        <v>2262</v>
      </c>
      <c r="H1005" s="12">
        <v>1980</v>
      </c>
      <c r="I1005" s="16" t="str">
        <f>IF(ISERROR(VLOOKUP(H1005,KATEGORIE!$C$13:$E$50006,MATCH(KATEGORIE!$E$12,KATEGORIE!$C$12:$E$12,0),0)),"",VLOOKUP(H1005,KATEGORIE!$C$13:$E$50006,MATCH(KATEGORIE!$E$12,KATEGORIE!$C$12:$E$12,0),0))</f>
        <v>S2</v>
      </c>
      <c r="J1005" s="16">
        <f>IF(I1005="","",COUNTIF($I$8:I1005,I1005))</f>
        <v>211</v>
      </c>
      <c r="K1005" s="16">
        <f>COUNT(V1005:DP1005)</f>
        <v>2</v>
      </c>
      <c r="L1005" s="17">
        <f>IF(ISERROR(LARGE(V1005:AB1005,1)),0,LARGE(V1005:AB1005,1))+IF(ISERROR(LARGE(V1005:AB1005,2)),0,LARGE(V1005:AB1005,2))+IF(ISERROR(LARGE(V1005:AB1005,3)),0,LARGE(V1005:AB1005,3))+IF(ISERROR(LARGE(V1005:AB1005,4)),0,LARGE(V1005:AB1005,4))</f>
        <v>10</v>
      </c>
      <c r="M1005" s="141">
        <f>IF(ISERROR(LARGE(AC1005:BP1005,1)),0,LARGE(AC1005:BP1005,1))+IF(ISERROR(LARGE(AC1005:BP1005,2)),0,LARGE(AC1005:BP1005,2))+IF(ISERROR(LARGE(AC1005:BP1005,3)),0,LARGE(AC1005:BP1005,3))+IF(ISERROR(LARGE(AC1005:BP1005,4)),0,LARGE(AC1005:BP1005,4))</f>
        <v>0</v>
      </c>
      <c r="N1005" s="36">
        <f>IF(ISERROR(LARGE(BQ1005:CV1005,1)),0,LARGE(BQ1005:CV1005,1))+IF(ISERROR(LARGE(BQ1005:CV1005,2)),0,LARGE(BQ1005:CV1005,2))+IF(ISERROR(LARGE(BQ1005:CV1005,3)),0,LARGE(BQ1005:CV1005,3))+IF(ISERROR(LARGE(BQ1005:CV1005,4)),0,LARGE(BQ1005:CV1005,4))</f>
        <v>0</v>
      </c>
      <c r="O1005" s="142">
        <f>IF(ISERROR(LARGE(CX1005:DP1005,1)),0,LARGE(CX1005:DP1005,1))+IF(ISERROR(LARGE(CX1005:DP1005,2)),0,LARGE(CX1005:DP1005,2))+IF(ISERROR(LARGE(CX1005:DP1005,3)),0,LARGE(CX1005:DP1005,3))+IF(ISERROR(LARGE(CX1005:DP1005,4)),0,LARGE(CX1005:DP1005,4))</f>
        <v>26</v>
      </c>
      <c r="P1005" s="143">
        <f>IF(ISERROR(LARGE(V1005:DP1005,1)),0,LARGE(V1005:DP1005,1))+IF(ISERROR(LARGE(V1005:DP1005,2)),0,LARGE(V1005:DP1005,2))+IF(ISERROR(LARGE(V1005:DP1005,3)),0,LARGE(V1005:DP1005,3))+IF(ISERROR(LARGE(V1005:DP1005,4)),0,LARGE(V1005:DP1005,4))+IF(ISERROR(LARGE(V1005:DP1005,5)),0,LARGE(V1005:DP1005,5))+IF(ISERROR(LARGE(V1005:DP1005,6)),0,LARGE(V1005:DP1005,6))+IF(ISERROR(LARGE(V1005:DP1005,7)),0,LARGE(V1005:DP1005,7))+IF(ISERROR(LARGE(V1005:DP1005,8)),0,LARGE(V1005:DP1005,8))+IF(ISERROR(LARGE(V1005:DP1005,9)),0,LARGE(V1005:DP1005,9))+IF(ISERROR(LARGE(V1005:DP1005,10)),0,LARGE(V1005:DP1005,10))+IF(ISERROR(LARGE(V1005:DP1005,11)),0,LARGE(V1005:DP1005,11))+IF(ISERROR(LARGE(V1005:DP1005,12)),0,LARGE(V1005:DP1005,12))</f>
        <v>36</v>
      </c>
      <c r="Q1005" s="144">
        <f>COUNT(V1005:DP1005)</f>
        <v>2</v>
      </c>
      <c r="R1005" s="144">
        <f>IF(ISERROR(LARGE(V1005:AB1005,5)),0,LARGE(V1005:AB1005,5))</f>
        <v>0</v>
      </c>
      <c r="S1005" s="144">
        <f>IF(ISERROR(LARGE(AC1005:BP1005,5)),0,LARGE(AC1005:BP1005,5))</f>
        <v>0</v>
      </c>
      <c r="T1005" s="144">
        <f>IF(ISERROR(LARGE(BQ1005:CV1005,5)),0,LARGE(BQ1005:CV1005,5))</f>
        <v>0</v>
      </c>
      <c r="U1005" s="144">
        <f>IF(ISERROR(LARGE(CX1005:DP1005,5)),0,LARGE(CX1005:DP1005,5))</f>
        <v>0</v>
      </c>
      <c r="V1005" s="17"/>
      <c r="W1005" s="17">
        <v>10</v>
      </c>
      <c r="X1005" s="17"/>
      <c r="Y1005" s="17"/>
      <c r="Z1005" s="17"/>
      <c r="AA1005" s="17"/>
      <c r="AB1005" s="17"/>
      <c r="AC1005" s="141"/>
      <c r="AD1005" s="141"/>
      <c r="AE1005" s="141"/>
      <c r="AF1005" s="141"/>
      <c r="AG1005" s="141"/>
      <c r="AH1005" s="141"/>
      <c r="AI1005" s="141"/>
      <c r="AJ1005" s="141"/>
      <c r="AK1005" s="141"/>
      <c r="AL1005" s="141"/>
      <c r="AM1005" s="141"/>
      <c r="AN1005" s="141"/>
      <c r="AO1005" s="141"/>
      <c r="AP1005" s="141"/>
      <c r="AQ1005" s="141"/>
      <c r="AR1005" s="141"/>
      <c r="AS1005" s="141"/>
      <c r="AT1005" s="141"/>
      <c r="AU1005" s="141"/>
      <c r="AV1005" s="141"/>
      <c r="AW1005" s="141"/>
      <c r="AX1005" s="141"/>
      <c r="AY1005" s="141"/>
      <c r="AZ1005" s="141"/>
      <c r="BA1005" s="141"/>
      <c r="BB1005" s="141"/>
      <c r="BC1005" s="141"/>
      <c r="BD1005" s="141"/>
      <c r="BE1005" s="141"/>
      <c r="BF1005" s="141"/>
      <c r="BG1005" s="141"/>
      <c r="BH1005" s="141"/>
      <c r="BI1005" s="141"/>
      <c r="BJ1005" s="141"/>
      <c r="BK1005" s="141"/>
      <c r="BL1005" s="141"/>
      <c r="BM1005" s="141"/>
      <c r="BN1005" s="141"/>
      <c r="BO1005" s="141"/>
      <c r="BP1005" s="141"/>
      <c r="BQ1005" s="36"/>
      <c r="BR1005" s="36"/>
      <c r="BS1005" s="36"/>
      <c r="BT1005" s="36"/>
      <c r="BU1005" s="36"/>
      <c r="BV1005" s="36"/>
      <c r="BW1005" s="36"/>
      <c r="BX1005" s="36"/>
      <c r="BY1005" s="36"/>
      <c r="BZ1005" s="36"/>
      <c r="CA1005" s="36"/>
      <c r="CB1005" s="36"/>
      <c r="CC1005" s="36"/>
      <c r="CD1005" s="36"/>
      <c r="CE1005" s="36"/>
      <c r="CF1005" s="36"/>
      <c r="CG1005" s="36"/>
      <c r="CH1005" s="36"/>
      <c r="CI1005" s="145"/>
      <c r="CJ1005" s="146"/>
      <c r="CK1005" s="146"/>
      <c r="CL1005" s="146"/>
      <c r="CM1005" s="146"/>
      <c r="CN1005" s="146"/>
      <c r="CO1005" s="146"/>
      <c r="CP1005" s="147"/>
      <c r="CQ1005" s="146"/>
      <c r="CR1005" s="146"/>
      <c r="CS1005" s="146"/>
      <c r="CT1005" s="146"/>
      <c r="CU1005" s="36"/>
      <c r="CV1005" s="36"/>
      <c r="CW1005" s="142"/>
      <c r="CX1005" s="142"/>
      <c r="CY1005" s="142"/>
      <c r="CZ1005" s="142"/>
      <c r="DA1005" s="142"/>
      <c r="DB1005" s="142"/>
      <c r="DC1005" s="142">
        <v>26</v>
      </c>
      <c r="DD1005" s="142"/>
      <c r="DE1005" s="142"/>
      <c r="DF1005" s="142"/>
      <c r="DG1005" s="142"/>
      <c r="DH1005" s="142"/>
      <c r="DI1005" s="142"/>
      <c r="DJ1005" s="142"/>
      <c r="DK1005" s="142"/>
      <c r="DL1005" s="142"/>
      <c r="DM1005" s="142"/>
      <c r="DN1005" s="142"/>
      <c r="DO1005" s="142"/>
      <c r="DP1005" s="142"/>
    </row>
    <row r="1006" spans="1:120" ht="13.5" customHeight="1">
      <c r="A1006" s="16" t="str">
        <f>IF(B1006="","",IF(B1006&gt;1,"UWAGA JUŻ BYŁ",""))</f>
        <v/>
      </c>
      <c r="B1006" s="16">
        <f>IF(C1006="","",COUNTIF($C$8:$C$51430,C1006))</f>
        <v>1</v>
      </c>
      <c r="C1006" s="16" t="str">
        <f>CONCATENATE(E1006,F1006,H1006,G1006)</f>
        <v>KowalczykTomaszKraków</v>
      </c>
      <c r="D1006" s="16">
        <f>IF(E1006="","",COUNTA($E$8:E1006))</f>
        <v>999</v>
      </c>
      <c r="E1006" s="12" t="s">
        <v>2304</v>
      </c>
      <c r="F1006" s="16" t="s">
        <v>193</v>
      </c>
      <c r="G1006" s="12" t="s">
        <v>604</v>
      </c>
      <c r="H1006" s="12"/>
      <c r="I1006" s="16" t="str">
        <f>IF(ISERROR(VLOOKUP(H1006,KATEGORIE!$C$13:$E$50006,MATCH(KATEGORIE!$E$12,KATEGORIE!$C$12:$E$12,0),0)),"",VLOOKUP(H1006,KATEGORIE!$C$13:$E$50006,MATCH(KATEGORIE!$E$12,KATEGORIE!$C$12:$E$12,0),0))</f>
        <v/>
      </c>
      <c r="J1006" s="16" t="str">
        <f>IF(I1006="","",COUNTIF($I$8:I1006,I1006))</f>
        <v/>
      </c>
      <c r="K1006" s="16">
        <f>COUNT(V1006:DP1006)</f>
        <v>1</v>
      </c>
      <c r="L1006" s="17">
        <f>IF(ISERROR(LARGE(V1006:AB1006,1)),0,LARGE(V1006:AB1006,1))+IF(ISERROR(LARGE(V1006:AB1006,2)),0,LARGE(V1006:AB1006,2))+IF(ISERROR(LARGE(V1006:AB1006,3)),0,LARGE(V1006:AB1006,3))+IF(ISERROR(LARGE(V1006:AB1006,4)),0,LARGE(V1006:AB1006,4))</f>
        <v>0</v>
      </c>
      <c r="M1006" s="141">
        <f>IF(ISERROR(LARGE(AC1006:BP1006,1)),0,LARGE(AC1006:BP1006,1))+IF(ISERROR(LARGE(AC1006:BP1006,2)),0,LARGE(AC1006:BP1006,2))+IF(ISERROR(LARGE(AC1006:BP1006,3)),0,LARGE(AC1006:BP1006,3))+IF(ISERROR(LARGE(AC1006:BP1006,4)),0,LARGE(AC1006:BP1006,4))</f>
        <v>0</v>
      </c>
      <c r="N1006" s="36">
        <f>IF(ISERROR(LARGE(BQ1006:CV1006,1)),0,LARGE(BQ1006:CV1006,1))+IF(ISERROR(LARGE(BQ1006:CV1006,2)),0,LARGE(BQ1006:CV1006,2))+IF(ISERROR(LARGE(BQ1006:CV1006,3)),0,LARGE(BQ1006:CV1006,3))+IF(ISERROR(LARGE(BQ1006:CV1006,4)),0,LARGE(BQ1006:CV1006,4))</f>
        <v>36</v>
      </c>
      <c r="O1006" s="142">
        <f>IF(ISERROR(LARGE(CW1006:DP1006,1)),0,LARGE(CW1006:DP1006,1))+IF(ISERROR(LARGE(CW1006:DP1006,2)),0,LARGE(CW1006:DP1006,2))+IF(ISERROR(LARGE(CW1006:DP1006,3)),0,LARGE(CW1006:DP1006,3))+IF(ISERROR(LARGE(CW1006:DP1006,4)),0,LARGE(CW1006:DP1006,4))</f>
        <v>0</v>
      </c>
      <c r="P1006" s="143">
        <f>IF(ISERROR(LARGE(V1006:DP1006,1)),0,LARGE(V1006:DP1006,1))+IF(ISERROR(LARGE(V1006:DP1006,2)),0,LARGE(V1006:DP1006,2))+IF(ISERROR(LARGE(V1006:DP1006,3)),0,LARGE(V1006:DP1006,3))+IF(ISERROR(LARGE(V1006:DP1006,4)),0,LARGE(V1006:DP1006,4))+IF(ISERROR(LARGE(V1006:DP1006,5)),0,LARGE(V1006:DP1006,5))+IF(ISERROR(LARGE(V1006:DP1006,6)),0,LARGE(V1006:DP1006,6))+IF(ISERROR(LARGE(V1006:DP1006,7)),0,LARGE(V1006:DP1006,7))+IF(ISERROR(LARGE(V1006:DP1006,8)),0,LARGE(V1006:DP1006,8))+IF(ISERROR(LARGE(V1006:DP1006,9)),0,LARGE(V1006:DP1006,9))+IF(ISERROR(LARGE(V1006:DP1006,10)),0,LARGE(V1006:DP1006,10))+IF(ISERROR(LARGE(V1006:DP1006,11)),0,LARGE(V1006:DP1006,11))+IF(ISERROR(LARGE(V1006:DP1006,12)),0,LARGE(V1006:DP1006,12))</f>
        <v>36</v>
      </c>
      <c r="Q1006" s="144">
        <f>COUNT(V1006:DP1006)</f>
        <v>1</v>
      </c>
      <c r="R1006" s="144">
        <f>IF(ISERROR(LARGE(V1006:AB1006,5)),0,LARGE(V1006:AB1006,5))</f>
        <v>0</v>
      </c>
      <c r="S1006" s="144">
        <f>IF(ISERROR(LARGE(AC1006:BP1006,5)),0,LARGE(AC1006:BP1006,5))</f>
        <v>0</v>
      </c>
      <c r="T1006" s="144">
        <f>IF(ISERROR(LARGE(BQ1006:CV1006,5)),0,LARGE(BQ1006:CV1006,5))</f>
        <v>0</v>
      </c>
      <c r="U1006" s="144">
        <f>IF(ISERROR(LARGE(CW1006:DP1006,5)),0,LARGE(CW1006:DP1006,5))</f>
        <v>0</v>
      </c>
      <c r="V1006" s="17"/>
      <c r="W1006" s="17"/>
      <c r="X1006" s="17"/>
      <c r="Y1006" s="17"/>
      <c r="Z1006" s="17"/>
      <c r="AA1006" s="17"/>
      <c r="AB1006" s="17"/>
      <c r="AC1006" s="141"/>
      <c r="AD1006" s="141"/>
      <c r="AE1006" s="141"/>
      <c r="AF1006" s="141"/>
      <c r="AG1006" s="141"/>
      <c r="AH1006" s="141"/>
      <c r="AI1006" s="141"/>
      <c r="AJ1006" s="141"/>
      <c r="AK1006" s="141"/>
      <c r="AL1006" s="141"/>
      <c r="AM1006" s="141"/>
      <c r="AN1006" s="141"/>
      <c r="AO1006" s="141"/>
      <c r="AP1006" s="141"/>
      <c r="AQ1006" s="141"/>
      <c r="AR1006" s="141"/>
      <c r="AS1006" s="141"/>
      <c r="AT1006" s="141"/>
      <c r="AU1006" s="141"/>
      <c r="AV1006" s="141"/>
      <c r="AW1006" s="141"/>
      <c r="AX1006" s="141"/>
      <c r="AY1006" s="141"/>
      <c r="AZ1006" s="141"/>
      <c r="BA1006" s="141"/>
      <c r="BB1006" s="141"/>
      <c r="BC1006" s="141"/>
      <c r="BD1006" s="141"/>
      <c r="BE1006" s="141"/>
      <c r="BF1006" s="141"/>
      <c r="BG1006" s="141"/>
      <c r="BH1006" s="141"/>
      <c r="BI1006" s="141"/>
      <c r="BJ1006" s="141"/>
      <c r="BK1006" s="141"/>
      <c r="BL1006" s="141"/>
      <c r="BM1006" s="141"/>
      <c r="BN1006" s="141"/>
      <c r="BO1006" s="141"/>
      <c r="BP1006" s="141"/>
      <c r="BQ1006" s="36"/>
      <c r="BR1006" s="36"/>
      <c r="BS1006" s="36"/>
      <c r="BT1006" s="36"/>
      <c r="BU1006" s="36"/>
      <c r="BV1006" s="36"/>
      <c r="BW1006" s="36"/>
      <c r="BX1006" s="36">
        <v>36</v>
      </c>
      <c r="BY1006" s="36"/>
      <c r="BZ1006" s="36"/>
      <c r="CA1006" s="36"/>
      <c r="CB1006" s="36"/>
      <c r="CC1006" s="36"/>
      <c r="CD1006" s="36"/>
      <c r="CE1006" s="36"/>
      <c r="CF1006" s="36"/>
      <c r="CG1006" s="36"/>
      <c r="CH1006" s="36"/>
      <c r="CI1006" s="145"/>
      <c r="CJ1006" s="146"/>
      <c r="CK1006" s="146"/>
      <c r="CL1006" s="146"/>
      <c r="CM1006" s="146"/>
      <c r="CN1006" s="146"/>
      <c r="CO1006" s="146"/>
      <c r="CP1006" s="147"/>
      <c r="CQ1006" s="146"/>
      <c r="CR1006" s="146"/>
      <c r="CS1006" s="146"/>
      <c r="CT1006" s="146"/>
      <c r="CU1006" s="36"/>
      <c r="CV1006" s="36"/>
      <c r="CW1006" s="142"/>
      <c r="CX1006" s="142"/>
      <c r="CY1006" s="142"/>
      <c r="CZ1006" s="142"/>
      <c r="DA1006" s="142"/>
      <c r="DB1006" s="142"/>
      <c r="DC1006" s="142"/>
      <c r="DD1006" s="142"/>
      <c r="DE1006" s="142"/>
      <c r="DF1006" s="142"/>
      <c r="DG1006" s="142"/>
      <c r="DH1006" s="142"/>
      <c r="DI1006" s="142"/>
      <c r="DJ1006" s="142"/>
      <c r="DK1006" s="142"/>
      <c r="DL1006" s="142"/>
      <c r="DM1006" s="142"/>
      <c r="DN1006" s="142"/>
      <c r="DO1006" s="142"/>
      <c r="DP1006" s="142"/>
    </row>
    <row r="1007" spans="1:120" ht="13.5" customHeight="1">
      <c r="A1007" s="16" t="str">
        <f>IF(B1007="","",IF(B1007&gt;1,"UWAGA JUŻ BYŁ",""))</f>
        <v/>
      </c>
      <c r="B1007" s="16">
        <f>IF(C1007="","",COUNTIF($C$8:$C$51430,C1007))</f>
        <v>1</v>
      </c>
      <c r="C1007" s="16" t="str">
        <f>CONCATENATE(E1007,F1007,H1007,G1007)</f>
        <v>JAROSŁAWSKIMariuszTERMY JAKUBA - OŁAWSKI PARK WODNY</v>
      </c>
      <c r="D1007" s="16">
        <f>IF(E1007="","",COUNTA($E$8:E1007))</f>
        <v>1000</v>
      </c>
      <c r="E1007" s="117" t="s">
        <v>2339</v>
      </c>
      <c r="F1007" s="16" t="s">
        <v>166</v>
      </c>
      <c r="G1007" s="117" t="s">
        <v>2340</v>
      </c>
      <c r="H1007" s="12"/>
      <c r="I1007" s="16" t="str">
        <f>IF(ISERROR(VLOOKUP(H1007,KATEGORIE!$C$13:$E$50006,MATCH(KATEGORIE!$E$12,KATEGORIE!$C$12:$E$12,0),0)),"",VLOOKUP(H1007,KATEGORIE!$C$13:$E$50006,MATCH(KATEGORIE!$E$12,KATEGORIE!$C$12:$E$12,0),0))</f>
        <v/>
      </c>
      <c r="J1007" s="16" t="str">
        <f>IF(I1007="","",COUNTIF($I$8:I1007,I1007))</f>
        <v/>
      </c>
      <c r="K1007" s="16">
        <f>COUNT(V1007:DP1007)</f>
        <v>1</v>
      </c>
      <c r="L1007" s="17">
        <f>IF(ISERROR(LARGE(V1007:AB1007,1)),0,LARGE(V1007:AB1007,1))+IF(ISERROR(LARGE(V1007:AB1007,2)),0,LARGE(V1007:AB1007,2))+IF(ISERROR(LARGE(V1007:AB1007,3)),0,LARGE(V1007:AB1007,3))+IF(ISERROR(LARGE(V1007:AB1007,4)),0,LARGE(V1007:AB1007,4))</f>
        <v>0</v>
      </c>
      <c r="M1007" s="141">
        <f>IF(ISERROR(LARGE(AC1007:BP1007,1)),0,LARGE(AC1007:BP1007,1))+IF(ISERROR(LARGE(AC1007:BP1007,2)),0,LARGE(AC1007:BP1007,2))+IF(ISERROR(LARGE(AC1007:BP1007,3)),0,LARGE(AC1007:BP1007,3))+IF(ISERROR(LARGE(AC1007:BP1007,4)),0,LARGE(AC1007:BP1007,4))</f>
        <v>0</v>
      </c>
      <c r="N1007" s="36">
        <f>IF(ISERROR(LARGE(BQ1007:CV1007,1)),0,LARGE(BQ1007:CV1007,1))+IF(ISERROR(LARGE(BQ1007:CV1007,2)),0,LARGE(BQ1007:CV1007,2))+IF(ISERROR(LARGE(BQ1007:CV1007,3)),0,LARGE(BQ1007:CV1007,3))+IF(ISERROR(LARGE(BQ1007:CV1007,4)),0,LARGE(BQ1007:CV1007,4))</f>
        <v>36</v>
      </c>
      <c r="O1007" s="142">
        <f>IF(ISERROR(LARGE(CW1007:DP1007,1)),0,LARGE(CW1007:DP1007,1))+IF(ISERROR(LARGE(CW1007:DP1007,2)),0,LARGE(CW1007:DP1007,2))+IF(ISERROR(LARGE(CW1007:DP1007,3)),0,LARGE(CW1007:DP1007,3))+IF(ISERROR(LARGE(CW1007:DP1007,4)),0,LARGE(CW1007:DP1007,4))</f>
        <v>0</v>
      </c>
      <c r="P1007" s="143">
        <f>IF(ISERROR(LARGE(V1007:DP1007,1)),0,LARGE(V1007:DP1007,1))+IF(ISERROR(LARGE(V1007:DP1007,2)),0,LARGE(V1007:DP1007,2))+IF(ISERROR(LARGE(V1007:DP1007,3)),0,LARGE(V1007:DP1007,3))+IF(ISERROR(LARGE(V1007:DP1007,4)),0,LARGE(V1007:DP1007,4))+IF(ISERROR(LARGE(V1007:DP1007,5)),0,LARGE(V1007:DP1007,5))+IF(ISERROR(LARGE(V1007:DP1007,6)),0,LARGE(V1007:DP1007,6))+IF(ISERROR(LARGE(V1007:DP1007,7)),0,LARGE(V1007:DP1007,7))+IF(ISERROR(LARGE(V1007:DP1007,8)),0,LARGE(V1007:DP1007,8))+IF(ISERROR(LARGE(V1007:DP1007,9)),0,LARGE(V1007:DP1007,9))+IF(ISERROR(LARGE(V1007:DP1007,10)),0,LARGE(V1007:DP1007,10))+IF(ISERROR(LARGE(V1007:DP1007,11)),0,LARGE(V1007:DP1007,11))+IF(ISERROR(LARGE(V1007:DP1007,12)),0,LARGE(V1007:DP1007,12))</f>
        <v>36</v>
      </c>
      <c r="Q1007" s="144">
        <f>COUNT(V1007:DP1007)</f>
        <v>1</v>
      </c>
      <c r="R1007" s="144">
        <f>IF(ISERROR(LARGE(V1007:AB1007,5)),0,LARGE(V1007:AB1007,5))</f>
        <v>0</v>
      </c>
      <c r="S1007" s="144">
        <f>IF(ISERROR(LARGE(AC1007:BP1007,5)),0,LARGE(AC1007:BP1007,5))</f>
        <v>0</v>
      </c>
      <c r="T1007" s="144">
        <f>IF(ISERROR(LARGE(BQ1007:CV1007,5)),0,LARGE(BQ1007:CV1007,5))</f>
        <v>0</v>
      </c>
      <c r="U1007" s="144">
        <f>IF(ISERROR(LARGE(CW1007:DP1007,5)),0,LARGE(CW1007:DP1007,5))</f>
        <v>0</v>
      </c>
      <c r="V1007" s="17"/>
      <c r="W1007" s="17"/>
      <c r="X1007" s="17"/>
      <c r="Y1007" s="17"/>
      <c r="Z1007" s="17"/>
      <c r="AA1007" s="17"/>
      <c r="AB1007" s="17"/>
      <c r="AC1007" s="141"/>
      <c r="AD1007" s="141"/>
      <c r="AE1007" s="141"/>
      <c r="AF1007" s="141"/>
      <c r="AG1007" s="141"/>
      <c r="AH1007" s="141"/>
      <c r="AI1007" s="141"/>
      <c r="AJ1007" s="141"/>
      <c r="AK1007" s="141"/>
      <c r="AL1007" s="141"/>
      <c r="AM1007" s="141"/>
      <c r="AN1007" s="141"/>
      <c r="AO1007" s="141"/>
      <c r="AP1007" s="141"/>
      <c r="AQ1007" s="141"/>
      <c r="AR1007" s="141"/>
      <c r="AS1007" s="141"/>
      <c r="AT1007" s="141"/>
      <c r="AU1007" s="141"/>
      <c r="AV1007" s="141"/>
      <c r="AW1007" s="141"/>
      <c r="AX1007" s="141"/>
      <c r="AY1007" s="141"/>
      <c r="AZ1007" s="141"/>
      <c r="BA1007" s="141"/>
      <c r="BB1007" s="141"/>
      <c r="BC1007" s="141"/>
      <c r="BD1007" s="141"/>
      <c r="BE1007" s="141"/>
      <c r="BF1007" s="141"/>
      <c r="BG1007" s="141"/>
      <c r="BH1007" s="141"/>
      <c r="BI1007" s="141"/>
      <c r="BJ1007" s="141"/>
      <c r="BK1007" s="141"/>
      <c r="BL1007" s="141"/>
      <c r="BM1007" s="141"/>
      <c r="BN1007" s="141"/>
      <c r="BO1007" s="141"/>
      <c r="BP1007" s="141"/>
      <c r="BQ1007" s="36"/>
      <c r="BR1007" s="36"/>
      <c r="BS1007" s="36"/>
      <c r="BT1007" s="36"/>
      <c r="BU1007" s="36"/>
      <c r="BV1007" s="36"/>
      <c r="BW1007" s="36"/>
      <c r="BX1007" s="36"/>
      <c r="BY1007" s="36">
        <v>36</v>
      </c>
      <c r="BZ1007" s="36"/>
      <c r="CA1007" s="36"/>
      <c r="CB1007" s="36"/>
      <c r="CC1007" s="36"/>
      <c r="CD1007" s="36"/>
      <c r="CE1007" s="36"/>
      <c r="CF1007" s="36"/>
      <c r="CG1007" s="36"/>
      <c r="CH1007" s="36"/>
      <c r="CI1007" s="145"/>
      <c r="CJ1007" s="146"/>
      <c r="CK1007" s="146"/>
      <c r="CL1007" s="146"/>
      <c r="CM1007" s="146"/>
      <c r="CN1007" s="146"/>
      <c r="CO1007" s="146"/>
      <c r="CP1007" s="147"/>
      <c r="CQ1007" s="146"/>
      <c r="CR1007" s="146"/>
      <c r="CS1007" s="146"/>
      <c r="CT1007" s="146"/>
      <c r="CU1007" s="36"/>
      <c r="CV1007" s="36"/>
      <c r="CW1007" s="142"/>
      <c r="CX1007" s="142"/>
      <c r="CY1007" s="142"/>
      <c r="CZ1007" s="142"/>
      <c r="DA1007" s="142"/>
      <c r="DB1007" s="142"/>
      <c r="DC1007" s="142"/>
      <c r="DD1007" s="142"/>
      <c r="DE1007" s="142"/>
      <c r="DF1007" s="142"/>
      <c r="DG1007" s="142"/>
      <c r="DH1007" s="142"/>
      <c r="DI1007" s="142"/>
      <c r="DJ1007" s="142"/>
      <c r="DK1007" s="142"/>
      <c r="DL1007" s="142"/>
      <c r="DM1007" s="142"/>
      <c r="DN1007" s="142"/>
      <c r="DO1007" s="142"/>
      <c r="DP1007" s="142"/>
    </row>
    <row r="1008" spans="1:120" ht="13.5" customHeight="1">
      <c r="A1008" s="16" t="str">
        <f>IF(B1008="","",IF(B1008&gt;1,"UWAGA JUŻ BYŁ",""))</f>
        <v/>
      </c>
      <c r="B1008" s="16">
        <f>IF(C1008="","",COUNTIF($C$8:$C$51430,C1008))</f>
        <v>1</v>
      </c>
      <c r="C1008" s="16" t="str">
        <f>CONCATENATE(E1008,F1008,H1008,G1008)</f>
        <v>GRZEGORCZYKMateuszWABCO RUNNERS</v>
      </c>
      <c r="D1008" s="16">
        <f>IF(E1008="","",COUNTA($E$8:E1008))</f>
        <v>1001</v>
      </c>
      <c r="E1008" s="117" t="s">
        <v>2404</v>
      </c>
      <c r="F1008" s="16" t="s">
        <v>259</v>
      </c>
      <c r="G1008" s="12" t="s">
        <v>2406</v>
      </c>
      <c r="H1008" s="12"/>
      <c r="I1008" s="16" t="str">
        <f>IF(ISERROR(VLOOKUP(H1008,KATEGORIE!$C$13:$E$50006,MATCH(KATEGORIE!$E$12,KATEGORIE!$C$12:$E$12,0),0)),"",VLOOKUP(H1008,KATEGORIE!$C$13:$E$50006,MATCH(KATEGORIE!$E$12,KATEGORIE!$C$12:$E$12,0),0))</f>
        <v/>
      </c>
      <c r="J1008" s="16" t="str">
        <f>IF(I1008="","",COUNTIF($I$8:I1008,I1008))</f>
        <v/>
      </c>
      <c r="K1008" s="16">
        <f>COUNT(V1008:DP1008)</f>
        <v>1</v>
      </c>
      <c r="L1008" s="17">
        <f>IF(ISERROR(LARGE(V1008:AB1008,1)),0,LARGE(V1008:AB1008,1))+IF(ISERROR(LARGE(V1008:AB1008,2)),0,LARGE(V1008:AB1008,2))+IF(ISERROR(LARGE(V1008:AB1008,3)),0,LARGE(V1008:AB1008,3))+IF(ISERROR(LARGE(V1008:AB1008,4)),0,LARGE(V1008:AB1008,4))</f>
        <v>0</v>
      </c>
      <c r="M1008" s="141">
        <f>IF(ISERROR(LARGE(AC1008:BP1008,1)),0,LARGE(AC1008:BP1008,1))+IF(ISERROR(LARGE(AC1008:BP1008,2)),0,LARGE(AC1008:BP1008,2))+IF(ISERROR(LARGE(AC1008:BP1008,3)),0,LARGE(AC1008:BP1008,3))+IF(ISERROR(LARGE(AC1008:BP1008,4)),0,LARGE(AC1008:BP1008,4))</f>
        <v>36</v>
      </c>
      <c r="N1008" s="36">
        <f>IF(ISERROR(LARGE(BQ1008:CV1008,1)),0,LARGE(BQ1008:CV1008,1))+IF(ISERROR(LARGE(BQ1008:CV1008,2)),0,LARGE(BQ1008:CV1008,2))+IF(ISERROR(LARGE(BQ1008:CV1008,3)),0,LARGE(BQ1008:CV1008,3))+IF(ISERROR(LARGE(BQ1008:CV1008,4)),0,LARGE(BQ1008:CV1008,4))</f>
        <v>0</v>
      </c>
      <c r="O1008" s="142">
        <f>IF(ISERROR(LARGE(CW1008:DP1008,1)),0,LARGE(CW1008:DP1008,1))+IF(ISERROR(LARGE(CW1008:DP1008,2)),0,LARGE(CW1008:DP1008,2))+IF(ISERROR(LARGE(CW1008:DP1008,3)),0,LARGE(CW1008:DP1008,3))+IF(ISERROR(LARGE(CW1008:DP1008,4)),0,LARGE(CW1008:DP1008,4))</f>
        <v>0</v>
      </c>
      <c r="P1008" s="143">
        <f>IF(ISERROR(LARGE(V1008:DP1008,1)),0,LARGE(V1008:DP1008,1))+IF(ISERROR(LARGE(V1008:DP1008,2)),0,LARGE(V1008:DP1008,2))+IF(ISERROR(LARGE(V1008:DP1008,3)),0,LARGE(V1008:DP1008,3))+IF(ISERROR(LARGE(V1008:DP1008,4)),0,LARGE(V1008:DP1008,4))+IF(ISERROR(LARGE(V1008:DP1008,5)),0,LARGE(V1008:DP1008,5))+IF(ISERROR(LARGE(V1008:DP1008,6)),0,LARGE(V1008:DP1008,6))+IF(ISERROR(LARGE(V1008:DP1008,7)),0,LARGE(V1008:DP1008,7))+IF(ISERROR(LARGE(V1008:DP1008,8)),0,LARGE(V1008:DP1008,8))+IF(ISERROR(LARGE(V1008:DP1008,9)),0,LARGE(V1008:DP1008,9))+IF(ISERROR(LARGE(V1008:DP1008,10)),0,LARGE(V1008:DP1008,10))+IF(ISERROR(LARGE(V1008:DP1008,11)),0,LARGE(V1008:DP1008,11))+IF(ISERROR(LARGE(V1008:DP1008,12)),0,LARGE(V1008:DP1008,12))</f>
        <v>36</v>
      </c>
      <c r="Q1008" s="144">
        <f>COUNT(V1008:DP1008)</f>
        <v>1</v>
      </c>
      <c r="R1008" s="144">
        <f>IF(ISERROR(LARGE(V1008:AB1008,5)),0,LARGE(V1008:AB1008,5))</f>
        <v>0</v>
      </c>
      <c r="S1008" s="144">
        <f>IF(ISERROR(LARGE(AC1008:BP1008,5)),0,LARGE(AC1008:BP1008,5))</f>
        <v>0</v>
      </c>
      <c r="T1008" s="144">
        <f>IF(ISERROR(LARGE(BQ1008:CV1008,5)),0,LARGE(BQ1008:CV1008,5))</f>
        <v>0</v>
      </c>
      <c r="U1008" s="144">
        <f>IF(ISERROR(LARGE(CW1008:DP1008,5)),0,LARGE(CW1008:DP1008,5))</f>
        <v>0</v>
      </c>
      <c r="V1008" s="17"/>
      <c r="W1008" s="17"/>
      <c r="X1008" s="17"/>
      <c r="Y1008" s="17"/>
      <c r="Z1008" s="17"/>
      <c r="AA1008" s="17"/>
      <c r="AB1008" s="17"/>
      <c r="AC1008" s="141"/>
      <c r="AD1008" s="141"/>
      <c r="AE1008" s="141"/>
      <c r="AF1008" s="141"/>
      <c r="AG1008" s="141"/>
      <c r="AH1008" s="141"/>
      <c r="AI1008" s="141"/>
      <c r="AJ1008" s="141"/>
      <c r="AK1008" s="141"/>
      <c r="AL1008" s="141"/>
      <c r="AM1008" s="141">
        <v>36</v>
      </c>
      <c r="AN1008" s="141"/>
      <c r="AO1008" s="141"/>
      <c r="AP1008" s="141"/>
      <c r="AQ1008" s="141"/>
      <c r="AR1008" s="141"/>
      <c r="AS1008" s="141"/>
      <c r="AT1008" s="141"/>
      <c r="AU1008" s="141"/>
      <c r="AV1008" s="141"/>
      <c r="AW1008" s="141"/>
      <c r="AX1008" s="141"/>
      <c r="AY1008" s="141"/>
      <c r="AZ1008" s="141"/>
      <c r="BA1008" s="141"/>
      <c r="BB1008" s="141"/>
      <c r="BC1008" s="141"/>
      <c r="BD1008" s="141"/>
      <c r="BE1008" s="141"/>
      <c r="BF1008" s="141"/>
      <c r="BG1008" s="141"/>
      <c r="BH1008" s="141"/>
      <c r="BI1008" s="141"/>
      <c r="BJ1008" s="141"/>
      <c r="BK1008" s="141"/>
      <c r="BL1008" s="141"/>
      <c r="BM1008" s="141"/>
      <c r="BN1008" s="141"/>
      <c r="BO1008" s="141"/>
      <c r="BP1008" s="141"/>
      <c r="BQ1008" s="36"/>
      <c r="BR1008" s="36"/>
      <c r="BS1008" s="36"/>
      <c r="BT1008" s="36"/>
      <c r="BU1008" s="36"/>
      <c r="BV1008" s="36"/>
      <c r="BW1008" s="36"/>
      <c r="BX1008" s="36"/>
      <c r="BY1008" s="36"/>
      <c r="BZ1008" s="36"/>
      <c r="CA1008" s="36"/>
      <c r="CB1008" s="36"/>
      <c r="CC1008" s="36"/>
      <c r="CD1008" s="36"/>
      <c r="CE1008" s="36"/>
      <c r="CF1008" s="36"/>
      <c r="CG1008" s="36"/>
      <c r="CH1008" s="36"/>
      <c r="CI1008" s="145"/>
      <c r="CJ1008" s="146"/>
      <c r="CK1008" s="146"/>
      <c r="CL1008" s="146"/>
      <c r="CM1008" s="146"/>
      <c r="CN1008" s="146"/>
      <c r="CO1008" s="146"/>
      <c r="CP1008" s="147"/>
      <c r="CQ1008" s="146"/>
      <c r="CR1008" s="146"/>
      <c r="CS1008" s="146"/>
      <c r="CT1008" s="146"/>
      <c r="CU1008" s="36"/>
      <c r="CV1008" s="36"/>
      <c r="CW1008" s="142"/>
      <c r="CX1008" s="142"/>
      <c r="CY1008" s="142"/>
      <c r="CZ1008" s="142"/>
      <c r="DA1008" s="142"/>
      <c r="DB1008" s="142"/>
      <c r="DC1008" s="142"/>
      <c r="DD1008" s="142"/>
      <c r="DE1008" s="142"/>
      <c r="DF1008" s="142"/>
      <c r="DG1008" s="142"/>
      <c r="DH1008" s="142"/>
      <c r="DI1008" s="142"/>
      <c r="DJ1008" s="142"/>
      <c r="DK1008" s="142"/>
      <c r="DL1008" s="142"/>
      <c r="DM1008" s="142"/>
      <c r="DN1008" s="142"/>
      <c r="DO1008" s="142"/>
      <c r="DP1008" s="142"/>
    </row>
    <row r="1009" spans="1:120" ht="13.5" customHeight="1">
      <c r="A1009" s="16" t="str">
        <f>IF(B1009="","",IF(B1009&gt;1,"UWAGA JUŻ BYŁ",""))</f>
        <v/>
      </c>
      <c r="B1009" s="16">
        <f>IF(C1009="","",COUNTIF($C$8:$C$51430,C1009))</f>
        <v>1</v>
      </c>
      <c r="C1009" s="16" t="str">
        <f>CONCATENATE(E1009,F1009,H1009,G1009)</f>
        <v>MASŁOWSKIMichałSŁUBICE</v>
      </c>
      <c r="D1009" s="16">
        <f>IF(E1009="","",COUNTA($E$8:E1009))</f>
        <v>1002</v>
      </c>
      <c r="E1009" s="117" t="s">
        <v>2453</v>
      </c>
      <c r="F1009" s="16" t="s">
        <v>392</v>
      </c>
      <c r="G1009" s="12" t="s">
        <v>2454</v>
      </c>
      <c r="H1009" s="12"/>
      <c r="I1009" s="16" t="str">
        <f>IF(ISERROR(VLOOKUP(H1009,KATEGORIE!$C$13:$E$50006,MATCH(KATEGORIE!$E$12,KATEGORIE!$C$12:$E$12,0),0)),"",VLOOKUP(H1009,KATEGORIE!$C$13:$E$50006,MATCH(KATEGORIE!$E$12,KATEGORIE!$C$12:$E$12,0),0))</f>
        <v/>
      </c>
      <c r="J1009" s="16" t="str">
        <f>IF(I1009="","",COUNTIF($I$8:I1009,I1009))</f>
        <v/>
      </c>
      <c r="K1009" s="16">
        <f>COUNT(V1009:DP1009)</f>
        <v>1</v>
      </c>
      <c r="L1009" s="17">
        <f>IF(ISERROR(LARGE(V1009:AB1009,1)),0,LARGE(V1009:AB1009,1))+IF(ISERROR(LARGE(V1009:AB1009,2)),0,LARGE(V1009:AB1009,2))+IF(ISERROR(LARGE(V1009:AB1009,3)),0,LARGE(V1009:AB1009,3))+IF(ISERROR(LARGE(V1009:AB1009,4)),0,LARGE(V1009:AB1009,4))</f>
        <v>0</v>
      </c>
      <c r="M1009" s="141">
        <f>IF(ISERROR(LARGE(AC1009:BP1009,1)),0,LARGE(AC1009:BP1009,1))+IF(ISERROR(LARGE(AC1009:BP1009,2)),0,LARGE(AC1009:BP1009,2))+IF(ISERROR(LARGE(AC1009:BP1009,3)),0,LARGE(AC1009:BP1009,3))+IF(ISERROR(LARGE(AC1009:BP1009,4)),0,LARGE(AC1009:BP1009,4))</f>
        <v>36</v>
      </c>
      <c r="N1009" s="36">
        <f>IF(ISERROR(LARGE(BQ1009:CV1009,1)),0,LARGE(BQ1009:CV1009,1))+IF(ISERROR(LARGE(BQ1009:CV1009,2)),0,LARGE(BQ1009:CV1009,2))+IF(ISERROR(LARGE(BQ1009:CV1009,3)),0,LARGE(BQ1009:CV1009,3))+IF(ISERROR(LARGE(BQ1009:CV1009,4)),0,LARGE(BQ1009:CV1009,4))</f>
        <v>0</v>
      </c>
      <c r="O1009" s="142">
        <f>IF(ISERROR(LARGE(CW1009:DP1009,1)),0,LARGE(CW1009:DP1009,1))+IF(ISERROR(LARGE(CW1009:DP1009,2)),0,LARGE(CW1009:DP1009,2))+IF(ISERROR(LARGE(CW1009:DP1009,3)),0,LARGE(CW1009:DP1009,3))+IF(ISERROR(LARGE(CW1009:DP1009,4)),0,LARGE(CW1009:DP1009,4))</f>
        <v>0</v>
      </c>
      <c r="P1009" s="143">
        <f>IF(ISERROR(LARGE(V1009:DP1009,1)),0,LARGE(V1009:DP1009,1))+IF(ISERROR(LARGE(V1009:DP1009,2)),0,LARGE(V1009:DP1009,2))+IF(ISERROR(LARGE(V1009:DP1009,3)),0,LARGE(V1009:DP1009,3))+IF(ISERROR(LARGE(V1009:DP1009,4)),0,LARGE(V1009:DP1009,4))+IF(ISERROR(LARGE(V1009:DP1009,5)),0,LARGE(V1009:DP1009,5))+IF(ISERROR(LARGE(V1009:DP1009,6)),0,LARGE(V1009:DP1009,6))+IF(ISERROR(LARGE(V1009:DP1009,7)),0,LARGE(V1009:DP1009,7))+IF(ISERROR(LARGE(V1009:DP1009,8)),0,LARGE(V1009:DP1009,8))+IF(ISERROR(LARGE(V1009:DP1009,9)),0,LARGE(V1009:DP1009,9))+IF(ISERROR(LARGE(V1009:DP1009,10)),0,LARGE(V1009:DP1009,10))+IF(ISERROR(LARGE(V1009:DP1009,11)),0,LARGE(V1009:DP1009,11))+IF(ISERROR(LARGE(V1009:DP1009,12)),0,LARGE(V1009:DP1009,12))</f>
        <v>36</v>
      </c>
      <c r="Q1009" s="144">
        <f>COUNT(V1009:DP1009)</f>
        <v>1</v>
      </c>
      <c r="R1009" s="144">
        <f>IF(ISERROR(LARGE(V1009:AB1009,5)),0,LARGE(V1009:AB1009,5))</f>
        <v>0</v>
      </c>
      <c r="S1009" s="144">
        <f>IF(ISERROR(LARGE(AC1009:BP1009,5)),0,LARGE(AC1009:BP1009,5))</f>
        <v>0</v>
      </c>
      <c r="T1009" s="144">
        <f>IF(ISERROR(LARGE(BQ1009:CV1009,5)),0,LARGE(BQ1009:CV1009,5))</f>
        <v>0</v>
      </c>
      <c r="U1009" s="144">
        <f>IF(ISERROR(LARGE(CW1009:DP1009,5)),0,LARGE(CW1009:DP1009,5))</f>
        <v>0</v>
      </c>
      <c r="V1009" s="17"/>
      <c r="W1009" s="17"/>
      <c r="X1009" s="17"/>
      <c r="Y1009" s="17"/>
      <c r="Z1009" s="17"/>
      <c r="AA1009" s="17"/>
      <c r="AB1009" s="17"/>
      <c r="AC1009" s="141"/>
      <c r="AD1009" s="141"/>
      <c r="AE1009" s="141"/>
      <c r="AF1009" s="141"/>
      <c r="AG1009" s="141"/>
      <c r="AH1009" s="141"/>
      <c r="AI1009" s="141"/>
      <c r="AJ1009" s="141"/>
      <c r="AK1009" s="141"/>
      <c r="AL1009" s="141"/>
      <c r="AM1009" s="141"/>
      <c r="AN1009" s="141">
        <v>36</v>
      </c>
      <c r="AO1009" s="141"/>
      <c r="AP1009" s="141"/>
      <c r="AQ1009" s="141"/>
      <c r="AR1009" s="141"/>
      <c r="AS1009" s="141"/>
      <c r="AT1009" s="141"/>
      <c r="AU1009" s="141"/>
      <c r="AV1009" s="141"/>
      <c r="AW1009" s="141"/>
      <c r="AX1009" s="141"/>
      <c r="AY1009" s="141"/>
      <c r="AZ1009" s="141"/>
      <c r="BA1009" s="141"/>
      <c r="BB1009" s="141"/>
      <c r="BC1009" s="141"/>
      <c r="BD1009" s="141"/>
      <c r="BE1009" s="141"/>
      <c r="BF1009" s="141"/>
      <c r="BG1009" s="141"/>
      <c r="BH1009" s="141"/>
      <c r="BI1009" s="141"/>
      <c r="BJ1009" s="141"/>
      <c r="BK1009" s="141"/>
      <c r="BL1009" s="141"/>
      <c r="BM1009" s="141"/>
      <c r="BN1009" s="141"/>
      <c r="BO1009" s="141"/>
      <c r="BP1009" s="141"/>
      <c r="BQ1009" s="36"/>
      <c r="BR1009" s="36"/>
      <c r="BS1009" s="36"/>
      <c r="BT1009" s="36"/>
      <c r="BU1009" s="36"/>
      <c r="BV1009" s="36"/>
      <c r="BW1009" s="36"/>
      <c r="BX1009" s="36"/>
      <c r="BY1009" s="36"/>
      <c r="BZ1009" s="36"/>
      <c r="CA1009" s="36"/>
      <c r="CB1009" s="36"/>
      <c r="CC1009" s="36"/>
      <c r="CD1009" s="36"/>
      <c r="CE1009" s="36"/>
      <c r="CF1009" s="36"/>
      <c r="CG1009" s="36"/>
      <c r="CH1009" s="36"/>
      <c r="CI1009" s="145"/>
      <c r="CJ1009" s="146"/>
      <c r="CK1009" s="146"/>
      <c r="CL1009" s="146"/>
      <c r="CM1009" s="146"/>
      <c r="CN1009" s="146"/>
      <c r="CO1009" s="146"/>
      <c r="CP1009" s="147"/>
      <c r="CQ1009" s="146"/>
      <c r="CR1009" s="146"/>
      <c r="CS1009" s="146"/>
      <c r="CT1009" s="146"/>
      <c r="CU1009" s="36"/>
      <c r="CV1009" s="36"/>
      <c r="CW1009" s="142"/>
      <c r="CX1009" s="142"/>
      <c r="CY1009" s="142"/>
      <c r="CZ1009" s="142"/>
      <c r="DA1009" s="142"/>
      <c r="DB1009" s="142"/>
      <c r="DC1009" s="142"/>
      <c r="DD1009" s="142"/>
      <c r="DE1009" s="142"/>
      <c r="DF1009" s="142"/>
      <c r="DG1009" s="142"/>
      <c r="DH1009" s="142"/>
      <c r="DI1009" s="142"/>
      <c r="DJ1009" s="142"/>
      <c r="DK1009" s="142"/>
      <c r="DL1009" s="142"/>
      <c r="DM1009" s="142"/>
      <c r="DN1009" s="142"/>
      <c r="DO1009" s="142"/>
      <c r="DP1009" s="142"/>
    </row>
    <row r="1010" spans="1:120" ht="13.5" customHeight="1">
      <c r="A1010" s="16" t="str">
        <f>IF(B1010="","",IF(B1010&gt;1,"UWAGA JUŻ BYŁ",""))</f>
        <v/>
      </c>
      <c r="B1010" s="16">
        <f>IF(C1010="","",COUNTIF($C$8:$C$51430,C1010))</f>
        <v>1</v>
      </c>
      <c r="C1010" s="16" t="str">
        <f>CONCATENATE(E1010,F1010,H1010,G1010)</f>
        <v>WronaMariuszWarszawa</v>
      </c>
      <c r="D1010" s="16">
        <f>IF(E1010="","",COUNTA($E$8:E1010))</f>
        <v>1003</v>
      </c>
      <c r="E1010" s="12" t="s">
        <v>1595</v>
      </c>
      <c r="F1010" s="16" t="s">
        <v>166</v>
      </c>
      <c r="G1010" s="12" t="s">
        <v>670</v>
      </c>
      <c r="H1010" s="12"/>
      <c r="I1010" s="16" t="str">
        <f>IF(ISERROR(VLOOKUP(H1010,KATEGORIE!$C$13:$E$50006,MATCH(KATEGORIE!$E$12,KATEGORIE!$C$12:$E$12,0),0)),"",VLOOKUP(H1010,KATEGORIE!$C$13:$E$50006,MATCH(KATEGORIE!$E$12,KATEGORIE!$C$12:$E$12,0),0))</f>
        <v/>
      </c>
      <c r="J1010" s="16" t="str">
        <f>IF(I1010="","",COUNTIF($I$8:I1010,I1010))</f>
        <v/>
      </c>
      <c r="K1010" s="16">
        <f>COUNT(V1010:DP1010)</f>
        <v>1</v>
      </c>
      <c r="L1010" s="17">
        <f>IF(ISERROR(LARGE(V1010:AB1010,1)),0,LARGE(V1010:AB1010,1))+IF(ISERROR(LARGE(V1010:AB1010,2)),0,LARGE(V1010:AB1010,2))+IF(ISERROR(LARGE(V1010:AB1010,3)),0,LARGE(V1010:AB1010,3))+IF(ISERROR(LARGE(V1010:AB1010,4)),0,LARGE(V1010:AB1010,4))</f>
        <v>0</v>
      </c>
      <c r="M1010" s="141">
        <f>IF(ISERROR(LARGE(AC1010:BP1010,1)),0,LARGE(AC1010:BP1010,1))+IF(ISERROR(LARGE(AC1010:BP1010,2)),0,LARGE(AC1010:BP1010,2))+IF(ISERROR(LARGE(AC1010:BP1010,3)),0,LARGE(AC1010:BP1010,3))+IF(ISERROR(LARGE(AC1010:BP1010,4)),0,LARGE(AC1010:BP1010,4))</f>
        <v>0</v>
      </c>
      <c r="N1010" s="36">
        <f>IF(ISERROR(LARGE(BQ1010:CV1010,1)),0,LARGE(BQ1010:CV1010,1))+IF(ISERROR(LARGE(BQ1010:CV1010,2)),0,LARGE(BQ1010:CV1010,2))+IF(ISERROR(LARGE(BQ1010:CV1010,3)),0,LARGE(BQ1010:CV1010,3))+IF(ISERROR(LARGE(BQ1010:CV1010,4)),0,LARGE(BQ1010:CV1010,4))</f>
        <v>0</v>
      </c>
      <c r="O1010" s="142">
        <f>IF(ISERROR(LARGE(CX1010:DP1010,1)),0,LARGE(CX1010:DP1010,1))+IF(ISERROR(LARGE(CX1010:DP1010,2)),0,LARGE(CX1010:DP1010,2))+IF(ISERROR(LARGE(CX1010:DP1010,3)),0,LARGE(CX1010:DP1010,3))+IF(ISERROR(LARGE(CX1010:DP1010,4)),0,LARGE(CX1010:DP1010,4))</f>
        <v>36</v>
      </c>
      <c r="P1010" s="143">
        <f>IF(ISERROR(LARGE(V1010:DP1010,1)),0,LARGE(V1010:DP1010,1))+IF(ISERROR(LARGE(V1010:DP1010,2)),0,LARGE(V1010:DP1010,2))+IF(ISERROR(LARGE(V1010:DP1010,3)),0,LARGE(V1010:DP1010,3))+IF(ISERROR(LARGE(V1010:DP1010,4)),0,LARGE(V1010:DP1010,4))+IF(ISERROR(LARGE(V1010:DP1010,5)),0,LARGE(V1010:DP1010,5))+IF(ISERROR(LARGE(V1010:DP1010,6)),0,LARGE(V1010:DP1010,6))+IF(ISERROR(LARGE(V1010:DP1010,7)),0,LARGE(V1010:DP1010,7))+IF(ISERROR(LARGE(V1010:DP1010,8)),0,LARGE(V1010:DP1010,8))+IF(ISERROR(LARGE(V1010:DP1010,9)),0,LARGE(V1010:DP1010,9))+IF(ISERROR(LARGE(V1010:DP1010,10)),0,LARGE(V1010:DP1010,10))+IF(ISERROR(LARGE(V1010:DP1010,11)),0,LARGE(V1010:DP1010,11))+IF(ISERROR(LARGE(V1010:DP1010,12)),0,LARGE(V1010:DP1010,12))</f>
        <v>36</v>
      </c>
      <c r="Q1010" s="144">
        <f>COUNT(V1010:DP1010)</f>
        <v>1</v>
      </c>
      <c r="R1010" s="144">
        <f>IF(ISERROR(LARGE(V1010:AB1010,5)),0,LARGE(V1010:AB1010,5))</f>
        <v>0</v>
      </c>
      <c r="S1010" s="144">
        <f>IF(ISERROR(LARGE(AC1010:BP1010,5)),0,LARGE(AC1010:BP1010,5))</f>
        <v>0</v>
      </c>
      <c r="T1010" s="144">
        <f>IF(ISERROR(LARGE(BQ1010:CV1010,5)),0,LARGE(BQ1010:CV1010,5))</f>
        <v>0</v>
      </c>
      <c r="U1010" s="144">
        <f>IF(ISERROR(LARGE(CX1010:DP1010,5)),0,LARGE(CX1010:DP1010,5))</f>
        <v>0</v>
      </c>
      <c r="V1010" s="17"/>
      <c r="W1010" s="17"/>
      <c r="X1010" s="17"/>
      <c r="Y1010" s="17"/>
      <c r="Z1010" s="17"/>
      <c r="AA1010" s="17"/>
      <c r="AB1010" s="17"/>
      <c r="AC1010" s="141"/>
      <c r="AD1010" s="141"/>
      <c r="AE1010" s="141"/>
      <c r="AF1010" s="141"/>
      <c r="AG1010" s="141"/>
      <c r="AH1010" s="141"/>
      <c r="AI1010" s="141"/>
      <c r="AJ1010" s="141"/>
      <c r="AK1010" s="141"/>
      <c r="AL1010" s="141"/>
      <c r="AM1010" s="141"/>
      <c r="AN1010" s="141"/>
      <c r="AO1010" s="141"/>
      <c r="AP1010" s="141"/>
      <c r="AQ1010" s="141"/>
      <c r="AR1010" s="141"/>
      <c r="AS1010" s="141"/>
      <c r="AT1010" s="141"/>
      <c r="AU1010" s="141"/>
      <c r="AV1010" s="141"/>
      <c r="AW1010" s="141"/>
      <c r="AX1010" s="141"/>
      <c r="AY1010" s="141"/>
      <c r="AZ1010" s="141"/>
      <c r="BA1010" s="141"/>
      <c r="BB1010" s="141"/>
      <c r="BC1010" s="141"/>
      <c r="BD1010" s="141"/>
      <c r="BE1010" s="141"/>
      <c r="BF1010" s="141"/>
      <c r="BG1010" s="141"/>
      <c r="BH1010" s="141"/>
      <c r="BI1010" s="141"/>
      <c r="BJ1010" s="141"/>
      <c r="BK1010" s="141"/>
      <c r="BL1010" s="141"/>
      <c r="BM1010" s="141"/>
      <c r="BN1010" s="141"/>
      <c r="BO1010" s="141"/>
      <c r="BP1010" s="141"/>
      <c r="BQ1010" s="36"/>
      <c r="BR1010" s="36"/>
      <c r="BS1010" s="36"/>
      <c r="BT1010" s="36"/>
      <c r="BU1010" s="36"/>
      <c r="BV1010" s="36"/>
      <c r="BW1010" s="36"/>
      <c r="BX1010" s="36"/>
      <c r="BY1010" s="36"/>
      <c r="BZ1010" s="36"/>
      <c r="CA1010" s="36"/>
      <c r="CB1010" s="36"/>
      <c r="CC1010" s="36"/>
      <c r="CD1010" s="36"/>
      <c r="CE1010" s="36"/>
      <c r="CF1010" s="36"/>
      <c r="CG1010" s="36"/>
      <c r="CH1010" s="36"/>
      <c r="CI1010" s="145"/>
      <c r="CJ1010" s="146"/>
      <c r="CK1010" s="146"/>
      <c r="CL1010" s="146"/>
      <c r="CM1010" s="146"/>
      <c r="CN1010" s="146"/>
      <c r="CO1010" s="146"/>
      <c r="CP1010" s="147"/>
      <c r="CQ1010" s="146"/>
      <c r="CR1010" s="146"/>
      <c r="CS1010" s="146"/>
      <c r="CT1010" s="146"/>
      <c r="CU1010" s="36"/>
      <c r="CV1010" s="36"/>
      <c r="CW1010" s="142"/>
      <c r="CX1010" s="142"/>
      <c r="CY1010" s="142"/>
      <c r="CZ1010" s="142"/>
      <c r="DA1010" s="142"/>
      <c r="DB1010" s="142">
        <v>36</v>
      </c>
      <c r="DC1010" s="142"/>
      <c r="DD1010" s="142"/>
      <c r="DE1010" s="142"/>
      <c r="DF1010" s="142"/>
      <c r="DG1010" s="142"/>
      <c r="DH1010" s="142"/>
      <c r="DI1010" s="142"/>
      <c r="DJ1010" s="142"/>
      <c r="DK1010" s="142"/>
      <c r="DL1010" s="142"/>
      <c r="DM1010" s="142"/>
      <c r="DN1010" s="142"/>
      <c r="DO1010" s="142"/>
      <c r="DP1010" s="142"/>
    </row>
    <row r="1011" spans="1:120" ht="13.5" customHeight="1">
      <c r="A1011" s="16" t="str">
        <f>IF(B1011="","",IF(B1011&gt;1,"UWAGA JUŻ BYŁ",""))</f>
        <v/>
      </c>
      <c r="B1011" s="16">
        <f>IF(C1011="","",COUNTIF($C$8:$C$51430,C1011))</f>
        <v>1</v>
      </c>
      <c r="C1011" s="16" t="str">
        <f>CONCATENATE(E1011,F1011,H1011,G1011)</f>
        <v>WIDERAMaciej1975WODZIONKA</v>
      </c>
      <c r="D1011" s="16">
        <f>IF(E1011="","",COUNTA($E$8:E1011))</f>
        <v>1004</v>
      </c>
      <c r="E1011" s="12" t="s">
        <v>2902</v>
      </c>
      <c r="F1011" s="16" t="s">
        <v>637</v>
      </c>
      <c r="G1011" s="12" t="s">
        <v>2903</v>
      </c>
      <c r="H1011" s="12">
        <v>1975</v>
      </c>
      <c r="I1011" s="16" t="str">
        <f>IF(ISERROR(VLOOKUP(H1011,KATEGORIE!$C$13:$E$50006,MATCH(KATEGORIE!$E$12,KATEGORIE!$C$12:$E$12,0),0)),"",VLOOKUP(H1011,KATEGORIE!$C$13:$E$50006,MATCH(KATEGORIE!$E$12,KATEGORIE!$C$12:$E$12,0),0))</f>
        <v>M</v>
      </c>
      <c r="J1011" s="16">
        <f>IF(I1011="","",COUNTIF($I$8:I1011,I1011))</f>
        <v>124</v>
      </c>
      <c r="K1011" s="16">
        <f>COUNT(V1011:DP1011)</f>
        <v>1</v>
      </c>
      <c r="L1011" s="17">
        <f>IF(ISERROR(LARGE(V1011:AB1011,1)),0,LARGE(V1011:AB1011,1))+IF(ISERROR(LARGE(V1011:AB1011,2)),0,LARGE(V1011:AB1011,2))+IF(ISERROR(LARGE(V1011:AB1011,3)),0,LARGE(V1011:AB1011,3))+IF(ISERROR(LARGE(V1011:AB1011,4)),0,LARGE(V1011:AB1011,4))</f>
        <v>0</v>
      </c>
      <c r="M1011" s="141">
        <f>IF(ISERROR(LARGE(AC1011:BP1011,1)),0,LARGE(AC1011:BP1011,1))+IF(ISERROR(LARGE(AC1011:BP1011,2)),0,LARGE(AC1011:BP1011,2))+IF(ISERROR(LARGE(AC1011:BP1011,3)),0,LARGE(AC1011:BP1011,3))+IF(ISERROR(LARGE(AC1011:BP1011,4)),0,LARGE(AC1011:BP1011,4))</f>
        <v>0</v>
      </c>
      <c r="N1011" s="36">
        <f>IF(ISERROR(LARGE(BQ1011:CV1011,1)),0,LARGE(BQ1011:CV1011,1))+IF(ISERROR(LARGE(BQ1011:CV1011,2)),0,LARGE(BQ1011:CV1011,2))+IF(ISERROR(LARGE(BQ1011:CV1011,3)),0,LARGE(BQ1011:CV1011,3))+IF(ISERROR(LARGE(BQ1011:CV1011,4)),0,LARGE(BQ1011:CV1011,4))</f>
        <v>0</v>
      </c>
      <c r="O1011" s="142">
        <f>IF(ISERROR(LARGE(CW1011:DP1011,1)),0,LARGE(CW1011:DP1011,1))+IF(ISERROR(LARGE(CW1011:DP1011,2)),0,LARGE(CW1011:DP1011,2))+IF(ISERROR(LARGE(CW1011:DP1011,3)),0,LARGE(CW1011:DP1011,3))+IF(ISERROR(LARGE(CW1011:DP1011,4)),0,LARGE(CW1011:DP1011,4))</f>
        <v>36</v>
      </c>
      <c r="P1011" s="143">
        <f>IF(ISERROR(LARGE(V1011:DP1011,1)),0,LARGE(V1011:DP1011,1))+IF(ISERROR(LARGE(V1011:DP1011,2)),0,LARGE(V1011:DP1011,2))+IF(ISERROR(LARGE(V1011:DP1011,3)),0,LARGE(V1011:DP1011,3))+IF(ISERROR(LARGE(V1011:DP1011,4)),0,LARGE(V1011:DP1011,4))+IF(ISERROR(LARGE(V1011:DP1011,5)),0,LARGE(V1011:DP1011,5))+IF(ISERROR(LARGE(V1011:DP1011,6)),0,LARGE(V1011:DP1011,6))+IF(ISERROR(LARGE(V1011:DP1011,7)),0,LARGE(V1011:DP1011,7))+IF(ISERROR(LARGE(V1011:DP1011,8)),0,LARGE(V1011:DP1011,8))+IF(ISERROR(LARGE(V1011:DP1011,9)),0,LARGE(V1011:DP1011,9))+IF(ISERROR(LARGE(V1011:DP1011,10)),0,LARGE(V1011:DP1011,10))+IF(ISERROR(LARGE(V1011:DP1011,11)),0,LARGE(V1011:DP1011,11))+IF(ISERROR(LARGE(V1011:DP1011,12)),0,LARGE(V1011:DP1011,12))</f>
        <v>36</v>
      </c>
      <c r="Q1011" s="144">
        <f>COUNT(V1011:DP1011)</f>
        <v>1</v>
      </c>
      <c r="R1011" s="144">
        <f>IF(ISERROR(LARGE(V1011:AB1011,5)),0,LARGE(V1011:AB1011,5))</f>
        <v>0</v>
      </c>
      <c r="S1011" s="144">
        <f>IF(ISERROR(LARGE(AC1011:BP1011,5)),0,LARGE(AC1011:BP1011,5))</f>
        <v>0</v>
      </c>
      <c r="T1011" s="144">
        <f>IF(ISERROR(LARGE(BQ1011:CV1011,5)),0,LARGE(BQ1011:CV1011,5))</f>
        <v>0</v>
      </c>
      <c r="U1011" s="144">
        <f>IF(ISERROR(LARGE(CW1011:DP1011,5)),0,LARGE(CW1011:DP1011,5))</f>
        <v>0</v>
      </c>
      <c r="V1011" s="17"/>
      <c r="W1011" s="17"/>
      <c r="X1011" s="17"/>
      <c r="Y1011" s="17"/>
      <c r="Z1011" s="17"/>
      <c r="AA1011" s="17"/>
      <c r="AB1011" s="17"/>
      <c r="AC1011" s="141"/>
      <c r="AD1011" s="141"/>
      <c r="AE1011" s="141"/>
      <c r="AF1011" s="141"/>
      <c r="AG1011" s="141"/>
      <c r="AH1011" s="141"/>
      <c r="AI1011" s="141"/>
      <c r="AJ1011" s="141"/>
      <c r="AK1011" s="141"/>
      <c r="AL1011" s="141"/>
      <c r="AM1011" s="141"/>
      <c r="AN1011" s="141"/>
      <c r="AO1011" s="141"/>
      <c r="AP1011" s="141"/>
      <c r="AQ1011" s="141"/>
      <c r="AR1011" s="141"/>
      <c r="AS1011" s="141"/>
      <c r="AT1011" s="141"/>
      <c r="AU1011" s="141"/>
      <c r="AV1011" s="141"/>
      <c r="AW1011" s="141"/>
      <c r="AX1011" s="141"/>
      <c r="AY1011" s="141"/>
      <c r="AZ1011" s="141"/>
      <c r="BA1011" s="141"/>
      <c r="BB1011" s="141"/>
      <c r="BC1011" s="141"/>
      <c r="BD1011" s="141"/>
      <c r="BE1011" s="141"/>
      <c r="BF1011" s="141"/>
      <c r="BG1011" s="141"/>
      <c r="BH1011" s="141"/>
      <c r="BI1011" s="141"/>
      <c r="BJ1011" s="141"/>
      <c r="BK1011" s="141"/>
      <c r="BL1011" s="141"/>
      <c r="BM1011" s="141"/>
      <c r="BN1011" s="141"/>
      <c r="BO1011" s="141"/>
      <c r="BP1011" s="141"/>
      <c r="BQ1011" s="36"/>
      <c r="BR1011" s="36"/>
      <c r="BS1011" s="36"/>
      <c r="BT1011" s="36"/>
      <c r="BU1011" s="36"/>
      <c r="BV1011" s="36"/>
      <c r="BW1011" s="36"/>
      <c r="BX1011" s="36"/>
      <c r="BY1011" s="36"/>
      <c r="BZ1011" s="36"/>
      <c r="CA1011" s="36"/>
      <c r="CB1011" s="36"/>
      <c r="CC1011" s="36"/>
      <c r="CD1011" s="36"/>
      <c r="CE1011" s="36"/>
      <c r="CF1011" s="36"/>
      <c r="CG1011" s="36"/>
      <c r="CH1011" s="36"/>
      <c r="CI1011" s="145"/>
      <c r="CJ1011" s="146"/>
      <c r="CK1011" s="146"/>
      <c r="CL1011" s="146"/>
      <c r="CM1011" s="146"/>
      <c r="CN1011" s="146"/>
      <c r="CO1011" s="146"/>
      <c r="CP1011" s="147"/>
      <c r="CQ1011" s="146"/>
      <c r="CR1011" s="146"/>
      <c r="CS1011" s="146"/>
      <c r="CT1011" s="146"/>
      <c r="CU1011" s="36"/>
      <c r="CV1011" s="36"/>
      <c r="CW1011" s="142"/>
      <c r="CX1011" s="142"/>
      <c r="CY1011" s="142"/>
      <c r="CZ1011" s="142"/>
      <c r="DA1011" s="142"/>
      <c r="DB1011" s="142"/>
      <c r="DC1011" s="142"/>
      <c r="DD1011" s="142">
        <v>36</v>
      </c>
      <c r="DE1011" s="142"/>
      <c r="DF1011" s="142"/>
      <c r="DG1011" s="142"/>
      <c r="DH1011" s="142"/>
      <c r="DI1011" s="142"/>
      <c r="DJ1011" s="142"/>
      <c r="DK1011" s="142"/>
      <c r="DL1011" s="142"/>
      <c r="DM1011" s="142"/>
      <c r="DN1011" s="142"/>
      <c r="DO1011" s="142"/>
      <c r="DP1011" s="142"/>
    </row>
    <row r="1012" spans="1:120" ht="13.5" customHeight="1">
      <c r="A1012" s="16" t="str">
        <f>IF(B1012="","",IF(B1012&gt;1,"UWAGA JUŻ BYŁ",""))</f>
        <v/>
      </c>
      <c r="B1012" s="16">
        <f>IF(C1012="","",COUNTIF($C$8:$C$51430,C1012))</f>
        <v>1</v>
      </c>
      <c r="C1012" s="16" t="str">
        <f>CONCATENATE(E1012,F1012,H1012,G1012)</f>
        <v>KARASIŃSKIMichał1999LKB Rudnik</v>
      </c>
      <c r="D1012" s="16">
        <f>IF(E1012="","",COUNTA($E$8:E1012))</f>
        <v>1005</v>
      </c>
      <c r="E1012" s="12" t="s">
        <v>2936</v>
      </c>
      <c r="F1012" s="16" t="s">
        <v>392</v>
      </c>
      <c r="G1012" s="12" t="s">
        <v>2918</v>
      </c>
      <c r="H1012" s="12">
        <v>1999</v>
      </c>
      <c r="I1012" s="16" t="str">
        <f>IF(ISERROR(VLOOKUP(H1012,KATEGORIE!$C$13:$E$50006,MATCH(KATEGORIE!$E$12,KATEGORIE!$C$12:$E$12,0),0)),"",VLOOKUP(H1012,KATEGORIE!$C$13:$E$50006,MATCH(KATEGORIE!$E$12,KATEGORIE!$C$12:$E$12,0),0))</f>
        <v>J</v>
      </c>
      <c r="J1012" s="16">
        <f>IF(I1012="","",COUNTIF($I$8:I1012,I1012))</f>
        <v>32</v>
      </c>
      <c r="K1012" s="16">
        <f>COUNT(V1012:DP1012)</f>
        <v>1</v>
      </c>
      <c r="L1012" s="17">
        <f>IF(ISERROR(LARGE(V1012:AB1012,1)),0,LARGE(V1012:AB1012,1))+IF(ISERROR(LARGE(V1012:AB1012,2)),0,LARGE(V1012:AB1012,2))+IF(ISERROR(LARGE(V1012:AB1012,3)),0,LARGE(V1012:AB1012,3))+IF(ISERROR(LARGE(V1012:AB1012,4)),0,LARGE(V1012:AB1012,4))</f>
        <v>0</v>
      </c>
      <c r="M1012" s="141">
        <f>IF(ISERROR(LARGE(AC1012:BP1012,1)),0,LARGE(AC1012:BP1012,1))+IF(ISERROR(LARGE(AC1012:BP1012,2)),0,LARGE(AC1012:BP1012,2))+IF(ISERROR(LARGE(AC1012:BP1012,3)),0,LARGE(AC1012:BP1012,3))+IF(ISERROR(LARGE(AC1012:BP1012,4)),0,LARGE(AC1012:BP1012,4))</f>
        <v>36</v>
      </c>
      <c r="N1012" s="36">
        <f>IF(ISERROR(LARGE(BQ1012:CV1012,1)),0,LARGE(BQ1012:CV1012,1))+IF(ISERROR(LARGE(BQ1012:CV1012,2)),0,LARGE(BQ1012:CV1012,2))+IF(ISERROR(LARGE(BQ1012:CV1012,3)),0,LARGE(BQ1012:CV1012,3))+IF(ISERROR(LARGE(BQ1012:CV1012,4)),0,LARGE(BQ1012:CV1012,4))</f>
        <v>0</v>
      </c>
      <c r="O1012" s="142">
        <f>IF(ISERROR(LARGE(CW1012:DP1012,1)),0,LARGE(CW1012:DP1012,1))+IF(ISERROR(LARGE(CW1012:DP1012,2)),0,LARGE(CW1012:DP1012,2))+IF(ISERROR(LARGE(CW1012:DP1012,3)),0,LARGE(CW1012:DP1012,3))+IF(ISERROR(LARGE(CW1012:DP1012,4)),0,LARGE(CW1012:DP1012,4))</f>
        <v>0</v>
      </c>
      <c r="P1012" s="143">
        <f>IF(ISERROR(LARGE(V1012:DP1012,1)),0,LARGE(V1012:DP1012,1))+IF(ISERROR(LARGE(V1012:DP1012,2)),0,LARGE(V1012:DP1012,2))+IF(ISERROR(LARGE(V1012:DP1012,3)),0,LARGE(V1012:DP1012,3))+IF(ISERROR(LARGE(V1012:DP1012,4)),0,LARGE(V1012:DP1012,4))+IF(ISERROR(LARGE(V1012:DP1012,5)),0,LARGE(V1012:DP1012,5))+IF(ISERROR(LARGE(V1012:DP1012,6)),0,LARGE(V1012:DP1012,6))+IF(ISERROR(LARGE(V1012:DP1012,7)),0,LARGE(V1012:DP1012,7))+IF(ISERROR(LARGE(V1012:DP1012,8)),0,LARGE(V1012:DP1012,8))+IF(ISERROR(LARGE(V1012:DP1012,9)),0,LARGE(V1012:DP1012,9))+IF(ISERROR(LARGE(V1012:DP1012,10)),0,LARGE(V1012:DP1012,10))+IF(ISERROR(LARGE(V1012:DP1012,11)),0,LARGE(V1012:DP1012,11))+IF(ISERROR(LARGE(V1012:DP1012,12)),0,LARGE(V1012:DP1012,12))</f>
        <v>36</v>
      </c>
      <c r="Q1012" s="144">
        <f>COUNT(V1012:DP1012)</f>
        <v>1</v>
      </c>
      <c r="R1012" s="144">
        <f>IF(ISERROR(LARGE(V1012:AB1012,5)),0,LARGE(V1012:AB1012,5))</f>
        <v>0</v>
      </c>
      <c r="S1012" s="144">
        <f>IF(ISERROR(LARGE(AC1012:BP1012,5)),0,LARGE(AC1012:BP1012,5))</f>
        <v>0</v>
      </c>
      <c r="T1012" s="144">
        <f>IF(ISERROR(LARGE(BQ1012:CV1012,5)),0,LARGE(BQ1012:CV1012,5))</f>
        <v>0</v>
      </c>
      <c r="U1012" s="144">
        <f>IF(ISERROR(LARGE(CW1012:DP1012,5)),0,LARGE(CW1012:DP1012,5))</f>
        <v>0</v>
      </c>
      <c r="V1012" s="17"/>
      <c r="W1012" s="17"/>
      <c r="X1012" s="17"/>
      <c r="Y1012" s="17"/>
      <c r="Z1012" s="17"/>
      <c r="AA1012" s="17"/>
      <c r="AB1012" s="17"/>
      <c r="AC1012" s="141"/>
      <c r="AD1012" s="141"/>
      <c r="AE1012" s="141"/>
      <c r="AF1012" s="141"/>
      <c r="AG1012" s="141"/>
      <c r="AH1012" s="141"/>
      <c r="AI1012" s="141"/>
      <c r="AJ1012" s="141"/>
      <c r="AK1012" s="141"/>
      <c r="AL1012" s="141"/>
      <c r="AM1012" s="141"/>
      <c r="AN1012" s="141"/>
      <c r="AO1012" s="141">
        <v>36</v>
      </c>
      <c r="AP1012" s="141"/>
      <c r="AQ1012" s="141"/>
      <c r="AR1012" s="141"/>
      <c r="AS1012" s="141"/>
      <c r="AT1012" s="141"/>
      <c r="AU1012" s="141"/>
      <c r="AV1012" s="141"/>
      <c r="AW1012" s="141"/>
      <c r="AX1012" s="141"/>
      <c r="AY1012" s="141"/>
      <c r="AZ1012" s="141"/>
      <c r="BA1012" s="141"/>
      <c r="BB1012" s="141"/>
      <c r="BC1012" s="141"/>
      <c r="BD1012" s="141"/>
      <c r="BE1012" s="141"/>
      <c r="BF1012" s="141"/>
      <c r="BG1012" s="141"/>
      <c r="BH1012" s="141"/>
      <c r="BI1012" s="141"/>
      <c r="BJ1012" s="141"/>
      <c r="BK1012" s="141"/>
      <c r="BL1012" s="141"/>
      <c r="BM1012" s="141"/>
      <c r="BN1012" s="141"/>
      <c r="BO1012" s="141"/>
      <c r="BP1012" s="141"/>
      <c r="BQ1012" s="36"/>
      <c r="BR1012" s="36"/>
      <c r="BS1012" s="36"/>
      <c r="BT1012" s="36"/>
      <c r="BU1012" s="36"/>
      <c r="BV1012" s="36"/>
      <c r="BW1012" s="36"/>
      <c r="BX1012" s="36"/>
      <c r="BY1012" s="36"/>
      <c r="BZ1012" s="36"/>
      <c r="CA1012" s="36"/>
      <c r="CB1012" s="36"/>
      <c r="CC1012" s="36"/>
      <c r="CD1012" s="36"/>
      <c r="CE1012" s="36"/>
      <c r="CF1012" s="36"/>
      <c r="CG1012" s="36"/>
      <c r="CH1012" s="36"/>
      <c r="CI1012" s="145"/>
      <c r="CJ1012" s="146"/>
      <c r="CK1012" s="146"/>
      <c r="CL1012" s="146"/>
      <c r="CM1012" s="146"/>
      <c r="CN1012" s="146"/>
      <c r="CO1012" s="146"/>
      <c r="CP1012" s="147"/>
      <c r="CQ1012" s="146"/>
      <c r="CR1012" s="146"/>
      <c r="CS1012" s="146"/>
      <c r="CT1012" s="146"/>
      <c r="CU1012" s="36"/>
      <c r="CV1012" s="36"/>
      <c r="CW1012" s="142"/>
      <c r="CX1012" s="142"/>
      <c r="CY1012" s="142"/>
      <c r="CZ1012" s="142"/>
      <c r="DA1012" s="142"/>
      <c r="DB1012" s="142"/>
      <c r="DC1012" s="142"/>
      <c r="DD1012" s="142"/>
      <c r="DE1012" s="142"/>
      <c r="DF1012" s="142"/>
      <c r="DG1012" s="142"/>
      <c r="DH1012" s="142"/>
      <c r="DI1012" s="142"/>
      <c r="DJ1012" s="142"/>
      <c r="DK1012" s="142"/>
      <c r="DL1012" s="142"/>
      <c r="DM1012" s="142"/>
      <c r="DN1012" s="142"/>
      <c r="DO1012" s="142"/>
      <c r="DP1012" s="142"/>
    </row>
    <row r="1013" spans="1:120" ht="13.5" customHeight="1">
      <c r="A1013" s="16" t="str">
        <f>IF(B1013="","",IF(B1013&gt;1,"UWAGA JUŻ BYŁ",""))</f>
        <v/>
      </c>
      <c r="B1013" s="16">
        <f>IF(C1013="","",COUNTIF($C$8:$C$51430,C1013))</f>
        <v>1</v>
      </c>
      <c r="C1013" s="16" t="str">
        <f>CONCATENATE(E1013,F1013,H1013,G1013)</f>
        <v>BabickiMaciejEXPRESSTEAM</v>
      </c>
      <c r="D1013" s="16">
        <f>IF(E1013="","",COUNTA($E$8:E1013))</f>
        <v>1006</v>
      </c>
      <c r="E1013" s="12" t="s">
        <v>3078</v>
      </c>
      <c r="F1013" s="16" t="s">
        <v>637</v>
      </c>
      <c r="G1013" s="12" t="s">
        <v>3079</v>
      </c>
      <c r="H1013" s="12"/>
      <c r="I1013" s="16" t="str">
        <f>IF(ISERROR(VLOOKUP(H1013,KATEGORIE!$C$13:$E$50006,MATCH(KATEGORIE!$E$12,KATEGORIE!$C$12:$E$12,0),0)),"",VLOOKUP(H1013,KATEGORIE!$C$13:$E$50006,MATCH(KATEGORIE!$E$12,KATEGORIE!$C$12:$E$12,0),0))</f>
        <v/>
      </c>
      <c r="J1013" s="16" t="str">
        <f>IF(I1013="","",COUNTIF($I$8:I1013,I1013))</f>
        <v/>
      </c>
      <c r="K1013" s="16">
        <f>COUNT(V1013:DP1013)</f>
        <v>1</v>
      </c>
      <c r="L1013" s="17">
        <f>IF(ISERROR(LARGE(V1013:AB1013,1)),0,LARGE(V1013:AB1013,1))+IF(ISERROR(LARGE(V1013:AB1013,2)),0,LARGE(V1013:AB1013,2))+IF(ISERROR(LARGE(V1013:AB1013,3)),0,LARGE(V1013:AB1013,3))+IF(ISERROR(LARGE(V1013:AB1013,4)),0,LARGE(V1013:AB1013,4))</f>
        <v>36</v>
      </c>
      <c r="M1013" s="141">
        <f>IF(ISERROR(LARGE(AC1013:BP1013,1)),0,LARGE(AC1013:BP1013,1))+IF(ISERROR(LARGE(AC1013:BP1013,2)),0,LARGE(AC1013:BP1013,2))+IF(ISERROR(LARGE(AC1013:BP1013,3)),0,LARGE(AC1013:BP1013,3))+IF(ISERROR(LARGE(AC1013:BP1013,4)),0,LARGE(AC1013:BP1013,4))</f>
        <v>0</v>
      </c>
      <c r="N1013" s="36">
        <f>IF(ISERROR(LARGE(BQ1013:CV1013,1)),0,LARGE(BQ1013:CV1013,1))+IF(ISERROR(LARGE(BQ1013:CV1013,2)),0,LARGE(BQ1013:CV1013,2))+IF(ISERROR(LARGE(BQ1013:CV1013,3)),0,LARGE(BQ1013:CV1013,3))+IF(ISERROR(LARGE(BQ1013:CV1013,4)),0,LARGE(BQ1013:CV1013,4))</f>
        <v>0</v>
      </c>
      <c r="O1013" s="142">
        <f>IF(ISERROR(LARGE(CW1013:DP1013,1)),0,LARGE(CW1013:DP1013,1))+IF(ISERROR(LARGE(CW1013:DP1013,2)),0,LARGE(CW1013:DP1013,2))+IF(ISERROR(LARGE(CW1013:DP1013,3)),0,LARGE(CW1013:DP1013,3))+IF(ISERROR(LARGE(CW1013:DP1013,4)),0,LARGE(CW1013:DP1013,4))</f>
        <v>0</v>
      </c>
      <c r="P1013" s="143">
        <f>IF(ISERROR(LARGE(V1013:DP1013,1)),0,LARGE(V1013:DP1013,1))+IF(ISERROR(LARGE(V1013:DP1013,2)),0,LARGE(V1013:DP1013,2))+IF(ISERROR(LARGE(V1013:DP1013,3)),0,LARGE(V1013:DP1013,3))+IF(ISERROR(LARGE(V1013:DP1013,4)),0,LARGE(V1013:DP1013,4))+IF(ISERROR(LARGE(V1013:DP1013,5)),0,LARGE(V1013:DP1013,5))+IF(ISERROR(LARGE(V1013:DP1013,6)),0,LARGE(V1013:DP1013,6))+IF(ISERROR(LARGE(V1013:DP1013,7)),0,LARGE(V1013:DP1013,7))+IF(ISERROR(LARGE(V1013:DP1013,8)),0,LARGE(V1013:DP1013,8))+IF(ISERROR(LARGE(V1013:DP1013,9)),0,LARGE(V1013:DP1013,9))+IF(ISERROR(LARGE(V1013:DP1013,10)),0,LARGE(V1013:DP1013,10))+IF(ISERROR(LARGE(V1013:DP1013,11)),0,LARGE(V1013:DP1013,11))+IF(ISERROR(LARGE(V1013:DP1013,12)),0,LARGE(V1013:DP1013,12))</f>
        <v>36</v>
      </c>
      <c r="Q1013" s="144">
        <f>COUNT(V1013:DP1013)</f>
        <v>1</v>
      </c>
      <c r="R1013" s="144">
        <f>IF(ISERROR(LARGE(V1013:AB1013,5)),0,LARGE(V1013:AB1013,5))</f>
        <v>0</v>
      </c>
      <c r="S1013" s="144">
        <f>IF(ISERROR(LARGE(AC1013:BP1013,5)),0,LARGE(AC1013:BP1013,5))</f>
        <v>0</v>
      </c>
      <c r="T1013" s="144">
        <f>IF(ISERROR(LARGE(BQ1013:CV1013,5)),0,LARGE(BQ1013:CV1013,5))</f>
        <v>0</v>
      </c>
      <c r="U1013" s="144">
        <f>IF(ISERROR(LARGE(CW1013:DP1013,5)),0,LARGE(CW1013:DP1013,5))</f>
        <v>0</v>
      </c>
      <c r="V1013" s="17"/>
      <c r="W1013" s="17"/>
      <c r="X1013" s="17">
        <v>36</v>
      </c>
      <c r="Y1013" s="17"/>
      <c r="Z1013" s="17"/>
      <c r="AA1013" s="17"/>
      <c r="AB1013" s="17"/>
      <c r="AC1013" s="141"/>
      <c r="AD1013" s="141"/>
      <c r="AE1013" s="141"/>
      <c r="AF1013" s="141"/>
      <c r="AG1013" s="141"/>
      <c r="AH1013" s="141"/>
      <c r="AI1013" s="141"/>
      <c r="AJ1013" s="141"/>
      <c r="AK1013" s="141"/>
      <c r="AL1013" s="141"/>
      <c r="AM1013" s="141"/>
      <c r="AN1013" s="141"/>
      <c r="AO1013" s="141"/>
      <c r="AP1013" s="141"/>
      <c r="AQ1013" s="141"/>
      <c r="AR1013" s="141"/>
      <c r="AS1013" s="141"/>
      <c r="AT1013" s="141"/>
      <c r="AU1013" s="141"/>
      <c r="AV1013" s="141"/>
      <c r="AW1013" s="141"/>
      <c r="AX1013" s="141"/>
      <c r="AY1013" s="141"/>
      <c r="AZ1013" s="141"/>
      <c r="BA1013" s="141"/>
      <c r="BB1013" s="141"/>
      <c r="BC1013" s="141"/>
      <c r="BD1013" s="141"/>
      <c r="BE1013" s="141"/>
      <c r="BF1013" s="141"/>
      <c r="BG1013" s="141"/>
      <c r="BH1013" s="141"/>
      <c r="BI1013" s="141"/>
      <c r="BJ1013" s="141"/>
      <c r="BK1013" s="141"/>
      <c r="BL1013" s="141"/>
      <c r="BM1013" s="141"/>
      <c r="BN1013" s="141"/>
      <c r="BO1013" s="141"/>
      <c r="BP1013" s="141"/>
      <c r="BQ1013" s="36"/>
      <c r="BR1013" s="36"/>
      <c r="BS1013" s="36"/>
      <c r="BT1013" s="36"/>
      <c r="BU1013" s="36"/>
      <c r="BV1013" s="36"/>
      <c r="BW1013" s="36"/>
      <c r="BX1013" s="36"/>
      <c r="BY1013" s="36"/>
      <c r="BZ1013" s="36"/>
      <c r="CA1013" s="36"/>
      <c r="CB1013" s="36"/>
      <c r="CC1013" s="36"/>
      <c r="CD1013" s="36"/>
      <c r="CE1013" s="36"/>
      <c r="CF1013" s="36"/>
      <c r="CG1013" s="36"/>
      <c r="CH1013" s="36"/>
      <c r="CI1013" s="145"/>
      <c r="CJ1013" s="146"/>
      <c r="CK1013" s="146"/>
      <c r="CL1013" s="146"/>
      <c r="CM1013" s="146"/>
      <c r="CN1013" s="146"/>
      <c r="CO1013" s="146"/>
      <c r="CP1013" s="147"/>
      <c r="CQ1013" s="146"/>
      <c r="CR1013" s="146"/>
      <c r="CS1013" s="146"/>
      <c r="CT1013" s="146"/>
      <c r="CU1013" s="36"/>
      <c r="CV1013" s="36"/>
      <c r="CW1013" s="142"/>
      <c r="CX1013" s="142"/>
      <c r="CY1013" s="142"/>
      <c r="CZ1013" s="142"/>
      <c r="DA1013" s="142"/>
      <c r="DB1013" s="142"/>
      <c r="DC1013" s="142"/>
      <c r="DD1013" s="142"/>
      <c r="DE1013" s="142"/>
      <c r="DF1013" s="142"/>
      <c r="DG1013" s="142"/>
      <c r="DH1013" s="142"/>
      <c r="DI1013" s="142"/>
      <c r="DJ1013" s="142"/>
      <c r="DK1013" s="142"/>
      <c r="DL1013" s="142"/>
      <c r="DM1013" s="142"/>
      <c r="DN1013" s="142"/>
      <c r="DO1013" s="142"/>
      <c r="DP1013" s="142"/>
    </row>
    <row r="1014" spans="1:120" ht="13.5" customHeight="1">
      <c r="A1014" s="16" t="str">
        <f>IF(B1014="","",IF(B1014&gt;1,"UWAGA JUŻ BYŁ",""))</f>
        <v/>
      </c>
      <c r="B1014" s="16">
        <f>IF(C1014="","",COUNTIF($C$8:$C$51430,C1014))</f>
        <v>1</v>
      </c>
      <c r="C1014" s="16" t="str">
        <f>CONCATENATE(E1014,F1014,H1014,G1014)</f>
        <v>DATKARobert1986KATOWICE</v>
      </c>
      <c r="D1014" s="16">
        <f>IF(E1014="","",COUNTA($E$8:E1014))</f>
        <v>1007</v>
      </c>
      <c r="E1014" s="12" t="s">
        <v>3201</v>
      </c>
      <c r="F1014" s="16" t="s">
        <v>153</v>
      </c>
      <c r="G1014" s="12" t="s">
        <v>950</v>
      </c>
      <c r="H1014" s="12">
        <v>1986</v>
      </c>
      <c r="I1014" s="16" t="str">
        <f>IF(ISERROR(VLOOKUP(H1014,KATEGORIE!$C$13:$E$50006,MATCH(KATEGORIE!$E$12,KATEGORIE!$C$12:$E$12,0),0)),"",VLOOKUP(H1014,KATEGORIE!$C$13:$E$50006,MATCH(KATEGORIE!$E$12,KATEGORIE!$C$12:$E$12,0),0))</f>
        <v>S2</v>
      </c>
      <c r="J1014" s="16">
        <f>IF(I1014="","",COUNTIF($I$8:I1014,I1014))</f>
        <v>212</v>
      </c>
      <c r="K1014" s="16">
        <f>COUNT(V1014:DP1014)</f>
        <v>1</v>
      </c>
      <c r="L1014" s="17">
        <f>IF(ISERROR(LARGE(V1014:AB1014,1)),0,LARGE(V1014:AB1014,1))+IF(ISERROR(LARGE(V1014:AB1014,2)),0,LARGE(V1014:AB1014,2))+IF(ISERROR(LARGE(V1014:AB1014,3)),0,LARGE(V1014:AB1014,3))+IF(ISERROR(LARGE(V1014:AB1014,4)),0,LARGE(V1014:AB1014,4))</f>
        <v>0</v>
      </c>
      <c r="M1014" s="141">
        <f>IF(ISERROR(LARGE(AC1014:BP1014,1)),0,LARGE(AC1014:BP1014,1))+IF(ISERROR(LARGE(AC1014:BP1014,2)),0,LARGE(AC1014:BP1014,2))+IF(ISERROR(LARGE(AC1014:BP1014,3)),0,LARGE(AC1014:BP1014,3))+IF(ISERROR(LARGE(AC1014:BP1014,4)),0,LARGE(AC1014:BP1014,4))</f>
        <v>36</v>
      </c>
      <c r="N1014" s="36">
        <f>IF(ISERROR(LARGE(BQ1014:CV1014,1)),0,LARGE(BQ1014:CV1014,1))+IF(ISERROR(LARGE(BQ1014:CV1014,2)),0,LARGE(BQ1014:CV1014,2))+IF(ISERROR(LARGE(BQ1014:CV1014,3)),0,LARGE(BQ1014:CV1014,3))+IF(ISERROR(LARGE(BQ1014:CV1014,4)),0,LARGE(BQ1014:CV1014,4))</f>
        <v>0</v>
      </c>
      <c r="O1014" s="142">
        <f>IF(ISERROR(LARGE(CW1014:DP1014,1)),0,LARGE(CW1014:DP1014,1))+IF(ISERROR(LARGE(CW1014:DP1014,2)),0,LARGE(CW1014:DP1014,2))+IF(ISERROR(LARGE(CW1014:DP1014,3)),0,LARGE(CW1014:DP1014,3))+IF(ISERROR(LARGE(CW1014:DP1014,4)),0,LARGE(CW1014:DP1014,4))</f>
        <v>0</v>
      </c>
      <c r="P1014" s="143">
        <f>IF(ISERROR(LARGE(V1014:DP1014,1)),0,LARGE(V1014:DP1014,1))+IF(ISERROR(LARGE(V1014:DP1014,2)),0,LARGE(V1014:DP1014,2))+IF(ISERROR(LARGE(V1014:DP1014,3)),0,LARGE(V1014:DP1014,3))+IF(ISERROR(LARGE(V1014:DP1014,4)),0,LARGE(V1014:DP1014,4))+IF(ISERROR(LARGE(V1014:DP1014,5)),0,LARGE(V1014:DP1014,5))+IF(ISERROR(LARGE(V1014:DP1014,6)),0,LARGE(V1014:DP1014,6))+IF(ISERROR(LARGE(V1014:DP1014,7)),0,LARGE(V1014:DP1014,7))+IF(ISERROR(LARGE(V1014:DP1014,8)),0,LARGE(V1014:DP1014,8))+IF(ISERROR(LARGE(V1014:DP1014,9)),0,LARGE(V1014:DP1014,9))+IF(ISERROR(LARGE(V1014:DP1014,10)),0,LARGE(V1014:DP1014,10))+IF(ISERROR(LARGE(V1014:DP1014,11)),0,LARGE(V1014:DP1014,11))+IF(ISERROR(LARGE(V1014:DP1014,12)),0,LARGE(V1014:DP1014,12))</f>
        <v>36</v>
      </c>
      <c r="Q1014" s="144">
        <f>COUNT(V1014:DP1014)</f>
        <v>1</v>
      </c>
      <c r="R1014" s="144">
        <f>IF(ISERROR(LARGE(V1014:AB1014,5)),0,LARGE(V1014:AB1014,5))</f>
        <v>0</v>
      </c>
      <c r="S1014" s="144">
        <f>IF(ISERROR(LARGE(AC1014:BP1014,5)),0,LARGE(AC1014:BP1014,5))</f>
        <v>0</v>
      </c>
      <c r="T1014" s="144">
        <f>IF(ISERROR(LARGE(BQ1014:CV1014,5)),0,LARGE(BQ1014:CV1014,5))</f>
        <v>0</v>
      </c>
      <c r="U1014" s="144">
        <f>IF(ISERROR(LARGE(CW1014:DP1014,5)),0,LARGE(CW1014:DP1014,5))</f>
        <v>0</v>
      </c>
      <c r="V1014" s="17"/>
      <c r="W1014" s="17"/>
      <c r="X1014" s="17"/>
      <c r="Y1014" s="17"/>
      <c r="Z1014" s="17"/>
      <c r="AA1014" s="17"/>
      <c r="AB1014" s="17"/>
      <c r="AC1014" s="141"/>
      <c r="AD1014" s="141"/>
      <c r="AE1014" s="141"/>
      <c r="AF1014" s="141"/>
      <c r="AG1014" s="141"/>
      <c r="AH1014" s="141"/>
      <c r="AI1014" s="141"/>
      <c r="AJ1014" s="141"/>
      <c r="AK1014" s="141"/>
      <c r="AL1014" s="141"/>
      <c r="AM1014" s="141"/>
      <c r="AN1014" s="141"/>
      <c r="AO1014" s="141"/>
      <c r="AP1014" s="141"/>
      <c r="AQ1014" s="141"/>
      <c r="AR1014" s="141">
        <v>36</v>
      </c>
      <c r="AS1014" s="141"/>
      <c r="AT1014" s="141"/>
      <c r="AU1014" s="141"/>
      <c r="AV1014" s="141"/>
      <c r="AW1014" s="141"/>
      <c r="AX1014" s="141"/>
      <c r="AY1014" s="141"/>
      <c r="AZ1014" s="141"/>
      <c r="BA1014" s="141"/>
      <c r="BB1014" s="141"/>
      <c r="BC1014" s="141"/>
      <c r="BD1014" s="141"/>
      <c r="BE1014" s="141"/>
      <c r="BF1014" s="141"/>
      <c r="BG1014" s="141"/>
      <c r="BH1014" s="141"/>
      <c r="BI1014" s="141"/>
      <c r="BJ1014" s="141"/>
      <c r="BK1014" s="141"/>
      <c r="BL1014" s="141"/>
      <c r="BM1014" s="141"/>
      <c r="BN1014" s="141"/>
      <c r="BO1014" s="141"/>
      <c r="BP1014" s="141"/>
      <c r="BQ1014" s="36"/>
      <c r="BR1014" s="36"/>
      <c r="BS1014" s="36"/>
      <c r="BT1014" s="36"/>
      <c r="BU1014" s="36"/>
      <c r="BV1014" s="36"/>
      <c r="BW1014" s="36"/>
      <c r="BX1014" s="36"/>
      <c r="BY1014" s="36"/>
      <c r="BZ1014" s="36"/>
      <c r="CA1014" s="36"/>
      <c r="CB1014" s="36"/>
      <c r="CC1014" s="36"/>
      <c r="CD1014" s="36"/>
      <c r="CE1014" s="36"/>
      <c r="CF1014" s="36"/>
      <c r="CG1014" s="36"/>
      <c r="CH1014" s="36"/>
      <c r="CI1014" s="145"/>
      <c r="CJ1014" s="146"/>
      <c r="CK1014" s="146"/>
      <c r="CL1014" s="146"/>
      <c r="CM1014" s="146"/>
      <c r="CN1014" s="146"/>
      <c r="CO1014" s="146"/>
      <c r="CP1014" s="147"/>
      <c r="CQ1014" s="146"/>
      <c r="CR1014" s="146"/>
      <c r="CS1014" s="146"/>
      <c r="CT1014" s="146"/>
      <c r="CU1014" s="36"/>
      <c r="CV1014" s="36"/>
      <c r="CW1014" s="142"/>
      <c r="CX1014" s="142"/>
      <c r="CY1014" s="142"/>
      <c r="CZ1014" s="142"/>
      <c r="DA1014" s="142"/>
      <c r="DB1014" s="142"/>
      <c r="DC1014" s="142"/>
      <c r="DD1014" s="142"/>
      <c r="DE1014" s="142"/>
      <c r="DF1014" s="142"/>
      <c r="DG1014" s="142"/>
      <c r="DH1014" s="142"/>
      <c r="DI1014" s="142"/>
      <c r="DJ1014" s="142"/>
      <c r="DK1014" s="142"/>
      <c r="DL1014" s="142"/>
      <c r="DM1014" s="142"/>
      <c r="DN1014" s="142"/>
      <c r="DO1014" s="142"/>
      <c r="DP1014" s="142"/>
    </row>
    <row r="1015" spans="1:120" ht="13.5" customHeight="1">
      <c r="A1015" s="16" t="str">
        <f>IF(B1015="","",IF(B1015&gt;1,"UWAGA JUŻ BYŁ",""))</f>
        <v/>
      </c>
      <c r="B1015" s="16">
        <f>IF(C1015="","",COUNTIF($C$8:$C$51430,C1015))</f>
        <v>1</v>
      </c>
      <c r="C1015" s="16" t="str">
        <f>CONCATENATE(E1015,F1015,H1015,G1015)</f>
        <v>KOCISZEWSKISebastianPRO-RUN WROCŁAW</v>
      </c>
      <c r="D1015" s="16">
        <f>IF(E1015="","",COUNTA($E$8:E1015))</f>
        <v>1008</v>
      </c>
      <c r="E1015" s="12" t="s">
        <v>3479</v>
      </c>
      <c r="F1015" s="16" t="s">
        <v>362</v>
      </c>
      <c r="G1015" s="12" t="s">
        <v>493</v>
      </c>
      <c r="H1015" s="12"/>
      <c r="I1015" s="16" t="str">
        <f>IF(ISERROR(VLOOKUP(H1015,KATEGORIE!$C$13:$E$50006,MATCH(KATEGORIE!$E$12,KATEGORIE!$C$12:$E$12,0),0)),"",VLOOKUP(H1015,KATEGORIE!$C$13:$E$50006,MATCH(KATEGORIE!$E$12,KATEGORIE!$C$12:$E$12,0),0))</f>
        <v/>
      </c>
      <c r="J1015" s="16" t="str">
        <f>IF(I1015="","",COUNTIF($I$8:I1015,I1015))</f>
        <v/>
      </c>
      <c r="K1015" s="16">
        <f>COUNT(V1015:DP1015)</f>
        <v>1</v>
      </c>
      <c r="L1015" s="17">
        <f>IF(ISERROR(LARGE(V1015:AB1015,1)),0,LARGE(V1015:AB1015,1))+IF(ISERROR(LARGE(V1015:AB1015,2)),0,LARGE(V1015:AB1015,2))+IF(ISERROR(LARGE(V1015:AB1015,3)),0,LARGE(V1015:AB1015,3))+IF(ISERROR(LARGE(V1015:AB1015,4)),0,LARGE(V1015:AB1015,4))</f>
        <v>0</v>
      </c>
      <c r="M1015" s="141">
        <f>IF(ISERROR(LARGE(AC1015:BP1015,1)),0,LARGE(AC1015:BP1015,1))+IF(ISERROR(LARGE(AC1015:BP1015,2)),0,LARGE(AC1015:BP1015,2))+IF(ISERROR(LARGE(AC1015:BP1015,3)),0,LARGE(AC1015:BP1015,3))+IF(ISERROR(LARGE(AC1015:BP1015,4)),0,LARGE(AC1015:BP1015,4))</f>
        <v>36</v>
      </c>
      <c r="N1015" s="36">
        <f>IF(ISERROR(LARGE(BQ1015:CV1015,1)),0,LARGE(BQ1015:CV1015,1))+IF(ISERROR(LARGE(BQ1015:CV1015,2)),0,LARGE(BQ1015:CV1015,2))+IF(ISERROR(LARGE(BQ1015:CV1015,3)),0,LARGE(BQ1015:CV1015,3))+IF(ISERROR(LARGE(BQ1015:CV1015,4)),0,LARGE(BQ1015:CV1015,4))</f>
        <v>0</v>
      </c>
      <c r="O1015" s="142">
        <f>IF(ISERROR(LARGE(CW1015:DP1015,1)),0,LARGE(CW1015:DP1015,1))+IF(ISERROR(LARGE(CW1015:DP1015,2)),0,LARGE(CW1015:DP1015,2))+IF(ISERROR(LARGE(CW1015:DP1015,3)),0,LARGE(CW1015:DP1015,3))+IF(ISERROR(LARGE(CW1015:DP1015,4)),0,LARGE(CW1015:DP1015,4))</f>
        <v>0</v>
      </c>
      <c r="P1015" s="143">
        <f>IF(ISERROR(LARGE(V1015:DP1015,1)),0,LARGE(V1015:DP1015,1))+IF(ISERROR(LARGE(V1015:DP1015,2)),0,LARGE(V1015:DP1015,2))+IF(ISERROR(LARGE(V1015:DP1015,3)),0,LARGE(V1015:DP1015,3))+IF(ISERROR(LARGE(V1015:DP1015,4)),0,LARGE(V1015:DP1015,4))+IF(ISERROR(LARGE(V1015:DP1015,5)),0,LARGE(V1015:DP1015,5))+IF(ISERROR(LARGE(V1015:DP1015,6)),0,LARGE(V1015:DP1015,6))+IF(ISERROR(LARGE(V1015:DP1015,7)),0,LARGE(V1015:DP1015,7))+IF(ISERROR(LARGE(V1015:DP1015,8)),0,LARGE(V1015:DP1015,8))+IF(ISERROR(LARGE(V1015:DP1015,9)),0,LARGE(V1015:DP1015,9))+IF(ISERROR(LARGE(V1015:DP1015,10)),0,LARGE(V1015:DP1015,10))+IF(ISERROR(LARGE(V1015:DP1015,11)),0,LARGE(V1015:DP1015,11))+IF(ISERROR(LARGE(V1015:DP1015,12)),0,LARGE(V1015:DP1015,12))</f>
        <v>36</v>
      </c>
      <c r="Q1015" s="144">
        <f>COUNT(V1015:DP1015)</f>
        <v>1</v>
      </c>
      <c r="R1015" s="144">
        <f>IF(ISERROR(LARGE(V1015:AB1015,5)),0,LARGE(V1015:AB1015,5))</f>
        <v>0</v>
      </c>
      <c r="S1015" s="144">
        <f>IF(ISERROR(LARGE(AC1015:BP1015,5)),0,LARGE(AC1015:BP1015,5))</f>
        <v>0</v>
      </c>
      <c r="T1015" s="144">
        <f>IF(ISERROR(LARGE(BQ1015:CV1015,5)),0,LARGE(BQ1015:CV1015,5))</f>
        <v>0</v>
      </c>
      <c r="U1015" s="144">
        <f>IF(ISERROR(LARGE(CW1015:DP1015,5)),0,LARGE(CW1015:DP1015,5))</f>
        <v>0</v>
      </c>
      <c r="V1015" s="17"/>
      <c r="W1015" s="17"/>
      <c r="X1015" s="17"/>
      <c r="Y1015" s="17"/>
      <c r="Z1015" s="17"/>
      <c r="AA1015" s="17"/>
      <c r="AB1015" s="17"/>
      <c r="AC1015" s="141"/>
      <c r="AD1015" s="141"/>
      <c r="AE1015" s="141"/>
      <c r="AF1015" s="141"/>
      <c r="AG1015" s="141"/>
      <c r="AH1015" s="141"/>
      <c r="AI1015" s="141"/>
      <c r="AJ1015" s="141"/>
      <c r="AK1015" s="141"/>
      <c r="AL1015" s="141"/>
      <c r="AM1015" s="141"/>
      <c r="AN1015" s="141"/>
      <c r="AO1015" s="141"/>
      <c r="AP1015" s="141"/>
      <c r="AQ1015" s="141"/>
      <c r="AR1015" s="141"/>
      <c r="AS1015" s="141"/>
      <c r="AT1015" s="141">
        <v>36</v>
      </c>
      <c r="AU1015" s="141"/>
      <c r="AV1015" s="141"/>
      <c r="AW1015" s="141"/>
      <c r="AX1015" s="141"/>
      <c r="AY1015" s="141"/>
      <c r="AZ1015" s="141"/>
      <c r="BA1015" s="141"/>
      <c r="BB1015" s="141"/>
      <c r="BC1015" s="141"/>
      <c r="BD1015" s="141"/>
      <c r="BE1015" s="141"/>
      <c r="BF1015" s="141"/>
      <c r="BG1015" s="141"/>
      <c r="BH1015" s="141"/>
      <c r="BI1015" s="141"/>
      <c r="BJ1015" s="141"/>
      <c r="BK1015" s="141"/>
      <c r="BL1015" s="141"/>
      <c r="BM1015" s="141"/>
      <c r="BN1015" s="141"/>
      <c r="BO1015" s="141"/>
      <c r="BP1015" s="141"/>
      <c r="BQ1015" s="36"/>
      <c r="BR1015" s="36"/>
      <c r="BS1015" s="36"/>
      <c r="BT1015" s="36"/>
      <c r="BU1015" s="36"/>
      <c r="BV1015" s="36"/>
      <c r="BW1015" s="36"/>
      <c r="BX1015" s="36"/>
      <c r="BY1015" s="36"/>
      <c r="BZ1015" s="36"/>
      <c r="CA1015" s="36"/>
      <c r="CB1015" s="36"/>
      <c r="CC1015" s="36"/>
      <c r="CD1015" s="36"/>
      <c r="CE1015" s="36"/>
      <c r="CF1015" s="36"/>
      <c r="CG1015" s="36"/>
      <c r="CH1015" s="36"/>
      <c r="CI1015" s="145"/>
      <c r="CJ1015" s="146"/>
      <c r="CK1015" s="146"/>
      <c r="CL1015" s="146"/>
      <c r="CM1015" s="146"/>
      <c r="CN1015" s="146"/>
      <c r="CO1015" s="146"/>
      <c r="CP1015" s="147"/>
      <c r="CQ1015" s="146"/>
      <c r="CR1015" s="146"/>
      <c r="CS1015" s="146"/>
      <c r="CT1015" s="146"/>
      <c r="CU1015" s="36"/>
      <c r="CV1015" s="36"/>
      <c r="CW1015" s="142"/>
      <c r="CX1015" s="142"/>
      <c r="CY1015" s="142"/>
      <c r="CZ1015" s="142"/>
      <c r="DA1015" s="142"/>
      <c r="DB1015" s="142"/>
      <c r="DC1015" s="142"/>
      <c r="DD1015" s="142"/>
      <c r="DE1015" s="142"/>
      <c r="DF1015" s="142"/>
      <c r="DG1015" s="142"/>
      <c r="DH1015" s="142"/>
      <c r="DI1015" s="142"/>
      <c r="DJ1015" s="142"/>
      <c r="DK1015" s="142"/>
      <c r="DL1015" s="142"/>
      <c r="DM1015" s="142"/>
      <c r="DN1015" s="142"/>
      <c r="DO1015" s="142"/>
      <c r="DP1015" s="142"/>
    </row>
    <row r="1016" spans="1:120" ht="13.5" customHeight="1">
      <c r="A1016" s="16" t="str">
        <f>IF(B1016="","",IF(B1016&gt;1,"UWAGA JUŻ BYŁ",""))</f>
        <v/>
      </c>
      <c r="B1016" s="16">
        <f>IF(C1016="","",COUNTIF($C$8:$C$51430,C1016))</f>
        <v>1</v>
      </c>
      <c r="C1016" s="16" t="str">
        <f>CONCATENATE(E1016,F1016,H1016,G1016)</f>
        <v>SZARADOWSKIMarcinORŁY JEZUSA</v>
      </c>
      <c r="D1016" s="16">
        <f>IF(E1016="","",COUNTA($E$8:E1016))</f>
        <v>1009</v>
      </c>
      <c r="E1016" s="12" t="s">
        <v>3510</v>
      </c>
      <c r="F1016" s="16" t="s">
        <v>159</v>
      </c>
      <c r="G1016" s="12" t="s">
        <v>3511</v>
      </c>
      <c r="H1016" s="12"/>
      <c r="I1016" s="16" t="str">
        <f>IF(ISERROR(VLOOKUP(H1016,KATEGORIE!$C$13:$E$50006,MATCH(KATEGORIE!$E$12,KATEGORIE!$C$12:$E$12,0),0)),"",VLOOKUP(H1016,KATEGORIE!$C$13:$E$50006,MATCH(KATEGORIE!$E$12,KATEGORIE!$C$12:$E$12,0),0))</f>
        <v/>
      </c>
      <c r="J1016" s="16" t="str">
        <f>IF(I1016="","",COUNTIF($I$8:I1016,I1016))</f>
        <v/>
      </c>
      <c r="K1016" s="16">
        <f>COUNT(V1016:DP1016)</f>
        <v>1</v>
      </c>
      <c r="L1016" s="17">
        <f>IF(ISERROR(LARGE(V1016:AB1016,1)),0,LARGE(V1016:AB1016,1))+IF(ISERROR(LARGE(V1016:AB1016,2)),0,LARGE(V1016:AB1016,2))+IF(ISERROR(LARGE(V1016:AB1016,3)),0,LARGE(V1016:AB1016,3))+IF(ISERROR(LARGE(V1016:AB1016,4)),0,LARGE(V1016:AB1016,4))</f>
        <v>0</v>
      </c>
      <c r="M1016" s="141">
        <f>IF(ISERROR(LARGE(AC1016:BP1016,1)),0,LARGE(AC1016:BP1016,1))+IF(ISERROR(LARGE(AC1016:BP1016,2)),0,LARGE(AC1016:BP1016,2))+IF(ISERROR(LARGE(AC1016:BP1016,3)),0,LARGE(AC1016:BP1016,3))+IF(ISERROR(LARGE(AC1016:BP1016,4)),0,LARGE(AC1016:BP1016,4))</f>
        <v>0</v>
      </c>
      <c r="N1016" s="36">
        <f>IF(ISERROR(LARGE(BQ1016:CV1016,1)),0,LARGE(BQ1016:CV1016,1))+IF(ISERROR(LARGE(BQ1016:CV1016,2)),0,LARGE(BQ1016:CV1016,2))+IF(ISERROR(LARGE(BQ1016:CV1016,3)),0,LARGE(BQ1016:CV1016,3))+IF(ISERROR(LARGE(BQ1016:CV1016,4)),0,LARGE(BQ1016:CV1016,4))</f>
        <v>36</v>
      </c>
      <c r="O1016" s="142">
        <f>IF(ISERROR(LARGE(CW1016:DP1016,1)),0,LARGE(CW1016:DP1016,1))+IF(ISERROR(LARGE(CW1016:DP1016,2)),0,LARGE(CW1016:DP1016,2))+IF(ISERROR(LARGE(CW1016:DP1016,3)),0,LARGE(CW1016:DP1016,3))+IF(ISERROR(LARGE(CW1016:DP1016,4)),0,LARGE(CW1016:DP1016,4))</f>
        <v>0</v>
      </c>
      <c r="P1016" s="143">
        <f>IF(ISERROR(LARGE(V1016:DP1016,1)),0,LARGE(V1016:DP1016,1))+IF(ISERROR(LARGE(V1016:DP1016,2)),0,LARGE(V1016:DP1016,2))+IF(ISERROR(LARGE(V1016:DP1016,3)),0,LARGE(V1016:DP1016,3))+IF(ISERROR(LARGE(V1016:DP1016,4)),0,LARGE(V1016:DP1016,4))+IF(ISERROR(LARGE(V1016:DP1016,5)),0,LARGE(V1016:DP1016,5))+IF(ISERROR(LARGE(V1016:DP1016,6)),0,LARGE(V1016:DP1016,6))+IF(ISERROR(LARGE(V1016:DP1016,7)),0,LARGE(V1016:DP1016,7))+IF(ISERROR(LARGE(V1016:DP1016,8)),0,LARGE(V1016:DP1016,8))+IF(ISERROR(LARGE(V1016:DP1016,9)),0,LARGE(V1016:DP1016,9))+IF(ISERROR(LARGE(V1016:DP1016,10)),0,LARGE(V1016:DP1016,10))+IF(ISERROR(LARGE(V1016:DP1016,11)),0,LARGE(V1016:DP1016,11))+IF(ISERROR(LARGE(V1016:DP1016,12)),0,LARGE(V1016:DP1016,12))</f>
        <v>36</v>
      </c>
      <c r="Q1016" s="144">
        <f>COUNT(V1016:DP1016)</f>
        <v>1</v>
      </c>
      <c r="R1016" s="144">
        <f>IF(ISERROR(LARGE(V1016:AB1016,5)),0,LARGE(V1016:AB1016,5))</f>
        <v>0</v>
      </c>
      <c r="S1016" s="144">
        <f>IF(ISERROR(LARGE(AC1016:BP1016,5)),0,LARGE(AC1016:BP1016,5))</f>
        <v>0</v>
      </c>
      <c r="T1016" s="144">
        <f>IF(ISERROR(LARGE(BQ1016:CV1016,5)),0,LARGE(BQ1016:CV1016,5))</f>
        <v>0</v>
      </c>
      <c r="U1016" s="144">
        <f>IF(ISERROR(LARGE(CW1016:DP1016,5)),0,LARGE(CW1016:DP1016,5))</f>
        <v>0</v>
      </c>
      <c r="V1016" s="17"/>
      <c r="W1016" s="17"/>
      <c r="X1016" s="17"/>
      <c r="Y1016" s="17"/>
      <c r="Z1016" s="17"/>
      <c r="AA1016" s="17"/>
      <c r="AB1016" s="17"/>
      <c r="AC1016" s="141"/>
      <c r="AD1016" s="141"/>
      <c r="AE1016" s="141"/>
      <c r="AF1016" s="141"/>
      <c r="AG1016" s="141"/>
      <c r="AH1016" s="141"/>
      <c r="AI1016" s="141"/>
      <c r="AJ1016" s="141"/>
      <c r="AK1016" s="141"/>
      <c r="AL1016" s="141"/>
      <c r="AM1016" s="141"/>
      <c r="AN1016" s="141"/>
      <c r="AO1016" s="141"/>
      <c r="AP1016" s="141"/>
      <c r="AQ1016" s="141"/>
      <c r="AR1016" s="141"/>
      <c r="AS1016" s="141"/>
      <c r="AT1016" s="141"/>
      <c r="AU1016" s="141"/>
      <c r="AV1016" s="141"/>
      <c r="AW1016" s="141"/>
      <c r="AX1016" s="141"/>
      <c r="AY1016" s="141"/>
      <c r="AZ1016" s="141"/>
      <c r="BA1016" s="141"/>
      <c r="BB1016" s="141"/>
      <c r="BC1016" s="141"/>
      <c r="BD1016" s="141"/>
      <c r="BE1016" s="141"/>
      <c r="BF1016" s="141"/>
      <c r="BG1016" s="141"/>
      <c r="BH1016" s="141"/>
      <c r="BI1016" s="141"/>
      <c r="BJ1016" s="141"/>
      <c r="BK1016" s="141"/>
      <c r="BL1016" s="141"/>
      <c r="BM1016" s="141"/>
      <c r="BN1016" s="141"/>
      <c r="BO1016" s="141"/>
      <c r="BP1016" s="141"/>
      <c r="BQ1016" s="36"/>
      <c r="BR1016" s="36"/>
      <c r="BS1016" s="36"/>
      <c r="BT1016" s="36"/>
      <c r="BU1016" s="36"/>
      <c r="BV1016" s="36"/>
      <c r="BW1016" s="36"/>
      <c r="BX1016" s="36"/>
      <c r="BY1016" s="36"/>
      <c r="BZ1016" s="36"/>
      <c r="CA1016" s="36"/>
      <c r="CB1016" s="36"/>
      <c r="CC1016" s="36"/>
      <c r="CD1016" s="36">
        <v>36</v>
      </c>
      <c r="CE1016" s="36"/>
      <c r="CF1016" s="36"/>
      <c r="CG1016" s="36"/>
      <c r="CH1016" s="36"/>
      <c r="CI1016" s="145"/>
      <c r="CJ1016" s="146"/>
      <c r="CK1016" s="146"/>
      <c r="CL1016" s="146"/>
      <c r="CM1016" s="146"/>
      <c r="CN1016" s="146"/>
      <c r="CO1016" s="146"/>
      <c r="CP1016" s="147"/>
      <c r="CQ1016" s="146"/>
      <c r="CR1016" s="146"/>
      <c r="CS1016" s="146"/>
      <c r="CT1016" s="146"/>
      <c r="CU1016" s="36"/>
      <c r="CV1016" s="36"/>
      <c r="CW1016" s="142"/>
      <c r="CX1016" s="142"/>
      <c r="CY1016" s="142"/>
      <c r="CZ1016" s="142"/>
      <c r="DA1016" s="142"/>
      <c r="DB1016" s="142"/>
      <c r="DC1016" s="142"/>
      <c r="DD1016" s="142"/>
      <c r="DE1016" s="142"/>
      <c r="DF1016" s="142"/>
      <c r="DG1016" s="142"/>
      <c r="DH1016" s="142"/>
      <c r="DI1016" s="142"/>
      <c r="DJ1016" s="142"/>
      <c r="DK1016" s="142"/>
      <c r="DL1016" s="142"/>
      <c r="DM1016" s="142"/>
      <c r="DN1016" s="142"/>
      <c r="DO1016" s="142"/>
      <c r="DP1016" s="142"/>
    </row>
    <row r="1017" spans="1:120" ht="13.5" customHeight="1">
      <c r="A1017" s="16" t="str">
        <f>IF(B1017="","",IF(B1017&gt;1,"UWAGA JUŻ BYŁ",""))</f>
        <v/>
      </c>
      <c r="B1017" s="16">
        <f>IF(C1017="","",COUNTIF($C$8:$C$51430,C1017))</f>
        <v>1</v>
      </c>
      <c r="C1017" s="16" t="str">
        <f>CONCATENATE(E1017,F1017,H1017,G1017)</f>
        <v>BARANIECMichał2001Ukn Melafir Czarny Bór</v>
      </c>
      <c r="D1017" s="16">
        <f>IF(E1017="","",COUNTA($E$8:E1017))</f>
        <v>1010</v>
      </c>
      <c r="E1017" s="12" t="s">
        <v>2027</v>
      </c>
      <c r="F1017" s="16" t="s">
        <v>392</v>
      </c>
      <c r="G1017" s="12" t="s">
        <v>3782</v>
      </c>
      <c r="H1017" s="12">
        <v>2001</v>
      </c>
      <c r="I1017" s="16" t="str">
        <f>IF(ISERROR(VLOOKUP(H1017,KATEGORIE!$C$13:$E$50006,MATCH(KATEGORIE!$E$12,KATEGORIE!$C$12:$E$12,0),0)),"",VLOOKUP(H1017,KATEGORIE!$C$13:$E$50006,MATCH(KATEGORIE!$E$12,KATEGORIE!$C$12:$E$12,0),0))</f>
        <v>J</v>
      </c>
      <c r="J1017" s="16">
        <f>IF(I1017="","",COUNTIF($I$8:I1017,I1017))</f>
        <v>33</v>
      </c>
      <c r="K1017" s="16">
        <f>COUNT(V1017:DP1017)</f>
        <v>1</v>
      </c>
      <c r="L1017" s="17">
        <f>IF(ISERROR(LARGE(V1017:AB1017,1)),0,LARGE(V1017:AB1017,1))+IF(ISERROR(LARGE(V1017:AB1017,2)),0,LARGE(V1017:AB1017,2))+IF(ISERROR(LARGE(V1017:AB1017,3)),0,LARGE(V1017:AB1017,3))+IF(ISERROR(LARGE(V1017:AB1017,4)),0,LARGE(V1017:AB1017,4))</f>
        <v>0</v>
      </c>
      <c r="M1017" s="141">
        <f>IF(ISERROR(LARGE(AC1017:BP1017,1)),0,LARGE(AC1017:BP1017,1))+IF(ISERROR(LARGE(AC1017:BP1017,2)),0,LARGE(AC1017:BP1017,2))+IF(ISERROR(LARGE(AC1017:BP1017,3)),0,LARGE(AC1017:BP1017,3))+IF(ISERROR(LARGE(AC1017:BP1017,4)),0,LARGE(AC1017:BP1017,4))</f>
        <v>36</v>
      </c>
      <c r="N1017" s="36">
        <f>IF(ISERROR(LARGE(BQ1017:CV1017,1)),0,LARGE(BQ1017:CV1017,1))+IF(ISERROR(LARGE(BQ1017:CV1017,2)),0,LARGE(BQ1017:CV1017,2))+IF(ISERROR(LARGE(BQ1017:CV1017,3)),0,LARGE(BQ1017:CV1017,3))+IF(ISERROR(LARGE(BQ1017:CV1017,4)),0,LARGE(BQ1017:CV1017,4))</f>
        <v>0</v>
      </c>
      <c r="O1017" s="142">
        <f>IF(ISERROR(LARGE(CW1017:DP1017,1)),0,LARGE(CW1017:DP1017,1))+IF(ISERROR(LARGE(CW1017:DP1017,2)),0,LARGE(CW1017:DP1017,2))+IF(ISERROR(LARGE(CW1017:DP1017,3)),0,LARGE(CW1017:DP1017,3))+IF(ISERROR(LARGE(CW1017:DP1017,4)),0,LARGE(CW1017:DP1017,4))</f>
        <v>0</v>
      </c>
      <c r="P1017" s="143">
        <f>IF(ISERROR(LARGE(V1017:DP1017,1)),0,LARGE(V1017:DP1017,1))+IF(ISERROR(LARGE(V1017:DP1017,2)),0,LARGE(V1017:DP1017,2))+IF(ISERROR(LARGE(V1017:DP1017,3)),0,LARGE(V1017:DP1017,3))+IF(ISERROR(LARGE(V1017:DP1017,4)),0,LARGE(V1017:DP1017,4))+IF(ISERROR(LARGE(V1017:DP1017,5)),0,LARGE(V1017:DP1017,5))+IF(ISERROR(LARGE(V1017:DP1017,6)),0,LARGE(V1017:DP1017,6))+IF(ISERROR(LARGE(V1017:DP1017,7)),0,LARGE(V1017:DP1017,7))+IF(ISERROR(LARGE(V1017:DP1017,8)),0,LARGE(V1017:DP1017,8))+IF(ISERROR(LARGE(V1017:DP1017,9)),0,LARGE(V1017:DP1017,9))+IF(ISERROR(LARGE(V1017:DP1017,10)),0,LARGE(V1017:DP1017,10))+IF(ISERROR(LARGE(V1017:DP1017,11)),0,LARGE(V1017:DP1017,11))+IF(ISERROR(LARGE(V1017:DP1017,12)),0,LARGE(V1017:DP1017,12))</f>
        <v>36</v>
      </c>
      <c r="Q1017" s="144">
        <f>COUNT(V1017:DP1017)</f>
        <v>1</v>
      </c>
      <c r="R1017" s="144">
        <f>IF(ISERROR(LARGE(V1017:AB1017,5)),0,LARGE(V1017:AB1017,5))</f>
        <v>0</v>
      </c>
      <c r="S1017" s="144">
        <f>IF(ISERROR(LARGE(AC1017:BP1017,5)),0,LARGE(AC1017:BP1017,5))</f>
        <v>0</v>
      </c>
      <c r="T1017" s="144">
        <f>IF(ISERROR(LARGE(BQ1017:CV1017,5)),0,LARGE(BQ1017:CV1017,5))</f>
        <v>0</v>
      </c>
      <c r="U1017" s="144">
        <f>IF(ISERROR(LARGE(CW1017:DP1017,5)),0,LARGE(CW1017:DP1017,5))</f>
        <v>0</v>
      </c>
      <c r="V1017" s="17"/>
      <c r="W1017" s="17"/>
      <c r="X1017" s="17"/>
      <c r="Y1017" s="17"/>
      <c r="Z1017" s="17"/>
      <c r="AA1017" s="17"/>
      <c r="AB1017" s="17"/>
      <c r="AC1017" s="141"/>
      <c r="AD1017" s="141"/>
      <c r="AE1017" s="141"/>
      <c r="AF1017" s="141"/>
      <c r="AG1017" s="141"/>
      <c r="AH1017" s="141"/>
      <c r="AI1017" s="141"/>
      <c r="AJ1017" s="141"/>
      <c r="AK1017" s="141"/>
      <c r="AL1017" s="141"/>
      <c r="AM1017" s="141"/>
      <c r="AN1017" s="141"/>
      <c r="AO1017" s="141"/>
      <c r="AP1017" s="141"/>
      <c r="AQ1017" s="141"/>
      <c r="AR1017" s="141"/>
      <c r="AS1017" s="141"/>
      <c r="AT1017" s="141"/>
      <c r="AU1017" s="141"/>
      <c r="AV1017" s="141"/>
      <c r="AW1017" s="141">
        <v>36</v>
      </c>
      <c r="AX1017" s="141"/>
      <c r="AY1017" s="141"/>
      <c r="AZ1017" s="141"/>
      <c r="BA1017" s="141"/>
      <c r="BB1017" s="141"/>
      <c r="BC1017" s="141"/>
      <c r="BD1017" s="141"/>
      <c r="BE1017" s="141"/>
      <c r="BF1017" s="141"/>
      <c r="BG1017" s="141"/>
      <c r="BH1017" s="141"/>
      <c r="BI1017" s="141"/>
      <c r="BJ1017" s="141"/>
      <c r="BK1017" s="141"/>
      <c r="BL1017" s="141"/>
      <c r="BM1017" s="141"/>
      <c r="BN1017" s="141"/>
      <c r="BO1017" s="141"/>
      <c r="BP1017" s="141"/>
      <c r="BQ1017" s="36"/>
      <c r="BR1017" s="36"/>
      <c r="BS1017" s="36"/>
      <c r="BT1017" s="36"/>
      <c r="BU1017" s="36"/>
      <c r="BV1017" s="36"/>
      <c r="BW1017" s="36"/>
      <c r="BX1017" s="36"/>
      <c r="BY1017" s="36"/>
      <c r="BZ1017" s="36"/>
      <c r="CA1017" s="36"/>
      <c r="CB1017" s="36"/>
      <c r="CC1017" s="36"/>
      <c r="CD1017" s="36"/>
      <c r="CE1017" s="36"/>
      <c r="CF1017" s="36"/>
      <c r="CG1017" s="36"/>
      <c r="CH1017" s="36"/>
      <c r="CI1017" s="145"/>
      <c r="CJ1017" s="146"/>
      <c r="CK1017" s="146"/>
      <c r="CL1017" s="146"/>
      <c r="CM1017" s="146"/>
      <c r="CN1017" s="146"/>
      <c r="CO1017" s="146"/>
      <c r="CP1017" s="147"/>
      <c r="CQ1017" s="146"/>
      <c r="CR1017" s="146"/>
      <c r="CS1017" s="146"/>
      <c r="CT1017" s="146"/>
      <c r="CU1017" s="36"/>
      <c r="CV1017" s="36"/>
      <c r="CW1017" s="142"/>
      <c r="CX1017" s="142"/>
      <c r="CY1017" s="142"/>
      <c r="CZ1017" s="142"/>
      <c r="DA1017" s="142"/>
      <c r="DB1017" s="142"/>
      <c r="DC1017" s="142"/>
      <c r="DD1017" s="142"/>
      <c r="DE1017" s="142"/>
      <c r="DF1017" s="142"/>
      <c r="DG1017" s="142"/>
      <c r="DH1017" s="142"/>
      <c r="DI1017" s="142"/>
      <c r="DJ1017" s="142"/>
      <c r="DK1017" s="142"/>
      <c r="DL1017" s="142"/>
      <c r="DM1017" s="142"/>
      <c r="DN1017" s="142"/>
      <c r="DO1017" s="142"/>
      <c r="DP1017" s="142"/>
    </row>
    <row r="1018" spans="1:120" ht="13.5" customHeight="1">
      <c r="A1018" s="16" t="str">
        <f>IF(B1018="","",IF(B1018&gt;1,"UWAGA JUŻ BYŁ",""))</f>
        <v/>
      </c>
      <c r="B1018" s="16">
        <f>IF(C1018="","",COUNTIF($C$8:$C$51430,C1018))</f>
        <v>1</v>
      </c>
      <c r="C1018" s="16" t="str">
        <f>CONCATENATE(E1018,F1018,H1018,G1018)</f>
        <v>MaślankajacekNorafsport</v>
      </c>
      <c r="D1018" s="16">
        <f>IF(E1018="","",COUNTA($E$8:E1018))</f>
        <v>1011</v>
      </c>
      <c r="E1018" s="12" t="s">
        <v>3084</v>
      </c>
      <c r="F1018" s="16" t="s">
        <v>3648</v>
      </c>
      <c r="G1018" s="12" t="s">
        <v>1597</v>
      </c>
      <c r="H1018" s="12"/>
      <c r="I1018" s="16" t="str">
        <f>IF(ISERROR(VLOOKUP(H1018,KATEGORIE!$C$13:$E$50006,MATCH(KATEGORIE!$E$12,KATEGORIE!$C$12:$E$12,0),0)),"",VLOOKUP(H1018,KATEGORIE!$C$13:$E$50006,MATCH(KATEGORIE!$E$12,KATEGORIE!$C$12:$E$12,0),0))</f>
        <v/>
      </c>
      <c r="J1018" s="16" t="str">
        <f>IF(I1018="","",COUNTIF($I$8:I1018,I1018))</f>
        <v/>
      </c>
      <c r="K1018" s="16">
        <f>COUNT(V1018:DP1018)</f>
        <v>1</v>
      </c>
      <c r="L1018" s="17">
        <f>IF(ISERROR(LARGE(V1018:AB1018,1)),0,LARGE(V1018:AB1018,1))+IF(ISERROR(LARGE(V1018:AB1018,2)),0,LARGE(V1018:AB1018,2))+IF(ISERROR(LARGE(V1018:AB1018,3)),0,LARGE(V1018:AB1018,3))+IF(ISERROR(LARGE(V1018:AB1018,4)),0,LARGE(V1018:AB1018,4))</f>
        <v>0</v>
      </c>
      <c r="M1018" s="141">
        <f>IF(ISERROR(LARGE(AC1018:BP1018,1)),0,LARGE(AC1018:BP1018,1))+IF(ISERROR(LARGE(AC1018:BP1018,2)),0,LARGE(AC1018:BP1018,2))+IF(ISERROR(LARGE(AC1018:BP1018,3)),0,LARGE(AC1018:BP1018,3))+IF(ISERROR(LARGE(AC1018:BP1018,4)),0,LARGE(AC1018:BP1018,4))</f>
        <v>0</v>
      </c>
      <c r="N1018" s="36">
        <f>IF(ISERROR(LARGE(BQ1018:CV1018,1)),0,LARGE(BQ1018:CV1018,1))+IF(ISERROR(LARGE(BQ1018:CV1018,2)),0,LARGE(BQ1018:CV1018,2))+IF(ISERROR(LARGE(BQ1018:CV1018,3)),0,LARGE(BQ1018:CV1018,3))+IF(ISERROR(LARGE(BQ1018:CV1018,4)),0,LARGE(BQ1018:CV1018,4))</f>
        <v>36</v>
      </c>
      <c r="O1018" s="142">
        <f>IF(ISERROR(LARGE(CW1018:DP1018,1)),0,LARGE(CW1018:DP1018,1))+IF(ISERROR(LARGE(CW1018:DP1018,2)),0,LARGE(CW1018:DP1018,2))+IF(ISERROR(LARGE(CW1018:DP1018,3)),0,LARGE(CW1018:DP1018,3))+IF(ISERROR(LARGE(CW1018:DP1018,4)),0,LARGE(CW1018:DP1018,4))</f>
        <v>0</v>
      </c>
      <c r="P1018" s="143">
        <f>IF(ISERROR(LARGE(V1018:DP1018,1)),0,LARGE(V1018:DP1018,1))+IF(ISERROR(LARGE(V1018:DP1018,2)),0,LARGE(V1018:DP1018,2))+IF(ISERROR(LARGE(V1018:DP1018,3)),0,LARGE(V1018:DP1018,3))+IF(ISERROR(LARGE(V1018:DP1018,4)),0,LARGE(V1018:DP1018,4))+IF(ISERROR(LARGE(V1018:DP1018,5)),0,LARGE(V1018:DP1018,5))+IF(ISERROR(LARGE(V1018:DP1018,6)),0,LARGE(V1018:DP1018,6))+IF(ISERROR(LARGE(V1018:DP1018,7)),0,LARGE(V1018:DP1018,7))+IF(ISERROR(LARGE(V1018:DP1018,8)),0,LARGE(V1018:DP1018,8))+IF(ISERROR(LARGE(V1018:DP1018,9)),0,LARGE(V1018:DP1018,9))+IF(ISERROR(LARGE(V1018:DP1018,10)),0,LARGE(V1018:DP1018,10))+IF(ISERROR(LARGE(V1018:DP1018,11)),0,LARGE(V1018:DP1018,11))+IF(ISERROR(LARGE(V1018:DP1018,12)),0,LARGE(V1018:DP1018,12))</f>
        <v>36</v>
      </c>
      <c r="Q1018" s="144">
        <f>COUNT(V1018:DP1018)</f>
        <v>1</v>
      </c>
      <c r="R1018" s="144">
        <f>IF(ISERROR(LARGE(V1018:AB1018,5)),0,LARGE(V1018:AB1018,5))</f>
        <v>0</v>
      </c>
      <c r="S1018" s="144">
        <f>IF(ISERROR(LARGE(AC1018:BP1018,5)),0,LARGE(AC1018:BP1018,5))</f>
        <v>0</v>
      </c>
      <c r="T1018" s="144">
        <f>IF(ISERROR(LARGE(BQ1018:CV1018,5)),0,LARGE(BQ1018:CV1018,5))</f>
        <v>0</v>
      </c>
      <c r="U1018" s="144">
        <f>IF(ISERROR(LARGE(CW1018:DP1018,5)),0,LARGE(CW1018:DP1018,5))</f>
        <v>0</v>
      </c>
      <c r="V1018" s="17"/>
      <c r="W1018" s="17"/>
      <c r="X1018" s="17"/>
      <c r="Y1018" s="17"/>
      <c r="Z1018" s="17"/>
      <c r="AA1018" s="17"/>
      <c r="AB1018" s="17"/>
      <c r="AC1018" s="141"/>
      <c r="AD1018" s="141"/>
      <c r="AE1018" s="141"/>
      <c r="AF1018" s="141"/>
      <c r="AG1018" s="141"/>
      <c r="AH1018" s="141"/>
      <c r="AI1018" s="141"/>
      <c r="AJ1018" s="141"/>
      <c r="AK1018" s="141"/>
      <c r="AL1018" s="141"/>
      <c r="AM1018" s="141"/>
      <c r="AN1018" s="141"/>
      <c r="AO1018" s="141"/>
      <c r="AP1018" s="141"/>
      <c r="AQ1018" s="141"/>
      <c r="AR1018" s="141"/>
      <c r="AS1018" s="141"/>
      <c r="AT1018" s="141"/>
      <c r="AU1018" s="141"/>
      <c r="AV1018" s="141"/>
      <c r="AW1018" s="141"/>
      <c r="AX1018" s="141"/>
      <c r="AY1018" s="141"/>
      <c r="AZ1018" s="141"/>
      <c r="BA1018" s="141"/>
      <c r="BB1018" s="141"/>
      <c r="BC1018" s="141"/>
      <c r="BD1018" s="141"/>
      <c r="BE1018" s="141"/>
      <c r="BF1018" s="141"/>
      <c r="BG1018" s="141"/>
      <c r="BH1018" s="141"/>
      <c r="BI1018" s="141"/>
      <c r="BJ1018" s="141"/>
      <c r="BK1018" s="141"/>
      <c r="BL1018" s="141"/>
      <c r="BM1018" s="141"/>
      <c r="BN1018" s="141"/>
      <c r="BO1018" s="141"/>
      <c r="BP1018" s="141"/>
      <c r="BQ1018" s="36"/>
      <c r="BR1018" s="36"/>
      <c r="BS1018" s="36"/>
      <c r="BT1018" s="36"/>
      <c r="BU1018" s="36"/>
      <c r="BV1018" s="36"/>
      <c r="BW1018" s="36"/>
      <c r="BX1018" s="36"/>
      <c r="BY1018" s="36"/>
      <c r="BZ1018" s="36"/>
      <c r="CA1018" s="36"/>
      <c r="CB1018" s="36"/>
      <c r="CC1018" s="36"/>
      <c r="CD1018" s="36"/>
      <c r="CE1018" s="36"/>
      <c r="CF1018" s="36"/>
      <c r="CG1018" s="36"/>
      <c r="CH1018" s="36">
        <v>36</v>
      </c>
      <c r="CI1018" s="145"/>
      <c r="CJ1018" s="146"/>
      <c r="CK1018" s="146"/>
      <c r="CL1018" s="146"/>
      <c r="CM1018" s="146"/>
      <c r="CN1018" s="146"/>
      <c r="CO1018" s="146"/>
      <c r="CP1018" s="147"/>
      <c r="CQ1018" s="146"/>
      <c r="CR1018" s="146"/>
      <c r="CS1018" s="146"/>
      <c r="CT1018" s="146"/>
      <c r="CU1018" s="36"/>
      <c r="CV1018" s="36"/>
      <c r="CW1018" s="142"/>
      <c r="CX1018" s="142"/>
      <c r="CY1018" s="142"/>
      <c r="CZ1018" s="142"/>
      <c r="DA1018" s="142"/>
      <c r="DB1018" s="142"/>
      <c r="DC1018" s="142"/>
      <c r="DD1018" s="142"/>
      <c r="DE1018" s="142"/>
      <c r="DF1018" s="142"/>
      <c r="DG1018" s="142"/>
      <c r="DH1018" s="142"/>
      <c r="DI1018" s="142"/>
      <c r="DJ1018" s="142"/>
      <c r="DK1018" s="142"/>
      <c r="DL1018" s="142"/>
      <c r="DM1018" s="142"/>
      <c r="DN1018" s="142"/>
      <c r="DO1018" s="142"/>
      <c r="DP1018" s="142"/>
    </row>
    <row r="1019" spans="1:120" ht="13.5" customHeight="1">
      <c r="A1019" s="16" t="str">
        <f>IF(B1019="","",IF(B1019&gt;1,"UWAGA JUŻ BYŁ",""))</f>
        <v/>
      </c>
      <c r="B1019" s="16">
        <f>IF(C1019="","",COUNTIF($C$8:$C$51430,C1019))</f>
        <v>1</v>
      </c>
      <c r="C1019" s="16" t="str">
        <f>CONCATENATE(E1019,F1019,H1019,G1019)</f>
        <v>KRZEMIEŃKrzysztofMAKÓW</v>
      </c>
      <c r="D1019" s="16">
        <f>IF(E1019="","",COUNTA($E$8:E1019))</f>
        <v>1012</v>
      </c>
      <c r="E1019" s="12" t="s">
        <v>4027</v>
      </c>
      <c r="F1019" s="16" t="s">
        <v>229</v>
      </c>
      <c r="G1019" s="12" t="s">
        <v>4028</v>
      </c>
      <c r="H1019" s="12"/>
      <c r="I1019" s="16" t="str">
        <f>IF(ISERROR(VLOOKUP(H1019,KATEGORIE!$C$13:$E$50006,MATCH(KATEGORIE!$E$12,KATEGORIE!$C$12:$E$12,0),0)),"",VLOOKUP(H1019,KATEGORIE!$C$13:$E$50006,MATCH(KATEGORIE!$E$12,KATEGORIE!$C$12:$E$12,0),0))</f>
        <v/>
      </c>
      <c r="J1019" s="16" t="str">
        <f>IF(I1019="","",COUNTIF($I$8:I1019,I1019))</f>
        <v/>
      </c>
      <c r="K1019" s="16">
        <f>COUNT(V1019:DP1019)</f>
        <v>1</v>
      </c>
      <c r="L1019" s="17">
        <f>IF(ISERROR(LARGE(V1019:AB1019,1)),0,LARGE(V1019:AB1019,1))+IF(ISERROR(LARGE(V1019:AB1019,2)),0,LARGE(V1019:AB1019,2))+IF(ISERROR(LARGE(V1019:AB1019,3)),0,LARGE(V1019:AB1019,3))+IF(ISERROR(LARGE(V1019:AB1019,4)),0,LARGE(V1019:AB1019,4))</f>
        <v>0</v>
      </c>
      <c r="M1019" s="141">
        <f>IF(ISERROR(LARGE(AC1019:BP1019,1)),0,LARGE(AC1019:BP1019,1))+IF(ISERROR(LARGE(AC1019:BP1019,2)),0,LARGE(AC1019:BP1019,2))+IF(ISERROR(LARGE(AC1019:BP1019,3)),0,LARGE(AC1019:BP1019,3))+IF(ISERROR(LARGE(AC1019:BP1019,4)),0,LARGE(AC1019:BP1019,4))</f>
        <v>36</v>
      </c>
      <c r="N1019" s="36">
        <f>IF(ISERROR(LARGE(BQ1019:CV1019,1)),0,LARGE(BQ1019:CV1019,1))+IF(ISERROR(LARGE(BQ1019:CV1019,2)),0,LARGE(BQ1019:CV1019,2))+IF(ISERROR(LARGE(BQ1019:CV1019,3)),0,LARGE(BQ1019:CV1019,3))+IF(ISERROR(LARGE(BQ1019:CV1019,4)),0,LARGE(BQ1019:CV1019,4))</f>
        <v>0</v>
      </c>
      <c r="O1019" s="142">
        <f>IF(ISERROR(LARGE(CW1019:DP1019,1)),0,LARGE(CW1019:DP1019,1))+IF(ISERROR(LARGE(CW1019:DP1019,2)),0,LARGE(CW1019:DP1019,2))+IF(ISERROR(LARGE(CW1019:DP1019,3)),0,LARGE(CW1019:DP1019,3))+IF(ISERROR(LARGE(CW1019:DP1019,4)),0,LARGE(CW1019:DP1019,4))</f>
        <v>0</v>
      </c>
      <c r="P1019" s="143">
        <f>IF(ISERROR(LARGE(V1019:DP1019,1)),0,LARGE(V1019:DP1019,1))+IF(ISERROR(LARGE(V1019:DP1019,2)),0,LARGE(V1019:DP1019,2))+IF(ISERROR(LARGE(V1019:DP1019,3)),0,LARGE(V1019:DP1019,3))+IF(ISERROR(LARGE(V1019:DP1019,4)),0,LARGE(V1019:DP1019,4))+IF(ISERROR(LARGE(V1019:DP1019,5)),0,LARGE(V1019:DP1019,5))+IF(ISERROR(LARGE(V1019:DP1019,6)),0,LARGE(V1019:DP1019,6))+IF(ISERROR(LARGE(V1019:DP1019,7)),0,LARGE(V1019:DP1019,7))+IF(ISERROR(LARGE(V1019:DP1019,8)),0,LARGE(V1019:DP1019,8))+IF(ISERROR(LARGE(V1019:DP1019,9)),0,LARGE(V1019:DP1019,9))+IF(ISERROR(LARGE(V1019:DP1019,10)),0,LARGE(V1019:DP1019,10))+IF(ISERROR(LARGE(V1019:DP1019,11)),0,LARGE(V1019:DP1019,11))+IF(ISERROR(LARGE(V1019:DP1019,12)),0,LARGE(V1019:DP1019,12))</f>
        <v>36</v>
      </c>
      <c r="Q1019" s="144">
        <f>COUNT(V1019:DP1019)</f>
        <v>1</v>
      </c>
      <c r="R1019" s="144">
        <f>IF(ISERROR(LARGE(V1019:AB1019,5)),0,LARGE(V1019:AB1019,5))</f>
        <v>0</v>
      </c>
      <c r="S1019" s="144">
        <f>IF(ISERROR(LARGE(AC1019:BP1019,5)),0,LARGE(AC1019:BP1019,5))</f>
        <v>0</v>
      </c>
      <c r="T1019" s="144">
        <f>IF(ISERROR(LARGE(BQ1019:CV1019,5)),0,LARGE(BQ1019:CV1019,5))</f>
        <v>0</v>
      </c>
      <c r="U1019" s="144">
        <f>IF(ISERROR(LARGE(CW1019:DP1019,5)),0,LARGE(CW1019:DP1019,5))</f>
        <v>0</v>
      </c>
      <c r="V1019" s="17"/>
      <c r="W1019" s="17"/>
      <c r="X1019" s="17"/>
      <c r="Y1019" s="17"/>
      <c r="Z1019" s="17"/>
      <c r="AA1019" s="17"/>
      <c r="AB1019" s="17"/>
      <c r="AC1019" s="141"/>
      <c r="AD1019" s="141"/>
      <c r="AE1019" s="141"/>
      <c r="AF1019" s="141"/>
      <c r="AG1019" s="141"/>
      <c r="AH1019" s="141"/>
      <c r="AI1019" s="141"/>
      <c r="AJ1019" s="141"/>
      <c r="AK1019" s="141"/>
      <c r="AL1019" s="141"/>
      <c r="AM1019" s="141"/>
      <c r="AN1019" s="141"/>
      <c r="AO1019" s="141"/>
      <c r="AP1019" s="141"/>
      <c r="AQ1019" s="141"/>
      <c r="AR1019" s="141"/>
      <c r="AS1019" s="141"/>
      <c r="AT1019" s="141"/>
      <c r="AU1019" s="141"/>
      <c r="AV1019" s="141"/>
      <c r="AW1019" s="141"/>
      <c r="AX1019" s="141"/>
      <c r="AY1019" s="141">
        <v>36</v>
      </c>
      <c r="AZ1019" s="141"/>
      <c r="BA1019" s="141"/>
      <c r="BB1019" s="141"/>
      <c r="BC1019" s="141"/>
      <c r="BD1019" s="141"/>
      <c r="BE1019" s="141"/>
      <c r="BF1019" s="141"/>
      <c r="BG1019" s="141"/>
      <c r="BH1019" s="141"/>
      <c r="BI1019" s="141"/>
      <c r="BJ1019" s="141"/>
      <c r="BK1019" s="141"/>
      <c r="BL1019" s="141"/>
      <c r="BM1019" s="141"/>
      <c r="BN1019" s="141"/>
      <c r="BO1019" s="141"/>
      <c r="BP1019" s="141"/>
      <c r="BQ1019" s="36"/>
      <c r="BR1019" s="36"/>
      <c r="BS1019" s="36"/>
      <c r="BT1019" s="36"/>
      <c r="BU1019" s="36"/>
      <c r="BV1019" s="36"/>
      <c r="BW1019" s="36"/>
      <c r="BX1019" s="36"/>
      <c r="BY1019" s="36"/>
      <c r="BZ1019" s="36"/>
      <c r="CA1019" s="36"/>
      <c r="CB1019" s="36"/>
      <c r="CC1019" s="36"/>
      <c r="CD1019" s="36"/>
      <c r="CE1019" s="36"/>
      <c r="CF1019" s="36"/>
      <c r="CG1019" s="36"/>
      <c r="CH1019" s="36"/>
      <c r="CI1019" s="145"/>
      <c r="CJ1019" s="146"/>
      <c r="CK1019" s="146"/>
      <c r="CL1019" s="146"/>
      <c r="CM1019" s="146"/>
      <c r="CN1019" s="146"/>
      <c r="CO1019" s="146"/>
      <c r="CP1019" s="147"/>
      <c r="CQ1019" s="146"/>
      <c r="CR1019" s="146"/>
      <c r="CS1019" s="146"/>
      <c r="CT1019" s="146"/>
      <c r="CU1019" s="36"/>
      <c r="CV1019" s="36"/>
      <c r="CW1019" s="142"/>
      <c r="CX1019" s="142"/>
      <c r="CY1019" s="142"/>
      <c r="CZ1019" s="142"/>
      <c r="DA1019" s="142"/>
      <c r="DB1019" s="142"/>
      <c r="DC1019" s="142"/>
      <c r="DD1019" s="142"/>
      <c r="DE1019" s="142"/>
      <c r="DF1019" s="142"/>
      <c r="DG1019" s="142"/>
      <c r="DH1019" s="142"/>
      <c r="DI1019" s="142"/>
      <c r="DJ1019" s="142"/>
      <c r="DK1019" s="142"/>
      <c r="DL1019" s="142"/>
      <c r="DM1019" s="142"/>
      <c r="DN1019" s="142"/>
      <c r="DO1019" s="142"/>
      <c r="DP1019" s="142"/>
    </row>
    <row r="1020" spans="1:120" ht="13.5" customHeight="1">
      <c r="A1020" s="16" t="str">
        <f>IF(B1020="","",IF(B1020&gt;1,"UWAGA JUŻ BYŁ",""))</f>
        <v/>
      </c>
      <c r="B1020" s="16">
        <f>IF(C1020="","",COUNTIF($C$8:$C$51430,C1020))</f>
        <v>1</v>
      </c>
      <c r="C1020" s="16" t="str">
        <f>CONCATENATE(E1020,F1020,H1020,G1020)</f>
        <v>HabaKonrad</v>
      </c>
      <c r="D1020" s="16">
        <f>IF(E1020="","",COUNTA($E$8:E1020))</f>
        <v>1013</v>
      </c>
      <c r="E1020" s="117" t="s">
        <v>4253</v>
      </c>
      <c r="F1020" s="16" t="s">
        <v>379</v>
      </c>
      <c r="G1020" s="12"/>
      <c r="H1020" s="12"/>
      <c r="I1020" s="16" t="str">
        <f>IF(ISERROR(VLOOKUP(H1020,KATEGORIE!$C$13:$E$50006,MATCH(KATEGORIE!$E$12,KATEGORIE!$C$12:$E$12,0),0)),"",VLOOKUP(H1020,KATEGORIE!$C$13:$E$50006,MATCH(KATEGORIE!$E$12,KATEGORIE!$C$12:$E$12,0),0))</f>
        <v/>
      </c>
      <c r="J1020" s="16" t="str">
        <f>IF(I1020="","",COUNTIF($I$8:I1020,I1020))</f>
        <v/>
      </c>
      <c r="K1020" s="16">
        <f>COUNT(V1020:DP1020)</f>
        <v>1</v>
      </c>
      <c r="L1020" s="17">
        <f>IF(ISERROR(LARGE(V1020:AB1020,1)),0,LARGE(V1020:AB1020,1))+IF(ISERROR(LARGE(V1020:AB1020,2)),0,LARGE(V1020:AB1020,2))+IF(ISERROR(LARGE(V1020:AB1020,3)),0,LARGE(V1020:AB1020,3))+IF(ISERROR(LARGE(V1020:AB1020,4)),0,LARGE(V1020:AB1020,4))</f>
        <v>0</v>
      </c>
      <c r="M1020" s="141">
        <f>IF(ISERROR(LARGE(AC1020:BP1020,1)),0,LARGE(AC1020:BP1020,1))+IF(ISERROR(LARGE(AC1020:BP1020,2)),0,LARGE(AC1020:BP1020,2))+IF(ISERROR(LARGE(AC1020:BP1020,3)),0,LARGE(AC1020:BP1020,3))+IF(ISERROR(LARGE(AC1020:BP1020,4)),0,LARGE(AC1020:BP1020,4))</f>
        <v>36</v>
      </c>
      <c r="N1020" s="36">
        <f>IF(ISERROR(LARGE(BQ1020:CV1020,1)),0,LARGE(BQ1020:CV1020,1))+IF(ISERROR(LARGE(BQ1020:CV1020,2)),0,LARGE(BQ1020:CV1020,2))+IF(ISERROR(LARGE(BQ1020:CV1020,3)),0,LARGE(BQ1020:CV1020,3))+IF(ISERROR(LARGE(BQ1020:CV1020,4)),0,LARGE(BQ1020:CV1020,4))</f>
        <v>0</v>
      </c>
      <c r="O1020" s="142">
        <f>IF(ISERROR(LARGE(CW1020:DP1020,1)),0,LARGE(CW1020:DP1020,1))+IF(ISERROR(LARGE(CW1020:DP1020,2)),0,LARGE(CW1020:DP1020,2))+IF(ISERROR(LARGE(CW1020:DP1020,3)),0,LARGE(CW1020:DP1020,3))+IF(ISERROR(LARGE(CW1020:DP1020,4)),0,LARGE(CW1020:DP1020,4))</f>
        <v>0</v>
      </c>
      <c r="P1020" s="143">
        <f>IF(ISERROR(LARGE(V1020:DP1020,1)),0,LARGE(V1020:DP1020,1))+IF(ISERROR(LARGE(V1020:DP1020,2)),0,LARGE(V1020:DP1020,2))+IF(ISERROR(LARGE(V1020:DP1020,3)),0,LARGE(V1020:DP1020,3))+IF(ISERROR(LARGE(V1020:DP1020,4)),0,LARGE(V1020:DP1020,4))+IF(ISERROR(LARGE(V1020:DP1020,5)),0,LARGE(V1020:DP1020,5))+IF(ISERROR(LARGE(V1020:DP1020,6)),0,LARGE(V1020:DP1020,6))+IF(ISERROR(LARGE(V1020:DP1020,7)),0,LARGE(V1020:DP1020,7))+IF(ISERROR(LARGE(V1020:DP1020,8)),0,LARGE(V1020:DP1020,8))+IF(ISERROR(LARGE(V1020:DP1020,9)),0,LARGE(V1020:DP1020,9))+IF(ISERROR(LARGE(V1020:DP1020,10)),0,LARGE(V1020:DP1020,10))+IF(ISERROR(LARGE(V1020:DP1020,11)),0,LARGE(V1020:DP1020,11))+IF(ISERROR(LARGE(V1020:DP1020,12)),0,LARGE(V1020:DP1020,12))</f>
        <v>36</v>
      </c>
      <c r="Q1020" s="144">
        <f>COUNT(V1020:DP1020)</f>
        <v>1</v>
      </c>
      <c r="R1020" s="144">
        <f>IF(ISERROR(LARGE(V1020:AB1020,5)),0,LARGE(V1020:AB1020,5))</f>
        <v>0</v>
      </c>
      <c r="S1020" s="144">
        <f>IF(ISERROR(LARGE(AC1020:BP1020,5)),0,LARGE(AC1020:BP1020,5))</f>
        <v>0</v>
      </c>
      <c r="T1020" s="144">
        <f>IF(ISERROR(LARGE(BQ1020:CV1020,5)),0,LARGE(BQ1020:CV1020,5))</f>
        <v>0</v>
      </c>
      <c r="U1020" s="144">
        <f>IF(ISERROR(LARGE(CW1020:DP1020,5)),0,LARGE(CW1020:DP1020,5))</f>
        <v>0</v>
      </c>
      <c r="V1020" s="17"/>
      <c r="W1020" s="17"/>
      <c r="X1020" s="17"/>
      <c r="Y1020" s="17"/>
      <c r="Z1020" s="17"/>
      <c r="AA1020" s="17"/>
      <c r="AB1020" s="17"/>
      <c r="AC1020" s="141"/>
      <c r="AD1020" s="141"/>
      <c r="AE1020" s="141"/>
      <c r="AF1020" s="141"/>
      <c r="AG1020" s="141"/>
      <c r="AH1020" s="141"/>
      <c r="AI1020" s="141"/>
      <c r="AJ1020" s="141"/>
      <c r="AK1020" s="141"/>
      <c r="AL1020" s="141"/>
      <c r="AM1020" s="141"/>
      <c r="AN1020" s="141"/>
      <c r="AO1020" s="141"/>
      <c r="AP1020" s="141"/>
      <c r="AQ1020" s="141"/>
      <c r="AR1020" s="141"/>
      <c r="AS1020" s="141"/>
      <c r="AT1020" s="141"/>
      <c r="AU1020" s="141"/>
      <c r="AV1020" s="141"/>
      <c r="AW1020" s="141"/>
      <c r="AX1020" s="141"/>
      <c r="AY1020" s="141"/>
      <c r="AZ1020" s="141"/>
      <c r="BA1020" s="141">
        <v>36</v>
      </c>
      <c r="BB1020" s="141"/>
      <c r="BC1020" s="141"/>
      <c r="BD1020" s="141"/>
      <c r="BE1020" s="141"/>
      <c r="BF1020" s="141"/>
      <c r="BG1020" s="141"/>
      <c r="BH1020" s="141"/>
      <c r="BI1020" s="141"/>
      <c r="BJ1020" s="141"/>
      <c r="BK1020" s="141"/>
      <c r="BL1020" s="141"/>
      <c r="BM1020" s="141"/>
      <c r="BN1020" s="141"/>
      <c r="BO1020" s="141"/>
      <c r="BP1020" s="141"/>
      <c r="BQ1020" s="36"/>
      <c r="BR1020" s="36"/>
      <c r="BS1020" s="36"/>
      <c r="BT1020" s="36"/>
      <c r="BU1020" s="36"/>
      <c r="BV1020" s="36"/>
      <c r="BW1020" s="36"/>
      <c r="BX1020" s="36"/>
      <c r="BY1020" s="36"/>
      <c r="BZ1020" s="36"/>
      <c r="CA1020" s="36"/>
      <c r="CB1020" s="36"/>
      <c r="CC1020" s="36"/>
      <c r="CD1020" s="36"/>
      <c r="CE1020" s="36"/>
      <c r="CF1020" s="36"/>
      <c r="CG1020" s="36"/>
      <c r="CH1020" s="36"/>
      <c r="CI1020" s="145"/>
      <c r="CJ1020" s="146"/>
      <c r="CK1020" s="146"/>
      <c r="CL1020" s="146"/>
      <c r="CM1020" s="146"/>
      <c r="CN1020" s="146"/>
      <c r="CO1020" s="146"/>
      <c r="CP1020" s="147"/>
      <c r="CQ1020" s="146"/>
      <c r="CR1020" s="146"/>
      <c r="CS1020" s="146"/>
      <c r="CT1020" s="146"/>
      <c r="CU1020" s="36"/>
      <c r="CV1020" s="36"/>
      <c r="CW1020" s="142"/>
      <c r="CX1020" s="142"/>
      <c r="CY1020" s="142"/>
      <c r="CZ1020" s="142"/>
      <c r="DA1020" s="142"/>
      <c r="DB1020" s="142"/>
      <c r="DC1020" s="142"/>
      <c r="DD1020" s="142"/>
      <c r="DE1020" s="142"/>
      <c r="DF1020" s="142"/>
      <c r="DG1020" s="142"/>
      <c r="DH1020" s="142"/>
      <c r="DI1020" s="142"/>
      <c r="DJ1020" s="142"/>
      <c r="DK1020" s="142"/>
      <c r="DL1020" s="142"/>
      <c r="DM1020" s="142"/>
      <c r="DN1020" s="142"/>
      <c r="DO1020" s="142"/>
      <c r="DP1020" s="142"/>
    </row>
    <row r="1021" spans="1:120" ht="13.5" customHeight="1">
      <c r="A1021" s="16" t="str">
        <f>IF(B1021="","",IF(B1021&gt;1,"UWAGA JUŻ BYŁ",""))</f>
        <v/>
      </c>
      <c r="B1021" s="16">
        <f>IF(C1021="","",COUNTIF($C$8:$C$51430,C1021))</f>
        <v>1</v>
      </c>
      <c r="C1021" s="16" t="str">
        <f>CONCATENATE(E1021,F1021,H1021,G1021)</f>
        <v>PIKSAKonrad</v>
      </c>
      <c r="D1021" s="16">
        <f>IF(E1021="","",COUNTA($E$8:E1021))</f>
        <v>1014</v>
      </c>
      <c r="E1021" s="117" t="s">
        <v>4277</v>
      </c>
      <c r="F1021" s="16" t="s">
        <v>379</v>
      </c>
      <c r="G1021" s="12"/>
      <c r="H1021" s="12"/>
      <c r="I1021" s="16" t="str">
        <f>IF(ISERROR(VLOOKUP(H1021,KATEGORIE!$C$13:$E$50006,MATCH(KATEGORIE!$E$12,KATEGORIE!$C$12:$E$12,0),0)),"",VLOOKUP(H1021,KATEGORIE!$C$13:$E$50006,MATCH(KATEGORIE!$E$12,KATEGORIE!$C$12:$E$12,0),0))</f>
        <v/>
      </c>
      <c r="J1021" s="16" t="str">
        <f>IF(I1021="","",COUNTIF($I$8:I1021,I1021))</f>
        <v/>
      </c>
      <c r="K1021" s="16">
        <f>COUNT(V1021:DP1021)</f>
        <v>1</v>
      </c>
      <c r="L1021" s="17">
        <f>IF(ISERROR(LARGE(V1021:AB1021,1)),0,LARGE(V1021:AB1021,1))+IF(ISERROR(LARGE(V1021:AB1021,2)),0,LARGE(V1021:AB1021,2))+IF(ISERROR(LARGE(V1021:AB1021,3)),0,LARGE(V1021:AB1021,3))+IF(ISERROR(LARGE(V1021:AB1021,4)),0,LARGE(V1021:AB1021,4))</f>
        <v>0</v>
      </c>
      <c r="M1021" s="141">
        <f>IF(ISERROR(LARGE(AC1021:BP1021,1)),0,LARGE(AC1021:BP1021,1))+IF(ISERROR(LARGE(AC1021:BP1021,2)),0,LARGE(AC1021:BP1021,2))+IF(ISERROR(LARGE(AC1021:BP1021,3)),0,LARGE(AC1021:BP1021,3))+IF(ISERROR(LARGE(AC1021:BP1021,4)),0,LARGE(AC1021:BP1021,4))</f>
        <v>36</v>
      </c>
      <c r="N1021" s="36">
        <f>IF(ISERROR(LARGE(BQ1021:CV1021,1)),0,LARGE(BQ1021:CV1021,1))+IF(ISERROR(LARGE(BQ1021:CV1021,2)),0,LARGE(BQ1021:CV1021,2))+IF(ISERROR(LARGE(BQ1021:CV1021,3)),0,LARGE(BQ1021:CV1021,3))+IF(ISERROR(LARGE(BQ1021:CV1021,4)),0,LARGE(BQ1021:CV1021,4))</f>
        <v>0</v>
      </c>
      <c r="O1021" s="142">
        <f>IF(ISERROR(LARGE(CW1021:DP1021,1)),0,LARGE(CW1021:DP1021,1))+IF(ISERROR(LARGE(CW1021:DP1021,2)),0,LARGE(CW1021:DP1021,2))+IF(ISERROR(LARGE(CW1021:DP1021,3)),0,LARGE(CW1021:DP1021,3))+IF(ISERROR(LARGE(CW1021:DP1021,4)),0,LARGE(CW1021:DP1021,4))</f>
        <v>0</v>
      </c>
      <c r="P1021" s="143">
        <f>IF(ISERROR(LARGE(V1021:DP1021,1)),0,LARGE(V1021:DP1021,1))+IF(ISERROR(LARGE(V1021:DP1021,2)),0,LARGE(V1021:DP1021,2))+IF(ISERROR(LARGE(V1021:DP1021,3)),0,LARGE(V1021:DP1021,3))+IF(ISERROR(LARGE(V1021:DP1021,4)),0,LARGE(V1021:DP1021,4))+IF(ISERROR(LARGE(V1021:DP1021,5)),0,LARGE(V1021:DP1021,5))+IF(ISERROR(LARGE(V1021:DP1021,6)),0,LARGE(V1021:DP1021,6))+IF(ISERROR(LARGE(V1021:DP1021,7)),0,LARGE(V1021:DP1021,7))+IF(ISERROR(LARGE(V1021:DP1021,8)),0,LARGE(V1021:DP1021,8))+IF(ISERROR(LARGE(V1021:DP1021,9)),0,LARGE(V1021:DP1021,9))+IF(ISERROR(LARGE(V1021:DP1021,10)),0,LARGE(V1021:DP1021,10))+IF(ISERROR(LARGE(V1021:DP1021,11)),0,LARGE(V1021:DP1021,11))+IF(ISERROR(LARGE(V1021:DP1021,12)),0,LARGE(V1021:DP1021,12))</f>
        <v>36</v>
      </c>
      <c r="Q1021" s="144">
        <f>COUNT(V1021:DP1021)</f>
        <v>1</v>
      </c>
      <c r="R1021" s="144">
        <f>IF(ISERROR(LARGE(V1021:AB1021,5)),0,LARGE(V1021:AB1021,5))</f>
        <v>0</v>
      </c>
      <c r="S1021" s="144">
        <f>IF(ISERROR(LARGE(AC1021:BP1021,5)),0,LARGE(AC1021:BP1021,5))</f>
        <v>0</v>
      </c>
      <c r="T1021" s="144">
        <f>IF(ISERROR(LARGE(BQ1021:CV1021,5)),0,LARGE(BQ1021:CV1021,5))</f>
        <v>0</v>
      </c>
      <c r="U1021" s="144">
        <f>IF(ISERROR(LARGE(CW1021:DP1021,5)),0,LARGE(CW1021:DP1021,5))</f>
        <v>0</v>
      </c>
      <c r="V1021" s="17"/>
      <c r="W1021" s="17"/>
      <c r="X1021" s="17"/>
      <c r="Y1021" s="17"/>
      <c r="Z1021" s="17"/>
      <c r="AA1021" s="17"/>
      <c r="AB1021" s="17"/>
      <c r="AC1021" s="141"/>
      <c r="AD1021" s="141"/>
      <c r="AE1021" s="141"/>
      <c r="AF1021" s="141"/>
      <c r="AG1021" s="141"/>
      <c r="AH1021" s="141"/>
      <c r="AI1021" s="141"/>
      <c r="AJ1021" s="141"/>
      <c r="AK1021" s="141"/>
      <c r="AL1021" s="141"/>
      <c r="AM1021" s="141"/>
      <c r="AN1021" s="141"/>
      <c r="AO1021" s="141"/>
      <c r="AP1021" s="141"/>
      <c r="AQ1021" s="141"/>
      <c r="AR1021" s="141"/>
      <c r="AS1021" s="141"/>
      <c r="AT1021" s="141"/>
      <c r="AU1021" s="141"/>
      <c r="AV1021" s="141"/>
      <c r="AW1021" s="141"/>
      <c r="AX1021" s="141"/>
      <c r="AY1021" s="141"/>
      <c r="AZ1021" s="141"/>
      <c r="BA1021" s="141"/>
      <c r="BB1021" s="141">
        <v>36</v>
      </c>
      <c r="BC1021" s="141"/>
      <c r="BD1021" s="141"/>
      <c r="BE1021" s="141"/>
      <c r="BF1021" s="141"/>
      <c r="BG1021" s="141"/>
      <c r="BH1021" s="141"/>
      <c r="BI1021" s="141"/>
      <c r="BJ1021" s="141"/>
      <c r="BK1021" s="141"/>
      <c r="BL1021" s="141"/>
      <c r="BM1021" s="141"/>
      <c r="BN1021" s="141"/>
      <c r="BO1021" s="141"/>
      <c r="BP1021" s="141"/>
      <c r="BQ1021" s="36"/>
      <c r="BR1021" s="36"/>
      <c r="BS1021" s="36"/>
      <c r="BT1021" s="36"/>
      <c r="BU1021" s="36"/>
      <c r="BV1021" s="36"/>
      <c r="BW1021" s="36"/>
      <c r="BX1021" s="36"/>
      <c r="BY1021" s="36"/>
      <c r="BZ1021" s="36"/>
      <c r="CA1021" s="36"/>
      <c r="CB1021" s="36"/>
      <c r="CC1021" s="36"/>
      <c r="CD1021" s="36"/>
      <c r="CE1021" s="36"/>
      <c r="CF1021" s="36"/>
      <c r="CG1021" s="36"/>
      <c r="CH1021" s="36"/>
      <c r="CI1021" s="145"/>
      <c r="CJ1021" s="146"/>
      <c r="CK1021" s="146"/>
      <c r="CL1021" s="146"/>
      <c r="CM1021" s="146"/>
      <c r="CN1021" s="146"/>
      <c r="CO1021" s="146"/>
      <c r="CP1021" s="147"/>
      <c r="CQ1021" s="146"/>
      <c r="CR1021" s="146"/>
      <c r="CS1021" s="146"/>
      <c r="CT1021" s="146"/>
      <c r="CU1021" s="36"/>
      <c r="CV1021" s="36"/>
      <c r="CW1021" s="142"/>
      <c r="CX1021" s="142"/>
      <c r="CY1021" s="142"/>
      <c r="CZ1021" s="142"/>
      <c r="DA1021" s="142"/>
      <c r="DB1021" s="142"/>
      <c r="DC1021" s="142"/>
      <c r="DD1021" s="142"/>
      <c r="DE1021" s="142"/>
      <c r="DF1021" s="142"/>
      <c r="DG1021" s="142"/>
      <c r="DH1021" s="142"/>
      <c r="DI1021" s="142"/>
      <c r="DJ1021" s="142"/>
      <c r="DK1021" s="142"/>
      <c r="DL1021" s="142"/>
      <c r="DM1021" s="142"/>
      <c r="DN1021" s="142"/>
      <c r="DO1021" s="142"/>
      <c r="DP1021" s="142"/>
    </row>
    <row r="1022" spans="1:120" ht="13.5" customHeight="1">
      <c r="A1022" s="16" t="str">
        <f>IF(B1022="","",IF(B1022&gt;1,"UWAGA JUŻ BYŁ",""))</f>
        <v/>
      </c>
      <c r="B1022" s="16">
        <f>IF(C1022="","",COUNTIF($C$8:$C$51430,C1022))</f>
        <v>1</v>
      </c>
      <c r="C1022" s="16" t="str">
        <f>CONCATENATE(E1022,F1022,H1022,G1022)</f>
        <v>WolskiKamil1986Poznań</v>
      </c>
      <c r="D1022" s="16">
        <f>IF(E1022="","",COUNTA($E$8:E1022))</f>
        <v>1015</v>
      </c>
      <c r="E1022" s="117" t="s">
        <v>4383</v>
      </c>
      <c r="F1022" s="16" t="s">
        <v>400</v>
      </c>
      <c r="G1022" s="117" t="s">
        <v>495</v>
      </c>
      <c r="H1022" s="12">
        <v>1986</v>
      </c>
      <c r="I1022" s="16" t="str">
        <f>IF(ISERROR(VLOOKUP(H1022,KATEGORIE!$C$13:$E$50006,MATCH(KATEGORIE!$E$12,KATEGORIE!$C$12:$E$12,0),0)),"",VLOOKUP(H1022,KATEGORIE!$C$13:$E$50006,MATCH(KATEGORIE!$E$12,KATEGORIE!$C$12:$E$12,0),0))</f>
        <v>S2</v>
      </c>
      <c r="J1022" s="16">
        <f>IF(I1022="","",COUNTIF($I$8:I1022,I1022))</f>
        <v>213</v>
      </c>
      <c r="K1022" s="16">
        <f>COUNT(V1022:DP1022)</f>
        <v>1</v>
      </c>
      <c r="L1022" s="17">
        <f>IF(ISERROR(LARGE(V1022:AB1022,1)),0,LARGE(V1022:AB1022,1))+IF(ISERROR(LARGE(V1022:AB1022,2)),0,LARGE(V1022:AB1022,2))+IF(ISERROR(LARGE(V1022:AB1022,3)),0,LARGE(V1022:AB1022,3))+IF(ISERROR(LARGE(V1022:AB1022,4)),0,LARGE(V1022:AB1022,4))</f>
        <v>0</v>
      </c>
      <c r="M1022" s="141">
        <f>IF(ISERROR(LARGE(AC1022:BP1022,1)),0,LARGE(AC1022:BP1022,1))+IF(ISERROR(LARGE(AC1022:BP1022,2)),0,LARGE(AC1022:BP1022,2))+IF(ISERROR(LARGE(AC1022:BP1022,3)),0,LARGE(AC1022:BP1022,3))+IF(ISERROR(LARGE(AC1022:BP1022,4)),0,LARGE(AC1022:BP1022,4))</f>
        <v>0</v>
      </c>
      <c r="N1022" s="36">
        <f>IF(ISERROR(LARGE(BQ1022:CV1022,1)),0,LARGE(BQ1022:CV1022,1))+IF(ISERROR(LARGE(BQ1022:CV1022,2)),0,LARGE(BQ1022:CV1022,2))+IF(ISERROR(LARGE(BQ1022:CV1022,3)),0,LARGE(BQ1022:CV1022,3))+IF(ISERROR(LARGE(BQ1022:CV1022,4)),0,LARGE(BQ1022:CV1022,4))</f>
        <v>36</v>
      </c>
      <c r="O1022" s="142">
        <f>IF(ISERROR(LARGE(CW1022:DP1022,1)),0,LARGE(CW1022:DP1022,1))+IF(ISERROR(LARGE(CW1022:DP1022,2)),0,LARGE(CW1022:DP1022,2))+IF(ISERROR(LARGE(CW1022:DP1022,3)),0,LARGE(CW1022:DP1022,3))+IF(ISERROR(LARGE(CW1022:DP1022,4)),0,LARGE(CW1022:DP1022,4))</f>
        <v>0</v>
      </c>
      <c r="P1022" s="143">
        <f>IF(ISERROR(LARGE(V1022:DP1022,1)),0,LARGE(V1022:DP1022,1))+IF(ISERROR(LARGE(V1022:DP1022,2)),0,LARGE(V1022:DP1022,2))+IF(ISERROR(LARGE(V1022:DP1022,3)),0,LARGE(V1022:DP1022,3))+IF(ISERROR(LARGE(V1022:DP1022,4)),0,LARGE(V1022:DP1022,4))+IF(ISERROR(LARGE(V1022:DP1022,5)),0,LARGE(V1022:DP1022,5))+IF(ISERROR(LARGE(V1022:DP1022,6)),0,LARGE(V1022:DP1022,6))+IF(ISERROR(LARGE(V1022:DP1022,7)),0,LARGE(V1022:DP1022,7))+IF(ISERROR(LARGE(V1022:DP1022,8)),0,LARGE(V1022:DP1022,8))+IF(ISERROR(LARGE(V1022:DP1022,9)),0,LARGE(V1022:DP1022,9))+IF(ISERROR(LARGE(V1022:DP1022,10)),0,LARGE(V1022:DP1022,10))+IF(ISERROR(LARGE(V1022:DP1022,11)),0,LARGE(V1022:DP1022,11))+IF(ISERROR(LARGE(V1022:DP1022,12)),0,LARGE(V1022:DP1022,12))</f>
        <v>36</v>
      </c>
      <c r="Q1022" s="144">
        <f>COUNT(V1022:DP1022)</f>
        <v>1</v>
      </c>
      <c r="R1022" s="144">
        <f>IF(ISERROR(LARGE(V1022:AB1022,5)),0,LARGE(V1022:AB1022,5))</f>
        <v>0</v>
      </c>
      <c r="S1022" s="144">
        <f>IF(ISERROR(LARGE(AC1022:BP1022,5)),0,LARGE(AC1022:BP1022,5))</f>
        <v>0</v>
      </c>
      <c r="T1022" s="144">
        <f>IF(ISERROR(LARGE(BQ1022:CV1022,5)),0,LARGE(BQ1022:CV1022,5))</f>
        <v>0</v>
      </c>
      <c r="U1022" s="144">
        <f>IF(ISERROR(LARGE(CW1022:DP1022,5)),0,LARGE(CW1022:DP1022,5))</f>
        <v>0</v>
      </c>
      <c r="V1022" s="17"/>
      <c r="W1022" s="17"/>
      <c r="X1022" s="17"/>
      <c r="Y1022" s="17"/>
      <c r="Z1022" s="17"/>
      <c r="AA1022" s="17"/>
      <c r="AB1022" s="17"/>
      <c r="AC1022" s="141"/>
      <c r="AD1022" s="141"/>
      <c r="AE1022" s="141"/>
      <c r="AF1022" s="141"/>
      <c r="AG1022" s="141"/>
      <c r="AH1022" s="141"/>
      <c r="AI1022" s="141"/>
      <c r="AJ1022" s="141"/>
      <c r="AK1022" s="141"/>
      <c r="AL1022" s="141"/>
      <c r="AM1022" s="141"/>
      <c r="AN1022" s="141"/>
      <c r="AO1022" s="141"/>
      <c r="AP1022" s="141"/>
      <c r="AQ1022" s="141"/>
      <c r="AR1022" s="141"/>
      <c r="AS1022" s="141"/>
      <c r="AT1022" s="141"/>
      <c r="AU1022" s="141"/>
      <c r="AV1022" s="141"/>
      <c r="AW1022" s="141"/>
      <c r="AX1022" s="141"/>
      <c r="AY1022" s="141"/>
      <c r="AZ1022" s="141"/>
      <c r="BA1022" s="141"/>
      <c r="BB1022" s="141"/>
      <c r="BC1022" s="141"/>
      <c r="BD1022" s="141"/>
      <c r="BE1022" s="141"/>
      <c r="BF1022" s="141"/>
      <c r="BG1022" s="141"/>
      <c r="BH1022" s="141"/>
      <c r="BI1022" s="141"/>
      <c r="BJ1022" s="141"/>
      <c r="BK1022" s="141"/>
      <c r="BL1022" s="141"/>
      <c r="BM1022" s="141"/>
      <c r="BN1022" s="141"/>
      <c r="BO1022" s="141"/>
      <c r="BP1022" s="141"/>
      <c r="BQ1022" s="36"/>
      <c r="BR1022" s="36"/>
      <c r="BS1022" s="36"/>
      <c r="BT1022" s="36"/>
      <c r="BU1022" s="36"/>
      <c r="BV1022" s="36"/>
      <c r="BW1022" s="36"/>
      <c r="BX1022" s="36"/>
      <c r="BY1022" s="36"/>
      <c r="BZ1022" s="36"/>
      <c r="CA1022" s="36"/>
      <c r="CB1022" s="36"/>
      <c r="CC1022" s="36"/>
      <c r="CD1022" s="36"/>
      <c r="CE1022" s="36"/>
      <c r="CF1022" s="36"/>
      <c r="CG1022" s="36"/>
      <c r="CH1022" s="36"/>
      <c r="CI1022" s="145"/>
      <c r="CJ1022" s="146"/>
      <c r="CK1022" s="146"/>
      <c r="CL1022" s="146">
        <v>36</v>
      </c>
      <c r="CM1022" s="146"/>
      <c r="CN1022" s="146"/>
      <c r="CO1022" s="146"/>
      <c r="CP1022" s="147"/>
      <c r="CQ1022" s="146"/>
      <c r="CR1022" s="146"/>
      <c r="CS1022" s="146"/>
      <c r="CT1022" s="146"/>
      <c r="CU1022" s="36"/>
      <c r="CV1022" s="36"/>
      <c r="CW1022" s="142"/>
      <c r="CX1022" s="142"/>
      <c r="CY1022" s="142"/>
      <c r="CZ1022" s="142"/>
      <c r="DA1022" s="142"/>
      <c r="DB1022" s="142"/>
      <c r="DC1022" s="142"/>
      <c r="DD1022" s="142"/>
      <c r="DE1022" s="142"/>
      <c r="DF1022" s="142"/>
      <c r="DG1022" s="142"/>
      <c r="DH1022" s="142"/>
      <c r="DI1022" s="142"/>
      <c r="DJ1022" s="142"/>
      <c r="DK1022" s="142"/>
      <c r="DL1022" s="142"/>
      <c r="DM1022" s="142"/>
      <c r="DN1022" s="142"/>
      <c r="DO1022" s="142"/>
      <c r="DP1022" s="142"/>
    </row>
    <row r="1023" spans="1:120" ht="13.5" customHeight="1">
      <c r="A1023" s="16" t="str">
        <f>IF(B1023="","",IF(B1023&gt;1,"UWAGA JUŻ BYŁ",""))</f>
        <v/>
      </c>
      <c r="B1023" s="16">
        <f>IF(C1023="","",COUNTIF($C$8:$C$51430,C1023))</f>
        <v>1</v>
      </c>
      <c r="C1023" s="16" t="str">
        <f>CONCATENATE(E1023,F1023,H1023,G1023)</f>
        <v>OLKOPatryk1996Wrocław</v>
      </c>
      <c r="D1023" s="16">
        <f>IF(E1023="","",COUNTA($E$8:E1023))</f>
        <v>1016</v>
      </c>
      <c r="E1023" s="117" t="s">
        <v>4434</v>
      </c>
      <c r="F1023" s="16" t="s">
        <v>734</v>
      </c>
      <c r="G1023" s="12" t="s">
        <v>1710</v>
      </c>
      <c r="H1023" s="12">
        <v>1996</v>
      </c>
      <c r="I1023" s="16" t="str">
        <f>IF(ISERROR(VLOOKUP(H1023,KATEGORIE!$C$13:$E$50006,MATCH(KATEGORIE!$E$12,KATEGORIE!$C$12:$E$12,0),0)),"",VLOOKUP(H1023,KATEGORIE!$C$13:$E$50006,MATCH(KATEGORIE!$E$12,KATEGORIE!$C$12:$E$12,0),0))</f>
        <v>S1</v>
      </c>
      <c r="J1023" s="16">
        <f>IF(I1023="","",COUNTIF($I$8:I1023,I1023))</f>
        <v>101</v>
      </c>
      <c r="K1023" s="16">
        <f>COUNT(V1023:DP1023)</f>
        <v>1</v>
      </c>
      <c r="L1023" s="17">
        <f>IF(ISERROR(LARGE(V1023:AB1023,1)),0,LARGE(V1023:AB1023,1))+IF(ISERROR(LARGE(V1023:AB1023,2)),0,LARGE(V1023:AB1023,2))+IF(ISERROR(LARGE(V1023:AB1023,3)),0,LARGE(V1023:AB1023,3))+IF(ISERROR(LARGE(V1023:AB1023,4)),0,LARGE(V1023:AB1023,4))</f>
        <v>0</v>
      </c>
      <c r="M1023" s="141">
        <f>IF(ISERROR(LARGE(AC1023:BP1023,1)),0,LARGE(AC1023:BP1023,1))+IF(ISERROR(LARGE(AC1023:BP1023,2)),0,LARGE(AC1023:BP1023,2))+IF(ISERROR(LARGE(AC1023:BP1023,3)),0,LARGE(AC1023:BP1023,3))+IF(ISERROR(LARGE(AC1023:BP1023,4)),0,LARGE(AC1023:BP1023,4))</f>
        <v>0</v>
      </c>
      <c r="N1023" s="36">
        <f>IF(ISERROR(LARGE(BQ1023:CV1023,1)),0,LARGE(BQ1023:CV1023,1))+IF(ISERROR(LARGE(BQ1023:CV1023,2)),0,LARGE(BQ1023:CV1023,2))+IF(ISERROR(LARGE(BQ1023:CV1023,3)),0,LARGE(BQ1023:CV1023,3))+IF(ISERROR(LARGE(BQ1023:CV1023,4)),0,LARGE(BQ1023:CV1023,4))</f>
        <v>36</v>
      </c>
      <c r="O1023" s="142">
        <f>IF(ISERROR(LARGE(CW1023:DP1023,1)),0,LARGE(CW1023:DP1023,1))+IF(ISERROR(LARGE(CW1023:DP1023,2)),0,LARGE(CW1023:DP1023,2))+IF(ISERROR(LARGE(CW1023:DP1023,3)),0,LARGE(CW1023:DP1023,3))+IF(ISERROR(LARGE(CW1023:DP1023,4)),0,LARGE(CW1023:DP1023,4))</f>
        <v>0</v>
      </c>
      <c r="P1023" s="143">
        <f>IF(ISERROR(LARGE(V1023:DP1023,1)),0,LARGE(V1023:DP1023,1))+IF(ISERROR(LARGE(V1023:DP1023,2)),0,LARGE(V1023:DP1023,2))+IF(ISERROR(LARGE(V1023:DP1023,3)),0,LARGE(V1023:DP1023,3))+IF(ISERROR(LARGE(V1023:DP1023,4)),0,LARGE(V1023:DP1023,4))+IF(ISERROR(LARGE(V1023:DP1023,5)),0,LARGE(V1023:DP1023,5))+IF(ISERROR(LARGE(V1023:DP1023,6)),0,LARGE(V1023:DP1023,6))+IF(ISERROR(LARGE(V1023:DP1023,7)),0,LARGE(V1023:DP1023,7))+IF(ISERROR(LARGE(V1023:DP1023,8)),0,LARGE(V1023:DP1023,8))+IF(ISERROR(LARGE(V1023:DP1023,9)),0,LARGE(V1023:DP1023,9))+IF(ISERROR(LARGE(V1023:DP1023,10)),0,LARGE(V1023:DP1023,10))+IF(ISERROR(LARGE(V1023:DP1023,11)),0,LARGE(V1023:DP1023,11))+IF(ISERROR(LARGE(V1023:DP1023,12)),0,LARGE(V1023:DP1023,12))</f>
        <v>36</v>
      </c>
      <c r="Q1023" s="144">
        <f>COUNT(V1023:DP1023)</f>
        <v>1</v>
      </c>
      <c r="R1023" s="144">
        <f>IF(ISERROR(LARGE(V1023:AB1023,5)),0,LARGE(V1023:AB1023,5))</f>
        <v>0</v>
      </c>
      <c r="S1023" s="144">
        <f>IF(ISERROR(LARGE(AC1023:BP1023,5)),0,LARGE(AC1023:BP1023,5))</f>
        <v>0</v>
      </c>
      <c r="T1023" s="144">
        <f>IF(ISERROR(LARGE(BQ1023:CV1023,5)),0,LARGE(BQ1023:CV1023,5))</f>
        <v>0</v>
      </c>
      <c r="U1023" s="144">
        <f>IF(ISERROR(LARGE(CW1023:DP1023,5)),0,LARGE(CW1023:DP1023,5))</f>
        <v>0</v>
      </c>
      <c r="V1023" s="17"/>
      <c r="W1023" s="17"/>
      <c r="X1023" s="17"/>
      <c r="Y1023" s="17"/>
      <c r="Z1023" s="17"/>
      <c r="AA1023" s="17"/>
      <c r="AB1023" s="17"/>
      <c r="AC1023" s="141"/>
      <c r="AD1023" s="141"/>
      <c r="AE1023" s="141"/>
      <c r="AF1023" s="141"/>
      <c r="AG1023" s="141"/>
      <c r="AH1023" s="141"/>
      <c r="AI1023" s="141"/>
      <c r="AJ1023" s="141"/>
      <c r="AK1023" s="141"/>
      <c r="AL1023" s="141"/>
      <c r="AM1023" s="141"/>
      <c r="AN1023" s="141"/>
      <c r="AO1023" s="141"/>
      <c r="AP1023" s="141"/>
      <c r="AQ1023" s="141"/>
      <c r="AR1023" s="141"/>
      <c r="AS1023" s="141"/>
      <c r="AT1023" s="141"/>
      <c r="AU1023" s="141"/>
      <c r="AV1023" s="141"/>
      <c r="AW1023" s="141"/>
      <c r="AX1023" s="141"/>
      <c r="AY1023" s="141"/>
      <c r="AZ1023" s="141"/>
      <c r="BA1023" s="141"/>
      <c r="BB1023" s="141"/>
      <c r="BC1023" s="141"/>
      <c r="BD1023" s="141"/>
      <c r="BE1023" s="141"/>
      <c r="BF1023" s="141"/>
      <c r="BG1023" s="141"/>
      <c r="BH1023" s="141"/>
      <c r="BI1023" s="141"/>
      <c r="BJ1023" s="141"/>
      <c r="BK1023" s="141"/>
      <c r="BL1023" s="141"/>
      <c r="BM1023" s="141"/>
      <c r="BN1023" s="141"/>
      <c r="BO1023" s="141"/>
      <c r="BP1023" s="141"/>
      <c r="BQ1023" s="36"/>
      <c r="BR1023" s="36"/>
      <c r="BS1023" s="36"/>
      <c r="BT1023" s="36"/>
      <c r="BU1023" s="36"/>
      <c r="BV1023" s="36"/>
      <c r="BW1023" s="36"/>
      <c r="BX1023" s="36"/>
      <c r="BY1023" s="36"/>
      <c r="BZ1023" s="36"/>
      <c r="CA1023" s="36"/>
      <c r="CB1023" s="36"/>
      <c r="CC1023" s="36"/>
      <c r="CD1023" s="36"/>
      <c r="CE1023" s="36"/>
      <c r="CF1023" s="36"/>
      <c r="CG1023" s="36"/>
      <c r="CH1023" s="36"/>
      <c r="CI1023" s="145"/>
      <c r="CJ1023" s="146"/>
      <c r="CK1023" s="146"/>
      <c r="CL1023" s="146"/>
      <c r="CM1023" s="146">
        <v>36</v>
      </c>
      <c r="CN1023" s="146"/>
      <c r="CO1023" s="146"/>
      <c r="CP1023" s="147"/>
      <c r="CQ1023" s="146"/>
      <c r="CR1023" s="146"/>
      <c r="CS1023" s="146"/>
      <c r="CT1023" s="146"/>
      <c r="CU1023" s="36"/>
      <c r="CV1023" s="36"/>
      <c r="CW1023" s="142"/>
      <c r="CX1023" s="142"/>
      <c r="CY1023" s="142"/>
      <c r="CZ1023" s="142"/>
      <c r="DA1023" s="142"/>
      <c r="DB1023" s="142"/>
      <c r="DC1023" s="142"/>
      <c r="DD1023" s="142"/>
      <c r="DE1023" s="142"/>
      <c r="DF1023" s="142"/>
      <c r="DG1023" s="142"/>
      <c r="DH1023" s="142"/>
      <c r="DI1023" s="142"/>
      <c r="DJ1023" s="142"/>
      <c r="DK1023" s="142"/>
      <c r="DL1023" s="142"/>
      <c r="DM1023" s="142"/>
      <c r="DN1023" s="142"/>
      <c r="DO1023" s="142"/>
      <c r="DP1023" s="142"/>
    </row>
    <row r="1024" spans="1:120" ht="13.5" customHeight="1">
      <c r="A1024" s="16" t="str">
        <f>IF(B1024="","",IF(B1024&gt;1,"UWAGA JUŻ BYŁ",""))</f>
        <v/>
      </c>
      <c r="B1024" s="16">
        <f>IF(C1024="","",COUNTIF($C$8:$C$51430,C1024))</f>
        <v>1</v>
      </c>
      <c r="C1024" s="16" t="str">
        <f>CONCATENATE(E1024,F1024,H1024,G1024)</f>
        <v>MOSOŃWiktor1975MUKS PODKARPACIE JEDLICZ</v>
      </c>
      <c r="D1024" s="16">
        <f>IF(E1024="","",COUNTA($E$8:E1024))</f>
        <v>1017</v>
      </c>
      <c r="E1024" s="117" t="s">
        <v>4475</v>
      </c>
      <c r="F1024" s="16" t="s">
        <v>729</v>
      </c>
      <c r="G1024" s="117" t="s">
        <v>4476</v>
      </c>
      <c r="H1024" s="12">
        <v>1975</v>
      </c>
      <c r="I1024" s="16" t="str">
        <f>IF(ISERROR(VLOOKUP(H1024,KATEGORIE!$C$13:$E$50006,MATCH(KATEGORIE!$E$12,KATEGORIE!$C$12:$E$12,0),0)),"",VLOOKUP(H1024,KATEGORIE!$C$13:$E$50006,MATCH(KATEGORIE!$E$12,KATEGORIE!$C$12:$E$12,0),0))</f>
        <v>M</v>
      </c>
      <c r="J1024" s="16">
        <f>IF(I1024="","",COUNTIF($I$8:I1024,I1024))</f>
        <v>125</v>
      </c>
      <c r="K1024" s="16">
        <f>COUNT(V1024:DP1024)</f>
        <v>1</v>
      </c>
      <c r="L1024" s="17">
        <f>IF(ISERROR(LARGE(V1024:AB1024,1)),0,LARGE(V1024:AB1024,1))+IF(ISERROR(LARGE(V1024:AB1024,2)),0,LARGE(V1024:AB1024,2))+IF(ISERROR(LARGE(V1024:AB1024,3)),0,LARGE(V1024:AB1024,3))+IF(ISERROR(LARGE(V1024:AB1024,4)),0,LARGE(V1024:AB1024,4))</f>
        <v>0</v>
      </c>
      <c r="M1024" s="141">
        <f>IF(ISERROR(LARGE(AC1024:BP1024,1)),0,LARGE(AC1024:BP1024,1))+IF(ISERROR(LARGE(AC1024:BP1024,2)),0,LARGE(AC1024:BP1024,2))+IF(ISERROR(LARGE(AC1024:BP1024,3)),0,LARGE(AC1024:BP1024,3))+IF(ISERROR(LARGE(AC1024:BP1024,4)),0,LARGE(AC1024:BP1024,4))</f>
        <v>0</v>
      </c>
      <c r="N1024" s="36">
        <f>IF(ISERROR(LARGE(BQ1024:CV1024,1)),0,LARGE(BQ1024:CV1024,1))+IF(ISERROR(LARGE(BQ1024:CV1024,2)),0,LARGE(BQ1024:CV1024,2))+IF(ISERROR(LARGE(BQ1024:CV1024,3)),0,LARGE(BQ1024:CV1024,3))+IF(ISERROR(LARGE(BQ1024:CV1024,4)),0,LARGE(BQ1024:CV1024,4))</f>
        <v>36</v>
      </c>
      <c r="O1024" s="142">
        <f>IF(ISERROR(LARGE(CW1024:DP1024,1)),0,LARGE(CW1024:DP1024,1))+IF(ISERROR(LARGE(CW1024:DP1024,2)),0,LARGE(CW1024:DP1024,2))+IF(ISERROR(LARGE(CW1024:DP1024,3)),0,LARGE(CW1024:DP1024,3))+IF(ISERROR(LARGE(CW1024:DP1024,4)),0,LARGE(CW1024:DP1024,4))</f>
        <v>0</v>
      </c>
      <c r="P1024" s="143">
        <f>IF(ISERROR(LARGE(V1024:DP1024,1)),0,LARGE(V1024:DP1024,1))+IF(ISERROR(LARGE(V1024:DP1024,2)),0,LARGE(V1024:DP1024,2))+IF(ISERROR(LARGE(V1024:DP1024,3)),0,LARGE(V1024:DP1024,3))+IF(ISERROR(LARGE(V1024:DP1024,4)),0,LARGE(V1024:DP1024,4))+IF(ISERROR(LARGE(V1024:DP1024,5)),0,LARGE(V1024:DP1024,5))+IF(ISERROR(LARGE(V1024:DP1024,6)),0,LARGE(V1024:DP1024,6))+IF(ISERROR(LARGE(V1024:DP1024,7)),0,LARGE(V1024:DP1024,7))+IF(ISERROR(LARGE(V1024:DP1024,8)),0,LARGE(V1024:DP1024,8))+IF(ISERROR(LARGE(V1024:DP1024,9)),0,LARGE(V1024:DP1024,9))+IF(ISERROR(LARGE(V1024:DP1024,10)),0,LARGE(V1024:DP1024,10))+IF(ISERROR(LARGE(V1024:DP1024,11)),0,LARGE(V1024:DP1024,11))+IF(ISERROR(LARGE(V1024:DP1024,12)),0,LARGE(V1024:DP1024,12))</f>
        <v>36</v>
      </c>
      <c r="Q1024" s="144">
        <f>COUNT(V1024:DP1024)</f>
        <v>1</v>
      </c>
      <c r="R1024" s="144">
        <f>IF(ISERROR(LARGE(V1024:AB1024,5)),0,LARGE(V1024:AB1024,5))</f>
        <v>0</v>
      </c>
      <c r="S1024" s="144">
        <f>IF(ISERROR(LARGE(AC1024:BP1024,5)),0,LARGE(AC1024:BP1024,5))</f>
        <v>0</v>
      </c>
      <c r="T1024" s="144">
        <f>IF(ISERROR(LARGE(BQ1024:CV1024,5)),0,LARGE(BQ1024:CV1024,5))</f>
        <v>0</v>
      </c>
      <c r="U1024" s="144">
        <f>IF(ISERROR(LARGE(CW1024:DP1024,5)),0,LARGE(CW1024:DP1024,5))</f>
        <v>0</v>
      </c>
      <c r="V1024" s="17"/>
      <c r="W1024" s="17"/>
      <c r="X1024" s="17"/>
      <c r="Y1024" s="17"/>
      <c r="Z1024" s="17"/>
      <c r="AA1024" s="17"/>
      <c r="AB1024" s="17"/>
      <c r="AC1024" s="141"/>
      <c r="AD1024" s="141"/>
      <c r="AE1024" s="141"/>
      <c r="AF1024" s="141"/>
      <c r="AG1024" s="141"/>
      <c r="AH1024" s="141"/>
      <c r="AI1024" s="141"/>
      <c r="AJ1024" s="141"/>
      <c r="AK1024" s="141"/>
      <c r="AL1024" s="141"/>
      <c r="AM1024" s="141"/>
      <c r="AN1024" s="141"/>
      <c r="AO1024" s="141"/>
      <c r="AP1024" s="141"/>
      <c r="AQ1024" s="141"/>
      <c r="AR1024" s="141"/>
      <c r="AS1024" s="141"/>
      <c r="AT1024" s="141"/>
      <c r="AU1024" s="141"/>
      <c r="AV1024" s="141"/>
      <c r="AW1024" s="141"/>
      <c r="AX1024" s="141"/>
      <c r="AY1024" s="141"/>
      <c r="AZ1024" s="141"/>
      <c r="BA1024" s="141"/>
      <c r="BB1024" s="141"/>
      <c r="BC1024" s="141"/>
      <c r="BD1024" s="141"/>
      <c r="BE1024" s="141"/>
      <c r="BF1024" s="141"/>
      <c r="BG1024" s="141"/>
      <c r="BH1024" s="141"/>
      <c r="BI1024" s="141"/>
      <c r="BJ1024" s="141"/>
      <c r="BK1024" s="141"/>
      <c r="BL1024" s="141"/>
      <c r="BM1024" s="141"/>
      <c r="BN1024" s="141"/>
      <c r="BO1024" s="141"/>
      <c r="BP1024" s="141"/>
      <c r="BQ1024" s="36"/>
      <c r="BR1024" s="36"/>
      <c r="BS1024" s="36"/>
      <c r="BT1024" s="36"/>
      <c r="BU1024" s="36"/>
      <c r="BV1024" s="36"/>
      <c r="BW1024" s="36"/>
      <c r="BX1024" s="36"/>
      <c r="BY1024" s="36"/>
      <c r="BZ1024" s="36"/>
      <c r="CA1024" s="36"/>
      <c r="CB1024" s="36"/>
      <c r="CC1024" s="36"/>
      <c r="CD1024" s="36"/>
      <c r="CE1024" s="36"/>
      <c r="CF1024" s="36"/>
      <c r="CG1024" s="36"/>
      <c r="CH1024" s="36"/>
      <c r="CI1024" s="145"/>
      <c r="CJ1024" s="146"/>
      <c r="CK1024" s="146"/>
      <c r="CL1024" s="146"/>
      <c r="CM1024" s="146"/>
      <c r="CN1024" s="146">
        <v>36</v>
      </c>
      <c r="CO1024" s="146"/>
      <c r="CP1024" s="147"/>
      <c r="CQ1024" s="146"/>
      <c r="CR1024" s="146"/>
      <c r="CS1024" s="146"/>
      <c r="CT1024" s="146"/>
      <c r="CU1024" s="36"/>
      <c r="CV1024" s="36"/>
      <c r="CW1024" s="142"/>
      <c r="CX1024" s="142"/>
      <c r="CY1024" s="142"/>
      <c r="CZ1024" s="142"/>
      <c r="DA1024" s="142"/>
      <c r="DB1024" s="142"/>
      <c r="DC1024" s="142"/>
      <c r="DD1024" s="142"/>
      <c r="DE1024" s="142"/>
      <c r="DF1024" s="142"/>
      <c r="DG1024" s="142"/>
      <c r="DH1024" s="142"/>
      <c r="DI1024" s="142"/>
      <c r="DJ1024" s="142"/>
      <c r="DK1024" s="142"/>
      <c r="DL1024" s="142"/>
      <c r="DM1024" s="142"/>
      <c r="DN1024" s="142"/>
      <c r="DO1024" s="142"/>
      <c r="DP1024" s="142"/>
    </row>
    <row r="1025" spans="1:120" ht="13.5" customHeight="1">
      <c r="A1025" s="16" t="str">
        <f>IF(B1025="","",IF(B1025&gt;1,"UWAGA JUŻ BYŁ",""))</f>
        <v/>
      </c>
      <c r="B1025" s="16">
        <f>IF(C1025="","",COUNTIF($C$8:$C$51430,C1025))</f>
        <v>1</v>
      </c>
      <c r="C1025" s="16" t="str">
        <f>CONCATENATE(E1025,F1025,H1025,G1025)</f>
        <v>PapugaDariusz1965ZADYSZKA OŚWIĘCIM</v>
      </c>
      <c r="D1025" s="16">
        <f>IF(E1025="","",COUNTA($E$8:E1025))</f>
        <v>1018</v>
      </c>
      <c r="E1025" s="117" t="s">
        <v>4520</v>
      </c>
      <c r="F1025" s="16" t="s">
        <v>202</v>
      </c>
      <c r="G1025" s="117" t="s">
        <v>1375</v>
      </c>
      <c r="H1025" s="12">
        <v>1965</v>
      </c>
      <c r="I1025" s="16" t="str">
        <f>IF(ISERROR(VLOOKUP(H1025,KATEGORIE!$C$13:$E$50006,MATCH(KATEGORIE!$E$12,KATEGORIE!$C$12:$E$12,0),0)),"",VLOOKUP(H1025,KATEGORIE!$C$13:$E$50006,MATCH(KATEGORIE!$E$12,KATEGORIE!$C$12:$E$12,0),0))</f>
        <v>W1</v>
      </c>
      <c r="J1025" s="16">
        <f>IF(I1025="","",COUNTIF($I$8:I1025,I1025))</f>
        <v>37</v>
      </c>
      <c r="K1025" s="16">
        <f>COUNT(V1025:DP1025)</f>
        <v>1</v>
      </c>
      <c r="L1025" s="17">
        <f>IF(ISERROR(LARGE(V1025:AB1025,1)),0,LARGE(V1025:AB1025,1))+IF(ISERROR(LARGE(V1025:AB1025,2)),0,LARGE(V1025:AB1025,2))+IF(ISERROR(LARGE(V1025:AB1025,3)),0,LARGE(V1025:AB1025,3))+IF(ISERROR(LARGE(V1025:AB1025,4)),0,LARGE(V1025:AB1025,4))</f>
        <v>0</v>
      </c>
      <c r="M1025" s="141">
        <f>IF(ISERROR(LARGE(AC1025:BP1025,1)),0,LARGE(AC1025:BP1025,1))+IF(ISERROR(LARGE(AC1025:BP1025,2)),0,LARGE(AC1025:BP1025,2))+IF(ISERROR(LARGE(AC1025:BP1025,3)),0,LARGE(AC1025:BP1025,3))+IF(ISERROR(LARGE(AC1025:BP1025,4)),0,LARGE(AC1025:BP1025,4))</f>
        <v>36</v>
      </c>
      <c r="N1025" s="36">
        <f>IF(ISERROR(LARGE(BQ1025:CV1025,1)),0,LARGE(BQ1025:CV1025,1))+IF(ISERROR(LARGE(BQ1025:CV1025,2)),0,LARGE(BQ1025:CV1025,2))+IF(ISERROR(LARGE(BQ1025:CV1025,3)),0,LARGE(BQ1025:CV1025,3))+IF(ISERROR(LARGE(BQ1025:CV1025,4)),0,LARGE(BQ1025:CV1025,4))</f>
        <v>0</v>
      </c>
      <c r="O1025" s="142">
        <f>IF(ISERROR(LARGE(CW1025:DP1025,1)),0,LARGE(CW1025:DP1025,1))+IF(ISERROR(LARGE(CW1025:DP1025,2)),0,LARGE(CW1025:DP1025,2))+IF(ISERROR(LARGE(CW1025:DP1025,3)),0,LARGE(CW1025:DP1025,3))+IF(ISERROR(LARGE(CW1025:DP1025,4)),0,LARGE(CW1025:DP1025,4))</f>
        <v>0</v>
      </c>
      <c r="P1025" s="143">
        <f>IF(ISERROR(LARGE(V1025:DP1025,1)),0,LARGE(V1025:DP1025,1))+IF(ISERROR(LARGE(V1025:DP1025,2)),0,LARGE(V1025:DP1025,2))+IF(ISERROR(LARGE(V1025:DP1025,3)),0,LARGE(V1025:DP1025,3))+IF(ISERROR(LARGE(V1025:DP1025,4)),0,LARGE(V1025:DP1025,4))+IF(ISERROR(LARGE(V1025:DP1025,5)),0,LARGE(V1025:DP1025,5))+IF(ISERROR(LARGE(V1025:DP1025,6)),0,LARGE(V1025:DP1025,6))+IF(ISERROR(LARGE(V1025:DP1025,7)),0,LARGE(V1025:DP1025,7))+IF(ISERROR(LARGE(V1025:DP1025,8)),0,LARGE(V1025:DP1025,8))+IF(ISERROR(LARGE(V1025:DP1025,9)),0,LARGE(V1025:DP1025,9))+IF(ISERROR(LARGE(V1025:DP1025,10)),0,LARGE(V1025:DP1025,10))+IF(ISERROR(LARGE(V1025:DP1025,11)),0,LARGE(V1025:DP1025,11))+IF(ISERROR(LARGE(V1025:DP1025,12)),0,LARGE(V1025:DP1025,12))</f>
        <v>36</v>
      </c>
      <c r="Q1025" s="144">
        <f>COUNT(V1025:DP1025)</f>
        <v>1</v>
      </c>
      <c r="R1025" s="144">
        <f>IF(ISERROR(LARGE(V1025:AB1025,5)),0,LARGE(V1025:AB1025,5))</f>
        <v>0</v>
      </c>
      <c r="S1025" s="144">
        <f>IF(ISERROR(LARGE(AC1025:BP1025,5)),0,LARGE(AC1025:BP1025,5))</f>
        <v>0</v>
      </c>
      <c r="T1025" s="144">
        <f>IF(ISERROR(LARGE(BQ1025:CV1025,5)),0,LARGE(BQ1025:CV1025,5))</f>
        <v>0</v>
      </c>
      <c r="U1025" s="144">
        <f>IF(ISERROR(LARGE(CW1025:DP1025,5)),0,LARGE(CW1025:DP1025,5))</f>
        <v>0</v>
      </c>
      <c r="V1025" s="17"/>
      <c r="W1025" s="17"/>
      <c r="X1025" s="17"/>
      <c r="Y1025" s="17"/>
      <c r="Z1025" s="17"/>
      <c r="AA1025" s="17"/>
      <c r="AB1025" s="17"/>
      <c r="AC1025" s="141"/>
      <c r="AD1025" s="141"/>
      <c r="AE1025" s="141"/>
      <c r="AF1025" s="141"/>
      <c r="AG1025" s="141"/>
      <c r="AH1025" s="141"/>
      <c r="AI1025" s="141"/>
      <c r="AJ1025" s="141"/>
      <c r="AK1025" s="141"/>
      <c r="AL1025" s="141"/>
      <c r="AM1025" s="141"/>
      <c r="AN1025" s="141"/>
      <c r="AO1025" s="141"/>
      <c r="AP1025" s="141"/>
      <c r="AQ1025" s="141"/>
      <c r="AR1025" s="141"/>
      <c r="AS1025" s="141"/>
      <c r="AT1025" s="141"/>
      <c r="AU1025" s="141"/>
      <c r="AV1025" s="141"/>
      <c r="AW1025" s="141"/>
      <c r="AX1025" s="141"/>
      <c r="AY1025" s="141"/>
      <c r="AZ1025" s="141"/>
      <c r="BA1025" s="141"/>
      <c r="BB1025" s="141"/>
      <c r="BC1025" s="141"/>
      <c r="BD1025" s="141">
        <v>36</v>
      </c>
      <c r="BE1025" s="141"/>
      <c r="BF1025" s="141"/>
      <c r="BG1025" s="141"/>
      <c r="BH1025" s="141"/>
      <c r="BI1025" s="141"/>
      <c r="BJ1025" s="141"/>
      <c r="BK1025" s="141"/>
      <c r="BL1025" s="141"/>
      <c r="BM1025" s="141"/>
      <c r="BN1025" s="141"/>
      <c r="BO1025" s="141"/>
      <c r="BP1025" s="141"/>
      <c r="BQ1025" s="36"/>
      <c r="BR1025" s="36"/>
      <c r="BS1025" s="36"/>
      <c r="BT1025" s="36"/>
      <c r="BU1025" s="36"/>
      <c r="BV1025" s="36"/>
      <c r="BW1025" s="36"/>
      <c r="BX1025" s="36"/>
      <c r="BY1025" s="36"/>
      <c r="BZ1025" s="36"/>
      <c r="CA1025" s="36"/>
      <c r="CB1025" s="36"/>
      <c r="CC1025" s="36"/>
      <c r="CD1025" s="36"/>
      <c r="CE1025" s="36"/>
      <c r="CF1025" s="36"/>
      <c r="CG1025" s="36"/>
      <c r="CH1025" s="36"/>
      <c r="CI1025" s="146"/>
      <c r="CJ1025" s="146"/>
      <c r="CK1025" s="146"/>
      <c r="CL1025" s="146"/>
      <c r="CM1025" s="146"/>
      <c r="CN1025" s="146"/>
      <c r="CO1025" s="146"/>
      <c r="CP1025" s="147"/>
      <c r="CQ1025" s="146"/>
      <c r="CR1025" s="146"/>
      <c r="CS1025" s="146"/>
      <c r="CT1025" s="146"/>
      <c r="CU1025" s="36"/>
      <c r="CV1025" s="36"/>
      <c r="CW1025" s="142"/>
      <c r="CX1025" s="142"/>
      <c r="CY1025" s="142"/>
      <c r="CZ1025" s="142"/>
      <c r="DA1025" s="142"/>
      <c r="DB1025" s="142"/>
      <c r="DC1025" s="142"/>
      <c r="DD1025" s="142"/>
      <c r="DE1025" s="142"/>
      <c r="DF1025" s="142"/>
      <c r="DG1025" s="142"/>
      <c r="DH1025" s="142"/>
      <c r="DI1025" s="142"/>
      <c r="DJ1025" s="142"/>
      <c r="DK1025" s="142"/>
      <c r="DL1025" s="142"/>
      <c r="DM1025" s="142"/>
      <c r="DN1025" s="142"/>
      <c r="DO1025" s="142"/>
      <c r="DP1025" s="142"/>
    </row>
    <row r="1026" spans="1:120" ht="13.5" customHeight="1">
      <c r="A1026" s="16" t="str">
        <f>IF(B1026="","",IF(B1026&gt;1,"UWAGA JUŻ BYŁ",""))</f>
        <v/>
      </c>
      <c r="B1026" s="16">
        <f>IF(C1026="","",COUNTIF($C$8:$C$51430,C1026))</f>
        <v>1</v>
      </c>
      <c r="C1026" s="16" t="str">
        <f>CONCATENATE(E1026,F1026,H1026,G1026)</f>
        <v>CZŁONKOWSKIKrzysztofOlimpijczyk Szczekociny</v>
      </c>
      <c r="D1026" s="16">
        <f>IF(E1026="","",COUNTA($E$8:E1026))</f>
        <v>1019</v>
      </c>
      <c r="E1026" s="12" t="s">
        <v>4693</v>
      </c>
      <c r="F1026" s="16" t="s">
        <v>229</v>
      </c>
      <c r="G1026" s="12" t="s">
        <v>4694</v>
      </c>
      <c r="H1026" s="12"/>
      <c r="I1026" s="16" t="str">
        <f>IF(ISERROR(VLOOKUP(H1026,KATEGORIE!$C$13:$E$50006,MATCH(KATEGORIE!$E$12,KATEGORIE!$C$12:$E$12,0),0)),"",VLOOKUP(H1026,KATEGORIE!$C$13:$E$50006,MATCH(KATEGORIE!$E$12,KATEGORIE!$C$12:$E$12,0),0))</f>
        <v/>
      </c>
      <c r="J1026" s="16" t="str">
        <f>IF(I1026="","",COUNTIF($I$8:I1026,I1026))</f>
        <v/>
      </c>
      <c r="K1026" s="16">
        <f>COUNT(V1026:DP1026)</f>
        <v>1</v>
      </c>
      <c r="L1026" s="17">
        <f>IF(ISERROR(LARGE(V1026:AB1026,1)),0,LARGE(V1026:AB1026,1))+IF(ISERROR(LARGE(V1026:AB1026,2)),0,LARGE(V1026:AB1026,2))+IF(ISERROR(LARGE(V1026:AB1026,3)),0,LARGE(V1026:AB1026,3))+IF(ISERROR(LARGE(V1026:AB1026,4)),0,LARGE(V1026:AB1026,4))</f>
        <v>0</v>
      </c>
      <c r="M1026" s="141">
        <f>IF(ISERROR(LARGE(AC1026:BP1026,1)),0,LARGE(AC1026:BP1026,1))+IF(ISERROR(LARGE(AC1026:BP1026,2)),0,LARGE(AC1026:BP1026,2))+IF(ISERROR(LARGE(AC1026:BP1026,3)),0,LARGE(AC1026:BP1026,3))+IF(ISERROR(LARGE(AC1026:BP1026,4)),0,LARGE(AC1026:BP1026,4))</f>
        <v>36</v>
      </c>
      <c r="N1026" s="36">
        <f>IF(ISERROR(LARGE(BQ1026:CV1026,1)),0,LARGE(BQ1026:CV1026,1))+IF(ISERROR(LARGE(BQ1026:CV1026,2)),0,LARGE(BQ1026:CV1026,2))+IF(ISERROR(LARGE(BQ1026:CV1026,3)),0,LARGE(BQ1026:CV1026,3))+IF(ISERROR(LARGE(BQ1026:CV1026,4)),0,LARGE(BQ1026:CV1026,4))</f>
        <v>0</v>
      </c>
      <c r="O1026" s="142">
        <f>IF(ISERROR(LARGE(CW1026:DP1026,1)),0,LARGE(CW1026:DP1026,1))+IF(ISERROR(LARGE(CW1026:DP1026,2)),0,LARGE(CW1026:DP1026,2))+IF(ISERROR(LARGE(CW1026:DP1026,3)),0,LARGE(CW1026:DP1026,3))+IF(ISERROR(LARGE(CW1026:DP1026,4)),0,LARGE(CW1026:DP1026,4))</f>
        <v>0</v>
      </c>
      <c r="P1026" s="143">
        <f>IF(ISERROR(LARGE(V1026:DP1026,1)),0,LARGE(V1026:DP1026,1))+IF(ISERROR(LARGE(V1026:DP1026,2)),0,LARGE(V1026:DP1026,2))+IF(ISERROR(LARGE(V1026:DP1026,3)),0,LARGE(V1026:DP1026,3))+IF(ISERROR(LARGE(V1026:DP1026,4)),0,LARGE(V1026:DP1026,4))+IF(ISERROR(LARGE(V1026:DP1026,5)),0,LARGE(V1026:DP1026,5))+IF(ISERROR(LARGE(V1026:DP1026,6)),0,LARGE(V1026:DP1026,6))+IF(ISERROR(LARGE(V1026:DP1026,7)),0,LARGE(V1026:DP1026,7))+IF(ISERROR(LARGE(V1026:DP1026,8)),0,LARGE(V1026:DP1026,8))+IF(ISERROR(LARGE(V1026:DP1026,9)),0,LARGE(V1026:DP1026,9))+IF(ISERROR(LARGE(V1026:DP1026,10)),0,LARGE(V1026:DP1026,10))+IF(ISERROR(LARGE(V1026:DP1026,11)),0,LARGE(V1026:DP1026,11))+IF(ISERROR(LARGE(V1026:DP1026,12)),0,LARGE(V1026:DP1026,12))</f>
        <v>36</v>
      </c>
      <c r="Q1026" s="144">
        <f>COUNT(V1026:DP1026)</f>
        <v>1</v>
      </c>
      <c r="R1026" s="144">
        <f>IF(ISERROR(LARGE(V1026:AB1026,5)),0,LARGE(V1026:AB1026,5))</f>
        <v>0</v>
      </c>
      <c r="S1026" s="144">
        <f>IF(ISERROR(LARGE(AC1026:BP1026,5)),0,LARGE(AC1026:BP1026,5))</f>
        <v>0</v>
      </c>
      <c r="T1026" s="144">
        <f>IF(ISERROR(LARGE(BQ1026:CV1026,5)),0,LARGE(BQ1026:CV1026,5))</f>
        <v>0</v>
      </c>
      <c r="U1026" s="144">
        <f>IF(ISERROR(LARGE(CW1026:DP1026,5)),0,LARGE(CW1026:DP1026,5))</f>
        <v>0</v>
      </c>
      <c r="V1026" s="17"/>
      <c r="W1026" s="17"/>
      <c r="X1026" s="17"/>
      <c r="Y1026" s="17"/>
      <c r="Z1026" s="17"/>
      <c r="AA1026" s="17"/>
      <c r="AB1026" s="17"/>
      <c r="AC1026" s="141"/>
      <c r="AD1026" s="141"/>
      <c r="AE1026" s="141"/>
      <c r="AF1026" s="141"/>
      <c r="AG1026" s="141"/>
      <c r="AH1026" s="141"/>
      <c r="AI1026" s="141"/>
      <c r="AJ1026" s="141"/>
      <c r="AK1026" s="141"/>
      <c r="AL1026" s="141"/>
      <c r="AM1026" s="141"/>
      <c r="AN1026" s="141"/>
      <c r="AO1026" s="141"/>
      <c r="AP1026" s="141"/>
      <c r="AQ1026" s="141"/>
      <c r="AR1026" s="141"/>
      <c r="AS1026" s="141"/>
      <c r="AT1026" s="141"/>
      <c r="AU1026" s="141"/>
      <c r="AV1026" s="141"/>
      <c r="AW1026" s="141"/>
      <c r="AX1026" s="141"/>
      <c r="AY1026" s="141"/>
      <c r="AZ1026" s="141"/>
      <c r="BA1026" s="141"/>
      <c r="BB1026" s="141"/>
      <c r="BC1026" s="141"/>
      <c r="BD1026" s="141"/>
      <c r="BE1026" s="141"/>
      <c r="BF1026" s="141"/>
      <c r="BG1026" s="141">
        <v>36</v>
      </c>
      <c r="BH1026" s="141"/>
      <c r="BI1026" s="141"/>
      <c r="BJ1026" s="141"/>
      <c r="BK1026" s="141"/>
      <c r="BL1026" s="141"/>
      <c r="BM1026" s="141"/>
      <c r="BN1026" s="141"/>
      <c r="BO1026" s="141"/>
      <c r="BP1026" s="141"/>
      <c r="BQ1026" s="36"/>
      <c r="BR1026" s="36"/>
      <c r="BS1026" s="36"/>
      <c r="BT1026" s="36"/>
      <c r="BU1026" s="36"/>
      <c r="BV1026" s="36"/>
      <c r="BW1026" s="36"/>
      <c r="BX1026" s="36"/>
      <c r="BY1026" s="36"/>
      <c r="BZ1026" s="36"/>
      <c r="CA1026" s="36"/>
      <c r="CB1026" s="36"/>
      <c r="CC1026" s="36"/>
      <c r="CD1026" s="36"/>
      <c r="CE1026" s="36"/>
      <c r="CF1026" s="36"/>
      <c r="CG1026" s="36"/>
      <c r="CH1026" s="36"/>
      <c r="CI1026" s="146"/>
      <c r="CJ1026" s="146"/>
      <c r="CK1026" s="146"/>
      <c r="CL1026" s="146"/>
      <c r="CM1026" s="146"/>
      <c r="CN1026" s="146"/>
      <c r="CO1026" s="146"/>
      <c r="CP1026" s="147"/>
      <c r="CQ1026" s="146"/>
      <c r="CR1026" s="146"/>
      <c r="CS1026" s="146"/>
      <c r="CT1026" s="146"/>
      <c r="CU1026" s="36"/>
      <c r="CV1026" s="36"/>
      <c r="CW1026" s="142"/>
      <c r="CX1026" s="142"/>
      <c r="CY1026" s="142"/>
      <c r="CZ1026" s="142"/>
      <c r="DA1026" s="142"/>
      <c r="DB1026" s="142"/>
      <c r="DC1026" s="142"/>
      <c r="DD1026" s="142"/>
      <c r="DE1026" s="142"/>
      <c r="DF1026" s="142"/>
      <c r="DG1026" s="142"/>
      <c r="DH1026" s="142"/>
      <c r="DI1026" s="142"/>
      <c r="DJ1026" s="142"/>
      <c r="DK1026" s="142"/>
      <c r="DL1026" s="142"/>
      <c r="DM1026" s="142"/>
      <c r="DN1026" s="142"/>
      <c r="DO1026" s="142"/>
      <c r="DP1026" s="142"/>
    </row>
    <row r="1027" spans="1:120" ht="13.5" customHeight="1">
      <c r="A1027" s="16" t="str">
        <f>IF(B1027="","",IF(B1027&gt;1,"UWAGA JUŻ BYŁ",""))</f>
        <v/>
      </c>
      <c r="B1027" s="16">
        <f>IF(C1027="","",COUNTIF($C$8:$C$51430,C1027))</f>
        <v>1</v>
      </c>
      <c r="C1027" s="16" t="str">
        <f>CONCATENATE(E1027,F1027,H1027,G1027)</f>
        <v>BożekMichałozorków</v>
      </c>
      <c r="D1027" s="16">
        <f>IF(E1027="","",COUNTA($E$8:E1027))</f>
        <v>1020</v>
      </c>
      <c r="E1027" s="117" t="s">
        <v>4937</v>
      </c>
      <c r="F1027" s="16" t="s">
        <v>392</v>
      </c>
      <c r="G1027" s="12" t="s">
        <v>4938</v>
      </c>
      <c r="H1027" s="12"/>
      <c r="I1027" s="16" t="str">
        <f>IF(ISERROR(VLOOKUP(H1027,KATEGORIE!$C$13:$E$50006,MATCH(KATEGORIE!$E$12,KATEGORIE!$C$12:$E$12,0),0)),"",VLOOKUP(H1027,KATEGORIE!$C$13:$E$50006,MATCH(KATEGORIE!$E$12,KATEGORIE!$C$12:$E$12,0),0))</f>
        <v/>
      </c>
      <c r="J1027" s="16" t="str">
        <f>IF(I1027="","",COUNTIF($I$8:I1027,I1027))</f>
        <v/>
      </c>
      <c r="K1027" s="16">
        <f>COUNT(V1027:DP1027)</f>
        <v>1</v>
      </c>
      <c r="L1027" s="17">
        <f>IF(ISERROR(LARGE(V1027:AB1027,1)),0,LARGE(V1027:AB1027,1))+IF(ISERROR(LARGE(V1027:AB1027,2)),0,LARGE(V1027:AB1027,2))+IF(ISERROR(LARGE(V1027:AB1027,3)),0,LARGE(V1027:AB1027,3))+IF(ISERROR(LARGE(V1027:AB1027,4)),0,LARGE(V1027:AB1027,4))</f>
        <v>0</v>
      </c>
      <c r="M1027" s="141">
        <f>IF(ISERROR(LARGE(AC1027:BP1027,1)),0,LARGE(AC1027:BP1027,1))+IF(ISERROR(LARGE(AC1027:BP1027,2)),0,LARGE(AC1027:BP1027,2))+IF(ISERROR(LARGE(AC1027:BP1027,3)),0,LARGE(AC1027:BP1027,3))+IF(ISERROR(LARGE(AC1027:BP1027,4)),0,LARGE(AC1027:BP1027,4))</f>
        <v>0</v>
      </c>
      <c r="N1027" s="36">
        <f>IF(ISERROR(LARGE(BQ1027:CV1027,1)),0,LARGE(BQ1027:CV1027,1))+IF(ISERROR(LARGE(BQ1027:CV1027,2)),0,LARGE(BQ1027:CV1027,2))+IF(ISERROR(LARGE(BQ1027:CV1027,3)),0,LARGE(BQ1027:CV1027,3))+IF(ISERROR(LARGE(BQ1027:CV1027,4)),0,LARGE(BQ1027:CV1027,4))</f>
        <v>0</v>
      </c>
      <c r="O1027" s="142">
        <f>IF(ISERROR(LARGE(CW1027:DP1027,1)),0,LARGE(CW1027:DP1027,1))+IF(ISERROR(LARGE(CW1027:DP1027,2)),0,LARGE(CW1027:DP1027,2))+IF(ISERROR(LARGE(CW1027:DP1027,3)),0,LARGE(CW1027:DP1027,3))+IF(ISERROR(LARGE(CW1027:DP1027,4)),0,LARGE(CW1027:DP1027,4))</f>
        <v>36</v>
      </c>
      <c r="P1027" s="143">
        <f>IF(ISERROR(LARGE(V1027:DP1027,1)),0,LARGE(V1027:DP1027,1))+IF(ISERROR(LARGE(V1027:DP1027,2)),0,LARGE(V1027:DP1027,2))+IF(ISERROR(LARGE(V1027:DP1027,3)),0,LARGE(V1027:DP1027,3))+IF(ISERROR(LARGE(V1027:DP1027,4)),0,LARGE(V1027:DP1027,4))+IF(ISERROR(LARGE(V1027:DP1027,5)),0,LARGE(V1027:DP1027,5))+IF(ISERROR(LARGE(V1027:DP1027,6)),0,LARGE(V1027:DP1027,6))+IF(ISERROR(LARGE(V1027:DP1027,7)),0,LARGE(V1027:DP1027,7))+IF(ISERROR(LARGE(V1027:DP1027,8)),0,LARGE(V1027:DP1027,8))+IF(ISERROR(LARGE(V1027:DP1027,9)),0,LARGE(V1027:DP1027,9))+IF(ISERROR(LARGE(V1027:DP1027,10)),0,LARGE(V1027:DP1027,10))+IF(ISERROR(LARGE(V1027:DP1027,11)),0,LARGE(V1027:DP1027,11))+IF(ISERROR(LARGE(V1027:DP1027,12)),0,LARGE(V1027:DP1027,12))</f>
        <v>36</v>
      </c>
      <c r="Q1027" s="144">
        <f>COUNT(V1027:DP1027)</f>
        <v>1</v>
      </c>
      <c r="R1027" s="144">
        <f>IF(ISERROR(LARGE(V1027:AB1027,5)),0,LARGE(V1027:AB1027,5))</f>
        <v>0</v>
      </c>
      <c r="S1027" s="144">
        <f>IF(ISERROR(LARGE(AC1027:BP1027,5)),0,LARGE(AC1027:BP1027,5))</f>
        <v>0</v>
      </c>
      <c r="T1027" s="144">
        <f>IF(ISERROR(LARGE(BQ1027:CV1027,5)),0,LARGE(BQ1027:CV1027,5))</f>
        <v>0</v>
      </c>
      <c r="U1027" s="144">
        <f>IF(ISERROR(LARGE(CW1027:DP1027,5)),0,LARGE(CW1027:DP1027,5))</f>
        <v>0</v>
      </c>
      <c r="V1027" s="17"/>
      <c r="W1027" s="17"/>
      <c r="X1027" s="17"/>
      <c r="Y1027" s="17"/>
      <c r="Z1027" s="17"/>
      <c r="AA1027" s="17"/>
      <c r="AB1027" s="17"/>
      <c r="AC1027" s="141"/>
      <c r="AD1027" s="141"/>
      <c r="AE1027" s="141"/>
      <c r="AF1027" s="141"/>
      <c r="AG1027" s="141"/>
      <c r="AH1027" s="141"/>
      <c r="AI1027" s="141"/>
      <c r="AJ1027" s="141"/>
      <c r="AK1027" s="141"/>
      <c r="AL1027" s="141"/>
      <c r="AM1027" s="141"/>
      <c r="AN1027" s="141"/>
      <c r="AO1027" s="141"/>
      <c r="AP1027" s="141"/>
      <c r="AQ1027" s="141"/>
      <c r="AR1027" s="141"/>
      <c r="AS1027" s="141"/>
      <c r="AT1027" s="141"/>
      <c r="AU1027" s="141"/>
      <c r="AV1027" s="141"/>
      <c r="AW1027" s="141"/>
      <c r="AX1027" s="141"/>
      <c r="AY1027" s="141"/>
      <c r="AZ1027" s="141"/>
      <c r="BA1027" s="141"/>
      <c r="BB1027" s="141"/>
      <c r="BC1027" s="141"/>
      <c r="BD1027" s="141"/>
      <c r="BE1027" s="141"/>
      <c r="BF1027" s="141"/>
      <c r="BG1027" s="141"/>
      <c r="BH1027" s="141"/>
      <c r="BI1027" s="141"/>
      <c r="BJ1027" s="141"/>
      <c r="BK1027" s="141"/>
      <c r="BL1027" s="141"/>
      <c r="BM1027" s="141"/>
      <c r="BN1027" s="141"/>
      <c r="BO1027" s="141"/>
      <c r="BP1027" s="141"/>
      <c r="BQ1027" s="36"/>
      <c r="BR1027" s="36"/>
      <c r="BS1027" s="36"/>
      <c r="BT1027" s="36"/>
      <c r="BU1027" s="36"/>
      <c r="BV1027" s="36"/>
      <c r="BW1027" s="36"/>
      <c r="BX1027" s="36"/>
      <c r="BY1027" s="36"/>
      <c r="BZ1027" s="36"/>
      <c r="CA1027" s="36"/>
      <c r="CB1027" s="36"/>
      <c r="CC1027" s="36"/>
      <c r="CD1027" s="36"/>
      <c r="CE1027" s="36"/>
      <c r="CF1027" s="36"/>
      <c r="CG1027" s="36"/>
      <c r="CH1027" s="36"/>
      <c r="CI1027" s="146"/>
      <c r="CJ1027" s="146"/>
      <c r="CK1027" s="146"/>
      <c r="CL1027" s="146"/>
      <c r="CM1027" s="146"/>
      <c r="CN1027" s="146"/>
      <c r="CO1027" s="146"/>
      <c r="CP1027" s="147"/>
      <c r="CQ1027" s="146"/>
      <c r="CR1027" s="146"/>
      <c r="CS1027" s="146"/>
      <c r="CT1027" s="146"/>
      <c r="CU1027" s="36"/>
      <c r="CV1027" s="36"/>
      <c r="CW1027" s="142"/>
      <c r="CX1027" s="142"/>
      <c r="CY1027" s="142"/>
      <c r="CZ1027" s="142"/>
      <c r="DA1027" s="142"/>
      <c r="DB1027" s="142"/>
      <c r="DC1027" s="142"/>
      <c r="DD1027" s="142"/>
      <c r="DE1027" s="142"/>
      <c r="DF1027" s="142"/>
      <c r="DG1027" s="142"/>
      <c r="DH1027" s="142"/>
      <c r="DI1027" s="142"/>
      <c r="DJ1027" s="142"/>
      <c r="DK1027" s="142">
        <v>36</v>
      </c>
      <c r="DL1027" s="142"/>
      <c r="DM1027" s="142"/>
      <c r="DN1027" s="142"/>
      <c r="DO1027" s="142"/>
      <c r="DP1027" s="142"/>
    </row>
    <row r="1028" spans="1:120" ht="13.5" customHeight="1">
      <c r="A1028" s="16" t="str">
        <f>IF(B1028="","",IF(B1028&gt;1,"UWAGA JUŻ BYŁ",""))</f>
        <v/>
      </c>
      <c r="B1028" s="16">
        <f>IF(C1028="","",COUNTIF($C$8:$C$51430,C1028))</f>
        <v>1</v>
      </c>
      <c r="C1028" s="16" t="str">
        <f>CONCATENATE(E1028,F1028,H1028,G1028)</f>
        <v>SkweresPiotrGdynia</v>
      </c>
      <c r="D1028" s="16">
        <f>IF(E1028="","",COUNTA($E$8:E1028))</f>
        <v>1021</v>
      </c>
      <c r="E1028" s="117" t="s">
        <v>4996</v>
      </c>
      <c r="F1028" s="16" t="s">
        <v>210</v>
      </c>
      <c r="G1028" s="12" t="s">
        <v>1839</v>
      </c>
      <c r="H1028" s="12"/>
      <c r="I1028" s="16" t="str">
        <f>IF(ISERROR(VLOOKUP(H1028,KATEGORIE!$C$13:$E$50006,MATCH(KATEGORIE!$E$12,KATEGORIE!$C$12:$E$12,0),0)),"",VLOOKUP(H1028,KATEGORIE!$C$13:$E$50006,MATCH(KATEGORIE!$E$12,KATEGORIE!$C$12:$E$12,0),0))</f>
        <v/>
      </c>
      <c r="J1028" s="16" t="str">
        <f>IF(I1028="","",COUNTIF($I$8:I1028,I1028))</f>
        <v/>
      </c>
      <c r="K1028" s="16">
        <f>COUNT(V1028:DP1028)</f>
        <v>1</v>
      </c>
      <c r="L1028" s="17">
        <f>IF(ISERROR(LARGE(V1028:AB1028,1)),0,LARGE(V1028:AB1028,1))+IF(ISERROR(LARGE(V1028:AB1028,2)),0,LARGE(V1028:AB1028,2))+IF(ISERROR(LARGE(V1028:AB1028,3)),0,LARGE(V1028:AB1028,3))+IF(ISERROR(LARGE(V1028:AB1028,4)),0,LARGE(V1028:AB1028,4))</f>
        <v>0</v>
      </c>
      <c r="M1028" s="141">
        <f>IF(ISERROR(LARGE(AC1028:BP1028,1)),0,LARGE(AC1028:BP1028,1))+IF(ISERROR(LARGE(AC1028:BP1028,2)),0,LARGE(AC1028:BP1028,2))+IF(ISERROR(LARGE(AC1028:BP1028,3)),0,LARGE(AC1028:BP1028,3))+IF(ISERROR(LARGE(AC1028:BP1028,4)),0,LARGE(AC1028:BP1028,4))</f>
        <v>0</v>
      </c>
      <c r="N1028" s="36">
        <f>IF(ISERROR(LARGE(BQ1028:CV1028,1)),0,LARGE(BQ1028:CV1028,1))+IF(ISERROR(LARGE(BQ1028:CV1028,2)),0,LARGE(BQ1028:CV1028,2))+IF(ISERROR(LARGE(BQ1028:CV1028,3)),0,LARGE(BQ1028:CV1028,3))+IF(ISERROR(LARGE(BQ1028:CV1028,4)),0,LARGE(BQ1028:CV1028,4))</f>
        <v>0</v>
      </c>
      <c r="O1028" s="142">
        <f>IF(ISERROR(LARGE(CW1028:DP1028,1)),0,LARGE(CW1028:DP1028,1))+IF(ISERROR(LARGE(CW1028:DP1028,2)),0,LARGE(CW1028:DP1028,2))+IF(ISERROR(LARGE(CW1028:DP1028,3)),0,LARGE(CW1028:DP1028,3))+IF(ISERROR(LARGE(CW1028:DP1028,4)),0,LARGE(CW1028:DP1028,4))</f>
        <v>36</v>
      </c>
      <c r="P1028" s="143">
        <f>IF(ISERROR(LARGE(V1028:DP1028,1)),0,LARGE(V1028:DP1028,1))+IF(ISERROR(LARGE(V1028:DP1028,2)),0,LARGE(V1028:DP1028,2))+IF(ISERROR(LARGE(V1028:DP1028,3)),0,LARGE(V1028:DP1028,3))+IF(ISERROR(LARGE(V1028:DP1028,4)),0,LARGE(V1028:DP1028,4))+IF(ISERROR(LARGE(V1028:DP1028,5)),0,LARGE(V1028:DP1028,5))+IF(ISERROR(LARGE(V1028:DP1028,6)),0,LARGE(V1028:DP1028,6))+IF(ISERROR(LARGE(V1028:DP1028,7)),0,LARGE(V1028:DP1028,7))+IF(ISERROR(LARGE(V1028:DP1028,8)),0,LARGE(V1028:DP1028,8))+IF(ISERROR(LARGE(V1028:DP1028,9)),0,LARGE(V1028:DP1028,9))+IF(ISERROR(LARGE(V1028:DP1028,10)),0,LARGE(V1028:DP1028,10))+IF(ISERROR(LARGE(V1028:DP1028,11)),0,LARGE(V1028:DP1028,11))+IF(ISERROR(LARGE(V1028:DP1028,12)),0,LARGE(V1028:DP1028,12))</f>
        <v>36</v>
      </c>
      <c r="Q1028" s="144">
        <f>COUNT(V1028:DP1028)</f>
        <v>1</v>
      </c>
      <c r="R1028" s="144">
        <f>IF(ISERROR(LARGE(V1028:AB1028,5)),0,LARGE(V1028:AB1028,5))</f>
        <v>0</v>
      </c>
      <c r="S1028" s="144">
        <f>IF(ISERROR(LARGE(AC1028:BP1028,5)),0,LARGE(AC1028:BP1028,5))</f>
        <v>0</v>
      </c>
      <c r="T1028" s="144">
        <f>IF(ISERROR(LARGE(BQ1028:CV1028,5)),0,LARGE(BQ1028:CV1028,5))</f>
        <v>0</v>
      </c>
      <c r="U1028" s="144">
        <f>IF(ISERROR(LARGE(CW1028:DP1028,5)),0,LARGE(CW1028:DP1028,5))</f>
        <v>0</v>
      </c>
      <c r="V1028" s="17"/>
      <c r="W1028" s="17"/>
      <c r="X1028" s="17"/>
      <c r="Y1028" s="17"/>
      <c r="Z1028" s="17"/>
      <c r="AA1028" s="17"/>
      <c r="AB1028" s="17"/>
      <c r="AC1028" s="141"/>
      <c r="AD1028" s="141"/>
      <c r="AE1028" s="141"/>
      <c r="AF1028" s="141"/>
      <c r="AG1028" s="141"/>
      <c r="AH1028" s="141"/>
      <c r="AI1028" s="141"/>
      <c r="AJ1028" s="141"/>
      <c r="AK1028" s="141"/>
      <c r="AL1028" s="141"/>
      <c r="AM1028" s="141"/>
      <c r="AN1028" s="141"/>
      <c r="AO1028" s="141"/>
      <c r="AP1028" s="141"/>
      <c r="AQ1028" s="141"/>
      <c r="AR1028" s="141"/>
      <c r="AS1028" s="141"/>
      <c r="AT1028" s="141"/>
      <c r="AU1028" s="141"/>
      <c r="AV1028" s="141"/>
      <c r="AW1028" s="141"/>
      <c r="AX1028" s="141"/>
      <c r="AY1028" s="141"/>
      <c r="AZ1028" s="141"/>
      <c r="BA1028" s="141"/>
      <c r="BB1028" s="141"/>
      <c r="BC1028" s="141"/>
      <c r="BD1028" s="141"/>
      <c r="BE1028" s="141"/>
      <c r="BF1028" s="141"/>
      <c r="BG1028" s="141"/>
      <c r="BH1028" s="141"/>
      <c r="BI1028" s="141"/>
      <c r="BJ1028" s="141"/>
      <c r="BK1028" s="141"/>
      <c r="BL1028" s="141"/>
      <c r="BM1028" s="141"/>
      <c r="BN1028" s="141"/>
      <c r="BO1028" s="141"/>
      <c r="BP1028" s="141"/>
      <c r="BQ1028" s="36"/>
      <c r="BR1028" s="36"/>
      <c r="BS1028" s="36"/>
      <c r="BT1028" s="36"/>
      <c r="BU1028" s="36"/>
      <c r="BV1028" s="36"/>
      <c r="BW1028" s="36"/>
      <c r="BX1028" s="36"/>
      <c r="BY1028" s="36"/>
      <c r="BZ1028" s="36"/>
      <c r="CA1028" s="36"/>
      <c r="CB1028" s="36"/>
      <c r="CC1028" s="36"/>
      <c r="CD1028" s="36"/>
      <c r="CE1028" s="36"/>
      <c r="CF1028" s="36"/>
      <c r="CG1028" s="36"/>
      <c r="CH1028" s="36"/>
      <c r="CI1028" s="146"/>
      <c r="CJ1028" s="146"/>
      <c r="CK1028" s="146"/>
      <c r="CL1028" s="146"/>
      <c r="CM1028" s="146"/>
      <c r="CN1028" s="146"/>
      <c r="CO1028" s="146"/>
      <c r="CP1028" s="147"/>
      <c r="CQ1028" s="146"/>
      <c r="CR1028" s="146"/>
      <c r="CS1028" s="146"/>
      <c r="CT1028" s="146"/>
      <c r="CU1028" s="36"/>
      <c r="CV1028" s="36"/>
      <c r="CW1028" s="142"/>
      <c r="CX1028" s="142"/>
      <c r="CY1028" s="142"/>
      <c r="CZ1028" s="142"/>
      <c r="DA1028" s="142"/>
      <c r="DB1028" s="142"/>
      <c r="DC1028" s="142"/>
      <c r="DD1028" s="142"/>
      <c r="DE1028" s="142"/>
      <c r="DF1028" s="142"/>
      <c r="DG1028" s="142"/>
      <c r="DH1028" s="142"/>
      <c r="DI1028" s="142"/>
      <c r="DJ1028" s="142"/>
      <c r="DK1028" s="142"/>
      <c r="DL1028" s="142">
        <v>36</v>
      </c>
      <c r="DM1028" s="142"/>
      <c r="DN1028" s="142"/>
      <c r="DO1028" s="142"/>
      <c r="DP1028" s="142"/>
    </row>
    <row r="1029" spans="1:120" ht="13.5" customHeight="1">
      <c r="A1029" s="16" t="str">
        <f>IF(B1029="","",IF(B1029&gt;1,"UWAGA JUŻ BYŁ",""))</f>
        <v/>
      </c>
      <c r="B1029" s="16">
        <f>IF(C1029="","",COUNTIF($C$8:$C$51430,C1029))</f>
        <v>1</v>
      </c>
      <c r="C1029" s="16" t="str">
        <f>CONCATENATE(E1029,F1029,H1029,G1029)</f>
        <v>KowalskiKamilFIzjo-Balance Kraków</v>
      </c>
      <c r="D1029" s="16">
        <f>IF(E1029="","",COUNTA($E$8:E1029))</f>
        <v>1022</v>
      </c>
      <c r="E1029" s="12" t="s">
        <v>4915</v>
      </c>
      <c r="F1029" s="16" t="s">
        <v>400</v>
      </c>
      <c r="G1029" s="117" t="s">
        <v>5066</v>
      </c>
      <c r="H1029" s="12"/>
      <c r="I1029" s="16" t="str">
        <f>IF(ISERROR(VLOOKUP(H1029,KATEGORIE!$C$13:$E$50006,MATCH(KATEGORIE!$E$12,KATEGORIE!$C$12:$E$12,0),0)),"",VLOOKUP(H1029,KATEGORIE!$C$13:$E$50006,MATCH(KATEGORIE!$E$12,KATEGORIE!$C$12:$E$12,0),0))</f>
        <v/>
      </c>
      <c r="J1029" s="16" t="str">
        <f>IF(I1029="","",COUNTIF($I$8:I1029,I1029))</f>
        <v/>
      </c>
      <c r="K1029" s="16">
        <f>COUNT(V1029:DP1029)</f>
        <v>1</v>
      </c>
      <c r="L1029" s="17">
        <f>IF(ISERROR(LARGE(V1029:AB1029,1)),0,LARGE(V1029:AB1029,1))+IF(ISERROR(LARGE(V1029:AB1029,2)),0,LARGE(V1029:AB1029,2))+IF(ISERROR(LARGE(V1029:AB1029,3)),0,LARGE(V1029:AB1029,3))+IF(ISERROR(LARGE(V1029:AB1029,4)),0,LARGE(V1029:AB1029,4))</f>
        <v>0</v>
      </c>
      <c r="M1029" s="141">
        <f>IF(ISERROR(LARGE(AC1029:BP1029,1)),0,LARGE(AC1029:BP1029,1))+IF(ISERROR(LARGE(AC1029:BP1029,2)),0,LARGE(AC1029:BP1029,2))+IF(ISERROR(LARGE(AC1029:BP1029,3)),0,LARGE(AC1029:BP1029,3))+IF(ISERROR(LARGE(AC1029:BP1029,4)),0,LARGE(AC1029:BP1029,4))</f>
        <v>36</v>
      </c>
      <c r="N1029" s="36">
        <f>IF(ISERROR(LARGE(BQ1029:CV1029,1)),0,LARGE(BQ1029:CV1029,1))+IF(ISERROR(LARGE(BQ1029:CV1029,2)),0,LARGE(BQ1029:CV1029,2))+IF(ISERROR(LARGE(BQ1029:CV1029,3)),0,LARGE(BQ1029:CV1029,3))+IF(ISERROR(LARGE(BQ1029:CV1029,4)),0,LARGE(BQ1029:CV1029,4))</f>
        <v>0</v>
      </c>
      <c r="O1029" s="142">
        <f>IF(ISERROR(LARGE(CW1029:DP1029,1)),0,LARGE(CW1029:DP1029,1))+IF(ISERROR(LARGE(CW1029:DP1029,2)),0,LARGE(CW1029:DP1029,2))+IF(ISERROR(LARGE(CW1029:DP1029,3)),0,LARGE(CW1029:DP1029,3))+IF(ISERROR(LARGE(CW1029:DP1029,4)),0,LARGE(CW1029:DP1029,4))</f>
        <v>0</v>
      </c>
      <c r="P1029" s="143">
        <f>IF(ISERROR(LARGE(V1029:DP1029,1)),0,LARGE(V1029:DP1029,1))+IF(ISERROR(LARGE(V1029:DP1029,2)),0,LARGE(V1029:DP1029,2))+IF(ISERROR(LARGE(V1029:DP1029,3)),0,LARGE(V1029:DP1029,3))+IF(ISERROR(LARGE(V1029:DP1029,4)),0,LARGE(V1029:DP1029,4))+IF(ISERROR(LARGE(V1029:DP1029,5)),0,LARGE(V1029:DP1029,5))+IF(ISERROR(LARGE(V1029:DP1029,6)),0,LARGE(V1029:DP1029,6))+IF(ISERROR(LARGE(V1029:DP1029,7)),0,LARGE(V1029:DP1029,7))+IF(ISERROR(LARGE(V1029:DP1029,8)),0,LARGE(V1029:DP1029,8))+IF(ISERROR(LARGE(V1029:DP1029,9)),0,LARGE(V1029:DP1029,9))+IF(ISERROR(LARGE(V1029:DP1029,10)),0,LARGE(V1029:DP1029,10))+IF(ISERROR(LARGE(V1029:DP1029,11)),0,LARGE(V1029:DP1029,11))+IF(ISERROR(LARGE(V1029:DP1029,12)),0,LARGE(V1029:DP1029,12))</f>
        <v>36</v>
      </c>
      <c r="Q1029" s="144">
        <f>COUNT(V1029:DP1029)</f>
        <v>1</v>
      </c>
      <c r="R1029" s="144">
        <f>IF(ISERROR(LARGE(V1029:AB1029,5)),0,LARGE(V1029:AB1029,5))</f>
        <v>0</v>
      </c>
      <c r="S1029" s="144">
        <f>IF(ISERROR(LARGE(AC1029:BP1029,5)),0,LARGE(AC1029:BP1029,5))</f>
        <v>0</v>
      </c>
      <c r="T1029" s="144">
        <f>IF(ISERROR(LARGE(BQ1029:CV1029,5)),0,LARGE(BQ1029:CV1029,5))</f>
        <v>0</v>
      </c>
      <c r="U1029" s="144">
        <f>IF(ISERROR(LARGE(CW1029:DP1029,5)),0,LARGE(CW1029:DP1029,5))</f>
        <v>0</v>
      </c>
      <c r="V1029" s="17"/>
      <c r="W1029" s="17"/>
      <c r="X1029" s="17"/>
      <c r="Y1029" s="17"/>
      <c r="Z1029" s="17"/>
      <c r="AA1029" s="17"/>
      <c r="AB1029" s="17"/>
      <c r="AC1029" s="141"/>
      <c r="AD1029" s="141"/>
      <c r="AE1029" s="141"/>
      <c r="AF1029" s="141"/>
      <c r="AG1029" s="141"/>
      <c r="AH1029" s="141"/>
      <c r="AI1029" s="141"/>
      <c r="AJ1029" s="141"/>
      <c r="AK1029" s="141"/>
      <c r="AL1029" s="141"/>
      <c r="AM1029" s="141"/>
      <c r="AN1029" s="141"/>
      <c r="AO1029" s="141"/>
      <c r="AP1029" s="141"/>
      <c r="AQ1029" s="141"/>
      <c r="AR1029" s="141"/>
      <c r="AS1029" s="141"/>
      <c r="AT1029" s="141"/>
      <c r="AU1029" s="141"/>
      <c r="AV1029" s="141"/>
      <c r="AW1029" s="141"/>
      <c r="AX1029" s="141"/>
      <c r="AY1029" s="141"/>
      <c r="AZ1029" s="141"/>
      <c r="BA1029" s="141"/>
      <c r="BB1029" s="141"/>
      <c r="BC1029" s="141"/>
      <c r="BD1029" s="141"/>
      <c r="BE1029" s="141"/>
      <c r="BF1029" s="141"/>
      <c r="BG1029" s="141"/>
      <c r="BH1029" s="141"/>
      <c r="BI1029" s="141">
        <v>36</v>
      </c>
      <c r="BJ1029" s="141"/>
      <c r="BK1029" s="141"/>
      <c r="BL1029" s="141"/>
      <c r="BM1029" s="141"/>
      <c r="BN1029" s="141"/>
      <c r="BO1029" s="141"/>
      <c r="BP1029" s="141"/>
      <c r="BQ1029" s="36"/>
      <c r="BR1029" s="36"/>
      <c r="BS1029" s="36"/>
      <c r="BT1029" s="36"/>
      <c r="BU1029" s="36"/>
      <c r="BV1029" s="36"/>
      <c r="BW1029" s="36"/>
      <c r="BX1029" s="36"/>
      <c r="BY1029" s="36"/>
      <c r="BZ1029" s="36"/>
      <c r="CA1029" s="36"/>
      <c r="CB1029" s="36"/>
      <c r="CC1029" s="36"/>
      <c r="CD1029" s="36"/>
      <c r="CE1029" s="36"/>
      <c r="CF1029" s="36"/>
      <c r="CG1029" s="36"/>
      <c r="CH1029" s="36"/>
      <c r="CI1029" s="146"/>
      <c r="CJ1029" s="146"/>
      <c r="CK1029" s="146"/>
      <c r="CL1029" s="146"/>
      <c r="CM1029" s="146"/>
      <c r="CN1029" s="146"/>
      <c r="CO1029" s="146"/>
      <c r="CP1029" s="147"/>
      <c r="CQ1029" s="146"/>
      <c r="CR1029" s="146"/>
      <c r="CS1029" s="146"/>
      <c r="CT1029" s="146"/>
      <c r="CU1029" s="36"/>
      <c r="CV1029" s="36"/>
      <c r="CW1029" s="142"/>
      <c r="CX1029" s="142"/>
      <c r="CY1029" s="142"/>
      <c r="CZ1029" s="142"/>
      <c r="DA1029" s="142"/>
      <c r="DB1029" s="142"/>
      <c r="DC1029" s="142"/>
      <c r="DD1029" s="142"/>
      <c r="DE1029" s="142"/>
      <c r="DF1029" s="142"/>
      <c r="DG1029" s="142"/>
      <c r="DH1029" s="142"/>
      <c r="DI1029" s="142"/>
      <c r="DJ1029" s="142"/>
      <c r="DK1029" s="142"/>
      <c r="DL1029" s="142"/>
      <c r="DM1029" s="142"/>
      <c r="DN1029" s="142"/>
      <c r="DO1029" s="142"/>
      <c r="DP1029" s="142"/>
    </row>
    <row r="1030" spans="1:120" ht="13.5" customHeight="1">
      <c r="A1030" s="16" t="str">
        <f>IF(B1030="","",IF(B1030&gt;1,"UWAGA JUŻ BYŁ",""))</f>
        <v/>
      </c>
      <c r="B1030" s="16">
        <f>IF(C1030="","",COUNTIF($C$8:$C$51430,C1030))</f>
        <v>1</v>
      </c>
      <c r="C1030" s="16" t="str">
        <f>CONCATENATE(E1030,F1030,H1030,G1030)</f>
        <v>DOMURATZbigniewFINISH PROFILES</v>
      </c>
      <c r="D1030" s="16">
        <f>IF(E1030="","",COUNTA($E$8:E1030))</f>
        <v>1023</v>
      </c>
      <c r="E1030" s="117" t="s">
        <v>5131</v>
      </c>
      <c r="F1030" s="16" t="s">
        <v>1204</v>
      </c>
      <c r="G1030" s="117" t="s">
        <v>5132</v>
      </c>
      <c r="H1030" s="12"/>
      <c r="I1030" s="16" t="str">
        <f>IF(ISERROR(VLOOKUP(H1030,KATEGORIE!$C$13:$E$50006,MATCH(KATEGORIE!$E$12,KATEGORIE!$C$12:$E$12,0),0)),"",VLOOKUP(H1030,KATEGORIE!$C$13:$E$50006,MATCH(KATEGORIE!$E$12,KATEGORIE!$C$12:$E$12,0),0))</f>
        <v/>
      </c>
      <c r="J1030" s="16" t="str">
        <f>IF(I1030="","",COUNTIF($I$8:I1030,I1030))</f>
        <v/>
      </c>
      <c r="K1030" s="16">
        <f>COUNT(V1030:DP1030)</f>
        <v>1</v>
      </c>
      <c r="L1030" s="17">
        <f>IF(ISERROR(LARGE(V1030:AB1030,1)),0,LARGE(V1030:AB1030,1))+IF(ISERROR(LARGE(V1030:AB1030,2)),0,LARGE(V1030:AB1030,2))+IF(ISERROR(LARGE(V1030:AB1030,3)),0,LARGE(V1030:AB1030,3))+IF(ISERROR(LARGE(V1030:AB1030,4)),0,LARGE(V1030:AB1030,4))</f>
        <v>0</v>
      </c>
      <c r="M1030" s="141">
        <f>IF(ISERROR(LARGE(AC1030:BP1030,1)),0,LARGE(AC1030:BP1030,1))+IF(ISERROR(LARGE(AC1030:BP1030,2)),0,LARGE(AC1030:BP1030,2))+IF(ISERROR(LARGE(AC1030:BP1030,3)),0,LARGE(AC1030:BP1030,3))+IF(ISERROR(LARGE(AC1030:BP1030,4)),0,LARGE(AC1030:BP1030,4))</f>
        <v>36</v>
      </c>
      <c r="N1030" s="36">
        <f>IF(ISERROR(LARGE(BQ1030:CV1030,1)),0,LARGE(BQ1030:CV1030,1))+IF(ISERROR(LARGE(BQ1030:CV1030,2)),0,LARGE(BQ1030:CV1030,2))+IF(ISERROR(LARGE(BQ1030:CV1030,3)),0,LARGE(BQ1030:CV1030,3))+IF(ISERROR(LARGE(BQ1030:CV1030,4)),0,LARGE(BQ1030:CV1030,4))</f>
        <v>0</v>
      </c>
      <c r="O1030" s="142">
        <f>IF(ISERROR(LARGE(CW1030:DP1030,1)),0,LARGE(CW1030:DP1030,1))+IF(ISERROR(LARGE(CW1030:DP1030,2)),0,LARGE(CW1030:DP1030,2))+IF(ISERROR(LARGE(CW1030:DP1030,3)),0,LARGE(CW1030:DP1030,3))+IF(ISERROR(LARGE(CW1030:DP1030,4)),0,LARGE(CW1030:DP1030,4))</f>
        <v>0</v>
      </c>
      <c r="P1030" s="143">
        <f>IF(ISERROR(LARGE(V1030:DP1030,1)),0,LARGE(V1030:DP1030,1))+IF(ISERROR(LARGE(V1030:DP1030,2)),0,LARGE(V1030:DP1030,2))+IF(ISERROR(LARGE(V1030:DP1030,3)),0,LARGE(V1030:DP1030,3))+IF(ISERROR(LARGE(V1030:DP1030,4)),0,LARGE(V1030:DP1030,4))+IF(ISERROR(LARGE(V1030:DP1030,5)),0,LARGE(V1030:DP1030,5))+IF(ISERROR(LARGE(V1030:DP1030,6)),0,LARGE(V1030:DP1030,6))+IF(ISERROR(LARGE(V1030:DP1030,7)),0,LARGE(V1030:DP1030,7))+IF(ISERROR(LARGE(V1030:DP1030,8)),0,LARGE(V1030:DP1030,8))+IF(ISERROR(LARGE(V1030:DP1030,9)),0,LARGE(V1030:DP1030,9))+IF(ISERROR(LARGE(V1030:DP1030,10)),0,LARGE(V1030:DP1030,10))+IF(ISERROR(LARGE(V1030:DP1030,11)),0,LARGE(V1030:DP1030,11))+IF(ISERROR(LARGE(V1030:DP1030,12)),0,LARGE(V1030:DP1030,12))</f>
        <v>36</v>
      </c>
      <c r="Q1030" s="144">
        <f>COUNT(V1030:DP1030)</f>
        <v>1</v>
      </c>
      <c r="R1030" s="144">
        <f>IF(ISERROR(LARGE(V1030:AB1030,5)),0,LARGE(V1030:AB1030,5))</f>
        <v>0</v>
      </c>
      <c r="S1030" s="144">
        <f>IF(ISERROR(LARGE(AC1030:BP1030,5)),0,LARGE(AC1030:BP1030,5))</f>
        <v>0</v>
      </c>
      <c r="T1030" s="144">
        <f>IF(ISERROR(LARGE(BQ1030:CV1030,5)),0,LARGE(BQ1030:CV1030,5))</f>
        <v>0</v>
      </c>
      <c r="U1030" s="144">
        <f>IF(ISERROR(LARGE(CW1030:DP1030,5)),0,LARGE(CW1030:DP1030,5))</f>
        <v>0</v>
      </c>
      <c r="V1030" s="17"/>
      <c r="W1030" s="17"/>
      <c r="X1030" s="17"/>
      <c r="Y1030" s="17"/>
      <c r="Z1030" s="17"/>
      <c r="AA1030" s="17"/>
      <c r="AB1030" s="17"/>
      <c r="AC1030" s="141"/>
      <c r="AD1030" s="141"/>
      <c r="AE1030" s="141"/>
      <c r="AF1030" s="141"/>
      <c r="AG1030" s="141"/>
      <c r="AH1030" s="141"/>
      <c r="AI1030" s="141"/>
      <c r="AJ1030" s="141"/>
      <c r="AK1030" s="141"/>
      <c r="AL1030" s="141"/>
      <c r="AM1030" s="141"/>
      <c r="AN1030" s="141"/>
      <c r="AO1030" s="141"/>
      <c r="AP1030" s="141"/>
      <c r="AQ1030" s="141"/>
      <c r="AR1030" s="141"/>
      <c r="AS1030" s="141"/>
      <c r="AT1030" s="141"/>
      <c r="AU1030" s="141"/>
      <c r="AV1030" s="141"/>
      <c r="AW1030" s="141"/>
      <c r="AX1030" s="141"/>
      <c r="AY1030" s="141"/>
      <c r="AZ1030" s="141"/>
      <c r="BA1030" s="141"/>
      <c r="BB1030" s="141"/>
      <c r="BC1030" s="141"/>
      <c r="BD1030" s="141"/>
      <c r="BE1030" s="141"/>
      <c r="BF1030" s="141"/>
      <c r="BG1030" s="141"/>
      <c r="BH1030" s="141"/>
      <c r="BI1030" s="141"/>
      <c r="BJ1030" s="141">
        <v>36</v>
      </c>
      <c r="BK1030" s="141"/>
      <c r="BL1030" s="141"/>
      <c r="BM1030" s="141"/>
      <c r="BN1030" s="141"/>
      <c r="BO1030" s="141"/>
      <c r="BP1030" s="141"/>
      <c r="BQ1030" s="36"/>
      <c r="BR1030" s="36"/>
      <c r="BS1030" s="36"/>
      <c r="BT1030" s="36"/>
      <c r="BU1030" s="36"/>
      <c r="BV1030" s="36"/>
      <c r="BW1030" s="36"/>
      <c r="BX1030" s="36"/>
      <c r="BY1030" s="36"/>
      <c r="BZ1030" s="36"/>
      <c r="CA1030" s="36"/>
      <c r="CB1030" s="36"/>
      <c r="CC1030" s="36"/>
      <c r="CD1030" s="36"/>
      <c r="CE1030" s="36"/>
      <c r="CF1030" s="36"/>
      <c r="CG1030" s="36"/>
      <c r="CH1030" s="36"/>
      <c r="CI1030" s="146"/>
      <c r="CJ1030" s="146"/>
      <c r="CK1030" s="146"/>
      <c r="CL1030" s="146"/>
      <c r="CM1030" s="146"/>
      <c r="CN1030" s="146"/>
      <c r="CO1030" s="146"/>
      <c r="CP1030" s="146"/>
      <c r="CQ1030" s="146"/>
      <c r="CR1030" s="146"/>
      <c r="CS1030" s="146"/>
      <c r="CT1030" s="146"/>
      <c r="CU1030" s="36"/>
      <c r="CV1030" s="36"/>
      <c r="CW1030" s="142"/>
      <c r="CX1030" s="142"/>
      <c r="CY1030" s="142"/>
      <c r="CZ1030" s="142"/>
      <c r="DA1030" s="142"/>
      <c r="DB1030" s="142"/>
      <c r="DC1030" s="142"/>
      <c r="DD1030" s="142"/>
      <c r="DE1030" s="142"/>
      <c r="DF1030" s="142"/>
      <c r="DG1030" s="142"/>
      <c r="DH1030" s="142"/>
      <c r="DI1030" s="142"/>
      <c r="DJ1030" s="142"/>
      <c r="DK1030" s="142"/>
      <c r="DL1030" s="142"/>
      <c r="DM1030" s="142"/>
      <c r="DN1030" s="142"/>
      <c r="DO1030" s="142"/>
      <c r="DP1030" s="142"/>
    </row>
    <row r="1031" spans="1:120" ht="13.5" customHeight="1">
      <c r="A1031" s="16" t="str">
        <f>IF(B1031="","",IF(B1031&gt;1,"UWAGA JUŻ BYŁ",""))</f>
        <v/>
      </c>
      <c r="B1031" s="16">
        <f>IF(C1031="","",COUNTIF($C$8:$C$51430,C1031))</f>
        <v>1</v>
      </c>
      <c r="C1031" s="16" t="str">
        <f>CONCATENATE(E1031,F1031,H1031,G1031)</f>
        <v>ŚWIDAAdamHARDCORY</v>
      </c>
      <c r="D1031" s="16">
        <f>IF(E1031="","",COUNTA($E$8:E1031))</f>
        <v>1024</v>
      </c>
      <c r="E1031" s="152" t="s">
        <v>4653</v>
      </c>
      <c r="F1031" s="16" t="s">
        <v>641</v>
      </c>
      <c r="G1031" s="152" t="s">
        <v>5180</v>
      </c>
      <c r="H1031" s="12"/>
      <c r="I1031" s="16" t="str">
        <f>IF(ISERROR(VLOOKUP(H1031,KATEGORIE!$C$13:$E$50006,MATCH(KATEGORIE!$E$12,KATEGORIE!$C$12:$E$12,0),0)),"",VLOOKUP(H1031,KATEGORIE!$C$13:$E$50006,MATCH(KATEGORIE!$E$12,KATEGORIE!$C$12:$E$12,0),0))</f>
        <v/>
      </c>
      <c r="J1031" s="16" t="str">
        <f>IF(I1031="","",COUNTIF($I$8:I1031,I1031))</f>
        <v/>
      </c>
      <c r="K1031" s="16">
        <f>COUNT(V1031:DP1031)</f>
        <v>1</v>
      </c>
      <c r="L1031" s="17">
        <f>IF(ISERROR(LARGE(V1031:AB1031,1)),0,LARGE(V1031:AB1031,1))+IF(ISERROR(LARGE(V1031:AB1031,2)),0,LARGE(V1031:AB1031,2))+IF(ISERROR(LARGE(V1031:AB1031,3)),0,LARGE(V1031:AB1031,3))+IF(ISERROR(LARGE(V1031:AB1031,4)),0,LARGE(V1031:AB1031,4))</f>
        <v>0</v>
      </c>
      <c r="M1031" s="141">
        <f>IF(ISERROR(LARGE(AC1031:BP1031,1)),0,LARGE(AC1031:BP1031,1))+IF(ISERROR(LARGE(AC1031:BP1031,2)),0,LARGE(AC1031:BP1031,2))+IF(ISERROR(LARGE(AC1031:BP1031,3)),0,LARGE(AC1031:BP1031,3))+IF(ISERROR(LARGE(AC1031:BP1031,4)),0,LARGE(AC1031:BP1031,4))</f>
        <v>0</v>
      </c>
      <c r="N1031" s="36">
        <f>IF(ISERROR(LARGE(BQ1031:CV1031,1)),0,LARGE(BQ1031:CV1031,1))+IF(ISERROR(LARGE(BQ1031:CV1031,2)),0,LARGE(BQ1031:CV1031,2))+IF(ISERROR(LARGE(BQ1031:CV1031,3)),0,LARGE(BQ1031:CV1031,3))+IF(ISERROR(LARGE(BQ1031:CV1031,4)),0,LARGE(BQ1031:CV1031,4))</f>
        <v>36</v>
      </c>
      <c r="O1031" s="142">
        <f>IF(ISERROR(LARGE(CW1031:DP1031,1)),0,LARGE(CW1031:DP1031,1))+IF(ISERROR(LARGE(CW1031:DP1031,2)),0,LARGE(CW1031:DP1031,2))+IF(ISERROR(LARGE(CW1031:DP1031,3)),0,LARGE(CW1031:DP1031,3))+IF(ISERROR(LARGE(CW1031:DP1031,4)),0,LARGE(CW1031:DP1031,4))</f>
        <v>0</v>
      </c>
      <c r="P1031" s="143">
        <f>IF(ISERROR(LARGE(V1031:DP1031,1)),0,LARGE(V1031:DP1031,1))+IF(ISERROR(LARGE(V1031:DP1031,2)),0,LARGE(V1031:DP1031,2))+IF(ISERROR(LARGE(V1031:DP1031,3)),0,LARGE(V1031:DP1031,3))+IF(ISERROR(LARGE(V1031:DP1031,4)),0,LARGE(V1031:DP1031,4))+IF(ISERROR(LARGE(V1031:DP1031,5)),0,LARGE(V1031:DP1031,5))+IF(ISERROR(LARGE(V1031:DP1031,6)),0,LARGE(V1031:DP1031,6))+IF(ISERROR(LARGE(V1031:DP1031,7)),0,LARGE(V1031:DP1031,7))+IF(ISERROR(LARGE(V1031:DP1031,8)),0,LARGE(V1031:DP1031,8))+IF(ISERROR(LARGE(V1031:DP1031,9)),0,LARGE(V1031:DP1031,9))+IF(ISERROR(LARGE(V1031:DP1031,10)),0,LARGE(V1031:DP1031,10))+IF(ISERROR(LARGE(V1031:DP1031,11)),0,LARGE(V1031:DP1031,11))+IF(ISERROR(LARGE(V1031:DP1031,12)),0,LARGE(V1031:DP1031,12))</f>
        <v>36</v>
      </c>
      <c r="Q1031" s="144">
        <f>COUNT(V1031:DP1031)</f>
        <v>1</v>
      </c>
      <c r="R1031" s="144">
        <f>IF(ISERROR(LARGE(V1031:AB1031,5)),0,LARGE(V1031:AB1031,5))</f>
        <v>0</v>
      </c>
      <c r="S1031" s="144">
        <f>IF(ISERROR(LARGE(AC1031:BP1031,5)),0,LARGE(AC1031:BP1031,5))</f>
        <v>0</v>
      </c>
      <c r="T1031" s="144">
        <f>IF(ISERROR(LARGE(BQ1031:CV1031,5)),0,LARGE(BQ1031:CV1031,5))</f>
        <v>0</v>
      </c>
      <c r="U1031" s="144">
        <f>IF(ISERROR(LARGE(CW1031:DP1031,5)),0,LARGE(CW1031:DP1031,5))</f>
        <v>0</v>
      </c>
      <c r="V1031" s="17"/>
      <c r="W1031" s="17"/>
      <c r="X1031" s="17"/>
      <c r="Y1031" s="17"/>
      <c r="Z1031" s="17"/>
      <c r="AA1031" s="17"/>
      <c r="AB1031" s="17"/>
      <c r="AC1031" s="141"/>
      <c r="AD1031" s="141"/>
      <c r="AE1031" s="141"/>
      <c r="AF1031" s="141"/>
      <c r="AG1031" s="141"/>
      <c r="AH1031" s="141"/>
      <c r="AI1031" s="141"/>
      <c r="AJ1031" s="141"/>
      <c r="AK1031" s="141"/>
      <c r="AL1031" s="141"/>
      <c r="AM1031" s="141"/>
      <c r="AN1031" s="141"/>
      <c r="AO1031" s="141"/>
      <c r="AP1031" s="141"/>
      <c r="AQ1031" s="141"/>
      <c r="AR1031" s="141"/>
      <c r="AS1031" s="141"/>
      <c r="AT1031" s="141"/>
      <c r="AU1031" s="141"/>
      <c r="AV1031" s="141"/>
      <c r="AW1031" s="141"/>
      <c r="AX1031" s="141"/>
      <c r="AY1031" s="141"/>
      <c r="AZ1031" s="141"/>
      <c r="BA1031" s="141"/>
      <c r="BB1031" s="141"/>
      <c r="BC1031" s="141"/>
      <c r="BD1031" s="141"/>
      <c r="BE1031" s="141"/>
      <c r="BF1031" s="141"/>
      <c r="BG1031" s="141"/>
      <c r="BH1031" s="141"/>
      <c r="BI1031" s="141"/>
      <c r="BJ1031" s="141"/>
      <c r="BK1031" s="141"/>
      <c r="BL1031" s="141"/>
      <c r="BM1031" s="141"/>
      <c r="BN1031" s="141"/>
      <c r="BO1031" s="141"/>
      <c r="BP1031" s="141"/>
      <c r="BQ1031" s="36"/>
      <c r="BR1031" s="36"/>
      <c r="BS1031" s="36"/>
      <c r="BT1031" s="36"/>
      <c r="BU1031" s="36"/>
      <c r="BV1031" s="36"/>
      <c r="BW1031" s="36"/>
      <c r="BX1031" s="36"/>
      <c r="BY1031" s="36"/>
      <c r="BZ1031" s="36"/>
      <c r="CA1031" s="36"/>
      <c r="CB1031" s="36"/>
      <c r="CC1031" s="36"/>
      <c r="CD1031" s="36"/>
      <c r="CE1031" s="36"/>
      <c r="CF1031" s="36"/>
      <c r="CG1031" s="36"/>
      <c r="CH1031" s="36"/>
      <c r="CI1031" s="146"/>
      <c r="CJ1031" s="146"/>
      <c r="CK1031" s="146"/>
      <c r="CL1031" s="146"/>
      <c r="CM1031" s="146"/>
      <c r="CN1031" s="146"/>
      <c r="CO1031" s="146"/>
      <c r="CP1031" s="146"/>
      <c r="CQ1031" s="146">
        <v>36</v>
      </c>
      <c r="CR1031" s="146"/>
      <c r="CS1031" s="146"/>
      <c r="CT1031" s="146"/>
      <c r="CU1031" s="36"/>
      <c r="CV1031" s="36"/>
      <c r="CW1031" s="142"/>
      <c r="CX1031" s="142"/>
      <c r="CY1031" s="142"/>
      <c r="CZ1031" s="142"/>
      <c r="DA1031" s="142"/>
      <c r="DB1031" s="142"/>
      <c r="DC1031" s="142"/>
      <c r="DD1031" s="142"/>
      <c r="DE1031" s="142"/>
      <c r="DF1031" s="142"/>
      <c r="DG1031" s="142"/>
      <c r="DH1031" s="142"/>
      <c r="DI1031" s="142"/>
      <c r="DJ1031" s="142"/>
      <c r="DK1031" s="142"/>
      <c r="DL1031" s="142"/>
      <c r="DM1031" s="142"/>
      <c r="DN1031" s="142"/>
      <c r="DO1031" s="142"/>
      <c r="DP1031" s="142"/>
    </row>
    <row r="1032" spans="1:120" ht="13.5" customHeight="1">
      <c r="A1032" s="16" t="str">
        <f>IF(B1032="","",IF(B1032&gt;1,"UWAGA JUŻ BYŁ",""))</f>
        <v/>
      </c>
      <c r="B1032" s="16">
        <f>IF(C1032="","",COUNTIF($C$8:$C$51430,C1032))</f>
        <v>1</v>
      </c>
      <c r="C1032" s="16" t="str">
        <f>CONCATENATE(E1032,F1032,H1032,G1032)</f>
        <v>ŁUCZAKTomaszWALBRZYCH</v>
      </c>
      <c r="D1032" s="16">
        <f>IF(E1032="","",COUNTA($E$8:E1032))</f>
        <v>1025</v>
      </c>
      <c r="E1032" s="152" t="s">
        <v>5242</v>
      </c>
      <c r="F1032" s="16" t="s">
        <v>193</v>
      </c>
      <c r="G1032" s="152" t="s">
        <v>5249</v>
      </c>
      <c r="H1032" s="12"/>
      <c r="I1032" s="16" t="str">
        <f>IF(ISERROR(VLOOKUP(H1032,KATEGORIE!$C$13:$E$50006,MATCH(KATEGORIE!$E$12,KATEGORIE!$C$12:$E$12,0),0)),"",VLOOKUP(H1032,KATEGORIE!$C$13:$E$50006,MATCH(KATEGORIE!$E$12,KATEGORIE!$C$12:$E$12,0),0))</f>
        <v/>
      </c>
      <c r="J1032" s="16" t="str">
        <f>IF(I1032="","",COUNTIF($I$8:I1032,I1032))</f>
        <v/>
      </c>
      <c r="K1032" s="16">
        <f>COUNT(V1032:DP1032)</f>
        <v>1</v>
      </c>
      <c r="L1032" s="17">
        <f>IF(ISERROR(LARGE(V1032:AB1032,1)),0,LARGE(V1032:AB1032,1))+IF(ISERROR(LARGE(V1032:AB1032,2)),0,LARGE(V1032:AB1032,2))+IF(ISERROR(LARGE(V1032:AB1032,3)),0,LARGE(V1032:AB1032,3))+IF(ISERROR(LARGE(V1032:AB1032,4)),0,LARGE(V1032:AB1032,4))</f>
        <v>0</v>
      </c>
      <c r="M1032" s="141">
        <f>IF(ISERROR(LARGE(AC1032:BP1032,1)),0,LARGE(AC1032:BP1032,1))+IF(ISERROR(LARGE(AC1032:BP1032,2)),0,LARGE(AC1032:BP1032,2))+IF(ISERROR(LARGE(AC1032:BP1032,3)),0,LARGE(AC1032:BP1032,3))+IF(ISERROR(LARGE(AC1032:BP1032,4)),0,LARGE(AC1032:BP1032,4))</f>
        <v>36</v>
      </c>
      <c r="N1032" s="36">
        <f>IF(ISERROR(LARGE(BQ1032:CV1032,1)),0,LARGE(BQ1032:CV1032,1))+IF(ISERROR(LARGE(BQ1032:CV1032,2)),0,LARGE(BQ1032:CV1032,2))+IF(ISERROR(LARGE(BQ1032:CV1032,3)),0,LARGE(BQ1032:CV1032,3))+IF(ISERROR(LARGE(BQ1032:CV1032,4)),0,LARGE(BQ1032:CV1032,4))</f>
        <v>0</v>
      </c>
      <c r="O1032" s="142">
        <f>IF(ISERROR(LARGE(CW1032:DP1032,1)),0,LARGE(CW1032:DP1032,1))+IF(ISERROR(LARGE(CW1032:DP1032,2)),0,LARGE(CW1032:DP1032,2))+IF(ISERROR(LARGE(CW1032:DP1032,3)),0,LARGE(CW1032:DP1032,3))+IF(ISERROR(LARGE(CW1032:DP1032,4)),0,LARGE(CW1032:DP1032,4))</f>
        <v>0</v>
      </c>
      <c r="P1032" s="143">
        <f>IF(ISERROR(LARGE(V1032:DP1032,1)),0,LARGE(V1032:DP1032,1))+IF(ISERROR(LARGE(V1032:DP1032,2)),0,LARGE(V1032:DP1032,2))+IF(ISERROR(LARGE(V1032:DP1032,3)),0,LARGE(V1032:DP1032,3))+IF(ISERROR(LARGE(V1032:DP1032,4)),0,LARGE(V1032:DP1032,4))+IF(ISERROR(LARGE(V1032:DP1032,5)),0,LARGE(V1032:DP1032,5))+IF(ISERROR(LARGE(V1032:DP1032,6)),0,LARGE(V1032:DP1032,6))+IF(ISERROR(LARGE(V1032:DP1032,7)),0,LARGE(V1032:DP1032,7))+IF(ISERROR(LARGE(V1032:DP1032,8)),0,LARGE(V1032:DP1032,8))+IF(ISERROR(LARGE(V1032:DP1032,9)),0,LARGE(V1032:DP1032,9))+IF(ISERROR(LARGE(V1032:DP1032,10)),0,LARGE(V1032:DP1032,10))+IF(ISERROR(LARGE(V1032:DP1032,11)),0,LARGE(V1032:DP1032,11))+IF(ISERROR(LARGE(V1032:DP1032,12)),0,LARGE(V1032:DP1032,12))</f>
        <v>36</v>
      </c>
      <c r="Q1032" s="144">
        <f>COUNT(V1032:DP1032)</f>
        <v>1</v>
      </c>
      <c r="R1032" s="144">
        <f>IF(ISERROR(LARGE(V1032:AB1032,5)),0,LARGE(V1032:AB1032,5))</f>
        <v>0</v>
      </c>
      <c r="S1032" s="144">
        <f>IF(ISERROR(LARGE(AC1032:BP1032,5)),0,LARGE(AC1032:BP1032,5))</f>
        <v>0</v>
      </c>
      <c r="T1032" s="144">
        <f>IF(ISERROR(LARGE(BQ1032:CV1032,5)),0,LARGE(BQ1032:CV1032,5))</f>
        <v>0</v>
      </c>
      <c r="U1032" s="144">
        <f>IF(ISERROR(LARGE(CW1032:DP1032,5)),0,LARGE(CW1032:DP1032,5))</f>
        <v>0</v>
      </c>
      <c r="V1032" s="17"/>
      <c r="W1032" s="17"/>
      <c r="X1032" s="17"/>
      <c r="Y1032" s="17"/>
      <c r="Z1032" s="17"/>
      <c r="AA1032" s="17"/>
      <c r="AB1032" s="17"/>
      <c r="AC1032" s="141"/>
      <c r="AD1032" s="141"/>
      <c r="AE1032" s="141"/>
      <c r="AF1032" s="141"/>
      <c r="AG1032" s="141"/>
      <c r="AH1032" s="141"/>
      <c r="AI1032" s="141"/>
      <c r="AJ1032" s="141"/>
      <c r="AK1032" s="141"/>
      <c r="AL1032" s="141"/>
      <c r="AM1032" s="141"/>
      <c r="AN1032" s="141"/>
      <c r="AO1032" s="141"/>
      <c r="AP1032" s="141"/>
      <c r="AQ1032" s="141"/>
      <c r="AR1032" s="141"/>
      <c r="AS1032" s="141"/>
      <c r="AT1032" s="141"/>
      <c r="AU1032" s="141"/>
      <c r="AV1032" s="141"/>
      <c r="AW1032" s="141"/>
      <c r="AX1032" s="141"/>
      <c r="AY1032" s="141"/>
      <c r="AZ1032" s="141"/>
      <c r="BA1032" s="141"/>
      <c r="BB1032" s="141"/>
      <c r="BC1032" s="141"/>
      <c r="BD1032" s="141"/>
      <c r="BE1032" s="141"/>
      <c r="BF1032" s="141"/>
      <c r="BG1032" s="141"/>
      <c r="BH1032" s="141"/>
      <c r="BI1032" s="141"/>
      <c r="BJ1032" s="141"/>
      <c r="BK1032" s="141"/>
      <c r="BL1032" s="141">
        <v>36</v>
      </c>
      <c r="BM1032" s="141"/>
      <c r="BN1032" s="141"/>
      <c r="BO1032" s="141"/>
      <c r="BP1032" s="141"/>
      <c r="BQ1032" s="36"/>
      <c r="BR1032" s="36"/>
      <c r="BS1032" s="36"/>
      <c r="BT1032" s="36"/>
      <c r="BU1032" s="36"/>
      <c r="BV1032" s="36"/>
      <c r="BW1032" s="36"/>
      <c r="BX1032" s="36"/>
      <c r="BY1032" s="36"/>
      <c r="BZ1032" s="36"/>
      <c r="CA1032" s="36"/>
      <c r="CB1032" s="36"/>
      <c r="CC1032" s="36"/>
      <c r="CD1032" s="36"/>
      <c r="CE1032" s="36"/>
      <c r="CF1032" s="36"/>
      <c r="CG1032" s="36"/>
      <c r="CH1032" s="36"/>
      <c r="CI1032" s="146"/>
      <c r="CJ1032" s="146"/>
      <c r="CK1032" s="146"/>
      <c r="CL1032" s="146"/>
      <c r="CM1032" s="146"/>
      <c r="CN1032" s="146"/>
      <c r="CO1032" s="146"/>
      <c r="CP1032" s="146"/>
      <c r="CQ1032" s="146"/>
      <c r="CR1032" s="146"/>
      <c r="CS1032" s="146"/>
      <c r="CT1032" s="146"/>
      <c r="CU1032" s="36"/>
      <c r="CV1032" s="36"/>
      <c r="CW1032" s="142"/>
      <c r="CX1032" s="142"/>
      <c r="CY1032" s="142"/>
      <c r="CZ1032" s="142"/>
      <c r="DA1032" s="142"/>
      <c r="DB1032" s="142"/>
      <c r="DC1032" s="142"/>
      <c r="DD1032" s="142"/>
      <c r="DE1032" s="142"/>
      <c r="DF1032" s="142"/>
      <c r="DG1032" s="142"/>
      <c r="DH1032" s="142"/>
      <c r="DI1032" s="142"/>
      <c r="DJ1032" s="142"/>
      <c r="DK1032" s="142"/>
      <c r="DL1032" s="142"/>
      <c r="DM1032" s="142"/>
      <c r="DN1032" s="142"/>
      <c r="DO1032" s="142"/>
      <c r="DP1032" s="142"/>
    </row>
    <row r="1033" spans="1:120" ht="13.5" customHeight="1">
      <c r="A1033" s="16" t="str">
        <f>IF(B1033="","",IF(B1033&gt;1,"UWAGA JUŻ BYŁ",""))</f>
        <v/>
      </c>
      <c r="B1033" s="16">
        <f>IF(C1033="","",COUNTIF($C$8:$C$51430,C1033))</f>
        <v>1</v>
      </c>
      <c r="C1033" s="16" t="str">
        <f>CONCATENATE(E1033,F1033,H1033,G1033)</f>
        <v>BANAŚRobert22 KBPG</v>
      </c>
      <c r="D1033" s="16">
        <f>IF(E1033="","",COUNTA($E$8:E1033))</f>
        <v>1026</v>
      </c>
      <c r="E1033" s="12" t="s">
        <v>448</v>
      </c>
      <c r="F1033" s="16" t="s">
        <v>153</v>
      </c>
      <c r="G1033" s="12" t="s">
        <v>2180</v>
      </c>
      <c r="H1033" s="12"/>
      <c r="I1033" s="16" t="str">
        <f>IF(ISERROR(VLOOKUP(H1033,KATEGORIE!$C$13:$E$50006,MATCH(KATEGORIE!$E$12,KATEGORIE!$C$12:$E$12,0),0)),"",VLOOKUP(H1033,KATEGORIE!$C$13:$E$50006,MATCH(KATEGORIE!$E$12,KATEGORIE!$C$12:$E$12,0),0))</f>
        <v/>
      </c>
      <c r="J1033" s="16" t="str">
        <f>IF(I1033="","",COUNTIF($I$8:I1033,I1033))</f>
        <v/>
      </c>
      <c r="K1033" s="16">
        <f>COUNT(V1033:DP1033)</f>
        <v>2</v>
      </c>
      <c r="L1033" s="17">
        <f>IF(ISERROR(LARGE(V1033:AB1033,1)),0,LARGE(V1033:AB1033,1))+IF(ISERROR(LARGE(V1033:AB1033,2)),0,LARGE(V1033:AB1033,2))+IF(ISERROR(LARGE(V1033:AB1033,3)),0,LARGE(V1033:AB1033,3))+IF(ISERROR(LARGE(V1033:AB1033,4)),0,LARGE(V1033:AB1033,4))</f>
        <v>0</v>
      </c>
      <c r="M1033" s="141">
        <f>IF(ISERROR(LARGE(AC1033:BP1033,1)),0,LARGE(AC1033:BP1033,1))+IF(ISERROR(LARGE(AC1033:BP1033,2)),0,LARGE(AC1033:BP1033,2))+IF(ISERROR(LARGE(AC1033:BP1033,3)),0,LARGE(AC1033:BP1033,3))+IF(ISERROR(LARGE(AC1033:BP1033,4)),0,LARGE(AC1033:BP1033,4))</f>
        <v>35</v>
      </c>
      <c r="N1033" s="36">
        <f>IF(ISERROR(LARGE(BQ1033:CV1033,1)),0,LARGE(BQ1033:CV1033,1))+IF(ISERROR(LARGE(BQ1033:CV1033,2)),0,LARGE(BQ1033:CV1033,2))+IF(ISERROR(LARGE(BQ1033:CV1033,3)),0,LARGE(BQ1033:CV1033,3))+IF(ISERROR(LARGE(BQ1033:CV1033,4)),0,LARGE(BQ1033:CV1033,4))</f>
        <v>0</v>
      </c>
      <c r="O1033" s="142">
        <f>IF(ISERROR(LARGE(CW1033:DP1033,1)),0,LARGE(CW1033:DP1033,1))+IF(ISERROR(LARGE(CW1033:DP1033,2)),0,LARGE(CW1033:DP1033,2))+IF(ISERROR(LARGE(CW1033:DP1033,3)),0,LARGE(CW1033:DP1033,3))+IF(ISERROR(LARGE(CW1033:DP1033,4)),0,LARGE(CW1033:DP1033,4))</f>
        <v>0</v>
      </c>
      <c r="P1033" s="143">
        <f>IF(ISERROR(LARGE(V1033:DP1033,1)),0,LARGE(V1033:DP1033,1))+IF(ISERROR(LARGE(V1033:DP1033,2)),0,LARGE(V1033:DP1033,2))+IF(ISERROR(LARGE(V1033:DP1033,3)),0,LARGE(V1033:DP1033,3))+IF(ISERROR(LARGE(V1033:DP1033,4)),0,LARGE(V1033:DP1033,4))+IF(ISERROR(LARGE(V1033:DP1033,5)),0,LARGE(V1033:DP1033,5))+IF(ISERROR(LARGE(V1033:DP1033,6)),0,LARGE(V1033:DP1033,6))+IF(ISERROR(LARGE(V1033:DP1033,7)),0,LARGE(V1033:DP1033,7))+IF(ISERROR(LARGE(V1033:DP1033,8)),0,LARGE(V1033:DP1033,8))+IF(ISERROR(LARGE(V1033:DP1033,9)),0,LARGE(V1033:DP1033,9))+IF(ISERROR(LARGE(V1033:DP1033,10)),0,LARGE(V1033:DP1033,10))+IF(ISERROR(LARGE(V1033:DP1033,11)),0,LARGE(V1033:DP1033,11))+IF(ISERROR(LARGE(V1033:DP1033,12)),0,LARGE(V1033:DP1033,12))</f>
        <v>35</v>
      </c>
      <c r="Q1033" s="144">
        <f>COUNT(V1033:DP1033)</f>
        <v>2</v>
      </c>
      <c r="R1033" s="144">
        <f>IF(ISERROR(LARGE(V1033:AB1033,5)),0,LARGE(V1033:AB1033,5))</f>
        <v>0</v>
      </c>
      <c r="S1033" s="144">
        <f>IF(ISERROR(LARGE(AC1033:BP1033,5)),0,LARGE(AC1033:BP1033,5))</f>
        <v>0</v>
      </c>
      <c r="T1033" s="144">
        <f>IF(ISERROR(LARGE(BQ1033:CV1033,5)),0,LARGE(BQ1033:CV1033,5))</f>
        <v>0</v>
      </c>
      <c r="U1033" s="144">
        <f>IF(ISERROR(LARGE(CW1033:DP1033,5)),0,LARGE(CW1033:DP1033,5))</f>
        <v>0</v>
      </c>
      <c r="V1033" s="17"/>
      <c r="W1033" s="17"/>
      <c r="X1033" s="17"/>
      <c r="Y1033" s="17"/>
      <c r="Z1033" s="17"/>
      <c r="AA1033" s="17"/>
      <c r="AB1033" s="17"/>
      <c r="AC1033" s="141"/>
      <c r="AD1033" s="141"/>
      <c r="AE1033" s="141"/>
      <c r="AF1033" s="141"/>
      <c r="AG1033" s="141"/>
      <c r="AH1033" s="141"/>
      <c r="AI1033" s="141"/>
      <c r="AJ1033" s="141"/>
      <c r="AK1033" s="141"/>
      <c r="AL1033" s="141">
        <v>13</v>
      </c>
      <c r="AM1033" s="141"/>
      <c r="AN1033" s="141"/>
      <c r="AO1033" s="141"/>
      <c r="AP1033" s="141"/>
      <c r="AQ1033" s="141"/>
      <c r="AR1033" s="141"/>
      <c r="AS1033" s="141">
        <v>22</v>
      </c>
      <c r="AT1033" s="141"/>
      <c r="AU1033" s="141"/>
      <c r="AV1033" s="141"/>
      <c r="AW1033" s="141"/>
      <c r="AX1033" s="141"/>
      <c r="AY1033" s="141"/>
      <c r="AZ1033" s="141"/>
      <c r="BA1033" s="141"/>
      <c r="BB1033" s="141"/>
      <c r="BC1033" s="141"/>
      <c r="BD1033" s="141"/>
      <c r="BE1033" s="141"/>
      <c r="BF1033" s="141"/>
      <c r="BG1033" s="141"/>
      <c r="BH1033" s="141"/>
      <c r="BI1033" s="141"/>
      <c r="BJ1033" s="141"/>
      <c r="BK1033" s="141"/>
      <c r="BL1033" s="141"/>
      <c r="BM1033" s="141"/>
      <c r="BN1033" s="141"/>
      <c r="BO1033" s="141"/>
      <c r="BP1033" s="141"/>
      <c r="BQ1033" s="36"/>
      <c r="BR1033" s="36"/>
      <c r="BS1033" s="36"/>
      <c r="BT1033" s="36"/>
      <c r="BU1033" s="36"/>
      <c r="BV1033" s="36"/>
      <c r="BW1033" s="36"/>
      <c r="BX1033" s="36"/>
      <c r="BY1033" s="36"/>
      <c r="BZ1033" s="36"/>
      <c r="CA1033" s="36"/>
      <c r="CB1033" s="36"/>
      <c r="CC1033" s="36"/>
      <c r="CD1033" s="36"/>
      <c r="CE1033" s="36"/>
      <c r="CF1033" s="36"/>
      <c r="CG1033" s="36"/>
      <c r="CH1033" s="36"/>
      <c r="CI1033" s="145"/>
      <c r="CJ1033" s="146"/>
      <c r="CK1033" s="146"/>
      <c r="CL1033" s="146"/>
      <c r="CM1033" s="146"/>
      <c r="CN1033" s="146"/>
      <c r="CO1033" s="146"/>
      <c r="CP1033" s="147"/>
      <c r="CQ1033" s="146"/>
      <c r="CR1033" s="146"/>
      <c r="CS1033" s="146"/>
      <c r="CT1033" s="146"/>
      <c r="CU1033" s="36"/>
      <c r="CV1033" s="36"/>
      <c r="CW1033" s="142"/>
      <c r="CX1033" s="142"/>
      <c r="CY1033" s="142"/>
      <c r="CZ1033" s="142"/>
      <c r="DA1033" s="142"/>
      <c r="DB1033" s="142"/>
      <c r="DC1033" s="142"/>
      <c r="DD1033" s="142"/>
      <c r="DE1033" s="142"/>
      <c r="DF1033" s="142"/>
      <c r="DG1033" s="142"/>
      <c r="DH1033" s="142"/>
      <c r="DI1033" s="142"/>
      <c r="DJ1033" s="142"/>
      <c r="DK1033" s="142"/>
      <c r="DL1033" s="142"/>
      <c r="DM1033" s="142"/>
      <c r="DN1033" s="142"/>
      <c r="DO1033" s="142"/>
      <c r="DP1033" s="142"/>
    </row>
    <row r="1034" spans="1:120" ht="13.5" customHeight="1">
      <c r="A1034" s="16" t="str">
        <f>IF(B1034="","",IF(B1034&gt;1,"UWAGA JUŻ BYŁ",""))</f>
        <v/>
      </c>
      <c r="B1034" s="16">
        <f>IF(C1034="","",COUNTIF($C$8:$C$51430,C1034))</f>
        <v>1</v>
      </c>
      <c r="C1034" s="16" t="str">
        <f>CONCATENATE(E1034,F1034,H1034,G1034)</f>
        <v>CHROMIŃSKIMaciejGORZÓW WLKP.</v>
      </c>
      <c r="D1034" s="16">
        <f>IF(E1034="","",COUNTA($E$8:E1034))</f>
        <v>1027</v>
      </c>
      <c r="E1034" s="117" t="s">
        <v>2431</v>
      </c>
      <c r="F1034" s="16" t="s">
        <v>637</v>
      </c>
      <c r="G1034" s="12" t="s">
        <v>2432</v>
      </c>
      <c r="H1034" s="12"/>
      <c r="I1034" s="16" t="str">
        <f>IF(ISERROR(VLOOKUP(H1034,KATEGORIE!$C$13:$E$50006,MATCH(KATEGORIE!$E$12,KATEGORIE!$C$12:$E$12,0),0)),"",VLOOKUP(H1034,KATEGORIE!$C$13:$E$50006,MATCH(KATEGORIE!$E$12,KATEGORIE!$C$12:$E$12,0),0))</f>
        <v/>
      </c>
      <c r="J1034" s="16" t="str">
        <f>IF(I1034="","",COUNTIF($I$8:I1034,I1034))</f>
        <v/>
      </c>
      <c r="K1034" s="16">
        <f>COUNT(V1034:DP1034)</f>
        <v>2</v>
      </c>
      <c r="L1034" s="17">
        <f>IF(ISERROR(LARGE(V1034:AB1034,1)),0,LARGE(V1034:AB1034,1))+IF(ISERROR(LARGE(V1034:AB1034,2)),0,LARGE(V1034:AB1034,2))+IF(ISERROR(LARGE(V1034:AB1034,3)),0,LARGE(V1034:AB1034,3))+IF(ISERROR(LARGE(V1034:AB1034,4)),0,LARGE(V1034:AB1034,4))</f>
        <v>0</v>
      </c>
      <c r="M1034" s="141">
        <f>IF(ISERROR(LARGE(AC1034:BP1034,1)),0,LARGE(AC1034:BP1034,1))+IF(ISERROR(LARGE(AC1034:BP1034,2)),0,LARGE(AC1034:BP1034,2))+IF(ISERROR(LARGE(AC1034:BP1034,3)),0,LARGE(AC1034:BP1034,3))+IF(ISERROR(LARGE(AC1034:BP1034,4)),0,LARGE(AC1034:BP1034,4))</f>
        <v>35</v>
      </c>
      <c r="N1034" s="36">
        <f>IF(ISERROR(LARGE(BQ1034:CV1034,1)),0,LARGE(BQ1034:CV1034,1))+IF(ISERROR(LARGE(BQ1034:CV1034,2)),0,LARGE(BQ1034:CV1034,2))+IF(ISERROR(LARGE(BQ1034:CV1034,3)),0,LARGE(BQ1034:CV1034,3))+IF(ISERROR(LARGE(BQ1034:CV1034,4)),0,LARGE(BQ1034:CV1034,4))</f>
        <v>0</v>
      </c>
      <c r="O1034" s="142">
        <f>IF(ISERROR(LARGE(CW1034:DP1034,1)),0,LARGE(CW1034:DP1034,1))+IF(ISERROR(LARGE(CW1034:DP1034,2)),0,LARGE(CW1034:DP1034,2))+IF(ISERROR(LARGE(CW1034:DP1034,3)),0,LARGE(CW1034:DP1034,3))+IF(ISERROR(LARGE(CW1034:DP1034,4)),0,LARGE(CW1034:DP1034,4))</f>
        <v>0</v>
      </c>
      <c r="P1034" s="143">
        <f>IF(ISERROR(LARGE(V1034:DP1034,1)),0,LARGE(V1034:DP1034,1))+IF(ISERROR(LARGE(V1034:DP1034,2)),0,LARGE(V1034:DP1034,2))+IF(ISERROR(LARGE(V1034:DP1034,3)),0,LARGE(V1034:DP1034,3))+IF(ISERROR(LARGE(V1034:DP1034,4)),0,LARGE(V1034:DP1034,4))+IF(ISERROR(LARGE(V1034:DP1034,5)),0,LARGE(V1034:DP1034,5))+IF(ISERROR(LARGE(V1034:DP1034,6)),0,LARGE(V1034:DP1034,6))+IF(ISERROR(LARGE(V1034:DP1034,7)),0,LARGE(V1034:DP1034,7))+IF(ISERROR(LARGE(V1034:DP1034,8)),0,LARGE(V1034:DP1034,8))+IF(ISERROR(LARGE(V1034:DP1034,9)),0,LARGE(V1034:DP1034,9))+IF(ISERROR(LARGE(V1034:DP1034,10)),0,LARGE(V1034:DP1034,10))+IF(ISERROR(LARGE(V1034:DP1034,11)),0,LARGE(V1034:DP1034,11))+IF(ISERROR(LARGE(V1034:DP1034,12)),0,LARGE(V1034:DP1034,12))</f>
        <v>35</v>
      </c>
      <c r="Q1034" s="144">
        <f>COUNT(V1034:DP1034)</f>
        <v>2</v>
      </c>
      <c r="R1034" s="144">
        <f>IF(ISERROR(LARGE(V1034:AB1034,5)),0,LARGE(V1034:AB1034,5))</f>
        <v>0</v>
      </c>
      <c r="S1034" s="144">
        <f>IF(ISERROR(LARGE(AC1034:BP1034,5)),0,LARGE(AC1034:BP1034,5))</f>
        <v>0</v>
      </c>
      <c r="T1034" s="144">
        <f>IF(ISERROR(LARGE(BQ1034:CV1034,5)),0,LARGE(BQ1034:CV1034,5))</f>
        <v>0</v>
      </c>
      <c r="U1034" s="144">
        <f>IF(ISERROR(LARGE(CW1034:DP1034,5)),0,LARGE(CW1034:DP1034,5))</f>
        <v>0</v>
      </c>
      <c r="V1034" s="17"/>
      <c r="W1034" s="17"/>
      <c r="X1034" s="17"/>
      <c r="Y1034" s="17"/>
      <c r="Z1034" s="17"/>
      <c r="AA1034" s="17"/>
      <c r="AB1034" s="17"/>
      <c r="AC1034" s="141"/>
      <c r="AD1034" s="141"/>
      <c r="AE1034" s="141"/>
      <c r="AF1034" s="141"/>
      <c r="AG1034" s="141"/>
      <c r="AH1034" s="141"/>
      <c r="AI1034" s="141"/>
      <c r="AJ1034" s="141"/>
      <c r="AK1034" s="141"/>
      <c r="AL1034" s="141"/>
      <c r="AM1034" s="141">
        <v>11</v>
      </c>
      <c r="AN1034" s="141"/>
      <c r="AO1034" s="141"/>
      <c r="AP1034" s="141"/>
      <c r="AQ1034" s="141"/>
      <c r="AR1034" s="141"/>
      <c r="AS1034" s="141"/>
      <c r="AT1034" s="141">
        <v>24</v>
      </c>
      <c r="AU1034" s="141"/>
      <c r="AV1034" s="141"/>
      <c r="AW1034" s="141"/>
      <c r="AX1034" s="141"/>
      <c r="AY1034" s="141"/>
      <c r="AZ1034" s="141"/>
      <c r="BA1034" s="141"/>
      <c r="BB1034" s="141"/>
      <c r="BC1034" s="141"/>
      <c r="BD1034" s="141"/>
      <c r="BE1034" s="141"/>
      <c r="BF1034" s="141"/>
      <c r="BG1034" s="141"/>
      <c r="BH1034" s="141"/>
      <c r="BI1034" s="141"/>
      <c r="BJ1034" s="141"/>
      <c r="BK1034" s="141"/>
      <c r="BL1034" s="141"/>
      <c r="BM1034" s="141"/>
      <c r="BN1034" s="141"/>
      <c r="BO1034" s="141"/>
      <c r="BP1034" s="141"/>
      <c r="BQ1034" s="36"/>
      <c r="BR1034" s="36"/>
      <c r="BS1034" s="36"/>
      <c r="BT1034" s="36"/>
      <c r="BU1034" s="36"/>
      <c r="BV1034" s="36"/>
      <c r="BW1034" s="36"/>
      <c r="BX1034" s="36"/>
      <c r="BY1034" s="36"/>
      <c r="BZ1034" s="36"/>
      <c r="CA1034" s="36"/>
      <c r="CB1034" s="36"/>
      <c r="CC1034" s="36"/>
      <c r="CD1034" s="36"/>
      <c r="CE1034" s="36"/>
      <c r="CF1034" s="36"/>
      <c r="CG1034" s="36"/>
      <c r="CH1034" s="36"/>
      <c r="CI1034" s="145"/>
      <c r="CJ1034" s="146"/>
      <c r="CK1034" s="146"/>
      <c r="CL1034" s="146"/>
      <c r="CM1034" s="146"/>
      <c r="CN1034" s="146"/>
      <c r="CO1034" s="146"/>
      <c r="CP1034" s="147"/>
      <c r="CQ1034" s="146"/>
      <c r="CR1034" s="146"/>
      <c r="CS1034" s="146"/>
      <c r="CT1034" s="146"/>
      <c r="CU1034" s="36"/>
      <c r="CV1034" s="36"/>
      <c r="CW1034" s="142"/>
      <c r="CX1034" s="142"/>
      <c r="CY1034" s="142"/>
      <c r="CZ1034" s="142"/>
      <c r="DA1034" s="142"/>
      <c r="DB1034" s="142"/>
      <c r="DC1034" s="142"/>
      <c r="DD1034" s="142"/>
      <c r="DE1034" s="142"/>
      <c r="DF1034" s="142"/>
      <c r="DG1034" s="142"/>
      <c r="DH1034" s="142"/>
      <c r="DI1034" s="142"/>
      <c r="DJ1034" s="142"/>
      <c r="DK1034" s="142"/>
      <c r="DL1034" s="142"/>
      <c r="DM1034" s="142"/>
      <c r="DN1034" s="142"/>
      <c r="DO1034" s="142"/>
      <c r="DP1034" s="142"/>
    </row>
    <row r="1035" spans="1:120" ht="13.5" customHeight="1">
      <c r="A1035" s="16" t="str">
        <f>IF(B1035="","",IF(B1035&gt;1,"UWAGA JUŻ BYŁ",""))</f>
        <v/>
      </c>
      <c r="B1035" s="16">
        <f>IF(C1035="","",COUNTIF($C$8:$C$51430,C1035))</f>
        <v>1</v>
      </c>
      <c r="C1035" s="16" t="str">
        <f>CONCATENATE(E1035,F1035,H1035,G1035)</f>
        <v>ZATORSKIWitold1983KB Krościenko Wyżne</v>
      </c>
      <c r="D1035" s="16">
        <f>IF(E1035="","",COUNTA($E$8:E1035))</f>
        <v>1028</v>
      </c>
      <c r="E1035" s="12" t="s">
        <v>3000</v>
      </c>
      <c r="F1035" s="16" t="s">
        <v>515</v>
      </c>
      <c r="G1035" s="12" t="s">
        <v>3001</v>
      </c>
      <c r="H1035" s="12">
        <v>1983</v>
      </c>
      <c r="I1035" s="16" t="str">
        <f>IF(ISERROR(VLOOKUP(H1035,KATEGORIE!$C$13:$E$50006,MATCH(KATEGORIE!$E$12,KATEGORIE!$C$12:$E$12,0),0)),"",VLOOKUP(H1035,KATEGORIE!$C$13:$E$50006,MATCH(KATEGORIE!$E$12,KATEGORIE!$C$12:$E$12,0),0))</f>
        <v>S2</v>
      </c>
      <c r="J1035" s="16">
        <f>IF(I1035="","",COUNTIF($I$8:I1035,I1035))</f>
        <v>214</v>
      </c>
      <c r="K1035" s="16">
        <f>COUNT(V1035:DP1035)</f>
        <v>1</v>
      </c>
      <c r="L1035" s="17">
        <f>IF(ISERROR(LARGE(V1035:AB1035,1)),0,LARGE(V1035:AB1035,1))+IF(ISERROR(LARGE(V1035:AB1035,2)),0,LARGE(V1035:AB1035,2))+IF(ISERROR(LARGE(V1035:AB1035,3)),0,LARGE(V1035:AB1035,3))+IF(ISERROR(LARGE(V1035:AB1035,4)),0,LARGE(V1035:AB1035,4))</f>
        <v>0</v>
      </c>
      <c r="M1035" s="141">
        <f>IF(ISERROR(LARGE(AC1035:BP1035,1)),0,LARGE(AC1035:BP1035,1))+IF(ISERROR(LARGE(AC1035:BP1035,2)),0,LARGE(AC1035:BP1035,2))+IF(ISERROR(LARGE(AC1035:BP1035,3)),0,LARGE(AC1035:BP1035,3))+IF(ISERROR(LARGE(AC1035:BP1035,4)),0,LARGE(AC1035:BP1035,4))</f>
        <v>35</v>
      </c>
      <c r="N1035" s="36">
        <f>IF(ISERROR(LARGE(BQ1035:CV1035,1)),0,LARGE(BQ1035:CV1035,1))+IF(ISERROR(LARGE(BQ1035:CV1035,2)),0,LARGE(BQ1035:CV1035,2))+IF(ISERROR(LARGE(BQ1035:CV1035,3)),0,LARGE(BQ1035:CV1035,3))+IF(ISERROR(LARGE(BQ1035:CV1035,4)),0,LARGE(BQ1035:CV1035,4))</f>
        <v>0</v>
      </c>
      <c r="O1035" s="142">
        <f>IF(ISERROR(LARGE(CW1035:DP1035,1)),0,LARGE(CW1035:DP1035,1))+IF(ISERROR(LARGE(CW1035:DP1035,2)),0,LARGE(CW1035:DP1035,2))+IF(ISERROR(LARGE(CW1035:DP1035,3)),0,LARGE(CW1035:DP1035,3))+IF(ISERROR(LARGE(CW1035:DP1035,4)),0,LARGE(CW1035:DP1035,4))</f>
        <v>0</v>
      </c>
      <c r="P1035" s="143">
        <f>IF(ISERROR(LARGE(V1035:DP1035,1)),0,LARGE(V1035:DP1035,1))+IF(ISERROR(LARGE(V1035:DP1035,2)),0,LARGE(V1035:DP1035,2))+IF(ISERROR(LARGE(V1035:DP1035,3)),0,LARGE(V1035:DP1035,3))+IF(ISERROR(LARGE(V1035:DP1035,4)),0,LARGE(V1035:DP1035,4))+IF(ISERROR(LARGE(V1035:DP1035,5)),0,LARGE(V1035:DP1035,5))+IF(ISERROR(LARGE(V1035:DP1035,6)),0,LARGE(V1035:DP1035,6))+IF(ISERROR(LARGE(V1035:DP1035,7)),0,LARGE(V1035:DP1035,7))+IF(ISERROR(LARGE(V1035:DP1035,8)),0,LARGE(V1035:DP1035,8))+IF(ISERROR(LARGE(V1035:DP1035,9)),0,LARGE(V1035:DP1035,9))+IF(ISERROR(LARGE(V1035:DP1035,10)),0,LARGE(V1035:DP1035,10))+IF(ISERROR(LARGE(V1035:DP1035,11)),0,LARGE(V1035:DP1035,11))+IF(ISERROR(LARGE(V1035:DP1035,12)),0,LARGE(V1035:DP1035,12))</f>
        <v>35</v>
      </c>
      <c r="Q1035" s="144">
        <f>COUNT(V1035:DP1035)</f>
        <v>1</v>
      </c>
      <c r="R1035" s="144">
        <f>IF(ISERROR(LARGE(V1035:AB1035,5)),0,LARGE(V1035:AB1035,5))</f>
        <v>0</v>
      </c>
      <c r="S1035" s="144">
        <f>IF(ISERROR(LARGE(AC1035:BP1035,5)),0,LARGE(AC1035:BP1035,5))</f>
        <v>0</v>
      </c>
      <c r="T1035" s="144">
        <f>IF(ISERROR(LARGE(BQ1035:CV1035,5)),0,LARGE(BQ1035:CV1035,5))</f>
        <v>0</v>
      </c>
      <c r="U1035" s="144">
        <f>IF(ISERROR(LARGE(CW1035:DP1035,5)),0,LARGE(CW1035:DP1035,5))</f>
        <v>0</v>
      </c>
      <c r="V1035" s="17"/>
      <c r="W1035" s="17"/>
      <c r="X1035" s="17"/>
      <c r="Y1035" s="17"/>
      <c r="Z1035" s="17"/>
      <c r="AA1035" s="17"/>
      <c r="AB1035" s="17"/>
      <c r="AC1035" s="141"/>
      <c r="AD1035" s="141"/>
      <c r="AE1035" s="141"/>
      <c r="AF1035" s="141"/>
      <c r="AG1035" s="141"/>
      <c r="AH1035" s="141"/>
      <c r="AI1035" s="141"/>
      <c r="AJ1035" s="141"/>
      <c r="AK1035" s="141"/>
      <c r="AL1035" s="141"/>
      <c r="AM1035" s="141"/>
      <c r="AN1035" s="141"/>
      <c r="AO1035" s="141"/>
      <c r="AP1035" s="141">
        <v>35</v>
      </c>
      <c r="AQ1035" s="141"/>
      <c r="AR1035" s="141"/>
      <c r="AS1035" s="141"/>
      <c r="AT1035" s="141"/>
      <c r="AU1035" s="141"/>
      <c r="AV1035" s="141"/>
      <c r="AW1035" s="141"/>
      <c r="AX1035" s="141"/>
      <c r="AY1035" s="141"/>
      <c r="AZ1035" s="141"/>
      <c r="BA1035" s="141"/>
      <c r="BB1035" s="141"/>
      <c r="BC1035" s="141"/>
      <c r="BD1035" s="141"/>
      <c r="BE1035" s="141"/>
      <c r="BF1035" s="141"/>
      <c r="BG1035" s="141"/>
      <c r="BH1035" s="141"/>
      <c r="BI1035" s="141"/>
      <c r="BJ1035" s="141"/>
      <c r="BK1035" s="141"/>
      <c r="BL1035" s="141"/>
      <c r="BM1035" s="141"/>
      <c r="BN1035" s="141"/>
      <c r="BO1035" s="141"/>
      <c r="BP1035" s="141"/>
      <c r="BQ1035" s="36"/>
      <c r="BR1035" s="36"/>
      <c r="BS1035" s="36"/>
      <c r="BT1035" s="36"/>
      <c r="BU1035" s="36"/>
      <c r="BV1035" s="36"/>
      <c r="BW1035" s="36"/>
      <c r="BX1035" s="36"/>
      <c r="BY1035" s="36"/>
      <c r="BZ1035" s="36"/>
      <c r="CA1035" s="36"/>
      <c r="CB1035" s="36"/>
      <c r="CC1035" s="36"/>
      <c r="CD1035" s="36"/>
      <c r="CE1035" s="36"/>
      <c r="CF1035" s="36"/>
      <c r="CG1035" s="36"/>
      <c r="CH1035" s="36"/>
      <c r="CI1035" s="145"/>
      <c r="CJ1035" s="146"/>
      <c r="CK1035" s="146"/>
      <c r="CL1035" s="146"/>
      <c r="CM1035" s="146"/>
      <c r="CN1035" s="146"/>
      <c r="CO1035" s="146"/>
      <c r="CP1035" s="147"/>
      <c r="CQ1035" s="146"/>
      <c r="CR1035" s="146"/>
      <c r="CS1035" s="146"/>
      <c r="CT1035" s="146"/>
      <c r="CU1035" s="36"/>
      <c r="CV1035" s="36"/>
      <c r="CW1035" s="142"/>
      <c r="CX1035" s="142"/>
      <c r="CY1035" s="142"/>
      <c r="CZ1035" s="142"/>
      <c r="DA1035" s="142"/>
      <c r="DB1035" s="142"/>
      <c r="DC1035" s="142"/>
      <c r="DD1035" s="142"/>
      <c r="DE1035" s="142"/>
      <c r="DF1035" s="142"/>
      <c r="DG1035" s="142"/>
      <c r="DH1035" s="142"/>
      <c r="DI1035" s="142"/>
      <c r="DJ1035" s="142"/>
      <c r="DK1035" s="142"/>
      <c r="DL1035" s="142"/>
      <c r="DM1035" s="142"/>
      <c r="DN1035" s="142"/>
      <c r="DO1035" s="142"/>
      <c r="DP1035" s="142"/>
    </row>
    <row r="1036" spans="1:120" ht="13.5" customHeight="1">
      <c r="A1036" s="16" t="str">
        <f>IF(B1036="","",IF(B1036&gt;1,"UWAGA JUŻ BYŁ",""))</f>
        <v/>
      </c>
      <c r="B1036" s="16">
        <f>IF(C1036="","",COUNTIF($C$8:$C$51430,C1036))</f>
        <v>1</v>
      </c>
      <c r="C1036" s="16" t="str">
        <f>CONCATENATE(E1036,F1036,H1036,G1036)</f>
        <v>ŚwięcickiDaniel1979</v>
      </c>
      <c r="D1036" s="16">
        <f>IF(E1036="","",COUNTA($E$8:E1036))</f>
        <v>1029</v>
      </c>
      <c r="E1036" s="12" t="s">
        <v>384</v>
      </c>
      <c r="F1036" s="16" t="s">
        <v>256</v>
      </c>
      <c r="G1036" s="12"/>
      <c r="H1036" s="12">
        <v>1979</v>
      </c>
      <c r="I1036" s="16" t="str">
        <f>IF(ISERROR(VLOOKUP(H1036,KATEGORIE!$C$13:$E$50006,MATCH(KATEGORIE!$E$12,KATEGORIE!$C$12:$E$12,0),0)),"",VLOOKUP(H1036,KATEGORIE!$C$13:$E$50006,MATCH(KATEGORIE!$E$12,KATEGORIE!$C$12:$E$12,0),0))</f>
        <v>S2</v>
      </c>
      <c r="J1036" s="16">
        <f>IF(I1036="","",COUNTIF($I$8:I1036,I1036))</f>
        <v>215</v>
      </c>
      <c r="K1036" s="16">
        <f>COUNT(V1036:DP1036)</f>
        <v>1</v>
      </c>
      <c r="L1036" s="17">
        <f>IF(ISERROR(LARGE(V1036:AB1036,1)),0,LARGE(V1036:AB1036,1))+IF(ISERROR(LARGE(V1036:AB1036,2)),0,LARGE(V1036:AB1036,2))+IF(ISERROR(LARGE(V1036:AB1036,3)),0,LARGE(V1036:AB1036,3))+IF(ISERROR(LARGE(V1036:AB1036,4)),0,LARGE(V1036:AB1036,4))</f>
        <v>0</v>
      </c>
      <c r="M1036" s="141">
        <f>IF(ISERROR(LARGE(AC1036:BP1036,1)),0,LARGE(AC1036:BP1036,1))+IF(ISERROR(LARGE(AC1036:BP1036,2)),0,LARGE(AC1036:BP1036,2))+IF(ISERROR(LARGE(AC1036:BP1036,3)),0,LARGE(AC1036:BP1036,3))+IF(ISERROR(LARGE(AC1036:BP1036,4)),0,LARGE(AC1036:BP1036,4))</f>
        <v>0</v>
      </c>
      <c r="N1036" s="36">
        <f>IF(ISERROR(LARGE(BQ1036:CV1036,1)),0,LARGE(BQ1036:CV1036,1))+IF(ISERROR(LARGE(BQ1036:CV1036,2)),0,LARGE(BQ1036:CV1036,2))+IF(ISERROR(LARGE(BQ1036:CV1036,3)),0,LARGE(BQ1036:CV1036,3))+IF(ISERROR(LARGE(BQ1036:CV1036,4)),0,LARGE(BQ1036:CV1036,4))</f>
        <v>34</v>
      </c>
      <c r="O1036" s="142">
        <f>IF(ISERROR(LARGE(CW1036:DP1036,1)),0,LARGE(CW1036:DP1036,1))+IF(ISERROR(LARGE(CW1036:DP1036,2)),0,LARGE(CW1036:DP1036,2))+IF(ISERROR(LARGE(CW1036:DP1036,3)),0,LARGE(CW1036:DP1036,3))+IF(ISERROR(LARGE(CW1036:DP1036,4)),0,LARGE(CW1036:DP1036,4))</f>
        <v>0</v>
      </c>
      <c r="P1036" s="143">
        <f>IF(ISERROR(LARGE(V1036:DP1036,1)),0,LARGE(V1036:DP1036,1))+IF(ISERROR(LARGE(V1036:DP1036,2)),0,LARGE(V1036:DP1036,2))+IF(ISERROR(LARGE(V1036:DP1036,3)),0,LARGE(V1036:DP1036,3))+IF(ISERROR(LARGE(V1036:DP1036,4)),0,LARGE(V1036:DP1036,4))+IF(ISERROR(LARGE(V1036:DP1036,5)),0,LARGE(V1036:DP1036,5))+IF(ISERROR(LARGE(V1036:DP1036,6)),0,LARGE(V1036:DP1036,6))+IF(ISERROR(LARGE(V1036:DP1036,7)),0,LARGE(V1036:DP1036,7))+IF(ISERROR(LARGE(V1036:DP1036,8)),0,LARGE(V1036:DP1036,8))+IF(ISERROR(LARGE(V1036:DP1036,9)),0,LARGE(V1036:DP1036,9))+IF(ISERROR(LARGE(V1036:DP1036,10)),0,LARGE(V1036:DP1036,10))+IF(ISERROR(LARGE(V1036:DP1036,11)),0,LARGE(V1036:DP1036,11))+IF(ISERROR(LARGE(V1036:DP1036,12)),0,LARGE(V1036:DP1036,12))</f>
        <v>34</v>
      </c>
      <c r="Q1036" s="144">
        <f>COUNT(V1036:DP1036)</f>
        <v>1</v>
      </c>
      <c r="R1036" s="144">
        <f>IF(ISERROR(LARGE(V1036:AB1036,5)),0,LARGE(V1036:AB1036,5))</f>
        <v>0</v>
      </c>
      <c r="S1036" s="144">
        <f>IF(ISERROR(LARGE(AC1036:BP1036,5)),0,LARGE(AC1036:BP1036,5))</f>
        <v>0</v>
      </c>
      <c r="T1036" s="144">
        <f>IF(ISERROR(LARGE(BQ1036:CV1036,5)),0,LARGE(BQ1036:CV1036,5))</f>
        <v>0</v>
      </c>
      <c r="U1036" s="144">
        <f>IF(ISERROR(LARGE(CW1036:DP1036,5)),0,LARGE(CW1036:DP1036,5))</f>
        <v>0</v>
      </c>
      <c r="V1036" s="17"/>
      <c r="W1036" s="17"/>
      <c r="X1036" s="17"/>
      <c r="Y1036" s="17"/>
      <c r="Z1036" s="17"/>
      <c r="AA1036" s="17"/>
      <c r="AB1036" s="17"/>
      <c r="AC1036" s="141"/>
      <c r="AD1036" s="141"/>
      <c r="AE1036" s="141"/>
      <c r="AF1036" s="141"/>
      <c r="AG1036" s="141"/>
      <c r="AH1036" s="141"/>
      <c r="AI1036" s="141"/>
      <c r="AJ1036" s="141"/>
      <c r="AK1036" s="141"/>
      <c r="AL1036" s="141"/>
      <c r="AM1036" s="141"/>
      <c r="AN1036" s="141"/>
      <c r="AO1036" s="141"/>
      <c r="AP1036" s="141"/>
      <c r="AQ1036" s="141"/>
      <c r="AR1036" s="141"/>
      <c r="AS1036" s="141"/>
      <c r="AT1036" s="141"/>
      <c r="AU1036" s="141"/>
      <c r="AV1036" s="141"/>
      <c r="AW1036" s="141"/>
      <c r="AX1036" s="141"/>
      <c r="AY1036" s="141"/>
      <c r="AZ1036" s="141"/>
      <c r="BA1036" s="141"/>
      <c r="BB1036" s="141"/>
      <c r="BC1036" s="141"/>
      <c r="BD1036" s="141"/>
      <c r="BE1036" s="141"/>
      <c r="BF1036" s="141"/>
      <c r="BG1036" s="141"/>
      <c r="BH1036" s="141"/>
      <c r="BI1036" s="141"/>
      <c r="BJ1036" s="141"/>
      <c r="BK1036" s="141"/>
      <c r="BL1036" s="141"/>
      <c r="BM1036" s="141"/>
      <c r="BN1036" s="141"/>
      <c r="BO1036" s="141"/>
      <c r="BP1036" s="141"/>
      <c r="BQ1036" s="36"/>
      <c r="BR1036" s="36">
        <v>34</v>
      </c>
      <c r="BS1036" s="36"/>
      <c r="BT1036" s="36"/>
      <c r="BU1036" s="36"/>
      <c r="BV1036" s="36"/>
      <c r="BW1036" s="36"/>
      <c r="BX1036" s="36"/>
      <c r="BY1036" s="36"/>
      <c r="BZ1036" s="36"/>
      <c r="CA1036" s="36"/>
      <c r="CB1036" s="36"/>
      <c r="CC1036" s="36"/>
      <c r="CD1036" s="36"/>
      <c r="CE1036" s="36"/>
      <c r="CF1036" s="36"/>
      <c r="CG1036" s="36"/>
      <c r="CH1036" s="36"/>
      <c r="CI1036" s="145"/>
      <c r="CJ1036" s="146"/>
      <c r="CK1036" s="146"/>
      <c r="CL1036" s="146"/>
      <c r="CM1036" s="146"/>
      <c r="CN1036" s="146"/>
      <c r="CO1036" s="146"/>
      <c r="CP1036" s="147"/>
      <c r="CQ1036" s="146"/>
      <c r="CR1036" s="146"/>
      <c r="CS1036" s="146"/>
      <c r="CT1036" s="146"/>
      <c r="CU1036" s="36"/>
      <c r="CV1036" s="36"/>
      <c r="CW1036" s="142"/>
      <c r="CX1036" s="142"/>
      <c r="CY1036" s="142"/>
      <c r="CZ1036" s="142"/>
      <c r="DA1036" s="142"/>
      <c r="DB1036" s="142"/>
      <c r="DC1036" s="142"/>
      <c r="DD1036" s="142"/>
      <c r="DE1036" s="142"/>
      <c r="DF1036" s="142"/>
      <c r="DG1036" s="142"/>
      <c r="DH1036" s="142"/>
      <c r="DI1036" s="142"/>
      <c r="DJ1036" s="142"/>
      <c r="DK1036" s="142"/>
      <c r="DL1036" s="142"/>
      <c r="DM1036" s="142"/>
      <c r="DN1036" s="142"/>
      <c r="DO1036" s="142"/>
      <c r="DP1036" s="142"/>
    </row>
    <row r="1037" spans="1:120" ht="13.5" customHeight="1">
      <c r="A1037" s="16" t="str">
        <f>IF(B1037="","",IF(B1037&gt;1,"UWAGA JUŻ BYŁ",""))</f>
        <v/>
      </c>
      <c r="B1037" s="16">
        <f>IF(C1037="","",COUNTIF($C$8:$C$51430,C1037))</f>
        <v>1</v>
      </c>
      <c r="C1037" s="16" t="str">
        <f>CONCATENATE(E1037,F1037,H1037,G1037)</f>
        <v>KLIMOWICZMarekZabiegani</v>
      </c>
      <c r="D1037" s="16">
        <f>IF(E1037="","",COUNTA($E$8:E1037))</f>
        <v>1030</v>
      </c>
      <c r="E1037" s="12" t="s">
        <v>503</v>
      </c>
      <c r="F1037" s="16" t="s">
        <v>174</v>
      </c>
      <c r="G1037" s="12" t="s">
        <v>504</v>
      </c>
      <c r="H1037" s="12"/>
      <c r="I1037" s="16" t="str">
        <f>IF(ISERROR(VLOOKUP(H1037,KATEGORIE!$C$13:$E$50006,MATCH(KATEGORIE!$E$12,KATEGORIE!$C$12:$E$12,0),0)),"",VLOOKUP(H1037,KATEGORIE!$C$13:$E$50006,MATCH(KATEGORIE!$E$12,KATEGORIE!$C$12:$E$12,0),0))</f>
        <v/>
      </c>
      <c r="J1037" s="16" t="str">
        <f>IF(I1037="","",COUNTIF($I$8:I1037,I1037))</f>
        <v/>
      </c>
      <c r="K1037" s="16">
        <f>COUNT(V1037:DP1037)</f>
        <v>1</v>
      </c>
      <c r="L1037" s="17">
        <f>IF(ISERROR(LARGE(V1037:AB1037,1)),0,LARGE(V1037:AB1037,1))+IF(ISERROR(LARGE(V1037:AB1037,2)),0,LARGE(V1037:AB1037,2))+IF(ISERROR(LARGE(V1037:AB1037,3)),0,LARGE(V1037:AB1037,3))+IF(ISERROR(LARGE(V1037:AB1037,4)),0,LARGE(V1037:AB1037,4))</f>
        <v>0</v>
      </c>
      <c r="M1037" s="141">
        <f>IF(ISERROR(LARGE(AC1037:BP1037,1)),0,LARGE(AC1037:BP1037,1))+IF(ISERROR(LARGE(AC1037:BP1037,2)),0,LARGE(AC1037:BP1037,2))+IF(ISERROR(LARGE(AC1037:BP1037,3)),0,LARGE(AC1037:BP1037,3))+IF(ISERROR(LARGE(AC1037:BP1037,4)),0,LARGE(AC1037:BP1037,4))</f>
        <v>0</v>
      </c>
      <c r="N1037" s="36">
        <f>IF(ISERROR(LARGE(BQ1037:CV1037,1)),0,LARGE(BQ1037:CV1037,1))+IF(ISERROR(LARGE(BQ1037:CV1037,2)),0,LARGE(BQ1037:CV1037,2))+IF(ISERROR(LARGE(BQ1037:CV1037,3)),0,LARGE(BQ1037:CV1037,3))+IF(ISERROR(LARGE(BQ1037:CV1037,4)),0,LARGE(BQ1037:CV1037,4))</f>
        <v>34</v>
      </c>
      <c r="O1037" s="142">
        <f>IF(ISERROR(LARGE(CW1037:DP1037,1)),0,LARGE(CW1037:DP1037,1))+IF(ISERROR(LARGE(CW1037:DP1037,2)),0,LARGE(CW1037:DP1037,2))+IF(ISERROR(LARGE(CW1037:DP1037,3)),0,LARGE(CW1037:DP1037,3))+IF(ISERROR(LARGE(CW1037:DP1037,4)),0,LARGE(CW1037:DP1037,4))</f>
        <v>0</v>
      </c>
      <c r="P1037" s="143">
        <f>IF(ISERROR(LARGE(V1037:DP1037,1)),0,LARGE(V1037:DP1037,1))+IF(ISERROR(LARGE(V1037:DP1037,2)),0,LARGE(V1037:DP1037,2))+IF(ISERROR(LARGE(V1037:DP1037,3)),0,LARGE(V1037:DP1037,3))+IF(ISERROR(LARGE(V1037:DP1037,4)),0,LARGE(V1037:DP1037,4))+IF(ISERROR(LARGE(V1037:DP1037,5)),0,LARGE(V1037:DP1037,5))+IF(ISERROR(LARGE(V1037:DP1037,6)),0,LARGE(V1037:DP1037,6))+IF(ISERROR(LARGE(V1037:DP1037,7)),0,LARGE(V1037:DP1037,7))+IF(ISERROR(LARGE(V1037:DP1037,8)),0,LARGE(V1037:DP1037,8))+IF(ISERROR(LARGE(V1037:DP1037,9)),0,LARGE(V1037:DP1037,9))+IF(ISERROR(LARGE(V1037:DP1037,10)),0,LARGE(V1037:DP1037,10))+IF(ISERROR(LARGE(V1037:DP1037,11)),0,LARGE(V1037:DP1037,11))+IF(ISERROR(LARGE(V1037:DP1037,12)),0,LARGE(V1037:DP1037,12))</f>
        <v>34</v>
      </c>
      <c r="Q1037" s="144">
        <f>COUNT(V1037:DP1037)</f>
        <v>1</v>
      </c>
      <c r="R1037" s="144">
        <f>IF(ISERROR(LARGE(V1037:AB1037,5)),0,LARGE(V1037:AB1037,5))</f>
        <v>0</v>
      </c>
      <c r="S1037" s="144">
        <f>IF(ISERROR(LARGE(AC1037:BP1037,5)),0,LARGE(AC1037:BP1037,5))</f>
        <v>0</v>
      </c>
      <c r="T1037" s="144">
        <f>IF(ISERROR(LARGE(BQ1037:CV1037,5)),0,LARGE(BQ1037:CV1037,5))</f>
        <v>0</v>
      </c>
      <c r="U1037" s="144">
        <f>IF(ISERROR(LARGE(CW1037:DP1037,5)),0,LARGE(CW1037:DP1037,5))</f>
        <v>0</v>
      </c>
      <c r="V1037" s="17"/>
      <c r="W1037" s="17"/>
      <c r="X1037" s="17"/>
      <c r="Y1037" s="17"/>
      <c r="Z1037" s="17"/>
      <c r="AA1037" s="17"/>
      <c r="AB1037" s="17"/>
      <c r="AC1037" s="141"/>
      <c r="AD1037" s="141"/>
      <c r="AE1037" s="141"/>
      <c r="AF1037" s="141"/>
      <c r="AG1037" s="141"/>
      <c r="AH1037" s="141"/>
      <c r="AI1037" s="141"/>
      <c r="AJ1037" s="141"/>
      <c r="AK1037" s="141"/>
      <c r="AL1037" s="141"/>
      <c r="AM1037" s="141"/>
      <c r="AN1037" s="141"/>
      <c r="AO1037" s="141"/>
      <c r="AP1037" s="141"/>
      <c r="AQ1037" s="141"/>
      <c r="AR1037" s="141"/>
      <c r="AS1037" s="141"/>
      <c r="AT1037" s="141"/>
      <c r="AU1037" s="141"/>
      <c r="AV1037" s="141"/>
      <c r="AW1037" s="141"/>
      <c r="AX1037" s="141"/>
      <c r="AY1037" s="141"/>
      <c r="AZ1037" s="141"/>
      <c r="BA1037" s="141"/>
      <c r="BB1037" s="141"/>
      <c r="BC1037" s="141"/>
      <c r="BD1037" s="141"/>
      <c r="BE1037" s="141"/>
      <c r="BF1037" s="141"/>
      <c r="BG1037" s="141"/>
      <c r="BH1037" s="141"/>
      <c r="BI1037" s="141"/>
      <c r="BJ1037" s="141"/>
      <c r="BK1037" s="141"/>
      <c r="BL1037" s="141"/>
      <c r="BM1037" s="141"/>
      <c r="BN1037" s="141"/>
      <c r="BO1037" s="141"/>
      <c r="BP1037" s="141"/>
      <c r="BQ1037" s="36"/>
      <c r="BR1037" s="36"/>
      <c r="BS1037" s="36">
        <v>34</v>
      </c>
      <c r="BT1037" s="36"/>
      <c r="BU1037" s="36"/>
      <c r="BV1037" s="36"/>
      <c r="BW1037" s="36"/>
      <c r="BX1037" s="36"/>
      <c r="BY1037" s="36"/>
      <c r="BZ1037" s="36"/>
      <c r="CA1037" s="36"/>
      <c r="CB1037" s="36"/>
      <c r="CC1037" s="36"/>
      <c r="CD1037" s="36"/>
      <c r="CE1037" s="36"/>
      <c r="CF1037" s="36"/>
      <c r="CG1037" s="36"/>
      <c r="CH1037" s="36"/>
      <c r="CI1037" s="145"/>
      <c r="CJ1037" s="146"/>
      <c r="CK1037" s="146"/>
      <c r="CL1037" s="146"/>
      <c r="CM1037" s="146"/>
      <c r="CN1037" s="146"/>
      <c r="CO1037" s="146"/>
      <c r="CP1037" s="147"/>
      <c r="CQ1037" s="146"/>
      <c r="CR1037" s="146"/>
      <c r="CS1037" s="146"/>
      <c r="CT1037" s="146"/>
      <c r="CU1037" s="36"/>
      <c r="CV1037" s="36"/>
      <c r="CW1037" s="142"/>
      <c r="CX1037" s="142"/>
      <c r="CY1037" s="142"/>
      <c r="CZ1037" s="142"/>
      <c r="DA1037" s="142"/>
      <c r="DB1037" s="142"/>
      <c r="DC1037" s="142"/>
      <c r="DD1037" s="142"/>
      <c r="DE1037" s="142"/>
      <c r="DF1037" s="142"/>
      <c r="DG1037" s="142"/>
      <c r="DH1037" s="142"/>
      <c r="DI1037" s="142"/>
      <c r="DJ1037" s="142"/>
      <c r="DK1037" s="142"/>
      <c r="DL1037" s="142"/>
      <c r="DM1037" s="142"/>
      <c r="DN1037" s="142"/>
      <c r="DO1037" s="142"/>
      <c r="DP1037" s="142"/>
    </row>
    <row r="1038" spans="1:120" ht="13.5" customHeight="1">
      <c r="A1038" s="16" t="str">
        <f>IF(B1038="","",IF(B1038&gt;1,"UWAGA JUŻ BYŁ",""))</f>
        <v/>
      </c>
      <c r="B1038" s="16">
        <f>IF(C1038="","",COUNTIF($C$8:$C$51430,C1038))</f>
        <v>1</v>
      </c>
      <c r="C1038" s="16" t="str">
        <f>CONCATENATE(E1038,F1038,H1038,G1038)</f>
        <v>PODSKOKRafał1982GRAPPLING TEAM MŁAWA</v>
      </c>
      <c r="D1038" s="16">
        <f>IF(E1038="","",COUNTA($E$8:E1038))</f>
        <v>1031</v>
      </c>
      <c r="E1038" s="12" t="s">
        <v>592</v>
      </c>
      <c r="F1038" s="16" t="s">
        <v>162</v>
      </c>
      <c r="G1038" s="12" t="s">
        <v>593</v>
      </c>
      <c r="H1038" s="12">
        <v>1982</v>
      </c>
      <c r="I1038" s="16" t="str">
        <f>IF(ISERROR(VLOOKUP(H1038,KATEGORIE!$C$13:$E$50006,MATCH(KATEGORIE!$E$12,KATEGORIE!$C$12:$E$12,0),0)),"",VLOOKUP(H1038,KATEGORIE!$C$13:$E$50006,MATCH(KATEGORIE!$E$12,KATEGORIE!$C$12:$E$12,0),0))</f>
        <v>S2</v>
      </c>
      <c r="J1038" s="16">
        <f>IF(I1038="","",COUNTIF($I$8:I1038,I1038))</f>
        <v>216</v>
      </c>
      <c r="K1038" s="16">
        <f>COUNT(V1038:DP1038)</f>
        <v>1</v>
      </c>
      <c r="L1038" s="17">
        <f>IF(ISERROR(LARGE(V1038:AB1038,1)),0,LARGE(V1038:AB1038,1))+IF(ISERROR(LARGE(V1038:AB1038,2)),0,LARGE(V1038:AB1038,2))+IF(ISERROR(LARGE(V1038:AB1038,3)),0,LARGE(V1038:AB1038,3))+IF(ISERROR(LARGE(V1038:AB1038,4)),0,LARGE(V1038:AB1038,4))</f>
        <v>0</v>
      </c>
      <c r="M1038" s="141">
        <f>IF(ISERROR(LARGE(AC1038:BP1038,1)),0,LARGE(AC1038:BP1038,1))+IF(ISERROR(LARGE(AC1038:BP1038,2)),0,LARGE(AC1038:BP1038,2))+IF(ISERROR(LARGE(AC1038:BP1038,3)),0,LARGE(AC1038:BP1038,3))+IF(ISERROR(LARGE(AC1038:BP1038,4)),0,LARGE(AC1038:BP1038,4))</f>
        <v>0</v>
      </c>
      <c r="N1038" s="36">
        <f>IF(ISERROR(LARGE(BQ1038:CV1038,1)),0,LARGE(BQ1038:CV1038,1))+IF(ISERROR(LARGE(BQ1038:CV1038,2)),0,LARGE(BQ1038:CV1038,2))+IF(ISERROR(LARGE(BQ1038:CV1038,3)),0,LARGE(BQ1038:CV1038,3))+IF(ISERROR(LARGE(BQ1038:CV1038,4)),0,LARGE(BQ1038:CV1038,4))</f>
        <v>34</v>
      </c>
      <c r="O1038" s="142">
        <f>IF(ISERROR(LARGE(CW1038:DP1038,1)),0,LARGE(CW1038:DP1038,1))+IF(ISERROR(LARGE(CW1038:DP1038,2)),0,LARGE(CW1038:DP1038,2))+IF(ISERROR(LARGE(CW1038:DP1038,3)),0,LARGE(CW1038:DP1038,3))+IF(ISERROR(LARGE(CW1038:DP1038,4)),0,LARGE(CW1038:DP1038,4))</f>
        <v>0</v>
      </c>
      <c r="P1038" s="143">
        <f>IF(ISERROR(LARGE(V1038:DP1038,1)),0,LARGE(V1038:DP1038,1))+IF(ISERROR(LARGE(V1038:DP1038,2)),0,LARGE(V1038:DP1038,2))+IF(ISERROR(LARGE(V1038:DP1038,3)),0,LARGE(V1038:DP1038,3))+IF(ISERROR(LARGE(V1038:DP1038,4)),0,LARGE(V1038:DP1038,4))+IF(ISERROR(LARGE(V1038:DP1038,5)),0,LARGE(V1038:DP1038,5))+IF(ISERROR(LARGE(V1038:DP1038,6)),0,LARGE(V1038:DP1038,6))+IF(ISERROR(LARGE(V1038:DP1038,7)),0,LARGE(V1038:DP1038,7))+IF(ISERROR(LARGE(V1038:DP1038,8)),0,LARGE(V1038:DP1038,8))+IF(ISERROR(LARGE(V1038:DP1038,9)),0,LARGE(V1038:DP1038,9))+IF(ISERROR(LARGE(V1038:DP1038,10)),0,LARGE(V1038:DP1038,10))+IF(ISERROR(LARGE(V1038:DP1038,11)),0,LARGE(V1038:DP1038,11))+IF(ISERROR(LARGE(V1038:DP1038,12)),0,LARGE(V1038:DP1038,12))</f>
        <v>34</v>
      </c>
      <c r="Q1038" s="144">
        <f>COUNT(V1038:DP1038)</f>
        <v>1</v>
      </c>
      <c r="R1038" s="144">
        <f>IF(ISERROR(LARGE(V1038:AB1038,5)),0,LARGE(V1038:AB1038,5))</f>
        <v>0</v>
      </c>
      <c r="S1038" s="144">
        <f>IF(ISERROR(LARGE(AC1038:BP1038,5)),0,LARGE(AC1038:BP1038,5))</f>
        <v>0</v>
      </c>
      <c r="T1038" s="144">
        <f>IF(ISERROR(LARGE(BQ1038:CV1038,5)),0,LARGE(BQ1038:CV1038,5))</f>
        <v>0</v>
      </c>
      <c r="U1038" s="144">
        <f>IF(ISERROR(LARGE(CW1038:DP1038,5)),0,LARGE(CW1038:DP1038,5))</f>
        <v>0</v>
      </c>
      <c r="V1038" s="17"/>
      <c r="W1038" s="17"/>
      <c r="X1038" s="17"/>
      <c r="Y1038" s="17"/>
      <c r="Z1038" s="17"/>
      <c r="AA1038" s="17"/>
      <c r="AB1038" s="17"/>
      <c r="AC1038" s="141"/>
      <c r="AD1038" s="141"/>
      <c r="AE1038" s="141"/>
      <c r="AF1038" s="141"/>
      <c r="AG1038" s="141"/>
      <c r="AH1038" s="141"/>
      <c r="AI1038" s="141"/>
      <c r="AJ1038" s="141"/>
      <c r="AK1038" s="141"/>
      <c r="AL1038" s="141"/>
      <c r="AM1038" s="141"/>
      <c r="AN1038" s="141"/>
      <c r="AO1038" s="141"/>
      <c r="AP1038" s="141"/>
      <c r="AQ1038" s="141"/>
      <c r="AR1038" s="141"/>
      <c r="AS1038" s="141"/>
      <c r="AT1038" s="141"/>
      <c r="AU1038" s="141"/>
      <c r="AV1038" s="141"/>
      <c r="AW1038" s="141"/>
      <c r="AX1038" s="141"/>
      <c r="AY1038" s="141"/>
      <c r="AZ1038" s="141"/>
      <c r="BA1038" s="141"/>
      <c r="BB1038" s="141"/>
      <c r="BC1038" s="141"/>
      <c r="BD1038" s="141"/>
      <c r="BE1038" s="141"/>
      <c r="BF1038" s="141"/>
      <c r="BG1038" s="141"/>
      <c r="BH1038" s="141"/>
      <c r="BI1038" s="141"/>
      <c r="BJ1038" s="141"/>
      <c r="BK1038" s="141"/>
      <c r="BL1038" s="141"/>
      <c r="BM1038" s="141"/>
      <c r="BN1038" s="141"/>
      <c r="BO1038" s="141"/>
      <c r="BP1038" s="141"/>
      <c r="BQ1038" s="36"/>
      <c r="BR1038" s="36"/>
      <c r="BS1038" s="36"/>
      <c r="BT1038" s="36">
        <v>34</v>
      </c>
      <c r="BU1038" s="36"/>
      <c r="BV1038" s="36"/>
      <c r="BW1038" s="36"/>
      <c r="BX1038" s="36"/>
      <c r="BY1038" s="36"/>
      <c r="BZ1038" s="36"/>
      <c r="CA1038" s="36"/>
      <c r="CB1038" s="36"/>
      <c r="CC1038" s="36"/>
      <c r="CD1038" s="36"/>
      <c r="CE1038" s="36"/>
      <c r="CF1038" s="36"/>
      <c r="CG1038" s="36"/>
      <c r="CH1038" s="36"/>
      <c r="CI1038" s="145"/>
      <c r="CJ1038" s="146"/>
      <c r="CK1038" s="146"/>
      <c r="CL1038" s="146"/>
      <c r="CM1038" s="146"/>
      <c r="CN1038" s="146"/>
      <c r="CO1038" s="146"/>
      <c r="CP1038" s="147"/>
      <c r="CQ1038" s="146"/>
      <c r="CR1038" s="146"/>
      <c r="CS1038" s="146"/>
      <c r="CT1038" s="146"/>
      <c r="CU1038" s="36"/>
      <c r="CV1038" s="36"/>
      <c r="CW1038" s="142"/>
      <c r="CX1038" s="142"/>
      <c r="CY1038" s="142"/>
      <c r="CZ1038" s="142"/>
      <c r="DA1038" s="142"/>
      <c r="DB1038" s="142"/>
      <c r="DC1038" s="142"/>
      <c r="DD1038" s="142"/>
      <c r="DE1038" s="142"/>
      <c r="DF1038" s="142"/>
      <c r="DG1038" s="142"/>
      <c r="DH1038" s="142"/>
      <c r="DI1038" s="142"/>
      <c r="DJ1038" s="142"/>
      <c r="DK1038" s="142"/>
      <c r="DL1038" s="142"/>
      <c r="DM1038" s="142"/>
      <c r="DN1038" s="142"/>
      <c r="DO1038" s="142"/>
      <c r="DP1038" s="142"/>
    </row>
    <row r="1039" spans="1:120" ht="13.5" customHeight="1">
      <c r="A1039" s="16" t="str">
        <f>IF(B1039="","",IF(B1039&gt;1,"UWAGA JUŻ BYŁ",""))</f>
        <v/>
      </c>
      <c r="B1039" s="16">
        <f>IF(C1039="","",COUNTIF($C$8:$C$51430,C1039))</f>
        <v>1</v>
      </c>
      <c r="C1039" s="16" t="str">
        <f>CONCATENATE(E1039,F1039,H1039,G1039)</f>
        <v>KOWALEWSKIDominik1975SZAKALE BAŁUT ŁÓDZ</v>
      </c>
      <c r="D1039" s="16">
        <f>IF(E1039="","",COUNTA($E$8:E1039))</f>
        <v>1032</v>
      </c>
      <c r="E1039" s="12" t="s">
        <v>660</v>
      </c>
      <c r="F1039" s="16" t="s">
        <v>221</v>
      </c>
      <c r="G1039" s="12" t="s">
        <v>621</v>
      </c>
      <c r="H1039" s="12">
        <v>1975</v>
      </c>
      <c r="I1039" s="16" t="str">
        <f>IF(ISERROR(VLOOKUP(H1039,KATEGORIE!$C$13:$E$50006,MATCH(KATEGORIE!$E$12,KATEGORIE!$C$12:$E$12,0),0)),"",VLOOKUP(H1039,KATEGORIE!$C$13:$E$50006,MATCH(KATEGORIE!$E$12,KATEGORIE!$C$12:$E$12,0),0))</f>
        <v>M</v>
      </c>
      <c r="J1039" s="16">
        <f>IF(I1039="","",COUNTIF($I$8:I1039,I1039))</f>
        <v>126</v>
      </c>
      <c r="K1039" s="16">
        <f>COUNT(V1039:DP1039)</f>
        <v>1</v>
      </c>
      <c r="L1039" s="17">
        <f>IF(ISERROR(LARGE(V1039:AB1039,1)),0,LARGE(V1039:AB1039,1))+IF(ISERROR(LARGE(V1039:AB1039,2)),0,LARGE(V1039:AB1039,2))+IF(ISERROR(LARGE(V1039:AB1039,3)),0,LARGE(V1039:AB1039,3))+IF(ISERROR(LARGE(V1039:AB1039,4)),0,LARGE(V1039:AB1039,4))</f>
        <v>0</v>
      </c>
      <c r="M1039" s="141">
        <f>IF(ISERROR(LARGE(AC1039:BP1039,1)),0,LARGE(AC1039:BP1039,1))+IF(ISERROR(LARGE(AC1039:BP1039,2)),0,LARGE(AC1039:BP1039,2))+IF(ISERROR(LARGE(AC1039:BP1039,3)),0,LARGE(AC1039:BP1039,3))+IF(ISERROR(LARGE(AC1039:BP1039,4)),0,LARGE(AC1039:BP1039,4))</f>
        <v>0</v>
      </c>
      <c r="N1039" s="36">
        <f>IF(ISERROR(LARGE(BQ1039:CV1039,1)),0,LARGE(BQ1039:CV1039,1))+IF(ISERROR(LARGE(BQ1039:CV1039,2)),0,LARGE(BQ1039:CV1039,2))+IF(ISERROR(LARGE(BQ1039:CV1039,3)),0,LARGE(BQ1039:CV1039,3))+IF(ISERROR(LARGE(BQ1039:CV1039,4)),0,LARGE(BQ1039:CV1039,4))</f>
        <v>34</v>
      </c>
      <c r="O1039" s="142">
        <f>IF(ISERROR(LARGE(CW1039:DP1039,1)),0,LARGE(CW1039:DP1039,1))+IF(ISERROR(LARGE(CW1039:DP1039,2)),0,LARGE(CW1039:DP1039,2))+IF(ISERROR(LARGE(CW1039:DP1039,3)),0,LARGE(CW1039:DP1039,3))+IF(ISERROR(LARGE(CW1039:DP1039,4)),0,LARGE(CW1039:DP1039,4))</f>
        <v>0</v>
      </c>
      <c r="P1039" s="143">
        <f>IF(ISERROR(LARGE(V1039:DP1039,1)),0,LARGE(V1039:DP1039,1))+IF(ISERROR(LARGE(V1039:DP1039,2)),0,LARGE(V1039:DP1039,2))+IF(ISERROR(LARGE(V1039:DP1039,3)),0,LARGE(V1039:DP1039,3))+IF(ISERROR(LARGE(V1039:DP1039,4)),0,LARGE(V1039:DP1039,4))+IF(ISERROR(LARGE(V1039:DP1039,5)),0,LARGE(V1039:DP1039,5))+IF(ISERROR(LARGE(V1039:DP1039,6)),0,LARGE(V1039:DP1039,6))+IF(ISERROR(LARGE(V1039:DP1039,7)),0,LARGE(V1039:DP1039,7))+IF(ISERROR(LARGE(V1039:DP1039,8)),0,LARGE(V1039:DP1039,8))+IF(ISERROR(LARGE(V1039:DP1039,9)),0,LARGE(V1039:DP1039,9))+IF(ISERROR(LARGE(V1039:DP1039,10)),0,LARGE(V1039:DP1039,10))+IF(ISERROR(LARGE(V1039:DP1039,11)),0,LARGE(V1039:DP1039,11))+IF(ISERROR(LARGE(V1039:DP1039,12)),0,LARGE(V1039:DP1039,12))</f>
        <v>34</v>
      </c>
      <c r="Q1039" s="144">
        <f>COUNT(V1039:DP1039)</f>
        <v>1</v>
      </c>
      <c r="R1039" s="144">
        <f>IF(ISERROR(LARGE(V1039:AB1039,5)),0,LARGE(V1039:AB1039,5))</f>
        <v>0</v>
      </c>
      <c r="S1039" s="144">
        <f>IF(ISERROR(LARGE(AC1039:BP1039,5)),0,LARGE(AC1039:BP1039,5))</f>
        <v>0</v>
      </c>
      <c r="T1039" s="144">
        <f>IF(ISERROR(LARGE(BQ1039:CV1039,5)),0,LARGE(BQ1039:CV1039,5))</f>
        <v>0</v>
      </c>
      <c r="U1039" s="144">
        <f>IF(ISERROR(LARGE(CW1039:DP1039,5)),0,LARGE(CW1039:DP1039,5))</f>
        <v>0</v>
      </c>
      <c r="V1039" s="17"/>
      <c r="W1039" s="17"/>
      <c r="X1039" s="17"/>
      <c r="Y1039" s="17"/>
      <c r="Z1039" s="17"/>
      <c r="AA1039" s="17"/>
      <c r="AB1039" s="17"/>
      <c r="AC1039" s="141"/>
      <c r="AD1039" s="141"/>
      <c r="AE1039" s="141"/>
      <c r="AF1039" s="141"/>
      <c r="AG1039" s="141"/>
      <c r="AH1039" s="141"/>
      <c r="AI1039" s="141"/>
      <c r="AJ1039" s="141"/>
      <c r="AK1039" s="141"/>
      <c r="AL1039" s="141"/>
      <c r="AM1039" s="141"/>
      <c r="AN1039" s="141"/>
      <c r="AO1039" s="141"/>
      <c r="AP1039" s="141"/>
      <c r="AQ1039" s="141"/>
      <c r="AR1039" s="141"/>
      <c r="AS1039" s="141"/>
      <c r="AT1039" s="141"/>
      <c r="AU1039" s="141"/>
      <c r="AV1039" s="141"/>
      <c r="AW1039" s="141"/>
      <c r="AX1039" s="141"/>
      <c r="AY1039" s="141"/>
      <c r="AZ1039" s="141"/>
      <c r="BA1039" s="141"/>
      <c r="BB1039" s="141"/>
      <c r="BC1039" s="141"/>
      <c r="BD1039" s="141"/>
      <c r="BE1039" s="141"/>
      <c r="BF1039" s="141"/>
      <c r="BG1039" s="141"/>
      <c r="BH1039" s="141"/>
      <c r="BI1039" s="141"/>
      <c r="BJ1039" s="141"/>
      <c r="BK1039" s="141"/>
      <c r="BL1039" s="141"/>
      <c r="BM1039" s="141"/>
      <c r="BN1039" s="141"/>
      <c r="BO1039" s="141"/>
      <c r="BP1039" s="141"/>
      <c r="BQ1039" s="36"/>
      <c r="BR1039" s="36"/>
      <c r="BS1039" s="36"/>
      <c r="BT1039" s="36"/>
      <c r="BU1039" s="36">
        <v>34</v>
      </c>
      <c r="BV1039" s="36"/>
      <c r="BW1039" s="36"/>
      <c r="BX1039" s="36"/>
      <c r="BY1039" s="36"/>
      <c r="BZ1039" s="36"/>
      <c r="CA1039" s="36"/>
      <c r="CB1039" s="36"/>
      <c r="CC1039" s="36"/>
      <c r="CD1039" s="36"/>
      <c r="CE1039" s="36"/>
      <c r="CF1039" s="36"/>
      <c r="CG1039" s="36"/>
      <c r="CH1039" s="36"/>
      <c r="CI1039" s="145"/>
      <c r="CJ1039" s="146"/>
      <c r="CK1039" s="146"/>
      <c r="CL1039" s="146"/>
      <c r="CM1039" s="146"/>
      <c r="CN1039" s="146"/>
      <c r="CO1039" s="146"/>
      <c r="CP1039" s="147"/>
      <c r="CQ1039" s="146"/>
      <c r="CR1039" s="146"/>
      <c r="CS1039" s="146"/>
      <c r="CT1039" s="146"/>
      <c r="CU1039" s="36"/>
      <c r="CV1039" s="36"/>
      <c r="CW1039" s="142"/>
      <c r="CX1039" s="142"/>
      <c r="CY1039" s="142"/>
      <c r="CZ1039" s="142"/>
      <c r="DA1039" s="142"/>
      <c r="DB1039" s="142"/>
      <c r="DC1039" s="142"/>
      <c r="DD1039" s="142"/>
      <c r="DE1039" s="142"/>
      <c r="DF1039" s="142"/>
      <c r="DG1039" s="142"/>
      <c r="DH1039" s="142"/>
      <c r="DI1039" s="142"/>
      <c r="DJ1039" s="142"/>
      <c r="DK1039" s="142"/>
      <c r="DL1039" s="142"/>
      <c r="DM1039" s="142"/>
      <c r="DN1039" s="142"/>
      <c r="DO1039" s="142"/>
      <c r="DP1039" s="142"/>
    </row>
    <row r="1040" spans="1:120" ht="13.5" customHeight="1">
      <c r="A1040" s="16" t="str">
        <f>IF(B1040="","",IF(B1040&gt;1,"UWAGA JUŻ BYŁ",""))</f>
        <v/>
      </c>
      <c r="B1040" s="16">
        <f>IF(C1040="","",COUNTIF($C$8:$C$51430,C1040))</f>
        <v>1</v>
      </c>
      <c r="C1040" s="16" t="str">
        <f>CONCATENATE(E1040,F1040,H1040,G1040)</f>
        <v>KęPOWICZMarcin1977ZABIA WOLA</v>
      </c>
      <c r="D1040" s="16">
        <f>IF(E1040="","",COUNTA($E$8:E1040))</f>
        <v>1033</v>
      </c>
      <c r="E1040" s="12" t="s">
        <v>816</v>
      </c>
      <c r="F1040" s="16" t="s">
        <v>159</v>
      </c>
      <c r="G1040" s="12" t="s">
        <v>817</v>
      </c>
      <c r="H1040" s="12">
        <v>1977</v>
      </c>
      <c r="I1040" s="16" t="str">
        <f>IF(ISERROR(VLOOKUP(H1040,KATEGORIE!$C$13:$E$50006,MATCH(KATEGORIE!$E$12,KATEGORIE!$C$12:$E$12,0),0)),"",VLOOKUP(H1040,KATEGORIE!$C$13:$E$50006,MATCH(KATEGORIE!$E$12,KATEGORIE!$C$12:$E$12,0),0))</f>
        <v>M</v>
      </c>
      <c r="J1040" s="16">
        <f>IF(I1040="","",COUNTIF($I$8:I1040,I1040))</f>
        <v>127</v>
      </c>
      <c r="K1040" s="16">
        <f>COUNT(V1040:DP1040)</f>
        <v>1</v>
      </c>
      <c r="L1040" s="17">
        <f>IF(ISERROR(LARGE(V1040:AB1040,1)),0,LARGE(V1040:AB1040,1))+IF(ISERROR(LARGE(V1040:AB1040,2)),0,LARGE(V1040:AB1040,2))+IF(ISERROR(LARGE(V1040:AB1040,3)),0,LARGE(V1040:AB1040,3))+IF(ISERROR(LARGE(V1040:AB1040,4)),0,LARGE(V1040:AB1040,4))</f>
        <v>0</v>
      </c>
      <c r="M1040" s="141">
        <f>IF(ISERROR(LARGE(AC1040:BP1040,1)),0,LARGE(AC1040:BP1040,1))+IF(ISERROR(LARGE(AC1040:BP1040,2)),0,LARGE(AC1040:BP1040,2))+IF(ISERROR(LARGE(AC1040:BP1040,3)),0,LARGE(AC1040:BP1040,3))+IF(ISERROR(LARGE(AC1040:BP1040,4)),0,LARGE(AC1040:BP1040,4))</f>
        <v>0</v>
      </c>
      <c r="N1040" s="36">
        <f>IF(ISERROR(LARGE(BQ1040:CV1040,1)),0,LARGE(BQ1040:CV1040,1))+IF(ISERROR(LARGE(BQ1040:CV1040,2)),0,LARGE(BQ1040:CV1040,2))+IF(ISERROR(LARGE(BQ1040:CV1040,3)),0,LARGE(BQ1040:CV1040,3))+IF(ISERROR(LARGE(BQ1040:CV1040,4)),0,LARGE(BQ1040:CV1040,4))</f>
        <v>0</v>
      </c>
      <c r="O1040" s="142">
        <f>IF(ISERROR(LARGE(CW1040:DP1040,1)),0,LARGE(CW1040:DP1040,1))+IF(ISERROR(LARGE(CW1040:DP1040,2)),0,LARGE(CW1040:DP1040,2))+IF(ISERROR(LARGE(CW1040:DP1040,3)),0,LARGE(CW1040:DP1040,3))+IF(ISERROR(LARGE(CW1040:DP1040,4)),0,LARGE(CW1040:DP1040,4))</f>
        <v>34</v>
      </c>
      <c r="P1040" s="143">
        <f>IF(ISERROR(LARGE(V1040:DP1040,1)),0,LARGE(V1040:DP1040,1))+IF(ISERROR(LARGE(V1040:DP1040,2)),0,LARGE(V1040:DP1040,2))+IF(ISERROR(LARGE(V1040:DP1040,3)),0,LARGE(V1040:DP1040,3))+IF(ISERROR(LARGE(V1040:DP1040,4)),0,LARGE(V1040:DP1040,4))+IF(ISERROR(LARGE(V1040:DP1040,5)),0,LARGE(V1040:DP1040,5))+IF(ISERROR(LARGE(V1040:DP1040,6)),0,LARGE(V1040:DP1040,6))+IF(ISERROR(LARGE(V1040:DP1040,7)),0,LARGE(V1040:DP1040,7))+IF(ISERROR(LARGE(V1040:DP1040,8)),0,LARGE(V1040:DP1040,8))+IF(ISERROR(LARGE(V1040:DP1040,9)),0,LARGE(V1040:DP1040,9))+IF(ISERROR(LARGE(V1040:DP1040,10)),0,LARGE(V1040:DP1040,10))+IF(ISERROR(LARGE(V1040:DP1040,11)),0,LARGE(V1040:DP1040,11))+IF(ISERROR(LARGE(V1040:DP1040,12)),0,LARGE(V1040:DP1040,12))</f>
        <v>34</v>
      </c>
      <c r="Q1040" s="144">
        <f>COUNT(V1040:DP1040)</f>
        <v>1</v>
      </c>
      <c r="R1040" s="144">
        <f>IF(ISERROR(LARGE(V1040:AB1040,5)),0,LARGE(V1040:AB1040,5))</f>
        <v>0</v>
      </c>
      <c r="S1040" s="144">
        <f>IF(ISERROR(LARGE(AC1040:BP1040,5)),0,LARGE(AC1040:BP1040,5))</f>
        <v>0</v>
      </c>
      <c r="T1040" s="144">
        <f>IF(ISERROR(LARGE(BQ1040:CV1040,5)),0,LARGE(BQ1040:CV1040,5))</f>
        <v>0</v>
      </c>
      <c r="U1040" s="144">
        <f>IF(ISERROR(LARGE(CW1040:DP1040,5)),0,LARGE(CW1040:DP1040,5))</f>
        <v>0</v>
      </c>
      <c r="V1040" s="17"/>
      <c r="W1040" s="17"/>
      <c r="X1040" s="17"/>
      <c r="Y1040" s="17"/>
      <c r="Z1040" s="17"/>
      <c r="AA1040" s="17"/>
      <c r="AB1040" s="17"/>
      <c r="AC1040" s="141"/>
      <c r="AD1040" s="141"/>
      <c r="AE1040" s="141"/>
      <c r="AF1040" s="141"/>
      <c r="AG1040" s="141"/>
      <c r="AH1040" s="141"/>
      <c r="AI1040" s="141"/>
      <c r="AJ1040" s="141"/>
      <c r="AK1040" s="141"/>
      <c r="AL1040" s="141"/>
      <c r="AM1040" s="141"/>
      <c r="AN1040" s="141"/>
      <c r="AO1040" s="141"/>
      <c r="AP1040" s="141"/>
      <c r="AQ1040" s="141"/>
      <c r="AR1040" s="141"/>
      <c r="AS1040" s="141"/>
      <c r="AT1040" s="141"/>
      <c r="AU1040" s="141"/>
      <c r="AV1040" s="141"/>
      <c r="AW1040" s="141"/>
      <c r="AX1040" s="141"/>
      <c r="AY1040" s="141"/>
      <c r="AZ1040" s="141"/>
      <c r="BA1040" s="141"/>
      <c r="BB1040" s="141"/>
      <c r="BC1040" s="141"/>
      <c r="BD1040" s="141"/>
      <c r="BE1040" s="141"/>
      <c r="BF1040" s="141"/>
      <c r="BG1040" s="141"/>
      <c r="BH1040" s="141"/>
      <c r="BI1040" s="141"/>
      <c r="BJ1040" s="141"/>
      <c r="BK1040" s="141"/>
      <c r="BL1040" s="141"/>
      <c r="BM1040" s="141"/>
      <c r="BN1040" s="141"/>
      <c r="BO1040" s="141"/>
      <c r="BP1040" s="141"/>
      <c r="BQ1040" s="36"/>
      <c r="BR1040" s="36"/>
      <c r="BS1040" s="36"/>
      <c r="BT1040" s="36"/>
      <c r="BU1040" s="36"/>
      <c r="BV1040" s="36"/>
      <c r="BW1040" s="36"/>
      <c r="BX1040" s="36"/>
      <c r="BY1040" s="36"/>
      <c r="BZ1040" s="36"/>
      <c r="CA1040" s="36"/>
      <c r="CB1040" s="36"/>
      <c r="CC1040" s="36"/>
      <c r="CD1040" s="36"/>
      <c r="CE1040" s="36"/>
      <c r="CF1040" s="36"/>
      <c r="CG1040" s="36"/>
      <c r="CH1040" s="36"/>
      <c r="CI1040" s="145"/>
      <c r="CJ1040" s="146"/>
      <c r="CK1040" s="146"/>
      <c r="CL1040" s="146"/>
      <c r="CM1040" s="146"/>
      <c r="CN1040" s="146"/>
      <c r="CO1040" s="146"/>
      <c r="CP1040" s="147"/>
      <c r="CQ1040" s="146"/>
      <c r="CR1040" s="146"/>
      <c r="CS1040" s="146"/>
      <c r="CT1040" s="146"/>
      <c r="CU1040" s="36"/>
      <c r="CV1040" s="36"/>
      <c r="CW1040" s="142">
        <v>34</v>
      </c>
      <c r="CX1040" s="142"/>
      <c r="CY1040" s="142"/>
      <c r="CZ1040" s="142"/>
      <c r="DA1040" s="142"/>
      <c r="DB1040" s="142"/>
      <c r="DC1040" s="142"/>
      <c r="DD1040" s="142"/>
      <c r="DE1040" s="142"/>
      <c r="DF1040" s="142"/>
      <c r="DG1040" s="142"/>
      <c r="DH1040" s="142"/>
      <c r="DI1040" s="142"/>
      <c r="DJ1040" s="142"/>
      <c r="DK1040" s="142"/>
      <c r="DL1040" s="142"/>
      <c r="DM1040" s="142"/>
      <c r="DN1040" s="142"/>
      <c r="DO1040" s="142"/>
      <c r="DP1040" s="142"/>
    </row>
    <row r="1041" spans="1:120" ht="13.5" customHeight="1">
      <c r="A1041" s="16" t="str">
        <f>IF(B1041="","",IF(B1041&gt;1,"UWAGA JUŻ BYŁ",""))</f>
        <v/>
      </c>
      <c r="B1041" s="16">
        <f>IF(C1041="","",COUNTIF($C$8:$C$51430,C1041))</f>
        <v>1</v>
      </c>
      <c r="C1041" s="16" t="str">
        <f>CONCATENATE(E1041,F1041,H1041,G1041)</f>
        <v>TELESZMateuszPołomia</v>
      </c>
      <c r="D1041" s="16">
        <f>IF(E1041="","",COUNTA($E$8:E1041))</f>
        <v>1034</v>
      </c>
      <c r="E1041" s="12" t="s">
        <v>1092</v>
      </c>
      <c r="F1041" s="16" t="s">
        <v>259</v>
      </c>
      <c r="G1041" s="12" t="s">
        <v>1093</v>
      </c>
      <c r="H1041" s="12"/>
      <c r="I1041" s="16" t="str">
        <f>IF(ISERROR(VLOOKUP(H1041,KATEGORIE!$C$13:$E$50006,MATCH(KATEGORIE!$E$12,KATEGORIE!$C$12:$E$12,0),0)),"",VLOOKUP(H1041,KATEGORIE!$C$13:$E$50006,MATCH(KATEGORIE!$E$12,KATEGORIE!$C$12:$E$12,0),0))</f>
        <v/>
      </c>
      <c r="J1041" s="16" t="str">
        <f>IF(I1041="","",COUNTIF($I$8:I1041,I1041))</f>
        <v/>
      </c>
      <c r="K1041" s="16">
        <f>COUNT(V1041:DP1041)</f>
        <v>1</v>
      </c>
      <c r="L1041" s="17">
        <f>IF(ISERROR(LARGE(V1041:AB1041,1)),0,LARGE(V1041:AB1041,1))+IF(ISERROR(LARGE(V1041:AB1041,2)),0,LARGE(V1041:AB1041,2))+IF(ISERROR(LARGE(V1041:AB1041,3)),0,LARGE(V1041:AB1041,3))+IF(ISERROR(LARGE(V1041:AB1041,4)),0,LARGE(V1041:AB1041,4))</f>
        <v>0</v>
      </c>
      <c r="M1041" s="141">
        <f>IF(ISERROR(LARGE(AC1041:BP1041,1)),0,LARGE(AC1041:BP1041,1))+IF(ISERROR(LARGE(AC1041:BP1041,2)),0,LARGE(AC1041:BP1041,2))+IF(ISERROR(LARGE(AC1041:BP1041,3)),0,LARGE(AC1041:BP1041,3))+IF(ISERROR(LARGE(AC1041:BP1041,4)),0,LARGE(AC1041:BP1041,4))</f>
        <v>34</v>
      </c>
      <c r="N1041" s="36">
        <f>IF(ISERROR(LARGE(BQ1041:CV1041,1)),0,LARGE(BQ1041:CV1041,1))+IF(ISERROR(LARGE(BQ1041:CV1041,2)),0,LARGE(BQ1041:CV1041,2))+IF(ISERROR(LARGE(BQ1041:CV1041,3)),0,LARGE(BQ1041:CV1041,3))+IF(ISERROR(LARGE(BQ1041:CV1041,4)),0,LARGE(BQ1041:CV1041,4))</f>
        <v>0</v>
      </c>
      <c r="O1041" s="142">
        <f>IF(ISERROR(LARGE(CW1041:DP1041,1)),0,LARGE(CW1041:DP1041,1))+IF(ISERROR(LARGE(CW1041:DP1041,2)),0,LARGE(CW1041:DP1041,2))+IF(ISERROR(LARGE(CW1041:DP1041,3)),0,LARGE(CW1041:DP1041,3))+IF(ISERROR(LARGE(CW1041:DP1041,4)),0,LARGE(CW1041:DP1041,4))</f>
        <v>0</v>
      </c>
      <c r="P1041" s="143">
        <f>IF(ISERROR(LARGE(V1041:DP1041,1)),0,LARGE(V1041:DP1041,1))+IF(ISERROR(LARGE(V1041:DP1041,2)),0,LARGE(V1041:DP1041,2))+IF(ISERROR(LARGE(V1041:DP1041,3)),0,LARGE(V1041:DP1041,3))+IF(ISERROR(LARGE(V1041:DP1041,4)),0,LARGE(V1041:DP1041,4))+IF(ISERROR(LARGE(V1041:DP1041,5)),0,LARGE(V1041:DP1041,5))+IF(ISERROR(LARGE(V1041:DP1041,6)),0,LARGE(V1041:DP1041,6))+IF(ISERROR(LARGE(V1041:DP1041,7)),0,LARGE(V1041:DP1041,7))+IF(ISERROR(LARGE(V1041:DP1041,8)),0,LARGE(V1041:DP1041,8))+IF(ISERROR(LARGE(V1041:DP1041,9)),0,LARGE(V1041:DP1041,9))+IF(ISERROR(LARGE(V1041:DP1041,10)),0,LARGE(V1041:DP1041,10))+IF(ISERROR(LARGE(V1041:DP1041,11)),0,LARGE(V1041:DP1041,11))+IF(ISERROR(LARGE(V1041:DP1041,12)),0,LARGE(V1041:DP1041,12))</f>
        <v>34</v>
      </c>
      <c r="Q1041" s="144">
        <f>COUNT(V1041:DP1041)</f>
        <v>1</v>
      </c>
      <c r="R1041" s="144">
        <f>IF(ISERROR(LARGE(V1041:AB1041,5)),0,LARGE(V1041:AB1041,5))</f>
        <v>0</v>
      </c>
      <c r="S1041" s="144">
        <f>IF(ISERROR(LARGE(AC1041:BP1041,5)),0,LARGE(AC1041:BP1041,5))</f>
        <v>0</v>
      </c>
      <c r="T1041" s="144">
        <f>IF(ISERROR(LARGE(BQ1041:CV1041,5)),0,LARGE(BQ1041:CV1041,5))</f>
        <v>0</v>
      </c>
      <c r="U1041" s="144">
        <f>IF(ISERROR(LARGE(CW1041:DP1041,5)),0,LARGE(CW1041:DP1041,5))</f>
        <v>0</v>
      </c>
      <c r="V1041" s="17"/>
      <c r="W1041" s="17"/>
      <c r="X1041" s="17"/>
      <c r="Y1041" s="17"/>
      <c r="Z1041" s="17"/>
      <c r="AA1041" s="17"/>
      <c r="AB1041" s="17"/>
      <c r="AC1041" s="141"/>
      <c r="AD1041" s="141">
        <v>34</v>
      </c>
      <c r="AE1041" s="141"/>
      <c r="AF1041" s="141"/>
      <c r="AG1041" s="141"/>
      <c r="AH1041" s="141"/>
      <c r="AI1041" s="141"/>
      <c r="AJ1041" s="141"/>
      <c r="AK1041" s="141"/>
      <c r="AL1041" s="141"/>
      <c r="AM1041" s="141"/>
      <c r="AN1041" s="141"/>
      <c r="AO1041" s="141"/>
      <c r="AP1041" s="141"/>
      <c r="AQ1041" s="141"/>
      <c r="AR1041" s="141"/>
      <c r="AS1041" s="141"/>
      <c r="AT1041" s="141"/>
      <c r="AU1041" s="141"/>
      <c r="AV1041" s="141"/>
      <c r="AW1041" s="141"/>
      <c r="AX1041" s="141"/>
      <c r="AY1041" s="141"/>
      <c r="AZ1041" s="141"/>
      <c r="BA1041" s="141"/>
      <c r="BB1041" s="141"/>
      <c r="BC1041" s="141"/>
      <c r="BD1041" s="141"/>
      <c r="BE1041" s="141"/>
      <c r="BF1041" s="141"/>
      <c r="BG1041" s="141"/>
      <c r="BH1041" s="141"/>
      <c r="BI1041" s="141"/>
      <c r="BJ1041" s="141"/>
      <c r="BK1041" s="141"/>
      <c r="BL1041" s="141"/>
      <c r="BM1041" s="141"/>
      <c r="BN1041" s="141"/>
      <c r="BO1041" s="141"/>
      <c r="BP1041" s="141"/>
      <c r="BQ1041" s="36"/>
      <c r="BR1041" s="36"/>
      <c r="BS1041" s="36"/>
      <c r="BT1041" s="36"/>
      <c r="BU1041" s="36"/>
      <c r="BV1041" s="36"/>
      <c r="BW1041" s="36"/>
      <c r="BX1041" s="36"/>
      <c r="BY1041" s="36"/>
      <c r="BZ1041" s="36"/>
      <c r="CA1041" s="36"/>
      <c r="CB1041" s="36"/>
      <c r="CC1041" s="36"/>
      <c r="CD1041" s="36"/>
      <c r="CE1041" s="36"/>
      <c r="CF1041" s="36"/>
      <c r="CG1041" s="36"/>
      <c r="CH1041" s="36"/>
      <c r="CI1041" s="145"/>
      <c r="CJ1041" s="146"/>
      <c r="CK1041" s="146"/>
      <c r="CL1041" s="146"/>
      <c r="CM1041" s="146"/>
      <c r="CN1041" s="146"/>
      <c r="CO1041" s="146"/>
      <c r="CP1041" s="147"/>
      <c r="CQ1041" s="146"/>
      <c r="CR1041" s="146"/>
      <c r="CS1041" s="146"/>
      <c r="CT1041" s="146"/>
      <c r="CU1041" s="36"/>
      <c r="CV1041" s="36"/>
      <c r="CW1041" s="142"/>
      <c r="CX1041" s="142"/>
      <c r="CY1041" s="142"/>
      <c r="CZ1041" s="142"/>
      <c r="DA1041" s="142"/>
      <c r="DB1041" s="142"/>
      <c r="DC1041" s="142"/>
      <c r="DD1041" s="142"/>
      <c r="DE1041" s="142"/>
      <c r="DF1041" s="142"/>
      <c r="DG1041" s="142"/>
      <c r="DH1041" s="142"/>
      <c r="DI1041" s="142"/>
      <c r="DJ1041" s="142"/>
      <c r="DK1041" s="142"/>
      <c r="DL1041" s="142"/>
      <c r="DM1041" s="142"/>
      <c r="DN1041" s="142"/>
      <c r="DO1041" s="142"/>
      <c r="DP1041" s="142"/>
    </row>
    <row r="1042" spans="1:120" ht="13.5" customHeight="1">
      <c r="A1042" s="16" t="str">
        <f>IF(B1042="","",IF(B1042&gt;1,"UWAGA JUŻ BYŁ",""))</f>
        <v/>
      </c>
      <c r="B1042" s="16">
        <f>IF(C1042="","",COUNTIF($C$8:$C$51430,C1042))</f>
        <v>1</v>
      </c>
      <c r="C1042" s="16" t="str">
        <f>CONCATENATE(E1042,F1042,H1042,G1042)</f>
        <v>SZECÓWKAZbigniew1974AMBITNI AMATORZY</v>
      </c>
      <c r="D1042" s="16">
        <f>IF(E1042="","",COUNTA($E$8:E1042))</f>
        <v>1035</v>
      </c>
      <c r="E1042" s="12" t="s">
        <v>1203</v>
      </c>
      <c r="F1042" s="16" t="s">
        <v>1204</v>
      </c>
      <c r="G1042" s="12" t="s">
        <v>1205</v>
      </c>
      <c r="H1042" s="12">
        <v>1974</v>
      </c>
      <c r="I1042" s="16" t="str">
        <f>IF(ISERROR(VLOOKUP(H1042,KATEGORIE!$C$13:$E$50006,MATCH(KATEGORIE!$E$12,KATEGORIE!$C$12:$E$12,0),0)),"",VLOOKUP(H1042,KATEGORIE!$C$13:$E$50006,MATCH(KATEGORIE!$E$12,KATEGORIE!$C$12:$E$12,0),0))</f>
        <v>M</v>
      </c>
      <c r="J1042" s="16">
        <f>IF(I1042="","",COUNTIF($I$8:I1042,I1042))</f>
        <v>128</v>
      </c>
      <c r="K1042" s="16">
        <f>COUNT(V1042:DP1042)</f>
        <v>1</v>
      </c>
      <c r="L1042" s="17">
        <f>IF(ISERROR(LARGE(V1042:AB1042,1)),0,LARGE(V1042:AB1042,1))+IF(ISERROR(LARGE(V1042:AB1042,2)),0,LARGE(V1042:AB1042,2))+IF(ISERROR(LARGE(V1042:AB1042,3)),0,LARGE(V1042:AB1042,3))+IF(ISERROR(LARGE(V1042:AB1042,4)),0,LARGE(V1042:AB1042,4))</f>
        <v>0</v>
      </c>
      <c r="M1042" s="141">
        <f>IF(ISERROR(LARGE(AC1042:BP1042,1)),0,LARGE(AC1042:BP1042,1))+IF(ISERROR(LARGE(AC1042:BP1042,2)),0,LARGE(AC1042:BP1042,2))+IF(ISERROR(LARGE(AC1042:BP1042,3)),0,LARGE(AC1042:BP1042,3))+IF(ISERROR(LARGE(AC1042:BP1042,4)),0,LARGE(AC1042:BP1042,4))</f>
        <v>34</v>
      </c>
      <c r="N1042" s="36">
        <f>IF(ISERROR(LARGE(BQ1042:CV1042,1)),0,LARGE(BQ1042:CV1042,1))+IF(ISERROR(LARGE(BQ1042:CV1042,2)),0,LARGE(BQ1042:CV1042,2))+IF(ISERROR(LARGE(BQ1042:CV1042,3)),0,LARGE(BQ1042:CV1042,3))+IF(ISERROR(LARGE(BQ1042:CV1042,4)),0,LARGE(BQ1042:CV1042,4))</f>
        <v>0</v>
      </c>
      <c r="O1042" s="142">
        <f>IF(ISERROR(LARGE(CW1042:DP1042,1)),0,LARGE(CW1042:DP1042,1))+IF(ISERROR(LARGE(CW1042:DP1042,2)),0,LARGE(CW1042:DP1042,2))+IF(ISERROR(LARGE(CW1042:DP1042,3)),0,LARGE(CW1042:DP1042,3))+IF(ISERROR(LARGE(CW1042:DP1042,4)),0,LARGE(CW1042:DP1042,4))</f>
        <v>0</v>
      </c>
      <c r="P1042" s="143">
        <f>IF(ISERROR(LARGE(V1042:DP1042,1)),0,LARGE(V1042:DP1042,1))+IF(ISERROR(LARGE(V1042:DP1042,2)),0,LARGE(V1042:DP1042,2))+IF(ISERROR(LARGE(V1042:DP1042,3)),0,LARGE(V1042:DP1042,3))+IF(ISERROR(LARGE(V1042:DP1042,4)),0,LARGE(V1042:DP1042,4))+IF(ISERROR(LARGE(V1042:DP1042,5)),0,LARGE(V1042:DP1042,5))+IF(ISERROR(LARGE(V1042:DP1042,6)),0,LARGE(V1042:DP1042,6))+IF(ISERROR(LARGE(V1042:DP1042,7)),0,LARGE(V1042:DP1042,7))+IF(ISERROR(LARGE(V1042:DP1042,8)),0,LARGE(V1042:DP1042,8))+IF(ISERROR(LARGE(V1042:DP1042,9)),0,LARGE(V1042:DP1042,9))+IF(ISERROR(LARGE(V1042:DP1042,10)),0,LARGE(V1042:DP1042,10))+IF(ISERROR(LARGE(V1042:DP1042,11)),0,LARGE(V1042:DP1042,11))+IF(ISERROR(LARGE(V1042:DP1042,12)),0,LARGE(V1042:DP1042,12))</f>
        <v>34</v>
      </c>
      <c r="Q1042" s="144">
        <f>COUNT(V1042:DP1042)</f>
        <v>1</v>
      </c>
      <c r="R1042" s="144">
        <f>IF(ISERROR(LARGE(V1042:AB1042,5)),0,LARGE(V1042:AB1042,5))</f>
        <v>0</v>
      </c>
      <c r="S1042" s="144">
        <f>IF(ISERROR(LARGE(AC1042:BP1042,5)),0,LARGE(AC1042:BP1042,5))</f>
        <v>0</v>
      </c>
      <c r="T1042" s="144">
        <f>IF(ISERROR(LARGE(BQ1042:CV1042,5)),0,LARGE(BQ1042:CV1042,5))</f>
        <v>0</v>
      </c>
      <c r="U1042" s="144">
        <f>IF(ISERROR(LARGE(CW1042:DP1042,5)),0,LARGE(CW1042:DP1042,5))</f>
        <v>0</v>
      </c>
      <c r="V1042" s="17"/>
      <c r="W1042" s="17"/>
      <c r="X1042" s="17"/>
      <c r="Y1042" s="17"/>
      <c r="Z1042" s="17"/>
      <c r="AA1042" s="17"/>
      <c r="AB1042" s="17"/>
      <c r="AC1042" s="141"/>
      <c r="AD1042" s="141"/>
      <c r="AE1042" s="141">
        <v>34</v>
      </c>
      <c r="AF1042" s="141"/>
      <c r="AG1042" s="141"/>
      <c r="AH1042" s="141"/>
      <c r="AI1042" s="141"/>
      <c r="AJ1042" s="141"/>
      <c r="AK1042" s="141"/>
      <c r="AL1042" s="141"/>
      <c r="AM1042" s="141"/>
      <c r="AN1042" s="141"/>
      <c r="AO1042" s="141"/>
      <c r="AP1042" s="141"/>
      <c r="AQ1042" s="141"/>
      <c r="AR1042" s="141"/>
      <c r="AS1042" s="141"/>
      <c r="AT1042" s="141"/>
      <c r="AU1042" s="141"/>
      <c r="AV1042" s="141"/>
      <c r="AW1042" s="141"/>
      <c r="AX1042" s="141"/>
      <c r="AY1042" s="141"/>
      <c r="AZ1042" s="141"/>
      <c r="BA1042" s="141"/>
      <c r="BB1042" s="141"/>
      <c r="BC1042" s="141"/>
      <c r="BD1042" s="141"/>
      <c r="BE1042" s="141"/>
      <c r="BF1042" s="141"/>
      <c r="BG1042" s="141"/>
      <c r="BH1042" s="141"/>
      <c r="BI1042" s="141"/>
      <c r="BJ1042" s="141"/>
      <c r="BK1042" s="141"/>
      <c r="BL1042" s="141"/>
      <c r="BM1042" s="141"/>
      <c r="BN1042" s="141"/>
      <c r="BO1042" s="141"/>
      <c r="BP1042" s="141"/>
      <c r="BQ1042" s="36"/>
      <c r="BR1042" s="36"/>
      <c r="BS1042" s="36"/>
      <c r="BT1042" s="36"/>
      <c r="BU1042" s="36"/>
      <c r="BV1042" s="36"/>
      <c r="BW1042" s="36"/>
      <c r="BX1042" s="36"/>
      <c r="BY1042" s="36"/>
      <c r="BZ1042" s="36"/>
      <c r="CA1042" s="36"/>
      <c r="CB1042" s="36"/>
      <c r="CC1042" s="36"/>
      <c r="CD1042" s="36"/>
      <c r="CE1042" s="36"/>
      <c r="CF1042" s="36"/>
      <c r="CG1042" s="36"/>
      <c r="CH1042" s="36"/>
      <c r="CI1042" s="145"/>
      <c r="CJ1042" s="146"/>
      <c r="CK1042" s="146"/>
      <c r="CL1042" s="146"/>
      <c r="CM1042" s="146"/>
      <c r="CN1042" s="146"/>
      <c r="CO1042" s="146"/>
      <c r="CP1042" s="147"/>
      <c r="CQ1042" s="146"/>
      <c r="CR1042" s="146"/>
      <c r="CS1042" s="146"/>
      <c r="CT1042" s="146"/>
      <c r="CU1042" s="36"/>
      <c r="CV1042" s="36"/>
      <c r="CW1042" s="142"/>
      <c r="CX1042" s="142"/>
      <c r="CY1042" s="142"/>
      <c r="CZ1042" s="142"/>
      <c r="DA1042" s="142"/>
      <c r="DB1042" s="142"/>
      <c r="DC1042" s="142"/>
      <c r="DD1042" s="142"/>
      <c r="DE1042" s="142"/>
      <c r="DF1042" s="142"/>
      <c r="DG1042" s="142"/>
      <c r="DH1042" s="142"/>
      <c r="DI1042" s="142"/>
      <c r="DJ1042" s="142"/>
      <c r="DK1042" s="142"/>
      <c r="DL1042" s="142"/>
      <c r="DM1042" s="142"/>
      <c r="DN1042" s="142"/>
      <c r="DO1042" s="142"/>
      <c r="DP1042" s="142"/>
    </row>
    <row r="1043" spans="1:120" ht="13.5" customHeight="1">
      <c r="A1043" s="16" t="str">
        <f>IF(B1043="","",IF(B1043&gt;1,"UWAGA JUŻ BYŁ",""))</f>
        <v/>
      </c>
      <c r="B1043" s="16">
        <f>IF(C1043="","",COUNTIF($C$8:$C$51430,C1043))</f>
        <v>1</v>
      </c>
      <c r="C1043" s="16" t="str">
        <f>CONCATENATE(E1043,F1043,H1043,G1043)</f>
        <v>OwsiankaDanielSądecka Grupa Biegowa</v>
      </c>
      <c r="D1043" s="16">
        <f>IF(E1043="","",COUNTA($E$8:E1043))</f>
        <v>1036</v>
      </c>
      <c r="E1043" s="12" t="s">
        <v>1683</v>
      </c>
      <c r="F1043" s="16" t="s">
        <v>256</v>
      </c>
      <c r="G1043" s="12" t="s">
        <v>1647</v>
      </c>
      <c r="H1043" s="12"/>
      <c r="I1043" s="16" t="str">
        <f>IF(ISERROR(VLOOKUP(H1043,KATEGORIE!$C$13:$E$50006,MATCH(KATEGORIE!$E$12,KATEGORIE!$C$12:$E$12,0),0)),"",VLOOKUP(H1043,KATEGORIE!$C$13:$E$50006,MATCH(KATEGORIE!$E$12,KATEGORIE!$C$12:$E$12,0),0))</f>
        <v/>
      </c>
      <c r="J1043" s="16" t="str">
        <f>IF(I1043="","",COUNTIF($I$8:I1043,I1043))</f>
        <v/>
      </c>
      <c r="K1043" s="16">
        <f>COUNT(V1043:DP1043)</f>
        <v>1</v>
      </c>
      <c r="L1043" s="17">
        <f>IF(ISERROR(LARGE(V1043:AB1043,1)),0,LARGE(V1043:AB1043,1))+IF(ISERROR(LARGE(V1043:AB1043,2)),0,LARGE(V1043:AB1043,2))+IF(ISERROR(LARGE(V1043:AB1043,3)),0,LARGE(V1043:AB1043,3))+IF(ISERROR(LARGE(V1043:AB1043,4)),0,LARGE(V1043:AB1043,4))</f>
        <v>0</v>
      </c>
      <c r="M1043" s="141">
        <f>IF(ISERROR(LARGE(AC1043:BP1043,1)),0,LARGE(AC1043:BP1043,1))+IF(ISERROR(LARGE(AC1043:BP1043,2)),0,LARGE(AC1043:BP1043,2))+IF(ISERROR(LARGE(AC1043:BP1043,3)),0,LARGE(AC1043:BP1043,3))+IF(ISERROR(LARGE(AC1043:BP1043,4)),0,LARGE(AC1043:BP1043,4))</f>
        <v>34</v>
      </c>
      <c r="N1043" s="36">
        <f>IF(ISERROR(LARGE(BQ1043:CV1043,1)),0,LARGE(BQ1043:CV1043,1))+IF(ISERROR(LARGE(BQ1043:CV1043,2)),0,LARGE(BQ1043:CV1043,2))+IF(ISERROR(LARGE(BQ1043:CV1043,3)),0,LARGE(BQ1043:CV1043,3))+IF(ISERROR(LARGE(BQ1043:CV1043,4)),0,LARGE(BQ1043:CV1043,4))</f>
        <v>0</v>
      </c>
      <c r="O1043" s="142">
        <f>IF(ISERROR(LARGE(CX1043:DP1043,1)),0,LARGE(CX1043:DP1043,1))+IF(ISERROR(LARGE(CX1043:DP1043,2)),0,LARGE(CX1043:DP1043,2))+IF(ISERROR(LARGE(CX1043:DP1043,3)),0,LARGE(CX1043:DP1043,3))+IF(ISERROR(LARGE(CX1043:DP1043,4)),0,LARGE(CX1043:DP1043,4))</f>
        <v>0</v>
      </c>
      <c r="P1043" s="143">
        <f>IF(ISERROR(LARGE(V1043:DP1043,1)),0,LARGE(V1043:DP1043,1))+IF(ISERROR(LARGE(V1043:DP1043,2)),0,LARGE(V1043:DP1043,2))+IF(ISERROR(LARGE(V1043:DP1043,3)),0,LARGE(V1043:DP1043,3))+IF(ISERROR(LARGE(V1043:DP1043,4)),0,LARGE(V1043:DP1043,4))+IF(ISERROR(LARGE(V1043:DP1043,5)),0,LARGE(V1043:DP1043,5))+IF(ISERROR(LARGE(V1043:DP1043,6)),0,LARGE(V1043:DP1043,6))+IF(ISERROR(LARGE(V1043:DP1043,7)),0,LARGE(V1043:DP1043,7))+IF(ISERROR(LARGE(V1043:DP1043,8)),0,LARGE(V1043:DP1043,8))+IF(ISERROR(LARGE(V1043:DP1043,9)),0,LARGE(V1043:DP1043,9))+IF(ISERROR(LARGE(V1043:DP1043,10)),0,LARGE(V1043:DP1043,10))+IF(ISERROR(LARGE(V1043:DP1043,11)),0,LARGE(V1043:DP1043,11))+IF(ISERROR(LARGE(V1043:DP1043,12)),0,LARGE(V1043:DP1043,12))</f>
        <v>34</v>
      </c>
      <c r="Q1043" s="144">
        <f>COUNT(V1043:DP1043)</f>
        <v>1</v>
      </c>
      <c r="R1043" s="144">
        <f>IF(ISERROR(LARGE(V1043:AB1043,5)),0,LARGE(V1043:AB1043,5))</f>
        <v>0</v>
      </c>
      <c r="S1043" s="144">
        <f>IF(ISERROR(LARGE(AC1043:BP1043,5)),0,LARGE(AC1043:BP1043,5))</f>
        <v>0</v>
      </c>
      <c r="T1043" s="144">
        <f>IF(ISERROR(LARGE(BQ1043:CV1043,5)),0,LARGE(BQ1043:CV1043,5))</f>
        <v>0</v>
      </c>
      <c r="U1043" s="144">
        <f>IF(ISERROR(LARGE(CX1043:DP1043,5)),0,LARGE(CX1043:DP1043,5))</f>
        <v>0</v>
      </c>
      <c r="V1043" s="17"/>
      <c r="W1043" s="17"/>
      <c r="X1043" s="17"/>
      <c r="Y1043" s="17"/>
      <c r="Z1043" s="17"/>
      <c r="AA1043" s="17"/>
      <c r="AB1043" s="17"/>
      <c r="AC1043" s="141"/>
      <c r="AD1043" s="141"/>
      <c r="AE1043" s="141"/>
      <c r="AF1043" s="141"/>
      <c r="AG1043" s="141"/>
      <c r="AH1043" s="141"/>
      <c r="AI1043" s="141"/>
      <c r="AJ1043" s="141">
        <v>34</v>
      </c>
      <c r="AK1043" s="141"/>
      <c r="AL1043" s="141"/>
      <c r="AM1043" s="141"/>
      <c r="AN1043" s="141"/>
      <c r="AO1043" s="141"/>
      <c r="AP1043" s="141"/>
      <c r="AQ1043" s="141"/>
      <c r="AR1043" s="141"/>
      <c r="AS1043" s="141"/>
      <c r="AT1043" s="141"/>
      <c r="AU1043" s="141"/>
      <c r="AV1043" s="141"/>
      <c r="AW1043" s="141"/>
      <c r="AX1043" s="141"/>
      <c r="AY1043" s="141"/>
      <c r="AZ1043" s="141"/>
      <c r="BA1043" s="141"/>
      <c r="BB1043" s="141"/>
      <c r="BC1043" s="141"/>
      <c r="BD1043" s="141"/>
      <c r="BE1043" s="141"/>
      <c r="BF1043" s="141"/>
      <c r="BG1043" s="141"/>
      <c r="BH1043" s="141"/>
      <c r="BI1043" s="141"/>
      <c r="BJ1043" s="141"/>
      <c r="BK1043" s="141"/>
      <c r="BL1043" s="141"/>
      <c r="BM1043" s="141"/>
      <c r="BN1043" s="141"/>
      <c r="BO1043" s="141"/>
      <c r="BP1043" s="141"/>
      <c r="BQ1043" s="36"/>
      <c r="BR1043" s="36"/>
      <c r="BS1043" s="36"/>
      <c r="BT1043" s="36"/>
      <c r="BU1043" s="36"/>
      <c r="BV1043" s="36"/>
      <c r="BW1043" s="36"/>
      <c r="BX1043" s="36"/>
      <c r="BY1043" s="36"/>
      <c r="BZ1043" s="36"/>
      <c r="CA1043" s="36"/>
      <c r="CB1043" s="36"/>
      <c r="CC1043" s="36"/>
      <c r="CD1043" s="36"/>
      <c r="CE1043" s="36"/>
      <c r="CF1043" s="36"/>
      <c r="CG1043" s="36"/>
      <c r="CH1043" s="36"/>
      <c r="CI1043" s="145"/>
      <c r="CJ1043" s="146"/>
      <c r="CK1043" s="146"/>
      <c r="CL1043" s="146"/>
      <c r="CM1043" s="146"/>
      <c r="CN1043" s="146"/>
      <c r="CO1043" s="146"/>
      <c r="CP1043" s="147"/>
      <c r="CQ1043" s="146"/>
      <c r="CR1043" s="146"/>
      <c r="CS1043" s="146"/>
      <c r="CT1043" s="146"/>
      <c r="CU1043" s="36"/>
      <c r="CV1043" s="36"/>
      <c r="CW1043" s="142"/>
      <c r="CX1043" s="142"/>
      <c r="CY1043" s="142"/>
      <c r="CZ1043" s="142"/>
      <c r="DA1043" s="142"/>
      <c r="DB1043" s="142"/>
      <c r="DC1043" s="142"/>
      <c r="DD1043" s="142"/>
      <c r="DE1043" s="142"/>
      <c r="DF1043" s="142"/>
      <c r="DG1043" s="142"/>
      <c r="DH1043" s="142"/>
      <c r="DI1043" s="142"/>
      <c r="DJ1043" s="142"/>
      <c r="DK1043" s="142"/>
      <c r="DL1043" s="142"/>
      <c r="DM1043" s="142"/>
      <c r="DN1043" s="142"/>
      <c r="DO1043" s="142"/>
      <c r="DP1043" s="142"/>
    </row>
    <row r="1044" spans="1:120" ht="13.5" customHeight="1">
      <c r="A1044" s="16" t="str">
        <f>IF(B1044="","",IF(B1044&gt;1,"UWAGA JUŻ BYŁ",""))</f>
        <v/>
      </c>
      <c r="B1044" s="16">
        <f>IF(C1044="","",COUNTIF($C$8:$C$51430,C1044))</f>
        <v>1</v>
      </c>
      <c r="C1044" s="16" t="str">
        <f>CONCATENATE(E1044,F1044,H1044,G1044)</f>
        <v>Marchel PrzemysławJudo Lemur</v>
      </c>
      <c r="D1044" s="16">
        <f>IF(E1044="","",COUNTA($E$8:E1044))</f>
        <v>1037</v>
      </c>
      <c r="E1044" s="117" t="s">
        <v>1867</v>
      </c>
      <c r="F1044" s="16" t="s">
        <v>575</v>
      </c>
      <c r="G1044" s="12" t="s">
        <v>1866</v>
      </c>
      <c r="H1044" s="12"/>
      <c r="I1044" s="16" t="str">
        <f>IF(ISERROR(VLOOKUP(H1044,KATEGORIE!$C$13:$E$50006,MATCH(KATEGORIE!$E$12,KATEGORIE!$C$12:$E$12,0),0)),"",VLOOKUP(H1044,KATEGORIE!$C$13:$E$50006,MATCH(KATEGORIE!$E$12,KATEGORIE!$C$12:$E$12,0),0))</f>
        <v/>
      </c>
      <c r="J1044" s="16" t="str">
        <f>IF(I1044="","",COUNTIF($I$8:I1044,I1044))</f>
        <v/>
      </c>
      <c r="K1044" s="16">
        <f>COUNT(V1044:DP1044)</f>
        <v>1</v>
      </c>
      <c r="L1044" s="17">
        <f>IF(ISERROR(LARGE(V1044:AB1044,1)),0,LARGE(V1044:AB1044,1))+IF(ISERROR(LARGE(V1044:AB1044,2)),0,LARGE(V1044:AB1044,2))+IF(ISERROR(LARGE(V1044:AB1044,3)),0,LARGE(V1044:AB1044,3))+IF(ISERROR(LARGE(V1044:AB1044,4)),0,LARGE(V1044:AB1044,4))</f>
        <v>0</v>
      </c>
      <c r="M1044" s="141">
        <f>IF(ISERROR(LARGE(AC1044:BP1044,1)),0,LARGE(AC1044:BP1044,1))+IF(ISERROR(LARGE(AC1044:BP1044,2)),0,LARGE(AC1044:BP1044,2))+IF(ISERROR(LARGE(AC1044:BP1044,3)),0,LARGE(AC1044:BP1044,3))+IF(ISERROR(LARGE(AC1044:BP1044,4)),0,LARGE(AC1044:BP1044,4))</f>
        <v>0</v>
      </c>
      <c r="N1044" s="36">
        <f>IF(ISERROR(LARGE(BQ1044:CV1044,1)),0,LARGE(BQ1044:CV1044,1))+IF(ISERROR(LARGE(BQ1044:CV1044,2)),0,LARGE(BQ1044:CV1044,2))+IF(ISERROR(LARGE(BQ1044:CV1044,3)),0,LARGE(BQ1044:CV1044,3))+IF(ISERROR(LARGE(BQ1044:CV1044,4)),0,LARGE(BQ1044:CV1044,4))</f>
        <v>0</v>
      </c>
      <c r="O1044" s="142">
        <f>IF(ISERROR(LARGE(CW1044:DP1044,1)),0,LARGE(CW1044:DP1044,1))+IF(ISERROR(LARGE(CW1044:DP1044,2)),0,LARGE(CW1044:DP1044,2))+IF(ISERROR(LARGE(CW1044:DP1044,3)),0,LARGE(CW1044:DP1044,3))+IF(ISERROR(LARGE(CW1044:DP1044,4)),0,LARGE(CW1044:DP1044,4))</f>
        <v>34</v>
      </c>
      <c r="P1044" s="143">
        <f>IF(ISERROR(LARGE(V1044:DP1044,1)),0,LARGE(V1044:DP1044,1))+IF(ISERROR(LARGE(V1044:DP1044,2)),0,LARGE(V1044:DP1044,2))+IF(ISERROR(LARGE(V1044:DP1044,3)),0,LARGE(V1044:DP1044,3))+IF(ISERROR(LARGE(V1044:DP1044,4)),0,LARGE(V1044:DP1044,4))+IF(ISERROR(LARGE(V1044:DP1044,5)),0,LARGE(V1044:DP1044,5))+IF(ISERROR(LARGE(V1044:DP1044,6)),0,LARGE(V1044:DP1044,6))+IF(ISERROR(LARGE(V1044:DP1044,7)),0,LARGE(V1044:DP1044,7))+IF(ISERROR(LARGE(V1044:DP1044,8)),0,LARGE(V1044:DP1044,8))+IF(ISERROR(LARGE(V1044:DP1044,9)),0,LARGE(V1044:DP1044,9))+IF(ISERROR(LARGE(V1044:DP1044,10)),0,LARGE(V1044:DP1044,10))+IF(ISERROR(LARGE(V1044:DP1044,11)),0,LARGE(V1044:DP1044,11))+IF(ISERROR(LARGE(V1044:DP1044,12)),0,LARGE(V1044:DP1044,12))</f>
        <v>34</v>
      </c>
      <c r="Q1044" s="144">
        <f>COUNT(V1044:DP1044)</f>
        <v>1</v>
      </c>
      <c r="R1044" s="144">
        <f>IF(ISERROR(LARGE(V1044:AB1044,5)),0,LARGE(V1044:AB1044,5))</f>
        <v>0</v>
      </c>
      <c r="S1044" s="144">
        <f>IF(ISERROR(LARGE(AC1044:BP1044,5)),0,LARGE(AC1044:BP1044,5))</f>
        <v>0</v>
      </c>
      <c r="T1044" s="144">
        <f>IF(ISERROR(LARGE(BQ1044:CV1044,5)),0,LARGE(BQ1044:CV1044,5))</f>
        <v>0</v>
      </c>
      <c r="U1044" s="144">
        <f>IF(ISERROR(LARGE(CW1044:DP1044,5)),0,LARGE(CW1044:DP1044,5))</f>
        <v>0</v>
      </c>
      <c r="V1044" s="17"/>
      <c r="W1044" s="17"/>
      <c r="X1044" s="17"/>
      <c r="Y1044" s="17"/>
      <c r="Z1044" s="17"/>
      <c r="AA1044" s="17"/>
      <c r="AB1044" s="17"/>
      <c r="AC1044" s="141"/>
      <c r="AD1044" s="141"/>
      <c r="AE1044" s="141"/>
      <c r="AF1044" s="141"/>
      <c r="AG1044" s="141"/>
      <c r="AH1044" s="141"/>
      <c r="AI1044" s="141"/>
      <c r="AJ1044" s="141"/>
      <c r="AK1044" s="141"/>
      <c r="AL1044" s="141"/>
      <c r="AM1044" s="141"/>
      <c r="AN1044" s="141"/>
      <c r="AO1044" s="141"/>
      <c r="AP1044" s="141"/>
      <c r="AQ1044" s="141"/>
      <c r="AR1044" s="141"/>
      <c r="AS1044" s="141"/>
      <c r="AT1044" s="141"/>
      <c r="AU1044" s="141"/>
      <c r="AV1044" s="141"/>
      <c r="AW1044" s="141"/>
      <c r="AX1044" s="141"/>
      <c r="AY1044" s="141"/>
      <c r="AZ1044" s="141"/>
      <c r="BA1044" s="141"/>
      <c r="BB1044" s="141"/>
      <c r="BC1044" s="141"/>
      <c r="BD1044" s="141"/>
      <c r="BE1044" s="141"/>
      <c r="BF1044" s="141"/>
      <c r="BG1044" s="141"/>
      <c r="BH1044" s="141"/>
      <c r="BI1044" s="141"/>
      <c r="BJ1044" s="141"/>
      <c r="BK1044" s="141"/>
      <c r="BL1044" s="141"/>
      <c r="BM1044" s="141"/>
      <c r="BN1044" s="141"/>
      <c r="BO1044" s="141"/>
      <c r="BP1044" s="141"/>
      <c r="BQ1044" s="36"/>
      <c r="BR1044" s="36"/>
      <c r="BS1044" s="36"/>
      <c r="BT1044" s="36"/>
      <c r="BU1044" s="36"/>
      <c r="BV1044" s="36"/>
      <c r="BW1044" s="36"/>
      <c r="BX1044" s="36"/>
      <c r="BY1044" s="36"/>
      <c r="BZ1044" s="36"/>
      <c r="CA1044" s="36"/>
      <c r="CB1044" s="36"/>
      <c r="CC1044" s="36"/>
      <c r="CD1044" s="36"/>
      <c r="CE1044" s="36"/>
      <c r="CF1044" s="36"/>
      <c r="CG1044" s="36"/>
      <c r="CH1044" s="36"/>
      <c r="CI1044" s="145"/>
      <c r="CJ1044" s="146"/>
      <c r="CK1044" s="146"/>
      <c r="CL1044" s="146"/>
      <c r="CM1044" s="146"/>
      <c r="CN1044" s="146"/>
      <c r="CO1044" s="146"/>
      <c r="CP1044" s="147"/>
      <c r="CQ1044" s="146"/>
      <c r="CR1044" s="146"/>
      <c r="CS1044" s="146"/>
      <c r="CT1044" s="146"/>
      <c r="CU1044" s="36"/>
      <c r="CV1044" s="36"/>
      <c r="CW1044" s="142"/>
      <c r="CX1044" s="142"/>
      <c r="CY1044" s="142"/>
      <c r="CZ1044" s="142">
        <v>34</v>
      </c>
      <c r="DA1044" s="142"/>
      <c r="DB1044" s="142"/>
      <c r="DC1044" s="142"/>
      <c r="DD1044" s="142"/>
      <c r="DE1044" s="142"/>
      <c r="DF1044" s="142"/>
      <c r="DG1044" s="142"/>
      <c r="DH1044" s="142"/>
      <c r="DI1044" s="142"/>
      <c r="DJ1044" s="142"/>
      <c r="DK1044" s="142"/>
      <c r="DL1044" s="142"/>
      <c r="DM1044" s="142"/>
      <c r="DN1044" s="142"/>
      <c r="DO1044" s="142"/>
      <c r="DP1044" s="142"/>
    </row>
    <row r="1045" spans="1:120" ht="13.5" customHeight="1">
      <c r="A1045" s="16" t="str">
        <f>IF(B1045="","",IF(B1045&gt;1,"UWAGA JUŻ BYŁ",""))</f>
        <v/>
      </c>
      <c r="B1045" s="16">
        <f>IF(C1045="","",COUNTIF($C$8:$C$51430,C1045))</f>
        <v>1</v>
      </c>
      <c r="C1045" s="16" t="str">
        <f>CONCATENATE(E1045,F1045,H1045,G1045)</f>
        <v>WALCZYJanusz1981BIELSKO-BIAŁA</v>
      </c>
      <c r="D1045" s="16">
        <f>IF(E1045="","",COUNTA($E$8:E1045))</f>
        <v>1038</v>
      </c>
      <c r="E1045" s="12" t="s">
        <v>2008</v>
      </c>
      <c r="F1045" s="16" t="s">
        <v>657</v>
      </c>
      <c r="G1045" s="12" t="s">
        <v>770</v>
      </c>
      <c r="H1045" s="12">
        <v>1981</v>
      </c>
      <c r="I1045" s="16" t="str">
        <f>IF(ISERROR(VLOOKUP(H1045,KATEGORIE!$C$13:$E$50006,MATCH(KATEGORIE!$E$12,KATEGORIE!$C$12:$E$12,0),0)),"",VLOOKUP(H1045,KATEGORIE!$C$13:$E$50006,MATCH(KATEGORIE!$E$12,KATEGORIE!$C$12:$E$12,0),0))</f>
        <v>S2</v>
      </c>
      <c r="J1045" s="16">
        <f>IF(I1045="","",COUNTIF($I$8:I1045,I1045))</f>
        <v>217</v>
      </c>
      <c r="K1045" s="16">
        <f>COUNT(V1045:DP1045)</f>
        <v>1</v>
      </c>
      <c r="L1045" s="17">
        <f>IF(ISERROR(LARGE(V1045:AB1045,1)),0,LARGE(V1045:AB1045,1))+IF(ISERROR(LARGE(V1045:AB1045,2)),0,LARGE(V1045:AB1045,2))+IF(ISERROR(LARGE(V1045:AB1045,3)),0,LARGE(V1045:AB1045,3))+IF(ISERROR(LARGE(V1045:AB1045,4)),0,LARGE(V1045:AB1045,4))</f>
        <v>34</v>
      </c>
      <c r="M1045" s="141">
        <f>IF(ISERROR(LARGE(AC1045:BP1045,1)),0,LARGE(AC1045:BP1045,1))+IF(ISERROR(LARGE(AC1045:BP1045,2)),0,LARGE(AC1045:BP1045,2))+IF(ISERROR(LARGE(AC1045:BP1045,3)),0,LARGE(AC1045:BP1045,3))+IF(ISERROR(LARGE(AC1045:BP1045,4)),0,LARGE(AC1045:BP1045,4))</f>
        <v>0</v>
      </c>
      <c r="N1045" s="36">
        <f>IF(ISERROR(LARGE(BQ1045:CV1045,1)),0,LARGE(BQ1045:CV1045,1))+IF(ISERROR(LARGE(BQ1045:CV1045,2)),0,LARGE(BQ1045:CV1045,2))+IF(ISERROR(LARGE(BQ1045:CV1045,3)),0,LARGE(BQ1045:CV1045,3))+IF(ISERROR(LARGE(BQ1045:CV1045,4)),0,LARGE(BQ1045:CV1045,4))</f>
        <v>0</v>
      </c>
      <c r="O1045" s="142">
        <f>IF(ISERROR(LARGE(CW1045:DP1045,1)),0,LARGE(CW1045:DP1045,1))+IF(ISERROR(LARGE(CW1045:DP1045,2)),0,LARGE(CW1045:DP1045,2))+IF(ISERROR(LARGE(CW1045:DP1045,3)),0,LARGE(CW1045:DP1045,3))+IF(ISERROR(LARGE(CW1045:DP1045,4)),0,LARGE(CW1045:DP1045,4))</f>
        <v>0</v>
      </c>
      <c r="P1045" s="143">
        <f>IF(ISERROR(LARGE(V1045:DP1045,1)),0,LARGE(V1045:DP1045,1))+IF(ISERROR(LARGE(V1045:DP1045,2)),0,LARGE(V1045:DP1045,2))+IF(ISERROR(LARGE(V1045:DP1045,3)),0,LARGE(V1045:DP1045,3))+IF(ISERROR(LARGE(V1045:DP1045,4)),0,LARGE(V1045:DP1045,4))+IF(ISERROR(LARGE(V1045:DP1045,5)),0,LARGE(V1045:DP1045,5))+IF(ISERROR(LARGE(V1045:DP1045,6)),0,LARGE(V1045:DP1045,6))+IF(ISERROR(LARGE(V1045:DP1045,7)),0,LARGE(V1045:DP1045,7))+IF(ISERROR(LARGE(V1045:DP1045,8)),0,LARGE(V1045:DP1045,8))+IF(ISERROR(LARGE(V1045:DP1045,9)),0,LARGE(V1045:DP1045,9))+IF(ISERROR(LARGE(V1045:DP1045,10)),0,LARGE(V1045:DP1045,10))+IF(ISERROR(LARGE(V1045:DP1045,11)),0,LARGE(V1045:DP1045,11))+IF(ISERROR(LARGE(V1045:DP1045,12)),0,LARGE(V1045:DP1045,12))</f>
        <v>34</v>
      </c>
      <c r="Q1045" s="144">
        <f>COUNT(V1045:DP1045)</f>
        <v>1</v>
      </c>
      <c r="R1045" s="144">
        <f>IF(ISERROR(LARGE(V1045:AB1045,5)),0,LARGE(V1045:AB1045,5))</f>
        <v>0</v>
      </c>
      <c r="S1045" s="144">
        <f>IF(ISERROR(LARGE(AC1045:BP1045,5)),0,LARGE(AC1045:BP1045,5))</f>
        <v>0</v>
      </c>
      <c r="T1045" s="144">
        <f>IF(ISERROR(LARGE(BQ1045:CV1045,5)),0,LARGE(BQ1045:CV1045,5))</f>
        <v>0</v>
      </c>
      <c r="U1045" s="144">
        <f>IF(ISERROR(LARGE(CW1045:DP1045,5)),0,LARGE(CW1045:DP1045,5))</f>
        <v>0</v>
      </c>
      <c r="V1045" s="17">
        <v>34</v>
      </c>
      <c r="W1045" s="17"/>
      <c r="X1045" s="17"/>
      <c r="Y1045" s="17"/>
      <c r="Z1045" s="17"/>
      <c r="AA1045" s="17"/>
      <c r="AB1045" s="17"/>
      <c r="AC1045" s="141"/>
      <c r="AD1045" s="141"/>
      <c r="AE1045" s="141"/>
      <c r="AF1045" s="141"/>
      <c r="AG1045" s="141"/>
      <c r="AH1045" s="141"/>
      <c r="AI1045" s="141"/>
      <c r="AJ1045" s="141"/>
      <c r="AK1045" s="141"/>
      <c r="AL1045" s="141"/>
      <c r="AM1045" s="141"/>
      <c r="AN1045" s="141"/>
      <c r="AO1045" s="141"/>
      <c r="AP1045" s="141"/>
      <c r="AQ1045" s="141"/>
      <c r="AR1045" s="141"/>
      <c r="AS1045" s="141"/>
      <c r="AT1045" s="141"/>
      <c r="AU1045" s="141"/>
      <c r="AV1045" s="141"/>
      <c r="AW1045" s="141"/>
      <c r="AX1045" s="141"/>
      <c r="AY1045" s="141"/>
      <c r="AZ1045" s="141"/>
      <c r="BA1045" s="141"/>
      <c r="BB1045" s="141"/>
      <c r="BC1045" s="141"/>
      <c r="BD1045" s="141"/>
      <c r="BE1045" s="141"/>
      <c r="BF1045" s="141"/>
      <c r="BG1045" s="141"/>
      <c r="BH1045" s="141"/>
      <c r="BI1045" s="141"/>
      <c r="BJ1045" s="141"/>
      <c r="BK1045" s="141"/>
      <c r="BL1045" s="141"/>
      <c r="BM1045" s="141"/>
      <c r="BN1045" s="141"/>
      <c r="BO1045" s="141"/>
      <c r="BP1045" s="141"/>
      <c r="BQ1045" s="36"/>
      <c r="BR1045" s="36"/>
      <c r="BS1045" s="36"/>
      <c r="BT1045" s="36"/>
      <c r="BU1045" s="36"/>
      <c r="BV1045" s="36"/>
      <c r="BW1045" s="36"/>
      <c r="BX1045" s="36"/>
      <c r="BY1045" s="36"/>
      <c r="BZ1045" s="36"/>
      <c r="CA1045" s="36"/>
      <c r="CB1045" s="36"/>
      <c r="CC1045" s="36"/>
      <c r="CD1045" s="36"/>
      <c r="CE1045" s="36"/>
      <c r="CF1045" s="36"/>
      <c r="CG1045" s="36"/>
      <c r="CH1045" s="36"/>
      <c r="CI1045" s="145"/>
      <c r="CJ1045" s="146"/>
      <c r="CK1045" s="146"/>
      <c r="CL1045" s="146"/>
      <c r="CM1045" s="146"/>
      <c r="CN1045" s="146"/>
      <c r="CO1045" s="146"/>
      <c r="CP1045" s="147"/>
      <c r="CQ1045" s="146"/>
      <c r="CR1045" s="146"/>
      <c r="CS1045" s="146"/>
      <c r="CT1045" s="146"/>
      <c r="CU1045" s="36"/>
      <c r="CV1045" s="36"/>
      <c r="CW1045" s="142"/>
      <c r="CX1045" s="142"/>
      <c r="CY1045" s="142"/>
      <c r="CZ1045" s="142"/>
      <c r="DA1045" s="142"/>
      <c r="DB1045" s="142"/>
      <c r="DC1045" s="142"/>
      <c r="DD1045" s="142"/>
      <c r="DE1045" s="142"/>
      <c r="DF1045" s="142"/>
      <c r="DG1045" s="142"/>
      <c r="DH1045" s="142"/>
      <c r="DI1045" s="142"/>
      <c r="DJ1045" s="142"/>
      <c r="DK1045" s="142"/>
      <c r="DL1045" s="142"/>
      <c r="DM1045" s="142"/>
      <c r="DN1045" s="142"/>
      <c r="DO1045" s="142"/>
      <c r="DP1045" s="142"/>
    </row>
    <row r="1046" spans="1:120" ht="13.5" customHeight="1">
      <c r="A1046" s="16" t="str">
        <f>IF(B1046="","",IF(B1046&gt;1,"UWAGA JUŻ BYŁ",""))</f>
        <v/>
      </c>
      <c r="B1046" s="16">
        <f>IF(C1046="","",COUNTIF($C$8:$C$51430,C1046))</f>
        <v>1</v>
      </c>
      <c r="C1046" s="16" t="str">
        <f>CONCATENATE(E1046,F1046,H1046,G1046)</f>
        <v>DESKAMichał1992DESAK TEAM / CZĘSTOCHOWA</v>
      </c>
      <c r="D1046" s="16">
        <f>IF(E1046="","",COUNTA($E$8:E1046))</f>
        <v>1039</v>
      </c>
      <c r="E1046" s="12" t="s">
        <v>2016</v>
      </c>
      <c r="F1046" s="16" t="s">
        <v>392</v>
      </c>
      <c r="G1046" s="12" t="s">
        <v>2017</v>
      </c>
      <c r="H1046" s="12">
        <v>1992</v>
      </c>
      <c r="I1046" s="16" t="str">
        <f>IF(ISERROR(VLOOKUP(H1046,KATEGORIE!$C$13:$E$50006,MATCH(KATEGORIE!$E$12,KATEGORIE!$C$12:$E$12,0),0)),"",VLOOKUP(H1046,KATEGORIE!$C$13:$E$50006,MATCH(KATEGORIE!$E$12,KATEGORIE!$C$12:$E$12,0),0))</f>
        <v>S1</v>
      </c>
      <c r="J1046" s="16">
        <f>IF(I1046="","",COUNTIF($I$8:I1046,I1046))</f>
        <v>102</v>
      </c>
      <c r="K1046" s="16">
        <f>COUNT(V1046:DP1046)</f>
        <v>2</v>
      </c>
      <c r="L1046" s="17">
        <f>IF(ISERROR(LARGE(V1046:AB1046,1)),0,LARGE(V1046:AB1046,1))+IF(ISERROR(LARGE(V1046:AB1046,2)),0,LARGE(V1046:AB1046,2))+IF(ISERROR(LARGE(V1046:AB1046,3)),0,LARGE(V1046:AB1046,3))+IF(ISERROR(LARGE(V1046:AB1046,4)),0,LARGE(V1046:AB1046,4))</f>
        <v>22</v>
      </c>
      <c r="M1046" s="141">
        <f>IF(ISERROR(LARGE(AC1046:BP1046,1)),0,LARGE(AC1046:BP1046,1))+IF(ISERROR(LARGE(AC1046:BP1046,2)),0,LARGE(AC1046:BP1046,2))+IF(ISERROR(LARGE(AC1046:BP1046,3)),0,LARGE(AC1046:BP1046,3))+IF(ISERROR(LARGE(AC1046:BP1046,4)),0,LARGE(AC1046:BP1046,4))</f>
        <v>0</v>
      </c>
      <c r="N1046" s="36">
        <f>IF(ISERROR(LARGE(BQ1046:CV1046,1)),0,LARGE(BQ1046:CV1046,1))+IF(ISERROR(LARGE(BQ1046:CV1046,2)),0,LARGE(BQ1046:CV1046,2))+IF(ISERROR(LARGE(BQ1046:CV1046,3)),0,LARGE(BQ1046:CV1046,3))+IF(ISERROR(LARGE(BQ1046:CV1046,4)),0,LARGE(BQ1046:CV1046,4))</f>
        <v>12</v>
      </c>
      <c r="O1046" s="142">
        <f>IF(ISERROR(LARGE(CW1046:DP1046,1)),0,LARGE(CW1046:DP1046,1))+IF(ISERROR(LARGE(CW1046:DP1046,2)),0,LARGE(CW1046:DP1046,2))+IF(ISERROR(LARGE(CW1046:DP1046,3)),0,LARGE(CW1046:DP1046,3))+IF(ISERROR(LARGE(CW1046:DP1046,4)),0,LARGE(CW1046:DP1046,4))</f>
        <v>0</v>
      </c>
      <c r="P1046" s="143">
        <f>IF(ISERROR(LARGE(V1046:DP1046,1)),0,LARGE(V1046:DP1046,1))+IF(ISERROR(LARGE(V1046:DP1046,2)),0,LARGE(V1046:DP1046,2))+IF(ISERROR(LARGE(V1046:DP1046,3)),0,LARGE(V1046:DP1046,3))+IF(ISERROR(LARGE(V1046:DP1046,4)),0,LARGE(V1046:DP1046,4))+IF(ISERROR(LARGE(V1046:DP1046,5)),0,LARGE(V1046:DP1046,5))+IF(ISERROR(LARGE(V1046:DP1046,6)),0,LARGE(V1046:DP1046,6))+IF(ISERROR(LARGE(V1046:DP1046,7)),0,LARGE(V1046:DP1046,7))+IF(ISERROR(LARGE(V1046:DP1046,8)),0,LARGE(V1046:DP1046,8))+IF(ISERROR(LARGE(V1046:DP1046,9)),0,LARGE(V1046:DP1046,9))+IF(ISERROR(LARGE(V1046:DP1046,10)),0,LARGE(V1046:DP1046,10))+IF(ISERROR(LARGE(V1046:DP1046,11)),0,LARGE(V1046:DP1046,11))+IF(ISERROR(LARGE(V1046:DP1046,12)),0,LARGE(V1046:DP1046,12))</f>
        <v>34</v>
      </c>
      <c r="Q1046" s="144">
        <f>COUNT(V1046:DP1046)</f>
        <v>2</v>
      </c>
      <c r="R1046" s="144">
        <f>IF(ISERROR(LARGE(V1046:AB1046,5)),0,LARGE(V1046:AB1046,5))</f>
        <v>0</v>
      </c>
      <c r="S1046" s="144">
        <f>IF(ISERROR(LARGE(AC1046:BP1046,5)),0,LARGE(AC1046:BP1046,5))</f>
        <v>0</v>
      </c>
      <c r="T1046" s="144">
        <f>IF(ISERROR(LARGE(BQ1046:CV1046,5)),0,LARGE(BQ1046:CV1046,5))</f>
        <v>0</v>
      </c>
      <c r="U1046" s="144">
        <f>IF(ISERROR(LARGE(CW1046:DP1046,5)),0,LARGE(CW1046:DP1046,5))</f>
        <v>0</v>
      </c>
      <c r="V1046" s="17">
        <v>22</v>
      </c>
      <c r="W1046" s="17"/>
      <c r="X1046" s="17"/>
      <c r="Y1046" s="17"/>
      <c r="Z1046" s="17"/>
      <c r="AA1046" s="17"/>
      <c r="AB1046" s="17"/>
      <c r="AC1046" s="141"/>
      <c r="AD1046" s="141"/>
      <c r="AE1046" s="141"/>
      <c r="AF1046" s="141"/>
      <c r="AG1046" s="141"/>
      <c r="AH1046" s="141"/>
      <c r="AI1046" s="141"/>
      <c r="AJ1046" s="141"/>
      <c r="AK1046" s="141"/>
      <c r="AL1046" s="141"/>
      <c r="AM1046" s="141"/>
      <c r="AN1046" s="141"/>
      <c r="AO1046" s="141"/>
      <c r="AP1046" s="141"/>
      <c r="AQ1046" s="141"/>
      <c r="AR1046" s="141"/>
      <c r="AS1046" s="141"/>
      <c r="AT1046" s="141"/>
      <c r="AU1046" s="141"/>
      <c r="AV1046" s="141"/>
      <c r="AW1046" s="141"/>
      <c r="AX1046" s="141"/>
      <c r="AY1046" s="141"/>
      <c r="AZ1046" s="141"/>
      <c r="BA1046" s="141"/>
      <c r="BB1046" s="141"/>
      <c r="BC1046" s="141"/>
      <c r="BD1046" s="141"/>
      <c r="BE1046" s="141"/>
      <c r="BF1046" s="141"/>
      <c r="BG1046" s="141"/>
      <c r="BH1046" s="141"/>
      <c r="BI1046" s="141"/>
      <c r="BJ1046" s="141"/>
      <c r="BK1046" s="141"/>
      <c r="BL1046" s="141"/>
      <c r="BM1046" s="141"/>
      <c r="BN1046" s="141"/>
      <c r="BO1046" s="141"/>
      <c r="BP1046" s="141"/>
      <c r="BQ1046" s="36"/>
      <c r="BR1046" s="36"/>
      <c r="BS1046" s="36"/>
      <c r="BT1046" s="36"/>
      <c r="BU1046" s="36"/>
      <c r="BV1046" s="36"/>
      <c r="BW1046" s="36"/>
      <c r="BX1046" s="36"/>
      <c r="BY1046" s="36"/>
      <c r="BZ1046" s="36"/>
      <c r="CA1046" s="36"/>
      <c r="CB1046" s="36">
        <v>12</v>
      </c>
      <c r="CC1046" s="36"/>
      <c r="CD1046" s="36"/>
      <c r="CE1046" s="36"/>
      <c r="CF1046" s="36"/>
      <c r="CG1046" s="36"/>
      <c r="CH1046" s="36"/>
      <c r="CI1046" s="145"/>
      <c r="CJ1046" s="146"/>
      <c r="CK1046" s="146"/>
      <c r="CL1046" s="146"/>
      <c r="CM1046" s="146"/>
      <c r="CN1046" s="146"/>
      <c r="CO1046" s="146"/>
      <c r="CP1046" s="147"/>
      <c r="CQ1046" s="146"/>
      <c r="CR1046" s="146"/>
      <c r="CS1046" s="146"/>
      <c r="CT1046" s="146"/>
      <c r="CU1046" s="36"/>
      <c r="CV1046" s="36"/>
      <c r="CW1046" s="142"/>
      <c r="CX1046" s="142"/>
      <c r="CY1046" s="142"/>
      <c r="CZ1046" s="142"/>
      <c r="DA1046" s="142"/>
      <c r="DB1046" s="142"/>
      <c r="DC1046" s="142"/>
      <c r="DD1046" s="142"/>
      <c r="DE1046" s="142"/>
      <c r="DF1046" s="142"/>
      <c r="DG1046" s="142"/>
      <c r="DH1046" s="142"/>
      <c r="DI1046" s="142"/>
      <c r="DJ1046" s="142"/>
      <c r="DK1046" s="142"/>
      <c r="DL1046" s="142"/>
      <c r="DM1046" s="142"/>
      <c r="DN1046" s="142"/>
      <c r="DO1046" s="142"/>
      <c r="DP1046" s="142"/>
    </row>
    <row r="1047" spans="1:120" ht="13.5" customHeight="1">
      <c r="A1047" s="16" t="str">
        <f>IF(B1047="","",IF(B1047&gt;1,"UWAGA JUŻ BYŁ",""))</f>
        <v/>
      </c>
      <c r="B1047" s="16">
        <f>IF(C1047="","",COUNTIF($C$8:$C$51430,C1047))</f>
        <v>1</v>
      </c>
      <c r="C1047" s="16" t="str">
        <f>CONCATENATE(E1047,F1047,H1047,G1047)</f>
        <v>MuschinskiThomas1991Insbruck</v>
      </c>
      <c r="D1047" s="16">
        <f>IF(E1047="","",COUNTA($E$8:E1047))</f>
        <v>1040</v>
      </c>
      <c r="E1047" s="12" t="s">
        <v>2074</v>
      </c>
      <c r="F1047" s="16" t="s">
        <v>2075</v>
      </c>
      <c r="G1047" s="12" t="s">
        <v>2076</v>
      </c>
      <c r="H1047" s="12">
        <v>1991</v>
      </c>
      <c r="I1047" s="16" t="str">
        <f>IF(ISERROR(VLOOKUP(H1047,KATEGORIE!$C$13:$E$50006,MATCH(KATEGORIE!$E$12,KATEGORIE!$C$12:$E$12,0),0)),"",VLOOKUP(H1047,KATEGORIE!$C$13:$E$50006,MATCH(KATEGORIE!$E$12,KATEGORIE!$C$12:$E$12,0),0))</f>
        <v>S1</v>
      </c>
      <c r="J1047" s="16">
        <f>IF(I1047="","",COUNTIF($I$8:I1047,I1047))</f>
        <v>103</v>
      </c>
      <c r="K1047" s="16">
        <f>COUNT(V1047:DP1047)</f>
        <v>1</v>
      </c>
      <c r="L1047" s="17">
        <f>IF(ISERROR(LARGE(V1047:AB1047,1)),0,LARGE(V1047:AB1047,1))+IF(ISERROR(LARGE(V1047:AB1047,2)),0,LARGE(V1047:AB1047,2))+IF(ISERROR(LARGE(V1047:AB1047,3)),0,LARGE(V1047:AB1047,3))+IF(ISERROR(LARGE(V1047:AB1047,4)),0,LARGE(V1047:AB1047,4))</f>
        <v>0</v>
      </c>
      <c r="M1047" s="141">
        <f>IF(ISERROR(LARGE(AC1047:BP1047,1)),0,LARGE(AC1047:BP1047,1))+IF(ISERROR(LARGE(AC1047:BP1047,2)),0,LARGE(AC1047:BP1047,2))+IF(ISERROR(LARGE(AC1047:BP1047,3)),0,LARGE(AC1047:BP1047,3))+IF(ISERROR(LARGE(AC1047:BP1047,4)),0,LARGE(AC1047:BP1047,4))</f>
        <v>0</v>
      </c>
      <c r="N1047" s="36">
        <f>IF(ISERROR(LARGE(BQ1047:CV1047,1)),0,LARGE(BQ1047:CV1047,1))+IF(ISERROR(LARGE(BQ1047:CV1047,2)),0,LARGE(BQ1047:CV1047,2))+IF(ISERROR(LARGE(BQ1047:CV1047,3)),0,LARGE(BQ1047:CV1047,3))+IF(ISERROR(LARGE(BQ1047:CV1047,4)),0,LARGE(BQ1047:CV1047,4))</f>
        <v>0</v>
      </c>
      <c r="O1047" s="142">
        <f>IF(ISERROR(LARGE(CW1047:DP1047,1)),0,LARGE(CW1047:DP1047,1))+IF(ISERROR(LARGE(CW1047:DP1047,2)),0,LARGE(CW1047:DP1047,2))+IF(ISERROR(LARGE(CW1047:DP1047,3)),0,LARGE(CW1047:DP1047,3))+IF(ISERROR(LARGE(CW1047:DP1047,4)),0,LARGE(CW1047:DP1047,4))</f>
        <v>34</v>
      </c>
      <c r="P1047" s="143">
        <f>IF(ISERROR(LARGE(V1047:DP1047,1)),0,LARGE(V1047:DP1047,1))+IF(ISERROR(LARGE(V1047:DP1047,2)),0,LARGE(V1047:DP1047,2))+IF(ISERROR(LARGE(V1047:DP1047,3)),0,LARGE(V1047:DP1047,3))+IF(ISERROR(LARGE(V1047:DP1047,4)),0,LARGE(V1047:DP1047,4))+IF(ISERROR(LARGE(V1047:DP1047,5)),0,LARGE(V1047:DP1047,5))+IF(ISERROR(LARGE(V1047:DP1047,6)),0,LARGE(V1047:DP1047,6))+IF(ISERROR(LARGE(V1047:DP1047,7)),0,LARGE(V1047:DP1047,7))+IF(ISERROR(LARGE(V1047:DP1047,8)),0,LARGE(V1047:DP1047,8))+IF(ISERROR(LARGE(V1047:DP1047,9)),0,LARGE(V1047:DP1047,9))+IF(ISERROR(LARGE(V1047:DP1047,10)),0,LARGE(V1047:DP1047,10))+IF(ISERROR(LARGE(V1047:DP1047,11)),0,LARGE(V1047:DP1047,11))+IF(ISERROR(LARGE(V1047:DP1047,12)),0,LARGE(V1047:DP1047,12))</f>
        <v>34</v>
      </c>
      <c r="Q1047" s="144">
        <f>COUNT(V1047:DP1047)</f>
        <v>1</v>
      </c>
      <c r="R1047" s="144">
        <f>IF(ISERROR(LARGE(V1047:AB1047,5)),0,LARGE(V1047:AB1047,5))</f>
        <v>0</v>
      </c>
      <c r="S1047" s="144">
        <f>IF(ISERROR(LARGE(AC1047:BP1047,5)),0,LARGE(AC1047:BP1047,5))</f>
        <v>0</v>
      </c>
      <c r="T1047" s="144">
        <f>IF(ISERROR(LARGE(BQ1047:CV1047,5)),0,LARGE(BQ1047:CV1047,5))</f>
        <v>0</v>
      </c>
      <c r="U1047" s="144">
        <f>IF(ISERROR(LARGE(CW1047:DP1047,5)),0,LARGE(CW1047:DP1047,5))</f>
        <v>0</v>
      </c>
      <c r="V1047" s="17"/>
      <c r="W1047" s="17"/>
      <c r="X1047" s="17"/>
      <c r="Y1047" s="17"/>
      <c r="Z1047" s="17"/>
      <c r="AA1047" s="17"/>
      <c r="AB1047" s="17"/>
      <c r="AC1047" s="141"/>
      <c r="AD1047" s="141"/>
      <c r="AE1047" s="141"/>
      <c r="AF1047" s="141"/>
      <c r="AG1047" s="141"/>
      <c r="AH1047" s="141"/>
      <c r="AI1047" s="141"/>
      <c r="AJ1047" s="141"/>
      <c r="AK1047" s="141"/>
      <c r="AL1047" s="141"/>
      <c r="AM1047" s="141"/>
      <c r="AN1047" s="141"/>
      <c r="AO1047" s="141"/>
      <c r="AP1047" s="141"/>
      <c r="AQ1047" s="141"/>
      <c r="AR1047" s="141"/>
      <c r="AS1047" s="141"/>
      <c r="AT1047" s="141"/>
      <c r="AU1047" s="141"/>
      <c r="AV1047" s="141"/>
      <c r="AW1047" s="141"/>
      <c r="AX1047" s="141"/>
      <c r="AY1047" s="141"/>
      <c r="AZ1047" s="141"/>
      <c r="BA1047" s="141"/>
      <c r="BB1047" s="141"/>
      <c r="BC1047" s="141"/>
      <c r="BD1047" s="141"/>
      <c r="BE1047" s="141"/>
      <c r="BF1047" s="141"/>
      <c r="BG1047" s="141"/>
      <c r="BH1047" s="141"/>
      <c r="BI1047" s="141"/>
      <c r="BJ1047" s="141"/>
      <c r="BK1047" s="141"/>
      <c r="BL1047" s="141"/>
      <c r="BM1047" s="141"/>
      <c r="BN1047" s="141"/>
      <c r="BO1047" s="141"/>
      <c r="BP1047" s="141"/>
      <c r="BQ1047" s="36"/>
      <c r="BR1047" s="36"/>
      <c r="BS1047" s="36"/>
      <c r="BT1047" s="36"/>
      <c r="BU1047" s="36"/>
      <c r="BV1047" s="36"/>
      <c r="BW1047" s="36"/>
      <c r="BX1047" s="36"/>
      <c r="BY1047" s="36"/>
      <c r="BZ1047" s="36"/>
      <c r="CA1047" s="36"/>
      <c r="CB1047" s="36"/>
      <c r="CC1047" s="36"/>
      <c r="CD1047" s="36"/>
      <c r="CE1047" s="36"/>
      <c r="CF1047" s="36"/>
      <c r="CG1047" s="36"/>
      <c r="CH1047" s="36"/>
      <c r="CI1047" s="145"/>
      <c r="CJ1047" s="146"/>
      <c r="CK1047" s="146"/>
      <c r="CL1047" s="146"/>
      <c r="CM1047" s="146"/>
      <c r="CN1047" s="146"/>
      <c r="CO1047" s="146"/>
      <c r="CP1047" s="147"/>
      <c r="CQ1047" s="146"/>
      <c r="CR1047" s="146"/>
      <c r="CS1047" s="146"/>
      <c r="CT1047" s="146"/>
      <c r="CU1047" s="36"/>
      <c r="CV1047" s="36"/>
      <c r="CW1047" s="142"/>
      <c r="CX1047" s="142"/>
      <c r="CY1047" s="142"/>
      <c r="CZ1047" s="142"/>
      <c r="DA1047" s="142">
        <v>34</v>
      </c>
      <c r="DB1047" s="142"/>
      <c r="DC1047" s="142"/>
      <c r="DD1047" s="142"/>
      <c r="DE1047" s="142"/>
      <c r="DF1047" s="142"/>
      <c r="DG1047" s="142"/>
      <c r="DH1047" s="142"/>
      <c r="DI1047" s="142"/>
      <c r="DJ1047" s="142"/>
      <c r="DK1047" s="142"/>
      <c r="DL1047" s="142"/>
      <c r="DM1047" s="142"/>
      <c r="DN1047" s="142"/>
      <c r="DO1047" s="142"/>
      <c r="DP1047" s="142"/>
    </row>
    <row r="1048" spans="1:120" ht="13.5" customHeight="1">
      <c r="A1048" s="16" t="str">
        <f>IF(B1048="","",IF(B1048&gt;1,"UWAGA JUŻ BYŁ",""))</f>
        <v/>
      </c>
      <c r="B1048" s="16">
        <f>IF(C1048="","",COUNTIF($C$8:$C$51430,C1048))</f>
        <v>1</v>
      </c>
      <c r="C1048" s="16" t="str">
        <f>CONCATENATE(E1048,F1048,H1048,G1048)</f>
        <v>HavelkaJan</v>
      </c>
      <c r="D1048" s="16">
        <f>IF(E1048="","",COUNTA($E$8:E1048))</f>
        <v>1041</v>
      </c>
      <c r="E1048" s="12" t="s">
        <v>2168</v>
      </c>
      <c r="F1048" s="16" t="s">
        <v>1401</v>
      </c>
      <c r="G1048" s="12"/>
      <c r="H1048" s="118"/>
      <c r="I1048" s="16" t="str">
        <f>IF(ISERROR(VLOOKUP(H1048,KATEGORIE!$C$13:$E$50006,MATCH(KATEGORIE!$E$12,KATEGORIE!$C$12:$E$12,0),0)),"",VLOOKUP(H1048,KATEGORIE!$C$13:$E$50006,MATCH(KATEGORIE!$E$12,KATEGORIE!$C$12:$E$12,0),0))</f>
        <v/>
      </c>
      <c r="J1048" s="16" t="str">
        <f>IF(I1048="","",COUNTIF($I$8:I1048,I1048))</f>
        <v/>
      </c>
      <c r="K1048" s="16">
        <f>COUNT(V1048:DP1048)</f>
        <v>1</v>
      </c>
      <c r="L1048" s="17">
        <f>IF(ISERROR(LARGE(V1048:AB1048,1)),0,LARGE(V1048:AB1048,1))+IF(ISERROR(LARGE(V1048:AB1048,2)),0,LARGE(V1048:AB1048,2))+IF(ISERROR(LARGE(V1048:AB1048,3)),0,LARGE(V1048:AB1048,3))+IF(ISERROR(LARGE(V1048:AB1048,4)),0,LARGE(V1048:AB1048,4))</f>
        <v>0</v>
      </c>
      <c r="M1048" s="141">
        <f>IF(ISERROR(LARGE(AC1048:BP1048,1)),0,LARGE(AC1048:BP1048,1))+IF(ISERROR(LARGE(AC1048:BP1048,2)),0,LARGE(AC1048:BP1048,2))+IF(ISERROR(LARGE(AC1048:BP1048,3)),0,LARGE(AC1048:BP1048,3))+IF(ISERROR(LARGE(AC1048:BP1048,4)),0,LARGE(AC1048:BP1048,4))</f>
        <v>34</v>
      </c>
      <c r="N1048" s="36">
        <f>IF(ISERROR(LARGE(BQ1048:CV1048,1)),0,LARGE(BQ1048:CV1048,1))+IF(ISERROR(LARGE(BQ1048:CV1048,2)),0,LARGE(BQ1048:CV1048,2))+IF(ISERROR(LARGE(BQ1048:CV1048,3)),0,LARGE(BQ1048:CV1048,3))+IF(ISERROR(LARGE(BQ1048:CV1048,4)),0,LARGE(BQ1048:CV1048,4))</f>
        <v>0</v>
      </c>
      <c r="O1048" s="142">
        <f>IF(ISERROR(LARGE(CW1048:DP1048,1)),0,LARGE(CW1048:DP1048,1))+IF(ISERROR(LARGE(CW1048:DP1048,2)),0,LARGE(CW1048:DP1048,2))+IF(ISERROR(LARGE(CW1048:DP1048,3)),0,LARGE(CW1048:DP1048,3))+IF(ISERROR(LARGE(CW1048:DP1048,4)),0,LARGE(CW1048:DP1048,4))</f>
        <v>0</v>
      </c>
      <c r="P1048" s="143">
        <f>IF(ISERROR(LARGE(V1048:DP1048,1)),0,LARGE(V1048:DP1048,1))+IF(ISERROR(LARGE(V1048:DP1048,2)),0,LARGE(V1048:DP1048,2))+IF(ISERROR(LARGE(V1048:DP1048,3)),0,LARGE(V1048:DP1048,3))+IF(ISERROR(LARGE(V1048:DP1048,4)),0,LARGE(V1048:DP1048,4))+IF(ISERROR(LARGE(V1048:DP1048,5)),0,LARGE(V1048:DP1048,5))+IF(ISERROR(LARGE(V1048:DP1048,6)),0,LARGE(V1048:DP1048,6))+IF(ISERROR(LARGE(V1048:DP1048,7)),0,LARGE(V1048:DP1048,7))+IF(ISERROR(LARGE(V1048:DP1048,8)),0,LARGE(V1048:DP1048,8))+IF(ISERROR(LARGE(V1048:DP1048,9)),0,LARGE(V1048:DP1048,9))+IF(ISERROR(LARGE(V1048:DP1048,10)),0,LARGE(V1048:DP1048,10))+IF(ISERROR(LARGE(V1048:DP1048,11)),0,LARGE(V1048:DP1048,11))+IF(ISERROR(LARGE(V1048:DP1048,12)),0,LARGE(V1048:DP1048,12))</f>
        <v>34</v>
      </c>
      <c r="Q1048" s="144">
        <f>COUNT(V1048:DP1048)</f>
        <v>1</v>
      </c>
      <c r="R1048" s="144">
        <f>IF(ISERROR(LARGE(V1048:AB1048,5)),0,LARGE(V1048:AB1048,5))</f>
        <v>0</v>
      </c>
      <c r="S1048" s="144">
        <f>IF(ISERROR(LARGE(AC1048:BP1048,5)),0,LARGE(AC1048:BP1048,5))</f>
        <v>0</v>
      </c>
      <c r="T1048" s="144">
        <f>IF(ISERROR(LARGE(BQ1048:CV1048,5)),0,LARGE(BQ1048:CV1048,5))</f>
        <v>0</v>
      </c>
      <c r="U1048" s="144">
        <f>IF(ISERROR(LARGE(CW1048:DP1048,5)),0,LARGE(CW1048:DP1048,5))</f>
        <v>0</v>
      </c>
      <c r="V1048" s="17"/>
      <c r="W1048" s="17"/>
      <c r="X1048" s="17"/>
      <c r="Y1048" s="17"/>
      <c r="Z1048" s="17"/>
      <c r="AA1048" s="17"/>
      <c r="AB1048" s="17"/>
      <c r="AC1048" s="141"/>
      <c r="AD1048" s="141"/>
      <c r="AE1048" s="141"/>
      <c r="AF1048" s="141"/>
      <c r="AG1048" s="141"/>
      <c r="AH1048" s="141"/>
      <c r="AI1048" s="141"/>
      <c r="AJ1048" s="141"/>
      <c r="AK1048" s="141"/>
      <c r="AL1048" s="141">
        <v>34</v>
      </c>
      <c r="AM1048" s="141"/>
      <c r="AN1048" s="141"/>
      <c r="AO1048" s="141"/>
      <c r="AP1048" s="141"/>
      <c r="AQ1048" s="141"/>
      <c r="AR1048" s="141"/>
      <c r="AS1048" s="141"/>
      <c r="AT1048" s="141"/>
      <c r="AU1048" s="141"/>
      <c r="AV1048" s="141"/>
      <c r="AW1048" s="141"/>
      <c r="AX1048" s="141"/>
      <c r="AY1048" s="141"/>
      <c r="AZ1048" s="141"/>
      <c r="BA1048" s="141"/>
      <c r="BB1048" s="141"/>
      <c r="BC1048" s="141"/>
      <c r="BD1048" s="141"/>
      <c r="BE1048" s="141"/>
      <c r="BF1048" s="141"/>
      <c r="BG1048" s="141"/>
      <c r="BH1048" s="141"/>
      <c r="BI1048" s="141"/>
      <c r="BJ1048" s="141"/>
      <c r="BK1048" s="141"/>
      <c r="BL1048" s="141"/>
      <c r="BM1048" s="141"/>
      <c r="BN1048" s="141"/>
      <c r="BO1048" s="141"/>
      <c r="BP1048" s="141"/>
      <c r="BQ1048" s="36"/>
      <c r="BR1048" s="36"/>
      <c r="BS1048" s="36"/>
      <c r="BT1048" s="36"/>
      <c r="BU1048" s="36"/>
      <c r="BV1048" s="36"/>
      <c r="BW1048" s="36"/>
      <c r="BX1048" s="36"/>
      <c r="BY1048" s="36"/>
      <c r="BZ1048" s="36"/>
      <c r="CA1048" s="36"/>
      <c r="CB1048" s="36"/>
      <c r="CC1048" s="36"/>
      <c r="CD1048" s="36"/>
      <c r="CE1048" s="36"/>
      <c r="CF1048" s="36"/>
      <c r="CG1048" s="36"/>
      <c r="CH1048" s="36"/>
      <c r="CI1048" s="145"/>
      <c r="CJ1048" s="146"/>
      <c r="CK1048" s="146"/>
      <c r="CL1048" s="146"/>
      <c r="CM1048" s="146"/>
      <c r="CN1048" s="146"/>
      <c r="CO1048" s="146"/>
      <c r="CP1048" s="147"/>
      <c r="CQ1048" s="146"/>
      <c r="CR1048" s="146"/>
      <c r="CS1048" s="146"/>
      <c r="CT1048" s="146"/>
      <c r="CU1048" s="36"/>
      <c r="CV1048" s="36"/>
      <c r="CW1048" s="142"/>
      <c r="CX1048" s="142"/>
      <c r="CY1048" s="142"/>
      <c r="CZ1048" s="142"/>
      <c r="DA1048" s="142"/>
      <c r="DB1048" s="142"/>
      <c r="DC1048" s="142"/>
      <c r="DD1048" s="142"/>
      <c r="DE1048" s="142"/>
      <c r="DF1048" s="142"/>
      <c r="DG1048" s="142"/>
      <c r="DH1048" s="142"/>
      <c r="DI1048" s="142"/>
      <c r="DJ1048" s="142"/>
      <c r="DK1048" s="142"/>
      <c r="DL1048" s="142"/>
      <c r="DM1048" s="142"/>
      <c r="DN1048" s="142"/>
      <c r="DO1048" s="142"/>
      <c r="DP1048" s="142"/>
    </row>
    <row r="1049" spans="1:120" ht="13.5" customHeight="1">
      <c r="A1049" s="16" t="str">
        <f>IF(B1049="","",IF(B1049&gt;1,"UWAGA JUŻ BYŁ",""))</f>
        <v/>
      </c>
      <c r="B1049" s="16">
        <f>IF(C1049="","",COUNTIF($C$8:$C$51430,C1049))</f>
        <v>1</v>
      </c>
      <c r="C1049" s="16" t="str">
        <f>CONCATENATE(E1049,F1049,H1049,G1049)</f>
        <v>SatławaAdam1982TEAM PAPRY 20 / TYCHY</v>
      </c>
      <c r="D1049" s="16">
        <f>IF(E1049="","",COUNTA($E$8:E1049))</f>
        <v>1042</v>
      </c>
      <c r="E1049" s="12" t="s">
        <v>2241</v>
      </c>
      <c r="F1049" s="16" t="s">
        <v>641</v>
      </c>
      <c r="G1049" s="12" t="s">
        <v>2207</v>
      </c>
      <c r="H1049" s="12">
        <v>1982</v>
      </c>
      <c r="I1049" s="16" t="str">
        <f>IF(ISERROR(VLOOKUP(H1049,KATEGORIE!$C$13:$E$50006,MATCH(KATEGORIE!$E$12,KATEGORIE!$C$12:$E$12,0),0)),"",VLOOKUP(H1049,KATEGORIE!$C$13:$E$50006,MATCH(KATEGORIE!$E$12,KATEGORIE!$C$12:$E$12,0),0))</f>
        <v>S2</v>
      </c>
      <c r="J1049" s="16">
        <f>IF(I1049="","",COUNTIF($I$8:I1049,I1049))</f>
        <v>218</v>
      </c>
      <c r="K1049" s="16">
        <f>COUNT(V1049:DP1049)</f>
        <v>1</v>
      </c>
      <c r="L1049" s="17">
        <f>IF(ISERROR(LARGE(V1049:AB1049,1)),0,LARGE(V1049:AB1049,1))+IF(ISERROR(LARGE(V1049:AB1049,2)),0,LARGE(V1049:AB1049,2))+IF(ISERROR(LARGE(V1049:AB1049,3)),0,LARGE(V1049:AB1049,3))+IF(ISERROR(LARGE(V1049:AB1049,4)),0,LARGE(V1049:AB1049,4))</f>
        <v>34</v>
      </c>
      <c r="M1049" s="141">
        <f>IF(ISERROR(LARGE(AC1049:BP1049,1)),0,LARGE(AC1049:BP1049,1))+IF(ISERROR(LARGE(AC1049:BP1049,2)),0,LARGE(AC1049:BP1049,2))+IF(ISERROR(LARGE(AC1049:BP1049,3)),0,LARGE(AC1049:BP1049,3))+IF(ISERROR(LARGE(AC1049:BP1049,4)),0,LARGE(AC1049:BP1049,4))</f>
        <v>0</v>
      </c>
      <c r="N1049" s="36">
        <f>IF(ISERROR(LARGE(BQ1049:CV1049,1)),0,LARGE(BQ1049:CV1049,1))+IF(ISERROR(LARGE(BQ1049:CV1049,2)),0,LARGE(BQ1049:CV1049,2))+IF(ISERROR(LARGE(BQ1049:CV1049,3)),0,LARGE(BQ1049:CV1049,3))+IF(ISERROR(LARGE(BQ1049:CV1049,4)),0,LARGE(BQ1049:CV1049,4))</f>
        <v>0</v>
      </c>
      <c r="O1049" s="142">
        <f>IF(ISERROR(LARGE(CW1049:DP1049,1)),0,LARGE(CW1049:DP1049,1))+IF(ISERROR(LARGE(CW1049:DP1049,2)),0,LARGE(CW1049:DP1049,2))+IF(ISERROR(LARGE(CW1049:DP1049,3)),0,LARGE(CW1049:DP1049,3))+IF(ISERROR(LARGE(CW1049:DP1049,4)),0,LARGE(CW1049:DP1049,4))</f>
        <v>0</v>
      </c>
      <c r="P1049" s="143">
        <f>IF(ISERROR(LARGE(V1049:DP1049,1)),0,LARGE(V1049:DP1049,1))+IF(ISERROR(LARGE(V1049:DP1049,2)),0,LARGE(V1049:DP1049,2))+IF(ISERROR(LARGE(V1049:DP1049,3)),0,LARGE(V1049:DP1049,3))+IF(ISERROR(LARGE(V1049:DP1049,4)),0,LARGE(V1049:DP1049,4))+IF(ISERROR(LARGE(V1049:DP1049,5)),0,LARGE(V1049:DP1049,5))+IF(ISERROR(LARGE(V1049:DP1049,6)),0,LARGE(V1049:DP1049,6))+IF(ISERROR(LARGE(V1049:DP1049,7)),0,LARGE(V1049:DP1049,7))+IF(ISERROR(LARGE(V1049:DP1049,8)),0,LARGE(V1049:DP1049,8))+IF(ISERROR(LARGE(V1049:DP1049,9)),0,LARGE(V1049:DP1049,9))+IF(ISERROR(LARGE(V1049:DP1049,10)),0,LARGE(V1049:DP1049,10))+IF(ISERROR(LARGE(V1049:DP1049,11)),0,LARGE(V1049:DP1049,11))+IF(ISERROR(LARGE(V1049:DP1049,12)),0,LARGE(V1049:DP1049,12))</f>
        <v>34</v>
      </c>
      <c r="Q1049" s="144">
        <f>COUNT(V1049:DP1049)</f>
        <v>1</v>
      </c>
      <c r="R1049" s="144">
        <f>IF(ISERROR(LARGE(V1049:AB1049,5)),0,LARGE(V1049:AB1049,5))</f>
        <v>0</v>
      </c>
      <c r="S1049" s="144">
        <f>IF(ISERROR(LARGE(AC1049:BP1049,5)),0,LARGE(AC1049:BP1049,5))</f>
        <v>0</v>
      </c>
      <c r="T1049" s="144">
        <f>IF(ISERROR(LARGE(BQ1049:CV1049,5)),0,LARGE(BQ1049:CV1049,5))</f>
        <v>0</v>
      </c>
      <c r="U1049" s="144">
        <f>IF(ISERROR(LARGE(CW1049:DP1049,5)),0,LARGE(CW1049:DP1049,5))</f>
        <v>0</v>
      </c>
      <c r="V1049" s="17"/>
      <c r="W1049" s="17">
        <v>34</v>
      </c>
      <c r="X1049" s="17"/>
      <c r="Y1049" s="17"/>
      <c r="Z1049" s="17"/>
      <c r="AA1049" s="17"/>
      <c r="AB1049" s="17"/>
      <c r="AC1049" s="141"/>
      <c r="AD1049" s="141"/>
      <c r="AE1049" s="141"/>
      <c r="AF1049" s="141"/>
      <c r="AG1049" s="141"/>
      <c r="AH1049" s="141"/>
      <c r="AI1049" s="141"/>
      <c r="AJ1049" s="141"/>
      <c r="AK1049" s="141"/>
      <c r="AL1049" s="141"/>
      <c r="AM1049" s="141"/>
      <c r="AN1049" s="141"/>
      <c r="AO1049" s="141"/>
      <c r="AP1049" s="141"/>
      <c r="AQ1049" s="141"/>
      <c r="AR1049" s="141"/>
      <c r="AS1049" s="141"/>
      <c r="AT1049" s="141"/>
      <c r="AU1049" s="141"/>
      <c r="AV1049" s="141"/>
      <c r="AW1049" s="141"/>
      <c r="AX1049" s="141"/>
      <c r="AY1049" s="141"/>
      <c r="AZ1049" s="141"/>
      <c r="BA1049" s="141"/>
      <c r="BB1049" s="141"/>
      <c r="BC1049" s="141"/>
      <c r="BD1049" s="141"/>
      <c r="BE1049" s="141"/>
      <c r="BF1049" s="141"/>
      <c r="BG1049" s="141"/>
      <c r="BH1049" s="141"/>
      <c r="BI1049" s="141"/>
      <c r="BJ1049" s="141"/>
      <c r="BK1049" s="141"/>
      <c r="BL1049" s="141"/>
      <c r="BM1049" s="141"/>
      <c r="BN1049" s="141"/>
      <c r="BO1049" s="141"/>
      <c r="BP1049" s="141"/>
      <c r="BQ1049" s="36"/>
      <c r="BR1049" s="36"/>
      <c r="BS1049" s="36"/>
      <c r="BT1049" s="36"/>
      <c r="BU1049" s="36"/>
      <c r="BV1049" s="36"/>
      <c r="BW1049" s="36"/>
      <c r="BX1049" s="36"/>
      <c r="BY1049" s="36"/>
      <c r="BZ1049" s="36"/>
      <c r="CA1049" s="36"/>
      <c r="CB1049" s="36"/>
      <c r="CC1049" s="36"/>
      <c r="CD1049" s="36"/>
      <c r="CE1049" s="36"/>
      <c r="CF1049" s="36"/>
      <c r="CG1049" s="36"/>
      <c r="CH1049" s="36"/>
      <c r="CI1049" s="145"/>
      <c r="CJ1049" s="146"/>
      <c r="CK1049" s="146"/>
      <c r="CL1049" s="146"/>
      <c r="CM1049" s="146"/>
      <c r="CN1049" s="146"/>
      <c r="CO1049" s="146"/>
      <c r="CP1049" s="147"/>
      <c r="CQ1049" s="146"/>
      <c r="CR1049" s="146"/>
      <c r="CS1049" s="146"/>
      <c r="CT1049" s="146"/>
      <c r="CU1049" s="36"/>
      <c r="CV1049" s="36"/>
      <c r="CW1049" s="142"/>
      <c r="CX1049" s="142"/>
      <c r="CY1049" s="142"/>
      <c r="CZ1049" s="142"/>
      <c r="DA1049" s="142"/>
      <c r="DB1049" s="142"/>
      <c r="DC1049" s="142"/>
      <c r="DD1049" s="142"/>
      <c r="DE1049" s="142"/>
      <c r="DF1049" s="142"/>
      <c r="DG1049" s="142"/>
      <c r="DH1049" s="142"/>
      <c r="DI1049" s="142"/>
      <c r="DJ1049" s="142"/>
      <c r="DK1049" s="142"/>
      <c r="DL1049" s="142"/>
      <c r="DM1049" s="142"/>
      <c r="DN1049" s="142"/>
      <c r="DO1049" s="142"/>
      <c r="DP1049" s="142"/>
    </row>
    <row r="1050" spans="1:120" ht="13.5" customHeight="1">
      <c r="A1050" s="16" t="str">
        <f>IF(B1050="","",IF(B1050&gt;1,"UWAGA JUŻ BYŁ",""))</f>
        <v/>
      </c>
      <c r="B1050" s="16">
        <f>IF(C1050="","",COUNTIF($C$8:$C$51430,C1050))</f>
        <v>1</v>
      </c>
      <c r="C1050" s="16" t="str">
        <f>CONCATENATE(E1050,F1050,H1050,G1050)</f>
        <v>DZIUBAPiotrWrocław</v>
      </c>
      <c r="D1050" s="16">
        <f>IF(E1050="","",COUNTA($E$8:E1050))</f>
        <v>1043</v>
      </c>
      <c r="E1050" s="117" t="s">
        <v>2341</v>
      </c>
      <c r="F1050" s="16" t="s">
        <v>210</v>
      </c>
      <c r="G1050" s="12" t="s">
        <v>1710</v>
      </c>
      <c r="H1050" s="12"/>
      <c r="I1050" s="16" t="str">
        <f>IF(ISERROR(VLOOKUP(H1050,KATEGORIE!$C$13:$E$50006,MATCH(KATEGORIE!$E$12,KATEGORIE!$C$12:$E$12,0),0)),"",VLOOKUP(H1050,KATEGORIE!$C$13:$E$50006,MATCH(KATEGORIE!$E$12,KATEGORIE!$C$12:$E$12,0),0))</f>
        <v/>
      </c>
      <c r="J1050" s="16" t="str">
        <f>IF(I1050="","",COUNTIF($I$8:I1050,I1050))</f>
        <v/>
      </c>
      <c r="K1050" s="16">
        <f>COUNT(V1050:DP1050)</f>
        <v>1</v>
      </c>
      <c r="L1050" s="17">
        <f>IF(ISERROR(LARGE(V1050:AB1050,1)),0,LARGE(V1050:AB1050,1))+IF(ISERROR(LARGE(V1050:AB1050,2)),0,LARGE(V1050:AB1050,2))+IF(ISERROR(LARGE(V1050:AB1050,3)),0,LARGE(V1050:AB1050,3))+IF(ISERROR(LARGE(V1050:AB1050,4)),0,LARGE(V1050:AB1050,4))</f>
        <v>0</v>
      </c>
      <c r="M1050" s="141">
        <f>IF(ISERROR(LARGE(AC1050:BP1050,1)),0,LARGE(AC1050:BP1050,1))+IF(ISERROR(LARGE(AC1050:BP1050,2)),0,LARGE(AC1050:BP1050,2))+IF(ISERROR(LARGE(AC1050:BP1050,3)),0,LARGE(AC1050:BP1050,3))+IF(ISERROR(LARGE(AC1050:BP1050,4)),0,LARGE(AC1050:BP1050,4))</f>
        <v>0</v>
      </c>
      <c r="N1050" s="36">
        <f>IF(ISERROR(LARGE(BQ1050:CV1050,1)),0,LARGE(BQ1050:CV1050,1))+IF(ISERROR(LARGE(BQ1050:CV1050,2)),0,LARGE(BQ1050:CV1050,2))+IF(ISERROR(LARGE(BQ1050:CV1050,3)),0,LARGE(BQ1050:CV1050,3))+IF(ISERROR(LARGE(BQ1050:CV1050,4)),0,LARGE(BQ1050:CV1050,4))</f>
        <v>34</v>
      </c>
      <c r="O1050" s="142">
        <f>IF(ISERROR(LARGE(CW1050:DP1050,1)),0,LARGE(CW1050:DP1050,1))+IF(ISERROR(LARGE(CW1050:DP1050,2)),0,LARGE(CW1050:DP1050,2))+IF(ISERROR(LARGE(CW1050:DP1050,3)),0,LARGE(CW1050:DP1050,3))+IF(ISERROR(LARGE(CW1050:DP1050,4)),0,LARGE(CW1050:DP1050,4))</f>
        <v>0</v>
      </c>
      <c r="P1050" s="143">
        <f>IF(ISERROR(LARGE(V1050:DP1050,1)),0,LARGE(V1050:DP1050,1))+IF(ISERROR(LARGE(V1050:DP1050,2)),0,LARGE(V1050:DP1050,2))+IF(ISERROR(LARGE(V1050:DP1050,3)),0,LARGE(V1050:DP1050,3))+IF(ISERROR(LARGE(V1050:DP1050,4)),0,LARGE(V1050:DP1050,4))+IF(ISERROR(LARGE(V1050:DP1050,5)),0,LARGE(V1050:DP1050,5))+IF(ISERROR(LARGE(V1050:DP1050,6)),0,LARGE(V1050:DP1050,6))+IF(ISERROR(LARGE(V1050:DP1050,7)),0,LARGE(V1050:DP1050,7))+IF(ISERROR(LARGE(V1050:DP1050,8)),0,LARGE(V1050:DP1050,8))+IF(ISERROR(LARGE(V1050:DP1050,9)),0,LARGE(V1050:DP1050,9))+IF(ISERROR(LARGE(V1050:DP1050,10)),0,LARGE(V1050:DP1050,10))+IF(ISERROR(LARGE(V1050:DP1050,11)),0,LARGE(V1050:DP1050,11))+IF(ISERROR(LARGE(V1050:DP1050,12)),0,LARGE(V1050:DP1050,12))</f>
        <v>34</v>
      </c>
      <c r="Q1050" s="144">
        <f>COUNT(V1050:DP1050)</f>
        <v>1</v>
      </c>
      <c r="R1050" s="144">
        <f>IF(ISERROR(LARGE(V1050:AB1050,5)),0,LARGE(V1050:AB1050,5))</f>
        <v>0</v>
      </c>
      <c r="S1050" s="144">
        <f>IF(ISERROR(LARGE(AC1050:BP1050,5)),0,LARGE(AC1050:BP1050,5))</f>
        <v>0</v>
      </c>
      <c r="T1050" s="144">
        <f>IF(ISERROR(LARGE(BQ1050:CV1050,5)),0,LARGE(BQ1050:CV1050,5))</f>
        <v>0</v>
      </c>
      <c r="U1050" s="144">
        <f>IF(ISERROR(LARGE(CW1050:DP1050,5)),0,LARGE(CW1050:DP1050,5))</f>
        <v>0</v>
      </c>
      <c r="V1050" s="17"/>
      <c r="W1050" s="17"/>
      <c r="X1050" s="17"/>
      <c r="Y1050" s="17"/>
      <c r="Z1050" s="17"/>
      <c r="AA1050" s="17"/>
      <c r="AB1050" s="17"/>
      <c r="AC1050" s="141"/>
      <c r="AD1050" s="141"/>
      <c r="AE1050" s="141"/>
      <c r="AF1050" s="141"/>
      <c r="AG1050" s="141"/>
      <c r="AH1050" s="141"/>
      <c r="AI1050" s="141"/>
      <c r="AJ1050" s="141"/>
      <c r="AK1050" s="141"/>
      <c r="AL1050" s="141"/>
      <c r="AM1050" s="141"/>
      <c r="AN1050" s="141"/>
      <c r="AO1050" s="141"/>
      <c r="AP1050" s="141"/>
      <c r="AQ1050" s="141"/>
      <c r="AR1050" s="141"/>
      <c r="AS1050" s="141"/>
      <c r="AT1050" s="141"/>
      <c r="AU1050" s="141"/>
      <c r="AV1050" s="141"/>
      <c r="AW1050" s="141"/>
      <c r="AX1050" s="141"/>
      <c r="AY1050" s="141"/>
      <c r="AZ1050" s="141"/>
      <c r="BA1050" s="141"/>
      <c r="BB1050" s="141"/>
      <c r="BC1050" s="141"/>
      <c r="BD1050" s="141"/>
      <c r="BE1050" s="141"/>
      <c r="BF1050" s="141"/>
      <c r="BG1050" s="141"/>
      <c r="BH1050" s="141"/>
      <c r="BI1050" s="141"/>
      <c r="BJ1050" s="141"/>
      <c r="BK1050" s="141"/>
      <c r="BL1050" s="141"/>
      <c r="BM1050" s="141"/>
      <c r="BN1050" s="141"/>
      <c r="BO1050" s="141"/>
      <c r="BP1050" s="141"/>
      <c r="BQ1050" s="36"/>
      <c r="BR1050" s="36"/>
      <c r="BS1050" s="36"/>
      <c r="BT1050" s="36"/>
      <c r="BU1050" s="36"/>
      <c r="BV1050" s="36"/>
      <c r="BW1050" s="36"/>
      <c r="BX1050" s="36"/>
      <c r="BY1050" s="36">
        <v>34</v>
      </c>
      <c r="BZ1050" s="36"/>
      <c r="CA1050" s="36"/>
      <c r="CB1050" s="36"/>
      <c r="CC1050" s="36"/>
      <c r="CD1050" s="36"/>
      <c r="CE1050" s="36"/>
      <c r="CF1050" s="36"/>
      <c r="CG1050" s="36"/>
      <c r="CH1050" s="36"/>
      <c r="CI1050" s="145"/>
      <c r="CJ1050" s="146"/>
      <c r="CK1050" s="146"/>
      <c r="CL1050" s="146"/>
      <c r="CM1050" s="146"/>
      <c r="CN1050" s="146"/>
      <c r="CO1050" s="146"/>
      <c r="CP1050" s="147"/>
      <c r="CQ1050" s="146"/>
      <c r="CR1050" s="146"/>
      <c r="CS1050" s="146"/>
      <c r="CT1050" s="146"/>
      <c r="CU1050" s="36"/>
      <c r="CV1050" s="36"/>
      <c r="CW1050" s="142"/>
      <c r="CX1050" s="142"/>
      <c r="CY1050" s="142"/>
      <c r="CZ1050" s="142"/>
      <c r="DA1050" s="142"/>
      <c r="DB1050" s="142"/>
      <c r="DC1050" s="142"/>
      <c r="DD1050" s="142"/>
      <c r="DE1050" s="142"/>
      <c r="DF1050" s="142"/>
      <c r="DG1050" s="142"/>
      <c r="DH1050" s="142"/>
      <c r="DI1050" s="142"/>
      <c r="DJ1050" s="142"/>
      <c r="DK1050" s="142"/>
      <c r="DL1050" s="142"/>
      <c r="DM1050" s="142"/>
      <c r="DN1050" s="142"/>
      <c r="DO1050" s="142"/>
      <c r="DP1050" s="142"/>
    </row>
    <row r="1051" spans="1:120" ht="13.5" customHeight="1">
      <c r="A1051" s="16" t="str">
        <f>IF(B1051="","",IF(B1051&gt;1,"UWAGA JUŻ BYŁ",""))</f>
        <v/>
      </c>
      <c r="B1051" s="16">
        <f>IF(C1051="","",COUNTIF($C$8:$C$51430,C1051))</f>
        <v>1</v>
      </c>
      <c r="C1051" s="16" t="str">
        <f>CONCATENATE(E1051,F1051,H1051,G1051)</f>
        <v>WellerDanielBanbury</v>
      </c>
      <c r="D1051" s="16">
        <f>IF(E1051="","",COUNTA($E$8:E1051))</f>
        <v>1044</v>
      </c>
      <c r="E1051" s="12" t="s">
        <v>2636</v>
      </c>
      <c r="F1051" s="16" t="s">
        <v>256</v>
      </c>
      <c r="G1051" s="12" t="s">
        <v>2637</v>
      </c>
      <c r="H1051" s="12"/>
      <c r="I1051" s="16" t="str">
        <f>IF(ISERROR(VLOOKUP(H1051,KATEGORIE!$C$13:$E$50006,MATCH(KATEGORIE!$E$12,KATEGORIE!$C$12:$E$12,0),0)),"",VLOOKUP(H1051,KATEGORIE!$C$13:$E$50006,MATCH(KATEGORIE!$E$12,KATEGORIE!$C$12:$E$12,0),0))</f>
        <v/>
      </c>
      <c r="J1051" s="16" t="str">
        <f>IF(I1051="","",COUNTIF($I$8:I1051,I1051))</f>
        <v/>
      </c>
      <c r="K1051" s="16">
        <f>COUNT(V1051:DP1051)</f>
        <v>1</v>
      </c>
      <c r="L1051" s="17">
        <f>IF(ISERROR(LARGE(V1051:AB1051,1)),0,LARGE(V1051:AB1051,1))+IF(ISERROR(LARGE(V1051:AB1051,2)),0,LARGE(V1051:AB1051,2))+IF(ISERROR(LARGE(V1051:AB1051,3)),0,LARGE(V1051:AB1051,3))+IF(ISERROR(LARGE(V1051:AB1051,4)),0,LARGE(V1051:AB1051,4))</f>
        <v>0</v>
      </c>
      <c r="M1051" s="141">
        <f>IF(ISERROR(LARGE(AC1051:BP1051,1)),0,LARGE(AC1051:BP1051,1))+IF(ISERROR(LARGE(AC1051:BP1051,2)),0,LARGE(AC1051:BP1051,2))+IF(ISERROR(LARGE(AC1051:BP1051,3)),0,LARGE(AC1051:BP1051,3))+IF(ISERROR(LARGE(AC1051:BP1051,4)),0,LARGE(AC1051:BP1051,4))</f>
        <v>0</v>
      </c>
      <c r="N1051" s="36">
        <f>IF(ISERROR(LARGE(BQ1051:CV1051,1)),0,LARGE(BQ1051:CV1051,1))+IF(ISERROR(LARGE(BQ1051:CV1051,2)),0,LARGE(BQ1051:CV1051,2))+IF(ISERROR(LARGE(BQ1051:CV1051,3)),0,LARGE(BQ1051:CV1051,3))+IF(ISERROR(LARGE(BQ1051:CV1051,4)),0,LARGE(BQ1051:CV1051,4))</f>
        <v>0</v>
      </c>
      <c r="O1051" s="142">
        <f>IF(ISERROR(LARGE(CW1051:DP1051,1)),0,LARGE(CW1051:DP1051,1))+IF(ISERROR(LARGE(CW1051:DP1051,2)),0,LARGE(CW1051:DP1051,2))+IF(ISERROR(LARGE(CW1051:DP1051,3)),0,LARGE(CW1051:DP1051,3))+IF(ISERROR(LARGE(CW1051:DP1051,4)),0,LARGE(CW1051:DP1051,4))</f>
        <v>34</v>
      </c>
      <c r="P1051" s="143">
        <f>IF(ISERROR(LARGE(V1051:DP1051,1)),0,LARGE(V1051:DP1051,1))+IF(ISERROR(LARGE(V1051:DP1051,2)),0,LARGE(V1051:DP1051,2))+IF(ISERROR(LARGE(V1051:DP1051,3)),0,LARGE(V1051:DP1051,3))+IF(ISERROR(LARGE(V1051:DP1051,4)),0,LARGE(V1051:DP1051,4))+IF(ISERROR(LARGE(V1051:DP1051,5)),0,LARGE(V1051:DP1051,5))+IF(ISERROR(LARGE(V1051:DP1051,6)),0,LARGE(V1051:DP1051,6))+IF(ISERROR(LARGE(V1051:DP1051,7)),0,LARGE(V1051:DP1051,7))+IF(ISERROR(LARGE(V1051:DP1051,8)),0,LARGE(V1051:DP1051,8))+IF(ISERROR(LARGE(V1051:DP1051,9)),0,LARGE(V1051:DP1051,9))+IF(ISERROR(LARGE(V1051:DP1051,10)),0,LARGE(V1051:DP1051,10))+IF(ISERROR(LARGE(V1051:DP1051,11)),0,LARGE(V1051:DP1051,11))+IF(ISERROR(LARGE(V1051:DP1051,12)),0,LARGE(V1051:DP1051,12))</f>
        <v>34</v>
      </c>
      <c r="Q1051" s="144">
        <f>COUNT(V1051:DP1051)</f>
        <v>1</v>
      </c>
      <c r="R1051" s="144">
        <f>IF(ISERROR(LARGE(V1051:AB1051,5)),0,LARGE(V1051:AB1051,5))</f>
        <v>0</v>
      </c>
      <c r="S1051" s="144">
        <f>IF(ISERROR(LARGE(AC1051:BP1051,5)),0,LARGE(AC1051:BP1051,5))</f>
        <v>0</v>
      </c>
      <c r="T1051" s="144">
        <f>IF(ISERROR(LARGE(BQ1051:CV1051,5)),0,LARGE(BQ1051:CV1051,5))</f>
        <v>0</v>
      </c>
      <c r="U1051" s="144">
        <f>IF(ISERROR(LARGE(CW1051:DP1051,5)),0,LARGE(CW1051:DP1051,5))</f>
        <v>0</v>
      </c>
      <c r="V1051" s="17"/>
      <c r="W1051" s="17"/>
      <c r="X1051" s="17"/>
      <c r="Y1051" s="17"/>
      <c r="Z1051" s="17"/>
      <c r="AA1051" s="17"/>
      <c r="AB1051" s="17"/>
      <c r="AC1051" s="141"/>
      <c r="AD1051" s="141"/>
      <c r="AE1051" s="141"/>
      <c r="AF1051" s="141"/>
      <c r="AG1051" s="141"/>
      <c r="AH1051" s="141"/>
      <c r="AI1051" s="141"/>
      <c r="AJ1051" s="141"/>
      <c r="AK1051" s="141"/>
      <c r="AL1051" s="141"/>
      <c r="AM1051" s="141"/>
      <c r="AN1051" s="141"/>
      <c r="AO1051" s="141"/>
      <c r="AP1051" s="141"/>
      <c r="AQ1051" s="141"/>
      <c r="AR1051" s="141"/>
      <c r="AS1051" s="141"/>
      <c r="AT1051" s="141"/>
      <c r="AU1051" s="141"/>
      <c r="AV1051" s="141"/>
      <c r="AW1051" s="141"/>
      <c r="AX1051" s="141"/>
      <c r="AY1051" s="141"/>
      <c r="AZ1051" s="141"/>
      <c r="BA1051" s="141"/>
      <c r="BB1051" s="141"/>
      <c r="BC1051" s="141"/>
      <c r="BD1051" s="141"/>
      <c r="BE1051" s="141"/>
      <c r="BF1051" s="141"/>
      <c r="BG1051" s="141"/>
      <c r="BH1051" s="141"/>
      <c r="BI1051" s="141"/>
      <c r="BJ1051" s="141"/>
      <c r="BK1051" s="141"/>
      <c r="BL1051" s="141"/>
      <c r="BM1051" s="141"/>
      <c r="BN1051" s="141"/>
      <c r="BO1051" s="141"/>
      <c r="BP1051" s="141"/>
      <c r="BQ1051" s="36"/>
      <c r="BR1051" s="36"/>
      <c r="BS1051" s="36"/>
      <c r="BT1051" s="36"/>
      <c r="BU1051" s="36"/>
      <c r="BV1051" s="36"/>
      <c r="BW1051" s="36"/>
      <c r="BX1051" s="36"/>
      <c r="BY1051" s="36"/>
      <c r="BZ1051" s="36"/>
      <c r="CA1051" s="36"/>
      <c r="CB1051" s="36"/>
      <c r="CC1051" s="36"/>
      <c r="CD1051" s="36"/>
      <c r="CE1051" s="36"/>
      <c r="CF1051" s="36"/>
      <c r="CG1051" s="36"/>
      <c r="CH1051" s="36"/>
      <c r="CI1051" s="145"/>
      <c r="CJ1051" s="146"/>
      <c r="CK1051" s="146"/>
      <c r="CL1051" s="146"/>
      <c r="CM1051" s="146"/>
      <c r="CN1051" s="146"/>
      <c r="CO1051" s="146"/>
      <c r="CP1051" s="147"/>
      <c r="CQ1051" s="146"/>
      <c r="CR1051" s="146"/>
      <c r="CS1051" s="146"/>
      <c r="CT1051" s="146"/>
      <c r="CU1051" s="36"/>
      <c r="CV1051" s="36"/>
      <c r="CW1051" s="142"/>
      <c r="CX1051" s="142"/>
      <c r="CY1051" s="142"/>
      <c r="CZ1051" s="142"/>
      <c r="DA1051" s="142"/>
      <c r="DB1051" s="142">
        <v>34</v>
      </c>
      <c r="DC1051" s="142"/>
      <c r="DD1051" s="142"/>
      <c r="DE1051" s="142"/>
      <c r="DF1051" s="142"/>
      <c r="DG1051" s="142"/>
      <c r="DH1051" s="142"/>
      <c r="DI1051" s="142"/>
      <c r="DJ1051" s="142"/>
      <c r="DK1051" s="142"/>
      <c r="DL1051" s="142"/>
      <c r="DM1051" s="142"/>
      <c r="DN1051" s="142"/>
      <c r="DO1051" s="142"/>
      <c r="DP1051" s="142"/>
    </row>
    <row r="1052" spans="1:120" ht="13.5" customHeight="1">
      <c r="A1052" s="16" t="str">
        <f>IF(B1052="","",IF(B1052&gt;1,"UWAGA JUŻ BYŁ",""))</f>
        <v/>
      </c>
      <c r="B1052" s="16">
        <f>IF(C1052="","",COUNTIF($C$8:$C$51430,C1052))</f>
        <v>1</v>
      </c>
      <c r="C1052" s="16" t="str">
        <f>CONCATENATE(E1052,F1052,H1052,G1052)</f>
        <v>GiżyńskiDamianGALOPUJĄCE ŚLIMAKI</v>
      </c>
      <c r="D1052" s="16">
        <f>IF(E1052="","",COUNTA($E$8:E1052))</f>
        <v>1045</v>
      </c>
      <c r="E1052" s="12" t="s">
        <v>2681</v>
      </c>
      <c r="F1052" s="16" t="s">
        <v>919</v>
      </c>
      <c r="G1052" s="12" t="s">
        <v>2682</v>
      </c>
      <c r="H1052" s="12"/>
      <c r="I1052" s="16" t="str">
        <f>IF(ISERROR(VLOOKUP(H1052,KATEGORIE!$C$13:$E$50006,MATCH(KATEGORIE!$E$12,KATEGORIE!$C$12:$E$12,0),0)),"",VLOOKUP(H1052,KATEGORIE!$C$13:$E$50006,MATCH(KATEGORIE!$E$12,KATEGORIE!$C$12:$E$12,0),0))</f>
        <v/>
      </c>
      <c r="J1052" s="16" t="str">
        <f>IF(I1052="","",COUNTIF($I$8:I1052,I1052))</f>
        <v/>
      </c>
      <c r="K1052" s="16">
        <f>COUNT(V1052:DP1052)</f>
        <v>1</v>
      </c>
      <c r="L1052" s="17">
        <f>IF(ISERROR(LARGE(V1052:AB1052,1)),0,LARGE(V1052:AB1052,1))+IF(ISERROR(LARGE(V1052:AB1052,2)),0,LARGE(V1052:AB1052,2))+IF(ISERROR(LARGE(V1052:AB1052,3)),0,LARGE(V1052:AB1052,3))+IF(ISERROR(LARGE(V1052:AB1052,4)),0,LARGE(V1052:AB1052,4))</f>
        <v>0</v>
      </c>
      <c r="M1052" s="141">
        <f>IF(ISERROR(LARGE(AC1052:BP1052,1)),0,LARGE(AC1052:BP1052,1))+IF(ISERROR(LARGE(AC1052:BP1052,2)),0,LARGE(AC1052:BP1052,2))+IF(ISERROR(LARGE(AC1052:BP1052,3)),0,LARGE(AC1052:BP1052,3))+IF(ISERROR(LARGE(AC1052:BP1052,4)),0,LARGE(AC1052:BP1052,4))</f>
        <v>0</v>
      </c>
      <c r="N1052" s="36">
        <f>IF(ISERROR(LARGE(BQ1052:CV1052,1)),0,LARGE(BQ1052:CV1052,1))+IF(ISERROR(LARGE(BQ1052:CV1052,2)),0,LARGE(BQ1052:CV1052,2))+IF(ISERROR(LARGE(BQ1052:CV1052,3)),0,LARGE(BQ1052:CV1052,3))+IF(ISERROR(LARGE(BQ1052:CV1052,4)),0,LARGE(BQ1052:CV1052,4))</f>
        <v>0</v>
      </c>
      <c r="O1052" s="142">
        <f>IF(ISERROR(LARGE(CW1052:DP1052,1)),0,LARGE(CW1052:DP1052,1))+IF(ISERROR(LARGE(CW1052:DP1052,2)),0,LARGE(CW1052:DP1052,2))+IF(ISERROR(LARGE(CW1052:DP1052,3)),0,LARGE(CW1052:DP1052,3))+IF(ISERROR(LARGE(CW1052:DP1052,4)),0,LARGE(CW1052:DP1052,4))</f>
        <v>34</v>
      </c>
      <c r="P1052" s="143">
        <f>IF(ISERROR(LARGE(V1052:DP1052,1)),0,LARGE(V1052:DP1052,1))+IF(ISERROR(LARGE(V1052:DP1052,2)),0,LARGE(V1052:DP1052,2))+IF(ISERROR(LARGE(V1052:DP1052,3)),0,LARGE(V1052:DP1052,3))+IF(ISERROR(LARGE(V1052:DP1052,4)),0,LARGE(V1052:DP1052,4))+IF(ISERROR(LARGE(V1052:DP1052,5)),0,LARGE(V1052:DP1052,5))+IF(ISERROR(LARGE(V1052:DP1052,6)),0,LARGE(V1052:DP1052,6))+IF(ISERROR(LARGE(V1052:DP1052,7)),0,LARGE(V1052:DP1052,7))+IF(ISERROR(LARGE(V1052:DP1052,8)),0,LARGE(V1052:DP1052,8))+IF(ISERROR(LARGE(V1052:DP1052,9)),0,LARGE(V1052:DP1052,9))+IF(ISERROR(LARGE(V1052:DP1052,10)),0,LARGE(V1052:DP1052,10))+IF(ISERROR(LARGE(V1052:DP1052,11)),0,LARGE(V1052:DP1052,11))+IF(ISERROR(LARGE(V1052:DP1052,12)),0,LARGE(V1052:DP1052,12))</f>
        <v>34</v>
      </c>
      <c r="Q1052" s="144">
        <f>COUNT(V1052:DP1052)</f>
        <v>1</v>
      </c>
      <c r="R1052" s="144">
        <f>IF(ISERROR(LARGE(V1052:AB1052,5)),0,LARGE(V1052:AB1052,5))</f>
        <v>0</v>
      </c>
      <c r="S1052" s="144">
        <f>IF(ISERROR(LARGE(AC1052:BP1052,5)),0,LARGE(AC1052:BP1052,5))</f>
        <v>0</v>
      </c>
      <c r="T1052" s="144">
        <f>IF(ISERROR(LARGE(BQ1052:CV1052,5)),0,LARGE(BQ1052:CV1052,5))</f>
        <v>0</v>
      </c>
      <c r="U1052" s="144">
        <f>IF(ISERROR(LARGE(CW1052:DP1052,5)),0,LARGE(CW1052:DP1052,5))</f>
        <v>0</v>
      </c>
      <c r="V1052" s="17"/>
      <c r="W1052" s="17"/>
      <c r="X1052" s="17"/>
      <c r="Y1052" s="17"/>
      <c r="Z1052" s="17"/>
      <c r="AA1052" s="17"/>
      <c r="AB1052" s="17"/>
      <c r="AC1052" s="141"/>
      <c r="AD1052" s="141"/>
      <c r="AE1052" s="141"/>
      <c r="AF1052" s="141"/>
      <c r="AG1052" s="141"/>
      <c r="AH1052" s="141"/>
      <c r="AI1052" s="141"/>
      <c r="AJ1052" s="141"/>
      <c r="AK1052" s="141"/>
      <c r="AL1052" s="141"/>
      <c r="AM1052" s="141"/>
      <c r="AN1052" s="141"/>
      <c r="AO1052" s="141"/>
      <c r="AP1052" s="141"/>
      <c r="AQ1052" s="141"/>
      <c r="AR1052" s="141"/>
      <c r="AS1052" s="141"/>
      <c r="AT1052" s="141"/>
      <c r="AU1052" s="141"/>
      <c r="AV1052" s="141"/>
      <c r="AW1052" s="141"/>
      <c r="AX1052" s="141"/>
      <c r="AY1052" s="141"/>
      <c r="AZ1052" s="141"/>
      <c r="BA1052" s="141"/>
      <c r="BB1052" s="141"/>
      <c r="BC1052" s="141"/>
      <c r="BD1052" s="141"/>
      <c r="BE1052" s="141"/>
      <c r="BF1052" s="141"/>
      <c r="BG1052" s="141"/>
      <c r="BH1052" s="141"/>
      <c r="BI1052" s="141"/>
      <c r="BJ1052" s="141"/>
      <c r="BK1052" s="141"/>
      <c r="BL1052" s="141"/>
      <c r="BM1052" s="141"/>
      <c r="BN1052" s="141"/>
      <c r="BO1052" s="141"/>
      <c r="BP1052" s="141"/>
      <c r="BQ1052" s="36"/>
      <c r="BR1052" s="36"/>
      <c r="BS1052" s="36"/>
      <c r="BT1052" s="36"/>
      <c r="BU1052" s="36"/>
      <c r="BV1052" s="36"/>
      <c r="BW1052" s="36"/>
      <c r="BX1052" s="36"/>
      <c r="BY1052" s="36"/>
      <c r="BZ1052" s="36"/>
      <c r="CA1052" s="36"/>
      <c r="CB1052" s="36"/>
      <c r="CC1052" s="36"/>
      <c r="CD1052" s="36"/>
      <c r="CE1052" s="36"/>
      <c r="CF1052" s="36"/>
      <c r="CG1052" s="36"/>
      <c r="CH1052" s="36"/>
      <c r="CI1052" s="145"/>
      <c r="CJ1052" s="146"/>
      <c r="CK1052" s="146"/>
      <c r="CL1052" s="146"/>
      <c r="CM1052" s="146"/>
      <c r="CN1052" s="146"/>
      <c r="CO1052" s="146"/>
      <c r="CP1052" s="147"/>
      <c r="CQ1052" s="146"/>
      <c r="CR1052" s="146"/>
      <c r="CS1052" s="146"/>
      <c r="CT1052" s="146"/>
      <c r="CU1052" s="36"/>
      <c r="CV1052" s="36"/>
      <c r="CW1052" s="142"/>
      <c r="CX1052" s="142"/>
      <c r="CY1052" s="142"/>
      <c r="CZ1052" s="142"/>
      <c r="DA1052" s="142"/>
      <c r="DB1052" s="142"/>
      <c r="DC1052" s="142">
        <v>34</v>
      </c>
      <c r="DD1052" s="142"/>
      <c r="DE1052" s="142"/>
      <c r="DF1052" s="142"/>
      <c r="DG1052" s="142"/>
      <c r="DH1052" s="142"/>
      <c r="DI1052" s="142"/>
      <c r="DJ1052" s="142"/>
      <c r="DK1052" s="142"/>
      <c r="DL1052" s="142"/>
      <c r="DM1052" s="142"/>
      <c r="DN1052" s="142"/>
      <c r="DO1052" s="142"/>
      <c r="DP1052" s="142"/>
    </row>
    <row r="1053" spans="1:120" ht="13.5" customHeight="1">
      <c r="A1053" s="16" t="str">
        <f>IF(B1053="","",IF(B1053&gt;1,"UWAGA JUŻ BYŁ",""))</f>
        <v/>
      </c>
      <c r="B1053" s="16">
        <f>IF(C1053="","",COUNTIF($C$8:$C$51430,C1053))</f>
        <v>1</v>
      </c>
      <c r="C1053" s="16" t="str">
        <f>CONCATENATE(E1053,F1053,H1053,G1053)</f>
        <v>CieślarMarcinGoleszów</v>
      </c>
      <c r="D1053" s="16">
        <f>IF(E1053="","",COUNTA($E$8:E1053))</f>
        <v>1046</v>
      </c>
      <c r="E1053" s="12" t="s">
        <v>2610</v>
      </c>
      <c r="F1053" s="16" t="s">
        <v>159</v>
      </c>
      <c r="G1053" s="12" t="s">
        <v>2726</v>
      </c>
      <c r="H1053" s="12"/>
      <c r="I1053" s="16" t="str">
        <f>IF(ISERROR(VLOOKUP(H1053,KATEGORIE!$C$13:$E$50006,MATCH(KATEGORIE!$E$12,KATEGORIE!$C$12:$E$12,0),0)),"",VLOOKUP(H1053,KATEGORIE!$C$13:$E$50006,MATCH(KATEGORIE!$E$12,KATEGORIE!$C$12:$E$12,0),0))</f>
        <v/>
      </c>
      <c r="J1053" s="16" t="str">
        <f>IF(I1053="","",COUNTIF($I$8:I1053,I1053))</f>
        <v/>
      </c>
      <c r="K1053" s="16">
        <f>COUNT(V1053:DP1053)</f>
        <v>1</v>
      </c>
      <c r="L1053" s="17">
        <f>IF(ISERROR(LARGE(V1053:AB1053,1)),0,LARGE(V1053:AB1053,1))+IF(ISERROR(LARGE(V1053:AB1053,2)),0,LARGE(V1053:AB1053,2))+IF(ISERROR(LARGE(V1053:AB1053,3)),0,LARGE(V1053:AB1053,3))+IF(ISERROR(LARGE(V1053:AB1053,4)),0,LARGE(V1053:AB1053,4))</f>
        <v>0</v>
      </c>
      <c r="M1053" s="141">
        <f>IF(ISERROR(LARGE(AC1053:BP1053,1)),0,LARGE(AC1053:BP1053,1))+IF(ISERROR(LARGE(AC1053:BP1053,2)),0,LARGE(AC1053:BP1053,2))+IF(ISERROR(LARGE(AC1053:BP1053,3)),0,LARGE(AC1053:BP1053,3))+IF(ISERROR(LARGE(AC1053:BP1053,4)),0,LARGE(AC1053:BP1053,4))</f>
        <v>0</v>
      </c>
      <c r="N1053" s="36">
        <f>IF(ISERROR(LARGE(BQ1053:CV1053,1)),0,LARGE(BQ1053:CV1053,1))+IF(ISERROR(LARGE(BQ1053:CV1053,2)),0,LARGE(BQ1053:CV1053,2))+IF(ISERROR(LARGE(BQ1053:CV1053,3)),0,LARGE(BQ1053:CV1053,3))+IF(ISERROR(LARGE(BQ1053:CV1053,4)),0,LARGE(BQ1053:CV1053,4))</f>
        <v>34</v>
      </c>
      <c r="O1053" s="142">
        <f>IF(ISERROR(LARGE(CW1053:DP1053,1)),0,LARGE(CW1053:DP1053,1))+IF(ISERROR(LARGE(CW1053:DP1053,2)),0,LARGE(CW1053:DP1053,2))+IF(ISERROR(LARGE(CW1053:DP1053,3)),0,LARGE(CW1053:DP1053,3))+IF(ISERROR(LARGE(CW1053:DP1053,4)),0,LARGE(CW1053:DP1053,4))</f>
        <v>0</v>
      </c>
      <c r="P1053" s="143">
        <f>IF(ISERROR(LARGE(V1053:DP1053,1)),0,LARGE(V1053:DP1053,1))+IF(ISERROR(LARGE(V1053:DP1053,2)),0,LARGE(V1053:DP1053,2))+IF(ISERROR(LARGE(V1053:DP1053,3)),0,LARGE(V1053:DP1053,3))+IF(ISERROR(LARGE(V1053:DP1053,4)),0,LARGE(V1053:DP1053,4))+IF(ISERROR(LARGE(V1053:DP1053,5)),0,LARGE(V1053:DP1053,5))+IF(ISERROR(LARGE(V1053:DP1053,6)),0,LARGE(V1053:DP1053,6))+IF(ISERROR(LARGE(V1053:DP1053,7)),0,LARGE(V1053:DP1053,7))+IF(ISERROR(LARGE(V1053:DP1053,8)),0,LARGE(V1053:DP1053,8))+IF(ISERROR(LARGE(V1053:DP1053,9)),0,LARGE(V1053:DP1053,9))+IF(ISERROR(LARGE(V1053:DP1053,10)),0,LARGE(V1053:DP1053,10))+IF(ISERROR(LARGE(V1053:DP1053,11)),0,LARGE(V1053:DP1053,11))+IF(ISERROR(LARGE(V1053:DP1053,12)),0,LARGE(V1053:DP1053,12))</f>
        <v>34</v>
      </c>
      <c r="Q1053" s="144">
        <f>COUNT(V1053:DP1053)</f>
        <v>1</v>
      </c>
      <c r="R1053" s="144">
        <f>IF(ISERROR(LARGE(V1053:AB1053,5)),0,LARGE(V1053:AB1053,5))</f>
        <v>0</v>
      </c>
      <c r="S1053" s="144">
        <f>IF(ISERROR(LARGE(AC1053:BP1053,5)),0,LARGE(AC1053:BP1053,5))</f>
        <v>0</v>
      </c>
      <c r="T1053" s="144">
        <f>IF(ISERROR(LARGE(BQ1053:CV1053,5)),0,LARGE(BQ1053:CV1053,5))</f>
        <v>0</v>
      </c>
      <c r="U1053" s="144">
        <f>IF(ISERROR(LARGE(CW1053:DP1053,5)),0,LARGE(CW1053:DP1053,5))</f>
        <v>0</v>
      </c>
      <c r="V1053" s="17"/>
      <c r="W1053" s="17"/>
      <c r="X1053" s="17"/>
      <c r="Y1053" s="17"/>
      <c r="Z1053" s="17"/>
      <c r="AA1053" s="17"/>
      <c r="AB1053" s="17"/>
      <c r="AC1053" s="141"/>
      <c r="AD1053" s="141"/>
      <c r="AE1053" s="141"/>
      <c r="AF1053" s="141"/>
      <c r="AG1053" s="141"/>
      <c r="AH1053" s="141"/>
      <c r="AI1053" s="141"/>
      <c r="AJ1053" s="141"/>
      <c r="AK1053" s="141"/>
      <c r="AL1053" s="141"/>
      <c r="AM1053" s="141"/>
      <c r="AN1053" s="141"/>
      <c r="AO1053" s="141"/>
      <c r="AP1053" s="141"/>
      <c r="AQ1053" s="141"/>
      <c r="AR1053" s="141"/>
      <c r="AS1053" s="141"/>
      <c r="AT1053" s="141"/>
      <c r="AU1053" s="141"/>
      <c r="AV1053" s="141"/>
      <c r="AW1053" s="141"/>
      <c r="AX1053" s="141"/>
      <c r="AY1053" s="141"/>
      <c r="AZ1053" s="141"/>
      <c r="BA1053" s="141"/>
      <c r="BB1053" s="141"/>
      <c r="BC1053" s="141"/>
      <c r="BD1053" s="141"/>
      <c r="BE1053" s="141"/>
      <c r="BF1053" s="141"/>
      <c r="BG1053" s="141"/>
      <c r="BH1053" s="141"/>
      <c r="BI1053" s="141"/>
      <c r="BJ1053" s="141"/>
      <c r="BK1053" s="141"/>
      <c r="BL1053" s="141"/>
      <c r="BM1053" s="141"/>
      <c r="BN1053" s="141"/>
      <c r="BO1053" s="141"/>
      <c r="BP1053" s="141"/>
      <c r="BQ1053" s="36"/>
      <c r="BR1053" s="36"/>
      <c r="BS1053" s="36"/>
      <c r="BT1053" s="36"/>
      <c r="BU1053" s="36"/>
      <c r="BV1053" s="36"/>
      <c r="BW1053" s="36"/>
      <c r="BX1053" s="36"/>
      <c r="BY1053" s="36"/>
      <c r="BZ1053" s="36"/>
      <c r="CA1053" s="36">
        <v>34</v>
      </c>
      <c r="CB1053" s="36"/>
      <c r="CC1053" s="36"/>
      <c r="CD1053" s="36"/>
      <c r="CE1053" s="36"/>
      <c r="CF1053" s="36"/>
      <c r="CG1053" s="36"/>
      <c r="CH1053" s="36"/>
      <c r="CI1053" s="145"/>
      <c r="CJ1053" s="146"/>
      <c r="CK1053" s="146"/>
      <c r="CL1053" s="146"/>
      <c r="CM1053" s="146"/>
      <c r="CN1053" s="146"/>
      <c r="CO1053" s="146"/>
      <c r="CP1053" s="147"/>
      <c r="CQ1053" s="146"/>
      <c r="CR1053" s="146"/>
      <c r="CS1053" s="146"/>
      <c r="CT1053" s="146"/>
      <c r="CU1053" s="36"/>
      <c r="CV1053" s="36"/>
      <c r="CW1053" s="142"/>
      <c r="CX1053" s="142"/>
      <c r="CY1053" s="142"/>
      <c r="CZ1053" s="142"/>
      <c r="DA1053" s="142"/>
      <c r="DB1053" s="142"/>
      <c r="DC1053" s="142"/>
      <c r="DD1053" s="142"/>
      <c r="DE1053" s="142"/>
      <c r="DF1053" s="142"/>
      <c r="DG1053" s="142"/>
      <c r="DH1053" s="142"/>
      <c r="DI1053" s="142"/>
      <c r="DJ1053" s="142"/>
      <c r="DK1053" s="142"/>
      <c r="DL1053" s="142"/>
      <c r="DM1053" s="142"/>
      <c r="DN1053" s="142"/>
      <c r="DO1053" s="142"/>
      <c r="DP1053" s="142"/>
    </row>
    <row r="1054" spans="1:120" ht="13.5" customHeight="1">
      <c r="A1054" s="16" t="str">
        <f>IF(B1054="","",IF(B1054&gt;1,"UWAGA JUŻ BYŁ",""))</f>
        <v/>
      </c>
      <c r="B1054" s="16">
        <f>IF(C1054="","",COUNTIF($C$8:$C$51430,C1054))</f>
        <v>1</v>
      </c>
      <c r="C1054" s="16" t="str">
        <f>CONCATENATE(E1054,F1054,H1054,G1054)</f>
        <v>LipińskiTomaszOpony Serafinowski</v>
      </c>
      <c r="D1054" s="16">
        <f>IF(E1054="","",COUNTA($E$8:E1054))</f>
        <v>1047</v>
      </c>
      <c r="E1054" s="12" t="s">
        <v>2743</v>
      </c>
      <c r="F1054" s="16" t="s">
        <v>193</v>
      </c>
      <c r="G1054" s="12" t="s">
        <v>2744</v>
      </c>
      <c r="H1054" s="12"/>
      <c r="I1054" s="16" t="str">
        <f>IF(ISERROR(VLOOKUP(H1054,KATEGORIE!$C$13:$E$50006,MATCH(KATEGORIE!$E$12,KATEGORIE!$C$12:$E$12,0),0)),"",VLOOKUP(H1054,KATEGORIE!$C$13:$E$50006,MATCH(KATEGORIE!$E$12,KATEGORIE!$C$12:$E$12,0),0))</f>
        <v/>
      </c>
      <c r="J1054" s="16" t="str">
        <f>IF(I1054="","",COUNTIF($I$8:I1054,I1054))</f>
        <v/>
      </c>
      <c r="K1054" s="16">
        <f>COUNT(V1054:DP1054)</f>
        <v>2</v>
      </c>
      <c r="L1054" s="17">
        <f>IF(ISERROR(LARGE(V1054:AB1054,1)),0,LARGE(V1054:AB1054,1))+IF(ISERROR(LARGE(V1054:AB1054,2)),0,LARGE(V1054:AB1054,2))+IF(ISERROR(LARGE(V1054:AB1054,3)),0,LARGE(V1054:AB1054,3))+IF(ISERROR(LARGE(V1054:AB1054,4)),0,LARGE(V1054:AB1054,4))</f>
        <v>0</v>
      </c>
      <c r="M1054" s="141">
        <f>IF(ISERROR(LARGE(AC1054:BP1054,1)),0,LARGE(AC1054:BP1054,1))+IF(ISERROR(LARGE(AC1054:BP1054,2)),0,LARGE(AC1054:BP1054,2))+IF(ISERROR(LARGE(AC1054:BP1054,3)),0,LARGE(AC1054:BP1054,3))+IF(ISERROR(LARGE(AC1054:BP1054,4)),0,LARGE(AC1054:BP1054,4))</f>
        <v>22</v>
      </c>
      <c r="N1054" s="36">
        <f>IF(ISERROR(LARGE(BQ1054:CV1054,1)),0,LARGE(BQ1054:CV1054,1))+IF(ISERROR(LARGE(BQ1054:CV1054,2)),0,LARGE(BQ1054:CV1054,2))+IF(ISERROR(LARGE(BQ1054:CV1054,3)),0,LARGE(BQ1054:CV1054,3))+IF(ISERROR(LARGE(BQ1054:CV1054,4)),0,LARGE(BQ1054:CV1054,4))</f>
        <v>12</v>
      </c>
      <c r="O1054" s="142">
        <f>IF(ISERROR(LARGE(CW1054:DP1054,1)),0,LARGE(CW1054:DP1054,1))+IF(ISERROR(LARGE(CW1054:DP1054,2)),0,LARGE(CW1054:DP1054,2))+IF(ISERROR(LARGE(CW1054:DP1054,3)),0,LARGE(CW1054:DP1054,3))+IF(ISERROR(LARGE(CW1054:DP1054,4)),0,LARGE(CW1054:DP1054,4))</f>
        <v>0</v>
      </c>
      <c r="P1054" s="143">
        <f>IF(ISERROR(LARGE(V1054:DP1054,1)),0,LARGE(V1054:DP1054,1))+IF(ISERROR(LARGE(V1054:DP1054,2)),0,LARGE(V1054:DP1054,2))+IF(ISERROR(LARGE(V1054:DP1054,3)),0,LARGE(V1054:DP1054,3))+IF(ISERROR(LARGE(V1054:DP1054,4)),0,LARGE(V1054:DP1054,4))+IF(ISERROR(LARGE(V1054:DP1054,5)),0,LARGE(V1054:DP1054,5))+IF(ISERROR(LARGE(V1054:DP1054,6)),0,LARGE(V1054:DP1054,6))+IF(ISERROR(LARGE(V1054:DP1054,7)),0,LARGE(V1054:DP1054,7))+IF(ISERROR(LARGE(V1054:DP1054,8)),0,LARGE(V1054:DP1054,8))+IF(ISERROR(LARGE(V1054:DP1054,9)),0,LARGE(V1054:DP1054,9))+IF(ISERROR(LARGE(V1054:DP1054,10)),0,LARGE(V1054:DP1054,10))+IF(ISERROR(LARGE(V1054:DP1054,11)),0,LARGE(V1054:DP1054,11))+IF(ISERROR(LARGE(V1054:DP1054,12)),0,LARGE(V1054:DP1054,12))</f>
        <v>34</v>
      </c>
      <c r="Q1054" s="144">
        <f>COUNT(V1054:DP1054)</f>
        <v>2</v>
      </c>
      <c r="R1054" s="144">
        <f>IF(ISERROR(LARGE(V1054:AB1054,5)),0,LARGE(V1054:AB1054,5))</f>
        <v>0</v>
      </c>
      <c r="S1054" s="144">
        <f>IF(ISERROR(LARGE(AC1054:BP1054,5)),0,LARGE(AC1054:BP1054,5))</f>
        <v>0</v>
      </c>
      <c r="T1054" s="144">
        <f>IF(ISERROR(LARGE(BQ1054:CV1054,5)),0,LARGE(BQ1054:CV1054,5))</f>
        <v>0</v>
      </c>
      <c r="U1054" s="144">
        <f>IF(ISERROR(LARGE(CW1054:DP1054,5)),0,LARGE(CW1054:DP1054,5))</f>
        <v>0</v>
      </c>
      <c r="V1054" s="17"/>
      <c r="W1054" s="17"/>
      <c r="X1054" s="17"/>
      <c r="Y1054" s="17"/>
      <c r="Z1054" s="17"/>
      <c r="AA1054" s="17"/>
      <c r="AB1054" s="17"/>
      <c r="AC1054" s="141"/>
      <c r="AD1054" s="141"/>
      <c r="AE1054" s="141"/>
      <c r="AF1054" s="141"/>
      <c r="AG1054" s="141"/>
      <c r="AH1054" s="141"/>
      <c r="AI1054" s="141"/>
      <c r="AJ1054" s="141"/>
      <c r="AK1054" s="141"/>
      <c r="AL1054" s="141"/>
      <c r="AM1054" s="141"/>
      <c r="AN1054" s="141"/>
      <c r="AO1054" s="141"/>
      <c r="AP1054" s="141"/>
      <c r="AQ1054" s="141"/>
      <c r="AR1054" s="141"/>
      <c r="AS1054" s="141"/>
      <c r="AT1054" s="141"/>
      <c r="AU1054" s="141"/>
      <c r="AV1054" s="141"/>
      <c r="AW1054" s="141"/>
      <c r="AX1054" s="141"/>
      <c r="AY1054" s="141"/>
      <c r="AZ1054" s="141"/>
      <c r="BA1054" s="141"/>
      <c r="BB1054" s="141"/>
      <c r="BC1054" s="141"/>
      <c r="BD1054" s="141"/>
      <c r="BE1054" s="141"/>
      <c r="BF1054" s="141"/>
      <c r="BG1054" s="141"/>
      <c r="BH1054" s="141">
        <v>22</v>
      </c>
      <c r="BI1054" s="141"/>
      <c r="BJ1054" s="141"/>
      <c r="BK1054" s="141"/>
      <c r="BL1054" s="141"/>
      <c r="BM1054" s="141"/>
      <c r="BN1054" s="141"/>
      <c r="BO1054" s="141"/>
      <c r="BP1054" s="141"/>
      <c r="BQ1054" s="36"/>
      <c r="BR1054" s="36"/>
      <c r="BS1054" s="36"/>
      <c r="BT1054" s="36"/>
      <c r="BU1054" s="36"/>
      <c r="BV1054" s="36"/>
      <c r="BW1054" s="36"/>
      <c r="BX1054" s="36"/>
      <c r="BY1054" s="36"/>
      <c r="BZ1054" s="36"/>
      <c r="CA1054" s="36">
        <v>12</v>
      </c>
      <c r="CB1054" s="36"/>
      <c r="CC1054" s="36"/>
      <c r="CD1054" s="36"/>
      <c r="CE1054" s="36"/>
      <c r="CF1054" s="36"/>
      <c r="CG1054" s="36"/>
      <c r="CH1054" s="36"/>
      <c r="CI1054" s="145"/>
      <c r="CJ1054" s="146"/>
      <c r="CK1054" s="146"/>
      <c r="CL1054" s="146"/>
      <c r="CM1054" s="146"/>
      <c r="CN1054" s="146"/>
      <c r="CO1054" s="146"/>
      <c r="CP1054" s="147"/>
      <c r="CQ1054" s="146"/>
      <c r="CR1054" s="146"/>
      <c r="CS1054" s="146"/>
      <c r="CT1054" s="146"/>
      <c r="CU1054" s="36"/>
      <c r="CV1054" s="36"/>
      <c r="CW1054" s="142"/>
      <c r="CX1054" s="142"/>
      <c r="CY1054" s="142"/>
      <c r="CZ1054" s="142"/>
      <c r="DA1054" s="142"/>
      <c r="DB1054" s="142"/>
      <c r="DC1054" s="142"/>
      <c r="DD1054" s="142"/>
      <c r="DE1054" s="142"/>
      <c r="DF1054" s="142"/>
      <c r="DG1054" s="142"/>
      <c r="DH1054" s="142"/>
      <c r="DI1054" s="142"/>
      <c r="DJ1054" s="142"/>
      <c r="DK1054" s="142"/>
      <c r="DL1054" s="142"/>
      <c r="DM1054" s="142"/>
      <c r="DN1054" s="142"/>
      <c r="DO1054" s="142"/>
      <c r="DP1054" s="142"/>
    </row>
    <row r="1055" spans="1:120" ht="13.5" customHeight="1">
      <c r="A1055" s="16" t="str">
        <f>IF(B1055="","",IF(B1055&gt;1,"UWAGA JUŻ BYŁ",""))</f>
        <v/>
      </c>
      <c r="B1055" s="16">
        <f>IF(C1055="","",COUNTIF($C$8:$C$51430,C1055))</f>
        <v>1</v>
      </c>
      <c r="C1055" s="16" t="str">
        <f>CONCATENATE(E1055,F1055,H1055,G1055)</f>
        <v>LESZCZYńSKIMariusz1970GLIWICE</v>
      </c>
      <c r="D1055" s="16">
        <f>IF(E1055="","",COUNTA($E$8:E1055))</f>
        <v>1048</v>
      </c>
      <c r="E1055" s="12" t="s">
        <v>2860</v>
      </c>
      <c r="F1055" s="16" t="s">
        <v>166</v>
      </c>
      <c r="G1055" s="12" t="s">
        <v>963</v>
      </c>
      <c r="H1055" s="12">
        <v>1970</v>
      </c>
      <c r="I1055" s="16" t="str">
        <f>IF(ISERROR(VLOOKUP(H1055,KATEGORIE!$C$13:$E$50006,MATCH(KATEGORIE!$E$12,KATEGORIE!$C$12:$E$12,0),0)),"",VLOOKUP(H1055,KATEGORIE!$C$13:$E$50006,MATCH(KATEGORIE!$E$12,KATEGORIE!$C$12:$E$12,0),0))</f>
        <v>M</v>
      </c>
      <c r="J1055" s="16">
        <f>IF(I1055="","",COUNTIF($I$8:I1055,I1055))</f>
        <v>129</v>
      </c>
      <c r="K1055" s="16">
        <f>COUNT(V1055:DP1055)</f>
        <v>1</v>
      </c>
      <c r="L1055" s="17">
        <f>IF(ISERROR(LARGE(V1055:AB1055,1)),0,LARGE(V1055:AB1055,1))+IF(ISERROR(LARGE(V1055:AB1055,2)),0,LARGE(V1055:AB1055,2))+IF(ISERROR(LARGE(V1055:AB1055,3)),0,LARGE(V1055:AB1055,3))+IF(ISERROR(LARGE(V1055:AB1055,4)),0,LARGE(V1055:AB1055,4))</f>
        <v>0</v>
      </c>
      <c r="M1055" s="141">
        <f>IF(ISERROR(LARGE(AC1055:BP1055,1)),0,LARGE(AC1055:BP1055,1))+IF(ISERROR(LARGE(AC1055:BP1055,2)),0,LARGE(AC1055:BP1055,2))+IF(ISERROR(LARGE(AC1055:BP1055,3)),0,LARGE(AC1055:BP1055,3))+IF(ISERROR(LARGE(AC1055:BP1055,4)),0,LARGE(AC1055:BP1055,4))</f>
        <v>0</v>
      </c>
      <c r="N1055" s="36">
        <f>IF(ISERROR(LARGE(BQ1055:CV1055,1)),0,LARGE(BQ1055:CV1055,1))+IF(ISERROR(LARGE(BQ1055:CV1055,2)),0,LARGE(BQ1055:CV1055,2))+IF(ISERROR(LARGE(BQ1055:CV1055,3)),0,LARGE(BQ1055:CV1055,3))+IF(ISERROR(LARGE(BQ1055:CV1055,4)),0,LARGE(BQ1055:CV1055,4))</f>
        <v>34</v>
      </c>
      <c r="O1055" s="142">
        <f>IF(ISERROR(LARGE(CW1055:DP1055,1)),0,LARGE(CW1055:DP1055,1))+IF(ISERROR(LARGE(CW1055:DP1055,2)),0,LARGE(CW1055:DP1055,2))+IF(ISERROR(LARGE(CW1055:DP1055,3)),0,LARGE(CW1055:DP1055,3))+IF(ISERROR(LARGE(CW1055:DP1055,4)),0,LARGE(CW1055:DP1055,4))</f>
        <v>0</v>
      </c>
      <c r="P1055" s="143">
        <f>IF(ISERROR(LARGE(V1055:DP1055,1)),0,LARGE(V1055:DP1055,1))+IF(ISERROR(LARGE(V1055:DP1055,2)),0,LARGE(V1055:DP1055,2))+IF(ISERROR(LARGE(V1055:DP1055,3)),0,LARGE(V1055:DP1055,3))+IF(ISERROR(LARGE(V1055:DP1055,4)),0,LARGE(V1055:DP1055,4))+IF(ISERROR(LARGE(V1055:DP1055,5)),0,LARGE(V1055:DP1055,5))+IF(ISERROR(LARGE(V1055:DP1055,6)),0,LARGE(V1055:DP1055,6))+IF(ISERROR(LARGE(V1055:DP1055,7)),0,LARGE(V1055:DP1055,7))+IF(ISERROR(LARGE(V1055:DP1055,8)),0,LARGE(V1055:DP1055,8))+IF(ISERROR(LARGE(V1055:DP1055,9)),0,LARGE(V1055:DP1055,9))+IF(ISERROR(LARGE(V1055:DP1055,10)),0,LARGE(V1055:DP1055,10))+IF(ISERROR(LARGE(V1055:DP1055,11)),0,LARGE(V1055:DP1055,11))+IF(ISERROR(LARGE(V1055:DP1055,12)),0,LARGE(V1055:DP1055,12))</f>
        <v>34</v>
      </c>
      <c r="Q1055" s="144">
        <f>COUNT(V1055:DP1055)</f>
        <v>1</v>
      </c>
      <c r="R1055" s="144">
        <f>IF(ISERROR(LARGE(V1055:AB1055,5)),0,LARGE(V1055:AB1055,5))</f>
        <v>0</v>
      </c>
      <c r="S1055" s="144">
        <f>IF(ISERROR(LARGE(AC1055:BP1055,5)),0,LARGE(AC1055:BP1055,5))</f>
        <v>0</v>
      </c>
      <c r="T1055" s="144">
        <f>IF(ISERROR(LARGE(BQ1055:CV1055,5)),0,LARGE(BQ1055:CV1055,5))</f>
        <v>0</v>
      </c>
      <c r="U1055" s="144">
        <f>IF(ISERROR(LARGE(CW1055:DP1055,5)),0,LARGE(CW1055:DP1055,5))</f>
        <v>0</v>
      </c>
      <c r="V1055" s="17"/>
      <c r="W1055" s="17"/>
      <c r="X1055" s="17"/>
      <c r="Y1055" s="17"/>
      <c r="Z1055" s="17"/>
      <c r="AA1055" s="17"/>
      <c r="AB1055" s="17"/>
      <c r="AC1055" s="141"/>
      <c r="AD1055" s="141"/>
      <c r="AE1055" s="141"/>
      <c r="AF1055" s="141"/>
      <c r="AG1055" s="141"/>
      <c r="AH1055" s="141"/>
      <c r="AI1055" s="141"/>
      <c r="AJ1055" s="141"/>
      <c r="AK1055" s="141"/>
      <c r="AL1055" s="141"/>
      <c r="AM1055" s="141"/>
      <c r="AN1055" s="141"/>
      <c r="AO1055" s="141"/>
      <c r="AP1055" s="141"/>
      <c r="AQ1055" s="141"/>
      <c r="AR1055" s="141"/>
      <c r="AS1055" s="141"/>
      <c r="AT1055" s="141"/>
      <c r="AU1055" s="141"/>
      <c r="AV1055" s="141"/>
      <c r="AW1055" s="141"/>
      <c r="AX1055" s="141"/>
      <c r="AY1055" s="141"/>
      <c r="AZ1055" s="141"/>
      <c r="BA1055" s="141"/>
      <c r="BB1055" s="141"/>
      <c r="BC1055" s="141"/>
      <c r="BD1055" s="141"/>
      <c r="BE1055" s="141"/>
      <c r="BF1055" s="141"/>
      <c r="BG1055" s="141"/>
      <c r="BH1055" s="141"/>
      <c r="BI1055" s="141"/>
      <c r="BJ1055" s="141"/>
      <c r="BK1055" s="141"/>
      <c r="BL1055" s="141"/>
      <c r="BM1055" s="141"/>
      <c r="BN1055" s="141"/>
      <c r="BO1055" s="141"/>
      <c r="BP1055" s="141"/>
      <c r="BQ1055" s="36"/>
      <c r="BR1055" s="36"/>
      <c r="BS1055" s="36"/>
      <c r="BT1055" s="36"/>
      <c r="BU1055" s="36"/>
      <c r="BV1055" s="36"/>
      <c r="BW1055" s="36"/>
      <c r="BX1055" s="36"/>
      <c r="BY1055" s="36"/>
      <c r="BZ1055" s="36"/>
      <c r="CA1055" s="36"/>
      <c r="CB1055" s="36"/>
      <c r="CC1055" s="36">
        <v>34</v>
      </c>
      <c r="CD1055" s="36"/>
      <c r="CE1055" s="36"/>
      <c r="CF1055" s="36"/>
      <c r="CG1055" s="36"/>
      <c r="CH1055" s="36"/>
      <c r="CI1055" s="145"/>
      <c r="CJ1055" s="146"/>
      <c r="CK1055" s="146"/>
      <c r="CL1055" s="146"/>
      <c r="CM1055" s="146"/>
      <c r="CN1055" s="146"/>
      <c r="CO1055" s="146"/>
      <c r="CP1055" s="147"/>
      <c r="CQ1055" s="146"/>
      <c r="CR1055" s="146"/>
      <c r="CS1055" s="146"/>
      <c r="CT1055" s="146"/>
      <c r="CU1055" s="36"/>
      <c r="CV1055" s="36"/>
      <c r="CW1055" s="142"/>
      <c r="CX1055" s="142"/>
      <c r="CY1055" s="142"/>
      <c r="CZ1055" s="142"/>
      <c r="DA1055" s="142"/>
      <c r="DB1055" s="142"/>
      <c r="DC1055" s="142"/>
      <c r="DD1055" s="142"/>
      <c r="DE1055" s="142"/>
      <c r="DF1055" s="142"/>
      <c r="DG1055" s="142"/>
      <c r="DH1055" s="142"/>
      <c r="DI1055" s="142"/>
      <c r="DJ1055" s="142"/>
      <c r="DK1055" s="142"/>
      <c r="DL1055" s="142"/>
      <c r="DM1055" s="142"/>
      <c r="DN1055" s="142"/>
      <c r="DO1055" s="142"/>
      <c r="DP1055" s="142"/>
    </row>
    <row r="1056" spans="1:120" ht="13.5" customHeight="1">
      <c r="A1056" s="16" t="str">
        <f>IF(B1056="","",IF(B1056&gt;1,"UWAGA JUŻ BYŁ",""))</f>
        <v/>
      </c>
      <c r="B1056" s="16">
        <f>IF(C1056="","",COUNTIF($C$8:$C$51430,C1056))</f>
        <v>1</v>
      </c>
      <c r="C1056" s="16" t="str">
        <f>CONCATENATE(E1056,F1056,H1056,G1056)</f>
        <v>OBRZUTKrzysztof1999UKS "Budowlani" Nowy Sącz</v>
      </c>
      <c r="D1056" s="16">
        <f>IF(E1056="","",COUNTA($E$8:E1056))</f>
        <v>1049</v>
      </c>
      <c r="E1056" s="12" t="s">
        <v>2937</v>
      </c>
      <c r="F1056" s="16" t="s">
        <v>229</v>
      </c>
      <c r="G1056" s="12" t="s">
        <v>2920</v>
      </c>
      <c r="H1056" s="12">
        <v>1999</v>
      </c>
      <c r="I1056" s="16" t="str">
        <f>IF(ISERROR(VLOOKUP(H1056,KATEGORIE!$C$13:$E$50006,MATCH(KATEGORIE!$E$12,KATEGORIE!$C$12:$E$12,0),0)),"",VLOOKUP(H1056,KATEGORIE!$C$13:$E$50006,MATCH(KATEGORIE!$E$12,KATEGORIE!$C$12:$E$12,0),0))</f>
        <v>J</v>
      </c>
      <c r="J1056" s="16">
        <f>IF(I1056="","",COUNTIF($I$8:I1056,I1056))</f>
        <v>34</v>
      </c>
      <c r="K1056" s="16">
        <f>COUNT(V1056:DP1056)</f>
        <v>1</v>
      </c>
      <c r="L1056" s="17">
        <f>IF(ISERROR(LARGE(V1056:AB1056,1)),0,LARGE(V1056:AB1056,1))+IF(ISERROR(LARGE(V1056:AB1056,2)),0,LARGE(V1056:AB1056,2))+IF(ISERROR(LARGE(V1056:AB1056,3)),0,LARGE(V1056:AB1056,3))+IF(ISERROR(LARGE(V1056:AB1056,4)),0,LARGE(V1056:AB1056,4))</f>
        <v>0</v>
      </c>
      <c r="M1056" s="141">
        <f>IF(ISERROR(LARGE(AC1056:BP1056,1)),0,LARGE(AC1056:BP1056,1))+IF(ISERROR(LARGE(AC1056:BP1056,2)),0,LARGE(AC1056:BP1056,2))+IF(ISERROR(LARGE(AC1056:BP1056,3)),0,LARGE(AC1056:BP1056,3))+IF(ISERROR(LARGE(AC1056:BP1056,4)),0,LARGE(AC1056:BP1056,4))</f>
        <v>34</v>
      </c>
      <c r="N1056" s="36">
        <f>IF(ISERROR(LARGE(BQ1056:CV1056,1)),0,LARGE(BQ1056:CV1056,1))+IF(ISERROR(LARGE(BQ1056:CV1056,2)),0,LARGE(BQ1056:CV1056,2))+IF(ISERROR(LARGE(BQ1056:CV1056,3)),0,LARGE(BQ1056:CV1056,3))+IF(ISERROR(LARGE(BQ1056:CV1056,4)),0,LARGE(BQ1056:CV1056,4))</f>
        <v>0</v>
      </c>
      <c r="O1056" s="142">
        <f>IF(ISERROR(LARGE(CW1056:DP1056,1)),0,LARGE(CW1056:DP1056,1))+IF(ISERROR(LARGE(CW1056:DP1056,2)),0,LARGE(CW1056:DP1056,2))+IF(ISERROR(LARGE(CW1056:DP1056,3)),0,LARGE(CW1056:DP1056,3))+IF(ISERROR(LARGE(CW1056:DP1056,4)),0,LARGE(CW1056:DP1056,4))</f>
        <v>0</v>
      </c>
      <c r="P1056" s="143">
        <f>IF(ISERROR(LARGE(V1056:DP1056,1)),0,LARGE(V1056:DP1056,1))+IF(ISERROR(LARGE(V1056:DP1056,2)),0,LARGE(V1056:DP1056,2))+IF(ISERROR(LARGE(V1056:DP1056,3)),0,LARGE(V1056:DP1056,3))+IF(ISERROR(LARGE(V1056:DP1056,4)),0,LARGE(V1056:DP1056,4))+IF(ISERROR(LARGE(V1056:DP1056,5)),0,LARGE(V1056:DP1056,5))+IF(ISERROR(LARGE(V1056:DP1056,6)),0,LARGE(V1056:DP1056,6))+IF(ISERROR(LARGE(V1056:DP1056,7)),0,LARGE(V1056:DP1056,7))+IF(ISERROR(LARGE(V1056:DP1056,8)),0,LARGE(V1056:DP1056,8))+IF(ISERROR(LARGE(V1056:DP1056,9)),0,LARGE(V1056:DP1056,9))+IF(ISERROR(LARGE(V1056:DP1056,10)),0,LARGE(V1056:DP1056,10))+IF(ISERROR(LARGE(V1056:DP1056,11)),0,LARGE(V1056:DP1056,11))+IF(ISERROR(LARGE(V1056:DP1056,12)),0,LARGE(V1056:DP1056,12))</f>
        <v>34</v>
      </c>
      <c r="Q1056" s="144">
        <f>COUNT(V1056:DP1056)</f>
        <v>1</v>
      </c>
      <c r="R1056" s="144">
        <f>IF(ISERROR(LARGE(V1056:AB1056,5)),0,LARGE(V1056:AB1056,5))</f>
        <v>0</v>
      </c>
      <c r="S1056" s="144">
        <f>IF(ISERROR(LARGE(AC1056:BP1056,5)),0,LARGE(AC1056:BP1056,5))</f>
        <v>0</v>
      </c>
      <c r="T1056" s="144">
        <f>IF(ISERROR(LARGE(BQ1056:CV1056,5)),0,LARGE(BQ1056:CV1056,5))</f>
        <v>0</v>
      </c>
      <c r="U1056" s="144">
        <f>IF(ISERROR(LARGE(CW1056:DP1056,5)),0,LARGE(CW1056:DP1056,5))</f>
        <v>0</v>
      </c>
      <c r="V1056" s="17"/>
      <c r="W1056" s="17"/>
      <c r="X1056" s="17"/>
      <c r="Y1056" s="17"/>
      <c r="Z1056" s="17"/>
      <c r="AA1056" s="17"/>
      <c r="AB1056" s="17"/>
      <c r="AC1056" s="141"/>
      <c r="AD1056" s="141"/>
      <c r="AE1056" s="141"/>
      <c r="AF1056" s="141"/>
      <c r="AG1056" s="141"/>
      <c r="AH1056" s="141"/>
      <c r="AI1056" s="141"/>
      <c r="AJ1056" s="141"/>
      <c r="AK1056" s="141"/>
      <c r="AL1056" s="141"/>
      <c r="AM1056" s="141"/>
      <c r="AN1056" s="141"/>
      <c r="AO1056" s="141">
        <v>34</v>
      </c>
      <c r="AP1056" s="141"/>
      <c r="AQ1056" s="141"/>
      <c r="AR1056" s="141"/>
      <c r="AS1056" s="141"/>
      <c r="AT1056" s="141"/>
      <c r="AU1056" s="141"/>
      <c r="AV1056" s="141"/>
      <c r="AW1056" s="141"/>
      <c r="AX1056" s="141"/>
      <c r="AY1056" s="141"/>
      <c r="AZ1056" s="141"/>
      <c r="BA1056" s="141"/>
      <c r="BB1056" s="141"/>
      <c r="BC1056" s="141"/>
      <c r="BD1056" s="141"/>
      <c r="BE1056" s="141"/>
      <c r="BF1056" s="141"/>
      <c r="BG1056" s="141"/>
      <c r="BH1056" s="141"/>
      <c r="BI1056" s="141"/>
      <c r="BJ1056" s="141"/>
      <c r="BK1056" s="141"/>
      <c r="BL1056" s="141"/>
      <c r="BM1056" s="141"/>
      <c r="BN1056" s="141"/>
      <c r="BO1056" s="141"/>
      <c r="BP1056" s="141"/>
      <c r="BQ1056" s="36"/>
      <c r="BR1056" s="36"/>
      <c r="BS1056" s="36"/>
      <c r="BT1056" s="36"/>
      <c r="BU1056" s="36"/>
      <c r="BV1056" s="36"/>
      <c r="BW1056" s="36"/>
      <c r="BX1056" s="36"/>
      <c r="BY1056" s="36"/>
      <c r="BZ1056" s="36"/>
      <c r="CA1056" s="36"/>
      <c r="CB1056" s="36"/>
      <c r="CC1056" s="36"/>
      <c r="CD1056" s="36"/>
      <c r="CE1056" s="36"/>
      <c r="CF1056" s="36"/>
      <c r="CG1056" s="36"/>
      <c r="CH1056" s="36"/>
      <c r="CI1056" s="145"/>
      <c r="CJ1056" s="146"/>
      <c r="CK1056" s="146"/>
      <c r="CL1056" s="146"/>
      <c r="CM1056" s="146"/>
      <c r="CN1056" s="146"/>
      <c r="CO1056" s="146"/>
      <c r="CP1056" s="147"/>
      <c r="CQ1056" s="146"/>
      <c r="CR1056" s="146"/>
      <c r="CS1056" s="146"/>
      <c r="CT1056" s="146"/>
      <c r="CU1056" s="36"/>
      <c r="CV1056" s="36"/>
      <c r="CW1056" s="142"/>
      <c r="CX1056" s="142"/>
      <c r="CY1056" s="142"/>
      <c r="CZ1056" s="142"/>
      <c r="DA1056" s="142"/>
      <c r="DB1056" s="142"/>
      <c r="DC1056" s="142"/>
      <c r="DD1056" s="142"/>
      <c r="DE1056" s="142"/>
      <c r="DF1056" s="142"/>
      <c r="DG1056" s="142"/>
      <c r="DH1056" s="142"/>
      <c r="DI1056" s="142"/>
      <c r="DJ1056" s="142"/>
      <c r="DK1056" s="142"/>
      <c r="DL1056" s="142"/>
      <c r="DM1056" s="142"/>
      <c r="DN1056" s="142"/>
      <c r="DO1056" s="142"/>
      <c r="DP1056" s="142"/>
    </row>
    <row r="1057" spans="1:120" ht="13.5" customHeight="1">
      <c r="A1057" s="16" t="str">
        <f>IF(B1057="","",IF(B1057&gt;1,"UWAGA JUŻ BYŁ",""))</f>
        <v/>
      </c>
      <c r="B1057" s="16">
        <f>IF(C1057="","",COUNTIF($C$8:$C$51430,C1057))</f>
        <v>1</v>
      </c>
      <c r="C1057" s="16" t="str">
        <f>CONCATENATE(E1057,F1057,H1057,G1057)</f>
        <v>DobijaAndrzejWęgierska Górka</v>
      </c>
      <c r="D1057" s="16">
        <f>IF(E1057="","",COUNTA($E$8:E1057))</f>
        <v>1050</v>
      </c>
      <c r="E1057" s="12" t="s">
        <v>3080</v>
      </c>
      <c r="F1057" s="16" t="s">
        <v>397</v>
      </c>
      <c r="G1057" s="12" t="s">
        <v>3081</v>
      </c>
      <c r="H1057" s="12"/>
      <c r="I1057" s="16" t="str">
        <f>IF(ISERROR(VLOOKUP(H1057,KATEGORIE!$C$13:$E$50006,MATCH(KATEGORIE!$E$12,KATEGORIE!$C$12:$E$12,0),0)),"",VLOOKUP(H1057,KATEGORIE!$C$13:$E$50006,MATCH(KATEGORIE!$E$12,KATEGORIE!$C$12:$E$12,0),0))</f>
        <v/>
      </c>
      <c r="J1057" s="16" t="str">
        <f>IF(I1057="","",COUNTIF($I$8:I1057,I1057))</f>
        <v/>
      </c>
      <c r="K1057" s="16">
        <f>COUNT(V1057:DP1057)</f>
        <v>1</v>
      </c>
      <c r="L1057" s="17">
        <f>IF(ISERROR(LARGE(V1057:AB1057,1)),0,LARGE(V1057:AB1057,1))+IF(ISERROR(LARGE(V1057:AB1057,2)),0,LARGE(V1057:AB1057,2))+IF(ISERROR(LARGE(V1057:AB1057,3)),0,LARGE(V1057:AB1057,3))+IF(ISERROR(LARGE(V1057:AB1057,4)),0,LARGE(V1057:AB1057,4))</f>
        <v>34</v>
      </c>
      <c r="M1057" s="141">
        <f>IF(ISERROR(LARGE(AC1057:BP1057,1)),0,LARGE(AC1057:BP1057,1))+IF(ISERROR(LARGE(AC1057:BP1057,2)),0,LARGE(AC1057:BP1057,2))+IF(ISERROR(LARGE(AC1057:BP1057,3)),0,LARGE(AC1057:BP1057,3))+IF(ISERROR(LARGE(AC1057:BP1057,4)),0,LARGE(AC1057:BP1057,4))</f>
        <v>0</v>
      </c>
      <c r="N1057" s="36">
        <f>IF(ISERROR(LARGE(BQ1057:CV1057,1)),0,LARGE(BQ1057:CV1057,1))+IF(ISERROR(LARGE(BQ1057:CV1057,2)),0,LARGE(BQ1057:CV1057,2))+IF(ISERROR(LARGE(BQ1057:CV1057,3)),0,LARGE(BQ1057:CV1057,3))+IF(ISERROR(LARGE(BQ1057:CV1057,4)),0,LARGE(BQ1057:CV1057,4))</f>
        <v>0</v>
      </c>
      <c r="O1057" s="142">
        <f>IF(ISERROR(LARGE(CW1057:DP1057,1)),0,LARGE(CW1057:DP1057,1))+IF(ISERROR(LARGE(CW1057:DP1057,2)),0,LARGE(CW1057:DP1057,2))+IF(ISERROR(LARGE(CW1057:DP1057,3)),0,LARGE(CW1057:DP1057,3))+IF(ISERROR(LARGE(CW1057:DP1057,4)),0,LARGE(CW1057:DP1057,4))</f>
        <v>0</v>
      </c>
      <c r="P1057" s="143">
        <f>IF(ISERROR(LARGE(V1057:DP1057,1)),0,LARGE(V1057:DP1057,1))+IF(ISERROR(LARGE(V1057:DP1057,2)),0,LARGE(V1057:DP1057,2))+IF(ISERROR(LARGE(V1057:DP1057,3)),0,LARGE(V1057:DP1057,3))+IF(ISERROR(LARGE(V1057:DP1057,4)),0,LARGE(V1057:DP1057,4))+IF(ISERROR(LARGE(V1057:DP1057,5)),0,LARGE(V1057:DP1057,5))+IF(ISERROR(LARGE(V1057:DP1057,6)),0,LARGE(V1057:DP1057,6))+IF(ISERROR(LARGE(V1057:DP1057,7)),0,LARGE(V1057:DP1057,7))+IF(ISERROR(LARGE(V1057:DP1057,8)),0,LARGE(V1057:DP1057,8))+IF(ISERROR(LARGE(V1057:DP1057,9)),0,LARGE(V1057:DP1057,9))+IF(ISERROR(LARGE(V1057:DP1057,10)),0,LARGE(V1057:DP1057,10))+IF(ISERROR(LARGE(V1057:DP1057,11)),0,LARGE(V1057:DP1057,11))+IF(ISERROR(LARGE(V1057:DP1057,12)),0,LARGE(V1057:DP1057,12))</f>
        <v>34</v>
      </c>
      <c r="Q1057" s="144">
        <f>COUNT(V1057:DP1057)</f>
        <v>1</v>
      </c>
      <c r="R1057" s="144">
        <f>IF(ISERROR(LARGE(V1057:AB1057,5)),0,LARGE(V1057:AB1057,5))</f>
        <v>0</v>
      </c>
      <c r="S1057" s="144">
        <f>IF(ISERROR(LARGE(AC1057:BP1057,5)),0,LARGE(AC1057:BP1057,5))</f>
        <v>0</v>
      </c>
      <c r="T1057" s="144">
        <f>IF(ISERROR(LARGE(BQ1057:CV1057,5)),0,LARGE(BQ1057:CV1057,5))</f>
        <v>0</v>
      </c>
      <c r="U1057" s="144">
        <f>IF(ISERROR(LARGE(CW1057:DP1057,5)),0,LARGE(CW1057:DP1057,5))</f>
        <v>0</v>
      </c>
      <c r="V1057" s="17"/>
      <c r="W1057" s="17"/>
      <c r="X1057" s="17">
        <v>34</v>
      </c>
      <c r="Y1057" s="17"/>
      <c r="Z1057" s="17"/>
      <c r="AA1057" s="17"/>
      <c r="AB1057" s="17"/>
      <c r="AC1057" s="141"/>
      <c r="AD1057" s="141"/>
      <c r="AE1057" s="141"/>
      <c r="AF1057" s="141"/>
      <c r="AG1057" s="141"/>
      <c r="AH1057" s="141"/>
      <c r="AI1057" s="141"/>
      <c r="AJ1057" s="141"/>
      <c r="AK1057" s="141"/>
      <c r="AL1057" s="141"/>
      <c r="AM1057" s="141"/>
      <c r="AN1057" s="141"/>
      <c r="AO1057" s="141"/>
      <c r="AP1057" s="141"/>
      <c r="AQ1057" s="141"/>
      <c r="AR1057" s="141"/>
      <c r="AS1057" s="141"/>
      <c r="AT1057" s="141"/>
      <c r="AU1057" s="141"/>
      <c r="AV1057" s="141"/>
      <c r="AW1057" s="141"/>
      <c r="AX1057" s="141"/>
      <c r="AY1057" s="141"/>
      <c r="AZ1057" s="141"/>
      <c r="BA1057" s="141"/>
      <c r="BB1057" s="141"/>
      <c r="BC1057" s="141"/>
      <c r="BD1057" s="141"/>
      <c r="BE1057" s="141"/>
      <c r="BF1057" s="141"/>
      <c r="BG1057" s="141"/>
      <c r="BH1057" s="141"/>
      <c r="BI1057" s="141"/>
      <c r="BJ1057" s="141"/>
      <c r="BK1057" s="141"/>
      <c r="BL1057" s="141"/>
      <c r="BM1057" s="141"/>
      <c r="BN1057" s="141"/>
      <c r="BO1057" s="141"/>
      <c r="BP1057" s="141"/>
      <c r="BQ1057" s="36"/>
      <c r="BR1057" s="36"/>
      <c r="BS1057" s="36"/>
      <c r="BT1057" s="36"/>
      <c r="BU1057" s="36"/>
      <c r="BV1057" s="36"/>
      <c r="BW1057" s="36"/>
      <c r="BX1057" s="36"/>
      <c r="BY1057" s="36"/>
      <c r="BZ1057" s="36"/>
      <c r="CA1057" s="36"/>
      <c r="CB1057" s="36"/>
      <c r="CC1057" s="36"/>
      <c r="CD1057" s="36"/>
      <c r="CE1057" s="36"/>
      <c r="CF1057" s="36"/>
      <c r="CG1057" s="36"/>
      <c r="CH1057" s="36"/>
      <c r="CI1057" s="145"/>
      <c r="CJ1057" s="146"/>
      <c r="CK1057" s="146"/>
      <c r="CL1057" s="146"/>
      <c r="CM1057" s="146"/>
      <c r="CN1057" s="146"/>
      <c r="CO1057" s="146"/>
      <c r="CP1057" s="147"/>
      <c r="CQ1057" s="146"/>
      <c r="CR1057" s="146"/>
      <c r="CS1057" s="146"/>
      <c r="CT1057" s="146"/>
      <c r="CU1057" s="36"/>
      <c r="CV1057" s="36"/>
      <c r="CW1057" s="142"/>
      <c r="CX1057" s="142"/>
      <c r="CY1057" s="142"/>
      <c r="CZ1057" s="142"/>
      <c r="DA1057" s="142"/>
      <c r="DB1057" s="142"/>
      <c r="DC1057" s="142"/>
      <c r="DD1057" s="142"/>
      <c r="DE1057" s="142"/>
      <c r="DF1057" s="142"/>
      <c r="DG1057" s="142"/>
      <c r="DH1057" s="142"/>
      <c r="DI1057" s="142"/>
      <c r="DJ1057" s="142"/>
      <c r="DK1057" s="142"/>
      <c r="DL1057" s="142"/>
      <c r="DM1057" s="142"/>
      <c r="DN1057" s="142"/>
      <c r="DO1057" s="142"/>
      <c r="DP1057" s="142"/>
    </row>
    <row r="1058" spans="1:120" ht="13.5" customHeight="1">
      <c r="A1058" s="16" t="str">
        <f>IF(B1058="","",IF(B1058&gt;1,"UWAGA JUŻ BYŁ",""))</f>
        <v/>
      </c>
      <c r="B1058" s="16">
        <f>IF(C1058="","",COUNTIF($C$8:$C$51430,C1058))</f>
        <v>1</v>
      </c>
      <c r="C1058" s="16" t="str">
        <f>CONCATENATE(E1058,F1058,H1058,G1058)</f>
        <v>KrzeszewskiRafałTEAM BIEGAJ POD OKIEM TRENERA</v>
      </c>
      <c r="D1058" s="16">
        <f>IF(E1058="","",COUNTA($E$8:E1058))</f>
        <v>1051</v>
      </c>
      <c r="E1058" s="12" t="s">
        <v>3122</v>
      </c>
      <c r="F1058" s="16" t="s">
        <v>162</v>
      </c>
      <c r="G1058" s="117" t="s">
        <v>3121</v>
      </c>
      <c r="H1058" s="12"/>
      <c r="I1058" s="16" t="str">
        <f>IF(ISERROR(VLOOKUP(H1058,KATEGORIE!$C$13:$E$50006,MATCH(KATEGORIE!$E$12,KATEGORIE!$C$12:$E$12,0),0)),"",VLOOKUP(H1058,KATEGORIE!$C$13:$E$50006,MATCH(KATEGORIE!$E$12,KATEGORIE!$C$12:$E$12,0),0))</f>
        <v/>
      </c>
      <c r="J1058" s="16" t="str">
        <f>IF(I1058="","",COUNTIF($I$8:I1058,I1058))</f>
        <v/>
      </c>
      <c r="K1058" s="16">
        <f>COUNT(V1058:DP1058)</f>
        <v>1</v>
      </c>
      <c r="L1058" s="17">
        <f>IF(ISERROR(LARGE(V1058:AB1058,1)),0,LARGE(V1058:AB1058,1))+IF(ISERROR(LARGE(V1058:AB1058,2)),0,LARGE(V1058:AB1058,2))+IF(ISERROR(LARGE(V1058:AB1058,3)),0,LARGE(V1058:AB1058,3))+IF(ISERROR(LARGE(V1058:AB1058,4)),0,LARGE(V1058:AB1058,4))</f>
        <v>0</v>
      </c>
      <c r="M1058" s="141">
        <f>IF(ISERROR(LARGE(AC1058:BP1058,1)),0,LARGE(AC1058:BP1058,1))+IF(ISERROR(LARGE(AC1058:BP1058,2)),0,LARGE(AC1058:BP1058,2))+IF(ISERROR(LARGE(AC1058:BP1058,3)),0,LARGE(AC1058:BP1058,3))+IF(ISERROR(LARGE(AC1058:BP1058,4)),0,LARGE(AC1058:BP1058,4))</f>
        <v>34</v>
      </c>
      <c r="N1058" s="36">
        <f>IF(ISERROR(LARGE(BQ1058:CV1058,1)),0,LARGE(BQ1058:CV1058,1))+IF(ISERROR(LARGE(BQ1058:CV1058,2)),0,LARGE(BQ1058:CV1058,2))+IF(ISERROR(LARGE(BQ1058:CV1058,3)),0,LARGE(BQ1058:CV1058,3))+IF(ISERROR(LARGE(BQ1058:CV1058,4)),0,LARGE(BQ1058:CV1058,4))</f>
        <v>0</v>
      </c>
      <c r="O1058" s="142">
        <f>IF(ISERROR(LARGE(CW1058:DP1058,1)),0,LARGE(CW1058:DP1058,1))+IF(ISERROR(LARGE(CW1058:DP1058,2)),0,LARGE(CW1058:DP1058,2))+IF(ISERROR(LARGE(CW1058:DP1058,3)),0,LARGE(CW1058:DP1058,3))+IF(ISERROR(LARGE(CW1058:DP1058,4)),0,LARGE(CW1058:DP1058,4))</f>
        <v>0</v>
      </c>
      <c r="P1058" s="143">
        <f>IF(ISERROR(LARGE(V1058:DP1058,1)),0,LARGE(V1058:DP1058,1))+IF(ISERROR(LARGE(V1058:DP1058,2)),0,LARGE(V1058:DP1058,2))+IF(ISERROR(LARGE(V1058:DP1058,3)),0,LARGE(V1058:DP1058,3))+IF(ISERROR(LARGE(V1058:DP1058,4)),0,LARGE(V1058:DP1058,4))+IF(ISERROR(LARGE(V1058:DP1058,5)),0,LARGE(V1058:DP1058,5))+IF(ISERROR(LARGE(V1058:DP1058,6)),0,LARGE(V1058:DP1058,6))+IF(ISERROR(LARGE(V1058:DP1058,7)),0,LARGE(V1058:DP1058,7))+IF(ISERROR(LARGE(V1058:DP1058,8)),0,LARGE(V1058:DP1058,8))+IF(ISERROR(LARGE(V1058:DP1058,9)),0,LARGE(V1058:DP1058,9))+IF(ISERROR(LARGE(V1058:DP1058,10)),0,LARGE(V1058:DP1058,10))+IF(ISERROR(LARGE(V1058:DP1058,11)),0,LARGE(V1058:DP1058,11))+IF(ISERROR(LARGE(V1058:DP1058,12)),0,LARGE(V1058:DP1058,12))</f>
        <v>34</v>
      </c>
      <c r="Q1058" s="144">
        <f>COUNT(V1058:DP1058)</f>
        <v>1</v>
      </c>
      <c r="R1058" s="144">
        <f>IF(ISERROR(LARGE(V1058:AB1058,5)),0,LARGE(V1058:AB1058,5))</f>
        <v>0</v>
      </c>
      <c r="S1058" s="144">
        <f>IF(ISERROR(LARGE(AC1058:BP1058,5)),0,LARGE(AC1058:BP1058,5))</f>
        <v>0</v>
      </c>
      <c r="T1058" s="144">
        <f>IF(ISERROR(LARGE(BQ1058:CV1058,5)),0,LARGE(BQ1058:CV1058,5))</f>
        <v>0</v>
      </c>
      <c r="U1058" s="144">
        <f>IF(ISERROR(LARGE(CW1058:DP1058,5)),0,LARGE(CW1058:DP1058,5))</f>
        <v>0</v>
      </c>
      <c r="V1058" s="17"/>
      <c r="W1058" s="17"/>
      <c r="X1058" s="17"/>
      <c r="Y1058" s="17"/>
      <c r="Z1058" s="17"/>
      <c r="AA1058" s="17"/>
      <c r="AB1058" s="17"/>
      <c r="AC1058" s="141"/>
      <c r="AD1058" s="141"/>
      <c r="AE1058" s="141"/>
      <c r="AF1058" s="141"/>
      <c r="AG1058" s="141"/>
      <c r="AH1058" s="141"/>
      <c r="AI1058" s="141"/>
      <c r="AJ1058" s="141"/>
      <c r="AK1058" s="141"/>
      <c r="AL1058" s="141"/>
      <c r="AM1058" s="141"/>
      <c r="AN1058" s="141"/>
      <c r="AO1058" s="141"/>
      <c r="AP1058" s="141"/>
      <c r="AQ1058" s="141">
        <v>34</v>
      </c>
      <c r="AR1058" s="141"/>
      <c r="AS1058" s="141"/>
      <c r="AT1058" s="141"/>
      <c r="AU1058" s="141"/>
      <c r="AV1058" s="141"/>
      <c r="AW1058" s="141"/>
      <c r="AX1058" s="141"/>
      <c r="AY1058" s="141"/>
      <c r="AZ1058" s="141"/>
      <c r="BA1058" s="141"/>
      <c r="BB1058" s="141"/>
      <c r="BC1058" s="141"/>
      <c r="BD1058" s="141"/>
      <c r="BE1058" s="141"/>
      <c r="BF1058" s="141"/>
      <c r="BG1058" s="141"/>
      <c r="BH1058" s="141"/>
      <c r="BI1058" s="141"/>
      <c r="BJ1058" s="141"/>
      <c r="BK1058" s="141"/>
      <c r="BL1058" s="141"/>
      <c r="BM1058" s="141"/>
      <c r="BN1058" s="141"/>
      <c r="BO1058" s="141"/>
      <c r="BP1058" s="141"/>
      <c r="BQ1058" s="36"/>
      <c r="BR1058" s="36"/>
      <c r="BS1058" s="36"/>
      <c r="BT1058" s="36"/>
      <c r="BU1058" s="36"/>
      <c r="BV1058" s="36"/>
      <c r="BW1058" s="36"/>
      <c r="BX1058" s="36"/>
      <c r="BY1058" s="36"/>
      <c r="BZ1058" s="36"/>
      <c r="CA1058" s="36"/>
      <c r="CB1058" s="36"/>
      <c r="CC1058" s="36"/>
      <c r="CD1058" s="36"/>
      <c r="CE1058" s="36"/>
      <c r="CF1058" s="36"/>
      <c r="CG1058" s="36"/>
      <c r="CH1058" s="36"/>
      <c r="CI1058" s="145"/>
      <c r="CJ1058" s="146"/>
      <c r="CK1058" s="146"/>
      <c r="CL1058" s="146"/>
      <c r="CM1058" s="146"/>
      <c r="CN1058" s="146"/>
      <c r="CO1058" s="146"/>
      <c r="CP1058" s="147"/>
      <c r="CQ1058" s="146"/>
      <c r="CR1058" s="146"/>
      <c r="CS1058" s="146"/>
      <c r="CT1058" s="146"/>
      <c r="CU1058" s="36"/>
      <c r="CV1058" s="36"/>
      <c r="CW1058" s="142"/>
      <c r="CX1058" s="142"/>
      <c r="CY1058" s="142"/>
      <c r="CZ1058" s="142"/>
      <c r="DA1058" s="142"/>
      <c r="DB1058" s="142"/>
      <c r="DC1058" s="142"/>
      <c r="DD1058" s="142"/>
      <c r="DE1058" s="142"/>
      <c r="DF1058" s="142"/>
      <c r="DG1058" s="142"/>
      <c r="DH1058" s="142"/>
      <c r="DI1058" s="142"/>
      <c r="DJ1058" s="142"/>
      <c r="DK1058" s="142"/>
      <c r="DL1058" s="142"/>
      <c r="DM1058" s="142"/>
      <c r="DN1058" s="142"/>
      <c r="DO1058" s="142"/>
      <c r="DP1058" s="142"/>
    </row>
    <row r="1059" spans="1:120" ht="13.5" customHeight="1">
      <c r="A1059" s="16" t="str">
        <f>IF(B1059="","",IF(B1059&gt;1,"UWAGA JUŻ BYŁ",""))</f>
        <v/>
      </c>
      <c r="B1059" s="16">
        <f>IF(C1059="","",COUNTIF($C$8:$C$51430,C1059))</f>
        <v>1</v>
      </c>
      <c r="C1059" s="16" t="str">
        <f>CONCATENATE(E1059,F1059,H1059,G1059)</f>
        <v>ZYGMUNTPaweł1973Giedlarowa</v>
      </c>
      <c r="D1059" s="16">
        <f>IF(E1059="","",COUNTA($E$8:E1059))</f>
        <v>1052</v>
      </c>
      <c r="E1059" s="12" t="s">
        <v>3189</v>
      </c>
      <c r="F1059" s="16" t="s">
        <v>188</v>
      </c>
      <c r="G1059" s="12" t="s">
        <v>3202</v>
      </c>
      <c r="H1059" s="12">
        <v>1973</v>
      </c>
      <c r="I1059" s="16" t="str">
        <f>IF(ISERROR(VLOOKUP(H1059,KATEGORIE!$C$13:$E$50006,MATCH(KATEGORIE!$E$12,KATEGORIE!$C$12:$E$12,0),0)),"",VLOOKUP(H1059,KATEGORIE!$C$13:$E$50006,MATCH(KATEGORIE!$E$12,KATEGORIE!$C$12:$E$12,0),0))</f>
        <v>M</v>
      </c>
      <c r="J1059" s="16">
        <f>IF(I1059="","",COUNTIF($I$8:I1059,I1059))</f>
        <v>130</v>
      </c>
      <c r="K1059" s="16">
        <f>COUNT(V1059:DP1059)</f>
        <v>1</v>
      </c>
      <c r="L1059" s="17">
        <f>IF(ISERROR(LARGE(V1059:AB1059,1)),0,LARGE(V1059:AB1059,1))+IF(ISERROR(LARGE(V1059:AB1059,2)),0,LARGE(V1059:AB1059,2))+IF(ISERROR(LARGE(V1059:AB1059,3)),0,LARGE(V1059:AB1059,3))+IF(ISERROR(LARGE(V1059:AB1059,4)),0,LARGE(V1059:AB1059,4))</f>
        <v>0</v>
      </c>
      <c r="M1059" s="141">
        <f>IF(ISERROR(LARGE(AC1059:BP1059,1)),0,LARGE(AC1059:BP1059,1))+IF(ISERROR(LARGE(AC1059:BP1059,2)),0,LARGE(AC1059:BP1059,2))+IF(ISERROR(LARGE(AC1059:BP1059,3)),0,LARGE(AC1059:BP1059,3))+IF(ISERROR(LARGE(AC1059:BP1059,4)),0,LARGE(AC1059:BP1059,4))</f>
        <v>34</v>
      </c>
      <c r="N1059" s="36">
        <f>IF(ISERROR(LARGE(BQ1059:CV1059,1)),0,LARGE(BQ1059:CV1059,1))+IF(ISERROR(LARGE(BQ1059:CV1059,2)),0,LARGE(BQ1059:CV1059,2))+IF(ISERROR(LARGE(BQ1059:CV1059,3)),0,LARGE(BQ1059:CV1059,3))+IF(ISERROR(LARGE(BQ1059:CV1059,4)),0,LARGE(BQ1059:CV1059,4))</f>
        <v>0</v>
      </c>
      <c r="O1059" s="142">
        <f>IF(ISERROR(LARGE(CW1059:DP1059,1)),0,LARGE(CW1059:DP1059,1))+IF(ISERROR(LARGE(CW1059:DP1059,2)),0,LARGE(CW1059:DP1059,2))+IF(ISERROR(LARGE(CW1059:DP1059,3)),0,LARGE(CW1059:DP1059,3))+IF(ISERROR(LARGE(CW1059:DP1059,4)),0,LARGE(CW1059:DP1059,4))</f>
        <v>0</v>
      </c>
      <c r="P1059" s="143">
        <f>IF(ISERROR(LARGE(V1059:DP1059,1)),0,LARGE(V1059:DP1059,1))+IF(ISERROR(LARGE(V1059:DP1059,2)),0,LARGE(V1059:DP1059,2))+IF(ISERROR(LARGE(V1059:DP1059,3)),0,LARGE(V1059:DP1059,3))+IF(ISERROR(LARGE(V1059:DP1059,4)),0,LARGE(V1059:DP1059,4))+IF(ISERROR(LARGE(V1059:DP1059,5)),0,LARGE(V1059:DP1059,5))+IF(ISERROR(LARGE(V1059:DP1059,6)),0,LARGE(V1059:DP1059,6))+IF(ISERROR(LARGE(V1059:DP1059,7)),0,LARGE(V1059:DP1059,7))+IF(ISERROR(LARGE(V1059:DP1059,8)),0,LARGE(V1059:DP1059,8))+IF(ISERROR(LARGE(V1059:DP1059,9)),0,LARGE(V1059:DP1059,9))+IF(ISERROR(LARGE(V1059:DP1059,10)),0,LARGE(V1059:DP1059,10))+IF(ISERROR(LARGE(V1059:DP1059,11)),0,LARGE(V1059:DP1059,11))+IF(ISERROR(LARGE(V1059:DP1059,12)),0,LARGE(V1059:DP1059,12))</f>
        <v>34</v>
      </c>
      <c r="Q1059" s="144">
        <f>COUNT(V1059:DP1059)</f>
        <v>1</v>
      </c>
      <c r="R1059" s="144">
        <f>IF(ISERROR(LARGE(V1059:AB1059,5)),0,LARGE(V1059:AB1059,5))</f>
        <v>0</v>
      </c>
      <c r="S1059" s="144">
        <f>IF(ISERROR(LARGE(AC1059:BP1059,5)),0,LARGE(AC1059:BP1059,5))</f>
        <v>0</v>
      </c>
      <c r="T1059" s="144">
        <f>IF(ISERROR(LARGE(BQ1059:CV1059,5)),0,LARGE(BQ1059:CV1059,5))</f>
        <v>0</v>
      </c>
      <c r="U1059" s="144">
        <f>IF(ISERROR(LARGE(CW1059:DP1059,5)),0,LARGE(CW1059:DP1059,5))</f>
        <v>0</v>
      </c>
      <c r="V1059" s="17"/>
      <c r="W1059" s="17"/>
      <c r="X1059" s="17"/>
      <c r="Y1059" s="17"/>
      <c r="Z1059" s="17"/>
      <c r="AA1059" s="17"/>
      <c r="AB1059" s="17"/>
      <c r="AC1059" s="141"/>
      <c r="AD1059" s="141"/>
      <c r="AE1059" s="141"/>
      <c r="AF1059" s="141"/>
      <c r="AG1059" s="141"/>
      <c r="AH1059" s="141"/>
      <c r="AI1059" s="141"/>
      <c r="AJ1059" s="141"/>
      <c r="AK1059" s="141"/>
      <c r="AL1059" s="141"/>
      <c r="AM1059" s="141"/>
      <c r="AN1059" s="141"/>
      <c r="AO1059" s="141"/>
      <c r="AP1059" s="141"/>
      <c r="AQ1059" s="141"/>
      <c r="AR1059" s="141">
        <v>34</v>
      </c>
      <c r="AS1059" s="141"/>
      <c r="AT1059" s="141"/>
      <c r="AU1059" s="141"/>
      <c r="AV1059" s="141"/>
      <c r="AW1059" s="141"/>
      <c r="AX1059" s="141"/>
      <c r="AY1059" s="141"/>
      <c r="AZ1059" s="141"/>
      <c r="BA1059" s="141"/>
      <c r="BB1059" s="141"/>
      <c r="BC1059" s="141"/>
      <c r="BD1059" s="141"/>
      <c r="BE1059" s="141"/>
      <c r="BF1059" s="141"/>
      <c r="BG1059" s="141"/>
      <c r="BH1059" s="141"/>
      <c r="BI1059" s="141"/>
      <c r="BJ1059" s="141"/>
      <c r="BK1059" s="141"/>
      <c r="BL1059" s="141"/>
      <c r="BM1059" s="141"/>
      <c r="BN1059" s="141"/>
      <c r="BO1059" s="141"/>
      <c r="BP1059" s="141"/>
      <c r="BQ1059" s="36"/>
      <c r="BR1059" s="36"/>
      <c r="BS1059" s="36"/>
      <c r="BT1059" s="36"/>
      <c r="BU1059" s="36"/>
      <c r="BV1059" s="36"/>
      <c r="BW1059" s="36"/>
      <c r="BX1059" s="36"/>
      <c r="BY1059" s="36"/>
      <c r="BZ1059" s="36"/>
      <c r="CA1059" s="36"/>
      <c r="CB1059" s="36"/>
      <c r="CC1059" s="36"/>
      <c r="CD1059" s="36"/>
      <c r="CE1059" s="36"/>
      <c r="CF1059" s="36"/>
      <c r="CG1059" s="36"/>
      <c r="CH1059" s="36"/>
      <c r="CI1059" s="145"/>
      <c r="CJ1059" s="146"/>
      <c r="CK1059" s="146"/>
      <c r="CL1059" s="146"/>
      <c r="CM1059" s="146"/>
      <c r="CN1059" s="146"/>
      <c r="CO1059" s="146"/>
      <c r="CP1059" s="147"/>
      <c r="CQ1059" s="146"/>
      <c r="CR1059" s="146"/>
      <c r="CS1059" s="146"/>
      <c r="CT1059" s="146"/>
      <c r="CU1059" s="36"/>
      <c r="CV1059" s="36"/>
      <c r="CW1059" s="142"/>
      <c r="CX1059" s="142"/>
      <c r="CY1059" s="142"/>
      <c r="CZ1059" s="142"/>
      <c r="DA1059" s="142"/>
      <c r="DB1059" s="142"/>
      <c r="DC1059" s="142"/>
      <c r="DD1059" s="142"/>
      <c r="DE1059" s="142"/>
      <c r="DF1059" s="142"/>
      <c r="DG1059" s="142"/>
      <c r="DH1059" s="142"/>
      <c r="DI1059" s="142"/>
      <c r="DJ1059" s="142"/>
      <c r="DK1059" s="142"/>
      <c r="DL1059" s="142"/>
      <c r="DM1059" s="142"/>
      <c r="DN1059" s="142"/>
      <c r="DO1059" s="142"/>
      <c r="DP1059" s="142"/>
    </row>
    <row r="1060" spans="1:120" ht="13.5" customHeight="1">
      <c r="A1060" s="16" t="str">
        <f>IF(B1060="","",IF(B1060&gt;1,"UWAGA JUŻ BYŁ",""))</f>
        <v/>
      </c>
      <c r="B1060" s="16">
        <f>IF(C1060="","",COUNTIF($C$8:$C$51430,C1060))</f>
        <v>1</v>
      </c>
      <c r="C1060" s="16" t="str">
        <f>CONCATENATE(E1060,F1060,H1060,G1060)</f>
        <v>STYCZEŃPiotr1981CKBABCIE</v>
      </c>
      <c r="D1060" s="16">
        <f>IF(E1060="","",COUNTA($E$8:E1060))</f>
        <v>1053</v>
      </c>
      <c r="E1060" s="148" t="s">
        <v>3371</v>
      </c>
      <c r="F1060" s="16" t="s">
        <v>210</v>
      </c>
      <c r="G1060" s="148" t="s">
        <v>3279</v>
      </c>
      <c r="H1060" s="12">
        <v>1981</v>
      </c>
      <c r="I1060" s="16" t="str">
        <f>IF(ISERROR(VLOOKUP(H1060,KATEGORIE!$C$13:$E$50006,MATCH(KATEGORIE!$E$12,KATEGORIE!$C$12:$E$12,0),0)),"",VLOOKUP(H1060,KATEGORIE!$C$13:$E$50006,MATCH(KATEGORIE!$E$12,KATEGORIE!$C$12:$E$12,0),0))</f>
        <v>S2</v>
      </c>
      <c r="J1060" s="16">
        <f>IF(I1060="","",COUNTIF($I$8:I1060,I1060))</f>
        <v>219</v>
      </c>
      <c r="K1060" s="16">
        <f>COUNT(V1060:DP1060)</f>
        <v>1</v>
      </c>
      <c r="L1060" s="17">
        <f>IF(ISERROR(LARGE(V1060:AB1060,1)),0,LARGE(V1060:AB1060,1))+IF(ISERROR(LARGE(V1060:AB1060,2)),0,LARGE(V1060:AB1060,2))+IF(ISERROR(LARGE(V1060:AB1060,3)),0,LARGE(V1060:AB1060,3))+IF(ISERROR(LARGE(V1060:AB1060,4)),0,LARGE(V1060:AB1060,4))</f>
        <v>0</v>
      </c>
      <c r="M1060" s="141">
        <f>IF(ISERROR(LARGE(AC1060:BP1060,1)),0,LARGE(AC1060:BP1060,1))+IF(ISERROR(LARGE(AC1060:BP1060,2)),0,LARGE(AC1060:BP1060,2))+IF(ISERROR(LARGE(AC1060:BP1060,3)),0,LARGE(AC1060:BP1060,3))+IF(ISERROR(LARGE(AC1060:BP1060,4)),0,LARGE(AC1060:BP1060,4))</f>
        <v>0</v>
      </c>
      <c r="N1060" s="36">
        <f>IF(ISERROR(LARGE(BQ1060:CV1060,1)),0,LARGE(BQ1060:CV1060,1))+IF(ISERROR(LARGE(BQ1060:CV1060,2)),0,LARGE(BQ1060:CV1060,2))+IF(ISERROR(LARGE(BQ1060:CV1060,3)),0,LARGE(BQ1060:CV1060,3))+IF(ISERROR(LARGE(BQ1060:CV1060,4)),0,LARGE(BQ1060:CV1060,4))</f>
        <v>34</v>
      </c>
      <c r="O1060" s="142">
        <f>IF(ISERROR(LARGE(CW1060:DP1060,1)),0,LARGE(CW1060:DP1060,1))+IF(ISERROR(LARGE(CW1060:DP1060,2)),0,LARGE(CW1060:DP1060,2))+IF(ISERROR(LARGE(CW1060:DP1060,3)),0,LARGE(CW1060:DP1060,3))+IF(ISERROR(LARGE(CW1060:DP1060,4)),0,LARGE(CW1060:DP1060,4))</f>
        <v>0</v>
      </c>
      <c r="P1060" s="143">
        <f>IF(ISERROR(LARGE(V1060:DP1060,1)),0,LARGE(V1060:DP1060,1))+IF(ISERROR(LARGE(V1060:DP1060,2)),0,LARGE(V1060:DP1060,2))+IF(ISERROR(LARGE(V1060:DP1060,3)),0,LARGE(V1060:DP1060,3))+IF(ISERROR(LARGE(V1060:DP1060,4)),0,LARGE(V1060:DP1060,4))+IF(ISERROR(LARGE(V1060:DP1060,5)),0,LARGE(V1060:DP1060,5))+IF(ISERROR(LARGE(V1060:DP1060,6)),0,LARGE(V1060:DP1060,6))+IF(ISERROR(LARGE(V1060:DP1060,7)),0,LARGE(V1060:DP1060,7))+IF(ISERROR(LARGE(V1060:DP1060,8)),0,LARGE(V1060:DP1060,8))+IF(ISERROR(LARGE(V1060:DP1060,9)),0,LARGE(V1060:DP1060,9))+IF(ISERROR(LARGE(V1060:DP1060,10)),0,LARGE(V1060:DP1060,10))+IF(ISERROR(LARGE(V1060:DP1060,11)),0,LARGE(V1060:DP1060,11))+IF(ISERROR(LARGE(V1060:DP1060,12)),0,LARGE(V1060:DP1060,12))</f>
        <v>34</v>
      </c>
      <c r="Q1060" s="144">
        <f>COUNT(V1060:DP1060)</f>
        <v>1</v>
      </c>
      <c r="R1060" s="144">
        <f>IF(ISERROR(LARGE(V1060:AB1060,5)),0,LARGE(V1060:AB1060,5))</f>
        <v>0</v>
      </c>
      <c r="S1060" s="144">
        <f>IF(ISERROR(LARGE(AC1060:BP1060,5)),0,LARGE(AC1060:BP1060,5))</f>
        <v>0</v>
      </c>
      <c r="T1060" s="144">
        <f>IF(ISERROR(LARGE(BQ1060:CV1060,5)),0,LARGE(BQ1060:CV1060,5))</f>
        <v>0</v>
      </c>
      <c r="U1060" s="144">
        <f>IF(ISERROR(LARGE(CW1060:DP1060,5)),0,LARGE(CW1060:DP1060,5))</f>
        <v>0</v>
      </c>
      <c r="V1060" s="17"/>
      <c r="W1060" s="17"/>
      <c r="X1060" s="17"/>
      <c r="Y1060" s="17"/>
      <c r="Z1060" s="17"/>
      <c r="AA1060" s="17"/>
      <c r="AB1060" s="17"/>
      <c r="AC1060" s="141"/>
      <c r="AD1060" s="141"/>
      <c r="AE1060" s="141"/>
      <c r="AF1060" s="141"/>
      <c r="AG1060" s="141"/>
      <c r="AH1060" s="141"/>
      <c r="AI1060" s="141"/>
      <c r="AJ1060" s="141"/>
      <c r="AK1060" s="141"/>
      <c r="AL1060" s="141"/>
      <c r="AM1060" s="141"/>
      <c r="AN1060" s="141"/>
      <c r="AO1060" s="141"/>
      <c r="AP1060" s="141"/>
      <c r="AQ1060" s="141"/>
      <c r="AR1060" s="141"/>
      <c r="AS1060" s="141"/>
      <c r="AT1060" s="141"/>
      <c r="AU1060" s="141"/>
      <c r="AV1060" s="141"/>
      <c r="AW1060" s="141"/>
      <c r="AX1060" s="141"/>
      <c r="AY1060" s="141"/>
      <c r="AZ1060" s="141"/>
      <c r="BA1060" s="141"/>
      <c r="BB1060" s="141"/>
      <c r="BC1060" s="141"/>
      <c r="BD1060" s="141"/>
      <c r="BE1060" s="141"/>
      <c r="BF1060" s="141"/>
      <c r="BG1060" s="141"/>
      <c r="BH1060" s="141"/>
      <c r="BI1060" s="141"/>
      <c r="BJ1060" s="141"/>
      <c r="BK1060" s="141"/>
      <c r="BL1060" s="141"/>
      <c r="BM1060" s="141"/>
      <c r="BN1060" s="141"/>
      <c r="BO1060" s="141"/>
      <c r="BP1060" s="141"/>
      <c r="BQ1060" s="36"/>
      <c r="BR1060" s="36"/>
      <c r="BS1060" s="36"/>
      <c r="BT1060" s="36"/>
      <c r="BU1060" s="36"/>
      <c r="BV1060" s="36"/>
      <c r="BW1060" s="36"/>
      <c r="BX1060" s="36"/>
      <c r="BY1060" s="36"/>
      <c r="BZ1060" s="36"/>
      <c r="CA1060" s="36"/>
      <c r="CB1060" s="36"/>
      <c r="CC1060" s="36"/>
      <c r="CD1060" s="36"/>
      <c r="CE1060" s="36"/>
      <c r="CF1060" s="36"/>
      <c r="CG1060" s="36"/>
      <c r="CH1060" s="36"/>
      <c r="CI1060" s="145">
        <v>34</v>
      </c>
      <c r="CJ1060" s="146"/>
      <c r="CK1060" s="146"/>
      <c r="CL1060" s="146"/>
      <c r="CM1060" s="146"/>
      <c r="CN1060" s="146"/>
      <c r="CO1060" s="146"/>
      <c r="CP1060" s="147"/>
      <c r="CQ1060" s="146"/>
      <c r="CR1060" s="146"/>
      <c r="CS1060" s="146"/>
      <c r="CT1060" s="146"/>
      <c r="CU1060" s="36"/>
      <c r="CV1060" s="36"/>
      <c r="CW1060" s="142"/>
      <c r="CX1060" s="142"/>
      <c r="CY1060" s="142"/>
      <c r="CZ1060" s="142"/>
      <c r="DA1060" s="142"/>
      <c r="DB1060" s="142"/>
      <c r="DC1060" s="142"/>
      <c r="DD1060" s="142"/>
      <c r="DE1060" s="142"/>
      <c r="DF1060" s="142"/>
      <c r="DG1060" s="142"/>
      <c r="DH1060" s="142"/>
      <c r="DI1060" s="142"/>
      <c r="DJ1060" s="142"/>
      <c r="DK1060" s="142"/>
      <c r="DL1060" s="142"/>
      <c r="DM1060" s="142"/>
      <c r="DN1060" s="142"/>
      <c r="DO1060" s="142"/>
      <c r="DP1060" s="142"/>
    </row>
    <row r="1061" spans="1:120" ht="13.5" customHeight="1">
      <c r="A1061" s="16" t="str">
        <f>IF(B1061="","",IF(B1061&gt;1,"UWAGA JUŻ BYŁ",""))</f>
        <v/>
      </c>
      <c r="B1061" s="16">
        <f>IF(C1061="","",COUNTIF($C$8:$C$51430,C1061))</f>
        <v>1</v>
      </c>
      <c r="C1061" s="16" t="str">
        <f>CONCATENATE(E1061,F1061,H1061,G1061)</f>
        <v>CICHOCKIMariuszBIEGAJ W JEDLINIE</v>
      </c>
      <c r="D1061" s="16">
        <f>IF(E1061="","",COUNTA($E$8:E1061))</f>
        <v>1054</v>
      </c>
      <c r="E1061" s="116" t="s">
        <v>3429</v>
      </c>
      <c r="F1061" s="16" t="s">
        <v>166</v>
      </c>
      <c r="G1061" s="116" t="s">
        <v>3430</v>
      </c>
      <c r="H1061" s="12"/>
      <c r="I1061" s="16" t="str">
        <f>IF(ISERROR(VLOOKUP(H1061,KATEGORIE!$C$13:$E$50006,MATCH(KATEGORIE!$E$12,KATEGORIE!$C$12:$E$12,0),0)),"",VLOOKUP(H1061,KATEGORIE!$C$13:$E$50006,MATCH(KATEGORIE!$E$12,KATEGORIE!$C$12:$E$12,0),0))</f>
        <v/>
      </c>
      <c r="J1061" s="16" t="str">
        <f>IF(I1061="","",COUNTIF($I$8:I1061,I1061))</f>
        <v/>
      </c>
      <c r="K1061" s="16">
        <f>COUNT(V1061:DP1061)</f>
        <v>1</v>
      </c>
      <c r="L1061" s="17">
        <f>IF(ISERROR(LARGE(V1061:AB1061,1)),0,LARGE(V1061:AB1061,1))+IF(ISERROR(LARGE(V1061:AB1061,2)),0,LARGE(V1061:AB1061,2))+IF(ISERROR(LARGE(V1061:AB1061,3)),0,LARGE(V1061:AB1061,3))+IF(ISERROR(LARGE(V1061:AB1061,4)),0,LARGE(V1061:AB1061,4))</f>
        <v>0</v>
      </c>
      <c r="M1061" s="141">
        <f>IF(ISERROR(LARGE(AC1061:BP1061,1)),0,LARGE(AC1061:BP1061,1))+IF(ISERROR(LARGE(AC1061:BP1061,2)),0,LARGE(AC1061:BP1061,2))+IF(ISERROR(LARGE(AC1061:BP1061,3)),0,LARGE(AC1061:BP1061,3))+IF(ISERROR(LARGE(AC1061:BP1061,4)),0,LARGE(AC1061:BP1061,4))</f>
        <v>34</v>
      </c>
      <c r="N1061" s="36">
        <f>IF(ISERROR(LARGE(BQ1061:CV1061,1)),0,LARGE(BQ1061:CV1061,1))+IF(ISERROR(LARGE(BQ1061:CV1061,2)),0,LARGE(BQ1061:CV1061,2))+IF(ISERROR(LARGE(BQ1061:CV1061,3)),0,LARGE(BQ1061:CV1061,3))+IF(ISERROR(LARGE(BQ1061:CV1061,4)),0,LARGE(BQ1061:CV1061,4))</f>
        <v>0</v>
      </c>
      <c r="O1061" s="142">
        <f>IF(ISERROR(LARGE(CW1061:DP1061,1)),0,LARGE(CW1061:DP1061,1))+IF(ISERROR(LARGE(CW1061:DP1061,2)),0,LARGE(CW1061:DP1061,2))+IF(ISERROR(LARGE(CW1061:DP1061,3)),0,LARGE(CW1061:DP1061,3))+IF(ISERROR(LARGE(CW1061:DP1061,4)),0,LARGE(CW1061:DP1061,4))</f>
        <v>0</v>
      </c>
      <c r="P1061" s="143">
        <f>IF(ISERROR(LARGE(V1061:DP1061,1)),0,LARGE(V1061:DP1061,1))+IF(ISERROR(LARGE(V1061:DP1061,2)),0,LARGE(V1061:DP1061,2))+IF(ISERROR(LARGE(V1061:DP1061,3)),0,LARGE(V1061:DP1061,3))+IF(ISERROR(LARGE(V1061:DP1061,4)),0,LARGE(V1061:DP1061,4))+IF(ISERROR(LARGE(V1061:DP1061,5)),0,LARGE(V1061:DP1061,5))+IF(ISERROR(LARGE(V1061:DP1061,6)),0,LARGE(V1061:DP1061,6))+IF(ISERROR(LARGE(V1061:DP1061,7)),0,LARGE(V1061:DP1061,7))+IF(ISERROR(LARGE(V1061:DP1061,8)),0,LARGE(V1061:DP1061,8))+IF(ISERROR(LARGE(V1061:DP1061,9)),0,LARGE(V1061:DP1061,9))+IF(ISERROR(LARGE(V1061:DP1061,10)),0,LARGE(V1061:DP1061,10))+IF(ISERROR(LARGE(V1061:DP1061,11)),0,LARGE(V1061:DP1061,11))+IF(ISERROR(LARGE(V1061:DP1061,12)),0,LARGE(V1061:DP1061,12))</f>
        <v>34</v>
      </c>
      <c r="Q1061" s="144">
        <f>COUNT(V1061:DP1061)</f>
        <v>1</v>
      </c>
      <c r="R1061" s="144">
        <f>IF(ISERROR(LARGE(V1061:AB1061,5)),0,LARGE(V1061:AB1061,5))</f>
        <v>0</v>
      </c>
      <c r="S1061" s="144">
        <f>IF(ISERROR(LARGE(AC1061:BP1061,5)),0,LARGE(AC1061:BP1061,5))</f>
        <v>0</v>
      </c>
      <c r="T1061" s="144">
        <f>IF(ISERROR(LARGE(BQ1061:CV1061,5)),0,LARGE(BQ1061:CV1061,5))</f>
        <v>0</v>
      </c>
      <c r="U1061" s="144">
        <f>IF(ISERROR(LARGE(CW1061:DP1061,5)),0,LARGE(CW1061:DP1061,5))</f>
        <v>0</v>
      </c>
      <c r="V1061" s="17"/>
      <c r="W1061" s="17"/>
      <c r="X1061" s="17"/>
      <c r="Y1061" s="17"/>
      <c r="Z1061" s="17"/>
      <c r="AA1061" s="17"/>
      <c r="AB1061" s="17"/>
      <c r="AC1061" s="141"/>
      <c r="AD1061" s="141"/>
      <c r="AE1061" s="141"/>
      <c r="AF1061" s="141"/>
      <c r="AG1061" s="141"/>
      <c r="AH1061" s="141"/>
      <c r="AI1061" s="141"/>
      <c r="AJ1061" s="141"/>
      <c r="AK1061" s="141"/>
      <c r="AL1061" s="141"/>
      <c r="AM1061" s="141"/>
      <c r="AN1061" s="141"/>
      <c r="AO1061" s="141"/>
      <c r="AP1061" s="141"/>
      <c r="AQ1061" s="141"/>
      <c r="AR1061" s="141"/>
      <c r="AS1061" s="141">
        <v>34</v>
      </c>
      <c r="AT1061" s="141"/>
      <c r="AU1061" s="141"/>
      <c r="AV1061" s="141"/>
      <c r="AW1061" s="141"/>
      <c r="AX1061" s="141"/>
      <c r="AY1061" s="141"/>
      <c r="AZ1061" s="141"/>
      <c r="BA1061" s="141"/>
      <c r="BB1061" s="141"/>
      <c r="BC1061" s="141"/>
      <c r="BD1061" s="141"/>
      <c r="BE1061" s="141"/>
      <c r="BF1061" s="141"/>
      <c r="BG1061" s="141"/>
      <c r="BH1061" s="141"/>
      <c r="BI1061" s="141"/>
      <c r="BJ1061" s="141"/>
      <c r="BK1061" s="141"/>
      <c r="BL1061" s="141"/>
      <c r="BM1061" s="141"/>
      <c r="BN1061" s="141"/>
      <c r="BO1061" s="141"/>
      <c r="BP1061" s="141"/>
      <c r="BQ1061" s="36"/>
      <c r="BR1061" s="36"/>
      <c r="BS1061" s="36"/>
      <c r="BT1061" s="36"/>
      <c r="BU1061" s="36"/>
      <c r="BV1061" s="36"/>
      <c r="BW1061" s="36"/>
      <c r="BX1061" s="36"/>
      <c r="BY1061" s="36"/>
      <c r="BZ1061" s="36"/>
      <c r="CA1061" s="36"/>
      <c r="CB1061" s="36"/>
      <c r="CC1061" s="36"/>
      <c r="CD1061" s="36"/>
      <c r="CE1061" s="36"/>
      <c r="CF1061" s="36"/>
      <c r="CG1061" s="36"/>
      <c r="CH1061" s="36"/>
      <c r="CI1061" s="145"/>
      <c r="CJ1061" s="146"/>
      <c r="CK1061" s="146"/>
      <c r="CL1061" s="146"/>
      <c r="CM1061" s="146"/>
      <c r="CN1061" s="146"/>
      <c r="CO1061" s="146"/>
      <c r="CP1061" s="147"/>
      <c r="CQ1061" s="146"/>
      <c r="CR1061" s="146"/>
      <c r="CS1061" s="146"/>
      <c r="CT1061" s="146"/>
      <c r="CU1061" s="36"/>
      <c r="CV1061" s="36"/>
      <c r="CW1061" s="142"/>
      <c r="CX1061" s="142"/>
      <c r="CY1061" s="142"/>
      <c r="CZ1061" s="142"/>
      <c r="DA1061" s="142"/>
      <c r="DB1061" s="142"/>
      <c r="DC1061" s="142"/>
      <c r="DD1061" s="142"/>
      <c r="DE1061" s="142"/>
      <c r="DF1061" s="142"/>
      <c r="DG1061" s="142"/>
      <c r="DH1061" s="142"/>
      <c r="DI1061" s="142"/>
      <c r="DJ1061" s="142"/>
      <c r="DK1061" s="142"/>
      <c r="DL1061" s="142"/>
      <c r="DM1061" s="142"/>
      <c r="DN1061" s="142"/>
      <c r="DO1061" s="142"/>
      <c r="DP1061" s="142"/>
    </row>
    <row r="1062" spans="1:120" ht="13.5" customHeight="1">
      <c r="A1062" s="16" t="str">
        <f>IF(B1062="","",IF(B1062&gt;1,"UWAGA JUŻ BYŁ",""))</f>
        <v/>
      </c>
      <c r="B1062" s="16">
        <f>IF(C1062="","",COUNTIF($C$8:$C$51430,C1062))</f>
        <v>1</v>
      </c>
      <c r="C1062" s="16" t="str">
        <f>CONCATENATE(E1062,F1062,H1062,G1062)</f>
        <v>SCHWITALLAAdrianTEAM-LUKS ŻÓRAWINA Wrocław</v>
      </c>
      <c r="D1062" s="16">
        <f>IF(E1062="","",COUNTA($E$8:E1062))</f>
        <v>1055</v>
      </c>
      <c r="E1062" s="12" t="s">
        <v>3512</v>
      </c>
      <c r="F1062" s="16" t="s">
        <v>358</v>
      </c>
      <c r="G1062" s="12" t="s">
        <v>3513</v>
      </c>
      <c r="H1062" s="12"/>
      <c r="I1062" s="16" t="str">
        <f>IF(ISERROR(VLOOKUP(H1062,KATEGORIE!$C$13:$E$50006,MATCH(KATEGORIE!$E$12,KATEGORIE!$C$12:$E$12,0),0)),"",VLOOKUP(H1062,KATEGORIE!$C$13:$E$50006,MATCH(KATEGORIE!$E$12,KATEGORIE!$C$12:$E$12,0),0))</f>
        <v/>
      </c>
      <c r="J1062" s="16" t="str">
        <f>IF(I1062="","",COUNTIF($I$8:I1062,I1062))</f>
        <v/>
      </c>
      <c r="K1062" s="16">
        <f>COUNT(V1062:DP1062)</f>
        <v>1</v>
      </c>
      <c r="L1062" s="17">
        <f>IF(ISERROR(LARGE(V1062:AB1062,1)),0,LARGE(V1062:AB1062,1))+IF(ISERROR(LARGE(V1062:AB1062,2)),0,LARGE(V1062:AB1062,2))+IF(ISERROR(LARGE(V1062:AB1062,3)),0,LARGE(V1062:AB1062,3))+IF(ISERROR(LARGE(V1062:AB1062,4)),0,LARGE(V1062:AB1062,4))</f>
        <v>0</v>
      </c>
      <c r="M1062" s="141">
        <f>IF(ISERROR(LARGE(AC1062:BP1062,1)),0,LARGE(AC1062:BP1062,1))+IF(ISERROR(LARGE(AC1062:BP1062,2)),0,LARGE(AC1062:BP1062,2))+IF(ISERROR(LARGE(AC1062:BP1062,3)),0,LARGE(AC1062:BP1062,3))+IF(ISERROR(LARGE(AC1062:BP1062,4)),0,LARGE(AC1062:BP1062,4))</f>
        <v>0</v>
      </c>
      <c r="N1062" s="36">
        <f>IF(ISERROR(LARGE(BQ1062:CV1062,1)),0,LARGE(BQ1062:CV1062,1))+IF(ISERROR(LARGE(BQ1062:CV1062,2)),0,LARGE(BQ1062:CV1062,2))+IF(ISERROR(LARGE(BQ1062:CV1062,3)),0,LARGE(BQ1062:CV1062,3))+IF(ISERROR(LARGE(BQ1062:CV1062,4)),0,LARGE(BQ1062:CV1062,4))</f>
        <v>34</v>
      </c>
      <c r="O1062" s="142">
        <f>IF(ISERROR(LARGE(CW1062:DP1062,1)),0,LARGE(CW1062:DP1062,1))+IF(ISERROR(LARGE(CW1062:DP1062,2)),0,LARGE(CW1062:DP1062,2))+IF(ISERROR(LARGE(CW1062:DP1062,3)),0,LARGE(CW1062:DP1062,3))+IF(ISERROR(LARGE(CW1062:DP1062,4)),0,LARGE(CW1062:DP1062,4))</f>
        <v>0</v>
      </c>
      <c r="P1062" s="143">
        <f>IF(ISERROR(LARGE(V1062:DP1062,1)),0,LARGE(V1062:DP1062,1))+IF(ISERROR(LARGE(V1062:DP1062,2)),0,LARGE(V1062:DP1062,2))+IF(ISERROR(LARGE(V1062:DP1062,3)),0,LARGE(V1062:DP1062,3))+IF(ISERROR(LARGE(V1062:DP1062,4)),0,LARGE(V1062:DP1062,4))+IF(ISERROR(LARGE(V1062:DP1062,5)),0,LARGE(V1062:DP1062,5))+IF(ISERROR(LARGE(V1062:DP1062,6)),0,LARGE(V1062:DP1062,6))+IF(ISERROR(LARGE(V1062:DP1062,7)),0,LARGE(V1062:DP1062,7))+IF(ISERROR(LARGE(V1062:DP1062,8)),0,LARGE(V1062:DP1062,8))+IF(ISERROR(LARGE(V1062:DP1062,9)),0,LARGE(V1062:DP1062,9))+IF(ISERROR(LARGE(V1062:DP1062,10)),0,LARGE(V1062:DP1062,10))+IF(ISERROR(LARGE(V1062:DP1062,11)),0,LARGE(V1062:DP1062,11))+IF(ISERROR(LARGE(V1062:DP1062,12)),0,LARGE(V1062:DP1062,12))</f>
        <v>34</v>
      </c>
      <c r="Q1062" s="144">
        <f>COUNT(V1062:DP1062)</f>
        <v>1</v>
      </c>
      <c r="R1062" s="144">
        <f>IF(ISERROR(LARGE(V1062:AB1062,5)),0,LARGE(V1062:AB1062,5))</f>
        <v>0</v>
      </c>
      <c r="S1062" s="144">
        <f>IF(ISERROR(LARGE(AC1062:BP1062,5)),0,LARGE(AC1062:BP1062,5))</f>
        <v>0</v>
      </c>
      <c r="T1062" s="144">
        <f>IF(ISERROR(LARGE(BQ1062:CV1062,5)),0,LARGE(BQ1062:CV1062,5))</f>
        <v>0</v>
      </c>
      <c r="U1062" s="144">
        <f>IF(ISERROR(LARGE(CW1062:DP1062,5)),0,LARGE(CW1062:DP1062,5))</f>
        <v>0</v>
      </c>
      <c r="V1062" s="17"/>
      <c r="W1062" s="17"/>
      <c r="X1062" s="17"/>
      <c r="Y1062" s="17"/>
      <c r="Z1062" s="17"/>
      <c r="AA1062" s="17"/>
      <c r="AB1062" s="17"/>
      <c r="AC1062" s="141"/>
      <c r="AD1062" s="141"/>
      <c r="AE1062" s="141"/>
      <c r="AF1062" s="141"/>
      <c r="AG1062" s="141"/>
      <c r="AH1062" s="141"/>
      <c r="AI1062" s="141"/>
      <c r="AJ1062" s="141"/>
      <c r="AK1062" s="141"/>
      <c r="AL1062" s="141"/>
      <c r="AM1062" s="141"/>
      <c r="AN1062" s="141"/>
      <c r="AO1062" s="141"/>
      <c r="AP1062" s="141"/>
      <c r="AQ1062" s="141"/>
      <c r="AR1062" s="141"/>
      <c r="AS1062" s="141"/>
      <c r="AT1062" s="141"/>
      <c r="AU1062" s="141"/>
      <c r="AV1062" s="141"/>
      <c r="AW1062" s="141"/>
      <c r="AX1062" s="141"/>
      <c r="AY1062" s="141"/>
      <c r="AZ1062" s="141"/>
      <c r="BA1062" s="141"/>
      <c r="BB1062" s="141"/>
      <c r="BC1062" s="141"/>
      <c r="BD1062" s="141"/>
      <c r="BE1062" s="141"/>
      <c r="BF1062" s="141"/>
      <c r="BG1062" s="141"/>
      <c r="BH1062" s="141"/>
      <c r="BI1062" s="141"/>
      <c r="BJ1062" s="141"/>
      <c r="BK1062" s="141"/>
      <c r="BL1062" s="141"/>
      <c r="BM1062" s="141"/>
      <c r="BN1062" s="141"/>
      <c r="BO1062" s="141"/>
      <c r="BP1062" s="141"/>
      <c r="BQ1062" s="36"/>
      <c r="BR1062" s="36"/>
      <c r="BS1062" s="36"/>
      <c r="BT1062" s="36"/>
      <c r="BU1062" s="36"/>
      <c r="BV1062" s="36"/>
      <c r="BW1062" s="36"/>
      <c r="BX1062" s="36"/>
      <c r="BY1062" s="36"/>
      <c r="BZ1062" s="36"/>
      <c r="CA1062" s="36"/>
      <c r="CB1062" s="36"/>
      <c r="CC1062" s="36"/>
      <c r="CD1062" s="36">
        <v>34</v>
      </c>
      <c r="CE1062" s="36"/>
      <c r="CF1062" s="36"/>
      <c r="CG1062" s="36"/>
      <c r="CH1062" s="36"/>
      <c r="CI1062" s="145"/>
      <c r="CJ1062" s="146"/>
      <c r="CK1062" s="146"/>
      <c r="CL1062" s="146"/>
      <c r="CM1062" s="146"/>
      <c r="CN1062" s="146"/>
      <c r="CO1062" s="146"/>
      <c r="CP1062" s="147"/>
      <c r="CQ1062" s="146"/>
      <c r="CR1062" s="146"/>
      <c r="CS1062" s="146"/>
      <c r="CT1062" s="146"/>
      <c r="CU1062" s="36"/>
      <c r="CV1062" s="36"/>
      <c r="CW1062" s="142"/>
      <c r="CX1062" s="142"/>
      <c r="CY1062" s="142"/>
      <c r="CZ1062" s="142"/>
      <c r="DA1062" s="142"/>
      <c r="DB1062" s="142"/>
      <c r="DC1062" s="142"/>
      <c r="DD1062" s="142"/>
      <c r="DE1062" s="142"/>
      <c r="DF1062" s="142"/>
      <c r="DG1062" s="142"/>
      <c r="DH1062" s="142"/>
      <c r="DI1062" s="142"/>
      <c r="DJ1062" s="142"/>
      <c r="DK1062" s="142"/>
      <c r="DL1062" s="142"/>
      <c r="DM1062" s="142"/>
      <c r="DN1062" s="142"/>
      <c r="DO1062" s="142"/>
      <c r="DP1062" s="142"/>
    </row>
    <row r="1063" spans="1:120" ht="13.5" customHeight="1">
      <c r="A1063" s="16" t="str">
        <f>IF(B1063="","",IF(B1063&gt;1,"UWAGA JUŻ BYŁ",""))</f>
        <v/>
      </c>
      <c r="B1063" s="16">
        <f>IF(C1063="","",COUNTIF($C$8:$C$51430,C1063))</f>
        <v>1</v>
      </c>
      <c r="C1063" s="16" t="str">
        <f>CONCATENATE(E1063,F1063,H1063,G1063)</f>
        <v>KOŁODZIEJSKIMichał</v>
      </c>
      <c r="D1063" s="16">
        <f>IF(E1063="","",COUNTA($E$8:E1063))</f>
        <v>1056</v>
      </c>
      <c r="E1063" s="12" t="s">
        <v>3541</v>
      </c>
      <c r="F1063" s="16" t="s">
        <v>392</v>
      </c>
      <c r="G1063" s="12"/>
      <c r="H1063" s="12"/>
      <c r="I1063" s="16" t="str">
        <f>IF(ISERROR(VLOOKUP(H1063,KATEGORIE!$C$13:$E$50006,MATCH(KATEGORIE!$E$12,KATEGORIE!$C$12:$E$12,0),0)),"",VLOOKUP(H1063,KATEGORIE!$C$13:$E$50006,MATCH(KATEGORIE!$E$12,KATEGORIE!$C$12:$E$12,0),0))</f>
        <v/>
      </c>
      <c r="J1063" s="16" t="str">
        <f>IF(I1063="","",COUNTIF($I$8:I1063,I1063))</f>
        <v/>
      </c>
      <c r="K1063" s="16">
        <f>COUNT(V1063:DP1063)</f>
        <v>1</v>
      </c>
      <c r="L1063" s="17">
        <f>IF(ISERROR(LARGE(V1063:AB1063,1)),0,LARGE(V1063:AB1063,1))+IF(ISERROR(LARGE(V1063:AB1063,2)),0,LARGE(V1063:AB1063,2))+IF(ISERROR(LARGE(V1063:AB1063,3)),0,LARGE(V1063:AB1063,3))+IF(ISERROR(LARGE(V1063:AB1063,4)),0,LARGE(V1063:AB1063,4))</f>
        <v>0</v>
      </c>
      <c r="M1063" s="141">
        <f>IF(ISERROR(LARGE(AC1063:BP1063,1)),0,LARGE(AC1063:BP1063,1))+IF(ISERROR(LARGE(AC1063:BP1063,2)),0,LARGE(AC1063:BP1063,2))+IF(ISERROR(LARGE(AC1063:BP1063,3)),0,LARGE(AC1063:BP1063,3))+IF(ISERROR(LARGE(AC1063:BP1063,4)),0,LARGE(AC1063:BP1063,4))</f>
        <v>0</v>
      </c>
      <c r="N1063" s="36">
        <f>IF(ISERROR(LARGE(BQ1063:CV1063,1)),0,LARGE(BQ1063:CV1063,1))+IF(ISERROR(LARGE(BQ1063:CV1063,2)),0,LARGE(BQ1063:CV1063,2))+IF(ISERROR(LARGE(BQ1063:CV1063,3)),0,LARGE(BQ1063:CV1063,3))+IF(ISERROR(LARGE(BQ1063:CV1063,4)),0,LARGE(BQ1063:CV1063,4))</f>
        <v>34</v>
      </c>
      <c r="O1063" s="142">
        <f>IF(ISERROR(LARGE(CW1063:DP1063,1)),0,LARGE(CW1063:DP1063,1))+IF(ISERROR(LARGE(CW1063:DP1063,2)),0,LARGE(CW1063:DP1063,2))+IF(ISERROR(LARGE(CW1063:DP1063,3)),0,LARGE(CW1063:DP1063,3))+IF(ISERROR(LARGE(CW1063:DP1063,4)),0,LARGE(CW1063:DP1063,4))</f>
        <v>0</v>
      </c>
      <c r="P1063" s="143">
        <f>IF(ISERROR(LARGE(V1063:DP1063,1)),0,LARGE(V1063:DP1063,1))+IF(ISERROR(LARGE(V1063:DP1063,2)),0,LARGE(V1063:DP1063,2))+IF(ISERROR(LARGE(V1063:DP1063,3)),0,LARGE(V1063:DP1063,3))+IF(ISERROR(LARGE(V1063:DP1063,4)),0,LARGE(V1063:DP1063,4))+IF(ISERROR(LARGE(V1063:DP1063,5)),0,LARGE(V1063:DP1063,5))+IF(ISERROR(LARGE(V1063:DP1063,6)),0,LARGE(V1063:DP1063,6))+IF(ISERROR(LARGE(V1063:DP1063,7)),0,LARGE(V1063:DP1063,7))+IF(ISERROR(LARGE(V1063:DP1063,8)),0,LARGE(V1063:DP1063,8))+IF(ISERROR(LARGE(V1063:DP1063,9)),0,LARGE(V1063:DP1063,9))+IF(ISERROR(LARGE(V1063:DP1063,10)),0,LARGE(V1063:DP1063,10))+IF(ISERROR(LARGE(V1063:DP1063,11)),0,LARGE(V1063:DP1063,11))+IF(ISERROR(LARGE(V1063:DP1063,12)),0,LARGE(V1063:DP1063,12))</f>
        <v>34</v>
      </c>
      <c r="Q1063" s="144">
        <f>COUNT(V1063:DP1063)</f>
        <v>1</v>
      </c>
      <c r="R1063" s="144">
        <f>IF(ISERROR(LARGE(V1063:AB1063,5)),0,LARGE(V1063:AB1063,5))</f>
        <v>0</v>
      </c>
      <c r="S1063" s="144">
        <f>IF(ISERROR(LARGE(AC1063:BP1063,5)),0,LARGE(AC1063:BP1063,5))</f>
        <v>0</v>
      </c>
      <c r="T1063" s="144">
        <f>IF(ISERROR(LARGE(BQ1063:CV1063,5)),0,LARGE(BQ1063:CV1063,5))</f>
        <v>0</v>
      </c>
      <c r="U1063" s="144">
        <f>IF(ISERROR(LARGE(CW1063:DP1063,5)),0,LARGE(CW1063:DP1063,5))</f>
        <v>0</v>
      </c>
      <c r="V1063" s="17"/>
      <c r="W1063" s="17"/>
      <c r="X1063" s="17"/>
      <c r="Y1063" s="17"/>
      <c r="Z1063" s="17"/>
      <c r="AA1063" s="17"/>
      <c r="AB1063" s="17"/>
      <c r="AC1063" s="141"/>
      <c r="AD1063" s="141"/>
      <c r="AE1063" s="141"/>
      <c r="AF1063" s="141"/>
      <c r="AG1063" s="141"/>
      <c r="AH1063" s="141"/>
      <c r="AI1063" s="141"/>
      <c r="AJ1063" s="141"/>
      <c r="AK1063" s="141"/>
      <c r="AL1063" s="141"/>
      <c r="AM1063" s="141"/>
      <c r="AN1063" s="141"/>
      <c r="AO1063" s="141"/>
      <c r="AP1063" s="141"/>
      <c r="AQ1063" s="141"/>
      <c r="AR1063" s="141"/>
      <c r="AS1063" s="141"/>
      <c r="AT1063" s="141"/>
      <c r="AU1063" s="141"/>
      <c r="AV1063" s="141"/>
      <c r="AW1063" s="141"/>
      <c r="AX1063" s="141"/>
      <c r="AY1063" s="141"/>
      <c r="AZ1063" s="141"/>
      <c r="BA1063" s="141"/>
      <c r="BB1063" s="141"/>
      <c r="BC1063" s="141"/>
      <c r="BD1063" s="141"/>
      <c r="BE1063" s="141"/>
      <c r="BF1063" s="141"/>
      <c r="BG1063" s="141"/>
      <c r="BH1063" s="141"/>
      <c r="BI1063" s="141"/>
      <c r="BJ1063" s="141"/>
      <c r="BK1063" s="141"/>
      <c r="BL1063" s="141"/>
      <c r="BM1063" s="141"/>
      <c r="BN1063" s="141"/>
      <c r="BO1063" s="141"/>
      <c r="BP1063" s="141"/>
      <c r="BQ1063" s="36"/>
      <c r="BR1063" s="36"/>
      <c r="BS1063" s="36"/>
      <c r="BT1063" s="36"/>
      <c r="BU1063" s="36"/>
      <c r="BV1063" s="36"/>
      <c r="BW1063" s="36"/>
      <c r="BX1063" s="36"/>
      <c r="BY1063" s="36"/>
      <c r="BZ1063" s="36"/>
      <c r="CA1063" s="36"/>
      <c r="CB1063" s="36"/>
      <c r="CC1063" s="36"/>
      <c r="CD1063" s="36"/>
      <c r="CE1063" s="36">
        <v>34</v>
      </c>
      <c r="CF1063" s="36"/>
      <c r="CG1063" s="36"/>
      <c r="CH1063" s="36"/>
      <c r="CI1063" s="145"/>
      <c r="CJ1063" s="146"/>
      <c r="CK1063" s="146"/>
      <c r="CL1063" s="146"/>
      <c r="CM1063" s="146"/>
      <c r="CN1063" s="146"/>
      <c r="CO1063" s="146"/>
      <c r="CP1063" s="147"/>
      <c r="CQ1063" s="146"/>
      <c r="CR1063" s="146"/>
      <c r="CS1063" s="146"/>
      <c r="CT1063" s="146"/>
      <c r="CU1063" s="36"/>
      <c r="CV1063" s="36"/>
      <c r="CW1063" s="142"/>
      <c r="CX1063" s="142"/>
      <c r="CY1063" s="142"/>
      <c r="CZ1063" s="142"/>
      <c r="DA1063" s="142"/>
      <c r="DB1063" s="142"/>
      <c r="DC1063" s="142"/>
      <c r="DD1063" s="142"/>
      <c r="DE1063" s="142"/>
      <c r="DF1063" s="142"/>
      <c r="DG1063" s="142"/>
      <c r="DH1063" s="142"/>
      <c r="DI1063" s="142"/>
      <c r="DJ1063" s="142"/>
      <c r="DK1063" s="142"/>
      <c r="DL1063" s="142"/>
      <c r="DM1063" s="142"/>
      <c r="DN1063" s="142"/>
      <c r="DO1063" s="142"/>
      <c r="DP1063" s="142"/>
    </row>
    <row r="1064" spans="1:120" ht="13.5" customHeight="1">
      <c r="A1064" s="16" t="str">
        <f>IF(B1064="","",IF(B1064&gt;1,"UWAGA JUŻ BYŁ",""))</f>
        <v/>
      </c>
      <c r="B1064" s="16">
        <f>IF(C1064="","",COUNTIF($C$8:$C$51430,C1064))</f>
        <v>1</v>
      </c>
      <c r="C1064" s="16" t="str">
        <f>CONCATENATE(E1064,F1064,H1064,G1064)</f>
        <v>TADEUSZBartoszTENCZYNEK</v>
      </c>
      <c r="D1064" s="16">
        <f>IF(E1064="","",COUNTA($E$8:E1064))</f>
        <v>1057</v>
      </c>
      <c r="E1064" s="117" t="s">
        <v>3565</v>
      </c>
      <c r="F1064" s="16" t="s">
        <v>418</v>
      </c>
      <c r="G1064" s="117" t="s">
        <v>3562</v>
      </c>
      <c r="H1064" s="12"/>
      <c r="I1064" s="16" t="str">
        <f>IF(ISERROR(VLOOKUP(H1064,KATEGORIE!$C$13:$E$50006,MATCH(KATEGORIE!$E$12,KATEGORIE!$C$12:$E$12,0),0)),"",VLOOKUP(H1064,KATEGORIE!$C$13:$E$50006,MATCH(KATEGORIE!$E$12,KATEGORIE!$C$12:$E$12,0),0))</f>
        <v/>
      </c>
      <c r="J1064" s="16" t="str">
        <f>IF(I1064="","",COUNTIF($I$8:I1064,I1064))</f>
        <v/>
      </c>
      <c r="K1064" s="16">
        <f>COUNT(V1064:DP1064)</f>
        <v>1</v>
      </c>
      <c r="L1064" s="17">
        <f>IF(ISERROR(LARGE(V1064:AB1064,1)),0,LARGE(V1064:AB1064,1))+IF(ISERROR(LARGE(V1064:AB1064,2)),0,LARGE(V1064:AB1064,2))+IF(ISERROR(LARGE(V1064:AB1064,3)),0,LARGE(V1064:AB1064,3))+IF(ISERROR(LARGE(V1064:AB1064,4)),0,LARGE(V1064:AB1064,4))</f>
        <v>0</v>
      </c>
      <c r="M1064" s="141">
        <f>IF(ISERROR(LARGE(AC1064:BP1064,1)),0,LARGE(AC1064:BP1064,1))+IF(ISERROR(LARGE(AC1064:BP1064,2)),0,LARGE(AC1064:BP1064,2))+IF(ISERROR(LARGE(AC1064:BP1064,3)),0,LARGE(AC1064:BP1064,3))+IF(ISERROR(LARGE(AC1064:BP1064,4)),0,LARGE(AC1064:BP1064,4))</f>
        <v>0</v>
      </c>
      <c r="N1064" s="36">
        <f>IF(ISERROR(LARGE(BQ1064:CV1064,1)),0,LARGE(BQ1064:CV1064,1))+IF(ISERROR(LARGE(BQ1064:CV1064,2)),0,LARGE(BQ1064:CV1064,2))+IF(ISERROR(LARGE(BQ1064:CV1064,3)),0,LARGE(BQ1064:CV1064,3))+IF(ISERROR(LARGE(BQ1064:CV1064,4)),0,LARGE(BQ1064:CV1064,4))</f>
        <v>34</v>
      </c>
      <c r="O1064" s="142">
        <f>IF(ISERROR(LARGE(CW1064:DP1064,1)),0,LARGE(CW1064:DP1064,1))+IF(ISERROR(LARGE(CW1064:DP1064,2)),0,LARGE(CW1064:DP1064,2))+IF(ISERROR(LARGE(CW1064:DP1064,3)),0,LARGE(CW1064:DP1064,3))+IF(ISERROR(LARGE(CW1064:DP1064,4)),0,LARGE(CW1064:DP1064,4))</f>
        <v>0</v>
      </c>
      <c r="P1064" s="143">
        <f>IF(ISERROR(LARGE(V1064:DP1064,1)),0,LARGE(V1064:DP1064,1))+IF(ISERROR(LARGE(V1064:DP1064,2)),0,LARGE(V1064:DP1064,2))+IF(ISERROR(LARGE(V1064:DP1064,3)),0,LARGE(V1064:DP1064,3))+IF(ISERROR(LARGE(V1064:DP1064,4)),0,LARGE(V1064:DP1064,4))+IF(ISERROR(LARGE(V1064:DP1064,5)),0,LARGE(V1064:DP1064,5))+IF(ISERROR(LARGE(V1064:DP1064,6)),0,LARGE(V1064:DP1064,6))+IF(ISERROR(LARGE(V1064:DP1064,7)),0,LARGE(V1064:DP1064,7))+IF(ISERROR(LARGE(V1064:DP1064,8)),0,LARGE(V1064:DP1064,8))+IF(ISERROR(LARGE(V1064:DP1064,9)),0,LARGE(V1064:DP1064,9))+IF(ISERROR(LARGE(V1064:DP1064,10)),0,LARGE(V1064:DP1064,10))+IF(ISERROR(LARGE(V1064:DP1064,11)),0,LARGE(V1064:DP1064,11))+IF(ISERROR(LARGE(V1064:DP1064,12)),0,LARGE(V1064:DP1064,12))</f>
        <v>34</v>
      </c>
      <c r="Q1064" s="144">
        <f>COUNT(V1064:DP1064)</f>
        <v>1</v>
      </c>
      <c r="R1064" s="144">
        <f>IF(ISERROR(LARGE(V1064:AB1064,5)),0,LARGE(V1064:AB1064,5))</f>
        <v>0</v>
      </c>
      <c r="S1064" s="144">
        <f>IF(ISERROR(LARGE(AC1064:BP1064,5)),0,LARGE(AC1064:BP1064,5))</f>
        <v>0</v>
      </c>
      <c r="T1064" s="144">
        <f>IF(ISERROR(LARGE(BQ1064:CV1064,5)),0,LARGE(BQ1064:CV1064,5))</f>
        <v>0</v>
      </c>
      <c r="U1064" s="144">
        <f>IF(ISERROR(LARGE(CW1064:DP1064,5)),0,LARGE(CW1064:DP1064,5))</f>
        <v>0</v>
      </c>
      <c r="V1064" s="17"/>
      <c r="W1064" s="17"/>
      <c r="X1064" s="17"/>
      <c r="Y1064" s="17"/>
      <c r="Z1064" s="17"/>
      <c r="AA1064" s="17"/>
      <c r="AB1064" s="17"/>
      <c r="AC1064" s="141"/>
      <c r="AD1064" s="141"/>
      <c r="AE1064" s="141"/>
      <c r="AF1064" s="141"/>
      <c r="AG1064" s="141"/>
      <c r="AH1064" s="141"/>
      <c r="AI1064" s="141"/>
      <c r="AJ1064" s="141"/>
      <c r="AK1064" s="141"/>
      <c r="AL1064" s="141"/>
      <c r="AM1064" s="141"/>
      <c r="AN1064" s="141"/>
      <c r="AO1064" s="141"/>
      <c r="AP1064" s="141"/>
      <c r="AQ1064" s="141"/>
      <c r="AR1064" s="141"/>
      <c r="AS1064" s="141"/>
      <c r="AT1064" s="141"/>
      <c r="AU1064" s="141"/>
      <c r="AV1064" s="141"/>
      <c r="AW1064" s="141"/>
      <c r="AX1064" s="141"/>
      <c r="AY1064" s="141"/>
      <c r="AZ1064" s="141"/>
      <c r="BA1064" s="141"/>
      <c r="BB1064" s="141"/>
      <c r="BC1064" s="141"/>
      <c r="BD1064" s="141"/>
      <c r="BE1064" s="141"/>
      <c r="BF1064" s="141"/>
      <c r="BG1064" s="141"/>
      <c r="BH1064" s="141"/>
      <c r="BI1064" s="141"/>
      <c r="BJ1064" s="141"/>
      <c r="BK1064" s="141"/>
      <c r="BL1064" s="141"/>
      <c r="BM1064" s="141"/>
      <c r="BN1064" s="141"/>
      <c r="BO1064" s="141"/>
      <c r="BP1064" s="141"/>
      <c r="BQ1064" s="36"/>
      <c r="BR1064" s="36"/>
      <c r="BS1064" s="36"/>
      <c r="BT1064" s="36"/>
      <c r="BU1064" s="36"/>
      <c r="BV1064" s="36"/>
      <c r="BW1064" s="36"/>
      <c r="BX1064" s="36"/>
      <c r="BY1064" s="36"/>
      <c r="BZ1064" s="36"/>
      <c r="CA1064" s="36"/>
      <c r="CB1064" s="36"/>
      <c r="CC1064" s="36"/>
      <c r="CD1064" s="36"/>
      <c r="CE1064" s="36"/>
      <c r="CF1064" s="36">
        <v>34</v>
      </c>
      <c r="CG1064" s="36"/>
      <c r="CH1064" s="36"/>
      <c r="CI1064" s="145"/>
      <c r="CJ1064" s="146"/>
      <c r="CK1064" s="146"/>
      <c r="CL1064" s="146"/>
      <c r="CM1064" s="146"/>
      <c r="CN1064" s="146"/>
      <c r="CO1064" s="146"/>
      <c r="CP1064" s="147"/>
      <c r="CQ1064" s="146"/>
      <c r="CR1064" s="146"/>
      <c r="CS1064" s="146"/>
      <c r="CT1064" s="146"/>
      <c r="CU1064" s="36"/>
      <c r="CV1064" s="36"/>
      <c r="CW1064" s="142"/>
      <c r="CX1064" s="142"/>
      <c r="CY1064" s="142"/>
      <c r="CZ1064" s="142"/>
      <c r="DA1064" s="142"/>
      <c r="DB1064" s="142"/>
      <c r="DC1064" s="142"/>
      <c r="DD1064" s="142"/>
      <c r="DE1064" s="142"/>
      <c r="DF1064" s="142"/>
      <c r="DG1064" s="142"/>
      <c r="DH1064" s="142"/>
      <c r="DI1064" s="142"/>
      <c r="DJ1064" s="142"/>
      <c r="DK1064" s="142"/>
      <c r="DL1064" s="142"/>
      <c r="DM1064" s="142"/>
      <c r="DN1064" s="142"/>
      <c r="DO1064" s="142"/>
      <c r="DP1064" s="142"/>
    </row>
    <row r="1065" spans="1:120" ht="13.5" customHeight="1">
      <c r="A1065" s="16" t="str">
        <f>IF(B1065="","",IF(B1065&gt;1,"UWAGA JUŻ BYŁ",""))</f>
        <v/>
      </c>
      <c r="B1065" s="16">
        <f>IF(C1065="","",COUNTIF($C$8:$C$51430,C1065))</f>
        <v>1</v>
      </c>
      <c r="C1065" s="16" t="str">
        <f>CONCATENATE(E1065,F1065,H1065,G1065)</f>
        <v>KLICHKrzysztof1981Kamiennogórska Grupa Biegowa</v>
      </c>
      <c r="D1065" s="16">
        <f>IF(E1065="","",COUNTA($E$8:E1065))</f>
        <v>1058</v>
      </c>
      <c r="E1065" s="12" t="s">
        <v>3846</v>
      </c>
      <c r="F1065" s="16" t="s">
        <v>229</v>
      </c>
      <c r="G1065" s="12" t="s">
        <v>3840</v>
      </c>
      <c r="H1065" s="12">
        <v>1981</v>
      </c>
      <c r="I1065" s="16" t="str">
        <f>IF(ISERROR(VLOOKUP(H1065,KATEGORIE!$C$13:$E$50006,MATCH(KATEGORIE!$E$12,KATEGORIE!$C$12:$E$12,0),0)),"",VLOOKUP(H1065,KATEGORIE!$C$13:$E$50006,MATCH(KATEGORIE!$E$12,KATEGORIE!$C$12:$E$12,0),0))</f>
        <v>S2</v>
      </c>
      <c r="J1065" s="16">
        <f>IF(I1065="","",COUNTIF($I$8:I1065,I1065))</f>
        <v>220</v>
      </c>
      <c r="K1065" s="16">
        <f>COUNT(V1065:DP1065)</f>
        <v>1</v>
      </c>
      <c r="L1065" s="17">
        <f>IF(ISERROR(LARGE(V1065:AB1065,1)),0,LARGE(V1065:AB1065,1))+IF(ISERROR(LARGE(V1065:AB1065,2)),0,LARGE(V1065:AB1065,2))+IF(ISERROR(LARGE(V1065:AB1065,3)),0,LARGE(V1065:AB1065,3))+IF(ISERROR(LARGE(V1065:AB1065,4)),0,LARGE(V1065:AB1065,4))</f>
        <v>0</v>
      </c>
      <c r="M1065" s="141">
        <f>IF(ISERROR(LARGE(AC1065:BP1065,1)),0,LARGE(AC1065:BP1065,1))+IF(ISERROR(LARGE(AC1065:BP1065,2)),0,LARGE(AC1065:BP1065,2))+IF(ISERROR(LARGE(AC1065:BP1065,3)),0,LARGE(AC1065:BP1065,3))+IF(ISERROR(LARGE(AC1065:BP1065,4)),0,LARGE(AC1065:BP1065,4))</f>
        <v>34</v>
      </c>
      <c r="N1065" s="36">
        <f>IF(ISERROR(LARGE(BQ1065:CV1065,1)),0,LARGE(BQ1065:CV1065,1))+IF(ISERROR(LARGE(BQ1065:CV1065,2)),0,LARGE(BQ1065:CV1065,2))+IF(ISERROR(LARGE(BQ1065:CV1065,3)),0,LARGE(BQ1065:CV1065,3))+IF(ISERROR(LARGE(BQ1065:CV1065,4)),0,LARGE(BQ1065:CV1065,4))</f>
        <v>0</v>
      </c>
      <c r="O1065" s="142">
        <f>IF(ISERROR(LARGE(CW1065:DP1065,1)),0,LARGE(CW1065:DP1065,1))+IF(ISERROR(LARGE(CW1065:DP1065,2)),0,LARGE(CW1065:DP1065,2))+IF(ISERROR(LARGE(CW1065:DP1065,3)),0,LARGE(CW1065:DP1065,3))+IF(ISERROR(LARGE(CW1065:DP1065,4)),0,LARGE(CW1065:DP1065,4))</f>
        <v>0</v>
      </c>
      <c r="P1065" s="143">
        <f>IF(ISERROR(LARGE(V1065:DP1065,1)),0,LARGE(V1065:DP1065,1))+IF(ISERROR(LARGE(V1065:DP1065,2)),0,LARGE(V1065:DP1065,2))+IF(ISERROR(LARGE(V1065:DP1065,3)),0,LARGE(V1065:DP1065,3))+IF(ISERROR(LARGE(V1065:DP1065,4)),0,LARGE(V1065:DP1065,4))+IF(ISERROR(LARGE(V1065:DP1065,5)),0,LARGE(V1065:DP1065,5))+IF(ISERROR(LARGE(V1065:DP1065,6)),0,LARGE(V1065:DP1065,6))+IF(ISERROR(LARGE(V1065:DP1065,7)),0,LARGE(V1065:DP1065,7))+IF(ISERROR(LARGE(V1065:DP1065,8)),0,LARGE(V1065:DP1065,8))+IF(ISERROR(LARGE(V1065:DP1065,9)),0,LARGE(V1065:DP1065,9))+IF(ISERROR(LARGE(V1065:DP1065,10)),0,LARGE(V1065:DP1065,10))+IF(ISERROR(LARGE(V1065:DP1065,11)),0,LARGE(V1065:DP1065,11))+IF(ISERROR(LARGE(V1065:DP1065,12)),0,LARGE(V1065:DP1065,12))</f>
        <v>34</v>
      </c>
      <c r="Q1065" s="144">
        <f>COUNT(V1065:DP1065)</f>
        <v>1</v>
      </c>
      <c r="R1065" s="144">
        <f>IF(ISERROR(LARGE(V1065:AB1065,5)),0,LARGE(V1065:AB1065,5))</f>
        <v>0</v>
      </c>
      <c r="S1065" s="144">
        <f>IF(ISERROR(LARGE(AC1065:BP1065,5)),0,LARGE(AC1065:BP1065,5))</f>
        <v>0</v>
      </c>
      <c r="T1065" s="144">
        <f>IF(ISERROR(LARGE(BQ1065:CV1065,5)),0,LARGE(BQ1065:CV1065,5))</f>
        <v>0</v>
      </c>
      <c r="U1065" s="144">
        <f>IF(ISERROR(LARGE(CW1065:DP1065,5)),0,LARGE(CW1065:DP1065,5))</f>
        <v>0</v>
      </c>
      <c r="V1065" s="17"/>
      <c r="W1065" s="17"/>
      <c r="X1065" s="17"/>
      <c r="Y1065" s="17"/>
      <c r="Z1065" s="17"/>
      <c r="AA1065" s="17"/>
      <c r="AB1065" s="17"/>
      <c r="AC1065" s="141"/>
      <c r="AD1065" s="141"/>
      <c r="AE1065" s="141"/>
      <c r="AF1065" s="141"/>
      <c r="AG1065" s="141"/>
      <c r="AH1065" s="141"/>
      <c r="AI1065" s="141"/>
      <c r="AJ1065" s="141"/>
      <c r="AK1065" s="141"/>
      <c r="AL1065" s="141"/>
      <c r="AM1065" s="141"/>
      <c r="AN1065" s="141"/>
      <c r="AO1065" s="141"/>
      <c r="AP1065" s="141"/>
      <c r="AQ1065" s="141"/>
      <c r="AR1065" s="141"/>
      <c r="AS1065" s="141"/>
      <c r="AT1065" s="141"/>
      <c r="AU1065" s="141"/>
      <c r="AV1065" s="141"/>
      <c r="AW1065" s="141">
        <v>34</v>
      </c>
      <c r="AX1065" s="141"/>
      <c r="AY1065" s="141"/>
      <c r="AZ1065" s="141"/>
      <c r="BA1065" s="141"/>
      <c r="BB1065" s="141"/>
      <c r="BC1065" s="141"/>
      <c r="BD1065" s="141"/>
      <c r="BE1065" s="141"/>
      <c r="BF1065" s="141"/>
      <c r="BG1065" s="141"/>
      <c r="BH1065" s="141"/>
      <c r="BI1065" s="141"/>
      <c r="BJ1065" s="141"/>
      <c r="BK1065" s="141"/>
      <c r="BL1065" s="141"/>
      <c r="BM1065" s="141"/>
      <c r="BN1065" s="141"/>
      <c r="BO1065" s="141"/>
      <c r="BP1065" s="141"/>
      <c r="BQ1065" s="36"/>
      <c r="BR1065" s="36"/>
      <c r="BS1065" s="36"/>
      <c r="BT1065" s="36"/>
      <c r="BU1065" s="36"/>
      <c r="BV1065" s="36"/>
      <c r="BW1065" s="36"/>
      <c r="BX1065" s="36"/>
      <c r="BY1065" s="36"/>
      <c r="BZ1065" s="36"/>
      <c r="CA1065" s="36"/>
      <c r="CB1065" s="36"/>
      <c r="CC1065" s="36"/>
      <c r="CD1065" s="36"/>
      <c r="CE1065" s="36"/>
      <c r="CF1065" s="36"/>
      <c r="CG1065" s="36"/>
      <c r="CH1065" s="36"/>
      <c r="CI1065" s="145"/>
      <c r="CJ1065" s="146"/>
      <c r="CK1065" s="146"/>
      <c r="CL1065" s="146"/>
      <c r="CM1065" s="146"/>
      <c r="CN1065" s="146"/>
      <c r="CO1065" s="146"/>
      <c r="CP1065" s="147"/>
      <c r="CQ1065" s="146"/>
      <c r="CR1065" s="146"/>
      <c r="CS1065" s="146"/>
      <c r="CT1065" s="146"/>
      <c r="CU1065" s="36"/>
      <c r="CV1065" s="36"/>
      <c r="CW1065" s="142"/>
      <c r="CX1065" s="142"/>
      <c r="CY1065" s="142"/>
      <c r="CZ1065" s="142"/>
      <c r="DA1065" s="142"/>
      <c r="DB1065" s="142"/>
      <c r="DC1065" s="142"/>
      <c r="DD1065" s="142"/>
      <c r="DE1065" s="142"/>
      <c r="DF1065" s="142"/>
      <c r="DG1065" s="142"/>
      <c r="DH1065" s="142"/>
      <c r="DI1065" s="142"/>
      <c r="DJ1065" s="142"/>
      <c r="DK1065" s="142"/>
      <c r="DL1065" s="142"/>
      <c r="DM1065" s="142"/>
      <c r="DN1065" s="142"/>
      <c r="DO1065" s="142"/>
      <c r="DP1065" s="142"/>
    </row>
    <row r="1066" spans="1:120" ht="13.5" customHeight="1">
      <c r="A1066" s="16" t="str">
        <f>IF(B1066="","",IF(B1066&gt;1,"UWAGA JUŻ BYŁ",""))</f>
        <v/>
      </c>
      <c r="B1066" s="16">
        <f>IF(C1066="","",COUNTIF($C$8:$C$51430,C1066))</f>
        <v>1</v>
      </c>
      <c r="C1066" s="16" t="str">
        <f>CONCATENATE(E1066,F1066,H1066,G1066)</f>
        <v>DUDZIKZenaonKATOWICE ZEN-TEAM</v>
      </c>
      <c r="D1066" s="16">
        <f>IF(E1066="","",COUNTA($E$8:E1066))</f>
        <v>1059</v>
      </c>
      <c r="E1066" s="12" t="s">
        <v>3378</v>
      </c>
      <c r="F1066" s="16" t="s">
        <v>3972</v>
      </c>
      <c r="G1066" s="12" t="s">
        <v>3973</v>
      </c>
      <c r="H1066" s="12"/>
      <c r="I1066" s="16" t="str">
        <f>IF(ISERROR(VLOOKUP(H1066,KATEGORIE!$C$13:$E$50006,MATCH(KATEGORIE!$E$12,KATEGORIE!$C$12:$E$12,0),0)),"",VLOOKUP(H1066,KATEGORIE!$C$13:$E$50006,MATCH(KATEGORIE!$E$12,KATEGORIE!$C$12:$E$12,0),0))</f>
        <v/>
      </c>
      <c r="J1066" s="16" t="str">
        <f>IF(I1066="","",COUNTIF($I$8:I1066,I1066))</f>
        <v/>
      </c>
      <c r="K1066" s="16">
        <f>COUNT(V1066:DP1066)</f>
        <v>1</v>
      </c>
      <c r="L1066" s="17">
        <f>IF(ISERROR(LARGE(V1066:AB1066,1)),0,LARGE(V1066:AB1066,1))+IF(ISERROR(LARGE(V1066:AB1066,2)),0,LARGE(V1066:AB1066,2))+IF(ISERROR(LARGE(V1066:AB1066,3)),0,LARGE(V1066:AB1066,3))+IF(ISERROR(LARGE(V1066:AB1066,4)),0,LARGE(V1066:AB1066,4))</f>
        <v>34</v>
      </c>
      <c r="M1066" s="141">
        <f>IF(ISERROR(LARGE(AC1066:BP1066,1)),0,LARGE(AC1066:BP1066,1))+IF(ISERROR(LARGE(AC1066:BP1066,2)),0,LARGE(AC1066:BP1066,2))+IF(ISERROR(LARGE(AC1066:BP1066,3)),0,LARGE(AC1066:BP1066,3))+IF(ISERROR(LARGE(AC1066:BP1066,4)),0,LARGE(AC1066:BP1066,4))</f>
        <v>0</v>
      </c>
      <c r="N1066" s="36">
        <f>IF(ISERROR(LARGE(BQ1066:CV1066,1)),0,LARGE(BQ1066:CV1066,1))+IF(ISERROR(LARGE(BQ1066:CV1066,2)),0,LARGE(BQ1066:CV1066,2))+IF(ISERROR(LARGE(BQ1066:CV1066,3)),0,LARGE(BQ1066:CV1066,3))+IF(ISERROR(LARGE(BQ1066:CV1066,4)),0,LARGE(BQ1066:CV1066,4))</f>
        <v>0</v>
      </c>
      <c r="O1066" s="142">
        <f>IF(ISERROR(LARGE(CW1066:DP1066,1)),0,LARGE(CW1066:DP1066,1))+IF(ISERROR(LARGE(CW1066:DP1066,2)),0,LARGE(CW1066:DP1066,2))+IF(ISERROR(LARGE(CW1066:DP1066,3)),0,LARGE(CW1066:DP1066,3))+IF(ISERROR(LARGE(CW1066:DP1066,4)),0,LARGE(CW1066:DP1066,4))</f>
        <v>0</v>
      </c>
      <c r="P1066" s="143">
        <f>IF(ISERROR(LARGE(V1066:DP1066,1)),0,LARGE(V1066:DP1066,1))+IF(ISERROR(LARGE(V1066:DP1066,2)),0,LARGE(V1066:DP1066,2))+IF(ISERROR(LARGE(V1066:DP1066,3)),0,LARGE(V1066:DP1066,3))+IF(ISERROR(LARGE(V1066:DP1066,4)),0,LARGE(V1066:DP1066,4))+IF(ISERROR(LARGE(V1066:DP1066,5)),0,LARGE(V1066:DP1066,5))+IF(ISERROR(LARGE(V1066:DP1066,6)),0,LARGE(V1066:DP1066,6))+IF(ISERROR(LARGE(V1066:DP1066,7)),0,LARGE(V1066:DP1066,7))+IF(ISERROR(LARGE(V1066:DP1066,8)),0,LARGE(V1066:DP1066,8))+IF(ISERROR(LARGE(V1066:DP1066,9)),0,LARGE(V1066:DP1066,9))+IF(ISERROR(LARGE(V1066:DP1066,10)),0,LARGE(V1066:DP1066,10))+IF(ISERROR(LARGE(V1066:DP1066,11)),0,LARGE(V1066:DP1066,11))+IF(ISERROR(LARGE(V1066:DP1066,12)),0,LARGE(V1066:DP1066,12))</f>
        <v>34</v>
      </c>
      <c r="Q1066" s="144">
        <f>COUNT(V1066:DP1066)</f>
        <v>1</v>
      </c>
      <c r="R1066" s="144">
        <f>IF(ISERROR(LARGE(V1066:AB1066,5)),0,LARGE(V1066:AB1066,5))</f>
        <v>0</v>
      </c>
      <c r="S1066" s="144">
        <f>IF(ISERROR(LARGE(AC1066:BP1066,5)),0,LARGE(AC1066:BP1066,5))</f>
        <v>0</v>
      </c>
      <c r="T1066" s="144">
        <f>IF(ISERROR(LARGE(BQ1066:CV1066,5)),0,LARGE(BQ1066:CV1066,5))</f>
        <v>0</v>
      </c>
      <c r="U1066" s="144">
        <f>IF(ISERROR(LARGE(CW1066:DP1066,5)),0,LARGE(CW1066:DP1066,5))</f>
        <v>0</v>
      </c>
      <c r="V1066" s="17"/>
      <c r="W1066" s="17"/>
      <c r="X1066" s="17"/>
      <c r="Y1066" s="17">
        <v>34</v>
      </c>
      <c r="Z1066" s="17"/>
      <c r="AA1066" s="17"/>
      <c r="AB1066" s="17"/>
      <c r="AC1066" s="141"/>
      <c r="AD1066" s="141"/>
      <c r="AE1066" s="141"/>
      <c r="AF1066" s="141"/>
      <c r="AG1066" s="141"/>
      <c r="AH1066" s="141"/>
      <c r="AI1066" s="141"/>
      <c r="AJ1066" s="141"/>
      <c r="AK1066" s="141"/>
      <c r="AL1066" s="141"/>
      <c r="AM1066" s="141"/>
      <c r="AN1066" s="141"/>
      <c r="AO1066" s="141"/>
      <c r="AP1066" s="141"/>
      <c r="AQ1066" s="141"/>
      <c r="AR1066" s="141"/>
      <c r="AS1066" s="141"/>
      <c r="AT1066" s="141"/>
      <c r="AU1066" s="141"/>
      <c r="AV1066" s="141"/>
      <c r="AW1066" s="141"/>
      <c r="AX1066" s="141"/>
      <c r="AY1066" s="141"/>
      <c r="AZ1066" s="141"/>
      <c r="BA1066" s="141"/>
      <c r="BB1066" s="141"/>
      <c r="BC1066" s="141"/>
      <c r="BD1066" s="141"/>
      <c r="BE1066" s="141"/>
      <c r="BF1066" s="141"/>
      <c r="BG1066" s="141"/>
      <c r="BH1066" s="141"/>
      <c r="BI1066" s="141"/>
      <c r="BJ1066" s="141"/>
      <c r="BK1066" s="141"/>
      <c r="BL1066" s="141"/>
      <c r="BM1066" s="141"/>
      <c r="BN1066" s="141"/>
      <c r="BO1066" s="141"/>
      <c r="BP1066" s="141"/>
      <c r="BQ1066" s="36"/>
      <c r="BR1066" s="36"/>
      <c r="BS1066" s="36"/>
      <c r="BT1066" s="36"/>
      <c r="BU1066" s="36"/>
      <c r="BV1066" s="36"/>
      <c r="BW1066" s="36"/>
      <c r="BX1066" s="36"/>
      <c r="BY1066" s="36"/>
      <c r="BZ1066" s="36"/>
      <c r="CA1066" s="36"/>
      <c r="CB1066" s="36"/>
      <c r="CC1066" s="36"/>
      <c r="CD1066" s="36"/>
      <c r="CE1066" s="36"/>
      <c r="CF1066" s="36"/>
      <c r="CG1066" s="36"/>
      <c r="CH1066" s="36"/>
      <c r="CI1066" s="145"/>
      <c r="CJ1066" s="146"/>
      <c r="CK1066" s="146"/>
      <c r="CL1066" s="146"/>
      <c r="CM1066" s="146"/>
      <c r="CN1066" s="146"/>
      <c r="CO1066" s="146"/>
      <c r="CP1066" s="147"/>
      <c r="CQ1066" s="146"/>
      <c r="CR1066" s="146"/>
      <c r="CS1066" s="146"/>
      <c r="CT1066" s="146"/>
      <c r="CU1066" s="36"/>
      <c r="CV1066" s="36"/>
      <c r="CW1066" s="142"/>
      <c r="CX1066" s="142"/>
      <c r="CY1066" s="142"/>
      <c r="CZ1066" s="142"/>
      <c r="DA1066" s="142"/>
      <c r="DB1066" s="142"/>
      <c r="DC1066" s="142"/>
      <c r="DD1066" s="142"/>
      <c r="DE1066" s="142"/>
      <c r="DF1066" s="142"/>
      <c r="DG1066" s="142"/>
      <c r="DH1066" s="142"/>
      <c r="DI1066" s="142"/>
      <c r="DJ1066" s="142"/>
      <c r="DK1066" s="142"/>
      <c r="DL1066" s="142"/>
      <c r="DM1066" s="142"/>
      <c r="DN1066" s="142"/>
      <c r="DO1066" s="142"/>
      <c r="DP1066" s="142"/>
    </row>
    <row r="1067" spans="1:120" ht="13.5" customHeight="1">
      <c r="A1067" s="16" t="str">
        <f>IF(B1067="","",IF(B1067&gt;1,"UWAGA JUŻ BYŁ",""))</f>
        <v/>
      </c>
      <c r="B1067" s="16">
        <f>IF(C1067="","",COUNTIF($C$8:$C$51430,C1067))</f>
        <v>1</v>
      </c>
      <c r="C1067" s="16" t="str">
        <f>CONCATENATE(E1067,F1067,H1067,G1067)</f>
        <v>KOZAKPawełKS KOZIOŁEK KĘDZIERZYN-KOŹLE\</v>
      </c>
      <c r="D1067" s="16">
        <f>IF(E1067="","",COUNTA($E$8:E1067))</f>
        <v>1060</v>
      </c>
      <c r="E1067" s="12" t="s">
        <v>4029</v>
      </c>
      <c r="F1067" s="16" t="s">
        <v>188</v>
      </c>
      <c r="G1067" s="12" t="s">
        <v>4012</v>
      </c>
      <c r="H1067" s="12"/>
      <c r="I1067" s="16" t="str">
        <f>IF(ISERROR(VLOOKUP(H1067,KATEGORIE!$C$13:$E$50006,MATCH(KATEGORIE!$E$12,KATEGORIE!$C$12:$E$12,0),0)),"",VLOOKUP(H1067,KATEGORIE!$C$13:$E$50006,MATCH(KATEGORIE!$E$12,KATEGORIE!$C$12:$E$12,0),0))</f>
        <v/>
      </c>
      <c r="J1067" s="16" t="str">
        <f>IF(I1067="","",COUNTIF($I$8:I1067,I1067))</f>
        <v/>
      </c>
      <c r="K1067" s="16">
        <f>COUNT(V1067:DP1067)</f>
        <v>1</v>
      </c>
      <c r="L1067" s="17">
        <f>IF(ISERROR(LARGE(V1067:AB1067,1)),0,LARGE(V1067:AB1067,1))+IF(ISERROR(LARGE(V1067:AB1067,2)),0,LARGE(V1067:AB1067,2))+IF(ISERROR(LARGE(V1067:AB1067,3)),0,LARGE(V1067:AB1067,3))+IF(ISERROR(LARGE(V1067:AB1067,4)),0,LARGE(V1067:AB1067,4))</f>
        <v>0</v>
      </c>
      <c r="M1067" s="141">
        <f>IF(ISERROR(LARGE(AC1067:BP1067,1)),0,LARGE(AC1067:BP1067,1))+IF(ISERROR(LARGE(AC1067:BP1067,2)),0,LARGE(AC1067:BP1067,2))+IF(ISERROR(LARGE(AC1067:BP1067,3)),0,LARGE(AC1067:BP1067,3))+IF(ISERROR(LARGE(AC1067:BP1067,4)),0,LARGE(AC1067:BP1067,4))</f>
        <v>34</v>
      </c>
      <c r="N1067" s="36">
        <f>IF(ISERROR(LARGE(BQ1067:CV1067,1)),0,LARGE(BQ1067:CV1067,1))+IF(ISERROR(LARGE(BQ1067:CV1067,2)),0,LARGE(BQ1067:CV1067,2))+IF(ISERROR(LARGE(BQ1067:CV1067,3)),0,LARGE(BQ1067:CV1067,3))+IF(ISERROR(LARGE(BQ1067:CV1067,4)),0,LARGE(BQ1067:CV1067,4))</f>
        <v>0</v>
      </c>
      <c r="O1067" s="142">
        <f>IF(ISERROR(LARGE(CW1067:DP1067,1)),0,LARGE(CW1067:DP1067,1))+IF(ISERROR(LARGE(CW1067:DP1067,2)),0,LARGE(CW1067:DP1067,2))+IF(ISERROR(LARGE(CW1067:DP1067,3)),0,LARGE(CW1067:DP1067,3))+IF(ISERROR(LARGE(CW1067:DP1067,4)),0,LARGE(CW1067:DP1067,4))</f>
        <v>0</v>
      </c>
      <c r="P1067" s="143">
        <f>IF(ISERROR(LARGE(V1067:DP1067,1)),0,LARGE(V1067:DP1067,1))+IF(ISERROR(LARGE(V1067:DP1067,2)),0,LARGE(V1067:DP1067,2))+IF(ISERROR(LARGE(V1067:DP1067,3)),0,LARGE(V1067:DP1067,3))+IF(ISERROR(LARGE(V1067:DP1067,4)),0,LARGE(V1067:DP1067,4))+IF(ISERROR(LARGE(V1067:DP1067,5)),0,LARGE(V1067:DP1067,5))+IF(ISERROR(LARGE(V1067:DP1067,6)),0,LARGE(V1067:DP1067,6))+IF(ISERROR(LARGE(V1067:DP1067,7)),0,LARGE(V1067:DP1067,7))+IF(ISERROR(LARGE(V1067:DP1067,8)),0,LARGE(V1067:DP1067,8))+IF(ISERROR(LARGE(V1067:DP1067,9)),0,LARGE(V1067:DP1067,9))+IF(ISERROR(LARGE(V1067:DP1067,10)),0,LARGE(V1067:DP1067,10))+IF(ISERROR(LARGE(V1067:DP1067,11)),0,LARGE(V1067:DP1067,11))+IF(ISERROR(LARGE(V1067:DP1067,12)),0,LARGE(V1067:DP1067,12))</f>
        <v>34</v>
      </c>
      <c r="Q1067" s="144">
        <f>COUNT(V1067:DP1067)</f>
        <v>1</v>
      </c>
      <c r="R1067" s="144">
        <f>IF(ISERROR(LARGE(V1067:AB1067,5)),0,LARGE(V1067:AB1067,5))</f>
        <v>0</v>
      </c>
      <c r="S1067" s="144">
        <f>IF(ISERROR(LARGE(AC1067:BP1067,5)),0,LARGE(AC1067:BP1067,5))</f>
        <v>0</v>
      </c>
      <c r="T1067" s="144">
        <f>IF(ISERROR(LARGE(BQ1067:CV1067,5)),0,LARGE(BQ1067:CV1067,5))</f>
        <v>0</v>
      </c>
      <c r="U1067" s="144">
        <f>IF(ISERROR(LARGE(CW1067:DP1067,5)),0,LARGE(CW1067:DP1067,5))</f>
        <v>0</v>
      </c>
      <c r="V1067" s="17"/>
      <c r="W1067" s="17"/>
      <c r="X1067" s="17"/>
      <c r="Y1067" s="17"/>
      <c r="Z1067" s="17"/>
      <c r="AA1067" s="17"/>
      <c r="AB1067" s="17"/>
      <c r="AC1067" s="141"/>
      <c r="AD1067" s="141"/>
      <c r="AE1067" s="141"/>
      <c r="AF1067" s="141"/>
      <c r="AG1067" s="141"/>
      <c r="AH1067" s="141"/>
      <c r="AI1067" s="141"/>
      <c r="AJ1067" s="141"/>
      <c r="AK1067" s="141"/>
      <c r="AL1067" s="141"/>
      <c r="AM1067" s="141"/>
      <c r="AN1067" s="141"/>
      <c r="AO1067" s="141"/>
      <c r="AP1067" s="141"/>
      <c r="AQ1067" s="141"/>
      <c r="AR1067" s="141"/>
      <c r="AS1067" s="141"/>
      <c r="AT1067" s="141"/>
      <c r="AU1067" s="141"/>
      <c r="AV1067" s="141"/>
      <c r="AW1067" s="141"/>
      <c r="AX1067" s="141"/>
      <c r="AY1067" s="141">
        <v>34</v>
      </c>
      <c r="AZ1067" s="141"/>
      <c r="BA1067" s="141"/>
      <c r="BB1067" s="141"/>
      <c r="BC1067" s="141"/>
      <c r="BD1067" s="141"/>
      <c r="BE1067" s="141"/>
      <c r="BF1067" s="141"/>
      <c r="BG1067" s="141"/>
      <c r="BH1067" s="141"/>
      <c r="BI1067" s="141"/>
      <c r="BJ1067" s="141"/>
      <c r="BK1067" s="141"/>
      <c r="BL1067" s="141"/>
      <c r="BM1067" s="141"/>
      <c r="BN1067" s="141"/>
      <c r="BO1067" s="141"/>
      <c r="BP1067" s="141"/>
      <c r="BQ1067" s="36"/>
      <c r="BR1067" s="36"/>
      <c r="BS1067" s="36"/>
      <c r="BT1067" s="36"/>
      <c r="BU1067" s="36"/>
      <c r="BV1067" s="36"/>
      <c r="BW1067" s="36"/>
      <c r="BX1067" s="36"/>
      <c r="BY1067" s="36"/>
      <c r="BZ1067" s="36"/>
      <c r="CA1067" s="36"/>
      <c r="CB1067" s="36"/>
      <c r="CC1067" s="36"/>
      <c r="CD1067" s="36"/>
      <c r="CE1067" s="36"/>
      <c r="CF1067" s="36"/>
      <c r="CG1067" s="36"/>
      <c r="CH1067" s="36"/>
      <c r="CI1067" s="145"/>
      <c r="CJ1067" s="146"/>
      <c r="CK1067" s="146"/>
      <c r="CL1067" s="146"/>
      <c r="CM1067" s="146"/>
      <c r="CN1067" s="146"/>
      <c r="CO1067" s="146"/>
      <c r="CP1067" s="147"/>
      <c r="CQ1067" s="146"/>
      <c r="CR1067" s="146"/>
      <c r="CS1067" s="146"/>
      <c r="CT1067" s="146"/>
      <c r="CU1067" s="36"/>
      <c r="CV1067" s="36"/>
      <c r="CW1067" s="142"/>
      <c r="CX1067" s="142"/>
      <c r="CY1067" s="142"/>
      <c r="CZ1067" s="142"/>
      <c r="DA1067" s="142"/>
      <c r="DB1067" s="142"/>
      <c r="DC1067" s="142"/>
      <c r="DD1067" s="142"/>
      <c r="DE1067" s="142"/>
      <c r="DF1067" s="142"/>
      <c r="DG1067" s="142"/>
      <c r="DH1067" s="142"/>
      <c r="DI1067" s="142"/>
      <c r="DJ1067" s="142"/>
      <c r="DK1067" s="142"/>
      <c r="DL1067" s="142"/>
      <c r="DM1067" s="142"/>
      <c r="DN1067" s="142"/>
      <c r="DO1067" s="142"/>
      <c r="DP1067" s="142"/>
    </row>
    <row r="1068" spans="1:120" ht="13.5" customHeight="1">
      <c r="A1068" s="16" t="str">
        <f>IF(B1068="","",IF(B1068&gt;1,"UWAGA JUŻ BYŁ",""))</f>
        <v/>
      </c>
      <c r="B1068" s="16">
        <f>IF(C1068="","",COUNTIF($C$8:$C$51430,C1068))</f>
        <v>1</v>
      </c>
      <c r="C1068" s="16" t="str">
        <f>CONCATENATE(E1068,F1068,H1068,G1068)</f>
        <v>TOMASZKIEWICZJarosław</v>
      </c>
      <c r="D1068" s="16">
        <f>IF(E1068="","",COUNTA($E$8:E1068))</f>
        <v>1061</v>
      </c>
      <c r="E1068" s="117" t="s">
        <v>4254</v>
      </c>
      <c r="F1068" s="16" t="s">
        <v>420</v>
      </c>
      <c r="G1068" s="12"/>
      <c r="H1068" s="12"/>
      <c r="I1068" s="16" t="str">
        <f>IF(ISERROR(VLOOKUP(H1068,KATEGORIE!$C$13:$E$50006,MATCH(KATEGORIE!$E$12,KATEGORIE!$C$12:$E$12,0),0)),"",VLOOKUP(H1068,KATEGORIE!$C$13:$E$50006,MATCH(KATEGORIE!$E$12,KATEGORIE!$C$12:$E$12,0),0))</f>
        <v/>
      </c>
      <c r="J1068" s="16" t="str">
        <f>IF(I1068="","",COUNTIF($I$8:I1068,I1068))</f>
        <v/>
      </c>
      <c r="K1068" s="16">
        <f>COUNT(V1068:DP1068)</f>
        <v>1</v>
      </c>
      <c r="L1068" s="17">
        <f>IF(ISERROR(LARGE(V1068:AB1068,1)),0,LARGE(V1068:AB1068,1))+IF(ISERROR(LARGE(V1068:AB1068,2)),0,LARGE(V1068:AB1068,2))+IF(ISERROR(LARGE(V1068:AB1068,3)),0,LARGE(V1068:AB1068,3))+IF(ISERROR(LARGE(V1068:AB1068,4)),0,LARGE(V1068:AB1068,4))</f>
        <v>0</v>
      </c>
      <c r="M1068" s="141">
        <f>IF(ISERROR(LARGE(AC1068:BP1068,1)),0,LARGE(AC1068:BP1068,1))+IF(ISERROR(LARGE(AC1068:BP1068,2)),0,LARGE(AC1068:BP1068,2))+IF(ISERROR(LARGE(AC1068:BP1068,3)),0,LARGE(AC1068:BP1068,3))+IF(ISERROR(LARGE(AC1068:BP1068,4)),0,LARGE(AC1068:BP1068,4))</f>
        <v>34</v>
      </c>
      <c r="N1068" s="36">
        <f>IF(ISERROR(LARGE(BQ1068:CV1068,1)),0,LARGE(BQ1068:CV1068,1))+IF(ISERROR(LARGE(BQ1068:CV1068,2)),0,LARGE(BQ1068:CV1068,2))+IF(ISERROR(LARGE(BQ1068:CV1068,3)),0,LARGE(BQ1068:CV1068,3))+IF(ISERROR(LARGE(BQ1068:CV1068,4)),0,LARGE(BQ1068:CV1068,4))</f>
        <v>0</v>
      </c>
      <c r="O1068" s="142">
        <f>IF(ISERROR(LARGE(CW1068:DP1068,1)),0,LARGE(CW1068:DP1068,1))+IF(ISERROR(LARGE(CW1068:DP1068,2)),0,LARGE(CW1068:DP1068,2))+IF(ISERROR(LARGE(CW1068:DP1068,3)),0,LARGE(CW1068:DP1068,3))+IF(ISERROR(LARGE(CW1068:DP1068,4)),0,LARGE(CW1068:DP1068,4))</f>
        <v>0</v>
      </c>
      <c r="P1068" s="143">
        <f>IF(ISERROR(LARGE(V1068:DP1068,1)),0,LARGE(V1068:DP1068,1))+IF(ISERROR(LARGE(V1068:DP1068,2)),0,LARGE(V1068:DP1068,2))+IF(ISERROR(LARGE(V1068:DP1068,3)),0,LARGE(V1068:DP1068,3))+IF(ISERROR(LARGE(V1068:DP1068,4)),0,LARGE(V1068:DP1068,4))+IF(ISERROR(LARGE(V1068:DP1068,5)),0,LARGE(V1068:DP1068,5))+IF(ISERROR(LARGE(V1068:DP1068,6)),0,LARGE(V1068:DP1068,6))+IF(ISERROR(LARGE(V1068:DP1068,7)),0,LARGE(V1068:DP1068,7))+IF(ISERROR(LARGE(V1068:DP1068,8)),0,LARGE(V1068:DP1068,8))+IF(ISERROR(LARGE(V1068:DP1068,9)),0,LARGE(V1068:DP1068,9))+IF(ISERROR(LARGE(V1068:DP1068,10)),0,LARGE(V1068:DP1068,10))+IF(ISERROR(LARGE(V1068:DP1068,11)),0,LARGE(V1068:DP1068,11))+IF(ISERROR(LARGE(V1068:DP1068,12)),0,LARGE(V1068:DP1068,12))</f>
        <v>34</v>
      </c>
      <c r="Q1068" s="144">
        <f>COUNT(V1068:DP1068)</f>
        <v>1</v>
      </c>
      <c r="R1068" s="144">
        <f>IF(ISERROR(LARGE(V1068:AB1068,5)),0,LARGE(V1068:AB1068,5))</f>
        <v>0</v>
      </c>
      <c r="S1068" s="144">
        <f>IF(ISERROR(LARGE(AC1068:BP1068,5)),0,LARGE(AC1068:BP1068,5))</f>
        <v>0</v>
      </c>
      <c r="T1068" s="144">
        <f>IF(ISERROR(LARGE(BQ1068:CV1068,5)),0,LARGE(BQ1068:CV1068,5))</f>
        <v>0</v>
      </c>
      <c r="U1068" s="144">
        <f>IF(ISERROR(LARGE(CW1068:DP1068,5)),0,LARGE(CW1068:DP1068,5))</f>
        <v>0</v>
      </c>
      <c r="V1068" s="17"/>
      <c r="W1068" s="17"/>
      <c r="X1068" s="17"/>
      <c r="Y1068" s="17"/>
      <c r="Z1068" s="17"/>
      <c r="AA1068" s="17"/>
      <c r="AB1068" s="17"/>
      <c r="AC1068" s="141"/>
      <c r="AD1068" s="141"/>
      <c r="AE1068" s="141"/>
      <c r="AF1068" s="141"/>
      <c r="AG1068" s="141"/>
      <c r="AH1068" s="141"/>
      <c r="AI1068" s="141"/>
      <c r="AJ1068" s="141"/>
      <c r="AK1068" s="141"/>
      <c r="AL1068" s="141"/>
      <c r="AM1068" s="141"/>
      <c r="AN1068" s="141"/>
      <c r="AO1068" s="141"/>
      <c r="AP1068" s="141"/>
      <c r="AQ1068" s="141"/>
      <c r="AR1068" s="141"/>
      <c r="AS1068" s="141"/>
      <c r="AT1068" s="141"/>
      <c r="AU1068" s="141"/>
      <c r="AV1068" s="141"/>
      <c r="AW1068" s="141"/>
      <c r="AX1068" s="141"/>
      <c r="AY1068" s="141"/>
      <c r="AZ1068" s="141"/>
      <c r="BA1068" s="141">
        <v>34</v>
      </c>
      <c r="BB1068" s="141"/>
      <c r="BC1068" s="141"/>
      <c r="BD1068" s="141"/>
      <c r="BE1068" s="141"/>
      <c r="BF1068" s="141"/>
      <c r="BG1068" s="141"/>
      <c r="BH1068" s="141"/>
      <c r="BI1068" s="141"/>
      <c r="BJ1068" s="141"/>
      <c r="BK1068" s="141"/>
      <c r="BL1068" s="141"/>
      <c r="BM1068" s="141"/>
      <c r="BN1068" s="141"/>
      <c r="BO1068" s="141"/>
      <c r="BP1068" s="141"/>
      <c r="BQ1068" s="36"/>
      <c r="BR1068" s="36"/>
      <c r="BS1068" s="36"/>
      <c r="BT1068" s="36"/>
      <c r="BU1068" s="36"/>
      <c r="BV1068" s="36"/>
      <c r="BW1068" s="36"/>
      <c r="BX1068" s="36"/>
      <c r="BY1068" s="36"/>
      <c r="BZ1068" s="36"/>
      <c r="CA1068" s="36"/>
      <c r="CB1068" s="36"/>
      <c r="CC1068" s="36"/>
      <c r="CD1068" s="36"/>
      <c r="CE1068" s="36"/>
      <c r="CF1068" s="36"/>
      <c r="CG1068" s="36"/>
      <c r="CH1068" s="36"/>
      <c r="CI1068" s="145"/>
      <c r="CJ1068" s="146"/>
      <c r="CK1068" s="146"/>
      <c r="CL1068" s="146"/>
      <c r="CM1068" s="146"/>
      <c r="CN1068" s="146"/>
      <c r="CO1068" s="146"/>
      <c r="CP1068" s="147"/>
      <c r="CQ1068" s="146"/>
      <c r="CR1068" s="146"/>
      <c r="CS1068" s="146"/>
      <c r="CT1068" s="146"/>
      <c r="CU1068" s="36"/>
      <c r="CV1068" s="36"/>
      <c r="CW1068" s="142"/>
      <c r="CX1068" s="142"/>
      <c r="CY1068" s="142"/>
      <c r="CZ1068" s="142"/>
      <c r="DA1068" s="142"/>
      <c r="DB1068" s="142"/>
      <c r="DC1068" s="142"/>
      <c r="DD1068" s="142"/>
      <c r="DE1068" s="142"/>
      <c r="DF1068" s="142"/>
      <c r="DG1068" s="142"/>
      <c r="DH1068" s="142"/>
      <c r="DI1068" s="142"/>
      <c r="DJ1068" s="142"/>
      <c r="DK1068" s="142"/>
      <c r="DL1068" s="142"/>
      <c r="DM1068" s="142"/>
      <c r="DN1068" s="142"/>
      <c r="DO1068" s="142"/>
      <c r="DP1068" s="142"/>
    </row>
    <row r="1069" spans="1:120" ht="13.5" customHeight="1">
      <c r="A1069" s="16" t="str">
        <f>IF(B1069="","",IF(B1069&gt;1,"UWAGA JUŻ BYŁ",""))</f>
        <v/>
      </c>
      <c r="B1069" s="16">
        <f>IF(C1069="","",COUNTIF($C$8:$C$51430,C1069))</f>
        <v>1</v>
      </c>
      <c r="C1069" s="16" t="str">
        <f>CONCATENATE(E1069,F1069,H1069,G1069)</f>
        <v>UJALANSKASVadim</v>
      </c>
      <c r="D1069" s="16">
        <f>IF(E1069="","",COUNTA($E$8:E1069))</f>
        <v>1062</v>
      </c>
      <c r="E1069" s="117" t="s">
        <v>4278</v>
      </c>
      <c r="F1069" s="16" t="s">
        <v>4279</v>
      </c>
      <c r="G1069" s="12"/>
      <c r="H1069" s="12"/>
      <c r="I1069" s="16" t="str">
        <f>IF(ISERROR(VLOOKUP(H1069,KATEGORIE!$C$13:$E$50006,MATCH(KATEGORIE!$E$12,KATEGORIE!$C$12:$E$12,0),0)),"",VLOOKUP(H1069,KATEGORIE!$C$13:$E$50006,MATCH(KATEGORIE!$E$12,KATEGORIE!$C$12:$E$12,0),0))</f>
        <v/>
      </c>
      <c r="J1069" s="16" t="str">
        <f>IF(I1069="","",COUNTIF($I$8:I1069,I1069))</f>
        <v/>
      </c>
      <c r="K1069" s="16">
        <f>COUNT(V1069:DP1069)</f>
        <v>1</v>
      </c>
      <c r="L1069" s="17">
        <f>IF(ISERROR(LARGE(V1069:AB1069,1)),0,LARGE(V1069:AB1069,1))+IF(ISERROR(LARGE(V1069:AB1069,2)),0,LARGE(V1069:AB1069,2))+IF(ISERROR(LARGE(V1069:AB1069,3)),0,LARGE(V1069:AB1069,3))+IF(ISERROR(LARGE(V1069:AB1069,4)),0,LARGE(V1069:AB1069,4))</f>
        <v>0</v>
      </c>
      <c r="M1069" s="141">
        <f>IF(ISERROR(LARGE(AC1069:BP1069,1)),0,LARGE(AC1069:BP1069,1))+IF(ISERROR(LARGE(AC1069:BP1069,2)),0,LARGE(AC1069:BP1069,2))+IF(ISERROR(LARGE(AC1069:BP1069,3)),0,LARGE(AC1069:BP1069,3))+IF(ISERROR(LARGE(AC1069:BP1069,4)),0,LARGE(AC1069:BP1069,4))</f>
        <v>34</v>
      </c>
      <c r="N1069" s="36">
        <f>IF(ISERROR(LARGE(BQ1069:CV1069,1)),0,LARGE(BQ1069:CV1069,1))+IF(ISERROR(LARGE(BQ1069:CV1069,2)),0,LARGE(BQ1069:CV1069,2))+IF(ISERROR(LARGE(BQ1069:CV1069,3)),0,LARGE(BQ1069:CV1069,3))+IF(ISERROR(LARGE(BQ1069:CV1069,4)),0,LARGE(BQ1069:CV1069,4))</f>
        <v>0</v>
      </c>
      <c r="O1069" s="142">
        <f>IF(ISERROR(LARGE(CW1069:DP1069,1)),0,LARGE(CW1069:DP1069,1))+IF(ISERROR(LARGE(CW1069:DP1069,2)),0,LARGE(CW1069:DP1069,2))+IF(ISERROR(LARGE(CW1069:DP1069,3)),0,LARGE(CW1069:DP1069,3))+IF(ISERROR(LARGE(CW1069:DP1069,4)),0,LARGE(CW1069:DP1069,4))</f>
        <v>0</v>
      </c>
      <c r="P1069" s="143">
        <f>IF(ISERROR(LARGE(V1069:DP1069,1)),0,LARGE(V1069:DP1069,1))+IF(ISERROR(LARGE(V1069:DP1069,2)),0,LARGE(V1069:DP1069,2))+IF(ISERROR(LARGE(V1069:DP1069,3)),0,LARGE(V1069:DP1069,3))+IF(ISERROR(LARGE(V1069:DP1069,4)),0,LARGE(V1069:DP1069,4))+IF(ISERROR(LARGE(V1069:DP1069,5)),0,LARGE(V1069:DP1069,5))+IF(ISERROR(LARGE(V1069:DP1069,6)),0,LARGE(V1069:DP1069,6))+IF(ISERROR(LARGE(V1069:DP1069,7)),0,LARGE(V1069:DP1069,7))+IF(ISERROR(LARGE(V1069:DP1069,8)),0,LARGE(V1069:DP1069,8))+IF(ISERROR(LARGE(V1069:DP1069,9)),0,LARGE(V1069:DP1069,9))+IF(ISERROR(LARGE(V1069:DP1069,10)),0,LARGE(V1069:DP1069,10))+IF(ISERROR(LARGE(V1069:DP1069,11)),0,LARGE(V1069:DP1069,11))+IF(ISERROR(LARGE(V1069:DP1069,12)),0,LARGE(V1069:DP1069,12))</f>
        <v>34</v>
      </c>
      <c r="Q1069" s="144">
        <f>COUNT(V1069:DP1069)</f>
        <v>1</v>
      </c>
      <c r="R1069" s="144">
        <f>IF(ISERROR(LARGE(V1069:AB1069,5)),0,LARGE(V1069:AB1069,5))</f>
        <v>0</v>
      </c>
      <c r="S1069" s="144">
        <f>IF(ISERROR(LARGE(AC1069:BP1069,5)),0,LARGE(AC1069:BP1069,5))</f>
        <v>0</v>
      </c>
      <c r="T1069" s="144">
        <f>IF(ISERROR(LARGE(BQ1069:CV1069,5)),0,LARGE(BQ1069:CV1069,5))</f>
        <v>0</v>
      </c>
      <c r="U1069" s="144">
        <f>IF(ISERROR(LARGE(CW1069:DP1069,5)),0,LARGE(CW1069:DP1069,5))</f>
        <v>0</v>
      </c>
      <c r="V1069" s="17"/>
      <c r="W1069" s="17"/>
      <c r="X1069" s="17"/>
      <c r="Y1069" s="17"/>
      <c r="Z1069" s="17"/>
      <c r="AA1069" s="17"/>
      <c r="AB1069" s="17"/>
      <c r="AC1069" s="141"/>
      <c r="AD1069" s="141"/>
      <c r="AE1069" s="141"/>
      <c r="AF1069" s="141"/>
      <c r="AG1069" s="141"/>
      <c r="AH1069" s="141"/>
      <c r="AI1069" s="141"/>
      <c r="AJ1069" s="141"/>
      <c r="AK1069" s="141"/>
      <c r="AL1069" s="141"/>
      <c r="AM1069" s="141"/>
      <c r="AN1069" s="141"/>
      <c r="AO1069" s="141"/>
      <c r="AP1069" s="141"/>
      <c r="AQ1069" s="141"/>
      <c r="AR1069" s="141"/>
      <c r="AS1069" s="141"/>
      <c r="AT1069" s="141"/>
      <c r="AU1069" s="141"/>
      <c r="AV1069" s="141"/>
      <c r="AW1069" s="141"/>
      <c r="AX1069" s="141"/>
      <c r="AY1069" s="141"/>
      <c r="AZ1069" s="141"/>
      <c r="BA1069" s="141"/>
      <c r="BB1069" s="141">
        <v>34</v>
      </c>
      <c r="BC1069" s="141"/>
      <c r="BD1069" s="141"/>
      <c r="BE1069" s="141"/>
      <c r="BF1069" s="141"/>
      <c r="BG1069" s="141"/>
      <c r="BH1069" s="141"/>
      <c r="BI1069" s="141"/>
      <c r="BJ1069" s="141"/>
      <c r="BK1069" s="141"/>
      <c r="BL1069" s="141"/>
      <c r="BM1069" s="141"/>
      <c r="BN1069" s="141"/>
      <c r="BO1069" s="141"/>
      <c r="BP1069" s="141"/>
      <c r="BQ1069" s="36"/>
      <c r="BR1069" s="36"/>
      <c r="BS1069" s="36"/>
      <c r="BT1069" s="36"/>
      <c r="BU1069" s="36"/>
      <c r="BV1069" s="36"/>
      <c r="BW1069" s="36"/>
      <c r="BX1069" s="36"/>
      <c r="BY1069" s="36"/>
      <c r="BZ1069" s="36"/>
      <c r="CA1069" s="36"/>
      <c r="CB1069" s="36"/>
      <c r="CC1069" s="36"/>
      <c r="CD1069" s="36"/>
      <c r="CE1069" s="36"/>
      <c r="CF1069" s="36"/>
      <c r="CG1069" s="36"/>
      <c r="CH1069" s="36"/>
      <c r="CI1069" s="145"/>
      <c r="CJ1069" s="146"/>
      <c r="CK1069" s="146"/>
      <c r="CL1069" s="146"/>
      <c r="CM1069" s="146"/>
      <c r="CN1069" s="146"/>
      <c r="CO1069" s="146"/>
      <c r="CP1069" s="147"/>
      <c r="CQ1069" s="146"/>
      <c r="CR1069" s="146"/>
      <c r="CS1069" s="146"/>
      <c r="CT1069" s="146"/>
      <c r="CU1069" s="36"/>
      <c r="CV1069" s="36"/>
      <c r="CW1069" s="142"/>
      <c r="CX1069" s="142"/>
      <c r="CY1069" s="142"/>
      <c r="CZ1069" s="142"/>
      <c r="DA1069" s="142"/>
      <c r="DB1069" s="142"/>
      <c r="DC1069" s="142"/>
      <c r="DD1069" s="142"/>
      <c r="DE1069" s="142"/>
      <c r="DF1069" s="142"/>
      <c r="DG1069" s="142"/>
      <c r="DH1069" s="142"/>
      <c r="DI1069" s="142"/>
      <c r="DJ1069" s="142"/>
      <c r="DK1069" s="142"/>
      <c r="DL1069" s="142"/>
      <c r="DM1069" s="142"/>
      <c r="DN1069" s="142"/>
      <c r="DO1069" s="142"/>
      <c r="DP1069" s="142"/>
    </row>
    <row r="1070" spans="1:120" ht="13.5" customHeight="1">
      <c r="A1070" s="16" t="str">
        <f>IF(B1070="","",IF(B1070&gt;1,"UWAGA JUŻ BYŁ",""))</f>
        <v/>
      </c>
      <c r="B1070" s="16">
        <f>IF(C1070="","",COUNTIF($C$8:$C$51430,C1070))</f>
        <v>1</v>
      </c>
      <c r="C1070" s="16" t="str">
        <f>CONCATENATE(E1070,F1070,H1070,G1070)</f>
        <v>BAŁĘKOWSKIKrzysztof1989Warszawa</v>
      </c>
      <c r="D1070" s="16">
        <f>IF(E1070="","",COUNTA($E$8:E1070))</f>
        <v>1063</v>
      </c>
      <c r="E1070" s="117" t="s">
        <v>4435</v>
      </c>
      <c r="F1070" s="16" t="s">
        <v>229</v>
      </c>
      <c r="G1070" s="12" t="s">
        <v>670</v>
      </c>
      <c r="H1070" s="12">
        <v>1989</v>
      </c>
      <c r="I1070" s="16" t="str">
        <f>IF(ISERROR(VLOOKUP(H1070,KATEGORIE!$C$13:$E$50006,MATCH(KATEGORIE!$E$12,KATEGORIE!$C$12:$E$12,0),0)),"",VLOOKUP(H1070,KATEGORIE!$C$13:$E$50006,MATCH(KATEGORIE!$E$12,KATEGORIE!$C$12:$E$12,0),0))</f>
        <v>S1</v>
      </c>
      <c r="J1070" s="16">
        <f>IF(I1070="","",COUNTIF($I$8:I1070,I1070))</f>
        <v>104</v>
      </c>
      <c r="K1070" s="16">
        <f>COUNT(V1070:DP1070)</f>
        <v>1</v>
      </c>
      <c r="L1070" s="17">
        <f>IF(ISERROR(LARGE(V1070:AB1070,1)),0,LARGE(V1070:AB1070,1))+IF(ISERROR(LARGE(V1070:AB1070,2)),0,LARGE(V1070:AB1070,2))+IF(ISERROR(LARGE(V1070:AB1070,3)),0,LARGE(V1070:AB1070,3))+IF(ISERROR(LARGE(V1070:AB1070,4)),0,LARGE(V1070:AB1070,4))</f>
        <v>0</v>
      </c>
      <c r="M1070" s="141">
        <f>IF(ISERROR(LARGE(AC1070:BP1070,1)),0,LARGE(AC1070:BP1070,1))+IF(ISERROR(LARGE(AC1070:BP1070,2)),0,LARGE(AC1070:BP1070,2))+IF(ISERROR(LARGE(AC1070:BP1070,3)),0,LARGE(AC1070:BP1070,3))+IF(ISERROR(LARGE(AC1070:BP1070,4)),0,LARGE(AC1070:BP1070,4))</f>
        <v>0</v>
      </c>
      <c r="N1070" s="36">
        <f>IF(ISERROR(LARGE(BQ1070:CV1070,1)),0,LARGE(BQ1070:CV1070,1))+IF(ISERROR(LARGE(BQ1070:CV1070,2)),0,LARGE(BQ1070:CV1070,2))+IF(ISERROR(LARGE(BQ1070:CV1070,3)),0,LARGE(BQ1070:CV1070,3))+IF(ISERROR(LARGE(BQ1070:CV1070,4)),0,LARGE(BQ1070:CV1070,4))</f>
        <v>34</v>
      </c>
      <c r="O1070" s="142">
        <f>IF(ISERROR(LARGE(CW1070:DP1070,1)),0,LARGE(CW1070:DP1070,1))+IF(ISERROR(LARGE(CW1070:DP1070,2)),0,LARGE(CW1070:DP1070,2))+IF(ISERROR(LARGE(CW1070:DP1070,3)),0,LARGE(CW1070:DP1070,3))+IF(ISERROR(LARGE(CW1070:DP1070,4)),0,LARGE(CW1070:DP1070,4))</f>
        <v>0</v>
      </c>
      <c r="P1070" s="143">
        <f>IF(ISERROR(LARGE(V1070:DP1070,1)),0,LARGE(V1070:DP1070,1))+IF(ISERROR(LARGE(V1070:DP1070,2)),0,LARGE(V1070:DP1070,2))+IF(ISERROR(LARGE(V1070:DP1070,3)),0,LARGE(V1070:DP1070,3))+IF(ISERROR(LARGE(V1070:DP1070,4)),0,LARGE(V1070:DP1070,4))+IF(ISERROR(LARGE(V1070:DP1070,5)),0,LARGE(V1070:DP1070,5))+IF(ISERROR(LARGE(V1070:DP1070,6)),0,LARGE(V1070:DP1070,6))+IF(ISERROR(LARGE(V1070:DP1070,7)),0,LARGE(V1070:DP1070,7))+IF(ISERROR(LARGE(V1070:DP1070,8)),0,LARGE(V1070:DP1070,8))+IF(ISERROR(LARGE(V1070:DP1070,9)),0,LARGE(V1070:DP1070,9))+IF(ISERROR(LARGE(V1070:DP1070,10)),0,LARGE(V1070:DP1070,10))+IF(ISERROR(LARGE(V1070:DP1070,11)),0,LARGE(V1070:DP1070,11))+IF(ISERROR(LARGE(V1070:DP1070,12)),0,LARGE(V1070:DP1070,12))</f>
        <v>34</v>
      </c>
      <c r="Q1070" s="144">
        <f>COUNT(V1070:DP1070)</f>
        <v>1</v>
      </c>
      <c r="R1070" s="144">
        <f>IF(ISERROR(LARGE(V1070:AB1070,5)),0,LARGE(V1070:AB1070,5))</f>
        <v>0</v>
      </c>
      <c r="S1070" s="144">
        <f>IF(ISERROR(LARGE(AC1070:BP1070,5)),0,LARGE(AC1070:BP1070,5))</f>
        <v>0</v>
      </c>
      <c r="T1070" s="144">
        <f>IF(ISERROR(LARGE(BQ1070:CV1070,5)),0,LARGE(BQ1070:CV1070,5))</f>
        <v>0</v>
      </c>
      <c r="U1070" s="144">
        <f>IF(ISERROR(LARGE(CW1070:DP1070,5)),0,LARGE(CW1070:DP1070,5))</f>
        <v>0</v>
      </c>
      <c r="V1070" s="17"/>
      <c r="W1070" s="17"/>
      <c r="X1070" s="17"/>
      <c r="Y1070" s="17"/>
      <c r="Z1070" s="17"/>
      <c r="AA1070" s="17"/>
      <c r="AB1070" s="17"/>
      <c r="AC1070" s="141"/>
      <c r="AD1070" s="141"/>
      <c r="AE1070" s="141"/>
      <c r="AF1070" s="141"/>
      <c r="AG1070" s="141"/>
      <c r="AH1070" s="141"/>
      <c r="AI1070" s="141"/>
      <c r="AJ1070" s="141"/>
      <c r="AK1070" s="141"/>
      <c r="AL1070" s="141"/>
      <c r="AM1070" s="141"/>
      <c r="AN1070" s="141"/>
      <c r="AO1070" s="141"/>
      <c r="AP1070" s="141"/>
      <c r="AQ1070" s="141"/>
      <c r="AR1070" s="141"/>
      <c r="AS1070" s="141"/>
      <c r="AT1070" s="141"/>
      <c r="AU1070" s="141"/>
      <c r="AV1070" s="141"/>
      <c r="AW1070" s="141"/>
      <c r="AX1070" s="141"/>
      <c r="AY1070" s="141"/>
      <c r="AZ1070" s="141"/>
      <c r="BA1070" s="141"/>
      <c r="BB1070" s="141"/>
      <c r="BC1070" s="141"/>
      <c r="BD1070" s="141"/>
      <c r="BE1070" s="141"/>
      <c r="BF1070" s="141"/>
      <c r="BG1070" s="141"/>
      <c r="BH1070" s="141"/>
      <c r="BI1070" s="141"/>
      <c r="BJ1070" s="141"/>
      <c r="BK1070" s="141"/>
      <c r="BL1070" s="141"/>
      <c r="BM1070" s="141"/>
      <c r="BN1070" s="141"/>
      <c r="BO1070" s="141"/>
      <c r="BP1070" s="141"/>
      <c r="BQ1070" s="36"/>
      <c r="BR1070" s="36"/>
      <c r="BS1070" s="36"/>
      <c r="BT1070" s="36"/>
      <c r="BU1070" s="36"/>
      <c r="BV1070" s="36"/>
      <c r="BW1070" s="36"/>
      <c r="BX1070" s="36"/>
      <c r="BY1070" s="36"/>
      <c r="BZ1070" s="36"/>
      <c r="CA1070" s="36"/>
      <c r="CB1070" s="36"/>
      <c r="CC1070" s="36"/>
      <c r="CD1070" s="36"/>
      <c r="CE1070" s="36"/>
      <c r="CF1070" s="36"/>
      <c r="CG1070" s="36"/>
      <c r="CH1070" s="36"/>
      <c r="CI1070" s="145"/>
      <c r="CJ1070" s="146"/>
      <c r="CK1070" s="146"/>
      <c r="CL1070" s="146"/>
      <c r="CM1070" s="146">
        <v>34</v>
      </c>
      <c r="CN1070" s="146"/>
      <c r="CO1070" s="146"/>
      <c r="CP1070" s="147"/>
      <c r="CQ1070" s="146"/>
      <c r="CR1070" s="146"/>
      <c r="CS1070" s="146"/>
      <c r="CT1070" s="146"/>
      <c r="CU1070" s="36"/>
      <c r="CV1070" s="36"/>
      <c r="CW1070" s="142"/>
      <c r="CX1070" s="142"/>
      <c r="CY1070" s="142"/>
      <c r="CZ1070" s="142"/>
      <c r="DA1070" s="142"/>
      <c r="DB1070" s="142"/>
      <c r="DC1070" s="142"/>
      <c r="DD1070" s="142"/>
      <c r="DE1070" s="142"/>
      <c r="DF1070" s="142"/>
      <c r="DG1070" s="142"/>
      <c r="DH1070" s="142"/>
      <c r="DI1070" s="142"/>
      <c r="DJ1070" s="142"/>
      <c r="DK1070" s="142"/>
      <c r="DL1070" s="142"/>
      <c r="DM1070" s="142"/>
      <c r="DN1070" s="142"/>
      <c r="DO1070" s="142"/>
      <c r="DP1070" s="142"/>
    </row>
    <row r="1071" spans="1:120" ht="13.5" customHeight="1">
      <c r="A1071" s="16" t="str">
        <f>IF(B1071="","",IF(B1071&gt;1,"UWAGA JUŻ BYŁ",""))</f>
        <v/>
      </c>
      <c r="B1071" s="16">
        <f>IF(C1071="","",COUNTIF($C$8:$C$51430,C1071))</f>
        <v>1</v>
      </c>
      <c r="C1071" s="16" t="str">
        <f>CONCATENATE(E1071,F1071,H1071,G1071)</f>
        <v>BrodackiWiesław1961</v>
      </c>
      <c r="D1071" s="16">
        <f>IF(E1071="","",COUNTA($E$8:E1071))</f>
        <v>1064</v>
      </c>
      <c r="E1071" s="117" t="s">
        <v>4529</v>
      </c>
      <c r="F1071" s="16" t="s">
        <v>3283</v>
      </c>
      <c r="G1071" s="12"/>
      <c r="H1071" s="12">
        <v>1961</v>
      </c>
      <c r="I1071" s="16" t="str">
        <f>IF(ISERROR(VLOOKUP(H1071,KATEGORIE!$C$13:$E$50006,MATCH(KATEGORIE!$E$12,KATEGORIE!$C$12:$E$12,0),0)),"",VLOOKUP(H1071,KATEGORIE!$C$13:$E$50006,MATCH(KATEGORIE!$E$12,KATEGORIE!$C$12:$E$12,0),0))</f>
        <v>W1</v>
      </c>
      <c r="J1071" s="16">
        <f>IF(I1071="","",COUNTIF($I$8:I1071,I1071))</f>
        <v>38</v>
      </c>
      <c r="K1071" s="16">
        <f>COUNT(V1071:DP1071)</f>
        <v>1</v>
      </c>
      <c r="L1071" s="17">
        <f>IF(ISERROR(LARGE(V1071:AB1071,1)),0,LARGE(V1071:AB1071,1))+IF(ISERROR(LARGE(V1071:AB1071,2)),0,LARGE(V1071:AB1071,2))+IF(ISERROR(LARGE(V1071:AB1071,3)),0,LARGE(V1071:AB1071,3))+IF(ISERROR(LARGE(V1071:AB1071,4)),0,LARGE(V1071:AB1071,4))</f>
        <v>0</v>
      </c>
      <c r="M1071" s="141">
        <f>IF(ISERROR(LARGE(AC1071:BP1071,1)),0,LARGE(AC1071:BP1071,1))+IF(ISERROR(LARGE(AC1071:BP1071,2)),0,LARGE(AC1071:BP1071,2))+IF(ISERROR(LARGE(AC1071:BP1071,3)),0,LARGE(AC1071:BP1071,3))+IF(ISERROR(LARGE(AC1071:BP1071,4)),0,LARGE(AC1071:BP1071,4))</f>
        <v>34</v>
      </c>
      <c r="N1071" s="36">
        <f>IF(ISERROR(LARGE(BQ1071:CV1071,1)),0,LARGE(BQ1071:CV1071,1))+IF(ISERROR(LARGE(BQ1071:CV1071,2)),0,LARGE(BQ1071:CV1071,2))+IF(ISERROR(LARGE(BQ1071:CV1071,3)),0,LARGE(BQ1071:CV1071,3))+IF(ISERROR(LARGE(BQ1071:CV1071,4)),0,LARGE(BQ1071:CV1071,4))</f>
        <v>0</v>
      </c>
      <c r="O1071" s="142">
        <f>IF(ISERROR(LARGE(CW1071:DP1071,1)),0,LARGE(CW1071:DP1071,1))+IF(ISERROR(LARGE(CW1071:DP1071,2)),0,LARGE(CW1071:DP1071,2))+IF(ISERROR(LARGE(CW1071:DP1071,3)),0,LARGE(CW1071:DP1071,3))+IF(ISERROR(LARGE(CW1071:DP1071,4)),0,LARGE(CW1071:DP1071,4))</f>
        <v>0</v>
      </c>
      <c r="P1071" s="143">
        <f>IF(ISERROR(LARGE(V1071:DP1071,1)),0,LARGE(V1071:DP1071,1))+IF(ISERROR(LARGE(V1071:DP1071,2)),0,LARGE(V1071:DP1071,2))+IF(ISERROR(LARGE(V1071:DP1071,3)),0,LARGE(V1071:DP1071,3))+IF(ISERROR(LARGE(V1071:DP1071,4)),0,LARGE(V1071:DP1071,4))+IF(ISERROR(LARGE(V1071:DP1071,5)),0,LARGE(V1071:DP1071,5))+IF(ISERROR(LARGE(V1071:DP1071,6)),0,LARGE(V1071:DP1071,6))+IF(ISERROR(LARGE(V1071:DP1071,7)),0,LARGE(V1071:DP1071,7))+IF(ISERROR(LARGE(V1071:DP1071,8)),0,LARGE(V1071:DP1071,8))+IF(ISERROR(LARGE(V1071:DP1071,9)),0,LARGE(V1071:DP1071,9))+IF(ISERROR(LARGE(V1071:DP1071,10)),0,LARGE(V1071:DP1071,10))+IF(ISERROR(LARGE(V1071:DP1071,11)),0,LARGE(V1071:DP1071,11))+IF(ISERROR(LARGE(V1071:DP1071,12)),0,LARGE(V1071:DP1071,12))</f>
        <v>34</v>
      </c>
      <c r="Q1071" s="144">
        <f>COUNT(V1071:DP1071)</f>
        <v>1</v>
      </c>
      <c r="R1071" s="144">
        <f>IF(ISERROR(LARGE(V1071:AB1071,5)),0,LARGE(V1071:AB1071,5))</f>
        <v>0</v>
      </c>
      <c r="S1071" s="144">
        <f>IF(ISERROR(LARGE(AC1071:BP1071,5)),0,LARGE(AC1071:BP1071,5))</f>
        <v>0</v>
      </c>
      <c r="T1071" s="144">
        <f>IF(ISERROR(LARGE(BQ1071:CV1071,5)),0,LARGE(BQ1071:CV1071,5))</f>
        <v>0</v>
      </c>
      <c r="U1071" s="144">
        <f>IF(ISERROR(LARGE(CW1071:DP1071,5)),0,LARGE(CW1071:DP1071,5))</f>
        <v>0</v>
      </c>
      <c r="V1071" s="17"/>
      <c r="W1071" s="17"/>
      <c r="X1071" s="17"/>
      <c r="Y1071" s="17"/>
      <c r="Z1071" s="17"/>
      <c r="AA1071" s="17"/>
      <c r="AB1071" s="17"/>
      <c r="AC1071" s="141"/>
      <c r="AD1071" s="141"/>
      <c r="AE1071" s="141"/>
      <c r="AF1071" s="141"/>
      <c r="AG1071" s="141"/>
      <c r="AH1071" s="141"/>
      <c r="AI1071" s="141"/>
      <c r="AJ1071" s="141"/>
      <c r="AK1071" s="141"/>
      <c r="AL1071" s="141"/>
      <c r="AM1071" s="141"/>
      <c r="AN1071" s="141"/>
      <c r="AO1071" s="141"/>
      <c r="AP1071" s="141"/>
      <c r="AQ1071" s="141"/>
      <c r="AR1071" s="141"/>
      <c r="AS1071" s="141"/>
      <c r="AT1071" s="141"/>
      <c r="AU1071" s="141"/>
      <c r="AV1071" s="141"/>
      <c r="AW1071" s="141"/>
      <c r="AX1071" s="141"/>
      <c r="AY1071" s="141"/>
      <c r="AZ1071" s="141"/>
      <c r="BA1071" s="141"/>
      <c r="BB1071" s="141"/>
      <c r="BC1071" s="141"/>
      <c r="BD1071" s="141">
        <v>34</v>
      </c>
      <c r="BE1071" s="141"/>
      <c r="BF1071" s="141"/>
      <c r="BG1071" s="141"/>
      <c r="BH1071" s="141"/>
      <c r="BI1071" s="141"/>
      <c r="BJ1071" s="141"/>
      <c r="BK1071" s="141"/>
      <c r="BL1071" s="141"/>
      <c r="BM1071" s="141"/>
      <c r="BN1071" s="141"/>
      <c r="BO1071" s="141"/>
      <c r="BP1071" s="141"/>
      <c r="BQ1071" s="36"/>
      <c r="BR1071" s="36"/>
      <c r="BS1071" s="36"/>
      <c r="BT1071" s="36"/>
      <c r="BU1071" s="36"/>
      <c r="BV1071" s="36"/>
      <c r="BW1071" s="36"/>
      <c r="BX1071" s="36"/>
      <c r="BY1071" s="36"/>
      <c r="BZ1071" s="36"/>
      <c r="CA1071" s="36"/>
      <c r="CB1071" s="36"/>
      <c r="CC1071" s="36"/>
      <c r="CD1071" s="36"/>
      <c r="CE1071" s="36"/>
      <c r="CF1071" s="36"/>
      <c r="CG1071" s="36"/>
      <c r="CH1071" s="36"/>
      <c r="CI1071" s="146"/>
      <c r="CJ1071" s="146"/>
      <c r="CK1071" s="146"/>
      <c r="CL1071" s="146"/>
      <c r="CM1071" s="146"/>
      <c r="CN1071" s="146"/>
      <c r="CO1071" s="146"/>
      <c r="CP1071" s="147"/>
      <c r="CQ1071" s="146"/>
      <c r="CR1071" s="146"/>
      <c r="CS1071" s="146"/>
      <c r="CT1071" s="146"/>
      <c r="CU1071" s="36"/>
      <c r="CV1071" s="36"/>
      <c r="CW1071" s="142"/>
      <c r="CX1071" s="142"/>
      <c r="CY1071" s="142"/>
      <c r="CZ1071" s="142"/>
      <c r="DA1071" s="142"/>
      <c r="DB1071" s="142"/>
      <c r="DC1071" s="142"/>
      <c r="DD1071" s="142"/>
      <c r="DE1071" s="142"/>
      <c r="DF1071" s="142"/>
      <c r="DG1071" s="142"/>
      <c r="DH1071" s="142"/>
      <c r="DI1071" s="142"/>
      <c r="DJ1071" s="142"/>
      <c r="DK1071" s="142"/>
      <c r="DL1071" s="142"/>
      <c r="DM1071" s="142"/>
      <c r="DN1071" s="142"/>
      <c r="DO1071" s="142"/>
      <c r="DP1071" s="142"/>
    </row>
    <row r="1072" spans="1:120" ht="13.5" customHeight="1">
      <c r="A1072" s="16" t="str">
        <f>IF(B1072="","",IF(B1072&gt;1,"UWAGA JUŻ BYŁ",""))</f>
        <v/>
      </c>
      <c r="B1072" s="16">
        <f>IF(C1072="","",COUNTIF($C$8:$C$51430,C1072))</f>
        <v>1</v>
      </c>
      <c r="C1072" s="16" t="str">
        <f>CONCATENATE(E1072,F1072,H1072,G1072)</f>
        <v>KONRADMarcinBracia Team Zawiercie</v>
      </c>
      <c r="D1072" s="16">
        <f>IF(E1072="","",COUNTA($E$8:E1072))</f>
        <v>1065</v>
      </c>
      <c r="E1072" s="12" t="s">
        <v>4646</v>
      </c>
      <c r="F1072" s="16" t="s">
        <v>159</v>
      </c>
      <c r="G1072" s="12" t="s">
        <v>4647</v>
      </c>
      <c r="H1072" s="12"/>
      <c r="I1072" s="16" t="str">
        <f>IF(ISERROR(VLOOKUP(H1072,KATEGORIE!$C$13:$E$50006,MATCH(KATEGORIE!$E$12,KATEGORIE!$C$12:$E$12,0),0)),"",VLOOKUP(H1072,KATEGORIE!$C$13:$E$50006,MATCH(KATEGORIE!$E$12,KATEGORIE!$C$12:$E$12,0),0))</f>
        <v/>
      </c>
      <c r="J1072" s="16" t="str">
        <f>IF(I1072="","",COUNTIF($I$8:I1072,I1072))</f>
        <v/>
      </c>
      <c r="K1072" s="16">
        <f>COUNT(V1072:DP1072)</f>
        <v>1</v>
      </c>
      <c r="L1072" s="17">
        <f>IF(ISERROR(LARGE(V1072:AB1072,1)),0,LARGE(V1072:AB1072,1))+IF(ISERROR(LARGE(V1072:AB1072,2)),0,LARGE(V1072:AB1072,2))+IF(ISERROR(LARGE(V1072:AB1072,3)),0,LARGE(V1072:AB1072,3))+IF(ISERROR(LARGE(V1072:AB1072,4)),0,LARGE(V1072:AB1072,4))</f>
        <v>0</v>
      </c>
      <c r="M1072" s="141">
        <f>IF(ISERROR(LARGE(AC1072:BP1072,1)),0,LARGE(AC1072:BP1072,1))+IF(ISERROR(LARGE(AC1072:BP1072,2)),0,LARGE(AC1072:BP1072,2))+IF(ISERROR(LARGE(AC1072:BP1072,3)),0,LARGE(AC1072:BP1072,3))+IF(ISERROR(LARGE(AC1072:BP1072,4)),0,LARGE(AC1072:BP1072,4))</f>
        <v>34</v>
      </c>
      <c r="N1072" s="36">
        <f>IF(ISERROR(LARGE(BQ1072:CV1072,1)),0,LARGE(BQ1072:CV1072,1))+IF(ISERROR(LARGE(BQ1072:CV1072,2)),0,LARGE(BQ1072:CV1072,2))+IF(ISERROR(LARGE(BQ1072:CV1072,3)),0,LARGE(BQ1072:CV1072,3))+IF(ISERROR(LARGE(BQ1072:CV1072,4)),0,LARGE(BQ1072:CV1072,4))</f>
        <v>0</v>
      </c>
      <c r="O1072" s="142">
        <f>IF(ISERROR(LARGE(CW1072:DP1072,1)),0,LARGE(CW1072:DP1072,1))+IF(ISERROR(LARGE(CW1072:DP1072,2)),0,LARGE(CW1072:DP1072,2))+IF(ISERROR(LARGE(CW1072:DP1072,3)),0,LARGE(CW1072:DP1072,3))+IF(ISERROR(LARGE(CW1072:DP1072,4)),0,LARGE(CW1072:DP1072,4))</f>
        <v>0</v>
      </c>
      <c r="P1072" s="143">
        <f>IF(ISERROR(LARGE(V1072:DP1072,1)),0,LARGE(V1072:DP1072,1))+IF(ISERROR(LARGE(V1072:DP1072,2)),0,LARGE(V1072:DP1072,2))+IF(ISERROR(LARGE(V1072:DP1072,3)),0,LARGE(V1072:DP1072,3))+IF(ISERROR(LARGE(V1072:DP1072,4)),0,LARGE(V1072:DP1072,4))+IF(ISERROR(LARGE(V1072:DP1072,5)),0,LARGE(V1072:DP1072,5))+IF(ISERROR(LARGE(V1072:DP1072,6)),0,LARGE(V1072:DP1072,6))+IF(ISERROR(LARGE(V1072:DP1072,7)),0,LARGE(V1072:DP1072,7))+IF(ISERROR(LARGE(V1072:DP1072,8)),0,LARGE(V1072:DP1072,8))+IF(ISERROR(LARGE(V1072:DP1072,9)),0,LARGE(V1072:DP1072,9))+IF(ISERROR(LARGE(V1072:DP1072,10)),0,LARGE(V1072:DP1072,10))+IF(ISERROR(LARGE(V1072:DP1072,11)),0,LARGE(V1072:DP1072,11))+IF(ISERROR(LARGE(V1072:DP1072,12)),0,LARGE(V1072:DP1072,12))</f>
        <v>34</v>
      </c>
      <c r="Q1072" s="144">
        <f>COUNT(V1072:DP1072)</f>
        <v>1</v>
      </c>
      <c r="R1072" s="144">
        <f>IF(ISERROR(LARGE(V1072:AB1072,5)),0,LARGE(V1072:AB1072,5))</f>
        <v>0</v>
      </c>
      <c r="S1072" s="144">
        <f>IF(ISERROR(LARGE(AC1072:BP1072,5)),0,LARGE(AC1072:BP1072,5))</f>
        <v>0</v>
      </c>
      <c r="T1072" s="144">
        <f>IF(ISERROR(LARGE(BQ1072:CV1072,5)),0,LARGE(BQ1072:CV1072,5))</f>
        <v>0</v>
      </c>
      <c r="U1072" s="144">
        <f>IF(ISERROR(LARGE(CW1072:DP1072,5)),0,LARGE(CW1072:DP1072,5))</f>
        <v>0</v>
      </c>
      <c r="V1072" s="17"/>
      <c r="W1072" s="17"/>
      <c r="X1072" s="17"/>
      <c r="Y1072" s="17"/>
      <c r="Z1072" s="17"/>
      <c r="AA1072" s="17"/>
      <c r="AB1072" s="17"/>
      <c r="AC1072" s="141"/>
      <c r="AD1072" s="141"/>
      <c r="AE1072" s="141"/>
      <c r="AF1072" s="141"/>
      <c r="AG1072" s="141"/>
      <c r="AH1072" s="141"/>
      <c r="AI1072" s="141"/>
      <c r="AJ1072" s="141"/>
      <c r="AK1072" s="141"/>
      <c r="AL1072" s="141"/>
      <c r="AM1072" s="141"/>
      <c r="AN1072" s="141"/>
      <c r="AO1072" s="141"/>
      <c r="AP1072" s="141"/>
      <c r="AQ1072" s="141"/>
      <c r="AR1072" s="141"/>
      <c r="AS1072" s="141"/>
      <c r="AT1072" s="141"/>
      <c r="AU1072" s="141"/>
      <c r="AV1072" s="141"/>
      <c r="AW1072" s="141"/>
      <c r="AX1072" s="141"/>
      <c r="AY1072" s="141"/>
      <c r="AZ1072" s="141"/>
      <c r="BA1072" s="141"/>
      <c r="BB1072" s="141"/>
      <c r="BC1072" s="141"/>
      <c r="BD1072" s="141"/>
      <c r="BE1072" s="141"/>
      <c r="BF1072" s="141">
        <v>34</v>
      </c>
      <c r="BG1072" s="141"/>
      <c r="BH1072" s="141"/>
      <c r="BI1072" s="141"/>
      <c r="BJ1072" s="141"/>
      <c r="BK1072" s="141"/>
      <c r="BL1072" s="141"/>
      <c r="BM1072" s="141"/>
      <c r="BN1072" s="141"/>
      <c r="BO1072" s="141"/>
      <c r="BP1072" s="141"/>
      <c r="BQ1072" s="36"/>
      <c r="BR1072" s="36"/>
      <c r="BS1072" s="36"/>
      <c r="BT1072" s="36"/>
      <c r="BU1072" s="36"/>
      <c r="BV1072" s="36"/>
      <c r="BW1072" s="36"/>
      <c r="BX1072" s="36"/>
      <c r="BY1072" s="36"/>
      <c r="BZ1072" s="36"/>
      <c r="CA1072" s="36"/>
      <c r="CB1072" s="36"/>
      <c r="CC1072" s="36"/>
      <c r="CD1072" s="36"/>
      <c r="CE1072" s="36"/>
      <c r="CF1072" s="36"/>
      <c r="CG1072" s="36"/>
      <c r="CH1072" s="36"/>
      <c r="CI1072" s="146"/>
      <c r="CJ1072" s="146"/>
      <c r="CK1072" s="146"/>
      <c r="CL1072" s="146"/>
      <c r="CM1072" s="146"/>
      <c r="CN1072" s="146"/>
      <c r="CO1072" s="146"/>
      <c r="CP1072" s="147"/>
      <c r="CQ1072" s="146"/>
      <c r="CR1072" s="146"/>
      <c r="CS1072" s="146"/>
      <c r="CT1072" s="146"/>
      <c r="CU1072" s="36"/>
      <c r="CV1072" s="36"/>
      <c r="CW1072" s="142"/>
      <c r="CX1072" s="142"/>
      <c r="CY1072" s="142"/>
      <c r="CZ1072" s="142"/>
      <c r="DA1072" s="142"/>
      <c r="DB1072" s="142"/>
      <c r="DC1072" s="142"/>
      <c r="DD1072" s="142"/>
      <c r="DE1072" s="142"/>
      <c r="DF1072" s="142"/>
      <c r="DG1072" s="142"/>
      <c r="DH1072" s="142"/>
      <c r="DI1072" s="142"/>
      <c r="DJ1072" s="142"/>
      <c r="DK1072" s="142"/>
      <c r="DL1072" s="142"/>
      <c r="DM1072" s="142"/>
      <c r="DN1072" s="142"/>
      <c r="DO1072" s="142"/>
      <c r="DP1072" s="142"/>
    </row>
    <row r="1073" spans="1:120" ht="13.5" customHeight="1">
      <c r="A1073" s="16" t="str">
        <f>IF(B1073="","",IF(B1073&gt;1,"UWAGA JUŻ BYŁ",""))</f>
        <v/>
      </c>
      <c r="B1073" s="16">
        <f>IF(C1073="","",COUNTIF($C$8:$C$51430,C1073))</f>
        <v>1</v>
      </c>
      <c r="C1073" s="16" t="str">
        <f>CONCATENATE(E1073,F1073,H1073,G1073)</f>
        <v>RYŁKOKrzysztofZadyszka Oświęcim/KS Kandahar</v>
      </c>
      <c r="D1073" s="16">
        <f>IF(E1073="","",COUNTA($E$8:E1073))</f>
        <v>1066</v>
      </c>
      <c r="E1073" s="12" t="s">
        <v>1046</v>
      </c>
      <c r="F1073" s="16" t="s">
        <v>229</v>
      </c>
      <c r="G1073" s="12" t="s">
        <v>4695</v>
      </c>
      <c r="H1073" s="12"/>
      <c r="I1073" s="16" t="str">
        <f>IF(ISERROR(VLOOKUP(H1073,KATEGORIE!$C$13:$E$50006,MATCH(KATEGORIE!$E$12,KATEGORIE!$C$12:$E$12,0),0)),"",VLOOKUP(H1073,KATEGORIE!$C$13:$E$50006,MATCH(KATEGORIE!$E$12,KATEGORIE!$C$12:$E$12,0),0))</f>
        <v/>
      </c>
      <c r="J1073" s="16" t="str">
        <f>IF(I1073="","",COUNTIF($I$8:I1073,I1073))</f>
        <v/>
      </c>
      <c r="K1073" s="16">
        <f>COUNT(V1073:DP1073)</f>
        <v>1</v>
      </c>
      <c r="L1073" s="17">
        <f>IF(ISERROR(LARGE(V1073:AB1073,1)),0,LARGE(V1073:AB1073,1))+IF(ISERROR(LARGE(V1073:AB1073,2)),0,LARGE(V1073:AB1073,2))+IF(ISERROR(LARGE(V1073:AB1073,3)),0,LARGE(V1073:AB1073,3))+IF(ISERROR(LARGE(V1073:AB1073,4)),0,LARGE(V1073:AB1073,4))</f>
        <v>0</v>
      </c>
      <c r="M1073" s="141">
        <f>IF(ISERROR(LARGE(AC1073:BP1073,1)),0,LARGE(AC1073:BP1073,1))+IF(ISERROR(LARGE(AC1073:BP1073,2)),0,LARGE(AC1073:BP1073,2))+IF(ISERROR(LARGE(AC1073:BP1073,3)),0,LARGE(AC1073:BP1073,3))+IF(ISERROR(LARGE(AC1073:BP1073,4)),0,LARGE(AC1073:BP1073,4))</f>
        <v>34</v>
      </c>
      <c r="N1073" s="36">
        <f>IF(ISERROR(LARGE(BQ1073:CV1073,1)),0,LARGE(BQ1073:CV1073,1))+IF(ISERROR(LARGE(BQ1073:CV1073,2)),0,LARGE(BQ1073:CV1073,2))+IF(ISERROR(LARGE(BQ1073:CV1073,3)),0,LARGE(BQ1073:CV1073,3))+IF(ISERROR(LARGE(BQ1073:CV1073,4)),0,LARGE(BQ1073:CV1073,4))</f>
        <v>0</v>
      </c>
      <c r="O1073" s="142">
        <f>IF(ISERROR(LARGE(CW1073:DP1073,1)),0,LARGE(CW1073:DP1073,1))+IF(ISERROR(LARGE(CW1073:DP1073,2)),0,LARGE(CW1073:DP1073,2))+IF(ISERROR(LARGE(CW1073:DP1073,3)),0,LARGE(CW1073:DP1073,3))+IF(ISERROR(LARGE(CW1073:DP1073,4)),0,LARGE(CW1073:DP1073,4))</f>
        <v>0</v>
      </c>
      <c r="P1073" s="143">
        <f>IF(ISERROR(LARGE(V1073:DP1073,1)),0,LARGE(V1073:DP1073,1))+IF(ISERROR(LARGE(V1073:DP1073,2)),0,LARGE(V1073:DP1073,2))+IF(ISERROR(LARGE(V1073:DP1073,3)),0,LARGE(V1073:DP1073,3))+IF(ISERROR(LARGE(V1073:DP1073,4)),0,LARGE(V1073:DP1073,4))+IF(ISERROR(LARGE(V1073:DP1073,5)),0,LARGE(V1073:DP1073,5))+IF(ISERROR(LARGE(V1073:DP1073,6)),0,LARGE(V1073:DP1073,6))+IF(ISERROR(LARGE(V1073:DP1073,7)),0,LARGE(V1073:DP1073,7))+IF(ISERROR(LARGE(V1073:DP1073,8)),0,LARGE(V1073:DP1073,8))+IF(ISERROR(LARGE(V1073:DP1073,9)),0,LARGE(V1073:DP1073,9))+IF(ISERROR(LARGE(V1073:DP1073,10)),0,LARGE(V1073:DP1073,10))+IF(ISERROR(LARGE(V1073:DP1073,11)),0,LARGE(V1073:DP1073,11))+IF(ISERROR(LARGE(V1073:DP1073,12)),0,LARGE(V1073:DP1073,12))</f>
        <v>34</v>
      </c>
      <c r="Q1073" s="144">
        <f>COUNT(V1073:DP1073)</f>
        <v>1</v>
      </c>
      <c r="R1073" s="144">
        <f>IF(ISERROR(LARGE(V1073:AB1073,5)),0,LARGE(V1073:AB1073,5))</f>
        <v>0</v>
      </c>
      <c r="S1073" s="144">
        <f>IF(ISERROR(LARGE(AC1073:BP1073,5)),0,LARGE(AC1073:BP1073,5))</f>
        <v>0</v>
      </c>
      <c r="T1073" s="144">
        <f>IF(ISERROR(LARGE(BQ1073:CV1073,5)),0,LARGE(BQ1073:CV1073,5))</f>
        <v>0</v>
      </c>
      <c r="U1073" s="144">
        <f>IF(ISERROR(LARGE(CW1073:DP1073,5)),0,LARGE(CW1073:DP1073,5))</f>
        <v>0</v>
      </c>
      <c r="V1073" s="17"/>
      <c r="W1073" s="17"/>
      <c r="X1073" s="17"/>
      <c r="Y1073" s="17"/>
      <c r="Z1073" s="17"/>
      <c r="AA1073" s="17"/>
      <c r="AB1073" s="17"/>
      <c r="AC1073" s="141"/>
      <c r="AD1073" s="141"/>
      <c r="AE1073" s="141"/>
      <c r="AF1073" s="141"/>
      <c r="AG1073" s="141"/>
      <c r="AH1073" s="141"/>
      <c r="AI1073" s="141"/>
      <c r="AJ1073" s="141"/>
      <c r="AK1073" s="141"/>
      <c r="AL1073" s="141"/>
      <c r="AM1073" s="141"/>
      <c r="AN1073" s="141"/>
      <c r="AO1073" s="141"/>
      <c r="AP1073" s="141"/>
      <c r="AQ1073" s="141"/>
      <c r="AR1073" s="141"/>
      <c r="AS1073" s="141"/>
      <c r="AT1073" s="141"/>
      <c r="AU1073" s="141"/>
      <c r="AV1073" s="141"/>
      <c r="AW1073" s="141"/>
      <c r="AX1073" s="141"/>
      <c r="AY1073" s="141"/>
      <c r="AZ1073" s="141"/>
      <c r="BA1073" s="141"/>
      <c r="BB1073" s="141"/>
      <c r="BC1073" s="141"/>
      <c r="BD1073" s="141"/>
      <c r="BE1073" s="141"/>
      <c r="BF1073" s="141"/>
      <c r="BG1073" s="141">
        <v>34</v>
      </c>
      <c r="BH1073" s="141"/>
      <c r="BI1073" s="141"/>
      <c r="BJ1073" s="141"/>
      <c r="BK1073" s="141"/>
      <c r="BL1073" s="141"/>
      <c r="BM1073" s="141"/>
      <c r="BN1073" s="141"/>
      <c r="BO1073" s="141"/>
      <c r="BP1073" s="141"/>
      <c r="BQ1073" s="36"/>
      <c r="BR1073" s="36"/>
      <c r="BS1073" s="36"/>
      <c r="BT1073" s="36"/>
      <c r="BU1073" s="36"/>
      <c r="BV1073" s="36"/>
      <c r="BW1073" s="36"/>
      <c r="BX1073" s="36"/>
      <c r="BY1073" s="36"/>
      <c r="BZ1073" s="36"/>
      <c r="CA1073" s="36"/>
      <c r="CB1073" s="36"/>
      <c r="CC1073" s="36"/>
      <c r="CD1073" s="36"/>
      <c r="CE1073" s="36"/>
      <c r="CF1073" s="36"/>
      <c r="CG1073" s="36"/>
      <c r="CH1073" s="36"/>
      <c r="CI1073" s="146"/>
      <c r="CJ1073" s="146"/>
      <c r="CK1073" s="146"/>
      <c r="CL1073" s="146"/>
      <c r="CM1073" s="146"/>
      <c r="CN1073" s="146"/>
      <c r="CO1073" s="146"/>
      <c r="CP1073" s="147"/>
      <c r="CQ1073" s="146"/>
      <c r="CR1073" s="146"/>
      <c r="CS1073" s="146"/>
      <c r="CT1073" s="146"/>
      <c r="CU1073" s="36"/>
      <c r="CV1073" s="36"/>
      <c r="CW1073" s="142"/>
      <c r="CX1073" s="142"/>
      <c r="CY1073" s="142"/>
      <c r="CZ1073" s="142"/>
      <c r="DA1073" s="142"/>
      <c r="DB1073" s="142"/>
      <c r="DC1073" s="142"/>
      <c r="DD1073" s="142"/>
      <c r="DE1073" s="142"/>
      <c r="DF1073" s="142"/>
      <c r="DG1073" s="142"/>
      <c r="DH1073" s="142"/>
      <c r="DI1073" s="142"/>
      <c r="DJ1073" s="142"/>
      <c r="DK1073" s="142"/>
      <c r="DL1073" s="142"/>
      <c r="DM1073" s="142"/>
      <c r="DN1073" s="142"/>
      <c r="DO1073" s="142"/>
      <c r="DP1073" s="142"/>
    </row>
    <row r="1074" spans="1:120" ht="13.5" customHeight="1">
      <c r="A1074" s="16" t="str">
        <f>IF(B1074="","",IF(B1074&gt;1,"UWAGA JUŻ BYŁ",""))</f>
        <v/>
      </c>
      <c r="B1074" s="16">
        <f>IF(C1074="","",COUNTIF($C$8:$C$51430,C1074))</f>
        <v>1</v>
      </c>
      <c r="C1074" s="16" t="str">
        <f>CONCATENATE(E1074,F1074,H1074,G1074)</f>
        <v>ĀBOLSJanisVSK Noskrien</v>
      </c>
      <c r="D1074" s="16">
        <f>IF(E1074="","",COUNTA($E$8:E1074))</f>
        <v>1067</v>
      </c>
      <c r="E1074" s="12" t="s">
        <v>4751</v>
      </c>
      <c r="F1074" s="16" t="s">
        <v>4752</v>
      </c>
      <c r="G1074" s="12" t="s">
        <v>4742</v>
      </c>
      <c r="H1074" s="12"/>
      <c r="I1074" s="16" t="str">
        <f>IF(ISERROR(VLOOKUP(H1074,KATEGORIE!$C$13:$E$50006,MATCH(KATEGORIE!$E$12,KATEGORIE!$C$12:$E$12,0),0)),"",VLOOKUP(H1074,KATEGORIE!$C$13:$E$50006,MATCH(KATEGORIE!$E$12,KATEGORIE!$C$12:$E$12,0),0))</f>
        <v/>
      </c>
      <c r="J1074" s="16" t="str">
        <f>IF(I1074="","",COUNTIF($I$8:I1074,I1074))</f>
        <v/>
      </c>
      <c r="K1074" s="16">
        <f>COUNT(V1074:DP1074)</f>
        <v>1</v>
      </c>
      <c r="L1074" s="17">
        <f>IF(ISERROR(LARGE(V1074:AB1074,1)),0,LARGE(V1074:AB1074,1))+IF(ISERROR(LARGE(V1074:AB1074,2)),0,LARGE(V1074:AB1074,2))+IF(ISERROR(LARGE(V1074:AB1074,3)),0,LARGE(V1074:AB1074,3))+IF(ISERROR(LARGE(V1074:AB1074,4)),0,LARGE(V1074:AB1074,4))</f>
        <v>0</v>
      </c>
      <c r="M1074" s="141">
        <f>IF(ISERROR(LARGE(AC1074:BP1074,1)),0,LARGE(AC1074:BP1074,1))+IF(ISERROR(LARGE(AC1074:BP1074,2)),0,LARGE(AC1074:BP1074,2))+IF(ISERROR(LARGE(AC1074:BP1074,3)),0,LARGE(AC1074:BP1074,3))+IF(ISERROR(LARGE(AC1074:BP1074,4)),0,LARGE(AC1074:BP1074,4))</f>
        <v>0</v>
      </c>
      <c r="N1074" s="36">
        <f>IF(ISERROR(LARGE(BQ1074:CV1074,1)),0,LARGE(BQ1074:CV1074,1))+IF(ISERROR(LARGE(BQ1074:CV1074,2)),0,LARGE(BQ1074:CV1074,2))+IF(ISERROR(LARGE(BQ1074:CV1074,3)),0,LARGE(BQ1074:CV1074,3))+IF(ISERROR(LARGE(BQ1074:CV1074,4)),0,LARGE(BQ1074:CV1074,4))</f>
        <v>0</v>
      </c>
      <c r="O1074" s="142">
        <f>IF(ISERROR(LARGE(CW1074:DP1074,1)),0,LARGE(CW1074:DP1074,1))+IF(ISERROR(LARGE(CW1074:DP1074,2)),0,LARGE(CW1074:DP1074,2))+IF(ISERROR(LARGE(CW1074:DP1074,3)),0,LARGE(CW1074:DP1074,3))+IF(ISERROR(LARGE(CW1074:DP1074,4)),0,LARGE(CW1074:DP1074,4))</f>
        <v>34</v>
      </c>
      <c r="P1074" s="143">
        <f>IF(ISERROR(LARGE(V1074:DP1074,1)),0,LARGE(V1074:DP1074,1))+IF(ISERROR(LARGE(V1074:DP1074,2)),0,LARGE(V1074:DP1074,2))+IF(ISERROR(LARGE(V1074:DP1074,3)),0,LARGE(V1074:DP1074,3))+IF(ISERROR(LARGE(V1074:DP1074,4)),0,LARGE(V1074:DP1074,4))+IF(ISERROR(LARGE(V1074:DP1074,5)),0,LARGE(V1074:DP1074,5))+IF(ISERROR(LARGE(V1074:DP1074,6)),0,LARGE(V1074:DP1074,6))+IF(ISERROR(LARGE(V1074:DP1074,7)),0,LARGE(V1074:DP1074,7))+IF(ISERROR(LARGE(V1074:DP1074,8)),0,LARGE(V1074:DP1074,8))+IF(ISERROR(LARGE(V1074:DP1074,9)),0,LARGE(V1074:DP1074,9))+IF(ISERROR(LARGE(V1074:DP1074,10)),0,LARGE(V1074:DP1074,10))+IF(ISERROR(LARGE(V1074:DP1074,11)),0,LARGE(V1074:DP1074,11))+IF(ISERROR(LARGE(V1074:DP1074,12)),0,LARGE(V1074:DP1074,12))</f>
        <v>34</v>
      </c>
      <c r="Q1074" s="144">
        <f>COUNT(V1074:DP1074)</f>
        <v>1</v>
      </c>
      <c r="R1074" s="144">
        <f>IF(ISERROR(LARGE(V1074:AB1074,5)),0,LARGE(V1074:AB1074,5))</f>
        <v>0</v>
      </c>
      <c r="S1074" s="144">
        <f>IF(ISERROR(LARGE(AC1074:BP1074,5)),0,LARGE(AC1074:BP1074,5))</f>
        <v>0</v>
      </c>
      <c r="T1074" s="144">
        <f>IF(ISERROR(LARGE(BQ1074:CV1074,5)),0,LARGE(BQ1074:CV1074,5))</f>
        <v>0</v>
      </c>
      <c r="U1074" s="144">
        <f>IF(ISERROR(LARGE(CW1074:DP1074,5)),0,LARGE(CW1074:DP1074,5))</f>
        <v>0</v>
      </c>
      <c r="V1074" s="17"/>
      <c r="W1074" s="17"/>
      <c r="X1074" s="17"/>
      <c r="Y1074" s="17"/>
      <c r="Z1074" s="17"/>
      <c r="AA1074" s="17"/>
      <c r="AB1074" s="17"/>
      <c r="AC1074" s="141"/>
      <c r="AD1074" s="141"/>
      <c r="AE1074" s="141"/>
      <c r="AF1074" s="141"/>
      <c r="AG1074" s="141"/>
      <c r="AH1074" s="141"/>
      <c r="AI1074" s="141"/>
      <c r="AJ1074" s="141"/>
      <c r="AK1074" s="141"/>
      <c r="AL1074" s="141"/>
      <c r="AM1074" s="141"/>
      <c r="AN1074" s="141"/>
      <c r="AO1074" s="141"/>
      <c r="AP1074" s="141"/>
      <c r="AQ1074" s="141"/>
      <c r="AR1074" s="141"/>
      <c r="AS1074" s="141"/>
      <c r="AT1074" s="141"/>
      <c r="AU1074" s="141"/>
      <c r="AV1074" s="141"/>
      <c r="AW1074" s="141"/>
      <c r="AX1074" s="141"/>
      <c r="AY1074" s="141"/>
      <c r="AZ1074" s="141"/>
      <c r="BA1074" s="141"/>
      <c r="BB1074" s="141"/>
      <c r="BC1074" s="141"/>
      <c r="BD1074" s="141"/>
      <c r="BE1074" s="141"/>
      <c r="BF1074" s="141"/>
      <c r="BG1074" s="141"/>
      <c r="BH1074" s="141"/>
      <c r="BI1074" s="141"/>
      <c r="BJ1074" s="141"/>
      <c r="BK1074" s="141"/>
      <c r="BL1074" s="141"/>
      <c r="BM1074" s="141"/>
      <c r="BN1074" s="141"/>
      <c r="BO1074" s="141"/>
      <c r="BP1074" s="141"/>
      <c r="BQ1074" s="36"/>
      <c r="BR1074" s="36"/>
      <c r="BS1074" s="36"/>
      <c r="BT1074" s="36"/>
      <c r="BU1074" s="36"/>
      <c r="BV1074" s="36"/>
      <c r="BW1074" s="36"/>
      <c r="BX1074" s="36"/>
      <c r="BY1074" s="36"/>
      <c r="BZ1074" s="36"/>
      <c r="CA1074" s="36"/>
      <c r="CB1074" s="36"/>
      <c r="CC1074" s="36"/>
      <c r="CD1074" s="36"/>
      <c r="CE1074" s="36"/>
      <c r="CF1074" s="36"/>
      <c r="CG1074" s="36"/>
      <c r="CH1074" s="36"/>
      <c r="CI1074" s="146"/>
      <c r="CJ1074" s="146"/>
      <c r="CK1074" s="146"/>
      <c r="CL1074" s="146"/>
      <c r="CM1074" s="146"/>
      <c r="CN1074" s="146"/>
      <c r="CO1074" s="146"/>
      <c r="CP1074" s="147"/>
      <c r="CQ1074" s="146"/>
      <c r="CR1074" s="146"/>
      <c r="CS1074" s="146"/>
      <c r="CT1074" s="146"/>
      <c r="CU1074" s="36"/>
      <c r="CV1074" s="36"/>
      <c r="CW1074" s="142"/>
      <c r="CX1074" s="142"/>
      <c r="CY1074" s="142"/>
      <c r="CZ1074" s="142"/>
      <c r="DA1074" s="142"/>
      <c r="DB1074" s="142"/>
      <c r="DC1074" s="142"/>
      <c r="DD1074" s="142"/>
      <c r="DE1074" s="142"/>
      <c r="DF1074" s="142"/>
      <c r="DG1074" s="142"/>
      <c r="DH1074" s="142">
        <v>34</v>
      </c>
      <c r="DI1074" s="142"/>
      <c r="DJ1074" s="142"/>
      <c r="DK1074" s="142"/>
      <c r="DL1074" s="142"/>
      <c r="DM1074" s="142"/>
      <c r="DN1074" s="142"/>
      <c r="DO1074" s="142"/>
      <c r="DP1074" s="142"/>
    </row>
    <row r="1075" spans="1:120" ht="13.5" customHeight="1">
      <c r="A1075" s="16" t="str">
        <f>IF(B1075="","",IF(B1075&gt;1,"UWAGA JUŻ BYŁ",""))</f>
        <v/>
      </c>
      <c r="B1075" s="16">
        <f>IF(C1075="","",COUNTIF($C$8:$C$51430,C1075))</f>
        <v>1</v>
      </c>
      <c r="C1075" s="16" t="str">
        <f>CONCATENATE(E1075,F1075,H1075,G1075)</f>
        <v>HOLONAWojciech1967Opel Active Team</v>
      </c>
      <c r="D1075" s="16">
        <f>IF(E1075="","",COUNTA($E$8:E1075))</f>
        <v>1068</v>
      </c>
      <c r="E1075" s="12" t="s">
        <v>4850</v>
      </c>
      <c r="F1075" s="16" t="s">
        <v>184</v>
      </c>
      <c r="G1075" s="12" t="s">
        <v>4851</v>
      </c>
      <c r="H1075" s="12">
        <v>1967</v>
      </c>
      <c r="I1075" s="16" t="str">
        <f>IF(ISERROR(VLOOKUP(H1075,KATEGORIE!$C$13:$E$50006,MATCH(KATEGORIE!$E$12,KATEGORIE!$C$12:$E$12,0),0)),"",VLOOKUP(H1075,KATEGORIE!$C$13:$E$50006,MATCH(KATEGORIE!$E$12,KATEGORIE!$C$12:$E$12,0),0))</f>
        <v>W1</v>
      </c>
      <c r="J1075" s="16">
        <f>IF(I1075="","",COUNTIF($I$8:I1075,I1075))</f>
        <v>39</v>
      </c>
      <c r="K1075" s="16">
        <f>COUNT(V1075:DP1075)</f>
        <v>1</v>
      </c>
      <c r="L1075" s="17">
        <f>IF(ISERROR(LARGE(V1075:AB1075,1)),0,LARGE(V1075:AB1075,1))+IF(ISERROR(LARGE(V1075:AB1075,2)),0,LARGE(V1075:AB1075,2))+IF(ISERROR(LARGE(V1075:AB1075,3)),0,LARGE(V1075:AB1075,3))+IF(ISERROR(LARGE(V1075:AB1075,4)),0,LARGE(V1075:AB1075,4))</f>
        <v>0</v>
      </c>
      <c r="M1075" s="141">
        <f>IF(ISERROR(LARGE(AC1075:BP1075,1)),0,LARGE(AC1075:BP1075,1))+IF(ISERROR(LARGE(AC1075:BP1075,2)),0,LARGE(AC1075:BP1075,2))+IF(ISERROR(LARGE(AC1075:BP1075,3)),0,LARGE(AC1075:BP1075,3))+IF(ISERROR(LARGE(AC1075:BP1075,4)),0,LARGE(AC1075:BP1075,4))</f>
        <v>0</v>
      </c>
      <c r="N1075" s="36">
        <f>IF(ISERROR(LARGE(BQ1075:CV1075,1)),0,LARGE(BQ1075:CV1075,1))+IF(ISERROR(LARGE(BQ1075:CV1075,2)),0,LARGE(BQ1075:CV1075,2))+IF(ISERROR(LARGE(BQ1075:CV1075,3)),0,LARGE(BQ1075:CV1075,3))+IF(ISERROR(LARGE(BQ1075:CV1075,4)),0,LARGE(BQ1075:CV1075,4))</f>
        <v>34</v>
      </c>
      <c r="O1075" s="142">
        <f>IF(ISERROR(LARGE(CW1075:DP1075,1)),0,LARGE(CW1075:DP1075,1))+IF(ISERROR(LARGE(CW1075:DP1075,2)),0,LARGE(CW1075:DP1075,2))+IF(ISERROR(LARGE(CW1075:DP1075,3)),0,LARGE(CW1075:DP1075,3))+IF(ISERROR(LARGE(CW1075:DP1075,4)),0,LARGE(CW1075:DP1075,4))</f>
        <v>0</v>
      </c>
      <c r="P1075" s="143">
        <f>IF(ISERROR(LARGE(V1075:DP1075,1)),0,LARGE(V1075:DP1075,1))+IF(ISERROR(LARGE(V1075:DP1075,2)),0,LARGE(V1075:DP1075,2))+IF(ISERROR(LARGE(V1075:DP1075,3)),0,LARGE(V1075:DP1075,3))+IF(ISERROR(LARGE(V1075:DP1075,4)),0,LARGE(V1075:DP1075,4))+IF(ISERROR(LARGE(V1075:DP1075,5)),0,LARGE(V1075:DP1075,5))+IF(ISERROR(LARGE(V1075:DP1075,6)),0,LARGE(V1075:DP1075,6))+IF(ISERROR(LARGE(V1075:DP1075,7)),0,LARGE(V1075:DP1075,7))+IF(ISERROR(LARGE(V1075:DP1075,8)),0,LARGE(V1075:DP1075,8))+IF(ISERROR(LARGE(V1075:DP1075,9)),0,LARGE(V1075:DP1075,9))+IF(ISERROR(LARGE(V1075:DP1075,10)),0,LARGE(V1075:DP1075,10))+IF(ISERROR(LARGE(V1075:DP1075,11)),0,LARGE(V1075:DP1075,11))+IF(ISERROR(LARGE(V1075:DP1075,12)),0,LARGE(V1075:DP1075,12))</f>
        <v>34</v>
      </c>
      <c r="Q1075" s="144">
        <f>COUNT(V1075:DP1075)</f>
        <v>1</v>
      </c>
      <c r="R1075" s="144">
        <f>IF(ISERROR(LARGE(V1075:AB1075,5)),0,LARGE(V1075:AB1075,5))</f>
        <v>0</v>
      </c>
      <c r="S1075" s="144">
        <f>IF(ISERROR(LARGE(AC1075:BP1075,5)),0,LARGE(AC1075:BP1075,5))</f>
        <v>0</v>
      </c>
      <c r="T1075" s="144">
        <f>IF(ISERROR(LARGE(BQ1075:CV1075,5)),0,LARGE(BQ1075:CV1075,5))</f>
        <v>0</v>
      </c>
      <c r="U1075" s="144">
        <f>IF(ISERROR(LARGE(CW1075:DP1075,5)),0,LARGE(CW1075:DP1075,5))</f>
        <v>0</v>
      </c>
      <c r="V1075" s="17"/>
      <c r="W1075" s="17"/>
      <c r="X1075" s="17"/>
      <c r="Y1075" s="17"/>
      <c r="Z1075" s="17"/>
      <c r="AA1075" s="17"/>
      <c r="AB1075" s="17"/>
      <c r="AC1075" s="141"/>
      <c r="AD1075" s="141"/>
      <c r="AE1075" s="141"/>
      <c r="AF1075" s="141"/>
      <c r="AG1075" s="141"/>
      <c r="AH1075" s="141"/>
      <c r="AI1075" s="141"/>
      <c r="AJ1075" s="141"/>
      <c r="AK1075" s="141"/>
      <c r="AL1075" s="141"/>
      <c r="AM1075" s="141"/>
      <c r="AN1075" s="141"/>
      <c r="AO1075" s="141"/>
      <c r="AP1075" s="141"/>
      <c r="AQ1075" s="141"/>
      <c r="AR1075" s="141"/>
      <c r="AS1075" s="141"/>
      <c r="AT1075" s="141"/>
      <c r="AU1075" s="141"/>
      <c r="AV1075" s="141"/>
      <c r="AW1075" s="141"/>
      <c r="AX1075" s="141"/>
      <c r="AY1075" s="141"/>
      <c r="AZ1075" s="141"/>
      <c r="BA1075" s="141"/>
      <c r="BB1075" s="141"/>
      <c r="BC1075" s="141"/>
      <c r="BD1075" s="141"/>
      <c r="BE1075" s="141"/>
      <c r="BF1075" s="141"/>
      <c r="BG1075" s="141"/>
      <c r="BH1075" s="141"/>
      <c r="BI1075" s="141"/>
      <c r="BJ1075" s="141"/>
      <c r="BK1075" s="141"/>
      <c r="BL1075" s="141"/>
      <c r="BM1075" s="141"/>
      <c r="BN1075" s="141"/>
      <c r="BO1075" s="141"/>
      <c r="BP1075" s="141"/>
      <c r="BQ1075" s="36"/>
      <c r="BR1075" s="36"/>
      <c r="BS1075" s="36"/>
      <c r="BT1075" s="36"/>
      <c r="BU1075" s="36"/>
      <c r="BV1075" s="36"/>
      <c r="BW1075" s="36"/>
      <c r="BX1075" s="36"/>
      <c r="BY1075" s="36"/>
      <c r="BZ1075" s="36"/>
      <c r="CA1075" s="36"/>
      <c r="CB1075" s="36"/>
      <c r="CC1075" s="36"/>
      <c r="CD1075" s="36"/>
      <c r="CE1075" s="36"/>
      <c r="CF1075" s="36"/>
      <c r="CG1075" s="36"/>
      <c r="CH1075" s="36"/>
      <c r="CI1075" s="146"/>
      <c r="CJ1075" s="146"/>
      <c r="CK1075" s="146"/>
      <c r="CL1075" s="146"/>
      <c r="CM1075" s="146"/>
      <c r="CN1075" s="146"/>
      <c r="CO1075" s="146">
        <v>34</v>
      </c>
      <c r="CP1075" s="147"/>
      <c r="CQ1075" s="146"/>
      <c r="CR1075" s="146"/>
      <c r="CS1075" s="146"/>
      <c r="CT1075" s="146"/>
      <c r="CU1075" s="36"/>
      <c r="CV1075" s="36"/>
      <c r="CW1075" s="142"/>
      <c r="CX1075" s="142"/>
      <c r="CY1075" s="142"/>
      <c r="CZ1075" s="142"/>
      <c r="DA1075" s="142"/>
      <c r="DB1075" s="142"/>
      <c r="DC1075" s="142"/>
      <c r="DD1075" s="142"/>
      <c r="DE1075" s="142"/>
      <c r="DF1075" s="142"/>
      <c r="DG1075" s="142"/>
      <c r="DH1075" s="142"/>
      <c r="DI1075" s="142"/>
      <c r="DJ1075" s="142"/>
      <c r="DK1075" s="142"/>
      <c r="DL1075" s="142"/>
      <c r="DM1075" s="142"/>
      <c r="DN1075" s="142"/>
      <c r="DO1075" s="142"/>
      <c r="DP1075" s="142"/>
    </row>
    <row r="1076" spans="1:120" ht="13.5" customHeight="1">
      <c r="A1076" s="16" t="str">
        <f>IF(B1076="","",IF(B1076&gt;1,"UWAGA JUŻ BYŁ",""))</f>
        <v/>
      </c>
      <c r="B1076" s="16">
        <f>IF(C1076="","",COUNTIF($C$8:$C$51430,C1076))</f>
        <v>1</v>
      </c>
      <c r="C1076" s="16" t="str">
        <f>CONCATENATE(E1076,F1076,H1076,G1076)</f>
        <v>GuzowskiAndrzejGrudziądz</v>
      </c>
      <c r="D1076" s="16">
        <f>IF(E1076="","",COUNTA($E$8:E1076))</f>
        <v>1069</v>
      </c>
      <c r="E1076" s="12" t="s">
        <v>4939</v>
      </c>
      <c r="F1076" s="16" t="s">
        <v>397</v>
      </c>
      <c r="G1076" s="12" t="s">
        <v>3319</v>
      </c>
      <c r="H1076" s="12"/>
      <c r="I1076" s="16" t="str">
        <f>IF(ISERROR(VLOOKUP(H1076,KATEGORIE!$C$13:$E$50006,MATCH(KATEGORIE!$E$12,KATEGORIE!$C$12:$E$12,0),0)),"",VLOOKUP(H1076,KATEGORIE!$C$13:$E$50006,MATCH(KATEGORIE!$E$12,KATEGORIE!$C$12:$E$12,0),0))</f>
        <v/>
      </c>
      <c r="J1076" s="16" t="str">
        <f>IF(I1076="","",COUNTIF($I$8:I1076,I1076))</f>
        <v/>
      </c>
      <c r="K1076" s="16">
        <f>COUNT(V1076:DP1076)</f>
        <v>1</v>
      </c>
      <c r="L1076" s="17">
        <f>IF(ISERROR(LARGE(V1076:AB1076,1)),0,LARGE(V1076:AB1076,1))+IF(ISERROR(LARGE(V1076:AB1076,2)),0,LARGE(V1076:AB1076,2))+IF(ISERROR(LARGE(V1076:AB1076,3)),0,LARGE(V1076:AB1076,3))+IF(ISERROR(LARGE(V1076:AB1076,4)),0,LARGE(V1076:AB1076,4))</f>
        <v>0</v>
      </c>
      <c r="M1076" s="141">
        <f>IF(ISERROR(LARGE(AC1076:BP1076,1)),0,LARGE(AC1076:BP1076,1))+IF(ISERROR(LARGE(AC1076:BP1076,2)),0,LARGE(AC1076:BP1076,2))+IF(ISERROR(LARGE(AC1076:BP1076,3)),0,LARGE(AC1076:BP1076,3))+IF(ISERROR(LARGE(AC1076:BP1076,4)),0,LARGE(AC1076:BP1076,4))</f>
        <v>0</v>
      </c>
      <c r="N1076" s="36">
        <f>IF(ISERROR(LARGE(BQ1076:CV1076,1)),0,LARGE(BQ1076:CV1076,1))+IF(ISERROR(LARGE(BQ1076:CV1076,2)),0,LARGE(BQ1076:CV1076,2))+IF(ISERROR(LARGE(BQ1076:CV1076,3)),0,LARGE(BQ1076:CV1076,3))+IF(ISERROR(LARGE(BQ1076:CV1076,4)),0,LARGE(BQ1076:CV1076,4))</f>
        <v>0</v>
      </c>
      <c r="O1076" s="142">
        <f>IF(ISERROR(LARGE(CW1076:DP1076,1)),0,LARGE(CW1076:DP1076,1))+IF(ISERROR(LARGE(CW1076:DP1076,2)),0,LARGE(CW1076:DP1076,2))+IF(ISERROR(LARGE(CW1076:DP1076,3)),0,LARGE(CW1076:DP1076,3))+IF(ISERROR(LARGE(CW1076:DP1076,4)),0,LARGE(CW1076:DP1076,4))</f>
        <v>34</v>
      </c>
      <c r="P1076" s="143">
        <f>IF(ISERROR(LARGE(V1076:DP1076,1)),0,LARGE(V1076:DP1076,1))+IF(ISERROR(LARGE(V1076:DP1076,2)),0,LARGE(V1076:DP1076,2))+IF(ISERROR(LARGE(V1076:DP1076,3)),0,LARGE(V1076:DP1076,3))+IF(ISERROR(LARGE(V1076:DP1076,4)),0,LARGE(V1076:DP1076,4))+IF(ISERROR(LARGE(V1076:DP1076,5)),0,LARGE(V1076:DP1076,5))+IF(ISERROR(LARGE(V1076:DP1076,6)),0,LARGE(V1076:DP1076,6))+IF(ISERROR(LARGE(V1076:DP1076,7)),0,LARGE(V1076:DP1076,7))+IF(ISERROR(LARGE(V1076:DP1076,8)),0,LARGE(V1076:DP1076,8))+IF(ISERROR(LARGE(V1076:DP1076,9)),0,LARGE(V1076:DP1076,9))+IF(ISERROR(LARGE(V1076:DP1076,10)),0,LARGE(V1076:DP1076,10))+IF(ISERROR(LARGE(V1076:DP1076,11)),0,LARGE(V1076:DP1076,11))+IF(ISERROR(LARGE(V1076:DP1076,12)),0,LARGE(V1076:DP1076,12))</f>
        <v>34</v>
      </c>
      <c r="Q1076" s="144">
        <f>COUNT(V1076:DP1076)</f>
        <v>1</v>
      </c>
      <c r="R1076" s="144">
        <f>IF(ISERROR(LARGE(V1076:AB1076,5)),0,LARGE(V1076:AB1076,5))</f>
        <v>0</v>
      </c>
      <c r="S1076" s="144">
        <f>IF(ISERROR(LARGE(AC1076:BP1076,5)),0,LARGE(AC1076:BP1076,5))</f>
        <v>0</v>
      </c>
      <c r="T1076" s="144">
        <f>IF(ISERROR(LARGE(BQ1076:CV1076,5)),0,LARGE(BQ1076:CV1076,5))</f>
        <v>0</v>
      </c>
      <c r="U1076" s="144">
        <f>IF(ISERROR(LARGE(CW1076:DP1076,5)),0,LARGE(CW1076:DP1076,5))</f>
        <v>0</v>
      </c>
      <c r="V1076" s="17"/>
      <c r="W1076" s="17"/>
      <c r="X1076" s="17"/>
      <c r="Y1076" s="17"/>
      <c r="Z1076" s="17"/>
      <c r="AA1076" s="17"/>
      <c r="AB1076" s="17"/>
      <c r="AC1076" s="141"/>
      <c r="AD1076" s="141"/>
      <c r="AE1076" s="141"/>
      <c r="AF1076" s="141"/>
      <c r="AG1076" s="141"/>
      <c r="AH1076" s="141"/>
      <c r="AI1076" s="141"/>
      <c r="AJ1076" s="141"/>
      <c r="AK1076" s="141"/>
      <c r="AL1076" s="141"/>
      <c r="AM1076" s="141"/>
      <c r="AN1076" s="141"/>
      <c r="AO1076" s="141"/>
      <c r="AP1076" s="141"/>
      <c r="AQ1076" s="141"/>
      <c r="AR1076" s="141"/>
      <c r="AS1076" s="141"/>
      <c r="AT1076" s="141"/>
      <c r="AU1076" s="141"/>
      <c r="AV1076" s="141"/>
      <c r="AW1076" s="141"/>
      <c r="AX1076" s="141"/>
      <c r="AY1076" s="141"/>
      <c r="AZ1076" s="141"/>
      <c r="BA1076" s="141"/>
      <c r="BB1076" s="141"/>
      <c r="BC1076" s="141"/>
      <c r="BD1076" s="141"/>
      <c r="BE1076" s="141"/>
      <c r="BF1076" s="141"/>
      <c r="BG1076" s="141"/>
      <c r="BH1076" s="141"/>
      <c r="BI1076" s="141"/>
      <c r="BJ1076" s="141"/>
      <c r="BK1076" s="141"/>
      <c r="BL1076" s="141"/>
      <c r="BM1076" s="141"/>
      <c r="BN1076" s="141"/>
      <c r="BO1076" s="141"/>
      <c r="BP1076" s="141"/>
      <c r="BQ1076" s="36"/>
      <c r="BR1076" s="36"/>
      <c r="BS1076" s="36"/>
      <c r="BT1076" s="36"/>
      <c r="BU1076" s="36"/>
      <c r="BV1076" s="36"/>
      <c r="BW1076" s="36"/>
      <c r="BX1076" s="36"/>
      <c r="BY1076" s="36"/>
      <c r="BZ1076" s="36"/>
      <c r="CA1076" s="36"/>
      <c r="CB1076" s="36"/>
      <c r="CC1076" s="36"/>
      <c r="CD1076" s="36"/>
      <c r="CE1076" s="36"/>
      <c r="CF1076" s="36"/>
      <c r="CG1076" s="36"/>
      <c r="CH1076" s="36"/>
      <c r="CI1076" s="146"/>
      <c r="CJ1076" s="146"/>
      <c r="CK1076" s="146"/>
      <c r="CL1076" s="146"/>
      <c r="CM1076" s="146"/>
      <c r="CN1076" s="146"/>
      <c r="CO1076" s="146"/>
      <c r="CP1076" s="147"/>
      <c r="CQ1076" s="146"/>
      <c r="CR1076" s="146"/>
      <c r="CS1076" s="146"/>
      <c r="CT1076" s="146"/>
      <c r="CU1076" s="36"/>
      <c r="CV1076" s="36"/>
      <c r="CW1076" s="142"/>
      <c r="CX1076" s="142"/>
      <c r="CY1076" s="142"/>
      <c r="CZ1076" s="142"/>
      <c r="DA1076" s="142"/>
      <c r="DB1076" s="142"/>
      <c r="DC1076" s="142"/>
      <c r="DD1076" s="142"/>
      <c r="DE1076" s="142"/>
      <c r="DF1076" s="142"/>
      <c r="DG1076" s="142"/>
      <c r="DH1076" s="142"/>
      <c r="DI1076" s="142"/>
      <c r="DJ1076" s="142"/>
      <c r="DK1076" s="142">
        <v>34</v>
      </c>
      <c r="DL1076" s="142"/>
      <c r="DM1076" s="142"/>
      <c r="DN1076" s="142"/>
      <c r="DO1076" s="142"/>
      <c r="DP1076" s="142"/>
    </row>
    <row r="1077" spans="1:120" ht="13.5" customHeight="1">
      <c r="A1077" s="16" t="str">
        <f>IF(B1077="","",IF(B1077&gt;1,"UWAGA JUŻ BYŁ",""))</f>
        <v/>
      </c>
      <c r="B1077" s="16">
        <f>IF(C1077="","",COUNTIF($C$8:$C$51430,C1077))</f>
        <v>1</v>
      </c>
      <c r="C1077" s="16" t="str">
        <f>CONCATENATE(E1077,F1077,H1077,G1077)</f>
        <v>HNATIUKMichałWałbrzych</v>
      </c>
      <c r="D1077" s="16">
        <f>IF(E1077="","",COUNTA($E$8:E1077))</f>
        <v>1070</v>
      </c>
      <c r="E1077" s="152" t="s">
        <v>5181</v>
      </c>
      <c r="F1077" s="16" t="s">
        <v>392</v>
      </c>
      <c r="G1077" s="12" t="s">
        <v>5179</v>
      </c>
      <c r="H1077" s="12"/>
      <c r="I1077" s="16" t="str">
        <f>IF(ISERROR(VLOOKUP(H1077,KATEGORIE!$C$13:$E$50006,MATCH(KATEGORIE!$E$12,KATEGORIE!$C$12:$E$12,0),0)),"",VLOOKUP(H1077,KATEGORIE!$C$13:$E$50006,MATCH(KATEGORIE!$E$12,KATEGORIE!$C$12:$E$12,0),0))</f>
        <v/>
      </c>
      <c r="J1077" s="16" t="str">
        <f>IF(I1077="","",COUNTIF($I$8:I1077,I1077))</f>
        <v/>
      </c>
      <c r="K1077" s="16">
        <f>COUNT(V1077:DP1077)</f>
        <v>1</v>
      </c>
      <c r="L1077" s="17">
        <f>IF(ISERROR(LARGE(V1077:AB1077,1)),0,LARGE(V1077:AB1077,1))+IF(ISERROR(LARGE(V1077:AB1077,2)),0,LARGE(V1077:AB1077,2))+IF(ISERROR(LARGE(V1077:AB1077,3)),0,LARGE(V1077:AB1077,3))+IF(ISERROR(LARGE(V1077:AB1077,4)),0,LARGE(V1077:AB1077,4))</f>
        <v>0</v>
      </c>
      <c r="M1077" s="141">
        <f>IF(ISERROR(LARGE(AC1077:BP1077,1)),0,LARGE(AC1077:BP1077,1))+IF(ISERROR(LARGE(AC1077:BP1077,2)),0,LARGE(AC1077:BP1077,2))+IF(ISERROR(LARGE(AC1077:BP1077,3)),0,LARGE(AC1077:BP1077,3))+IF(ISERROR(LARGE(AC1077:BP1077,4)),0,LARGE(AC1077:BP1077,4))</f>
        <v>0</v>
      </c>
      <c r="N1077" s="36">
        <f>IF(ISERROR(LARGE(BQ1077:CV1077,1)),0,LARGE(BQ1077:CV1077,1))+IF(ISERROR(LARGE(BQ1077:CV1077,2)),0,LARGE(BQ1077:CV1077,2))+IF(ISERROR(LARGE(BQ1077:CV1077,3)),0,LARGE(BQ1077:CV1077,3))+IF(ISERROR(LARGE(BQ1077:CV1077,4)),0,LARGE(BQ1077:CV1077,4))</f>
        <v>34</v>
      </c>
      <c r="O1077" s="142">
        <f>IF(ISERROR(LARGE(CW1077:DP1077,1)),0,LARGE(CW1077:DP1077,1))+IF(ISERROR(LARGE(CW1077:DP1077,2)),0,LARGE(CW1077:DP1077,2))+IF(ISERROR(LARGE(CW1077:DP1077,3)),0,LARGE(CW1077:DP1077,3))+IF(ISERROR(LARGE(CW1077:DP1077,4)),0,LARGE(CW1077:DP1077,4))</f>
        <v>0</v>
      </c>
      <c r="P1077" s="143">
        <f>IF(ISERROR(LARGE(V1077:DP1077,1)),0,LARGE(V1077:DP1077,1))+IF(ISERROR(LARGE(V1077:DP1077,2)),0,LARGE(V1077:DP1077,2))+IF(ISERROR(LARGE(V1077:DP1077,3)),0,LARGE(V1077:DP1077,3))+IF(ISERROR(LARGE(V1077:DP1077,4)),0,LARGE(V1077:DP1077,4))+IF(ISERROR(LARGE(V1077:DP1077,5)),0,LARGE(V1077:DP1077,5))+IF(ISERROR(LARGE(V1077:DP1077,6)),0,LARGE(V1077:DP1077,6))+IF(ISERROR(LARGE(V1077:DP1077,7)),0,LARGE(V1077:DP1077,7))+IF(ISERROR(LARGE(V1077:DP1077,8)),0,LARGE(V1077:DP1077,8))+IF(ISERROR(LARGE(V1077:DP1077,9)),0,LARGE(V1077:DP1077,9))+IF(ISERROR(LARGE(V1077:DP1077,10)),0,LARGE(V1077:DP1077,10))+IF(ISERROR(LARGE(V1077:DP1077,11)),0,LARGE(V1077:DP1077,11))+IF(ISERROR(LARGE(V1077:DP1077,12)),0,LARGE(V1077:DP1077,12))</f>
        <v>34</v>
      </c>
      <c r="Q1077" s="144">
        <f>COUNT(V1077:DP1077)</f>
        <v>1</v>
      </c>
      <c r="R1077" s="144">
        <f>IF(ISERROR(LARGE(V1077:AB1077,5)),0,LARGE(V1077:AB1077,5))</f>
        <v>0</v>
      </c>
      <c r="S1077" s="144">
        <f>IF(ISERROR(LARGE(AC1077:BP1077,5)),0,LARGE(AC1077:BP1077,5))</f>
        <v>0</v>
      </c>
      <c r="T1077" s="144">
        <f>IF(ISERROR(LARGE(BQ1077:CV1077,5)),0,LARGE(BQ1077:CV1077,5))</f>
        <v>0</v>
      </c>
      <c r="U1077" s="144">
        <f>IF(ISERROR(LARGE(CW1077:DP1077,5)),0,LARGE(CW1077:DP1077,5))</f>
        <v>0</v>
      </c>
      <c r="V1077" s="17"/>
      <c r="W1077" s="17"/>
      <c r="X1077" s="17"/>
      <c r="Y1077" s="17"/>
      <c r="Z1077" s="17"/>
      <c r="AA1077" s="17"/>
      <c r="AB1077" s="17"/>
      <c r="AC1077" s="141"/>
      <c r="AD1077" s="141"/>
      <c r="AE1077" s="141"/>
      <c r="AF1077" s="141"/>
      <c r="AG1077" s="141"/>
      <c r="AH1077" s="141"/>
      <c r="AI1077" s="141"/>
      <c r="AJ1077" s="141"/>
      <c r="AK1077" s="141"/>
      <c r="AL1077" s="141"/>
      <c r="AM1077" s="141"/>
      <c r="AN1077" s="141"/>
      <c r="AO1077" s="141"/>
      <c r="AP1077" s="141"/>
      <c r="AQ1077" s="141"/>
      <c r="AR1077" s="141"/>
      <c r="AS1077" s="141"/>
      <c r="AT1077" s="141"/>
      <c r="AU1077" s="141"/>
      <c r="AV1077" s="141"/>
      <c r="AW1077" s="141"/>
      <c r="AX1077" s="141"/>
      <c r="AY1077" s="141"/>
      <c r="AZ1077" s="141"/>
      <c r="BA1077" s="141"/>
      <c r="BB1077" s="141"/>
      <c r="BC1077" s="141"/>
      <c r="BD1077" s="141"/>
      <c r="BE1077" s="141"/>
      <c r="BF1077" s="141"/>
      <c r="BG1077" s="141"/>
      <c r="BH1077" s="141"/>
      <c r="BI1077" s="141"/>
      <c r="BJ1077" s="141"/>
      <c r="BK1077" s="141"/>
      <c r="BL1077" s="141"/>
      <c r="BM1077" s="141"/>
      <c r="BN1077" s="141"/>
      <c r="BO1077" s="141"/>
      <c r="BP1077" s="141"/>
      <c r="BQ1077" s="36"/>
      <c r="BR1077" s="36"/>
      <c r="BS1077" s="36"/>
      <c r="BT1077" s="36"/>
      <c r="BU1077" s="36"/>
      <c r="BV1077" s="36"/>
      <c r="BW1077" s="36"/>
      <c r="BX1077" s="36"/>
      <c r="BY1077" s="36"/>
      <c r="BZ1077" s="36"/>
      <c r="CA1077" s="36"/>
      <c r="CB1077" s="36"/>
      <c r="CC1077" s="36"/>
      <c r="CD1077" s="36"/>
      <c r="CE1077" s="36"/>
      <c r="CF1077" s="36"/>
      <c r="CG1077" s="36"/>
      <c r="CH1077" s="36"/>
      <c r="CI1077" s="146"/>
      <c r="CJ1077" s="146"/>
      <c r="CK1077" s="146"/>
      <c r="CL1077" s="146"/>
      <c r="CM1077" s="146"/>
      <c r="CN1077" s="146"/>
      <c r="CO1077" s="146"/>
      <c r="CP1077" s="146"/>
      <c r="CQ1077" s="146">
        <v>34</v>
      </c>
      <c r="CR1077" s="146"/>
      <c r="CS1077" s="146"/>
      <c r="CT1077" s="146"/>
      <c r="CU1077" s="36"/>
      <c r="CV1077" s="36"/>
      <c r="CW1077" s="142"/>
      <c r="CX1077" s="142"/>
      <c r="CY1077" s="142"/>
      <c r="CZ1077" s="142"/>
      <c r="DA1077" s="142"/>
      <c r="DB1077" s="142"/>
      <c r="DC1077" s="142"/>
      <c r="DD1077" s="142"/>
      <c r="DE1077" s="142"/>
      <c r="DF1077" s="142"/>
      <c r="DG1077" s="142"/>
      <c r="DH1077" s="142"/>
      <c r="DI1077" s="142"/>
      <c r="DJ1077" s="142"/>
      <c r="DK1077" s="142"/>
      <c r="DL1077" s="142"/>
      <c r="DM1077" s="142"/>
      <c r="DN1077" s="142"/>
      <c r="DO1077" s="142"/>
      <c r="DP1077" s="142"/>
    </row>
    <row r="1078" spans="1:120" ht="13.5" customHeight="1">
      <c r="A1078" s="16" t="str">
        <f>IF(B1078="","",IF(B1078&gt;1,"UWAGA JUŻ BYŁ",""))</f>
        <v/>
      </c>
      <c r="B1078" s="16">
        <f>IF(C1078="","",COUNTIF($C$8:$C$51430,C1078))</f>
        <v>1</v>
      </c>
      <c r="C1078" s="16" t="str">
        <f>CONCATENATE(E1078,F1078,H1078,G1078)</f>
        <v>MajewskiPiotr1975Kb Sobótka</v>
      </c>
      <c r="D1078" s="16">
        <f>IF(E1078="","",COUNTA($E$8:E1078))</f>
        <v>1071</v>
      </c>
      <c r="E1078" s="12" t="s">
        <v>209</v>
      </c>
      <c r="F1078" s="16" t="s">
        <v>210</v>
      </c>
      <c r="G1078" s="117" t="s">
        <v>165</v>
      </c>
      <c r="H1078" s="12">
        <v>1975</v>
      </c>
      <c r="I1078" s="16" t="str">
        <f>IF(ISERROR(VLOOKUP(H1078,KATEGORIE!$C$13:$E$50006,MATCH(KATEGORIE!$E$12,KATEGORIE!$C$12:$E$12,0),0)),"",VLOOKUP(H1078,KATEGORIE!$C$13:$E$50006,MATCH(KATEGORIE!$E$12,KATEGORIE!$C$12:$E$12,0),0))</f>
        <v>M</v>
      </c>
      <c r="J1078" s="16">
        <f>IF(I1078="","",COUNTIF($I$8:I1078,I1078))</f>
        <v>131</v>
      </c>
      <c r="K1078" s="16">
        <f>COUNT(V1078:DP1078)</f>
        <v>2</v>
      </c>
      <c r="L1078" s="17">
        <f>IF(ISERROR(LARGE(V1078:AB1078,1)),0,LARGE(V1078:AB1078,1))+IF(ISERROR(LARGE(V1078:AB1078,2)),0,LARGE(V1078:AB1078,2))+IF(ISERROR(LARGE(V1078:AB1078,3)),0,LARGE(V1078:AB1078,3))+IF(ISERROR(LARGE(V1078:AB1078,4)),0,LARGE(V1078:AB1078,4))</f>
        <v>0</v>
      </c>
      <c r="M1078" s="141">
        <f>IF(ISERROR(LARGE(AC1078:BP1078,1)),0,LARGE(AC1078:BP1078,1))+IF(ISERROR(LARGE(AC1078:BP1078,2)),0,LARGE(AC1078:BP1078,2))+IF(ISERROR(LARGE(AC1078:BP1078,3)),0,LARGE(AC1078:BP1078,3))+IF(ISERROR(LARGE(AC1078:BP1078,4)),0,LARGE(AC1078:BP1078,4))</f>
        <v>0</v>
      </c>
      <c r="N1078" s="36">
        <f>IF(ISERROR(LARGE(BQ1078:CV1078,1)),0,LARGE(BQ1078:CV1078,1))+IF(ISERROR(LARGE(BQ1078:CV1078,2)),0,LARGE(BQ1078:CV1078,2))+IF(ISERROR(LARGE(BQ1078:CV1078,3)),0,LARGE(BQ1078:CV1078,3))+IF(ISERROR(LARGE(BQ1078:CV1078,4)),0,LARGE(BQ1078:CV1078,4))</f>
        <v>33</v>
      </c>
      <c r="O1078" s="142">
        <f>IF(ISERROR(LARGE(CW1078:DP1078,1)),0,LARGE(CW1078:DP1078,1))+IF(ISERROR(LARGE(CW1078:DP1078,2)),0,LARGE(CW1078:DP1078,2))+IF(ISERROR(LARGE(CW1078:DP1078,3)),0,LARGE(CW1078:DP1078,3))+IF(ISERROR(LARGE(CW1078:DP1078,4)),0,LARGE(CW1078:DP1078,4))</f>
        <v>0</v>
      </c>
      <c r="P1078" s="143">
        <f>IF(ISERROR(LARGE(V1078:DP1078,1)),0,LARGE(V1078:DP1078,1))+IF(ISERROR(LARGE(V1078:DP1078,2)),0,LARGE(V1078:DP1078,2))+IF(ISERROR(LARGE(V1078:DP1078,3)),0,LARGE(V1078:DP1078,3))+IF(ISERROR(LARGE(V1078:DP1078,4)),0,LARGE(V1078:DP1078,4))+IF(ISERROR(LARGE(V1078:DP1078,5)),0,LARGE(V1078:DP1078,5))+IF(ISERROR(LARGE(V1078:DP1078,6)),0,LARGE(V1078:DP1078,6))+IF(ISERROR(LARGE(V1078:DP1078,7)),0,LARGE(V1078:DP1078,7))+IF(ISERROR(LARGE(V1078:DP1078,8)),0,LARGE(V1078:DP1078,8))+IF(ISERROR(LARGE(V1078:DP1078,9)),0,LARGE(V1078:DP1078,9))+IF(ISERROR(LARGE(V1078:DP1078,10)),0,LARGE(V1078:DP1078,10))+IF(ISERROR(LARGE(V1078:DP1078,11)),0,LARGE(V1078:DP1078,11))+IF(ISERROR(LARGE(V1078:DP1078,12)),0,LARGE(V1078:DP1078,12))</f>
        <v>33</v>
      </c>
      <c r="Q1078" s="144">
        <f>COUNT(V1078:DP1078)</f>
        <v>2</v>
      </c>
      <c r="R1078" s="144">
        <f>IF(ISERROR(LARGE(V1078:AB1078,5)),0,LARGE(V1078:AB1078,5))</f>
        <v>0</v>
      </c>
      <c r="S1078" s="144">
        <f>IF(ISERROR(LARGE(AC1078:BP1078,5)),0,LARGE(AC1078:BP1078,5))</f>
        <v>0</v>
      </c>
      <c r="T1078" s="144">
        <f>IF(ISERROR(LARGE(BQ1078:CV1078,5)),0,LARGE(BQ1078:CV1078,5))</f>
        <v>0</v>
      </c>
      <c r="U1078" s="144">
        <f>IF(ISERROR(LARGE(CW1078:DP1078,5)),0,LARGE(CW1078:DP1078,5))</f>
        <v>0</v>
      </c>
      <c r="V1078" s="17"/>
      <c r="W1078" s="17"/>
      <c r="X1078" s="17"/>
      <c r="Y1078" s="17"/>
      <c r="Z1078" s="17"/>
      <c r="AA1078" s="17"/>
      <c r="AB1078" s="17"/>
      <c r="AC1078" s="141"/>
      <c r="AD1078" s="141"/>
      <c r="AE1078" s="141"/>
      <c r="AF1078" s="141"/>
      <c r="AG1078" s="141"/>
      <c r="AH1078" s="141"/>
      <c r="AI1078" s="141"/>
      <c r="AJ1078" s="141"/>
      <c r="AK1078" s="141"/>
      <c r="AL1078" s="141"/>
      <c r="AM1078" s="141"/>
      <c r="AN1078" s="141"/>
      <c r="AO1078" s="141"/>
      <c r="AP1078" s="141"/>
      <c r="AQ1078" s="141"/>
      <c r="AR1078" s="141"/>
      <c r="AS1078" s="141"/>
      <c r="AT1078" s="141"/>
      <c r="AU1078" s="141"/>
      <c r="AV1078" s="141"/>
      <c r="AW1078" s="141"/>
      <c r="AX1078" s="141"/>
      <c r="AY1078" s="141"/>
      <c r="AZ1078" s="141"/>
      <c r="BA1078" s="141"/>
      <c r="BB1078" s="141"/>
      <c r="BC1078" s="141"/>
      <c r="BD1078" s="141"/>
      <c r="BE1078" s="141"/>
      <c r="BF1078" s="141"/>
      <c r="BG1078" s="141"/>
      <c r="BH1078" s="141"/>
      <c r="BI1078" s="141"/>
      <c r="BJ1078" s="141"/>
      <c r="BK1078" s="141"/>
      <c r="BL1078" s="141"/>
      <c r="BM1078" s="141"/>
      <c r="BN1078" s="141"/>
      <c r="BO1078" s="141"/>
      <c r="BP1078" s="141"/>
      <c r="BQ1078" s="36">
        <v>30</v>
      </c>
      <c r="BR1078" s="36"/>
      <c r="BS1078" s="36"/>
      <c r="BT1078" s="36"/>
      <c r="BU1078" s="36"/>
      <c r="BV1078" s="36"/>
      <c r="BW1078" s="36"/>
      <c r="BX1078" s="36"/>
      <c r="BY1078" s="36"/>
      <c r="BZ1078" s="36"/>
      <c r="CA1078" s="36"/>
      <c r="CB1078" s="36"/>
      <c r="CC1078" s="36"/>
      <c r="CD1078" s="36"/>
      <c r="CE1078" s="36"/>
      <c r="CF1078" s="36"/>
      <c r="CG1078" s="36"/>
      <c r="CH1078" s="36"/>
      <c r="CI1078" s="145"/>
      <c r="CJ1078" s="146">
        <v>3</v>
      </c>
      <c r="CK1078" s="146"/>
      <c r="CL1078" s="146"/>
      <c r="CM1078" s="146"/>
      <c r="CN1078" s="146"/>
      <c r="CO1078" s="146"/>
      <c r="CP1078" s="147"/>
      <c r="CQ1078" s="146"/>
      <c r="CR1078" s="146"/>
      <c r="CS1078" s="146"/>
      <c r="CT1078" s="146"/>
      <c r="CU1078" s="36"/>
      <c r="CV1078" s="36"/>
      <c r="CW1078" s="142"/>
      <c r="CX1078" s="142"/>
      <c r="CY1078" s="142"/>
      <c r="CZ1078" s="142"/>
      <c r="DA1078" s="142"/>
      <c r="DB1078" s="142"/>
      <c r="DC1078" s="142"/>
      <c r="DD1078" s="142"/>
      <c r="DE1078" s="142"/>
      <c r="DF1078" s="142"/>
      <c r="DG1078" s="142"/>
      <c r="DH1078" s="142"/>
      <c r="DI1078" s="142"/>
      <c r="DJ1078" s="142"/>
      <c r="DK1078" s="142"/>
      <c r="DL1078" s="142"/>
      <c r="DM1078" s="142"/>
      <c r="DN1078" s="142"/>
      <c r="DO1078" s="142"/>
      <c r="DP1078" s="142"/>
    </row>
    <row r="1079" spans="1:120" ht="13.5" customHeight="1">
      <c r="A1079" s="16" t="str">
        <f>IF(B1079="","",IF(B1079&gt;1,"UWAGA JUŻ BYŁ",""))</f>
        <v/>
      </c>
      <c r="B1079" s="16">
        <f>IF(C1079="","",COUNTIF($C$8:$C$51430,C1079))</f>
        <v>1</v>
      </c>
      <c r="C1079" s="16" t="str">
        <f>CONCATENATE(E1079,F1079,H1079,G1079)</f>
        <v>SZCZEPAŃSKIGrzegorz1986Młode Wilki</v>
      </c>
      <c r="D1079" s="16">
        <f>IF(E1079="","",COUNTA($E$8:E1079))</f>
        <v>1072</v>
      </c>
      <c r="E1079" s="12" t="s">
        <v>2520</v>
      </c>
      <c r="F1079" s="16" t="s">
        <v>207</v>
      </c>
      <c r="G1079" s="12" t="s">
        <v>4133</v>
      </c>
      <c r="H1079" s="12">
        <v>1986</v>
      </c>
      <c r="I1079" s="16" t="str">
        <f>IF(ISERROR(VLOOKUP(H1079,KATEGORIE!$C$13:$E$50006,MATCH(KATEGORIE!$E$12,KATEGORIE!$C$12:$E$12,0),0)),"",VLOOKUP(H1079,KATEGORIE!$C$13:$E$50006,MATCH(KATEGORIE!$E$12,KATEGORIE!$C$12:$E$12,0),0))</f>
        <v>S2</v>
      </c>
      <c r="J1079" s="16">
        <f>IF(I1079="","",COUNTIF($I$8:I1079,I1079))</f>
        <v>221</v>
      </c>
      <c r="K1079" s="16">
        <f>COUNT(V1079:DP1079)</f>
        <v>2</v>
      </c>
      <c r="L1079" s="17">
        <f>IF(ISERROR(LARGE(V1079:AB1079,1)),0,LARGE(V1079:AB1079,1))+IF(ISERROR(LARGE(V1079:AB1079,2)),0,LARGE(V1079:AB1079,2))+IF(ISERROR(LARGE(V1079:AB1079,3)),0,LARGE(V1079:AB1079,3))+IF(ISERROR(LARGE(V1079:AB1079,4)),0,LARGE(V1079:AB1079,4))</f>
        <v>0</v>
      </c>
      <c r="M1079" s="141">
        <f>IF(ISERROR(LARGE(AC1079:BP1079,1)),0,LARGE(AC1079:BP1079,1))+IF(ISERROR(LARGE(AC1079:BP1079,2)),0,LARGE(AC1079:BP1079,2))+IF(ISERROR(LARGE(AC1079:BP1079,3)),0,LARGE(AC1079:BP1079,3))+IF(ISERROR(LARGE(AC1079:BP1079,4)),0,LARGE(AC1079:BP1079,4))</f>
        <v>24</v>
      </c>
      <c r="N1079" s="36">
        <f>IF(ISERROR(LARGE(BQ1079:CV1079,1)),0,LARGE(BQ1079:CV1079,1))+IF(ISERROR(LARGE(BQ1079:CV1079,2)),0,LARGE(BQ1079:CV1079,2))+IF(ISERROR(LARGE(BQ1079:CV1079,3)),0,LARGE(BQ1079:CV1079,3))+IF(ISERROR(LARGE(BQ1079:CV1079,4)),0,LARGE(BQ1079:CV1079,4))</f>
        <v>9</v>
      </c>
      <c r="O1079" s="142">
        <f>IF(ISERROR(LARGE(CW1079:DP1079,1)),0,LARGE(CW1079:DP1079,1))+IF(ISERROR(LARGE(CW1079:DP1079,2)),0,LARGE(CW1079:DP1079,2))+IF(ISERROR(LARGE(CW1079:DP1079,3)),0,LARGE(CW1079:DP1079,3))+IF(ISERROR(LARGE(CW1079:DP1079,4)),0,LARGE(CW1079:DP1079,4))</f>
        <v>0</v>
      </c>
      <c r="P1079" s="143">
        <f>IF(ISERROR(LARGE(V1079:DP1079,1)),0,LARGE(V1079:DP1079,1))+IF(ISERROR(LARGE(V1079:DP1079,2)),0,LARGE(V1079:DP1079,2))+IF(ISERROR(LARGE(V1079:DP1079,3)),0,LARGE(V1079:DP1079,3))+IF(ISERROR(LARGE(V1079:DP1079,4)),0,LARGE(V1079:DP1079,4))+IF(ISERROR(LARGE(V1079:DP1079,5)),0,LARGE(V1079:DP1079,5))+IF(ISERROR(LARGE(V1079:DP1079,6)),0,LARGE(V1079:DP1079,6))+IF(ISERROR(LARGE(V1079:DP1079,7)),0,LARGE(V1079:DP1079,7))+IF(ISERROR(LARGE(V1079:DP1079,8)),0,LARGE(V1079:DP1079,8))+IF(ISERROR(LARGE(V1079:DP1079,9)),0,LARGE(V1079:DP1079,9))+IF(ISERROR(LARGE(V1079:DP1079,10)),0,LARGE(V1079:DP1079,10))+IF(ISERROR(LARGE(V1079:DP1079,11)),0,LARGE(V1079:DP1079,11))+IF(ISERROR(LARGE(V1079:DP1079,12)),0,LARGE(V1079:DP1079,12))</f>
        <v>33</v>
      </c>
      <c r="Q1079" s="144">
        <f>COUNT(V1079:DP1079)</f>
        <v>2</v>
      </c>
      <c r="R1079" s="144">
        <f>IF(ISERROR(LARGE(V1079:AB1079,5)),0,LARGE(V1079:AB1079,5))</f>
        <v>0</v>
      </c>
      <c r="S1079" s="144">
        <f>IF(ISERROR(LARGE(AC1079:BP1079,5)),0,LARGE(AC1079:BP1079,5))</f>
        <v>0</v>
      </c>
      <c r="T1079" s="144">
        <f>IF(ISERROR(LARGE(BQ1079:CV1079,5)),0,LARGE(BQ1079:CV1079,5))</f>
        <v>0</v>
      </c>
      <c r="U1079" s="144">
        <f>IF(ISERROR(LARGE(CW1079:DP1079,5)),0,LARGE(CW1079:DP1079,5))</f>
        <v>0</v>
      </c>
      <c r="V1079" s="17"/>
      <c r="W1079" s="17"/>
      <c r="X1079" s="17"/>
      <c r="Y1079" s="17"/>
      <c r="Z1079" s="17"/>
      <c r="AA1079" s="17"/>
      <c r="AB1079" s="17"/>
      <c r="AC1079" s="141"/>
      <c r="AD1079" s="141"/>
      <c r="AE1079" s="141"/>
      <c r="AF1079" s="141"/>
      <c r="AG1079" s="141"/>
      <c r="AH1079" s="141"/>
      <c r="AI1079" s="141"/>
      <c r="AJ1079" s="141"/>
      <c r="AK1079" s="141"/>
      <c r="AL1079" s="141"/>
      <c r="AM1079" s="141"/>
      <c r="AN1079" s="141"/>
      <c r="AO1079" s="141"/>
      <c r="AP1079" s="141"/>
      <c r="AQ1079" s="141"/>
      <c r="AR1079" s="141"/>
      <c r="AS1079" s="141"/>
      <c r="AT1079" s="141"/>
      <c r="AU1079" s="141"/>
      <c r="AV1079" s="141"/>
      <c r="AW1079" s="141"/>
      <c r="AX1079" s="141"/>
      <c r="AY1079" s="141"/>
      <c r="AZ1079" s="141">
        <v>24</v>
      </c>
      <c r="BA1079" s="141"/>
      <c r="BB1079" s="141"/>
      <c r="BC1079" s="141"/>
      <c r="BD1079" s="141"/>
      <c r="BE1079" s="141"/>
      <c r="BF1079" s="141"/>
      <c r="BG1079" s="141"/>
      <c r="BH1079" s="141"/>
      <c r="BI1079" s="141"/>
      <c r="BJ1079" s="141"/>
      <c r="BK1079" s="141"/>
      <c r="BL1079" s="141"/>
      <c r="BM1079" s="141"/>
      <c r="BN1079" s="141"/>
      <c r="BO1079" s="141"/>
      <c r="BP1079" s="141"/>
      <c r="BQ1079" s="36"/>
      <c r="BR1079" s="36"/>
      <c r="BS1079" s="36"/>
      <c r="BT1079" s="36"/>
      <c r="BU1079" s="36"/>
      <c r="BV1079" s="36"/>
      <c r="BW1079" s="36"/>
      <c r="BX1079" s="36"/>
      <c r="BY1079" s="36"/>
      <c r="BZ1079" s="36">
        <v>9</v>
      </c>
      <c r="CA1079" s="36"/>
      <c r="CB1079" s="36"/>
      <c r="CC1079" s="36"/>
      <c r="CD1079" s="36"/>
      <c r="CE1079" s="36"/>
      <c r="CF1079" s="36"/>
      <c r="CG1079" s="36"/>
      <c r="CH1079" s="36"/>
      <c r="CI1079" s="145"/>
      <c r="CJ1079" s="146"/>
      <c r="CK1079" s="146"/>
      <c r="CL1079" s="146"/>
      <c r="CM1079" s="146"/>
      <c r="CN1079" s="146"/>
      <c r="CO1079" s="146"/>
      <c r="CP1079" s="147"/>
      <c r="CQ1079" s="146"/>
      <c r="CR1079" s="146"/>
      <c r="CS1079" s="146"/>
      <c r="CT1079" s="146"/>
      <c r="CU1079" s="36"/>
      <c r="CV1079" s="36"/>
      <c r="CW1079" s="142"/>
      <c r="CX1079" s="142"/>
      <c r="CY1079" s="142"/>
      <c r="CZ1079" s="142"/>
      <c r="DA1079" s="142"/>
      <c r="DB1079" s="142"/>
      <c r="DC1079" s="142"/>
      <c r="DD1079" s="142"/>
      <c r="DE1079" s="142"/>
      <c r="DF1079" s="142"/>
      <c r="DG1079" s="142"/>
      <c r="DH1079" s="142"/>
      <c r="DI1079" s="142"/>
      <c r="DJ1079" s="142"/>
      <c r="DK1079" s="142"/>
      <c r="DL1079" s="142"/>
      <c r="DM1079" s="142"/>
      <c r="DN1079" s="142"/>
      <c r="DO1079" s="142"/>
      <c r="DP1079" s="142"/>
    </row>
    <row r="1080" spans="1:120" ht="13.5" customHeight="1">
      <c r="A1080" s="16" t="str">
        <f>IF(B1080="","",IF(B1080&gt;1,"UWAGA JUŻ BYŁ",""))</f>
        <v/>
      </c>
      <c r="B1080" s="16">
        <f>IF(C1080="","",COUNTIF($C$8:$C$51430,C1080))</f>
        <v>1</v>
      </c>
      <c r="C1080" s="16" t="str">
        <f>CONCATENATE(E1080,F1080,H1080,G1080)</f>
        <v>RODAKJarosławWAŁBRZYCH</v>
      </c>
      <c r="D1080" s="16">
        <f>IF(E1080="","",COUNTA($E$8:E1080))</f>
        <v>1073</v>
      </c>
      <c r="E1080" s="12" t="s">
        <v>2531</v>
      </c>
      <c r="F1080" s="16" t="s">
        <v>420</v>
      </c>
      <c r="G1080" s="12" t="s">
        <v>2374</v>
      </c>
      <c r="H1080" s="12"/>
      <c r="I1080" s="16" t="str">
        <f>IF(ISERROR(VLOOKUP(H1080,KATEGORIE!$C$13:$E$50006,MATCH(KATEGORIE!$E$12,KATEGORIE!$C$12:$E$12,0),0)),"",VLOOKUP(H1080,KATEGORIE!$C$13:$E$50006,MATCH(KATEGORIE!$E$12,KATEGORIE!$C$12:$E$12,0),0))</f>
        <v/>
      </c>
      <c r="J1080" s="16" t="str">
        <f>IF(I1080="","",COUNTIF($I$8:I1080,I1080))</f>
        <v/>
      </c>
      <c r="K1080" s="16">
        <f>COUNT(V1080:DP1080)</f>
        <v>2</v>
      </c>
      <c r="L1080" s="17">
        <f>IF(ISERROR(LARGE(V1080:AB1080,1)),0,LARGE(V1080:AB1080,1))+IF(ISERROR(LARGE(V1080:AB1080,2)),0,LARGE(V1080:AB1080,2))+IF(ISERROR(LARGE(V1080:AB1080,3)),0,LARGE(V1080:AB1080,3))+IF(ISERROR(LARGE(V1080:AB1080,4)),0,LARGE(V1080:AB1080,4))</f>
        <v>0</v>
      </c>
      <c r="M1080" s="141">
        <f>IF(ISERROR(LARGE(AC1080:BP1080,1)),0,LARGE(AC1080:BP1080,1))+IF(ISERROR(LARGE(AC1080:BP1080,2)),0,LARGE(AC1080:BP1080,2))+IF(ISERROR(LARGE(AC1080:BP1080,3)),0,LARGE(AC1080:BP1080,3))+IF(ISERROR(LARGE(AC1080:BP1080,4)),0,LARGE(AC1080:BP1080,4))</f>
        <v>0</v>
      </c>
      <c r="N1080" s="36">
        <f>IF(ISERROR(LARGE(BQ1080:CV1080,1)),0,LARGE(BQ1080:CV1080,1))+IF(ISERROR(LARGE(BQ1080:CV1080,2)),0,LARGE(BQ1080:CV1080,2))+IF(ISERROR(LARGE(BQ1080:CV1080,3)),0,LARGE(BQ1080:CV1080,3))+IF(ISERROR(LARGE(BQ1080:CV1080,4)),0,LARGE(BQ1080:CV1080,4))</f>
        <v>33</v>
      </c>
      <c r="O1080" s="142">
        <f>IF(ISERROR(LARGE(CW1080:DP1080,1)),0,LARGE(CW1080:DP1080,1))+IF(ISERROR(LARGE(CW1080:DP1080,2)),0,LARGE(CW1080:DP1080,2))+IF(ISERROR(LARGE(CW1080:DP1080,3)),0,LARGE(CW1080:DP1080,3))+IF(ISERROR(LARGE(CW1080:DP1080,4)),0,LARGE(CW1080:DP1080,4))</f>
        <v>0</v>
      </c>
      <c r="P1080" s="143">
        <f>IF(ISERROR(LARGE(V1080:DP1080,1)),0,LARGE(V1080:DP1080,1))+IF(ISERROR(LARGE(V1080:DP1080,2)),0,LARGE(V1080:DP1080,2))+IF(ISERROR(LARGE(V1080:DP1080,3)),0,LARGE(V1080:DP1080,3))+IF(ISERROR(LARGE(V1080:DP1080,4)),0,LARGE(V1080:DP1080,4))+IF(ISERROR(LARGE(V1080:DP1080,5)),0,LARGE(V1080:DP1080,5))+IF(ISERROR(LARGE(V1080:DP1080,6)),0,LARGE(V1080:DP1080,6))+IF(ISERROR(LARGE(V1080:DP1080,7)),0,LARGE(V1080:DP1080,7))+IF(ISERROR(LARGE(V1080:DP1080,8)),0,LARGE(V1080:DP1080,8))+IF(ISERROR(LARGE(V1080:DP1080,9)),0,LARGE(V1080:DP1080,9))+IF(ISERROR(LARGE(V1080:DP1080,10)),0,LARGE(V1080:DP1080,10))+IF(ISERROR(LARGE(V1080:DP1080,11)),0,LARGE(V1080:DP1080,11))+IF(ISERROR(LARGE(V1080:DP1080,12)),0,LARGE(V1080:DP1080,12))</f>
        <v>33</v>
      </c>
      <c r="Q1080" s="144">
        <f>COUNT(V1080:DP1080)</f>
        <v>2</v>
      </c>
      <c r="R1080" s="144">
        <f>IF(ISERROR(LARGE(V1080:AB1080,5)),0,LARGE(V1080:AB1080,5))</f>
        <v>0</v>
      </c>
      <c r="S1080" s="144">
        <f>IF(ISERROR(LARGE(AC1080:BP1080,5)),0,LARGE(AC1080:BP1080,5))</f>
        <v>0</v>
      </c>
      <c r="T1080" s="144">
        <f>IF(ISERROR(LARGE(BQ1080:CV1080,5)),0,LARGE(BQ1080:CV1080,5))</f>
        <v>0</v>
      </c>
      <c r="U1080" s="144">
        <f>IF(ISERROR(LARGE(CW1080:DP1080,5)),0,LARGE(CW1080:DP1080,5))</f>
        <v>0</v>
      </c>
      <c r="V1080" s="17"/>
      <c r="W1080" s="17"/>
      <c r="X1080" s="17"/>
      <c r="Y1080" s="17"/>
      <c r="Z1080" s="17"/>
      <c r="AA1080" s="17"/>
      <c r="AB1080" s="17"/>
      <c r="AC1080" s="141"/>
      <c r="AD1080" s="141"/>
      <c r="AE1080" s="141"/>
      <c r="AF1080" s="141"/>
      <c r="AG1080" s="141"/>
      <c r="AH1080" s="141"/>
      <c r="AI1080" s="141"/>
      <c r="AJ1080" s="141"/>
      <c r="AK1080" s="141"/>
      <c r="AL1080" s="141"/>
      <c r="AM1080" s="141"/>
      <c r="AN1080" s="141"/>
      <c r="AO1080" s="141"/>
      <c r="AP1080" s="141"/>
      <c r="AQ1080" s="141"/>
      <c r="AR1080" s="141"/>
      <c r="AS1080" s="141"/>
      <c r="AT1080" s="141"/>
      <c r="AU1080" s="141"/>
      <c r="AV1080" s="141"/>
      <c r="AW1080" s="141"/>
      <c r="AX1080" s="141"/>
      <c r="AY1080" s="141"/>
      <c r="AZ1080" s="141"/>
      <c r="BA1080" s="141"/>
      <c r="BB1080" s="141"/>
      <c r="BC1080" s="141"/>
      <c r="BD1080" s="141"/>
      <c r="BE1080" s="141"/>
      <c r="BF1080" s="141"/>
      <c r="BG1080" s="141"/>
      <c r="BH1080" s="141"/>
      <c r="BI1080" s="141"/>
      <c r="BJ1080" s="141"/>
      <c r="BK1080" s="141"/>
      <c r="BL1080" s="141"/>
      <c r="BM1080" s="141"/>
      <c r="BN1080" s="141"/>
      <c r="BO1080" s="141"/>
      <c r="BP1080" s="141"/>
      <c r="BQ1080" s="36"/>
      <c r="BR1080" s="36"/>
      <c r="BS1080" s="36"/>
      <c r="BT1080" s="36"/>
      <c r="BU1080" s="36"/>
      <c r="BV1080" s="36"/>
      <c r="BW1080" s="36"/>
      <c r="BX1080" s="36"/>
      <c r="BY1080" s="36"/>
      <c r="BZ1080" s="36">
        <v>1</v>
      </c>
      <c r="CA1080" s="36"/>
      <c r="CB1080" s="36"/>
      <c r="CC1080" s="36"/>
      <c r="CD1080" s="36"/>
      <c r="CE1080" s="36">
        <v>32</v>
      </c>
      <c r="CF1080" s="36"/>
      <c r="CG1080" s="36"/>
      <c r="CH1080" s="36"/>
      <c r="CI1080" s="145"/>
      <c r="CJ1080" s="146"/>
      <c r="CK1080" s="146"/>
      <c r="CL1080" s="146"/>
      <c r="CM1080" s="146"/>
      <c r="CN1080" s="146"/>
      <c r="CO1080" s="146"/>
      <c r="CP1080" s="147"/>
      <c r="CQ1080" s="146"/>
      <c r="CR1080" s="146"/>
      <c r="CS1080" s="146"/>
      <c r="CT1080" s="146"/>
      <c r="CU1080" s="36"/>
      <c r="CV1080" s="36"/>
      <c r="CW1080" s="142"/>
      <c r="CX1080" s="142"/>
      <c r="CY1080" s="142"/>
      <c r="CZ1080" s="142"/>
      <c r="DA1080" s="142"/>
      <c r="DB1080" s="142"/>
      <c r="DC1080" s="142"/>
      <c r="DD1080" s="142"/>
      <c r="DE1080" s="142"/>
      <c r="DF1080" s="142"/>
      <c r="DG1080" s="142"/>
      <c r="DH1080" s="142"/>
      <c r="DI1080" s="142"/>
      <c r="DJ1080" s="142"/>
      <c r="DK1080" s="142"/>
      <c r="DL1080" s="142"/>
      <c r="DM1080" s="142"/>
      <c r="DN1080" s="142"/>
      <c r="DO1080" s="142"/>
      <c r="DP1080" s="142"/>
    </row>
    <row r="1081" spans="1:120" ht="13.5" customHeight="1">
      <c r="A1081" s="16" t="str">
        <f>IF(B1081="","",IF(B1081&gt;1,"UWAGA JUŻ BYŁ",""))</f>
        <v/>
      </c>
      <c r="B1081" s="16">
        <f>IF(C1081="","",COUNTIF($C$8:$C$51430,C1081))</f>
        <v>1</v>
      </c>
      <c r="C1081" s="16" t="str">
        <f>CONCATENATE(E1081,F1081,H1081,G1081)</f>
        <v>TOMASZEKJarosław1969KT ZYWIEC</v>
      </c>
      <c r="D1081" s="16">
        <f>IF(E1081="","",COUNTA($E$8:E1081))</f>
        <v>1074</v>
      </c>
      <c r="E1081" s="12" t="s">
        <v>2868</v>
      </c>
      <c r="F1081" s="16" t="s">
        <v>420</v>
      </c>
      <c r="G1081" s="12" t="s">
        <v>2869</v>
      </c>
      <c r="H1081" s="12">
        <v>1969</v>
      </c>
      <c r="I1081" s="16" t="str">
        <f>IF(ISERROR(VLOOKUP(H1081,KATEGORIE!$C$13:$E$50006,MATCH(KATEGORIE!$E$12,KATEGORIE!$C$12:$E$12,0),0)),"",VLOOKUP(H1081,KATEGORIE!$C$13:$E$50006,MATCH(KATEGORIE!$E$12,KATEGORIE!$C$12:$E$12,0),0))</f>
        <v>M</v>
      </c>
      <c r="J1081" s="16">
        <f>IF(I1081="","",COUNTIF($I$8:I1081,I1081))</f>
        <v>132</v>
      </c>
      <c r="K1081" s="16">
        <f>COUNT(V1081:DP1081)</f>
        <v>2</v>
      </c>
      <c r="L1081" s="17">
        <f>IF(ISERROR(LARGE(V1081:AB1081,1)),0,LARGE(V1081:AB1081,1))+IF(ISERROR(LARGE(V1081:AB1081,2)),0,LARGE(V1081:AB1081,2))+IF(ISERROR(LARGE(V1081:AB1081,3)),0,LARGE(V1081:AB1081,3))+IF(ISERROR(LARGE(V1081:AB1081,4)),0,LARGE(V1081:AB1081,4))</f>
        <v>18</v>
      </c>
      <c r="M1081" s="141">
        <f>IF(ISERROR(LARGE(AC1081:BP1081,1)),0,LARGE(AC1081:BP1081,1))+IF(ISERROR(LARGE(AC1081:BP1081,2)),0,LARGE(AC1081:BP1081,2))+IF(ISERROR(LARGE(AC1081:BP1081,3)),0,LARGE(AC1081:BP1081,3))+IF(ISERROR(LARGE(AC1081:BP1081,4)),0,LARGE(AC1081:BP1081,4))</f>
        <v>0</v>
      </c>
      <c r="N1081" s="36">
        <f>IF(ISERROR(LARGE(BQ1081:CV1081,1)),0,LARGE(BQ1081:CV1081,1))+IF(ISERROR(LARGE(BQ1081:CV1081,2)),0,LARGE(BQ1081:CV1081,2))+IF(ISERROR(LARGE(BQ1081:CV1081,3)),0,LARGE(BQ1081:CV1081,3))+IF(ISERROR(LARGE(BQ1081:CV1081,4)),0,LARGE(BQ1081:CV1081,4))</f>
        <v>15</v>
      </c>
      <c r="O1081" s="142">
        <f>IF(ISERROR(LARGE(CW1081:DP1081,1)),0,LARGE(CW1081:DP1081,1))+IF(ISERROR(LARGE(CW1081:DP1081,2)),0,LARGE(CW1081:DP1081,2))+IF(ISERROR(LARGE(CW1081:DP1081,3)),0,LARGE(CW1081:DP1081,3))+IF(ISERROR(LARGE(CW1081:DP1081,4)),0,LARGE(CW1081:DP1081,4))</f>
        <v>0</v>
      </c>
      <c r="P1081" s="143">
        <f>IF(ISERROR(LARGE(V1081:DP1081,1)),0,LARGE(V1081:DP1081,1))+IF(ISERROR(LARGE(V1081:DP1081,2)),0,LARGE(V1081:DP1081,2))+IF(ISERROR(LARGE(V1081:DP1081,3)),0,LARGE(V1081:DP1081,3))+IF(ISERROR(LARGE(V1081:DP1081,4)),0,LARGE(V1081:DP1081,4))+IF(ISERROR(LARGE(V1081:DP1081,5)),0,LARGE(V1081:DP1081,5))+IF(ISERROR(LARGE(V1081:DP1081,6)),0,LARGE(V1081:DP1081,6))+IF(ISERROR(LARGE(V1081:DP1081,7)),0,LARGE(V1081:DP1081,7))+IF(ISERROR(LARGE(V1081:DP1081,8)),0,LARGE(V1081:DP1081,8))+IF(ISERROR(LARGE(V1081:DP1081,9)),0,LARGE(V1081:DP1081,9))+IF(ISERROR(LARGE(V1081:DP1081,10)),0,LARGE(V1081:DP1081,10))+IF(ISERROR(LARGE(V1081:DP1081,11)),0,LARGE(V1081:DP1081,11))+IF(ISERROR(LARGE(V1081:DP1081,12)),0,LARGE(V1081:DP1081,12))</f>
        <v>33</v>
      </c>
      <c r="Q1081" s="144">
        <f>COUNT(V1081:DP1081)</f>
        <v>2</v>
      </c>
      <c r="R1081" s="144">
        <f>IF(ISERROR(LARGE(V1081:AB1081,5)),0,LARGE(V1081:AB1081,5))</f>
        <v>0</v>
      </c>
      <c r="S1081" s="144">
        <f>IF(ISERROR(LARGE(AC1081:BP1081,5)),0,LARGE(AC1081:BP1081,5))</f>
        <v>0</v>
      </c>
      <c r="T1081" s="144">
        <f>IF(ISERROR(LARGE(BQ1081:CV1081,5)),0,LARGE(BQ1081:CV1081,5))</f>
        <v>0</v>
      </c>
      <c r="U1081" s="144">
        <f>IF(ISERROR(LARGE(CW1081:DP1081,5)),0,LARGE(CW1081:DP1081,5))</f>
        <v>0</v>
      </c>
      <c r="V1081" s="17"/>
      <c r="W1081" s="17"/>
      <c r="X1081" s="17">
        <v>18</v>
      </c>
      <c r="Y1081" s="17"/>
      <c r="Z1081" s="17"/>
      <c r="AA1081" s="17"/>
      <c r="AB1081" s="17"/>
      <c r="AC1081" s="141"/>
      <c r="AD1081" s="141"/>
      <c r="AE1081" s="141"/>
      <c r="AF1081" s="141"/>
      <c r="AG1081" s="141"/>
      <c r="AH1081" s="141"/>
      <c r="AI1081" s="141"/>
      <c r="AJ1081" s="141"/>
      <c r="AK1081" s="141"/>
      <c r="AL1081" s="141"/>
      <c r="AM1081" s="141"/>
      <c r="AN1081" s="141"/>
      <c r="AO1081" s="141"/>
      <c r="AP1081" s="141"/>
      <c r="AQ1081" s="141"/>
      <c r="AR1081" s="141"/>
      <c r="AS1081" s="141"/>
      <c r="AT1081" s="141"/>
      <c r="AU1081" s="141"/>
      <c r="AV1081" s="141"/>
      <c r="AW1081" s="141"/>
      <c r="AX1081" s="141"/>
      <c r="AY1081" s="141"/>
      <c r="AZ1081" s="141"/>
      <c r="BA1081" s="141"/>
      <c r="BB1081" s="141"/>
      <c r="BC1081" s="141"/>
      <c r="BD1081" s="141"/>
      <c r="BE1081" s="141"/>
      <c r="BF1081" s="141"/>
      <c r="BG1081" s="141"/>
      <c r="BH1081" s="141"/>
      <c r="BI1081" s="141"/>
      <c r="BJ1081" s="141"/>
      <c r="BK1081" s="141"/>
      <c r="BL1081" s="141"/>
      <c r="BM1081" s="141"/>
      <c r="BN1081" s="141"/>
      <c r="BO1081" s="141"/>
      <c r="BP1081" s="141"/>
      <c r="BQ1081" s="36"/>
      <c r="BR1081" s="36"/>
      <c r="BS1081" s="36"/>
      <c r="BT1081" s="36"/>
      <c r="BU1081" s="36"/>
      <c r="BV1081" s="36"/>
      <c r="BW1081" s="36"/>
      <c r="BX1081" s="36"/>
      <c r="BY1081" s="36"/>
      <c r="BZ1081" s="36"/>
      <c r="CA1081" s="36"/>
      <c r="CB1081" s="36"/>
      <c r="CC1081" s="36">
        <v>15</v>
      </c>
      <c r="CD1081" s="36"/>
      <c r="CE1081" s="36"/>
      <c r="CF1081" s="36"/>
      <c r="CG1081" s="36"/>
      <c r="CH1081" s="36"/>
      <c r="CI1081" s="145"/>
      <c r="CJ1081" s="146"/>
      <c r="CK1081" s="146"/>
      <c r="CL1081" s="146"/>
      <c r="CM1081" s="146"/>
      <c r="CN1081" s="146"/>
      <c r="CO1081" s="146"/>
      <c r="CP1081" s="147"/>
      <c r="CQ1081" s="146"/>
      <c r="CR1081" s="146"/>
      <c r="CS1081" s="146"/>
      <c r="CT1081" s="146"/>
      <c r="CU1081" s="36"/>
      <c r="CV1081" s="36"/>
      <c r="CW1081" s="142"/>
      <c r="CX1081" s="142"/>
      <c r="CY1081" s="142"/>
      <c r="CZ1081" s="142"/>
      <c r="DA1081" s="142"/>
      <c r="DB1081" s="142"/>
      <c r="DC1081" s="142"/>
      <c r="DD1081" s="142"/>
      <c r="DE1081" s="142"/>
      <c r="DF1081" s="142"/>
      <c r="DG1081" s="142"/>
      <c r="DH1081" s="142"/>
      <c r="DI1081" s="142"/>
      <c r="DJ1081" s="142"/>
      <c r="DK1081" s="142"/>
      <c r="DL1081" s="142"/>
      <c r="DM1081" s="142"/>
      <c r="DN1081" s="142"/>
      <c r="DO1081" s="142"/>
      <c r="DP1081" s="142"/>
    </row>
    <row r="1082" spans="1:120" ht="13.5" customHeight="1">
      <c r="A1082" s="16" t="str">
        <f>IF(B1082="","",IF(B1082&gt;1,"UWAGA JUŻ BYŁ",""))</f>
        <v/>
      </c>
      <c r="B1082" s="16">
        <f>IF(C1082="","",COUNTIF($C$8:$C$51430,C1082))</f>
        <v>1</v>
      </c>
      <c r="C1082" s="16" t="str">
        <f>CONCATENATE(E1082,F1082,H1082,G1082)</f>
        <v>KUCArkadiusz1975MKS Halicz/Ustrzyki Klub Biegacza</v>
      </c>
      <c r="D1082" s="16">
        <f>IF(E1082="","",COUNTA($E$8:E1082))</f>
        <v>1075</v>
      </c>
      <c r="E1082" s="12" t="s">
        <v>3002</v>
      </c>
      <c r="F1082" s="16" t="s">
        <v>205</v>
      </c>
      <c r="G1082" s="12" t="s">
        <v>3003</v>
      </c>
      <c r="H1082" s="12">
        <v>1975</v>
      </c>
      <c r="I1082" s="16" t="str">
        <f>IF(ISERROR(VLOOKUP(H1082,KATEGORIE!$C$13:$E$50006,MATCH(KATEGORIE!$E$12,KATEGORIE!$C$12:$E$12,0),0)),"",VLOOKUP(H1082,KATEGORIE!$C$13:$E$50006,MATCH(KATEGORIE!$E$12,KATEGORIE!$C$12:$E$12,0),0))</f>
        <v>M</v>
      </c>
      <c r="J1082" s="16">
        <f>IF(I1082="","",COUNTIF($I$8:I1082,I1082))</f>
        <v>133</v>
      </c>
      <c r="K1082" s="16">
        <f>COUNT(V1082:DP1082)</f>
        <v>1</v>
      </c>
      <c r="L1082" s="17">
        <f>IF(ISERROR(LARGE(V1082:AB1082,1)),0,LARGE(V1082:AB1082,1))+IF(ISERROR(LARGE(V1082:AB1082,2)),0,LARGE(V1082:AB1082,2))+IF(ISERROR(LARGE(V1082:AB1082,3)),0,LARGE(V1082:AB1082,3))+IF(ISERROR(LARGE(V1082:AB1082,4)),0,LARGE(V1082:AB1082,4))</f>
        <v>0</v>
      </c>
      <c r="M1082" s="141">
        <f>IF(ISERROR(LARGE(AC1082:BP1082,1)),0,LARGE(AC1082:BP1082,1))+IF(ISERROR(LARGE(AC1082:BP1082,2)),0,LARGE(AC1082:BP1082,2))+IF(ISERROR(LARGE(AC1082:BP1082,3)),0,LARGE(AC1082:BP1082,3))+IF(ISERROR(LARGE(AC1082:BP1082,4)),0,LARGE(AC1082:BP1082,4))</f>
        <v>33</v>
      </c>
      <c r="N1082" s="36">
        <f>IF(ISERROR(LARGE(BQ1082:CV1082,1)),0,LARGE(BQ1082:CV1082,1))+IF(ISERROR(LARGE(BQ1082:CV1082,2)),0,LARGE(BQ1082:CV1082,2))+IF(ISERROR(LARGE(BQ1082:CV1082,3)),0,LARGE(BQ1082:CV1082,3))+IF(ISERROR(LARGE(BQ1082:CV1082,4)),0,LARGE(BQ1082:CV1082,4))</f>
        <v>0</v>
      </c>
      <c r="O1082" s="142">
        <f>IF(ISERROR(LARGE(CW1082:DP1082,1)),0,LARGE(CW1082:DP1082,1))+IF(ISERROR(LARGE(CW1082:DP1082,2)),0,LARGE(CW1082:DP1082,2))+IF(ISERROR(LARGE(CW1082:DP1082,3)),0,LARGE(CW1082:DP1082,3))+IF(ISERROR(LARGE(CW1082:DP1082,4)),0,LARGE(CW1082:DP1082,4))</f>
        <v>0</v>
      </c>
      <c r="P1082" s="143">
        <f>IF(ISERROR(LARGE(V1082:DP1082,1)),0,LARGE(V1082:DP1082,1))+IF(ISERROR(LARGE(V1082:DP1082,2)),0,LARGE(V1082:DP1082,2))+IF(ISERROR(LARGE(V1082:DP1082,3)),0,LARGE(V1082:DP1082,3))+IF(ISERROR(LARGE(V1082:DP1082,4)),0,LARGE(V1082:DP1082,4))+IF(ISERROR(LARGE(V1082:DP1082,5)),0,LARGE(V1082:DP1082,5))+IF(ISERROR(LARGE(V1082:DP1082,6)),0,LARGE(V1082:DP1082,6))+IF(ISERROR(LARGE(V1082:DP1082,7)),0,LARGE(V1082:DP1082,7))+IF(ISERROR(LARGE(V1082:DP1082,8)),0,LARGE(V1082:DP1082,8))+IF(ISERROR(LARGE(V1082:DP1082,9)),0,LARGE(V1082:DP1082,9))+IF(ISERROR(LARGE(V1082:DP1082,10)),0,LARGE(V1082:DP1082,10))+IF(ISERROR(LARGE(V1082:DP1082,11)),0,LARGE(V1082:DP1082,11))+IF(ISERROR(LARGE(V1082:DP1082,12)),0,LARGE(V1082:DP1082,12))</f>
        <v>33</v>
      </c>
      <c r="Q1082" s="144">
        <f>COUNT(V1082:DP1082)</f>
        <v>1</v>
      </c>
      <c r="R1082" s="144">
        <f>IF(ISERROR(LARGE(V1082:AB1082,5)),0,LARGE(V1082:AB1082,5))</f>
        <v>0</v>
      </c>
      <c r="S1082" s="144">
        <f>IF(ISERROR(LARGE(AC1082:BP1082,5)),0,LARGE(AC1082:BP1082,5))</f>
        <v>0</v>
      </c>
      <c r="T1082" s="144">
        <f>IF(ISERROR(LARGE(BQ1082:CV1082,5)),0,LARGE(BQ1082:CV1082,5))</f>
        <v>0</v>
      </c>
      <c r="U1082" s="144">
        <f>IF(ISERROR(LARGE(CW1082:DP1082,5)),0,LARGE(CW1082:DP1082,5))</f>
        <v>0</v>
      </c>
      <c r="V1082" s="17"/>
      <c r="W1082" s="17"/>
      <c r="X1082" s="17"/>
      <c r="Y1082" s="17"/>
      <c r="Z1082" s="17"/>
      <c r="AA1082" s="17"/>
      <c r="AB1082" s="17"/>
      <c r="AC1082" s="141"/>
      <c r="AD1082" s="141"/>
      <c r="AE1082" s="141"/>
      <c r="AF1082" s="141"/>
      <c r="AG1082" s="141"/>
      <c r="AH1082" s="141"/>
      <c r="AI1082" s="141"/>
      <c r="AJ1082" s="141"/>
      <c r="AK1082" s="141"/>
      <c r="AL1082" s="141"/>
      <c r="AM1082" s="141"/>
      <c r="AN1082" s="141"/>
      <c r="AO1082" s="141"/>
      <c r="AP1082" s="141">
        <v>33</v>
      </c>
      <c r="AQ1082" s="141"/>
      <c r="AR1082" s="141"/>
      <c r="AS1082" s="141"/>
      <c r="AT1082" s="141"/>
      <c r="AU1082" s="141"/>
      <c r="AV1082" s="141"/>
      <c r="AW1082" s="141"/>
      <c r="AX1082" s="141"/>
      <c r="AY1082" s="141"/>
      <c r="AZ1082" s="141"/>
      <c r="BA1082" s="141"/>
      <c r="BB1082" s="141"/>
      <c r="BC1082" s="141"/>
      <c r="BD1082" s="141"/>
      <c r="BE1082" s="141"/>
      <c r="BF1082" s="141"/>
      <c r="BG1082" s="141"/>
      <c r="BH1082" s="141"/>
      <c r="BI1082" s="141"/>
      <c r="BJ1082" s="141"/>
      <c r="BK1082" s="141"/>
      <c r="BL1082" s="141"/>
      <c r="BM1082" s="141"/>
      <c r="BN1082" s="141"/>
      <c r="BO1082" s="141"/>
      <c r="BP1082" s="141"/>
      <c r="BQ1082" s="36"/>
      <c r="BR1082" s="36"/>
      <c r="BS1082" s="36"/>
      <c r="BT1082" s="36"/>
      <c r="BU1082" s="36"/>
      <c r="BV1082" s="36"/>
      <c r="BW1082" s="36"/>
      <c r="BX1082" s="36"/>
      <c r="BY1082" s="36"/>
      <c r="BZ1082" s="36"/>
      <c r="CA1082" s="36"/>
      <c r="CB1082" s="36"/>
      <c r="CC1082" s="36"/>
      <c r="CD1082" s="36"/>
      <c r="CE1082" s="36"/>
      <c r="CF1082" s="36"/>
      <c r="CG1082" s="36"/>
      <c r="CH1082" s="36"/>
      <c r="CI1082" s="145"/>
      <c r="CJ1082" s="146"/>
      <c r="CK1082" s="146"/>
      <c r="CL1082" s="146"/>
      <c r="CM1082" s="146"/>
      <c r="CN1082" s="146"/>
      <c r="CO1082" s="146"/>
      <c r="CP1082" s="147"/>
      <c r="CQ1082" s="146"/>
      <c r="CR1082" s="146"/>
      <c r="CS1082" s="146"/>
      <c r="CT1082" s="146"/>
      <c r="CU1082" s="36"/>
      <c r="CV1082" s="36"/>
      <c r="CW1082" s="142"/>
      <c r="CX1082" s="142"/>
      <c r="CY1082" s="142"/>
      <c r="CZ1082" s="142"/>
      <c r="DA1082" s="142"/>
      <c r="DB1082" s="142"/>
      <c r="DC1082" s="142"/>
      <c r="DD1082" s="142"/>
      <c r="DE1082" s="142"/>
      <c r="DF1082" s="142"/>
      <c r="DG1082" s="142"/>
      <c r="DH1082" s="142"/>
      <c r="DI1082" s="142"/>
      <c r="DJ1082" s="142"/>
      <c r="DK1082" s="142"/>
      <c r="DL1082" s="142"/>
      <c r="DM1082" s="142"/>
      <c r="DN1082" s="142"/>
      <c r="DO1082" s="142"/>
      <c r="DP1082" s="142"/>
    </row>
    <row r="1083" spans="1:120" ht="13.5" customHeight="1">
      <c r="A1083" s="16" t="str">
        <f>IF(B1083="","",IF(B1083&gt;1,"UWAGA JUŻ BYŁ",""))</f>
        <v/>
      </c>
      <c r="B1083" s="16">
        <f>IF(C1083="","",COUNTIF($C$8:$C$51430,C1083))</f>
        <v>1</v>
      </c>
      <c r="C1083" s="16" t="str">
        <f>CONCATENATE(E1083,F1083,H1083,G1083)</f>
        <v>PITALAWaldemar1972ŻARY RUNNERS TEAM</v>
      </c>
      <c r="D1083" s="16">
        <f>IF(E1083="","",COUNTA($E$8:E1083))</f>
        <v>1076</v>
      </c>
      <c r="E1083" s="12" t="s">
        <v>3293</v>
      </c>
      <c r="F1083" s="16" t="s">
        <v>1088</v>
      </c>
      <c r="G1083" s="12" t="s">
        <v>3294</v>
      </c>
      <c r="H1083" s="12">
        <v>1972</v>
      </c>
      <c r="I1083" s="16" t="str">
        <f>IF(ISERROR(VLOOKUP(H1083,KATEGORIE!$C$13:$E$50006,MATCH(KATEGORIE!$E$12,KATEGORIE!$C$12:$E$12,0),0)),"",VLOOKUP(H1083,KATEGORIE!$C$13:$E$50006,MATCH(KATEGORIE!$E$12,KATEGORIE!$C$12:$E$12,0),0))</f>
        <v>M</v>
      </c>
      <c r="J1083" s="16">
        <f>IF(I1083="","",COUNTIF($I$8:I1083,I1083))</f>
        <v>134</v>
      </c>
      <c r="K1083" s="16">
        <f>COUNT(V1083:DP1083)</f>
        <v>1</v>
      </c>
      <c r="L1083" s="17">
        <f>IF(ISERROR(LARGE(V1083:AB1083,1)),0,LARGE(V1083:AB1083,1))+IF(ISERROR(LARGE(V1083:AB1083,2)),0,LARGE(V1083:AB1083,2))+IF(ISERROR(LARGE(V1083:AB1083,3)),0,LARGE(V1083:AB1083,3))+IF(ISERROR(LARGE(V1083:AB1083,4)),0,LARGE(V1083:AB1083,4))</f>
        <v>0</v>
      </c>
      <c r="M1083" s="141">
        <f>IF(ISERROR(LARGE(AC1083:BP1083,1)),0,LARGE(AC1083:BP1083,1))+IF(ISERROR(LARGE(AC1083:BP1083,2)),0,LARGE(AC1083:BP1083,2))+IF(ISERROR(LARGE(AC1083:BP1083,3)),0,LARGE(AC1083:BP1083,3))+IF(ISERROR(LARGE(AC1083:BP1083,4)),0,LARGE(AC1083:BP1083,4))</f>
        <v>0</v>
      </c>
      <c r="N1083" s="36">
        <f>IF(ISERROR(LARGE(BQ1083:CV1083,1)),0,LARGE(BQ1083:CV1083,1))+IF(ISERROR(LARGE(BQ1083:CV1083,2)),0,LARGE(BQ1083:CV1083,2))+IF(ISERROR(LARGE(BQ1083:CV1083,3)),0,LARGE(BQ1083:CV1083,3))+IF(ISERROR(LARGE(BQ1083:CV1083,4)),0,LARGE(BQ1083:CV1083,4))</f>
        <v>0</v>
      </c>
      <c r="O1083" s="142">
        <f>IF(ISERROR(LARGE(CW1083:DP1083,1)),0,LARGE(CW1083:DP1083,1))+IF(ISERROR(LARGE(CW1083:DP1083,2)),0,LARGE(CW1083:DP1083,2))+IF(ISERROR(LARGE(CW1083:DP1083,3)),0,LARGE(CW1083:DP1083,3))+IF(ISERROR(LARGE(CW1083:DP1083,4)),0,LARGE(CW1083:DP1083,4))</f>
        <v>33</v>
      </c>
      <c r="P1083" s="143">
        <f>IF(ISERROR(LARGE(V1083:DP1083,1)),0,LARGE(V1083:DP1083,1))+IF(ISERROR(LARGE(V1083:DP1083,2)),0,LARGE(V1083:DP1083,2))+IF(ISERROR(LARGE(V1083:DP1083,3)),0,LARGE(V1083:DP1083,3))+IF(ISERROR(LARGE(V1083:DP1083,4)),0,LARGE(V1083:DP1083,4))+IF(ISERROR(LARGE(V1083:DP1083,5)),0,LARGE(V1083:DP1083,5))+IF(ISERROR(LARGE(V1083:DP1083,6)),0,LARGE(V1083:DP1083,6))+IF(ISERROR(LARGE(V1083:DP1083,7)),0,LARGE(V1083:DP1083,7))+IF(ISERROR(LARGE(V1083:DP1083,8)),0,LARGE(V1083:DP1083,8))+IF(ISERROR(LARGE(V1083:DP1083,9)),0,LARGE(V1083:DP1083,9))+IF(ISERROR(LARGE(V1083:DP1083,10)),0,LARGE(V1083:DP1083,10))+IF(ISERROR(LARGE(V1083:DP1083,11)),0,LARGE(V1083:DP1083,11))+IF(ISERROR(LARGE(V1083:DP1083,12)),0,LARGE(V1083:DP1083,12))</f>
        <v>33</v>
      </c>
      <c r="Q1083" s="144">
        <f>COUNT(V1083:DP1083)</f>
        <v>1</v>
      </c>
      <c r="R1083" s="144">
        <f>IF(ISERROR(LARGE(V1083:AB1083,5)),0,LARGE(V1083:AB1083,5))</f>
        <v>0</v>
      </c>
      <c r="S1083" s="144">
        <f>IF(ISERROR(LARGE(AC1083:BP1083,5)),0,LARGE(AC1083:BP1083,5))</f>
        <v>0</v>
      </c>
      <c r="T1083" s="144">
        <f>IF(ISERROR(LARGE(BQ1083:CV1083,5)),0,LARGE(BQ1083:CV1083,5))</f>
        <v>0</v>
      </c>
      <c r="U1083" s="144">
        <f>IF(ISERROR(LARGE(CW1083:DP1083,5)),0,LARGE(CW1083:DP1083,5))</f>
        <v>0</v>
      </c>
      <c r="V1083" s="17"/>
      <c r="W1083" s="17"/>
      <c r="X1083" s="17"/>
      <c r="Y1083" s="17"/>
      <c r="Z1083" s="17"/>
      <c r="AA1083" s="17"/>
      <c r="AB1083" s="17"/>
      <c r="AC1083" s="141"/>
      <c r="AD1083" s="141"/>
      <c r="AE1083" s="141"/>
      <c r="AF1083" s="141"/>
      <c r="AG1083" s="141"/>
      <c r="AH1083" s="141"/>
      <c r="AI1083" s="141"/>
      <c r="AJ1083" s="141"/>
      <c r="AK1083" s="141"/>
      <c r="AL1083" s="141"/>
      <c r="AM1083" s="141"/>
      <c r="AN1083" s="141"/>
      <c r="AO1083" s="141"/>
      <c r="AP1083" s="141"/>
      <c r="AQ1083" s="141"/>
      <c r="AR1083" s="141"/>
      <c r="AS1083" s="141"/>
      <c r="AT1083" s="141"/>
      <c r="AU1083" s="141"/>
      <c r="AV1083" s="141"/>
      <c r="AW1083" s="141"/>
      <c r="AX1083" s="141"/>
      <c r="AY1083" s="141"/>
      <c r="AZ1083" s="141"/>
      <c r="BA1083" s="141"/>
      <c r="BB1083" s="141"/>
      <c r="BC1083" s="141"/>
      <c r="BD1083" s="141"/>
      <c r="BE1083" s="141"/>
      <c r="BF1083" s="141"/>
      <c r="BG1083" s="141"/>
      <c r="BH1083" s="141"/>
      <c r="BI1083" s="141"/>
      <c r="BJ1083" s="141"/>
      <c r="BK1083" s="141"/>
      <c r="BL1083" s="141"/>
      <c r="BM1083" s="141"/>
      <c r="BN1083" s="141"/>
      <c r="BO1083" s="141"/>
      <c r="BP1083" s="141"/>
      <c r="BQ1083" s="36"/>
      <c r="BR1083" s="36"/>
      <c r="BS1083" s="36"/>
      <c r="BT1083" s="36"/>
      <c r="BU1083" s="36"/>
      <c r="BV1083" s="36"/>
      <c r="BW1083" s="36"/>
      <c r="BX1083" s="36"/>
      <c r="BY1083" s="36"/>
      <c r="BZ1083" s="36"/>
      <c r="CA1083" s="36"/>
      <c r="CB1083" s="36"/>
      <c r="CC1083" s="36"/>
      <c r="CD1083" s="36"/>
      <c r="CE1083" s="36"/>
      <c r="CF1083" s="36"/>
      <c r="CG1083" s="36"/>
      <c r="CH1083" s="36"/>
      <c r="CI1083" s="145"/>
      <c r="CJ1083" s="146"/>
      <c r="CK1083" s="146"/>
      <c r="CL1083" s="146"/>
      <c r="CM1083" s="146"/>
      <c r="CN1083" s="146"/>
      <c r="CO1083" s="146"/>
      <c r="CP1083" s="147"/>
      <c r="CQ1083" s="146"/>
      <c r="CR1083" s="146"/>
      <c r="CS1083" s="146"/>
      <c r="CT1083" s="146"/>
      <c r="CU1083" s="36"/>
      <c r="CV1083" s="36"/>
      <c r="CW1083" s="142"/>
      <c r="CX1083" s="142"/>
      <c r="CY1083" s="142"/>
      <c r="CZ1083" s="142"/>
      <c r="DA1083" s="142"/>
      <c r="DB1083" s="142"/>
      <c r="DC1083" s="142"/>
      <c r="DD1083" s="142"/>
      <c r="DE1083" s="142">
        <v>33</v>
      </c>
      <c r="DF1083" s="142"/>
      <c r="DG1083" s="142"/>
      <c r="DH1083" s="142"/>
      <c r="DI1083" s="142"/>
      <c r="DJ1083" s="142"/>
      <c r="DK1083" s="142"/>
      <c r="DL1083" s="142"/>
      <c r="DM1083" s="142"/>
      <c r="DN1083" s="142"/>
      <c r="DO1083" s="142"/>
      <c r="DP1083" s="142"/>
    </row>
    <row r="1084" spans="1:120" ht="13.5" customHeight="1">
      <c r="A1084" s="16" t="str">
        <f>IF(B1084="","",IF(B1084&gt;1,"UWAGA JUŻ BYŁ",""))</f>
        <v/>
      </c>
      <c r="B1084" s="16">
        <f>IF(C1084="","",COUNTIF($C$8:$C$51430,C1084))</f>
        <v>1</v>
      </c>
      <c r="C1084" s="16" t="str">
        <f>CONCATENATE(E1084,F1084,H1084,G1084)</f>
        <v>GałkaGrzegorz1973Sobas Team</v>
      </c>
      <c r="D1084" s="16">
        <f>IF(E1084="","",COUNTA($E$8:E1084))</f>
        <v>1077</v>
      </c>
      <c r="E1084" s="12" t="s">
        <v>206</v>
      </c>
      <c r="F1084" s="16" t="s">
        <v>207</v>
      </c>
      <c r="G1084" s="117" t="s">
        <v>208</v>
      </c>
      <c r="H1084" s="12">
        <v>1973</v>
      </c>
      <c r="I1084" s="16" t="str">
        <f>IF(ISERROR(VLOOKUP(H1084,KATEGORIE!$C$13:$E$50006,MATCH(KATEGORIE!$E$12,KATEGORIE!$C$12:$E$12,0),0)),"",VLOOKUP(H1084,KATEGORIE!$C$13:$E$50006,MATCH(KATEGORIE!$E$12,KATEGORIE!$C$12:$E$12,0),0))</f>
        <v>M</v>
      </c>
      <c r="J1084" s="16">
        <f>IF(I1084="","",COUNTIF($I$8:I1084,I1084))</f>
        <v>135</v>
      </c>
      <c r="K1084" s="16">
        <f>COUNT(V1084:DP1084)</f>
        <v>1</v>
      </c>
      <c r="L1084" s="17">
        <f>IF(ISERROR(LARGE(V1084:AB1084,1)),0,LARGE(V1084:AB1084,1))+IF(ISERROR(LARGE(V1084:AB1084,2)),0,LARGE(V1084:AB1084,2))+IF(ISERROR(LARGE(V1084:AB1084,3)),0,LARGE(V1084:AB1084,3))+IF(ISERROR(LARGE(V1084:AB1084,4)),0,LARGE(V1084:AB1084,4))</f>
        <v>0</v>
      </c>
      <c r="M1084" s="141">
        <f>IF(ISERROR(LARGE(AC1084:BP1084,1)),0,LARGE(AC1084:BP1084,1))+IF(ISERROR(LARGE(AC1084:BP1084,2)),0,LARGE(AC1084:BP1084,2))+IF(ISERROR(LARGE(AC1084:BP1084,3)),0,LARGE(AC1084:BP1084,3))+IF(ISERROR(LARGE(AC1084:BP1084,4)),0,LARGE(AC1084:BP1084,4))</f>
        <v>0</v>
      </c>
      <c r="N1084" s="36">
        <f>IF(ISERROR(LARGE(BQ1084:CV1084,1)),0,LARGE(BQ1084:CV1084,1))+IF(ISERROR(LARGE(BQ1084:CV1084,2)),0,LARGE(BQ1084:CV1084,2))+IF(ISERROR(LARGE(BQ1084:CV1084,3)),0,LARGE(BQ1084:CV1084,3))+IF(ISERROR(LARGE(BQ1084:CV1084,4)),0,LARGE(BQ1084:CV1084,4))</f>
        <v>32</v>
      </c>
      <c r="O1084" s="142">
        <f>IF(ISERROR(LARGE(CW1084:DP1084,1)),0,LARGE(CW1084:DP1084,1))+IF(ISERROR(LARGE(CW1084:DP1084,2)),0,LARGE(CW1084:DP1084,2))+IF(ISERROR(LARGE(CW1084:DP1084,3)),0,LARGE(CW1084:DP1084,3))+IF(ISERROR(LARGE(CW1084:DP1084,4)),0,LARGE(CW1084:DP1084,4))</f>
        <v>0</v>
      </c>
      <c r="P1084" s="143">
        <f>IF(ISERROR(LARGE(V1084:DP1084,1)),0,LARGE(V1084:DP1084,1))+IF(ISERROR(LARGE(V1084:DP1084,2)),0,LARGE(V1084:DP1084,2))+IF(ISERROR(LARGE(V1084:DP1084,3)),0,LARGE(V1084:DP1084,3))+IF(ISERROR(LARGE(V1084:DP1084,4)),0,LARGE(V1084:DP1084,4))+IF(ISERROR(LARGE(V1084:DP1084,5)),0,LARGE(V1084:DP1084,5))+IF(ISERROR(LARGE(V1084:DP1084,6)),0,LARGE(V1084:DP1084,6))+IF(ISERROR(LARGE(V1084:DP1084,7)),0,LARGE(V1084:DP1084,7))+IF(ISERROR(LARGE(V1084:DP1084,8)),0,LARGE(V1084:DP1084,8))+IF(ISERROR(LARGE(V1084:DP1084,9)),0,LARGE(V1084:DP1084,9))+IF(ISERROR(LARGE(V1084:DP1084,10)),0,LARGE(V1084:DP1084,10))+IF(ISERROR(LARGE(V1084:DP1084,11)),0,LARGE(V1084:DP1084,11))+IF(ISERROR(LARGE(V1084:DP1084,12)),0,LARGE(V1084:DP1084,12))</f>
        <v>32</v>
      </c>
      <c r="Q1084" s="144">
        <f>COUNT(V1084:DP1084)</f>
        <v>1</v>
      </c>
      <c r="R1084" s="144">
        <f>IF(ISERROR(LARGE(V1084:AB1084,5)),0,LARGE(V1084:AB1084,5))</f>
        <v>0</v>
      </c>
      <c r="S1084" s="144">
        <f>IF(ISERROR(LARGE(AC1084:BP1084,5)),0,LARGE(AC1084:BP1084,5))</f>
        <v>0</v>
      </c>
      <c r="T1084" s="144">
        <f>IF(ISERROR(LARGE(BQ1084:CV1084,5)),0,LARGE(BQ1084:CV1084,5))</f>
        <v>0</v>
      </c>
      <c r="U1084" s="144">
        <f>IF(ISERROR(LARGE(CW1084:DP1084,5)),0,LARGE(CW1084:DP1084,5))</f>
        <v>0</v>
      </c>
      <c r="V1084" s="17"/>
      <c r="W1084" s="17"/>
      <c r="X1084" s="17"/>
      <c r="Y1084" s="17"/>
      <c r="Z1084" s="17"/>
      <c r="AA1084" s="17"/>
      <c r="AB1084" s="17"/>
      <c r="AC1084" s="141"/>
      <c r="AD1084" s="141"/>
      <c r="AE1084" s="141"/>
      <c r="AF1084" s="141"/>
      <c r="AG1084" s="141"/>
      <c r="AH1084" s="141"/>
      <c r="AI1084" s="141"/>
      <c r="AJ1084" s="141"/>
      <c r="AK1084" s="141"/>
      <c r="AL1084" s="141"/>
      <c r="AM1084" s="141"/>
      <c r="AN1084" s="141"/>
      <c r="AO1084" s="141"/>
      <c r="AP1084" s="141"/>
      <c r="AQ1084" s="141"/>
      <c r="AR1084" s="141"/>
      <c r="AS1084" s="141"/>
      <c r="AT1084" s="141"/>
      <c r="AU1084" s="141"/>
      <c r="AV1084" s="141"/>
      <c r="AW1084" s="141"/>
      <c r="AX1084" s="141"/>
      <c r="AY1084" s="141"/>
      <c r="AZ1084" s="141"/>
      <c r="BA1084" s="141"/>
      <c r="BB1084" s="141"/>
      <c r="BC1084" s="141"/>
      <c r="BD1084" s="141"/>
      <c r="BE1084" s="141"/>
      <c r="BF1084" s="141"/>
      <c r="BG1084" s="141"/>
      <c r="BH1084" s="141"/>
      <c r="BI1084" s="141"/>
      <c r="BJ1084" s="141"/>
      <c r="BK1084" s="141"/>
      <c r="BL1084" s="141"/>
      <c r="BM1084" s="141"/>
      <c r="BN1084" s="141"/>
      <c r="BO1084" s="141"/>
      <c r="BP1084" s="141"/>
      <c r="BQ1084" s="36">
        <v>32</v>
      </c>
      <c r="BR1084" s="36"/>
      <c r="BS1084" s="36"/>
      <c r="BT1084" s="36"/>
      <c r="BU1084" s="36"/>
      <c r="BV1084" s="36"/>
      <c r="BW1084" s="36"/>
      <c r="BX1084" s="36"/>
      <c r="BY1084" s="36"/>
      <c r="BZ1084" s="36"/>
      <c r="CA1084" s="36"/>
      <c r="CB1084" s="36"/>
      <c r="CC1084" s="36"/>
      <c r="CD1084" s="36"/>
      <c r="CE1084" s="36"/>
      <c r="CF1084" s="36"/>
      <c r="CG1084" s="36"/>
      <c r="CH1084" s="36"/>
      <c r="CI1084" s="145"/>
      <c r="CJ1084" s="146"/>
      <c r="CK1084" s="146"/>
      <c r="CL1084" s="146"/>
      <c r="CM1084" s="146"/>
      <c r="CN1084" s="146"/>
      <c r="CO1084" s="146"/>
      <c r="CP1084" s="147"/>
      <c r="CQ1084" s="146"/>
      <c r="CR1084" s="146"/>
      <c r="CS1084" s="146"/>
      <c r="CT1084" s="146"/>
      <c r="CU1084" s="36"/>
      <c r="CV1084" s="36"/>
      <c r="CW1084" s="142"/>
      <c r="CX1084" s="142"/>
      <c r="CY1084" s="142"/>
      <c r="CZ1084" s="142"/>
      <c r="DA1084" s="142"/>
      <c r="DB1084" s="142"/>
      <c r="DC1084" s="142"/>
      <c r="DD1084" s="142"/>
      <c r="DE1084" s="142"/>
      <c r="DF1084" s="142"/>
      <c r="DG1084" s="142"/>
      <c r="DH1084" s="142"/>
      <c r="DI1084" s="142"/>
      <c r="DJ1084" s="142"/>
      <c r="DK1084" s="142"/>
      <c r="DL1084" s="142"/>
      <c r="DM1084" s="142"/>
      <c r="DN1084" s="142"/>
      <c r="DO1084" s="142"/>
      <c r="DP1084" s="142"/>
    </row>
    <row r="1085" spans="1:120" ht="13.5" customHeight="1">
      <c r="A1085" s="16" t="str">
        <f>IF(B1085="","",IF(B1085&gt;1,"UWAGA JUŻ BYŁ",""))</f>
        <v/>
      </c>
      <c r="B1085" s="16">
        <f>IF(C1085="","",COUNTIF($C$8:$C$51430,C1085))</f>
        <v>1</v>
      </c>
      <c r="C1085" s="16" t="str">
        <f>CONCATENATE(E1085,F1085,H1085,G1085)</f>
        <v>SZCZESZEKRobertPoznań</v>
      </c>
      <c r="D1085" s="16">
        <f>IF(E1085="","",COUNTA($E$8:E1085))</f>
        <v>1078</v>
      </c>
      <c r="E1085" s="12" t="s">
        <v>505</v>
      </c>
      <c r="F1085" s="16" t="s">
        <v>153</v>
      </c>
      <c r="G1085" s="12" t="s">
        <v>495</v>
      </c>
      <c r="H1085" s="12"/>
      <c r="I1085" s="16" t="str">
        <f>IF(ISERROR(VLOOKUP(H1085,KATEGORIE!$C$13:$E$50006,MATCH(KATEGORIE!$E$12,KATEGORIE!$C$12:$E$12,0),0)),"",VLOOKUP(H1085,KATEGORIE!$C$13:$E$50006,MATCH(KATEGORIE!$E$12,KATEGORIE!$C$12:$E$12,0),0))</f>
        <v/>
      </c>
      <c r="J1085" s="16" t="str">
        <f>IF(I1085="","",COUNTIF($I$8:I1085,I1085))</f>
        <v/>
      </c>
      <c r="K1085" s="16">
        <f>COUNT(V1085:DP1085)</f>
        <v>1</v>
      </c>
      <c r="L1085" s="17">
        <f>IF(ISERROR(LARGE(V1085:AB1085,1)),0,LARGE(V1085:AB1085,1))+IF(ISERROR(LARGE(V1085:AB1085,2)),0,LARGE(V1085:AB1085,2))+IF(ISERROR(LARGE(V1085:AB1085,3)),0,LARGE(V1085:AB1085,3))+IF(ISERROR(LARGE(V1085:AB1085,4)),0,LARGE(V1085:AB1085,4))</f>
        <v>0</v>
      </c>
      <c r="M1085" s="141">
        <f>IF(ISERROR(LARGE(AC1085:BP1085,1)),0,LARGE(AC1085:BP1085,1))+IF(ISERROR(LARGE(AC1085:BP1085,2)),0,LARGE(AC1085:BP1085,2))+IF(ISERROR(LARGE(AC1085:BP1085,3)),0,LARGE(AC1085:BP1085,3))+IF(ISERROR(LARGE(AC1085:BP1085,4)),0,LARGE(AC1085:BP1085,4))</f>
        <v>0</v>
      </c>
      <c r="N1085" s="36">
        <f>IF(ISERROR(LARGE(BQ1085:CV1085,1)),0,LARGE(BQ1085:CV1085,1))+IF(ISERROR(LARGE(BQ1085:CV1085,2)),0,LARGE(BQ1085:CV1085,2))+IF(ISERROR(LARGE(BQ1085:CV1085,3)),0,LARGE(BQ1085:CV1085,3))+IF(ISERROR(LARGE(BQ1085:CV1085,4)),0,LARGE(BQ1085:CV1085,4))</f>
        <v>32</v>
      </c>
      <c r="O1085" s="142">
        <f>IF(ISERROR(LARGE(CW1085:DP1085,1)),0,LARGE(CW1085:DP1085,1))+IF(ISERROR(LARGE(CW1085:DP1085,2)),0,LARGE(CW1085:DP1085,2))+IF(ISERROR(LARGE(CW1085:DP1085,3)),0,LARGE(CW1085:DP1085,3))+IF(ISERROR(LARGE(CW1085:DP1085,4)),0,LARGE(CW1085:DP1085,4))</f>
        <v>0</v>
      </c>
      <c r="P1085" s="143">
        <f>IF(ISERROR(LARGE(V1085:DP1085,1)),0,LARGE(V1085:DP1085,1))+IF(ISERROR(LARGE(V1085:DP1085,2)),0,LARGE(V1085:DP1085,2))+IF(ISERROR(LARGE(V1085:DP1085,3)),0,LARGE(V1085:DP1085,3))+IF(ISERROR(LARGE(V1085:DP1085,4)),0,LARGE(V1085:DP1085,4))+IF(ISERROR(LARGE(V1085:DP1085,5)),0,LARGE(V1085:DP1085,5))+IF(ISERROR(LARGE(V1085:DP1085,6)),0,LARGE(V1085:DP1085,6))+IF(ISERROR(LARGE(V1085:DP1085,7)),0,LARGE(V1085:DP1085,7))+IF(ISERROR(LARGE(V1085:DP1085,8)),0,LARGE(V1085:DP1085,8))+IF(ISERROR(LARGE(V1085:DP1085,9)),0,LARGE(V1085:DP1085,9))+IF(ISERROR(LARGE(V1085:DP1085,10)),0,LARGE(V1085:DP1085,10))+IF(ISERROR(LARGE(V1085:DP1085,11)),0,LARGE(V1085:DP1085,11))+IF(ISERROR(LARGE(V1085:DP1085,12)),0,LARGE(V1085:DP1085,12))</f>
        <v>32</v>
      </c>
      <c r="Q1085" s="144">
        <f>COUNT(V1085:DP1085)</f>
        <v>1</v>
      </c>
      <c r="R1085" s="144">
        <f>IF(ISERROR(LARGE(V1085:AB1085,5)),0,LARGE(V1085:AB1085,5))</f>
        <v>0</v>
      </c>
      <c r="S1085" s="144">
        <f>IF(ISERROR(LARGE(AC1085:BP1085,5)),0,LARGE(AC1085:BP1085,5))</f>
        <v>0</v>
      </c>
      <c r="T1085" s="144">
        <f>IF(ISERROR(LARGE(BQ1085:CV1085,5)),0,LARGE(BQ1085:CV1085,5))</f>
        <v>0</v>
      </c>
      <c r="U1085" s="144">
        <f>IF(ISERROR(LARGE(CW1085:DP1085,5)),0,LARGE(CW1085:DP1085,5))</f>
        <v>0</v>
      </c>
      <c r="V1085" s="17"/>
      <c r="W1085" s="17"/>
      <c r="X1085" s="17"/>
      <c r="Y1085" s="17"/>
      <c r="Z1085" s="17"/>
      <c r="AA1085" s="17"/>
      <c r="AB1085" s="17"/>
      <c r="AC1085" s="141"/>
      <c r="AD1085" s="141"/>
      <c r="AE1085" s="141"/>
      <c r="AF1085" s="141"/>
      <c r="AG1085" s="141"/>
      <c r="AH1085" s="141"/>
      <c r="AI1085" s="141"/>
      <c r="AJ1085" s="141"/>
      <c r="AK1085" s="141"/>
      <c r="AL1085" s="141"/>
      <c r="AM1085" s="141"/>
      <c r="AN1085" s="141"/>
      <c r="AO1085" s="141"/>
      <c r="AP1085" s="141"/>
      <c r="AQ1085" s="141"/>
      <c r="AR1085" s="141"/>
      <c r="AS1085" s="141"/>
      <c r="AT1085" s="141"/>
      <c r="AU1085" s="141"/>
      <c r="AV1085" s="141"/>
      <c r="AW1085" s="141"/>
      <c r="AX1085" s="141"/>
      <c r="AY1085" s="141"/>
      <c r="AZ1085" s="141"/>
      <c r="BA1085" s="141"/>
      <c r="BB1085" s="141"/>
      <c r="BC1085" s="141"/>
      <c r="BD1085" s="141"/>
      <c r="BE1085" s="141"/>
      <c r="BF1085" s="141"/>
      <c r="BG1085" s="141"/>
      <c r="BH1085" s="141"/>
      <c r="BI1085" s="141"/>
      <c r="BJ1085" s="141"/>
      <c r="BK1085" s="141"/>
      <c r="BL1085" s="141"/>
      <c r="BM1085" s="141"/>
      <c r="BN1085" s="141"/>
      <c r="BO1085" s="141"/>
      <c r="BP1085" s="141"/>
      <c r="BQ1085" s="36"/>
      <c r="BR1085" s="36"/>
      <c r="BS1085" s="36">
        <v>32</v>
      </c>
      <c r="BT1085" s="36"/>
      <c r="BU1085" s="36"/>
      <c r="BV1085" s="36"/>
      <c r="BW1085" s="36"/>
      <c r="BX1085" s="36"/>
      <c r="BY1085" s="36"/>
      <c r="BZ1085" s="36"/>
      <c r="CA1085" s="36"/>
      <c r="CB1085" s="36"/>
      <c r="CC1085" s="36"/>
      <c r="CD1085" s="36"/>
      <c r="CE1085" s="36"/>
      <c r="CF1085" s="36"/>
      <c r="CG1085" s="36"/>
      <c r="CH1085" s="36"/>
      <c r="CI1085" s="145"/>
      <c r="CJ1085" s="146"/>
      <c r="CK1085" s="146"/>
      <c r="CL1085" s="146"/>
      <c r="CM1085" s="146"/>
      <c r="CN1085" s="146"/>
      <c r="CO1085" s="146"/>
      <c r="CP1085" s="147"/>
      <c r="CQ1085" s="146"/>
      <c r="CR1085" s="146"/>
      <c r="CS1085" s="146"/>
      <c r="CT1085" s="146"/>
      <c r="CU1085" s="36"/>
      <c r="CV1085" s="36"/>
      <c r="CW1085" s="142"/>
      <c r="CX1085" s="142"/>
      <c r="CY1085" s="142"/>
      <c r="CZ1085" s="142"/>
      <c r="DA1085" s="142"/>
      <c r="DB1085" s="142"/>
      <c r="DC1085" s="142"/>
      <c r="DD1085" s="142"/>
      <c r="DE1085" s="142"/>
      <c r="DF1085" s="142"/>
      <c r="DG1085" s="142"/>
      <c r="DH1085" s="142"/>
      <c r="DI1085" s="142"/>
      <c r="DJ1085" s="142"/>
      <c r="DK1085" s="142"/>
      <c r="DL1085" s="142"/>
      <c r="DM1085" s="142"/>
      <c r="DN1085" s="142"/>
      <c r="DO1085" s="142"/>
      <c r="DP1085" s="142"/>
    </row>
    <row r="1086" spans="1:120" ht="13.5" customHeight="1">
      <c r="A1086" s="16" t="str">
        <f>IF(B1086="","",IF(B1086&gt;1,"UWAGA JUŻ BYŁ",""))</f>
        <v/>
      </c>
      <c r="B1086" s="16">
        <f>IF(C1086="","",COUNTIF($C$8:$C$51430,C1086))</f>
        <v>1</v>
      </c>
      <c r="C1086" s="16" t="str">
        <f>CONCATENATE(E1086,F1086,H1086,G1086)</f>
        <v>MATUZIKMateusz1987NIGHT RUNNERS</v>
      </c>
      <c r="D1086" s="16">
        <f>IF(E1086="","",COUNTA($E$8:E1086))</f>
        <v>1079</v>
      </c>
      <c r="E1086" s="12" t="s">
        <v>594</v>
      </c>
      <c r="F1086" s="16" t="s">
        <v>259</v>
      </c>
      <c r="G1086" s="12" t="s">
        <v>595</v>
      </c>
      <c r="H1086" s="12">
        <v>1987</v>
      </c>
      <c r="I1086" s="16" t="str">
        <f>IF(ISERROR(VLOOKUP(H1086,KATEGORIE!$C$13:$E$50006,MATCH(KATEGORIE!$E$12,KATEGORIE!$C$12:$E$12,0),0)),"",VLOOKUP(H1086,KATEGORIE!$C$13:$E$50006,MATCH(KATEGORIE!$E$12,KATEGORIE!$C$12:$E$12,0),0))</f>
        <v>S2</v>
      </c>
      <c r="J1086" s="16">
        <f>IF(I1086="","",COUNTIF($I$8:I1086,I1086))</f>
        <v>222</v>
      </c>
      <c r="K1086" s="16">
        <f>COUNT(V1086:DP1086)</f>
        <v>1</v>
      </c>
      <c r="L1086" s="17">
        <f>IF(ISERROR(LARGE(V1086:AB1086,1)),0,LARGE(V1086:AB1086,1))+IF(ISERROR(LARGE(V1086:AB1086,2)),0,LARGE(V1086:AB1086,2))+IF(ISERROR(LARGE(V1086:AB1086,3)),0,LARGE(V1086:AB1086,3))+IF(ISERROR(LARGE(V1086:AB1086,4)),0,LARGE(V1086:AB1086,4))</f>
        <v>0</v>
      </c>
      <c r="M1086" s="141">
        <f>IF(ISERROR(LARGE(AC1086:BP1086,1)),0,LARGE(AC1086:BP1086,1))+IF(ISERROR(LARGE(AC1086:BP1086,2)),0,LARGE(AC1086:BP1086,2))+IF(ISERROR(LARGE(AC1086:BP1086,3)),0,LARGE(AC1086:BP1086,3))+IF(ISERROR(LARGE(AC1086:BP1086,4)),0,LARGE(AC1086:BP1086,4))</f>
        <v>0</v>
      </c>
      <c r="N1086" s="36">
        <f>IF(ISERROR(LARGE(BQ1086:CV1086,1)),0,LARGE(BQ1086:CV1086,1))+IF(ISERROR(LARGE(BQ1086:CV1086,2)),0,LARGE(BQ1086:CV1086,2))+IF(ISERROR(LARGE(BQ1086:CV1086,3)),0,LARGE(BQ1086:CV1086,3))+IF(ISERROR(LARGE(BQ1086:CV1086,4)),0,LARGE(BQ1086:CV1086,4))</f>
        <v>32</v>
      </c>
      <c r="O1086" s="142">
        <f>IF(ISERROR(LARGE(CW1086:DP1086,1)),0,LARGE(CW1086:DP1086,1))+IF(ISERROR(LARGE(CW1086:DP1086,2)),0,LARGE(CW1086:DP1086,2))+IF(ISERROR(LARGE(CW1086:DP1086,3)),0,LARGE(CW1086:DP1086,3))+IF(ISERROR(LARGE(CW1086:DP1086,4)),0,LARGE(CW1086:DP1086,4))</f>
        <v>0</v>
      </c>
      <c r="P1086" s="143">
        <f>IF(ISERROR(LARGE(V1086:DP1086,1)),0,LARGE(V1086:DP1086,1))+IF(ISERROR(LARGE(V1086:DP1086,2)),0,LARGE(V1086:DP1086,2))+IF(ISERROR(LARGE(V1086:DP1086,3)),0,LARGE(V1086:DP1086,3))+IF(ISERROR(LARGE(V1086:DP1086,4)),0,LARGE(V1086:DP1086,4))+IF(ISERROR(LARGE(V1086:DP1086,5)),0,LARGE(V1086:DP1086,5))+IF(ISERROR(LARGE(V1086:DP1086,6)),0,LARGE(V1086:DP1086,6))+IF(ISERROR(LARGE(V1086:DP1086,7)),0,LARGE(V1086:DP1086,7))+IF(ISERROR(LARGE(V1086:DP1086,8)),0,LARGE(V1086:DP1086,8))+IF(ISERROR(LARGE(V1086:DP1086,9)),0,LARGE(V1086:DP1086,9))+IF(ISERROR(LARGE(V1086:DP1086,10)),0,LARGE(V1086:DP1086,10))+IF(ISERROR(LARGE(V1086:DP1086,11)),0,LARGE(V1086:DP1086,11))+IF(ISERROR(LARGE(V1086:DP1086,12)),0,LARGE(V1086:DP1086,12))</f>
        <v>32</v>
      </c>
      <c r="Q1086" s="144">
        <f>COUNT(V1086:DP1086)</f>
        <v>1</v>
      </c>
      <c r="R1086" s="144">
        <f>IF(ISERROR(LARGE(V1086:AB1086,5)),0,LARGE(V1086:AB1086,5))</f>
        <v>0</v>
      </c>
      <c r="S1086" s="144">
        <f>IF(ISERROR(LARGE(AC1086:BP1086,5)),0,LARGE(AC1086:BP1086,5))</f>
        <v>0</v>
      </c>
      <c r="T1086" s="144">
        <f>IF(ISERROR(LARGE(BQ1086:CV1086,5)),0,LARGE(BQ1086:CV1086,5))</f>
        <v>0</v>
      </c>
      <c r="U1086" s="144">
        <f>IF(ISERROR(LARGE(CW1086:DP1086,5)),0,LARGE(CW1086:DP1086,5))</f>
        <v>0</v>
      </c>
      <c r="V1086" s="17"/>
      <c r="W1086" s="17"/>
      <c r="X1086" s="17"/>
      <c r="Y1086" s="17"/>
      <c r="Z1086" s="17"/>
      <c r="AA1086" s="17"/>
      <c r="AB1086" s="17"/>
      <c r="AC1086" s="141"/>
      <c r="AD1086" s="141"/>
      <c r="AE1086" s="141"/>
      <c r="AF1086" s="141"/>
      <c r="AG1086" s="141"/>
      <c r="AH1086" s="141"/>
      <c r="AI1086" s="141"/>
      <c r="AJ1086" s="141"/>
      <c r="AK1086" s="141"/>
      <c r="AL1086" s="141"/>
      <c r="AM1086" s="141"/>
      <c r="AN1086" s="141"/>
      <c r="AO1086" s="141"/>
      <c r="AP1086" s="141"/>
      <c r="AQ1086" s="141"/>
      <c r="AR1086" s="141"/>
      <c r="AS1086" s="141"/>
      <c r="AT1086" s="141"/>
      <c r="AU1086" s="141"/>
      <c r="AV1086" s="141"/>
      <c r="AW1086" s="141"/>
      <c r="AX1086" s="141"/>
      <c r="AY1086" s="141"/>
      <c r="AZ1086" s="141"/>
      <c r="BA1086" s="141"/>
      <c r="BB1086" s="141"/>
      <c r="BC1086" s="141"/>
      <c r="BD1086" s="141"/>
      <c r="BE1086" s="141"/>
      <c r="BF1086" s="141"/>
      <c r="BG1086" s="141"/>
      <c r="BH1086" s="141"/>
      <c r="BI1086" s="141"/>
      <c r="BJ1086" s="141"/>
      <c r="BK1086" s="141"/>
      <c r="BL1086" s="141"/>
      <c r="BM1086" s="141"/>
      <c r="BN1086" s="141"/>
      <c r="BO1086" s="141"/>
      <c r="BP1086" s="141"/>
      <c r="BQ1086" s="36"/>
      <c r="BR1086" s="36"/>
      <c r="BS1086" s="36"/>
      <c r="BT1086" s="36">
        <v>32</v>
      </c>
      <c r="BU1086" s="36"/>
      <c r="BV1086" s="36"/>
      <c r="BW1086" s="36"/>
      <c r="BX1086" s="36"/>
      <c r="BY1086" s="36"/>
      <c r="BZ1086" s="36"/>
      <c r="CA1086" s="36"/>
      <c r="CB1086" s="36"/>
      <c r="CC1086" s="36"/>
      <c r="CD1086" s="36"/>
      <c r="CE1086" s="36"/>
      <c r="CF1086" s="36"/>
      <c r="CG1086" s="36"/>
      <c r="CH1086" s="36"/>
      <c r="CI1086" s="145"/>
      <c r="CJ1086" s="146"/>
      <c r="CK1086" s="146"/>
      <c r="CL1086" s="146"/>
      <c r="CM1086" s="146"/>
      <c r="CN1086" s="146"/>
      <c r="CO1086" s="146"/>
      <c r="CP1086" s="147"/>
      <c r="CQ1086" s="146"/>
      <c r="CR1086" s="146"/>
      <c r="CS1086" s="146"/>
      <c r="CT1086" s="146"/>
      <c r="CU1086" s="36"/>
      <c r="CV1086" s="36"/>
      <c r="CW1086" s="142"/>
      <c r="CX1086" s="142"/>
      <c r="CY1086" s="142"/>
      <c r="CZ1086" s="142"/>
      <c r="DA1086" s="142"/>
      <c r="DB1086" s="142"/>
      <c r="DC1086" s="142"/>
      <c r="DD1086" s="142"/>
      <c r="DE1086" s="142"/>
      <c r="DF1086" s="142"/>
      <c r="DG1086" s="142"/>
      <c r="DH1086" s="142"/>
      <c r="DI1086" s="142"/>
      <c r="DJ1086" s="142"/>
      <c r="DK1086" s="142"/>
      <c r="DL1086" s="142"/>
      <c r="DM1086" s="142"/>
      <c r="DN1086" s="142"/>
      <c r="DO1086" s="142"/>
      <c r="DP1086" s="142"/>
    </row>
    <row r="1087" spans="1:120" ht="13.5" customHeight="1">
      <c r="A1087" s="16" t="str">
        <f>IF(B1087="","",IF(B1087&gt;1,"UWAGA JUŻ BYŁ",""))</f>
        <v/>
      </c>
      <c r="B1087" s="16">
        <f>IF(C1087="","",COUNTIF($C$8:$C$51430,C1087))</f>
        <v>1</v>
      </c>
      <c r="C1087" s="16" t="str">
        <f>CONCATENATE(E1087,F1087,H1087,G1087)</f>
        <v>GOTTMANBogusław1964POCZTOWA GRUPA BIEGOWA</v>
      </c>
      <c r="D1087" s="16">
        <f>IF(E1087="","",COUNTA($E$8:E1087))</f>
        <v>1080</v>
      </c>
      <c r="E1087" s="12" t="s">
        <v>661</v>
      </c>
      <c r="F1087" s="16" t="s">
        <v>662</v>
      </c>
      <c r="G1087" s="12" t="s">
        <v>663</v>
      </c>
      <c r="H1087" s="12">
        <v>1964</v>
      </c>
      <c r="I1087" s="16" t="str">
        <f>IF(ISERROR(VLOOKUP(H1087,KATEGORIE!$C$13:$E$50006,MATCH(KATEGORIE!$E$12,KATEGORIE!$C$12:$E$12,0),0)),"",VLOOKUP(H1087,KATEGORIE!$C$13:$E$50006,MATCH(KATEGORIE!$E$12,KATEGORIE!$C$12:$E$12,0),0))</f>
        <v>W1</v>
      </c>
      <c r="J1087" s="16">
        <f>IF(I1087="","",COUNTIF($I$8:I1087,I1087))</f>
        <v>40</v>
      </c>
      <c r="K1087" s="16">
        <f>COUNT(V1087:DP1087)</f>
        <v>1</v>
      </c>
      <c r="L1087" s="17">
        <f>IF(ISERROR(LARGE(V1087:AB1087,1)),0,LARGE(V1087:AB1087,1))+IF(ISERROR(LARGE(V1087:AB1087,2)),0,LARGE(V1087:AB1087,2))+IF(ISERROR(LARGE(V1087:AB1087,3)),0,LARGE(V1087:AB1087,3))+IF(ISERROR(LARGE(V1087:AB1087,4)),0,LARGE(V1087:AB1087,4))</f>
        <v>0</v>
      </c>
      <c r="M1087" s="141">
        <f>IF(ISERROR(LARGE(AC1087:BP1087,1)),0,LARGE(AC1087:BP1087,1))+IF(ISERROR(LARGE(AC1087:BP1087,2)),0,LARGE(AC1087:BP1087,2))+IF(ISERROR(LARGE(AC1087:BP1087,3)),0,LARGE(AC1087:BP1087,3))+IF(ISERROR(LARGE(AC1087:BP1087,4)),0,LARGE(AC1087:BP1087,4))</f>
        <v>0</v>
      </c>
      <c r="N1087" s="36">
        <f>IF(ISERROR(LARGE(BQ1087:CV1087,1)),0,LARGE(BQ1087:CV1087,1))+IF(ISERROR(LARGE(BQ1087:CV1087,2)),0,LARGE(BQ1087:CV1087,2))+IF(ISERROR(LARGE(BQ1087:CV1087,3)),0,LARGE(BQ1087:CV1087,3))+IF(ISERROR(LARGE(BQ1087:CV1087,4)),0,LARGE(BQ1087:CV1087,4))</f>
        <v>32</v>
      </c>
      <c r="O1087" s="142">
        <f>IF(ISERROR(LARGE(CW1087:DP1087,1)),0,LARGE(CW1087:DP1087,1))+IF(ISERROR(LARGE(CW1087:DP1087,2)),0,LARGE(CW1087:DP1087,2))+IF(ISERROR(LARGE(CW1087:DP1087,3)),0,LARGE(CW1087:DP1087,3))+IF(ISERROR(LARGE(CW1087:DP1087,4)),0,LARGE(CW1087:DP1087,4))</f>
        <v>0</v>
      </c>
      <c r="P1087" s="143">
        <f>IF(ISERROR(LARGE(V1087:DP1087,1)),0,LARGE(V1087:DP1087,1))+IF(ISERROR(LARGE(V1087:DP1087,2)),0,LARGE(V1087:DP1087,2))+IF(ISERROR(LARGE(V1087:DP1087,3)),0,LARGE(V1087:DP1087,3))+IF(ISERROR(LARGE(V1087:DP1087,4)),0,LARGE(V1087:DP1087,4))+IF(ISERROR(LARGE(V1087:DP1087,5)),0,LARGE(V1087:DP1087,5))+IF(ISERROR(LARGE(V1087:DP1087,6)),0,LARGE(V1087:DP1087,6))+IF(ISERROR(LARGE(V1087:DP1087,7)),0,LARGE(V1087:DP1087,7))+IF(ISERROR(LARGE(V1087:DP1087,8)),0,LARGE(V1087:DP1087,8))+IF(ISERROR(LARGE(V1087:DP1087,9)),0,LARGE(V1087:DP1087,9))+IF(ISERROR(LARGE(V1087:DP1087,10)),0,LARGE(V1087:DP1087,10))+IF(ISERROR(LARGE(V1087:DP1087,11)),0,LARGE(V1087:DP1087,11))+IF(ISERROR(LARGE(V1087:DP1087,12)),0,LARGE(V1087:DP1087,12))</f>
        <v>32</v>
      </c>
      <c r="Q1087" s="144">
        <f>COUNT(V1087:DP1087)</f>
        <v>1</v>
      </c>
      <c r="R1087" s="144">
        <f>IF(ISERROR(LARGE(V1087:AB1087,5)),0,LARGE(V1087:AB1087,5))</f>
        <v>0</v>
      </c>
      <c r="S1087" s="144">
        <f>IF(ISERROR(LARGE(AC1087:BP1087,5)),0,LARGE(AC1087:BP1087,5))</f>
        <v>0</v>
      </c>
      <c r="T1087" s="144">
        <f>IF(ISERROR(LARGE(BQ1087:CV1087,5)),0,LARGE(BQ1087:CV1087,5))</f>
        <v>0</v>
      </c>
      <c r="U1087" s="144">
        <f>IF(ISERROR(LARGE(CW1087:DP1087,5)),0,LARGE(CW1087:DP1087,5))</f>
        <v>0</v>
      </c>
      <c r="V1087" s="17"/>
      <c r="W1087" s="17"/>
      <c r="X1087" s="17"/>
      <c r="Y1087" s="17"/>
      <c r="Z1087" s="17"/>
      <c r="AA1087" s="17"/>
      <c r="AB1087" s="17"/>
      <c r="AC1087" s="141"/>
      <c r="AD1087" s="141"/>
      <c r="AE1087" s="141"/>
      <c r="AF1087" s="141"/>
      <c r="AG1087" s="141"/>
      <c r="AH1087" s="141"/>
      <c r="AI1087" s="141"/>
      <c r="AJ1087" s="141"/>
      <c r="AK1087" s="141"/>
      <c r="AL1087" s="141"/>
      <c r="AM1087" s="141"/>
      <c r="AN1087" s="141"/>
      <c r="AO1087" s="141"/>
      <c r="AP1087" s="141"/>
      <c r="AQ1087" s="141"/>
      <c r="AR1087" s="141"/>
      <c r="AS1087" s="141"/>
      <c r="AT1087" s="141"/>
      <c r="AU1087" s="141"/>
      <c r="AV1087" s="141"/>
      <c r="AW1087" s="141"/>
      <c r="AX1087" s="141"/>
      <c r="AY1087" s="141"/>
      <c r="AZ1087" s="141"/>
      <c r="BA1087" s="141"/>
      <c r="BB1087" s="141"/>
      <c r="BC1087" s="141"/>
      <c r="BD1087" s="141"/>
      <c r="BE1087" s="141"/>
      <c r="BF1087" s="141"/>
      <c r="BG1087" s="141"/>
      <c r="BH1087" s="141"/>
      <c r="BI1087" s="141"/>
      <c r="BJ1087" s="141"/>
      <c r="BK1087" s="141"/>
      <c r="BL1087" s="141"/>
      <c r="BM1087" s="141"/>
      <c r="BN1087" s="141"/>
      <c r="BO1087" s="141"/>
      <c r="BP1087" s="141"/>
      <c r="BQ1087" s="36"/>
      <c r="BR1087" s="36"/>
      <c r="BS1087" s="36"/>
      <c r="BT1087" s="36"/>
      <c r="BU1087" s="36">
        <v>32</v>
      </c>
      <c r="BV1087" s="36"/>
      <c r="BW1087" s="36"/>
      <c r="BX1087" s="36"/>
      <c r="BY1087" s="36"/>
      <c r="BZ1087" s="36"/>
      <c r="CA1087" s="36"/>
      <c r="CB1087" s="36"/>
      <c r="CC1087" s="36"/>
      <c r="CD1087" s="36"/>
      <c r="CE1087" s="36"/>
      <c r="CF1087" s="36"/>
      <c r="CG1087" s="36"/>
      <c r="CH1087" s="36"/>
      <c r="CI1087" s="145"/>
      <c r="CJ1087" s="146"/>
      <c r="CK1087" s="146"/>
      <c r="CL1087" s="146"/>
      <c r="CM1087" s="146"/>
      <c r="CN1087" s="146"/>
      <c r="CO1087" s="146"/>
      <c r="CP1087" s="147"/>
      <c r="CQ1087" s="146"/>
      <c r="CR1087" s="146"/>
      <c r="CS1087" s="146"/>
      <c r="CT1087" s="146"/>
      <c r="CU1087" s="36"/>
      <c r="CV1087" s="36"/>
      <c r="CW1087" s="142"/>
      <c r="CX1087" s="142"/>
      <c r="CY1087" s="142"/>
      <c r="CZ1087" s="142"/>
      <c r="DA1087" s="142"/>
      <c r="DB1087" s="142"/>
      <c r="DC1087" s="142"/>
      <c r="DD1087" s="142"/>
      <c r="DE1087" s="142"/>
      <c r="DF1087" s="142"/>
      <c r="DG1087" s="142"/>
      <c r="DH1087" s="142"/>
      <c r="DI1087" s="142"/>
      <c r="DJ1087" s="142"/>
      <c r="DK1087" s="142"/>
      <c r="DL1087" s="142"/>
      <c r="DM1087" s="142"/>
      <c r="DN1087" s="142"/>
      <c r="DO1087" s="142"/>
      <c r="DP1087" s="142"/>
    </row>
    <row r="1088" spans="1:120" ht="13.5" customHeight="1">
      <c r="A1088" s="16" t="str">
        <f>IF(B1088="","",IF(B1088&gt;1,"UWAGA JUŻ BYŁ",""))</f>
        <v/>
      </c>
      <c r="B1088" s="16">
        <f>IF(C1088="","",COUNTIF($C$8:$C$51430,C1088))</f>
        <v>1</v>
      </c>
      <c r="C1088" s="16" t="str">
        <f>CONCATENATE(E1088,F1088,H1088,G1088)</f>
        <v>NAZARUKRafał1981UKS15LUBLIN</v>
      </c>
      <c r="D1088" s="16">
        <f>IF(E1088="","",COUNTA($E$8:E1088))</f>
        <v>1081</v>
      </c>
      <c r="E1088" s="12" t="s">
        <v>591</v>
      </c>
      <c r="F1088" s="16" t="s">
        <v>162</v>
      </c>
      <c r="G1088" s="12" t="s">
        <v>745</v>
      </c>
      <c r="H1088" s="12">
        <v>1981</v>
      </c>
      <c r="I1088" s="16" t="str">
        <f>IF(ISERROR(VLOOKUP(H1088,KATEGORIE!$C$13:$E$50006,MATCH(KATEGORIE!$E$12,KATEGORIE!$C$12:$E$12,0),0)),"",VLOOKUP(H1088,KATEGORIE!$C$13:$E$50006,MATCH(KATEGORIE!$E$12,KATEGORIE!$C$12:$E$12,0),0))</f>
        <v>S2</v>
      </c>
      <c r="J1088" s="16">
        <f>IF(I1088="","",COUNTIF($I$8:I1088,I1088))</f>
        <v>223</v>
      </c>
      <c r="K1088" s="16">
        <f>COUNT(V1088:DP1088)</f>
        <v>1</v>
      </c>
      <c r="L1088" s="17">
        <f>IF(ISERROR(LARGE(V1088:AB1088,1)),0,LARGE(V1088:AB1088,1))+IF(ISERROR(LARGE(V1088:AB1088,2)),0,LARGE(V1088:AB1088,2))+IF(ISERROR(LARGE(V1088:AB1088,3)),0,LARGE(V1088:AB1088,3))+IF(ISERROR(LARGE(V1088:AB1088,4)),0,LARGE(V1088:AB1088,4))</f>
        <v>0</v>
      </c>
      <c r="M1088" s="141">
        <f>IF(ISERROR(LARGE(AC1088:BP1088,1)),0,LARGE(AC1088:BP1088,1))+IF(ISERROR(LARGE(AC1088:BP1088,2)),0,LARGE(AC1088:BP1088,2))+IF(ISERROR(LARGE(AC1088:BP1088,3)),0,LARGE(AC1088:BP1088,3))+IF(ISERROR(LARGE(AC1088:BP1088,4)),0,LARGE(AC1088:BP1088,4))</f>
        <v>32</v>
      </c>
      <c r="N1088" s="36">
        <f>IF(ISERROR(LARGE(BQ1088:CV1088,1)),0,LARGE(BQ1088:CV1088,1))+IF(ISERROR(LARGE(BQ1088:CV1088,2)),0,LARGE(BQ1088:CV1088,2))+IF(ISERROR(LARGE(BQ1088:CV1088,3)),0,LARGE(BQ1088:CV1088,3))+IF(ISERROR(LARGE(BQ1088:CV1088,4)),0,LARGE(BQ1088:CV1088,4))</f>
        <v>0</v>
      </c>
      <c r="O1088" s="142">
        <f>IF(ISERROR(LARGE(CW1088:DP1088,1)),0,LARGE(CW1088:DP1088,1))+IF(ISERROR(LARGE(CW1088:DP1088,2)),0,LARGE(CW1088:DP1088,2))+IF(ISERROR(LARGE(CW1088:DP1088,3)),0,LARGE(CW1088:DP1088,3))+IF(ISERROR(LARGE(CW1088:DP1088,4)),0,LARGE(CW1088:DP1088,4))</f>
        <v>0</v>
      </c>
      <c r="P1088" s="143">
        <f>IF(ISERROR(LARGE(V1088:DP1088,1)),0,LARGE(V1088:DP1088,1))+IF(ISERROR(LARGE(V1088:DP1088,2)),0,LARGE(V1088:DP1088,2))+IF(ISERROR(LARGE(V1088:DP1088,3)),0,LARGE(V1088:DP1088,3))+IF(ISERROR(LARGE(V1088:DP1088,4)),0,LARGE(V1088:DP1088,4))+IF(ISERROR(LARGE(V1088:DP1088,5)),0,LARGE(V1088:DP1088,5))+IF(ISERROR(LARGE(V1088:DP1088,6)),0,LARGE(V1088:DP1088,6))+IF(ISERROR(LARGE(V1088:DP1088,7)),0,LARGE(V1088:DP1088,7))+IF(ISERROR(LARGE(V1088:DP1088,8)),0,LARGE(V1088:DP1088,8))+IF(ISERROR(LARGE(V1088:DP1088,9)),0,LARGE(V1088:DP1088,9))+IF(ISERROR(LARGE(V1088:DP1088,10)),0,LARGE(V1088:DP1088,10))+IF(ISERROR(LARGE(V1088:DP1088,11)),0,LARGE(V1088:DP1088,11))+IF(ISERROR(LARGE(V1088:DP1088,12)),0,LARGE(V1088:DP1088,12))</f>
        <v>32</v>
      </c>
      <c r="Q1088" s="144">
        <f>COUNT(V1088:DP1088)</f>
        <v>1</v>
      </c>
      <c r="R1088" s="144">
        <f>IF(ISERROR(LARGE(V1088:AB1088,5)),0,LARGE(V1088:AB1088,5))</f>
        <v>0</v>
      </c>
      <c r="S1088" s="144">
        <f>IF(ISERROR(LARGE(AC1088:BP1088,5)),0,LARGE(AC1088:BP1088,5))</f>
        <v>0</v>
      </c>
      <c r="T1088" s="144">
        <f>IF(ISERROR(LARGE(BQ1088:CV1088,5)),0,LARGE(BQ1088:CV1088,5))</f>
        <v>0</v>
      </c>
      <c r="U1088" s="144">
        <f>IF(ISERROR(LARGE(CW1088:DP1088,5)),0,LARGE(CW1088:DP1088,5))</f>
        <v>0</v>
      </c>
      <c r="V1088" s="17"/>
      <c r="W1088" s="17"/>
      <c r="X1088" s="17"/>
      <c r="Y1088" s="17"/>
      <c r="Z1088" s="17"/>
      <c r="AA1088" s="17"/>
      <c r="AB1088" s="17"/>
      <c r="AC1088" s="141">
        <v>32</v>
      </c>
      <c r="AD1088" s="141"/>
      <c r="AE1088" s="141"/>
      <c r="AF1088" s="141"/>
      <c r="AG1088" s="141"/>
      <c r="AH1088" s="141"/>
      <c r="AI1088" s="141"/>
      <c r="AJ1088" s="141"/>
      <c r="AK1088" s="141"/>
      <c r="AL1088" s="141"/>
      <c r="AM1088" s="141"/>
      <c r="AN1088" s="141"/>
      <c r="AO1088" s="141"/>
      <c r="AP1088" s="141"/>
      <c r="AQ1088" s="141"/>
      <c r="AR1088" s="141"/>
      <c r="AS1088" s="141"/>
      <c r="AT1088" s="141"/>
      <c r="AU1088" s="141"/>
      <c r="AV1088" s="141"/>
      <c r="AW1088" s="141"/>
      <c r="AX1088" s="141"/>
      <c r="AY1088" s="141"/>
      <c r="AZ1088" s="141"/>
      <c r="BA1088" s="141"/>
      <c r="BB1088" s="141"/>
      <c r="BC1088" s="141"/>
      <c r="BD1088" s="141"/>
      <c r="BE1088" s="141"/>
      <c r="BF1088" s="141"/>
      <c r="BG1088" s="141"/>
      <c r="BH1088" s="141"/>
      <c r="BI1088" s="141"/>
      <c r="BJ1088" s="141"/>
      <c r="BK1088" s="141"/>
      <c r="BL1088" s="141"/>
      <c r="BM1088" s="141"/>
      <c r="BN1088" s="141"/>
      <c r="BO1088" s="141"/>
      <c r="BP1088" s="141"/>
      <c r="BQ1088" s="36"/>
      <c r="BR1088" s="36"/>
      <c r="BS1088" s="36"/>
      <c r="BT1088" s="36"/>
      <c r="BU1088" s="36"/>
      <c r="BV1088" s="36"/>
      <c r="BW1088" s="36"/>
      <c r="BX1088" s="36"/>
      <c r="BY1088" s="36"/>
      <c r="BZ1088" s="36"/>
      <c r="CA1088" s="36"/>
      <c r="CB1088" s="36"/>
      <c r="CC1088" s="36"/>
      <c r="CD1088" s="36"/>
      <c r="CE1088" s="36"/>
      <c r="CF1088" s="36"/>
      <c r="CG1088" s="36"/>
      <c r="CH1088" s="36"/>
      <c r="CI1088" s="145"/>
      <c r="CJ1088" s="146"/>
      <c r="CK1088" s="146"/>
      <c r="CL1088" s="146"/>
      <c r="CM1088" s="146"/>
      <c r="CN1088" s="146"/>
      <c r="CO1088" s="146"/>
      <c r="CP1088" s="147"/>
      <c r="CQ1088" s="146"/>
      <c r="CR1088" s="146"/>
      <c r="CS1088" s="146"/>
      <c r="CT1088" s="146"/>
      <c r="CU1088" s="36"/>
      <c r="CV1088" s="36"/>
      <c r="CW1088" s="142"/>
      <c r="CX1088" s="142"/>
      <c r="CY1088" s="142"/>
      <c r="CZ1088" s="142"/>
      <c r="DA1088" s="142"/>
      <c r="DB1088" s="142"/>
      <c r="DC1088" s="142"/>
      <c r="DD1088" s="142"/>
      <c r="DE1088" s="142"/>
      <c r="DF1088" s="142"/>
      <c r="DG1088" s="142"/>
      <c r="DH1088" s="142"/>
      <c r="DI1088" s="142"/>
      <c r="DJ1088" s="142"/>
      <c r="DK1088" s="142"/>
      <c r="DL1088" s="142"/>
      <c r="DM1088" s="142"/>
      <c r="DN1088" s="142"/>
      <c r="DO1088" s="142"/>
      <c r="DP1088" s="142"/>
    </row>
    <row r="1089" spans="1:120" ht="13.5" customHeight="1">
      <c r="A1089" s="16" t="str">
        <f>IF(B1089="","",IF(B1089&gt;1,"UWAGA JUŻ BYŁ",""))</f>
        <v/>
      </c>
      <c r="B1089" s="16">
        <f>IF(C1089="","",COUNTIF($C$8:$C$51430,C1089))</f>
        <v>1</v>
      </c>
      <c r="C1089" s="16" t="str">
        <f>CONCATENATE(E1089,F1089,H1089,G1089)</f>
        <v>SUROWIECGrzegorzBESTA SP Z O.O.</v>
      </c>
      <c r="D1089" s="16">
        <f>IF(E1089="","",COUNTA($E$8:E1089))</f>
        <v>1082</v>
      </c>
      <c r="E1089" s="12" t="s">
        <v>833</v>
      </c>
      <c r="F1089" s="16" t="s">
        <v>207</v>
      </c>
      <c r="G1089" s="12" t="s">
        <v>834</v>
      </c>
      <c r="H1089" s="12"/>
      <c r="I1089" s="16" t="str">
        <f>IF(ISERROR(VLOOKUP(H1089,KATEGORIE!$C$13:$E$50006,MATCH(KATEGORIE!$E$12,KATEGORIE!$C$12:$E$12,0),0)),"",VLOOKUP(H1089,KATEGORIE!$C$13:$E$50006,MATCH(KATEGORIE!$E$12,KATEGORIE!$C$12:$E$12,0),0))</f>
        <v/>
      </c>
      <c r="J1089" s="16" t="str">
        <f>IF(I1089="","",COUNTIF($I$8:I1089,I1089))</f>
        <v/>
      </c>
      <c r="K1089" s="16">
        <f>COUNT(V1089:DP1089)</f>
        <v>2</v>
      </c>
      <c r="L1089" s="17">
        <f>IF(ISERROR(LARGE(V1089:AB1089,1)),0,LARGE(V1089:AB1089,1))+IF(ISERROR(LARGE(V1089:AB1089,2)),0,LARGE(V1089:AB1089,2))+IF(ISERROR(LARGE(V1089:AB1089,3)),0,LARGE(V1089:AB1089,3))+IF(ISERROR(LARGE(V1089:AB1089,4)),0,LARGE(V1089:AB1089,4))</f>
        <v>0</v>
      </c>
      <c r="M1089" s="141">
        <f>IF(ISERROR(LARGE(AC1089:BP1089,1)),0,LARGE(AC1089:BP1089,1))+IF(ISERROR(LARGE(AC1089:BP1089,2)),0,LARGE(AC1089:BP1089,2))+IF(ISERROR(LARGE(AC1089:BP1089,3)),0,LARGE(AC1089:BP1089,3))+IF(ISERROR(LARGE(AC1089:BP1089,4)),0,LARGE(AC1089:BP1089,4))</f>
        <v>0</v>
      </c>
      <c r="N1089" s="36">
        <f>IF(ISERROR(LARGE(BQ1089:CV1089,1)),0,LARGE(BQ1089:CV1089,1))+IF(ISERROR(LARGE(BQ1089:CV1089,2)),0,LARGE(BQ1089:CV1089,2))+IF(ISERROR(LARGE(BQ1089:CV1089,3)),0,LARGE(BQ1089:CV1089,3))+IF(ISERROR(LARGE(BQ1089:CV1089,4)),0,LARGE(BQ1089:CV1089,4))</f>
        <v>16</v>
      </c>
      <c r="O1089" s="142">
        <f>IF(ISERROR(LARGE(CW1089:DP1089,1)),0,LARGE(CW1089:DP1089,1))+IF(ISERROR(LARGE(CW1089:DP1089,2)),0,LARGE(CW1089:DP1089,2))+IF(ISERROR(LARGE(CW1089:DP1089,3)),0,LARGE(CW1089:DP1089,3))+IF(ISERROR(LARGE(CW1089:DP1089,4)),0,LARGE(CW1089:DP1089,4))</f>
        <v>16</v>
      </c>
      <c r="P1089" s="143">
        <f>IF(ISERROR(LARGE(V1089:DP1089,1)),0,LARGE(V1089:DP1089,1))+IF(ISERROR(LARGE(V1089:DP1089,2)),0,LARGE(V1089:DP1089,2))+IF(ISERROR(LARGE(V1089:DP1089,3)),0,LARGE(V1089:DP1089,3))+IF(ISERROR(LARGE(V1089:DP1089,4)),0,LARGE(V1089:DP1089,4))+IF(ISERROR(LARGE(V1089:DP1089,5)),0,LARGE(V1089:DP1089,5))+IF(ISERROR(LARGE(V1089:DP1089,6)),0,LARGE(V1089:DP1089,6))+IF(ISERROR(LARGE(V1089:DP1089,7)),0,LARGE(V1089:DP1089,7))+IF(ISERROR(LARGE(V1089:DP1089,8)),0,LARGE(V1089:DP1089,8))+IF(ISERROR(LARGE(V1089:DP1089,9)),0,LARGE(V1089:DP1089,9))+IF(ISERROR(LARGE(V1089:DP1089,10)),0,LARGE(V1089:DP1089,10))+IF(ISERROR(LARGE(V1089:DP1089,11)),0,LARGE(V1089:DP1089,11))+IF(ISERROR(LARGE(V1089:DP1089,12)),0,LARGE(V1089:DP1089,12))</f>
        <v>32</v>
      </c>
      <c r="Q1089" s="144">
        <f>COUNT(V1089:DP1089)</f>
        <v>2</v>
      </c>
      <c r="R1089" s="144">
        <f>IF(ISERROR(LARGE(V1089:AB1089,5)),0,LARGE(V1089:AB1089,5))</f>
        <v>0</v>
      </c>
      <c r="S1089" s="144">
        <f>IF(ISERROR(LARGE(AC1089:BP1089,5)),0,LARGE(AC1089:BP1089,5))</f>
        <v>0</v>
      </c>
      <c r="T1089" s="144">
        <f>IF(ISERROR(LARGE(BQ1089:CV1089,5)),0,LARGE(BQ1089:CV1089,5))</f>
        <v>0</v>
      </c>
      <c r="U1089" s="144">
        <f>IF(ISERROR(LARGE(CW1089:DP1089,5)),0,LARGE(CW1089:DP1089,5))</f>
        <v>0</v>
      </c>
      <c r="V1089" s="17"/>
      <c r="W1089" s="17"/>
      <c r="X1089" s="17"/>
      <c r="Y1089" s="17"/>
      <c r="Z1089" s="17"/>
      <c r="AA1089" s="17"/>
      <c r="AB1089" s="17"/>
      <c r="AC1089" s="141"/>
      <c r="AD1089" s="141"/>
      <c r="AE1089" s="141"/>
      <c r="AF1089" s="141"/>
      <c r="AG1089" s="141"/>
      <c r="AH1089" s="141"/>
      <c r="AI1089" s="141"/>
      <c r="AJ1089" s="141"/>
      <c r="AK1089" s="141"/>
      <c r="AL1089" s="141"/>
      <c r="AM1089" s="141"/>
      <c r="AN1089" s="141"/>
      <c r="AO1089" s="141"/>
      <c r="AP1089" s="141"/>
      <c r="AQ1089" s="141"/>
      <c r="AR1089" s="141"/>
      <c r="AS1089" s="141"/>
      <c r="AT1089" s="141"/>
      <c r="AU1089" s="141"/>
      <c r="AV1089" s="141"/>
      <c r="AW1089" s="141"/>
      <c r="AX1089" s="141"/>
      <c r="AY1089" s="141"/>
      <c r="AZ1089" s="141"/>
      <c r="BA1089" s="141"/>
      <c r="BB1089" s="141"/>
      <c r="BC1089" s="141"/>
      <c r="BD1089" s="141"/>
      <c r="BE1089" s="141"/>
      <c r="BF1089" s="141"/>
      <c r="BG1089" s="141"/>
      <c r="BH1089" s="141"/>
      <c r="BI1089" s="141"/>
      <c r="BJ1089" s="141"/>
      <c r="BK1089" s="141"/>
      <c r="BL1089" s="141"/>
      <c r="BM1089" s="141"/>
      <c r="BN1089" s="141"/>
      <c r="BO1089" s="141"/>
      <c r="BP1089" s="141"/>
      <c r="BQ1089" s="36"/>
      <c r="BR1089" s="36"/>
      <c r="BS1089" s="36"/>
      <c r="BT1089" s="36"/>
      <c r="BU1089" s="36"/>
      <c r="BV1089" s="36">
        <v>16</v>
      </c>
      <c r="BW1089" s="36"/>
      <c r="BX1089" s="36"/>
      <c r="BY1089" s="36"/>
      <c r="BZ1089" s="36"/>
      <c r="CA1089" s="36"/>
      <c r="CB1089" s="36"/>
      <c r="CC1089" s="36"/>
      <c r="CD1089" s="36"/>
      <c r="CE1089" s="36"/>
      <c r="CF1089" s="36"/>
      <c r="CG1089" s="36"/>
      <c r="CH1089" s="36"/>
      <c r="CI1089" s="145"/>
      <c r="CJ1089" s="146"/>
      <c r="CK1089" s="146"/>
      <c r="CL1089" s="146"/>
      <c r="CM1089" s="146"/>
      <c r="CN1089" s="146"/>
      <c r="CO1089" s="146"/>
      <c r="CP1089" s="147"/>
      <c r="CQ1089" s="146"/>
      <c r="CR1089" s="146"/>
      <c r="CS1089" s="146"/>
      <c r="CT1089" s="146"/>
      <c r="CU1089" s="36"/>
      <c r="CV1089" s="36"/>
      <c r="CW1089" s="142">
        <v>16</v>
      </c>
      <c r="CX1089" s="142"/>
      <c r="CY1089" s="142"/>
      <c r="CZ1089" s="142"/>
      <c r="DA1089" s="142"/>
      <c r="DB1089" s="142"/>
      <c r="DC1089" s="142"/>
      <c r="DD1089" s="142"/>
      <c r="DE1089" s="142"/>
      <c r="DF1089" s="142"/>
      <c r="DG1089" s="142"/>
      <c r="DH1089" s="142"/>
      <c r="DI1089" s="142"/>
      <c r="DJ1089" s="142"/>
      <c r="DK1089" s="142"/>
      <c r="DL1089" s="142"/>
      <c r="DM1089" s="142"/>
      <c r="DN1089" s="142"/>
      <c r="DO1089" s="142"/>
      <c r="DP1089" s="142"/>
    </row>
    <row r="1090" spans="1:120" ht="13.5" customHeight="1">
      <c r="A1090" s="16" t="str">
        <f>IF(B1090="","",IF(B1090&gt;1,"UWAGA JUŻ BYŁ",""))</f>
        <v/>
      </c>
      <c r="B1090" s="16">
        <f>IF(C1090="","",COUNTIF($C$8:$C$51430,C1090))</f>
        <v>1</v>
      </c>
      <c r="C1090" s="16" t="str">
        <f>CONCATENATE(E1090,F1090,H1090,G1090)</f>
        <v>OCZOŚHubertPrzemyśł</v>
      </c>
      <c r="D1090" s="16">
        <f>IF(E1090="","",COUNTA($E$8:E1090))</f>
        <v>1083</v>
      </c>
      <c r="E1090" s="12" t="s">
        <v>1094</v>
      </c>
      <c r="F1090" s="16" t="s">
        <v>1095</v>
      </c>
      <c r="G1090" s="12" t="s">
        <v>1096</v>
      </c>
      <c r="H1090" s="12"/>
      <c r="I1090" s="16" t="str">
        <f>IF(ISERROR(VLOOKUP(H1090,KATEGORIE!$C$13:$E$50006,MATCH(KATEGORIE!$E$12,KATEGORIE!$C$12:$E$12,0),0)),"",VLOOKUP(H1090,KATEGORIE!$C$13:$E$50006,MATCH(KATEGORIE!$E$12,KATEGORIE!$C$12:$E$12,0),0))</f>
        <v/>
      </c>
      <c r="J1090" s="16" t="str">
        <f>IF(I1090="","",COUNTIF($I$8:I1090,I1090))</f>
        <v/>
      </c>
      <c r="K1090" s="16">
        <f>COUNT(V1090:DP1090)</f>
        <v>1</v>
      </c>
      <c r="L1090" s="17">
        <f>IF(ISERROR(LARGE(V1090:AB1090,1)),0,LARGE(V1090:AB1090,1))+IF(ISERROR(LARGE(V1090:AB1090,2)),0,LARGE(V1090:AB1090,2))+IF(ISERROR(LARGE(V1090:AB1090,3)),0,LARGE(V1090:AB1090,3))+IF(ISERROR(LARGE(V1090:AB1090,4)),0,LARGE(V1090:AB1090,4))</f>
        <v>0</v>
      </c>
      <c r="M1090" s="141">
        <f>IF(ISERROR(LARGE(AC1090:BP1090,1)),0,LARGE(AC1090:BP1090,1))+IF(ISERROR(LARGE(AC1090:BP1090,2)),0,LARGE(AC1090:BP1090,2))+IF(ISERROR(LARGE(AC1090:BP1090,3)),0,LARGE(AC1090:BP1090,3))+IF(ISERROR(LARGE(AC1090:BP1090,4)),0,LARGE(AC1090:BP1090,4))</f>
        <v>32</v>
      </c>
      <c r="N1090" s="36">
        <f>IF(ISERROR(LARGE(BQ1090:CV1090,1)),0,LARGE(BQ1090:CV1090,1))+IF(ISERROR(LARGE(BQ1090:CV1090,2)),0,LARGE(BQ1090:CV1090,2))+IF(ISERROR(LARGE(BQ1090:CV1090,3)),0,LARGE(BQ1090:CV1090,3))+IF(ISERROR(LARGE(BQ1090:CV1090,4)),0,LARGE(BQ1090:CV1090,4))</f>
        <v>0</v>
      </c>
      <c r="O1090" s="142">
        <f>IF(ISERROR(LARGE(CW1090:DP1090,1)),0,LARGE(CW1090:DP1090,1))+IF(ISERROR(LARGE(CW1090:DP1090,2)),0,LARGE(CW1090:DP1090,2))+IF(ISERROR(LARGE(CW1090:DP1090,3)),0,LARGE(CW1090:DP1090,3))+IF(ISERROR(LARGE(CW1090:DP1090,4)),0,LARGE(CW1090:DP1090,4))</f>
        <v>0</v>
      </c>
      <c r="P1090" s="143">
        <f>IF(ISERROR(LARGE(V1090:DP1090,1)),0,LARGE(V1090:DP1090,1))+IF(ISERROR(LARGE(V1090:DP1090,2)),0,LARGE(V1090:DP1090,2))+IF(ISERROR(LARGE(V1090:DP1090,3)),0,LARGE(V1090:DP1090,3))+IF(ISERROR(LARGE(V1090:DP1090,4)),0,LARGE(V1090:DP1090,4))+IF(ISERROR(LARGE(V1090:DP1090,5)),0,LARGE(V1090:DP1090,5))+IF(ISERROR(LARGE(V1090:DP1090,6)),0,LARGE(V1090:DP1090,6))+IF(ISERROR(LARGE(V1090:DP1090,7)),0,LARGE(V1090:DP1090,7))+IF(ISERROR(LARGE(V1090:DP1090,8)),0,LARGE(V1090:DP1090,8))+IF(ISERROR(LARGE(V1090:DP1090,9)),0,LARGE(V1090:DP1090,9))+IF(ISERROR(LARGE(V1090:DP1090,10)),0,LARGE(V1090:DP1090,10))+IF(ISERROR(LARGE(V1090:DP1090,11)),0,LARGE(V1090:DP1090,11))+IF(ISERROR(LARGE(V1090:DP1090,12)),0,LARGE(V1090:DP1090,12))</f>
        <v>32</v>
      </c>
      <c r="Q1090" s="144">
        <f>COUNT(V1090:DP1090)</f>
        <v>1</v>
      </c>
      <c r="R1090" s="144">
        <f>IF(ISERROR(LARGE(V1090:AB1090,5)),0,LARGE(V1090:AB1090,5))</f>
        <v>0</v>
      </c>
      <c r="S1090" s="144">
        <f>IF(ISERROR(LARGE(AC1090:BP1090,5)),0,LARGE(AC1090:BP1090,5))</f>
        <v>0</v>
      </c>
      <c r="T1090" s="144">
        <f>IF(ISERROR(LARGE(BQ1090:CV1090,5)),0,LARGE(BQ1090:CV1090,5))</f>
        <v>0</v>
      </c>
      <c r="U1090" s="144">
        <f>IF(ISERROR(LARGE(CW1090:DP1090,5)),0,LARGE(CW1090:DP1090,5))</f>
        <v>0</v>
      </c>
      <c r="V1090" s="17"/>
      <c r="W1090" s="17"/>
      <c r="X1090" s="17"/>
      <c r="Y1090" s="17"/>
      <c r="Z1090" s="17"/>
      <c r="AA1090" s="17"/>
      <c r="AB1090" s="17"/>
      <c r="AC1090" s="141"/>
      <c r="AD1090" s="141">
        <v>32</v>
      </c>
      <c r="AE1090" s="141"/>
      <c r="AF1090" s="141"/>
      <c r="AG1090" s="141"/>
      <c r="AH1090" s="141"/>
      <c r="AI1090" s="141"/>
      <c r="AJ1090" s="141"/>
      <c r="AK1090" s="141"/>
      <c r="AL1090" s="141"/>
      <c r="AM1090" s="141"/>
      <c r="AN1090" s="141"/>
      <c r="AO1090" s="141"/>
      <c r="AP1090" s="141"/>
      <c r="AQ1090" s="141"/>
      <c r="AR1090" s="141"/>
      <c r="AS1090" s="141"/>
      <c r="AT1090" s="141"/>
      <c r="AU1090" s="141"/>
      <c r="AV1090" s="141"/>
      <c r="AW1090" s="141"/>
      <c r="AX1090" s="141"/>
      <c r="AY1090" s="141"/>
      <c r="AZ1090" s="141"/>
      <c r="BA1090" s="141"/>
      <c r="BB1090" s="141"/>
      <c r="BC1090" s="141"/>
      <c r="BD1090" s="141"/>
      <c r="BE1090" s="141"/>
      <c r="BF1090" s="141"/>
      <c r="BG1090" s="141"/>
      <c r="BH1090" s="141"/>
      <c r="BI1090" s="141"/>
      <c r="BJ1090" s="141"/>
      <c r="BK1090" s="141"/>
      <c r="BL1090" s="141"/>
      <c r="BM1090" s="141"/>
      <c r="BN1090" s="141"/>
      <c r="BO1090" s="141"/>
      <c r="BP1090" s="141"/>
      <c r="BQ1090" s="36"/>
      <c r="BR1090" s="36"/>
      <c r="BS1090" s="36"/>
      <c r="BT1090" s="36"/>
      <c r="BU1090" s="36"/>
      <c r="BV1090" s="36"/>
      <c r="BW1090" s="36"/>
      <c r="BX1090" s="36"/>
      <c r="BY1090" s="36"/>
      <c r="BZ1090" s="36"/>
      <c r="CA1090" s="36"/>
      <c r="CB1090" s="36"/>
      <c r="CC1090" s="36"/>
      <c r="CD1090" s="36"/>
      <c r="CE1090" s="36"/>
      <c r="CF1090" s="36"/>
      <c r="CG1090" s="36"/>
      <c r="CH1090" s="36"/>
      <c r="CI1090" s="145"/>
      <c r="CJ1090" s="146"/>
      <c r="CK1090" s="146"/>
      <c r="CL1090" s="146"/>
      <c r="CM1090" s="146"/>
      <c r="CN1090" s="146"/>
      <c r="CO1090" s="146"/>
      <c r="CP1090" s="147"/>
      <c r="CQ1090" s="146"/>
      <c r="CR1090" s="146"/>
      <c r="CS1090" s="146"/>
      <c r="CT1090" s="146"/>
      <c r="CU1090" s="36"/>
      <c r="CV1090" s="36"/>
      <c r="CW1090" s="142"/>
      <c r="CX1090" s="142"/>
      <c r="CY1090" s="142"/>
      <c r="CZ1090" s="142"/>
      <c r="DA1090" s="142"/>
      <c r="DB1090" s="142"/>
      <c r="DC1090" s="142"/>
      <c r="DD1090" s="142"/>
      <c r="DE1090" s="142"/>
      <c r="DF1090" s="142"/>
      <c r="DG1090" s="142"/>
      <c r="DH1090" s="142"/>
      <c r="DI1090" s="142"/>
      <c r="DJ1090" s="142"/>
      <c r="DK1090" s="142"/>
      <c r="DL1090" s="142"/>
      <c r="DM1090" s="142"/>
      <c r="DN1090" s="142"/>
      <c r="DO1090" s="142"/>
      <c r="DP1090" s="142"/>
    </row>
    <row r="1091" spans="1:120" ht="13.5" customHeight="1">
      <c r="A1091" s="16" t="str">
        <f>IF(B1091="","",IF(B1091&gt;1,"UWAGA JUŻ BYŁ",""))</f>
        <v/>
      </c>
      <c r="B1091" s="16">
        <f>IF(C1091="","",COUNTIF($C$8:$C$51430,C1091))</f>
        <v>1</v>
      </c>
      <c r="C1091" s="16" t="str">
        <f>CONCATENATE(E1091,F1091,H1091,G1091)</f>
        <v>NIKIELTomasz1989Bystra</v>
      </c>
      <c r="D1091" s="16">
        <f>IF(E1091="","",COUNTA($E$8:E1091))</f>
        <v>1084</v>
      </c>
      <c r="E1091" s="12" t="s">
        <v>1206</v>
      </c>
      <c r="F1091" s="16" t="s">
        <v>193</v>
      </c>
      <c r="G1091" s="12" t="s">
        <v>1207</v>
      </c>
      <c r="H1091" s="12">
        <v>1989</v>
      </c>
      <c r="I1091" s="16" t="str">
        <f>IF(ISERROR(VLOOKUP(H1091,KATEGORIE!$C$13:$E$50006,MATCH(KATEGORIE!$E$12,KATEGORIE!$C$12:$E$12,0),0)),"",VLOOKUP(H1091,KATEGORIE!$C$13:$E$50006,MATCH(KATEGORIE!$E$12,KATEGORIE!$C$12:$E$12,0),0))</f>
        <v>S1</v>
      </c>
      <c r="J1091" s="16">
        <f>IF(I1091="","",COUNTIF($I$8:I1091,I1091))</f>
        <v>105</v>
      </c>
      <c r="K1091" s="16">
        <f>COUNT(V1091:DP1091)</f>
        <v>1</v>
      </c>
      <c r="L1091" s="17">
        <f>IF(ISERROR(LARGE(V1091:AB1091,1)),0,LARGE(V1091:AB1091,1))+IF(ISERROR(LARGE(V1091:AB1091,2)),0,LARGE(V1091:AB1091,2))+IF(ISERROR(LARGE(V1091:AB1091,3)),0,LARGE(V1091:AB1091,3))+IF(ISERROR(LARGE(V1091:AB1091,4)),0,LARGE(V1091:AB1091,4))</f>
        <v>0</v>
      </c>
      <c r="M1091" s="141">
        <f>IF(ISERROR(LARGE(AC1091:BP1091,1)),0,LARGE(AC1091:BP1091,1))+IF(ISERROR(LARGE(AC1091:BP1091,2)),0,LARGE(AC1091:BP1091,2))+IF(ISERROR(LARGE(AC1091:BP1091,3)),0,LARGE(AC1091:BP1091,3))+IF(ISERROR(LARGE(AC1091:BP1091,4)),0,LARGE(AC1091:BP1091,4))</f>
        <v>32</v>
      </c>
      <c r="N1091" s="36">
        <f>IF(ISERROR(LARGE(BQ1091:CV1091,1)),0,LARGE(BQ1091:CV1091,1))+IF(ISERROR(LARGE(BQ1091:CV1091,2)),0,LARGE(BQ1091:CV1091,2))+IF(ISERROR(LARGE(BQ1091:CV1091,3)),0,LARGE(BQ1091:CV1091,3))+IF(ISERROR(LARGE(BQ1091:CV1091,4)),0,LARGE(BQ1091:CV1091,4))</f>
        <v>0</v>
      </c>
      <c r="O1091" s="142">
        <f>IF(ISERROR(LARGE(CW1091:DP1091,1)),0,LARGE(CW1091:DP1091,1))+IF(ISERROR(LARGE(CW1091:DP1091,2)),0,LARGE(CW1091:DP1091,2))+IF(ISERROR(LARGE(CW1091:DP1091,3)),0,LARGE(CW1091:DP1091,3))+IF(ISERROR(LARGE(CW1091:DP1091,4)),0,LARGE(CW1091:DP1091,4))</f>
        <v>0</v>
      </c>
      <c r="P1091" s="143">
        <f>IF(ISERROR(LARGE(V1091:DP1091,1)),0,LARGE(V1091:DP1091,1))+IF(ISERROR(LARGE(V1091:DP1091,2)),0,LARGE(V1091:DP1091,2))+IF(ISERROR(LARGE(V1091:DP1091,3)),0,LARGE(V1091:DP1091,3))+IF(ISERROR(LARGE(V1091:DP1091,4)),0,LARGE(V1091:DP1091,4))+IF(ISERROR(LARGE(V1091:DP1091,5)),0,LARGE(V1091:DP1091,5))+IF(ISERROR(LARGE(V1091:DP1091,6)),0,LARGE(V1091:DP1091,6))+IF(ISERROR(LARGE(V1091:DP1091,7)),0,LARGE(V1091:DP1091,7))+IF(ISERROR(LARGE(V1091:DP1091,8)),0,LARGE(V1091:DP1091,8))+IF(ISERROR(LARGE(V1091:DP1091,9)),0,LARGE(V1091:DP1091,9))+IF(ISERROR(LARGE(V1091:DP1091,10)),0,LARGE(V1091:DP1091,10))+IF(ISERROR(LARGE(V1091:DP1091,11)),0,LARGE(V1091:DP1091,11))+IF(ISERROR(LARGE(V1091:DP1091,12)),0,LARGE(V1091:DP1091,12))</f>
        <v>32</v>
      </c>
      <c r="Q1091" s="144">
        <f>COUNT(V1091:DP1091)</f>
        <v>1</v>
      </c>
      <c r="R1091" s="144">
        <f>IF(ISERROR(LARGE(V1091:AB1091,5)),0,LARGE(V1091:AB1091,5))</f>
        <v>0</v>
      </c>
      <c r="S1091" s="144">
        <f>IF(ISERROR(LARGE(AC1091:BP1091,5)),0,LARGE(AC1091:BP1091,5))</f>
        <v>0</v>
      </c>
      <c r="T1091" s="144">
        <f>IF(ISERROR(LARGE(BQ1091:CV1091,5)),0,LARGE(BQ1091:CV1091,5))</f>
        <v>0</v>
      </c>
      <c r="U1091" s="144">
        <f>IF(ISERROR(LARGE(CW1091:DP1091,5)),0,LARGE(CW1091:DP1091,5))</f>
        <v>0</v>
      </c>
      <c r="V1091" s="17"/>
      <c r="W1091" s="17"/>
      <c r="X1091" s="17"/>
      <c r="Y1091" s="17"/>
      <c r="Z1091" s="17"/>
      <c r="AA1091" s="17"/>
      <c r="AB1091" s="17"/>
      <c r="AC1091" s="141"/>
      <c r="AD1091" s="141"/>
      <c r="AE1091" s="141">
        <v>32</v>
      </c>
      <c r="AF1091" s="141"/>
      <c r="AG1091" s="141"/>
      <c r="AH1091" s="141"/>
      <c r="AI1091" s="141"/>
      <c r="AJ1091" s="141"/>
      <c r="AK1091" s="141"/>
      <c r="AL1091" s="141"/>
      <c r="AM1091" s="141"/>
      <c r="AN1091" s="141"/>
      <c r="AO1091" s="141"/>
      <c r="AP1091" s="141"/>
      <c r="AQ1091" s="141"/>
      <c r="AR1091" s="141"/>
      <c r="AS1091" s="141"/>
      <c r="AT1091" s="141"/>
      <c r="AU1091" s="141"/>
      <c r="AV1091" s="141"/>
      <c r="AW1091" s="141"/>
      <c r="AX1091" s="141"/>
      <c r="AY1091" s="141"/>
      <c r="AZ1091" s="141"/>
      <c r="BA1091" s="141"/>
      <c r="BB1091" s="141"/>
      <c r="BC1091" s="141"/>
      <c r="BD1091" s="141"/>
      <c r="BE1091" s="141"/>
      <c r="BF1091" s="141"/>
      <c r="BG1091" s="141"/>
      <c r="BH1091" s="141"/>
      <c r="BI1091" s="141"/>
      <c r="BJ1091" s="141"/>
      <c r="BK1091" s="141"/>
      <c r="BL1091" s="141"/>
      <c r="BM1091" s="141"/>
      <c r="BN1091" s="141"/>
      <c r="BO1091" s="141"/>
      <c r="BP1091" s="141"/>
      <c r="BQ1091" s="36"/>
      <c r="BR1091" s="36"/>
      <c r="BS1091" s="36"/>
      <c r="BT1091" s="36"/>
      <c r="BU1091" s="36"/>
      <c r="BV1091" s="36"/>
      <c r="BW1091" s="36"/>
      <c r="BX1091" s="36"/>
      <c r="BY1091" s="36"/>
      <c r="BZ1091" s="36"/>
      <c r="CA1091" s="36"/>
      <c r="CB1091" s="36"/>
      <c r="CC1091" s="36"/>
      <c r="CD1091" s="36"/>
      <c r="CE1091" s="36"/>
      <c r="CF1091" s="36"/>
      <c r="CG1091" s="36"/>
      <c r="CH1091" s="36"/>
      <c r="CI1091" s="145"/>
      <c r="CJ1091" s="146"/>
      <c r="CK1091" s="146"/>
      <c r="CL1091" s="146"/>
      <c r="CM1091" s="146"/>
      <c r="CN1091" s="146"/>
      <c r="CO1091" s="146"/>
      <c r="CP1091" s="147"/>
      <c r="CQ1091" s="146"/>
      <c r="CR1091" s="146"/>
      <c r="CS1091" s="146"/>
      <c r="CT1091" s="146"/>
      <c r="CU1091" s="36"/>
      <c r="CV1091" s="36"/>
      <c r="CW1091" s="142"/>
      <c r="CX1091" s="142"/>
      <c r="CY1091" s="142"/>
      <c r="CZ1091" s="142"/>
      <c r="DA1091" s="142"/>
      <c r="DB1091" s="142"/>
      <c r="DC1091" s="142"/>
      <c r="DD1091" s="142"/>
      <c r="DE1091" s="142"/>
      <c r="DF1091" s="142"/>
      <c r="DG1091" s="142"/>
      <c r="DH1091" s="142"/>
      <c r="DI1091" s="142"/>
      <c r="DJ1091" s="142"/>
      <c r="DK1091" s="142"/>
      <c r="DL1091" s="142"/>
      <c r="DM1091" s="142"/>
      <c r="DN1091" s="142"/>
      <c r="DO1091" s="142"/>
      <c r="DP1091" s="142"/>
    </row>
    <row r="1092" spans="1:120" ht="13.5" customHeight="1">
      <c r="A1092" s="16" t="str">
        <f>IF(B1092="","",IF(B1092&gt;1,"UWAGA JUŻ BYŁ",""))</f>
        <v/>
      </c>
      <c r="B1092" s="16">
        <f>IF(C1092="","",COUNTIF($C$8:$C$51430,C1092))</f>
        <v>1</v>
      </c>
      <c r="C1092" s="16" t="str">
        <f>CONCATENATE(E1092,F1092,H1092,G1092)</f>
        <v>SŁAWIKAndrzej</v>
      </c>
      <c r="D1092" s="16">
        <f>IF(E1092="","",COUNTA($E$8:E1092))</f>
        <v>1085</v>
      </c>
      <c r="E1092" s="12" t="s">
        <v>1434</v>
      </c>
      <c r="F1092" s="16" t="s">
        <v>397</v>
      </c>
      <c r="G1092" s="12"/>
      <c r="H1092" s="12"/>
      <c r="I1092" s="16" t="str">
        <f>IF(ISERROR(VLOOKUP(H1092,KATEGORIE!$C$13:$E$50006,MATCH(KATEGORIE!$E$12,KATEGORIE!$C$12:$E$12,0),0)),"",VLOOKUP(H1092,KATEGORIE!$C$13:$E$50006,MATCH(KATEGORIE!$E$12,KATEGORIE!$C$12:$E$12,0),0))</f>
        <v/>
      </c>
      <c r="J1092" s="16" t="str">
        <f>IF(I1092="","",COUNTIF($I$8:I1092,I1092))</f>
        <v/>
      </c>
      <c r="K1092" s="16">
        <f>COUNT(V1092:DP1092)</f>
        <v>1</v>
      </c>
      <c r="L1092" s="17">
        <f>IF(ISERROR(LARGE(V1092:AB1092,1)),0,LARGE(V1092:AB1092,1))+IF(ISERROR(LARGE(V1092:AB1092,2)),0,LARGE(V1092:AB1092,2))+IF(ISERROR(LARGE(V1092:AB1092,3)),0,LARGE(V1092:AB1092,3))+IF(ISERROR(LARGE(V1092:AB1092,4)),0,LARGE(V1092:AB1092,4))</f>
        <v>0</v>
      </c>
      <c r="M1092" s="141">
        <f>IF(ISERROR(LARGE(AC1092:BP1092,1)),0,LARGE(AC1092:BP1092,1))+IF(ISERROR(LARGE(AC1092:BP1092,2)),0,LARGE(AC1092:BP1092,2))+IF(ISERROR(LARGE(AC1092:BP1092,3)),0,LARGE(AC1092:BP1092,3))+IF(ISERROR(LARGE(AC1092:BP1092,4)),0,LARGE(AC1092:BP1092,4))</f>
        <v>32</v>
      </c>
      <c r="N1092" s="36">
        <f>IF(ISERROR(LARGE(BQ1092:CV1092,1)),0,LARGE(BQ1092:CV1092,1))+IF(ISERROR(LARGE(BQ1092:CV1092,2)),0,LARGE(BQ1092:CV1092,2))+IF(ISERROR(LARGE(BQ1092:CV1092,3)),0,LARGE(BQ1092:CV1092,3))+IF(ISERROR(LARGE(BQ1092:CV1092,4)),0,LARGE(BQ1092:CV1092,4))</f>
        <v>0</v>
      </c>
      <c r="O1092" s="142">
        <f>IF(ISERROR(LARGE(CW1092:DP1092,1)),0,LARGE(CW1092:DP1092,1))+IF(ISERROR(LARGE(CW1092:DP1092,2)),0,LARGE(CW1092:DP1092,2))+IF(ISERROR(LARGE(CW1092:DP1092,3)),0,LARGE(CW1092:DP1092,3))+IF(ISERROR(LARGE(CW1092:DP1092,4)),0,LARGE(CW1092:DP1092,4))</f>
        <v>0</v>
      </c>
      <c r="P1092" s="143">
        <f>IF(ISERROR(LARGE(V1092:DP1092,1)),0,LARGE(V1092:DP1092,1))+IF(ISERROR(LARGE(V1092:DP1092,2)),0,LARGE(V1092:DP1092,2))+IF(ISERROR(LARGE(V1092:DP1092,3)),0,LARGE(V1092:DP1092,3))+IF(ISERROR(LARGE(V1092:DP1092,4)),0,LARGE(V1092:DP1092,4))+IF(ISERROR(LARGE(V1092:DP1092,5)),0,LARGE(V1092:DP1092,5))+IF(ISERROR(LARGE(V1092:DP1092,6)),0,LARGE(V1092:DP1092,6))+IF(ISERROR(LARGE(V1092:DP1092,7)),0,LARGE(V1092:DP1092,7))+IF(ISERROR(LARGE(V1092:DP1092,8)),0,LARGE(V1092:DP1092,8))+IF(ISERROR(LARGE(V1092:DP1092,9)),0,LARGE(V1092:DP1092,9))+IF(ISERROR(LARGE(V1092:DP1092,10)),0,LARGE(V1092:DP1092,10))+IF(ISERROR(LARGE(V1092:DP1092,11)),0,LARGE(V1092:DP1092,11))+IF(ISERROR(LARGE(V1092:DP1092,12)),0,LARGE(V1092:DP1092,12))</f>
        <v>32</v>
      </c>
      <c r="Q1092" s="144">
        <f>COUNT(V1092:DP1092)</f>
        <v>1</v>
      </c>
      <c r="R1092" s="144">
        <f>IF(ISERROR(LARGE(V1092:AB1092,5)),0,LARGE(V1092:AB1092,5))</f>
        <v>0</v>
      </c>
      <c r="S1092" s="144">
        <f>IF(ISERROR(LARGE(AC1092:BP1092,5)),0,LARGE(AC1092:BP1092,5))</f>
        <v>0</v>
      </c>
      <c r="T1092" s="144">
        <f>IF(ISERROR(LARGE(BQ1092:CV1092,5)),0,LARGE(BQ1092:CV1092,5))</f>
        <v>0</v>
      </c>
      <c r="U1092" s="144">
        <f>IF(ISERROR(LARGE(CW1092:DP1092,5)),0,LARGE(CW1092:DP1092,5))</f>
        <v>0</v>
      </c>
      <c r="V1092" s="17"/>
      <c r="W1092" s="17"/>
      <c r="X1092" s="17"/>
      <c r="Y1092" s="17"/>
      <c r="Z1092" s="17"/>
      <c r="AA1092" s="17"/>
      <c r="AB1092" s="17"/>
      <c r="AC1092" s="141"/>
      <c r="AD1092" s="141"/>
      <c r="AE1092" s="141"/>
      <c r="AF1092" s="141"/>
      <c r="AG1092" s="141">
        <v>32</v>
      </c>
      <c r="AH1092" s="141"/>
      <c r="AI1092" s="141"/>
      <c r="AJ1092" s="141"/>
      <c r="AK1092" s="141"/>
      <c r="AL1092" s="141"/>
      <c r="AM1092" s="141"/>
      <c r="AN1092" s="141"/>
      <c r="AO1092" s="141"/>
      <c r="AP1092" s="141"/>
      <c r="AQ1092" s="141"/>
      <c r="AR1092" s="141"/>
      <c r="AS1092" s="141"/>
      <c r="AT1092" s="141"/>
      <c r="AU1092" s="141"/>
      <c r="AV1092" s="141"/>
      <c r="AW1092" s="141"/>
      <c r="AX1092" s="141"/>
      <c r="AY1092" s="141"/>
      <c r="AZ1092" s="141"/>
      <c r="BA1092" s="141"/>
      <c r="BB1092" s="141"/>
      <c r="BC1092" s="141"/>
      <c r="BD1092" s="141"/>
      <c r="BE1092" s="141"/>
      <c r="BF1092" s="141"/>
      <c r="BG1092" s="141"/>
      <c r="BH1092" s="141"/>
      <c r="BI1092" s="141"/>
      <c r="BJ1092" s="141"/>
      <c r="BK1092" s="141"/>
      <c r="BL1092" s="141"/>
      <c r="BM1092" s="141"/>
      <c r="BN1092" s="141"/>
      <c r="BO1092" s="141"/>
      <c r="BP1092" s="141"/>
      <c r="BQ1092" s="36"/>
      <c r="BR1092" s="36"/>
      <c r="BS1092" s="36"/>
      <c r="BT1092" s="36"/>
      <c r="BU1092" s="36"/>
      <c r="BV1092" s="36"/>
      <c r="BW1092" s="36"/>
      <c r="BX1092" s="36"/>
      <c r="BY1092" s="36"/>
      <c r="BZ1092" s="36"/>
      <c r="CA1092" s="36"/>
      <c r="CB1092" s="36"/>
      <c r="CC1092" s="36"/>
      <c r="CD1092" s="36"/>
      <c r="CE1092" s="36"/>
      <c r="CF1092" s="36"/>
      <c r="CG1092" s="36"/>
      <c r="CH1092" s="36"/>
      <c r="CI1092" s="145"/>
      <c r="CJ1092" s="146"/>
      <c r="CK1092" s="146"/>
      <c r="CL1092" s="146"/>
      <c r="CM1092" s="146"/>
      <c r="CN1092" s="146"/>
      <c r="CO1092" s="146"/>
      <c r="CP1092" s="147"/>
      <c r="CQ1092" s="146"/>
      <c r="CR1092" s="146"/>
      <c r="CS1092" s="146"/>
      <c r="CT1092" s="146"/>
      <c r="CU1092" s="36"/>
      <c r="CV1092" s="36"/>
      <c r="CW1092" s="142"/>
      <c r="CX1092" s="142"/>
      <c r="CY1092" s="142"/>
      <c r="CZ1092" s="142"/>
      <c r="DA1092" s="142"/>
      <c r="DB1092" s="142"/>
      <c r="DC1092" s="142"/>
      <c r="DD1092" s="142"/>
      <c r="DE1092" s="142"/>
      <c r="DF1092" s="142"/>
      <c r="DG1092" s="142"/>
      <c r="DH1092" s="142"/>
      <c r="DI1092" s="142"/>
      <c r="DJ1092" s="142"/>
      <c r="DK1092" s="142"/>
      <c r="DL1092" s="142"/>
      <c r="DM1092" s="142"/>
      <c r="DN1092" s="142"/>
      <c r="DO1092" s="142"/>
      <c r="DP1092" s="142"/>
    </row>
    <row r="1093" spans="1:120" ht="13.5" customHeight="1">
      <c r="A1093" s="16" t="str">
        <f>IF(B1093="","",IF(B1093&gt;1,"UWAGA JUŻ BYŁ",""))</f>
        <v/>
      </c>
      <c r="B1093" s="16">
        <f>IF(C1093="","",COUNTIF($C$8:$C$51430,C1093))</f>
        <v>1</v>
      </c>
      <c r="C1093" s="16" t="str">
        <f>CONCATENATE(E1093,F1093,H1093,G1093)</f>
        <v>KoprowskiRadosławNowy Sącz</v>
      </c>
      <c r="D1093" s="16">
        <f>IF(E1093="","",COUNTA($E$8:E1093))</f>
        <v>1086</v>
      </c>
      <c r="E1093" s="12" t="s">
        <v>1684</v>
      </c>
      <c r="F1093" s="16" t="s">
        <v>415</v>
      </c>
      <c r="G1093" s="12" t="s">
        <v>679</v>
      </c>
      <c r="H1093" s="12"/>
      <c r="I1093" s="16" t="str">
        <f>IF(ISERROR(VLOOKUP(H1093,KATEGORIE!$C$13:$E$50006,MATCH(KATEGORIE!$E$12,KATEGORIE!$C$12:$E$12,0),0)),"",VLOOKUP(H1093,KATEGORIE!$C$13:$E$50006,MATCH(KATEGORIE!$E$12,KATEGORIE!$C$12:$E$12,0),0))</f>
        <v/>
      </c>
      <c r="J1093" s="16" t="str">
        <f>IF(I1093="","",COUNTIF($I$8:I1093,I1093))</f>
        <v/>
      </c>
      <c r="K1093" s="16">
        <f>COUNT(V1093:DP1093)</f>
        <v>1</v>
      </c>
      <c r="L1093" s="17">
        <f>IF(ISERROR(LARGE(V1093:AB1093,1)),0,LARGE(V1093:AB1093,1))+IF(ISERROR(LARGE(V1093:AB1093,2)),0,LARGE(V1093:AB1093,2))+IF(ISERROR(LARGE(V1093:AB1093,3)),0,LARGE(V1093:AB1093,3))+IF(ISERROR(LARGE(V1093:AB1093,4)),0,LARGE(V1093:AB1093,4))</f>
        <v>0</v>
      </c>
      <c r="M1093" s="141">
        <f>IF(ISERROR(LARGE(AC1093:BP1093,1)),0,LARGE(AC1093:BP1093,1))+IF(ISERROR(LARGE(AC1093:BP1093,2)),0,LARGE(AC1093:BP1093,2))+IF(ISERROR(LARGE(AC1093:BP1093,3)),0,LARGE(AC1093:BP1093,3))+IF(ISERROR(LARGE(AC1093:BP1093,4)),0,LARGE(AC1093:BP1093,4))</f>
        <v>32</v>
      </c>
      <c r="N1093" s="36">
        <f>IF(ISERROR(LARGE(BQ1093:CV1093,1)),0,LARGE(BQ1093:CV1093,1))+IF(ISERROR(LARGE(BQ1093:CV1093,2)),0,LARGE(BQ1093:CV1093,2))+IF(ISERROR(LARGE(BQ1093:CV1093,3)),0,LARGE(BQ1093:CV1093,3))+IF(ISERROR(LARGE(BQ1093:CV1093,4)),0,LARGE(BQ1093:CV1093,4))</f>
        <v>0</v>
      </c>
      <c r="O1093" s="142">
        <f>IF(ISERROR(LARGE(CW1093:DP1093,1)),0,LARGE(CW1093:DP1093,1))+IF(ISERROR(LARGE(CW1093:DP1093,2)),0,LARGE(CW1093:DP1093,2))+IF(ISERROR(LARGE(CW1093:DP1093,3)),0,LARGE(CW1093:DP1093,3))+IF(ISERROR(LARGE(CW1093:DP1093,4)),0,LARGE(CW1093:DP1093,4))</f>
        <v>0</v>
      </c>
      <c r="P1093" s="143">
        <f>IF(ISERROR(LARGE(V1093:DP1093,1)),0,LARGE(V1093:DP1093,1))+IF(ISERROR(LARGE(V1093:DP1093,2)),0,LARGE(V1093:DP1093,2))+IF(ISERROR(LARGE(V1093:DP1093,3)),0,LARGE(V1093:DP1093,3))+IF(ISERROR(LARGE(V1093:DP1093,4)),0,LARGE(V1093:DP1093,4))+IF(ISERROR(LARGE(V1093:DP1093,5)),0,LARGE(V1093:DP1093,5))+IF(ISERROR(LARGE(V1093:DP1093,6)),0,LARGE(V1093:DP1093,6))+IF(ISERROR(LARGE(V1093:DP1093,7)),0,LARGE(V1093:DP1093,7))+IF(ISERROR(LARGE(V1093:DP1093,8)),0,LARGE(V1093:DP1093,8))+IF(ISERROR(LARGE(V1093:DP1093,9)),0,LARGE(V1093:DP1093,9))+IF(ISERROR(LARGE(V1093:DP1093,10)),0,LARGE(V1093:DP1093,10))+IF(ISERROR(LARGE(V1093:DP1093,11)),0,LARGE(V1093:DP1093,11))+IF(ISERROR(LARGE(V1093:DP1093,12)),0,LARGE(V1093:DP1093,12))</f>
        <v>32</v>
      </c>
      <c r="Q1093" s="144">
        <f>COUNT(V1093:DP1093)</f>
        <v>1</v>
      </c>
      <c r="R1093" s="144">
        <f>IF(ISERROR(LARGE(V1093:AB1093,5)),0,LARGE(V1093:AB1093,5))</f>
        <v>0</v>
      </c>
      <c r="S1093" s="144">
        <f>IF(ISERROR(LARGE(AC1093:BP1093,5)),0,LARGE(AC1093:BP1093,5))</f>
        <v>0</v>
      </c>
      <c r="T1093" s="144">
        <f>IF(ISERROR(LARGE(BQ1093:CV1093,5)),0,LARGE(BQ1093:CV1093,5))</f>
        <v>0</v>
      </c>
      <c r="U1093" s="144">
        <f>IF(ISERROR(LARGE(CW1093:DP1093,5)),0,LARGE(CW1093:DP1093,5))</f>
        <v>0</v>
      </c>
      <c r="V1093" s="17"/>
      <c r="W1093" s="17"/>
      <c r="X1093" s="17"/>
      <c r="Y1093" s="17"/>
      <c r="Z1093" s="17"/>
      <c r="AA1093" s="17"/>
      <c r="AB1093" s="17"/>
      <c r="AC1093" s="141"/>
      <c r="AD1093" s="141"/>
      <c r="AE1093" s="141"/>
      <c r="AF1093" s="141"/>
      <c r="AG1093" s="141"/>
      <c r="AH1093" s="141"/>
      <c r="AI1093" s="141"/>
      <c r="AJ1093" s="141">
        <v>32</v>
      </c>
      <c r="AK1093" s="141"/>
      <c r="AL1093" s="141"/>
      <c r="AM1093" s="141"/>
      <c r="AN1093" s="141"/>
      <c r="AO1093" s="141"/>
      <c r="AP1093" s="141"/>
      <c r="AQ1093" s="141"/>
      <c r="AR1093" s="141"/>
      <c r="AS1093" s="141"/>
      <c r="AT1093" s="141"/>
      <c r="AU1093" s="141"/>
      <c r="AV1093" s="141"/>
      <c r="AW1093" s="141"/>
      <c r="AX1093" s="141"/>
      <c r="AY1093" s="141"/>
      <c r="AZ1093" s="141"/>
      <c r="BA1093" s="141"/>
      <c r="BB1093" s="141"/>
      <c r="BC1093" s="141"/>
      <c r="BD1093" s="141"/>
      <c r="BE1093" s="141"/>
      <c r="BF1093" s="141"/>
      <c r="BG1093" s="141"/>
      <c r="BH1093" s="141"/>
      <c r="BI1093" s="141"/>
      <c r="BJ1093" s="141"/>
      <c r="BK1093" s="141"/>
      <c r="BL1093" s="141"/>
      <c r="BM1093" s="141"/>
      <c r="BN1093" s="141"/>
      <c r="BO1093" s="141"/>
      <c r="BP1093" s="141"/>
      <c r="BQ1093" s="36"/>
      <c r="BR1093" s="36"/>
      <c r="BS1093" s="36"/>
      <c r="BT1093" s="36"/>
      <c r="BU1093" s="36"/>
      <c r="BV1093" s="36"/>
      <c r="BW1093" s="36"/>
      <c r="BX1093" s="36"/>
      <c r="BY1093" s="36"/>
      <c r="BZ1093" s="36"/>
      <c r="CA1093" s="36"/>
      <c r="CB1093" s="36"/>
      <c r="CC1093" s="36"/>
      <c r="CD1093" s="36"/>
      <c r="CE1093" s="36"/>
      <c r="CF1093" s="36"/>
      <c r="CG1093" s="36"/>
      <c r="CH1093" s="36"/>
      <c r="CI1093" s="145"/>
      <c r="CJ1093" s="146"/>
      <c r="CK1093" s="146"/>
      <c r="CL1093" s="146"/>
      <c r="CM1093" s="146"/>
      <c r="CN1093" s="146"/>
      <c r="CO1093" s="146"/>
      <c r="CP1093" s="147"/>
      <c r="CQ1093" s="146"/>
      <c r="CR1093" s="146"/>
      <c r="CS1093" s="146"/>
      <c r="CT1093" s="146"/>
      <c r="CU1093" s="36"/>
      <c r="CV1093" s="36"/>
      <c r="CW1093" s="142"/>
      <c r="CX1093" s="142"/>
      <c r="CY1093" s="142"/>
      <c r="CZ1093" s="142"/>
      <c r="DA1093" s="142"/>
      <c r="DB1093" s="142"/>
      <c r="DC1093" s="142"/>
      <c r="DD1093" s="142"/>
      <c r="DE1093" s="142"/>
      <c r="DF1093" s="142"/>
      <c r="DG1093" s="142"/>
      <c r="DH1093" s="142"/>
      <c r="DI1093" s="142"/>
      <c r="DJ1093" s="142"/>
      <c r="DK1093" s="142"/>
      <c r="DL1093" s="142"/>
      <c r="DM1093" s="142"/>
      <c r="DN1093" s="142"/>
      <c r="DO1093" s="142"/>
      <c r="DP1093" s="142"/>
    </row>
    <row r="1094" spans="1:120" ht="13.5" customHeight="1">
      <c r="A1094" s="16" t="str">
        <f>IF(B1094="","",IF(B1094&gt;1,"UWAGA JUŻ BYŁ",""))</f>
        <v/>
      </c>
      <c r="B1094" s="16">
        <f>IF(C1094="","",COUNTIF($C$8:$C$51430,C1094))</f>
        <v>1</v>
      </c>
      <c r="C1094" s="16" t="str">
        <f>CONCATENATE(E1094,F1094,H1094,G1094)</f>
        <v>ZiębaMirosławMS UBEZPIECZENIA Sp. z o.o.</v>
      </c>
      <c r="D1094" s="16">
        <f>IF(E1094="","",COUNTA($E$8:E1094))</f>
        <v>1087</v>
      </c>
      <c r="E1094" s="12" t="s">
        <v>402</v>
      </c>
      <c r="F1094" s="16" t="s">
        <v>572</v>
      </c>
      <c r="G1094" s="12" t="s">
        <v>1756</v>
      </c>
      <c r="H1094" s="12"/>
      <c r="I1094" s="16" t="str">
        <f>IF(ISERROR(VLOOKUP(H1094,KATEGORIE!$C$13:$E$50006,MATCH(KATEGORIE!$E$12,KATEGORIE!$C$12:$E$12,0),0)),"",VLOOKUP(H1094,KATEGORIE!$C$13:$E$50006,MATCH(KATEGORIE!$E$12,KATEGORIE!$C$12:$E$12,0),0))</f>
        <v/>
      </c>
      <c r="J1094" s="16" t="str">
        <f>IF(I1094="","",COUNTIF($I$8:I1094,I1094))</f>
        <v/>
      </c>
      <c r="K1094" s="16">
        <f>COUNT(V1094:DP1094)</f>
        <v>1</v>
      </c>
      <c r="L1094" s="17">
        <f>IF(ISERROR(LARGE(V1094:AB1094,1)),0,LARGE(V1094:AB1094,1))+IF(ISERROR(LARGE(V1094:AB1094,2)),0,LARGE(V1094:AB1094,2))+IF(ISERROR(LARGE(V1094:AB1094,3)),0,LARGE(V1094:AB1094,3))+IF(ISERROR(LARGE(V1094:AB1094,4)),0,LARGE(V1094:AB1094,4))</f>
        <v>0</v>
      </c>
      <c r="M1094" s="141">
        <f>IF(ISERROR(LARGE(AC1094:BP1094,1)),0,LARGE(AC1094:BP1094,1))+IF(ISERROR(LARGE(AC1094:BP1094,2)),0,LARGE(AC1094:BP1094,2))+IF(ISERROR(LARGE(AC1094:BP1094,3)),0,LARGE(AC1094:BP1094,3))+IF(ISERROR(LARGE(AC1094:BP1094,4)),0,LARGE(AC1094:BP1094,4))</f>
        <v>32</v>
      </c>
      <c r="N1094" s="36">
        <f>IF(ISERROR(LARGE(BQ1094:CV1094,1)),0,LARGE(BQ1094:CV1094,1))+IF(ISERROR(LARGE(BQ1094:CV1094,2)),0,LARGE(BQ1094:CV1094,2))+IF(ISERROR(LARGE(BQ1094:CV1094,3)),0,LARGE(BQ1094:CV1094,3))+IF(ISERROR(LARGE(BQ1094:CV1094,4)),0,LARGE(BQ1094:CV1094,4))</f>
        <v>0</v>
      </c>
      <c r="O1094" s="142">
        <f>IF(ISERROR(LARGE(CW1094:DP1094,1)),0,LARGE(CW1094:DP1094,1))+IF(ISERROR(LARGE(CW1094:DP1094,2)),0,LARGE(CW1094:DP1094,2))+IF(ISERROR(LARGE(CW1094:DP1094,3)),0,LARGE(CW1094:DP1094,3))+IF(ISERROR(LARGE(CW1094:DP1094,4)),0,LARGE(CW1094:DP1094,4))</f>
        <v>0</v>
      </c>
      <c r="P1094" s="143">
        <f>IF(ISERROR(LARGE(V1094:DP1094,1)),0,LARGE(V1094:DP1094,1))+IF(ISERROR(LARGE(V1094:DP1094,2)),0,LARGE(V1094:DP1094,2))+IF(ISERROR(LARGE(V1094:DP1094,3)),0,LARGE(V1094:DP1094,3))+IF(ISERROR(LARGE(V1094:DP1094,4)),0,LARGE(V1094:DP1094,4))+IF(ISERROR(LARGE(V1094:DP1094,5)),0,LARGE(V1094:DP1094,5))+IF(ISERROR(LARGE(V1094:DP1094,6)),0,LARGE(V1094:DP1094,6))+IF(ISERROR(LARGE(V1094:DP1094,7)),0,LARGE(V1094:DP1094,7))+IF(ISERROR(LARGE(V1094:DP1094,8)),0,LARGE(V1094:DP1094,8))+IF(ISERROR(LARGE(V1094:DP1094,9)),0,LARGE(V1094:DP1094,9))+IF(ISERROR(LARGE(V1094:DP1094,10)),0,LARGE(V1094:DP1094,10))+IF(ISERROR(LARGE(V1094:DP1094,11)),0,LARGE(V1094:DP1094,11))+IF(ISERROR(LARGE(V1094:DP1094,12)),0,LARGE(V1094:DP1094,12))</f>
        <v>32</v>
      </c>
      <c r="Q1094" s="144">
        <f>COUNT(V1094:DP1094)</f>
        <v>1</v>
      </c>
      <c r="R1094" s="144">
        <f>IF(ISERROR(LARGE(V1094:AB1094,5)),0,LARGE(V1094:AB1094,5))</f>
        <v>0</v>
      </c>
      <c r="S1094" s="144">
        <f>IF(ISERROR(LARGE(AC1094:BP1094,5)),0,LARGE(AC1094:BP1094,5))</f>
        <v>0</v>
      </c>
      <c r="T1094" s="144">
        <f>IF(ISERROR(LARGE(BQ1094:CV1094,5)),0,LARGE(BQ1094:CV1094,5))</f>
        <v>0</v>
      </c>
      <c r="U1094" s="144">
        <f>IF(ISERROR(LARGE(CW1094:DP1094,5)),0,LARGE(CW1094:DP1094,5))</f>
        <v>0</v>
      </c>
      <c r="V1094" s="17"/>
      <c r="W1094" s="17"/>
      <c r="X1094" s="17"/>
      <c r="Y1094" s="17"/>
      <c r="Z1094" s="17"/>
      <c r="AA1094" s="17"/>
      <c r="AB1094" s="17"/>
      <c r="AC1094" s="141"/>
      <c r="AD1094" s="141"/>
      <c r="AE1094" s="141"/>
      <c r="AF1094" s="141"/>
      <c r="AG1094" s="141"/>
      <c r="AH1094" s="141"/>
      <c r="AI1094" s="141"/>
      <c r="AJ1094" s="141"/>
      <c r="AK1094" s="141">
        <v>32</v>
      </c>
      <c r="AL1094" s="141"/>
      <c r="AM1094" s="141"/>
      <c r="AN1094" s="141"/>
      <c r="AO1094" s="141"/>
      <c r="AP1094" s="141"/>
      <c r="AQ1094" s="141"/>
      <c r="AR1094" s="141"/>
      <c r="AS1094" s="141"/>
      <c r="AT1094" s="141"/>
      <c r="AU1094" s="141"/>
      <c r="AV1094" s="141"/>
      <c r="AW1094" s="141"/>
      <c r="AX1094" s="141"/>
      <c r="AY1094" s="141"/>
      <c r="AZ1094" s="141"/>
      <c r="BA1094" s="141"/>
      <c r="BB1094" s="141"/>
      <c r="BC1094" s="141"/>
      <c r="BD1094" s="141"/>
      <c r="BE1094" s="141"/>
      <c r="BF1094" s="141"/>
      <c r="BG1094" s="141"/>
      <c r="BH1094" s="141"/>
      <c r="BI1094" s="141"/>
      <c r="BJ1094" s="141"/>
      <c r="BK1094" s="141"/>
      <c r="BL1094" s="141"/>
      <c r="BM1094" s="141"/>
      <c r="BN1094" s="141"/>
      <c r="BO1094" s="141"/>
      <c r="BP1094" s="141"/>
      <c r="BQ1094" s="36"/>
      <c r="BR1094" s="36"/>
      <c r="BS1094" s="36"/>
      <c r="BT1094" s="36"/>
      <c r="BU1094" s="36"/>
      <c r="BV1094" s="36"/>
      <c r="BW1094" s="36"/>
      <c r="BX1094" s="36"/>
      <c r="BY1094" s="36"/>
      <c r="BZ1094" s="36"/>
      <c r="CA1094" s="36"/>
      <c r="CB1094" s="36"/>
      <c r="CC1094" s="36"/>
      <c r="CD1094" s="36"/>
      <c r="CE1094" s="36"/>
      <c r="CF1094" s="36"/>
      <c r="CG1094" s="36"/>
      <c r="CH1094" s="36"/>
      <c r="CI1094" s="145"/>
      <c r="CJ1094" s="146"/>
      <c r="CK1094" s="146"/>
      <c r="CL1094" s="146"/>
      <c r="CM1094" s="146"/>
      <c r="CN1094" s="146"/>
      <c r="CO1094" s="146"/>
      <c r="CP1094" s="147"/>
      <c r="CQ1094" s="146"/>
      <c r="CR1094" s="146"/>
      <c r="CS1094" s="146"/>
      <c r="CT1094" s="146"/>
      <c r="CU1094" s="36"/>
      <c r="CV1094" s="36"/>
      <c r="CW1094" s="142"/>
      <c r="CX1094" s="142"/>
      <c r="CY1094" s="142"/>
      <c r="CZ1094" s="142"/>
      <c r="DA1094" s="142"/>
      <c r="DB1094" s="142"/>
      <c r="DC1094" s="142"/>
      <c r="DD1094" s="142"/>
      <c r="DE1094" s="142"/>
      <c r="DF1094" s="142"/>
      <c r="DG1094" s="142"/>
      <c r="DH1094" s="142"/>
      <c r="DI1094" s="142"/>
      <c r="DJ1094" s="142"/>
      <c r="DK1094" s="142"/>
      <c r="DL1094" s="142"/>
      <c r="DM1094" s="142"/>
      <c r="DN1094" s="142"/>
      <c r="DO1094" s="142"/>
      <c r="DP1094" s="142"/>
    </row>
    <row r="1095" spans="1:120" ht="13.5" customHeight="1">
      <c r="A1095" s="16" t="str">
        <f>IF(B1095="","",IF(B1095&gt;1,"UWAGA JUŻ BYŁ",""))</f>
        <v/>
      </c>
      <c r="B1095" s="16">
        <f>IF(C1095="","",COUNTIF($C$8:$C$51430,C1095))</f>
        <v>1</v>
      </c>
      <c r="C1095" s="16" t="str">
        <f>CONCATENATE(E1095,F1095,H1095,G1095)</f>
        <v>BorówkaRyszardGdynia</v>
      </c>
      <c r="D1095" s="16">
        <f>IF(E1095="","",COUNTA($E$8:E1095))</f>
        <v>1088</v>
      </c>
      <c r="E1095" s="12" t="s">
        <v>1838</v>
      </c>
      <c r="F1095" s="16" t="s">
        <v>687</v>
      </c>
      <c r="G1095" s="12" t="s">
        <v>1839</v>
      </c>
      <c r="H1095" s="12"/>
      <c r="I1095" s="16" t="str">
        <f>IF(ISERROR(VLOOKUP(H1095,KATEGORIE!$C$13:$E$50006,MATCH(KATEGORIE!$E$12,KATEGORIE!$C$12:$E$12,0),0)),"",VLOOKUP(H1095,KATEGORIE!$C$13:$E$50006,MATCH(KATEGORIE!$E$12,KATEGORIE!$C$12:$E$12,0),0))</f>
        <v/>
      </c>
      <c r="J1095" s="16" t="str">
        <f>IF(I1095="","",COUNTIF($I$8:I1095,I1095))</f>
        <v/>
      </c>
      <c r="K1095" s="16">
        <f>COUNT(V1095:DP1095)</f>
        <v>2</v>
      </c>
      <c r="L1095" s="17">
        <f>IF(ISERROR(LARGE(V1095:AB1095,1)),0,LARGE(V1095:AB1095,1))+IF(ISERROR(LARGE(V1095:AB1095,2)),0,LARGE(V1095:AB1095,2))+IF(ISERROR(LARGE(V1095:AB1095,3)),0,LARGE(V1095:AB1095,3))+IF(ISERROR(LARGE(V1095:AB1095,4)),0,LARGE(V1095:AB1095,4))</f>
        <v>0</v>
      </c>
      <c r="M1095" s="141">
        <f>IF(ISERROR(LARGE(AC1095:BP1095,1)),0,LARGE(AC1095:BP1095,1))+IF(ISERROR(LARGE(AC1095:BP1095,2)),0,LARGE(AC1095:BP1095,2))+IF(ISERROR(LARGE(AC1095:BP1095,3)),0,LARGE(AC1095:BP1095,3))+IF(ISERROR(LARGE(AC1095:BP1095,4)),0,LARGE(AC1095:BP1095,4))</f>
        <v>0</v>
      </c>
      <c r="N1095" s="36">
        <f>IF(ISERROR(LARGE(BQ1095:CV1095,1)),0,LARGE(BQ1095:CV1095,1))+IF(ISERROR(LARGE(BQ1095:CV1095,2)),0,LARGE(BQ1095:CV1095,2))+IF(ISERROR(LARGE(BQ1095:CV1095,3)),0,LARGE(BQ1095:CV1095,3))+IF(ISERROR(LARGE(BQ1095:CV1095,4)),0,LARGE(BQ1095:CV1095,4))</f>
        <v>0</v>
      </c>
      <c r="O1095" s="142">
        <f>IF(ISERROR(LARGE(CW1095:DP1095,1)),0,LARGE(CW1095:DP1095,1))+IF(ISERROR(LARGE(CW1095:DP1095,2)),0,LARGE(CW1095:DP1095,2))+IF(ISERROR(LARGE(CW1095:DP1095,3)),0,LARGE(CW1095:DP1095,3))+IF(ISERROR(LARGE(CW1095:DP1095,4)),0,LARGE(CW1095:DP1095,4))</f>
        <v>32</v>
      </c>
      <c r="P1095" s="143">
        <f>IF(ISERROR(LARGE(V1095:DP1095,1)),0,LARGE(V1095:DP1095,1))+IF(ISERROR(LARGE(V1095:DP1095,2)),0,LARGE(V1095:DP1095,2))+IF(ISERROR(LARGE(V1095:DP1095,3)),0,LARGE(V1095:DP1095,3))+IF(ISERROR(LARGE(V1095:DP1095,4)),0,LARGE(V1095:DP1095,4))+IF(ISERROR(LARGE(V1095:DP1095,5)),0,LARGE(V1095:DP1095,5))+IF(ISERROR(LARGE(V1095:DP1095,6)),0,LARGE(V1095:DP1095,6))+IF(ISERROR(LARGE(V1095:DP1095,7)),0,LARGE(V1095:DP1095,7))+IF(ISERROR(LARGE(V1095:DP1095,8)),0,LARGE(V1095:DP1095,8))+IF(ISERROR(LARGE(V1095:DP1095,9)),0,LARGE(V1095:DP1095,9))+IF(ISERROR(LARGE(V1095:DP1095,10)),0,LARGE(V1095:DP1095,10))+IF(ISERROR(LARGE(V1095:DP1095,11)),0,LARGE(V1095:DP1095,11))+IF(ISERROR(LARGE(V1095:DP1095,12)),0,LARGE(V1095:DP1095,12))</f>
        <v>32</v>
      </c>
      <c r="Q1095" s="144">
        <f>COUNT(V1095:DP1095)</f>
        <v>2</v>
      </c>
      <c r="R1095" s="144">
        <f>IF(ISERROR(LARGE(V1095:AB1095,5)),0,LARGE(V1095:AB1095,5))</f>
        <v>0</v>
      </c>
      <c r="S1095" s="144">
        <f>IF(ISERROR(LARGE(AC1095:BP1095,5)),0,LARGE(AC1095:BP1095,5))</f>
        <v>0</v>
      </c>
      <c r="T1095" s="144">
        <f>IF(ISERROR(LARGE(BQ1095:CV1095,5)),0,LARGE(BQ1095:CV1095,5))</f>
        <v>0</v>
      </c>
      <c r="U1095" s="144">
        <f>IF(ISERROR(LARGE(CW1095:DP1095,5)),0,LARGE(CW1095:DP1095,5))</f>
        <v>0</v>
      </c>
      <c r="V1095" s="17"/>
      <c r="W1095" s="17"/>
      <c r="X1095" s="17"/>
      <c r="Y1095" s="17"/>
      <c r="Z1095" s="17"/>
      <c r="AA1095" s="17"/>
      <c r="AB1095" s="17"/>
      <c r="AC1095" s="141"/>
      <c r="AD1095" s="141"/>
      <c r="AE1095" s="141"/>
      <c r="AF1095" s="141"/>
      <c r="AG1095" s="141"/>
      <c r="AH1095" s="141"/>
      <c r="AI1095" s="141"/>
      <c r="AJ1095" s="141"/>
      <c r="AK1095" s="141"/>
      <c r="AL1095" s="141"/>
      <c r="AM1095" s="141"/>
      <c r="AN1095" s="141"/>
      <c r="AO1095" s="141"/>
      <c r="AP1095" s="141"/>
      <c r="AQ1095" s="141"/>
      <c r="AR1095" s="141"/>
      <c r="AS1095" s="141"/>
      <c r="AT1095" s="141"/>
      <c r="AU1095" s="141"/>
      <c r="AV1095" s="141"/>
      <c r="AW1095" s="141"/>
      <c r="AX1095" s="141"/>
      <c r="AY1095" s="141"/>
      <c r="AZ1095" s="141"/>
      <c r="BA1095" s="141"/>
      <c r="BB1095" s="141"/>
      <c r="BC1095" s="141"/>
      <c r="BD1095" s="141"/>
      <c r="BE1095" s="141"/>
      <c r="BF1095" s="141"/>
      <c r="BG1095" s="141"/>
      <c r="BH1095" s="141"/>
      <c r="BI1095" s="141"/>
      <c r="BJ1095" s="141"/>
      <c r="BK1095" s="141"/>
      <c r="BL1095" s="141"/>
      <c r="BM1095" s="141"/>
      <c r="BN1095" s="141"/>
      <c r="BO1095" s="141"/>
      <c r="BP1095" s="141"/>
      <c r="BQ1095" s="36"/>
      <c r="BR1095" s="36"/>
      <c r="BS1095" s="36"/>
      <c r="BT1095" s="36"/>
      <c r="BU1095" s="36"/>
      <c r="BV1095" s="36"/>
      <c r="BW1095" s="36"/>
      <c r="BX1095" s="36"/>
      <c r="BY1095" s="36"/>
      <c r="BZ1095" s="36"/>
      <c r="CA1095" s="36"/>
      <c r="CB1095" s="36"/>
      <c r="CC1095" s="36"/>
      <c r="CD1095" s="36"/>
      <c r="CE1095" s="36"/>
      <c r="CF1095" s="36"/>
      <c r="CG1095" s="36"/>
      <c r="CH1095" s="36"/>
      <c r="CI1095" s="145"/>
      <c r="CJ1095" s="146"/>
      <c r="CK1095" s="146"/>
      <c r="CL1095" s="146"/>
      <c r="CM1095" s="146"/>
      <c r="CN1095" s="146"/>
      <c r="CO1095" s="146"/>
      <c r="CP1095" s="147"/>
      <c r="CQ1095" s="146"/>
      <c r="CR1095" s="146"/>
      <c r="CS1095" s="146"/>
      <c r="CT1095" s="146"/>
      <c r="CU1095" s="36"/>
      <c r="CV1095" s="36"/>
      <c r="CW1095" s="142"/>
      <c r="CX1095" s="142"/>
      <c r="CY1095" s="142">
        <v>2</v>
      </c>
      <c r="CZ1095" s="142"/>
      <c r="DA1095" s="142"/>
      <c r="DB1095" s="142"/>
      <c r="DC1095" s="142">
        <v>30</v>
      </c>
      <c r="DD1095" s="142"/>
      <c r="DE1095" s="142"/>
      <c r="DF1095" s="142"/>
      <c r="DG1095" s="142"/>
      <c r="DH1095" s="142"/>
      <c r="DI1095" s="142"/>
      <c r="DJ1095" s="142"/>
      <c r="DK1095" s="142"/>
      <c r="DL1095" s="142"/>
      <c r="DM1095" s="142"/>
      <c r="DN1095" s="142"/>
      <c r="DO1095" s="142"/>
      <c r="DP1095" s="142"/>
    </row>
    <row r="1096" spans="1:120" ht="13.5" customHeight="1">
      <c r="A1096" s="16" t="str">
        <f>IF(B1096="","",IF(B1096&gt;1,"UWAGA JUŻ BYŁ",""))</f>
        <v/>
      </c>
      <c r="B1096" s="16">
        <f>IF(C1096="","",COUNTIF($C$8:$C$51430,C1096))</f>
        <v>1</v>
      </c>
      <c r="C1096" s="16" t="str">
        <f>CONCATENATE(E1096,F1096,H1096,G1096)</f>
        <v>LepkaBartoszSłomiane Bambusy</v>
      </c>
      <c r="D1096" s="16">
        <f>IF(E1096="","",COUNTA($E$8:E1096))</f>
        <v>1089</v>
      </c>
      <c r="E1096" s="117" t="s">
        <v>1868</v>
      </c>
      <c r="F1096" s="16" t="s">
        <v>418</v>
      </c>
      <c r="G1096" s="12" t="s">
        <v>1869</v>
      </c>
      <c r="H1096" s="12"/>
      <c r="I1096" s="16" t="str">
        <f>IF(ISERROR(VLOOKUP(H1096,KATEGORIE!$C$13:$E$50006,MATCH(KATEGORIE!$E$12,KATEGORIE!$C$12:$E$12,0),0)),"",VLOOKUP(H1096,KATEGORIE!$C$13:$E$50006,MATCH(KATEGORIE!$E$12,KATEGORIE!$C$12:$E$12,0),0))</f>
        <v/>
      </c>
      <c r="J1096" s="16" t="str">
        <f>IF(I1096="","",COUNTIF($I$8:I1096,I1096))</f>
        <v/>
      </c>
      <c r="K1096" s="16">
        <f>COUNT(V1096:DP1096)</f>
        <v>1</v>
      </c>
      <c r="L1096" s="17">
        <f>IF(ISERROR(LARGE(V1096:AB1096,1)),0,LARGE(V1096:AB1096,1))+IF(ISERROR(LARGE(V1096:AB1096,2)),0,LARGE(V1096:AB1096,2))+IF(ISERROR(LARGE(V1096:AB1096,3)),0,LARGE(V1096:AB1096,3))+IF(ISERROR(LARGE(V1096:AB1096,4)),0,LARGE(V1096:AB1096,4))</f>
        <v>0</v>
      </c>
      <c r="M1096" s="141">
        <f>IF(ISERROR(LARGE(AC1096:BP1096,1)),0,LARGE(AC1096:BP1096,1))+IF(ISERROR(LARGE(AC1096:BP1096,2)),0,LARGE(AC1096:BP1096,2))+IF(ISERROR(LARGE(AC1096:BP1096,3)),0,LARGE(AC1096:BP1096,3))+IF(ISERROR(LARGE(AC1096:BP1096,4)),0,LARGE(AC1096:BP1096,4))</f>
        <v>0</v>
      </c>
      <c r="N1096" s="36">
        <f>IF(ISERROR(LARGE(BQ1096:CV1096,1)),0,LARGE(BQ1096:CV1096,1))+IF(ISERROR(LARGE(BQ1096:CV1096,2)),0,LARGE(BQ1096:CV1096,2))+IF(ISERROR(LARGE(BQ1096:CV1096,3)),0,LARGE(BQ1096:CV1096,3))+IF(ISERROR(LARGE(BQ1096:CV1096,4)),0,LARGE(BQ1096:CV1096,4))</f>
        <v>0</v>
      </c>
      <c r="O1096" s="142">
        <f>IF(ISERROR(LARGE(CW1096:DP1096,1)),0,LARGE(CW1096:DP1096,1))+IF(ISERROR(LARGE(CW1096:DP1096,2)),0,LARGE(CW1096:DP1096,2))+IF(ISERROR(LARGE(CW1096:DP1096,3)),0,LARGE(CW1096:DP1096,3))+IF(ISERROR(LARGE(CW1096:DP1096,4)),0,LARGE(CW1096:DP1096,4))</f>
        <v>32</v>
      </c>
      <c r="P1096" s="143">
        <f>IF(ISERROR(LARGE(V1096:DP1096,1)),0,LARGE(V1096:DP1096,1))+IF(ISERROR(LARGE(V1096:DP1096,2)),0,LARGE(V1096:DP1096,2))+IF(ISERROR(LARGE(V1096:DP1096,3)),0,LARGE(V1096:DP1096,3))+IF(ISERROR(LARGE(V1096:DP1096,4)),0,LARGE(V1096:DP1096,4))+IF(ISERROR(LARGE(V1096:DP1096,5)),0,LARGE(V1096:DP1096,5))+IF(ISERROR(LARGE(V1096:DP1096,6)),0,LARGE(V1096:DP1096,6))+IF(ISERROR(LARGE(V1096:DP1096,7)),0,LARGE(V1096:DP1096,7))+IF(ISERROR(LARGE(V1096:DP1096,8)),0,LARGE(V1096:DP1096,8))+IF(ISERROR(LARGE(V1096:DP1096,9)),0,LARGE(V1096:DP1096,9))+IF(ISERROR(LARGE(V1096:DP1096,10)),0,LARGE(V1096:DP1096,10))+IF(ISERROR(LARGE(V1096:DP1096,11)),0,LARGE(V1096:DP1096,11))+IF(ISERROR(LARGE(V1096:DP1096,12)),0,LARGE(V1096:DP1096,12))</f>
        <v>32</v>
      </c>
      <c r="Q1096" s="144">
        <f>COUNT(V1096:DP1096)</f>
        <v>1</v>
      </c>
      <c r="R1096" s="144">
        <f>IF(ISERROR(LARGE(V1096:AB1096,5)),0,LARGE(V1096:AB1096,5))</f>
        <v>0</v>
      </c>
      <c r="S1096" s="144">
        <f>IF(ISERROR(LARGE(AC1096:BP1096,5)),0,LARGE(AC1096:BP1096,5))</f>
        <v>0</v>
      </c>
      <c r="T1096" s="144">
        <f>IF(ISERROR(LARGE(BQ1096:CV1096,5)),0,LARGE(BQ1096:CV1096,5))</f>
        <v>0</v>
      </c>
      <c r="U1096" s="144">
        <f>IF(ISERROR(LARGE(CW1096:DP1096,5)),0,LARGE(CW1096:DP1096,5))</f>
        <v>0</v>
      </c>
      <c r="V1096" s="17"/>
      <c r="W1096" s="17"/>
      <c r="X1096" s="17"/>
      <c r="Y1096" s="17"/>
      <c r="Z1096" s="17"/>
      <c r="AA1096" s="17"/>
      <c r="AB1096" s="17"/>
      <c r="AC1096" s="141"/>
      <c r="AD1096" s="141"/>
      <c r="AE1096" s="141"/>
      <c r="AF1096" s="141"/>
      <c r="AG1096" s="141"/>
      <c r="AH1096" s="141"/>
      <c r="AI1096" s="141"/>
      <c r="AJ1096" s="141"/>
      <c r="AK1096" s="141"/>
      <c r="AL1096" s="141"/>
      <c r="AM1096" s="141"/>
      <c r="AN1096" s="141"/>
      <c r="AO1096" s="141"/>
      <c r="AP1096" s="141"/>
      <c r="AQ1096" s="141"/>
      <c r="AR1096" s="141"/>
      <c r="AS1096" s="141"/>
      <c r="AT1096" s="141"/>
      <c r="AU1096" s="141"/>
      <c r="AV1096" s="141"/>
      <c r="AW1096" s="141"/>
      <c r="AX1096" s="141"/>
      <c r="AY1096" s="141"/>
      <c r="AZ1096" s="141"/>
      <c r="BA1096" s="141"/>
      <c r="BB1096" s="141"/>
      <c r="BC1096" s="141"/>
      <c r="BD1096" s="141"/>
      <c r="BE1096" s="141"/>
      <c r="BF1096" s="141"/>
      <c r="BG1096" s="141"/>
      <c r="BH1096" s="141"/>
      <c r="BI1096" s="141"/>
      <c r="BJ1096" s="141"/>
      <c r="BK1096" s="141"/>
      <c r="BL1096" s="141"/>
      <c r="BM1096" s="141"/>
      <c r="BN1096" s="141"/>
      <c r="BO1096" s="141"/>
      <c r="BP1096" s="141"/>
      <c r="BQ1096" s="36"/>
      <c r="BR1096" s="36"/>
      <c r="BS1096" s="36"/>
      <c r="BT1096" s="36"/>
      <c r="BU1096" s="36"/>
      <c r="BV1096" s="36"/>
      <c r="BW1096" s="36"/>
      <c r="BX1096" s="36"/>
      <c r="BY1096" s="36"/>
      <c r="BZ1096" s="36"/>
      <c r="CA1096" s="36"/>
      <c r="CB1096" s="36"/>
      <c r="CC1096" s="36"/>
      <c r="CD1096" s="36"/>
      <c r="CE1096" s="36"/>
      <c r="CF1096" s="36"/>
      <c r="CG1096" s="36"/>
      <c r="CH1096" s="36"/>
      <c r="CI1096" s="145"/>
      <c r="CJ1096" s="146"/>
      <c r="CK1096" s="146"/>
      <c r="CL1096" s="146"/>
      <c r="CM1096" s="146"/>
      <c r="CN1096" s="146"/>
      <c r="CO1096" s="146"/>
      <c r="CP1096" s="147"/>
      <c r="CQ1096" s="146"/>
      <c r="CR1096" s="146"/>
      <c r="CS1096" s="146"/>
      <c r="CT1096" s="146"/>
      <c r="CU1096" s="36"/>
      <c r="CV1096" s="36"/>
      <c r="CW1096" s="142"/>
      <c r="CX1096" s="142"/>
      <c r="CY1096" s="142"/>
      <c r="CZ1096" s="142">
        <v>32</v>
      </c>
      <c r="DA1096" s="142"/>
      <c r="DB1096" s="142"/>
      <c r="DC1096" s="142"/>
      <c r="DD1096" s="142"/>
      <c r="DE1096" s="142"/>
      <c r="DF1096" s="142"/>
      <c r="DG1096" s="142"/>
      <c r="DH1096" s="142"/>
      <c r="DI1096" s="142"/>
      <c r="DJ1096" s="142"/>
      <c r="DK1096" s="142"/>
      <c r="DL1096" s="142"/>
      <c r="DM1096" s="142"/>
      <c r="DN1096" s="142"/>
      <c r="DO1096" s="142"/>
      <c r="DP1096" s="142"/>
    </row>
    <row r="1097" spans="1:120" ht="13.5" customHeight="1">
      <c r="A1097" s="16" t="str">
        <f>IF(B1097="","",IF(B1097&gt;1,"UWAGA JUŻ BYŁ",""))</f>
        <v/>
      </c>
      <c r="B1097" s="16">
        <f>IF(C1097="","",COUNTIF($C$8:$C$51430,C1097))</f>
        <v>1</v>
      </c>
      <c r="C1097" s="16" t="str">
        <f>CONCATENATE(E1097,F1097,H1097,G1097)</f>
        <v>ZakrzewskiAleksander1970Total Immersion</v>
      </c>
      <c r="D1097" s="16">
        <f>IF(E1097="","",COUNTA($E$8:E1097))</f>
        <v>1090</v>
      </c>
      <c r="E1097" s="12" t="s">
        <v>2077</v>
      </c>
      <c r="F1097" s="16" t="s">
        <v>250</v>
      </c>
      <c r="G1097" s="12" t="s">
        <v>2078</v>
      </c>
      <c r="H1097" s="12">
        <v>1970</v>
      </c>
      <c r="I1097" s="16" t="str">
        <f>IF(ISERROR(VLOOKUP(H1097,KATEGORIE!$C$13:$E$50006,MATCH(KATEGORIE!$E$12,KATEGORIE!$C$12:$E$12,0),0)),"",VLOOKUP(H1097,KATEGORIE!$C$13:$E$50006,MATCH(KATEGORIE!$E$12,KATEGORIE!$C$12:$E$12,0),0))</f>
        <v>M</v>
      </c>
      <c r="J1097" s="16">
        <f>IF(I1097="","",COUNTIF($I$8:I1097,I1097))</f>
        <v>136</v>
      </c>
      <c r="K1097" s="16">
        <f>COUNT(V1097:DP1097)</f>
        <v>1</v>
      </c>
      <c r="L1097" s="17">
        <f>IF(ISERROR(LARGE(V1097:AB1097,1)),0,LARGE(V1097:AB1097,1))+IF(ISERROR(LARGE(V1097:AB1097,2)),0,LARGE(V1097:AB1097,2))+IF(ISERROR(LARGE(V1097:AB1097,3)),0,LARGE(V1097:AB1097,3))+IF(ISERROR(LARGE(V1097:AB1097,4)),0,LARGE(V1097:AB1097,4))</f>
        <v>0</v>
      </c>
      <c r="M1097" s="141">
        <f>IF(ISERROR(LARGE(AC1097:BP1097,1)),0,LARGE(AC1097:BP1097,1))+IF(ISERROR(LARGE(AC1097:BP1097,2)),0,LARGE(AC1097:BP1097,2))+IF(ISERROR(LARGE(AC1097:BP1097,3)),0,LARGE(AC1097:BP1097,3))+IF(ISERROR(LARGE(AC1097:BP1097,4)),0,LARGE(AC1097:BP1097,4))</f>
        <v>0</v>
      </c>
      <c r="N1097" s="36">
        <f>IF(ISERROR(LARGE(BQ1097:CV1097,1)),0,LARGE(BQ1097:CV1097,1))+IF(ISERROR(LARGE(BQ1097:CV1097,2)),0,LARGE(BQ1097:CV1097,2))+IF(ISERROR(LARGE(BQ1097:CV1097,3)),0,LARGE(BQ1097:CV1097,3))+IF(ISERROR(LARGE(BQ1097:CV1097,4)),0,LARGE(BQ1097:CV1097,4))</f>
        <v>0</v>
      </c>
      <c r="O1097" s="142">
        <f>IF(ISERROR(LARGE(CW1097:DP1097,1)),0,LARGE(CW1097:DP1097,1))+IF(ISERROR(LARGE(CW1097:DP1097,2)),0,LARGE(CW1097:DP1097,2))+IF(ISERROR(LARGE(CW1097:DP1097,3)),0,LARGE(CW1097:DP1097,3))+IF(ISERROR(LARGE(CW1097:DP1097,4)),0,LARGE(CW1097:DP1097,4))</f>
        <v>32</v>
      </c>
      <c r="P1097" s="143">
        <f>IF(ISERROR(LARGE(V1097:DP1097,1)),0,LARGE(V1097:DP1097,1))+IF(ISERROR(LARGE(V1097:DP1097,2)),0,LARGE(V1097:DP1097,2))+IF(ISERROR(LARGE(V1097:DP1097,3)),0,LARGE(V1097:DP1097,3))+IF(ISERROR(LARGE(V1097:DP1097,4)),0,LARGE(V1097:DP1097,4))+IF(ISERROR(LARGE(V1097:DP1097,5)),0,LARGE(V1097:DP1097,5))+IF(ISERROR(LARGE(V1097:DP1097,6)),0,LARGE(V1097:DP1097,6))+IF(ISERROR(LARGE(V1097:DP1097,7)),0,LARGE(V1097:DP1097,7))+IF(ISERROR(LARGE(V1097:DP1097,8)),0,LARGE(V1097:DP1097,8))+IF(ISERROR(LARGE(V1097:DP1097,9)),0,LARGE(V1097:DP1097,9))+IF(ISERROR(LARGE(V1097:DP1097,10)),0,LARGE(V1097:DP1097,10))+IF(ISERROR(LARGE(V1097:DP1097,11)),0,LARGE(V1097:DP1097,11))+IF(ISERROR(LARGE(V1097:DP1097,12)),0,LARGE(V1097:DP1097,12))</f>
        <v>32</v>
      </c>
      <c r="Q1097" s="144">
        <f>COUNT(V1097:DP1097)</f>
        <v>1</v>
      </c>
      <c r="R1097" s="144">
        <f>IF(ISERROR(LARGE(V1097:AB1097,5)),0,LARGE(V1097:AB1097,5))</f>
        <v>0</v>
      </c>
      <c r="S1097" s="144">
        <f>IF(ISERROR(LARGE(AC1097:BP1097,5)),0,LARGE(AC1097:BP1097,5))</f>
        <v>0</v>
      </c>
      <c r="T1097" s="144">
        <f>IF(ISERROR(LARGE(BQ1097:CV1097,5)),0,LARGE(BQ1097:CV1097,5))</f>
        <v>0</v>
      </c>
      <c r="U1097" s="144">
        <f>IF(ISERROR(LARGE(CW1097:DP1097,5)),0,LARGE(CW1097:DP1097,5))</f>
        <v>0</v>
      </c>
      <c r="V1097" s="17"/>
      <c r="W1097" s="17"/>
      <c r="X1097" s="17"/>
      <c r="Y1097" s="17"/>
      <c r="Z1097" s="17"/>
      <c r="AA1097" s="17"/>
      <c r="AB1097" s="17"/>
      <c r="AC1097" s="141"/>
      <c r="AD1097" s="141"/>
      <c r="AE1097" s="141"/>
      <c r="AF1097" s="141"/>
      <c r="AG1097" s="141"/>
      <c r="AH1097" s="141"/>
      <c r="AI1097" s="141"/>
      <c r="AJ1097" s="141"/>
      <c r="AK1097" s="141"/>
      <c r="AL1097" s="141"/>
      <c r="AM1097" s="141"/>
      <c r="AN1097" s="141"/>
      <c r="AO1097" s="141"/>
      <c r="AP1097" s="141"/>
      <c r="AQ1097" s="141"/>
      <c r="AR1097" s="141"/>
      <c r="AS1097" s="141"/>
      <c r="AT1097" s="141"/>
      <c r="AU1097" s="141"/>
      <c r="AV1097" s="141"/>
      <c r="AW1097" s="141"/>
      <c r="AX1097" s="141"/>
      <c r="AY1097" s="141"/>
      <c r="AZ1097" s="141"/>
      <c r="BA1097" s="141"/>
      <c r="BB1097" s="141"/>
      <c r="BC1097" s="141"/>
      <c r="BD1097" s="141"/>
      <c r="BE1097" s="141"/>
      <c r="BF1097" s="141"/>
      <c r="BG1097" s="141"/>
      <c r="BH1097" s="141"/>
      <c r="BI1097" s="141"/>
      <c r="BJ1097" s="141"/>
      <c r="BK1097" s="141"/>
      <c r="BL1097" s="141"/>
      <c r="BM1097" s="141"/>
      <c r="BN1097" s="141"/>
      <c r="BO1097" s="141"/>
      <c r="BP1097" s="141"/>
      <c r="BQ1097" s="36"/>
      <c r="BR1097" s="36"/>
      <c r="BS1097" s="36"/>
      <c r="BT1097" s="36"/>
      <c r="BU1097" s="36"/>
      <c r="BV1097" s="36"/>
      <c r="BW1097" s="36"/>
      <c r="BX1097" s="36"/>
      <c r="BY1097" s="36"/>
      <c r="BZ1097" s="36"/>
      <c r="CA1097" s="36"/>
      <c r="CB1097" s="36"/>
      <c r="CC1097" s="36"/>
      <c r="CD1097" s="36"/>
      <c r="CE1097" s="36"/>
      <c r="CF1097" s="36"/>
      <c r="CG1097" s="36"/>
      <c r="CH1097" s="36"/>
      <c r="CI1097" s="145"/>
      <c r="CJ1097" s="146"/>
      <c r="CK1097" s="146"/>
      <c r="CL1097" s="146"/>
      <c r="CM1097" s="146"/>
      <c r="CN1097" s="146"/>
      <c r="CO1097" s="146"/>
      <c r="CP1097" s="147"/>
      <c r="CQ1097" s="146"/>
      <c r="CR1097" s="146"/>
      <c r="CS1097" s="146"/>
      <c r="CT1097" s="146"/>
      <c r="CU1097" s="36"/>
      <c r="CV1097" s="36"/>
      <c r="CW1097" s="142"/>
      <c r="CX1097" s="142"/>
      <c r="CY1097" s="142"/>
      <c r="CZ1097" s="142"/>
      <c r="DA1097" s="142">
        <v>32</v>
      </c>
      <c r="DB1097" s="142"/>
      <c r="DC1097" s="142"/>
      <c r="DD1097" s="142"/>
      <c r="DE1097" s="142"/>
      <c r="DF1097" s="142"/>
      <c r="DG1097" s="142"/>
      <c r="DH1097" s="142"/>
      <c r="DI1097" s="142"/>
      <c r="DJ1097" s="142"/>
      <c r="DK1097" s="142"/>
      <c r="DL1097" s="142"/>
      <c r="DM1097" s="142"/>
      <c r="DN1097" s="142"/>
      <c r="DO1097" s="142"/>
      <c r="DP1097" s="142"/>
    </row>
    <row r="1098" spans="1:120" ht="13.5" customHeight="1">
      <c r="A1098" s="16" t="str">
        <f>IF(B1098="","",IF(B1098&gt;1,"UWAGA JUŻ BYŁ",""))</f>
        <v/>
      </c>
      <c r="B1098" s="16">
        <f>IF(C1098="","",COUNTIF($C$8:$C$51430,C1098))</f>
        <v>1</v>
      </c>
      <c r="C1098" s="16" t="str">
        <f>CONCATENATE(E1098,F1098,H1098,G1098)</f>
        <v>STROJEKGrzegorzPRZEMKOW</v>
      </c>
      <c r="D1098" s="16">
        <f>IF(E1098="","",COUNTA($E$8:E1098))</f>
        <v>1091</v>
      </c>
      <c r="E1098" s="117" t="s">
        <v>2407</v>
      </c>
      <c r="F1098" s="16" t="s">
        <v>207</v>
      </c>
      <c r="G1098" s="12" t="s">
        <v>2408</v>
      </c>
      <c r="H1098" s="12"/>
      <c r="I1098" s="16" t="str">
        <f>IF(ISERROR(VLOOKUP(H1098,KATEGORIE!$C$13:$E$50006,MATCH(KATEGORIE!$E$12,KATEGORIE!$C$12:$E$12,0),0)),"",VLOOKUP(H1098,KATEGORIE!$C$13:$E$50006,MATCH(KATEGORIE!$E$12,KATEGORIE!$C$12:$E$12,0),0))</f>
        <v/>
      </c>
      <c r="J1098" s="16" t="str">
        <f>IF(I1098="","",COUNTIF($I$8:I1098,I1098))</f>
        <v/>
      </c>
      <c r="K1098" s="16">
        <f>COUNT(V1098:DP1098)</f>
        <v>1</v>
      </c>
      <c r="L1098" s="17">
        <f>IF(ISERROR(LARGE(V1098:AB1098,1)),0,LARGE(V1098:AB1098,1))+IF(ISERROR(LARGE(V1098:AB1098,2)),0,LARGE(V1098:AB1098,2))+IF(ISERROR(LARGE(V1098:AB1098,3)),0,LARGE(V1098:AB1098,3))+IF(ISERROR(LARGE(V1098:AB1098,4)),0,LARGE(V1098:AB1098,4))</f>
        <v>0</v>
      </c>
      <c r="M1098" s="141">
        <f>IF(ISERROR(LARGE(AC1098:BP1098,1)),0,LARGE(AC1098:BP1098,1))+IF(ISERROR(LARGE(AC1098:BP1098,2)),0,LARGE(AC1098:BP1098,2))+IF(ISERROR(LARGE(AC1098:BP1098,3)),0,LARGE(AC1098:BP1098,3))+IF(ISERROR(LARGE(AC1098:BP1098,4)),0,LARGE(AC1098:BP1098,4))</f>
        <v>32</v>
      </c>
      <c r="N1098" s="36">
        <f>IF(ISERROR(LARGE(BQ1098:CV1098,1)),0,LARGE(BQ1098:CV1098,1))+IF(ISERROR(LARGE(BQ1098:CV1098,2)),0,LARGE(BQ1098:CV1098,2))+IF(ISERROR(LARGE(BQ1098:CV1098,3)),0,LARGE(BQ1098:CV1098,3))+IF(ISERROR(LARGE(BQ1098:CV1098,4)),0,LARGE(BQ1098:CV1098,4))</f>
        <v>0</v>
      </c>
      <c r="O1098" s="142">
        <f>IF(ISERROR(LARGE(CW1098:DP1098,1)),0,LARGE(CW1098:DP1098,1))+IF(ISERROR(LARGE(CW1098:DP1098,2)),0,LARGE(CW1098:DP1098,2))+IF(ISERROR(LARGE(CW1098:DP1098,3)),0,LARGE(CW1098:DP1098,3))+IF(ISERROR(LARGE(CW1098:DP1098,4)),0,LARGE(CW1098:DP1098,4))</f>
        <v>0</v>
      </c>
      <c r="P1098" s="143">
        <f>IF(ISERROR(LARGE(V1098:DP1098,1)),0,LARGE(V1098:DP1098,1))+IF(ISERROR(LARGE(V1098:DP1098,2)),0,LARGE(V1098:DP1098,2))+IF(ISERROR(LARGE(V1098:DP1098,3)),0,LARGE(V1098:DP1098,3))+IF(ISERROR(LARGE(V1098:DP1098,4)),0,LARGE(V1098:DP1098,4))+IF(ISERROR(LARGE(V1098:DP1098,5)),0,LARGE(V1098:DP1098,5))+IF(ISERROR(LARGE(V1098:DP1098,6)),0,LARGE(V1098:DP1098,6))+IF(ISERROR(LARGE(V1098:DP1098,7)),0,LARGE(V1098:DP1098,7))+IF(ISERROR(LARGE(V1098:DP1098,8)),0,LARGE(V1098:DP1098,8))+IF(ISERROR(LARGE(V1098:DP1098,9)),0,LARGE(V1098:DP1098,9))+IF(ISERROR(LARGE(V1098:DP1098,10)),0,LARGE(V1098:DP1098,10))+IF(ISERROR(LARGE(V1098:DP1098,11)),0,LARGE(V1098:DP1098,11))+IF(ISERROR(LARGE(V1098:DP1098,12)),0,LARGE(V1098:DP1098,12))</f>
        <v>32</v>
      </c>
      <c r="Q1098" s="144">
        <f>COUNT(V1098:DP1098)</f>
        <v>1</v>
      </c>
      <c r="R1098" s="144">
        <f>IF(ISERROR(LARGE(V1098:AB1098,5)),0,LARGE(V1098:AB1098,5))</f>
        <v>0</v>
      </c>
      <c r="S1098" s="144">
        <f>IF(ISERROR(LARGE(AC1098:BP1098,5)),0,LARGE(AC1098:BP1098,5))</f>
        <v>0</v>
      </c>
      <c r="T1098" s="144">
        <f>IF(ISERROR(LARGE(BQ1098:CV1098,5)),0,LARGE(BQ1098:CV1098,5))</f>
        <v>0</v>
      </c>
      <c r="U1098" s="144">
        <f>IF(ISERROR(LARGE(CW1098:DP1098,5)),0,LARGE(CW1098:DP1098,5))</f>
        <v>0</v>
      </c>
      <c r="V1098" s="17"/>
      <c r="W1098" s="17"/>
      <c r="X1098" s="17"/>
      <c r="Y1098" s="17"/>
      <c r="Z1098" s="17"/>
      <c r="AA1098" s="17"/>
      <c r="AB1098" s="17"/>
      <c r="AC1098" s="141"/>
      <c r="AD1098" s="141"/>
      <c r="AE1098" s="141"/>
      <c r="AF1098" s="141"/>
      <c r="AG1098" s="141"/>
      <c r="AH1098" s="141"/>
      <c r="AI1098" s="141"/>
      <c r="AJ1098" s="141"/>
      <c r="AK1098" s="141"/>
      <c r="AL1098" s="141"/>
      <c r="AM1098" s="141">
        <v>32</v>
      </c>
      <c r="AN1098" s="141"/>
      <c r="AO1098" s="141"/>
      <c r="AP1098" s="141"/>
      <c r="AQ1098" s="141"/>
      <c r="AR1098" s="141"/>
      <c r="AS1098" s="141"/>
      <c r="AT1098" s="141"/>
      <c r="AU1098" s="141"/>
      <c r="AV1098" s="141"/>
      <c r="AW1098" s="141"/>
      <c r="AX1098" s="141"/>
      <c r="AY1098" s="141"/>
      <c r="AZ1098" s="141"/>
      <c r="BA1098" s="141"/>
      <c r="BB1098" s="141"/>
      <c r="BC1098" s="141"/>
      <c r="BD1098" s="141"/>
      <c r="BE1098" s="141"/>
      <c r="BF1098" s="141"/>
      <c r="BG1098" s="141"/>
      <c r="BH1098" s="141"/>
      <c r="BI1098" s="141"/>
      <c r="BJ1098" s="141"/>
      <c r="BK1098" s="141"/>
      <c r="BL1098" s="141"/>
      <c r="BM1098" s="141"/>
      <c r="BN1098" s="141"/>
      <c r="BO1098" s="141"/>
      <c r="BP1098" s="141"/>
      <c r="BQ1098" s="36"/>
      <c r="BR1098" s="36"/>
      <c r="BS1098" s="36"/>
      <c r="BT1098" s="36"/>
      <c r="BU1098" s="36"/>
      <c r="BV1098" s="36"/>
      <c r="BW1098" s="36"/>
      <c r="BX1098" s="36"/>
      <c r="BY1098" s="36"/>
      <c r="BZ1098" s="36"/>
      <c r="CA1098" s="36"/>
      <c r="CB1098" s="36"/>
      <c r="CC1098" s="36"/>
      <c r="CD1098" s="36"/>
      <c r="CE1098" s="36"/>
      <c r="CF1098" s="36"/>
      <c r="CG1098" s="36"/>
      <c r="CH1098" s="36"/>
      <c r="CI1098" s="145"/>
      <c r="CJ1098" s="146"/>
      <c r="CK1098" s="146"/>
      <c r="CL1098" s="146"/>
      <c r="CM1098" s="146"/>
      <c r="CN1098" s="146"/>
      <c r="CO1098" s="146"/>
      <c r="CP1098" s="147"/>
      <c r="CQ1098" s="146"/>
      <c r="CR1098" s="146"/>
      <c r="CS1098" s="146"/>
      <c r="CT1098" s="146"/>
      <c r="CU1098" s="36"/>
      <c r="CV1098" s="36"/>
      <c r="CW1098" s="142"/>
      <c r="CX1098" s="142"/>
      <c r="CY1098" s="142"/>
      <c r="CZ1098" s="142"/>
      <c r="DA1098" s="142"/>
      <c r="DB1098" s="142"/>
      <c r="DC1098" s="142"/>
      <c r="DD1098" s="142"/>
      <c r="DE1098" s="142"/>
      <c r="DF1098" s="142"/>
      <c r="DG1098" s="142"/>
      <c r="DH1098" s="142"/>
      <c r="DI1098" s="142"/>
      <c r="DJ1098" s="142"/>
      <c r="DK1098" s="142"/>
      <c r="DL1098" s="142"/>
      <c r="DM1098" s="142"/>
      <c r="DN1098" s="142"/>
      <c r="DO1098" s="142"/>
      <c r="DP1098" s="142"/>
    </row>
    <row r="1099" spans="1:120" ht="13.5" customHeight="1">
      <c r="A1099" s="16" t="str">
        <f>IF(B1099="","",IF(B1099&gt;1,"UWAGA JUŻ BYŁ",""))</f>
        <v/>
      </c>
      <c r="B1099" s="16">
        <f>IF(C1099="","",COUNTIF($C$8:$C$51430,C1099))</f>
        <v>1</v>
      </c>
      <c r="C1099" s="16" t="str">
        <f>CONCATENATE(E1099,F1099,H1099,G1099)</f>
        <v>KmiećNorbertCOMP TEAM</v>
      </c>
      <c r="D1099" s="16">
        <f>IF(E1099="","",COUNTA($E$8:E1099))</f>
        <v>1092</v>
      </c>
      <c r="E1099" s="12" t="s">
        <v>2638</v>
      </c>
      <c r="F1099" s="16" t="s">
        <v>2055</v>
      </c>
      <c r="G1099" s="12" t="s">
        <v>2639</v>
      </c>
      <c r="H1099" s="12"/>
      <c r="I1099" s="16" t="str">
        <f>IF(ISERROR(VLOOKUP(H1099,KATEGORIE!$C$13:$E$50006,MATCH(KATEGORIE!$E$12,KATEGORIE!$C$12:$E$12,0),0)),"",VLOOKUP(H1099,KATEGORIE!$C$13:$E$50006,MATCH(KATEGORIE!$E$12,KATEGORIE!$C$12:$E$12,0),0))</f>
        <v/>
      </c>
      <c r="J1099" s="16" t="str">
        <f>IF(I1099="","",COUNTIF($I$8:I1099,I1099))</f>
        <v/>
      </c>
      <c r="K1099" s="16">
        <f>COUNT(V1099:DP1099)</f>
        <v>1</v>
      </c>
      <c r="L1099" s="17">
        <f>IF(ISERROR(LARGE(V1099:AB1099,1)),0,LARGE(V1099:AB1099,1))+IF(ISERROR(LARGE(V1099:AB1099,2)),0,LARGE(V1099:AB1099,2))+IF(ISERROR(LARGE(V1099:AB1099,3)),0,LARGE(V1099:AB1099,3))+IF(ISERROR(LARGE(V1099:AB1099,4)),0,LARGE(V1099:AB1099,4))</f>
        <v>0</v>
      </c>
      <c r="M1099" s="141">
        <f>IF(ISERROR(LARGE(AC1099:BP1099,1)),0,LARGE(AC1099:BP1099,1))+IF(ISERROR(LARGE(AC1099:BP1099,2)),0,LARGE(AC1099:BP1099,2))+IF(ISERROR(LARGE(AC1099:BP1099,3)),0,LARGE(AC1099:BP1099,3))+IF(ISERROR(LARGE(AC1099:BP1099,4)),0,LARGE(AC1099:BP1099,4))</f>
        <v>0</v>
      </c>
      <c r="N1099" s="36">
        <f>IF(ISERROR(LARGE(BQ1099:CV1099,1)),0,LARGE(BQ1099:CV1099,1))+IF(ISERROR(LARGE(BQ1099:CV1099,2)),0,LARGE(BQ1099:CV1099,2))+IF(ISERROR(LARGE(BQ1099:CV1099,3)),0,LARGE(BQ1099:CV1099,3))+IF(ISERROR(LARGE(BQ1099:CV1099,4)),0,LARGE(BQ1099:CV1099,4))</f>
        <v>0</v>
      </c>
      <c r="O1099" s="142">
        <f>IF(ISERROR(LARGE(CW1099:DP1099,1)),0,LARGE(CW1099:DP1099,1))+IF(ISERROR(LARGE(CW1099:DP1099,2)),0,LARGE(CW1099:DP1099,2))+IF(ISERROR(LARGE(CW1099:DP1099,3)),0,LARGE(CW1099:DP1099,3))+IF(ISERROR(LARGE(CW1099:DP1099,4)),0,LARGE(CW1099:DP1099,4))</f>
        <v>32</v>
      </c>
      <c r="P1099" s="143">
        <f>IF(ISERROR(LARGE(V1099:DP1099,1)),0,LARGE(V1099:DP1099,1))+IF(ISERROR(LARGE(V1099:DP1099,2)),0,LARGE(V1099:DP1099,2))+IF(ISERROR(LARGE(V1099:DP1099,3)),0,LARGE(V1099:DP1099,3))+IF(ISERROR(LARGE(V1099:DP1099,4)),0,LARGE(V1099:DP1099,4))+IF(ISERROR(LARGE(V1099:DP1099,5)),0,LARGE(V1099:DP1099,5))+IF(ISERROR(LARGE(V1099:DP1099,6)),0,LARGE(V1099:DP1099,6))+IF(ISERROR(LARGE(V1099:DP1099,7)),0,LARGE(V1099:DP1099,7))+IF(ISERROR(LARGE(V1099:DP1099,8)),0,LARGE(V1099:DP1099,8))+IF(ISERROR(LARGE(V1099:DP1099,9)),0,LARGE(V1099:DP1099,9))+IF(ISERROR(LARGE(V1099:DP1099,10)),0,LARGE(V1099:DP1099,10))+IF(ISERROR(LARGE(V1099:DP1099,11)),0,LARGE(V1099:DP1099,11))+IF(ISERROR(LARGE(V1099:DP1099,12)),0,LARGE(V1099:DP1099,12))</f>
        <v>32</v>
      </c>
      <c r="Q1099" s="144">
        <f>COUNT(V1099:DP1099)</f>
        <v>1</v>
      </c>
      <c r="R1099" s="144">
        <f>IF(ISERROR(LARGE(V1099:AB1099,5)),0,LARGE(V1099:AB1099,5))</f>
        <v>0</v>
      </c>
      <c r="S1099" s="144">
        <f>IF(ISERROR(LARGE(AC1099:BP1099,5)),0,LARGE(AC1099:BP1099,5))</f>
        <v>0</v>
      </c>
      <c r="T1099" s="144">
        <f>IF(ISERROR(LARGE(BQ1099:CV1099,5)),0,LARGE(BQ1099:CV1099,5))</f>
        <v>0</v>
      </c>
      <c r="U1099" s="144">
        <f>IF(ISERROR(LARGE(CW1099:DP1099,5)),0,LARGE(CW1099:DP1099,5))</f>
        <v>0</v>
      </c>
      <c r="V1099" s="17"/>
      <c r="W1099" s="17"/>
      <c r="X1099" s="17"/>
      <c r="Y1099" s="17"/>
      <c r="Z1099" s="17"/>
      <c r="AA1099" s="17"/>
      <c r="AB1099" s="17"/>
      <c r="AC1099" s="141"/>
      <c r="AD1099" s="141"/>
      <c r="AE1099" s="141"/>
      <c r="AF1099" s="141"/>
      <c r="AG1099" s="141"/>
      <c r="AH1099" s="141"/>
      <c r="AI1099" s="141"/>
      <c r="AJ1099" s="141"/>
      <c r="AK1099" s="141"/>
      <c r="AL1099" s="141"/>
      <c r="AM1099" s="141"/>
      <c r="AN1099" s="141"/>
      <c r="AO1099" s="141"/>
      <c r="AP1099" s="141"/>
      <c r="AQ1099" s="141"/>
      <c r="AR1099" s="141"/>
      <c r="AS1099" s="141"/>
      <c r="AT1099" s="141"/>
      <c r="AU1099" s="141"/>
      <c r="AV1099" s="141"/>
      <c r="AW1099" s="141"/>
      <c r="AX1099" s="141"/>
      <c r="AY1099" s="141"/>
      <c r="AZ1099" s="141"/>
      <c r="BA1099" s="141"/>
      <c r="BB1099" s="141"/>
      <c r="BC1099" s="141"/>
      <c r="BD1099" s="141"/>
      <c r="BE1099" s="141"/>
      <c r="BF1099" s="141"/>
      <c r="BG1099" s="141"/>
      <c r="BH1099" s="141"/>
      <c r="BI1099" s="141"/>
      <c r="BJ1099" s="141"/>
      <c r="BK1099" s="141"/>
      <c r="BL1099" s="141"/>
      <c r="BM1099" s="141"/>
      <c r="BN1099" s="141"/>
      <c r="BO1099" s="141"/>
      <c r="BP1099" s="141"/>
      <c r="BQ1099" s="36"/>
      <c r="BR1099" s="36"/>
      <c r="BS1099" s="36"/>
      <c r="BT1099" s="36"/>
      <c r="BU1099" s="36"/>
      <c r="BV1099" s="36"/>
      <c r="BW1099" s="36"/>
      <c r="BX1099" s="36"/>
      <c r="BY1099" s="36"/>
      <c r="BZ1099" s="36"/>
      <c r="CA1099" s="36"/>
      <c r="CB1099" s="36"/>
      <c r="CC1099" s="36"/>
      <c r="CD1099" s="36"/>
      <c r="CE1099" s="36"/>
      <c r="CF1099" s="36"/>
      <c r="CG1099" s="36"/>
      <c r="CH1099" s="36"/>
      <c r="CI1099" s="145"/>
      <c r="CJ1099" s="146"/>
      <c r="CK1099" s="146"/>
      <c r="CL1099" s="146"/>
      <c r="CM1099" s="146"/>
      <c r="CN1099" s="146"/>
      <c r="CO1099" s="146"/>
      <c r="CP1099" s="147"/>
      <c r="CQ1099" s="146"/>
      <c r="CR1099" s="146"/>
      <c r="CS1099" s="146"/>
      <c r="CT1099" s="146"/>
      <c r="CU1099" s="36"/>
      <c r="CV1099" s="36"/>
      <c r="CW1099" s="142"/>
      <c r="CX1099" s="142"/>
      <c r="CY1099" s="142"/>
      <c r="CZ1099" s="142"/>
      <c r="DA1099" s="142"/>
      <c r="DB1099" s="142">
        <v>32</v>
      </c>
      <c r="DC1099" s="142"/>
      <c r="DD1099" s="142"/>
      <c r="DE1099" s="142"/>
      <c r="DF1099" s="142"/>
      <c r="DG1099" s="142"/>
      <c r="DH1099" s="142"/>
      <c r="DI1099" s="142"/>
      <c r="DJ1099" s="142"/>
      <c r="DK1099" s="142"/>
      <c r="DL1099" s="142"/>
      <c r="DM1099" s="142"/>
      <c r="DN1099" s="142"/>
      <c r="DO1099" s="142"/>
      <c r="DP1099" s="142"/>
    </row>
    <row r="1100" spans="1:120" ht="13.5" customHeight="1">
      <c r="A1100" s="16" t="str">
        <f>IF(B1100="","",IF(B1100&gt;1,"UWAGA JUŻ BYŁ",""))</f>
        <v/>
      </c>
      <c r="B1100" s="16">
        <f>IF(C1100="","",COUNTIF($C$8:$C$51430,C1100))</f>
        <v>1</v>
      </c>
      <c r="C1100" s="16" t="str">
        <f>CONCATENATE(E1100,F1100,H1100,G1100)</f>
        <v>SzczygiełŁukaszŚleszowice</v>
      </c>
      <c r="D1100" s="16">
        <f>IF(E1100="","",COUNTA($E$8:E1100))</f>
        <v>1093</v>
      </c>
      <c r="E1100" s="12" t="s">
        <v>2683</v>
      </c>
      <c r="F1100" s="16" t="s">
        <v>171</v>
      </c>
      <c r="G1100" s="12" t="s">
        <v>2684</v>
      </c>
      <c r="H1100" s="12"/>
      <c r="I1100" s="16" t="str">
        <f>IF(ISERROR(VLOOKUP(H1100,KATEGORIE!$C$13:$E$50006,MATCH(KATEGORIE!$E$12,KATEGORIE!$C$12:$E$12,0),0)),"",VLOOKUP(H1100,KATEGORIE!$C$13:$E$50006,MATCH(KATEGORIE!$E$12,KATEGORIE!$C$12:$E$12,0),0))</f>
        <v/>
      </c>
      <c r="J1100" s="16" t="str">
        <f>IF(I1100="","",COUNTIF($I$8:I1100,I1100))</f>
        <v/>
      </c>
      <c r="K1100" s="16">
        <f>COUNT(V1100:DP1100)</f>
        <v>1</v>
      </c>
      <c r="L1100" s="17">
        <f>IF(ISERROR(LARGE(V1100:AB1100,1)),0,LARGE(V1100:AB1100,1))+IF(ISERROR(LARGE(V1100:AB1100,2)),0,LARGE(V1100:AB1100,2))+IF(ISERROR(LARGE(V1100:AB1100,3)),0,LARGE(V1100:AB1100,3))+IF(ISERROR(LARGE(V1100:AB1100,4)),0,LARGE(V1100:AB1100,4))</f>
        <v>0</v>
      </c>
      <c r="M1100" s="141">
        <f>IF(ISERROR(LARGE(AC1100:BP1100,1)),0,LARGE(AC1100:BP1100,1))+IF(ISERROR(LARGE(AC1100:BP1100,2)),0,LARGE(AC1100:BP1100,2))+IF(ISERROR(LARGE(AC1100:BP1100,3)),0,LARGE(AC1100:BP1100,3))+IF(ISERROR(LARGE(AC1100:BP1100,4)),0,LARGE(AC1100:BP1100,4))</f>
        <v>0</v>
      </c>
      <c r="N1100" s="36">
        <f>IF(ISERROR(LARGE(BQ1100:CV1100,1)),0,LARGE(BQ1100:CV1100,1))+IF(ISERROR(LARGE(BQ1100:CV1100,2)),0,LARGE(BQ1100:CV1100,2))+IF(ISERROR(LARGE(BQ1100:CV1100,3)),0,LARGE(BQ1100:CV1100,3))+IF(ISERROR(LARGE(BQ1100:CV1100,4)),0,LARGE(BQ1100:CV1100,4))</f>
        <v>0</v>
      </c>
      <c r="O1100" s="142">
        <f>IF(ISERROR(LARGE(CX1100:DP1100,1)),0,LARGE(CX1100:DP1100,1))+IF(ISERROR(LARGE(CX1100:DP1100,2)),0,LARGE(CX1100:DP1100,2))+IF(ISERROR(LARGE(CX1100:DP1100,3)),0,LARGE(CX1100:DP1100,3))+IF(ISERROR(LARGE(CX1100:DP1100,4)),0,LARGE(CX1100:DP1100,4))</f>
        <v>32</v>
      </c>
      <c r="P1100" s="143">
        <f>IF(ISERROR(LARGE(V1100:DP1100,1)),0,LARGE(V1100:DP1100,1))+IF(ISERROR(LARGE(V1100:DP1100,2)),0,LARGE(V1100:DP1100,2))+IF(ISERROR(LARGE(V1100:DP1100,3)),0,LARGE(V1100:DP1100,3))+IF(ISERROR(LARGE(V1100:DP1100,4)),0,LARGE(V1100:DP1100,4))+IF(ISERROR(LARGE(V1100:DP1100,5)),0,LARGE(V1100:DP1100,5))+IF(ISERROR(LARGE(V1100:DP1100,6)),0,LARGE(V1100:DP1100,6))+IF(ISERROR(LARGE(V1100:DP1100,7)),0,LARGE(V1100:DP1100,7))+IF(ISERROR(LARGE(V1100:DP1100,8)),0,LARGE(V1100:DP1100,8))+IF(ISERROR(LARGE(V1100:DP1100,9)),0,LARGE(V1100:DP1100,9))+IF(ISERROR(LARGE(V1100:DP1100,10)),0,LARGE(V1100:DP1100,10))+IF(ISERROR(LARGE(V1100:DP1100,11)),0,LARGE(V1100:DP1100,11))+IF(ISERROR(LARGE(V1100:DP1100,12)),0,LARGE(V1100:DP1100,12))</f>
        <v>32</v>
      </c>
      <c r="Q1100" s="144">
        <f>COUNT(V1100:DP1100)</f>
        <v>1</v>
      </c>
      <c r="R1100" s="144">
        <f>IF(ISERROR(LARGE(V1100:AB1100,5)),0,LARGE(V1100:AB1100,5))</f>
        <v>0</v>
      </c>
      <c r="S1100" s="144">
        <f>IF(ISERROR(LARGE(AC1100:BP1100,5)),0,LARGE(AC1100:BP1100,5))</f>
        <v>0</v>
      </c>
      <c r="T1100" s="144">
        <f>IF(ISERROR(LARGE(BQ1100:CV1100,5)),0,LARGE(BQ1100:CV1100,5))</f>
        <v>0</v>
      </c>
      <c r="U1100" s="144">
        <f>IF(ISERROR(LARGE(CX1100:DP1100,5)),0,LARGE(CX1100:DP1100,5))</f>
        <v>0</v>
      </c>
      <c r="V1100" s="17"/>
      <c r="W1100" s="17"/>
      <c r="X1100" s="17"/>
      <c r="Y1100" s="17"/>
      <c r="Z1100" s="17"/>
      <c r="AA1100" s="17"/>
      <c r="AB1100" s="17"/>
      <c r="AC1100" s="141"/>
      <c r="AD1100" s="141"/>
      <c r="AE1100" s="141"/>
      <c r="AF1100" s="141"/>
      <c r="AG1100" s="141"/>
      <c r="AH1100" s="141"/>
      <c r="AI1100" s="141"/>
      <c r="AJ1100" s="141"/>
      <c r="AK1100" s="141"/>
      <c r="AL1100" s="141"/>
      <c r="AM1100" s="141"/>
      <c r="AN1100" s="141"/>
      <c r="AO1100" s="141"/>
      <c r="AP1100" s="141"/>
      <c r="AQ1100" s="141"/>
      <c r="AR1100" s="141"/>
      <c r="AS1100" s="141"/>
      <c r="AT1100" s="141"/>
      <c r="AU1100" s="141"/>
      <c r="AV1100" s="141"/>
      <c r="AW1100" s="141"/>
      <c r="AX1100" s="141"/>
      <c r="AY1100" s="141"/>
      <c r="AZ1100" s="141"/>
      <c r="BA1100" s="141"/>
      <c r="BB1100" s="141"/>
      <c r="BC1100" s="141"/>
      <c r="BD1100" s="141"/>
      <c r="BE1100" s="141"/>
      <c r="BF1100" s="141"/>
      <c r="BG1100" s="141"/>
      <c r="BH1100" s="141"/>
      <c r="BI1100" s="141"/>
      <c r="BJ1100" s="141"/>
      <c r="BK1100" s="141"/>
      <c r="BL1100" s="141"/>
      <c r="BM1100" s="141"/>
      <c r="BN1100" s="141"/>
      <c r="BO1100" s="141"/>
      <c r="BP1100" s="141"/>
      <c r="BQ1100" s="36"/>
      <c r="BR1100" s="36"/>
      <c r="BS1100" s="36"/>
      <c r="BT1100" s="36"/>
      <c r="BU1100" s="36"/>
      <c r="BV1100" s="36"/>
      <c r="BW1100" s="36"/>
      <c r="BX1100" s="36"/>
      <c r="BY1100" s="36"/>
      <c r="BZ1100" s="36"/>
      <c r="CA1100" s="36"/>
      <c r="CB1100" s="36"/>
      <c r="CC1100" s="36"/>
      <c r="CD1100" s="36"/>
      <c r="CE1100" s="36"/>
      <c r="CF1100" s="36"/>
      <c r="CG1100" s="36"/>
      <c r="CH1100" s="36"/>
      <c r="CI1100" s="145"/>
      <c r="CJ1100" s="146"/>
      <c r="CK1100" s="146"/>
      <c r="CL1100" s="146"/>
      <c r="CM1100" s="146"/>
      <c r="CN1100" s="146"/>
      <c r="CO1100" s="146"/>
      <c r="CP1100" s="147"/>
      <c r="CQ1100" s="146"/>
      <c r="CR1100" s="146"/>
      <c r="CS1100" s="146"/>
      <c r="CT1100" s="146"/>
      <c r="CU1100" s="36"/>
      <c r="CV1100" s="36"/>
      <c r="CW1100" s="142"/>
      <c r="CX1100" s="142"/>
      <c r="CY1100" s="142"/>
      <c r="CZ1100" s="142"/>
      <c r="DA1100" s="142"/>
      <c r="DB1100" s="142"/>
      <c r="DC1100" s="142">
        <v>32</v>
      </c>
      <c r="DD1100" s="142"/>
      <c r="DE1100" s="142"/>
      <c r="DF1100" s="142"/>
      <c r="DG1100" s="142"/>
      <c r="DH1100" s="142"/>
      <c r="DI1100" s="142"/>
      <c r="DJ1100" s="142"/>
      <c r="DK1100" s="142"/>
      <c r="DL1100" s="142"/>
      <c r="DM1100" s="142"/>
      <c r="DN1100" s="142"/>
      <c r="DO1100" s="142"/>
      <c r="DP1100" s="142"/>
    </row>
    <row r="1101" spans="1:120" ht="13.5" customHeight="1">
      <c r="A1101" s="16" t="str">
        <f>IF(B1101="","",IF(B1101&gt;1,"UWAGA JUŻ BYŁ",""))</f>
        <v/>
      </c>
      <c r="B1101" s="16">
        <f>IF(C1101="","",COUNTIF($C$8:$C$51430,C1101))</f>
        <v>1</v>
      </c>
      <c r="C1101" s="16" t="str">
        <f>CONCATENATE(E1101,F1101,H1101,G1101)</f>
        <v>GAIKMaciej1975BIEGNIJ BRACIE ZTZ</v>
      </c>
      <c r="D1101" s="16">
        <f>IF(E1101="","",COUNTA($E$8:E1101))</f>
        <v>1094</v>
      </c>
      <c r="E1101" s="12" t="s">
        <v>2905</v>
      </c>
      <c r="F1101" s="16" t="s">
        <v>637</v>
      </c>
      <c r="G1101" s="12" t="s">
        <v>2906</v>
      </c>
      <c r="H1101" s="12">
        <v>1975</v>
      </c>
      <c r="I1101" s="16" t="str">
        <f>IF(ISERROR(VLOOKUP(H1101,KATEGORIE!$C$13:$E$50006,MATCH(KATEGORIE!$E$12,KATEGORIE!$C$12:$E$12,0),0)),"",VLOOKUP(H1101,KATEGORIE!$C$13:$E$50006,MATCH(KATEGORIE!$E$12,KATEGORIE!$C$12:$E$12,0),0))</f>
        <v>M</v>
      </c>
      <c r="J1101" s="16">
        <f>IF(I1101="","",COUNTIF($I$8:I1101,I1101))</f>
        <v>137</v>
      </c>
      <c r="K1101" s="16">
        <f>COUNT(V1101:DP1101)</f>
        <v>1</v>
      </c>
      <c r="L1101" s="17">
        <f>IF(ISERROR(LARGE(V1101:AB1101,1)),0,LARGE(V1101:AB1101,1))+IF(ISERROR(LARGE(V1101:AB1101,2)),0,LARGE(V1101:AB1101,2))+IF(ISERROR(LARGE(V1101:AB1101,3)),0,LARGE(V1101:AB1101,3))+IF(ISERROR(LARGE(V1101:AB1101,4)),0,LARGE(V1101:AB1101,4))</f>
        <v>0</v>
      </c>
      <c r="M1101" s="141">
        <f>IF(ISERROR(LARGE(AC1101:BP1101,1)),0,LARGE(AC1101:BP1101,1))+IF(ISERROR(LARGE(AC1101:BP1101,2)),0,LARGE(AC1101:BP1101,2))+IF(ISERROR(LARGE(AC1101:BP1101,3)),0,LARGE(AC1101:BP1101,3))+IF(ISERROR(LARGE(AC1101:BP1101,4)),0,LARGE(AC1101:BP1101,4))</f>
        <v>0</v>
      </c>
      <c r="N1101" s="36">
        <f>IF(ISERROR(LARGE(BQ1101:CV1101,1)),0,LARGE(BQ1101:CV1101,1))+IF(ISERROR(LARGE(BQ1101:CV1101,2)),0,LARGE(BQ1101:CV1101,2))+IF(ISERROR(LARGE(BQ1101:CV1101,3)),0,LARGE(BQ1101:CV1101,3))+IF(ISERROR(LARGE(BQ1101:CV1101,4)),0,LARGE(BQ1101:CV1101,4))</f>
        <v>0</v>
      </c>
      <c r="O1101" s="142">
        <f>IF(ISERROR(LARGE(CW1101:DP1101,1)),0,LARGE(CW1101:DP1101,1))+IF(ISERROR(LARGE(CW1101:DP1101,2)),0,LARGE(CW1101:DP1101,2))+IF(ISERROR(LARGE(CW1101:DP1101,3)),0,LARGE(CW1101:DP1101,3))+IF(ISERROR(LARGE(CW1101:DP1101,4)),0,LARGE(CW1101:DP1101,4))</f>
        <v>32</v>
      </c>
      <c r="P1101" s="143">
        <f>IF(ISERROR(LARGE(V1101:DP1101,1)),0,LARGE(V1101:DP1101,1))+IF(ISERROR(LARGE(V1101:DP1101,2)),0,LARGE(V1101:DP1101,2))+IF(ISERROR(LARGE(V1101:DP1101,3)),0,LARGE(V1101:DP1101,3))+IF(ISERROR(LARGE(V1101:DP1101,4)),0,LARGE(V1101:DP1101,4))+IF(ISERROR(LARGE(V1101:DP1101,5)),0,LARGE(V1101:DP1101,5))+IF(ISERROR(LARGE(V1101:DP1101,6)),0,LARGE(V1101:DP1101,6))+IF(ISERROR(LARGE(V1101:DP1101,7)),0,LARGE(V1101:DP1101,7))+IF(ISERROR(LARGE(V1101:DP1101,8)),0,LARGE(V1101:DP1101,8))+IF(ISERROR(LARGE(V1101:DP1101,9)),0,LARGE(V1101:DP1101,9))+IF(ISERROR(LARGE(V1101:DP1101,10)),0,LARGE(V1101:DP1101,10))+IF(ISERROR(LARGE(V1101:DP1101,11)),0,LARGE(V1101:DP1101,11))+IF(ISERROR(LARGE(V1101:DP1101,12)),0,LARGE(V1101:DP1101,12))</f>
        <v>32</v>
      </c>
      <c r="Q1101" s="144">
        <f>COUNT(V1101:DP1101)</f>
        <v>1</v>
      </c>
      <c r="R1101" s="144">
        <f>IF(ISERROR(LARGE(V1101:AB1101,5)),0,LARGE(V1101:AB1101,5))</f>
        <v>0</v>
      </c>
      <c r="S1101" s="144">
        <f>IF(ISERROR(LARGE(AC1101:BP1101,5)),0,LARGE(AC1101:BP1101,5))</f>
        <v>0</v>
      </c>
      <c r="T1101" s="144">
        <f>IF(ISERROR(LARGE(BQ1101:CV1101,5)),0,LARGE(BQ1101:CV1101,5))</f>
        <v>0</v>
      </c>
      <c r="U1101" s="144">
        <f>IF(ISERROR(LARGE(CW1101:DP1101,5)),0,LARGE(CW1101:DP1101,5))</f>
        <v>0</v>
      </c>
      <c r="V1101" s="17"/>
      <c r="W1101" s="17"/>
      <c r="X1101" s="17"/>
      <c r="Y1101" s="17"/>
      <c r="Z1101" s="17"/>
      <c r="AA1101" s="17"/>
      <c r="AB1101" s="17"/>
      <c r="AC1101" s="141"/>
      <c r="AD1101" s="141"/>
      <c r="AE1101" s="141"/>
      <c r="AF1101" s="141"/>
      <c r="AG1101" s="141"/>
      <c r="AH1101" s="141"/>
      <c r="AI1101" s="141"/>
      <c r="AJ1101" s="141"/>
      <c r="AK1101" s="141"/>
      <c r="AL1101" s="141"/>
      <c r="AM1101" s="141"/>
      <c r="AN1101" s="141"/>
      <c r="AO1101" s="141"/>
      <c r="AP1101" s="141"/>
      <c r="AQ1101" s="141"/>
      <c r="AR1101" s="141"/>
      <c r="AS1101" s="141"/>
      <c r="AT1101" s="141"/>
      <c r="AU1101" s="141"/>
      <c r="AV1101" s="141"/>
      <c r="AW1101" s="141"/>
      <c r="AX1101" s="141"/>
      <c r="AY1101" s="141"/>
      <c r="AZ1101" s="141"/>
      <c r="BA1101" s="141"/>
      <c r="BB1101" s="141"/>
      <c r="BC1101" s="141"/>
      <c r="BD1101" s="141"/>
      <c r="BE1101" s="141"/>
      <c r="BF1101" s="141"/>
      <c r="BG1101" s="141"/>
      <c r="BH1101" s="141"/>
      <c r="BI1101" s="141"/>
      <c r="BJ1101" s="141"/>
      <c r="BK1101" s="141"/>
      <c r="BL1101" s="141"/>
      <c r="BM1101" s="141"/>
      <c r="BN1101" s="141"/>
      <c r="BO1101" s="141"/>
      <c r="BP1101" s="141"/>
      <c r="BQ1101" s="36"/>
      <c r="BR1101" s="36"/>
      <c r="BS1101" s="36"/>
      <c r="BT1101" s="36"/>
      <c r="BU1101" s="36"/>
      <c r="BV1101" s="36"/>
      <c r="BW1101" s="36"/>
      <c r="BX1101" s="36"/>
      <c r="BY1101" s="36"/>
      <c r="BZ1101" s="36"/>
      <c r="CA1101" s="36"/>
      <c r="CB1101" s="36"/>
      <c r="CC1101" s="36"/>
      <c r="CD1101" s="36"/>
      <c r="CE1101" s="36"/>
      <c r="CF1101" s="36"/>
      <c r="CG1101" s="36"/>
      <c r="CH1101" s="36"/>
      <c r="CI1101" s="145"/>
      <c r="CJ1101" s="146"/>
      <c r="CK1101" s="146"/>
      <c r="CL1101" s="146"/>
      <c r="CM1101" s="146"/>
      <c r="CN1101" s="146"/>
      <c r="CO1101" s="146"/>
      <c r="CP1101" s="147"/>
      <c r="CQ1101" s="146"/>
      <c r="CR1101" s="146"/>
      <c r="CS1101" s="146"/>
      <c r="CT1101" s="146"/>
      <c r="CU1101" s="36"/>
      <c r="CV1101" s="36"/>
      <c r="CW1101" s="142"/>
      <c r="CX1101" s="142"/>
      <c r="CY1101" s="142"/>
      <c r="CZ1101" s="142"/>
      <c r="DA1101" s="142"/>
      <c r="DB1101" s="142"/>
      <c r="DC1101" s="142"/>
      <c r="DD1101" s="142">
        <v>32</v>
      </c>
      <c r="DE1101" s="142"/>
      <c r="DF1101" s="142"/>
      <c r="DG1101" s="142"/>
      <c r="DH1101" s="142"/>
      <c r="DI1101" s="142"/>
      <c r="DJ1101" s="142"/>
      <c r="DK1101" s="142"/>
      <c r="DL1101" s="142"/>
      <c r="DM1101" s="142"/>
      <c r="DN1101" s="142"/>
      <c r="DO1101" s="142"/>
      <c r="DP1101" s="142"/>
    </row>
    <row r="1102" spans="1:120" ht="13.5" customHeight="1">
      <c r="A1102" s="16" t="str">
        <f>IF(B1102="","",IF(B1102&gt;1,"UWAGA JUŻ BYŁ",""))</f>
        <v/>
      </c>
      <c r="B1102" s="16">
        <f>IF(C1102="","",COUNTIF($C$8:$C$51430,C1102))</f>
        <v>1</v>
      </c>
      <c r="C1102" s="16" t="str">
        <f>CONCATENATE(E1102,F1102,H1102,G1102)</f>
        <v>TOKARSKIJakub2001Opoczno Sport Team</v>
      </c>
      <c r="D1102" s="16">
        <f>IF(E1102="","",COUNTA($E$8:E1102))</f>
        <v>1095</v>
      </c>
      <c r="E1102" s="12" t="s">
        <v>2938</v>
      </c>
      <c r="F1102" s="16" t="s">
        <v>199</v>
      </c>
      <c r="G1102" s="12" t="s">
        <v>2911</v>
      </c>
      <c r="H1102" s="12">
        <v>2001</v>
      </c>
      <c r="I1102" s="16" t="str">
        <f>IF(ISERROR(VLOOKUP(H1102,KATEGORIE!$C$13:$E$50006,MATCH(KATEGORIE!$E$12,KATEGORIE!$C$12:$E$12,0),0)),"",VLOOKUP(H1102,KATEGORIE!$C$13:$E$50006,MATCH(KATEGORIE!$E$12,KATEGORIE!$C$12:$E$12,0),0))</f>
        <v>J</v>
      </c>
      <c r="J1102" s="16">
        <f>IF(I1102="","",COUNTIF($I$8:I1102,I1102))</f>
        <v>35</v>
      </c>
      <c r="K1102" s="16">
        <f>COUNT(V1102:DP1102)</f>
        <v>1</v>
      </c>
      <c r="L1102" s="17">
        <f>IF(ISERROR(LARGE(V1102:AB1102,1)),0,LARGE(V1102:AB1102,1))+IF(ISERROR(LARGE(V1102:AB1102,2)),0,LARGE(V1102:AB1102,2))+IF(ISERROR(LARGE(V1102:AB1102,3)),0,LARGE(V1102:AB1102,3))+IF(ISERROR(LARGE(V1102:AB1102,4)),0,LARGE(V1102:AB1102,4))</f>
        <v>0</v>
      </c>
      <c r="M1102" s="141">
        <f>IF(ISERROR(LARGE(AC1102:BP1102,1)),0,LARGE(AC1102:BP1102,1))+IF(ISERROR(LARGE(AC1102:BP1102,2)),0,LARGE(AC1102:BP1102,2))+IF(ISERROR(LARGE(AC1102:BP1102,3)),0,LARGE(AC1102:BP1102,3))+IF(ISERROR(LARGE(AC1102:BP1102,4)),0,LARGE(AC1102:BP1102,4))</f>
        <v>32</v>
      </c>
      <c r="N1102" s="36">
        <f>IF(ISERROR(LARGE(BQ1102:CV1102,1)),0,LARGE(BQ1102:CV1102,1))+IF(ISERROR(LARGE(BQ1102:CV1102,2)),0,LARGE(BQ1102:CV1102,2))+IF(ISERROR(LARGE(BQ1102:CV1102,3)),0,LARGE(BQ1102:CV1102,3))+IF(ISERROR(LARGE(BQ1102:CV1102,4)),0,LARGE(BQ1102:CV1102,4))</f>
        <v>0</v>
      </c>
      <c r="O1102" s="142">
        <f>IF(ISERROR(LARGE(CW1102:DP1102,1)),0,LARGE(CW1102:DP1102,1))+IF(ISERROR(LARGE(CW1102:DP1102,2)),0,LARGE(CW1102:DP1102,2))+IF(ISERROR(LARGE(CW1102:DP1102,3)),0,LARGE(CW1102:DP1102,3))+IF(ISERROR(LARGE(CW1102:DP1102,4)),0,LARGE(CW1102:DP1102,4))</f>
        <v>0</v>
      </c>
      <c r="P1102" s="143">
        <f>IF(ISERROR(LARGE(V1102:DP1102,1)),0,LARGE(V1102:DP1102,1))+IF(ISERROR(LARGE(V1102:DP1102,2)),0,LARGE(V1102:DP1102,2))+IF(ISERROR(LARGE(V1102:DP1102,3)),0,LARGE(V1102:DP1102,3))+IF(ISERROR(LARGE(V1102:DP1102,4)),0,LARGE(V1102:DP1102,4))+IF(ISERROR(LARGE(V1102:DP1102,5)),0,LARGE(V1102:DP1102,5))+IF(ISERROR(LARGE(V1102:DP1102,6)),0,LARGE(V1102:DP1102,6))+IF(ISERROR(LARGE(V1102:DP1102,7)),0,LARGE(V1102:DP1102,7))+IF(ISERROR(LARGE(V1102:DP1102,8)),0,LARGE(V1102:DP1102,8))+IF(ISERROR(LARGE(V1102:DP1102,9)),0,LARGE(V1102:DP1102,9))+IF(ISERROR(LARGE(V1102:DP1102,10)),0,LARGE(V1102:DP1102,10))+IF(ISERROR(LARGE(V1102:DP1102,11)),0,LARGE(V1102:DP1102,11))+IF(ISERROR(LARGE(V1102:DP1102,12)),0,LARGE(V1102:DP1102,12))</f>
        <v>32</v>
      </c>
      <c r="Q1102" s="144">
        <f>COUNT(V1102:DP1102)</f>
        <v>1</v>
      </c>
      <c r="R1102" s="144">
        <f>IF(ISERROR(LARGE(V1102:AB1102,5)),0,LARGE(V1102:AB1102,5))</f>
        <v>0</v>
      </c>
      <c r="S1102" s="144">
        <f>IF(ISERROR(LARGE(AC1102:BP1102,5)),0,LARGE(AC1102:BP1102,5))</f>
        <v>0</v>
      </c>
      <c r="T1102" s="144">
        <f>IF(ISERROR(LARGE(BQ1102:CV1102,5)),0,LARGE(BQ1102:CV1102,5))</f>
        <v>0</v>
      </c>
      <c r="U1102" s="144">
        <f>IF(ISERROR(LARGE(CW1102:DP1102,5)),0,LARGE(CW1102:DP1102,5))</f>
        <v>0</v>
      </c>
      <c r="V1102" s="17"/>
      <c r="W1102" s="17"/>
      <c r="X1102" s="17"/>
      <c r="Y1102" s="17"/>
      <c r="Z1102" s="17"/>
      <c r="AA1102" s="17"/>
      <c r="AB1102" s="17"/>
      <c r="AC1102" s="141"/>
      <c r="AD1102" s="141"/>
      <c r="AE1102" s="141"/>
      <c r="AF1102" s="141"/>
      <c r="AG1102" s="141"/>
      <c r="AH1102" s="141"/>
      <c r="AI1102" s="141"/>
      <c r="AJ1102" s="141"/>
      <c r="AK1102" s="141"/>
      <c r="AL1102" s="141"/>
      <c r="AM1102" s="141"/>
      <c r="AN1102" s="141"/>
      <c r="AO1102" s="141">
        <v>32</v>
      </c>
      <c r="AP1102" s="141"/>
      <c r="AQ1102" s="141"/>
      <c r="AR1102" s="141"/>
      <c r="AS1102" s="141"/>
      <c r="AT1102" s="141"/>
      <c r="AU1102" s="141"/>
      <c r="AV1102" s="141"/>
      <c r="AW1102" s="141"/>
      <c r="AX1102" s="141"/>
      <c r="AY1102" s="141"/>
      <c r="AZ1102" s="141"/>
      <c r="BA1102" s="141"/>
      <c r="BB1102" s="141"/>
      <c r="BC1102" s="141"/>
      <c r="BD1102" s="141"/>
      <c r="BE1102" s="141"/>
      <c r="BF1102" s="141"/>
      <c r="BG1102" s="141"/>
      <c r="BH1102" s="141"/>
      <c r="BI1102" s="141"/>
      <c r="BJ1102" s="141"/>
      <c r="BK1102" s="141"/>
      <c r="BL1102" s="141"/>
      <c r="BM1102" s="141"/>
      <c r="BN1102" s="141"/>
      <c r="BO1102" s="141"/>
      <c r="BP1102" s="141"/>
      <c r="BQ1102" s="36"/>
      <c r="BR1102" s="36"/>
      <c r="BS1102" s="36"/>
      <c r="BT1102" s="36"/>
      <c r="BU1102" s="36"/>
      <c r="BV1102" s="36"/>
      <c r="BW1102" s="36"/>
      <c r="BX1102" s="36"/>
      <c r="BY1102" s="36"/>
      <c r="BZ1102" s="36"/>
      <c r="CA1102" s="36"/>
      <c r="CB1102" s="36"/>
      <c r="CC1102" s="36"/>
      <c r="CD1102" s="36"/>
      <c r="CE1102" s="36"/>
      <c r="CF1102" s="36"/>
      <c r="CG1102" s="36"/>
      <c r="CH1102" s="36"/>
      <c r="CI1102" s="145"/>
      <c r="CJ1102" s="146"/>
      <c r="CK1102" s="146"/>
      <c r="CL1102" s="146"/>
      <c r="CM1102" s="146"/>
      <c r="CN1102" s="146"/>
      <c r="CO1102" s="146"/>
      <c r="CP1102" s="147"/>
      <c r="CQ1102" s="146"/>
      <c r="CR1102" s="146"/>
      <c r="CS1102" s="146"/>
      <c r="CT1102" s="146"/>
      <c r="CU1102" s="36"/>
      <c r="CV1102" s="36"/>
      <c r="CW1102" s="142"/>
      <c r="CX1102" s="142"/>
      <c r="CY1102" s="142"/>
      <c r="CZ1102" s="142"/>
      <c r="DA1102" s="142"/>
      <c r="DB1102" s="142"/>
      <c r="DC1102" s="142"/>
      <c r="DD1102" s="142"/>
      <c r="DE1102" s="142"/>
      <c r="DF1102" s="142"/>
      <c r="DG1102" s="142"/>
      <c r="DH1102" s="142"/>
      <c r="DI1102" s="142"/>
      <c r="DJ1102" s="142"/>
      <c r="DK1102" s="142"/>
      <c r="DL1102" s="142"/>
      <c r="DM1102" s="142"/>
      <c r="DN1102" s="142"/>
      <c r="DO1102" s="142"/>
      <c r="DP1102" s="142"/>
    </row>
    <row r="1103" spans="1:120" ht="13.5" customHeight="1">
      <c r="A1103" s="16" t="str">
        <f>IF(B1103="","",IF(B1103&gt;1,"UWAGA JUŻ BYŁ",""))</f>
        <v/>
      </c>
      <c r="B1103" s="16">
        <f>IF(C1103="","",COUNTIF($C$8:$C$51430,C1103))</f>
        <v>1</v>
      </c>
      <c r="C1103" s="16" t="str">
        <f>CONCATENATE(E1103,F1103,H1103,G1103)</f>
        <v>MAZURKIEWICZMaksKS BERO</v>
      </c>
      <c r="D1103" s="16">
        <f>IF(E1103="","",COUNTA($E$8:E1103))</f>
        <v>1096</v>
      </c>
      <c r="E1103" s="117" t="s">
        <v>1074</v>
      </c>
      <c r="F1103" s="16" t="s">
        <v>3123</v>
      </c>
      <c r="G1103" s="117" t="s">
        <v>3124</v>
      </c>
      <c r="H1103" s="12"/>
      <c r="I1103" s="16" t="str">
        <f>IF(ISERROR(VLOOKUP(H1103,KATEGORIE!$C$13:$E$50006,MATCH(KATEGORIE!$E$12,KATEGORIE!$C$12:$E$12,0),0)),"",VLOOKUP(H1103,KATEGORIE!$C$13:$E$50006,MATCH(KATEGORIE!$E$12,KATEGORIE!$C$12:$E$12,0),0))</f>
        <v/>
      </c>
      <c r="J1103" s="16" t="str">
        <f>IF(I1103="","",COUNTIF($I$8:I1103,I1103))</f>
        <v/>
      </c>
      <c r="K1103" s="16">
        <f>COUNT(V1103:DP1103)</f>
        <v>1</v>
      </c>
      <c r="L1103" s="17">
        <f>IF(ISERROR(LARGE(V1103:AB1103,1)),0,LARGE(V1103:AB1103,1))+IF(ISERROR(LARGE(V1103:AB1103,2)),0,LARGE(V1103:AB1103,2))+IF(ISERROR(LARGE(V1103:AB1103,3)),0,LARGE(V1103:AB1103,3))+IF(ISERROR(LARGE(V1103:AB1103,4)),0,LARGE(V1103:AB1103,4))</f>
        <v>0</v>
      </c>
      <c r="M1103" s="141">
        <f>IF(ISERROR(LARGE(AC1103:BP1103,1)),0,LARGE(AC1103:BP1103,1))+IF(ISERROR(LARGE(AC1103:BP1103,2)),0,LARGE(AC1103:BP1103,2))+IF(ISERROR(LARGE(AC1103:BP1103,3)),0,LARGE(AC1103:BP1103,3))+IF(ISERROR(LARGE(AC1103:BP1103,4)),0,LARGE(AC1103:BP1103,4))</f>
        <v>32</v>
      </c>
      <c r="N1103" s="36">
        <f>IF(ISERROR(LARGE(BQ1103:CV1103,1)),0,LARGE(BQ1103:CV1103,1))+IF(ISERROR(LARGE(BQ1103:CV1103,2)),0,LARGE(BQ1103:CV1103,2))+IF(ISERROR(LARGE(BQ1103:CV1103,3)),0,LARGE(BQ1103:CV1103,3))+IF(ISERROR(LARGE(BQ1103:CV1103,4)),0,LARGE(BQ1103:CV1103,4))</f>
        <v>0</v>
      </c>
      <c r="O1103" s="142">
        <f>IF(ISERROR(LARGE(CW1103:DP1103,1)),0,LARGE(CW1103:DP1103,1))+IF(ISERROR(LARGE(CW1103:DP1103,2)),0,LARGE(CW1103:DP1103,2))+IF(ISERROR(LARGE(CW1103:DP1103,3)),0,LARGE(CW1103:DP1103,3))+IF(ISERROR(LARGE(CW1103:DP1103,4)),0,LARGE(CW1103:DP1103,4))</f>
        <v>0</v>
      </c>
      <c r="P1103" s="143">
        <f>IF(ISERROR(LARGE(V1103:DP1103,1)),0,LARGE(V1103:DP1103,1))+IF(ISERROR(LARGE(V1103:DP1103,2)),0,LARGE(V1103:DP1103,2))+IF(ISERROR(LARGE(V1103:DP1103,3)),0,LARGE(V1103:DP1103,3))+IF(ISERROR(LARGE(V1103:DP1103,4)),0,LARGE(V1103:DP1103,4))+IF(ISERROR(LARGE(V1103:DP1103,5)),0,LARGE(V1103:DP1103,5))+IF(ISERROR(LARGE(V1103:DP1103,6)),0,LARGE(V1103:DP1103,6))+IF(ISERROR(LARGE(V1103:DP1103,7)),0,LARGE(V1103:DP1103,7))+IF(ISERROR(LARGE(V1103:DP1103,8)),0,LARGE(V1103:DP1103,8))+IF(ISERROR(LARGE(V1103:DP1103,9)),0,LARGE(V1103:DP1103,9))+IF(ISERROR(LARGE(V1103:DP1103,10)),0,LARGE(V1103:DP1103,10))+IF(ISERROR(LARGE(V1103:DP1103,11)),0,LARGE(V1103:DP1103,11))+IF(ISERROR(LARGE(V1103:DP1103,12)),0,LARGE(V1103:DP1103,12))</f>
        <v>32</v>
      </c>
      <c r="Q1103" s="144">
        <f>COUNT(V1103:DP1103)</f>
        <v>1</v>
      </c>
      <c r="R1103" s="144">
        <f>IF(ISERROR(LARGE(V1103:AB1103,5)),0,LARGE(V1103:AB1103,5))</f>
        <v>0</v>
      </c>
      <c r="S1103" s="144">
        <f>IF(ISERROR(LARGE(AC1103:BP1103,5)),0,LARGE(AC1103:BP1103,5))</f>
        <v>0</v>
      </c>
      <c r="T1103" s="144">
        <f>IF(ISERROR(LARGE(BQ1103:CV1103,5)),0,LARGE(BQ1103:CV1103,5))</f>
        <v>0</v>
      </c>
      <c r="U1103" s="144">
        <f>IF(ISERROR(LARGE(CW1103:DP1103,5)),0,LARGE(CW1103:DP1103,5))</f>
        <v>0</v>
      </c>
      <c r="V1103" s="17"/>
      <c r="W1103" s="17"/>
      <c r="X1103" s="17"/>
      <c r="Y1103" s="17"/>
      <c r="Z1103" s="17"/>
      <c r="AA1103" s="17"/>
      <c r="AB1103" s="17"/>
      <c r="AC1103" s="141"/>
      <c r="AD1103" s="141"/>
      <c r="AE1103" s="141"/>
      <c r="AF1103" s="141"/>
      <c r="AG1103" s="141"/>
      <c r="AH1103" s="141"/>
      <c r="AI1103" s="141"/>
      <c r="AJ1103" s="141"/>
      <c r="AK1103" s="141"/>
      <c r="AL1103" s="141"/>
      <c r="AM1103" s="141"/>
      <c r="AN1103" s="141"/>
      <c r="AO1103" s="141"/>
      <c r="AP1103" s="141"/>
      <c r="AQ1103" s="141">
        <v>32</v>
      </c>
      <c r="AR1103" s="141"/>
      <c r="AS1103" s="141"/>
      <c r="AT1103" s="141"/>
      <c r="AU1103" s="141"/>
      <c r="AV1103" s="141"/>
      <c r="AW1103" s="141"/>
      <c r="AX1103" s="141"/>
      <c r="AY1103" s="141"/>
      <c r="AZ1103" s="141"/>
      <c r="BA1103" s="141"/>
      <c r="BB1103" s="141"/>
      <c r="BC1103" s="141"/>
      <c r="BD1103" s="141"/>
      <c r="BE1103" s="141"/>
      <c r="BF1103" s="141"/>
      <c r="BG1103" s="141"/>
      <c r="BH1103" s="141"/>
      <c r="BI1103" s="141"/>
      <c r="BJ1103" s="141"/>
      <c r="BK1103" s="141"/>
      <c r="BL1103" s="141"/>
      <c r="BM1103" s="141"/>
      <c r="BN1103" s="141"/>
      <c r="BO1103" s="141"/>
      <c r="BP1103" s="141"/>
      <c r="BQ1103" s="36"/>
      <c r="BR1103" s="36"/>
      <c r="BS1103" s="36"/>
      <c r="BT1103" s="36"/>
      <c r="BU1103" s="36"/>
      <c r="BV1103" s="36"/>
      <c r="BW1103" s="36"/>
      <c r="BX1103" s="36"/>
      <c r="BY1103" s="36"/>
      <c r="BZ1103" s="36"/>
      <c r="CA1103" s="36"/>
      <c r="CB1103" s="36"/>
      <c r="CC1103" s="36"/>
      <c r="CD1103" s="36"/>
      <c r="CE1103" s="36"/>
      <c r="CF1103" s="36"/>
      <c r="CG1103" s="36"/>
      <c r="CH1103" s="36"/>
      <c r="CI1103" s="145"/>
      <c r="CJ1103" s="146"/>
      <c r="CK1103" s="146"/>
      <c r="CL1103" s="146"/>
      <c r="CM1103" s="146"/>
      <c r="CN1103" s="146"/>
      <c r="CO1103" s="146"/>
      <c r="CP1103" s="147"/>
      <c r="CQ1103" s="146"/>
      <c r="CR1103" s="146"/>
      <c r="CS1103" s="146"/>
      <c r="CT1103" s="146"/>
      <c r="CU1103" s="36"/>
      <c r="CV1103" s="36"/>
      <c r="CW1103" s="142"/>
      <c r="CX1103" s="142"/>
      <c r="CY1103" s="142"/>
      <c r="CZ1103" s="142"/>
      <c r="DA1103" s="142"/>
      <c r="DB1103" s="142"/>
      <c r="DC1103" s="142"/>
      <c r="DD1103" s="142"/>
      <c r="DE1103" s="142"/>
      <c r="DF1103" s="142"/>
      <c r="DG1103" s="142"/>
      <c r="DH1103" s="142"/>
      <c r="DI1103" s="142"/>
      <c r="DJ1103" s="142"/>
      <c r="DK1103" s="142"/>
      <c r="DL1103" s="142"/>
      <c r="DM1103" s="142"/>
      <c r="DN1103" s="142"/>
      <c r="DO1103" s="142"/>
      <c r="DP1103" s="142"/>
    </row>
    <row r="1104" spans="1:120" ht="13.5" customHeight="1">
      <c r="A1104" s="16" t="str">
        <f>IF(B1104="","",IF(B1104&gt;1,"UWAGA JUŻ BYŁ",""))</f>
        <v/>
      </c>
      <c r="B1104" s="16">
        <f>IF(C1104="","",COUNTIF($C$8:$C$51430,C1104))</f>
        <v>1</v>
      </c>
      <c r="C1104" s="16" t="str">
        <f>CONCATENATE(E1104,F1104,H1104,G1104)</f>
        <v>POŁUBOKKajetanKS ŚCINKA</v>
      </c>
      <c r="D1104" s="16">
        <f>IF(E1104="","",COUNTA($E$8:E1104))</f>
        <v>1097</v>
      </c>
      <c r="E1104" s="117" t="s">
        <v>3133</v>
      </c>
      <c r="F1104" s="16" t="s">
        <v>2736</v>
      </c>
      <c r="G1104" s="117" t="s">
        <v>3134</v>
      </c>
      <c r="H1104" s="12"/>
      <c r="I1104" s="16" t="str">
        <f>IF(ISERROR(VLOOKUP(H1104,KATEGORIE!$C$13:$E$50006,MATCH(KATEGORIE!$E$12,KATEGORIE!$C$12:$E$12,0),0)),"",VLOOKUP(H1104,KATEGORIE!$C$13:$E$50006,MATCH(KATEGORIE!$E$12,KATEGORIE!$C$12:$E$12,0),0))</f>
        <v/>
      </c>
      <c r="J1104" s="16" t="str">
        <f>IF(I1104="","",COUNTIF($I$8:I1104,I1104))</f>
        <v/>
      </c>
      <c r="K1104" s="16">
        <f>COUNT(V1104:DP1104)</f>
        <v>2</v>
      </c>
      <c r="L1104" s="17">
        <f>IF(ISERROR(LARGE(V1104:AB1104,1)),0,LARGE(V1104:AB1104,1))+IF(ISERROR(LARGE(V1104:AB1104,2)),0,LARGE(V1104:AB1104,2))+IF(ISERROR(LARGE(V1104:AB1104,3)),0,LARGE(V1104:AB1104,3))+IF(ISERROR(LARGE(V1104:AB1104,4)),0,LARGE(V1104:AB1104,4))</f>
        <v>0</v>
      </c>
      <c r="M1104" s="141">
        <f>IF(ISERROR(LARGE(AC1104:BP1104,1)),0,LARGE(AC1104:BP1104,1))+IF(ISERROR(LARGE(AC1104:BP1104,2)),0,LARGE(AC1104:BP1104,2))+IF(ISERROR(LARGE(AC1104:BP1104,3)),0,LARGE(AC1104:BP1104,3))+IF(ISERROR(LARGE(AC1104:BP1104,4)),0,LARGE(AC1104:BP1104,4))</f>
        <v>32</v>
      </c>
      <c r="N1104" s="36">
        <f>IF(ISERROR(LARGE(BQ1104:CV1104,1)),0,LARGE(BQ1104:CV1104,1))+IF(ISERROR(LARGE(BQ1104:CV1104,2)),0,LARGE(BQ1104:CV1104,2))+IF(ISERROR(LARGE(BQ1104:CV1104,3)),0,LARGE(BQ1104:CV1104,3))+IF(ISERROR(LARGE(BQ1104:CV1104,4)),0,LARGE(BQ1104:CV1104,4))</f>
        <v>0</v>
      </c>
      <c r="O1104" s="142">
        <f>IF(ISERROR(LARGE(CW1104:DP1104,1)),0,LARGE(CW1104:DP1104,1))+IF(ISERROR(LARGE(CW1104:DP1104,2)),0,LARGE(CW1104:DP1104,2))+IF(ISERROR(LARGE(CW1104:DP1104,3)),0,LARGE(CW1104:DP1104,3))+IF(ISERROR(LARGE(CW1104:DP1104,4)),0,LARGE(CW1104:DP1104,4))</f>
        <v>0</v>
      </c>
      <c r="P1104" s="143">
        <f>IF(ISERROR(LARGE(V1104:DP1104,1)),0,LARGE(V1104:DP1104,1))+IF(ISERROR(LARGE(V1104:DP1104,2)),0,LARGE(V1104:DP1104,2))+IF(ISERROR(LARGE(V1104:DP1104,3)),0,LARGE(V1104:DP1104,3))+IF(ISERROR(LARGE(V1104:DP1104,4)),0,LARGE(V1104:DP1104,4))+IF(ISERROR(LARGE(V1104:DP1104,5)),0,LARGE(V1104:DP1104,5))+IF(ISERROR(LARGE(V1104:DP1104,6)),0,LARGE(V1104:DP1104,6))+IF(ISERROR(LARGE(V1104:DP1104,7)),0,LARGE(V1104:DP1104,7))+IF(ISERROR(LARGE(V1104:DP1104,8)),0,LARGE(V1104:DP1104,8))+IF(ISERROR(LARGE(V1104:DP1104,9)),0,LARGE(V1104:DP1104,9))+IF(ISERROR(LARGE(V1104:DP1104,10)),0,LARGE(V1104:DP1104,10))+IF(ISERROR(LARGE(V1104:DP1104,11)),0,LARGE(V1104:DP1104,11))+IF(ISERROR(LARGE(V1104:DP1104,12)),0,LARGE(V1104:DP1104,12))</f>
        <v>32</v>
      </c>
      <c r="Q1104" s="144">
        <f>COUNT(V1104:DP1104)</f>
        <v>2</v>
      </c>
      <c r="R1104" s="144">
        <f>IF(ISERROR(LARGE(V1104:AB1104,5)),0,LARGE(V1104:AB1104,5))</f>
        <v>0</v>
      </c>
      <c r="S1104" s="144">
        <f>IF(ISERROR(LARGE(AC1104:BP1104,5)),0,LARGE(AC1104:BP1104,5))</f>
        <v>0</v>
      </c>
      <c r="T1104" s="144">
        <f>IF(ISERROR(LARGE(BQ1104:CV1104,5)),0,LARGE(BQ1104:CV1104,5))</f>
        <v>0</v>
      </c>
      <c r="U1104" s="144">
        <f>IF(ISERROR(LARGE(CW1104:DP1104,5)),0,LARGE(CW1104:DP1104,5))</f>
        <v>0</v>
      </c>
      <c r="V1104" s="17"/>
      <c r="W1104" s="17"/>
      <c r="X1104" s="17"/>
      <c r="Y1104" s="17"/>
      <c r="Z1104" s="17"/>
      <c r="AA1104" s="17"/>
      <c r="AB1104" s="17"/>
      <c r="AC1104" s="141"/>
      <c r="AD1104" s="141"/>
      <c r="AE1104" s="141"/>
      <c r="AF1104" s="141"/>
      <c r="AG1104" s="141"/>
      <c r="AH1104" s="141"/>
      <c r="AI1104" s="141"/>
      <c r="AJ1104" s="141"/>
      <c r="AK1104" s="141"/>
      <c r="AL1104" s="141"/>
      <c r="AM1104" s="141"/>
      <c r="AN1104" s="141"/>
      <c r="AO1104" s="141"/>
      <c r="AP1104" s="141"/>
      <c r="AQ1104" s="141">
        <v>14</v>
      </c>
      <c r="AR1104" s="141"/>
      <c r="AS1104" s="141"/>
      <c r="AT1104" s="141"/>
      <c r="AU1104" s="141"/>
      <c r="AV1104" s="141"/>
      <c r="AW1104" s="141"/>
      <c r="AX1104" s="141"/>
      <c r="AY1104" s="141"/>
      <c r="AZ1104" s="141"/>
      <c r="BA1104" s="141"/>
      <c r="BB1104" s="141"/>
      <c r="BC1104" s="141"/>
      <c r="BD1104" s="141"/>
      <c r="BE1104" s="141"/>
      <c r="BF1104" s="141">
        <v>18</v>
      </c>
      <c r="BG1104" s="141"/>
      <c r="BH1104" s="141"/>
      <c r="BI1104" s="141"/>
      <c r="BJ1104" s="141"/>
      <c r="BK1104" s="141"/>
      <c r="BL1104" s="141"/>
      <c r="BM1104" s="141"/>
      <c r="BN1104" s="141"/>
      <c r="BO1104" s="141"/>
      <c r="BP1104" s="141"/>
      <c r="BQ1104" s="36"/>
      <c r="BR1104" s="36"/>
      <c r="BS1104" s="36"/>
      <c r="BT1104" s="36"/>
      <c r="BU1104" s="36"/>
      <c r="BV1104" s="36"/>
      <c r="BW1104" s="36"/>
      <c r="BX1104" s="36"/>
      <c r="BY1104" s="36"/>
      <c r="BZ1104" s="36"/>
      <c r="CA1104" s="36"/>
      <c r="CB1104" s="36"/>
      <c r="CC1104" s="36"/>
      <c r="CD1104" s="36"/>
      <c r="CE1104" s="36"/>
      <c r="CF1104" s="36"/>
      <c r="CG1104" s="36"/>
      <c r="CH1104" s="36"/>
      <c r="CI1104" s="145"/>
      <c r="CJ1104" s="146"/>
      <c r="CK1104" s="146"/>
      <c r="CL1104" s="146"/>
      <c r="CM1104" s="146"/>
      <c r="CN1104" s="146"/>
      <c r="CO1104" s="146"/>
      <c r="CP1104" s="147"/>
      <c r="CQ1104" s="146"/>
      <c r="CR1104" s="146"/>
      <c r="CS1104" s="146"/>
      <c r="CT1104" s="146"/>
      <c r="CU1104" s="36"/>
      <c r="CV1104" s="36"/>
      <c r="CW1104" s="142"/>
      <c r="CX1104" s="142"/>
      <c r="CY1104" s="142"/>
      <c r="CZ1104" s="142"/>
      <c r="DA1104" s="142"/>
      <c r="DB1104" s="142"/>
      <c r="DC1104" s="142"/>
      <c r="DD1104" s="142"/>
      <c r="DE1104" s="142"/>
      <c r="DF1104" s="142"/>
      <c r="DG1104" s="142"/>
      <c r="DH1104" s="142"/>
      <c r="DI1104" s="142"/>
      <c r="DJ1104" s="142"/>
      <c r="DK1104" s="142"/>
      <c r="DL1104" s="142"/>
      <c r="DM1104" s="142"/>
      <c r="DN1104" s="142"/>
      <c r="DO1104" s="142"/>
      <c r="DP1104" s="142"/>
    </row>
    <row r="1105" spans="1:120" ht="13.5" customHeight="1">
      <c r="A1105" s="16" t="str">
        <f>IF(B1105="","",IF(B1105&gt;1,"UWAGA JUŻ BYŁ",""))</f>
        <v/>
      </c>
      <c r="B1105" s="16">
        <f>IF(C1105="","",COUNTIF($C$8:$C$51430,C1105))</f>
        <v>1</v>
      </c>
      <c r="C1105" s="16" t="str">
        <f>CONCATENATE(E1105,F1105,H1105,G1105)</f>
        <v>LUBOWIECKIAndrzej</v>
      </c>
      <c r="D1105" s="16">
        <f>IF(E1105="","",COUNTA($E$8:E1105))</f>
        <v>1098</v>
      </c>
      <c r="E1105" s="12" t="s">
        <v>3203</v>
      </c>
      <c r="F1105" s="16" t="s">
        <v>397</v>
      </c>
      <c r="G1105" s="12"/>
      <c r="H1105" s="12"/>
      <c r="I1105" s="16" t="str">
        <f>IF(ISERROR(VLOOKUP(H1105,KATEGORIE!$C$13:$E$50006,MATCH(KATEGORIE!$E$12,KATEGORIE!$C$12:$E$12,0),0)),"",VLOOKUP(H1105,KATEGORIE!$C$13:$E$50006,MATCH(KATEGORIE!$E$12,KATEGORIE!$C$12:$E$12,0),0))</f>
        <v/>
      </c>
      <c r="J1105" s="16" t="str">
        <f>IF(I1105="","",COUNTIF($I$8:I1105,I1105))</f>
        <v/>
      </c>
      <c r="K1105" s="16">
        <f>COUNT(V1105:DP1105)</f>
        <v>1</v>
      </c>
      <c r="L1105" s="17">
        <f>IF(ISERROR(LARGE(V1105:AB1105,1)),0,LARGE(V1105:AB1105,1))+IF(ISERROR(LARGE(V1105:AB1105,2)),0,LARGE(V1105:AB1105,2))+IF(ISERROR(LARGE(V1105:AB1105,3)),0,LARGE(V1105:AB1105,3))+IF(ISERROR(LARGE(V1105:AB1105,4)),0,LARGE(V1105:AB1105,4))</f>
        <v>0</v>
      </c>
      <c r="M1105" s="141">
        <f>IF(ISERROR(LARGE(AC1105:BP1105,1)),0,LARGE(AC1105:BP1105,1))+IF(ISERROR(LARGE(AC1105:BP1105,2)),0,LARGE(AC1105:BP1105,2))+IF(ISERROR(LARGE(AC1105:BP1105,3)),0,LARGE(AC1105:BP1105,3))+IF(ISERROR(LARGE(AC1105:BP1105,4)),0,LARGE(AC1105:BP1105,4))</f>
        <v>32</v>
      </c>
      <c r="N1105" s="36">
        <f>IF(ISERROR(LARGE(BQ1105:CV1105,1)),0,LARGE(BQ1105:CV1105,1))+IF(ISERROR(LARGE(BQ1105:CV1105,2)),0,LARGE(BQ1105:CV1105,2))+IF(ISERROR(LARGE(BQ1105:CV1105,3)),0,LARGE(BQ1105:CV1105,3))+IF(ISERROR(LARGE(BQ1105:CV1105,4)),0,LARGE(BQ1105:CV1105,4))</f>
        <v>0</v>
      </c>
      <c r="O1105" s="142">
        <f>IF(ISERROR(LARGE(CW1105:DP1105,1)),0,LARGE(CW1105:DP1105,1))+IF(ISERROR(LARGE(CW1105:DP1105,2)),0,LARGE(CW1105:DP1105,2))+IF(ISERROR(LARGE(CW1105:DP1105,3)),0,LARGE(CW1105:DP1105,3))+IF(ISERROR(LARGE(CW1105:DP1105,4)),0,LARGE(CW1105:DP1105,4))</f>
        <v>0</v>
      </c>
      <c r="P1105" s="143">
        <f>IF(ISERROR(LARGE(V1105:DP1105,1)),0,LARGE(V1105:DP1105,1))+IF(ISERROR(LARGE(V1105:DP1105,2)),0,LARGE(V1105:DP1105,2))+IF(ISERROR(LARGE(V1105:DP1105,3)),0,LARGE(V1105:DP1105,3))+IF(ISERROR(LARGE(V1105:DP1105,4)),0,LARGE(V1105:DP1105,4))+IF(ISERROR(LARGE(V1105:DP1105,5)),0,LARGE(V1105:DP1105,5))+IF(ISERROR(LARGE(V1105:DP1105,6)),0,LARGE(V1105:DP1105,6))+IF(ISERROR(LARGE(V1105:DP1105,7)),0,LARGE(V1105:DP1105,7))+IF(ISERROR(LARGE(V1105:DP1105,8)),0,LARGE(V1105:DP1105,8))+IF(ISERROR(LARGE(V1105:DP1105,9)),0,LARGE(V1105:DP1105,9))+IF(ISERROR(LARGE(V1105:DP1105,10)),0,LARGE(V1105:DP1105,10))+IF(ISERROR(LARGE(V1105:DP1105,11)),0,LARGE(V1105:DP1105,11))+IF(ISERROR(LARGE(V1105:DP1105,12)),0,LARGE(V1105:DP1105,12))</f>
        <v>32</v>
      </c>
      <c r="Q1105" s="144">
        <f>COUNT(V1105:DP1105)</f>
        <v>1</v>
      </c>
      <c r="R1105" s="144">
        <f>IF(ISERROR(LARGE(V1105:AB1105,5)),0,LARGE(V1105:AB1105,5))</f>
        <v>0</v>
      </c>
      <c r="S1105" s="144">
        <f>IF(ISERROR(LARGE(AC1105:BP1105,5)),0,LARGE(AC1105:BP1105,5))</f>
        <v>0</v>
      </c>
      <c r="T1105" s="144">
        <f>IF(ISERROR(LARGE(BQ1105:CV1105,5)),0,LARGE(BQ1105:CV1105,5))</f>
        <v>0</v>
      </c>
      <c r="U1105" s="144">
        <f>IF(ISERROR(LARGE(CW1105:DP1105,5)),0,LARGE(CW1105:DP1105,5))</f>
        <v>0</v>
      </c>
      <c r="V1105" s="17"/>
      <c r="W1105" s="17"/>
      <c r="X1105" s="17"/>
      <c r="Y1105" s="17"/>
      <c r="Z1105" s="17"/>
      <c r="AA1105" s="17"/>
      <c r="AB1105" s="17"/>
      <c r="AC1105" s="141"/>
      <c r="AD1105" s="141"/>
      <c r="AE1105" s="141"/>
      <c r="AF1105" s="141"/>
      <c r="AG1105" s="141"/>
      <c r="AH1105" s="141"/>
      <c r="AI1105" s="141"/>
      <c r="AJ1105" s="141"/>
      <c r="AK1105" s="141"/>
      <c r="AL1105" s="141"/>
      <c r="AM1105" s="141"/>
      <c r="AN1105" s="141"/>
      <c r="AO1105" s="141"/>
      <c r="AP1105" s="141"/>
      <c r="AQ1105" s="141"/>
      <c r="AR1105" s="141">
        <v>32</v>
      </c>
      <c r="AS1105" s="141"/>
      <c r="AT1105" s="141"/>
      <c r="AU1105" s="141"/>
      <c r="AV1105" s="141"/>
      <c r="AW1105" s="141"/>
      <c r="AX1105" s="141"/>
      <c r="AY1105" s="141"/>
      <c r="AZ1105" s="141"/>
      <c r="BA1105" s="141"/>
      <c r="BB1105" s="141"/>
      <c r="BC1105" s="141"/>
      <c r="BD1105" s="141"/>
      <c r="BE1105" s="141"/>
      <c r="BF1105" s="141"/>
      <c r="BG1105" s="141"/>
      <c r="BH1105" s="141"/>
      <c r="BI1105" s="141"/>
      <c r="BJ1105" s="141"/>
      <c r="BK1105" s="141"/>
      <c r="BL1105" s="141"/>
      <c r="BM1105" s="141"/>
      <c r="BN1105" s="141"/>
      <c r="BO1105" s="141"/>
      <c r="BP1105" s="141"/>
      <c r="BQ1105" s="36"/>
      <c r="BR1105" s="36"/>
      <c r="BS1105" s="36"/>
      <c r="BT1105" s="36"/>
      <c r="BU1105" s="36"/>
      <c r="BV1105" s="36"/>
      <c r="BW1105" s="36"/>
      <c r="BX1105" s="36"/>
      <c r="BY1105" s="36"/>
      <c r="BZ1105" s="36"/>
      <c r="CA1105" s="36"/>
      <c r="CB1105" s="36"/>
      <c r="CC1105" s="36"/>
      <c r="CD1105" s="36"/>
      <c r="CE1105" s="36"/>
      <c r="CF1105" s="36"/>
      <c r="CG1105" s="36"/>
      <c r="CH1105" s="36"/>
      <c r="CI1105" s="145"/>
      <c r="CJ1105" s="146"/>
      <c r="CK1105" s="146"/>
      <c r="CL1105" s="146"/>
      <c r="CM1105" s="146"/>
      <c r="CN1105" s="146"/>
      <c r="CO1105" s="146"/>
      <c r="CP1105" s="147"/>
      <c r="CQ1105" s="146"/>
      <c r="CR1105" s="146"/>
      <c r="CS1105" s="146"/>
      <c r="CT1105" s="146"/>
      <c r="CU1105" s="36"/>
      <c r="CV1105" s="36"/>
      <c r="CW1105" s="142"/>
      <c r="CX1105" s="142"/>
      <c r="CY1105" s="142"/>
      <c r="CZ1105" s="142"/>
      <c r="DA1105" s="142"/>
      <c r="DB1105" s="142"/>
      <c r="DC1105" s="142"/>
      <c r="DD1105" s="142"/>
      <c r="DE1105" s="142"/>
      <c r="DF1105" s="142"/>
      <c r="DG1105" s="142"/>
      <c r="DH1105" s="142"/>
      <c r="DI1105" s="142"/>
      <c r="DJ1105" s="142"/>
      <c r="DK1105" s="142"/>
      <c r="DL1105" s="142"/>
      <c r="DM1105" s="142"/>
      <c r="DN1105" s="142"/>
      <c r="DO1105" s="142"/>
      <c r="DP1105" s="142"/>
    </row>
    <row r="1106" spans="1:120" ht="13.5" customHeight="1">
      <c r="A1106" s="16" t="str">
        <f>IF(B1106="","",IF(B1106&gt;1,"UWAGA JUŻ BYŁ",""))</f>
        <v/>
      </c>
      <c r="B1106" s="16">
        <f>IF(C1106="","",COUNTIF($C$8:$C$51430,C1106))</f>
        <v>1</v>
      </c>
      <c r="C1106" s="16" t="str">
        <f>CONCATENATE(E1106,F1106,H1106,G1106)</f>
        <v>JAKUBCZYKDariusz1976CKBABCIE</v>
      </c>
      <c r="D1106" s="16">
        <f>IF(E1106="","",COUNTA($E$8:E1106))</f>
        <v>1099</v>
      </c>
      <c r="E1106" s="12" t="s">
        <v>3301</v>
      </c>
      <c r="F1106" s="16" t="s">
        <v>202</v>
      </c>
      <c r="G1106" s="12" t="s">
        <v>3279</v>
      </c>
      <c r="H1106" s="12">
        <v>1976</v>
      </c>
      <c r="I1106" s="16" t="str">
        <f>IF(ISERROR(VLOOKUP(H1106,KATEGORIE!$C$13:$E$50006,MATCH(KATEGORIE!$E$12,KATEGORIE!$C$12:$E$12,0),0)),"",VLOOKUP(H1106,KATEGORIE!$C$13:$E$50006,MATCH(KATEGORIE!$E$12,KATEGORIE!$C$12:$E$12,0),0))</f>
        <v>M</v>
      </c>
      <c r="J1106" s="16">
        <f>IF(I1106="","",COUNTIF($I$8:I1106,I1106))</f>
        <v>138</v>
      </c>
      <c r="K1106" s="16">
        <f>COUNT(V1106:DP1106)</f>
        <v>1</v>
      </c>
      <c r="L1106" s="17">
        <f>IF(ISERROR(LARGE(V1106:AB1106,1)),0,LARGE(V1106:AB1106,1))+IF(ISERROR(LARGE(V1106:AB1106,2)),0,LARGE(V1106:AB1106,2))+IF(ISERROR(LARGE(V1106:AB1106,3)),0,LARGE(V1106:AB1106,3))+IF(ISERROR(LARGE(V1106:AB1106,4)),0,LARGE(V1106:AB1106,4))</f>
        <v>0</v>
      </c>
      <c r="M1106" s="141">
        <f>IF(ISERROR(LARGE(AC1106:BP1106,1)),0,LARGE(AC1106:BP1106,1))+IF(ISERROR(LARGE(AC1106:BP1106,2)),0,LARGE(AC1106:BP1106,2))+IF(ISERROR(LARGE(AC1106:BP1106,3)),0,LARGE(AC1106:BP1106,3))+IF(ISERROR(LARGE(AC1106:BP1106,4)),0,LARGE(AC1106:BP1106,4))</f>
        <v>0</v>
      </c>
      <c r="N1106" s="36">
        <f>IF(ISERROR(LARGE(BQ1106:CV1106,1)),0,LARGE(BQ1106:CV1106,1))+IF(ISERROR(LARGE(BQ1106:CV1106,2)),0,LARGE(BQ1106:CV1106,2))+IF(ISERROR(LARGE(BQ1106:CV1106,3)),0,LARGE(BQ1106:CV1106,3))+IF(ISERROR(LARGE(BQ1106:CV1106,4)),0,LARGE(BQ1106:CV1106,4))</f>
        <v>32</v>
      </c>
      <c r="O1106" s="142">
        <f>IF(ISERROR(LARGE(CW1106:DP1106,1)),0,LARGE(CW1106:DP1106,1))+IF(ISERROR(LARGE(CW1106:DP1106,2)),0,LARGE(CW1106:DP1106,2))+IF(ISERROR(LARGE(CW1106:DP1106,3)),0,LARGE(CW1106:DP1106,3))+IF(ISERROR(LARGE(CW1106:DP1106,4)),0,LARGE(CW1106:DP1106,4))</f>
        <v>0</v>
      </c>
      <c r="P1106" s="143">
        <f>IF(ISERROR(LARGE(V1106:DP1106,1)),0,LARGE(V1106:DP1106,1))+IF(ISERROR(LARGE(V1106:DP1106,2)),0,LARGE(V1106:DP1106,2))+IF(ISERROR(LARGE(V1106:DP1106,3)),0,LARGE(V1106:DP1106,3))+IF(ISERROR(LARGE(V1106:DP1106,4)),0,LARGE(V1106:DP1106,4))+IF(ISERROR(LARGE(V1106:DP1106,5)),0,LARGE(V1106:DP1106,5))+IF(ISERROR(LARGE(V1106:DP1106,6)),0,LARGE(V1106:DP1106,6))+IF(ISERROR(LARGE(V1106:DP1106,7)),0,LARGE(V1106:DP1106,7))+IF(ISERROR(LARGE(V1106:DP1106,8)),0,LARGE(V1106:DP1106,8))+IF(ISERROR(LARGE(V1106:DP1106,9)),0,LARGE(V1106:DP1106,9))+IF(ISERROR(LARGE(V1106:DP1106,10)),0,LARGE(V1106:DP1106,10))+IF(ISERROR(LARGE(V1106:DP1106,11)),0,LARGE(V1106:DP1106,11))+IF(ISERROR(LARGE(V1106:DP1106,12)),0,LARGE(V1106:DP1106,12))</f>
        <v>32</v>
      </c>
      <c r="Q1106" s="144">
        <f>COUNT(V1106:DP1106)</f>
        <v>1</v>
      </c>
      <c r="R1106" s="144">
        <f>IF(ISERROR(LARGE(V1106:AB1106,5)),0,LARGE(V1106:AB1106,5))</f>
        <v>0</v>
      </c>
      <c r="S1106" s="144">
        <f>IF(ISERROR(LARGE(AC1106:BP1106,5)),0,LARGE(AC1106:BP1106,5))</f>
        <v>0</v>
      </c>
      <c r="T1106" s="144">
        <f>IF(ISERROR(LARGE(BQ1106:CV1106,5)),0,LARGE(BQ1106:CV1106,5))</f>
        <v>0</v>
      </c>
      <c r="U1106" s="144">
        <f>IF(ISERROR(LARGE(CW1106:DP1106,5)),0,LARGE(CW1106:DP1106,5))</f>
        <v>0</v>
      </c>
      <c r="V1106" s="17"/>
      <c r="W1106" s="17"/>
      <c r="X1106" s="17"/>
      <c r="Y1106" s="17"/>
      <c r="Z1106" s="17"/>
      <c r="AA1106" s="17"/>
      <c r="AB1106" s="17"/>
      <c r="AC1106" s="141"/>
      <c r="AD1106" s="141"/>
      <c r="AE1106" s="141"/>
      <c r="AF1106" s="141"/>
      <c r="AG1106" s="141"/>
      <c r="AH1106" s="141"/>
      <c r="AI1106" s="141"/>
      <c r="AJ1106" s="141"/>
      <c r="AK1106" s="141"/>
      <c r="AL1106" s="141"/>
      <c r="AM1106" s="141"/>
      <c r="AN1106" s="141"/>
      <c r="AO1106" s="141"/>
      <c r="AP1106" s="141"/>
      <c r="AQ1106" s="141"/>
      <c r="AR1106" s="141"/>
      <c r="AS1106" s="141"/>
      <c r="AT1106" s="141"/>
      <c r="AU1106" s="141"/>
      <c r="AV1106" s="141"/>
      <c r="AW1106" s="141"/>
      <c r="AX1106" s="141"/>
      <c r="AY1106" s="141"/>
      <c r="AZ1106" s="141"/>
      <c r="BA1106" s="141"/>
      <c r="BB1106" s="141"/>
      <c r="BC1106" s="141"/>
      <c r="BD1106" s="141"/>
      <c r="BE1106" s="141"/>
      <c r="BF1106" s="141"/>
      <c r="BG1106" s="141"/>
      <c r="BH1106" s="141"/>
      <c r="BI1106" s="141"/>
      <c r="BJ1106" s="141"/>
      <c r="BK1106" s="141"/>
      <c r="BL1106" s="141"/>
      <c r="BM1106" s="141"/>
      <c r="BN1106" s="141"/>
      <c r="BO1106" s="141"/>
      <c r="BP1106" s="141"/>
      <c r="BQ1106" s="36"/>
      <c r="BR1106" s="36"/>
      <c r="BS1106" s="36"/>
      <c r="BT1106" s="36"/>
      <c r="BU1106" s="36"/>
      <c r="BV1106" s="36"/>
      <c r="BW1106" s="36"/>
      <c r="BX1106" s="36"/>
      <c r="BY1106" s="36"/>
      <c r="BZ1106" s="36"/>
      <c r="CA1106" s="36"/>
      <c r="CB1106" s="36"/>
      <c r="CC1106" s="36"/>
      <c r="CD1106" s="36"/>
      <c r="CE1106" s="36"/>
      <c r="CF1106" s="36"/>
      <c r="CG1106" s="36"/>
      <c r="CH1106" s="36"/>
      <c r="CI1106" s="145">
        <v>32</v>
      </c>
      <c r="CJ1106" s="146"/>
      <c r="CK1106" s="146"/>
      <c r="CL1106" s="146"/>
      <c r="CM1106" s="146"/>
      <c r="CN1106" s="146"/>
      <c r="CO1106" s="146"/>
      <c r="CP1106" s="147"/>
      <c r="CQ1106" s="146"/>
      <c r="CR1106" s="146"/>
      <c r="CS1106" s="146"/>
      <c r="CT1106" s="146"/>
      <c r="CU1106" s="36"/>
      <c r="CV1106" s="36"/>
      <c r="CW1106" s="142"/>
      <c r="CX1106" s="142"/>
      <c r="CY1106" s="142"/>
      <c r="CZ1106" s="142"/>
      <c r="DA1106" s="142"/>
      <c r="DB1106" s="142"/>
      <c r="DC1106" s="142"/>
      <c r="DD1106" s="142"/>
      <c r="DE1106" s="142"/>
      <c r="DF1106" s="142"/>
      <c r="DG1106" s="142"/>
      <c r="DH1106" s="142"/>
      <c r="DI1106" s="142"/>
      <c r="DJ1106" s="142"/>
      <c r="DK1106" s="142"/>
      <c r="DL1106" s="142"/>
      <c r="DM1106" s="142"/>
      <c r="DN1106" s="142"/>
      <c r="DO1106" s="142"/>
      <c r="DP1106" s="142"/>
    </row>
    <row r="1107" spans="1:120" ht="13.5" customHeight="1">
      <c r="A1107" s="16" t="str">
        <f>IF(B1107="","",IF(B1107&gt;1,"UWAGA JUŻ BYŁ",""))</f>
        <v/>
      </c>
      <c r="B1107" s="16">
        <f>IF(C1107="","",COUNTIF($C$8:$C$51430,C1107))</f>
        <v>1</v>
      </c>
      <c r="C1107" s="16" t="str">
        <f>CONCATENATE(E1107,F1107,H1107,G1107)</f>
        <v>BŁASZKIEWICZTomaszTEMMPO WAŁBRZYCH</v>
      </c>
      <c r="D1107" s="16">
        <f>IF(E1107="","",COUNTA($E$8:E1107))</f>
        <v>1100</v>
      </c>
      <c r="E1107" s="116" t="s">
        <v>3431</v>
      </c>
      <c r="F1107" s="16" t="s">
        <v>193</v>
      </c>
      <c r="G1107" s="116" t="s">
        <v>3432</v>
      </c>
      <c r="H1107" s="12"/>
      <c r="I1107" s="16" t="str">
        <f>IF(ISERROR(VLOOKUP(H1107,KATEGORIE!$C$13:$E$50006,MATCH(KATEGORIE!$E$12,KATEGORIE!$C$12:$E$12,0),0)),"",VLOOKUP(H1107,KATEGORIE!$C$13:$E$50006,MATCH(KATEGORIE!$E$12,KATEGORIE!$C$12:$E$12,0),0))</f>
        <v/>
      </c>
      <c r="J1107" s="16" t="str">
        <f>IF(I1107="","",COUNTIF($I$8:I1107,I1107))</f>
        <v/>
      </c>
      <c r="K1107" s="16">
        <f>COUNT(V1107:DP1107)</f>
        <v>1</v>
      </c>
      <c r="L1107" s="17">
        <f>IF(ISERROR(LARGE(V1107:AB1107,1)),0,LARGE(V1107:AB1107,1))+IF(ISERROR(LARGE(V1107:AB1107,2)),0,LARGE(V1107:AB1107,2))+IF(ISERROR(LARGE(V1107:AB1107,3)),0,LARGE(V1107:AB1107,3))+IF(ISERROR(LARGE(V1107:AB1107,4)),0,LARGE(V1107:AB1107,4))</f>
        <v>0</v>
      </c>
      <c r="M1107" s="141">
        <f>IF(ISERROR(LARGE(AC1107:BP1107,1)),0,LARGE(AC1107:BP1107,1))+IF(ISERROR(LARGE(AC1107:BP1107,2)),0,LARGE(AC1107:BP1107,2))+IF(ISERROR(LARGE(AC1107:BP1107,3)),0,LARGE(AC1107:BP1107,3))+IF(ISERROR(LARGE(AC1107:BP1107,4)),0,LARGE(AC1107:BP1107,4))</f>
        <v>32</v>
      </c>
      <c r="N1107" s="36">
        <f>IF(ISERROR(LARGE(BQ1107:CV1107,1)),0,LARGE(BQ1107:CV1107,1))+IF(ISERROR(LARGE(BQ1107:CV1107,2)),0,LARGE(BQ1107:CV1107,2))+IF(ISERROR(LARGE(BQ1107:CV1107,3)),0,LARGE(BQ1107:CV1107,3))+IF(ISERROR(LARGE(BQ1107:CV1107,4)),0,LARGE(BQ1107:CV1107,4))</f>
        <v>0</v>
      </c>
      <c r="O1107" s="142">
        <f>IF(ISERROR(LARGE(CW1107:DP1107,1)),0,LARGE(CW1107:DP1107,1))+IF(ISERROR(LARGE(CW1107:DP1107,2)),0,LARGE(CW1107:DP1107,2))+IF(ISERROR(LARGE(CW1107:DP1107,3)),0,LARGE(CW1107:DP1107,3))+IF(ISERROR(LARGE(CW1107:DP1107,4)),0,LARGE(CW1107:DP1107,4))</f>
        <v>0</v>
      </c>
      <c r="P1107" s="143">
        <f>IF(ISERROR(LARGE(V1107:DP1107,1)),0,LARGE(V1107:DP1107,1))+IF(ISERROR(LARGE(V1107:DP1107,2)),0,LARGE(V1107:DP1107,2))+IF(ISERROR(LARGE(V1107:DP1107,3)),0,LARGE(V1107:DP1107,3))+IF(ISERROR(LARGE(V1107:DP1107,4)),0,LARGE(V1107:DP1107,4))+IF(ISERROR(LARGE(V1107:DP1107,5)),0,LARGE(V1107:DP1107,5))+IF(ISERROR(LARGE(V1107:DP1107,6)),0,LARGE(V1107:DP1107,6))+IF(ISERROR(LARGE(V1107:DP1107,7)),0,LARGE(V1107:DP1107,7))+IF(ISERROR(LARGE(V1107:DP1107,8)),0,LARGE(V1107:DP1107,8))+IF(ISERROR(LARGE(V1107:DP1107,9)),0,LARGE(V1107:DP1107,9))+IF(ISERROR(LARGE(V1107:DP1107,10)),0,LARGE(V1107:DP1107,10))+IF(ISERROR(LARGE(V1107:DP1107,11)),0,LARGE(V1107:DP1107,11))+IF(ISERROR(LARGE(V1107:DP1107,12)),0,LARGE(V1107:DP1107,12))</f>
        <v>32</v>
      </c>
      <c r="Q1107" s="144">
        <f>COUNT(V1107:DP1107)</f>
        <v>1</v>
      </c>
      <c r="R1107" s="144">
        <f>IF(ISERROR(LARGE(V1107:AB1107,5)),0,LARGE(V1107:AB1107,5))</f>
        <v>0</v>
      </c>
      <c r="S1107" s="144">
        <f>IF(ISERROR(LARGE(AC1107:BP1107,5)),0,LARGE(AC1107:BP1107,5))</f>
        <v>0</v>
      </c>
      <c r="T1107" s="144">
        <f>IF(ISERROR(LARGE(BQ1107:CV1107,5)),0,LARGE(BQ1107:CV1107,5))</f>
        <v>0</v>
      </c>
      <c r="U1107" s="144">
        <f>IF(ISERROR(LARGE(CW1107:DP1107,5)),0,LARGE(CW1107:DP1107,5))</f>
        <v>0</v>
      </c>
      <c r="V1107" s="17"/>
      <c r="W1107" s="17"/>
      <c r="X1107" s="17"/>
      <c r="Y1107" s="17"/>
      <c r="Z1107" s="17"/>
      <c r="AA1107" s="17"/>
      <c r="AB1107" s="17"/>
      <c r="AC1107" s="141"/>
      <c r="AD1107" s="141"/>
      <c r="AE1107" s="141"/>
      <c r="AF1107" s="141"/>
      <c r="AG1107" s="141"/>
      <c r="AH1107" s="141"/>
      <c r="AI1107" s="141"/>
      <c r="AJ1107" s="141"/>
      <c r="AK1107" s="141"/>
      <c r="AL1107" s="141"/>
      <c r="AM1107" s="141"/>
      <c r="AN1107" s="141"/>
      <c r="AO1107" s="141"/>
      <c r="AP1107" s="141"/>
      <c r="AQ1107" s="141"/>
      <c r="AR1107" s="141"/>
      <c r="AS1107" s="141">
        <v>32</v>
      </c>
      <c r="AT1107" s="141"/>
      <c r="AU1107" s="141"/>
      <c r="AV1107" s="141"/>
      <c r="AW1107" s="141"/>
      <c r="AX1107" s="141"/>
      <c r="AY1107" s="141"/>
      <c r="AZ1107" s="141"/>
      <c r="BA1107" s="141"/>
      <c r="BB1107" s="141"/>
      <c r="BC1107" s="141"/>
      <c r="BD1107" s="141"/>
      <c r="BE1107" s="141"/>
      <c r="BF1107" s="141"/>
      <c r="BG1107" s="141"/>
      <c r="BH1107" s="141"/>
      <c r="BI1107" s="141"/>
      <c r="BJ1107" s="141"/>
      <c r="BK1107" s="141"/>
      <c r="BL1107" s="141"/>
      <c r="BM1107" s="141"/>
      <c r="BN1107" s="141"/>
      <c r="BO1107" s="141"/>
      <c r="BP1107" s="141"/>
      <c r="BQ1107" s="36"/>
      <c r="BR1107" s="36"/>
      <c r="BS1107" s="36"/>
      <c r="BT1107" s="36"/>
      <c r="BU1107" s="36"/>
      <c r="BV1107" s="36"/>
      <c r="BW1107" s="36"/>
      <c r="BX1107" s="36"/>
      <c r="BY1107" s="36"/>
      <c r="BZ1107" s="36"/>
      <c r="CA1107" s="36"/>
      <c r="CB1107" s="36"/>
      <c r="CC1107" s="36"/>
      <c r="CD1107" s="36"/>
      <c r="CE1107" s="36"/>
      <c r="CF1107" s="36"/>
      <c r="CG1107" s="36"/>
      <c r="CH1107" s="36"/>
      <c r="CI1107" s="145"/>
      <c r="CJ1107" s="146"/>
      <c r="CK1107" s="146"/>
      <c r="CL1107" s="146"/>
      <c r="CM1107" s="146"/>
      <c r="CN1107" s="146"/>
      <c r="CO1107" s="146"/>
      <c r="CP1107" s="147"/>
      <c r="CQ1107" s="146"/>
      <c r="CR1107" s="146"/>
      <c r="CS1107" s="146"/>
      <c r="CT1107" s="146"/>
      <c r="CU1107" s="36"/>
      <c r="CV1107" s="36"/>
      <c r="CW1107" s="142"/>
      <c r="CX1107" s="142"/>
      <c r="CY1107" s="142"/>
      <c r="CZ1107" s="142"/>
      <c r="DA1107" s="142"/>
      <c r="DB1107" s="142"/>
      <c r="DC1107" s="142"/>
      <c r="DD1107" s="142"/>
      <c r="DE1107" s="142"/>
      <c r="DF1107" s="142"/>
      <c r="DG1107" s="142"/>
      <c r="DH1107" s="142"/>
      <c r="DI1107" s="142"/>
      <c r="DJ1107" s="142"/>
      <c r="DK1107" s="142"/>
      <c r="DL1107" s="142"/>
      <c r="DM1107" s="142"/>
      <c r="DN1107" s="142"/>
      <c r="DO1107" s="142"/>
      <c r="DP1107" s="142"/>
    </row>
    <row r="1108" spans="1:120" ht="13.5" customHeight="1">
      <c r="A1108" s="16" t="str">
        <f>IF(B1108="","",IF(B1108&gt;1,"UWAGA JUŻ BYŁ",""))</f>
        <v/>
      </c>
      <c r="B1108" s="16">
        <f>IF(C1108="","",COUNTIF($C$8:$C$51430,C1108))</f>
        <v>1</v>
      </c>
      <c r="C1108" s="16" t="str">
        <f>CONCATENATE(E1108,F1108,H1108,G1108)</f>
        <v>CZOPEKMaciej</v>
      </c>
      <c r="D1108" s="16">
        <f>IF(E1108="","",COUNTA($E$8:E1108))</f>
        <v>1101</v>
      </c>
      <c r="E1108" s="12" t="s">
        <v>3480</v>
      </c>
      <c r="F1108" s="16" t="s">
        <v>637</v>
      </c>
      <c r="G1108" s="12"/>
      <c r="H1108" s="12"/>
      <c r="I1108" s="16" t="str">
        <f>IF(ISERROR(VLOOKUP(H1108,KATEGORIE!$C$13:$E$50006,MATCH(KATEGORIE!$E$12,KATEGORIE!$C$12:$E$12,0),0)),"",VLOOKUP(H1108,KATEGORIE!$C$13:$E$50006,MATCH(KATEGORIE!$E$12,KATEGORIE!$C$12:$E$12,0),0))</f>
        <v/>
      </c>
      <c r="J1108" s="16" t="str">
        <f>IF(I1108="","",COUNTIF($I$8:I1108,I1108))</f>
        <v/>
      </c>
      <c r="K1108" s="16">
        <f>COUNT(V1108:DP1108)</f>
        <v>1</v>
      </c>
      <c r="L1108" s="17">
        <f>IF(ISERROR(LARGE(V1108:AB1108,1)),0,LARGE(V1108:AB1108,1))+IF(ISERROR(LARGE(V1108:AB1108,2)),0,LARGE(V1108:AB1108,2))+IF(ISERROR(LARGE(V1108:AB1108,3)),0,LARGE(V1108:AB1108,3))+IF(ISERROR(LARGE(V1108:AB1108,4)),0,LARGE(V1108:AB1108,4))</f>
        <v>0</v>
      </c>
      <c r="M1108" s="141">
        <f>IF(ISERROR(LARGE(AC1108:BP1108,1)),0,LARGE(AC1108:BP1108,1))+IF(ISERROR(LARGE(AC1108:BP1108,2)),0,LARGE(AC1108:BP1108,2))+IF(ISERROR(LARGE(AC1108:BP1108,3)),0,LARGE(AC1108:BP1108,3))+IF(ISERROR(LARGE(AC1108:BP1108,4)),0,LARGE(AC1108:BP1108,4))</f>
        <v>32</v>
      </c>
      <c r="N1108" s="36">
        <f>IF(ISERROR(LARGE(BQ1108:CV1108,1)),0,LARGE(BQ1108:CV1108,1))+IF(ISERROR(LARGE(BQ1108:CV1108,2)),0,LARGE(BQ1108:CV1108,2))+IF(ISERROR(LARGE(BQ1108:CV1108,3)),0,LARGE(BQ1108:CV1108,3))+IF(ISERROR(LARGE(BQ1108:CV1108,4)),0,LARGE(BQ1108:CV1108,4))</f>
        <v>0</v>
      </c>
      <c r="O1108" s="142">
        <f>IF(ISERROR(LARGE(CW1108:DP1108,1)),0,LARGE(CW1108:DP1108,1))+IF(ISERROR(LARGE(CW1108:DP1108,2)),0,LARGE(CW1108:DP1108,2))+IF(ISERROR(LARGE(CW1108:DP1108,3)),0,LARGE(CW1108:DP1108,3))+IF(ISERROR(LARGE(CW1108:DP1108,4)),0,LARGE(CW1108:DP1108,4))</f>
        <v>0</v>
      </c>
      <c r="P1108" s="143">
        <f>IF(ISERROR(LARGE(V1108:DP1108,1)),0,LARGE(V1108:DP1108,1))+IF(ISERROR(LARGE(V1108:DP1108,2)),0,LARGE(V1108:DP1108,2))+IF(ISERROR(LARGE(V1108:DP1108,3)),0,LARGE(V1108:DP1108,3))+IF(ISERROR(LARGE(V1108:DP1108,4)),0,LARGE(V1108:DP1108,4))+IF(ISERROR(LARGE(V1108:DP1108,5)),0,LARGE(V1108:DP1108,5))+IF(ISERROR(LARGE(V1108:DP1108,6)),0,LARGE(V1108:DP1108,6))+IF(ISERROR(LARGE(V1108:DP1108,7)),0,LARGE(V1108:DP1108,7))+IF(ISERROR(LARGE(V1108:DP1108,8)),0,LARGE(V1108:DP1108,8))+IF(ISERROR(LARGE(V1108:DP1108,9)),0,LARGE(V1108:DP1108,9))+IF(ISERROR(LARGE(V1108:DP1108,10)),0,LARGE(V1108:DP1108,10))+IF(ISERROR(LARGE(V1108:DP1108,11)),0,LARGE(V1108:DP1108,11))+IF(ISERROR(LARGE(V1108:DP1108,12)),0,LARGE(V1108:DP1108,12))</f>
        <v>32</v>
      </c>
      <c r="Q1108" s="144">
        <f>COUNT(V1108:DP1108)</f>
        <v>1</v>
      </c>
      <c r="R1108" s="144">
        <f>IF(ISERROR(LARGE(V1108:AB1108,5)),0,LARGE(V1108:AB1108,5))</f>
        <v>0</v>
      </c>
      <c r="S1108" s="144">
        <f>IF(ISERROR(LARGE(AC1108:BP1108,5)),0,LARGE(AC1108:BP1108,5))</f>
        <v>0</v>
      </c>
      <c r="T1108" s="144">
        <f>IF(ISERROR(LARGE(BQ1108:CV1108,5)),0,LARGE(BQ1108:CV1108,5))</f>
        <v>0</v>
      </c>
      <c r="U1108" s="144">
        <f>IF(ISERROR(LARGE(CW1108:DP1108,5)),0,LARGE(CW1108:DP1108,5))</f>
        <v>0</v>
      </c>
      <c r="V1108" s="17"/>
      <c r="W1108" s="17"/>
      <c r="X1108" s="17"/>
      <c r="Y1108" s="17"/>
      <c r="Z1108" s="17"/>
      <c r="AA1108" s="17"/>
      <c r="AB1108" s="17"/>
      <c r="AC1108" s="141"/>
      <c r="AD1108" s="141"/>
      <c r="AE1108" s="141"/>
      <c r="AF1108" s="141"/>
      <c r="AG1108" s="141"/>
      <c r="AH1108" s="141"/>
      <c r="AI1108" s="141"/>
      <c r="AJ1108" s="141"/>
      <c r="AK1108" s="141"/>
      <c r="AL1108" s="141"/>
      <c r="AM1108" s="141"/>
      <c r="AN1108" s="141"/>
      <c r="AO1108" s="141"/>
      <c r="AP1108" s="141"/>
      <c r="AQ1108" s="141"/>
      <c r="AR1108" s="141"/>
      <c r="AS1108" s="141"/>
      <c r="AT1108" s="141">
        <v>32</v>
      </c>
      <c r="AU1108" s="141"/>
      <c r="AV1108" s="141"/>
      <c r="AW1108" s="141"/>
      <c r="AX1108" s="141"/>
      <c r="AY1108" s="141"/>
      <c r="AZ1108" s="141"/>
      <c r="BA1108" s="141"/>
      <c r="BB1108" s="141"/>
      <c r="BC1108" s="141"/>
      <c r="BD1108" s="141"/>
      <c r="BE1108" s="141"/>
      <c r="BF1108" s="141"/>
      <c r="BG1108" s="141"/>
      <c r="BH1108" s="141"/>
      <c r="BI1108" s="141"/>
      <c r="BJ1108" s="141"/>
      <c r="BK1108" s="141"/>
      <c r="BL1108" s="141"/>
      <c r="BM1108" s="141"/>
      <c r="BN1108" s="141"/>
      <c r="BO1108" s="141"/>
      <c r="BP1108" s="141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145"/>
      <c r="CJ1108" s="146"/>
      <c r="CK1108" s="146"/>
      <c r="CL1108" s="146"/>
      <c r="CM1108" s="146"/>
      <c r="CN1108" s="146"/>
      <c r="CO1108" s="146"/>
      <c r="CP1108" s="147"/>
      <c r="CQ1108" s="146"/>
      <c r="CR1108" s="146"/>
      <c r="CS1108" s="146"/>
      <c r="CT1108" s="146"/>
      <c r="CU1108" s="36"/>
      <c r="CV1108" s="36"/>
      <c r="CW1108" s="142"/>
      <c r="CX1108" s="142"/>
      <c r="CY1108" s="142"/>
      <c r="CZ1108" s="142"/>
      <c r="DA1108" s="142"/>
      <c r="DB1108" s="142"/>
      <c r="DC1108" s="142"/>
      <c r="DD1108" s="142"/>
      <c r="DE1108" s="142"/>
      <c r="DF1108" s="142"/>
      <c r="DG1108" s="142"/>
      <c r="DH1108" s="142"/>
      <c r="DI1108" s="142"/>
      <c r="DJ1108" s="142"/>
      <c r="DK1108" s="142"/>
      <c r="DL1108" s="142"/>
      <c r="DM1108" s="142"/>
      <c r="DN1108" s="142"/>
      <c r="DO1108" s="142"/>
      <c r="DP1108" s="142"/>
    </row>
    <row r="1109" spans="1:120" ht="13.5" customHeight="1">
      <c r="A1109" s="16" t="str">
        <f>IF(B1109="","",IF(B1109&gt;1,"UWAGA JUŻ BYŁ",""))</f>
        <v/>
      </c>
      <c r="B1109" s="16">
        <f>IF(C1109="","",COUNTIF($C$8:$C$51430,C1109))</f>
        <v>1</v>
      </c>
      <c r="C1109" s="16" t="str">
        <f>CONCATENATE(E1109,F1109,H1109,G1109)</f>
        <v>GAWLIKMarcin</v>
      </c>
      <c r="D1109" s="16">
        <f>IF(E1109="","",COUNTA($E$8:E1109))</f>
        <v>1102</v>
      </c>
      <c r="E1109" s="12" t="s">
        <v>925</v>
      </c>
      <c r="F1109" s="16" t="s">
        <v>159</v>
      </c>
      <c r="G1109" s="12"/>
      <c r="H1109" s="12"/>
      <c r="I1109" s="16" t="str">
        <f>IF(ISERROR(VLOOKUP(H1109,KATEGORIE!$C$13:$E$50006,MATCH(KATEGORIE!$E$12,KATEGORIE!$C$12:$E$12,0),0)),"",VLOOKUP(H1109,KATEGORIE!$C$13:$E$50006,MATCH(KATEGORIE!$E$12,KATEGORIE!$C$12:$E$12,0),0))</f>
        <v/>
      </c>
      <c r="J1109" s="16" t="str">
        <f>IF(I1109="","",COUNTIF($I$8:I1109,I1109))</f>
        <v/>
      </c>
      <c r="K1109" s="16">
        <f>COUNT(V1109:DP1109)</f>
        <v>1</v>
      </c>
      <c r="L1109" s="17">
        <f>IF(ISERROR(LARGE(V1109:AB1109,1)),0,LARGE(V1109:AB1109,1))+IF(ISERROR(LARGE(V1109:AB1109,2)),0,LARGE(V1109:AB1109,2))+IF(ISERROR(LARGE(V1109:AB1109,3)),0,LARGE(V1109:AB1109,3))+IF(ISERROR(LARGE(V1109:AB1109,4)),0,LARGE(V1109:AB1109,4))</f>
        <v>0</v>
      </c>
      <c r="M1109" s="141">
        <f>IF(ISERROR(LARGE(AC1109:BP1109,1)),0,LARGE(AC1109:BP1109,1))+IF(ISERROR(LARGE(AC1109:BP1109,2)),0,LARGE(AC1109:BP1109,2))+IF(ISERROR(LARGE(AC1109:BP1109,3)),0,LARGE(AC1109:BP1109,3))+IF(ISERROR(LARGE(AC1109:BP1109,4)),0,LARGE(AC1109:BP1109,4))</f>
        <v>0</v>
      </c>
      <c r="N1109" s="36">
        <f>IF(ISERROR(LARGE(BQ1109:CV1109,1)),0,LARGE(BQ1109:CV1109,1))+IF(ISERROR(LARGE(BQ1109:CV1109,2)),0,LARGE(BQ1109:CV1109,2))+IF(ISERROR(LARGE(BQ1109:CV1109,3)),0,LARGE(BQ1109:CV1109,3))+IF(ISERROR(LARGE(BQ1109:CV1109,4)),0,LARGE(BQ1109:CV1109,4))</f>
        <v>32</v>
      </c>
      <c r="O1109" s="142">
        <f>IF(ISERROR(LARGE(CW1109:DP1109,1)),0,LARGE(CW1109:DP1109,1))+IF(ISERROR(LARGE(CW1109:DP1109,2)),0,LARGE(CW1109:DP1109,2))+IF(ISERROR(LARGE(CW1109:DP1109,3)),0,LARGE(CW1109:DP1109,3))+IF(ISERROR(LARGE(CW1109:DP1109,4)),0,LARGE(CW1109:DP1109,4))</f>
        <v>0</v>
      </c>
      <c r="P1109" s="143">
        <f>IF(ISERROR(LARGE(V1109:DP1109,1)),0,LARGE(V1109:DP1109,1))+IF(ISERROR(LARGE(V1109:DP1109,2)),0,LARGE(V1109:DP1109,2))+IF(ISERROR(LARGE(V1109:DP1109,3)),0,LARGE(V1109:DP1109,3))+IF(ISERROR(LARGE(V1109:DP1109,4)),0,LARGE(V1109:DP1109,4))+IF(ISERROR(LARGE(V1109:DP1109,5)),0,LARGE(V1109:DP1109,5))+IF(ISERROR(LARGE(V1109:DP1109,6)),0,LARGE(V1109:DP1109,6))+IF(ISERROR(LARGE(V1109:DP1109,7)),0,LARGE(V1109:DP1109,7))+IF(ISERROR(LARGE(V1109:DP1109,8)),0,LARGE(V1109:DP1109,8))+IF(ISERROR(LARGE(V1109:DP1109,9)),0,LARGE(V1109:DP1109,9))+IF(ISERROR(LARGE(V1109:DP1109,10)),0,LARGE(V1109:DP1109,10))+IF(ISERROR(LARGE(V1109:DP1109,11)),0,LARGE(V1109:DP1109,11))+IF(ISERROR(LARGE(V1109:DP1109,12)),0,LARGE(V1109:DP1109,12))</f>
        <v>32</v>
      </c>
      <c r="Q1109" s="144">
        <f>COUNT(V1109:DP1109)</f>
        <v>1</v>
      </c>
      <c r="R1109" s="144">
        <f>IF(ISERROR(LARGE(V1109:AB1109,5)),0,LARGE(V1109:AB1109,5))</f>
        <v>0</v>
      </c>
      <c r="S1109" s="144">
        <f>IF(ISERROR(LARGE(AC1109:BP1109,5)),0,LARGE(AC1109:BP1109,5))</f>
        <v>0</v>
      </c>
      <c r="T1109" s="144">
        <f>IF(ISERROR(LARGE(BQ1109:CV1109,5)),0,LARGE(BQ1109:CV1109,5))</f>
        <v>0</v>
      </c>
      <c r="U1109" s="144">
        <f>IF(ISERROR(LARGE(CW1109:DP1109,5)),0,LARGE(CW1109:DP1109,5))</f>
        <v>0</v>
      </c>
      <c r="V1109" s="17"/>
      <c r="W1109" s="17"/>
      <c r="X1109" s="17"/>
      <c r="Y1109" s="17"/>
      <c r="Z1109" s="17"/>
      <c r="AA1109" s="17"/>
      <c r="AB1109" s="17"/>
      <c r="AC1109" s="141"/>
      <c r="AD1109" s="141"/>
      <c r="AE1109" s="141"/>
      <c r="AF1109" s="141"/>
      <c r="AG1109" s="141"/>
      <c r="AH1109" s="141"/>
      <c r="AI1109" s="141"/>
      <c r="AJ1109" s="141"/>
      <c r="AK1109" s="141"/>
      <c r="AL1109" s="141"/>
      <c r="AM1109" s="141"/>
      <c r="AN1109" s="141"/>
      <c r="AO1109" s="141"/>
      <c r="AP1109" s="141"/>
      <c r="AQ1109" s="141"/>
      <c r="AR1109" s="141"/>
      <c r="AS1109" s="141"/>
      <c r="AT1109" s="141"/>
      <c r="AU1109" s="141"/>
      <c r="AV1109" s="141"/>
      <c r="AW1109" s="141"/>
      <c r="AX1109" s="141"/>
      <c r="AY1109" s="141"/>
      <c r="AZ1109" s="141"/>
      <c r="BA1109" s="141"/>
      <c r="BB1109" s="141"/>
      <c r="BC1109" s="141"/>
      <c r="BD1109" s="141"/>
      <c r="BE1109" s="141"/>
      <c r="BF1109" s="141"/>
      <c r="BG1109" s="141"/>
      <c r="BH1109" s="141"/>
      <c r="BI1109" s="141"/>
      <c r="BJ1109" s="141"/>
      <c r="BK1109" s="141"/>
      <c r="BL1109" s="141"/>
      <c r="BM1109" s="141"/>
      <c r="BN1109" s="141"/>
      <c r="BO1109" s="141"/>
      <c r="BP1109" s="141"/>
      <c r="BQ1109" s="36"/>
      <c r="BR1109" s="36"/>
      <c r="BS1109" s="36"/>
      <c r="BT1109" s="36"/>
      <c r="BU1109" s="36"/>
      <c r="BV1109" s="36"/>
      <c r="BW1109" s="36"/>
      <c r="BX1109" s="36"/>
      <c r="BY1109" s="36"/>
      <c r="BZ1109" s="36"/>
      <c r="CA1109" s="36"/>
      <c r="CB1109" s="36"/>
      <c r="CC1109" s="36"/>
      <c r="CD1109" s="36">
        <v>32</v>
      </c>
      <c r="CE1109" s="36"/>
      <c r="CF1109" s="36"/>
      <c r="CG1109" s="36"/>
      <c r="CH1109" s="36"/>
      <c r="CI1109" s="145"/>
      <c r="CJ1109" s="146"/>
      <c r="CK1109" s="146"/>
      <c r="CL1109" s="146"/>
      <c r="CM1109" s="146"/>
      <c r="CN1109" s="146"/>
      <c r="CO1109" s="146"/>
      <c r="CP1109" s="147"/>
      <c r="CQ1109" s="146"/>
      <c r="CR1109" s="146"/>
      <c r="CS1109" s="146"/>
      <c r="CT1109" s="146"/>
      <c r="CU1109" s="36"/>
      <c r="CV1109" s="36"/>
      <c r="CW1109" s="142"/>
      <c r="CX1109" s="142"/>
      <c r="CY1109" s="142"/>
      <c r="CZ1109" s="142"/>
      <c r="DA1109" s="142"/>
      <c r="DB1109" s="142"/>
      <c r="DC1109" s="142"/>
      <c r="DD1109" s="142"/>
      <c r="DE1109" s="142"/>
      <c r="DF1109" s="142"/>
      <c r="DG1109" s="142"/>
      <c r="DH1109" s="142"/>
      <c r="DI1109" s="142"/>
      <c r="DJ1109" s="142"/>
      <c r="DK1109" s="142"/>
      <c r="DL1109" s="142"/>
      <c r="DM1109" s="142"/>
      <c r="DN1109" s="142"/>
      <c r="DO1109" s="142"/>
      <c r="DP1109" s="142"/>
    </row>
    <row r="1110" spans="1:120" ht="13.5" customHeight="1">
      <c r="A1110" s="16" t="str">
        <f>IF(B1110="","",IF(B1110&gt;1,"UWAGA JUŻ BYŁ",""))</f>
        <v/>
      </c>
      <c r="B1110" s="16">
        <f>IF(C1110="","",COUNTIF($C$8:$C$51430,C1110))</f>
        <v>1</v>
      </c>
      <c r="C1110" s="16" t="str">
        <f>CONCATENATE(E1110,F1110,H1110,G1110)</f>
        <v>ORLIŃSKITomaszBHP ORLINSCY</v>
      </c>
      <c r="D1110" s="16">
        <f>IF(E1110="","",COUNTA($E$8:E1110))</f>
        <v>1103</v>
      </c>
      <c r="E1110" s="117" t="s">
        <v>3566</v>
      </c>
      <c r="F1110" s="16" t="s">
        <v>193</v>
      </c>
      <c r="G1110" s="117" t="s">
        <v>3567</v>
      </c>
      <c r="H1110" s="12"/>
      <c r="I1110" s="16" t="str">
        <f>IF(ISERROR(VLOOKUP(H1110,KATEGORIE!$C$13:$E$50006,MATCH(KATEGORIE!$E$12,KATEGORIE!$C$12:$E$12,0),0)),"",VLOOKUP(H1110,KATEGORIE!$C$13:$E$50006,MATCH(KATEGORIE!$E$12,KATEGORIE!$C$12:$E$12,0),0))</f>
        <v/>
      </c>
      <c r="J1110" s="16" t="str">
        <f>IF(I1110="","",COUNTIF($I$8:I1110,I1110))</f>
        <v/>
      </c>
      <c r="K1110" s="16">
        <f>COUNT(V1110:DP1110)</f>
        <v>1</v>
      </c>
      <c r="L1110" s="17">
        <f>IF(ISERROR(LARGE(V1110:AB1110,1)),0,LARGE(V1110:AB1110,1))+IF(ISERROR(LARGE(V1110:AB1110,2)),0,LARGE(V1110:AB1110,2))+IF(ISERROR(LARGE(V1110:AB1110,3)),0,LARGE(V1110:AB1110,3))+IF(ISERROR(LARGE(V1110:AB1110,4)),0,LARGE(V1110:AB1110,4))</f>
        <v>0</v>
      </c>
      <c r="M1110" s="141">
        <f>IF(ISERROR(LARGE(AC1110:BP1110,1)),0,LARGE(AC1110:BP1110,1))+IF(ISERROR(LARGE(AC1110:BP1110,2)),0,LARGE(AC1110:BP1110,2))+IF(ISERROR(LARGE(AC1110:BP1110,3)),0,LARGE(AC1110:BP1110,3))+IF(ISERROR(LARGE(AC1110:BP1110,4)),0,LARGE(AC1110:BP1110,4))</f>
        <v>0</v>
      </c>
      <c r="N1110" s="36">
        <f>IF(ISERROR(LARGE(BQ1110:CV1110,1)),0,LARGE(BQ1110:CV1110,1))+IF(ISERROR(LARGE(BQ1110:CV1110,2)),0,LARGE(BQ1110:CV1110,2))+IF(ISERROR(LARGE(BQ1110:CV1110,3)),0,LARGE(BQ1110:CV1110,3))+IF(ISERROR(LARGE(BQ1110:CV1110,4)),0,LARGE(BQ1110:CV1110,4))</f>
        <v>32</v>
      </c>
      <c r="O1110" s="142">
        <f>IF(ISERROR(LARGE(CW1110:DP1110,1)),0,LARGE(CW1110:DP1110,1))+IF(ISERROR(LARGE(CW1110:DP1110,2)),0,LARGE(CW1110:DP1110,2))+IF(ISERROR(LARGE(CW1110:DP1110,3)),0,LARGE(CW1110:DP1110,3))+IF(ISERROR(LARGE(CW1110:DP1110,4)),0,LARGE(CW1110:DP1110,4))</f>
        <v>0</v>
      </c>
      <c r="P1110" s="143">
        <f>IF(ISERROR(LARGE(V1110:DP1110,1)),0,LARGE(V1110:DP1110,1))+IF(ISERROR(LARGE(V1110:DP1110,2)),0,LARGE(V1110:DP1110,2))+IF(ISERROR(LARGE(V1110:DP1110,3)),0,LARGE(V1110:DP1110,3))+IF(ISERROR(LARGE(V1110:DP1110,4)),0,LARGE(V1110:DP1110,4))+IF(ISERROR(LARGE(V1110:DP1110,5)),0,LARGE(V1110:DP1110,5))+IF(ISERROR(LARGE(V1110:DP1110,6)),0,LARGE(V1110:DP1110,6))+IF(ISERROR(LARGE(V1110:DP1110,7)),0,LARGE(V1110:DP1110,7))+IF(ISERROR(LARGE(V1110:DP1110,8)),0,LARGE(V1110:DP1110,8))+IF(ISERROR(LARGE(V1110:DP1110,9)),0,LARGE(V1110:DP1110,9))+IF(ISERROR(LARGE(V1110:DP1110,10)),0,LARGE(V1110:DP1110,10))+IF(ISERROR(LARGE(V1110:DP1110,11)),0,LARGE(V1110:DP1110,11))+IF(ISERROR(LARGE(V1110:DP1110,12)),0,LARGE(V1110:DP1110,12))</f>
        <v>32</v>
      </c>
      <c r="Q1110" s="144">
        <f>COUNT(V1110:DP1110)</f>
        <v>1</v>
      </c>
      <c r="R1110" s="144">
        <f>IF(ISERROR(LARGE(V1110:AB1110,5)),0,LARGE(V1110:AB1110,5))</f>
        <v>0</v>
      </c>
      <c r="S1110" s="144">
        <f>IF(ISERROR(LARGE(AC1110:BP1110,5)),0,LARGE(AC1110:BP1110,5))</f>
        <v>0</v>
      </c>
      <c r="T1110" s="144">
        <f>IF(ISERROR(LARGE(BQ1110:CV1110,5)),0,LARGE(BQ1110:CV1110,5))</f>
        <v>0</v>
      </c>
      <c r="U1110" s="144">
        <f>IF(ISERROR(LARGE(CW1110:DP1110,5)),0,LARGE(CW1110:DP1110,5))</f>
        <v>0</v>
      </c>
      <c r="V1110" s="17"/>
      <c r="W1110" s="17"/>
      <c r="X1110" s="17"/>
      <c r="Y1110" s="17"/>
      <c r="Z1110" s="17"/>
      <c r="AA1110" s="17"/>
      <c r="AB1110" s="17"/>
      <c r="AC1110" s="141"/>
      <c r="AD1110" s="141"/>
      <c r="AE1110" s="141"/>
      <c r="AF1110" s="141"/>
      <c r="AG1110" s="141"/>
      <c r="AH1110" s="141"/>
      <c r="AI1110" s="141"/>
      <c r="AJ1110" s="141"/>
      <c r="AK1110" s="141"/>
      <c r="AL1110" s="141"/>
      <c r="AM1110" s="141"/>
      <c r="AN1110" s="141"/>
      <c r="AO1110" s="141"/>
      <c r="AP1110" s="141"/>
      <c r="AQ1110" s="141"/>
      <c r="AR1110" s="141"/>
      <c r="AS1110" s="141"/>
      <c r="AT1110" s="141"/>
      <c r="AU1110" s="141"/>
      <c r="AV1110" s="141"/>
      <c r="AW1110" s="141"/>
      <c r="AX1110" s="141"/>
      <c r="AY1110" s="141"/>
      <c r="AZ1110" s="141"/>
      <c r="BA1110" s="141"/>
      <c r="BB1110" s="141"/>
      <c r="BC1110" s="141"/>
      <c r="BD1110" s="141"/>
      <c r="BE1110" s="141"/>
      <c r="BF1110" s="141"/>
      <c r="BG1110" s="141"/>
      <c r="BH1110" s="141"/>
      <c r="BI1110" s="141"/>
      <c r="BJ1110" s="141"/>
      <c r="BK1110" s="141"/>
      <c r="BL1110" s="141"/>
      <c r="BM1110" s="141"/>
      <c r="BN1110" s="141"/>
      <c r="BO1110" s="141"/>
      <c r="BP1110" s="141"/>
      <c r="BQ1110" s="36"/>
      <c r="BR1110" s="36"/>
      <c r="BS1110" s="36"/>
      <c r="BT1110" s="36"/>
      <c r="BU1110" s="36"/>
      <c r="BV1110" s="36"/>
      <c r="BW1110" s="36"/>
      <c r="BX1110" s="36"/>
      <c r="BY1110" s="36"/>
      <c r="BZ1110" s="36"/>
      <c r="CA1110" s="36"/>
      <c r="CB1110" s="36"/>
      <c r="CC1110" s="36"/>
      <c r="CD1110" s="36"/>
      <c r="CE1110" s="36"/>
      <c r="CF1110" s="36">
        <v>32</v>
      </c>
      <c r="CG1110" s="36"/>
      <c r="CH1110" s="36"/>
      <c r="CI1110" s="145"/>
      <c r="CJ1110" s="146"/>
      <c r="CK1110" s="146"/>
      <c r="CL1110" s="146"/>
      <c r="CM1110" s="146"/>
      <c r="CN1110" s="146"/>
      <c r="CO1110" s="146"/>
      <c r="CP1110" s="147"/>
      <c r="CQ1110" s="146"/>
      <c r="CR1110" s="146"/>
      <c r="CS1110" s="146"/>
      <c r="CT1110" s="146"/>
      <c r="CU1110" s="36"/>
      <c r="CV1110" s="36"/>
      <c r="CW1110" s="142"/>
      <c r="CX1110" s="142"/>
      <c r="CY1110" s="142"/>
      <c r="CZ1110" s="142"/>
      <c r="DA1110" s="142"/>
      <c r="DB1110" s="142"/>
      <c r="DC1110" s="142"/>
      <c r="DD1110" s="142"/>
      <c r="DE1110" s="142"/>
      <c r="DF1110" s="142"/>
      <c r="DG1110" s="142"/>
      <c r="DH1110" s="142"/>
      <c r="DI1110" s="142"/>
      <c r="DJ1110" s="142"/>
      <c r="DK1110" s="142"/>
      <c r="DL1110" s="142"/>
      <c r="DM1110" s="142"/>
      <c r="DN1110" s="142"/>
      <c r="DO1110" s="142"/>
      <c r="DP1110" s="142"/>
    </row>
    <row r="1111" spans="1:120" ht="13.5" customHeight="1">
      <c r="A1111" s="16" t="str">
        <f>IF(B1111="","",IF(B1111&gt;1,"UWAGA JUŻ BYŁ",""))</f>
        <v/>
      </c>
      <c r="B1111" s="16">
        <f>IF(C1111="","",COUNTIF($C$8:$C$51430,C1111))</f>
        <v>1</v>
      </c>
      <c r="C1111" s="16" t="str">
        <f>CONCATENATE(E1111,F1111,H1111,G1111)</f>
        <v>MAJORZbyszekNIGHT RUNNERS</v>
      </c>
      <c r="D1111" s="16">
        <f>IF(E1111="","",COUNTA($E$8:E1111))</f>
        <v>1104</v>
      </c>
      <c r="E1111" s="117" t="s">
        <v>3747</v>
      </c>
      <c r="F1111" s="16" t="s">
        <v>3748</v>
      </c>
      <c r="G1111" s="117" t="s">
        <v>595</v>
      </c>
      <c r="H1111" s="12"/>
      <c r="I1111" s="16" t="str">
        <f>IF(ISERROR(VLOOKUP(H1111,KATEGORIE!$C$13:$E$50006,MATCH(KATEGORIE!$E$12,KATEGORIE!$C$12:$E$12,0),0)),"",VLOOKUP(H1111,KATEGORIE!$C$13:$E$50006,MATCH(KATEGORIE!$E$12,KATEGORIE!$C$12:$E$12,0),0))</f>
        <v/>
      </c>
      <c r="J1111" s="16" t="str">
        <f>IF(I1111="","",COUNTIF($I$8:I1111,I1111))</f>
        <v/>
      </c>
      <c r="K1111" s="16">
        <f>COUNT(V1111:DP1111)</f>
        <v>2</v>
      </c>
      <c r="L1111" s="17">
        <f>IF(ISERROR(LARGE(V1111:AB1111,1)),0,LARGE(V1111:AB1111,1))+IF(ISERROR(LARGE(V1111:AB1111,2)),0,LARGE(V1111:AB1111,2))+IF(ISERROR(LARGE(V1111:AB1111,3)),0,LARGE(V1111:AB1111,3))+IF(ISERROR(LARGE(V1111:AB1111,4)),0,LARGE(V1111:AB1111,4))</f>
        <v>0</v>
      </c>
      <c r="M1111" s="141">
        <f>IF(ISERROR(LARGE(AC1111:BP1111,1)),0,LARGE(AC1111:BP1111,1))+IF(ISERROR(LARGE(AC1111:BP1111,2)),0,LARGE(AC1111:BP1111,2))+IF(ISERROR(LARGE(AC1111:BP1111,3)),0,LARGE(AC1111:BP1111,3))+IF(ISERROR(LARGE(AC1111:BP1111,4)),0,LARGE(AC1111:BP1111,4))</f>
        <v>32</v>
      </c>
      <c r="N1111" s="36">
        <f>IF(ISERROR(LARGE(BQ1111:CV1111,1)),0,LARGE(BQ1111:CV1111,1))+IF(ISERROR(LARGE(BQ1111:CV1111,2)),0,LARGE(BQ1111:CV1111,2))+IF(ISERROR(LARGE(BQ1111:CV1111,3)),0,LARGE(BQ1111:CV1111,3))+IF(ISERROR(LARGE(BQ1111:CV1111,4)),0,LARGE(BQ1111:CV1111,4))</f>
        <v>0</v>
      </c>
      <c r="O1111" s="142">
        <f>IF(ISERROR(LARGE(CW1111:DP1111,1)),0,LARGE(CW1111:DP1111,1))+IF(ISERROR(LARGE(CW1111:DP1111,2)),0,LARGE(CW1111:DP1111,2))+IF(ISERROR(LARGE(CW1111:DP1111,3)),0,LARGE(CW1111:DP1111,3))+IF(ISERROR(LARGE(CW1111:DP1111,4)),0,LARGE(CW1111:DP1111,4))</f>
        <v>0</v>
      </c>
      <c r="P1111" s="143">
        <f>IF(ISERROR(LARGE(V1111:DP1111,1)),0,LARGE(V1111:DP1111,1))+IF(ISERROR(LARGE(V1111:DP1111,2)),0,LARGE(V1111:DP1111,2))+IF(ISERROR(LARGE(V1111:DP1111,3)),0,LARGE(V1111:DP1111,3))+IF(ISERROR(LARGE(V1111:DP1111,4)),0,LARGE(V1111:DP1111,4))+IF(ISERROR(LARGE(V1111:DP1111,5)),0,LARGE(V1111:DP1111,5))+IF(ISERROR(LARGE(V1111:DP1111,6)),0,LARGE(V1111:DP1111,6))+IF(ISERROR(LARGE(V1111:DP1111,7)),0,LARGE(V1111:DP1111,7))+IF(ISERROR(LARGE(V1111:DP1111,8)),0,LARGE(V1111:DP1111,8))+IF(ISERROR(LARGE(V1111:DP1111,9)),0,LARGE(V1111:DP1111,9))+IF(ISERROR(LARGE(V1111:DP1111,10)),0,LARGE(V1111:DP1111,10))+IF(ISERROR(LARGE(V1111:DP1111,11)),0,LARGE(V1111:DP1111,11))+IF(ISERROR(LARGE(V1111:DP1111,12)),0,LARGE(V1111:DP1111,12))</f>
        <v>32</v>
      </c>
      <c r="Q1111" s="144">
        <f>COUNT(V1111:DP1111)</f>
        <v>2</v>
      </c>
      <c r="R1111" s="144">
        <f>IF(ISERROR(LARGE(V1111:AB1111,5)),0,LARGE(V1111:AB1111,5))</f>
        <v>0</v>
      </c>
      <c r="S1111" s="144">
        <f>IF(ISERROR(LARGE(AC1111:BP1111,5)),0,LARGE(AC1111:BP1111,5))</f>
        <v>0</v>
      </c>
      <c r="T1111" s="144">
        <f>IF(ISERROR(LARGE(BQ1111:CV1111,5)),0,LARGE(BQ1111:CV1111,5))</f>
        <v>0</v>
      </c>
      <c r="U1111" s="144">
        <f>IF(ISERROR(LARGE(CW1111:DP1111,5)),0,LARGE(CW1111:DP1111,5))</f>
        <v>0</v>
      </c>
      <c r="V1111" s="17"/>
      <c r="W1111" s="17"/>
      <c r="X1111" s="17"/>
      <c r="Y1111" s="17"/>
      <c r="Z1111" s="17"/>
      <c r="AA1111" s="17"/>
      <c r="AB1111" s="17"/>
      <c r="AC1111" s="141"/>
      <c r="AD1111" s="141"/>
      <c r="AE1111" s="141"/>
      <c r="AF1111" s="141"/>
      <c r="AG1111" s="141"/>
      <c r="AH1111" s="141"/>
      <c r="AI1111" s="141"/>
      <c r="AJ1111" s="141"/>
      <c r="AK1111" s="141"/>
      <c r="AL1111" s="141"/>
      <c r="AM1111" s="141"/>
      <c r="AN1111" s="141"/>
      <c r="AO1111" s="141"/>
      <c r="AP1111" s="141"/>
      <c r="AQ1111" s="141"/>
      <c r="AR1111" s="141"/>
      <c r="AS1111" s="141"/>
      <c r="AT1111" s="141"/>
      <c r="AU1111" s="141"/>
      <c r="AV1111" s="141">
        <v>18</v>
      </c>
      <c r="AW1111" s="141"/>
      <c r="AX1111" s="141"/>
      <c r="AY1111" s="141"/>
      <c r="AZ1111" s="141"/>
      <c r="BA1111" s="141"/>
      <c r="BB1111" s="141"/>
      <c r="BC1111" s="141"/>
      <c r="BD1111" s="141"/>
      <c r="BE1111" s="141"/>
      <c r="BF1111" s="141"/>
      <c r="BG1111" s="141"/>
      <c r="BH1111" s="141"/>
      <c r="BI1111" s="141"/>
      <c r="BJ1111" s="141">
        <v>14</v>
      </c>
      <c r="BK1111" s="141"/>
      <c r="BL1111" s="141"/>
      <c r="BM1111" s="141"/>
      <c r="BN1111" s="141"/>
      <c r="BO1111" s="141"/>
      <c r="BP1111" s="141"/>
      <c r="BQ1111" s="36"/>
      <c r="BR1111" s="36"/>
      <c r="BS1111" s="36"/>
      <c r="BT1111" s="36"/>
      <c r="BU1111" s="36"/>
      <c r="BV1111" s="36"/>
      <c r="BW1111" s="36"/>
      <c r="BX1111" s="36"/>
      <c r="BY1111" s="36"/>
      <c r="BZ1111" s="36"/>
      <c r="CA1111" s="36"/>
      <c r="CB1111" s="36"/>
      <c r="CC1111" s="36"/>
      <c r="CD1111" s="36"/>
      <c r="CE1111" s="36"/>
      <c r="CF1111" s="36"/>
      <c r="CG1111" s="36"/>
      <c r="CH1111" s="36"/>
      <c r="CI1111" s="145"/>
      <c r="CJ1111" s="146"/>
      <c r="CK1111" s="146"/>
      <c r="CL1111" s="146"/>
      <c r="CM1111" s="146"/>
      <c r="CN1111" s="146"/>
      <c r="CO1111" s="146"/>
      <c r="CP1111" s="147"/>
      <c r="CQ1111" s="146"/>
      <c r="CR1111" s="146"/>
      <c r="CS1111" s="146"/>
      <c r="CT1111" s="146"/>
      <c r="CU1111" s="36"/>
      <c r="CV1111" s="36"/>
      <c r="CW1111" s="142"/>
      <c r="CX1111" s="142"/>
      <c r="CY1111" s="142"/>
      <c r="CZ1111" s="142"/>
      <c r="DA1111" s="142"/>
      <c r="DB1111" s="142"/>
      <c r="DC1111" s="142"/>
      <c r="DD1111" s="142"/>
      <c r="DE1111" s="142"/>
      <c r="DF1111" s="142"/>
      <c r="DG1111" s="142"/>
      <c r="DH1111" s="142"/>
      <c r="DI1111" s="142"/>
      <c r="DJ1111" s="142"/>
      <c r="DK1111" s="142"/>
      <c r="DL1111" s="142"/>
      <c r="DM1111" s="142"/>
      <c r="DN1111" s="142"/>
      <c r="DO1111" s="142"/>
      <c r="DP1111" s="142"/>
    </row>
    <row r="1112" spans="1:120" ht="13.5" customHeight="1">
      <c r="A1112" s="16" t="str">
        <f>IF(B1112="","",IF(B1112&gt;1,"UWAGA JUŻ BYŁ",""))</f>
        <v/>
      </c>
      <c r="B1112" s="16">
        <f>IF(C1112="","",COUNTIF($C$8:$C$51430,C1112))</f>
        <v>1</v>
      </c>
      <c r="C1112" s="16" t="str">
        <f>CONCATENATE(E1112,F1112,H1112,G1112)</f>
        <v>WASIKRobert1982</v>
      </c>
      <c r="D1112" s="16">
        <f>IF(E1112="","",COUNTA($E$8:E1112))</f>
        <v>1105</v>
      </c>
      <c r="E1112" s="12" t="s">
        <v>3794</v>
      </c>
      <c r="F1112" s="16" t="s">
        <v>153</v>
      </c>
      <c r="G1112" s="12"/>
      <c r="H1112" s="12">
        <v>1982</v>
      </c>
      <c r="I1112" s="16" t="str">
        <f>IF(ISERROR(VLOOKUP(H1112,KATEGORIE!$C$13:$E$50006,MATCH(KATEGORIE!$E$12,KATEGORIE!$C$12:$E$12,0),0)),"",VLOOKUP(H1112,KATEGORIE!$C$13:$E$50006,MATCH(KATEGORIE!$E$12,KATEGORIE!$C$12:$E$12,0),0))</f>
        <v>S2</v>
      </c>
      <c r="J1112" s="16">
        <f>IF(I1112="","",COUNTIF($I$8:I1112,I1112))</f>
        <v>224</v>
      </c>
      <c r="K1112" s="16">
        <f>COUNT(V1112:DP1112)</f>
        <v>1</v>
      </c>
      <c r="L1112" s="17">
        <f>IF(ISERROR(LARGE(V1112:AB1112,1)),0,LARGE(V1112:AB1112,1))+IF(ISERROR(LARGE(V1112:AB1112,2)),0,LARGE(V1112:AB1112,2))+IF(ISERROR(LARGE(V1112:AB1112,3)),0,LARGE(V1112:AB1112,3))+IF(ISERROR(LARGE(V1112:AB1112,4)),0,LARGE(V1112:AB1112,4))</f>
        <v>0</v>
      </c>
      <c r="M1112" s="141">
        <f>IF(ISERROR(LARGE(AC1112:BP1112,1)),0,LARGE(AC1112:BP1112,1))+IF(ISERROR(LARGE(AC1112:BP1112,2)),0,LARGE(AC1112:BP1112,2))+IF(ISERROR(LARGE(AC1112:BP1112,3)),0,LARGE(AC1112:BP1112,3))+IF(ISERROR(LARGE(AC1112:BP1112,4)),0,LARGE(AC1112:BP1112,4))</f>
        <v>0</v>
      </c>
      <c r="N1112" s="36">
        <f>IF(ISERROR(LARGE(BQ1112:CV1112,1)),0,LARGE(BQ1112:CV1112,1))+IF(ISERROR(LARGE(BQ1112:CV1112,2)),0,LARGE(BQ1112:CV1112,2))+IF(ISERROR(LARGE(BQ1112:CV1112,3)),0,LARGE(BQ1112:CV1112,3))+IF(ISERROR(LARGE(BQ1112:CV1112,4)),0,LARGE(BQ1112:CV1112,4))</f>
        <v>32</v>
      </c>
      <c r="O1112" s="142">
        <f>IF(ISERROR(LARGE(CW1112:DP1112,1)),0,LARGE(CW1112:DP1112,1))+IF(ISERROR(LARGE(CW1112:DP1112,2)),0,LARGE(CW1112:DP1112,2))+IF(ISERROR(LARGE(CW1112:DP1112,3)),0,LARGE(CW1112:DP1112,3))+IF(ISERROR(LARGE(CW1112:DP1112,4)),0,LARGE(CW1112:DP1112,4))</f>
        <v>0</v>
      </c>
      <c r="P1112" s="143">
        <f>IF(ISERROR(LARGE(V1112:DP1112,1)),0,LARGE(V1112:DP1112,1))+IF(ISERROR(LARGE(V1112:DP1112,2)),0,LARGE(V1112:DP1112,2))+IF(ISERROR(LARGE(V1112:DP1112,3)),0,LARGE(V1112:DP1112,3))+IF(ISERROR(LARGE(V1112:DP1112,4)),0,LARGE(V1112:DP1112,4))+IF(ISERROR(LARGE(V1112:DP1112,5)),0,LARGE(V1112:DP1112,5))+IF(ISERROR(LARGE(V1112:DP1112,6)),0,LARGE(V1112:DP1112,6))+IF(ISERROR(LARGE(V1112:DP1112,7)),0,LARGE(V1112:DP1112,7))+IF(ISERROR(LARGE(V1112:DP1112,8)),0,LARGE(V1112:DP1112,8))+IF(ISERROR(LARGE(V1112:DP1112,9)),0,LARGE(V1112:DP1112,9))+IF(ISERROR(LARGE(V1112:DP1112,10)),0,LARGE(V1112:DP1112,10))+IF(ISERROR(LARGE(V1112:DP1112,11)),0,LARGE(V1112:DP1112,11))+IF(ISERROR(LARGE(V1112:DP1112,12)),0,LARGE(V1112:DP1112,12))</f>
        <v>32</v>
      </c>
      <c r="Q1112" s="144">
        <f>COUNT(V1112:DP1112)</f>
        <v>1</v>
      </c>
      <c r="R1112" s="144">
        <f>IF(ISERROR(LARGE(V1112:AB1112,5)),0,LARGE(V1112:AB1112,5))</f>
        <v>0</v>
      </c>
      <c r="S1112" s="144">
        <f>IF(ISERROR(LARGE(AC1112:BP1112,5)),0,LARGE(AC1112:BP1112,5))</f>
        <v>0</v>
      </c>
      <c r="T1112" s="144">
        <f>IF(ISERROR(LARGE(BQ1112:CV1112,5)),0,LARGE(BQ1112:CV1112,5))</f>
        <v>0</v>
      </c>
      <c r="U1112" s="144">
        <f>IF(ISERROR(LARGE(CW1112:DP1112,5)),0,LARGE(CW1112:DP1112,5))</f>
        <v>0</v>
      </c>
      <c r="V1112" s="17"/>
      <c r="W1112" s="17"/>
      <c r="X1112" s="17"/>
      <c r="Y1112" s="17"/>
      <c r="Z1112" s="17"/>
      <c r="AA1112" s="17"/>
      <c r="AB1112" s="17"/>
      <c r="AC1112" s="141"/>
      <c r="AD1112" s="141"/>
      <c r="AE1112" s="141"/>
      <c r="AF1112" s="141"/>
      <c r="AG1112" s="141"/>
      <c r="AH1112" s="141"/>
      <c r="AI1112" s="141"/>
      <c r="AJ1112" s="141"/>
      <c r="AK1112" s="141"/>
      <c r="AL1112" s="141"/>
      <c r="AM1112" s="141"/>
      <c r="AN1112" s="141"/>
      <c r="AO1112" s="141"/>
      <c r="AP1112" s="141"/>
      <c r="AQ1112" s="141"/>
      <c r="AR1112" s="141"/>
      <c r="AS1112" s="141"/>
      <c r="AT1112" s="141"/>
      <c r="AU1112" s="141"/>
      <c r="AV1112" s="141"/>
      <c r="AW1112" s="141"/>
      <c r="AX1112" s="141"/>
      <c r="AY1112" s="141"/>
      <c r="AZ1112" s="141"/>
      <c r="BA1112" s="141"/>
      <c r="BB1112" s="141"/>
      <c r="BC1112" s="141"/>
      <c r="BD1112" s="141"/>
      <c r="BE1112" s="141"/>
      <c r="BF1112" s="141"/>
      <c r="BG1112" s="141"/>
      <c r="BH1112" s="141"/>
      <c r="BI1112" s="141"/>
      <c r="BJ1112" s="141"/>
      <c r="BK1112" s="141"/>
      <c r="BL1112" s="141"/>
      <c r="BM1112" s="141"/>
      <c r="BN1112" s="141"/>
      <c r="BO1112" s="141"/>
      <c r="BP1112" s="141"/>
      <c r="BQ1112" s="36"/>
      <c r="BR1112" s="36"/>
      <c r="BS1112" s="36"/>
      <c r="BT1112" s="36"/>
      <c r="BU1112" s="36"/>
      <c r="BV1112" s="36"/>
      <c r="BW1112" s="36"/>
      <c r="BX1112" s="36"/>
      <c r="BY1112" s="36"/>
      <c r="BZ1112" s="36"/>
      <c r="CA1112" s="36"/>
      <c r="CB1112" s="36"/>
      <c r="CC1112" s="36"/>
      <c r="CD1112" s="36"/>
      <c r="CE1112" s="36"/>
      <c r="CF1112" s="36"/>
      <c r="CG1112" s="36">
        <v>32</v>
      </c>
      <c r="CH1112" s="36"/>
      <c r="CI1112" s="145"/>
      <c r="CJ1112" s="146"/>
      <c r="CK1112" s="146"/>
      <c r="CL1112" s="146"/>
      <c r="CM1112" s="146"/>
      <c r="CN1112" s="146"/>
      <c r="CO1112" s="146"/>
      <c r="CP1112" s="147"/>
      <c r="CQ1112" s="146"/>
      <c r="CR1112" s="146"/>
      <c r="CS1112" s="146"/>
      <c r="CT1112" s="146"/>
      <c r="CU1112" s="36"/>
      <c r="CV1112" s="36"/>
      <c r="CW1112" s="142"/>
      <c r="CX1112" s="142"/>
      <c r="CY1112" s="142"/>
      <c r="CZ1112" s="142"/>
      <c r="DA1112" s="142"/>
      <c r="DB1112" s="142"/>
      <c r="DC1112" s="142"/>
      <c r="DD1112" s="142"/>
      <c r="DE1112" s="142"/>
      <c r="DF1112" s="142"/>
      <c r="DG1112" s="142"/>
      <c r="DH1112" s="142"/>
      <c r="DI1112" s="142"/>
      <c r="DJ1112" s="142"/>
      <c r="DK1112" s="142"/>
      <c r="DL1112" s="142"/>
      <c r="DM1112" s="142"/>
      <c r="DN1112" s="142"/>
      <c r="DO1112" s="142"/>
      <c r="DP1112" s="142"/>
    </row>
    <row r="1113" spans="1:120" ht="13.5" customHeight="1">
      <c r="A1113" s="16" t="str">
        <f>IF(B1113="","",IF(B1113&gt;1,"UWAGA JUŻ BYŁ",""))</f>
        <v/>
      </c>
      <c r="B1113" s="16">
        <f>IF(C1113="","",COUNTIF($C$8:$C$51430,C1113))</f>
        <v>1</v>
      </c>
      <c r="C1113" s="16" t="str">
        <f>CONCATENATE(E1113,F1113,H1113,G1113)</f>
        <v>DudekMariuszNight Runners</v>
      </c>
      <c r="D1113" s="16">
        <f>IF(E1113="","",COUNTA($E$8:E1113))</f>
        <v>1106</v>
      </c>
      <c r="E1113" s="12" t="s">
        <v>310</v>
      </c>
      <c r="F1113" s="16" t="s">
        <v>166</v>
      </c>
      <c r="G1113" s="12" t="s">
        <v>1721</v>
      </c>
      <c r="H1113" s="12"/>
      <c r="I1113" s="16" t="str">
        <f>IF(ISERROR(VLOOKUP(H1113,KATEGORIE!$C$13:$E$50006,MATCH(KATEGORIE!$E$12,KATEGORIE!$C$12:$E$12,0),0)),"",VLOOKUP(H1113,KATEGORIE!$C$13:$E$50006,MATCH(KATEGORIE!$E$12,KATEGORIE!$C$12:$E$12,0),0))</f>
        <v/>
      </c>
      <c r="J1113" s="16" t="str">
        <f>IF(I1113="","",COUNTIF($I$8:I1113,I1113))</f>
        <v/>
      </c>
      <c r="K1113" s="16">
        <f>COUNT(V1113:DP1113)</f>
        <v>1</v>
      </c>
      <c r="L1113" s="17">
        <f>IF(ISERROR(LARGE(V1113:AB1113,1)),0,LARGE(V1113:AB1113,1))+IF(ISERROR(LARGE(V1113:AB1113,2)),0,LARGE(V1113:AB1113,2))+IF(ISERROR(LARGE(V1113:AB1113,3)),0,LARGE(V1113:AB1113,3))+IF(ISERROR(LARGE(V1113:AB1113,4)),0,LARGE(V1113:AB1113,4))</f>
        <v>0</v>
      </c>
      <c r="M1113" s="141">
        <f>IF(ISERROR(LARGE(AC1113:BP1113,1)),0,LARGE(AC1113:BP1113,1))+IF(ISERROR(LARGE(AC1113:BP1113,2)),0,LARGE(AC1113:BP1113,2))+IF(ISERROR(LARGE(AC1113:BP1113,3)),0,LARGE(AC1113:BP1113,3))+IF(ISERROR(LARGE(AC1113:BP1113,4)),0,LARGE(AC1113:BP1113,4))</f>
        <v>0</v>
      </c>
      <c r="N1113" s="36">
        <f>IF(ISERROR(LARGE(BQ1113:CV1113,1)),0,LARGE(BQ1113:CV1113,1))+IF(ISERROR(LARGE(BQ1113:CV1113,2)),0,LARGE(BQ1113:CV1113,2))+IF(ISERROR(LARGE(BQ1113:CV1113,3)),0,LARGE(BQ1113:CV1113,3))+IF(ISERROR(LARGE(BQ1113:CV1113,4)),0,LARGE(BQ1113:CV1113,4))</f>
        <v>32</v>
      </c>
      <c r="O1113" s="142">
        <f>IF(ISERROR(LARGE(CW1113:DP1113,1)),0,LARGE(CW1113:DP1113,1))+IF(ISERROR(LARGE(CW1113:DP1113,2)),0,LARGE(CW1113:DP1113,2))+IF(ISERROR(LARGE(CW1113:DP1113,3)),0,LARGE(CW1113:DP1113,3))+IF(ISERROR(LARGE(CW1113:DP1113,4)),0,LARGE(CW1113:DP1113,4))</f>
        <v>0</v>
      </c>
      <c r="P1113" s="143">
        <f>IF(ISERROR(LARGE(V1113:DP1113,1)),0,LARGE(V1113:DP1113,1))+IF(ISERROR(LARGE(V1113:DP1113,2)),0,LARGE(V1113:DP1113,2))+IF(ISERROR(LARGE(V1113:DP1113,3)),0,LARGE(V1113:DP1113,3))+IF(ISERROR(LARGE(V1113:DP1113,4)),0,LARGE(V1113:DP1113,4))+IF(ISERROR(LARGE(V1113:DP1113,5)),0,LARGE(V1113:DP1113,5))+IF(ISERROR(LARGE(V1113:DP1113,6)),0,LARGE(V1113:DP1113,6))+IF(ISERROR(LARGE(V1113:DP1113,7)),0,LARGE(V1113:DP1113,7))+IF(ISERROR(LARGE(V1113:DP1113,8)),0,LARGE(V1113:DP1113,8))+IF(ISERROR(LARGE(V1113:DP1113,9)),0,LARGE(V1113:DP1113,9))+IF(ISERROR(LARGE(V1113:DP1113,10)),0,LARGE(V1113:DP1113,10))+IF(ISERROR(LARGE(V1113:DP1113,11)),0,LARGE(V1113:DP1113,11))+IF(ISERROR(LARGE(V1113:DP1113,12)),0,LARGE(V1113:DP1113,12))</f>
        <v>32</v>
      </c>
      <c r="Q1113" s="144">
        <f>COUNT(V1113:DP1113)</f>
        <v>1</v>
      </c>
      <c r="R1113" s="144">
        <f>IF(ISERROR(LARGE(V1113:AB1113,5)),0,LARGE(V1113:AB1113,5))</f>
        <v>0</v>
      </c>
      <c r="S1113" s="144">
        <f>IF(ISERROR(LARGE(AC1113:BP1113,5)),0,LARGE(AC1113:BP1113,5))</f>
        <v>0</v>
      </c>
      <c r="T1113" s="144">
        <f>IF(ISERROR(LARGE(BQ1113:CV1113,5)),0,LARGE(BQ1113:CV1113,5))</f>
        <v>0</v>
      </c>
      <c r="U1113" s="144">
        <f>IF(ISERROR(LARGE(CW1113:DP1113,5)),0,LARGE(CW1113:DP1113,5))</f>
        <v>0</v>
      </c>
      <c r="V1113" s="17"/>
      <c r="W1113" s="17"/>
      <c r="X1113" s="17"/>
      <c r="Y1113" s="17"/>
      <c r="Z1113" s="17"/>
      <c r="AA1113" s="17"/>
      <c r="AB1113" s="17"/>
      <c r="AC1113" s="141"/>
      <c r="AD1113" s="141"/>
      <c r="AE1113" s="141"/>
      <c r="AF1113" s="141"/>
      <c r="AG1113" s="141"/>
      <c r="AH1113" s="141"/>
      <c r="AI1113" s="141"/>
      <c r="AJ1113" s="141"/>
      <c r="AK1113" s="141"/>
      <c r="AL1113" s="141"/>
      <c r="AM1113" s="141"/>
      <c r="AN1113" s="141"/>
      <c r="AO1113" s="141"/>
      <c r="AP1113" s="141"/>
      <c r="AQ1113" s="141"/>
      <c r="AR1113" s="141"/>
      <c r="AS1113" s="141"/>
      <c r="AT1113" s="141"/>
      <c r="AU1113" s="141"/>
      <c r="AV1113" s="141"/>
      <c r="AW1113" s="141"/>
      <c r="AX1113" s="141"/>
      <c r="AY1113" s="141"/>
      <c r="AZ1113" s="141"/>
      <c r="BA1113" s="141"/>
      <c r="BB1113" s="141"/>
      <c r="BC1113" s="141"/>
      <c r="BD1113" s="141"/>
      <c r="BE1113" s="141"/>
      <c r="BF1113" s="141"/>
      <c r="BG1113" s="141"/>
      <c r="BH1113" s="141"/>
      <c r="BI1113" s="141"/>
      <c r="BJ1113" s="141"/>
      <c r="BK1113" s="141"/>
      <c r="BL1113" s="141"/>
      <c r="BM1113" s="141"/>
      <c r="BN1113" s="141"/>
      <c r="BO1113" s="141"/>
      <c r="BP1113" s="141"/>
      <c r="BQ1113" s="36"/>
      <c r="BR1113" s="36"/>
      <c r="BS1113" s="36"/>
      <c r="BT1113" s="36"/>
      <c r="BU1113" s="36"/>
      <c r="BV1113" s="36"/>
      <c r="BW1113" s="36"/>
      <c r="BX1113" s="36"/>
      <c r="BY1113" s="36"/>
      <c r="BZ1113" s="36"/>
      <c r="CA1113" s="36"/>
      <c r="CB1113" s="36"/>
      <c r="CC1113" s="36"/>
      <c r="CD1113" s="36"/>
      <c r="CE1113" s="36"/>
      <c r="CF1113" s="36"/>
      <c r="CG1113" s="36"/>
      <c r="CH1113" s="36">
        <v>32</v>
      </c>
      <c r="CI1113" s="145"/>
      <c r="CJ1113" s="146"/>
      <c r="CK1113" s="146"/>
      <c r="CL1113" s="146"/>
      <c r="CM1113" s="146"/>
      <c r="CN1113" s="146"/>
      <c r="CO1113" s="146"/>
      <c r="CP1113" s="147"/>
      <c r="CQ1113" s="146"/>
      <c r="CR1113" s="146"/>
      <c r="CS1113" s="146"/>
      <c r="CT1113" s="146"/>
      <c r="CU1113" s="36"/>
      <c r="CV1113" s="36"/>
      <c r="CW1113" s="142"/>
      <c r="CX1113" s="142"/>
      <c r="CY1113" s="142"/>
      <c r="CZ1113" s="142"/>
      <c r="DA1113" s="142"/>
      <c r="DB1113" s="142"/>
      <c r="DC1113" s="142"/>
      <c r="DD1113" s="142"/>
      <c r="DE1113" s="142"/>
      <c r="DF1113" s="142"/>
      <c r="DG1113" s="142"/>
      <c r="DH1113" s="142"/>
      <c r="DI1113" s="142"/>
      <c r="DJ1113" s="142"/>
      <c r="DK1113" s="142"/>
      <c r="DL1113" s="142"/>
      <c r="DM1113" s="142"/>
      <c r="DN1113" s="142"/>
      <c r="DO1113" s="142"/>
      <c r="DP1113" s="142"/>
    </row>
    <row r="1114" spans="1:120" ht="13.5" customHeight="1">
      <c r="A1114" s="16" t="str">
        <f>IF(B1114="","",IF(B1114&gt;1,"UWAGA JUŻ BYŁ",""))</f>
        <v/>
      </c>
      <c r="B1114" s="16">
        <f>IF(C1114="","",COUNTIF($C$8:$C$51430,C1114))</f>
        <v>1</v>
      </c>
      <c r="C1114" s="16" t="str">
        <f>CONCATENATE(E1114,F1114,H1114,G1114)</f>
        <v>OdziomekMariusz16bpd</v>
      </c>
      <c r="D1114" s="16">
        <f>IF(E1114="","",COUNTA($E$8:E1114))</f>
        <v>1107</v>
      </c>
      <c r="E1114" s="12" t="s">
        <v>3938</v>
      </c>
      <c r="F1114" s="16" t="s">
        <v>166</v>
      </c>
      <c r="G1114" s="12" t="s">
        <v>3939</v>
      </c>
      <c r="H1114" s="12"/>
      <c r="I1114" s="16" t="str">
        <f>IF(ISERROR(VLOOKUP(H1114,KATEGORIE!$C$13:$E$50006,MATCH(KATEGORIE!$E$12,KATEGORIE!$C$12:$E$12,0),0)),"",VLOOKUP(H1114,KATEGORIE!$C$13:$E$50006,MATCH(KATEGORIE!$E$12,KATEGORIE!$C$12:$E$12,0),0))</f>
        <v/>
      </c>
      <c r="J1114" s="16" t="str">
        <f>IF(I1114="","",COUNTIF($I$8:I1114,I1114))</f>
        <v/>
      </c>
      <c r="K1114" s="16">
        <f>COUNT(V1114:DP1114)</f>
        <v>1</v>
      </c>
      <c r="L1114" s="17">
        <f>IF(ISERROR(LARGE(V1114:AB1114,1)),0,LARGE(V1114:AB1114,1))+IF(ISERROR(LARGE(V1114:AB1114,2)),0,LARGE(V1114:AB1114,2))+IF(ISERROR(LARGE(V1114:AB1114,3)),0,LARGE(V1114:AB1114,3))+IF(ISERROR(LARGE(V1114:AB1114,4)),0,LARGE(V1114:AB1114,4))</f>
        <v>0</v>
      </c>
      <c r="M1114" s="141">
        <f>IF(ISERROR(LARGE(AC1114:BP1114,1)),0,LARGE(AC1114:BP1114,1))+IF(ISERROR(LARGE(AC1114:BP1114,2)),0,LARGE(AC1114:BP1114,2))+IF(ISERROR(LARGE(AC1114:BP1114,3)),0,LARGE(AC1114:BP1114,3))+IF(ISERROR(LARGE(AC1114:BP1114,4)),0,LARGE(AC1114:BP1114,4))</f>
        <v>32</v>
      </c>
      <c r="N1114" s="36">
        <f>IF(ISERROR(LARGE(BQ1114:CV1114,1)),0,LARGE(BQ1114:CV1114,1))+IF(ISERROR(LARGE(BQ1114:CV1114,2)),0,LARGE(BQ1114:CV1114,2))+IF(ISERROR(LARGE(BQ1114:CV1114,3)),0,LARGE(BQ1114:CV1114,3))+IF(ISERROR(LARGE(BQ1114:CV1114,4)),0,LARGE(BQ1114:CV1114,4))</f>
        <v>0</v>
      </c>
      <c r="O1114" s="142">
        <f>IF(ISERROR(LARGE(CW1114:DP1114,1)),0,LARGE(CW1114:DP1114,1))+IF(ISERROR(LARGE(CW1114:DP1114,2)),0,LARGE(CW1114:DP1114,2))+IF(ISERROR(LARGE(CW1114:DP1114,3)),0,LARGE(CW1114:DP1114,3))+IF(ISERROR(LARGE(CW1114:DP1114,4)),0,LARGE(CW1114:DP1114,4))</f>
        <v>0</v>
      </c>
      <c r="P1114" s="143">
        <f>IF(ISERROR(LARGE(V1114:DP1114,1)),0,LARGE(V1114:DP1114,1))+IF(ISERROR(LARGE(V1114:DP1114,2)),0,LARGE(V1114:DP1114,2))+IF(ISERROR(LARGE(V1114:DP1114,3)),0,LARGE(V1114:DP1114,3))+IF(ISERROR(LARGE(V1114:DP1114,4)),0,LARGE(V1114:DP1114,4))+IF(ISERROR(LARGE(V1114:DP1114,5)),0,LARGE(V1114:DP1114,5))+IF(ISERROR(LARGE(V1114:DP1114,6)),0,LARGE(V1114:DP1114,6))+IF(ISERROR(LARGE(V1114:DP1114,7)),0,LARGE(V1114:DP1114,7))+IF(ISERROR(LARGE(V1114:DP1114,8)),0,LARGE(V1114:DP1114,8))+IF(ISERROR(LARGE(V1114:DP1114,9)),0,LARGE(V1114:DP1114,9))+IF(ISERROR(LARGE(V1114:DP1114,10)),0,LARGE(V1114:DP1114,10))+IF(ISERROR(LARGE(V1114:DP1114,11)),0,LARGE(V1114:DP1114,11))+IF(ISERROR(LARGE(V1114:DP1114,12)),0,LARGE(V1114:DP1114,12))</f>
        <v>32</v>
      </c>
      <c r="Q1114" s="144">
        <f>COUNT(V1114:DP1114)</f>
        <v>1</v>
      </c>
      <c r="R1114" s="144">
        <f>IF(ISERROR(LARGE(V1114:AB1114,5)),0,LARGE(V1114:AB1114,5))</f>
        <v>0</v>
      </c>
      <c r="S1114" s="144">
        <f>IF(ISERROR(LARGE(AC1114:BP1114,5)),0,LARGE(AC1114:BP1114,5))</f>
        <v>0</v>
      </c>
      <c r="T1114" s="144">
        <f>IF(ISERROR(LARGE(BQ1114:CV1114,5)),0,LARGE(BQ1114:CV1114,5))</f>
        <v>0</v>
      </c>
      <c r="U1114" s="144">
        <f>IF(ISERROR(LARGE(CW1114:DP1114,5)),0,LARGE(CW1114:DP1114,5))</f>
        <v>0</v>
      </c>
      <c r="V1114" s="17"/>
      <c r="W1114" s="17"/>
      <c r="X1114" s="17"/>
      <c r="Y1114" s="17"/>
      <c r="Z1114" s="17"/>
      <c r="AA1114" s="17"/>
      <c r="AB1114" s="17"/>
      <c r="AC1114" s="141"/>
      <c r="AD1114" s="141"/>
      <c r="AE1114" s="141"/>
      <c r="AF1114" s="141"/>
      <c r="AG1114" s="141"/>
      <c r="AH1114" s="141"/>
      <c r="AI1114" s="141"/>
      <c r="AJ1114" s="141"/>
      <c r="AK1114" s="141"/>
      <c r="AL1114" s="141"/>
      <c r="AM1114" s="141"/>
      <c r="AN1114" s="141"/>
      <c r="AO1114" s="141"/>
      <c r="AP1114" s="141"/>
      <c r="AQ1114" s="141"/>
      <c r="AR1114" s="141"/>
      <c r="AS1114" s="141"/>
      <c r="AT1114" s="141"/>
      <c r="AU1114" s="141"/>
      <c r="AV1114" s="141"/>
      <c r="AW1114" s="141"/>
      <c r="AX1114" s="141">
        <v>32</v>
      </c>
      <c r="AY1114" s="141"/>
      <c r="AZ1114" s="141"/>
      <c r="BA1114" s="141"/>
      <c r="BB1114" s="141"/>
      <c r="BC1114" s="141"/>
      <c r="BD1114" s="141"/>
      <c r="BE1114" s="141"/>
      <c r="BF1114" s="141"/>
      <c r="BG1114" s="141"/>
      <c r="BH1114" s="141"/>
      <c r="BI1114" s="141"/>
      <c r="BJ1114" s="141"/>
      <c r="BK1114" s="141"/>
      <c r="BL1114" s="141"/>
      <c r="BM1114" s="141"/>
      <c r="BN1114" s="141"/>
      <c r="BO1114" s="141"/>
      <c r="BP1114" s="141"/>
      <c r="BQ1114" s="36"/>
      <c r="BR1114" s="36"/>
      <c r="BS1114" s="36"/>
      <c r="BT1114" s="36"/>
      <c r="BU1114" s="36"/>
      <c r="BV1114" s="36"/>
      <c r="BW1114" s="36"/>
      <c r="BX1114" s="36"/>
      <c r="BY1114" s="36"/>
      <c r="BZ1114" s="36"/>
      <c r="CA1114" s="36"/>
      <c r="CB1114" s="36"/>
      <c r="CC1114" s="36"/>
      <c r="CD1114" s="36"/>
      <c r="CE1114" s="36"/>
      <c r="CF1114" s="36"/>
      <c r="CG1114" s="36"/>
      <c r="CH1114" s="36"/>
      <c r="CI1114" s="145"/>
      <c r="CJ1114" s="146"/>
      <c r="CK1114" s="146"/>
      <c r="CL1114" s="146"/>
      <c r="CM1114" s="146"/>
      <c r="CN1114" s="146"/>
      <c r="CO1114" s="146"/>
      <c r="CP1114" s="147"/>
      <c r="CQ1114" s="146"/>
      <c r="CR1114" s="146"/>
      <c r="CS1114" s="146"/>
      <c r="CT1114" s="146"/>
      <c r="CU1114" s="36"/>
      <c r="CV1114" s="36"/>
      <c r="CW1114" s="142"/>
      <c r="CX1114" s="142"/>
      <c r="CY1114" s="142"/>
      <c r="CZ1114" s="142"/>
      <c r="DA1114" s="142"/>
      <c r="DB1114" s="142"/>
      <c r="DC1114" s="142"/>
      <c r="DD1114" s="142"/>
      <c r="DE1114" s="142"/>
      <c r="DF1114" s="142"/>
      <c r="DG1114" s="142"/>
      <c r="DH1114" s="142"/>
      <c r="DI1114" s="142"/>
      <c r="DJ1114" s="142"/>
      <c r="DK1114" s="142"/>
      <c r="DL1114" s="142"/>
      <c r="DM1114" s="142"/>
      <c r="DN1114" s="142"/>
      <c r="DO1114" s="142"/>
      <c r="DP1114" s="142"/>
    </row>
    <row r="1115" spans="1:120" ht="13.5" customHeight="1">
      <c r="A1115" s="16" t="str">
        <f>IF(B1115="","",IF(B1115&gt;1,"UWAGA JUŻ BYŁ",""))</f>
        <v/>
      </c>
      <c r="B1115" s="16">
        <f>IF(C1115="","",COUNTIF($C$8:$C$51430,C1115))</f>
        <v>1</v>
      </c>
      <c r="C1115" s="16" t="str">
        <f>CONCATENATE(E1115,F1115,H1115,G1115)</f>
        <v>KOPYTOPawełWĘGIERSKA GÓRKA</v>
      </c>
      <c r="D1115" s="16">
        <f>IF(E1115="","",COUNTA($E$8:E1115))</f>
        <v>1108</v>
      </c>
      <c r="E1115" s="12" t="s">
        <v>3974</v>
      </c>
      <c r="F1115" s="16" t="s">
        <v>188</v>
      </c>
      <c r="G1115" s="12" t="s">
        <v>3975</v>
      </c>
      <c r="H1115" s="12"/>
      <c r="I1115" s="16" t="str">
        <f>IF(ISERROR(VLOOKUP(H1115,KATEGORIE!$C$13:$E$50006,MATCH(KATEGORIE!$E$12,KATEGORIE!$C$12:$E$12,0),0)),"",VLOOKUP(H1115,KATEGORIE!$C$13:$E$50006,MATCH(KATEGORIE!$E$12,KATEGORIE!$C$12:$E$12,0),0))</f>
        <v/>
      </c>
      <c r="J1115" s="16" t="str">
        <f>IF(I1115="","",COUNTIF($I$8:I1115,I1115))</f>
        <v/>
      </c>
      <c r="K1115" s="16">
        <f>COUNT(V1115:DP1115)</f>
        <v>1</v>
      </c>
      <c r="L1115" s="17">
        <f>IF(ISERROR(LARGE(V1115:AB1115,1)),0,LARGE(V1115:AB1115,1))+IF(ISERROR(LARGE(V1115:AB1115,2)),0,LARGE(V1115:AB1115,2))+IF(ISERROR(LARGE(V1115:AB1115,3)),0,LARGE(V1115:AB1115,3))+IF(ISERROR(LARGE(V1115:AB1115,4)),0,LARGE(V1115:AB1115,4))</f>
        <v>32</v>
      </c>
      <c r="M1115" s="141">
        <f>IF(ISERROR(LARGE(AC1115:BP1115,1)),0,LARGE(AC1115:BP1115,1))+IF(ISERROR(LARGE(AC1115:BP1115,2)),0,LARGE(AC1115:BP1115,2))+IF(ISERROR(LARGE(AC1115:BP1115,3)),0,LARGE(AC1115:BP1115,3))+IF(ISERROR(LARGE(AC1115:BP1115,4)),0,LARGE(AC1115:BP1115,4))</f>
        <v>0</v>
      </c>
      <c r="N1115" s="36">
        <f>IF(ISERROR(LARGE(BQ1115:CV1115,1)),0,LARGE(BQ1115:CV1115,1))+IF(ISERROR(LARGE(BQ1115:CV1115,2)),0,LARGE(BQ1115:CV1115,2))+IF(ISERROR(LARGE(BQ1115:CV1115,3)),0,LARGE(BQ1115:CV1115,3))+IF(ISERROR(LARGE(BQ1115:CV1115,4)),0,LARGE(BQ1115:CV1115,4))</f>
        <v>0</v>
      </c>
      <c r="O1115" s="142">
        <f>IF(ISERROR(LARGE(CW1115:DP1115,1)),0,LARGE(CW1115:DP1115,1))+IF(ISERROR(LARGE(CW1115:DP1115,2)),0,LARGE(CW1115:DP1115,2))+IF(ISERROR(LARGE(CW1115:DP1115,3)),0,LARGE(CW1115:DP1115,3))+IF(ISERROR(LARGE(CW1115:DP1115,4)),0,LARGE(CW1115:DP1115,4))</f>
        <v>0</v>
      </c>
      <c r="P1115" s="143">
        <f>IF(ISERROR(LARGE(V1115:DP1115,1)),0,LARGE(V1115:DP1115,1))+IF(ISERROR(LARGE(V1115:DP1115,2)),0,LARGE(V1115:DP1115,2))+IF(ISERROR(LARGE(V1115:DP1115,3)),0,LARGE(V1115:DP1115,3))+IF(ISERROR(LARGE(V1115:DP1115,4)),0,LARGE(V1115:DP1115,4))+IF(ISERROR(LARGE(V1115:DP1115,5)),0,LARGE(V1115:DP1115,5))+IF(ISERROR(LARGE(V1115:DP1115,6)),0,LARGE(V1115:DP1115,6))+IF(ISERROR(LARGE(V1115:DP1115,7)),0,LARGE(V1115:DP1115,7))+IF(ISERROR(LARGE(V1115:DP1115,8)),0,LARGE(V1115:DP1115,8))+IF(ISERROR(LARGE(V1115:DP1115,9)),0,LARGE(V1115:DP1115,9))+IF(ISERROR(LARGE(V1115:DP1115,10)),0,LARGE(V1115:DP1115,10))+IF(ISERROR(LARGE(V1115:DP1115,11)),0,LARGE(V1115:DP1115,11))+IF(ISERROR(LARGE(V1115:DP1115,12)),0,LARGE(V1115:DP1115,12))</f>
        <v>32</v>
      </c>
      <c r="Q1115" s="144">
        <f>COUNT(V1115:DP1115)</f>
        <v>1</v>
      </c>
      <c r="R1115" s="144">
        <f>IF(ISERROR(LARGE(V1115:AB1115,5)),0,LARGE(V1115:AB1115,5))</f>
        <v>0</v>
      </c>
      <c r="S1115" s="144">
        <f>IF(ISERROR(LARGE(AC1115:BP1115,5)),0,LARGE(AC1115:BP1115,5))</f>
        <v>0</v>
      </c>
      <c r="T1115" s="144">
        <f>IF(ISERROR(LARGE(BQ1115:CV1115,5)),0,LARGE(BQ1115:CV1115,5))</f>
        <v>0</v>
      </c>
      <c r="U1115" s="144">
        <f>IF(ISERROR(LARGE(CW1115:DP1115,5)),0,LARGE(CW1115:DP1115,5))</f>
        <v>0</v>
      </c>
      <c r="V1115" s="17"/>
      <c r="W1115" s="17"/>
      <c r="X1115" s="17"/>
      <c r="Y1115" s="17">
        <v>32</v>
      </c>
      <c r="Z1115" s="17"/>
      <c r="AA1115" s="17"/>
      <c r="AB1115" s="17"/>
      <c r="AC1115" s="141"/>
      <c r="AD1115" s="141"/>
      <c r="AE1115" s="141"/>
      <c r="AF1115" s="141"/>
      <c r="AG1115" s="141"/>
      <c r="AH1115" s="141"/>
      <c r="AI1115" s="141"/>
      <c r="AJ1115" s="141"/>
      <c r="AK1115" s="141"/>
      <c r="AL1115" s="141"/>
      <c r="AM1115" s="141"/>
      <c r="AN1115" s="141"/>
      <c r="AO1115" s="141"/>
      <c r="AP1115" s="141"/>
      <c r="AQ1115" s="141"/>
      <c r="AR1115" s="141"/>
      <c r="AS1115" s="141"/>
      <c r="AT1115" s="141"/>
      <c r="AU1115" s="141"/>
      <c r="AV1115" s="141"/>
      <c r="AW1115" s="141"/>
      <c r="AX1115" s="141"/>
      <c r="AY1115" s="141"/>
      <c r="AZ1115" s="141"/>
      <c r="BA1115" s="141"/>
      <c r="BB1115" s="141"/>
      <c r="BC1115" s="141"/>
      <c r="BD1115" s="141"/>
      <c r="BE1115" s="141"/>
      <c r="BF1115" s="141"/>
      <c r="BG1115" s="141"/>
      <c r="BH1115" s="141"/>
      <c r="BI1115" s="141"/>
      <c r="BJ1115" s="141"/>
      <c r="BK1115" s="141"/>
      <c r="BL1115" s="141"/>
      <c r="BM1115" s="141"/>
      <c r="BN1115" s="141"/>
      <c r="BO1115" s="141"/>
      <c r="BP1115" s="141"/>
      <c r="BQ1115" s="36"/>
      <c r="BR1115" s="36"/>
      <c r="BS1115" s="36"/>
      <c r="BT1115" s="36"/>
      <c r="BU1115" s="36"/>
      <c r="BV1115" s="36"/>
      <c r="BW1115" s="36"/>
      <c r="BX1115" s="36"/>
      <c r="BY1115" s="36"/>
      <c r="BZ1115" s="36"/>
      <c r="CA1115" s="36"/>
      <c r="CB1115" s="36"/>
      <c r="CC1115" s="36"/>
      <c r="CD1115" s="36"/>
      <c r="CE1115" s="36"/>
      <c r="CF1115" s="36"/>
      <c r="CG1115" s="36"/>
      <c r="CH1115" s="36"/>
      <c r="CI1115" s="145"/>
      <c r="CJ1115" s="146"/>
      <c r="CK1115" s="146"/>
      <c r="CL1115" s="146"/>
      <c r="CM1115" s="146"/>
      <c r="CN1115" s="146"/>
      <c r="CO1115" s="146"/>
      <c r="CP1115" s="147"/>
      <c r="CQ1115" s="146"/>
      <c r="CR1115" s="146"/>
      <c r="CS1115" s="146"/>
      <c r="CT1115" s="146"/>
      <c r="CU1115" s="36"/>
      <c r="CV1115" s="36"/>
      <c r="CW1115" s="142"/>
      <c r="CX1115" s="142"/>
      <c r="CY1115" s="142"/>
      <c r="CZ1115" s="142"/>
      <c r="DA1115" s="142"/>
      <c r="DB1115" s="142"/>
      <c r="DC1115" s="142"/>
      <c r="DD1115" s="142"/>
      <c r="DE1115" s="142"/>
      <c r="DF1115" s="142"/>
      <c r="DG1115" s="142"/>
      <c r="DH1115" s="142"/>
      <c r="DI1115" s="142"/>
      <c r="DJ1115" s="142"/>
      <c r="DK1115" s="142"/>
      <c r="DL1115" s="142"/>
      <c r="DM1115" s="142"/>
      <c r="DN1115" s="142"/>
      <c r="DO1115" s="142"/>
      <c r="DP1115" s="142"/>
    </row>
    <row r="1116" spans="1:120" ht="13.5" customHeight="1">
      <c r="A1116" s="16" t="str">
        <f>IF(B1116="","",IF(B1116&gt;1,"UWAGA JUŻ BYŁ",""))</f>
        <v/>
      </c>
      <c r="B1116" s="16">
        <f>IF(C1116="","",COUNTIF($C$8:$C$51430,C1116))</f>
        <v>1</v>
      </c>
      <c r="C1116" s="16" t="str">
        <f>CONCATENATE(E1116,F1116,H1116,G1116)</f>
        <v>ORIANPiotrLUKS ROSPONDEK/KS KOZIOŁEK</v>
      </c>
      <c r="D1116" s="16">
        <f>IF(E1116="","",COUNTA($E$8:E1116))</f>
        <v>1109</v>
      </c>
      <c r="E1116" s="12" t="s">
        <v>4030</v>
      </c>
      <c r="F1116" s="16" t="s">
        <v>210</v>
      </c>
      <c r="G1116" s="12" t="s">
        <v>4031</v>
      </c>
      <c r="H1116" s="12"/>
      <c r="I1116" s="16" t="str">
        <f>IF(ISERROR(VLOOKUP(H1116,KATEGORIE!$C$13:$E$50006,MATCH(KATEGORIE!$E$12,KATEGORIE!$C$12:$E$12,0),0)),"",VLOOKUP(H1116,KATEGORIE!$C$13:$E$50006,MATCH(KATEGORIE!$E$12,KATEGORIE!$C$12:$E$12,0),0))</f>
        <v/>
      </c>
      <c r="J1116" s="16" t="str">
        <f>IF(I1116="","",COUNTIF($I$8:I1116,I1116))</f>
        <v/>
      </c>
      <c r="K1116" s="16">
        <f>COUNT(V1116:DP1116)</f>
        <v>1</v>
      </c>
      <c r="L1116" s="17">
        <f>IF(ISERROR(LARGE(V1116:AB1116,1)),0,LARGE(V1116:AB1116,1))+IF(ISERROR(LARGE(V1116:AB1116,2)),0,LARGE(V1116:AB1116,2))+IF(ISERROR(LARGE(V1116:AB1116,3)),0,LARGE(V1116:AB1116,3))+IF(ISERROR(LARGE(V1116:AB1116,4)),0,LARGE(V1116:AB1116,4))</f>
        <v>0</v>
      </c>
      <c r="M1116" s="141">
        <f>IF(ISERROR(LARGE(AC1116:BP1116,1)),0,LARGE(AC1116:BP1116,1))+IF(ISERROR(LARGE(AC1116:BP1116,2)),0,LARGE(AC1116:BP1116,2))+IF(ISERROR(LARGE(AC1116:BP1116,3)),0,LARGE(AC1116:BP1116,3))+IF(ISERROR(LARGE(AC1116:BP1116,4)),0,LARGE(AC1116:BP1116,4))</f>
        <v>32</v>
      </c>
      <c r="N1116" s="36">
        <f>IF(ISERROR(LARGE(BQ1116:CV1116,1)),0,LARGE(BQ1116:CV1116,1))+IF(ISERROR(LARGE(BQ1116:CV1116,2)),0,LARGE(BQ1116:CV1116,2))+IF(ISERROR(LARGE(BQ1116:CV1116,3)),0,LARGE(BQ1116:CV1116,3))+IF(ISERROR(LARGE(BQ1116:CV1116,4)),0,LARGE(BQ1116:CV1116,4))</f>
        <v>0</v>
      </c>
      <c r="O1116" s="142">
        <f>IF(ISERROR(LARGE(CW1116:DP1116,1)),0,LARGE(CW1116:DP1116,1))+IF(ISERROR(LARGE(CW1116:DP1116,2)),0,LARGE(CW1116:DP1116,2))+IF(ISERROR(LARGE(CW1116:DP1116,3)),0,LARGE(CW1116:DP1116,3))+IF(ISERROR(LARGE(CW1116:DP1116,4)),0,LARGE(CW1116:DP1116,4))</f>
        <v>0</v>
      </c>
      <c r="P1116" s="143">
        <f>IF(ISERROR(LARGE(V1116:DP1116,1)),0,LARGE(V1116:DP1116,1))+IF(ISERROR(LARGE(V1116:DP1116,2)),0,LARGE(V1116:DP1116,2))+IF(ISERROR(LARGE(V1116:DP1116,3)),0,LARGE(V1116:DP1116,3))+IF(ISERROR(LARGE(V1116:DP1116,4)),0,LARGE(V1116:DP1116,4))+IF(ISERROR(LARGE(V1116:DP1116,5)),0,LARGE(V1116:DP1116,5))+IF(ISERROR(LARGE(V1116:DP1116,6)),0,LARGE(V1116:DP1116,6))+IF(ISERROR(LARGE(V1116:DP1116,7)),0,LARGE(V1116:DP1116,7))+IF(ISERROR(LARGE(V1116:DP1116,8)),0,LARGE(V1116:DP1116,8))+IF(ISERROR(LARGE(V1116:DP1116,9)),0,LARGE(V1116:DP1116,9))+IF(ISERROR(LARGE(V1116:DP1116,10)),0,LARGE(V1116:DP1116,10))+IF(ISERROR(LARGE(V1116:DP1116,11)),0,LARGE(V1116:DP1116,11))+IF(ISERROR(LARGE(V1116:DP1116,12)),0,LARGE(V1116:DP1116,12))</f>
        <v>32</v>
      </c>
      <c r="Q1116" s="144">
        <f>COUNT(V1116:DP1116)</f>
        <v>1</v>
      </c>
      <c r="R1116" s="144">
        <f>IF(ISERROR(LARGE(V1116:AB1116,5)),0,LARGE(V1116:AB1116,5))</f>
        <v>0</v>
      </c>
      <c r="S1116" s="144">
        <f>IF(ISERROR(LARGE(AC1116:BP1116,5)),0,LARGE(AC1116:BP1116,5))</f>
        <v>0</v>
      </c>
      <c r="T1116" s="144">
        <f>IF(ISERROR(LARGE(BQ1116:CV1116,5)),0,LARGE(BQ1116:CV1116,5))</f>
        <v>0</v>
      </c>
      <c r="U1116" s="144">
        <f>IF(ISERROR(LARGE(CW1116:DP1116,5)),0,LARGE(CW1116:DP1116,5))</f>
        <v>0</v>
      </c>
      <c r="V1116" s="17"/>
      <c r="W1116" s="17"/>
      <c r="X1116" s="17"/>
      <c r="Y1116" s="17"/>
      <c r="Z1116" s="17"/>
      <c r="AA1116" s="17"/>
      <c r="AB1116" s="17"/>
      <c r="AC1116" s="141"/>
      <c r="AD1116" s="141"/>
      <c r="AE1116" s="141"/>
      <c r="AF1116" s="141"/>
      <c r="AG1116" s="141"/>
      <c r="AH1116" s="141"/>
      <c r="AI1116" s="141"/>
      <c r="AJ1116" s="141"/>
      <c r="AK1116" s="141"/>
      <c r="AL1116" s="141"/>
      <c r="AM1116" s="141"/>
      <c r="AN1116" s="141"/>
      <c r="AO1116" s="141"/>
      <c r="AP1116" s="141"/>
      <c r="AQ1116" s="141"/>
      <c r="AR1116" s="141"/>
      <c r="AS1116" s="141"/>
      <c r="AT1116" s="141"/>
      <c r="AU1116" s="141"/>
      <c r="AV1116" s="141"/>
      <c r="AW1116" s="141"/>
      <c r="AX1116" s="141"/>
      <c r="AY1116" s="141">
        <v>32</v>
      </c>
      <c r="AZ1116" s="141"/>
      <c r="BA1116" s="141"/>
      <c r="BB1116" s="141"/>
      <c r="BC1116" s="141"/>
      <c r="BD1116" s="141"/>
      <c r="BE1116" s="141"/>
      <c r="BF1116" s="141"/>
      <c r="BG1116" s="141"/>
      <c r="BH1116" s="141"/>
      <c r="BI1116" s="141"/>
      <c r="BJ1116" s="141"/>
      <c r="BK1116" s="141"/>
      <c r="BL1116" s="141"/>
      <c r="BM1116" s="141"/>
      <c r="BN1116" s="141"/>
      <c r="BO1116" s="141"/>
      <c r="BP1116" s="141"/>
      <c r="BQ1116" s="36"/>
      <c r="BR1116" s="36"/>
      <c r="BS1116" s="36"/>
      <c r="BT1116" s="36"/>
      <c r="BU1116" s="36"/>
      <c r="BV1116" s="36"/>
      <c r="BW1116" s="36"/>
      <c r="BX1116" s="36"/>
      <c r="BY1116" s="36"/>
      <c r="BZ1116" s="36"/>
      <c r="CA1116" s="36"/>
      <c r="CB1116" s="36"/>
      <c r="CC1116" s="36"/>
      <c r="CD1116" s="36"/>
      <c r="CE1116" s="36"/>
      <c r="CF1116" s="36"/>
      <c r="CG1116" s="36"/>
      <c r="CH1116" s="36"/>
      <c r="CI1116" s="145"/>
      <c r="CJ1116" s="146"/>
      <c r="CK1116" s="146"/>
      <c r="CL1116" s="146"/>
      <c r="CM1116" s="146"/>
      <c r="CN1116" s="146"/>
      <c r="CO1116" s="146"/>
      <c r="CP1116" s="147"/>
      <c r="CQ1116" s="146"/>
      <c r="CR1116" s="146"/>
      <c r="CS1116" s="146"/>
      <c r="CT1116" s="146"/>
      <c r="CU1116" s="36"/>
      <c r="CV1116" s="36"/>
      <c r="CW1116" s="142"/>
      <c r="CX1116" s="142"/>
      <c r="CY1116" s="142"/>
      <c r="CZ1116" s="142"/>
      <c r="DA1116" s="142"/>
      <c r="DB1116" s="142"/>
      <c r="DC1116" s="142"/>
      <c r="DD1116" s="142"/>
      <c r="DE1116" s="142"/>
      <c r="DF1116" s="142"/>
      <c r="DG1116" s="142"/>
      <c r="DH1116" s="142"/>
      <c r="DI1116" s="142"/>
      <c r="DJ1116" s="142"/>
      <c r="DK1116" s="142"/>
      <c r="DL1116" s="142"/>
      <c r="DM1116" s="142"/>
      <c r="DN1116" s="142"/>
      <c r="DO1116" s="142"/>
      <c r="DP1116" s="142"/>
    </row>
    <row r="1117" spans="1:120" ht="13.5" customHeight="1">
      <c r="A1117" s="16" t="str">
        <f>IF(B1117="","",IF(B1117&gt;1,"UWAGA JUŻ BYŁ",""))</f>
        <v/>
      </c>
      <c r="B1117" s="16">
        <f>IF(C1117="","",COUNTIF($C$8:$C$51430,C1117))</f>
        <v>1</v>
      </c>
      <c r="C1117" s="16" t="str">
        <f>CONCATENATE(E1117,F1117,H1117,G1117)</f>
        <v>GAŻAKrzysztof1977Radostowice</v>
      </c>
      <c r="D1117" s="16">
        <f>IF(E1117="","",COUNTA($E$8:E1117))</f>
        <v>1110</v>
      </c>
      <c r="E1117" s="12" t="s">
        <v>4129</v>
      </c>
      <c r="F1117" s="16" t="s">
        <v>229</v>
      </c>
      <c r="G1117" s="12" t="s">
        <v>4131</v>
      </c>
      <c r="H1117" s="12">
        <v>1977</v>
      </c>
      <c r="I1117" s="16" t="str">
        <f>IF(ISERROR(VLOOKUP(H1117,KATEGORIE!$C$13:$E$50006,MATCH(KATEGORIE!$E$12,KATEGORIE!$C$12:$E$12,0),0)),"",VLOOKUP(H1117,KATEGORIE!$C$13:$E$50006,MATCH(KATEGORIE!$E$12,KATEGORIE!$C$12:$E$12,0),0))</f>
        <v>M</v>
      </c>
      <c r="J1117" s="16">
        <f>IF(I1117="","",COUNTIF($I$8:I1117,I1117))</f>
        <v>139</v>
      </c>
      <c r="K1117" s="16">
        <f>COUNT(V1117:DP1117)</f>
        <v>1</v>
      </c>
      <c r="L1117" s="17">
        <f>IF(ISERROR(LARGE(V1117:AB1117,1)),0,LARGE(V1117:AB1117,1))+IF(ISERROR(LARGE(V1117:AB1117,2)),0,LARGE(V1117:AB1117,2))+IF(ISERROR(LARGE(V1117:AB1117,3)),0,LARGE(V1117:AB1117,3))+IF(ISERROR(LARGE(V1117:AB1117,4)),0,LARGE(V1117:AB1117,4))</f>
        <v>0</v>
      </c>
      <c r="M1117" s="141">
        <f>IF(ISERROR(LARGE(AC1117:BP1117,1)),0,LARGE(AC1117:BP1117,1))+IF(ISERROR(LARGE(AC1117:BP1117,2)),0,LARGE(AC1117:BP1117,2))+IF(ISERROR(LARGE(AC1117:BP1117,3)),0,LARGE(AC1117:BP1117,3))+IF(ISERROR(LARGE(AC1117:BP1117,4)),0,LARGE(AC1117:BP1117,4))</f>
        <v>32</v>
      </c>
      <c r="N1117" s="36">
        <f>IF(ISERROR(LARGE(BQ1117:CV1117,1)),0,LARGE(BQ1117:CV1117,1))+IF(ISERROR(LARGE(BQ1117:CV1117,2)),0,LARGE(BQ1117:CV1117,2))+IF(ISERROR(LARGE(BQ1117:CV1117,3)),0,LARGE(BQ1117:CV1117,3))+IF(ISERROR(LARGE(BQ1117:CV1117,4)),0,LARGE(BQ1117:CV1117,4))</f>
        <v>0</v>
      </c>
      <c r="O1117" s="142">
        <f>IF(ISERROR(LARGE(CW1117:DP1117,1)),0,LARGE(CW1117:DP1117,1))+IF(ISERROR(LARGE(CW1117:DP1117,2)),0,LARGE(CW1117:DP1117,2))+IF(ISERROR(LARGE(CW1117:DP1117,3)),0,LARGE(CW1117:DP1117,3))+IF(ISERROR(LARGE(CW1117:DP1117,4)),0,LARGE(CW1117:DP1117,4))</f>
        <v>0</v>
      </c>
      <c r="P1117" s="143">
        <f>IF(ISERROR(LARGE(V1117:DP1117,1)),0,LARGE(V1117:DP1117,1))+IF(ISERROR(LARGE(V1117:DP1117,2)),0,LARGE(V1117:DP1117,2))+IF(ISERROR(LARGE(V1117:DP1117,3)),0,LARGE(V1117:DP1117,3))+IF(ISERROR(LARGE(V1117:DP1117,4)),0,LARGE(V1117:DP1117,4))+IF(ISERROR(LARGE(V1117:DP1117,5)),0,LARGE(V1117:DP1117,5))+IF(ISERROR(LARGE(V1117:DP1117,6)),0,LARGE(V1117:DP1117,6))+IF(ISERROR(LARGE(V1117:DP1117,7)),0,LARGE(V1117:DP1117,7))+IF(ISERROR(LARGE(V1117:DP1117,8)),0,LARGE(V1117:DP1117,8))+IF(ISERROR(LARGE(V1117:DP1117,9)),0,LARGE(V1117:DP1117,9))+IF(ISERROR(LARGE(V1117:DP1117,10)),0,LARGE(V1117:DP1117,10))+IF(ISERROR(LARGE(V1117:DP1117,11)),0,LARGE(V1117:DP1117,11))+IF(ISERROR(LARGE(V1117:DP1117,12)),0,LARGE(V1117:DP1117,12))</f>
        <v>32</v>
      </c>
      <c r="Q1117" s="144">
        <f>COUNT(V1117:DP1117)</f>
        <v>1</v>
      </c>
      <c r="R1117" s="144">
        <f>IF(ISERROR(LARGE(V1117:AB1117,5)),0,LARGE(V1117:AB1117,5))</f>
        <v>0</v>
      </c>
      <c r="S1117" s="144">
        <f>IF(ISERROR(LARGE(AC1117:BP1117,5)),0,LARGE(AC1117:BP1117,5))</f>
        <v>0</v>
      </c>
      <c r="T1117" s="144">
        <f>IF(ISERROR(LARGE(BQ1117:CV1117,5)),0,LARGE(BQ1117:CV1117,5))</f>
        <v>0</v>
      </c>
      <c r="U1117" s="144">
        <f>IF(ISERROR(LARGE(CW1117:DP1117,5)),0,LARGE(CW1117:DP1117,5))</f>
        <v>0</v>
      </c>
      <c r="V1117" s="17"/>
      <c r="W1117" s="17"/>
      <c r="X1117" s="17"/>
      <c r="Y1117" s="17"/>
      <c r="Z1117" s="17"/>
      <c r="AA1117" s="17"/>
      <c r="AB1117" s="17"/>
      <c r="AC1117" s="141"/>
      <c r="AD1117" s="141"/>
      <c r="AE1117" s="141"/>
      <c r="AF1117" s="141"/>
      <c r="AG1117" s="141"/>
      <c r="AH1117" s="141"/>
      <c r="AI1117" s="141"/>
      <c r="AJ1117" s="141"/>
      <c r="AK1117" s="141"/>
      <c r="AL1117" s="141"/>
      <c r="AM1117" s="141"/>
      <c r="AN1117" s="141"/>
      <c r="AO1117" s="141"/>
      <c r="AP1117" s="141"/>
      <c r="AQ1117" s="141"/>
      <c r="AR1117" s="141"/>
      <c r="AS1117" s="141"/>
      <c r="AT1117" s="141"/>
      <c r="AU1117" s="141"/>
      <c r="AV1117" s="141"/>
      <c r="AW1117" s="141"/>
      <c r="AX1117" s="141"/>
      <c r="AY1117" s="141"/>
      <c r="AZ1117" s="141">
        <v>32</v>
      </c>
      <c r="BA1117" s="141"/>
      <c r="BB1117" s="141"/>
      <c r="BC1117" s="141"/>
      <c r="BD1117" s="141"/>
      <c r="BE1117" s="141"/>
      <c r="BF1117" s="141"/>
      <c r="BG1117" s="141"/>
      <c r="BH1117" s="141"/>
      <c r="BI1117" s="141"/>
      <c r="BJ1117" s="141"/>
      <c r="BK1117" s="141"/>
      <c r="BL1117" s="141"/>
      <c r="BM1117" s="141"/>
      <c r="BN1117" s="141"/>
      <c r="BO1117" s="141"/>
      <c r="BP1117" s="141"/>
      <c r="BQ1117" s="36"/>
      <c r="BR1117" s="36"/>
      <c r="BS1117" s="36"/>
      <c r="BT1117" s="36"/>
      <c r="BU1117" s="36"/>
      <c r="BV1117" s="36"/>
      <c r="BW1117" s="36"/>
      <c r="BX1117" s="36"/>
      <c r="BY1117" s="36"/>
      <c r="BZ1117" s="36"/>
      <c r="CA1117" s="36"/>
      <c r="CB1117" s="36"/>
      <c r="CC1117" s="36"/>
      <c r="CD1117" s="36"/>
      <c r="CE1117" s="36"/>
      <c r="CF1117" s="36"/>
      <c r="CG1117" s="36"/>
      <c r="CH1117" s="36"/>
      <c r="CI1117" s="145"/>
      <c r="CJ1117" s="146"/>
      <c r="CK1117" s="146"/>
      <c r="CL1117" s="146"/>
      <c r="CM1117" s="146"/>
      <c r="CN1117" s="146"/>
      <c r="CO1117" s="146"/>
      <c r="CP1117" s="147"/>
      <c r="CQ1117" s="146"/>
      <c r="CR1117" s="146"/>
      <c r="CS1117" s="146"/>
      <c r="CT1117" s="146"/>
      <c r="CU1117" s="36"/>
      <c r="CV1117" s="36"/>
      <c r="CW1117" s="142"/>
      <c r="CX1117" s="142"/>
      <c r="CY1117" s="142"/>
      <c r="CZ1117" s="142"/>
      <c r="DA1117" s="142"/>
      <c r="DB1117" s="142"/>
      <c r="DC1117" s="142"/>
      <c r="DD1117" s="142"/>
      <c r="DE1117" s="142"/>
      <c r="DF1117" s="142"/>
      <c r="DG1117" s="142"/>
      <c r="DH1117" s="142"/>
      <c r="DI1117" s="142"/>
      <c r="DJ1117" s="142"/>
      <c r="DK1117" s="142"/>
      <c r="DL1117" s="142"/>
      <c r="DM1117" s="142"/>
      <c r="DN1117" s="142"/>
      <c r="DO1117" s="142"/>
      <c r="DP1117" s="142"/>
    </row>
    <row r="1118" spans="1:120" ht="13.5" customHeight="1">
      <c r="A1118" s="16" t="str">
        <f>IF(B1118="","",IF(B1118&gt;1,"UWAGA JUŻ BYŁ",""))</f>
        <v/>
      </c>
      <c r="B1118" s="16">
        <f>IF(C1118="","",COUNTIF($C$8:$C$51430,C1118))</f>
        <v>1</v>
      </c>
      <c r="C1118" s="16" t="str">
        <f>CONCATENATE(E1118,F1118,H1118,G1118)</f>
        <v>GANCARCZYKMateusz</v>
      </c>
      <c r="D1118" s="16">
        <f>IF(E1118="","",COUNTA($E$8:E1118))</f>
        <v>1111</v>
      </c>
      <c r="E1118" s="117" t="s">
        <v>4280</v>
      </c>
      <c r="F1118" s="16" t="s">
        <v>259</v>
      </c>
      <c r="G1118" s="12"/>
      <c r="H1118" s="12"/>
      <c r="I1118" s="16" t="str">
        <f>IF(ISERROR(VLOOKUP(H1118,KATEGORIE!$C$13:$E$50006,MATCH(KATEGORIE!$E$12,KATEGORIE!$C$12:$E$12,0),0)),"",VLOOKUP(H1118,KATEGORIE!$C$13:$E$50006,MATCH(KATEGORIE!$E$12,KATEGORIE!$C$12:$E$12,0),0))</f>
        <v/>
      </c>
      <c r="J1118" s="16" t="str">
        <f>IF(I1118="","",COUNTIF($I$8:I1118,I1118))</f>
        <v/>
      </c>
      <c r="K1118" s="16">
        <f>COUNT(V1118:DP1118)</f>
        <v>1</v>
      </c>
      <c r="L1118" s="17">
        <f>IF(ISERROR(LARGE(V1118:AB1118,1)),0,LARGE(V1118:AB1118,1))+IF(ISERROR(LARGE(V1118:AB1118,2)),0,LARGE(V1118:AB1118,2))+IF(ISERROR(LARGE(V1118:AB1118,3)),0,LARGE(V1118:AB1118,3))+IF(ISERROR(LARGE(V1118:AB1118,4)),0,LARGE(V1118:AB1118,4))</f>
        <v>0</v>
      </c>
      <c r="M1118" s="141">
        <f>IF(ISERROR(LARGE(AC1118:BP1118,1)),0,LARGE(AC1118:BP1118,1))+IF(ISERROR(LARGE(AC1118:BP1118,2)),0,LARGE(AC1118:BP1118,2))+IF(ISERROR(LARGE(AC1118:BP1118,3)),0,LARGE(AC1118:BP1118,3))+IF(ISERROR(LARGE(AC1118:BP1118,4)),0,LARGE(AC1118:BP1118,4))</f>
        <v>32</v>
      </c>
      <c r="N1118" s="36">
        <f>IF(ISERROR(LARGE(BQ1118:CV1118,1)),0,LARGE(BQ1118:CV1118,1))+IF(ISERROR(LARGE(BQ1118:CV1118,2)),0,LARGE(BQ1118:CV1118,2))+IF(ISERROR(LARGE(BQ1118:CV1118,3)),0,LARGE(BQ1118:CV1118,3))+IF(ISERROR(LARGE(BQ1118:CV1118,4)),0,LARGE(BQ1118:CV1118,4))</f>
        <v>0</v>
      </c>
      <c r="O1118" s="142">
        <f>IF(ISERROR(LARGE(CW1118:DP1118,1)),0,LARGE(CW1118:DP1118,1))+IF(ISERROR(LARGE(CW1118:DP1118,2)),0,LARGE(CW1118:DP1118,2))+IF(ISERROR(LARGE(CW1118:DP1118,3)),0,LARGE(CW1118:DP1118,3))+IF(ISERROR(LARGE(CW1118:DP1118,4)),0,LARGE(CW1118:DP1118,4))</f>
        <v>0</v>
      </c>
      <c r="P1118" s="143">
        <f>IF(ISERROR(LARGE(V1118:DP1118,1)),0,LARGE(V1118:DP1118,1))+IF(ISERROR(LARGE(V1118:DP1118,2)),0,LARGE(V1118:DP1118,2))+IF(ISERROR(LARGE(V1118:DP1118,3)),0,LARGE(V1118:DP1118,3))+IF(ISERROR(LARGE(V1118:DP1118,4)),0,LARGE(V1118:DP1118,4))+IF(ISERROR(LARGE(V1118:DP1118,5)),0,LARGE(V1118:DP1118,5))+IF(ISERROR(LARGE(V1118:DP1118,6)),0,LARGE(V1118:DP1118,6))+IF(ISERROR(LARGE(V1118:DP1118,7)),0,LARGE(V1118:DP1118,7))+IF(ISERROR(LARGE(V1118:DP1118,8)),0,LARGE(V1118:DP1118,8))+IF(ISERROR(LARGE(V1118:DP1118,9)),0,LARGE(V1118:DP1118,9))+IF(ISERROR(LARGE(V1118:DP1118,10)),0,LARGE(V1118:DP1118,10))+IF(ISERROR(LARGE(V1118:DP1118,11)),0,LARGE(V1118:DP1118,11))+IF(ISERROR(LARGE(V1118:DP1118,12)),0,LARGE(V1118:DP1118,12))</f>
        <v>32</v>
      </c>
      <c r="Q1118" s="144">
        <f>COUNT(V1118:DP1118)</f>
        <v>1</v>
      </c>
      <c r="R1118" s="144">
        <f>IF(ISERROR(LARGE(V1118:AB1118,5)),0,LARGE(V1118:AB1118,5))</f>
        <v>0</v>
      </c>
      <c r="S1118" s="144">
        <f>IF(ISERROR(LARGE(AC1118:BP1118,5)),0,LARGE(AC1118:BP1118,5))</f>
        <v>0</v>
      </c>
      <c r="T1118" s="144">
        <f>IF(ISERROR(LARGE(BQ1118:CV1118,5)),0,LARGE(BQ1118:CV1118,5))</f>
        <v>0</v>
      </c>
      <c r="U1118" s="144">
        <f>IF(ISERROR(LARGE(CW1118:DP1118,5)),0,LARGE(CW1118:DP1118,5))</f>
        <v>0</v>
      </c>
      <c r="V1118" s="17"/>
      <c r="W1118" s="17"/>
      <c r="X1118" s="17"/>
      <c r="Y1118" s="17"/>
      <c r="Z1118" s="17"/>
      <c r="AA1118" s="17"/>
      <c r="AB1118" s="17"/>
      <c r="AC1118" s="141"/>
      <c r="AD1118" s="141"/>
      <c r="AE1118" s="141"/>
      <c r="AF1118" s="141"/>
      <c r="AG1118" s="141"/>
      <c r="AH1118" s="141"/>
      <c r="AI1118" s="141"/>
      <c r="AJ1118" s="141"/>
      <c r="AK1118" s="141"/>
      <c r="AL1118" s="141"/>
      <c r="AM1118" s="141"/>
      <c r="AN1118" s="141"/>
      <c r="AO1118" s="141"/>
      <c r="AP1118" s="141"/>
      <c r="AQ1118" s="141"/>
      <c r="AR1118" s="141"/>
      <c r="AS1118" s="141"/>
      <c r="AT1118" s="141"/>
      <c r="AU1118" s="141"/>
      <c r="AV1118" s="141"/>
      <c r="AW1118" s="141"/>
      <c r="AX1118" s="141"/>
      <c r="AY1118" s="141"/>
      <c r="AZ1118" s="141"/>
      <c r="BA1118" s="141"/>
      <c r="BB1118" s="141">
        <v>32</v>
      </c>
      <c r="BC1118" s="141"/>
      <c r="BD1118" s="141"/>
      <c r="BE1118" s="141"/>
      <c r="BF1118" s="141"/>
      <c r="BG1118" s="141"/>
      <c r="BH1118" s="141"/>
      <c r="BI1118" s="141"/>
      <c r="BJ1118" s="141"/>
      <c r="BK1118" s="141"/>
      <c r="BL1118" s="141"/>
      <c r="BM1118" s="141"/>
      <c r="BN1118" s="141"/>
      <c r="BO1118" s="141"/>
      <c r="BP1118" s="141"/>
      <c r="BQ1118" s="36"/>
      <c r="BR1118" s="36"/>
      <c r="BS1118" s="36"/>
      <c r="BT1118" s="36"/>
      <c r="BU1118" s="36"/>
      <c r="BV1118" s="36"/>
      <c r="BW1118" s="36"/>
      <c r="BX1118" s="36"/>
      <c r="BY1118" s="36"/>
      <c r="BZ1118" s="36"/>
      <c r="CA1118" s="36"/>
      <c r="CB1118" s="36"/>
      <c r="CC1118" s="36"/>
      <c r="CD1118" s="36"/>
      <c r="CE1118" s="36"/>
      <c r="CF1118" s="36"/>
      <c r="CG1118" s="36"/>
      <c r="CH1118" s="36"/>
      <c r="CI1118" s="145"/>
      <c r="CJ1118" s="146"/>
      <c r="CK1118" s="146"/>
      <c r="CL1118" s="146"/>
      <c r="CM1118" s="146"/>
      <c r="CN1118" s="146"/>
      <c r="CO1118" s="146"/>
      <c r="CP1118" s="147"/>
      <c r="CQ1118" s="146"/>
      <c r="CR1118" s="146"/>
      <c r="CS1118" s="146"/>
      <c r="CT1118" s="146"/>
      <c r="CU1118" s="36"/>
      <c r="CV1118" s="36"/>
      <c r="CW1118" s="142"/>
      <c r="CX1118" s="142"/>
      <c r="CY1118" s="142"/>
      <c r="CZ1118" s="142"/>
      <c r="DA1118" s="142"/>
      <c r="DB1118" s="142"/>
      <c r="DC1118" s="142"/>
      <c r="DD1118" s="142"/>
      <c r="DE1118" s="142"/>
      <c r="DF1118" s="142"/>
      <c r="DG1118" s="142"/>
      <c r="DH1118" s="142"/>
      <c r="DI1118" s="142"/>
      <c r="DJ1118" s="142"/>
      <c r="DK1118" s="142"/>
      <c r="DL1118" s="142"/>
      <c r="DM1118" s="142"/>
      <c r="DN1118" s="142"/>
      <c r="DO1118" s="142"/>
      <c r="DP1118" s="142"/>
    </row>
    <row r="1119" spans="1:120" ht="13.5" customHeight="1">
      <c r="A1119" s="16" t="str">
        <f>IF(B1119="","",IF(B1119&gt;1,"UWAGA JUŻ BYŁ",""))</f>
        <v/>
      </c>
      <c r="B1119" s="16">
        <f>IF(C1119="","",COUNTIF($C$8:$C$51430,C1119))</f>
        <v>1</v>
      </c>
      <c r="C1119" s="16" t="str">
        <f>CONCATENATE(E1119,F1119,H1119,G1119)</f>
        <v>SIUDEKRobertHERCOG RUNNING TEAM</v>
      </c>
      <c r="D1119" s="16">
        <f>IF(E1119="","",COUNTA($E$8:E1119))</f>
        <v>1112</v>
      </c>
      <c r="E1119" s="117" t="s">
        <v>4319</v>
      </c>
      <c r="F1119" s="16" t="s">
        <v>153</v>
      </c>
      <c r="G1119" s="117" t="s">
        <v>3333</v>
      </c>
      <c r="H1119" s="12"/>
      <c r="I1119" s="16" t="str">
        <f>IF(ISERROR(VLOOKUP(H1119,KATEGORIE!$C$13:$E$50006,MATCH(KATEGORIE!$E$12,KATEGORIE!$C$12:$E$12,0),0)),"",VLOOKUP(H1119,KATEGORIE!$C$13:$E$50006,MATCH(KATEGORIE!$E$12,KATEGORIE!$C$12:$E$12,0),0))</f>
        <v/>
      </c>
      <c r="J1119" s="16" t="str">
        <f>IF(I1119="","",COUNTIF($I$8:I1119,I1119))</f>
        <v/>
      </c>
      <c r="K1119" s="16">
        <f>COUNT(V1119:DP1119)</f>
        <v>1</v>
      </c>
      <c r="L1119" s="17">
        <f>IF(ISERROR(LARGE(V1119:AB1119,1)),0,LARGE(V1119:AB1119,1))+IF(ISERROR(LARGE(V1119:AB1119,2)),0,LARGE(V1119:AB1119,2))+IF(ISERROR(LARGE(V1119:AB1119,3)),0,LARGE(V1119:AB1119,3))+IF(ISERROR(LARGE(V1119:AB1119,4)),0,LARGE(V1119:AB1119,4))</f>
        <v>0</v>
      </c>
      <c r="M1119" s="141">
        <f>IF(ISERROR(LARGE(AC1119:BP1119,1)),0,LARGE(AC1119:BP1119,1))+IF(ISERROR(LARGE(AC1119:BP1119,2)),0,LARGE(AC1119:BP1119,2))+IF(ISERROR(LARGE(AC1119:BP1119,3)),0,LARGE(AC1119:BP1119,3))+IF(ISERROR(LARGE(AC1119:BP1119,4)),0,LARGE(AC1119:BP1119,4))</f>
        <v>32</v>
      </c>
      <c r="N1119" s="36">
        <f>IF(ISERROR(LARGE(BQ1119:CV1119,1)),0,LARGE(BQ1119:CV1119,1))+IF(ISERROR(LARGE(BQ1119:CV1119,2)),0,LARGE(BQ1119:CV1119,2))+IF(ISERROR(LARGE(BQ1119:CV1119,3)),0,LARGE(BQ1119:CV1119,3))+IF(ISERROR(LARGE(BQ1119:CV1119,4)),0,LARGE(BQ1119:CV1119,4))</f>
        <v>0</v>
      </c>
      <c r="O1119" s="142">
        <f>IF(ISERROR(LARGE(CW1119:DP1119,1)),0,LARGE(CW1119:DP1119,1))+IF(ISERROR(LARGE(CW1119:DP1119,2)),0,LARGE(CW1119:DP1119,2))+IF(ISERROR(LARGE(CW1119:DP1119,3)),0,LARGE(CW1119:DP1119,3))+IF(ISERROR(LARGE(CW1119:DP1119,4)),0,LARGE(CW1119:DP1119,4))</f>
        <v>0</v>
      </c>
      <c r="P1119" s="143">
        <f>IF(ISERROR(LARGE(V1119:DP1119,1)),0,LARGE(V1119:DP1119,1))+IF(ISERROR(LARGE(V1119:DP1119,2)),0,LARGE(V1119:DP1119,2))+IF(ISERROR(LARGE(V1119:DP1119,3)),0,LARGE(V1119:DP1119,3))+IF(ISERROR(LARGE(V1119:DP1119,4)),0,LARGE(V1119:DP1119,4))+IF(ISERROR(LARGE(V1119:DP1119,5)),0,LARGE(V1119:DP1119,5))+IF(ISERROR(LARGE(V1119:DP1119,6)),0,LARGE(V1119:DP1119,6))+IF(ISERROR(LARGE(V1119:DP1119,7)),0,LARGE(V1119:DP1119,7))+IF(ISERROR(LARGE(V1119:DP1119,8)),0,LARGE(V1119:DP1119,8))+IF(ISERROR(LARGE(V1119:DP1119,9)),0,LARGE(V1119:DP1119,9))+IF(ISERROR(LARGE(V1119:DP1119,10)),0,LARGE(V1119:DP1119,10))+IF(ISERROR(LARGE(V1119:DP1119,11)),0,LARGE(V1119:DP1119,11))+IF(ISERROR(LARGE(V1119:DP1119,12)),0,LARGE(V1119:DP1119,12))</f>
        <v>32</v>
      </c>
      <c r="Q1119" s="144">
        <f>COUNT(V1119:DP1119)</f>
        <v>1</v>
      </c>
      <c r="R1119" s="144">
        <f>IF(ISERROR(LARGE(V1119:AB1119,5)),0,LARGE(V1119:AB1119,5))</f>
        <v>0</v>
      </c>
      <c r="S1119" s="144">
        <f>IF(ISERROR(LARGE(AC1119:BP1119,5)),0,LARGE(AC1119:BP1119,5))</f>
        <v>0</v>
      </c>
      <c r="T1119" s="144">
        <f>IF(ISERROR(LARGE(BQ1119:CV1119,5)),0,LARGE(BQ1119:CV1119,5))</f>
        <v>0</v>
      </c>
      <c r="U1119" s="144">
        <f>IF(ISERROR(LARGE(CW1119:DP1119,5)),0,LARGE(CW1119:DP1119,5))</f>
        <v>0</v>
      </c>
      <c r="V1119" s="17"/>
      <c r="W1119" s="17"/>
      <c r="X1119" s="17"/>
      <c r="Y1119" s="17"/>
      <c r="Z1119" s="17"/>
      <c r="AA1119" s="17"/>
      <c r="AB1119" s="17"/>
      <c r="AC1119" s="141"/>
      <c r="AD1119" s="141"/>
      <c r="AE1119" s="141"/>
      <c r="AF1119" s="141"/>
      <c r="AG1119" s="141"/>
      <c r="AH1119" s="141"/>
      <c r="AI1119" s="141"/>
      <c r="AJ1119" s="141"/>
      <c r="AK1119" s="141"/>
      <c r="AL1119" s="141"/>
      <c r="AM1119" s="141"/>
      <c r="AN1119" s="141"/>
      <c r="AO1119" s="141"/>
      <c r="AP1119" s="141"/>
      <c r="AQ1119" s="141"/>
      <c r="AR1119" s="141"/>
      <c r="AS1119" s="141"/>
      <c r="AT1119" s="141"/>
      <c r="AU1119" s="141"/>
      <c r="AV1119" s="141"/>
      <c r="AW1119" s="141"/>
      <c r="AX1119" s="141"/>
      <c r="AY1119" s="141"/>
      <c r="AZ1119" s="141"/>
      <c r="BA1119" s="141"/>
      <c r="BB1119" s="141"/>
      <c r="BC1119" s="141">
        <v>32</v>
      </c>
      <c r="BD1119" s="141"/>
      <c r="BE1119" s="141"/>
      <c r="BF1119" s="141"/>
      <c r="BG1119" s="141"/>
      <c r="BH1119" s="141"/>
      <c r="BI1119" s="141"/>
      <c r="BJ1119" s="141"/>
      <c r="BK1119" s="141"/>
      <c r="BL1119" s="141"/>
      <c r="BM1119" s="141"/>
      <c r="BN1119" s="141"/>
      <c r="BO1119" s="141"/>
      <c r="BP1119" s="141"/>
      <c r="BQ1119" s="36"/>
      <c r="BR1119" s="36"/>
      <c r="BS1119" s="36"/>
      <c r="BT1119" s="36"/>
      <c r="BU1119" s="36"/>
      <c r="BV1119" s="36"/>
      <c r="BW1119" s="36"/>
      <c r="BX1119" s="36"/>
      <c r="BY1119" s="36"/>
      <c r="BZ1119" s="36"/>
      <c r="CA1119" s="36"/>
      <c r="CB1119" s="36"/>
      <c r="CC1119" s="36"/>
      <c r="CD1119" s="36"/>
      <c r="CE1119" s="36"/>
      <c r="CF1119" s="36"/>
      <c r="CG1119" s="36"/>
      <c r="CH1119" s="36"/>
      <c r="CI1119" s="145"/>
      <c r="CJ1119" s="146"/>
      <c r="CK1119" s="146"/>
      <c r="CL1119" s="146"/>
      <c r="CM1119" s="146"/>
      <c r="CN1119" s="146"/>
      <c r="CO1119" s="146"/>
      <c r="CP1119" s="147"/>
      <c r="CQ1119" s="146"/>
      <c r="CR1119" s="146"/>
      <c r="CS1119" s="146"/>
      <c r="CT1119" s="146"/>
      <c r="CU1119" s="36"/>
      <c r="CV1119" s="36"/>
      <c r="CW1119" s="142"/>
      <c r="CX1119" s="142"/>
      <c r="CY1119" s="142"/>
      <c r="CZ1119" s="142"/>
      <c r="DA1119" s="142"/>
      <c r="DB1119" s="142"/>
      <c r="DC1119" s="142"/>
      <c r="DD1119" s="142"/>
      <c r="DE1119" s="142"/>
      <c r="DF1119" s="142"/>
      <c r="DG1119" s="142"/>
      <c r="DH1119" s="142"/>
      <c r="DI1119" s="142"/>
      <c r="DJ1119" s="142"/>
      <c r="DK1119" s="142"/>
      <c r="DL1119" s="142"/>
      <c r="DM1119" s="142"/>
      <c r="DN1119" s="142"/>
      <c r="DO1119" s="142"/>
      <c r="DP1119" s="142"/>
    </row>
    <row r="1120" spans="1:120" ht="13.5" customHeight="1">
      <c r="A1120" s="16" t="str">
        <f>IF(B1120="","",IF(B1120&gt;1,"UWAGA JUŻ BYŁ",""))</f>
        <v/>
      </c>
      <c r="B1120" s="16">
        <f>IF(C1120="","",COUNTIF($C$8:$C$51430,C1120))</f>
        <v>1</v>
      </c>
      <c r="C1120" s="16" t="str">
        <f>CONCATENATE(E1120,F1120,H1120,G1120)</f>
        <v>StrzelczykPaweł1968Kb Faurecia Wałbrzych</v>
      </c>
      <c r="D1120" s="16">
        <f>IF(E1120="","",COUNTA($E$8:E1120))</f>
        <v>1113</v>
      </c>
      <c r="E1120" s="117" t="s">
        <v>4385</v>
      </c>
      <c r="F1120" s="16" t="s">
        <v>188</v>
      </c>
      <c r="G1120" s="117" t="s">
        <v>4386</v>
      </c>
      <c r="H1120" s="12">
        <v>1968</v>
      </c>
      <c r="I1120" s="16" t="str">
        <f>IF(ISERROR(VLOOKUP(H1120,KATEGORIE!$C$13:$E$50006,MATCH(KATEGORIE!$E$12,KATEGORIE!$C$12:$E$12,0),0)),"",VLOOKUP(H1120,KATEGORIE!$C$13:$E$50006,MATCH(KATEGORIE!$E$12,KATEGORIE!$C$12:$E$12,0),0))</f>
        <v>M</v>
      </c>
      <c r="J1120" s="16">
        <f>IF(I1120="","",COUNTIF($I$8:I1120,I1120))</f>
        <v>140</v>
      </c>
      <c r="K1120" s="16">
        <f>COUNT(V1120:DP1120)</f>
        <v>1</v>
      </c>
      <c r="L1120" s="17">
        <f>IF(ISERROR(LARGE(V1120:AB1120,1)),0,LARGE(V1120:AB1120,1))+IF(ISERROR(LARGE(V1120:AB1120,2)),0,LARGE(V1120:AB1120,2))+IF(ISERROR(LARGE(V1120:AB1120,3)),0,LARGE(V1120:AB1120,3))+IF(ISERROR(LARGE(V1120:AB1120,4)),0,LARGE(V1120:AB1120,4))</f>
        <v>0</v>
      </c>
      <c r="M1120" s="141">
        <f>IF(ISERROR(LARGE(AC1120:BP1120,1)),0,LARGE(AC1120:BP1120,1))+IF(ISERROR(LARGE(AC1120:BP1120,2)),0,LARGE(AC1120:BP1120,2))+IF(ISERROR(LARGE(AC1120:BP1120,3)),0,LARGE(AC1120:BP1120,3))+IF(ISERROR(LARGE(AC1120:BP1120,4)),0,LARGE(AC1120:BP1120,4))</f>
        <v>0</v>
      </c>
      <c r="N1120" s="36">
        <f>IF(ISERROR(LARGE(BQ1120:CV1120,1)),0,LARGE(BQ1120:CV1120,1))+IF(ISERROR(LARGE(BQ1120:CV1120,2)),0,LARGE(BQ1120:CV1120,2))+IF(ISERROR(LARGE(BQ1120:CV1120,3)),0,LARGE(BQ1120:CV1120,3))+IF(ISERROR(LARGE(BQ1120:CV1120,4)),0,LARGE(BQ1120:CV1120,4))</f>
        <v>32</v>
      </c>
      <c r="O1120" s="142">
        <f>IF(ISERROR(LARGE(CW1120:DP1120,1)),0,LARGE(CW1120:DP1120,1))+IF(ISERROR(LARGE(CW1120:DP1120,2)),0,LARGE(CW1120:DP1120,2))+IF(ISERROR(LARGE(CW1120:DP1120,3)),0,LARGE(CW1120:DP1120,3))+IF(ISERROR(LARGE(CW1120:DP1120,4)),0,LARGE(CW1120:DP1120,4))</f>
        <v>0</v>
      </c>
      <c r="P1120" s="143">
        <f>IF(ISERROR(LARGE(V1120:DP1120,1)),0,LARGE(V1120:DP1120,1))+IF(ISERROR(LARGE(V1120:DP1120,2)),0,LARGE(V1120:DP1120,2))+IF(ISERROR(LARGE(V1120:DP1120,3)),0,LARGE(V1120:DP1120,3))+IF(ISERROR(LARGE(V1120:DP1120,4)),0,LARGE(V1120:DP1120,4))+IF(ISERROR(LARGE(V1120:DP1120,5)),0,LARGE(V1120:DP1120,5))+IF(ISERROR(LARGE(V1120:DP1120,6)),0,LARGE(V1120:DP1120,6))+IF(ISERROR(LARGE(V1120:DP1120,7)),0,LARGE(V1120:DP1120,7))+IF(ISERROR(LARGE(V1120:DP1120,8)),0,LARGE(V1120:DP1120,8))+IF(ISERROR(LARGE(V1120:DP1120,9)),0,LARGE(V1120:DP1120,9))+IF(ISERROR(LARGE(V1120:DP1120,10)),0,LARGE(V1120:DP1120,10))+IF(ISERROR(LARGE(V1120:DP1120,11)),0,LARGE(V1120:DP1120,11))+IF(ISERROR(LARGE(V1120:DP1120,12)),0,LARGE(V1120:DP1120,12))</f>
        <v>32</v>
      </c>
      <c r="Q1120" s="144">
        <f>COUNT(V1120:DP1120)</f>
        <v>1</v>
      </c>
      <c r="R1120" s="144">
        <f>IF(ISERROR(LARGE(V1120:AB1120,5)),0,LARGE(V1120:AB1120,5))</f>
        <v>0</v>
      </c>
      <c r="S1120" s="144">
        <f>IF(ISERROR(LARGE(AC1120:BP1120,5)),0,LARGE(AC1120:BP1120,5))</f>
        <v>0</v>
      </c>
      <c r="T1120" s="144">
        <f>IF(ISERROR(LARGE(BQ1120:CV1120,5)),0,LARGE(BQ1120:CV1120,5))</f>
        <v>0</v>
      </c>
      <c r="U1120" s="144">
        <f>IF(ISERROR(LARGE(CW1120:DP1120,5)),0,LARGE(CW1120:DP1120,5))</f>
        <v>0</v>
      </c>
      <c r="V1120" s="17"/>
      <c r="W1120" s="17"/>
      <c r="X1120" s="17"/>
      <c r="Y1120" s="17"/>
      <c r="Z1120" s="17"/>
      <c r="AA1120" s="17"/>
      <c r="AB1120" s="17"/>
      <c r="AC1120" s="141"/>
      <c r="AD1120" s="141"/>
      <c r="AE1120" s="141"/>
      <c r="AF1120" s="141"/>
      <c r="AG1120" s="141"/>
      <c r="AH1120" s="141"/>
      <c r="AI1120" s="141"/>
      <c r="AJ1120" s="141"/>
      <c r="AK1120" s="141"/>
      <c r="AL1120" s="141"/>
      <c r="AM1120" s="141"/>
      <c r="AN1120" s="141"/>
      <c r="AO1120" s="141"/>
      <c r="AP1120" s="141"/>
      <c r="AQ1120" s="141"/>
      <c r="AR1120" s="141"/>
      <c r="AS1120" s="141"/>
      <c r="AT1120" s="141"/>
      <c r="AU1120" s="141"/>
      <c r="AV1120" s="141"/>
      <c r="AW1120" s="141"/>
      <c r="AX1120" s="141"/>
      <c r="AY1120" s="141"/>
      <c r="AZ1120" s="141"/>
      <c r="BA1120" s="141"/>
      <c r="BB1120" s="141"/>
      <c r="BC1120" s="141"/>
      <c r="BD1120" s="141"/>
      <c r="BE1120" s="141"/>
      <c r="BF1120" s="141"/>
      <c r="BG1120" s="141"/>
      <c r="BH1120" s="141"/>
      <c r="BI1120" s="141"/>
      <c r="BJ1120" s="141"/>
      <c r="BK1120" s="141"/>
      <c r="BL1120" s="141"/>
      <c r="BM1120" s="141"/>
      <c r="BN1120" s="141"/>
      <c r="BO1120" s="141"/>
      <c r="BP1120" s="141"/>
      <c r="BQ1120" s="36"/>
      <c r="BR1120" s="36"/>
      <c r="BS1120" s="36"/>
      <c r="BT1120" s="36"/>
      <c r="BU1120" s="36"/>
      <c r="BV1120" s="36"/>
      <c r="BW1120" s="36"/>
      <c r="BX1120" s="36"/>
      <c r="BY1120" s="36"/>
      <c r="BZ1120" s="36"/>
      <c r="CA1120" s="36"/>
      <c r="CB1120" s="36"/>
      <c r="CC1120" s="36"/>
      <c r="CD1120" s="36"/>
      <c r="CE1120" s="36"/>
      <c r="CF1120" s="36"/>
      <c r="CG1120" s="36"/>
      <c r="CH1120" s="36"/>
      <c r="CI1120" s="145"/>
      <c r="CJ1120" s="146"/>
      <c r="CK1120" s="146"/>
      <c r="CL1120" s="146">
        <v>32</v>
      </c>
      <c r="CM1120" s="146"/>
      <c r="CN1120" s="146"/>
      <c r="CO1120" s="146"/>
      <c r="CP1120" s="147"/>
      <c r="CQ1120" s="146"/>
      <c r="CR1120" s="146"/>
      <c r="CS1120" s="146"/>
      <c r="CT1120" s="146"/>
      <c r="CU1120" s="36"/>
      <c r="CV1120" s="36"/>
      <c r="CW1120" s="142"/>
      <c r="CX1120" s="142"/>
      <c r="CY1120" s="142"/>
      <c r="CZ1120" s="142"/>
      <c r="DA1120" s="142"/>
      <c r="DB1120" s="142"/>
      <c r="DC1120" s="142"/>
      <c r="DD1120" s="142"/>
      <c r="DE1120" s="142"/>
      <c r="DF1120" s="142"/>
      <c r="DG1120" s="142"/>
      <c r="DH1120" s="142"/>
      <c r="DI1120" s="142"/>
      <c r="DJ1120" s="142"/>
      <c r="DK1120" s="142"/>
      <c r="DL1120" s="142"/>
      <c r="DM1120" s="142"/>
      <c r="DN1120" s="142"/>
      <c r="DO1120" s="142"/>
      <c r="DP1120" s="142"/>
    </row>
    <row r="1121" spans="1:120" ht="13.5" customHeight="1">
      <c r="A1121" s="16" t="str">
        <f>IF(B1121="","",IF(B1121&gt;1,"UWAGA JUŻ BYŁ",""))</f>
        <v/>
      </c>
      <c r="B1121" s="16">
        <f>IF(C1121="","",COUNTIF($C$8:$C$51430,C1121))</f>
        <v>1</v>
      </c>
      <c r="C1121" s="16" t="str">
        <f>CONCATENATE(E1121,F1121,H1121,G1121)</f>
        <v>ŁuckaDariusz1984Piaseczno</v>
      </c>
      <c r="D1121" s="16">
        <f>IF(E1121="","",COUNTA($E$8:E1121))</f>
        <v>1114</v>
      </c>
      <c r="E1121" s="12" t="s">
        <v>4436</v>
      </c>
      <c r="F1121" s="16" t="s">
        <v>202</v>
      </c>
      <c r="G1121" s="12" t="s">
        <v>2835</v>
      </c>
      <c r="H1121" s="12">
        <v>1984</v>
      </c>
      <c r="I1121" s="16" t="str">
        <f>IF(ISERROR(VLOOKUP(H1121,KATEGORIE!$C$13:$E$50006,MATCH(KATEGORIE!$E$12,KATEGORIE!$C$12:$E$12,0),0)),"",VLOOKUP(H1121,KATEGORIE!$C$13:$E$50006,MATCH(KATEGORIE!$E$12,KATEGORIE!$C$12:$E$12,0),0))</f>
        <v>S2</v>
      </c>
      <c r="J1121" s="16">
        <f>IF(I1121="","",COUNTIF($I$8:I1121,I1121))</f>
        <v>225</v>
      </c>
      <c r="K1121" s="16">
        <f>COUNT(V1121:DP1121)</f>
        <v>1</v>
      </c>
      <c r="L1121" s="17">
        <f>IF(ISERROR(LARGE(V1121:AB1121,1)),0,LARGE(V1121:AB1121,1))+IF(ISERROR(LARGE(V1121:AB1121,2)),0,LARGE(V1121:AB1121,2))+IF(ISERROR(LARGE(V1121:AB1121,3)),0,LARGE(V1121:AB1121,3))+IF(ISERROR(LARGE(V1121:AB1121,4)),0,LARGE(V1121:AB1121,4))</f>
        <v>0</v>
      </c>
      <c r="M1121" s="141">
        <f>IF(ISERROR(LARGE(AC1121:BP1121,1)),0,LARGE(AC1121:BP1121,1))+IF(ISERROR(LARGE(AC1121:BP1121,2)),0,LARGE(AC1121:BP1121,2))+IF(ISERROR(LARGE(AC1121:BP1121,3)),0,LARGE(AC1121:BP1121,3))+IF(ISERROR(LARGE(AC1121:BP1121,4)),0,LARGE(AC1121:BP1121,4))</f>
        <v>0</v>
      </c>
      <c r="N1121" s="36">
        <f>IF(ISERROR(LARGE(BQ1121:CV1121,1)),0,LARGE(BQ1121:CV1121,1))+IF(ISERROR(LARGE(BQ1121:CV1121,2)),0,LARGE(BQ1121:CV1121,2))+IF(ISERROR(LARGE(BQ1121:CV1121,3)),0,LARGE(BQ1121:CV1121,3))+IF(ISERROR(LARGE(BQ1121:CV1121,4)),0,LARGE(BQ1121:CV1121,4))</f>
        <v>32</v>
      </c>
      <c r="O1121" s="142">
        <f>IF(ISERROR(LARGE(CW1121:DP1121,1)),0,LARGE(CW1121:DP1121,1))+IF(ISERROR(LARGE(CW1121:DP1121,2)),0,LARGE(CW1121:DP1121,2))+IF(ISERROR(LARGE(CW1121:DP1121,3)),0,LARGE(CW1121:DP1121,3))+IF(ISERROR(LARGE(CW1121:DP1121,4)),0,LARGE(CW1121:DP1121,4))</f>
        <v>0</v>
      </c>
      <c r="P1121" s="143">
        <f>IF(ISERROR(LARGE(V1121:DP1121,1)),0,LARGE(V1121:DP1121,1))+IF(ISERROR(LARGE(V1121:DP1121,2)),0,LARGE(V1121:DP1121,2))+IF(ISERROR(LARGE(V1121:DP1121,3)),0,LARGE(V1121:DP1121,3))+IF(ISERROR(LARGE(V1121:DP1121,4)),0,LARGE(V1121:DP1121,4))+IF(ISERROR(LARGE(V1121:DP1121,5)),0,LARGE(V1121:DP1121,5))+IF(ISERROR(LARGE(V1121:DP1121,6)),0,LARGE(V1121:DP1121,6))+IF(ISERROR(LARGE(V1121:DP1121,7)),0,LARGE(V1121:DP1121,7))+IF(ISERROR(LARGE(V1121:DP1121,8)),0,LARGE(V1121:DP1121,8))+IF(ISERROR(LARGE(V1121:DP1121,9)),0,LARGE(V1121:DP1121,9))+IF(ISERROR(LARGE(V1121:DP1121,10)),0,LARGE(V1121:DP1121,10))+IF(ISERROR(LARGE(V1121:DP1121,11)),0,LARGE(V1121:DP1121,11))+IF(ISERROR(LARGE(V1121:DP1121,12)),0,LARGE(V1121:DP1121,12))</f>
        <v>32</v>
      </c>
      <c r="Q1121" s="144">
        <f>COUNT(V1121:DP1121)</f>
        <v>1</v>
      </c>
      <c r="R1121" s="144">
        <f>IF(ISERROR(LARGE(V1121:AB1121,5)),0,LARGE(V1121:AB1121,5))</f>
        <v>0</v>
      </c>
      <c r="S1121" s="144">
        <f>IF(ISERROR(LARGE(AC1121:BP1121,5)),0,LARGE(AC1121:BP1121,5))</f>
        <v>0</v>
      </c>
      <c r="T1121" s="144">
        <f>IF(ISERROR(LARGE(BQ1121:CV1121,5)),0,LARGE(BQ1121:CV1121,5))</f>
        <v>0</v>
      </c>
      <c r="U1121" s="144">
        <f>IF(ISERROR(LARGE(CW1121:DP1121,5)),0,LARGE(CW1121:DP1121,5))</f>
        <v>0</v>
      </c>
      <c r="V1121" s="17"/>
      <c r="W1121" s="17"/>
      <c r="X1121" s="17"/>
      <c r="Y1121" s="17"/>
      <c r="Z1121" s="17"/>
      <c r="AA1121" s="17"/>
      <c r="AB1121" s="17"/>
      <c r="AC1121" s="141"/>
      <c r="AD1121" s="141"/>
      <c r="AE1121" s="141"/>
      <c r="AF1121" s="141"/>
      <c r="AG1121" s="141"/>
      <c r="AH1121" s="141"/>
      <c r="AI1121" s="141"/>
      <c r="AJ1121" s="141"/>
      <c r="AK1121" s="141"/>
      <c r="AL1121" s="141"/>
      <c r="AM1121" s="141"/>
      <c r="AN1121" s="141"/>
      <c r="AO1121" s="141"/>
      <c r="AP1121" s="141"/>
      <c r="AQ1121" s="141"/>
      <c r="AR1121" s="141"/>
      <c r="AS1121" s="141"/>
      <c r="AT1121" s="141"/>
      <c r="AU1121" s="141"/>
      <c r="AV1121" s="141"/>
      <c r="AW1121" s="141"/>
      <c r="AX1121" s="141"/>
      <c r="AY1121" s="141"/>
      <c r="AZ1121" s="141"/>
      <c r="BA1121" s="141"/>
      <c r="BB1121" s="141"/>
      <c r="BC1121" s="141"/>
      <c r="BD1121" s="141"/>
      <c r="BE1121" s="141"/>
      <c r="BF1121" s="141"/>
      <c r="BG1121" s="141"/>
      <c r="BH1121" s="141"/>
      <c r="BI1121" s="141"/>
      <c r="BJ1121" s="141"/>
      <c r="BK1121" s="141"/>
      <c r="BL1121" s="141"/>
      <c r="BM1121" s="141"/>
      <c r="BN1121" s="141"/>
      <c r="BO1121" s="141"/>
      <c r="BP1121" s="141"/>
      <c r="BQ1121" s="36"/>
      <c r="BR1121" s="36"/>
      <c r="BS1121" s="36"/>
      <c r="BT1121" s="36"/>
      <c r="BU1121" s="36"/>
      <c r="BV1121" s="36"/>
      <c r="BW1121" s="36"/>
      <c r="BX1121" s="36"/>
      <c r="BY1121" s="36"/>
      <c r="BZ1121" s="36"/>
      <c r="CA1121" s="36"/>
      <c r="CB1121" s="36"/>
      <c r="CC1121" s="36"/>
      <c r="CD1121" s="36"/>
      <c r="CE1121" s="36"/>
      <c r="CF1121" s="36"/>
      <c r="CG1121" s="36"/>
      <c r="CH1121" s="36"/>
      <c r="CI1121" s="145"/>
      <c r="CJ1121" s="146"/>
      <c r="CK1121" s="146"/>
      <c r="CL1121" s="146"/>
      <c r="CM1121" s="146">
        <v>32</v>
      </c>
      <c r="CN1121" s="146"/>
      <c r="CO1121" s="146"/>
      <c r="CP1121" s="147"/>
      <c r="CQ1121" s="146"/>
      <c r="CR1121" s="146"/>
      <c r="CS1121" s="146"/>
      <c r="CT1121" s="146"/>
      <c r="CU1121" s="36"/>
      <c r="CV1121" s="36"/>
      <c r="CW1121" s="142"/>
      <c r="CX1121" s="142"/>
      <c r="CY1121" s="142"/>
      <c r="CZ1121" s="142"/>
      <c r="DA1121" s="142"/>
      <c r="DB1121" s="142"/>
      <c r="DC1121" s="142"/>
      <c r="DD1121" s="142"/>
      <c r="DE1121" s="142"/>
      <c r="DF1121" s="142"/>
      <c r="DG1121" s="142"/>
      <c r="DH1121" s="142"/>
      <c r="DI1121" s="142"/>
      <c r="DJ1121" s="142"/>
      <c r="DK1121" s="142"/>
      <c r="DL1121" s="142"/>
      <c r="DM1121" s="142"/>
      <c r="DN1121" s="142"/>
      <c r="DO1121" s="142"/>
      <c r="DP1121" s="142"/>
    </row>
    <row r="1122" spans="1:120" ht="13.5" customHeight="1">
      <c r="A1122" s="16" t="str">
        <f>IF(B1122="","",IF(B1122&gt;1,"UWAGA JUŻ BYŁ",""))</f>
        <v/>
      </c>
      <c r="B1122" s="16">
        <f>IF(C1122="","",COUNTIF($C$8:$C$51430,C1122))</f>
        <v>1</v>
      </c>
      <c r="C1122" s="16" t="str">
        <f>CONCATENATE(E1122,F1122,H1122,G1122)</f>
        <v>JANKOLAJan1970MK TURDOSIN</v>
      </c>
      <c r="D1122" s="16">
        <f>IF(E1122="","",COUNTA($E$8:E1122))</f>
        <v>1115</v>
      </c>
      <c r="E1122" s="117" t="s">
        <v>4477</v>
      </c>
      <c r="F1122" s="16" t="s">
        <v>1401</v>
      </c>
      <c r="G1122" s="117" t="s">
        <v>4478</v>
      </c>
      <c r="H1122" s="12">
        <v>1970</v>
      </c>
      <c r="I1122" s="16" t="str">
        <f>IF(ISERROR(VLOOKUP(H1122,KATEGORIE!$C$13:$E$50006,MATCH(KATEGORIE!$E$12,KATEGORIE!$C$12:$E$12,0),0)),"",VLOOKUP(H1122,KATEGORIE!$C$13:$E$50006,MATCH(KATEGORIE!$E$12,KATEGORIE!$C$12:$E$12,0),0))</f>
        <v>M</v>
      </c>
      <c r="J1122" s="16">
        <f>IF(I1122="","",COUNTIF($I$8:I1122,I1122))</f>
        <v>141</v>
      </c>
      <c r="K1122" s="16">
        <f>COUNT(V1122:DP1122)</f>
        <v>1</v>
      </c>
      <c r="L1122" s="17">
        <f>IF(ISERROR(LARGE(V1122:AB1122,1)),0,LARGE(V1122:AB1122,1))+IF(ISERROR(LARGE(V1122:AB1122,2)),0,LARGE(V1122:AB1122,2))+IF(ISERROR(LARGE(V1122:AB1122,3)),0,LARGE(V1122:AB1122,3))+IF(ISERROR(LARGE(V1122:AB1122,4)),0,LARGE(V1122:AB1122,4))</f>
        <v>0</v>
      </c>
      <c r="M1122" s="141">
        <f>IF(ISERROR(LARGE(AC1122:BP1122,1)),0,LARGE(AC1122:BP1122,1))+IF(ISERROR(LARGE(AC1122:BP1122,2)),0,LARGE(AC1122:BP1122,2))+IF(ISERROR(LARGE(AC1122:BP1122,3)),0,LARGE(AC1122:BP1122,3))+IF(ISERROR(LARGE(AC1122:BP1122,4)),0,LARGE(AC1122:BP1122,4))</f>
        <v>0</v>
      </c>
      <c r="N1122" s="36">
        <f>IF(ISERROR(LARGE(BQ1122:CV1122,1)),0,LARGE(BQ1122:CV1122,1))+IF(ISERROR(LARGE(BQ1122:CV1122,2)),0,LARGE(BQ1122:CV1122,2))+IF(ISERROR(LARGE(BQ1122:CV1122,3)),0,LARGE(BQ1122:CV1122,3))+IF(ISERROR(LARGE(BQ1122:CV1122,4)),0,LARGE(BQ1122:CV1122,4))</f>
        <v>32</v>
      </c>
      <c r="O1122" s="142">
        <f>IF(ISERROR(LARGE(CW1122:DP1122,1)),0,LARGE(CW1122:DP1122,1))+IF(ISERROR(LARGE(CW1122:DP1122,2)),0,LARGE(CW1122:DP1122,2))+IF(ISERROR(LARGE(CW1122:DP1122,3)),0,LARGE(CW1122:DP1122,3))+IF(ISERROR(LARGE(CW1122:DP1122,4)),0,LARGE(CW1122:DP1122,4))</f>
        <v>0</v>
      </c>
      <c r="P1122" s="143">
        <f>IF(ISERROR(LARGE(V1122:DP1122,1)),0,LARGE(V1122:DP1122,1))+IF(ISERROR(LARGE(V1122:DP1122,2)),0,LARGE(V1122:DP1122,2))+IF(ISERROR(LARGE(V1122:DP1122,3)),0,LARGE(V1122:DP1122,3))+IF(ISERROR(LARGE(V1122:DP1122,4)),0,LARGE(V1122:DP1122,4))+IF(ISERROR(LARGE(V1122:DP1122,5)),0,LARGE(V1122:DP1122,5))+IF(ISERROR(LARGE(V1122:DP1122,6)),0,LARGE(V1122:DP1122,6))+IF(ISERROR(LARGE(V1122:DP1122,7)),0,LARGE(V1122:DP1122,7))+IF(ISERROR(LARGE(V1122:DP1122,8)),0,LARGE(V1122:DP1122,8))+IF(ISERROR(LARGE(V1122:DP1122,9)),0,LARGE(V1122:DP1122,9))+IF(ISERROR(LARGE(V1122:DP1122,10)),0,LARGE(V1122:DP1122,10))+IF(ISERROR(LARGE(V1122:DP1122,11)),0,LARGE(V1122:DP1122,11))+IF(ISERROR(LARGE(V1122:DP1122,12)),0,LARGE(V1122:DP1122,12))</f>
        <v>32</v>
      </c>
      <c r="Q1122" s="144">
        <f>COUNT(V1122:DP1122)</f>
        <v>1</v>
      </c>
      <c r="R1122" s="144">
        <f>IF(ISERROR(LARGE(V1122:AB1122,5)),0,LARGE(V1122:AB1122,5))</f>
        <v>0</v>
      </c>
      <c r="S1122" s="144">
        <f>IF(ISERROR(LARGE(AC1122:BP1122,5)),0,LARGE(AC1122:BP1122,5))</f>
        <v>0</v>
      </c>
      <c r="T1122" s="144">
        <f>IF(ISERROR(LARGE(BQ1122:CV1122,5)),0,LARGE(BQ1122:CV1122,5))</f>
        <v>0</v>
      </c>
      <c r="U1122" s="144">
        <f>IF(ISERROR(LARGE(CW1122:DP1122,5)),0,LARGE(CW1122:DP1122,5))</f>
        <v>0</v>
      </c>
      <c r="V1122" s="17"/>
      <c r="W1122" s="17"/>
      <c r="X1122" s="17"/>
      <c r="Y1122" s="17"/>
      <c r="Z1122" s="17"/>
      <c r="AA1122" s="17"/>
      <c r="AB1122" s="17"/>
      <c r="AC1122" s="141"/>
      <c r="AD1122" s="141"/>
      <c r="AE1122" s="141"/>
      <c r="AF1122" s="141"/>
      <c r="AG1122" s="141"/>
      <c r="AH1122" s="141"/>
      <c r="AI1122" s="141"/>
      <c r="AJ1122" s="141"/>
      <c r="AK1122" s="141"/>
      <c r="AL1122" s="141"/>
      <c r="AM1122" s="141"/>
      <c r="AN1122" s="141"/>
      <c r="AO1122" s="141"/>
      <c r="AP1122" s="141"/>
      <c r="AQ1122" s="141"/>
      <c r="AR1122" s="141"/>
      <c r="AS1122" s="141"/>
      <c r="AT1122" s="141"/>
      <c r="AU1122" s="141"/>
      <c r="AV1122" s="141"/>
      <c r="AW1122" s="141"/>
      <c r="AX1122" s="141"/>
      <c r="AY1122" s="141"/>
      <c r="AZ1122" s="141"/>
      <c r="BA1122" s="141"/>
      <c r="BB1122" s="141"/>
      <c r="BC1122" s="141"/>
      <c r="BD1122" s="141"/>
      <c r="BE1122" s="141"/>
      <c r="BF1122" s="141"/>
      <c r="BG1122" s="141"/>
      <c r="BH1122" s="141"/>
      <c r="BI1122" s="141"/>
      <c r="BJ1122" s="141"/>
      <c r="BK1122" s="141"/>
      <c r="BL1122" s="141"/>
      <c r="BM1122" s="141"/>
      <c r="BN1122" s="141"/>
      <c r="BO1122" s="141"/>
      <c r="BP1122" s="141"/>
      <c r="BQ1122" s="36"/>
      <c r="BR1122" s="36"/>
      <c r="BS1122" s="36"/>
      <c r="BT1122" s="36"/>
      <c r="BU1122" s="36"/>
      <c r="BV1122" s="36"/>
      <c r="BW1122" s="36"/>
      <c r="BX1122" s="36"/>
      <c r="BY1122" s="36"/>
      <c r="BZ1122" s="36"/>
      <c r="CA1122" s="36"/>
      <c r="CB1122" s="36"/>
      <c r="CC1122" s="36"/>
      <c r="CD1122" s="36"/>
      <c r="CE1122" s="36"/>
      <c r="CF1122" s="36"/>
      <c r="CG1122" s="36"/>
      <c r="CH1122" s="36"/>
      <c r="CI1122" s="145"/>
      <c r="CJ1122" s="146"/>
      <c r="CK1122" s="146"/>
      <c r="CL1122" s="146"/>
      <c r="CM1122" s="146"/>
      <c r="CN1122" s="146">
        <v>32</v>
      </c>
      <c r="CO1122" s="146"/>
      <c r="CP1122" s="147"/>
      <c r="CQ1122" s="146"/>
      <c r="CR1122" s="146"/>
      <c r="CS1122" s="146"/>
      <c r="CT1122" s="146"/>
      <c r="CU1122" s="36"/>
      <c r="CV1122" s="36"/>
      <c r="CW1122" s="142"/>
      <c r="CX1122" s="142"/>
      <c r="CY1122" s="142"/>
      <c r="CZ1122" s="142"/>
      <c r="DA1122" s="142"/>
      <c r="DB1122" s="142"/>
      <c r="DC1122" s="142"/>
      <c r="DD1122" s="142"/>
      <c r="DE1122" s="142"/>
      <c r="DF1122" s="142"/>
      <c r="DG1122" s="142"/>
      <c r="DH1122" s="142"/>
      <c r="DI1122" s="142"/>
      <c r="DJ1122" s="142"/>
      <c r="DK1122" s="142"/>
      <c r="DL1122" s="142"/>
      <c r="DM1122" s="142"/>
      <c r="DN1122" s="142"/>
      <c r="DO1122" s="142"/>
      <c r="DP1122" s="142"/>
    </row>
    <row r="1123" spans="1:120" ht="13.5" customHeight="1">
      <c r="A1123" s="16" t="str">
        <f>IF(B1123="","",IF(B1123&gt;1,"UWAGA JUŻ BYŁ",""))</f>
        <v/>
      </c>
      <c r="B1123" s="16">
        <f>IF(C1123="","",COUNTIF($C$8:$C$51430,C1123))</f>
        <v>1</v>
      </c>
      <c r="C1123" s="16" t="str">
        <f>CONCATENATE(E1123,F1123,H1123,G1123)</f>
        <v>PiłatowskiAndrzej1964Stowarzyszenie Biegów Górskich</v>
      </c>
      <c r="D1123" s="16">
        <f>IF(E1123="","",COUNTA($E$8:E1123))</f>
        <v>1116</v>
      </c>
      <c r="E1123" s="117" t="s">
        <v>4530</v>
      </c>
      <c r="F1123" s="16" t="s">
        <v>397</v>
      </c>
      <c r="G1123" s="117" t="s">
        <v>4531</v>
      </c>
      <c r="H1123" s="12">
        <v>1964</v>
      </c>
      <c r="I1123" s="16" t="str">
        <f>IF(ISERROR(VLOOKUP(H1123,KATEGORIE!$C$13:$E$50006,MATCH(KATEGORIE!$E$12,KATEGORIE!$C$12:$E$12,0),0)),"",VLOOKUP(H1123,KATEGORIE!$C$13:$E$50006,MATCH(KATEGORIE!$E$12,KATEGORIE!$C$12:$E$12,0),0))</f>
        <v>W1</v>
      </c>
      <c r="J1123" s="16">
        <f>IF(I1123="","",COUNTIF($I$8:I1123,I1123))</f>
        <v>41</v>
      </c>
      <c r="K1123" s="16">
        <f>COUNT(V1123:DP1123)</f>
        <v>1</v>
      </c>
      <c r="L1123" s="17">
        <f>IF(ISERROR(LARGE(V1123:AB1123,1)),0,LARGE(V1123:AB1123,1))+IF(ISERROR(LARGE(V1123:AB1123,2)),0,LARGE(V1123:AB1123,2))+IF(ISERROR(LARGE(V1123:AB1123,3)),0,LARGE(V1123:AB1123,3))+IF(ISERROR(LARGE(V1123:AB1123,4)),0,LARGE(V1123:AB1123,4))</f>
        <v>0</v>
      </c>
      <c r="M1123" s="141">
        <f>IF(ISERROR(LARGE(AC1123:BP1123,1)),0,LARGE(AC1123:BP1123,1))+IF(ISERROR(LARGE(AC1123:BP1123,2)),0,LARGE(AC1123:BP1123,2))+IF(ISERROR(LARGE(AC1123:BP1123,3)),0,LARGE(AC1123:BP1123,3))+IF(ISERROR(LARGE(AC1123:BP1123,4)),0,LARGE(AC1123:BP1123,4))</f>
        <v>32</v>
      </c>
      <c r="N1123" s="36">
        <f>IF(ISERROR(LARGE(BQ1123:CV1123,1)),0,LARGE(BQ1123:CV1123,1))+IF(ISERROR(LARGE(BQ1123:CV1123,2)),0,LARGE(BQ1123:CV1123,2))+IF(ISERROR(LARGE(BQ1123:CV1123,3)),0,LARGE(BQ1123:CV1123,3))+IF(ISERROR(LARGE(BQ1123:CV1123,4)),0,LARGE(BQ1123:CV1123,4))</f>
        <v>0</v>
      </c>
      <c r="O1123" s="142">
        <f>IF(ISERROR(LARGE(CW1123:DP1123,1)),0,LARGE(CW1123:DP1123,1))+IF(ISERROR(LARGE(CW1123:DP1123,2)),0,LARGE(CW1123:DP1123,2))+IF(ISERROR(LARGE(CW1123:DP1123,3)),0,LARGE(CW1123:DP1123,3))+IF(ISERROR(LARGE(CW1123:DP1123,4)),0,LARGE(CW1123:DP1123,4))</f>
        <v>0</v>
      </c>
      <c r="P1123" s="143">
        <f>IF(ISERROR(LARGE(V1123:DP1123,1)),0,LARGE(V1123:DP1123,1))+IF(ISERROR(LARGE(V1123:DP1123,2)),0,LARGE(V1123:DP1123,2))+IF(ISERROR(LARGE(V1123:DP1123,3)),0,LARGE(V1123:DP1123,3))+IF(ISERROR(LARGE(V1123:DP1123,4)),0,LARGE(V1123:DP1123,4))+IF(ISERROR(LARGE(V1123:DP1123,5)),0,LARGE(V1123:DP1123,5))+IF(ISERROR(LARGE(V1123:DP1123,6)),0,LARGE(V1123:DP1123,6))+IF(ISERROR(LARGE(V1123:DP1123,7)),0,LARGE(V1123:DP1123,7))+IF(ISERROR(LARGE(V1123:DP1123,8)),0,LARGE(V1123:DP1123,8))+IF(ISERROR(LARGE(V1123:DP1123,9)),0,LARGE(V1123:DP1123,9))+IF(ISERROR(LARGE(V1123:DP1123,10)),0,LARGE(V1123:DP1123,10))+IF(ISERROR(LARGE(V1123:DP1123,11)),0,LARGE(V1123:DP1123,11))+IF(ISERROR(LARGE(V1123:DP1123,12)),0,LARGE(V1123:DP1123,12))</f>
        <v>32</v>
      </c>
      <c r="Q1123" s="144">
        <f>COUNT(V1123:DP1123)</f>
        <v>1</v>
      </c>
      <c r="R1123" s="144">
        <f>IF(ISERROR(LARGE(V1123:AB1123,5)),0,LARGE(V1123:AB1123,5))</f>
        <v>0</v>
      </c>
      <c r="S1123" s="144">
        <f>IF(ISERROR(LARGE(AC1123:BP1123,5)),0,LARGE(AC1123:BP1123,5))</f>
        <v>0</v>
      </c>
      <c r="T1123" s="144">
        <f>IF(ISERROR(LARGE(BQ1123:CV1123,5)),0,LARGE(BQ1123:CV1123,5))</f>
        <v>0</v>
      </c>
      <c r="U1123" s="144">
        <f>IF(ISERROR(LARGE(CW1123:DP1123,5)),0,LARGE(CW1123:DP1123,5))</f>
        <v>0</v>
      </c>
      <c r="V1123" s="17"/>
      <c r="W1123" s="17"/>
      <c r="X1123" s="17"/>
      <c r="Y1123" s="17"/>
      <c r="Z1123" s="17"/>
      <c r="AA1123" s="17"/>
      <c r="AB1123" s="17"/>
      <c r="AC1123" s="141"/>
      <c r="AD1123" s="141"/>
      <c r="AE1123" s="141"/>
      <c r="AF1123" s="141"/>
      <c r="AG1123" s="141"/>
      <c r="AH1123" s="141"/>
      <c r="AI1123" s="141"/>
      <c r="AJ1123" s="141"/>
      <c r="AK1123" s="141"/>
      <c r="AL1123" s="141"/>
      <c r="AM1123" s="141"/>
      <c r="AN1123" s="141"/>
      <c r="AO1123" s="141"/>
      <c r="AP1123" s="141"/>
      <c r="AQ1123" s="141"/>
      <c r="AR1123" s="141"/>
      <c r="AS1123" s="141"/>
      <c r="AT1123" s="141"/>
      <c r="AU1123" s="141"/>
      <c r="AV1123" s="141"/>
      <c r="AW1123" s="141"/>
      <c r="AX1123" s="141"/>
      <c r="AY1123" s="141"/>
      <c r="AZ1123" s="141"/>
      <c r="BA1123" s="141"/>
      <c r="BB1123" s="141"/>
      <c r="BC1123" s="141"/>
      <c r="BD1123" s="141">
        <v>32</v>
      </c>
      <c r="BE1123" s="141"/>
      <c r="BF1123" s="141"/>
      <c r="BG1123" s="141"/>
      <c r="BH1123" s="141"/>
      <c r="BI1123" s="141"/>
      <c r="BJ1123" s="141"/>
      <c r="BK1123" s="141"/>
      <c r="BL1123" s="141"/>
      <c r="BM1123" s="141"/>
      <c r="BN1123" s="141"/>
      <c r="BO1123" s="141"/>
      <c r="BP1123" s="141"/>
      <c r="BQ1123" s="36"/>
      <c r="BR1123" s="36"/>
      <c r="BS1123" s="36"/>
      <c r="BT1123" s="36"/>
      <c r="BU1123" s="36"/>
      <c r="BV1123" s="36"/>
      <c r="BW1123" s="36"/>
      <c r="BX1123" s="36"/>
      <c r="BY1123" s="36"/>
      <c r="BZ1123" s="36"/>
      <c r="CA1123" s="36"/>
      <c r="CB1123" s="36"/>
      <c r="CC1123" s="36"/>
      <c r="CD1123" s="36"/>
      <c r="CE1123" s="36"/>
      <c r="CF1123" s="36"/>
      <c r="CG1123" s="36"/>
      <c r="CH1123" s="36"/>
      <c r="CI1123" s="146"/>
      <c r="CJ1123" s="146"/>
      <c r="CK1123" s="146"/>
      <c r="CL1123" s="146"/>
      <c r="CM1123" s="146"/>
      <c r="CN1123" s="146"/>
      <c r="CO1123" s="146"/>
      <c r="CP1123" s="147"/>
      <c r="CQ1123" s="146"/>
      <c r="CR1123" s="146"/>
      <c r="CS1123" s="146"/>
      <c r="CT1123" s="146"/>
      <c r="CU1123" s="36"/>
      <c r="CV1123" s="36"/>
      <c r="CW1123" s="142"/>
      <c r="CX1123" s="142"/>
      <c r="CY1123" s="142"/>
      <c r="CZ1123" s="142"/>
      <c r="DA1123" s="142"/>
      <c r="DB1123" s="142"/>
      <c r="DC1123" s="142"/>
      <c r="DD1123" s="142"/>
      <c r="DE1123" s="142"/>
      <c r="DF1123" s="142"/>
      <c r="DG1123" s="142"/>
      <c r="DH1123" s="142"/>
      <c r="DI1123" s="142"/>
      <c r="DJ1123" s="142"/>
      <c r="DK1123" s="142"/>
      <c r="DL1123" s="142"/>
      <c r="DM1123" s="142"/>
      <c r="DN1123" s="142"/>
      <c r="DO1123" s="142"/>
      <c r="DP1123" s="142"/>
    </row>
    <row r="1124" spans="1:120" ht="13.5" customHeight="1">
      <c r="A1124" s="16" t="str">
        <f>IF(B1124="","",IF(B1124&gt;1,"UWAGA JUŻ BYŁ",""))</f>
        <v/>
      </c>
      <c r="B1124" s="16">
        <f>IF(C1124="","",COUNTIF($C$8:$C$51430,C1124))</f>
        <v>1</v>
      </c>
      <c r="C1124" s="16" t="str">
        <f>CONCATENATE(E1124,F1124,H1124,G1124)</f>
        <v>OsiejewskiMarcin1988</v>
      </c>
      <c r="D1124" s="16">
        <f>IF(E1124="","",COUNTA($E$8:E1124))</f>
        <v>1117</v>
      </c>
      <c r="E1124" s="117" t="s">
        <v>4552</v>
      </c>
      <c r="F1124" s="16" t="s">
        <v>159</v>
      </c>
      <c r="G1124" s="12"/>
      <c r="H1124" s="12">
        <v>1988</v>
      </c>
      <c r="I1124" s="16" t="str">
        <f>IF(ISERROR(VLOOKUP(H1124,KATEGORIE!$C$13:$E$50006,MATCH(KATEGORIE!$E$12,KATEGORIE!$C$12:$E$12,0),0)),"",VLOOKUP(H1124,KATEGORIE!$C$13:$E$50006,MATCH(KATEGORIE!$E$12,KATEGORIE!$C$12:$E$12,0),0))</f>
        <v>S1</v>
      </c>
      <c r="J1124" s="16">
        <f>IF(I1124="","",COUNTIF($I$8:I1124,I1124))</f>
        <v>106</v>
      </c>
      <c r="K1124" s="16">
        <f>COUNT(V1124:DP1124)</f>
        <v>1</v>
      </c>
      <c r="L1124" s="17">
        <f>IF(ISERROR(LARGE(V1124:AB1124,1)),0,LARGE(V1124:AB1124,1))+IF(ISERROR(LARGE(V1124:AB1124,2)),0,LARGE(V1124:AB1124,2))+IF(ISERROR(LARGE(V1124:AB1124,3)),0,LARGE(V1124:AB1124,3))+IF(ISERROR(LARGE(V1124:AB1124,4)),0,LARGE(V1124:AB1124,4))</f>
        <v>0</v>
      </c>
      <c r="M1124" s="141">
        <f>IF(ISERROR(LARGE(AC1124:BP1124,1)),0,LARGE(AC1124:BP1124,1))+IF(ISERROR(LARGE(AC1124:BP1124,2)),0,LARGE(AC1124:BP1124,2))+IF(ISERROR(LARGE(AC1124:BP1124,3)),0,LARGE(AC1124:BP1124,3))+IF(ISERROR(LARGE(AC1124:BP1124,4)),0,LARGE(AC1124:BP1124,4))</f>
        <v>32</v>
      </c>
      <c r="N1124" s="36">
        <f>IF(ISERROR(LARGE(BQ1124:CV1124,1)),0,LARGE(BQ1124:CV1124,1))+IF(ISERROR(LARGE(BQ1124:CV1124,2)),0,LARGE(BQ1124:CV1124,2))+IF(ISERROR(LARGE(BQ1124:CV1124,3)),0,LARGE(BQ1124:CV1124,3))+IF(ISERROR(LARGE(BQ1124:CV1124,4)),0,LARGE(BQ1124:CV1124,4))</f>
        <v>0</v>
      </c>
      <c r="O1124" s="142">
        <f>IF(ISERROR(LARGE(CW1124:DP1124,1)),0,LARGE(CW1124:DP1124,1))+IF(ISERROR(LARGE(CW1124:DP1124,2)),0,LARGE(CW1124:DP1124,2))+IF(ISERROR(LARGE(CW1124:DP1124,3)),0,LARGE(CW1124:DP1124,3))+IF(ISERROR(LARGE(CW1124:DP1124,4)),0,LARGE(CW1124:DP1124,4))</f>
        <v>0</v>
      </c>
      <c r="P1124" s="143">
        <f>IF(ISERROR(LARGE(V1124:DP1124,1)),0,LARGE(V1124:DP1124,1))+IF(ISERROR(LARGE(V1124:DP1124,2)),0,LARGE(V1124:DP1124,2))+IF(ISERROR(LARGE(V1124:DP1124,3)),0,LARGE(V1124:DP1124,3))+IF(ISERROR(LARGE(V1124:DP1124,4)),0,LARGE(V1124:DP1124,4))+IF(ISERROR(LARGE(V1124:DP1124,5)),0,LARGE(V1124:DP1124,5))+IF(ISERROR(LARGE(V1124:DP1124,6)),0,LARGE(V1124:DP1124,6))+IF(ISERROR(LARGE(V1124:DP1124,7)),0,LARGE(V1124:DP1124,7))+IF(ISERROR(LARGE(V1124:DP1124,8)),0,LARGE(V1124:DP1124,8))+IF(ISERROR(LARGE(V1124:DP1124,9)),0,LARGE(V1124:DP1124,9))+IF(ISERROR(LARGE(V1124:DP1124,10)),0,LARGE(V1124:DP1124,10))+IF(ISERROR(LARGE(V1124:DP1124,11)),0,LARGE(V1124:DP1124,11))+IF(ISERROR(LARGE(V1124:DP1124,12)),0,LARGE(V1124:DP1124,12))</f>
        <v>32</v>
      </c>
      <c r="Q1124" s="144">
        <f>COUNT(V1124:DP1124)</f>
        <v>1</v>
      </c>
      <c r="R1124" s="144">
        <f>IF(ISERROR(LARGE(V1124:AB1124,5)),0,LARGE(V1124:AB1124,5))</f>
        <v>0</v>
      </c>
      <c r="S1124" s="144">
        <f>IF(ISERROR(LARGE(AC1124:BP1124,5)),0,LARGE(AC1124:BP1124,5))</f>
        <v>0</v>
      </c>
      <c r="T1124" s="144">
        <f>IF(ISERROR(LARGE(BQ1124:CV1124,5)),0,LARGE(BQ1124:CV1124,5))</f>
        <v>0</v>
      </c>
      <c r="U1124" s="144">
        <f>IF(ISERROR(LARGE(CW1124:DP1124,5)),0,LARGE(CW1124:DP1124,5))</f>
        <v>0</v>
      </c>
      <c r="V1124" s="17"/>
      <c r="W1124" s="17"/>
      <c r="X1124" s="17"/>
      <c r="Y1124" s="17"/>
      <c r="Z1124" s="17"/>
      <c r="AA1124" s="17"/>
      <c r="AB1124" s="17"/>
      <c r="AC1124" s="141"/>
      <c r="AD1124" s="141"/>
      <c r="AE1124" s="141"/>
      <c r="AF1124" s="141"/>
      <c r="AG1124" s="141"/>
      <c r="AH1124" s="141"/>
      <c r="AI1124" s="141"/>
      <c r="AJ1124" s="141"/>
      <c r="AK1124" s="141"/>
      <c r="AL1124" s="141"/>
      <c r="AM1124" s="141"/>
      <c r="AN1124" s="141"/>
      <c r="AO1124" s="141"/>
      <c r="AP1124" s="141"/>
      <c r="AQ1124" s="141"/>
      <c r="AR1124" s="141"/>
      <c r="AS1124" s="141"/>
      <c r="AT1124" s="141"/>
      <c r="AU1124" s="141"/>
      <c r="AV1124" s="141"/>
      <c r="AW1124" s="141"/>
      <c r="AX1124" s="141"/>
      <c r="AY1124" s="141"/>
      <c r="AZ1124" s="141"/>
      <c r="BA1124" s="141"/>
      <c r="BB1124" s="141"/>
      <c r="BC1124" s="141"/>
      <c r="BD1124" s="141"/>
      <c r="BE1124" s="141">
        <v>32</v>
      </c>
      <c r="BF1124" s="141"/>
      <c r="BG1124" s="141"/>
      <c r="BH1124" s="141"/>
      <c r="BI1124" s="141"/>
      <c r="BJ1124" s="141"/>
      <c r="BK1124" s="141"/>
      <c r="BL1124" s="141"/>
      <c r="BM1124" s="141"/>
      <c r="BN1124" s="141"/>
      <c r="BO1124" s="141"/>
      <c r="BP1124" s="141"/>
      <c r="BQ1124" s="36"/>
      <c r="BR1124" s="36"/>
      <c r="BS1124" s="36"/>
      <c r="BT1124" s="36"/>
      <c r="BU1124" s="36"/>
      <c r="BV1124" s="36"/>
      <c r="BW1124" s="36"/>
      <c r="BX1124" s="36"/>
      <c r="BY1124" s="36"/>
      <c r="BZ1124" s="36"/>
      <c r="CA1124" s="36"/>
      <c r="CB1124" s="36"/>
      <c r="CC1124" s="36"/>
      <c r="CD1124" s="36"/>
      <c r="CE1124" s="36"/>
      <c r="CF1124" s="36"/>
      <c r="CG1124" s="36"/>
      <c r="CH1124" s="36"/>
      <c r="CI1124" s="146"/>
      <c r="CJ1124" s="146"/>
      <c r="CK1124" s="146"/>
      <c r="CL1124" s="146"/>
      <c r="CM1124" s="146"/>
      <c r="CN1124" s="146"/>
      <c r="CO1124" s="146"/>
      <c r="CP1124" s="147"/>
      <c r="CQ1124" s="146"/>
      <c r="CR1124" s="146"/>
      <c r="CS1124" s="146"/>
      <c r="CT1124" s="146"/>
      <c r="CU1124" s="36"/>
      <c r="CV1124" s="36"/>
      <c r="CW1124" s="142"/>
      <c r="CX1124" s="142"/>
      <c r="CY1124" s="142"/>
      <c r="CZ1124" s="142"/>
      <c r="DA1124" s="142"/>
      <c r="DB1124" s="142"/>
      <c r="DC1124" s="142"/>
      <c r="DD1124" s="142"/>
      <c r="DE1124" s="142"/>
      <c r="DF1124" s="142"/>
      <c r="DG1124" s="142"/>
      <c r="DH1124" s="142"/>
      <c r="DI1124" s="142"/>
      <c r="DJ1124" s="142"/>
      <c r="DK1124" s="142"/>
      <c r="DL1124" s="142"/>
      <c r="DM1124" s="142"/>
      <c r="DN1124" s="142"/>
      <c r="DO1124" s="142"/>
      <c r="DP1124" s="142"/>
    </row>
    <row r="1125" spans="1:120" ht="13.5" customHeight="1">
      <c r="A1125" s="16" t="str">
        <f>IF(B1125="","",IF(B1125&gt;1,"UWAGA JUŻ BYŁ",""))</f>
        <v/>
      </c>
      <c r="B1125" s="16">
        <f>IF(C1125="","",COUNTIF($C$8:$C$51430,C1125))</f>
        <v>1</v>
      </c>
      <c r="C1125" s="16" t="str">
        <f>CONCATENATE(E1125,F1125,H1125,G1125)</f>
        <v>MIZERAPiotrAndrychów</v>
      </c>
      <c r="D1125" s="16">
        <f>IF(E1125="","",COUNTA($E$8:E1125))</f>
        <v>1118</v>
      </c>
      <c r="E1125" s="12" t="s">
        <v>4652</v>
      </c>
      <c r="F1125" s="16" t="s">
        <v>210</v>
      </c>
      <c r="G1125" s="12" t="s">
        <v>4649</v>
      </c>
      <c r="H1125" s="12"/>
      <c r="I1125" s="16" t="str">
        <f>IF(ISERROR(VLOOKUP(H1125,KATEGORIE!$C$13:$E$50006,MATCH(KATEGORIE!$E$12,KATEGORIE!$C$12:$E$12,0),0)),"",VLOOKUP(H1125,KATEGORIE!$C$13:$E$50006,MATCH(KATEGORIE!$E$12,KATEGORIE!$C$12:$E$12,0),0))</f>
        <v/>
      </c>
      <c r="J1125" s="16" t="str">
        <f>IF(I1125="","",COUNTIF($I$8:I1125,I1125))</f>
        <v/>
      </c>
      <c r="K1125" s="16">
        <f>COUNT(V1125:DP1125)</f>
        <v>1</v>
      </c>
      <c r="L1125" s="17">
        <f>IF(ISERROR(LARGE(V1125:AB1125,1)),0,LARGE(V1125:AB1125,1))+IF(ISERROR(LARGE(V1125:AB1125,2)),0,LARGE(V1125:AB1125,2))+IF(ISERROR(LARGE(V1125:AB1125,3)),0,LARGE(V1125:AB1125,3))+IF(ISERROR(LARGE(V1125:AB1125,4)),0,LARGE(V1125:AB1125,4))</f>
        <v>0</v>
      </c>
      <c r="M1125" s="141">
        <f>IF(ISERROR(LARGE(AC1125:BP1125,1)),0,LARGE(AC1125:BP1125,1))+IF(ISERROR(LARGE(AC1125:BP1125,2)),0,LARGE(AC1125:BP1125,2))+IF(ISERROR(LARGE(AC1125:BP1125,3)),0,LARGE(AC1125:BP1125,3))+IF(ISERROR(LARGE(AC1125:BP1125,4)),0,LARGE(AC1125:BP1125,4))</f>
        <v>32</v>
      </c>
      <c r="N1125" s="36">
        <f>IF(ISERROR(LARGE(BQ1125:CV1125,1)),0,LARGE(BQ1125:CV1125,1))+IF(ISERROR(LARGE(BQ1125:CV1125,2)),0,LARGE(BQ1125:CV1125,2))+IF(ISERROR(LARGE(BQ1125:CV1125,3)),0,LARGE(BQ1125:CV1125,3))+IF(ISERROR(LARGE(BQ1125:CV1125,4)),0,LARGE(BQ1125:CV1125,4))</f>
        <v>0</v>
      </c>
      <c r="O1125" s="142">
        <f>IF(ISERROR(LARGE(CW1125:DP1125,1)),0,LARGE(CW1125:DP1125,1))+IF(ISERROR(LARGE(CW1125:DP1125,2)),0,LARGE(CW1125:DP1125,2))+IF(ISERROR(LARGE(CW1125:DP1125,3)),0,LARGE(CW1125:DP1125,3))+IF(ISERROR(LARGE(CW1125:DP1125,4)),0,LARGE(CW1125:DP1125,4))</f>
        <v>0</v>
      </c>
      <c r="P1125" s="143">
        <f>IF(ISERROR(LARGE(V1125:DP1125,1)),0,LARGE(V1125:DP1125,1))+IF(ISERROR(LARGE(V1125:DP1125,2)),0,LARGE(V1125:DP1125,2))+IF(ISERROR(LARGE(V1125:DP1125,3)),0,LARGE(V1125:DP1125,3))+IF(ISERROR(LARGE(V1125:DP1125,4)),0,LARGE(V1125:DP1125,4))+IF(ISERROR(LARGE(V1125:DP1125,5)),0,LARGE(V1125:DP1125,5))+IF(ISERROR(LARGE(V1125:DP1125,6)),0,LARGE(V1125:DP1125,6))+IF(ISERROR(LARGE(V1125:DP1125,7)),0,LARGE(V1125:DP1125,7))+IF(ISERROR(LARGE(V1125:DP1125,8)),0,LARGE(V1125:DP1125,8))+IF(ISERROR(LARGE(V1125:DP1125,9)),0,LARGE(V1125:DP1125,9))+IF(ISERROR(LARGE(V1125:DP1125,10)),0,LARGE(V1125:DP1125,10))+IF(ISERROR(LARGE(V1125:DP1125,11)),0,LARGE(V1125:DP1125,11))+IF(ISERROR(LARGE(V1125:DP1125,12)),0,LARGE(V1125:DP1125,12))</f>
        <v>32</v>
      </c>
      <c r="Q1125" s="144">
        <f>COUNT(V1125:DP1125)</f>
        <v>1</v>
      </c>
      <c r="R1125" s="144">
        <f>IF(ISERROR(LARGE(V1125:AB1125,5)),0,LARGE(V1125:AB1125,5))</f>
        <v>0</v>
      </c>
      <c r="S1125" s="144">
        <f>IF(ISERROR(LARGE(AC1125:BP1125,5)),0,LARGE(AC1125:BP1125,5))</f>
        <v>0</v>
      </c>
      <c r="T1125" s="144">
        <f>IF(ISERROR(LARGE(BQ1125:CV1125,5)),0,LARGE(BQ1125:CV1125,5))</f>
        <v>0</v>
      </c>
      <c r="U1125" s="144">
        <f>IF(ISERROR(LARGE(CW1125:DP1125,5)),0,LARGE(CW1125:DP1125,5))</f>
        <v>0</v>
      </c>
      <c r="V1125" s="17"/>
      <c r="W1125" s="17"/>
      <c r="X1125" s="17"/>
      <c r="Y1125" s="17"/>
      <c r="Z1125" s="17"/>
      <c r="AA1125" s="17"/>
      <c r="AB1125" s="17"/>
      <c r="AC1125" s="141"/>
      <c r="AD1125" s="141"/>
      <c r="AE1125" s="141"/>
      <c r="AF1125" s="141"/>
      <c r="AG1125" s="141"/>
      <c r="AH1125" s="141"/>
      <c r="AI1125" s="141"/>
      <c r="AJ1125" s="141"/>
      <c r="AK1125" s="141"/>
      <c r="AL1125" s="141"/>
      <c r="AM1125" s="141"/>
      <c r="AN1125" s="141"/>
      <c r="AO1125" s="141"/>
      <c r="AP1125" s="141"/>
      <c r="AQ1125" s="141"/>
      <c r="AR1125" s="141"/>
      <c r="AS1125" s="141"/>
      <c r="AT1125" s="141"/>
      <c r="AU1125" s="141"/>
      <c r="AV1125" s="141"/>
      <c r="AW1125" s="141"/>
      <c r="AX1125" s="141"/>
      <c r="AY1125" s="141"/>
      <c r="AZ1125" s="141"/>
      <c r="BA1125" s="141"/>
      <c r="BB1125" s="141"/>
      <c r="BC1125" s="141"/>
      <c r="BD1125" s="141"/>
      <c r="BE1125" s="141"/>
      <c r="BF1125" s="141">
        <v>32</v>
      </c>
      <c r="BG1125" s="141"/>
      <c r="BH1125" s="141"/>
      <c r="BI1125" s="141"/>
      <c r="BJ1125" s="141"/>
      <c r="BK1125" s="141"/>
      <c r="BL1125" s="141"/>
      <c r="BM1125" s="141"/>
      <c r="BN1125" s="141"/>
      <c r="BO1125" s="141"/>
      <c r="BP1125" s="141"/>
      <c r="BQ1125" s="36"/>
      <c r="BR1125" s="36"/>
      <c r="BS1125" s="36"/>
      <c r="BT1125" s="36"/>
      <c r="BU1125" s="36"/>
      <c r="BV1125" s="36"/>
      <c r="BW1125" s="36"/>
      <c r="BX1125" s="36"/>
      <c r="BY1125" s="36"/>
      <c r="BZ1125" s="36"/>
      <c r="CA1125" s="36"/>
      <c r="CB1125" s="36"/>
      <c r="CC1125" s="36"/>
      <c r="CD1125" s="36"/>
      <c r="CE1125" s="36"/>
      <c r="CF1125" s="36"/>
      <c r="CG1125" s="36"/>
      <c r="CH1125" s="36"/>
      <c r="CI1125" s="146"/>
      <c r="CJ1125" s="146"/>
      <c r="CK1125" s="146"/>
      <c r="CL1125" s="146"/>
      <c r="CM1125" s="146"/>
      <c r="CN1125" s="146"/>
      <c r="CO1125" s="146"/>
      <c r="CP1125" s="147"/>
      <c r="CQ1125" s="146"/>
      <c r="CR1125" s="146"/>
      <c r="CS1125" s="146"/>
      <c r="CT1125" s="146"/>
      <c r="CU1125" s="36"/>
      <c r="CV1125" s="36"/>
      <c r="CW1125" s="142"/>
      <c r="CX1125" s="142"/>
      <c r="CY1125" s="142"/>
      <c r="CZ1125" s="142"/>
      <c r="DA1125" s="142"/>
      <c r="DB1125" s="142"/>
      <c r="DC1125" s="142"/>
      <c r="DD1125" s="142"/>
      <c r="DE1125" s="142"/>
      <c r="DF1125" s="142"/>
      <c r="DG1125" s="142"/>
      <c r="DH1125" s="142"/>
      <c r="DI1125" s="142"/>
      <c r="DJ1125" s="142"/>
      <c r="DK1125" s="142"/>
      <c r="DL1125" s="142"/>
      <c r="DM1125" s="142"/>
      <c r="DN1125" s="142"/>
      <c r="DO1125" s="142"/>
      <c r="DP1125" s="142"/>
    </row>
    <row r="1126" spans="1:120" ht="13.5" customHeight="1">
      <c r="A1126" s="16" t="str">
        <f>IF(B1126="","",IF(B1126&gt;1,"UWAGA JUŻ BYŁ",""))</f>
        <v/>
      </c>
      <c r="B1126" s="16">
        <f>IF(C1126="","",COUNTIF($C$8:$C$51430,C1126))</f>
        <v>1</v>
      </c>
      <c r="C1126" s="16" t="str">
        <f>CONCATENATE(E1126,F1126,H1126,G1126)</f>
        <v>LATOSZEKRafałCTS</v>
      </c>
      <c r="D1126" s="16">
        <f>IF(E1126="","",COUNTA($E$8:E1126))</f>
        <v>1119</v>
      </c>
      <c r="E1126" s="12" t="s">
        <v>4696</v>
      </c>
      <c r="F1126" s="16" t="s">
        <v>162</v>
      </c>
      <c r="G1126" s="12" t="s">
        <v>4697</v>
      </c>
      <c r="H1126" s="12"/>
      <c r="I1126" s="16" t="str">
        <f>IF(ISERROR(VLOOKUP(H1126,KATEGORIE!$C$13:$E$50006,MATCH(KATEGORIE!$E$12,KATEGORIE!$C$12:$E$12,0),0)),"",VLOOKUP(H1126,KATEGORIE!$C$13:$E$50006,MATCH(KATEGORIE!$E$12,KATEGORIE!$C$12:$E$12,0),0))</f>
        <v/>
      </c>
      <c r="J1126" s="16" t="str">
        <f>IF(I1126="","",COUNTIF($I$8:I1126,I1126))</f>
        <v/>
      </c>
      <c r="K1126" s="16">
        <f>COUNT(V1126:DP1126)</f>
        <v>1</v>
      </c>
      <c r="L1126" s="17">
        <f>IF(ISERROR(LARGE(V1126:AB1126,1)),0,LARGE(V1126:AB1126,1))+IF(ISERROR(LARGE(V1126:AB1126,2)),0,LARGE(V1126:AB1126,2))+IF(ISERROR(LARGE(V1126:AB1126,3)),0,LARGE(V1126:AB1126,3))+IF(ISERROR(LARGE(V1126:AB1126,4)),0,LARGE(V1126:AB1126,4))</f>
        <v>0</v>
      </c>
      <c r="M1126" s="141">
        <f>IF(ISERROR(LARGE(AC1126:BP1126,1)),0,LARGE(AC1126:BP1126,1))+IF(ISERROR(LARGE(AC1126:BP1126,2)),0,LARGE(AC1126:BP1126,2))+IF(ISERROR(LARGE(AC1126:BP1126,3)),0,LARGE(AC1126:BP1126,3))+IF(ISERROR(LARGE(AC1126:BP1126,4)),0,LARGE(AC1126:BP1126,4))</f>
        <v>32</v>
      </c>
      <c r="N1126" s="36">
        <f>IF(ISERROR(LARGE(BQ1126:CV1126,1)),0,LARGE(BQ1126:CV1126,1))+IF(ISERROR(LARGE(BQ1126:CV1126,2)),0,LARGE(BQ1126:CV1126,2))+IF(ISERROR(LARGE(BQ1126:CV1126,3)),0,LARGE(BQ1126:CV1126,3))+IF(ISERROR(LARGE(BQ1126:CV1126,4)),0,LARGE(BQ1126:CV1126,4))</f>
        <v>0</v>
      </c>
      <c r="O1126" s="142">
        <f>IF(ISERROR(LARGE(CW1126:DP1126,1)),0,LARGE(CW1126:DP1126,1))+IF(ISERROR(LARGE(CW1126:DP1126,2)),0,LARGE(CW1126:DP1126,2))+IF(ISERROR(LARGE(CW1126:DP1126,3)),0,LARGE(CW1126:DP1126,3))+IF(ISERROR(LARGE(CW1126:DP1126,4)),0,LARGE(CW1126:DP1126,4))</f>
        <v>0</v>
      </c>
      <c r="P1126" s="143">
        <f>IF(ISERROR(LARGE(V1126:DP1126,1)),0,LARGE(V1126:DP1126,1))+IF(ISERROR(LARGE(V1126:DP1126,2)),0,LARGE(V1126:DP1126,2))+IF(ISERROR(LARGE(V1126:DP1126,3)),0,LARGE(V1126:DP1126,3))+IF(ISERROR(LARGE(V1126:DP1126,4)),0,LARGE(V1126:DP1126,4))+IF(ISERROR(LARGE(V1126:DP1126,5)),0,LARGE(V1126:DP1126,5))+IF(ISERROR(LARGE(V1126:DP1126,6)),0,LARGE(V1126:DP1126,6))+IF(ISERROR(LARGE(V1126:DP1126,7)),0,LARGE(V1126:DP1126,7))+IF(ISERROR(LARGE(V1126:DP1126,8)),0,LARGE(V1126:DP1126,8))+IF(ISERROR(LARGE(V1126:DP1126,9)),0,LARGE(V1126:DP1126,9))+IF(ISERROR(LARGE(V1126:DP1126,10)),0,LARGE(V1126:DP1126,10))+IF(ISERROR(LARGE(V1126:DP1126,11)),0,LARGE(V1126:DP1126,11))+IF(ISERROR(LARGE(V1126:DP1126,12)),0,LARGE(V1126:DP1126,12))</f>
        <v>32</v>
      </c>
      <c r="Q1126" s="144">
        <f>COUNT(V1126:DP1126)</f>
        <v>1</v>
      </c>
      <c r="R1126" s="144">
        <f>IF(ISERROR(LARGE(V1126:AB1126,5)),0,LARGE(V1126:AB1126,5))</f>
        <v>0</v>
      </c>
      <c r="S1126" s="144">
        <f>IF(ISERROR(LARGE(AC1126:BP1126,5)),0,LARGE(AC1126:BP1126,5))</f>
        <v>0</v>
      </c>
      <c r="T1126" s="144">
        <f>IF(ISERROR(LARGE(BQ1126:CV1126,5)),0,LARGE(BQ1126:CV1126,5))</f>
        <v>0</v>
      </c>
      <c r="U1126" s="144">
        <f>IF(ISERROR(LARGE(CW1126:DP1126,5)),0,LARGE(CW1126:DP1126,5))</f>
        <v>0</v>
      </c>
      <c r="V1126" s="17"/>
      <c r="W1126" s="17"/>
      <c r="X1126" s="17"/>
      <c r="Y1126" s="17"/>
      <c r="Z1126" s="17"/>
      <c r="AA1126" s="17"/>
      <c r="AB1126" s="17"/>
      <c r="AC1126" s="141"/>
      <c r="AD1126" s="141"/>
      <c r="AE1126" s="141"/>
      <c r="AF1126" s="141"/>
      <c r="AG1126" s="141"/>
      <c r="AH1126" s="141"/>
      <c r="AI1126" s="141"/>
      <c r="AJ1126" s="141"/>
      <c r="AK1126" s="141"/>
      <c r="AL1126" s="141"/>
      <c r="AM1126" s="141"/>
      <c r="AN1126" s="141"/>
      <c r="AO1126" s="141"/>
      <c r="AP1126" s="141"/>
      <c r="AQ1126" s="141"/>
      <c r="AR1126" s="141"/>
      <c r="AS1126" s="141"/>
      <c r="AT1126" s="141"/>
      <c r="AU1126" s="141"/>
      <c r="AV1126" s="141"/>
      <c r="AW1126" s="141"/>
      <c r="AX1126" s="141"/>
      <c r="AY1126" s="141"/>
      <c r="AZ1126" s="141"/>
      <c r="BA1126" s="141"/>
      <c r="BB1126" s="141"/>
      <c r="BC1126" s="141"/>
      <c r="BD1126" s="141"/>
      <c r="BE1126" s="141"/>
      <c r="BF1126" s="141"/>
      <c r="BG1126" s="141">
        <v>32</v>
      </c>
      <c r="BH1126" s="141"/>
      <c r="BI1126" s="141"/>
      <c r="BJ1126" s="141"/>
      <c r="BK1126" s="141"/>
      <c r="BL1126" s="141"/>
      <c r="BM1126" s="141"/>
      <c r="BN1126" s="141"/>
      <c r="BO1126" s="141"/>
      <c r="BP1126" s="141"/>
      <c r="BQ1126" s="36"/>
      <c r="BR1126" s="36"/>
      <c r="BS1126" s="36"/>
      <c r="BT1126" s="36"/>
      <c r="BU1126" s="36"/>
      <c r="BV1126" s="36"/>
      <c r="BW1126" s="36"/>
      <c r="BX1126" s="36"/>
      <c r="BY1126" s="36"/>
      <c r="BZ1126" s="36"/>
      <c r="CA1126" s="36"/>
      <c r="CB1126" s="36"/>
      <c r="CC1126" s="36"/>
      <c r="CD1126" s="36"/>
      <c r="CE1126" s="36"/>
      <c r="CF1126" s="36"/>
      <c r="CG1126" s="36"/>
      <c r="CH1126" s="36"/>
      <c r="CI1126" s="146"/>
      <c r="CJ1126" s="146"/>
      <c r="CK1126" s="146"/>
      <c r="CL1126" s="146"/>
      <c r="CM1126" s="146"/>
      <c r="CN1126" s="146"/>
      <c r="CO1126" s="146"/>
      <c r="CP1126" s="147"/>
      <c r="CQ1126" s="146"/>
      <c r="CR1126" s="146"/>
      <c r="CS1126" s="146"/>
      <c r="CT1126" s="146"/>
      <c r="CU1126" s="36"/>
      <c r="CV1126" s="36"/>
      <c r="CW1126" s="142"/>
      <c r="CX1126" s="142"/>
      <c r="CY1126" s="142"/>
      <c r="CZ1126" s="142"/>
      <c r="DA1126" s="142"/>
      <c r="DB1126" s="142"/>
      <c r="DC1126" s="142"/>
      <c r="DD1126" s="142"/>
      <c r="DE1126" s="142"/>
      <c r="DF1126" s="142"/>
      <c r="DG1126" s="142"/>
      <c r="DH1126" s="142"/>
      <c r="DI1126" s="142"/>
      <c r="DJ1126" s="142"/>
      <c r="DK1126" s="142"/>
      <c r="DL1126" s="142"/>
      <c r="DM1126" s="142"/>
      <c r="DN1126" s="142"/>
      <c r="DO1126" s="142"/>
      <c r="DP1126" s="142"/>
    </row>
    <row r="1127" spans="1:120" ht="13.5" customHeight="1">
      <c r="A1127" s="16" t="str">
        <f>IF(B1127="","",IF(B1127&gt;1,"UWAGA JUŻ BYŁ",""))</f>
        <v/>
      </c>
      <c r="B1127" s="16">
        <f>IF(C1127="","",COUNTIF($C$8:$C$51430,C1127))</f>
        <v>1</v>
      </c>
      <c r="C1127" s="16" t="str">
        <f>CONCATENATE(E1127,F1127,H1127,G1127)</f>
        <v>KUKUCZBartłomiej1986</v>
      </c>
      <c r="D1127" s="16">
        <f>IF(E1127="","",COUNTA($E$8:E1127))</f>
        <v>1120</v>
      </c>
      <c r="E1127" s="12" t="s">
        <v>4794</v>
      </c>
      <c r="F1127" s="16" t="s">
        <v>233</v>
      </c>
      <c r="G1127" s="12"/>
      <c r="H1127" s="12">
        <v>1986</v>
      </c>
      <c r="I1127" s="16" t="str">
        <f>IF(ISERROR(VLOOKUP(H1127,KATEGORIE!$C$13:$E$50006,MATCH(KATEGORIE!$E$12,KATEGORIE!$C$12:$E$12,0),0)),"",VLOOKUP(H1127,KATEGORIE!$C$13:$E$50006,MATCH(KATEGORIE!$E$12,KATEGORIE!$C$12:$E$12,0),0))</f>
        <v>S2</v>
      </c>
      <c r="J1127" s="16">
        <f>IF(I1127="","",COUNTIF($I$8:I1127,I1127))</f>
        <v>226</v>
      </c>
      <c r="K1127" s="16">
        <f>COUNT(V1127:DP1127)</f>
        <v>1</v>
      </c>
      <c r="L1127" s="17">
        <f>IF(ISERROR(LARGE(V1127:AB1127,1)),0,LARGE(V1127:AB1127,1))+IF(ISERROR(LARGE(V1127:AB1127,2)),0,LARGE(V1127:AB1127,2))+IF(ISERROR(LARGE(V1127:AB1127,3)),0,LARGE(V1127:AB1127,3))+IF(ISERROR(LARGE(V1127:AB1127,4)),0,LARGE(V1127:AB1127,4))</f>
        <v>0</v>
      </c>
      <c r="M1127" s="141">
        <f>IF(ISERROR(LARGE(AC1127:BP1127,1)),0,LARGE(AC1127:BP1127,1))+IF(ISERROR(LARGE(AC1127:BP1127,2)),0,LARGE(AC1127:BP1127,2))+IF(ISERROR(LARGE(AC1127:BP1127,3)),0,LARGE(AC1127:BP1127,3))+IF(ISERROR(LARGE(AC1127:BP1127,4)),0,LARGE(AC1127:BP1127,4))</f>
        <v>32</v>
      </c>
      <c r="N1127" s="36">
        <f>IF(ISERROR(LARGE(BQ1127:CV1127,1)),0,LARGE(BQ1127:CV1127,1))+IF(ISERROR(LARGE(BQ1127:CV1127,2)),0,LARGE(BQ1127:CV1127,2))+IF(ISERROR(LARGE(BQ1127:CV1127,3)),0,LARGE(BQ1127:CV1127,3))+IF(ISERROR(LARGE(BQ1127:CV1127,4)),0,LARGE(BQ1127:CV1127,4))</f>
        <v>0</v>
      </c>
      <c r="O1127" s="142">
        <f>IF(ISERROR(LARGE(CW1127:DP1127,1)),0,LARGE(CW1127:DP1127,1))+IF(ISERROR(LARGE(CW1127:DP1127,2)),0,LARGE(CW1127:DP1127,2))+IF(ISERROR(LARGE(CW1127:DP1127,3)),0,LARGE(CW1127:DP1127,3))+IF(ISERROR(LARGE(CW1127:DP1127,4)),0,LARGE(CW1127:DP1127,4))</f>
        <v>0</v>
      </c>
      <c r="P1127" s="143">
        <f>IF(ISERROR(LARGE(V1127:DP1127,1)),0,LARGE(V1127:DP1127,1))+IF(ISERROR(LARGE(V1127:DP1127,2)),0,LARGE(V1127:DP1127,2))+IF(ISERROR(LARGE(V1127:DP1127,3)),0,LARGE(V1127:DP1127,3))+IF(ISERROR(LARGE(V1127:DP1127,4)),0,LARGE(V1127:DP1127,4))+IF(ISERROR(LARGE(V1127:DP1127,5)),0,LARGE(V1127:DP1127,5))+IF(ISERROR(LARGE(V1127:DP1127,6)),0,LARGE(V1127:DP1127,6))+IF(ISERROR(LARGE(V1127:DP1127,7)),0,LARGE(V1127:DP1127,7))+IF(ISERROR(LARGE(V1127:DP1127,8)),0,LARGE(V1127:DP1127,8))+IF(ISERROR(LARGE(V1127:DP1127,9)),0,LARGE(V1127:DP1127,9))+IF(ISERROR(LARGE(V1127:DP1127,10)),0,LARGE(V1127:DP1127,10))+IF(ISERROR(LARGE(V1127:DP1127,11)),0,LARGE(V1127:DP1127,11))+IF(ISERROR(LARGE(V1127:DP1127,12)),0,LARGE(V1127:DP1127,12))</f>
        <v>32</v>
      </c>
      <c r="Q1127" s="144">
        <f>COUNT(V1127:DP1127)</f>
        <v>1</v>
      </c>
      <c r="R1127" s="144">
        <f>IF(ISERROR(LARGE(V1127:AB1127,5)),0,LARGE(V1127:AB1127,5))</f>
        <v>0</v>
      </c>
      <c r="S1127" s="144">
        <f>IF(ISERROR(LARGE(AC1127:BP1127,5)),0,LARGE(AC1127:BP1127,5))</f>
        <v>0</v>
      </c>
      <c r="T1127" s="144">
        <f>IF(ISERROR(LARGE(BQ1127:CV1127,5)),0,LARGE(BQ1127:CV1127,5))</f>
        <v>0</v>
      </c>
      <c r="U1127" s="144">
        <f>IF(ISERROR(LARGE(CW1127:DP1127,5)),0,LARGE(CW1127:DP1127,5))</f>
        <v>0</v>
      </c>
      <c r="V1127" s="17"/>
      <c r="W1127" s="17"/>
      <c r="X1127" s="17"/>
      <c r="Y1127" s="17"/>
      <c r="Z1127" s="17"/>
      <c r="AA1127" s="17"/>
      <c r="AB1127" s="17"/>
      <c r="AC1127" s="141"/>
      <c r="AD1127" s="141"/>
      <c r="AE1127" s="141"/>
      <c r="AF1127" s="141"/>
      <c r="AG1127" s="141"/>
      <c r="AH1127" s="141"/>
      <c r="AI1127" s="141"/>
      <c r="AJ1127" s="141"/>
      <c r="AK1127" s="141"/>
      <c r="AL1127" s="141"/>
      <c r="AM1127" s="141"/>
      <c r="AN1127" s="141"/>
      <c r="AO1127" s="141"/>
      <c r="AP1127" s="141"/>
      <c r="AQ1127" s="141"/>
      <c r="AR1127" s="141"/>
      <c r="AS1127" s="141"/>
      <c r="AT1127" s="141"/>
      <c r="AU1127" s="141"/>
      <c r="AV1127" s="141"/>
      <c r="AW1127" s="141"/>
      <c r="AX1127" s="141"/>
      <c r="AY1127" s="141"/>
      <c r="AZ1127" s="141"/>
      <c r="BA1127" s="141"/>
      <c r="BB1127" s="141"/>
      <c r="BC1127" s="141"/>
      <c r="BD1127" s="141"/>
      <c r="BE1127" s="141"/>
      <c r="BF1127" s="141"/>
      <c r="BG1127" s="141"/>
      <c r="BH1127" s="141">
        <v>32</v>
      </c>
      <c r="BI1127" s="141"/>
      <c r="BJ1127" s="141"/>
      <c r="BK1127" s="141"/>
      <c r="BL1127" s="141"/>
      <c r="BM1127" s="141"/>
      <c r="BN1127" s="141"/>
      <c r="BO1127" s="141"/>
      <c r="BP1127" s="141"/>
      <c r="BQ1127" s="36"/>
      <c r="BR1127" s="36"/>
      <c r="BS1127" s="36"/>
      <c r="BT1127" s="36"/>
      <c r="BU1127" s="36"/>
      <c r="BV1127" s="36"/>
      <c r="BW1127" s="36"/>
      <c r="BX1127" s="36"/>
      <c r="BY1127" s="36"/>
      <c r="BZ1127" s="36"/>
      <c r="CA1127" s="36"/>
      <c r="CB1127" s="36"/>
      <c r="CC1127" s="36"/>
      <c r="CD1127" s="36"/>
      <c r="CE1127" s="36"/>
      <c r="CF1127" s="36"/>
      <c r="CG1127" s="36"/>
      <c r="CH1127" s="36"/>
      <c r="CI1127" s="146"/>
      <c r="CJ1127" s="146"/>
      <c r="CK1127" s="146"/>
      <c r="CL1127" s="146"/>
      <c r="CM1127" s="146"/>
      <c r="CN1127" s="146"/>
      <c r="CO1127" s="146"/>
      <c r="CP1127" s="147"/>
      <c r="CQ1127" s="146"/>
      <c r="CR1127" s="146"/>
      <c r="CS1127" s="146"/>
      <c r="CT1127" s="146"/>
      <c r="CU1127" s="36"/>
      <c r="CV1127" s="36"/>
      <c r="CW1127" s="142"/>
      <c r="CX1127" s="142"/>
      <c r="CY1127" s="142"/>
      <c r="CZ1127" s="142"/>
      <c r="DA1127" s="142"/>
      <c r="DB1127" s="142"/>
      <c r="DC1127" s="142"/>
      <c r="DD1127" s="142"/>
      <c r="DE1127" s="142"/>
      <c r="DF1127" s="142"/>
      <c r="DG1127" s="142"/>
      <c r="DH1127" s="142"/>
      <c r="DI1127" s="142"/>
      <c r="DJ1127" s="142"/>
      <c r="DK1127" s="142"/>
      <c r="DL1127" s="142"/>
      <c r="DM1127" s="142"/>
      <c r="DN1127" s="142"/>
      <c r="DO1127" s="142"/>
      <c r="DP1127" s="142"/>
    </row>
    <row r="1128" spans="1:120" ht="13.5" customHeight="1">
      <c r="A1128" s="16" t="str">
        <f>IF(B1128="","",IF(B1128&gt;1,"UWAGA JUŻ BYŁ",""))</f>
        <v/>
      </c>
      <c r="B1128" s="16">
        <f>IF(C1128="","",COUNTIF($C$8:$C$51430,C1128))</f>
        <v>1</v>
      </c>
      <c r="C1128" s="16" t="str">
        <f>CONCATENATE(E1128,F1128,H1128,G1128)</f>
        <v>KowalczykRomanBandaR</v>
      </c>
      <c r="D1128" s="16">
        <f>IF(E1128="","",COUNTA($E$8:E1128))</f>
        <v>1121</v>
      </c>
      <c r="E1128" s="12" t="s">
        <v>2304</v>
      </c>
      <c r="F1128" s="16" t="s">
        <v>217</v>
      </c>
      <c r="G1128" s="12" t="s">
        <v>4940</v>
      </c>
      <c r="H1128" s="12"/>
      <c r="I1128" s="16" t="str">
        <f>IF(ISERROR(VLOOKUP(H1128,KATEGORIE!$C$13:$E$50006,MATCH(KATEGORIE!$E$12,KATEGORIE!$C$12:$E$12,0),0)),"",VLOOKUP(H1128,KATEGORIE!$C$13:$E$50006,MATCH(KATEGORIE!$E$12,KATEGORIE!$C$12:$E$12,0),0))</f>
        <v/>
      </c>
      <c r="J1128" s="16" t="str">
        <f>IF(I1128="","",COUNTIF($I$8:I1128,I1128))</f>
        <v/>
      </c>
      <c r="K1128" s="16">
        <f>COUNT(V1128:DP1128)</f>
        <v>1</v>
      </c>
      <c r="L1128" s="17">
        <f>IF(ISERROR(LARGE(V1128:AB1128,1)),0,LARGE(V1128:AB1128,1))+IF(ISERROR(LARGE(V1128:AB1128,2)),0,LARGE(V1128:AB1128,2))+IF(ISERROR(LARGE(V1128:AB1128,3)),0,LARGE(V1128:AB1128,3))+IF(ISERROR(LARGE(V1128:AB1128,4)),0,LARGE(V1128:AB1128,4))</f>
        <v>0</v>
      </c>
      <c r="M1128" s="141">
        <f>IF(ISERROR(LARGE(AC1128:BP1128,1)),0,LARGE(AC1128:BP1128,1))+IF(ISERROR(LARGE(AC1128:BP1128,2)),0,LARGE(AC1128:BP1128,2))+IF(ISERROR(LARGE(AC1128:BP1128,3)),0,LARGE(AC1128:BP1128,3))+IF(ISERROR(LARGE(AC1128:BP1128,4)),0,LARGE(AC1128:BP1128,4))</f>
        <v>0</v>
      </c>
      <c r="N1128" s="36">
        <f>IF(ISERROR(LARGE(BQ1128:CV1128,1)),0,LARGE(BQ1128:CV1128,1))+IF(ISERROR(LARGE(BQ1128:CV1128,2)),0,LARGE(BQ1128:CV1128,2))+IF(ISERROR(LARGE(BQ1128:CV1128,3)),0,LARGE(BQ1128:CV1128,3))+IF(ISERROR(LARGE(BQ1128:CV1128,4)),0,LARGE(BQ1128:CV1128,4))</f>
        <v>0</v>
      </c>
      <c r="O1128" s="142">
        <f>IF(ISERROR(LARGE(CW1128:DP1128,1)),0,LARGE(CW1128:DP1128,1))+IF(ISERROR(LARGE(CW1128:DP1128,2)),0,LARGE(CW1128:DP1128,2))+IF(ISERROR(LARGE(CW1128:DP1128,3)),0,LARGE(CW1128:DP1128,3))+IF(ISERROR(LARGE(CW1128:DP1128,4)),0,LARGE(CW1128:DP1128,4))</f>
        <v>32</v>
      </c>
      <c r="P1128" s="143">
        <f>IF(ISERROR(LARGE(V1128:DP1128,1)),0,LARGE(V1128:DP1128,1))+IF(ISERROR(LARGE(V1128:DP1128,2)),0,LARGE(V1128:DP1128,2))+IF(ISERROR(LARGE(V1128:DP1128,3)),0,LARGE(V1128:DP1128,3))+IF(ISERROR(LARGE(V1128:DP1128,4)),0,LARGE(V1128:DP1128,4))+IF(ISERROR(LARGE(V1128:DP1128,5)),0,LARGE(V1128:DP1128,5))+IF(ISERROR(LARGE(V1128:DP1128,6)),0,LARGE(V1128:DP1128,6))+IF(ISERROR(LARGE(V1128:DP1128,7)),0,LARGE(V1128:DP1128,7))+IF(ISERROR(LARGE(V1128:DP1128,8)),0,LARGE(V1128:DP1128,8))+IF(ISERROR(LARGE(V1128:DP1128,9)),0,LARGE(V1128:DP1128,9))+IF(ISERROR(LARGE(V1128:DP1128,10)),0,LARGE(V1128:DP1128,10))+IF(ISERROR(LARGE(V1128:DP1128,11)),0,LARGE(V1128:DP1128,11))+IF(ISERROR(LARGE(V1128:DP1128,12)),0,LARGE(V1128:DP1128,12))</f>
        <v>32</v>
      </c>
      <c r="Q1128" s="144">
        <f>COUNT(V1128:DP1128)</f>
        <v>1</v>
      </c>
      <c r="R1128" s="144">
        <f>IF(ISERROR(LARGE(V1128:AB1128,5)),0,LARGE(V1128:AB1128,5))</f>
        <v>0</v>
      </c>
      <c r="S1128" s="144">
        <f>IF(ISERROR(LARGE(AC1128:BP1128,5)),0,LARGE(AC1128:BP1128,5))</f>
        <v>0</v>
      </c>
      <c r="T1128" s="144">
        <f>IF(ISERROR(LARGE(BQ1128:CV1128,5)),0,LARGE(BQ1128:CV1128,5))</f>
        <v>0</v>
      </c>
      <c r="U1128" s="144">
        <f>IF(ISERROR(LARGE(CW1128:DP1128,5)),0,LARGE(CW1128:DP1128,5))</f>
        <v>0</v>
      </c>
      <c r="V1128" s="17"/>
      <c r="W1128" s="17"/>
      <c r="X1128" s="17"/>
      <c r="Y1128" s="17"/>
      <c r="Z1128" s="17"/>
      <c r="AA1128" s="17"/>
      <c r="AB1128" s="17"/>
      <c r="AC1128" s="141"/>
      <c r="AD1128" s="141"/>
      <c r="AE1128" s="141"/>
      <c r="AF1128" s="141"/>
      <c r="AG1128" s="141"/>
      <c r="AH1128" s="141"/>
      <c r="AI1128" s="141"/>
      <c r="AJ1128" s="141"/>
      <c r="AK1128" s="141"/>
      <c r="AL1128" s="141"/>
      <c r="AM1128" s="141"/>
      <c r="AN1128" s="141"/>
      <c r="AO1128" s="141"/>
      <c r="AP1128" s="141"/>
      <c r="AQ1128" s="141"/>
      <c r="AR1128" s="141"/>
      <c r="AS1128" s="141"/>
      <c r="AT1128" s="141"/>
      <c r="AU1128" s="141"/>
      <c r="AV1128" s="141"/>
      <c r="AW1128" s="141"/>
      <c r="AX1128" s="141"/>
      <c r="AY1128" s="141"/>
      <c r="AZ1128" s="141"/>
      <c r="BA1128" s="141"/>
      <c r="BB1128" s="141"/>
      <c r="BC1128" s="141"/>
      <c r="BD1128" s="141"/>
      <c r="BE1128" s="141"/>
      <c r="BF1128" s="141"/>
      <c r="BG1128" s="141"/>
      <c r="BH1128" s="141"/>
      <c r="BI1128" s="141"/>
      <c r="BJ1128" s="141"/>
      <c r="BK1128" s="141"/>
      <c r="BL1128" s="141"/>
      <c r="BM1128" s="141"/>
      <c r="BN1128" s="141"/>
      <c r="BO1128" s="141"/>
      <c r="BP1128" s="141"/>
      <c r="BQ1128" s="36"/>
      <c r="BR1128" s="36"/>
      <c r="BS1128" s="36"/>
      <c r="BT1128" s="36"/>
      <c r="BU1128" s="36"/>
      <c r="BV1128" s="36"/>
      <c r="BW1128" s="36"/>
      <c r="BX1128" s="36"/>
      <c r="BY1128" s="36"/>
      <c r="BZ1128" s="36"/>
      <c r="CA1128" s="36"/>
      <c r="CB1128" s="36"/>
      <c r="CC1128" s="36"/>
      <c r="CD1128" s="36"/>
      <c r="CE1128" s="36"/>
      <c r="CF1128" s="36"/>
      <c r="CG1128" s="36"/>
      <c r="CH1128" s="36"/>
      <c r="CI1128" s="146"/>
      <c r="CJ1128" s="146"/>
      <c r="CK1128" s="146"/>
      <c r="CL1128" s="146"/>
      <c r="CM1128" s="146"/>
      <c r="CN1128" s="146"/>
      <c r="CO1128" s="146"/>
      <c r="CP1128" s="147"/>
      <c r="CQ1128" s="146"/>
      <c r="CR1128" s="146"/>
      <c r="CS1128" s="146"/>
      <c r="CT1128" s="146"/>
      <c r="CU1128" s="36"/>
      <c r="CV1128" s="36"/>
      <c r="CW1128" s="142"/>
      <c r="CX1128" s="142"/>
      <c r="CY1128" s="142"/>
      <c r="CZ1128" s="142"/>
      <c r="DA1128" s="142"/>
      <c r="DB1128" s="142"/>
      <c r="DC1128" s="142"/>
      <c r="DD1128" s="142"/>
      <c r="DE1128" s="142"/>
      <c r="DF1128" s="142"/>
      <c r="DG1128" s="142"/>
      <c r="DH1128" s="142"/>
      <c r="DI1128" s="142"/>
      <c r="DJ1128" s="142"/>
      <c r="DK1128" s="142">
        <v>32</v>
      </c>
      <c r="DL1128" s="142"/>
      <c r="DM1128" s="142"/>
      <c r="DN1128" s="142"/>
      <c r="DO1128" s="142"/>
      <c r="DP1128" s="142"/>
    </row>
    <row r="1129" spans="1:120" ht="13.5" customHeight="1">
      <c r="A1129" s="16" t="str">
        <f>IF(B1129="","",IF(B1129&gt;1,"UWAGA JUŻ BYŁ",""))</f>
        <v/>
      </c>
      <c r="B1129" s="16">
        <f>IF(C1129="","",COUNTIF($C$8:$C$51430,C1129))</f>
        <v>1</v>
      </c>
      <c r="C1129" s="16" t="str">
        <f>CONCATENATE(E1129,F1129,H1129,G1129)</f>
        <v>MoczyńskiPawełChmielów</v>
      </c>
      <c r="D1129" s="16">
        <f>IF(E1129="","",COUNTA($E$8:E1129))</f>
        <v>1122</v>
      </c>
      <c r="E1129" s="117" t="s">
        <v>4997</v>
      </c>
      <c r="F1129" s="16" t="s">
        <v>188</v>
      </c>
      <c r="G1129" s="12" t="s">
        <v>4998</v>
      </c>
      <c r="H1129" s="12"/>
      <c r="I1129" s="16" t="str">
        <f>IF(ISERROR(VLOOKUP(H1129,KATEGORIE!$C$13:$E$50006,MATCH(KATEGORIE!$E$12,KATEGORIE!$C$12:$E$12,0),0)),"",VLOOKUP(H1129,KATEGORIE!$C$13:$E$50006,MATCH(KATEGORIE!$E$12,KATEGORIE!$C$12:$E$12,0),0))</f>
        <v/>
      </c>
      <c r="J1129" s="16" t="str">
        <f>IF(I1129="","",COUNTIF($I$8:I1129,I1129))</f>
        <v/>
      </c>
      <c r="K1129" s="16">
        <f>COUNT(V1129:DP1129)</f>
        <v>1</v>
      </c>
      <c r="L1129" s="17">
        <f>IF(ISERROR(LARGE(V1129:AB1129,1)),0,LARGE(V1129:AB1129,1))+IF(ISERROR(LARGE(V1129:AB1129,2)),0,LARGE(V1129:AB1129,2))+IF(ISERROR(LARGE(V1129:AB1129,3)),0,LARGE(V1129:AB1129,3))+IF(ISERROR(LARGE(V1129:AB1129,4)),0,LARGE(V1129:AB1129,4))</f>
        <v>0</v>
      </c>
      <c r="M1129" s="141">
        <f>IF(ISERROR(LARGE(AC1129:BP1129,1)),0,LARGE(AC1129:BP1129,1))+IF(ISERROR(LARGE(AC1129:BP1129,2)),0,LARGE(AC1129:BP1129,2))+IF(ISERROR(LARGE(AC1129:BP1129,3)),0,LARGE(AC1129:BP1129,3))+IF(ISERROR(LARGE(AC1129:BP1129,4)),0,LARGE(AC1129:BP1129,4))</f>
        <v>0</v>
      </c>
      <c r="N1129" s="36">
        <f>IF(ISERROR(LARGE(BQ1129:CV1129,1)),0,LARGE(BQ1129:CV1129,1))+IF(ISERROR(LARGE(BQ1129:CV1129,2)),0,LARGE(BQ1129:CV1129,2))+IF(ISERROR(LARGE(BQ1129:CV1129,3)),0,LARGE(BQ1129:CV1129,3))+IF(ISERROR(LARGE(BQ1129:CV1129,4)),0,LARGE(BQ1129:CV1129,4))</f>
        <v>0</v>
      </c>
      <c r="O1129" s="142">
        <f>IF(ISERROR(LARGE(CW1129:DP1129,1)),0,LARGE(CW1129:DP1129,1))+IF(ISERROR(LARGE(CW1129:DP1129,2)),0,LARGE(CW1129:DP1129,2))+IF(ISERROR(LARGE(CW1129:DP1129,3)),0,LARGE(CW1129:DP1129,3))+IF(ISERROR(LARGE(CW1129:DP1129,4)),0,LARGE(CW1129:DP1129,4))</f>
        <v>32</v>
      </c>
      <c r="P1129" s="143">
        <f>IF(ISERROR(LARGE(V1129:DP1129,1)),0,LARGE(V1129:DP1129,1))+IF(ISERROR(LARGE(V1129:DP1129,2)),0,LARGE(V1129:DP1129,2))+IF(ISERROR(LARGE(V1129:DP1129,3)),0,LARGE(V1129:DP1129,3))+IF(ISERROR(LARGE(V1129:DP1129,4)),0,LARGE(V1129:DP1129,4))+IF(ISERROR(LARGE(V1129:DP1129,5)),0,LARGE(V1129:DP1129,5))+IF(ISERROR(LARGE(V1129:DP1129,6)),0,LARGE(V1129:DP1129,6))+IF(ISERROR(LARGE(V1129:DP1129,7)),0,LARGE(V1129:DP1129,7))+IF(ISERROR(LARGE(V1129:DP1129,8)),0,LARGE(V1129:DP1129,8))+IF(ISERROR(LARGE(V1129:DP1129,9)),0,LARGE(V1129:DP1129,9))+IF(ISERROR(LARGE(V1129:DP1129,10)),0,LARGE(V1129:DP1129,10))+IF(ISERROR(LARGE(V1129:DP1129,11)),0,LARGE(V1129:DP1129,11))+IF(ISERROR(LARGE(V1129:DP1129,12)),0,LARGE(V1129:DP1129,12))</f>
        <v>32</v>
      </c>
      <c r="Q1129" s="144">
        <f>COUNT(V1129:DP1129)</f>
        <v>1</v>
      </c>
      <c r="R1129" s="144">
        <f>IF(ISERROR(LARGE(V1129:AB1129,5)),0,LARGE(V1129:AB1129,5))</f>
        <v>0</v>
      </c>
      <c r="S1129" s="144">
        <f>IF(ISERROR(LARGE(AC1129:BP1129,5)),0,LARGE(AC1129:BP1129,5))</f>
        <v>0</v>
      </c>
      <c r="T1129" s="144">
        <f>IF(ISERROR(LARGE(BQ1129:CV1129,5)),0,LARGE(BQ1129:CV1129,5))</f>
        <v>0</v>
      </c>
      <c r="U1129" s="144">
        <f>IF(ISERROR(LARGE(CW1129:DP1129,5)),0,LARGE(CW1129:DP1129,5))</f>
        <v>0</v>
      </c>
      <c r="V1129" s="17"/>
      <c r="W1129" s="17"/>
      <c r="X1129" s="17"/>
      <c r="Y1129" s="17"/>
      <c r="Z1129" s="17"/>
      <c r="AA1129" s="17"/>
      <c r="AB1129" s="17"/>
      <c r="AC1129" s="141"/>
      <c r="AD1129" s="141"/>
      <c r="AE1129" s="141"/>
      <c r="AF1129" s="141"/>
      <c r="AG1129" s="141"/>
      <c r="AH1129" s="141"/>
      <c r="AI1129" s="141"/>
      <c r="AJ1129" s="141"/>
      <c r="AK1129" s="141"/>
      <c r="AL1129" s="141"/>
      <c r="AM1129" s="141"/>
      <c r="AN1129" s="141"/>
      <c r="AO1129" s="141"/>
      <c r="AP1129" s="141"/>
      <c r="AQ1129" s="141"/>
      <c r="AR1129" s="141"/>
      <c r="AS1129" s="141"/>
      <c r="AT1129" s="141"/>
      <c r="AU1129" s="141"/>
      <c r="AV1129" s="141"/>
      <c r="AW1129" s="141"/>
      <c r="AX1129" s="141"/>
      <c r="AY1129" s="141"/>
      <c r="AZ1129" s="141"/>
      <c r="BA1129" s="141"/>
      <c r="BB1129" s="141"/>
      <c r="BC1129" s="141"/>
      <c r="BD1129" s="141"/>
      <c r="BE1129" s="141"/>
      <c r="BF1129" s="141"/>
      <c r="BG1129" s="141"/>
      <c r="BH1129" s="141"/>
      <c r="BI1129" s="141"/>
      <c r="BJ1129" s="141"/>
      <c r="BK1129" s="141"/>
      <c r="BL1129" s="141"/>
      <c r="BM1129" s="141"/>
      <c r="BN1129" s="141"/>
      <c r="BO1129" s="141"/>
      <c r="BP1129" s="141"/>
      <c r="BQ1129" s="36"/>
      <c r="BR1129" s="36"/>
      <c r="BS1129" s="36"/>
      <c r="BT1129" s="36"/>
      <c r="BU1129" s="36"/>
      <c r="BV1129" s="36"/>
      <c r="BW1129" s="36"/>
      <c r="BX1129" s="36"/>
      <c r="BY1129" s="36"/>
      <c r="BZ1129" s="36"/>
      <c r="CA1129" s="36"/>
      <c r="CB1129" s="36"/>
      <c r="CC1129" s="36"/>
      <c r="CD1129" s="36"/>
      <c r="CE1129" s="36"/>
      <c r="CF1129" s="36"/>
      <c r="CG1129" s="36"/>
      <c r="CH1129" s="36"/>
      <c r="CI1129" s="146"/>
      <c r="CJ1129" s="146"/>
      <c r="CK1129" s="146"/>
      <c r="CL1129" s="146"/>
      <c r="CM1129" s="146"/>
      <c r="CN1129" s="146"/>
      <c r="CO1129" s="146"/>
      <c r="CP1129" s="147"/>
      <c r="CQ1129" s="146"/>
      <c r="CR1129" s="146"/>
      <c r="CS1129" s="146"/>
      <c r="CT1129" s="146"/>
      <c r="CU1129" s="36"/>
      <c r="CV1129" s="36"/>
      <c r="CW1129" s="142"/>
      <c r="CX1129" s="142"/>
      <c r="CY1129" s="142"/>
      <c r="CZ1129" s="142"/>
      <c r="DA1129" s="142"/>
      <c r="DB1129" s="142"/>
      <c r="DC1129" s="142"/>
      <c r="DD1129" s="142"/>
      <c r="DE1129" s="142"/>
      <c r="DF1129" s="142"/>
      <c r="DG1129" s="142"/>
      <c r="DH1129" s="142"/>
      <c r="DI1129" s="142"/>
      <c r="DJ1129" s="142"/>
      <c r="DK1129" s="142"/>
      <c r="DL1129" s="142">
        <v>32</v>
      </c>
      <c r="DM1129" s="142"/>
      <c r="DN1129" s="142"/>
      <c r="DO1129" s="142"/>
      <c r="DP1129" s="142"/>
    </row>
    <row r="1130" spans="1:120" ht="13.5" customHeight="1">
      <c r="A1130" s="16" t="str">
        <f>IF(B1130="","",IF(B1130&gt;1,"UWAGA JUŻ BYŁ",""))</f>
        <v/>
      </c>
      <c r="B1130" s="16">
        <f>IF(C1130="","",COUNTIF($C$8:$C$51430,C1130))</f>
        <v>1</v>
      </c>
      <c r="C1130" s="16" t="str">
        <f>CONCATENATE(E1130,F1130,H1130,G1130)</f>
        <v>PronskikhGilbCoexist</v>
      </c>
      <c r="D1130" s="16">
        <f>IF(E1130="","",COUNTA($E$8:E1130))</f>
        <v>1123</v>
      </c>
      <c r="E1130" s="12" t="s">
        <v>5067</v>
      </c>
      <c r="F1130" s="16" t="s">
        <v>5069</v>
      </c>
      <c r="G1130" s="12" t="s">
        <v>5068</v>
      </c>
      <c r="H1130" s="12"/>
      <c r="I1130" s="16" t="str">
        <f>IF(ISERROR(VLOOKUP(H1130,KATEGORIE!$C$13:$E$50006,MATCH(KATEGORIE!$E$12,KATEGORIE!$C$12:$E$12,0),0)),"",VLOOKUP(H1130,KATEGORIE!$C$13:$E$50006,MATCH(KATEGORIE!$E$12,KATEGORIE!$C$12:$E$12,0),0))</f>
        <v/>
      </c>
      <c r="J1130" s="16" t="str">
        <f>IF(I1130="","",COUNTIF($I$8:I1130,I1130))</f>
        <v/>
      </c>
      <c r="K1130" s="16">
        <f>COUNT(V1130:DP1130)</f>
        <v>1</v>
      </c>
      <c r="L1130" s="17">
        <f>IF(ISERROR(LARGE(V1130:AB1130,1)),0,LARGE(V1130:AB1130,1))+IF(ISERROR(LARGE(V1130:AB1130,2)),0,LARGE(V1130:AB1130,2))+IF(ISERROR(LARGE(V1130:AB1130,3)),0,LARGE(V1130:AB1130,3))+IF(ISERROR(LARGE(V1130:AB1130,4)),0,LARGE(V1130:AB1130,4))</f>
        <v>0</v>
      </c>
      <c r="M1130" s="141">
        <f>IF(ISERROR(LARGE(AC1130:BP1130,1)),0,LARGE(AC1130:BP1130,1))+IF(ISERROR(LARGE(AC1130:BP1130,2)),0,LARGE(AC1130:BP1130,2))+IF(ISERROR(LARGE(AC1130:BP1130,3)),0,LARGE(AC1130:BP1130,3))+IF(ISERROR(LARGE(AC1130:BP1130,4)),0,LARGE(AC1130:BP1130,4))</f>
        <v>32</v>
      </c>
      <c r="N1130" s="36">
        <f>IF(ISERROR(LARGE(BQ1130:CV1130,1)),0,LARGE(BQ1130:CV1130,1))+IF(ISERROR(LARGE(BQ1130:CV1130,2)),0,LARGE(BQ1130:CV1130,2))+IF(ISERROR(LARGE(BQ1130:CV1130,3)),0,LARGE(BQ1130:CV1130,3))+IF(ISERROR(LARGE(BQ1130:CV1130,4)),0,LARGE(BQ1130:CV1130,4))</f>
        <v>0</v>
      </c>
      <c r="O1130" s="142">
        <f>IF(ISERROR(LARGE(CW1130:DP1130,1)),0,LARGE(CW1130:DP1130,1))+IF(ISERROR(LARGE(CW1130:DP1130,2)),0,LARGE(CW1130:DP1130,2))+IF(ISERROR(LARGE(CW1130:DP1130,3)),0,LARGE(CW1130:DP1130,3))+IF(ISERROR(LARGE(CW1130:DP1130,4)),0,LARGE(CW1130:DP1130,4))</f>
        <v>0</v>
      </c>
      <c r="P1130" s="143">
        <f>IF(ISERROR(LARGE(V1130:DP1130,1)),0,LARGE(V1130:DP1130,1))+IF(ISERROR(LARGE(V1130:DP1130,2)),0,LARGE(V1130:DP1130,2))+IF(ISERROR(LARGE(V1130:DP1130,3)),0,LARGE(V1130:DP1130,3))+IF(ISERROR(LARGE(V1130:DP1130,4)),0,LARGE(V1130:DP1130,4))+IF(ISERROR(LARGE(V1130:DP1130,5)),0,LARGE(V1130:DP1130,5))+IF(ISERROR(LARGE(V1130:DP1130,6)),0,LARGE(V1130:DP1130,6))+IF(ISERROR(LARGE(V1130:DP1130,7)),0,LARGE(V1130:DP1130,7))+IF(ISERROR(LARGE(V1130:DP1130,8)),0,LARGE(V1130:DP1130,8))+IF(ISERROR(LARGE(V1130:DP1130,9)),0,LARGE(V1130:DP1130,9))+IF(ISERROR(LARGE(V1130:DP1130,10)),0,LARGE(V1130:DP1130,10))+IF(ISERROR(LARGE(V1130:DP1130,11)),0,LARGE(V1130:DP1130,11))+IF(ISERROR(LARGE(V1130:DP1130,12)),0,LARGE(V1130:DP1130,12))</f>
        <v>32</v>
      </c>
      <c r="Q1130" s="144">
        <f>COUNT(V1130:DP1130)</f>
        <v>1</v>
      </c>
      <c r="R1130" s="144">
        <f>IF(ISERROR(LARGE(V1130:AB1130,5)),0,LARGE(V1130:AB1130,5))</f>
        <v>0</v>
      </c>
      <c r="S1130" s="144">
        <f>IF(ISERROR(LARGE(AC1130:BP1130,5)),0,LARGE(AC1130:BP1130,5))</f>
        <v>0</v>
      </c>
      <c r="T1130" s="144">
        <f>IF(ISERROR(LARGE(BQ1130:CV1130,5)),0,LARGE(BQ1130:CV1130,5))</f>
        <v>0</v>
      </c>
      <c r="U1130" s="144">
        <f>IF(ISERROR(LARGE(CW1130:DP1130,5)),0,LARGE(CW1130:DP1130,5))</f>
        <v>0</v>
      </c>
      <c r="V1130" s="17"/>
      <c r="W1130" s="17"/>
      <c r="X1130" s="17"/>
      <c r="Y1130" s="17"/>
      <c r="Z1130" s="17"/>
      <c r="AA1130" s="17"/>
      <c r="AB1130" s="17"/>
      <c r="AC1130" s="141"/>
      <c r="AD1130" s="141"/>
      <c r="AE1130" s="141"/>
      <c r="AF1130" s="141"/>
      <c r="AG1130" s="141"/>
      <c r="AH1130" s="141"/>
      <c r="AI1130" s="141"/>
      <c r="AJ1130" s="141"/>
      <c r="AK1130" s="141"/>
      <c r="AL1130" s="141"/>
      <c r="AM1130" s="141"/>
      <c r="AN1130" s="141"/>
      <c r="AO1130" s="141"/>
      <c r="AP1130" s="141"/>
      <c r="AQ1130" s="141"/>
      <c r="AR1130" s="141"/>
      <c r="AS1130" s="141"/>
      <c r="AT1130" s="141"/>
      <c r="AU1130" s="141"/>
      <c r="AV1130" s="141"/>
      <c r="AW1130" s="141"/>
      <c r="AX1130" s="141"/>
      <c r="AY1130" s="141"/>
      <c r="AZ1130" s="141"/>
      <c r="BA1130" s="141"/>
      <c r="BB1130" s="141"/>
      <c r="BC1130" s="141"/>
      <c r="BD1130" s="141"/>
      <c r="BE1130" s="141"/>
      <c r="BF1130" s="141"/>
      <c r="BG1130" s="141"/>
      <c r="BH1130" s="141"/>
      <c r="BI1130" s="141">
        <v>32</v>
      </c>
      <c r="BJ1130" s="141"/>
      <c r="BK1130" s="141"/>
      <c r="BL1130" s="141"/>
      <c r="BM1130" s="141"/>
      <c r="BN1130" s="141"/>
      <c r="BO1130" s="141"/>
      <c r="BP1130" s="141"/>
      <c r="BQ1130" s="36"/>
      <c r="BR1130" s="36"/>
      <c r="BS1130" s="36"/>
      <c r="BT1130" s="36"/>
      <c r="BU1130" s="36"/>
      <c r="BV1130" s="36"/>
      <c r="BW1130" s="36"/>
      <c r="BX1130" s="36"/>
      <c r="BY1130" s="36"/>
      <c r="BZ1130" s="36"/>
      <c r="CA1130" s="36"/>
      <c r="CB1130" s="36"/>
      <c r="CC1130" s="36"/>
      <c r="CD1130" s="36"/>
      <c r="CE1130" s="36"/>
      <c r="CF1130" s="36"/>
      <c r="CG1130" s="36"/>
      <c r="CH1130" s="36"/>
      <c r="CI1130" s="146"/>
      <c r="CJ1130" s="146"/>
      <c r="CK1130" s="146"/>
      <c r="CL1130" s="146"/>
      <c r="CM1130" s="146"/>
      <c r="CN1130" s="146"/>
      <c r="CO1130" s="146"/>
      <c r="CP1130" s="147"/>
      <c r="CQ1130" s="146"/>
      <c r="CR1130" s="146"/>
      <c r="CS1130" s="146"/>
      <c r="CT1130" s="146"/>
      <c r="CU1130" s="36"/>
      <c r="CV1130" s="36"/>
      <c r="CW1130" s="142"/>
      <c r="CX1130" s="142"/>
      <c r="CY1130" s="142"/>
      <c r="CZ1130" s="142"/>
      <c r="DA1130" s="142"/>
      <c r="DB1130" s="142"/>
      <c r="DC1130" s="142"/>
      <c r="DD1130" s="142"/>
      <c r="DE1130" s="142"/>
      <c r="DF1130" s="142"/>
      <c r="DG1130" s="142"/>
      <c r="DH1130" s="142"/>
      <c r="DI1130" s="142"/>
      <c r="DJ1130" s="142"/>
      <c r="DK1130" s="142"/>
      <c r="DL1130" s="142"/>
      <c r="DM1130" s="142"/>
      <c r="DN1130" s="142"/>
      <c r="DO1130" s="142"/>
      <c r="DP1130" s="142"/>
    </row>
    <row r="1131" spans="1:120" ht="13.5" customHeight="1">
      <c r="A1131" s="16" t="str">
        <f>IF(B1131="","",IF(B1131&gt;1,"UWAGA JUŻ BYŁ",""))</f>
        <v/>
      </c>
      <c r="B1131" s="16">
        <f>IF(C1131="","",COUNTIF($C$8:$C$51430,C1131))</f>
        <v>1</v>
      </c>
      <c r="C1131" s="16" t="str">
        <f>CONCATENATE(E1131,F1131,H1131,G1131)</f>
        <v>MRKLOVSKYPeterAK EMILA ZATOPKA KOPRIVNICE</v>
      </c>
      <c r="D1131" s="16">
        <f>IF(E1131="","",COUNTA($E$8:E1131))</f>
        <v>1124</v>
      </c>
      <c r="E1131" s="152" t="s">
        <v>5182</v>
      </c>
      <c r="F1131" s="16" t="s">
        <v>5183</v>
      </c>
      <c r="G1131" s="152" t="s">
        <v>5184</v>
      </c>
      <c r="H1131" s="12"/>
      <c r="I1131" s="16" t="str">
        <f>IF(ISERROR(VLOOKUP(H1131,KATEGORIE!$C$13:$E$50006,MATCH(KATEGORIE!$E$12,KATEGORIE!$C$12:$E$12,0),0)),"",VLOOKUP(H1131,KATEGORIE!$C$13:$E$50006,MATCH(KATEGORIE!$E$12,KATEGORIE!$C$12:$E$12,0),0))</f>
        <v/>
      </c>
      <c r="J1131" s="16" t="str">
        <f>IF(I1131="","",COUNTIF($I$8:I1131,I1131))</f>
        <v/>
      </c>
      <c r="K1131" s="16">
        <f>COUNT(V1131:DP1131)</f>
        <v>1</v>
      </c>
      <c r="L1131" s="17">
        <f>IF(ISERROR(LARGE(V1131:AB1131,1)),0,LARGE(V1131:AB1131,1))+IF(ISERROR(LARGE(V1131:AB1131,2)),0,LARGE(V1131:AB1131,2))+IF(ISERROR(LARGE(V1131:AB1131,3)),0,LARGE(V1131:AB1131,3))+IF(ISERROR(LARGE(V1131:AB1131,4)),0,LARGE(V1131:AB1131,4))</f>
        <v>0</v>
      </c>
      <c r="M1131" s="141">
        <f>IF(ISERROR(LARGE(AC1131:BP1131,1)),0,LARGE(AC1131:BP1131,1))+IF(ISERROR(LARGE(AC1131:BP1131,2)),0,LARGE(AC1131:BP1131,2))+IF(ISERROR(LARGE(AC1131:BP1131,3)),0,LARGE(AC1131:BP1131,3))+IF(ISERROR(LARGE(AC1131:BP1131,4)),0,LARGE(AC1131:BP1131,4))</f>
        <v>0</v>
      </c>
      <c r="N1131" s="36">
        <f>IF(ISERROR(LARGE(BQ1131:CV1131,1)),0,LARGE(BQ1131:CV1131,1))+IF(ISERROR(LARGE(BQ1131:CV1131,2)),0,LARGE(BQ1131:CV1131,2))+IF(ISERROR(LARGE(BQ1131:CV1131,3)),0,LARGE(BQ1131:CV1131,3))+IF(ISERROR(LARGE(BQ1131:CV1131,4)),0,LARGE(BQ1131:CV1131,4))</f>
        <v>32</v>
      </c>
      <c r="O1131" s="142">
        <f>IF(ISERROR(LARGE(CW1131:DP1131,1)),0,LARGE(CW1131:DP1131,1))+IF(ISERROR(LARGE(CW1131:DP1131,2)),0,LARGE(CW1131:DP1131,2))+IF(ISERROR(LARGE(CW1131:DP1131,3)),0,LARGE(CW1131:DP1131,3))+IF(ISERROR(LARGE(CW1131:DP1131,4)),0,LARGE(CW1131:DP1131,4))</f>
        <v>0</v>
      </c>
      <c r="P1131" s="143">
        <f>IF(ISERROR(LARGE(V1131:DP1131,1)),0,LARGE(V1131:DP1131,1))+IF(ISERROR(LARGE(V1131:DP1131,2)),0,LARGE(V1131:DP1131,2))+IF(ISERROR(LARGE(V1131:DP1131,3)),0,LARGE(V1131:DP1131,3))+IF(ISERROR(LARGE(V1131:DP1131,4)),0,LARGE(V1131:DP1131,4))+IF(ISERROR(LARGE(V1131:DP1131,5)),0,LARGE(V1131:DP1131,5))+IF(ISERROR(LARGE(V1131:DP1131,6)),0,LARGE(V1131:DP1131,6))+IF(ISERROR(LARGE(V1131:DP1131,7)),0,LARGE(V1131:DP1131,7))+IF(ISERROR(LARGE(V1131:DP1131,8)),0,LARGE(V1131:DP1131,8))+IF(ISERROR(LARGE(V1131:DP1131,9)),0,LARGE(V1131:DP1131,9))+IF(ISERROR(LARGE(V1131:DP1131,10)),0,LARGE(V1131:DP1131,10))+IF(ISERROR(LARGE(V1131:DP1131,11)),0,LARGE(V1131:DP1131,11))+IF(ISERROR(LARGE(V1131:DP1131,12)),0,LARGE(V1131:DP1131,12))</f>
        <v>32</v>
      </c>
      <c r="Q1131" s="144">
        <f>COUNT(V1131:DP1131)</f>
        <v>1</v>
      </c>
      <c r="R1131" s="144">
        <f>IF(ISERROR(LARGE(V1131:AB1131,5)),0,LARGE(V1131:AB1131,5))</f>
        <v>0</v>
      </c>
      <c r="S1131" s="144">
        <f>IF(ISERROR(LARGE(AC1131:BP1131,5)),0,LARGE(AC1131:BP1131,5))</f>
        <v>0</v>
      </c>
      <c r="T1131" s="144">
        <f>IF(ISERROR(LARGE(BQ1131:CV1131,5)),0,LARGE(BQ1131:CV1131,5))</f>
        <v>0</v>
      </c>
      <c r="U1131" s="144">
        <f>IF(ISERROR(LARGE(CW1131:DP1131,5)),0,LARGE(CW1131:DP1131,5))</f>
        <v>0</v>
      </c>
      <c r="V1131" s="17"/>
      <c r="W1131" s="17"/>
      <c r="X1131" s="17"/>
      <c r="Y1131" s="17"/>
      <c r="Z1131" s="17"/>
      <c r="AA1131" s="17"/>
      <c r="AB1131" s="17"/>
      <c r="AC1131" s="141"/>
      <c r="AD1131" s="141"/>
      <c r="AE1131" s="141"/>
      <c r="AF1131" s="141"/>
      <c r="AG1131" s="141"/>
      <c r="AH1131" s="141"/>
      <c r="AI1131" s="141"/>
      <c r="AJ1131" s="141"/>
      <c r="AK1131" s="141"/>
      <c r="AL1131" s="141"/>
      <c r="AM1131" s="141"/>
      <c r="AN1131" s="141"/>
      <c r="AO1131" s="141"/>
      <c r="AP1131" s="141"/>
      <c r="AQ1131" s="141"/>
      <c r="AR1131" s="141"/>
      <c r="AS1131" s="141"/>
      <c r="AT1131" s="141"/>
      <c r="AU1131" s="141"/>
      <c r="AV1131" s="141"/>
      <c r="AW1131" s="141"/>
      <c r="AX1131" s="141"/>
      <c r="AY1131" s="141"/>
      <c r="AZ1131" s="141"/>
      <c r="BA1131" s="141"/>
      <c r="BB1131" s="141"/>
      <c r="BC1131" s="141"/>
      <c r="BD1131" s="141"/>
      <c r="BE1131" s="141"/>
      <c r="BF1131" s="141"/>
      <c r="BG1131" s="141"/>
      <c r="BH1131" s="141"/>
      <c r="BI1131" s="141"/>
      <c r="BJ1131" s="141"/>
      <c r="BK1131" s="141"/>
      <c r="BL1131" s="141"/>
      <c r="BM1131" s="141"/>
      <c r="BN1131" s="141"/>
      <c r="BO1131" s="141"/>
      <c r="BP1131" s="141"/>
      <c r="BQ1131" s="36"/>
      <c r="BR1131" s="36"/>
      <c r="BS1131" s="36"/>
      <c r="BT1131" s="36"/>
      <c r="BU1131" s="36"/>
      <c r="BV1131" s="36"/>
      <c r="BW1131" s="36"/>
      <c r="BX1131" s="36"/>
      <c r="BY1131" s="36"/>
      <c r="BZ1131" s="36"/>
      <c r="CA1131" s="36"/>
      <c r="CB1131" s="36"/>
      <c r="CC1131" s="36"/>
      <c r="CD1131" s="36"/>
      <c r="CE1131" s="36"/>
      <c r="CF1131" s="36"/>
      <c r="CG1131" s="36"/>
      <c r="CH1131" s="36"/>
      <c r="CI1131" s="146"/>
      <c r="CJ1131" s="146"/>
      <c r="CK1131" s="146"/>
      <c r="CL1131" s="146"/>
      <c r="CM1131" s="146"/>
      <c r="CN1131" s="146"/>
      <c r="CO1131" s="146"/>
      <c r="CP1131" s="146"/>
      <c r="CQ1131" s="146">
        <v>32</v>
      </c>
      <c r="CR1131" s="146"/>
      <c r="CS1131" s="146"/>
      <c r="CT1131" s="146"/>
      <c r="CU1131" s="36"/>
      <c r="CV1131" s="36"/>
      <c r="CW1131" s="142"/>
      <c r="CX1131" s="142"/>
      <c r="CY1131" s="142"/>
      <c r="CZ1131" s="142"/>
      <c r="DA1131" s="142"/>
      <c r="DB1131" s="142"/>
      <c r="DC1131" s="142"/>
      <c r="DD1131" s="142"/>
      <c r="DE1131" s="142"/>
      <c r="DF1131" s="142"/>
      <c r="DG1131" s="142"/>
      <c r="DH1131" s="142"/>
      <c r="DI1131" s="142"/>
      <c r="DJ1131" s="142"/>
      <c r="DK1131" s="142"/>
      <c r="DL1131" s="142"/>
      <c r="DM1131" s="142"/>
      <c r="DN1131" s="142"/>
      <c r="DO1131" s="142"/>
      <c r="DP1131" s="142"/>
    </row>
    <row r="1132" spans="1:120" ht="13.5" customHeight="1">
      <c r="A1132" s="16" t="str">
        <f>IF(B1132="","",IF(B1132&gt;1,"UWAGA JUŻ BYŁ",""))</f>
        <v/>
      </c>
      <c r="B1132" s="16">
        <f>IF(C1132="","",COUNTIF($C$8:$C$51430,C1132))</f>
        <v>1</v>
      </c>
      <c r="C1132" s="16" t="str">
        <f>CONCATENATE(E1132,F1132,H1132,G1132)</f>
        <v>TOMASZEKZbigniew1978MKS Halicz Ustrzyki Dolne</v>
      </c>
      <c r="D1132" s="16">
        <f>IF(E1132="","",COUNTA($E$8:E1132))</f>
        <v>1125</v>
      </c>
      <c r="E1132" s="12" t="s">
        <v>2868</v>
      </c>
      <c r="F1132" s="16" t="s">
        <v>1204</v>
      </c>
      <c r="G1132" s="12" t="s">
        <v>2942</v>
      </c>
      <c r="H1132" s="12">
        <v>1978</v>
      </c>
      <c r="I1132" s="16" t="str">
        <f>IF(ISERROR(VLOOKUP(H1132,KATEGORIE!$C$13:$E$50006,MATCH(KATEGORIE!$E$12,KATEGORIE!$C$12:$E$12,0),0)),"",VLOOKUP(H1132,KATEGORIE!$C$13:$E$50006,MATCH(KATEGORIE!$E$12,KATEGORIE!$C$12:$E$12,0),0))</f>
        <v>S2</v>
      </c>
      <c r="J1132" s="16">
        <f>IF(I1132="","",COUNTIF($I$8:I1132,I1132))</f>
        <v>227</v>
      </c>
      <c r="K1132" s="16">
        <f>COUNT(V1132:DP1132)</f>
        <v>1</v>
      </c>
      <c r="L1132" s="17">
        <f>IF(ISERROR(LARGE(V1132:AB1132,1)),0,LARGE(V1132:AB1132,1))+IF(ISERROR(LARGE(V1132:AB1132,2)),0,LARGE(V1132:AB1132,2))+IF(ISERROR(LARGE(V1132:AB1132,3)),0,LARGE(V1132:AB1132,3))+IF(ISERROR(LARGE(V1132:AB1132,4)),0,LARGE(V1132:AB1132,4))</f>
        <v>0</v>
      </c>
      <c r="M1132" s="141">
        <f>IF(ISERROR(LARGE(AC1132:BP1132,1)),0,LARGE(AC1132:BP1132,1))+IF(ISERROR(LARGE(AC1132:BP1132,2)),0,LARGE(AC1132:BP1132,2))+IF(ISERROR(LARGE(AC1132:BP1132,3)),0,LARGE(AC1132:BP1132,3))+IF(ISERROR(LARGE(AC1132:BP1132,4)),0,LARGE(AC1132:BP1132,4))</f>
        <v>31</v>
      </c>
      <c r="N1132" s="36">
        <f>IF(ISERROR(LARGE(BQ1132:CV1132,1)),0,LARGE(BQ1132:CV1132,1))+IF(ISERROR(LARGE(BQ1132:CV1132,2)),0,LARGE(BQ1132:CV1132,2))+IF(ISERROR(LARGE(BQ1132:CV1132,3)),0,LARGE(BQ1132:CV1132,3))+IF(ISERROR(LARGE(BQ1132:CV1132,4)),0,LARGE(BQ1132:CV1132,4))</f>
        <v>0</v>
      </c>
      <c r="O1132" s="142">
        <f>IF(ISERROR(LARGE(CW1132:DP1132,1)),0,LARGE(CW1132:DP1132,1))+IF(ISERROR(LARGE(CW1132:DP1132,2)),0,LARGE(CW1132:DP1132,2))+IF(ISERROR(LARGE(CW1132:DP1132,3)),0,LARGE(CW1132:DP1132,3))+IF(ISERROR(LARGE(CW1132:DP1132,4)),0,LARGE(CW1132:DP1132,4))</f>
        <v>0</v>
      </c>
      <c r="P1132" s="143">
        <f>IF(ISERROR(LARGE(V1132:DP1132,1)),0,LARGE(V1132:DP1132,1))+IF(ISERROR(LARGE(V1132:DP1132,2)),0,LARGE(V1132:DP1132,2))+IF(ISERROR(LARGE(V1132:DP1132,3)),0,LARGE(V1132:DP1132,3))+IF(ISERROR(LARGE(V1132:DP1132,4)),0,LARGE(V1132:DP1132,4))+IF(ISERROR(LARGE(V1132:DP1132,5)),0,LARGE(V1132:DP1132,5))+IF(ISERROR(LARGE(V1132:DP1132,6)),0,LARGE(V1132:DP1132,6))+IF(ISERROR(LARGE(V1132:DP1132,7)),0,LARGE(V1132:DP1132,7))+IF(ISERROR(LARGE(V1132:DP1132,8)),0,LARGE(V1132:DP1132,8))+IF(ISERROR(LARGE(V1132:DP1132,9)),0,LARGE(V1132:DP1132,9))+IF(ISERROR(LARGE(V1132:DP1132,10)),0,LARGE(V1132:DP1132,10))+IF(ISERROR(LARGE(V1132:DP1132,11)),0,LARGE(V1132:DP1132,11))+IF(ISERROR(LARGE(V1132:DP1132,12)),0,LARGE(V1132:DP1132,12))</f>
        <v>31</v>
      </c>
      <c r="Q1132" s="144">
        <f>COUNT(V1132:DP1132)</f>
        <v>1</v>
      </c>
      <c r="R1132" s="144">
        <f>IF(ISERROR(LARGE(V1132:AB1132,5)),0,LARGE(V1132:AB1132,5))</f>
        <v>0</v>
      </c>
      <c r="S1132" s="144">
        <f>IF(ISERROR(LARGE(AC1132:BP1132,5)),0,LARGE(AC1132:BP1132,5))</f>
        <v>0</v>
      </c>
      <c r="T1132" s="144">
        <f>IF(ISERROR(LARGE(BQ1132:CV1132,5)),0,LARGE(BQ1132:CV1132,5))</f>
        <v>0</v>
      </c>
      <c r="U1132" s="144">
        <f>IF(ISERROR(LARGE(CW1132:DP1132,5)),0,LARGE(CW1132:DP1132,5))</f>
        <v>0</v>
      </c>
      <c r="V1132" s="17"/>
      <c r="W1132" s="17"/>
      <c r="X1132" s="17"/>
      <c r="Y1132" s="17"/>
      <c r="Z1132" s="17"/>
      <c r="AA1132" s="17"/>
      <c r="AB1132" s="17"/>
      <c r="AC1132" s="141"/>
      <c r="AD1132" s="141"/>
      <c r="AE1132" s="141"/>
      <c r="AF1132" s="141"/>
      <c r="AG1132" s="141"/>
      <c r="AH1132" s="141"/>
      <c r="AI1132" s="141"/>
      <c r="AJ1132" s="141"/>
      <c r="AK1132" s="141"/>
      <c r="AL1132" s="141"/>
      <c r="AM1132" s="141"/>
      <c r="AN1132" s="141"/>
      <c r="AO1132" s="141"/>
      <c r="AP1132" s="141">
        <v>31</v>
      </c>
      <c r="AQ1132" s="141"/>
      <c r="AR1132" s="141"/>
      <c r="AS1132" s="141"/>
      <c r="AT1132" s="141"/>
      <c r="AU1132" s="141"/>
      <c r="AV1132" s="141"/>
      <c r="AW1132" s="141"/>
      <c r="AX1132" s="141"/>
      <c r="AY1132" s="141"/>
      <c r="AZ1132" s="141"/>
      <c r="BA1132" s="141"/>
      <c r="BB1132" s="141"/>
      <c r="BC1132" s="141"/>
      <c r="BD1132" s="141"/>
      <c r="BE1132" s="141"/>
      <c r="BF1132" s="141"/>
      <c r="BG1132" s="141"/>
      <c r="BH1132" s="141"/>
      <c r="BI1132" s="141"/>
      <c r="BJ1132" s="141"/>
      <c r="BK1132" s="141"/>
      <c r="BL1132" s="141"/>
      <c r="BM1132" s="141"/>
      <c r="BN1132" s="141"/>
      <c r="BO1132" s="141"/>
      <c r="BP1132" s="141"/>
      <c r="BQ1132" s="36"/>
      <c r="BR1132" s="36"/>
      <c r="BS1132" s="36"/>
      <c r="BT1132" s="36"/>
      <c r="BU1132" s="36"/>
      <c r="BV1132" s="36"/>
      <c r="BW1132" s="36"/>
      <c r="BX1132" s="36"/>
      <c r="BY1132" s="36"/>
      <c r="BZ1132" s="36"/>
      <c r="CA1132" s="36"/>
      <c r="CB1132" s="36"/>
      <c r="CC1132" s="36"/>
      <c r="CD1132" s="36"/>
      <c r="CE1132" s="36"/>
      <c r="CF1132" s="36"/>
      <c r="CG1132" s="36"/>
      <c r="CH1132" s="36"/>
      <c r="CI1132" s="145"/>
      <c r="CJ1132" s="146"/>
      <c r="CK1132" s="146"/>
      <c r="CL1132" s="146"/>
      <c r="CM1132" s="146"/>
      <c r="CN1132" s="146"/>
      <c r="CO1132" s="146"/>
      <c r="CP1132" s="147"/>
      <c r="CQ1132" s="146"/>
      <c r="CR1132" s="146"/>
      <c r="CS1132" s="146"/>
      <c r="CT1132" s="146"/>
      <c r="CU1132" s="36"/>
      <c r="CV1132" s="36"/>
      <c r="CW1132" s="142"/>
      <c r="CX1132" s="142"/>
      <c r="CY1132" s="142"/>
      <c r="CZ1132" s="142"/>
      <c r="DA1132" s="142"/>
      <c r="DB1132" s="142"/>
      <c r="DC1132" s="142"/>
      <c r="DD1132" s="142"/>
      <c r="DE1132" s="142"/>
      <c r="DF1132" s="142"/>
      <c r="DG1132" s="142"/>
      <c r="DH1132" s="142"/>
      <c r="DI1132" s="142"/>
      <c r="DJ1132" s="142"/>
      <c r="DK1132" s="142"/>
      <c r="DL1132" s="142"/>
      <c r="DM1132" s="142"/>
      <c r="DN1132" s="142"/>
      <c r="DO1132" s="142"/>
      <c r="DP1132" s="142"/>
    </row>
    <row r="1133" spans="1:120" ht="13.5" customHeight="1">
      <c r="A1133" s="16" t="str">
        <f>IF(B1133="","",IF(B1133&gt;1,"UWAGA JUŻ BYŁ",""))</f>
        <v/>
      </c>
      <c r="B1133" s="16">
        <f>IF(C1133="","",COUNTIF($C$8:$C$51430,C1133))</f>
        <v>1</v>
      </c>
      <c r="C1133" s="16" t="str">
        <f>CONCATENATE(E1133,F1133,H1133,G1133)</f>
        <v>SikoraMichał1969Sikory</v>
      </c>
      <c r="D1133" s="16">
        <f>IF(E1133="","",COUNTA($E$8:E1133))</f>
        <v>1126</v>
      </c>
      <c r="E1133" s="117" t="s">
        <v>4400</v>
      </c>
      <c r="F1133" s="16" t="s">
        <v>392</v>
      </c>
      <c r="G1133" s="117" t="s">
        <v>4401</v>
      </c>
      <c r="H1133" s="12">
        <v>1969</v>
      </c>
      <c r="I1133" s="16" t="str">
        <f>IF(ISERROR(VLOOKUP(H1133,KATEGORIE!$C$13:$E$50006,MATCH(KATEGORIE!$E$12,KATEGORIE!$C$12:$E$12,0),0)),"",VLOOKUP(H1133,KATEGORIE!$C$13:$E$50006,MATCH(KATEGORIE!$E$12,KATEGORIE!$C$12:$E$12,0),0))</f>
        <v>M</v>
      </c>
      <c r="J1133" s="16">
        <f>IF(I1133="","",COUNTIF($I$8:I1133,I1133))</f>
        <v>142</v>
      </c>
      <c r="K1133" s="16">
        <f>COUNT(V1133:DP1133)</f>
        <v>2</v>
      </c>
      <c r="L1133" s="17">
        <f>IF(ISERROR(LARGE(V1133:AB1133,1)),0,LARGE(V1133:AB1133,1))+IF(ISERROR(LARGE(V1133:AB1133,2)),0,LARGE(V1133:AB1133,2))+IF(ISERROR(LARGE(V1133:AB1133,3)),0,LARGE(V1133:AB1133,3))+IF(ISERROR(LARGE(V1133:AB1133,4)),0,LARGE(V1133:AB1133,4))</f>
        <v>27</v>
      </c>
      <c r="M1133" s="141">
        <f>IF(ISERROR(LARGE(AC1133:BP1133,1)),0,LARGE(AC1133:BP1133,1))+IF(ISERROR(LARGE(AC1133:BP1133,2)),0,LARGE(AC1133:BP1133,2))+IF(ISERROR(LARGE(AC1133:BP1133,3)),0,LARGE(AC1133:BP1133,3))+IF(ISERROR(LARGE(AC1133:BP1133,4)),0,LARGE(AC1133:BP1133,4))</f>
        <v>0</v>
      </c>
      <c r="N1133" s="36">
        <f>IF(ISERROR(LARGE(BQ1133:CV1133,1)),0,LARGE(BQ1133:CV1133,1))+IF(ISERROR(LARGE(BQ1133:CV1133,2)),0,LARGE(BQ1133:CV1133,2))+IF(ISERROR(LARGE(BQ1133:CV1133,3)),0,LARGE(BQ1133:CV1133,3))+IF(ISERROR(LARGE(BQ1133:CV1133,4)),0,LARGE(BQ1133:CV1133,4))</f>
        <v>4</v>
      </c>
      <c r="O1133" s="142">
        <f>IF(ISERROR(LARGE(CW1133:DP1133,1)),0,LARGE(CW1133:DP1133,1))+IF(ISERROR(LARGE(CW1133:DP1133,2)),0,LARGE(CW1133:DP1133,2))+IF(ISERROR(LARGE(CW1133:DP1133,3)),0,LARGE(CW1133:DP1133,3))+IF(ISERROR(LARGE(CW1133:DP1133,4)),0,LARGE(CW1133:DP1133,4))</f>
        <v>0</v>
      </c>
      <c r="P1133" s="143">
        <f>IF(ISERROR(LARGE(V1133:DP1133,1)),0,LARGE(V1133:DP1133,1))+IF(ISERROR(LARGE(V1133:DP1133,2)),0,LARGE(V1133:DP1133,2))+IF(ISERROR(LARGE(V1133:DP1133,3)),0,LARGE(V1133:DP1133,3))+IF(ISERROR(LARGE(V1133:DP1133,4)),0,LARGE(V1133:DP1133,4))+IF(ISERROR(LARGE(V1133:DP1133,5)),0,LARGE(V1133:DP1133,5))+IF(ISERROR(LARGE(V1133:DP1133,6)),0,LARGE(V1133:DP1133,6))+IF(ISERROR(LARGE(V1133:DP1133,7)),0,LARGE(V1133:DP1133,7))+IF(ISERROR(LARGE(V1133:DP1133,8)),0,LARGE(V1133:DP1133,8))+IF(ISERROR(LARGE(V1133:DP1133,9)),0,LARGE(V1133:DP1133,9))+IF(ISERROR(LARGE(V1133:DP1133,10)),0,LARGE(V1133:DP1133,10))+IF(ISERROR(LARGE(V1133:DP1133,11)),0,LARGE(V1133:DP1133,11))+IF(ISERROR(LARGE(V1133:DP1133,12)),0,LARGE(V1133:DP1133,12))</f>
        <v>31</v>
      </c>
      <c r="Q1133" s="144">
        <f>COUNT(V1133:DP1133)</f>
        <v>2</v>
      </c>
      <c r="R1133" s="144">
        <f>IF(ISERROR(LARGE(V1133:AB1133,5)),0,LARGE(V1133:AB1133,5))</f>
        <v>0</v>
      </c>
      <c r="S1133" s="144">
        <f>IF(ISERROR(LARGE(AC1133:BP1133,5)),0,LARGE(AC1133:BP1133,5))</f>
        <v>0</v>
      </c>
      <c r="T1133" s="144">
        <f>IF(ISERROR(LARGE(BQ1133:CV1133,5)),0,LARGE(BQ1133:CV1133,5))</f>
        <v>0</v>
      </c>
      <c r="U1133" s="144">
        <f>IF(ISERROR(LARGE(CW1133:DP1133,5)),0,LARGE(CW1133:DP1133,5))</f>
        <v>0</v>
      </c>
      <c r="V1133" s="17"/>
      <c r="W1133" s="17"/>
      <c r="X1133" s="17"/>
      <c r="Y1133" s="17"/>
      <c r="Z1133" s="17">
        <v>27</v>
      </c>
      <c r="AA1133" s="17"/>
      <c r="AB1133" s="17"/>
      <c r="AC1133" s="141"/>
      <c r="AD1133" s="141"/>
      <c r="AE1133" s="141"/>
      <c r="AF1133" s="141"/>
      <c r="AG1133" s="141"/>
      <c r="AH1133" s="141"/>
      <c r="AI1133" s="141"/>
      <c r="AJ1133" s="141"/>
      <c r="AK1133" s="141"/>
      <c r="AL1133" s="141"/>
      <c r="AM1133" s="141"/>
      <c r="AN1133" s="141"/>
      <c r="AO1133" s="141"/>
      <c r="AP1133" s="141"/>
      <c r="AQ1133" s="141"/>
      <c r="AR1133" s="141"/>
      <c r="AS1133" s="141"/>
      <c r="AT1133" s="141"/>
      <c r="AU1133" s="141"/>
      <c r="AV1133" s="141"/>
      <c r="AW1133" s="141"/>
      <c r="AX1133" s="141"/>
      <c r="AY1133" s="141"/>
      <c r="AZ1133" s="141"/>
      <c r="BA1133" s="141"/>
      <c r="BB1133" s="141"/>
      <c r="BC1133" s="141"/>
      <c r="BD1133" s="141"/>
      <c r="BE1133" s="141"/>
      <c r="BF1133" s="141"/>
      <c r="BG1133" s="141"/>
      <c r="BH1133" s="141"/>
      <c r="BI1133" s="141"/>
      <c r="BJ1133" s="141"/>
      <c r="BK1133" s="141"/>
      <c r="BL1133" s="141"/>
      <c r="BM1133" s="141"/>
      <c r="BN1133" s="141"/>
      <c r="BO1133" s="141"/>
      <c r="BP1133" s="141"/>
      <c r="BQ1133" s="36"/>
      <c r="BR1133" s="36"/>
      <c r="BS1133" s="36"/>
      <c r="BT1133" s="36"/>
      <c r="BU1133" s="36"/>
      <c r="BV1133" s="36"/>
      <c r="BW1133" s="36"/>
      <c r="BX1133" s="36"/>
      <c r="BY1133" s="36"/>
      <c r="BZ1133" s="36"/>
      <c r="CA1133" s="36"/>
      <c r="CB1133" s="36"/>
      <c r="CC1133" s="36"/>
      <c r="CD1133" s="36"/>
      <c r="CE1133" s="36"/>
      <c r="CF1133" s="36"/>
      <c r="CG1133" s="36"/>
      <c r="CH1133" s="36"/>
      <c r="CI1133" s="145"/>
      <c r="CJ1133" s="146"/>
      <c r="CK1133" s="146"/>
      <c r="CL1133" s="146">
        <v>4</v>
      </c>
      <c r="CM1133" s="146"/>
      <c r="CN1133" s="146"/>
      <c r="CO1133" s="146"/>
      <c r="CP1133" s="147"/>
      <c r="CQ1133" s="146"/>
      <c r="CR1133" s="146"/>
      <c r="CS1133" s="146"/>
      <c r="CT1133" s="146"/>
      <c r="CU1133" s="36"/>
      <c r="CV1133" s="36"/>
      <c r="CW1133" s="142"/>
      <c r="CX1133" s="142"/>
      <c r="CY1133" s="142"/>
      <c r="CZ1133" s="142"/>
      <c r="DA1133" s="142"/>
      <c r="DB1133" s="142"/>
      <c r="DC1133" s="142"/>
      <c r="DD1133" s="142"/>
      <c r="DE1133" s="142"/>
      <c r="DF1133" s="142"/>
      <c r="DG1133" s="142"/>
      <c r="DH1133" s="142"/>
      <c r="DI1133" s="142"/>
      <c r="DJ1133" s="142"/>
      <c r="DK1133" s="142"/>
      <c r="DL1133" s="142"/>
      <c r="DM1133" s="142"/>
      <c r="DN1133" s="142"/>
      <c r="DO1133" s="142"/>
      <c r="DP1133" s="142"/>
    </row>
    <row r="1134" spans="1:120" ht="13.5" customHeight="1">
      <c r="A1134" s="16" t="str">
        <f>IF(B1134="","",IF(B1134&gt;1,"UWAGA JUŻ BYŁ",""))</f>
        <v/>
      </c>
      <c r="B1134" s="16">
        <f>IF(C1134="","",COUNTIF($C$8:$C$51430,C1134))</f>
        <v>1</v>
      </c>
      <c r="C1134" s="16" t="str">
        <f>CONCATENATE(E1134,F1134,H1134,G1134)</f>
        <v>KLIMCZAKArkadiusz1972KLUB BIEGACZA RTV EURO AGD</v>
      </c>
      <c r="D1134" s="16">
        <f>IF(E1134="","",COUNTA($E$8:E1134))</f>
        <v>1127</v>
      </c>
      <c r="E1134" s="12" t="s">
        <v>664</v>
      </c>
      <c r="F1134" s="16" t="s">
        <v>205</v>
      </c>
      <c r="G1134" s="12" t="s">
        <v>552</v>
      </c>
      <c r="H1134" s="12">
        <v>1972</v>
      </c>
      <c r="I1134" s="16" t="str">
        <f>IF(ISERROR(VLOOKUP(H1134,KATEGORIE!$C$13:$E$50006,MATCH(KATEGORIE!$E$12,KATEGORIE!$C$12:$E$12,0),0)),"",VLOOKUP(H1134,KATEGORIE!$C$13:$E$50006,MATCH(KATEGORIE!$E$12,KATEGORIE!$C$12:$E$12,0),0))</f>
        <v>M</v>
      </c>
      <c r="J1134" s="16">
        <f>IF(I1134="","",COUNTIF($I$8:I1134,I1134))</f>
        <v>143</v>
      </c>
      <c r="K1134" s="16">
        <f>COUNT(V1134:DP1134)</f>
        <v>1</v>
      </c>
      <c r="L1134" s="17">
        <f>IF(ISERROR(LARGE(V1134:AB1134,1)),0,LARGE(V1134:AB1134,1))+IF(ISERROR(LARGE(V1134:AB1134,2)),0,LARGE(V1134:AB1134,2))+IF(ISERROR(LARGE(V1134:AB1134,3)),0,LARGE(V1134:AB1134,3))+IF(ISERROR(LARGE(V1134:AB1134,4)),0,LARGE(V1134:AB1134,4))</f>
        <v>0</v>
      </c>
      <c r="M1134" s="141">
        <f>IF(ISERROR(LARGE(AC1134:BP1134,1)),0,LARGE(AC1134:BP1134,1))+IF(ISERROR(LARGE(AC1134:BP1134,2)),0,LARGE(AC1134:BP1134,2))+IF(ISERROR(LARGE(AC1134:BP1134,3)),0,LARGE(AC1134:BP1134,3))+IF(ISERROR(LARGE(AC1134:BP1134,4)),0,LARGE(AC1134:BP1134,4))</f>
        <v>0</v>
      </c>
      <c r="N1134" s="36">
        <f>IF(ISERROR(LARGE(BQ1134:CV1134,1)),0,LARGE(BQ1134:CV1134,1))+IF(ISERROR(LARGE(BQ1134:CV1134,2)),0,LARGE(BQ1134:CV1134,2))+IF(ISERROR(LARGE(BQ1134:CV1134,3)),0,LARGE(BQ1134:CV1134,3))+IF(ISERROR(LARGE(BQ1134:CV1134,4)),0,LARGE(BQ1134:CV1134,4))</f>
        <v>30</v>
      </c>
      <c r="O1134" s="142">
        <f>IF(ISERROR(LARGE(CW1134:DP1134,1)),0,LARGE(CW1134:DP1134,1))+IF(ISERROR(LARGE(CW1134:DP1134,2)),0,LARGE(CW1134:DP1134,2))+IF(ISERROR(LARGE(CW1134:DP1134,3)),0,LARGE(CW1134:DP1134,3))+IF(ISERROR(LARGE(CW1134:DP1134,4)),0,LARGE(CW1134:DP1134,4))</f>
        <v>0</v>
      </c>
      <c r="P1134" s="143">
        <f>IF(ISERROR(LARGE(V1134:DP1134,1)),0,LARGE(V1134:DP1134,1))+IF(ISERROR(LARGE(V1134:DP1134,2)),0,LARGE(V1134:DP1134,2))+IF(ISERROR(LARGE(V1134:DP1134,3)),0,LARGE(V1134:DP1134,3))+IF(ISERROR(LARGE(V1134:DP1134,4)),0,LARGE(V1134:DP1134,4))+IF(ISERROR(LARGE(V1134:DP1134,5)),0,LARGE(V1134:DP1134,5))+IF(ISERROR(LARGE(V1134:DP1134,6)),0,LARGE(V1134:DP1134,6))+IF(ISERROR(LARGE(V1134:DP1134,7)),0,LARGE(V1134:DP1134,7))+IF(ISERROR(LARGE(V1134:DP1134,8)),0,LARGE(V1134:DP1134,8))+IF(ISERROR(LARGE(V1134:DP1134,9)),0,LARGE(V1134:DP1134,9))+IF(ISERROR(LARGE(V1134:DP1134,10)),0,LARGE(V1134:DP1134,10))+IF(ISERROR(LARGE(V1134:DP1134,11)),0,LARGE(V1134:DP1134,11))+IF(ISERROR(LARGE(V1134:DP1134,12)),0,LARGE(V1134:DP1134,12))</f>
        <v>30</v>
      </c>
      <c r="Q1134" s="144">
        <f>COUNT(V1134:DP1134)</f>
        <v>1</v>
      </c>
      <c r="R1134" s="144">
        <f>IF(ISERROR(LARGE(V1134:AB1134,5)),0,LARGE(V1134:AB1134,5))</f>
        <v>0</v>
      </c>
      <c r="S1134" s="144">
        <f>IF(ISERROR(LARGE(AC1134:BP1134,5)),0,LARGE(AC1134:BP1134,5))</f>
        <v>0</v>
      </c>
      <c r="T1134" s="144">
        <f>IF(ISERROR(LARGE(BQ1134:CV1134,5)),0,LARGE(BQ1134:CV1134,5))</f>
        <v>0</v>
      </c>
      <c r="U1134" s="144">
        <f>IF(ISERROR(LARGE(CW1134:DP1134,5)),0,LARGE(CW1134:DP1134,5))</f>
        <v>0</v>
      </c>
      <c r="V1134" s="17"/>
      <c r="W1134" s="17"/>
      <c r="X1134" s="17"/>
      <c r="Y1134" s="17"/>
      <c r="Z1134" s="17"/>
      <c r="AA1134" s="17"/>
      <c r="AB1134" s="17"/>
      <c r="AC1134" s="141"/>
      <c r="AD1134" s="141"/>
      <c r="AE1134" s="141"/>
      <c r="AF1134" s="141"/>
      <c r="AG1134" s="141"/>
      <c r="AH1134" s="141"/>
      <c r="AI1134" s="141"/>
      <c r="AJ1134" s="141"/>
      <c r="AK1134" s="141"/>
      <c r="AL1134" s="141"/>
      <c r="AM1134" s="141"/>
      <c r="AN1134" s="141"/>
      <c r="AO1134" s="141"/>
      <c r="AP1134" s="141"/>
      <c r="AQ1134" s="141"/>
      <c r="AR1134" s="141"/>
      <c r="AS1134" s="141"/>
      <c r="AT1134" s="141"/>
      <c r="AU1134" s="141"/>
      <c r="AV1134" s="141"/>
      <c r="AW1134" s="141"/>
      <c r="AX1134" s="141"/>
      <c r="AY1134" s="141"/>
      <c r="AZ1134" s="141"/>
      <c r="BA1134" s="141"/>
      <c r="BB1134" s="141"/>
      <c r="BC1134" s="141"/>
      <c r="BD1134" s="141"/>
      <c r="BE1134" s="141"/>
      <c r="BF1134" s="141"/>
      <c r="BG1134" s="141"/>
      <c r="BH1134" s="141"/>
      <c r="BI1134" s="141"/>
      <c r="BJ1134" s="141"/>
      <c r="BK1134" s="141"/>
      <c r="BL1134" s="141"/>
      <c r="BM1134" s="141"/>
      <c r="BN1134" s="141"/>
      <c r="BO1134" s="141"/>
      <c r="BP1134" s="141"/>
      <c r="BQ1134" s="36"/>
      <c r="BR1134" s="36"/>
      <c r="BS1134" s="36"/>
      <c r="BT1134" s="36"/>
      <c r="BU1134" s="36">
        <v>30</v>
      </c>
      <c r="BV1134" s="36"/>
      <c r="BW1134" s="36"/>
      <c r="BX1134" s="36"/>
      <c r="BY1134" s="36"/>
      <c r="BZ1134" s="36"/>
      <c r="CA1134" s="36"/>
      <c r="CB1134" s="36"/>
      <c r="CC1134" s="36"/>
      <c r="CD1134" s="36"/>
      <c r="CE1134" s="36"/>
      <c r="CF1134" s="36"/>
      <c r="CG1134" s="36"/>
      <c r="CH1134" s="36"/>
      <c r="CI1134" s="145"/>
      <c r="CJ1134" s="146"/>
      <c r="CK1134" s="146"/>
      <c r="CL1134" s="146"/>
      <c r="CM1134" s="146"/>
      <c r="CN1134" s="146"/>
      <c r="CO1134" s="146"/>
      <c r="CP1134" s="147"/>
      <c r="CQ1134" s="146"/>
      <c r="CR1134" s="146"/>
      <c r="CS1134" s="146"/>
      <c r="CT1134" s="146"/>
      <c r="CU1134" s="36"/>
      <c r="CV1134" s="36"/>
      <c r="CW1134" s="142"/>
      <c r="CX1134" s="142"/>
      <c r="CY1134" s="142"/>
      <c r="CZ1134" s="142"/>
      <c r="DA1134" s="142"/>
      <c r="DB1134" s="142"/>
      <c r="DC1134" s="142"/>
      <c r="DD1134" s="142"/>
      <c r="DE1134" s="142"/>
      <c r="DF1134" s="142"/>
      <c r="DG1134" s="142"/>
      <c r="DH1134" s="142"/>
      <c r="DI1134" s="142"/>
      <c r="DJ1134" s="142"/>
      <c r="DK1134" s="142"/>
      <c r="DL1134" s="142"/>
      <c r="DM1134" s="142"/>
      <c r="DN1134" s="142"/>
      <c r="DO1134" s="142"/>
      <c r="DP1134" s="142"/>
    </row>
    <row r="1135" spans="1:120" ht="13.5" customHeight="1">
      <c r="A1135" s="16" t="str">
        <f>IF(B1135="","",IF(B1135&gt;1,"UWAGA JUŻ BYŁ",""))</f>
        <v/>
      </c>
      <c r="B1135" s="16">
        <f>IF(C1135="","",COUNTIF($C$8:$C$51430,C1135))</f>
        <v>1</v>
      </c>
      <c r="C1135" s="16" t="str">
        <f>CONCATENATE(E1135,F1135,H1135,G1135)</f>
        <v>MYćKAKamil1993DRZEMOZJADY</v>
      </c>
      <c r="D1135" s="16">
        <f>IF(E1135="","",COUNTA($E$8:E1135))</f>
        <v>1128</v>
      </c>
      <c r="E1135" s="12" t="s">
        <v>746</v>
      </c>
      <c r="F1135" s="16" t="s">
        <v>400</v>
      </c>
      <c r="G1135" s="12" t="s">
        <v>747</v>
      </c>
      <c r="H1135" s="12">
        <v>1993</v>
      </c>
      <c r="I1135" s="16" t="str">
        <f>IF(ISERROR(VLOOKUP(H1135,KATEGORIE!$C$13:$E$50006,MATCH(KATEGORIE!$E$12,KATEGORIE!$C$12:$E$12,0),0)),"",VLOOKUP(H1135,KATEGORIE!$C$13:$E$50006,MATCH(KATEGORIE!$E$12,KATEGORIE!$C$12:$E$12,0),0))</f>
        <v>S1</v>
      </c>
      <c r="J1135" s="16">
        <f>IF(I1135="","",COUNTIF($I$8:I1135,I1135))</f>
        <v>107</v>
      </c>
      <c r="K1135" s="16">
        <f>COUNT(V1135:DP1135)</f>
        <v>1</v>
      </c>
      <c r="L1135" s="17">
        <f>IF(ISERROR(LARGE(V1135:AB1135,1)),0,LARGE(V1135:AB1135,1))+IF(ISERROR(LARGE(V1135:AB1135,2)),0,LARGE(V1135:AB1135,2))+IF(ISERROR(LARGE(V1135:AB1135,3)),0,LARGE(V1135:AB1135,3))+IF(ISERROR(LARGE(V1135:AB1135,4)),0,LARGE(V1135:AB1135,4))</f>
        <v>0</v>
      </c>
      <c r="M1135" s="141">
        <f>IF(ISERROR(LARGE(AC1135:BP1135,1)),0,LARGE(AC1135:BP1135,1))+IF(ISERROR(LARGE(AC1135:BP1135,2)),0,LARGE(AC1135:BP1135,2))+IF(ISERROR(LARGE(AC1135:BP1135,3)),0,LARGE(AC1135:BP1135,3))+IF(ISERROR(LARGE(AC1135:BP1135,4)),0,LARGE(AC1135:BP1135,4))</f>
        <v>30</v>
      </c>
      <c r="N1135" s="36">
        <f>IF(ISERROR(LARGE(BQ1135:CV1135,1)),0,LARGE(BQ1135:CV1135,1))+IF(ISERROR(LARGE(BQ1135:CV1135,2)),0,LARGE(BQ1135:CV1135,2))+IF(ISERROR(LARGE(BQ1135:CV1135,3)),0,LARGE(BQ1135:CV1135,3))+IF(ISERROR(LARGE(BQ1135:CV1135,4)),0,LARGE(BQ1135:CV1135,4))</f>
        <v>0</v>
      </c>
      <c r="O1135" s="142">
        <f>IF(ISERROR(LARGE(CW1135:DP1135,1)),0,LARGE(CW1135:DP1135,1))+IF(ISERROR(LARGE(CW1135:DP1135,2)),0,LARGE(CW1135:DP1135,2))+IF(ISERROR(LARGE(CW1135:DP1135,3)),0,LARGE(CW1135:DP1135,3))+IF(ISERROR(LARGE(CW1135:DP1135,4)),0,LARGE(CW1135:DP1135,4))</f>
        <v>0</v>
      </c>
      <c r="P1135" s="143">
        <f>IF(ISERROR(LARGE(V1135:DP1135,1)),0,LARGE(V1135:DP1135,1))+IF(ISERROR(LARGE(V1135:DP1135,2)),0,LARGE(V1135:DP1135,2))+IF(ISERROR(LARGE(V1135:DP1135,3)),0,LARGE(V1135:DP1135,3))+IF(ISERROR(LARGE(V1135:DP1135,4)),0,LARGE(V1135:DP1135,4))+IF(ISERROR(LARGE(V1135:DP1135,5)),0,LARGE(V1135:DP1135,5))+IF(ISERROR(LARGE(V1135:DP1135,6)),0,LARGE(V1135:DP1135,6))+IF(ISERROR(LARGE(V1135:DP1135,7)),0,LARGE(V1135:DP1135,7))+IF(ISERROR(LARGE(V1135:DP1135,8)),0,LARGE(V1135:DP1135,8))+IF(ISERROR(LARGE(V1135:DP1135,9)),0,LARGE(V1135:DP1135,9))+IF(ISERROR(LARGE(V1135:DP1135,10)),0,LARGE(V1135:DP1135,10))+IF(ISERROR(LARGE(V1135:DP1135,11)),0,LARGE(V1135:DP1135,11))+IF(ISERROR(LARGE(V1135:DP1135,12)),0,LARGE(V1135:DP1135,12))</f>
        <v>30</v>
      </c>
      <c r="Q1135" s="144">
        <f>COUNT(V1135:DP1135)</f>
        <v>1</v>
      </c>
      <c r="R1135" s="144">
        <f>IF(ISERROR(LARGE(V1135:AB1135,5)),0,LARGE(V1135:AB1135,5))</f>
        <v>0</v>
      </c>
      <c r="S1135" s="144">
        <f>IF(ISERROR(LARGE(AC1135:BP1135,5)),0,LARGE(AC1135:BP1135,5))</f>
        <v>0</v>
      </c>
      <c r="T1135" s="144">
        <f>IF(ISERROR(LARGE(BQ1135:CV1135,5)),0,LARGE(BQ1135:CV1135,5))</f>
        <v>0</v>
      </c>
      <c r="U1135" s="144">
        <f>IF(ISERROR(LARGE(CW1135:DP1135,5)),0,LARGE(CW1135:DP1135,5))</f>
        <v>0</v>
      </c>
      <c r="V1135" s="17"/>
      <c r="W1135" s="17"/>
      <c r="X1135" s="17"/>
      <c r="Y1135" s="17"/>
      <c r="Z1135" s="17"/>
      <c r="AA1135" s="17"/>
      <c r="AB1135" s="17"/>
      <c r="AC1135" s="141">
        <v>30</v>
      </c>
      <c r="AD1135" s="141"/>
      <c r="AE1135" s="141"/>
      <c r="AF1135" s="141"/>
      <c r="AG1135" s="141"/>
      <c r="AH1135" s="141"/>
      <c r="AI1135" s="141"/>
      <c r="AJ1135" s="141"/>
      <c r="AK1135" s="141"/>
      <c r="AL1135" s="141"/>
      <c r="AM1135" s="141"/>
      <c r="AN1135" s="141"/>
      <c r="AO1135" s="141"/>
      <c r="AP1135" s="141"/>
      <c r="AQ1135" s="141"/>
      <c r="AR1135" s="141"/>
      <c r="AS1135" s="141"/>
      <c r="AT1135" s="141"/>
      <c r="AU1135" s="141"/>
      <c r="AV1135" s="141"/>
      <c r="AW1135" s="141"/>
      <c r="AX1135" s="141"/>
      <c r="AY1135" s="141"/>
      <c r="AZ1135" s="141"/>
      <c r="BA1135" s="141"/>
      <c r="BB1135" s="141"/>
      <c r="BC1135" s="141"/>
      <c r="BD1135" s="141"/>
      <c r="BE1135" s="141"/>
      <c r="BF1135" s="141"/>
      <c r="BG1135" s="141"/>
      <c r="BH1135" s="141"/>
      <c r="BI1135" s="141"/>
      <c r="BJ1135" s="141"/>
      <c r="BK1135" s="141"/>
      <c r="BL1135" s="141"/>
      <c r="BM1135" s="141"/>
      <c r="BN1135" s="141"/>
      <c r="BO1135" s="141"/>
      <c r="BP1135" s="141"/>
      <c r="BQ1135" s="36"/>
      <c r="BR1135" s="36"/>
      <c r="BS1135" s="36"/>
      <c r="BT1135" s="36"/>
      <c r="BU1135" s="36"/>
      <c r="BV1135" s="36"/>
      <c r="BW1135" s="36"/>
      <c r="BX1135" s="36"/>
      <c r="BY1135" s="36"/>
      <c r="BZ1135" s="36"/>
      <c r="CA1135" s="36"/>
      <c r="CB1135" s="36"/>
      <c r="CC1135" s="36"/>
      <c r="CD1135" s="36"/>
      <c r="CE1135" s="36"/>
      <c r="CF1135" s="36"/>
      <c r="CG1135" s="36"/>
      <c r="CH1135" s="36"/>
      <c r="CI1135" s="145"/>
      <c r="CJ1135" s="146"/>
      <c r="CK1135" s="146"/>
      <c r="CL1135" s="146"/>
      <c r="CM1135" s="146"/>
      <c r="CN1135" s="146"/>
      <c r="CO1135" s="146"/>
      <c r="CP1135" s="147"/>
      <c r="CQ1135" s="146"/>
      <c r="CR1135" s="146"/>
      <c r="CS1135" s="146"/>
      <c r="CT1135" s="146"/>
      <c r="CU1135" s="36"/>
      <c r="CV1135" s="36"/>
      <c r="CW1135" s="142"/>
      <c r="CX1135" s="142"/>
      <c r="CY1135" s="142"/>
      <c r="CZ1135" s="142"/>
      <c r="DA1135" s="142"/>
      <c r="DB1135" s="142"/>
      <c r="DC1135" s="142"/>
      <c r="DD1135" s="142"/>
      <c r="DE1135" s="142"/>
      <c r="DF1135" s="142"/>
      <c r="DG1135" s="142"/>
      <c r="DH1135" s="142"/>
      <c r="DI1135" s="142"/>
      <c r="DJ1135" s="142"/>
      <c r="DK1135" s="142"/>
      <c r="DL1135" s="142"/>
      <c r="DM1135" s="142"/>
      <c r="DN1135" s="142"/>
      <c r="DO1135" s="142"/>
      <c r="DP1135" s="142"/>
    </row>
    <row r="1136" spans="1:120" ht="13.5" customHeight="1">
      <c r="A1136" s="16" t="str">
        <f>IF(B1136="","",IF(B1136&gt;1,"UWAGA JUŻ BYŁ",""))</f>
        <v/>
      </c>
      <c r="B1136" s="16">
        <f>IF(C1136="","",COUNTIF($C$8:$C$51430,C1136))</f>
        <v>1</v>
      </c>
      <c r="C1136" s="16" t="str">
        <f>CONCATENATE(E1136,F1136,H1136,G1136)</f>
        <v>WÓJCICKIDarek1972CSC ADVENTURE ACADEMY</v>
      </c>
      <c r="D1136" s="16">
        <f>IF(E1136="","",COUNTA($E$8:E1136))</f>
        <v>1129</v>
      </c>
      <c r="E1136" s="12" t="s">
        <v>820</v>
      </c>
      <c r="F1136" s="16" t="s">
        <v>373</v>
      </c>
      <c r="G1136" s="12" t="s">
        <v>821</v>
      </c>
      <c r="H1136" s="12">
        <v>1972</v>
      </c>
      <c r="I1136" s="16" t="str">
        <f>IF(ISERROR(VLOOKUP(H1136,KATEGORIE!$C$13:$E$50006,MATCH(KATEGORIE!$E$12,KATEGORIE!$C$12:$E$12,0),0)),"",VLOOKUP(H1136,KATEGORIE!$C$13:$E$50006,MATCH(KATEGORIE!$E$12,KATEGORIE!$C$12:$E$12,0),0))</f>
        <v>M</v>
      </c>
      <c r="J1136" s="16">
        <f>IF(I1136="","",COUNTIF($I$8:I1136,I1136))</f>
        <v>144</v>
      </c>
      <c r="K1136" s="16">
        <f>COUNT(V1136:DP1136)</f>
        <v>1</v>
      </c>
      <c r="L1136" s="17">
        <f>IF(ISERROR(LARGE(V1136:AB1136,1)),0,LARGE(V1136:AB1136,1))+IF(ISERROR(LARGE(V1136:AB1136,2)),0,LARGE(V1136:AB1136,2))+IF(ISERROR(LARGE(V1136:AB1136,3)),0,LARGE(V1136:AB1136,3))+IF(ISERROR(LARGE(V1136:AB1136,4)),0,LARGE(V1136:AB1136,4))</f>
        <v>0</v>
      </c>
      <c r="M1136" s="141">
        <f>IF(ISERROR(LARGE(AC1136:BP1136,1)),0,LARGE(AC1136:BP1136,1))+IF(ISERROR(LARGE(AC1136:BP1136,2)),0,LARGE(AC1136:BP1136,2))+IF(ISERROR(LARGE(AC1136:BP1136,3)),0,LARGE(AC1136:BP1136,3))+IF(ISERROR(LARGE(AC1136:BP1136,4)),0,LARGE(AC1136:BP1136,4))</f>
        <v>0</v>
      </c>
      <c r="N1136" s="36">
        <f>IF(ISERROR(LARGE(BQ1136:CV1136,1)),0,LARGE(BQ1136:CV1136,1))+IF(ISERROR(LARGE(BQ1136:CV1136,2)),0,LARGE(BQ1136:CV1136,2))+IF(ISERROR(LARGE(BQ1136:CV1136,3)),0,LARGE(BQ1136:CV1136,3))+IF(ISERROR(LARGE(BQ1136:CV1136,4)),0,LARGE(BQ1136:CV1136,4))</f>
        <v>0</v>
      </c>
      <c r="O1136" s="142">
        <f>IF(ISERROR(LARGE(CW1136:DP1136,1)),0,LARGE(CW1136:DP1136,1))+IF(ISERROR(LARGE(CW1136:DP1136,2)),0,LARGE(CW1136:DP1136,2))+IF(ISERROR(LARGE(CW1136:DP1136,3)),0,LARGE(CW1136:DP1136,3))+IF(ISERROR(LARGE(CW1136:DP1136,4)),0,LARGE(CW1136:DP1136,4))</f>
        <v>30</v>
      </c>
      <c r="P1136" s="143">
        <f>IF(ISERROR(LARGE(V1136:DP1136,1)),0,LARGE(V1136:DP1136,1))+IF(ISERROR(LARGE(V1136:DP1136,2)),0,LARGE(V1136:DP1136,2))+IF(ISERROR(LARGE(V1136:DP1136,3)),0,LARGE(V1136:DP1136,3))+IF(ISERROR(LARGE(V1136:DP1136,4)),0,LARGE(V1136:DP1136,4))+IF(ISERROR(LARGE(V1136:DP1136,5)),0,LARGE(V1136:DP1136,5))+IF(ISERROR(LARGE(V1136:DP1136,6)),0,LARGE(V1136:DP1136,6))+IF(ISERROR(LARGE(V1136:DP1136,7)),0,LARGE(V1136:DP1136,7))+IF(ISERROR(LARGE(V1136:DP1136,8)),0,LARGE(V1136:DP1136,8))+IF(ISERROR(LARGE(V1136:DP1136,9)),0,LARGE(V1136:DP1136,9))+IF(ISERROR(LARGE(V1136:DP1136,10)),0,LARGE(V1136:DP1136,10))+IF(ISERROR(LARGE(V1136:DP1136,11)),0,LARGE(V1136:DP1136,11))+IF(ISERROR(LARGE(V1136:DP1136,12)),0,LARGE(V1136:DP1136,12))</f>
        <v>30</v>
      </c>
      <c r="Q1136" s="144">
        <f>COUNT(V1136:DP1136)</f>
        <v>1</v>
      </c>
      <c r="R1136" s="144">
        <f>IF(ISERROR(LARGE(V1136:AB1136,5)),0,LARGE(V1136:AB1136,5))</f>
        <v>0</v>
      </c>
      <c r="S1136" s="144">
        <f>IF(ISERROR(LARGE(AC1136:BP1136,5)),0,LARGE(AC1136:BP1136,5))</f>
        <v>0</v>
      </c>
      <c r="T1136" s="144">
        <f>IF(ISERROR(LARGE(BQ1136:CV1136,5)),0,LARGE(BQ1136:CV1136,5))</f>
        <v>0</v>
      </c>
      <c r="U1136" s="144">
        <f>IF(ISERROR(LARGE(CW1136:DP1136,5)),0,LARGE(CW1136:DP1136,5))</f>
        <v>0</v>
      </c>
      <c r="V1136" s="17"/>
      <c r="W1136" s="17"/>
      <c r="X1136" s="17"/>
      <c r="Y1136" s="17"/>
      <c r="Z1136" s="17"/>
      <c r="AA1136" s="17"/>
      <c r="AB1136" s="17"/>
      <c r="AC1136" s="141"/>
      <c r="AD1136" s="141"/>
      <c r="AE1136" s="141"/>
      <c r="AF1136" s="141"/>
      <c r="AG1136" s="141"/>
      <c r="AH1136" s="141"/>
      <c r="AI1136" s="141"/>
      <c r="AJ1136" s="141"/>
      <c r="AK1136" s="141"/>
      <c r="AL1136" s="141"/>
      <c r="AM1136" s="141"/>
      <c r="AN1136" s="141"/>
      <c r="AO1136" s="141"/>
      <c r="AP1136" s="141"/>
      <c r="AQ1136" s="141"/>
      <c r="AR1136" s="141"/>
      <c r="AS1136" s="141"/>
      <c r="AT1136" s="141"/>
      <c r="AU1136" s="141"/>
      <c r="AV1136" s="141"/>
      <c r="AW1136" s="141"/>
      <c r="AX1136" s="141"/>
      <c r="AY1136" s="141"/>
      <c r="AZ1136" s="141"/>
      <c r="BA1136" s="141"/>
      <c r="BB1136" s="141"/>
      <c r="BC1136" s="141"/>
      <c r="BD1136" s="141"/>
      <c r="BE1136" s="141"/>
      <c r="BF1136" s="141"/>
      <c r="BG1136" s="141"/>
      <c r="BH1136" s="141"/>
      <c r="BI1136" s="141"/>
      <c r="BJ1136" s="141"/>
      <c r="BK1136" s="141"/>
      <c r="BL1136" s="141"/>
      <c r="BM1136" s="141"/>
      <c r="BN1136" s="141"/>
      <c r="BO1136" s="141"/>
      <c r="BP1136" s="141"/>
      <c r="BQ1136" s="36"/>
      <c r="BR1136" s="36"/>
      <c r="BS1136" s="36"/>
      <c r="BT1136" s="36"/>
      <c r="BU1136" s="36"/>
      <c r="BV1136" s="36"/>
      <c r="BW1136" s="36"/>
      <c r="BX1136" s="36"/>
      <c r="BY1136" s="36"/>
      <c r="BZ1136" s="36"/>
      <c r="CA1136" s="36"/>
      <c r="CB1136" s="36"/>
      <c r="CC1136" s="36"/>
      <c r="CD1136" s="36"/>
      <c r="CE1136" s="36"/>
      <c r="CF1136" s="36"/>
      <c r="CG1136" s="36"/>
      <c r="CH1136" s="36"/>
      <c r="CI1136" s="145"/>
      <c r="CJ1136" s="146"/>
      <c r="CK1136" s="146"/>
      <c r="CL1136" s="146"/>
      <c r="CM1136" s="146"/>
      <c r="CN1136" s="146"/>
      <c r="CO1136" s="146"/>
      <c r="CP1136" s="147"/>
      <c r="CQ1136" s="146"/>
      <c r="CR1136" s="146"/>
      <c r="CS1136" s="146"/>
      <c r="CT1136" s="146"/>
      <c r="CU1136" s="36"/>
      <c r="CV1136" s="36"/>
      <c r="CW1136" s="142">
        <v>30</v>
      </c>
      <c r="CX1136" s="142"/>
      <c r="CY1136" s="142"/>
      <c r="CZ1136" s="142"/>
      <c r="DA1136" s="142"/>
      <c r="DB1136" s="142"/>
      <c r="DC1136" s="142"/>
      <c r="DD1136" s="142"/>
      <c r="DE1136" s="142"/>
      <c r="DF1136" s="142"/>
      <c r="DG1136" s="142"/>
      <c r="DH1136" s="142"/>
      <c r="DI1136" s="142"/>
      <c r="DJ1136" s="142"/>
      <c r="DK1136" s="142"/>
      <c r="DL1136" s="142"/>
      <c r="DM1136" s="142"/>
      <c r="DN1136" s="142"/>
      <c r="DO1136" s="142"/>
      <c r="DP1136" s="142"/>
    </row>
    <row r="1137" spans="1:120" ht="13.5" customHeight="1">
      <c r="A1137" s="16" t="str">
        <f>IF(B1137="","",IF(B1137&gt;1,"UWAGA JUŻ BYŁ",""))</f>
        <v/>
      </c>
      <c r="B1137" s="16">
        <f>IF(C1137="","",COUNTIF($C$8:$C$51430,C1137))</f>
        <v>1</v>
      </c>
      <c r="C1137" s="16" t="str">
        <f>CONCATENATE(E1137,F1137,H1137,G1137)</f>
        <v>DOMINŁukaszAKTYWNY DYNÓW</v>
      </c>
      <c r="D1137" s="16">
        <f>IF(E1137="","",COUNTA($E$8:E1137))</f>
        <v>1130</v>
      </c>
      <c r="E1137" s="12" t="s">
        <v>947</v>
      </c>
      <c r="F1137" s="16" t="s">
        <v>171</v>
      </c>
      <c r="G1137" s="12" t="s">
        <v>630</v>
      </c>
      <c r="H1137" s="12"/>
      <c r="I1137" s="16" t="str">
        <f>IF(ISERROR(VLOOKUP(H1137,KATEGORIE!$C$13:$E$50006,MATCH(KATEGORIE!$E$12,KATEGORIE!$C$12:$E$12,0),0)),"",VLOOKUP(H1137,KATEGORIE!$C$13:$E$50006,MATCH(KATEGORIE!$E$12,KATEGORIE!$C$12:$E$12,0),0))</f>
        <v/>
      </c>
      <c r="J1137" s="16" t="str">
        <f>IF(I1137="","",COUNTIF($I$8:I1137,I1137))</f>
        <v/>
      </c>
      <c r="K1137" s="16">
        <f>COUNT(V1137:DP1137)</f>
        <v>1</v>
      </c>
      <c r="L1137" s="17">
        <f>IF(ISERROR(LARGE(V1137:AB1137,1)),0,LARGE(V1137:AB1137,1))+IF(ISERROR(LARGE(V1137:AB1137,2)),0,LARGE(V1137:AB1137,2))+IF(ISERROR(LARGE(V1137:AB1137,3)),0,LARGE(V1137:AB1137,3))+IF(ISERROR(LARGE(V1137:AB1137,4)),0,LARGE(V1137:AB1137,4))</f>
        <v>0</v>
      </c>
      <c r="M1137" s="141">
        <f>IF(ISERROR(LARGE(AC1137:BP1137,1)),0,LARGE(AC1137:BP1137,1))+IF(ISERROR(LARGE(AC1137:BP1137,2)),0,LARGE(AC1137:BP1137,2))+IF(ISERROR(LARGE(AC1137:BP1137,3)),0,LARGE(AC1137:BP1137,3))+IF(ISERROR(LARGE(AC1137:BP1137,4)),0,LARGE(AC1137:BP1137,4))</f>
        <v>0</v>
      </c>
      <c r="N1137" s="36">
        <f>IF(ISERROR(LARGE(BQ1137:CV1137,1)),0,LARGE(BQ1137:CV1137,1))+IF(ISERROR(LARGE(BQ1137:CV1137,2)),0,LARGE(BQ1137:CV1137,2))+IF(ISERROR(LARGE(BQ1137:CV1137,3)),0,LARGE(BQ1137:CV1137,3))+IF(ISERROR(LARGE(BQ1137:CV1137,4)),0,LARGE(BQ1137:CV1137,4))</f>
        <v>30</v>
      </c>
      <c r="O1137" s="142">
        <f>IF(ISERROR(LARGE(CW1137:DP1137,1)),0,LARGE(CW1137:DP1137,1))+IF(ISERROR(LARGE(CW1137:DP1137,2)),0,LARGE(CW1137:DP1137,2))+IF(ISERROR(LARGE(CW1137:DP1137,3)),0,LARGE(CW1137:DP1137,3))+IF(ISERROR(LARGE(CW1137:DP1137,4)),0,LARGE(CW1137:DP1137,4))</f>
        <v>0</v>
      </c>
      <c r="P1137" s="143">
        <f>IF(ISERROR(LARGE(V1137:DP1137,1)),0,LARGE(V1137:DP1137,1))+IF(ISERROR(LARGE(V1137:DP1137,2)),0,LARGE(V1137:DP1137,2))+IF(ISERROR(LARGE(V1137:DP1137,3)),0,LARGE(V1137:DP1137,3))+IF(ISERROR(LARGE(V1137:DP1137,4)),0,LARGE(V1137:DP1137,4))+IF(ISERROR(LARGE(V1137:DP1137,5)),0,LARGE(V1137:DP1137,5))+IF(ISERROR(LARGE(V1137:DP1137,6)),0,LARGE(V1137:DP1137,6))+IF(ISERROR(LARGE(V1137:DP1137,7)),0,LARGE(V1137:DP1137,7))+IF(ISERROR(LARGE(V1137:DP1137,8)),0,LARGE(V1137:DP1137,8))+IF(ISERROR(LARGE(V1137:DP1137,9)),0,LARGE(V1137:DP1137,9))+IF(ISERROR(LARGE(V1137:DP1137,10)),0,LARGE(V1137:DP1137,10))+IF(ISERROR(LARGE(V1137:DP1137,11)),0,LARGE(V1137:DP1137,11))+IF(ISERROR(LARGE(V1137:DP1137,12)),0,LARGE(V1137:DP1137,12))</f>
        <v>30</v>
      </c>
      <c r="Q1137" s="144">
        <f>COUNT(V1137:DP1137)</f>
        <v>1</v>
      </c>
      <c r="R1137" s="144">
        <f>IF(ISERROR(LARGE(V1137:AB1137,5)),0,LARGE(V1137:AB1137,5))</f>
        <v>0</v>
      </c>
      <c r="S1137" s="144">
        <f>IF(ISERROR(LARGE(AC1137:BP1137,5)),0,LARGE(AC1137:BP1137,5))</f>
        <v>0</v>
      </c>
      <c r="T1137" s="144">
        <f>IF(ISERROR(LARGE(BQ1137:CV1137,5)),0,LARGE(BQ1137:CV1137,5))</f>
        <v>0</v>
      </c>
      <c r="U1137" s="144">
        <f>IF(ISERROR(LARGE(CW1137:DP1137,5)),0,LARGE(CW1137:DP1137,5))</f>
        <v>0</v>
      </c>
      <c r="V1137" s="17"/>
      <c r="W1137" s="17"/>
      <c r="X1137" s="17"/>
      <c r="Y1137" s="17"/>
      <c r="Z1137" s="17"/>
      <c r="AA1137" s="17"/>
      <c r="AB1137" s="17"/>
      <c r="AC1137" s="141"/>
      <c r="AD1137" s="141"/>
      <c r="AE1137" s="141"/>
      <c r="AF1137" s="141"/>
      <c r="AG1137" s="141"/>
      <c r="AH1137" s="141"/>
      <c r="AI1137" s="141"/>
      <c r="AJ1137" s="141"/>
      <c r="AK1137" s="141"/>
      <c r="AL1137" s="141"/>
      <c r="AM1137" s="141"/>
      <c r="AN1137" s="141"/>
      <c r="AO1137" s="141"/>
      <c r="AP1137" s="141"/>
      <c r="AQ1137" s="141"/>
      <c r="AR1137" s="141"/>
      <c r="AS1137" s="141"/>
      <c r="AT1137" s="141"/>
      <c r="AU1137" s="141"/>
      <c r="AV1137" s="141"/>
      <c r="AW1137" s="141"/>
      <c r="AX1137" s="141"/>
      <c r="AY1137" s="141"/>
      <c r="AZ1137" s="141"/>
      <c r="BA1137" s="141"/>
      <c r="BB1137" s="141"/>
      <c r="BC1137" s="141"/>
      <c r="BD1137" s="141"/>
      <c r="BE1137" s="141"/>
      <c r="BF1137" s="141"/>
      <c r="BG1137" s="141"/>
      <c r="BH1137" s="141"/>
      <c r="BI1137" s="141"/>
      <c r="BJ1137" s="141"/>
      <c r="BK1137" s="141"/>
      <c r="BL1137" s="141"/>
      <c r="BM1137" s="141"/>
      <c r="BN1137" s="141"/>
      <c r="BO1137" s="141"/>
      <c r="BP1137" s="141"/>
      <c r="BQ1137" s="36"/>
      <c r="BR1137" s="36"/>
      <c r="BS1137" s="36"/>
      <c r="BT1137" s="36"/>
      <c r="BU1137" s="36"/>
      <c r="BV1137" s="36">
        <v>30</v>
      </c>
      <c r="BW1137" s="36"/>
      <c r="BX1137" s="36"/>
      <c r="BY1137" s="36"/>
      <c r="BZ1137" s="36"/>
      <c r="CA1137" s="36"/>
      <c r="CB1137" s="36"/>
      <c r="CC1137" s="36"/>
      <c r="CD1137" s="36"/>
      <c r="CE1137" s="36"/>
      <c r="CF1137" s="36"/>
      <c r="CG1137" s="36"/>
      <c r="CH1137" s="36"/>
      <c r="CI1137" s="145"/>
      <c r="CJ1137" s="146"/>
      <c r="CK1137" s="146"/>
      <c r="CL1137" s="146"/>
      <c r="CM1137" s="146"/>
      <c r="CN1137" s="146"/>
      <c r="CO1137" s="146"/>
      <c r="CP1137" s="147"/>
      <c r="CQ1137" s="146"/>
      <c r="CR1137" s="146"/>
      <c r="CS1137" s="146"/>
      <c r="CT1137" s="146"/>
      <c r="CU1137" s="36"/>
      <c r="CV1137" s="36"/>
      <c r="CW1137" s="142"/>
      <c r="CX1137" s="142"/>
      <c r="CY1137" s="142"/>
      <c r="CZ1137" s="142"/>
      <c r="DA1137" s="142"/>
      <c r="DB1137" s="142"/>
      <c r="DC1137" s="142"/>
      <c r="DD1137" s="142"/>
      <c r="DE1137" s="142"/>
      <c r="DF1137" s="142"/>
      <c r="DG1137" s="142"/>
      <c r="DH1137" s="142"/>
      <c r="DI1137" s="142"/>
      <c r="DJ1137" s="142"/>
      <c r="DK1137" s="142"/>
      <c r="DL1137" s="142"/>
      <c r="DM1137" s="142"/>
      <c r="DN1137" s="142"/>
      <c r="DO1137" s="142"/>
      <c r="DP1137" s="142"/>
    </row>
    <row r="1138" spans="1:120" ht="13.5" customHeight="1">
      <c r="A1138" s="16" t="str">
        <f>IF(B1138="","",IF(B1138&gt;1,"UWAGA JUŻ BYŁ",""))</f>
        <v/>
      </c>
      <c r="B1138" s="16">
        <f>IF(C1138="","",COUNTIF($C$8:$C$51430,C1138))</f>
        <v>1</v>
      </c>
      <c r="C1138" s="16" t="str">
        <f>CONCATENATE(E1138,F1138,H1138,G1138)</f>
        <v>MATUSIKOskarCisna</v>
      </c>
      <c r="D1138" s="16">
        <f>IF(E1138="","",COUNTA($E$8:E1138))</f>
        <v>1131</v>
      </c>
      <c r="E1138" s="12" t="s">
        <v>1097</v>
      </c>
      <c r="F1138" s="16" t="s">
        <v>1098</v>
      </c>
      <c r="G1138" s="12" t="s">
        <v>1099</v>
      </c>
      <c r="H1138" s="12"/>
      <c r="I1138" s="16" t="str">
        <f>IF(ISERROR(VLOOKUP(H1138,KATEGORIE!$C$13:$E$50006,MATCH(KATEGORIE!$E$12,KATEGORIE!$C$12:$E$12,0),0)),"",VLOOKUP(H1138,KATEGORIE!$C$13:$E$50006,MATCH(KATEGORIE!$E$12,KATEGORIE!$C$12:$E$12,0),0))</f>
        <v/>
      </c>
      <c r="J1138" s="16" t="str">
        <f>IF(I1138="","",COUNTIF($I$8:I1138,I1138))</f>
        <v/>
      </c>
      <c r="K1138" s="16">
        <f>COUNT(V1138:DP1138)</f>
        <v>1</v>
      </c>
      <c r="L1138" s="17">
        <f>IF(ISERROR(LARGE(V1138:AB1138,1)),0,LARGE(V1138:AB1138,1))+IF(ISERROR(LARGE(V1138:AB1138,2)),0,LARGE(V1138:AB1138,2))+IF(ISERROR(LARGE(V1138:AB1138,3)),0,LARGE(V1138:AB1138,3))+IF(ISERROR(LARGE(V1138:AB1138,4)),0,LARGE(V1138:AB1138,4))</f>
        <v>0</v>
      </c>
      <c r="M1138" s="141">
        <f>IF(ISERROR(LARGE(AC1138:BP1138,1)),0,LARGE(AC1138:BP1138,1))+IF(ISERROR(LARGE(AC1138:BP1138,2)),0,LARGE(AC1138:BP1138,2))+IF(ISERROR(LARGE(AC1138:BP1138,3)),0,LARGE(AC1138:BP1138,3))+IF(ISERROR(LARGE(AC1138:BP1138,4)),0,LARGE(AC1138:BP1138,4))</f>
        <v>30</v>
      </c>
      <c r="N1138" s="36">
        <f>IF(ISERROR(LARGE(BQ1138:CV1138,1)),0,LARGE(BQ1138:CV1138,1))+IF(ISERROR(LARGE(BQ1138:CV1138,2)),0,LARGE(BQ1138:CV1138,2))+IF(ISERROR(LARGE(BQ1138:CV1138,3)),0,LARGE(BQ1138:CV1138,3))+IF(ISERROR(LARGE(BQ1138:CV1138,4)),0,LARGE(BQ1138:CV1138,4))</f>
        <v>0</v>
      </c>
      <c r="O1138" s="142">
        <f>IF(ISERROR(LARGE(CW1138:DP1138,1)),0,LARGE(CW1138:DP1138,1))+IF(ISERROR(LARGE(CW1138:DP1138,2)),0,LARGE(CW1138:DP1138,2))+IF(ISERROR(LARGE(CW1138:DP1138,3)),0,LARGE(CW1138:DP1138,3))+IF(ISERROR(LARGE(CW1138:DP1138,4)),0,LARGE(CW1138:DP1138,4))</f>
        <v>0</v>
      </c>
      <c r="P1138" s="143">
        <f>IF(ISERROR(LARGE(V1138:DP1138,1)),0,LARGE(V1138:DP1138,1))+IF(ISERROR(LARGE(V1138:DP1138,2)),0,LARGE(V1138:DP1138,2))+IF(ISERROR(LARGE(V1138:DP1138,3)),0,LARGE(V1138:DP1138,3))+IF(ISERROR(LARGE(V1138:DP1138,4)),0,LARGE(V1138:DP1138,4))+IF(ISERROR(LARGE(V1138:DP1138,5)),0,LARGE(V1138:DP1138,5))+IF(ISERROR(LARGE(V1138:DP1138,6)),0,LARGE(V1138:DP1138,6))+IF(ISERROR(LARGE(V1138:DP1138,7)),0,LARGE(V1138:DP1138,7))+IF(ISERROR(LARGE(V1138:DP1138,8)),0,LARGE(V1138:DP1138,8))+IF(ISERROR(LARGE(V1138:DP1138,9)),0,LARGE(V1138:DP1138,9))+IF(ISERROR(LARGE(V1138:DP1138,10)),0,LARGE(V1138:DP1138,10))+IF(ISERROR(LARGE(V1138:DP1138,11)),0,LARGE(V1138:DP1138,11))+IF(ISERROR(LARGE(V1138:DP1138,12)),0,LARGE(V1138:DP1138,12))</f>
        <v>30</v>
      </c>
      <c r="Q1138" s="144">
        <f>COUNT(V1138:DP1138)</f>
        <v>1</v>
      </c>
      <c r="R1138" s="144">
        <f>IF(ISERROR(LARGE(V1138:AB1138,5)),0,LARGE(V1138:AB1138,5))</f>
        <v>0</v>
      </c>
      <c r="S1138" s="144">
        <f>IF(ISERROR(LARGE(AC1138:BP1138,5)),0,LARGE(AC1138:BP1138,5))</f>
        <v>0</v>
      </c>
      <c r="T1138" s="144">
        <f>IF(ISERROR(LARGE(BQ1138:CV1138,5)),0,LARGE(BQ1138:CV1138,5))</f>
        <v>0</v>
      </c>
      <c r="U1138" s="144">
        <f>IF(ISERROR(LARGE(CW1138:DP1138,5)),0,LARGE(CW1138:DP1138,5))</f>
        <v>0</v>
      </c>
      <c r="V1138" s="17"/>
      <c r="W1138" s="17"/>
      <c r="X1138" s="17"/>
      <c r="Y1138" s="17"/>
      <c r="Z1138" s="17"/>
      <c r="AA1138" s="17"/>
      <c r="AB1138" s="17"/>
      <c r="AC1138" s="141"/>
      <c r="AD1138" s="141">
        <v>30</v>
      </c>
      <c r="AE1138" s="141"/>
      <c r="AF1138" s="141"/>
      <c r="AG1138" s="141"/>
      <c r="AH1138" s="141"/>
      <c r="AI1138" s="141"/>
      <c r="AJ1138" s="141"/>
      <c r="AK1138" s="141"/>
      <c r="AL1138" s="141"/>
      <c r="AM1138" s="141"/>
      <c r="AN1138" s="141"/>
      <c r="AO1138" s="141"/>
      <c r="AP1138" s="141"/>
      <c r="AQ1138" s="141"/>
      <c r="AR1138" s="141"/>
      <c r="AS1138" s="141"/>
      <c r="AT1138" s="141"/>
      <c r="AU1138" s="141"/>
      <c r="AV1138" s="141"/>
      <c r="AW1138" s="141"/>
      <c r="AX1138" s="141"/>
      <c r="AY1138" s="141"/>
      <c r="AZ1138" s="141"/>
      <c r="BA1138" s="141"/>
      <c r="BB1138" s="141"/>
      <c r="BC1138" s="141"/>
      <c r="BD1138" s="141"/>
      <c r="BE1138" s="141"/>
      <c r="BF1138" s="141"/>
      <c r="BG1138" s="141"/>
      <c r="BH1138" s="141"/>
      <c r="BI1138" s="141"/>
      <c r="BJ1138" s="141"/>
      <c r="BK1138" s="141"/>
      <c r="BL1138" s="141"/>
      <c r="BM1138" s="141"/>
      <c r="BN1138" s="141"/>
      <c r="BO1138" s="141"/>
      <c r="BP1138" s="141"/>
      <c r="BQ1138" s="36"/>
      <c r="BR1138" s="36"/>
      <c r="BS1138" s="36"/>
      <c r="BT1138" s="36"/>
      <c r="BU1138" s="36"/>
      <c r="BV1138" s="36"/>
      <c r="BW1138" s="36"/>
      <c r="BX1138" s="36"/>
      <c r="BY1138" s="36"/>
      <c r="BZ1138" s="36"/>
      <c r="CA1138" s="36"/>
      <c r="CB1138" s="36"/>
      <c r="CC1138" s="36"/>
      <c r="CD1138" s="36"/>
      <c r="CE1138" s="36"/>
      <c r="CF1138" s="36"/>
      <c r="CG1138" s="36"/>
      <c r="CH1138" s="36"/>
      <c r="CI1138" s="145"/>
      <c r="CJ1138" s="146"/>
      <c r="CK1138" s="146"/>
      <c r="CL1138" s="146"/>
      <c r="CM1138" s="146"/>
      <c r="CN1138" s="146"/>
      <c r="CO1138" s="146"/>
      <c r="CP1138" s="147"/>
      <c r="CQ1138" s="146"/>
      <c r="CR1138" s="146"/>
      <c r="CS1138" s="146"/>
      <c r="CT1138" s="146"/>
      <c r="CU1138" s="36"/>
      <c r="CV1138" s="36"/>
      <c r="CW1138" s="142"/>
      <c r="CX1138" s="142"/>
      <c r="CY1138" s="142"/>
      <c r="CZ1138" s="142"/>
      <c r="DA1138" s="142"/>
      <c r="DB1138" s="142"/>
      <c r="DC1138" s="142"/>
      <c r="DD1138" s="142"/>
      <c r="DE1138" s="142"/>
      <c r="DF1138" s="142"/>
      <c r="DG1138" s="142"/>
      <c r="DH1138" s="142"/>
      <c r="DI1138" s="142"/>
      <c r="DJ1138" s="142"/>
      <c r="DK1138" s="142"/>
      <c r="DL1138" s="142"/>
      <c r="DM1138" s="142"/>
      <c r="DN1138" s="142"/>
      <c r="DO1138" s="142"/>
      <c r="DP1138" s="142"/>
    </row>
    <row r="1139" spans="1:120" ht="13.5" customHeight="1">
      <c r="A1139" s="16" t="str">
        <f>IF(B1139="","",IF(B1139&gt;1,"UWAGA JUŻ BYŁ",""))</f>
        <v/>
      </c>
      <c r="B1139" s="16">
        <f>IF(C1139="","",COUNTIF($C$8:$C$51430,C1139))</f>
        <v>1</v>
      </c>
      <c r="C1139" s="16" t="str">
        <f>CONCATENATE(E1139,F1139,H1139,G1139)</f>
        <v>DATATomasz</v>
      </c>
      <c r="D1139" s="16">
        <f>IF(E1139="","",COUNTA($E$8:E1139))</f>
        <v>1132</v>
      </c>
      <c r="E1139" s="12" t="s">
        <v>1282</v>
      </c>
      <c r="F1139" s="16" t="s">
        <v>193</v>
      </c>
      <c r="G1139" s="12"/>
      <c r="H1139" s="12"/>
      <c r="I1139" s="16" t="str">
        <f>IF(ISERROR(VLOOKUP(H1139,KATEGORIE!$C$13:$E$50006,MATCH(KATEGORIE!$E$12,KATEGORIE!$C$12:$E$12,0),0)),"",VLOOKUP(H1139,KATEGORIE!$C$13:$E$50006,MATCH(KATEGORIE!$E$12,KATEGORIE!$C$12:$E$12,0),0))</f>
        <v/>
      </c>
      <c r="J1139" s="16" t="str">
        <f>IF(I1139="","",COUNTIF($I$8:I1139,I1139))</f>
        <v/>
      </c>
      <c r="K1139" s="16">
        <f>COUNT(V1139:DP1139)</f>
        <v>1</v>
      </c>
      <c r="L1139" s="17">
        <f>IF(ISERROR(LARGE(V1139:AB1139,1)),0,LARGE(V1139:AB1139,1))+IF(ISERROR(LARGE(V1139:AB1139,2)),0,LARGE(V1139:AB1139,2))+IF(ISERROR(LARGE(V1139:AB1139,3)),0,LARGE(V1139:AB1139,3))+IF(ISERROR(LARGE(V1139:AB1139,4)),0,LARGE(V1139:AB1139,4))</f>
        <v>0</v>
      </c>
      <c r="M1139" s="141">
        <f>IF(ISERROR(LARGE(AC1139:BP1139,1)),0,LARGE(AC1139:BP1139,1))+IF(ISERROR(LARGE(AC1139:BP1139,2)),0,LARGE(AC1139:BP1139,2))+IF(ISERROR(LARGE(AC1139:BP1139,3)),0,LARGE(AC1139:BP1139,3))+IF(ISERROR(LARGE(AC1139:BP1139,4)),0,LARGE(AC1139:BP1139,4))</f>
        <v>0</v>
      </c>
      <c r="N1139" s="36">
        <f>IF(ISERROR(LARGE(BQ1139:CV1139,1)),0,LARGE(BQ1139:CV1139,1))+IF(ISERROR(LARGE(BQ1139:CV1139,2)),0,LARGE(BQ1139:CV1139,2))+IF(ISERROR(LARGE(BQ1139:CV1139,3)),0,LARGE(BQ1139:CV1139,3))+IF(ISERROR(LARGE(BQ1139:CV1139,4)),0,LARGE(BQ1139:CV1139,4))</f>
        <v>0</v>
      </c>
      <c r="O1139" s="142">
        <f>IF(ISERROR(LARGE(CW1139:DP1139,1)),0,LARGE(CW1139:DP1139,1))+IF(ISERROR(LARGE(CW1139:DP1139,2)),0,LARGE(CW1139:DP1139,2))+IF(ISERROR(LARGE(CW1139:DP1139,3)),0,LARGE(CW1139:DP1139,3))+IF(ISERROR(LARGE(CW1139:DP1139,4)),0,LARGE(CW1139:DP1139,4))</f>
        <v>30</v>
      </c>
      <c r="P1139" s="143">
        <f>IF(ISERROR(LARGE(V1139:DP1139,1)),0,LARGE(V1139:DP1139,1))+IF(ISERROR(LARGE(V1139:DP1139,2)),0,LARGE(V1139:DP1139,2))+IF(ISERROR(LARGE(V1139:DP1139,3)),0,LARGE(V1139:DP1139,3))+IF(ISERROR(LARGE(V1139:DP1139,4)),0,LARGE(V1139:DP1139,4))+IF(ISERROR(LARGE(V1139:DP1139,5)),0,LARGE(V1139:DP1139,5))+IF(ISERROR(LARGE(V1139:DP1139,6)),0,LARGE(V1139:DP1139,6))+IF(ISERROR(LARGE(V1139:DP1139,7)),0,LARGE(V1139:DP1139,7))+IF(ISERROR(LARGE(V1139:DP1139,8)),0,LARGE(V1139:DP1139,8))+IF(ISERROR(LARGE(V1139:DP1139,9)),0,LARGE(V1139:DP1139,9))+IF(ISERROR(LARGE(V1139:DP1139,10)),0,LARGE(V1139:DP1139,10))+IF(ISERROR(LARGE(V1139:DP1139,11)),0,LARGE(V1139:DP1139,11))+IF(ISERROR(LARGE(V1139:DP1139,12)),0,LARGE(V1139:DP1139,12))</f>
        <v>30</v>
      </c>
      <c r="Q1139" s="144">
        <f>COUNT(V1139:DP1139)</f>
        <v>1</v>
      </c>
      <c r="R1139" s="144">
        <f>IF(ISERROR(LARGE(V1139:AB1139,5)),0,LARGE(V1139:AB1139,5))</f>
        <v>0</v>
      </c>
      <c r="S1139" s="144">
        <f>IF(ISERROR(LARGE(AC1139:BP1139,5)),0,LARGE(AC1139:BP1139,5))</f>
        <v>0</v>
      </c>
      <c r="T1139" s="144">
        <f>IF(ISERROR(LARGE(BQ1139:CV1139,5)),0,LARGE(BQ1139:CV1139,5))</f>
        <v>0</v>
      </c>
      <c r="U1139" s="144">
        <f>IF(ISERROR(LARGE(CW1139:DP1139,5)),0,LARGE(CW1139:DP1139,5))</f>
        <v>0</v>
      </c>
      <c r="V1139" s="17"/>
      <c r="W1139" s="17"/>
      <c r="X1139" s="17"/>
      <c r="Y1139" s="17"/>
      <c r="Z1139" s="17"/>
      <c r="AA1139" s="17"/>
      <c r="AB1139" s="17"/>
      <c r="AC1139" s="141"/>
      <c r="AD1139" s="141"/>
      <c r="AE1139" s="141"/>
      <c r="AF1139" s="141"/>
      <c r="AG1139" s="141"/>
      <c r="AH1139" s="141"/>
      <c r="AI1139" s="141"/>
      <c r="AJ1139" s="141"/>
      <c r="AK1139" s="141"/>
      <c r="AL1139" s="141"/>
      <c r="AM1139" s="141"/>
      <c r="AN1139" s="141"/>
      <c r="AO1139" s="141"/>
      <c r="AP1139" s="141"/>
      <c r="AQ1139" s="141"/>
      <c r="AR1139" s="141"/>
      <c r="AS1139" s="141"/>
      <c r="AT1139" s="141"/>
      <c r="AU1139" s="141"/>
      <c r="AV1139" s="141"/>
      <c r="AW1139" s="141"/>
      <c r="AX1139" s="141"/>
      <c r="AY1139" s="141"/>
      <c r="AZ1139" s="141"/>
      <c r="BA1139" s="141"/>
      <c r="BB1139" s="141"/>
      <c r="BC1139" s="141"/>
      <c r="BD1139" s="141"/>
      <c r="BE1139" s="141"/>
      <c r="BF1139" s="141"/>
      <c r="BG1139" s="141"/>
      <c r="BH1139" s="141"/>
      <c r="BI1139" s="141"/>
      <c r="BJ1139" s="141"/>
      <c r="BK1139" s="141"/>
      <c r="BL1139" s="141"/>
      <c r="BM1139" s="141"/>
      <c r="BN1139" s="141"/>
      <c r="BO1139" s="141"/>
      <c r="BP1139" s="141"/>
      <c r="BQ1139" s="36"/>
      <c r="BR1139" s="36"/>
      <c r="BS1139" s="36"/>
      <c r="BT1139" s="36"/>
      <c r="BU1139" s="36"/>
      <c r="BV1139" s="36"/>
      <c r="BW1139" s="36"/>
      <c r="BX1139" s="36"/>
      <c r="BY1139" s="36"/>
      <c r="BZ1139" s="36"/>
      <c r="CA1139" s="36"/>
      <c r="CB1139" s="36"/>
      <c r="CC1139" s="36"/>
      <c r="CD1139" s="36"/>
      <c r="CE1139" s="36"/>
      <c r="CF1139" s="36"/>
      <c r="CG1139" s="36"/>
      <c r="CH1139" s="36"/>
      <c r="CI1139" s="145"/>
      <c r="CJ1139" s="146"/>
      <c r="CK1139" s="146"/>
      <c r="CL1139" s="146"/>
      <c r="CM1139" s="146"/>
      <c r="CN1139" s="146"/>
      <c r="CO1139" s="146"/>
      <c r="CP1139" s="147"/>
      <c r="CQ1139" s="146"/>
      <c r="CR1139" s="146"/>
      <c r="CS1139" s="146"/>
      <c r="CT1139" s="146"/>
      <c r="CU1139" s="36"/>
      <c r="CV1139" s="36"/>
      <c r="CW1139" s="142"/>
      <c r="CX1139" s="142">
        <v>30</v>
      </c>
      <c r="CY1139" s="142"/>
      <c r="CZ1139" s="142"/>
      <c r="DA1139" s="142"/>
      <c r="DB1139" s="142"/>
      <c r="DC1139" s="142"/>
      <c r="DD1139" s="142"/>
      <c r="DE1139" s="142"/>
      <c r="DF1139" s="142"/>
      <c r="DG1139" s="142"/>
      <c r="DH1139" s="142"/>
      <c r="DI1139" s="142"/>
      <c r="DJ1139" s="142"/>
      <c r="DK1139" s="142"/>
      <c r="DL1139" s="142"/>
      <c r="DM1139" s="142"/>
      <c r="DN1139" s="142"/>
      <c r="DO1139" s="142"/>
      <c r="DP1139" s="142"/>
    </row>
    <row r="1140" spans="1:120" ht="13.5" customHeight="1">
      <c r="A1140" s="16" t="str">
        <f>IF(B1140="","",IF(B1140&gt;1,"UWAGA JUŻ BYŁ",""))</f>
        <v/>
      </c>
      <c r="B1140" s="16">
        <f>IF(C1140="","",COUNTIF($C$8:$C$51430,C1140))</f>
        <v>1</v>
      </c>
      <c r="C1140" s="16" t="str">
        <f>CONCATENATE(E1140,F1140,H1140,G1140)</f>
        <v>TomczykGrzegorzPalarnia Kawy Gregorio</v>
      </c>
      <c r="D1140" s="16">
        <f>IF(E1140="","",COUNTA($E$8:E1140))</f>
        <v>1133</v>
      </c>
      <c r="E1140" s="12" t="s">
        <v>1685</v>
      </c>
      <c r="F1140" s="16" t="s">
        <v>207</v>
      </c>
      <c r="G1140" s="12" t="s">
        <v>1686</v>
      </c>
      <c r="H1140" s="12"/>
      <c r="I1140" s="16" t="str">
        <f>IF(ISERROR(VLOOKUP(H1140,KATEGORIE!$C$13:$E$50006,MATCH(KATEGORIE!$E$12,KATEGORIE!$C$12:$E$12,0),0)),"",VLOOKUP(H1140,KATEGORIE!$C$13:$E$50006,MATCH(KATEGORIE!$E$12,KATEGORIE!$C$12:$E$12,0),0))</f>
        <v/>
      </c>
      <c r="J1140" s="16" t="str">
        <f>IF(I1140="","",COUNTIF($I$8:I1140,I1140))</f>
        <v/>
      </c>
      <c r="K1140" s="16">
        <f>COUNT(V1140:DP1140)</f>
        <v>1</v>
      </c>
      <c r="L1140" s="17">
        <f>IF(ISERROR(LARGE(V1140:AB1140,1)),0,LARGE(V1140:AB1140,1))+IF(ISERROR(LARGE(V1140:AB1140,2)),0,LARGE(V1140:AB1140,2))+IF(ISERROR(LARGE(V1140:AB1140,3)),0,LARGE(V1140:AB1140,3))+IF(ISERROR(LARGE(V1140:AB1140,4)),0,LARGE(V1140:AB1140,4))</f>
        <v>0</v>
      </c>
      <c r="M1140" s="141">
        <f>IF(ISERROR(LARGE(AC1140:BP1140,1)),0,LARGE(AC1140:BP1140,1))+IF(ISERROR(LARGE(AC1140:BP1140,2)),0,LARGE(AC1140:BP1140,2))+IF(ISERROR(LARGE(AC1140:BP1140,3)),0,LARGE(AC1140:BP1140,3))+IF(ISERROR(LARGE(AC1140:BP1140,4)),0,LARGE(AC1140:BP1140,4))</f>
        <v>30</v>
      </c>
      <c r="N1140" s="36">
        <f>IF(ISERROR(LARGE(BQ1140:CV1140,1)),0,LARGE(BQ1140:CV1140,1))+IF(ISERROR(LARGE(BQ1140:CV1140,2)),0,LARGE(BQ1140:CV1140,2))+IF(ISERROR(LARGE(BQ1140:CV1140,3)),0,LARGE(BQ1140:CV1140,3))+IF(ISERROR(LARGE(BQ1140:CV1140,4)),0,LARGE(BQ1140:CV1140,4))</f>
        <v>0</v>
      </c>
      <c r="O1140" s="142">
        <f>IF(ISERROR(LARGE(CW1140:DP1140,1)),0,LARGE(CW1140:DP1140,1))+IF(ISERROR(LARGE(CW1140:DP1140,2)),0,LARGE(CW1140:DP1140,2))+IF(ISERROR(LARGE(CW1140:DP1140,3)),0,LARGE(CW1140:DP1140,3))+IF(ISERROR(LARGE(CW1140:DP1140,4)),0,LARGE(CW1140:DP1140,4))</f>
        <v>0</v>
      </c>
      <c r="P1140" s="143">
        <f>IF(ISERROR(LARGE(V1140:DP1140,1)),0,LARGE(V1140:DP1140,1))+IF(ISERROR(LARGE(V1140:DP1140,2)),0,LARGE(V1140:DP1140,2))+IF(ISERROR(LARGE(V1140:DP1140,3)),0,LARGE(V1140:DP1140,3))+IF(ISERROR(LARGE(V1140:DP1140,4)),0,LARGE(V1140:DP1140,4))+IF(ISERROR(LARGE(V1140:DP1140,5)),0,LARGE(V1140:DP1140,5))+IF(ISERROR(LARGE(V1140:DP1140,6)),0,LARGE(V1140:DP1140,6))+IF(ISERROR(LARGE(V1140:DP1140,7)),0,LARGE(V1140:DP1140,7))+IF(ISERROR(LARGE(V1140:DP1140,8)),0,LARGE(V1140:DP1140,8))+IF(ISERROR(LARGE(V1140:DP1140,9)),0,LARGE(V1140:DP1140,9))+IF(ISERROR(LARGE(V1140:DP1140,10)),0,LARGE(V1140:DP1140,10))+IF(ISERROR(LARGE(V1140:DP1140,11)),0,LARGE(V1140:DP1140,11))+IF(ISERROR(LARGE(V1140:DP1140,12)),0,LARGE(V1140:DP1140,12))</f>
        <v>30</v>
      </c>
      <c r="Q1140" s="144">
        <f>COUNT(V1140:DP1140)</f>
        <v>1</v>
      </c>
      <c r="R1140" s="144">
        <f>IF(ISERROR(LARGE(V1140:AB1140,5)),0,LARGE(V1140:AB1140,5))</f>
        <v>0</v>
      </c>
      <c r="S1140" s="144">
        <f>IF(ISERROR(LARGE(AC1140:BP1140,5)),0,LARGE(AC1140:BP1140,5))</f>
        <v>0</v>
      </c>
      <c r="T1140" s="144">
        <f>IF(ISERROR(LARGE(BQ1140:CV1140,5)),0,LARGE(BQ1140:CV1140,5))</f>
        <v>0</v>
      </c>
      <c r="U1140" s="144">
        <f>IF(ISERROR(LARGE(CW1140:DP1140,5)),0,LARGE(CW1140:DP1140,5))</f>
        <v>0</v>
      </c>
      <c r="V1140" s="17"/>
      <c r="W1140" s="17"/>
      <c r="X1140" s="17"/>
      <c r="Y1140" s="17"/>
      <c r="Z1140" s="17"/>
      <c r="AA1140" s="17"/>
      <c r="AB1140" s="17"/>
      <c r="AC1140" s="141"/>
      <c r="AD1140" s="141"/>
      <c r="AE1140" s="141"/>
      <c r="AF1140" s="141"/>
      <c r="AG1140" s="141"/>
      <c r="AH1140" s="141"/>
      <c r="AI1140" s="141"/>
      <c r="AJ1140" s="141">
        <v>30</v>
      </c>
      <c r="AK1140" s="141"/>
      <c r="AL1140" s="141"/>
      <c r="AM1140" s="141"/>
      <c r="AN1140" s="141"/>
      <c r="AO1140" s="141"/>
      <c r="AP1140" s="141"/>
      <c r="AQ1140" s="141"/>
      <c r="AR1140" s="141"/>
      <c r="AS1140" s="141"/>
      <c r="AT1140" s="141"/>
      <c r="AU1140" s="141"/>
      <c r="AV1140" s="141"/>
      <c r="AW1140" s="141"/>
      <c r="AX1140" s="141"/>
      <c r="AY1140" s="141"/>
      <c r="AZ1140" s="141"/>
      <c r="BA1140" s="141"/>
      <c r="BB1140" s="141"/>
      <c r="BC1140" s="141"/>
      <c r="BD1140" s="141"/>
      <c r="BE1140" s="141"/>
      <c r="BF1140" s="141"/>
      <c r="BG1140" s="141"/>
      <c r="BH1140" s="141"/>
      <c r="BI1140" s="141"/>
      <c r="BJ1140" s="141"/>
      <c r="BK1140" s="141"/>
      <c r="BL1140" s="141"/>
      <c r="BM1140" s="141"/>
      <c r="BN1140" s="141"/>
      <c r="BO1140" s="141"/>
      <c r="BP1140" s="141"/>
      <c r="BQ1140" s="36"/>
      <c r="BR1140" s="36"/>
      <c r="BS1140" s="36"/>
      <c r="BT1140" s="36"/>
      <c r="BU1140" s="36"/>
      <c r="BV1140" s="36"/>
      <c r="BW1140" s="36"/>
      <c r="BX1140" s="36"/>
      <c r="BY1140" s="36"/>
      <c r="BZ1140" s="36"/>
      <c r="CA1140" s="36"/>
      <c r="CB1140" s="36"/>
      <c r="CC1140" s="36"/>
      <c r="CD1140" s="36"/>
      <c r="CE1140" s="36"/>
      <c r="CF1140" s="36"/>
      <c r="CG1140" s="36"/>
      <c r="CH1140" s="36"/>
      <c r="CI1140" s="145"/>
      <c r="CJ1140" s="146"/>
      <c r="CK1140" s="146"/>
      <c r="CL1140" s="146"/>
      <c r="CM1140" s="146"/>
      <c r="CN1140" s="146"/>
      <c r="CO1140" s="146"/>
      <c r="CP1140" s="147"/>
      <c r="CQ1140" s="146"/>
      <c r="CR1140" s="146"/>
      <c r="CS1140" s="146"/>
      <c r="CT1140" s="146"/>
      <c r="CU1140" s="36"/>
      <c r="CV1140" s="36"/>
      <c r="CW1140" s="142"/>
      <c r="CX1140" s="142"/>
      <c r="CY1140" s="142"/>
      <c r="CZ1140" s="142"/>
      <c r="DA1140" s="142"/>
      <c r="DB1140" s="142"/>
      <c r="DC1140" s="142"/>
      <c r="DD1140" s="142"/>
      <c r="DE1140" s="142"/>
      <c r="DF1140" s="142"/>
      <c r="DG1140" s="142"/>
      <c r="DH1140" s="142"/>
      <c r="DI1140" s="142"/>
      <c r="DJ1140" s="142"/>
      <c r="DK1140" s="142"/>
      <c r="DL1140" s="142"/>
      <c r="DM1140" s="142"/>
      <c r="DN1140" s="142"/>
      <c r="DO1140" s="142"/>
      <c r="DP1140" s="142"/>
    </row>
    <row r="1141" spans="1:120" ht="13.5" customHeight="1">
      <c r="A1141" s="16" t="str">
        <f>IF(B1141="","",IF(B1141&gt;1,"UWAGA JUŻ BYŁ",""))</f>
        <v/>
      </c>
      <c r="B1141" s="16">
        <f>IF(C1141="","",COUNTIF($C$8:$C$51430,C1141))</f>
        <v>1</v>
      </c>
      <c r="C1141" s="16" t="str">
        <f>CONCATENATE(E1141,F1141,H1141,G1141)</f>
        <v>Zagata MarcinZespół hudej goleni</v>
      </c>
      <c r="D1141" s="16">
        <f>IF(E1141="","",COUNTA($E$8:E1141))</f>
        <v>1134</v>
      </c>
      <c r="E1141" s="117" t="s">
        <v>1870</v>
      </c>
      <c r="F1141" s="16" t="s">
        <v>159</v>
      </c>
      <c r="G1141" s="12" t="s">
        <v>1871</v>
      </c>
      <c r="H1141" s="12"/>
      <c r="I1141" s="16" t="str">
        <f>IF(ISERROR(VLOOKUP(H1141,KATEGORIE!$C$13:$E$50006,MATCH(KATEGORIE!$E$12,KATEGORIE!$C$12:$E$12,0),0)),"",VLOOKUP(H1141,KATEGORIE!$C$13:$E$50006,MATCH(KATEGORIE!$E$12,KATEGORIE!$C$12:$E$12,0),0))</f>
        <v/>
      </c>
      <c r="J1141" s="16" t="str">
        <f>IF(I1141="","",COUNTIF($I$8:I1141,I1141))</f>
        <v/>
      </c>
      <c r="K1141" s="16">
        <f>COUNT(V1141:DP1141)</f>
        <v>1</v>
      </c>
      <c r="L1141" s="17">
        <f>IF(ISERROR(LARGE(V1141:AB1141,1)),0,LARGE(V1141:AB1141,1))+IF(ISERROR(LARGE(V1141:AB1141,2)),0,LARGE(V1141:AB1141,2))+IF(ISERROR(LARGE(V1141:AB1141,3)),0,LARGE(V1141:AB1141,3))+IF(ISERROR(LARGE(V1141:AB1141,4)),0,LARGE(V1141:AB1141,4))</f>
        <v>0</v>
      </c>
      <c r="M1141" s="141">
        <f>IF(ISERROR(LARGE(AC1141:BP1141,1)),0,LARGE(AC1141:BP1141,1))+IF(ISERROR(LARGE(AC1141:BP1141,2)),0,LARGE(AC1141:BP1141,2))+IF(ISERROR(LARGE(AC1141:BP1141,3)),0,LARGE(AC1141:BP1141,3))+IF(ISERROR(LARGE(AC1141:BP1141,4)),0,LARGE(AC1141:BP1141,4))</f>
        <v>0</v>
      </c>
      <c r="N1141" s="36">
        <f>IF(ISERROR(LARGE(BQ1141:CV1141,1)),0,LARGE(BQ1141:CV1141,1))+IF(ISERROR(LARGE(BQ1141:CV1141,2)),0,LARGE(BQ1141:CV1141,2))+IF(ISERROR(LARGE(BQ1141:CV1141,3)),0,LARGE(BQ1141:CV1141,3))+IF(ISERROR(LARGE(BQ1141:CV1141,4)),0,LARGE(BQ1141:CV1141,4))</f>
        <v>0</v>
      </c>
      <c r="O1141" s="142">
        <f>IF(ISERROR(LARGE(CW1141:DP1141,1)),0,LARGE(CW1141:DP1141,1))+IF(ISERROR(LARGE(CW1141:DP1141,2)),0,LARGE(CW1141:DP1141,2))+IF(ISERROR(LARGE(CW1141:DP1141,3)),0,LARGE(CW1141:DP1141,3))+IF(ISERROR(LARGE(CW1141:DP1141,4)),0,LARGE(CW1141:DP1141,4))</f>
        <v>30</v>
      </c>
      <c r="P1141" s="143">
        <f>IF(ISERROR(LARGE(V1141:DP1141,1)),0,LARGE(V1141:DP1141,1))+IF(ISERROR(LARGE(V1141:DP1141,2)),0,LARGE(V1141:DP1141,2))+IF(ISERROR(LARGE(V1141:DP1141,3)),0,LARGE(V1141:DP1141,3))+IF(ISERROR(LARGE(V1141:DP1141,4)),0,LARGE(V1141:DP1141,4))+IF(ISERROR(LARGE(V1141:DP1141,5)),0,LARGE(V1141:DP1141,5))+IF(ISERROR(LARGE(V1141:DP1141,6)),0,LARGE(V1141:DP1141,6))+IF(ISERROR(LARGE(V1141:DP1141,7)),0,LARGE(V1141:DP1141,7))+IF(ISERROR(LARGE(V1141:DP1141,8)),0,LARGE(V1141:DP1141,8))+IF(ISERROR(LARGE(V1141:DP1141,9)),0,LARGE(V1141:DP1141,9))+IF(ISERROR(LARGE(V1141:DP1141,10)),0,LARGE(V1141:DP1141,10))+IF(ISERROR(LARGE(V1141:DP1141,11)),0,LARGE(V1141:DP1141,11))+IF(ISERROR(LARGE(V1141:DP1141,12)),0,LARGE(V1141:DP1141,12))</f>
        <v>30</v>
      </c>
      <c r="Q1141" s="144">
        <f>COUNT(V1141:DP1141)</f>
        <v>1</v>
      </c>
      <c r="R1141" s="144">
        <f>IF(ISERROR(LARGE(V1141:AB1141,5)),0,LARGE(V1141:AB1141,5))</f>
        <v>0</v>
      </c>
      <c r="S1141" s="144">
        <f>IF(ISERROR(LARGE(AC1141:BP1141,5)),0,LARGE(AC1141:BP1141,5))</f>
        <v>0</v>
      </c>
      <c r="T1141" s="144">
        <f>IF(ISERROR(LARGE(BQ1141:CV1141,5)),0,LARGE(BQ1141:CV1141,5))</f>
        <v>0</v>
      </c>
      <c r="U1141" s="144">
        <f>IF(ISERROR(LARGE(CW1141:DP1141,5)),0,LARGE(CW1141:DP1141,5))</f>
        <v>0</v>
      </c>
      <c r="V1141" s="17"/>
      <c r="W1141" s="17"/>
      <c r="X1141" s="17"/>
      <c r="Y1141" s="17"/>
      <c r="Z1141" s="17"/>
      <c r="AA1141" s="17"/>
      <c r="AB1141" s="17"/>
      <c r="AC1141" s="141"/>
      <c r="AD1141" s="141"/>
      <c r="AE1141" s="141"/>
      <c r="AF1141" s="141"/>
      <c r="AG1141" s="141"/>
      <c r="AH1141" s="141"/>
      <c r="AI1141" s="141"/>
      <c r="AJ1141" s="141"/>
      <c r="AK1141" s="141"/>
      <c r="AL1141" s="141"/>
      <c r="AM1141" s="141"/>
      <c r="AN1141" s="141"/>
      <c r="AO1141" s="141"/>
      <c r="AP1141" s="141"/>
      <c r="AQ1141" s="141"/>
      <c r="AR1141" s="141"/>
      <c r="AS1141" s="141"/>
      <c r="AT1141" s="141"/>
      <c r="AU1141" s="141"/>
      <c r="AV1141" s="141"/>
      <c r="AW1141" s="141"/>
      <c r="AX1141" s="141"/>
      <c r="AY1141" s="141"/>
      <c r="AZ1141" s="141"/>
      <c r="BA1141" s="141"/>
      <c r="BB1141" s="141"/>
      <c r="BC1141" s="141"/>
      <c r="BD1141" s="141"/>
      <c r="BE1141" s="141"/>
      <c r="BF1141" s="141"/>
      <c r="BG1141" s="141"/>
      <c r="BH1141" s="141"/>
      <c r="BI1141" s="141"/>
      <c r="BJ1141" s="141"/>
      <c r="BK1141" s="141"/>
      <c r="BL1141" s="141"/>
      <c r="BM1141" s="141"/>
      <c r="BN1141" s="141"/>
      <c r="BO1141" s="141"/>
      <c r="BP1141" s="141"/>
      <c r="BQ1141" s="36"/>
      <c r="BR1141" s="36"/>
      <c r="BS1141" s="36"/>
      <c r="BT1141" s="36"/>
      <c r="BU1141" s="36"/>
      <c r="BV1141" s="36"/>
      <c r="BW1141" s="36"/>
      <c r="BX1141" s="36"/>
      <c r="BY1141" s="36"/>
      <c r="BZ1141" s="36"/>
      <c r="CA1141" s="36"/>
      <c r="CB1141" s="36"/>
      <c r="CC1141" s="36"/>
      <c r="CD1141" s="36"/>
      <c r="CE1141" s="36"/>
      <c r="CF1141" s="36"/>
      <c r="CG1141" s="36"/>
      <c r="CH1141" s="36"/>
      <c r="CI1141" s="145"/>
      <c r="CJ1141" s="146"/>
      <c r="CK1141" s="146"/>
      <c r="CL1141" s="146"/>
      <c r="CM1141" s="146"/>
      <c r="CN1141" s="146"/>
      <c r="CO1141" s="146"/>
      <c r="CP1141" s="147"/>
      <c r="CQ1141" s="146"/>
      <c r="CR1141" s="146"/>
      <c r="CS1141" s="146"/>
      <c r="CT1141" s="146"/>
      <c r="CU1141" s="36"/>
      <c r="CV1141" s="36"/>
      <c r="CW1141" s="142"/>
      <c r="CX1141" s="142"/>
      <c r="CY1141" s="142"/>
      <c r="CZ1141" s="142">
        <v>30</v>
      </c>
      <c r="DA1141" s="142"/>
      <c r="DB1141" s="142"/>
      <c r="DC1141" s="142"/>
      <c r="DD1141" s="142"/>
      <c r="DE1141" s="142"/>
      <c r="DF1141" s="142"/>
      <c r="DG1141" s="142"/>
      <c r="DH1141" s="142"/>
      <c r="DI1141" s="142"/>
      <c r="DJ1141" s="142"/>
      <c r="DK1141" s="142"/>
      <c r="DL1141" s="142"/>
      <c r="DM1141" s="142"/>
      <c r="DN1141" s="142"/>
      <c r="DO1141" s="142"/>
      <c r="DP1141" s="142"/>
    </row>
    <row r="1142" spans="1:120" ht="13.5" customHeight="1">
      <c r="A1142" s="16" t="str">
        <f>IF(B1142="","",IF(B1142&gt;1,"UWAGA JUŻ BYŁ",""))</f>
        <v/>
      </c>
      <c r="B1142" s="16">
        <f>IF(C1142="","",COUNTIF($C$8:$C$51430,C1142))</f>
        <v>1</v>
      </c>
      <c r="C1142" s="16" t="str">
        <f>CONCATENATE(E1142,F1142,H1142,G1142)</f>
        <v>KUBIN Ireneusz1972TG SOKÓŁ ZAKOPANE / ZAKOPANE</v>
      </c>
      <c r="D1142" s="16">
        <f>IF(E1142="","",COUNTA($E$8:E1142))</f>
        <v>1135</v>
      </c>
      <c r="E1142" s="12" t="s">
        <v>2011</v>
      </c>
      <c r="F1142" s="16" t="s">
        <v>1450</v>
      </c>
      <c r="G1142" s="12" t="s">
        <v>1963</v>
      </c>
      <c r="H1142" s="12">
        <v>1972</v>
      </c>
      <c r="I1142" s="16" t="str">
        <f>IF(ISERROR(VLOOKUP(H1142,KATEGORIE!$C$13:$E$50006,MATCH(KATEGORIE!$E$12,KATEGORIE!$C$12:$E$12,0),0)),"",VLOOKUP(H1142,KATEGORIE!$C$13:$E$50006,MATCH(KATEGORIE!$E$12,KATEGORIE!$C$12:$E$12,0),0))</f>
        <v>M</v>
      </c>
      <c r="J1142" s="16">
        <f>IF(I1142="","",COUNTIF($I$8:I1142,I1142))</f>
        <v>145</v>
      </c>
      <c r="K1142" s="16">
        <f>COUNT(V1142:DP1142)</f>
        <v>1</v>
      </c>
      <c r="L1142" s="17">
        <f>IF(ISERROR(LARGE(V1142:AB1142,1)),0,LARGE(V1142:AB1142,1))+IF(ISERROR(LARGE(V1142:AB1142,2)),0,LARGE(V1142:AB1142,2))+IF(ISERROR(LARGE(V1142:AB1142,3)),0,LARGE(V1142:AB1142,3))+IF(ISERROR(LARGE(V1142:AB1142,4)),0,LARGE(V1142:AB1142,4))</f>
        <v>30</v>
      </c>
      <c r="M1142" s="141">
        <f>IF(ISERROR(LARGE(AC1142:BP1142,1)),0,LARGE(AC1142:BP1142,1))+IF(ISERROR(LARGE(AC1142:BP1142,2)),0,LARGE(AC1142:BP1142,2))+IF(ISERROR(LARGE(AC1142:BP1142,3)),0,LARGE(AC1142:BP1142,3))+IF(ISERROR(LARGE(AC1142:BP1142,4)),0,LARGE(AC1142:BP1142,4))</f>
        <v>0</v>
      </c>
      <c r="N1142" s="36">
        <f>IF(ISERROR(LARGE(BQ1142:CV1142,1)),0,LARGE(BQ1142:CV1142,1))+IF(ISERROR(LARGE(BQ1142:CV1142,2)),0,LARGE(BQ1142:CV1142,2))+IF(ISERROR(LARGE(BQ1142:CV1142,3)),0,LARGE(BQ1142:CV1142,3))+IF(ISERROR(LARGE(BQ1142:CV1142,4)),0,LARGE(BQ1142:CV1142,4))</f>
        <v>0</v>
      </c>
      <c r="O1142" s="142">
        <f>IF(ISERROR(LARGE(CW1142:DP1142,1)),0,LARGE(CW1142:DP1142,1))+IF(ISERROR(LARGE(CW1142:DP1142,2)),0,LARGE(CW1142:DP1142,2))+IF(ISERROR(LARGE(CW1142:DP1142,3)),0,LARGE(CW1142:DP1142,3))+IF(ISERROR(LARGE(CW1142:DP1142,4)),0,LARGE(CW1142:DP1142,4))</f>
        <v>0</v>
      </c>
      <c r="P1142" s="143">
        <f>IF(ISERROR(LARGE(V1142:DP1142,1)),0,LARGE(V1142:DP1142,1))+IF(ISERROR(LARGE(V1142:DP1142,2)),0,LARGE(V1142:DP1142,2))+IF(ISERROR(LARGE(V1142:DP1142,3)),0,LARGE(V1142:DP1142,3))+IF(ISERROR(LARGE(V1142:DP1142,4)),0,LARGE(V1142:DP1142,4))+IF(ISERROR(LARGE(V1142:DP1142,5)),0,LARGE(V1142:DP1142,5))+IF(ISERROR(LARGE(V1142:DP1142,6)),0,LARGE(V1142:DP1142,6))+IF(ISERROR(LARGE(V1142:DP1142,7)),0,LARGE(V1142:DP1142,7))+IF(ISERROR(LARGE(V1142:DP1142,8)),0,LARGE(V1142:DP1142,8))+IF(ISERROR(LARGE(V1142:DP1142,9)),0,LARGE(V1142:DP1142,9))+IF(ISERROR(LARGE(V1142:DP1142,10)),0,LARGE(V1142:DP1142,10))+IF(ISERROR(LARGE(V1142:DP1142,11)),0,LARGE(V1142:DP1142,11))+IF(ISERROR(LARGE(V1142:DP1142,12)),0,LARGE(V1142:DP1142,12))</f>
        <v>30</v>
      </c>
      <c r="Q1142" s="144">
        <f>COUNT(V1142:DP1142)</f>
        <v>1</v>
      </c>
      <c r="R1142" s="144">
        <f>IF(ISERROR(LARGE(V1142:AB1142,5)),0,LARGE(V1142:AB1142,5))</f>
        <v>0</v>
      </c>
      <c r="S1142" s="144">
        <f>IF(ISERROR(LARGE(AC1142:BP1142,5)),0,LARGE(AC1142:BP1142,5))</f>
        <v>0</v>
      </c>
      <c r="T1142" s="144">
        <f>IF(ISERROR(LARGE(BQ1142:CV1142,5)),0,LARGE(BQ1142:CV1142,5))</f>
        <v>0</v>
      </c>
      <c r="U1142" s="144">
        <f>IF(ISERROR(LARGE(CW1142:DP1142,5)),0,LARGE(CW1142:DP1142,5))</f>
        <v>0</v>
      </c>
      <c r="V1142" s="17">
        <v>30</v>
      </c>
      <c r="W1142" s="17"/>
      <c r="X1142" s="17"/>
      <c r="Y1142" s="17"/>
      <c r="Z1142" s="17"/>
      <c r="AA1142" s="17"/>
      <c r="AB1142" s="17"/>
      <c r="AC1142" s="141"/>
      <c r="AD1142" s="141"/>
      <c r="AE1142" s="141"/>
      <c r="AF1142" s="141"/>
      <c r="AG1142" s="141"/>
      <c r="AH1142" s="141"/>
      <c r="AI1142" s="141"/>
      <c r="AJ1142" s="141"/>
      <c r="AK1142" s="141"/>
      <c r="AL1142" s="141"/>
      <c r="AM1142" s="141"/>
      <c r="AN1142" s="141"/>
      <c r="AO1142" s="141"/>
      <c r="AP1142" s="141"/>
      <c r="AQ1142" s="141"/>
      <c r="AR1142" s="141"/>
      <c r="AS1142" s="141"/>
      <c r="AT1142" s="141"/>
      <c r="AU1142" s="141"/>
      <c r="AV1142" s="141"/>
      <c r="AW1142" s="141"/>
      <c r="AX1142" s="141"/>
      <c r="AY1142" s="141"/>
      <c r="AZ1142" s="141"/>
      <c r="BA1142" s="141"/>
      <c r="BB1142" s="141"/>
      <c r="BC1142" s="141"/>
      <c r="BD1142" s="141"/>
      <c r="BE1142" s="141"/>
      <c r="BF1142" s="141"/>
      <c r="BG1142" s="141"/>
      <c r="BH1142" s="141"/>
      <c r="BI1142" s="141"/>
      <c r="BJ1142" s="141"/>
      <c r="BK1142" s="141"/>
      <c r="BL1142" s="141"/>
      <c r="BM1142" s="141"/>
      <c r="BN1142" s="141"/>
      <c r="BO1142" s="141"/>
      <c r="BP1142" s="141"/>
      <c r="BQ1142" s="36"/>
      <c r="BR1142" s="36"/>
      <c r="BS1142" s="36"/>
      <c r="BT1142" s="36"/>
      <c r="BU1142" s="36"/>
      <c r="BV1142" s="36"/>
      <c r="BW1142" s="36"/>
      <c r="BX1142" s="36"/>
      <c r="BY1142" s="36"/>
      <c r="BZ1142" s="36"/>
      <c r="CA1142" s="36"/>
      <c r="CB1142" s="36"/>
      <c r="CC1142" s="36"/>
      <c r="CD1142" s="36"/>
      <c r="CE1142" s="36"/>
      <c r="CF1142" s="36"/>
      <c r="CG1142" s="36"/>
      <c r="CH1142" s="36"/>
      <c r="CI1142" s="145"/>
      <c r="CJ1142" s="146"/>
      <c r="CK1142" s="146"/>
      <c r="CL1142" s="146"/>
      <c r="CM1142" s="146"/>
      <c r="CN1142" s="146"/>
      <c r="CO1142" s="146"/>
      <c r="CP1142" s="147"/>
      <c r="CQ1142" s="146"/>
      <c r="CR1142" s="146"/>
      <c r="CS1142" s="146"/>
      <c r="CT1142" s="146"/>
      <c r="CU1142" s="36"/>
      <c r="CV1142" s="36"/>
      <c r="CW1142" s="142"/>
      <c r="CX1142" s="142"/>
      <c r="CY1142" s="142"/>
      <c r="CZ1142" s="142"/>
      <c r="DA1142" s="142"/>
      <c r="DB1142" s="142"/>
      <c r="DC1142" s="142"/>
      <c r="DD1142" s="142"/>
      <c r="DE1142" s="142"/>
      <c r="DF1142" s="142"/>
      <c r="DG1142" s="142"/>
      <c r="DH1142" s="142"/>
      <c r="DI1142" s="142"/>
      <c r="DJ1142" s="142"/>
      <c r="DK1142" s="142"/>
      <c r="DL1142" s="142"/>
      <c r="DM1142" s="142"/>
      <c r="DN1142" s="142"/>
      <c r="DO1142" s="142"/>
      <c r="DP1142" s="142"/>
    </row>
    <row r="1143" spans="1:120" ht="13.5" customHeight="1">
      <c r="A1143" s="16" t="str">
        <f>IF(B1143="","",IF(B1143&gt;1,"UWAGA JUŻ BYŁ",""))</f>
        <v/>
      </c>
      <c r="B1143" s="16">
        <f>IF(C1143="","",COUNTIF($C$8:$C$51430,C1143))</f>
        <v>1</v>
      </c>
      <c r="C1143" s="16" t="str">
        <f>CONCATENATE(E1143,F1143,H1143,G1143)</f>
        <v>CHMIELEWSKITomasz1985DREAM RUN / WARSZAWA</v>
      </c>
      <c r="D1143" s="16">
        <f>IF(E1143="","",COUNTA($E$8:E1143))</f>
        <v>1136</v>
      </c>
      <c r="E1143" s="12" t="s">
        <v>1220</v>
      </c>
      <c r="F1143" s="16" t="s">
        <v>193</v>
      </c>
      <c r="G1143" s="12" t="s">
        <v>2244</v>
      </c>
      <c r="H1143" s="12">
        <v>1985</v>
      </c>
      <c r="I1143" s="16" t="str">
        <f>IF(ISERROR(VLOOKUP(H1143,KATEGORIE!$C$13:$E$50006,MATCH(KATEGORIE!$E$12,KATEGORIE!$C$12:$E$12,0),0)),"",VLOOKUP(H1143,KATEGORIE!$C$13:$E$50006,MATCH(KATEGORIE!$E$12,KATEGORIE!$C$12:$E$12,0),0))</f>
        <v>S2</v>
      </c>
      <c r="J1143" s="16">
        <f>IF(I1143="","",COUNTIF($I$8:I1143,I1143))</f>
        <v>228</v>
      </c>
      <c r="K1143" s="16">
        <f>COUNT(V1143:DP1143)</f>
        <v>1</v>
      </c>
      <c r="L1143" s="17">
        <f>IF(ISERROR(LARGE(V1143:AB1143,1)),0,LARGE(V1143:AB1143,1))+IF(ISERROR(LARGE(V1143:AB1143,2)),0,LARGE(V1143:AB1143,2))+IF(ISERROR(LARGE(V1143:AB1143,3)),0,LARGE(V1143:AB1143,3))+IF(ISERROR(LARGE(V1143:AB1143,4)),0,LARGE(V1143:AB1143,4))</f>
        <v>30</v>
      </c>
      <c r="M1143" s="141">
        <f>IF(ISERROR(LARGE(AC1143:BP1143,1)),0,LARGE(AC1143:BP1143,1))+IF(ISERROR(LARGE(AC1143:BP1143,2)),0,LARGE(AC1143:BP1143,2))+IF(ISERROR(LARGE(AC1143:BP1143,3)),0,LARGE(AC1143:BP1143,3))+IF(ISERROR(LARGE(AC1143:BP1143,4)),0,LARGE(AC1143:BP1143,4))</f>
        <v>0</v>
      </c>
      <c r="N1143" s="36">
        <f>IF(ISERROR(LARGE(BQ1143:CV1143,1)),0,LARGE(BQ1143:CV1143,1))+IF(ISERROR(LARGE(BQ1143:CV1143,2)),0,LARGE(BQ1143:CV1143,2))+IF(ISERROR(LARGE(BQ1143:CV1143,3)),0,LARGE(BQ1143:CV1143,3))+IF(ISERROR(LARGE(BQ1143:CV1143,4)),0,LARGE(BQ1143:CV1143,4))</f>
        <v>0</v>
      </c>
      <c r="O1143" s="142">
        <f>IF(ISERROR(LARGE(CW1143:DP1143,1)),0,LARGE(CW1143:DP1143,1))+IF(ISERROR(LARGE(CW1143:DP1143,2)),0,LARGE(CW1143:DP1143,2))+IF(ISERROR(LARGE(CW1143:DP1143,3)),0,LARGE(CW1143:DP1143,3))+IF(ISERROR(LARGE(CW1143:DP1143,4)),0,LARGE(CW1143:DP1143,4))</f>
        <v>0</v>
      </c>
      <c r="P1143" s="143">
        <f>IF(ISERROR(LARGE(V1143:DP1143,1)),0,LARGE(V1143:DP1143,1))+IF(ISERROR(LARGE(V1143:DP1143,2)),0,LARGE(V1143:DP1143,2))+IF(ISERROR(LARGE(V1143:DP1143,3)),0,LARGE(V1143:DP1143,3))+IF(ISERROR(LARGE(V1143:DP1143,4)),0,LARGE(V1143:DP1143,4))+IF(ISERROR(LARGE(V1143:DP1143,5)),0,LARGE(V1143:DP1143,5))+IF(ISERROR(LARGE(V1143:DP1143,6)),0,LARGE(V1143:DP1143,6))+IF(ISERROR(LARGE(V1143:DP1143,7)),0,LARGE(V1143:DP1143,7))+IF(ISERROR(LARGE(V1143:DP1143,8)),0,LARGE(V1143:DP1143,8))+IF(ISERROR(LARGE(V1143:DP1143,9)),0,LARGE(V1143:DP1143,9))+IF(ISERROR(LARGE(V1143:DP1143,10)),0,LARGE(V1143:DP1143,10))+IF(ISERROR(LARGE(V1143:DP1143,11)),0,LARGE(V1143:DP1143,11))+IF(ISERROR(LARGE(V1143:DP1143,12)),0,LARGE(V1143:DP1143,12))</f>
        <v>30</v>
      </c>
      <c r="Q1143" s="144">
        <f>COUNT(V1143:DP1143)</f>
        <v>1</v>
      </c>
      <c r="R1143" s="144">
        <f>IF(ISERROR(LARGE(V1143:AB1143,5)),0,LARGE(V1143:AB1143,5))</f>
        <v>0</v>
      </c>
      <c r="S1143" s="144">
        <f>IF(ISERROR(LARGE(AC1143:BP1143,5)),0,LARGE(AC1143:BP1143,5))</f>
        <v>0</v>
      </c>
      <c r="T1143" s="144">
        <f>IF(ISERROR(LARGE(BQ1143:CV1143,5)),0,LARGE(BQ1143:CV1143,5))</f>
        <v>0</v>
      </c>
      <c r="U1143" s="144">
        <f>IF(ISERROR(LARGE(CW1143:DP1143,5)),0,LARGE(CW1143:DP1143,5))</f>
        <v>0</v>
      </c>
      <c r="V1143" s="17"/>
      <c r="W1143" s="17">
        <v>30</v>
      </c>
      <c r="X1143" s="17"/>
      <c r="Y1143" s="17"/>
      <c r="Z1143" s="17"/>
      <c r="AA1143" s="17"/>
      <c r="AB1143" s="17"/>
      <c r="AC1143" s="141"/>
      <c r="AD1143" s="141"/>
      <c r="AE1143" s="141"/>
      <c r="AF1143" s="141"/>
      <c r="AG1143" s="141"/>
      <c r="AH1143" s="141"/>
      <c r="AI1143" s="141"/>
      <c r="AJ1143" s="141"/>
      <c r="AK1143" s="141"/>
      <c r="AL1143" s="141"/>
      <c r="AM1143" s="141"/>
      <c r="AN1143" s="141"/>
      <c r="AO1143" s="141"/>
      <c r="AP1143" s="141"/>
      <c r="AQ1143" s="141"/>
      <c r="AR1143" s="141"/>
      <c r="AS1143" s="141"/>
      <c r="AT1143" s="141"/>
      <c r="AU1143" s="141"/>
      <c r="AV1143" s="141"/>
      <c r="AW1143" s="141"/>
      <c r="AX1143" s="141"/>
      <c r="AY1143" s="141"/>
      <c r="AZ1143" s="141"/>
      <c r="BA1143" s="141"/>
      <c r="BB1143" s="141"/>
      <c r="BC1143" s="141"/>
      <c r="BD1143" s="141"/>
      <c r="BE1143" s="141"/>
      <c r="BF1143" s="141"/>
      <c r="BG1143" s="141"/>
      <c r="BH1143" s="141"/>
      <c r="BI1143" s="141"/>
      <c r="BJ1143" s="141"/>
      <c r="BK1143" s="141"/>
      <c r="BL1143" s="141"/>
      <c r="BM1143" s="141"/>
      <c r="BN1143" s="141"/>
      <c r="BO1143" s="141"/>
      <c r="BP1143" s="141"/>
      <c r="BQ1143" s="36"/>
      <c r="BR1143" s="36"/>
      <c r="BS1143" s="36"/>
      <c r="BT1143" s="36"/>
      <c r="BU1143" s="36"/>
      <c r="BV1143" s="36"/>
      <c r="BW1143" s="36"/>
      <c r="BX1143" s="36"/>
      <c r="BY1143" s="36"/>
      <c r="BZ1143" s="36"/>
      <c r="CA1143" s="36"/>
      <c r="CB1143" s="36"/>
      <c r="CC1143" s="36"/>
      <c r="CD1143" s="36"/>
      <c r="CE1143" s="36"/>
      <c r="CF1143" s="36"/>
      <c r="CG1143" s="36"/>
      <c r="CH1143" s="36"/>
      <c r="CI1143" s="145"/>
      <c r="CJ1143" s="146"/>
      <c r="CK1143" s="146"/>
      <c r="CL1143" s="146"/>
      <c r="CM1143" s="146"/>
      <c r="CN1143" s="146"/>
      <c r="CO1143" s="146"/>
      <c r="CP1143" s="147"/>
      <c r="CQ1143" s="146"/>
      <c r="CR1143" s="146"/>
      <c r="CS1143" s="146"/>
      <c r="CT1143" s="146"/>
      <c r="CU1143" s="36"/>
      <c r="CV1143" s="36"/>
      <c r="CW1143" s="142"/>
      <c r="CX1143" s="142"/>
      <c r="CY1143" s="142"/>
      <c r="CZ1143" s="142"/>
      <c r="DA1143" s="142"/>
      <c r="DB1143" s="142"/>
      <c r="DC1143" s="142"/>
      <c r="DD1143" s="142"/>
      <c r="DE1143" s="142"/>
      <c r="DF1143" s="142"/>
      <c r="DG1143" s="142"/>
      <c r="DH1143" s="142"/>
      <c r="DI1143" s="142"/>
      <c r="DJ1143" s="142"/>
      <c r="DK1143" s="142"/>
      <c r="DL1143" s="142"/>
      <c r="DM1143" s="142"/>
      <c r="DN1143" s="142"/>
      <c r="DO1143" s="142"/>
      <c r="DP1143" s="142"/>
    </row>
    <row r="1144" spans="1:120" ht="13.5" customHeight="1">
      <c r="A1144" s="16" t="str">
        <f>IF(B1144="","",IF(B1144&gt;1,"UWAGA JUŻ BYŁ",""))</f>
        <v/>
      </c>
      <c r="B1144" s="16">
        <f>IF(C1144="","",COUNTIF($C$8:$C$51430,C1144))</f>
        <v>1</v>
      </c>
      <c r="C1144" s="16" t="str">
        <f>CONCATENATE(E1144,F1144,H1144,G1144)</f>
        <v>ROSZKOPIOTRVELUX TEAM</v>
      </c>
      <c r="D1144" s="16">
        <f>IF(E1144="","",COUNTA($E$8:E1144))</f>
        <v>1137</v>
      </c>
      <c r="E1144" s="117" t="s">
        <v>2409</v>
      </c>
      <c r="F1144" s="16" t="s">
        <v>2410</v>
      </c>
      <c r="G1144" s="12" t="s">
        <v>2411</v>
      </c>
      <c r="H1144" s="12"/>
      <c r="I1144" s="16" t="str">
        <f>IF(ISERROR(VLOOKUP(H1144,KATEGORIE!$C$13:$E$50006,MATCH(KATEGORIE!$E$12,KATEGORIE!$C$12:$E$12,0),0)),"",VLOOKUP(H1144,KATEGORIE!$C$13:$E$50006,MATCH(KATEGORIE!$E$12,KATEGORIE!$C$12:$E$12,0),0))</f>
        <v/>
      </c>
      <c r="J1144" s="16" t="str">
        <f>IF(I1144="","",COUNTIF($I$8:I1144,I1144))</f>
        <v/>
      </c>
      <c r="K1144" s="16">
        <f>COUNT(V1144:DP1144)</f>
        <v>1</v>
      </c>
      <c r="L1144" s="17">
        <f>IF(ISERROR(LARGE(V1144:AB1144,1)),0,LARGE(V1144:AB1144,1))+IF(ISERROR(LARGE(V1144:AB1144,2)),0,LARGE(V1144:AB1144,2))+IF(ISERROR(LARGE(V1144:AB1144,3)),0,LARGE(V1144:AB1144,3))+IF(ISERROR(LARGE(V1144:AB1144,4)),0,LARGE(V1144:AB1144,4))</f>
        <v>0</v>
      </c>
      <c r="M1144" s="141">
        <f>IF(ISERROR(LARGE(AC1144:BP1144,1)),0,LARGE(AC1144:BP1144,1))+IF(ISERROR(LARGE(AC1144:BP1144,2)),0,LARGE(AC1144:BP1144,2))+IF(ISERROR(LARGE(AC1144:BP1144,3)),0,LARGE(AC1144:BP1144,3))+IF(ISERROR(LARGE(AC1144:BP1144,4)),0,LARGE(AC1144:BP1144,4))</f>
        <v>30</v>
      </c>
      <c r="N1144" s="36">
        <f>IF(ISERROR(LARGE(BQ1144:CV1144,1)),0,LARGE(BQ1144:CV1144,1))+IF(ISERROR(LARGE(BQ1144:CV1144,2)),0,LARGE(BQ1144:CV1144,2))+IF(ISERROR(LARGE(BQ1144:CV1144,3)),0,LARGE(BQ1144:CV1144,3))+IF(ISERROR(LARGE(BQ1144:CV1144,4)),0,LARGE(BQ1144:CV1144,4))</f>
        <v>0</v>
      </c>
      <c r="O1144" s="142">
        <f>IF(ISERROR(LARGE(CW1144:DP1144,1)),0,LARGE(CW1144:DP1144,1))+IF(ISERROR(LARGE(CW1144:DP1144,2)),0,LARGE(CW1144:DP1144,2))+IF(ISERROR(LARGE(CW1144:DP1144,3)),0,LARGE(CW1144:DP1144,3))+IF(ISERROR(LARGE(CW1144:DP1144,4)),0,LARGE(CW1144:DP1144,4))</f>
        <v>0</v>
      </c>
      <c r="P1144" s="143">
        <f>IF(ISERROR(LARGE(V1144:DP1144,1)),0,LARGE(V1144:DP1144,1))+IF(ISERROR(LARGE(V1144:DP1144,2)),0,LARGE(V1144:DP1144,2))+IF(ISERROR(LARGE(V1144:DP1144,3)),0,LARGE(V1144:DP1144,3))+IF(ISERROR(LARGE(V1144:DP1144,4)),0,LARGE(V1144:DP1144,4))+IF(ISERROR(LARGE(V1144:DP1144,5)),0,LARGE(V1144:DP1144,5))+IF(ISERROR(LARGE(V1144:DP1144,6)),0,LARGE(V1144:DP1144,6))+IF(ISERROR(LARGE(V1144:DP1144,7)),0,LARGE(V1144:DP1144,7))+IF(ISERROR(LARGE(V1144:DP1144,8)),0,LARGE(V1144:DP1144,8))+IF(ISERROR(LARGE(V1144:DP1144,9)),0,LARGE(V1144:DP1144,9))+IF(ISERROR(LARGE(V1144:DP1144,10)),0,LARGE(V1144:DP1144,10))+IF(ISERROR(LARGE(V1144:DP1144,11)),0,LARGE(V1144:DP1144,11))+IF(ISERROR(LARGE(V1144:DP1144,12)),0,LARGE(V1144:DP1144,12))</f>
        <v>30</v>
      </c>
      <c r="Q1144" s="144">
        <f>COUNT(V1144:DP1144)</f>
        <v>1</v>
      </c>
      <c r="R1144" s="144">
        <f>IF(ISERROR(LARGE(V1144:AB1144,5)),0,LARGE(V1144:AB1144,5))</f>
        <v>0</v>
      </c>
      <c r="S1144" s="144">
        <f>IF(ISERROR(LARGE(AC1144:BP1144,5)),0,LARGE(AC1144:BP1144,5))</f>
        <v>0</v>
      </c>
      <c r="T1144" s="144">
        <f>IF(ISERROR(LARGE(BQ1144:CV1144,5)),0,LARGE(BQ1144:CV1144,5))</f>
        <v>0</v>
      </c>
      <c r="U1144" s="144">
        <f>IF(ISERROR(LARGE(CW1144:DP1144,5)),0,LARGE(CW1144:DP1144,5))</f>
        <v>0</v>
      </c>
      <c r="V1144" s="17"/>
      <c r="W1144" s="17"/>
      <c r="X1144" s="17"/>
      <c r="Y1144" s="17"/>
      <c r="Z1144" s="17"/>
      <c r="AA1144" s="17"/>
      <c r="AB1144" s="17"/>
      <c r="AC1144" s="141"/>
      <c r="AD1144" s="141"/>
      <c r="AE1144" s="141"/>
      <c r="AF1144" s="141"/>
      <c r="AG1144" s="141"/>
      <c r="AH1144" s="141"/>
      <c r="AI1144" s="141"/>
      <c r="AJ1144" s="141"/>
      <c r="AK1144" s="141"/>
      <c r="AL1144" s="141"/>
      <c r="AM1144" s="141">
        <v>30</v>
      </c>
      <c r="AN1144" s="141"/>
      <c r="AO1144" s="141"/>
      <c r="AP1144" s="141"/>
      <c r="AQ1144" s="141"/>
      <c r="AR1144" s="141"/>
      <c r="AS1144" s="141"/>
      <c r="AT1144" s="141"/>
      <c r="AU1144" s="141"/>
      <c r="AV1144" s="141"/>
      <c r="AW1144" s="141"/>
      <c r="AX1144" s="141"/>
      <c r="AY1144" s="141"/>
      <c r="AZ1144" s="141"/>
      <c r="BA1144" s="141"/>
      <c r="BB1144" s="141"/>
      <c r="BC1144" s="141"/>
      <c r="BD1144" s="141"/>
      <c r="BE1144" s="141"/>
      <c r="BF1144" s="141"/>
      <c r="BG1144" s="141"/>
      <c r="BH1144" s="141"/>
      <c r="BI1144" s="141"/>
      <c r="BJ1144" s="141"/>
      <c r="BK1144" s="141"/>
      <c r="BL1144" s="141"/>
      <c r="BM1144" s="141"/>
      <c r="BN1144" s="141"/>
      <c r="BO1144" s="141"/>
      <c r="BP1144" s="141"/>
      <c r="BQ1144" s="36"/>
      <c r="BR1144" s="36"/>
      <c r="BS1144" s="36"/>
      <c r="BT1144" s="36"/>
      <c r="BU1144" s="36"/>
      <c r="BV1144" s="36"/>
      <c r="BW1144" s="36"/>
      <c r="BX1144" s="36"/>
      <c r="BY1144" s="36"/>
      <c r="BZ1144" s="36"/>
      <c r="CA1144" s="36"/>
      <c r="CB1144" s="36"/>
      <c r="CC1144" s="36"/>
      <c r="CD1144" s="36"/>
      <c r="CE1144" s="36"/>
      <c r="CF1144" s="36"/>
      <c r="CG1144" s="36"/>
      <c r="CH1144" s="36"/>
      <c r="CI1144" s="145"/>
      <c r="CJ1144" s="146"/>
      <c r="CK1144" s="146"/>
      <c r="CL1144" s="146"/>
      <c r="CM1144" s="146"/>
      <c r="CN1144" s="146"/>
      <c r="CO1144" s="146"/>
      <c r="CP1144" s="147"/>
      <c r="CQ1144" s="146"/>
      <c r="CR1144" s="146"/>
      <c r="CS1144" s="146"/>
      <c r="CT1144" s="146"/>
      <c r="CU1144" s="36"/>
      <c r="CV1144" s="36"/>
      <c r="CW1144" s="142"/>
      <c r="CX1144" s="142"/>
      <c r="CY1144" s="142"/>
      <c r="CZ1144" s="142"/>
      <c r="DA1144" s="142"/>
      <c r="DB1144" s="142"/>
      <c r="DC1144" s="142"/>
      <c r="DD1144" s="142"/>
      <c r="DE1144" s="142"/>
      <c r="DF1144" s="142"/>
      <c r="DG1144" s="142"/>
      <c r="DH1144" s="142"/>
      <c r="DI1144" s="142"/>
      <c r="DJ1144" s="142"/>
      <c r="DK1144" s="142"/>
      <c r="DL1144" s="142"/>
      <c r="DM1144" s="142"/>
      <c r="DN1144" s="142"/>
      <c r="DO1144" s="142"/>
      <c r="DP1144" s="142"/>
    </row>
    <row r="1145" spans="1:120" ht="13.5" customHeight="1">
      <c r="A1145" s="16" t="str">
        <f>IF(B1145="","",IF(B1145&gt;1,"UWAGA JUŻ BYŁ",""))</f>
        <v/>
      </c>
      <c r="B1145" s="16">
        <f>IF(C1145="","",COUNTIF($C$8:$C$51430,C1145))</f>
        <v>1</v>
      </c>
      <c r="C1145" s="16" t="str">
        <f>CONCATENATE(E1145,F1145,H1145,G1145)</f>
        <v>DZISZKIEWICZGrzegorz1982BIELSKO-BIAŁA</v>
      </c>
      <c r="D1145" s="16">
        <f>IF(E1145="","",COUNTA($E$8:E1145))</f>
        <v>1138</v>
      </c>
      <c r="E1145" s="12" t="s">
        <v>2907</v>
      </c>
      <c r="F1145" s="16" t="s">
        <v>207</v>
      </c>
      <c r="G1145" s="12" t="s">
        <v>770</v>
      </c>
      <c r="H1145" s="12">
        <v>1982</v>
      </c>
      <c r="I1145" s="16" t="str">
        <f>IF(ISERROR(VLOOKUP(H1145,KATEGORIE!$C$13:$E$50006,MATCH(KATEGORIE!$E$12,KATEGORIE!$C$12:$E$12,0),0)),"",VLOOKUP(H1145,KATEGORIE!$C$13:$E$50006,MATCH(KATEGORIE!$E$12,KATEGORIE!$C$12:$E$12,0),0))</f>
        <v>S2</v>
      </c>
      <c r="J1145" s="16">
        <f>IF(I1145="","",COUNTIF($I$8:I1145,I1145))</f>
        <v>229</v>
      </c>
      <c r="K1145" s="16">
        <f>COUNT(V1145:DP1145)</f>
        <v>1</v>
      </c>
      <c r="L1145" s="17">
        <f>IF(ISERROR(LARGE(V1145:AB1145,1)),0,LARGE(V1145:AB1145,1))+IF(ISERROR(LARGE(V1145:AB1145,2)),0,LARGE(V1145:AB1145,2))+IF(ISERROR(LARGE(V1145:AB1145,3)),0,LARGE(V1145:AB1145,3))+IF(ISERROR(LARGE(V1145:AB1145,4)),0,LARGE(V1145:AB1145,4))</f>
        <v>0</v>
      </c>
      <c r="M1145" s="141">
        <f>IF(ISERROR(LARGE(AC1145:BP1145,1)),0,LARGE(AC1145:BP1145,1))+IF(ISERROR(LARGE(AC1145:BP1145,2)),0,LARGE(AC1145:BP1145,2))+IF(ISERROR(LARGE(AC1145:BP1145,3)),0,LARGE(AC1145:BP1145,3))+IF(ISERROR(LARGE(AC1145:BP1145,4)),0,LARGE(AC1145:BP1145,4))</f>
        <v>0</v>
      </c>
      <c r="N1145" s="36">
        <f>IF(ISERROR(LARGE(BQ1145:CV1145,1)),0,LARGE(BQ1145:CV1145,1))+IF(ISERROR(LARGE(BQ1145:CV1145,2)),0,LARGE(BQ1145:CV1145,2))+IF(ISERROR(LARGE(BQ1145:CV1145,3)),0,LARGE(BQ1145:CV1145,3))+IF(ISERROR(LARGE(BQ1145:CV1145,4)),0,LARGE(BQ1145:CV1145,4))</f>
        <v>0</v>
      </c>
      <c r="O1145" s="142">
        <f>IF(ISERROR(LARGE(CW1145:DP1145,1)),0,LARGE(CW1145:DP1145,1))+IF(ISERROR(LARGE(CW1145:DP1145,2)),0,LARGE(CW1145:DP1145,2))+IF(ISERROR(LARGE(CW1145:DP1145,3)),0,LARGE(CW1145:DP1145,3))+IF(ISERROR(LARGE(CW1145:DP1145,4)),0,LARGE(CW1145:DP1145,4))</f>
        <v>30</v>
      </c>
      <c r="P1145" s="143">
        <f>IF(ISERROR(LARGE(V1145:DP1145,1)),0,LARGE(V1145:DP1145,1))+IF(ISERROR(LARGE(V1145:DP1145,2)),0,LARGE(V1145:DP1145,2))+IF(ISERROR(LARGE(V1145:DP1145,3)),0,LARGE(V1145:DP1145,3))+IF(ISERROR(LARGE(V1145:DP1145,4)),0,LARGE(V1145:DP1145,4))+IF(ISERROR(LARGE(V1145:DP1145,5)),0,LARGE(V1145:DP1145,5))+IF(ISERROR(LARGE(V1145:DP1145,6)),0,LARGE(V1145:DP1145,6))+IF(ISERROR(LARGE(V1145:DP1145,7)),0,LARGE(V1145:DP1145,7))+IF(ISERROR(LARGE(V1145:DP1145,8)),0,LARGE(V1145:DP1145,8))+IF(ISERROR(LARGE(V1145:DP1145,9)),0,LARGE(V1145:DP1145,9))+IF(ISERROR(LARGE(V1145:DP1145,10)),0,LARGE(V1145:DP1145,10))+IF(ISERROR(LARGE(V1145:DP1145,11)),0,LARGE(V1145:DP1145,11))+IF(ISERROR(LARGE(V1145:DP1145,12)),0,LARGE(V1145:DP1145,12))</f>
        <v>30</v>
      </c>
      <c r="Q1145" s="144">
        <f>COUNT(V1145:DP1145)</f>
        <v>1</v>
      </c>
      <c r="R1145" s="144">
        <f>IF(ISERROR(LARGE(V1145:AB1145,5)),0,LARGE(V1145:AB1145,5))</f>
        <v>0</v>
      </c>
      <c r="S1145" s="144">
        <f>IF(ISERROR(LARGE(AC1145:BP1145,5)),0,LARGE(AC1145:BP1145,5))</f>
        <v>0</v>
      </c>
      <c r="T1145" s="144">
        <f>IF(ISERROR(LARGE(BQ1145:CV1145,5)),0,LARGE(BQ1145:CV1145,5))</f>
        <v>0</v>
      </c>
      <c r="U1145" s="144">
        <f>IF(ISERROR(LARGE(CW1145:DP1145,5)),0,LARGE(CW1145:DP1145,5))</f>
        <v>0</v>
      </c>
      <c r="V1145" s="17"/>
      <c r="W1145" s="17"/>
      <c r="X1145" s="17"/>
      <c r="Y1145" s="17"/>
      <c r="Z1145" s="17"/>
      <c r="AA1145" s="17"/>
      <c r="AB1145" s="17"/>
      <c r="AC1145" s="141"/>
      <c r="AD1145" s="141"/>
      <c r="AE1145" s="141"/>
      <c r="AF1145" s="141"/>
      <c r="AG1145" s="141"/>
      <c r="AH1145" s="141"/>
      <c r="AI1145" s="141"/>
      <c r="AJ1145" s="141"/>
      <c r="AK1145" s="141"/>
      <c r="AL1145" s="141"/>
      <c r="AM1145" s="141"/>
      <c r="AN1145" s="141"/>
      <c r="AO1145" s="141"/>
      <c r="AP1145" s="141"/>
      <c r="AQ1145" s="141"/>
      <c r="AR1145" s="141"/>
      <c r="AS1145" s="141"/>
      <c r="AT1145" s="141"/>
      <c r="AU1145" s="141"/>
      <c r="AV1145" s="141"/>
      <c r="AW1145" s="141"/>
      <c r="AX1145" s="141"/>
      <c r="AY1145" s="141"/>
      <c r="AZ1145" s="141"/>
      <c r="BA1145" s="141"/>
      <c r="BB1145" s="141"/>
      <c r="BC1145" s="141"/>
      <c r="BD1145" s="141"/>
      <c r="BE1145" s="141"/>
      <c r="BF1145" s="141"/>
      <c r="BG1145" s="141"/>
      <c r="BH1145" s="141"/>
      <c r="BI1145" s="141"/>
      <c r="BJ1145" s="141"/>
      <c r="BK1145" s="141"/>
      <c r="BL1145" s="141"/>
      <c r="BM1145" s="141"/>
      <c r="BN1145" s="141"/>
      <c r="BO1145" s="141"/>
      <c r="BP1145" s="141"/>
      <c r="BQ1145" s="36"/>
      <c r="BR1145" s="36"/>
      <c r="BS1145" s="36"/>
      <c r="BT1145" s="36"/>
      <c r="BU1145" s="36"/>
      <c r="BV1145" s="36"/>
      <c r="BW1145" s="36"/>
      <c r="BX1145" s="36"/>
      <c r="BY1145" s="36"/>
      <c r="BZ1145" s="36"/>
      <c r="CA1145" s="36"/>
      <c r="CB1145" s="36"/>
      <c r="CC1145" s="36"/>
      <c r="CD1145" s="36"/>
      <c r="CE1145" s="36"/>
      <c r="CF1145" s="36"/>
      <c r="CG1145" s="36"/>
      <c r="CH1145" s="36"/>
      <c r="CI1145" s="145"/>
      <c r="CJ1145" s="146"/>
      <c r="CK1145" s="146"/>
      <c r="CL1145" s="146"/>
      <c r="CM1145" s="146"/>
      <c r="CN1145" s="146"/>
      <c r="CO1145" s="146"/>
      <c r="CP1145" s="147"/>
      <c r="CQ1145" s="146"/>
      <c r="CR1145" s="146"/>
      <c r="CS1145" s="146"/>
      <c r="CT1145" s="146"/>
      <c r="CU1145" s="36"/>
      <c r="CV1145" s="36"/>
      <c r="CW1145" s="142"/>
      <c r="CX1145" s="142"/>
      <c r="CY1145" s="142"/>
      <c r="CZ1145" s="142"/>
      <c r="DA1145" s="142"/>
      <c r="DB1145" s="142"/>
      <c r="DC1145" s="142"/>
      <c r="DD1145" s="142">
        <v>30</v>
      </c>
      <c r="DE1145" s="142"/>
      <c r="DF1145" s="142"/>
      <c r="DG1145" s="142"/>
      <c r="DH1145" s="142"/>
      <c r="DI1145" s="142"/>
      <c r="DJ1145" s="142"/>
      <c r="DK1145" s="142"/>
      <c r="DL1145" s="142"/>
      <c r="DM1145" s="142"/>
      <c r="DN1145" s="142"/>
      <c r="DO1145" s="142"/>
      <c r="DP1145" s="142"/>
    </row>
    <row r="1146" spans="1:120" ht="13.5" customHeight="1">
      <c r="A1146" s="16" t="str">
        <f>IF(B1146="","",IF(B1146&gt;1,"UWAGA JUŻ BYŁ",""))</f>
        <v/>
      </c>
      <c r="B1146" s="16">
        <f>IF(C1146="","",COUNTIF($C$8:$C$51430,C1146))</f>
        <v>1</v>
      </c>
      <c r="C1146" s="16" t="str">
        <f>CONCATENATE(E1146,F1146,H1146,G1146)</f>
        <v>SAŁAJWiktor1999Opoczno Sport Team</v>
      </c>
      <c r="D1146" s="16">
        <f>IF(E1146="","",COUNTA($E$8:E1146))</f>
        <v>1139</v>
      </c>
      <c r="E1146" s="12" t="s">
        <v>2939</v>
      </c>
      <c r="F1146" s="16" t="s">
        <v>729</v>
      </c>
      <c r="G1146" s="12" t="s">
        <v>2911</v>
      </c>
      <c r="H1146" s="12">
        <v>1999</v>
      </c>
      <c r="I1146" s="16" t="str">
        <f>IF(ISERROR(VLOOKUP(H1146,KATEGORIE!$C$13:$E$50006,MATCH(KATEGORIE!$E$12,KATEGORIE!$C$12:$E$12,0),0)),"",VLOOKUP(H1146,KATEGORIE!$C$13:$E$50006,MATCH(KATEGORIE!$E$12,KATEGORIE!$C$12:$E$12,0),0))</f>
        <v>J</v>
      </c>
      <c r="J1146" s="16">
        <f>IF(I1146="","",COUNTIF($I$8:I1146,I1146))</f>
        <v>36</v>
      </c>
      <c r="K1146" s="16">
        <f>COUNT(V1146:DP1146)</f>
        <v>1</v>
      </c>
      <c r="L1146" s="17">
        <f>IF(ISERROR(LARGE(V1146:AB1146,1)),0,LARGE(V1146:AB1146,1))+IF(ISERROR(LARGE(V1146:AB1146,2)),0,LARGE(V1146:AB1146,2))+IF(ISERROR(LARGE(V1146:AB1146,3)),0,LARGE(V1146:AB1146,3))+IF(ISERROR(LARGE(V1146:AB1146,4)),0,LARGE(V1146:AB1146,4))</f>
        <v>0</v>
      </c>
      <c r="M1146" s="141">
        <f>IF(ISERROR(LARGE(AC1146:BP1146,1)),0,LARGE(AC1146:BP1146,1))+IF(ISERROR(LARGE(AC1146:BP1146,2)),0,LARGE(AC1146:BP1146,2))+IF(ISERROR(LARGE(AC1146:BP1146,3)),0,LARGE(AC1146:BP1146,3))+IF(ISERROR(LARGE(AC1146:BP1146,4)),0,LARGE(AC1146:BP1146,4))</f>
        <v>30</v>
      </c>
      <c r="N1146" s="36">
        <f>IF(ISERROR(LARGE(BQ1146:CV1146,1)),0,LARGE(BQ1146:CV1146,1))+IF(ISERROR(LARGE(BQ1146:CV1146,2)),0,LARGE(BQ1146:CV1146,2))+IF(ISERROR(LARGE(BQ1146:CV1146,3)),0,LARGE(BQ1146:CV1146,3))+IF(ISERROR(LARGE(BQ1146:CV1146,4)),0,LARGE(BQ1146:CV1146,4))</f>
        <v>0</v>
      </c>
      <c r="O1146" s="142">
        <f>IF(ISERROR(LARGE(CW1146:DP1146,1)),0,LARGE(CW1146:DP1146,1))+IF(ISERROR(LARGE(CW1146:DP1146,2)),0,LARGE(CW1146:DP1146,2))+IF(ISERROR(LARGE(CW1146:DP1146,3)),0,LARGE(CW1146:DP1146,3))+IF(ISERROR(LARGE(CW1146:DP1146,4)),0,LARGE(CW1146:DP1146,4))</f>
        <v>0</v>
      </c>
      <c r="P1146" s="143">
        <f>IF(ISERROR(LARGE(V1146:DP1146,1)),0,LARGE(V1146:DP1146,1))+IF(ISERROR(LARGE(V1146:DP1146,2)),0,LARGE(V1146:DP1146,2))+IF(ISERROR(LARGE(V1146:DP1146,3)),0,LARGE(V1146:DP1146,3))+IF(ISERROR(LARGE(V1146:DP1146,4)),0,LARGE(V1146:DP1146,4))+IF(ISERROR(LARGE(V1146:DP1146,5)),0,LARGE(V1146:DP1146,5))+IF(ISERROR(LARGE(V1146:DP1146,6)),0,LARGE(V1146:DP1146,6))+IF(ISERROR(LARGE(V1146:DP1146,7)),0,LARGE(V1146:DP1146,7))+IF(ISERROR(LARGE(V1146:DP1146,8)),0,LARGE(V1146:DP1146,8))+IF(ISERROR(LARGE(V1146:DP1146,9)),0,LARGE(V1146:DP1146,9))+IF(ISERROR(LARGE(V1146:DP1146,10)),0,LARGE(V1146:DP1146,10))+IF(ISERROR(LARGE(V1146:DP1146,11)),0,LARGE(V1146:DP1146,11))+IF(ISERROR(LARGE(V1146:DP1146,12)),0,LARGE(V1146:DP1146,12))</f>
        <v>30</v>
      </c>
      <c r="Q1146" s="144">
        <f>COUNT(V1146:DP1146)</f>
        <v>1</v>
      </c>
      <c r="R1146" s="144">
        <f>IF(ISERROR(LARGE(V1146:AB1146,5)),0,LARGE(V1146:AB1146,5))</f>
        <v>0</v>
      </c>
      <c r="S1146" s="144">
        <f>IF(ISERROR(LARGE(AC1146:BP1146,5)),0,LARGE(AC1146:BP1146,5))</f>
        <v>0</v>
      </c>
      <c r="T1146" s="144">
        <f>IF(ISERROR(LARGE(BQ1146:CV1146,5)),0,LARGE(BQ1146:CV1146,5))</f>
        <v>0</v>
      </c>
      <c r="U1146" s="144">
        <f>IF(ISERROR(LARGE(CW1146:DP1146,5)),0,LARGE(CW1146:DP1146,5))</f>
        <v>0</v>
      </c>
      <c r="V1146" s="17"/>
      <c r="W1146" s="17"/>
      <c r="X1146" s="17"/>
      <c r="Y1146" s="17"/>
      <c r="Z1146" s="17"/>
      <c r="AA1146" s="17"/>
      <c r="AB1146" s="17"/>
      <c r="AC1146" s="141"/>
      <c r="AD1146" s="141"/>
      <c r="AE1146" s="141"/>
      <c r="AF1146" s="141"/>
      <c r="AG1146" s="141"/>
      <c r="AH1146" s="141"/>
      <c r="AI1146" s="141"/>
      <c r="AJ1146" s="141"/>
      <c r="AK1146" s="141"/>
      <c r="AL1146" s="141"/>
      <c r="AM1146" s="141"/>
      <c r="AN1146" s="141"/>
      <c r="AO1146" s="141">
        <v>30</v>
      </c>
      <c r="AP1146" s="141"/>
      <c r="AQ1146" s="141"/>
      <c r="AR1146" s="141"/>
      <c r="AS1146" s="141"/>
      <c r="AT1146" s="141"/>
      <c r="AU1146" s="141"/>
      <c r="AV1146" s="141"/>
      <c r="AW1146" s="141"/>
      <c r="AX1146" s="141"/>
      <c r="AY1146" s="141"/>
      <c r="AZ1146" s="141"/>
      <c r="BA1146" s="141"/>
      <c r="BB1146" s="141"/>
      <c r="BC1146" s="141"/>
      <c r="BD1146" s="141"/>
      <c r="BE1146" s="141"/>
      <c r="BF1146" s="141"/>
      <c r="BG1146" s="141"/>
      <c r="BH1146" s="141"/>
      <c r="BI1146" s="141"/>
      <c r="BJ1146" s="141"/>
      <c r="BK1146" s="141"/>
      <c r="BL1146" s="141"/>
      <c r="BM1146" s="141"/>
      <c r="BN1146" s="141"/>
      <c r="BO1146" s="141"/>
      <c r="BP1146" s="141"/>
      <c r="BQ1146" s="36"/>
      <c r="BR1146" s="36"/>
      <c r="BS1146" s="36"/>
      <c r="BT1146" s="36"/>
      <c r="BU1146" s="36"/>
      <c r="BV1146" s="36"/>
      <c r="BW1146" s="36"/>
      <c r="BX1146" s="36"/>
      <c r="BY1146" s="36"/>
      <c r="BZ1146" s="36"/>
      <c r="CA1146" s="36"/>
      <c r="CB1146" s="36"/>
      <c r="CC1146" s="36"/>
      <c r="CD1146" s="36"/>
      <c r="CE1146" s="36"/>
      <c r="CF1146" s="36"/>
      <c r="CG1146" s="36"/>
      <c r="CH1146" s="36"/>
      <c r="CI1146" s="145"/>
      <c r="CJ1146" s="146"/>
      <c r="CK1146" s="146"/>
      <c r="CL1146" s="146"/>
      <c r="CM1146" s="146"/>
      <c r="CN1146" s="146"/>
      <c r="CO1146" s="146"/>
      <c r="CP1146" s="147"/>
      <c r="CQ1146" s="146"/>
      <c r="CR1146" s="146"/>
      <c r="CS1146" s="146"/>
      <c r="CT1146" s="146"/>
      <c r="CU1146" s="36"/>
      <c r="CV1146" s="36"/>
      <c r="CW1146" s="142"/>
      <c r="CX1146" s="142"/>
      <c r="CY1146" s="142"/>
      <c r="CZ1146" s="142"/>
      <c r="DA1146" s="142"/>
      <c r="DB1146" s="142"/>
      <c r="DC1146" s="142"/>
      <c r="DD1146" s="142"/>
      <c r="DE1146" s="142"/>
      <c r="DF1146" s="142"/>
      <c r="DG1146" s="142"/>
      <c r="DH1146" s="142"/>
      <c r="DI1146" s="142"/>
      <c r="DJ1146" s="142"/>
      <c r="DK1146" s="142"/>
      <c r="DL1146" s="142"/>
      <c r="DM1146" s="142"/>
      <c r="DN1146" s="142"/>
      <c r="DO1146" s="142"/>
      <c r="DP1146" s="142"/>
    </row>
    <row r="1147" spans="1:120" ht="13.5" customHeight="1">
      <c r="A1147" s="16" t="str">
        <f>IF(B1147="","",IF(B1147&gt;1,"UWAGA JUŻ BYŁ",""))</f>
        <v/>
      </c>
      <c r="B1147" s="16">
        <f>IF(C1147="","",COUNTIF($C$8:$C$51430,C1147))</f>
        <v>1</v>
      </c>
      <c r="C1147" s="16" t="str">
        <f>CONCATENATE(E1147,F1147,H1147,G1147)</f>
        <v>MaślankaTomaszKRS TKKF Jastrząb Ruda Śląska</v>
      </c>
      <c r="D1147" s="16">
        <f>IF(E1147="","",COUNTA($E$8:E1147))</f>
        <v>1140</v>
      </c>
      <c r="E1147" s="12" t="s">
        <v>3084</v>
      </c>
      <c r="F1147" s="16" t="s">
        <v>193</v>
      </c>
      <c r="G1147" s="12" t="s">
        <v>3085</v>
      </c>
      <c r="H1147" s="12"/>
      <c r="I1147" s="16" t="str">
        <f>IF(ISERROR(VLOOKUP(H1147,KATEGORIE!$C$13:$E$50006,MATCH(KATEGORIE!$E$12,KATEGORIE!$C$12:$E$12,0),0)),"",VLOOKUP(H1147,KATEGORIE!$C$13:$E$50006,MATCH(KATEGORIE!$E$12,KATEGORIE!$C$12:$E$12,0),0))</f>
        <v/>
      </c>
      <c r="J1147" s="16" t="str">
        <f>IF(I1147="","",COUNTIF($I$8:I1147,I1147))</f>
        <v/>
      </c>
      <c r="K1147" s="16">
        <f>COUNT(V1147:DP1147)</f>
        <v>1</v>
      </c>
      <c r="L1147" s="17">
        <f>IF(ISERROR(LARGE(V1147:AB1147,1)),0,LARGE(V1147:AB1147,1))+IF(ISERROR(LARGE(V1147:AB1147,2)),0,LARGE(V1147:AB1147,2))+IF(ISERROR(LARGE(V1147:AB1147,3)),0,LARGE(V1147:AB1147,3))+IF(ISERROR(LARGE(V1147:AB1147,4)),0,LARGE(V1147:AB1147,4))</f>
        <v>30</v>
      </c>
      <c r="M1147" s="141">
        <f>IF(ISERROR(LARGE(AC1147:BP1147,1)),0,LARGE(AC1147:BP1147,1))+IF(ISERROR(LARGE(AC1147:BP1147,2)),0,LARGE(AC1147:BP1147,2))+IF(ISERROR(LARGE(AC1147:BP1147,3)),0,LARGE(AC1147:BP1147,3))+IF(ISERROR(LARGE(AC1147:BP1147,4)),0,LARGE(AC1147:BP1147,4))</f>
        <v>0</v>
      </c>
      <c r="N1147" s="36">
        <f>IF(ISERROR(LARGE(BQ1147:CV1147,1)),0,LARGE(BQ1147:CV1147,1))+IF(ISERROR(LARGE(BQ1147:CV1147,2)),0,LARGE(BQ1147:CV1147,2))+IF(ISERROR(LARGE(BQ1147:CV1147,3)),0,LARGE(BQ1147:CV1147,3))+IF(ISERROR(LARGE(BQ1147:CV1147,4)),0,LARGE(BQ1147:CV1147,4))</f>
        <v>0</v>
      </c>
      <c r="O1147" s="142">
        <f>IF(ISERROR(LARGE(CW1147:DP1147,1)),0,LARGE(CW1147:DP1147,1))+IF(ISERROR(LARGE(CW1147:DP1147,2)),0,LARGE(CW1147:DP1147,2))+IF(ISERROR(LARGE(CW1147:DP1147,3)),0,LARGE(CW1147:DP1147,3))+IF(ISERROR(LARGE(CW1147:DP1147,4)),0,LARGE(CW1147:DP1147,4))</f>
        <v>0</v>
      </c>
      <c r="P1147" s="143">
        <f>IF(ISERROR(LARGE(V1147:DP1147,1)),0,LARGE(V1147:DP1147,1))+IF(ISERROR(LARGE(V1147:DP1147,2)),0,LARGE(V1147:DP1147,2))+IF(ISERROR(LARGE(V1147:DP1147,3)),0,LARGE(V1147:DP1147,3))+IF(ISERROR(LARGE(V1147:DP1147,4)),0,LARGE(V1147:DP1147,4))+IF(ISERROR(LARGE(V1147:DP1147,5)),0,LARGE(V1147:DP1147,5))+IF(ISERROR(LARGE(V1147:DP1147,6)),0,LARGE(V1147:DP1147,6))+IF(ISERROR(LARGE(V1147:DP1147,7)),0,LARGE(V1147:DP1147,7))+IF(ISERROR(LARGE(V1147:DP1147,8)),0,LARGE(V1147:DP1147,8))+IF(ISERROR(LARGE(V1147:DP1147,9)),0,LARGE(V1147:DP1147,9))+IF(ISERROR(LARGE(V1147:DP1147,10)),0,LARGE(V1147:DP1147,10))+IF(ISERROR(LARGE(V1147:DP1147,11)),0,LARGE(V1147:DP1147,11))+IF(ISERROR(LARGE(V1147:DP1147,12)),0,LARGE(V1147:DP1147,12))</f>
        <v>30</v>
      </c>
      <c r="Q1147" s="144">
        <f>COUNT(V1147:DP1147)</f>
        <v>1</v>
      </c>
      <c r="R1147" s="144">
        <f>IF(ISERROR(LARGE(V1147:AB1147,5)),0,LARGE(V1147:AB1147,5))</f>
        <v>0</v>
      </c>
      <c r="S1147" s="144">
        <f>IF(ISERROR(LARGE(AC1147:BP1147,5)),0,LARGE(AC1147:BP1147,5))</f>
        <v>0</v>
      </c>
      <c r="T1147" s="144">
        <f>IF(ISERROR(LARGE(BQ1147:CV1147,5)),0,LARGE(BQ1147:CV1147,5))</f>
        <v>0</v>
      </c>
      <c r="U1147" s="144">
        <f>IF(ISERROR(LARGE(CW1147:DP1147,5)),0,LARGE(CW1147:DP1147,5))</f>
        <v>0</v>
      </c>
      <c r="V1147" s="17"/>
      <c r="W1147" s="17"/>
      <c r="X1147" s="17">
        <v>30</v>
      </c>
      <c r="Y1147" s="17"/>
      <c r="Z1147" s="17"/>
      <c r="AA1147" s="17"/>
      <c r="AB1147" s="17"/>
      <c r="AC1147" s="141"/>
      <c r="AD1147" s="141"/>
      <c r="AE1147" s="141"/>
      <c r="AF1147" s="141"/>
      <c r="AG1147" s="141"/>
      <c r="AH1147" s="141"/>
      <c r="AI1147" s="141"/>
      <c r="AJ1147" s="141"/>
      <c r="AK1147" s="141"/>
      <c r="AL1147" s="141"/>
      <c r="AM1147" s="141"/>
      <c r="AN1147" s="141"/>
      <c r="AO1147" s="141"/>
      <c r="AP1147" s="141"/>
      <c r="AQ1147" s="141"/>
      <c r="AR1147" s="141"/>
      <c r="AS1147" s="141"/>
      <c r="AT1147" s="141"/>
      <c r="AU1147" s="141"/>
      <c r="AV1147" s="141"/>
      <c r="AW1147" s="141"/>
      <c r="AX1147" s="141"/>
      <c r="AY1147" s="141"/>
      <c r="AZ1147" s="141"/>
      <c r="BA1147" s="141"/>
      <c r="BB1147" s="141"/>
      <c r="BC1147" s="141"/>
      <c r="BD1147" s="141"/>
      <c r="BE1147" s="141"/>
      <c r="BF1147" s="141"/>
      <c r="BG1147" s="141"/>
      <c r="BH1147" s="141"/>
      <c r="BI1147" s="141"/>
      <c r="BJ1147" s="141"/>
      <c r="BK1147" s="141"/>
      <c r="BL1147" s="141"/>
      <c r="BM1147" s="141"/>
      <c r="BN1147" s="141"/>
      <c r="BO1147" s="141"/>
      <c r="BP1147" s="141"/>
      <c r="BQ1147" s="36"/>
      <c r="BR1147" s="36"/>
      <c r="BS1147" s="36"/>
      <c r="BT1147" s="36"/>
      <c r="BU1147" s="36"/>
      <c r="BV1147" s="36"/>
      <c r="BW1147" s="36"/>
      <c r="BX1147" s="36"/>
      <c r="BY1147" s="36"/>
      <c r="BZ1147" s="36"/>
      <c r="CA1147" s="36"/>
      <c r="CB1147" s="36"/>
      <c r="CC1147" s="36"/>
      <c r="CD1147" s="36"/>
      <c r="CE1147" s="36"/>
      <c r="CF1147" s="36"/>
      <c r="CG1147" s="36"/>
      <c r="CH1147" s="36"/>
      <c r="CI1147" s="145"/>
      <c r="CJ1147" s="146"/>
      <c r="CK1147" s="146"/>
      <c r="CL1147" s="146"/>
      <c r="CM1147" s="146"/>
      <c r="CN1147" s="146"/>
      <c r="CO1147" s="146"/>
      <c r="CP1147" s="147"/>
      <c r="CQ1147" s="146"/>
      <c r="CR1147" s="146"/>
      <c r="CS1147" s="146"/>
      <c r="CT1147" s="146"/>
      <c r="CU1147" s="36"/>
      <c r="CV1147" s="36"/>
      <c r="CW1147" s="142"/>
      <c r="CX1147" s="142"/>
      <c r="CY1147" s="142"/>
      <c r="CZ1147" s="142"/>
      <c r="DA1147" s="142"/>
      <c r="DB1147" s="142"/>
      <c r="DC1147" s="142"/>
      <c r="DD1147" s="142"/>
      <c r="DE1147" s="142"/>
      <c r="DF1147" s="142"/>
      <c r="DG1147" s="142"/>
      <c r="DH1147" s="142"/>
      <c r="DI1147" s="142"/>
      <c r="DJ1147" s="142"/>
      <c r="DK1147" s="142"/>
      <c r="DL1147" s="142"/>
      <c r="DM1147" s="142"/>
      <c r="DN1147" s="142"/>
      <c r="DO1147" s="142"/>
      <c r="DP1147" s="142"/>
    </row>
    <row r="1148" spans="1:120" ht="13.5" customHeight="1">
      <c r="A1148" s="16" t="str">
        <f>IF(B1148="","",IF(B1148&gt;1,"UWAGA JUŻ BYŁ",""))</f>
        <v/>
      </c>
      <c r="B1148" s="16">
        <f>IF(C1148="","",COUNTIF($C$8:$C$51430,C1148))</f>
        <v>1</v>
      </c>
      <c r="C1148" s="16" t="str">
        <f>CONCATENATE(E1148,F1148,H1148,G1148)</f>
        <v>KRAWCZYKGrzegorzNiepołomice Biegają</v>
      </c>
      <c r="D1148" s="16">
        <f>IF(E1148="","",COUNTA($E$8:E1148))</f>
        <v>1141</v>
      </c>
      <c r="E1148" s="117" t="s">
        <v>542</v>
      </c>
      <c r="F1148" s="16" t="s">
        <v>207</v>
      </c>
      <c r="G1148" s="12" t="s">
        <v>3125</v>
      </c>
      <c r="H1148" s="12"/>
      <c r="I1148" s="16" t="str">
        <f>IF(ISERROR(VLOOKUP(H1148,KATEGORIE!$C$13:$E$50006,MATCH(KATEGORIE!$E$12,KATEGORIE!$C$12:$E$12,0),0)),"",VLOOKUP(H1148,KATEGORIE!$C$13:$E$50006,MATCH(KATEGORIE!$E$12,KATEGORIE!$C$12:$E$12,0),0))</f>
        <v/>
      </c>
      <c r="J1148" s="16" t="str">
        <f>IF(I1148="","",COUNTIF($I$8:I1148,I1148))</f>
        <v/>
      </c>
      <c r="K1148" s="16">
        <f>COUNT(V1148:DP1148)</f>
        <v>1</v>
      </c>
      <c r="L1148" s="17">
        <f>IF(ISERROR(LARGE(V1148:AB1148,1)),0,LARGE(V1148:AB1148,1))+IF(ISERROR(LARGE(V1148:AB1148,2)),0,LARGE(V1148:AB1148,2))+IF(ISERROR(LARGE(V1148:AB1148,3)),0,LARGE(V1148:AB1148,3))+IF(ISERROR(LARGE(V1148:AB1148,4)),0,LARGE(V1148:AB1148,4))</f>
        <v>0</v>
      </c>
      <c r="M1148" s="141">
        <f>IF(ISERROR(LARGE(AC1148:BP1148,1)),0,LARGE(AC1148:BP1148,1))+IF(ISERROR(LARGE(AC1148:BP1148,2)),0,LARGE(AC1148:BP1148,2))+IF(ISERROR(LARGE(AC1148:BP1148,3)),0,LARGE(AC1148:BP1148,3))+IF(ISERROR(LARGE(AC1148:BP1148,4)),0,LARGE(AC1148:BP1148,4))</f>
        <v>30</v>
      </c>
      <c r="N1148" s="36">
        <f>IF(ISERROR(LARGE(BQ1148:CV1148,1)),0,LARGE(BQ1148:CV1148,1))+IF(ISERROR(LARGE(BQ1148:CV1148,2)),0,LARGE(BQ1148:CV1148,2))+IF(ISERROR(LARGE(BQ1148:CV1148,3)),0,LARGE(BQ1148:CV1148,3))+IF(ISERROR(LARGE(BQ1148:CV1148,4)),0,LARGE(BQ1148:CV1148,4))</f>
        <v>0</v>
      </c>
      <c r="O1148" s="142">
        <f>IF(ISERROR(LARGE(CW1148:DP1148,1)),0,LARGE(CW1148:DP1148,1))+IF(ISERROR(LARGE(CW1148:DP1148,2)),0,LARGE(CW1148:DP1148,2))+IF(ISERROR(LARGE(CW1148:DP1148,3)),0,LARGE(CW1148:DP1148,3))+IF(ISERROR(LARGE(CW1148:DP1148,4)),0,LARGE(CW1148:DP1148,4))</f>
        <v>0</v>
      </c>
      <c r="P1148" s="143">
        <f>IF(ISERROR(LARGE(V1148:DP1148,1)),0,LARGE(V1148:DP1148,1))+IF(ISERROR(LARGE(V1148:DP1148,2)),0,LARGE(V1148:DP1148,2))+IF(ISERROR(LARGE(V1148:DP1148,3)),0,LARGE(V1148:DP1148,3))+IF(ISERROR(LARGE(V1148:DP1148,4)),0,LARGE(V1148:DP1148,4))+IF(ISERROR(LARGE(V1148:DP1148,5)),0,LARGE(V1148:DP1148,5))+IF(ISERROR(LARGE(V1148:DP1148,6)),0,LARGE(V1148:DP1148,6))+IF(ISERROR(LARGE(V1148:DP1148,7)),0,LARGE(V1148:DP1148,7))+IF(ISERROR(LARGE(V1148:DP1148,8)),0,LARGE(V1148:DP1148,8))+IF(ISERROR(LARGE(V1148:DP1148,9)),0,LARGE(V1148:DP1148,9))+IF(ISERROR(LARGE(V1148:DP1148,10)),0,LARGE(V1148:DP1148,10))+IF(ISERROR(LARGE(V1148:DP1148,11)),0,LARGE(V1148:DP1148,11))+IF(ISERROR(LARGE(V1148:DP1148,12)),0,LARGE(V1148:DP1148,12))</f>
        <v>30</v>
      </c>
      <c r="Q1148" s="144">
        <f>COUNT(V1148:DP1148)</f>
        <v>1</v>
      </c>
      <c r="R1148" s="144">
        <f>IF(ISERROR(LARGE(V1148:AB1148,5)),0,LARGE(V1148:AB1148,5))</f>
        <v>0</v>
      </c>
      <c r="S1148" s="144">
        <f>IF(ISERROR(LARGE(AC1148:BP1148,5)),0,LARGE(AC1148:BP1148,5))</f>
        <v>0</v>
      </c>
      <c r="T1148" s="144">
        <f>IF(ISERROR(LARGE(BQ1148:CV1148,5)),0,LARGE(BQ1148:CV1148,5))</f>
        <v>0</v>
      </c>
      <c r="U1148" s="144">
        <f>IF(ISERROR(LARGE(CW1148:DP1148,5)),0,LARGE(CW1148:DP1148,5))</f>
        <v>0</v>
      </c>
      <c r="V1148" s="17"/>
      <c r="W1148" s="17"/>
      <c r="X1148" s="17"/>
      <c r="Y1148" s="17"/>
      <c r="Z1148" s="17"/>
      <c r="AA1148" s="17"/>
      <c r="AB1148" s="17"/>
      <c r="AC1148" s="141"/>
      <c r="AD1148" s="141"/>
      <c r="AE1148" s="141"/>
      <c r="AF1148" s="141"/>
      <c r="AG1148" s="141"/>
      <c r="AH1148" s="141"/>
      <c r="AI1148" s="141"/>
      <c r="AJ1148" s="141"/>
      <c r="AK1148" s="141"/>
      <c r="AL1148" s="141"/>
      <c r="AM1148" s="141"/>
      <c r="AN1148" s="141"/>
      <c r="AO1148" s="141"/>
      <c r="AP1148" s="141"/>
      <c r="AQ1148" s="141">
        <v>30</v>
      </c>
      <c r="AR1148" s="141"/>
      <c r="AS1148" s="141"/>
      <c r="AT1148" s="141"/>
      <c r="AU1148" s="141"/>
      <c r="AV1148" s="141"/>
      <c r="AW1148" s="141"/>
      <c r="AX1148" s="141"/>
      <c r="AY1148" s="141"/>
      <c r="AZ1148" s="141"/>
      <c r="BA1148" s="141"/>
      <c r="BB1148" s="141"/>
      <c r="BC1148" s="141"/>
      <c r="BD1148" s="141"/>
      <c r="BE1148" s="141"/>
      <c r="BF1148" s="141"/>
      <c r="BG1148" s="141"/>
      <c r="BH1148" s="141"/>
      <c r="BI1148" s="141"/>
      <c r="BJ1148" s="141"/>
      <c r="BK1148" s="141"/>
      <c r="BL1148" s="141"/>
      <c r="BM1148" s="141"/>
      <c r="BN1148" s="141"/>
      <c r="BO1148" s="141"/>
      <c r="BP1148" s="141"/>
      <c r="BQ1148" s="36"/>
      <c r="BR1148" s="36"/>
      <c r="BS1148" s="36"/>
      <c r="BT1148" s="36"/>
      <c r="BU1148" s="36"/>
      <c r="BV1148" s="36"/>
      <c r="BW1148" s="36"/>
      <c r="BX1148" s="36"/>
      <c r="BY1148" s="36"/>
      <c r="BZ1148" s="36"/>
      <c r="CA1148" s="36"/>
      <c r="CB1148" s="36"/>
      <c r="CC1148" s="36"/>
      <c r="CD1148" s="36"/>
      <c r="CE1148" s="36"/>
      <c r="CF1148" s="36"/>
      <c r="CG1148" s="36"/>
      <c r="CH1148" s="36"/>
      <c r="CI1148" s="145"/>
      <c r="CJ1148" s="146"/>
      <c r="CK1148" s="146"/>
      <c r="CL1148" s="146"/>
      <c r="CM1148" s="146"/>
      <c r="CN1148" s="146"/>
      <c r="CO1148" s="146"/>
      <c r="CP1148" s="147"/>
      <c r="CQ1148" s="146"/>
      <c r="CR1148" s="146"/>
      <c r="CS1148" s="146"/>
      <c r="CT1148" s="146"/>
      <c r="CU1148" s="36"/>
      <c r="CV1148" s="36"/>
      <c r="CW1148" s="142"/>
      <c r="CX1148" s="142"/>
      <c r="CY1148" s="142"/>
      <c r="CZ1148" s="142"/>
      <c r="DA1148" s="142"/>
      <c r="DB1148" s="142"/>
      <c r="DC1148" s="142"/>
      <c r="DD1148" s="142"/>
      <c r="DE1148" s="142"/>
      <c r="DF1148" s="142"/>
      <c r="DG1148" s="142"/>
      <c r="DH1148" s="142"/>
      <c r="DI1148" s="142"/>
      <c r="DJ1148" s="142"/>
      <c r="DK1148" s="142"/>
      <c r="DL1148" s="142"/>
      <c r="DM1148" s="142"/>
      <c r="DN1148" s="142"/>
      <c r="DO1148" s="142"/>
      <c r="DP1148" s="142"/>
    </row>
    <row r="1149" spans="1:120" ht="13.5" customHeight="1">
      <c r="A1149" s="16" t="str">
        <f>IF(B1149="","",IF(B1149&gt;1,"UWAGA JUŻ BYŁ",""))</f>
        <v/>
      </c>
      <c r="B1149" s="16">
        <f>IF(C1149="","",COUNTIF($C$8:$C$51430,C1149))</f>
        <v>1</v>
      </c>
      <c r="C1149" s="16" t="str">
        <f>CONCATENATE(E1149,F1149,H1149,G1149)</f>
        <v>KOSTKAJanuszPOSMAKUJE RUN TEAM</v>
      </c>
      <c r="D1149" s="16">
        <f>IF(E1149="","",COUNTA($E$8:E1149))</f>
        <v>1142</v>
      </c>
      <c r="E1149" s="117" t="s">
        <v>3137</v>
      </c>
      <c r="F1149" s="16" t="s">
        <v>657</v>
      </c>
      <c r="G1149" s="117" t="s">
        <v>3138</v>
      </c>
      <c r="H1149" s="12"/>
      <c r="I1149" s="16" t="str">
        <f>IF(ISERROR(VLOOKUP(H1149,KATEGORIE!$C$13:$E$50006,MATCH(KATEGORIE!$E$12,KATEGORIE!$C$12:$E$12,0),0)),"",VLOOKUP(H1149,KATEGORIE!$C$13:$E$50006,MATCH(KATEGORIE!$E$12,KATEGORIE!$C$12:$E$12,0),0))</f>
        <v/>
      </c>
      <c r="J1149" s="16" t="str">
        <f>IF(I1149="","",COUNTIF($I$8:I1149,I1149))</f>
        <v/>
      </c>
      <c r="K1149" s="16">
        <f>COUNT(V1149:DP1149)</f>
        <v>2</v>
      </c>
      <c r="L1149" s="17">
        <f>IF(ISERROR(LARGE(V1149:AB1149,1)),0,LARGE(V1149:AB1149,1))+IF(ISERROR(LARGE(V1149:AB1149,2)),0,LARGE(V1149:AB1149,2))+IF(ISERROR(LARGE(V1149:AB1149,3)),0,LARGE(V1149:AB1149,3))+IF(ISERROR(LARGE(V1149:AB1149,4)),0,LARGE(V1149:AB1149,4))</f>
        <v>0</v>
      </c>
      <c r="M1149" s="141">
        <f>IF(ISERROR(LARGE(AC1149:BP1149,1)),0,LARGE(AC1149:BP1149,1))+IF(ISERROR(LARGE(AC1149:BP1149,2)),0,LARGE(AC1149:BP1149,2))+IF(ISERROR(LARGE(AC1149:BP1149,3)),0,LARGE(AC1149:BP1149,3))+IF(ISERROR(LARGE(AC1149:BP1149,4)),0,LARGE(AC1149:BP1149,4))</f>
        <v>30</v>
      </c>
      <c r="N1149" s="36">
        <f>IF(ISERROR(LARGE(BQ1149:CV1149,1)),0,LARGE(BQ1149:CV1149,1))+IF(ISERROR(LARGE(BQ1149:CV1149,2)),0,LARGE(BQ1149:CV1149,2))+IF(ISERROR(LARGE(BQ1149:CV1149,3)),0,LARGE(BQ1149:CV1149,3))+IF(ISERROR(LARGE(BQ1149:CV1149,4)),0,LARGE(BQ1149:CV1149,4))</f>
        <v>0</v>
      </c>
      <c r="O1149" s="142">
        <f>IF(ISERROR(LARGE(CW1149:DP1149,1)),0,LARGE(CW1149:DP1149,1))+IF(ISERROR(LARGE(CW1149:DP1149,2)),0,LARGE(CW1149:DP1149,2))+IF(ISERROR(LARGE(CW1149:DP1149,3)),0,LARGE(CW1149:DP1149,3))+IF(ISERROR(LARGE(CW1149:DP1149,4)),0,LARGE(CW1149:DP1149,4))</f>
        <v>0</v>
      </c>
      <c r="P1149" s="143">
        <f>IF(ISERROR(LARGE(V1149:DP1149,1)),0,LARGE(V1149:DP1149,1))+IF(ISERROR(LARGE(V1149:DP1149,2)),0,LARGE(V1149:DP1149,2))+IF(ISERROR(LARGE(V1149:DP1149,3)),0,LARGE(V1149:DP1149,3))+IF(ISERROR(LARGE(V1149:DP1149,4)),0,LARGE(V1149:DP1149,4))+IF(ISERROR(LARGE(V1149:DP1149,5)),0,LARGE(V1149:DP1149,5))+IF(ISERROR(LARGE(V1149:DP1149,6)),0,LARGE(V1149:DP1149,6))+IF(ISERROR(LARGE(V1149:DP1149,7)),0,LARGE(V1149:DP1149,7))+IF(ISERROR(LARGE(V1149:DP1149,8)),0,LARGE(V1149:DP1149,8))+IF(ISERROR(LARGE(V1149:DP1149,9)),0,LARGE(V1149:DP1149,9))+IF(ISERROR(LARGE(V1149:DP1149,10)),0,LARGE(V1149:DP1149,10))+IF(ISERROR(LARGE(V1149:DP1149,11)),0,LARGE(V1149:DP1149,11))+IF(ISERROR(LARGE(V1149:DP1149,12)),0,LARGE(V1149:DP1149,12))</f>
        <v>30</v>
      </c>
      <c r="Q1149" s="144">
        <f>COUNT(V1149:DP1149)</f>
        <v>2</v>
      </c>
      <c r="R1149" s="144">
        <f>IF(ISERROR(LARGE(V1149:AB1149,5)),0,LARGE(V1149:AB1149,5))</f>
        <v>0</v>
      </c>
      <c r="S1149" s="144">
        <f>IF(ISERROR(LARGE(AC1149:BP1149,5)),0,LARGE(AC1149:BP1149,5))</f>
        <v>0</v>
      </c>
      <c r="T1149" s="144">
        <f>IF(ISERROR(LARGE(BQ1149:CV1149,5)),0,LARGE(BQ1149:CV1149,5))</f>
        <v>0</v>
      </c>
      <c r="U1149" s="144">
        <f>IF(ISERROR(LARGE(CW1149:DP1149,5)),0,LARGE(CW1149:DP1149,5))</f>
        <v>0</v>
      </c>
      <c r="V1149" s="17"/>
      <c r="W1149" s="17"/>
      <c r="X1149" s="17"/>
      <c r="Y1149" s="17"/>
      <c r="Z1149" s="17"/>
      <c r="AA1149" s="17"/>
      <c r="AB1149" s="17"/>
      <c r="AC1149" s="141"/>
      <c r="AD1149" s="141"/>
      <c r="AE1149" s="141"/>
      <c r="AF1149" s="141"/>
      <c r="AG1149" s="141"/>
      <c r="AH1149" s="141"/>
      <c r="AI1149" s="141"/>
      <c r="AJ1149" s="141"/>
      <c r="AK1149" s="141"/>
      <c r="AL1149" s="141"/>
      <c r="AM1149" s="141"/>
      <c r="AN1149" s="141"/>
      <c r="AO1149" s="141"/>
      <c r="AP1149" s="141"/>
      <c r="AQ1149" s="141">
        <v>12</v>
      </c>
      <c r="AR1149" s="141"/>
      <c r="AS1149" s="141"/>
      <c r="AT1149" s="141"/>
      <c r="AU1149" s="141"/>
      <c r="AV1149" s="141"/>
      <c r="AW1149" s="141"/>
      <c r="AX1149" s="141"/>
      <c r="AY1149" s="141"/>
      <c r="AZ1149" s="141"/>
      <c r="BA1149" s="141"/>
      <c r="BB1149" s="141"/>
      <c r="BC1149" s="141">
        <v>18</v>
      </c>
      <c r="BD1149" s="141"/>
      <c r="BE1149" s="141"/>
      <c r="BF1149" s="141"/>
      <c r="BG1149" s="141"/>
      <c r="BH1149" s="141"/>
      <c r="BI1149" s="141"/>
      <c r="BJ1149" s="141"/>
      <c r="BK1149" s="141"/>
      <c r="BL1149" s="141"/>
      <c r="BM1149" s="141"/>
      <c r="BN1149" s="141"/>
      <c r="BO1149" s="141"/>
      <c r="BP1149" s="141"/>
      <c r="BQ1149" s="36"/>
      <c r="BR1149" s="36"/>
      <c r="BS1149" s="36"/>
      <c r="BT1149" s="36"/>
      <c r="BU1149" s="36"/>
      <c r="BV1149" s="36"/>
      <c r="BW1149" s="36"/>
      <c r="BX1149" s="36"/>
      <c r="BY1149" s="36"/>
      <c r="BZ1149" s="36"/>
      <c r="CA1149" s="36"/>
      <c r="CB1149" s="36"/>
      <c r="CC1149" s="36"/>
      <c r="CD1149" s="36"/>
      <c r="CE1149" s="36"/>
      <c r="CF1149" s="36"/>
      <c r="CG1149" s="36"/>
      <c r="CH1149" s="36"/>
      <c r="CI1149" s="145"/>
      <c r="CJ1149" s="146"/>
      <c r="CK1149" s="146"/>
      <c r="CL1149" s="146"/>
      <c r="CM1149" s="146"/>
      <c r="CN1149" s="146"/>
      <c r="CO1149" s="146"/>
      <c r="CP1149" s="147"/>
      <c r="CQ1149" s="146"/>
      <c r="CR1149" s="146"/>
      <c r="CS1149" s="146"/>
      <c r="CT1149" s="146"/>
      <c r="CU1149" s="36"/>
      <c r="CV1149" s="36"/>
      <c r="CW1149" s="142"/>
      <c r="CX1149" s="142"/>
      <c r="CY1149" s="142"/>
      <c r="CZ1149" s="142"/>
      <c r="DA1149" s="142"/>
      <c r="DB1149" s="142"/>
      <c r="DC1149" s="142"/>
      <c r="DD1149" s="142"/>
      <c r="DE1149" s="142"/>
      <c r="DF1149" s="142"/>
      <c r="DG1149" s="142"/>
      <c r="DH1149" s="142"/>
      <c r="DI1149" s="142"/>
      <c r="DJ1149" s="142"/>
      <c r="DK1149" s="142"/>
      <c r="DL1149" s="142"/>
      <c r="DM1149" s="142"/>
      <c r="DN1149" s="142"/>
      <c r="DO1149" s="142"/>
      <c r="DP1149" s="142"/>
    </row>
    <row r="1150" spans="1:120" ht="13.5" customHeight="1">
      <c r="A1150" s="16" t="str">
        <f>IF(B1150="","",IF(B1150&gt;1,"UWAGA JUŻ BYŁ",""))</f>
        <v/>
      </c>
      <c r="B1150" s="16">
        <f>IF(C1150="","",COUNTIF($C$8:$C$51430,C1150))</f>
        <v>1</v>
      </c>
      <c r="C1150" s="16" t="str">
        <f>CONCATENATE(E1150,F1150,H1150,G1150)</f>
        <v>SOLIŃSKIMichał1991Strzałkowo</v>
      </c>
      <c r="D1150" s="16">
        <f>IF(E1150="","",COUNTA($E$8:E1150))</f>
        <v>1143</v>
      </c>
      <c r="E1150" s="12" t="s">
        <v>3204</v>
      </c>
      <c r="F1150" s="16" t="s">
        <v>392</v>
      </c>
      <c r="G1150" s="12" t="s">
        <v>3205</v>
      </c>
      <c r="H1150" s="12">
        <v>1991</v>
      </c>
      <c r="I1150" s="16" t="str">
        <f>IF(ISERROR(VLOOKUP(H1150,KATEGORIE!$C$13:$E$50006,MATCH(KATEGORIE!$E$12,KATEGORIE!$C$12:$E$12,0),0)),"",VLOOKUP(H1150,KATEGORIE!$C$13:$E$50006,MATCH(KATEGORIE!$E$12,KATEGORIE!$C$12:$E$12,0),0))</f>
        <v>S1</v>
      </c>
      <c r="J1150" s="16">
        <f>IF(I1150="","",COUNTIF($I$8:I1150,I1150))</f>
        <v>108</v>
      </c>
      <c r="K1150" s="16">
        <f>COUNT(V1150:DP1150)</f>
        <v>1</v>
      </c>
      <c r="L1150" s="17">
        <f>IF(ISERROR(LARGE(V1150:AB1150,1)),0,LARGE(V1150:AB1150,1))+IF(ISERROR(LARGE(V1150:AB1150,2)),0,LARGE(V1150:AB1150,2))+IF(ISERROR(LARGE(V1150:AB1150,3)),0,LARGE(V1150:AB1150,3))+IF(ISERROR(LARGE(V1150:AB1150,4)),0,LARGE(V1150:AB1150,4))</f>
        <v>0</v>
      </c>
      <c r="M1150" s="141">
        <f>IF(ISERROR(LARGE(AC1150:BP1150,1)),0,LARGE(AC1150:BP1150,1))+IF(ISERROR(LARGE(AC1150:BP1150,2)),0,LARGE(AC1150:BP1150,2))+IF(ISERROR(LARGE(AC1150:BP1150,3)),0,LARGE(AC1150:BP1150,3))+IF(ISERROR(LARGE(AC1150:BP1150,4)),0,LARGE(AC1150:BP1150,4))</f>
        <v>30</v>
      </c>
      <c r="N1150" s="36">
        <f>IF(ISERROR(LARGE(BQ1150:CV1150,1)),0,LARGE(BQ1150:CV1150,1))+IF(ISERROR(LARGE(BQ1150:CV1150,2)),0,LARGE(BQ1150:CV1150,2))+IF(ISERROR(LARGE(BQ1150:CV1150,3)),0,LARGE(BQ1150:CV1150,3))+IF(ISERROR(LARGE(BQ1150:CV1150,4)),0,LARGE(BQ1150:CV1150,4))</f>
        <v>0</v>
      </c>
      <c r="O1150" s="142">
        <f>IF(ISERROR(LARGE(CW1150:DP1150,1)),0,LARGE(CW1150:DP1150,1))+IF(ISERROR(LARGE(CW1150:DP1150,2)),0,LARGE(CW1150:DP1150,2))+IF(ISERROR(LARGE(CW1150:DP1150,3)),0,LARGE(CW1150:DP1150,3))+IF(ISERROR(LARGE(CW1150:DP1150,4)),0,LARGE(CW1150:DP1150,4))</f>
        <v>0</v>
      </c>
      <c r="P1150" s="143">
        <f>IF(ISERROR(LARGE(V1150:DP1150,1)),0,LARGE(V1150:DP1150,1))+IF(ISERROR(LARGE(V1150:DP1150,2)),0,LARGE(V1150:DP1150,2))+IF(ISERROR(LARGE(V1150:DP1150,3)),0,LARGE(V1150:DP1150,3))+IF(ISERROR(LARGE(V1150:DP1150,4)),0,LARGE(V1150:DP1150,4))+IF(ISERROR(LARGE(V1150:DP1150,5)),0,LARGE(V1150:DP1150,5))+IF(ISERROR(LARGE(V1150:DP1150,6)),0,LARGE(V1150:DP1150,6))+IF(ISERROR(LARGE(V1150:DP1150,7)),0,LARGE(V1150:DP1150,7))+IF(ISERROR(LARGE(V1150:DP1150,8)),0,LARGE(V1150:DP1150,8))+IF(ISERROR(LARGE(V1150:DP1150,9)),0,LARGE(V1150:DP1150,9))+IF(ISERROR(LARGE(V1150:DP1150,10)),0,LARGE(V1150:DP1150,10))+IF(ISERROR(LARGE(V1150:DP1150,11)),0,LARGE(V1150:DP1150,11))+IF(ISERROR(LARGE(V1150:DP1150,12)),0,LARGE(V1150:DP1150,12))</f>
        <v>30</v>
      </c>
      <c r="Q1150" s="144">
        <f>COUNT(V1150:DP1150)</f>
        <v>1</v>
      </c>
      <c r="R1150" s="144">
        <f>IF(ISERROR(LARGE(V1150:AB1150,5)),0,LARGE(V1150:AB1150,5))</f>
        <v>0</v>
      </c>
      <c r="S1150" s="144">
        <f>IF(ISERROR(LARGE(AC1150:BP1150,5)),0,LARGE(AC1150:BP1150,5))</f>
        <v>0</v>
      </c>
      <c r="T1150" s="144">
        <f>IF(ISERROR(LARGE(BQ1150:CV1150,5)),0,LARGE(BQ1150:CV1150,5))</f>
        <v>0</v>
      </c>
      <c r="U1150" s="144">
        <f>IF(ISERROR(LARGE(CW1150:DP1150,5)),0,LARGE(CW1150:DP1150,5))</f>
        <v>0</v>
      </c>
      <c r="V1150" s="17"/>
      <c r="W1150" s="17"/>
      <c r="X1150" s="17"/>
      <c r="Y1150" s="17"/>
      <c r="Z1150" s="17"/>
      <c r="AA1150" s="17"/>
      <c r="AB1150" s="17"/>
      <c r="AC1150" s="141"/>
      <c r="AD1150" s="141"/>
      <c r="AE1150" s="141"/>
      <c r="AF1150" s="141"/>
      <c r="AG1150" s="141"/>
      <c r="AH1150" s="141"/>
      <c r="AI1150" s="141"/>
      <c r="AJ1150" s="141"/>
      <c r="AK1150" s="141"/>
      <c r="AL1150" s="141"/>
      <c r="AM1150" s="141"/>
      <c r="AN1150" s="141"/>
      <c r="AO1150" s="141"/>
      <c r="AP1150" s="141"/>
      <c r="AQ1150" s="141"/>
      <c r="AR1150" s="141">
        <v>30</v>
      </c>
      <c r="AS1150" s="141"/>
      <c r="AT1150" s="141"/>
      <c r="AU1150" s="141"/>
      <c r="AV1150" s="141"/>
      <c r="AW1150" s="141"/>
      <c r="AX1150" s="141"/>
      <c r="AY1150" s="141"/>
      <c r="AZ1150" s="141"/>
      <c r="BA1150" s="141"/>
      <c r="BB1150" s="141"/>
      <c r="BC1150" s="141"/>
      <c r="BD1150" s="141"/>
      <c r="BE1150" s="141"/>
      <c r="BF1150" s="141"/>
      <c r="BG1150" s="141"/>
      <c r="BH1150" s="141"/>
      <c r="BI1150" s="141"/>
      <c r="BJ1150" s="141"/>
      <c r="BK1150" s="141"/>
      <c r="BL1150" s="141"/>
      <c r="BM1150" s="141"/>
      <c r="BN1150" s="141"/>
      <c r="BO1150" s="141"/>
      <c r="BP1150" s="141"/>
      <c r="BQ1150" s="36"/>
      <c r="BR1150" s="36"/>
      <c r="BS1150" s="36"/>
      <c r="BT1150" s="36"/>
      <c r="BU1150" s="36"/>
      <c r="BV1150" s="36"/>
      <c r="BW1150" s="36"/>
      <c r="BX1150" s="36"/>
      <c r="BY1150" s="36"/>
      <c r="BZ1150" s="36"/>
      <c r="CA1150" s="36"/>
      <c r="CB1150" s="36"/>
      <c r="CC1150" s="36"/>
      <c r="CD1150" s="36"/>
      <c r="CE1150" s="36"/>
      <c r="CF1150" s="36"/>
      <c r="CG1150" s="36"/>
      <c r="CH1150" s="36"/>
      <c r="CI1150" s="145"/>
      <c r="CJ1150" s="146"/>
      <c r="CK1150" s="146"/>
      <c r="CL1150" s="146"/>
      <c r="CM1150" s="146"/>
      <c r="CN1150" s="146"/>
      <c r="CO1150" s="146"/>
      <c r="CP1150" s="147"/>
      <c r="CQ1150" s="146"/>
      <c r="CR1150" s="146"/>
      <c r="CS1150" s="146"/>
      <c r="CT1150" s="146"/>
      <c r="CU1150" s="36"/>
      <c r="CV1150" s="36"/>
      <c r="CW1150" s="142"/>
      <c r="CX1150" s="142"/>
      <c r="CY1150" s="142"/>
      <c r="CZ1150" s="142"/>
      <c r="DA1150" s="142"/>
      <c r="DB1150" s="142"/>
      <c r="DC1150" s="142"/>
      <c r="DD1150" s="142"/>
      <c r="DE1150" s="142"/>
      <c r="DF1150" s="142"/>
      <c r="DG1150" s="142"/>
      <c r="DH1150" s="142"/>
      <c r="DI1150" s="142"/>
      <c r="DJ1150" s="142"/>
      <c r="DK1150" s="142"/>
      <c r="DL1150" s="142"/>
      <c r="DM1150" s="142"/>
      <c r="DN1150" s="142"/>
      <c r="DO1150" s="142"/>
      <c r="DP1150" s="142"/>
    </row>
    <row r="1151" spans="1:120" ht="13.5" customHeight="1">
      <c r="A1151" s="16" t="str">
        <f>IF(B1151="","",IF(B1151&gt;1,"UWAGA JUŻ BYŁ",""))</f>
        <v/>
      </c>
      <c r="B1151" s="16">
        <f>IF(C1151="","",COUNTIF($C$8:$C$51430,C1151))</f>
        <v>1</v>
      </c>
      <c r="C1151" s="16" t="str">
        <f>CONCATENATE(E1151,F1151,H1151,G1151)</f>
        <v>KAWALECKrzysztof1981BANDA GRUDNIA / JABŁONNA LUBELSKA</v>
      </c>
      <c r="D1151" s="16">
        <f>IF(E1151="","",COUNTA($E$8:E1151))</f>
        <v>1144</v>
      </c>
      <c r="E1151" s="12" t="s">
        <v>3372</v>
      </c>
      <c r="F1151" s="16" t="s">
        <v>229</v>
      </c>
      <c r="G1151" s="12" t="s">
        <v>3373</v>
      </c>
      <c r="H1151" s="12">
        <v>1981</v>
      </c>
      <c r="I1151" s="16" t="str">
        <f>IF(ISERROR(VLOOKUP(H1151,KATEGORIE!$C$13:$E$50006,MATCH(KATEGORIE!$E$12,KATEGORIE!$C$12:$E$12,0),0)),"",VLOOKUP(H1151,KATEGORIE!$C$13:$E$50006,MATCH(KATEGORIE!$E$12,KATEGORIE!$C$12:$E$12,0),0))</f>
        <v>S2</v>
      </c>
      <c r="J1151" s="16">
        <f>IF(I1151="","",COUNTIF($I$8:I1151,I1151))</f>
        <v>230</v>
      </c>
      <c r="K1151" s="16">
        <f>COUNT(V1151:DP1151)</f>
        <v>1</v>
      </c>
      <c r="L1151" s="17">
        <f>IF(ISERROR(LARGE(V1151:AB1151,1)),0,LARGE(V1151:AB1151,1))+IF(ISERROR(LARGE(V1151:AB1151,2)),0,LARGE(V1151:AB1151,2))+IF(ISERROR(LARGE(V1151:AB1151,3)),0,LARGE(V1151:AB1151,3))+IF(ISERROR(LARGE(V1151:AB1151,4)),0,LARGE(V1151:AB1151,4))</f>
        <v>0</v>
      </c>
      <c r="M1151" s="141">
        <f>IF(ISERROR(LARGE(AC1151:BP1151,1)),0,LARGE(AC1151:BP1151,1))+IF(ISERROR(LARGE(AC1151:BP1151,2)),0,LARGE(AC1151:BP1151,2))+IF(ISERROR(LARGE(AC1151:BP1151,3)),0,LARGE(AC1151:BP1151,3))+IF(ISERROR(LARGE(AC1151:BP1151,4)),0,LARGE(AC1151:BP1151,4))</f>
        <v>0</v>
      </c>
      <c r="N1151" s="36">
        <f>IF(ISERROR(LARGE(BQ1151:CV1151,1)),0,LARGE(BQ1151:CV1151,1))+IF(ISERROR(LARGE(BQ1151:CV1151,2)),0,LARGE(BQ1151:CV1151,2))+IF(ISERROR(LARGE(BQ1151:CV1151,3)),0,LARGE(BQ1151:CV1151,3))+IF(ISERROR(LARGE(BQ1151:CV1151,4)),0,LARGE(BQ1151:CV1151,4))</f>
        <v>30</v>
      </c>
      <c r="O1151" s="142">
        <f>IF(ISERROR(LARGE(CW1151:DP1151,1)),0,LARGE(CW1151:DP1151,1))+IF(ISERROR(LARGE(CW1151:DP1151,2)),0,LARGE(CW1151:DP1151,2))+IF(ISERROR(LARGE(CW1151:DP1151,3)),0,LARGE(CW1151:DP1151,3))+IF(ISERROR(LARGE(CW1151:DP1151,4)),0,LARGE(CW1151:DP1151,4))</f>
        <v>0</v>
      </c>
      <c r="P1151" s="143">
        <f>IF(ISERROR(LARGE(V1151:DP1151,1)),0,LARGE(V1151:DP1151,1))+IF(ISERROR(LARGE(V1151:DP1151,2)),0,LARGE(V1151:DP1151,2))+IF(ISERROR(LARGE(V1151:DP1151,3)),0,LARGE(V1151:DP1151,3))+IF(ISERROR(LARGE(V1151:DP1151,4)),0,LARGE(V1151:DP1151,4))+IF(ISERROR(LARGE(V1151:DP1151,5)),0,LARGE(V1151:DP1151,5))+IF(ISERROR(LARGE(V1151:DP1151,6)),0,LARGE(V1151:DP1151,6))+IF(ISERROR(LARGE(V1151:DP1151,7)),0,LARGE(V1151:DP1151,7))+IF(ISERROR(LARGE(V1151:DP1151,8)),0,LARGE(V1151:DP1151,8))+IF(ISERROR(LARGE(V1151:DP1151,9)),0,LARGE(V1151:DP1151,9))+IF(ISERROR(LARGE(V1151:DP1151,10)),0,LARGE(V1151:DP1151,10))+IF(ISERROR(LARGE(V1151:DP1151,11)),0,LARGE(V1151:DP1151,11))+IF(ISERROR(LARGE(V1151:DP1151,12)),0,LARGE(V1151:DP1151,12))</f>
        <v>30</v>
      </c>
      <c r="Q1151" s="144">
        <f>COUNT(V1151:DP1151)</f>
        <v>1</v>
      </c>
      <c r="R1151" s="144">
        <f>IF(ISERROR(LARGE(V1151:AB1151,5)),0,LARGE(V1151:AB1151,5))</f>
        <v>0</v>
      </c>
      <c r="S1151" s="144">
        <f>IF(ISERROR(LARGE(AC1151:BP1151,5)),0,LARGE(AC1151:BP1151,5))</f>
        <v>0</v>
      </c>
      <c r="T1151" s="144">
        <f>IF(ISERROR(LARGE(BQ1151:CV1151,5)),0,LARGE(BQ1151:CV1151,5))</f>
        <v>0</v>
      </c>
      <c r="U1151" s="144">
        <f>IF(ISERROR(LARGE(CW1151:DP1151,5)),0,LARGE(CW1151:DP1151,5))</f>
        <v>0</v>
      </c>
      <c r="V1151" s="17"/>
      <c r="W1151" s="17"/>
      <c r="X1151" s="17"/>
      <c r="Y1151" s="17"/>
      <c r="Z1151" s="17"/>
      <c r="AA1151" s="17"/>
      <c r="AB1151" s="17"/>
      <c r="AC1151" s="141"/>
      <c r="AD1151" s="141"/>
      <c r="AE1151" s="141"/>
      <c r="AF1151" s="141"/>
      <c r="AG1151" s="141"/>
      <c r="AH1151" s="141"/>
      <c r="AI1151" s="141"/>
      <c r="AJ1151" s="141"/>
      <c r="AK1151" s="141"/>
      <c r="AL1151" s="141"/>
      <c r="AM1151" s="141"/>
      <c r="AN1151" s="141"/>
      <c r="AO1151" s="141"/>
      <c r="AP1151" s="141"/>
      <c r="AQ1151" s="141"/>
      <c r="AR1151" s="141"/>
      <c r="AS1151" s="141"/>
      <c r="AT1151" s="141"/>
      <c r="AU1151" s="141"/>
      <c r="AV1151" s="141"/>
      <c r="AW1151" s="141"/>
      <c r="AX1151" s="141"/>
      <c r="AY1151" s="141"/>
      <c r="AZ1151" s="141"/>
      <c r="BA1151" s="141"/>
      <c r="BB1151" s="141"/>
      <c r="BC1151" s="141"/>
      <c r="BD1151" s="141"/>
      <c r="BE1151" s="141"/>
      <c r="BF1151" s="141"/>
      <c r="BG1151" s="141"/>
      <c r="BH1151" s="141"/>
      <c r="BI1151" s="141"/>
      <c r="BJ1151" s="141"/>
      <c r="BK1151" s="141"/>
      <c r="BL1151" s="141"/>
      <c r="BM1151" s="141"/>
      <c r="BN1151" s="141"/>
      <c r="BO1151" s="141"/>
      <c r="BP1151" s="141"/>
      <c r="BQ1151" s="36"/>
      <c r="BR1151" s="36"/>
      <c r="BS1151" s="36"/>
      <c r="BT1151" s="36"/>
      <c r="BU1151" s="36"/>
      <c r="BV1151" s="36"/>
      <c r="BW1151" s="36"/>
      <c r="BX1151" s="36"/>
      <c r="BY1151" s="36"/>
      <c r="BZ1151" s="36"/>
      <c r="CA1151" s="36"/>
      <c r="CB1151" s="36"/>
      <c r="CC1151" s="36"/>
      <c r="CD1151" s="36"/>
      <c r="CE1151" s="36"/>
      <c r="CF1151" s="36"/>
      <c r="CG1151" s="36"/>
      <c r="CH1151" s="36"/>
      <c r="CI1151" s="145">
        <v>30</v>
      </c>
      <c r="CJ1151" s="146"/>
      <c r="CK1151" s="146"/>
      <c r="CL1151" s="146"/>
      <c r="CM1151" s="146"/>
      <c r="CN1151" s="146"/>
      <c r="CO1151" s="146"/>
      <c r="CP1151" s="147"/>
      <c r="CQ1151" s="146"/>
      <c r="CR1151" s="146"/>
      <c r="CS1151" s="146"/>
      <c r="CT1151" s="146"/>
      <c r="CU1151" s="36"/>
      <c r="CV1151" s="36"/>
      <c r="CW1151" s="142"/>
      <c r="CX1151" s="142"/>
      <c r="CY1151" s="142"/>
      <c r="CZ1151" s="142"/>
      <c r="DA1151" s="142"/>
      <c r="DB1151" s="142"/>
      <c r="DC1151" s="142"/>
      <c r="DD1151" s="142"/>
      <c r="DE1151" s="142"/>
      <c r="DF1151" s="142"/>
      <c r="DG1151" s="142"/>
      <c r="DH1151" s="142"/>
      <c r="DI1151" s="142"/>
      <c r="DJ1151" s="142"/>
      <c r="DK1151" s="142"/>
      <c r="DL1151" s="142"/>
      <c r="DM1151" s="142"/>
      <c r="DN1151" s="142"/>
      <c r="DO1151" s="142"/>
      <c r="DP1151" s="142"/>
    </row>
    <row r="1152" spans="1:120" ht="13.5" customHeight="1">
      <c r="A1152" s="16" t="str">
        <f>IF(B1152="","",IF(B1152&gt;1,"UWAGA JUŻ BYŁ",""))</f>
        <v/>
      </c>
      <c r="B1152" s="16">
        <f>IF(C1152="","",COUNTIF($C$8:$C$51430,C1152))</f>
        <v>1</v>
      </c>
      <c r="C1152" s="16" t="str">
        <f>CONCATENATE(E1152,F1152,H1152,G1152)</f>
        <v>MARKOWSKIRafałPOWERFUL FREAKS</v>
      </c>
      <c r="D1152" s="16">
        <f>IF(E1152="","",COUNTA($E$8:E1152))</f>
        <v>1145</v>
      </c>
      <c r="E1152" s="12" t="s">
        <v>2182</v>
      </c>
      <c r="F1152" s="16" t="s">
        <v>162</v>
      </c>
      <c r="G1152" s="12" t="s">
        <v>3481</v>
      </c>
      <c r="H1152" s="12"/>
      <c r="I1152" s="16" t="str">
        <f>IF(ISERROR(VLOOKUP(H1152,KATEGORIE!$C$13:$E$50006,MATCH(KATEGORIE!$E$12,KATEGORIE!$C$12:$E$12,0),0)),"",VLOOKUP(H1152,KATEGORIE!$C$13:$E$50006,MATCH(KATEGORIE!$E$12,KATEGORIE!$C$12:$E$12,0),0))</f>
        <v/>
      </c>
      <c r="J1152" s="16" t="str">
        <f>IF(I1152="","",COUNTIF($I$8:I1152,I1152))</f>
        <v/>
      </c>
      <c r="K1152" s="16">
        <f>COUNT(V1152:DP1152)</f>
        <v>1</v>
      </c>
      <c r="L1152" s="17">
        <f>IF(ISERROR(LARGE(V1152:AB1152,1)),0,LARGE(V1152:AB1152,1))+IF(ISERROR(LARGE(V1152:AB1152,2)),0,LARGE(V1152:AB1152,2))+IF(ISERROR(LARGE(V1152:AB1152,3)),0,LARGE(V1152:AB1152,3))+IF(ISERROR(LARGE(V1152:AB1152,4)),0,LARGE(V1152:AB1152,4))</f>
        <v>0</v>
      </c>
      <c r="M1152" s="141">
        <f>IF(ISERROR(LARGE(AC1152:BP1152,1)),0,LARGE(AC1152:BP1152,1))+IF(ISERROR(LARGE(AC1152:BP1152,2)),0,LARGE(AC1152:BP1152,2))+IF(ISERROR(LARGE(AC1152:BP1152,3)),0,LARGE(AC1152:BP1152,3))+IF(ISERROR(LARGE(AC1152:BP1152,4)),0,LARGE(AC1152:BP1152,4))</f>
        <v>30</v>
      </c>
      <c r="N1152" s="36">
        <f>IF(ISERROR(LARGE(BQ1152:CV1152,1)),0,LARGE(BQ1152:CV1152,1))+IF(ISERROR(LARGE(BQ1152:CV1152,2)),0,LARGE(BQ1152:CV1152,2))+IF(ISERROR(LARGE(BQ1152:CV1152,3)),0,LARGE(BQ1152:CV1152,3))+IF(ISERROR(LARGE(BQ1152:CV1152,4)),0,LARGE(BQ1152:CV1152,4))</f>
        <v>0</v>
      </c>
      <c r="O1152" s="142">
        <f>IF(ISERROR(LARGE(CW1152:DP1152,1)),0,LARGE(CW1152:DP1152,1))+IF(ISERROR(LARGE(CW1152:DP1152,2)),0,LARGE(CW1152:DP1152,2))+IF(ISERROR(LARGE(CW1152:DP1152,3)),0,LARGE(CW1152:DP1152,3))+IF(ISERROR(LARGE(CW1152:DP1152,4)),0,LARGE(CW1152:DP1152,4))</f>
        <v>0</v>
      </c>
      <c r="P1152" s="143">
        <f>IF(ISERROR(LARGE(V1152:DP1152,1)),0,LARGE(V1152:DP1152,1))+IF(ISERROR(LARGE(V1152:DP1152,2)),0,LARGE(V1152:DP1152,2))+IF(ISERROR(LARGE(V1152:DP1152,3)),0,LARGE(V1152:DP1152,3))+IF(ISERROR(LARGE(V1152:DP1152,4)),0,LARGE(V1152:DP1152,4))+IF(ISERROR(LARGE(V1152:DP1152,5)),0,LARGE(V1152:DP1152,5))+IF(ISERROR(LARGE(V1152:DP1152,6)),0,LARGE(V1152:DP1152,6))+IF(ISERROR(LARGE(V1152:DP1152,7)),0,LARGE(V1152:DP1152,7))+IF(ISERROR(LARGE(V1152:DP1152,8)),0,LARGE(V1152:DP1152,8))+IF(ISERROR(LARGE(V1152:DP1152,9)),0,LARGE(V1152:DP1152,9))+IF(ISERROR(LARGE(V1152:DP1152,10)),0,LARGE(V1152:DP1152,10))+IF(ISERROR(LARGE(V1152:DP1152,11)),0,LARGE(V1152:DP1152,11))+IF(ISERROR(LARGE(V1152:DP1152,12)),0,LARGE(V1152:DP1152,12))</f>
        <v>30</v>
      </c>
      <c r="Q1152" s="144">
        <f>COUNT(V1152:DP1152)</f>
        <v>1</v>
      </c>
      <c r="R1152" s="144">
        <f>IF(ISERROR(LARGE(V1152:AB1152,5)),0,LARGE(V1152:AB1152,5))</f>
        <v>0</v>
      </c>
      <c r="S1152" s="144">
        <f>IF(ISERROR(LARGE(AC1152:BP1152,5)),0,LARGE(AC1152:BP1152,5))</f>
        <v>0</v>
      </c>
      <c r="T1152" s="144">
        <f>IF(ISERROR(LARGE(BQ1152:CV1152,5)),0,LARGE(BQ1152:CV1152,5))</f>
        <v>0</v>
      </c>
      <c r="U1152" s="144">
        <f>IF(ISERROR(LARGE(CW1152:DP1152,5)),0,LARGE(CW1152:DP1152,5))</f>
        <v>0</v>
      </c>
      <c r="V1152" s="17"/>
      <c r="W1152" s="17"/>
      <c r="X1152" s="17"/>
      <c r="Y1152" s="17"/>
      <c r="Z1152" s="17"/>
      <c r="AA1152" s="17"/>
      <c r="AB1152" s="17"/>
      <c r="AC1152" s="141"/>
      <c r="AD1152" s="141"/>
      <c r="AE1152" s="141"/>
      <c r="AF1152" s="141"/>
      <c r="AG1152" s="141"/>
      <c r="AH1152" s="141"/>
      <c r="AI1152" s="141"/>
      <c r="AJ1152" s="141"/>
      <c r="AK1152" s="141"/>
      <c r="AL1152" s="141"/>
      <c r="AM1152" s="141"/>
      <c r="AN1152" s="141"/>
      <c r="AO1152" s="141"/>
      <c r="AP1152" s="141"/>
      <c r="AQ1152" s="141"/>
      <c r="AR1152" s="141"/>
      <c r="AS1152" s="141"/>
      <c r="AT1152" s="141">
        <v>30</v>
      </c>
      <c r="AU1152" s="141"/>
      <c r="AV1152" s="141"/>
      <c r="AW1152" s="141"/>
      <c r="AX1152" s="141"/>
      <c r="AY1152" s="141"/>
      <c r="AZ1152" s="141"/>
      <c r="BA1152" s="141"/>
      <c r="BB1152" s="141"/>
      <c r="BC1152" s="141"/>
      <c r="BD1152" s="141"/>
      <c r="BE1152" s="141"/>
      <c r="BF1152" s="141"/>
      <c r="BG1152" s="141"/>
      <c r="BH1152" s="141"/>
      <c r="BI1152" s="141"/>
      <c r="BJ1152" s="141"/>
      <c r="BK1152" s="141"/>
      <c r="BL1152" s="141"/>
      <c r="BM1152" s="141"/>
      <c r="BN1152" s="141"/>
      <c r="BO1152" s="141"/>
      <c r="BP1152" s="141"/>
      <c r="BQ1152" s="36"/>
      <c r="BR1152" s="36"/>
      <c r="BS1152" s="36"/>
      <c r="BT1152" s="36"/>
      <c r="BU1152" s="36"/>
      <c r="BV1152" s="36"/>
      <c r="BW1152" s="36"/>
      <c r="BX1152" s="36"/>
      <c r="BY1152" s="36"/>
      <c r="BZ1152" s="36"/>
      <c r="CA1152" s="36"/>
      <c r="CB1152" s="36"/>
      <c r="CC1152" s="36"/>
      <c r="CD1152" s="36"/>
      <c r="CE1152" s="36"/>
      <c r="CF1152" s="36"/>
      <c r="CG1152" s="36"/>
      <c r="CH1152" s="36"/>
      <c r="CI1152" s="145"/>
      <c r="CJ1152" s="146"/>
      <c r="CK1152" s="146"/>
      <c r="CL1152" s="146"/>
      <c r="CM1152" s="146"/>
      <c r="CN1152" s="146"/>
      <c r="CO1152" s="146"/>
      <c r="CP1152" s="147"/>
      <c r="CQ1152" s="146"/>
      <c r="CR1152" s="146"/>
      <c r="CS1152" s="146"/>
      <c r="CT1152" s="146"/>
      <c r="CU1152" s="36"/>
      <c r="CV1152" s="36"/>
      <c r="CW1152" s="142"/>
      <c r="CX1152" s="142"/>
      <c r="CY1152" s="142"/>
      <c r="CZ1152" s="142"/>
      <c r="DA1152" s="142"/>
      <c r="DB1152" s="142"/>
      <c r="DC1152" s="142"/>
      <c r="DD1152" s="142"/>
      <c r="DE1152" s="142"/>
      <c r="DF1152" s="142"/>
      <c r="DG1152" s="142"/>
      <c r="DH1152" s="142"/>
      <c r="DI1152" s="142"/>
      <c r="DJ1152" s="142"/>
      <c r="DK1152" s="142"/>
      <c r="DL1152" s="142"/>
      <c r="DM1152" s="142"/>
      <c r="DN1152" s="142"/>
      <c r="DO1152" s="142"/>
      <c r="DP1152" s="142"/>
    </row>
    <row r="1153" spans="1:120" ht="13.5" customHeight="1">
      <c r="A1153" s="16" t="str">
        <f>IF(B1153="","",IF(B1153&gt;1,"UWAGA JUŻ BYŁ",""))</f>
        <v/>
      </c>
      <c r="B1153" s="16">
        <f>IF(C1153="","",COUNTIF($C$8:$C$51430,C1153))</f>
        <v>1</v>
      </c>
      <c r="C1153" s="16" t="str">
        <f>CONCATENATE(E1153,F1153,H1153,G1153)</f>
        <v>NOWAKPaweł</v>
      </c>
      <c r="D1153" s="16">
        <f>IF(E1153="","",COUNTA($E$8:E1153))</f>
        <v>1146</v>
      </c>
      <c r="E1153" s="12" t="s">
        <v>1072</v>
      </c>
      <c r="F1153" s="16" t="s">
        <v>188</v>
      </c>
      <c r="G1153" s="12"/>
      <c r="H1153" s="12"/>
      <c r="I1153" s="16" t="str">
        <f>IF(ISERROR(VLOOKUP(H1153,KATEGORIE!$C$13:$E$50006,MATCH(KATEGORIE!$E$12,KATEGORIE!$C$12:$E$12,0),0)),"",VLOOKUP(H1153,KATEGORIE!$C$13:$E$50006,MATCH(KATEGORIE!$E$12,KATEGORIE!$C$12:$E$12,0),0))</f>
        <v/>
      </c>
      <c r="J1153" s="16" t="str">
        <f>IF(I1153="","",COUNTIF($I$8:I1153,I1153))</f>
        <v/>
      </c>
      <c r="K1153" s="16">
        <f>COUNT(V1153:DP1153)</f>
        <v>1</v>
      </c>
      <c r="L1153" s="17">
        <f>IF(ISERROR(LARGE(V1153:AB1153,1)),0,LARGE(V1153:AB1153,1))+IF(ISERROR(LARGE(V1153:AB1153,2)),0,LARGE(V1153:AB1153,2))+IF(ISERROR(LARGE(V1153:AB1153,3)),0,LARGE(V1153:AB1153,3))+IF(ISERROR(LARGE(V1153:AB1153,4)),0,LARGE(V1153:AB1153,4))</f>
        <v>0</v>
      </c>
      <c r="M1153" s="141">
        <f>IF(ISERROR(LARGE(AC1153:BP1153,1)),0,LARGE(AC1153:BP1153,1))+IF(ISERROR(LARGE(AC1153:BP1153,2)),0,LARGE(AC1153:BP1153,2))+IF(ISERROR(LARGE(AC1153:BP1153,3)),0,LARGE(AC1153:BP1153,3))+IF(ISERROR(LARGE(AC1153:BP1153,4)),0,LARGE(AC1153:BP1153,4))</f>
        <v>0</v>
      </c>
      <c r="N1153" s="36">
        <f>IF(ISERROR(LARGE(BQ1153:CV1153,1)),0,LARGE(BQ1153:CV1153,1))+IF(ISERROR(LARGE(BQ1153:CV1153,2)),0,LARGE(BQ1153:CV1153,2))+IF(ISERROR(LARGE(BQ1153:CV1153,3)),0,LARGE(BQ1153:CV1153,3))+IF(ISERROR(LARGE(BQ1153:CV1153,4)),0,LARGE(BQ1153:CV1153,4))</f>
        <v>30</v>
      </c>
      <c r="O1153" s="142">
        <f>IF(ISERROR(LARGE(CW1153:DP1153,1)),0,LARGE(CW1153:DP1153,1))+IF(ISERROR(LARGE(CW1153:DP1153,2)),0,LARGE(CW1153:DP1153,2))+IF(ISERROR(LARGE(CW1153:DP1153,3)),0,LARGE(CW1153:DP1153,3))+IF(ISERROR(LARGE(CW1153:DP1153,4)),0,LARGE(CW1153:DP1153,4))</f>
        <v>0</v>
      </c>
      <c r="P1153" s="143">
        <f>IF(ISERROR(LARGE(V1153:DP1153,1)),0,LARGE(V1153:DP1153,1))+IF(ISERROR(LARGE(V1153:DP1153,2)),0,LARGE(V1153:DP1153,2))+IF(ISERROR(LARGE(V1153:DP1153,3)),0,LARGE(V1153:DP1153,3))+IF(ISERROR(LARGE(V1153:DP1153,4)),0,LARGE(V1153:DP1153,4))+IF(ISERROR(LARGE(V1153:DP1153,5)),0,LARGE(V1153:DP1153,5))+IF(ISERROR(LARGE(V1153:DP1153,6)),0,LARGE(V1153:DP1153,6))+IF(ISERROR(LARGE(V1153:DP1153,7)),0,LARGE(V1153:DP1153,7))+IF(ISERROR(LARGE(V1153:DP1153,8)),0,LARGE(V1153:DP1153,8))+IF(ISERROR(LARGE(V1153:DP1153,9)),0,LARGE(V1153:DP1153,9))+IF(ISERROR(LARGE(V1153:DP1153,10)),0,LARGE(V1153:DP1153,10))+IF(ISERROR(LARGE(V1153:DP1153,11)),0,LARGE(V1153:DP1153,11))+IF(ISERROR(LARGE(V1153:DP1153,12)),0,LARGE(V1153:DP1153,12))</f>
        <v>30</v>
      </c>
      <c r="Q1153" s="144">
        <f>COUNT(V1153:DP1153)</f>
        <v>1</v>
      </c>
      <c r="R1153" s="144">
        <f>IF(ISERROR(LARGE(V1153:AB1153,5)),0,LARGE(V1153:AB1153,5))</f>
        <v>0</v>
      </c>
      <c r="S1153" s="144">
        <f>IF(ISERROR(LARGE(AC1153:BP1153,5)),0,LARGE(AC1153:BP1153,5))</f>
        <v>0</v>
      </c>
      <c r="T1153" s="144">
        <f>IF(ISERROR(LARGE(BQ1153:CV1153,5)),0,LARGE(BQ1153:CV1153,5))</f>
        <v>0</v>
      </c>
      <c r="U1153" s="144">
        <f>IF(ISERROR(LARGE(CW1153:DP1153,5)),0,LARGE(CW1153:DP1153,5))</f>
        <v>0</v>
      </c>
      <c r="V1153" s="17"/>
      <c r="W1153" s="17"/>
      <c r="X1153" s="17"/>
      <c r="Y1153" s="17"/>
      <c r="Z1153" s="17"/>
      <c r="AA1153" s="17"/>
      <c r="AB1153" s="17"/>
      <c r="AC1153" s="141"/>
      <c r="AD1153" s="141"/>
      <c r="AE1153" s="141"/>
      <c r="AF1153" s="141"/>
      <c r="AG1153" s="141"/>
      <c r="AH1153" s="141"/>
      <c r="AI1153" s="141"/>
      <c r="AJ1153" s="141"/>
      <c r="AK1153" s="141"/>
      <c r="AL1153" s="141"/>
      <c r="AM1153" s="141"/>
      <c r="AN1153" s="141"/>
      <c r="AO1153" s="141"/>
      <c r="AP1153" s="141"/>
      <c r="AQ1153" s="141"/>
      <c r="AR1153" s="141"/>
      <c r="AS1153" s="141"/>
      <c r="AT1153" s="141"/>
      <c r="AU1153" s="141"/>
      <c r="AV1153" s="141"/>
      <c r="AW1153" s="141"/>
      <c r="AX1153" s="141"/>
      <c r="AY1153" s="141"/>
      <c r="AZ1153" s="141"/>
      <c r="BA1153" s="141"/>
      <c r="BB1153" s="141"/>
      <c r="BC1153" s="141"/>
      <c r="BD1153" s="141"/>
      <c r="BE1153" s="141"/>
      <c r="BF1153" s="141"/>
      <c r="BG1153" s="141"/>
      <c r="BH1153" s="141"/>
      <c r="BI1153" s="141"/>
      <c r="BJ1153" s="141"/>
      <c r="BK1153" s="141"/>
      <c r="BL1153" s="141"/>
      <c r="BM1153" s="141"/>
      <c r="BN1153" s="141"/>
      <c r="BO1153" s="141"/>
      <c r="BP1153" s="141"/>
      <c r="BQ1153" s="36"/>
      <c r="BR1153" s="36"/>
      <c r="BS1153" s="36"/>
      <c r="BT1153" s="36"/>
      <c r="BU1153" s="36"/>
      <c r="BV1153" s="36"/>
      <c r="BW1153" s="36"/>
      <c r="BX1153" s="36"/>
      <c r="BY1153" s="36"/>
      <c r="BZ1153" s="36"/>
      <c r="CA1153" s="36"/>
      <c r="CB1153" s="36"/>
      <c r="CC1153" s="36"/>
      <c r="CD1153" s="36"/>
      <c r="CE1153" s="36">
        <v>30</v>
      </c>
      <c r="CF1153" s="36"/>
      <c r="CG1153" s="36"/>
      <c r="CH1153" s="36"/>
      <c r="CI1153" s="145"/>
      <c r="CJ1153" s="146"/>
      <c r="CK1153" s="146"/>
      <c r="CL1153" s="146"/>
      <c r="CM1153" s="146"/>
      <c r="CN1153" s="146"/>
      <c r="CO1153" s="146"/>
      <c r="CP1153" s="147"/>
      <c r="CQ1153" s="146"/>
      <c r="CR1153" s="146"/>
      <c r="CS1153" s="146"/>
      <c r="CT1153" s="146"/>
      <c r="CU1153" s="36"/>
      <c r="CV1153" s="36"/>
      <c r="CW1153" s="142"/>
      <c r="CX1153" s="142"/>
      <c r="CY1153" s="142"/>
      <c r="CZ1153" s="142"/>
      <c r="DA1153" s="142"/>
      <c r="DB1153" s="142"/>
      <c r="DC1153" s="142"/>
      <c r="DD1153" s="142"/>
      <c r="DE1153" s="142"/>
      <c r="DF1153" s="142"/>
      <c r="DG1153" s="142"/>
      <c r="DH1153" s="142"/>
      <c r="DI1153" s="142"/>
      <c r="DJ1153" s="142"/>
      <c r="DK1153" s="142"/>
      <c r="DL1153" s="142"/>
      <c r="DM1153" s="142"/>
      <c r="DN1153" s="142"/>
      <c r="DO1153" s="142"/>
      <c r="DP1153" s="142"/>
    </row>
    <row r="1154" spans="1:120" ht="13.5" customHeight="1">
      <c r="A1154" s="16" t="str">
        <f>IF(B1154="","",IF(B1154&gt;1,"UWAGA JUŻ BYŁ",""))</f>
        <v/>
      </c>
      <c r="B1154" s="16">
        <f>IF(C1154="","",COUNTIF($C$8:$C$51430,C1154))</f>
        <v>1</v>
      </c>
      <c r="C1154" s="16" t="str">
        <f>CONCATENATE(E1154,F1154,H1154,G1154)</f>
        <v>ŻELICHOWSKIArturKĘCKIE HARPAGANY</v>
      </c>
      <c r="D1154" s="16">
        <f>IF(E1154="","",COUNTA($E$8:E1154))</f>
        <v>1147</v>
      </c>
      <c r="E1154" s="117" t="s">
        <v>3568</v>
      </c>
      <c r="F1154" s="16" t="s">
        <v>472</v>
      </c>
      <c r="G1154" s="117" t="s">
        <v>3327</v>
      </c>
      <c r="H1154" s="12"/>
      <c r="I1154" s="16" t="str">
        <f>IF(ISERROR(VLOOKUP(H1154,KATEGORIE!$C$13:$E$50006,MATCH(KATEGORIE!$E$12,KATEGORIE!$C$12:$E$12,0),0)),"",VLOOKUP(H1154,KATEGORIE!$C$13:$E$50006,MATCH(KATEGORIE!$E$12,KATEGORIE!$C$12:$E$12,0),0))</f>
        <v/>
      </c>
      <c r="J1154" s="16" t="str">
        <f>IF(I1154="","",COUNTIF($I$8:I1154,I1154))</f>
        <v/>
      </c>
      <c r="K1154" s="16">
        <f>COUNT(V1154:DP1154)</f>
        <v>1</v>
      </c>
      <c r="L1154" s="17">
        <f>IF(ISERROR(LARGE(V1154:AB1154,1)),0,LARGE(V1154:AB1154,1))+IF(ISERROR(LARGE(V1154:AB1154,2)),0,LARGE(V1154:AB1154,2))+IF(ISERROR(LARGE(V1154:AB1154,3)),0,LARGE(V1154:AB1154,3))+IF(ISERROR(LARGE(V1154:AB1154,4)),0,LARGE(V1154:AB1154,4))</f>
        <v>0</v>
      </c>
      <c r="M1154" s="141">
        <f>IF(ISERROR(LARGE(AC1154:BP1154,1)),0,LARGE(AC1154:BP1154,1))+IF(ISERROR(LARGE(AC1154:BP1154,2)),0,LARGE(AC1154:BP1154,2))+IF(ISERROR(LARGE(AC1154:BP1154,3)),0,LARGE(AC1154:BP1154,3))+IF(ISERROR(LARGE(AC1154:BP1154,4)),0,LARGE(AC1154:BP1154,4))</f>
        <v>0</v>
      </c>
      <c r="N1154" s="36">
        <f>IF(ISERROR(LARGE(BQ1154:CV1154,1)),0,LARGE(BQ1154:CV1154,1))+IF(ISERROR(LARGE(BQ1154:CV1154,2)),0,LARGE(BQ1154:CV1154,2))+IF(ISERROR(LARGE(BQ1154:CV1154,3)),0,LARGE(BQ1154:CV1154,3))+IF(ISERROR(LARGE(BQ1154:CV1154,4)),0,LARGE(BQ1154:CV1154,4))</f>
        <v>30</v>
      </c>
      <c r="O1154" s="142">
        <f>IF(ISERROR(LARGE(CW1154:DP1154,1)),0,LARGE(CW1154:DP1154,1))+IF(ISERROR(LARGE(CW1154:DP1154,2)),0,LARGE(CW1154:DP1154,2))+IF(ISERROR(LARGE(CW1154:DP1154,3)),0,LARGE(CW1154:DP1154,3))+IF(ISERROR(LARGE(CW1154:DP1154,4)),0,LARGE(CW1154:DP1154,4))</f>
        <v>0</v>
      </c>
      <c r="P1154" s="143">
        <f>IF(ISERROR(LARGE(V1154:DP1154,1)),0,LARGE(V1154:DP1154,1))+IF(ISERROR(LARGE(V1154:DP1154,2)),0,LARGE(V1154:DP1154,2))+IF(ISERROR(LARGE(V1154:DP1154,3)),0,LARGE(V1154:DP1154,3))+IF(ISERROR(LARGE(V1154:DP1154,4)),0,LARGE(V1154:DP1154,4))+IF(ISERROR(LARGE(V1154:DP1154,5)),0,LARGE(V1154:DP1154,5))+IF(ISERROR(LARGE(V1154:DP1154,6)),0,LARGE(V1154:DP1154,6))+IF(ISERROR(LARGE(V1154:DP1154,7)),0,LARGE(V1154:DP1154,7))+IF(ISERROR(LARGE(V1154:DP1154,8)),0,LARGE(V1154:DP1154,8))+IF(ISERROR(LARGE(V1154:DP1154,9)),0,LARGE(V1154:DP1154,9))+IF(ISERROR(LARGE(V1154:DP1154,10)),0,LARGE(V1154:DP1154,10))+IF(ISERROR(LARGE(V1154:DP1154,11)),0,LARGE(V1154:DP1154,11))+IF(ISERROR(LARGE(V1154:DP1154,12)),0,LARGE(V1154:DP1154,12))</f>
        <v>30</v>
      </c>
      <c r="Q1154" s="144">
        <f>COUNT(V1154:DP1154)</f>
        <v>1</v>
      </c>
      <c r="R1154" s="144">
        <f>IF(ISERROR(LARGE(V1154:AB1154,5)),0,LARGE(V1154:AB1154,5))</f>
        <v>0</v>
      </c>
      <c r="S1154" s="144">
        <f>IF(ISERROR(LARGE(AC1154:BP1154,5)),0,LARGE(AC1154:BP1154,5))</f>
        <v>0</v>
      </c>
      <c r="T1154" s="144">
        <f>IF(ISERROR(LARGE(BQ1154:CV1154,5)),0,LARGE(BQ1154:CV1154,5))</f>
        <v>0</v>
      </c>
      <c r="U1154" s="144">
        <f>IF(ISERROR(LARGE(CW1154:DP1154,5)),0,LARGE(CW1154:DP1154,5))</f>
        <v>0</v>
      </c>
      <c r="V1154" s="17"/>
      <c r="W1154" s="17"/>
      <c r="X1154" s="17"/>
      <c r="Y1154" s="17"/>
      <c r="Z1154" s="17"/>
      <c r="AA1154" s="17"/>
      <c r="AB1154" s="17"/>
      <c r="AC1154" s="141"/>
      <c r="AD1154" s="141"/>
      <c r="AE1154" s="141"/>
      <c r="AF1154" s="141"/>
      <c r="AG1154" s="141"/>
      <c r="AH1154" s="141"/>
      <c r="AI1154" s="141"/>
      <c r="AJ1154" s="141"/>
      <c r="AK1154" s="141"/>
      <c r="AL1154" s="141"/>
      <c r="AM1154" s="141"/>
      <c r="AN1154" s="141"/>
      <c r="AO1154" s="141"/>
      <c r="AP1154" s="141"/>
      <c r="AQ1154" s="141"/>
      <c r="AR1154" s="141"/>
      <c r="AS1154" s="141"/>
      <c r="AT1154" s="141"/>
      <c r="AU1154" s="141"/>
      <c r="AV1154" s="141"/>
      <c r="AW1154" s="141"/>
      <c r="AX1154" s="141"/>
      <c r="AY1154" s="141"/>
      <c r="AZ1154" s="141"/>
      <c r="BA1154" s="141"/>
      <c r="BB1154" s="141"/>
      <c r="BC1154" s="141"/>
      <c r="BD1154" s="141"/>
      <c r="BE1154" s="141"/>
      <c r="BF1154" s="141"/>
      <c r="BG1154" s="141"/>
      <c r="BH1154" s="141"/>
      <c r="BI1154" s="141"/>
      <c r="BJ1154" s="141"/>
      <c r="BK1154" s="141"/>
      <c r="BL1154" s="141"/>
      <c r="BM1154" s="141"/>
      <c r="BN1154" s="141"/>
      <c r="BO1154" s="141"/>
      <c r="BP1154" s="141"/>
      <c r="BQ1154" s="36"/>
      <c r="BR1154" s="36"/>
      <c r="BS1154" s="36"/>
      <c r="BT1154" s="36"/>
      <c r="BU1154" s="36"/>
      <c r="BV1154" s="36"/>
      <c r="BW1154" s="36"/>
      <c r="BX1154" s="36"/>
      <c r="BY1154" s="36"/>
      <c r="BZ1154" s="36"/>
      <c r="CA1154" s="36"/>
      <c r="CB1154" s="36"/>
      <c r="CC1154" s="36"/>
      <c r="CD1154" s="36"/>
      <c r="CE1154" s="36"/>
      <c r="CF1154" s="36">
        <v>30</v>
      </c>
      <c r="CG1154" s="36"/>
      <c r="CH1154" s="36"/>
      <c r="CI1154" s="145"/>
      <c r="CJ1154" s="146"/>
      <c r="CK1154" s="146"/>
      <c r="CL1154" s="146"/>
      <c r="CM1154" s="146"/>
      <c r="CN1154" s="146"/>
      <c r="CO1154" s="146"/>
      <c r="CP1154" s="147"/>
      <c r="CQ1154" s="146"/>
      <c r="CR1154" s="146"/>
      <c r="CS1154" s="146"/>
      <c r="CT1154" s="146"/>
      <c r="CU1154" s="36"/>
      <c r="CV1154" s="36"/>
      <c r="CW1154" s="142"/>
      <c r="CX1154" s="142"/>
      <c r="CY1154" s="142"/>
      <c r="CZ1154" s="142"/>
      <c r="DA1154" s="142"/>
      <c r="DB1154" s="142"/>
      <c r="DC1154" s="142"/>
      <c r="DD1154" s="142"/>
      <c r="DE1154" s="142"/>
      <c r="DF1154" s="142"/>
      <c r="DG1154" s="142"/>
      <c r="DH1154" s="142"/>
      <c r="DI1154" s="142"/>
      <c r="DJ1154" s="142"/>
      <c r="DK1154" s="142"/>
      <c r="DL1154" s="142"/>
      <c r="DM1154" s="142"/>
      <c r="DN1154" s="142"/>
      <c r="DO1154" s="142"/>
      <c r="DP1154" s="142"/>
    </row>
    <row r="1155" spans="1:120" ht="13.5" customHeight="1">
      <c r="A1155" s="16" t="str">
        <f>IF(B1155="","",IF(B1155&gt;1,"UWAGA JUŻ BYŁ",""))</f>
        <v/>
      </c>
      <c r="B1155" s="16">
        <f>IF(C1155="","",COUNTIF($C$8:$C$51430,C1155))</f>
        <v>1</v>
      </c>
      <c r="C1155" s="16" t="str">
        <f>CONCATENATE(E1155,F1155,H1155,G1155)</f>
        <v>FORYSTEKJózefKRAKÓW</v>
      </c>
      <c r="D1155" s="16">
        <f>IF(E1155="","",COUNTA($E$8:E1155))</f>
        <v>1148</v>
      </c>
      <c r="E1155" s="117" t="s">
        <v>3643</v>
      </c>
      <c r="F1155" s="16" t="s">
        <v>1987</v>
      </c>
      <c r="G1155" s="12" t="s">
        <v>712</v>
      </c>
      <c r="H1155" s="12"/>
      <c r="I1155" s="16" t="str">
        <f>IF(ISERROR(VLOOKUP(H1155,KATEGORIE!$C$13:$E$50006,MATCH(KATEGORIE!$E$12,KATEGORIE!$C$12:$E$12,0),0)),"",VLOOKUP(H1155,KATEGORIE!$C$13:$E$50006,MATCH(KATEGORIE!$E$12,KATEGORIE!$C$12:$E$12,0),0))</f>
        <v/>
      </c>
      <c r="J1155" s="16" t="str">
        <f>IF(I1155="","",COUNTIF($I$8:I1155,I1155))</f>
        <v/>
      </c>
      <c r="K1155" s="16">
        <f>COUNT(V1155:DP1155)</f>
        <v>1</v>
      </c>
      <c r="L1155" s="17">
        <f>IF(ISERROR(LARGE(V1155:AB1155,1)),0,LARGE(V1155:AB1155,1))+IF(ISERROR(LARGE(V1155:AB1155,2)),0,LARGE(V1155:AB1155,2))+IF(ISERROR(LARGE(V1155:AB1155,3)),0,LARGE(V1155:AB1155,3))+IF(ISERROR(LARGE(V1155:AB1155,4)),0,LARGE(V1155:AB1155,4))</f>
        <v>0</v>
      </c>
      <c r="M1155" s="141">
        <f>IF(ISERROR(LARGE(AC1155:BP1155,1)),0,LARGE(AC1155:BP1155,1))+IF(ISERROR(LARGE(AC1155:BP1155,2)),0,LARGE(AC1155:BP1155,2))+IF(ISERROR(LARGE(AC1155:BP1155,3)),0,LARGE(AC1155:BP1155,3))+IF(ISERROR(LARGE(AC1155:BP1155,4)),0,LARGE(AC1155:BP1155,4))</f>
        <v>30</v>
      </c>
      <c r="N1155" s="36">
        <f>IF(ISERROR(LARGE(BQ1155:CV1155,1)),0,LARGE(BQ1155:CV1155,1))+IF(ISERROR(LARGE(BQ1155:CV1155,2)),0,LARGE(BQ1155:CV1155,2))+IF(ISERROR(LARGE(BQ1155:CV1155,3)),0,LARGE(BQ1155:CV1155,3))+IF(ISERROR(LARGE(BQ1155:CV1155,4)),0,LARGE(BQ1155:CV1155,4))</f>
        <v>0</v>
      </c>
      <c r="O1155" s="142">
        <f>IF(ISERROR(LARGE(CW1155:DP1155,1)),0,LARGE(CW1155:DP1155,1))+IF(ISERROR(LARGE(CW1155:DP1155,2)),0,LARGE(CW1155:DP1155,2))+IF(ISERROR(LARGE(CW1155:DP1155,3)),0,LARGE(CW1155:DP1155,3))+IF(ISERROR(LARGE(CW1155:DP1155,4)),0,LARGE(CW1155:DP1155,4))</f>
        <v>0</v>
      </c>
      <c r="P1155" s="143">
        <f>IF(ISERROR(LARGE(V1155:DP1155,1)),0,LARGE(V1155:DP1155,1))+IF(ISERROR(LARGE(V1155:DP1155,2)),0,LARGE(V1155:DP1155,2))+IF(ISERROR(LARGE(V1155:DP1155,3)),0,LARGE(V1155:DP1155,3))+IF(ISERROR(LARGE(V1155:DP1155,4)),0,LARGE(V1155:DP1155,4))+IF(ISERROR(LARGE(V1155:DP1155,5)),0,LARGE(V1155:DP1155,5))+IF(ISERROR(LARGE(V1155:DP1155,6)),0,LARGE(V1155:DP1155,6))+IF(ISERROR(LARGE(V1155:DP1155,7)),0,LARGE(V1155:DP1155,7))+IF(ISERROR(LARGE(V1155:DP1155,8)),0,LARGE(V1155:DP1155,8))+IF(ISERROR(LARGE(V1155:DP1155,9)),0,LARGE(V1155:DP1155,9))+IF(ISERROR(LARGE(V1155:DP1155,10)),0,LARGE(V1155:DP1155,10))+IF(ISERROR(LARGE(V1155:DP1155,11)),0,LARGE(V1155:DP1155,11))+IF(ISERROR(LARGE(V1155:DP1155,12)),0,LARGE(V1155:DP1155,12))</f>
        <v>30</v>
      </c>
      <c r="Q1155" s="144">
        <f>COUNT(V1155:DP1155)</f>
        <v>1</v>
      </c>
      <c r="R1155" s="144">
        <f>IF(ISERROR(LARGE(V1155:AB1155,5)),0,LARGE(V1155:AB1155,5))</f>
        <v>0</v>
      </c>
      <c r="S1155" s="144">
        <f>IF(ISERROR(LARGE(AC1155:BP1155,5)),0,LARGE(AC1155:BP1155,5))</f>
        <v>0</v>
      </c>
      <c r="T1155" s="144">
        <f>IF(ISERROR(LARGE(BQ1155:CV1155,5)),0,LARGE(BQ1155:CV1155,5))</f>
        <v>0</v>
      </c>
      <c r="U1155" s="144">
        <f>IF(ISERROR(LARGE(CW1155:DP1155,5)),0,LARGE(CW1155:DP1155,5))</f>
        <v>0</v>
      </c>
      <c r="V1155" s="17"/>
      <c r="W1155" s="17"/>
      <c r="X1155" s="17"/>
      <c r="Y1155" s="17"/>
      <c r="Z1155" s="17"/>
      <c r="AA1155" s="17"/>
      <c r="AB1155" s="17"/>
      <c r="AC1155" s="141"/>
      <c r="AD1155" s="141"/>
      <c r="AE1155" s="141"/>
      <c r="AF1155" s="141"/>
      <c r="AG1155" s="141"/>
      <c r="AH1155" s="141"/>
      <c r="AI1155" s="141"/>
      <c r="AJ1155" s="141"/>
      <c r="AK1155" s="141"/>
      <c r="AL1155" s="141"/>
      <c r="AM1155" s="141"/>
      <c r="AN1155" s="141"/>
      <c r="AO1155" s="141"/>
      <c r="AP1155" s="141"/>
      <c r="AQ1155" s="141"/>
      <c r="AR1155" s="141"/>
      <c r="AS1155" s="141"/>
      <c r="AT1155" s="141"/>
      <c r="AU1155" s="141">
        <v>30</v>
      </c>
      <c r="AV1155" s="141"/>
      <c r="AW1155" s="141"/>
      <c r="AX1155" s="141"/>
      <c r="AY1155" s="141"/>
      <c r="AZ1155" s="141"/>
      <c r="BA1155" s="141"/>
      <c r="BB1155" s="141"/>
      <c r="BC1155" s="141"/>
      <c r="BD1155" s="141"/>
      <c r="BE1155" s="141"/>
      <c r="BF1155" s="141"/>
      <c r="BG1155" s="141"/>
      <c r="BH1155" s="141"/>
      <c r="BI1155" s="141"/>
      <c r="BJ1155" s="141"/>
      <c r="BK1155" s="141"/>
      <c r="BL1155" s="141"/>
      <c r="BM1155" s="141"/>
      <c r="BN1155" s="141"/>
      <c r="BO1155" s="141"/>
      <c r="BP1155" s="141"/>
      <c r="BQ1155" s="36"/>
      <c r="BR1155" s="36"/>
      <c r="BS1155" s="36"/>
      <c r="BT1155" s="36"/>
      <c r="BU1155" s="36"/>
      <c r="BV1155" s="36"/>
      <c r="BW1155" s="36"/>
      <c r="BX1155" s="36"/>
      <c r="BY1155" s="36"/>
      <c r="BZ1155" s="36"/>
      <c r="CA1155" s="36"/>
      <c r="CB1155" s="36"/>
      <c r="CC1155" s="36"/>
      <c r="CD1155" s="36"/>
      <c r="CE1155" s="36"/>
      <c r="CF1155" s="36"/>
      <c r="CG1155" s="36"/>
      <c r="CH1155" s="36"/>
      <c r="CI1155" s="145"/>
      <c r="CJ1155" s="146"/>
      <c r="CK1155" s="146"/>
      <c r="CL1155" s="146"/>
      <c r="CM1155" s="146"/>
      <c r="CN1155" s="146"/>
      <c r="CO1155" s="146"/>
      <c r="CP1155" s="147"/>
      <c r="CQ1155" s="146"/>
      <c r="CR1155" s="146"/>
      <c r="CS1155" s="146"/>
      <c r="CT1155" s="146"/>
      <c r="CU1155" s="36"/>
      <c r="CV1155" s="36"/>
      <c r="CW1155" s="142"/>
      <c r="CX1155" s="142"/>
      <c r="CY1155" s="142"/>
      <c r="CZ1155" s="142"/>
      <c r="DA1155" s="142"/>
      <c r="DB1155" s="142"/>
      <c r="DC1155" s="142"/>
      <c r="DD1155" s="142"/>
      <c r="DE1155" s="142"/>
      <c r="DF1155" s="142"/>
      <c r="DG1155" s="142"/>
      <c r="DH1155" s="142"/>
      <c r="DI1155" s="142"/>
      <c r="DJ1155" s="142"/>
      <c r="DK1155" s="142"/>
      <c r="DL1155" s="142"/>
      <c r="DM1155" s="142"/>
      <c r="DN1155" s="142"/>
      <c r="DO1155" s="142"/>
      <c r="DP1155" s="142"/>
    </row>
    <row r="1156" spans="1:120" ht="13.5" customHeight="1">
      <c r="A1156" s="16" t="str">
        <f>IF(B1156="","",IF(B1156&gt;1,"UWAGA JUŻ BYŁ",""))</f>
        <v/>
      </c>
      <c r="B1156" s="16">
        <f>IF(C1156="","",COUNTIF($C$8:$C$51430,C1156))</f>
        <v>1</v>
      </c>
      <c r="C1156" s="16" t="str">
        <f>CONCATENATE(E1156,F1156,H1156,G1156)</f>
        <v>PIERZCHAŁARomanKRAKÓW</v>
      </c>
      <c r="D1156" s="16">
        <f>IF(E1156="","",COUNTA($E$8:E1156))</f>
        <v>1149</v>
      </c>
      <c r="E1156" s="117" t="s">
        <v>2944</v>
      </c>
      <c r="F1156" s="16" t="s">
        <v>217</v>
      </c>
      <c r="G1156" s="12" t="s">
        <v>712</v>
      </c>
      <c r="H1156" s="12"/>
      <c r="I1156" s="16" t="str">
        <f>IF(ISERROR(VLOOKUP(H1156,KATEGORIE!$C$13:$E$50006,MATCH(KATEGORIE!$E$12,KATEGORIE!$C$12:$E$12,0),0)),"",VLOOKUP(H1156,KATEGORIE!$C$13:$E$50006,MATCH(KATEGORIE!$E$12,KATEGORIE!$C$12:$E$12,0),0))</f>
        <v/>
      </c>
      <c r="J1156" s="16" t="str">
        <f>IF(I1156="","",COUNTIF($I$8:I1156,I1156))</f>
        <v/>
      </c>
      <c r="K1156" s="16">
        <f>COUNT(V1156:DP1156)</f>
        <v>2</v>
      </c>
      <c r="L1156" s="17">
        <f>IF(ISERROR(LARGE(V1156:AB1156,1)),0,LARGE(V1156:AB1156,1))+IF(ISERROR(LARGE(V1156:AB1156,2)),0,LARGE(V1156:AB1156,2))+IF(ISERROR(LARGE(V1156:AB1156,3)),0,LARGE(V1156:AB1156,3))+IF(ISERROR(LARGE(V1156:AB1156,4)),0,LARGE(V1156:AB1156,4))</f>
        <v>0</v>
      </c>
      <c r="M1156" s="141">
        <f>IF(ISERROR(LARGE(AC1156:BP1156,1)),0,LARGE(AC1156:BP1156,1))+IF(ISERROR(LARGE(AC1156:BP1156,2)),0,LARGE(AC1156:BP1156,2))+IF(ISERROR(LARGE(AC1156:BP1156,3)),0,LARGE(AC1156:BP1156,3))+IF(ISERROR(LARGE(AC1156:BP1156,4)),0,LARGE(AC1156:BP1156,4))</f>
        <v>30</v>
      </c>
      <c r="N1156" s="36">
        <f>IF(ISERROR(LARGE(BQ1156:CV1156,1)),0,LARGE(BQ1156:CV1156,1))+IF(ISERROR(LARGE(BQ1156:CV1156,2)),0,LARGE(BQ1156:CV1156,2))+IF(ISERROR(LARGE(BQ1156:CV1156,3)),0,LARGE(BQ1156:CV1156,3))+IF(ISERROR(LARGE(BQ1156:CV1156,4)),0,LARGE(BQ1156:CV1156,4))</f>
        <v>0</v>
      </c>
      <c r="O1156" s="142">
        <f>IF(ISERROR(LARGE(CW1156:DP1156,1)),0,LARGE(CW1156:DP1156,1))+IF(ISERROR(LARGE(CW1156:DP1156,2)),0,LARGE(CW1156:DP1156,2))+IF(ISERROR(LARGE(CW1156:DP1156,3)),0,LARGE(CW1156:DP1156,3))+IF(ISERROR(LARGE(CW1156:DP1156,4)),0,LARGE(CW1156:DP1156,4))</f>
        <v>0</v>
      </c>
      <c r="P1156" s="143">
        <f>IF(ISERROR(LARGE(V1156:DP1156,1)),0,LARGE(V1156:DP1156,1))+IF(ISERROR(LARGE(V1156:DP1156,2)),0,LARGE(V1156:DP1156,2))+IF(ISERROR(LARGE(V1156:DP1156,3)),0,LARGE(V1156:DP1156,3))+IF(ISERROR(LARGE(V1156:DP1156,4)),0,LARGE(V1156:DP1156,4))+IF(ISERROR(LARGE(V1156:DP1156,5)),0,LARGE(V1156:DP1156,5))+IF(ISERROR(LARGE(V1156:DP1156,6)),0,LARGE(V1156:DP1156,6))+IF(ISERROR(LARGE(V1156:DP1156,7)),0,LARGE(V1156:DP1156,7))+IF(ISERROR(LARGE(V1156:DP1156,8)),0,LARGE(V1156:DP1156,8))+IF(ISERROR(LARGE(V1156:DP1156,9)),0,LARGE(V1156:DP1156,9))+IF(ISERROR(LARGE(V1156:DP1156,10)),0,LARGE(V1156:DP1156,10))+IF(ISERROR(LARGE(V1156:DP1156,11)),0,LARGE(V1156:DP1156,11))+IF(ISERROR(LARGE(V1156:DP1156,12)),0,LARGE(V1156:DP1156,12))</f>
        <v>30</v>
      </c>
      <c r="Q1156" s="144">
        <f>COUNT(V1156:DP1156)</f>
        <v>2</v>
      </c>
      <c r="R1156" s="144">
        <f>IF(ISERROR(LARGE(V1156:AB1156,5)),0,LARGE(V1156:AB1156,5))</f>
        <v>0</v>
      </c>
      <c r="S1156" s="144">
        <f>IF(ISERROR(LARGE(AC1156:BP1156,5)),0,LARGE(AC1156:BP1156,5))</f>
        <v>0</v>
      </c>
      <c r="T1156" s="144">
        <f>IF(ISERROR(LARGE(BQ1156:CV1156,5)),0,LARGE(BQ1156:CV1156,5))</f>
        <v>0</v>
      </c>
      <c r="U1156" s="144">
        <f>IF(ISERROR(LARGE(CW1156:DP1156,5)),0,LARGE(CW1156:DP1156,5))</f>
        <v>0</v>
      </c>
      <c r="V1156" s="17"/>
      <c r="W1156" s="17"/>
      <c r="X1156" s="17"/>
      <c r="Y1156" s="17"/>
      <c r="Z1156" s="17"/>
      <c r="AA1156" s="17"/>
      <c r="AB1156" s="17"/>
      <c r="AC1156" s="141"/>
      <c r="AD1156" s="141"/>
      <c r="AE1156" s="141"/>
      <c r="AF1156" s="141"/>
      <c r="AG1156" s="141"/>
      <c r="AH1156" s="141"/>
      <c r="AI1156" s="141"/>
      <c r="AJ1156" s="141"/>
      <c r="AK1156" s="141"/>
      <c r="AL1156" s="141"/>
      <c r="AM1156" s="141"/>
      <c r="AN1156" s="141"/>
      <c r="AO1156" s="141"/>
      <c r="AP1156" s="141"/>
      <c r="AQ1156" s="141"/>
      <c r="AR1156" s="141"/>
      <c r="AS1156" s="141"/>
      <c r="AT1156" s="141"/>
      <c r="AU1156" s="141">
        <v>12</v>
      </c>
      <c r="AV1156" s="141"/>
      <c r="AW1156" s="141"/>
      <c r="AX1156" s="141"/>
      <c r="AY1156" s="141"/>
      <c r="AZ1156" s="141"/>
      <c r="BA1156" s="141"/>
      <c r="BB1156" s="141"/>
      <c r="BC1156" s="141"/>
      <c r="BD1156" s="141"/>
      <c r="BE1156" s="141"/>
      <c r="BF1156" s="141"/>
      <c r="BG1156" s="141"/>
      <c r="BH1156" s="141"/>
      <c r="BI1156" s="141"/>
      <c r="BJ1156" s="141"/>
      <c r="BK1156" s="141">
        <v>18</v>
      </c>
      <c r="BL1156" s="141"/>
      <c r="BM1156" s="141"/>
      <c r="BN1156" s="141"/>
      <c r="BO1156" s="141"/>
      <c r="BP1156" s="141"/>
      <c r="BQ1156" s="36"/>
      <c r="BR1156" s="36"/>
      <c r="BS1156" s="36"/>
      <c r="BT1156" s="36"/>
      <c r="BU1156" s="36"/>
      <c r="BV1156" s="36"/>
      <c r="BW1156" s="36"/>
      <c r="BX1156" s="36"/>
      <c r="BY1156" s="36"/>
      <c r="BZ1156" s="36"/>
      <c r="CA1156" s="36"/>
      <c r="CB1156" s="36"/>
      <c r="CC1156" s="36"/>
      <c r="CD1156" s="36"/>
      <c r="CE1156" s="36"/>
      <c r="CF1156" s="36"/>
      <c r="CG1156" s="36"/>
      <c r="CH1156" s="36"/>
      <c r="CI1156" s="145"/>
      <c r="CJ1156" s="146"/>
      <c r="CK1156" s="146"/>
      <c r="CL1156" s="146"/>
      <c r="CM1156" s="146"/>
      <c r="CN1156" s="146"/>
      <c r="CO1156" s="146"/>
      <c r="CP1156" s="147"/>
      <c r="CQ1156" s="146"/>
      <c r="CR1156" s="146"/>
      <c r="CS1156" s="146"/>
      <c r="CT1156" s="146"/>
      <c r="CU1156" s="36"/>
      <c r="CV1156" s="36"/>
      <c r="CW1156" s="142"/>
      <c r="CX1156" s="142"/>
      <c r="CY1156" s="142"/>
      <c r="CZ1156" s="142"/>
      <c r="DA1156" s="142"/>
      <c r="DB1156" s="142"/>
      <c r="DC1156" s="142"/>
      <c r="DD1156" s="142"/>
      <c r="DE1156" s="142"/>
      <c r="DF1156" s="142"/>
      <c r="DG1156" s="142"/>
      <c r="DH1156" s="142"/>
      <c r="DI1156" s="142"/>
      <c r="DJ1156" s="142"/>
      <c r="DK1156" s="142"/>
      <c r="DL1156" s="142"/>
      <c r="DM1156" s="142"/>
      <c r="DN1156" s="142"/>
      <c r="DO1156" s="142"/>
      <c r="DP1156" s="142"/>
    </row>
    <row r="1157" spans="1:120" ht="13.5" customHeight="1">
      <c r="A1157" s="16" t="str">
        <f>IF(B1157="","",IF(B1157&gt;1,"UWAGA JUŻ BYŁ",""))</f>
        <v/>
      </c>
      <c r="B1157" s="16">
        <f>IF(C1157="","",COUNTIF($C$8:$C$51430,C1157))</f>
        <v>1</v>
      </c>
      <c r="C1157" s="16" t="str">
        <f>CONCATENATE(E1157,F1157,H1157,G1157)</f>
        <v>KACZANOWSKIMarcin2001Ukn Melafir Czarny Bór</v>
      </c>
      <c r="D1157" s="16">
        <f>IF(E1157="","",COUNTA($E$8:E1157))</f>
        <v>1150</v>
      </c>
      <c r="E1157" s="12" t="s">
        <v>3847</v>
      </c>
      <c r="F1157" s="16" t="s">
        <v>159</v>
      </c>
      <c r="G1157" s="12" t="s">
        <v>3782</v>
      </c>
      <c r="H1157" s="12">
        <v>2001</v>
      </c>
      <c r="I1157" s="16" t="str">
        <f>IF(ISERROR(VLOOKUP(H1157,KATEGORIE!$C$13:$E$50006,MATCH(KATEGORIE!$E$12,KATEGORIE!$C$12:$E$12,0),0)),"",VLOOKUP(H1157,KATEGORIE!$C$13:$E$50006,MATCH(KATEGORIE!$E$12,KATEGORIE!$C$12:$E$12,0),0))</f>
        <v>J</v>
      </c>
      <c r="J1157" s="16">
        <f>IF(I1157="","",COUNTIF($I$8:I1157,I1157))</f>
        <v>37</v>
      </c>
      <c r="K1157" s="16">
        <f>COUNT(V1157:DP1157)</f>
        <v>1</v>
      </c>
      <c r="L1157" s="17">
        <f>IF(ISERROR(LARGE(V1157:AB1157,1)),0,LARGE(V1157:AB1157,1))+IF(ISERROR(LARGE(V1157:AB1157,2)),0,LARGE(V1157:AB1157,2))+IF(ISERROR(LARGE(V1157:AB1157,3)),0,LARGE(V1157:AB1157,3))+IF(ISERROR(LARGE(V1157:AB1157,4)),0,LARGE(V1157:AB1157,4))</f>
        <v>0</v>
      </c>
      <c r="M1157" s="141">
        <f>IF(ISERROR(LARGE(AC1157:BP1157,1)),0,LARGE(AC1157:BP1157,1))+IF(ISERROR(LARGE(AC1157:BP1157,2)),0,LARGE(AC1157:BP1157,2))+IF(ISERROR(LARGE(AC1157:BP1157,3)),0,LARGE(AC1157:BP1157,3))+IF(ISERROR(LARGE(AC1157:BP1157,4)),0,LARGE(AC1157:BP1157,4))</f>
        <v>30</v>
      </c>
      <c r="N1157" s="36">
        <f>IF(ISERROR(LARGE(BQ1157:CV1157,1)),0,LARGE(BQ1157:CV1157,1))+IF(ISERROR(LARGE(BQ1157:CV1157,2)),0,LARGE(BQ1157:CV1157,2))+IF(ISERROR(LARGE(BQ1157:CV1157,3)),0,LARGE(BQ1157:CV1157,3))+IF(ISERROR(LARGE(BQ1157:CV1157,4)),0,LARGE(BQ1157:CV1157,4))</f>
        <v>0</v>
      </c>
      <c r="O1157" s="142">
        <f>IF(ISERROR(LARGE(CW1157:DP1157,1)),0,LARGE(CW1157:DP1157,1))+IF(ISERROR(LARGE(CW1157:DP1157,2)),0,LARGE(CW1157:DP1157,2))+IF(ISERROR(LARGE(CW1157:DP1157,3)),0,LARGE(CW1157:DP1157,3))+IF(ISERROR(LARGE(CW1157:DP1157,4)),0,LARGE(CW1157:DP1157,4))</f>
        <v>0</v>
      </c>
      <c r="P1157" s="143">
        <f>IF(ISERROR(LARGE(V1157:DP1157,1)),0,LARGE(V1157:DP1157,1))+IF(ISERROR(LARGE(V1157:DP1157,2)),0,LARGE(V1157:DP1157,2))+IF(ISERROR(LARGE(V1157:DP1157,3)),0,LARGE(V1157:DP1157,3))+IF(ISERROR(LARGE(V1157:DP1157,4)),0,LARGE(V1157:DP1157,4))+IF(ISERROR(LARGE(V1157:DP1157,5)),0,LARGE(V1157:DP1157,5))+IF(ISERROR(LARGE(V1157:DP1157,6)),0,LARGE(V1157:DP1157,6))+IF(ISERROR(LARGE(V1157:DP1157,7)),0,LARGE(V1157:DP1157,7))+IF(ISERROR(LARGE(V1157:DP1157,8)),0,LARGE(V1157:DP1157,8))+IF(ISERROR(LARGE(V1157:DP1157,9)),0,LARGE(V1157:DP1157,9))+IF(ISERROR(LARGE(V1157:DP1157,10)),0,LARGE(V1157:DP1157,10))+IF(ISERROR(LARGE(V1157:DP1157,11)),0,LARGE(V1157:DP1157,11))+IF(ISERROR(LARGE(V1157:DP1157,12)),0,LARGE(V1157:DP1157,12))</f>
        <v>30</v>
      </c>
      <c r="Q1157" s="144">
        <f>COUNT(V1157:DP1157)</f>
        <v>1</v>
      </c>
      <c r="R1157" s="144">
        <f>IF(ISERROR(LARGE(V1157:AB1157,5)),0,LARGE(V1157:AB1157,5))</f>
        <v>0</v>
      </c>
      <c r="S1157" s="144">
        <f>IF(ISERROR(LARGE(AC1157:BP1157,5)),0,LARGE(AC1157:BP1157,5))</f>
        <v>0</v>
      </c>
      <c r="T1157" s="144">
        <f>IF(ISERROR(LARGE(BQ1157:CV1157,5)),0,LARGE(BQ1157:CV1157,5))</f>
        <v>0</v>
      </c>
      <c r="U1157" s="144">
        <f>IF(ISERROR(LARGE(CW1157:DP1157,5)),0,LARGE(CW1157:DP1157,5))</f>
        <v>0</v>
      </c>
      <c r="V1157" s="17"/>
      <c r="W1157" s="17"/>
      <c r="X1157" s="17"/>
      <c r="Y1157" s="17"/>
      <c r="Z1157" s="17"/>
      <c r="AA1157" s="17"/>
      <c r="AB1157" s="17"/>
      <c r="AC1157" s="141"/>
      <c r="AD1157" s="141"/>
      <c r="AE1157" s="141"/>
      <c r="AF1157" s="141"/>
      <c r="AG1157" s="141"/>
      <c r="AH1157" s="141"/>
      <c r="AI1157" s="141"/>
      <c r="AJ1157" s="141"/>
      <c r="AK1157" s="141"/>
      <c r="AL1157" s="141"/>
      <c r="AM1157" s="141"/>
      <c r="AN1157" s="141"/>
      <c r="AO1157" s="141"/>
      <c r="AP1157" s="141"/>
      <c r="AQ1157" s="141"/>
      <c r="AR1157" s="141"/>
      <c r="AS1157" s="141"/>
      <c r="AT1157" s="141"/>
      <c r="AU1157" s="141"/>
      <c r="AV1157" s="141"/>
      <c r="AW1157" s="141">
        <v>30</v>
      </c>
      <c r="AX1157" s="141"/>
      <c r="AY1157" s="141"/>
      <c r="AZ1157" s="141"/>
      <c r="BA1157" s="141"/>
      <c r="BB1157" s="141"/>
      <c r="BC1157" s="141"/>
      <c r="BD1157" s="141"/>
      <c r="BE1157" s="141"/>
      <c r="BF1157" s="141"/>
      <c r="BG1157" s="141"/>
      <c r="BH1157" s="141"/>
      <c r="BI1157" s="141"/>
      <c r="BJ1157" s="141"/>
      <c r="BK1157" s="141"/>
      <c r="BL1157" s="141"/>
      <c r="BM1157" s="141"/>
      <c r="BN1157" s="141"/>
      <c r="BO1157" s="141"/>
      <c r="BP1157" s="141"/>
      <c r="BQ1157" s="36"/>
      <c r="BR1157" s="36"/>
      <c r="BS1157" s="36"/>
      <c r="BT1157" s="36"/>
      <c r="BU1157" s="36"/>
      <c r="BV1157" s="36"/>
      <c r="BW1157" s="36"/>
      <c r="BX1157" s="36"/>
      <c r="BY1157" s="36"/>
      <c r="BZ1157" s="36"/>
      <c r="CA1157" s="36"/>
      <c r="CB1157" s="36"/>
      <c r="CC1157" s="36"/>
      <c r="CD1157" s="36"/>
      <c r="CE1157" s="36"/>
      <c r="CF1157" s="36"/>
      <c r="CG1157" s="36"/>
      <c r="CH1157" s="36"/>
      <c r="CI1157" s="145"/>
      <c r="CJ1157" s="146"/>
      <c r="CK1157" s="146"/>
      <c r="CL1157" s="146"/>
      <c r="CM1157" s="146"/>
      <c r="CN1157" s="146"/>
      <c r="CO1157" s="146"/>
      <c r="CP1157" s="147"/>
      <c r="CQ1157" s="146"/>
      <c r="CR1157" s="146"/>
      <c r="CS1157" s="146"/>
      <c r="CT1157" s="146"/>
      <c r="CU1157" s="36"/>
      <c r="CV1157" s="36"/>
      <c r="CW1157" s="142"/>
      <c r="CX1157" s="142"/>
      <c r="CY1157" s="142"/>
      <c r="CZ1157" s="142"/>
      <c r="DA1157" s="142"/>
      <c r="DB1157" s="142"/>
      <c r="DC1157" s="142"/>
      <c r="DD1157" s="142"/>
      <c r="DE1157" s="142"/>
      <c r="DF1157" s="142"/>
      <c r="DG1157" s="142"/>
      <c r="DH1157" s="142"/>
      <c r="DI1157" s="142"/>
      <c r="DJ1157" s="142"/>
      <c r="DK1157" s="142"/>
      <c r="DL1157" s="142"/>
      <c r="DM1157" s="142"/>
      <c r="DN1157" s="142"/>
      <c r="DO1157" s="142"/>
      <c r="DP1157" s="142"/>
    </row>
    <row r="1158" spans="1:120" ht="13.5" customHeight="1">
      <c r="A1158" s="16" t="str">
        <f>IF(B1158="","",IF(B1158&gt;1,"UWAGA JUŻ BYŁ",""))</f>
        <v/>
      </c>
      <c r="B1158" s="16">
        <f>IF(C1158="","",COUNTIF($C$8:$C$51430,C1158))</f>
        <v>1</v>
      </c>
      <c r="C1158" s="16" t="str">
        <f>CONCATENATE(E1158,F1158,H1158,G1158)</f>
        <v>DąbrowskiJarosław</v>
      </c>
      <c r="D1158" s="16">
        <f>IF(E1158="","",COUNTA($E$8:E1158))</f>
        <v>1151</v>
      </c>
      <c r="E1158" s="12" t="s">
        <v>3914</v>
      </c>
      <c r="F1158" s="16" t="s">
        <v>420</v>
      </c>
      <c r="G1158" s="12"/>
      <c r="H1158" s="12"/>
      <c r="I1158" s="16" t="str">
        <f>IF(ISERROR(VLOOKUP(H1158,KATEGORIE!$C$13:$E$50006,MATCH(KATEGORIE!$E$12,KATEGORIE!$C$12:$E$12,0),0)),"",VLOOKUP(H1158,KATEGORIE!$C$13:$E$50006,MATCH(KATEGORIE!$E$12,KATEGORIE!$C$12:$E$12,0),0))</f>
        <v/>
      </c>
      <c r="J1158" s="16" t="str">
        <f>IF(I1158="","",COUNTIF($I$8:I1158,I1158))</f>
        <v/>
      </c>
      <c r="K1158" s="16">
        <f>COUNT(V1158:DP1158)</f>
        <v>1</v>
      </c>
      <c r="L1158" s="17">
        <f>IF(ISERROR(LARGE(V1158:AB1158,1)),0,LARGE(V1158:AB1158,1))+IF(ISERROR(LARGE(V1158:AB1158,2)),0,LARGE(V1158:AB1158,2))+IF(ISERROR(LARGE(V1158:AB1158,3)),0,LARGE(V1158:AB1158,3))+IF(ISERROR(LARGE(V1158:AB1158,4)),0,LARGE(V1158:AB1158,4))</f>
        <v>0</v>
      </c>
      <c r="M1158" s="141">
        <f>IF(ISERROR(LARGE(AC1158:BP1158,1)),0,LARGE(AC1158:BP1158,1))+IF(ISERROR(LARGE(AC1158:BP1158,2)),0,LARGE(AC1158:BP1158,2))+IF(ISERROR(LARGE(AC1158:BP1158,3)),0,LARGE(AC1158:BP1158,3))+IF(ISERROR(LARGE(AC1158:BP1158,4)),0,LARGE(AC1158:BP1158,4))</f>
        <v>0</v>
      </c>
      <c r="N1158" s="36">
        <f>IF(ISERROR(LARGE(BQ1158:CV1158,1)),0,LARGE(BQ1158:CV1158,1))+IF(ISERROR(LARGE(BQ1158:CV1158,2)),0,LARGE(BQ1158:CV1158,2))+IF(ISERROR(LARGE(BQ1158:CV1158,3)),0,LARGE(BQ1158:CV1158,3))+IF(ISERROR(LARGE(BQ1158:CV1158,4)),0,LARGE(BQ1158:CV1158,4))</f>
        <v>30</v>
      </c>
      <c r="O1158" s="142">
        <f>IF(ISERROR(LARGE(CW1158:DP1158,1)),0,LARGE(CW1158:DP1158,1))+IF(ISERROR(LARGE(CW1158:DP1158,2)),0,LARGE(CW1158:DP1158,2))+IF(ISERROR(LARGE(CW1158:DP1158,3)),0,LARGE(CW1158:DP1158,3))+IF(ISERROR(LARGE(CW1158:DP1158,4)),0,LARGE(CW1158:DP1158,4))</f>
        <v>0</v>
      </c>
      <c r="P1158" s="143">
        <f>IF(ISERROR(LARGE(V1158:DP1158,1)),0,LARGE(V1158:DP1158,1))+IF(ISERROR(LARGE(V1158:DP1158,2)),0,LARGE(V1158:DP1158,2))+IF(ISERROR(LARGE(V1158:DP1158,3)),0,LARGE(V1158:DP1158,3))+IF(ISERROR(LARGE(V1158:DP1158,4)),0,LARGE(V1158:DP1158,4))+IF(ISERROR(LARGE(V1158:DP1158,5)),0,LARGE(V1158:DP1158,5))+IF(ISERROR(LARGE(V1158:DP1158,6)),0,LARGE(V1158:DP1158,6))+IF(ISERROR(LARGE(V1158:DP1158,7)),0,LARGE(V1158:DP1158,7))+IF(ISERROR(LARGE(V1158:DP1158,8)),0,LARGE(V1158:DP1158,8))+IF(ISERROR(LARGE(V1158:DP1158,9)),0,LARGE(V1158:DP1158,9))+IF(ISERROR(LARGE(V1158:DP1158,10)),0,LARGE(V1158:DP1158,10))+IF(ISERROR(LARGE(V1158:DP1158,11)),0,LARGE(V1158:DP1158,11))+IF(ISERROR(LARGE(V1158:DP1158,12)),0,LARGE(V1158:DP1158,12))</f>
        <v>30</v>
      </c>
      <c r="Q1158" s="144">
        <f>COUNT(V1158:DP1158)</f>
        <v>1</v>
      </c>
      <c r="R1158" s="144">
        <f>IF(ISERROR(LARGE(V1158:AB1158,5)),0,LARGE(V1158:AB1158,5))</f>
        <v>0</v>
      </c>
      <c r="S1158" s="144">
        <f>IF(ISERROR(LARGE(AC1158:BP1158,5)),0,LARGE(AC1158:BP1158,5))</f>
        <v>0</v>
      </c>
      <c r="T1158" s="144">
        <f>IF(ISERROR(LARGE(BQ1158:CV1158,5)),0,LARGE(BQ1158:CV1158,5))</f>
        <v>0</v>
      </c>
      <c r="U1158" s="144">
        <f>IF(ISERROR(LARGE(CW1158:DP1158,5)),0,LARGE(CW1158:DP1158,5))</f>
        <v>0</v>
      </c>
      <c r="V1158" s="17"/>
      <c r="W1158" s="17"/>
      <c r="X1158" s="17"/>
      <c r="Y1158" s="17"/>
      <c r="Z1158" s="17"/>
      <c r="AA1158" s="17"/>
      <c r="AB1158" s="17"/>
      <c r="AC1158" s="141"/>
      <c r="AD1158" s="141"/>
      <c r="AE1158" s="141"/>
      <c r="AF1158" s="141"/>
      <c r="AG1158" s="141"/>
      <c r="AH1158" s="141"/>
      <c r="AI1158" s="141"/>
      <c r="AJ1158" s="141"/>
      <c r="AK1158" s="141"/>
      <c r="AL1158" s="141"/>
      <c r="AM1158" s="141"/>
      <c r="AN1158" s="141"/>
      <c r="AO1158" s="141"/>
      <c r="AP1158" s="141"/>
      <c r="AQ1158" s="141"/>
      <c r="AR1158" s="141"/>
      <c r="AS1158" s="141"/>
      <c r="AT1158" s="141"/>
      <c r="AU1158" s="141"/>
      <c r="AV1158" s="141"/>
      <c r="AW1158" s="141"/>
      <c r="AX1158" s="141"/>
      <c r="AY1158" s="141"/>
      <c r="AZ1158" s="141"/>
      <c r="BA1158" s="141"/>
      <c r="BB1158" s="141"/>
      <c r="BC1158" s="141"/>
      <c r="BD1158" s="141"/>
      <c r="BE1158" s="141"/>
      <c r="BF1158" s="141"/>
      <c r="BG1158" s="141"/>
      <c r="BH1158" s="141"/>
      <c r="BI1158" s="141"/>
      <c r="BJ1158" s="141"/>
      <c r="BK1158" s="141"/>
      <c r="BL1158" s="141"/>
      <c r="BM1158" s="141"/>
      <c r="BN1158" s="141"/>
      <c r="BO1158" s="141"/>
      <c r="BP1158" s="141"/>
      <c r="BQ1158" s="36"/>
      <c r="BR1158" s="36"/>
      <c r="BS1158" s="36"/>
      <c r="BT1158" s="36"/>
      <c r="BU1158" s="36"/>
      <c r="BV1158" s="36"/>
      <c r="BW1158" s="36"/>
      <c r="BX1158" s="36"/>
      <c r="BY1158" s="36"/>
      <c r="BZ1158" s="36"/>
      <c r="CA1158" s="36"/>
      <c r="CB1158" s="36"/>
      <c r="CC1158" s="36"/>
      <c r="CD1158" s="36"/>
      <c r="CE1158" s="36"/>
      <c r="CF1158" s="36"/>
      <c r="CG1158" s="36"/>
      <c r="CH1158" s="36">
        <v>30</v>
      </c>
      <c r="CI1158" s="145"/>
      <c r="CJ1158" s="146"/>
      <c r="CK1158" s="146"/>
      <c r="CL1158" s="146"/>
      <c r="CM1158" s="146"/>
      <c r="CN1158" s="146"/>
      <c r="CO1158" s="146"/>
      <c r="CP1158" s="147"/>
      <c r="CQ1158" s="146"/>
      <c r="CR1158" s="146"/>
      <c r="CS1158" s="146"/>
      <c r="CT1158" s="146"/>
      <c r="CU1158" s="36"/>
      <c r="CV1158" s="36"/>
      <c r="CW1158" s="142"/>
      <c r="CX1158" s="142"/>
      <c r="CY1158" s="142"/>
      <c r="CZ1158" s="142"/>
      <c r="DA1158" s="142"/>
      <c r="DB1158" s="142"/>
      <c r="DC1158" s="142"/>
      <c r="DD1158" s="142"/>
      <c r="DE1158" s="142"/>
      <c r="DF1158" s="142"/>
      <c r="DG1158" s="142"/>
      <c r="DH1158" s="142"/>
      <c r="DI1158" s="142"/>
      <c r="DJ1158" s="142"/>
      <c r="DK1158" s="142"/>
      <c r="DL1158" s="142"/>
      <c r="DM1158" s="142"/>
      <c r="DN1158" s="142"/>
      <c r="DO1158" s="142"/>
      <c r="DP1158" s="142"/>
    </row>
    <row r="1159" spans="1:120" ht="13.5" customHeight="1">
      <c r="A1159" s="16" t="str">
        <f>IF(B1159="","",IF(B1159&gt;1,"UWAGA JUŻ BYŁ",""))</f>
        <v/>
      </c>
      <c r="B1159" s="16">
        <f>IF(C1159="","",COUNTIF($C$8:$C$51430,C1159))</f>
        <v>1</v>
      </c>
      <c r="C1159" s="16" t="str">
        <f>CONCATENATE(E1159,F1159,H1159,G1159)</f>
        <v>MAJWitekOLDBOYS TRUSKOLASY</v>
      </c>
      <c r="D1159" s="16">
        <f>IF(E1159="","",COUNTA($E$8:E1159))</f>
        <v>1152</v>
      </c>
      <c r="E1159" s="12" t="s">
        <v>3197</v>
      </c>
      <c r="F1159" s="16" t="s">
        <v>1555</v>
      </c>
      <c r="G1159" s="12" t="s">
        <v>4032</v>
      </c>
      <c r="H1159" s="12"/>
      <c r="I1159" s="16" t="str">
        <f>IF(ISERROR(VLOOKUP(H1159,KATEGORIE!$C$13:$E$50006,MATCH(KATEGORIE!$E$12,KATEGORIE!$C$12:$E$12,0),0)),"",VLOOKUP(H1159,KATEGORIE!$C$13:$E$50006,MATCH(KATEGORIE!$E$12,KATEGORIE!$C$12:$E$12,0),0))</f>
        <v/>
      </c>
      <c r="J1159" s="16" t="str">
        <f>IF(I1159="","",COUNTIF($I$8:I1159,I1159))</f>
        <v/>
      </c>
      <c r="K1159" s="16">
        <f>COUNT(V1159:DP1159)</f>
        <v>1</v>
      </c>
      <c r="L1159" s="17">
        <f>IF(ISERROR(LARGE(V1159:AB1159,1)),0,LARGE(V1159:AB1159,1))+IF(ISERROR(LARGE(V1159:AB1159,2)),0,LARGE(V1159:AB1159,2))+IF(ISERROR(LARGE(V1159:AB1159,3)),0,LARGE(V1159:AB1159,3))+IF(ISERROR(LARGE(V1159:AB1159,4)),0,LARGE(V1159:AB1159,4))</f>
        <v>0</v>
      </c>
      <c r="M1159" s="141">
        <f>IF(ISERROR(LARGE(AC1159:BP1159,1)),0,LARGE(AC1159:BP1159,1))+IF(ISERROR(LARGE(AC1159:BP1159,2)),0,LARGE(AC1159:BP1159,2))+IF(ISERROR(LARGE(AC1159:BP1159,3)),0,LARGE(AC1159:BP1159,3))+IF(ISERROR(LARGE(AC1159:BP1159,4)),0,LARGE(AC1159:BP1159,4))</f>
        <v>30</v>
      </c>
      <c r="N1159" s="36">
        <f>IF(ISERROR(LARGE(BQ1159:CV1159,1)),0,LARGE(BQ1159:CV1159,1))+IF(ISERROR(LARGE(BQ1159:CV1159,2)),0,LARGE(BQ1159:CV1159,2))+IF(ISERROR(LARGE(BQ1159:CV1159,3)),0,LARGE(BQ1159:CV1159,3))+IF(ISERROR(LARGE(BQ1159:CV1159,4)),0,LARGE(BQ1159:CV1159,4))</f>
        <v>0</v>
      </c>
      <c r="O1159" s="142">
        <f>IF(ISERROR(LARGE(CW1159:DP1159,1)),0,LARGE(CW1159:DP1159,1))+IF(ISERROR(LARGE(CW1159:DP1159,2)),0,LARGE(CW1159:DP1159,2))+IF(ISERROR(LARGE(CW1159:DP1159,3)),0,LARGE(CW1159:DP1159,3))+IF(ISERROR(LARGE(CW1159:DP1159,4)),0,LARGE(CW1159:DP1159,4))</f>
        <v>0</v>
      </c>
      <c r="P1159" s="143">
        <f>IF(ISERROR(LARGE(V1159:DP1159,1)),0,LARGE(V1159:DP1159,1))+IF(ISERROR(LARGE(V1159:DP1159,2)),0,LARGE(V1159:DP1159,2))+IF(ISERROR(LARGE(V1159:DP1159,3)),0,LARGE(V1159:DP1159,3))+IF(ISERROR(LARGE(V1159:DP1159,4)),0,LARGE(V1159:DP1159,4))+IF(ISERROR(LARGE(V1159:DP1159,5)),0,LARGE(V1159:DP1159,5))+IF(ISERROR(LARGE(V1159:DP1159,6)),0,LARGE(V1159:DP1159,6))+IF(ISERROR(LARGE(V1159:DP1159,7)),0,LARGE(V1159:DP1159,7))+IF(ISERROR(LARGE(V1159:DP1159,8)),0,LARGE(V1159:DP1159,8))+IF(ISERROR(LARGE(V1159:DP1159,9)),0,LARGE(V1159:DP1159,9))+IF(ISERROR(LARGE(V1159:DP1159,10)),0,LARGE(V1159:DP1159,10))+IF(ISERROR(LARGE(V1159:DP1159,11)),0,LARGE(V1159:DP1159,11))+IF(ISERROR(LARGE(V1159:DP1159,12)),0,LARGE(V1159:DP1159,12))</f>
        <v>30</v>
      </c>
      <c r="Q1159" s="144">
        <f>COUNT(V1159:DP1159)</f>
        <v>1</v>
      </c>
      <c r="R1159" s="144">
        <f>IF(ISERROR(LARGE(V1159:AB1159,5)),0,LARGE(V1159:AB1159,5))</f>
        <v>0</v>
      </c>
      <c r="S1159" s="144">
        <f>IF(ISERROR(LARGE(AC1159:BP1159,5)),0,LARGE(AC1159:BP1159,5))</f>
        <v>0</v>
      </c>
      <c r="T1159" s="144">
        <f>IF(ISERROR(LARGE(BQ1159:CV1159,5)),0,LARGE(BQ1159:CV1159,5))</f>
        <v>0</v>
      </c>
      <c r="U1159" s="144">
        <f>IF(ISERROR(LARGE(CW1159:DP1159,5)),0,LARGE(CW1159:DP1159,5))</f>
        <v>0</v>
      </c>
      <c r="V1159" s="17"/>
      <c r="W1159" s="17"/>
      <c r="X1159" s="17"/>
      <c r="Y1159" s="17"/>
      <c r="Z1159" s="17"/>
      <c r="AA1159" s="17"/>
      <c r="AB1159" s="17"/>
      <c r="AC1159" s="141"/>
      <c r="AD1159" s="141"/>
      <c r="AE1159" s="141"/>
      <c r="AF1159" s="141"/>
      <c r="AG1159" s="141"/>
      <c r="AH1159" s="141"/>
      <c r="AI1159" s="141"/>
      <c r="AJ1159" s="141"/>
      <c r="AK1159" s="141"/>
      <c r="AL1159" s="141"/>
      <c r="AM1159" s="141"/>
      <c r="AN1159" s="141"/>
      <c r="AO1159" s="141"/>
      <c r="AP1159" s="141"/>
      <c r="AQ1159" s="141"/>
      <c r="AR1159" s="141"/>
      <c r="AS1159" s="141"/>
      <c r="AT1159" s="141"/>
      <c r="AU1159" s="141"/>
      <c r="AV1159" s="141"/>
      <c r="AW1159" s="141"/>
      <c r="AX1159" s="141"/>
      <c r="AY1159" s="141">
        <v>30</v>
      </c>
      <c r="AZ1159" s="141"/>
      <c r="BA1159" s="141"/>
      <c r="BB1159" s="141"/>
      <c r="BC1159" s="141"/>
      <c r="BD1159" s="141"/>
      <c r="BE1159" s="141"/>
      <c r="BF1159" s="141"/>
      <c r="BG1159" s="141"/>
      <c r="BH1159" s="141"/>
      <c r="BI1159" s="141"/>
      <c r="BJ1159" s="141"/>
      <c r="BK1159" s="141"/>
      <c r="BL1159" s="141"/>
      <c r="BM1159" s="141"/>
      <c r="BN1159" s="141"/>
      <c r="BO1159" s="141"/>
      <c r="BP1159" s="141"/>
      <c r="BQ1159" s="36"/>
      <c r="BR1159" s="36"/>
      <c r="BS1159" s="36"/>
      <c r="BT1159" s="36"/>
      <c r="BU1159" s="36"/>
      <c r="BV1159" s="36"/>
      <c r="BW1159" s="36"/>
      <c r="BX1159" s="36"/>
      <c r="BY1159" s="36"/>
      <c r="BZ1159" s="36"/>
      <c r="CA1159" s="36"/>
      <c r="CB1159" s="36"/>
      <c r="CC1159" s="36"/>
      <c r="CD1159" s="36"/>
      <c r="CE1159" s="36"/>
      <c r="CF1159" s="36"/>
      <c r="CG1159" s="36"/>
      <c r="CH1159" s="36"/>
      <c r="CI1159" s="145"/>
      <c r="CJ1159" s="146"/>
      <c r="CK1159" s="146"/>
      <c r="CL1159" s="146"/>
      <c r="CM1159" s="146"/>
      <c r="CN1159" s="146"/>
      <c r="CO1159" s="146"/>
      <c r="CP1159" s="147"/>
      <c r="CQ1159" s="146"/>
      <c r="CR1159" s="146"/>
      <c r="CS1159" s="146"/>
      <c r="CT1159" s="146"/>
      <c r="CU1159" s="36"/>
      <c r="CV1159" s="36"/>
      <c r="CW1159" s="142"/>
      <c r="CX1159" s="142"/>
      <c r="CY1159" s="142"/>
      <c r="CZ1159" s="142"/>
      <c r="DA1159" s="142"/>
      <c r="DB1159" s="142"/>
      <c r="DC1159" s="142"/>
      <c r="DD1159" s="142"/>
      <c r="DE1159" s="142"/>
      <c r="DF1159" s="142"/>
      <c r="DG1159" s="142"/>
      <c r="DH1159" s="142"/>
      <c r="DI1159" s="142"/>
      <c r="DJ1159" s="142"/>
      <c r="DK1159" s="142"/>
      <c r="DL1159" s="142"/>
      <c r="DM1159" s="142"/>
      <c r="DN1159" s="142"/>
      <c r="DO1159" s="142"/>
      <c r="DP1159" s="142"/>
    </row>
    <row r="1160" spans="1:120" ht="13.5" customHeight="1">
      <c r="A1160" s="16" t="str">
        <f>IF(B1160="","",IF(B1160&gt;1,"UWAGA JUŻ BYŁ",""))</f>
        <v/>
      </c>
      <c r="B1160" s="16">
        <f>IF(C1160="","",COUNTIF($C$8:$C$51430,C1160))</f>
        <v>1</v>
      </c>
      <c r="C1160" s="16" t="str">
        <f>CONCATENATE(E1160,F1160,H1160,G1160)</f>
        <v>GRYCMANŁukasz1978Sparta Ultra Team</v>
      </c>
      <c r="D1160" s="16">
        <f>IF(E1160="","",COUNTA($E$8:E1160))</f>
        <v>1153</v>
      </c>
      <c r="E1160" s="12" t="s">
        <v>4188</v>
      </c>
      <c r="F1160" s="16" t="s">
        <v>171</v>
      </c>
      <c r="G1160" s="12" t="s">
        <v>4158</v>
      </c>
      <c r="H1160" s="12">
        <v>1978</v>
      </c>
      <c r="I1160" s="16" t="str">
        <f>IF(ISERROR(VLOOKUP(H1160,KATEGORIE!$C$13:$E$50006,MATCH(KATEGORIE!$E$12,KATEGORIE!$C$12:$E$12,0),0)),"",VLOOKUP(H1160,KATEGORIE!$C$13:$E$50006,MATCH(KATEGORIE!$E$12,KATEGORIE!$C$12:$E$12,0),0))</f>
        <v>S2</v>
      </c>
      <c r="J1160" s="16">
        <f>IF(I1160="","",COUNTIF($I$8:I1160,I1160))</f>
        <v>231</v>
      </c>
      <c r="K1160" s="16">
        <f>COUNT(V1160:DP1160)</f>
        <v>2</v>
      </c>
      <c r="L1160" s="17">
        <f>IF(ISERROR(LARGE(V1160:AB1160,1)),0,LARGE(V1160:AB1160,1))+IF(ISERROR(LARGE(V1160:AB1160,2)),0,LARGE(V1160:AB1160,2))+IF(ISERROR(LARGE(V1160:AB1160,3)),0,LARGE(V1160:AB1160,3))+IF(ISERROR(LARGE(V1160:AB1160,4)),0,LARGE(V1160:AB1160,4))</f>
        <v>0</v>
      </c>
      <c r="M1160" s="141">
        <f>IF(ISERROR(LARGE(AC1160:BP1160,1)),0,LARGE(AC1160:BP1160,1))+IF(ISERROR(LARGE(AC1160:BP1160,2)),0,LARGE(AC1160:BP1160,2))+IF(ISERROR(LARGE(AC1160:BP1160,3)),0,LARGE(AC1160:BP1160,3))+IF(ISERROR(LARGE(AC1160:BP1160,4)),0,LARGE(AC1160:BP1160,4))</f>
        <v>0</v>
      </c>
      <c r="N1160" s="36">
        <f>IF(ISERROR(LARGE(BQ1160:CV1160,1)),0,LARGE(BQ1160:CV1160,1))+IF(ISERROR(LARGE(BQ1160:CV1160,2)),0,LARGE(BQ1160:CV1160,2))+IF(ISERROR(LARGE(BQ1160:CV1160,3)),0,LARGE(BQ1160:CV1160,3))+IF(ISERROR(LARGE(BQ1160:CV1160,4)),0,LARGE(BQ1160:CV1160,4))</f>
        <v>30</v>
      </c>
      <c r="O1160" s="142">
        <f>IF(ISERROR(LARGE(CW1160:DP1160,1)),0,LARGE(CW1160:DP1160,1))+IF(ISERROR(LARGE(CW1160:DP1160,2)),0,LARGE(CW1160:DP1160,2))+IF(ISERROR(LARGE(CW1160:DP1160,3)),0,LARGE(CW1160:DP1160,3))+IF(ISERROR(LARGE(CW1160:DP1160,4)),0,LARGE(CW1160:DP1160,4))</f>
        <v>0</v>
      </c>
      <c r="P1160" s="143">
        <f>IF(ISERROR(LARGE(V1160:DP1160,1)),0,LARGE(V1160:DP1160,1))+IF(ISERROR(LARGE(V1160:DP1160,2)),0,LARGE(V1160:DP1160,2))+IF(ISERROR(LARGE(V1160:DP1160,3)),0,LARGE(V1160:DP1160,3))+IF(ISERROR(LARGE(V1160:DP1160,4)),0,LARGE(V1160:DP1160,4))+IF(ISERROR(LARGE(V1160:DP1160,5)),0,LARGE(V1160:DP1160,5))+IF(ISERROR(LARGE(V1160:DP1160,6)),0,LARGE(V1160:DP1160,6))+IF(ISERROR(LARGE(V1160:DP1160,7)),0,LARGE(V1160:DP1160,7))+IF(ISERROR(LARGE(V1160:DP1160,8)),0,LARGE(V1160:DP1160,8))+IF(ISERROR(LARGE(V1160:DP1160,9)),0,LARGE(V1160:DP1160,9))+IF(ISERROR(LARGE(V1160:DP1160,10)),0,LARGE(V1160:DP1160,10))+IF(ISERROR(LARGE(V1160:DP1160,11)),0,LARGE(V1160:DP1160,11))+IF(ISERROR(LARGE(V1160:DP1160,12)),0,LARGE(V1160:DP1160,12))</f>
        <v>30</v>
      </c>
      <c r="Q1160" s="144">
        <f>COUNT(V1160:DP1160)</f>
        <v>2</v>
      </c>
      <c r="R1160" s="144">
        <f>IF(ISERROR(LARGE(V1160:AB1160,5)),0,LARGE(V1160:AB1160,5))</f>
        <v>0</v>
      </c>
      <c r="S1160" s="144">
        <f>IF(ISERROR(LARGE(AC1160:BP1160,5)),0,LARGE(AC1160:BP1160,5))</f>
        <v>0</v>
      </c>
      <c r="T1160" s="144">
        <f>IF(ISERROR(LARGE(BQ1160:CV1160,5)),0,LARGE(BQ1160:CV1160,5))</f>
        <v>0</v>
      </c>
      <c r="U1160" s="144">
        <f>IF(ISERROR(LARGE(CW1160:DP1160,5)),0,LARGE(CW1160:DP1160,5))</f>
        <v>0</v>
      </c>
      <c r="V1160" s="17"/>
      <c r="W1160" s="17"/>
      <c r="X1160" s="17"/>
      <c r="Y1160" s="17"/>
      <c r="Z1160" s="17"/>
      <c r="AA1160" s="17"/>
      <c r="AB1160" s="17"/>
      <c r="AC1160" s="141"/>
      <c r="AD1160" s="141"/>
      <c r="AE1160" s="141"/>
      <c r="AF1160" s="141"/>
      <c r="AG1160" s="141"/>
      <c r="AH1160" s="141"/>
      <c r="AI1160" s="141"/>
      <c r="AJ1160" s="141"/>
      <c r="AK1160" s="141"/>
      <c r="AL1160" s="141"/>
      <c r="AM1160" s="141"/>
      <c r="AN1160" s="141"/>
      <c r="AO1160" s="141"/>
      <c r="AP1160" s="141"/>
      <c r="AQ1160" s="141"/>
      <c r="AR1160" s="141"/>
      <c r="AS1160" s="141"/>
      <c r="AT1160" s="141"/>
      <c r="AU1160" s="141"/>
      <c r="AV1160" s="141"/>
      <c r="AW1160" s="141"/>
      <c r="AX1160" s="141"/>
      <c r="AY1160" s="141"/>
      <c r="AZ1160" s="141"/>
      <c r="BA1160" s="141"/>
      <c r="BB1160" s="141"/>
      <c r="BC1160" s="141"/>
      <c r="BD1160" s="141"/>
      <c r="BE1160" s="141"/>
      <c r="BF1160" s="141"/>
      <c r="BG1160" s="141"/>
      <c r="BH1160" s="141"/>
      <c r="BI1160" s="141"/>
      <c r="BJ1160" s="141"/>
      <c r="BK1160" s="141"/>
      <c r="BL1160" s="141"/>
      <c r="BM1160" s="141"/>
      <c r="BN1160" s="141"/>
      <c r="BO1160" s="141"/>
      <c r="BP1160" s="141"/>
      <c r="BQ1160" s="36"/>
      <c r="BR1160" s="36"/>
      <c r="BS1160" s="36"/>
      <c r="BT1160" s="36"/>
      <c r="BU1160" s="36"/>
      <c r="BV1160" s="36"/>
      <c r="BW1160" s="36"/>
      <c r="BX1160" s="36"/>
      <c r="BY1160" s="36"/>
      <c r="BZ1160" s="36"/>
      <c r="CA1160" s="36"/>
      <c r="CB1160" s="36"/>
      <c r="CC1160" s="36"/>
      <c r="CD1160" s="36"/>
      <c r="CE1160" s="36"/>
      <c r="CF1160" s="36"/>
      <c r="CG1160" s="36"/>
      <c r="CH1160" s="36"/>
      <c r="CI1160" s="145"/>
      <c r="CJ1160" s="146">
        <v>12</v>
      </c>
      <c r="CK1160" s="146"/>
      <c r="CL1160" s="146">
        <v>18</v>
      </c>
      <c r="CM1160" s="146"/>
      <c r="CN1160" s="146"/>
      <c r="CO1160" s="146"/>
      <c r="CP1160" s="147"/>
      <c r="CQ1160" s="146"/>
      <c r="CR1160" s="146"/>
      <c r="CS1160" s="146"/>
      <c r="CT1160" s="146"/>
      <c r="CU1160" s="36"/>
      <c r="CV1160" s="36"/>
      <c r="CW1160" s="142"/>
      <c r="CX1160" s="142"/>
      <c r="CY1160" s="142"/>
      <c r="CZ1160" s="142"/>
      <c r="DA1160" s="142"/>
      <c r="DB1160" s="142"/>
      <c r="DC1160" s="142"/>
      <c r="DD1160" s="142"/>
      <c r="DE1160" s="142"/>
      <c r="DF1160" s="142"/>
      <c r="DG1160" s="142"/>
      <c r="DH1160" s="142"/>
      <c r="DI1160" s="142"/>
      <c r="DJ1160" s="142"/>
      <c r="DK1160" s="142"/>
      <c r="DL1160" s="142"/>
      <c r="DM1160" s="142"/>
      <c r="DN1160" s="142"/>
      <c r="DO1160" s="142"/>
      <c r="DP1160" s="142"/>
    </row>
    <row r="1161" spans="1:120" ht="13.5" customHeight="1">
      <c r="A1161" s="16" t="str">
        <f>IF(B1161="","",IF(B1161&gt;1,"UWAGA JUŻ BYŁ",""))</f>
        <v/>
      </c>
      <c r="B1161" s="16">
        <f>IF(C1161="","",COUNTIF($C$8:$C$51430,C1161))</f>
        <v>1</v>
      </c>
      <c r="C1161" s="16" t="str">
        <f>CONCATENATE(E1161,F1161,H1161,G1161)</f>
        <v>MALINOWSKIDawid</v>
      </c>
      <c r="D1161" s="16">
        <f>IF(E1161="","",COUNTA($E$8:E1161))</f>
        <v>1154</v>
      </c>
      <c r="E1161" s="117" t="s">
        <v>1278</v>
      </c>
      <c r="F1161" s="16" t="s">
        <v>236</v>
      </c>
      <c r="G1161" s="12"/>
      <c r="H1161" s="12"/>
      <c r="I1161" s="16" t="str">
        <f>IF(ISERROR(VLOOKUP(H1161,KATEGORIE!$C$13:$E$50006,MATCH(KATEGORIE!$E$12,KATEGORIE!$C$12:$E$12,0),0)),"",VLOOKUP(H1161,KATEGORIE!$C$13:$E$50006,MATCH(KATEGORIE!$E$12,KATEGORIE!$C$12:$E$12,0),0))</f>
        <v/>
      </c>
      <c r="J1161" s="16" t="str">
        <f>IF(I1161="","",COUNTIF($I$8:I1161,I1161))</f>
        <v/>
      </c>
      <c r="K1161" s="16">
        <f>COUNT(V1161:DP1161)</f>
        <v>1</v>
      </c>
      <c r="L1161" s="17">
        <f>IF(ISERROR(LARGE(V1161:AB1161,1)),0,LARGE(V1161:AB1161,1))+IF(ISERROR(LARGE(V1161:AB1161,2)),0,LARGE(V1161:AB1161,2))+IF(ISERROR(LARGE(V1161:AB1161,3)),0,LARGE(V1161:AB1161,3))+IF(ISERROR(LARGE(V1161:AB1161,4)),0,LARGE(V1161:AB1161,4))</f>
        <v>0</v>
      </c>
      <c r="M1161" s="141">
        <f>IF(ISERROR(LARGE(AC1161:BP1161,1)),0,LARGE(AC1161:BP1161,1))+IF(ISERROR(LARGE(AC1161:BP1161,2)),0,LARGE(AC1161:BP1161,2))+IF(ISERROR(LARGE(AC1161:BP1161,3)),0,LARGE(AC1161:BP1161,3))+IF(ISERROR(LARGE(AC1161:BP1161,4)),0,LARGE(AC1161:BP1161,4))</f>
        <v>30</v>
      </c>
      <c r="N1161" s="36">
        <f>IF(ISERROR(LARGE(BQ1161:CV1161,1)),0,LARGE(BQ1161:CV1161,1))+IF(ISERROR(LARGE(BQ1161:CV1161,2)),0,LARGE(BQ1161:CV1161,2))+IF(ISERROR(LARGE(BQ1161:CV1161,3)),0,LARGE(BQ1161:CV1161,3))+IF(ISERROR(LARGE(BQ1161:CV1161,4)),0,LARGE(BQ1161:CV1161,4))</f>
        <v>0</v>
      </c>
      <c r="O1161" s="142">
        <f>IF(ISERROR(LARGE(CW1161:DP1161,1)),0,LARGE(CW1161:DP1161,1))+IF(ISERROR(LARGE(CW1161:DP1161,2)),0,LARGE(CW1161:DP1161,2))+IF(ISERROR(LARGE(CW1161:DP1161,3)),0,LARGE(CW1161:DP1161,3))+IF(ISERROR(LARGE(CW1161:DP1161,4)),0,LARGE(CW1161:DP1161,4))</f>
        <v>0</v>
      </c>
      <c r="P1161" s="143">
        <f>IF(ISERROR(LARGE(V1161:DP1161,1)),0,LARGE(V1161:DP1161,1))+IF(ISERROR(LARGE(V1161:DP1161,2)),0,LARGE(V1161:DP1161,2))+IF(ISERROR(LARGE(V1161:DP1161,3)),0,LARGE(V1161:DP1161,3))+IF(ISERROR(LARGE(V1161:DP1161,4)),0,LARGE(V1161:DP1161,4))+IF(ISERROR(LARGE(V1161:DP1161,5)),0,LARGE(V1161:DP1161,5))+IF(ISERROR(LARGE(V1161:DP1161,6)),0,LARGE(V1161:DP1161,6))+IF(ISERROR(LARGE(V1161:DP1161,7)),0,LARGE(V1161:DP1161,7))+IF(ISERROR(LARGE(V1161:DP1161,8)),0,LARGE(V1161:DP1161,8))+IF(ISERROR(LARGE(V1161:DP1161,9)),0,LARGE(V1161:DP1161,9))+IF(ISERROR(LARGE(V1161:DP1161,10)),0,LARGE(V1161:DP1161,10))+IF(ISERROR(LARGE(V1161:DP1161,11)),0,LARGE(V1161:DP1161,11))+IF(ISERROR(LARGE(V1161:DP1161,12)),0,LARGE(V1161:DP1161,12))</f>
        <v>30</v>
      </c>
      <c r="Q1161" s="144">
        <f>COUNT(V1161:DP1161)</f>
        <v>1</v>
      </c>
      <c r="R1161" s="144">
        <f>IF(ISERROR(LARGE(V1161:AB1161,5)),0,LARGE(V1161:AB1161,5))</f>
        <v>0</v>
      </c>
      <c r="S1161" s="144">
        <f>IF(ISERROR(LARGE(AC1161:BP1161,5)),0,LARGE(AC1161:BP1161,5))</f>
        <v>0</v>
      </c>
      <c r="T1161" s="144">
        <f>IF(ISERROR(LARGE(BQ1161:CV1161,5)),0,LARGE(BQ1161:CV1161,5))</f>
        <v>0</v>
      </c>
      <c r="U1161" s="144">
        <f>IF(ISERROR(LARGE(CW1161:DP1161,5)),0,LARGE(CW1161:DP1161,5))</f>
        <v>0</v>
      </c>
      <c r="V1161" s="17"/>
      <c r="W1161" s="17"/>
      <c r="X1161" s="17"/>
      <c r="Y1161" s="17"/>
      <c r="Z1161" s="17"/>
      <c r="AA1161" s="17"/>
      <c r="AB1161" s="17"/>
      <c r="AC1161" s="141"/>
      <c r="AD1161" s="141"/>
      <c r="AE1161" s="141"/>
      <c r="AF1161" s="141"/>
      <c r="AG1161" s="141"/>
      <c r="AH1161" s="141"/>
      <c r="AI1161" s="141"/>
      <c r="AJ1161" s="141"/>
      <c r="AK1161" s="141"/>
      <c r="AL1161" s="141"/>
      <c r="AM1161" s="141"/>
      <c r="AN1161" s="141"/>
      <c r="AO1161" s="141"/>
      <c r="AP1161" s="141"/>
      <c r="AQ1161" s="141"/>
      <c r="AR1161" s="141"/>
      <c r="AS1161" s="141"/>
      <c r="AT1161" s="141"/>
      <c r="AU1161" s="141"/>
      <c r="AV1161" s="141"/>
      <c r="AW1161" s="141"/>
      <c r="AX1161" s="141"/>
      <c r="AY1161" s="141"/>
      <c r="AZ1161" s="141"/>
      <c r="BA1161" s="141"/>
      <c r="BB1161" s="141"/>
      <c r="BC1161" s="141">
        <v>30</v>
      </c>
      <c r="BD1161" s="141"/>
      <c r="BE1161" s="141"/>
      <c r="BF1161" s="141"/>
      <c r="BG1161" s="141"/>
      <c r="BH1161" s="141"/>
      <c r="BI1161" s="141"/>
      <c r="BJ1161" s="141"/>
      <c r="BK1161" s="141"/>
      <c r="BL1161" s="141"/>
      <c r="BM1161" s="141"/>
      <c r="BN1161" s="141"/>
      <c r="BO1161" s="141"/>
      <c r="BP1161" s="141"/>
      <c r="BQ1161" s="36"/>
      <c r="BR1161" s="36"/>
      <c r="BS1161" s="36"/>
      <c r="BT1161" s="36"/>
      <c r="BU1161" s="36"/>
      <c r="BV1161" s="36"/>
      <c r="BW1161" s="36"/>
      <c r="BX1161" s="36"/>
      <c r="BY1161" s="36"/>
      <c r="BZ1161" s="36"/>
      <c r="CA1161" s="36"/>
      <c r="CB1161" s="36"/>
      <c r="CC1161" s="36"/>
      <c r="CD1161" s="36"/>
      <c r="CE1161" s="36"/>
      <c r="CF1161" s="36"/>
      <c r="CG1161" s="36"/>
      <c r="CH1161" s="36"/>
      <c r="CI1161" s="145"/>
      <c r="CJ1161" s="146"/>
      <c r="CK1161" s="146"/>
      <c r="CL1161" s="146"/>
      <c r="CM1161" s="146"/>
      <c r="CN1161" s="146"/>
      <c r="CO1161" s="146"/>
      <c r="CP1161" s="147"/>
      <c r="CQ1161" s="146"/>
      <c r="CR1161" s="146"/>
      <c r="CS1161" s="146"/>
      <c r="CT1161" s="146"/>
      <c r="CU1161" s="36"/>
      <c r="CV1161" s="36"/>
      <c r="CW1161" s="142"/>
      <c r="CX1161" s="142"/>
      <c r="CY1161" s="142"/>
      <c r="CZ1161" s="142"/>
      <c r="DA1161" s="142"/>
      <c r="DB1161" s="142"/>
      <c r="DC1161" s="142"/>
      <c r="DD1161" s="142"/>
      <c r="DE1161" s="142"/>
      <c r="DF1161" s="142"/>
      <c r="DG1161" s="142"/>
      <c r="DH1161" s="142"/>
      <c r="DI1161" s="142"/>
      <c r="DJ1161" s="142"/>
      <c r="DK1161" s="142"/>
      <c r="DL1161" s="142"/>
      <c r="DM1161" s="142"/>
      <c r="DN1161" s="142"/>
      <c r="DO1161" s="142"/>
      <c r="DP1161" s="142"/>
    </row>
    <row r="1162" spans="1:120" ht="13.5" customHeight="1">
      <c r="A1162" s="16" t="str">
        <f>IF(B1162="","",IF(B1162&gt;1,"UWAGA JUŻ BYŁ",""))</f>
        <v/>
      </c>
      <c r="B1162" s="16">
        <f>IF(C1162="","",COUNTIF($C$8:$C$51430,C1162))</f>
        <v>1</v>
      </c>
      <c r="C1162" s="16" t="str">
        <f>CONCATENATE(E1162,F1162,H1162,G1162)</f>
        <v>GórkaBogumił1970Górka Team</v>
      </c>
      <c r="D1162" s="16">
        <f>IF(E1162="","",COUNTA($E$8:E1162))</f>
        <v>1155</v>
      </c>
      <c r="E1162" s="12" t="s">
        <v>3940</v>
      </c>
      <c r="F1162" s="16" t="s">
        <v>4437</v>
      </c>
      <c r="G1162" s="12" t="s">
        <v>4438</v>
      </c>
      <c r="H1162" s="12">
        <v>1970</v>
      </c>
      <c r="I1162" s="16" t="str">
        <f>IF(ISERROR(VLOOKUP(H1162,KATEGORIE!$C$13:$E$50006,MATCH(KATEGORIE!$E$12,KATEGORIE!$C$12:$E$12,0),0)),"",VLOOKUP(H1162,KATEGORIE!$C$13:$E$50006,MATCH(KATEGORIE!$E$12,KATEGORIE!$C$12:$E$12,0),0))</f>
        <v>M</v>
      </c>
      <c r="J1162" s="16">
        <f>IF(I1162="","",COUNTIF($I$8:I1162,I1162))</f>
        <v>146</v>
      </c>
      <c r="K1162" s="16">
        <f>COUNT(V1162:DP1162)</f>
        <v>1</v>
      </c>
      <c r="L1162" s="17">
        <f>IF(ISERROR(LARGE(V1162:AB1162,1)),0,LARGE(V1162:AB1162,1))+IF(ISERROR(LARGE(V1162:AB1162,2)),0,LARGE(V1162:AB1162,2))+IF(ISERROR(LARGE(V1162:AB1162,3)),0,LARGE(V1162:AB1162,3))+IF(ISERROR(LARGE(V1162:AB1162,4)),0,LARGE(V1162:AB1162,4))</f>
        <v>0</v>
      </c>
      <c r="M1162" s="141">
        <f>IF(ISERROR(LARGE(AC1162:BP1162,1)),0,LARGE(AC1162:BP1162,1))+IF(ISERROR(LARGE(AC1162:BP1162,2)),0,LARGE(AC1162:BP1162,2))+IF(ISERROR(LARGE(AC1162:BP1162,3)),0,LARGE(AC1162:BP1162,3))+IF(ISERROR(LARGE(AC1162:BP1162,4)),0,LARGE(AC1162:BP1162,4))</f>
        <v>0</v>
      </c>
      <c r="N1162" s="36">
        <f>IF(ISERROR(LARGE(BQ1162:CV1162,1)),0,LARGE(BQ1162:CV1162,1))+IF(ISERROR(LARGE(BQ1162:CV1162,2)),0,LARGE(BQ1162:CV1162,2))+IF(ISERROR(LARGE(BQ1162:CV1162,3)),0,LARGE(BQ1162:CV1162,3))+IF(ISERROR(LARGE(BQ1162:CV1162,4)),0,LARGE(BQ1162:CV1162,4))</f>
        <v>30</v>
      </c>
      <c r="O1162" s="142">
        <f>IF(ISERROR(LARGE(CW1162:DP1162,1)),0,LARGE(CW1162:DP1162,1))+IF(ISERROR(LARGE(CW1162:DP1162,2)),0,LARGE(CW1162:DP1162,2))+IF(ISERROR(LARGE(CW1162:DP1162,3)),0,LARGE(CW1162:DP1162,3))+IF(ISERROR(LARGE(CW1162:DP1162,4)),0,LARGE(CW1162:DP1162,4))</f>
        <v>0</v>
      </c>
      <c r="P1162" s="143">
        <f>IF(ISERROR(LARGE(V1162:DP1162,1)),0,LARGE(V1162:DP1162,1))+IF(ISERROR(LARGE(V1162:DP1162,2)),0,LARGE(V1162:DP1162,2))+IF(ISERROR(LARGE(V1162:DP1162,3)),0,LARGE(V1162:DP1162,3))+IF(ISERROR(LARGE(V1162:DP1162,4)),0,LARGE(V1162:DP1162,4))+IF(ISERROR(LARGE(V1162:DP1162,5)),0,LARGE(V1162:DP1162,5))+IF(ISERROR(LARGE(V1162:DP1162,6)),0,LARGE(V1162:DP1162,6))+IF(ISERROR(LARGE(V1162:DP1162,7)),0,LARGE(V1162:DP1162,7))+IF(ISERROR(LARGE(V1162:DP1162,8)),0,LARGE(V1162:DP1162,8))+IF(ISERROR(LARGE(V1162:DP1162,9)),0,LARGE(V1162:DP1162,9))+IF(ISERROR(LARGE(V1162:DP1162,10)),0,LARGE(V1162:DP1162,10))+IF(ISERROR(LARGE(V1162:DP1162,11)),0,LARGE(V1162:DP1162,11))+IF(ISERROR(LARGE(V1162:DP1162,12)),0,LARGE(V1162:DP1162,12))</f>
        <v>30</v>
      </c>
      <c r="Q1162" s="144">
        <f>COUNT(V1162:DP1162)</f>
        <v>1</v>
      </c>
      <c r="R1162" s="144">
        <f>IF(ISERROR(LARGE(V1162:AB1162,5)),0,LARGE(V1162:AB1162,5))</f>
        <v>0</v>
      </c>
      <c r="S1162" s="144">
        <f>IF(ISERROR(LARGE(AC1162:BP1162,5)),0,LARGE(AC1162:BP1162,5))</f>
        <v>0</v>
      </c>
      <c r="T1162" s="144">
        <f>IF(ISERROR(LARGE(BQ1162:CV1162,5)),0,LARGE(BQ1162:CV1162,5))</f>
        <v>0</v>
      </c>
      <c r="U1162" s="144">
        <f>IF(ISERROR(LARGE(CW1162:DP1162,5)),0,LARGE(CW1162:DP1162,5))</f>
        <v>0</v>
      </c>
      <c r="V1162" s="17"/>
      <c r="W1162" s="17"/>
      <c r="X1162" s="17"/>
      <c r="Y1162" s="17"/>
      <c r="Z1162" s="17"/>
      <c r="AA1162" s="17"/>
      <c r="AB1162" s="17"/>
      <c r="AC1162" s="141"/>
      <c r="AD1162" s="141"/>
      <c r="AE1162" s="141"/>
      <c r="AF1162" s="141"/>
      <c r="AG1162" s="141"/>
      <c r="AH1162" s="141"/>
      <c r="AI1162" s="141"/>
      <c r="AJ1162" s="141"/>
      <c r="AK1162" s="141"/>
      <c r="AL1162" s="141"/>
      <c r="AM1162" s="141"/>
      <c r="AN1162" s="141"/>
      <c r="AO1162" s="141"/>
      <c r="AP1162" s="141"/>
      <c r="AQ1162" s="141"/>
      <c r="AR1162" s="141"/>
      <c r="AS1162" s="141"/>
      <c r="AT1162" s="141"/>
      <c r="AU1162" s="141"/>
      <c r="AV1162" s="141"/>
      <c r="AW1162" s="141"/>
      <c r="AX1162" s="141"/>
      <c r="AY1162" s="141"/>
      <c r="AZ1162" s="141"/>
      <c r="BA1162" s="141"/>
      <c r="BB1162" s="141"/>
      <c r="BC1162" s="141"/>
      <c r="BD1162" s="141"/>
      <c r="BE1162" s="141"/>
      <c r="BF1162" s="141"/>
      <c r="BG1162" s="141"/>
      <c r="BH1162" s="141"/>
      <c r="BI1162" s="141"/>
      <c r="BJ1162" s="141"/>
      <c r="BK1162" s="141"/>
      <c r="BL1162" s="141"/>
      <c r="BM1162" s="141"/>
      <c r="BN1162" s="141"/>
      <c r="BO1162" s="141"/>
      <c r="BP1162" s="141"/>
      <c r="BQ1162" s="36"/>
      <c r="BR1162" s="36"/>
      <c r="BS1162" s="36"/>
      <c r="BT1162" s="36"/>
      <c r="BU1162" s="36"/>
      <c r="BV1162" s="36"/>
      <c r="BW1162" s="36"/>
      <c r="BX1162" s="36"/>
      <c r="BY1162" s="36"/>
      <c r="BZ1162" s="36"/>
      <c r="CA1162" s="36"/>
      <c r="CB1162" s="36"/>
      <c r="CC1162" s="36"/>
      <c r="CD1162" s="36"/>
      <c r="CE1162" s="36"/>
      <c r="CF1162" s="36"/>
      <c r="CG1162" s="36"/>
      <c r="CH1162" s="36"/>
      <c r="CI1162" s="145"/>
      <c r="CJ1162" s="146"/>
      <c r="CK1162" s="146"/>
      <c r="CL1162" s="146"/>
      <c r="CM1162" s="146">
        <v>30</v>
      </c>
      <c r="CN1162" s="146"/>
      <c r="CO1162" s="146"/>
      <c r="CP1162" s="147"/>
      <c r="CQ1162" s="146"/>
      <c r="CR1162" s="146"/>
      <c r="CS1162" s="146"/>
      <c r="CT1162" s="146"/>
      <c r="CU1162" s="36"/>
      <c r="CV1162" s="36"/>
      <c r="CW1162" s="142"/>
      <c r="CX1162" s="142"/>
      <c r="CY1162" s="142"/>
      <c r="CZ1162" s="142"/>
      <c r="DA1162" s="142"/>
      <c r="DB1162" s="142"/>
      <c r="DC1162" s="142"/>
      <c r="DD1162" s="142"/>
      <c r="DE1162" s="142"/>
      <c r="DF1162" s="142"/>
      <c r="DG1162" s="142"/>
      <c r="DH1162" s="142"/>
      <c r="DI1162" s="142"/>
      <c r="DJ1162" s="142"/>
      <c r="DK1162" s="142"/>
      <c r="DL1162" s="142"/>
      <c r="DM1162" s="142"/>
      <c r="DN1162" s="142"/>
      <c r="DO1162" s="142"/>
      <c r="DP1162" s="142"/>
    </row>
    <row r="1163" spans="1:120" ht="13.5" customHeight="1">
      <c r="A1163" s="16" t="str">
        <f>IF(B1163="","",IF(B1163&gt;1,"UWAGA JUŻ BYŁ",""))</f>
        <v/>
      </c>
      <c r="B1163" s="16">
        <f>IF(C1163="","",COUNTIF($C$8:$C$51430,C1163))</f>
        <v>1</v>
      </c>
      <c r="C1163" s="16" t="str">
        <f>CONCATENATE(E1163,F1163,H1163,G1163)</f>
        <v>KowalczykMaciej1985KS TĘCZA</v>
      </c>
      <c r="D1163" s="16">
        <f>IF(E1163="","",COUNTA($E$8:E1163))</f>
        <v>1156</v>
      </c>
      <c r="E1163" s="12" t="s">
        <v>2304</v>
      </c>
      <c r="F1163" s="16" t="s">
        <v>637</v>
      </c>
      <c r="G1163" s="117" t="s">
        <v>4479</v>
      </c>
      <c r="H1163" s="12">
        <v>1985</v>
      </c>
      <c r="I1163" s="16" t="str">
        <f>IF(ISERROR(VLOOKUP(H1163,KATEGORIE!$C$13:$E$50006,MATCH(KATEGORIE!$E$12,KATEGORIE!$C$12:$E$12,0),0)),"",VLOOKUP(H1163,KATEGORIE!$C$13:$E$50006,MATCH(KATEGORIE!$E$12,KATEGORIE!$C$12:$E$12,0),0))</f>
        <v>S2</v>
      </c>
      <c r="J1163" s="16">
        <f>IF(I1163="","",COUNTIF($I$8:I1163,I1163))</f>
        <v>232</v>
      </c>
      <c r="K1163" s="16">
        <f>COUNT(V1163:DP1163)</f>
        <v>1</v>
      </c>
      <c r="L1163" s="17">
        <f>IF(ISERROR(LARGE(V1163:AB1163,1)),0,LARGE(V1163:AB1163,1))+IF(ISERROR(LARGE(V1163:AB1163,2)),0,LARGE(V1163:AB1163,2))+IF(ISERROR(LARGE(V1163:AB1163,3)),0,LARGE(V1163:AB1163,3))+IF(ISERROR(LARGE(V1163:AB1163,4)),0,LARGE(V1163:AB1163,4))</f>
        <v>0</v>
      </c>
      <c r="M1163" s="141">
        <f>IF(ISERROR(LARGE(AC1163:BP1163,1)),0,LARGE(AC1163:BP1163,1))+IF(ISERROR(LARGE(AC1163:BP1163,2)),0,LARGE(AC1163:BP1163,2))+IF(ISERROR(LARGE(AC1163:BP1163,3)),0,LARGE(AC1163:BP1163,3))+IF(ISERROR(LARGE(AC1163:BP1163,4)),0,LARGE(AC1163:BP1163,4))</f>
        <v>0</v>
      </c>
      <c r="N1163" s="36">
        <f>IF(ISERROR(LARGE(BQ1163:CV1163,1)),0,LARGE(BQ1163:CV1163,1))+IF(ISERROR(LARGE(BQ1163:CV1163,2)),0,LARGE(BQ1163:CV1163,2))+IF(ISERROR(LARGE(BQ1163:CV1163,3)),0,LARGE(BQ1163:CV1163,3))+IF(ISERROR(LARGE(BQ1163:CV1163,4)),0,LARGE(BQ1163:CV1163,4))</f>
        <v>30</v>
      </c>
      <c r="O1163" s="142">
        <f>IF(ISERROR(LARGE(CW1163:DP1163,1)),0,LARGE(CW1163:DP1163,1))+IF(ISERROR(LARGE(CW1163:DP1163,2)),0,LARGE(CW1163:DP1163,2))+IF(ISERROR(LARGE(CW1163:DP1163,3)),0,LARGE(CW1163:DP1163,3))+IF(ISERROR(LARGE(CW1163:DP1163,4)),0,LARGE(CW1163:DP1163,4))</f>
        <v>0</v>
      </c>
      <c r="P1163" s="143">
        <f>IF(ISERROR(LARGE(V1163:DP1163,1)),0,LARGE(V1163:DP1163,1))+IF(ISERROR(LARGE(V1163:DP1163,2)),0,LARGE(V1163:DP1163,2))+IF(ISERROR(LARGE(V1163:DP1163,3)),0,LARGE(V1163:DP1163,3))+IF(ISERROR(LARGE(V1163:DP1163,4)),0,LARGE(V1163:DP1163,4))+IF(ISERROR(LARGE(V1163:DP1163,5)),0,LARGE(V1163:DP1163,5))+IF(ISERROR(LARGE(V1163:DP1163,6)),0,LARGE(V1163:DP1163,6))+IF(ISERROR(LARGE(V1163:DP1163,7)),0,LARGE(V1163:DP1163,7))+IF(ISERROR(LARGE(V1163:DP1163,8)),0,LARGE(V1163:DP1163,8))+IF(ISERROR(LARGE(V1163:DP1163,9)),0,LARGE(V1163:DP1163,9))+IF(ISERROR(LARGE(V1163:DP1163,10)),0,LARGE(V1163:DP1163,10))+IF(ISERROR(LARGE(V1163:DP1163,11)),0,LARGE(V1163:DP1163,11))+IF(ISERROR(LARGE(V1163:DP1163,12)),0,LARGE(V1163:DP1163,12))</f>
        <v>30</v>
      </c>
      <c r="Q1163" s="144">
        <f>COUNT(V1163:DP1163)</f>
        <v>1</v>
      </c>
      <c r="R1163" s="144">
        <f>IF(ISERROR(LARGE(V1163:AB1163,5)),0,LARGE(V1163:AB1163,5))</f>
        <v>0</v>
      </c>
      <c r="S1163" s="144">
        <f>IF(ISERROR(LARGE(AC1163:BP1163,5)),0,LARGE(AC1163:BP1163,5))</f>
        <v>0</v>
      </c>
      <c r="T1163" s="144">
        <f>IF(ISERROR(LARGE(BQ1163:CV1163,5)),0,LARGE(BQ1163:CV1163,5))</f>
        <v>0</v>
      </c>
      <c r="U1163" s="144">
        <f>IF(ISERROR(LARGE(CW1163:DP1163,5)),0,LARGE(CW1163:DP1163,5))</f>
        <v>0</v>
      </c>
      <c r="V1163" s="17"/>
      <c r="W1163" s="17"/>
      <c r="X1163" s="17"/>
      <c r="Y1163" s="17"/>
      <c r="Z1163" s="17"/>
      <c r="AA1163" s="17"/>
      <c r="AB1163" s="17"/>
      <c r="AC1163" s="141"/>
      <c r="AD1163" s="141"/>
      <c r="AE1163" s="141"/>
      <c r="AF1163" s="141"/>
      <c r="AG1163" s="141"/>
      <c r="AH1163" s="141"/>
      <c r="AI1163" s="141"/>
      <c r="AJ1163" s="141"/>
      <c r="AK1163" s="141"/>
      <c r="AL1163" s="141"/>
      <c r="AM1163" s="141"/>
      <c r="AN1163" s="141"/>
      <c r="AO1163" s="141"/>
      <c r="AP1163" s="141"/>
      <c r="AQ1163" s="141"/>
      <c r="AR1163" s="141"/>
      <c r="AS1163" s="141"/>
      <c r="AT1163" s="141"/>
      <c r="AU1163" s="141"/>
      <c r="AV1163" s="141"/>
      <c r="AW1163" s="141"/>
      <c r="AX1163" s="141"/>
      <c r="AY1163" s="141"/>
      <c r="AZ1163" s="141"/>
      <c r="BA1163" s="141"/>
      <c r="BB1163" s="141"/>
      <c r="BC1163" s="141"/>
      <c r="BD1163" s="141"/>
      <c r="BE1163" s="141"/>
      <c r="BF1163" s="141"/>
      <c r="BG1163" s="141"/>
      <c r="BH1163" s="141"/>
      <c r="BI1163" s="141"/>
      <c r="BJ1163" s="141"/>
      <c r="BK1163" s="141"/>
      <c r="BL1163" s="141"/>
      <c r="BM1163" s="141"/>
      <c r="BN1163" s="141"/>
      <c r="BO1163" s="141"/>
      <c r="BP1163" s="141"/>
      <c r="BQ1163" s="36"/>
      <c r="BR1163" s="36"/>
      <c r="BS1163" s="36"/>
      <c r="BT1163" s="36"/>
      <c r="BU1163" s="36"/>
      <c r="BV1163" s="36"/>
      <c r="BW1163" s="36"/>
      <c r="BX1163" s="36"/>
      <c r="BY1163" s="36"/>
      <c r="BZ1163" s="36"/>
      <c r="CA1163" s="36"/>
      <c r="CB1163" s="36"/>
      <c r="CC1163" s="36"/>
      <c r="CD1163" s="36"/>
      <c r="CE1163" s="36"/>
      <c r="CF1163" s="36"/>
      <c r="CG1163" s="36"/>
      <c r="CH1163" s="36"/>
      <c r="CI1163" s="145"/>
      <c r="CJ1163" s="146"/>
      <c r="CK1163" s="146"/>
      <c r="CL1163" s="146"/>
      <c r="CM1163" s="146"/>
      <c r="CN1163" s="146">
        <v>30</v>
      </c>
      <c r="CO1163" s="146"/>
      <c r="CP1163" s="147"/>
      <c r="CQ1163" s="146"/>
      <c r="CR1163" s="146"/>
      <c r="CS1163" s="146"/>
      <c r="CT1163" s="146"/>
      <c r="CU1163" s="36"/>
      <c r="CV1163" s="36"/>
      <c r="CW1163" s="142"/>
      <c r="CX1163" s="142"/>
      <c r="CY1163" s="142"/>
      <c r="CZ1163" s="142"/>
      <c r="DA1163" s="142"/>
      <c r="DB1163" s="142"/>
      <c r="DC1163" s="142"/>
      <c r="DD1163" s="142"/>
      <c r="DE1163" s="142"/>
      <c r="DF1163" s="142"/>
      <c r="DG1163" s="142"/>
      <c r="DH1163" s="142"/>
      <c r="DI1163" s="142"/>
      <c r="DJ1163" s="142"/>
      <c r="DK1163" s="142"/>
      <c r="DL1163" s="142"/>
      <c r="DM1163" s="142"/>
      <c r="DN1163" s="142"/>
      <c r="DO1163" s="142"/>
      <c r="DP1163" s="142"/>
    </row>
    <row r="1164" spans="1:120" ht="13.5" customHeight="1">
      <c r="A1164" s="16" t="str">
        <f>IF(B1164="","",IF(B1164&gt;1,"UWAGA JUŻ BYŁ",""))</f>
        <v/>
      </c>
      <c r="B1164" s="16">
        <f>IF(C1164="","",COUNTIF($C$8:$C$51430,C1164))</f>
        <v>1</v>
      </c>
      <c r="C1164" s="16" t="str">
        <f>CONCATENATE(E1164,F1164,H1164,G1164)</f>
        <v>FijakJerzy1956K.S Halny Węgierska Górka</v>
      </c>
      <c r="D1164" s="16">
        <f>IF(E1164="","",COUNTA($E$8:E1164))</f>
        <v>1157</v>
      </c>
      <c r="E1164" s="117" t="s">
        <v>3076</v>
      </c>
      <c r="F1164" s="16" t="s">
        <v>1116</v>
      </c>
      <c r="G1164" s="117" t="s">
        <v>4532</v>
      </c>
      <c r="H1164" s="12">
        <v>1956</v>
      </c>
      <c r="I1164" s="16" t="str">
        <f>IF(ISERROR(VLOOKUP(H1164,KATEGORIE!$C$13:$E$50006,MATCH(KATEGORIE!$E$12,KATEGORIE!$C$12:$E$12,0),0)),"",VLOOKUP(H1164,KATEGORIE!$C$13:$E$50006,MATCH(KATEGORIE!$E$12,KATEGORIE!$C$12:$E$12,0),0))</f>
        <v>W2</v>
      </c>
      <c r="J1164" s="16">
        <f>IF(I1164="","",COUNTIF($I$8:I1164,I1164))</f>
        <v>6</v>
      </c>
      <c r="K1164" s="16">
        <f>COUNT(V1164:DP1164)</f>
        <v>1</v>
      </c>
      <c r="L1164" s="17">
        <f>IF(ISERROR(LARGE(V1164:AB1164,1)),0,LARGE(V1164:AB1164,1))+IF(ISERROR(LARGE(V1164:AB1164,2)),0,LARGE(V1164:AB1164,2))+IF(ISERROR(LARGE(V1164:AB1164,3)),0,LARGE(V1164:AB1164,3))+IF(ISERROR(LARGE(V1164:AB1164,4)),0,LARGE(V1164:AB1164,4))</f>
        <v>0</v>
      </c>
      <c r="M1164" s="141">
        <f>IF(ISERROR(LARGE(AC1164:BP1164,1)),0,LARGE(AC1164:BP1164,1))+IF(ISERROR(LARGE(AC1164:BP1164,2)),0,LARGE(AC1164:BP1164,2))+IF(ISERROR(LARGE(AC1164:BP1164,3)),0,LARGE(AC1164:BP1164,3))+IF(ISERROR(LARGE(AC1164:BP1164,4)),0,LARGE(AC1164:BP1164,4))</f>
        <v>30</v>
      </c>
      <c r="N1164" s="36">
        <f>IF(ISERROR(LARGE(BQ1164:CV1164,1)),0,LARGE(BQ1164:CV1164,1))+IF(ISERROR(LARGE(BQ1164:CV1164,2)),0,LARGE(BQ1164:CV1164,2))+IF(ISERROR(LARGE(BQ1164:CV1164,3)),0,LARGE(BQ1164:CV1164,3))+IF(ISERROR(LARGE(BQ1164:CV1164,4)),0,LARGE(BQ1164:CV1164,4))</f>
        <v>0</v>
      </c>
      <c r="O1164" s="142">
        <f>IF(ISERROR(LARGE(CW1164:DP1164,1)),0,LARGE(CW1164:DP1164,1))+IF(ISERROR(LARGE(CW1164:DP1164,2)),0,LARGE(CW1164:DP1164,2))+IF(ISERROR(LARGE(CW1164:DP1164,3)),0,LARGE(CW1164:DP1164,3))+IF(ISERROR(LARGE(CW1164:DP1164,4)),0,LARGE(CW1164:DP1164,4))</f>
        <v>0</v>
      </c>
      <c r="P1164" s="143">
        <f>IF(ISERROR(LARGE(V1164:DP1164,1)),0,LARGE(V1164:DP1164,1))+IF(ISERROR(LARGE(V1164:DP1164,2)),0,LARGE(V1164:DP1164,2))+IF(ISERROR(LARGE(V1164:DP1164,3)),0,LARGE(V1164:DP1164,3))+IF(ISERROR(LARGE(V1164:DP1164,4)),0,LARGE(V1164:DP1164,4))+IF(ISERROR(LARGE(V1164:DP1164,5)),0,LARGE(V1164:DP1164,5))+IF(ISERROR(LARGE(V1164:DP1164,6)),0,LARGE(V1164:DP1164,6))+IF(ISERROR(LARGE(V1164:DP1164,7)),0,LARGE(V1164:DP1164,7))+IF(ISERROR(LARGE(V1164:DP1164,8)),0,LARGE(V1164:DP1164,8))+IF(ISERROR(LARGE(V1164:DP1164,9)),0,LARGE(V1164:DP1164,9))+IF(ISERROR(LARGE(V1164:DP1164,10)),0,LARGE(V1164:DP1164,10))+IF(ISERROR(LARGE(V1164:DP1164,11)),0,LARGE(V1164:DP1164,11))+IF(ISERROR(LARGE(V1164:DP1164,12)),0,LARGE(V1164:DP1164,12))</f>
        <v>30</v>
      </c>
      <c r="Q1164" s="144">
        <f>COUNT(V1164:DP1164)</f>
        <v>1</v>
      </c>
      <c r="R1164" s="144">
        <f>IF(ISERROR(LARGE(V1164:AB1164,5)),0,LARGE(V1164:AB1164,5))</f>
        <v>0</v>
      </c>
      <c r="S1164" s="144">
        <f>IF(ISERROR(LARGE(AC1164:BP1164,5)),0,LARGE(AC1164:BP1164,5))</f>
        <v>0</v>
      </c>
      <c r="T1164" s="144">
        <f>IF(ISERROR(LARGE(BQ1164:CV1164,5)),0,LARGE(BQ1164:CV1164,5))</f>
        <v>0</v>
      </c>
      <c r="U1164" s="144">
        <f>IF(ISERROR(LARGE(CW1164:DP1164,5)),0,LARGE(CW1164:DP1164,5))</f>
        <v>0</v>
      </c>
      <c r="V1164" s="17"/>
      <c r="W1164" s="17"/>
      <c r="X1164" s="17"/>
      <c r="Y1164" s="17"/>
      <c r="Z1164" s="17"/>
      <c r="AA1164" s="17"/>
      <c r="AB1164" s="17"/>
      <c r="AC1164" s="141"/>
      <c r="AD1164" s="141"/>
      <c r="AE1164" s="141"/>
      <c r="AF1164" s="141"/>
      <c r="AG1164" s="141"/>
      <c r="AH1164" s="141"/>
      <c r="AI1164" s="141"/>
      <c r="AJ1164" s="141"/>
      <c r="AK1164" s="141"/>
      <c r="AL1164" s="141"/>
      <c r="AM1164" s="141"/>
      <c r="AN1164" s="141"/>
      <c r="AO1164" s="141"/>
      <c r="AP1164" s="141"/>
      <c r="AQ1164" s="141"/>
      <c r="AR1164" s="141"/>
      <c r="AS1164" s="141"/>
      <c r="AT1164" s="141"/>
      <c r="AU1164" s="141"/>
      <c r="AV1164" s="141"/>
      <c r="AW1164" s="141"/>
      <c r="AX1164" s="141"/>
      <c r="AY1164" s="141"/>
      <c r="AZ1164" s="141"/>
      <c r="BA1164" s="141"/>
      <c r="BB1164" s="141"/>
      <c r="BC1164" s="141"/>
      <c r="BD1164" s="141">
        <v>30</v>
      </c>
      <c r="BE1164" s="141"/>
      <c r="BF1164" s="141"/>
      <c r="BG1164" s="141"/>
      <c r="BH1164" s="141"/>
      <c r="BI1164" s="141"/>
      <c r="BJ1164" s="141"/>
      <c r="BK1164" s="141"/>
      <c r="BL1164" s="141"/>
      <c r="BM1164" s="141"/>
      <c r="BN1164" s="141"/>
      <c r="BO1164" s="141"/>
      <c r="BP1164" s="141"/>
      <c r="BQ1164" s="36"/>
      <c r="BR1164" s="36"/>
      <c r="BS1164" s="36"/>
      <c r="BT1164" s="36"/>
      <c r="BU1164" s="36"/>
      <c r="BV1164" s="36"/>
      <c r="BW1164" s="36"/>
      <c r="BX1164" s="36"/>
      <c r="BY1164" s="36"/>
      <c r="BZ1164" s="36"/>
      <c r="CA1164" s="36"/>
      <c r="CB1164" s="36"/>
      <c r="CC1164" s="36"/>
      <c r="CD1164" s="36"/>
      <c r="CE1164" s="36"/>
      <c r="CF1164" s="36"/>
      <c r="CG1164" s="36"/>
      <c r="CH1164" s="36"/>
      <c r="CI1164" s="146"/>
      <c r="CJ1164" s="146"/>
      <c r="CK1164" s="146"/>
      <c r="CL1164" s="146"/>
      <c r="CM1164" s="146"/>
      <c r="CN1164" s="146"/>
      <c r="CO1164" s="146"/>
      <c r="CP1164" s="147"/>
      <c r="CQ1164" s="146"/>
      <c r="CR1164" s="146"/>
      <c r="CS1164" s="146"/>
      <c r="CT1164" s="146"/>
      <c r="CU1164" s="36"/>
      <c r="CV1164" s="36"/>
      <c r="CW1164" s="142"/>
      <c r="CX1164" s="142"/>
      <c r="CY1164" s="142"/>
      <c r="CZ1164" s="142"/>
      <c r="DA1164" s="142"/>
      <c r="DB1164" s="142"/>
      <c r="DC1164" s="142"/>
      <c r="DD1164" s="142"/>
      <c r="DE1164" s="142"/>
      <c r="DF1164" s="142"/>
      <c r="DG1164" s="142"/>
      <c r="DH1164" s="142"/>
      <c r="DI1164" s="142"/>
      <c r="DJ1164" s="142"/>
      <c r="DK1164" s="142"/>
      <c r="DL1164" s="142"/>
      <c r="DM1164" s="142"/>
      <c r="DN1164" s="142"/>
      <c r="DO1164" s="142"/>
      <c r="DP1164" s="142"/>
    </row>
    <row r="1165" spans="1:120" ht="13.5" customHeight="1">
      <c r="A1165" s="16" t="str">
        <f>IF(B1165="","",IF(B1165&gt;1,"UWAGA JUŻ BYŁ",""))</f>
        <v/>
      </c>
      <c r="B1165" s="16">
        <f>IF(C1165="","",COUNTIF($C$8:$C$51430,C1165))</f>
        <v>1</v>
      </c>
      <c r="C1165" s="16" t="str">
        <f>CONCATENATE(E1165,F1165,H1165,G1165)</f>
        <v>ŁozińskiDamian1993Turbowymiatacz/Decathlon Bielsko-Białą</v>
      </c>
      <c r="D1165" s="16">
        <f>IF(E1165="","",COUNTA($E$8:E1165))</f>
        <v>1158</v>
      </c>
      <c r="E1165" s="117" t="s">
        <v>4553</v>
      </c>
      <c r="F1165" s="16" t="s">
        <v>919</v>
      </c>
      <c r="G1165" s="117" t="s">
        <v>4554</v>
      </c>
      <c r="H1165" s="12">
        <v>1993</v>
      </c>
      <c r="I1165" s="16" t="str">
        <f>IF(ISERROR(VLOOKUP(H1165,KATEGORIE!$C$13:$E$50006,MATCH(KATEGORIE!$E$12,KATEGORIE!$C$12:$E$12,0),0)),"",VLOOKUP(H1165,KATEGORIE!$C$13:$E$50006,MATCH(KATEGORIE!$E$12,KATEGORIE!$C$12:$E$12,0),0))</f>
        <v>S1</v>
      </c>
      <c r="J1165" s="16">
        <f>IF(I1165="","",COUNTIF($I$8:I1165,I1165))</f>
        <v>109</v>
      </c>
      <c r="K1165" s="16">
        <f>COUNT(V1165:DP1165)</f>
        <v>1</v>
      </c>
      <c r="L1165" s="17">
        <f>IF(ISERROR(LARGE(V1165:AB1165,1)),0,LARGE(V1165:AB1165,1))+IF(ISERROR(LARGE(V1165:AB1165,2)),0,LARGE(V1165:AB1165,2))+IF(ISERROR(LARGE(V1165:AB1165,3)),0,LARGE(V1165:AB1165,3))+IF(ISERROR(LARGE(V1165:AB1165,4)),0,LARGE(V1165:AB1165,4))</f>
        <v>0</v>
      </c>
      <c r="M1165" s="141">
        <f>IF(ISERROR(LARGE(AC1165:BP1165,1)),0,LARGE(AC1165:BP1165,1))+IF(ISERROR(LARGE(AC1165:BP1165,2)),0,LARGE(AC1165:BP1165,2))+IF(ISERROR(LARGE(AC1165:BP1165,3)),0,LARGE(AC1165:BP1165,3))+IF(ISERROR(LARGE(AC1165:BP1165,4)),0,LARGE(AC1165:BP1165,4))</f>
        <v>30</v>
      </c>
      <c r="N1165" s="36">
        <f>IF(ISERROR(LARGE(BQ1165:CV1165,1)),0,LARGE(BQ1165:CV1165,1))+IF(ISERROR(LARGE(BQ1165:CV1165,2)),0,LARGE(BQ1165:CV1165,2))+IF(ISERROR(LARGE(BQ1165:CV1165,3)),0,LARGE(BQ1165:CV1165,3))+IF(ISERROR(LARGE(BQ1165:CV1165,4)),0,LARGE(BQ1165:CV1165,4))</f>
        <v>0</v>
      </c>
      <c r="O1165" s="142">
        <f>IF(ISERROR(LARGE(CW1165:DP1165,1)),0,LARGE(CW1165:DP1165,1))+IF(ISERROR(LARGE(CW1165:DP1165,2)),0,LARGE(CW1165:DP1165,2))+IF(ISERROR(LARGE(CW1165:DP1165,3)),0,LARGE(CW1165:DP1165,3))+IF(ISERROR(LARGE(CW1165:DP1165,4)),0,LARGE(CW1165:DP1165,4))</f>
        <v>0</v>
      </c>
      <c r="P1165" s="143">
        <f>IF(ISERROR(LARGE(V1165:DP1165,1)),0,LARGE(V1165:DP1165,1))+IF(ISERROR(LARGE(V1165:DP1165,2)),0,LARGE(V1165:DP1165,2))+IF(ISERROR(LARGE(V1165:DP1165,3)),0,LARGE(V1165:DP1165,3))+IF(ISERROR(LARGE(V1165:DP1165,4)),0,LARGE(V1165:DP1165,4))+IF(ISERROR(LARGE(V1165:DP1165,5)),0,LARGE(V1165:DP1165,5))+IF(ISERROR(LARGE(V1165:DP1165,6)),0,LARGE(V1165:DP1165,6))+IF(ISERROR(LARGE(V1165:DP1165,7)),0,LARGE(V1165:DP1165,7))+IF(ISERROR(LARGE(V1165:DP1165,8)),0,LARGE(V1165:DP1165,8))+IF(ISERROR(LARGE(V1165:DP1165,9)),0,LARGE(V1165:DP1165,9))+IF(ISERROR(LARGE(V1165:DP1165,10)),0,LARGE(V1165:DP1165,10))+IF(ISERROR(LARGE(V1165:DP1165,11)),0,LARGE(V1165:DP1165,11))+IF(ISERROR(LARGE(V1165:DP1165,12)),0,LARGE(V1165:DP1165,12))</f>
        <v>30</v>
      </c>
      <c r="Q1165" s="144">
        <f>COUNT(V1165:DP1165)</f>
        <v>1</v>
      </c>
      <c r="R1165" s="144">
        <f>IF(ISERROR(LARGE(V1165:AB1165,5)),0,LARGE(V1165:AB1165,5))</f>
        <v>0</v>
      </c>
      <c r="S1165" s="144">
        <f>IF(ISERROR(LARGE(AC1165:BP1165,5)),0,LARGE(AC1165:BP1165,5))</f>
        <v>0</v>
      </c>
      <c r="T1165" s="144">
        <f>IF(ISERROR(LARGE(BQ1165:CV1165,5)),0,LARGE(BQ1165:CV1165,5))</f>
        <v>0</v>
      </c>
      <c r="U1165" s="144">
        <f>IF(ISERROR(LARGE(CW1165:DP1165,5)),0,LARGE(CW1165:DP1165,5))</f>
        <v>0</v>
      </c>
      <c r="V1165" s="17"/>
      <c r="W1165" s="17"/>
      <c r="X1165" s="17"/>
      <c r="Y1165" s="17"/>
      <c r="Z1165" s="17"/>
      <c r="AA1165" s="17"/>
      <c r="AB1165" s="17"/>
      <c r="AC1165" s="141"/>
      <c r="AD1165" s="141"/>
      <c r="AE1165" s="141"/>
      <c r="AF1165" s="141"/>
      <c r="AG1165" s="141"/>
      <c r="AH1165" s="141"/>
      <c r="AI1165" s="141"/>
      <c r="AJ1165" s="141"/>
      <c r="AK1165" s="141"/>
      <c r="AL1165" s="141"/>
      <c r="AM1165" s="141"/>
      <c r="AN1165" s="141"/>
      <c r="AO1165" s="141"/>
      <c r="AP1165" s="141"/>
      <c r="AQ1165" s="141"/>
      <c r="AR1165" s="141"/>
      <c r="AS1165" s="141"/>
      <c r="AT1165" s="141"/>
      <c r="AU1165" s="141"/>
      <c r="AV1165" s="141"/>
      <c r="AW1165" s="141"/>
      <c r="AX1165" s="141"/>
      <c r="AY1165" s="141"/>
      <c r="AZ1165" s="141"/>
      <c r="BA1165" s="141"/>
      <c r="BB1165" s="141"/>
      <c r="BC1165" s="141"/>
      <c r="BD1165" s="141"/>
      <c r="BE1165" s="141">
        <v>30</v>
      </c>
      <c r="BF1165" s="141"/>
      <c r="BG1165" s="141"/>
      <c r="BH1165" s="141"/>
      <c r="BI1165" s="141"/>
      <c r="BJ1165" s="141"/>
      <c r="BK1165" s="141"/>
      <c r="BL1165" s="141"/>
      <c r="BM1165" s="141"/>
      <c r="BN1165" s="141"/>
      <c r="BO1165" s="141"/>
      <c r="BP1165" s="141"/>
      <c r="BQ1165" s="36"/>
      <c r="BR1165" s="36"/>
      <c r="BS1165" s="36"/>
      <c r="BT1165" s="36"/>
      <c r="BU1165" s="36"/>
      <c r="BV1165" s="36"/>
      <c r="BW1165" s="36"/>
      <c r="BX1165" s="36"/>
      <c r="BY1165" s="36"/>
      <c r="BZ1165" s="36"/>
      <c r="CA1165" s="36"/>
      <c r="CB1165" s="36"/>
      <c r="CC1165" s="36"/>
      <c r="CD1165" s="36"/>
      <c r="CE1165" s="36"/>
      <c r="CF1165" s="36"/>
      <c r="CG1165" s="36"/>
      <c r="CH1165" s="36"/>
      <c r="CI1165" s="146"/>
      <c r="CJ1165" s="146"/>
      <c r="CK1165" s="146"/>
      <c r="CL1165" s="146"/>
      <c r="CM1165" s="146"/>
      <c r="CN1165" s="146"/>
      <c r="CO1165" s="146"/>
      <c r="CP1165" s="147"/>
      <c r="CQ1165" s="146"/>
      <c r="CR1165" s="146"/>
      <c r="CS1165" s="146"/>
      <c r="CT1165" s="146"/>
      <c r="CU1165" s="36"/>
      <c r="CV1165" s="36"/>
      <c r="CW1165" s="142"/>
      <c r="CX1165" s="142"/>
      <c r="CY1165" s="142"/>
      <c r="CZ1165" s="142"/>
      <c r="DA1165" s="142"/>
      <c r="DB1165" s="142"/>
      <c r="DC1165" s="142"/>
      <c r="DD1165" s="142"/>
      <c r="DE1165" s="142"/>
      <c r="DF1165" s="142"/>
      <c r="DG1165" s="142"/>
      <c r="DH1165" s="142"/>
      <c r="DI1165" s="142"/>
      <c r="DJ1165" s="142"/>
      <c r="DK1165" s="142"/>
      <c r="DL1165" s="142"/>
      <c r="DM1165" s="142"/>
      <c r="DN1165" s="142"/>
      <c r="DO1165" s="142"/>
      <c r="DP1165" s="142"/>
    </row>
    <row r="1166" spans="1:120" ht="13.5" customHeight="1">
      <c r="A1166" s="16" t="str">
        <f>IF(B1166="","",IF(B1166&gt;1,"UWAGA JUŻ BYŁ",""))</f>
        <v/>
      </c>
      <c r="B1166" s="16">
        <f>IF(C1166="","",COUNTIF($C$8:$C$51430,C1166))</f>
        <v>1</v>
      </c>
      <c r="C1166" s="16" t="str">
        <f>CONCATENATE(E1166,F1166,H1166,G1166)</f>
        <v>ŚWIDADariuszWichry Beskidu</v>
      </c>
      <c r="D1166" s="16">
        <f>IF(E1166="","",COUNTA($E$8:E1166))</f>
        <v>1159</v>
      </c>
      <c r="E1166" s="12" t="s">
        <v>4653</v>
      </c>
      <c r="F1166" s="16" t="s">
        <v>202</v>
      </c>
      <c r="G1166" s="12" t="s">
        <v>4654</v>
      </c>
      <c r="H1166" s="12"/>
      <c r="I1166" s="16" t="str">
        <f>IF(ISERROR(VLOOKUP(H1166,KATEGORIE!$C$13:$E$50006,MATCH(KATEGORIE!$E$12,KATEGORIE!$C$12:$E$12,0),0)),"",VLOOKUP(H1166,KATEGORIE!$C$13:$E$50006,MATCH(KATEGORIE!$E$12,KATEGORIE!$C$12:$E$12,0),0))</f>
        <v/>
      </c>
      <c r="J1166" s="16" t="str">
        <f>IF(I1166="","",COUNTIF($I$8:I1166,I1166))</f>
        <v/>
      </c>
      <c r="K1166" s="16">
        <f>COUNT(V1166:DP1166)</f>
        <v>1</v>
      </c>
      <c r="L1166" s="17">
        <f>IF(ISERROR(LARGE(V1166:AB1166,1)),0,LARGE(V1166:AB1166,1))+IF(ISERROR(LARGE(V1166:AB1166,2)),0,LARGE(V1166:AB1166,2))+IF(ISERROR(LARGE(V1166:AB1166,3)),0,LARGE(V1166:AB1166,3))+IF(ISERROR(LARGE(V1166:AB1166,4)),0,LARGE(V1166:AB1166,4))</f>
        <v>0</v>
      </c>
      <c r="M1166" s="141">
        <f>IF(ISERROR(LARGE(AC1166:BP1166,1)),0,LARGE(AC1166:BP1166,1))+IF(ISERROR(LARGE(AC1166:BP1166,2)),0,LARGE(AC1166:BP1166,2))+IF(ISERROR(LARGE(AC1166:BP1166,3)),0,LARGE(AC1166:BP1166,3))+IF(ISERROR(LARGE(AC1166:BP1166,4)),0,LARGE(AC1166:BP1166,4))</f>
        <v>30</v>
      </c>
      <c r="N1166" s="36">
        <f>IF(ISERROR(LARGE(BQ1166:CV1166,1)),0,LARGE(BQ1166:CV1166,1))+IF(ISERROR(LARGE(BQ1166:CV1166,2)),0,LARGE(BQ1166:CV1166,2))+IF(ISERROR(LARGE(BQ1166:CV1166,3)),0,LARGE(BQ1166:CV1166,3))+IF(ISERROR(LARGE(BQ1166:CV1166,4)),0,LARGE(BQ1166:CV1166,4))</f>
        <v>0</v>
      </c>
      <c r="O1166" s="142">
        <f>IF(ISERROR(LARGE(CW1166:DP1166,1)),0,LARGE(CW1166:DP1166,1))+IF(ISERROR(LARGE(CW1166:DP1166,2)),0,LARGE(CW1166:DP1166,2))+IF(ISERROR(LARGE(CW1166:DP1166,3)),0,LARGE(CW1166:DP1166,3))+IF(ISERROR(LARGE(CW1166:DP1166,4)),0,LARGE(CW1166:DP1166,4))</f>
        <v>0</v>
      </c>
      <c r="P1166" s="143">
        <f>IF(ISERROR(LARGE(V1166:DP1166,1)),0,LARGE(V1166:DP1166,1))+IF(ISERROR(LARGE(V1166:DP1166,2)),0,LARGE(V1166:DP1166,2))+IF(ISERROR(LARGE(V1166:DP1166,3)),0,LARGE(V1166:DP1166,3))+IF(ISERROR(LARGE(V1166:DP1166,4)),0,LARGE(V1166:DP1166,4))+IF(ISERROR(LARGE(V1166:DP1166,5)),0,LARGE(V1166:DP1166,5))+IF(ISERROR(LARGE(V1166:DP1166,6)),0,LARGE(V1166:DP1166,6))+IF(ISERROR(LARGE(V1166:DP1166,7)),0,LARGE(V1166:DP1166,7))+IF(ISERROR(LARGE(V1166:DP1166,8)),0,LARGE(V1166:DP1166,8))+IF(ISERROR(LARGE(V1166:DP1166,9)),0,LARGE(V1166:DP1166,9))+IF(ISERROR(LARGE(V1166:DP1166,10)),0,LARGE(V1166:DP1166,10))+IF(ISERROR(LARGE(V1166:DP1166,11)),0,LARGE(V1166:DP1166,11))+IF(ISERROR(LARGE(V1166:DP1166,12)),0,LARGE(V1166:DP1166,12))</f>
        <v>30</v>
      </c>
      <c r="Q1166" s="144">
        <f>COUNT(V1166:DP1166)</f>
        <v>1</v>
      </c>
      <c r="R1166" s="144">
        <f>IF(ISERROR(LARGE(V1166:AB1166,5)),0,LARGE(V1166:AB1166,5))</f>
        <v>0</v>
      </c>
      <c r="S1166" s="144">
        <f>IF(ISERROR(LARGE(AC1166:BP1166,5)),0,LARGE(AC1166:BP1166,5))</f>
        <v>0</v>
      </c>
      <c r="T1166" s="144">
        <f>IF(ISERROR(LARGE(BQ1166:CV1166,5)),0,LARGE(BQ1166:CV1166,5))</f>
        <v>0</v>
      </c>
      <c r="U1166" s="144">
        <f>IF(ISERROR(LARGE(CW1166:DP1166,5)),0,LARGE(CW1166:DP1166,5))</f>
        <v>0</v>
      </c>
      <c r="V1166" s="17"/>
      <c r="W1166" s="17"/>
      <c r="X1166" s="17"/>
      <c r="Y1166" s="17"/>
      <c r="Z1166" s="17"/>
      <c r="AA1166" s="17"/>
      <c r="AB1166" s="17"/>
      <c r="AC1166" s="141"/>
      <c r="AD1166" s="141"/>
      <c r="AE1166" s="141"/>
      <c r="AF1166" s="141"/>
      <c r="AG1166" s="141"/>
      <c r="AH1166" s="141"/>
      <c r="AI1166" s="141"/>
      <c r="AJ1166" s="141"/>
      <c r="AK1166" s="141"/>
      <c r="AL1166" s="141"/>
      <c r="AM1166" s="141"/>
      <c r="AN1166" s="141"/>
      <c r="AO1166" s="141"/>
      <c r="AP1166" s="141"/>
      <c r="AQ1166" s="141"/>
      <c r="AR1166" s="141"/>
      <c r="AS1166" s="141"/>
      <c r="AT1166" s="141"/>
      <c r="AU1166" s="141"/>
      <c r="AV1166" s="141"/>
      <c r="AW1166" s="141"/>
      <c r="AX1166" s="141"/>
      <c r="AY1166" s="141"/>
      <c r="AZ1166" s="141"/>
      <c r="BA1166" s="141"/>
      <c r="BB1166" s="141"/>
      <c r="BC1166" s="141"/>
      <c r="BD1166" s="141"/>
      <c r="BE1166" s="141"/>
      <c r="BF1166" s="141">
        <v>30</v>
      </c>
      <c r="BG1166" s="141"/>
      <c r="BH1166" s="141"/>
      <c r="BI1166" s="141"/>
      <c r="BJ1166" s="141"/>
      <c r="BK1166" s="141"/>
      <c r="BL1166" s="141"/>
      <c r="BM1166" s="141"/>
      <c r="BN1166" s="141"/>
      <c r="BO1166" s="141"/>
      <c r="BP1166" s="141"/>
      <c r="BQ1166" s="36"/>
      <c r="BR1166" s="36"/>
      <c r="BS1166" s="36"/>
      <c r="BT1166" s="36"/>
      <c r="BU1166" s="36"/>
      <c r="BV1166" s="36"/>
      <c r="BW1166" s="36"/>
      <c r="BX1166" s="36"/>
      <c r="BY1166" s="36"/>
      <c r="BZ1166" s="36"/>
      <c r="CA1166" s="36"/>
      <c r="CB1166" s="36"/>
      <c r="CC1166" s="36"/>
      <c r="CD1166" s="36"/>
      <c r="CE1166" s="36"/>
      <c r="CF1166" s="36"/>
      <c r="CG1166" s="36"/>
      <c r="CH1166" s="36"/>
      <c r="CI1166" s="146"/>
      <c r="CJ1166" s="146"/>
      <c r="CK1166" s="146"/>
      <c r="CL1166" s="146"/>
      <c r="CM1166" s="146"/>
      <c r="CN1166" s="146"/>
      <c r="CO1166" s="146"/>
      <c r="CP1166" s="147"/>
      <c r="CQ1166" s="146"/>
      <c r="CR1166" s="146"/>
      <c r="CS1166" s="146"/>
      <c r="CT1166" s="146"/>
      <c r="CU1166" s="36"/>
      <c r="CV1166" s="36"/>
      <c r="CW1166" s="142"/>
      <c r="CX1166" s="142"/>
      <c r="CY1166" s="142"/>
      <c r="CZ1166" s="142"/>
      <c r="DA1166" s="142"/>
      <c r="DB1166" s="142"/>
      <c r="DC1166" s="142"/>
      <c r="DD1166" s="142"/>
      <c r="DE1166" s="142"/>
      <c r="DF1166" s="142"/>
      <c r="DG1166" s="142"/>
      <c r="DH1166" s="142"/>
      <c r="DI1166" s="142"/>
      <c r="DJ1166" s="142"/>
      <c r="DK1166" s="142"/>
      <c r="DL1166" s="142"/>
      <c r="DM1166" s="142"/>
      <c r="DN1166" s="142"/>
      <c r="DO1166" s="142"/>
      <c r="DP1166" s="142"/>
    </row>
    <row r="1167" spans="1:120" ht="13.5" customHeight="1">
      <c r="A1167" s="16" t="str">
        <f>IF(B1167="","",IF(B1167&gt;1,"UWAGA JUŻ BYŁ",""))</f>
        <v/>
      </c>
      <c r="B1167" s="16">
        <f>IF(C1167="","",COUNTIF($C$8:$C$51430,C1167))</f>
        <v>1</v>
      </c>
      <c r="C1167" s="16" t="str">
        <f>CONCATENATE(E1167,F1167,H1167,G1167)</f>
        <v>BYTNIEWSKIDariuszTeam PKO Silesia Marathon</v>
      </c>
      <c r="D1167" s="16">
        <f>IF(E1167="","",COUNTA($E$8:E1167))</f>
        <v>1160</v>
      </c>
      <c r="E1167" s="12" t="s">
        <v>4698</v>
      </c>
      <c r="F1167" s="16" t="s">
        <v>202</v>
      </c>
      <c r="G1167" s="12" t="s">
        <v>4699</v>
      </c>
      <c r="H1167" s="12"/>
      <c r="I1167" s="16" t="str">
        <f>IF(ISERROR(VLOOKUP(H1167,KATEGORIE!$C$13:$E$50006,MATCH(KATEGORIE!$E$12,KATEGORIE!$C$12:$E$12,0),0)),"",VLOOKUP(H1167,KATEGORIE!$C$13:$E$50006,MATCH(KATEGORIE!$E$12,KATEGORIE!$C$12:$E$12,0),0))</f>
        <v/>
      </c>
      <c r="J1167" s="16" t="str">
        <f>IF(I1167="","",COUNTIF($I$8:I1167,I1167))</f>
        <v/>
      </c>
      <c r="K1167" s="16">
        <f>COUNT(V1167:DP1167)</f>
        <v>1</v>
      </c>
      <c r="L1167" s="17">
        <f>IF(ISERROR(LARGE(V1167:AB1167,1)),0,LARGE(V1167:AB1167,1))+IF(ISERROR(LARGE(V1167:AB1167,2)),0,LARGE(V1167:AB1167,2))+IF(ISERROR(LARGE(V1167:AB1167,3)),0,LARGE(V1167:AB1167,3))+IF(ISERROR(LARGE(V1167:AB1167,4)),0,LARGE(V1167:AB1167,4))</f>
        <v>0</v>
      </c>
      <c r="M1167" s="141">
        <f>IF(ISERROR(LARGE(AC1167:BP1167,1)),0,LARGE(AC1167:BP1167,1))+IF(ISERROR(LARGE(AC1167:BP1167,2)),0,LARGE(AC1167:BP1167,2))+IF(ISERROR(LARGE(AC1167:BP1167,3)),0,LARGE(AC1167:BP1167,3))+IF(ISERROR(LARGE(AC1167:BP1167,4)),0,LARGE(AC1167:BP1167,4))</f>
        <v>30</v>
      </c>
      <c r="N1167" s="36">
        <f>IF(ISERROR(LARGE(BQ1167:CV1167,1)),0,LARGE(BQ1167:CV1167,1))+IF(ISERROR(LARGE(BQ1167:CV1167,2)),0,LARGE(BQ1167:CV1167,2))+IF(ISERROR(LARGE(BQ1167:CV1167,3)),0,LARGE(BQ1167:CV1167,3))+IF(ISERROR(LARGE(BQ1167:CV1167,4)),0,LARGE(BQ1167:CV1167,4))</f>
        <v>0</v>
      </c>
      <c r="O1167" s="142">
        <f>IF(ISERROR(LARGE(CW1167:DP1167,1)),0,LARGE(CW1167:DP1167,1))+IF(ISERROR(LARGE(CW1167:DP1167,2)),0,LARGE(CW1167:DP1167,2))+IF(ISERROR(LARGE(CW1167:DP1167,3)),0,LARGE(CW1167:DP1167,3))+IF(ISERROR(LARGE(CW1167:DP1167,4)),0,LARGE(CW1167:DP1167,4))</f>
        <v>0</v>
      </c>
      <c r="P1167" s="143">
        <f>IF(ISERROR(LARGE(V1167:DP1167,1)),0,LARGE(V1167:DP1167,1))+IF(ISERROR(LARGE(V1167:DP1167,2)),0,LARGE(V1167:DP1167,2))+IF(ISERROR(LARGE(V1167:DP1167,3)),0,LARGE(V1167:DP1167,3))+IF(ISERROR(LARGE(V1167:DP1167,4)),0,LARGE(V1167:DP1167,4))+IF(ISERROR(LARGE(V1167:DP1167,5)),0,LARGE(V1167:DP1167,5))+IF(ISERROR(LARGE(V1167:DP1167,6)),0,LARGE(V1167:DP1167,6))+IF(ISERROR(LARGE(V1167:DP1167,7)),0,LARGE(V1167:DP1167,7))+IF(ISERROR(LARGE(V1167:DP1167,8)),0,LARGE(V1167:DP1167,8))+IF(ISERROR(LARGE(V1167:DP1167,9)),0,LARGE(V1167:DP1167,9))+IF(ISERROR(LARGE(V1167:DP1167,10)),0,LARGE(V1167:DP1167,10))+IF(ISERROR(LARGE(V1167:DP1167,11)),0,LARGE(V1167:DP1167,11))+IF(ISERROR(LARGE(V1167:DP1167,12)),0,LARGE(V1167:DP1167,12))</f>
        <v>30</v>
      </c>
      <c r="Q1167" s="144">
        <f>COUNT(V1167:DP1167)</f>
        <v>1</v>
      </c>
      <c r="R1167" s="144">
        <f>IF(ISERROR(LARGE(V1167:AB1167,5)),0,LARGE(V1167:AB1167,5))</f>
        <v>0</v>
      </c>
      <c r="S1167" s="144">
        <f>IF(ISERROR(LARGE(AC1167:BP1167,5)),0,LARGE(AC1167:BP1167,5))</f>
        <v>0</v>
      </c>
      <c r="T1167" s="144">
        <f>IF(ISERROR(LARGE(BQ1167:CV1167,5)),0,LARGE(BQ1167:CV1167,5))</f>
        <v>0</v>
      </c>
      <c r="U1167" s="144">
        <f>IF(ISERROR(LARGE(CW1167:DP1167,5)),0,LARGE(CW1167:DP1167,5))</f>
        <v>0</v>
      </c>
      <c r="V1167" s="17"/>
      <c r="W1167" s="17"/>
      <c r="X1167" s="17"/>
      <c r="Y1167" s="17"/>
      <c r="Z1167" s="17"/>
      <c r="AA1167" s="17"/>
      <c r="AB1167" s="17"/>
      <c r="AC1167" s="141"/>
      <c r="AD1167" s="141"/>
      <c r="AE1167" s="141"/>
      <c r="AF1167" s="141"/>
      <c r="AG1167" s="141"/>
      <c r="AH1167" s="141"/>
      <c r="AI1167" s="141"/>
      <c r="AJ1167" s="141"/>
      <c r="AK1167" s="141"/>
      <c r="AL1167" s="141"/>
      <c r="AM1167" s="141"/>
      <c r="AN1167" s="141"/>
      <c r="AO1167" s="141"/>
      <c r="AP1167" s="141"/>
      <c r="AQ1167" s="141"/>
      <c r="AR1167" s="141"/>
      <c r="AS1167" s="141"/>
      <c r="AT1167" s="141"/>
      <c r="AU1167" s="141"/>
      <c r="AV1167" s="141"/>
      <c r="AW1167" s="141"/>
      <c r="AX1167" s="141"/>
      <c r="AY1167" s="141"/>
      <c r="AZ1167" s="141"/>
      <c r="BA1167" s="141"/>
      <c r="BB1167" s="141"/>
      <c r="BC1167" s="141"/>
      <c r="BD1167" s="141"/>
      <c r="BE1167" s="141"/>
      <c r="BF1167" s="141"/>
      <c r="BG1167" s="141">
        <v>30</v>
      </c>
      <c r="BH1167" s="141"/>
      <c r="BI1167" s="141"/>
      <c r="BJ1167" s="141"/>
      <c r="BK1167" s="141"/>
      <c r="BL1167" s="141"/>
      <c r="BM1167" s="141"/>
      <c r="BN1167" s="141"/>
      <c r="BO1167" s="141"/>
      <c r="BP1167" s="141"/>
      <c r="BQ1167" s="36"/>
      <c r="BR1167" s="36"/>
      <c r="BS1167" s="36"/>
      <c r="BT1167" s="36"/>
      <c r="BU1167" s="36"/>
      <c r="BV1167" s="36"/>
      <c r="BW1167" s="36"/>
      <c r="BX1167" s="36"/>
      <c r="BY1167" s="36"/>
      <c r="BZ1167" s="36"/>
      <c r="CA1167" s="36"/>
      <c r="CB1167" s="36"/>
      <c r="CC1167" s="36"/>
      <c r="CD1167" s="36"/>
      <c r="CE1167" s="36"/>
      <c r="CF1167" s="36"/>
      <c r="CG1167" s="36"/>
      <c r="CH1167" s="36"/>
      <c r="CI1167" s="146"/>
      <c r="CJ1167" s="146"/>
      <c r="CK1167" s="146"/>
      <c r="CL1167" s="146"/>
      <c r="CM1167" s="146"/>
      <c r="CN1167" s="146"/>
      <c r="CO1167" s="146"/>
      <c r="CP1167" s="147"/>
      <c r="CQ1167" s="146"/>
      <c r="CR1167" s="146"/>
      <c r="CS1167" s="146"/>
      <c r="CT1167" s="146"/>
      <c r="CU1167" s="36"/>
      <c r="CV1167" s="36"/>
      <c r="CW1167" s="142"/>
      <c r="CX1167" s="142"/>
      <c r="CY1167" s="142"/>
      <c r="CZ1167" s="142"/>
      <c r="DA1167" s="142"/>
      <c r="DB1167" s="142"/>
      <c r="DC1167" s="142"/>
      <c r="DD1167" s="142"/>
      <c r="DE1167" s="142"/>
      <c r="DF1167" s="142"/>
      <c r="DG1167" s="142"/>
      <c r="DH1167" s="142"/>
      <c r="DI1167" s="142"/>
      <c r="DJ1167" s="142"/>
      <c r="DK1167" s="142"/>
      <c r="DL1167" s="142"/>
      <c r="DM1167" s="142"/>
      <c r="DN1167" s="142"/>
      <c r="DO1167" s="142"/>
      <c r="DP1167" s="142"/>
    </row>
    <row r="1168" spans="1:120" ht="13.5" customHeight="1">
      <c r="A1168" s="16" t="str">
        <f>IF(B1168="","",IF(B1168&gt;1,"UWAGA JUŻ BYŁ",""))</f>
        <v/>
      </c>
      <c r="B1168" s="16">
        <f>IF(C1168="","",COUNTIF($C$8:$C$51430,C1168))</f>
        <v>1</v>
      </c>
      <c r="C1168" s="16" t="str">
        <f>CONCATENATE(E1168,F1168,H1168,G1168)</f>
        <v>JEKABSONSEdgarsTukuma Brāļi</v>
      </c>
      <c r="D1168" s="16">
        <f>IF(E1168="","",COUNTA($E$8:E1168))</f>
        <v>1161</v>
      </c>
      <c r="E1168" s="12" t="s">
        <v>4753</v>
      </c>
      <c r="F1168" s="16" t="s">
        <v>4754</v>
      </c>
      <c r="G1168" s="12" t="s">
        <v>4755</v>
      </c>
      <c r="H1168" s="12"/>
      <c r="I1168" s="16" t="str">
        <f>IF(ISERROR(VLOOKUP(H1168,KATEGORIE!$C$13:$E$50006,MATCH(KATEGORIE!$E$12,KATEGORIE!$C$12:$E$12,0),0)),"",VLOOKUP(H1168,KATEGORIE!$C$13:$E$50006,MATCH(KATEGORIE!$E$12,KATEGORIE!$C$12:$E$12,0),0))</f>
        <v/>
      </c>
      <c r="J1168" s="16" t="str">
        <f>IF(I1168="","",COUNTIF($I$8:I1168,I1168))</f>
        <v/>
      </c>
      <c r="K1168" s="16">
        <f>COUNT(V1168:DP1168)</f>
        <v>1</v>
      </c>
      <c r="L1168" s="17">
        <f>IF(ISERROR(LARGE(V1168:AB1168,1)),0,LARGE(V1168:AB1168,1))+IF(ISERROR(LARGE(V1168:AB1168,2)),0,LARGE(V1168:AB1168,2))+IF(ISERROR(LARGE(V1168:AB1168,3)),0,LARGE(V1168:AB1168,3))+IF(ISERROR(LARGE(V1168:AB1168,4)),0,LARGE(V1168:AB1168,4))</f>
        <v>0</v>
      </c>
      <c r="M1168" s="141">
        <f>IF(ISERROR(LARGE(AC1168:BP1168,1)),0,LARGE(AC1168:BP1168,1))+IF(ISERROR(LARGE(AC1168:BP1168,2)),0,LARGE(AC1168:BP1168,2))+IF(ISERROR(LARGE(AC1168:BP1168,3)),0,LARGE(AC1168:BP1168,3))+IF(ISERROR(LARGE(AC1168:BP1168,4)),0,LARGE(AC1168:BP1168,4))</f>
        <v>0</v>
      </c>
      <c r="N1168" s="36">
        <f>IF(ISERROR(LARGE(BQ1168:CV1168,1)),0,LARGE(BQ1168:CV1168,1))+IF(ISERROR(LARGE(BQ1168:CV1168,2)),0,LARGE(BQ1168:CV1168,2))+IF(ISERROR(LARGE(BQ1168:CV1168,3)),0,LARGE(BQ1168:CV1168,3))+IF(ISERROR(LARGE(BQ1168:CV1168,4)),0,LARGE(BQ1168:CV1168,4))</f>
        <v>0</v>
      </c>
      <c r="O1168" s="142">
        <f>IF(ISERROR(LARGE(CW1168:DP1168,1)),0,LARGE(CW1168:DP1168,1))+IF(ISERROR(LARGE(CW1168:DP1168,2)),0,LARGE(CW1168:DP1168,2))+IF(ISERROR(LARGE(CW1168:DP1168,3)),0,LARGE(CW1168:DP1168,3))+IF(ISERROR(LARGE(CW1168:DP1168,4)),0,LARGE(CW1168:DP1168,4))</f>
        <v>30</v>
      </c>
      <c r="P1168" s="143">
        <f>IF(ISERROR(LARGE(V1168:DP1168,1)),0,LARGE(V1168:DP1168,1))+IF(ISERROR(LARGE(V1168:DP1168,2)),0,LARGE(V1168:DP1168,2))+IF(ISERROR(LARGE(V1168:DP1168,3)),0,LARGE(V1168:DP1168,3))+IF(ISERROR(LARGE(V1168:DP1168,4)),0,LARGE(V1168:DP1168,4))+IF(ISERROR(LARGE(V1168:DP1168,5)),0,LARGE(V1168:DP1168,5))+IF(ISERROR(LARGE(V1168:DP1168,6)),0,LARGE(V1168:DP1168,6))+IF(ISERROR(LARGE(V1168:DP1168,7)),0,LARGE(V1168:DP1168,7))+IF(ISERROR(LARGE(V1168:DP1168,8)),0,LARGE(V1168:DP1168,8))+IF(ISERROR(LARGE(V1168:DP1168,9)),0,LARGE(V1168:DP1168,9))+IF(ISERROR(LARGE(V1168:DP1168,10)),0,LARGE(V1168:DP1168,10))+IF(ISERROR(LARGE(V1168:DP1168,11)),0,LARGE(V1168:DP1168,11))+IF(ISERROR(LARGE(V1168:DP1168,12)),0,LARGE(V1168:DP1168,12))</f>
        <v>30</v>
      </c>
      <c r="Q1168" s="144">
        <f>COUNT(V1168:DP1168)</f>
        <v>1</v>
      </c>
      <c r="R1168" s="144">
        <f>IF(ISERROR(LARGE(V1168:AB1168,5)),0,LARGE(V1168:AB1168,5))</f>
        <v>0</v>
      </c>
      <c r="S1168" s="144">
        <f>IF(ISERROR(LARGE(AC1168:BP1168,5)),0,LARGE(AC1168:BP1168,5))</f>
        <v>0</v>
      </c>
      <c r="T1168" s="144">
        <f>IF(ISERROR(LARGE(BQ1168:CV1168,5)),0,LARGE(BQ1168:CV1168,5))</f>
        <v>0</v>
      </c>
      <c r="U1168" s="144">
        <f>IF(ISERROR(LARGE(CW1168:DP1168,5)),0,LARGE(CW1168:DP1168,5))</f>
        <v>0</v>
      </c>
      <c r="V1168" s="17"/>
      <c r="W1168" s="17"/>
      <c r="X1168" s="17"/>
      <c r="Y1168" s="17"/>
      <c r="Z1168" s="17"/>
      <c r="AA1168" s="17"/>
      <c r="AB1168" s="17"/>
      <c r="AC1168" s="141"/>
      <c r="AD1168" s="141"/>
      <c r="AE1168" s="141"/>
      <c r="AF1168" s="141"/>
      <c r="AG1168" s="141"/>
      <c r="AH1168" s="141"/>
      <c r="AI1168" s="141"/>
      <c r="AJ1168" s="141"/>
      <c r="AK1168" s="141"/>
      <c r="AL1168" s="141"/>
      <c r="AM1168" s="141"/>
      <c r="AN1168" s="141"/>
      <c r="AO1168" s="141"/>
      <c r="AP1168" s="141"/>
      <c r="AQ1168" s="141"/>
      <c r="AR1168" s="141"/>
      <c r="AS1168" s="141"/>
      <c r="AT1168" s="141"/>
      <c r="AU1168" s="141"/>
      <c r="AV1168" s="141"/>
      <c r="AW1168" s="141"/>
      <c r="AX1168" s="141"/>
      <c r="AY1168" s="141"/>
      <c r="AZ1168" s="141"/>
      <c r="BA1168" s="141"/>
      <c r="BB1168" s="141"/>
      <c r="BC1168" s="141"/>
      <c r="BD1168" s="141"/>
      <c r="BE1168" s="141"/>
      <c r="BF1168" s="141"/>
      <c r="BG1168" s="141"/>
      <c r="BH1168" s="141"/>
      <c r="BI1168" s="141"/>
      <c r="BJ1168" s="141"/>
      <c r="BK1168" s="141"/>
      <c r="BL1168" s="141"/>
      <c r="BM1168" s="141"/>
      <c r="BN1168" s="141"/>
      <c r="BO1168" s="141"/>
      <c r="BP1168" s="141"/>
      <c r="BQ1168" s="36"/>
      <c r="BR1168" s="36"/>
      <c r="BS1168" s="36"/>
      <c r="BT1168" s="36"/>
      <c r="BU1168" s="36"/>
      <c r="BV1168" s="36"/>
      <c r="BW1168" s="36"/>
      <c r="BX1168" s="36"/>
      <c r="BY1168" s="36"/>
      <c r="BZ1168" s="36"/>
      <c r="CA1168" s="36"/>
      <c r="CB1168" s="36"/>
      <c r="CC1168" s="36"/>
      <c r="CD1168" s="36"/>
      <c r="CE1168" s="36"/>
      <c r="CF1168" s="36"/>
      <c r="CG1168" s="36"/>
      <c r="CH1168" s="36"/>
      <c r="CI1168" s="146"/>
      <c r="CJ1168" s="146"/>
      <c r="CK1168" s="146"/>
      <c r="CL1168" s="146"/>
      <c r="CM1168" s="146"/>
      <c r="CN1168" s="146"/>
      <c r="CO1168" s="146"/>
      <c r="CP1168" s="147"/>
      <c r="CQ1168" s="146"/>
      <c r="CR1168" s="146"/>
      <c r="CS1168" s="146"/>
      <c r="CT1168" s="146"/>
      <c r="CU1168" s="36"/>
      <c r="CV1168" s="36"/>
      <c r="CW1168" s="142"/>
      <c r="CX1168" s="142"/>
      <c r="CY1168" s="142"/>
      <c r="CZ1168" s="142"/>
      <c r="DA1168" s="142"/>
      <c r="DB1168" s="142"/>
      <c r="DC1168" s="142"/>
      <c r="DD1168" s="142"/>
      <c r="DE1168" s="142"/>
      <c r="DF1168" s="142"/>
      <c r="DG1168" s="142"/>
      <c r="DH1168" s="142">
        <v>30</v>
      </c>
      <c r="DI1168" s="142"/>
      <c r="DJ1168" s="142"/>
      <c r="DK1168" s="142"/>
      <c r="DL1168" s="142"/>
      <c r="DM1168" s="142"/>
      <c r="DN1168" s="142"/>
      <c r="DO1168" s="142"/>
      <c r="DP1168" s="142"/>
    </row>
    <row r="1169" spans="1:120" ht="13.5" customHeight="1">
      <c r="A1169" s="16" t="str">
        <f>IF(B1169="","",IF(B1169&gt;1,"UWAGA JUŻ BYŁ",""))</f>
        <v/>
      </c>
      <c r="B1169" s="16">
        <f>IF(C1169="","",COUNTIF($C$8:$C$51430,C1169))</f>
        <v>1</v>
      </c>
      <c r="C1169" s="16" t="str">
        <f>CONCATENATE(E1169,F1169,H1169,G1169)</f>
        <v>BURYŁOKrzysztof1992Oborygeni</v>
      </c>
      <c r="D1169" s="16">
        <f>IF(E1169="","",COUNTA($E$8:E1169))</f>
        <v>1162</v>
      </c>
      <c r="E1169" s="12" t="s">
        <v>4852</v>
      </c>
      <c r="F1169" s="16" t="s">
        <v>229</v>
      </c>
      <c r="G1169" s="12" t="s">
        <v>4152</v>
      </c>
      <c r="H1169" s="12">
        <v>1992</v>
      </c>
      <c r="I1169" s="16" t="str">
        <f>IF(ISERROR(VLOOKUP(H1169,KATEGORIE!$C$13:$E$50006,MATCH(KATEGORIE!$E$12,KATEGORIE!$C$12:$E$12,0),0)),"",VLOOKUP(H1169,KATEGORIE!$C$13:$E$50006,MATCH(KATEGORIE!$E$12,KATEGORIE!$C$12:$E$12,0),0))</f>
        <v>S1</v>
      </c>
      <c r="J1169" s="16">
        <f>IF(I1169="","",COUNTIF($I$8:I1169,I1169))</f>
        <v>110</v>
      </c>
      <c r="K1169" s="16">
        <f>COUNT(V1169:DP1169)</f>
        <v>1</v>
      </c>
      <c r="L1169" s="17">
        <f>IF(ISERROR(LARGE(V1169:AB1169,1)),0,LARGE(V1169:AB1169,1))+IF(ISERROR(LARGE(V1169:AB1169,2)),0,LARGE(V1169:AB1169,2))+IF(ISERROR(LARGE(V1169:AB1169,3)),0,LARGE(V1169:AB1169,3))+IF(ISERROR(LARGE(V1169:AB1169,4)),0,LARGE(V1169:AB1169,4))</f>
        <v>0</v>
      </c>
      <c r="M1169" s="141">
        <f>IF(ISERROR(LARGE(AC1169:BP1169,1)),0,LARGE(AC1169:BP1169,1))+IF(ISERROR(LARGE(AC1169:BP1169,2)),0,LARGE(AC1169:BP1169,2))+IF(ISERROR(LARGE(AC1169:BP1169,3)),0,LARGE(AC1169:BP1169,3))+IF(ISERROR(LARGE(AC1169:BP1169,4)),0,LARGE(AC1169:BP1169,4))</f>
        <v>0</v>
      </c>
      <c r="N1169" s="36">
        <f>IF(ISERROR(LARGE(BQ1169:CV1169,1)),0,LARGE(BQ1169:CV1169,1))+IF(ISERROR(LARGE(BQ1169:CV1169,2)),0,LARGE(BQ1169:CV1169,2))+IF(ISERROR(LARGE(BQ1169:CV1169,3)),0,LARGE(BQ1169:CV1169,3))+IF(ISERROR(LARGE(BQ1169:CV1169,4)),0,LARGE(BQ1169:CV1169,4))</f>
        <v>30</v>
      </c>
      <c r="O1169" s="142">
        <f>IF(ISERROR(LARGE(CW1169:DP1169,1)),0,LARGE(CW1169:DP1169,1))+IF(ISERROR(LARGE(CW1169:DP1169,2)),0,LARGE(CW1169:DP1169,2))+IF(ISERROR(LARGE(CW1169:DP1169,3)),0,LARGE(CW1169:DP1169,3))+IF(ISERROR(LARGE(CW1169:DP1169,4)),0,LARGE(CW1169:DP1169,4))</f>
        <v>0</v>
      </c>
      <c r="P1169" s="143">
        <f>IF(ISERROR(LARGE(V1169:DP1169,1)),0,LARGE(V1169:DP1169,1))+IF(ISERROR(LARGE(V1169:DP1169,2)),0,LARGE(V1169:DP1169,2))+IF(ISERROR(LARGE(V1169:DP1169,3)),0,LARGE(V1169:DP1169,3))+IF(ISERROR(LARGE(V1169:DP1169,4)),0,LARGE(V1169:DP1169,4))+IF(ISERROR(LARGE(V1169:DP1169,5)),0,LARGE(V1169:DP1169,5))+IF(ISERROR(LARGE(V1169:DP1169,6)),0,LARGE(V1169:DP1169,6))+IF(ISERROR(LARGE(V1169:DP1169,7)),0,LARGE(V1169:DP1169,7))+IF(ISERROR(LARGE(V1169:DP1169,8)),0,LARGE(V1169:DP1169,8))+IF(ISERROR(LARGE(V1169:DP1169,9)),0,LARGE(V1169:DP1169,9))+IF(ISERROR(LARGE(V1169:DP1169,10)),0,LARGE(V1169:DP1169,10))+IF(ISERROR(LARGE(V1169:DP1169,11)),0,LARGE(V1169:DP1169,11))+IF(ISERROR(LARGE(V1169:DP1169,12)),0,LARGE(V1169:DP1169,12))</f>
        <v>30</v>
      </c>
      <c r="Q1169" s="144">
        <f>COUNT(V1169:DP1169)</f>
        <v>1</v>
      </c>
      <c r="R1169" s="144">
        <f>IF(ISERROR(LARGE(V1169:AB1169,5)),0,LARGE(V1169:AB1169,5))</f>
        <v>0</v>
      </c>
      <c r="S1169" s="144">
        <f>IF(ISERROR(LARGE(AC1169:BP1169,5)),0,LARGE(AC1169:BP1169,5))</f>
        <v>0</v>
      </c>
      <c r="T1169" s="144">
        <f>IF(ISERROR(LARGE(BQ1169:CV1169,5)),0,LARGE(BQ1169:CV1169,5))</f>
        <v>0</v>
      </c>
      <c r="U1169" s="144">
        <f>IF(ISERROR(LARGE(CW1169:DP1169,5)),0,LARGE(CW1169:DP1169,5))</f>
        <v>0</v>
      </c>
      <c r="V1169" s="17"/>
      <c r="W1169" s="17"/>
      <c r="X1169" s="17"/>
      <c r="Y1169" s="17"/>
      <c r="Z1169" s="17"/>
      <c r="AA1169" s="17"/>
      <c r="AB1169" s="17"/>
      <c r="AC1169" s="141"/>
      <c r="AD1169" s="141"/>
      <c r="AE1169" s="141"/>
      <c r="AF1169" s="141"/>
      <c r="AG1169" s="141"/>
      <c r="AH1169" s="141"/>
      <c r="AI1169" s="141"/>
      <c r="AJ1169" s="141"/>
      <c r="AK1169" s="141"/>
      <c r="AL1169" s="141"/>
      <c r="AM1169" s="141"/>
      <c r="AN1169" s="141"/>
      <c r="AO1169" s="141"/>
      <c r="AP1169" s="141"/>
      <c r="AQ1169" s="141"/>
      <c r="AR1169" s="141"/>
      <c r="AS1169" s="141"/>
      <c r="AT1169" s="141"/>
      <c r="AU1169" s="141"/>
      <c r="AV1169" s="141"/>
      <c r="AW1169" s="141"/>
      <c r="AX1169" s="141"/>
      <c r="AY1169" s="141"/>
      <c r="AZ1169" s="141"/>
      <c r="BA1169" s="141"/>
      <c r="BB1169" s="141"/>
      <c r="BC1169" s="141"/>
      <c r="BD1169" s="141"/>
      <c r="BE1169" s="141"/>
      <c r="BF1169" s="141"/>
      <c r="BG1169" s="141"/>
      <c r="BH1169" s="141"/>
      <c r="BI1169" s="141"/>
      <c r="BJ1169" s="141"/>
      <c r="BK1169" s="141"/>
      <c r="BL1169" s="141"/>
      <c r="BM1169" s="141"/>
      <c r="BN1169" s="141"/>
      <c r="BO1169" s="141"/>
      <c r="BP1169" s="141"/>
      <c r="BQ1169" s="36"/>
      <c r="BR1169" s="36"/>
      <c r="BS1169" s="36"/>
      <c r="BT1169" s="36"/>
      <c r="BU1169" s="36"/>
      <c r="BV1169" s="36"/>
      <c r="BW1169" s="36"/>
      <c r="BX1169" s="36"/>
      <c r="BY1169" s="36"/>
      <c r="BZ1169" s="36"/>
      <c r="CA1169" s="36"/>
      <c r="CB1169" s="36"/>
      <c r="CC1169" s="36"/>
      <c r="CD1169" s="36"/>
      <c r="CE1169" s="36"/>
      <c r="CF1169" s="36"/>
      <c r="CG1169" s="36"/>
      <c r="CH1169" s="36"/>
      <c r="CI1169" s="146"/>
      <c r="CJ1169" s="146"/>
      <c r="CK1169" s="146"/>
      <c r="CL1169" s="146"/>
      <c r="CM1169" s="146"/>
      <c r="CN1169" s="146"/>
      <c r="CO1169" s="146">
        <v>30</v>
      </c>
      <c r="CP1169" s="147"/>
      <c r="CQ1169" s="146"/>
      <c r="CR1169" s="146"/>
      <c r="CS1169" s="146"/>
      <c r="CT1169" s="146"/>
      <c r="CU1169" s="36"/>
      <c r="CV1169" s="36"/>
      <c r="CW1169" s="142"/>
      <c r="CX1169" s="142"/>
      <c r="CY1169" s="142"/>
      <c r="CZ1169" s="142"/>
      <c r="DA1169" s="142"/>
      <c r="DB1169" s="142"/>
      <c r="DC1169" s="142"/>
      <c r="DD1169" s="142"/>
      <c r="DE1169" s="142"/>
      <c r="DF1169" s="142"/>
      <c r="DG1169" s="142"/>
      <c r="DH1169" s="142"/>
      <c r="DI1169" s="142"/>
      <c r="DJ1169" s="142"/>
      <c r="DK1169" s="142"/>
      <c r="DL1169" s="142"/>
      <c r="DM1169" s="142"/>
      <c r="DN1169" s="142"/>
      <c r="DO1169" s="142"/>
      <c r="DP1169" s="142"/>
    </row>
    <row r="1170" spans="1:120" ht="13.5" customHeight="1">
      <c r="A1170" s="16" t="str">
        <f>IF(B1170="","",IF(B1170&gt;1,"UWAGA JUŻ BYŁ",""))</f>
        <v/>
      </c>
      <c r="B1170" s="16">
        <f>IF(C1170="","",COUNTIF($C$8:$C$51430,C1170))</f>
        <v>1</v>
      </c>
      <c r="C1170" s="16" t="str">
        <f>CONCATENATE(E1170,F1170,H1170,G1170)</f>
        <v>GąsiorKrzysztofBandaR</v>
      </c>
      <c r="D1170" s="16">
        <f>IF(E1170="","",COUNTA($E$8:E1170))</f>
        <v>1163</v>
      </c>
      <c r="E1170" s="12" t="s">
        <v>4941</v>
      </c>
      <c r="F1170" s="16" t="s">
        <v>229</v>
      </c>
      <c r="G1170" s="12" t="s">
        <v>4940</v>
      </c>
      <c r="H1170" s="12"/>
      <c r="I1170" s="16" t="str">
        <f>IF(ISERROR(VLOOKUP(H1170,KATEGORIE!$C$13:$E$50006,MATCH(KATEGORIE!$E$12,KATEGORIE!$C$12:$E$12,0),0)),"",VLOOKUP(H1170,KATEGORIE!$C$13:$E$50006,MATCH(KATEGORIE!$E$12,KATEGORIE!$C$12:$E$12,0),0))</f>
        <v/>
      </c>
      <c r="J1170" s="16" t="str">
        <f>IF(I1170="","",COUNTIF($I$8:I1170,I1170))</f>
        <v/>
      </c>
      <c r="K1170" s="16">
        <f>COUNT(V1170:DP1170)</f>
        <v>1</v>
      </c>
      <c r="L1170" s="17">
        <f>IF(ISERROR(LARGE(V1170:AB1170,1)),0,LARGE(V1170:AB1170,1))+IF(ISERROR(LARGE(V1170:AB1170,2)),0,LARGE(V1170:AB1170,2))+IF(ISERROR(LARGE(V1170:AB1170,3)),0,LARGE(V1170:AB1170,3))+IF(ISERROR(LARGE(V1170:AB1170,4)),0,LARGE(V1170:AB1170,4))</f>
        <v>0</v>
      </c>
      <c r="M1170" s="141">
        <f>IF(ISERROR(LARGE(AC1170:BP1170,1)),0,LARGE(AC1170:BP1170,1))+IF(ISERROR(LARGE(AC1170:BP1170,2)),0,LARGE(AC1170:BP1170,2))+IF(ISERROR(LARGE(AC1170:BP1170,3)),0,LARGE(AC1170:BP1170,3))+IF(ISERROR(LARGE(AC1170:BP1170,4)),0,LARGE(AC1170:BP1170,4))</f>
        <v>0</v>
      </c>
      <c r="N1170" s="36">
        <f>IF(ISERROR(LARGE(BQ1170:CV1170,1)),0,LARGE(BQ1170:CV1170,1))+IF(ISERROR(LARGE(BQ1170:CV1170,2)),0,LARGE(BQ1170:CV1170,2))+IF(ISERROR(LARGE(BQ1170:CV1170,3)),0,LARGE(BQ1170:CV1170,3))+IF(ISERROR(LARGE(BQ1170:CV1170,4)),0,LARGE(BQ1170:CV1170,4))</f>
        <v>0</v>
      </c>
      <c r="O1170" s="142">
        <f>IF(ISERROR(LARGE(CW1170:DP1170,1)),0,LARGE(CW1170:DP1170,1))+IF(ISERROR(LARGE(CW1170:DP1170,2)),0,LARGE(CW1170:DP1170,2))+IF(ISERROR(LARGE(CW1170:DP1170,3)),0,LARGE(CW1170:DP1170,3))+IF(ISERROR(LARGE(CW1170:DP1170,4)),0,LARGE(CW1170:DP1170,4))</f>
        <v>30</v>
      </c>
      <c r="P1170" s="143">
        <f>IF(ISERROR(LARGE(V1170:DP1170,1)),0,LARGE(V1170:DP1170,1))+IF(ISERROR(LARGE(V1170:DP1170,2)),0,LARGE(V1170:DP1170,2))+IF(ISERROR(LARGE(V1170:DP1170,3)),0,LARGE(V1170:DP1170,3))+IF(ISERROR(LARGE(V1170:DP1170,4)),0,LARGE(V1170:DP1170,4))+IF(ISERROR(LARGE(V1170:DP1170,5)),0,LARGE(V1170:DP1170,5))+IF(ISERROR(LARGE(V1170:DP1170,6)),0,LARGE(V1170:DP1170,6))+IF(ISERROR(LARGE(V1170:DP1170,7)),0,LARGE(V1170:DP1170,7))+IF(ISERROR(LARGE(V1170:DP1170,8)),0,LARGE(V1170:DP1170,8))+IF(ISERROR(LARGE(V1170:DP1170,9)),0,LARGE(V1170:DP1170,9))+IF(ISERROR(LARGE(V1170:DP1170,10)),0,LARGE(V1170:DP1170,10))+IF(ISERROR(LARGE(V1170:DP1170,11)),0,LARGE(V1170:DP1170,11))+IF(ISERROR(LARGE(V1170:DP1170,12)),0,LARGE(V1170:DP1170,12))</f>
        <v>30</v>
      </c>
      <c r="Q1170" s="144">
        <f>COUNT(V1170:DP1170)</f>
        <v>1</v>
      </c>
      <c r="R1170" s="144">
        <f>IF(ISERROR(LARGE(V1170:AB1170,5)),0,LARGE(V1170:AB1170,5))</f>
        <v>0</v>
      </c>
      <c r="S1170" s="144">
        <f>IF(ISERROR(LARGE(AC1170:BP1170,5)),0,LARGE(AC1170:BP1170,5))</f>
        <v>0</v>
      </c>
      <c r="T1170" s="144">
        <f>IF(ISERROR(LARGE(BQ1170:CV1170,5)),0,LARGE(BQ1170:CV1170,5))</f>
        <v>0</v>
      </c>
      <c r="U1170" s="144">
        <f>IF(ISERROR(LARGE(CW1170:DP1170,5)),0,LARGE(CW1170:DP1170,5))</f>
        <v>0</v>
      </c>
      <c r="V1170" s="17"/>
      <c r="W1170" s="17"/>
      <c r="X1170" s="17"/>
      <c r="Y1170" s="17"/>
      <c r="Z1170" s="17"/>
      <c r="AA1170" s="17"/>
      <c r="AB1170" s="17"/>
      <c r="AC1170" s="141"/>
      <c r="AD1170" s="141"/>
      <c r="AE1170" s="141"/>
      <c r="AF1170" s="141"/>
      <c r="AG1170" s="141"/>
      <c r="AH1170" s="141"/>
      <c r="AI1170" s="141"/>
      <c r="AJ1170" s="141"/>
      <c r="AK1170" s="141"/>
      <c r="AL1170" s="141"/>
      <c r="AM1170" s="141"/>
      <c r="AN1170" s="141"/>
      <c r="AO1170" s="141"/>
      <c r="AP1170" s="141"/>
      <c r="AQ1170" s="141"/>
      <c r="AR1170" s="141"/>
      <c r="AS1170" s="141"/>
      <c r="AT1170" s="141"/>
      <c r="AU1170" s="141"/>
      <c r="AV1170" s="141"/>
      <c r="AW1170" s="141"/>
      <c r="AX1170" s="141"/>
      <c r="AY1170" s="141"/>
      <c r="AZ1170" s="141"/>
      <c r="BA1170" s="141"/>
      <c r="BB1170" s="141"/>
      <c r="BC1170" s="141"/>
      <c r="BD1170" s="141"/>
      <c r="BE1170" s="141"/>
      <c r="BF1170" s="141"/>
      <c r="BG1170" s="141"/>
      <c r="BH1170" s="141"/>
      <c r="BI1170" s="141"/>
      <c r="BJ1170" s="141"/>
      <c r="BK1170" s="141"/>
      <c r="BL1170" s="141"/>
      <c r="BM1170" s="141"/>
      <c r="BN1170" s="141"/>
      <c r="BO1170" s="141"/>
      <c r="BP1170" s="141"/>
      <c r="BQ1170" s="36"/>
      <c r="BR1170" s="36"/>
      <c r="BS1170" s="36"/>
      <c r="BT1170" s="36"/>
      <c r="BU1170" s="36"/>
      <c r="BV1170" s="36"/>
      <c r="BW1170" s="36"/>
      <c r="BX1170" s="36"/>
      <c r="BY1170" s="36"/>
      <c r="BZ1170" s="36"/>
      <c r="CA1170" s="36"/>
      <c r="CB1170" s="36"/>
      <c r="CC1170" s="36"/>
      <c r="CD1170" s="36"/>
      <c r="CE1170" s="36"/>
      <c r="CF1170" s="36"/>
      <c r="CG1170" s="36"/>
      <c r="CH1170" s="36"/>
      <c r="CI1170" s="146"/>
      <c r="CJ1170" s="146"/>
      <c r="CK1170" s="146"/>
      <c r="CL1170" s="146"/>
      <c r="CM1170" s="146"/>
      <c r="CN1170" s="146"/>
      <c r="CO1170" s="146"/>
      <c r="CP1170" s="147"/>
      <c r="CQ1170" s="146"/>
      <c r="CR1170" s="146"/>
      <c r="CS1170" s="146"/>
      <c r="CT1170" s="146"/>
      <c r="CU1170" s="36"/>
      <c r="CV1170" s="36"/>
      <c r="CW1170" s="142"/>
      <c r="CX1170" s="142"/>
      <c r="CY1170" s="142"/>
      <c r="CZ1170" s="142"/>
      <c r="DA1170" s="142"/>
      <c r="DB1170" s="142"/>
      <c r="DC1170" s="142"/>
      <c r="DD1170" s="142"/>
      <c r="DE1170" s="142"/>
      <c r="DF1170" s="142"/>
      <c r="DG1170" s="142"/>
      <c r="DH1170" s="142"/>
      <c r="DI1170" s="142"/>
      <c r="DJ1170" s="142"/>
      <c r="DK1170" s="142">
        <v>30</v>
      </c>
      <c r="DL1170" s="142"/>
      <c r="DM1170" s="142"/>
      <c r="DN1170" s="142"/>
      <c r="DO1170" s="142"/>
      <c r="DP1170" s="142"/>
    </row>
    <row r="1171" spans="1:120" ht="13.5" customHeight="1">
      <c r="A1171" s="16" t="str">
        <f>IF(B1171="","",IF(B1171&gt;1,"UWAGA JUŻ BYŁ",""))</f>
        <v/>
      </c>
      <c r="B1171" s="16">
        <f>IF(C1171="","",COUNTIF($C$8:$C$51430,C1171))</f>
        <v>1</v>
      </c>
      <c r="C1171" s="16" t="str">
        <f>CONCATENATE(E1171,F1171,H1171,G1171)</f>
        <v>SzymanskiKrzysztof</v>
      </c>
      <c r="D1171" s="16">
        <f>IF(E1171="","",COUNTA($E$8:E1171))</f>
        <v>1164</v>
      </c>
      <c r="E1171" s="117" t="s">
        <v>5000</v>
      </c>
      <c r="F1171" s="16" t="s">
        <v>229</v>
      </c>
      <c r="G1171" s="12"/>
      <c r="H1171" s="12"/>
      <c r="I1171" s="16" t="str">
        <f>IF(ISERROR(VLOOKUP(H1171,KATEGORIE!$C$13:$E$50006,MATCH(KATEGORIE!$E$12,KATEGORIE!$C$12:$E$12,0),0)),"",VLOOKUP(H1171,KATEGORIE!$C$13:$E$50006,MATCH(KATEGORIE!$E$12,KATEGORIE!$C$12:$E$12,0),0))</f>
        <v/>
      </c>
      <c r="J1171" s="16" t="str">
        <f>IF(I1171="","",COUNTIF($I$8:I1171,I1171))</f>
        <v/>
      </c>
      <c r="K1171" s="16">
        <f>COUNT(V1171:DP1171)</f>
        <v>1</v>
      </c>
      <c r="L1171" s="17">
        <f>IF(ISERROR(LARGE(V1171:AB1171,1)),0,LARGE(V1171:AB1171,1))+IF(ISERROR(LARGE(V1171:AB1171,2)),0,LARGE(V1171:AB1171,2))+IF(ISERROR(LARGE(V1171:AB1171,3)),0,LARGE(V1171:AB1171,3))+IF(ISERROR(LARGE(V1171:AB1171,4)),0,LARGE(V1171:AB1171,4))</f>
        <v>0</v>
      </c>
      <c r="M1171" s="141">
        <f>IF(ISERROR(LARGE(AC1171:BP1171,1)),0,LARGE(AC1171:BP1171,1))+IF(ISERROR(LARGE(AC1171:BP1171,2)),0,LARGE(AC1171:BP1171,2))+IF(ISERROR(LARGE(AC1171:BP1171,3)),0,LARGE(AC1171:BP1171,3))+IF(ISERROR(LARGE(AC1171:BP1171,4)),0,LARGE(AC1171:BP1171,4))</f>
        <v>0</v>
      </c>
      <c r="N1171" s="36">
        <f>IF(ISERROR(LARGE(BQ1171:CV1171,1)),0,LARGE(BQ1171:CV1171,1))+IF(ISERROR(LARGE(BQ1171:CV1171,2)),0,LARGE(BQ1171:CV1171,2))+IF(ISERROR(LARGE(BQ1171:CV1171,3)),0,LARGE(BQ1171:CV1171,3))+IF(ISERROR(LARGE(BQ1171:CV1171,4)),0,LARGE(BQ1171:CV1171,4))</f>
        <v>0</v>
      </c>
      <c r="O1171" s="142">
        <f>IF(ISERROR(LARGE(CW1171:DP1171,1)),0,LARGE(CW1171:DP1171,1))+IF(ISERROR(LARGE(CW1171:DP1171,2)),0,LARGE(CW1171:DP1171,2))+IF(ISERROR(LARGE(CW1171:DP1171,3)),0,LARGE(CW1171:DP1171,3))+IF(ISERROR(LARGE(CW1171:DP1171,4)),0,LARGE(CW1171:DP1171,4))</f>
        <v>30</v>
      </c>
      <c r="P1171" s="143">
        <f>IF(ISERROR(LARGE(V1171:DP1171,1)),0,LARGE(V1171:DP1171,1))+IF(ISERROR(LARGE(V1171:DP1171,2)),0,LARGE(V1171:DP1171,2))+IF(ISERROR(LARGE(V1171:DP1171,3)),0,LARGE(V1171:DP1171,3))+IF(ISERROR(LARGE(V1171:DP1171,4)),0,LARGE(V1171:DP1171,4))+IF(ISERROR(LARGE(V1171:DP1171,5)),0,LARGE(V1171:DP1171,5))+IF(ISERROR(LARGE(V1171:DP1171,6)),0,LARGE(V1171:DP1171,6))+IF(ISERROR(LARGE(V1171:DP1171,7)),0,LARGE(V1171:DP1171,7))+IF(ISERROR(LARGE(V1171:DP1171,8)),0,LARGE(V1171:DP1171,8))+IF(ISERROR(LARGE(V1171:DP1171,9)),0,LARGE(V1171:DP1171,9))+IF(ISERROR(LARGE(V1171:DP1171,10)),0,LARGE(V1171:DP1171,10))+IF(ISERROR(LARGE(V1171:DP1171,11)),0,LARGE(V1171:DP1171,11))+IF(ISERROR(LARGE(V1171:DP1171,12)),0,LARGE(V1171:DP1171,12))</f>
        <v>30</v>
      </c>
      <c r="Q1171" s="144">
        <f>COUNT(V1171:DP1171)</f>
        <v>1</v>
      </c>
      <c r="R1171" s="144">
        <f>IF(ISERROR(LARGE(V1171:AB1171,5)),0,LARGE(V1171:AB1171,5))</f>
        <v>0</v>
      </c>
      <c r="S1171" s="144">
        <f>IF(ISERROR(LARGE(AC1171:BP1171,5)),0,LARGE(AC1171:BP1171,5))</f>
        <v>0</v>
      </c>
      <c r="T1171" s="144">
        <f>IF(ISERROR(LARGE(BQ1171:CV1171,5)),0,LARGE(BQ1171:CV1171,5))</f>
        <v>0</v>
      </c>
      <c r="U1171" s="144">
        <f>IF(ISERROR(LARGE(CW1171:DP1171,5)),0,LARGE(CW1171:DP1171,5))</f>
        <v>0</v>
      </c>
      <c r="V1171" s="17"/>
      <c r="W1171" s="17"/>
      <c r="X1171" s="17"/>
      <c r="Y1171" s="17"/>
      <c r="Z1171" s="17"/>
      <c r="AA1171" s="17"/>
      <c r="AB1171" s="17"/>
      <c r="AC1171" s="141"/>
      <c r="AD1171" s="141"/>
      <c r="AE1171" s="141"/>
      <c r="AF1171" s="141"/>
      <c r="AG1171" s="141"/>
      <c r="AH1171" s="141"/>
      <c r="AI1171" s="141"/>
      <c r="AJ1171" s="141"/>
      <c r="AK1171" s="141"/>
      <c r="AL1171" s="141"/>
      <c r="AM1171" s="141"/>
      <c r="AN1171" s="141"/>
      <c r="AO1171" s="141"/>
      <c r="AP1171" s="141"/>
      <c r="AQ1171" s="141"/>
      <c r="AR1171" s="141"/>
      <c r="AS1171" s="141"/>
      <c r="AT1171" s="141"/>
      <c r="AU1171" s="141"/>
      <c r="AV1171" s="141"/>
      <c r="AW1171" s="141"/>
      <c r="AX1171" s="141"/>
      <c r="AY1171" s="141"/>
      <c r="AZ1171" s="141"/>
      <c r="BA1171" s="141"/>
      <c r="BB1171" s="141"/>
      <c r="BC1171" s="141"/>
      <c r="BD1171" s="141"/>
      <c r="BE1171" s="141"/>
      <c r="BF1171" s="141"/>
      <c r="BG1171" s="141"/>
      <c r="BH1171" s="141"/>
      <c r="BI1171" s="141"/>
      <c r="BJ1171" s="141"/>
      <c r="BK1171" s="141"/>
      <c r="BL1171" s="141"/>
      <c r="BM1171" s="141"/>
      <c r="BN1171" s="141"/>
      <c r="BO1171" s="141"/>
      <c r="BP1171" s="141"/>
      <c r="BQ1171" s="36"/>
      <c r="BR1171" s="36"/>
      <c r="BS1171" s="36"/>
      <c r="BT1171" s="36"/>
      <c r="BU1171" s="36"/>
      <c r="BV1171" s="36"/>
      <c r="BW1171" s="36"/>
      <c r="BX1171" s="36"/>
      <c r="BY1171" s="36"/>
      <c r="BZ1171" s="36"/>
      <c r="CA1171" s="36"/>
      <c r="CB1171" s="36"/>
      <c r="CC1171" s="36"/>
      <c r="CD1171" s="36"/>
      <c r="CE1171" s="36"/>
      <c r="CF1171" s="36"/>
      <c r="CG1171" s="36"/>
      <c r="CH1171" s="36"/>
      <c r="CI1171" s="146"/>
      <c r="CJ1171" s="146"/>
      <c r="CK1171" s="146"/>
      <c r="CL1171" s="146"/>
      <c r="CM1171" s="146"/>
      <c r="CN1171" s="146"/>
      <c r="CO1171" s="146"/>
      <c r="CP1171" s="147"/>
      <c r="CQ1171" s="146"/>
      <c r="CR1171" s="146"/>
      <c r="CS1171" s="146"/>
      <c r="CT1171" s="146"/>
      <c r="CU1171" s="36"/>
      <c r="CV1171" s="36"/>
      <c r="CW1171" s="142"/>
      <c r="CX1171" s="142"/>
      <c r="CY1171" s="142"/>
      <c r="CZ1171" s="142"/>
      <c r="DA1171" s="142"/>
      <c r="DB1171" s="142"/>
      <c r="DC1171" s="142"/>
      <c r="DD1171" s="142"/>
      <c r="DE1171" s="142"/>
      <c r="DF1171" s="142"/>
      <c r="DG1171" s="142"/>
      <c r="DH1171" s="142"/>
      <c r="DI1171" s="142"/>
      <c r="DJ1171" s="142"/>
      <c r="DK1171" s="142"/>
      <c r="DL1171" s="142">
        <v>30</v>
      </c>
      <c r="DM1171" s="142"/>
      <c r="DN1171" s="142"/>
      <c r="DO1171" s="142"/>
      <c r="DP1171" s="142"/>
    </row>
    <row r="1172" spans="1:120" ht="13.5" customHeight="1">
      <c r="A1172" s="16" t="str">
        <f>IF(B1172="","",IF(B1172&gt;1,"UWAGA JUŻ BYŁ",""))</f>
        <v/>
      </c>
      <c r="B1172" s="16">
        <f>IF(C1172="","",COUNTIF($C$8:$C$51430,C1172))</f>
        <v>1</v>
      </c>
      <c r="C1172" s="16" t="str">
        <f>CONCATENATE(E1172,F1172,H1172,G1172)</f>
        <v>TOMCZYKAndrzejWAŁBRZYSKIE CENTRUM SIŁY</v>
      </c>
      <c r="D1172" s="16">
        <f>IF(E1172="","",COUNTA($E$8:E1172))</f>
        <v>1165</v>
      </c>
      <c r="E1172" s="152" t="s">
        <v>5243</v>
      </c>
      <c r="F1172" s="16" t="s">
        <v>397</v>
      </c>
      <c r="G1172" s="152" t="s">
        <v>5244</v>
      </c>
      <c r="H1172" s="12"/>
      <c r="I1172" s="16" t="str">
        <f>IF(ISERROR(VLOOKUP(H1172,KATEGORIE!$C$13:$E$50006,MATCH(KATEGORIE!$E$12,KATEGORIE!$C$12:$E$12,0),0)),"",VLOOKUP(H1172,KATEGORIE!$C$13:$E$50006,MATCH(KATEGORIE!$E$12,KATEGORIE!$C$12:$E$12,0),0))</f>
        <v/>
      </c>
      <c r="J1172" s="16" t="str">
        <f>IF(I1172="","",COUNTIF($I$8:I1172,I1172))</f>
        <v/>
      </c>
      <c r="K1172" s="16">
        <f>COUNT(V1172:DP1172)</f>
        <v>1</v>
      </c>
      <c r="L1172" s="17">
        <f>IF(ISERROR(LARGE(V1172:AB1172,1)),0,LARGE(V1172:AB1172,1))+IF(ISERROR(LARGE(V1172:AB1172,2)),0,LARGE(V1172:AB1172,2))+IF(ISERROR(LARGE(V1172:AB1172,3)),0,LARGE(V1172:AB1172,3))+IF(ISERROR(LARGE(V1172:AB1172,4)),0,LARGE(V1172:AB1172,4))</f>
        <v>0</v>
      </c>
      <c r="M1172" s="141">
        <f>IF(ISERROR(LARGE(AC1172:BP1172,1)),0,LARGE(AC1172:BP1172,1))+IF(ISERROR(LARGE(AC1172:BP1172,2)),0,LARGE(AC1172:BP1172,2))+IF(ISERROR(LARGE(AC1172:BP1172,3)),0,LARGE(AC1172:BP1172,3))+IF(ISERROR(LARGE(AC1172:BP1172,4)),0,LARGE(AC1172:BP1172,4))</f>
        <v>30</v>
      </c>
      <c r="N1172" s="36">
        <f>IF(ISERROR(LARGE(BQ1172:CV1172,1)),0,LARGE(BQ1172:CV1172,1))+IF(ISERROR(LARGE(BQ1172:CV1172,2)),0,LARGE(BQ1172:CV1172,2))+IF(ISERROR(LARGE(BQ1172:CV1172,3)),0,LARGE(BQ1172:CV1172,3))+IF(ISERROR(LARGE(BQ1172:CV1172,4)),0,LARGE(BQ1172:CV1172,4))</f>
        <v>0</v>
      </c>
      <c r="O1172" s="142">
        <f>IF(ISERROR(LARGE(CW1172:DP1172,1)),0,LARGE(CW1172:DP1172,1))+IF(ISERROR(LARGE(CW1172:DP1172,2)),0,LARGE(CW1172:DP1172,2))+IF(ISERROR(LARGE(CW1172:DP1172,3)),0,LARGE(CW1172:DP1172,3))+IF(ISERROR(LARGE(CW1172:DP1172,4)),0,LARGE(CW1172:DP1172,4))</f>
        <v>0</v>
      </c>
      <c r="P1172" s="143">
        <f>IF(ISERROR(LARGE(V1172:DP1172,1)),0,LARGE(V1172:DP1172,1))+IF(ISERROR(LARGE(V1172:DP1172,2)),0,LARGE(V1172:DP1172,2))+IF(ISERROR(LARGE(V1172:DP1172,3)),0,LARGE(V1172:DP1172,3))+IF(ISERROR(LARGE(V1172:DP1172,4)),0,LARGE(V1172:DP1172,4))+IF(ISERROR(LARGE(V1172:DP1172,5)),0,LARGE(V1172:DP1172,5))+IF(ISERROR(LARGE(V1172:DP1172,6)),0,LARGE(V1172:DP1172,6))+IF(ISERROR(LARGE(V1172:DP1172,7)),0,LARGE(V1172:DP1172,7))+IF(ISERROR(LARGE(V1172:DP1172,8)),0,LARGE(V1172:DP1172,8))+IF(ISERROR(LARGE(V1172:DP1172,9)),0,LARGE(V1172:DP1172,9))+IF(ISERROR(LARGE(V1172:DP1172,10)),0,LARGE(V1172:DP1172,10))+IF(ISERROR(LARGE(V1172:DP1172,11)),0,LARGE(V1172:DP1172,11))+IF(ISERROR(LARGE(V1172:DP1172,12)),0,LARGE(V1172:DP1172,12))</f>
        <v>30</v>
      </c>
      <c r="Q1172" s="144">
        <f>COUNT(V1172:DP1172)</f>
        <v>1</v>
      </c>
      <c r="R1172" s="144">
        <f>IF(ISERROR(LARGE(V1172:AB1172,5)),0,LARGE(V1172:AB1172,5))</f>
        <v>0</v>
      </c>
      <c r="S1172" s="144">
        <f>IF(ISERROR(LARGE(AC1172:BP1172,5)),0,LARGE(AC1172:BP1172,5))</f>
        <v>0</v>
      </c>
      <c r="T1172" s="144">
        <f>IF(ISERROR(LARGE(BQ1172:CV1172,5)),0,LARGE(BQ1172:CV1172,5))</f>
        <v>0</v>
      </c>
      <c r="U1172" s="144">
        <f>IF(ISERROR(LARGE(CW1172:DP1172,5)),0,LARGE(CW1172:DP1172,5))</f>
        <v>0</v>
      </c>
      <c r="V1172" s="17"/>
      <c r="W1172" s="17"/>
      <c r="X1172" s="17"/>
      <c r="Y1172" s="17"/>
      <c r="Z1172" s="17"/>
      <c r="AA1172" s="17"/>
      <c r="AB1172" s="17"/>
      <c r="AC1172" s="141"/>
      <c r="AD1172" s="141"/>
      <c r="AE1172" s="141"/>
      <c r="AF1172" s="141"/>
      <c r="AG1172" s="141"/>
      <c r="AH1172" s="141"/>
      <c r="AI1172" s="141"/>
      <c r="AJ1172" s="141"/>
      <c r="AK1172" s="141"/>
      <c r="AL1172" s="141"/>
      <c r="AM1172" s="141"/>
      <c r="AN1172" s="141"/>
      <c r="AO1172" s="141"/>
      <c r="AP1172" s="141"/>
      <c r="AQ1172" s="141"/>
      <c r="AR1172" s="141"/>
      <c r="AS1172" s="141"/>
      <c r="AT1172" s="141"/>
      <c r="AU1172" s="141"/>
      <c r="AV1172" s="141"/>
      <c r="AW1172" s="141"/>
      <c r="AX1172" s="141"/>
      <c r="AY1172" s="141"/>
      <c r="AZ1172" s="141"/>
      <c r="BA1172" s="141"/>
      <c r="BB1172" s="141"/>
      <c r="BC1172" s="141"/>
      <c r="BD1172" s="141"/>
      <c r="BE1172" s="141"/>
      <c r="BF1172" s="141"/>
      <c r="BG1172" s="141"/>
      <c r="BH1172" s="141"/>
      <c r="BI1172" s="141"/>
      <c r="BJ1172" s="141"/>
      <c r="BK1172" s="141"/>
      <c r="BL1172" s="141">
        <v>30</v>
      </c>
      <c r="BM1172" s="141"/>
      <c r="BN1172" s="141"/>
      <c r="BO1172" s="141"/>
      <c r="BP1172" s="141"/>
      <c r="BQ1172" s="36"/>
      <c r="BR1172" s="36"/>
      <c r="BS1172" s="36"/>
      <c r="BT1172" s="36"/>
      <c r="BU1172" s="36"/>
      <c r="BV1172" s="36"/>
      <c r="BW1172" s="36"/>
      <c r="BX1172" s="36"/>
      <c r="BY1172" s="36"/>
      <c r="BZ1172" s="36"/>
      <c r="CA1172" s="36"/>
      <c r="CB1172" s="36"/>
      <c r="CC1172" s="36"/>
      <c r="CD1172" s="36"/>
      <c r="CE1172" s="36"/>
      <c r="CF1172" s="36"/>
      <c r="CG1172" s="36"/>
      <c r="CH1172" s="36"/>
      <c r="CI1172" s="146"/>
      <c r="CJ1172" s="146"/>
      <c r="CK1172" s="146"/>
      <c r="CL1172" s="146"/>
      <c r="CM1172" s="146"/>
      <c r="CN1172" s="146"/>
      <c r="CO1172" s="146"/>
      <c r="CP1172" s="146"/>
      <c r="CQ1172" s="146"/>
      <c r="CR1172" s="146"/>
      <c r="CS1172" s="146"/>
      <c r="CT1172" s="146"/>
      <c r="CU1172" s="36"/>
      <c r="CV1172" s="36"/>
      <c r="CW1172" s="142"/>
      <c r="CX1172" s="142"/>
      <c r="CY1172" s="142"/>
      <c r="CZ1172" s="142"/>
      <c r="DA1172" s="142"/>
      <c r="DB1172" s="142"/>
      <c r="DC1172" s="142"/>
      <c r="DD1172" s="142"/>
      <c r="DE1172" s="142"/>
      <c r="DF1172" s="142"/>
      <c r="DG1172" s="142"/>
      <c r="DH1172" s="142"/>
      <c r="DI1172" s="142"/>
      <c r="DJ1172" s="142"/>
      <c r="DK1172" s="142"/>
      <c r="DL1172" s="142"/>
      <c r="DM1172" s="142"/>
      <c r="DN1172" s="142"/>
      <c r="DO1172" s="142"/>
      <c r="DP1172" s="142"/>
    </row>
    <row r="1173" spans="1:120" ht="13.5" customHeight="1">
      <c r="A1173" s="16" t="str">
        <f>IF(B1173="","",IF(B1173&gt;1,"UWAGA JUŻ BYŁ",""))</f>
        <v/>
      </c>
      <c r="B1173" s="16">
        <f>IF(C1173="","",COUNTIF($C$8:$C$51430,C1173))</f>
        <v>1</v>
      </c>
      <c r="C1173" s="16" t="str">
        <f>CONCATENATE(E1173,F1173,H1173,G1173)</f>
        <v>JeziorskiTomasz1981</v>
      </c>
      <c r="D1173" s="16">
        <f>IF(E1173="","",COUNTA($E$8:E1173))</f>
        <v>1166</v>
      </c>
      <c r="E1173" s="12" t="s">
        <v>252</v>
      </c>
      <c r="F1173" s="16" t="s">
        <v>193</v>
      </c>
      <c r="G1173" s="12"/>
      <c r="H1173" s="12">
        <v>1981</v>
      </c>
      <c r="I1173" s="16" t="str">
        <f>IF(ISERROR(VLOOKUP(H1173,KATEGORIE!$C$13:$E$50006,MATCH(KATEGORIE!$E$12,KATEGORIE!$C$12:$E$12,0),0)),"",VLOOKUP(H1173,KATEGORIE!$C$13:$E$50006,MATCH(KATEGORIE!$E$12,KATEGORIE!$C$12:$E$12,0),0))</f>
        <v>S2</v>
      </c>
      <c r="J1173" s="16">
        <f>IF(I1173="","",COUNTIF($I$8:I1173,I1173))</f>
        <v>233</v>
      </c>
      <c r="K1173" s="16">
        <f>COUNT(V1173:DP1173)</f>
        <v>2</v>
      </c>
      <c r="L1173" s="17">
        <f>IF(ISERROR(LARGE(V1173:AB1173,1)),0,LARGE(V1173:AB1173,1))+IF(ISERROR(LARGE(V1173:AB1173,2)),0,LARGE(V1173:AB1173,2))+IF(ISERROR(LARGE(V1173:AB1173,3)),0,LARGE(V1173:AB1173,3))+IF(ISERROR(LARGE(V1173:AB1173,4)),0,LARGE(V1173:AB1173,4))</f>
        <v>0</v>
      </c>
      <c r="M1173" s="141">
        <f>IF(ISERROR(LARGE(AC1173:BP1173,1)),0,LARGE(AC1173:BP1173,1))+IF(ISERROR(LARGE(AC1173:BP1173,2)),0,LARGE(AC1173:BP1173,2))+IF(ISERROR(LARGE(AC1173:BP1173,3)),0,LARGE(AC1173:BP1173,3))+IF(ISERROR(LARGE(AC1173:BP1173,4)),0,LARGE(AC1173:BP1173,4))</f>
        <v>0</v>
      </c>
      <c r="N1173" s="36">
        <f>IF(ISERROR(LARGE(BQ1173:CV1173,1)),0,LARGE(BQ1173:CV1173,1))+IF(ISERROR(LARGE(BQ1173:CV1173,2)),0,LARGE(BQ1173:CV1173,2))+IF(ISERROR(LARGE(BQ1173:CV1173,3)),0,LARGE(BQ1173:CV1173,3))+IF(ISERROR(LARGE(BQ1173:CV1173,4)),0,LARGE(BQ1173:CV1173,4))</f>
        <v>5</v>
      </c>
      <c r="O1173" s="142">
        <f>IF(ISERROR(LARGE(CW1173:DP1173,1)),0,LARGE(CW1173:DP1173,1))+IF(ISERROR(LARGE(CW1173:DP1173,2)),0,LARGE(CW1173:DP1173,2))+IF(ISERROR(LARGE(CW1173:DP1173,3)),0,LARGE(CW1173:DP1173,3))+IF(ISERROR(LARGE(CW1173:DP1173,4)),0,LARGE(CW1173:DP1173,4))</f>
        <v>24</v>
      </c>
      <c r="P1173" s="143">
        <f>IF(ISERROR(LARGE(V1173:DP1173,1)),0,LARGE(V1173:DP1173,1))+IF(ISERROR(LARGE(V1173:DP1173,2)),0,LARGE(V1173:DP1173,2))+IF(ISERROR(LARGE(V1173:DP1173,3)),0,LARGE(V1173:DP1173,3))+IF(ISERROR(LARGE(V1173:DP1173,4)),0,LARGE(V1173:DP1173,4))+IF(ISERROR(LARGE(V1173:DP1173,5)),0,LARGE(V1173:DP1173,5))+IF(ISERROR(LARGE(V1173:DP1173,6)),0,LARGE(V1173:DP1173,6))+IF(ISERROR(LARGE(V1173:DP1173,7)),0,LARGE(V1173:DP1173,7))+IF(ISERROR(LARGE(V1173:DP1173,8)),0,LARGE(V1173:DP1173,8))+IF(ISERROR(LARGE(V1173:DP1173,9)),0,LARGE(V1173:DP1173,9))+IF(ISERROR(LARGE(V1173:DP1173,10)),0,LARGE(V1173:DP1173,10))+IF(ISERROR(LARGE(V1173:DP1173,11)),0,LARGE(V1173:DP1173,11))+IF(ISERROR(LARGE(V1173:DP1173,12)),0,LARGE(V1173:DP1173,12))</f>
        <v>29</v>
      </c>
      <c r="Q1173" s="144">
        <f>COUNT(V1173:DP1173)</f>
        <v>2</v>
      </c>
      <c r="R1173" s="144">
        <f>IF(ISERROR(LARGE(V1173:AB1173,5)),0,LARGE(V1173:AB1173,5))</f>
        <v>0</v>
      </c>
      <c r="S1173" s="144">
        <f>IF(ISERROR(LARGE(AC1173:BP1173,5)),0,LARGE(AC1173:BP1173,5))</f>
        <v>0</v>
      </c>
      <c r="T1173" s="144">
        <f>IF(ISERROR(LARGE(BQ1173:CV1173,5)),0,LARGE(BQ1173:CV1173,5))</f>
        <v>0</v>
      </c>
      <c r="U1173" s="144">
        <f>IF(ISERROR(LARGE(CW1173:DP1173,5)),0,LARGE(CW1173:DP1173,5))</f>
        <v>0</v>
      </c>
      <c r="V1173" s="17"/>
      <c r="W1173" s="17"/>
      <c r="X1173" s="17"/>
      <c r="Y1173" s="17"/>
      <c r="Z1173" s="17"/>
      <c r="AA1173" s="17"/>
      <c r="AB1173" s="17"/>
      <c r="AC1173" s="141"/>
      <c r="AD1173" s="141"/>
      <c r="AE1173" s="141"/>
      <c r="AF1173" s="141"/>
      <c r="AG1173" s="141"/>
      <c r="AH1173" s="141"/>
      <c r="AI1173" s="141"/>
      <c r="AJ1173" s="141"/>
      <c r="AK1173" s="141"/>
      <c r="AL1173" s="141"/>
      <c r="AM1173" s="141"/>
      <c r="AN1173" s="141"/>
      <c r="AO1173" s="141"/>
      <c r="AP1173" s="141"/>
      <c r="AQ1173" s="141"/>
      <c r="AR1173" s="141"/>
      <c r="AS1173" s="141"/>
      <c r="AT1173" s="141"/>
      <c r="AU1173" s="141"/>
      <c r="AV1173" s="141"/>
      <c r="AW1173" s="141"/>
      <c r="AX1173" s="141"/>
      <c r="AY1173" s="141"/>
      <c r="AZ1173" s="141"/>
      <c r="BA1173" s="141"/>
      <c r="BB1173" s="141"/>
      <c r="BC1173" s="141"/>
      <c r="BD1173" s="141"/>
      <c r="BE1173" s="141"/>
      <c r="BF1173" s="141"/>
      <c r="BG1173" s="141"/>
      <c r="BH1173" s="141"/>
      <c r="BI1173" s="141"/>
      <c r="BJ1173" s="141"/>
      <c r="BK1173" s="141"/>
      <c r="BL1173" s="141"/>
      <c r="BM1173" s="141"/>
      <c r="BN1173" s="141"/>
      <c r="BO1173" s="141"/>
      <c r="BP1173" s="141"/>
      <c r="BQ1173" s="36">
        <v>5</v>
      </c>
      <c r="BR1173" s="36"/>
      <c r="BS1173" s="36"/>
      <c r="BT1173" s="36"/>
      <c r="BU1173" s="36"/>
      <c r="BV1173" s="36"/>
      <c r="BW1173" s="36"/>
      <c r="BX1173" s="36"/>
      <c r="BY1173" s="36"/>
      <c r="BZ1173" s="36"/>
      <c r="CA1173" s="36"/>
      <c r="CB1173" s="36"/>
      <c r="CC1173" s="36"/>
      <c r="CD1173" s="36"/>
      <c r="CE1173" s="36"/>
      <c r="CF1173" s="36"/>
      <c r="CG1173" s="36"/>
      <c r="CH1173" s="36"/>
      <c r="CI1173" s="145"/>
      <c r="CJ1173" s="146"/>
      <c r="CK1173" s="146"/>
      <c r="CL1173" s="146"/>
      <c r="CM1173" s="146"/>
      <c r="CN1173" s="146"/>
      <c r="CO1173" s="146"/>
      <c r="CP1173" s="147"/>
      <c r="CQ1173" s="146"/>
      <c r="CR1173" s="146"/>
      <c r="CS1173" s="146"/>
      <c r="CT1173" s="146"/>
      <c r="CU1173" s="36"/>
      <c r="CV1173" s="36"/>
      <c r="CW1173" s="142"/>
      <c r="CX1173" s="142"/>
      <c r="CY1173" s="142"/>
      <c r="CZ1173" s="142"/>
      <c r="DA1173" s="142"/>
      <c r="DB1173" s="142"/>
      <c r="DC1173" s="142"/>
      <c r="DD1173" s="142"/>
      <c r="DE1173" s="142"/>
      <c r="DF1173" s="142"/>
      <c r="DG1173" s="142"/>
      <c r="DH1173" s="142">
        <v>24</v>
      </c>
      <c r="DI1173" s="142"/>
      <c r="DJ1173" s="142"/>
      <c r="DK1173" s="142"/>
      <c r="DL1173" s="142"/>
      <c r="DM1173" s="142"/>
      <c r="DN1173" s="142"/>
      <c r="DO1173" s="142"/>
      <c r="DP1173" s="142"/>
    </row>
    <row r="1174" spans="1:120" ht="13.5" customHeight="1">
      <c r="A1174" s="16" t="str">
        <f>IF(B1174="","",IF(B1174&gt;1,"UWAGA JUŻ BYŁ",""))</f>
        <v/>
      </c>
      <c r="B1174" s="16">
        <f>IF(C1174="","",COUNTIF($C$8:$C$51430,C1174))</f>
        <v>1</v>
      </c>
      <c r="C1174" s="16" t="str">
        <f>CONCATENATE(E1174,F1174,H1174,G1174)</f>
        <v>KOPELAndrzej7</v>
      </c>
      <c r="D1174" s="16">
        <f>IF(E1174="","",COUNTA($E$8:E1174))</f>
        <v>1167</v>
      </c>
      <c r="E1174" s="12" t="s">
        <v>1102</v>
      </c>
      <c r="F1174" s="16" t="s">
        <v>397</v>
      </c>
      <c r="G1174" s="12">
        <v>7</v>
      </c>
      <c r="H1174" s="12"/>
      <c r="I1174" s="16" t="str">
        <f>IF(ISERROR(VLOOKUP(H1174,KATEGORIE!$C$13:$E$50006,MATCH(KATEGORIE!$E$12,KATEGORIE!$C$12:$E$12,0),0)),"",VLOOKUP(H1174,KATEGORIE!$C$13:$E$50006,MATCH(KATEGORIE!$E$12,KATEGORIE!$C$12:$E$12,0),0))</f>
        <v/>
      </c>
      <c r="J1174" s="16" t="str">
        <f>IF(I1174="","",COUNTIF($I$8:I1174,I1174))</f>
        <v/>
      </c>
      <c r="K1174" s="16">
        <f>COUNT(V1174:DP1174)</f>
        <v>3</v>
      </c>
      <c r="L1174" s="17">
        <f>IF(ISERROR(LARGE(V1174:AB1174,1)),0,LARGE(V1174:AB1174,1))+IF(ISERROR(LARGE(V1174:AB1174,2)),0,LARGE(V1174:AB1174,2))+IF(ISERROR(LARGE(V1174:AB1174,3)),0,LARGE(V1174:AB1174,3))+IF(ISERROR(LARGE(V1174:AB1174,4)),0,LARGE(V1174:AB1174,4))</f>
        <v>0</v>
      </c>
      <c r="M1174" s="141">
        <f>IF(ISERROR(LARGE(AC1174:BP1174,1)),0,LARGE(AC1174:BP1174,1))+IF(ISERROR(LARGE(AC1174:BP1174,2)),0,LARGE(AC1174:BP1174,2))+IF(ISERROR(LARGE(AC1174:BP1174,3)),0,LARGE(AC1174:BP1174,3))+IF(ISERROR(LARGE(AC1174:BP1174,4)),0,LARGE(AC1174:BP1174,4))</f>
        <v>29</v>
      </c>
      <c r="N1174" s="36">
        <f>IF(ISERROR(LARGE(BQ1174:CV1174,1)),0,LARGE(BQ1174:CV1174,1))+IF(ISERROR(LARGE(BQ1174:CV1174,2)),0,LARGE(BQ1174:CV1174,2))+IF(ISERROR(LARGE(BQ1174:CV1174,3)),0,LARGE(BQ1174:CV1174,3))+IF(ISERROR(LARGE(BQ1174:CV1174,4)),0,LARGE(BQ1174:CV1174,4))</f>
        <v>0</v>
      </c>
      <c r="O1174" s="142">
        <f>IF(ISERROR(LARGE(CW1174:DP1174,1)),0,LARGE(CW1174:DP1174,1))+IF(ISERROR(LARGE(CW1174:DP1174,2)),0,LARGE(CW1174:DP1174,2))+IF(ISERROR(LARGE(CW1174:DP1174,3)),0,LARGE(CW1174:DP1174,3))+IF(ISERROR(LARGE(CW1174:DP1174,4)),0,LARGE(CW1174:DP1174,4))</f>
        <v>0</v>
      </c>
      <c r="P1174" s="143">
        <f>IF(ISERROR(LARGE(V1174:DP1174,1)),0,LARGE(V1174:DP1174,1))+IF(ISERROR(LARGE(V1174:DP1174,2)),0,LARGE(V1174:DP1174,2))+IF(ISERROR(LARGE(V1174:DP1174,3)),0,LARGE(V1174:DP1174,3))+IF(ISERROR(LARGE(V1174:DP1174,4)),0,LARGE(V1174:DP1174,4))+IF(ISERROR(LARGE(V1174:DP1174,5)),0,LARGE(V1174:DP1174,5))+IF(ISERROR(LARGE(V1174:DP1174,6)),0,LARGE(V1174:DP1174,6))+IF(ISERROR(LARGE(V1174:DP1174,7)),0,LARGE(V1174:DP1174,7))+IF(ISERROR(LARGE(V1174:DP1174,8)),0,LARGE(V1174:DP1174,8))+IF(ISERROR(LARGE(V1174:DP1174,9)),0,LARGE(V1174:DP1174,9))+IF(ISERROR(LARGE(V1174:DP1174,10)),0,LARGE(V1174:DP1174,10))+IF(ISERROR(LARGE(V1174:DP1174,11)),0,LARGE(V1174:DP1174,11))+IF(ISERROR(LARGE(V1174:DP1174,12)),0,LARGE(V1174:DP1174,12))</f>
        <v>29</v>
      </c>
      <c r="Q1174" s="144">
        <f>COUNT(V1174:DP1174)</f>
        <v>3</v>
      </c>
      <c r="R1174" s="144">
        <f>IF(ISERROR(LARGE(V1174:AB1174,5)),0,LARGE(V1174:AB1174,5))</f>
        <v>0</v>
      </c>
      <c r="S1174" s="144">
        <f>IF(ISERROR(LARGE(AC1174:BP1174,5)),0,LARGE(AC1174:BP1174,5))</f>
        <v>0</v>
      </c>
      <c r="T1174" s="144">
        <f>IF(ISERROR(LARGE(BQ1174:CV1174,5)),0,LARGE(BQ1174:CV1174,5))</f>
        <v>0</v>
      </c>
      <c r="U1174" s="144">
        <f>IF(ISERROR(LARGE(CW1174:DP1174,5)),0,LARGE(CW1174:DP1174,5))</f>
        <v>0</v>
      </c>
      <c r="V1174" s="17"/>
      <c r="W1174" s="17"/>
      <c r="X1174" s="17"/>
      <c r="Y1174" s="17"/>
      <c r="Z1174" s="17"/>
      <c r="AA1174" s="17"/>
      <c r="AB1174" s="17"/>
      <c r="AC1174" s="141"/>
      <c r="AD1174" s="141">
        <v>24</v>
      </c>
      <c r="AE1174" s="141"/>
      <c r="AF1174" s="141"/>
      <c r="AG1174" s="141"/>
      <c r="AH1174" s="141"/>
      <c r="AI1174" s="141"/>
      <c r="AJ1174" s="141"/>
      <c r="AK1174" s="141">
        <v>1</v>
      </c>
      <c r="AL1174" s="141"/>
      <c r="AM1174" s="141"/>
      <c r="AN1174" s="141"/>
      <c r="AO1174" s="141"/>
      <c r="AP1174" s="141"/>
      <c r="AQ1174" s="141">
        <v>4</v>
      </c>
      <c r="AR1174" s="141"/>
      <c r="AS1174" s="141"/>
      <c r="AT1174" s="141"/>
      <c r="AU1174" s="141"/>
      <c r="AV1174" s="141"/>
      <c r="AW1174" s="141"/>
      <c r="AX1174" s="141"/>
      <c r="AY1174" s="141"/>
      <c r="AZ1174" s="141"/>
      <c r="BA1174" s="141"/>
      <c r="BB1174" s="141"/>
      <c r="BC1174" s="141"/>
      <c r="BD1174" s="141"/>
      <c r="BE1174" s="141"/>
      <c r="BF1174" s="141"/>
      <c r="BG1174" s="141"/>
      <c r="BH1174" s="141"/>
      <c r="BI1174" s="141"/>
      <c r="BJ1174" s="141"/>
      <c r="BK1174" s="141"/>
      <c r="BL1174" s="141"/>
      <c r="BM1174" s="141"/>
      <c r="BN1174" s="141"/>
      <c r="BO1174" s="141"/>
      <c r="BP1174" s="141"/>
      <c r="BQ1174" s="36"/>
      <c r="BR1174" s="36"/>
      <c r="BS1174" s="36"/>
      <c r="BT1174" s="36"/>
      <c r="BU1174" s="36"/>
      <c r="BV1174" s="36"/>
      <c r="BW1174" s="36"/>
      <c r="BX1174" s="36"/>
      <c r="BY1174" s="36"/>
      <c r="BZ1174" s="36"/>
      <c r="CA1174" s="36"/>
      <c r="CB1174" s="36"/>
      <c r="CC1174" s="36"/>
      <c r="CD1174" s="36"/>
      <c r="CE1174" s="36"/>
      <c r="CF1174" s="36"/>
      <c r="CG1174" s="36"/>
      <c r="CH1174" s="36"/>
      <c r="CI1174" s="145"/>
      <c r="CJ1174" s="146"/>
      <c r="CK1174" s="146"/>
      <c r="CL1174" s="146"/>
      <c r="CM1174" s="146"/>
      <c r="CN1174" s="146"/>
      <c r="CO1174" s="146"/>
      <c r="CP1174" s="147"/>
      <c r="CQ1174" s="146"/>
      <c r="CR1174" s="146"/>
      <c r="CS1174" s="146"/>
      <c r="CT1174" s="146"/>
      <c r="CU1174" s="36"/>
      <c r="CV1174" s="36"/>
      <c r="CW1174" s="142"/>
      <c r="CX1174" s="142"/>
      <c r="CY1174" s="142"/>
      <c r="CZ1174" s="142"/>
      <c r="DA1174" s="142"/>
      <c r="DB1174" s="142"/>
      <c r="DC1174" s="142"/>
      <c r="DD1174" s="142"/>
      <c r="DE1174" s="142"/>
      <c r="DF1174" s="142"/>
      <c r="DG1174" s="142"/>
      <c r="DH1174" s="142"/>
      <c r="DI1174" s="142"/>
      <c r="DJ1174" s="142"/>
      <c r="DK1174" s="142"/>
      <c r="DL1174" s="142"/>
      <c r="DM1174" s="142"/>
      <c r="DN1174" s="142"/>
      <c r="DO1174" s="142"/>
      <c r="DP1174" s="142"/>
    </row>
    <row r="1175" spans="1:120" ht="13.5" customHeight="1">
      <c r="A1175" s="16" t="str">
        <f>IF(B1175="","",IF(B1175&gt;1,"UWAGA JUŻ BYŁ",""))</f>
        <v/>
      </c>
      <c r="B1175" s="16">
        <f>IF(C1175="","",COUNTIF($C$8:$C$51430,C1175))</f>
        <v>1</v>
      </c>
      <c r="C1175" s="16" t="str">
        <f>CONCATENATE(E1175,F1175,H1175,G1175)</f>
        <v>GuzikŁukaszDelphi Running Team</v>
      </c>
      <c r="D1175" s="16">
        <f>IF(E1175="","",COUNTA($E$8:E1175))</f>
        <v>1168</v>
      </c>
      <c r="E1175" s="12" t="s">
        <v>1591</v>
      </c>
      <c r="F1175" s="16" t="s">
        <v>171</v>
      </c>
      <c r="G1175" s="12" t="s">
        <v>1592</v>
      </c>
      <c r="H1175" s="12"/>
      <c r="I1175" s="16" t="str">
        <f>IF(ISERROR(VLOOKUP(H1175,KATEGORIE!$C$13:$E$50006,MATCH(KATEGORIE!$E$12,KATEGORIE!$C$12:$E$12,0),0)),"",VLOOKUP(H1175,KATEGORIE!$C$13:$E$50006,MATCH(KATEGORIE!$E$12,KATEGORIE!$C$12:$E$12,0),0))</f>
        <v/>
      </c>
      <c r="J1175" s="16" t="str">
        <f>IF(I1175="","",COUNTIF($I$8:I1175,I1175))</f>
        <v/>
      </c>
      <c r="K1175" s="16">
        <f>COUNT(V1175:DP1175)</f>
        <v>2</v>
      </c>
      <c r="L1175" s="17">
        <f>IF(ISERROR(LARGE(V1175:AB1175,1)),0,LARGE(V1175:AB1175,1))+IF(ISERROR(LARGE(V1175:AB1175,2)),0,LARGE(V1175:AB1175,2))+IF(ISERROR(LARGE(V1175:AB1175,3)),0,LARGE(V1175:AB1175,3))+IF(ISERROR(LARGE(V1175:AB1175,4)),0,LARGE(V1175:AB1175,4))</f>
        <v>0</v>
      </c>
      <c r="M1175" s="141">
        <f>IF(ISERROR(LARGE(AC1175:BP1175,1)),0,LARGE(AC1175:BP1175,1))+IF(ISERROR(LARGE(AC1175:BP1175,2)),0,LARGE(AC1175:BP1175,2))+IF(ISERROR(LARGE(AC1175:BP1175,3)),0,LARGE(AC1175:BP1175,3))+IF(ISERROR(LARGE(AC1175:BP1175,4)),0,LARGE(AC1175:BP1175,4))</f>
        <v>18</v>
      </c>
      <c r="N1175" s="36">
        <f>IF(ISERROR(LARGE(BQ1175:CV1175,1)),0,LARGE(BQ1175:CV1175,1))+IF(ISERROR(LARGE(BQ1175:CV1175,2)),0,LARGE(BQ1175:CV1175,2))+IF(ISERROR(LARGE(BQ1175:CV1175,3)),0,LARGE(BQ1175:CV1175,3))+IF(ISERROR(LARGE(BQ1175:CV1175,4)),0,LARGE(BQ1175:CV1175,4))</f>
        <v>11</v>
      </c>
      <c r="O1175" s="142">
        <f>IF(ISERROR(LARGE(CW1175:DP1175,1)),0,LARGE(CW1175:DP1175,1))+IF(ISERROR(LARGE(CW1175:DP1175,2)),0,LARGE(CW1175:DP1175,2))+IF(ISERROR(LARGE(CW1175:DP1175,3)),0,LARGE(CW1175:DP1175,3))+IF(ISERROR(LARGE(CW1175:DP1175,4)),0,LARGE(CW1175:DP1175,4))</f>
        <v>0</v>
      </c>
      <c r="P1175" s="143">
        <f>IF(ISERROR(LARGE(V1175:DP1175,1)),0,LARGE(V1175:DP1175,1))+IF(ISERROR(LARGE(V1175:DP1175,2)),0,LARGE(V1175:DP1175,2))+IF(ISERROR(LARGE(V1175:DP1175,3)),0,LARGE(V1175:DP1175,3))+IF(ISERROR(LARGE(V1175:DP1175,4)),0,LARGE(V1175:DP1175,4))+IF(ISERROR(LARGE(V1175:DP1175,5)),0,LARGE(V1175:DP1175,5))+IF(ISERROR(LARGE(V1175:DP1175,6)),0,LARGE(V1175:DP1175,6))+IF(ISERROR(LARGE(V1175:DP1175,7)),0,LARGE(V1175:DP1175,7))+IF(ISERROR(LARGE(V1175:DP1175,8)),0,LARGE(V1175:DP1175,8))+IF(ISERROR(LARGE(V1175:DP1175,9)),0,LARGE(V1175:DP1175,9))+IF(ISERROR(LARGE(V1175:DP1175,10)),0,LARGE(V1175:DP1175,10))+IF(ISERROR(LARGE(V1175:DP1175,11)),0,LARGE(V1175:DP1175,11))+IF(ISERROR(LARGE(V1175:DP1175,12)),0,LARGE(V1175:DP1175,12))</f>
        <v>29</v>
      </c>
      <c r="Q1175" s="144">
        <f>COUNT(V1175:DP1175)</f>
        <v>2</v>
      </c>
      <c r="R1175" s="144">
        <f>IF(ISERROR(LARGE(V1175:AB1175,5)),0,LARGE(V1175:AB1175,5))</f>
        <v>0</v>
      </c>
      <c r="S1175" s="144">
        <f>IF(ISERROR(LARGE(AC1175:BP1175,5)),0,LARGE(AC1175:BP1175,5))</f>
        <v>0</v>
      </c>
      <c r="T1175" s="144">
        <f>IF(ISERROR(LARGE(BQ1175:CV1175,5)),0,LARGE(BQ1175:CV1175,5))</f>
        <v>0</v>
      </c>
      <c r="U1175" s="144">
        <f>IF(ISERROR(LARGE(CW1175:DP1175,5)),0,LARGE(CW1175:DP1175,5))</f>
        <v>0</v>
      </c>
      <c r="V1175" s="17"/>
      <c r="W1175" s="17"/>
      <c r="X1175" s="17"/>
      <c r="Y1175" s="17"/>
      <c r="Z1175" s="17"/>
      <c r="AA1175" s="17"/>
      <c r="AB1175" s="17"/>
      <c r="AC1175" s="141"/>
      <c r="AD1175" s="141"/>
      <c r="AE1175" s="141"/>
      <c r="AF1175" s="141"/>
      <c r="AG1175" s="141"/>
      <c r="AH1175" s="141"/>
      <c r="AI1175" s="141">
        <v>18</v>
      </c>
      <c r="AJ1175" s="141"/>
      <c r="AK1175" s="141"/>
      <c r="AL1175" s="141"/>
      <c r="AM1175" s="141"/>
      <c r="AN1175" s="141"/>
      <c r="AO1175" s="141"/>
      <c r="AP1175" s="141"/>
      <c r="AQ1175" s="141"/>
      <c r="AR1175" s="141"/>
      <c r="AS1175" s="141"/>
      <c r="AT1175" s="141"/>
      <c r="AU1175" s="141"/>
      <c r="AV1175" s="141"/>
      <c r="AW1175" s="141"/>
      <c r="AX1175" s="141"/>
      <c r="AY1175" s="141"/>
      <c r="AZ1175" s="141"/>
      <c r="BA1175" s="141"/>
      <c r="BB1175" s="141"/>
      <c r="BC1175" s="141"/>
      <c r="BD1175" s="141"/>
      <c r="BE1175" s="141"/>
      <c r="BF1175" s="141"/>
      <c r="BG1175" s="141"/>
      <c r="BH1175" s="141"/>
      <c r="BI1175" s="141"/>
      <c r="BJ1175" s="141"/>
      <c r="BK1175" s="141"/>
      <c r="BL1175" s="141"/>
      <c r="BM1175" s="141"/>
      <c r="BN1175" s="141"/>
      <c r="BO1175" s="141"/>
      <c r="BP1175" s="141"/>
      <c r="BQ1175" s="36"/>
      <c r="BR1175" s="36"/>
      <c r="BS1175" s="36"/>
      <c r="BT1175" s="36"/>
      <c r="BU1175" s="36"/>
      <c r="BV1175" s="36"/>
      <c r="BW1175" s="36"/>
      <c r="BX1175" s="36">
        <v>11</v>
      </c>
      <c r="BY1175" s="36"/>
      <c r="BZ1175" s="36"/>
      <c r="CA1175" s="36"/>
      <c r="CB1175" s="36"/>
      <c r="CC1175" s="36"/>
      <c r="CD1175" s="36"/>
      <c r="CE1175" s="36"/>
      <c r="CF1175" s="36"/>
      <c r="CG1175" s="36"/>
      <c r="CH1175" s="36"/>
      <c r="CI1175" s="145"/>
      <c r="CJ1175" s="146"/>
      <c r="CK1175" s="146"/>
      <c r="CL1175" s="146"/>
      <c r="CM1175" s="146"/>
      <c r="CN1175" s="146"/>
      <c r="CO1175" s="146"/>
      <c r="CP1175" s="147"/>
      <c r="CQ1175" s="146"/>
      <c r="CR1175" s="146"/>
      <c r="CS1175" s="146"/>
      <c r="CT1175" s="146"/>
      <c r="CU1175" s="36"/>
      <c r="CV1175" s="36"/>
      <c r="CW1175" s="142"/>
      <c r="CX1175" s="142"/>
      <c r="CY1175" s="142"/>
      <c r="CZ1175" s="142"/>
      <c r="DA1175" s="142"/>
      <c r="DB1175" s="142"/>
      <c r="DC1175" s="142"/>
      <c r="DD1175" s="142"/>
      <c r="DE1175" s="142"/>
      <c r="DF1175" s="142"/>
      <c r="DG1175" s="142"/>
      <c r="DH1175" s="142"/>
      <c r="DI1175" s="142"/>
      <c r="DJ1175" s="142"/>
      <c r="DK1175" s="142"/>
      <c r="DL1175" s="142"/>
      <c r="DM1175" s="142"/>
      <c r="DN1175" s="142"/>
      <c r="DO1175" s="142"/>
      <c r="DP1175" s="142"/>
    </row>
    <row r="1176" spans="1:120" ht="13.5" customHeight="1">
      <c r="A1176" s="16" t="str">
        <f>IF(B1176="","",IF(B1176&gt;1,"UWAGA JUŻ BYŁ",""))</f>
        <v/>
      </c>
      <c r="B1176" s="16">
        <f>IF(C1176="","",COUNTIF($C$8:$C$51430,C1176))</f>
        <v>1</v>
      </c>
      <c r="C1176" s="16" t="str">
        <f>CONCATENATE(E1176,F1176,H1176,G1176)</f>
        <v>RadeckiWojciechESKADRA ZEN</v>
      </c>
      <c r="D1176" s="16">
        <f>IF(E1176="","",COUNTA($E$8:E1176))</f>
        <v>1169</v>
      </c>
      <c r="E1176" s="12" t="s">
        <v>1606</v>
      </c>
      <c r="F1176" s="16" t="s">
        <v>184</v>
      </c>
      <c r="G1176" s="12" t="s">
        <v>1580</v>
      </c>
      <c r="H1176" s="12"/>
      <c r="I1176" s="16" t="str">
        <f>IF(ISERROR(VLOOKUP(H1176,KATEGORIE!$C$13:$E$50006,MATCH(KATEGORIE!$E$12,KATEGORIE!$C$12:$E$12,0),0)),"",VLOOKUP(H1176,KATEGORIE!$C$13:$E$50006,MATCH(KATEGORIE!$E$12,KATEGORIE!$C$12:$E$12,0),0))</f>
        <v/>
      </c>
      <c r="J1176" s="16" t="str">
        <f>IF(I1176="","",COUNTIF($I$8:I1176,I1176))</f>
        <v/>
      </c>
      <c r="K1176" s="16">
        <f>COUNT(V1176:DP1176)</f>
        <v>2</v>
      </c>
      <c r="L1176" s="17">
        <f>IF(ISERROR(LARGE(V1176:AB1176,1)),0,LARGE(V1176:AB1176,1))+IF(ISERROR(LARGE(V1176:AB1176,2)),0,LARGE(V1176:AB1176,2))+IF(ISERROR(LARGE(V1176:AB1176,3)),0,LARGE(V1176:AB1176,3))+IF(ISERROR(LARGE(V1176:AB1176,4)),0,LARGE(V1176:AB1176,4))</f>
        <v>0</v>
      </c>
      <c r="M1176" s="141">
        <f>IF(ISERROR(LARGE(AC1176:BP1176,1)),0,LARGE(AC1176:BP1176,1))+IF(ISERROR(LARGE(AC1176:BP1176,2)),0,LARGE(AC1176:BP1176,2))+IF(ISERROR(LARGE(AC1176:BP1176,3)),0,LARGE(AC1176:BP1176,3))+IF(ISERROR(LARGE(AC1176:BP1176,4)),0,LARGE(AC1176:BP1176,4))</f>
        <v>3</v>
      </c>
      <c r="N1176" s="36">
        <f>IF(ISERROR(LARGE(BQ1176:CV1176,1)),0,LARGE(BQ1176:CV1176,1))+IF(ISERROR(LARGE(BQ1176:CV1176,2)),0,LARGE(BQ1176:CV1176,2))+IF(ISERROR(LARGE(BQ1176:CV1176,3)),0,LARGE(BQ1176:CV1176,3))+IF(ISERROR(LARGE(BQ1176:CV1176,4)),0,LARGE(BQ1176:CV1176,4))</f>
        <v>0</v>
      </c>
      <c r="O1176" s="142">
        <f>IF(ISERROR(LARGE(CW1176:DP1176,1)),0,LARGE(CW1176:DP1176,1))+IF(ISERROR(LARGE(CW1176:DP1176,2)),0,LARGE(CW1176:DP1176,2))+IF(ISERROR(LARGE(CW1176:DP1176,3)),0,LARGE(CW1176:DP1176,3))+IF(ISERROR(LARGE(CW1176:DP1176,4)),0,LARGE(CW1176:DP1176,4))</f>
        <v>26</v>
      </c>
      <c r="P1176" s="143">
        <f>IF(ISERROR(LARGE(V1176:DP1176,1)),0,LARGE(V1176:DP1176,1))+IF(ISERROR(LARGE(V1176:DP1176,2)),0,LARGE(V1176:DP1176,2))+IF(ISERROR(LARGE(V1176:DP1176,3)),0,LARGE(V1176:DP1176,3))+IF(ISERROR(LARGE(V1176:DP1176,4)),0,LARGE(V1176:DP1176,4))+IF(ISERROR(LARGE(V1176:DP1176,5)),0,LARGE(V1176:DP1176,5))+IF(ISERROR(LARGE(V1176:DP1176,6)),0,LARGE(V1176:DP1176,6))+IF(ISERROR(LARGE(V1176:DP1176,7)),0,LARGE(V1176:DP1176,7))+IF(ISERROR(LARGE(V1176:DP1176,8)),0,LARGE(V1176:DP1176,8))+IF(ISERROR(LARGE(V1176:DP1176,9)),0,LARGE(V1176:DP1176,9))+IF(ISERROR(LARGE(V1176:DP1176,10)),0,LARGE(V1176:DP1176,10))+IF(ISERROR(LARGE(V1176:DP1176,11)),0,LARGE(V1176:DP1176,11))+IF(ISERROR(LARGE(V1176:DP1176,12)),0,LARGE(V1176:DP1176,12))</f>
        <v>29</v>
      </c>
      <c r="Q1176" s="144">
        <f>COUNT(V1176:DP1176)</f>
        <v>2</v>
      </c>
      <c r="R1176" s="144">
        <f>IF(ISERROR(LARGE(V1176:AB1176,5)),0,LARGE(V1176:AB1176,5))</f>
        <v>0</v>
      </c>
      <c r="S1176" s="144">
        <f>IF(ISERROR(LARGE(AC1176:BP1176,5)),0,LARGE(AC1176:BP1176,5))</f>
        <v>0</v>
      </c>
      <c r="T1176" s="144">
        <f>IF(ISERROR(LARGE(BQ1176:CV1176,5)),0,LARGE(BQ1176:CV1176,5))</f>
        <v>0</v>
      </c>
      <c r="U1176" s="144">
        <f>IF(ISERROR(LARGE(CW1176:DP1176,5)),0,LARGE(CW1176:DP1176,5))</f>
        <v>0</v>
      </c>
      <c r="V1176" s="17"/>
      <c r="W1176" s="17"/>
      <c r="X1176" s="17"/>
      <c r="Y1176" s="17"/>
      <c r="Z1176" s="17"/>
      <c r="AA1176" s="17"/>
      <c r="AB1176" s="17"/>
      <c r="AC1176" s="141"/>
      <c r="AD1176" s="141"/>
      <c r="AE1176" s="141"/>
      <c r="AF1176" s="141"/>
      <c r="AG1176" s="141"/>
      <c r="AH1176" s="141"/>
      <c r="AI1176" s="141">
        <v>3</v>
      </c>
      <c r="AJ1176" s="141"/>
      <c r="AK1176" s="141"/>
      <c r="AL1176" s="141"/>
      <c r="AM1176" s="141"/>
      <c r="AN1176" s="141"/>
      <c r="AO1176" s="141"/>
      <c r="AP1176" s="141"/>
      <c r="AQ1176" s="141"/>
      <c r="AR1176" s="141"/>
      <c r="AS1176" s="141"/>
      <c r="AT1176" s="141"/>
      <c r="AU1176" s="141"/>
      <c r="AV1176" s="141"/>
      <c r="AW1176" s="141"/>
      <c r="AX1176" s="141"/>
      <c r="AY1176" s="141"/>
      <c r="AZ1176" s="141"/>
      <c r="BA1176" s="141"/>
      <c r="BB1176" s="141"/>
      <c r="BC1176" s="141"/>
      <c r="BD1176" s="141"/>
      <c r="BE1176" s="141"/>
      <c r="BF1176" s="141"/>
      <c r="BG1176" s="141"/>
      <c r="BH1176" s="141"/>
      <c r="BI1176" s="141"/>
      <c r="BJ1176" s="141"/>
      <c r="BK1176" s="141"/>
      <c r="BL1176" s="141"/>
      <c r="BM1176" s="141"/>
      <c r="BN1176" s="141"/>
      <c r="BO1176" s="141"/>
      <c r="BP1176" s="141"/>
      <c r="BQ1176" s="36"/>
      <c r="BR1176" s="36"/>
      <c r="BS1176" s="36"/>
      <c r="BT1176" s="36"/>
      <c r="BU1176" s="36"/>
      <c r="BV1176" s="36"/>
      <c r="BW1176" s="36"/>
      <c r="BX1176" s="36"/>
      <c r="BY1176" s="36"/>
      <c r="BZ1176" s="36"/>
      <c r="CA1176" s="36"/>
      <c r="CB1176" s="36"/>
      <c r="CC1176" s="36"/>
      <c r="CD1176" s="36"/>
      <c r="CE1176" s="36"/>
      <c r="CF1176" s="36"/>
      <c r="CG1176" s="36"/>
      <c r="CH1176" s="36"/>
      <c r="CI1176" s="145"/>
      <c r="CJ1176" s="146"/>
      <c r="CK1176" s="146"/>
      <c r="CL1176" s="146"/>
      <c r="CM1176" s="146"/>
      <c r="CN1176" s="146"/>
      <c r="CO1176" s="146"/>
      <c r="CP1176" s="147"/>
      <c r="CQ1176" s="146"/>
      <c r="CR1176" s="146"/>
      <c r="CS1176" s="146"/>
      <c r="CT1176" s="146"/>
      <c r="CU1176" s="36"/>
      <c r="CV1176" s="36"/>
      <c r="CW1176" s="142"/>
      <c r="CX1176" s="142"/>
      <c r="CY1176" s="142"/>
      <c r="CZ1176" s="142"/>
      <c r="DA1176" s="142"/>
      <c r="DB1176" s="142"/>
      <c r="DC1176" s="142"/>
      <c r="DD1176" s="142"/>
      <c r="DE1176" s="142"/>
      <c r="DF1176" s="142"/>
      <c r="DG1176" s="142"/>
      <c r="DH1176" s="142"/>
      <c r="DI1176" s="142"/>
      <c r="DJ1176" s="142"/>
      <c r="DK1176" s="142">
        <v>26</v>
      </c>
      <c r="DL1176" s="142"/>
      <c r="DM1176" s="142"/>
      <c r="DN1176" s="142"/>
      <c r="DO1176" s="142"/>
      <c r="DP1176" s="142"/>
    </row>
    <row r="1177" spans="1:120" ht="13.5" customHeight="1">
      <c r="A1177" s="16" t="str">
        <f>IF(B1177="","",IF(B1177&gt;1,"UWAGA JUŻ BYŁ",""))</f>
        <v/>
      </c>
      <c r="B1177" s="16">
        <f>IF(C1177="","",COUNTIF($C$8:$C$51430,C1177))</f>
        <v>1</v>
      </c>
      <c r="C1177" s="16" t="str">
        <f>CONCATENATE(E1177,F1177,H1177,G1177)</f>
        <v>KONIKJacek1975Bieszczadzki Klub Nordic Walking Ustrzyki Dolne</v>
      </c>
      <c r="D1177" s="16">
        <f>IF(E1177="","",COUNTA($E$8:E1177))</f>
        <v>1170</v>
      </c>
      <c r="E1177" s="12" t="s">
        <v>3004</v>
      </c>
      <c r="F1177" s="16" t="s">
        <v>156</v>
      </c>
      <c r="G1177" s="12" t="s">
        <v>3005</v>
      </c>
      <c r="H1177" s="12">
        <v>1975</v>
      </c>
      <c r="I1177" s="16" t="str">
        <f>IF(ISERROR(VLOOKUP(H1177,KATEGORIE!$C$13:$E$50006,MATCH(KATEGORIE!$E$12,KATEGORIE!$C$12:$E$12,0),0)),"",VLOOKUP(H1177,KATEGORIE!$C$13:$E$50006,MATCH(KATEGORIE!$E$12,KATEGORIE!$C$12:$E$12,0),0))</f>
        <v>M</v>
      </c>
      <c r="J1177" s="16">
        <f>IF(I1177="","",COUNTIF($I$8:I1177,I1177))</f>
        <v>147</v>
      </c>
      <c r="K1177" s="16">
        <f>COUNT(V1177:DP1177)</f>
        <v>1</v>
      </c>
      <c r="L1177" s="17">
        <f>IF(ISERROR(LARGE(V1177:AB1177,1)),0,LARGE(V1177:AB1177,1))+IF(ISERROR(LARGE(V1177:AB1177,2)),0,LARGE(V1177:AB1177,2))+IF(ISERROR(LARGE(V1177:AB1177,3)),0,LARGE(V1177:AB1177,3))+IF(ISERROR(LARGE(V1177:AB1177,4)),0,LARGE(V1177:AB1177,4))</f>
        <v>0</v>
      </c>
      <c r="M1177" s="141">
        <f>IF(ISERROR(LARGE(AC1177:BP1177,1)),0,LARGE(AC1177:BP1177,1))+IF(ISERROR(LARGE(AC1177:BP1177,2)),0,LARGE(AC1177:BP1177,2))+IF(ISERROR(LARGE(AC1177:BP1177,3)),0,LARGE(AC1177:BP1177,3))+IF(ISERROR(LARGE(AC1177:BP1177,4)),0,LARGE(AC1177:BP1177,4))</f>
        <v>29</v>
      </c>
      <c r="N1177" s="36">
        <f>IF(ISERROR(LARGE(BQ1177:CV1177,1)),0,LARGE(BQ1177:CV1177,1))+IF(ISERROR(LARGE(BQ1177:CV1177,2)),0,LARGE(BQ1177:CV1177,2))+IF(ISERROR(LARGE(BQ1177:CV1177,3)),0,LARGE(BQ1177:CV1177,3))+IF(ISERROR(LARGE(BQ1177:CV1177,4)),0,LARGE(BQ1177:CV1177,4))</f>
        <v>0</v>
      </c>
      <c r="O1177" s="142">
        <f>IF(ISERROR(LARGE(CW1177:DP1177,1)),0,LARGE(CW1177:DP1177,1))+IF(ISERROR(LARGE(CW1177:DP1177,2)),0,LARGE(CW1177:DP1177,2))+IF(ISERROR(LARGE(CW1177:DP1177,3)),0,LARGE(CW1177:DP1177,3))+IF(ISERROR(LARGE(CW1177:DP1177,4)),0,LARGE(CW1177:DP1177,4))</f>
        <v>0</v>
      </c>
      <c r="P1177" s="143">
        <f>IF(ISERROR(LARGE(V1177:DP1177,1)),0,LARGE(V1177:DP1177,1))+IF(ISERROR(LARGE(V1177:DP1177,2)),0,LARGE(V1177:DP1177,2))+IF(ISERROR(LARGE(V1177:DP1177,3)),0,LARGE(V1177:DP1177,3))+IF(ISERROR(LARGE(V1177:DP1177,4)),0,LARGE(V1177:DP1177,4))+IF(ISERROR(LARGE(V1177:DP1177,5)),0,LARGE(V1177:DP1177,5))+IF(ISERROR(LARGE(V1177:DP1177,6)),0,LARGE(V1177:DP1177,6))+IF(ISERROR(LARGE(V1177:DP1177,7)),0,LARGE(V1177:DP1177,7))+IF(ISERROR(LARGE(V1177:DP1177,8)),0,LARGE(V1177:DP1177,8))+IF(ISERROR(LARGE(V1177:DP1177,9)),0,LARGE(V1177:DP1177,9))+IF(ISERROR(LARGE(V1177:DP1177,10)),0,LARGE(V1177:DP1177,10))+IF(ISERROR(LARGE(V1177:DP1177,11)),0,LARGE(V1177:DP1177,11))+IF(ISERROR(LARGE(V1177:DP1177,12)),0,LARGE(V1177:DP1177,12))</f>
        <v>29</v>
      </c>
      <c r="Q1177" s="144">
        <f>COUNT(V1177:DP1177)</f>
        <v>1</v>
      </c>
      <c r="R1177" s="144">
        <f>IF(ISERROR(LARGE(V1177:AB1177,5)),0,LARGE(V1177:AB1177,5))</f>
        <v>0</v>
      </c>
      <c r="S1177" s="144">
        <f>IF(ISERROR(LARGE(AC1177:BP1177,5)),0,LARGE(AC1177:BP1177,5))</f>
        <v>0</v>
      </c>
      <c r="T1177" s="144">
        <f>IF(ISERROR(LARGE(BQ1177:CV1177,5)),0,LARGE(BQ1177:CV1177,5))</f>
        <v>0</v>
      </c>
      <c r="U1177" s="144">
        <f>IF(ISERROR(LARGE(CW1177:DP1177,5)),0,LARGE(CW1177:DP1177,5))</f>
        <v>0</v>
      </c>
      <c r="V1177" s="17"/>
      <c r="W1177" s="17"/>
      <c r="X1177" s="17"/>
      <c r="Y1177" s="17"/>
      <c r="Z1177" s="17"/>
      <c r="AA1177" s="17"/>
      <c r="AB1177" s="17"/>
      <c r="AC1177" s="141"/>
      <c r="AD1177" s="141"/>
      <c r="AE1177" s="141"/>
      <c r="AF1177" s="141"/>
      <c r="AG1177" s="141"/>
      <c r="AH1177" s="141"/>
      <c r="AI1177" s="141"/>
      <c r="AJ1177" s="141"/>
      <c r="AK1177" s="141"/>
      <c r="AL1177" s="141"/>
      <c r="AM1177" s="141"/>
      <c r="AN1177" s="141"/>
      <c r="AO1177" s="141"/>
      <c r="AP1177" s="141">
        <v>29</v>
      </c>
      <c r="AQ1177" s="141"/>
      <c r="AR1177" s="141"/>
      <c r="AS1177" s="141"/>
      <c r="AT1177" s="141"/>
      <c r="AU1177" s="141"/>
      <c r="AV1177" s="141"/>
      <c r="AW1177" s="141"/>
      <c r="AX1177" s="141"/>
      <c r="AY1177" s="141"/>
      <c r="AZ1177" s="141"/>
      <c r="BA1177" s="141"/>
      <c r="BB1177" s="141"/>
      <c r="BC1177" s="141"/>
      <c r="BD1177" s="141"/>
      <c r="BE1177" s="141"/>
      <c r="BF1177" s="141"/>
      <c r="BG1177" s="141"/>
      <c r="BH1177" s="141"/>
      <c r="BI1177" s="141"/>
      <c r="BJ1177" s="141"/>
      <c r="BK1177" s="141"/>
      <c r="BL1177" s="141"/>
      <c r="BM1177" s="141"/>
      <c r="BN1177" s="141"/>
      <c r="BO1177" s="141"/>
      <c r="BP1177" s="141"/>
      <c r="BQ1177" s="36"/>
      <c r="BR1177" s="36"/>
      <c r="BS1177" s="36"/>
      <c r="BT1177" s="36"/>
      <c r="BU1177" s="36"/>
      <c r="BV1177" s="36"/>
      <c r="BW1177" s="36"/>
      <c r="BX1177" s="36"/>
      <c r="BY1177" s="36"/>
      <c r="BZ1177" s="36"/>
      <c r="CA1177" s="36"/>
      <c r="CB1177" s="36"/>
      <c r="CC1177" s="36"/>
      <c r="CD1177" s="36"/>
      <c r="CE1177" s="36"/>
      <c r="CF1177" s="36"/>
      <c r="CG1177" s="36"/>
      <c r="CH1177" s="36"/>
      <c r="CI1177" s="145"/>
      <c r="CJ1177" s="146"/>
      <c r="CK1177" s="146"/>
      <c r="CL1177" s="146"/>
      <c r="CM1177" s="146"/>
      <c r="CN1177" s="146"/>
      <c r="CO1177" s="146"/>
      <c r="CP1177" s="147"/>
      <c r="CQ1177" s="146"/>
      <c r="CR1177" s="146"/>
      <c r="CS1177" s="146"/>
      <c r="CT1177" s="146"/>
      <c r="CU1177" s="36"/>
      <c r="CV1177" s="36"/>
      <c r="CW1177" s="142"/>
      <c r="CX1177" s="142"/>
      <c r="CY1177" s="142"/>
      <c r="CZ1177" s="142"/>
      <c r="DA1177" s="142"/>
      <c r="DB1177" s="142"/>
      <c r="DC1177" s="142"/>
      <c r="DD1177" s="142"/>
      <c r="DE1177" s="142"/>
      <c r="DF1177" s="142"/>
      <c r="DG1177" s="142"/>
      <c r="DH1177" s="142"/>
      <c r="DI1177" s="142"/>
      <c r="DJ1177" s="142"/>
      <c r="DK1177" s="142"/>
      <c r="DL1177" s="142"/>
      <c r="DM1177" s="142"/>
      <c r="DN1177" s="142"/>
      <c r="DO1177" s="142"/>
      <c r="DP1177" s="142"/>
    </row>
    <row r="1178" spans="1:120" ht="13.5" customHeight="1">
      <c r="A1178" s="16" t="str">
        <f>IF(B1178="","",IF(B1178&gt;1,"UWAGA JUŻ BYŁ",""))</f>
        <v/>
      </c>
      <c r="B1178" s="16">
        <f>IF(C1178="","",COUNTIF($C$8:$C$51430,C1178))</f>
        <v>1</v>
      </c>
      <c r="C1178" s="16" t="str">
        <f>CONCATENATE(E1178,F1178,H1178,G1178)</f>
        <v>KAMIŃSKIMariusz1978Warszawa</v>
      </c>
      <c r="D1178" s="16">
        <f>IF(E1178="","",COUNTA($E$8:E1178))</f>
        <v>1171</v>
      </c>
      <c r="E1178" s="12" t="s">
        <v>3295</v>
      </c>
      <c r="F1178" s="16" t="s">
        <v>166</v>
      </c>
      <c r="G1178" s="12" t="s">
        <v>670</v>
      </c>
      <c r="H1178" s="12">
        <v>1978</v>
      </c>
      <c r="I1178" s="16" t="str">
        <f>IF(ISERROR(VLOOKUP(H1178,KATEGORIE!$C$13:$E$50006,MATCH(KATEGORIE!$E$12,KATEGORIE!$C$12:$E$12,0),0)),"",VLOOKUP(H1178,KATEGORIE!$C$13:$E$50006,MATCH(KATEGORIE!$E$12,KATEGORIE!$C$12:$E$12,0),0))</f>
        <v>S2</v>
      </c>
      <c r="J1178" s="16">
        <f>IF(I1178="","",COUNTIF($I$8:I1178,I1178))</f>
        <v>234</v>
      </c>
      <c r="K1178" s="16">
        <f>COUNT(V1178:DP1178)</f>
        <v>1</v>
      </c>
      <c r="L1178" s="17">
        <f>IF(ISERROR(LARGE(V1178:AB1178,1)),0,LARGE(V1178:AB1178,1))+IF(ISERROR(LARGE(V1178:AB1178,2)),0,LARGE(V1178:AB1178,2))+IF(ISERROR(LARGE(V1178:AB1178,3)),0,LARGE(V1178:AB1178,3))+IF(ISERROR(LARGE(V1178:AB1178,4)),0,LARGE(V1178:AB1178,4))</f>
        <v>0</v>
      </c>
      <c r="M1178" s="141">
        <f>IF(ISERROR(LARGE(AC1178:BP1178,1)),0,LARGE(AC1178:BP1178,1))+IF(ISERROR(LARGE(AC1178:BP1178,2)),0,LARGE(AC1178:BP1178,2))+IF(ISERROR(LARGE(AC1178:BP1178,3)),0,LARGE(AC1178:BP1178,3))+IF(ISERROR(LARGE(AC1178:BP1178,4)),0,LARGE(AC1178:BP1178,4))</f>
        <v>0</v>
      </c>
      <c r="N1178" s="36">
        <f>IF(ISERROR(LARGE(BQ1178:CV1178,1)),0,LARGE(BQ1178:CV1178,1))+IF(ISERROR(LARGE(BQ1178:CV1178,2)),0,LARGE(BQ1178:CV1178,2))+IF(ISERROR(LARGE(BQ1178:CV1178,3)),0,LARGE(BQ1178:CV1178,3))+IF(ISERROR(LARGE(BQ1178:CV1178,4)),0,LARGE(BQ1178:CV1178,4))</f>
        <v>0</v>
      </c>
      <c r="O1178" s="142">
        <f>IF(ISERROR(LARGE(CW1178:DP1178,1)),0,LARGE(CW1178:DP1178,1))+IF(ISERROR(LARGE(CW1178:DP1178,2)),0,LARGE(CW1178:DP1178,2))+IF(ISERROR(LARGE(CW1178:DP1178,3)),0,LARGE(CW1178:DP1178,3))+IF(ISERROR(LARGE(CW1178:DP1178,4)),0,LARGE(CW1178:DP1178,4))</f>
        <v>29</v>
      </c>
      <c r="P1178" s="143">
        <f>IF(ISERROR(LARGE(V1178:DP1178,1)),0,LARGE(V1178:DP1178,1))+IF(ISERROR(LARGE(V1178:DP1178,2)),0,LARGE(V1178:DP1178,2))+IF(ISERROR(LARGE(V1178:DP1178,3)),0,LARGE(V1178:DP1178,3))+IF(ISERROR(LARGE(V1178:DP1178,4)),0,LARGE(V1178:DP1178,4))+IF(ISERROR(LARGE(V1178:DP1178,5)),0,LARGE(V1178:DP1178,5))+IF(ISERROR(LARGE(V1178:DP1178,6)),0,LARGE(V1178:DP1178,6))+IF(ISERROR(LARGE(V1178:DP1178,7)),0,LARGE(V1178:DP1178,7))+IF(ISERROR(LARGE(V1178:DP1178,8)),0,LARGE(V1178:DP1178,8))+IF(ISERROR(LARGE(V1178:DP1178,9)),0,LARGE(V1178:DP1178,9))+IF(ISERROR(LARGE(V1178:DP1178,10)),0,LARGE(V1178:DP1178,10))+IF(ISERROR(LARGE(V1178:DP1178,11)),0,LARGE(V1178:DP1178,11))+IF(ISERROR(LARGE(V1178:DP1178,12)),0,LARGE(V1178:DP1178,12))</f>
        <v>29</v>
      </c>
      <c r="Q1178" s="144">
        <f>COUNT(V1178:DP1178)</f>
        <v>1</v>
      </c>
      <c r="R1178" s="144">
        <f>IF(ISERROR(LARGE(V1178:AB1178,5)),0,LARGE(V1178:AB1178,5))</f>
        <v>0</v>
      </c>
      <c r="S1178" s="144">
        <f>IF(ISERROR(LARGE(AC1178:BP1178,5)),0,LARGE(AC1178:BP1178,5))</f>
        <v>0</v>
      </c>
      <c r="T1178" s="144">
        <f>IF(ISERROR(LARGE(BQ1178:CV1178,5)),0,LARGE(BQ1178:CV1178,5))</f>
        <v>0</v>
      </c>
      <c r="U1178" s="144">
        <f>IF(ISERROR(LARGE(CW1178:DP1178,5)),0,LARGE(CW1178:DP1178,5))</f>
        <v>0</v>
      </c>
      <c r="V1178" s="17"/>
      <c r="W1178" s="17"/>
      <c r="X1178" s="17"/>
      <c r="Y1178" s="17"/>
      <c r="Z1178" s="17"/>
      <c r="AA1178" s="17"/>
      <c r="AB1178" s="17"/>
      <c r="AC1178" s="141"/>
      <c r="AD1178" s="141"/>
      <c r="AE1178" s="141"/>
      <c r="AF1178" s="141"/>
      <c r="AG1178" s="141"/>
      <c r="AH1178" s="141"/>
      <c r="AI1178" s="141"/>
      <c r="AJ1178" s="141"/>
      <c r="AK1178" s="141"/>
      <c r="AL1178" s="141"/>
      <c r="AM1178" s="141"/>
      <c r="AN1178" s="141"/>
      <c r="AO1178" s="141"/>
      <c r="AP1178" s="141"/>
      <c r="AQ1178" s="141"/>
      <c r="AR1178" s="141"/>
      <c r="AS1178" s="141"/>
      <c r="AT1178" s="141"/>
      <c r="AU1178" s="141"/>
      <c r="AV1178" s="141"/>
      <c r="AW1178" s="141"/>
      <c r="AX1178" s="141"/>
      <c r="AY1178" s="141"/>
      <c r="AZ1178" s="141"/>
      <c r="BA1178" s="141"/>
      <c r="BB1178" s="141"/>
      <c r="BC1178" s="141"/>
      <c r="BD1178" s="141"/>
      <c r="BE1178" s="141"/>
      <c r="BF1178" s="141"/>
      <c r="BG1178" s="141"/>
      <c r="BH1178" s="141"/>
      <c r="BI1178" s="141"/>
      <c r="BJ1178" s="141"/>
      <c r="BK1178" s="141"/>
      <c r="BL1178" s="141"/>
      <c r="BM1178" s="141"/>
      <c r="BN1178" s="141"/>
      <c r="BO1178" s="141"/>
      <c r="BP1178" s="141"/>
      <c r="BQ1178" s="36"/>
      <c r="BR1178" s="36"/>
      <c r="BS1178" s="36"/>
      <c r="BT1178" s="36"/>
      <c r="BU1178" s="36"/>
      <c r="BV1178" s="36"/>
      <c r="BW1178" s="36"/>
      <c r="BX1178" s="36"/>
      <c r="BY1178" s="36"/>
      <c r="BZ1178" s="36"/>
      <c r="CA1178" s="36"/>
      <c r="CB1178" s="36"/>
      <c r="CC1178" s="36"/>
      <c r="CD1178" s="36"/>
      <c r="CE1178" s="36"/>
      <c r="CF1178" s="36"/>
      <c r="CG1178" s="36"/>
      <c r="CH1178" s="36"/>
      <c r="CI1178" s="145"/>
      <c r="CJ1178" s="146"/>
      <c r="CK1178" s="146"/>
      <c r="CL1178" s="146"/>
      <c r="CM1178" s="146"/>
      <c r="CN1178" s="146"/>
      <c r="CO1178" s="146"/>
      <c r="CP1178" s="147"/>
      <c r="CQ1178" s="146"/>
      <c r="CR1178" s="146"/>
      <c r="CS1178" s="146"/>
      <c r="CT1178" s="146"/>
      <c r="CU1178" s="36"/>
      <c r="CV1178" s="36"/>
      <c r="CW1178" s="142"/>
      <c r="CX1178" s="142"/>
      <c r="CY1178" s="142"/>
      <c r="CZ1178" s="142"/>
      <c r="DA1178" s="142"/>
      <c r="DB1178" s="142"/>
      <c r="DC1178" s="142"/>
      <c r="DD1178" s="142"/>
      <c r="DE1178" s="142">
        <v>29</v>
      </c>
      <c r="DF1178" s="142"/>
      <c r="DG1178" s="142"/>
      <c r="DH1178" s="142"/>
      <c r="DI1178" s="142"/>
      <c r="DJ1178" s="142"/>
      <c r="DK1178" s="142"/>
      <c r="DL1178" s="142"/>
      <c r="DM1178" s="142"/>
      <c r="DN1178" s="142"/>
      <c r="DO1178" s="142"/>
      <c r="DP1178" s="142"/>
    </row>
    <row r="1179" spans="1:120" ht="13.5" customHeight="1">
      <c r="A1179" s="16" t="str">
        <f>IF(B1179="","",IF(B1179&gt;1,"UWAGA JUŻ BYŁ",""))</f>
        <v/>
      </c>
      <c r="B1179" s="16">
        <f>IF(C1179="","",COUNTIF($C$8:$C$51430,C1179))</f>
        <v>1</v>
      </c>
      <c r="C1179" s="16" t="str">
        <f>CONCATENATE(E1179,F1179,H1179,G1179)</f>
        <v>ZiębaMarek1979Siła Ogra</v>
      </c>
      <c r="D1179" s="16">
        <f>IF(E1179="","",COUNTA($E$8:E1179))</f>
        <v>1172</v>
      </c>
      <c r="E1179" s="12" t="s">
        <v>402</v>
      </c>
      <c r="F1179" s="16" t="s">
        <v>174</v>
      </c>
      <c r="G1179" s="117" t="s">
        <v>215</v>
      </c>
      <c r="H1179" s="12">
        <v>1979</v>
      </c>
      <c r="I1179" s="16" t="str">
        <f>IF(ISERROR(VLOOKUP(H1179,KATEGORIE!$C$13:$E$50006,MATCH(KATEGORIE!$E$12,KATEGORIE!$C$12:$E$12,0),0)),"",VLOOKUP(H1179,KATEGORIE!$C$13:$E$50006,MATCH(KATEGORIE!$E$12,KATEGORIE!$C$12:$E$12,0),0))</f>
        <v>S2</v>
      </c>
      <c r="J1179" s="16">
        <f>IF(I1179="","",COUNTIF($I$8:I1179,I1179))</f>
        <v>235</v>
      </c>
      <c r="K1179" s="16">
        <f>COUNT(V1179:DP1179)</f>
        <v>3</v>
      </c>
      <c r="L1179" s="17">
        <f>IF(ISERROR(LARGE(V1179:AB1179,1)),0,LARGE(V1179:AB1179,1))+IF(ISERROR(LARGE(V1179:AB1179,2)),0,LARGE(V1179:AB1179,2))+IF(ISERROR(LARGE(V1179:AB1179,3)),0,LARGE(V1179:AB1179,3))+IF(ISERROR(LARGE(V1179:AB1179,4)),0,LARGE(V1179:AB1179,4))</f>
        <v>0</v>
      </c>
      <c r="M1179" s="141">
        <f>IF(ISERROR(LARGE(AC1179:BP1179,1)),0,LARGE(AC1179:BP1179,1))+IF(ISERROR(LARGE(AC1179:BP1179,2)),0,LARGE(AC1179:BP1179,2))+IF(ISERROR(LARGE(AC1179:BP1179,3)),0,LARGE(AC1179:BP1179,3))+IF(ISERROR(LARGE(AC1179:BP1179,4)),0,LARGE(AC1179:BP1179,4))</f>
        <v>14</v>
      </c>
      <c r="N1179" s="36">
        <f>IF(ISERROR(LARGE(BQ1179:CV1179,1)),0,LARGE(BQ1179:CV1179,1))+IF(ISERROR(LARGE(BQ1179:CV1179,2)),0,LARGE(BQ1179:CV1179,2))+IF(ISERROR(LARGE(BQ1179:CV1179,3)),0,LARGE(BQ1179:CV1179,3))+IF(ISERROR(LARGE(BQ1179:CV1179,4)),0,LARGE(BQ1179:CV1179,4))</f>
        <v>14</v>
      </c>
      <c r="O1179" s="142">
        <f>IF(ISERROR(LARGE(CW1179:DP1179,1)),0,LARGE(CW1179:DP1179,1))+IF(ISERROR(LARGE(CW1179:DP1179,2)),0,LARGE(CW1179:DP1179,2))+IF(ISERROR(LARGE(CW1179:DP1179,3)),0,LARGE(CW1179:DP1179,3))+IF(ISERROR(LARGE(CW1179:DP1179,4)),0,LARGE(CW1179:DP1179,4))</f>
        <v>0</v>
      </c>
      <c r="P1179" s="143">
        <f>IF(ISERROR(LARGE(V1179:DP1179,1)),0,LARGE(V1179:DP1179,1))+IF(ISERROR(LARGE(V1179:DP1179,2)),0,LARGE(V1179:DP1179,2))+IF(ISERROR(LARGE(V1179:DP1179,3)),0,LARGE(V1179:DP1179,3))+IF(ISERROR(LARGE(V1179:DP1179,4)),0,LARGE(V1179:DP1179,4))+IF(ISERROR(LARGE(V1179:DP1179,5)),0,LARGE(V1179:DP1179,5))+IF(ISERROR(LARGE(V1179:DP1179,6)),0,LARGE(V1179:DP1179,6))+IF(ISERROR(LARGE(V1179:DP1179,7)),0,LARGE(V1179:DP1179,7))+IF(ISERROR(LARGE(V1179:DP1179,8)),0,LARGE(V1179:DP1179,8))+IF(ISERROR(LARGE(V1179:DP1179,9)),0,LARGE(V1179:DP1179,9))+IF(ISERROR(LARGE(V1179:DP1179,10)),0,LARGE(V1179:DP1179,10))+IF(ISERROR(LARGE(V1179:DP1179,11)),0,LARGE(V1179:DP1179,11))+IF(ISERROR(LARGE(V1179:DP1179,12)),0,LARGE(V1179:DP1179,12))</f>
        <v>28</v>
      </c>
      <c r="Q1179" s="144">
        <f>COUNT(V1179:DP1179)</f>
        <v>3</v>
      </c>
      <c r="R1179" s="144">
        <f>IF(ISERROR(LARGE(V1179:AB1179,5)),0,LARGE(V1179:AB1179,5))</f>
        <v>0</v>
      </c>
      <c r="S1179" s="144">
        <f>IF(ISERROR(LARGE(AC1179:BP1179,5)),0,LARGE(AC1179:BP1179,5))</f>
        <v>0</v>
      </c>
      <c r="T1179" s="144">
        <f>IF(ISERROR(LARGE(BQ1179:CV1179,5)),0,LARGE(BQ1179:CV1179,5))</f>
        <v>0</v>
      </c>
      <c r="U1179" s="144">
        <f>IF(ISERROR(LARGE(CW1179:DP1179,5)),0,LARGE(CW1179:DP1179,5))</f>
        <v>0</v>
      </c>
      <c r="V1179" s="17"/>
      <c r="W1179" s="17"/>
      <c r="X1179" s="17"/>
      <c r="Y1179" s="17"/>
      <c r="Z1179" s="17"/>
      <c r="AA1179" s="17"/>
      <c r="AB1179" s="17"/>
      <c r="AC1179" s="141"/>
      <c r="AD1179" s="141"/>
      <c r="AE1179" s="141"/>
      <c r="AF1179" s="141"/>
      <c r="AG1179" s="141">
        <v>6</v>
      </c>
      <c r="AH1179" s="141"/>
      <c r="AI1179" s="141"/>
      <c r="AJ1179" s="141"/>
      <c r="AK1179" s="141"/>
      <c r="AL1179" s="141"/>
      <c r="AM1179" s="141"/>
      <c r="AN1179" s="141"/>
      <c r="AO1179" s="141"/>
      <c r="AP1179" s="141"/>
      <c r="AQ1179" s="141"/>
      <c r="AR1179" s="141"/>
      <c r="AS1179" s="141"/>
      <c r="AT1179" s="141"/>
      <c r="AU1179" s="141"/>
      <c r="AV1179" s="141"/>
      <c r="AW1179" s="141"/>
      <c r="AX1179" s="141"/>
      <c r="AY1179" s="141"/>
      <c r="AZ1179" s="141">
        <v>8</v>
      </c>
      <c r="BA1179" s="141"/>
      <c r="BB1179" s="141"/>
      <c r="BC1179" s="141"/>
      <c r="BD1179" s="141"/>
      <c r="BE1179" s="141"/>
      <c r="BF1179" s="141"/>
      <c r="BG1179" s="141"/>
      <c r="BH1179" s="141"/>
      <c r="BI1179" s="141"/>
      <c r="BJ1179" s="141"/>
      <c r="BK1179" s="141"/>
      <c r="BL1179" s="141"/>
      <c r="BM1179" s="141"/>
      <c r="BN1179" s="141"/>
      <c r="BO1179" s="141"/>
      <c r="BP1179" s="141"/>
      <c r="BQ1179" s="36"/>
      <c r="BR1179" s="36">
        <v>14</v>
      </c>
      <c r="BS1179" s="36"/>
      <c r="BT1179" s="36"/>
      <c r="BU1179" s="36"/>
      <c r="BV1179" s="36"/>
      <c r="BW1179" s="36"/>
      <c r="BX1179" s="36"/>
      <c r="BY1179" s="36"/>
      <c r="BZ1179" s="36"/>
      <c r="CA1179" s="36"/>
      <c r="CB1179" s="36"/>
      <c r="CC1179" s="36"/>
      <c r="CD1179" s="36"/>
      <c r="CE1179" s="36"/>
      <c r="CF1179" s="36"/>
      <c r="CG1179" s="36"/>
      <c r="CH1179" s="36"/>
      <c r="CI1179" s="145"/>
      <c r="CJ1179" s="146"/>
      <c r="CK1179" s="146"/>
      <c r="CL1179" s="146"/>
      <c r="CM1179" s="146"/>
      <c r="CN1179" s="146"/>
      <c r="CO1179" s="146"/>
      <c r="CP1179" s="147"/>
      <c r="CQ1179" s="146"/>
      <c r="CR1179" s="146"/>
      <c r="CS1179" s="146"/>
      <c r="CT1179" s="146"/>
      <c r="CU1179" s="36"/>
      <c r="CV1179" s="36"/>
      <c r="CW1179" s="142"/>
      <c r="CX1179" s="142"/>
      <c r="CY1179" s="142"/>
      <c r="CZ1179" s="142"/>
      <c r="DA1179" s="142"/>
      <c r="DB1179" s="142"/>
      <c r="DC1179" s="142"/>
      <c r="DD1179" s="142"/>
      <c r="DE1179" s="142"/>
      <c r="DF1179" s="142"/>
      <c r="DG1179" s="142"/>
      <c r="DH1179" s="142"/>
      <c r="DI1179" s="142"/>
      <c r="DJ1179" s="142"/>
      <c r="DK1179" s="142"/>
      <c r="DL1179" s="142"/>
      <c r="DM1179" s="142"/>
      <c r="DN1179" s="142"/>
      <c r="DO1179" s="142"/>
      <c r="DP1179" s="142"/>
    </row>
    <row r="1180" spans="1:120" ht="13.5" customHeight="1">
      <c r="A1180" s="16" t="str">
        <f>IF(B1180="","",IF(B1180&gt;1,"UWAGA JUŻ BYŁ",""))</f>
        <v/>
      </c>
      <c r="B1180" s="16">
        <f>IF(C1180="","",COUNTIF($C$8:$C$51430,C1180))</f>
        <v>1</v>
      </c>
      <c r="C1180" s="16" t="str">
        <f>CONCATENATE(E1180,F1180,H1180,G1180)</f>
        <v>SODOWSKITomaszChorzów</v>
      </c>
      <c r="D1180" s="16">
        <f>IF(E1180="","",COUNTA($E$8:E1180))</f>
        <v>1173</v>
      </c>
      <c r="E1180" s="12" t="s">
        <v>508</v>
      </c>
      <c r="F1180" s="16" t="s">
        <v>193</v>
      </c>
      <c r="G1180" s="12" t="s">
        <v>509</v>
      </c>
      <c r="H1180" s="12"/>
      <c r="I1180" s="16" t="str">
        <f>IF(ISERROR(VLOOKUP(H1180,KATEGORIE!$C$13:$E$50006,MATCH(KATEGORIE!$E$12,KATEGORIE!$C$12:$E$12,0),0)),"",VLOOKUP(H1180,KATEGORIE!$C$13:$E$50006,MATCH(KATEGORIE!$E$12,KATEGORIE!$C$12:$E$12,0),0))</f>
        <v/>
      </c>
      <c r="J1180" s="16" t="str">
        <f>IF(I1180="","",COUNTIF($I$8:I1180,I1180))</f>
        <v/>
      </c>
      <c r="K1180" s="16">
        <f>COUNT(V1180:DP1180)</f>
        <v>1</v>
      </c>
      <c r="L1180" s="17">
        <f>IF(ISERROR(LARGE(V1180:AB1180,1)),0,LARGE(V1180:AB1180,1))+IF(ISERROR(LARGE(V1180:AB1180,2)),0,LARGE(V1180:AB1180,2))+IF(ISERROR(LARGE(V1180:AB1180,3)),0,LARGE(V1180:AB1180,3))+IF(ISERROR(LARGE(V1180:AB1180,4)),0,LARGE(V1180:AB1180,4))</f>
        <v>0</v>
      </c>
      <c r="M1180" s="141">
        <f>IF(ISERROR(LARGE(AC1180:BP1180,1)),0,LARGE(AC1180:BP1180,1))+IF(ISERROR(LARGE(AC1180:BP1180,2)),0,LARGE(AC1180:BP1180,2))+IF(ISERROR(LARGE(AC1180:BP1180,3)),0,LARGE(AC1180:BP1180,3))+IF(ISERROR(LARGE(AC1180:BP1180,4)),0,LARGE(AC1180:BP1180,4))</f>
        <v>0</v>
      </c>
      <c r="N1180" s="36">
        <f>IF(ISERROR(LARGE(BQ1180:CV1180,1)),0,LARGE(BQ1180:CV1180,1))+IF(ISERROR(LARGE(BQ1180:CV1180,2)),0,LARGE(BQ1180:CV1180,2))+IF(ISERROR(LARGE(BQ1180:CV1180,3)),0,LARGE(BQ1180:CV1180,3))+IF(ISERROR(LARGE(BQ1180:CV1180,4)),0,LARGE(BQ1180:CV1180,4))</f>
        <v>28</v>
      </c>
      <c r="O1180" s="142">
        <f>IF(ISERROR(LARGE(CW1180:DP1180,1)),0,LARGE(CW1180:DP1180,1))+IF(ISERROR(LARGE(CW1180:DP1180,2)),0,LARGE(CW1180:DP1180,2))+IF(ISERROR(LARGE(CW1180:DP1180,3)),0,LARGE(CW1180:DP1180,3))+IF(ISERROR(LARGE(CW1180:DP1180,4)),0,LARGE(CW1180:DP1180,4))</f>
        <v>0</v>
      </c>
      <c r="P1180" s="143">
        <f>IF(ISERROR(LARGE(V1180:DP1180,1)),0,LARGE(V1180:DP1180,1))+IF(ISERROR(LARGE(V1180:DP1180,2)),0,LARGE(V1180:DP1180,2))+IF(ISERROR(LARGE(V1180:DP1180,3)),0,LARGE(V1180:DP1180,3))+IF(ISERROR(LARGE(V1180:DP1180,4)),0,LARGE(V1180:DP1180,4))+IF(ISERROR(LARGE(V1180:DP1180,5)),0,LARGE(V1180:DP1180,5))+IF(ISERROR(LARGE(V1180:DP1180,6)),0,LARGE(V1180:DP1180,6))+IF(ISERROR(LARGE(V1180:DP1180,7)),0,LARGE(V1180:DP1180,7))+IF(ISERROR(LARGE(V1180:DP1180,8)),0,LARGE(V1180:DP1180,8))+IF(ISERROR(LARGE(V1180:DP1180,9)),0,LARGE(V1180:DP1180,9))+IF(ISERROR(LARGE(V1180:DP1180,10)),0,LARGE(V1180:DP1180,10))+IF(ISERROR(LARGE(V1180:DP1180,11)),0,LARGE(V1180:DP1180,11))+IF(ISERROR(LARGE(V1180:DP1180,12)),0,LARGE(V1180:DP1180,12))</f>
        <v>28</v>
      </c>
      <c r="Q1180" s="144">
        <f>COUNT(V1180:DP1180)</f>
        <v>1</v>
      </c>
      <c r="R1180" s="144">
        <f>IF(ISERROR(LARGE(V1180:AB1180,5)),0,LARGE(V1180:AB1180,5))</f>
        <v>0</v>
      </c>
      <c r="S1180" s="144">
        <f>IF(ISERROR(LARGE(AC1180:BP1180,5)),0,LARGE(AC1180:BP1180,5))</f>
        <v>0</v>
      </c>
      <c r="T1180" s="144">
        <f>IF(ISERROR(LARGE(BQ1180:CV1180,5)),0,LARGE(BQ1180:CV1180,5))</f>
        <v>0</v>
      </c>
      <c r="U1180" s="144">
        <f>IF(ISERROR(LARGE(CW1180:DP1180,5)),0,LARGE(CW1180:DP1180,5))</f>
        <v>0</v>
      </c>
      <c r="V1180" s="17"/>
      <c r="W1180" s="17"/>
      <c r="X1180" s="17"/>
      <c r="Y1180" s="17"/>
      <c r="Z1180" s="17"/>
      <c r="AA1180" s="17"/>
      <c r="AB1180" s="17"/>
      <c r="AC1180" s="141"/>
      <c r="AD1180" s="141"/>
      <c r="AE1180" s="141"/>
      <c r="AF1180" s="141"/>
      <c r="AG1180" s="141"/>
      <c r="AH1180" s="141"/>
      <c r="AI1180" s="141"/>
      <c r="AJ1180" s="141"/>
      <c r="AK1180" s="141"/>
      <c r="AL1180" s="141"/>
      <c r="AM1180" s="141"/>
      <c r="AN1180" s="141"/>
      <c r="AO1180" s="141"/>
      <c r="AP1180" s="141"/>
      <c r="AQ1180" s="141"/>
      <c r="AR1180" s="141"/>
      <c r="AS1180" s="141"/>
      <c r="AT1180" s="141"/>
      <c r="AU1180" s="141"/>
      <c r="AV1180" s="141"/>
      <c r="AW1180" s="141"/>
      <c r="AX1180" s="141"/>
      <c r="AY1180" s="141"/>
      <c r="AZ1180" s="141"/>
      <c r="BA1180" s="141"/>
      <c r="BB1180" s="141"/>
      <c r="BC1180" s="141"/>
      <c r="BD1180" s="141"/>
      <c r="BE1180" s="141"/>
      <c r="BF1180" s="141"/>
      <c r="BG1180" s="141"/>
      <c r="BH1180" s="141"/>
      <c r="BI1180" s="141"/>
      <c r="BJ1180" s="141"/>
      <c r="BK1180" s="141"/>
      <c r="BL1180" s="141"/>
      <c r="BM1180" s="141"/>
      <c r="BN1180" s="141"/>
      <c r="BO1180" s="141"/>
      <c r="BP1180" s="141"/>
      <c r="BQ1180" s="36"/>
      <c r="BR1180" s="36"/>
      <c r="BS1180" s="36">
        <v>28</v>
      </c>
      <c r="BT1180" s="36"/>
      <c r="BU1180" s="36"/>
      <c r="BV1180" s="36"/>
      <c r="BW1180" s="36"/>
      <c r="BX1180" s="36"/>
      <c r="BY1180" s="36"/>
      <c r="BZ1180" s="36"/>
      <c r="CA1180" s="36"/>
      <c r="CB1180" s="36"/>
      <c r="CC1180" s="36"/>
      <c r="CD1180" s="36"/>
      <c r="CE1180" s="36"/>
      <c r="CF1180" s="36"/>
      <c r="CG1180" s="36"/>
      <c r="CH1180" s="36"/>
      <c r="CI1180" s="145"/>
      <c r="CJ1180" s="146"/>
      <c r="CK1180" s="146"/>
      <c r="CL1180" s="146"/>
      <c r="CM1180" s="146"/>
      <c r="CN1180" s="146"/>
      <c r="CO1180" s="146"/>
      <c r="CP1180" s="147"/>
      <c r="CQ1180" s="146"/>
      <c r="CR1180" s="146"/>
      <c r="CS1180" s="146"/>
      <c r="CT1180" s="146"/>
      <c r="CU1180" s="36"/>
      <c r="CV1180" s="36"/>
      <c r="CW1180" s="142"/>
      <c r="CX1180" s="142"/>
      <c r="CY1180" s="142"/>
      <c r="CZ1180" s="142"/>
      <c r="DA1180" s="142"/>
      <c r="DB1180" s="142"/>
      <c r="DC1180" s="142"/>
      <c r="DD1180" s="142"/>
      <c r="DE1180" s="142"/>
      <c r="DF1180" s="142"/>
      <c r="DG1180" s="142"/>
      <c r="DH1180" s="142"/>
      <c r="DI1180" s="142"/>
      <c r="DJ1180" s="142"/>
      <c r="DK1180" s="142"/>
      <c r="DL1180" s="142"/>
      <c r="DM1180" s="142"/>
      <c r="DN1180" s="142"/>
      <c r="DO1180" s="142"/>
      <c r="DP1180" s="142"/>
    </row>
    <row r="1181" spans="1:120" ht="13.5" customHeight="1">
      <c r="A1181" s="16" t="str">
        <f>IF(B1181="","",IF(B1181&gt;1,"UWAGA JUŻ BYŁ",""))</f>
        <v/>
      </c>
      <c r="B1181" s="16">
        <f>IF(C1181="","",COUNTIF($C$8:$C$51430,C1181))</f>
        <v>1</v>
      </c>
      <c r="C1181" s="16" t="str">
        <f>CONCATENATE(E1181,F1181,H1181,G1181)</f>
        <v>ADAMCZYKJanusz1968GRÓDEK NAD DUNAJCEM</v>
      </c>
      <c r="D1181" s="16">
        <f>IF(E1181="","",COUNTA($E$8:E1181))</f>
        <v>1174</v>
      </c>
      <c r="E1181" s="12" t="s">
        <v>560</v>
      </c>
      <c r="F1181" s="16" t="s">
        <v>657</v>
      </c>
      <c r="G1181" s="12" t="s">
        <v>665</v>
      </c>
      <c r="H1181" s="12">
        <v>1968</v>
      </c>
      <c r="I1181" s="16" t="str">
        <f>IF(ISERROR(VLOOKUP(H1181,KATEGORIE!$C$13:$E$50006,MATCH(KATEGORIE!$E$12,KATEGORIE!$C$12:$E$12,0),0)),"",VLOOKUP(H1181,KATEGORIE!$C$13:$E$50006,MATCH(KATEGORIE!$E$12,KATEGORIE!$C$12:$E$12,0),0))</f>
        <v>M</v>
      </c>
      <c r="J1181" s="16">
        <f>IF(I1181="","",COUNTIF($I$8:I1181,I1181))</f>
        <v>148</v>
      </c>
      <c r="K1181" s="16">
        <f>COUNT(V1181:DP1181)</f>
        <v>1</v>
      </c>
      <c r="L1181" s="17">
        <f>IF(ISERROR(LARGE(V1181:AB1181,1)),0,LARGE(V1181:AB1181,1))+IF(ISERROR(LARGE(V1181:AB1181,2)),0,LARGE(V1181:AB1181,2))+IF(ISERROR(LARGE(V1181:AB1181,3)),0,LARGE(V1181:AB1181,3))+IF(ISERROR(LARGE(V1181:AB1181,4)),0,LARGE(V1181:AB1181,4))</f>
        <v>0</v>
      </c>
      <c r="M1181" s="141">
        <f>IF(ISERROR(LARGE(AC1181:BP1181,1)),0,LARGE(AC1181:BP1181,1))+IF(ISERROR(LARGE(AC1181:BP1181,2)),0,LARGE(AC1181:BP1181,2))+IF(ISERROR(LARGE(AC1181:BP1181,3)),0,LARGE(AC1181:BP1181,3))+IF(ISERROR(LARGE(AC1181:BP1181,4)),0,LARGE(AC1181:BP1181,4))</f>
        <v>0</v>
      </c>
      <c r="N1181" s="36">
        <f>IF(ISERROR(LARGE(BQ1181:CV1181,1)),0,LARGE(BQ1181:CV1181,1))+IF(ISERROR(LARGE(BQ1181:CV1181,2)),0,LARGE(BQ1181:CV1181,2))+IF(ISERROR(LARGE(BQ1181:CV1181,3)),0,LARGE(BQ1181:CV1181,3))+IF(ISERROR(LARGE(BQ1181:CV1181,4)),0,LARGE(BQ1181:CV1181,4))</f>
        <v>28</v>
      </c>
      <c r="O1181" s="142">
        <f>IF(ISERROR(LARGE(CW1181:DP1181,1)),0,LARGE(CW1181:DP1181,1))+IF(ISERROR(LARGE(CW1181:DP1181,2)),0,LARGE(CW1181:DP1181,2))+IF(ISERROR(LARGE(CW1181:DP1181,3)),0,LARGE(CW1181:DP1181,3))+IF(ISERROR(LARGE(CW1181:DP1181,4)),0,LARGE(CW1181:DP1181,4))</f>
        <v>0</v>
      </c>
      <c r="P1181" s="143">
        <f>IF(ISERROR(LARGE(V1181:DP1181,1)),0,LARGE(V1181:DP1181,1))+IF(ISERROR(LARGE(V1181:DP1181,2)),0,LARGE(V1181:DP1181,2))+IF(ISERROR(LARGE(V1181:DP1181,3)),0,LARGE(V1181:DP1181,3))+IF(ISERROR(LARGE(V1181:DP1181,4)),0,LARGE(V1181:DP1181,4))+IF(ISERROR(LARGE(V1181:DP1181,5)),0,LARGE(V1181:DP1181,5))+IF(ISERROR(LARGE(V1181:DP1181,6)),0,LARGE(V1181:DP1181,6))+IF(ISERROR(LARGE(V1181:DP1181,7)),0,LARGE(V1181:DP1181,7))+IF(ISERROR(LARGE(V1181:DP1181,8)),0,LARGE(V1181:DP1181,8))+IF(ISERROR(LARGE(V1181:DP1181,9)),0,LARGE(V1181:DP1181,9))+IF(ISERROR(LARGE(V1181:DP1181,10)),0,LARGE(V1181:DP1181,10))+IF(ISERROR(LARGE(V1181:DP1181,11)),0,LARGE(V1181:DP1181,11))+IF(ISERROR(LARGE(V1181:DP1181,12)),0,LARGE(V1181:DP1181,12))</f>
        <v>28</v>
      </c>
      <c r="Q1181" s="144">
        <f>COUNT(V1181:DP1181)</f>
        <v>1</v>
      </c>
      <c r="R1181" s="144">
        <f>IF(ISERROR(LARGE(V1181:AB1181,5)),0,LARGE(V1181:AB1181,5))</f>
        <v>0</v>
      </c>
      <c r="S1181" s="144">
        <f>IF(ISERROR(LARGE(AC1181:BP1181,5)),0,LARGE(AC1181:BP1181,5))</f>
        <v>0</v>
      </c>
      <c r="T1181" s="144">
        <f>IF(ISERROR(LARGE(BQ1181:CV1181,5)),0,LARGE(BQ1181:CV1181,5))</f>
        <v>0</v>
      </c>
      <c r="U1181" s="144">
        <f>IF(ISERROR(LARGE(CW1181:DP1181,5)),0,LARGE(CW1181:DP1181,5))</f>
        <v>0</v>
      </c>
      <c r="V1181" s="17"/>
      <c r="W1181" s="17"/>
      <c r="X1181" s="17"/>
      <c r="Y1181" s="17"/>
      <c r="Z1181" s="17"/>
      <c r="AA1181" s="17"/>
      <c r="AB1181" s="17"/>
      <c r="AC1181" s="141"/>
      <c r="AD1181" s="141"/>
      <c r="AE1181" s="141"/>
      <c r="AF1181" s="141"/>
      <c r="AG1181" s="141"/>
      <c r="AH1181" s="141"/>
      <c r="AI1181" s="141"/>
      <c r="AJ1181" s="141"/>
      <c r="AK1181" s="141"/>
      <c r="AL1181" s="141"/>
      <c r="AM1181" s="141"/>
      <c r="AN1181" s="141"/>
      <c r="AO1181" s="141"/>
      <c r="AP1181" s="141"/>
      <c r="AQ1181" s="141"/>
      <c r="AR1181" s="141"/>
      <c r="AS1181" s="141"/>
      <c r="AT1181" s="141"/>
      <c r="AU1181" s="141"/>
      <c r="AV1181" s="141"/>
      <c r="AW1181" s="141"/>
      <c r="AX1181" s="141"/>
      <c r="AY1181" s="141"/>
      <c r="AZ1181" s="141"/>
      <c r="BA1181" s="141"/>
      <c r="BB1181" s="141"/>
      <c r="BC1181" s="141"/>
      <c r="BD1181" s="141"/>
      <c r="BE1181" s="141"/>
      <c r="BF1181" s="141"/>
      <c r="BG1181" s="141"/>
      <c r="BH1181" s="141"/>
      <c r="BI1181" s="141"/>
      <c r="BJ1181" s="141"/>
      <c r="BK1181" s="141"/>
      <c r="BL1181" s="141"/>
      <c r="BM1181" s="141"/>
      <c r="BN1181" s="141"/>
      <c r="BO1181" s="141"/>
      <c r="BP1181" s="141"/>
      <c r="BQ1181" s="36"/>
      <c r="BR1181" s="36"/>
      <c r="BS1181" s="36"/>
      <c r="BT1181" s="36"/>
      <c r="BU1181" s="36">
        <v>28</v>
      </c>
      <c r="BV1181" s="36"/>
      <c r="BW1181" s="36"/>
      <c r="BX1181" s="36"/>
      <c r="BY1181" s="36"/>
      <c r="BZ1181" s="36"/>
      <c r="CA1181" s="36"/>
      <c r="CB1181" s="36"/>
      <c r="CC1181" s="36"/>
      <c r="CD1181" s="36"/>
      <c r="CE1181" s="36"/>
      <c r="CF1181" s="36"/>
      <c r="CG1181" s="36"/>
      <c r="CH1181" s="36"/>
      <c r="CI1181" s="145"/>
      <c r="CJ1181" s="146"/>
      <c r="CK1181" s="146"/>
      <c r="CL1181" s="146"/>
      <c r="CM1181" s="146"/>
      <c r="CN1181" s="146"/>
      <c r="CO1181" s="146"/>
      <c r="CP1181" s="147"/>
      <c r="CQ1181" s="146"/>
      <c r="CR1181" s="146"/>
      <c r="CS1181" s="146"/>
      <c r="CT1181" s="146"/>
      <c r="CU1181" s="36"/>
      <c r="CV1181" s="36"/>
      <c r="CW1181" s="142"/>
      <c r="CX1181" s="142"/>
      <c r="CY1181" s="142"/>
      <c r="CZ1181" s="142"/>
      <c r="DA1181" s="142"/>
      <c r="DB1181" s="142"/>
      <c r="DC1181" s="142"/>
      <c r="DD1181" s="142"/>
      <c r="DE1181" s="142"/>
      <c r="DF1181" s="142"/>
      <c r="DG1181" s="142"/>
      <c r="DH1181" s="142"/>
      <c r="DI1181" s="142"/>
      <c r="DJ1181" s="142"/>
      <c r="DK1181" s="142"/>
      <c r="DL1181" s="142"/>
      <c r="DM1181" s="142"/>
      <c r="DN1181" s="142"/>
      <c r="DO1181" s="142"/>
      <c r="DP1181" s="142"/>
    </row>
    <row r="1182" spans="1:120" ht="13.5" customHeight="1">
      <c r="A1182" s="16" t="str">
        <f>IF(B1182="","",IF(B1182&gt;1,"UWAGA JUŻ BYŁ",""))</f>
        <v/>
      </c>
      <c r="B1182" s="16">
        <f>IF(C1182="","",COUNTIF($C$8:$C$51430,C1182))</f>
        <v>1</v>
      </c>
      <c r="C1182" s="16" t="str">
        <f>CONCATENATE(E1182,F1182,H1182,G1182)</f>
        <v>TOMCZAKJacek1976ITPUNKT ACTIVE TEAM</v>
      </c>
      <c r="D1182" s="16">
        <f>IF(E1182="","",COUNTA($E$8:E1182))</f>
        <v>1175</v>
      </c>
      <c r="E1182" s="12" t="s">
        <v>748</v>
      </c>
      <c r="F1182" s="16" t="s">
        <v>156</v>
      </c>
      <c r="G1182" s="12" t="s">
        <v>749</v>
      </c>
      <c r="H1182" s="12">
        <v>1976</v>
      </c>
      <c r="I1182" s="16" t="str">
        <f>IF(ISERROR(VLOOKUP(H1182,KATEGORIE!$C$13:$E$50006,MATCH(KATEGORIE!$E$12,KATEGORIE!$C$12:$E$12,0),0)),"",VLOOKUP(H1182,KATEGORIE!$C$13:$E$50006,MATCH(KATEGORIE!$E$12,KATEGORIE!$C$12:$E$12,0),0))</f>
        <v>M</v>
      </c>
      <c r="J1182" s="16">
        <f>IF(I1182="","",COUNTIF($I$8:I1182,I1182))</f>
        <v>149</v>
      </c>
      <c r="K1182" s="16">
        <f>COUNT(V1182:DP1182)</f>
        <v>1</v>
      </c>
      <c r="L1182" s="17">
        <f>IF(ISERROR(LARGE(V1182:AB1182,1)),0,LARGE(V1182:AB1182,1))+IF(ISERROR(LARGE(V1182:AB1182,2)),0,LARGE(V1182:AB1182,2))+IF(ISERROR(LARGE(V1182:AB1182,3)),0,LARGE(V1182:AB1182,3))+IF(ISERROR(LARGE(V1182:AB1182,4)),0,LARGE(V1182:AB1182,4))</f>
        <v>0</v>
      </c>
      <c r="M1182" s="141">
        <f>IF(ISERROR(LARGE(AC1182:BP1182,1)),0,LARGE(AC1182:BP1182,1))+IF(ISERROR(LARGE(AC1182:BP1182,2)),0,LARGE(AC1182:BP1182,2))+IF(ISERROR(LARGE(AC1182:BP1182,3)),0,LARGE(AC1182:BP1182,3))+IF(ISERROR(LARGE(AC1182:BP1182,4)),0,LARGE(AC1182:BP1182,4))</f>
        <v>28</v>
      </c>
      <c r="N1182" s="36">
        <f>IF(ISERROR(LARGE(BQ1182:CV1182,1)),0,LARGE(BQ1182:CV1182,1))+IF(ISERROR(LARGE(BQ1182:CV1182,2)),0,LARGE(BQ1182:CV1182,2))+IF(ISERROR(LARGE(BQ1182:CV1182,3)),0,LARGE(BQ1182:CV1182,3))+IF(ISERROR(LARGE(BQ1182:CV1182,4)),0,LARGE(BQ1182:CV1182,4))</f>
        <v>0</v>
      </c>
      <c r="O1182" s="142">
        <f>IF(ISERROR(LARGE(CW1182:DP1182,1)),0,LARGE(CW1182:DP1182,1))+IF(ISERROR(LARGE(CW1182:DP1182,2)),0,LARGE(CW1182:DP1182,2))+IF(ISERROR(LARGE(CW1182:DP1182,3)),0,LARGE(CW1182:DP1182,3))+IF(ISERROR(LARGE(CW1182:DP1182,4)),0,LARGE(CW1182:DP1182,4))</f>
        <v>0</v>
      </c>
      <c r="P1182" s="143">
        <f>IF(ISERROR(LARGE(V1182:DP1182,1)),0,LARGE(V1182:DP1182,1))+IF(ISERROR(LARGE(V1182:DP1182,2)),0,LARGE(V1182:DP1182,2))+IF(ISERROR(LARGE(V1182:DP1182,3)),0,LARGE(V1182:DP1182,3))+IF(ISERROR(LARGE(V1182:DP1182,4)),0,LARGE(V1182:DP1182,4))+IF(ISERROR(LARGE(V1182:DP1182,5)),0,LARGE(V1182:DP1182,5))+IF(ISERROR(LARGE(V1182:DP1182,6)),0,LARGE(V1182:DP1182,6))+IF(ISERROR(LARGE(V1182:DP1182,7)),0,LARGE(V1182:DP1182,7))+IF(ISERROR(LARGE(V1182:DP1182,8)),0,LARGE(V1182:DP1182,8))+IF(ISERROR(LARGE(V1182:DP1182,9)),0,LARGE(V1182:DP1182,9))+IF(ISERROR(LARGE(V1182:DP1182,10)),0,LARGE(V1182:DP1182,10))+IF(ISERROR(LARGE(V1182:DP1182,11)),0,LARGE(V1182:DP1182,11))+IF(ISERROR(LARGE(V1182:DP1182,12)),0,LARGE(V1182:DP1182,12))</f>
        <v>28</v>
      </c>
      <c r="Q1182" s="144">
        <f>COUNT(V1182:DP1182)</f>
        <v>1</v>
      </c>
      <c r="R1182" s="144">
        <f>IF(ISERROR(LARGE(V1182:AB1182,5)),0,LARGE(V1182:AB1182,5))</f>
        <v>0</v>
      </c>
      <c r="S1182" s="144">
        <f>IF(ISERROR(LARGE(AC1182:BP1182,5)),0,LARGE(AC1182:BP1182,5))</f>
        <v>0</v>
      </c>
      <c r="T1182" s="144">
        <f>IF(ISERROR(LARGE(BQ1182:CV1182,5)),0,LARGE(BQ1182:CV1182,5))</f>
        <v>0</v>
      </c>
      <c r="U1182" s="144">
        <f>IF(ISERROR(LARGE(CW1182:DP1182,5)),0,LARGE(CW1182:DP1182,5))</f>
        <v>0</v>
      </c>
      <c r="V1182" s="17"/>
      <c r="W1182" s="17"/>
      <c r="X1182" s="17"/>
      <c r="Y1182" s="17"/>
      <c r="Z1182" s="17"/>
      <c r="AA1182" s="17"/>
      <c r="AB1182" s="17"/>
      <c r="AC1182" s="141">
        <v>28</v>
      </c>
      <c r="AD1182" s="141"/>
      <c r="AE1182" s="141"/>
      <c r="AF1182" s="141"/>
      <c r="AG1182" s="141"/>
      <c r="AH1182" s="141"/>
      <c r="AI1182" s="141"/>
      <c r="AJ1182" s="141"/>
      <c r="AK1182" s="141"/>
      <c r="AL1182" s="141"/>
      <c r="AM1182" s="141"/>
      <c r="AN1182" s="141"/>
      <c r="AO1182" s="141"/>
      <c r="AP1182" s="141"/>
      <c r="AQ1182" s="141"/>
      <c r="AR1182" s="141"/>
      <c r="AS1182" s="141"/>
      <c r="AT1182" s="141"/>
      <c r="AU1182" s="141"/>
      <c r="AV1182" s="141"/>
      <c r="AW1182" s="141"/>
      <c r="AX1182" s="141"/>
      <c r="AY1182" s="141"/>
      <c r="AZ1182" s="141"/>
      <c r="BA1182" s="141"/>
      <c r="BB1182" s="141"/>
      <c r="BC1182" s="141"/>
      <c r="BD1182" s="141"/>
      <c r="BE1182" s="141"/>
      <c r="BF1182" s="141"/>
      <c r="BG1182" s="141"/>
      <c r="BH1182" s="141"/>
      <c r="BI1182" s="141"/>
      <c r="BJ1182" s="141"/>
      <c r="BK1182" s="141"/>
      <c r="BL1182" s="141"/>
      <c r="BM1182" s="141"/>
      <c r="BN1182" s="141"/>
      <c r="BO1182" s="141"/>
      <c r="BP1182" s="141"/>
      <c r="BQ1182" s="36"/>
      <c r="BR1182" s="36"/>
      <c r="BS1182" s="36"/>
      <c r="BT1182" s="36"/>
      <c r="BU1182" s="36"/>
      <c r="BV1182" s="36"/>
      <c r="BW1182" s="36"/>
      <c r="BX1182" s="36"/>
      <c r="BY1182" s="36"/>
      <c r="BZ1182" s="36"/>
      <c r="CA1182" s="36"/>
      <c r="CB1182" s="36"/>
      <c r="CC1182" s="36"/>
      <c r="CD1182" s="36"/>
      <c r="CE1182" s="36"/>
      <c r="CF1182" s="36"/>
      <c r="CG1182" s="36"/>
      <c r="CH1182" s="36"/>
      <c r="CI1182" s="145"/>
      <c r="CJ1182" s="146"/>
      <c r="CK1182" s="146"/>
      <c r="CL1182" s="146"/>
      <c r="CM1182" s="146"/>
      <c r="CN1182" s="146"/>
      <c r="CO1182" s="146"/>
      <c r="CP1182" s="147"/>
      <c r="CQ1182" s="146"/>
      <c r="CR1182" s="146"/>
      <c r="CS1182" s="146"/>
      <c r="CT1182" s="146"/>
      <c r="CU1182" s="36"/>
      <c r="CV1182" s="36"/>
      <c r="CW1182" s="142"/>
      <c r="CX1182" s="142"/>
      <c r="CY1182" s="142"/>
      <c r="CZ1182" s="142"/>
      <c r="DA1182" s="142"/>
      <c r="DB1182" s="142"/>
      <c r="DC1182" s="142"/>
      <c r="DD1182" s="142"/>
      <c r="DE1182" s="142"/>
      <c r="DF1182" s="142"/>
      <c r="DG1182" s="142"/>
      <c r="DH1182" s="142"/>
      <c r="DI1182" s="142"/>
      <c r="DJ1182" s="142"/>
      <c r="DK1182" s="142"/>
      <c r="DL1182" s="142"/>
      <c r="DM1182" s="142"/>
      <c r="DN1182" s="142"/>
      <c r="DO1182" s="142"/>
      <c r="DP1182" s="142"/>
    </row>
    <row r="1183" spans="1:120" ht="13.5" customHeight="1">
      <c r="A1183" s="16" t="str">
        <f>IF(B1183="","",IF(B1183&gt;1,"UWAGA JUŻ BYŁ",""))</f>
        <v/>
      </c>
      <c r="B1183" s="16">
        <f>IF(C1183="","",COUNTIF($C$8:$C$51430,C1183))</f>
        <v>1</v>
      </c>
      <c r="C1183" s="16" t="str">
        <f>CONCATENATE(E1183,F1183,H1183,G1183)</f>
        <v>GIżAGrzegorz1981RADOMYSL WIELKI</v>
      </c>
      <c r="D1183" s="16">
        <f>IF(E1183="","",COUNTA($E$8:E1183))</f>
        <v>1176</v>
      </c>
      <c r="E1183" s="12" t="s">
        <v>822</v>
      </c>
      <c r="F1183" s="16" t="s">
        <v>207</v>
      </c>
      <c r="G1183" s="12" t="s">
        <v>823</v>
      </c>
      <c r="H1183" s="12">
        <v>1981</v>
      </c>
      <c r="I1183" s="16" t="str">
        <f>IF(ISERROR(VLOOKUP(H1183,KATEGORIE!$C$13:$E$50006,MATCH(KATEGORIE!$E$12,KATEGORIE!$C$12:$E$12,0),0)),"",VLOOKUP(H1183,KATEGORIE!$C$13:$E$50006,MATCH(KATEGORIE!$E$12,KATEGORIE!$C$12:$E$12,0),0))</f>
        <v>S2</v>
      </c>
      <c r="J1183" s="16">
        <f>IF(I1183="","",COUNTIF($I$8:I1183,I1183))</f>
        <v>236</v>
      </c>
      <c r="K1183" s="16">
        <f>COUNT(V1183:DP1183)</f>
        <v>1</v>
      </c>
      <c r="L1183" s="17">
        <f>IF(ISERROR(LARGE(V1183:AB1183,1)),0,LARGE(V1183:AB1183,1))+IF(ISERROR(LARGE(V1183:AB1183,2)),0,LARGE(V1183:AB1183,2))+IF(ISERROR(LARGE(V1183:AB1183,3)),0,LARGE(V1183:AB1183,3))+IF(ISERROR(LARGE(V1183:AB1183,4)),0,LARGE(V1183:AB1183,4))</f>
        <v>0</v>
      </c>
      <c r="M1183" s="141">
        <f>IF(ISERROR(LARGE(AC1183:BP1183,1)),0,LARGE(AC1183:BP1183,1))+IF(ISERROR(LARGE(AC1183:BP1183,2)),0,LARGE(AC1183:BP1183,2))+IF(ISERROR(LARGE(AC1183:BP1183,3)),0,LARGE(AC1183:BP1183,3))+IF(ISERROR(LARGE(AC1183:BP1183,4)),0,LARGE(AC1183:BP1183,4))</f>
        <v>0</v>
      </c>
      <c r="N1183" s="36">
        <f>IF(ISERROR(LARGE(BQ1183:CV1183,1)),0,LARGE(BQ1183:CV1183,1))+IF(ISERROR(LARGE(BQ1183:CV1183,2)),0,LARGE(BQ1183:CV1183,2))+IF(ISERROR(LARGE(BQ1183:CV1183,3)),0,LARGE(BQ1183:CV1183,3))+IF(ISERROR(LARGE(BQ1183:CV1183,4)),0,LARGE(BQ1183:CV1183,4))</f>
        <v>0</v>
      </c>
      <c r="O1183" s="142">
        <f>IF(ISERROR(LARGE(CW1183:DP1183,1)),0,LARGE(CW1183:DP1183,1))+IF(ISERROR(LARGE(CW1183:DP1183,2)),0,LARGE(CW1183:DP1183,2))+IF(ISERROR(LARGE(CW1183:DP1183,3)),0,LARGE(CW1183:DP1183,3))+IF(ISERROR(LARGE(CW1183:DP1183,4)),0,LARGE(CW1183:DP1183,4))</f>
        <v>28</v>
      </c>
      <c r="P1183" s="143">
        <f>IF(ISERROR(LARGE(V1183:DP1183,1)),0,LARGE(V1183:DP1183,1))+IF(ISERROR(LARGE(V1183:DP1183,2)),0,LARGE(V1183:DP1183,2))+IF(ISERROR(LARGE(V1183:DP1183,3)),0,LARGE(V1183:DP1183,3))+IF(ISERROR(LARGE(V1183:DP1183,4)),0,LARGE(V1183:DP1183,4))+IF(ISERROR(LARGE(V1183:DP1183,5)),0,LARGE(V1183:DP1183,5))+IF(ISERROR(LARGE(V1183:DP1183,6)),0,LARGE(V1183:DP1183,6))+IF(ISERROR(LARGE(V1183:DP1183,7)),0,LARGE(V1183:DP1183,7))+IF(ISERROR(LARGE(V1183:DP1183,8)),0,LARGE(V1183:DP1183,8))+IF(ISERROR(LARGE(V1183:DP1183,9)),0,LARGE(V1183:DP1183,9))+IF(ISERROR(LARGE(V1183:DP1183,10)),0,LARGE(V1183:DP1183,10))+IF(ISERROR(LARGE(V1183:DP1183,11)),0,LARGE(V1183:DP1183,11))+IF(ISERROR(LARGE(V1183:DP1183,12)),0,LARGE(V1183:DP1183,12))</f>
        <v>28</v>
      </c>
      <c r="Q1183" s="144">
        <f>COUNT(V1183:DP1183)</f>
        <v>1</v>
      </c>
      <c r="R1183" s="144">
        <f>IF(ISERROR(LARGE(V1183:AB1183,5)),0,LARGE(V1183:AB1183,5))</f>
        <v>0</v>
      </c>
      <c r="S1183" s="144">
        <f>IF(ISERROR(LARGE(AC1183:BP1183,5)),0,LARGE(AC1183:BP1183,5))</f>
        <v>0</v>
      </c>
      <c r="T1183" s="144">
        <f>IF(ISERROR(LARGE(BQ1183:CV1183,5)),0,LARGE(BQ1183:CV1183,5))</f>
        <v>0</v>
      </c>
      <c r="U1183" s="144">
        <f>IF(ISERROR(LARGE(CW1183:DP1183,5)),0,LARGE(CW1183:DP1183,5))</f>
        <v>0</v>
      </c>
      <c r="V1183" s="17"/>
      <c r="W1183" s="17"/>
      <c r="X1183" s="17"/>
      <c r="Y1183" s="17"/>
      <c r="Z1183" s="17"/>
      <c r="AA1183" s="17"/>
      <c r="AB1183" s="17"/>
      <c r="AC1183" s="141"/>
      <c r="AD1183" s="141"/>
      <c r="AE1183" s="141"/>
      <c r="AF1183" s="141"/>
      <c r="AG1183" s="141"/>
      <c r="AH1183" s="141"/>
      <c r="AI1183" s="141"/>
      <c r="AJ1183" s="141"/>
      <c r="AK1183" s="141"/>
      <c r="AL1183" s="141"/>
      <c r="AM1183" s="141"/>
      <c r="AN1183" s="141"/>
      <c r="AO1183" s="141"/>
      <c r="AP1183" s="141"/>
      <c r="AQ1183" s="141"/>
      <c r="AR1183" s="141"/>
      <c r="AS1183" s="141"/>
      <c r="AT1183" s="141"/>
      <c r="AU1183" s="141"/>
      <c r="AV1183" s="141"/>
      <c r="AW1183" s="141"/>
      <c r="AX1183" s="141"/>
      <c r="AY1183" s="141"/>
      <c r="AZ1183" s="141"/>
      <c r="BA1183" s="141"/>
      <c r="BB1183" s="141"/>
      <c r="BC1183" s="141"/>
      <c r="BD1183" s="141"/>
      <c r="BE1183" s="141"/>
      <c r="BF1183" s="141"/>
      <c r="BG1183" s="141"/>
      <c r="BH1183" s="141"/>
      <c r="BI1183" s="141"/>
      <c r="BJ1183" s="141"/>
      <c r="BK1183" s="141"/>
      <c r="BL1183" s="141"/>
      <c r="BM1183" s="141"/>
      <c r="BN1183" s="141"/>
      <c r="BO1183" s="141"/>
      <c r="BP1183" s="141"/>
      <c r="BQ1183" s="36"/>
      <c r="BR1183" s="36"/>
      <c r="BS1183" s="36"/>
      <c r="BT1183" s="36"/>
      <c r="BU1183" s="36"/>
      <c r="BV1183" s="36"/>
      <c r="BW1183" s="36"/>
      <c r="BX1183" s="36"/>
      <c r="BY1183" s="36"/>
      <c r="BZ1183" s="36"/>
      <c r="CA1183" s="36"/>
      <c r="CB1183" s="36"/>
      <c r="CC1183" s="36"/>
      <c r="CD1183" s="36"/>
      <c r="CE1183" s="36"/>
      <c r="CF1183" s="36"/>
      <c r="CG1183" s="36"/>
      <c r="CH1183" s="36"/>
      <c r="CI1183" s="145"/>
      <c r="CJ1183" s="146"/>
      <c r="CK1183" s="146"/>
      <c r="CL1183" s="146"/>
      <c r="CM1183" s="146"/>
      <c r="CN1183" s="146"/>
      <c r="CO1183" s="146"/>
      <c r="CP1183" s="147"/>
      <c r="CQ1183" s="146"/>
      <c r="CR1183" s="146"/>
      <c r="CS1183" s="146"/>
      <c r="CT1183" s="146"/>
      <c r="CU1183" s="36"/>
      <c r="CV1183" s="36"/>
      <c r="CW1183" s="142">
        <v>28</v>
      </c>
      <c r="CX1183" s="142"/>
      <c r="CY1183" s="142"/>
      <c r="CZ1183" s="142"/>
      <c r="DA1183" s="142"/>
      <c r="DB1183" s="142"/>
      <c r="DC1183" s="142"/>
      <c r="DD1183" s="142"/>
      <c r="DE1183" s="142"/>
      <c r="DF1183" s="142"/>
      <c r="DG1183" s="142"/>
      <c r="DH1183" s="142"/>
      <c r="DI1183" s="142"/>
      <c r="DJ1183" s="142"/>
      <c r="DK1183" s="142"/>
      <c r="DL1183" s="142"/>
      <c r="DM1183" s="142"/>
      <c r="DN1183" s="142"/>
      <c r="DO1183" s="142"/>
      <c r="DP1183" s="142"/>
    </row>
    <row r="1184" spans="1:120" ht="13.5" customHeight="1">
      <c r="A1184" s="16" t="str">
        <f>IF(B1184="","",IF(B1184&gt;1,"UWAGA JUŻ BYŁ",""))</f>
        <v/>
      </c>
      <c r="B1184" s="16">
        <f>IF(C1184="","",COUNTIF($C$8:$C$51430,C1184))</f>
        <v>1</v>
      </c>
      <c r="C1184" s="16" t="str">
        <f>CONCATENATE(E1184,F1184,H1184,G1184)</f>
        <v>KOWALIKMarcinPGE RUN OBRÓT</v>
      </c>
      <c r="D1184" s="16">
        <f>IF(E1184="","",COUNTA($E$8:E1184))</f>
        <v>1177</v>
      </c>
      <c r="E1184" s="12" t="s">
        <v>1100</v>
      </c>
      <c r="F1184" s="16" t="s">
        <v>159</v>
      </c>
      <c r="G1184" s="12" t="s">
        <v>1089</v>
      </c>
      <c r="H1184" s="12"/>
      <c r="I1184" s="16" t="str">
        <f>IF(ISERROR(VLOOKUP(H1184,KATEGORIE!$C$13:$E$50006,MATCH(KATEGORIE!$E$12,KATEGORIE!$C$12:$E$12,0),0)),"",VLOOKUP(H1184,KATEGORIE!$C$13:$E$50006,MATCH(KATEGORIE!$E$12,KATEGORIE!$C$12:$E$12,0),0))</f>
        <v/>
      </c>
      <c r="J1184" s="16" t="str">
        <f>IF(I1184="","",COUNTIF($I$8:I1184,I1184))</f>
        <v/>
      </c>
      <c r="K1184" s="16">
        <f>COUNT(V1184:DP1184)</f>
        <v>1</v>
      </c>
      <c r="L1184" s="17">
        <f>IF(ISERROR(LARGE(V1184:AB1184,1)),0,LARGE(V1184:AB1184,1))+IF(ISERROR(LARGE(V1184:AB1184,2)),0,LARGE(V1184:AB1184,2))+IF(ISERROR(LARGE(V1184:AB1184,3)),0,LARGE(V1184:AB1184,3))+IF(ISERROR(LARGE(V1184:AB1184,4)),0,LARGE(V1184:AB1184,4))</f>
        <v>0</v>
      </c>
      <c r="M1184" s="141">
        <f>IF(ISERROR(LARGE(AC1184:BP1184,1)),0,LARGE(AC1184:BP1184,1))+IF(ISERROR(LARGE(AC1184:BP1184,2)),0,LARGE(AC1184:BP1184,2))+IF(ISERROR(LARGE(AC1184:BP1184,3)),0,LARGE(AC1184:BP1184,3))+IF(ISERROR(LARGE(AC1184:BP1184,4)),0,LARGE(AC1184:BP1184,4))</f>
        <v>28</v>
      </c>
      <c r="N1184" s="36">
        <f>IF(ISERROR(LARGE(BQ1184:CV1184,1)),0,LARGE(BQ1184:CV1184,1))+IF(ISERROR(LARGE(BQ1184:CV1184,2)),0,LARGE(BQ1184:CV1184,2))+IF(ISERROR(LARGE(BQ1184:CV1184,3)),0,LARGE(BQ1184:CV1184,3))+IF(ISERROR(LARGE(BQ1184:CV1184,4)),0,LARGE(BQ1184:CV1184,4))</f>
        <v>0</v>
      </c>
      <c r="O1184" s="142">
        <f>IF(ISERROR(LARGE(CW1184:DP1184,1)),0,LARGE(CW1184:DP1184,1))+IF(ISERROR(LARGE(CW1184:DP1184,2)),0,LARGE(CW1184:DP1184,2))+IF(ISERROR(LARGE(CW1184:DP1184,3)),0,LARGE(CW1184:DP1184,3))+IF(ISERROR(LARGE(CW1184:DP1184,4)),0,LARGE(CW1184:DP1184,4))</f>
        <v>0</v>
      </c>
      <c r="P1184" s="143">
        <f>IF(ISERROR(LARGE(V1184:DP1184,1)),0,LARGE(V1184:DP1184,1))+IF(ISERROR(LARGE(V1184:DP1184,2)),0,LARGE(V1184:DP1184,2))+IF(ISERROR(LARGE(V1184:DP1184,3)),0,LARGE(V1184:DP1184,3))+IF(ISERROR(LARGE(V1184:DP1184,4)),0,LARGE(V1184:DP1184,4))+IF(ISERROR(LARGE(V1184:DP1184,5)),0,LARGE(V1184:DP1184,5))+IF(ISERROR(LARGE(V1184:DP1184,6)),0,LARGE(V1184:DP1184,6))+IF(ISERROR(LARGE(V1184:DP1184,7)),0,LARGE(V1184:DP1184,7))+IF(ISERROR(LARGE(V1184:DP1184,8)),0,LARGE(V1184:DP1184,8))+IF(ISERROR(LARGE(V1184:DP1184,9)),0,LARGE(V1184:DP1184,9))+IF(ISERROR(LARGE(V1184:DP1184,10)),0,LARGE(V1184:DP1184,10))+IF(ISERROR(LARGE(V1184:DP1184,11)),0,LARGE(V1184:DP1184,11))+IF(ISERROR(LARGE(V1184:DP1184,12)),0,LARGE(V1184:DP1184,12))</f>
        <v>28</v>
      </c>
      <c r="Q1184" s="144">
        <f>COUNT(V1184:DP1184)</f>
        <v>1</v>
      </c>
      <c r="R1184" s="144">
        <f>IF(ISERROR(LARGE(V1184:AB1184,5)),0,LARGE(V1184:AB1184,5))</f>
        <v>0</v>
      </c>
      <c r="S1184" s="144">
        <f>IF(ISERROR(LARGE(AC1184:BP1184,5)),0,LARGE(AC1184:BP1184,5))</f>
        <v>0</v>
      </c>
      <c r="T1184" s="144">
        <f>IF(ISERROR(LARGE(BQ1184:CV1184,5)),0,LARGE(BQ1184:CV1184,5))</f>
        <v>0</v>
      </c>
      <c r="U1184" s="144">
        <f>IF(ISERROR(LARGE(CW1184:DP1184,5)),0,LARGE(CW1184:DP1184,5))</f>
        <v>0</v>
      </c>
      <c r="V1184" s="17"/>
      <c r="W1184" s="17"/>
      <c r="X1184" s="17"/>
      <c r="Y1184" s="17"/>
      <c r="Z1184" s="17"/>
      <c r="AA1184" s="17"/>
      <c r="AB1184" s="17"/>
      <c r="AC1184" s="141"/>
      <c r="AD1184" s="141">
        <v>28</v>
      </c>
      <c r="AE1184" s="141"/>
      <c r="AF1184" s="141"/>
      <c r="AG1184" s="141"/>
      <c r="AH1184" s="141"/>
      <c r="AI1184" s="141"/>
      <c r="AJ1184" s="141"/>
      <c r="AK1184" s="141"/>
      <c r="AL1184" s="141"/>
      <c r="AM1184" s="141"/>
      <c r="AN1184" s="141"/>
      <c r="AO1184" s="141"/>
      <c r="AP1184" s="141"/>
      <c r="AQ1184" s="141"/>
      <c r="AR1184" s="141"/>
      <c r="AS1184" s="141"/>
      <c r="AT1184" s="141"/>
      <c r="AU1184" s="141"/>
      <c r="AV1184" s="141"/>
      <c r="AW1184" s="141"/>
      <c r="AX1184" s="141"/>
      <c r="AY1184" s="141"/>
      <c r="AZ1184" s="141"/>
      <c r="BA1184" s="141"/>
      <c r="BB1184" s="141"/>
      <c r="BC1184" s="141"/>
      <c r="BD1184" s="141"/>
      <c r="BE1184" s="141"/>
      <c r="BF1184" s="141"/>
      <c r="BG1184" s="141"/>
      <c r="BH1184" s="141"/>
      <c r="BI1184" s="141"/>
      <c r="BJ1184" s="141"/>
      <c r="BK1184" s="141"/>
      <c r="BL1184" s="141"/>
      <c r="BM1184" s="141"/>
      <c r="BN1184" s="141"/>
      <c r="BO1184" s="141"/>
      <c r="BP1184" s="141"/>
      <c r="BQ1184" s="36"/>
      <c r="BR1184" s="36"/>
      <c r="BS1184" s="36"/>
      <c r="BT1184" s="36"/>
      <c r="BU1184" s="36"/>
      <c r="BV1184" s="36"/>
      <c r="BW1184" s="36"/>
      <c r="BX1184" s="36"/>
      <c r="BY1184" s="36"/>
      <c r="BZ1184" s="36"/>
      <c r="CA1184" s="36"/>
      <c r="CB1184" s="36"/>
      <c r="CC1184" s="36"/>
      <c r="CD1184" s="36"/>
      <c r="CE1184" s="36"/>
      <c r="CF1184" s="36"/>
      <c r="CG1184" s="36"/>
      <c r="CH1184" s="36"/>
      <c r="CI1184" s="145"/>
      <c r="CJ1184" s="146"/>
      <c r="CK1184" s="146"/>
      <c r="CL1184" s="146"/>
      <c r="CM1184" s="146"/>
      <c r="CN1184" s="146"/>
      <c r="CO1184" s="146"/>
      <c r="CP1184" s="147"/>
      <c r="CQ1184" s="146"/>
      <c r="CR1184" s="146"/>
      <c r="CS1184" s="146"/>
      <c r="CT1184" s="146"/>
      <c r="CU1184" s="36"/>
      <c r="CV1184" s="36"/>
      <c r="CW1184" s="142"/>
      <c r="CX1184" s="142"/>
      <c r="CY1184" s="142"/>
      <c r="CZ1184" s="142"/>
      <c r="DA1184" s="142"/>
      <c r="DB1184" s="142"/>
      <c r="DC1184" s="142"/>
      <c r="DD1184" s="142"/>
      <c r="DE1184" s="142"/>
      <c r="DF1184" s="142"/>
      <c r="DG1184" s="142"/>
      <c r="DH1184" s="142"/>
      <c r="DI1184" s="142"/>
      <c r="DJ1184" s="142"/>
      <c r="DK1184" s="142"/>
      <c r="DL1184" s="142"/>
      <c r="DM1184" s="142"/>
      <c r="DN1184" s="142"/>
      <c r="DO1184" s="142"/>
      <c r="DP1184" s="142"/>
    </row>
    <row r="1185" spans="1:120" ht="13.5" customHeight="1">
      <c r="A1185" s="16" t="str">
        <f>IF(B1185="","",IF(B1185&gt;1,"UWAGA JUŻ BYŁ",""))</f>
        <v/>
      </c>
      <c r="B1185" s="16">
        <f>IF(C1185="","",COUNTIF($C$8:$C$51430,C1185))</f>
        <v>1</v>
      </c>
      <c r="C1185" s="16" t="str">
        <f>CONCATENATE(E1185,F1185,H1185,G1185)</f>
        <v>JANKOWSKIAdam1976Cieszyn</v>
      </c>
      <c r="D1185" s="16">
        <f>IF(E1185="","",COUNTA($E$8:E1185))</f>
        <v>1178</v>
      </c>
      <c r="E1185" s="12" t="s">
        <v>1210</v>
      </c>
      <c r="F1185" s="16" t="s">
        <v>641</v>
      </c>
      <c r="G1185" s="12" t="s">
        <v>1140</v>
      </c>
      <c r="H1185" s="12">
        <v>1976</v>
      </c>
      <c r="I1185" s="16" t="str">
        <f>IF(ISERROR(VLOOKUP(H1185,KATEGORIE!$C$13:$E$50006,MATCH(KATEGORIE!$E$12,KATEGORIE!$C$12:$E$12,0),0)),"",VLOOKUP(H1185,KATEGORIE!$C$13:$E$50006,MATCH(KATEGORIE!$E$12,KATEGORIE!$C$12:$E$12,0),0))</f>
        <v>M</v>
      </c>
      <c r="J1185" s="16">
        <f>IF(I1185="","",COUNTIF($I$8:I1185,I1185))</f>
        <v>150</v>
      </c>
      <c r="K1185" s="16">
        <f>COUNT(V1185:DP1185)</f>
        <v>1</v>
      </c>
      <c r="L1185" s="17">
        <f>IF(ISERROR(LARGE(V1185:AB1185,1)),0,LARGE(V1185:AB1185,1))+IF(ISERROR(LARGE(V1185:AB1185,2)),0,LARGE(V1185:AB1185,2))+IF(ISERROR(LARGE(V1185:AB1185,3)),0,LARGE(V1185:AB1185,3))+IF(ISERROR(LARGE(V1185:AB1185,4)),0,LARGE(V1185:AB1185,4))</f>
        <v>0</v>
      </c>
      <c r="M1185" s="141">
        <f>IF(ISERROR(LARGE(AC1185:BP1185,1)),0,LARGE(AC1185:BP1185,1))+IF(ISERROR(LARGE(AC1185:BP1185,2)),0,LARGE(AC1185:BP1185,2))+IF(ISERROR(LARGE(AC1185:BP1185,3)),0,LARGE(AC1185:BP1185,3))+IF(ISERROR(LARGE(AC1185:BP1185,4)),0,LARGE(AC1185:BP1185,4))</f>
        <v>28</v>
      </c>
      <c r="N1185" s="36">
        <f>IF(ISERROR(LARGE(BQ1185:CV1185,1)),0,LARGE(BQ1185:CV1185,1))+IF(ISERROR(LARGE(BQ1185:CV1185,2)),0,LARGE(BQ1185:CV1185,2))+IF(ISERROR(LARGE(BQ1185:CV1185,3)),0,LARGE(BQ1185:CV1185,3))+IF(ISERROR(LARGE(BQ1185:CV1185,4)),0,LARGE(BQ1185:CV1185,4))</f>
        <v>0</v>
      </c>
      <c r="O1185" s="142">
        <f>IF(ISERROR(LARGE(CW1185:DP1185,1)),0,LARGE(CW1185:DP1185,1))+IF(ISERROR(LARGE(CW1185:DP1185,2)),0,LARGE(CW1185:DP1185,2))+IF(ISERROR(LARGE(CW1185:DP1185,3)),0,LARGE(CW1185:DP1185,3))+IF(ISERROR(LARGE(CW1185:DP1185,4)),0,LARGE(CW1185:DP1185,4))</f>
        <v>0</v>
      </c>
      <c r="P1185" s="143">
        <f>IF(ISERROR(LARGE(V1185:DP1185,1)),0,LARGE(V1185:DP1185,1))+IF(ISERROR(LARGE(V1185:DP1185,2)),0,LARGE(V1185:DP1185,2))+IF(ISERROR(LARGE(V1185:DP1185,3)),0,LARGE(V1185:DP1185,3))+IF(ISERROR(LARGE(V1185:DP1185,4)),0,LARGE(V1185:DP1185,4))+IF(ISERROR(LARGE(V1185:DP1185,5)),0,LARGE(V1185:DP1185,5))+IF(ISERROR(LARGE(V1185:DP1185,6)),0,LARGE(V1185:DP1185,6))+IF(ISERROR(LARGE(V1185:DP1185,7)),0,LARGE(V1185:DP1185,7))+IF(ISERROR(LARGE(V1185:DP1185,8)),0,LARGE(V1185:DP1185,8))+IF(ISERROR(LARGE(V1185:DP1185,9)),0,LARGE(V1185:DP1185,9))+IF(ISERROR(LARGE(V1185:DP1185,10)),0,LARGE(V1185:DP1185,10))+IF(ISERROR(LARGE(V1185:DP1185,11)),0,LARGE(V1185:DP1185,11))+IF(ISERROR(LARGE(V1185:DP1185,12)),0,LARGE(V1185:DP1185,12))</f>
        <v>28</v>
      </c>
      <c r="Q1185" s="144">
        <f>COUNT(V1185:DP1185)</f>
        <v>1</v>
      </c>
      <c r="R1185" s="144">
        <f>IF(ISERROR(LARGE(V1185:AB1185,5)),0,LARGE(V1185:AB1185,5))</f>
        <v>0</v>
      </c>
      <c r="S1185" s="144">
        <f>IF(ISERROR(LARGE(AC1185:BP1185,5)),0,LARGE(AC1185:BP1185,5))</f>
        <v>0</v>
      </c>
      <c r="T1185" s="144">
        <f>IF(ISERROR(LARGE(BQ1185:CV1185,5)),0,LARGE(BQ1185:CV1185,5))</f>
        <v>0</v>
      </c>
      <c r="U1185" s="144">
        <f>IF(ISERROR(LARGE(CW1185:DP1185,5)),0,LARGE(CW1185:DP1185,5))</f>
        <v>0</v>
      </c>
      <c r="V1185" s="17"/>
      <c r="W1185" s="17"/>
      <c r="X1185" s="17"/>
      <c r="Y1185" s="17"/>
      <c r="Z1185" s="17"/>
      <c r="AA1185" s="17"/>
      <c r="AB1185" s="17"/>
      <c r="AC1185" s="141"/>
      <c r="AD1185" s="141"/>
      <c r="AE1185" s="141">
        <v>28</v>
      </c>
      <c r="AF1185" s="141"/>
      <c r="AG1185" s="141"/>
      <c r="AH1185" s="141"/>
      <c r="AI1185" s="141"/>
      <c r="AJ1185" s="141"/>
      <c r="AK1185" s="141"/>
      <c r="AL1185" s="141"/>
      <c r="AM1185" s="141"/>
      <c r="AN1185" s="141"/>
      <c r="AO1185" s="141"/>
      <c r="AP1185" s="141"/>
      <c r="AQ1185" s="141"/>
      <c r="AR1185" s="141"/>
      <c r="AS1185" s="141"/>
      <c r="AT1185" s="141"/>
      <c r="AU1185" s="141"/>
      <c r="AV1185" s="141"/>
      <c r="AW1185" s="141"/>
      <c r="AX1185" s="141"/>
      <c r="AY1185" s="141"/>
      <c r="AZ1185" s="141"/>
      <c r="BA1185" s="141"/>
      <c r="BB1185" s="141"/>
      <c r="BC1185" s="141"/>
      <c r="BD1185" s="141"/>
      <c r="BE1185" s="141"/>
      <c r="BF1185" s="141"/>
      <c r="BG1185" s="141"/>
      <c r="BH1185" s="141"/>
      <c r="BI1185" s="141"/>
      <c r="BJ1185" s="141"/>
      <c r="BK1185" s="141"/>
      <c r="BL1185" s="141"/>
      <c r="BM1185" s="141"/>
      <c r="BN1185" s="141"/>
      <c r="BO1185" s="141"/>
      <c r="BP1185" s="141"/>
      <c r="BQ1185" s="36"/>
      <c r="BR1185" s="36"/>
      <c r="BS1185" s="36"/>
      <c r="BT1185" s="36"/>
      <c r="BU1185" s="36"/>
      <c r="BV1185" s="36"/>
      <c r="BW1185" s="36"/>
      <c r="BX1185" s="36"/>
      <c r="BY1185" s="36"/>
      <c r="BZ1185" s="36"/>
      <c r="CA1185" s="36"/>
      <c r="CB1185" s="36"/>
      <c r="CC1185" s="36"/>
      <c r="CD1185" s="36"/>
      <c r="CE1185" s="36"/>
      <c r="CF1185" s="36"/>
      <c r="CG1185" s="36"/>
      <c r="CH1185" s="36"/>
      <c r="CI1185" s="145"/>
      <c r="CJ1185" s="146"/>
      <c r="CK1185" s="146"/>
      <c r="CL1185" s="146"/>
      <c r="CM1185" s="146"/>
      <c r="CN1185" s="146"/>
      <c r="CO1185" s="146"/>
      <c r="CP1185" s="147"/>
      <c r="CQ1185" s="146"/>
      <c r="CR1185" s="146"/>
      <c r="CS1185" s="146"/>
      <c r="CT1185" s="146"/>
      <c r="CU1185" s="36"/>
      <c r="CV1185" s="36"/>
      <c r="CW1185" s="142"/>
      <c r="CX1185" s="142"/>
      <c r="CY1185" s="142"/>
      <c r="CZ1185" s="142"/>
      <c r="DA1185" s="142"/>
      <c r="DB1185" s="142"/>
      <c r="DC1185" s="142"/>
      <c r="DD1185" s="142"/>
      <c r="DE1185" s="142"/>
      <c r="DF1185" s="142"/>
      <c r="DG1185" s="142"/>
      <c r="DH1185" s="142"/>
      <c r="DI1185" s="142"/>
      <c r="DJ1185" s="142"/>
      <c r="DK1185" s="142"/>
      <c r="DL1185" s="142"/>
      <c r="DM1185" s="142"/>
      <c r="DN1185" s="142"/>
      <c r="DO1185" s="142"/>
      <c r="DP1185" s="142"/>
    </row>
    <row r="1186" spans="1:120" ht="13.5" customHeight="1">
      <c r="A1186" s="16" t="str">
        <f>IF(B1186="","",IF(B1186&gt;1,"UWAGA JUŻ BYŁ",""))</f>
        <v/>
      </c>
      <c r="B1186" s="16">
        <f>IF(C1186="","",COUNTIF($C$8:$C$51430,C1186))</f>
        <v>1</v>
      </c>
      <c r="C1186" s="16" t="str">
        <f>CONCATENATE(E1186,F1186,H1186,G1186)</f>
        <v>GORZKOWSKIBartłomiej</v>
      </c>
      <c r="D1186" s="16">
        <f>IF(E1186="","",COUNTA($E$8:E1186))</f>
        <v>1179</v>
      </c>
      <c r="E1186" s="12" t="s">
        <v>1283</v>
      </c>
      <c r="F1186" s="16" t="s">
        <v>233</v>
      </c>
      <c r="G1186" s="12"/>
      <c r="H1186" s="12"/>
      <c r="I1186" s="16" t="str">
        <f>IF(ISERROR(VLOOKUP(H1186,KATEGORIE!$C$13:$E$50006,MATCH(KATEGORIE!$E$12,KATEGORIE!$C$12:$E$12,0),0)),"",VLOOKUP(H1186,KATEGORIE!$C$13:$E$50006,MATCH(KATEGORIE!$E$12,KATEGORIE!$C$12:$E$12,0),0))</f>
        <v/>
      </c>
      <c r="J1186" s="16" t="str">
        <f>IF(I1186="","",COUNTIF($I$8:I1186,I1186))</f>
        <v/>
      </c>
      <c r="K1186" s="16">
        <f>COUNT(V1186:DP1186)</f>
        <v>1</v>
      </c>
      <c r="L1186" s="17">
        <f>IF(ISERROR(LARGE(V1186:AB1186,1)),0,LARGE(V1186:AB1186,1))+IF(ISERROR(LARGE(V1186:AB1186,2)),0,LARGE(V1186:AB1186,2))+IF(ISERROR(LARGE(V1186:AB1186,3)),0,LARGE(V1186:AB1186,3))+IF(ISERROR(LARGE(V1186:AB1186,4)),0,LARGE(V1186:AB1186,4))</f>
        <v>0</v>
      </c>
      <c r="M1186" s="141">
        <f>IF(ISERROR(LARGE(AC1186:BP1186,1)),0,LARGE(AC1186:BP1186,1))+IF(ISERROR(LARGE(AC1186:BP1186,2)),0,LARGE(AC1186:BP1186,2))+IF(ISERROR(LARGE(AC1186:BP1186,3)),0,LARGE(AC1186:BP1186,3))+IF(ISERROR(LARGE(AC1186:BP1186,4)),0,LARGE(AC1186:BP1186,4))</f>
        <v>0</v>
      </c>
      <c r="N1186" s="36">
        <f>IF(ISERROR(LARGE(BQ1186:CV1186,1)),0,LARGE(BQ1186:CV1186,1))+IF(ISERROR(LARGE(BQ1186:CV1186,2)),0,LARGE(BQ1186:CV1186,2))+IF(ISERROR(LARGE(BQ1186:CV1186,3)),0,LARGE(BQ1186:CV1186,3))+IF(ISERROR(LARGE(BQ1186:CV1186,4)),0,LARGE(BQ1186:CV1186,4))</f>
        <v>0</v>
      </c>
      <c r="O1186" s="142">
        <f>IF(ISERROR(LARGE(CW1186:DP1186,1)),0,LARGE(CW1186:DP1186,1))+IF(ISERROR(LARGE(CW1186:DP1186,2)),0,LARGE(CW1186:DP1186,2))+IF(ISERROR(LARGE(CW1186:DP1186,3)),0,LARGE(CW1186:DP1186,3))+IF(ISERROR(LARGE(CW1186:DP1186,4)),0,LARGE(CW1186:DP1186,4))</f>
        <v>28</v>
      </c>
      <c r="P1186" s="143">
        <f>IF(ISERROR(LARGE(V1186:DP1186,1)),0,LARGE(V1186:DP1186,1))+IF(ISERROR(LARGE(V1186:DP1186,2)),0,LARGE(V1186:DP1186,2))+IF(ISERROR(LARGE(V1186:DP1186,3)),0,LARGE(V1186:DP1186,3))+IF(ISERROR(LARGE(V1186:DP1186,4)),0,LARGE(V1186:DP1186,4))+IF(ISERROR(LARGE(V1186:DP1186,5)),0,LARGE(V1186:DP1186,5))+IF(ISERROR(LARGE(V1186:DP1186,6)),0,LARGE(V1186:DP1186,6))+IF(ISERROR(LARGE(V1186:DP1186,7)),0,LARGE(V1186:DP1186,7))+IF(ISERROR(LARGE(V1186:DP1186,8)),0,LARGE(V1186:DP1186,8))+IF(ISERROR(LARGE(V1186:DP1186,9)),0,LARGE(V1186:DP1186,9))+IF(ISERROR(LARGE(V1186:DP1186,10)),0,LARGE(V1186:DP1186,10))+IF(ISERROR(LARGE(V1186:DP1186,11)),0,LARGE(V1186:DP1186,11))+IF(ISERROR(LARGE(V1186:DP1186,12)),0,LARGE(V1186:DP1186,12))</f>
        <v>28</v>
      </c>
      <c r="Q1186" s="144">
        <f>COUNT(V1186:DP1186)</f>
        <v>1</v>
      </c>
      <c r="R1186" s="144">
        <f>IF(ISERROR(LARGE(V1186:AB1186,5)),0,LARGE(V1186:AB1186,5))</f>
        <v>0</v>
      </c>
      <c r="S1186" s="144">
        <f>IF(ISERROR(LARGE(AC1186:BP1186,5)),0,LARGE(AC1186:BP1186,5))</f>
        <v>0</v>
      </c>
      <c r="T1186" s="144">
        <f>IF(ISERROR(LARGE(BQ1186:CV1186,5)),0,LARGE(BQ1186:CV1186,5))</f>
        <v>0</v>
      </c>
      <c r="U1186" s="144">
        <f>IF(ISERROR(LARGE(CW1186:DP1186,5)),0,LARGE(CW1186:DP1186,5))</f>
        <v>0</v>
      </c>
      <c r="V1186" s="17"/>
      <c r="W1186" s="17"/>
      <c r="X1186" s="17"/>
      <c r="Y1186" s="17"/>
      <c r="Z1186" s="17"/>
      <c r="AA1186" s="17"/>
      <c r="AB1186" s="17"/>
      <c r="AC1186" s="141"/>
      <c r="AD1186" s="141"/>
      <c r="AE1186" s="141"/>
      <c r="AF1186" s="141"/>
      <c r="AG1186" s="141"/>
      <c r="AH1186" s="141"/>
      <c r="AI1186" s="141"/>
      <c r="AJ1186" s="141"/>
      <c r="AK1186" s="141"/>
      <c r="AL1186" s="141"/>
      <c r="AM1186" s="141"/>
      <c r="AN1186" s="141"/>
      <c r="AO1186" s="141"/>
      <c r="AP1186" s="141"/>
      <c r="AQ1186" s="141"/>
      <c r="AR1186" s="141"/>
      <c r="AS1186" s="141"/>
      <c r="AT1186" s="141"/>
      <c r="AU1186" s="141"/>
      <c r="AV1186" s="141"/>
      <c r="AW1186" s="141"/>
      <c r="AX1186" s="141"/>
      <c r="AY1186" s="141"/>
      <c r="AZ1186" s="141"/>
      <c r="BA1186" s="141"/>
      <c r="BB1186" s="141"/>
      <c r="BC1186" s="141"/>
      <c r="BD1186" s="141"/>
      <c r="BE1186" s="141"/>
      <c r="BF1186" s="141"/>
      <c r="BG1186" s="141"/>
      <c r="BH1186" s="141"/>
      <c r="BI1186" s="141"/>
      <c r="BJ1186" s="141"/>
      <c r="BK1186" s="141"/>
      <c r="BL1186" s="141"/>
      <c r="BM1186" s="141"/>
      <c r="BN1186" s="141"/>
      <c r="BO1186" s="141"/>
      <c r="BP1186" s="141"/>
      <c r="BQ1186" s="36"/>
      <c r="BR1186" s="36"/>
      <c r="BS1186" s="36"/>
      <c r="BT1186" s="36"/>
      <c r="BU1186" s="36"/>
      <c r="BV1186" s="36"/>
      <c r="BW1186" s="36"/>
      <c r="BX1186" s="36"/>
      <c r="BY1186" s="36"/>
      <c r="BZ1186" s="36"/>
      <c r="CA1186" s="36"/>
      <c r="CB1186" s="36"/>
      <c r="CC1186" s="36"/>
      <c r="CD1186" s="36"/>
      <c r="CE1186" s="36"/>
      <c r="CF1186" s="36"/>
      <c r="CG1186" s="36"/>
      <c r="CH1186" s="36"/>
      <c r="CI1186" s="145"/>
      <c r="CJ1186" s="146"/>
      <c r="CK1186" s="146"/>
      <c r="CL1186" s="146"/>
      <c r="CM1186" s="146"/>
      <c r="CN1186" s="146"/>
      <c r="CO1186" s="146"/>
      <c r="CP1186" s="147"/>
      <c r="CQ1186" s="146"/>
      <c r="CR1186" s="146"/>
      <c r="CS1186" s="146"/>
      <c r="CT1186" s="146"/>
      <c r="CU1186" s="36"/>
      <c r="CV1186" s="36"/>
      <c r="CW1186" s="142"/>
      <c r="CX1186" s="142">
        <v>28</v>
      </c>
      <c r="CY1186" s="142"/>
      <c r="CZ1186" s="142"/>
      <c r="DA1186" s="142"/>
      <c r="DB1186" s="142"/>
      <c r="DC1186" s="142"/>
      <c r="DD1186" s="142"/>
      <c r="DE1186" s="142"/>
      <c r="DF1186" s="142"/>
      <c r="DG1186" s="142"/>
      <c r="DH1186" s="142"/>
      <c r="DI1186" s="142"/>
      <c r="DJ1186" s="142"/>
      <c r="DK1186" s="142"/>
      <c r="DL1186" s="142"/>
      <c r="DM1186" s="142"/>
      <c r="DN1186" s="142"/>
      <c r="DO1186" s="142"/>
      <c r="DP1186" s="142"/>
    </row>
    <row r="1187" spans="1:120" ht="13.5" customHeight="1">
      <c r="A1187" s="16" t="str">
        <f>IF(B1187="","",IF(B1187&gt;1,"UWAGA JUŻ BYŁ",""))</f>
        <v/>
      </c>
      <c r="B1187" s="16">
        <f>IF(C1187="","",COUNTIF($C$8:$C$51430,C1187))</f>
        <v>1</v>
      </c>
      <c r="C1187" s="16" t="str">
        <f>CONCATENATE(E1187,F1187,H1187,G1187)</f>
        <v>BARUDPiotr1988FINISZ RYMANÓW</v>
      </c>
      <c r="D1187" s="16">
        <f>IF(E1187="","",COUNTA($E$8:E1187))</f>
        <v>1180</v>
      </c>
      <c r="E1187" s="12" t="s">
        <v>1543</v>
      </c>
      <c r="F1187" s="16" t="s">
        <v>210</v>
      </c>
      <c r="G1187" s="12" t="s">
        <v>915</v>
      </c>
      <c r="H1187" s="12">
        <v>1988</v>
      </c>
      <c r="I1187" s="16" t="str">
        <f>IF(ISERROR(VLOOKUP(H1187,KATEGORIE!$C$13:$E$50006,MATCH(KATEGORIE!$E$12,KATEGORIE!$C$12:$E$12,0),0)),"",VLOOKUP(H1187,KATEGORIE!$C$13:$E$50006,MATCH(KATEGORIE!$E$12,KATEGORIE!$C$12:$E$12,0),0))</f>
        <v>S1</v>
      </c>
      <c r="J1187" s="16">
        <f>IF(I1187="","",COUNTIF($I$8:I1187,I1187))</f>
        <v>111</v>
      </c>
      <c r="K1187" s="16">
        <f>COUNT(V1187:DP1187)</f>
        <v>2</v>
      </c>
      <c r="L1187" s="17">
        <f>IF(ISERROR(LARGE(V1187:AB1187,1)),0,LARGE(V1187:AB1187,1))+IF(ISERROR(LARGE(V1187:AB1187,2)),0,LARGE(V1187:AB1187,2))+IF(ISERROR(LARGE(V1187:AB1187,3)),0,LARGE(V1187:AB1187,3))+IF(ISERROR(LARGE(V1187:AB1187,4)),0,LARGE(V1187:AB1187,4))</f>
        <v>0</v>
      </c>
      <c r="M1187" s="141">
        <f>IF(ISERROR(LARGE(AC1187:BP1187,1)),0,LARGE(AC1187:BP1187,1))+IF(ISERROR(LARGE(AC1187:BP1187,2)),0,LARGE(AC1187:BP1187,2))+IF(ISERROR(LARGE(AC1187:BP1187,3)),0,LARGE(AC1187:BP1187,3))+IF(ISERROR(LARGE(AC1187:BP1187,4)),0,LARGE(AC1187:BP1187,4))</f>
        <v>15</v>
      </c>
      <c r="N1187" s="36">
        <f>IF(ISERROR(LARGE(BQ1187:CV1187,1)),0,LARGE(BQ1187:CV1187,1))+IF(ISERROR(LARGE(BQ1187:CV1187,2)),0,LARGE(BQ1187:CV1187,2))+IF(ISERROR(LARGE(BQ1187:CV1187,3)),0,LARGE(BQ1187:CV1187,3))+IF(ISERROR(LARGE(BQ1187:CV1187,4)),0,LARGE(BQ1187:CV1187,4))</f>
        <v>13</v>
      </c>
      <c r="O1187" s="142">
        <f>IF(ISERROR(LARGE(CW1187:DP1187,1)),0,LARGE(CW1187:DP1187,1))+IF(ISERROR(LARGE(CW1187:DP1187,2)),0,LARGE(CW1187:DP1187,2))+IF(ISERROR(LARGE(CW1187:DP1187,3)),0,LARGE(CW1187:DP1187,3))+IF(ISERROR(LARGE(CW1187:DP1187,4)),0,LARGE(CW1187:DP1187,4))</f>
        <v>0</v>
      </c>
      <c r="P1187" s="143">
        <f>IF(ISERROR(LARGE(V1187:DP1187,1)),0,LARGE(V1187:DP1187,1))+IF(ISERROR(LARGE(V1187:DP1187,2)),0,LARGE(V1187:DP1187,2))+IF(ISERROR(LARGE(V1187:DP1187,3)),0,LARGE(V1187:DP1187,3))+IF(ISERROR(LARGE(V1187:DP1187,4)),0,LARGE(V1187:DP1187,4))+IF(ISERROR(LARGE(V1187:DP1187,5)),0,LARGE(V1187:DP1187,5))+IF(ISERROR(LARGE(V1187:DP1187,6)),0,LARGE(V1187:DP1187,6))+IF(ISERROR(LARGE(V1187:DP1187,7)),0,LARGE(V1187:DP1187,7))+IF(ISERROR(LARGE(V1187:DP1187,8)),0,LARGE(V1187:DP1187,8))+IF(ISERROR(LARGE(V1187:DP1187,9)),0,LARGE(V1187:DP1187,9))+IF(ISERROR(LARGE(V1187:DP1187,10)),0,LARGE(V1187:DP1187,10))+IF(ISERROR(LARGE(V1187:DP1187,11)),0,LARGE(V1187:DP1187,11))+IF(ISERROR(LARGE(V1187:DP1187,12)),0,LARGE(V1187:DP1187,12))</f>
        <v>28</v>
      </c>
      <c r="Q1187" s="144">
        <f>COUNT(V1187:DP1187)</f>
        <v>2</v>
      </c>
      <c r="R1187" s="144">
        <f>IF(ISERROR(LARGE(V1187:AB1187,5)),0,LARGE(V1187:AB1187,5))</f>
        <v>0</v>
      </c>
      <c r="S1187" s="144">
        <f>IF(ISERROR(LARGE(AC1187:BP1187,5)),0,LARGE(AC1187:BP1187,5))</f>
        <v>0</v>
      </c>
      <c r="T1187" s="144">
        <f>IF(ISERROR(LARGE(BQ1187:CV1187,5)),0,LARGE(BQ1187:CV1187,5))</f>
        <v>0</v>
      </c>
      <c r="U1187" s="144">
        <f>IF(ISERROR(LARGE(CW1187:DP1187,5)),0,LARGE(CW1187:DP1187,5))</f>
        <v>0</v>
      </c>
      <c r="V1187" s="17"/>
      <c r="W1187" s="17"/>
      <c r="X1187" s="17"/>
      <c r="Y1187" s="17"/>
      <c r="Z1187" s="17"/>
      <c r="AA1187" s="17"/>
      <c r="AB1187" s="17"/>
      <c r="AC1187" s="141"/>
      <c r="AD1187" s="141"/>
      <c r="AE1187" s="141"/>
      <c r="AF1187" s="141"/>
      <c r="AG1187" s="141"/>
      <c r="AH1187" s="141">
        <v>15</v>
      </c>
      <c r="AI1187" s="141"/>
      <c r="AJ1187" s="141"/>
      <c r="AK1187" s="141"/>
      <c r="AL1187" s="141"/>
      <c r="AM1187" s="141"/>
      <c r="AN1187" s="141"/>
      <c r="AO1187" s="141"/>
      <c r="AP1187" s="141"/>
      <c r="AQ1187" s="141"/>
      <c r="AR1187" s="141"/>
      <c r="AS1187" s="141"/>
      <c r="AT1187" s="141"/>
      <c r="AU1187" s="141"/>
      <c r="AV1187" s="141"/>
      <c r="AW1187" s="141"/>
      <c r="AX1187" s="141"/>
      <c r="AY1187" s="141"/>
      <c r="AZ1187" s="141"/>
      <c r="BA1187" s="141"/>
      <c r="BB1187" s="141"/>
      <c r="BC1187" s="141"/>
      <c r="BD1187" s="141"/>
      <c r="BE1187" s="141"/>
      <c r="BF1187" s="141"/>
      <c r="BG1187" s="141"/>
      <c r="BH1187" s="141"/>
      <c r="BI1187" s="141"/>
      <c r="BJ1187" s="141"/>
      <c r="BK1187" s="141"/>
      <c r="BL1187" s="141"/>
      <c r="BM1187" s="141"/>
      <c r="BN1187" s="141"/>
      <c r="BO1187" s="141"/>
      <c r="BP1187" s="141"/>
      <c r="BQ1187" s="36"/>
      <c r="BR1187" s="36"/>
      <c r="BS1187" s="36"/>
      <c r="BT1187" s="36"/>
      <c r="BU1187" s="36"/>
      <c r="BV1187" s="36"/>
      <c r="BW1187" s="36"/>
      <c r="BX1187" s="36"/>
      <c r="BY1187" s="36"/>
      <c r="BZ1187" s="36"/>
      <c r="CA1187" s="36"/>
      <c r="CB1187" s="36"/>
      <c r="CC1187" s="36"/>
      <c r="CD1187" s="36"/>
      <c r="CE1187" s="36"/>
      <c r="CF1187" s="36"/>
      <c r="CG1187" s="36"/>
      <c r="CH1187" s="36"/>
      <c r="CI1187" s="145">
        <v>13</v>
      </c>
      <c r="CJ1187" s="146"/>
      <c r="CK1187" s="146"/>
      <c r="CL1187" s="146"/>
      <c r="CM1187" s="146"/>
      <c r="CN1187" s="146"/>
      <c r="CO1187" s="146"/>
      <c r="CP1187" s="147"/>
      <c r="CQ1187" s="146"/>
      <c r="CR1187" s="146"/>
      <c r="CS1187" s="146"/>
      <c r="CT1187" s="146"/>
      <c r="CU1187" s="36"/>
      <c r="CV1187" s="36"/>
      <c r="CW1187" s="142"/>
      <c r="CX1187" s="142"/>
      <c r="CY1187" s="142"/>
      <c r="CZ1187" s="142"/>
      <c r="DA1187" s="142"/>
      <c r="DB1187" s="142"/>
      <c r="DC1187" s="142"/>
      <c r="DD1187" s="142"/>
      <c r="DE1187" s="142"/>
      <c r="DF1187" s="142"/>
      <c r="DG1187" s="142"/>
      <c r="DH1187" s="142"/>
      <c r="DI1187" s="142"/>
      <c r="DJ1187" s="142"/>
      <c r="DK1187" s="142"/>
      <c r="DL1187" s="142"/>
      <c r="DM1187" s="142"/>
      <c r="DN1187" s="142"/>
      <c r="DO1187" s="142"/>
      <c r="DP1187" s="142"/>
    </row>
    <row r="1188" spans="1:120" ht="13.5" customHeight="1">
      <c r="A1188" s="16" t="str">
        <f>IF(B1188="","",IF(B1188&gt;1,"UWAGA JUŻ BYŁ",""))</f>
        <v/>
      </c>
      <c r="B1188" s="16">
        <f>IF(C1188="","",COUNTIF($C$8:$C$51430,C1188))</f>
        <v>1</v>
      </c>
      <c r="C1188" s="16" t="str">
        <f>CONCATENATE(E1188,F1188,H1188,G1188)</f>
        <v>ŁuczyńskiMichałGrupa Bankietowa</v>
      </c>
      <c r="D1188" s="16">
        <f>IF(E1188="","",COUNTA($E$8:E1188))</f>
        <v>1181</v>
      </c>
      <c r="E1188" s="12" t="s">
        <v>1583</v>
      </c>
      <c r="F1188" s="16" t="s">
        <v>392</v>
      </c>
      <c r="G1188" s="12" t="s">
        <v>1584</v>
      </c>
      <c r="H1188" s="12"/>
      <c r="I1188" s="16" t="str">
        <f>IF(ISERROR(VLOOKUP(H1188,KATEGORIE!$C$13:$E$50006,MATCH(KATEGORIE!$E$12,KATEGORIE!$C$12:$E$12,0),0)),"",VLOOKUP(H1188,KATEGORIE!$C$13:$E$50006,MATCH(KATEGORIE!$E$12,KATEGORIE!$C$12:$E$12,0),0))</f>
        <v/>
      </c>
      <c r="J1188" s="16" t="str">
        <f>IF(I1188="","",COUNTIF($I$8:I1188,I1188))</f>
        <v/>
      </c>
      <c r="K1188" s="16">
        <f>COUNT(V1188:DP1188)</f>
        <v>1</v>
      </c>
      <c r="L1188" s="17">
        <f>IF(ISERROR(LARGE(V1188:AB1188,1)),0,LARGE(V1188:AB1188,1))+IF(ISERROR(LARGE(V1188:AB1188,2)),0,LARGE(V1188:AB1188,2))+IF(ISERROR(LARGE(V1188:AB1188,3)),0,LARGE(V1188:AB1188,3))+IF(ISERROR(LARGE(V1188:AB1188,4)),0,LARGE(V1188:AB1188,4))</f>
        <v>0</v>
      </c>
      <c r="M1188" s="141">
        <f>IF(ISERROR(LARGE(AC1188:BP1188,1)),0,LARGE(AC1188:BP1188,1))+IF(ISERROR(LARGE(AC1188:BP1188,2)),0,LARGE(AC1188:BP1188,2))+IF(ISERROR(LARGE(AC1188:BP1188,3)),0,LARGE(AC1188:BP1188,3))+IF(ISERROR(LARGE(AC1188:BP1188,4)),0,LARGE(AC1188:BP1188,4))</f>
        <v>28</v>
      </c>
      <c r="N1188" s="36">
        <f>IF(ISERROR(LARGE(BQ1188:CV1188,1)),0,LARGE(BQ1188:CV1188,1))+IF(ISERROR(LARGE(BQ1188:CV1188,2)),0,LARGE(BQ1188:CV1188,2))+IF(ISERROR(LARGE(BQ1188:CV1188,3)),0,LARGE(BQ1188:CV1188,3))+IF(ISERROR(LARGE(BQ1188:CV1188,4)),0,LARGE(BQ1188:CV1188,4))</f>
        <v>0</v>
      </c>
      <c r="O1188" s="142">
        <f>IF(ISERROR(LARGE(CW1188:DP1188,1)),0,LARGE(CW1188:DP1188,1))+IF(ISERROR(LARGE(CW1188:DP1188,2)),0,LARGE(CW1188:DP1188,2))+IF(ISERROR(LARGE(CW1188:DP1188,3)),0,LARGE(CW1188:DP1188,3))+IF(ISERROR(LARGE(CW1188:DP1188,4)),0,LARGE(CW1188:DP1188,4))</f>
        <v>0</v>
      </c>
      <c r="P1188" s="143">
        <f>IF(ISERROR(LARGE(V1188:DP1188,1)),0,LARGE(V1188:DP1188,1))+IF(ISERROR(LARGE(V1188:DP1188,2)),0,LARGE(V1188:DP1188,2))+IF(ISERROR(LARGE(V1188:DP1188,3)),0,LARGE(V1188:DP1188,3))+IF(ISERROR(LARGE(V1188:DP1188,4)),0,LARGE(V1188:DP1188,4))+IF(ISERROR(LARGE(V1188:DP1188,5)),0,LARGE(V1188:DP1188,5))+IF(ISERROR(LARGE(V1188:DP1188,6)),0,LARGE(V1188:DP1188,6))+IF(ISERROR(LARGE(V1188:DP1188,7)),0,LARGE(V1188:DP1188,7))+IF(ISERROR(LARGE(V1188:DP1188,8)),0,LARGE(V1188:DP1188,8))+IF(ISERROR(LARGE(V1188:DP1188,9)),0,LARGE(V1188:DP1188,9))+IF(ISERROR(LARGE(V1188:DP1188,10)),0,LARGE(V1188:DP1188,10))+IF(ISERROR(LARGE(V1188:DP1188,11)),0,LARGE(V1188:DP1188,11))+IF(ISERROR(LARGE(V1188:DP1188,12)),0,LARGE(V1188:DP1188,12))</f>
        <v>28</v>
      </c>
      <c r="Q1188" s="144">
        <f>COUNT(V1188:DP1188)</f>
        <v>1</v>
      </c>
      <c r="R1188" s="144">
        <f>IF(ISERROR(LARGE(V1188:AB1188,5)),0,LARGE(V1188:AB1188,5))</f>
        <v>0</v>
      </c>
      <c r="S1188" s="144">
        <f>IF(ISERROR(LARGE(AC1188:BP1188,5)),0,LARGE(AC1188:BP1188,5))</f>
        <v>0</v>
      </c>
      <c r="T1188" s="144">
        <f>IF(ISERROR(LARGE(BQ1188:CV1188,5)),0,LARGE(BQ1188:CV1188,5))</f>
        <v>0</v>
      </c>
      <c r="U1188" s="144">
        <f>IF(ISERROR(LARGE(CW1188:DP1188,5)),0,LARGE(CW1188:DP1188,5))</f>
        <v>0</v>
      </c>
      <c r="V1188" s="17"/>
      <c r="W1188" s="17"/>
      <c r="X1188" s="17"/>
      <c r="Y1188" s="17"/>
      <c r="Z1188" s="17"/>
      <c r="AA1188" s="17"/>
      <c r="AB1188" s="17"/>
      <c r="AC1188" s="141"/>
      <c r="AD1188" s="141"/>
      <c r="AE1188" s="141"/>
      <c r="AF1188" s="141"/>
      <c r="AG1188" s="141"/>
      <c r="AH1188" s="141"/>
      <c r="AI1188" s="141">
        <v>28</v>
      </c>
      <c r="AJ1188" s="141"/>
      <c r="AK1188" s="141"/>
      <c r="AL1188" s="141"/>
      <c r="AM1188" s="141"/>
      <c r="AN1188" s="141"/>
      <c r="AO1188" s="141"/>
      <c r="AP1188" s="141"/>
      <c r="AQ1188" s="141"/>
      <c r="AR1188" s="141"/>
      <c r="AS1188" s="141"/>
      <c r="AT1188" s="141"/>
      <c r="AU1188" s="141"/>
      <c r="AV1188" s="141"/>
      <c r="AW1188" s="141"/>
      <c r="AX1188" s="141"/>
      <c r="AY1188" s="141"/>
      <c r="AZ1188" s="141"/>
      <c r="BA1188" s="141"/>
      <c r="BB1188" s="141"/>
      <c r="BC1188" s="141"/>
      <c r="BD1188" s="141"/>
      <c r="BE1188" s="141"/>
      <c r="BF1188" s="141"/>
      <c r="BG1188" s="141"/>
      <c r="BH1188" s="141"/>
      <c r="BI1188" s="141"/>
      <c r="BJ1188" s="141"/>
      <c r="BK1188" s="141"/>
      <c r="BL1188" s="141"/>
      <c r="BM1188" s="141"/>
      <c r="BN1188" s="141"/>
      <c r="BO1188" s="141"/>
      <c r="BP1188" s="141"/>
      <c r="BQ1188" s="36"/>
      <c r="BR1188" s="36"/>
      <c r="BS1188" s="36"/>
      <c r="BT1188" s="36"/>
      <c r="BU1188" s="36"/>
      <c r="BV1188" s="36"/>
      <c r="BW1188" s="36"/>
      <c r="BX1188" s="36"/>
      <c r="BY1188" s="36"/>
      <c r="BZ1188" s="36"/>
      <c r="CA1188" s="36"/>
      <c r="CB1188" s="36"/>
      <c r="CC1188" s="36"/>
      <c r="CD1188" s="36"/>
      <c r="CE1188" s="36"/>
      <c r="CF1188" s="36"/>
      <c r="CG1188" s="36"/>
      <c r="CH1188" s="36"/>
      <c r="CI1188" s="145"/>
      <c r="CJ1188" s="146"/>
      <c r="CK1188" s="146"/>
      <c r="CL1188" s="146"/>
      <c r="CM1188" s="146"/>
      <c r="CN1188" s="146"/>
      <c r="CO1188" s="146"/>
      <c r="CP1188" s="147"/>
      <c r="CQ1188" s="146"/>
      <c r="CR1188" s="146"/>
      <c r="CS1188" s="146"/>
      <c r="CT1188" s="146"/>
      <c r="CU1188" s="36"/>
      <c r="CV1188" s="36"/>
      <c r="CW1188" s="142"/>
      <c r="CX1188" s="142"/>
      <c r="CY1188" s="142"/>
      <c r="CZ1188" s="142"/>
      <c r="DA1188" s="142"/>
      <c r="DB1188" s="142"/>
      <c r="DC1188" s="142"/>
      <c r="DD1188" s="142"/>
      <c r="DE1188" s="142"/>
      <c r="DF1188" s="142"/>
      <c r="DG1188" s="142"/>
      <c r="DH1188" s="142"/>
      <c r="DI1188" s="142"/>
      <c r="DJ1188" s="142"/>
      <c r="DK1188" s="142"/>
      <c r="DL1188" s="142"/>
      <c r="DM1188" s="142"/>
      <c r="DN1188" s="142"/>
      <c r="DO1188" s="142"/>
      <c r="DP1188" s="142"/>
    </row>
    <row r="1189" spans="1:120" ht="13.5" customHeight="1">
      <c r="A1189" s="16" t="str">
        <f>IF(B1189="","",IF(B1189&gt;1,"UWAGA JUŻ BYŁ",""))</f>
        <v/>
      </c>
      <c r="B1189" s="16">
        <f>IF(C1189="","",COUNTIF($C$8:$C$51430,C1189))</f>
        <v>1</v>
      </c>
      <c r="C1189" s="16" t="str">
        <f>CONCATENATE(E1189,F1189,H1189,G1189)</f>
        <v>BUKOWSKIEdwardKLUCZBORSKA GRUPA BIEGOWA</v>
      </c>
      <c r="D1189" s="16">
        <f>IF(E1189="","",COUNTA($E$8:E1189))</f>
        <v>1182</v>
      </c>
      <c r="E1189" s="12" t="s">
        <v>2170</v>
      </c>
      <c r="F1189" s="16" t="s">
        <v>382</v>
      </c>
      <c r="G1189" s="12" t="s">
        <v>2171</v>
      </c>
      <c r="H1189" s="12"/>
      <c r="I1189" s="16" t="str">
        <f>IF(ISERROR(VLOOKUP(H1189,KATEGORIE!$C$13:$E$50006,MATCH(KATEGORIE!$E$12,KATEGORIE!$C$12:$E$12,0),0)),"",VLOOKUP(H1189,KATEGORIE!$C$13:$E$50006,MATCH(KATEGORIE!$E$12,KATEGORIE!$C$12:$E$12,0),0))</f>
        <v/>
      </c>
      <c r="J1189" s="16" t="str">
        <f>IF(I1189="","",COUNTIF($I$8:I1189,I1189))</f>
        <v/>
      </c>
      <c r="K1189" s="16">
        <f>COUNT(V1189:DP1189)</f>
        <v>1</v>
      </c>
      <c r="L1189" s="17">
        <f>IF(ISERROR(LARGE(V1189:AB1189,1)),0,LARGE(V1189:AB1189,1))+IF(ISERROR(LARGE(V1189:AB1189,2)),0,LARGE(V1189:AB1189,2))+IF(ISERROR(LARGE(V1189:AB1189,3)),0,LARGE(V1189:AB1189,3))+IF(ISERROR(LARGE(V1189:AB1189,4)),0,LARGE(V1189:AB1189,4))</f>
        <v>0</v>
      </c>
      <c r="M1189" s="141">
        <f>IF(ISERROR(LARGE(AC1189:BP1189,1)),0,LARGE(AC1189:BP1189,1))+IF(ISERROR(LARGE(AC1189:BP1189,2)),0,LARGE(AC1189:BP1189,2))+IF(ISERROR(LARGE(AC1189:BP1189,3)),0,LARGE(AC1189:BP1189,3))+IF(ISERROR(LARGE(AC1189:BP1189,4)),0,LARGE(AC1189:BP1189,4))</f>
        <v>28</v>
      </c>
      <c r="N1189" s="36">
        <f>IF(ISERROR(LARGE(BQ1189:CV1189,1)),0,LARGE(BQ1189:CV1189,1))+IF(ISERROR(LARGE(BQ1189:CV1189,2)),0,LARGE(BQ1189:CV1189,2))+IF(ISERROR(LARGE(BQ1189:CV1189,3)),0,LARGE(BQ1189:CV1189,3))+IF(ISERROR(LARGE(BQ1189:CV1189,4)),0,LARGE(BQ1189:CV1189,4))</f>
        <v>0</v>
      </c>
      <c r="O1189" s="142">
        <f>IF(ISERROR(LARGE(CW1189:DP1189,1)),0,LARGE(CW1189:DP1189,1))+IF(ISERROR(LARGE(CW1189:DP1189,2)),0,LARGE(CW1189:DP1189,2))+IF(ISERROR(LARGE(CW1189:DP1189,3)),0,LARGE(CW1189:DP1189,3))+IF(ISERROR(LARGE(CW1189:DP1189,4)),0,LARGE(CW1189:DP1189,4))</f>
        <v>0</v>
      </c>
      <c r="P1189" s="143">
        <f>IF(ISERROR(LARGE(V1189:DP1189,1)),0,LARGE(V1189:DP1189,1))+IF(ISERROR(LARGE(V1189:DP1189,2)),0,LARGE(V1189:DP1189,2))+IF(ISERROR(LARGE(V1189:DP1189,3)),0,LARGE(V1189:DP1189,3))+IF(ISERROR(LARGE(V1189:DP1189,4)),0,LARGE(V1189:DP1189,4))+IF(ISERROR(LARGE(V1189:DP1189,5)),0,LARGE(V1189:DP1189,5))+IF(ISERROR(LARGE(V1189:DP1189,6)),0,LARGE(V1189:DP1189,6))+IF(ISERROR(LARGE(V1189:DP1189,7)),0,LARGE(V1189:DP1189,7))+IF(ISERROR(LARGE(V1189:DP1189,8)),0,LARGE(V1189:DP1189,8))+IF(ISERROR(LARGE(V1189:DP1189,9)),0,LARGE(V1189:DP1189,9))+IF(ISERROR(LARGE(V1189:DP1189,10)),0,LARGE(V1189:DP1189,10))+IF(ISERROR(LARGE(V1189:DP1189,11)),0,LARGE(V1189:DP1189,11))+IF(ISERROR(LARGE(V1189:DP1189,12)),0,LARGE(V1189:DP1189,12))</f>
        <v>28</v>
      </c>
      <c r="Q1189" s="144">
        <f>COUNT(V1189:DP1189)</f>
        <v>1</v>
      </c>
      <c r="R1189" s="144">
        <f>IF(ISERROR(LARGE(V1189:AB1189,5)),0,LARGE(V1189:AB1189,5))</f>
        <v>0</v>
      </c>
      <c r="S1189" s="144">
        <f>IF(ISERROR(LARGE(AC1189:BP1189,5)),0,LARGE(AC1189:BP1189,5))</f>
        <v>0</v>
      </c>
      <c r="T1189" s="144">
        <f>IF(ISERROR(LARGE(BQ1189:CV1189,5)),0,LARGE(BQ1189:CV1189,5))</f>
        <v>0</v>
      </c>
      <c r="U1189" s="144">
        <f>IF(ISERROR(LARGE(CW1189:DP1189,5)),0,LARGE(CW1189:DP1189,5))</f>
        <v>0</v>
      </c>
      <c r="V1189" s="17"/>
      <c r="W1189" s="17"/>
      <c r="X1189" s="17"/>
      <c r="Y1189" s="17"/>
      <c r="Z1189" s="17"/>
      <c r="AA1189" s="17"/>
      <c r="AB1189" s="17"/>
      <c r="AC1189" s="141"/>
      <c r="AD1189" s="141"/>
      <c r="AE1189" s="141"/>
      <c r="AF1189" s="141"/>
      <c r="AG1189" s="141"/>
      <c r="AH1189" s="141"/>
      <c r="AI1189" s="141"/>
      <c r="AJ1189" s="141"/>
      <c r="AK1189" s="141"/>
      <c r="AL1189" s="141">
        <v>28</v>
      </c>
      <c r="AM1189" s="141"/>
      <c r="AN1189" s="141"/>
      <c r="AO1189" s="141"/>
      <c r="AP1189" s="141"/>
      <c r="AQ1189" s="141"/>
      <c r="AR1189" s="141"/>
      <c r="AS1189" s="141"/>
      <c r="AT1189" s="141"/>
      <c r="AU1189" s="141"/>
      <c r="AV1189" s="141"/>
      <c r="AW1189" s="141"/>
      <c r="AX1189" s="141"/>
      <c r="AY1189" s="141"/>
      <c r="AZ1189" s="141"/>
      <c r="BA1189" s="141"/>
      <c r="BB1189" s="141"/>
      <c r="BC1189" s="141"/>
      <c r="BD1189" s="141"/>
      <c r="BE1189" s="141"/>
      <c r="BF1189" s="141"/>
      <c r="BG1189" s="141"/>
      <c r="BH1189" s="141"/>
      <c r="BI1189" s="141"/>
      <c r="BJ1189" s="141"/>
      <c r="BK1189" s="141"/>
      <c r="BL1189" s="141"/>
      <c r="BM1189" s="141"/>
      <c r="BN1189" s="141"/>
      <c r="BO1189" s="141"/>
      <c r="BP1189" s="141"/>
      <c r="BQ1189" s="36"/>
      <c r="BR1189" s="36"/>
      <c r="BS1189" s="36"/>
      <c r="BT1189" s="36"/>
      <c r="BU1189" s="36"/>
      <c r="BV1189" s="36"/>
      <c r="BW1189" s="36"/>
      <c r="BX1189" s="36"/>
      <c r="BY1189" s="36"/>
      <c r="BZ1189" s="36"/>
      <c r="CA1189" s="36"/>
      <c r="CB1189" s="36"/>
      <c r="CC1189" s="36"/>
      <c r="CD1189" s="36"/>
      <c r="CE1189" s="36"/>
      <c r="CF1189" s="36"/>
      <c r="CG1189" s="36"/>
      <c r="CH1189" s="36"/>
      <c r="CI1189" s="145"/>
      <c r="CJ1189" s="146"/>
      <c r="CK1189" s="146"/>
      <c r="CL1189" s="146"/>
      <c r="CM1189" s="146"/>
      <c r="CN1189" s="146"/>
      <c r="CO1189" s="146"/>
      <c r="CP1189" s="147"/>
      <c r="CQ1189" s="146"/>
      <c r="CR1189" s="146"/>
      <c r="CS1189" s="146"/>
      <c r="CT1189" s="146"/>
      <c r="CU1189" s="36"/>
      <c r="CV1189" s="36"/>
      <c r="CW1189" s="142"/>
      <c r="CX1189" s="142"/>
      <c r="CY1189" s="142"/>
      <c r="CZ1189" s="142"/>
      <c r="DA1189" s="142"/>
      <c r="DB1189" s="142"/>
      <c r="DC1189" s="142"/>
      <c r="DD1189" s="142"/>
      <c r="DE1189" s="142"/>
      <c r="DF1189" s="142"/>
      <c r="DG1189" s="142"/>
      <c r="DH1189" s="142"/>
      <c r="DI1189" s="142"/>
      <c r="DJ1189" s="142"/>
      <c r="DK1189" s="142"/>
      <c r="DL1189" s="142"/>
      <c r="DM1189" s="142"/>
      <c r="DN1189" s="142"/>
      <c r="DO1189" s="142"/>
      <c r="DP1189" s="142"/>
    </row>
    <row r="1190" spans="1:120" ht="13.5" customHeight="1">
      <c r="A1190" s="16" t="str">
        <f>IF(B1190="","",IF(B1190&gt;1,"UWAGA JUŻ BYŁ",""))</f>
        <v/>
      </c>
      <c r="B1190" s="16">
        <f>IF(C1190="","",COUNTIF($C$8:$C$51430,C1190))</f>
        <v>1</v>
      </c>
      <c r="C1190" s="16" t="str">
        <f>CONCATENATE(E1190,F1190,H1190,G1190)</f>
        <v>RZECZKOWSKIAleksanderNTT TRIADA NAMYSŁÓW</v>
      </c>
      <c r="D1190" s="16">
        <f>IF(E1190="","",COUNTA($E$8:E1190))</f>
        <v>1183</v>
      </c>
      <c r="E1190" s="117" t="s">
        <v>2346</v>
      </c>
      <c r="F1190" s="16" t="s">
        <v>250</v>
      </c>
      <c r="G1190" s="117" t="s">
        <v>2347</v>
      </c>
      <c r="H1190" s="12"/>
      <c r="I1190" s="16" t="str">
        <f>IF(ISERROR(VLOOKUP(H1190,KATEGORIE!$C$13:$E$50006,MATCH(KATEGORIE!$E$12,KATEGORIE!$C$12:$E$12,0),0)),"",VLOOKUP(H1190,KATEGORIE!$C$13:$E$50006,MATCH(KATEGORIE!$E$12,KATEGORIE!$C$12:$E$12,0),0))</f>
        <v/>
      </c>
      <c r="J1190" s="16" t="str">
        <f>IF(I1190="","",COUNTIF($I$8:I1190,I1190))</f>
        <v/>
      </c>
      <c r="K1190" s="16">
        <f>COUNT(V1190:DP1190)</f>
        <v>1</v>
      </c>
      <c r="L1190" s="17">
        <f>IF(ISERROR(LARGE(V1190:AB1190,1)),0,LARGE(V1190:AB1190,1))+IF(ISERROR(LARGE(V1190:AB1190,2)),0,LARGE(V1190:AB1190,2))+IF(ISERROR(LARGE(V1190:AB1190,3)),0,LARGE(V1190:AB1190,3))+IF(ISERROR(LARGE(V1190:AB1190,4)),0,LARGE(V1190:AB1190,4))</f>
        <v>0</v>
      </c>
      <c r="M1190" s="141">
        <f>IF(ISERROR(LARGE(AC1190:BP1190,1)),0,LARGE(AC1190:BP1190,1))+IF(ISERROR(LARGE(AC1190:BP1190,2)),0,LARGE(AC1190:BP1190,2))+IF(ISERROR(LARGE(AC1190:BP1190,3)),0,LARGE(AC1190:BP1190,3))+IF(ISERROR(LARGE(AC1190:BP1190,4)),0,LARGE(AC1190:BP1190,4))</f>
        <v>0</v>
      </c>
      <c r="N1190" s="36">
        <f>IF(ISERROR(LARGE(BQ1190:CV1190,1)),0,LARGE(BQ1190:CV1190,1))+IF(ISERROR(LARGE(BQ1190:CV1190,2)),0,LARGE(BQ1190:CV1190,2))+IF(ISERROR(LARGE(BQ1190:CV1190,3)),0,LARGE(BQ1190:CV1190,3))+IF(ISERROR(LARGE(BQ1190:CV1190,4)),0,LARGE(BQ1190:CV1190,4))</f>
        <v>28</v>
      </c>
      <c r="O1190" s="142">
        <f>IF(ISERROR(LARGE(CW1190:DP1190,1)),0,LARGE(CW1190:DP1190,1))+IF(ISERROR(LARGE(CW1190:DP1190,2)),0,LARGE(CW1190:DP1190,2))+IF(ISERROR(LARGE(CW1190:DP1190,3)),0,LARGE(CW1190:DP1190,3))+IF(ISERROR(LARGE(CW1190:DP1190,4)),0,LARGE(CW1190:DP1190,4))</f>
        <v>0</v>
      </c>
      <c r="P1190" s="143">
        <f>IF(ISERROR(LARGE(V1190:DP1190,1)),0,LARGE(V1190:DP1190,1))+IF(ISERROR(LARGE(V1190:DP1190,2)),0,LARGE(V1190:DP1190,2))+IF(ISERROR(LARGE(V1190:DP1190,3)),0,LARGE(V1190:DP1190,3))+IF(ISERROR(LARGE(V1190:DP1190,4)),0,LARGE(V1190:DP1190,4))+IF(ISERROR(LARGE(V1190:DP1190,5)),0,LARGE(V1190:DP1190,5))+IF(ISERROR(LARGE(V1190:DP1190,6)),0,LARGE(V1190:DP1190,6))+IF(ISERROR(LARGE(V1190:DP1190,7)),0,LARGE(V1190:DP1190,7))+IF(ISERROR(LARGE(V1190:DP1190,8)),0,LARGE(V1190:DP1190,8))+IF(ISERROR(LARGE(V1190:DP1190,9)),0,LARGE(V1190:DP1190,9))+IF(ISERROR(LARGE(V1190:DP1190,10)),0,LARGE(V1190:DP1190,10))+IF(ISERROR(LARGE(V1190:DP1190,11)),0,LARGE(V1190:DP1190,11))+IF(ISERROR(LARGE(V1190:DP1190,12)),0,LARGE(V1190:DP1190,12))</f>
        <v>28</v>
      </c>
      <c r="Q1190" s="144">
        <f>COUNT(V1190:DP1190)</f>
        <v>1</v>
      </c>
      <c r="R1190" s="144">
        <f>IF(ISERROR(LARGE(V1190:AB1190,5)),0,LARGE(V1190:AB1190,5))</f>
        <v>0</v>
      </c>
      <c r="S1190" s="144">
        <f>IF(ISERROR(LARGE(AC1190:BP1190,5)),0,LARGE(AC1190:BP1190,5))</f>
        <v>0</v>
      </c>
      <c r="T1190" s="144">
        <f>IF(ISERROR(LARGE(BQ1190:CV1190,5)),0,LARGE(BQ1190:CV1190,5))</f>
        <v>0</v>
      </c>
      <c r="U1190" s="144">
        <f>IF(ISERROR(LARGE(CW1190:DP1190,5)),0,LARGE(CW1190:DP1190,5))</f>
        <v>0</v>
      </c>
      <c r="V1190" s="17"/>
      <c r="W1190" s="17"/>
      <c r="X1190" s="17"/>
      <c r="Y1190" s="17"/>
      <c r="Z1190" s="17"/>
      <c r="AA1190" s="17"/>
      <c r="AB1190" s="17"/>
      <c r="AC1190" s="141"/>
      <c r="AD1190" s="141"/>
      <c r="AE1190" s="141"/>
      <c r="AF1190" s="141"/>
      <c r="AG1190" s="141"/>
      <c r="AH1190" s="141"/>
      <c r="AI1190" s="141"/>
      <c r="AJ1190" s="141"/>
      <c r="AK1190" s="141"/>
      <c r="AL1190" s="141"/>
      <c r="AM1190" s="141"/>
      <c r="AN1190" s="141"/>
      <c r="AO1190" s="141"/>
      <c r="AP1190" s="141"/>
      <c r="AQ1190" s="141"/>
      <c r="AR1190" s="141"/>
      <c r="AS1190" s="141"/>
      <c r="AT1190" s="141"/>
      <c r="AU1190" s="141"/>
      <c r="AV1190" s="141"/>
      <c r="AW1190" s="141"/>
      <c r="AX1190" s="141"/>
      <c r="AY1190" s="141"/>
      <c r="AZ1190" s="141"/>
      <c r="BA1190" s="141"/>
      <c r="BB1190" s="141"/>
      <c r="BC1190" s="141"/>
      <c r="BD1190" s="141"/>
      <c r="BE1190" s="141"/>
      <c r="BF1190" s="141"/>
      <c r="BG1190" s="141"/>
      <c r="BH1190" s="141"/>
      <c r="BI1190" s="141"/>
      <c r="BJ1190" s="141"/>
      <c r="BK1190" s="141"/>
      <c r="BL1190" s="141"/>
      <c r="BM1190" s="141"/>
      <c r="BN1190" s="141"/>
      <c r="BO1190" s="141"/>
      <c r="BP1190" s="141"/>
      <c r="BQ1190" s="36"/>
      <c r="BR1190" s="36"/>
      <c r="BS1190" s="36"/>
      <c r="BT1190" s="36"/>
      <c r="BU1190" s="36"/>
      <c r="BV1190" s="36"/>
      <c r="BW1190" s="36"/>
      <c r="BX1190" s="36"/>
      <c r="BY1190" s="36">
        <v>28</v>
      </c>
      <c r="BZ1190" s="36"/>
      <c r="CA1190" s="36"/>
      <c r="CB1190" s="36"/>
      <c r="CC1190" s="36"/>
      <c r="CD1190" s="36"/>
      <c r="CE1190" s="36"/>
      <c r="CF1190" s="36"/>
      <c r="CG1190" s="36"/>
      <c r="CH1190" s="36"/>
      <c r="CI1190" s="145"/>
      <c r="CJ1190" s="146"/>
      <c r="CK1190" s="146"/>
      <c r="CL1190" s="146"/>
      <c r="CM1190" s="146"/>
      <c r="CN1190" s="146"/>
      <c r="CO1190" s="146"/>
      <c r="CP1190" s="147"/>
      <c r="CQ1190" s="146"/>
      <c r="CR1190" s="146"/>
      <c r="CS1190" s="146"/>
      <c r="CT1190" s="146"/>
      <c r="CU1190" s="36"/>
      <c r="CV1190" s="36"/>
      <c r="CW1190" s="142"/>
      <c r="CX1190" s="142"/>
      <c r="CY1190" s="142"/>
      <c r="CZ1190" s="142"/>
      <c r="DA1190" s="142"/>
      <c r="DB1190" s="142"/>
      <c r="DC1190" s="142"/>
      <c r="DD1190" s="142"/>
      <c r="DE1190" s="142"/>
      <c r="DF1190" s="142"/>
      <c r="DG1190" s="142"/>
      <c r="DH1190" s="142"/>
      <c r="DI1190" s="142"/>
      <c r="DJ1190" s="142"/>
      <c r="DK1190" s="142"/>
      <c r="DL1190" s="142"/>
      <c r="DM1190" s="142"/>
      <c r="DN1190" s="142"/>
      <c r="DO1190" s="142"/>
      <c r="DP1190" s="142"/>
    </row>
    <row r="1191" spans="1:120" ht="13.5" customHeight="1">
      <c r="A1191" s="16" t="str">
        <f>IF(B1191="","",IF(B1191&gt;1,"UWAGA JUŻ BYŁ",""))</f>
        <v/>
      </c>
      <c r="B1191" s="16">
        <f>IF(C1191="","",COUNTIF($C$8:$C$51430,C1191))</f>
        <v>1</v>
      </c>
      <c r="C1191" s="16" t="str">
        <f>CONCATENATE(E1191,F1191,H1191,G1191)</f>
        <v>CIEMNYKAMILPRO-RUN WROCŁAW</v>
      </c>
      <c r="D1191" s="16">
        <f>IF(E1191="","",COUNTA($E$8:E1191))</f>
        <v>1184</v>
      </c>
      <c r="E1191" s="117" t="s">
        <v>2412</v>
      </c>
      <c r="F1191" s="16" t="s">
        <v>2413</v>
      </c>
      <c r="G1191" s="12" t="s">
        <v>493</v>
      </c>
      <c r="H1191" s="12"/>
      <c r="I1191" s="16" t="str">
        <f>IF(ISERROR(VLOOKUP(H1191,KATEGORIE!$C$13:$E$50006,MATCH(KATEGORIE!$E$12,KATEGORIE!$C$12:$E$12,0),0)),"",VLOOKUP(H1191,KATEGORIE!$C$13:$E$50006,MATCH(KATEGORIE!$E$12,KATEGORIE!$C$12:$E$12,0),0))</f>
        <v/>
      </c>
      <c r="J1191" s="16" t="str">
        <f>IF(I1191="","",COUNTIF($I$8:I1191,I1191))</f>
        <v/>
      </c>
      <c r="K1191" s="16">
        <f>COUNT(V1191:DP1191)</f>
        <v>1</v>
      </c>
      <c r="L1191" s="17">
        <f>IF(ISERROR(LARGE(V1191:AB1191,1)),0,LARGE(V1191:AB1191,1))+IF(ISERROR(LARGE(V1191:AB1191,2)),0,LARGE(V1191:AB1191,2))+IF(ISERROR(LARGE(V1191:AB1191,3)),0,LARGE(V1191:AB1191,3))+IF(ISERROR(LARGE(V1191:AB1191,4)),0,LARGE(V1191:AB1191,4))</f>
        <v>0</v>
      </c>
      <c r="M1191" s="141">
        <f>IF(ISERROR(LARGE(AC1191:BP1191,1)),0,LARGE(AC1191:BP1191,1))+IF(ISERROR(LARGE(AC1191:BP1191,2)),0,LARGE(AC1191:BP1191,2))+IF(ISERROR(LARGE(AC1191:BP1191,3)),0,LARGE(AC1191:BP1191,3))+IF(ISERROR(LARGE(AC1191:BP1191,4)),0,LARGE(AC1191:BP1191,4))</f>
        <v>28</v>
      </c>
      <c r="N1191" s="36">
        <f>IF(ISERROR(LARGE(BQ1191:CV1191,1)),0,LARGE(BQ1191:CV1191,1))+IF(ISERROR(LARGE(BQ1191:CV1191,2)),0,LARGE(BQ1191:CV1191,2))+IF(ISERROR(LARGE(BQ1191:CV1191,3)),0,LARGE(BQ1191:CV1191,3))+IF(ISERROR(LARGE(BQ1191:CV1191,4)),0,LARGE(BQ1191:CV1191,4))</f>
        <v>0</v>
      </c>
      <c r="O1191" s="142">
        <f>IF(ISERROR(LARGE(CW1191:DP1191,1)),0,LARGE(CW1191:DP1191,1))+IF(ISERROR(LARGE(CW1191:DP1191,2)),0,LARGE(CW1191:DP1191,2))+IF(ISERROR(LARGE(CW1191:DP1191,3)),0,LARGE(CW1191:DP1191,3))+IF(ISERROR(LARGE(CW1191:DP1191,4)),0,LARGE(CW1191:DP1191,4))</f>
        <v>0</v>
      </c>
      <c r="P1191" s="143">
        <f>IF(ISERROR(LARGE(V1191:DP1191,1)),0,LARGE(V1191:DP1191,1))+IF(ISERROR(LARGE(V1191:DP1191,2)),0,LARGE(V1191:DP1191,2))+IF(ISERROR(LARGE(V1191:DP1191,3)),0,LARGE(V1191:DP1191,3))+IF(ISERROR(LARGE(V1191:DP1191,4)),0,LARGE(V1191:DP1191,4))+IF(ISERROR(LARGE(V1191:DP1191,5)),0,LARGE(V1191:DP1191,5))+IF(ISERROR(LARGE(V1191:DP1191,6)),0,LARGE(V1191:DP1191,6))+IF(ISERROR(LARGE(V1191:DP1191,7)),0,LARGE(V1191:DP1191,7))+IF(ISERROR(LARGE(V1191:DP1191,8)),0,LARGE(V1191:DP1191,8))+IF(ISERROR(LARGE(V1191:DP1191,9)),0,LARGE(V1191:DP1191,9))+IF(ISERROR(LARGE(V1191:DP1191,10)),0,LARGE(V1191:DP1191,10))+IF(ISERROR(LARGE(V1191:DP1191,11)),0,LARGE(V1191:DP1191,11))+IF(ISERROR(LARGE(V1191:DP1191,12)),0,LARGE(V1191:DP1191,12))</f>
        <v>28</v>
      </c>
      <c r="Q1191" s="144">
        <f>COUNT(V1191:DP1191)</f>
        <v>1</v>
      </c>
      <c r="R1191" s="144">
        <f>IF(ISERROR(LARGE(V1191:AB1191,5)),0,LARGE(V1191:AB1191,5))</f>
        <v>0</v>
      </c>
      <c r="S1191" s="144">
        <f>IF(ISERROR(LARGE(AC1191:BP1191,5)),0,LARGE(AC1191:BP1191,5))</f>
        <v>0</v>
      </c>
      <c r="T1191" s="144">
        <f>IF(ISERROR(LARGE(BQ1191:CV1191,5)),0,LARGE(BQ1191:CV1191,5))</f>
        <v>0</v>
      </c>
      <c r="U1191" s="144">
        <f>IF(ISERROR(LARGE(CW1191:DP1191,5)),0,LARGE(CW1191:DP1191,5))</f>
        <v>0</v>
      </c>
      <c r="V1191" s="17"/>
      <c r="W1191" s="17"/>
      <c r="X1191" s="17"/>
      <c r="Y1191" s="17"/>
      <c r="Z1191" s="17"/>
      <c r="AA1191" s="17"/>
      <c r="AB1191" s="17"/>
      <c r="AC1191" s="141"/>
      <c r="AD1191" s="141"/>
      <c r="AE1191" s="141"/>
      <c r="AF1191" s="141"/>
      <c r="AG1191" s="141"/>
      <c r="AH1191" s="141"/>
      <c r="AI1191" s="141"/>
      <c r="AJ1191" s="141"/>
      <c r="AK1191" s="141"/>
      <c r="AL1191" s="141"/>
      <c r="AM1191" s="141">
        <v>28</v>
      </c>
      <c r="AN1191" s="141"/>
      <c r="AO1191" s="141"/>
      <c r="AP1191" s="141"/>
      <c r="AQ1191" s="141"/>
      <c r="AR1191" s="141"/>
      <c r="AS1191" s="141"/>
      <c r="AT1191" s="141"/>
      <c r="AU1191" s="141"/>
      <c r="AV1191" s="141"/>
      <c r="AW1191" s="141"/>
      <c r="AX1191" s="141"/>
      <c r="AY1191" s="141"/>
      <c r="AZ1191" s="141"/>
      <c r="BA1191" s="141"/>
      <c r="BB1191" s="141"/>
      <c r="BC1191" s="141"/>
      <c r="BD1191" s="141"/>
      <c r="BE1191" s="141"/>
      <c r="BF1191" s="141"/>
      <c r="BG1191" s="141"/>
      <c r="BH1191" s="141"/>
      <c r="BI1191" s="141"/>
      <c r="BJ1191" s="141"/>
      <c r="BK1191" s="141"/>
      <c r="BL1191" s="141"/>
      <c r="BM1191" s="141"/>
      <c r="BN1191" s="141"/>
      <c r="BO1191" s="141"/>
      <c r="BP1191" s="141"/>
      <c r="BQ1191" s="36"/>
      <c r="BR1191" s="36"/>
      <c r="BS1191" s="36"/>
      <c r="BT1191" s="36"/>
      <c r="BU1191" s="36"/>
      <c r="BV1191" s="36"/>
      <c r="BW1191" s="36"/>
      <c r="BX1191" s="36"/>
      <c r="BY1191" s="36"/>
      <c r="BZ1191" s="36"/>
      <c r="CA1191" s="36"/>
      <c r="CB1191" s="36"/>
      <c r="CC1191" s="36"/>
      <c r="CD1191" s="36"/>
      <c r="CE1191" s="36"/>
      <c r="CF1191" s="36"/>
      <c r="CG1191" s="36"/>
      <c r="CH1191" s="36"/>
      <c r="CI1191" s="145"/>
      <c r="CJ1191" s="146"/>
      <c r="CK1191" s="146"/>
      <c r="CL1191" s="146"/>
      <c r="CM1191" s="146"/>
      <c r="CN1191" s="146"/>
      <c r="CO1191" s="146"/>
      <c r="CP1191" s="147"/>
      <c r="CQ1191" s="146"/>
      <c r="CR1191" s="146"/>
      <c r="CS1191" s="146"/>
      <c r="CT1191" s="146"/>
      <c r="CU1191" s="36"/>
      <c r="CV1191" s="36"/>
      <c r="CW1191" s="142"/>
      <c r="CX1191" s="142"/>
      <c r="CY1191" s="142"/>
      <c r="CZ1191" s="142"/>
      <c r="DA1191" s="142"/>
      <c r="DB1191" s="142"/>
      <c r="DC1191" s="142"/>
      <c r="DD1191" s="142"/>
      <c r="DE1191" s="142"/>
      <c r="DF1191" s="142"/>
      <c r="DG1191" s="142"/>
      <c r="DH1191" s="142"/>
      <c r="DI1191" s="142"/>
      <c r="DJ1191" s="142"/>
      <c r="DK1191" s="142"/>
      <c r="DL1191" s="142"/>
      <c r="DM1191" s="142"/>
      <c r="DN1191" s="142"/>
      <c r="DO1191" s="142"/>
      <c r="DP1191" s="142"/>
    </row>
    <row r="1192" spans="1:120" ht="13.5" customHeight="1">
      <c r="A1192" s="16" t="str">
        <f>IF(B1192="","",IF(B1192&gt;1,"UWAGA JUŻ BYŁ",""))</f>
        <v/>
      </c>
      <c r="B1192" s="16">
        <f>IF(C1192="","",COUNTIF($C$8:$C$51430,C1192))</f>
        <v>1</v>
      </c>
      <c r="C1192" s="16" t="str">
        <f>CONCATENATE(E1192,F1192,H1192,G1192)</f>
        <v>LESZEKPawełTEAM HERBALIFE</v>
      </c>
      <c r="D1192" s="16">
        <f>IF(E1192="","",COUNTA($E$8:E1192))</f>
        <v>1185</v>
      </c>
      <c r="E1192" s="12" t="s">
        <v>2498</v>
      </c>
      <c r="F1192" s="16" t="s">
        <v>188</v>
      </c>
      <c r="G1192" s="12" t="s">
        <v>2499</v>
      </c>
      <c r="H1192" s="12"/>
      <c r="I1192" s="16" t="str">
        <f>IF(ISERROR(VLOOKUP(H1192,KATEGORIE!$C$13:$E$50006,MATCH(KATEGORIE!$E$12,KATEGORIE!$C$12:$E$12,0),0)),"",VLOOKUP(H1192,KATEGORIE!$C$13:$E$50006,MATCH(KATEGORIE!$E$12,KATEGORIE!$C$12:$E$12,0),0))</f>
        <v/>
      </c>
      <c r="J1192" s="16" t="str">
        <f>IF(I1192="","",COUNTIF($I$8:I1192,I1192))</f>
        <v/>
      </c>
      <c r="K1192" s="16">
        <f>COUNT(V1192:DP1192)</f>
        <v>1</v>
      </c>
      <c r="L1192" s="17">
        <f>IF(ISERROR(LARGE(V1192:AB1192,1)),0,LARGE(V1192:AB1192,1))+IF(ISERROR(LARGE(V1192:AB1192,2)),0,LARGE(V1192:AB1192,2))+IF(ISERROR(LARGE(V1192:AB1192,3)),0,LARGE(V1192:AB1192,3))+IF(ISERROR(LARGE(V1192:AB1192,4)),0,LARGE(V1192:AB1192,4))</f>
        <v>0</v>
      </c>
      <c r="M1192" s="141">
        <f>IF(ISERROR(LARGE(AC1192:BP1192,1)),0,LARGE(AC1192:BP1192,1))+IF(ISERROR(LARGE(AC1192:BP1192,2)),0,LARGE(AC1192:BP1192,2))+IF(ISERROR(LARGE(AC1192:BP1192,3)),0,LARGE(AC1192:BP1192,3))+IF(ISERROR(LARGE(AC1192:BP1192,4)),0,LARGE(AC1192:BP1192,4))</f>
        <v>0</v>
      </c>
      <c r="N1192" s="36">
        <f>IF(ISERROR(LARGE(BQ1192:CV1192,1)),0,LARGE(BQ1192:CV1192,1))+IF(ISERROR(LARGE(BQ1192:CV1192,2)),0,LARGE(BQ1192:CV1192,2))+IF(ISERROR(LARGE(BQ1192:CV1192,3)),0,LARGE(BQ1192:CV1192,3))+IF(ISERROR(LARGE(BQ1192:CV1192,4)),0,LARGE(BQ1192:CV1192,4))</f>
        <v>28</v>
      </c>
      <c r="O1192" s="142">
        <f>IF(ISERROR(LARGE(CW1192:DP1192,1)),0,LARGE(CW1192:DP1192,1))+IF(ISERROR(LARGE(CW1192:DP1192,2)),0,LARGE(CW1192:DP1192,2))+IF(ISERROR(LARGE(CW1192:DP1192,3)),0,LARGE(CW1192:DP1192,3))+IF(ISERROR(LARGE(CW1192:DP1192,4)),0,LARGE(CW1192:DP1192,4))</f>
        <v>0</v>
      </c>
      <c r="P1192" s="143">
        <f>IF(ISERROR(LARGE(V1192:DP1192,1)),0,LARGE(V1192:DP1192,1))+IF(ISERROR(LARGE(V1192:DP1192,2)),0,LARGE(V1192:DP1192,2))+IF(ISERROR(LARGE(V1192:DP1192,3)),0,LARGE(V1192:DP1192,3))+IF(ISERROR(LARGE(V1192:DP1192,4)),0,LARGE(V1192:DP1192,4))+IF(ISERROR(LARGE(V1192:DP1192,5)),0,LARGE(V1192:DP1192,5))+IF(ISERROR(LARGE(V1192:DP1192,6)),0,LARGE(V1192:DP1192,6))+IF(ISERROR(LARGE(V1192:DP1192,7)),0,LARGE(V1192:DP1192,7))+IF(ISERROR(LARGE(V1192:DP1192,8)),0,LARGE(V1192:DP1192,8))+IF(ISERROR(LARGE(V1192:DP1192,9)),0,LARGE(V1192:DP1192,9))+IF(ISERROR(LARGE(V1192:DP1192,10)),0,LARGE(V1192:DP1192,10))+IF(ISERROR(LARGE(V1192:DP1192,11)),0,LARGE(V1192:DP1192,11))+IF(ISERROR(LARGE(V1192:DP1192,12)),0,LARGE(V1192:DP1192,12))</f>
        <v>28</v>
      </c>
      <c r="Q1192" s="144">
        <f>COUNT(V1192:DP1192)</f>
        <v>1</v>
      </c>
      <c r="R1192" s="144">
        <f>IF(ISERROR(LARGE(V1192:AB1192,5)),0,LARGE(V1192:AB1192,5))</f>
        <v>0</v>
      </c>
      <c r="S1192" s="144">
        <f>IF(ISERROR(LARGE(AC1192:BP1192,5)),0,LARGE(AC1192:BP1192,5))</f>
        <v>0</v>
      </c>
      <c r="T1192" s="144">
        <f>IF(ISERROR(LARGE(BQ1192:CV1192,5)),0,LARGE(BQ1192:CV1192,5))</f>
        <v>0</v>
      </c>
      <c r="U1192" s="144">
        <f>IF(ISERROR(LARGE(CW1192:DP1192,5)),0,LARGE(CW1192:DP1192,5))</f>
        <v>0</v>
      </c>
      <c r="V1192" s="17"/>
      <c r="W1192" s="17"/>
      <c r="X1192" s="17"/>
      <c r="Y1192" s="17"/>
      <c r="Z1192" s="17"/>
      <c r="AA1192" s="17"/>
      <c r="AB1192" s="17"/>
      <c r="AC1192" s="141"/>
      <c r="AD1192" s="141"/>
      <c r="AE1192" s="141"/>
      <c r="AF1192" s="141"/>
      <c r="AG1192" s="141"/>
      <c r="AH1192" s="141"/>
      <c r="AI1192" s="141"/>
      <c r="AJ1192" s="141"/>
      <c r="AK1192" s="141"/>
      <c r="AL1192" s="141"/>
      <c r="AM1192" s="141"/>
      <c r="AN1192" s="141"/>
      <c r="AO1192" s="141"/>
      <c r="AP1192" s="141"/>
      <c r="AQ1192" s="141"/>
      <c r="AR1192" s="141"/>
      <c r="AS1192" s="141"/>
      <c r="AT1192" s="141"/>
      <c r="AU1192" s="141"/>
      <c r="AV1192" s="141"/>
      <c r="AW1192" s="141"/>
      <c r="AX1192" s="141"/>
      <c r="AY1192" s="141"/>
      <c r="AZ1192" s="141"/>
      <c r="BA1192" s="141"/>
      <c r="BB1192" s="141"/>
      <c r="BC1192" s="141"/>
      <c r="BD1192" s="141"/>
      <c r="BE1192" s="141"/>
      <c r="BF1192" s="141"/>
      <c r="BG1192" s="141"/>
      <c r="BH1192" s="141"/>
      <c r="BI1192" s="141"/>
      <c r="BJ1192" s="141"/>
      <c r="BK1192" s="141"/>
      <c r="BL1192" s="141"/>
      <c r="BM1192" s="141"/>
      <c r="BN1192" s="141"/>
      <c r="BO1192" s="141"/>
      <c r="BP1192" s="141"/>
      <c r="BQ1192" s="36"/>
      <c r="BR1192" s="36"/>
      <c r="BS1192" s="36"/>
      <c r="BT1192" s="36"/>
      <c r="BU1192" s="36"/>
      <c r="BV1192" s="36"/>
      <c r="BW1192" s="36"/>
      <c r="BX1192" s="36"/>
      <c r="BY1192" s="36"/>
      <c r="BZ1192" s="36">
        <v>28</v>
      </c>
      <c r="CA1192" s="36"/>
      <c r="CB1192" s="36"/>
      <c r="CC1192" s="36"/>
      <c r="CD1192" s="36"/>
      <c r="CE1192" s="36"/>
      <c r="CF1192" s="36"/>
      <c r="CG1192" s="36"/>
      <c r="CH1192" s="36"/>
      <c r="CI1192" s="145"/>
      <c r="CJ1192" s="146"/>
      <c r="CK1192" s="146"/>
      <c r="CL1192" s="146"/>
      <c r="CM1192" s="146"/>
      <c r="CN1192" s="146"/>
      <c r="CO1192" s="146"/>
      <c r="CP1192" s="147"/>
      <c r="CQ1192" s="146"/>
      <c r="CR1192" s="146"/>
      <c r="CS1192" s="146"/>
      <c r="CT1192" s="146"/>
      <c r="CU1192" s="36"/>
      <c r="CV1192" s="36"/>
      <c r="CW1192" s="142"/>
      <c r="CX1192" s="142"/>
      <c r="CY1192" s="142"/>
      <c r="CZ1192" s="142"/>
      <c r="DA1192" s="142"/>
      <c r="DB1192" s="142"/>
      <c r="DC1192" s="142"/>
      <c r="DD1192" s="142"/>
      <c r="DE1192" s="142"/>
      <c r="DF1192" s="142"/>
      <c r="DG1192" s="142"/>
      <c r="DH1192" s="142"/>
      <c r="DI1192" s="142"/>
      <c r="DJ1192" s="142"/>
      <c r="DK1192" s="142"/>
      <c r="DL1192" s="142"/>
      <c r="DM1192" s="142"/>
      <c r="DN1192" s="142"/>
      <c r="DO1192" s="142"/>
      <c r="DP1192" s="142"/>
    </row>
    <row r="1193" spans="1:120" ht="13.5" customHeight="1">
      <c r="A1193" s="16" t="str">
        <f>IF(B1193="","",IF(B1193&gt;1,"UWAGA JUŻ BYŁ",""))</f>
        <v/>
      </c>
      <c r="B1193" s="16">
        <f>IF(C1193="","",COUNTIF($C$8:$C$51430,C1193))</f>
        <v>1</v>
      </c>
      <c r="C1193" s="16" t="str">
        <f>CONCATENATE(E1193,F1193,H1193,G1193)</f>
        <v>JędrosPrzemysławInżynieria Biegania Team Politechnika Śl</v>
      </c>
      <c r="D1193" s="16">
        <f>IF(E1193="","",COUNTA($E$8:E1193))</f>
        <v>1186</v>
      </c>
      <c r="E1193" s="12" t="s">
        <v>2685</v>
      </c>
      <c r="F1193" s="16" t="s">
        <v>575</v>
      </c>
      <c r="G1193" s="12" t="s">
        <v>2686</v>
      </c>
      <c r="H1193" s="12"/>
      <c r="I1193" s="16" t="str">
        <f>IF(ISERROR(VLOOKUP(H1193,KATEGORIE!$C$13:$E$50006,MATCH(KATEGORIE!$E$12,KATEGORIE!$C$12:$E$12,0),0)),"",VLOOKUP(H1193,KATEGORIE!$C$13:$E$50006,MATCH(KATEGORIE!$E$12,KATEGORIE!$C$12:$E$12,0),0))</f>
        <v/>
      </c>
      <c r="J1193" s="16" t="str">
        <f>IF(I1193="","",COUNTIF($I$8:I1193,I1193))</f>
        <v/>
      </c>
      <c r="K1193" s="16">
        <f>COUNT(V1193:DP1193)</f>
        <v>1</v>
      </c>
      <c r="L1193" s="17">
        <f>IF(ISERROR(LARGE(V1193:AB1193,1)),0,LARGE(V1193:AB1193,1))+IF(ISERROR(LARGE(V1193:AB1193,2)),0,LARGE(V1193:AB1193,2))+IF(ISERROR(LARGE(V1193:AB1193,3)),0,LARGE(V1193:AB1193,3))+IF(ISERROR(LARGE(V1193:AB1193,4)),0,LARGE(V1193:AB1193,4))</f>
        <v>0</v>
      </c>
      <c r="M1193" s="141">
        <f>IF(ISERROR(LARGE(AC1193:BP1193,1)),0,LARGE(AC1193:BP1193,1))+IF(ISERROR(LARGE(AC1193:BP1193,2)),0,LARGE(AC1193:BP1193,2))+IF(ISERROR(LARGE(AC1193:BP1193,3)),0,LARGE(AC1193:BP1193,3))+IF(ISERROR(LARGE(AC1193:BP1193,4)),0,LARGE(AC1193:BP1193,4))</f>
        <v>0</v>
      </c>
      <c r="N1193" s="36">
        <f>IF(ISERROR(LARGE(BQ1193:CV1193,1)),0,LARGE(BQ1193:CV1193,1))+IF(ISERROR(LARGE(BQ1193:CV1193,2)),0,LARGE(BQ1193:CV1193,2))+IF(ISERROR(LARGE(BQ1193:CV1193,3)),0,LARGE(BQ1193:CV1193,3))+IF(ISERROR(LARGE(BQ1193:CV1193,4)),0,LARGE(BQ1193:CV1193,4))</f>
        <v>0</v>
      </c>
      <c r="O1193" s="142">
        <f>IF(ISERROR(LARGE(CW1193:DP1193,1)),0,LARGE(CW1193:DP1193,1))+IF(ISERROR(LARGE(CW1193:DP1193,2)),0,LARGE(CW1193:DP1193,2))+IF(ISERROR(LARGE(CW1193:DP1193,3)),0,LARGE(CW1193:DP1193,3))+IF(ISERROR(LARGE(CW1193:DP1193,4)),0,LARGE(CW1193:DP1193,4))</f>
        <v>28</v>
      </c>
      <c r="P1193" s="143">
        <f>IF(ISERROR(LARGE(V1193:DP1193,1)),0,LARGE(V1193:DP1193,1))+IF(ISERROR(LARGE(V1193:DP1193,2)),0,LARGE(V1193:DP1193,2))+IF(ISERROR(LARGE(V1193:DP1193,3)),0,LARGE(V1193:DP1193,3))+IF(ISERROR(LARGE(V1193:DP1193,4)),0,LARGE(V1193:DP1193,4))+IF(ISERROR(LARGE(V1193:DP1193,5)),0,LARGE(V1193:DP1193,5))+IF(ISERROR(LARGE(V1193:DP1193,6)),0,LARGE(V1193:DP1193,6))+IF(ISERROR(LARGE(V1193:DP1193,7)),0,LARGE(V1193:DP1193,7))+IF(ISERROR(LARGE(V1193:DP1193,8)),0,LARGE(V1193:DP1193,8))+IF(ISERROR(LARGE(V1193:DP1193,9)),0,LARGE(V1193:DP1193,9))+IF(ISERROR(LARGE(V1193:DP1193,10)),0,LARGE(V1193:DP1193,10))+IF(ISERROR(LARGE(V1193:DP1193,11)),0,LARGE(V1193:DP1193,11))+IF(ISERROR(LARGE(V1193:DP1193,12)),0,LARGE(V1193:DP1193,12))</f>
        <v>28</v>
      </c>
      <c r="Q1193" s="144">
        <f>COUNT(V1193:DP1193)</f>
        <v>1</v>
      </c>
      <c r="R1193" s="144">
        <f>IF(ISERROR(LARGE(V1193:AB1193,5)),0,LARGE(V1193:AB1193,5))</f>
        <v>0</v>
      </c>
      <c r="S1193" s="144">
        <f>IF(ISERROR(LARGE(AC1193:BP1193,5)),0,LARGE(AC1193:BP1193,5))</f>
        <v>0</v>
      </c>
      <c r="T1193" s="144">
        <f>IF(ISERROR(LARGE(BQ1193:CV1193,5)),0,LARGE(BQ1193:CV1193,5))</f>
        <v>0</v>
      </c>
      <c r="U1193" s="144">
        <f>IF(ISERROR(LARGE(CW1193:DP1193,5)),0,LARGE(CW1193:DP1193,5))</f>
        <v>0</v>
      </c>
      <c r="V1193" s="17"/>
      <c r="W1193" s="17"/>
      <c r="X1193" s="17"/>
      <c r="Y1193" s="17"/>
      <c r="Z1193" s="17"/>
      <c r="AA1193" s="17"/>
      <c r="AB1193" s="17"/>
      <c r="AC1193" s="141"/>
      <c r="AD1193" s="141"/>
      <c r="AE1193" s="141"/>
      <c r="AF1193" s="141"/>
      <c r="AG1193" s="141"/>
      <c r="AH1193" s="141"/>
      <c r="AI1193" s="141"/>
      <c r="AJ1193" s="141"/>
      <c r="AK1193" s="141"/>
      <c r="AL1193" s="141"/>
      <c r="AM1193" s="141"/>
      <c r="AN1193" s="141"/>
      <c r="AO1193" s="141"/>
      <c r="AP1193" s="141"/>
      <c r="AQ1193" s="141"/>
      <c r="AR1193" s="141"/>
      <c r="AS1193" s="141"/>
      <c r="AT1193" s="141"/>
      <c r="AU1193" s="141"/>
      <c r="AV1193" s="141"/>
      <c r="AW1193" s="141"/>
      <c r="AX1193" s="141"/>
      <c r="AY1193" s="141"/>
      <c r="AZ1193" s="141"/>
      <c r="BA1193" s="141"/>
      <c r="BB1193" s="141"/>
      <c r="BC1193" s="141"/>
      <c r="BD1193" s="141"/>
      <c r="BE1193" s="141"/>
      <c r="BF1193" s="141"/>
      <c r="BG1193" s="141"/>
      <c r="BH1193" s="141"/>
      <c r="BI1193" s="141"/>
      <c r="BJ1193" s="141"/>
      <c r="BK1193" s="141"/>
      <c r="BL1193" s="141"/>
      <c r="BM1193" s="141"/>
      <c r="BN1193" s="141"/>
      <c r="BO1193" s="141"/>
      <c r="BP1193" s="141"/>
      <c r="BQ1193" s="36"/>
      <c r="BR1193" s="36"/>
      <c r="BS1193" s="36"/>
      <c r="BT1193" s="36"/>
      <c r="BU1193" s="36"/>
      <c r="BV1193" s="36"/>
      <c r="BW1193" s="36"/>
      <c r="BX1193" s="36"/>
      <c r="BY1193" s="36"/>
      <c r="BZ1193" s="36"/>
      <c r="CA1193" s="36"/>
      <c r="CB1193" s="36"/>
      <c r="CC1193" s="36"/>
      <c r="CD1193" s="36"/>
      <c r="CE1193" s="36"/>
      <c r="CF1193" s="36"/>
      <c r="CG1193" s="36"/>
      <c r="CH1193" s="36"/>
      <c r="CI1193" s="145"/>
      <c r="CJ1193" s="146"/>
      <c r="CK1193" s="146"/>
      <c r="CL1193" s="146"/>
      <c r="CM1193" s="146"/>
      <c r="CN1193" s="146"/>
      <c r="CO1193" s="146"/>
      <c r="CP1193" s="147"/>
      <c r="CQ1193" s="146"/>
      <c r="CR1193" s="146"/>
      <c r="CS1193" s="146"/>
      <c r="CT1193" s="146"/>
      <c r="CU1193" s="36"/>
      <c r="CV1193" s="36"/>
      <c r="CW1193" s="142"/>
      <c r="CX1193" s="142"/>
      <c r="CY1193" s="142"/>
      <c r="CZ1193" s="142"/>
      <c r="DA1193" s="142"/>
      <c r="DB1193" s="142"/>
      <c r="DC1193" s="142">
        <v>28</v>
      </c>
      <c r="DD1193" s="142"/>
      <c r="DE1193" s="142"/>
      <c r="DF1193" s="142"/>
      <c r="DG1193" s="142"/>
      <c r="DH1193" s="142"/>
      <c r="DI1193" s="142"/>
      <c r="DJ1193" s="142"/>
      <c r="DK1193" s="142"/>
      <c r="DL1193" s="142"/>
      <c r="DM1193" s="142"/>
      <c r="DN1193" s="142"/>
      <c r="DO1193" s="142"/>
      <c r="DP1193" s="142"/>
    </row>
    <row r="1194" spans="1:120" ht="13.5" customHeight="1">
      <c r="A1194" s="16" t="str">
        <f>IF(B1194="","",IF(B1194&gt;1,"UWAGA JUŻ BYŁ",""))</f>
        <v/>
      </c>
      <c r="B1194" s="16">
        <f>IF(C1194="","",COUNTIF($C$8:$C$51430,C1194))</f>
        <v>1</v>
      </c>
      <c r="C1194" s="16" t="str">
        <f>CONCATENATE(E1194,F1194,H1194,G1194)</f>
        <v>WielbińskiGrzegorzGdański</v>
      </c>
      <c r="D1194" s="16">
        <f>IF(E1194="","",COUNTA($E$8:E1194))</f>
        <v>1187</v>
      </c>
      <c r="E1194" s="12" t="s">
        <v>2727</v>
      </c>
      <c r="F1194" s="16" t="s">
        <v>207</v>
      </c>
      <c r="G1194" s="12" t="s">
        <v>2728</v>
      </c>
      <c r="H1194" s="12"/>
      <c r="I1194" s="16" t="str">
        <f>IF(ISERROR(VLOOKUP(H1194,KATEGORIE!$C$13:$E$50006,MATCH(KATEGORIE!$E$12,KATEGORIE!$C$12:$E$12,0),0)),"",VLOOKUP(H1194,KATEGORIE!$C$13:$E$50006,MATCH(KATEGORIE!$E$12,KATEGORIE!$C$12:$E$12,0),0))</f>
        <v/>
      </c>
      <c r="J1194" s="16" t="str">
        <f>IF(I1194="","",COUNTIF($I$8:I1194,I1194))</f>
        <v/>
      </c>
      <c r="K1194" s="16">
        <f>COUNT(V1194:DP1194)</f>
        <v>1</v>
      </c>
      <c r="L1194" s="17">
        <f>IF(ISERROR(LARGE(V1194:AB1194,1)),0,LARGE(V1194:AB1194,1))+IF(ISERROR(LARGE(V1194:AB1194,2)),0,LARGE(V1194:AB1194,2))+IF(ISERROR(LARGE(V1194:AB1194,3)),0,LARGE(V1194:AB1194,3))+IF(ISERROR(LARGE(V1194:AB1194,4)),0,LARGE(V1194:AB1194,4))</f>
        <v>0</v>
      </c>
      <c r="M1194" s="141">
        <f>IF(ISERROR(LARGE(AC1194:BP1194,1)),0,LARGE(AC1194:BP1194,1))+IF(ISERROR(LARGE(AC1194:BP1194,2)),0,LARGE(AC1194:BP1194,2))+IF(ISERROR(LARGE(AC1194:BP1194,3)),0,LARGE(AC1194:BP1194,3))+IF(ISERROR(LARGE(AC1194:BP1194,4)),0,LARGE(AC1194:BP1194,4))</f>
        <v>0</v>
      </c>
      <c r="N1194" s="36">
        <f>IF(ISERROR(LARGE(BQ1194:CV1194,1)),0,LARGE(BQ1194:CV1194,1))+IF(ISERROR(LARGE(BQ1194:CV1194,2)),0,LARGE(BQ1194:CV1194,2))+IF(ISERROR(LARGE(BQ1194:CV1194,3)),0,LARGE(BQ1194:CV1194,3))+IF(ISERROR(LARGE(BQ1194:CV1194,4)),0,LARGE(BQ1194:CV1194,4))</f>
        <v>28</v>
      </c>
      <c r="O1194" s="142">
        <f>IF(ISERROR(LARGE(CW1194:DP1194,1)),0,LARGE(CW1194:DP1194,1))+IF(ISERROR(LARGE(CW1194:DP1194,2)),0,LARGE(CW1194:DP1194,2))+IF(ISERROR(LARGE(CW1194:DP1194,3)),0,LARGE(CW1194:DP1194,3))+IF(ISERROR(LARGE(CW1194:DP1194,4)),0,LARGE(CW1194:DP1194,4))</f>
        <v>0</v>
      </c>
      <c r="P1194" s="143">
        <f>IF(ISERROR(LARGE(V1194:DP1194,1)),0,LARGE(V1194:DP1194,1))+IF(ISERROR(LARGE(V1194:DP1194,2)),0,LARGE(V1194:DP1194,2))+IF(ISERROR(LARGE(V1194:DP1194,3)),0,LARGE(V1194:DP1194,3))+IF(ISERROR(LARGE(V1194:DP1194,4)),0,LARGE(V1194:DP1194,4))+IF(ISERROR(LARGE(V1194:DP1194,5)),0,LARGE(V1194:DP1194,5))+IF(ISERROR(LARGE(V1194:DP1194,6)),0,LARGE(V1194:DP1194,6))+IF(ISERROR(LARGE(V1194:DP1194,7)),0,LARGE(V1194:DP1194,7))+IF(ISERROR(LARGE(V1194:DP1194,8)),0,LARGE(V1194:DP1194,8))+IF(ISERROR(LARGE(V1194:DP1194,9)),0,LARGE(V1194:DP1194,9))+IF(ISERROR(LARGE(V1194:DP1194,10)),0,LARGE(V1194:DP1194,10))+IF(ISERROR(LARGE(V1194:DP1194,11)),0,LARGE(V1194:DP1194,11))+IF(ISERROR(LARGE(V1194:DP1194,12)),0,LARGE(V1194:DP1194,12))</f>
        <v>28</v>
      </c>
      <c r="Q1194" s="144">
        <f>COUNT(V1194:DP1194)</f>
        <v>1</v>
      </c>
      <c r="R1194" s="144">
        <f>IF(ISERROR(LARGE(V1194:AB1194,5)),0,LARGE(V1194:AB1194,5))</f>
        <v>0</v>
      </c>
      <c r="S1194" s="144">
        <f>IF(ISERROR(LARGE(AC1194:BP1194,5)),0,LARGE(AC1194:BP1194,5))</f>
        <v>0</v>
      </c>
      <c r="T1194" s="144">
        <f>IF(ISERROR(LARGE(BQ1194:CV1194,5)),0,LARGE(BQ1194:CV1194,5))</f>
        <v>0</v>
      </c>
      <c r="U1194" s="144">
        <f>IF(ISERROR(LARGE(CW1194:DP1194,5)),0,LARGE(CW1194:DP1194,5))</f>
        <v>0</v>
      </c>
      <c r="V1194" s="17"/>
      <c r="W1194" s="17"/>
      <c r="X1194" s="17"/>
      <c r="Y1194" s="17"/>
      <c r="Z1194" s="17"/>
      <c r="AA1194" s="17"/>
      <c r="AB1194" s="17"/>
      <c r="AC1194" s="141"/>
      <c r="AD1194" s="141"/>
      <c r="AE1194" s="141"/>
      <c r="AF1194" s="141"/>
      <c r="AG1194" s="141"/>
      <c r="AH1194" s="141"/>
      <c r="AI1194" s="141"/>
      <c r="AJ1194" s="141"/>
      <c r="AK1194" s="141"/>
      <c r="AL1194" s="141"/>
      <c r="AM1194" s="141"/>
      <c r="AN1194" s="141"/>
      <c r="AO1194" s="141"/>
      <c r="AP1194" s="141"/>
      <c r="AQ1194" s="141"/>
      <c r="AR1194" s="141"/>
      <c r="AS1194" s="141"/>
      <c r="AT1194" s="141"/>
      <c r="AU1194" s="141"/>
      <c r="AV1194" s="141"/>
      <c r="AW1194" s="141"/>
      <c r="AX1194" s="141"/>
      <c r="AY1194" s="141"/>
      <c r="AZ1194" s="141"/>
      <c r="BA1194" s="141"/>
      <c r="BB1194" s="141"/>
      <c r="BC1194" s="141"/>
      <c r="BD1194" s="141"/>
      <c r="BE1194" s="141"/>
      <c r="BF1194" s="141"/>
      <c r="BG1194" s="141"/>
      <c r="BH1194" s="141"/>
      <c r="BI1194" s="141"/>
      <c r="BJ1194" s="141"/>
      <c r="BK1194" s="141"/>
      <c r="BL1194" s="141"/>
      <c r="BM1194" s="141"/>
      <c r="BN1194" s="141"/>
      <c r="BO1194" s="141"/>
      <c r="BP1194" s="141"/>
      <c r="BQ1194" s="36"/>
      <c r="BR1194" s="36"/>
      <c r="BS1194" s="36"/>
      <c r="BT1194" s="36"/>
      <c r="BU1194" s="36"/>
      <c r="BV1194" s="36"/>
      <c r="BW1194" s="36"/>
      <c r="BX1194" s="36"/>
      <c r="BY1194" s="36"/>
      <c r="BZ1194" s="36"/>
      <c r="CA1194" s="36">
        <v>28</v>
      </c>
      <c r="CB1194" s="36"/>
      <c r="CC1194" s="36"/>
      <c r="CD1194" s="36"/>
      <c r="CE1194" s="36"/>
      <c r="CF1194" s="36"/>
      <c r="CG1194" s="36"/>
      <c r="CH1194" s="36"/>
      <c r="CI1194" s="145"/>
      <c r="CJ1194" s="146"/>
      <c r="CK1194" s="146"/>
      <c r="CL1194" s="146"/>
      <c r="CM1194" s="146"/>
      <c r="CN1194" s="146"/>
      <c r="CO1194" s="146"/>
      <c r="CP1194" s="147"/>
      <c r="CQ1194" s="146"/>
      <c r="CR1194" s="146"/>
      <c r="CS1194" s="146"/>
      <c r="CT1194" s="146"/>
      <c r="CU1194" s="36"/>
      <c r="CV1194" s="36"/>
      <c r="CW1194" s="142"/>
      <c r="CX1194" s="142"/>
      <c r="CY1194" s="142"/>
      <c r="CZ1194" s="142"/>
      <c r="DA1194" s="142"/>
      <c r="DB1194" s="142"/>
      <c r="DC1194" s="142"/>
      <c r="DD1194" s="142"/>
      <c r="DE1194" s="142"/>
      <c r="DF1194" s="142"/>
      <c r="DG1194" s="142"/>
      <c r="DH1194" s="142"/>
      <c r="DI1194" s="142"/>
      <c r="DJ1194" s="142"/>
      <c r="DK1194" s="142"/>
      <c r="DL1194" s="142"/>
      <c r="DM1194" s="142"/>
      <c r="DN1194" s="142"/>
      <c r="DO1194" s="142"/>
      <c r="DP1194" s="142"/>
    </row>
    <row r="1195" spans="1:120" ht="13.5" customHeight="1">
      <c r="A1195" s="16" t="str">
        <f>IF(B1195="","",IF(B1195&gt;1,"UWAGA JUŻ BYŁ",""))</f>
        <v/>
      </c>
      <c r="B1195" s="16">
        <f>IF(C1195="","",COUNTIF($C$8:$C$51430,C1195))</f>
        <v>1</v>
      </c>
      <c r="C1195" s="16" t="str">
        <f>CONCATENATE(E1195,F1195,H1195,G1195)</f>
        <v>WESOŁOWSKIMaciej1978GRODZISK MAZOWIECKI</v>
      </c>
      <c r="D1195" s="16">
        <f>IF(E1195="","",COUNTA($E$8:E1195))</f>
        <v>1188</v>
      </c>
      <c r="E1195" s="12" t="s">
        <v>2861</v>
      </c>
      <c r="F1195" s="16" t="s">
        <v>637</v>
      </c>
      <c r="G1195" s="12" t="s">
        <v>2862</v>
      </c>
      <c r="H1195" s="12">
        <v>1978</v>
      </c>
      <c r="I1195" s="16" t="str">
        <f>IF(ISERROR(VLOOKUP(H1195,KATEGORIE!$C$13:$E$50006,MATCH(KATEGORIE!$E$12,KATEGORIE!$C$12:$E$12,0),0)),"",VLOOKUP(H1195,KATEGORIE!$C$13:$E$50006,MATCH(KATEGORIE!$E$12,KATEGORIE!$C$12:$E$12,0),0))</f>
        <v>S2</v>
      </c>
      <c r="J1195" s="16">
        <f>IF(I1195="","",COUNTIF($I$8:I1195,I1195))</f>
        <v>237</v>
      </c>
      <c r="K1195" s="16">
        <f>COUNT(V1195:DP1195)</f>
        <v>1</v>
      </c>
      <c r="L1195" s="17">
        <f>IF(ISERROR(LARGE(V1195:AB1195,1)),0,LARGE(V1195:AB1195,1))+IF(ISERROR(LARGE(V1195:AB1195,2)),0,LARGE(V1195:AB1195,2))+IF(ISERROR(LARGE(V1195:AB1195,3)),0,LARGE(V1195:AB1195,3))+IF(ISERROR(LARGE(V1195:AB1195,4)),0,LARGE(V1195:AB1195,4))</f>
        <v>0</v>
      </c>
      <c r="M1195" s="141">
        <f>IF(ISERROR(LARGE(AC1195:BP1195,1)),0,LARGE(AC1195:BP1195,1))+IF(ISERROR(LARGE(AC1195:BP1195,2)),0,LARGE(AC1195:BP1195,2))+IF(ISERROR(LARGE(AC1195:BP1195,3)),0,LARGE(AC1195:BP1195,3))+IF(ISERROR(LARGE(AC1195:BP1195,4)),0,LARGE(AC1195:BP1195,4))</f>
        <v>0</v>
      </c>
      <c r="N1195" s="36">
        <f>IF(ISERROR(LARGE(BQ1195:CV1195,1)),0,LARGE(BQ1195:CV1195,1))+IF(ISERROR(LARGE(BQ1195:CV1195,2)),0,LARGE(BQ1195:CV1195,2))+IF(ISERROR(LARGE(BQ1195:CV1195,3)),0,LARGE(BQ1195:CV1195,3))+IF(ISERROR(LARGE(BQ1195:CV1195,4)),0,LARGE(BQ1195:CV1195,4))</f>
        <v>28</v>
      </c>
      <c r="O1195" s="142">
        <f>IF(ISERROR(LARGE(CW1195:DP1195,1)),0,LARGE(CW1195:DP1195,1))+IF(ISERROR(LARGE(CW1195:DP1195,2)),0,LARGE(CW1195:DP1195,2))+IF(ISERROR(LARGE(CW1195:DP1195,3)),0,LARGE(CW1195:DP1195,3))+IF(ISERROR(LARGE(CW1195:DP1195,4)),0,LARGE(CW1195:DP1195,4))</f>
        <v>0</v>
      </c>
      <c r="P1195" s="143">
        <f>IF(ISERROR(LARGE(V1195:DP1195,1)),0,LARGE(V1195:DP1195,1))+IF(ISERROR(LARGE(V1195:DP1195,2)),0,LARGE(V1195:DP1195,2))+IF(ISERROR(LARGE(V1195:DP1195,3)),0,LARGE(V1195:DP1195,3))+IF(ISERROR(LARGE(V1195:DP1195,4)),0,LARGE(V1195:DP1195,4))+IF(ISERROR(LARGE(V1195:DP1195,5)),0,LARGE(V1195:DP1195,5))+IF(ISERROR(LARGE(V1195:DP1195,6)),0,LARGE(V1195:DP1195,6))+IF(ISERROR(LARGE(V1195:DP1195,7)),0,LARGE(V1195:DP1195,7))+IF(ISERROR(LARGE(V1195:DP1195,8)),0,LARGE(V1195:DP1195,8))+IF(ISERROR(LARGE(V1195:DP1195,9)),0,LARGE(V1195:DP1195,9))+IF(ISERROR(LARGE(V1195:DP1195,10)),0,LARGE(V1195:DP1195,10))+IF(ISERROR(LARGE(V1195:DP1195,11)),0,LARGE(V1195:DP1195,11))+IF(ISERROR(LARGE(V1195:DP1195,12)),0,LARGE(V1195:DP1195,12))</f>
        <v>28</v>
      </c>
      <c r="Q1195" s="144">
        <f>COUNT(V1195:DP1195)</f>
        <v>1</v>
      </c>
      <c r="R1195" s="144">
        <f>IF(ISERROR(LARGE(V1195:AB1195,5)),0,LARGE(V1195:AB1195,5))</f>
        <v>0</v>
      </c>
      <c r="S1195" s="144">
        <f>IF(ISERROR(LARGE(AC1195:BP1195,5)),0,LARGE(AC1195:BP1195,5))</f>
        <v>0</v>
      </c>
      <c r="T1195" s="144">
        <f>IF(ISERROR(LARGE(BQ1195:CV1195,5)),0,LARGE(BQ1195:CV1195,5))</f>
        <v>0</v>
      </c>
      <c r="U1195" s="144">
        <f>IF(ISERROR(LARGE(CW1195:DP1195,5)),0,LARGE(CW1195:DP1195,5))</f>
        <v>0</v>
      </c>
      <c r="V1195" s="17"/>
      <c r="W1195" s="17"/>
      <c r="X1195" s="17"/>
      <c r="Y1195" s="17"/>
      <c r="Z1195" s="17"/>
      <c r="AA1195" s="17"/>
      <c r="AB1195" s="17"/>
      <c r="AC1195" s="141"/>
      <c r="AD1195" s="141"/>
      <c r="AE1195" s="141"/>
      <c r="AF1195" s="141"/>
      <c r="AG1195" s="141"/>
      <c r="AH1195" s="141"/>
      <c r="AI1195" s="141"/>
      <c r="AJ1195" s="141"/>
      <c r="AK1195" s="141"/>
      <c r="AL1195" s="141"/>
      <c r="AM1195" s="141"/>
      <c r="AN1195" s="141"/>
      <c r="AO1195" s="141"/>
      <c r="AP1195" s="141"/>
      <c r="AQ1195" s="141"/>
      <c r="AR1195" s="141"/>
      <c r="AS1195" s="141"/>
      <c r="AT1195" s="141"/>
      <c r="AU1195" s="141"/>
      <c r="AV1195" s="141"/>
      <c r="AW1195" s="141"/>
      <c r="AX1195" s="141"/>
      <c r="AY1195" s="141"/>
      <c r="AZ1195" s="141"/>
      <c r="BA1195" s="141"/>
      <c r="BB1195" s="141"/>
      <c r="BC1195" s="141"/>
      <c r="BD1195" s="141"/>
      <c r="BE1195" s="141"/>
      <c r="BF1195" s="141"/>
      <c r="BG1195" s="141"/>
      <c r="BH1195" s="141"/>
      <c r="BI1195" s="141"/>
      <c r="BJ1195" s="141"/>
      <c r="BK1195" s="141"/>
      <c r="BL1195" s="141"/>
      <c r="BM1195" s="141"/>
      <c r="BN1195" s="141"/>
      <c r="BO1195" s="141"/>
      <c r="BP1195" s="141"/>
      <c r="BQ1195" s="36"/>
      <c r="BR1195" s="36"/>
      <c r="BS1195" s="36"/>
      <c r="BT1195" s="36"/>
      <c r="BU1195" s="36"/>
      <c r="BV1195" s="36"/>
      <c r="BW1195" s="36"/>
      <c r="BX1195" s="36"/>
      <c r="BY1195" s="36"/>
      <c r="BZ1195" s="36"/>
      <c r="CA1195" s="36"/>
      <c r="CB1195" s="36"/>
      <c r="CC1195" s="36">
        <v>28</v>
      </c>
      <c r="CD1195" s="36"/>
      <c r="CE1195" s="36"/>
      <c r="CF1195" s="36"/>
      <c r="CG1195" s="36"/>
      <c r="CH1195" s="36"/>
      <c r="CI1195" s="145"/>
      <c r="CJ1195" s="146"/>
      <c r="CK1195" s="146"/>
      <c r="CL1195" s="146"/>
      <c r="CM1195" s="146"/>
      <c r="CN1195" s="146"/>
      <c r="CO1195" s="146"/>
      <c r="CP1195" s="147"/>
      <c r="CQ1195" s="146"/>
      <c r="CR1195" s="146"/>
      <c r="CS1195" s="146"/>
      <c r="CT1195" s="146"/>
      <c r="CU1195" s="36"/>
      <c r="CV1195" s="36"/>
      <c r="CW1195" s="142"/>
      <c r="CX1195" s="142"/>
      <c r="CY1195" s="142"/>
      <c r="CZ1195" s="142"/>
      <c r="DA1195" s="142"/>
      <c r="DB1195" s="142"/>
      <c r="DC1195" s="142"/>
      <c r="DD1195" s="142"/>
      <c r="DE1195" s="142"/>
      <c r="DF1195" s="142"/>
      <c r="DG1195" s="142"/>
      <c r="DH1195" s="142"/>
      <c r="DI1195" s="142"/>
      <c r="DJ1195" s="142"/>
      <c r="DK1195" s="142"/>
      <c r="DL1195" s="142"/>
      <c r="DM1195" s="142"/>
      <c r="DN1195" s="142"/>
      <c r="DO1195" s="142"/>
      <c r="DP1195" s="142"/>
    </row>
    <row r="1196" spans="1:120" ht="13.5" customHeight="1">
      <c r="A1196" s="16" t="str">
        <f>IF(B1196="","",IF(B1196&gt;1,"UWAGA JUŻ BYŁ",""))</f>
        <v/>
      </c>
      <c r="B1196" s="16">
        <f>IF(C1196="","",COUNTIF($C$8:$C$51430,C1196))</f>
        <v>1</v>
      </c>
      <c r="C1196" s="16" t="str">
        <f>CONCATENATE(E1196,F1196,H1196,G1196)</f>
        <v>NOWIŃSKIRafał2001LLKS Osowa Sień</v>
      </c>
      <c r="D1196" s="16">
        <f>IF(E1196="","",COUNTA($E$8:E1196))</f>
        <v>1189</v>
      </c>
      <c r="E1196" s="12" t="s">
        <v>2940</v>
      </c>
      <c r="F1196" s="16" t="s">
        <v>162</v>
      </c>
      <c r="G1196" s="12" t="s">
        <v>2932</v>
      </c>
      <c r="H1196" s="12">
        <v>2001</v>
      </c>
      <c r="I1196" s="16" t="str">
        <f>IF(ISERROR(VLOOKUP(H1196,KATEGORIE!$C$13:$E$50006,MATCH(KATEGORIE!$E$12,KATEGORIE!$C$12:$E$12,0),0)),"",VLOOKUP(H1196,KATEGORIE!$C$13:$E$50006,MATCH(KATEGORIE!$E$12,KATEGORIE!$C$12:$E$12,0),0))</f>
        <v>J</v>
      </c>
      <c r="J1196" s="16">
        <f>IF(I1196="","",COUNTIF($I$8:I1196,I1196))</f>
        <v>38</v>
      </c>
      <c r="K1196" s="16">
        <f>COUNT(V1196:DP1196)</f>
        <v>1</v>
      </c>
      <c r="L1196" s="17">
        <f>IF(ISERROR(LARGE(V1196:AB1196,1)),0,LARGE(V1196:AB1196,1))+IF(ISERROR(LARGE(V1196:AB1196,2)),0,LARGE(V1196:AB1196,2))+IF(ISERROR(LARGE(V1196:AB1196,3)),0,LARGE(V1196:AB1196,3))+IF(ISERROR(LARGE(V1196:AB1196,4)),0,LARGE(V1196:AB1196,4))</f>
        <v>0</v>
      </c>
      <c r="M1196" s="141">
        <f>IF(ISERROR(LARGE(AC1196:BP1196,1)),0,LARGE(AC1196:BP1196,1))+IF(ISERROR(LARGE(AC1196:BP1196,2)),0,LARGE(AC1196:BP1196,2))+IF(ISERROR(LARGE(AC1196:BP1196,3)),0,LARGE(AC1196:BP1196,3))+IF(ISERROR(LARGE(AC1196:BP1196,4)),0,LARGE(AC1196:BP1196,4))</f>
        <v>28</v>
      </c>
      <c r="N1196" s="36">
        <f>IF(ISERROR(LARGE(BQ1196:CV1196,1)),0,LARGE(BQ1196:CV1196,1))+IF(ISERROR(LARGE(BQ1196:CV1196,2)),0,LARGE(BQ1196:CV1196,2))+IF(ISERROR(LARGE(BQ1196:CV1196,3)),0,LARGE(BQ1196:CV1196,3))+IF(ISERROR(LARGE(BQ1196:CV1196,4)),0,LARGE(BQ1196:CV1196,4))</f>
        <v>0</v>
      </c>
      <c r="O1196" s="142">
        <f>IF(ISERROR(LARGE(CW1196:DP1196,1)),0,LARGE(CW1196:DP1196,1))+IF(ISERROR(LARGE(CW1196:DP1196,2)),0,LARGE(CW1196:DP1196,2))+IF(ISERROR(LARGE(CW1196:DP1196,3)),0,LARGE(CW1196:DP1196,3))+IF(ISERROR(LARGE(CW1196:DP1196,4)),0,LARGE(CW1196:DP1196,4))</f>
        <v>0</v>
      </c>
      <c r="P1196" s="143">
        <f>IF(ISERROR(LARGE(V1196:DP1196,1)),0,LARGE(V1196:DP1196,1))+IF(ISERROR(LARGE(V1196:DP1196,2)),0,LARGE(V1196:DP1196,2))+IF(ISERROR(LARGE(V1196:DP1196,3)),0,LARGE(V1196:DP1196,3))+IF(ISERROR(LARGE(V1196:DP1196,4)),0,LARGE(V1196:DP1196,4))+IF(ISERROR(LARGE(V1196:DP1196,5)),0,LARGE(V1196:DP1196,5))+IF(ISERROR(LARGE(V1196:DP1196,6)),0,LARGE(V1196:DP1196,6))+IF(ISERROR(LARGE(V1196:DP1196,7)),0,LARGE(V1196:DP1196,7))+IF(ISERROR(LARGE(V1196:DP1196,8)),0,LARGE(V1196:DP1196,8))+IF(ISERROR(LARGE(V1196:DP1196,9)),0,LARGE(V1196:DP1196,9))+IF(ISERROR(LARGE(V1196:DP1196,10)),0,LARGE(V1196:DP1196,10))+IF(ISERROR(LARGE(V1196:DP1196,11)),0,LARGE(V1196:DP1196,11))+IF(ISERROR(LARGE(V1196:DP1196,12)),0,LARGE(V1196:DP1196,12))</f>
        <v>28</v>
      </c>
      <c r="Q1196" s="144">
        <f>COUNT(V1196:DP1196)</f>
        <v>1</v>
      </c>
      <c r="R1196" s="144">
        <f>IF(ISERROR(LARGE(V1196:AB1196,5)),0,LARGE(V1196:AB1196,5))</f>
        <v>0</v>
      </c>
      <c r="S1196" s="144">
        <f>IF(ISERROR(LARGE(AC1196:BP1196,5)),0,LARGE(AC1196:BP1196,5))</f>
        <v>0</v>
      </c>
      <c r="T1196" s="144">
        <f>IF(ISERROR(LARGE(BQ1196:CV1196,5)),0,LARGE(BQ1196:CV1196,5))</f>
        <v>0</v>
      </c>
      <c r="U1196" s="144">
        <f>IF(ISERROR(LARGE(CW1196:DP1196,5)),0,LARGE(CW1196:DP1196,5))</f>
        <v>0</v>
      </c>
      <c r="V1196" s="17"/>
      <c r="W1196" s="17"/>
      <c r="X1196" s="17"/>
      <c r="Y1196" s="17"/>
      <c r="Z1196" s="17"/>
      <c r="AA1196" s="17"/>
      <c r="AB1196" s="17"/>
      <c r="AC1196" s="141"/>
      <c r="AD1196" s="141"/>
      <c r="AE1196" s="141"/>
      <c r="AF1196" s="141"/>
      <c r="AG1196" s="141"/>
      <c r="AH1196" s="141"/>
      <c r="AI1196" s="141"/>
      <c r="AJ1196" s="141"/>
      <c r="AK1196" s="141"/>
      <c r="AL1196" s="141"/>
      <c r="AM1196" s="141"/>
      <c r="AN1196" s="141"/>
      <c r="AO1196" s="141">
        <v>28</v>
      </c>
      <c r="AP1196" s="141"/>
      <c r="AQ1196" s="141"/>
      <c r="AR1196" s="141"/>
      <c r="AS1196" s="141"/>
      <c r="AT1196" s="141"/>
      <c r="AU1196" s="141"/>
      <c r="AV1196" s="141"/>
      <c r="AW1196" s="141"/>
      <c r="AX1196" s="141"/>
      <c r="AY1196" s="141"/>
      <c r="AZ1196" s="141"/>
      <c r="BA1196" s="141"/>
      <c r="BB1196" s="141"/>
      <c r="BC1196" s="141"/>
      <c r="BD1196" s="141"/>
      <c r="BE1196" s="141"/>
      <c r="BF1196" s="141"/>
      <c r="BG1196" s="141"/>
      <c r="BH1196" s="141"/>
      <c r="BI1196" s="141"/>
      <c r="BJ1196" s="141"/>
      <c r="BK1196" s="141"/>
      <c r="BL1196" s="141"/>
      <c r="BM1196" s="141"/>
      <c r="BN1196" s="141"/>
      <c r="BO1196" s="141"/>
      <c r="BP1196" s="141"/>
      <c r="BQ1196" s="36"/>
      <c r="BR1196" s="36"/>
      <c r="BS1196" s="36"/>
      <c r="BT1196" s="36"/>
      <c r="BU1196" s="36"/>
      <c r="BV1196" s="36"/>
      <c r="BW1196" s="36"/>
      <c r="BX1196" s="36"/>
      <c r="BY1196" s="36"/>
      <c r="BZ1196" s="36"/>
      <c r="CA1196" s="36"/>
      <c r="CB1196" s="36"/>
      <c r="CC1196" s="36"/>
      <c r="CD1196" s="36"/>
      <c r="CE1196" s="36"/>
      <c r="CF1196" s="36"/>
      <c r="CG1196" s="36"/>
      <c r="CH1196" s="36"/>
      <c r="CI1196" s="145"/>
      <c r="CJ1196" s="146"/>
      <c r="CK1196" s="146"/>
      <c r="CL1196" s="146"/>
      <c r="CM1196" s="146"/>
      <c r="CN1196" s="146"/>
      <c r="CO1196" s="146"/>
      <c r="CP1196" s="147"/>
      <c r="CQ1196" s="146"/>
      <c r="CR1196" s="146"/>
      <c r="CS1196" s="146"/>
      <c r="CT1196" s="146"/>
      <c r="CU1196" s="36"/>
      <c r="CV1196" s="36"/>
      <c r="CW1196" s="142"/>
      <c r="CX1196" s="142"/>
      <c r="CY1196" s="142"/>
      <c r="CZ1196" s="142"/>
      <c r="DA1196" s="142"/>
      <c r="DB1196" s="142"/>
      <c r="DC1196" s="142"/>
      <c r="DD1196" s="142"/>
      <c r="DE1196" s="142"/>
      <c r="DF1196" s="142"/>
      <c r="DG1196" s="142"/>
      <c r="DH1196" s="142"/>
      <c r="DI1196" s="142"/>
      <c r="DJ1196" s="142"/>
      <c r="DK1196" s="142"/>
      <c r="DL1196" s="142"/>
      <c r="DM1196" s="142"/>
      <c r="DN1196" s="142"/>
      <c r="DO1196" s="142"/>
      <c r="DP1196" s="142"/>
    </row>
    <row r="1197" spans="1:120" ht="13.5" customHeight="1">
      <c r="A1197" s="16" t="str">
        <f>IF(B1197="","",IF(B1197&gt;1,"UWAGA JUŻ BYŁ",""))</f>
        <v/>
      </c>
      <c r="B1197" s="16">
        <f>IF(C1197="","",COUNTIF($C$8:$C$51430,C1197))</f>
        <v>1</v>
      </c>
      <c r="C1197" s="16" t="str">
        <f>CONCATENATE(E1197,F1197,H1197,G1197)</f>
        <v>BIENIEKŁukasz1973KRAKÓW</v>
      </c>
      <c r="D1197" s="16">
        <f>IF(E1197="","",COUNTA($E$8:E1197))</f>
        <v>1190</v>
      </c>
      <c r="E1197" s="12" t="s">
        <v>3206</v>
      </c>
      <c r="F1197" s="16" t="s">
        <v>171</v>
      </c>
      <c r="G1197" s="12" t="s">
        <v>712</v>
      </c>
      <c r="H1197" s="12">
        <v>1973</v>
      </c>
      <c r="I1197" s="16" t="str">
        <f>IF(ISERROR(VLOOKUP(H1197,KATEGORIE!$C$13:$E$50006,MATCH(KATEGORIE!$E$12,KATEGORIE!$C$12:$E$12,0),0)),"",VLOOKUP(H1197,KATEGORIE!$C$13:$E$50006,MATCH(KATEGORIE!$E$12,KATEGORIE!$C$12:$E$12,0),0))</f>
        <v>M</v>
      </c>
      <c r="J1197" s="16">
        <f>IF(I1197="","",COUNTIF($I$8:I1197,I1197))</f>
        <v>151</v>
      </c>
      <c r="K1197" s="16">
        <f>COUNT(V1197:DP1197)</f>
        <v>1</v>
      </c>
      <c r="L1197" s="17">
        <f>IF(ISERROR(LARGE(V1197:AB1197,1)),0,LARGE(V1197:AB1197,1))+IF(ISERROR(LARGE(V1197:AB1197,2)),0,LARGE(V1197:AB1197,2))+IF(ISERROR(LARGE(V1197:AB1197,3)),0,LARGE(V1197:AB1197,3))+IF(ISERROR(LARGE(V1197:AB1197,4)),0,LARGE(V1197:AB1197,4))</f>
        <v>0</v>
      </c>
      <c r="M1197" s="141">
        <f>IF(ISERROR(LARGE(AC1197:BP1197,1)),0,LARGE(AC1197:BP1197,1))+IF(ISERROR(LARGE(AC1197:BP1197,2)),0,LARGE(AC1197:BP1197,2))+IF(ISERROR(LARGE(AC1197:BP1197,3)),0,LARGE(AC1197:BP1197,3))+IF(ISERROR(LARGE(AC1197:BP1197,4)),0,LARGE(AC1197:BP1197,4))</f>
        <v>28</v>
      </c>
      <c r="N1197" s="36">
        <f>IF(ISERROR(LARGE(BQ1197:CV1197,1)),0,LARGE(BQ1197:CV1197,1))+IF(ISERROR(LARGE(BQ1197:CV1197,2)),0,LARGE(BQ1197:CV1197,2))+IF(ISERROR(LARGE(BQ1197:CV1197,3)),0,LARGE(BQ1197:CV1197,3))+IF(ISERROR(LARGE(BQ1197:CV1197,4)),0,LARGE(BQ1197:CV1197,4))</f>
        <v>0</v>
      </c>
      <c r="O1197" s="142">
        <f>IF(ISERROR(LARGE(CW1197:DP1197,1)),0,LARGE(CW1197:DP1197,1))+IF(ISERROR(LARGE(CW1197:DP1197,2)),0,LARGE(CW1197:DP1197,2))+IF(ISERROR(LARGE(CW1197:DP1197,3)),0,LARGE(CW1197:DP1197,3))+IF(ISERROR(LARGE(CW1197:DP1197,4)),0,LARGE(CW1197:DP1197,4))</f>
        <v>0</v>
      </c>
      <c r="P1197" s="143">
        <f>IF(ISERROR(LARGE(V1197:DP1197,1)),0,LARGE(V1197:DP1197,1))+IF(ISERROR(LARGE(V1197:DP1197,2)),0,LARGE(V1197:DP1197,2))+IF(ISERROR(LARGE(V1197:DP1197,3)),0,LARGE(V1197:DP1197,3))+IF(ISERROR(LARGE(V1197:DP1197,4)),0,LARGE(V1197:DP1197,4))+IF(ISERROR(LARGE(V1197:DP1197,5)),0,LARGE(V1197:DP1197,5))+IF(ISERROR(LARGE(V1197:DP1197,6)),0,LARGE(V1197:DP1197,6))+IF(ISERROR(LARGE(V1197:DP1197,7)),0,LARGE(V1197:DP1197,7))+IF(ISERROR(LARGE(V1197:DP1197,8)),0,LARGE(V1197:DP1197,8))+IF(ISERROR(LARGE(V1197:DP1197,9)),0,LARGE(V1197:DP1197,9))+IF(ISERROR(LARGE(V1197:DP1197,10)),0,LARGE(V1197:DP1197,10))+IF(ISERROR(LARGE(V1197:DP1197,11)),0,LARGE(V1197:DP1197,11))+IF(ISERROR(LARGE(V1197:DP1197,12)),0,LARGE(V1197:DP1197,12))</f>
        <v>28</v>
      </c>
      <c r="Q1197" s="144">
        <f>COUNT(V1197:DP1197)</f>
        <v>1</v>
      </c>
      <c r="R1197" s="144">
        <f>IF(ISERROR(LARGE(V1197:AB1197,5)),0,LARGE(V1197:AB1197,5))</f>
        <v>0</v>
      </c>
      <c r="S1197" s="144">
        <f>IF(ISERROR(LARGE(AC1197:BP1197,5)),0,LARGE(AC1197:BP1197,5))</f>
        <v>0</v>
      </c>
      <c r="T1197" s="144">
        <f>IF(ISERROR(LARGE(BQ1197:CV1197,5)),0,LARGE(BQ1197:CV1197,5))</f>
        <v>0</v>
      </c>
      <c r="U1197" s="144">
        <f>IF(ISERROR(LARGE(CW1197:DP1197,5)),0,LARGE(CW1197:DP1197,5))</f>
        <v>0</v>
      </c>
      <c r="V1197" s="17"/>
      <c r="W1197" s="17"/>
      <c r="X1197" s="17"/>
      <c r="Y1197" s="17"/>
      <c r="Z1197" s="17"/>
      <c r="AA1197" s="17"/>
      <c r="AB1197" s="17"/>
      <c r="AC1197" s="141"/>
      <c r="AD1197" s="141"/>
      <c r="AE1197" s="141"/>
      <c r="AF1197" s="141"/>
      <c r="AG1197" s="141"/>
      <c r="AH1197" s="141"/>
      <c r="AI1197" s="141"/>
      <c r="AJ1197" s="141"/>
      <c r="AK1197" s="141"/>
      <c r="AL1197" s="141"/>
      <c r="AM1197" s="141"/>
      <c r="AN1197" s="141"/>
      <c r="AO1197" s="141"/>
      <c r="AP1197" s="141"/>
      <c r="AQ1197" s="141"/>
      <c r="AR1197" s="141">
        <v>28</v>
      </c>
      <c r="AS1197" s="141"/>
      <c r="AT1197" s="141"/>
      <c r="AU1197" s="141"/>
      <c r="AV1197" s="141"/>
      <c r="AW1197" s="141"/>
      <c r="AX1197" s="141"/>
      <c r="AY1197" s="141"/>
      <c r="AZ1197" s="141"/>
      <c r="BA1197" s="141"/>
      <c r="BB1197" s="141"/>
      <c r="BC1197" s="141"/>
      <c r="BD1197" s="141"/>
      <c r="BE1197" s="141"/>
      <c r="BF1197" s="141"/>
      <c r="BG1197" s="141"/>
      <c r="BH1197" s="141"/>
      <c r="BI1197" s="141"/>
      <c r="BJ1197" s="141"/>
      <c r="BK1197" s="141"/>
      <c r="BL1197" s="141"/>
      <c r="BM1197" s="141"/>
      <c r="BN1197" s="141"/>
      <c r="BO1197" s="141"/>
      <c r="BP1197" s="141"/>
      <c r="BQ1197" s="36"/>
      <c r="BR1197" s="36"/>
      <c r="BS1197" s="36"/>
      <c r="BT1197" s="36"/>
      <c r="BU1197" s="36"/>
      <c r="BV1197" s="36"/>
      <c r="BW1197" s="36"/>
      <c r="BX1197" s="36"/>
      <c r="BY1197" s="36"/>
      <c r="BZ1197" s="36"/>
      <c r="CA1197" s="36"/>
      <c r="CB1197" s="36"/>
      <c r="CC1197" s="36"/>
      <c r="CD1197" s="36"/>
      <c r="CE1197" s="36"/>
      <c r="CF1197" s="36"/>
      <c r="CG1197" s="36"/>
      <c r="CH1197" s="36"/>
      <c r="CI1197" s="145"/>
      <c r="CJ1197" s="146"/>
      <c r="CK1197" s="146"/>
      <c r="CL1197" s="146"/>
      <c r="CM1197" s="146"/>
      <c r="CN1197" s="146"/>
      <c r="CO1197" s="146"/>
      <c r="CP1197" s="147"/>
      <c r="CQ1197" s="146"/>
      <c r="CR1197" s="146"/>
      <c r="CS1197" s="146"/>
      <c r="CT1197" s="146"/>
      <c r="CU1197" s="36"/>
      <c r="CV1197" s="36"/>
      <c r="CW1197" s="142"/>
      <c r="CX1197" s="142"/>
      <c r="CY1197" s="142"/>
      <c r="CZ1197" s="142"/>
      <c r="DA1197" s="142"/>
      <c r="DB1197" s="142"/>
      <c r="DC1197" s="142"/>
      <c r="DD1197" s="142"/>
      <c r="DE1197" s="142"/>
      <c r="DF1197" s="142"/>
      <c r="DG1197" s="142"/>
      <c r="DH1197" s="142"/>
      <c r="DI1197" s="142"/>
      <c r="DJ1197" s="142"/>
      <c r="DK1197" s="142"/>
      <c r="DL1197" s="142"/>
      <c r="DM1197" s="142"/>
      <c r="DN1197" s="142"/>
      <c r="DO1197" s="142"/>
      <c r="DP1197" s="142"/>
    </row>
    <row r="1198" spans="1:120" ht="13.5" customHeight="1">
      <c r="A1198" s="16" t="str">
        <f>IF(B1198="","",IF(B1198&gt;1,"UWAGA JUŻ BYŁ",""))</f>
        <v/>
      </c>
      <c r="B1198" s="16">
        <f>IF(C1198="","",COUNTIF($C$8:$C$51430,C1198))</f>
        <v>1</v>
      </c>
      <c r="C1198" s="16" t="str">
        <f>CONCATENATE(E1198,F1198,H1198,G1198)</f>
        <v>KUBIKNorbertLIR</v>
      </c>
      <c r="D1198" s="16">
        <f>IF(E1198="","",COUNTA($E$8:E1198))</f>
        <v>1191</v>
      </c>
      <c r="E1198" s="116" t="s">
        <v>3433</v>
      </c>
      <c r="F1198" s="16" t="s">
        <v>2055</v>
      </c>
      <c r="G1198" s="12" t="s">
        <v>3434</v>
      </c>
      <c r="H1198" s="12"/>
      <c r="I1198" s="16" t="str">
        <f>IF(ISERROR(VLOOKUP(H1198,KATEGORIE!$C$13:$E$50006,MATCH(KATEGORIE!$E$12,KATEGORIE!$C$12:$E$12,0),0)),"",VLOOKUP(H1198,KATEGORIE!$C$13:$E$50006,MATCH(KATEGORIE!$E$12,KATEGORIE!$C$12:$E$12,0),0))</f>
        <v/>
      </c>
      <c r="J1198" s="16" t="str">
        <f>IF(I1198="","",COUNTIF($I$8:I1198,I1198))</f>
        <v/>
      </c>
      <c r="K1198" s="16">
        <f>COUNT(V1198:DP1198)</f>
        <v>1</v>
      </c>
      <c r="L1198" s="17">
        <f>IF(ISERROR(LARGE(V1198:AB1198,1)),0,LARGE(V1198:AB1198,1))+IF(ISERROR(LARGE(V1198:AB1198,2)),0,LARGE(V1198:AB1198,2))+IF(ISERROR(LARGE(V1198:AB1198,3)),0,LARGE(V1198:AB1198,3))+IF(ISERROR(LARGE(V1198:AB1198,4)),0,LARGE(V1198:AB1198,4))</f>
        <v>0</v>
      </c>
      <c r="M1198" s="141">
        <f>IF(ISERROR(LARGE(AC1198:BP1198,1)),0,LARGE(AC1198:BP1198,1))+IF(ISERROR(LARGE(AC1198:BP1198,2)),0,LARGE(AC1198:BP1198,2))+IF(ISERROR(LARGE(AC1198:BP1198,3)),0,LARGE(AC1198:BP1198,3))+IF(ISERROR(LARGE(AC1198:BP1198,4)),0,LARGE(AC1198:BP1198,4))</f>
        <v>28</v>
      </c>
      <c r="N1198" s="36">
        <f>IF(ISERROR(LARGE(BQ1198:CV1198,1)),0,LARGE(BQ1198:CV1198,1))+IF(ISERROR(LARGE(BQ1198:CV1198,2)),0,LARGE(BQ1198:CV1198,2))+IF(ISERROR(LARGE(BQ1198:CV1198,3)),0,LARGE(BQ1198:CV1198,3))+IF(ISERROR(LARGE(BQ1198:CV1198,4)),0,LARGE(BQ1198:CV1198,4))</f>
        <v>0</v>
      </c>
      <c r="O1198" s="142">
        <f>IF(ISERROR(LARGE(CW1198:DP1198,1)),0,LARGE(CW1198:DP1198,1))+IF(ISERROR(LARGE(CW1198:DP1198,2)),0,LARGE(CW1198:DP1198,2))+IF(ISERROR(LARGE(CW1198:DP1198,3)),0,LARGE(CW1198:DP1198,3))+IF(ISERROR(LARGE(CW1198:DP1198,4)),0,LARGE(CW1198:DP1198,4))</f>
        <v>0</v>
      </c>
      <c r="P1198" s="143">
        <f>IF(ISERROR(LARGE(V1198:DP1198,1)),0,LARGE(V1198:DP1198,1))+IF(ISERROR(LARGE(V1198:DP1198,2)),0,LARGE(V1198:DP1198,2))+IF(ISERROR(LARGE(V1198:DP1198,3)),0,LARGE(V1198:DP1198,3))+IF(ISERROR(LARGE(V1198:DP1198,4)),0,LARGE(V1198:DP1198,4))+IF(ISERROR(LARGE(V1198:DP1198,5)),0,LARGE(V1198:DP1198,5))+IF(ISERROR(LARGE(V1198:DP1198,6)),0,LARGE(V1198:DP1198,6))+IF(ISERROR(LARGE(V1198:DP1198,7)),0,LARGE(V1198:DP1198,7))+IF(ISERROR(LARGE(V1198:DP1198,8)),0,LARGE(V1198:DP1198,8))+IF(ISERROR(LARGE(V1198:DP1198,9)),0,LARGE(V1198:DP1198,9))+IF(ISERROR(LARGE(V1198:DP1198,10)),0,LARGE(V1198:DP1198,10))+IF(ISERROR(LARGE(V1198:DP1198,11)),0,LARGE(V1198:DP1198,11))+IF(ISERROR(LARGE(V1198:DP1198,12)),0,LARGE(V1198:DP1198,12))</f>
        <v>28</v>
      </c>
      <c r="Q1198" s="144">
        <f>COUNT(V1198:DP1198)</f>
        <v>1</v>
      </c>
      <c r="R1198" s="144">
        <f>IF(ISERROR(LARGE(V1198:AB1198,5)),0,LARGE(V1198:AB1198,5))</f>
        <v>0</v>
      </c>
      <c r="S1198" s="144">
        <f>IF(ISERROR(LARGE(AC1198:BP1198,5)),0,LARGE(AC1198:BP1198,5))</f>
        <v>0</v>
      </c>
      <c r="T1198" s="144">
        <f>IF(ISERROR(LARGE(BQ1198:CV1198,5)),0,LARGE(BQ1198:CV1198,5))</f>
        <v>0</v>
      </c>
      <c r="U1198" s="144">
        <f>IF(ISERROR(LARGE(CW1198:DP1198,5)),0,LARGE(CW1198:DP1198,5))</f>
        <v>0</v>
      </c>
      <c r="V1198" s="17"/>
      <c r="W1198" s="17"/>
      <c r="X1198" s="17"/>
      <c r="Y1198" s="17"/>
      <c r="Z1198" s="17"/>
      <c r="AA1198" s="17"/>
      <c r="AB1198" s="17"/>
      <c r="AC1198" s="141"/>
      <c r="AD1198" s="141"/>
      <c r="AE1198" s="141"/>
      <c r="AF1198" s="141"/>
      <c r="AG1198" s="141"/>
      <c r="AH1198" s="141"/>
      <c r="AI1198" s="141"/>
      <c r="AJ1198" s="141"/>
      <c r="AK1198" s="141"/>
      <c r="AL1198" s="141"/>
      <c r="AM1198" s="141"/>
      <c r="AN1198" s="141"/>
      <c r="AO1198" s="141"/>
      <c r="AP1198" s="141"/>
      <c r="AQ1198" s="141"/>
      <c r="AR1198" s="141"/>
      <c r="AS1198" s="141">
        <v>28</v>
      </c>
      <c r="AT1198" s="141"/>
      <c r="AU1198" s="141"/>
      <c r="AV1198" s="141"/>
      <c r="AW1198" s="141"/>
      <c r="AX1198" s="141"/>
      <c r="AY1198" s="141"/>
      <c r="AZ1198" s="141"/>
      <c r="BA1198" s="141"/>
      <c r="BB1198" s="141"/>
      <c r="BC1198" s="141"/>
      <c r="BD1198" s="141"/>
      <c r="BE1198" s="141"/>
      <c r="BF1198" s="141"/>
      <c r="BG1198" s="141"/>
      <c r="BH1198" s="141"/>
      <c r="BI1198" s="141"/>
      <c r="BJ1198" s="141"/>
      <c r="BK1198" s="141"/>
      <c r="BL1198" s="141"/>
      <c r="BM1198" s="141"/>
      <c r="BN1198" s="141"/>
      <c r="BO1198" s="141"/>
      <c r="BP1198" s="141"/>
      <c r="BQ1198" s="36"/>
      <c r="BR1198" s="36"/>
      <c r="BS1198" s="36"/>
      <c r="BT1198" s="36"/>
      <c r="BU1198" s="36"/>
      <c r="BV1198" s="36"/>
      <c r="BW1198" s="36"/>
      <c r="BX1198" s="36"/>
      <c r="BY1198" s="36"/>
      <c r="BZ1198" s="36"/>
      <c r="CA1198" s="36"/>
      <c r="CB1198" s="36"/>
      <c r="CC1198" s="36"/>
      <c r="CD1198" s="36"/>
      <c r="CE1198" s="36"/>
      <c r="CF1198" s="36"/>
      <c r="CG1198" s="36"/>
      <c r="CH1198" s="36"/>
      <c r="CI1198" s="145"/>
      <c r="CJ1198" s="146"/>
      <c r="CK1198" s="146"/>
      <c r="CL1198" s="146"/>
      <c r="CM1198" s="146"/>
      <c r="CN1198" s="146"/>
      <c r="CO1198" s="146"/>
      <c r="CP1198" s="147"/>
      <c r="CQ1198" s="146"/>
      <c r="CR1198" s="146"/>
      <c r="CS1198" s="146"/>
      <c r="CT1198" s="146"/>
      <c r="CU1198" s="36"/>
      <c r="CV1198" s="36"/>
      <c r="CW1198" s="142"/>
      <c r="CX1198" s="142"/>
      <c r="CY1198" s="142"/>
      <c r="CZ1198" s="142"/>
      <c r="DA1198" s="142"/>
      <c r="DB1198" s="142"/>
      <c r="DC1198" s="142"/>
      <c r="DD1198" s="142"/>
      <c r="DE1198" s="142"/>
      <c r="DF1198" s="142"/>
      <c r="DG1198" s="142"/>
      <c r="DH1198" s="142"/>
      <c r="DI1198" s="142"/>
      <c r="DJ1198" s="142"/>
      <c r="DK1198" s="142"/>
      <c r="DL1198" s="142"/>
      <c r="DM1198" s="142"/>
      <c r="DN1198" s="142"/>
      <c r="DO1198" s="142"/>
      <c r="DP1198" s="142"/>
    </row>
    <row r="1199" spans="1:120" ht="13.5" customHeight="1">
      <c r="A1199" s="16" t="str">
        <f>IF(B1199="","",IF(B1199&gt;1,"UWAGA JUŻ BYŁ",""))</f>
        <v/>
      </c>
      <c r="B1199" s="16">
        <f>IF(C1199="","",COUNTIF($C$8:$C$51430,C1199))</f>
        <v>1</v>
      </c>
      <c r="C1199" s="16" t="str">
        <f>CONCATENATE(E1199,F1199,H1199,G1199)</f>
        <v>JASIńSKIPawełLEVEL ONE RUN</v>
      </c>
      <c r="D1199" s="16">
        <f>IF(E1199="","",COUNTA($E$8:E1199))</f>
        <v>1192</v>
      </c>
      <c r="E1199" s="12" t="s">
        <v>3482</v>
      </c>
      <c r="F1199" s="16" t="s">
        <v>188</v>
      </c>
      <c r="G1199" s="12" t="s">
        <v>3483</v>
      </c>
      <c r="H1199" s="12"/>
      <c r="I1199" s="16" t="str">
        <f>IF(ISERROR(VLOOKUP(H1199,KATEGORIE!$C$13:$E$50006,MATCH(KATEGORIE!$E$12,KATEGORIE!$C$12:$E$12,0),0)),"",VLOOKUP(H1199,KATEGORIE!$C$13:$E$50006,MATCH(KATEGORIE!$E$12,KATEGORIE!$C$12:$E$12,0),0))</f>
        <v/>
      </c>
      <c r="J1199" s="16" t="str">
        <f>IF(I1199="","",COUNTIF($I$8:I1199,I1199))</f>
        <v/>
      </c>
      <c r="K1199" s="16">
        <f>COUNT(V1199:DP1199)</f>
        <v>1</v>
      </c>
      <c r="L1199" s="17">
        <f>IF(ISERROR(LARGE(V1199:AB1199,1)),0,LARGE(V1199:AB1199,1))+IF(ISERROR(LARGE(V1199:AB1199,2)),0,LARGE(V1199:AB1199,2))+IF(ISERROR(LARGE(V1199:AB1199,3)),0,LARGE(V1199:AB1199,3))+IF(ISERROR(LARGE(V1199:AB1199,4)),0,LARGE(V1199:AB1199,4))</f>
        <v>0</v>
      </c>
      <c r="M1199" s="141">
        <f>IF(ISERROR(LARGE(AC1199:BP1199,1)),0,LARGE(AC1199:BP1199,1))+IF(ISERROR(LARGE(AC1199:BP1199,2)),0,LARGE(AC1199:BP1199,2))+IF(ISERROR(LARGE(AC1199:BP1199,3)),0,LARGE(AC1199:BP1199,3))+IF(ISERROR(LARGE(AC1199:BP1199,4)),0,LARGE(AC1199:BP1199,4))</f>
        <v>28</v>
      </c>
      <c r="N1199" s="36">
        <f>IF(ISERROR(LARGE(BQ1199:CV1199,1)),0,LARGE(BQ1199:CV1199,1))+IF(ISERROR(LARGE(BQ1199:CV1199,2)),0,LARGE(BQ1199:CV1199,2))+IF(ISERROR(LARGE(BQ1199:CV1199,3)),0,LARGE(BQ1199:CV1199,3))+IF(ISERROR(LARGE(BQ1199:CV1199,4)),0,LARGE(BQ1199:CV1199,4))</f>
        <v>0</v>
      </c>
      <c r="O1199" s="142">
        <f>IF(ISERROR(LARGE(CW1199:DP1199,1)),0,LARGE(CW1199:DP1199,1))+IF(ISERROR(LARGE(CW1199:DP1199,2)),0,LARGE(CW1199:DP1199,2))+IF(ISERROR(LARGE(CW1199:DP1199,3)),0,LARGE(CW1199:DP1199,3))+IF(ISERROR(LARGE(CW1199:DP1199,4)),0,LARGE(CW1199:DP1199,4))</f>
        <v>0</v>
      </c>
      <c r="P1199" s="143">
        <f>IF(ISERROR(LARGE(V1199:DP1199,1)),0,LARGE(V1199:DP1199,1))+IF(ISERROR(LARGE(V1199:DP1199,2)),0,LARGE(V1199:DP1199,2))+IF(ISERROR(LARGE(V1199:DP1199,3)),0,LARGE(V1199:DP1199,3))+IF(ISERROR(LARGE(V1199:DP1199,4)),0,LARGE(V1199:DP1199,4))+IF(ISERROR(LARGE(V1199:DP1199,5)),0,LARGE(V1199:DP1199,5))+IF(ISERROR(LARGE(V1199:DP1199,6)),0,LARGE(V1199:DP1199,6))+IF(ISERROR(LARGE(V1199:DP1199,7)),0,LARGE(V1199:DP1199,7))+IF(ISERROR(LARGE(V1199:DP1199,8)),0,LARGE(V1199:DP1199,8))+IF(ISERROR(LARGE(V1199:DP1199,9)),0,LARGE(V1199:DP1199,9))+IF(ISERROR(LARGE(V1199:DP1199,10)),0,LARGE(V1199:DP1199,10))+IF(ISERROR(LARGE(V1199:DP1199,11)),0,LARGE(V1199:DP1199,11))+IF(ISERROR(LARGE(V1199:DP1199,12)),0,LARGE(V1199:DP1199,12))</f>
        <v>28</v>
      </c>
      <c r="Q1199" s="144">
        <f>COUNT(V1199:DP1199)</f>
        <v>1</v>
      </c>
      <c r="R1199" s="144">
        <f>IF(ISERROR(LARGE(V1199:AB1199,5)),0,LARGE(V1199:AB1199,5))</f>
        <v>0</v>
      </c>
      <c r="S1199" s="144">
        <f>IF(ISERROR(LARGE(AC1199:BP1199,5)),0,LARGE(AC1199:BP1199,5))</f>
        <v>0</v>
      </c>
      <c r="T1199" s="144">
        <f>IF(ISERROR(LARGE(BQ1199:CV1199,5)),0,LARGE(BQ1199:CV1199,5))</f>
        <v>0</v>
      </c>
      <c r="U1199" s="144">
        <f>IF(ISERROR(LARGE(CW1199:DP1199,5)),0,LARGE(CW1199:DP1199,5))</f>
        <v>0</v>
      </c>
      <c r="V1199" s="17"/>
      <c r="W1199" s="17"/>
      <c r="X1199" s="17"/>
      <c r="Y1199" s="17"/>
      <c r="Z1199" s="17"/>
      <c r="AA1199" s="17"/>
      <c r="AB1199" s="17"/>
      <c r="AC1199" s="141"/>
      <c r="AD1199" s="141"/>
      <c r="AE1199" s="141"/>
      <c r="AF1199" s="141"/>
      <c r="AG1199" s="141"/>
      <c r="AH1199" s="141"/>
      <c r="AI1199" s="141"/>
      <c r="AJ1199" s="141"/>
      <c r="AK1199" s="141"/>
      <c r="AL1199" s="141"/>
      <c r="AM1199" s="141"/>
      <c r="AN1199" s="141"/>
      <c r="AO1199" s="141"/>
      <c r="AP1199" s="141"/>
      <c r="AQ1199" s="141"/>
      <c r="AR1199" s="141"/>
      <c r="AS1199" s="141"/>
      <c r="AT1199" s="141">
        <v>28</v>
      </c>
      <c r="AU1199" s="141"/>
      <c r="AV1199" s="141"/>
      <c r="AW1199" s="141"/>
      <c r="AX1199" s="141"/>
      <c r="AY1199" s="141"/>
      <c r="AZ1199" s="141"/>
      <c r="BA1199" s="141"/>
      <c r="BB1199" s="141"/>
      <c r="BC1199" s="141"/>
      <c r="BD1199" s="141"/>
      <c r="BE1199" s="141"/>
      <c r="BF1199" s="141"/>
      <c r="BG1199" s="141"/>
      <c r="BH1199" s="141"/>
      <c r="BI1199" s="141"/>
      <c r="BJ1199" s="141"/>
      <c r="BK1199" s="141"/>
      <c r="BL1199" s="141"/>
      <c r="BM1199" s="141"/>
      <c r="BN1199" s="141"/>
      <c r="BO1199" s="141"/>
      <c r="BP1199" s="141"/>
      <c r="BQ1199" s="36"/>
      <c r="BR1199" s="36"/>
      <c r="BS1199" s="36"/>
      <c r="BT1199" s="36"/>
      <c r="BU1199" s="36"/>
      <c r="BV1199" s="36"/>
      <c r="BW1199" s="36"/>
      <c r="BX1199" s="36"/>
      <c r="BY1199" s="36"/>
      <c r="BZ1199" s="36"/>
      <c r="CA1199" s="36"/>
      <c r="CB1199" s="36"/>
      <c r="CC1199" s="36"/>
      <c r="CD1199" s="36"/>
      <c r="CE1199" s="36"/>
      <c r="CF1199" s="36"/>
      <c r="CG1199" s="36"/>
      <c r="CH1199" s="36"/>
      <c r="CI1199" s="145"/>
      <c r="CJ1199" s="146"/>
      <c r="CK1199" s="146"/>
      <c r="CL1199" s="146"/>
      <c r="CM1199" s="146"/>
      <c r="CN1199" s="146"/>
      <c r="CO1199" s="146"/>
      <c r="CP1199" s="147"/>
      <c r="CQ1199" s="146"/>
      <c r="CR1199" s="146"/>
      <c r="CS1199" s="146"/>
      <c r="CT1199" s="146"/>
      <c r="CU1199" s="36"/>
      <c r="CV1199" s="36"/>
      <c r="CW1199" s="142"/>
      <c r="CX1199" s="142"/>
      <c r="CY1199" s="142"/>
      <c r="CZ1199" s="142"/>
      <c r="DA1199" s="142"/>
      <c r="DB1199" s="142"/>
      <c r="DC1199" s="142"/>
      <c r="DD1199" s="142"/>
      <c r="DE1199" s="142"/>
      <c r="DF1199" s="142"/>
      <c r="DG1199" s="142"/>
      <c r="DH1199" s="142"/>
      <c r="DI1199" s="142"/>
      <c r="DJ1199" s="142"/>
      <c r="DK1199" s="142"/>
      <c r="DL1199" s="142"/>
      <c r="DM1199" s="142"/>
      <c r="DN1199" s="142"/>
      <c r="DO1199" s="142"/>
      <c r="DP1199" s="142"/>
    </row>
    <row r="1200" spans="1:120" ht="13.5" customHeight="1">
      <c r="A1200" s="16" t="str">
        <f>IF(B1200="","",IF(B1200&gt;1,"UWAGA JUŻ BYŁ",""))</f>
        <v/>
      </c>
      <c r="B1200" s="16">
        <f>IF(C1200="","",COUNTIF($C$8:$C$51430,C1200))</f>
        <v>1</v>
      </c>
      <c r="C1200" s="16" t="str">
        <f>CONCATENATE(E1200,F1200,H1200,G1200)</f>
        <v>KOCEMBARafał</v>
      </c>
      <c r="D1200" s="16">
        <f>IF(E1200="","",COUNTA($E$8:E1200))</f>
        <v>1193</v>
      </c>
      <c r="E1200" s="12" t="s">
        <v>3514</v>
      </c>
      <c r="F1200" s="16" t="s">
        <v>162</v>
      </c>
      <c r="G1200" s="12"/>
      <c r="H1200" s="12"/>
      <c r="I1200" s="16" t="str">
        <f>IF(ISERROR(VLOOKUP(H1200,KATEGORIE!$C$13:$E$50006,MATCH(KATEGORIE!$E$12,KATEGORIE!$C$12:$E$12,0),0)),"",VLOOKUP(H1200,KATEGORIE!$C$13:$E$50006,MATCH(KATEGORIE!$E$12,KATEGORIE!$C$12:$E$12,0),0))</f>
        <v/>
      </c>
      <c r="J1200" s="16" t="str">
        <f>IF(I1200="","",COUNTIF($I$8:I1200,I1200))</f>
        <v/>
      </c>
      <c r="K1200" s="16">
        <f>COUNT(V1200:DP1200)</f>
        <v>1</v>
      </c>
      <c r="L1200" s="17">
        <f>IF(ISERROR(LARGE(V1200:AB1200,1)),0,LARGE(V1200:AB1200,1))+IF(ISERROR(LARGE(V1200:AB1200,2)),0,LARGE(V1200:AB1200,2))+IF(ISERROR(LARGE(V1200:AB1200,3)),0,LARGE(V1200:AB1200,3))+IF(ISERROR(LARGE(V1200:AB1200,4)),0,LARGE(V1200:AB1200,4))</f>
        <v>0</v>
      </c>
      <c r="M1200" s="141">
        <f>IF(ISERROR(LARGE(AC1200:BP1200,1)),0,LARGE(AC1200:BP1200,1))+IF(ISERROR(LARGE(AC1200:BP1200,2)),0,LARGE(AC1200:BP1200,2))+IF(ISERROR(LARGE(AC1200:BP1200,3)),0,LARGE(AC1200:BP1200,3))+IF(ISERROR(LARGE(AC1200:BP1200,4)),0,LARGE(AC1200:BP1200,4))</f>
        <v>0</v>
      </c>
      <c r="N1200" s="36">
        <f>IF(ISERROR(LARGE(BQ1200:CV1200,1)),0,LARGE(BQ1200:CV1200,1))+IF(ISERROR(LARGE(BQ1200:CV1200,2)),0,LARGE(BQ1200:CV1200,2))+IF(ISERROR(LARGE(BQ1200:CV1200,3)),0,LARGE(BQ1200:CV1200,3))+IF(ISERROR(LARGE(BQ1200:CV1200,4)),0,LARGE(BQ1200:CV1200,4))</f>
        <v>28</v>
      </c>
      <c r="O1200" s="142">
        <f>IF(ISERROR(LARGE(CW1200:DP1200,1)),0,LARGE(CW1200:DP1200,1))+IF(ISERROR(LARGE(CW1200:DP1200,2)),0,LARGE(CW1200:DP1200,2))+IF(ISERROR(LARGE(CW1200:DP1200,3)),0,LARGE(CW1200:DP1200,3))+IF(ISERROR(LARGE(CW1200:DP1200,4)),0,LARGE(CW1200:DP1200,4))</f>
        <v>0</v>
      </c>
      <c r="P1200" s="143">
        <f>IF(ISERROR(LARGE(V1200:DP1200,1)),0,LARGE(V1200:DP1200,1))+IF(ISERROR(LARGE(V1200:DP1200,2)),0,LARGE(V1200:DP1200,2))+IF(ISERROR(LARGE(V1200:DP1200,3)),0,LARGE(V1200:DP1200,3))+IF(ISERROR(LARGE(V1200:DP1200,4)),0,LARGE(V1200:DP1200,4))+IF(ISERROR(LARGE(V1200:DP1200,5)),0,LARGE(V1200:DP1200,5))+IF(ISERROR(LARGE(V1200:DP1200,6)),0,LARGE(V1200:DP1200,6))+IF(ISERROR(LARGE(V1200:DP1200,7)),0,LARGE(V1200:DP1200,7))+IF(ISERROR(LARGE(V1200:DP1200,8)),0,LARGE(V1200:DP1200,8))+IF(ISERROR(LARGE(V1200:DP1200,9)),0,LARGE(V1200:DP1200,9))+IF(ISERROR(LARGE(V1200:DP1200,10)),0,LARGE(V1200:DP1200,10))+IF(ISERROR(LARGE(V1200:DP1200,11)),0,LARGE(V1200:DP1200,11))+IF(ISERROR(LARGE(V1200:DP1200,12)),0,LARGE(V1200:DP1200,12))</f>
        <v>28</v>
      </c>
      <c r="Q1200" s="144">
        <f>COUNT(V1200:DP1200)</f>
        <v>1</v>
      </c>
      <c r="R1200" s="144">
        <f>IF(ISERROR(LARGE(V1200:AB1200,5)),0,LARGE(V1200:AB1200,5))</f>
        <v>0</v>
      </c>
      <c r="S1200" s="144">
        <f>IF(ISERROR(LARGE(AC1200:BP1200,5)),0,LARGE(AC1200:BP1200,5))</f>
        <v>0</v>
      </c>
      <c r="T1200" s="144">
        <f>IF(ISERROR(LARGE(BQ1200:CV1200,5)),0,LARGE(BQ1200:CV1200,5))</f>
        <v>0</v>
      </c>
      <c r="U1200" s="144">
        <f>IF(ISERROR(LARGE(CW1200:DP1200,5)),0,LARGE(CW1200:DP1200,5))</f>
        <v>0</v>
      </c>
      <c r="V1200" s="17"/>
      <c r="W1200" s="17"/>
      <c r="X1200" s="17"/>
      <c r="Y1200" s="17"/>
      <c r="Z1200" s="17"/>
      <c r="AA1200" s="17"/>
      <c r="AB1200" s="17"/>
      <c r="AC1200" s="141"/>
      <c r="AD1200" s="141"/>
      <c r="AE1200" s="141"/>
      <c r="AF1200" s="141"/>
      <c r="AG1200" s="141"/>
      <c r="AH1200" s="141"/>
      <c r="AI1200" s="141"/>
      <c r="AJ1200" s="141"/>
      <c r="AK1200" s="141"/>
      <c r="AL1200" s="141"/>
      <c r="AM1200" s="141"/>
      <c r="AN1200" s="141"/>
      <c r="AO1200" s="141"/>
      <c r="AP1200" s="141"/>
      <c r="AQ1200" s="141"/>
      <c r="AR1200" s="141"/>
      <c r="AS1200" s="141"/>
      <c r="AT1200" s="141"/>
      <c r="AU1200" s="141"/>
      <c r="AV1200" s="141"/>
      <c r="AW1200" s="141"/>
      <c r="AX1200" s="141"/>
      <c r="AY1200" s="141"/>
      <c r="AZ1200" s="141"/>
      <c r="BA1200" s="141"/>
      <c r="BB1200" s="141"/>
      <c r="BC1200" s="141"/>
      <c r="BD1200" s="141"/>
      <c r="BE1200" s="141"/>
      <c r="BF1200" s="141"/>
      <c r="BG1200" s="141"/>
      <c r="BH1200" s="141"/>
      <c r="BI1200" s="141"/>
      <c r="BJ1200" s="141"/>
      <c r="BK1200" s="141"/>
      <c r="BL1200" s="141"/>
      <c r="BM1200" s="141"/>
      <c r="BN1200" s="141"/>
      <c r="BO1200" s="141"/>
      <c r="BP1200" s="141"/>
      <c r="BQ1200" s="36"/>
      <c r="BR1200" s="36"/>
      <c r="BS1200" s="36"/>
      <c r="BT1200" s="36"/>
      <c r="BU1200" s="36"/>
      <c r="BV1200" s="36"/>
      <c r="BW1200" s="36"/>
      <c r="BX1200" s="36"/>
      <c r="BY1200" s="36"/>
      <c r="BZ1200" s="36"/>
      <c r="CA1200" s="36"/>
      <c r="CB1200" s="36"/>
      <c r="CC1200" s="36"/>
      <c r="CD1200" s="36">
        <v>28</v>
      </c>
      <c r="CE1200" s="36"/>
      <c r="CF1200" s="36"/>
      <c r="CG1200" s="36"/>
      <c r="CH1200" s="36"/>
      <c r="CI1200" s="145"/>
      <c r="CJ1200" s="146"/>
      <c r="CK1200" s="146"/>
      <c r="CL1200" s="146"/>
      <c r="CM1200" s="146"/>
      <c r="CN1200" s="146"/>
      <c r="CO1200" s="146"/>
      <c r="CP1200" s="147"/>
      <c r="CQ1200" s="146"/>
      <c r="CR1200" s="146"/>
      <c r="CS1200" s="146"/>
      <c r="CT1200" s="146"/>
      <c r="CU1200" s="36"/>
      <c r="CV1200" s="36"/>
      <c r="CW1200" s="142"/>
      <c r="CX1200" s="142"/>
      <c r="CY1200" s="142"/>
      <c r="CZ1200" s="142"/>
      <c r="DA1200" s="142"/>
      <c r="DB1200" s="142"/>
      <c r="DC1200" s="142"/>
      <c r="DD1200" s="142"/>
      <c r="DE1200" s="142"/>
      <c r="DF1200" s="142"/>
      <c r="DG1200" s="142"/>
      <c r="DH1200" s="142"/>
      <c r="DI1200" s="142"/>
      <c r="DJ1200" s="142"/>
      <c r="DK1200" s="142"/>
      <c r="DL1200" s="142"/>
      <c r="DM1200" s="142"/>
      <c r="DN1200" s="142"/>
      <c r="DO1200" s="142"/>
      <c r="DP1200" s="142"/>
    </row>
    <row r="1201" spans="1:120" ht="13.5" customHeight="1">
      <c r="A1201" s="16" t="str">
        <f>IF(B1201="","",IF(B1201&gt;1,"UWAGA JUŻ BYŁ",""))</f>
        <v/>
      </c>
      <c r="B1201" s="16">
        <f>IF(C1201="","",COUNTIF($C$8:$C$51430,C1201))</f>
        <v>1</v>
      </c>
      <c r="C1201" s="16" t="str">
        <f>CONCATENATE(E1201,F1201,H1201,G1201)</f>
        <v>DURKIEWICZTomaszDOM KULTURY JOGI</v>
      </c>
      <c r="D1201" s="16">
        <f>IF(E1201="","",COUNTA($E$8:E1201))</f>
        <v>1194</v>
      </c>
      <c r="E1201" s="12" t="s">
        <v>3542</v>
      </c>
      <c r="F1201" s="16" t="s">
        <v>193</v>
      </c>
      <c r="G1201" s="12" t="s">
        <v>3543</v>
      </c>
      <c r="H1201" s="12"/>
      <c r="I1201" s="16" t="str">
        <f>IF(ISERROR(VLOOKUP(H1201,KATEGORIE!$C$13:$E$50006,MATCH(KATEGORIE!$E$12,KATEGORIE!$C$12:$E$12,0),0)),"",VLOOKUP(H1201,KATEGORIE!$C$13:$E$50006,MATCH(KATEGORIE!$E$12,KATEGORIE!$C$12:$E$12,0),0))</f>
        <v/>
      </c>
      <c r="J1201" s="16" t="str">
        <f>IF(I1201="","",COUNTIF($I$8:I1201,I1201))</f>
        <v/>
      </c>
      <c r="K1201" s="16">
        <f>COUNT(V1201:DP1201)</f>
        <v>1</v>
      </c>
      <c r="L1201" s="17">
        <f>IF(ISERROR(LARGE(V1201:AB1201,1)),0,LARGE(V1201:AB1201,1))+IF(ISERROR(LARGE(V1201:AB1201,2)),0,LARGE(V1201:AB1201,2))+IF(ISERROR(LARGE(V1201:AB1201,3)),0,LARGE(V1201:AB1201,3))+IF(ISERROR(LARGE(V1201:AB1201,4)),0,LARGE(V1201:AB1201,4))</f>
        <v>0</v>
      </c>
      <c r="M1201" s="141">
        <f>IF(ISERROR(LARGE(AC1201:BP1201,1)),0,LARGE(AC1201:BP1201,1))+IF(ISERROR(LARGE(AC1201:BP1201,2)),0,LARGE(AC1201:BP1201,2))+IF(ISERROR(LARGE(AC1201:BP1201,3)),0,LARGE(AC1201:BP1201,3))+IF(ISERROR(LARGE(AC1201:BP1201,4)),0,LARGE(AC1201:BP1201,4))</f>
        <v>0</v>
      </c>
      <c r="N1201" s="36">
        <f>IF(ISERROR(LARGE(BQ1201:CV1201,1)),0,LARGE(BQ1201:CV1201,1))+IF(ISERROR(LARGE(BQ1201:CV1201,2)),0,LARGE(BQ1201:CV1201,2))+IF(ISERROR(LARGE(BQ1201:CV1201,3)),0,LARGE(BQ1201:CV1201,3))+IF(ISERROR(LARGE(BQ1201:CV1201,4)),0,LARGE(BQ1201:CV1201,4))</f>
        <v>28</v>
      </c>
      <c r="O1201" s="142">
        <f>IF(ISERROR(LARGE(CW1201:DP1201,1)),0,LARGE(CW1201:DP1201,1))+IF(ISERROR(LARGE(CW1201:DP1201,2)),0,LARGE(CW1201:DP1201,2))+IF(ISERROR(LARGE(CW1201:DP1201,3)),0,LARGE(CW1201:DP1201,3))+IF(ISERROR(LARGE(CW1201:DP1201,4)),0,LARGE(CW1201:DP1201,4))</f>
        <v>0</v>
      </c>
      <c r="P1201" s="143">
        <f>IF(ISERROR(LARGE(V1201:DP1201,1)),0,LARGE(V1201:DP1201,1))+IF(ISERROR(LARGE(V1201:DP1201,2)),0,LARGE(V1201:DP1201,2))+IF(ISERROR(LARGE(V1201:DP1201,3)),0,LARGE(V1201:DP1201,3))+IF(ISERROR(LARGE(V1201:DP1201,4)),0,LARGE(V1201:DP1201,4))+IF(ISERROR(LARGE(V1201:DP1201,5)),0,LARGE(V1201:DP1201,5))+IF(ISERROR(LARGE(V1201:DP1201,6)),0,LARGE(V1201:DP1201,6))+IF(ISERROR(LARGE(V1201:DP1201,7)),0,LARGE(V1201:DP1201,7))+IF(ISERROR(LARGE(V1201:DP1201,8)),0,LARGE(V1201:DP1201,8))+IF(ISERROR(LARGE(V1201:DP1201,9)),0,LARGE(V1201:DP1201,9))+IF(ISERROR(LARGE(V1201:DP1201,10)),0,LARGE(V1201:DP1201,10))+IF(ISERROR(LARGE(V1201:DP1201,11)),0,LARGE(V1201:DP1201,11))+IF(ISERROR(LARGE(V1201:DP1201,12)),0,LARGE(V1201:DP1201,12))</f>
        <v>28</v>
      </c>
      <c r="Q1201" s="144">
        <f>COUNT(V1201:DP1201)</f>
        <v>1</v>
      </c>
      <c r="R1201" s="144">
        <f>IF(ISERROR(LARGE(V1201:AB1201,5)),0,LARGE(V1201:AB1201,5))</f>
        <v>0</v>
      </c>
      <c r="S1201" s="144">
        <f>IF(ISERROR(LARGE(AC1201:BP1201,5)),0,LARGE(AC1201:BP1201,5))</f>
        <v>0</v>
      </c>
      <c r="T1201" s="144">
        <f>IF(ISERROR(LARGE(BQ1201:CV1201,5)),0,LARGE(BQ1201:CV1201,5))</f>
        <v>0</v>
      </c>
      <c r="U1201" s="144">
        <f>IF(ISERROR(LARGE(CW1201:DP1201,5)),0,LARGE(CW1201:DP1201,5))</f>
        <v>0</v>
      </c>
      <c r="V1201" s="17"/>
      <c r="W1201" s="17"/>
      <c r="X1201" s="17"/>
      <c r="Y1201" s="17"/>
      <c r="Z1201" s="17"/>
      <c r="AA1201" s="17"/>
      <c r="AB1201" s="17"/>
      <c r="AC1201" s="141"/>
      <c r="AD1201" s="141"/>
      <c r="AE1201" s="141"/>
      <c r="AF1201" s="141"/>
      <c r="AG1201" s="141"/>
      <c r="AH1201" s="141"/>
      <c r="AI1201" s="141"/>
      <c r="AJ1201" s="141"/>
      <c r="AK1201" s="141"/>
      <c r="AL1201" s="141"/>
      <c r="AM1201" s="141"/>
      <c r="AN1201" s="141"/>
      <c r="AO1201" s="141"/>
      <c r="AP1201" s="141"/>
      <c r="AQ1201" s="141"/>
      <c r="AR1201" s="141"/>
      <c r="AS1201" s="141"/>
      <c r="AT1201" s="141"/>
      <c r="AU1201" s="141"/>
      <c r="AV1201" s="141"/>
      <c r="AW1201" s="141"/>
      <c r="AX1201" s="141"/>
      <c r="AY1201" s="141"/>
      <c r="AZ1201" s="141"/>
      <c r="BA1201" s="141"/>
      <c r="BB1201" s="141"/>
      <c r="BC1201" s="141"/>
      <c r="BD1201" s="141"/>
      <c r="BE1201" s="141"/>
      <c r="BF1201" s="141"/>
      <c r="BG1201" s="141"/>
      <c r="BH1201" s="141"/>
      <c r="BI1201" s="141"/>
      <c r="BJ1201" s="141"/>
      <c r="BK1201" s="141"/>
      <c r="BL1201" s="141"/>
      <c r="BM1201" s="141"/>
      <c r="BN1201" s="141"/>
      <c r="BO1201" s="141"/>
      <c r="BP1201" s="141"/>
      <c r="BQ1201" s="36"/>
      <c r="BR1201" s="36"/>
      <c r="BS1201" s="36"/>
      <c r="BT1201" s="36"/>
      <c r="BU1201" s="36"/>
      <c r="BV1201" s="36"/>
      <c r="BW1201" s="36"/>
      <c r="BX1201" s="36"/>
      <c r="BY1201" s="36"/>
      <c r="BZ1201" s="36"/>
      <c r="CA1201" s="36"/>
      <c r="CB1201" s="36"/>
      <c r="CC1201" s="36"/>
      <c r="CD1201" s="36"/>
      <c r="CE1201" s="36">
        <v>28</v>
      </c>
      <c r="CF1201" s="36"/>
      <c r="CG1201" s="36"/>
      <c r="CH1201" s="36"/>
      <c r="CI1201" s="145"/>
      <c r="CJ1201" s="146"/>
      <c r="CK1201" s="146"/>
      <c r="CL1201" s="146"/>
      <c r="CM1201" s="146"/>
      <c r="CN1201" s="146"/>
      <c r="CO1201" s="146"/>
      <c r="CP1201" s="147"/>
      <c r="CQ1201" s="146"/>
      <c r="CR1201" s="146"/>
      <c r="CS1201" s="146"/>
      <c r="CT1201" s="146"/>
      <c r="CU1201" s="36"/>
      <c r="CV1201" s="36"/>
      <c r="CW1201" s="142"/>
      <c r="CX1201" s="142"/>
      <c r="CY1201" s="142"/>
      <c r="CZ1201" s="142"/>
      <c r="DA1201" s="142"/>
      <c r="DB1201" s="142"/>
      <c r="DC1201" s="142"/>
      <c r="DD1201" s="142"/>
      <c r="DE1201" s="142"/>
      <c r="DF1201" s="142"/>
      <c r="DG1201" s="142"/>
      <c r="DH1201" s="142"/>
      <c r="DI1201" s="142"/>
      <c r="DJ1201" s="142"/>
      <c r="DK1201" s="142"/>
      <c r="DL1201" s="142"/>
      <c r="DM1201" s="142"/>
      <c r="DN1201" s="142"/>
      <c r="DO1201" s="142"/>
      <c r="DP1201" s="142"/>
    </row>
    <row r="1202" spans="1:120" ht="13.5" customHeight="1">
      <c r="A1202" s="16" t="str">
        <f>IF(B1202="","",IF(B1202&gt;1,"UWAGA JUŻ BYŁ",""))</f>
        <v/>
      </c>
      <c r="B1202" s="16">
        <f>IF(C1202="","",COUNTIF($C$8:$C$51430,C1202))</f>
        <v>1</v>
      </c>
      <c r="C1202" s="16" t="str">
        <f>CONCATENATE(E1202,F1202,H1202,G1202)</f>
        <v>PAWLICAPawełLIBIĄŻ</v>
      </c>
      <c r="D1202" s="16">
        <f>IF(E1202="","",COUNTA($E$8:E1202))</f>
        <v>1195</v>
      </c>
      <c r="E1202" s="117" t="s">
        <v>3591</v>
      </c>
      <c r="F1202" s="16" t="s">
        <v>188</v>
      </c>
      <c r="G1202" s="117" t="s">
        <v>3592</v>
      </c>
      <c r="H1202" s="12"/>
      <c r="I1202" s="16" t="str">
        <f>IF(ISERROR(VLOOKUP(H1202,KATEGORIE!$C$13:$E$50006,MATCH(KATEGORIE!$E$12,KATEGORIE!$C$12:$E$12,0),0)),"",VLOOKUP(H1202,KATEGORIE!$C$13:$E$50006,MATCH(KATEGORIE!$E$12,KATEGORIE!$C$12:$E$12,0),0))</f>
        <v/>
      </c>
      <c r="J1202" s="16" t="str">
        <f>IF(I1202="","",COUNTIF($I$8:I1202,I1202))</f>
        <v/>
      </c>
      <c r="K1202" s="16">
        <f>COUNT(V1202:DP1202)</f>
        <v>2</v>
      </c>
      <c r="L1202" s="17">
        <f>IF(ISERROR(LARGE(V1202:AB1202,1)),0,LARGE(V1202:AB1202,1))+IF(ISERROR(LARGE(V1202:AB1202,2)),0,LARGE(V1202:AB1202,2))+IF(ISERROR(LARGE(V1202:AB1202,3)),0,LARGE(V1202:AB1202,3))+IF(ISERROR(LARGE(V1202:AB1202,4)),0,LARGE(V1202:AB1202,4))</f>
        <v>0</v>
      </c>
      <c r="M1202" s="141">
        <f>IF(ISERROR(LARGE(AC1202:BP1202,1)),0,LARGE(AC1202:BP1202,1))+IF(ISERROR(LARGE(AC1202:BP1202,2)),0,LARGE(AC1202:BP1202,2))+IF(ISERROR(LARGE(AC1202:BP1202,3)),0,LARGE(AC1202:BP1202,3))+IF(ISERROR(LARGE(AC1202:BP1202,4)),0,LARGE(AC1202:BP1202,4))</f>
        <v>0</v>
      </c>
      <c r="N1202" s="36">
        <f>IF(ISERROR(LARGE(BQ1202:CV1202,1)),0,LARGE(BQ1202:CV1202,1))+IF(ISERROR(LARGE(BQ1202:CV1202,2)),0,LARGE(BQ1202:CV1202,2))+IF(ISERROR(LARGE(BQ1202:CV1202,3)),0,LARGE(BQ1202:CV1202,3))+IF(ISERROR(LARGE(BQ1202:CV1202,4)),0,LARGE(BQ1202:CV1202,4))</f>
        <v>28</v>
      </c>
      <c r="O1202" s="142">
        <f>IF(ISERROR(LARGE(CW1202:DP1202,1)),0,LARGE(CW1202:DP1202,1))+IF(ISERROR(LARGE(CW1202:DP1202,2)),0,LARGE(CW1202:DP1202,2))+IF(ISERROR(LARGE(CW1202:DP1202,3)),0,LARGE(CW1202:DP1202,3))+IF(ISERROR(LARGE(CW1202:DP1202,4)),0,LARGE(CW1202:DP1202,4))</f>
        <v>0</v>
      </c>
      <c r="P1202" s="143">
        <f>IF(ISERROR(LARGE(V1202:DP1202,1)),0,LARGE(V1202:DP1202,1))+IF(ISERROR(LARGE(V1202:DP1202,2)),0,LARGE(V1202:DP1202,2))+IF(ISERROR(LARGE(V1202:DP1202,3)),0,LARGE(V1202:DP1202,3))+IF(ISERROR(LARGE(V1202:DP1202,4)),0,LARGE(V1202:DP1202,4))+IF(ISERROR(LARGE(V1202:DP1202,5)),0,LARGE(V1202:DP1202,5))+IF(ISERROR(LARGE(V1202:DP1202,6)),0,LARGE(V1202:DP1202,6))+IF(ISERROR(LARGE(V1202:DP1202,7)),0,LARGE(V1202:DP1202,7))+IF(ISERROR(LARGE(V1202:DP1202,8)),0,LARGE(V1202:DP1202,8))+IF(ISERROR(LARGE(V1202:DP1202,9)),0,LARGE(V1202:DP1202,9))+IF(ISERROR(LARGE(V1202:DP1202,10)),0,LARGE(V1202:DP1202,10))+IF(ISERROR(LARGE(V1202:DP1202,11)),0,LARGE(V1202:DP1202,11))+IF(ISERROR(LARGE(V1202:DP1202,12)),0,LARGE(V1202:DP1202,12))</f>
        <v>28</v>
      </c>
      <c r="Q1202" s="144">
        <f>COUNT(V1202:DP1202)</f>
        <v>2</v>
      </c>
      <c r="R1202" s="144">
        <f>IF(ISERROR(LARGE(V1202:AB1202,5)),0,LARGE(V1202:AB1202,5))</f>
        <v>0</v>
      </c>
      <c r="S1202" s="144">
        <f>IF(ISERROR(LARGE(AC1202:BP1202,5)),0,LARGE(AC1202:BP1202,5))</f>
        <v>0</v>
      </c>
      <c r="T1202" s="144">
        <f>IF(ISERROR(LARGE(BQ1202:CV1202,5)),0,LARGE(BQ1202:CV1202,5))</f>
        <v>0</v>
      </c>
      <c r="U1202" s="144">
        <f>IF(ISERROR(LARGE(CW1202:DP1202,5)),0,LARGE(CW1202:DP1202,5))</f>
        <v>0</v>
      </c>
      <c r="V1202" s="17"/>
      <c r="W1202" s="17"/>
      <c r="X1202" s="17"/>
      <c r="Y1202" s="17"/>
      <c r="Z1202" s="17"/>
      <c r="AA1202" s="17"/>
      <c r="AB1202" s="17"/>
      <c r="AC1202" s="141"/>
      <c r="AD1202" s="141"/>
      <c r="AE1202" s="141"/>
      <c r="AF1202" s="141"/>
      <c r="AG1202" s="141"/>
      <c r="AH1202" s="141"/>
      <c r="AI1202" s="141"/>
      <c r="AJ1202" s="141"/>
      <c r="AK1202" s="141"/>
      <c r="AL1202" s="141"/>
      <c r="AM1202" s="141"/>
      <c r="AN1202" s="141"/>
      <c r="AO1202" s="141"/>
      <c r="AP1202" s="141"/>
      <c r="AQ1202" s="141"/>
      <c r="AR1202" s="141"/>
      <c r="AS1202" s="141"/>
      <c r="AT1202" s="141"/>
      <c r="AU1202" s="141"/>
      <c r="AV1202" s="141"/>
      <c r="AW1202" s="141"/>
      <c r="AX1202" s="141"/>
      <c r="AY1202" s="141"/>
      <c r="AZ1202" s="141"/>
      <c r="BA1202" s="141"/>
      <c r="BB1202" s="141"/>
      <c r="BC1202" s="141"/>
      <c r="BD1202" s="141"/>
      <c r="BE1202" s="141"/>
      <c r="BF1202" s="141"/>
      <c r="BG1202" s="141"/>
      <c r="BH1202" s="141"/>
      <c r="BI1202" s="141"/>
      <c r="BJ1202" s="141"/>
      <c r="BK1202" s="141"/>
      <c r="BL1202" s="141"/>
      <c r="BM1202" s="141"/>
      <c r="BN1202" s="141"/>
      <c r="BO1202" s="141"/>
      <c r="BP1202" s="141"/>
      <c r="BQ1202" s="36"/>
      <c r="BR1202" s="36"/>
      <c r="BS1202" s="36"/>
      <c r="BT1202" s="36"/>
      <c r="BU1202" s="36"/>
      <c r="BV1202" s="36"/>
      <c r="BW1202" s="36"/>
      <c r="BX1202" s="36"/>
      <c r="BY1202" s="36"/>
      <c r="BZ1202" s="36"/>
      <c r="CA1202" s="36"/>
      <c r="CB1202" s="36"/>
      <c r="CC1202" s="36"/>
      <c r="CD1202" s="36"/>
      <c r="CE1202" s="36"/>
      <c r="CF1202" s="36">
        <v>6</v>
      </c>
      <c r="CG1202" s="36"/>
      <c r="CH1202" s="36"/>
      <c r="CI1202" s="145"/>
      <c r="CJ1202" s="146"/>
      <c r="CK1202" s="146"/>
      <c r="CL1202" s="146"/>
      <c r="CM1202" s="146"/>
      <c r="CN1202" s="146"/>
      <c r="CO1202" s="146"/>
      <c r="CP1202" s="147">
        <v>22</v>
      </c>
      <c r="CQ1202" s="146"/>
      <c r="CR1202" s="146"/>
      <c r="CS1202" s="146"/>
      <c r="CT1202" s="146"/>
      <c r="CU1202" s="36"/>
      <c r="CV1202" s="36"/>
      <c r="CW1202" s="142"/>
      <c r="CX1202" s="142"/>
      <c r="CY1202" s="142"/>
      <c r="CZ1202" s="142"/>
      <c r="DA1202" s="142"/>
      <c r="DB1202" s="142"/>
      <c r="DC1202" s="142"/>
      <c r="DD1202" s="142"/>
      <c r="DE1202" s="142"/>
      <c r="DF1202" s="142"/>
      <c r="DG1202" s="142"/>
      <c r="DH1202" s="142"/>
      <c r="DI1202" s="142"/>
      <c r="DJ1202" s="142"/>
      <c r="DK1202" s="142"/>
      <c r="DL1202" s="142"/>
      <c r="DM1202" s="142"/>
      <c r="DN1202" s="142"/>
      <c r="DO1202" s="142"/>
      <c r="DP1202" s="142"/>
    </row>
    <row r="1203" spans="1:120" ht="13.5" customHeight="1">
      <c r="A1203" s="16" t="str">
        <f>IF(B1203="","",IF(B1203&gt;1,"UWAGA JUŻ BYŁ",""))</f>
        <v/>
      </c>
      <c r="B1203" s="16">
        <f>IF(C1203="","",COUNTIF($C$8:$C$51430,C1203))</f>
        <v>1</v>
      </c>
      <c r="C1203" s="16" t="str">
        <f>CONCATENATE(E1203,F1203,H1203,G1203)</f>
        <v>AugustynMarcinGABUŁTÓW / KAZIMIERZA WIELKA</v>
      </c>
      <c r="D1203" s="16">
        <f>IF(E1203="","",COUNTA($E$8:E1203))</f>
        <v>1196</v>
      </c>
      <c r="E1203" s="116" t="s">
        <v>3644</v>
      </c>
      <c r="F1203" s="116" t="s">
        <v>159</v>
      </c>
      <c r="G1203" s="117" t="s">
        <v>3645</v>
      </c>
      <c r="H1203" s="12"/>
      <c r="I1203" s="16" t="str">
        <f>IF(ISERROR(VLOOKUP(H1203,KATEGORIE!$C$13:$E$50006,MATCH(KATEGORIE!$E$12,KATEGORIE!$C$12:$E$12,0),0)),"",VLOOKUP(H1203,KATEGORIE!$C$13:$E$50006,MATCH(KATEGORIE!$E$12,KATEGORIE!$C$12:$E$12,0),0))</f>
        <v/>
      </c>
      <c r="J1203" s="16" t="str">
        <f>IF(I1203="","",COUNTIF($I$8:I1203,I1203))</f>
        <v/>
      </c>
      <c r="K1203" s="16">
        <f>COUNT(V1203:DP1203)</f>
        <v>1</v>
      </c>
      <c r="L1203" s="17">
        <f>IF(ISERROR(LARGE(V1203:AB1203,1)),0,LARGE(V1203:AB1203,1))+IF(ISERROR(LARGE(V1203:AB1203,2)),0,LARGE(V1203:AB1203,2))+IF(ISERROR(LARGE(V1203:AB1203,3)),0,LARGE(V1203:AB1203,3))+IF(ISERROR(LARGE(V1203:AB1203,4)),0,LARGE(V1203:AB1203,4))</f>
        <v>0</v>
      </c>
      <c r="M1203" s="141">
        <f>IF(ISERROR(LARGE(AC1203:BP1203,1)),0,LARGE(AC1203:BP1203,1))+IF(ISERROR(LARGE(AC1203:BP1203,2)),0,LARGE(AC1203:BP1203,2))+IF(ISERROR(LARGE(AC1203:BP1203,3)),0,LARGE(AC1203:BP1203,3))+IF(ISERROR(LARGE(AC1203:BP1203,4)),0,LARGE(AC1203:BP1203,4))</f>
        <v>28</v>
      </c>
      <c r="N1203" s="36">
        <f>IF(ISERROR(LARGE(BQ1203:CV1203,1)),0,LARGE(BQ1203:CV1203,1))+IF(ISERROR(LARGE(BQ1203:CV1203,2)),0,LARGE(BQ1203:CV1203,2))+IF(ISERROR(LARGE(BQ1203:CV1203,3)),0,LARGE(BQ1203:CV1203,3))+IF(ISERROR(LARGE(BQ1203:CV1203,4)),0,LARGE(BQ1203:CV1203,4))</f>
        <v>0</v>
      </c>
      <c r="O1203" s="142">
        <f>IF(ISERROR(LARGE(CW1203:DP1203,1)),0,LARGE(CW1203:DP1203,1))+IF(ISERROR(LARGE(CW1203:DP1203,2)),0,LARGE(CW1203:DP1203,2))+IF(ISERROR(LARGE(CW1203:DP1203,3)),0,LARGE(CW1203:DP1203,3))+IF(ISERROR(LARGE(CW1203:DP1203,4)),0,LARGE(CW1203:DP1203,4))</f>
        <v>0</v>
      </c>
      <c r="P1203" s="143">
        <f>IF(ISERROR(LARGE(V1203:DP1203,1)),0,LARGE(V1203:DP1203,1))+IF(ISERROR(LARGE(V1203:DP1203,2)),0,LARGE(V1203:DP1203,2))+IF(ISERROR(LARGE(V1203:DP1203,3)),0,LARGE(V1203:DP1203,3))+IF(ISERROR(LARGE(V1203:DP1203,4)),0,LARGE(V1203:DP1203,4))+IF(ISERROR(LARGE(V1203:DP1203,5)),0,LARGE(V1203:DP1203,5))+IF(ISERROR(LARGE(V1203:DP1203,6)),0,LARGE(V1203:DP1203,6))+IF(ISERROR(LARGE(V1203:DP1203,7)),0,LARGE(V1203:DP1203,7))+IF(ISERROR(LARGE(V1203:DP1203,8)),0,LARGE(V1203:DP1203,8))+IF(ISERROR(LARGE(V1203:DP1203,9)),0,LARGE(V1203:DP1203,9))+IF(ISERROR(LARGE(V1203:DP1203,10)),0,LARGE(V1203:DP1203,10))+IF(ISERROR(LARGE(V1203:DP1203,11)),0,LARGE(V1203:DP1203,11))+IF(ISERROR(LARGE(V1203:DP1203,12)),0,LARGE(V1203:DP1203,12))</f>
        <v>28</v>
      </c>
      <c r="Q1203" s="144">
        <f>COUNT(V1203:DP1203)</f>
        <v>1</v>
      </c>
      <c r="R1203" s="144">
        <f>IF(ISERROR(LARGE(V1203:AB1203,5)),0,LARGE(V1203:AB1203,5))</f>
        <v>0</v>
      </c>
      <c r="S1203" s="144">
        <f>IF(ISERROR(LARGE(AC1203:BP1203,5)),0,LARGE(AC1203:BP1203,5))</f>
        <v>0</v>
      </c>
      <c r="T1203" s="144">
        <f>IF(ISERROR(LARGE(BQ1203:CV1203,5)),0,LARGE(BQ1203:CV1203,5))</f>
        <v>0</v>
      </c>
      <c r="U1203" s="144">
        <f>IF(ISERROR(LARGE(CW1203:DP1203,5)),0,LARGE(CW1203:DP1203,5))</f>
        <v>0</v>
      </c>
      <c r="V1203" s="17"/>
      <c r="W1203" s="17"/>
      <c r="X1203" s="17"/>
      <c r="Y1203" s="17"/>
      <c r="Z1203" s="17"/>
      <c r="AA1203" s="17"/>
      <c r="AB1203" s="17"/>
      <c r="AC1203" s="141"/>
      <c r="AD1203" s="141"/>
      <c r="AE1203" s="141"/>
      <c r="AF1203" s="141"/>
      <c r="AG1203" s="141"/>
      <c r="AH1203" s="141"/>
      <c r="AI1203" s="141"/>
      <c r="AJ1203" s="141"/>
      <c r="AK1203" s="141"/>
      <c r="AL1203" s="141"/>
      <c r="AM1203" s="141"/>
      <c r="AN1203" s="141"/>
      <c r="AO1203" s="141"/>
      <c r="AP1203" s="141"/>
      <c r="AQ1203" s="141"/>
      <c r="AR1203" s="141"/>
      <c r="AS1203" s="141"/>
      <c r="AT1203" s="141"/>
      <c r="AU1203" s="141">
        <v>28</v>
      </c>
      <c r="AV1203" s="141"/>
      <c r="AW1203" s="141"/>
      <c r="AX1203" s="141"/>
      <c r="AY1203" s="141"/>
      <c r="AZ1203" s="141"/>
      <c r="BA1203" s="141"/>
      <c r="BB1203" s="141"/>
      <c r="BC1203" s="141"/>
      <c r="BD1203" s="141"/>
      <c r="BE1203" s="141"/>
      <c r="BF1203" s="141"/>
      <c r="BG1203" s="141"/>
      <c r="BH1203" s="141"/>
      <c r="BI1203" s="141"/>
      <c r="BJ1203" s="141"/>
      <c r="BK1203" s="141"/>
      <c r="BL1203" s="141"/>
      <c r="BM1203" s="141"/>
      <c r="BN1203" s="141"/>
      <c r="BO1203" s="141"/>
      <c r="BP1203" s="141"/>
      <c r="BQ1203" s="36"/>
      <c r="BR1203" s="36"/>
      <c r="BS1203" s="36"/>
      <c r="BT1203" s="36"/>
      <c r="BU1203" s="36"/>
      <c r="BV1203" s="36"/>
      <c r="BW1203" s="36"/>
      <c r="BX1203" s="36"/>
      <c r="BY1203" s="36"/>
      <c r="BZ1203" s="36"/>
      <c r="CA1203" s="36"/>
      <c r="CB1203" s="36"/>
      <c r="CC1203" s="36"/>
      <c r="CD1203" s="36"/>
      <c r="CE1203" s="36"/>
      <c r="CF1203" s="36"/>
      <c r="CG1203" s="36"/>
      <c r="CH1203" s="36"/>
      <c r="CI1203" s="145"/>
      <c r="CJ1203" s="146"/>
      <c r="CK1203" s="146"/>
      <c r="CL1203" s="146"/>
      <c r="CM1203" s="146"/>
      <c r="CN1203" s="146"/>
      <c r="CO1203" s="146"/>
      <c r="CP1203" s="147"/>
      <c r="CQ1203" s="146"/>
      <c r="CR1203" s="146"/>
      <c r="CS1203" s="146"/>
      <c r="CT1203" s="146"/>
      <c r="CU1203" s="36"/>
      <c r="CV1203" s="36"/>
      <c r="CW1203" s="142"/>
      <c r="CX1203" s="142"/>
      <c r="CY1203" s="142"/>
      <c r="CZ1203" s="142"/>
      <c r="DA1203" s="142"/>
      <c r="DB1203" s="142"/>
      <c r="DC1203" s="142"/>
      <c r="DD1203" s="142"/>
      <c r="DE1203" s="142"/>
      <c r="DF1203" s="142"/>
      <c r="DG1203" s="142"/>
      <c r="DH1203" s="142"/>
      <c r="DI1203" s="142"/>
      <c r="DJ1203" s="142"/>
      <c r="DK1203" s="142"/>
      <c r="DL1203" s="142"/>
      <c r="DM1203" s="142"/>
      <c r="DN1203" s="142"/>
      <c r="DO1203" s="142"/>
      <c r="DP1203" s="142"/>
    </row>
    <row r="1204" spans="1:120" ht="13.5" customHeight="1">
      <c r="A1204" s="16" t="str">
        <f>IF(B1204="","",IF(B1204&gt;1,"UWAGA JUŻ BYŁ",""))</f>
        <v/>
      </c>
      <c r="B1204" s="16">
        <f>IF(C1204="","",COUNTIF($C$8:$C$51430,C1204))</f>
        <v>1</v>
      </c>
      <c r="C1204" s="16" t="str">
        <f>CONCATENATE(E1204,F1204,H1204,G1204)</f>
        <v>LESZKOjacek1973Lesztek Skalak Team</v>
      </c>
      <c r="D1204" s="16">
        <f>IF(E1204="","",COUNTA($E$8:E1204))</f>
        <v>1197</v>
      </c>
      <c r="E1204" s="12" t="s">
        <v>3848</v>
      </c>
      <c r="F1204" s="16" t="s">
        <v>3648</v>
      </c>
      <c r="G1204" s="12" t="s">
        <v>3849</v>
      </c>
      <c r="H1204" s="12">
        <v>1973</v>
      </c>
      <c r="I1204" s="16" t="str">
        <f>IF(ISERROR(VLOOKUP(H1204,KATEGORIE!$C$13:$E$50006,MATCH(KATEGORIE!$E$12,KATEGORIE!$C$12:$E$12,0),0)),"",VLOOKUP(H1204,KATEGORIE!$C$13:$E$50006,MATCH(KATEGORIE!$E$12,KATEGORIE!$C$12:$E$12,0),0))</f>
        <v>M</v>
      </c>
      <c r="J1204" s="16">
        <f>IF(I1204="","",COUNTIF($I$8:I1204,I1204))</f>
        <v>152</v>
      </c>
      <c r="K1204" s="16">
        <f>COUNT(V1204:DP1204)</f>
        <v>1</v>
      </c>
      <c r="L1204" s="17">
        <f>IF(ISERROR(LARGE(V1204:AB1204,1)),0,LARGE(V1204:AB1204,1))+IF(ISERROR(LARGE(V1204:AB1204,2)),0,LARGE(V1204:AB1204,2))+IF(ISERROR(LARGE(V1204:AB1204,3)),0,LARGE(V1204:AB1204,3))+IF(ISERROR(LARGE(V1204:AB1204,4)),0,LARGE(V1204:AB1204,4))</f>
        <v>0</v>
      </c>
      <c r="M1204" s="141">
        <f>IF(ISERROR(LARGE(AC1204:BP1204,1)),0,LARGE(AC1204:BP1204,1))+IF(ISERROR(LARGE(AC1204:BP1204,2)),0,LARGE(AC1204:BP1204,2))+IF(ISERROR(LARGE(AC1204:BP1204,3)),0,LARGE(AC1204:BP1204,3))+IF(ISERROR(LARGE(AC1204:BP1204,4)),0,LARGE(AC1204:BP1204,4))</f>
        <v>28</v>
      </c>
      <c r="N1204" s="36">
        <f>IF(ISERROR(LARGE(BQ1204:CV1204,1)),0,LARGE(BQ1204:CV1204,1))+IF(ISERROR(LARGE(BQ1204:CV1204,2)),0,LARGE(BQ1204:CV1204,2))+IF(ISERROR(LARGE(BQ1204:CV1204,3)),0,LARGE(BQ1204:CV1204,3))+IF(ISERROR(LARGE(BQ1204:CV1204,4)),0,LARGE(BQ1204:CV1204,4))</f>
        <v>0</v>
      </c>
      <c r="O1204" s="142">
        <f>IF(ISERROR(LARGE(CW1204:DP1204,1)),0,LARGE(CW1204:DP1204,1))+IF(ISERROR(LARGE(CW1204:DP1204,2)),0,LARGE(CW1204:DP1204,2))+IF(ISERROR(LARGE(CW1204:DP1204,3)),0,LARGE(CW1204:DP1204,3))+IF(ISERROR(LARGE(CW1204:DP1204,4)),0,LARGE(CW1204:DP1204,4))</f>
        <v>0</v>
      </c>
      <c r="P1204" s="143">
        <f>IF(ISERROR(LARGE(V1204:DP1204,1)),0,LARGE(V1204:DP1204,1))+IF(ISERROR(LARGE(V1204:DP1204,2)),0,LARGE(V1204:DP1204,2))+IF(ISERROR(LARGE(V1204:DP1204,3)),0,LARGE(V1204:DP1204,3))+IF(ISERROR(LARGE(V1204:DP1204,4)),0,LARGE(V1204:DP1204,4))+IF(ISERROR(LARGE(V1204:DP1204,5)),0,LARGE(V1204:DP1204,5))+IF(ISERROR(LARGE(V1204:DP1204,6)),0,LARGE(V1204:DP1204,6))+IF(ISERROR(LARGE(V1204:DP1204,7)),0,LARGE(V1204:DP1204,7))+IF(ISERROR(LARGE(V1204:DP1204,8)),0,LARGE(V1204:DP1204,8))+IF(ISERROR(LARGE(V1204:DP1204,9)),0,LARGE(V1204:DP1204,9))+IF(ISERROR(LARGE(V1204:DP1204,10)),0,LARGE(V1204:DP1204,10))+IF(ISERROR(LARGE(V1204:DP1204,11)),0,LARGE(V1204:DP1204,11))+IF(ISERROR(LARGE(V1204:DP1204,12)),0,LARGE(V1204:DP1204,12))</f>
        <v>28</v>
      </c>
      <c r="Q1204" s="144">
        <f>COUNT(V1204:DP1204)</f>
        <v>1</v>
      </c>
      <c r="R1204" s="144">
        <f>IF(ISERROR(LARGE(V1204:AB1204,5)),0,LARGE(V1204:AB1204,5))</f>
        <v>0</v>
      </c>
      <c r="S1204" s="144">
        <f>IF(ISERROR(LARGE(AC1204:BP1204,5)),0,LARGE(AC1204:BP1204,5))</f>
        <v>0</v>
      </c>
      <c r="T1204" s="144">
        <f>IF(ISERROR(LARGE(BQ1204:CV1204,5)),0,LARGE(BQ1204:CV1204,5))</f>
        <v>0</v>
      </c>
      <c r="U1204" s="144">
        <f>IF(ISERROR(LARGE(CW1204:DP1204,5)),0,LARGE(CW1204:DP1204,5))</f>
        <v>0</v>
      </c>
      <c r="V1204" s="17"/>
      <c r="W1204" s="17"/>
      <c r="X1204" s="17"/>
      <c r="Y1204" s="17"/>
      <c r="Z1204" s="17"/>
      <c r="AA1204" s="17"/>
      <c r="AB1204" s="17"/>
      <c r="AC1204" s="141"/>
      <c r="AD1204" s="141"/>
      <c r="AE1204" s="141"/>
      <c r="AF1204" s="141"/>
      <c r="AG1204" s="141"/>
      <c r="AH1204" s="141"/>
      <c r="AI1204" s="141"/>
      <c r="AJ1204" s="141"/>
      <c r="AK1204" s="141"/>
      <c r="AL1204" s="141"/>
      <c r="AM1204" s="141"/>
      <c r="AN1204" s="141"/>
      <c r="AO1204" s="141"/>
      <c r="AP1204" s="141"/>
      <c r="AQ1204" s="141"/>
      <c r="AR1204" s="141"/>
      <c r="AS1204" s="141"/>
      <c r="AT1204" s="141"/>
      <c r="AU1204" s="141"/>
      <c r="AV1204" s="141"/>
      <c r="AW1204" s="141">
        <v>28</v>
      </c>
      <c r="AX1204" s="141"/>
      <c r="AY1204" s="141"/>
      <c r="AZ1204" s="141"/>
      <c r="BA1204" s="141"/>
      <c r="BB1204" s="141"/>
      <c r="BC1204" s="141"/>
      <c r="BD1204" s="141"/>
      <c r="BE1204" s="141"/>
      <c r="BF1204" s="141"/>
      <c r="BG1204" s="141"/>
      <c r="BH1204" s="141"/>
      <c r="BI1204" s="141"/>
      <c r="BJ1204" s="141"/>
      <c r="BK1204" s="141"/>
      <c r="BL1204" s="141"/>
      <c r="BM1204" s="141"/>
      <c r="BN1204" s="141"/>
      <c r="BO1204" s="141"/>
      <c r="BP1204" s="141"/>
      <c r="BQ1204" s="36"/>
      <c r="BR1204" s="36"/>
      <c r="BS1204" s="36"/>
      <c r="BT1204" s="36"/>
      <c r="BU1204" s="36"/>
      <c r="BV1204" s="36"/>
      <c r="BW1204" s="36"/>
      <c r="BX1204" s="36"/>
      <c r="BY1204" s="36"/>
      <c r="BZ1204" s="36"/>
      <c r="CA1204" s="36"/>
      <c r="CB1204" s="36"/>
      <c r="CC1204" s="36"/>
      <c r="CD1204" s="36"/>
      <c r="CE1204" s="36"/>
      <c r="CF1204" s="36"/>
      <c r="CG1204" s="36"/>
      <c r="CH1204" s="36"/>
      <c r="CI1204" s="145"/>
      <c r="CJ1204" s="146"/>
      <c r="CK1204" s="146"/>
      <c r="CL1204" s="146"/>
      <c r="CM1204" s="146"/>
      <c r="CN1204" s="146"/>
      <c r="CO1204" s="146"/>
      <c r="CP1204" s="147"/>
      <c r="CQ1204" s="146"/>
      <c r="CR1204" s="146"/>
      <c r="CS1204" s="146"/>
      <c r="CT1204" s="146"/>
      <c r="CU1204" s="36"/>
      <c r="CV1204" s="36"/>
      <c r="CW1204" s="142"/>
      <c r="CX1204" s="142"/>
      <c r="CY1204" s="142"/>
      <c r="CZ1204" s="142"/>
      <c r="DA1204" s="142"/>
      <c r="DB1204" s="142"/>
      <c r="DC1204" s="142"/>
      <c r="DD1204" s="142"/>
      <c r="DE1204" s="142"/>
      <c r="DF1204" s="142"/>
      <c r="DG1204" s="142"/>
      <c r="DH1204" s="142"/>
      <c r="DI1204" s="142"/>
      <c r="DJ1204" s="142"/>
      <c r="DK1204" s="142"/>
      <c r="DL1204" s="142"/>
      <c r="DM1204" s="142"/>
      <c r="DN1204" s="142"/>
      <c r="DO1204" s="142"/>
      <c r="DP1204" s="142"/>
    </row>
    <row r="1205" spans="1:120" ht="13.5" customHeight="1">
      <c r="A1205" s="16" t="str">
        <f>IF(B1205="","",IF(B1205&gt;1,"UWAGA JUŻ BYŁ",""))</f>
        <v/>
      </c>
      <c r="B1205" s="16">
        <f>IF(C1205="","",COUNTIF($C$8:$C$51430,C1205))</f>
        <v>1</v>
      </c>
      <c r="C1205" s="16" t="str">
        <f>CONCATENATE(E1205,F1205,H1205,G1205)</f>
        <v>MuchaEdwardLimanowa Forrest</v>
      </c>
      <c r="D1205" s="16">
        <f>IF(E1205="","",COUNTA($E$8:E1205))</f>
        <v>1198</v>
      </c>
      <c r="E1205" s="12" t="s">
        <v>3894</v>
      </c>
      <c r="F1205" s="16" t="s">
        <v>382</v>
      </c>
      <c r="G1205" s="12" t="s">
        <v>3942</v>
      </c>
      <c r="H1205" s="12"/>
      <c r="I1205" s="16" t="str">
        <f>IF(ISERROR(VLOOKUP(H1205,KATEGORIE!$C$13:$E$50006,MATCH(KATEGORIE!$E$12,KATEGORIE!$C$12:$E$12,0),0)),"",VLOOKUP(H1205,KATEGORIE!$C$13:$E$50006,MATCH(KATEGORIE!$E$12,KATEGORIE!$C$12:$E$12,0),0))</f>
        <v/>
      </c>
      <c r="J1205" s="16" t="str">
        <f>IF(I1205="","",COUNTIF($I$8:I1205,I1205))</f>
        <v/>
      </c>
      <c r="K1205" s="16">
        <f>COUNT(V1205:DP1205)</f>
        <v>1</v>
      </c>
      <c r="L1205" s="17">
        <f>IF(ISERROR(LARGE(V1205:AB1205,1)),0,LARGE(V1205:AB1205,1))+IF(ISERROR(LARGE(V1205:AB1205,2)),0,LARGE(V1205:AB1205,2))+IF(ISERROR(LARGE(V1205:AB1205,3)),0,LARGE(V1205:AB1205,3))+IF(ISERROR(LARGE(V1205:AB1205,4)),0,LARGE(V1205:AB1205,4))</f>
        <v>0</v>
      </c>
      <c r="M1205" s="141">
        <f>IF(ISERROR(LARGE(AC1205:BP1205,1)),0,LARGE(AC1205:BP1205,1))+IF(ISERROR(LARGE(AC1205:BP1205,2)),0,LARGE(AC1205:BP1205,2))+IF(ISERROR(LARGE(AC1205:BP1205,3)),0,LARGE(AC1205:BP1205,3))+IF(ISERROR(LARGE(AC1205:BP1205,4)),0,LARGE(AC1205:BP1205,4))</f>
        <v>28</v>
      </c>
      <c r="N1205" s="36">
        <f>IF(ISERROR(LARGE(BQ1205:CV1205,1)),0,LARGE(BQ1205:CV1205,1))+IF(ISERROR(LARGE(BQ1205:CV1205,2)),0,LARGE(BQ1205:CV1205,2))+IF(ISERROR(LARGE(BQ1205:CV1205,3)),0,LARGE(BQ1205:CV1205,3))+IF(ISERROR(LARGE(BQ1205:CV1205,4)),0,LARGE(BQ1205:CV1205,4))</f>
        <v>0</v>
      </c>
      <c r="O1205" s="142">
        <f>IF(ISERROR(LARGE(CW1205:DP1205,1)),0,LARGE(CW1205:DP1205,1))+IF(ISERROR(LARGE(CW1205:DP1205,2)),0,LARGE(CW1205:DP1205,2))+IF(ISERROR(LARGE(CW1205:DP1205,3)),0,LARGE(CW1205:DP1205,3))+IF(ISERROR(LARGE(CW1205:DP1205,4)),0,LARGE(CW1205:DP1205,4))</f>
        <v>0</v>
      </c>
      <c r="P1205" s="143">
        <f>IF(ISERROR(LARGE(V1205:DP1205,1)),0,LARGE(V1205:DP1205,1))+IF(ISERROR(LARGE(V1205:DP1205,2)),0,LARGE(V1205:DP1205,2))+IF(ISERROR(LARGE(V1205:DP1205,3)),0,LARGE(V1205:DP1205,3))+IF(ISERROR(LARGE(V1205:DP1205,4)),0,LARGE(V1205:DP1205,4))+IF(ISERROR(LARGE(V1205:DP1205,5)),0,LARGE(V1205:DP1205,5))+IF(ISERROR(LARGE(V1205:DP1205,6)),0,LARGE(V1205:DP1205,6))+IF(ISERROR(LARGE(V1205:DP1205,7)),0,LARGE(V1205:DP1205,7))+IF(ISERROR(LARGE(V1205:DP1205,8)),0,LARGE(V1205:DP1205,8))+IF(ISERROR(LARGE(V1205:DP1205,9)),0,LARGE(V1205:DP1205,9))+IF(ISERROR(LARGE(V1205:DP1205,10)),0,LARGE(V1205:DP1205,10))+IF(ISERROR(LARGE(V1205:DP1205,11)),0,LARGE(V1205:DP1205,11))+IF(ISERROR(LARGE(V1205:DP1205,12)),0,LARGE(V1205:DP1205,12))</f>
        <v>28</v>
      </c>
      <c r="Q1205" s="144">
        <f>COUNT(V1205:DP1205)</f>
        <v>1</v>
      </c>
      <c r="R1205" s="144">
        <f>IF(ISERROR(LARGE(V1205:AB1205,5)),0,LARGE(V1205:AB1205,5))</f>
        <v>0</v>
      </c>
      <c r="S1205" s="144">
        <f>IF(ISERROR(LARGE(AC1205:BP1205,5)),0,LARGE(AC1205:BP1205,5))</f>
        <v>0</v>
      </c>
      <c r="T1205" s="144">
        <f>IF(ISERROR(LARGE(BQ1205:CV1205,5)),0,LARGE(BQ1205:CV1205,5))</f>
        <v>0</v>
      </c>
      <c r="U1205" s="144">
        <f>IF(ISERROR(LARGE(CW1205:DP1205,5)),0,LARGE(CW1205:DP1205,5))</f>
        <v>0</v>
      </c>
      <c r="V1205" s="17"/>
      <c r="W1205" s="17"/>
      <c r="X1205" s="17"/>
      <c r="Y1205" s="17"/>
      <c r="Z1205" s="17"/>
      <c r="AA1205" s="17"/>
      <c r="AB1205" s="17"/>
      <c r="AC1205" s="141"/>
      <c r="AD1205" s="141"/>
      <c r="AE1205" s="141"/>
      <c r="AF1205" s="141"/>
      <c r="AG1205" s="141"/>
      <c r="AH1205" s="141"/>
      <c r="AI1205" s="141"/>
      <c r="AJ1205" s="141"/>
      <c r="AK1205" s="141"/>
      <c r="AL1205" s="141"/>
      <c r="AM1205" s="141"/>
      <c r="AN1205" s="141"/>
      <c r="AO1205" s="141"/>
      <c r="AP1205" s="141"/>
      <c r="AQ1205" s="141"/>
      <c r="AR1205" s="141"/>
      <c r="AS1205" s="141"/>
      <c r="AT1205" s="141"/>
      <c r="AU1205" s="141"/>
      <c r="AV1205" s="141"/>
      <c r="AW1205" s="141"/>
      <c r="AX1205" s="141">
        <v>28</v>
      </c>
      <c r="AY1205" s="141"/>
      <c r="AZ1205" s="141"/>
      <c r="BA1205" s="141"/>
      <c r="BB1205" s="141"/>
      <c r="BC1205" s="141"/>
      <c r="BD1205" s="141"/>
      <c r="BE1205" s="141"/>
      <c r="BF1205" s="141"/>
      <c r="BG1205" s="141"/>
      <c r="BH1205" s="141"/>
      <c r="BI1205" s="141"/>
      <c r="BJ1205" s="141"/>
      <c r="BK1205" s="141"/>
      <c r="BL1205" s="141"/>
      <c r="BM1205" s="141"/>
      <c r="BN1205" s="141"/>
      <c r="BO1205" s="141"/>
      <c r="BP1205" s="141"/>
      <c r="BQ1205" s="36"/>
      <c r="BR1205" s="36"/>
      <c r="BS1205" s="36"/>
      <c r="BT1205" s="36"/>
      <c r="BU1205" s="36"/>
      <c r="BV1205" s="36"/>
      <c r="BW1205" s="36"/>
      <c r="BX1205" s="36"/>
      <c r="BY1205" s="36"/>
      <c r="BZ1205" s="36"/>
      <c r="CA1205" s="36"/>
      <c r="CB1205" s="36"/>
      <c r="CC1205" s="36"/>
      <c r="CD1205" s="36"/>
      <c r="CE1205" s="36"/>
      <c r="CF1205" s="36"/>
      <c r="CG1205" s="36"/>
      <c r="CH1205" s="36"/>
      <c r="CI1205" s="145"/>
      <c r="CJ1205" s="146"/>
      <c r="CK1205" s="146"/>
      <c r="CL1205" s="146"/>
      <c r="CM1205" s="146"/>
      <c r="CN1205" s="146"/>
      <c r="CO1205" s="146"/>
      <c r="CP1205" s="147"/>
      <c r="CQ1205" s="146"/>
      <c r="CR1205" s="146"/>
      <c r="CS1205" s="146"/>
      <c r="CT1205" s="146"/>
      <c r="CU1205" s="36"/>
      <c r="CV1205" s="36"/>
      <c r="CW1205" s="142"/>
      <c r="CX1205" s="142"/>
      <c r="CY1205" s="142"/>
      <c r="CZ1205" s="142"/>
      <c r="DA1205" s="142"/>
      <c r="DB1205" s="142"/>
      <c r="DC1205" s="142"/>
      <c r="DD1205" s="142"/>
      <c r="DE1205" s="142"/>
      <c r="DF1205" s="142"/>
      <c r="DG1205" s="142"/>
      <c r="DH1205" s="142"/>
      <c r="DI1205" s="142"/>
      <c r="DJ1205" s="142"/>
      <c r="DK1205" s="142"/>
      <c r="DL1205" s="142"/>
      <c r="DM1205" s="142"/>
      <c r="DN1205" s="142"/>
      <c r="DO1205" s="142"/>
      <c r="DP1205" s="142"/>
    </row>
    <row r="1206" spans="1:120" ht="13.5" customHeight="1">
      <c r="A1206" s="16" t="str">
        <f>IF(B1206="","",IF(B1206&gt;1,"UWAGA JUŻ BYŁ",""))</f>
        <v/>
      </c>
      <c r="B1206" s="16">
        <f>IF(C1206="","",COUNTIF($C$8:$C$51430,C1206))</f>
        <v>1</v>
      </c>
      <c r="C1206" s="16" t="str">
        <f>CONCATENATE(E1206,F1206,H1206,G1206)</f>
        <v>HAŃCZAKrzysztofKS KOZIOŁEK KĘDZIERZYN-KOŹLE</v>
      </c>
      <c r="D1206" s="16">
        <f>IF(E1206="","",COUNTA($E$8:E1206))</f>
        <v>1199</v>
      </c>
      <c r="E1206" s="12" t="s">
        <v>4033</v>
      </c>
      <c r="F1206" s="16" t="s">
        <v>229</v>
      </c>
      <c r="G1206" s="12" t="s">
        <v>4034</v>
      </c>
      <c r="H1206" s="12"/>
      <c r="I1206" s="16" t="str">
        <f>IF(ISERROR(VLOOKUP(H1206,KATEGORIE!$C$13:$E$50006,MATCH(KATEGORIE!$E$12,KATEGORIE!$C$12:$E$12,0),0)),"",VLOOKUP(H1206,KATEGORIE!$C$13:$E$50006,MATCH(KATEGORIE!$E$12,KATEGORIE!$C$12:$E$12,0),0))</f>
        <v/>
      </c>
      <c r="J1206" s="16" t="str">
        <f>IF(I1206="","",COUNTIF($I$8:I1206,I1206))</f>
        <v/>
      </c>
      <c r="K1206" s="16">
        <f>COUNT(V1206:DP1206)</f>
        <v>1</v>
      </c>
      <c r="L1206" s="17">
        <f>IF(ISERROR(LARGE(V1206:AB1206,1)),0,LARGE(V1206:AB1206,1))+IF(ISERROR(LARGE(V1206:AB1206,2)),0,LARGE(V1206:AB1206,2))+IF(ISERROR(LARGE(V1206:AB1206,3)),0,LARGE(V1206:AB1206,3))+IF(ISERROR(LARGE(V1206:AB1206,4)),0,LARGE(V1206:AB1206,4))</f>
        <v>0</v>
      </c>
      <c r="M1206" s="141">
        <f>IF(ISERROR(LARGE(AC1206:BP1206,1)),0,LARGE(AC1206:BP1206,1))+IF(ISERROR(LARGE(AC1206:BP1206,2)),0,LARGE(AC1206:BP1206,2))+IF(ISERROR(LARGE(AC1206:BP1206,3)),0,LARGE(AC1206:BP1206,3))+IF(ISERROR(LARGE(AC1206:BP1206,4)),0,LARGE(AC1206:BP1206,4))</f>
        <v>28</v>
      </c>
      <c r="N1206" s="36">
        <f>IF(ISERROR(LARGE(BQ1206:CV1206,1)),0,LARGE(BQ1206:CV1206,1))+IF(ISERROR(LARGE(BQ1206:CV1206,2)),0,LARGE(BQ1206:CV1206,2))+IF(ISERROR(LARGE(BQ1206:CV1206,3)),0,LARGE(BQ1206:CV1206,3))+IF(ISERROR(LARGE(BQ1206:CV1206,4)),0,LARGE(BQ1206:CV1206,4))</f>
        <v>0</v>
      </c>
      <c r="O1206" s="142">
        <f>IF(ISERROR(LARGE(CW1206:DP1206,1)),0,LARGE(CW1206:DP1206,1))+IF(ISERROR(LARGE(CW1206:DP1206,2)),0,LARGE(CW1206:DP1206,2))+IF(ISERROR(LARGE(CW1206:DP1206,3)),0,LARGE(CW1206:DP1206,3))+IF(ISERROR(LARGE(CW1206:DP1206,4)),0,LARGE(CW1206:DP1206,4))</f>
        <v>0</v>
      </c>
      <c r="P1206" s="143">
        <f>IF(ISERROR(LARGE(V1206:DP1206,1)),0,LARGE(V1206:DP1206,1))+IF(ISERROR(LARGE(V1206:DP1206,2)),0,LARGE(V1206:DP1206,2))+IF(ISERROR(LARGE(V1206:DP1206,3)),0,LARGE(V1206:DP1206,3))+IF(ISERROR(LARGE(V1206:DP1206,4)),0,LARGE(V1206:DP1206,4))+IF(ISERROR(LARGE(V1206:DP1206,5)),0,LARGE(V1206:DP1206,5))+IF(ISERROR(LARGE(V1206:DP1206,6)),0,LARGE(V1206:DP1206,6))+IF(ISERROR(LARGE(V1206:DP1206,7)),0,LARGE(V1206:DP1206,7))+IF(ISERROR(LARGE(V1206:DP1206,8)),0,LARGE(V1206:DP1206,8))+IF(ISERROR(LARGE(V1206:DP1206,9)),0,LARGE(V1206:DP1206,9))+IF(ISERROR(LARGE(V1206:DP1206,10)),0,LARGE(V1206:DP1206,10))+IF(ISERROR(LARGE(V1206:DP1206,11)),0,LARGE(V1206:DP1206,11))+IF(ISERROR(LARGE(V1206:DP1206,12)),0,LARGE(V1206:DP1206,12))</f>
        <v>28</v>
      </c>
      <c r="Q1206" s="144">
        <f>COUNT(V1206:DP1206)</f>
        <v>1</v>
      </c>
      <c r="R1206" s="144">
        <f>IF(ISERROR(LARGE(V1206:AB1206,5)),0,LARGE(V1206:AB1206,5))</f>
        <v>0</v>
      </c>
      <c r="S1206" s="144">
        <f>IF(ISERROR(LARGE(AC1206:BP1206,5)),0,LARGE(AC1206:BP1206,5))</f>
        <v>0</v>
      </c>
      <c r="T1206" s="144">
        <f>IF(ISERROR(LARGE(BQ1206:CV1206,5)),0,LARGE(BQ1206:CV1206,5))</f>
        <v>0</v>
      </c>
      <c r="U1206" s="144">
        <f>IF(ISERROR(LARGE(CW1206:DP1206,5)),0,LARGE(CW1206:DP1206,5))</f>
        <v>0</v>
      </c>
      <c r="V1206" s="17"/>
      <c r="W1206" s="17"/>
      <c r="X1206" s="17"/>
      <c r="Y1206" s="17"/>
      <c r="Z1206" s="17"/>
      <c r="AA1206" s="17"/>
      <c r="AB1206" s="17"/>
      <c r="AC1206" s="141"/>
      <c r="AD1206" s="141"/>
      <c r="AE1206" s="141"/>
      <c r="AF1206" s="141"/>
      <c r="AG1206" s="141"/>
      <c r="AH1206" s="141"/>
      <c r="AI1206" s="141"/>
      <c r="AJ1206" s="141"/>
      <c r="AK1206" s="141"/>
      <c r="AL1206" s="141"/>
      <c r="AM1206" s="141"/>
      <c r="AN1206" s="141"/>
      <c r="AO1206" s="141"/>
      <c r="AP1206" s="141"/>
      <c r="AQ1206" s="141"/>
      <c r="AR1206" s="141"/>
      <c r="AS1206" s="141"/>
      <c r="AT1206" s="141"/>
      <c r="AU1206" s="141"/>
      <c r="AV1206" s="141"/>
      <c r="AW1206" s="141"/>
      <c r="AX1206" s="141"/>
      <c r="AY1206" s="141">
        <v>28</v>
      </c>
      <c r="AZ1206" s="141"/>
      <c r="BA1206" s="141"/>
      <c r="BB1206" s="141"/>
      <c r="BC1206" s="141"/>
      <c r="BD1206" s="141"/>
      <c r="BE1206" s="141"/>
      <c r="BF1206" s="141"/>
      <c r="BG1206" s="141"/>
      <c r="BH1206" s="141"/>
      <c r="BI1206" s="141"/>
      <c r="BJ1206" s="141"/>
      <c r="BK1206" s="141"/>
      <c r="BL1206" s="141"/>
      <c r="BM1206" s="141"/>
      <c r="BN1206" s="141"/>
      <c r="BO1206" s="141"/>
      <c r="BP1206" s="141"/>
      <c r="BQ1206" s="36"/>
      <c r="BR1206" s="36"/>
      <c r="BS1206" s="36"/>
      <c r="BT1206" s="36"/>
      <c r="BU1206" s="36"/>
      <c r="BV1206" s="36"/>
      <c r="BW1206" s="36"/>
      <c r="BX1206" s="36"/>
      <c r="BY1206" s="36"/>
      <c r="BZ1206" s="36"/>
      <c r="CA1206" s="36"/>
      <c r="CB1206" s="36"/>
      <c r="CC1206" s="36"/>
      <c r="CD1206" s="36"/>
      <c r="CE1206" s="36"/>
      <c r="CF1206" s="36"/>
      <c r="CG1206" s="36"/>
      <c r="CH1206" s="36"/>
      <c r="CI1206" s="145"/>
      <c r="CJ1206" s="146"/>
      <c r="CK1206" s="146"/>
      <c r="CL1206" s="146"/>
      <c r="CM1206" s="146"/>
      <c r="CN1206" s="146"/>
      <c r="CO1206" s="146"/>
      <c r="CP1206" s="147"/>
      <c r="CQ1206" s="146"/>
      <c r="CR1206" s="146"/>
      <c r="CS1206" s="146"/>
      <c r="CT1206" s="146"/>
      <c r="CU1206" s="36"/>
      <c r="CV1206" s="36"/>
      <c r="CW1206" s="142"/>
      <c r="CX1206" s="142"/>
      <c r="CY1206" s="142"/>
      <c r="CZ1206" s="142"/>
      <c r="DA1206" s="142"/>
      <c r="DB1206" s="142"/>
      <c r="DC1206" s="142"/>
      <c r="DD1206" s="142"/>
      <c r="DE1206" s="142"/>
      <c r="DF1206" s="142"/>
      <c r="DG1206" s="142"/>
      <c r="DH1206" s="142"/>
      <c r="DI1206" s="142"/>
      <c r="DJ1206" s="142"/>
      <c r="DK1206" s="142"/>
      <c r="DL1206" s="142"/>
      <c r="DM1206" s="142"/>
      <c r="DN1206" s="142"/>
      <c r="DO1206" s="142"/>
      <c r="DP1206" s="142"/>
    </row>
    <row r="1207" spans="1:120" ht="13.5" customHeight="1">
      <c r="A1207" s="16" t="str">
        <f>IF(B1207="","",IF(B1207&gt;1,"UWAGA JUŻ BYŁ",""))</f>
        <v/>
      </c>
      <c r="B1207" s="16">
        <f>IF(C1207="","",COUNTIF($C$8:$C$51430,C1207))</f>
        <v>1</v>
      </c>
      <c r="C1207" s="16" t="str">
        <f>CONCATENATE(E1207,F1207,H1207,G1207)</f>
        <v>TerzoniChristianWarszawa</v>
      </c>
      <c r="D1207" s="16">
        <f>IF(E1207="","",COUNTA($E$8:E1207))</f>
        <v>1200</v>
      </c>
      <c r="E1207" s="117" t="s">
        <v>4224</v>
      </c>
      <c r="F1207" s="16" t="s">
        <v>4225</v>
      </c>
      <c r="G1207" s="12" t="s">
        <v>670</v>
      </c>
      <c r="H1207" s="12"/>
      <c r="I1207" s="16" t="str">
        <f>IF(ISERROR(VLOOKUP(H1207,KATEGORIE!$C$13:$E$50006,MATCH(KATEGORIE!$E$12,KATEGORIE!$C$12:$E$12,0),0)),"",VLOOKUP(H1207,KATEGORIE!$C$13:$E$50006,MATCH(KATEGORIE!$E$12,KATEGORIE!$C$12:$E$12,0),0))</f>
        <v/>
      </c>
      <c r="J1207" s="16" t="str">
        <f>IF(I1207="","",COUNTIF($I$8:I1207,I1207))</f>
        <v/>
      </c>
      <c r="K1207" s="16">
        <f>COUNT(V1207:DP1207)</f>
        <v>1</v>
      </c>
      <c r="L1207" s="17">
        <f>IF(ISERROR(LARGE(V1207:AB1207,1)),0,LARGE(V1207:AB1207,1))+IF(ISERROR(LARGE(V1207:AB1207,2)),0,LARGE(V1207:AB1207,2))+IF(ISERROR(LARGE(V1207:AB1207,3)),0,LARGE(V1207:AB1207,3))+IF(ISERROR(LARGE(V1207:AB1207,4)),0,LARGE(V1207:AB1207,4))</f>
        <v>0</v>
      </c>
      <c r="M1207" s="141">
        <f>IF(ISERROR(LARGE(AC1207:BP1207,1)),0,LARGE(AC1207:BP1207,1))+IF(ISERROR(LARGE(AC1207:BP1207,2)),0,LARGE(AC1207:BP1207,2))+IF(ISERROR(LARGE(AC1207:BP1207,3)),0,LARGE(AC1207:BP1207,3))+IF(ISERROR(LARGE(AC1207:BP1207,4)),0,LARGE(AC1207:BP1207,4))</f>
        <v>0</v>
      </c>
      <c r="N1207" s="36">
        <f>IF(ISERROR(LARGE(BQ1207:CV1207,1)),0,LARGE(BQ1207:CV1207,1))+IF(ISERROR(LARGE(BQ1207:CV1207,2)),0,LARGE(BQ1207:CV1207,2))+IF(ISERROR(LARGE(BQ1207:CV1207,3)),0,LARGE(BQ1207:CV1207,3))+IF(ISERROR(LARGE(BQ1207:CV1207,4)),0,LARGE(BQ1207:CV1207,4))</f>
        <v>28</v>
      </c>
      <c r="O1207" s="142">
        <f>IF(ISERROR(LARGE(CW1207:DP1207,1)),0,LARGE(CW1207:DP1207,1))+IF(ISERROR(LARGE(CW1207:DP1207,2)),0,LARGE(CW1207:DP1207,2))+IF(ISERROR(LARGE(CW1207:DP1207,3)),0,LARGE(CW1207:DP1207,3))+IF(ISERROR(LARGE(CW1207:DP1207,4)),0,LARGE(CW1207:DP1207,4))</f>
        <v>0</v>
      </c>
      <c r="P1207" s="143">
        <f>IF(ISERROR(LARGE(V1207:DP1207,1)),0,LARGE(V1207:DP1207,1))+IF(ISERROR(LARGE(V1207:DP1207,2)),0,LARGE(V1207:DP1207,2))+IF(ISERROR(LARGE(V1207:DP1207,3)),0,LARGE(V1207:DP1207,3))+IF(ISERROR(LARGE(V1207:DP1207,4)),0,LARGE(V1207:DP1207,4))+IF(ISERROR(LARGE(V1207:DP1207,5)),0,LARGE(V1207:DP1207,5))+IF(ISERROR(LARGE(V1207:DP1207,6)),0,LARGE(V1207:DP1207,6))+IF(ISERROR(LARGE(V1207:DP1207,7)),0,LARGE(V1207:DP1207,7))+IF(ISERROR(LARGE(V1207:DP1207,8)),0,LARGE(V1207:DP1207,8))+IF(ISERROR(LARGE(V1207:DP1207,9)),0,LARGE(V1207:DP1207,9))+IF(ISERROR(LARGE(V1207:DP1207,10)),0,LARGE(V1207:DP1207,10))+IF(ISERROR(LARGE(V1207:DP1207,11)),0,LARGE(V1207:DP1207,11))+IF(ISERROR(LARGE(V1207:DP1207,12)),0,LARGE(V1207:DP1207,12))</f>
        <v>28</v>
      </c>
      <c r="Q1207" s="144">
        <f>COUNT(V1207:DP1207)</f>
        <v>1</v>
      </c>
      <c r="R1207" s="144">
        <f>IF(ISERROR(LARGE(V1207:AB1207,5)),0,LARGE(V1207:AB1207,5))</f>
        <v>0</v>
      </c>
      <c r="S1207" s="144">
        <f>IF(ISERROR(LARGE(AC1207:BP1207,5)),0,LARGE(AC1207:BP1207,5))</f>
        <v>0</v>
      </c>
      <c r="T1207" s="144">
        <f>IF(ISERROR(LARGE(BQ1207:CV1207,5)),0,LARGE(BQ1207:CV1207,5))</f>
        <v>0</v>
      </c>
      <c r="U1207" s="144">
        <f>IF(ISERROR(LARGE(CW1207:DP1207,5)),0,LARGE(CW1207:DP1207,5))</f>
        <v>0</v>
      </c>
      <c r="V1207" s="17"/>
      <c r="W1207" s="17"/>
      <c r="X1207" s="17"/>
      <c r="Y1207" s="17"/>
      <c r="Z1207" s="17"/>
      <c r="AA1207" s="17"/>
      <c r="AB1207" s="17"/>
      <c r="AC1207" s="141"/>
      <c r="AD1207" s="141"/>
      <c r="AE1207" s="141"/>
      <c r="AF1207" s="141"/>
      <c r="AG1207" s="141"/>
      <c r="AH1207" s="141"/>
      <c r="AI1207" s="141"/>
      <c r="AJ1207" s="141"/>
      <c r="AK1207" s="141"/>
      <c r="AL1207" s="141"/>
      <c r="AM1207" s="141"/>
      <c r="AN1207" s="141"/>
      <c r="AO1207" s="141"/>
      <c r="AP1207" s="141"/>
      <c r="AQ1207" s="141"/>
      <c r="AR1207" s="141"/>
      <c r="AS1207" s="141"/>
      <c r="AT1207" s="141"/>
      <c r="AU1207" s="141"/>
      <c r="AV1207" s="141"/>
      <c r="AW1207" s="141"/>
      <c r="AX1207" s="141"/>
      <c r="AY1207" s="141"/>
      <c r="AZ1207" s="141"/>
      <c r="BA1207" s="141"/>
      <c r="BB1207" s="141"/>
      <c r="BC1207" s="141"/>
      <c r="BD1207" s="141"/>
      <c r="BE1207" s="141"/>
      <c r="BF1207" s="141"/>
      <c r="BG1207" s="141"/>
      <c r="BH1207" s="141"/>
      <c r="BI1207" s="141"/>
      <c r="BJ1207" s="141"/>
      <c r="BK1207" s="141"/>
      <c r="BL1207" s="141"/>
      <c r="BM1207" s="141"/>
      <c r="BN1207" s="141"/>
      <c r="BO1207" s="141"/>
      <c r="BP1207" s="141"/>
      <c r="BQ1207" s="36"/>
      <c r="BR1207" s="36"/>
      <c r="BS1207" s="36"/>
      <c r="BT1207" s="36"/>
      <c r="BU1207" s="36"/>
      <c r="BV1207" s="36"/>
      <c r="BW1207" s="36"/>
      <c r="BX1207" s="36"/>
      <c r="BY1207" s="36"/>
      <c r="BZ1207" s="36"/>
      <c r="CA1207" s="36"/>
      <c r="CB1207" s="36"/>
      <c r="CC1207" s="36"/>
      <c r="CD1207" s="36"/>
      <c r="CE1207" s="36"/>
      <c r="CF1207" s="36"/>
      <c r="CG1207" s="36"/>
      <c r="CH1207" s="36"/>
      <c r="CI1207" s="145"/>
      <c r="CJ1207" s="146"/>
      <c r="CK1207" s="146">
        <v>28</v>
      </c>
      <c r="CL1207" s="146"/>
      <c r="CM1207" s="146"/>
      <c r="CN1207" s="146"/>
      <c r="CO1207" s="146"/>
      <c r="CP1207" s="147"/>
      <c r="CQ1207" s="146"/>
      <c r="CR1207" s="146"/>
      <c r="CS1207" s="146"/>
      <c r="CT1207" s="146"/>
      <c r="CU1207" s="36"/>
      <c r="CV1207" s="36"/>
      <c r="CW1207" s="142"/>
      <c r="CX1207" s="142"/>
      <c r="CY1207" s="142"/>
      <c r="CZ1207" s="142"/>
      <c r="DA1207" s="142"/>
      <c r="DB1207" s="142"/>
      <c r="DC1207" s="142"/>
      <c r="DD1207" s="142"/>
      <c r="DE1207" s="142"/>
      <c r="DF1207" s="142"/>
      <c r="DG1207" s="142"/>
      <c r="DH1207" s="142"/>
      <c r="DI1207" s="142"/>
      <c r="DJ1207" s="142"/>
      <c r="DK1207" s="142"/>
      <c r="DL1207" s="142"/>
      <c r="DM1207" s="142"/>
      <c r="DN1207" s="142"/>
      <c r="DO1207" s="142"/>
      <c r="DP1207" s="142"/>
    </row>
    <row r="1208" spans="1:120" ht="13.5" customHeight="1">
      <c r="A1208" s="16" t="str">
        <f>IF(B1208="","",IF(B1208&gt;1,"UWAGA JUŻ BYŁ",""))</f>
        <v/>
      </c>
      <c r="B1208" s="16">
        <f>IF(C1208="","",COUNTIF($C$8:$C$51430,C1208))</f>
        <v>1</v>
      </c>
      <c r="C1208" s="16" t="str">
        <f>CONCATENATE(E1208,F1208,H1208,G1208)</f>
        <v>DAMASIEWICZmirosław</v>
      </c>
      <c r="D1208" s="16">
        <f>IF(E1208="","",COUNTA($E$8:E1208))</f>
        <v>1201</v>
      </c>
      <c r="E1208" s="117" t="s">
        <v>4157</v>
      </c>
      <c r="F1208" s="16" t="s">
        <v>3733</v>
      </c>
      <c r="G1208" s="12"/>
      <c r="H1208" s="12"/>
      <c r="I1208" s="16" t="str">
        <f>IF(ISERROR(VLOOKUP(H1208,KATEGORIE!$C$13:$E$50006,MATCH(KATEGORIE!$E$12,KATEGORIE!$C$12:$E$12,0),0)),"",VLOOKUP(H1208,KATEGORIE!$C$13:$E$50006,MATCH(KATEGORIE!$E$12,KATEGORIE!$C$12:$E$12,0),0))</f>
        <v/>
      </c>
      <c r="J1208" s="16" t="str">
        <f>IF(I1208="","",COUNTIF($I$8:I1208,I1208))</f>
        <v/>
      </c>
      <c r="K1208" s="16">
        <f>COUNT(V1208:DP1208)</f>
        <v>1</v>
      </c>
      <c r="L1208" s="17">
        <f>IF(ISERROR(LARGE(V1208:AB1208,1)),0,LARGE(V1208:AB1208,1))+IF(ISERROR(LARGE(V1208:AB1208,2)),0,LARGE(V1208:AB1208,2))+IF(ISERROR(LARGE(V1208:AB1208,3)),0,LARGE(V1208:AB1208,3))+IF(ISERROR(LARGE(V1208:AB1208,4)),0,LARGE(V1208:AB1208,4))</f>
        <v>0</v>
      </c>
      <c r="M1208" s="141">
        <f>IF(ISERROR(LARGE(AC1208:BP1208,1)),0,LARGE(AC1208:BP1208,1))+IF(ISERROR(LARGE(AC1208:BP1208,2)),0,LARGE(AC1208:BP1208,2))+IF(ISERROR(LARGE(AC1208:BP1208,3)),0,LARGE(AC1208:BP1208,3))+IF(ISERROR(LARGE(AC1208:BP1208,4)),0,LARGE(AC1208:BP1208,4))</f>
        <v>28</v>
      </c>
      <c r="N1208" s="36">
        <f>IF(ISERROR(LARGE(BQ1208:CV1208,1)),0,LARGE(BQ1208:CV1208,1))+IF(ISERROR(LARGE(BQ1208:CV1208,2)),0,LARGE(BQ1208:CV1208,2))+IF(ISERROR(LARGE(BQ1208:CV1208,3)),0,LARGE(BQ1208:CV1208,3))+IF(ISERROR(LARGE(BQ1208:CV1208,4)),0,LARGE(BQ1208:CV1208,4))</f>
        <v>0</v>
      </c>
      <c r="O1208" s="142">
        <f>IF(ISERROR(LARGE(CW1208:DP1208,1)),0,LARGE(CW1208:DP1208,1))+IF(ISERROR(LARGE(CW1208:DP1208,2)),0,LARGE(CW1208:DP1208,2))+IF(ISERROR(LARGE(CW1208:DP1208,3)),0,LARGE(CW1208:DP1208,3))+IF(ISERROR(LARGE(CW1208:DP1208,4)),0,LARGE(CW1208:DP1208,4))</f>
        <v>0</v>
      </c>
      <c r="P1208" s="143">
        <f>IF(ISERROR(LARGE(V1208:DP1208,1)),0,LARGE(V1208:DP1208,1))+IF(ISERROR(LARGE(V1208:DP1208,2)),0,LARGE(V1208:DP1208,2))+IF(ISERROR(LARGE(V1208:DP1208,3)),0,LARGE(V1208:DP1208,3))+IF(ISERROR(LARGE(V1208:DP1208,4)),0,LARGE(V1208:DP1208,4))+IF(ISERROR(LARGE(V1208:DP1208,5)),0,LARGE(V1208:DP1208,5))+IF(ISERROR(LARGE(V1208:DP1208,6)),0,LARGE(V1208:DP1208,6))+IF(ISERROR(LARGE(V1208:DP1208,7)),0,LARGE(V1208:DP1208,7))+IF(ISERROR(LARGE(V1208:DP1208,8)),0,LARGE(V1208:DP1208,8))+IF(ISERROR(LARGE(V1208:DP1208,9)),0,LARGE(V1208:DP1208,9))+IF(ISERROR(LARGE(V1208:DP1208,10)),0,LARGE(V1208:DP1208,10))+IF(ISERROR(LARGE(V1208:DP1208,11)),0,LARGE(V1208:DP1208,11))+IF(ISERROR(LARGE(V1208:DP1208,12)),0,LARGE(V1208:DP1208,12))</f>
        <v>28</v>
      </c>
      <c r="Q1208" s="144">
        <f>COUNT(V1208:DP1208)</f>
        <v>1</v>
      </c>
      <c r="R1208" s="144">
        <f>IF(ISERROR(LARGE(V1208:AB1208,5)),0,LARGE(V1208:AB1208,5))</f>
        <v>0</v>
      </c>
      <c r="S1208" s="144">
        <f>IF(ISERROR(LARGE(AC1208:BP1208,5)),0,LARGE(AC1208:BP1208,5))</f>
        <v>0</v>
      </c>
      <c r="T1208" s="144">
        <f>IF(ISERROR(LARGE(BQ1208:CV1208,5)),0,LARGE(BQ1208:CV1208,5))</f>
        <v>0</v>
      </c>
      <c r="U1208" s="144">
        <f>IF(ISERROR(LARGE(CW1208:DP1208,5)),0,LARGE(CW1208:DP1208,5))</f>
        <v>0</v>
      </c>
      <c r="V1208" s="17"/>
      <c r="W1208" s="17"/>
      <c r="X1208" s="17"/>
      <c r="Y1208" s="17"/>
      <c r="Z1208" s="17"/>
      <c r="AA1208" s="17"/>
      <c r="AB1208" s="17"/>
      <c r="AC1208" s="141"/>
      <c r="AD1208" s="141"/>
      <c r="AE1208" s="141"/>
      <c r="AF1208" s="141"/>
      <c r="AG1208" s="141"/>
      <c r="AH1208" s="141"/>
      <c r="AI1208" s="141"/>
      <c r="AJ1208" s="141"/>
      <c r="AK1208" s="141"/>
      <c r="AL1208" s="141"/>
      <c r="AM1208" s="141"/>
      <c r="AN1208" s="141"/>
      <c r="AO1208" s="141"/>
      <c r="AP1208" s="141"/>
      <c r="AQ1208" s="141"/>
      <c r="AR1208" s="141"/>
      <c r="AS1208" s="141"/>
      <c r="AT1208" s="141"/>
      <c r="AU1208" s="141"/>
      <c r="AV1208" s="141"/>
      <c r="AW1208" s="141"/>
      <c r="AX1208" s="141"/>
      <c r="AY1208" s="141"/>
      <c r="AZ1208" s="141"/>
      <c r="BA1208" s="141"/>
      <c r="BB1208" s="141">
        <v>28</v>
      </c>
      <c r="BC1208" s="141"/>
      <c r="BD1208" s="141"/>
      <c r="BE1208" s="141"/>
      <c r="BF1208" s="141"/>
      <c r="BG1208" s="141"/>
      <c r="BH1208" s="141"/>
      <c r="BI1208" s="141"/>
      <c r="BJ1208" s="141"/>
      <c r="BK1208" s="141"/>
      <c r="BL1208" s="141"/>
      <c r="BM1208" s="141"/>
      <c r="BN1208" s="141"/>
      <c r="BO1208" s="141"/>
      <c r="BP1208" s="141"/>
      <c r="BQ1208" s="36"/>
      <c r="BR1208" s="36"/>
      <c r="BS1208" s="36"/>
      <c r="BT1208" s="36"/>
      <c r="BU1208" s="36"/>
      <c r="BV1208" s="36"/>
      <c r="BW1208" s="36"/>
      <c r="BX1208" s="36"/>
      <c r="BY1208" s="36"/>
      <c r="BZ1208" s="36"/>
      <c r="CA1208" s="36"/>
      <c r="CB1208" s="36"/>
      <c r="CC1208" s="36"/>
      <c r="CD1208" s="36"/>
      <c r="CE1208" s="36"/>
      <c r="CF1208" s="36"/>
      <c r="CG1208" s="36"/>
      <c r="CH1208" s="36"/>
      <c r="CI1208" s="145"/>
      <c r="CJ1208" s="146"/>
      <c r="CK1208" s="146"/>
      <c r="CL1208" s="146"/>
      <c r="CM1208" s="146"/>
      <c r="CN1208" s="146"/>
      <c r="CO1208" s="146"/>
      <c r="CP1208" s="147"/>
      <c r="CQ1208" s="146"/>
      <c r="CR1208" s="146"/>
      <c r="CS1208" s="146"/>
      <c r="CT1208" s="146"/>
      <c r="CU1208" s="36"/>
      <c r="CV1208" s="36"/>
      <c r="CW1208" s="142"/>
      <c r="CX1208" s="142"/>
      <c r="CY1208" s="142"/>
      <c r="CZ1208" s="142"/>
      <c r="DA1208" s="142"/>
      <c r="DB1208" s="142"/>
      <c r="DC1208" s="142"/>
      <c r="DD1208" s="142"/>
      <c r="DE1208" s="142"/>
      <c r="DF1208" s="142"/>
      <c r="DG1208" s="142"/>
      <c r="DH1208" s="142"/>
      <c r="DI1208" s="142"/>
      <c r="DJ1208" s="142"/>
      <c r="DK1208" s="142"/>
      <c r="DL1208" s="142"/>
      <c r="DM1208" s="142"/>
      <c r="DN1208" s="142"/>
      <c r="DO1208" s="142"/>
      <c r="DP1208" s="142"/>
    </row>
    <row r="1209" spans="1:120" ht="13.5" customHeight="1">
      <c r="A1209" s="16" t="str">
        <f>IF(B1209="","",IF(B1209&gt;1,"UWAGA JUŻ BYŁ",""))</f>
        <v/>
      </c>
      <c r="B1209" s="16">
        <f>IF(C1209="","",COUNTIF($C$8:$C$51430,C1209))</f>
        <v>1</v>
      </c>
      <c r="C1209" s="16" t="str">
        <f>CONCATENATE(E1209,F1209,H1209,G1209)</f>
        <v>TOKARCZYKKonradBDA</v>
      </c>
      <c r="D1209" s="16">
        <f>IF(E1209="","",COUNTA($E$8:E1209))</f>
        <v>1202</v>
      </c>
      <c r="E1209" s="117" t="s">
        <v>3231</v>
      </c>
      <c r="F1209" s="16" t="s">
        <v>379</v>
      </c>
      <c r="G1209" s="12" t="s">
        <v>4320</v>
      </c>
      <c r="H1209" s="12"/>
      <c r="I1209" s="16" t="str">
        <f>IF(ISERROR(VLOOKUP(H1209,KATEGORIE!$C$13:$E$50006,MATCH(KATEGORIE!$E$12,KATEGORIE!$C$12:$E$12,0),0)),"",VLOOKUP(H1209,KATEGORIE!$C$13:$E$50006,MATCH(KATEGORIE!$E$12,KATEGORIE!$C$12:$E$12,0),0))</f>
        <v/>
      </c>
      <c r="J1209" s="16" t="str">
        <f>IF(I1209="","",COUNTIF($I$8:I1209,I1209))</f>
        <v/>
      </c>
      <c r="K1209" s="16">
        <f>COUNT(V1209:DP1209)</f>
        <v>1</v>
      </c>
      <c r="L1209" s="17">
        <f>IF(ISERROR(LARGE(V1209:AB1209,1)),0,LARGE(V1209:AB1209,1))+IF(ISERROR(LARGE(V1209:AB1209,2)),0,LARGE(V1209:AB1209,2))+IF(ISERROR(LARGE(V1209:AB1209,3)),0,LARGE(V1209:AB1209,3))+IF(ISERROR(LARGE(V1209:AB1209,4)),0,LARGE(V1209:AB1209,4))</f>
        <v>0</v>
      </c>
      <c r="M1209" s="141">
        <f>IF(ISERROR(LARGE(AC1209:BP1209,1)),0,LARGE(AC1209:BP1209,1))+IF(ISERROR(LARGE(AC1209:BP1209,2)),0,LARGE(AC1209:BP1209,2))+IF(ISERROR(LARGE(AC1209:BP1209,3)),0,LARGE(AC1209:BP1209,3))+IF(ISERROR(LARGE(AC1209:BP1209,4)),0,LARGE(AC1209:BP1209,4))</f>
        <v>28</v>
      </c>
      <c r="N1209" s="36">
        <f>IF(ISERROR(LARGE(BQ1209:CV1209,1)),0,LARGE(BQ1209:CV1209,1))+IF(ISERROR(LARGE(BQ1209:CV1209,2)),0,LARGE(BQ1209:CV1209,2))+IF(ISERROR(LARGE(BQ1209:CV1209,3)),0,LARGE(BQ1209:CV1209,3))+IF(ISERROR(LARGE(BQ1209:CV1209,4)),0,LARGE(BQ1209:CV1209,4))</f>
        <v>0</v>
      </c>
      <c r="O1209" s="142">
        <f>IF(ISERROR(LARGE(CW1209:DP1209,1)),0,LARGE(CW1209:DP1209,1))+IF(ISERROR(LARGE(CW1209:DP1209,2)),0,LARGE(CW1209:DP1209,2))+IF(ISERROR(LARGE(CW1209:DP1209,3)),0,LARGE(CW1209:DP1209,3))+IF(ISERROR(LARGE(CW1209:DP1209,4)),0,LARGE(CW1209:DP1209,4))</f>
        <v>0</v>
      </c>
      <c r="P1209" s="143">
        <f>IF(ISERROR(LARGE(V1209:DP1209,1)),0,LARGE(V1209:DP1209,1))+IF(ISERROR(LARGE(V1209:DP1209,2)),0,LARGE(V1209:DP1209,2))+IF(ISERROR(LARGE(V1209:DP1209,3)),0,LARGE(V1209:DP1209,3))+IF(ISERROR(LARGE(V1209:DP1209,4)),0,LARGE(V1209:DP1209,4))+IF(ISERROR(LARGE(V1209:DP1209,5)),0,LARGE(V1209:DP1209,5))+IF(ISERROR(LARGE(V1209:DP1209,6)),0,LARGE(V1209:DP1209,6))+IF(ISERROR(LARGE(V1209:DP1209,7)),0,LARGE(V1209:DP1209,7))+IF(ISERROR(LARGE(V1209:DP1209,8)),0,LARGE(V1209:DP1209,8))+IF(ISERROR(LARGE(V1209:DP1209,9)),0,LARGE(V1209:DP1209,9))+IF(ISERROR(LARGE(V1209:DP1209,10)),0,LARGE(V1209:DP1209,10))+IF(ISERROR(LARGE(V1209:DP1209,11)),0,LARGE(V1209:DP1209,11))+IF(ISERROR(LARGE(V1209:DP1209,12)),0,LARGE(V1209:DP1209,12))</f>
        <v>28</v>
      </c>
      <c r="Q1209" s="144">
        <f>COUNT(V1209:DP1209)</f>
        <v>1</v>
      </c>
      <c r="R1209" s="144">
        <f>IF(ISERROR(LARGE(V1209:AB1209,5)),0,LARGE(V1209:AB1209,5))</f>
        <v>0</v>
      </c>
      <c r="S1209" s="144">
        <f>IF(ISERROR(LARGE(AC1209:BP1209,5)),0,LARGE(AC1209:BP1209,5))</f>
        <v>0</v>
      </c>
      <c r="T1209" s="144">
        <f>IF(ISERROR(LARGE(BQ1209:CV1209,5)),0,LARGE(BQ1209:CV1209,5))</f>
        <v>0</v>
      </c>
      <c r="U1209" s="144">
        <f>IF(ISERROR(LARGE(CW1209:DP1209,5)),0,LARGE(CW1209:DP1209,5))</f>
        <v>0</v>
      </c>
      <c r="V1209" s="17"/>
      <c r="W1209" s="17"/>
      <c r="X1209" s="17"/>
      <c r="Y1209" s="17"/>
      <c r="Z1209" s="17"/>
      <c r="AA1209" s="17"/>
      <c r="AB1209" s="17"/>
      <c r="AC1209" s="141"/>
      <c r="AD1209" s="141"/>
      <c r="AE1209" s="141"/>
      <c r="AF1209" s="141"/>
      <c r="AG1209" s="141"/>
      <c r="AH1209" s="141"/>
      <c r="AI1209" s="141"/>
      <c r="AJ1209" s="141"/>
      <c r="AK1209" s="141"/>
      <c r="AL1209" s="141"/>
      <c r="AM1209" s="141"/>
      <c r="AN1209" s="141"/>
      <c r="AO1209" s="141"/>
      <c r="AP1209" s="141"/>
      <c r="AQ1209" s="141"/>
      <c r="AR1209" s="141"/>
      <c r="AS1209" s="141"/>
      <c r="AT1209" s="141"/>
      <c r="AU1209" s="141"/>
      <c r="AV1209" s="141"/>
      <c r="AW1209" s="141"/>
      <c r="AX1209" s="141"/>
      <c r="AY1209" s="141"/>
      <c r="AZ1209" s="141"/>
      <c r="BA1209" s="141"/>
      <c r="BB1209" s="141"/>
      <c r="BC1209" s="141">
        <v>28</v>
      </c>
      <c r="BD1209" s="141"/>
      <c r="BE1209" s="141"/>
      <c r="BF1209" s="141"/>
      <c r="BG1209" s="141"/>
      <c r="BH1209" s="141"/>
      <c r="BI1209" s="141"/>
      <c r="BJ1209" s="141"/>
      <c r="BK1209" s="141"/>
      <c r="BL1209" s="141"/>
      <c r="BM1209" s="141"/>
      <c r="BN1209" s="141"/>
      <c r="BO1209" s="141"/>
      <c r="BP1209" s="141"/>
      <c r="BQ1209" s="36"/>
      <c r="BR1209" s="36"/>
      <c r="BS1209" s="36"/>
      <c r="BT1209" s="36"/>
      <c r="BU1209" s="36"/>
      <c r="BV1209" s="36"/>
      <c r="BW1209" s="36"/>
      <c r="BX1209" s="36"/>
      <c r="BY1209" s="36"/>
      <c r="BZ1209" s="36"/>
      <c r="CA1209" s="36"/>
      <c r="CB1209" s="36"/>
      <c r="CC1209" s="36"/>
      <c r="CD1209" s="36"/>
      <c r="CE1209" s="36"/>
      <c r="CF1209" s="36"/>
      <c r="CG1209" s="36"/>
      <c r="CH1209" s="36"/>
      <c r="CI1209" s="145"/>
      <c r="CJ1209" s="146"/>
      <c r="CK1209" s="146"/>
      <c r="CL1209" s="146"/>
      <c r="CM1209" s="146"/>
      <c r="CN1209" s="146"/>
      <c r="CO1209" s="146"/>
      <c r="CP1209" s="147"/>
      <c r="CQ1209" s="146"/>
      <c r="CR1209" s="146"/>
      <c r="CS1209" s="146"/>
      <c r="CT1209" s="146"/>
      <c r="CU1209" s="36"/>
      <c r="CV1209" s="36"/>
      <c r="CW1209" s="142"/>
      <c r="CX1209" s="142"/>
      <c r="CY1209" s="142"/>
      <c r="CZ1209" s="142"/>
      <c r="DA1209" s="142"/>
      <c r="DB1209" s="142"/>
      <c r="DC1209" s="142"/>
      <c r="DD1209" s="142"/>
      <c r="DE1209" s="142"/>
      <c r="DF1209" s="142"/>
      <c r="DG1209" s="142"/>
      <c r="DH1209" s="142"/>
      <c r="DI1209" s="142"/>
      <c r="DJ1209" s="142"/>
      <c r="DK1209" s="142"/>
      <c r="DL1209" s="142"/>
      <c r="DM1209" s="142"/>
      <c r="DN1209" s="142"/>
      <c r="DO1209" s="142"/>
      <c r="DP1209" s="142"/>
    </row>
    <row r="1210" spans="1:120" ht="13.5" customHeight="1">
      <c r="A1210" s="16" t="str">
        <f>IF(B1210="","",IF(B1210&gt;1,"UWAGA JUŻ BYŁ",""))</f>
        <v/>
      </c>
      <c r="B1210" s="16">
        <f>IF(C1210="","",COUNTIF($C$8:$C$51430,C1210))</f>
        <v>1</v>
      </c>
      <c r="C1210" s="16" t="str">
        <f>CONCATENATE(E1210,F1210,H1210,G1210)</f>
        <v>KrymskiTomasz1979STRZEGOMSKA DWUNASTKA</v>
      </c>
      <c r="D1210" s="16">
        <f>IF(E1210="","",COUNTA($E$8:E1210))</f>
        <v>1203</v>
      </c>
      <c r="E1210" s="117" t="s">
        <v>4387</v>
      </c>
      <c r="F1210" s="16" t="s">
        <v>193</v>
      </c>
      <c r="G1210" s="117" t="s">
        <v>3523</v>
      </c>
      <c r="H1210" s="12">
        <v>1979</v>
      </c>
      <c r="I1210" s="16" t="str">
        <f>IF(ISERROR(VLOOKUP(H1210,KATEGORIE!$C$13:$E$50006,MATCH(KATEGORIE!$E$12,KATEGORIE!$C$12:$E$12,0),0)),"",VLOOKUP(H1210,KATEGORIE!$C$13:$E$50006,MATCH(KATEGORIE!$E$12,KATEGORIE!$C$12:$E$12,0),0))</f>
        <v>S2</v>
      </c>
      <c r="J1210" s="16">
        <f>IF(I1210="","",COUNTIF($I$8:I1210,I1210))</f>
        <v>238</v>
      </c>
      <c r="K1210" s="16">
        <f>COUNT(V1210:DP1210)</f>
        <v>1</v>
      </c>
      <c r="L1210" s="17">
        <f>IF(ISERROR(LARGE(V1210:AB1210,1)),0,LARGE(V1210:AB1210,1))+IF(ISERROR(LARGE(V1210:AB1210,2)),0,LARGE(V1210:AB1210,2))+IF(ISERROR(LARGE(V1210:AB1210,3)),0,LARGE(V1210:AB1210,3))+IF(ISERROR(LARGE(V1210:AB1210,4)),0,LARGE(V1210:AB1210,4))</f>
        <v>0</v>
      </c>
      <c r="M1210" s="141">
        <f>IF(ISERROR(LARGE(AC1210:BP1210,1)),0,LARGE(AC1210:BP1210,1))+IF(ISERROR(LARGE(AC1210:BP1210,2)),0,LARGE(AC1210:BP1210,2))+IF(ISERROR(LARGE(AC1210:BP1210,3)),0,LARGE(AC1210:BP1210,3))+IF(ISERROR(LARGE(AC1210:BP1210,4)),0,LARGE(AC1210:BP1210,4))</f>
        <v>0</v>
      </c>
      <c r="N1210" s="36">
        <f>IF(ISERROR(LARGE(BQ1210:CV1210,1)),0,LARGE(BQ1210:CV1210,1))+IF(ISERROR(LARGE(BQ1210:CV1210,2)),0,LARGE(BQ1210:CV1210,2))+IF(ISERROR(LARGE(BQ1210:CV1210,3)),0,LARGE(BQ1210:CV1210,3))+IF(ISERROR(LARGE(BQ1210:CV1210,4)),0,LARGE(BQ1210:CV1210,4))</f>
        <v>28</v>
      </c>
      <c r="O1210" s="142">
        <f>IF(ISERROR(LARGE(CW1210:DP1210,1)),0,LARGE(CW1210:DP1210,1))+IF(ISERROR(LARGE(CW1210:DP1210,2)),0,LARGE(CW1210:DP1210,2))+IF(ISERROR(LARGE(CW1210:DP1210,3)),0,LARGE(CW1210:DP1210,3))+IF(ISERROR(LARGE(CW1210:DP1210,4)),0,LARGE(CW1210:DP1210,4))</f>
        <v>0</v>
      </c>
      <c r="P1210" s="143">
        <f>IF(ISERROR(LARGE(V1210:DP1210,1)),0,LARGE(V1210:DP1210,1))+IF(ISERROR(LARGE(V1210:DP1210,2)),0,LARGE(V1210:DP1210,2))+IF(ISERROR(LARGE(V1210:DP1210,3)),0,LARGE(V1210:DP1210,3))+IF(ISERROR(LARGE(V1210:DP1210,4)),0,LARGE(V1210:DP1210,4))+IF(ISERROR(LARGE(V1210:DP1210,5)),0,LARGE(V1210:DP1210,5))+IF(ISERROR(LARGE(V1210:DP1210,6)),0,LARGE(V1210:DP1210,6))+IF(ISERROR(LARGE(V1210:DP1210,7)),0,LARGE(V1210:DP1210,7))+IF(ISERROR(LARGE(V1210:DP1210,8)),0,LARGE(V1210:DP1210,8))+IF(ISERROR(LARGE(V1210:DP1210,9)),0,LARGE(V1210:DP1210,9))+IF(ISERROR(LARGE(V1210:DP1210,10)),0,LARGE(V1210:DP1210,10))+IF(ISERROR(LARGE(V1210:DP1210,11)),0,LARGE(V1210:DP1210,11))+IF(ISERROR(LARGE(V1210:DP1210,12)),0,LARGE(V1210:DP1210,12))</f>
        <v>28</v>
      </c>
      <c r="Q1210" s="144">
        <f>COUNT(V1210:DP1210)</f>
        <v>1</v>
      </c>
      <c r="R1210" s="144">
        <f>IF(ISERROR(LARGE(V1210:AB1210,5)),0,LARGE(V1210:AB1210,5))</f>
        <v>0</v>
      </c>
      <c r="S1210" s="144">
        <f>IF(ISERROR(LARGE(AC1210:BP1210,5)),0,LARGE(AC1210:BP1210,5))</f>
        <v>0</v>
      </c>
      <c r="T1210" s="144">
        <f>IF(ISERROR(LARGE(BQ1210:CV1210,5)),0,LARGE(BQ1210:CV1210,5))</f>
        <v>0</v>
      </c>
      <c r="U1210" s="144">
        <f>IF(ISERROR(LARGE(CW1210:DP1210,5)),0,LARGE(CW1210:DP1210,5))</f>
        <v>0</v>
      </c>
      <c r="V1210" s="17"/>
      <c r="W1210" s="17"/>
      <c r="X1210" s="17"/>
      <c r="Y1210" s="17"/>
      <c r="Z1210" s="17"/>
      <c r="AA1210" s="17"/>
      <c r="AB1210" s="17"/>
      <c r="AC1210" s="141"/>
      <c r="AD1210" s="141"/>
      <c r="AE1210" s="141"/>
      <c r="AF1210" s="141"/>
      <c r="AG1210" s="141"/>
      <c r="AH1210" s="141"/>
      <c r="AI1210" s="141"/>
      <c r="AJ1210" s="141"/>
      <c r="AK1210" s="141"/>
      <c r="AL1210" s="141"/>
      <c r="AM1210" s="141"/>
      <c r="AN1210" s="141"/>
      <c r="AO1210" s="141"/>
      <c r="AP1210" s="141"/>
      <c r="AQ1210" s="141"/>
      <c r="AR1210" s="141"/>
      <c r="AS1210" s="141"/>
      <c r="AT1210" s="141"/>
      <c r="AU1210" s="141"/>
      <c r="AV1210" s="141"/>
      <c r="AW1210" s="141"/>
      <c r="AX1210" s="141"/>
      <c r="AY1210" s="141"/>
      <c r="AZ1210" s="141"/>
      <c r="BA1210" s="141"/>
      <c r="BB1210" s="141"/>
      <c r="BC1210" s="141"/>
      <c r="BD1210" s="141"/>
      <c r="BE1210" s="141"/>
      <c r="BF1210" s="141"/>
      <c r="BG1210" s="141"/>
      <c r="BH1210" s="141"/>
      <c r="BI1210" s="141"/>
      <c r="BJ1210" s="141"/>
      <c r="BK1210" s="141"/>
      <c r="BL1210" s="141"/>
      <c r="BM1210" s="141"/>
      <c r="BN1210" s="141"/>
      <c r="BO1210" s="141"/>
      <c r="BP1210" s="141"/>
      <c r="BQ1210" s="36"/>
      <c r="BR1210" s="36"/>
      <c r="BS1210" s="36"/>
      <c r="BT1210" s="36"/>
      <c r="BU1210" s="36"/>
      <c r="BV1210" s="36"/>
      <c r="BW1210" s="36"/>
      <c r="BX1210" s="36"/>
      <c r="BY1210" s="36"/>
      <c r="BZ1210" s="36"/>
      <c r="CA1210" s="36"/>
      <c r="CB1210" s="36"/>
      <c r="CC1210" s="36"/>
      <c r="CD1210" s="36"/>
      <c r="CE1210" s="36"/>
      <c r="CF1210" s="36"/>
      <c r="CG1210" s="36"/>
      <c r="CH1210" s="36"/>
      <c r="CI1210" s="145"/>
      <c r="CJ1210" s="146"/>
      <c r="CK1210" s="146"/>
      <c r="CL1210" s="146">
        <v>28</v>
      </c>
      <c r="CM1210" s="146"/>
      <c r="CN1210" s="146"/>
      <c r="CO1210" s="146"/>
      <c r="CP1210" s="147"/>
      <c r="CQ1210" s="146"/>
      <c r="CR1210" s="146"/>
      <c r="CS1210" s="146"/>
      <c r="CT1210" s="146"/>
      <c r="CU1210" s="36"/>
      <c r="CV1210" s="36"/>
      <c r="CW1210" s="142"/>
      <c r="CX1210" s="142"/>
      <c r="CY1210" s="142"/>
      <c r="CZ1210" s="142"/>
      <c r="DA1210" s="142"/>
      <c r="DB1210" s="142"/>
      <c r="DC1210" s="142"/>
      <c r="DD1210" s="142"/>
      <c r="DE1210" s="142"/>
      <c r="DF1210" s="142"/>
      <c r="DG1210" s="142"/>
      <c r="DH1210" s="142"/>
      <c r="DI1210" s="142"/>
      <c r="DJ1210" s="142"/>
      <c r="DK1210" s="142"/>
      <c r="DL1210" s="142"/>
      <c r="DM1210" s="142"/>
      <c r="DN1210" s="142"/>
      <c r="DO1210" s="142"/>
      <c r="DP1210" s="142"/>
    </row>
    <row r="1211" spans="1:120" ht="13.5" customHeight="1">
      <c r="A1211" s="16" t="str">
        <f>IF(B1211="","",IF(B1211&gt;1,"UWAGA JUŻ BYŁ",""))</f>
        <v/>
      </c>
      <c r="B1211" s="16">
        <f>IF(C1211="","",COUNTIF($C$8:$C$51430,C1211))</f>
        <v>1</v>
      </c>
      <c r="C1211" s="16" t="str">
        <f>CONCATENATE(E1211,F1211,H1211,G1211)</f>
        <v>AdamczykJan2003Limanowa Forrest</v>
      </c>
      <c r="D1211" s="16">
        <f>IF(E1211="","",COUNTA($E$8:E1211))</f>
        <v>1204</v>
      </c>
      <c r="E1211" s="12" t="s">
        <v>4439</v>
      </c>
      <c r="F1211" s="16" t="s">
        <v>1401</v>
      </c>
      <c r="G1211" s="12" t="s">
        <v>3942</v>
      </c>
      <c r="H1211" s="12">
        <v>2003</v>
      </c>
      <c r="I1211" s="16">
        <f>IF(ISERROR(VLOOKUP(H1211,KATEGORIE!$C$13:$E$50006,MATCH(KATEGORIE!$E$12,KATEGORIE!$C$12:$E$12,0),0)),"",VLOOKUP(H1211,KATEGORIE!$C$13:$E$50006,MATCH(KATEGORIE!$E$12,KATEGORIE!$C$12:$E$12,0),0))</f>
        <v>0</v>
      </c>
      <c r="J1211" s="16">
        <f>IF(I1211="","",COUNTIF($I$8:I1211,I1211))</f>
        <v>2</v>
      </c>
      <c r="K1211" s="16">
        <f>COUNT(V1211:DP1211)</f>
        <v>1</v>
      </c>
      <c r="L1211" s="17">
        <f>IF(ISERROR(LARGE(V1211:AB1211,1)),0,LARGE(V1211:AB1211,1))+IF(ISERROR(LARGE(V1211:AB1211,2)),0,LARGE(V1211:AB1211,2))+IF(ISERROR(LARGE(V1211:AB1211,3)),0,LARGE(V1211:AB1211,3))+IF(ISERROR(LARGE(V1211:AB1211,4)),0,LARGE(V1211:AB1211,4))</f>
        <v>0</v>
      </c>
      <c r="M1211" s="141">
        <f>IF(ISERROR(LARGE(AC1211:BP1211,1)),0,LARGE(AC1211:BP1211,1))+IF(ISERROR(LARGE(AC1211:BP1211,2)),0,LARGE(AC1211:BP1211,2))+IF(ISERROR(LARGE(AC1211:BP1211,3)),0,LARGE(AC1211:BP1211,3))+IF(ISERROR(LARGE(AC1211:BP1211,4)),0,LARGE(AC1211:BP1211,4))</f>
        <v>0</v>
      </c>
      <c r="N1211" s="36">
        <f>IF(ISERROR(LARGE(BQ1211:CV1211,1)),0,LARGE(BQ1211:CV1211,1))+IF(ISERROR(LARGE(BQ1211:CV1211,2)),0,LARGE(BQ1211:CV1211,2))+IF(ISERROR(LARGE(BQ1211:CV1211,3)),0,LARGE(BQ1211:CV1211,3))+IF(ISERROR(LARGE(BQ1211:CV1211,4)),0,LARGE(BQ1211:CV1211,4))</f>
        <v>28</v>
      </c>
      <c r="O1211" s="142">
        <f>IF(ISERROR(LARGE(CW1211:DP1211,1)),0,LARGE(CW1211:DP1211,1))+IF(ISERROR(LARGE(CW1211:DP1211,2)),0,LARGE(CW1211:DP1211,2))+IF(ISERROR(LARGE(CW1211:DP1211,3)),0,LARGE(CW1211:DP1211,3))+IF(ISERROR(LARGE(CW1211:DP1211,4)),0,LARGE(CW1211:DP1211,4))</f>
        <v>0</v>
      </c>
      <c r="P1211" s="143">
        <f>IF(ISERROR(LARGE(V1211:DP1211,1)),0,LARGE(V1211:DP1211,1))+IF(ISERROR(LARGE(V1211:DP1211,2)),0,LARGE(V1211:DP1211,2))+IF(ISERROR(LARGE(V1211:DP1211,3)),0,LARGE(V1211:DP1211,3))+IF(ISERROR(LARGE(V1211:DP1211,4)),0,LARGE(V1211:DP1211,4))+IF(ISERROR(LARGE(V1211:DP1211,5)),0,LARGE(V1211:DP1211,5))+IF(ISERROR(LARGE(V1211:DP1211,6)),0,LARGE(V1211:DP1211,6))+IF(ISERROR(LARGE(V1211:DP1211,7)),0,LARGE(V1211:DP1211,7))+IF(ISERROR(LARGE(V1211:DP1211,8)),0,LARGE(V1211:DP1211,8))+IF(ISERROR(LARGE(V1211:DP1211,9)),0,LARGE(V1211:DP1211,9))+IF(ISERROR(LARGE(V1211:DP1211,10)),0,LARGE(V1211:DP1211,10))+IF(ISERROR(LARGE(V1211:DP1211,11)),0,LARGE(V1211:DP1211,11))+IF(ISERROR(LARGE(V1211:DP1211,12)),0,LARGE(V1211:DP1211,12))</f>
        <v>28</v>
      </c>
      <c r="Q1211" s="144">
        <f>COUNT(V1211:DP1211)</f>
        <v>1</v>
      </c>
      <c r="R1211" s="144">
        <f>IF(ISERROR(LARGE(V1211:AB1211,5)),0,LARGE(V1211:AB1211,5))</f>
        <v>0</v>
      </c>
      <c r="S1211" s="144">
        <f>IF(ISERROR(LARGE(AC1211:BP1211,5)),0,LARGE(AC1211:BP1211,5))</f>
        <v>0</v>
      </c>
      <c r="T1211" s="144">
        <f>IF(ISERROR(LARGE(BQ1211:CV1211,5)),0,LARGE(BQ1211:CV1211,5))</f>
        <v>0</v>
      </c>
      <c r="U1211" s="144">
        <f>IF(ISERROR(LARGE(CW1211:DP1211,5)),0,LARGE(CW1211:DP1211,5))</f>
        <v>0</v>
      </c>
      <c r="V1211" s="17"/>
      <c r="W1211" s="17"/>
      <c r="X1211" s="17"/>
      <c r="Y1211" s="17"/>
      <c r="Z1211" s="17"/>
      <c r="AA1211" s="17"/>
      <c r="AB1211" s="17"/>
      <c r="AC1211" s="141"/>
      <c r="AD1211" s="141"/>
      <c r="AE1211" s="141"/>
      <c r="AF1211" s="141"/>
      <c r="AG1211" s="141"/>
      <c r="AH1211" s="141"/>
      <c r="AI1211" s="141"/>
      <c r="AJ1211" s="141"/>
      <c r="AK1211" s="141"/>
      <c r="AL1211" s="141"/>
      <c r="AM1211" s="141"/>
      <c r="AN1211" s="141"/>
      <c r="AO1211" s="141"/>
      <c r="AP1211" s="141"/>
      <c r="AQ1211" s="141"/>
      <c r="AR1211" s="141"/>
      <c r="AS1211" s="141"/>
      <c r="AT1211" s="141"/>
      <c r="AU1211" s="141"/>
      <c r="AV1211" s="141"/>
      <c r="AW1211" s="141"/>
      <c r="AX1211" s="141"/>
      <c r="AY1211" s="141"/>
      <c r="AZ1211" s="141"/>
      <c r="BA1211" s="141"/>
      <c r="BB1211" s="141"/>
      <c r="BC1211" s="141"/>
      <c r="BD1211" s="141"/>
      <c r="BE1211" s="141"/>
      <c r="BF1211" s="141"/>
      <c r="BG1211" s="141"/>
      <c r="BH1211" s="141"/>
      <c r="BI1211" s="141"/>
      <c r="BJ1211" s="141"/>
      <c r="BK1211" s="141"/>
      <c r="BL1211" s="141"/>
      <c r="BM1211" s="141"/>
      <c r="BN1211" s="141"/>
      <c r="BO1211" s="141"/>
      <c r="BP1211" s="141"/>
      <c r="BQ1211" s="36"/>
      <c r="BR1211" s="36"/>
      <c r="BS1211" s="36"/>
      <c r="BT1211" s="36"/>
      <c r="BU1211" s="36"/>
      <c r="BV1211" s="36"/>
      <c r="BW1211" s="36"/>
      <c r="BX1211" s="36"/>
      <c r="BY1211" s="36"/>
      <c r="BZ1211" s="36"/>
      <c r="CA1211" s="36"/>
      <c r="CB1211" s="36"/>
      <c r="CC1211" s="36"/>
      <c r="CD1211" s="36"/>
      <c r="CE1211" s="36"/>
      <c r="CF1211" s="36"/>
      <c r="CG1211" s="36"/>
      <c r="CH1211" s="36"/>
      <c r="CI1211" s="145"/>
      <c r="CJ1211" s="146"/>
      <c r="CK1211" s="146"/>
      <c r="CL1211" s="146"/>
      <c r="CM1211" s="146">
        <v>28</v>
      </c>
      <c r="CN1211" s="146"/>
      <c r="CO1211" s="146"/>
      <c r="CP1211" s="147"/>
      <c r="CQ1211" s="146"/>
      <c r="CR1211" s="146"/>
      <c r="CS1211" s="146"/>
      <c r="CT1211" s="146"/>
      <c r="CU1211" s="36"/>
      <c r="CV1211" s="36"/>
      <c r="CW1211" s="142"/>
      <c r="CX1211" s="142"/>
      <c r="CY1211" s="142"/>
      <c r="CZ1211" s="142"/>
      <c r="DA1211" s="142"/>
      <c r="DB1211" s="142"/>
      <c r="DC1211" s="142"/>
      <c r="DD1211" s="142"/>
      <c r="DE1211" s="142"/>
      <c r="DF1211" s="142"/>
      <c r="DG1211" s="142"/>
      <c r="DH1211" s="142"/>
      <c r="DI1211" s="142"/>
      <c r="DJ1211" s="142"/>
      <c r="DK1211" s="142"/>
      <c r="DL1211" s="142"/>
      <c r="DM1211" s="142"/>
      <c r="DN1211" s="142"/>
      <c r="DO1211" s="142"/>
      <c r="DP1211" s="142"/>
    </row>
    <row r="1212" spans="1:120" ht="13.5" customHeight="1">
      <c r="A1212" s="16" t="str">
        <f>IF(B1212="","",IF(B1212&gt;1,"UWAGA JUŻ BYŁ",""))</f>
        <v/>
      </c>
      <c r="B1212" s="16">
        <f>IF(C1212="","",COUNTIF($C$8:$C$51430,C1212))</f>
        <v>1</v>
      </c>
      <c r="C1212" s="16" t="str">
        <f>CONCATENATE(E1212,F1212,H1212,G1212)</f>
        <v>RUTAMaciej1977KB ARTURÓWEK ŁÓDŹ</v>
      </c>
      <c r="D1212" s="16">
        <f>IF(E1212="","",COUNTA($E$8:E1212))</f>
        <v>1205</v>
      </c>
      <c r="E1212" s="117" t="s">
        <v>4480</v>
      </c>
      <c r="F1212" s="16" t="s">
        <v>637</v>
      </c>
      <c r="G1212" s="117" t="s">
        <v>4481</v>
      </c>
      <c r="H1212" s="12">
        <v>1977</v>
      </c>
      <c r="I1212" s="16" t="str">
        <f>IF(ISERROR(VLOOKUP(H1212,KATEGORIE!$C$13:$E$50006,MATCH(KATEGORIE!$E$12,KATEGORIE!$C$12:$E$12,0),0)),"",VLOOKUP(H1212,KATEGORIE!$C$13:$E$50006,MATCH(KATEGORIE!$E$12,KATEGORIE!$C$12:$E$12,0),0))</f>
        <v>M</v>
      </c>
      <c r="J1212" s="16">
        <f>IF(I1212="","",COUNTIF($I$8:I1212,I1212))</f>
        <v>153</v>
      </c>
      <c r="K1212" s="16">
        <f>COUNT(V1212:DP1212)</f>
        <v>1</v>
      </c>
      <c r="L1212" s="17">
        <f>IF(ISERROR(LARGE(V1212:AB1212,1)),0,LARGE(V1212:AB1212,1))+IF(ISERROR(LARGE(V1212:AB1212,2)),0,LARGE(V1212:AB1212,2))+IF(ISERROR(LARGE(V1212:AB1212,3)),0,LARGE(V1212:AB1212,3))+IF(ISERROR(LARGE(V1212:AB1212,4)),0,LARGE(V1212:AB1212,4))</f>
        <v>0</v>
      </c>
      <c r="M1212" s="141">
        <f>IF(ISERROR(LARGE(AC1212:BP1212,1)),0,LARGE(AC1212:BP1212,1))+IF(ISERROR(LARGE(AC1212:BP1212,2)),0,LARGE(AC1212:BP1212,2))+IF(ISERROR(LARGE(AC1212:BP1212,3)),0,LARGE(AC1212:BP1212,3))+IF(ISERROR(LARGE(AC1212:BP1212,4)),0,LARGE(AC1212:BP1212,4))</f>
        <v>0</v>
      </c>
      <c r="N1212" s="36">
        <f>IF(ISERROR(LARGE(BQ1212:CV1212,1)),0,LARGE(BQ1212:CV1212,1))+IF(ISERROR(LARGE(BQ1212:CV1212,2)),0,LARGE(BQ1212:CV1212,2))+IF(ISERROR(LARGE(BQ1212:CV1212,3)),0,LARGE(BQ1212:CV1212,3))+IF(ISERROR(LARGE(BQ1212:CV1212,4)),0,LARGE(BQ1212:CV1212,4))</f>
        <v>28</v>
      </c>
      <c r="O1212" s="142">
        <f>IF(ISERROR(LARGE(CW1212:DP1212,1)),0,LARGE(CW1212:DP1212,1))+IF(ISERROR(LARGE(CW1212:DP1212,2)),0,LARGE(CW1212:DP1212,2))+IF(ISERROR(LARGE(CW1212:DP1212,3)),0,LARGE(CW1212:DP1212,3))+IF(ISERROR(LARGE(CW1212:DP1212,4)),0,LARGE(CW1212:DP1212,4))</f>
        <v>0</v>
      </c>
      <c r="P1212" s="143">
        <f>IF(ISERROR(LARGE(V1212:DP1212,1)),0,LARGE(V1212:DP1212,1))+IF(ISERROR(LARGE(V1212:DP1212,2)),0,LARGE(V1212:DP1212,2))+IF(ISERROR(LARGE(V1212:DP1212,3)),0,LARGE(V1212:DP1212,3))+IF(ISERROR(LARGE(V1212:DP1212,4)),0,LARGE(V1212:DP1212,4))+IF(ISERROR(LARGE(V1212:DP1212,5)),0,LARGE(V1212:DP1212,5))+IF(ISERROR(LARGE(V1212:DP1212,6)),0,LARGE(V1212:DP1212,6))+IF(ISERROR(LARGE(V1212:DP1212,7)),0,LARGE(V1212:DP1212,7))+IF(ISERROR(LARGE(V1212:DP1212,8)),0,LARGE(V1212:DP1212,8))+IF(ISERROR(LARGE(V1212:DP1212,9)),0,LARGE(V1212:DP1212,9))+IF(ISERROR(LARGE(V1212:DP1212,10)),0,LARGE(V1212:DP1212,10))+IF(ISERROR(LARGE(V1212:DP1212,11)),0,LARGE(V1212:DP1212,11))+IF(ISERROR(LARGE(V1212:DP1212,12)),0,LARGE(V1212:DP1212,12))</f>
        <v>28</v>
      </c>
      <c r="Q1212" s="144">
        <f>COUNT(V1212:DP1212)</f>
        <v>1</v>
      </c>
      <c r="R1212" s="144">
        <f>IF(ISERROR(LARGE(V1212:AB1212,5)),0,LARGE(V1212:AB1212,5))</f>
        <v>0</v>
      </c>
      <c r="S1212" s="144">
        <f>IF(ISERROR(LARGE(AC1212:BP1212,5)),0,LARGE(AC1212:BP1212,5))</f>
        <v>0</v>
      </c>
      <c r="T1212" s="144">
        <f>IF(ISERROR(LARGE(BQ1212:CV1212,5)),0,LARGE(BQ1212:CV1212,5))</f>
        <v>0</v>
      </c>
      <c r="U1212" s="144">
        <f>IF(ISERROR(LARGE(CW1212:DP1212,5)),0,LARGE(CW1212:DP1212,5))</f>
        <v>0</v>
      </c>
      <c r="V1212" s="17"/>
      <c r="W1212" s="17"/>
      <c r="X1212" s="17"/>
      <c r="Y1212" s="17"/>
      <c r="Z1212" s="17"/>
      <c r="AA1212" s="17"/>
      <c r="AB1212" s="17"/>
      <c r="AC1212" s="141"/>
      <c r="AD1212" s="141"/>
      <c r="AE1212" s="141"/>
      <c r="AF1212" s="141"/>
      <c r="AG1212" s="141"/>
      <c r="AH1212" s="141"/>
      <c r="AI1212" s="141"/>
      <c r="AJ1212" s="141"/>
      <c r="AK1212" s="141"/>
      <c r="AL1212" s="141"/>
      <c r="AM1212" s="141"/>
      <c r="AN1212" s="141"/>
      <c r="AO1212" s="141"/>
      <c r="AP1212" s="141"/>
      <c r="AQ1212" s="141"/>
      <c r="AR1212" s="141"/>
      <c r="AS1212" s="141"/>
      <c r="AT1212" s="141"/>
      <c r="AU1212" s="141"/>
      <c r="AV1212" s="141"/>
      <c r="AW1212" s="141"/>
      <c r="AX1212" s="141"/>
      <c r="AY1212" s="141"/>
      <c r="AZ1212" s="141"/>
      <c r="BA1212" s="141"/>
      <c r="BB1212" s="141"/>
      <c r="BC1212" s="141"/>
      <c r="BD1212" s="141"/>
      <c r="BE1212" s="141"/>
      <c r="BF1212" s="141"/>
      <c r="BG1212" s="141"/>
      <c r="BH1212" s="141"/>
      <c r="BI1212" s="141"/>
      <c r="BJ1212" s="141"/>
      <c r="BK1212" s="141"/>
      <c r="BL1212" s="141"/>
      <c r="BM1212" s="141"/>
      <c r="BN1212" s="141"/>
      <c r="BO1212" s="141"/>
      <c r="BP1212" s="141"/>
      <c r="BQ1212" s="36"/>
      <c r="BR1212" s="36"/>
      <c r="BS1212" s="36"/>
      <c r="BT1212" s="36"/>
      <c r="BU1212" s="36"/>
      <c r="BV1212" s="36"/>
      <c r="BW1212" s="36"/>
      <c r="BX1212" s="36"/>
      <c r="BY1212" s="36"/>
      <c r="BZ1212" s="36"/>
      <c r="CA1212" s="36"/>
      <c r="CB1212" s="36"/>
      <c r="CC1212" s="36"/>
      <c r="CD1212" s="36"/>
      <c r="CE1212" s="36"/>
      <c r="CF1212" s="36"/>
      <c r="CG1212" s="36"/>
      <c r="CH1212" s="36"/>
      <c r="CI1212" s="145"/>
      <c r="CJ1212" s="146"/>
      <c r="CK1212" s="146"/>
      <c r="CL1212" s="146"/>
      <c r="CM1212" s="146"/>
      <c r="CN1212" s="146">
        <v>28</v>
      </c>
      <c r="CO1212" s="146"/>
      <c r="CP1212" s="147"/>
      <c r="CQ1212" s="146"/>
      <c r="CR1212" s="146"/>
      <c r="CS1212" s="146"/>
      <c r="CT1212" s="146"/>
      <c r="CU1212" s="36"/>
      <c r="CV1212" s="36"/>
      <c r="CW1212" s="142"/>
      <c r="CX1212" s="142"/>
      <c r="CY1212" s="142"/>
      <c r="CZ1212" s="142"/>
      <c r="DA1212" s="142"/>
      <c r="DB1212" s="142"/>
      <c r="DC1212" s="142"/>
      <c r="DD1212" s="142"/>
      <c r="DE1212" s="142"/>
      <c r="DF1212" s="142"/>
      <c r="DG1212" s="142"/>
      <c r="DH1212" s="142"/>
      <c r="DI1212" s="142"/>
      <c r="DJ1212" s="142"/>
      <c r="DK1212" s="142"/>
      <c r="DL1212" s="142"/>
      <c r="DM1212" s="142"/>
      <c r="DN1212" s="142"/>
      <c r="DO1212" s="142"/>
      <c r="DP1212" s="142"/>
    </row>
    <row r="1213" spans="1:120" ht="13.5" customHeight="1">
      <c r="A1213" s="16" t="str">
        <f>IF(B1213="","",IF(B1213&gt;1,"UWAGA JUŻ BYŁ",""))</f>
        <v/>
      </c>
      <c r="B1213" s="16">
        <f>IF(C1213="","",COUNTIF($C$8:$C$51430,C1213))</f>
        <v>1</v>
      </c>
      <c r="C1213" s="16" t="str">
        <f>CONCATENATE(E1213,F1213,H1213,G1213)</f>
        <v>FiguraAndrzej1951K.S Halny Węgierska Górka</v>
      </c>
      <c r="D1213" s="16">
        <f>IF(E1213="","",COUNTA($E$8:E1213))</f>
        <v>1206</v>
      </c>
      <c r="E1213" s="117" t="s">
        <v>4533</v>
      </c>
      <c r="F1213" s="16" t="s">
        <v>397</v>
      </c>
      <c r="G1213" s="117" t="s">
        <v>4532</v>
      </c>
      <c r="H1213" s="12">
        <v>1951</v>
      </c>
      <c r="I1213" s="16" t="str">
        <f>IF(ISERROR(VLOOKUP(H1213,KATEGORIE!$C$13:$E$50006,MATCH(KATEGORIE!$E$12,KATEGORIE!$C$12:$E$12,0),0)),"",VLOOKUP(H1213,KATEGORIE!$C$13:$E$50006,MATCH(KATEGORIE!$E$12,KATEGORIE!$C$12:$E$12,0),0))</f>
        <v>W2</v>
      </c>
      <c r="J1213" s="16">
        <f>IF(I1213="","",COUNTIF($I$8:I1213,I1213))</f>
        <v>7</v>
      </c>
      <c r="K1213" s="16">
        <f>COUNT(V1213:DP1213)</f>
        <v>1</v>
      </c>
      <c r="L1213" s="17">
        <f>IF(ISERROR(LARGE(V1213:AB1213,1)),0,LARGE(V1213:AB1213,1))+IF(ISERROR(LARGE(V1213:AB1213,2)),0,LARGE(V1213:AB1213,2))+IF(ISERROR(LARGE(V1213:AB1213,3)),0,LARGE(V1213:AB1213,3))+IF(ISERROR(LARGE(V1213:AB1213,4)),0,LARGE(V1213:AB1213,4))</f>
        <v>0</v>
      </c>
      <c r="M1213" s="141">
        <f>IF(ISERROR(LARGE(AC1213:BP1213,1)),0,LARGE(AC1213:BP1213,1))+IF(ISERROR(LARGE(AC1213:BP1213,2)),0,LARGE(AC1213:BP1213,2))+IF(ISERROR(LARGE(AC1213:BP1213,3)),0,LARGE(AC1213:BP1213,3))+IF(ISERROR(LARGE(AC1213:BP1213,4)),0,LARGE(AC1213:BP1213,4))</f>
        <v>28</v>
      </c>
      <c r="N1213" s="36">
        <f>IF(ISERROR(LARGE(BQ1213:CV1213,1)),0,LARGE(BQ1213:CV1213,1))+IF(ISERROR(LARGE(BQ1213:CV1213,2)),0,LARGE(BQ1213:CV1213,2))+IF(ISERROR(LARGE(BQ1213:CV1213,3)),0,LARGE(BQ1213:CV1213,3))+IF(ISERROR(LARGE(BQ1213:CV1213,4)),0,LARGE(BQ1213:CV1213,4))</f>
        <v>0</v>
      </c>
      <c r="O1213" s="142">
        <f>IF(ISERROR(LARGE(CW1213:DP1213,1)),0,LARGE(CW1213:DP1213,1))+IF(ISERROR(LARGE(CW1213:DP1213,2)),0,LARGE(CW1213:DP1213,2))+IF(ISERROR(LARGE(CW1213:DP1213,3)),0,LARGE(CW1213:DP1213,3))+IF(ISERROR(LARGE(CW1213:DP1213,4)),0,LARGE(CW1213:DP1213,4))</f>
        <v>0</v>
      </c>
      <c r="P1213" s="143">
        <f>IF(ISERROR(LARGE(V1213:DP1213,1)),0,LARGE(V1213:DP1213,1))+IF(ISERROR(LARGE(V1213:DP1213,2)),0,LARGE(V1213:DP1213,2))+IF(ISERROR(LARGE(V1213:DP1213,3)),0,LARGE(V1213:DP1213,3))+IF(ISERROR(LARGE(V1213:DP1213,4)),0,LARGE(V1213:DP1213,4))+IF(ISERROR(LARGE(V1213:DP1213,5)),0,LARGE(V1213:DP1213,5))+IF(ISERROR(LARGE(V1213:DP1213,6)),0,LARGE(V1213:DP1213,6))+IF(ISERROR(LARGE(V1213:DP1213,7)),0,LARGE(V1213:DP1213,7))+IF(ISERROR(LARGE(V1213:DP1213,8)),0,LARGE(V1213:DP1213,8))+IF(ISERROR(LARGE(V1213:DP1213,9)),0,LARGE(V1213:DP1213,9))+IF(ISERROR(LARGE(V1213:DP1213,10)),0,LARGE(V1213:DP1213,10))+IF(ISERROR(LARGE(V1213:DP1213,11)),0,LARGE(V1213:DP1213,11))+IF(ISERROR(LARGE(V1213:DP1213,12)),0,LARGE(V1213:DP1213,12))</f>
        <v>28</v>
      </c>
      <c r="Q1213" s="144">
        <f>COUNT(V1213:DP1213)</f>
        <v>1</v>
      </c>
      <c r="R1213" s="144">
        <f>IF(ISERROR(LARGE(V1213:AB1213,5)),0,LARGE(V1213:AB1213,5))</f>
        <v>0</v>
      </c>
      <c r="S1213" s="144">
        <f>IF(ISERROR(LARGE(AC1213:BP1213,5)),0,LARGE(AC1213:BP1213,5))</f>
        <v>0</v>
      </c>
      <c r="T1213" s="144">
        <f>IF(ISERROR(LARGE(BQ1213:CV1213,5)),0,LARGE(BQ1213:CV1213,5))</f>
        <v>0</v>
      </c>
      <c r="U1213" s="144">
        <f>IF(ISERROR(LARGE(CW1213:DP1213,5)),0,LARGE(CW1213:DP1213,5))</f>
        <v>0</v>
      </c>
      <c r="V1213" s="17"/>
      <c r="W1213" s="17"/>
      <c r="X1213" s="17"/>
      <c r="Y1213" s="17"/>
      <c r="Z1213" s="17"/>
      <c r="AA1213" s="17"/>
      <c r="AB1213" s="17"/>
      <c r="AC1213" s="141"/>
      <c r="AD1213" s="141"/>
      <c r="AE1213" s="141"/>
      <c r="AF1213" s="141"/>
      <c r="AG1213" s="141"/>
      <c r="AH1213" s="141"/>
      <c r="AI1213" s="141"/>
      <c r="AJ1213" s="141"/>
      <c r="AK1213" s="141"/>
      <c r="AL1213" s="141"/>
      <c r="AM1213" s="141"/>
      <c r="AN1213" s="141"/>
      <c r="AO1213" s="141"/>
      <c r="AP1213" s="141"/>
      <c r="AQ1213" s="141"/>
      <c r="AR1213" s="141"/>
      <c r="AS1213" s="141"/>
      <c r="AT1213" s="141"/>
      <c r="AU1213" s="141"/>
      <c r="AV1213" s="141"/>
      <c r="AW1213" s="141"/>
      <c r="AX1213" s="141"/>
      <c r="AY1213" s="141"/>
      <c r="AZ1213" s="141"/>
      <c r="BA1213" s="141"/>
      <c r="BB1213" s="141"/>
      <c r="BC1213" s="141"/>
      <c r="BD1213" s="141">
        <v>28</v>
      </c>
      <c r="BE1213" s="141"/>
      <c r="BF1213" s="141"/>
      <c r="BG1213" s="141"/>
      <c r="BH1213" s="141"/>
      <c r="BI1213" s="141"/>
      <c r="BJ1213" s="141"/>
      <c r="BK1213" s="141"/>
      <c r="BL1213" s="141"/>
      <c r="BM1213" s="141"/>
      <c r="BN1213" s="141"/>
      <c r="BO1213" s="141"/>
      <c r="BP1213" s="141"/>
      <c r="BQ1213" s="36"/>
      <c r="BR1213" s="36"/>
      <c r="BS1213" s="36"/>
      <c r="BT1213" s="36"/>
      <c r="BU1213" s="36"/>
      <c r="BV1213" s="36"/>
      <c r="BW1213" s="36"/>
      <c r="BX1213" s="36"/>
      <c r="BY1213" s="36"/>
      <c r="BZ1213" s="36"/>
      <c r="CA1213" s="36"/>
      <c r="CB1213" s="36"/>
      <c r="CC1213" s="36"/>
      <c r="CD1213" s="36"/>
      <c r="CE1213" s="36"/>
      <c r="CF1213" s="36"/>
      <c r="CG1213" s="36"/>
      <c r="CH1213" s="36"/>
      <c r="CI1213" s="146"/>
      <c r="CJ1213" s="146"/>
      <c r="CK1213" s="146"/>
      <c r="CL1213" s="146"/>
      <c r="CM1213" s="146"/>
      <c r="CN1213" s="146"/>
      <c r="CO1213" s="146"/>
      <c r="CP1213" s="147"/>
      <c r="CQ1213" s="146"/>
      <c r="CR1213" s="146"/>
      <c r="CS1213" s="146"/>
      <c r="CT1213" s="146"/>
      <c r="CU1213" s="36"/>
      <c r="CV1213" s="36"/>
      <c r="CW1213" s="142"/>
      <c r="CX1213" s="142"/>
      <c r="CY1213" s="142"/>
      <c r="CZ1213" s="142"/>
      <c r="DA1213" s="142"/>
      <c r="DB1213" s="142"/>
      <c r="DC1213" s="142"/>
      <c r="DD1213" s="142"/>
      <c r="DE1213" s="142"/>
      <c r="DF1213" s="142"/>
      <c r="DG1213" s="142"/>
      <c r="DH1213" s="142"/>
      <c r="DI1213" s="142"/>
      <c r="DJ1213" s="142"/>
      <c r="DK1213" s="142"/>
      <c r="DL1213" s="142"/>
      <c r="DM1213" s="142"/>
      <c r="DN1213" s="142"/>
      <c r="DO1213" s="142"/>
      <c r="DP1213" s="142"/>
    </row>
    <row r="1214" spans="1:120" ht="13.5" customHeight="1">
      <c r="A1214" s="16" t="str">
        <f>IF(B1214="","",IF(B1214&gt;1,"UWAGA JUŻ BYŁ",""))</f>
        <v/>
      </c>
      <c r="B1214" s="16">
        <f>IF(C1214="","",COUNTIF($C$8:$C$51430,C1214))</f>
        <v>1</v>
      </c>
      <c r="C1214" s="16" t="str">
        <f>CONCATENATE(E1214,F1214,H1214,G1214)</f>
        <v>MrowiecMarcin1996Lesna</v>
      </c>
      <c r="D1214" s="16">
        <f>IF(E1214="","",COUNTA($E$8:E1214))</f>
        <v>1207</v>
      </c>
      <c r="E1214" s="117" t="s">
        <v>3103</v>
      </c>
      <c r="F1214" s="16" t="s">
        <v>159</v>
      </c>
      <c r="G1214" s="12" t="s">
        <v>4555</v>
      </c>
      <c r="H1214" s="12">
        <v>1996</v>
      </c>
      <c r="I1214" s="16" t="str">
        <f>IF(ISERROR(VLOOKUP(H1214,KATEGORIE!$C$13:$E$50006,MATCH(KATEGORIE!$E$12,KATEGORIE!$C$12:$E$12,0),0)),"",VLOOKUP(H1214,KATEGORIE!$C$13:$E$50006,MATCH(KATEGORIE!$E$12,KATEGORIE!$C$12:$E$12,0),0))</f>
        <v>S1</v>
      </c>
      <c r="J1214" s="16">
        <f>IF(I1214="","",COUNTIF($I$8:I1214,I1214))</f>
        <v>112</v>
      </c>
      <c r="K1214" s="16">
        <f>COUNT(V1214:DP1214)</f>
        <v>1</v>
      </c>
      <c r="L1214" s="17">
        <f>IF(ISERROR(LARGE(V1214:AB1214,1)),0,LARGE(V1214:AB1214,1))+IF(ISERROR(LARGE(V1214:AB1214,2)),0,LARGE(V1214:AB1214,2))+IF(ISERROR(LARGE(V1214:AB1214,3)),0,LARGE(V1214:AB1214,3))+IF(ISERROR(LARGE(V1214:AB1214,4)),0,LARGE(V1214:AB1214,4))</f>
        <v>0</v>
      </c>
      <c r="M1214" s="141">
        <f>IF(ISERROR(LARGE(AC1214:BP1214,1)),0,LARGE(AC1214:BP1214,1))+IF(ISERROR(LARGE(AC1214:BP1214,2)),0,LARGE(AC1214:BP1214,2))+IF(ISERROR(LARGE(AC1214:BP1214,3)),0,LARGE(AC1214:BP1214,3))+IF(ISERROR(LARGE(AC1214:BP1214,4)),0,LARGE(AC1214:BP1214,4))</f>
        <v>28</v>
      </c>
      <c r="N1214" s="36">
        <f>IF(ISERROR(LARGE(BQ1214:CV1214,1)),0,LARGE(BQ1214:CV1214,1))+IF(ISERROR(LARGE(BQ1214:CV1214,2)),0,LARGE(BQ1214:CV1214,2))+IF(ISERROR(LARGE(BQ1214:CV1214,3)),0,LARGE(BQ1214:CV1214,3))+IF(ISERROR(LARGE(BQ1214:CV1214,4)),0,LARGE(BQ1214:CV1214,4))</f>
        <v>0</v>
      </c>
      <c r="O1214" s="142">
        <f>IF(ISERROR(LARGE(CW1214:DP1214,1)),0,LARGE(CW1214:DP1214,1))+IF(ISERROR(LARGE(CW1214:DP1214,2)),0,LARGE(CW1214:DP1214,2))+IF(ISERROR(LARGE(CW1214:DP1214,3)),0,LARGE(CW1214:DP1214,3))+IF(ISERROR(LARGE(CW1214:DP1214,4)),0,LARGE(CW1214:DP1214,4))</f>
        <v>0</v>
      </c>
      <c r="P1214" s="143">
        <f>IF(ISERROR(LARGE(V1214:DP1214,1)),0,LARGE(V1214:DP1214,1))+IF(ISERROR(LARGE(V1214:DP1214,2)),0,LARGE(V1214:DP1214,2))+IF(ISERROR(LARGE(V1214:DP1214,3)),0,LARGE(V1214:DP1214,3))+IF(ISERROR(LARGE(V1214:DP1214,4)),0,LARGE(V1214:DP1214,4))+IF(ISERROR(LARGE(V1214:DP1214,5)),0,LARGE(V1214:DP1214,5))+IF(ISERROR(LARGE(V1214:DP1214,6)),0,LARGE(V1214:DP1214,6))+IF(ISERROR(LARGE(V1214:DP1214,7)),0,LARGE(V1214:DP1214,7))+IF(ISERROR(LARGE(V1214:DP1214,8)),0,LARGE(V1214:DP1214,8))+IF(ISERROR(LARGE(V1214:DP1214,9)),0,LARGE(V1214:DP1214,9))+IF(ISERROR(LARGE(V1214:DP1214,10)),0,LARGE(V1214:DP1214,10))+IF(ISERROR(LARGE(V1214:DP1214,11)),0,LARGE(V1214:DP1214,11))+IF(ISERROR(LARGE(V1214:DP1214,12)),0,LARGE(V1214:DP1214,12))</f>
        <v>28</v>
      </c>
      <c r="Q1214" s="144">
        <f>COUNT(V1214:DP1214)</f>
        <v>1</v>
      </c>
      <c r="R1214" s="144">
        <f>IF(ISERROR(LARGE(V1214:AB1214,5)),0,LARGE(V1214:AB1214,5))</f>
        <v>0</v>
      </c>
      <c r="S1214" s="144">
        <f>IF(ISERROR(LARGE(AC1214:BP1214,5)),0,LARGE(AC1214:BP1214,5))</f>
        <v>0</v>
      </c>
      <c r="T1214" s="144">
        <f>IF(ISERROR(LARGE(BQ1214:CV1214,5)),0,LARGE(BQ1214:CV1214,5))</f>
        <v>0</v>
      </c>
      <c r="U1214" s="144">
        <f>IF(ISERROR(LARGE(CW1214:DP1214,5)),0,LARGE(CW1214:DP1214,5))</f>
        <v>0</v>
      </c>
      <c r="V1214" s="17"/>
      <c r="W1214" s="17"/>
      <c r="X1214" s="17"/>
      <c r="Y1214" s="17"/>
      <c r="Z1214" s="17"/>
      <c r="AA1214" s="17"/>
      <c r="AB1214" s="17"/>
      <c r="AC1214" s="141"/>
      <c r="AD1214" s="141"/>
      <c r="AE1214" s="141"/>
      <c r="AF1214" s="141"/>
      <c r="AG1214" s="141"/>
      <c r="AH1214" s="141"/>
      <c r="AI1214" s="141"/>
      <c r="AJ1214" s="141"/>
      <c r="AK1214" s="141"/>
      <c r="AL1214" s="141"/>
      <c r="AM1214" s="141"/>
      <c r="AN1214" s="141"/>
      <c r="AO1214" s="141"/>
      <c r="AP1214" s="141"/>
      <c r="AQ1214" s="141"/>
      <c r="AR1214" s="141"/>
      <c r="AS1214" s="141"/>
      <c r="AT1214" s="141"/>
      <c r="AU1214" s="141"/>
      <c r="AV1214" s="141"/>
      <c r="AW1214" s="141"/>
      <c r="AX1214" s="141"/>
      <c r="AY1214" s="141"/>
      <c r="AZ1214" s="141"/>
      <c r="BA1214" s="141"/>
      <c r="BB1214" s="141"/>
      <c r="BC1214" s="141"/>
      <c r="BD1214" s="141"/>
      <c r="BE1214" s="141">
        <v>28</v>
      </c>
      <c r="BF1214" s="141"/>
      <c r="BG1214" s="141"/>
      <c r="BH1214" s="141"/>
      <c r="BI1214" s="141"/>
      <c r="BJ1214" s="141"/>
      <c r="BK1214" s="141"/>
      <c r="BL1214" s="141"/>
      <c r="BM1214" s="141"/>
      <c r="BN1214" s="141"/>
      <c r="BO1214" s="141"/>
      <c r="BP1214" s="141"/>
      <c r="BQ1214" s="36"/>
      <c r="BR1214" s="36"/>
      <c r="BS1214" s="36"/>
      <c r="BT1214" s="36"/>
      <c r="BU1214" s="36"/>
      <c r="BV1214" s="36"/>
      <c r="BW1214" s="36"/>
      <c r="BX1214" s="36"/>
      <c r="BY1214" s="36"/>
      <c r="BZ1214" s="36"/>
      <c r="CA1214" s="36"/>
      <c r="CB1214" s="36"/>
      <c r="CC1214" s="36"/>
      <c r="CD1214" s="36"/>
      <c r="CE1214" s="36"/>
      <c r="CF1214" s="36"/>
      <c r="CG1214" s="36"/>
      <c r="CH1214" s="36"/>
      <c r="CI1214" s="146"/>
      <c r="CJ1214" s="146"/>
      <c r="CK1214" s="146"/>
      <c r="CL1214" s="146"/>
      <c r="CM1214" s="146"/>
      <c r="CN1214" s="146"/>
      <c r="CO1214" s="146"/>
      <c r="CP1214" s="147"/>
      <c r="CQ1214" s="146"/>
      <c r="CR1214" s="146"/>
      <c r="CS1214" s="146"/>
      <c r="CT1214" s="146"/>
      <c r="CU1214" s="36"/>
      <c r="CV1214" s="36"/>
      <c r="CW1214" s="142"/>
      <c r="CX1214" s="142"/>
      <c r="CY1214" s="142"/>
      <c r="CZ1214" s="142"/>
      <c r="DA1214" s="142"/>
      <c r="DB1214" s="142"/>
      <c r="DC1214" s="142"/>
      <c r="DD1214" s="142"/>
      <c r="DE1214" s="142"/>
      <c r="DF1214" s="142"/>
      <c r="DG1214" s="142"/>
      <c r="DH1214" s="142"/>
      <c r="DI1214" s="142"/>
      <c r="DJ1214" s="142"/>
      <c r="DK1214" s="142"/>
      <c r="DL1214" s="142"/>
      <c r="DM1214" s="142"/>
      <c r="DN1214" s="142"/>
      <c r="DO1214" s="142"/>
      <c r="DP1214" s="142"/>
    </row>
    <row r="1215" spans="1:120" ht="13.5" customHeight="1">
      <c r="A1215" s="16" t="str">
        <f>IF(B1215="","",IF(B1215&gt;1,"UWAGA JUŻ BYŁ",""))</f>
        <v/>
      </c>
      <c r="B1215" s="16">
        <f>IF(C1215="","",COUNTIF($C$8:$C$51430,C1215))</f>
        <v>1</v>
      </c>
      <c r="C1215" s="16" t="str">
        <f>CONCATENATE(E1215,F1215,H1215,G1215)</f>
        <v>SUROWIECPawełNiedzielne Bieganie</v>
      </c>
      <c r="D1215" s="16">
        <f>IF(E1215="","",COUNTA($E$8:E1215))</f>
        <v>1208</v>
      </c>
      <c r="E1215" s="12" t="s">
        <v>833</v>
      </c>
      <c r="F1215" s="16" t="s">
        <v>188</v>
      </c>
      <c r="G1215" s="12" t="s">
        <v>4655</v>
      </c>
      <c r="H1215" s="12"/>
      <c r="I1215" s="16" t="str">
        <f>IF(ISERROR(VLOOKUP(H1215,KATEGORIE!$C$13:$E$50006,MATCH(KATEGORIE!$E$12,KATEGORIE!$C$12:$E$12,0),0)),"",VLOOKUP(H1215,KATEGORIE!$C$13:$E$50006,MATCH(KATEGORIE!$E$12,KATEGORIE!$C$12:$E$12,0),0))</f>
        <v/>
      </c>
      <c r="J1215" s="16" t="str">
        <f>IF(I1215="","",COUNTIF($I$8:I1215,I1215))</f>
        <v/>
      </c>
      <c r="K1215" s="16">
        <f>COUNT(V1215:DP1215)</f>
        <v>1</v>
      </c>
      <c r="L1215" s="17">
        <f>IF(ISERROR(LARGE(V1215:AB1215,1)),0,LARGE(V1215:AB1215,1))+IF(ISERROR(LARGE(V1215:AB1215,2)),0,LARGE(V1215:AB1215,2))+IF(ISERROR(LARGE(V1215:AB1215,3)),0,LARGE(V1215:AB1215,3))+IF(ISERROR(LARGE(V1215:AB1215,4)),0,LARGE(V1215:AB1215,4))</f>
        <v>0</v>
      </c>
      <c r="M1215" s="141">
        <f>IF(ISERROR(LARGE(AC1215:BP1215,1)),0,LARGE(AC1215:BP1215,1))+IF(ISERROR(LARGE(AC1215:BP1215,2)),0,LARGE(AC1215:BP1215,2))+IF(ISERROR(LARGE(AC1215:BP1215,3)),0,LARGE(AC1215:BP1215,3))+IF(ISERROR(LARGE(AC1215:BP1215,4)),0,LARGE(AC1215:BP1215,4))</f>
        <v>28</v>
      </c>
      <c r="N1215" s="36">
        <f>IF(ISERROR(LARGE(BQ1215:CV1215,1)),0,LARGE(BQ1215:CV1215,1))+IF(ISERROR(LARGE(BQ1215:CV1215,2)),0,LARGE(BQ1215:CV1215,2))+IF(ISERROR(LARGE(BQ1215:CV1215,3)),0,LARGE(BQ1215:CV1215,3))+IF(ISERROR(LARGE(BQ1215:CV1215,4)),0,LARGE(BQ1215:CV1215,4))</f>
        <v>0</v>
      </c>
      <c r="O1215" s="142">
        <f>IF(ISERROR(LARGE(CW1215:DP1215,1)),0,LARGE(CW1215:DP1215,1))+IF(ISERROR(LARGE(CW1215:DP1215,2)),0,LARGE(CW1215:DP1215,2))+IF(ISERROR(LARGE(CW1215:DP1215,3)),0,LARGE(CW1215:DP1215,3))+IF(ISERROR(LARGE(CW1215:DP1215,4)),0,LARGE(CW1215:DP1215,4))</f>
        <v>0</v>
      </c>
      <c r="P1215" s="143">
        <f>IF(ISERROR(LARGE(V1215:DP1215,1)),0,LARGE(V1215:DP1215,1))+IF(ISERROR(LARGE(V1215:DP1215,2)),0,LARGE(V1215:DP1215,2))+IF(ISERROR(LARGE(V1215:DP1215,3)),0,LARGE(V1215:DP1215,3))+IF(ISERROR(LARGE(V1215:DP1215,4)),0,LARGE(V1215:DP1215,4))+IF(ISERROR(LARGE(V1215:DP1215,5)),0,LARGE(V1215:DP1215,5))+IF(ISERROR(LARGE(V1215:DP1215,6)),0,LARGE(V1215:DP1215,6))+IF(ISERROR(LARGE(V1215:DP1215,7)),0,LARGE(V1215:DP1215,7))+IF(ISERROR(LARGE(V1215:DP1215,8)),0,LARGE(V1215:DP1215,8))+IF(ISERROR(LARGE(V1215:DP1215,9)),0,LARGE(V1215:DP1215,9))+IF(ISERROR(LARGE(V1215:DP1215,10)),0,LARGE(V1215:DP1215,10))+IF(ISERROR(LARGE(V1215:DP1215,11)),0,LARGE(V1215:DP1215,11))+IF(ISERROR(LARGE(V1215:DP1215,12)),0,LARGE(V1215:DP1215,12))</f>
        <v>28</v>
      </c>
      <c r="Q1215" s="144">
        <f>COUNT(V1215:DP1215)</f>
        <v>1</v>
      </c>
      <c r="R1215" s="144">
        <f>IF(ISERROR(LARGE(V1215:AB1215,5)),0,LARGE(V1215:AB1215,5))</f>
        <v>0</v>
      </c>
      <c r="S1215" s="144">
        <f>IF(ISERROR(LARGE(AC1215:BP1215,5)),0,LARGE(AC1215:BP1215,5))</f>
        <v>0</v>
      </c>
      <c r="T1215" s="144">
        <f>IF(ISERROR(LARGE(BQ1215:CV1215,5)),0,LARGE(BQ1215:CV1215,5))</f>
        <v>0</v>
      </c>
      <c r="U1215" s="144">
        <f>IF(ISERROR(LARGE(CW1215:DP1215,5)),0,LARGE(CW1215:DP1215,5))</f>
        <v>0</v>
      </c>
      <c r="V1215" s="17"/>
      <c r="W1215" s="17"/>
      <c r="X1215" s="17"/>
      <c r="Y1215" s="17"/>
      <c r="Z1215" s="17"/>
      <c r="AA1215" s="17"/>
      <c r="AB1215" s="17"/>
      <c r="AC1215" s="141"/>
      <c r="AD1215" s="141"/>
      <c r="AE1215" s="141"/>
      <c r="AF1215" s="141"/>
      <c r="AG1215" s="141"/>
      <c r="AH1215" s="141"/>
      <c r="AI1215" s="141"/>
      <c r="AJ1215" s="141"/>
      <c r="AK1215" s="141"/>
      <c r="AL1215" s="141"/>
      <c r="AM1215" s="141"/>
      <c r="AN1215" s="141"/>
      <c r="AO1215" s="141"/>
      <c r="AP1215" s="141"/>
      <c r="AQ1215" s="141"/>
      <c r="AR1215" s="141"/>
      <c r="AS1215" s="141"/>
      <c r="AT1215" s="141"/>
      <c r="AU1215" s="141"/>
      <c r="AV1215" s="141"/>
      <c r="AW1215" s="141"/>
      <c r="AX1215" s="141"/>
      <c r="AY1215" s="141"/>
      <c r="AZ1215" s="141"/>
      <c r="BA1215" s="141"/>
      <c r="BB1215" s="141"/>
      <c r="BC1215" s="141"/>
      <c r="BD1215" s="141"/>
      <c r="BE1215" s="141"/>
      <c r="BF1215" s="141">
        <v>28</v>
      </c>
      <c r="BG1215" s="141"/>
      <c r="BH1215" s="141"/>
      <c r="BI1215" s="141"/>
      <c r="BJ1215" s="141"/>
      <c r="BK1215" s="141"/>
      <c r="BL1215" s="141"/>
      <c r="BM1215" s="141"/>
      <c r="BN1215" s="141"/>
      <c r="BO1215" s="141"/>
      <c r="BP1215" s="141"/>
      <c r="BQ1215" s="36"/>
      <c r="BR1215" s="36"/>
      <c r="BS1215" s="36"/>
      <c r="BT1215" s="36"/>
      <c r="BU1215" s="36"/>
      <c r="BV1215" s="36"/>
      <c r="BW1215" s="36"/>
      <c r="BX1215" s="36"/>
      <c r="BY1215" s="36"/>
      <c r="BZ1215" s="36"/>
      <c r="CA1215" s="36"/>
      <c r="CB1215" s="36"/>
      <c r="CC1215" s="36"/>
      <c r="CD1215" s="36"/>
      <c r="CE1215" s="36"/>
      <c r="CF1215" s="36"/>
      <c r="CG1215" s="36"/>
      <c r="CH1215" s="36"/>
      <c r="CI1215" s="146"/>
      <c r="CJ1215" s="146"/>
      <c r="CK1215" s="146"/>
      <c r="CL1215" s="146"/>
      <c r="CM1215" s="146"/>
      <c r="CN1215" s="146"/>
      <c r="CO1215" s="146"/>
      <c r="CP1215" s="147"/>
      <c r="CQ1215" s="146"/>
      <c r="CR1215" s="146"/>
      <c r="CS1215" s="146"/>
      <c r="CT1215" s="146"/>
      <c r="CU1215" s="36"/>
      <c r="CV1215" s="36"/>
      <c r="CW1215" s="142"/>
      <c r="CX1215" s="142"/>
      <c r="CY1215" s="142"/>
      <c r="CZ1215" s="142"/>
      <c r="DA1215" s="142"/>
      <c r="DB1215" s="142"/>
      <c r="DC1215" s="142"/>
      <c r="DD1215" s="142"/>
      <c r="DE1215" s="142"/>
      <c r="DF1215" s="142"/>
      <c r="DG1215" s="142"/>
      <c r="DH1215" s="142"/>
      <c r="DI1215" s="142"/>
      <c r="DJ1215" s="142"/>
      <c r="DK1215" s="142"/>
      <c r="DL1215" s="142"/>
      <c r="DM1215" s="142"/>
      <c r="DN1215" s="142"/>
      <c r="DO1215" s="142"/>
      <c r="DP1215" s="142"/>
    </row>
    <row r="1216" spans="1:120" ht="13.5" customHeight="1">
      <c r="A1216" s="16" t="str">
        <f>IF(B1216="","",IF(B1216&gt;1,"UWAGA JUŻ BYŁ",""))</f>
        <v/>
      </c>
      <c r="B1216" s="16">
        <f>IF(C1216="","",COUNTIF($C$8:$C$51430,C1216))</f>
        <v>1</v>
      </c>
      <c r="C1216" s="16" t="str">
        <f>CONCATENATE(E1216,F1216,H1216,G1216)</f>
        <v>HERDZINAPrzemysławKraków</v>
      </c>
      <c r="D1216" s="16">
        <f>IF(E1216="","",COUNTA($E$8:E1216))</f>
        <v>1209</v>
      </c>
      <c r="E1216" s="12" t="s">
        <v>4756</v>
      </c>
      <c r="F1216" s="16" t="s">
        <v>575</v>
      </c>
      <c r="G1216" s="12" t="s">
        <v>604</v>
      </c>
      <c r="H1216" s="12"/>
      <c r="I1216" s="16" t="str">
        <f>IF(ISERROR(VLOOKUP(H1216,KATEGORIE!$C$13:$E$50006,MATCH(KATEGORIE!$E$12,KATEGORIE!$C$12:$E$12,0),0)),"",VLOOKUP(H1216,KATEGORIE!$C$13:$E$50006,MATCH(KATEGORIE!$E$12,KATEGORIE!$C$12:$E$12,0),0))</f>
        <v/>
      </c>
      <c r="J1216" s="16" t="str">
        <f>IF(I1216="","",COUNTIF($I$8:I1216,I1216))</f>
        <v/>
      </c>
      <c r="K1216" s="16">
        <f>COUNT(V1216:DP1216)</f>
        <v>1</v>
      </c>
      <c r="L1216" s="17">
        <f>IF(ISERROR(LARGE(V1216:AB1216,1)),0,LARGE(V1216:AB1216,1))+IF(ISERROR(LARGE(V1216:AB1216,2)),0,LARGE(V1216:AB1216,2))+IF(ISERROR(LARGE(V1216:AB1216,3)),0,LARGE(V1216:AB1216,3))+IF(ISERROR(LARGE(V1216:AB1216,4)),0,LARGE(V1216:AB1216,4))</f>
        <v>0</v>
      </c>
      <c r="M1216" s="141">
        <f>IF(ISERROR(LARGE(AC1216:BP1216,1)),0,LARGE(AC1216:BP1216,1))+IF(ISERROR(LARGE(AC1216:BP1216,2)),0,LARGE(AC1216:BP1216,2))+IF(ISERROR(LARGE(AC1216:BP1216,3)),0,LARGE(AC1216:BP1216,3))+IF(ISERROR(LARGE(AC1216:BP1216,4)),0,LARGE(AC1216:BP1216,4))</f>
        <v>0</v>
      </c>
      <c r="N1216" s="36">
        <f>IF(ISERROR(LARGE(BQ1216:CV1216,1)),0,LARGE(BQ1216:CV1216,1))+IF(ISERROR(LARGE(BQ1216:CV1216,2)),0,LARGE(BQ1216:CV1216,2))+IF(ISERROR(LARGE(BQ1216:CV1216,3)),0,LARGE(BQ1216:CV1216,3))+IF(ISERROR(LARGE(BQ1216:CV1216,4)),0,LARGE(BQ1216:CV1216,4))</f>
        <v>0</v>
      </c>
      <c r="O1216" s="142">
        <f>IF(ISERROR(LARGE(CW1216:DP1216,1)),0,LARGE(CW1216:DP1216,1))+IF(ISERROR(LARGE(CW1216:DP1216,2)),0,LARGE(CW1216:DP1216,2))+IF(ISERROR(LARGE(CW1216:DP1216,3)),0,LARGE(CW1216:DP1216,3))+IF(ISERROR(LARGE(CW1216:DP1216,4)),0,LARGE(CW1216:DP1216,4))</f>
        <v>28</v>
      </c>
      <c r="P1216" s="143">
        <f>IF(ISERROR(LARGE(V1216:DP1216,1)),0,LARGE(V1216:DP1216,1))+IF(ISERROR(LARGE(V1216:DP1216,2)),0,LARGE(V1216:DP1216,2))+IF(ISERROR(LARGE(V1216:DP1216,3)),0,LARGE(V1216:DP1216,3))+IF(ISERROR(LARGE(V1216:DP1216,4)),0,LARGE(V1216:DP1216,4))+IF(ISERROR(LARGE(V1216:DP1216,5)),0,LARGE(V1216:DP1216,5))+IF(ISERROR(LARGE(V1216:DP1216,6)),0,LARGE(V1216:DP1216,6))+IF(ISERROR(LARGE(V1216:DP1216,7)),0,LARGE(V1216:DP1216,7))+IF(ISERROR(LARGE(V1216:DP1216,8)),0,LARGE(V1216:DP1216,8))+IF(ISERROR(LARGE(V1216:DP1216,9)),0,LARGE(V1216:DP1216,9))+IF(ISERROR(LARGE(V1216:DP1216,10)),0,LARGE(V1216:DP1216,10))+IF(ISERROR(LARGE(V1216:DP1216,11)),0,LARGE(V1216:DP1216,11))+IF(ISERROR(LARGE(V1216:DP1216,12)),0,LARGE(V1216:DP1216,12))</f>
        <v>28</v>
      </c>
      <c r="Q1216" s="144">
        <f>COUNT(V1216:DP1216)</f>
        <v>1</v>
      </c>
      <c r="R1216" s="144">
        <f>IF(ISERROR(LARGE(V1216:AB1216,5)),0,LARGE(V1216:AB1216,5))</f>
        <v>0</v>
      </c>
      <c r="S1216" s="144">
        <f>IF(ISERROR(LARGE(AC1216:BP1216,5)),0,LARGE(AC1216:BP1216,5))</f>
        <v>0</v>
      </c>
      <c r="T1216" s="144">
        <f>IF(ISERROR(LARGE(BQ1216:CV1216,5)),0,LARGE(BQ1216:CV1216,5))</f>
        <v>0</v>
      </c>
      <c r="U1216" s="144">
        <f>IF(ISERROR(LARGE(CW1216:DP1216,5)),0,LARGE(CW1216:DP1216,5))</f>
        <v>0</v>
      </c>
      <c r="V1216" s="17"/>
      <c r="W1216" s="17"/>
      <c r="X1216" s="17"/>
      <c r="Y1216" s="17"/>
      <c r="Z1216" s="17"/>
      <c r="AA1216" s="17"/>
      <c r="AB1216" s="17"/>
      <c r="AC1216" s="141"/>
      <c r="AD1216" s="141"/>
      <c r="AE1216" s="141"/>
      <c r="AF1216" s="141"/>
      <c r="AG1216" s="141"/>
      <c r="AH1216" s="141"/>
      <c r="AI1216" s="141"/>
      <c r="AJ1216" s="141"/>
      <c r="AK1216" s="141"/>
      <c r="AL1216" s="141"/>
      <c r="AM1216" s="141"/>
      <c r="AN1216" s="141"/>
      <c r="AO1216" s="141"/>
      <c r="AP1216" s="141"/>
      <c r="AQ1216" s="141"/>
      <c r="AR1216" s="141"/>
      <c r="AS1216" s="141"/>
      <c r="AT1216" s="141"/>
      <c r="AU1216" s="141"/>
      <c r="AV1216" s="141"/>
      <c r="AW1216" s="141"/>
      <c r="AX1216" s="141"/>
      <c r="AY1216" s="141"/>
      <c r="AZ1216" s="141"/>
      <c r="BA1216" s="141"/>
      <c r="BB1216" s="141"/>
      <c r="BC1216" s="141"/>
      <c r="BD1216" s="141"/>
      <c r="BE1216" s="141"/>
      <c r="BF1216" s="141"/>
      <c r="BG1216" s="141"/>
      <c r="BH1216" s="141"/>
      <c r="BI1216" s="141"/>
      <c r="BJ1216" s="141"/>
      <c r="BK1216" s="141"/>
      <c r="BL1216" s="141"/>
      <c r="BM1216" s="141"/>
      <c r="BN1216" s="141"/>
      <c r="BO1216" s="141"/>
      <c r="BP1216" s="141"/>
      <c r="BQ1216" s="36"/>
      <c r="BR1216" s="36"/>
      <c r="BS1216" s="36"/>
      <c r="BT1216" s="36"/>
      <c r="BU1216" s="36"/>
      <c r="BV1216" s="36"/>
      <c r="BW1216" s="36"/>
      <c r="BX1216" s="36"/>
      <c r="BY1216" s="36"/>
      <c r="BZ1216" s="36"/>
      <c r="CA1216" s="36"/>
      <c r="CB1216" s="36"/>
      <c r="CC1216" s="36"/>
      <c r="CD1216" s="36"/>
      <c r="CE1216" s="36"/>
      <c r="CF1216" s="36"/>
      <c r="CG1216" s="36"/>
      <c r="CH1216" s="36"/>
      <c r="CI1216" s="146"/>
      <c r="CJ1216" s="146"/>
      <c r="CK1216" s="146"/>
      <c r="CL1216" s="146"/>
      <c r="CM1216" s="146"/>
      <c r="CN1216" s="146"/>
      <c r="CO1216" s="146"/>
      <c r="CP1216" s="147"/>
      <c r="CQ1216" s="146"/>
      <c r="CR1216" s="146"/>
      <c r="CS1216" s="146"/>
      <c r="CT1216" s="146"/>
      <c r="CU1216" s="36"/>
      <c r="CV1216" s="36"/>
      <c r="CW1216" s="142"/>
      <c r="CX1216" s="142"/>
      <c r="CY1216" s="142"/>
      <c r="CZ1216" s="142"/>
      <c r="DA1216" s="142"/>
      <c r="DB1216" s="142"/>
      <c r="DC1216" s="142"/>
      <c r="DD1216" s="142"/>
      <c r="DE1216" s="142"/>
      <c r="DF1216" s="142"/>
      <c r="DG1216" s="142"/>
      <c r="DH1216" s="142">
        <v>28</v>
      </c>
      <c r="DI1216" s="142"/>
      <c r="DJ1216" s="142"/>
      <c r="DK1216" s="142"/>
      <c r="DL1216" s="142"/>
      <c r="DM1216" s="142"/>
      <c r="DN1216" s="142"/>
      <c r="DO1216" s="142"/>
      <c r="DP1216" s="142"/>
    </row>
    <row r="1217" spans="1:120" ht="13.5" customHeight="1">
      <c r="A1217" s="16" t="str">
        <f>IF(B1217="","",IF(B1217&gt;1,"UWAGA JUŻ BYŁ",""))</f>
        <v/>
      </c>
      <c r="B1217" s="16">
        <f>IF(C1217="","",COUNTIF($C$8:$C$51430,C1217))</f>
        <v>1</v>
      </c>
      <c r="C1217" s="16" t="str">
        <f>CONCATENATE(E1217,F1217,H1217,G1217)</f>
        <v>LUBOSzDariusz1978Ngb Kłobuck</v>
      </c>
      <c r="D1217" s="16">
        <f>IF(E1217="","",COUNTA($E$8:E1217))</f>
        <v>1210</v>
      </c>
      <c r="E1217" s="12" t="s">
        <v>4853</v>
      </c>
      <c r="F1217" s="16" t="s">
        <v>202</v>
      </c>
      <c r="G1217" s="12" t="s">
        <v>4854</v>
      </c>
      <c r="H1217" s="12">
        <v>1978</v>
      </c>
      <c r="I1217" s="16" t="str">
        <f>IF(ISERROR(VLOOKUP(H1217,KATEGORIE!$C$13:$E$50006,MATCH(KATEGORIE!$E$12,KATEGORIE!$C$12:$E$12,0),0)),"",VLOOKUP(H1217,KATEGORIE!$C$13:$E$50006,MATCH(KATEGORIE!$E$12,KATEGORIE!$C$12:$E$12,0),0))</f>
        <v>S2</v>
      </c>
      <c r="J1217" s="16">
        <f>IF(I1217="","",COUNTIF($I$8:I1217,I1217))</f>
        <v>239</v>
      </c>
      <c r="K1217" s="16">
        <f>COUNT(V1217:DP1217)</f>
        <v>1</v>
      </c>
      <c r="L1217" s="17">
        <f>IF(ISERROR(LARGE(V1217:AB1217,1)),0,LARGE(V1217:AB1217,1))+IF(ISERROR(LARGE(V1217:AB1217,2)),0,LARGE(V1217:AB1217,2))+IF(ISERROR(LARGE(V1217:AB1217,3)),0,LARGE(V1217:AB1217,3))+IF(ISERROR(LARGE(V1217:AB1217,4)),0,LARGE(V1217:AB1217,4))</f>
        <v>0</v>
      </c>
      <c r="M1217" s="141">
        <f>IF(ISERROR(LARGE(AC1217:BP1217,1)),0,LARGE(AC1217:BP1217,1))+IF(ISERROR(LARGE(AC1217:BP1217,2)),0,LARGE(AC1217:BP1217,2))+IF(ISERROR(LARGE(AC1217:BP1217,3)),0,LARGE(AC1217:BP1217,3))+IF(ISERROR(LARGE(AC1217:BP1217,4)),0,LARGE(AC1217:BP1217,4))</f>
        <v>0</v>
      </c>
      <c r="N1217" s="36">
        <f>IF(ISERROR(LARGE(BQ1217:CV1217,1)),0,LARGE(BQ1217:CV1217,1))+IF(ISERROR(LARGE(BQ1217:CV1217,2)),0,LARGE(BQ1217:CV1217,2))+IF(ISERROR(LARGE(BQ1217:CV1217,3)),0,LARGE(BQ1217:CV1217,3))+IF(ISERROR(LARGE(BQ1217:CV1217,4)),0,LARGE(BQ1217:CV1217,4))</f>
        <v>28</v>
      </c>
      <c r="O1217" s="142">
        <f>IF(ISERROR(LARGE(CW1217:DP1217,1)),0,LARGE(CW1217:DP1217,1))+IF(ISERROR(LARGE(CW1217:DP1217,2)),0,LARGE(CW1217:DP1217,2))+IF(ISERROR(LARGE(CW1217:DP1217,3)),0,LARGE(CW1217:DP1217,3))+IF(ISERROR(LARGE(CW1217:DP1217,4)),0,LARGE(CW1217:DP1217,4))</f>
        <v>0</v>
      </c>
      <c r="P1217" s="143">
        <f>IF(ISERROR(LARGE(V1217:DP1217,1)),0,LARGE(V1217:DP1217,1))+IF(ISERROR(LARGE(V1217:DP1217,2)),0,LARGE(V1217:DP1217,2))+IF(ISERROR(LARGE(V1217:DP1217,3)),0,LARGE(V1217:DP1217,3))+IF(ISERROR(LARGE(V1217:DP1217,4)),0,LARGE(V1217:DP1217,4))+IF(ISERROR(LARGE(V1217:DP1217,5)),0,LARGE(V1217:DP1217,5))+IF(ISERROR(LARGE(V1217:DP1217,6)),0,LARGE(V1217:DP1217,6))+IF(ISERROR(LARGE(V1217:DP1217,7)),0,LARGE(V1217:DP1217,7))+IF(ISERROR(LARGE(V1217:DP1217,8)),0,LARGE(V1217:DP1217,8))+IF(ISERROR(LARGE(V1217:DP1217,9)),0,LARGE(V1217:DP1217,9))+IF(ISERROR(LARGE(V1217:DP1217,10)),0,LARGE(V1217:DP1217,10))+IF(ISERROR(LARGE(V1217:DP1217,11)),0,LARGE(V1217:DP1217,11))+IF(ISERROR(LARGE(V1217:DP1217,12)),0,LARGE(V1217:DP1217,12))</f>
        <v>28</v>
      </c>
      <c r="Q1217" s="144">
        <f>COUNT(V1217:DP1217)</f>
        <v>1</v>
      </c>
      <c r="R1217" s="144">
        <f>IF(ISERROR(LARGE(V1217:AB1217,5)),0,LARGE(V1217:AB1217,5))</f>
        <v>0</v>
      </c>
      <c r="S1217" s="144">
        <f>IF(ISERROR(LARGE(AC1217:BP1217,5)),0,LARGE(AC1217:BP1217,5))</f>
        <v>0</v>
      </c>
      <c r="T1217" s="144">
        <f>IF(ISERROR(LARGE(BQ1217:CV1217,5)),0,LARGE(BQ1217:CV1217,5))</f>
        <v>0</v>
      </c>
      <c r="U1217" s="144">
        <f>IF(ISERROR(LARGE(CW1217:DP1217,5)),0,LARGE(CW1217:DP1217,5))</f>
        <v>0</v>
      </c>
      <c r="V1217" s="17"/>
      <c r="W1217" s="17"/>
      <c r="X1217" s="17"/>
      <c r="Y1217" s="17"/>
      <c r="Z1217" s="17"/>
      <c r="AA1217" s="17"/>
      <c r="AB1217" s="17"/>
      <c r="AC1217" s="141"/>
      <c r="AD1217" s="141"/>
      <c r="AE1217" s="141"/>
      <c r="AF1217" s="141"/>
      <c r="AG1217" s="141"/>
      <c r="AH1217" s="141"/>
      <c r="AI1217" s="141"/>
      <c r="AJ1217" s="141"/>
      <c r="AK1217" s="141"/>
      <c r="AL1217" s="141"/>
      <c r="AM1217" s="141"/>
      <c r="AN1217" s="141"/>
      <c r="AO1217" s="141"/>
      <c r="AP1217" s="141"/>
      <c r="AQ1217" s="141"/>
      <c r="AR1217" s="141"/>
      <c r="AS1217" s="141"/>
      <c r="AT1217" s="141"/>
      <c r="AU1217" s="141"/>
      <c r="AV1217" s="141"/>
      <c r="AW1217" s="141"/>
      <c r="AX1217" s="141"/>
      <c r="AY1217" s="141"/>
      <c r="AZ1217" s="141"/>
      <c r="BA1217" s="141"/>
      <c r="BB1217" s="141"/>
      <c r="BC1217" s="141"/>
      <c r="BD1217" s="141"/>
      <c r="BE1217" s="141"/>
      <c r="BF1217" s="141"/>
      <c r="BG1217" s="141"/>
      <c r="BH1217" s="141"/>
      <c r="BI1217" s="141"/>
      <c r="BJ1217" s="141"/>
      <c r="BK1217" s="141"/>
      <c r="BL1217" s="141"/>
      <c r="BM1217" s="141"/>
      <c r="BN1217" s="141"/>
      <c r="BO1217" s="141"/>
      <c r="BP1217" s="141"/>
      <c r="BQ1217" s="36"/>
      <c r="BR1217" s="36"/>
      <c r="BS1217" s="36"/>
      <c r="BT1217" s="36"/>
      <c r="BU1217" s="36"/>
      <c r="BV1217" s="36"/>
      <c r="BW1217" s="36"/>
      <c r="BX1217" s="36"/>
      <c r="BY1217" s="36"/>
      <c r="BZ1217" s="36"/>
      <c r="CA1217" s="36"/>
      <c r="CB1217" s="36"/>
      <c r="CC1217" s="36"/>
      <c r="CD1217" s="36"/>
      <c r="CE1217" s="36"/>
      <c r="CF1217" s="36"/>
      <c r="CG1217" s="36"/>
      <c r="CH1217" s="36"/>
      <c r="CI1217" s="146"/>
      <c r="CJ1217" s="146"/>
      <c r="CK1217" s="146"/>
      <c r="CL1217" s="146"/>
      <c r="CM1217" s="146"/>
      <c r="CN1217" s="146"/>
      <c r="CO1217" s="146">
        <v>28</v>
      </c>
      <c r="CP1217" s="147"/>
      <c r="CQ1217" s="146"/>
      <c r="CR1217" s="146"/>
      <c r="CS1217" s="146"/>
      <c r="CT1217" s="146"/>
      <c r="CU1217" s="36"/>
      <c r="CV1217" s="36"/>
      <c r="CW1217" s="142"/>
      <c r="CX1217" s="142"/>
      <c r="CY1217" s="142"/>
      <c r="CZ1217" s="142"/>
      <c r="DA1217" s="142"/>
      <c r="DB1217" s="142"/>
      <c r="DC1217" s="142"/>
      <c r="DD1217" s="142"/>
      <c r="DE1217" s="142"/>
      <c r="DF1217" s="142"/>
      <c r="DG1217" s="142"/>
      <c r="DH1217" s="142"/>
      <c r="DI1217" s="142"/>
      <c r="DJ1217" s="142"/>
      <c r="DK1217" s="142"/>
      <c r="DL1217" s="142"/>
      <c r="DM1217" s="142"/>
      <c r="DN1217" s="142"/>
      <c r="DO1217" s="142"/>
      <c r="DP1217" s="142"/>
    </row>
    <row r="1218" spans="1:120" ht="13.5" customHeight="1">
      <c r="A1218" s="16" t="str">
        <f>IF(B1218="","",IF(B1218&gt;1,"UWAGA JUŻ BYŁ",""))</f>
        <v/>
      </c>
      <c r="B1218" s="16">
        <f>IF(C1218="","",COUNTIF($C$8:$C$51430,C1218))</f>
        <v>1</v>
      </c>
      <c r="C1218" s="16" t="str">
        <f>CONCATENATE(E1218,F1218,H1218,G1218)</f>
        <v>NawrockiPrzemysławKatowice</v>
      </c>
      <c r="D1218" s="16">
        <f>IF(E1218="","",COUNTA($E$8:E1218))</f>
        <v>1211</v>
      </c>
      <c r="E1218" s="12" t="s">
        <v>4942</v>
      </c>
      <c r="F1218" s="16" t="s">
        <v>575</v>
      </c>
      <c r="G1218" s="12" t="s">
        <v>1196</v>
      </c>
      <c r="H1218" s="12"/>
      <c r="I1218" s="16" t="str">
        <f>IF(ISERROR(VLOOKUP(H1218,KATEGORIE!$C$13:$E$50006,MATCH(KATEGORIE!$E$12,KATEGORIE!$C$12:$E$12,0),0)),"",VLOOKUP(H1218,KATEGORIE!$C$13:$E$50006,MATCH(KATEGORIE!$E$12,KATEGORIE!$C$12:$E$12,0),0))</f>
        <v/>
      </c>
      <c r="J1218" s="16" t="str">
        <f>IF(I1218="","",COUNTIF($I$8:I1218,I1218))</f>
        <v/>
      </c>
      <c r="K1218" s="16">
        <f>COUNT(V1218:DP1218)</f>
        <v>1</v>
      </c>
      <c r="L1218" s="17">
        <f>IF(ISERROR(LARGE(V1218:AB1218,1)),0,LARGE(V1218:AB1218,1))+IF(ISERROR(LARGE(V1218:AB1218,2)),0,LARGE(V1218:AB1218,2))+IF(ISERROR(LARGE(V1218:AB1218,3)),0,LARGE(V1218:AB1218,3))+IF(ISERROR(LARGE(V1218:AB1218,4)),0,LARGE(V1218:AB1218,4))</f>
        <v>0</v>
      </c>
      <c r="M1218" s="141">
        <f>IF(ISERROR(LARGE(AC1218:BP1218,1)),0,LARGE(AC1218:BP1218,1))+IF(ISERROR(LARGE(AC1218:BP1218,2)),0,LARGE(AC1218:BP1218,2))+IF(ISERROR(LARGE(AC1218:BP1218,3)),0,LARGE(AC1218:BP1218,3))+IF(ISERROR(LARGE(AC1218:BP1218,4)),0,LARGE(AC1218:BP1218,4))</f>
        <v>0</v>
      </c>
      <c r="N1218" s="36">
        <f>IF(ISERROR(LARGE(BQ1218:CV1218,1)),0,LARGE(BQ1218:CV1218,1))+IF(ISERROR(LARGE(BQ1218:CV1218,2)),0,LARGE(BQ1218:CV1218,2))+IF(ISERROR(LARGE(BQ1218:CV1218,3)),0,LARGE(BQ1218:CV1218,3))+IF(ISERROR(LARGE(BQ1218:CV1218,4)),0,LARGE(BQ1218:CV1218,4))</f>
        <v>0</v>
      </c>
      <c r="O1218" s="142">
        <f>IF(ISERROR(LARGE(CW1218:DP1218,1)),0,LARGE(CW1218:DP1218,1))+IF(ISERROR(LARGE(CW1218:DP1218,2)),0,LARGE(CW1218:DP1218,2))+IF(ISERROR(LARGE(CW1218:DP1218,3)),0,LARGE(CW1218:DP1218,3))+IF(ISERROR(LARGE(CW1218:DP1218,4)),0,LARGE(CW1218:DP1218,4))</f>
        <v>28</v>
      </c>
      <c r="P1218" s="143">
        <f>IF(ISERROR(LARGE(V1218:DP1218,1)),0,LARGE(V1218:DP1218,1))+IF(ISERROR(LARGE(V1218:DP1218,2)),0,LARGE(V1218:DP1218,2))+IF(ISERROR(LARGE(V1218:DP1218,3)),0,LARGE(V1218:DP1218,3))+IF(ISERROR(LARGE(V1218:DP1218,4)),0,LARGE(V1218:DP1218,4))+IF(ISERROR(LARGE(V1218:DP1218,5)),0,LARGE(V1218:DP1218,5))+IF(ISERROR(LARGE(V1218:DP1218,6)),0,LARGE(V1218:DP1218,6))+IF(ISERROR(LARGE(V1218:DP1218,7)),0,LARGE(V1218:DP1218,7))+IF(ISERROR(LARGE(V1218:DP1218,8)),0,LARGE(V1218:DP1218,8))+IF(ISERROR(LARGE(V1218:DP1218,9)),0,LARGE(V1218:DP1218,9))+IF(ISERROR(LARGE(V1218:DP1218,10)),0,LARGE(V1218:DP1218,10))+IF(ISERROR(LARGE(V1218:DP1218,11)),0,LARGE(V1218:DP1218,11))+IF(ISERROR(LARGE(V1218:DP1218,12)),0,LARGE(V1218:DP1218,12))</f>
        <v>28</v>
      </c>
      <c r="Q1218" s="144">
        <f>COUNT(V1218:DP1218)</f>
        <v>1</v>
      </c>
      <c r="R1218" s="144">
        <f>IF(ISERROR(LARGE(V1218:AB1218,5)),0,LARGE(V1218:AB1218,5))</f>
        <v>0</v>
      </c>
      <c r="S1218" s="144">
        <f>IF(ISERROR(LARGE(AC1218:BP1218,5)),0,LARGE(AC1218:BP1218,5))</f>
        <v>0</v>
      </c>
      <c r="T1218" s="144">
        <f>IF(ISERROR(LARGE(BQ1218:CV1218,5)),0,LARGE(BQ1218:CV1218,5))</f>
        <v>0</v>
      </c>
      <c r="U1218" s="144">
        <f>IF(ISERROR(LARGE(CW1218:DP1218,5)),0,LARGE(CW1218:DP1218,5))</f>
        <v>0</v>
      </c>
      <c r="V1218" s="17"/>
      <c r="W1218" s="17"/>
      <c r="X1218" s="17"/>
      <c r="Y1218" s="17"/>
      <c r="Z1218" s="17"/>
      <c r="AA1218" s="17"/>
      <c r="AB1218" s="17"/>
      <c r="AC1218" s="141"/>
      <c r="AD1218" s="141"/>
      <c r="AE1218" s="141"/>
      <c r="AF1218" s="141"/>
      <c r="AG1218" s="141"/>
      <c r="AH1218" s="141"/>
      <c r="AI1218" s="141"/>
      <c r="AJ1218" s="141"/>
      <c r="AK1218" s="141"/>
      <c r="AL1218" s="141"/>
      <c r="AM1218" s="141"/>
      <c r="AN1218" s="141"/>
      <c r="AO1218" s="141"/>
      <c r="AP1218" s="141"/>
      <c r="AQ1218" s="141"/>
      <c r="AR1218" s="141"/>
      <c r="AS1218" s="141"/>
      <c r="AT1218" s="141"/>
      <c r="AU1218" s="141"/>
      <c r="AV1218" s="141"/>
      <c r="AW1218" s="141"/>
      <c r="AX1218" s="141"/>
      <c r="AY1218" s="141"/>
      <c r="AZ1218" s="141"/>
      <c r="BA1218" s="141"/>
      <c r="BB1218" s="141"/>
      <c r="BC1218" s="141"/>
      <c r="BD1218" s="141"/>
      <c r="BE1218" s="141"/>
      <c r="BF1218" s="141"/>
      <c r="BG1218" s="141"/>
      <c r="BH1218" s="141"/>
      <c r="BI1218" s="141"/>
      <c r="BJ1218" s="141"/>
      <c r="BK1218" s="141"/>
      <c r="BL1218" s="141"/>
      <c r="BM1218" s="141"/>
      <c r="BN1218" s="141"/>
      <c r="BO1218" s="141"/>
      <c r="BP1218" s="141"/>
      <c r="BQ1218" s="36"/>
      <c r="BR1218" s="36"/>
      <c r="BS1218" s="36"/>
      <c r="BT1218" s="36"/>
      <c r="BU1218" s="36"/>
      <c r="BV1218" s="36"/>
      <c r="BW1218" s="36"/>
      <c r="BX1218" s="36"/>
      <c r="BY1218" s="36"/>
      <c r="BZ1218" s="36"/>
      <c r="CA1218" s="36"/>
      <c r="CB1218" s="36"/>
      <c r="CC1218" s="36"/>
      <c r="CD1218" s="36"/>
      <c r="CE1218" s="36"/>
      <c r="CF1218" s="36"/>
      <c r="CG1218" s="36"/>
      <c r="CH1218" s="36"/>
      <c r="CI1218" s="146"/>
      <c r="CJ1218" s="146"/>
      <c r="CK1218" s="146"/>
      <c r="CL1218" s="146"/>
      <c r="CM1218" s="146"/>
      <c r="CN1218" s="146"/>
      <c r="CO1218" s="146"/>
      <c r="CP1218" s="147"/>
      <c r="CQ1218" s="146"/>
      <c r="CR1218" s="146"/>
      <c r="CS1218" s="146"/>
      <c r="CT1218" s="146"/>
      <c r="CU1218" s="36"/>
      <c r="CV1218" s="36"/>
      <c r="CW1218" s="142"/>
      <c r="CX1218" s="142"/>
      <c r="CY1218" s="142"/>
      <c r="CZ1218" s="142"/>
      <c r="DA1218" s="142"/>
      <c r="DB1218" s="142"/>
      <c r="DC1218" s="142"/>
      <c r="DD1218" s="142"/>
      <c r="DE1218" s="142"/>
      <c r="DF1218" s="142"/>
      <c r="DG1218" s="142"/>
      <c r="DH1218" s="142"/>
      <c r="DI1218" s="142"/>
      <c r="DJ1218" s="142"/>
      <c r="DK1218" s="142">
        <v>28</v>
      </c>
      <c r="DL1218" s="142"/>
      <c r="DM1218" s="142"/>
      <c r="DN1218" s="142"/>
      <c r="DO1218" s="142"/>
      <c r="DP1218" s="142"/>
    </row>
    <row r="1219" spans="1:120" ht="13.5" customHeight="1">
      <c r="A1219" s="16" t="str">
        <f>IF(B1219="","",IF(B1219&gt;1,"UWAGA JUŻ BYŁ",""))</f>
        <v/>
      </c>
      <c r="B1219" s="16">
        <f>IF(C1219="","",COUNTIF($C$8:$C$51430,C1219))</f>
        <v>1</v>
      </c>
      <c r="C1219" s="16" t="str">
        <f>CONCATENATE(E1219,F1219,H1219,G1219)</f>
        <v>PletiMarcin</v>
      </c>
      <c r="D1219" s="16">
        <f>IF(E1219="","",COUNTA($E$8:E1219))</f>
        <v>1212</v>
      </c>
      <c r="E1219" s="12" t="s">
        <v>5001</v>
      </c>
      <c r="F1219" s="16" t="s">
        <v>159</v>
      </c>
      <c r="G1219" s="12"/>
      <c r="H1219" s="12"/>
      <c r="I1219" s="16" t="str">
        <f>IF(ISERROR(VLOOKUP(H1219,KATEGORIE!$C$13:$E$50006,MATCH(KATEGORIE!$E$12,KATEGORIE!$C$12:$E$12,0),0)),"",VLOOKUP(H1219,KATEGORIE!$C$13:$E$50006,MATCH(KATEGORIE!$E$12,KATEGORIE!$C$12:$E$12,0),0))</f>
        <v/>
      </c>
      <c r="J1219" s="16" t="str">
        <f>IF(I1219="","",COUNTIF($I$8:I1219,I1219))</f>
        <v/>
      </c>
      <c r="K1219" s="16">
        <f>COUNT(V1219:DP1219)</f>
        <v>1</v>
      </c>
      <c r="L1219" s="17">
        <f>IF(ISERROR(LARGE(V1219:AB1219,1)),0,LARGE(V1219:AB1219,1))+IF(ISERROR(LARGE(V1219:AB1219,2)),0,LARGE(V1219:AB1219,2))+IF(ISERROR(LARGE(V1219:AB1219,3)),0,LARGE(V1219:AB1219,3))+IF(ISERROR(LARGE(V1219:AB1219,4)),0,LARGE(V1219:AB1219,4))</f>
        <v>0</v>
      </c>
      <c r="M1219" s="141">
        <f>IF(ISERROR(LARGE(AC1219:BP1219,1)),0,LARGE(AC1219:BP1219,1))+IF(ISERROR(LARGE(AC1219:BP1219,2)),0,LARGE(AC1219:BP1219,2))+IF(ISERROR(LARGE(AC1219:BP1219,3)),0,LARGE(AC1219:BP1219,3))+IF(ISERROR(LARGE(AC1219:BP1219,4)),0,LARGE(AC1219:BP1219,4))</f>
        <v>0</v>
      </c>
      <c r="N1219" s="36">
        <f>IF(ISERROR(LARGE(BQ1219:CV1219,1)),0,LARGE(BQ1219:CV1219,1))+IF(ISERROR(LARGE(BQ1219:CV1219,2)),0,LARGE(BQ1219:CV1219,2))+IF(ISERROR(LARGE(BQ1219:CV1219,3)),0,LARGE(BQ1219:CV1219,3))+IF(ISERROR(LARGE(BQ1219:CV1219,4)),0,LARGE(BQ1219:CV1219,4))</f>
        <v>0</v>
      </c>
      <c r="O1219" s="142">
        <f>IF(ISERROR(LARGE(CW1219:DP1219,1)),0,LARGE(CW1219:DP1219,1))+IF(ISERROR(LARGE(CW1219:DP1219,2)),0,LARGE(CW1219:DP1219,2))+IF(ISERROR(LARGE(CW1219:DP1219,3)),0,LARGE(CW1219:DP1219,3))+IF(ISERROR(LARGE(CW1219:DP1219,4)),0,LARGE(CW1219:DP1219,4))</f>
        <v>28</v>
      </c>
      <c r="P1219" s="143">
        <f>IF(ISERROR(LARGE(V1219:DP1219,1)),0,LARGE(V1219:DP1219,1))+IF(ISERROR(LARGE(V1219:DP1219,2)),0,LARGE(V1219:DP1219,2))+IF(ISERROR(LARGE(V1219:DP1219,3)),0,LARGE(V1219:DP1219,3))+IF(ISERROR(LARGE(V1219:DP1219,4)),0,LARGE(V1219:DP1219,4))+IF(ISERROR(LARGE(V1219:DP1219,5)),0,LARGE(V1219:DP1219,5))+IF(ISERROR(LARGE(V1219:DP1219,6)),0,LARGE(V1219:DP1219,6))+IF(ISERROR(LARGE(V1219:DP1219,7)),0,LARGE(V1219:DP1219,7))+IF(ISERROR(LARGE(V1219:DP1219,8)),0,LARGE(V1219:DP1219,8))+IF(ISERROR(LARGE(V1219:DP1219,9)),0,LARGE(V1219:DP1219,9))+IF(ISERROR(LARGE(V1219:DP1219,10)),0,LARGE(V1219:DP1219,10))+IF(ISERROR(LARGE(V1219:DP1219,11)),0,LARGE(V1219:DP1219,11))+IF(ISERROR(LARGE(V1219:DP1219,12)),0,LARGE(V1219:DP1219,12))</f>
        <v>28</v>
      </c>
      <c r="Q1219" s="144">
        <f>COUNT(V1219:DP1219)</f>
        <v>1</v>
      </c>
      <c r="R1219" s="144">
        <f>IF(ISERROR(LARGE(V1219:AB1219,5)),0,LARGE(V1219:AB1219,5))</f>
        <v>0</v>
      </c>
      <c r="S1219" s="144">
        <f>IF(ISERROR(LARGE(AC1219:BP1219,5)),0,LARGE(AC1219:BP1219,5))</f>
        <v>0</v>
      </c>
      <c r="T1219" s="144">
        <f>IF(ISERROR(LARGE(BQ1219:CV1219,5)),0,LARGE(BQ1219:CV1219,5))</f>
        <v>0</v>
      </c>
      <c r="U1219" s="144">
        <f>IF(ISERROR(LARGE(CW1219:DP1219,5)),0,LARGE(CW1219:DP1219,5))</f>
        <v>0</v>
      </c>
      <c r="V1219" s="17"/>
      <c r="W1219" s="17"/>
      <c r="X1219" s="17"/>
      <c r="Y1219" s="17"/>
      <c r="Z1219" s="17"/>
      <c r="AA1219" s="17"/>
      <c r="AB1219" s="17"/>
      <c r="AC1219" s="141"/>
      <c r="AD1219" s="141"/>
      <c r="AE1219" s="141"/>
      <c r="AF1219" s="141"/>
      <c r="AG1219" s="141"/>
      <c r="AH1219" s="141"/>
      <c r="AI1219" s="141"/>
      <c r="AJ1219" s="141"/>
      <c r="AK1219" s="141"/>
      <c r="AL1219" s="141"/>
      <c r="AM1219" s="141"/>
      <c r="AN1219" s="141"/>
      <c r="AO1219" s="141"/>
      <c r="AP1219" s="141"/>
      <c r="AQ1219" s="141"/>
      <c r="AR1219" s="141"/>
      <c r="AS1219" s="141"/>
      <c r="AT1219" s="141"/>
      <c r="AU1219" s="141"/>
      <c r="AV1219" s="141"/>
      <c r="AW1219" s="141"/>
      <c r="AX1219" s="141"/>
      <c r="AY1219" s="141"/>
      <c r="AZ1219" s="141"/>
      <c r="BA1219" s="141"/>
      <c r="BB1219" s="141"/>
      <c r="BC1219" s="141"/>
      <c r="BD1219" s="141"/>
      <c r="BE1219" s="141"/>
      <c r="BF1219" s="141"/>
      <c r="BG1219" s="141"/>
      <c r="BH1219" s="141"/>
      <c r="BI1219" s="141"/>
      <c r="BJ1219" s="141"/>
      <c r="BK1219" s="141"/>
      <c r="BL1219" s="141"/>
      <c r="BM1219" s="141"/>
      <c r="BN1219" s="141"/>
      <c r="BO1219" s="141"/>
      <c r="BP1219" s="141"/>
      <c r="BQ1219" s="36"/>
      <c r="BR1219" s="36"/>
      <c r="BS1219" s="36"/>
      <c r="BT1219" s="36"/>
      <c r="BU1219" s="36"/>
      <c r="BV1219" s="36"/>
      <c r="BW1219" s="36"/>
      <c r="BX1219" s="36"/>
      <c r="BY1219" s="36"/>
      <c r="BZ1219" s="36"/>
      <c r="CA1219" s="36"/>
      <c r="CB1219" s="36"/>
      <c r="CC1219" s="36"/>
      <c r="CD1219" s="36"/>
      <c r="CE1219" s="36"/>
      <c r="CF1219" s="36"/>
      <c r="CG1219" s="36"/>
      <c r="CH1219" s="36"/>
      <c r="CI1219" s="146"/>
      <c r="CJ1219" s="146"/>
      <c r="CK1219" s="146"/>
      <c r="CL1219" s="146"/>
      <c r="CM1219" s="146"/>
      <c r="CN1219" s="146"/>
      <c r="CO1219" s="146"/>
      <c r="CP1219" s="147"/>
      <c r="CQ1219" s="146"/>
      <c r="CR1219" s="146"/>
      <c r="CS1219" s="146"/>
      <c r="CT1219" s="146"/>
      <c r="CU1219" s="36"/>
      <c r="CV1219" s="36"/>
      <c r="CW1219" s="142"/>
      <c r="CX1219" s="142"/>
      <c r="CY1219" s="142"/>
      <c r="CZ1219" s="142"/>
      <c r="DA1219" s="142"/>
      <c r="DB1219" s="142"/>
      <c r="DC1219" s="142"/>
      <c r="DD1219" s="142"/>
      <c r="DE1219" s="142"/>
      <c r="DF1219" s="142"/>
      <c r="DG1219" s="142"/>
      <c r="DH1219" s="142"/>
      <c r="DI1219" s="142"/>
      <c r="DJ1219" s="142"/>
      <c r="DK1219" s="142"/>
      <c r="DL1219" s="142">
        <v>28</v>
      </c>
      <c r="DM1219" s="142"/>
      <c r="DN1219" s="142"/>
      <c r="DO1219" s="142"/>
      <c r="DP1219" s="142"/>
    </row>
    <row r="1220" spans="1:120" ht="13.5" customHeight="1">
      <c r="A1220" s="16" t="str">
        <f>IF(B1220="","",IF(B1220&gt;1,"UWAGA JUŻ BYŁ",""))</f>
        <v/>
      </c>
      <c r="B1220" s="16">
        <f>IF(C1220="","",COUNTIF($C$8:$C$51430,C1220))</f>
        <v>1</v>
      </c>
      <c r="C1220" s="16" t="str">
        <f>CONCATENATE(E1220,F1220,H1220,G1220)</f>
        <v>KunaPiotrRehabilitanci.org.pl</v>
      </c>
      <c r="D1220" s="16">
        <f>IF(E1220="","",COUNTA($E$8:E1220))</f>
        <v>1213</v>
      </c>
      <c r="E1220" s="12" t="s">
        <v>5070</v>
      </c>
      <c r="F1220" s="16" t="s">
        <v>210</v>
      </c>
      <c r="G1220" s="117" t="s">
        <v>5061</v>
      </c>
      <c r="H1220" s="12"/>
      <c r="I1220" s="16" t="str">
        <f>IF(ISERROR(VLOOKUP(H1220,KATEGORIE!$C$13:$E$50006,MATCH(KATEGORIE!$E$12,KATEGORIE!$C$12:$E$12,0),0)),"",VLOOKUP(H1220,KATEGORIE!$C$13:$E$50006,MATCH(KATEGORIE!$E$12,KATEGORIE!$C$12:$E$12,0),0))</f>
        <v/>
      </c>
      <c r="J1220" s="16" t="str">
        <f>IF(I1220="","",COUNTIF($I$8:I1220,I1220))</f>
        <v/>
      </c>
      <c r="K1220" s="16">
        <f>COUNT(V1220:DP1220)</f>
        <v>1</v>
      </c>
      <c r="L1220" s="17">
        <f>IF(ISERROR(LARGE(V1220:AB1220,1)),0,LARGE(V1220:AB1220,1))+IF(ISERROR(LARGE(V1220:AB1220,2)),0,LARGE(V1220:AB1220,2))+IF(ISERROR(LARGE(V1220:AB1220,3)),0,LARGE(V1220:AB1220,3))+IF(ISERROR(LARGE(V1220:AB1220,4)),0,LARGE(V1220:AB1220,4))</f>
        <v>0</v>
      </c>
      <c r="M1220" s="141">
        <f>IF(ISERROR(LARGE(AC1220:BP1220,1)),0,LARGE(AC1220:BP1220,1))+IF(ISERROR(LARGE(AC1220:BP1220,2)),0,LARGE(AC1220:BP1220,2))+IF(ISERROR(LARGE(AC1220:BP1220,3)),0,LARGE(AC1220:BP1220,3))+IF(ISERROR(LARGE(AC1220:BP1220,4)),0,LARGE(AC1220:BP1220,4))</f>
        <v>28</v>
      </c>
      <c r="N1220" s="36">
        <f>IF(ISERROR(LARGE(BQ1220:CV1220,1)),0,LARGE(BQ1220:CV1220,1))+IF(ISERROR(LARGE(BQ1220:CV1220,2)),0,LARGE(BQ1220:CV1220,2))+IF(ISERROR(LARGE(BQ1220:CV1220,3)),0,LARGE(BQ1220:CV1220,3))+IF(ISERROR(LARGE(BQ1220:CV1220,4)),0,LARGE(BQ1220:CV1220,4))</f>
        <v>0</v>
      </c>
      <c r="O1220" s="142">
        <f>IF(ISERROR(LARGE(CW1220:DP1220,1)),0,LARGE(CW1220:DP1220,1))+IF(ISERROR(LARGE(CW1220:DP1220,2)),0,LARGE(CW1220:DP1220,2))+IF(ISERROR(LARGE(CW1220:DP1220,3)),0,LARGE(CW1220:DP1220,3))+IF(ISERROR(LARGE(CW1220:DP1220,4)),0,LARGE(CW1220:DP1220,4))</f>
        <v>0</v>
      </c>
      <c r="P1220" s="143">
        <f>IF(ISERROR(LARGE(V1220:DP1220,1)),0,LARGE(V1220:DP1220,1))+IF(ISERROR(LARGE(V1220:DP1220,2)),0,LARGE(V1220:DP1220,2))+IF(ISERROR(LARGE(V1220:DP1220,3)),0,LARGE(V1220:DP1220,3))+IF(ISERROR(LARGE(V1220:DP1220,4)),0,LARGE(V1220:DP1220,4))+IF(ISERROR(LARGE(V1220:DP1220,5)),0,LARGE(V1220:DP1220,5))+IF(ISERROR(LARGE(V1220:DP1220,6)),0,LARGE(V1220:DP1220,6))+IF(ISERROR(LARGE(V1220:DP1220,7)),0,LARGE(V1220:DP1220,7))+IF(ISERROR(LARGE(V1220:DP1220,8)),0,LARGE(V1220:DP1220,8))+IF(ISERROR(LARGE(V1220:DP1220,9)),0,LARGE(V1220:DP1220,9))+IF(ISERROR(LARGE(V1220:DP1220,10)),0,LARGE(V1220:DP1220,10))+IF(ISERROR(LARGE(V1220:DP1220,11)),0,LARGE(V1220:DP1220,11))+IF(ISERROR(LARGE(V1220:DP1220,12)),0,LARGE(V1220:DP1220,12))</f>
        <v>28</v>
      </c>
      <c r="Q1220" s="144">
        <f>COUNT(V1220:DP1220)</f>
        <v>1</v>
      </c>
      <c r="R1220" s="144">
        <f>IF(ISERROR(LARGE(V1220:AB1220,5)),0,LARGE(V1220:AB1220,5))</f>
        <v>0</v>
      </c>
      <c r="S1220" s="144">
        <f>IF(ISERROR(LARGE(AC1220:BP1220,5)),0,LARGE(AC1220:BP1220,5))</f>
        <v>0</v>
      </c>
      <c r="T1220" s="144">
        <f>IF(ISERROR(LARGE(BQ1220:CV1220,5)),0,LARGE(BQ1220:CV1220,5))</f>
        <v>0</v>
      </c>
      <c r="U1220" s="144">
        <f>IF(ISERROR(LARGE(CW1220:DP1220,5)),0,LARGE(CW1220:DP1220,5))</f>
        <v>0</v>
      </c>
      <c r="V1220" s="17"/>
      <c r="W1220" s="17"/>
      <c r="X1220" s="17"/>
      <c r="Y1220" s="17"/>
      <c r="Z1220" s="17"/>
      <c r="AA1220" s="17"/>
      <c r="AB1220" s="17"/>
      <c r="AC1220" s="141"/>
      <c r="AD1220" s="141"/>
      <c r="AE1220" s="141"/>
      <c r="AF1220" s="141"/>
      <c r="AG1220" s="141"/>
      <c r="AH1220" s="141"/>
      <c r="AI1220" s="141"/>
      <c r="AJ1220" s="141"/>
      <c r="AK1220" s="141"/>
      <c r="AL1220" s="141"/>
      <c r="AM1220" s="141"/>
      <c r="AN1220" s="141"/>
      <c r="AO1220" s="141"/>
      <c r="AP1220" s="141"/>
      <c r="AQ1220" s="141"/>
      <c r="AR1220" s="141"/>
      <c r="AS1220" s="141"/>
      <c r="AT1220" s="141"/>
      <c r="AU1220" s="141"/>
      <c r="AV1220" s="141"/>
      <c r="AW1220" s="141"/>
      <c r="AX1220" s="141"/>
      <c r="AY1220" s="141"/>
      <c r="AZ1220" s="141"/>
      <c r="BA1220" s="141"/>
      <c r="BB1220" s="141"/>
      <c r="BC1220" s="141"/>
      <c r="BD1220" s="141"/>
      <c r="BE1220" s="141"/>
      <c r="BF1220" s="141"/>
      <c r="BG1220" s="141"/>
      <c r="BH1220" s="141"/>
      <c r="BI1220" s="141">
        <v>28</v>
      </c>
      <c r="BJ1220" s="141"/>
      <c r="BK1220" s="141"/>
      <c r="BL1220" s="141"/>
      <c r="BM1220" s="141"/>
      <c r="BN1220" s="141"/>
      <c r="BO1220" s="141"/>
      <c r="BP1220" s="141"/>
      <c r="BQ1220" s="36"/>
      <c r="BR1220" s="36"/>
      <c r="BS1220" s="36"/>
      <c r="BT1220" s="36"/>
      <c r="BU1220" s="36"/>
      <c r="BV1220" s="36"/>
      <c r="BW1220" s="36"/>
      <c r="BX1220" s="36"/>
      <c r="BY1220" s="36"/>
      <c r="BZ1220" s="36"/>
      <c r="CA1220" s="36"/>
      <c r="CB1220" s="36"/>
      <c r="CC1220" s="36"/>
      <c r="CD1220" s="36"/>
      <c r="CE1220" s="36"/>
      <c r="CF1220" s="36"/>
      <c r="CG1220" s="36"/>
      <c r="CH1220" s="36"/>
      <c r="CI1220" s="146"/>
      <c r="CJ1220" s="146"/>
      <c r="CK1220" s="146"/>
      <c r="CL1220" s="146"/>
      <c r="CM1220" s="146"/>
      <c r="CN1220" s="146"/>
      <c r="CO1220" s="146"/>
      <c r="CP1220" s="147"/>
      <c r="CQ1220" s="146"/>
      <c r="CR1220" s="146"/>
      <c r="CS1220" s="146"/>
      <c r="CT1220" s="146"/>
      <c r="CU1220" s="36"/>
      <c r="CV1220" s="36"/>
      <c r="CW1220" s="142"/>
      <c r="CX1220" s="142"/>
      <c r="CY1220" s="142"/>
      <c r="CZ1220" s="142"/>
      <c r="DA1220" s="142"/>
      <c r="DB1220" s="142"/>
      <c r="DC1220" s="142"/>
      <c r="DD1220" s="142"/>
      <c r="DE1220" s="142"/>
      <c r="DF1220" s="142"/>
      <c r="DG1220" s="142"/>
      <c r="DH1220" s="142"/>
      <c r="DI1220" s="142"/>
      <c r="DJ1220" s="142"/>
      <c r="DK1220" s="142"/>
      <c r="DL1220" s="142"/>
      <c r="DM1220" s="142"/>
      <c r="DN1220" s="142"/>
      <c r="DO1220" s="142"/>
      <c r="DP1220" s="142"/>
    </row>
    <row r="1221" spans="1:120" ht="13.5" customHeight="1">
      <c r="A1221" s="16" t="str">
        <f>IF(B1221="","",IF(B1221&gt;1,"UWAGA JUŻ BYŁ",""))</f>
        <v/>
      </c>
      <c r="B1221" s="16">
        <f>IF(C1221="","",COUNTIF($C$8:$C$51430,C1221))</f>
        <v>1</v>
      </c>
      <c r="C1221" s="16" t="str">
        <f>CONCATENATE(E1221,F1221,H1221,G1221)</f>
        <v>PANUFNIKMarcinRONAL POLSKA RUN</v>
      </c>
      <c r="D1221" s="16">
        <f>IF(E1221="","",COUNTA($E$8:E1221))</f>
        <v>1214</v>
      </c>
      <c r="E1221" s="152" t="s">
        <v>5185</v>
      </c>
      <c r="F1221" s="16" t="s">
        <v>159</v>
      </c>
      <c r="G1221" s="152" t="s">
        <v>5186</v>
      </c>
      <c r="H1221" s="12"/>
      <c r="I1221" s="16" t="str">
        <f>IF(ISERROR(VLOOKUP(H1221,KATEGORIE!$C$13:$E$50006,MATCH(KATEGORIE!$E$12,KATEGORIE!$C$12:$E$12,0),0)),"",VLOOKUP(H1221,KATEGORIE!$C$13:$E$50006,MATCH(KATEGORIE!$E$12,KATEGORIE!$C$12:$E$12,0),0))</f>
        <v/>
      </c>
      <c r="J1221" s="16" t="str">
        <f>IF(I1221="","",COUNTIF($I$8:I1221,I1221))</f>
        <v/>
      </c>
      <c r="K1221" s="16">
        <f>COUNT(V1221:DP1221)</f>
        <v>1</v>
      </c>
      <c r="L1221" s="17">
        <f>IF(ISERROR(LARGE(V1221:AB1221,1)),0,LARGE(V1221:AB1221,1))+IF(ISERROR(LARGE(V1221:AB1221,2)),0,LARGE(V1221:AB1221,2))+IF(ISERROR(LARGE(V1221:AB1221,3)),0,LARGE(V1221:AB1221,3))+IF(ISERROR(LARGE(V1221:AB1221,4)),0,LARGE(V1221:AB1221,4))</f>
        <v>0</v>
      </c>
      <c r="M1221" s="141">
        <f>IF(ISERROR(LARGE(AC1221:BP1221,1)),0,LARGE(AC1221:BP1221,1))+IF(ISERROR(LARGE(AC1221:BP1221,2)),0,LARGE(AC1221:BP1221,2))+IF(ISERROR(LARGE(AC1221:BP1221,3)),0,LARGE(AC1221:BP1221,3))+IF(ISERROR(LARGE(AC1221:BP1221,4)),0,LARGE(AC1221:BP1221,4))</f>
        <v>0</v>
      </c>
      <c r="N1221" s="36">
        <f>IF(ISERROR(LARGE(BQ1221:CV1221,1)),0,LARGE(BQ1221:CV1221,1))+IF(ISERROR(LARGE(BQ1221:CV1221,2)),0,LARGE(BQ1221:CV1221,2))+IF(ISERROR(LARGE(BQ1221:CV1221,3)),0,LARGE(BQ1221:CV1221,3))+IF(ISERROR(LARGE(BQ1221:CV1221,4)),0,LARGE(BQ1221:CV1221,4))</f>
        <v>28</v>
      </c>
      <c r="O1221" s="142">
        <f>IF(ISERROR(LARGE(CW1221:DP1221,1)),0,LARGE(CW1221:DP1221,1))+IF(ISERROR(LARGE(CW1221:DP1221,2)),0,LARGE(CW1221:DP1221,2))+IF(ISERROR(LARGE(CW1221:DP1221,3)),0,LARGE(CW1221:DP1221,3))+IF(ISERROR(LARGE(CW1221:DP1221,4)),0,LARGE(CW1221:DP1221,4))</f>
        <v>0</v>
      </c>
      <c r="P1221" s="143">
        <f>IF(ISERROR(LARGE(V1221:DP1221,1)),0,LARGE(V1221:DP1221,1))+IF(ISERROR(LARGE(V1221:DP1221,2)),0,LARGE(V1221:DP1221,2))+IF(ISERROR(LARGE(V1221:DP1221,3)),0,LARGE(V1221:DP1221,3))+IF(ISERROR(LARGE(V1221:DP1221,4)),0,LARGE(V1221:DP1221,4))+IF(ISERROR(LARGE(V1221:DP1221,5)),0,LARGE(V1221:DP1221,5))+IF(ISERROR(LARGE(V1221:DP1221,6)),0,LARGE(V1221:DP1221,6))+IF(ISERROR(LARGE(V1221:DP1221,7)),0,LARGE(V1221:DP1221,7))+IF(ISERROR(LARGE(V1221:DP1221,8)),0,LARGE(V1221:DP1221,8))+IF(ISERROR(LARGE(V1221:DP1221,9)),0,LARGE(V1221:DP1221,9))+IF(ISERROR(LARGE(V1221:DP1221,10)),0,LARGE(V1221:DP1221,10))+IF(ISERROR(LARGE(V1221:DP1221,11)),0,LARGE(V1221:DP1221,11))+IF(ISERROR(LARGE(V1221:DP1221,12)),0,LARGE(V1221:DP1221,12))</f>
        <v>28</v>
      </c>
      <c r="Q1221" s="144">
        <f>COUNT(V1221:DP1221)</f>
        <v>1</v>
      </c>
      <c r="R1221" s="144">
        <f>IF(ISERROR(LARGE(V1221:AB1221,5)),0,LARGE(V1221:AB1221,5))</f>
        <v>0</v>
      </c>
      <c r="S1221" s="144">
        <f>IF(ISERROR(LARGE(AC1221:BP1221,5)),0,LARGE(AC1221:BP1221,5))</f>
        <v>0</v>
      </c>
      <c r="T1221" s="144">
        <f>IF(ISERROR(LARGE(BQ1221:CV1221,5)),0,LARGE(BQ1221:CV1221,5))</f>
        <v>0</v>
      </c>
      <c r="U1221" s="144">
        <f>IF(ISERROR(LARGE(CW1221:DP1221,5)),0,LARGE(CW1221:DP1221,5))</f>
        <v>0</v>
      </c>
      <c r="V1221" s="17"/>
      <c r="W1221" s="17"/>
      <c r="X1221" s="17"/>
      <c r="Y1221" s="17"/>
      <c r="Z1221" s="17"/>
      <c r="AA1221" s="17"/>
      <c r="AB1221" s="17"/>
      <c r="AC1221" s="141"/>
      <c r="AD1221" s="141"/>
      <c r="AE1221" s="141"/>
      <c r="AF1221" s="141"/>
      <c r="AG1221" s="141"/>
      <c r="AH1221" s="141"/>
      <c r="AI1221" s="141"/>
      <c r="AJ1221" s="141"/>
      <c r="AK1221" s="141"/>
      <c r="AL1221" s="141"/>
      <c r="AM1221" s="141"/>
      <c r="AN1221" s="141"/>
      <c r="AO1221" s="141"/>
      <c r="AP1221" s="141"/>
      <c r="AQ1221" s="141"/>
      <c r="AR1221" s="141"/>
      <c r="AS1221" s="141"/>
      <c r="AT1221" s="141"/>
      <c r="AU1221" s="141"/>
      <c r="AV1221" s="141"/>
      <c r="AW1221" s="141"/>
      <c r="AX1221" s="141"/>
      <c r="AY1221" s="141"/>
      <c r="AZ1221" s="141"/>
      <c r="BA1221" s="141"/>
      <c r="BB1221" s="141"/>
      <c r="BC1221" s="141"/>
      <c r="BD1221" s="141"/>
      <c r="BE1221" s="141"/>
      <c r="BF1221" s="141"/>
      <c r="BG1221" s="141"/>
      <c r="BH1221" s="141"/>
      <c r="BI1221" s="141"/>
      <c r="BJ1221" s="141"/>
      <c r="BK1221" s="141"/>
      <c r="BL1221" s="141"/>
      <c r="BM1221" s="141"/>
      <c r="BN1221" s="141"/>
      <c r="BO1221" s="141"/>
      <c r="BP1221" s="141"/>
      <c r="BQ1221" s="36"/>
      <c r="BR1221" s="36"/>
      <c r="BS1221" s="36"/>
      <c r="BT1221" s="36"/>
      <c r="BU1221" s="36"/>
      <c r="BV1221" s="36"/>
      <c r="BW1221" s="36"/>
      <c r="BX1221" s="36"/>
      <c r="BY1221" s="36"/>
      <c r="BZ1221" s="36"/>
      <c r="CA1221" s="36"/>
      <c r="CB1221" s="36"/>
      <c r="CC1221" s="36"/>
      <c r="CD1221" s="36"/>
      <c r="CE1221" s="36"/>
      <c r="CF1221" s="36"/>
      <c r="CG1221" s="36"/>
      <c r="CH1221" s="36"/>
      <c r="CI1221" s="146"/>
      <c r="CJ1221" s="146"/>
      <c r="CK1221" s="146"/>
      <c r="CL1221" s="146"/>
      <c r="CM1221" s="146"/>
      <c r="CN1221" s="146"/>
      <c r="CO1221" s="146"/>
      <c r="CP1221" s="146"/>
      <c r="CQ1221" s="146">
        <v>28</v>
      </c>
      <c r="CR1221" s="146"/>
      <c r="CS1221" s="146"/>
      <c r="CT1221" s="146"/>
      <c r="CU1221" s="36"/>
      <c r="CV1221" s="36"/>
      <c r="CW1221" s="142"/>
      <c r="CX1221" s="142"/>
      <c r="CY1221" s="142"/>
      <c r="CZ1221" s="142"/>
      <c r="DA1221" s="142"/>
      <c r="DB1221" s="142"/>
      <c r="DC1221" s="142"/>
      <c r="DD1221" s="142"/>
      <c r="DE1221" s="142"/>
      <c r="DF1221" s="142"/>
      <c r="DG1221" s="142"/>
      <c r="DH1221" s="142"/>
      <c r="DI1221" s="142"/>
      <c r="DJ1221" s="142"/>
      <c r="DK1221" s="142"/>
      <c r="DL1221" s="142"/>
      <c r="DM1221" s="142"/>
      <c r="DN1221" s="142"/>
      <c r="DO1221" s="142"/>
      <c r="DP1221" s="142"/>
    </row>
    <row r="1222" spans="1:120" ht="13.5" customHeight="1">
      <c r="A1222" s="16" t="str">
        <f>IF(B1222="","",IF(B1222&gt;1,"UWAGA JUŻ BYŁ",""))</f>
        <v/>
      </c>
      <c r="B1222" s="16">
        <f>IF(C1222="","",COUNTIF($C$8:$C$51430,C1222))</f>
        <v>1</v>
      </c>
      <c r="C1222" s="16" t="str">
        <f>CONCATENATE(E1222,F1222,H1222,G1222)</f>
        <v>FRĄSZCZAKKrzysztofWAŁBRZYSKIE CENTRUM SIŁY</v>
      </c>
      <c r="D1222" s="16">
        <f>IF(E1222="","",COUNTA($E$8:E1222))</f>
        <v>1215</v>
      </c>
      <c r="E1222" s="152" t="s">
        <v>5245</v>
      </c>
      <c r="F1222" s="16" t="s">
        <v>229</v>
      </c>
      <c r="G1222" s="152" t="s">
        <v>5244</v>
      </c>
      <c r="H1222" s="12"/>
      <c r="I1222" s="16" t="str">
        <f>IF(ISERROR(VLOOKUP(H1222,KATEGORIE!$C$13:$E$50006,MATCH(KATEGORIE!$E$12,KATEGORIE!$C$12:$E$12,0),0)),"",VLOOKUP(H1222,KATEGORIE!$C$13:$E$50006,MATCH(KATEGORIE!$E$12,KATEGORIE!$C$12:$E$12,0),0))</f>
        <v/>
      </c>
      <c r="J1222" s="16" t="str">
        <f>IF(I1222="","",COUNTIF($I$8:I1222,I1222))</f>
        <v/>
      </c>
      <c r="K1222" s="16">
        <f>COUNT(V1222:DP1222)</f>
        <v>1</v>
      </c>
      <c r="L1222" s="17">
        <f>IF(ISERROR(LARGE(V1222:AB1222,1)),0,LARGE(V1222:AB1222,1))+IF(ISERROR(LARGE(V1222:AB1222,2)),0,LARGE(V1222:AB1222,2))+IF(ISERROR(LARGE(V1222:AB1222,3)),0,LARGE(V1222:AB1222,3))+IF(ISERROR(LARGE(V1222:AB1222,4)),0,LARGE(V1222:AB1222,4))</f>
        <v>0</v>
      </c>
      <c r="M1222" s="141">
        <f>IF(ISERROR(LARGE(AC1222:BP1222,1)),0,LARGE(AC1222:BP1222,1))+IF(ISERROR(LARGE(AC1222:BP1222,2)),0,LARGE(AC1222:BP1222,2))+IF(ISERROR(LARGE(AC1222:BP1222,3)),0,LARGE(AC1222:BP1222,3))+IF(ISERROR(LARGE(AC1222:BP1222,4)),0,LARGE(AC1222:BP1222,4))</f>
        <v>28</v>
      </c>
      <c r="N1222" s="36">
        <f>IF(ISERROR(LARGE(BQ1222:CV1222,1)),0,LARGE(BQ1222:CV1222,1))+IF(ISERROR(LARGE(BQ1222:CV1222,2)),0,LARGE(BQ1222:CV1222,2))+IF(ISERROR(LARGE(BQ1222:CV1222,3)),0,LARGE(BQ1222:CV1222,3))+IF(ISERROR(LARGE(BQ1222:CV1222,4)),0,LARGE(BQ1222:CV1222,4))</f>
        <v>0</v>
      </c>
      <c r="O1222" s="142">
        <f>IF(ISERROR(LARGE(CW1222:DP1222,1)),0,LARGE(CW1222:DP1222,1))+IF(ISERROR(LARGE(CW1222:DP1222,2)),0,LARGE(CW1222:DP1222,2))+IF(ISERROR(LARGE(CW1222:DP1222,3)),0,LARGE(CW1222:DP1222,3))+IF(ISERROR(LARGE(CW1222:DP1222,4)),0,LARGE(CW1222:DP1222,4))</f>
        <v>0</v>
      </c>
      <c r="P1222" s="143">
        <f>IF(ISERROR(LARGE(V1222:DP1222,1)),0,LARGE(V1222:DP1222,1))+IF(ISERROR(LARGE(V1222:DP1222,2)),0,LARGE(V1222:DP1222,2))+IF(ISERROR(LARGE(V1222:DP1222,3)),0,LARGE(V1222:DP1222,3))+IF(ISERROR(LARGE(V1222:DP1222,4)),0,LARGE(V1222:DP1222,4))+IF(ISERROR(LARGE(V1222:DP1222,5)),0,LARGE(V1222:DP1222,5))+IF(ISERROR(LARGE(V1222:DP1222,6)),0,LARGE(V1222:DP1222,6))+IF(ISERROR(LARGE(V1222:DP1222,7)),0,LARGE(V1222:DP1222,7))+IF(ISERROR(LARGE(V1222:DP1222,8)),0,LARGE(V1222:DP1222,8))+IF(ISERROR(LARGE(V1222:DP1222,9)),0,LARGE(V1222:DP1222,9))+IF(ISERROR(LARGE(V1222:DP1222,10)),0,LARGE(V1222:DP1222,10))+IF(ISERROR(LARGE(V1222:DP1222,11)),0,LARGE(V1222:DP1222,11))+IF(ISERROR(LARGE(V1222:DP1222,12)),0,LARGE(V1222:DP1222,12))</f>
        <v>28</v>
      </c>
      <c r="Q1222" s="144">
        <f>COUNT(V1222:DP1222)</f>
        <v>1</v>
      </c>
      <c r="R1222" s="144">
        <f>IF(ISERROR(LARGE(V1222:AB1222,5)),0,LARGE(V1222:AB1222,5))</f>
        <v>0</v>
      </c>
      <c r="S1222" s="144">
        <f>IF(ISERROR(LARGE(AC1222:BP1222,5)),0,LARGE(AC1222:BP1222,5))</f>
        <v>0</v>
      </c>
      <c r="T1222" s="144">
        <f>IF(ISERROR(LARGE(BQ1222:CV1222,5)),0,LARGE(BQ1222:CV1222,5))</f>
        <v>0</v>
      </c>
      <c r="U1222" s="144">
        <f>IF(ISERROR(LARGE(CW1222:DP1222,5)),0,LARGE(CW1222:DP1222,5))</f>
        <v>0</v>
      </c>
      <c r="V1222" s="17"/>
      <c r="W1222" s="17"/>
      <c r="X1222" s="17"/>
      <c r="Y1222" s="17"/>
      <c r="Z1222" s="17"/>
      <c r="AA1222" s="17"/>
      <c r="AB1222" s="17"/>
      <c r="AC1222" s="141"/>
      <c r="AD1222" s="141"/>
      <c r="AE1222" s="141"/>
      <c r="AF1222" s="141"/>
      <c r="AG1222" s="141"/>
      <c r="AH1222" s="141"/>
      <c r="AI1222" s="141"/>
      <c r="AJ1222" s="141"/>
      <c r="AK1222" s="141"/>
      <c r="AL1222" s="141"/>
      <c r="AM1222" s="141"/>
      <c r="AN1222" s="141"/>
      <c r="AO1222" s="141"/>
      <c r="AP1222" s="141"/>
      <c r="AQ1222" s="141"/>
      <c r="AR1222" s="141"/>
      <c r="AS1222" s="141"/>
      <c r="AT1222" s="141"/>
      <c r="AU1222" s="141"/>
      <c r="AV1222" s="141"/>
      <c r="AW1222" s="141"/>
      <c r="AX1222" s="141"/>
      <c r="AY1222" s="141"/>
      <c r="AZ1222" s="141"/>
      <c r="BA1222" s="141"/>
      <c r="BB1222" s="141"/>
      <c r="BC1222" s="141"/>
      <c r="BD1222" s="141"/>
      <c r="BE1222" s="141"/>
      <c r="BF1222" s="141"/>
      <c r="BG1222" s="141"/>
      <c r="BH1222" s="141"/>
      <c r="BI1222" s="141"/>
      <c r="BJ1222" s="141"/>
      <c r="BK1222" s="141"/>
      <c r="BL1222" s="141">
        <v>28</v>
      </c>
      <c r="BM1222" s="141"/>
      <c r="BN1222" s="141"/>
      <c r="BO1222" s="141"/>
      <c r="BP1222" s="141"/>
      <c r="BQ1222" s="36"/>
      <c r="BR1222" s="36"/>
      <c r="BS1222" s="36"/>
      <c r="BT1222" s="36"/>
      <c r="BU1222" s="36"/>
      <c r="BV1222" s="36"/>
      <c r="BW1222" s="36"/>
      <c r="BX1222" s="36"/>
      <c r="BY1222" s="36"/>
      <c r="BZ1222" s="36"/>
      <c r="CA1222" s="36"/>
      <c r="CB1222" s="36"/>
      <c r="CC1222" s="36"/>
      <c r="CD1222" s="36"/>
      <c r="CE1222" s="36"/>
      <c r="CF1222" s="36"/>
      <c r="CG1222" s="36"/>
      <c r="CH1222" s="36"/>
      <c r="CI1222" s="146"/>
      <c r="CJ1222" s="146"/>
      <c r="CK1222" s="146"/>
      <c r="CL1222" s="146"/>
      <c r="CM1222" s="146"/>
      <c r="CN1222" s="146"/>
      <c r="CO1222" s="146"/>
      <c r="CP1222" s="146"/>
      <c r="CQ1222" s="146"/>
      <c r="CR1222" s="146"/>
      <c r="CS1222" s="146"/>
      <c r="CT1222" s="146"/>
      <c r="CU1222" s="36"/>
      <c r="CV1222" s="36"/>
      <c r="CW1222" s="142"/>
      <c r="CX1222" s="142"/>
      <c r="CY1222" s="142"/>
      <c r="CZ1222" s="142"/>
      <c r="DA1222" s="142"/>
      <c r="DB1222" s="142"/>
      <c r="DC1222" s="142"/>
      <c r="DD1222" s="142"/>
      <c r="DE1222" s="142"/>
      <c r="DF1222" s="142"/>
      <c r="DG1222" s="142"/>
      <c r="DH1222" s="142"/>
      <c r="DI1222" s="142"/>
      <c r="DJ1222" s="142"/>
      <c r="DK1222" s="142"/>
      <c r="DL1222" s="142"/>
      <c r="DM1222" s="142"/>
      <c r="DN1222" s="142"/>
      <c r="DO1222" s="142"/>
      <c r="DP1222" s="142"/>
    </row>
    <row r="1223" spans="1:120" ht="13.5" customHeight="1">
      <c r="A1223" s="16" t="str">
        <f>IF(B1223="","",IF(B1223&gt;1,"UWAGA JUŻ BYŁ",""))</f>
        <v/>
      </c>
      <c r="B1223" s="16">
        <f>IF(C1223="","",COUNTIF($C$8:$C$51430,C1223))</f>
        <v>1</v>
      </c>
      <c r="C1223" s="16" t="str">
        <f>CONCATENATE(E1223,F1223,H1223,G1223)</f>
        <v>Zbożniak ŁukaszAbove2000</v>
      </c>
      <c r="D1223" s="16">
        <f>IF(E1223="","",COUNTA($E$8:E1223))</f>
        <v>1216</v>
      </c>
      <c r="E1223" s="117" t="s">
        <v>1900</v>
      </c>
      <c r="F1223" s="16" t="s">
        <v>171</v>
      </c>
      <c r="G1223" s="12" t="s">
        <v>1901</v>
      </c>
      <c r="H1223" s="12"/>
      <c r="I1223" s="16" t="str">
        <f>IF(ISERROR(VLOOKUP(H1223,KATEGORIE!$C$13:$E$50006,MATCH(KATEGORIE!$E$12,KATEGORIE!$C$12:$E$12,0),0)),"",VLOOKUP(H1223,KATEGORIE!$C$13:$E$50006,MATCH(KATEGORIE!$E$12,KATEGORIE!$C$12:$E$12,0),0))</f>
        <v/>
      </c>
      <c r="J1223" s="16" t="str">
        <f>IF(I1223="","",COUNTIF($I$8:I1223,I1223))</f>
        <v/>
      </c>
      <c r="K1223" s="16">
        <f>COUNT(V1223:DP1223)</f>
        <v>2</v>
      </c>
      <c r="L1223" s="17">
        <f>IF(ISERROR(LARGE(V1223:AB1223,1)),0,LARGE(V1223:AB1223,1))+IF(ISERROR(LARGE(V1223:AB1223,2)),0,LARGE(V1223:AB1223,2))+IF(ISERROR(LARGE(V1223:AB1223,3)),0,LARGE(V1223:AB1223,3))+IF(ISERROR(LARGE(V1223:AB1223,4)),0,LARGE(V1223:AB1223,4))</f>
        <v>0</v>
      </c>
      <c r="M1223" s="141">
        <f>IF(ISERROR(LARGE(AC1223:BP1223,1)),0,LARGE(AC1223:BP1223,1))+IF(ISERROR(LARGE(AC1223:BP1223,2)),0,LARGE(AC1223:BP1223,2))+IF(ISERROR(LARGE(AC1223:BP1223,3)),0,LARGE(AC1223:BP1223,3))+IF(ISERROR(LARGE(AC1223:BP1223,4)),0,LARGE(AC1223:BP1223,4))</f>
        <v>0</v>
      </c>
      <c r="N1223" s="36">
        <f>IF(ISERROR(LARGE(BQ1223:CV1223,1)),0,LARGE(BQ1223:CV1223,1))+IF(ISERROR(LARGE(BQ1223:CV1223,2)),0,LARGE(BQ1223:CV1223,2))+IF(ISERROR(LARGE(BQ1223:CV1223,3)),0,LARGE(BQ1223:CV1223,3))+IF(ISERROR(LARGE(BQ1223:CV1223,4)),0,LARGE(BQ1223:CV1223,4))</f>
        <v>0</v>
      </c>
      <c r="O1223" s="142">
        <f>IF(ISERROR(LARGE(CW1223:DP1223,1)),0,LARGE(CW1223:DP1223,1))+IF(ISERROR(LARGE(CW1223:DP1223,2)),0,LARGE(CW1223:DP1223,2))+IF(ISERROR(LARGE(CW1223:DP1223,3)),0,LARGE(CW1223:DP1223,3))+IF(ISERROR(LARGE(CW1223:DP1223,4)),0,LARGE(CW1223:DP1223,4))</f>
        <v>27</v>
      </c>
      <c r="P1223" s="143">
        <f>IF(ISERROR(LARGE(V1223:DP1223,1)),0,LARGE(V1223:DP1223,1))+IF(ISERROR(LARGE(V1223:DP1223,2)),0,LARGE(V1223:DP1223,2))+IF(ISERROR(LARGE(V1223:DP1223,3)),0,LARGE(V1223:DP1223,3))+IF(ISERROR(LARGE(V1223:DP1223,4)),0,LARGE(V1223:DP1223,4))+IF(ISERROR(LARGE(V1223:DP1223,5)),0,LARGE(V1223:DP1223,5))+IF(ISERROR(LARGE(V1223:DP1223,6)),0,LARGE(V1223:DP1223,6))+IF(ISERROR(LARGE(V1223:DP1223,7)),0,LARGE(V1223:DP1223,7))+IF(ISERROR(LARGE(V1223:DP1223,8)),0,LARGE(V1223:DP1223,8))+IF(ISERROR(LARGE(V1223:DP1223,9)),0,LARGE(V1223:DP1223,9))+IF(ISERROR(LARGE(V1223:DP1223,10)),0,LARGE(V1223:DP1223,10))+IF(ISERROR(LARGE(V1223:DP1223,11)),0,LARGE(V1223:DP1223,11))+IF(ISERROR(LARGE(V1223:DP1223,12)),0,LARGE(V1223:DP1223,12))</f>
        <v>27</v>
      </c>
      <c r="Q1223" s="144">
        <f>COUNT(V1223:DP1223)</f>
        <v>2</v>
      </c>
      <c r="R1223" s="144">
        <f>IF(ISERROR(LARGE(V1223:AB1223,5)),0,LARGE(V1223:AB1223,5))</f>
        <v>0</v>
      </c>
      <c r="S1223" s="144">
        <f>IF(ISERROR(LARGE(AC1223:BP1223,5)),0,LARGE(AC1223:BP1223,5))</f>
        <v>0</v>
      </c>
      <c r="T1223" s="144">
        <f>IF(ISERROR(LARGE(BQ1223:CV1223,5)),0,LARGE(BQ1223:CV1223,5))</f>
        <v>0</v>
      </c>
      <c r="U1223" s="144">
        <f>IF(ISERROR(LARGE(CW1223:DP1223,5)),0,LARGE(CW1223:DP1223,5))</f>
        <v>0</v>
      </c>
      <c r="V1223" s="17"/>
      <c r="W1223" s="17"/>
      <c r="X1223" s="17"/>
      <c r="Y1223" s="17"/>
      <c r="Z1223" s="17"/>
      <c r="AA1223" s="17"/>
      <c r="AB1223" s="17"/>
      <c r="AC1223" s="141"/>
      <c r="AD1223" s="141"/>
      <c r="AE1223" s="141"/>
      <c r="AF1223" s="141"/>
      <c r="AG1223" s="141"/>
      <c r="AH1223" s="141"/>
      <c r="AI1223" s="141"/>
      <c r="AJ1223" s="141"/>
      <c r="AK1223" s="141"/>
      <c r="AL1223" s="141"/>
      <c r="AM1223" s="141"/>
      <c r="AN1223" s="141"/>
      <c r="AO1223" s="141"/>
      <c r="AP1223" s="141"/>
      <c r="AQ1223" s="141"/>
      <c r="AR1223" s="141"/>
      <c r="AS1223" s="141"/>
      <c r="AT1223" s="141"/>
      <c r="AU1223" s="141"/>
      <c r="AV1223" s="141"/>
      <c r="AW1223" s="141"/>
      <c r="AX1223" s="141"/>
      <c r="AY1223" s="141"/>
      <c r="AZ1223" s="141"/>
      <c r="BA1223" s="141"/>
      <c r="BB1223" s="141"/>
      <c r="BC1223" s="141"/>
      <c r="BD1223" s="141"/>
      <c r="BE1223" s="141"/>
      <c r="BF1223" s="141"/>
      <c r="BG1223" s="141"/>
      <c r="BH1223" s="141"/>
      <c r="BI1223" s="141"/>
      <c r="BJ1223" s="141"/>
      <c r="BK1223" s="141"/>
      <c r="BL1223" s="141"/>
      <c r="BM1223" s="141"/>
      <c r="BN1223" s="141"/>
      <c r="BO1223" s="141"/>
      <c r="BP1223" s="141"/>
      <c r="BQ1223" s="36"/>
      <c r="BR1223" s="36"/>
      <c r="BS1223" s="36"/>
      <c r="BT1223" s="36"/>
      <c r="BU1223" s="36"/>
      <c r="BV1223" s="36"/>
      <c r="BW1223" s="36"/>
      <c r="BX1223" s="36"/>
      <c r="BY1223" s="36"/>
      <c r="BZ1223" s="36"/>
      <c r="CA1223" s="36"/>
      <c r="CB1223" s="36"/>
      <c r="CC1223" s="36"/>
      <c r="CD1223" s="36"/>
      <c r="CE1223" s="36"/>
      <c r="CF1223" s="36"/>
      <c r="CG1223" s="36"/>
      <c r="CH1223" s="36"/>
      <c r="CI1223" s="145"/>
      <c r="CJ1223" s="146"/>
      <c r="CK1223" s="146"/>
      <c r="CL1223" s="146"/>
      <c r="CM1223" s="146"/>
      <c r="CN1223" s="146"/>
      <c r="CO1223" s="146"/>
      <c r="CP1223" s="147"/>
      <c r="CQ1223" s="146"/>
      <c r="CR1223" s="146"/>
      <c r="CS1223" s="146"/>
      <c r="CT1223" s="146"/>
      <c r="CU1223" s="36"/>
      <c r="CV1223" s="36"/>
      <c r="CW1223" s="142"/>
      <c r="CX1223" s="142"/>
      <c r="CY1223" s="142"/>
      <c r="CZ1223" s="142">
        <v>7</v>
      </c>
      <c r="DA1223" s="142"/>
      <c r="DB1223" s="142"/>
      <c r="DC1223" s="142"/>
      <c r="DD1223" s="142"/>
      <c r="DE1223" s="142"/>
      <c r="DF1223" s="142"/>
      <c r="DG1223" s="142"/>
      <c r="DH1223" s="142">
        <v>20</v>
      </c>
      <c r="DI1223" s="142"/>
      <c r="DJ1223" s="142"/>
      <c r="DK1223" s="142"/>
      <c r="DL1223" s="142"/>
      <c r="DM1223" s="142"/>
      <c r="DN1223" s="142"/>
      <c r="DO1223" s="142"/>
      <c r="DP1223" s="142"/>
    </row>
    <row r="1224" spans="1:120" ht="13.5" customHeight="1">
      <c r="A1224" s="16" t="str">
        <f>IF(B1224="","",IF(B1224&gt;1,"UWAGA JUŻ BYŁ",""))</f>
        <v/>
      </c>
      <c r="B1224" s="16">
        <f>IF(C1224="","",COUNTIF($C$8:$C$51430,C1224))</f>
        <v>1</v>
      </c>
      <c r="C1224" s="16" t="str">
        <f>CONCATENATE(E1224,F1224,H1224,G1224)</f>
        <v>KRAJEWSKIJakub1985Zaporowy Maraton Team</v>
      </c>
      <c r="D1224" s="16">
        <f>IF(E1224="","",COUNTA($E$8:E1224))</f>
        <v>1217</v>
      </c>
      <c r="E1224" s="12" t="s">
        <v>531</v>
      </c>
      <c r="F1224" s="16" t="s">
        <v>199</v>
      </c>
      <c r="G1224" s="12" t="s">
        <v>1797</v>
      </c>
      <c r="H1224" s="12">
        <v>1985</v>
      </c>
      <c r="I1224" s="16" t="str">
        <f>IF(ISERROR(VLOOKUP(H1224,KATEGORIE!$C$13:$E$50006,MATCH(KATEGORIE!$E$12,KATEGORIE!$C$12:$E$12,0),0)),"",VLOOKUP(H1224,KATEGORIE!$C$13:$E$50006,MATCH(KATEGORIE!$E$12,KATEGORIE!$C$12:$E$12,0),0))</f>
        <v>S2</v>
      </c>
      <c r="J1224" s="16">
        <f>IF(I1224="","",COUNTIF($I$8:I1224,I1224))</f>
        <v>240</v>
      </c>
      <c r="K1224" s="16">
        <f>COUNT(V1224:DP1224)</f>
        <v>1</v>
      </c>
      <c r="L1224" s="17">
        <f>IF(ISERROR(LARGE(V1224:AB1224,1)),0,LARGE(V1224:AB1224,1))+IF(ISERROR(LARGE(V1224:AB1224,2)),0,LARGE(V1224:AB1224,2))+IF(ISERROR(LARGE(V1224:AB1224,3)),0,LARGE(V1224:AB1224,3))+IF(ISERROR(LARGE(V1224:AB1224,4)),0,LARGE(V1224:AB1224,4))</f>
        <v>0</v>
      </c>
      <c r="M1224" s="141">
        <f>IF(ISERROR(LARGE(AC1224:BP1224,1)),0,LARGE(AC1224:BP1224,1))+IF(ISERROR(LARGE(AC1224:BP1224,2)),0,LARGE(AC1224:BP1224,2))+IF(ISERROR(LARGE(AC1224:BP1224,3)),0,LARGE(AC1224:BP1224,3))+IF(ISERROR(LARGE(AC1224:BP1224,4)),0,LARGE(AC1224:BP1224,4))</f>
        <v>27</v>
      </c>
      <c r="N1224" s="36">
        <f>IF(ISERROR(LARGE(BQ1224:CV1224,1)),0,LARGE(BQ1224:CV1224,1))+IF(ISERROR(LARGE(BQ1224:CV1224,2)),0,LARGE(BQ1224:CV1224,2))+IF(ISERROR(LARGE(BQ1224:CV1224,3)),0,LARGE(BQ1224:CV1224,3))+IF(ISERROR(LARGE(BQ1224:CV1224,4)),0,LARGE(BQ1224:CV1224,4))</f>
        <v>0</v>
      </c>
      <c r="O1224" s="142">
        <f>IF(ISERROR(LARGE(CW1224:DP1224,1)),0,LARGE(CW1224:DP1224,1))+IF(ISERROR(LARGE(CW1224:DP1224,2)),0,LARGE(CW1224:DP1224,2))+IF(ISERROR(LARGE(CW1224:DP1224,3)),0,LARGE(CW1224:DP1224,3))+IF(ISERROR(LARGE(CW1224:DP1224,4)),0,LARGE(CW1224:DP1224,4))</f>
        <v>0</v>
      </c>
      <c r="P1224" s="143">
        <f>IF(ISERROR(LARGE(V1224:DP1224,1)),0,LARGE(V1224:DP1224,1))+IF(ISERROR(LARGE(V1224:DP1224,2)),0,LARGE(V1224:DP1224,2))+IF(ISERROR(LARGE(V1224:DP1224,3)),0,LARGE(V1224:DP1224,3))+IF(ISERROR(LARGE(V1224:DP1224,4)),0,LARGE(V1224:DP1224,4))+IF(ISERROR(LARGE(V1224:DP1224,5)),0,LARGE(V1224:DP1224,5))+IF(ISERROR(LARGE(V1224:DP1224,6)),0,LARGE(V1224:DP1224,6))+IF(ISERROR(LARGE(V1224:DP1224,7)),0,LARGE(V1224:DP1224,7))+IF(ISERROR(LARGE(V1224:DP1224,8)),0,LARGE(V1224:DP1224,8))+IF(ISERROR(LARGE(V1224:DP1224,9)),0,LARGE(V1224:DP1224,9))+IF(ISERROR(LARGE(V1224:DP1224,10)),0,LARGE(V1224:DP1224,10))+IF(ISERROR(LARGE(V1224:DP1224,11)),0,LARGE(V1224:DP1224,11))+IF(ISERROR(LARGE(V1224:DP1224,12)),0,LARGE(V1224:DP1224,12))</f>
        <v>27</v>
      </c>
      <c r="Q1224" s="144">
        <f>COUNT(V1224:DP1224)</f>
        <v>1</v>
      </c>
      <c r="R1224" s="144">
        <f>IF(ISERROR(LARGE(V1224:AB1224,5)),0,LARGE(V1224:AB1224,5))</f>
        <v>0</v>
      </c>
      <c r="S1224" s="144">
        <f>IF(ISERROR(LARGE(AC1224:BP1224,5)),0,LARGE(AC1224:BP1224,5))</f>
        <v>0</v>
      </c>
      <c r="T1224" s="144">
        <f>IF(ISERROR(LARGE(BQ1224:CV1224,5)),0,LARGE(BQ1224:CV1224,5))</f>
        <v>0</v>
      </c>
      <c r="U1224" s="144">
        <f>IF(ISERROR(LARGE(CW1224:DP1224,5)),0,LARGE(CW1224:DP1224,5))</f>
        <v>0</v>
      </c>
      <c r="V1224" s="17"/>
      <c r="W1224" s="17"/>
      <c r="X1224" s="17"/>
      <c r="Y1224" s="17"/>
      <c r="Z1224" s="17"/>
      <c r="AA1224" s="17"/>
      <c r="AB1224" s="17"/>
      <c r="AC1224" s="141"/>
      <c r="AD1224" s="141"/>
      <c r="AE1224" s="141"/>
      <c r="AF1224" s="141"/>
      <c r="AG1224" s="141"/>
      <c r="AH1224" s="141"/>
      <c r="AI1224" s="141"/>
      <c r="AJ1224" s="141"/>
      <c r="AK1224" s="141"/>
      <c r="AL1224" s="141"/>
      <c r="AM1224" s="141"/>
      <c r="AN1224" s="141"/>
      <c r="AO1224" s="141"/>
      <c r="AP1224" s="141">
        <v>27</v>
      </c>
      <c r="AQ1224" s="141"/>
      <c r="AR1224" s="141"/>
      <c r="AS1224" s="141"/>
      <c r="AT1224" s="141"/>
      <c r="AU1224" s="141"/>
      <c r="AV1224" s="141"/>
      <c r="AW1224" s="141"/>
      <c r="AX1224" s="141"/>
      <c r="AY1224" s="141"/>
      <c r="AZ1224" s="141"/>
      <c r="BA1224" s="141"/>
      <c r="BB1224" s="141"/>
      <c r="BC1224" s="141"/>
      <c r="BD1224" s="141"/>
      <c r="BE1224" s="141"/>
      <c r="BF1224" s="141"/>
      <c r="BG1224" s="141"/>
      <c r="BH1224" s="141"/>
      <c r="BI1224" s="141"/>
      <c r="BJ1224" s="141"/>
      <c r="BK1224" s="141"/>
      <c r="BL1224" s="141"/>
      <c r="BM1224" s="141"/>
      <c r="BN1224" s="141"/>
      <c r="BO1224" s="141"/>
      <c r="BP1224" s="141"/>
      <c r="BQ1224" s="36"/>
      <c r="BR1224" s="36"/>
      <c r="BS1224" s="36"/>
      <c r="BT1224" s="36"/>
      <c r="BU1224" s="36"/>
      <c r="BV1224" s="36"/>
      <c r="BW1224" s="36"/>
      <c r="BX1224" s="36"/>
      <c r="BY1224" s="36"/>
      <c r="BZ1224" s="36"/>
      <c r="CA1224" s="36"/>
      <c r="CB1224" s="36"/>
      <c r="CC1224" s="36"/>
      <c r="CD1224" s="36"/>
      <c r="CE1224" s="36"/>
      <c r="CF1224" s="36"/>
      <c r="CG1224" s="36"/>
      <c r="CH1224" s="36"/>
      <c r="CI1224" s="145"/>
      <c r="CJ1224" s="146"/>
      <c r="CK1224" s="146"/>
      <c r="CL1224" s="146"/>
      <c r="CM1224" s="146"/>
      <c r="CN1224" s="146"/>
      <c r="CO1224" s="146"/>
      <c r="CP1224" s="147"/>
      <c r="CQ1224" s="146"/>
      <c r="CR1224" s="146"/>
      <c r="CS1224" s="146"/>
      <c r="CT1224" s="146"/>
      <c r="CU1224" s="36"/>
      <c r="CV1224" s="36"/>
      <c r="CW1224" s="142"/>
      <c r="CX1224" s="142"/>
      <c r="CY1224" s="142"/>
      <c r="CZ1224" s="142"/>
      <c r="DA1224" s="142"/>
      <c r="DB1224" s="142"/>
      <c r="DC1224" s="142"/>
      <c r="DD1224" s="142"/>
      <c r="DE1224" s="142"/>
      <c r="DF1224" s="142"/>
      <c r="DG1224" s="142"/>
      <c r="DH1224" s="142"/>
      <c r="DI1224" s="142"/>
      <c r="DJ1224" s="142"/>
      <c r="DK1224" s="142"/>
      <c r="DL1224" s="142"/>
      <c r="DM1224" s="142"/>
      <c r="DN1224" s="142"/>
      <c r="DO1224" s="142"/>
      <c r="DP1224" s="142"/>
    </row>
    <row r="1225" spans="1:120" ht="13.5" customHeight="1">
      <c r="A1225" s="16" t="str">
        <f>IF(B1225="","",IF(B1225&gt;1,"UWAGA JUŻ BYŁ",""))</f>
        <v/>
      </c>
      <c r="B1225" s="16">
        <f>IF(C1225="","",COUNTIF($C$8:$C$51430,C1225))</f>
        <v>1</v>
      </c>
      <c r="C1225" s="16" t="str">
        <f>CONCATENATE(E1225,F1225,H1225,G1225)</f>
        <v>WORCHPaweł1976Błonie</v>
      </c>
      <c r="D1225" s="16">
        <f>IF(E1225="","",COUNTA($E$8:E1225))</f>
        <v>1218</v>
      </c>
      <c r="E1225" s="12" t="s">
        <v>3296</v>
      </c>
      <c r="F1225" s="16" t="s">
        <v>188</v>
      </c>
      <c r="G1225" s="12" t="s">
        <v>3297</v>
      </c>
      <c r="H1225" s="12">
        <v>1976</v>
      </c>
      <c r="I1225" s="16" t="str">
        <f>IF(ISERROR(VLOOKUP(H1225,KATEGORIE!$C$13:$E$50006,MATCH(KATEGORIE!$E$12,KATEGORIE!$C$12:$E$12,0),0)),"",VLOOKUP(H1225,KATEGORIE!$C$13:$E$50006,MATCH(KATEGORIE!$E$12,KATEGORIE!$C$12:$E$12,0),0))</f>
        <v>M</v>
      </c>
      <c r="J1225" s="16">
        <f>IF(I1225="","",COUNTIF($I$8:I1225,I1225))</f>
        <v>154</v>
      </c>
      <c r="K1225" s="16">
        <f>COUNT(V1225:DP1225)</f>
        <v>1</v>
      </c>
      <c r="L1225" s="17">
        <f>IF(ISERROR(LARGE(V1225:AB1225,1)),0,LARGE(V1225:AB1225,1))+IF(ISERROR(LARGE(V1225:AB1225,2)),0,LARGE(V1225:AB1225,2))+IF(ISERROR(LARGE(V1225:AB1225,3)),0,LARGE(V1225:AB1225,3))+IF(ISERROR(LARGE(V1225:AB1225,4)),0,LARGE(V1225:AB1225,4))</f>
        <v>0</v>
      </c>
      <c r="M1225" s="141">
        <f>IF(ISERROR(LARGE(AC1225:BP1225,1)),0,LARGE(AC1225:BP1225,1))+IF(ISERROR(LARGE(AC1225:BP1225,2)),0,LARGE(AC1225:BP1225,2))+IF(ISERROR(LARGE(AC1225:BP1225,3)),0,LARGE(AC1225:BP1225,3))+IF(ISERROR(LARGE(AC1225:BP1225,4)),0,LARGE(AC1225:BP1225,4))</f>
        <v>0</v>
      </c>
      <c r="N1225" s="36">
        <f>IF(ISERROR(LARGE(BQ1225:CV1225,1)),0,LARGE(BQ1225:CV1225,1))+IF(ISERROR(LARGE(BQ1225:CV1225,2)),0,LARGE(BQ1225:CV1225,2))+IF(ISERROR(LARGE(BQ1225:CV1225,3)),0,LARGE(BQ1225:CV1225,3))+IF(ISERROR(LARGE(BQ1225:CV1225,4)),0,LARGE(BQ1225:CV1225,4))</f>
        <v>0</v>
      </c>
      <c r="O1225" s="142">
        <f>IF(ISERROR(LARGE(CW1225:DP1225,1)),0,LARGE(CW1225:DP1225,1))+IF(ISERROR(LARGE(CW1225:DP1225,2)),0,LARGE(CW1225:DP1225,2))+IF(ISERROR(LARGE(CW1225:DP1225,3)),0,LARGE(CW1225:DP1225,3))+IF(ISERROR(LARGE(CW1225:DP1225,4)),0,LARGE(CW1225:DP1225,4))</f>
        <v>27</v>
      </c>
      <c r="P1225" s="143">
        <f>IF(ISERROR(LARGE(V1225:DP1225,1)),0,LARGE(V1225:DP1225,1))+IF(ISERROR(LARGE(V1225:DP1225,2)),0,LARGE(V1225:DP1225,2))+IF(ISERROR(LARGE(V1225:DP1225,3)),0,LARGE(V1225:DP1225,3))+IF(ISERROR(LARGE(V1225:DP1225,4)),0,LARGE(V1225:DP1225,4))+IF(ISERROR(LARGE(V1225:DP1225,5)),0,LARGE(V1225:DP1225,5))+IF(ISERROR(LARGE(V1225:DP1225,6)),0,LARGE(V1225:DP1225,6))+IF(ISERROR(LARGE(V1225:DP1225,7)),0,LARGE(V1225:DP1225,7))+IF(ISERROR(LARGE(V1225:DP1225,8)),0,LARGE(V1225:DP1225,8))+IF(ISERROR(LARGE(V1225:DP1225,9)),0,LARGE(V1225:DP1225,9))+IF(ISERROR(LARGE(V1225:DP1225,10)),0,LARGE(V1225:DP1225,10))+IF(ISERROR(LARGE(V1225:DP1225,11)),0,LARGE(V1225:DP1225,11))+IF(ISERROR(LARGE(V1225:DP1225,12)),0,LARGE(V1225:DP1225,12))</f>
        <v>27</v>
      </c>
      <c r="Q1225" s="144">
        <f>COUNT(V1225:DP1225)</f>
        <v>1</v>
      </c>
      <c r="R1225" s="144">
        <f>IF(ISERROR(LARGE(V1225:AB1225,5)),0,LARGE(V1225:AB1225,5))</f>
        <v>0</v>
      </c>
      <c r="S1225" s="144">
        <f>IF(ISERROR(LARGE(AC1225:BP1225,5)),0,LARGE(AC1225:BP1225,5))</f>
        <v>0</v>
      </c>
      <c r="T1225" s="144">
        <f>IF(ISERROR(LARGE(BQ1225:CV1225,5)),0,LARGE(BQ1225:CV1225,5))</f>
        <v>0</v>
      </c>
      <c r="U1225" s="144">
        <f>IF(ISERROR(LARGE(CW1225:DP1225,5)),0,LARGE(CW1225:DP1225,5))</f>
        <v>0</v>
      </c>
      <c r="V1225" s="17"/>
      <c r="W1225" s="17"/>
      <c r="X1225" s="17"/>
      <c r="Y1225" s="17"/>
      <c r="Z1225" s="17"/>
      <c r="AA1225" s="17"/>
      <c r="AB1225" s="17"/>
      <c r="AC1225" s="141"/>
      <c r="AD1225" s="141"/>
      <c r="AE1225" s="141"/>
      <c r="AF1225" s="141"/>
      <c r="AG1225" s="141"/>
      <c r="AH1225" s="141"/>
      <c r="AI1225" s="141"/>
      <c r="AJ1225" s="141"/>
      <c r="AK1225" s="141"/>
      <c r="AL1225" s="141"/>
      <c r="AM1225" s="141"/>
      <c r="AN1225" s="141"/>
      <c r="AO1225" s="141"/>
      <c r="AP1225" s="141"/>
      <c r="AQ1225" s="141"/>
      <c r="AR1225" s="141"/>
      <c r="AS1225" s="141"/>
      <c r="AT1225" s="141"/>
      <c r="AU1225" s="141"/>
      <c r="AV1225" s="141"/>
      <c r="AW1225" s="141"/>
      <c r="AX1225" s="141"/>
      <c r="AY1225" s="141"/>
      <c r="AZ1225" s="141"/>
      <c r="BA1225" s="141"/>
      <c r="BB1225" s="141"/>
      <c r="BC1225" s="141"/>
      <c r="BD1225" s="141"/>
      <c r="BE1225" s="141"/>
      <c r="BF1225" s="141"/>
      <c r="BG1225" s="141"/>
      <c r="BH1225" s="141"/>
      <c r="BI1225" s="141"/>
      <c r="BJ1225" s="141"/>
      <c r="BK1225" s="141"/>
      <c r="BL1225" s="141"/>
      <c r="BM1225" s="141"/>
      <c r="BN1225" s="141"/>
      <c r="BO1225" s="141"/>
      <c r="BP1225" s="141"/>
      <c r="BQ1225" s="36"/>
      <c r="BR1225" s="36"/>
      <c r="BS1225" s="36"/>
      <c r="BT1225" s="36"/>
      <c r="BU1225" s="36"/>
      <c r="BV1225" s="36"/>
      <c r="BW1225" s="36"/>
      <c r="BX1225" s="36"/>
      <c r="BY1225" s="36"/>
      <c r="BZ1225" s="36"/>
      <c r="CA1225" s="36"/>
      <c r="CB1225" s="36"/>
      <c r="CC1225" s="36"/>
      <c r="CD1225" s="36"/>
      <c r="CE1225" s="36"/>
      <c r="CF1225" s="36"/>
      <c r="CG1225" s="36"/>
      <c r="CH1225" s="36"/>
      <c r="CI1225" s="145"/>
      <c r="CJ1225" s="146"/>
      <c r="CK1225" s="146"/>
      <c r="CL1225" s="146"/>
      <c r="CM1225" s="146"/>
      <c r="CN1225" s="146"/>
      <c r="CO1225" s="146"/>
      <c r="CP1225" s="147"/>
      <c r="CQ1225" s="146"/>
      <c r="CR1225" s="146"/>
      <c r="CS1225" s="146"/>
      <c r="CT1225" s="146"/>
      <c r="CU1225" s="36"/>
      <c r="CV1225" s="36"/>
      <c r="CW1225" s="142"/>
      <c r="CX1225" s="142"/>
      <c r="CY1225" s="142"/>
      <c r="CZ1225" s="142"/>
      <c r="DA1225" s="142"/>
      <c r="DB1225" s="142"/>
      <c r="DC1225" s="142"/>
      <c r="DD1225" s="142"/>
      <c r="DE1225" s="142">
        <v>27</v>
      </c>
      <c r="DF1225" s="142"/>
      <c r="DG1225" s="142"/>
      <c r="DH1225" s="142"/>
      <c r="DI1225" s="142"/>
      <c r="DJ1225" s="142"/>
      <c r="DK1225" s="142"/>
      <c r="DL1225" s="142"/>
      <c r="DM1225" s="142"/>
      <c r="DN1225" s="142"/>
      <c r="DO1225" s="142"/>
      <c r="DP1225" s="142"/>
    </row>
    <row r="1226" spans="1:120" ht="13.5" customHeight="1">
      <c r="A1226" s="16" t="str">
        <f>IF(B1226="","",IF(B1226&gt;1,"UWAGA JUŻ BYŁ",""))</f>
        <v/>
      </c>
      <c r="B1226" s="16">
        <f>IF(C1226="","",COUNTIF($C$8:$C$51430,C1226))</f>
        <v>1</v>
      </c>
      <c r="C1226" s="16" t="str">
        <f>CONCATENATE(E1226,F1226,H1226,G1226)</f>
        <v>StrokaRobert1974Siła Ogra</v>
      </c>
      <c r="D1226" s="16">
        <f>IF(E1226="","",COUNTA($E$8:E1226))</f>
        <v>1219</v>
      </c>
      <c r="E1226" s="12" t="s">
        <v>214</v>
      </c>
      <c r="F1226" s="16" t="s">
        <v>153</v>
      </c>
      <c r="G1226" s="117" t="s">
        <v>215</v>
      </c>
      <c r="H1226" s="12">
        <v>1974</v>
      </c>
      <c r="I1226" s="16" t="str">
        <f>IF(ISERROR(VLOOKUP(H1226,KATEGORIE!$C$13:$E$50006,MATCH(KATEGORIE!$E$12,KATEGORIE!$C$12:$E$12,0),0)),"",VLOOKUP(H1226,KATEGORIE!$C$13:$E$50006,MATCH(KATEGORIE!$E$12,KATEGORIE!$C$12:$E$12,0),0))</f>
        <v>M</v>
      </c>
      <c r="J1226" s="16">
        <f>IF(I1226="","",COUNTIF($I$8:I1226,I1226))</f>
        <v>155</v>
      </c>
      <c r="K1226" s="16">
        <f>COUNT(V1226:DP1226)</f>
        <v>1</v>
      </c>
      <c r="L1226" s="17">
        <f>IF(ISERROR(LARGE(V1226:AB1226,1)),0,LARGE(V1226:AB1226,1))+IF(ISERROR(LARGE(V1226:AB1226,2)),0,LARGE(V1226:AB1226,2))+IF(ISERROR(LARGE(V1226:AB1226,3)),0,LARGE(V1226:AB1226,3))+IF(ISERROR(LARGE(V1226:AB1226,4)),0,LARGE(V1226:AB1226,4))</f>
        <v>0</v>
      </c>
      <c r="M1226" s="141">
        <f>IF(ISERROR(LARGE(AC1226:BP1226,1)),0,LARGE(AC1226:BP1226,1))+IF(ISERROR(LARGE(AC1226:BP1226,2)),0,LARGE(AC1226:BP1226,2))+IF(ISERROR(LARGE(AC1226:BP1226,3)),0,LARGE(AC1226:BP1226,3))+IF(ISERROR(LARGE(AC1226:BP1226,4)),0,LARGE(AC1226:BP1226,4))</f>
        <v>0</v>
      </c>
      <c r="N1226" s="36">
        <f>IF(ISERROR(LARGE(BQ1226:CV1226,1)),0,LARGE(BQ1226:CV1226,1))+IF(ISERROR(LARGE(BQ1226:CV1226,2)),0,LARGE(BQ1226:CV1226,2))+IF(ISERROR(LARGE(BQ1226:CV1226,3)),0,LARGE(BQ1226:CV1226,3))+IF(ISERROR(LARGE(BQ1226:CV1226,4)),0,LARGE(BQ1226:CV1226,4))</f>
        <v>26</v>
      </c>
      <c r="O1226" s="142">
        <f>IF(ISERROR(LARGE(CW1226:DP1226,1)),0,LARGE(CW1226:DP1226,1))+IF(ISERROR(LARGE(CW1226:DP1226,2)),0,LARGE(CW1226:DP1226,2))+IF(ISERROR(LARGE(CW1226:DP1226,3)),0,LARGE(CW1226:DP1226,3))+IF(ISERROR(LARGE(CW1226:DP1226,4)),0,LARGE(CW1226:DP1226,4))</f>
        <v>0</v>
      </c>
      <c r="P1226" s="143">
        <f>IF(ISERROR(LARGE(V1226:DP1226,1)),0,LARGE(V1226:DP1226,1))+IF(ISERROR(LARGE(V1226:DP1226,2)),0,LARGE(V1226:DP1226,2))+IF(ISERROR(LARGE(V1226:DP1226,3)),0,LARGE(V1226:DP1226,3))+IF(ISERROR(LARGE(V1226:DP1226,4)),0,LARGE(V1226:DP1226,4))+IF(ISERROR(LARGE(V1226:DP1226,5)),0,LARGE(V1226:DP1226,5))+IF(ISERROR(LARGE(V1226:DP1226,6)),0,LARGE(V1226:DP1226,6))+IF(ISERROR(LARGE(V1226:DP1226,7)),0,LARGE(V1226:DP1226,7))+IF(ISERROR(LARGE(V1226:DP1226,8)),0,LARGE(V1226:DP1226,8))+IF(ISERROR(LARGE(V1226:DP1226,9)),0,LARGE(V1226:DP1226,9))+IF(ISERROR(LARGE(V1226:DP1226,10)),0,LARGE(V1226:DP1226,10))+IF(ISERROR(LARGE(V1226:DP1226,11)),0,LARGE(V1226:DP1226,11))+IF(ISERROR(LARGE(V1226:DP1226,12)),0,LARGE(V1226:DP1226,12))</f>
        <v>26</v>
      </c>
      <c r="Q1226" s="144">
        <f>COUNT(V1226:DP1226)</f>
        <v>1</v>
      </c>
      <c r="R1226" s="144">
        <f>IF(ISERROR(LARGE(V1226:AB1226,5)),0,LARGE(V1226:AB1226,5))</f>
        <v>0</v>
      </c>
      <c r="S1226" s="144">
        <f>IF(ISERROR(LARGE(AC1226:BP1226,5)),0,LARGE(AC1226:BP1226,5))</f>
        <v>0</v>
      </c>
      <c r="T1226" s="144">
        <f>IF(ISERROR(LARGE(BQ1226:CV1226,5)),0,LARGE(BQ1226:CV1226,5))</f>
        <v>0</v>
      </c>
      <c r="U1226" s="144">
        <f>IF(ISERROR(LARGE(CW1226:DP1226,5)),0,LARGE(CW1226:DP1226,5))</f>
        <v>0</v>
      </c>
      <c r="V1226" s="17"/>
      <c r="W1226" s="17"/>
      <c r="X1226" s="17"/>
      <c r="Y1226" s="17"/>
      <c r="Z1226" s="17"/>
      <c r="AA1226" s="17"/>
      <c r="AB1226" s="17"/>
      <c r="AC1226" s="141"/>
      <c r="AD1226" s="141"/>
      <c r="AE1226" s="141"/>
      <c r="AF1226" s="141"/>
      <c r="AG1226" s="141"/>
      <c r="AH1226" s="141"/>
      <c r="AI1226" s="141"/>
      <c r="AJ1226" s="141"/>
      <c r="AK1226" s="141"/>
      <c r="AL1226" s="141"/>
      <c r="AM1226" s="141"/>
      <c r="AN1226" s="141"/>
      <c r="AO1226" s="141"/>
      <c r="AP1226" s="141"/>
      <c r="AQ1226" s="141"/>
      <c r="AR1226" s="141"/>
      <c r="AS1226" s="141"/>
      <c r="AT1226" s="141"/>
      <c r="AU1226" s="141"/>
      <c r="AV1226" s="141"/>
      <c r="AW1226" s="141"/>
      <c r="AX1226" s="141"/>
      <c r="AY1226" s="141"/>
      <c r="AZ1226" s="141"/>
      <c r="BA1226" s="141"/>
      <c r="BB1226" s="141"/>
      <c r="BC1226" s="141"/>
      <c r="BD1226" s="141"/>
      <c r="BE1226" s="141"/>
      <c r="BF1226" s="141"/>
      <c r="BG1226" s="141"/>
      <c r="BH1226" s="141"/>
      <c r="BI1226" s="141"/>
      <c r="BJ1226" s="141"/>
      <c r="BK1226" s="141"/>
      <c r="BL1226" s="141"/>
      <c r="BM1226" s="141"/>
      <c r="BN1226" s="141"/>
      <c r="BO1226" s="141"/>
      <c r="BP1226" s="141"/>
      <c r="BQ1226" s="36">
        <v>26</v>
      </c>
      <c r="BR1226" s="36"/>
      <c r="BS1226" s="36"/>
      <c r="BT1226" s="36"/>
      <c r="BU1226" s="36"/>
      <c r="BV1226" s="36"/>
      <c r="BW1226" s="36"/>
      <c r="BX1226" s="36"/>
      <c r="BY1226" s="36"/>
      <c r="BZ1226" s="36"/>
      <c r="CA1226" s="36"/>
      <c r="CB1226" s="36"/>
      <c r="CC1226" s="36"/>
      <c r="CD1226" s="36"/>
      <c r="CE1226" s="36"/>
      <c r="CF1226" s="36"/>
      <c r="CG1226" s="36"/>
      <c r="CH1226" s="36"/>
      <c r="CI1226" s="145"/>
      <c r="CJ1226" s="146"/>
      <c r="CK1226" s="146"/>
      <c r="CL1226" s="146"/>
      <c r="CM1226" s="146"/>
      <c r="CN1226" s="146"/>
      <c r="CO1226" s="146"/>
      <c r="CP1226" s="147"/>
      <c r="CQ1226" s="146"/>
      <c r="CR1226" s="146"/>
      <c r="CS1226" s="146"/>
      <c r="CT1226" s="146"/>
      <c r="CU1226" s="36"/>
      <c r="CV1226" s="36"/>
      <c r="CW1226" s="142"/>
      <c r="CX1226" s="142"/>
      <c r="CY1226" s="142"/>
      <c r="CZ1226" s="142"/>
      <c r="DA1226" s="142"/>
      <c r="DB1226" s="142"/>
      <c r="DC1226" s="142"/>
      <c r="DD1226" s="142"/>
      <c r="DE1226" s="142"/>
      <c r="DF1226" s="142"/>
      <c r="DG1226" s="142"/>
      <c r="DH1226" s="142"/>
      <c r="DI1226" s="142"/>
      <c r="DJ1226" s="142"/>
      <c r="DK1226" s="142"/>
      <c r="DL1226" s="142"/>
      <c r="DM1226" s="142"/>
      <c r="DN1226" s="142"/>
      <c r="DO1226" s="142"/>
      <c r="DP1226" s="142"/>
    </row>
    <row r="1227" spans="1:120" ht="13.5" customHeight="1">
      <c r="A1227" s="16" t="str">
        <f>IF(B1227="","",IF(B1227&gt;1,"UWAGA JUŻ BYŁ",""))</f>
        <v/>
      </c>
      <c r="B1227" s="16">
        <f>IF(C1227="","",COUNTIF($C$8:$C$51430,C1227))</f>
        <v>1</v>
      </c>
      <c r="C1227" s="16" t="str">
        <f>CONCATENATE(E1227,F1227,H1227,G1227)</f>
        <v>MoczarskiMariusz1966Biegamdlazdrowia.pl</v>
      </c>
      <c r="D1227" s="16">
        <f>IF(E1227="","",COUNTA($E$8:E1227))</f>
        <v>1220</v>
      </c>
      <c r="E1227" s="12" t="s">
        <v>225</v>
      </c>
      <c r="F1227" s="16" t="s">
        <v>166</v>
      </c>
      <c r="G1227" s="117" t="s">
        <v>226</v>
      </c>
      <c r="H1227" s="12">
        <v>1966</v>
      </c>
      <c r="I1227" s="16" t="str">
        <f>IF(ISERROR(VLOOKUP(H1227,KATEGORIE!$C$13:$E$50006,MATCH(KATEGORIE!$E$12,KATEGORIE!$C$12:$E$12,0),0)),"",VLOOKUP(H1227,KATEGORIE!$C$13:$E$50006,MATCH(KATEGORIE!$E$12,KATEGORIE!$C$12:$E$12,0),0))</f>
        <v>W1</v>
      </c>
      <c r="J1227" s="16">
        <f>IF(I1227="","",COUNTIF($I$8:I1227,I1227))</f>
        <v>42</v>
      </c>
      <c r="K1227" s="16">
        <f>COUNT(V1227:DP1227)</f>
        <v>2</v>
      </c>
      <c r="L1227" s="17">
        <f>IF(ISERROR(LARGE(V1227:AB1227,1)),0,LARGE(V1227:AB1227,1))+IF(ISERROR(LARGE(V1227:AB1227,2)),0,LARGE(V1227:AB1227,2))+IF(ISERROR(LARGE(V1227:AB1227,3)),0,LARGE(V1227:AB1227,3))+IF(ISERROR(LARGE(V1227:AB1227,4)),0,LARGE(V1227:AB1227,4))</f>
        <v>0</v>
      </c>
      <c r="M1227" s="141">
        <f>IF(ISERROR(LARGE(AC1227:BP1227,1)),0,LARGE(AC1227:BP1227,1))+IF(ISERROR(LARGE(AC1227:BP1227,2)),0,LARGE(AC1227:BP1227,2))+IF(ISERROR(LARGE(AC1227:BP1227,3)),0,LARGE(AC1227:BP1227,3))+IF(ISERROR(LARGE(AC1227:BP1227,4)),0,LARGE(AC1227:BP1227,4))</f>
        <v>0</v>
      </c>
      <c r="N1227" s="36">
        <f>IF(ISERROR(LARGE(BQ1227:CV1227,1)),0,LARGE(BQ1227:CV1227,1))+IF(ISERROR(LARGE(BQ1227:CV1227,2)),0,LARGE(BQ1227:CV1227,2))+IF(ISERROR(LARGE(BQ1227:CV1227,3)),0,LARGE(BQ1227:CV1227,3))+IF(ISERROR(LARGE(BQ1227:CV1227,4)),0,LARGE(BQ1227:CV1227,4))</f>
        <v>26</v>
      </c>
      <c r="O1227" s="142">
        <f>IF(ISERROR(LARGE(CW1227:DP1227,1)),0,LARGE(CW1227:DP1227,1))+IF(ISERROR(LARGE(CW1227:DP1227,2)),0,LARGE(CW1227:DP1227,2))+IF(ISERROR(LARGE(CW1227:DP1227,3)),0,LARGE(CW1227:DP1227,3))+IF(ISERROR(LARGE(CW1227:DP1227,4)),0,LARGE(CW1227:DP1227,4))</f>
        <v>0</v>
      </c>
      <c r="P1227" s="143">
        <f>IF(ISERROR(LARGE(V1227:DP1227,1)),0,LARGE(V1227:DP1227,1))+IF(ISERROR(LARGE(V1227:DP1227,2)),0,LARGE(V1227:DP1227,2))+IF(ISERROR(LARGE(V1227:DP1227,3)),0,LARGE(V1227:DP1227,3))+IF(ISERROR(LARGE(V1227:DP1227,4)),0,LARGE(V1227:DP1227,4))+IF(ISERROR(LARGE(V1227:DP1227,5)),0,LARGE(V1227:DP1227,5))+IF(ISERROR(LARGE(V1227:DP1227,6)),0,LARGE(V1227:DP1227,6))+IF(ISERROR(LARGE(V1227:DP1227,7)),0,LARGE(V1227:DP1227,7))+IF(ISERROR(LARGE(V1227:DP1227,8)),0,LARGE(V1227:DP1227,8))+IF(ISERROR(LARGE(V1227:DP1227,9)),0,LARGE(V1227:DP1227,9))+IF(ISERROR(LARGE(V1227:DP1227,10)),0,LARGE(V1227:DP1227,10))+IF(ISERROR(LARGE(V1227:DP1227,11)),0,LARGE(V1227:DP1227,11))+IF(ISERROR(LARGE(V1227:DP1227,12)),0,LARGE(V1227:DP1227,12))</f>
        <v>26</v>
      </c>
      <c r="Q1227" s="144">
        <f>COUNT(V1227:DP1227)</f>
        <v>2</v>
      </c>
      <c r="R1227" s="144">
        <f>IF(ISERROR(LARGE(V1227:AB1227,5)),0,LARGE(V1227:AB1227,5))</f>
        <v>0</v>
      </c>
      <c r="S1227" s="144">
        <f>IF(ISERROR(LARGE(AC1227:BP1227,5)),0,LARGE(AC1227:BP1227,5))</f>
        <v>0</v>
      </c>
      <c r="T1227" s="144">
        <f>IF(ISERROR(LARGE(BQ1227:CV1227,5)),0,LARGE(BQ1227:CV1227,5))</f>
        <v>0</v>
      </c>
      <c r="U1227" s="144">
        <f>IF(ISERROR(LARGE(CW1227:DP1227,5)),0,LARGE(CW1227:DP1227,5))</f>
        <v>0</v>
      </c>
      <c r="V1227" s="17"/>
      <c r="W1227" s="17"/>
      <c r="X1227" s="17"/>
      <c r="Y1227" s="17"/>
      <c r="Z1227" s="17"/>
      <c r="AA1227" s="17"/>
      <c r="AB1227" s="17"/>
      <c r="AC1227" s="141"/>
      <c r="AD1227" s="141"/>
      <c r="AE1227" s="141"/>
      <c r="AF1227" s="141"/>
      <c r="AG1227" s="141"/>
      <c r="AH1227" s="141"/>
      <c r="AI1227" s="141"/>
      <c r="AJ1227" s="141"/>
      <c r="AK1227" s="141"/>
      <c r="AL1227" s="141"/>
      <c r="AM1227" s="141"/>
      <c r="AN1227" s="141"/>
      <c r="AO1227" s="141"/>
      <c r="AP1227" s="141"/>
      <c r="AQ1227" s="141"/>
      <c r="AR1227" s="141"/>
      <c r="AS1227" s="141"/>
      <c r="AT1227" s="141"/>
      <c r="AU1227" s="141"/>
      <c r="AV1227" s="141"/>
      <c r="AW1227" s="141"/>
      <c r="AX1227" s="141"/>
      <c r="AY1227" s="141"/>
      <c r="AZ1227" s="141"/>
      <c r="BA1227" s="141"/>
      <c r="BB1227" s="141"/>
      <c r="BC1227" s="141"/>
      <c r="BD1227" s="141"/>
      <c r="BE1227" s="141"/>
      <c r="BF1227" s="141"/>
      <c r="BG1227" s="141"/>
      <c r="BH1227" s="141"/>
      <c r="BI1227" s="141"/>
      <c r="BJ1227" s="141"/>
      <c r="BK1227" s="141"/>
      <c r="BL1227" s="141"/>
      <c r="BM1227" s="141"/>
      <c r="BN1227" s="141"/>
      <c r="BO1227" s="141"/>
      <c r="BP1227" s="141"/>
      <c r="BQ1227" s="36">
        <v>19</v>
      </c>
      <c r="BR1227" s="36"/>
      <c r="BS1227" s="36"/>
      <c r="BT1227" s="36"/>
      <c r="BU1227" s="36"/>
      <c r="BV1227" s="36"/>
      <c r="BW1227" s="36"/>
      <c r="BX1227" s="36"/>
      <c r="BY1227" s="36"/>
      <c r="BZ1227" s="36"/>
      <c r="CA1227" s="36"/>
      <c r="CB1227" s="36"/>
      <c r="CC1227" s="36"/>
      <c r="CD1227" s="36"/>
      <c r="CE1227" s="36"/>
      <c r="CF1227" s="36"/>
      <c r="CG1227" s="36"/>
      <c r="CH1227" s="36"/>
      <c r="CI1227" s="145"/>
      <c r="CJ1227" s="146">
        <v>7</v>
      </c>
      <c r="CK1227" s="146"/>
      <c r="CL1227" s="146"/>
      <c r="CM1227" s="146"/>
      <c r="CN1227" s="146"/>
      <c r="CO1227" s="146"/>
      <c r="CP1227" s="147"/>
      <c r="CQ1227" s="146"/>
      <c r="CR1227" s="146"/>
      <c r="CS1227" s="146"/>
      <c r="CT1227" s="146"/>
      <c r="CU1227" s="36"/>
      <c r="CV1227" s="36"/>
      <c r="CW1227" s="142"/>
      <c r="CX1227" s="142"/>
      <c r="CY1227" s="142"/>
      <c r="CZ1227" s="142"/>
      <c r="DA1227" s="142"/>
      <c r="DB1227" s="142"/>
      <c r="DC1227" s="142"/>
      <c r="DD1227" s="142"/>
      <c r="DE1227" s="142"/>
      <c r="DF1227" s="142"/>
      <c r="DG1227" s="142"/>
      <c r="DH1227" s="142"/>
      <c r="DI1227" s="142"/>
      <c r="DJ1227" s="142"/>
      <c r="DK1227" s="142"/>
      <c r="DL1227" s="142"/>
      <c r="DM1227" s="142"/>
      <c r="DN1227" s="142"/>
      <c r="DO1227" s="142"/>
      <c r="DP1227" s="142"/>
    </row>
    <row r="1228" spans="1:120" ht="13.5" customHeight="1">
      <c r="A1228" s="16" t="str">
        <f>IF(B1228="","",IF(B1228&gt;1,"UWAGA JUŻ BYŁ",""))</f>
        <v/>
      </c>
      <c r="B1228" s="16">
        <f>IF(C1228="","",COUNTIF($C$8:$C$51430,C1228))</f>
        <v>1</v>
      </c>
      <c r="C1228" s="16" t="str">
        <f>CONCATENATE(E1228,F1228,H1228,G1228)</f>
        <v>CzerwieckiMarcin1985</v>
      </c>
      <c r="D1228" s="16">
        <f>IF(E1228="","",COUNTA($E$8:E1228))</f>
        <v>1221</v>
      </c>
      <c r="E1228" s="12" t="s">
        <v>389</v>
      </c>
      <c r="F1228" s="16" t="s">
        <v>159</v>
      </c>
      <c r="G1228" s="12"/>
      <c r="H1228" s="12">
        <v>1985</v>
      </c>
      <c r="I1228" s="16" t="str">
        <f>IF(ISERROR(VLOOKUP(H1228,KATEGORIE!$C$13:$E$50006,MATCH(KATEGORIE!$E$12,KATEGORIE!$C$12:$E$12,0),0)),"",VLOOKUP(H1228,KATEGORIE!$C$13:$E$50006,MATCH(KATEGORIE!$E$12,KATEGORIE!$C$12:$E$12,0),0))</f>
        <v>S2</v>
      </c>
      <c r="J1228" s="16">
        <f>IF(I1228="","",COUNTIF($I$8:I1228,I1228))</f>
        <v>241</v>
      </c>
      <c r="K1228" s="16">
        <f>COUNT(V1228:DP1228)</f>
        <v>1</v>
      </c>
      <c r="L1228" s="17">
        <f>IF(ISERROR(LARGE(V1228:AB1228,1)),0,LARGE(V1228:AB1228,1))+IF(ISERROR(LARGE(V1228:AB1228,2)),0,LARGE(V1228:AB1228,2))+IF(ISERROR(LARGE(V1228:AB1228,3)),0,LARGE(V1228:AB1228,3))+IF(ISERROR(LARGE(V1228:AB1228,4)),0,LARGE(V1228:AB1228,4))</f>
        <v>0</v>
      </c>
      <c r="M1228" s="141">
        <f>IF(ISERROR(LARGE(AC1228:BP1228,1)),0,LARGE(AC1228:BP1228,1))+IF(ISERROR(LARGE(AC1228:BP1228,2)),0,LARGE(AC1228:BP1228,2))+IF(ISERROR(LARGE(AC1228:BP1228,3)),0,LARGE(AC1228:BP1228,3))+IF(ISERROR(LARGE(AC1228:BP1228,4)),0,LARGE(AC1228:BP1228,4))</f>
        <v>0</v>
      </c>
      <c r="N1228" s="36">
        <f>IF(ISERROR(LARGE(BQ1228:CV1228,1)),0,LARGE(BQ1228:CV1228,1))+IF(ISERROR(LARGE(BQ1228:CV1228,2)),0,LARGE(BQ1228:CV1228,2))+IF(ISERROR(LARGE(BQ1228:CV1228,3)),0,LARGE(BQ1228:CV1228,3))+IF(ISERROR(LARGE(BQ1228:CV1228,4)),0,LARGE(BQ1228:CV1228,4))</f>
        <v>26</v>
      </c>
      <c r="O1228" s="142">
        <f>IF(ISERROR(LARGE(CW1228:DP1228,1)),0,LARGE(CW1228:DP1228,1))+IF(ISERROR(LARGE(CW1228:DP1228,2)),0,LARGE(CW1228:DP1228,2))+IF(ISERROR(LARGE(CW1228:DP1228,3)),0,LARGE(CW1228:DP1228,3))+IF(ISERROR(LARGE(CW1228:DP1228,4)),0,LARGE(CW1228:DP1228,4))</f>
        <v>0</v>
      </c>
      <c r="P1228" s="143">
        <f>IF(ISERROR(LARGE(V1228:DP1228,1)),0,LARGE(V1228:DP1228,1))+IF(ISERROR(LARGE(V1228:DP1228,2)),0,LARGE(V1228:DP1228,2))+IF(ISERROR(LARGE(V1228:DP1228,3)),0,LARGE(V1228:DP1228,3))+IF(ISERROR(LARGE(V1228:DP1228,4)),0,LARGE(V1228:DP1228,4))+IF(ISERROR(LARGE(V1228:DP1228,5)),0,LARGE(V1228:DP1228,5))+IF(ISERROR(LARGE(V1228:DP1228,6)),0,LARGE(V1228:DP1228,6))+IF(ISERROR(LARGE(V1228:DP1228,7)),0,LARGE(V1228:DP1228,7))+IF(ISERROR(LARGE(V1228:DP1228,8)),0,LARGE(V1228:DP1228,8))+IF(ISERROR(LARGE(V1228:DP1228,9)),0,LARGE(V1228:DP1228,9))+IF(ISERROR(LARGE(V1228:DP1228,10)),0,LARGE(V1228:DP1228,10))+IF(ISERROR(LARGE(V1228:DP1228,11)),0,LARGE(V1228:DP1228,11))+IF(ISERROR(LARGE(V1228:DP1228,12)),0,LARGE(V1228:DP1228,12))</f>
        <v>26</v>
      </c>
      <c r="Q1228" s="144">
        <f>COUNT(V1228:DP1228)</f>
        <v>1</v>
      </c>
      <c r="R1228" s="144">
        <f>IF(ISERROR(LARGE(V1228:AB1228,5)),0,LARGE(V1228:AB1228,5))</f>
        <v>0</v>
      </c>
      <c r="S1228" s="144">
        <f>IF(ISERROR(LARGE(AC1228:BP1228,5)),0,LARGE(AC1228:BP1228,5))</f>
        <v>0</v>
      </c>
      <c r="T1228" s="144">
        <f>IF(ISERROR(LARGE(BQ1228:CV1228,5)),0,LARGE(BQ1228:CV1228,5))</f>
        <v>0</v>
      </c>
      <c r="U1228" s="144">
        <f>IF(ISERROR(LARGE(CW1228:DP1228,5)),0,LARGE(CW1228:DP1228,5))</f>
        <v>0</v>
      </c>
      <c r="V1228" s="17"/>
      <c r="W1228" s="17"/>
      <c r="X1228" s="17"/>
      <c r="Y1228" s="17"/>
      <c r="Z1228" s="17"/>
      <c r="AA1228" s="17"/>
      <c r="AB1228" s="17"/>
      <c r="AC1228" s="141"/>
      <c r="AD1228" s="141"/>
      <c r="AE1228" s="141"/>
      <c r="AF1228" s="141"/>
      <c r="AG1228" s="141"/>
      <c r="AH1228" s="141"/>
      <c r="AI1228" s="141"/>
      <c r="AJ1228" s="141"/>
      <c r="AK1228" s="141"/>
      <c r="AL1228" s="141"/>
      <c r="AM1228" s="141"/>
      <c r="AN1228" s="141"/>
      <c r="AO1228" s="141"/>
      <c r="AP1228" s="141"/>
      <c r="AQ1228" s="141"/>
      <c r="AR1228" s="141"/>
      <c r="AS1228" s="141"/>
      <c r="AT1228" s="141"/>
      <c r="AU1228" s="141"/>
      <c r="AV1228" s="141"/>
      <c r="AW1228" s="141"/>
      <c r="AX1228" s="141"/>
      <c r="AY1228" s="141"/>
      <c r="AZ1228" s="141"/>
      <c r="BA1228" s="141"/>
      <c r="BB1228" s="141"/>
      <c r="BC1228" s="141"/>
      <c r="BD1228" s="141"/>
      <c r="BE1228" s="141"/>
      <c r="BF1228" s="141"/>
      <c r="BG1228" s="141"/>
      <c r="BH1228" s="141"/>
      <c r="BI1228" s="141"/>
      <c r="BJ1228" s="141"/>
      <c r="BK1228" s="141"/>
      <c r="BL1228" s="141"/>
      <c r="BM1228" s="141"/>
      <c r="BN1228" s="141"/>
      <c r="BO1228" s="141"/>
      <c r="BP1228" s="141"/>
      <c r="BQ1228" s="36"/>
      <c r="BR1228" s="36">
        <v>26</v>
      </c>
      <c r="BS1228" s="36"/>
      <c r="BT1228" s="36"/>
      <c r="BU1228" s="36"/>
      <c r="BV1228" s="36"/>
      <c r="BW1228" s="36"/>
      <c r="BX1228" s="36"/>
      <c r="BY1228" s="36"/>
      <c r="BZ1228" s="36"/>
      <c r="CA1228" s="36"/>
      <c r="CB1228" s="36"/>
      <c r="CC1228" s="36"/>
      <c r="CD1228" s="36"/>
      <c r="CE1228" s="36"/>
      <c r="CF1228" s="36"/>
      <c r="CG1228" s="36"/>
      <c r="CH1228" s="36"/>
      <c r="CI1228" s="145"/>
      <c r="CJ1228" s="146"/>
      <c r="CK1228" s="146"/>
      <c r="CL1228" s="146"/>
      <c r="CM1228" s="146"/>
      <c r="CN1228" s="146"/>
      <c r="CO1228" s="146"/>
      <c r="CP1228" s="147"/>
      <c r="CQ1228" s="146"/>
      <c r="CR1228" s="146"/>
      <c r="CS1228" s="146"/>
      <c r="CT1228" s="146"/>
      <c r="CU1228" s="36"/>
      <c r="CV1228" s="36"/>
      <c r="CW1228" s="142"/>
      <c r="CX1228" s="142"/>
      <c r="CY1228" s="142"/>
      <c r="CZ1228" s="142"/>
      <c r="DA1228" s="142"/>
      <c r="DB1228" s="142"/>
      <c r="DC1228" s="142"/>
      <c r="DD1228" s="142"/>
      <c r="DE1228" s="142"/>
      <c r="DF1228" s="142"/>
      <c r="DG1228" s="142"/>
      <c r="DH1228" s="142"/>
      <c r="DI1228" s="142"/>
      <c r="DJ1228" s="142"/>
      <c r="DK1228" s="142"/>
      <c r="DL1228" s="142"/>
      <c r="DM1228" s="142"/>
      <c r="DN1228" s="142"/>
      <c r="DO1228" s="142"/>
      <c r="DP1228" s="142"/>
    </row>
    <row r="1229" spans="1:120" ht="13.5" customHeight="1">
      <c r="A1229" s="16" t="str">
        <f>IF(B1229="","",IF(B1229&gt;1,"UWAGA JUŻ BYŁ",""))</f>
        <v/>
      </c>
      <c r="B1229" s="16">
        <f>IF(C1229="","",COUNTIF($C$8:$C$51430,C1229))</f>
        <v>1</v>
      </c>
      <c r="C1229" s="16" t="str">
        <f>CONCATENATE(E1229,F1229,H1229,G1229)</f>
        <v>ŁyjakBłażej1979Bikestats.pl</v>
      </c>
      <c r="D1229" s="16">
        <f>IF(E1229="","",COUNTA($E$8:E1229))</f>
        <v>1222</v>
      </c>
      <c r="E1229" s="12" t="s">
        <v>406</v>
      </c>
      <c r="F1229" s="16" t="s">
        <v>407</v>
      </c>
      <c r="G1229" s="117" t="s">
        <v>408</v>
      </c>
      <c r="H1229" s="12">
        <v>1979</v>
      </c>
      <c r="I1229" s="16" t="str">
        <f>IF(ISERROR(VLOOKUP(H1229,KATEGORIE!$C$13:$E$50006,MATCH(KATEGORIE!$E$12,KATEGORIE!$C$12:$E$12,0),0)),"",VLOOKUP(H1229,KATEGORIE!$C$13:$E$50006,MATCH(KATEGORIE!$E$12,KATEGORIE!$C$12:$E$12,0),0))</f>
        <v>S2</v>
      </c>
      <c r="J1229" s="16">
        <f>IF(I1229="","",COUNTIF($I$8:I1229,I1229))</f>
        <v>242</v>
      </c>
      <c r="K1229" s="16">
        <f>COUNT(V1229:DP1229)</f>
        <v>2</v>
      </c>
      <c r="L1229" s="17">
        <f>IF(ISERROR(LARGE(V1229:AB1229,1)),0,LARGE(V1229:AB1229,1))+IF(ISERROR(LARGE(V1229:AB1229,2)),0,LARGE(V1229:AB1229,2))+IF(ISERROR(LARGE(V1229:AB1229,3)),0,LARGE(V1229:AB1229,3))+IF(ISERROR(LARGE(V1229:AB1229,4)),0,LARGE(V1229:AB1229,4))</f>
        <v>0</v>
      </c>
      <c r="M1229" s="141">
        <f>IF(ISERROR(LARGE(AC1229:BP1229,1)),0,LARGE(AC1229:BP1229,1))+IF(ISERROR(LARGE(AC1229:BP1229,2)),0,LARGE(AC1229:BP1229,2))+IF(ISERROR(LARGE(AC1229:BP1229,3)),0,LARGE(AC1229:BP1229,3))+IF(ISERROR(LARGE(AC1229:BP1229,4)),0,LARGE(AC1229:BP1229,4))</f>
        <v>0</v>
      </c>
      <c r="N1229" s="36">
        <f>IF(ISERROR(LARGE(BQ1229:CV1229,1)),0,LARGE(BQ1229:CV1229,1))+IF(ISERROR(LARGE(BQ1229:CV1229,2)),0,LARGE(BQ1229:CV1229,2))+IF(ISERROR(LARGE(BQ1229:CV1229,3)),0,LARGE(BQ1229:CV1229,3))+IF(ISERROR(LARGE(BQ1229:CV1229,4)),0,LARGE(BQ1229:CV1229,4))</f>
        <v>26</v>
      </c>
      <c r="O1229" s="142">
        <f>IF(ISERROR(LARGE(CW1229:DP1229,1)),0,LARGE(CW1229:DP1229,1))+IF(ISERROR(LARGE(CW1229:DP1229,2)),0,LARGE(CW1229:DP1229,2))+IF(ISERROR(LARGE(CW1229:DP1229,3)),0,LARGE(CW1229:DP1229,3))+IF(ISERROR(LARGE(CW1229:DP1229,4)),0,LARGE(CW1229:DP1229,4))</f>
        <v>0</v>
      </c>
      <c r="P1229" s="143">
        <f>IF(ISERROR(LARGE(V1229:DP1229,1)),0,LARGE(V1229:DP1229,1))+IF(ISERROR(LARGE(V1229:DP1229,2)),0,LARGE(V1229:DP1229,2))+IF(ISERROR(LARGE(V1229:DP1229,3)),0,LARGE(V1229:DP1229,3))+IF(ISERROR(LARGE(V1229:DP1229,4)),0,LARGE(V1229:DP1229,4))+IF(ISERROR(LARGE(V1229:DP1229,5)),0,LARGE(V1229:DP1229,5))+IF(ISERROR(LARGE(V1229:DP1229,6)),0,LARGE(V1229:DP1229,6))+IF(ISERROR(LARGE(V1229:DP1229,7)),0,LARGE(V1229:DP1229,7))+IF(ISERROR(LARGE(V1229:DP1229,8)),0,LARGE(V1229:DP1229,8))+IF(ISERROR(LARGE(V1229:DP1229,9)),0,LARGE(V1229:DP1229,9))+IF(ISERROR(LARGE(V1229:DP1229,10)),0,LARGE(V1229:DP1229,10))+IF(ISERROR(LARGE(V1229:DP1229,11)),0,LARGE(V1229:DP1229,11))+IF(ISERROR(LARGE(V1229:DP1229,12)),0,LARGE(V1229:DP1229,12))</f>
        <v>26</v>
      </c>
      <c r="Q1229" s="144">
        <f>COUNT(V1229:DP1229)</f>
        <v>2</v>
      </c>
      <c r="R1229" s="144">
        <f>IF(ISERROR(LARGE(V1229:AB1229,5)),0,LARGE(V1229:AB1229,5))</f>
        <v>0</v>
      </c>
      <c r="S1229" s="144">
        <f>IF(ISERROR(LARGE(AC1229:BP1229,5)),0,LARGE(AC1229:BP1229,5))</f>
        <v>0</v>
      </c>
      <c r="T1229" s="144">
        <f>IF(ISERROR(LARGE(BQ1229:CV1229,5)),0,LARGE(BQ1229:CV1229,5))</f>
        <v>0</v>
      </c>
      <c r="U1229" s="144">
        <f>IF(ISERROR(LARGE(CW1229:DP1229,5)),0,LARGE(CW1229:DP1229,5))</f>
        <v>0</v>
      </c>
      <c r="V1229" s="17"/>
      <c r="W1229" s="17"/>
      <c r="X1229" s="17"/>
      <c r="Y1229" s="17"/>
      <c r="Z1229" s="17"/>
      <c r="AA1229" s="17"/>
      <c r="AB1229" s="17"/>
      <c r="AC1229" s="141"/>
      <c r="AD1229" s="141"/>
      <c r="AE1229" s="141"/>
      <c r="AF1229" s="141"/>
      <c r="AG1229" s="141"/>
      <c r="AH1229" s="141"/>
      <c r="AI1229" s="141"/>
      <c r="AJ1229" s="141"/>
      <c r="AK1229" s="141"/>
      <c r="AL1229" s="141"/>
      <c r="AM1229" s="141"/>
      <c r="AN1229" s="141"/>
      <c r="AO1229" s="141"/>
      <c r="AP1229" s="141"/>
      <c r="AQ1229" s="141"/>
      <c r="AR1229" s="141"/>
      <c r="AS1229" s="141"/>
      <c r="AT1229" s="141"/>
      <c r="AU1229" s="141"/>
      <c r="AV1229" s="141"/>
      <c r="AW1229" s="141"/>
      <c r="AX1229" s="141"/>
      <c r="AY1229" s="141"/>
      <c r="AZ1229" s="141"/>
      <c r="BA1229" s="141"/>
      <c r="BB1229" s="141"/>
      <c r="BC1229" s="141"/>
      <c r="BD1229" s="141"/>
      <c r="BE1229" s="141"/>
      <c r="BF1229" s="141"/>
      <c r="BG1229" s="141"/>
      <c r="BH1229" s="141"/>
      <c r="BI1229" s="141"/>
      <c r="BJ1229" s="141"/>
      <c r="BK1229" s="141"/>
      <c r="BL1229" s="141"/>
      <c r="BM1229" s="141"/>
      <c r="BN1229" s="141"/>
      <c r="BO1229" s="141"/>
      <c r="BP1229" s="141"/>
      <c r="BQ1229" s="36"/>
      <c r="BR1229" s="36">
        <v>10</v>
      </c>
      <c r="BS1229" s="36"/>
      <c r="BT1229" s="36"/>
      <c r="BU1229" s="36"/>
      <c r="BV1229" s="36"/>
      <c r="BW1229" s="36"/>
      <c r="BX1229" s="36"/>
      <c r="BY1229" s="36"/>
      <c r="BZ1229" s="36"/>
      <c r="CA1229" s="36"/>
      <c r="CB1229" s="36"/>
      <c r="CC1229" s="36"/>
      <c r="CD1229" s="36"/>
      <c r="CE1229" s="36"/>
      <c r="CF1229" s="36"/>
      <c r="CG1229" s="36"/>
      <c r="CH1229" s="36"/>
      <c r="CI1229" s="145"/>
      <c r="CJ1229" s="146">
        <v>16</v>
      </c>
      <c r="CK1229" s="146"/>
      <c r="CL1229" s="146"/>
      <c r="CM1229" s="146"/>
      <c r="CN1229" s="146"/>
      <c r="CO1229" s="146"/>
      <c r="CP1229" s="147"/>
      <c r="CQ1229" s="146"/>
      <c r="CR1229" s="146"/>
      <c r="CS1229" s="146"/>
      <c r="CT1229" s="146"/>
      <c r="CU1229" s="36"/>
      <c r="CV1229" s="36"/>
      <c r="CW1229" s="142"/>
      <c r="CX1229" s="142"/>
      <c r="CY1229" s="142"/>
      <c r="CZ1229" s="142"/>
      <c r="DA1229" s="142"/>
      <c r="DB1229" s="142"/>
      <c r="DC1229" s="142"/>
      <c r="DD1229" s="142"/>
      <c r="DE1229" s="142"/>
      <c r="DF1229" s="142"/>
      <c r="DG1229" s="142"/>
      <c r="DH1229" s="142"/>
      <c r="DI1229" s="142"/>
      <c r="DJ1229" s="142"/>
      <c r="DK1229" s="142"/>
      <c r="DL1229" s="142"/>
      <c r="DM1229" s="142"/>
      <c r="DN1229" s="142"/>
      <c r="DO1229" s="142"/>
      <c r="DP1229" s="142"/>
    </row>
    <row r="1230" spans="1:120" ht="13.5" customHeight="1">
      <c r="A1230" s="16" t="str">
        <f>IF(B1230="","",IF(B1230&gt;1,"UWAGA JUŻ BYŁ",""))</f>
        <v/>
      </c>
      <c r="B1230" s="16">
        <f>IF(C1230="","",COUNTIF($C$8:$C$51430,C1230))</f>
        <v>1</v>
      </c>
      <c r="C1230" s="16" t="str">
        <f>CONCATENATE(E1230,F1230,H1230,G1230)</f>
        <v>GAJDASebastian1988NIGHT RUNNERS</v>
      </c>
      <c r="D1230" s="16">
        <f>IF(E1230="","",COUNTA($E$8:E1230))</f>
        <v>1223</v>
      </c>
      <c r="E1230" s="12" t="s">
        <v>666</v>
      </c>
      <c r="F1230" s="16" t="s">
        <v>362</v>
      </c>
      <c r="G1230" s="12" t="s">
        <v>595</v>
      </c>
      <c r="H1230" s="12">
        <v>1988</v>
      </c>
      <c r="I1230" s="16" t="str">
        <f>IF(ISERROR(VLOOKUP(H1230,KATEGORIE!$C$13:$E$50006,MATCH(KATEGORIE!$E$12,KATEGORIE!$C$12:$E$12,0),0)),"",VLOOKUP(H1230,KATEGORIE!$C$13:$E$50006,MATCH(KATEGORIE!$E$12,KATEGORIE!$C$12:$E$12,0),0))</f>
        <v>S1</v>
      </c>
      <c r="J1230" s="16">
        <f>IF(I1230="","",COUNTIF($I$8:I1230,I1230))</f>
        <v>113</v>
      </c>
      <c r="K1230" s="16">
        <f>COUNT(V1230:DP1230)</f>
        <v>1</v>
      </c>
      <c r="L1230" s="17">
        <f>IF(ISERROR(LARGE(V1230:AB1230,1)),0,LARGE(V1230:AB1230,1))+IF(ISERROR(LARGE(V1230:AB1230,2)),0,LARGE(V1230:AB1230,2))+IF(ISERROR(LARGE(V1230:AB1230,3)),0,LARGE(V1230:AB1230,3))+IF(ISERROR(LARGE(V1230:AB1230,4)),0,LARGE(V1230:AB1230,4))</f>
        <v>0</v>
      </c>
      <c r="M1230" s="141">
        <f>IF(ISERROR(LARGE(AC1230:BP1230,1)),0,LARGE(AC1230:BP1230,1))+IF(ISERROR(LARGE(AC1230:BP1230,2)),0,LARGE(AC1230:BP1230,2))+IF(ISERROR(LARGE(AC1230:BP1230,3)),0,LARGE(AC1230:BP1230,3))+IF(ISERROR(LARGE(AC1230:BP1230,4)),0,LARGE(AC1230:BP1230,4))</f>
        <v>0</v>
      </c>
      <c r="N1230" s="36">
        <f>IF(ISERROR(LARGE(BQ1230:CV1230,1)),0,LARGE(BQ1230:CV1230,1))+IF(ISERROR(LARGE(BQ1230:CV1230,2)),0,LARGE(BQ1230:CV1230,2))+IF(ISERROR(LARGE(BQ1230:CV1230,3)),0,LARGE(BQ1230:CV1230,3))+IF(ISERROR(LARGE(BQ1230:CV1230,4)),0,LARGE(BQ1230:CV1230,4))</f>
        <v>26</v>
      </c>
      <c r="O1230" s="142">
        <f>IF(ISERROR(LARGE(CW1230:DP1230,1)),0,LARGE(CW1230:DP1230,1))+IF(ISERROR(LARGE(CW1230:DP1230,2)),0,LARGE(CW1230:DP1230,2))+IF(ISERROR(LARGE(CW1230:DP1230,3)),0,LARGE(CW1230:DP1230,3))+IF(ISERROR(LARGE(CW1230:DP1230,4)),0,LARGE(CW1230:DP1230,4))</f>
        <v>0</v>
      </c>
      <c r="P1230" s="143">
        <f>IF(ISERROR(LARGE(V1230:DP1230,1)),0,LARGE(V1230:DP1230,1))+IF(ISERROR(LARGE(V1230:DP1230,2)),0,LARGE(V1230:DP1230,2))+IF(ISERROR(LARGE(V1230:DP1230,3)),0,LARGE(V1230:DP1230,3))+IF(ISERROR(LARGE(V1230:DP1230,4)),0,LARGE(V1230:DP1230,4))+IF(ISERROR(LARGE(V1230:DP1230,5)),0,LARGE(V1230:DP1230,5))+IF(ISERROR(LARGE(V1230:DP1230,6)),0,LARGE(V1230:DP1230,6))+IF(ISERROR(LARGE(V1230:DP1230,7)),0,LARGE(V1230:DP1230,7))+IF(ISERROR(LARGE(V1230:DP1230,8)),0,LARGE(V1230:DP1230,8))+IF(ISERROR(LARGE(V1230:DP1230,9)),0,LARGE(V1230:DP1230,9))+IF(ISERROR(LARGE(V1230:DP1230,10)),0,LARGE(V1230:DP1230,10))+IF(ISERROR(LARGE(V1230:DP1230,11)),0,LARGE(V1230:DP1230,11))+IF(ISERROR(LARGE(V1230:DP1230,12)),0,LARGE(V1230:DP1230,12))</f>
        <v>26</v>
      </c>
      <c r="Q1230" s="144">
        <f>COUNT(V1230:DP1230)</f>
        <v>1</v>
      </c>
      <c r="R1230" s="144">
        <f>IF(ISERROR(LARGE(V1230:AB1230,5)),0,LARGE(V1230:AB1230,5))</f>
        <v>0</v>
      </c>
      <c r="S1230" s="144">
        <f>IF(ISERROR(LARGE(AC1230:BP1230,5)),0,LARGE(AC1230:BP1230,5))</f>
        <v>0</v>
      </c>
      <c r="T1230" s="144">
        <f>IF(ISERROR(LARGE(BQ1230:CV1230,5)),0,LARGE(BQ1230:CV1230,5))</f>
        <v>0</v>
      </c>
      <c r="U1230" s="144">
        <f>IF(ISERROR(LARGE(CW1230:DP1230,5)),0,LARGE(CW1230:DP1230,5))</f>
        <v>0</v>
      </c>
      <c r="V1230" s="17"/>
      <c r="W1230" s="17"/>
      <c r="X1230" s="17"/>
      <c r="Y1230" s="17"/>
      <c r="Z1230" s="17"/>
      <c r="AA1230" s="17"/>
      <c r="AB1230" s="17"/>
      <c r="AC1230" s="141"/>
      <c r="AD1230" s="141"/>
      <c r="AE1230" s="141"/>
      <c r="AF1230" s="141"/>
      <c r="AG1230" s="141"/>
      <c r="AH1230" s="141"/>
      <c r="AI1230" s="141"/>
      <c r="AJ1230" s="141"/>
      <c r="AK1230" s="141"/>
      <c r="AL1230" s="141"/>
      <c r="AM1230" s="141"/>
      <c r="AN1230" s="141"/>
      <c r="AO1230" s="141"/>
      <c r="AP1230" s="141"/>
      <c r="AQ1230" s="141"/>
      <c r="AR1230" s="141"/>
      <c r="AS1230" s="141"/>
      <c r="AT1230" s="141"/>
      <c r="AU1230" s="141"/>
      <c r="AV1230" s="141"/>
      <c r="AW1230" s="141"/>
      <c r="AX1230" s="141"/>
      <c r="AY1230" s="141"/>
      <c r="AZ1230" s="141"/>
      <c r="BA1230" s="141"/>
      <c r="BB1230" s="141"/>
      <c r="BC1230" s="141"/>
      <c r="BD1230" s="141"/>
      <c r="BE1230" s="141"/>
      <c r="BF1230" s="141"/>
      <c r="BG1230" s="141"/>
      <c r="BH1230" s="141"/>
      <c r="BI1230" s="141"/>
      <c r="BJ1230" s="141"/>
      <c r="BK1230" s="141"/>
      <c r="BL1230" s="141"/>
      <c r="BM1230" s="141"/>
      <c r="BN1230" s="141"/>
      <c r="BO1230" s="141"/>
      <c r="BP1230" s="141"/>
      <c r="BQ1230" s="36"/>
      <c r="BR1230" s="36"/>
      <c r="BS1230" s="36"/>
      <c r="BT1230" s="36"/>
      <c r="BU1230" s="36">
        <v>26</v>
      </c>
      <c r="BV1230" s="36"/>
      <c r="BW1230" s="36"/>
      <c r="BX1230" s="36"/>
      <c r="BY1230" s="36"/>
      <c r="BZ1230" s="36"/>
      <c r="CA1230" s="36"/>
      <c r="CB1230" s="36"/>
      <c r="CC1230" s="36"/>
      <c r="CD1230" s="36"/>
      <c r="CE1230" s="36"/>
      <c r="CF1230" s="36"/>
      <c r="CG1230" s="36"/>
      <c r="CH1230" s="36"/>
      <c r="CI1230" s="145"/>
      <c r="CJ1230" s="146"/>
      <c r="CK1230" s="146"/>
      <c r="CL1230" s="146"/>
      <c r="CM1230" s="146"/>
      <c r="CN1230" s="146"/>
      <c r="CO1230" s="146"/>
      <c r="CP1230" s="147"/>
      <c r="CQ1230" s="146"/>
      <c r="CR1230" s="146"/>
      <c r="CS1230" s="146"/>
      <c r="CT1230" s="146"/>
      <c r="CU1230" s="36"/>
      <c r="CV1230" s="36"/>
      <c r="CW1230" s="142"/>
      <c r="CX1230" s="142"/>
      <c r="CY1230" s="142"/>
      <c r="CZ1230" s="142"/>
      <c r="DA1230" s="142"/>
      <c r="DB1230" s="142"/>
      <c r="DC1230" s="142"/>
      <c r="DD1230" s="142"/>
      <c r="DE1230" s="142"/>
      <c r="DF1230" s="142"/>
      <c r="DG1230" s="142"/>
      <c r="DH1230" s="142"/>
      <c r="DI1230" s="142"/>
      <c r="DJ1230" s="142"/>
      <c r="DK1230" s="142"/>
      <c r="DL1230" s="142"/>
      <c r="DM1230" s="142"/>
      <c r="DN1230" s="142"/>
      <c r="DO1230" s="142"/>
      <c r="DP1230" s="142"/>
    </row>
    <row r="1231" spans="1:120" ht="13.5" customHeight="1">
      <c r="A1231" s="16" t="str">
        <f>IF(B1231="","",IF(B1231&gt;1,"UWAGA JUŻ BYŁ",""))</f>
        <v/>
      </c>
      <c r="B1231" s="16">
        <f>IF(C1231="","",COUNTIF($C$8:$C$51430,C1231))</f>
        <v>1</v>
      </c>
      <c r="C1231" s="16" t="str">
        <f>CONCATENATE(E1231,F1231,H1231,G1231)</f>
        <v>MAJKOWSKIMichał1974TRISPECT</v>
      </c>
      <c r="D1231" s="16">
        <f>IF(E1231="","",COUNTA($E$8:E1231))</f>
        <v>1224</v>
      </c>
      <c r="E1231" s="12" t="s">
        <v>824</v>
      </c>
      <c r="F1231" s="16" t="s">
        <v>392</v>
      </c>
      <c r="G1231" s="12" t="s">
        <v>825</v>
      </c>
      <c r="H1231" s="12">
        <v>1974</v>
      </c>
      <c r="I1231" s="16" t="str">
        <f>IF(ISERROR(VLOOKUP(H1231,KATEGORIE!$C$13:$E$50006,MATCH(KATEGORIE!$E$12,KATEGORIE!$C$12:$E$12,0),0)),"",VLOOKUP(H1231,KATEGORIE!$C$13:$E$50006,MATCH(KATEGORIE!$E$12,KATEGORIE!$C$12:$E$12,0),0))</f>
        <v>M</v>
      </c>
      <c r="J1231" s="16">
        <f>IF(I1231="","",COUNTIF($I$8:I1231,I1231))</f>
        <v>156</v>
      </c>
      <c r="K1231" s="16">
        <f>COUNT(V1231:DP1231)</f>
        <v>1</v>
      </c>
      <c r="L1231" s="17">
        <f>IF(ISERROR(LARGE(V1231:AB1231,1)),0,LARGE(V1231:AB1231,1))+IF(ISERROR(LARGE(V1231:AB1231,2)),0,LARGE(V1231:AB1231,2))+IF(ISERROR(LARGE(V1231:AB1231,3)),0,LARGE(V1231:AB1231,3))+IF(ISERROR(LARGE(V1231:AB1231,4)),0,LARGE(V1231:AB1231,4))</f>
        <v>0</v>
      </c>
      <c r="M1231" s="141">
        <f>IF(ISERROR(LARGE(AC1231:BP1231,1)),0,LARGE(AC1231:BP1231,1))+IF(ISERROR(LARGE(AC1231:BP1231,2)),0,LARGE(AC1231:BP1231,2))+IF(ISERROR(LARGE(AC1231:BP1231,3)),0,LARGE(AC1231:BP1231,3))+IF(ISERROR(LARGE(AC1231:BP1231,4)),0,LARGE(AC1231:BP1231,4))</f>
        <v>0</v>
      </c>
      <c r="N1231" s="36">
        <f>IF(ISERROR(LARGE(BQ1231:CV1231,1)),0,LARGE(BQ1231:CV1231,1))+IF(ISERROR(LARGE(BQ1231:CV1231,2)),0,LARGE(BQ1231:CV1231,2))+IF(ISERROR(LARGE(BQ1231:CV1231,3)),0,LARGE(BQ1231:CV1231,3))+IF(ISERROR(LARGE(BQ1231:CV1231,4)),0,LARGE(BQ1231:CV1231,4))</f>
        <v>0</v>
      </c>
      <c r="O1231" s="142">
        <f>IF(ISERROR(LARGE(CW1231:DP1231,1)),0,LARGE(CW1231:DP1231,1))+IF(ISERROR(LARGE(CW1231:DP1231,2)),0,LARGE(CW1231:DP1231,2))+IF(ISERROR(LARGE(CW1231:DP1231,3)),0,LARGE(CW1231:DP1231,3))+IF(ISERROR(LARGE(CW1231:DP1231,4)),0,LARGE(CW1231:DP1231,4))</f>
        <v>26</v>
      </c>
      <c r="P1231" s="143">
        <f>IF(ISERROR(LARGE(V1231:DP1231,1)),0,LARGE(V1231:DP1231,1))+IF(ISERROR(LARGE(V1231:DP1231,2)),0,LARGE(V1231:DP1231,2))+IF(ISERROR(LARGE(V1231:DP1231,3)),0,LARGE(V1231:DP1231,3))+IF(ISERROR(LARGE(V1231:DP1231,4)),0,LARGE(V1231:DP1231,4))+IF(ISERROR(LARGE(V1231:DP1231,5)),0,LARGE(V1231:DP1231,5))+IF(ISERROR(LARGE(V1231:DP1231,6)),0,LARGE(V1231:DP1231,6))+IF(ISERROR(LARGE(V1231:DP1231,7)),0,LARGE(V1231:DP1231,7))+IF(ISERROR(LARGE(V1231:DP1231,8)),0,LARGE(V1231:DP1231,8))+IF(ISERROR(LARGE(V1231:DP1231,9)),0,LARGE(V1231:DP1231,9))+IF(ISERROR(LARGE(V1231:DP1231,10)),0,LARGE(V1231:DP1231,10))+IF(ISERROR(LARGE(V1231:DP1231,11)),0,LARGE(V1231:DP1231,11))+IF(ISERROR(LARGE(V1231:DP1231,12)),0,LARGE(V1231:DP1231,12))</f>
        <v>26</v>
      </c>
      <c r="Q1231" s="144">
        <f>COUNT(V1231:DP1231)</f>
        <v>1</v>
      </c>
      <c r="R1231" s="144">
        <f>IF(ISERROR(LARGE(V1231:AB1231,5)),0,LARGE(V1231:AB1231,5))</f>
        <v>0</v>
      </c>
      <c r="S1231" s="144">
        <f>IF(ISERROR(LARGE(AC1231:BP1231,5)),0,LARGE(AC1231:BP1231,5))</f>
        <v>0</v>
      </c>
      <c r="T1231" s="144">
        <f>IF(ISERROR(LARGE(BQ1231:CV1231,5)),0,LARGE(BQ1231:CV1231,5))</f>
        <v>0</v>
      </c>
      <c r="U1231" s="144">
        <f>IF(ISERROR(LARGE(CW1231:DP1231,5)),0,LARGE(CW1231:DP1231,5))</f>
        <v>0</v>
      </c>
      <c r="V1231" s="17"/>
      <c r="W1231" s="17"/>
      <c r="X1231" s="17"/>
      <c r="Y1231" s="17"/>
      <c r="Z1231" s="17"/>
      <c r="AA1231" s="17"/>
      <c r="AB1231" s="17"/>
      <c r="AC1231" s="141"/>
      <c r="AD1231" s="141"/>
      <c r="AE1231" s="141"/>
      <c r="AF1231" s="141"/>
      <c r="AG1231" s="141"/>
      <c r="AH1231" s="141"/>
      <c r="AI1231" s="141"/>
      <c r="AJ1231" s="141"/>
      <c r="AK1231" s="141"/>
      <c r="AL1231" s="141"/>
      <c r="AM1231" s="141"/>
      <c r="AN1231" s="141"/>
      <c r="AO1231" s="141"/>
      <c r="AP1231" s="141"/>
      <c r="AQ1231" s="141"/>
      <c r="AR1231" s="141"/>
      <c r="AS1231" s="141"/>
      <c r="AT1231" s="141"/>
      <c r="AU1231" s="141"/>
      <c r="AV1231" s="141"/>
      <c r="AW1231" s="141"/>
      <c r="AX1231" s="141"/>
      <c r="AY1231" s="141"/>
      <c r="AZ1231" s="141"/>
      <c r="BA1231" s="141"/>
      <c r="BB1231" s="141"/>
      <c r="BC1231" s="141"/>
      <c r="BD1231" s="141"/>
      <c r="BE1231" s="141"/>
      <c r="BF1231" s="141"/>
      <c r="BG1231" s="141"/>
      <c r="BH1231" s="141"/>
      <c r="BI1231" s="141"/>
      <c r="BJ1231" s="141"/>
      <c r="BK1231" s="141"/>
      <c r="BL1231" s="141"/>
      <c r="BM1231" s="141"/>
      <c r="BN1231" s="141"/>
      <c r="BO1231" s="141"/>
      <c r="BP1231" s="141"/>
      <c r="BQ1231" s="36"/>
      <c r="BR1231" s="36"/>
      <c r="BS1231" s="36"/>
      <c r="BT1231" s="36"/>
      <c r="BU1231" s="36"/>
      <c r="BV1231" s="36"/>
      <c r="BW1231" s="36"/>
      <c r="BX1231" s="36"/>
      <c r="BY1231" s="36"/>
      <c r="BZ1231" s="36"/>
      <c r="CA1231" s="36"/>
      <c r="CB1231" s="36"/>
      <c r="CC1231" s="36"/>
      <c r="CD1231" s="36"/>
      <c r="CE1231" s="36"/>
      <c r="CF1231" s="36"/>
      <c r="CG1231" s="36"/>
      <c r="CH1231" s="36"/>
      <c r="CI1231" s="145"/>
      <c r="CJ1231" s="146"/>
      <c r="CK1231" s="146"/>
      <c r="CL1231" s="146"/>
      <c r="CM1231" s="146"/>
      <c r="CN1231" s="146"/>
      <c r="CO1231" s="146"/>
      <c r="CP1231" s="147"/>
      <c r="CQ1231" s="146"/>
      <c r="CR1231" s="146"/>
      <c r="CS1231" s="146"/>
      <c r="CT1231" s="146"/>
      <c r="CU1231" s="36"/>
      <c r="CV1231" s="36"/>
      <c r="CW1231" s="142">
        <v>26</v>
      </c>
      <c r="CX1231" s="142"/>
      <c r="CY1231" s="142"/>
      <c r="CZ1231" s="142"/>
      <c r="DA1231" s="142"/>
      <c r="DB1231" s="142"/>
      <c r="DC1231" s="142"/>
      <c r="DD1231" s="142"/>
      <c r="DE1231" s="142"/>
      <c r="DF1231" s="142"/>
      <c r="DG1231" s="142"/>
      <c r="DH1231" s="142"/>
      <c r="DI1231" s="142"/>
      <c r="DJ1231" s="142"/>
      <c r="DK1231" s="142"/>
      <c r="DL1231" s="142"/>
      <c r="DM1231" s="142"/>
      <c r="DN1231" s="142"/>
      <c r="DO1231" s="142"/>
      <c r="DP1231" s="142"/>
    </row>
    <row r="1232" spans="1:120" ht="13.5" customHeight="1">
      <c r="A1232" s="16" t="str">
        <f>IF(B1232="","",IF(B1232&gt;1,"UWAGA JUŻ BYŁ",""))</f>
        <v/>
      </c>
      <c r="B1232" s="16">
        <f>IF(C1232="","",COUNTIF($C$8:$C$51430,C1232))</f>
        <v>1</v>
      </c>
      <c r="C1232" s="16" t="str">
        <f>CONCATENATE(E1232,F1232,H1232,G1232)</f>
        <v>ZAMOJSKIRobert1976Gliwice</v>
      </c>
      <c r="D1232" s="16">
        <f>IF(E1232="","",COUNTA($E$8:E1232))</f>
        <v>1225</v>
      </c>
      <c r="E1232" s="12" t="s">
        <v>855</v>
      </c>
      <c r="F1232" s="16" t="s">
        <v>153</v>
      </c>
      <c r="G1232" s="12" t="s">
        <v>856</v>
      </c>
      <c r="H1232" s="12">
        <v>1976</v>
      </c>
      <c r="I1232" s="16" t="str">
        <f>IF(ISERROR(VLOOKUP(H1232,KATEGORIE!$C$13:$E$50006,MATCH(KATEGORIE!$E$12,KATEGORIE!$C$12:$E$12,0),0)),"",VLOOKUP(H1232,KATEGORIE!$C$13:$E$50006,MATCH(KATEGORIE!$E$12,KATEGORIE!$C$12:$E$12,0),0))</f>
        <v>M</v>
      </c>
      <c r="J1232" s="16">
        <f>IF(I1232="","",COUNTIF($I$8:I1232,I1232))</f>
        <v>157</v>
      </c>
      <c r="K1232" s="16">
        <f>COUNT(V1232:DP1232)</f>
        <v>2</v>
      </c>
      <c r="L1232" s="17">
        <f>IF(ISERROR(LARGE(V1232:AB1232,1)),0,LARGE(V1232:AB1232,1))+IF(ISERROR(LARGE(V1232:AB1232,2)),0,LARGE(V1232:AB1232,2))+IF(ISERROR(LARGE(V1232:AB1232,3)),0,LARGE(V1232:AB1232,3))+IF(ISERROR(LARGE(V1232:AB1232,4)),0,LARGE(V1232:AB1232,4))</f>
        <v>0</v>
      </c>
      <c r="M1232" s="141">
        <f>IF(ISERROR(LARGE(AC1232:BP1232,1)),0,LARGE(AC1232:BP1232,1))+IF(ISERROR(LARGE(AC1232:BP1232,2)),0,LARGE(AC1232:BP1232,2))+IF(ISERROR(LARGE(AC1232:BP1232,3)),0,LARGE(AC1232:BP1232,3))+IF(ISERROR(LARGE(AC1232:BP1232,4)),0,LARGE(AC1232:BP1232,4))</f>
        <v>0</v>
      </c>
      <c r="N1232" s="36">
        <f>IF(ISERROR(LARGE(BQ1232:CV1232,1)),0,LARGE(BQ1232:CV1232,1))+IF(ISERROR(LARGE(BQ1232:CV1232,2)),0,LARGE(BQ1232:CV1232,2))+IF(ISERROR(LARGE(BQ1232:CV1232,3)),0,LARGE(BQ1232:CV1232,3))+IF(ISERROR(LARGE(BQ1232:CV1232,4)),0,LARGE(BQ1232:CV1232,4))</f>
        <v>22</v>
      </c>
      <c r="O1232" s="142">
        <f>IF(ISERROR(LARGE(CW1232:DP1232,1)),0,LARGE(CW1232:DP1232,1))+IF(ISERROR(LARGE(CW1232:DP1232,2)),0,LARGE(CW1232:DP1232,2))+IF(ISERROR(LARGE(CW1232:DP1232,3)),0,LARGE(CW1232:DP1232,3))+IF(ISERROR(LARGE(CW1232:DP1232,4)),0,LARGE(CW1232:DP1232,4))</f>
        <v>4</v>
      </c>
      <c r="P1232" s="143">
        <f>IF(ISERROR(LARGE(V1232:DP1232,1)),0,LARGE(V1232:DP1232,1))+IF(ISERROR(LARGE(V1232:DP1232,2)),0,LARGE(V1232:DP1232,2))+IF(ISERROR(LARGE(V1232:DP1232,3)),0,LARGE(V1232:DP1232,3))+IF(ISERROR(LARGE(V1232:DP1232,4)),0,LARGE(V1232:DP1232,4))+IF(ISERROR(LARGE(V1232:DP1232,5)),0,LARGE(V1232:DP1232,5))+IF(ISERROR(LARGE(V1232:DP1232,6)),0,LARGE(V1232:DP1232,6))+IF(ISERROR(LARGE(V1232:DP1232,7)),0,LARGE(V1232:DP1232,7))+IF(ISERROR(LARGE(V1232:DP1232,8)),0,LARGE(V1232:DP1232,8))+IF(ISERROR(LARGE(V1232:DP1232,9)),0,LARGE(V1232:DP1232,9))+IF(ISERROR(LARGE(V1232:DP1232,10)),0,LARGE(V1232:DP1232,10))+IF(ISERROR(LARGE(V1232:DP1232,11)),0,LARGE(V1232:DP1232,11))+IF(ISERROR(LARGE(V1232:DP1232,12)),0,LARGE(V1232:DP1232,12))</f>
        <v>26</v>
      </c>
      <c r="Q1232" s="144">
        <f>COUNT(V1232:DP1232)</f>
        <v>2</v>
      </c>
      <c r="R1232" s="144">
        <f>IF(ISERROR(LARGE(V1232:AB1232,5)),0,LARGE(V1232:AB1232,5))</f>
        <v>0</v>
      </c>
      <c r="S1232" s="144">
        <f>IF(ISERROR(LARGE(AC1232:BP1232,5)),0,LARGE(AC1232:BP1232,5))</f>
        <v>0</v>
      </c>
      <c r="T1232" s="144">
        <f>IF(ISERROR(LARGE(BQ1232:CV1232,5)),0,LARGE(BQ1232:CV1232,5))</f>
        <v>0</v>
      </c>
      <c r="U1232" s="144">
        <f>IF(ISERROR(LARGE(CW1232:DP1232,5)),0,LARGE(CW1232:DP1232,5))</f>
        <v>0</v>
      </c>
      <c r="V1232" s="17"/>
      <c r="W1232" s="17"/>
      <c r="X1232" s="17"/>
      <c r="Y1232" s="17"/>
      <c r="Z1232" s="17"/>
      <c r="AA1232" s="17"/>
      <c r="AB1232" s="17"/>
      <c r="AC1232" s="141"/>
      <c r="AD1232" s="141"/>
      <c r="AE1232" s="141"/>
      <c r="AF1232" s="141"/>
      <c r="AG1232" s="141"/>
      <c r="AH1232" s="141"/>
      <c r="AI1232" s="141"/>
      <c r="AJ1232" s="141"/>
      <c r="AK1232" s="141"/>
      <c r="AL1232" s="141"/>
      <c r="AM1232" s="141"/>
      <c r="AN1232" s="141"/>
      <c r="AO1232" s="141"/>
      <c r="AP1232" s="141"/>
      <c r="AQ1232" s="141"/>
      <c r="AR1232" s="141"/>
      <c r="AS1232" s="141"/>
      <c r="AT1232" s="141"/>
      <c r="AU1232" s="141"/>
      <c r="AV1232" s="141"/>
      <c r="AW1232" s="141"/>
      <c r="AX1232" s="141"/>
      <c r="AY1232" s="141"/>
      <c r="AZ1232" s="141"/>
      <c r="BA1232" s="141"/>
      <c r="BB1232" s="141"/>
      <c r="BC1232" s="141"/>
      <c r="BD1232" s="141"/>
      <c r="BE1232" s="141"/>
      <c r="BF1232" s="141"/>
      <c r="BG1232" s="141"/>
      <c r="BH1232" s="141"/>
      <c r="BI1232" s="141"/>
      <c r="BJ1232" s="141"/>
      <c r="BK1232" s="141"/>
      <c r="BL1232" s="141"/>
      <c r="BM1232" s="141"/>
      <c r="BN1232" s="141"/>
      <c r="BO1232" s="141"/>
      <c r="BP1232" s="141"/>
      <c r="BQ1232" s="36"/>
      <c r="BR1232" s="36"/>
      <c r="BS1232" s="36"/>
      <c r="BT1232" s="36"/>
      <c r="BU1232" s="36"/>
      <c r="BV1232" s="36"/>
      <c r="BW1232" s="36"/>
      <c r="BX1232" s="36"/>
      <c r="BY1232" s="36"/>
      <c r="BZ1232" s="36"/>
      <c r="CA1232" s="36"/>
      <c r="CB1232" s="36"/>
      <c r="CC1232" s="36">
        <v>22</v>
      </c>
      <c r="CD1232" s="36"/>
      <c r="CE1232" s="36"/>
      <c r="CF1232" s="36"/>
      <c r="CG1232" s="36"/>
      <c r="CH1232" s="36"/>
      <c r="CI1232" s="145"/>
      <c r="CJ1232" s="146"/>
      <c r="CK1232" s="146"/>
      <c r="CL1232" s="146"/>
      <c r="CM1232" s="146"/>
      <c r="CN1232" s="146"/>
      <c r="CO1232" s="146"/>
      <c r="CP1232" s="147"/>
      <c r="CQ1232" s="146"/>
      <c r="CR1232" s="146"/>
      <c r="CS1232" s="146"/>
      <c r="CT1232" s="146"/>
      <c r="CU1232" s="36"/>
      <c r="CV1232" s="36"/>
      <c r="CW1232" s="142">
        <v>4</v>
      </c>
      <c r="CX1232" s="142"/>
      <c r="CY1232" s="142"/>
      <c r="CZ1232" s="142"/>
      <c r="DA1232" s="142"/>
      <c r="DB1232" s="142"/>
      <c r="DC1232" s="142"/>
      <c r="DD1232" s="142"/>
      <c r="DE1232" s="142"/>
      <c r="DF1232" s="142"/>
      <c r="DG1232" s="142"/>
      <c r="DH1232" s="142"/>
      <c r="DI1232" s="142"/>
      <c r="DJ1232" s="142"/>
      <c r="DK1232" s="142"/>
      <c r="DL1232" s="142"/>
      <c r="DM1232" s="142"/>
      <c r="DN1232" s="142"/>
      <c r="DO1232" s="142"/>
      <c r="DP1232" s="142"/>
    </row>
    <row r="1233" spans="1:120" ht="13.5" customHeight="1">
      <c r="A1233" s="16" t="str">
        <f>IF(B1233="","",IF(B1233&gt;1,"UWAGA JUŻ BYŁ",""))</f>
        <v/>
      </c>
      <c r="B1233" s="16">
        <f>IF(C1233="","",COUNTIF($C$8:$C$51430,C1233))</f>
        <v>1</v>
      </c>
      <c r="C1233" s="16" t="str">
        <f>CONCATENATE(E1233,F1233,H1233,G1233)</f>
        <v>GOŚCINIEWICZPawełKATOWICE</v>
      </c>
      <c r="D1233" s="16">
        <f>IF(E1233="","",COUNTA($E$8:E1233))</f>
        <v>1226</v>
      </c>
      <c r="E1233" s="12" t="s">
        <v>949</v>
      </c>
      <c r="F1233" s="16" t="s">
        <v>188</v>
      </c>
      <c r="G1233" s="12" t="s">
        <v>950</v>
      </c>
      <c r="H1233" s="12"/>
      <c r="I1233" s="16" t="str">
        <f>IF(ISERROR(VLOOKUP(H1233,KATEGORIE!$C$13:$E$50006,MATCH(KATEGORIE!$E$12,KATEGORIE!$C$12:$E$12,0),0)),"",VLOOKUP(H1233,KATEGORIE!$C$13:$E$50006,MATCH(KATEGORIE!$E$12,KATEGORIE!$C$12:$E$12,0),0))</f>
        <v/>
      </c>
      <c r="J1233" s="16" t="str">
        <f>IF(I1233="","",COUNTIF($I$8:I1233,I1233))</f>
        <v/>
      </c>
      <c r="K1233" s="16">
        <f>COUNT(V1233:DP1233)</f>
        <v>1</v>
      </c>
      <c r="L1233" s="17">
        <f>IF(ISERROR(LARGE(V1233:AB1233,1)),0,LARGE(V1233:AB1233,1))+IF(ISERROR(LARGE(V1233:AB1233,2)),0,LARGE(V1233:AB1233,2))+IF(ISERROR(LARGE(V1233:AB1233,3)),0,LARGE(V1233:AB1233,3))+IF(ISERROR(LARGE(V1233:AB1233,4)),0,LARGE(V1233:AB1233,4))</f>
        <v>0</v>
      </c>
      <c r="M1233" s="141">
        <f>IF(ISERROR(LARGE(AC1233:BP1233,1)),0,LARGE(AC1233:BP1233,1))+IF(ISERROR(LARGE(AC1233:BP1233,2)),0,LARGE(AC1233:BP1233,2))+IF(ISERROR(LARGE(AC1233:BP1233,3)),0,LARGE(AC1233:BP1233,3))+IF(ISERROR(LARGE(AC1233:BP1233,4)),0,LARGE(AC1233:BP1233,4))</f>
        <v>0</v>
      </c>
      <c r="N1233" s="36">
        <f>IF(ISERROR(LARGE(BQ1233:CV1233,1)),0,LARGE(BQ1233:CV1233,1))+IF(ISERROR(LARGE(BQ1233:CV1233,2)),0,LARGE(BQ1233:CV1233,2))+IF(ISERROR(LARGE(BQ1233:CV1233,3)),0,LARGE(BQ1233:CV1233,3))+IF(ISERROR(LARGE(BQ1233:CV1233,4)),0,LARGE(BQ1233:CV1233,4))</f>
        <v>26</v>
      </c>
      <c r="O1233" s="142">
        <f>IF(ISERROR(LARGE(CW1233:DP1233,1)),0,LARGE(CW1233:DP1233,1))+IF(ISERROR(LARGE(CW1233:DP1233,2)),0,LARGE(CW1233:DP1233,2))+IF(ISERROR(LARGE(CW1233:DP1233,3)),0,LARGE(CW1233:DP1233,3))+IF(ISERROR(LARGE(CW1233:DP1233,4)),0,LARGE(CW1233:DP1233,4))</f>
        <v>0</v>
      </c>
      <c r="P1233" s="143">
        <f>IF(ISERROR(LARGE(V1233:DP1233,1)),0,LARGE(V1233:DP1233,1))+IF(ISERROR(LARGE(V1233:DP1233,2)),0,LARGE(V1233:DP1233,2))+IF(ISERROR(LARGE(V1233:DP1233,3)),0,LARGE(V1233:DP1233,3))+IF(ISERROR(LARGE(V1233:DP1233,4)),0,LARGE(V1233:DP1233,4))+IF(ISERROR(LARGE(V1233:DP1233,5)),0,LARGE(V1233:DP1233,5))+IF(ISERROR(LARGE(V1233:DP1233,6)),0,LARGE(V1233:DP1233,6))+IF(ISERROR(LARGE(V1233:DP1233,7)),0,LARGE(V1233:DP1233,7))+IF(ISERROR(LARGE(V1233:DP1233,8)),0,LARGE(V1233:DP1233,8))+IF(ISERROR(LARGE(V1233:DP1233,9)),0,LARGE(V1233:DP1233,9))+IF(ISERROR(LARGE(V1233:DP1233,10)),0,LARGE(V1233:DP1233,10))+IF(ISERROR(LARGE(V1233:DP1233,11)),0,LARGE(V1233:DP1233,11))+IF(ISERROR(LARGE(V1233:DP1233,12)),0,LARGE(V1233:DP1233,12))</f>
        <v>26</v>
      </c>
      <c r="Q1233" s="144">
        <f>COUNT(V1233:DP1233)</f>
        <v>1</v>
      </c>
      <c r="R1233" s="144">
        <f>IF(ISERROR(LARGE(V1233:AB1233,5)),0,LARGE(V1233:AB1233,5))</f>
        <v>0</v>
      </c>
      <c r="S1233" s="144">
        <f>IF(ISERROR(LARGE(AC1233:BP1233,5)),0,LARGE(AC1233:BP1233,5))</f>
        <v>0</v>
      </c>
      <c r="T1233" s="144">
        <f>IF(ISERROR(LARGE(BQ1233:CV1233,5)),0,LARGE(BQ1233:CV1233,5))</f>
        <v>0</v>
      </c>
      <c r="U1233" s="144">
        <f>IF(ISERROR(LARGE(CW1233:DP1233,5)),0,LARGE(CW1233:DP1233,5))</f>
        <v>0</v>
      </c>
      <c r="V1233" s="17"/>
      <c r="W1233" s="17"/>
      <c r="X1233" s="17"/>
      <c r="Y1233" s="17"/>
      <c r="Z1233" s="17"/>
      <c r="AA1233" s="17"/>
      <c r="AB1233" s="17"/>
      <c r="AC1233" s="141"/>
      <c r="AD1233" s="141"/>
      <c r="AE1233" s="141"/>
      <c r="AF1233" s="141"/>
      <c r="AG1233" s="141"/>
      <c r="AH1233" s="141"/>
      <c r="AI1233" s="141"/>
      <c r="AJ1233" s="141"/>
      <c r="AK1233" s="141"/>
      <c r="AL1233" s="141"/>
      <c r="AM1233" s="141"/>
      <c r="AN1233" s="141"/>
      <c r="AO1233" s="141"/>
      <c r="AP1233" s="141"/>
      <c r="AQ1233" s="141"/>
      <c r="AR1233" s="141"/>
      <c r="AS1233" s="141"/>
      <c r="AT1233" s="141"/>
      <c r="AU1233" s="141"/>
      <c r="AV1233" s="141"/>
      <c r="AW1233" s="141"/>
      <c r="AX1233" s="141"/>
      <c r="AY1233" s="141"/>
      <c r="AZ1233" s="141"/>
      <c r="BA1233" s="141"/>
      <c r="BB1233" s="141"/>
      <c r="BC1233" s="141"/>
      <c r="BD1233" s="141"/>
      <c r="BE1233" s="141"/>
      <c r="BF1233" s="141"/>
      <c r="BG1233" s="141"/>
      <c r="BH1233" s="141"/>
      <c r="BI1233" s="141"/>
      <c r="BJ1233" s="141"/>
      <c r="BK1233" s="141"/>
      <c r="BL1233" s="141"/>
      <c r="BM1233" s="141"/>
      <c r="BN1233" s="141"/>
      <c r="BO1233" s="141"/>
      <c r="BP1233" s="141"/>
      <c r="BQ1233" s="36"/>
      <c r="BR1233" s="36"/>
      <c r="BS1233" s="36"/>
      <c r="BT1233" s="36"/>
      <c r="BU1233" s="36"/>
      <c r="BV1233" s="36">
        <v>26</v>
      </c>
      <c r="BW1233" s="36"/>
      <c r="BX1233" s="36"/>
      <c r="BY1233" s="36"/>
      <c r="BZ1233" s="36"/>
      <c r="CA1233" s="36"/>
      <c r="CB1233" s="36"/>
      <c r="CC1233" s="36"/>
      <c r="CD1233" s="36"/>
      <c r="CE1233" s="36"/>
      <c r="CF1233" s="36"/>
      <c r="CG1233" s="36"/>
      <c r="CH1233" s="36"/>
      <c r="CI1233" s="145"/>
      <c r="CJ1233" s="146"/>
      <c r="CK1233" s="146"/>
      <c r="CL1233" s="146"/>
      <c r="CM1233" s="146"/>
      <c r="CN1233" s="146"/>
      <c r="CO1233" s="146"/>
      <c r="CP1233" s="147"/>
      <c r="CQ1233" s="146"/>
      <c r="CR1233" s="146"/>
      <c r="CS1233" s="146"/>
      <c r="CT1233" s="146"/>
      <c r="CU1233" s="36"/>
      <c r="CV1233" s="36"/>
      <c r="CW1233" s="142"/>
      <c r="CX1233" s="142"/>
      <c r="CY1233" s="142"/>
      <c r="CZ1233" s="142"/>
      <c r="DA1233" s="142"/>
      <c r="DB1233" s="142"/>
      <c r="DC1233" s="142"/>
      <c r="DD1233" s="142"/>
      <c r="DE1233" s="142"/>
      <c r="DF1233" s="142"/>
      <c r="DG1233" s="142"/>
      <c r="DH1233" s="142"/>
      <c r="DI1233" s="142"/>
      <c r="DJ1233" s="142"/>
      <c r="DK1233" s="142"/>
      <c r="DL1233" s="142"/>
      <c r="DM1233" s="142"/>
      <c r="DN1233" s="142"/>
      <c r="DO1233" s="142"/>
      <c r="DP1233" s="142"/>
    </row>
    <row r="1234" spans="1:120" ht="13.5" customHeight="1">
      <c r="A1234" s="16" t="str">
        <f>IF(B1234="","",IF(B1234&gt;1,"UWAGA JUŻ BYŁ",""))</f>
        <v/>
      </c>
      <c r="B1234" s="16">
        <f>IF(C1234="","",COUNTIF($C$8:$C$51430,C1234))</f>
        <v>1</v>
      </c>
      <c r="C1234" s="16" t="str">
        <f>CONCATENATE(E1234,F1234,H1234,G1234)</f>
        <v>KŁOSIŃSKIRafałMKB DREPTAK</v>
      </c>
      <c r="D1234" s="16">
        <f>IF(E1234="","",COUNTA($E$8:E1234))</f>
        <v>1227</v>
      </c>
      <c r="E1234" s="12" t="s">
        <v>1101</v>
      </c>
      <c r="F1234" s="16" t="s">
        <v>162</v>
      </c>
      <c r="G1234" s="12" t="s">
        <v>931</v>
      </c>
      <c r="H1234" s="12"/>
      <c r="I1234" s="16" t="str">
        <f>IF(ISERROR(VLOOKUP(H1234,KATEGORIE!$C$13:$E$50006,MATCH(KATEGORIE!$E$12,KATEGORIE!$C$12:$E$12,0),0)),"",VLOOKUP(H1234,KATEGORIE!$C$13:$E$50006,MATCH(KATEGORIE!$E$12,KATEGORIE!$C$12:$E$12,0),0))</f>
        <v/>
      </c>
      <c r="J1234" s="16" t="str">
        <f>IF(I1234="","",COUNTIF($I$8:I1234,I1234))</f>
        <v/>
      </c>
      <c r="K1234" s="16">
        <f>COUNT(V1234:DP1234)</f>
        <v>1</v>
      </c>
      <c r="L1234" s="17">
        <f>IF(ISERROR(LARGE(V1234:AB1234,1)),0,LARGE(V1234:AB1234,1))+IF(ISERROR(LARGE(V1234:AB1234,2)),0,LARGE(V1234:AB1234,2))+IF(ISERROR(LARGE(V1234:AB1234,3)),0,LARGE(V1234:AB1234,3))+IF(ISERROR(LARGE(V1234:AB1234,4)),0,LARGE(V1234:AB1234,4))</f>
        <v>0</v>
      </c>
      <c r="M1234" s="141">
        <f>IF(ISERROR(LARGE(AC1234:BP1234,1)),0,LARGE(AC1234:BP1234,1))+IF(ISERROR(LARGE(AC1234:BP1234,2)),0,LARGE(AC1234:BP1234,2))+IF(ISERROR(LARGE(AC1234:BP1234,3)),0,LARGE(AC1234:BP1234,3))+IF(ISERROR(LARGE(AC1234:BP1234,4)),0,LARGE(AC1234:BP1234,4))</f>
        <v>26</v>
      </c>
      <c r="N1234" s="36">
        <f>IF(ISERROR(LARGE(BQ1234:CV1234,1)),0,LARGE(BQ1234:CV1234,1))+IF(ISERROR(LARGE(BQ1234:CV1234,2)),0,LARGE(BQ1234:CV1234,2))+IF(ISERROR(LARGE(BQ1234:CV1234,3)),0,LARGE(BQ1234:CV1234,3))+IF(ISERROR(LARGE(BQ1234:CV1234,4)),0,LARGE(BQ1234:CV1234,4))</f>
        <v>0</v>
      </c>
      <c r="O1234" s="142">
        <f>IF(ISERROR(LARGE(CW1234:DP1234,1)),0,LARGE(CW1234:DP1234,1))+IF(ISERROR(LARGE(CW1234:DP1234,2)),0,LARGE(CW1234:DP1234,2))+IF(ISERROR(LARGE(CW1234:DP1234,3)),0,LARGE(CW1234:DP1234,3))+IF(ISERROR(LARGE(CW1234:DP1234,4)),0,LARGE(CW1234:DP1234,4))</f>
        <v>0</v>
      </c>
      <c r="P1234" s="143">
        <f>IF(ISERROR(LARGE(V1234:DP1234,1)),0,LARGE(V1234:DP1234,1))+IF(ISERROR(LARGE(V1234:DP1234,2)),0,LARGE(V1234:DP1234,2))+IF(ISERROR(LARGE(V1234:DP1234,3)),0,LARGE(V1234:DP1234,3))+IF(ISERROR(LARGE(V1234:DP1234,4)),0,LARGE(V1234:DP1234,4))+IF(ISERROR(LARGE(V1234:DP1234,5)),0,LARGE(V1234:DP1234,5))+IF(ISERROR(LARGE(V1234:DP1234,6)),0,LARGE(V1234:DP1234,6))+IF(ISERROR(LARGE(V1234:DP1234,7)),0,LARGE(V1234:DP1234,7))+IF(ISERROR(LARGE(V1234:DP1234,8)),0,LARGE(V1234:DP1234,8))+IF(ISERROR(LARGE(V1234:DP1234,9)),0,LARGE(V1234:DP1234,9))+IF(ISERROR(LARGE(V1234:DP1234,10)),0,LARGE(V1234:DP1234,10))+IF(ISERROR(LARGE(V1234:DP1234,11)),0,LARGE(V1234:DP1234,11))+IF(ISERROR(LARGE(V1234:DP1234,12)),0,LARGE(V1234:DP1234,12))</f>
        <v>26</v>
      </c>
      <c r="Q1234" s="144">
        <f>COUNT(V1234:DP1234)</f>
        <v>1</v>
      </c>
      <c r="R1234" s="144">
        <f>IF(ISERROR(LARGE(V1234:AB1234,5)),0,LARGE(V1234:AB1234,5))</f>
        <v>0</v>
      </c>
      <c r="S1234" s="144">
        <f>IF(ISERROR(LARGE(AC1234:BP1234,5)),0,LARGE(AC1234:BP1234,5))</f>
        <v>0</v>
      </c>
      <c r="T1234" s="144">
        <f>IF(ISERROR(LARGE(BQ1234:CV1234,5)),0,LARGE(BQ1234:CV1234,5))</f>
        <v>0</v>
      </c>
      <c r="U1234" s="144">
        <f>IF(ISERROR(LARGE(CW1234:DP1234,5)),0,LARGE(CW1234:DP1234,5))</f>
        <v>0</v>
      </c>
      <c r="V1234" s="17"/>
      <c r="W1234" s="17"/>
      <c r="X1234" s="17"/>
      <c r="Y1234" s="17"/>
      <c r="Z1234" s="17"/>
      <c r="AA1234" s="17"/>
      <c r="AB1234" s="17"/>
      <c r="AC1234" s="141"/>
      <c r="AD1234" s="141">
        <v>26</v>
      </c>
      <c r="AE1234" s="141"/>
      <c r="AF1234" s="141"/>
      <c r="AG1234" s="141"/>
      <c r="AH1234" s="141"/>
      <c r="AI1234" s="141"/>
      <c r="AJ1234" s="141"/>
      <c r="AK1234" s="141"/>
      <c r="AL1234" s="141"/>
      <c r="AM1234" s="141"/>
      <c r="AN1234" s="141"/>
      <c r="AO1234" s="141"/>
      <c r="AP1234" s="141"/>
      <c r="AQ1234" s="141"/>
      <c r="AR1234" s="141"/>
      <c r="AS1234" s="141"/>
      <c r="AT1234" s="141"/>
      <c r="AU1234" s="141"/>
      <c r="AV1234" s="141"/>
      <c r="AW1234" s="141"/>
      <c r="AX1234" s="141"/>
      <c r="AY1234" s="141"/>
      <c r="AZ1234" s="141"/>
      <c r="BA1234" s="141"/>
      <c r="BB1234" s="141"/>
      <c r="BC1234" s="141"/>
      <c r="BD1234" s="141"/>
      <c r="BE1234" s="141"/>
      <c r="BF1234" s="141"/>
      <c r="BG1234" s="141"/>
      <c r="BH1234" s="141"/>
      <c r="BI1234" s="141"/>
      <c r="BJ1234" s="141"/>
      <c r="BK1234" s="141"/>
      <c r="BL1234" s="141"/>
      <c r="BM1234" s="141"/>
      <c r="BN1234" s="141"/>
      <c r="BO1234" s="141"/>
      <c r="BP1234" s="141"/>
      <c r="BQ1234" s="36"/>
      <c r="BR1234" s="36"/>
      <c r="BS1234" s="36"/>
      <c r="BT1234" s="36"/>
      <c r="BU1234" s="36"/>
      <c r="BV1234" s="36"/>
      <c r="BW1234" s="36"/>
      <c r="BX1234" s="36"/>
      <c r="BY1234" s="36"/>
      <c r="BZ1234" s="36"/>
      <c r="CA1234" s="36"/>
      <c r="CB1234" s="36"/>
      <c r="CC1234" s="36"/>
      <c r="CD1234" s="36"/>
      <c r="CE1234" s="36"/>
      <c r="CF1234" s="36"/>
      <c r="CG1234" s="36"/>
      <c r="CH1234" s="36"/>
      <c r="CI1234" s="145"/>
      <c r="CJ1234" s="146"/>
      <c r="CK1234" s="146"/>
      <c r="CL1234" s="146"/>
      <c r="CM1234" s="146"/>
      <c r="CN1234" s="146"/>
      <c r="CO1234" s="146"/>
      <c r="CP1234" s="147"/>
      <c r="CQ1234" s="146"/>
      <c r="CR1234" s="146"/>
      <c r="CS1234" s="146"/>
      <c r="CT1234" s="146"/>
      <c r="CU1234" s="36"/>
      <c r="CV1234" s="36"/>
      <c r="CW1234" s="142"/>
      <c r="CX1234" s="142"/>
      <c r="CY1234" s="142"/>
      <c r="CZ1234" s="142"/>
      <c r="DA1234" s="142"/>
      <c r="DB1234" s="142"/>
      <c r="DC1234" s="142"/>
      <c r="DD1234" s="142"/>
      <c r="DE1234" s="142"/>
      <c r="DF1234" s="142"/>
      <c r="DG1234" s="142"/>
      <c r="DH1234" s="142"/>
      <c r="DI1234" s="142"/>
      <c r="DJ1234" s="142"/>
      <c r="DK1234" s="142"/>
      <c r="DL1234" s="142"/>
      <c r="DM1234" s="142"/>
      <c r="DN1234" s="142"/>
      <c r="DO1234" s="142"/>
      <c r="DP1234" s="142"/>
    </row>
    <row r="1235" spans="1:120" ht="13.5" customHeight="1">
      <c r="A1235" s="16" t="str">
        <f>IF(B1235="","",IF(B1235&gt;1,"UWAGA JUŻ BYŁ",""))</f>
        <v/>
      </c>
      <c r="B1235" s="16">
        <f>IF(C1235="","",COUNTIF($C$8:$C$51430,C1235))</f>
        <v>1</v>
      </c>
      <c r="C1235" s="16" t="str">
        <f>CONCATENATE(E1235,F1235,H1235,G1235)</f>
        <v>KUBASZCZYKKamilRAJCZA</v>
      </c>
      <c r="D1235" s="16">
        <f>IF(E1235="","",COUNTA($E$8:E1235))</f>
        <v>1228</v>
      </c>
      <c r="E1235" s="12" t="s">
        <v>1388</v>
      </c>
      <c r="F1235" s="16" t="s">
        <v>400</v>
      </c>
      <c r="G1235" s="12" t="s">
        <v>1389</v>
      </c>
      <c r="H1235" s="12"/>
      <c r="I1235" s="16" t="str">
        <f>IF(ISERROR(VLOOKUP(H1235,KATEGORIE!$C$13:$E$50006,MATCH(KATEGORIE!$E$12,KATEGORIE!$C$12:$E$12,0),0)),"",VLOOKUP(H1235,KATEGORIE!$C$13:$E$50006,MATCH(KATEGORIE!$E$12,KATEGORIE!$C$12:$E$12,0),0))</f>
        <v/>
      </c>
      <c r="J1235" s="16" t="str">
        <f>IF(I1235="","",COUNTIF($I$8:I1235,I1235))</f>
        <v/>
      </c>
      <c r="K1235" s="16">
        <f>COUNT(V1235:DP1235)</f>
        <v>1</v>
      </c>
      <c r="L1235" s="17">
        <f>IF(ISERROR(LARGE(V1235:AB1235,1)),0,LARGE(V1235:AB1235,1))+IF(ISERROR(LARGE(V1235:AB1235,2)),0,LARGE(V1235:AB1235,2))+IF(ISERROR(LARGE(V1235:AB1235,3)),0,LARGE(V1235:AB1235,3))+IF(ISERROR(LARGE(V1235:AB1235,4)),0,LARGE(V1235:AB1235,4))</f>
        <v>0</v>
      </c>
      <c r="M1235" s="141">
        <f>IF(ISERROR(LARGE(AC1235:BP1235,1)),0,LARGE(AC1235:BP1235,1))+IF(ISERROR(LARGE(AC1235:BP1235,2)),0,LARGE(AC1235:BP1235,2))+IF(ISERROR(LARGE(AC1235:BP1235,3)),0,LARGE(AC1235:BP1235,3))+IF(ISERROR(LARGE(AC1235:BP1235,4)),0,LARGE(AC1235:BP1235,4))</f>
        <v>26</v>
      </c>
      <c r="N1235" s="36">
        <f>IF(ISERROR(LARGE(BQ1235:CV1235,1)),0,LARGE(BQ1235:CV1235,1))+IF(ISERROR(LARGE(BQ1235:CV1235,2)),0,LARGE(BQ1235:CV1235,2))+IF(ISERROR(LARGE(BQ1235:CV1235,3)),0,LARGE(BQ1235:CV1235,3))+IF(ISERROR(LARGE(BQ1235:CV1235,4)),0,LARGE(BQ1235:CV1235,4))</f>
        <v>0</v>
      </c>
      <c r="O1235" s="142">
        <f>IF(ISERROR(LARGE(CW1235:DP1235,1)),0,LARGE(CW1235:DP1235,1))+IF(ISERROR(LARGE(CW1235:DP1235,2)),0,LARGE(CW1235:DP1235,2))+IF(ISERROR(LARGE(CW1235:DP1235,3)),0,LARGE(CW1235:DP1235,3))+IF(ISERROR(LARGE(CW1235:DP1235,4)),0,LARGE(CW1235:DP1235,4))</f>
        <v>0</v>
      </c>
      <c r="P1235" s="143">
        <f>IF(ISERROR(LARGE(V1235:DP1235,1)),0,LARGE(V1235:DP1235,1))+IF(ISERROR(LARGE(V1235:DP1235,2)),0,LARGE(V1235:DP1235,2))+IF(ISERROR(LARGE(V1235:DP1235,3)),0,LARGE(V1235:DP1235,3))+IF(ISERROR(LARGE(V1235:DP1235,4)),0,LARGE(V1235:DP1235,4))+IF(ISERROR(LARGE(V1235:DP1235,5)),0,LARGE(V1235:DP1235,5))+IF(ISERROR(LARGE(V1235:DP1235,6)),0,LARGE(V1235:DP1235,6))+IF(ISERROR(LARGE(V1235:DP1235,7)),0,LARGE(V1235:DP1235,7))+IF(ISERROR(LARGE(V1235:DP1235,8)),0,LARGE(V1235:DP1235,8))+IF(ISERROR(LARGE(V1235:DP1235,9)),0,LARGE(V1235:DP1235,9))+IF(ISERROR(LARGE(V1235:DP1235,10)),0,LARGE(V1235:DP1235,10))+IF(ISERROR(LARGE(V1235:DP1235,11)),0,LARGE(V1235:DP1235,11))+IF(ISERROR(LARGE(V1235:DP1235,12)),0,LARGE(V1235:DP1235,12))</f>
        <v>26</v>
      </c>
      <c r="Q1235" s="144">
        <f>COUNT(V1235:DP1235)</f>
        <v>1</v>
      </c>
      <c r="R1235" s="144">
        <f>IF(ISERROR(LARGE(V1235:AB1235,5)),0,LARGE(V1235:AB1235,5))</f>
        <v>0</v>
      </c>
      <c r="S1235" s="144">
        <f>IF(ISERROR(LARGE(AC1235:BP1235,5)),0,LARGE(AC1235:BP1235,5))</f>
        <v>0</v>
      </c>
      <c r="T1235" s="144">
        <f>IF(ISERROR(LARGE(BQ1235:CV1235,5)),0,LARGE(BQ1235:CV1235,5))</f>
        <v>0</v>
      </c>
      <c r="U1235" s="144">
        <f>IF(ISERROR(LARGE(CW1235:DP1235,5)),0,LARGE(CW1235:DP1235,5))</f>
        <v>0</v>
      </c>
      <c r="V1235" s="17"/>
      <c r="W1235" s="17"/>
      <c r="X1235" s="17"/>
      <c r="Y1235" s="17"/>
      <c r="Z1235" s="17"/>
      <c r="AA1235" s="17"/>
      <c r="AB1235" s="17"/>
      <c r="AC1235" s="141"/>
      <c r="AD1235" s="141"/>
      <c r="AE1235" s="141"/>
      <c r="AF1235" s="141">
        <v>26</v>
      </c>
      <c r="AG1235" s="141"/>
      <c r="AH1235" s="141"/>
      <c r="AI1235" s="141"/>
      <c r="AJ1235" s="141"/>
      <c r="AK1235" s="141"/>
      <c r="AL1235" s="141"/>
      <c r="AM1235" s="141"/>
      <c r="AN1235" s="141"/>
      <c r="AO1235" s="141"/>
      <c r="AP1235" s="141"/>
      <c r="AQ1235" s="141"/>
      <c r="AR1235" s="141"/>
      <c r="AS1235" s="141"/>
      <c r="AT1235" s="141"/>
      <c r="AU1235" s="141"/>
      <c r="AV1235" s="141"/>
      <c r="AW1235" s="141"/>
      <c r="AX1235" s="141"/>
      <c r="AY1235" s="141"/>
      <c r="AZ1235" s="141"/>
      <c r="BA1235" s="141"/>
      <c r="BB1235" s="141"/>
      <c r="BC1235" s="141"/>
      <c r="BD1235" s="141"/>
      <c r="BE1235" s="141"/>
      <c r="BF1235" s="141"/>
      <c r="BG1235" s="141"/>
      <c r="BH1235" s="141"/>
      <c r="BI1235" s="141"/>
      <c r="BJ1235" s="141"/>
      <c r="BK1235" s="141"/>
      <c r="BL1235" s="141"/>
      <c r="BM1235" s="141"/>
      <c r="BN1235" s="141"/>
      <c r="BO1235" s="141"/>
      <c r="BP1235" s="141"/>
      <c r="BQ1235" s="36"/>
      <c r="BR1235" s="36"/>
      <c r="BS1235" s="36"/>
      <c r="BT1235" s="36"/>
      <c r="BU1235" s="36"/>
      <c r="BV1235" s="36"/>
      <c r="BW1235" s="36"/>
      <c r="BX1235" s="36"/>
      <c r="BY1235" s="36"/>
      <c r="BZ1235" s="36"/>
      <c r="CA1235" s="36"/>
      <c r="CB1235" s="36"/>
      <c r="CC1235" s="36"/>
      <c r="CD1235" s="36"/>
      <c r="CE1235" s="36"/>
      <c r="CF1235" s="36"/>
      <c r="CG1235" s="36"/>
      <c r="CH1235" s="36"/>
      <c r="CI1235" s="145"/>
      <c r="CJ1235" s="146"/>
      <c r="CK1235" s="146"/>
      <c r="CL1235" s="146"/>
      <c r="CM1235" s="146"/>
      <c r="CN1235" s="146"/>
      <c r="CO1235" s="146"/>
      <c r="CP1235" s="147"/>
      <c r="CQ1235" s="146"/>
      <c r="CR1235" s="146"/>
      <c r="CS1235" s="146"/>
      <c r="CT1235" s="146"/>
      <c r="CU1235" s="36"/>
      <c r="CV1235" s="36"/>
      <c r="CW1235" s="142"/>
      <c r="CX1235" s="142"/>
      <c r="CY1235" s="142"/>
      <c r="CZ1235" s="142"/>
      <c r="DA1235" s="142"/>
      <c r="DB1235" s="142"/>
      <c r="DC1235" s="142"/>
      <c r="DD1235" s="142"/>
      <c r="DE1235" s="142"/>
      <c r="DF1235" s="142"/>
      <c r="DG1235" s="142"/>
      <c r="DH1235" s="142"/>
      <c r="DI1235" s="142"/>
      <c r="DJ1235" s="142"/>
      <c r="DK1235" s="142"/>
      <c r="DL1235" s="142"/>
      <c r="DM1235" s="142"/>
      <c r="DN1235" s="142"/>
      <c r="DO1235" s="142"/>
      <c r="DP1235" s="142"/>
    </row>
    <row r="1236" spans="1:120" ht="13.5" customHeight="1">
      <c r="A1236" s="16" t="str">
        <f>IF(B1236="","",IF(B1236&gt;1,"UWAGA JUŻ BYŁ",""))</f>
        <v/>
      </c>
      <c r="B1236" s="16">
        <f>IF(C1236="","",COUNTIF($C$8:$C$51430,C1236))</f>
        <v>1</v>
      </c>
      <c r="C1236" s="16" t="str">
        <f>CONCATENATE(E1236,F1236,H1236,G1236)</f>
        <v>ŻurawskiDamianZabiegani Częstochowa</v>
      </c>
      <c r="D1236" s="16">
        <f>IF(E1236="","",COUNTA($E$8:E1236))</f>
        <v>1229</v>
      </c>
      <c r="E1236" s="12" t="s">
        <v>1585</v>
      </c>
      <c r="F1236" s="16" t="s">
        <v>919</v>
      </c>
      <c r="G1236" s="12" t="s">
        <v>1586</v>
      </c>
      <c r="H1236" s="12"/>
      <c r="I1236" s="16" t="str">
        <f>IF(ISERROR(VLOOKUP(H1236,KATEGORIE!$C$13:$E$50006,MATCH(KATEGORIE!$E$12,KATEGORIE!$C$12:$E$12,0),0)),"",VLOOKUP(H1236,KATEGORIE!$C$13:$E$50006,MATCH(KATEGORIE!$E$12,KATEGORIE!$C$12:$E$12,0),0))</f>
        <v/>
      </c>
      <c r="J1236" s="16" t="str">
        <f>IF(I1236="","",COUNTIF($I$8:I1236,I1236))</f>
        <v/>
      </c>
      <c r="K1236" s="16">
        <f>COUNT(V1236:DP1236)</f>
        <v>1</v>
      </c>
      <c r="L1236" s="17">
        <f>IF(ISERROR(LARGE(V1236:AB1236,1)),0,LARGE(V1236:AB1236,1))+IF(ISERROR(LARGE(V1236:AB1236,2)),0,LARGE(V1236:AB1236,2))+IF(ISERROR(LARGE(V1236:AB1236,3)),0,LARGE(V1236:AB1236,3))+IF(ISERROR(LARGE(V1236:AB1236,4)),0,LARGE(V1236:AB1236,4))</f>
        <v>0</v>
      </c>
      <c r="M1236" s="141">
        <f>IF(ISERROR(LARGE(AC1236:BP1236,1)),0,LARGE(AC1236:BP1236,1))+IF(ISERROR(LARGE(AC1236:BP1236,2)),0,LARGE(AC1236:BP1236,2))+IF(ISERROR(LARGE(AC1236:BP1236,3)),0,LARGE(AC1236:BP1236,3))+IF(ISERROR(LARGE(AC1236:BP1236,4)),0,LARGE(AC1236:BP1236,4))</f>
        <v>26</v>
      </c>
      <c r="N1236" s="36">
        <f>IF(ISERROR(LARGE(BQ1236:CV1236,1)),0,LARGE(BQ1236:CV1236,1))+IF(ISERROR(LARGE(BQ1236:CV1236,2)),0,LARGE(BQ1236:CV1236,2))+IF(ISERROR(LARGE(BQ1236:CV1236,3)),0,LARGE(BQ1236:CV1236,3))+IF(ISERROR(LARGE(BQ1236:CV1236,4)),0,LARGE(BQ1236:CV1236,4))</f>
        <v>0</v>
      </c>
      <c r="O1236" s="142">
        <f>IF(ISERROR(LARGE(CW1236:DP1236,1)),0,LARGE(CW1236:DP1236,1))+IF(ISERROR(LARGE(CW1236:DP1236,2)),0,LARGE(CW1236:DP1236,2))+IF(ISERROR(LARGE(CW1236:DP1236,3)),0,LARGE(CW1236:DP1236,3))+IF(ISERROR(LARGE(CW1236:DP1236,4)),0,LARGE(CW1236:DP1236,4))</f>
        <v>0</v>
      </c>
      <c r="P1236" s="143">
        <f>IF(ISERROR(LARGE(V1236:DP1236,1)),0,LARGE(V1236:DP1236,1))+IF(ISERROR(LARGE(V1236:DP1236,2)),0,LARGE(V1236:DP1236,2))+IF(ISERROR(LARGE(V1236:DP1236,3)),0,LARGE(V1236:DP1236,3))+IF(ISERROR(LARGE(V1236:DP1236,4)),0,LARGE(V1236:DP1236,4))+IF(ISERROR(LARGE(V1236:DP1236,5)),0,LARGE(V1236:DP1236,5))+IF(ISERROR(LARGE(V1236:DP1236,6)),0,LARGE(V1236:DP1236,6))+IF(ISERROR(LARGE(V1236:DP1236,7)),0,LARGE(V1236:DP1236,7))+IF(ISERROR(LARGE(V1236:DP1236,8)),0,LARGE(V1236:DP1236,8))+IF(ISERROR(LARGE(V1236:DP1236,9)),0,LARGE(V1236:DP1236,9))+IF(ISERROR(LARGE(V1236:DP1236,10)),0,LARGE(V1236:DP1236,10))+IF(ISERROR(LARGE(V1236:DP1236,11)),0,LARGE(V1236:DP1236,11))+IF(ISERROR(LARGE(V1236:DP1236,12)),0,LARGE(V1236:DP1236,12))</f>
        <v>26</v>
      </c>
      <c r="Q1236" s="144">
        <f>COUNT(V1236:DP1236)</f>
        <v>1</v>
      </c>
      <c r="R1236" s="144">
        <f>IF(ISERROR(LARGE(V1236:AB1236,5)),0,LARGE(V1236:AB1236,5))</f>
        <v>0</v>
      </c>
      <c r="S1236" s="144">
        <f>IF(ISERROR(LARGE(AC1236:BP1236,5)),0,LARGE(AC1236:BP1236,5))</f>
        <v>0</v>
      </c>
      <c r="T1236" s="144">
        <f>IF(ISERROR(LARGE(BQ1236:CV1236,5)),0,LARGE(BQ1236:CV1236,5))</f>
        <v>0</v>
      </c>
      <c r="U1236" s="144">
        <f>IF(ISERROR(LARGE(CW1236:DP1236,5)),0,LARGE(CW1236:DP1236,5))</f>
        <v>0</v>
      </c>
      <c r="V1236" s="17"/>
      <c r="W1236" s="17"/>
      <c r="X1236" s="17"/>
      <c r="Y1236" s="17"/>
      <c r="Z1236" s="17"/>
      <c r="AA1236" s="17"/>
      <c r="AB1236" s="17"/>
      <c r="AC1236" s="141"/>
      <c r="AD1236" s="141"/>
      <c r="AE1236" s="141"/>
      <c r="AF1236" s="141"/>
      <c r="AG1236" s="141"/>
      <c r="AH1236" s="141"/>
      <c r="AI1236" s="141">
        <v>26</v>
      </c>
      <c r="AJ1236" s="141"/>
      <c r="AK1236" s="141"/>
      <c r="AL1236" s="141"/>
      <c r="AM1236" s="141"/>
      <c r="AN1236" s="141"/>
      <c r="AO1236" s="141"/>
      <c r="AP1236" s="141"/>
      <c r="AQ1236" s="141"/>
      <c r="AR1236" s="141"/>
      <c r="AS1236" s="141"/>
      <c r="AT1236" s="141"/>
      <c r="AU1236" s="141"/>
      <c r="AV1236" s="141"/>
      <c r="AW1236" s="141"/>
      <c r="AX1236" s="141"/>
      <c r="AY1236" s="141"/>
      <c r="AZ1236" s="141"/>
      <c r="BA1236" s="141"/>
      <c r="BB1236" s="141"/>
      <c r="BC1236" s="141"/>
      <c r="BD1236" s="141"/>
      <c r="BE1236" s="141"/>
      <c r="BF1236" s="141"/>
      <c r="BG1236" s="141"/>
      <c r="BH1236" s="141"/>
      <c r="BI1236" s="141"/>
      <c r="BJ1236" s="141"/>
      <c r="BK1236" s="141"/>
      <c r="BL1236" s="141"/>
      <c r="BM1236" s="141"/>
      <c r="BN1236" s="141"/>
      <c r="BO1236" s="141"/>
      <c r="BP1236" s="141"/>
      <c r="BQ1236" s="36"/>
      <c r="BR1236" s="36"/>
      <c r="BS1236" s="36"/>
      <c r="BT1236" s="36"/>
      <c r="BU1236" s="36"/>
      <c r="BV1236" s="36"/>
      <c r="BW1236" s="36"/>
      <c r="BX1236" s="36"/>
      <c r="BY1236" s="36"/>
      <c r="BZ1236" s="36"/>
      <c r="CA1236" s="36"/>
      <c r="CB1236" s="36"/>
      <c r="CC1236" s="36"/>
      <c r="CD1236" s="36"/>
      <c r="CE1236" s="36"/>
      <c r="CF1236" s="36"/>
      <c r="CG1236" s="36"/>
      <c r="CH1236" s="36"/>
      <c r="CI1236" s="145"/>
      <c r="CJ1236" s="146"/>
      <c r="CK1236" s="146"/>
      <c r="CL1236" s="146"/>
      <c r="CM1236" s="146"/>
      <c r="CN1236" s="146"/>
      <c r="CO1236" s="146"/>
      <c r="CP1236" s="147"/>
      <c r="CQ1236" s="146"/>
      <c r="CR1236" s="146"/>
      <c r="CS1236" s="146"/>
      <c r="CT1236" s="146"/>
      <c r="CU1236" s="36"/>
      <c r="CV1236" s="36"/>
      <c r="CW1236" s="142"/>
      <c r="CX1236" s="142"/>
      <c r="CY1236" s="142"/>
      <c r="CZ1236" s="142"/>
      <c r="DA1236" s="142"/>
      <c r="DB1236" s="142"/>
      <c r="DC1236" s="142"/>
      <c r="DD1236" s="142"/>
      <c r="DE1236" s="142"/>
      <c r="DF1236" s="142"/>
      <c r="DG1236" s="142"/>
      <c r="DH1236" s="142"/>
      <c r="DI1236" s="142"/>
      <c r="DJ1236" s="142"/>
      <c r="DK1236" s="142"/>
      <c r="DL1236" s="142"/>
      <c r="DM1236" s="142"/>
      <c r="DN1236" s="142"/>
      <c r="DO1236" s="142"/>
      <c r="DP1236" s="142"/>
    </row>
    <row r="1237" spans="1:120" ht="13.5" customHeight="1">
      <c r="A1237" s="16" t="str">
        <f>IF(B1237="","",IF(B1237&gt;1,"UWAGA JUŻ BYŁ",""))</f>
        <v/>
      </c>
      <c r="B1237" s="16">
        <f>IF(C1237="","",COUNTIF($C$8:$C$51430,C1237))</f>
        <v>1</v>
      </c>
      <c r="C1237" s="16" t="str">
        <f>CONCATENATE(E1237,F1237,H1237,G1237)</f>
        <v>FiglewiczPiotrNight Runners Gliwice</v>
      </c>
      <c r="D1237" s="16">
        <f>IF(E1237="","",COUNTA($E$8:E1237))</f>
        <v>1230</v>
      </c>
      <c r="E1237" s="12" t="s">
        <v>1603</v>
      </c>
      <c r="F1237" s="16" t="s">
        <v>210</v>
      </c>
      <c r="G1237" s="12" t="s">
        <v>1588</v>
      </c>
      <c r="H1237" s="12"/>
      <c r="I1237" s="16" t="str">
        <f>IF(ISERROR(VLOOKUP(H1237,KATEGORIE!$C$13:$E$50006,MATCH(KATEGORIE!$E$12,KATEGORIE!$C$12:$E$12,0),0)),"",VLOOKUP(H1237,KATEGORIE!$C$13:$E$50006,MATCH(KATEGORIE!$E$12,KATEGORIE!$C$12:$E$12,0),0))</f>
        <v/>
      </c>
      <c r="J1237" s="16" t="str">
        <f>IF(I1237="","",COUNTIF($I$8:I1237,I1237))</f>
        <v/>
      </c>
      <c r="K1237" s="16">
        <f>COUNT(V1237:DP1237)</f>
        <v>2</v>
      </c>
      <c r="L1237" s="17">
        <f>IF(ISERROR(LARGE(V1237:AB1237,1)),0,LARGE(V1237:AB1237,1))+IF(ISERROR(LARGE(V1237:AB1237,2)),0,LARGE(V1237:AB1237,2))+IF(ISERROR(LARGE(V1237:AB1237,3)),0,LARGE(V1237:AB1237,3))+IF(ISERROR(LARGE(V1237:AB1237,4)),0,LARGE(V1237:AB1237,4))</f>
        <v>0</v>
      </c>
      <c r="M1237" s="141">
        <f>IF(ISERROR(LARGE(AC1237:BP1237,1)),0,LARGE(AC1237:BP1237,1))+IF(ISERROR(LARGE(AC1237:BP1237,2)),0,LARGE(AC1237:BP1237,2))+IF(ISERROR(LARGE(AC1237:BP1237,3)),0,LARGE(AC1237:BP1237,3))+IF(ISERROR(LARGE(AC1237:BP1237,4)),0,LARGE(AC1237:BP1237,4))</f>
        <v>6</v>
      </c>
      <c r="N1237" s="36">
        <f>IF(ISERROR(LARGE(BQ1237:CV1237,1)),0,LARGE(BQ1237:CV1237,1))+IF(ISERROR(LARGE(BQ1237:CV1237,2)),0,LARGE(BQ1237:CV1237,2))+IF(ISERROR(LARGE(BQ1237:CV1237,3)),0,LARGE(BQ1237:CV1237,3))+IF(ISERROR(LARGE(BQ1237:CV1237,4)),0,LARGE(BQ1237:CV1237,4))</f>
        <v>20</v>
      </c>
      <c r="O1237" s="142">
        <f>IF(ISERROR(LARGE(CW1237:DP1237,1)),0,LARGE(CW1237:DP1237,1))+IF(ISERROR(LARGE(CW1237:DP1237,2)),0,LARGE(CW1237:DP1237,2))+IF(ISERROR(LARGE(CW1237:DP1237,3)),0,LARGE(CW1237:DP1237,3))+IF(ISERROR(LARGE(CW1237:DP1237,4)),0,LARGE(CW1237:DP1237,4))</f>
        <v>0</v>
      </c>
      <c r="P1237" s="143">
        <f>IF(ISERROR(LARGE(V1237:DP1237,1)),0,LARGE(V1237:DP1237,1))+IF(ISERROR(LARGE(V1237:DP1237,2)),0,LARGE(V1237:DP1237,2))+IF(ISERROR(LARGE(V1237:DP1237,3)),0,LARGE(V1237:DP1237,3))+IF(ISERROR(LARGE(V1237:DP1237,4)),0,LARGE(V1237:DP1237,4))+IF(ISERROR(LARGE(V1237:DP1237,5)),0,LARGE(V1237:DP1237,5))+IF(ISERROR(LARGE(V1237:DP1237,6)),0,LARGE(V1237:DP1237,6))+IF(ISERROR(LARGE(V1237:DP1237,7)),0,LARGE(V1237:DP1237,7))+IF(ISERROR(LARGE(V1237:DP1237,8)),0,LARGE(V1237:DP1237,8))+IF(ISERROR(LARGE(V1237:DP1237,9)),0,LARGE(V1237:DP1237,9))+IF(ISERROR(LARGE(V1237:DP1237,10)),0,LARGE(V1237:DP1237,10))+IF(ISERROR(LARGE(V1237:DP1237,11)),0,LARGE(V1237:DP1237,11))+IF(ISERROR(LARGE(V1237:DP1237,12)),0,LARGE(V1237:DP1237,12))</f>
        <v>26</v>
      </c>
      <c r="Q1237" s="144">
        <f>COUNT(V1237:DP1237)</f>
        <v>2</v>
      </c>
      <c r="R1237" s="144">
        <f>IF(ISERROR(LARGE(V1237:AB1237,5)),0,LARGE(V1237:AB1237,5))</f>
        <v>0</v>
      </c>
      <c r="S1237" s="144">
        <f>IF(ISERROR(LARGE(AC1237:BP1237,5)),0,LARGE(AC1237:BP1237,5))</f>
        <v>0</v>
      </c>
      <c r="T1237" s="144">
        <f>IF(ISERROR(LARGE(BQ1237:CV1237,5)),0,LARGE(BQ1237:CV1237,5))</f>
        <v>0</v>
      </c>
      <c r="U1237" s="144">
        <f>IF(ISERROR(LARGE(CW1237:DP1237,5)),0,LARGE(CW1237:DP1237,5))</f>
        <v>0</v>
      </c>
      <c r="V1237" s="17"/>
      <c r="W1237" s="17"/>
      <c r="X1237" s="17"/>
      <c r="Y1237" s="17"/>
      <c r="Z1237" s="17"/>
      <c r="AA1237" s="17"/>
      <c r="AB1237" s="17"/>
      <c r="AC1237" s="141"/>
      <c r="AD1237" s="141"/>
      <c r="AE1237" s="141"/>
      <c r="AF1237" s="141"/>
      <c r="AG1237" s="141"/>
      <c r="AH1237" s="141"/>
      <c r="AI1237" s="141">
        <v>6</v>
      </c>
      <c r="AJ1237" s="141"/>
      <c r="AK1237" s="141"/>
      <c r="AL1237" s="141"/>
      <c r="AM1237" s="141"/>
      <c r="AN1237" s="141"/>
      <c r="AO1237" s="141"/>
      <c r="AP1237" s="141"/>
      <c r="AQ1237" s="141"/>
      <c r="AR1237" s="141"/>
      <c r="AS1237" s="141"/>
      <c r="AT1237" s="141"/>
      <c r="AU1237" s="141"/>
      <c r="AV1237" s="141"/>
      <c r="AW1237" s="141"/>
      <c r="AX1237" s="141"/>
      <c r="AY1237" s="141"/>
      <c r="AZ1237" s="141"/>
      <c r="BA1237" s="141"/>
      <c r="BB1237" s="141"/>
      <c r="BC1237" s="141"/>
      <c r="BD1237" s="141"/>
      <c r="BE1237" s="141"/>
      <c r="BF1237" s="141"/>
      <c r="BG1237" s="141"/>
      <c r="BH1237" s="141"/>
      <c r="BI1237" s="141"/>
      <c r="BJ1237" s="141"/>
      <c r="BK1237" s="141"/>
      <c r="BL1237" s="141"/>
      <c r="BM1237" s="141"/>
      <c r="BN1237" s="141"/>
      <c r="BO1237" s="141"/>
      <c r="BP1237" s="141"/>
      <c r="BQ1237" s="36"/>
      <c r="BR1237" s="36"/>
      <c r="BS1237" s="36"/>
      <c r="BT1237" s="36"/>
      <c r="BU1237" s="36"/>
      <c r="BV1237" s="36"/>
      <c r="BW1237" s="36"/>
      <c r="BX1237" s="36"/>
      <c r="BY1237" s="36"/>
      <c r="BZ1237" s="36"/>
      <c r="CA1237" s="36"/>
      <c r="CB1237" s="36"/>
      <c r="CC1237" s="36"/>
      <c r="CD1237" s="36"/>
      <c r="CE1237" s="36"/>
      <c r="CF1237" s="36"/>
      <c r="CG1237" s="36"/>
      <c r="CH1237" s="36"/>
      <c r="CI1237" s="145"/>
      <c r="CJ1237" s="146"/>
      <c r="CK1237" s="146">
        <v>20</v>
      </c>
      <c r="CL1237" s="146"/>
      <c r="CM1237" s="146"/>
      <c r="CN1237" s="146"/>
      <c r="CO1237" s="146"/>
      <c r="CP1237" s="147"/>
      <c r="CQ1237" s="146"/>
      <c r="CR1237" s="146"/>
      <c r="CS1237" s="146"/>
      <c r="CT1237" s="146"/>
      <c r="CU1237" s="36"/>
      <c r="CV1237" s="36"/>
      <c r="CW1237" s="142"/>
      <c r="CX1237" s="142"/>
      <c r="CY1237" s="142"/>
      <c r="CZ1237" s="142"/>
      <c r="DA1237" s="142"/>
      <c r="DB1237" s="142"/>
      <c r="DC1237" s="142"/>
      <c r="DD1237" s="142"/>
      <c r="DE1237" s="142"/>
      <c r="DF1237" s="142"/>
      <c r="DG1237" s="142"/>
      <c r="DH1237" s="142"/>
      <c r="DI1237" s="142"/>
      <c r="DJ1237" s="142"/>
      <c r="DK1237" s="142"/>
      <c r="DL1237" s="142"/>
      <c r="DM1237" s="142"/>
      <c r="DN1237" s="142"/>
      <c r="DO1237" s="142"/>
      <c r="DP1237" s="142"/>
    </row>
    <row r="1238" spans="1:120" ht="13.5" customHeight="1">
      <c r="A1238" s="16" t="str">
        <f>IF(B1238="","",IF(B1238&gt;1,"UWAGA JUŻ BYŁ",""))</f>
        <v/>
      </c>
      <c r="B1238" s="16">
        <f>IF(C1238="","",COUNTIF($C$8:$C$51430,C1238))</f>
        <v>1</v>
      </c>
      <c r="C1238" s="16" t="str">
        <f>CONCATENATE(E1238,F1238,H1238,G1238)</f>
        <v>WiluszKrzysztofStrzyżów</v>
      </c>
      <c r="D1238" s="16">
        <f>IF(E1238="","",COUNTA($E$8:E1238))</f>
        <v>1231</v>
      </c>
      <c r="E1238" s="12" t="s">
        <v>1689</v>
      </c>
      <c r="F1238" s="16" t="s">
        <v>229</v>
      </c>
      <c r="G1238" s="12" t="s">
        <v>1690</v>
      </c>
      <c r="H1238" s="12"/>
      <c r="I1238" s="16" t="str">
        <f>IF(ISERROR(VLOOKUP(H1238,KATEGORIE!$C$13:$E$50006,MATCH(KATEGORIE!$E$12,KATEGORIE!$C$12:$E$12,0),0)),"",VLOOKUP(H1238,KATEGORIE!$C$13:$E$50006,MATCH(KATEGORIE!$E$12,KATEGORIE!$C$12:$E$12,0),0))</f>
        <v/>
      </c>
      <c r="J1238" s="16" t="str">
        <f>IF(I1238="","",COUNTIF($I$8:I1238,I1238))</f>
        <v/>
      </c>
      <c r="K1238" s="16">
        <f>COUNT(V1238:DP1238)</f>
        <v>1</v>
      </c>
      <c r="L1238" s="17">
        <f>IF(ISERROR(LARGE(V1238:AB1238,1)),0,LARGE(V1238:AB1238,1))+IF(ISERROR(LARGE(V1238:AB1238,2)),0,LARGE(V1238:AB1238,2))+IF(ISERROR(LARGE(V1238:AB1238,3)),0,LARGE(V1238:AB1238,3))+IF(ISERROR(LARGE(V1238:AB1238,4)),0,LARGE(V1238:AB1238,4))</f>
        <v>0</v>
      </c>
      <c r="M1238" s="141">
        <f>IF(ISERROR(LARGE(AC1238:BP1238,1)),0,LARGE(AC1238:BP1238,1))+IF(ISERROR(LARGE(AC1238:BP1238,2)),0,LARGE(AC1238:BP1238,2))+IF(ISERROR(LARGE(AC1238:BP1238,3)),0,LARGE(AC1238:BP1238,3))+IF(ISERROR(LARGE(AC1238:BP1238,4)),0,LARGE(AC1238:BP1238,4))</f>
        <v>26</v>
      </c>
      <c r="N1238" s="36">
        <f>IF(ISERROR(LARGE(BQ1238:CV1238,1)),0,LARGE(BQ1238:CV1238,1))+IF(ISERROR(LARGE(BQ1238:CV1238,2)),0,LARGE(BQ1238:CV1238,2))+IF(ISERROR(LARGE(BQ1238:CV1238,3)),0,LARGE(BQ1238:CV1238,3))+IF(ISERROR(LARGE(BQ1238:CV1238,4)),0,LARGE(BQ1238:CV1238,4))</f>
        <v>0</v>
      </c>
      <c r="O1238" s="142">
        <f>IF(ISERROR(LARGE(CW1238:DP1238,1)),0,LARGE(CW1238:DP1238,1))+IF(ISERROR(LARGE(CW1238:DP1238,2)),0,LARGE(CW1238:DP1238,2))+IF(ISERROR(LARGE(CW1238:DP1238,3)),0,LARGE(CW1238:DP1238,3))+IF(ISERROR(LARGE(CW1238:DP1238,4)),0,LARGE(CW1238:DP1238,4))</f>
        <v>0</v>
      </c>
      <c r="P1238" s="143">
        <f>IF(ISERROR(LARGE(V1238:DP1238,1)),0,LARGE(V1238:DP1238,1))+IF(ISERROR(LARGE(V1238:DP1238,2)),0,LARGE(V1238:DP1238,2))+IF(ISERROR(LARGE(V1238:DP1238,3)),0,LARGE(V1238:DP1238,3))+IF(ISERROR(LARGE(V1238:DP1238,4)),0,LARGE(V1238:DP1238,4))+IF(ISERROR(LARGE(V1238:DP1238,5)),0,LARGE(V1238:DP1238,5))+IF(ISERROR(LARGE(V1238:DP1238,6)),0,LARGE(V1238:DP1238,6))+IF(ISERROR(LARGE(V1238:DP1238,7)),0,LARGE(V1238:DP1238,7))+IF(ISERROR(LARGE(V1238:DP1238,8)),0,LARGE(V1238:DP1238,8))+IF(ISERROR(LARGE(V1238:DP1238,9)),0,LARGE(V1238:DP1238,9))+IF(ISERROR(LARGE(V1238:DP1238,10)),0,LARGE(V1238:DP1238,10))+IF(ISERROR(LARGE(V1238:DP1238,11)),0,LARGE(V1238:DP1238,11))+IF(ISERROR(LARGE(V1238:DP1238,12)),0,LARGE(V1238:DP1238,12))</f>
        <v>26</v>
      </c>
      <c r="Q1238" s="144">
        <f>COUNT(V1238:DP1238)</f>
        <v>1</v>
      </c>
      <c r="R1238" s="144">
        <f>IF(ISERROR(LARGE(V1238:AB1238,5)),0,LARGE(V1238:AB1238,5))</f>
        <v>0</v>
      </c>
      <c r="S1238" s="144">
        <f>IF(ISERROR(LARGE(AC1238:BP1238,5)),0,LARGE(AC1238:BP1238,5))</f>
        <v>0</v>
      </c>
      <c r="T1238" s="144">
        <f>IF(ISERROR(LARGE(BQ1238:CV1238,5)),0,LARGE(BQ1238:CV1238,5))</f>
        <v>0</v>
      </c>
      <c r="U1238" s="144">
        <f>IF(ISERROR(LARGE(CW1238:DP1238,5)),0,LARGE(CW1238:DP1238,5))</f>
        <v>0</v>
      </c>
      <c r="V1238" s="17"/>
      <c r="W1238" s="17"/>
      <c r="X1238" s="17"/>
      <c r="Y1238" s="17"/>
      <c r="Z1238" s="17"/>
      <c r="AA1238" s="17"/>
      <c r="AB1238" s="17"/>
      <c r="AC1238" s="141"/>
      <c r="AD1238" s="141"/>
      <c r="AE1238" s="141"/>
      <c r="AF1238" s="141"/>
      <c r="AG1238" s="141"/>
      <c r="AH1238" s="141"/>
      <c r="AI1238" s="141"/>
      <c r="AJ1238" s="141">
        <v>26</v>
      </c>
      <c r="AK1238" s="141"/>
      <c r="AL1238" s="141"/>
      <c r="AM1238" s="141"/>
      <c r="AN1238" s="141"/>
      <c r="AO1238" s="141"/>
      <c r="AP1238" s="141"/>
      <c r="AQ1238" s="141"/>
      <c r="AR1238" s="141"/>
      <c r="AS1238" s="141"/>
      <c r="AT1238" s="141"/>
      <c r="AU1238" s="141"/>
      <c r="AV1238" s="141"/>
      <c r="AW1238" s="141"/>
      <c r="AX1238" s="141"/>
      <c r="AY1238" s="141"/>
      <c r="AZ1238" s="141"/>
      <c r="BA1238" s="141"/>
      <c r="BB1238" s="141"/>
      <c r="BC1238" s="141"/>
      <c r="BD1238" s="141"/>
      <c r="BE1238" s="141"/>
      <c r="BF1238" s="141"/>
      <c r="BG1238" s="141"/>
      <c r="BH1238" s="141"/>
      <c r="BI1238" s="141"/>
      <c r="BJ1238" s="141"/>
      <c r="BK1238" s="141"/>
      <c r="BL1238" s="141"/>
      <c r="BM1238" s="141"/>
      <c r="BN1238" s="141"/>
      <c r="BO1238" s="141"/>
      <c r="BP1238" s="141"/>
      <c r="BQ1238" s="36"/>
      <c r="BR1238" s="36"/>
      <c r="BS1238" s="36"/>
      <c r="BT1238" s="36"/>
      <c r="BU1238" s="36"/>
      <c r="BV1238" s="36"/>
      <c r="BW1238" s="36"/>
      <c r="BX1238" s="36"/>
      <c r="BY1238" s="36"/>
      <c r="BZ1238" s="36"/>
      <c r="CA1238" s="36"/>
      <c r="CB1238" s="36"/>
      <c r="CC1238" s="36"/>
      <c r="CD1238" s="36"/>
      <c r="CE1238" s="36"/>
      <c r="CF1238" s="36"/>
      <c r="CG1238" s="36"/>
      <c r="CH1238" s="36"/>
      <c r="CI1238" s="145"/>
      <c r="CJ1238" s="146"/>
      <c r="CK1238" s="146"/>
      <c r="CL1238" s="146"/>
      <c r="CM1238" s="146"/>
      <c r="CN1238" s="146"/>
      <c r="CO1238" s="146"/>
      <c r="CP1238" s="147"/>
      <c r="CQ1238" s="146"/>
      <c r="CR1238" s="146"/>
      <c r="CS1238" s="146"/>
      <c r="CT1238" s="146"/>
      <c r="CU1238" s="36"/>
      <c r="CV1238" s="36"/>
      <c r="CW1238" s="142"/>
      <c r="CX1238" s="142"/>
      <c r="CY1238" s="142"/>
      <c r="CZ1238" s="142"/>
      <c r="DA1238" s="142"/>
      <c r="DB1238" s="142"/>
      <c r="DC1238" s="142"/>
      <c r="DD1238" s="142"/>
      <c r="DE1238" s="142"/>
      <c r="DF1238" s="142"/>
      <c r="DG1238" s="142"/>
      <c r="DH1238" s="142"/>
      <c r="DI1238" s="142"/>
      <c r="DJ1238" s="142"/>
      <c r="DK1238" s="142"/>
      <c r="DL1238" s="142"/>
      <c r="DM1238" s="142"/>
      <c r="DN1238" s="142"/>
      <c r="DO1238" s="142"/>
      <c r="DP1238" s="142"/>
    </row>
    <row r="1239" spans="1:120" ht="13.5" customHeight="1">
      <c r="A1239" s="16" t="str">
        <f>IF(B1239="","",IF(B1239&gt;1,"UWAGA JUŻ BYŁ",""))</f>
        <v/>
      </c>
      <c r="B1239" s="16">
        <f>IF(C1239="","",COUNTIF($C$8:$C$51430,C1239))</f>
        <v>1</v>
      </c>
      <c r="C1239" s="16" t="str">
        <f>CONCATENATE(E1239,F1239,H1239,G1239)</f>
        <v>MielczarskiBartoszWarszawa</v>
      </c>
      <c r="D1239" s="16">
        <f>IF(E1239="","",COUNTA($E$8:E1239))</f>
        <v>1232</v>
      </c>
      <c r="E1239" s="12" t="s">
        <v>1757</v>
      </c>
      <c r="F1239" s="16" t="s">
        <v>418</v>
      </c>
      <c r="G1239" s="12" t="s">
        <v>670</v>
      </c>
      <c r="H1239" s="12"/>
      <c r="I1239" s="16" t="str">
        <f>IF(ISERROR(VLOOKUP(H1239,KATEGORIE!$C$13:$E$50006,MATCH(KATEGORIE!$E$12,KATEGORIE!$C$12:$E$12,0),0)),"",VLOOKUP(H1239,KATEGORIE!$C$13:$E$50006,MATCH(KATEGORIE!$E$12,KATEGORIE!$C$12:$E$12,0),0))</f>
        <v/>
      </c>
      <c r="J1239" s="16" t="str">
        <f>IF(I1239="","",COUNTIF($I$8:I1239,I1239))</f>
        <v/>
      </c>
      <c r="K1239" s="16">
        <f>COUNT(V1239:DP1239)</f>
        <v>1</v>
      </c>
      <c r="L1239" s="17">
        <f>IF(ISERROR(LARGE(V1239:AB1239,1)),0,LARGE(V1239:AB1239,1))+IF(ISERROR(LARGE(V1239:AB1239,2)),0,LARGE(V1239:AB1239,2))+IF(ISERROR(LARGE(V1239:AB1239,3)),0,LARGE(V1239:AB1239,3))+IF(ISERROR(LARGE(V1239:AB1239,4)),0,LARGE(V1239:AB1239,4))</f>
        <v>0</v>
      </c>
      <c r="M1239" s="141">
        <f>IF(ISERROR(LARGE(AC1239:BP1239,1)),0,LARGE(AC1239:BP1239,1))+IF(ISERROR(LARGE(AC1239:BP1239,2)),0,LARGE(AC1239:BP1239,2))+IF(ISERROR(LARGE(AC1239:BP1239,3)),0,LARGE(AC1239:BP1239,3))+IF(ISERROR(LARGE(AC1239:BP1239,4)),0,LARGE(AC1239:BP1239,4))</f>
        <v>26</v>
      </c>
      <c r="N1239" s="36">
        <f>IF(ISERROR(LARGE(BQ1239:CV1239,1)),0,LARGE(BQ1239:CV1239,1))+IF(ISERROR(LARGE(BQ1239:CV1239,2)),0,LARGE(BQ1239:CV1239,2))+IF(ISERROR(LARGE(BQ1239:CV1239,3)),0,LARGE(BQ1239:CV1239,3))+IF(ISERROR(LARGE(BQ1239:CV1239,4)),0,LARGE(BQ1239:CV1239,4))</f>
        <v>0</v>
      </c>
      <c r="O1239" s="142">
        <f>IF(ISERROR(LARGE(CW1239:DP1239,1)),0,LARGE(CW1239:DP1239,1))+IF(ISERROR(LARGE(CW1239:DP1239,2)),0,LARGE(CW1239:DP1239,2))+IF(ISERROR(LARGE(CW1239:DP1239,3)),0,LARGE(CW1239:DP1239,3))+IF(ISERROR(LARGE(CW1239:DP1239,4)),0,LARGE(CW1239:DP1239,4))</f>
        <v>0</v>
      </c>
      <c r="P1239" s="143">
        <f>IF(ISERROR(LARGE(V1239:DP1239,1)),0,LARGE(V1239:DP1239,1))+IF(ISERROR(LARGE(V1239:DP1239,2)),0,LARGE(V1239:DP1239,2))+IF(ISERROR(LARGE(V1239:DP1239,3)),0,LARGE(V1239:DP1239,3))+IF(ISERROR(LARGE(V1239:DP1239,4)),0,LARGE(V1239:DP1239,4))+IF(ISERROR(LARGE(V1239:DP1239,5)),0,LARGE(V1239:DP1239,5))+IF(ISERROR(LARGE(V1239:DP1239,6)),0,LARGE(V1239:DP1239,6))+IF(ISERROR(LARGE(V1239:DP1239,7)),0,LARGE(V1239:DP1239,7))+IF(ISERROR(LARGE(V1239:DP1239,8)),0,LARGE(V1239:DP1239,8))+IF(ISERROR(LARGE(V1239:DP1239,9)),0,LARGE(V1239:DP1239,9))+IF(ISERROR(LARGE(V1239:DP1239,10)),0,LARGE(V1239:DP1239,10))+IF(ISERROR(LARGE(V1239:DP1239,11)),0,LARGE(V1239:DP1239,11))+IF(ISERROR(LARGE(V1239:DP1239,12)),0,LARGE(V1239:DP1239,12))</f>
        <v>26</v>
      </c>
      <c r="Q1239" s="144">
        <f>COUNT(V1239:DP1239)</f>
        <v>1</v>
      </c>
      <c r="R1239" s="144">
        <f>IF(ISERROR(LARGE(V1239:AB1239,5)),0,LARGE(V1239:AB1239,5))</f>
        <v>0</v>
      </c>
      <c r="S1239" s="144">
        <f>IF(ISERROR(LARGE(AC1239:BP1239,5)),0,LARGE(AC1239:BP1239,5))</f>
        <v>0</v>
      </c>
      <c r="T1239" s="144">
        <f>IF(ISERROR(LARGE(BQ1239:CV1239,5)),0,LARGE(BQ1239:CV1239,5))</f>
        <v>0</v>
      </c>
      <c r="U1239" s="144">
        <f>IF(ISERROR(LARGE(CW1239:DP1239,5)),0,LARGE(CW1239:DP1239,5))</f>
        <v>0</v>
      </c>
      <c r="V1239" s="17"/>
      <c r="W1239" s="17"/>
      <c r="X1239" s="17"/>
      <c r="Y1239" s="17"/>
      <c r="Z1239" s="17"/>
      <c r="AA1239" s="17"/>
      <c r="AB1239" s="17"/>
      <c r="AC1239" s="141"/>
      <c r="AD1239" s="141"/>
      <c r="AE1239" s="141"/>
      <c r="AF1239" s="141"/>
      <c r="AG1239" s="141"/>
      <c r="AH1239" s="141"/>
      <c r="AI1239" s="141"/>
      <c r="AJ1239" s="141"/>
      <c r="AK1239" s="141">
        <v>26</v>
      </c>
      <c r="AL1239" s="141"/>
      <c r="AM1239" s="141"/>
      <c r="AN1239" s="141"/>
      <c r="AO1239" s="141"/>
      <c r="AP1239" s="141"/>
      <c r="AQ1239" s="141"/>
      <c r="AR1239" s="141"/>
      <c r="AS1239" s="141"/>
      <c r="AT1239" s="141"/>
      <c r="AU1239" s="141"/>
      <c r="AV1239" s="141"/>
      <c r="AW1239" s="141"/>
      <c r="AX1239" s="141"/>
      <c r="AY1239" s="141"/>
      <c r="AZ1239" s="141"/>
      <c r="BA1239" s="141"/>
      <c r="BB1239" s="141"/>
      <c r="BC1239" s="141"/>
      <c r="BD1239" s="141"/>
      <c r="BE1239" s="141"/>
      <c r="BF1239" s="141"/>
      <c r="BG1239" s="141"/>
      <c r="BH1239" s="141"/>
      <c r="BI1239" s="141"/>
      <c r="BJ1239" s="141"/>
      <c r="BK1239" s="141"/>
      <c r="BL1239" s="141"/>
      <c r="BM1239" s="141"/>
      <c r="BN1239" s="141"/>
      <c r="BO1239" s="141"/>
      <c r="BP1239" s="141"/>
      <c r="BQ1239" s="36"/>
      <c r="BR1239" s="36"/>
      <c r="BS1239" s="36"/>
      <c r="BT1239" s="36"/>
      <c r="BU1239" s="36"/>
      <c r="BV1239" s="36"/>
      <c r="BW1239" s="36"/>
      <c r="BX1239" s="36"/>
      <c r="BY1239" s="36"/>
      <c r="BZ1239" s="36"/>
      <c r="CA1239" s="36"/>
      <c r="CB1239" s="36"/>
      <c r="CC1239" s="36"/>
      <c r="CD1239" s="36"/>
      <c r="CE1239" s="36"/>
      <c r="CF1239" s="36"/>
      <c r="CG1239" s="36"/>
      <c r="CH1239" s="36"/>
      <c r="CI1239" s="145"/>
      <c r="CJ1239" s="146"/>
      <c r="CK1239" s="146"/>
      <c r="CL1239" s="146"/>
      <c r="CM1239" s="146"/>
      <c r="CN1239" s="146"/>
      <c r="CO1239" s="146"/>
      <c r="CP1239" s="147"/>
      <c r="CQ1239" s="146"/>
      <c r="CR1239" s="146"/>
      <c r="CS1239" s="146"/>
      <c r="CT1239" s="146"/>
      <c r="CU1239" s="36"/>
      <c r="CV1239" s="36"/>
      <c r="CW1239" s="142"/>
      <c r="CX1239" s="142"/>
      <c r="CY1239" s="142"/>
      <c r="CZ1239" s="142"/>
      <c r="DA1239" s="142"/>
      <c r="DB1239" s="142"/>
      <c r="DC1239" s="142"/>
      <c r="DD1239" s="142"/>
      <c r="DE1239" s="142"/>
      <c r="DF1239" s="142"/>
      <c r="DG1239" s="142"/>
      <c r="DH1239" s="142"/>
      <c r="DI1239" s="142"/>
      <c r="DJ1239" s="142"/>
      <c r="DK1239" s="142"/>
      <c r="DL1239" s="142"/>
      <c r="DM1239" s="142"/>
      <c r="DN1239" s="142"/>
      <c r="DO1239" s="142"/>
      <c r="DP1239" s="142"/>
    </row>
    <row r="1240" spans="1:120" ht="13.5" customHeight="1">
      <c r="A1240" s="16" t="str">
        <f>IF(B1240="","",IF(B1240&gt;1,"UWAGA JUŻ BYŁ",""))</f>
        <v/>
      </c>
      <c r="B1240" s="16">
        <f>IF(C1240="","",COUNTIF($C$8:$C$51430,C1240))</f>
        <v>1</v>
      </c>
      <c r="C1240" s="16" t="str">
        <f>CONCATENATE(E1240,F1240,H1240,G1240)</f>
        <v>Liszka PiotrKS Limanowa Forrest</v>
      </c>
      <c r="D1240" s="16">
        <f>IF(E1240="","",COUNTA($E$8:E1240))</f>
        <v>1233</v>
      </c>
      <c r="E1240" s="117" t="s">
        <v>1874</v>
      </c>
      <c r="F1240" s="16" t="s">
        <v>210</v>
      </c>
      <c r="G1240" s="12" t="s">
        <v>1875</v>
      </c>
      <c r="H1240" s="12"/>
      <c r="I1240" s="16" t="str">
        <f>IF(ISERROR(VLOOKUP(H1240,KATEGORIE!$C$13:$E$50006,MATCH(KATEGORIE!$E$12,KATEGORIE!$C$12:$E$12,0),0)),"",VLOOKUP(H1240,KATEGORIE!$C$13:$E$50006,MATCH(KATEGORIE!$E$12,KATEGORIE!$C$12:$E$12,0),0))</f>
        <v/>
      </c>
      <c r="J1240" s="16" t="str">
        <f>IF(I1240="","",COUNTIF($I$8:I1240,I1240))</f>
        <v/>
      </c>
      <c r="K1240" s="16">
        <f>COUNT(V1240:DP1240)</f>
        <v>1</v>
      </c>
      <c r="L1240" s="17">
        <f>IF(ISERROR(LARGE(V1240:AB1240,1)),0,LARGE(V1240:AB1240,1))+IF(ISERROR(LARGE(V1240:AB1240,2)),0,LARGE(V1240:AB1240,2))+IF(ISERROR(LARGE(V1240:AB1240,3)),0,LARGE(V1240:AB1240,3))+IF(ISERROR(LARGE(V1240:AB1240,4)),0,LARGE(V1240:AB1240,4))</f>
        <v>0</v>
      </c>
      <c r="M1240" s="141">
        <f>IF(ISERROR(LARGE(AC1240:BP1240,1)),0,LARGE(AC1240:BP1240,1))+IF(ISERROR(LARGE(AC1240:BP1240,2)),0,LARGE(AC1240:BP1240,2))+IF(ISERROR(LARGE(AC1240:BP1240,3)),0,LARGE(AC1240:BP1240,3))+IF(ISERROR(LARGE(AC1240:BP1240,4)),0,LARGE(AC1240:BP1240,4))</f>
        <v>0</v>
      </c>
      <c r="N1240" s="36">
        <f>IF(ISERROR(LARGE(BQ1240:CV1240,1)),0,LARGE(BQ1240:CV1240,1))+IF(ISERROR(LARGE(BQ1240:CV1240,2)),0,LARGE(BQ1240:CV1240,2))+IF(ISERROR(LARGE(BQ1240:CV1240,3)),0,LARGE(BQ1240:CV1240,3))+IF(ISERROR(LARGE(BQ1240:CV1240,4)),0,LARGE(BQ1240:CV1240,4))</f>
        <v>0</v>
      </c>
      <c r="O1240" s="142">
        <f>IF(ISERROR(LARGE(CW1240:DP1240,1)),0,LARGE(CW1240:DP1240,1))+IF(ISERROR(LARGE(CW1240:DP1240,2)),0,LARGE(CW1240:DP1240,2))+IF(ISERROR(LARGE(CW1240:DP1240,3)),0,LARGE(CW1240:DP1240,3))+IF(ISERROR(LARGE(CW1240:DP1240,4)),0,LARGE(CW1240:DP1240,4))</f>
        <v>26</v>
      </c>
      <c r="P1240" s="143">
        <f>IF(ISERROR(LARGE(V1240:DP1240,1)),0,LARGE(V1240:DP1240,1))+IF(ISERROR(LARGE(V1240:DP1240,2)),0,LARGE(V1240:DP1240,2))+IF(ISERROR(LARGE(V1240:DP1240,3)),0,LARGE(V1240:DP1240,3))+IF(ISERROR(LARGE(V1240:DP1240,4)),0,LARGE(V1240:DP1240,4))+IF(ISERROR(LARGE(V1240:DP1240,5)),0,LARGE(V1240:DP1240,5))+IF(ISERROR(LARGE(V1240:DP1240,6)),0,LARGE(V1240:DP1240,6))+IF(ISERROR(LARGE(V1240:DP1240,7)),0,LARGE(V1240:DP1240,7))+IF(ISERROR(LARGE(V1240:DP1240,8)),0,LARGE(V1240:DP1240,8))+IF(ISERROR(LARGE(V1240:DP1240,9)),0,LARGE(V1240:DP1240,9))+IF(ISERROR(LARGE(V1240:DP1240,10)),0,LARGE(V1240:DP1240,10))+IF(ISERROR(LARGE(V1240:DP1240,11)),0,LARGE(V1240:DP1240,11))+IF(ISERROR(LARGE(V1240:DP1240,12)),0,LARGE(V1240:DP1240,12))</f>
        <v>26</v>
      </c>
      <c r="Q1240" s="144">
        <f>COUNT(V1240:DP1240)</f>
        <v>1</v>
      </c>
      <c r="R1240" s="144">
        <f>IF(ISERROR(LARGE(V1240:AB1240,5)),0,LARGE(V1240:AB1240,5))</f>
        <v>0</v>
      </c>
      <c r="S1240" s="144">
        <f>IF(ISERROR(LARGE(AC1240:BP1240,5)),0,LARGE(AC1240:BP1240,5))</f>
        <v>0</v>
      </c>
      <c r="T1240" s="144">
        <f>IF(ISERROR(LARGE(BQ1240:CV1240,5)),0,LARGE(BQ1240:CV1240,5))</f>
        <v>0</v>
      </c>
      <c r="U1240" s="144">
        <f>IF(ISERROR(LARGE(CW1240:DP1240,5)),0,LARGE(CW1240:DP1240,5))</f>
        <v>0</v>
      </c>
      <c r="V1240" s="17"/>
      <c r="W1240" s="17"/>
      <c r="X1240" s="17"/>
      <c r="Y1240" s="17"/>
      <c r="Z1240" s="17"/>
      <c r="AA1240" s="17"/>
      <c r="AB1240" s="17"/>
      <c r="AC1240" s="141"/>
      <c r="AD1240" s="141"/>
      <c r="AE1240" s="141"/>
      <c r="AF1240" s="141"/>
      <c r="AG1240" s="141"/>
      <c r="AH1240" s="141"/>
      <c r="AI1240" s="141"/>
      <c r="AJ1240" s="141"/>
      <c r="AK1240" s="141"/>
      <c r="AL1240" s="141"/>
      <c r="AM1240" s="141"/>
      <c r="AN1240" s="141"/>
      <c r="AO1240" s="141"/>
      <c r="AP1240" s="141"/>
      <c r="AQ1240" s="141"/>
      <c r="AR1240" s="141"/>
      <c r="AS1240" s="141"/>
      <c r="AT1240" s="141"/>
      <c r="AU1240" s="141"/>
      <c r="AV1240" s="141"/>
      <c r="AW1240" s="141"/>
      <c r="AX1240" s="141"/>
      <c r="AY1240" s="141"/>
      <c r="AZ1240" s="141"/>
      <c r="BA1240" s="141"/>
      <c r="BB1240" s="141"/>
      <c r="BC1240" s="141"/>
      <c r="BD1240" s="141"/>
      <c r="BE1240" s="141"/>
      <c r="BF1240" s="141"/>
      <c r="BG1240" s="141"/>
      <c r="BH1240" s="141"/>
      <c r="BI1240" s="141"/>
      <c r="BJ1240" s="141"/>
      <c r="BK1240" s="141"/>
      <c r="BL1240" s="141"/>
      <c r="BM1240" s="141"/>
      <c r="BN1240" s="141"/>
      <c r="BO1240" s="141"/>
      <c r="BP1240" s="141"/>
      <c r="BQ1240" s="36"/>
      <c r="BR1240" s="36"/>
      <c r="BS1240" s="36"/>
      <c r="BT1240" s="36"/>
      <c r="BU1240" s="36"/>
      <c r="BV1240" s="36"/>
      <c r="BW1240" s="36"/>
      <c r="BX1240" s="36"/>
      <c r="BY1240" s="36"/>
      <c r="BZ1240" s="36"/>
      <c r="CA1240" s="36"/>
      <c r="CB1240" s="36"/>
      <c r="CC1240" s="36"/>
      <c r="CD1240" s="36"/>
      <c r="CE1240" s="36"/>
      <c r="CF1240" s="36"/>
      <c r="CG1240" s="36"/>
      <c r="CH1240" s="36"/>
      <c r="CI1240" s="145"/>
      <c r="CJ1240" s="146"/>
      <c r="CK1240" s="146"/>
      <c r="CL1240" s="146"/>
      <c r="CM1240" s="146"/>
      <c r="CN1240" s="146"/>
      <c r="CO1240" s="146"/>
      <c r="CP1240" s="147"/>
      <c r="CQ1240" s="146"/>
      <c r="CR1240" s="146"/>
      <c r="CS1240" s="146"/>
      <c r="CT1240" s="146"/>
      <c r="CU1240" s="36"/>
      <c r="CV1240" s="36"/>
      <c r="CW1240" s="142"/>
      <c r="CX1240" s="142"/>
      <c r="CY1240" s="142"/>
      <c r="CZ1240" s="142">
        <v>26</v>
      </c>
      <c r="DA1240" s="142"/>
      <c r="DB1240" s="142"/>
      <c r="DC1240" s="142"/>
      <c r="DD1240" s="142"/>
      <c r="DE1240" s="142"/>
      <c r="DF1240" s="142"/>
      <c r="DG1240" s="142"/>
      <c r="DH1240" s="142"/>
      <c r="DI1240" s="142"/>
      <c r="DJ1240" s="142"/>
      <c r="DK1240" s="142"/>
      <c r="DL1240" s="142"/>
      <c r="DM1240" s="142"/>
      <c r="DN1240" s="142"/>
      <c r="DO1240" s="142"/>
      <c r="DP1240" s="142"/>
    </row>
    <row r="1241" spans="1:120" ht="13.5" customHeight="1">
      <c r="A1241" s="16" t="str">
        <f>IF(B1241="","",IF(B1241&gt;1,"UWAGA JUŻ BYŁ",""))</f>
        <v/>
      </c>
      <c r="B1241" s="16">
        <f>IF(C1241="","",COUNTIF($C$8:$C$51430,C1241))</f>
        <v>1</v>
      </c>
      <c r="C1241" s="16" t="str">
        <f>CONCATENATE(E1241,F1241,H1241,G1241)</f>
        <v>PromirskiNorbert1971Wrocław</v>
      </c>
      <c r="D1241" s="16">
        <f>IF(E1241="","",COUNTA($E$8:E1241))</f>
        <v>1234</v>
      </c>
      <c r="E1241" s="12" t="s">
        <v>2079</v>
      </c>
      <c r="F1241" s="16" t="s">
        <v>2055</v>
      </c>
      <c r="G1241" s="12" t="s">
        <v>1710</v>
      </c>
      <c r="H1241" s="12">
        <v>1971</v>
      </c>
      <c r="I1241" s="16" t="str">
        <f>IF(ISERROR(VLOOKUP(H1241,KATEGORIE!$C$13:$E$50006,MATCH(KATEGORIE!$E$12,KATEGORIE!$C$12:$E$12,0),0)),"",VLOOKUP(H1241,KATEGORIE!$C$13:$E$50006,MATCH(KATEGORIE!$E$12,KATEGORIE!$C$12:$E$12,0),0))</f>
        <v>M</v>
      </c>
      <c r="J1241" s="16">
        <f>IF(I1241="","",COUNTIF($I$8:I1241,I1241))</f>
        <v>158</v>
      </c>
      <c r="K1241" s="16">
        <f>COUNT(V1241:DP1241)</f>
        <v>1</v>
      </c>
      <c r="L1241" s="17">
        <f>IF(ISERROR(LARGE(V1241:AB1241,1)),0,LARGE(V1241:AB1241,1))+IF(ISERROR(LARGE(V1241:AB1241,2)),0,LARGE(V1241:AB1241,2))+IF(ISERROR(LARGE(V1241:AB1241,3)),0,LARGE(V1241:AB1241,3))+IF(ISERROR(LARGE(V1241:AB1241,4)),0,LARGE(V1241:AB1241,4))</f>
        <v>0</v>
      </c>
      <c r="M1241" s="141">
        <f>IF(ISERROR(LARGE(AC1241:BP1241,1)),0,LARGE(AC1241:BP1241,1))+IF(ISERROR(LARGE(AC1241:BP1241,2)),0,LARGE(AC1241:BP1241,2))+IF(ISERROR(LARGE(AC1241:BP1241,3)),0,LARGE(AC1241:BP1241,3))+IF(ISERROR(LARGE(AC1241:BP1241,4)),0,LARGE(AC1241:BP1241,4))</f>
        <v>0</v>
      </c>
      <c r="N1241" s="36">
        <f>IF(ISERROR(LARGE(BQ1241:CV1241,1)),0,LARGE(BQ1241:CV1241,1))+IF(ISERROR(LARGE(BQ1241:CV1241,2)),0,LARGE(BQ1241:CV1241,2))+IF(ISERROR(LARGE(BQ1241:CV1241,3)),0,LARGE(BQ1241:CV1241,3))+IF(ISERROR(LARGE(BQ1241:CV1241,4)),0,LARGE(BQ1241:CV1241,4))</f>
        <v>0</v>
      </c>
      <c r="O1241" s="142">
        <f>IF(ISERROR(LARGE(CW1241:DP1241,1)),0,LARGE(CW1241:DP1241,1))+IF(ISERROR(LARGE(CW1241:DP1241,2)),0,LARGE(CW1241:DP1241,2))+IF(ISERROR(LARGE(CW1241:DP1241,3)),0,LARGE(CW1241:DP1241,3))+IF(ISERROR(LARGE(CW1241:DP1241,4)),0,LARGE(CW1241:DP1241,4))</f>
        <v>26</v>
      </c>
      <c r="P1241" s="143">
        <f>IF(ISERROR(LARGE(V1241:DP1241,1)),0,LARGE(V1241:DP1241,1))+IF(ISERROR(LARGE(V1241:DP1241,2)),0,LARGE(V1241:DP1241,2))+IF(ISERROR(LARGE(V1241:DP1241,3)),0,LARGE(V1241:DP1241,3))+IF(ISERROR(LARGE(V1241:DP1241,4)),0,LARGE(V1241:DP1241,4))+IF(ISERROR(LARGE(V1241:DP1241,5)),0,LARGE(V1241:DP1241,5))+IF(ISERROR(LARGE(V1241:DP1241,6)),0,LARGE(V1241:DP1241,6))+IF(ISERROR(LARGE(V1241:DP1241,7)),0,LARGE(V1241:DP1241,7))+IF(ISERROR(LARGE(V1241:DP1241,8)),0,LARGE(V1241:DP1241,8))+IF(ISERROR(LARGE(V1241:DP1241,9)),0,LARGE(V1241:DP1241,9))+IF(ISERROR(LARGE(V1241:DP1241,10)),0,LARGE(V1241:DP1241,10))+IF(ISERROR(LARGE(V1241:DP1241,11)),0,LARGE(V1241:DP1241,11))+IF(ISERROR(LARGE(V1241:DP1241,12)),0,LARGE(V1241:DP1241,12))</f>
        <v>26</v>
      </c>
      <c r="Q1241" s="144">
        <f>COUNT(V1241:DP1241)</f>
        <v>1</v>
      </c>
      <c r="R1241" s="144">
        <f>IF(ISERROR(LARGE(V1241:AB1241,5)),0,LARGE(V1241:AB1241,5))</f>
        <v>0</v>
      </c>
      <c r="S1241" s="144">
        <f>IF(ISERROR(LARGE(AC1241:BP1241,5)),0,LARGE(AC1241:BP1241,5))</f>
        <v>0</v>
      </c>
      <c r="T1241" s="144">
        <f>IF(ISERROR(LARGE(BQ1241:CV1241,5)),0,LARGE(BQ1241:CV1241,5))</f>
        <v>0</v>
      </c>
      <c r="U1241" s="144">
        <f>IF(ISERROR(LARGE(CW1241:DP1241,5)),0,LARGE(CW1241:DP1241,5))</f>
        <v>0</v>
      </c>
      <c r="V1241" s="17"/>
      <c r="W1241" s="17"/>
      <c r="X1241" s="17"/>
      <c r="Y1241" s="17"/>
      <c r="Z1241" s="17"/>
      <c r="AA1241" s="17"/>
      <c r="AB1241" s="17"/>
      <c r="AC1241" s="141"/>
      <c r="AD1241" s="141"/>
      <c r="AE1241" s="141"/>
      <c r="AF1241" s="141"/>
      <c r="AG1241" s="141"/>
      <c r="AH1241" s="141"/>
      <c r="AI1241" s="141"/>
      <c r="AJ1241" s="141"/>
      <c r="AK1241" s="141"/>
      <c r="AL1241" s="141"/>
      <c r="AM1241" s="141"/>
      <c r="AN1241" s="141"/>
      <c r="AO1241" s="141"/>
      <c r="AP1241" s="141"/>
      <c r="AQ1241" s="141"/>
      <c r="AR1241" s="141"/>
      <c r="AS1241" s="141"/>
      <c r="AT1241" s="141"/>
      <c r="AU1241" s="141"/>
      <c r="AV1241" s="141"/>
      <c r="AW1241" s="141"/>
      <c r="AX1241" s="141"/>
      <c r="AY1241" s="141"/>
      <c r="AZ1241" s="141"/>
      <c r="BA1241" s="141"/>
      <c r="BB1241" s="141"/>
      <c r="BC1241" s="141"/>
      <c r="BD1241" s="141"/>
      <c r="BE1241" s="141"/>
      <c r="BF1241" s="141"/>
      <c r="BG1241" s="141"/>
      <c r="BH1241" s="141"/>
      <c r="BI1241" s="141"/>
      <c r="BJ1241" s="141"/>
      <c r="BK1241" s="141"/>
      <c r="BL1241" s="141"/>
      <c r="BM1241" s="141"/>
      <c r="BN1241" s="141"/>
      <c r="BO1241" s="141"/>
      <c r="BP1241" s="141"/>
      <c r="BQ1241" s="36"/>
      <c r="BR1241" s="36"/>
      <c r="BS1241" s="36"/>
      <c r="BT1241" s="36"/>
      <c r="BU1241" s="36"/>
      <c r="BV1241" s="36"/>
      <c r="BW1241" s="36"/>
      <c r="BX1241" s="36"/>
      <c r="BY1241" s="36"/>
      <c r="BZ1241" s="36"/>
      <c r="CA1241" s="36"/>
      <c r="CB1241" s="36"/>
      <c r="CC1241" s="36"/>
      <c r="CD1241" s="36"/>
      <c r="CE1241" s="36"/>
      <c r="CF1241" s="36"/>
      <c r="CG1241" s="36"/>
      <c r="CH1241" s="36"/>
      <c r="CI1241" s="145"/>
      <c r="CJ1241" s="146"/>
      <c r="CK1241" s="146"/>
      <c r="CL1241" s="146"/>
      <c r="CM1241" s="146"/>
      <c r="CN1241" s="146"/>
      <c r="CO1241" s="146"/>
      <c r="CP1241" s="147"/>
      <c r="CQ1241" s="146"/>
      <c r="CR1241" s="146"/>
      <c r="CS1241" s="146"/>
      <c r="CT1241" s="146"/>
      <c r="CU1241" s="36"/>
      <c r="CV1241" s="36"/>
      <c r="CW1241" s="142"/>
      <c r="CX1241" s="142"/>
      <c r="CY1241" s="142"/>
      <c r="CZ1241" s="142"/>
      <c r="DA1241" s="142">
        <v>26</v>
      </c>
      <c r="DB1241" s="142"/>
      <c r="DC1241" s="142"/>
      <c r="DD1241" s="142"/>
      <c r="DE1241" s="142"/>
      <c r="DF1241" s="142"/>
      <c r="DG1241" s="142"/>
      <c r="DH1241" s="142"/>
      <c r="DI1241" s="142"/>
      <c r="DJ1241" s="142"/>
      <c r="DK1241" s="142"/>
      <c r="DL1241" s="142"/>
      <c r="DM1241" s="142"/>
      <c r="DN1241" s="142"/>
      <c r="DO1241" s="142"/>
      <c r="DP1241" s="142"/>
    </row>
    <row r="1242" spans="1:120" ht="13.5" customHeight="1">
      <c r="A1242" s="16" t="str">
        <f>IF(B1242="","",IF(B1242&gt;1,"UWAGA JUŻ BYŁ",""))</f>
        <v/>
      </c>
      <c r="B1242" s="16">
        <f>IF(C1242="","",COUNTIF($C$8:$C$51430,C1242))</f>
        <v>1</v>
      </c>
      <c r="C1242" s="16" t="str">
        <f>CONCATENATE(E1242,F1242,H1242,G1242)</f>
        <v>KubaczNorbert1972Biegam Naturalnie</v>
      </c>
      <c r="D1242" s="16">
        <f>IF(E1242="","",COUNTA($E$8:E1242))</f>
        <v>1235</v>
      </c>
      <c r="E1242" s="12" t="s">
        <v>2089</v>
      </c>
      <c r="F1242" s="16" t="s">
        <v>2055</v>
      </c>
      <c r="G1242" s="12" t="s">
        <v>2090</v>
      </c>
      <c r="H1242" s="12">
        <v>1972</v>
      </c>
      <c r="I1242" s="16" t="str">
        <f>IF(ISERROR(VLOOKUP(H1242,KATEGORIE!$C$13:$E$50006,MATCH(KATEGORIE!$E$12,KATEGORIE!$C$12:$E$12,0),0)),"",VLOOKUP(H1242,KATEGORIE!$C$13:$E$50006,MATCH(KATEGORIE!$E$12,KATEGORIE!$C$12:$E$12,0),0))</f>
        <v>M</v>
      </c>
      <c r="J1242" s="16">
        <f>IF(I1242="","",COUNTIF($I$8:I1242,I1242))</f>
        <v>159</v>
      </c>
      <c r="K1242" s="16">
        <f>COUNT(V1242:DP1242)</f>
        <v>2</v>
      </c>
      <c r="L1242" s="17">
        <f>IF(ISERROR(LARGE(V1242:AB1242,1)),0,LARGE(V1242:AB1242,1))+IF(ISERROR(LARGE(V1242:AB1242,2)),0,LARGE(V1242:AB1242,2))+IF(ISERROR(LARGE(V1242:AB1242,3)),0,LARGE(V1242:AB1242,3))+IF(ISERROR(LARGE(V1242:AB1242,4)),0,LARGE(V1242:AB1242,4))</f>
        <v>0</v>
      </c>
      <c r="M1242" s="141">
        <f>IF(ISERROR(LARGE(AC1242:BP1242,1)),0,LARGE(AC1242:BP1242,1))+IF(ISERROR(LARGE(AC1242:BP1242,2)),0,LARGE(AC1242:BP1242,2))+IF(ISERROR(LARGE(AC1242:BP1242,3)),0,LARGE(AC1242:BP1242,3))+IF(ISERROR(LARGE(AC1242:BP1242,4)),0,LARGE(AC1242:BP1242,4))</f>
        <v>0</v>
      </c>
      <c r="N1242" s="36">
        <f>IF(ISERROR(LARGE(BQ1242:CV1242,1)),0,LARGE(BQ1242:CV1242,1))+IF(ISERROR(LARGE(BQ1242:CV1242,2)),0,LARGE(BQ1242:CV1242,2))+IF(ISERROR(LARGE(BQ1242:CV1242,3)),0,LARGE(BQ1242:CV1242,3))+IF(ISERROR(LARGE(BQ1242:CV1242,4)),0,LARGE(BQ1242:CV1242,4))</f>
        <v>14</v>
      </c>
      <c r="O1242" s="142">
        <f>IF(ISERROR(LARGE(CW1242:DP1242,1)),0,LARGE(CW1242:DP1242,1))+IF(ISERROR(LARGE(CW1242:DP1242,2)),0,LARGE(CW1242:DP1242,2))+IF(ISERROR(LARGE(CW1242:DP1242,3)),0,LARGE(CW1242:DP1242,3))+IF(ISERROR(LARGE(CW1242:DP1242,4)),0,LARGE(CW1242:DP1242,4))</f>
        <v>12</v>
      </c>
      <c r="P1242" s="143">
        <f>IF(ISERROR(LARGE(V1242:DP1242,1)),0,LARGE(V1242:DP1242,1))+IF(ISERROR(LARGE(V1242:DP1242,2)),0,LARGE(V1242:DP1242,2))+IF(ISERROR(LARGE(V1242:DP1242,3)),0,LARGE(V1242:DP1242,3))+IF(ISERROR(LARGE(V1242:DP1242,4)),0,LARGE(V1242:DP1242,4))+IF(ISERROR(LARGE(V1242:DP1242,5)),0,LARGE(V1242:DP1242,5))+IF(ISERROR(LARGE(V1242:DP1242,6)),0,LARGE(V1242:DP1242,6))+IF(ISERROR(LARGE(V1242:DP1242,7)),0,LARGE(V1242:DP1242,7))+IF(ISERROR(LARGE(V1242:DP1242,8)),0,LARGE(V1242:DP1242,8))+IF(ISERROR(LARGE(V1242:DP1242,9)),0,LARGE(V1242:DP1242,9))+IF(ISERROR(LARGE(V1242:DP1242,10)),0,LARGE(V1242:DP1242,10))+IF(ISERROR(LARGE(V1242:DP1242,11)),0,LARGE(V1242:DP1242,11))+IF(ISERROR(LARGE(V1242:DP1242,12)),0,LARGE(V1242:DP1242,12))</f>
        <v>26</v>
      </c>
      <c r="Q1242" s="144">
        <f>COUNT(V1242:DP1242)</f>
        <v>2</v>
      </c>
      <c r="R1242" s="144">
        <f>IF(ISERROR(LARGE(V1242:AB1242,5)),0,LARGE(V1242:AB1242,5))</f>
        <v>0</v>
      </c>
      <c r="S1242" s="144">
        <f>IF(ISERROR(LARGE(AC1242:BP1242,5)),0,LARGE(AC1242:BP1242,5))</f>
        <v>0</v>
      </c>
      <c r="T1242" s="144">
        <f>IF(ISERROR(LARGE(BQ1242:CV1242,5)),0,LARGE(BQ1242:CV1242,5))</f>
        <v>0</v>
      </c>
      <c r="U1242" s="144">
        <f>IF(ISERROR(LARGE(CW1242:DP1242,5)),0,LARGE(CW1242:DP1242,5))</f>
        <v>0</v>
      </c>
      <c r="V1242" s="17"/>
      <c r="W1242" s="17"/>
      <c r="X1242" s="17"/>
      <c r="Y1242" s="17"/>
      <c r="Z1242" s="17"/>
      <c r="AA1242" s="17"/>
      <c r="AB1242" s="17"/>
      <c r="AC1242" s="141"/>
      <c r="AD1242" s="141"/>
      <c r="AE1242" s="141"/>
      <c r="AF1242" s="141"/>
      <c r="AG1242" s="141"/>
      <c r="AH1242" s="141"/>
      <c r="AI1242" s="141"/>
      <c r="AJ1242" s="141"/>
      <c r="AK1242" s="141"/>
      <c r="AL1242" s="141"/>
      <c r="AM1242" s="141"/>
      <c r="AN1242" s="141"/>
      <c r="AO1242" s="141"/>
      <c r="AP1242" s="141"/>
      <c r="AQ1242" s="141"/>
      <c r="AR1242" s="141"/>
      <c r="AS1242" s="141"/>
      <c r="AT1242" s="141"/>
      <c r="AU1242" s="141"/>
      <c r="AV1242" s="141"/>
      <c r="AW1242" s="141"/>
      <c r="AX1242" s="141"/>
      <c r="AY1242" s="141"/>
      <c r="AZ1242" s="141"/>
      <c r="BA1242" s="141"/>
      <c r="BB1242" s="141"/>
      <c r="BC1242" s="141"/>
      <c r="BD1242" s="141"/>
      <c r="BE1242" s="141"/>
      <c r="BF1242" s="141"/>
      <c r="BG1242" s="141"/>
      <c r="BH1242" s="141"/>
      <c r="BI1242" s="141"/>
      <c r="BJ1242" s="141"/>
      <c r="BK1242" s="141"/>
      <c r="BL1242" s="141"/>
      <c r="BM1242" s="141"/>
      <c r="BN1242" s="141"/>
      <c r="BO1242" s="141"/>
      <c r="BP1242" s="141"/>
      <c r="BQ1242" s="36"/>
      <c r="BR1242" s="36"/>
      <c r="BS1242" s="36"/>
      <c r="BT1242" s="36"/>
      <c r="BU1242" s="36"/>
      <c r="BV1242" s="36"/>
      <c r="BW1242" s="36"/>
      <c r="BX1242" s="36"/>
      <c r="BY1242" s="36"/>
      <c r="BZ1242" s="36"/>
      <c r="CA1242" s="36"/>
      <c r="CB1242" s="36"/>
      <c r="CC1242" s="36"/>
      <c r="CD1242" s="36"/>
      <c r="CE1242" s="36"/>
      <c r="CF1242" s="36"/>
      <c r="CG1242" s="36"/>
      <c r="CH1242" s="36"/>
      <c r="CI1242" s="145">
        <v>14</v>
      </c>
      <c r="CJ1242" s="146"/>
      <c r="CK1242" s="146"/>
      <c r="CL1242" s="146"/>
      <c r="CM1242" s="146"/>
      <c r="CN1242" s="146"/>
      <c r="CO1242" s="146"/>
      <c r="CP1242" s="147"/>
      <c r="CQ1242" s="146"/>
      <c r="CR1242" s="146"/>
      <c r="CS1242" s="146"/>
      <c r="CT1242" s="146"/>
      <c r="CU1242" s="36"/>
      <c r="CV1242" s="36"/>
      <c r="CW1242" s="142"/>
      <c r="CX1242" s="142"/>
      <c r="CY1242" s="142"/>
      <c r="CZ1242" s="142"/>
      <c r="DA1242" s="142">
        <v>12</v>
      </c>
      <c r="DB1242" s="142"/>
      <c r="DC1242" s="142"/>
      <c r="DD1242" s="142"/>
      <c r="DE1242" s="142"/>
      <c r="DF1242" s="142"/>
      <c r="DG1242" s="142"/>
      <c r="DH1242" s="142"/>
      <c r="DI1242" s="142"/>
      <c r="DJ1242" s="142"/>
      <c r="DK1242" s="142"/>
      <c r="DL1242" s="142"/>
      <c r="DM1242" s="142"/>
      <c r="DN1242" s="142"/>
      <c r="DO1242" s="142"/>
      <c r="DP1242" s="142"/>
    </row>
    <row r="1243" spans="1:120" ht="13.5" customHeight="1">
      <c r="A1243" s="16" t="str">
        <f>IF(B1243="","",IF(B1243&gt;1,"UWAGA JUŻ BYŁ",""))</f>
        <v/>
      </c>
      <c r="B1243" s="16">
        <f>IF(C1243="","",COUNTIF($C$8:$C$51430,C1243))</f>
        <v>1</v>
      </c>
      <c r="C1243" s="16" t="str">
        <f>CONCATENATE(E1243,F1243,H1243,G1243)</f>
        <v>MOŚCIŃSKI Robert1976MYSZKÓW</v>
      </c>
      <c r="D1243" s="16">
        <f>IF(E1243="","",COUNTA($E$8:E1243))</f>
        <v>1236</v>
      </c>
      <c r="E1243" s="12" t="s">
        <v>2245</v>
      </c>
      <c r="F1243" s="16" t="s">
        <v>153</v>
      </c>
      <c r="G1243" s="12" t="s">
        <v>2246</v>
      </c>
      <c r="H1243" s="12">
        <v>1976</v>
      </c>
      <c r="I1243" s="16" t="str">
        <f>IF(ISERROR(VLOOKUP(H1243,KATEGORIE!$C$13:$E$50006,MATCH(KATEGORIE!$E$12,KATEGORIE!$C$12:$E$12,0),0)),"",VLOOKUP(H1243,KATEGORIE!$C$13:$E$50006,MATCH(KATEGORIE!$E$12,KATEGORIE!$C$12:$E$12,0),0))</f>
        <v>M</v>
      </c>
      <c r="J1243" s="16">
        <f>IF(I1243="","",COUNTIF($I$8:I1243,I1243))</f>
        <v>160</v>
      </c>
      <c r="K1243" s="16">
        <f>COUNT(V1243:DP1243)</f>
        <v>1</v>
      </c>
      <c r="L1243" s="17">
        <f>IF(ISERROR(LARGE(V1243:AB1243,1)),0,LARGE(V1243:AB1243,1))+IF(ISERROR(LARGE(V1243:AB1243,2)),0,LARGE(V1243:AB1243,2))+IF(ISERROR(LARGE(V1243:AB1243,3)),0,LARGE(V1243:AB1243,3))+IF(ISERROR(LARGE(V1243:AB1243,4)),0,LARGE(V1243:AB1243,4))</f>
        <v>26</v>
      </c>
      <c r="M1243" s="141">
        <f>IF(ISERROR(LARGE(AC1243:BP1243,1)),0,LARGE(AC1243:BP1243,1))+IF(ISERROR(LARGE(AC1243:BP1243,2)),0,LARGE(AC1243:BP1243,2))+IF(ISERROR(LARGE(AC1243:BP1243,3)),0,LARGE(AC1243:BP1243,3))+IF(ISERROR(LARGE(AC1243:BP1243,4)),0,LARGE(AC1243:BP1243,4))</f>
        <v>0</v>
      </c>
      <c r="N1243" s="36">
        <f>IF(ISERROR(LARGE(BQ1243:CV1243,1)),0,LARGE(BQ1243:CV1243,1))+IF(ISERROR(LARGE(BQ1243:CV1243,2)),0,LARGE(BQ1243:CV1243,2))+IF(ISERROR(LARGE(BQ1243:CV1243,3)),0,LARGE(BQ1243:CV1243,3))+IF(ISERROR(LARGE(BQ1243:CV1243,4)),0,LARGE(BQ1243:CV1243,4))</f>
        <v>0</v>
      </c>
      <c r="O1243" s="142">
        <f>IF(ISERROR(LARGE(CW1243:DP1243,1)),0,LARGE(CW1243:DP1243,1))+IF(ISERROR(LARGE(CW1243:DP1243,2)),0,LARGE(CW1243:DP1243,2))+IF(ISERROR(LARGE(CW1243:DP1243,3)),0,LARGE(CW1243:DP1243,3))+IF(ISERROR(LARGE(CW1243:DP1243,4)),0,LARGE(CW1243:DP1243,4))</f>
        <v>0</v>
      </c>
      <c r="P1243" s="143">
        <f>IF(ISERROR(LARGE(V1243:DP1243,1)),0,LARGE(V1243:DP1243,1))+IF(ISERROR(LARGE(V1243:DP1243,2)),0,LARGE(V1243:DP1243,2))+IF(ISERROR(LARGE(V1243:DP1243,3)),0,LARGE(V1243:DP1243,3))+IF(ISERROR(LARGE(V1243:DP1243,4)),0,LARGE(V1243:DP1243,4))+IF(ISERROR(LARGE(V1243:DP1243,5)),0,LARGE(V1243:DP1243,5))+IF(ISERROR(LARGE(V1243:DP1243,6)),0,LARGE(V1243:DP1243,6))+IF(ISERROR(LARGE(V1243:DP1243,7)),0,LARGE(V1243:DP1243,7))+IF(ISERROR(LARGE(V1243:DP1243,8)),0,LARGE(V1243:DP1243,8))+IF(ISERROR(LARGE(V1243:DP1243,9)),0,LARGE(V1243:DP1243,9))+IF(ISERROR(LARGE(V1243:DP1243,10)),0,LARGE(V1243:DP1243,10))+IF(ISERROR(LARGE(V1243:DP1243,11)),0,LARGE(V1243:DP1243,11))+IF(ISERROR(LARGE(V1243:DP1243,12)),0,LARGE(V1243:DP1243,12))</f>
        <v>26</v>
      </c>
      <c r="Q1243" s="144">
        <f>COUNT(V1243:DP1243)</f>
        <v>1</v>
      </c>
      <c r="R1243" s="144">
        <f>IF(ISERROR(LARGE(V1243:AB1243,5)),0,LARGE(V1243:AB1243,5))</f>
        <v>0</v>
      </c>
      <c r="S1243" s="144">
        <f>IF(ISERROR(LARGE(AC1243:BP1243,5)),0,LARGE(AC1243:BP1243,5))</f>
        <v>0</v>
      </c>
      <c r="T1243" s="144">
        <f>IF(ISERROR(LARGE(BQ1243:CV1243,5)),0,LARGE(BQ1243:CV1243,5))</f>
        <v>0</v>
      </c>
      <c r="U1243" s="144">
        <f>IF(ISERROR(LARGE(CW1243:DP1243,5)),0,LARGE(CW1243:DP1243,5))</f>
        <v>0</v>
      </c>
      <c r="V1243" s="17"/>
      <c r="W1243" s="17">
        <v>26</v>
      </c>
      <c r="X1243" s="17"/>
      <c r="Y1243" s="17"/>
      <c r="Z1243" s="17"/>
      <c r="AA1243" s="17"/>
      <c r="AB1243" s="17"/>
      <c r="AC1243" s="141"/>
      <c r="AD1243" s="141"/>
      <c r="AE1243" s="141"/>
      <c r="AF1243" s="141"/>
      <c r="AG1243" s="141"/>
      <c r="AH1243" s="141"/>
      <c r="AI1243" s="141"/>
      <c r="AJ1243" s="141"/>
      <c r="AK1243" s="141"/>
      <c r="AL1243" s="141"/>
      <c r="AM1243" s="141"/>
      <c r="AN1243" s="141"/>
      <c r="AO1243" s="141"/>
      <c r="AP1243" s="141"/>
      <c r="AQ1243" s="141"/>
      <c r="AR1243" s="141"/>
      <c r="AS1243" s="141"/>
      <c r="AT1243" s="141"/>
      <c r="AU1243" s="141"/>
      <c r="AV1243" s="141"/>
      <c r="AW1243" s="141"/>
      <c r="AX1243" s="141"/>
      <c r="AY1243" s="141"/>
      <c r="AZ1243" s="141"/>
      <c r="BA1243" s="141"/>
      <c r="BB1243" s="141"/>
      <c r="BC1243" s="141"/>
      <c r="BD1243" s="141"/>
      <c r="BE1243" s="141"/>
      <c r="BF1243" s="141"/>
      <c r="BG1243" s="141"/>
      <c r="BH1243" s="141"/>
      <c r="BI1243" s="141"/>
      <c r="BJ1243" s="141"/>
      <c r="BK1243" s="141"/>
      <c r="BL1243" s="141"/>
      <c r="BM1243" s="141"/>
      <c r="BN1243" s="141"/>
      <c r="BO1243" s="141"/>
      <c r="BP1243" s="141"/>
      <c r="BQ1243" s="36"/>
      <c r="BR1243" s="36"/>
      <c r="BS1243" s="36"/>
      <c r="BT1243" s="36"/>
      <c r="BU1243" s="36"/>
      <c r="BV1243" s="36"/>
      <c r="BW1243" s="36"/>
      <c r="BX1243" s="36"/>
      <c r="BY1243" s="36"/>
      <c r="BZ1243" s="36"/>
      <c r="CA1243" s="36"/>
      <c r="CB1243" s="36"/>
      <c r="CC1243" s="36"/>
      <c r="CD1243" s="36"/>
      <c r="CE1243" s="36"/>
      <c r="CF1243" s="36"/>
      <c r="CG1243" s="36"/>
      <c r="CH1243" s="36"/>
      <c r="CI1243" s="145"/>
      <c r="CJ1243" s="146"/>
      <c r="CK1243" s="146"/>
      <c r="CL1243" s="146"/>
      <c r="CM1243" s="146"/>
      <c r="CN1243" s="146"/>
      <c r="CO1243" s="146"/>
      <c r="CP1243" s="147"/>
      <c r="CQ1243" s="146"/>
      <c r="CR1243" s="146"/>
      <c r="CS1243" s="146"/>
      <c r="CT1243" s="146"/>
      <c r="CU1243" s="36"/>
      <c r="CV1243" s="36"/>
      <c r="CW1243" s="142"/>
      <c r="CX1243" s="142"/>
      <c r="CY1243" s="142"/>
      <c r="CZ1243" s="142"/>
      <c r="DA1243" s="142"/>
      <c r="DB1243" s="142"/>
      <c r="DC1243" s="142"/>
      <c r="DD1243" s="142"/>
      <c r="DE1243" s="142"/>
      <c r="DF1243" s="142"/>
      <c r="DG1243" s="142"/>
      <c r="DH1243" s="142"/>
      <c r="DI1243" s="142"/>
      <c r="DJ1243" s="142"/>
      <c r="DK1243" s="142"/>
      <c r="DL1243" s="142"/>
      <c r="DM1243" s="142"/>
      <c r="DN1243" s="142"/>
      <c r="DO1243" s="142"/>
      <c r="DP1243" s="142"/>
    </row>
    <row r="1244" spans="1:120" ht="13.5" customHeight="1">
      <c r="A1244" s="16" t="str">
        <f>IF(B1244="","",IF(B1244&gt;1,"UWAGA JUŻ BYŁ",""))</f>
        <v/>
      </c>
      <c r="B1244" s="16">
        <f>IF(C1244="","",COUNTIF($C$8:$C$51430,C1244))</f>
        <v>1</v>
      </c>
      <c r="C1244" s="16" t="str">
        <f>CONCATENATE(E1244,F1244,H1244,G1244)</f>
        <v>PROCHATSebastianKłodzko</v>
      </c>
      <c r="D1244" s="16">
        <f>IF(E1244="","",COUNTA($E$8:E1244))</f>
        <v>1237</v>
      </c>
      <c r="E1244" s="117" t="s">
        <v>2348</v>
      </c>
      <c r="F1244" s="16" t="s">
        <v>362</v>
      </c>
      <c r="G1244" s="12" t="s">
        <v>447</v>
      </c>
      <c r="H1244" s="12"/>
      <c r="I1244" s="16" t="str">
        <f>IF(ISERROR(VLOOKUP(H1244,KATEGORIE!$C$13:$E$50006,MATCH(KATEGORIE!$E$12,KATEGORIE!$C$12:$E$12,0),0)),"",VLOOKUP(H1244,KATEGORIE!$C$13:$E$50006,MATCH(KATEGORIE!$E$12,KATEGORIE!$C$12:$E$12,0),0))</f>
        <v/>
      </c>
      <c r="J1244" s="16" t="str">
        <f>IF(I1244="","",COUNTIF($I$8:I1244,I1244))</f>
        <v/>
      </c>
      <c r="K1244" s="16">
        <f>COUNT(V1244:DP1244)</f>
        <v>1</v>
      </c>
      <c r="L1244" s="17">
        <f>IF(ISERROR(LARGE(V1244:AB1244,1)),0,LARGE(V1244:AB1244,1))+IF(ISERROR(LARGE(V1244:AB1244,2)),0,LARGE(V1244:AB1244,2))+IF(ISERROR(LARGE(V1244:AB1244,3)),0,LARGE(V1244:AB1244,3))+IF(ISERROR(LARGE(V1244:AB1244,4)),0,LARGE(V1244:AB1244,4))</f>
        <v>0</v>
      </c>
      <c r="M1244" s="141">
        <f>IF(ISERROR(LARGE(AC1244:BP1244,1)),0,LARGE(AC1244:BP1244,1))+IF(ISERROR(LARGE(AC1244:BP1244,2)),0,LARGE(AC1244:BP1244,2))+IF(ISERROR(LARGE(AC1244:BP1244,3)),0,LARGE(AC1244:BP1244,3))+IF(ISERROR(LARGE(AC1244:BP1244,4)),0,LARGE(AC1244:BP1244,4))</f>
        <v>0</v>
      </c>
      <c r="N1244" s="36">
        <f>IF(ISERROR(LARGE(BQ1244:CV1244,1)),0,LARGE(BQ1244:CV1244,1))+IF(ISERROR(LARGE(BQ1244:CV1244,2)),0,LARGE(BQ1244:CV1244,2))+IF(ISERROR(LARGE(BQ1244:CV1244,3)),0,LARGE(BQ1244:CV1244,3))+IF(ISERROR(LARGE(BQ1244:CV1244,4)),0,LARGE(BQ1244:CV1244,4))</f>
        <v>26</v>
      </c>
      <c r="O1244" s="142">
        <f>IF(ISERROR(LARGE(CW1244:DP1244,1)),0,LARGE(CW1244:DP1244,1))+IF(ISERROR(LARGE(CW1244:DP1244,2)),0,LARGE(CW1244:DP1244,2))+IF(ISERROR(LARGE(CW1244:DP1244,3)),0,LARGE(CW1244:DP1244,3))+IF(ISERROR(LARGE(CW1244:DP1244,4)),0,LARGE(CW1244:DP1244,4))</f>
        <v>0</v>
      </c>
      <c r="P1244" s="143">
        <f>IF(ISERROR(LARGE(V1244:DP1244,1)),0,LARGE(V1244:DP1244,1))+IF(ISERROR(LARGE(V1244:DP1244,2)),0,LARGE(V1244:DP1244,2))+IF(ISERROR(LARGE(V1244:DP1244,3)),0,LARGE(V1244:DP1244,3))+IF(ISERROR(LARGE(V1244:DP1244,4)),0,LARGE(V1244:DP1244,4))+IF(ISERROR(LARGE(V1244:DP1244,5)),0,LARGE(V1244:DP1244,5))+IF(ISERROR(LARGE(V1244:DP1244,6)),0,LARGE(V1244:DP1244,6))+IF(ISERROR(LARGE(V1244:DP1244,7)),0,LARGE(V1244:DP1244,7))+IF(ISERROR(LARGE(V1244:DP1244,8)),0,LARGE(V1244:DP1244,8))+IF(ISERROR(LARGE(V1244:DP1244,9)),0,LARGE(V1244:DP1244,9))+IF(ISERROR(LARGE(V1244:DP1244,10)),0,LARGE(V1244:DP1244,10))+IF(ISERROR(LARGE(V1244:DP1244,11)),0,LARGE(V1244:DP1244,11))+IF(ISERROR(LARGE(V1244:DP1244,12)),0,LARGE(V1244:DP1244,12))</f>
        <v>26</v>
      </c>
      <c r="Q1244" s="144">
        <f>COUNT(V1244:DP1244)</f>
        <v>1</v>
      </c>
      <c r="R1244" s="144">
        <f>IF(ISERROR(LARGE(V1244:AB1244,5)),0,LARGE(V1244:AB1244,5))</f>
        <v>0</v>
      </c>
      <c r="S1244" s="144">
        <f>IF(ISERROR(LARGE(AC1244:BP1244,5)),0,LARGE(AC1244:BP1244,5))</f>
        <v>0</v>
      </c>
      <c r="T1244" s="144">
        <f>IF(ISERROR(LARGE(BQ1244:CV1244,5)),0,LARGE(BQ1244:CV1244,5))</f>
        <v>0</v>
      </c>
      <c r="U1244" s="144">
        <f>IF(ISERROR(LARGE(CW1244:DP1244,5)),0,LARGE(CW1244:DP1244,5))</f>
        <v>0</v>
      </c>
      <c r="V1244" s="17"/>
      <c r="W1244" s="17"/>
      <c r="X1244" s="17"/>
      <c r="Y1244" s="17"/>
      <c r="Z1244" s="17"/>
      <c r="AA1244" s="17"/>
      <c r="AB1244" s="17"/>
      <c r="AC1244" s="141"/>
      <c r="AD1244" s="141"/>
      <c r="AE1244" s="141"/>
      <c r="AF1244" s="141"/>
      <c r="AG1244" s="141"/>
      <c r="AH1244" s="141"/>
      <c r="AI1244" s="141"/>
      <c r="AJ1244" s="141"/>
      <c r="AK1244" s="141"/>
      <c r="AL1244" s="141"/>
      <c r="AM1244" s="141"/>
      <c r="AN1244" s="141"/>
      <c r="AO1244" s="141"/>
      <c r="AP1244" s="141"/>
      <c r="AQ1244" s="141"/>
      <c r="AR1244" s="141"/>
      <c r="AS1244" s="141"/>
      <c r="AT1244" s="141"/>
      <c r="AU1244" s="141"/>
      <c r="AV1244" s="141"/>
      <c r="AW1244" s="141"/>
      <c r="AX1244" s="141"/>
      <c r="AY1244" s="141"/>
      <c r="AZ1244" s="141"/>
      <c r="BA1244" s="141"/>
      <c r="BB1244" s="141"/>
      <c r="BC1244" s="141"/>
      <c r="BD1244" s="141"/>
      <c r="BE1244" s="141"/>
      <c r="BF1244" s="141"/>
      <c r="BG1244" s="141"/>
      <c r="BH1244" s="141"/>
      <c r="BI1244" s="141"/>
      <c r="BJ1244" s="141"/>
      <c r="BK1244" s="141"/>
      <c r="BL1244" s="141"/>
      <c r="BM1244" s="141"/>
      <c r="BN1244" s="141"/>
      <c r="BO1244" s="141"/>
      <c r="BP1244" s="141"/>
      <c r="BQ1244" s="36"/>
      <c r="BR1244" s="36"/>
      <c r="BS1244" s="36"/>
      <c r="BT1244" s="36"/>
      <c r="BU1244" s="36"/>
      <c r="BV1244" s="36"/>
      <c r="BW1244" s="36"/>
      <c r="BX1244" s="36"/>
      <c r="BY1244" s="36">
        <v>26</v>
      </c>
      <c r="BZ1244" s="36"/>
      <c r="CA1244" s="36"/>
      <c r="CB1244" s="36"/>
      <c r="CC1244" s="36"/>
      <c r="CD1244" s="36"/>
      <c r="CE1244" s="36"/>
      <c r="CF1244" s="36"/>
      <c r="CG1244" s="36"/>
      <c r="CH1244" s="36"/>
      <c r="CI1244" s="145"/>
      <c r="CJ1244" s="146"/>
      <c r="CK1244" s="146"/>
      <c r="CL1244" s="146"/>
      <c r="CM1244" s="146"/>
      <c r="CN1244" s="146"/>
      <c r="CO1244" s="146"/>
      <c r="CP1244" s="147"/>
      <c r="CQ1244" s="146"/>
      <c r="CR1244" s="146"/>
      <c r="CS1244" s="146"/>
      <c r="CT1244" s="146"/>
      <c r="CU1244" s="36"/>
      <c r="CV1244" s="36"/>
      <c r="CW1244" s="142"/>
      <c r="CX1244" s="142"/>
      <c r="CY1244" s="142"/>
      <c r="CZ1244" s="142"/>
      <c r="DA1244" s="142"/>
      <c r="DB1244" s="142"/>
      <c r="DC1244" s="142"/>
      <c r="DD1244" s="142"/>
      <c r="DE1244" s="142"/>
      <c r="DF1244" s="142"/>
      <c r="DG1244" s="142"/>
      <c r="DH1244" s="142"/>
      <c r="DI1244" s="142"/>
      <c r="DJ1244" s="142"/>
      <c r="DK1244" s="142"/>
      <c r="DL1244" s="142"/>
      <c r="DM1244" s="142"/>
      <c r="DN1244" s="142"/>
      <c r="DO1244" s="142"/>
      <c r="DP1244" s="142"/>
    </row>
    <row r="1245" spans="1:120" ht="13.5" customHeight="1">
      <c r="A1245" s="16" t="str">
        <f>IF(B1245="","",IF(B1245&gt;1,"UWAGA JUŻ BYŁ",""))</f>
        <v/>
      </c>
      <c r="B1245" s="16">
        <f>IF(C1245="","",COUNTIF($C$8:$C$51430,C1245))</f>
        <v>1</v>
      </c>
      <c r="C1245" s="16" t="str">
        <f>CONCATENATE(E1245,F1245,H1245,G1245)</f>
        <v>PITOŃPawełPRO RUN- WROCŁAW</v>
      </c>
      <c r="D1245" s="16">
        <f>IF(E1245="","",COUNTA($E$8:E1245))</f>
        <v>1238</v>
      </c>
      <c r="E1245" s="12" t="s">
        <v>2414</v>
      </c>
      <c r="F1245" s="16" t="s">
        <v>188</v>
      </c>
      <c r="G1245" s="12" t="s">
        <v>2415</v>
      </c>
      <c r="H1245" s="12"/>
      <c r="I1245" s="16" t="str">
        <f>IF(ISERROR(VLOOKUP(H1245,KATEGORIE!$C$13:$E$50006,MATCH(KATEGORIE!$E$12,KATEGORIE!$C$12:$E$12,0),0)),"",VLOOKUP(H1245,KATEGORIE!$C$13:$E$50006,MATCH(KATEGORIE!$E$12,KATEGORIE!$C$12:$E$12,0),0))</f>
        <v/>
      </c>
      <c r="J1245" s="16" t="str">
        <f>IF(I1245="","",COUNTIF($I$8:I1245,I1245))</f>
        <v/>
      </c>
      <c r="K1245" s="16">
        <f>COUNT(V1245:DP1245)</f>
        <v>1</v>
      </c>
      <c r="L1245" s="17">
        <f>IF(ISERROR(LARGE(V1245:AB1245,1)),0,LARGE(V1245:AB1245,1))+IF(ISERROR(LARGE(V1245:AB1245,2)),0,LARGE(V1245:AB1245,2))+IF(ISERROR(LARGE(V1245:AB1245,3)),0,LARGE(V1245:AB1245,3))+IF(ISERROR(LARGE(V1245:AB1245,4)),0,LARGE(V1245:AB1245,4))</f>
        <v>0</v>
      </c>
      <c r="M1245" s="141">
        <f>IF(ISERROR(LARGE(AC1245:BP1245,1)),0,LARGE(AC1245:BP1245,1))+IF(ISERROR(LARGE(AC1245:BP1245,2)),0,LARGE(AC1245:BP1245,2))+IF(ISERROR(LARGE(AC1245:BP1245,3)),0,LARGE(AC1245:BP1245,3))+IF(ISERROR(LARGE(AC1245:BP1245,4)),0,LARGE(AC1245:BP1245,4))</f>
        <v>26</v>
      </c>
      <c r="N1245" s="36">
        <f>IF(ISERROR(LARGE(BQ1245:CV1245,1)),0,LARGE(BQ1245:CV1245,1))+IF(ISERROR(LARGE(BQ1245:CV1245,2)),0,LARGE(BQ1245:CV1245,2))+IF(ISERROR(LARGE(BQ1245:CV1245,3)),0,LARGE(BQ1245:CV1245,3))+IF(ISERROR(LARGE(BQ1245:CV1245,4)),0,LARGE(BQ1245:CV1245,4))</f>
        <v>0</v>
      </c>
      <c r="O1245" s="142">
        <f>IF(ISERROR(LARGE(CW1245:DP1245,1)),0,LARGE(CW1245:DP1245,1))+IF(ISERROR(LARGE(CW1245:DP1245,2)),0,LARGE(CW1245:DP1245,2))+IF(ISERROR(LARGE(CW1245:DP1245,3)),0,LARGE(CW1245:DP1245,3))+IF(ISERROR(LARGE(CW1245:DP1245,4)),0,LARGE(CW1245:DP1245,4))</f>
        <v>0</v>
      </c>
      <c r="P1245" s="143">
        <f>IF(ISERROR(LARGE(V1245:DP1245,1)),0,LARGE(V1245:DP1245,1))+IF(ISERROR(LARGE(V1245:DP1245,2)),0,LARGE(V1245:DP1245,2))+IF(ISERROR(LARGE(V1245:DP1245,3)),0,LARGE(V1245:DP1245,3))+IF(ISERROR(LARGE(V1245:DP1245,4)),0,LARGE(V1245:DP1245,4))+IF(ISERROR(LARGE(V1245:DP1245,5)),0,LARGE(V1245:DP1245,5))+IF(ISERROR(LARGE(V1245:DP1245,6)),0,LARGE(V1245:DP1245,6))+IF(ISERROR(LARGE(V1245:DP1245,7)),0,LARGE(V1245:DP1245,7))+IF(ISERROR(LARGE(V1245:DP1245,8)),0,LARGE(V1245:DP1245,8))+IF(ISERROR(LARGE(V1245:DP1245,9)),0,LARGE(V1245:DP1245,9))+IF(ISERROR(LARGE(V1245:DP1245,10)),0,LARGE(V1245:DP1245,10))+IF(ISERROR(LARGE(V1245:DP1245,11)),0,LARGE(V1245:DP1245,11))+IF(ISERROR(LARGE(V1245:DP1245,12)),0,LARGE(V1245:DP1245,12))</f>
        <v>26</v>
      </c>
      <c r="Q1245" s="144">
        <f>COUNT(V1245:DP1245)</f>
        <v>1</v>
      </c>
      <c r="R1245" s="144">
        <f>IF(ISERROR(LARGE(V1245:AB1245,5)),0,LARGE(V1245:AB1245,5))</f>
        <v>0</v>
      </c>
      <c r="S1245" s="144">
        <f>IF(ISERROR(LARGE(AC1245:BP1245,5)),0,LARGE(AC1245:BP1245,5))</f>
        <v>0</v>
      </c>
      <c r="T1245" s="144">
        <f>IF(ISERROR(LARGE(BQ1245:CV1245,5)),0,LARGE(BQ1245:CV1245,5))</f>
        <v>0</v>
      </c>
      <c r="U1245" s="144">
        <f>IF(ISERROR(LARGE(CW1245:DP1245,5)),0,LARGE(CW1245:DP1245,5))</f>
        <v>0</v>
      </c>
      <c r="V1245" s="17"/>
      <c r="W1245" s="17"/>
      <c r="X1245" s="17"/>
      <c r="Y1245" s="17"/>
      <c r="Z1245" s="17"/>
      <c r="AA1245" s="17"/>
      <c r="AB1245" s="17"/>
      <c r="AC1245" s="141"/>
      <c r="AD1245" s="141"/>
      <c r="AE1245" s="141"/>
      <c r="AF1245" s="141"/>
      <c r="AG1245" s="141"/>
      <c r="AH1245" s="141"/>
      <c r="AI1245" s="141"/>
      <c r="AJ1245" s="141"/>
      <c r="AK1245" s="141"/>
      <c r="AL1245" s="141"/>
      <c r="AM1245" s="141">
        <v>26</v>
      </c>
      <c r="AN1245" s="141"/>
      <c r="AO1245" s="141"/>
      <c r="AP1245" s="141"/>
      <c r="AQ1245" s="141"/>
      <c r="AR1245" s="141"/>
      <c r="AS1245" s="141"/>
      <c r="AT1245" s="141"/>
      <c r="AU1245" s="141"/>
      <c r="AV1245" s="141"/>
      <c r="AW1245" s="141"/>
      <c r="AX1245" s="141"/>
      <c r="AY1245" s="141"/>
      <c r="AZ1245" s="141"/>
      <c r="BA1245" s="141"/>
      <c r="BB1245" s="141"/>
      <c r="BC1245" s="141"/>
      <c r="BD1245" s="141"/>
      <c r="BE1245" s="141"/>
      <c r="BF1245" s="141"/>
      <c r="BG1245" s="141"/>
      <c r="BH1245" s="141"/>
      <c r="BI1245" s="141"/>
      <c r="BJ1245" s="141"/>
      <c r="BK1245" s="141"/>
      <c r="BL1245" s="141"/>
      <c r="BM1245" s="141"/>
      <c r="BN1245" s="141"/>
      <c r="BO1245" s="141"/>
      <c r="BP1245" s="141"/>
      <c r="BQ1245" s="36"/>
      <c r="BR1245" s="36"/>
      <c r="BS1245" s="36"/>
      <c r="BT1245" s="36"/>
      <c r="BU1245" s="36"/>
      <c r="BV1245" s="36"/>
      <c r="BW1245" s="36"/>
      <c r="BX1245" s="36"/>
      <c r="BY1245" s="36"/>
      <c r="BZ1245" s="36"/>
      <c r="CA1245" s="36"/>
      <c r="CB1245" s="36"/>
      <c r="CC1245" s="36"/>
      <c r="CD1245" s="36"/>
      <c r="CE1245" s="36"/>
      <c r="CF1245" s="36"/>
      <c r="CG1245" s="36"/>
      <c r="CH1245" s="36"/>
      <c r="CI1245" s="145"/>
      <c r="CJ1245" s="146"/>
      <c r="CK1245" s="146"/>
      <c r="CL1245" s="146"/>
      <c r="CM1245" s="146"/>
      <c r="CN1245" s="146"/>
      <c r="CO1245" s="146"/>
      <c r="CP1245" s="147"/>
      <c r="CQ1245" s="146"/>
      <c r="CR1245" s="146"/>
      <c r="CS1245" s="146"/>
      <c r="CT1245" s="146"/>
      <c r="CU1245" s="36"/>
      <c r="CV1245" s="36"/>
      <c r="CW1245" s="142"/>
      <c r="CX1245" s="142"/>
      <c r="CY1245" s="142"/>
      <c r="CZ1245" s="142"/>
      <c r="DA1245" s="142"/>
      <c r="DB1245" s="142"/>
      <c r="DC1245" s="142"/>
      <c r="DD1245" s="142"/>
      <c r="DE1245" s="142"/>
      <c r="DF1245" s="142"/>
      <c r="DG1245" s="142"/>
      <c r="DH1245" s="142"/>
      <c r="DI1245" s="142"/>
      <c r="DJ1245" s="142"/>
      <c r="DK1245" s="142"/>
      <c r="DL1245" s="142"/>
      <c r="DM1245" s="142"/>
      <c r="DN1245" s="142"/>
      <c r="DO1245" s="142"/>
      <c r="DP1245" s="142"/>
    </row>
    <row r="1246" spans="1:120" ht="13.5" customHeight="1">
      <c r="A1246" s="16" t="str">
        <f>IF(B1246="","",IF(B1246&gt;1,"UWAGA JUŻ BYŁ",""))</f>
        <v/>
      </c>
      <c r="B1246" s="16">
        <f>IF(C1246="","",COUNTIF($C$8:$C$51430,C1246))</f>
        <v>1</v>
      </c>
      <c r="C1246" s="16" t="str">
        <f>CONCATENATE(E1246,F1246,H1246,G1246)</f>
        <v>RadońMariuszPrzemyśl</v>
      </c>
      <c r="D1246" s="16">
        <f>IF(E1246="","",COUNTA($E$8:E1246))</f>
        <v>1239</v>
      </c>
      <c r="E1246" s="12" t="s">
        <v>2641</v>
      </c>
      <c r="F1246" s="16" t="s">
        <v>166</v>
      </c>
      <c r="G1246" s="12" t="s">
        <v>1041</v>
      </c>
      <c r="H1246" s="12"/>
      <c r="I1246" s="16" t="str">
        <f>IF(ISERROR(VLOOKUP(H1246,KATEGORIE!$C$13:$E$50006,MATCH(KATEGORIE!$E$12,KATEGORIE!$C$12:$E$12,0),0)),"",VLOOKUP(H1246,KATEGORIE!$C$13:$E$50006,MATCH(KATEGORIE!$E$12,KATEGORIE!$C$12:$E$12,0),0))</f>
        <v/>
      </c>
      <c r="J1246" s="16" t="str">
        <f>IF(I1246="","",COUNTIF($I$8:I1246,I1246))</f>
        <v/>
      </c>
      <c r="K1246" s="16">
        <f>COUNT(V1246:DP1246)</f>
        <v>1</v>
      </c>
      <c r="L1246" s="17">
        <f>IF(ISERROR(LARGE(V1246:AB1246,1)),0,LARGE(V1246:AB1246,1))+IF(ISERROR(LARGE(V1246:AB1246,2)),0,LARGE(V1246:AB1246,2))+IF(ISERROR(LARGE(V1246:AB1246,3)),0,LARGE(V1246:AB1246,3))+IF(ISERROR(LARGE(V1246:AB1246,4)),0,LARGE(V1246:AB1246,4))</f>
        <v>0</v>
      </c>
      <c r="M1246" s="141">
        <f>IF(ISERROR(LARGE(AC1246:BP1246,1)),0,LARGE(AC1246:BP1246,1))+IF(ISERROR(LARGE(AC1246:BP1246,2)),0,LARGE(AC1246:BP1246,2))+IF(ISERROR(LARGE(AC1246:BP1246,3)),0,LARGE(AC1246:BP1246,3))+IF(ISERROR(LARGE(AC1246:BP1246,4)),0,LARGE(AC1246:BP1246,4))</f>
        <v>0</v>
      </c>
      <c r="N1246" s="36">
        <f>IF(ISERROR(LARGE(BQ1246:CV1246,1)),0,LARGE(BQ1246:CV1246,1))+IF(ISERROR(LARGE(BQ1246:CV1246,2)),0,LARGE(BQ1246:CV1246,2))+IF(ISERROR(LARGE(BQ1246:CV1246,3)),0,LARGE(BQ1246:CV1246,3))+IF(ISERROR(LARGE(BQ1246:CV1246,4)),0,LARGE(BQ1246:CV1246,4))</f>
        <v>0</v>
      </c>
      <c r="O1246" s="142">
        <f>IF(ISERROR(LARGE(CW1246:DP1246,1)),0,LARGE(CW1246:DP1246,1))+IF(ISERROR(LARGE(CW1246:DP1246,2)),0,LARGE(CW1246:DP1246,2))+IF(ISERROR(LARGE(CW1246:DP1246,3)),0,LARGE(CW1246:DP1246,3))+IF(ISERROR(LARGE(CW1246:DP1246,4)),0,LARGE(CW1246:DP1246,4))</f>
        <v>26</v>
      </c>
      <c r="P1246" s="143">
        <f>IF(ISERROR(LARGE(V1246:DP1246,1)),0,LARGE(V1246:DP1246,1))+IF(ISERROR(LARGE(V1246:DP1246,2)),0,LARGE(V1246:DP1246,2))+IF(ISERROR(LARGE(V1246:DP1246,3)),0,LARGE(V1246:DP1246,3))+IF(ISERROR(LARGE(V1246:DP1246,4)),0,LARGE(V1246:DP1246,4))+IF(ISERROR(LARGE(V1246:DP1246,5)),0,LARGE(V1246:DP1246,5))+IF(ISERROR(LARGE(V1246:DP1246,6)),0,LARGE(V1246:DP1246,6))+IF(ISERROR(LARGE(V1246:DP1246,7)),0,LARGE(V1246:DP1246,7))+IF(ISERROR(LARGE(V1246:DP1246,8)),0,LARGE(V1246:DP1246,8))+IF(ISERROR(LARGE(V1246:DP1246,9)),0,LARGE(V1246:DP1246,9))+IF(ISERROR(LARGE(V1246:DP1246,10)),0,LARGE(V1246:DP1246,10))+IF(ISERROR(LARGE(V1246:DP1246,11)),0,LARGE(V1246:DP1246,11))+IF(ISERROR(LARGE(V1246:DP1246,12)),0,LARGE(V1246:DP1246,12))</f>
        <v>26</v>
      </c>
      <c r="Q1246" s="144">
        <f>COUNT(V1246:DP1246)</f>
        <v>1</v>
      </c>
      <c r="R1246" s="144">
        <f>IF(ISERROR(LARGE(V1246:AB1246,5)),0,LARGE(V1246:AB1246,5))</f>
        <v>0</v>
      </c>
      <c r="S1246" s="144">
        <f>IF(ISERROR(LARGE(AC1246:BP1246,5)),0,LARGE(AC1246:BP1246,5))</f>
        <v>0</v>
      </c>
      <c r="T1246" s="144">
        <f>IF(ISERROR(LARGE(BQ1246:CV1246,5)),0,LARGE(BQ1246:CV1246,5))</f>
        <v>0</v>
      </c>
      <c r="U1246" s="144">
        <f>IF(ISERROR(LARGE(CW1246:DP1246,5)),0,LARGE(CW1246:DP1246,5))</f>
        <v>0</v>
      </c>
      <c r="V1246" s="17"/>
      <c r="W1246" s="17"/>
      <c r="X1246" s="17"/>
      <c r="Y1246" s="17"/>
      <c r="Z1246" s="17"/>
      <c r="AA1246" s="17"/>
      <c r="AB1246" s="17"/>
      <c r="AC1246" s="141"/>
      <c r="AD1246" s="141"/>
      <c r="AE1246" s="141"/>
      <c r="AF1246" s="141"/>
      <c r="AG1246" s="141"/>
      <c r="AH1246" s="141"/>
      <c r="AI1246" s="141"/>
      <c r="AJ1246" s="141"/>
      <c r="AK1246" s="141"/>
      <c r="AL1246" s="141"/>
      <c r="AM1246" s="141"/>
      <c r="AN1246" s="141"/>
      <c r="AO1246" s="141"/>
      <c r="AP1246" s="141"/>
      <c r="AQ1246" s="141"/>
      <c r="AR1246" s="141"/>
      <c r="AS1246" s="141"/>
      <c r="AT1246" s="141"/>
      <c r="AU1246" s="141"/>
      <c r="AV1246" s="141"/>
      <c r="AW1246" s="141"/>
      <c r="AX1246" s="141"/>
      <c r="AY1246" s="141"/>
      <c r="AZ1246" s="141"/>
      <c r="BA1246" s="141"/>
      <c r="BB1246" s="141"/>
      <c r="BC1246" s="141"/>
      <c r="BD1246" s="141"/>
      <c r="BE1246" s="141"/>
      <c r="BF1246" s="141"/>
      <c r="BG1246" s="141"/>
      <c r="BH1246" s="141"/>
      <c r="BI1246" s="141"/>
      <c r="BJ1246" s="141"/>
      <c r="BK1246" s="141"/>
      <c r="BL1246" s="141"/>
      <c r="BM1246" s="141"/>
      <c r="BN1246" s="141"/>
      <c r="BO1246" s="141"/>
      <c r="BP1246" s="141"/>
      <c r="BQ1246" s="36"/>
      <c r="BR1246" s="36"/>
      <c r="BS1246" s="36"/>
      <c r="BT1246" s="36"/>
      <c r="BU1246" s="36"/>
      <c r="BV1246" s="36"/>
      <c r="BW1246" s="36"/>
      <c r="BX1246" s="36"/>
      <c r="BY1246" s="36"/>
      <c r="BZ1246" s="36"/>
      <c r="CA1246" s="36"/>
      <c r="CB1246" s="36"/>
      <c r="CC1246" s="36"/>
      <c r="CD1246" s="36"/>
      <c r="CE1246" s="36"/>
      <c r="CF1246" s="36"/>
      <c r="CG1246" s="36"/>
      <c r="CH1246" s="36"/>
      <c r="CI1246" s="145"/>
      <c r="CJ1246" s="146"/>
      <c r="CK1246" s="146"/>
      <c r="CL1246" s="146"/>
      <c r="CM1246" s="146"/>
      <c r="CN1246" s="146"/>
      <c r="CO1246" s="146"/>
      <c r="CP1246" s="147"/>
      <c r="CQ1246" s="146"/>
      <c r="CR1246" s="146"/>
      <c r="CS1246" s="146"/>
      <c r="CT1246" s="146"/>
      <c r="CU1246" s="36"/>
      <c r="CV1246" s="36"/>
      <c r="CW1246" s="142"/>
      <c r="CX1246" s="142"/>
      <c r="CY1246" s="142"/>
      <c r="CZ1246" s="142"/>
      <c r="DA1246" s="142"/>
      <c r="DB1246" s="142">
        <v>26</v>
      </c>
      <c r="DC1246" s="142"/>
      <c r="DD1246" s="142"/>
      <c r="DE1246" s="142"/>
      <c r="DF1246" s="142"/>
      <c r="DG1246" s="142"/>
      <c r="DH1246" s="142"/>
      <c r="DI1246" s="142"/>
      <c r="DJ1246" s="142"/>
      <c r="DK1246" s="142"/>
      <c r="DL1246" s="142"/>
      <c r="DM1246" s="142"/>
      <c r="DN1246" s="142"/>
      <c r="DO1246" s="142"/>
      <c r="DP1246" s="142"/>
    </row>
    <row r="1247" spans="1:120" ht="13.5" customHeight="1">
      <c r="A1247" s="16" t="str">
        <f>IF(B1247="","",IF(B1247&gt;1,"UWAGA JUŻ BYŁ",""))</f>
        <v/>
      </c>
      <c r="B1247" s="16">
        <f>IF(C1247="","",COUNTIF($C$8:$C$51430,C1247))</f>
        <v>1</v>
      </c>
      <c r="C1247" s="16" t="str">
        <f>CONCATENATE(E1247,F1247,H1247,G1247)</f>
        <v>PRZYBYŁAPaweł1984SZCZYRK</v>
      </c>
      <c r="D1247" s="16">
        <f>IF(E1247="","",COUNTA($E$8:E1247))</f>
        <v>1240</v>
      </c>
      <c r="E1247" s="12" t="s">
        <v>2863</v>
      </c>
      <c r="F1247" s="16" t="s">
        <v>188</v>
      </c>
      <c r="G1247" s="12" t="s">
        <v>2864</v>
      </c>
      <c r="H1247" s="12">
        <v>1984</v>
      </c>
      <c r="I1247" s="16" t="str">
        <f>IF(ISERROR(VLOOKUP(H1247,KATEGORIE!$C$13:$E$50006,MATCH(KATEGORIE!$E$12,KATEGORIE!$C$12:$E$12,0),0)),"",VLOOKUP(H1247,KATEGORIE!$C$13:$E$50006,MATCH(KATEGORIE!$E$12,KATEGORIE!$C$12:$E$12,0),0))</f>
        <v>S2</v>
      </c>
      <c r="J1247" s="16">
        <f>IF(I1247="","",COUNTIF($I$8:I1247,I1247))</f>
        <v>243</v>
      </c>
      <c r="K1247" s="16">
        <f>COUNT(V1247:DP1247)</f>
        <v>1</v>
      </c>
      <c r="L1247" s="17">
        <f>IF(ISERROR(LARGE(V1247:AB1247,1)),0,LARGE(V1247:AB1247,1))+IF(ISERROR(LARGE(V1247:AB1247,2)),0,LARGE(V1247:AB1247,2))+IF(ISERROR(LARGE(V1247:AB1247,3)),0,LARGE(V1247:AB1247,3))+IF(ISERROR(LARGE(V1247:AB1247,4)),0,LARGE(V1247:AB1247,4))</f>
        <v>0</v>
      </c>
      <c r="M1247" s="141">
        <f>IF(ISERROR(LARGE(AC1247:BP1247,1)),0,LARGE(AC1247:BP1247,1))+IF(ISERROR(LARGE(AC1247:BP1247,2)),0,LARGE(AC1247:BP1247,2))+IF(ISERROR(LARGE(AC1247:BP1247,3)),0,LARGE(AC1247:BP1247,3))+IF(ISERROR(LARGE(AC1247:BP1247,4)),0,LARGE(AC1247:BP1247,4))</f>
        <v>0</v>
      </c>
      <c r="N1247" s="36">
        <f>IF(ISERROR(LARGE(BQ1247:CV1247,1)),0,LARGE(BQ1247:CV1247,1))+IF(ISERROR(LARGE(BQ1247:CV1247,2)),0,LARGE(BQ1247:CV1247,2))+IF(ISERROR(LARGE(BQ1247:CV1247,3)),0,LARGE(BQ1247:CV1247,3))+IF(ISERROR(LARGE(BQ1247:CV1247,4)),0,LARGE(BQ1247:CV1247,4))</f>
        <v>26</v>
      </c>
      <c r="O1247" s="142">
        <f>IF(ISERROR(LARGE(CW1247:DP1247,1)),0,LARGE(CW1247:DP1247,1))+IF(ISERROR(LARGE(CW1247:DP1247,2)),0,LARGE(CW1247:DP1247,2))+IF(ISERROR(LARGE(CW1247:DP1247,3)),0,LARGE(CW1247:DP1247,3))+IF(ISERROR(LARGE(CW1247:DP1247,4)),0,LARGE(CW1247:DP1247,4))</f>
        <v>0</v>
      </c>
      <c r="P1247" s="143">
        <f>IF(ISERROR(LARGE(V1247:DP1247,1)),0,LARGE(V1247:DP1247,1))+IF(ISERROR(LARGE(V1247:DP1247,2)),0,LARGE(V1247:DP1247,2))+IF(ISERROR(LARGE(V1247:DP1247,3)),0,LARGE(V1247:DP1247,3))+IF(ISERROR(LARGE(V1247:DP1247,4)),0,LARGE(V1247:DP1247,4))+IF(ISERROR(LARGE(V1247:DP1247,5)),0,LARGE(V1247:DP1247,5))+IF(ISERROR(LARGE(V1247:DP1247,6)),0,LARGE(V1247:DP1247,6))+IF(ISERROR(LARGE(V1247:DP1247,7)),0,LARGE(V1247:DP1247,7))+IF(ISERROR(LARGE(V1247:DP1247,8)),0,LARGE(V1247:DP1247,8))+IF(ISERROR(LARGE(V1247:DP1247,9)),0,LARGE(V1247:DP1247,9))+IF(ISERROR(LARGE(V1247:DP1247,10)),0,LARGE(V1247:DP1247,10))+IF(ISERROR(LARGE(V1247:DP1247,11)),0,LARGE(V1247:DP1247,11))+IF(ISERROR(LARGE(V1247:DP1247,12)),0,LARGE(V1247:DP1247,12))</f>
        <v>26</v>
      </c>
      <c r="Q1247" s="144">
        <f>COUNT(V1247:DP1247)</f>
        <v>1</v>
      </c>
      <c r="R1247" s="144">
        <f>IF(ISERROR(LARGE(V1247:AB1247,5)),0,LARGE(V1247:AB1247,5))</f>
        <v>0</v>
      </c>
      <c r="S1247" s="144">
        <f>IF(ISERROR(LARGE(AC1247:BP1247,5)),0,LARGE(AC1247:BP1247,5))</f>
        <v>0</v>
      </c>
      <c r="T1247" s="144">
        <f>IF(ISERROR(LARGE(BQ1247:CV1247,5)),0,LARGE(BQ1247:CV1247,5))</f>
        <v>0</v>
      </c>
      <c r="U1247" s="144">
        <f>IF(ISERROR(LARGE(CW1247:DP1247,5)),0,LARGE(CW1247:DP1247,5))</f>
        <v>0</v>
      </c>
      <c r="V1247" s="17"/>
      <c r="W1247" s="17"/>
      <c r="X1247" s="17"/>
      <c r="Y1247" s="17"/>
      <c r="Z1247" s="17"/>
      <c r="AA1247" s="17"/>
      <c r="AB1247" s="17"/>
      <c r="AC1247" s="141"/>
      <c r="AD1247" s="141"/>
      <c r="AE1247" s="141"/>
      <c r="AF1247" s="141"/>
      <c r="AG1247" s="141"/>
      <c r="AH1247" s="141"/>
      <c r="AI1247" s="141"/>
      <c r="AJ1247" s="141"/>
      <c r="AK1247" s="141"/>
      <c r="AL1247" s="141"/>
      <c r="AM1247" s="141"/>
      <c r="AN1247" s="141"/>
      <c r="AO1247" s="141"/>
      <c r="AP1247" s="141"/>
      <c r="AQ1247" s="141"/>
      <c r="AR1247" s="141"/>
      <c r="AS1247" s="141"/>
      <c r="AT1247" s="141"/>
      <c r="AU1247" s="141"/>
      <c r="AV1247" s="141"/>
      <c r="AW1247" s="141"/>
      <c r="AX1247" s="141"/>
      <c r="AY1247" s="141"/>
      <c r="AZ1247" s="141"/>
      <c r="BA1247" s="141"/>
      <c r="BB1247" s="141"/>
      <c r="BC1247" s="141"/>
      <c r="BD1247" s="141"/>
      <c r="BE1247" s="141"/>
      <c r="BF1247" s="141"/>
      <c r="BG1247" s="141"/>
      <c r="BH1247" s="141"/>
      <c r="BI1247" s="141"/>
      <c r="BJ1247" s="141"/>
      <c r="BK1247" s="141"/>
      <c r="BL1247" s="141"/>
      <c r="BM1247" s="141"/>
      <c r="BN1247" s="141"/>
      <c r="BO1247" s="141"/>
      <c r="BP1247" s="141"/>
      <c r="BQ1247" s="36"/>
      <c r="BR1247" s="36"/>
      <c r="BS1247" s="36"/>
      <c r="BT1247" s="36"/>
      <c r="BU1247" s="36"/>
      <c r="BV1247" s="36"/>
      <c r="BW1247" s="36"/>
      <c r="BX1247" s="36"/>
      <c r="BY1247" s="36"/>
      <c r="BZ1247" s="36"/>
      <c r="CA1247" s="36"/>
      <c r="CB1247" s="36"/>
      <c r="CC1247" s="36">
        <v>26</v>
      </c>
      <c r="CD1247" s="36"/>
      <c r="CE1247" s="36"/>
      <c r="CF1247" s="36"/>
      <c r="CG1247" s="36"/>
      <c r="CH1247" s="36"/>
      <c r="CI1247" s="145"/>
      <c r="CJ1247" s="146"/>
      <c r="CK1247" s="146"/>
      <c r="CL1247" s="146"/>
      <c r="CM1247" s="146"/>
      <c r="CN1247" s="146"/>
      <c r="CO1247" s="146"/>
      <c r="CP1247" s="147"/>
      <c r="CQ1247" s="146"/>
      <c r="CR1247" s="146"/>
      <c r="CS1247" s="146"/>
      <c r="CT1247" s="146"/>
      <c r="CU1247" s="36"/>
      <c r="CV1247" s="36"/>
      <c r="CW1247" s="142"/>
      <c r="CX1247" s="142"/>
      <c r="CY1247" s="142"/>
      <c r="CZ1247" s="142"/>
      <c r="DA1247" s="142"/>
      <c r="DB1247" s="142"/>
      <c r="DC1247" s="142"/>
      <c r="DD1247" s="142"/>
      <c r="DE1247" s="142"/>
      <c r="DF1247" s="142"/>
      <c r="DG1247" s="142"/>
      <c r="DH1247" s="142"/>
      <c r="DI1247" s="142"/>
      <c r="DJ1247" s="142"/>
      <c r="DK1247" s="142"/>
      <c r="DL1247" s="142"/>
      <c r="DM1247" s="142"/>
      <c r="DN1247" s="142"/>
      <c r="DO1247" s="142"/>
      <c r="DP1247" s="142"/>
    </row>
    <row r="1248" spans="1:120" ht="13.5" customHeight="1">
      <c r="A1248" s="16" t="str">
        <f>IF(B1248="","",IF(B1248&gt;1,"UWAGA JUŻ BYŁ",""))</f>
        <v/>
      </c>
      <c r="B1248" s="16">
        <f>IF(C1248="","",COUNTIF($C$8:$C$51430,C1248))</f>
        <v>1</v>
      </c>
      <c r="C1248" s="16" t="str">
        <f>CONCATENATE(E1248,F1248,H1248,G1248)</f>
        <v>KRYNICKIMichał2001MKS Halicz Ustrzyki Dolne</v>
      </c>
      <c r="D1248" s="16">
        <f>IF(E1248="","",COUNTA($E$8:E1248))</f>
        <v>1241</v>
      </c>
      <c r="E1248" s="12" t="s">
        <v>2941</v>
      </c>
      <c r="F1248" s="16" t="s">
        <v>392</v>
      </c>
      <c r="G1248" s="12" t="s">
        <v>2942</v>
      </c>
      <c r="H1248" s="12">
        <v>2001</v>
      </c>
      <c r="I1248" s="16" t="str">
        <f>IF(ISERROR(VLOOKUP(H1248,KATEGORIE!$C$13:$E$50006,MATCH(KATEGORIE!$E$12,KATEGORIE!$C$12:$E$12,0),0)),"",VLOOKUP(H1248,KATEGORIE!$C$13:$E$50006,MATCH(KATEGORIE!$E$12,KATEGORIE!$C$12:$E$12,0),0))</f>
        <v>J</v>
      </c>
      <c r="J1248" s="16">
        <f>IF(I1248="","",COUNTIF($I$8:I1248,I1248))</f>
        <v>39</v>
      </c>
      <c r="K1248" s="16">
        <f>COUNT(V1248:DP1248)</f>
        <v>1</v>
      </c>
      <c r="L1248" s="17">
        <f>IF(ISERROR(LARGE(V1248:AB1248,1)),0,LARGE(V1248:AB1248,1))+IF(ISERROR(LARGE(V1248:AB1248,2)),0,LARGE(V1248:AB1248,2))+IF(ISERROR(LARGE(V1248:AB1248,3)),0,LARGE(V1248:AB1248,3))+IF(ISERROR(LARGE(V1248:AB1248,4)),0,LARGE(V1248:AB1248,4))</f>
        <v>0</v>
      </c>
      <c r="M1248" s="141">
        <f>IF(ISERROR(LARGE(AC1248:BP1248,1)),0,LARGE(AC1248:BP1248,1))+IF(ISERROR(LARGE(AC1248:BP1248,2)),0,LARGE(AC1248:BP1248,2))+IF(ISERROR(LARGE(AC1248:BP1248,3)),0,LARGE(AC1248:BP1248,3))+IF(ISERROR(LARGE(AC1248:BP1248,4)),0,LARGE(AC1248:BP1248,4))</f>
        <v>26</v>
      </c>
      <c r="N1248" s="36">
        <f>IF(ISERROR(LARGE(BQ1248:CV1248,1)),0,LARGE(BQ1248:CV1248,1))+IF(ISERROR(LARGE(BQ1248:CV1248,2)),0,LARGE(BQ1248:CV1248,2))+IF(ISERROR(LARGE(BQ1248:CV1248,3)),0,LARGE(BQ1248:CV1248,3))+IF(ISERROR(LARGE(BQ1248:CV1248,4)),0,LARGE(BQ1248:CV1248,4))</f>
        <v>0</v>
      </c>
      <c r="O1248" s="142">
        <f>IF(ISERROR(LARGE(CW1248:DP1248,1)),0,LARGE(CW1248:DP1248,1))+IF(ISERROR(LARGE(CW1248:DP1248,2)),0,LARGE(CW1248:DP1248,2))+IF(ISERROR(LARGE(CW1248:DP1248,3)),0,LARGE(CW1248:DP1248,3))+IF(ISERROR(LARGE(CW1248:DP1248,4)),0,LARGE(CW1248:DP1248,4))</f>
        <v>0</v>
      </c>
      <c r="P1248" s="143">
        <f>IF(ISERROR(LARGE(V1248:DP1248,1)),0,LARGE(V1248:DP1248,1))+IF(ISERROR(LARGE(V1248:DP1248,2)),0,LARGE(V1248:DP1248,2))+IF(ISERROR(LARGE(V1248:DP1248,3)),0,LARGE(V1248:DP1248,3))+IF(ISERROR(LARGE(V1248:DP1248,4)),0,LARGE(V1248:DP1248,4))+IF(ISERROR(LARGE(V1248:DP1248,5)),0,LARGE(V1248:DP1248,5))+IF(ISERROR(LARGE(V1248:DP1248,6)),0,LARGE(V1248:DP1248,6))+IF(ISERROR(LARGE(V1248:DP1248,7)),0,LARGE(V1248:DP1248,7))+IF(ISERROR(LARGE(V1248:DP1248,8)),0,LARGE(V1248:DP1248,8))+IF(ISERROR(LARGE(V1248:DP1248,9)),0,LARGE(V1248:DP1248,9))+IF(ISERROR(LARGE(V1248:DP1248,10)),0,LARGE(V1248:DP1248,10))+IF(ISERROR(LARGE(V1248:DP1248,11)),0,LARGE(V1248:DP1248,11))+IF(ISERROR(LARGE(V1248:DP1248,12)),0,LARGE(V1248:DP1248,12))</f>
        <v>26</v>
      </c>
      <c r="Q1248" s="144">
        <f>COUNT(V1248:DP1248)</f>
        <v>1</v>
      </c>
      <c r="R1248" s="144">
        <f>IF(ISERROR(LARGE(V1248:AB1248,5)),0,LARGE(V1248:AB1248,5))</f>
        <v>0</v>
      </c>
      <c r="S1248" s="144">
        <f>IF(ISERROR(LARGE(AC1248:BP1248,5)),0,LARGE(AC1248:BP1248,5))</f>
        <v>0</v>
      </c>
      <c r="T1248" s="144">
        <f>IF(ISERROR(LARGE(BQ1248:CV1248,5)),0,LARGE(BQ1248:CV1248,5))</f>
        <v>0</v>
      </c>
      <c r="U1248" s="144">
        <f>IF(ISERROR(LARGE(CW1248:DP1248,5)),0,LARGE(CW1248:DP1248,5))</f>
        <v>0</v>
      </c>
      <c r="V1248" s="17"/>
      <c r="W1248" s="17"/>
      <c r="X1248" s="17"/>
      <c r="Y1248" s="17"/>
      <c r="Z1248" s="17"/>
      <c r="AA1248" s="17"/>
      <c r="AB1248" s="17"/>
      <c r="AC1248" s="141"/>
      <c r="AD1248" s="141"/>
      <c r="AE1248" s="141"/>
      <c r="AF1248" s="141"/>
      <c r="AG1248" s="141"/>
      <c r="AH1248" s="141"/>
      <c r="AI1248" s="141"/>
      <c r="AJ1248" s="141"/>
      <c r="AK1248" s="141"/>
      <c r="AL1248" s="141"/>
      <c r="AM1248" s="141"/>
      <c r="AN1248" s="141"/>
      <c r="AO1248" s="141">
        <v>26</v>
      </c>
      <c r="AP1248" s="141"/>
      <c r="AQ1248" s="141"/>
      <c r="AR1248" s="141"/>
      <c r="AS1248" s="141"/>
      <c r="AT1248" s="141"/>
      <c r="AU1248" s="141"/>
      <c r="AV1248" s="141"/>
      <c r="AW1248" s="141"/>
      <c r="AX1248" s="141"/>
      <c r="AY1248" s="141"/>
      <c r="AZ1248" s="141"/>
      <c r="BA1248" s="141"/>
      <c r="BB1248" s="141"/>
      <c r="BC1248" s="141"/>
      <c r="BD1248" s="141"/>
      <c r="BE1248" s="141"/>
      <c r="BF1248" s="141"/>
      <c r="BG1248" s="141"/>
      <c r="BH1248" s="141"/>
      <c r="BI1248" s="141"/>
      <c r="BJ1248" s="141"/>
      <c r="BK1248" s="141"/>
      <c r="BL1248" s="141"/>
      <c r="BM1248" s="141"/>
      <c r="BN1248" s="141"/>
      <c r="BO1248" s="141"/>
      <c r="BP1248" s="141"/>
      <c r="BQ1248" s="36"/>
      <c r="BR1248" s="36"/>
      <c r="BS1248" s="36"/>
      <c r="BT1248" s="36"/>
      <c r="BU1248" s="36"/>
      <c r="BV1248" s="36"/>
      <c r="BW1248" s="36"/>
      <c r="BX1248" s="36"/>
      <c r="BY1248" s="36"/>
      <c r="BZ1248" s="36"/>
      <c r="CA1248" s="36"/>
      <c r="CB1248" s="36"/>
      <c r="CC1248" s="36"/>
      <c r="CD1248" s="36"/>
      <c r="CE1248" s="36"/>
      <c r="CF1248" s="36"/>
      <c r="CG1248" s="36"/>
      <c r="CH1248" s="36"/>
      <c r="CI1248" s="145"/>
      <c r="CJ1248" s="146"/>
      <c r="CK1248" s="146"/>
      <c r="CL1248" s="146"/>
      <c r="CM1248" s="146"/>
      <c r="CN1248" s="146"/>
      <c r="CO1248" s="146"/>
      <c r="CP1248" s="147"/>
      <c r="CQ1248" s="146"/>
      <c r="CR1248" s="146"/>
      <c r="CS1248" s="146"/>
      <c r="CT1248" s="146"/>
      <c r="CU1248" s="36"/>
      <c r="CV1248" s="36"/>
      <c r="CW1248" s="142"/>
      <c r="CX1248" s="142"/>
      <c r="CY1248" s="142"/>
      <c r="CZ1248" s="142"/>
      <c r="DA1248" s="142"/>
      <c r="DB1248" s="142"/>
      <c r="DC1248" s="142"/>
      <c r="DD1248" s="142"/>
      <c r="DE1248" s="142"/>
      <c r="DF1248" s="142"/>
      <c r="DG1248" s="142"/>
      <c r="DH1248" s="142"/>
      <c r="DI1248" s="142"/>
      <c r="DJ1248" s="142"/>
      <c r="DK1248" s="142"/>
      <c r="DL1248" s="142"/>
      <c r="DM1248" s="142"/>
      <c r="DN1248" s="142"/>
      <c r="DO1248" s="142"/>
      <c r="DP1248" s="142"/>
    </row>
    <row r="1249" spans="1:120" ht="13.5" customHeight="1">
      <c r="A1249" s="16" t="str">
        <f>IF(B1249="","",IF(B1249&gt;1,"UWAGA JUŻ BYŁ",""))</f>
        <v/>
      </c>
      <c r="B1249" s="16">
        <f>IF(C1249="","",COUNTIF($C$8:$C$51430,C1249))</f>
        <v>1</v>
      </c>
      <c r="C1249" s="16" t="str">
        <f>CONCATENATE(E1249,F1249,H1249,G1249)</f>
        <v>KUŚNIERZKrzysztofGORLICKA GRUPA BIEGOWA</v>
      </c>
      <c r="D1249" s="16">
        <f>IF(E1249="","",COUNTA($E$8:E1249))</f>
        <v>1242</v>
      </c>
      <c r="E1249" s="117" t="s">
        <v>3126</v>
      </c>
      <c r="F1249" s="16" t="s">
        <v>229</v>
      </c>
      <c r="G1249" s="117" t="s">
        <v>650</v>
      </c>
      <c r="H1249" s="12"/>
      <c r="I1249" s="16" t="str">
        <f>IF(ISERROR(VLOOKUP(H1249,KATEGORIE!$C$13:$E$50006,MATCH(KATEGORIE!$E$12,KATEGORIE!$C$12:$E$12,0),0)),"",VLOOKUP(H1249,KATEGORIE!$C$13:$E$50006,MATCH(KATEGORIE!$E$12,KATEGORIE!$C$12:$E$12,0),0))</f>
        <v/>
      </c>
      <c r="J1249" s="16" t="str">
        <f>IF(I1249="","",COUNTIF($I$8:I1249,I1249))</f>
        <v/>
      </c>
      <c r="K1249" s="16">
        <f>COUNT(V1249:DP1249)</f>
        <v>1</v>
      </c>
      <c r="L1249" s="17">
        <f>IF(ISERROR(LARGE(V1249:AB1249,1)),0,LARGE(V1249:AB1249,1))+IF(ISERROR(LARGE(V1249:AB1249,2)),0,LARGE(V1249:AB1249,2))+IF(ISERROR(LARGE(V1249:AB1249,3)),0,LARGE(V1249:AB1249,3))+IF(ISERROR(LARGE(V1249:AB1249,4)),0,LARGE(V1249:AB1249,4))</f>
        <v>0</v>
      </c>
      <c r="M1249" s="141">
        <f>IF(ISERROR(LARGE(AC1249:BP1249,1)),0,LARGE(AC1249:BP1249,1))+IF(ISERROR(LARGE(AC1249:BP1249,2)),0,LARGE(AC1249:BP1249,2))+IF(ISERROR(LARGE(AC1249:BP1249,3)),0,LARGE(AC1249:BP1249,3))+IF(ISERROR(LARGE(AC1249:BP1249,4)),0,LARGE(AC1249:BP1249,4))</f>
        <v>26</v>
      </c>
      <c r="N1249" s="36">
        <f>IF(ISERROR(LARGE(BQ1249:CV1249,1)),0,LARGE(BQ1249:CV1249,1))+IF(ISERROR(LARGE(BQ1249:CV1249,2)),0,LARGE(BQ1249:CV1249,2))+IF(ISERROR(LARGE(BQ1249:CV1249,3)),0,LARGE(BQ1249:CV1249,3))+IF(ISERROR(LARGE(BQ1249:CV1249,4)),0,LARGE(BQ1249:CV1249,4))</f>
        <v>0</v>
      </c>
      <c r="O1249" s="142">
        <f>IF(ISERROR(LARGE(CW1249:DP1249,1)),0,LARGE(CW1249:DP1249,1))+IF(ISERROR(LARGE(CW1249:DP1249,2)),0,LARGE(CW1249:DP1249,2))+IF(ISERROR(LARGE(CW1249:DP1249,3)),0,LARGE(CW1249:DP1249,3))+IF(ISERROR(LARGE(CW1249:DP1249,4)),0,LARGE(CW1249:DP1249,4))</f>
        <v>0</v>
      </c>
      <c r="P1249" s="143">
        <f>IF(ISERROR(LARGE(V1249:DP1249,1)),0,LARGE(V1249:DP1249,1))+IF(ISERROR(LARGE(V1249:DP1249,2)),0,LARGE(V1249:DP1249,2))+IF(ISERROR(LARGE(V1249:DP1249,3)),0,LARGE(V1249:DP1249,3))+IF(ISERROR(LARGE(V1249:DP1249,4)),0,LARGE(V1249:DP1249,4))+IF(ISERROR(LARGE(V1249:DP1249,5)),0,LARGE(V1249:DP1249,5))+IF(ISERROR(LARGE(V1249:DP1249,6)),0,LARGE(V1249:DP1249,6))+IF(ISERROR(LARGE(V1249:DP1249,7)),0,LARGE(V1249:DP1249,7))+IF(ISERROR(LARGE(V1249:DP1249,8)),0,LARGE(V1249:DP1249,8))+IF(ISERROR(LARGE(V1249:DP1249,9)),0,LARGE(V1249:DP1249,9))+IF(ISERROR(LARGE(V1249:DP1249,10)),0,LARGE(V1249:DP1249,10))+IF(ISERROR(LARGE(V1249:DP1249,11)),0,LARGE(V1249:DP1249,11))+IF(ISERROR(LARGE(V1249:DP1249,12)),0,LARGE(V1249:DP1249,12))</f>
        <v>26</v>
      </c>
      <c r="Q1249" s="144">
        <f>COUNT(V1249:DP1249)</f>
        <v>1</v>
      </c>
      <c r="R1249" s="144">
        <f>IF(ISERROR(LARGE(V1249:AB1249,5)),0,LARGE(V1249:AB1249,5))</f>
        <v>0</v>
      </c>
      <c r="S1249" s="144">
        <f>IF(ISERROR(LARGE(AC1249:BP1249,5)),0,LARGE(AC1249:BP1249,5))</f>
        <v>0</v>
      </c>
      <c r="T1249" s="144">
        <f>IF(ISERROR(LARGE(BQ1249:CV1249,5)),0,LARGE(BQ1249:CV1249,5))</f>
        <v>0</v>
      </c>
      <c r="U1249" s="144">
        <f>IF(ISERROR(LARGE(CW1249:DP1249,5)),0,LARGE(CW1249:DP1249,5))</f>
        <v>0</v>
      </c>
      <c r="V1249" s="17"/>
      <c r="W1249" s="17"/>
      <c r="X1249" s="17"/>
      <c r="Y1249" s="17"/>
      <c r="Z1249" s="17"/>
      <c r="AA1249" s="17"/>
      <c r="AB1249" s="17"/>
      <c r="AC1249" s="141"/>
      <c r="AD1249" s="141"/>
      <c r="AE1249" s="141"/>
      <c r="AF1249" s="141"/>
      <c r="AG1249" s="141"/>
      <c r="AH1249" s="141"/>
      <c r="AI1249" s="141"/>
      <c r="AJ1249" s="141"/>
      <c r="AK1249" s="141"/>
      <c r="AL1249" s="141"/>
      <c r="AM1249" s="141"/>
      <c r="AN1249" s="141"/>
      <c r="AO1249" s="141"/>
      <c r="AP1249" s="141"/>
      <c r="AQ1249" s="141">
        <v>26</v>
      </c>
      <c r="AR1249" s="141"/>
      <c r="AS1249" s="141"/>
      <c r="AT1249" s="141"/>
      <c r="AU1249" s="141"/>
      <c r="AV1249" s="141"/>
      <c r="AW1249" s="141"/>
      <c r="AX1249" s="141"/>
      <c r="AY1249" s="141"/>
      <c r="AZ1249" s="141"/>
      <c r="BA1249" s="141"/>
      <c r="BB1249" s="141"/>
      <c r="BC1249" s="141"/>
      <c r="BD1249" s="141"/>
      <c r="BE1249" s="141"/>
      <c r="BF1249" s="141"/>
      <c r="BG1249" s="141"/>
      <c r="BH1249" s="141"/>
      <c r="BI1249" s="141"/>
      <c r="BJ1249" s="141"/>
      <c r="BK1249" s="141"/>
      <c r="BL1249" s="141"/>
      <c r="BM1249" s="141"/>
      <c r="BN1249" s="141"/>
      <c r="BO1249" s="141"/>
      <c r="BP1249" s="141"/>
      <c r="BQ1249" s="36"/>
      <c r="BR1249" s="36"/>
      <c r="BS1249" s="36"/>
      <c r="BT1249" s="36"/>
      <c r="BU1249" s="36"/>
      <c r="BV1249" s="36"/>
      <c r="BW1249" s="36"/>
      <c r="BX1249" s="36"/>
      <c r="BY1249" s="36"/>
      <c r="BZ1249" s="36"/>
      <c r="CA1249" s="36"/>
      <c r="CB1249" s="36"/>
      <c r="CC1249" s="36"/>
      <c r="CD1249" s="36"/>
      <c r="CE1249" s="36"/>
      <c r="CF1249" s="36"/>
      <c r="CG1249" s="36"/>
      <c r="CH1249" s="36"/>
      <c r="CI1249" s="145"/>
      <c r="CJ1249" s="146"/>
      <c r="CK1249" s="146"/>
      <c r="CL1249" s="146"/>
      <c r="CM1249" s="146"/>
      <c r="CN1249" s="146"/>
      <c r="CO1249" s="146"/>
      <c r="CP1249" s="147"/>
      <c r="CQ1249" s="146"/>
      <c r="CR1249" s="146"/>
      <c r="CS1249" s="146"/>
      <c r="CT1249" s="146"/>
      <c r="CU1249" s="36"/>
      <c r="CV1249" s="36"/>
      <c r="CW1249" s="142"/>
      <c r="CX1249" s="142"/>
      <c r="CY1249" s="142"/>
      <c r="CZ1249" s="142"/>
      <c r="DA1249" s="142"/>
      <c r="DB1249" s="142"/>
      <c r="DC1249" s="142"/>
      <c r="DD1249" s="142"/>
      <c r="DE1249" s="142"/>
      <c r="DF1249" s="142"/>
      <c r="DG1249" s="142"/>
      <c r="DH1249" s="142"/>
      <c r="DI1249" s="142"/>
      <c r="DJ1249" s="142"/>
      <c r="DK1249" s="142"/>
      <c r="DL1249" s="142"/>
      <c r="DM1249" s="142"/>
      <c r="DN1249" s="142"/>
      <c r="DO1249" s="142"/>
      <c r="DP1249" s="142"/>
    </row>
    <row r="1250" spans="1:120" ht="13.5" customHeight="1">
      <c r="A1250" s="16" t="str">
        <f>IF(B1250="","",IF(B1250&gt;1,"UWAGA JUŻ BYŁ",""))</f>
        <v/>
      </c>
      <c r="B1250" s="16">
        <f>IF(C1250="","",COUNTIF($C$8:$C$51430,C1250))</f>
        <v>1</v>
      </c>
      <c r="C1250" s="16" t="str">
        <f>CONCATENATE(E1250,F1250,H1250,G1250)</f>
        <v>WARMUZŁukasz1983KRAKÓW</v>
      </c>
      <c r="D1250" s="16">
        <f>IF(E1250="","",COUNTA($E$8:E1250))</f>
        <v>1243</v>
      </c>
      <c r="E1250" s="12" t="s">
        <v>2239</v>
      </c>
      <c r="F1250" s="16" t="s">
        <v>171</v>
      </c>
      <c r="G1250" s="12" t="s">
        <v>712</v>
      </c>
      <c r="H1250" s="12">
        <v>1983</v>
      </c>
      <c r="I1250" s="16" t="str">
        <f>IF(ISERROR(VLOOKUP(H1250,KATEGORIE!$C$13:$E$50006,MATCH(KATEGORIE!$E$12,KATEGORIE!$C$12:$E$12,0),0)),"",VLOOKUP(H1250,KATEGORIE!$C$13:$E$50006,MATCH(KATEGORIE!$E$12,KATEGORIE!$C$12:$E$12,0),0))</f>
        <v>S2</v>
      </c>
      <c r="J1250" s="16">
        <f>IF(I1250="","",COUNTIF($I$8:I1250,I1250))</f>
        <v>244</v>
      </c>
      <c r="K1250" s="16">
        <f>COUNT(V1250:DP1250)</f>
        <v>1</v>
      </c>
      <c r="L1250" s="17">
        <f>IF(ISERROR(LARGE(V1250:AB1250,1)),0,LARGE(V1250:AB1250,1))+IF(ISERROR(LARGE(V1250:AB1250,2)),0,LARGE(V1250:AB1250,2))+IF(ISERROR(LARGE(V1250:AB1250,3)),0,LARGE(V1250:AB1250,3))+IF(ISERROR(LARGE(V1250:AB1250,4)),0,LARGE(V1250:AB1250,4))</f>
        <v>0</v>
      </c>
      <c r="M1250" s="141">
        <f>IF(ISERROR(LARGE(AC1250:BP1250,1)),0,LARGE(AC1250:BP1250,1))+IF(ISERROR(LARGE(AC1250:BP1250,2)),0,LARGE(AC1250:BP1250,2))+IF(ISERROR(LARGE(AC1250:BP1250,3)),0,LARGE(AC1250:BP1250,3))+IF(ISERROR(LARGE(AC1250:BP1250,4)),0,LARGE(AC1250:BP1250,4))</f>
        <v>26</v>
      </c>
      <c r="N1250" s="36">
        <f>IF(ISERROR(LARGE(BQ1250:CV1250,1)),0,LARGE(BQ1250:CV1250,1))+IF(ISERROR(LARGE(BQ1250:CV1250,2)),0,LARGE(BQ1250:CV1250,2))+IF(ISERROR(LARGE(BQ1250:CV1250,3)),0,LARGE(BQ1250:CV1250,3))+IF(ISERROR(LARGE(BQ1250:CV1250,4)),0,LARGE(BQ1250:CV1250,4))</f>
        <v>0</v>
      </c>
      <c r="O1250" s="142">
        <f>IF(ISERROR(LARGE(CW1250:DP1250,1)),0,LARGE(CW1250:DP1250,1))+IF(ISERROR(LARGE(CW1250:DP1250,2)),0,LARGE(CW1250:DP1250,2))+IF(ISERROR(LARGE(CW1250:DP1250,3)),0,LARGE(CW1250:DP1250,3))+IF(ISERROR(LARGE(CW1250:DP1250,4)),0,LARGE(CW1250:DP1250,4))</f>
        <v>0</v>
      </c>
      <c r="P1250" s="143">
        <f>IF(ISERROR(LARGE(V1250:DP1250,1)),0,LARGE(V1250:DP1250,1))+IF(ISERROR(LARGE(V1250:DP1250,2)),0,LARGE(V1250:DP1250,2))+IF(ISERROR(LARGE(V1250:DP1250,3)),0,LARGE(V1250:DP1250,3))+IF(ISERROR(LARGE(V1250:DP1250,4)),0,LARGE(V1250:DP1250,4))+IF(ISERROR(LARGE(V1250:DP1250,5)),0,LARGE(V1250:DP1250,5))+IF(ISERROR(LARGE(V1250:DP1250,6)),0,LARGE(V1250:DP1250,6))+IF(ISERROR(LARGE(V1250:DP1250,7)),0,LARGE(V1250:DP1250,7))+IF(ISERROR(LARGE(V1250:DP1250,8)),0,LARGE(V1250:DP1250,8))+IF(ISERROR(LARGE(V1250:DP1250,9)),0,LARGE(V1250:DP1250,9))+IF(ISERROR(LARGE(V1250:DP1250,10)),0,LARGE(V1250:DP1250,10))+IF(ISERROR(LARGE(V1250:DP1250,11)),0,LARGE(V1250:DP1250,11))+IF(ISERROR(LARGE(V1250:DP1250,12)),0,LARGE(V1250:DP1250,12))</f>
        <v>26</v>
      </c>
      <c r="Q1250" s="144">
        <f>COUNT(V1250:DP1250)</f>
        <v>1</v>
      </c>
      <c r="R1250" s="144">
        <f>IF(ISERROR(LARGE(V1250:AB1250,5)),0,LARGE(V1250:AB1250,5))</f>
        <v>0</v>
      </c>
      <c r="S1250" s="144">
        <f>IF(ISERROR(LARGE(AC1250:BP1250,5)),0,LARGE(AC1250:BP1250,5))</f>
        <v>0</v>
      </c>
      <c r="T1250" s="144">
        <f>IF(ISERROR(LARGE(BQ1250:CV1250,5)),0,LARGE(BQ1250:CV1250,5))</f>
        <v>0</v>
      </c>
      <c r="U1250" s="144">
        <f>IF(ISERROR(LARGE(CW1250:DP1250,5)),0,LARGE(CW1250:DP1250,5))</f>
        <v>0</v>
      </c>
      <c r="V1250" s="17"/>
      <c r="W1250" s="17"/>
      <c r="X1250" s="17"/>
      <c r="Y1250" s="17"/>
      <c r="Z1250" s="17"/>
      <c r="AA1250" s="17"/>
      <c r="AB1250" s="17"/>
      <c r="AC1250" s="141"/>
      <c r="AD1250" s="141"/>
      <c r="AE1250" s="141"/>
      <c r="AF1250" s="141"/>
      <c r="AG1250" s="141"/>
      <c r="AH1250" s="141"/>
      <c r="AI1250" s="141"/>
      <c r="AJ1250" s="141"/>
      <c r="AK1250" s="141"/>
      <c r="AL1250" s="141"/>
      <c r="AM1250" s="141"/>
      <c r="AN1250" s="141"/>
      <c r="AO1250" s="141"/>
      <c r="AP1250" s="141"/>
      <c r="AQ1250" s="141"/>
      <c r="AR1250" s="141">
        <v>26</v>
      </c>
      <c r="AS1250" s="141"/>
      <c r="AT1250" s="141"/>
      <c r="AU1250" s="141"/>
      <c r="AV1250" s="141"/>
      <c r="AW1250" s="141"/>
      <c r="AX1250" s="141"/>
      <c r="AY1250" s="141"/>
      <c r="AZ1250" s="141"/>
      <c r="BA1250" s="141"/>
      <c r="BB1250" s="141"/>
      <c r="BC1250" s="141"/>
      <c r="BD1250" s="141"/>
      <c r="BE1250" s="141"/>
      <c r="BF1250" s="141"/>
      <c r="BG1250" s="141"/>
      <c r="BH1250" s="141"/>
      <c r="BI1250" s="141"/>
      <c r="BJ1250" s="141"/>
      <c r="BK1250" s="141"/>
      <c r="BL1250" s="141"/>
      <c r="BM1250" s="141"/>
      <c r="BN1250" s="141"/>
      <c r="BO1250" s="141"/>
      <c r="BP1250" s="141"/>
      <c r="BQ1250" s="36"/>
      <c r="BR1250" s="36"/>
      <c r="BS1250" s="36"/>
      <c r="BT1250" s="36"/>
      <c r="BU1250" s="36"/>
      <c r="BV1250" s="36"/>
      <c r="BW1250" s="36"/>
      <c r="BX1250" s="36"/>
      <c r="BY1250" s="36"/>
      <c r="BZ1250" s="36"/>
      <c r="CA1250" s="36"/>
      <c r="CB1250" s="36"/>
      <c r="CC1250" s="36"/>
      <c r="CD1250" s="36"/>
      <c r="CE1250" s="36"/>
      <c r="CF1250" s="36"/>
      <c r="CG1250" s="36"/>
      <c r="CH1250" s="36"/>
      <c r="CI1250" s="145"/>
      <c r="CJ1250" s="146"/>
      <c r="CK1250" s="146"/>
      <c r="CL1250" s="146"/>
      <c r="CM1250" s="146"/>
      <c r="CN1250" s="146"/>
      <c r="CO1250" s="146"/>
      <c r="CP1250" s="147"/>
      <c r="CQ1250" s="146"/>
      <c r="CR1250" s="146"/>
      <c r="CS1250" s="146"/>
      <c r="CT1250" s="146"/>
      <c r="CU1250" s="36"/>
      <c r="CV1250" s="36"/>
      <c r="CW1250" s="142"/>
      <c r="CX1250" s="142"/>
      <c r="CY1250" s="142"/>
      <c r="CZ1250" s="142"/>
      <c r="DA1250" s="142"/>
      <c r="DB1250" s="142"/>
      <c r="DC1250" s="142"/>
      <c r="DD1250" s="142"/>
      <c r="DE1250" s="142"/>
      <c r="DF1250" s="142"/>
      <c r="DG1250" s="142"/>
      <c r="DH1250" s="142"/>
      <c r="DI1250" s="142"/>
      <c r="DJ1250" s="142"/>
      <c r="DK1250" s="142"/>
      <c r="DL1250" s="142"/>
      <c r="DM1250" s="142"/>
      <c r="DN1250" s="142"/>
      <c r="DO1250" s="142"/>
      <c r="DP1250" s="142"/>
    </row>
    <row r="1251" spans="1:120" ht="13.5" customHeight="1">
      <c r="A1251" s="16" t="str">
        <f>IF(B1251="","",IF(B1251&gt;1,"UWAGA JUŻ BYŁ",""))</f>
        <v/>
      </c>
      <c r="B1251" s="16">
        <f>IF(C1251="","",COUNTIF($C$8:$C$51430,C1251))</f>
        <v>1</v>
      </c>
      <c r="C1251" s="16" t="str">
        <f>CONCATENATE(E1251,F1251,H1251,G1251)</f>
        <v>SALAMONTomasz1978WPIENINY.PL</v>
      </c>
      <c r="D1251" s="16">
        <f>IF(E1251="","",COUNTA($E$8:E1251))</f>
        <v>1244</v>
      </c>
      <c r="E1251" s="12" t="s">
        <v>703</v>
      </c>
      <c r="F1251" s="16" t="s">
        <v>193</v>
      </c>
      <c r="G1251" s="12" t="s">
        <v>3222</v>
      </c>
      <c r="H1251" s="12">
        <v>1978</v>
      </c>
      <c r="I1251" s="16" t="str">
        <f>IF(ISERROR(VLOOKUP(H1251,KATEGORIE!$C$13:$E$50006,MATCH(KATEGORIE!$E$12,KATEGORIE!$C$12:$E$12,0),0)),"",VLOOKUP(H1251,KATEGORIE!$C$13:$E$50006,MATCH(KATEGORIE!$E$12,KATEGORIE!$C$12:$E$12,0),0))</f>
        <v>S2</v>
      </c>
      <c r="J1251" s="16">
        <f>IF(I1251="","",COUNTIF($I$8:I1251,I1251))</f>
        <v>245</v>
      </c>
      <c r="K1251" s="16">
        <f>COUNT(V1251:DP1251)</f>
        <v>2</v>
      </c>
      <c r="L1251" s="17">
        <f>IF(ISERROR(LARGE(V1251:AB1251,1)),0,LARGE(V1251:AB1251,1))+IF(ISERROR(LARGE(V1251:AB1251,2)),0,LARGE(V1251:AB1251,2))+IF(ISERROR(LARGE(V1251:AB1251,3)),0,LARGE(V1251:AB1251,3))+IF(ISERROR(LARGE(V1251:AB1251,4)),0,LARGE(V1251:AB1251,4))</f>
        <v>0</v>
      </c>
      <c r="M1251" s="141">
        <f>IF(ISERROR(LARGE(AC1251:BP1251,1)),0,LARGE(AC1251:BP1251,1))+IF(ISERROR(LARGE(AC1251:BP1251,2)),0,LARGE(AC1251:BP1251,2))+IF(ISERROR(LARGE(AC1251:BP1251,3)),0,LARGE(AC1251:BP1251,3))+IF(ISERROR(LARGE(AC1251:BP1251,4)),0,LARGE(AC1251:BP1251,4))</f>
        <v>26</v>
      </c>
      <c r="N1251" s="36">
        <f>IF(ISERROR(LARGE(BQ1251:CV1251,1)),0,LARGE(BQ1251:CV1251,1))+IF(ISERROR(LARGE(BQ1251:CV1251,2)),0,LARGE(BQ1251:CV1251,2))+IF(ISERROR(LARGE(BQ1251:CV1251,3)),0,LARGE(BQ1251:CV1251,3))+IF(ISERROR(LARGE(BQ1251:CV1251,4)),0,LARGE(BQ1251:CV1251,4))</f>
        <v>0</v>
      </c>
      <c r="O1251" s="142">
        <f>IF(ISERROR(LARGE(CW1251:DP1251,1)),0,LARGE(CW1251:DP1251,1))+IF(ISERROR(LARGE(CW1251:DP1251,2)),0,LARGE(CW1251:DP1251,2))+IF(ISERROR(LARGE(CW1251:DP1251,3)),0,LARGE(CW1251:DP1251,3))+IF(ISERROR(LARGE(CW1251:DP1251,4)),0,LARGE(CW1251:DP1251,4))</f>
        <v>0</v>
      </c>
      <c r="P1251" s="143">
        <f>IF(ISERROR(LARGE(V1251:DP1251,1)),0,LARGE(V1251:DP1251,1))+IF(ISERROR(LARGE(V1251:DP1251,2)),0,LARGE(V1251:DP1251,2))+IF(ISERROR(LARGE(V1251:DP1251,3)),0,LARGE(V1251:DP1251,3))+IF(ISERROR(LARGE(V1251:DP1251,4)),0,LARGE(V1251:DP1251,4))+IF(ISERROR(LARGE(V1251:DP1251,5)),0,LARGE(V1251:DP1251,5))+IF(ISERROR(LARGE(V1251:DP1251,6)),0,LARGE(V1251:DP1251,6))+IF(ISERROR(LARGE(V1251:DP1251,7)),0,LARGE(V1251:DP1251,7))+IF(ISERROR(LARGE(V1251:DP1251,8)),0,LARGE(V1251:DP1251,8))+IF(ISERROR(LARGE(V1251:DP1251,9)),0,LARGE(V1251:DP1251,9))+IF(ISERROR(LARGE(V1251:DP1251,10)),0,LARGE(V1251:DP1251,10))+IF(ISERROR(LARGE(V1251:DP1251,11)),0,LARGE(V1251:DP1251,11))+IF(ISERROR(LARGE(V1251:DP1251,12)),0,LARGE(V1251:DP1251,12))</f>
        <v>26</v>
      </c>
      <c r="Q1251" s="144">
        <f>COUNT(V1251:DP1251)</f>
        <v>2</v>
      </c>
      <c r="R1251" s="144">
        <f>IF(ISERROR(LARGE(V1251:AB1251,5)),0,LARGE(V1251:AB1251,5))</f>
        <v>0</v>
      </c>
      <c r="S1251" s="144">
        <f>IF(ISERROR(LARGE(AC1251:BP1251,5)),0,LARGE(AC1251:BP1251,5))</f>
        <v>0</v>
      </c>
      <c r="T1251" s="144">
        <f>IF(ISERROR(LARGE(BQ1251:CV1251,5)),0,LARGE(BQ1251:CV1251,5))</f>
        <v>0</v>
      </c>
      <c r="U1251" s="144">
        <f>IF(ISERROR(LARGE(CW1251:DP1251,5)),0,LARGE(CW1251:DP1251,5))</f>
        <v>0</v>
      </c>
      <c r="V1251" s="17"/>
      <c r="W1251" s="17"/>
      <c r="X1251" s="17"/>
      <c r="Y1251" s="17"/>
      <c r="Z1251" s="17"/>
      <c r="AA1251" s="17"/>
      <c r="AB1251" s="17"/>
      <c r="AC1251" s="141"/>
      <c r="AD1251" s="141"/>
      <c r="AE1251" s="141"/>
      <c r="AF1251" s="141"/>
      <c r="AG1251" s="141"/>
      <c r="AH1251" s="141"/>
      <c r="AI1251" s="141"/>
      <c r="AJ1251" s="141"/>
      <c r="AK1251" s="141"/>
      <c r="AL1251" s="141"/>
      <c r="AM1251" s="141"/>
      <c r="AN1251" s="141"/>
      <c r="AO1251" s="141"/>
      <c r="AP1251" s="141"/>
      <c r="AQ1251" s="141"/>
      <c r="AR1251" s="141">
        <v>11</v>
      </c>
      <c r="AS1251" s="141"/>
      <c r="AT1251" s="141"/>
      <c r="AU1251" s="141"/>
      <c r="AV1251" s="141"/>
      <c r="AW1251" s="141"/>
      <c r="AX1251" s="141"/>
      <c r="AY1251" s="141"/>
      <c r="AZ1251" s="141"/>
      <c r="BA1251" s="141"/>
      <c r="BB1251" s="141"/>
      <c r="BC1251" s="141"/>
      <c r="BD1251" s="141"/>
      <c r="BE1251" s="141"/>
      <c r="BF1251" s="141"/>
      <c r="BG1251" s="141"/>
      <c r="BH1251" s="141"/>
      <c r="BI1251" s="141"/>
      <c r="BJ1251" s="141"/>
      <c r="BK1251" s="141">
        <v>15</v>
      </c>
      <c r="BL1251" s="141"/>
      <c r="BM1251" s="141"/>
      <c r="BN1251" s="141"/>
      <c r="BO1251" s="141"/>
      <c r="BP1251" s="141"/>
      <c r="BQ1251" s="36"/>
      <c r="BR1251" s="36"/>
      <c r="BS1251" s="36"/>
      <c r="BT1251" s="36"/>
      <c r="BU1251" s="36"/>
      <c r="BV1251" s="36"/>
      <c r="BW1251" s="36"/>
      <c r="BX1251" s="36"/>
      <c r="BY1251" s="36"/>
      <c r="BZ1251" s="36"/>
      <c r="CA1251" s="36"/>
      <c r="CB1251" s="36"/>
      <c r="CC1251" s="36"/>
      <c r="CD1251" s="36"/>
      <c r="CE1251" s="36"/>
      <c r="CF1251" s="36"/>
      <c r="CG1251" s="36"/>
      <c r="CH1251" s="36"/>
      <c r="CI1251" s="145"/>
      <c r="CJ1251" s="146"/>
      <c r="CK1251" s="146"/>
      <c r="CL1251" s="146"/>
      <c r="CM1251" s="146"/>
      <c r="CN1251" s="146"/>
      <c r="CO1251" s="146"/>
      <c r="CP1251" s="147"/>
      <c r="CQ1251" s="146"/>
      <c r="CR1251" s="146"/>
      <c r="CS1251" s="146"/>
      <c r="CT1251" s="146"/>
      <c r="CU1251" s="36"/>
      <c r="CV1251" s="36"/>
      <c r="CW1251" s="142"/>
      <c r="CX1251" s="142"/>
      <c r="CY1251" s="142"/>
      <c r="CZ1251" s="142"/>
      <c r="DA1251" s="142"/>
      <c r="DB1251" s="142"/>
      <c r="DC1251" s="142"/>
      <c r="DD1251" s="142"/>
      <c r="DE1251" s="142"/>
      <c r="DF1251" s="142"/>
      <c r="DG1251" s="142"/>
      <c r="DH1251" s="142"/>
      <c r="DI1251" s="142"/>
      <c r="DJ1251" s="142"/>
      <c r="DK1251" s="142"/>
      <c r="DL1251" s="142"/>
      <c r="DM1251" s="142"/>
      <c r="DN1251" s="142"/>
      <c r="DO1251" s="142"/>
      <c r="DP1251" s="142"/>
    </row>
    <row r="1252" spans="1:120" ht="13.5" customHeight="1">
      <c r="A1252" s="16" t="str">
        <f>IF(B1252="","",IF(B1252&gt;1,"UWAGA JUŻ BYŁ",""))</f>
        <v/>
      </c>
      <c r="B1252" s="16">
        <f>IF(C1252="","",COUNTIF($C$8:$C$51430,C1252))</f>
        <v>1</v>
      </c>
      <c r="C1252" s="16" t="str">
        <f>CONCATENATE(E1252,F1252,H1252,G1252)</f>
        <v>KOWALCZYKMarcinSGR</v>
      </c>
      <c r="D1252" s="16">
        <f>IF(E1252="","",COUNTA($E$8:E1252))</f>
        <v>1245</v>
      </c>
      <c r="E1252" s="12" t="s">
        <v>3235</v>
      </c>
      <c r="F1252" s="16" t="s">
        <v>159</v>
      </c>
      <c r="G1252" s="12" t="s">
        <v>3484</v>
      </c>
      <c r="H1252" s="12"/>
      <c r="I1252" s="16" t="str">
        <f>IF(ISERROR(VLOOKUP(H1252,KATEGORIE!$C$13:$E$50006,MATCH(KATEGORIE!$E$12,KATEGORIE!$C$12:$E$12,0),0)),"",VLOOKUP(H1252,KATEGORIE!$C$13:$E$50006,MATCH(KATEGORIE!$E$12,KATEGORIE!$C$12:$E$12,0),0))</f>
        <v/>
      </c>
      <c r="J1252" s="16" t="str">
        <f>IF(I1252="","",COUNTIF($I$8:I1252,I1252))</f>
        <v/>
      </c>
      <c r="K1252" s="16">
        <f>COUNT(V1252:DP1252)</f>
        <v>1</v>
      </c>
      <c r="L1252" s="17">
        <f>IF(ISERROR(LARGE(V1252:AB1252,1)),0,LARGE(V1252:AB1252,1))+IF(ISERROR(LARGE(V1252:AB1252,2)),0,LARGE(V1252:AB1252,2))+IF(ISERROR(LARGE(V1252:AB1252,3)),0,LARGE(V1252:AB1252,3))+IF(ISERROR(LARGE(V1252:AB1252,4)),0,LARGE(V1252:AB1252,4))</f>
        <v>0</v>
      </c>
      <c r="M1252" s="141">
        <f>IF(ISERROR(LARGE(AC1252:BP1252,1)),0,LARGE(AC1252:BP1252,1))+IF(ISERROR(LARGE(AC1252:BP1252,2)),0,LARGE(AC1252:BP1252,2))+IF(ISERROR(LARGE(AC1252:BP1252,3)),0,LARGE(AC1252:BP1252,3))+IF(ISERROR(LARGE(AC1252:BP1252,4)),0,LARGE(AC1252:BP1252,4))</f>
        <v>26</v>
      </c>
      <c r="N1252" s="36">
        <f>IF(ISERROR(LARGE(BQ1252:CV1252,1)),0,LARGE(BQ1252:CV1252,1))+IF(ISERROR(LARGE(BQ1252:CV1252,2)),0,LARGE(BQ1252:CV1252,2))+IF(ISERROR(LARGE(BQ1252:CV1252,3)),0,LARGE(BQ1252:CV1252,3))+IF(ISERROR(LARGE(BQ1252:CV1252,4)),0,LARGE(BQ1252:CV1252,4))</f>
        <v>0</v>
      </c>
      <c r="O1252" s="142">
        <f>IF(ISERROR(LARGE(CW1252:DP1252,1)),0,LARGE(CW1252:DP1252,1))+IF(ISERROR(LARGE(CW1252:DP1252,2)),0,LARGE(CW1252:DP1252,2))+IF(ISERROR(LARGE(CW1252:DP1252,3)),0,LARGE(CW1252:DP1252,3))+IF(ISERROR(LARGE(CW1252:DP1252,4)),0,LARGE(CW1252:DP1252,4))</f>
        <v>0</v>
      </c>
      <c r="P1252" s="143">
        <f>IF(ISERROR(LARGE(V1252:DP1252,1)),0,LARGE(V1252:DP1252,1))+IF(ISERROR(LARGE(V1252:DP1252,2)),0,LARGE(V1252:DP1252,2))+IF(ISERROR(LARGE(V1252:DP1252,3)),0,LARGE(V1252:DP1252,3))+IF(ISERROR(LARGE(V1252:DP1252,4)),0,LARGE(V1252:DP1252,4))+IF(ISERROR(LARGE(V1252:DP1252,5)),0,LARGE(V1252:DP1252,5))+IF(ISERROR(LARGE(V1252:DP1252,6)),0,LARGE(V1252:DP1252,6))+IF(ISERROR(LARGE(V1252:DP1252,7)),0,LARGE(V1252:DP1252,7))+IF(ISERROR(LARGE(V1252:DP1252,8)),0,LARGE(V1252:DP1252,8))+IF(ISERROR(LARGE(V1252:DP1252,9)),0,LARGE(V1252:DP1252,9))+IF(ISERROR(LARGE(V1252:DP1252,10)),0,LARGE(V1252:DP1252,10))+IF(ISERROR(LARGE(V1252:DP1252,11)),0,LARGE(V1252:DP1252,11))+IF(ISERROR(LARGE(V1252:DP1252,12)),0,LARGE(V1252:DP1252,12))</f>
        <v>26</v>
      </c>
      <c r="Q1252" s="144">
        <f>COUNT(V1252:DP1252)</f>
        <v>1</v>
      </c>
      <c r="R1252" s="144">
        <f>IF(ISERROR(LARGE(V1252:AB1252,5)),0,LARGE(V1252:AB1252,5))</f>
        <v>0</v>
      </c>
      <c r="S1252" s="144">
        <f>IF(ISERROR(LARGE(AC1252:BP1252,5)),0,LARGE(AC1252:BP1252,5))</f>
        <v>0</v>
      </c>
      <c r="T1252" s="144">
        <f>IF(ISERROR(LARGE(BQ1252:CV1252,5)),0,LARGE(BQ1252:CV1252,5))</f>
        <v>0</v>
      </c>
      <c r="U1252" s="144">
        <f>IF(ISERROR(LARGE(CW1252:DP1252,5)),0,LARGE(CW1252:DP1252,5))</f>
        <v>0</v>
      </c>
      <c r="V1252" s="17"/>
      <c r="W1252" s="17"/>
      <c r="X1252" s="17"/>
      <c r="Y1252" s="17"/>
      <c r="Z1252" s="17"/>
      <c r="AA1252" s="17"/>
      <c r="AB1252" s="17"/>
      <c r="AC1252" s="141"/>
      <c r="AD1252" s="141"/>
      <c r="AE1252" s="141"/>
      <c r="AF1252" s="141"/>
      <c r="AG1252" s="141"/>
      <c r="AH1252" s="141"/>
      <c r="AI1252" s="141"/>
      <c r="AJ1252" s="141"/>
      <c r="AK1252" s="141"/>
      <c r="AL1252" s="141"/>
      <c r="AM1252" s="141"/>
      <c r="AN1252" s="141"/>
      <c r="AO1252" s="141"/>
      <c r="AP1252" s="141"/>
      <c r="AQ1252" s="141"/>
      <c r="AR1252" s="141"/>
      <c r="AS1252" s="141"/>
      <c r="AT1252" s="141">
        <v>26</v>
      </c>
      <c r="AU1252" s="141"/>
      <c r="AV1252" s="141"/>
      <c r="AW1252" s="141"/>
      <c r="AX1252" s="141"/>
      <c r="AY1252" s="141"/>
      <c r="AZ1252" s="141"/>
      <c r="BA1252" s="141"/>
      <c r="BB1252" s="141"/>
      <c r="BC1252" s="141"/>
      <c r="BD1252" s="141"/>
      <c r="BE1252" s="141"/>
      <c r="BF1252" s="141"/>
      <c r="BG1252" s="141"/>
      <c r="BH1252" s="141"/>
      <c r="BI1252" s="141"/>
      <c r="BJ1252" s="141"/>
      <c r="BK1252" s="141"/>
      <c r="BL1252" s="141"/>
      <c r="BM1252" s="141"/>
      <c r="BN1252" s="141"/>
      <c r="BO1252" s="141"/>
      <c r="BP1252" s="141"/>
      <c r="BQ1252" s="36"/>
      <c r="BR1252" s="36"/>
      <c r="BS1252" s="36"/>
      <c r="BT1252" s="36"/>
      <c r="BU1252" s="36"/>
      <c r="BV1252" s="36"/>
      <c r="BW1252" s="36"/>
      <c r="BX1252" s="36"/>
      <c r="BY1252" s="36"/>
      <c r="BZ1252" s="36"/>
      <c r="CA1252" s="36"/>
      <c r="CB1252" s="36"/>
      <c r="CC1252" s="36"/>
      <c r="CD1252" s="36"/>
      <c r="CE1252" s="36"/>
      <c r="CF1252" s="36"/>
      <c r="CG1252" s="36"/>
      <c r="CH1252" s="36"/>
      <c r="CI1252" s="145"/>
      <c r="CJ1252" s="146"/>
      <c r="CK1252" s="146"/>
      <c r="CL1252" s="146"/>
      <c r="CM1252" s="146"/>
      <c r="CN1252" s="146"/>
      <c r="CO1252" s="146"/>
      <c r="CP1252" s="147"/>
      <c r="CQ1252" s="146"/>
      <c r="CR1252" s="146"/>
      <c r="CS1252" s="146"/>
      <c r="CT1252" s="146"/>
      <c r="CU1252" s="36"/>
      <c r="CV1252" s="36"/>
      <c r="CW1252" s="142"/>
      <c r="CX1252" s="142"/>
      <c r="CY1252" s="142"/>
      <c r="CZ1252" s="142"/>
      <c r="DA1252" s="142"/>
      <c r="DB1252" s="142"/>
      <c r="DC1252" s="142"/>
      <c r="DD1252" s="142"/>
      <c r="DE1252" s="142"/>
      <c r="DF1252" s="142"/>
      <c r="DG1252" s="142"/>
      <c r="DH1252" s="142"/>
      <c r="DI1252" s="142"/>
      <c r="DJ1252" s="142"/>
      <c r="DK1252" s="142"/>
      <c r="DL1252" s="142"/>
      <c r="DM1252" s="142"/>
      <c r="DN1252" s="142"/>
      <c r="DO1252" s="142"/>
      <c r="DP1252" s="142"/>
    </row>
    <row r="1253" spans="1:120" ht="13.5" customHeight="1">
      <c r="A1253" s="16" t="str">
        <f>IF(B1253="","",IF(B1253&gt;1,"UWAGA JUŻ BYŁ",""))</f>
        <v/>
      </c>
      <c r="B1253" s="16">
        <f>IF(C1253="","",COUNTIF($C$8:$C$51430,C1253))</f>
        <v>1</v>
      </c>
      <c r="C1253" s="16" t="str">
        <f>CONCATENATE(E1253,F1253,H1253,G1253)</f>
        <v>BEDNARCZYKBogusławPRO-RUN WROCŁAW</v>
      </c>
      <c r="D1253" s="16">
        <f>IF(E1253="","",COUNTA($E$8:E1253))</f>
        <v>1246</v>
      </c>
      <c r="E1253" s="12" t="s">
        <v>3515</v>
      </c>
      <c r="F1253" s="16" t="s">
        <v>662</v>
      </c>
      <c r="G1253" s="12" t="s">
        <v>493</v>
      </c>
      <c r="H1253" s="12"/>
      <c r="I1253" s="16" t="str">
        <f>IF(ISERROR(VLOOKUP(H1253,KATEGORIE!$C$13:$E$50006,MATCH(KATEGORIE!$E$12,KATEGORIE!$C$12:$E$12,0),0)),"",VLOOKUP(H1253,KATEGORIE!$C$13:$E$50006,MATCH(KATEGORIE!$E$12,KATEGORIE!$C$12:$E$12,0),0))</f>
        <v/>
      </c>
      <c r="J1253" s="16" t="str">
        <f>IF(I1253="","",COUNTIF($I$8:I1253,I1253))</f>
        <v/>
      </c>
      <c r="K1253" s="16">
        <f>COUNT(V1253:DP1253)</f>
        <v>1</v>
      </c>
      <c r="L1253" s="17">
        <f>IF(ISERROR(LARGE(V1253:AB1253,1)),0,LARGE(V1253:AB1253,1))+IF(ISERROR(LARGE(V1253:AB1253,2)),0,LARGE(V1253:AB1253,2))+IF(ISERROR(LARGE(V1253:AB1253,3)),0,LARGE(V1253:AB1253,3))+IF(ISERROR(LARGE(V1253:AB1253,4)),0,LARGE(V1253:AB1253,4))</f>
        <v>0</v>
      </c>
      <c r="M1253" s="141">
        <f>IF(ISERROR(LARGE(AC1253:BP1253,1)),0,LARGE(AC1253:BP1253,1))+IF(ISERROR(LARGE(AC1253:BP1253,2)),0,LARGE(AC1253:BP1253,2))+IF(ISERROR(LARGE(AC1253:BP1253,3)),0,LARGE(AC1253:BP1253,3))+IF(ISERROR(LARGE(AC1253:BP1253,4)),0,LARGE(AC1253:BP1253,4))</f>
        <v>0</v>
      </c>
      <c r="N1253" s="36">
        <f>IF(ISERROR(LARGE(BQ1253:CV1253,1)),0,LARGE(BQ1253:CV1253,1))+IF(ISERROR(LARGE(BQ1253:CV1253,2)),0,LARGE(BQ1253:CV1253,2))+IF(ISERROR(LARGE(BQ1253:CV1253,3)),0,LARGE(BQ1253:CV1253,3))+IF(ISERROR(LARGE(BQ1253:CV1253,4)),0,LARGE(BQ1253:CV1253,4))</f>
        <v>26</v>
      </c>
      <c r="O1253" s="142">
        <f>IF(ISERROR(LARGE(CW1253:DP1253,1)),0,LARGE(CW1253:DP1253,1))+IF(ISERROR(LARGE(CW1253:DP1253,2)),0,LARGE(CW1253:DP1253,2))+IF(ISERROR(LARGE(CW1253:DP1253,3)),0,LARGE(CW1253:DP1253,3))+IF(ISERROR(LARGE(CW1253:DP1253,4)),0,LARGE(CW1253:DP1253,4))</f>
        <v>0</v>
      </c>
      <c r="P1253" s="143">
        <f>IF(ISERROR(LARGE(V1253:DP1253,1)),0,LARGE(V1253:DP1253,1))+IF(ISERROR(LARGE(V1253:DP1253,2)),0,LARGE(V1253:DP1253,2))+IF(ISERROR(LARGE(V1253:DP1253,3)),0,LARGE(V1253:DP1253,3))+IF(ISERROR(LARGE(V1253:DP1253,4)),0,LARGE(V1253:DP1253,4))+IF(ISERROR(LARGE(V1253:DP1253,5)),0,LARGE(V1253:DP1253,5))+IF(ISERROR(LARGE(V1253:DP1253,6)),0,LARGE(V1253:DP1253,6))+IF(ISERROR(LARGE(V1253:DP1253,7)),0,LARGE(V1253:DP1253,7))+IF(ISERROR(LARGE(V1253:DP1253,8)),0,LARGE(V1253:DP1253,8))+IF(ISERROR(LARGE(V1253:DP1253,9)),0,LARGE(V1253:DP1253,9))+IF(ISERROR(LARGE(V1253:DP1253,10)),0,LARGE(V1253:DP1253,10))+IF(ISERROR(LARGE(V1253:DP1253,11)),0,LARGE(V1253:DP1253,11))+IF(ISERROR(LARGE(V1253:DP1253,12)),0,LARGE(V1253:DP1253,12))</f>
        <v>26</v>
      </c>
      <c r="Q1253" s="144">
        <f>COUNT(V1253:DP1253)</f>
        <v>1</v>
      </c>
      <c r="R1253" s="144">
        <f>IF(ISERROR(LARGE(V1253:AB1253,5)),0,LARGE(V1253:AB1253,5))</f>
        <v>0</v>
      </c>
      <c r="S1253" s="144">
        <f>IF(ISERROR(LARGE(AC1253:BP1253,5)),0,LARGE(AC1253:BP1253,5))</f>
        <v>0</v>
      </c>
      <c r="T1253" s="144">
        <f>IF(ISERROR(LARGE(BQ1253:CV1253,5)),0,LARGE(BQ1253:CV1253,5))</f>
        <v>0</v>
      </c>
      <c r="U1253" s="144">
        <f>IF(ISERROR(LARGE(CW1253:DP1253,5)),0,LARGE(CW1253:DP1253,5))</f>
        <v>0</v>
      </c>
      <c r="V1253" s="17"/>
      <c r="W1253" s="17"/>
      <c r="X1253" s="17"/>
      <c r="Y1253" s="17"/>
      <c r="Z1253" s="17"/>
      <c r="AA1253" s="17"/>
      <c r="AB1253" s="17"/>
      <c r="AC1253" s="141"/>
      <c r="AD1253" s="141"/>
      <c r="AE1253" s="141"/>
      <c r="AF1253" s="141"/>
      <c r="AG1253" s="141"/>
      <c r="AH1253" s="141"/>
      <c r="AI1253" s="141"/>
      <c r="AJ1253" s="141"/>
      <c r="AK1253" s="141"/>
      <c r="AL1253" s="141"/>
      <c r="AM1253" s="141"/>
      <c r="AN1253" s="141"/>
      <c r="AO1253" s="141"/>
      <c r="AP1253" s="141"/>
      <c r="AQ1253" s="141"/>
      <c r="AR1253" s="141"/>
      <c r="AS1253" s="141"/>
      <c r="AT1253" s="141"/>
      <c r="AU1253" s="141"/>
      <c r="AV1253" s="141"/>
      <c r="AW1253" s="141"/>
      <c r="AX1253" s="141"/>
      <c r="AY1253" s="141"/>
      <c r="AZ1253" s="141"/>
      <c r="BA1253" s="141"/>
      <c r="BB1253" s="141"/>
      <c r="BC1253" s="141"/>
      <c r="BD1253" s="141"/>
      <c r="BE1253" s="141"/>
      <c r="BF1253" s="141"/>
      <c r="BG1253" s="141"/>
      <c r="BH1253" s="141"/>
      <c r="BI1253" s="141"/>
      <c r="BJ1253" s="141"/>
      <c r="BK1253" s="141"/>
      <c r="BL1253" s="141"/>
      <c r="BM1253" s="141"/>
      <c r="BN1253" s="141"/>
      <c r="BO1253" s="141"/>
      <c r="BP1253" s="141"/>
      <c r="BQ1253" s="36"/>
      <c r="BR1253" s="36"/>
      <c r="BS1253" s="36"/>
      <c r="BT1253" s="36"/>
      <c r="BU1253" s="36"/>
      <c r="BV1253" s="36"/>
      <c r="BW1253" s="36"/>
      <c r="BX1253" s="36"/>
      <c r="BY1253" s="36"/>
      <c r="BZ1253" s="36"/>
      <c r="CA1253" s="36"/>
      <c r="CB1253" s="36"/>
      <c r="CC1253" s="36"/>
      <c r="CD1253" s="36">
        <v>26</v>
      </c>
      <c r="CE1253" s="36"/>
      <c r="CF1253" s="36"/>
      <c r="CG1253" s="36"/>
      <c r="CH1253" s="36"/>
      <c r="CI1253" s="145"/>
      <c r="CJ1253" s="146"/>
      <c r="CK1253" s="146"/>
      <c r="CL1253" s="146"/>
      <c r="CM1253" s="146"/>
      <c r="CN1253" s="146"/>
      <c r="CO1253" s="146"/>
      <c r="CP1253" s="147"/>
      <c r="CQ1253" s="146"/>
      <c r="CR1253" s="146"/>
      <c r="CS1253" s="146"/>
      <c r="CT1253" s="146"/>
      <c r="CU1253" s="36"/>
      <c r="CV1253" s="36"/>
      <c r="CW1253" s="142"/>
      <c r="CX1253" s="142"/>
      <c r="CY1253" s="142"/>
      <c r="CZ1253" s="142"/>
      <c r="DA1253" s="142"/>
      <c r="DB1253" s="142"/>
      <c r="DC1253" s="142"/>
      <c r="DD1253" s="142"/>
      <c r="DE1253" s="142"/>
      <c r="DF1253" s="142"/>
      <c r="DG1253" s="142"/>
      <c r="DH1253" s="142"/>
      <c r="DI1253" s="142"/>
      <c r="DJ1253" s="142"/>
      <c r="DK1253" s="142"/>
      <c r="DL1253" s="142"/>
      <c r="DM1253" s="142"/>
      <c r="DN1253" s="142"/>
      <c r="DO1253" s="142"/>
      <c r="DP1253" s="142"/>
    </row>
    <row r="1254" spans="1:120" ht="13.5" customHeight="1">
      <c r="A1254" s="16" t="str">
        <f>IF(B1254="","",IF(B1254&gt;1,"UWAGA JUŻ BYŁ",""))</f>
        <v/>
      </c>
      <c r="B1254" s="16">
        <f>IF(C1254="","",COUNTIF($C$8:$C$51430,C1254))</f>
        <v>1</v>
      </c>
      <c r="C1254" s="16" t="str">
        <f>CONCATENATE(E1254,F1254,H1254,G1254)</f>
        <v>PAUSZEKRomanLUCKY TEAM</v>
      </c>
      <c r="D1254" s="16">
        <f>IF(E1254="","",COUNTA($E$8:E1254))</f>
        <v>1247</v>
      </c>
      <c r="E1254" s="12" t="s">
        <v>3535</v>
      </c>
      <c r="F1254" s="16" t="s">
        <v>217</v>
      </c>
      <c r="G1254" s="12" t="s">
        <v>3544</v>
      </c>
      <c r="H1254" s="12"/>
      <c r="I1254" s="16" t="str">
        <f>IF(ISERROR(VLOOKUP(H1254,KATEGORIE!$C$13:$E$50006,MATCH(KATEGORIE!$E$12,KATEGORIE!$C$12:$E$12,0),0)),"",VLOOKUP(H1254,KATEGORIE!$C$13:$E$50006,MATCH(KATEGORIE!$E$12,KATEGORIE!$C$12:$E$12,0),0))</f>
        <v/>
      </c>
      <c r="J1254" s="16" t="str">
        <f>IF(I1254="","",COUNTIF($I$8:I1254,I1254))</f>
        <v/>
      </c>
      <c r="K1254" s="16">
        <f>COUNT(V1254:DP1254)</f>
        <v>1</v>
      </c>
      <c r="L1254" s="17">
        <f>IF(ISERROR(LARGE(V1254:AB1254,1)),0,LARGE(V1254:AB1254,1))+IF(ISERROR(LARGE(V1254:AB1254,2)),0,LARGE(V1254:AB1254,2))+IF(ISERROR(LARGE(V1254:AB1254,3)),0,LARGE(V1254:AB1254,3))+IF(ISERROR(LARGE(V1254:AB1254,4)),0,LARGE(V1254:AB1254,4))</f>
        <v>0</v>
      </c>
      <c r="M1254" s="141">
        <f>IF(ISERROR(LARGE(AC1254:BP1254,1)),0,LARGE(AC1254:BP1254,1))+IF(ISERROR(LARGE(AC1254:BP1254,2)),0,LARGE(AC1254:BP1254,2))+IF(ISERROR(LARGE(AC1254:BP1254,3)),0,LARGE(AC1254:BP1254,3))+IF(ISERROR(LARGE(AC1254:BP1254,4)),0,LARGE(AC1254:BP1254,4))</f>
        <v>0</v>
      </c>
      <c r="N1254" s="36">
        <f>IF(ISERROR(LARGE(BQ1254:CV1254,1)),0,LARGE(BQ1254:CV1254,1))+IF(ISERROR(LARGE(BQ1254:CV1254,2)),0,LARGE(BQ1254:CV1254,2))+IF(ISERROR(LARGE(BQ1254:CV1254,3)),0,LARGE(BQ1254:CV1254,3))+IF(ISERROR(LARGE(BQ1254:CV1254,4)),0,LARGE(BQ1254:CV1254,4))</f>
        <v>26</v>
      </c>
      <c r="O1254" s="142">
        <f>IF(ISERROR(LARGE(CW1254:DP1254,1)),0,LARGE(CW1254:DP1254,1))+IF(ISERROR(LARGE(CW1254:DP1254,2)),0,LARGE(CW1254:DP1254,2))+IF(ISERROR(LARGE(CW1254:DP1254,3)),0,LARGE(CW1254:DP1254,3))+IF(ISERROR(LARGE(CW1254:DP1254,4)),0,LARGE(CW1254:DP1254,4))</f>
        <v>0</v>
      </c>
      <c r="P1254" s="143">
        <f>IF(ISERROR(LARGE(V1254:DP1254,1)),0,LARGE(V1254:DP1254,1))+IF(ISERROR(LARGE(V1254:DP1254,2)),0,LARGE(V1254:DP1254,2))+IF(ISERROR(LARGE(V1254:DP1254,3)),0,LARGE(V1254:DP1254,3))+IF(ISERROR(LARGE(V1254:DP1254,4)),0,LARGE(V1254:DP1254,4))+IF(ISERROR(LARGE(V1254:DP1254,5)),0,LARGE(V1254:DP1254,5))+IF(ISERROR(LARGE(V1254:DP1254,6)),0,LARGE(V1254:DP1254,6))+IF(ISERROR(LARGE(V1254:DP1254,7)),0,LARGE(V1254:DP1254,7))+IF(ISERROR(LARGE(V1254:DP1254,8)),0,LARGE(V1254:DP1254,8))+IF(ISERROR(LARGE(V1254:DP1254,9)),0,LARGE(V1254:DP1254,9))+IF(ISERROR(LARGE(V1254:DP1254,10)),0,LARGE(V1254:DP1254,10))+IF(ISERROR(LARGE(V1254:DP1254,11)),0,LARGE(V1254:DP1254,11))+IF(ISERROR(LARGE(V1254:DP1254,12)),0,LARGE(V1254:DP1254,12))</f>
        <v>26</v>
      </c>
      <c r="Q1254" s="144">
        <f>COUNT(V1254:DP1254)</f>
        <v>1</v>
      </c>
      <c r="R1254" s="144">
        <f>IF(ISERROR(LARGE(V1254:AB1254,5)),0,LARGE(V1254:AB1254,5))</f>
        <v>0</v>
      </c>
      <c r="S1254" s="144">
        <f>IF(ISERROR(LARGE(AC1254:BP1254,5)),0,LARGE(AC1254:BP1254,5))</f>
        <v>0</v>
      </c>
      <c r="T1254" s="144">
        <f>IF(ISERROR(LARGE(BQ1254:CV1254,5)),0,LARGE(BQ1254:CV1254,5))</f>
        <v>0</v>
      </c>
      <c r="U1254" s="144">
        <f>IF(ISERROR(LARGE(CW1254:DP1254,5)),0,LARGE(CW1254:DP1254,5))</f>
        <v>0</v>
      </c>
      <c r="V1254" s="17"/>
      <c r="W1254" s="17"/>
      <c r="X1254" s="17"/>
      <c r="Y1254" s="17"/>
      <c r="Z1254" s="17"/>
      <c r="AA1254" s="17"/>
      <c r="AB1254" s="17"/>
      <c r="AC1254" s="141"/>
      <c r="AD1254" s="141"/>
      <c r="AE1254" s="141"/>
      <c r="AF1254" s="141"/>
      <c r="AG1254" s="141"/>
      <c r="AH1254" s="141"/>
      <c r="AI1254" s="141"/>
      <c r="AJ1254" s="141"/>
      <c r="AK1254" s="141"/>
      <c r="AL1254" s="141"/>
      <c r="AM1254" s="141"/>
      <c r="AN1254" s="141"/>
      <c r="AO1254" s="141"/>
      <c r="AP1254" s="141"/>
      <c r="AQ1254" s="141"/>
      <c r="AR1254" s="141"/>
      <c r="AS1254" s="141"/>
      <c r="AT1254" s="141"/>
      <c r="AU1254" s="141"/>
      <c r="AV1254" s="141"/>
      <c r="AW1254" s="141"/>
      <c r="AX1254" s="141"/>
      <c r="AY1254" s="141"/>
      <c r="AZ1254" s="141"/>
      <c r="BA1254" s="141"/>
      <c r="BB1254" s="141"/>
      <c r="BC1254" s="141"/>
      <c r="BD1254" s="141"/>
      <c r="BE1254" s="141"/>
      <c r="BF1254" s="141"/>
      <c r="BG1254" s="141"/>
      <c r="BH1254" s="141"/>
      <c r="BI1254" s="141"/>
      <c r="BJ1254" s="141"/>
      <c r="BK1254" s="141"/>
      <c r="BL1254" s="141"/>
      <c r="BM1254" s="141"/>
      <c r="BN1254" s="141"/>
      <c r="BO1254" s="141"/>
      <c r="BP1254" s="141"/>
      <c r="BQ1254" s="36"/>
      <c r="BR1254" s="36"/>
      <c r="BS1254" s="36"/>
      <c r="BT1254" s="36"/>
      <c r="BU1254" s="36"/>
      <c r="BV1254" s="36"/>
      <c r="BW1254" s="36"/>
      <c r="BX1254" s="36"/>
      <c r="BY1254" s="36"/>
      <c r="BZ1254" s="36"/>
      <c r="CA1254" s="36"/>
      <c r="CB1254" s="36"/>
      <c r="CC1254" s="36"/>
      <c r="CD1254" s="36"/>
      <c r="CE1254" s="36">
        <v>26</v>
      </c>
      <c r="CF1254" s="36"/>
      <c r="CG1254" s="36"/>
      <c r="CH1254" s="36"/>
      <c r="CI1254" s="145"/>
      <c r="CJ1254" s="146"/>
      <c r="CK1254" s="146"/>
      <c r="CL1254" s="146"/>
      <c r="CM1254" s="146"/>
      <c r="CN1254" s="146"/>
      <c r="CO1254" s="146"/>
      <c r="CP1254" s="147"/>
      <c r="CQ1254" s="146"/>
      <c r="CR1254" s="146"/>
      <c r="CS1254" s="146"/>
      <c r="CT1254" s="146"/>
      <c r="CU1254" s="36"/>
      <c r="CV1254" s="36"/>
      <c r="CW1254" s="142"/>
      <c r="CX1254" s="142"/>
      <c r="CY1254" s="142"/>
      <c r="CZ1254" s="142"/>
      <c r="DA1254" s="142"/>
      <c r="DB1254" s="142"/>
      <c r="DC1254" s="142"/>
      <c r="DD1254" s="142"/>
      <c r="DE1254" s="142"/>
      <c r="DF1254" s="142"/>
      <c r="DG1254" s="142"/>
      <c r="DH1254" s="142"/>
      <c r="DI1254" s="142"/>
      <c r="DJ1254" s="142"/>
      <c r="DK1254" s="142"/>
      <c r="DL1254" s="142"/>
      <c r="DM1254" s="142"/>
      <c r="DN1254" s="142"/>
      <c r="DO1254" s="142"/>
      <c r="DP1254" s="142"/>
    </row>
    <row r="1255" spans="1:120" ht="13.5" customHeight="1">
      <c r="A1255" s="16" t="str">
        <f>IF(B1255="","",IF(B1255&gt;1,"UWAGA JUŻ BYŁ",""))</f>
        <v/>
      </c>
      <c r="B1255" s="16">
        <f>IF(C1255="","",COUNTIF($C$8:$C$51430,C1255))</f>
        <v>1</v>
      </c>
      <c r="C1255" s="16" t="str">
        <f>CONCATENATE(E1255,F1255,H1255,G1255)</f>
        <v>MikaMarcinKRAKÓW</v>
      </c>
      <c r="D1255" s="16">
        <f>IF(E1255="","",COUNTA($E$8:E1255))</f>
        <v>1248</v>
      </c>
      <c r="E1255" s="117" t="s">
        <v>2226</v>
      </c>
      <c r="F1255" s="16" t="s">
        <v>159</v>
      </c>
      <c r="G1255" s="12" t="s">
        <v>712</v>
      </c>
      <c r="H1255" s="12"/>
      <c r="I1255" s="16" t="str">
        <f>IF(ISERROR(VLOOKUP(H1255,KATEGORIE!$C$13:$E$50006,MATCH(KATEGORIE!$E$12,KATEGORIE!$C$12:$E$12,0),0)),"",VLOOKUP(H1255,KATEGORIE!$C$13:$E$50006,MATCH(KATEGORIE!$E$12,KATEGORIE!$C$12:$E$12,0),0))</f>
        <v/>
      </c>
      <c r="J1255" s="16" t="str">
        <f>IF(I1255="","",COUNTIF($I$8:I1255,I1255))</f>
        <v/>
      </c>
      <c r="K1255" s="16">
        <f>COUNT(V1255:DP1255)</f>
        <v>1</v>
      </c>
      <c r="L1255" s="17">
        <f>IF(ISERROR(LARGE(V1255:AB1255,1)),0,LARGE(V1255:AB1255,1))+IF(ISERROR(LARGE(V1255:AB1255,2)),0,LARGE(V1255:AB1255,2))+IF(ISERROR(LARGE(V1255:AB1255,3)),0,LARGE(V1255:AB1255,3))+IF(ISERROR(LARGE(V1255:AB1255,4)),0,LARGE(V1255:AB1255,4))</f>
        <v>0</v>
      </c>
      <c r="M1255" s="141">
        <f>IF(ISERROR(LARGE(AC1255:BP1255,1)),0,LARGE(AC1255:BP1255,1))+IF(ISERROR(LARGE(AC1255:BP1255,2)),0,LARGE(AC1255:BP1255,2))+IF(ISERROR(LARGE(AC1255:BP1255,3)),0,LARGE(AC1255:BP1255,3))+IF(ISERROR(LARGE(AC1255:BP1255,4)),0,LARGE(AC1255:BP1255,4))</f>
        <v>26</v>
      </c>
      <c r="N1255" s="36">
        <f>IF(ISERROR(LARGE(BQ1255:CV1255,1)),0,LARGE(BQ1255:CV1255,1))+IF(ISERROR(LARGE(BQ1255:CV1255,2)),0,LARGE(BQ1255:CV1255,2))+IF(ISERROR(LARGE(BQ1255:CV1255,3)),0,LARGE(BQ1255:CV1255,3))+IF(ISERROR(LARGE(BQ1255:CV1255,4)),0,LARGE(BQ1255:CV1255,4))</f>
        <v>0</v>
      </c>
      <c r="O1255" s="142">
        <f>IF(ISERROR(LARGE(CW1255:DP1255,1)),0,LARGE(CW1255:DP1255,1))+IF(ISERROR(LARGE(CW1255:DP1255,2)),0,LARGE(CW1255:DP1255,2))+IF(ISERROR(LARGE(CW1255:DP1255,3)),0,LARGE(CW1255:DP1255,3))+IF(ISERROR(LARGE(CW1255:DP1255,4)),0,LARGE(CW1255:DP1255,4))</f>
        <v>0</v>
      </c>
      <c r="P1255" s="143">
        <f>IF(ISERROR(LARGE(V1255:DP1255,1)),0,LARGE(V1255:DP1255,1))+IF(ISERROR(LARGE(V1255:DP1255,2)),0,LARGE(V1255:DP1255,2))+IF(ISERROR(LARGE(V1255:DP1255,3)),0,LARGE(V1255:DP1255,3))+IF(ISERROR(LARGE(V1255:DP1255,4)),0,LARGE(V1255:DP1255,4))+IF(ISERROR(LARGE(V1255:DP1255,5)),0,LARGE(V1255:DP1255,5))+IF(ISERROR(LARGE(V1255:DP1255,6)),0,LARGE(V1255:DP1255,6))+IF(ISERROR(LARGE(V1255:DP1255,7)),0,LARGE(V1255:DP1255,7))+IF(ISERROR(LARGE(V1255:DP1255,8)),0,LARGE(V1255:DP1255,8))+IF(ISERROR(LARGE(V1255:DP1255,9)),0,LARGE(V1255:DP1255,9))+IF(ISERROR(LARGE(V1255:DP1255,10)),0,LARGE(V1255:DP1255,10))+IF(ISERROR(LARGE(V1255:DP1255,11)),0,LARGE(V1255:DP1255,11))+IF(ISERROR(LARGE(V1255:DP1255,12)),0,LARGE(V1255:DP1255,12))</f>
        <v>26</v>
      </c>
      <c r="Q1255" s="144">
        <f>COUNT(V1255:DP1255)</f>
        <v>1</v>
      </c>
      <c r="R1255" s="144">
        <f>IF(ISERROR(LARGE(V1255:AB1255,5)),0,LARGE(V1255:AB1255,5))</f>
        <v>0</v>
      </c>
      <c r="S1255" s="144">
        <f>IF(ISERROR(LARGE(AC1255:BP1255,5)),0,LARGE(AC1255:BP1255,5))</f>
        <v>0</v>
      </c>
      <c r="T1255" s="144">
        <f>IF(ISERROR(LARGE(BQ1255:CV1255,5)),0,LARGE(BQ1255:CV1255,5))</f>
        <v>0</v>
      </c>
      <c r="U1255" s="144">
        <f>IF(ISERROR(LARGE(CW1255:DP1255,5)),0,LARGE(CW1255:DP1255,5))</f>
        <v>0</v>
      </c>
      <c r="V1255" s="17"/>
      <c r="W1255" s="17"/>
      <c r="X1255" s="17"/>
      <c r="Y1255" s="17"/>
      <c r="Z1255" s="17"/>
      <c r="AA1255" s="17"/>
      <c r="AB1255" s="17"/>
      <c r="AC1255" s="141"/>
      <c r="AD1255" s="141"/>
      <c r="AE1255" s="141"/>
      <c r="AF1255" s="141"/>
      <c r="AG1255" s="141"/>
      <c r="AH1255" s="141"/>
      <c r="AI1255" s="141"/>
      <c r="AJ1255" s="141"/>
      <c r="AK1255" s="141"/>
      <c r="AL1255" s="141"/>
      <c r="AM1255" s="141"/>
      <c r="AN1255" s="141"/>
      <c r="AO1255" s="141"/>
      <c r="AP1255" s="141"/>
      <c r="AQ1255" s="141"/>
      <c r="AR1255" s="141"/>
      <c r="AS1255" s="141"/>
      <c r="AT1255" s="141"/>
      <c r="AU1255" s="141">
        <v>26</v>
      </c>
      <c r="AV1255" s="141"/>
      <c r="AW1255" s="141"/>
      <c r="AX1255" s="141"/>
      <c r="AY1255" s="141"/>
      <c r="AZ1255" s="141"/>
      <c r="BA1255" s="141"/>
      <c r="BB1255" s="141"/>
      <c r="BC1255" s="141"/>
      <c r="BD1255" s="141"/>
      <c r="BE1255" s="141"/>
      <c r="BF1255" s="141"/>
      <c r="BG1255" s="141"/>
      <c r="BH1255" s="141"/>
      <c r="BI1255" s="141"/>
      <c r="BJ1255" s="141"/>
      <c r="BK1255" s="141"/>
      <c r="BL1255" s="141"/>
      <c r="BM1255" s="141"/>
      <c r="BN1255" s="141"/>
      <c r="BO1255" s="141"/>
      <c r="BP1255" s="141"/>
      <c r="BQ1255" s="36"/>
      <c r="BR1255" s="36"/>
      <c r="BS1255" s="36"/>
      <c r="BT1255" s="36"/>
      <c r="BU1255" s="36"/>
      <c r="BV1255" s="36"/>
      <c r="BW1255" s="36"/>
      <c r="BX1255" s="36"/>
      <c r="BY1255" s="36"/>
      <c r="BZ1255" s="36"/>
      <c r="CA1255" s="36"/>
      <c r="CB1255" s="36"/>
      <c r="CC1255" s="36"/>
      <c r="CD1255" s="36"/>
      <c r="CE1255" s="36"/>
      <c r="CF1255" s="36"/>
      <c r="CG1255" s="36"/>
      <c r="CH1255" s="36"/>
      <c r="CI1255" s="145"/>
      <c r="CJ1255" s="146"/>
      <c r="CK1255" s="146"/>
      <c r="CL1255" s="146"/>
      <c r="CM1255" s="146"/>
      <c r="CN1255" s="146"/>
      <c r="CO1255" s="146"/>
      <c r="CP1255" s="147"/>
      <c r="CQ1255" s="146"/>
      <c r="CR1255" s="146"/>
      <c r="CS1255" s="146"/>
      <c r="CT1255" s="146"/>
      <c r="CU1255" s="36"/>
      <c r="CV1255" s="36"/>
      <c r="CW1255" s="142"/>
      <c r="CX1255" s="142"/>
      <c r="CY1255" s="142"/>
      <c r="CZ1255" s="142"/>
      <c r="DA1255" s="142"/>
      <c r="DB1255" s="142"/>
      <c r="DC1255" s="142"/>
      <c r="DD1255" s="142"/>
      <c r="DE1255" s="142"/>
      <c r="DF1255" s="142"/>
      <c r="DG1255" s="142"/>
      <c r="DH1255" s="142"/>
      <c r="DI1255" s="142"/>
      <c r="DJ1255" s="142"/>
      <c r="DK1255" s="142"/>
      <c r="DL1255" s="142"/>
      <c r="DM1255" s="142"/>
      <c r="DN1255" s="142"/>
      <c r="DO1255" s="142"/>
      <c r="DP1255" s="142"/>
    </row>
    <row r="1256" spans="1:120" ht="13.5" customHeight="1">
      <c r="A1256" s="16" t="str">
        <f>IF(B1256="","",IF(B1256&gt;1,"UWAGA JUŻ BYŁ",""))</f>
        <v/>
      </c>
      <c r="B1256" s="16">
        <f>IF(C1256="","",COUNTIF($C$8:$C$51430,C1256))</f>
        <v>1</v>
      </c>
      <c r="C1256" s="16" t="str">
        <f>CONCATENATE(E1256,F1256,H1256,G1256)</f>
        <v>GRELAMarcinKRWAWE SUTY</v>
      </c>
      <c r="D1256" s="16">
        <f>IF(E1256="","",COUNTA($E$8:E1256))</f>
        <v>1249</v>
      </c>
      <c r="E1256" s="116" t="s">
        <v>3743</v>
      </c>
      <c r="F1256" s="116" t="s">
        <v>159</v>
      </c>
      <c r="G1256" s="117" t="s">
        <v>3744</v>
      </c>
      <c r="H1256" s="12"/>
      <c r="I1256" s="16" t="str">
        <f>IF(ISERROR(VLOOKUP(H1256,KATEGORIE!$C$13:$E$50006,MATCH(KATEGORIE!$E$12,KATEGORIE!$C$12:$E$12,0),0)),"",VLOOKUP(H1256,KATEGORIE!$C$13:$E$50006,MATCH(KATEGORIE!$E$12,KATEGORIE!$C$12:$E$12,0),0))</f>
        <v/>
      </c>
      <c r="J1256" s="16" t="str">
        <f>IF(I1256="","",COUNTIF($I$8:I1256,I1256))</f>
        <v/>
      </c>
      <c r="K1256" s="16">
        <f>COUNT(V1256:DP1256)</f>
        <v>1</v>
      </c>
      <c r="L1256" s="17">
        <f>IF(ISERROR(LARGE(V1256:AB1256,1)),0,LARGE(V1256:AB1256,1))+IF(ISERROR(LARGE(V1256:AB1256,2)),0,LARGE(V1256:AB1256,2))+IF(ISERROR(LARGE(V1256:AB1256,3)),0,LARGE(V1256:AB1256,3))+IF(ISERROR(LARGE(V1256:AB1256,4)),0,LARGE(V1256:AB1256,4))</f>
        <v>0</v>
      </c>
      <c r="M1256" s="141">
        <f>IF(ISERROR(LARGE(AC1256:BP1256,1)),0,LARGE(AC1256:BP1256,1))+IF(ISERROR(LARGE(AC1256:BP1256,2)),0,LARGE(AC1256:BP1256,2))+IF(ISERROR(LARGE(AC1256:BP1256,3)),0,LARGE(AC1256:BP1256,3))+IF(ISERROR(LARGE(AC1256:BP1256,4)),0,LARGE(AC1256:BP1256,4))</f>
        <v>26</v>
      </c>
      <c r="N1256" s="36">
        <f>IF(ISERROR(LARGE(BQ1256:CV1256,1)),0,LARGE(BQ1256:CV1256,1))+IF(ISERROR(LARGE(BQ1256:CV1256,2)),0,LARGE(BQ1256:CV1256,2))+IF(ISERROR(LARGE(BQ1256:CV1256,3)),0,LARGE(BQ1256:CV1256,3))+IF(ISERROR(LARGE(BQ1256:CV1256,4)),0,LARGE(BQ1256:CV1256,4))</f>
        <v>0</v>
      </c>
      <c r="O1256" s="142">
        <f>IF(ISERROR(LARGE(CW1256:DP1256,1)),0,LARGE(CW1256:DP1256,1))+IF(ISERROR(LARGE(CW1256:DP1256,2)),0,LARGE(CW1256:DP1256,2))+IF(ISERROR(LARGE(CW1256:DP1256,3)),0,LARGE(CW1256:DP1256,3))+IF(ISERROR(LARGE(CW1256:DP1256,4)),0,LARGE(CW1256:DP1256,4))</f>
        <v>0</v>
      </c>
      <c r="P1256" s="143">
        <f>IF(ISERROR(LARGE(V1256:DP1256,1)),0,LARGE(V1256:DP1256,1))+IF(ISERROR(LARGE(V1256:DP1256,2)),0,LARGE(V1256:DP1256,2))+IF(ISERROR(LARGE(V1256:DP1256,3)),0,LARGE(V1256:DP1256,3))+IF(ISERROR(LARGE(V1256:DP1256,4)),0,LARGE(V1256:DP1256,4))+IF(ISERROR(LARGE(V1256:DP1256,5)),0,LARGE(V1256:DP1256,5))+IF(ISERROR(LARGE(V1256:DP1256,6)),0,LARGE(V1256:DP1256,6))+IF(ISERROR(LARGE(V1256:DP1256,7)),0,LARGE(V1256:DP1256,7))+IF(ISERROR(LARGE(V1256:DP1256,8)),0,LARGE(V1256:DP1256,8))+IF(ISERROR(LARGE(V1256:DP1256,9)),0,LARGE(V1256:DP1256,9))+IF(ISERROR(LARGE(V1256:DP1256,10)),0,LARGE(V1256:DP1256,10))+IF(ISERROR(LARGE(V1256:DP1256,11)),0,LARGE(V1256:DP1256,11))+IF(ISERROR(LARGE(V1256:DP1256,12)),0,LARGE(V1256:DP1256,12))</f>
        <v>26</v>
      </c>
      <c r="Q1256" s="144">
        <f>COUNT(V1256:DP1256)</f>
        <v>1</v>
      </c>
      <c r="R1256" s="144">
        <f>IF(ISERROR(LARGE(V1256:AB1256,5)),0,LARGE(V1256:AB1256,5))</f>
        <v>0</v>
      </c>
      <c r="S1256" s="144">
        <f>IF(ISERROR(LARGE(AC1256:BP1256,5)),0,LARGE(AC1256:BP1256,5))</f>
        <v>0</v>
      </c>
      <c r="T1256" s="144">
        <f>IF(ISERROR(LARGE(BQ1256:CV1256,5)),0,LARGE(BQ1256:CV1256,5))</f>
        <v>0</v>
      </c>
      <c r="U1256" s="144">
        <f>IF(ISERROR(LARGE(CW1256:DP1256,5)),0,LARGE(CW1256:DP1256,5))</f>
        <v>0</v>
      </c>
      <c r="V1256" s="17"/>
      <c r="W1256" s="17"/>
      <c r="X1256" s="17"/>
      <c r="Y1256" s="17"/>
      <c r="Z1256" s="17"/>
      <c r="AA1256" s="17"/>
      <c r="AB1256" s="17"/>
      <c r="AC1256" s="141"/>
      <c r="AD1256" s="141"/>
      <c r="AE1256" s="141"/>
      <c r="AF1256" s="141"/>
      <c r="AG1256" s="141"/>
      <c r="AH1256" s="141"/>
      <c r="AI1256" s="141"/>
      <c r="AJ1256" s="141"/>
      <c r="AK1256" s="141"/>
      <c r="AL1256" s="141"/>
      <c r="AM1256" s="141"/>
      <c r="AN1256" s="141"/>
      <c r="AO1256" s="141"/>
      <c r="AP1256" s="141"/>
      <c r="AQ1256" s="141"/>
      <c r="AR1256" s="141"/>
      <c r="AS1256" s="141"/>
      <c r="AT1256" s="141"/>
      <c r="AU1256" s="141"/>
      <c r="AV1256" s="141">
        <v>26</v>
      </c>
      <c r="AW1256" s="141"/>
      <c r="AX1256" s="141"/>
      <c r="AY1256" s="141"/>
      <c r="AZ1256" s="141"/>
      <c r="BA1256" s="141"/>
      <c r="BB1256" s="141"/>
      <c r="BC1256" s="141"/>
      <c r="BD1256" s="141"/>
      <c r="BE1256" s="141"/>
      <c r="BF1256" s="141"/>
      <c r="BG1256" s="141"/>
      <c r="BH1256" s="141"/>
      <c r="BI1256" s="141"/>
      <c r="BJ1256" s="141"/>
      <c r="BK1256" s="141"/>
      <c r="BL1256" s="141"/>
      <c r="BM1256" s="141"/>
      <c r="BN1256" s="141"/>
      <c r="BO1256" s="141"/>
      <c r="BP1256" s="141"/>
      <c r="BQ1256" s="36"/>
      <c r="BR1256" s="36"/>
      <c r="BS1256" s="36"/>
      <c r="BT1256" s="36"/>
      <c r="BU1256" s="36"/>
      <c r="BV1256" s="36"/>
      <c r="BW1256" s="36"/>
      <c r="BX1256" s="36"/>
      <c r="BY1256" s="36"/>
      <c r="BZ1256" s="36"/>
      <c r="CA1256" s="36"/>
      <c r="CB1256" s="36"/>
      <c r="CC1256" s="36"/>
      <c r="CD1256" s="36"/>
      <c r="CE1256" s="36"/>
      <c r="CF1256" s="36"/>
      <c r="CG1256" s="36"/>
      <c r="CH1256" s="36"/>
      <c r="CI1256" s="145"/>
      <c r="CJ1256" s="146"/>
      <c r="CK1256" s="146"/>
      <c r="CL1256" s="146"/>
      <c r="CM1256" s="146"/>
      <c r="CN1256" s="146"/>
      <c r="CO1256" s="146"/>
      <c r="CP1256" s="147"/>
      <c r="CQ1256" s="146"/>
      <c r="CR1256" s="146"/>
      <c r="CS1256" s="146"/>
      <c r="CT1256" s="146"/>
      <c r="CU1256" s="36"/>
      <c r="CV1256" s="36"/>
      <c r="CW1256" s="142"/>
      <c r="CX1256" s="142"/>
      <c r="CY1256" s="142"/>
      <c r="CZ1256" s="142"/>
      <c r="DA1256" s="142"/>
      <c r="DB1256" s="142"/>
      <c r="DC1256" s="142"/>
      <c r="DD1256" s="142"/>
      <c r="DE1256" s="142"/>
      <c r="DF1256" s="142"/>
      <c r="DG1256" s="142"/>
      <c r="DH1256" s="142"/>
      <c r="DI1256" s="142"/>
      <c r="DJ1256" s="142"/>
      <c r="DK1256" s="142"/>
      <c r="DL1256" s="142"/>
      <c r="DM1256" s="142"/>
      <c r="DN1256" s="142"/>
      <c r="DO1256" s="142"/>
      <c r="DP1256" s="142"/>
    </row>
    <row r="1257" spans="1:120" ht="13.5" customHeight="1">
      <c r="A1257" s="16" t="str">
        <f>IF(B1257="","",IF(B1257&gt;1,"UWAGA JUŻ BYŁ",""))</f>
        <v/>
      </c>
      <c r="B1257" s="16">
        <f>IF(C1257="","",COUNTIF($C$8:$C$51430,C1257))</f>
        <v>1</v>
      </c>
      <c r="C1257" s="16" t="str">
        <f>CONCATENATE(E1257,F1257,H1257,G1257)</f>
        <v>KRAWCZYKKamil1989Lotos Running Team</v>
      </c>
      <c r="D1257" s="16">
        <f>IF(E1257="","",COUNTA($E$8:E1257))</f>
        <v>1250</v>
      </c>
      <c r="E1257" s="12" t="s">
        <v>542</v>
      </c>
      <c r="F1257" s="16" t="s">
        <v>400</v>
      </c>
      <c r="G1257" s="12" t="s">
        <v>3795</v>
      </c>
      <c r="H1257" s="12">
        <v>1989</v>
      </c>
      <c r="I1257" s="16" t="str">
        <f>IF(ISERROR(VLOOKUP(H1257,KATEGORIE!$C$13:$E$50006,MATCH(KATEGORIE!$E$12,KATEGORIE!$C$12:$E$12,0),0)),"",VLOOKUP(H1257,KATEGORIE!$C$13:$E$50006,MATCH(KATEGORIE!$E$12,KATEGORIE!$C$12:$E$12,0),0))</f>
        <v>S1</v>
      </c>
      <c r="J1257" s="16">
        <f>IF(I1257="","",COUNTIF($I$8:I1257,I1257))</f>
        <v>114</v>
      </c>
      <c r="K1257" s="16">
        <f>COUNT(V1257:DP1257)</f>
        <v>1</v>
      </c>
      <c r="L1257" s="17">
        <f>IF(ISERROR(LARGE(V1257:AB1257,1)),0,LARGE(V1257:AB1257,1))+IF(ISERROR(LARGE(V1257:AB1257,2)),0,LARGE(V1257:AB1257,2))+IF(ISERROR(LARGE(V1257:AB1257,3)),0,LARGE(V1257:AB1257,3))+IF(ISERROR(LARGE(V1257:AB1257,4)),0,LARGE(V1257:AB1257,4))</f>
        <v>0</v>
      </c>
      <c r="M1257" s="141">
        <f>IF(ISERROR(LARGE(AC1257:BP1257,1)),0,LARGE(AC1257:BP1257,1))+IF(ISERROR(LARGE(AC1257:BP1257,2)),0,LARGE(AC1257:BP1257,2))+IF(ISERROR(LARGE(AC1257:BP1257,3)),0,LARGE(AC1257:BP1257,3))+IF(ISERROR(LARGE(AC1257:BP1257,4)),0,LARGE(AC1257:BP1257,4))</f>
        <v>0</v>
      </c>
      <c r="N1257" s="36">
        <f>IF(ISERROR(LARGE(BQ1257:CV1257,1)),0,LARGE(BQ1257:CV1257,1))+IF(ISERROR(LARGE(BQ1257:CV1257,2)),0,LARGE(BQ1257:CV1257,2))+IF(ISERROR(LARGE(BQ1257:CV1257,3)),0,LARGE(BQ1257:CV1257,3))+IF(ISERROR(LARGE(BQ1257:CV1257,4)),0,LARGE(BQ1257:CV1257,4))</f>
        <v>26</v>
      </c>
      <c r="O1257" s="142">
        <f>IF(ISERROR(LARGE(CW1257:DP1257,1)),0,LARGE(CW1257:DP1257,1))+IF(ISERROR(LARGE(CW1257:DP1257,2)),0,LARGE(CW1257:DP1257,2))+IF(ISERROR(LARGE(CW1257:DP1257,3)),0,LARGE(CW1257:DP1257,3))+IF(ISERROR(LARGE(CW1257:DP1257,4)),0,LARGE(CW1257:DP1257,4))</f>
        <v>0</v>
      </c>
      <c r="P1257" s="143">
        <f>IF(ISERROR(LARGE(V1257:DP1257,1)),0,LARGE(V1257:DP1257,1))+IF(ISERROR(LARGE(V1257:DP1257,2)),0,LARGE(V1257:DP1257,2))+IF(ISERROR(LARGE(V1257:DP1257,3)),0,LARGE(V1257:DP1257,3))+IF(ISERROR(LARGE(V1257:DP1257,4)),0,LARGE(V1257:DP1257,4))+IF(ISERROR(LARGE(V1257:DP1257,5)),0,LARGE(V1257:DP1257,5))+IF(ISERROR(LARGE(V1257:DP1257,6)),0,LARGE(V1257:DP1257,6))+IF(ISERROR(LARGE(V1257:DP1257,7)),0,LARGE(V1257:DP1257,7))+IF(ISERROR(LARGE(V1257:DP1257,8)),0,LARGE(V1257:DP1257,8))+IF(ISERROR(LARGE(V1257:DP1257,9)),0,LARGE(V1257:DP1257,9))+IF(ISERROR(LARGE(V1257:DP1257,10)),0,LARGE(V1257:DP1257,10))+IF(ISERROR(LARGE(V1257:DP1257,11)),0,LARGE(V1257:DP1257,11))+IF(ISERROR(LARGE(V1257:DP1257,12)),0,LARGE(V1257:DP1257,12))</f>
        <v>26</v>
      </c>
      <c r="Q1257" s="144">
        <f>COUNT(V1257:DP1257)</f>
        <v>1</v>
      </c>
      <c r="R1257" s="144">
        <f>IF(ISERROR(LARGE(V1257:AB1257,5)),0,LARGE(V1257:AB1257,5))</f>
        <v>0</v>
      </c>
      <c r="S1257" s="144">
        <f>IF(ISERROR(LARGE(AC1257:BP1257,5)),0,LARGE(AC1257:BP1257,5))</f>
        <v>0</v>
      </c>
      <c r="T1257" s="144">
        <f>IF(ISERROR(LARGE(BQ1257:CV1257,5)),0,LARGE(BQ1257:CV1257,5))</f>
        <v>0</v>
      </c>
      <c r="U1257" s="144">
        <f>IF(ISERROR(LARGE(CW1257:DP1257,5)),0,LARGE(CW1257:DP1257,5))</f>
        <v>0</v>
      </c>
      <c r="V1257" s="17"/>
      <c r="W1257" s="17"/>
      <c r="X1257" s="17"/>
      <c r="Y1257" s="17"/>
      <c r="Z1257" s="17"/>
      <c r="AA1257" s="17"/>
      <c r="AB1257" s="17"/>
      <c r="AC1257" s="141"/>
      <c r="AD1257" s="141"/>
      <c r="AE1257" s="141"/>
      <c r="AF1257" s="141"/>
      <c r="AG1257" s="141"/>
      <c r="AH1257" s="141"/>
      <c r="AI1257" s="141"/>
      <c r="AJ1257" s="141"/>
      <c r="AK1257" s="141"/>
      <c r="AL1257" s="141"/>
      <c r="AM1257" s="141"/>
      <c r="AN1257" s="141"/>
      <c r="AO1257" s="141"/>
      <c r="AP1257" s="141"/>
      <c r="AQ1257" s="141"/>
      <c r="AR1257" s="141"/>
      <c r="AS1257" s="141"/>
      <c r="AT1257" s="141"/>
      <c r="AU1257" s="141"/>
      <c r="AV1257" s="141"/>
      <c r="AW1257" s="141"/>
      <c r="AX1257" s="141"/>
      <c r="AY1257" s="141"/>
      <c r="AZ1257" s="141"/>
      <c r="BA1257" s="141"/>
      <c r="BB1257" s="141"/>
      <c r="BC1257" s="141"/>
      <c r="BD1257" s="141"/>
      <c r="BE1257" s="141"/>
      <c r="BF1257" s="141"/>
      <c r="BG1257" s="141"/>
      <c r="BH1257" s="141"/>
      <c r="BI1257" s="141"/>
      <c r="BJ1257" s="141"/>
      <c r="BK1257" s="141"/>
      <c r="BL1257" s="141"/>
      <c r="BM1257" s="141"/>
      <c r="BN1257" s="141"/>
      <c r="BO1257" s="141"/>
      <c r="BP1257" s="141"/>
      <c r="BQ1257" s="36"/>
      <c r="BR1257" s="36"/>
      <c r="BS1257" s="36"/>
      <c r="BT1257" s="36"/>
      <c r="BU1257" s="36"/>
      <c r="BV1257" s="36"/>
      <c r="BW1257" s="36"/>
      <c r="BX1257" s="36"/>
      <c r="BY1257" s="36"/>
      <c r="BZ1257" s="36"/>
      <c r="CA1257" s="36"/>
      <c r="CB1257" s="36"/>
      <c r="CC1257" s="36"/>
      <c r="CD1257" s="36"/>
      <c r="CE1257" s="36"/>
      <c r="CF1257" s="36"/>
      <c r="CG1257" s="36">
        <v>26</v>
      </c>
      <c r="CH1257" s="36"/>
      <c r="CI1257" s="145"/>
      <c r="CJ1257" s="146"/>
      <c r="CK1257" s="146"/>
      <c r="CL1257" s="146"/>
      <c r="CM1257" s="146"/>
      <c r="CN1257" s="146"/>
      <c r="CO1257" s="146"/>
      <c r="CP1257" s="147"/>
      <c r="CQ1257" s="146"/>
      <c r="CR1257" s="146"/>
      <c r="CS1257" s="146"/>
      <c r="CT1257" s="146"/>
      <c r="CU1257" s="36"/>
      <c r="CV1257" s="36"/>
      <c r="CW1257" s="142"/>
      <c r="CX1257" s="142"/>
      <c r="CY1257" s="142"/>
      <c r="CZ1257" s="142"/>
      <c r="DA1257" s="142"/>
      <c r="DB1257" s="142"/>
      <c r="DC1257" s="142"/>
      <c r="DD1257" s="142"/>
      <c r="DE1257" s="142"/>
      <c r="DF1257" s="142"/>
      <c r="DG1257" s="142"/>
      <c r="DH1257" s="142"/>
      <c r="DI1257" s="142"/>
      <c r="DJ1257" s="142"/>
      <c r="DK1257" s="142"/>
      <c r="DL1257" s="142"/>
      <c r="DM1257" s="142"/>
      <c r="DN1257" s="142"/>
      <c r="DO1257" s="142"/>
      <c r="DP1257" s="142"/>
    </row>
    <row r="1258" spans="1:120" ht="13.5" customHeight="1">
      <c r="A1258" s="16" t="str">
        <f>IF(B1258="","",IF(B1258&gt;1,"UWAGA JUŻ BYŁ",""))</f>
        <v/>
      </c>
      <c r="B1258" s="16">
        <f>IF(C1258="","",COUNTIF($C$8:$C$51430,C1258))</f>
        <v>1</v>
      </c>
      <c r="C1258" s="16" t="str">
        <f>CONCATENATE(E1258,F1258,H1258,G1258)</f>
        <v>KALISZDariusz1964Sudeckie Wycieczki Biegowe</v>
      </c>
      <c r="D1258" s="16">
        <f>IF(E1258="","",COUNTA($E$8:E1258))</f>
        <v>1251</v>
      </c>
      <c r="E1258" s="12" t="s">
        <v>2465</v>
      </c>
      <c r="F1258" s="16" t="s">
        <v>202</v>
      </c>
      <c r="G1258" s="12" t="s">
        <v>3843</v>
      </c>
      <c r="H1258" s="12">
        <v>1964</v>
      </c>
      <c r="I1258" s="16" t="str">
        <f>IF(ISERROR(VLOOKUP(H1258,KATEGORIE!$C$13:$E$50006,MATCH(KATEGORIE!$E$12,KATEGORIE!$C$12:$E$12,0),0)),"",VLOOKUP(H1258,KATEGORIE!$C$13:$E$50006,MATCH(KATEGORIE!$E$12,KATEGORIE!$C$12:$E$12,0),0))</f>
        <v>W1</v>
      </c>
      <c r="J1258" s="16">
        <f>IF(I1258="","",COUNTIF($I$8:I1258,I1258))</f>
        <v>43</v>
      </c>
      <c r="K1258" s="16">
        <f>COUNT(V1258:DP1258)</f>
        <v>1</v>
      </c>
      <c r="L1258" s="17">
        <f>IF(ISERROR(LARGE(V1258:AB1258,1)),0,LARGE(V1258:AB1258,1))+IF(ISERROR(LARGE(V1258:AB1258,2)),0,LARGE(V1258:AB1258,2))+IF(ISERROR(LARGE(V1258:AB1258,3)),0,LARGE(V1258:AB1258,3))+IF(ISERROR(LARGE(V1258:AB1258,4)),0,LARGE(V1258:AB1258,4))</f>
        <v>0</v>
      </c>
      <c r="M1258" s="141">
        <f>IF(ISERROR(LARGE(AC1258:BP1258,1)),0,LARGE(AC1258:BP1258,1))+IF(ISERROR(LARGE(AC1258:BP1258,2)),0,LARGE(AC1258:BP1258,2))+IF(ISERROR(LARGE(AC1258:BP1258,3)),0,LARGE(AC1258:BP1258,3))+IF(ISERROR(LARGE(AC1258:BP1258,4)),0,LARGE(AC1258:BP1258,4))</f>
        <v>26</v>
      </c>
      <c r="N1258" s="36">
        <f>IF(ISERROR(LARGE(BQ1258:CV1258,1)),0,LARGE(BQ1258:CV1258,1))+IF(ISERROR(LARGE(BQ1258:CV1258,2)),0,LARGE(BQ1258:CV1258,2))+IF(ISERROR(LARGE(BQ1258:CV1258,3)),0,LARGE(BQ1258:CV1258,3))+IF(ISERROR(LARGE(BQ1258:CV1258,4)),0,LARGE(BQ1258:CV1258,4))</f>
        <v>0</v>
      </c>
      <c r="O1258" s="142">
        <f>IF(ISERROR(LARGE(CW1258:DP1258,1)),0,LARGE(CW1258:DP1258,1))+IF(ISERROR(LARGE(CW1258:DP1258,2)),0,LARGE(CW1258:DP1258,2))+IF(ISERROR(LARGE(CW1258:DP1258,3)),0,LARGE(CW1258:DP1258,3))+IF(ISERROR(LARGE(CW1258:DP1258,4)),0,LARGE(CW1258:DP1258,4))</f>
        <v>0</v>
      </c>
      <c r="P1258" s="143">
        <f>IF(ISERROR(LARGE(V1258:DP1258,1)),0,LARGE(V1258:DP1258,1))+IF(ISERROR(LARGE(V1258:DP1258,2)),0,LARGE(V1258:DP1258,2))+IF(ISERROR(LARGE(V1258:DP1258,3)),0,LARGE(V1258:DP1258,3))+IF(ISERROR(LARGE(V1258:DP1258,4)),0,LARGE(V1258:DP1258,4))+IF(ISERROR(LARGE(V1258:DP1258,5)),0,LARGE(V1258:DP1258,5))+IF(ISERROR(LARGE(V1258:DP1258,6)),0,LARGE(V1258:DP1258,6))+IF(ISERROR(LARGE(V1258:DP1258,7)),0,LARGE(V1258:DP1258,7))+IF(ISERROR(LARGE(V1258:DP1258,8)),0,LARGE(V1258:DP1258,8))+IF(ISERROR(LARGE(V1258:DP1258,9)),0,LARGE(V1258:DP1258,9))+IF(ISERROR(LARGE(V1258:DP1258,10)),0,LARGE(V1258:DP1258,10))+IF(ISERROR(LARGE(V1258:DP1258,11)),0,LARGE(V1258:DP1258,11))+IF(ISERROR(LARGE(V1258:DP1258,12)),0,LARGE(V1258:DP1258,12))</f>
        <v>26</v>
      </c>
      <c r="Q1258" s="144">
        <f>COUNT(V1258:DP1258)</f>
        <v>1</v>
      </c>
      <c r="R1258" s="144">
        <f>IF(ISERROR(LARGE(V1258:AB1258,5)),0,LARGE(V1258:AB1258,5))</f>
        <v>0</v>
      </c>
      <c r="S1258" s="144">
        <f>IF(ISERROR(LARGE(AC1258:BP1258,5)),0,LARGE(AC1258:BP1258,5))</f>
        <v>0</v>
      </c>
      <c r="T1258" s="144">
        <f>IF(ISERROR(LARGE(BQ1258:CV1258,5)),0,LARGE(BQ1258:CV1258,5))</f>
        <v>0</v>
      </c>
      <c r="U1258" s="144">
        <f>IF(ISERROR(LARGE(CW1258:DP1258,5)),0,LARGE(CW1258:DP1258,5))</f>
        <v>0</v>
      </c>
      <c r="V1258" s="17"/>
      <c r="W1258" s="17"/>
      <c r="X1258" s="17"/>
      <c r="Y1258" s="17"/>
      <c r="Z1258" s="17"/>
      <c r="AA1258" s="17"/>
      <c r="AB1258" s="17"/>
      <c r="AC1258" s="141"/>
      <c r="AD1258" s="141"/>
      <c r="AE1258" s="141"/>
      <c r="AF1258" s="141"/>
      <c r="AG1258" s="141"/>
      <c r="AH1258" s="141"/>
      <c r="AI1258" s="141"/>
      <c r="AJ1258" s="141"/>
      <c r="AK1258" s="141"/>
      <c r="AL1258" s="141"/>
      <c r="AM1258" s="141"/>
      <c r="AN1258" s="141"/>
      <c r="AO1258" s="141"/>
      <c r="AP1258" s="141"/>
      <c r="AQ1258" s="141"/>
      <c r="AR1258" s="141"/>
      <c r="AS1258" s="141"/>
      <c r="AT1258" s="141"/>
      <c r="AU1258" s="141"/>
      <c r="AV1258" s="141"/>
      <c r="AW1258" s="141">
        <v>26</v>
      </c>
      <c r="AX1258" s="141"/>
      <c r="AY1258" s="141"/>
      <c r="AZ1258" s="141"/>
      <c r="BA1258" s="141"/>
      <c r="BB1258" s="141"/>
      <c r="BC1258" s="141"/>
      <c r="BD1258" s="141"/>
      <c r="BE1258" s="141"/>
      <c r="BF1258" s="141"/>
      <c r="BG1258" s="141"/>
      <c r="BH1258" s="141"/>
      <c r="BI1258" s="141"/>
      <c r="BJ1258" s="141"/>
      <c r="BK1258" s="141"/>
      <c r="BL1258" s="141"/>
      <c r="BM1258" s="141"/>
      <c r="BN1258" s="141"/>
      <c r="BO1258" s="141"/>
      <c r="BP1258" s="141"/>
      <c r="BQ1258" s="36"/>
      <c r="BR1258" s="36"/>
      <c r="BS1258" s="36"/>
      <c r="BT1258" s="36"/>
      <c r="BU1258" s="36"/>
      <c r="BV1258" s="36"/>
      <c r="BW1258" s="36"/>
      <c r="BX1258" s="36"/>
      <c r="BY1258" s="36"/>
      <c r="BZ1258" s="36"/>
      <c r="CA1258" s="36"/>
      <c r="CB1258" s="36"/>
      <c r="CC1258" s="36"/>
      <c r="CD1258" s="36"/>
      <c r="CE1258" s="36"/>
      <c r="CF1258" s="36"/>
      <c r="CG1258" s="36"/>
      <c r="CH1258" s="36"/>
      <c r="CI1258" s="145"/>
      <c r="CJ1258" s="146"/>
      <c r="CK1258" s="146"/>
      <c r="CL1258" s="146"/>
      <c r="CM1258" s="146"/>
      <c r="CN1258" s="146"/>
      <c r="CO1258" s="146"/>
      <c r="CP1258" s="147"/>
      <c r="CQ1258" s="146"/>
      <c r="CR1258" s="146"/>
      <c r="CS1258" s="146"/>
      <c r="CT1258" s="146"/>
      <c r="CU1258" s="36"/>
      <c r="CV1258" s="36"/>
      <c r="CW1258" s="142"/>
      <c r="CX1258" s="142"/>
      <c r="CY1258" s="142"/>
      <c r="CZ1258" s="142"/>
      <c r="DA1258" s="142"/>
      <c r="DB1258" s="142"/>
      <c r="DC1258" s="142"/>
      <c r="DD1258" s="142"/>
      <c r="DE1258" s="142"/>
      <c r="DF1258" s="142"/>
      <c r="DG1258" s="142"/>
      <c r="DH1258" s="142"/>
      <c r="DI1258" s="142"/>
      <c r="DJ1258" s="142"/>
      <c r="DK1258" s="142"/>
      <c r="DL1258" s="142"/>
      <c r="DM1258" s="142"/>
      <c r="DN1258" s="142"/>
      <c r="DO1258" s="142"/>
      <c r="DP1258" s="142"/>
    </row>
    <row r="1259" spans="1:120" ht="13.5" customHeight="1">
      <c r="A1259" s="16" t="str">
        <f>IF(B1259="","",IF(B1259&gt;1,"UWAGA JUŻ BYŁ",""))</f>
        <v/>
      </c>
      <c r="B1259" s="16">
        <f>IF(C1259="","",COUNTIF($C$8:$C$51430,C1259))</f>
        <v>1</v>
      </c>
      <c r="C1259" s="16" t="str">
        <f>CONCATENATE(E1259,F1259,H1259,G1259)</f>
        <v>MARCINOWSKIEugeniusz1956Lincoln Electric Bester Bike Team</v>
      </c>
      <c r="D1259" s="16">
        <f>IF(E1259="","",COUNTA($E$8:E1259))</f>
        <v>1252</v>
      </c>
      <c r="E1259" s="12" t="s">
        <v>3865</v>
      </c>
      <c r="F1259" s="16" t="s">
        <v>1285</v>
      </c>
      <c r="G1259" s="12" t="s">
        <v>3866</v>
      </c>
      <c r="H1259" s="12">
        <v>1956</v>
      </c>
      <c r="I1259" s="16" t="str">
        <f>IF(ISERROR(VLOOKUP(H1259,KATEGORIE!$C$13:$E$50006,MATCH(KATEGORIE!$E$12,KATEGORIE!$C$12:$E$12,0),0)),"",VLOOKUP(H1259,KATEGORIE!$C$13:$E$50006,MATCH(KATEGORIE!$E$12,KATEGORIE!$C$12:$E$12,0),0))</f>
        <v>W2</v>
      </c>
      <c r="J1259" s="16">
        <f>IF(I1259="","",COUNTIF($I$8:I1259,I1259))</f>
        <v>8</v>
      </c>
      <c r="K1259" s="16">
        <f>COUNT(V1259:DP1259)</f>
        <v>2</v>
      </c>
      <c r="L1259" s="17">
        <f>IF(ISERROR(LARGE(V1259:AB1259,1)),0,LARGE(V1259:AB1259,1))+IF(ISERROR(LARGE(V1259:AB1259,2)),0,LARGE(V1259:AB1259,2))+IF(ISERROR(LARGE(V1259:AB1259,3)),0,LARGE(V1259:AB1259,3))+IF(ISERROR(LARGE(V1259:AB1259,4)),0,LARGE(V1259:AB1259,4))</f>
        <v>0</v>
      </c>
      <c r="M1259" s="141">
        <f>IF(ISERROR(LARGE(AC1259:BP1259,1)),0,LARGE(AC1259:BP1259,1))+IF(ISERROR(LARGE(AC1259:BP1259,2)),0,LARGE(AC1259:BP1259,2))+IF(ISERROR(LARGE(AC1259:BP1259,3)),0,LARGE(AC1259:BP1259,3))+IF(ISERROR(LARGE(AC1259:BP1259,4)),0,LARGE(AC1259:BP1259,4))</f>
        <v>26</v>
      </c>
      <c r="N1259" s="36">
        <f>IF(ISERROR(LARGE(BQ1259:CV1259,1)),0,LARGE(BQ1259:CV1259,1))+IF(ISERROR(LARGE(BQ1259:CV1259,2)),0,LARGE(BQ1259:CV1259,2))+IF(ISERROR(LARGE(BQ1259:CV1259,3)),0,LARGE(BQ1259:CV1259,3))+IF(ISERROR(LARGE(BQ1259:CV1259,4)),0,LARGE(BQ1259:CV1259,4))</f>
        <v>0</v>
      </c>
      <c r="O1259" s="142">
        <f>IF(ISERROR(LARGE(CW1259:DP1259,1)),0,LARGE(CW1259:DP1259,1))+IF(ISERROR(LARGE(CW1259:DP1259,2)),0,LARGE(CW1259:DP1259,2))+IF(ISERROR(LARGE(CW1259:DP1259,3)),0,LARGE(CW1259:DP1259,3))+IF(ISERROR(LARGE(CW1259:DP1259,4)),0,LARGE(CW1259:DP1259,4))</f>
        <v>0</v>
      </c>
      <c r="P1259" s="143">
        <f>IF(ISERROR(LARGE(V1259:DP1259,1)),0,LARGE(V1259:DP1259,1))+IF(ISERROR(LARGE(V1259:DP1259,2)),0,LARGE(V1259:DP1259,2))+IF(ISERROR(LARGE(V1259:DP1259,3)),0,LARGE(V1259:DP1259,3))+IF(ISERROR(LARGE(V1259:DP1259,4)),0,LARGE(V1259:DP1259,4))+IF(ISERROR(LARGE(V1259:DP1259,5)),0,LARGE(V1259:DP1259,5))+IF(ISERROR(LARGE(V1259:DP1259,6)),0,LARGE(V1259:DP1259,6))+IF(ISERROR(LARGE(V1259:DP1259,7)),0,LARGE(V1259:DP1259,7))+IF(ISERROR(LARGE(V1259:DP1259,8)),0,LARGE(V1259:DP1259,8))+IF(ISERROR(LARGE(V1259:DP1259,9)),0,LARGE(V1259:DP1259,9))+IF(ISERROR(LARGE(V1259:DP1259,10)),0,LARGE(V1259:DP1259,10))+IF(ISERROR(LARGE(V1259:DP1259,11)),0,LARGE(V1259:DP1259,11))+IF(ISERROR(LARGE(V1259:DP1259,12)),0,LARGE(V1259:DP1259,12))</f>
        <v>26</v>
      </c>
      <c r="Q1259" s="144">
        <f>COUNT(V1259:DP1259)</f>
        <v>2</v>
      </c>
      <c r="R1259" s="144">
        <f>IF(ISERROR(LARGE(V1259:AB1259,5)),0,LARGE(V1259:AB1259,5))</f>
        <v>0</v>
      </c>
      <c r="S1259" s="144">
        <f>IF(ISERROR(LARGE(AC1259:BP1259,5)),0,LARGE(AC1259:BP1259,5))</f>
        <v>0</v>
      </c>
      <c r="T1259" s="144">
        <f>IF(ISERROR(LARGE(BQ1259:CV1259,5)),0,LARGE(BQ1259:CV1259,5))</f>
        <v>0</v>
      </c>
      <c r="U1259" s="144">
        <f>IF(ISERROR(LARGE(CW1259:DP1259,5)),0,LARGE(CW1259:DP1259,5))</f>
        <v>0</v>
      </c>
      <c r="V1259" s="17"/>
      <c r="W1259" s="17"/>
      <c r="X1259" s="17"/>
      <c r="Y1259" s="17"/>
      <c r="Z1259" s="17"/>
      <c r="AA1259" s="17"/>
      <c r="AB1259" s="17"/>
      <c r="AC1259" s="141"/>
      <c r="AD1259" s="141"/>
      <c r="AE1259" s="141"/>
      <c r="AF1259" s="141"/>
      <c r="AG1259" s="141"/>
      <c r="AH1259" s="141"/>
      <c r="AI1259" s="141"/>
      <c r="AJ1259" s="141"/>
      <c r="AK1259" s="141"/>
      <c r="AL1259" s="141"/>
      <c r="AM1259" s="141"/>
      <c r="AN1259" s="141"/>
      <c r="AO1259" s="141"/>
      <c r="AP1259" s="141"/>
      <c r="AQ1259" s="141"/>
      <c r="AR1259" s="141"/>
      <c r="AS1259" s="141"/>
      <c r="AT1259" s="141"/>
      <c r="AU1259" s="141"/>
      <c r="AV1259" s="141"/>
      <c r="AW1259" s="141">
        <v>6</v>
      </c>
      <c r="AX1259" s="141"/>
      <c r="AY1259" s="141"/>
      <c r="AZ1259" s="141"/>
      <c r="BA1259" s="141"/>
      <c r="BB1259" s="141"/>
      <c r="BC1259" s="141"/>
      <c r="BD1259" s="141"/>
      <c r="BE1259" s="141"/>
      <c r="BF1259" s="141"/>
      <c r="BG1259" s="141"/>
      <c r="BH1259" s="141"/>
      <c r="BI1259" s="141"/>
      <c r="BJ1259" s="141"/>
      <c r="BK1259" s="141"/>
      <c r="BL1259" s="141">
        <v>20</v>
      </c>
      <c r="BM1259" s="141"/>
      <c r="BN1259" s="141"/>
      <c r="BO1259" s="141"/>
      <c r="BP1259" s="141"/>
      <c r="BQ1259" s="36"/>
      <c r="BR1259" s="36"/>
      <c r="BS1259" s="36"/>
      <c r="BT1259" s="36"/>
      <c r="BU1259" s="36"/>
      <c r="BV1259" s="36"/>
      <c r="BW1259" s="36"/>
      <c r="BX1259" s="36"/>
      <c r="BY1259" s="36"/>
      <c r="BZ1259" s="36"/>
      <c r="CA1259" s="36"/>
      <c r="CB1259" s="36"/>
      <c r="CC1259" s="36"/>
      <c r="CD1259" s="36"/>
      <c r="CE1259" s="36"/>
      <c r="CF1259" s="36"/>
      <c r="CG1259" s="36"/>
      <c r="CH1259" s="36"/>
      <c r="CI1259" s="145"/>
      <c r="CJ1259" s="146"/>
      <c r="CK1259" s="146"/>
      <c r="CL1259" s="146"/>
      <c r="CM1259" s="146"/>
      <c r="CN1259" s="146"/>
      <c r="CO1259" s="146"/>
      <c r="CP1259" s="147"/>
      <c r="CQ1259" s="146"/>
      <c r="CR1259" s="146"/>
      <c r="CS1259" s="146"/>
      <c r="CT1259" s="146"/>
      <c r="CU1259" s="36"/>
      <c r="CV1259" s="36"/>
      <c r="CW1259" s="142"/>
      <c r="CX1259" s="142"/>
      <c r="CY1259" s="142"/>
      <c r="CZ1259" s="142"/>
      <c r="DA1259" s="142"/>
      <c r="DB1259" s="142"/>
      <c r="DC1259" s="142"/>
      <c r="DD1259" s="142"/>
      <c r="DE1259" s="142"/>
      <c r="DF1259" s="142"/>
      <c r="DG1259" s="142"/>
      <c r="DH1259" s="142"/>
      <c r="DI1259" s="142"/>
      <c r="DJ1259" s="142"/>
      <c r="DK1259" s="142"/>
      <c r="DL1259" s="142"/>
      <c r="DM1259" s="142"/>
      <c r="DN1259" s="142"/>
      <c r="DO1259" s="142"/>
      <c r="DP1259" s="142"/>
    </row>
    <row r="1260" spans="1:120" ht="13.5" customHeight="1">
      <c r="A1260" s="16" t="str">
        <f>IF(B1260="","",IF(B1260&gt;1,"UWAGA JUŻ BYŁ",""))</f>
        <v/>
      </c>
      <c r="B1260" s="16">
        <f>IF(C1260="","",COUNTIF($C$8:$C$51430,C1260))</f>
        <v>1</v>
      </c>
      <c r="C1260" s="16" t="str">
        <f>CONCATENATE(E1260,F1260,H1260,G1260)</f>
        <v>JachymMarcinKlub Biegających Leśników</v>
      </c>
      <c r="D1260" s="16">
        <f>IF(E1260="","",COUNTA($E$8:E1260))</f>
        <v>1253</v>
      </c>
      <c r="E1260" s="12" t="s">
        <v>1789</v>
      </c>
      <c r="F1260" s="16" t="s">
        <v>159</v>
      </c>
      <c r="G1260" s="12" t="s">
        <v>3943</v>
      </c>
      <c r="H1260" s="12"/>
      <c r="I1260" s="16" t="str">
        <f>IF(ISERROR(VLOOKUP(H1260,KATEGORIE!$C$13:$E$50006,MATCH(KATEGORIE!$E$12,KATEGORIE!$C$12:$E$12,0),0)),"",VLOOKUP(H1260,KATEGORIE!$C$13:$E$50006,MATCH(KATEGORIE!$E$12,KATEGORIE!$C$12:$E$12,0),0))</f>
        <v/>
      </c>
      <c r="J1260" s="16" t="str">
        <f>IF(I1260="","",COUNTIF($I$8:I1260,I1260))</f>
        <v/>
      </c>
      <c r="K1260" s="16">
        <f>COUNT(V1260:DP1260)</f>
        <v>1</v>
      </c>
      <c r="L1260" s="17">
        <f>IF(ISERROR(LARGE(V1260:AB1260,1)),0,LARGE(V1260:AB1260,1))+IF(ISERROR(LARGE(V1260:AB1260,2)),0,LARGE(V1260:AB1260,2))+IF(ISERROR(LARGE(V1260:AB1260,3)),0,LARGE(V1260:AB1260,3))+IF(ISERROR(LARGE(V1260:AB1260,4)),0,LARGE(V1260:AB1260,4))</f>
        <v>0</v>
      </c>
      <c r="M1260" s="141">
        <f>IF(ISERROR(LARGE(AC1260:BP1260,1)),0,LARGE(AC1260:BP1260,1))+IF(ISERROR(LARGE(AC1260:BP1260,2)),0,LARGE(AC1260:BP1260,2))+IF(ISERROR(LARGE(AC1260:BP1260,3)),0,LARGE(AC1260:BP1260,3))+IF(ISERROR(LARGE(AC1260:BP1260,4)),0,LARGE(AC1260:BP1260,4))</f>
        <v>26</v>
      </c>
      <c r="N1260" s="36">
        <f>IF(ISERROR(LARGE(BQ1260:CV1260,1)),0,LARGE(BQ1260:CV1260,1))+IF(ISERROR(LARGE(BQ1260:CV1260,2)),0,LARGE(BQ1260:CV1260,2))+IF(ISERROR(LARGE(BQ1260:CV1260,3)),0,LARGE(BQ1260:CV1260,3))+IF(ISERROR(LARGE(BQ1260:CV1260,4)),0,LARGE(BQ1260:CV1260,4))</f>
        <v>0</v>
      </c>
      <c r="O1260" s="142">
        <f>IF(ISERROR(LARGE(CW1260:DP1260,1)),0,LARGE(CW1260:DP1260,1))+IF(ISERROR(LARGE(CW1260:DP1260,2)),0,LARGE(CW1260:DP1260,2))+IF(ISERROR(LARGE(CW1260:DP1260,3)),0,LARGE(CW1260:DP1260,3))+IF(ISERROR(LARGE(CW1260:DP1260,4)),0,LARGE(CW1260:DP1260,4))</f>
        <v>0</v>
      </c>
      <c r="P1260" s="143">
        <f>IF(ISERROR(LARGE(V1260:DP1260,1)),0,LARGE(V1260:DP1260,1))+IF(ISERROR(LARGE(V1260:DP1260,2)),0,LARGE(V1260:DP1260,2))+IF(ISERROR(LARGE(V1260:DP1260,3)),0,LARGE(V1260:DP1260,3))+IF(ISERROR(LARGE(V1260:DP1260,4)),0,LARGE(V1260:DP1260,4))+IF(ISERROR(LARGE(V1260:DP1260,5)),0,LARGE(V1260:DP1260,5))+IF(ISERROR(LARGE(V1260:DP1260,6)),0,LARGE(V1260:DP1260,6))+IF(ISERROR(LARGE(V1260:DP1260,7)),0,LARGE(V1260:DP1260,7))+IF(ISERROR(LARGE(V1260:DP1260,8)),0,LARGE(V1260:DP1260,8))+IF(ISERROR(LARGE(V1260:DP1260,9)),0,LARGE(V1260:DP1260,9))+IF(ISERROR(LARGE(V1260:DP1260,10)),0,LARGE(V1260:DP1260,10))+IF(ISERROR(LARGE(V1260:DP1260,11)),0,LARGE(V1260:DP1260,11))+IF(ISERROR(LARGE(V1260:DP1260,12)),0,LARGE(V1260:DP1260,12))</f>
        <v>26</v>
      </c>
      <c r="Q1260" s="144">
        <f>COUNT(V1260:DP1260)</f>
        <v>1</v>
      </c>
      <c r="R1260" s="144">
        <f>IF(ISERROR(LARGE(V1260:AB1260,5)),0,LARGE(V1260:AB1260,5))</f>
        <v>0</v>
      </c>
      <c r="S1260" s="144">
        <f>IF(ISERROR(LARGE(AC1260:BP1260,5)),0,LARGE(AC1260:BP1260,5))</f>
        <v>0</v>
      </c>
      <c r="T1260" s="144">
        <f>IF(ISERROR(LARGE(BQ1260:CV1260,5)),0,LARGE(BQ1260:CV1260,5))</f>
        <v>0</v>
      </c>
      <c r="U1260" s="144">
        <f>IF(ISERROR(LARGE(CW1260:DP1260,5)),0,LARGE(CW1260:DP1260,5))</f>
        <v>0</v>
      </c>
      <c r="V1260" s="17"/>
      <c r="W1260" s="17"/>
      <c r="X1260" s="17"/>
      <c r="Y1260" s="17"/>
      <c r="Z1260" s="17"/>
      <c r="AA1260" s="17"/>
      <c r="AB1260" s="17"/>
      <c r="AC1260" s="141"/>
      <c r="AD1260" s="141"/>
      <c r="AE1260" s="141"/>
      <c r="AF1260" s="141"/>
      <c r="AG1260" s="141"/>
      <c r="AH1260" s="141"/>
      <c r="AI1260" s="141"/>
      <c r="AJ1260" s="141"/>
      <c r="AK1260" s="141"/>
      <c r="AL1260" s="141"/>
      <c r="AM1260" s="141"/>
      <c r="AN1260" s="141"/>
      <c r="AO1260" s="141"/>
      <c r="AP1260" s="141"/>
      <c r="AQ1260" s="141"/>
      <c r="AR1260" s="141"/>
      <c r="AS1260" s="141"/>
      <c r="AT1260" s="141"/>
      <c r="AU1260" s="141"/>
      <c r="AV1260" s="141"/>
      <c r="AW1260" s="141"/>
      <c r="AX1260" s="141">
        <v>26</v>
      </c>
      <c r="AY1260" s="141"/>
      <c r="AZ1260" s="141"/>
      <c r="BA1260" s="141"/>
      <c r="BB1260" s="141"/>
      <c r="BC1260" s="141"/>
      <c r="BD1260" s="141"/>
      <c r="BE1260" s="141"/>
      <c r="BF1260" s="141"/>
      <c r="BG1260" s="141"/>
      <c r="BH1260" s="141"/>
      <c r="BI1260" s="141"/>
      <c r="BJ1260" s="141"/>
      <c r="BK1260" s="141"/>
      <c r="BL1260" s="141"/>
      <c r="BM1260" s="141"/>
      <c r="BN1260" s="141"/>
      <c r="BO1260" s="141"/>
      <c r="BP1260" s="141"/>
      <c r="BQ1260" s="36"/>
      <c r="BR1260" s="36"/>
      <c r="BS1260" s="36"/>
      <c r="BT1260" s="36"/>
      <c r="BU1260" s="36"/>
      <c r="BV1260" s="36"/>
      <c r="BW1260" s="36"/>
      <c r="BX1260" s="36"/>
      <c r="BY1260" s="36"/>
      <c r="BZ1260" s="36"/>
      <c r="CA1260" s="36"/>
      <c r="CB1260" s="36"/>
      <c r="CC1260" s="36"/>
      <c r="CD1260" s="36"/>
      <c r="CE1260" s="36"/>
      <c r="CF1260" s="36"/>
      <c r="CG1260" s="36"/>
      <c r="CH1260" s="36"/>
      <c r="CI1260" s="145"/>
      <c r="CJ1260" s="146"/>
      <c r="CK1260" s="146"/>
      <c r="CL1260" s="146"/>
      <c r="CM1260" s="146"/>
      <c r="CN1260" s="146"/>
      <c r="CO1260" s="146"/>
      <c r="CP1260" s="147"/>
      <c r="CQ1260" s="146"/>
      <c r="CR1260" s="146"/>
      <c r="CS1260" s="146"/>
      <c r="CT1260" s="146"/>
      <c r="CU1260" s="36"/>
      <c r="CV1260" s="36"/>
      <c r="CW1260" s="142"/>
      <c r="CX1260" s="142"/>
      <c r="CY1260" s="142"/>
      <c r="CZ1260" s="142"/>
      <c r="DA1260" s="142"/>
      <c r="DB1260" s="142"/>
      <c r="DC1260" s="142"/>
      <c r="DD1260" s="142"/>
      <c r="DE1260" s="142"/>
      <c r="DF1260" s="142"/>
      <c r="DG1260" s="142"/>
      <c r="DH1260" s="142"/>
      <c r="DI1260" s="142"/>
      <c r="DJ1260" s="142"/>
      <c r="DK1260" s="142"/>
      <c r="DL1260" s="142"/>
      <c r="DM1260" s="142"/>
      <c r="DN1260" s="142"/>
      <c r="DO1260" s="142"/>
      <c r="DP1260" s="142"/>
    </row>
    <row r="1261" spans="1:120" ht="13.5" customHeight="1">
      <c r="A1261" s="16" t="str">
        <f>IF(B1261="","",IF(B1261&gt;1,"UWAGA JUŻ BYŁ",""))</f>
        <v/>
      </c>
      <c r="B1261" s="16">
        <f>IF(C1261="","",COUNTIF($C$8:$C$51430,C1261))</f>
        <v>1</v>
      </c>
      <c r="C1261" s="16" t="str">
        <f>CONCATENATE(E1261,F1261,H1261,G1261)</f>
        <v>WĘGLARZCzesławNIEZRZESZONY</v>
      </c>
      <c r="D1261" s="16">
        <f>IF(E1261="","",COUNTA($E$8:E1261))</f>
        <v>1254</v>
      </c>
      <c r="E1261" s="12" t="s">
        <v>2190</v>
      </c>
      <c r="F1261" s="16" t="s">
        <v>4035</v>
      </c>
      <c r="G1261" s="12" t="s">
        <v>4036</v>
      </c>
      <c r="H1261" s="12"/>
      <c r="I1261" s="16" t="str">
        <f>IF(ISERROR(VLOOKUP(H1261,KATEGORIE!$C$13:$E$50006,MATCH(KATEGORIE!$E$12,KATEGORIE!$C$12:$E$12,0),0)),"",VLOOKUP(H1261,KATEGORIE!$C$13:$E$50006,MATCH(KATEGORIE!$E$12,KATEGORIE!$C$12:$E$12,0),0))</f>
        <v/>
      </c>
      <c r="J1261" s="16" t="str">
        <f>IF(I1261="","",COUNTIF($I$8:I1261,I1261))</f>
        <v/>
      </c>
      <c r="K1261" s="16">
        <f>COUNT(V1261:DP1261)</f>
        <v>1</v>
      </c>
      <c r="L1261" s="17">
        <f>IF(ISERROR(LARGE(V1261:AB1261,1)),0,LARGE(V1261:AB1261,1))+IF(ISERROR(LARGE(V1261:AB1261,2)),0,LARGE(V1261:AB1261,2))+IF(ISERROR(LARGE(V1261:AB1261,3)),0,LARGE(V1261:AB1261,3))+IF(ISERROR(LARGE(V1261:AB1261,4)),0,LARGE(V1261:AB1261,4))</f>
        <v>0</v>
      </c>
      <c r="M1261" s="141">
        <f>IF(ISERROR(LARGE(AC1261:BP1261,1)),0,LARGE(AC1261:BP1261,1))+IF(ISERROR(LARGE(AC1261:BP1261,2)),0,LARGE(AC1261:BP1261,2))+IF(ISERROR(LARGE(AC1261:BP1261,3)),0,LARGE(AC1261:BP1261,3))+IF(ISERROR(LARGE(AC1261:BP1261,4)),0,LARGE(AC1261:BP1261,4))</f>
        <v>26</v>
      </c>
      <c r="N1261" s="36">
        <f>IF(ISERROR(LARGE(BQ1261:CV1261,1)),0,LARGE(BQ1261:CV1261,1))+IF(ISERROR(LARGE(BQ1261:CV1261,2)),0,LARGE(BQ1261:CV1261,2))+IF(ISERROR(LARGE(BQ1261:CV1261,3)),0,LARGE(BQ1261:CV1261,3))+IF(ISERROR(LARGE(BQ1261:CV1261,4)),0,LARGE(BQ1261:CV1261,4))</f>
        <v>0</v>
      </c>
      <c r="O1261" s="142">
        <f>IF(ISERROR(LARGE(CW1261:DP1261,1)),0,LARGE(CW1261:DP1261,1))+IF(ISERROR(LARGE(CW1261:DP1261,2)),0,LARGE(CW1261:DP1261,2))+IF(ISERROR(LARGE(CW1261:DP1261,3)),0,LARGE(CW1261:DP1261,3))+IF(ISERROR(LARGE(CW1261:DP1261,4)),0,LARGE(CW1261:DP1261,4))</f>
        <v>0</v>
      </c>
      <c r="P1261" s="143">
        <f>IF(ISERROR(LARGE(V1261:DP1261,1)),0,LARGE(V1261:DP1261,1))+IF(ISERROR(LARGE(V1261:DP1261,2)),0,LARGE(V1261:DP1261,2))+IF(ISERROR(LARGE(V1261:DP1261,3)),0,LARGE(V1261:DP1261,3))+IF(ISERROR(LARGE(V1261:DP1261,4)),0,LARGE(V1261:DP1261,4))+IF(ISERROR(LARGE(V1261:DP1261,5)),0,LARGE(V1261:DP1261,5))+IF(ISERROR(LARGE(V1261:DP1261,6)),0,LARGE(V1261:DP1261,6))+IF(ISERROR(LARGE(V1261:DP1261,7)),0,LARGE(V1261:DP1261,7))+IF(ISERROR(LARGE(V1261:DP1261,8)),0,LARGE(V1261:DP1261,8))+IF(ISERROR(LARGE(V1261:DP1261,9)),0,LARGE(V1261:DP1261,9))+IF(ISERROR(LARGE(V1261:DP1261,10)),0,LARGE(V1261:DP1261,10))+IF(ISERROR(LARGE(V1261:DP1261,11)),0,LARGE(V1261:DP1261,11))+IF(ISERROR(LARGE(V1261:DP1261,12)),0,LARGE(V1261:DP1261,12))</f>
        <v>26</v>
      </c>
      <c r="Q1261" s="144">
        <f>COUNT(V1261:DP1261)</f>
        <v>1</v>
      </c>
      <c r="R1261" s="144">
        <f>IF(ISERROR(LARGE(V1261:AB1261,5)),0,LARGE(V1261:AB1261,5))</f>
        <v>0</v>
      </c>
      <c r="S1261" s="144">
        <f>IF(ISERROR(LARGE(AC1261:BP1261,5)),0,LARGE(AC1261:BP1261,5))</f>
        <v>0</v>
      </c>
      <c r="T1261" s="144">
        <f>IF(ISERROR(LARGE(BQ1261:CV1261,5)),0,LARGE(BQ1261:CV1261,5))</f>
        <v>0</v>
      </c>
      <c r="U1261" s="144">
        <f>IF(ISERROR(LARGE(CW1261:DP1261,5)),0,LARGE(CW1261:DP1261,5))</f>
        <v>0</v>
      </c>
      <c r="V1261" s="17"/>
      <c r="W1261" s="17"/>
      <c r="X1261" s="17"/>
      <c r="Y1261" s="17"/>
      <c r="Z1261" s="17"/>
      <c r="AA1261" s="17"/>
      <c r="AB1261" s="17"/>
      <c r="AC1261" s="141"/>
      <c r="AD1261" s="141"/>
      <c r="AE1261" s="141"/>
      <c r="AF1261" s="141"/>
      <c r="AG1261" s="141"/>
      <c r="AH1261" s="141"/>
      <c r="AI1261" s="141"/>
      <c r="AJ1261" s="141"/>
      <c r="AK1261" s="141"/>
      <c r="AL1261" s="141"/>
      <c r="AM1261" s="141"/>
      <c r="AN1261" s="141"/>
      <c r="AO1261" s="141"/>
      <c r="AP1261" s="141"/>
      <c r="AQ1261" s="141"/>
      <c r="AR1261" s="141"/>
      <c r="AS1261" s="141"/>
      <c r="AT1261" s="141"/>
      <c r="AU1261" s="141"/>
      <c r="AV1261" s="141"/>
      <c r="AW1261" s="141"/>
      <c r="AX1261" s="141"/>
      <c r="AY1261" s="141">
        <v>26</v>
      </c>
      <c r="AZ1261" s="141"/>
      <c r="BA1261" s="141"/>
      <c r="BB1261" s="141"/>
      <c r="BC1261" s="141"/>
      <c r="BD1261" s="141"/>
      <c r="BE1261" s="141"/>
      <c r="BF1261" s="141"/>
      <c r="BG1261" s="141"/>
      <c r="BH1261" s="141"/>
      <c r="BI1261" s="141"/>
      <c r="BJ1261" s="141"/>
      <c r="BK1261" s="141"/>
      <c r="BL1261" s="141"/>
      <c r="BM1261" s="141"/>
      <c r="BN1261" s="141"/>
      <c r="BO1261" s="141"/>
      <c r="BP1261" s="141"/>
      <c r="BQ1261" s="36"/>
      <c r="BR1261" s="36"/>
      <c r="BS1261" s="36"/>
      <c r="BT1261" s="36"/>
      <c r="BU1261" s="36"/>
      <c r="BV1261" s="36"/>
      <c r="BW1261" s="36"/>
      <c r="BX1261" s="36"/>
      <c r="BY1261" s="36"/>
      <c r="BZ1261" s="36"/>
      <c r="CA1261" s="36"/>
      <c r="CB1261" s="36"/>
      <c r="CC1261" s="36"/>
      <c r="CD1261" s="36"/>
      <c r="CE1261" s="36"/>
      <c r="CF1261" s="36"/>
      <c r="CG1261" s="36"/>
      <c r="CH1261" s="36"/>
      <c r="CI1261" s="145"/>
      <c r="CJ1261" s="146"/>
      <c r="CK1261" s="146"/>
      <c r="CL1261" s="146"/>
      <c r="CM1261" s="146"/>
      <c r="CN1261" s="146"/>
      <c r="CO1261" s="146"/>
      <c r="CP1261" s="147"/>
      <c r="CQ1261" s="146"/>
      <c r="CR1261" s="146"/>
      <c r="CS1261" s="146"/>
      <c r="CT1261" s="146"/>
      <c r="CU1261" s="36"/>
      <c r="CV1261" s="36"/>
      <c r="CW1261" s="142"/>
      <c r="CX1261" s="142"/>
      <c r="CY1261" s="142"/>
      <c r="CZ1261" s="142"/>
      <c r="DA1261" s="142"/>
      <c r="DB1261" s="142"/>
      <c r="DC1261" s="142"/>
      <c r="DD1261" s="142"/>
      <c r="DE1261" s="142"/>
      <c r="DF1261" s="142"/>
      <c r="DG1261" s="142"/>
      <c r="DH1261" s="142"/>
      <c r="DI1261" s="142"/>
      <c r="DJ1261" s="142"/>
      <c r="DK1261" s="142"/>
      <c r="DL1261" s="142"/>
      <c r="DM1261" s="142"/>
      <c r="DN1261" s="142"/>
      <c r="DO1261" s="142"/>
      <c r="DP1261" s="142"/>
    </row>
    <row r="1262" spans="1:120" ht="13.5" customHeight="1">
      <c r="A1262" s="16" t="str">
        <f>IF(B1262="","",IF(B1262&gt;1,"UWAGA JUŻ BYŁ",""))</f>
        <v/>
      </c>
      <c r="B1262" s="16">
        <f>IF(C1262="","",COUNTIF($C$8:$C$51430,C1262))</f>
        <v>1</v>
      </c>
      <c r="C1262" s="16" t="str">
        <f>CONCATENATE(E1262,F1262,H1262,G1262)</f>
        <v>POSŁUSZNYMariusz1972Akb Esemas</v>
      </c>
      <c r="D1262" s="16">
        <f>IF(E1262="","",COUNTA($E$8:E1262))</f>
        <v>1255</v>
      </c>
      <c r="E1262" s="12" t="s">
        <v>4180</v>
      </c>
      <c r="F1262" s="16" t="s">
        <v>166</v>
      </c>
      <c r="G1262" s="12" t="s">
        <v>213</v>
      </c>
      <c r="H1262" s="12">
        <v>1972</v>
      </c>
      <c r="I1262" s="16" t="str">
        <f>IF(ISERROR(VLOOKUP(H1262,KATEGORIE!$C$13:$E$50006,MATCH(KATEGORIE!$E$12,KATEGORIE!$C$12:$E$12,0),0)),"",VLOOKUP(H1262,KATEGORIE!$C$13:$E$50006,MATCH(KATEGORIE!$E$12,KATEGORIE!$C$12:$E$12,0),0))</f>
        <v>M</v>
      </c>
      <c r="J1262" s="16">
        <f>IF(I1262="","",COUNTIF($I$8:I1262,I1262))</f>
        <v>161</v>
      </c>
      <c r="K1262" s="16">
        <f>COUNT(V1262:DP1262)</f>
        <v>1</v>
      </c>
      <c r="L1262" s="17">
        <f>IF(ISERROR(LARGE(V1262:AB1262,1)),0,LARGE(V1262:AB1262,1))+IF(ISERROR(LARGE(V1262:AB1262,2)),0,LARGE(V1262:AB1262,2))+IF(ISERROR(LARGE(V1262:AB1262,3)),0,LARGE(V1262:AB1262,3))+IF(ISERROR(LARGE(V1262:AB1262,4)),0,LARGE(V1262:AB1262,4))</f>
        <v>0</v>
      </c>
      <c r="M1262" s="141">
        <f>IF(ISERROR(LARGE(AC1262:BP1262,1)),0,LARGE(AC1262:BP1262,1))+IF(ISERROR(LARGE(AC1262:BP1262,2)),0,LARGE(AC1262:BP1262,2))+IF(ISERROR(LARGE(AC1262:BP1262,3)),0,LARGE(AC1262:BP1262,3))+IF(ISERROR(LARGE(AC1262:BP1262,4)),0,LARGE(AC1262:BP1262,4))</f>
        <v>0</v>
      </c>
      <c r="N1262" s="36">
        <f>IF(ISERROR(LARGE(BQ1262:CV1262,1)),0,LARGE(BQ1262:CV1262,1))+IF(ISERROR(LARGE(BQ1262:CV1262,2)),0,LARGE(BQ1262:CV1262,2))+IF(ISERROR(LARGE(BQ1262:CV1262,3)),0,LARGE(BQ1262:CV1262,3))+IF(ISERROR(LARGE(BQ1262:CV1262,4)),0,LARGE(BQ1262:CV1262,4))</f>
        <v>26</v>
      </c>
      <c r="O1262" s="142">
        <f>IF(ISERROR(LARGE(CW1262:DP1262,1)),0,LARGE(CW1262:DP1262,1))+IF(ISERROR(LARGE(CW1262:DP1262,2)),0,LARGE(CW1262:DP1262,2))+IF(ISERROR(LARGE(CW1262:DP1262,3)),0,LARGE(CW1262:DP1262,3))+IF(ISERROR(LARGE(CW1262:DP1262,4)),0,LARGE(CW1262:DP1262,4))</f>
        <v>0</v>
      </c>
      <c r="P1262" s="143">
        <f>IF(ISERROR(LARGE(V1262:DP1262,1)),0,LARGE(V1262:DP1262,1))+IF(ISERROR(LARGE(V1262:DP1262,2)),0,LARGE(V1262:DP1262,2))+IF(ISERROR(LARGE(V1262:DP1262,3)),0,LARGE(V1262:DP1262,3))+IF(ISERROR(LARGE(V1262:DP1262,4)),0,LARGE(V1262:DP1262,4))+IF(ISERROR(LARGE(V1262:DP1262,5)),0,LARGE(V1262:DP1262,5))+IF(ISERROR(LARGE(V1262:DP1262,6)),0,LARGE(V1262:DP1262,6))+IF(ISERROR(LARGE(V1262:DP1262,7)),0,LARGE(V1262:DP1262,7))+IF(ISERROR(LARGE(V1262:DP1262,8)),0,LARGE(V1262:DP1262,8))+IF(ISERROR(LARGE(V1262:DP1262,9)),0,LARGE(V1262:DP1262,9))+IF(ISERROR(LARGE(V1262:DP1262,10)),0,LARGE(V1262:DP1262,10))+IF(ISERROR(LARGE(V1262:DP1262,11)),0,LARGE(V1262:DP1262,11))+IF(ISERROR(LARGE(V1262:DP1262,12)),0,LARGE(V1262:DP1262,12))</f>
        <v>26</v>
      </c>
      <c r="Q1262" s="144">
        <f>COUNT(V1262:DP1262)</f>
        <v>1</v>
      </c>
      <c r="R1262" s="144">
        <f>IF(ISERROR(LARGE(V1262:AB1262,5)),0,LARGE(V1262:AB1262,5))</f>
        <v>0</v>
      </c>
      <c r="S1262" s="144">
        <f>IF(ISERROR(LARGE(AC1262:BP1262,5)),0,LARGE(AC1262:BP1262,5))</f>
        <v>0</v>
      </c>
      <c r="T1262" s="144">
        <f>IF(ISERROR(LARGE(BQ1262:CV1262,5)),0,LARGE(BQ1262:CV1262,5))</f>
        <v>0</v>
      </c>
      <c r="U1262" s="144">
        <f>IF(ISERROR(LARGE(CW1262:DP1262,5)),0,LARGE(CW1262:DP1262,5))</f>
        <v>0</v>
      </c>
      <c r="V1262" s="17"/>
      <c r="W1262" s="17"/>
      <c r="X1262" s="17"/>
      <c r="Y1262" s="17"/>
      <c r="Z1262" s="17"/>
      <c r="AA1262" s="17"/>
      <c r="AB1262" s="17"/>
      <c r="AC1262" s="141"/>
      <c r="AD1262" s="141"/>
      <c r="AE1262" s="141"/>
      <c r="AF1262" s="141"/>
      <c r="AG1262" s="141"/>
      <c r="AH1262" s="141"/>
      <c r="AI1262" s="141"/>
      <c r="AJ1262" s="141"/>
      <c r="AK1262" s="141"/>
      <c r="AL1262" s="141"/>
      <c r="AM1262" s="141"/>
      <c r="AN1262" s="141"/>
      <c r="AO1262" s="141"/>
      <c r="AP1262" s="141"/>
      <c r="AQ1262" s="141"/>
      <c r="AR1262" s="141"/>
      <c r="AS1262" s="141"/>
      <c r="AT1262" s="141"/>
      <c r="AU1262" s="141"/>
      <c r="AV1262" s="141"/>
      <c r="AW1262" s="141"/>
      <c r="AX1262" s="141"/>
      <c r="AY1262" s="141"/>
      <c r="AZ1262" s="141"/>
      <c r="BA1262" s="141"/>
      <c r="BB1262" s="141"/>
      <c r="BC1262" s="141"/>
      <c r="BD1262" s="141"/>
      <c r="BE1262" s="141"/>
      <c r="BF1262" s="141"/>
      <c r="BG1262" s="141"/>
      <c r="BH1262" s="141"/>
      <c r="BI1262" s="141"/>
      <c r="BJ1262" s="141"/>
      <c r="BK1262" s="141"/>
      <c r="BL1262" s="141"/>
      <c r="BM1262" s="141"/>
      <c r="BN1262" s="141"/>
      <c r="BO1262" s="141"/>
      <c r="BP1262" s="141"/>
      <c r="BQ1262" s="36"/>
      <c r="BR1262" s="36"/>
      <c r="BS1262" s="36"/>
      <c r="BT1262" s="36"/>
      <c r="BU1262" s="36"/>
      <c r="BV1262" s="36"/>
      <c r="BW1262" s="36"/>
      <c r="BX1262" s="36"/>
      <c r="BY1262" s="36"/>
      <c r="BZ1262" s="36"/>
      <c r="CA1262" s="36"/>
      <c r="CB1262" s="36"/>
      <c r="CC1262" s="36"/>
      <c r="CD1262" s="36"/>
      <c r="CE1262" s="36"/>
      <c r="CF1262" s="36"/>
      <c r="CG1262" s="36"/>
      <c r="CH1262" s="36"/>
      <c r="CI1262" s="145"/>
      <c r="CJ1262" s="146">
        <v>26</v>
      </c>
      <c r="CK1262" s="146"/>
      <c r="CL1262" s="146"/>
      <c r="CM1262" s="146"/>
      <c r="CN1262" s="146"/>
      <c r="CO1262" s="146"/>
      <c r="CP1262" s="147"/>
      <c r="CQ1262" s="146"/>
      <c r="CR1262" s="146"/>
      <c r="CS1262" s="146"/>
      <c r="CT1262" s="146"/>
      <c r="CU1262" s="36"/>
      <c r="CV1262" s="36"/>
      <c r="CW1262" s="142"/>
      <c r="CX1262" s="142"/>
      <c r="CY1262" s="142"/>
      <c r="CZ1262" s="142"/>
      <c r="DA1262" s="142"/>
      <c r="DB1262" s="142"/>
      <c r="DC1262" s="142"/>
      <c r="DD1262" s="142"/>
      <c r="DE1262" s="142"/>
      <c r="DF1262" s="142"/>
      <c r="DG1262" s="142"/>
      <c r="DH1262" s="142"/>
      <c r="DI1262" s="142"/>
      <c r="DJ1262" s="142"/>
      <c r="DK1262" s="142"/>
      <c r="DL1262" s="142"/>
      <c r="DM1262" s="142"/>
      <c r="DN1262" s="142"/>
      <c r="DO1262" s="142"/>
      <c r="DP1262" s="142"/>
    </row>
    <row r="1263" spans="1:120" ht="13.5" customHeight="1">
      <c r="A1263" s="16" t="str">
        <f>IF(B1263="","",IF(B1263&gt;1,"UWAGA JUŻ BYŁ",""))</f>
        <v/>
      </c>
      <c r="B1263" s="16">
        <f>IF(C1263="","",COUNTIF($C$8:$C$51430,C1263))</f>
        <v>1</v>
      </c>
      <c r="C1263" s="16" t="str">
        <f>CONCATENATE(E1263,F1263,H1263,G1263)</f>
        <v>ŚlagaDariuszSOKÓŁ ZAKOPANE</v>
      </c>
      <c r="D1263" s="16">
        <f>IF(E1263="","",COUNTA($E$8:E1263))</f>
        <v>1256</v>
      </c>
      <c r="E1263" s="117" t="s">
        <v>4226</v>
      </c>
      <c r="F1263" s="16" t="s">
        <v>202</v>
      </c>
      <c r="G1263" s="117" t="s">
        <v>4227</v>
      </c>
      <c r="H1263" s="12"/>
      <c r="I1263" s="16" t="str">
        <f>IF(ISERROR(VLOOKUP(H1263,KATEGORIE!$C$13:$E$50006,MATCH(KATEGORIE!$E$12,KATEGORIE!$C$12:$E$12,0),0)),"",VLOOKUP(H1263,KATEGORIE!$C$13:$E$50006,MATCH(KATEGORIE!$E$12,KATEGORIE!$C$12:$E$12,0),0))</f>
        <v/>
      </c>
      <c r="J1263" s="16" t="str">
        <f>IF(I1263="","",COUNTIF($I$8:I1263,I1263))</f>
        <v/>
      </c>
      <c r="K1263" s="16">
        <f>COUNT(V1263:DP1263)</f>
        <v>1</v>
      </c>
      <c r="L1263" s="17">
        <f>IF(ISERROR(LARGE(V1263:AB1263,1)),0,LARGE(V1263:AB1263,1))+IF(ISERROR(LARGE(V1263:AB1263,2)),0,LARGE(V1263:AB1263,2))+IF(ISERROR(LARGE(V1263:AB1263,3)),0,LARGE(V1263:AB1263,3))+IF(ISERROR(LARGE(V1263:AB1263,4)),0,LARGE(V1263:AB1263,4))</f>
        <v>0</v>
      </c>
      <c r="M1263" s="141">
        <f>IF(ISERROR(LARGE(AC1263:BP1263,1)),0,LARGE(AC1263:BP1263,1))+IF(ISERROR(LARGE(AC1263:BP1263,2)),0,LARGE(AC1263:BP1263,2))+IF(ISERROR(LARGE(AC1263:BP1263,3)),0,LARGE(AC1263:BP1263,3))+IF(ISERROR(LARGE(AC1263:BP1263,4)),0,LARGE(AC1263:BP1263,4))</f>
        <v>0</v>
      </c>
      <c r="N1263" s="36">
        <f>IF(ISERROR(LARGE(BQ1263:CV1263,1)),0,LARGE(BQ1263:CV1263,1))+IF(ISERROR(LARGE(BQ1263:CV1263,2)),0,LARGE(BQ1263:CV1263,2))+IF(ISERROR(LARGE(BQ1263:CV1263,3)),0,LARGE(BQ1263:CV1263,3))+IF(ISERROR(LARGE(BQ1263:CV1263,4)),0,LARGE(BQ1263:CV1263,4))</f>
        <v>26</v>
      </c>
      <c r="O1263" s="142">
        <f>IF(ISERROR(LARGE(CX1263:DP1263,1)),0,LARGE(CX1263:DP1263,1))+IF(ISERROR(LARGE(CX1263:DP1263,2)),0,LARGE(CX1263:DP1263,2))+IF(ISERROR(LARGE(CX1263:DP1263,3)),0,LARGE(CX1263:DP1263,3))+IF(ISERROR(LARGE(CX1263:DP1263,4)),0,LARGE(CX1263:DP1263,4))</f>
        <v>0</v>
      </c>
      <c r="P1263" s="143">
        <f>IF(ISERROR(LARGE(V1263:DP1263,1)),0,LARGE(V1263:DP1263,1))+IF(ISERROR(LARGE(V1263:DP1263,2)),0,LARGE(V1263:DP1263,2))+IF(ISERROR(LARGE(V1263:DP1263,3)),0,LARGE(V1263:DP1263,3))+IF(ISERROR(LARGE(V1263:DP1263,4)),0,LARGE(V1263:DP1263,4))+IF(ISERROR(LARGE(V1263:DP1263,5)),0,LARGE(V1263:DP1263,5))+IF(ISERROR(LARGE(V1263:DP1263,6)),0,LARGE(V1263:DP1263,6))+IF(ISERROR(LARGE(V1263:DP1263,7)),0,LARGE(V1263:DP1263,7))+IF(ISERROR(LARGE(V1263:DP1263,8)),0,LARGE(V1263:DP1263,8))+IF(ISERROR(LARGE(V1263:DP1263,9)),0,LARGE(V1263:DP1263,9))+IF(ISERROR(LARGE(V1263:DP1263,10)),0,LARGE(V1263:DP1263,10))+IF(ISERROR(LARGE(V1263:DP1263,11)),0,LARGE(V1263:DP1263,11))+IF(ISERROR(LARGE(V1263:DP1263,12)),0,LARGE(V1263:DP1263,12))</f>
        <v>26</v>
      </c>
      <c r="Q1263" s="144">
        <f>COUNT(V1263:DP1263)</f>
        <v>1</v>
      </c>
      <c r="R1263" s="144">
        <f>IF(ISERROR(LARGE(V1263:AB1263,5)),0,LARGE(V1263:AB1263,5))</f>
        <v>0</v>
      </c>
      <c r="S1263" s="144">
        <f>IF(ISERROR(LARGE(AC1263:BP1263,5)),0,LARGE(AC1263:BP1263,5))</f>
        <v>0</v>
      </c>
      <c r="T1263" s="144">
        <f>IF(ISERROR(LARGE(BQ1263:CV1263,5)),0,LARGE(BQ1263:CV1263,5))</f>
        <v>0</v>
      </c>
      <c r="U1263" s="144">
        <f>IF(ISERROR(LARGE(CX1263:DP1263,5)),0,LARGE(CX1263:DP1263,5))</f>
        <v>0</v>
      </c>
      <c r="V1263" s="17"/>
      <c r="W1263" s="17"/>
      <c r="X1263" s="17"/>
      <c r="Y1263" s="17"/>
      <c r="Z1263" s="17"/>
      <c r="AA1263" s="17"/>
      <c r="AB1263" s="17"/>
      <c r="AC1263" s="141"/>
      <c r="AD1263" s="141"/>
      <c r="AE1263" s="141"/>
      <c r="AF1263" s="141"/>
      <c r="AG1263" s="141"/>
      <c r="AH1263" s="141"/>
      <c r="AI1263" s="141"/>
      <c r="AJ1263" s="141"/>
      <c r="AK1263" s="141"/>
      <c r="AL1263" s="141"/>
      <c r="AM1263" s="141"/>
      <c r="AN1263" s="141"/>
      <c r="AO1263" s="141"/>
      <c r="AP1263" s="141"/>
      <c r="AQ1263" s="141"/>
      <c r="AR1263" s="141"/>
      <c r="AS1263" s="141"/>
      <c r="AT1263" s="141"/>
      <c r="AU1263" s="141"/>
      <c r="AV1263" s="141"/>
      <c r="AW1263" s="141"/>
      <c r="AX1263" s="141"/>
      <c r="AY1263" s="141"/>
      <c r="AZ1263" s="141"/>
      <c r="BA1263" s="141"/>
      <c r="BB1263" s="141"/>
      <c r="BC1263" s="141"/>
      <c r="BD1263" s="141"/>
      <c r="BE1263" s="141"/>
      <c r="BF1263" s="141"/>
      <c r="BG1263" s="141"/>
      <c r="BH1263" s="141"/>
      <c r="BI1263" s="141"/>
      <c r="BJ1263" s="141"/>
      <c r="BK1263" s="141"/>
      <c r="BL1263" s="141"/>
      <c r="BM1263" s="141"/>
      <c r="BN1263" s="141"/>
      <c r="BO1263" s="141"/>
      <c r="BP1263" s="141"/>
      <c r="BQ1263" s="36"/>
      <c r="BR1263" s="36"/>
      <c r="BS1263" s="36"/>
      <c r="BT1263" s="36"/>
      <c r="BU1263" s="36"/>
      <c r="BV1263" s="36"/>
      <c r="BW1263" s="36"/>
      <c r="BX1263" s="36"/>
      <c r="BY1263" s="36"/>
      <c r="BZ1263" s="36"/>
      <c r="CA1263" s="36"/>
      <c r="CB1263" s="36"/>
      <c r="CC1263" s="36"/>
      <c r="CD1263" s="36"/>
      <c r="CE1263" s="36"/>
      <c r="CF1263" s="36"/>
      <c r="CG1263" s="36"/>
      <c r="CH1263" s="36"/>
      <c r="CI1263" s="145"/>
      <c r="CJ1263" s="146"/>
      <c r="CK1263" s="146">
        <v>26</v>
      </c>
      <c r="CL1263" s="146"/>
      <c r="CM1263" s="146"/>
      <c r="CN1263" s="146"/>
      <c r="CO1263" s="146"/>
      <c r="CP1263" s="147"/>
      <c r="CQ1263" s="146"/>
      <c r="CR1263" s="146"/>
      <c r="CS1263" s="146"/>
      <c r="CT1263" s="146"/>
      <c r="CU1263" s="36"/>
      <c r="CV1263" s="36"/>
      <c r="CW1263" s="142"/>
      <c r="CX1263" s="142"/>
      <c r="CY1263" s="142"/>
      <c r="CZ1263" s="142"/>
      <c r="DA1263" s="142"/>
      <c r="DB1263" s="142"/>
      <c r="DC1263" s="142"/>
      <c r="DD1263" s="142"/>
      <c r="DE1263" s="142"/>
      <c r="DF1263" s="142"/>
      <c r="DG1263" s="142"/>
      <c r="DH1263" s="142"/>
      <c r="DI1263" s="142"/>
      <c r="DJ1263" s="142"/>
      <c r="DK1263" s="142"/>
      <c r="DL1263" s="142"/>
      <c r="DM1263" s="142"/>
      <c r="DN1263" s="142"/>
      <c r="DO1263" s="142"/>
      <c r="DP1263" s="142"/>
    </row>
    <row r="1264" spans="1:120" ht="13.5" customHeight="1">
      <c r="A1264" s="16" t="str">
        <f>IF(B1264="","",IF(B1264&gt;1,"UWAGA JUŻ BYŁ",""))</f>
        <v/>
      </c>
      <c r="B1264" s="16">
        <f>IF(C1264="","",COUNTIF($C$8:$C$51430,C1264))</f>
        <v>1</v>
      </c>
      <c r="C1264" s="16" t="str">
        <f>CONCATENATE(E1264,F1264,H1264,G1264)</f>
        <v>DŁUGOSZFranciszekNEWAG</v>
      </c>
      <c r="D1264" s="16">
        <f>IF(E1264="","",COUNTA($E$8:E1264))</f>
        <v>1257</v>
      </c>
      <c r="E1264" s="117" t="s">
        <v>4312</v>
      </c>
      <c r="F1264" s="16" t="s">
        <v>3630</v>
      </c>
      <c r="G1264" s="12" t="s">
        <v>4321</v>
      </c>
      <c r="H1264" s="12"/>
      <c r="I1264" s="16" t="str">
        <f>IF(ISERROR(VLOOKUP(H1264,KATEGORIE!$C$13:$E$50006,MATCH(KATEGORIE!$E$12,KATEGORIE!$C$12:$E$12,0),0)),"",VLOOKUP(H1264,KATEGORIE!$C$13:$E$50006,MATCH(KATEGORIE!$E$12,KATEGORIE!$C$12:$E$12,0),0))</f>
        <v/>
      </c>
      <c r="J1264" s="16" t="str">
        <f>IF(I1264="","",COUNTIF($I$8:I1264,I1264))</f>
        <v/>
      </c>
      <c r="K1264" s="16">
        <f>COUNT(V1264:DP1264)</f>
        <v>1</v>
      </c>
      <c r="L1264" s="17">
        <f>IF(ISERROR(LARGE(V1264:AB1264,1)),0,LARGE(V1264:AB1264,1))+IF(ISERROR(LARGE(V1264:AB1264,2)),0,LARGE(V1264:AB1264,2))+IF(ISERROR(LARGE(V1264:AB1264,3)),0,LARGE(V1264:AB1264,3))+IF(ISERROR(LARGE(V1264:AB1264,4)),0,LARGE(V1264:AB1264,4))</f>
        <v>0</v>
      </c>
      <c r="M1264" s="141">
        <f>IF(ISERROR(LARGE(AC1264:BP1264,1)),0,LARGE(AC1264:BP1264,1))+IF(ISERROR(LARGE(AC1264:BP1264,2)),0,LARGE(AC1264:BP1264,2))+IF(ISERROR(LARGE(AC1264:BP1264,3)),0,LARGE(AC1264:BP1264,3))+IF(ISERROR(LARGE(AC1264:BP1264,4)),0,LARGE(AC1264:BP1264,4))</f>
        <v>26</v>
      </c>
      <c r="N1264" s="36">
        <f>IF(ISERROR(LARGE(BQ1264:CV1264,1)),0,LARGE(BQ1264:CV1264,1))+IF(ISERROR(LARGE(BQ1264:CV1264,2)),0,LARGE(BQ1264:CV1264,2))+IF(ISERROR(LARGE(BQ1264:CV1264,3)),0,LARGE(BQ1264:CV1264,3))+IF(ISERROR(LARGE(BQ1264:CV1264,4)),0,LARGE(BQ1264:CV1264,4))</f>
        <v>0</v>
      </c>
      <c r="O1264" s="142">
        <f>IF(ISERROR(LARGE(CW1264:DP1264,1)),0,LARGE(CW1264:DP1264,1))+IF(ISERROR(LARGE(CW1264:DP1264,2)),0,LARGE(CW1264:DP1264,2))+IF(ISERROR(LARGE(CW1264:DP1264,3)),0,LARGE(CW1264:DP1264,3))+IF(ISERROR(LARGE(CW1264:DP1264,4)),0,LARGE(CW1264:DP1264,4))</f>
        <v>0</v>
      </c>
      <c r="P1264" s="143">
        <f>IF(ISERROR(LARGE(V1264:DP1264,1)),0,LARGE(V1264:DP1264,1))+IF(ISERROR(LARGE(V1264:DP1264,2)),0,LARGE(V1264:DP1264,2))+IF(ISERROR(LARGE(V1264:DP1264,3)),0,LARGE(V1264:DP1264,3))+IF(ISERROR(LARGE(V1264:DP1264,4)),0,LARGE(V1264:DP1264,4))+IF(ISERROR(LARGE(V1264:DP1264,5)),0,LARGE(V1264:DP1264,5))+IF(ISERROR(LARGE(V1264:DP1264,6)),0,LARGE(V1264:DP1264,6))+IF(ISERROR(LARGE(V1264:DP1264,7)),0,LARGE(V1264:DP1264,7))+IF(ISERROR(LARGE(V1264:DP1264,8)),0,LARGE(V1264:DP1264,8))+IF(ISERROR(LARGE(V1264:DP1264,9)),0,LARGE(V1264:DP1264,9))+IF(ISERROR(LARGE(V1264:DP1264,10)),0,LARGE(V1264:DP1264,10))+IF(ISERROR(LARGE(V1264:DP1264,11)),0,LARGE(V1264:DP1264,11))+IF(ISERROR(LARGE(V1264:DP1264,12)),0,LARGE(V1264:DP1264,12))</f>
        <v>26</v>
      </c>
      <c r="Q1264" s="144">
        <f>COUNT(V1264:DP1264)</f>
        <v>1</v>
      </c>
      <c r="R1264" s="144">
        <f>IF(ISERROR(LARGE(V1264:AB1264,5)),0,LARGE(V1264:AB1264,5))</f>
        <v>0</v>
      </c>
      <c r="S1264" s="144">
        <f>IF(ISERROR(LARGE(AC1264:BP1264,5)),0,LARGE(AC1264:BP1264,5))</f>
        <v>0</v>
      </c>
      <c r="T1264" s="144">
        <f>IF(ISERROR(LARGE(BQ1264:CV1264,5)),0,LARGE(BQ1264:CV1264,5))</f>
        <v>0</v>
      </c>
      <c r="U1264" s="144">
        <f>IF(ISERROR(LARGE(CW1264:DP1264,5)),0,LARGE(CW1264:DP1264,5))</f>
        <v>0</v>
      </c>
      <c r="V1264" s="17"/>
      <c r="W1264" s="17"/>
      <c r="X1264" s="17"/>
      <c r="Y1264" s="17"/>
      <c r="Z1264" s="17"/>
      <c r="AA1264" s="17"/>
      <c r="AB1264" s="17"/>
      <c r="AC1264" s="141"/>
      <c r="AD1264" s="141"/>
      <c r="AE1264" s="141"/>
      <c r="AF1264" s="141"/>
      <c r="AG1264" s="141"/>
      <c r="AH1264" s="141"/>
      <c r="AI1264" s="141"/>
      <c r="AJ1264" s="141"/>
      <c r="AK1264" s="141"/>
      <c r="AL1264" s="141"/>
      <c r="AM1264" s="141"/>
      <c r="AN1264" s="141"/>
      <c r="AO1264" s="141"/>
      <c r="AP1264" s="141"/>
      <c r="AQ1264" s="141"/>
      <c r="AR1264" s="141"/>
      <c r="AS1264" s="141"/>
      <c r="AT1264" s="141"/>
      <c r="AU1264" s="141"/>
      <c r="AV1264" s="141"/>
      <c r="AW1264" s="141"/>
      <c r="AX1264" s="141"/>
      <c r="AY1264" s="141"/>
      <c r="AZ1264" s="141"/>
      <c r="BA1264" s="141"/>
      <c r="BB1264" s="141"/>
      <c r="BC1264" s="141">
        <v>26</v>
      </c>
      <c r="BD1264" s="141"/>
      <c r="BE1264" s="141"/>
      <c r="BF1264" s="141"/>
      <c r="BG1264" s="141"/>
      <c r="BH1264" s="141"/>
      <c r="BI1264" s="141"/>
      <c r="BJ1264" s="141"/>
      <c r="BK1264" s="141"/>
      <c r="BL1264" s="141"/>
      <c r="BM1264" s="141"/>
      <c r="BN1264" s="141"/>
      <c r="BO1264" s="141"/>
      <c r="BP1264" s="141"/>
      <c r="BQ1264" s="36"/>
      <c r="BR1264" s="36"/>
      <c r="BS1264" s="36"/>
      <c r="BT1264" s="36"/>
      <c r="BU1264" s="36"/>
      <c r="BV1264" s="36"/>
      <c r="BW1264" s="36"/>
      <c r="BX1264" s="36"/>
      <c r="BY1264" s="36"/>
      <c r="BZ1264" s="36"/>
      <c r="CA1264" s="36"/>
      <c r="CB1264" s="36"/>
      <c r="CC1264" s="36"/>
      <c r="CD1264" s="36"/>
      <c r="CE1264" s="36"/>
      <c r="CF1264" s="36"/>
      <c r="CG1264" s="36"/>
      <c r="CH1264" s="36"/>
      <c r="CI1264" s="145"/>
      <c r="CJ1264" s="146"/>
      <c r="CK1264" s="146"/>
      <c r="CL1264" s="146"/>
      <c r="CM1264" s="146"/>
      <c r="CN1264" s="146"/>
      <c r="CO1264" s="146"/>
      <c r="CP1264" s="147"/>
      <c r="CQ1264" s="146"/>
      <c r="CR1264" s="146"/>
      <c r="CS1264" s="146"/>
      <c r="CT1264" s="146"/>
      <c r="CU1264" s="36"/>
      <c r="CV1264" s="36"/>
      <c r="CW1264" s="142"/>
      <c r="CX1264" s="142"/>
      <c r="CY1264" s="142"/>
      <c r="CZ1264" s="142"/>
      <c r="DA1264" s="142"/>
      <c r="DB1264" s="142"/>
      <c r="DC1264" s="142"/>
      <c r="DD1264" s="142"/>
      <c r="DE1264" s="142"/>
      <c r="DF1264" s="142"/>
      <c r="DG1264" s="142"/>
      <c r="DH1264" s="142"/>
      <c r="DI1264" s="142"/>
      <c r="DJ1264" s="142"/>
      <c r="DK1264" s="142"/>
      <c r="DL1264" s="142"/>
      <c r="DM1264" s="142"/>
      <c r="DN1264" s="142"/>
      <c r="DO1264" s="142"/>
      <c r="DP1264" s="142"/>
    </row>
    <row r="1265" spans="1:120" ht="13.5" customHeight="1">
      <c r="A1265" s="16" t="str">
        <f>IF(B1265="","",IF(B1265&gt;1,"UWAGA JUŻ BYŁ",""))</f>
        <v/>
      </c>
      <c r="B1265" s="16">
        <f>IF(C1265="","",COUNTIF($C$8:$C$51430,C1265))</f>
        <v>1</v>
      </c>
      <c r="C1265" s="16" t="str">
        <f>CONCATENATE(E1265,F1265,H1265,G1265)</f>
        <v>WASILEWICzMarcin1980Ronal Polska Run</v>
      </c>
      <c r="D1265" s="16">
        <f>IF(E1265="","",COUNTA($E$8:E1265))</f>
        <v>1258</v>
      </c>
      <c r="E1265" s="117" t="s">
        <v>4388</v>
      </c>
      <c r="F1265" s="16" t="s">
        <v>159</v>
      </c>
      <c r="G1265" s="117" t="s">
        <v>172</v>
      </c>
      <c r="H1265" s="12">
        <v>1980</v>
      </c>
      <c r="I1265" s="16" t="str">
        <f>IF(ISERROR(VLOOKUP(H1265,KATEGORIE!$C$13:$E$50006,MATCH(KATEGORIE!$E$12,KATEGORIE!$C$12:$E$12,0),0)),"",VLOOKUP(H1265,KATEGORIE!$C$13:$E$50006,MATCH(KATEGORIE!$E$12,KATEGORIE!$C$12:$E$12,0),0))</f>
        <v>S2</v>
      </c>
      <c r="J1265" s="16">
        <f>IF(I1265="","",COUNTIF($I$8:I1265,I1265))</f>
        <v>246</v>
      </c>
      <c r="K1265" s="16">
        <f>COUNT(V1265:DP1265)</f>
        <v>1</v>
      </c>
      <c r="L1265" s="17">
        <f>IF(ISERROR(LARGE(V1265:AB1265,1)),0,LARGE(V1265:AB1265,1))+IF(ISERROR(LARGE(V1265:AB1265,2)),0,LARGE(V1265:AB1265,2))+IF(ISERROR(LARGE(V1265:AB1265,3)),0,LARGE(V1265:AB1265,3))+IF(ISERROR(LARGE(V1265:AB1265,4)),0,LARGE(V1265:AB1265,4))</f>
        <v>0</v>
      </c>
      <c r="M1265" s="141">
        <f>IF(ISERROR(LARGE(AC1265:BP1265,1)),0,LARGE(AC1265:BP1265,1))+IF(ISERROR(LARGE(AC1265:BP1265,2)),0,LARGE(AC1265:BP1265,2))+IF(ISERROR(LARGE(AC1265:BP1265,3)),0,LARGE(AC1265:BP1265,3))+IF(ISERROR(LARGE(AC1265:BP1265,4)),0,LARGE(AC1265:BP1265,4))</f>
        <v>0</v>
      </c>
      <c r="N1265" s="36">
        <f>IF(ISERROR(LARGE(BQ1265:CV1265,1)),0,LARGE(BQ1265:CV1265,1))+IF(ISERROR(LARGE(BQ1265:CV1265,2)),0,LARGE(BQ1265:CV1265,2))+IF(ISERROR(LARGE(BQ1265:CV1265,3)),0,LARGE(BQ1265:CV1265,3))+IF(ISERROR(LARGE(BQ1265:CV1265,4)),0,LARGE(BQ1265:CV1265,4))</f>
        <v>26</v>
      </c>
      <c r="O1265" s="142">
        <f>IF(ISERROR(LARGE(CX1265:DP1265,1)),0,LARGE(CX1265:DP1265,1))+IF(ISERROR(LARGE(CX1265:DP1265,2)),0,LARGE(CX1265:DP1265,2))+IF(ISERROR(LARGE(CX1265:DP1265,3)),0,LARGE(CX1265:DP1265,3))+IF(ISERROR(LARGE(CX1265:DP1265,4)),0,LARGE(CX1265:DP1265,4))</f>
        <v>0</v>
      </c>
      <c r="P1265" s="143">
        <f>IF(ISERROR(LARGE(V1265:DP1265,1)),0,LARGE(V1265:DP1265,1))+IF(ISERROR(LARGE(V1265:DP1265,2)),0,LARGE(V1265:DP1265,2))+IF(ISERROR(LARGE(V1265:DP1265,3)),0,LARGE(V1265:DP1265,3))+IF(ISERROR(LARGE(V1265:DP1265,4)),0,LARGE(V1265:DP1265,4))+IF(ISERROR(LARGE(V1265:DP1265,5)),0,LARGE(V1265:DP1265,5))+IF(ISERROR(LARGE(V1265:DP1265,6)),0,LARGE(V1265:DP1265,6))+IF(ISERROR(LARGE(V1265:DP1265,7)),0,LARGE(V1265:DP1265,7))+IF(ISERROR(LARGE(V1265:DP1265,8)),0,LARGE(V1265:DP1265,8))+IF(ISERROR(LARGE(V1265:DP1265,9)),0,LARGE(V1265:DP1265,9))+IF(ISERROR(LARGE(V1265:DP1265,10)),0,LARGE(V1265:DP1265,10))+IF(ISERROR(LARGE(V1265:DP1265,11)),0,LARGE(V1265:DP1265,11))+IF(ISERROR(LARGE(V1265:DP1265,12)),0,LARGE(V1265:DP1265,12))</f>
        <v>26</v>
      </c>
      <c r="Q1265" s="144">
        <f>COUNT(V1265:DP1265)</f>
        <v>1</v>
      </c>
      <c r="R1265" s="144">
        <f>IF(ISERROR(LARGE(V1265:AB1265,5)),0,LARGE(V1265:AB1265,5))</f>
        <v>0</v>
      </c>
      <c r="S1265" s="144">
        <f>IF(ISERROR(LARGE(AC1265:BP1265,5)),0,LARGE(AC1265:BP1265,5))</f>
        <v>0</v>
      </c>
      <c r="T1265" s="144">
        <f>IF(ISERROR(LARGE(BQ1265:CV1265,5)),0,LARGE(BQ1265:CV1265,5))</f>
        <v>0</v>
      </c>
      <c r="U1265" s="144">
        <f>IF(ISERROR(LARGE(CX1265:DP1265,5)),0,LARGE(CX1265:DP1265,5))</f>
        <v>0</v>
      </c>
      <c r="V1265" s="17"/>
      <c r="W1265" s="17"/>
      <c r="X1265" s="17"/>
      <c r="Y1265" s="17"/>
      <c r="Z1265" s="17"/>
      <c r="AA1265" s="17"/>
      <c r="AB1265" s="17"/>
      <c r="AC1265" s="141"/>
      <c r="AD1265" s="141"/>
      <c r="AE1265" s="141"/>
      <c r="AF1265" s="141"/>
      <c r="AG1265" s="141"/>
      <c r="AH1265" s="141"/>
      <c r="AI1265" s="141"/>
      <c r="AJ1265" s="141"/>
      <c r="AK1265" s="141"/>
      <c r="AL1265" s="141"/>
      <c r="AM1265" s="141"/>
      <c r="AN1265" s="141"/>
      <c r="AO1265" s="141"/>
      <c r="AP1265" s="141"/>
      <c r="AQ1265" s="141"/>
      <c r="AR1265" s="141"/>
      <c r="AS1265" s="141"/>
      <c r="AT1265" s="141"/>
      <c r="AU1265" s="141"/>
      <c r="AV1265" s="141"/>
      <c r="AW1265" s="141"/>
      <c r="AX1265" s="141"/>
      <c r="AY1265" s="141"/>
      <c r="AZ1265" s="141"/>
      <c r="BA1265" s="141"/>
      <c r="BB1265" s="141"/>
      <c r="BC1265" s="141"/>
      <c r="BD1265" s="141"/>
      <c r="BE1265" s="141"/>
      <c r="BF1265" s="141"/>
      <c r="BG1265" s="141"/>
      <c r="BH1265" s="141"/>
      <c r="BI1265" s="141"/>
      <c r="BJ1265" s="141"/>
      <c r="BK1265" s="141"/>
      <c r="BL1265" s="141"/>
      <c r="BM1265" s="141"/>
      <c r="BN1265" s="141"/>
      <c r="BO1265" s="141"/>
      <c r="BP1265" s="141"/>
      <c r="BQ1265" s="36"/>
      <c r="BR1265" s="36"/>
      <c r="BS1265" s="36"/>
      <c r="BT1265" s="36"/>
      <c r="BU1265" s="36"/>
      <c r="BV1265" s="36"/>
      <c r="BW1265" s="36"/>
      <c r="BX1265" s="36"/>
      <c r="BY1265" s="36"/>
      <c r="BZ1265" s="36"/>
      <c r="CA1265" s="36"/>
      <c r="CB1265" s="36"/>
      <c r="CC1265" s="36"/>
      <c r="CD1265" s="36"/>
      <c r="CE1265" s="36"/>
      <c r="CF1265" s="36"/>
      <c r="CG1265" s="36"/>
      <c r="CH1265" s="36"/>
      <c r="CI1265" s="145"/>
      <c r="CJ1265" s="146"/>
      <c r="CK1265" s="146"/>
      <c r="CL1265" s="146">
        <v>26</v>
      </c>
      <c r="CM1265" s="146"/>
      <c r="CN1265" s="146"/>
      <c r="CO1265" s="146"/>
      <c r="CP1265" s="147"/>
      <c r="CQ1265" s="146"/>
      <c r="CR1265" s="146"/>
      <c r="CS1265" s="146"/>
      <c r="CT1265" s="146"/>
      <c r="CU1265" s="36"/>
      <c r="CV1265" s="36"/>
      <c r="CW1265" s="142"/>
      <c r="CX1265" s="142"/>
      <c r="CY1265" s="142"/>
      <c r="CZ1265" s="142"/>
      <c r="DA1265" s="142"/>
      <c r="DB1265" s="142"/>
      <c r="DC1265" s="142"/>
      <c r="DD1265" s="142"/>
      <c r="DE1265" s="142"/>
      <c r="DF1265" s="142"/>
      <c r="DG1265" s="142"/>
      <c r="DH1265" s="142"/>
      <c r="DI1265" s="142"/>
      <c r="DJ1265" s="142"/>
      <c r="DK1265" s="142"/>
      <c r="DL1265" s="142"/>
      <c r="DM1265" s="142"/>
      <c r="DN1265" s="142"/>
      <c r="DO1265" s="142"/>
      <c r="DP1265" s="142"/>
    </row>
    <row r="1266" spans="1:120" ht="13.5" customHeight="1">
      <c r="A1266" s="16" t="str">
        <f>IF(B1266="","",IF(B1266&gt;1,"UWAGA JUŻ BYŁ",""))</f>
        <v/>
      </c>
      <c r="B1266" s="16">
        <f>IF(C1266="","",COUNTIF($C$8:$C$51430,C1266))</f>
        <v>1</v>
      </c>
      <c r="C1266" s="16" t="str">
        <f>CONCATENATE(E1266,F1266,H1266,G1266)</f>
        <v>KaznowskiTomasz1968Wieliczka</v>
      </c>
      <c r="D1266" s="16">
        <f>IF(E1266="","",COUNTA($E$8:E1266))</f>
        <v>1259</v>
      </c>
      <c r="E1266" s="12" t="s">
        <v>4440</v>
      </c>
      <c r="F1266" s="16" t="s">
        <v>193</v>
      </c>
      <c r="G1266" s="12" t="s">
        <v>3762</v>
      </c>
      <c r="H1266" s="12">
        <v>1968</v>
      </c>
      <c r="I1266" s="16" t="str">
        <f>IF(ISERROR(VLOOKUP(H1266,KATEGORIE!$C$13:$E$50006,MATCH(KATEGORIE!$E$12,KATEGORIE!$C$12:$E$12,0),0)),"",VLOOKUP(H1266,KATEGORIE!$C$13:$E$50006,MATCH(KATEGORIE!$E$12,KATEGORIE!$C$12:$E$12,0),0))</f>
        <v>M</v>
      </c>
      <c r="J1266" s="16">
        <f>IF(I1266="","",COUNTIF($I$8:I1266,I1266))</f>
        <v>162</v>
      </c>
      <c r="K1266" s="16">
        <f>COUNT(V1266:DP1266)</f>
        <v>1</v>
      </c>
      <c r="L1266" s="17">
        <f>IF(ISERROR(LARGE(V1266:AB1266,1)),0,LARGE(V1266:AB1266,1))+IF(ISERROR(LARGE(V1266:AB1266,2)),0,LARGE(V1266:AB1266,2))+IF(ISERROR(LARGE(V1266:AB1266,3)),0,LARGE(V1266:AB1266,3))+IF(ISERROR(LARGE(V1266:AB1266,4)),0,LARGE(V1266:AB1266,4))</f>
        <v>0</v>
      </c>
      <c r="M1266" s="141">
        <f>IF(ISERROR(LARGE(AC1266:BP1266,1)),0,LARGE(AC1266:BP1266,1))+IF(ISERROR(LARGE(AC1266:BP1266,2)),0,LARGE(AC1266:BP1266,2))+IF(ISERROR(LARGE(AC1266:BP1266,3)),0,LARGE(AC1266:BP1266,3))+IF(ISERROR(LARGE(AC1266:BP1266,4)),0,LARGE(AC1266:BP1266,4))</f>
        <v>0</v>
      </c>
      <c r="N1266" s="36">
        <f>IF(ISERROR(LARGE(BQ1266:CV1266,1)),0,LARGE(BQ1266:CV1266,1))+IF(ISERROR(LARGE(BQ1266:CV1266,2)),0,LARGE(BQ1266:CV1266,2))+IF(ISERROR(LARGE(BQ1266:CV1266,3)),0,LARGE(BQ1266:CV1266,3))+IF(ISERROR(LARGE(BQ1266:CV1266,4)),0,LARGE(BQ1266:CV1266,4))</f>
        <v>26</v>
      </c>
      <c r="O1266" s="142">
        <f>IF(ISERROR(LARGE(CW1266:DP1266,1)),0,LARGE(CW1266:DP1266,1))+IF(ISERROR(LARGE(CW1266:DP1266,2)),0,LARGE(CW1266:DP1266,2))+IF(ISERROR(LARGE(CW1266:DP1266,3)),0,LARGE(CW1266:DP1266,3))+IF(ISERROR(LARGE(CW1266:DP1266,4)),0,LARGE(CW1266:DP1266,4))</f>
        <v>0</v>
      </c>
      <c r="P1266" s="143">
        <f>IF(ISERROR(LARGE(V1266:DP1266,1)),0,LARGE(V1266:DP1266,1))+IF(ISERROR(LARGE(V1266:DP1266,2)),0,LARGE(V1266:DP1266,2))+IF(ISERROR(LARGE(V1266:DP1266,3)),0,LARGE(V1266:DP1266,3))+IF(ISERROR(LARGE(V1266:DP1266,4)),0,LARGE(V1266:DP1266,4))+IF(ISERROR(LARGE(V1266:DP1266,5)),0,LARGE(V1266:DP1266,5))+IF(ISERROR(LARGE(V1266:DP1266,6)),0,LARGE(V1266:DP1266,6))+IF(ISERROR(LARGE(V1266:DP1266,7)),0,LARGE(V1266:DP1266,7))+IF(ISERROR(LARGE(V1266:DP1266,8)),0,LARGE(V1266:DP1266,8))+IF(ISERROR(LARGE(V1266:DP1266,9)),0,LARGE(V1266:DP1266,9))+IF(ISERROR(LARGE(V1266:DP1266,10)),0,LARGE(V1266:DP1266,10))+IF(ISERROR(LARGE(V1266:DP1266,11)),0,LARGE(V1266:DP1266,11))+IF(ISERROR(LARGE(V1266:DP1266,12)),0,LARGE(V1266:DP1266,12))</f>
        <v>26</v>
      </c>
      <c r="Q1266" s="144">
        <f>COUNT(V1266:DP1266)</f>
        <v>1</v>
      </c>
      <c r="R1266" s="144">
        <f>IF(ISERROR(LARGE(V1266:AB1266,5)),0,LARGE(V1266:AB1266,5))</f>
        <v>0</v>
      </c>
      <c r="S1266" s="144">
        <f>IF(ISERROR(LARGE(AC1266:BP1266,5)),0,LARGE(AC1266:BP1266,5))</f>
        <v>0</v>
      </c>
      <c r="T1266" s="144">
        <f>IF(ISERROR(LARGE(BQ1266:CV1266,5)),0,LARGE(BQ1266:CV1266,5))</f>
        <v>0</v>
      </c>
      <c r="U1266" s="144">
        <f>IF(ISERROR(LARGE(CW1266:DP1266,5)),0,LARGE(CW1266:DP1266,5))</f>
        <v>0</v>
      </c>
      <c r="V1266" s="17"/>
      <c r="W1266" s="17"/>
      <c r="X1266" s="17"/>
      <c r="Y1266" s="17"/>
      <c r="Z1266" s="17"/>
      <c r="AA1266" s="17"/>
      <c r="AB1266" s="17"/>
      <c r="AC1266" s="141"/>
      <c r="AD1266" s="141"/>
      <c r="AE1266" s="141"/>
      <c r="AF1266" s="141"/>
      <c r="AG1266" s="141"/>
      <c r="AH1266" s="141"/>
      <c r="AI1266" s="141"/>
      <c r="AJ1266" s="141"/>
      <c r="AK1266" s="141"/>
      <c r="AL1266" s="141"/>
      <c r="AM1266" s="141"/>
      <c r="AN1266" s="141"/>
      <c r="AO1266" s="141"/>
      <c r="AP1266" s="141"/>
      <c r="AQ1266" s="141"/>
      <c r="AR1266" s="141"/>
      <c r="AS1266" s="141"/>
      <c r="AT1266" s="141"/>
      <c r="AU1266" s="141"/>
      <c r="AV1266" s="141"/>
      <c r="AW1266" s="141"/>
      <c r="AX1266" s="141"/>
      <c r="AY1266" s="141"/>
      <c r="AZ1266" s="141"/>
      <c r="BA1266" s="141"/>
      <c r="BB1266" s="141"/>
      <c r="BC1266" s="141"/>
      <c r="BD1266" s="141"/>
      <c r="BE1266" s="141"/>
      <c r="BF1266" s="141"/>
      <c r="BG1266" s="141"/>
      <c r="BH1266" s="141"/>
      <c r="BI1266" s="141"/>
      <c r="BJ1266" s="141"/>
      <c r="BK1266" s="141"/>
      <c r="BL1266" s="141"/>
      <c r="BM1266" s="141"/>
      <c r="BN1266" s="141"/>
      <c r="BO1266" s="141"/>
      <c r="BP1266" s="141"/>
      <c r="BQ1266" s="36"/>
      <c r="BR1266" s="36"/>
      <c r="BS1266" s="36"/>
      <c r="BT1266" s="36"/>
      <c r="BU1266" s="36"/>
      <c r="BV1266" s="36"/>
      <c r="BW1266" s="36"/>
      <c r="BX1266" s="36"/>
      <c r="BY1266" s="36"/>
      <c r="BZ1266" s="36"/>
      <c r="CA1266" s="36"/>
      <c r="CB1266" s="36"/>
      <c r="CC1266" s="36"/>
      <c r="CD1266" s="36"/>
      <c r="CE1266" s="36"/>
      <c r="CF1266" s="36"/>
      <c r="CG1266" s="36"/>
      <c r="CH1266" s="36"/>
      <c r="CI1266" s="145"/>
      <c r="CJ1266" s="146"/>
      <c r="CK1266" s="146"/>
      <c r="CL1266" s="146"/>
      <c r="CM1266" s="146">
        <v>26</v>
      </c>
      <c r="CN1266" s="146"/>
      <c r="CO1266" s="146"/>
      <c r="CP1266" s="147"/>
      <c r="CQ1266" s="146"/>
      <c r="CR1266" s="146"/>
      <c r="CS1266" s="146"/>
      <c r="CT1266" s="146"/>
      <c r="CU1266" s="36"/>
      <c r="CV1266" s="36"/>
      <c r="CW1266" s="142"/>
      <c r="CX1266" s="142"/>
      <c r="CY1266" s="142"/>
      <c r="CZ1266" s="142"/>
      <c r="DA1266" s="142"/>
      <c r="DB1266" s="142"/>
      <c r="DC1266" s="142"/>
      <c r="DD1266" s="142"/>
      <c r="DE1266" s="142"/>
      <c r="DF1266" s="142"/>
      <c r="DG1266" s="142"/>
      <c r="DH1266" s="142"/>
      <c r="DI1266" s="142"/>
      <c r="DJ1266" s="142"/>
      <c r="DK1266" s="142"/>
      <c r="DL1266" s="142"/>
      <c r="DM1266" s="142"/>
      <c r="DN1266" s="142"/>
      <c r="DO1266" s="142"/>
      <c r="DP1266" s="142"/>
    </row>
    <row r="1267" spans="1:120" ht="13.5" customHeight="1">
      <c r="A1267" s="16" t="str">
        <f>IF(B1267="","",IF(B1267&gt;1,"UWAGA JUŻ BYŁ",""))</f>
        <v/>
      </c>
      <c r="B1267" s="16">
        <f>IF(C1267="","",COUNTIF($C$8:$C$51430,C1267))</f>
        <v>1</v>
      </c>
      <c r="C1267" s="16" t="str">
        <f>CONCATENATE(E1267,F1267,H1267,G1267)</f>
        <v>SROMOVSKYJózef1963BK STARA LUBOVNIA</v>
      </c>
      <c r="D1267" s="16">
        <f>IF(E1267="","",COUNTA($E$8:E1267))</f>
        <v>1260</v>
      </c>
      <c r="E1267" s="117" t="s">
        <v>4482</v>
      </c>
      <c r="F1267" s="16" t="s">
        <v>1987</v>
      </c>
      <c r="G1267" s="117" t="s">
        <v>4483</v>
      </c>
      <c r="H1267" s="12">
        <v>1963</v>
      </c>
      <c r="I1267" s="16" t="str">
        <f>IF(ISERROR(VLOOKUP(H1267,KATEGORIE!$C$13:$E$50006,MATCH(KATEGORIE!$E$12,KATEGORIE!$C$12:$E$12,0),0)),"",VLOOKUP(H1267,KATEGORIE!$C$13:$E$50006,MATCH(KATEGORIE!$E$12,KATEGORIE!$C$12:$E$12,0),0))</f>
        <v>W1</v>
      </c>
      <c r="J1267" s="16">
        <f>IF(I1267="","",COUNTIF($I$8:I1267,I1267))</f>
        <v>44</v>
      </c>
      <c r="K1267" s="16">
        <f>COUNT(V1267:DP1267)</f>
        <v>1</v>
      </c>
      <c r="L1267" s="17">
        <f>IF(ISERROR(LARGE(V1267:AB1267,1)),0,LARGE(V1267:AB1267,1))+IF(ISERROR(LARGE(V1267:AB1267,2)),0,LARGE(V1267:AB1267,2))+IF(ISERROR(LARGE(V1267:AB1267,3)),0,LARGE(V1267:AB1267,3))+IF(ISERROR(LARGE(V1267:AB1267,4)),0,LARGE(V1267:AB1267,4))</f>
        <v>0</v>
      </c>
      <c r="M1267" s="141">
        <f>IF(ISERROR(LARGE(AC1267:BP1267,1)),0,LARGE(AC1267:BP1267,1))+IF(ISERROR(LARGE(AC1267:BP1267,2)),0,LARGE(AC1267:BP1267,2))+IF(ISERROR(LARGE(AC1267:BP1267,3)),0,LARGE(AC1267:BP1267,3))+IF(ISERROR(LARGE(AC1267:BP1267,4)),0,LARGE(AC1267:BP1267,4))</f>
        <v>0</v>
      </c>
      <c r="N1267" s="36">
        <f>IF(ISERROR(LARGE(BQ1267:CV1267,1)),0,LARGE(BQ1267:CV1267,1))+IF(ISERROR(LARGE(BQ1267:CV1267,2)),0,LARGE(BQ1267:CV1267,2))+IF(ISERROR(LARGE(BQ1267:CV1267,3)),0,LARGE(BQ1267:CV1267,3))+IF(ISERROR(LARGE(BQ1267:CV1267,4)),0,LARGE(BQ1267:CV1267,4))</f>
        <v>26</v>
      </c>
      <c r="O1267" s="142">
        <f>IF(ISERROR(LARGE(CW1267:DP1267,1)),0,LARGE(CW1267:DP1267,1))+IF(ISERROR(LARGE(CW1267:DP1267,2)),0,LARGE(CW1267:DP1267,2))+IF(ISERROR(LARGE(CW1267:DP1267,3)),0,LARGE(CW1267:DP1267,3))+IF(ISERROR(LARGE(CW1267:DP1267,4)),0,LARGE(CW1267:DP1267,4))</f>
        <v>0</v>
      </c>
      <c r="P1267" s="143">
        <f>IF(ISERROR(LARGE(V1267:DP1267,1)),0,LARGE(V1267:DP1267,1))+IF(ISERROR(LARGE(V1267:DP1267,2)),0,LARGE(V1267:DP1267,2))+IF(ISERROR(LARGE(V1267:DP1267,3)),0,LARGE(V1267:DP1267,3))+IF(ISERROR(LARGE(V1267:DP1267,4)),0,LARGE(V1267:DP1267,4))+IF(ISERROR(LARGE(V1267:DP1267,5)),0,LARGE(V1267:DP1267,5))+IF(ISERROR(LARGE(V1267:DP1267,6)),0,LARGE(V1267:DP1267,6))+IF(ISERROR(LARGE(V1267:DP1267,7)),0,LARGE(V1267:DP1267,7))+IF(ISERROR(LARGE(V1267:DP1267,8)),0,LARGE(V1267:DP1267,8))+IF(ISERROR(LARGE(V1267:DP1267,9)),0,LARGE(V1267:DP1267,9))+IF(ISERROR(LARGE(V1267:DP1267,10)),0,LARGE(V1267:DP1267,10))+IF(ISERROR(LARGE(V1267:DP1267,11)),0,LARGE(V1267:DP1267,11))+IF(ISERROR(LARGE(V1267:DP1267,12)),0,LARGE(V1267:DP1267,12))</f>
        <v>26</v>
      </c>
      <c r="Q1267" s="144">
        <f>COUNT(V1267:DP1267)</f>
        <v>1</v>
      </c>
      <c r="R1267" s="144">
        <f>IF(ISERROR(LARGE(V1267:AB1267,5)),0,LARGE(V1267:AB1267,5))</f>
        <v>0</v>
      </c>
      <c r="S1267" s="144">
        <f>IF(ISERROR(LARGE(AC1267:BP1267,5)),0,LARGE(AC1267:BP1267,5))</f>
        <v>0</v>
      </c>
      <c r="T1267" s="144">
        <f>IF(ISERROR(LARGE(BQ1267:CV1267,5)),0,LARGE(BQ1267:CV1267,5))</f>
        <v>0</v>
      </c>
      <c r="U1267" s="144">
        <f>IF(ISERROR(LARGE(CW1267:DP1267,5)),0,LARGE(CW1267:DP1267,5))</f>
        <v>0</v>
      </c>
      <c r="V1267" s="17"/>
      <c r="W1267" s="17"/>
      <c r="X1267" s="17"/>
      <c r="Y1267" s="17"/>
      <c r="Z1267" s="17"/>
      <c r="AA1267" s="17"/>
      <c r="AB1267" s="17"/>
      <c r="AC1267" s="141"/>
      <c r="AD1267" s="141"/>
      <c r="AE1267" s="141"/>
      <c r="AF1267" s="141"/>
      <c r="AG1267" s="141"/>
      <c r="AH1267" s="141"/>
      <c r="AI1267" s="141"/>
      <c r="AJ1267" s="141"/>
      <c r="AK1267" s="141"/>
      <c r="AL1267" s="141"/>
      <c r="AM1267" s="141"/>
      <c r="AN1267" s="141"/>
      <c r="AO1267" s="141"/>
      <c r="AP1267" s="141"/>
      <c r="AQ1267" s="141"/>
      <c r="AR1267" s="141"/>
      <c r="AS1267" s="141"/>
      <c r="AT1267" s="141"/>
      <c r="AU1267" s="141"/>
      <c r="AV1267" s="141"/>
      <c r="AW1267" s="141"/>
      <c r="AX1267" s="141"/>
      <c r="AY1267" s="141"/>
      <c r="AZ1267" s="141"/>
      <c r="BA1267" s="141"/>
      <c r="BB1267" s="141"/>
      <c r="BC1267" s="141"/>
      <c r="BD1267" s="141"/>
      <c r="BE1267" s="141"/>
      <c r="BF1267" s="141"/>
      <c r="BG1267" s="141"/>
      <c r="BH1267" s="141"/>
      <c r="BI1267" s="141"/>
      <c r="BJ1267" s="141"/>
      <c r="BK1267" s="141"/>
      <c r="BL1267" s="141"/>
      <c r="BM1267" s="141"/>
      <c r="BN1267" s="141"/>
      <c r="BO1267" s="141"/>
      <c r="BP1267" s="141"/>
      <c r="BQ1267" s="36"/>
      <c r="BR1267" s="36"/>
      <c r="BS1267" s="36"/>
      <c r="BT1267" s="36"/>
      <c r="BU1267" s="36"/>
      <c r="BV1267" s="36"/>
      <c r="BW1267" s="36"/>
      <c r="BX1267" s="36"/>
      <c r="BY1267" s="36"/>
      <c r="BZ1267" s="36"/>
      <c r="CA1267" s="36"/>
      <c r="CB1267" s="36"/>
      <c r="CC1267" s="36"/>
      <c r="CD1267" s="36"/>
      <c r="CE1267" s="36"/>
      <c r="CF1267" s="36"/>
      <c r="CG1267" s="36"/>
      <c r="CH1267" s="36"/>
      <c r="CI1267" s="145"/>
      <c r="CJ1267" s="146"/>
      <c r="CK1267" s="146"/>
      <c r="CL1267" s="146"/>
      <c r="CM1267" s="146"/>
      <c r="CN1267" s="146">
        <v>26</v>
      </c>
      <c r="CO1267" s="146"/>
      <c r="CP1267" s="147"/>
      <c r="CQ1267" s="146"/>
      <c r="CR1267" s="146"/>
      <c r="CS1267" s="146"/>
      <c r="CT1267" s="146"/>
      <c r="CU1267" s="36"/>
      <c r="CV1267" s="36"/>
      <c r="CW1267" s="142"/>
      <c r="CX1267" s="142"/>
      <c r="CY1267" s="142"/>
      <c r="CZ1267" s="142"/>
      <c r="DA1267" s="142"/>
      <c r="DB1267" s="142"/>
      <c r="DC1267" s="142"/>
      <c r="DD1267" s="142"/>
      <c r="DE1267" s="142"/>
      <c r="DF1267" s="142"/>
      <c r="DG1267" s="142"/>
      <c r="DH1267" s="142"/>
      <c r="DI1267" s="142"/>
      <c r="DJ1267" s="142"/>
      <c r="DK1267" s="142"/>
      <c r="DL1267" s="142"/>
      <c r="DM1267" s="142"/>
      <c r="DN1267" s="142"/>
      <c r="DO1267" s="142"/>
      <c r="DP1267" s="142"/>
    </row>
    <row r="1268" spans="1:120" ht="13.5" customHeight="1">
      <c r="A1268" s="16" t="str">
        <f>IF(B1268="","",IF(B1268&gt;1,"UWAGA JUŻ BYŁ",""))</f>
        <v/>
      </c>
      <c r="B1268" s="16">
        <f>IF(C1268="","",COUNTIF($C$8:$C$51430,C1268))</f>
        <v>1</v>
      </c>
      <c r="C1268" s="16" t="str">
        <f>CONCATENATE(E1268,F1268,H1268,G1268)</f>
        <v>JarmolskiTomasz2000Ks kandahar</v>
      </c>
      <c r="D1268" s="16">
        <f>IF(E1268="","",COUNTA($E$8:E1268))</f>
        <v>1261</v>
      </c>
      <c r="E1268" s="117" t="s">
        <v>4534</v>
      </c>
      <c r="F1268" s="16" t="s">
        <v>193</v>
      </c>
      <c r="G1268" s="117" t="s">
        <v>4535</v>
      </c>
      <c r="H1268" s="12">
        <v>2000</v>
      </c>
      <c r="I1268" s="16" t="str">
        <f>IF(ISERROR(VLOOKUP(H1268,KATEGORIE!$C$13:$E$50006,MATCH(KATEGORIE!$E$12,KATEGORIE!$C$12:$E$12,0),0)),"",VLOOKUP(H1268,KATEGORIE!$C$13:$E$50006,MATCH(KATEGORIE!$E$12,KATEGORIE!$C$12:$E$12,0),0))</f>
        <v>J</v>
      </c>
      <c r="J1268" s="16">
        <f>IF(I1268="","",COUNTIF($I$8:I1268,I1268))</f>
        <v>40</v>
      </c>
      <c r="K1268" s="16">
        <f>COUNT(V1268:DP1268)</f>
        <v>1</v>
      </c>
      <c r="L1268" s="17">
        <f>IF(ISERROR(LARGE(V1268:AB1268,1)),0,LARGE(V1268:AB1268,1))+IF(ISERROR(LARGE(V1268:AB1268,2)),0,LARGE(V1268:AB1268,2))+IF(ISERROR(LARGE(V1268:AB1268,3)),0,LARGE(V1268:AB1268,3))+IF(ISERROR(LARGE(V1268:AB1268,4)),0,LARGE(V1268:AB1268,4))</f>
        <v>0</v>
      </c>
      <c r="M1268" s="141">
        <f>IF(ISERROR(LARGE(AC1268:BP1268,1)),0,LARGE(AC1268:BP1268,1))+IF(ISERROR(LARGE(AC1268:BP1268,2)),0,LARGE(AC1268:BP1268,2))+IF(ISERROR(LARGE(AC1268:BP1268,3)),0,LARGE(AC1268:BP1268,3))+IF(ISERROR(LARGE(AC1268:BP1268,4)),0,LARGE(AC1268:BP1268,4))</f>
        <v>26</v>
      </c>
      <c r="N1268" s="36">
        <f>IF(ISERROR(LARGE(BQ1268:CV1268,1)),0,LARGE(BQ1268:CV1268,1))+IF(ISERROR(LARGE(BQ1268:CV1268,2)),0,LARGE(BQ1268:CV1268,2))+IF(ISERROR(LARGE(BQ1268:CV1268,3)),0,LARGE(BQ1268:CV1268,3))+IF(ISERROR(LARGE(BQ1268:CV1268,4)),0,LARGE(BQ1268:CV1268,4))</f>
        <v>0</v>
      </c>
      <c r="O1268" s="142">
        <f>IF(ISERROR(LARGE(CW1268:DP1268,1)),0,LARGE(CW1268:DP1268,1))+IF(ISERROR(LARGE(CW1268:DP1268,2)),0,LARGE(CW1268:DP1268,2))+IF(ISERROR(LARGE(CW1268:DP1268,3)),0,LARGE(CW1268:DP1268,3))+IF(ISERROR(LARGE(CW1268:DP1268,4)),0,LARGE(CW1268:DP1268,4))</f>
        <v>0</v>
      </c>
      <c r="P1268" s="143">
        <f>IF(ISERROR(LARGE(V1268:DP1268,1)),0,LARGE(V1268:DP1268,1))+IF(ISERROR(LARGE(V1268:DP1268,2)),0,LARGE(V1268:DP1268,2))+IF(ISERROR(LARGE(V1268:DP1268,3)),0,LARGE(V1268:DP1268,3))+IF(ISERROR(LARGE(V1268:DP1268,4)),0,LARGE(V1268:DP1268,4))+IF(ISERROR(LARGE(V1268:DP1268,5)),0,LARGE(V1268:DP1268,5))+IF(ISERROR(LARGE(V1268:DP1268,6)),0,LARGE(V1268:DP1268,6))+IF(ISERROR(LARGE(V1268:DP1268,7)),0,LARGE(V1268:DP1268,7))+IF(ISERROR(LARGE(V1268:DP1268,8)),0,LARGE(V1268:DP1268,8))+IF(ISERROR(LARGE(V1268:DP1268,9)),0,LARGE(V1268:DP1268,9))+IF(ISERROR(LARGE(V1268:DP1268,10)),0,LARGE(V1268:DP1268,10))+IF(ISERROR(LARGE(V1268:DP1268,11)),0,LARGE(V1268:DP1268,11))+IF(ISERROR(LARGE(V1268:DP1268,12)),0,LARGE(V1268:DP1268,12))</f>
        <v>26</v>
      </c>
      <c r="Q1268" s="144">
        <f>COUNT(V1268:DP1268)</f>
        <v>1</v>
      </c>
      <c r="R1268" s="144">
        <f>IF(ISERROR(LARGE(V1268:AB1268,5)),0,LARGE(V1268:AB1268,5))</f>
        <v>0</v>
      </c>
      <c r="S1268" s="144">
        <f>IF(ISERROR(LARGE(AC1268:BP1268,5)),0,LARGE(AC1268:BP1268,5))</f>
        <v>0</v>
      </c>
      <c r="T1268" s="144">
        <f>IF(ISERROR(LARGE(BQ1268:CV1268,5)),0,LARGE(BQ1268:CV1268,5))</f>
        <v>0</v>
      </c>
      <c r="U1268" s="144">
        <f>IF(ISERROR(LARGE(CW1268:DP1268,5)),0,LARGE(CW1268:DP1268,5))</f>
        <v>0</v>
      </c>
      <c r="V1268" s="17"/>
      <c r="W1268" s="17"/>
      <c r="X1268" s="17"/>
      <c r="Y1268" s="17"/>
      <c r="Z1268" s="17"/>
      <c r="AA1268" s="17"/>
      <c r="AB1268" s="17"/>
      <c r="AC1268" s="141"/>
      <c r="AD1268" s="141"/>
      <c r="AE1268" s="141"/>
      <c r="AF1268" s="141"/>
      <c r="AG1268" s="141"/>
      <c r="AH1268" s="141"/>
      <c r="AI1268" s="141"/>
      <c r="AJ1268" s="141"/>
      <c r="AK1268" s="141"/>
      <c r="AL1268" s="141"/>
      <c r="AM1268" s="141"/>
      <c r="AN1268" s="141"/>
      <c r="AO1268" s="141"/>
      <c r="AP1268" s="141"/>
      <c r="AQ1268" s="141"/>
      <c r="AR1268" s="141"/>
      <c r="AS1268" s="141"/>
      <c r="AT1268" s="141"/>
      <c r="AU1268" s="141"/>
      <c r="AV1268" s="141"/>
      <c r="AW1268" s="141"/>
      <c r="AX1268" s="141"/>
      <c r="AY1268" s="141"/>
      <c r="AZ1268" s="141"/>
      <c r="BA1268" s="141"/>
      <c r="BB1268" s="141"/>
      <c r="BC1268" s="141"/>
      <c r="BD1268" s="141">
        <v>26</v>
      </c>
      <c r="BE1268" s="141"/>
      <c r="BF1268" s="141"/>
      <c r="BG1268" s="141"/>
      <c r="BH1268" s="141"/>
      <c r="BI1268" s="141"/>
      <c r="BJ1268" s="141"/>
      <c r="BK1268" s="141"/>
      <c r="BL1268" s="141"/>
      <c r="BM1268" s="141"/>
      <c r="BN1268" s="141"/>
      <c r="BO1268" s="141"/>
      <c r="BP1268" s="141"/>
      <c r="BQ1268" s="36"/>
      <c r="BR1268" s="36"/>
      <c r="BS1268" s="36"/>
      <c r="BT1268" s="36"/>
      <c r="BU1268" s="36"/>
      <c r="BV1268" s="36"/>
      <c r="BW1268" s="36"/>
      <c r="BX1268" s="36"/>
      <c r="BY1268" s="36"/>
      <c r="BZ1268" s="36"/>
      <c r="CA1268" s="36"/>
      <c r="CB1268" s="36"/>
      <c r="CC1268" s="36"/>
      <c r="CD1268" s="36"/>
      <c r="CE1268" s="36"/>
      <c r="CF1268" s="36"/>
      <c r="CG1268" s="36"/>
      <c r="CH1268" s="36"/>
      <c r="CI1268" s="146"/>
      <c r="CJ1268" s="146"/>
      <c r="CK1268" s="146"/>
      <c r="CL1268" s="146"/>
      <c r="CM1268" s="146"/>
      <c r="CN1268" s="146"/>
      <c r="CO1268" s="146"/>
      <c r="CP1268" s="147"/>
      <c r="CQ1268" s="146"/>
      <c r="CR1268" s="146"/>
      <c r="CS1268" s="146"/>
      <c r="CT1268" s="146"/>
      <c r="CU1268" s="36"/>
      <c r="CV1268" s="36"/>
      <c r="CW1268" s="142"/>
      <c r="CX1268" s="142"/>
      <c r="CY1268" s="142"/>
      <c r="CZ1268" s="142"/>
      <c r="DA1268" s="142"/>
      <c r="DB1268" s="142"/>
      <c r="DC1268" s="142"/>
      <c r="DD1268" s="142"/>
      <c r="DE1268" s="142"/>
      <c r="DF1268" s="142"/>
      <c r="DG1268" s="142"/>
      <c r="DH1268" s="142"/>
      <c r="DI1268" s="142"/>
      <c r="DJ1268" s="142"/>
      <c r="DK1268" s="142"/>
      <c r="DL1268" s="142"/>
      <c r="DM1268" s="142"/>
      <c r="DN1268" s="142"/>
      <c r="DO1268" s="142"/>
      <c r="DP1268" s="142"/>
    </row>
    <row r="1269" spans="1:120" ht="13.5" customHeight="1">
      <c r="A1269" s="16" t="str">
        <f>IF(B1269="","",IF(B1269&gt;1,"UWAGA JUŻ BYŁ",""))</f>
        <v/>
      </c>
      <c r="B1269" s="16">
        <f>IF(C1269="","",COUNTIF($C$8:$C$51430,C1269))</f>
        <v>1</v>
      </c>
      <c r="C1269" s="16" t="str">
        <f>CONCATENATE(E1269,F1269,H1269,G1269)</f>
        <v>PytlarzWojciech1978Bielsko-Biała</v>
      </c>
      <c r="D1269" s="16">
        <f>IF(E1269="","",COUNTA($E$8:E1269))</f>
        <v>1262</v>
      </c>
      <c r="E1269" s="117" t="s">
        <v>4556</v>
      </c>
      <c r="F1269" s="16" t="s">
        <v>184</v>
      </c>
      <c r="G1269" s="117" t="s">
        <v>3097</v>
      </c>
      <c r="H1269" s="12">
        <v>1978</v>
      </c>
      <c r="I1269" s="16" t="str">
        <f>IF(ISERROR(VLOOKUP(H1269,KATEGORIE!$C$13:$E$50006,MATCH(KATEGORIE!$E$12,KATEGORIE!$C$12:$E$12,0),0)),"",VLOOKUP(H1269,KATEGORIE!$C$13:$E$50006,MATCH(KATEGORIE!$E$12,KATEGORIE!$C$12:$E$12,0),0))</f>
        <v>S2</v>
      </c>
      <c r="J1269" s="16">
        <f>IF(I1269="","",COUNTIF($I$8:I1269,I1269))</f>
        <v>247</v>
      </c>
      <c r="K1269" s="16">
        <f>COUNT(V1269:DP1269)</f>
        <v>1</v>
      </c>
      <c r="L1269" s="17">
        <f>IF(ISERROR(LARGE(V1269:AB1269,1)),0,LARGE(V1269:AB1269,1))+IF(ISERROR(LARGE(V1269:AB1269,2)),0,LARGE(V1269:AB1269,2))+IF(ISERROR(LARGE(V1269:AB1269,3)),0,LARGE(V1269:AB1269,3))+IF(ISERROR(LARGE(V1269:AB1269,4)),0,LARGE(V1269:AB1269,4))</f>
        <v>0</v>
      </c>
      <c r="M1269" s="141">
        <f>IF(ISERROR(LARGE(AC1269:BP1269,1)),0,LARGE(AC1269:BP1269,1))+IF(ISERROR(LARGE(AC1269:BP1269,2)),0,LARGE(AC1269:BP1269,2))+IF(ISERROR(LARGE(AC1269:BP1269,3)),0,LARGE(AC1269:BP1269,3))+IF(ISERROR(LARGE(AC1269:BP1269,4)),0,LARGE(AC1269:BP1269,4))</f>
        <v>26</v>
      </c>
      <c r="N1269" s="36">
        <f>IF(ISERROR(LARGE(BQ1269:CV1269,1)),0,LARGE(BQ1269:CV1269,1))+IF(ISERROR(LARGE(BQ1269:CV1269,2)),0,LARGE(BQ1269:CV1269,2))+IF(ISERROR(LARGE(BQ1269:CV1269,3)),0,LARGE(BQ1269:CV1269,3))+IF(ISERROR(LARGE(BQ1269:CV1269,4)),0,LARGE(BQ1269:CV1269,4))</f>
        <v>0</v>
      </c>
      <c r="O1269" s="142">
        <f>IF(ISERROR(LARGE(CW1269:DP1269,1)),0,LARGE(CW1269:DP1269,1))+IF(ISERROR(LARGE(CW1269:DP1269,2)),0,LARGE(CW1269:DP1269,2))+IF(ISERROR(LARGE(CW1269:DP1269,3)),0,LARGE(CW1269:DP1269,3))+IF(ISERROR(LARGE(CW1269:DP1269,4)),0,LARGE(CW1269:DP1269,4))</f>
        <v>0</v>
      </c>
      <c r="P1269" s="143">
        <f>IF(ISERROR(LARGE(V1269:DP1269,1)),0,LARGE(V1269:DP1269,1))+IF(ISERROR(LARGE(V1269:DP1269,2)),0,LARGE(V1269:DP1269,2))+IF(ISERROR(LARGE(V1269:DP1269,3)),0,LARGE(V1269:DP1269,3))+IF(ISERROR(LARGE(V1269:DP1269,4)),0,LARGE(V1269:DP1269,4))+IF(ISERROR(LARGE(V1269:DP1269,5)),0,LARGE(V1269:DP1269,5))+IF(ISERROR(LARGE(V1269:DP1269,6)),0,LARGE(V1269:DP1269,6))+IF(ISERROR(LARGE(V1269:DP1269,7)),0,LARGE(V1269:DP1269,7))+IF(ISERROR(LARGE(V1269:DP1269,8)),0,LARGE(V1269:DP1269,8))+IF(ISERROR(LARGE(V1269:DP1269,9)),0,LARGE(V1269:DP1269,9))+IF(ISERROR(LARGE(V1269:DP1269,10)),0,LARGE(V1269:DP1269,10))+IF(ISERROR(LARGE(V1269:DP1269,11)),0,LARGE(V1269:DP1269,11))+IF(ISERROR(LARGE(V1269:DP1269,12)),0,LARGE(V1269:DP1269,12))</f>
        <v>26</v>
      </c>
      <c r="Q1269" s="144">
        <f>COUNT(V1269:DP1269)</f>
        <v>1</v>
      </c>
      <c r="R1269" s="144">
        <f>IF(ISERROR(LARGE(V1269:AB1269,5)),0,LARGE(V1269:AB1269,5))</f>
        <v>0</v>
      </c>
      <c r="S1269" s="144">
        <f>IF(ISERROR(LARGE(AC1269:BP1269,5)),0,LARGE(AC1269:BP1269,5))</f>
        <v>0</v>
      </c>
      <c r="T1269" s="144">
        <f>IF(ISERROR(LARGE(BQ1269:CV1269,5)),0,LARGE(BQ1269:CV1269,5))</f>
        <v>0</v>
      </c>
      <c r="U1269" s="144">
        <f>IF(ISERROR(LARGE(CW1269:DP1269,5)),0,LARGE(CW1269:DP1269,5))</f>
        <v>0</v>
      </c>
      <c r="V1269" s="17"/>
      <c r="W1269" s="17"/>
      <c r="X1269" s="17"/>
      <c r="Y1269" s="17"/>
      <c r="Z1269" s="17"/>
      <c r="AA1269" s="17"/>
      <c r="AB1269" s="17"/>
      <c r="AC1269" s="141"/>
      <c r="AD1269" s="141"/>
      <c r="AE1269" s="141"/>
      <c r="AF1269" s="141"/>
      <c r="AG1269" s="141"/>
      <c r="AH1269" s="141"/>
      <c r="AI1269" s="141"/>
      <c r="AJ1269" s="141"/>
      <c r="AK1269" s="141"/>
      <c r="AL1269" s="141"/>
      <c r="AM1269" s="141"/>
      <c r="AN1269" s="141"/>
      <c r="AO1269" s="141"/>
      <c r="AP1269" s="141"/>
      <c r="AQ1269" s="141"/>
      <c r="AR1269" s="141"/>
      <c r="AS1269" s="141"/>
      <c r="AT1269" s="141"/>
      <c r="AU1269" s="141"/>
      <c r="AV1269" s="141"/>
      <c r="AW1269" s="141"/>
      <c r="AX1269" s="141"/>
      <c r="AY1269" s="141"/>
      <c r="AZ1269" s="141"/>
      <c r="BA1269" s="141"/>
      <c r="BB1269" s="141"/>
      <c r="BC1269" s="141"/>
      <c r="BD1269" s="141"/>
      <c r="BE1269" s="141">
        <v>26</v>
      </c>
      <c r="BF1269" s="141"/>
      <c r="BG1269" s="141"/>
      <c r="BH1269" s="141"/>
      <c r="BI1269" s="141"/>
      <c r="BJ1269" s="141"/>
      <c r="BK1269" s="141"/>
      <c r="BL1269" s="141"/>
      <c r="BM1269" s="141"/>
      <c r="BN1269" s="141"/>
      <c r="BO1269" s="141"/>
      <c r="BP1269" s="141"/>
      <c r="BQ1269" s="36"/>
      <c r="BR1269" s="36"/>
      <c r="BS1269" s="36"/>
      <c r="BT1269" s="36"/>
      <c r="BU1269" s="36"/>
      <c r="BV1269" s="36"/>
      <c r="BW1269" s="36"/>
      <c r="BX1269" s="36"/>
      <c r="BY1269" s="36"/>
      <c r="BZ1269" s="36"/>
      <c r="CA1269" s="36"/>
      <c r="CB1269" s="36"/>
      <c r="CC1269" s="36"/>
      <c r="CD1269" s="36"/>
      <c r="CE1269" s="36"/>
      <c r="CF1269" s="36"/>
      <c r="CG1269" s="36"/>
      <c r="CH1269" s="36"/>
      <c r="CI1269" s="146"/>
      <c r="CJ1269" s="146"/>
      <c r="CK1269" s="146"/>
      <c r="CL1269" s="146"/>
      <c r="CM1269" s="146"/>
      <c r="CN1269" s="146"/>
      <c r="CO1269" s="146"/>
      <c r="CP1269" s="147"/>
      <c r="CQ1269" s="146"/>
      <c r="CR1269" s="146"/>
      <c r="CS1269" s="146"/>
      <c r="CT1269" s="146"/>
      <c r="CU1269" s="36"/>
      <c r="CV1269" s="36"/>
      <c r="CW1269" s="142"/>
      <c r="CX1269" s="142"/>
      <c r="CY1269" s="142"/>
      <c r="CZ1269" s="142"/>
      <c r="DA1269" s="142"/>
      <c r="DB1269" s="142"/>
      <c r="DC1269" s="142"/>
      <c r="DD1269" s="142"/>
      <c r="DE1269" s="142"/>
      <c r="DF1269" s="142"/>
      <c r="DG1269" s="142"/>
      <c r="DH1269" s="142"/>
      <c r="DI1269" s="142"/>
      <c r="DJ1269" s="142"/>
      <c r="DK1269" s="142"/>
      <c r="DL1269" s="142"/>
      <c r="DM1269" s="142"/>
      <c r="DN1269" s="142"/>
      <c r="DO1269" s="142"/>
      <c r="DP1269" s="142"/>
    </row>
    <row r="1270" spans="1:120" ht="13.5" customHeight="1">
      <c r="A1270" s="16" t="str">
        <f>IF(B1270="","",IF(B1270&gt;1,"UWAGA JUŻ BYŁ",""))</f>
        <v/>
      </c>
      <c r="B1270" s="16">
        <f>IF(C1270="","",COUNTIF($C$8:$C$51430,C1270))</f>
        <v>1</v>
      </c>
      <c r="C1270" s="16" t="str">
        <f>CONCATENATE(E1270,F1270,H1270,G1270)</f>
        <v>BIZOŃTomaszAndrychow</v>
      </c>
      <c r="D1270" s="16">
        <f>IF(E1270="","",COUNTA($E$8:E1270))</f>
        <v>1263</v>
      </c>
      <c r="E1270" s="12" t="s">
        <v>4656</v>
      </c>
      <c r="F1270" s="16" t="s">
        <v>193</v>
      </c>
      <c r="G1270" s="12" t="s">
        <v>4657</v>
      </c>
      <c r="H1270" s="12"/>
      <c r="I1270" s="16" t="str">
        <f>IF(ISERROR(VLOOKUP(H1270,KATEGORIE!$C$13:$E$50006,MATCH(KATEGORIE!$E$12,KATEGORIE!$C$12:$E$12,0),0)),"",VLOOKUP(H1270,KATEGORIE!$C$13:$E$50006,MATCH(KATEGORIE!$E$12,KATEGORIE!$C$12:$E$12,0),0))</f>
        <v/>
      </c>
      <c r="J1270" s="16" t="str">
        <f>IF(I1270="","",COUNTIF($I$8:I1270,I1270))</f>
        <v/>
      </c>
      <c r="K1270" s="16">
        <f>COUNT(V1270:DP1270)</f>
        <v>1</v>
      </c>
      <c r="L1270" s="17">
        <f>IF(ISERROR(LARGE(V1270:AB1270,1)),0,LARGE(V1270:AB1270,1))+IF(ISERROR(LARGE(V1270:AB1270,2)),0,LARGE(V1270:AB1270,2))+IF(ISERROR(LARGE(V1270:AB1270,3)),0,LARGE(V1270:AB1270,3))+IF(ISERROR(LARGE(V1270:AB1270,4)),0,LARGE(V1270:AB1270,4))</f>
        <v>0</v>
      </c>
      <c r="M1270" s="141">
        <f>IF(ISERROR(LARGE(AC1270:BP1270,1)),0,LARGE(AC1270:BP1270,1))+IF(ISERROR(LARGE(AC1270:BP1270,2)),0,LARGE(AC1270:BP1270,2))+IF(ISERROR(LARGE(AC1270:BP1270,3)),0,LARGE(AC1270:BP1270,3))+IF(ISERROR(LARGE(AC1270:BP1270,4)),0,LARGE(AC1270:BP1270,4))</f>
        <v>26</v>
      </c>
      <c r="N1270" s="36">
        <f>IF(ISERROR(LARGE(BQ1270:CV1270,1)),0,LARGE(BQ1270:CV1270,1))+IF(ISERROR(LARGE(BQ1270:CV1270,2)),0,LARGE(BQ1270:CV1270,2))+IF(ISERROR(LARGE(BQ1270:CV1270,3)),0,LARGE(BQ1270:CV1270,3))+IF(ISERROR(LARGE(BQ1270:CV1270,4)),0,LARGE(BQ1270:CV1270,4))</f>
        <v>0</v>
      </c>
      <c r="O1270" s="142">
        <f>IF(ISERROR(LARGE(CW1270:DP1270,1)),0,LARGE(CW1270:DP1270,1))+IF(ISERROR(LARGE(CW1270:DP1270,2)),0,LARGE(CW1270:DP1270,2))+IF(ISERROR(LARGE(CW1270:DP1270,3)),0,LARGE(CW1270:DP1270,3))+IF(ISERROR(LARGE(CW1270:DP1270,4)),0,LARGE(CW1270:DP1270,4))</f>
        <v>0</v>
      </c>
      <c r="P1270" s="143">
        <f>IF(ISERROR(LARGE(V1270:DP1270,1)),0,LARGE(V1270:DP1270,1))+IF(ISERROR(LARGE(V1270:DP1270,2)),0,LARGE(V1270:DP1270,2))+IF(ISERROR(LARGE(V1270:DP1270,3)),0,LARGE(V1270:DP1270,3))+IF(ISERROR(LARGE(V1270:DP1270,4)),0,LARGE(V1270:DP1270,4))+IF(ISERROR(LARGE(V1270:DP1270,5)),0,LARGE(V1270:DP1270,5))+IF(ISERROR(LARGE(V1270:DP1270,6)),0,LARGE(V1270:DP1270,6))+IF(ISERROR(LARGE(V1270:DP1270,7)),0,LARGE(V1270:DP1270,7))+IF(ISERROR(LARGE(V1270:DP1270,8)),0,LARGE(V1270:DP1270,8))+IF(ISERROR(LARGE(V1270:DP1270,9)),0,LARGE(V1270:DP1270,9))+IF(ISERROR(LARGE(V1270:DP1270,10)),0,LARGE(V1270:DP1270,10))+IF(ISERROR(LARGE(V1270:DP1270,11)),0,LARGE(V1270:DP1270,11))+IF(ISERROR(LARGE(V1270:DP1270,12)),0,LARGE(V1270:DP1270,12))</f>
        <v>26</v>
      </c>
      <c r="Q1270" s="144">
        <f>COUNT(V1270:DP1270)</f>
        <v>1</v>
      </c>
      <c r="R1270" s="144">
        <f>IF(ISERROR(LARGE(V1270:AB1270,5)),0,LARGE(V1270:AB1270,5))</f>
        <v>0</v>
      </c>
      <c r="S1270" s="144">
        <f>IF(ISERROR(LARGE(AC1270:BP1270,5)),0,LARGE(AC1270:BP1270,5))</f>
        <v>0</v>
      </c>
      <c r="T1270" s="144">
        <f>IF(ISERROR(LARGE(BQ1270:CV1270,5)),0,LARGE(BQ1270:CV1270,5))</f>
        <v>0</v>
      </c>
      <c r="U1270" s="144">
        <f>IF(ISERROR(LARGE(CW1270:DP1270,5)),0,LARGE(CW1270:DP1270,5))</f>
        <v>0</v>
      </c>
      <c r="V1270" s="17"/>
      <c r="W1270" s="17"/>
      <c r="X1270" s="17"/>
      <c r="Y1270" s="17"/>
      <c r="Z1270" s="17"/>
      <c r="AA1270" s="17"/>
      <c r="AB1270" s="17"/>
      <c r="AC1270" s="141"/>
      <c r="AD1270" s="141"/>
      <c r="AE1270" s="141"/>
      <c r="AF1270" s="141"/>
      <c r="AG1270" s="141"/>
      <c r="AH1270" s="141"/>
      <c r="AI1270" s="141"/>
      <c r="AJ1270" s="141"/>
      <c r="AK1270" s="141"/>
      <c r="AL1270" s="141"/>
      <c r="AM1270" s="141"/>
      <c r="AN1270" s="141"/>
      <c r="AO1270" s="141"/>
      <c r="AP1270" s="141"/>
      <c r="AQ1270" s="141"/>
      <c r="AR1270" s="141"/>
      <c r="AS1270" s="141"/>
      <c r="AT1270" s="141"/>
      <c r="AU1270" s="141"/>
      <c r="AV1270" s="141"/>
      <c r="AW1270" s="141"/>
      <c r="AX1270" s="141"/>
      <c r="AY1270" s="141"/>
      <c r="AZ1270" s="141"/>
      <c r="BA1270" s="141"/>
      <c r="BB1270" s="141"/>
      <c r="BC1270" s="141"/>
      <c r="BD1270" s="141"/>
      <c r="BE1270" s="141"/>
      <c r="BF1270" s="141">
        <v>26</v>
      </c>
      <c r="BG1270" s="141"/>
      <c r="BH1270" s="141"/>
      <c r="BI1270" s="141"/>
      <c r="BJ1270" s="141"/>
      <c r="BK1270" s="141"/>
      <c r="BL1270" s="141"/>
      <c r="BM1270" s="141"/>
      <c r="BN1270" s="141"/>
      <c r="BO1270" s="141"/>
      <c r="BP1270" s="141"/>
      <c r="BQ1270" s="36"/>
      <c r="BR1270" s="36"/>
      <c r="BS1270" s="36"/>
      <c r="BT1270" s="36"/>
      <c r="BU1270" s="36"/>
      <c r="BV1270" s="36"/>
      <c r="BW1270" s="36"/>
      <c r="BX1270" s="36"/>
      <c r="BY1270" s="36"/>
      <c r="BZ1270" s="36"/>
      <c r="CA1270" s="36"/>
      <c r="CB1270" s="36"/>
      <c r="CC1270" s="36"/>
      <c r="CD1270" s="36"/>
      <c r="CE1270" s="36"/>
      <c r="CF1270" s="36"/>
      <c r="CG1270" s="36"/>
      <c r="CH1270" s="36"/>
      <c r="CI1270" s="146"/>
      <c r="CJ1270" s="146"/>
      <c r="CK1270" s="146"/>
      <c r="CL1270" s="146"/>
      <c r="CM1270" s="146"/>
      <c r="CN1270" s="146"/>
      <c r="CO1270" s="146"/>
      <c r="CP1270" s="147"/>
      <c r="CQ1270" s="146"/>
      <c r="CR1270" s="146"/>
      <c r="CS1270" s="146"/>
      <c r="CT1270" s="146"/>
      <c r="CU1270" s="36"/>
      <c r="CV1270" s="36"/>
      <c r="CW1270" s="142"/>
      <c r="CX1270" s="142"/>
      <c r="CY1270" s="142"/>
      <c r="CZ1270" s="142"/>
      <c r="DA1270" s="142"/>
      <c r="DB1270" s="142"/>
      <c r="DC1270" s="142"/>
      <c r="DD1270" s="142"/>
      <c r="DE1270" s="142"/>
      <c r="DF1270" s="142"/>
      <c r="DG1270" s="142"/>
      <c r="DH1270" s="142"/>
      <c r="DI1270" s="142"/>
      <c r="DJ1270" s="142"/>
      <c r="DK1270" s="142"/>
      <c r="DL1270" s="142"/>
      <c r="DM1270" s="142"/>
      <c r="DN1270" s="142"/>
      <c r="DO1270" s="142"/>
      <c r="DP1270" s="142"/>
    </row>
    <row r="1271" spans="1:120" ht="13.5" customHeight="1">
      <c r="A1271" s="16" t="str">
        <f>IF(B1271="","",IF(B1271&gt;1,"UWAGA JUŻ BYŁ",""))</f>
        <v/>
      </c>
      <c r="B1271" s="16">
        <f>IF(C1271="","",COUNTIF($C$8:$C$51430,C1271))</f>
        <v>1</v>
      </c>
      <c r="C1271" s="16" t="str">
        <f>CONCATENATE(E1271,F1271,H1271,G1271)</f>
        <v>PAJĄKWiesławWICHRY BESKIDU T.R.</v>
      </c>
      <c r="D1271" s="16">
        <f>IF(E1271="","",COUNTA($E$8:E1271))</f>
        <v>1264</v>
      </c>
      <c r="E1271" s="12" t="s">
        <v>4146</v>
      </c>
      <c r="F1271" s="16" t="s">
        <v>3283</v>
      </c>
      <c r="G1271" s="12" t="s">
        <v>1528</v>
      </c>
      <c r="H1271" s="12"/>
      <c r="I1271" s="16" t="str">
        <f>IF(ISERROR(VLOOKUP(H1271,KATEGORIE!$C$13:$E$50006,MATCH(KATEGORIE!$E$12,KATEGORIE!$C$12:$E$12,0),0)),"",VLOOKUP(H1271,KATEGORIE!$C$13:$E$50006,MATCH(KATEGORIE!$E$12,KATEGORIE!$C$12:$E$12,0),0))</f>
        <v/>
      </c>
      <c r="J1271" s="16" t="str">
        <f>IF(I1271="","",COUNTIF($I$8:I1271,I1271))</f>
        <v/>
      </c>
      <c r="K1271" s="16">
        <f>COUNT(V1271:DP1271)</f>
        <v>1</v>
      </c>
      <c r="L1271" s="17">
        <f>IF(ISERROR(LARGE(V1271:AB1271,1)),0,LARGE(V1271:AB1271,1))+IF(ISERROR(LARGE(V1271:AB1271,2)),0,LARGE(V1271:AB1271,2))+IF(ISERROR(LARGE(V1271:AB1271,3)),0,LARGE(V1271:AB1271,3))+IF(ISERROR(LARGE(V1271:AB1271,4)),0,LARGE(V1271:AB1271,4))</f>
        <v>0</v>
      </c>
      <c r="M1271" s="141">
        <f>IF(ISERROR(LARGE(AC1271:BP1271,1)),0,LARGE(AC1271:BP1271,1))+IF(ISERROR(LARGE(AC1271:BP1271,2)),0,LARGE(AC1271:BP1271,2))+IF(ISERROR(LARGE(AC1271:BP1271,3)),0,LARGE(AC1271:BP1271,3))+IF(ISERROR(LARGE(AC1271:BP1271,4)),0,LARGE(AC1271:BP1271,4))</f>
        <v>26</v>
      </c>
      <c r="N1271" s="36">
        <f>IF(ISERROR(LARGE(BQ1271:CV1271,1)),0,LARGE(BQ1271:CV1271,1))+IF(ISERROR(LARGE(BQ1271:CV1271,2)),0,LARGE(BQ1271:CV1271,2))+IF(ISERROR(LARGE(BQ1271:CV1271,3)),0,LARGE(BQ1271:CV1271,3))+IF(ISERROR(LARGE(BQ1271:CV1271,4)),0,LARGE(BQ1271:CV1271,4))</f>
        <v>0</v>
      </c>
      <c r="O1271" s="142">
        <f>IF(ISERROR(LARGE(CW1271:DP1271,1)),0,LARGE(CW1271:DP1271,1))+IF(ISERROR(LARGE(CW1271:DP1271,2)),0,LARGE(CW1271:DP1271,2))+IF(ISERROR(LARGE(CW1271:DP1271,3)),0,LARGE(CW1271:DP1271,3))+IF(ISERROR(LARGE(CW1271:DP1271,4)),0,LARGE(CW1271:DP1271,4))</f>
        <v>0</v>
      </c>
      <c r="P1271" s="143">
        <f>IF(ISERROR(LARGE(V1271:DP1271,1)),0,LARGE(V1271:DP1271,1))+IF(ISERROR(LARGE(V1271:DP1271,2)),0,LARGE(V1271:DP1271,2))+IF(ISERROR(LARGE(V1271:DP1271,3)),0,LARGE(V1271:DP1271,3))+IF(ISERROR(LARGE(V1271:DP1271,4)),0,LARGE(V1271:DP1271,4))+IF(ISERROR(LARGE(V1271:DP1271,5)),0,LARGE(V1271:DP1271,5))+IF(ISERROR(LARGE(V1271:DP1271,6)),0,LARGE(V1271:DP1271,6))+IF(ISERROR(LARGE(V1271:DP1271,7)),0,LARGE(V1271:DP1271,7))+IF(ISERROR(LARGE(V1271:DP1271,8)),0,LARGE(V1271:DP1271,8))+IF(ISERROR(LARGE(V1271:DP1271,9)),0,LARGE(V1271:DP1271,9))+IF(ISERROR(LARGE(V1271:DP1271,10)),0,LARGE(V1271:DP1271,10))+IF(ISERROR(LARGE(V1271:DP1271,11)),0,LARGE(V1271:DP1271,11))+IF(ISERROR(LARGE(V1271:DP1271,12)),0,LARGE(V1271:DP1271,12))</f>
        <v>26</v>
      </c>
      <c r="Q1271" s="144">
        <f>COUNT(V1271:DP1271)</f>
        <v>1</v>
      </c>
      <c r="R1271" s="144">
        <f>IF(ISERROR(LARGE(V1271:AB1271,5)),0,LARGE(V1271:AB1271,5))</f>
        <v>0</v>
      </c>
      <c r="S1271" s="144">
        <f>IF(ISERROR(LARGE(AC1271:BP1271,5)),0,LARGE(AC1271:BP1271,5))</f>
        <v>0</v>
      </c>
      <c r="T1271" s="144">
        <f>IF(ISERROR(LARGE(BQ1271:CV1271,5)),0,LARGE(BQ1271:CV1271,5))</f>
        <v>0</v>
      </c>
      <c r="U1271" s="144">
        <f>IF(ISERROR(LARGE(CW1271:DP1271,5)),0,LARGE(CW1271:DP1271,5))</f>
        <v>0</v>
      </c>
      <c r="V1271" s="17"/>
      <c r="W1271" s="17"/>
      <c r="X1271" s="17"/>
      <c r="Y1271" s="17"/>
      <c r="Z1271" s="17"/>
      <c r="AA1271" s="17"/>
      <c r="AB1271" s="17"/>
      <c r="AC1271" s="141"/>
      <c r="AD1271" s="141"/>
      <c r="AE1271" s="141"/>
      <c r="AF1271" s="141"/>
      <c r="AG1271" s="141"/>
      <c r="AH1271" s="141"/>
      <c r="AI1271" s="141"/>
      <c r="AJ1271" s="141"/>
      <c r="AK1271" s="141"/>
      <c r="AL1271" s="141"/>
      <c r="AM1271" s="141"/>
      <c r="AN1271" s="141"/>
      <c r="AO1271" s="141"/>
      <c r="AP1271" s="141"/>
      <c r="AQ1271" s="141"/>
      <c r="AR1271" s="141"/>
      <c r="AS1271" s="141"/>
      <c r="AT1271" s="141"/>
      <c r="AU1271" s="141"/>
      <c r="AV1271" s="141"/>
      <c r="AW1271" s="141"/>
      <c r="AX1271" s="141"/>
      <c r="AY1271" s="141"/>
      <c r="AZ1271" s="141"/>
      <c r="BA1271" s="141"/>
      <c r="BB1271" s="141"/>
      <c r="BC1271" s="141"/>
      <c r="BD1271" s="141"/>
      <c r="BE1271" s="141"/>
      <c r="BF1271" s="141"/>
      <c r="BG1271" s="141">
        <v>26</v>
      </c>
      <c r="BH1271" s="141"/>
      <c r="BI1271" s="141"/>
      <c r="BJ1271" s="141"/>
      <c r="BK1271" s="141"/>
      <c r="BL1271" s="141"/>
      <c r="BM1271" s="141"/>
      <c r="BN1271" s="141"/>
      <c r="BO1271" s="141"/>
      <c r="BP1271" s="141"/>
      <c r="BQ1271" s="36"/>
      <c r="BR1271" s="36"/>
      <c r="BS1271" s="36"/>
      <c r="BT1271" s="36"/>
      <c r="BU1271" s="36"/>
      <c r="BV1271" s="36"/>
      <c r="BW1271" s="36"/>
      <c r="BX1271" s="36"/>
      <c r="BY1271" s="36"/>
      <c r="BZ1271" s="36"/>
      <c r="CA1271" s="36"/>
      <c r="CB1271" s="36"/>
      <c r="CC1271" s="36"/>
      <c r="CD1271" s="36"/>
      <c r="CE1271" s="36"/>
      <c r="CF1271" s="36"/>
      <c r="CG1271" s="36"/>
      <c r="CH1271" s="36"/>
      <c r="CI1271" s="146"/>
      <c r="CJ1271" s="146"/>
      <c r="CK1271" s="146"/>
      <c r="CL1271" s="146"/>
      <c r="CM1271" s="146"/>
      <c r="CN1271" s="146"/>
      <c r="CO1271" s="146"/>
      <c r="CP1271" s="147"/>
      <c r="CQ1271" s="146"/>
      <c r="CR1271" s="146"/>
      <c r="CS1271" s="146"/>
      <c r="CT1271" s="146"/>
      <c r="CU1271" s="36"/>
      <c r="CV1271" s="36"/>
      <c r="CW1271" s="142"/>
      <c r="CX1271" s="142"/>
      <c r="CY1271" s="142"/>
      <c r="CZ1271" s="142"/>
      <c r="DA1271" s="142"/>
      <c r="DB1271" s="142"/>
      <c r="DC1271" s="142"/>
      <c r="DD1271" s="142"/>
      <c r="DE1271" s="142"/>
      <c r="DF1271" s="142"/>
      <c r="DG1271" s="142"/>
      <c r="DH1271" s="142"/>
      <c r="DI1271" s="142"/>
      <c r="DJ1271" s="142"/>
      <c r="DK1271" s="142"/>
      <c r="DL1271" s="142"/>
      <c r="DM1271" s="142"/>
      <c r="DN1271" s="142"/>
      <c r="DO1271" s="142"/>
      <c r="DP1271" s="142"/>
    </row>
    <row r="1272" spans="1:120" ht="13.5" customHeight="1">
      <c r="A1272" s="16" t="str">
        <f>IF(B1272="","",IF(B1272&gt;1,"UWAGA JUŻ BYŁ",""))</f>
        <v/>
      </c>
      <c r="B1272" s="16">
        <f>IF(C1272="","",COUNTIF($C$8:$C$51430,C1272))</f>
        <v>1</v>
      </c>
      <c r="C1272" s="16" t="str">
        <f>CONCATENATE(E1272,F1272,H1272,G1272)</f>
        <v>NiszczotDariuszGorlice</v>
      </c>
      <c r="D1272" s="16">
        <f>IF(E1272="","",COUNTA($E$8:E1272))</f>
        <v>1265</v>
      </c>
      <c r="E1272" s="12" t="s">
        <v>5002</v>
      </c>
      <c r="F1272" s="16" t="s">
        <v>202</v>
      </c>
      <c r="G1272" s="12" t="s">
        <v>1053</v>
      </c>
      <c r="H1272" s="12"/>
      <c r="I1272" s="16" t="str">
        <f>IF(ISERROR(VLOOKUP(H1272,KATEGORIE!$C$13:$E$50006,MATCH(KATEGORIE!$E$12,KATEGORIE!$C$12:$E$12,0),0)),"",VLOOKUP(H1272,KATEGORIE!$C$13:$E$50006,MATCH(KATEGORIE!$E$12,KATEGORIE!$C$12:$E$12,0),0))</f>
        <v/>
      </c>
      <c r="J1272" s="16" t="str">
        <f>IF(I1272="","",COUNTIF($I$8:I1272,I1272))</f>
        <v/>
      </c>
      <c r="K1272" s="16">
        <f>COUNT(V1272:DP1272)</f>
        <v>1</v>
      </c>
      <c r="L1272" s="17">
        <f>IF(ISERROR(LARGE(V1272:AB1272,1)),0,LARGE(V1272:AB1272,1))+IF(ISERROR(LARGE(V1272:AB1272,2)),0,LARGE(V1272:AB1272,2))+IF(ISERROR(LARGE(V1272:AB1272,3)),0,LARGE(V1272:AB1272,3))+IF(ISERROR(LARGE(V1272:AB1272,4)),0,LARGE(V1272:AB1272,4))</f>
        <v>0</v>
      </c>
      <c r="M1272" s="141">
        <f>IF(ISERROR(LARGE(AC1272:BP1272,1)),0,LARGE(AC1272:BP1272,1))+IF(ISERROR(LARGE(AC1272:BP1272,2)),0,LARGE(AC1272:BP1272,2))+IF(ISERROR(LARGE(AC1272:BP1272,3)),0,LARGE(AC1272:BP1272,3))+IF(ISERROR(LARGE(AC1272:BP1272,4)),0,LARGE(AC1272:BP1272,4))</f>
        <v>0</v>
      </c>
      <c r="N1272" s="36">
        <f>IF(ISERROR(LARGE(BQ1272:CV1272,1)),0,LARGE(BQ1272:CV1272,1))+IF(ISERROR(LARGE(BQ1272:CV1272,2)),0,LARGE(BQ1272:CV1272,2))+IF(ISERROR(LARGE(BQ1272:CV1272,3)),0,LARGE(BQ1272:CV1272,3))+IF(ISERROR(LARGE(BQ1272:CV1272,4)),0,LARGE(BQ1272:CV1272,4))</f>
        <v>0</v>
      </c>
      <c r="O1272" s="142">
        <f>IF(ISERROR(LARGE(CW1272:DP1272,1)),0,LARGE(CW1272:DP1272,1))+IF(ISERROR(LARGE(CW1272:DP1272,2)),0,LARGE(CW1272:DP1272,2))+IF(ISERROR(LARGE(CW1272:DP1272,3)),0,LARGE(CW1272:DP1272,3))+IF(ISERROR(LARGE(CW1272:DP1272,4)),0,LARGE(CW1272:DP1272,4))</f>
        <v>26</v>
      </c>
      <c r="P1272" s="143">
        <f>IF(ISERROR(LARGE(V1272:DP1272,1)),0,LARGE(V1272:DP1272,1))+IF(ISERROR(LARGE(V1272:DP1272,2)),0,LARGE(V1272:DP1272,2))+IF(ISERROR(LARGE(V1272:DP1272,3)),0,LARGE(V1272:DP1272,3))+IF(ISERROR(LARGE(V1272:DP1272,4)),0,LARGE(V1272:DP1272,4))+IF(ISERROR(LARGE(V1272:DP1272,5)),0,LARGE(V1272:DP1272,5))+IF(ISERROR(LARGE(V1272:DP1272,6)),0,LARGE(V1272:DP1272,6))+IF(ISERROR(LARGE(V1272:DP1272,7)),0,LARGE(V1272:DP1272,7))+IF(ISERROR(LARGE(V1272:DP1272,8)),0,LARGE(V1272:DP1272,8))+IF(ISERROR(LARGE(V1272:DP1272,9)),0,LARGE(V1272:DP1272,9))+IF(ISERROR(LARGE(V1272:DP1272,10)),0,LARGE(V1272:DP1272,10))+IF(ISERROR(LARGE(V1272:DP1272,11)),0,LARGE(V1272:DP1272,11))+IF(ISERROR(LARGE(V1272:DP1272,12)),0,LARGE(V1272:DP1272,12))</f>
        <v>26</v>
      </c>
      <c r="Q1272" s="144">
        <f>COUNT(V1272:DP1272)</f>
        <v>1</v>
      </c>
      <c r="R1272" s="144">
        <f>IF(ISERROR(LARGE(V1272:AB1272,5)),0,LARGE(V1272:AB1272,5))</f>
        <v>0</v>
      </c>
      <c r="S1272" s="144">
        <f>IF(ISERROR(LARGE(AC1272:BP1272,5)),0,LARGE(AC1272:BP1272,5))</f>
        <v>0</v>
      </c>
      <c r="T1272" s="144">
        <f>IF(ISERROR(LARGE(BQ1272:CV1272,5)),0,LARGE(BQ1272:CV1272,5))</f>
        <v>0</v>
      </c>
      <c r="U1272" s="144">
        <f>IF(ISERROR(LARGE(CW1272:DP1272,5)),0,LARGE(CW1272:DP1272,5))</f>
        <v>0</v>
      </c>
      <c r="V1272" s="17"/>
      <c r="W1272" s="17"/>
      <c r="X1272" s="17"/>
      <c r="Y1272" s="17"/>
      <c r="Z1272" s="17"/>
      <c r="AA1272" s="17"/>
      <c r="AB1272" s="17"/>
      <c r="AC1272" s="141"/>
      <c r="AD1272" s="141"/>
      <c r="AE1272" s="141"/>
      <c r="AF1272" s="141"/>
      <c r="AG1272" s="141"/>
      <c r="AH1272" s="141"/>
      <c r="AI1272" s="141"/>
      <c r="AJ1272" s="141"/>
      <c r="AK1272" s="141"/>
      <c r="AL1272" s="141"/>
      <c r="AM1272" s="141"/>
      <c r="AN1272" s="141"/>
      <c r="AO1272" s="141"/>
      <c r="AP1272" s="141"/>
      <c r="AQ1272" s="141"/>
      <c r="AR1272" s="141"/>
      <c r="AS1272" s="141"/>
      <c r="AT1272" s="141"/>
      <c r="AU1272" s="141"/>
      <c r="AV1272" s="141"/>
      <c r="AW1272" s="141"/>
      <c r="AX1272" s="141"/>
      <c r="AY1272" s="141"/>
      <c r="AZ1272" s="141"/>
      <c r="BA1272" s="141"/>
      <c r="BB1272" s="141"/>
      <c r="BC1272" s="141"/>
      <c r="BD1272" s="141"/>
      <c r="BE1272" s="141"/>
      <c r="BF1272" s="141"/>
      <c r="BG1272" s="141"/>
      <c r="BH1272" s="141"/>
      <c r="BI1272" s="141"/>
      <c r="BJ1272" s="141"/>
      <c r="BK1272" s="141"/>
      <c r="BL1272" s="141"/>
      <c r="BM1272" s="141"/>
      <c r="BN1272" s="141"/>
      <c r="BO1272" s="141"/>
      <c r="BP1272" s="141"/>
      <c r="BQ1272" s="36"/>
      <c r="BR1272" s="36"/>
      <c r="BS1272" s="36"/>
      <c r="BT1272" s="36"/>
      <c r="BU1272" s="36"/>
      <c r="BV1272" s="36"/>
      <c r="BW1272" s="36"/>
      <c r="BX1272" s="36"/>
      <c r="BY1272" s="36"/>
      <c r="BZ1272" s="36"/>
      <c r="CA1272" s="36"/>
      <c r="CB1272" s="36"/>
      <c r="CC1272" s="36"/>
      <c r="CD1272" s="36"/>
      <c r="CE1272" s="36"/>
      <c r="CF1272" s="36"/>
      <c r="CG1272" s="36"/>
      <c r="CH1272" s="36"/>
      <c r="CI1272" s="146"/>
      <c r="CJ1272" s="146"/>
      <c r="CK1272" s="146"/>
      <c r="CL1272" s="146"/>
      <c r="CM1272" s="146"/>
      <c r="CN1272" s="146"/>
      <c r="CO1272" s="146"/>
      <c r="CP1272" s="147"/>
      <c r="CQ1272" s="146"/>
      <c r="CR1272" s="146"/>
      <c r="CS1272" s="146"/>
      <c r="CT1272" s="146"/>
      <c r="CU1272" s="36"/>
      <c r="CV1272" s="36"/>
      <c r="CW1272" s="142"/>
      <c r="CX1272" s="142"/>
      <c r="CY1272" s="142"/>
      <c r="CZ1272" s="142"/>
      <c r="DA1272" s="142"/>
      <c r="DB1272" s="142"/>
      <c r="DC1272" s="142"/>
      <c r="DD1272" s="142"/>
      <c r="DE1272" s="142"/>
      <c r="DF1272" s="142"/>
      <c r="DG1272" s="142"/>
      <c r="DH1272" s="142"/>
      <c r="DI1272" s="142"/>
      <c r="DJ1272" s="142"/>
      <c r="DK1272" s="142"/>
      <c r="DL1272" s="142">
        <v>26</v>
      </c>
      <c r="DM1272" s="142"/>
      <c r="DN1272" s="142"/>
      <c r="DO1272" s="142"/>
      <c r="DP1272" s="142"/>
    </row>
    <row r="1273" spans="1:120" ht="13.5" customHeight="1">
      <c r="A1273" s="16" t="str">
        <f>IF(B1273="","",IF(B1273&gt;1,"UWAGA JUŻ BYŁ",""))</f>
        <v/>
      </c>
      <c r="B1273" s="16">
        <f>IF(C1273="","",COUNTIF($C$8:$C$51430,C1273))</f>
        <v>1</v>
      </c>
      <c r="C1273" s="16" t="str">
        <f>CONCATENATE(E1273,F1273,H1273,G1273)</f>
        <v>TulejaAndrzejCzarty Kraków</v>
      </c>
      <c r="D1273" s="16">
        <f>IF(E1273="","",COUNTA($E$8:E1273))</f>
        <v>1266</v>
      </c>
      <c r="E1273" s="12" t="s">
        <v>5071</v>
      </c>
      <c r="F1273" s="16" t="s">
        <v>397</v>
      </c>
      <c r="G1273" s="12" t="s">
        <v>5072</v>
      </c>
      <c r="H1273" s="12"/>
      <c r="I1273" s="16" t="str">
        <f>IF(ISERROR(VLOOKUP(H1273,KATEGORIE!$C$13:$E$50006,MATCH(KATEGORIE!$E$12,KATEGORIE!$C$12:$E$12,0),0)),"",VLOOKUP(H1273,KATEGORIE!$C$13:$E$50006,MATCH(KATEGORIE!$E$12,KATEGORIE!$C$12:$E$12,0),0))</f>
        <v/>
      </c>
      <c r="J1273" s="16" t="str">
        <f>IF(I1273="","",COUNTIF($I$8:I1273,I1273))</f>
        <v/>
      </c>
      <c r="K1273" s="16">
        <f>COUNT(V1273:DP1273)</f>
        <v>1</v>
      </c>
      <c r="L1273" s="17">
        <f>IF(ISERROR(LARGE(V1273:AB1273,1)),0,LARGE(V1273:AB1273,1))+IF(ISERROR(LARGE(V1273:AB1273,2)),0,LARGE(V1273:AB1273,2))+IF(ISERROR(LARGE(V1273:AB1273,3)),0,LARGE(V1273:AB1273,3))+IF(ISERROR(LARGE(V1273:AB1273,4)),0,LARGE(V1273:AB1273,4))</f>
        <v>0</v>
      </c>
      <c r="M1273" s="141">
        <f>IF(ISERROR(LARGE(AC1273:BP1273,1)),0,LARGE(AC1273:BP1273,1))+IF(ISERROR(LARGE(AC1273:BP1273,2)),0,LARGE(AC1273:BP1273,2))+IF(ISERROR(LARGE(AC1273:BP1273,3)),0,LARGE(AC1273:BP1273,3))+IF(ISERROR(LARGE(AC1273:BP1273,4)),0,LARGE(AC1273:BP1273,4))</f>
        <v>26</v>
      </c>
      <c r="N1273" s="36">
        <f>IF(ISERROR(LARGE(BQ1273:CV1273,1)),0,LARGE(BQ1273:CV1273,1))+IF(ISERROR(LARGE(BQ1273:CV1273,2)),0,LARGE(BQ1273:CV1273,2))+IF(ISERROR(LARGE(BQ1273:CV1273,3)),0,LARGE(BQ1273:CV1273,3))+IF(ISERROR(LARGE(BQ1273:CV1273,4)),0,LARGE(BQ1273:CV1273,4))</f>
        <v>0</v>
      </c>
      <c r="O1273" s="142">
        <f>IF(ISERROR(LARGE(CW1273:DP1273,1)),0,LARGE(CW1273:DP1273,1))+IF(ISERROR(LARGE(CW1273:DP1273,2)),0,LARGE(CW1273:DP1273,2))+IF(ISERROR(LARGE(CW1273:DP1273,3)),0,LARGE(CW1273:DP1273,3))+IF(ISERROR(LARGE(CW1273:DP1273,4)),0,LARGE(CW1273:DP1273,4))</f>
        <v>0</v>
      </c>
      <c r="P1273" s="143">
        <f>IF(ISERROR(LARGE(V1273:DP1273,1)),0,LARGE(V1273:DP1273,1))+IF(ISERROR(LARGE(V1273:DP1273,2)),0,LARGE(V1273:DP1273,2))+IF(ISERROR(LARGE(V1273:DP1273,3)),0,LARGE(V1273:DP1273,3))+IF(ISERROR(LARGE(V1273:DP1273,4)),0,LARGE(V1273:DP1273,4))+IF(ISERROR(LARGE(V1273:DP1273,5)),0,LARGE(V1273:DP1273,5))+IF(ISERROR(LARGE(V1273:DP1273,6)),0,LARGE(V1273:DP1273,6))+IF(ISERROR(LARGE(V1273:DP1273,7)),0,LARGE(V1273:DP1273,7))+IF(ISERROR(LARGE(V1273:DP1273,8)),0,LARGE(V1273:DP1273,8))+IF(ISERROR(LARGE(V1273:DP1273,9)),0,LARGE(V1273:DP1273,9))+IF(ISERROR(LARGE(V1273:DP1273,10)),0,LARGE(V1273:DP1273,10))+IF(ISERROR(LARGE(V1273:DP1273,11)),0,LARGE(V1273:DP1273,11))+IF(ISERROR(LARGE(V1273:DP1273,12)),0,LARGE(V1273:DP1273,12))</f>
        <v>26</v>
      </c>
      <c r="Q1273" s="144">
        <f>COUNT(V1273:DP1273)</f>
        <v>1</v>
      </c>
      <c r="R1273" s="144">
        <f>IF(ISERROR(LARGE(V1273:AB1273,5)),0,LARGE(V1273:AB1273,5))</f>
        <v>0</v>
      </c>
      <c r="S1273" s="144">
        <f>IF(ISERROR(LARGE(AC1273:BP1273,5)),0,LARGE(AC1273:BP1273,5))</f>
        <v>0</v>
      </c>
      <c r="T1273" s="144">
        <f>IF(ISERROR(LARGE(BQ1273:CV1273,5)),0,LARGE(BQ1273:CV1273,5))</f>
        <v>0</v>
      </c>
      <c r="U1273" s="144">
        <f>IF(ISERROR(LARGE(CW1273:DP1273,5)),0,LARGE(CW1273:DP1273,5))</f>
        <v>0</v>
      </c>
      <c r="V1273" s="17"/>
      <c r="W1273" s="17"/>
      <c r="X1273" s="17"/>
      <c r="Y1273" s="17"/>
      <c r="Z1273" s="17"/>
      <c r="AA1273" s="17"/>
      <c r="AB1273" s="17"/>
      <c r="AC1273" s="141"/>
      <c r="AD1273" s="141"/>
      <c r="AE1273" s="141"/>
      <c r="AF1273" s="141"/>
      <c r="AG1273" s="141"/>
      <c r="AH1273" s="141"/>
      <c r="AI1273" s="141"/>
      <c r="AJ1273" s="141"/>
      <c r="AK1273" s="141"/>
      <c r="AL1273" s="141"/>
      <c r="AM1273" s="141"/>
      <c r="AN1273" s="141"/>
      <c r="AO1273" s="141"/>
      <c r="AP1273" s="141"/>
      <c r="AQ1273" s="141"/>
      <c r="AR1273" s="141"/>
      <c r="AS1273" s="141"/>
      <c r="AT1273" s="141"/>
      <c r="AU1273" s="141"/>
      <c r="AV1273" s="141"/>
      <c r="AW1273" s="141"/>
      <c r="AX1273" s="141"/>
      <c r="AY1273" s="141"/>
      <c r="AZ1273" s="141"/>
      <c r="BA1273" s="141"/>
      <c r="BB1273" s="141"/>
      <c r="BC1273" s="141"/>
      <c r="BD1273" s="141"/>
      <c r="BE1273" s="141"/>
      <c r="BF1273" s="141"/>
      <c r="BG1273" s="141"/>
      <c r="BH1273" s="141"/>
      <c r="BI1273" s="141">
        <v>26</v>
      </c>
      <c r="BJ1273" s="141"/>
      <c r="BK1273" s="141"/>
      <c r="BL1273" s="141"/>
      <c r="BM1273" s="141"/>
      <c r="BN1273" s="141"/>
      <c r="BO1273" s="141"/>
      <c r="BP1273" s="141"/>
      <c r="BQ1273" s="36"/>
      <c r="BR1273" s="36"/>
      <c r="BS1273" s="36"/>
      <c r="BT1273" s="36"/>
      <c r="BU1273" s="36"/>
      <c r="BV1273" s="36"/>
      <c r="BW1273" s="36"/>
      <c r="BX1273" s="36"/>
      <c r="BY1273" s="36"/>
      <c r="BZ1273" s="36"/>
      <c r="CA1273" s="36"/>
      <c r="CB1273" s="36"/>
      <c r="CC1273" s="36"/>
      <c r="CD1273" s="36"/>
      <c r="CE1273" s="36"/>
      <c r="CF1273" s="36"/>
      <c r="CG1273" s="36"/>
      <c r="CH1273" s="36"/>
      <c r="CI1273" s="146"/>
      <c r="CJ1273" s="146"/>
      <c r="CK1273" s="146"/>
      <c r="CL1273" s="146"/>
      <c r="CM1273" s="146"/>
      <c r="CN1273" s="146"/>
      <c r="CO1273" s="146"/>
      <c r="CP1273" s="147"/>
      <c r="CQ1273" s="146"/>
      <c r="CR1273" s="146"/>
      <c r="CS1273" s="146"/>
      <c r="CT1273" s="146"/>
      <c r="CU1273" s="36"/>
      <c r="CV1273" s="36"/>
      <c r="CW1273" s="142"/>
      <c r="CX1273" s="142"/>
      <c r="CY1273" s="142"/>
      <c r="CZ1273" s="142"/>
      <c r="DA1273" s="142"/>
      <c r="DB1273" s="142"/>
      <c r="DC1273" s="142"/>
      <c r="DD1273" s="142"/>
      <c r="DE1273" s="142"/>
      <c r="DF1273" s="142"/>
      <c r="DG1273" s="142"/>
      <c r="DH1273" s="142"/>
      <c r="DI1273" s="142"/>
      <c r="DJ1273" s="142"/>
      <c r="DK1273" s="142"/>
      <c r="DL1273" s="142"/>
      <c r="DM1273" s="142"/>
      <c r="DN1273" s="142"/>
      <c r="DO1273" s="142"/>
      <c r="DP1273" s="142"/>
    </row>
    <row r="1274" spans="1:120" ht="13.5" customHeight="1">
      <c r="A1274" s="16" t="str">
        <f>IF(B1274="","",IF(B1274&gt;1,"UWAGA JUŻ BYŁ",""))</f>
        <v/>
      </c>
      <c r="B1274" s="16">
        <f>IF(C1274="","",COUNTIF($C$8:$C$51430,C1274))</f>
        <v>1</v>
      </c>
      <c r="C1274" s="16" t="str">
        <f>CONCATENATE(E1274,F1274,H1274,G1274)</f>
        <v>ZAWADZKIDariuszRADLINIOKI W BIEGU</v>
      </c>
      <c r="D1274" s="16">
        <f>IF(E1274="","",COUNTA($E$8:E1274))</f>
        <v>1267</v>
      </c>
      <c r="E1274" s="117" t="s">
        <v>1085</v>
      </c>
      <c r="F1274" s="16" t="s">
        <v>202</v>
      </c>
      <c r="G1274" s="117" t="s">
        <v>2826</v>
      </c>
      <c r="H1274" s="12"/>
      <c r="I1274" s="16" t="str">
        <f>IF(ISERROR(VLOOKUP(H1274,KATEGORIE!$C$13:$E$50006,MATCH(KATEGORIE!$E$12,KATEGORIE!$C$12:$E$12,0),0)),"",VLOOKUP(H1274,KATEGORIE!$C$13:$E$50006,MATCH(KATEGORIE!$E$12,KATEGORIE!$C$12:$E$12,0),0))</f>
        <v/>
      </c>
      <c r="J1274" s="16" t="str">
        <f>IF(I1274="","",COUNTIF($I$8:I1274,I1274))</f>
        <v/>
      </c>
      <c r="K1274" s="16">
        <f>COUNT(V1274:DP1274)</f>
        <v>1</v>
      </c>
      <c r="L1274" s="17">
        <f>IF(ISERROR(LARGE(V1274:AB1274,1)),0,LARGE(V1274:AB1274,1))+IF(ISERROR(LARGE(V1274:AB1274,2)),0,LARGE(V1274:AB1274,2))+IF(ISERROR(LARGE(V1274:AB1274,3)),0,LARGE(V1274:AB1274,3))+IF(ISERROR(LARGE(V1274:AB1274,4)),0,LARGE(V1274:AB1274,4))</f>
        <v>0</v>
      </c>
      <c r="M1274" s="141">
        <f>IF(ISERROR(LARGE(AC1274:BP1274,1)),0,LARGE(AC1274:BP1274,1))+IF(ISERROR(LARGE(AC1274:BP1274,2)),0,LARGE(AC1274:BP1274,2))+IF(ISERROR(LARGE(AC1274:BP1274,3)),0,LARGE(AC1274:BP1274,3))+IF(ISERROR(LARGE(AC1274:BP1274,4)),0,LARGE(AC1274:BP1274,4))</f>
        <v>0</v>
      </c>
      <c r="N1274" s="36">
        <f>IF(ISERROR(LARGE(BQ1274:CV1274,1)),0,LARGE(BQ1274:CV1274,1))+IF(ISERROR(LARGE(BQ1274:CV1274,2)),0,LARGE(BQ1274:CV1274,2))+IF(ISERROR(LARGE(BQ1274:CV1274,3)),0,LARGE(BQ1274:CV1274,3))+IF(ISERROR(LARGE(BQ1274:CV1274,4)),0,LARGE(BQ1274:CV1274,4))</f>
        <v>26</v>
      </c>
      <c r="O1274" s="142">
        <f>IF(ISERROR(LARGE(CW1274:DP1274,1)),0,LARGE(CW1274:DP1274,1))+IF(ISERROR(LARGE(CW1274:DP1274,2)),0,LARGE(CW1274:DP1274,2))+IF(ISERROR(LARGE(CW1274:DP1274,3)),0,LARGE(CW1274:DP1274,3))+IF(ISERROR(LARGE(CW1274:DP1274,4)),0,LARGE(CW1274:DP1274,4))</f>
        <v>0</v>
      </c>
      <c r="P1274" s="143">
        <f>IF(ISERROR(LARGE(V1274:DP1274,1)),0,LARGE(V1274:DP1274,1))+IF(ISERROR(LARGE(V1274:DP1274,2)),0,LARGE(V1274:DP1274,2))+IF(ISERROR(LARGE(V1274:DP1274,3)),0,LARGE(V1274:DP1274,3))+IF(ISERROR(LARGE(V1274:DP1274,4)),0,LARGE(V1274:DP1274,4))+IF(ISERROR(LARGE(V1274:DP1274,5)),0,LARGE(V1274:DP1274,5))+IF(ISERROR(LARGE(V1274:DP1274,6)),0,LARGE(V1274:DP1274,6))+IF(ISERROR(LARGE(V1274:DP1274,7)),0,LARGE(V1274:DP1274,7))+IF(ISERROR(LARGE(V1274:DP1274,8)),0,LARGE(V1274:DP1274,8))+IF(ISERROR(LARGE(V1274:DP1274,9)),0,LARGE(V1274:DP1274,9))+IF(ISERROR(LARGE(V1274:DP1274,10)),0,LARGE(V1274:DP1274,10))+IF(ISERROR(LARGE(V1274:DP1274,11)),0,LARGE(V1274:DP1274,11))+IF(ISERROR(LARGE(V1274:DP1274,12)),0,LARGE(V1274:DP1274,12))</f>
        <v>26</v>
      </c>
      <c r="Q1274" s="144">
        <f>COUNT(V1274:DP1274)</f>
        <v>1</v>
      </c>
      <c r="R1274" s="144">
        <f>IF(ISERROR(LARGE(V1274:AB1274,5)),0,LARGE(V1274:AB1274,5))</f>
        <v>0</v>
      </c>
      <c r="S1274" s="144">
        <f>IF(ISERROR(LARGE(AC1274:BP1274,5)),0,LARGE(AC1274:BP1274,5))</f>
        <v>0</v>
      </c>
      <c r="T1274" s="144">
        <f>IF(ISERROR(LARGE(BQ1274:CV1274,5)),0,LARGE(BQ1274:CV1274,5))</f>
        <v>0</v>
      </c>
      <c r="U1274" s="144">
        <f>IF(ISERROR(LARGE(CW1274:DP1274,5)),0,LARGE(CW1274:DP1274,5))</f>
        <v>0</v>
      </c>
      <c r="V1274" s="17"/>
      <c r="W1274" s="17"/>
      <c r="X1274" s="17"/>
      <c r="Y1274" s="17"/>
      <c r="Z1274" s="17"/>
      <c r="AA1274" s="17"/>
      <c r="AB1274" s="17"/>
      <c r="AC1274" s="141"/>
      <c r="AD1274" s="141"/>
      <c r="AE1274" s="141"/>
      <c r="AF1274" s="141"/>
      <c r="AG1274" s="141"/>
      <c r="AH1274" s="141"/>
      <c r="AI1274" s="141"/>
      <c r="AJ1274" s="141"/>
      <c r="AK1274" s="141"/>
      <c r="AL1274" s="141"/>
      <c r="AM1274" s="141"/>
      <c r="AN1274" s="141"/>
      <c r="AO1274" s="141"/>
      <c r="AP1274" s="141"/>
      <c r="AQ1274" s="141"/>
      <c r="AR1274" s="141"/>
      <c r="AS1274" s="141"/>
      <c r="AT1274" s="141"/>
      <c r="AU1274" s="141"/>
      <c r="AV1274" s="141"/>
      <c r="AW1274" s="141"/>
      <c r="AX1274" s="141"/>
      <c r="AY1274" s="141"/>
      <c r="AZ1274" s="141"/>
      <c r="BA1274" s="141"/>
      <c r="BB1274" s="141"/>
      <c r="BC1274" s="141"/>
      <c r="BD1274" s="141"/>
      <c r="BE1274" s="141"/>
      <c r="BF1274" s="141"/>
      <c r="BG1274" s="141"/>
      <c r="BH1274" s="141"/>
      <c r="BI1274" s="141"/>
      <c r="BJ1274" s="141"/>
      <c r="BK1274" s="141"/>
      <c r="BL1274" s="141"/>
      <c r="BM1274" s="141"/>
      <c r="BN1274" s="141"/>
      <c r="BO1274" s="141"/>
      <c r="BP1274" s="141"/>
      <c r="BQ1274" s="36"/>
      <c r="BR1274" s="36"/>
      <c r="BS1274" s="36"/>
      <c r="BT1274" s="36"/>
      <c r="BU1274" s="36"/>
      <c r="BV1274" s="36"/>
      <c r="BW1274" s="36"/>
      <c r="BX1274" s="36"/>
      <c r="BY1274" s="36"/>
      <c r="BZ1274" s="36"/>
      <c r="CA1274" s="36"/>
      <c r="CB1274" s="36"/>
      <c r="CC1274" s="36"/>
      <c r="CD1274" s="36"/>
      <c r="CE1274" s="36"/>
      <c r="CF1274" s="36"/>
      <c r="CG1274" s="36"/>
      <c r="CH1274" s="36"/>
      <c r="CI1274" s="146"/>
      <c r="CJ1274" s="146"/>
      <c r="CK1274" s="146"/>
      <c r="CL1274" s="146"/>
      <c r="CM1274" s="146"/>
      <c r="CN1274" s="146"/>
      <c r="CO1274" s="146"/>
      <c r="CP1274" s="147">
        <v>26</v>
      </c>
      <c r="CQ1274" s="146"/>
      <c r="CR1274" s="146"/>
      <c r="CS1274" s="146"/>
      <c r="CT1274" s="146"/>
      <c r="CU1274" s="36"/>
      <c r="CV1274" s="36"/>
      <c r="CW1274" s="142"/>
      <c r="CX1274" s="142"/>
      <c r="CY1274" s="142"/>
      <c r="CZ1274" s="142"/>
      <c r="DA1274" s="142"/>
      <c r="DB1274" s="142"/>
      <c r="DC1274" s="142"/>
      <c r="DD1274" s="142"/>
      <c r="DE1274" s="142"/>
      <c r="DF1274" s="142"/>
      <c r="DG1274" s="142"/>
      <c r="DH1274" s="142"/>
      <c r="DI1274" s="142"/>
      <c r="DJ1274" s="142"/>
      <c r="DK1274" s="142"/>
      <c r="DL1274" s="142"/>
      <c r="DM1274" s="142"/>
      <c r="DN1274" s="142"/>
      <c r="DO1274" s="142"/>
      <c r="DP1274" s="142"/>
    </row>
    <row r="1275" spans="1:120" ht="13.5" customHeight="1">
      <c r="A1275" s="16" t="str">
        <f>IF(B1275="","",IF(B1275&gt;1,"UWAGA JUŻ BYŁ",""))</f>
        <v/>
      </c>
      <c r="B1275" s="16">
        <f>IF(C1275="","",COUNTIF($C$8:$C$51430,C1275))</f>
        <v>1</v>
      </c>
      <c r="C1275" s="16" t="str">
        <f>CONCATENATE(E1275,F1275,H1275,G1275)</f>
        <v>DUDZIKłukaszKAMIENICA</v>
      </c>
      <c r="D1275" s="16">
        <f>IF(E1275="","",COUNTA($E$8:E1275))</f>
        <v>1268</v>
      </c>
      <c r="E1275" s="117" t="s">
        <v>3378</v>
      </c>
      <c r="F1275" s="116" t="s">
        <v>5133</v>
      </c>
      <c r="G1275" s="117" t="s">
        <v>711</v>
      </c>
      <c r="H1275" s="12"/>
      <c r="I1275" s="16" t="str">
        <f>IF(ISERROR(VLOOKUP(H1275,KATEGORIE!$C$13:$E$50006,MATCH(KATEGORIE!$E$12,KATEGORIE!$C$12:$E$12,0),0)),"",VLOOKUP(H1275,KATEGORIE!$C$13:$E$50006,MATCH(KATEGORIE!$E$12,KATEGORIE!$C$12:$E$12,0),0))</f>
        <v/>
      </c>
      <c r="J1275" s="16" t="str">
        <f>IF(I1275="","",COUNTIF($I$8:I1275,I1275))</f>
        <v/>
      </c>
      <c r="K1275" s="16">
        <f>COUNT(V1275:DP1275)</f>
        <v>1</v>
      </c>
      <c r="L1275" s="17">
        <f>IF(ISERROR(LARGE(V1275:AB1275,1)),0,LARGE(V1275:AB1275,1))+IF(ISERROR(LARGE(V1275:AB1275,2)),0,LARGE(V1275:AB1275,2))+IF(ISERROR(LARGE(V1275:AB1275,3)),0,LARGE(V1275:AB1275,3))+IF(ISERROR(LARGE(V1275:AB1275,4)),0,LARGE(V1275:AB1275,4))</f>
        <v>0</v>
      </c>
      <c r="M1275" s="141">
        <f>IF(ISERROR(LARGE(AC1275:BP1275,1)),0,LARGE(AC1275:BP1275,1))+IF(ISERROR(LARGE(AC1275:BP1275,2)),0,LARGE(AC1275:BP1275,2))+IF(ISERROR(LARGE(AC1275:BP1275,3)),0,LARGE(AC1275:BP1275,3))+IF(ISERROR(LARGE(AC1275:BP1275,4)),0,LARGE(AC1275:BP1275,4))</f>
        <v>26</v>
      </c>
      <c r="N1275" s="36">
        <f>IF(ISERROR(LARGE(BQ1275:CV1275,1)),0,LARGE(BQ1275:CV1275,1))+IF(ISERROR(LARGE(BQ1275:CV1275,2)),0,LARGE(BQ1275:CV1275,2))+IF(ISERROR(LARGE(BQ1275:CV1275,3)),0,LARGE(BQ1275:CV1275,3))+IF(ISERROR(LARGE(BQ1275:CV1275,4)),0,LARGE(BQ1275:CV1275,4))</f>
        <v>0</v>
      </c>
      <c r="O1275" s="142">
        <f>IF(ISERROR(LARGE(CW1275:DP1275,1)),0,LARGE(CW1275:DP1275,1))+IF(ISERROR(LARGE(CW1275:DP1275,2)),0,LARGE(CW1275:DP1275,2))+IF(ISERROR(LARGE(CW1275:DP1275,3)),0,LARGE(CW1275:DP1275,3))+IF(ISERROR(LARGE(CW1275:DP1275,4)),0,LARGE(CW1275:DP1275,4))</f>
        <v>0</v>
      </c>
      <c r="P1275" s="143">
        <f>IF(ISERROR(LARGE(V1275:DP1275,1)),0,LARGE(V1275:DP1275,1))+IF(ISERROR(LARGE(V1275:DP1275,2)),0,LARGE(V1275:DP1275,2))+IF(ISERROR(LARGE(V1275:DP1275,3)),0,LARGE(V1275:DP1275,3))+IF(ISERROR(LARGE(V1275:DP1275,4)),0,LARGE(V1275:DP1275,4))+IF(ISERROR(LARGE(V1275:DP1275,5)),0,LARGE(V1275:DP1275,5))+IF(ISERROR(LARGE(V1275:DP1275,6)),0,LARGE(V1275:DP1275,6))+IF(ISERROR(LARGE(V1275:DP1275,7)),0,LARGE(V1275:DP1275,7))+IF(ISERROR(LARGE(V1275:DP1275,8)),0,LARGE(V1275:DP1275,8))+IF(ISERROR(LARGE(V1275:DP1275,9)),0,LARGE(V1275:DP1275,9))+IF(ISERROR(LARGE(V1275:DP1275,10)),0,LARGE(V1275:DP1275,10))+IF(ISERROR(LARGE(V1275:DP1275,11)),0,LARGE(V1275:DP1275,11))+IF(ISERROR(LARGE(V1275:DP1275,12)),0,LARGE(V1275:DP1275,12))</f>
        <v>26</v>
      </c>
      <c r="Q1275" s="144">
        <f>COUNT(V1275:DP1275)</f>
        <v>1</v>
      </c>
      <c r="R1275" s="144">
        <f>IF(ISERROR(LARGE(V1275:AB1275,5)),0,LARGE(V1275:AB1275,5))</f>
        <v>0</v>
      </c>
      <c r="S1275" s="144">
        <f>IF(ISERROR(LARGE(AC1275:BP1275,5)),0,LARGE(AC1275:BP1275,5))</f>
        <v>0</v>
      </c>
      <c r="T1275" s="144">
        <f>IF(ISERROR(LARGE(BQ1275:CV1275,5)),0,LARGE(BQ1275:CV1275,5))</f>
        <v>0</v>
      </c>
      <c r="U1275" s="144">
        <f>IF(ISERROR(LARGE(CW1275:DP1275,5)),0,LARGE(CW1275:DP1275,5))</f>
        <v>0</v>
      </c>
      <c r="V1275" s="17"/>
      <c r="W1275" s="17"/>
      <c r="X1275" s="17"/>
      <c r="Y1275" s="17"/>
      <c r="Z1275" s="17"/>
      <c r="AA1275" s="17"/>
      <c r="AB1275" s="17"/>
      <c r="AC1275" s="141"/>
      <c r="AD1275" s="141"/>
      <c r="AE1275" s="141"/>
      <c r="AF1275" s="141"/>
      <c r="AG1275" s="141"/>
      <c r="AH1275" s="141"/>
      <c r="AI1275" s="141"/>
      <c r="AJ1275" s="141"/>
      <c r="AK1275" s="141"/>
      <c r="AL1275" s="141"/>
      <c r="AM1275" s="141"/>
      <c r="AN1275" s="141"/>
      <c r="AO1275" s="141"/>
      <c r="AP1275" s="141"/>
      <c r="AQ1275" s="141"/>
      <c r="AR1275" s="141"/>
      <c r="AS1275" s="141"/>
      <c r="AT1275" s="141"/>
      <c r="AU1275" s="141"/>
      <c r="AV1275" s="141"/>
      <c r="AW1275" s="141"/>
      <c r="AX1275" s="141"/>
      <c r="AY1275" s="141"/>
      <c r="AZ1275" s="141"/>
      <c r="BA1275" s="141"/>
      <c r="BB1275" s="141"/>
      <c r="BC1275" s="141"/>
      <c r="BD1275" s="141"/>
      <c r="BE1275" s="141"/>
      <c r="BF1275" s="141"/>
      <c r="BG1275" s="141"/>
      <c r="BH1275" s="141"/>
      <c r="BI1275" s="141"/>
      <c r="BJ1275" s="141">
        <v>26</v>
      </c>
      <c r="BK1275" s="141"/>
      <c r="BL1275" s="141"/>
      <c r="BM1275" s="141"/>
      <c r="BN1275" s="141"/>
      <c r="BO1275" s="141"/>
      <c r="BP1275" s="141"/>
      <c r="BQ1275" s="36"/>
      <c r="BR1275" s="36"/>
      <c r="BS1275" s="36"/>
      <c r="BT1275" s="36"/>
      <c r="BU1275" s="36"/>
      <c r="BV1275" s="36"/>
      <c r="BW1275" s="36"/>
      <c r="BX1275" s="36"/>
      <c r="BY1275" s="36"/>
      <c r="BZ1275" s="36"/>
      <c r="CA1275" s="36"/>
      <c r="CB1275" s="36"/>
      <c r="CC1275" s="36"/>
      <c r="CD1275" s="36"/>
      <c r="CE1275" s="36"/>
      <c r="CF1275" s="36"/>
      <c r="CG1275" s="36"/>
      <c r="CH1275" s="36"/>
      <c r="CI1275" s="146"/>
      <c r="CJ1275" s="146"/>
      <c r="CK1275" s="146"/>
      <c r="CL1275" s="146"/>
      <c r="CM1275" s="146"/>
      <c r="CN1275" s="146"/>
      <c r="CO1275" s="146"/>
      <c r="CP1275" s="146"/>
      <c r="CQ1275" s="146"/>
      <c r="CR1275" s="146"/>
      <c r="CS1275" s="146"/>
      <c r="CT1275" s="146"/>
      <c r="CU1275" s="36"/>
      <c r="CV1275" s="36"/>
      <c r="CW1275" s="142"/>
      <c r="CX1275" s="142"/>
      <c r="CY1275" s="142"/>
      <c r="CZ1275" s="142"/>
      <c r="DA1275" s="142"/>
      <c r="DB1275" s="142"/>
      <c r="DC1275" s="142"/>
      <c r="DD1275" s="142"/>
      <c r="DE1275" s="142"/>
      <c r="DF1275" s="142"/>
      <c r="DG1275" s="142"/>
      <c r="DH1275" s="142"/>
      <c r="DI1275" s="142"/>
      <c r="DJ1275" s="142"/>
      <c r="DK1275" s="142"/>
      <c r="DL1275" s="142"/>
      <c r="DM1275" s="142"/>
      <c r="DN1275" s="142"/>
      <c r="DO1275" s="142"/>
      <c r="DP1275" s="142"/>
    </row>
    <row r="1276" spans="1:120" ht="13.5" customHeight="1">
      <c r="A1276" s="16" t="str">
        <f>IF(B1276="","",IF(B1276&gt;1,"UWAGA JUŻ BYŁ",""))</f>
        <v/>
      </c>
      <c r="B1276" s="16">
        <f>IF(C1276="","",COUNTIF($C$8:$C$51430,C1276))</f>
        <v>1</v>
      </c>
      <c r="C1276" s="16" t="str">
        <f>CONCATENATE(E1276,F1276,H1276,G1276)</f>
        <v>DYLĄGAndrzejLimanowa Forrest</v>
      </c>
      <c r="D1276" s="16">
        <f>IF(E1276="","",COUNTA($E$8:E1276))</f>
        <v>1269</v>
      </c>
      <c r="E1276" s="117" t="s">
        <v>5150</v>
      </c>
      <c r="F1276" s="16" t="s">
        <v>397</v>
      </c>
      <c r="G1276" s="116" t="s">
        <v>3942</v>
      </c>
      <c r="H1276" s="116"/>
      <c r="I1276" s="16" t="str">
        <f>IF(ISERROR(VLOOKUP(H1276,KATEGORIE!$C$13:$E$50006,MATCH(KATEGORIE!$E$12,KATEGORIE!$C$12:$E$12,0),0)),"",VLOOKUP(H1276,KATEGORIE!$C$13:$E$50006,MATCH(KATEGORIE!$E$12,KATEGORIE!$C$12:$E$12,0),0))</f>
        <v/>
      </c>
      <c r="J1276" s="16" t="str">
        <f>IF(I1276="","",COUNTIF($I$8:I1276,I1276))</f>
        <v/>
      </c>
      <c r="K1276" s="16">
        <f>COUNT(V1276:DP1276)</f>
        <v>1</v>
      </c>
      <c r="L1276" s="17">
        <f>IF(ISERROR(LARGE(V1276:AB1276,1)),0,LARGE(V1276:AB1276,1))+IF(ISERROR(LARGE(V1276:AB1276,2)),0,LARGE(V1276:AB1276,2))+IF(ISERROR(LARGE(V1276:AB1276,3)),0,LARGE(V1276:AB1276,3))+IF(ISERROR(LARGE(V1276:AB1276,4)),0,LARGE(V1276:AB1276,4))</f>
        <v>0</v>
      </c>
      <c r="M1276" s="141">
        <f>IF(ISERROR(LARGE(AC1276:BP1276,1)),0,LARGE(AC1276:BP1276,1))+IF(ISERROR(LARGE(AC1276:BP1276,2)),0,LARGE(AC1276:BP1276,2))+IF(ISERROR(LARGE(AC1276:BP1276,3)),0,LARGE(AC1276:BP1276,3))+IF(ISERROR(LARGE(AC1276:BP1276,4)),0,LARGE(AC1276:BP1276,4))</f>
        <v>26</v>
      </c>
      <c r="N1276" s="36">
        <f>IF(ISERROR(LARGE(BQ1276:CV1276,1)),0,LARGE(BQ1276:CV1276,1))+IF(ISERROR(LARGE(BQ1276:CV1276,2)),0,LARGE(BQ1276:CV1276,2))+IF(ISERROR(LARGE(BQ1276:CV1276,3)),0,LARGE(BQ1276:CV1276,3))+IF(ISERROR(LARGE(BQ1276:CV1276,4)),0,LARGE(BQ1276:CV1276,4))</f>
        <v>0</v>
      </c>
      <c r="O1276" s="142">
        <f>IF(ISERROR(LARGE(CW1276:DP1276,1)),0,LARGE(CW1276:DP1276,1))+IF(ISERROR(LARGE(CW1276:DP1276,2)),0,LARGE(CW1276:DP1276,2))+IF(ISERROR(LARGE(CW1276:DP1276,3)),0,LARGE(CW1276:DP1276,3))+IF(ISERROR(LARGE(CW1276:DP1276,4)),0,LARGE(CW1276:DP1276,4))</f>
        <v>0</v>
      </c>
      <c r="P1276" s="143">
        <f>IF(ISERROR(LARGE(V1276:DP1276,1)),0,LARGE(V1276:DP1276,1))+IF(ISERROR(LARGE(V1276:DP1276,2)),0,LARGE(V1276:DP1276,2))+IF(ISERROR(LARGE(V1276:DP1276,3)),0,LARGE(V1276:DP1276,3))+IF(ISERROR(LARGE(V1276:DP1276,4)),0,LARGE(V1276:DP1276,4))+IF(ISERROR(LARGE(V1276:DP1276,5)),0,LARGE(V1276:DP1276,5))+IF(ISERROR(LARGE(V1276:DP1276,6)),0,LARGE(V1276:DP1276,6))+IF(ISERROR(LARGE(V1276:DP1276,7)),0,LARGE(V1276:DP1276,7))+IF(ISERROR(LARGE(V1276:DP1276,8)),0,LARGE(V1276:DP1276,8))+IF(ISERROR(LARGE(V1276:DP1276,9)),0,LARGE(V1276:DP1276,9))+IF(ISERROR(LARGE(V1276:DP1276,10)),0,LARGE(V1276:DP1276,10))+IF(ISERROR(LARGE(V1276:DP1276,11)),0,LARGE(V1276:DP1276,11))+IF(ISERROR(LARGE(V1276:DP1276,12)),0,LARGE(V1276:DP1276,12))</f>
        <v>26</v>
      </c>
      <c r="Q1276" s="144">
        <f>COUNT(V1276:DP1276)</f>
        <v>1</v>
      </c>
      <c r="R1276" s="144">
        <f>IF(ISERROR(LARGE(V1276:AB1276,5)),0,LARGE(V1276:AB1276,5))</f>
        <v>0</v>
      </c>
      <c r="S1276" s="144">
        <f>IF(ISERROR(LARGE(AC1276:BP1276,5)),0,LARGE(AC1276:BP1276,5))</f>
        <v>0</v>
      </c>
      <c r="T1276" s="144">
        <f>IF(ISERROR(LARGE(BQ1276:CV1276,5)),0,LARGE(BQ1276:CV1276,5))</f>
        <v>0</v>
      </c>
      <c r="U1276" s="144">
        <f>IF(ISERROR(LARGE(CW1276:DP1276,5)),0,LARGE(CW1276:DP1276,5))</f>
        <v>0</v>
      </c>
      <c r="V1276" s="17"/>
      <c r="W1276" s="17"/>
      <c r="X1276" s="17"/>
      <c r="Y1276" s="17"/>
      <c r="Z1276" s="17"/>
      <c r="AA1276" s="17"/>
      <c r="AB1276" s="17"/>
      <c r="AC1276" s="141"/>
      <c r="AD1276" s="141"/>
      <c r="AE1276" s="141"/>
      <c r="AF1276" s="141"/>
      <c r="AG1276" s="141"/>
      <c r="AH1276" s="141"/>
      <c r="AI1276" s="141"/>
      <c r="AJ1276" s="141"/>
      <c r="AK1276" s="141"/>
      <c r="AL1276" s="141"/>
      <c r="AM1276" s="141"/>
      <c r="AN1276" s="141"/>
      <c r="AO1276" s="141"/>
      <c r="AP1276" s="141"/>
      <c r="AQ1276" s="141"/>
      <c r="AR1276" s="141"/>
      <c r="AS1276" s="141"/>
      <c r="AT1276" s="141"/>
      <c r="AU1276" s="141"/>
      <c r="AV1276" s="141"/>
      <c r="AW1276" s="141"/>
      <c r="AX1276" s="141"/>
      <c r="AY1276" s="141"/>
      <c r="AZ1276" s="141"/>
      <c r="BA1276" s="141"/>
      <c r="BB1276" s="141"/>
      <c r="BC1276" s="141"/>
      <c r="BD1276" s="141"/>
      <c r="BE1276" s="141"/>
      <c r="BF1276" s="141"/>
      <c r="BG1276" s="141"/>
      <c r="BH1276" s="141"/>
      <c r="BI1276" s="141"/>
      <c r="BJ1276" s="141"/>
      <c r="BK1276" s="141">
        <v>26</v>
      </c>
      <c r="BL1276" s="141"/>
      <c r="BM1276" s="141"/>
      <c r="BN1276" s="141"/>
      <c r="BO1276" s="141"/>
      <c r="BP1276" s="141"/>
      <c r="BQ1276" s="36"/>
      <c r="BR1276" s="36"/>
      <c r="BS1276" s="36"/>
      <c r="BT1276" s="36"/>
      <c r="BU1276" s="36"/>
      <c r="BV1276" s="36"/>
      <c r="BW1276" s="36"/>
      <c r="BX1276" s="36"/>
      <c r="BY1276" s="36"/>
      <c r="BZ1276" s="36"/>
      <c r="CA1276" s="36"/>
      <c r="CB1276" s="36"/>
      <c r="CC1276" s="36"/>
      <c r="CD1276" s="36"/>
      <c r="CE1276" s="36"/>
      <c r="CF1276" s="36"/>
      <c r="CG1276" s="36"/>
      <c r="CH1276" s="36"/>
      <c r="CI1276" s="146"/>
      <c r="CJ1276" s="146"/>
      <c r="CK1276" s="146"/>
      <c r="CL1276" s="146"/>
      <c r="CM1276" s="146"/>
      <c r="CN1276" s="146"/>
      <c r="CO1276" s="146"/>
      <c r="CP1276" s="146"/>
      <c r="CQ1276" s="146"/>
      <c r="CR1276" s="146"/>
      <c r="CS1276" s="146"/>
      <c r="CT1276" s="146"/>
      <c r="CU1276" s="36"/>
      <c r="CV1276" s="36"/>
      <c r="CW1276" s="142"/>
      <c r="CX1276" s="142"/>
      <c r="CY1276" s="142"/>
      <c r="CZ1276" s="142"/>
      <c r="DA1276" s="142"/>
      <c r="DB1276" s="142"/>
      <c r="DC1276" s="142"/>
      <c r="DD1276" s="142"/>
      <c r="DE1276" s="142"/>
      <c r="DF1276" s="142"/>
      <c r="DG1276" s="142"/>
      <c r="DH1276" s="142"/>
      <c r="DI1276" s="142"/>
      <c r="DJ1276" s="142"/>
      <c r="DK1276" s="142"/>
      <c r="DL1276" s="142"/>
      <c r="DM1276" s="142"/>
      <c r="DN1276" s="142"/>
      <c r="DO1276" s="142"/>
      <c r="DP1276" s="142"/>
    </row>
    <row r="1277" spans="1:120" ht="13.5" customHeight="1">
      <c r="A1277" s="16" t="str">
        <f>IF(B1277="","",IF(B1277&gt;1,"UWAGA JUŻ BYŁ",""))</f>
        <v/>
      </c>
      <c r="B1277" s="16">
        <f>IF(C1277="","",COUNTIF($C$8:$C$51430,C1277))</f>
        <v>1</v>
      </c>
      <c r="C1277" s="16" t="str">
        <f>CONCATENATE(E1277,F1277,H1277,G1277)</f>
        <v>BOBOWSKIMarekUNIA MŚCIWOJÓW</v>
      </c>
      <c r="D1277" s="16">
        <f>IF(E1277="","",COUNTA($E$8:E1277))</f>
        <v>1270</v>
      </c>
      <c r="E1277" s="152" t="s">
        <v>5187</v>
      </c>
      <c r="F1277" s="16" t="s">
        <v>174</v>
      </c>
      <c r="G1277" s="152" t="s">
        <v>5188</v>
      </c>
      <c r="H1277" s="12"/>
      <c r="I1277" s="16" t="str">
        <f>IF(ISERROR(VLOOKUP(H1277,KATEGORIE!$C$13:$E$50006,MATCH(KATEGORIE!$E$12,KATEGORIE!$C$12:$E$12,0),0)),"",VLOOKUP(H1277,KATEGORIE!$C$13:$E$50006,MATCH(KATEGORIE!$E$12,KATEGORIE!$C$12:$E$12,0),0))</f>
        <v/>
      </c>
      <c r="J1277" s="16" t="str">
        <f>IF(I1277="","",COUNTIF($I$8:I1277,I1277))</f>
        <v/>
      </c>
      <c r="K1277" s="16">
        <f>COUNT(V1277:DP1277)</f>
        <v>1</v>
      </c>
      <c r="L1277" s="17">
        <f>IF(ISERROR(LARGE(V1277:AB1277,1)),0,LARGE(V1277:AB1277,1))+IF(ISERROR(LARGE(V1277:AB1277,2)),0,LARGE(V1277:AB1277,2))+IF(ISERROR(LARGE(V1277:AB1277,3)),0,LARGE(V1277:AB1277,3))+IF(ISERROR(LARGE(V1277:AB1277,4)),0,LARGE(V1277:AB1277,4))</f>
        <v>0</v>
      </c>
      <c r="M1277" s="141">
        <f>IF(ISERROR(LARGE(AC1277:BP1277,1)),0,LARGE(AC1277:BP1277,1))+IF(ISERROR(LARGE(AC1277:BP1277,2)),0,LARGE(AC1277:BP1277,2))+IF(ISERROR(LARGE(AC1277:BP1277,3)),0,LARGE(AC1277:BP1277,3))+IF(ISERROR(LARGE(AC1277:BP1277,4)),0,LARGE(AC1277:BP1277,4))</f>
        <v>0</v>
      </c>
      <c r="N1277" s="36">
        <f>IF(ISERROR(LARGE(BQ1277:CV1277,1)),0,LARGE(BQ1277:CV1277,1))+IF(ISERROR(LARGE(BQ1277:CV1277,2)),0,LARGE(BQ1277:CV1277,2))+IF(ISERROR(LARGE(BQ1277:CV1277,3)),0,LARGE(BQ1277:CV1277,3))+IF(ISERROR(LARGE(BQ1277:CV1277,4)),0,LARGE(BQ1277:CV1277,4))</f>
        <v>26</v>
      </c>
      <c r="O1277" s="142">
        <f>IF(ISERROR(LARGE(CW1277:DP1277,1)),0,LARGE(CW1277:DP1277,1))+IF(ISERROR(LARGE(CW1277:DP1277,2)),0,LARGE(CW1277:DP1277,2))+IF(ISERROR(LARGE(CW1277:DP1277,3)),0,LARGE(CW1277:DP1277,3))+IF(ISERROR(LARGE(CW1277:DP1277,4)),0,LARGE(CW1277:DP1277,4))</f>
        <v>0</v>
      </c>
      <c r="P1277" s="143">
        <f>IF(ISERROR(LARGE(V1277:DP1277,1)),0,LARGE(V1277:DP1277,1))+IF(ISERROR(LARGE(V1277:DP1277,2)),0,LARGE(V1277:DP1277,2))+IF(ISERROR(LARGE(V1277:DP1277,3)),0,LARGE(V1277:DP1277,3))+IF(ISERROR(LARGE(V1277:DP1277,4)),0,LARGE(V1277:DP1277,4))+IF(ISERROR(LARGE(V1277:DP1277,5)),0,LARGE(V1277:DP1277,5))+IF(ISERROR(LARGE(V1277:DP1277,6)),0,LARGE(V1277:DP1277,6))+IF(ISERROR(LARGE(V1277:DP1277,7)),0,LARGE(V1277:DP1277,7))+IF(ISERROR(LARGE(V1277:DP1277,8)),0,LARGE(V1277:DP1277,8))+IF(ISERROR(LARGE(V1277:DP1277,9)),0,LARGE(V1277:DP1277,9))+IF(ISERROR(LARGE(V1277:DP1277,10)),0,LARGE(V1277:DP1277,10))+IF(ISERROR(LARGE(V1277:DP1277,11)),0,LARGE(V1277:DP1277,11))+IF(ISERROR(LARGE(V1277:DP1277,12)),0,LARGE(V1277:DP1277,12))</f>
        <v>26</v>
      </c>
      <c r="Q1277" s="144">
        <f>COUNT(V1277:DP1277)</f>
        <v>1</v>
      </c>
      <c r="R1277" s="144">
        <f>IF(ISERROR(LARGE(V1277:AB1277,5)),0,LARGE(V1277:AB1277,5))</f>
        <v>0</v>
      </c>
      <c r="S1277" s="144">
        <f>IF(ISERROR(LARGE(AC1277:BP1277,5)),0,LARGE(AC1277:BP1277,5))</f>
        <v>0</v>
      </c>
      <c r="T1277" s="144">
        <f>IF(ISERROR(LARGE(BQ1277:CV1277,5)),0,LARGE(BQ1277:CV1277,5))</f>
        <v>0</v>
      </c>
      <c r="U1277" s="144">
        <f>IF(ISERROR(LARGE(CW1277:DP1277,5)),0,LARGE(CW1277:DP1277,5))</f>
        <v>0</v>
      </c>
      <c r="V1277" s="17"/>
      <c r="W1277" s="17"/>
      <c r="X1277" s="17"/>
      <c r="Y1277" s="17"/>
      <c r="Z1277" s="17"/>
      <c r="AA1277" s="17"/>
      <c r="AB1277" s="17"/>
      <c r="AC1277" s="141"/>
      <c r="AD1277" s="141"/>
      <c r="AE1277" s="141"/>
      <c r="AF1277" s="141"/>
      <c r="AG1277" s="141"/>
      <c r="AH1277" s="141"/>
      <c r="AI1277" s="141"/>
      <c r="AJ1277" s="141"/>
      <c r="AK1277" s="141"/>
      <c r="AL1277" s="141"/>
      <c r="AM1277" s="141"/>
      <c r="AN1277" s="141"/>
      <c r="AO1277" s="141"/>
      <c r="AP1277" s="141"/>
      <c r="AQ1277" s="141"/>
      <c r="AR1277" s="141"/>
      <c r="AS1277" s="141"/>
      <c r="AT1277" s="141"/>
      <c r="AU1277" s="141"/>
      <c r="AV1277" s="141"/>
      <c r="AW1277" s="141"/>
      <c r="AX1277" s="141"/>
      <c r="AY1277" s="141"/>
      <c r="AZ1277" s="141"/>
      <c r="BA1277" s="141"/>
      <c r="BB1277" s="141"/>
      <c r="BC1277" s="141"/>
      <c r="BD1277" s="141"/>
      <c r="BE1277" s="141"/>
      <c r="BF1277" s="141"/>
      <c r="BG1277" s="141"/>
      <c r="BH1277" s="141"/>
      <c r="BI1277" s="141"/>
      <c r="BJ1277" s="141"/>
      <c r="BK1277" s="141"/>
      <c r="BL1277" s="141"/>
      <c r="BM1277" s="141"/>
      <c r="BN1277" s="141"/>
      <c r="BO1277" s="141"/>
      <c r="BP1277" s="141"/>
      <c r="BQ1277" s="36"/>
      <c r="BR1277" s="36"/>
      <c r="BS1277" s="36"/>
      <c r="BT1277" s="36"/>
      <c r="BU1277" s="36"/>
      <c r="BV1277" s="36"/>
      <c r="BW1277" s="36"/>
      <c r="BX1277" s="36"/>
      <c r="BY1277" s="36"/>
      <c r="BZ1277" s="36"/>
      <c r="CA1277" s="36"/>
      <c r="CB1277" s="36"/>
      <c r="CC1277" s="36"/>
      <c r="CD1277" s="36"/>
      <c r="CE1277" s="36"/>
      <c r="CF1277" s="36"/>
      <c r="CG1277" s="36"/>
      <c r="CH1277" s="36"/>
      <c r="CI1277" s="146"/>
      <c r="CJ1277" s="146"/>
      <c r="CK1277" s="146"/>
      <c r="CL1277" s="146"/>
      <c r="CM1277" s="146"/>
      <c r="CN1277" s="146"/>
      <c r="CO1277" s="146"/>
      <c r="CP1277" s="146"/>
      <c r="CQ1277" s="146">
        <v>26</v>
      </c>
      <c r="CR1277" s="146"/>
      <c r="CS1277" s="146"/>
      <c r="CT1277" s="146"/>
      <c r="CU1277" s="36"/>
      <c r="CV1277" s="36"/>
      <c r="CW1277" s="142"/>
      <c r="CX1277" s="142"/>
      <c r="CY1277" s="142"/>
      <c r="CZ1277" s="142"/>
      <c r="DA1277" s="142"/>
      <c r="DB1277" s="142"/>
      <c r="DC1277" s="142"/>
      <c r="DD1277" s="142"/>
      <c r="DE1277" s="142"/>
      <c r="DF1277" s="142"/>
      <c r="DG1277" s="142"/>
      <c r="DH1277" s="142"/>
      <c r="DI1277" s="142"/>
      <c r="DJ1277" s="142"/>
      <c r="DK1277" s="142"/>
      <c r="DL1277" s="142"/>
      <c r="DM1277" s="142"/>
      <c r="DN1277" s="142"/>
      <c r="DO1277" s="142"/>
      <c r="DP1277" s="142"/>
    </row>
    <row r="1278" spans="1:120" ht="13.5" customHeight="1">
      <c r="A1278" s="16" t="str">
        <f>IF(B1278="","",IF(B1278&gt;1,"UWAGA JUŻ BYŁ",""))</f>
        <v/>
      </c>
      <c r="B1278" s="16">
        <f>IF(C1278="","",COUNTIF($C$8:$C$51430,C1278))</f>
        <v>1</v>
      </c>
      <c r="C1278" s="16" t="str">
        <f>CONCATENATE(E1278,F1278,H1278,G1278)</f>
        <v>GŁĘBOCKIGrzegorzDDCH</v>
      </c>
      <c r="D1278" s="16">
        <f>IF(E1278="","",COUNTA($E$8:E1278))</f>
        <v>1271</v>
      </c>
      <c r="E1278" s="152" t="s">
        <v>5246</v>
      </c>
      <c r="F1278" s="16" t="s">
        <v>207</v>
      </c>
      <c r="G1278" s="152" t="s">
        <v>5247</v>
      </c>
      <c r="H1278" s="12"/>
      <c r="I1278" s="16" t="str">
        <f>IF(ISERROR(VLOOKUP(H1278,KATEGORIE!$C$13:$E$50006,MATCH(KATEGORIE!$E$12,KATEGORIE!$C$12:$E$12,0),0)),"",VLOOKUP(H1278,KATEGORIE!$C$13:$E$50006,MATCH(KATEGORIE!$E$12,KATEGORIE!$C$12:$E$12,0),0))</f>
        <v/>
      </c>
      <c r="J1278" s="16" t="str">
        <f>IF(I1278="","",COUNTIF($I$8:I1278,I1278))</f>
        <v/>
      </c>
      <c r="K1278" s="16">
        <f>COUNT(V1278:DP1278)</f>
        <v>1</v>
      </c>
      <c r="L1278" s="17">
        <f>IF(ISERROR(LARGE(V1278:AB1278,1)),0,LARGE(V1278:AB1278,1))+IF(ISERROR(LARGE(V1278:AB1278,2)),0,LARGE(V1278:AB1278,2))+IF(ISERROR(LARGE(V1278:AB1278,3)),0,LARGE(V1278:AB1278,3))+IF(ISERROR(LARGE(V1278:AB1278,4)),0,LARGE(V1278:AB1278,4))</f>
        <v>0</v>
      </c>
      <c r="M1278" s="141">
        <f>IF(ISERROR(LARGE(AC1278:BP1278,1)),0,LARGE(AC1278:BP1278,1))+IF(ISERROR(LARGE(AC1278:BP1278,2)),0,LARGE(AC1278:BP1278,2))+IF(ISERROR(LARGE(AC1278:BP1278,3)),0,LARGE(AC1278:BP1278,3))+IF(ISERROR(LARGE(AC1278:BP1278,4)),0,LARGE(AC1278:BP1278,4))</f>
        <v>26</v>
      </c>
      <c r="N1278" s="36">
        <f>IF(ISERROR(LARGE(BQ1278:CV1278,1)),0,LARGE(BQ1278:CV1278,1))+IF(ISERROR(LARGE(BQ1278:CV1278,2)),0,LARGE(BQ1278:CV1278,2))+IF(ISERROR(LARGE(BQ1278:CV1278,3)),0,LARGE(BQ1278:CV1278,3))+IF(ISERROR(LARGE(BQ1278:CV1278,4)),0,LARGE(BQ1278:CV1278,4))</f>
        <v>0</v>
      </c>
      <c r="O1278" s="142">
        <f>IF(ISERROR(LARGE(CW1278:DP1278,1)),0,LARGE(CW1278:DP1278,1))+IF(ISERROR(LARGE(CW1278:DP1278,2)),0,LARGE(CW1278:DP1278,2))+IF(ISERROR(LARGE(CW1278:DP1278,3)),0,LARGE(CW1278:DP1278,3))+IF(ISERROR(LARGE(CW1278:DP1278,4)),0,LARGE(CW1278:DP1278,4))</f>
        <v>0</v>
      </c>
      <c r="P1278" s="143">
        <f>IF(ISERROR(LARGE(V1278:DP1278,1)),0,LARGE(V1278:DP1278,1))+IF(ISERROR(LARGE(V1278:DP1278,2)),0,LARGE(V1278:DP1278,2))+IF(ISERROR(LARGE(V1278:DP1278,3)),0,LARGE(V1278:DP1278,3))+IF(ISERROR(LARGE(V1278:DP1278,4)),0,LARGE(V1278:DP1278,4))+IF(ISERROR(LARGE(V1278:DP1278,5)),0,LARGE(V1278:DP1278,5))+IF(ISERROR(LARGE(V1278:DP1278,6)),0,LARGE(V1278:DP1278,6))+IF(ISERROR(LARGE(V1278:DP1278,7)),0,LARGE(V1278:DP1278,7))+IF(ISERROR(LARGE(V1278:DP1278,8)),0,LARGE(V1278:DP1278,8))+IF(ISERROR(LARGE(V1278:DP1278,9)),0,LARGE(V1278:DP1278,9))+IF(ISERROR(LARGE(V1278:DP1278,10)),0,LARGE(V1278:DP1278,10))+IF(ISERROR(LARGE(V1278:DP1278,11)),0,LARGE(V1278:DP1278,11))+IF(ISERROR(LARGE(V1278:DP1278,12)),0,LARGE(V1278:DP1278,12))</f>
        <v>26</v>
      </c>
      <c r="Q1278" s="144">
        <f>COUNT(V1278:DP1278)</f>
        <v>1</v>
      </c>
      <c r="R1278" s="144">
        <f>IF(ISERROR(LARGE(V1278:AB1278,5)),0,LARGE(V1278:AB1278,5))</f>
        <v>0</v>
      </c>
      <c r="S1278" s="144">
        <f>IF(ISERROR(LARGE(AC1278:BP1278,5)),0,LARGE(AC1278:BP1278,5))</f>
        <v>0</v>
      </c>
      <c r="T1278" s="144">
        <f>IF(ISERROR(LARGE(BQ1278:CV1278,5)),0,LARGE(BQ1278:CV1278,5))</f>
        <v>0</v>
      </c>
      <c r="U1278" s="144">
        <f>IF(ISERROR(LARGE(CW1278:DP1278,5)),0,LARGE(CW1278:DP1278,5))</f>
        <v>0</v>
      </c>
      <c r="V1278" s="17"/>
      <c r="W1278" s="17"/>
      <c r="X1278" s="17"/>
      <c r="Y1278" s="17"/>
      <c r="Z1278" s="17"/>
      <c r="AA1278" s="17"/>
      <c r="AB1278" s="17"/>
      <c r="AC1278" s="141"/>
      <c r="AD1278" s="141"/>
      <c r="AE1278" s="141"/>
      <c r="AF1278" s="141"/>
      <c r="AG1278" s="141"/>
      <c r="AH1278" s="141"/>
      <c r="AI1278" s="141"/>
      <c r="AJ1278" s="141"/>
      <c r="AK1278" s="141"/>
      <c r="AL1278" s="141"/>
      <c r="AM1278" s="141"/>
      <c r="AN1278" s="141"/>
      <c r="AO1278" s="141"/>
      <c r="AP1278" s="141"/>
      <c r="AQ1278" s="141"/>
      <c r="AR1278" s="141"/>
      <c r="AS1278" s="141"/>
      <c r="AT1278" s="141"/>
      <c r="AU1278" s="141"/>
      <c r="AV1278" s="141"/>
      <c r="AW1278" s="141"/>
      <c r="AX1278" s="141"/>
      <c r="AY1278" s="141"/>
      <c r="AZ1278" s="141"/>
      <c r="BA1278" s="141"/>
      <c r="BB1278" s="141"/>
      <c r="BC1278" s="141"/>
      <c r="BD1278" s="141"/>
      <c r="BE1278" s="141"/>
      <c r="BF1278" s="141"/>
      <c r="BG1278" s="141"/>
      <c r="BH1278" s="141"/>
      <c r="BI1278" s="141"/>
      <c r="BJ1278" s="141"/>
      <c r="BK1278" s="141"/>
      <c r="BL1278" s="141">
        <v>26</v>
      </c>
      <c r="BM1278" s="141"/>
      <c r="BN1278" s="141"/>
      <c r="BO1278" s="141"/>
      <c r="BP1278" s="141"/>
      <c r="BQ1278" s="36"/>
      <c r="BR1278" s="36"/>
      <c r="BS1278" s="36"/>
      <c r="BT1278" s="36"/>
      <c r="BU1278" s="36"/>
      <c r="BV1278" s="36"/>
      <c r="BW1278" s="36"/>
      <c r="BX1278" s="36"/>
      <c r="BY1278" s="36"/>
      <c r="BZ1278" s="36"/>
      <c r="CA1278" s="36"/>
      <c r="CB1278" s="36"/>
      <c r="CC1278" s="36"/>
      <c r="CD1278" s="36"/>
      <c r="CE1278" s="36"/>
      <c r="CF1278" s="36"/>
      <c r="CG1278" s="36"/>
      <c r="CH1278" s="36"/>
      <c r="CI1278" s="146"/>
      <c r="CJ1278" s="146"/>
      <c r="CK1278" s="146"/>
      <c r="CL1278" s="146"/>
      <c r="CM1278" s="146"/>
      <c r="CN1278" s="146"/>
      <c r="CO1278" s="146"/>
      <c r="CP1278" s="146"/>
      <c r="CQ1278" s="146"/>
      <c r="CR1278" s="146"/>
      <c r="CS1278" s="146"/>
      <c r="CT1278" s="146"/>
      <c r="CU1278" s="36"/>
      <c r="CV1278" s="36"/>
      <c r="CW1278" s="142"/>
      <c r="CX1278" s="142"/>
      <c r="CY1278" s="142"/>
      <c r="CZ1278" s="142"/>
      <c r="DA1278" s="142"/>
      <c r="DB1278" s="142"/>
      <c r="DC1278" s="142"/>
      <c r="DD1278" s="142"/>
      <c r="DE1278" s="142"/>
      <c r="DF1278" s="142"/>
      <c r="DG1278" s="142"/>
      <c r="DH1278" s="142"/>
      <c r="DI1278" s="142"/>
      <c r="DJ1278" s="142"/>
      <c r="DK1278" s="142"/>
      <c r="DL1278" s="142"/>
      <c r="DM1278" s="142"/>
      <c r="DN1278" s="142"/>
      <c r="DO1278" s="142"/>
      <c r="DP1278" s="142"/>
    </row>
    <row r="1279" spans="1:120" ht="13.5" customHeight="1">
      <c r="A1279" s="16" t="str">
        <f>IF(B1279="","",IF(B1279&gt;1,"UWAGA JUŻ BYŁ",""))</f>
        <v/>
      </c>
      <c r="B1279" s="16">
        <f>IF(C1279="","",COUNTIF($C$8:$C$51430,C1279))</f>
        <v>1</v>
      </c>
      <c r="C1279" s="16" t="str">
        <f>CONCATENATE(E1279,F1279,H1279,G1279)</f>
        <v>NawrotWojciech1982</v>
      </c>
      <c r="D1279" s="16">
        <f>IF(E1279="","",COUNTA($E$8:E1279))</f>
        <v>1272</v>
      </c>
      <c r="E1279" s="12" t="s">
        <v>395</v>
      </c>
      <c r="F1279" s="16" t="s">
        <v>184</v>
      </c>
      <c r="G1279" s="12"/>
      <c r="H1279" s="12">
        <v>1982</v>
      </c>
      <c r="I1279" s="16" t="str">
        <f>IF(ISERROR(VLOOKUP(H1279,KATEGORIE!$C$13:$E$50006,MATCH(KATEGORIE!$E$12,KATEGORIE!$C$12:$E$12,0),0)),"",VLOOKUP(H1279,KATEGORIE!$C$13:$E$50006,MATCH(KATEGORIE!$E$12,KATEGORIE!$C$12:$E$12,0),0))</f>
        <v>S2</v>
      </c>
      <c r="J1279" s="16">
        <f>IF(I1279="","",COUNTIF($I$8:I1279,I1279))</f>
        <v>248</v>
      </c>
      <c r="K1279" s="16">
        <f>COUNT(V1279:DP1279)</f>
        <v>2</v>
      </c>
      <c r="L1279" s="17">
        <f>IF(ISERROR(LARGE(V1279:AB1279,1)),0,LARGE(V1279:AB1279,1))+IF(ISERROR(LARGE(V1279:AB1279,2)),0,LARGE(V1279:AB1279,2))+IF(ISERROR(LARGE(V1279:AB1279,3)),0,LARGE(V1279:AB1279,3))+IF(ISERROR(LARGE(V1279:AB1279,4)),0,LARGE(V1279:AB1279,4))</f>
        <v>0</v>
      </c>
      <c r="M1279" s="141">
        <f>IF(ISERROR(LARGE(AC1279:BP1279,1)),0,LARGE(AC1279:BP1279,1))+IF(ISERROR(LARGE(AC1279:BP1279,2)),0,LARGE(AC1279:BP1279,2))+IF(ISERROR(LARGE(AC1279:BP1279,3)),0,LARGE(AC1279:BP1279,3))+IF(ISERROR(LARGE(AC1279:BP1279,4)),0,LARGE(AC1279:BP1279,4))</f>
        <v>0</v>
      </c>
      <c r="N1279" s="36">
        <f>IF(ISERROR(LARGE(BQ1279:CV1279,1)),0,LARGE(BQ1279:CV1279,1))+IF(ISERROR(LARGE(BQ1279:CV1279,2)),0,LARGE(BQ1279:CV1279,2))+IF(ISERROR(LARGE(BQ1279:CV1279,3)),0,LARGE(BQ1279:CV1279,3))+IF(ISERROR(LARGE(BQ1279:CV1279,4)),0,LARGE(BQ1279:CV1279,4))</f>
        <v>25</v>
      </c>
      <c r="O1279" s="142">
        <f>IF(ISERROR(LARGE(CW1279:DP1279,1)),0,LARGE(CW1279:DP1279,1))+IF(ISERROR(LARGE(CW1279:DP1279,2)),0,LARGE(CW1279:DP1279,2))+IF(ISERROR(LARGE(CW1279:DP1279,3)),0,LARGE(CW1279:DP1279,3))+IF(ISERROR(LARGE(CW1279:DP1279,4)),0,LARGE(CW1279:DP1279,4))</f>
        <v>0</v>
      </c>
      <c r="P1279" s="143">
        <f>IF(ISERROR(LARGE(V1279:DP1279,1)),0,LARGE(V1279:DP1279,1))+IF(ISERROR(LARGE(V1279:DP1279,2)),0,LARGE(V1279:DP1279,2))+IF(ISERROR(LARGE(V1279:DP1279,3)),0,LARGE(V1279:DP1279,3))+IF(ISERROR(LARGE(V1279:DP1279,4)),0,LARGE(V1279:DP1279,4))+IF(ISERROR(LARGE(V1279:DP1279,5)),0,LARGE(V1279:DP1279,5))+IF(ISERROR(LARGE(V1279:DP1279,6)),0,LARGE(V1279:DP1279,6))+IF(ISERROR(LARGE(V1279:DP1279,7)),0,LARGE(V1279:DP1279,7))+IF(ISERROR(LARGE(V1279:DP1279,8)),0,LARGE(V1279:DP1279,8))+IF(ISERROR(LARGE(V1279:DP1279,9)),0,LARGE(V1279:DP1279,9))+IF(ISERROR(LARGE(V1279:DP1279,10)),0,LARGE(V1279:DP1279,10))+IF(ISERROR(LARGE(V1279:DP1279,11)),0,LARGE(V1279:DP1279,11))+IF(ISERROR(LARGE(V1279:DP1279,12)),0,LARGE(V1279:DP1279,12))</f>
        <v>25</v>
      </c>
      <c r="Q1279" s="144">
        <f>COUNT(V1279:DP1279)</f>
        <v>2</v>
      </c>
      <c r="R1279" s="144">
        <f>IF(ISERROR(LARGE(V1279:AB1279,5)),0,LARGE(V1279:AB1279,5))</f>
        <v>0</v>
      </c>
      <c r="S1279" s="144">
        <f>IF(ISERROR(LARGE(AC1279:BP1279,5)),0,LARGE(AC1279:BP1279,5))</f>
        <v>0</v>
      </c>
      <c r="T1279" s="144">
        <f>IF(ISERROR(LARGE(BQ1279:CV1279,5)),0,LARGE(BQ1279:CV1279,5))</f>
        <v>0</v>
      </c>
      <c r="U1279" s="144">
        <f>IF(ISERROR(LARGE(CW1279:DP1279,5)),0,LARGE(CW1279:DP1279,5))</f>
        <v>0</v>
      </c>
      <c r="V1279" s="17"/>
      <c r="W1279" s="17"/>
      <c r="X1279" s="17"/>
      <c r="Y1279" s="17"/>
      <c r="Z1279" s="17"/>
      <c r="AA1279" s="17"/>
      <c r="AB1279" s="17"/>
      <c r="AC1279" s="141"/>
      <c r="AD1279" s="141"/>
      <c r="AE1279" s="141"/>
      <c r="AF1279" s="141"/>
      <c r="AG1279" s="141"/>
      <c r="AH1279" s="141"/>
      <c r="AI1279" s="141"/>
      <c r="AJ1279" s="141"/>
      <c r="AK1279" s="141"/>
      <c r="AL1279" s="141"/>
      <c r="AM1279" s="141"/>
      <c r="AN1279" s="141"/>
      <c r="AO1279" s="141"/>
      <c r="AP1279" s="141"/>
      <c r="AQ1279" s="141"/>
      <c r="AR1279" s="141"/>
      <c r="AS1279" s="141"/>
      <c r="AT1279" s="141"/>
      <c r="AU1279" s="141"/>
      <c r="AV1279" s="141"/>
      <c r="AW1279" s="141"/>
      <c r="AX1279" s="141"/>
      <c r="AY1279" s="141"/>
      <c r="AZ1279" s="141"/>
      <c r="BA1279" s="141"/>
      <c r="BB1279" s="141"/>
      <c r="BC1279" s="141"/>
      <c r="BD1279" s="141"/>
      <c r="BE1279" s="141"/>
      <c r="BF1279" s="141"/>
      <c r="BG1279" s="141"/>
      <c r="BH1279" s="141"/>
      <c r="BI1279" s="141"/>
      <c r="BJ1279" s="141"/>
      <c r="BK1279" s="141"/>
      <c r="BL1279" s="141"/>
      <c r="BM1279" s="141"/>
      <c r="BN1279" s="141"/>
      <c r="BO1279" s="141"/>
      <c r="BP1279" s="141"/>
      <c r="BQ1279" s="36"/>
      <c r="BR1279" s="36">
        <v>18</v>
      </c>
      <c r="BS1279" s="36">
        <v>7</v>
      </c>
      <c r="BT1279" s="36"/>
      <c r="BU1279" s="36"/>
      <c r="BV1279" s="36"/>
      <c r="BW1279" s="36"/>
      <c r="BX1279" s="36"/>
      <c r="BY1279" s="36"/>
      <c r="BZ1279" s="36"/>
      <c r="CA1279" s="36"/>
      <c r="CB1279" s="36"/>
      <c r="CC1279" s="36"/>
      <c r="CD1279" s="36"/>
      <c r="CE1279" s="36"/>
      <c r="CF1279" s="36"/>
      <c r="CG1279" s="36"/>
      <c r="CH1279" s="36"/>
      <c r="CI1279" s="145"/>
      <c r="CJ1279" s="146"/>
      <c r="CK1279" s="146"/>
      <c r="CL1279" s="146"/>
      <c r="CM1279" s="146"/>
      <c r="CN1279" s="146"/>
      <c r="CO1279" s="146"/>
      <c r="CP1279" s="147"/>
      <c r="CQ1279" s="146"/>
      <c r="CR1279" s="146"/>
      <c r="CS1279" s="146"/>
      <c r="CT1279" s="146"/>
      <c r="CU1279" s="36"/>
      <c r="CV1279" s="36"/>
      <c r="CW1279" s="142"/>
      <c r="CX1279" s="142"/>
      <c r="CY1279" s="142"/>
      <c r="CZ1279" s="142"/>
      <c r="DA1279" s="142"/>
      <c r="DB1279" s="142"/>
      <c r="DC1279" s="142"/>
      <c r="DD1279" s="142"/>
      <c r="DE1279" s="142"/>
      <c r="DF1279" s="142"/>
      <c r="DG1279" s="142"/>
      <c r="DH1279" s="142"/>
      <c r="DI1279" s="142"/>
      <c r="DJ1279" s="142"/>
      <c r="DK1279" s="142"/>
      <c r="DL1279" s="142"/>
      <c r="DM1279" s="142"/>
      <c r="DN1279" s="142"/>
      <c r="DO1279" s="142"/>
      <c r="DP1279" s="142"/>
    </row>
    <row r="1280" spans="1:120" ht="13.5" customHeight="1">
      <c r="A1280" s="16" t="str">
        <f>IF(B1280="","",IF(B1280&gt;1,"UWAGA JUŻ BYŁ",""))</f>
        <v/>
      </c>
      <c r="B1280" s="16">
        <f>IF(C1280="","",COUNTIF($C$8:$C$51430,C1280))</f>
        <v>1</v>
      </c>
      <c r="C1280" s="16" t="str">
        <f>CONCATENATE(E1280,F1280,H1280,G1280)</f>
        <v>KITAMichałPĘDZĄCY W MIEJSCU</v>
      </c>
      <c r="D1280" s="16">
        <f>IF(E1280="","",COUNTA($E$8:E1280))</f>
        <v>1273</v>
      </c>
      <c r="E1280" s="12" t="s">
        <v>538</v>
      </c>
      <c r="F1280" s="16" t="s">
        <v>392</v>
      </c>
      <c r="G1280" s="12" t="s">
        <v>539</v>
      </c>
      <c r="H1280" s="12"/>
      <c r="I1280" s="16" t="str">
        <f>IF(ISERROR(VLOOKUP(H1280,KATEGORIE!$C$13:$E$50006,MATCH(KATEGORIE!$E$12,KATEGORIE!$C$12:$E$12,0),0)),"",VLOOKUP(H1280,KATEGORIE!$C$13:$E$50006,MATCH(KATEGORIE!$E$12,KATEGORIE!$C$12:$E$12,0),0))</f>
        <v/>
      </c>
      <c r="J1280" s="16" t="str">
        <f>IF(I1280="","",COUNTIF($I$8:I1280,I1280))</f>
        <v/>
      </c>
      <c r="K1280" s="16">
        <f>COUNT(V1280:DP1280)</f>
        <v>2</v>
      </c>
      <c r="L1280" s="17">
        <f>IF(ISERROR(LARGE(V1280:AB1280,1)),0,LARGE(V1280:AB1280,1))+IF(ISERROR(LARGE(V1280:AB1280,2)),0,LARGE(V1280:AB1280,2))+IF(ISERROR(LARGE(V1280:AB1280,3)),0,LARGE(V1280:AB1280,3))+IF(ISERROR(LARGE(V1280:AB1280,4)),0,LARGE(V1280:AB1280,4))</f>
        <v>0</v>
      </c>
      <c r="M1280" s="141">
        <f>IF(ISERROR(LARGE(AC1280:BP1280,1)),0,LARGE(AC1280:BP1280,1))+IF(ISERROR(LARGE(AC1280:BP1280,2)),0,LARGE(AC1280:BP1280,2))+IF(ISERROR(LARGE(AC1280:BP1280,3)),0,LARGE(AC1280:BP1280,3))+IF(ISERROR(LARGE(AC1280:BP1280,4)),0,LARGE(AC1280:BP1280,4))</f>
        <v>0</v>
      </c>
      <c r="N1280" s="36">
        <f>IF(ISERROR(LARGE(BQ1280:CV1280,1)),0,LARGE(BQ1280:CV1280,1))+IF(ISERROR(LARGE(BQ1280:CV1280,2)),0,LARGE(BQ1280:CV1280,2))+IF(ISERROR(LARGE(BQ1280:CV1280,3)),0,LARGE(BQ1280:CV1280,3))+IF(ISERROR(LARGE(BQ1280:CV1280,4)),0,LARGE(BQ1280:CV1280,4))</f>
        <v>25</v>
      </c>
      <c r="O1280" s="142">
        <f>IF(ISERROR(LARGE(CW1280:DP1280,1)),0,LARGE(CW1280:DP1280,1))+IF(ISERROR(LARGE(CW1280:DP1280,2)),0,LARGE(CW1280:DP1280,2))+IF(ISERROR(LARGE(CW1280:DP1280,3)),0,LARGE(CW1280:DP1280,3))+IF(ISERROR(LARGE(CW1280:DP1280,4)),0,LARGE(CW1280:DP1280,4))</f>
        <v>0</v>
      </c>
      <c r="P1280" s="143">
        <f>IF(ISERROR(LARGE(V1280:DP1280,1)),0,LARGE(V1280:DP1280,1))+IF(ISERROR(LARGE(V1280:DP1280,2)),0,LARGE(V1280:DP1280,2))+IF(ISERROR(LARGE(V1280:DP1280,3)),0,LARGE(V1280:DP1280,3))+IF(ISERROR(LARGE(V1280:DP1280,4)),0,LARGE(V1280:DP1280,4))+IF(ISERROR(LARGE(V1280:DP1280,5)),0,LARGE(V1280:DP1280,5))+IF(ISERROR(LARGE(V1280:DP1280,6)),0,LARGE(V1280:DP1280,6))+IF(ISERROR(LARGE(V1280:DP1280,7)),0,LARGE(V1280:DP1280,7))+IF(ISERROR(LARGE(V1280:DP1280,8)),0,LARGE(V1280:DP1280,8))+IF(ISERROR(LARGE(V1280:DP1280,9)),0,LARGE(V1280:DP1280,9))+IF(ISERROR(LARGE(V1280:DP1280,10)),0,LARGE(V1280:DP1280,10))+IF(ISERROR(LARGE(V1280:DP1280,11)),0,LARGE(V1280:DP1280,11))+IF(ISERROR(LARGE(V1280:DP1280,12)),0,LARGE(V1280:DP1280,12))</f>
        <v>25</v>
      </c>
      <c r="Q1280" s="144">
        <f>COUNT(V1280:DP1280)</f>
        <v>2</v>
      </c>
      <c r="R1280" s="144">
        <f>IF(ISERROR(LARGE(V1280:AB1280,5)),0,LARGE(V1280:AB1280,5))</f>
        <v>0</v>
      </c>
      <c r="S1280" s="144">
        <f>IF(ISERROR(LARGE(AC1280:BP1280,5)),0,LARGE(AC1280:BP1280,5))</f>
        <v>0</v>
      </c>
      <c r="T1280" s="144">
        <f>IF(ISERROR(LARGE(BQ1280:CV1280,5)),0,LARGE(BQ1280:CV1280,5))</f>
        <v>0</v>
      </c>
      <c r="U1280" s="144">
        <f>IF(ISERROR(LARGE(CW1280:DP1280,5)),0,LARGE(CW1280:DP1280,5))</f>
        <v>0</v>
      </c>
      <c r="V1280" s="17"/>
      <c r="W1280" s="17"/>
      <c r="X1280" s="17"/>
      <c r="Y1280" s="17"/>
      <c r="Z1280" s="17"/>
      <c r="AA1280" s="17"/>
      <c r="AB1280" s="17"/>
      <c r="AC1280" s="141"/>
      <c r="AD1280" s="141"/>
      <c r="AE1280" s="141"/>
      <c r="AF1280" s="141"/>
      <c r="AG1280" s="141"/>
      <c r="AH1280" s="141"/>
      <c r="AI1280" s="141"/>
      <c r="AJ1280" s="141"/>
      <c r="AK1280" s="141"/>
      <c r="AL1280" s="141"/>
      <c r="AM1280" s="141"/>
      <c r="AN1280" s="141"/>
      <c r="AO1280" s="141"/>
      <c r="AP1280" s="141"/>
      <c r="AQ1280" s="141"/>
      <c r="AR1280" s="141"/>
      <c r="AS1280" s="141"/>
      <c r="AT1280" s="141"/>
      <c r="AU1280" s="141"/>
      <c r="AV1280" s="141"/>
      <c r="AW1280" s="141"/>
      <c r="AX1280" s="141"/>
      <c r="AY1280" s="141"/>
      <c r="AZ1280" s="141"/>
      <c r="BA1280" s="141"/>
      <c r="BB1280" s="141"/>
      <c r="BC1280" s="141"/>
      <c r="BD1280" s="141"/>
      <c r="BE1280" s="141"/>
      <c r="BF1280" s="141"/>
      <c r="BG1280" s="141"/>
      <c r="BH1280" s="141"/>
      <c r="BI1280" s="141"/>
      <c r="BJ1280" s="141"/>
      <c r="BK1280" s="141"/>
      <c r="BL1280" s="141"/>
      <c r="BM1280" s="141"/>
      <c r="BN1280" s="141"/>
      <c r="BO1280" s="141"/>
      <c r="BP1280" s="141"/>
      <c r="BQ1280" s="36"/>
      <c r="BR1280" s="36"/>
      <c r="BS1280" s="36">
        <v>9</v>
      </c>
      <c r="BT1280" s="36"/>
      <c r="BU1280" s="36"/>
      <c r="BV1280" s="36"/>
      <c r="BW1280" s="36"/>
      <c r="BX1280" s="36"/>
      <c r="BY1280" s="36"/>
      <c r="BZ1280" s="36"/>
      <c r="CA1280" s="36"/>
      <c r="CB1280" s="36"/>
      <c r="CC1280" s="36"/>
      <c r="CD1280" s="36"/>
      <c r="CE1280" s="36"/>
      <c r="CF1280" s="36"/>
      <c r="CG1280" s="36"/>
      <c r="CH1280" s="36"/>
      <c r="CI1280" s="145"/>
      <c r="CJ1280" s="146"/>
      <c r="CK1280" s="146"/>
      <c r="CL1280" s="146">
        <v>16</v>
      </c>
      <c r="CM1280" s="146"/>
      <c r="CN1280" s="146"/>
      <c r="CO1280" s="146"/>
      <c r="CP1280" s="147"/>
      <c r="CQ1280" s="146"/>
      <c r="CR1280" s="146"/>
      <c r="CS1280" s="146"/>
      <c r="CT1280" s="146"/>
      <c r="CU1280" s="36"/>
      <c r="CV1280" s="36"/>
      <c r="CW1280" s="142"/>
      <c r="CX1280" s="142"/>
      <c r="CY1280" s="142"/>
      <c r="CZ1280" s="142"/>
      <c r="DA1280" s="142"/>
      <c r="DB1280" s="142"/>
      <c r="DC1280" s="142"/>
      <c r="DD1280" s="142"/>
      <c r="DE1280" s="142"/>
      <c r="DF1280" s="142"/>
      <c r="DG1280" s="142"/>
      <c r="DH1280" s="142"/>
      <c r="DI1280" s="142"/>
      <c r="DJ1280" s="142"/>
      <c r="DK1280" s="142"/>
      <c r="DL1280" s="142"/>
      <c r="DM1280" s="142"/>
      <c r="DN1280" s="142"/>
      <c r="DO1280" s="142"/>
      <c r="DP1280" s="142"/>
    </row>
    <row r="1281" spans="1:120" ht="13.5" customHeight="1">
      <c r="A1281" s="16" t="str">
        <f>IF(B1281="","",IF(B1281&gt;1,"UWAGA JUŻ BYŁ",""))</f>
        <v/>
      </c>
      <c r="B1281" s="16">
        <f>IF(C1281="","",COUNTIF($C$8:$C$51430,C1281))</f>
        <v>1</v>
      </c>
      <c r="C1281" s="16" t="str">
        <f>CONCATENATE(E1281,F1281,H1281,G1281)</f>
        <v>OKRUTNIAKSławomir1984ZABIERZÓW BIEGA</v>
      </c>
      <c r="D1281" s="16">
        <f>IF(E1281="","",COUNTA($E$8:E1281))</f>
        <v>1274</v>
      </c>
      <c r="E1281" s="12" t="s">
        <v>852</v>
      </c>
      <c r="F1281" s="16" t="s">
        <v>212</v>
      </c>
      <c r="G1281" s="12" t="s">
        <v>576</v>
      </c>
      <c r="H1281" s="12">
        <v>1984</v>
      </c>
      <c r="I1281" s="16" t="str">
        <f>IF(ISERROR(VLOOKUP(H1281,KATEGORIE!$C$13:$E$50006,MATCH(KATEGORIE!$E$12,KATEGORIE!$C$12:$E$12,0),0)),"",VLOOKUP(H1281,KATEGORIE!$C$13:$E$50006,MATCH(KATEGORIE!$E$12,KATEGORIE!$C$12:$E$12,0),0))</f>
        <v>S2</v>
      </c>
      <c r="J1281" s="16">
        <f>IF(I1281="","",COUNTIF($I$8:I1281,I1281))</f>
        <v>249</v>
      </c>
      <c r="K1281" s="16">
        <f>COUNT(V1281:DP1281)</f>
        <v>3</v>
      </c>
      <c r="L1281" s="17">
        <f>IF(ISERROR(LARGE(V1281:AB1281,1)),0,LARGE(V1281:AB1281,1))+IF(ISERROR(LARGE(V1281:AB1281,2)),0,LARGE(V1281:AB1281,2))+IF(ISERROR(LARGE(V1281:AB1281,3)),0,LARGE(V1281:AB1281,3))+IF(ISERROR(LARGE(V1281:AB1281,4)),0,LARGE(V1281:AB1281,4))</f>
        <v>0</v>
      </c>
      <c r="M1281" s="141">
        <f>IF(ISERROR(LARGE(AC1281:BP1281,1)),0,LARGE(AC1281:BP1281,1))+IF(ISERROR(LARGE(AC1281:BP1281,2)),0,LARGE(AC1281:BP1281,2))+IF(ISERROR(LARGE(AC1281:BP1281,3)),0,LARGE(AC1281:BP1281,3))+IF(ISERROR(LARGE(AC1281:BP1281,4)),0,LARGE(AC1281:BP1281,4))</f>
        <v>16</v>
      </c>
      <c r="N1281" s="36">
        <f>IF(ISERROR(LARGE(BQ1281:CV1281,1)),0,LARGE(BQ1281:CV1281,1))+IF(ISERROR(LARGE(BQ1281:CV1281,2)),0,LARGE(BQ1281:CV1281,2))+IF(ISERROR(LARGE(BQ1281:CV1281,3)),0,LARGE(BQ1281:CV1281,3))+IF(ISERROR(LARGE(BQ1281:CV1281,4)),0,LARGE(BQ1281:CV1281,4))</f>
        <v>3</v>
      </c>
      <c r="O1281" s="142">
        <f>IF(ISERROR(LARGE(CW1281:DP1281,1)),0,LARGE(CW1281:DP1281,1))+IF(ISERROR(LARGE(CW1281:DP1281,2)),0,LARGE(CW1281:DP1281,2))+IF(ISERROR(LARGE(CW1281:DP1281,3)),0,LARGE(CW1281:DP1281,3))+IF(ISERROR(LARGE(CW1281:DP1281,4)),0,LARGE(CW1281:DP1281,4))</f>
        <v>6</v>
      </c>
      <c r="P1281" s="143">
        <f>IF(ISERROR(LARGE(V1281:DP1281,1)),0,LARGE(V1281:DP1281,1))+IF(ISERROR(LARGE(V1281:DP1281,2)),0,LARGE(V1281:DP1281,2))+IF(ISERROR(LARGE(V1281:DP1281,3)),0,LARGE(V1281:DP1281,3))+IF(ISERROR(LARGE(V1281:DP1281,4)),0,LARGE(V1281:DP1281,4))+IF(ISERROR(LARGE(V1281:DP1281,5)),0,LARGE(V1281:DP1281,5))+IF(ISERROR(LARGE(V1281:DP1281,6)),0,LARGE(V1281:DP1281,6))+IF(ISERROR(LARGE(V1281:DP1281,7)),0,LARGE(V1281:DP1281,7))+IF(ISERROR(LARGE(V1281:DP1281,8)),0,LARGE(V1281:DP1281,8))+IF(ISERROR(LARGE(V1281:DP1281,9)),0,LARGE(V1281:DP1281,9))+IF(ISERROR(LARGE(V1281:DP1281,10)),0,LARGE(V1281:DP1281,10))+IF(ISERROR(LARGE(V1281:DP1281,11)),0,LARGE(V1281:DP1281,11))+IF(ISERROR(LARGE(V1281:DP1281,12)),0,LARGE(V1281:DP1281,12))</f>
        <v>25</v>
      </c>
      <c r="Q1281" s="144">
        <f>COUNT(V1281:DP1281)</f>
        <v>3</v>
      </c>
      <c r="R1281" s="144">
        <f>IF(ISERROR(LARGE(V1281:AB1281,5)),0,LARGE(V1281:AB1281,5))</f>
        <v>0</v>
      </c>
      <c r="S1281" s="144">
        <f>IF(ISERROR(LARGE(AC1281:BP1281,5)),0,LARGE(AC1281:BP1281,5))</f>
        <v>0</v>
      </c>
      <c r="T1281" s="144">
        <f>IF(ISERROR(LARGE(BQ1281:CV1281,5)),0,LARGE(BQ1281:CV1281,5))</f>
        <v>0</v>
      </c>
      <c r="U1281" s="144">
        <f>IF(ISERROR(LARGE(CW1281:DP1281,5)),0,LARGE(CW1281:DP1281,5))</f>
        <v>0</v>
      </c>
      <c r="V1281" s="17"/>
      <c r="W1281" s="17"/>
      <c r="X1281" s="17"/>
      <c r="Y1281" s="17"/>
      <c r="Z1281" s="17"/>
      <c r="AA1281" s="17"/>
      <c r="AB1281" s="17"/>
      <c r="AC1281" s="141"/>
      <c r="AD1281" s="141"/>
      <c r="AE1281" s="141"/>
      <c r="AF1281" s="141"/>
      <c r="AG1281" s="141"/>
      <c r="AH1281" s="141"/>
      <c r="AI1281" s="141"/>
      <c r="AJ1281" s="141"/>
      <c r="AK1281" s="141"/>
      <c r="AL1281" s="141"/>
      <c r="AM1281" s="141"/>
      <c r="AN1281" s="141"/>
      <c r="AO1281" s="141"/>
      <c r="AP1281" s="141"/>
      <c r="AQ1281" s="141">
        <v>16</v>
      </c>
      <c r="AR1281" s="141"/>
      <c r="AS1281" s="141"/>
      <c r="AT1281" s="141"/>
      <c r="AU1281" s="141"/>
      <c r="AV1281" s="141"/>
      <c r="AW1281" s="141"/>
      <c r="AX1281" s="141"/>
      <c r="AY1281" s="141"/>
      <c r="AZ1281" s="141"/>
      <c r="BA1281" s="141"/>
      <c r="BB1281" s="141"/>
      <c r="BC1281" s="141"/>
      <c r="BD1281" s="141"/>
      <c r="BE1281" s="141"/>
      <c r="BF1281" s="141"/>
      <c r="BG1281" s="141"/>
      <c r="BH1281" s="141"/>
      <c r="BI1281" s="141"/>
      <c r="BJ1281" s="141"/>
      <c r="BK1281" s="141"/>
      <c r="BL1281" s="141"/>
      <c r="BM1281" s="141"/>
      <c r="BN1281" s="141"/>
      <c r="BO1281" s="141"/>
      <c r="BP1281" s="141"/>
      <c r="BQ1281" s="36"/>
      <c r="BR1281" s="36"/>
      <c r="BS1281" s="36"/>
      <c r="BT1281" s="36"/>
      <c r="BU1281" s="36"/>
      <c r="BV1281" s="36"/>
      <c r="BW1281" s="36"/>
      <c r="BX1281" s="36">
        <v>3</v>
      </c>
      <c r="BY1281" s="36"/>
      <c r="BZ1281" s="36"/>
      <c r="CA1281" s="36"/>
      <c r="CB1281" s="36"/>
      <c r="CC1281" s="36"/>
      <c r="CD1281" s="36"/>
      <c r="CE1281" s="36"/>
      <c r="CF1281" s="36"/>
      <c r="CG1281" s="36"/>
      <c r="CH1281" s="36"/>
      <c r="CI1281" s="145"/>
      <c r="CJ1281" s="146"/>
      <c r="CK1281" s="146"/>
      <c r="CL1281" s="146"/>
      <c r="CM1281" s="146"/>
      <c r="CN1281" s="146"/>
      <c r="CO1281" s="146"/>
      <c r="CP1281" s="147"/>
      <c r="CQ1281" s="146"/>
      <c r="CR1281" s="146"/>
      <c r="CS1281" s="146"/>
      <c r="CT1281" s="146"/>
      <c r="CU1281" s="36"/>
      <c r="CV1281" s="36"/>
      <c r="CW1281" s="142">
        <v>6</v>
      </c>
      <c r="CX1281" s="142"/>
      <c r="CY1281" s="142"/>
      <c r="CZ1281" s="142"/>
      <c r="DA1281" s="142"/>
      <c r="DB1281" s="142"/>
      <c r="DC1281" s="142"/>
      <c r="DD1281" s="142"/>
      <c r="DE1281" s="142"/>
      <c r="DF1281" s="142"/>
      <c r="DG1281" s="142"/>
      <c r="DH1281" s="142"/>
      <c r="DI1281" s="142"/>
      <c r="DJ1281" s="142"/>
      <c r="DK1281" s="142"/>
      <c r="DL1281" s="142"/>
      <c r="DM1281" s="142"/>
      <c r="DN1281" s="142"/>
      <c r="DO1281" s="142"/>
      <c r="DP1281" s="142"/>
    </row>
    <row r="1282" spans="1:120" ht="13.5" customHeight="1">
      <c r="A1282" s="16" t="str">
        <f>IF(B1282="","",IF(B1282&gt;1,"UWAGA JUŻ BYŁ",""))</f>
        <v/>
      </c>
      <c r="B1282" s="16">
        <f>IF(C1282="","",COUNTIF($C$8:$C$51430,C1282))</f>
        <v>1</v>
      </c>
      <c r="C1282" s="16" t="str">
        <f>CONCATENATE(E1282,F1282,H1282,G1282)</f>
        <v>JANIKMariuszLACHO TEAM</v>
      </c>
      <c r="D1282" s="16">
        <f>IF(E1282="","",COUNTA($E$8:E1282))</f>
        <v>1275</v>
      </c>
      <c r="E1282" s="12" t="s">
        <v>546</v>
      </c>
      <c r="F1282" s="16" t="s">
        <v>166</v>
      </c>
      <c r="G1282" s="12" t="s">
        <v>924</v>
      </c>
      <c r="H1282" s="12"/>
      <c r="I1282" s="16" t="str">
        <f>IF(ISERROR(VLOOKUP(H1282,KATEGORIE!$C$13:$E$50006,MATCH(KATEGORIE!$E$12,KATEGORIE!$C$12:$E$12,0),0)),"",VLOOKUP(H1282,KATEGORIE!$C$13:$E$50006,MATCH(KATEGORIE!$E$12,KATEGORIE!$C$12:$E$12,0),0))</f>
        <v/>
      </c>
      <c r="J1282" s="16" t="str">
        <f>IF(I1282="","",COUNTIF($I$8:I1282,I1282))</f>
        <v/>
      </c>
      <c r="K1282" s="16">
        <f>COUNT(V1282:DP1282)</f>
        <v>2</v>
      </c>
      <c r="L1282" s="17">
        <f>IF(ISERROR(LARGE(V1282:AB1282,1)),0,LARGE(V1282:AB1282,1))+IF(ISERROR(LARGE(V1282:AB1282,2)),0,LARGE(V1282:AB1282,2))+IF(ISERROR(LARGE(V1282:AB1282,3)),0,LARGE(V1282:AB1282,3))+IF(ISERROR(LARGE(V1282:AB1282,4)),0,LARGE(V1282:AB1282,4))</f>
        <v>0</v>
      </c>
      <c r="M1282" s="141">
        <f>IF(ISERROR(LARGE(AC1282:BP1282,1)),0,LARGE(AC1282:BP1282,1))+IF(ISERROR(LARGE(AC1282:BP1282,2)),0,LARGE(AC1282:BP1282,2))+IF(ISERROR(LARGE(AC1282:BP1282,3)),0,LARGE(AC1282:BP1282,3))+IF(ISERROR(LARGE(AC1282:BP1282,4)),0,LARGE(AC1282:BP1282,4))</f>
        <v>0</v>
      </c>
      <c r="N1282" s="36">
        <f>IF(ISERROR(LARGE(BQ1282:CV1282,1)),0,LARGE(BQ1282:CV1282,1))+IF(ISERROR(LARGE(BQ1282:CV1282,2)),0,LARGE(BQ1282:CV1282,2))+IF(ISERROR(LARGE(BQ1282:CV1282,3)),0,LARGE(BQ1282:CV1282,3))+IF(ISERROR(LARGE(BQ1282:CV1282,4)),0,LARGE(BQ1282:CV1282,4))</f>
        <v>10</v>
      </c>
      <c r="O1282" s="142">
        <f>IF(ISERROR(LARGE(CW1282:DP1282,1)),0,LARGE(CW1282:DP1282,1))+IF(ISERROR(LARGE(CW1282:DP1282,2)),0,LARGE(CW1282:DP1282,2))+IF(ISERROR(LARGE(CW1282:DP1282,3)),0,LARGE(CW1282:DP1282,3))+IF(ISERROR(LARGE(CW1282:DP1282,4)),0,LARGE(CW1282:DP1282,4))</f>
        <v>15</v>
      </c>
      <c r="P1282" s="143">
        <f>IF(ISERROR(LARGE(V1282:DP1282,1)),0,LARGE(V1282:DP1282,1))+IF(ISERROR(LARGE(V1282:DP1282,2)),0,LARGE(V1282:DP1282,2))+IF(ISERROR(LARGE(V1282:DP1282,3)),0,LARGE(V1282:DP1282,3))+IF(ISERROR(LARGE(V1282:DP1282,4)),0,LARGE(V1282:DP1282,4))+IF(ISERROR(LARGE(V1282:DP1282,5)),0,LARGE(V1282:DP1282,5))+IF(ISERROR(LARGE(V1282:DP1282,6)),0,LARGE(V1282:DP1282,6))+IF(ISERROR(LARGE(V1282:DP1282,7)),0,LARGE(V1282:DP1282,7))+IF(ISERROR(LARGE(V1282:DP1282,8)),0,LARGE(V1282:DP1282,8))+IF(ISERROR(LARGE(V1282:DP1282,9)),0,LARGE(V1282:DP1282,9))+IF(ISERROR(LARGE(V1282:DP1282,10)),0,LARGE(V1282:DP1282,10))+IF(ISERROR(LARGE(V1282:DP1282,11)),0,LARGE(V1282:DP1282,11))+IF(ISERROR(LARGE(V1282:DP1282,12)),0,LARGE(V1282:DP1282,12))</f>
        <v>25</v>
      </c>
      <c r="Q1282" s="144">
        <f>COUNT(V1282:DP1282)</f>
        <v>2</v>
      </c>
      <c r="R1282" s="144">
        <f>IF(ISERROR(LARGE(V1282:AB1282,5)),0,LARGE(V1282:AB1282,5))</f>
        <v>0</v>
      </c>
      <c r="S1282" s="144">
        <f>IF(ISERROR(LARGE(AC1282:BP1282,5)),0,LARGE(AC1282:BP1282,5))</f>
        <v>0</v>
      </c>
      <c r="T1282" s="144">
        <f>IF(ISERROR(LARGE(BQ1282:CV1282,5)),0,LARGE(BQ1282:CV1282,5))</f>
        <v>0</v>
      </c>
      <c r="U1282" s="144">
        <f>IF(ISERROR(LARGE(CW1282:DP1282,5)),0,LARGE(CW1282:DP1282,5))</f>
        <v>0</v>
      </c>
      <c r="V1282" s="17"/>
      <c r="W1282" s="17"/>
      <c r="X1282" s="17"/>
      <c r="Y1282" s="17"/>
      <c r="Z1282" s="17"/>
      <c r="AA1282" s="17"/>
      <c r="AB1282" s="17"/>
      <c r="AC1282" s="141"/>
      <c r="AD1282" s="141"/>
      <c r="AE1282" s="141"/>
      <c r="AF1282" s="141"/>
      <c r="AG1282" s="141"/>
      <c r="AH1282" s="141"/>
      <c r="AI1282" s="141"/>
      <c r="AJ1282" s="141"/>
      <c r="AK1282" s="141"/>
      <c r="AL1282" s="141"/>
      <c r="AM1282" s="141"/>
      <c r="AN1282" s="141"/>
      <c r="AO1282" s="141"/>
      <c r="AP1282" s="141"/>
      <c r="AQ1282" s="141"/>
      <c r="AR1282" s="141"/>
      <c r="AS1282" s="141"/>
      <c r="AT1282" s="141"/>
      <c r="AU1282" s="141"/>
      <c r="AV1282" s="141"/>
      <c r="AW1282" s="141"/>
      <c r="AX1282" s="141"/>
      <c r="AY1282" s="141"/>
      <c r="AZ1282" s="141"/>
      <c r="BA1282" s="141"/>
      <c r="BB1282" s="141"/>
      <c r="BC1282" s="141"/>
      <c r="BD1282" s="141"/>
      <c r="BE1282" s="141"/>
      <c r="BF1282" s="141"/>
      <c r="BG1282" s="141"/>
      <c r="BH1282" s="141"/>
      <c r="BI1282" s="141"/>
      <c r="BJ1282" s="141"/>
      <c r="BK1282" s="141"/>
      <c r="BL1282" s="141"/>
      <c r="BM1282" s="141"/>
      <c r="BN1282" s="141"/>
      <c r="BO1282" s="141"/>
      <c r="BP1282" s="141"/>
      <c r="BQ1282" s="36"/>
      <c r="BR1282" s="36"/>
      <c r="BS1282" s="36"/>
      <c r="BT1282" s="36"/>
      <c r="BU1282" s="36"/>
      <c r="BV1282" s="36">
        <v>10</v>
      </c>
      <c r="BW1282" s="36"/>
      <c r="BX1282" s="36"/>
      <c r="BY1282" s="36"/>
      <c r="BZ1282" s="36"/>
      <c r="CA1282" s="36"/>
      <c r="CB1282" s="36"/>
      <c r="CC1282" s="36"/>
      <c r="CD1282" s="36"/>
      <c r="CE1282" s="36"/>
      <c r="CF1282" s="36"/>
      <c r="CG1282" s="36"/>
      <c r="CH1282" s="36"/>
      <c r="CI1282" s="145"/>
      <c r="CJ1282" s="146"/>
      <c r="CK1282" s="146"/>
      <c r="CL1282" s="146"/>
      <c r="CM1282" s="146"/>
      <c r="CN1282" s="146"/>
      <c r="CO1282" s="146"/>
      <c r="CP1282" s="147"/>
      <c r="CQ1282" s="146"/>
      <c r="CR1282" s="146"/>
      <c r="CS1282" s="146"/>
      <c r="CT1282" s="146"/>
      <c r="CU1282" s="36"/>
      <c r="CV1282" s="36"/>
      <c r="CW1282" s="142"/>
      <c r="CX1282" s="142"/>
      <c r="CY1282" s="142">
        <v>15</v>
      </c>
      <c r="CZ1282" s="142"/>
      <c r="DA1282" s="142"/>
      <c r="DB1282" s="142"/>
      <c r="DC1282" s="142"/>
      <c r="DD1282" s="142"/>
      <c r="DE1282" s="142"/>
      <c r="DF1282" s="142"/>
      <c r="DG1282" s="142"/>
      <c r="DH1282" s="142"/>
      <c r="DI1282" s="142"/>
      <c r="DJ1282" s="142"/>
      <c r="DK1282" s="142"/>
      <c r="DL1282" s="142"/>
      <c r="DM1282" s="142"/>
      <c r="DN1282" s="142"/>
      <c r="DO1282" s="142"/>
      <c r="DP1282" s="142"/>
    </row>
    <row r="1283" spans="1:120" ht="13.5" customHeight="1">
      <c r="A1283" s="16" t="str">
        <f>IF(B1283="","",IF(B1283&gt;1,"UWAGA JUŻ BYŁ",""))</f>
        <v/>
      </c>
      <c r="B1283" s="16">
        <f>IF(C1283="","",COUNTIF($C$8:$C$51430,C1283))</f>
        <v>1</v>
      </c>
      <c r="C1283" s="16" t="str">
        <f>CONCATENATE(E1283,F1283,H1283,G1283)</f>
        <v>NALEPKAZdzisław</v>
      </c>
      <c r="D1283" s="16">
        <f>IF(E1283="","",COUNTA($E$8:E1283))</f>
        <v>1276</v>
      </c>
      <c r="E1283" s="12" t="s">
        <v>1297</v>
      </c>
      <c r="F1283" s="16" t="s">
        <v>1298</v>
      </c>
      <c r="G1283" s="12"/>
      <c r="H1283" s="12"/>
      <c r="I1283" s="16" t="str">
        <f>IF(ISERROR(VLOOKUP(H1283,KATEGORIE!$C$13:$E$50006,MATCH(KATEGORIE!$E$12,KATEGORIE!$C$12:$E$12,0),0)),"",VLOOKUP(H1283,KATEGORIE!$C$13:$E$50006,MATCH(KATEGORIE!$E$12,KATEGORIE!$C$12:$E$12,0),0))</f>
        <v/>
      </c>
      <c r="J1283" s="16" t="str">
        <f>IF(I1283="","",COUNTIF($I$8:I1283,I1283))</f>
        <v/>
      </c>
      <c r="K1283" s="16">
        <f>COUNT(V1283:DP1283)</f>
        <v>2</v>
      </c>
      <c r="L1283" s="17">
        <f>IF(ISERROR(LARGE(V1283:AB1283,1)),0,LARGE(V1283:AB1283,1))+IF(ISERROR(LARGE(V1283:AB1283,2)),0,LARGE(V1283:AB1283,2))+IF(ISERROR(LARGE(V1283:AB1283,3)),0,LARGE(V1283:AB1283,3))+IF(ISERROR(LARGE(V1283:AB1283,4)),0,LARGE(V1283:AB1283,4))</f>
        <v>0</v>
      </c>
      <c r="M1283" s="141">
        <f>IF(ISERROR(LARGE(AC1283:BP1283,1)),0,LARGE(AC1283:BP1283,1))+IF(ISERROR(LARGE(AC1283:BP1283,2)),0,LARGE(AC1283:BP1283,2))+IF(ISERROR(LARGE(AC1283:BP1283,3)),0,LARGE(AC1283:BP1283,3))+IF(ISERROR(LARGE(AC1283:BP1283,4)),0,LARGE(AC1283:BP1283,4))</f>
        <v>0</v>
      </c>
      <c r="N1283" s="36">
        <f>IF(ISERROR(LARGE(BQ1283:CV1283,1)),0,LARGE(BQ1283:CV1283,1))+IF(ISERROR(LARGE(BQ1283:CV1283,2)),0,LARGE(BQ1283:CV1283,2))+IF(ISERROR(LARGE(BQ1283:CV1283,3)),0,LARGE(BQ1283:CV1283,3))+IF(ISERROR(LARGE(BQ1283:CV1283,4)),0,LARGE(BQ1283:CV1283,4))</f>
        <v>0</v>
      </c>
      <c r="O1283" s="142">
        <f>IF(ISERROR(LARGE(CW1283:DP1283,1)),0,LARGE(CW1283:DP1283,1))+IF(ISERROR(LARGE(CW1283:DP1283,2)),0,LARGE(CW1283:DP1283,2))+IF(ISERROR(LARGE(CW1283:DP1283,3)),0,LARGE(CW1283:DP1283,3))+IF(ISERROR(LARGE(CW1283:DP1283,4)),0,LARGE(CW1283:DP1283,4))</f>
        <v>25</v>
      </c>
      <c r="P1283" s="143">
        <f>IF(ISERROR(LARGE(V1283:DP1283,1)),0,LARGE(V1283:DP1283,1))+IF(ISERROR(LARGE(V1283:DP1283,2)),0,LARGE(V1283:DP1283,2))+IF(ISERROR(LARGE(V1283:DP1283,3)),0,LARGE(V1283:DP1283,3))+IF(ISERROR(LARGE(V1283:DP1283,4)),0,LARGE(V1283:DP1283,4))+IF(ISERROR(LARGE(V1283:DP1283,5)),0,LARGE(V1283:DP1283,5))+IF(ISERROR(LARGE(V1283:DP1283,6)),0,LARGE(V1283:DP1283,6))+IF(ISERROR(LARGE(V1283:DP1283,7)),0,LARGE(V1283:DP1283,7))+IF(ISERROR(LARGE(V1283:DP1283,8)),0,LARGE(V1283:DP1283,8))+IF(ISERROR(LARGE(V1283:DP1283,9)),0,LARGE(V1283:DP1283,9))+IF(ISERROR(LARGE(V1283:DP1283,10)),0,LARGE(V1283:DP1283,10))+IF(ISERROR(LARGE(V1283:DP1283,11)),0,LARGE(V1283:DP1283,11))+IF(ISERROR(LARGE(V1283:DP1283,12)),0,LARGE(V1283:DP1283,12))</f>
        <v>25</v>
      </c>
      <c r="Q1283" s="144">
        <f>COUNT(V1283:DP1283)</f>
        <v>2</v>
      </c>
      <c r="R1283" s="144">
        <f>IF(ISERROR(LARGE(V1283:AB1283,5)),0,LARGE(V1283:AB1283,5))</f>
        <v>0</v>
      </c>
      <c r="S1283" s="144">
        <f>IF(ISERROR(LARGE(AC1283:BP1283,5)),0,LARGE(AC1283:BP1283,5))</f>
        <v>0</v>
      </c>
      <c r="T1283" s="144">
        <f>IF(ISERROR(LARGE(BQ1283:CV1283,5)),0,LARGE(BQ1283:CV1283,5))</f>
        <v>0</v>
      </c>
      <c r="U1283" s="144">
        <f>IF(ISERROR(LARGE(CW1283:DP1283,5)),0,LARGE(CW1283:DP1283,5))</f>
        <v>0</v>
      </c>
      <c r="V1283" s="17"/>
      <c r="W1283" s="17"/>
      <c r="X1283" s="17"/>
      <c r="Y1283" s="17"/>
      <c r="Z1283" s="17"/>
      <c r="AA1283" s="17"/>
      <c r="AB1283" s="17"/>
      <c r="AC1283" s="141"/>
      <c r="AD1283" s="141"/>
      <c r="AE1283" s="141"/>
      <c r="AF1283" s="141"/>
      <c r="AG1283" s="141"/>
      <c r="AH1283" s="141"/>
      <c r="AI1283" s="141"/>
      <c r="AJ1283" s="141"/>
      <c r="AK1283" s="141"/>
      <c r="AL1283" s="141"/>
      <c r="AM1283" s="141"/>
      <c r="AN1283" s="141"/>
      <c r="AO1283" s="141"/>
      <c r="AP1283" s="141"/>
      <c r="AQ1283" s="141"/>
      <c r="AR1283" s="141"/>
      <c r="AS1283" s="141"/>
      <c r="AT1283" s="141"/>
      <c r="AU1283" s="141"/>
      <c r="AV1283" s="141"/>
      <c r="AW1283" s="141"/>
      <c r="AX1283" s="141"/>
      <c r="AY1283" s="141"/>
      <c r="AZ1283" s="141"/>
      <c r="BA1283" s="141"/>
      <c r="BB1283" s="141"/>
      <c r="BC1283" s="141"/>
      <c r="BD1283" s="141"/>
      <c r="BE1283" s="141"/>
      <c r="BF1283" s="141"/>
      <c r="BG1283" s="141"/>
      <c r="BH1283" s="141"/>
      <c r="BI1283" s="141"/>
      <c r="BJ1283" s="141"/>
      <c r="BK1283" s="141"/>
      <c r="BL1283" s="141"/>
      <c r="BM1283" s="141"/>
      <c r="BN1283" s="141"/>
      <c r="BO1283" s="141"/>
      <c r="BP1283" s="141"/>
      <c r="BQ1283" s="36"/>
      <c r="BR1283" s="36"/>
      <c r="BS1283" s="36"/>
      <c r="BT1283" s="36"/>
      <c r="BU1283" s="36"/>
      <c r="BV1283" s="36"/>
      <c r="BW1283" s="36"/>
      <c r="BX1283" s="36"/>
      <c r="BY1283" s="36"/>
      <c r="BZ1283" s="36"/>
      <c r="CA1283" s="36"/>
      <c r="CB1283" s="36"/>
      <c r="CC1283" s="36"/>
      <c r="CD1283" s="36"/>
      <c r="CE1283" s="36"/>
      <c r="CF1283" s="36"/>
      <c r="CG1283" s="36"/>
      <c r="CH1283" s="36"/>
      <c r="CI1283" s="145"/>
      <c r="CJ1283" s="146"/>
      <c r="CK1283" s="146"/>
      <c r="CL1283" s="146"/>
      <c r="CM1283" s="146"/>
      <c r="CN1283" s="146"/>
      <c r="CO1283" s="146"/>
      <c r="CP1283" s="147"/>
      <c r="CQ1283" s="146"/>
      <c r="CR1283" s="146"/>
      <c r="CS1283" s="146"/>
      <c r="CT1283" s="146"/>
      <c r="CU1283" s="36"/>
      <c r="CV1283" s="36"/>
      <c r="CW1283" s="142"/>
      <c r="CX1283" s="142">
        <v>11</v>
      </c>
      <c r="CY1283" s="142"/>
      <c r="CZ1283" s="142"/>
      <c r="DA1283" s="142"/>
      <c r="DB1283" s="142">
        <v>14</v>
      </c>
      <c r="DC1283" s="142"/>
      <c r="DD1283" s="142"/>
      <c r="DE1283" s="142"/>
      <c r="DF1283" s="142"/>
      <c r="DG1283" s="142"/>
      <c r="DH1283" s="142"/>
      <c r="DI1283" s="142"/>
      <c r="DJ1283" s="142"/>
      <c r="DK1283" s="142"/>
      <c r="DL1283" s="142"/>
      <c r="DM1283" s="142"/>
      <c r="DN1283" s="142"/>
      <c r="DO1283" s="142"/>
      <c r="DP1283" s="142"/>
    </row>
    <row r="1284" spans="1:120" ht="13.5" customHeight="1">
      <c r="A1284" s="16" t="str">
        <f>IF(B1284="","",IF(B1284&gt;1,"UWAGA JUŻ BYŁ",""))</f>
        <v/>
      </c>
      <c r="B1284" s="16">
        <f>IF(C1284="","",COUNTIF($C$8:$C$51430,C1284))</f>
        <v>1</v>
      </c>
      <c r="C1284" s="16" t="str">
        <f>CONCATENATE(E1284,F1284,H1284,G1284)</f>
        <v>JakubiecMateuszBB RUNNERS</v>
      </c>
      <c r="D1284" s="16">
        <f>IF(E1284="","",COUNTA($E$8:E1284))</f>
        <v>1277</v>
      </c>
      <c r="E1284" s="12" t="s">
        <v>2697</v>
      </c>
      <c r="F1284" s="16" t="s">
        <v>259</v>
      </c>
      <c r="G1284" s="12" t="s">
        <v>1193</v>
      </c>
      <c r="H1284" s="12"/>
      <c r="I1284" s="16" t="str">
        <f>IF(ISERROR(VLOOKUP(H1284,KATEGORIE!$C$13:$E$50006,MATCH(KATEGORIE!$E$12,KATEGORIE!$C$12:$E$12,0),0)),"",VLOOKUP(H1284,KATEGORIE!$C$13:$E$50006,MATCH(KATEGORIE!$E$12,KATEGORIE!$C$12:$E$12,0),0))</f>
        <v/>
      </c>
      <c r="J1284" s="16" t="str">
        <f>IF(I1284="","",COUNTIF($I$8:I1284,I1284))</f>
        <v/>
      </c>
      <c r="K1284" s="16">
        <f>COUNT(V1284:DP1284)</f>
        <v>2</v>
      </c>
      <c r="L1284" s="17">
        <f>IF(ISERROR(LARGE(V1284:AB1284,1)),0,LARGE(V1284:AB1284,1))+IF(ISERROR(LARGE(V1284:AB1284,2)),0,LARGE(V1284:AB1284,2))+IF(ISERROR(LARGE(V1284:AB1284,3)),0,LARGE(V1284:AB1284,3))+IF(ISERROR(LARGE(V1284:AB1284,4)),0,LARGE(V1284:AB1284,4))</f>
        <v>0</v>
      </c>
      <c r="M1284" s="141">
        <f>IF(ISERROR(LARGE(AC1284:BP1284,1)),0,LARGE(AC1284:BP1284,1))+IF(ISERROR(LARGE(AC1284:BP1284,2)),0,LARGE(AC1284:BP1284,2))+IF(ISERROR(LARGE(AC1284:BP1284,3)),0,LARGE(AC1284:BP1284,3))+IF(ISERROR(LARGE(AC1284:BP1284,4)),0,LARGE(AC1284:BP1284,4))</f>
        <v>14</v>
      </c>
      <c r="N1284" s="36">
        <f>IF(ISERROR(LARGE(BQ1284:CV1284,1)),0,LARGE(BQ1284:CV1284,1))+IF(ISERROR(LARGE(BQ1284:CV1284,2)),0,LARGE(BQ1284:CV1284,2))+IF(ISERROR(LARGE(BQ1284:CV1284,3)),0,LARGE(BQ1284:CV1284,3))+IF(ISERROR(LARGE(BQ1284:CV1284,4)),0,LARGE(BQ1284:CV1284,4))</f>
        <v>0</v>
      </c>
      <c r="O1284" s="142">
        <f>IF(ISERROR(LARGE(CW1284:DP1284,1)),0,LARGE(CW1284:DP1284,1))+IF(ISERROR(LARGE(CW1284:DP1284,2)),0,LARGE(CW1284:DP1284,2))+IF(ISERROR(LARGE(CW1284:DP1284,3)),0,LARGE(CW1284:DP1284,3))+IF(ISERROR(LARGE(CW1284:DP1284,4)),0,LARGE(CW1284:DP1284,4))</f>
        <v>11</v>
      </c>
      <c r="P1284" s="143">
        <f>IF(ISERROR(LARGE(V1284:DP1284,1)),0,LARGE(V1284:DP1284,1))+IF(ISERROR(LARGE(V1284:DP1284,2)),0,LARGE(V1284:DP1284,2))+IF(ISERROR(LARGE(V1284:DP1284,3)),0,LARGE(V1284:DP1284,3))+IF(ISERROR(LARGE(V1284:DP1284,4)),0,LARGE(V1284:DP1284,4))+IF(ISERROR(LARGE(V1284:DP1284,5)),0,LARGE(V1284:DP1284,5))+IF(ISERROR(LARGE(V1284:DP1284,6)),0,LARGE(V1284:DP1284,6))+IF(ISERROR(LARGE(V1284:DP1284,7)),0,LARGE(V1284:DP1284,7))+IF(ISERROR(LARGE(V1284:DP1284,8)),0,LARGE(V1284:DP1284,8))+IF(ISERROR(LARGE(V1284:DP1284,9)),0,LARGE(V1284:DP1284,9))+IF(ISERROR(LARGE(V1284:DP1284,10)),0,LARGE(V1284:DP1284,10))+IF(ISERROR(LARGE(V1284:DP1284,11)),0,LARGE(V1284:DP1284,11))+IF(ISERROR(LARGE(V1284:DP1284,12)),0,LARGE(V1284:DP1284,12))</f>
        <v>25</v>
      </c>
      <c r="Q1284" s="144">
        <f>COUNT(V1284:DP1284)</f>
        <v>2</v>
      </c>
      <c r="R1284" s="144">
        <f>IF(ISERROR(LARGE(V1284:AB1284,5)),0,LARGE(V1284:AB1284,5))</f>
        <v>0</v>
      </c>
      <c r="S1284" s="144">
        <f>IF(ISERROR(LARGE(AC1284:BP1284,5)),0,LARGE(AC1284:BP1284,5))</f>
        <v>0</v>
      </c>
      <c r="T1284" s="144">
        <f>IF(ISERROR(LARGE(BQ1284:CV1284,5)),0,LARGE(BQ1284:CV1284,5))</f>
        <v>0</v>
      </c>
      <c r="U1284" s="144">
        <f>IF(ISERROR(LARGE(CW1284:DP1284,5)),0,LARGE(CW1284:DP1284,5))</f>
        <v>0</v>
      </c>
      <c r="V1284" s="17"/>
      <c r="W1284" s="17"/>
      <c r="X1284" s="17"/>
      <c r="Y1284" s="17"/>
      <c r="Z1284" s="17"/>
      <c r="AA1284" s="17"/>
      <c r="AB1284" s="17"/>
      <c r="AC1284" s="141"/>
      <c r="AD1284" s="141"/>
      <c r="AE1284" s="141"/>
      <c r="AF1284" s="141"/>
      <c r="AG1284" s="141"/>
      <c r="AH1284" s="141"/>
      <c r="AI1284" s="141"/>
      <c r="AJ1284" s="141"/>
      <c r="AK1284" s="141"/>
      <c r="AL1284" s="141"/>
      <c r="AM1284" s="141"/>
      <c r="AN1284" s="141"/>
      <c r="AO1284" s="141"/>
      <c r="AP1284" s="141"/>
      <c r="AQ1284" s="141"/>
      <c r="AR1284" s="141"/>
      <c r="AS1284" s="141"/>
      <c r="AT1284" s="141"/>
      <c r="AU1284" s="141"/>
      <c r="AV1284" s="141"/>
      <c r="AW1284" s="141"/>
      <c r="AX1284" s="141"/>
      <c r="AY1284" s="141"/>
      <c r="AZ1284" s="141"/>
      <c r="BA1284" s="141"/>
      <c r="BB1284" s="141"/>
      <c r="BC1284" s="141"/>
      <c r="BD1284" s="141"/>
      <c r="BE1284" s="141"/>
      <c r="BF1284" s="141"/>
      <c r="BG1284" s="141">
        <v>14</v>
      </c>
      <c r="BH1284" s="141"/>
      <c r="BI1284" s="141"/>
      <c r="BJ1284" s="141"/>
      <c r="BK1284" s="141"/>
      <c r="BL1284" s="141"/>
      <c r="BM1284" s="141"/>
      <c r="BN1284" s="141"/>
      <c r="BO1284" s="141"/>
      <c r="BP1284" s="141"/>
      <c r="BQ1284" s="36"/>
      <c r="BR1284" s="36"/>
      <c r="BS1284" s="36"/>
      <c r="BT1284" s="36"/>
      <c r="BU1284" s="36"/>
      <c r="BV1284" s="36"/>
      <c r="BW1284" s="36"/>
      <c r="BX1284" s="36"/>
      <c r="BY1284" s="36"/>
      <c r="BZ1284" s="36"/>
      <c r="CA1284" s="36"/>
      <c r="CB1284" s="36"/>
      <c r="CC1284" s="36"/>
      <c r="CD1284" s="36"/>
      <c r="CE1284" s="36"/>
      <c r="CF1284" s="36"/>
      <c r="CG1284" s="36"/>
      <c r="CH1284" s="36"/>
      <c r="CI1284" s="145"/>
      <c r="CJ1284" s="146"/>
      <c r="CK1284" s="146"/>
      <c r="CL1284" s="146"/>
      <c r="CM1284" s="146"/>
      <c r="CN1284" s="146"/>
      <c r="CO1284" s="146"/>
      <c r="CP1284" s="147"/>
      <c r="CQ1284" s="146"/>
      <c r="CR1284" s="146"/>
      <c r="CS1284" s="146"/>
      <c r="CT1284" s="146"/>
      <c r="CU1284" s="36"/>
      <c r="CV1284" s="36"/>
      <c r="CW1284" s="142"/>
      <c r="CX1284" s="142"/>
      <c r="CY1284" s="142"/>
      <c r="CZ1284" s="142"/>
      <c r="DA1284" s="142"/>
      <c r="DB1284" s="142"/>
      <c r="DC1284" s="142">
        <v>11</v>
      </c>
      <c r="DD1284" s="142"/>
      <c r="DE1284" s="142"/>
      <c r="DF1284" s="142"/>
      <c r="DG1284" s="142"/>
      <c r="DH1284" s="142"/>
      <c r="DI1284" s="142"/>
      <c r="DJ1284" s="142"/>
      <c r="DK1284" s="142"/>
      <c r="DL1284" s="142"/>
      <c r="DM1284" s="142"/>
      <c r="DN1284" s="142"/>
      <c r="DO1284" s="142"/>
      <c r="DP1284" s="142"/>
    </row>
    <row r="1285" spans="1:120" ht="13.5" customHeight="1">
      <c r="A1285" s="16" t="str">
        <f>IF(B1285="","",IF(B1285&gt;1,"UWAGA JUŻ BYŁ",""))</f>
        <v/>
      </c>
      <c r="B1285" s="16">
        <f>IF(C1285="","",COUNTIF($C$8:$C$51430,C1285))</f>
        <v>1</v>
      </c>
      <c r="C1285" s="16" t="str">
        <f>CONCATENATE(E1285,F1285,H1285,G1285)</f>
        <v>DUDEKSylwester1963LKB Rudnik</v>
      </c>
      <c r="D1285" s="16">
        <f>IF(E1285="","",COUNTA($E$8:E1285))</f>
        <v>1278</v>
      </c>
      <c r="E1285" s="12" t="s">
        <v>3006</v>
      </c>
      <c r="F1285" s="16" t="s">
        <v>842</v>
      </c>
      <c r="G1285" s="12" t="s">
        <v>2918</v>
      </c>
      <c r="H1285" s="12">
        <v>1963</v>
      </c>
      <c r="I1285" s="16" t="str">
        <f>IF(ISERROR(VLOOKUP(H1285,KATEGORIE!$C$13:$E$50006,MATCH(KATEGORIE!$E$12,KATEGORIE!$C$12:$E$12,0),0)),"",VLOOKUP(H1285,KATEGORIE!$C$13:$E$50006,MATCH(KATEGORIE!$E$12,KATEGORIE!$C$12:$E$12,0),0))</f>
        <v>W1</v>
      </c>
      <c r="J1285" s="16">
        <f>IF(I1285="","",COUNTIF($I$8:I1285,I1285))</f>
        <v>45</v>
      </c>
      <c r="K1285" s="16">
        <f>COUNT(V1285:DP1285)</f>
        <v>1</v>
      </c>
      <c r="L1285" s="17">
        <f>IF(ISERROR(LARGE(V1285:AB1285,1)),0,LARGE(V1285:AB1285,1))+IF(ISERROR(LARGE(V1285:AB1285,2)),0,LARGE(V1285:AB1285,2))+IF(ISERROR(LARGE(V1285:AB1285,3)),0,LARGE(V1285:AB1285,3))+IF(ISERROR(LARGE(V1285:AB1285,4)),0,LARGE(V1285:AB1285,4))</f>
        <v>0</v>
      </c>
      <c r="M1285" s="141">
        <f>IF(ISERROR(LARGE(AC1285:BP1285,1)),0,LARGE(AC1285:BP1285,1))+IF(ISERROR(LARGE(AC1285:BP1285,2)),0,LARGE(AC1285:BP1285,2))+IF(ISERROR(LARGE(AC1285:BP1285,3)),0,LARGE(AC1285:BP1285,3))+IF(ISERROR(LARGE(AC1285:BP1285,4)),0,LARGE(AC1285:BP1285,4))</f>
        <v>25</v>
      </c>
      <c r="N1285" s="36">
        <f>IF(ISERROR(LARGE(BQ1285:CV1285,1)),0,LARGE(BQ1285:CV1285,1))+IF(ISERROR(LARGE(BQ1285:CV1285,2)),0,LARGE(BQ1285:CV1285,2))+IF(ISERROR(LARGE(BQ1285:CV1285,3)),0,LARGE(BQ1285:CV1285,3))+IF(ISERROR(LARGE(BQ1285:CV1285,4)),0,LARGE(BQ1285:CV1285,4))</f>
        <v>0</v>
      </c>
      <c r="O1285" s="142">
        <f>IF(ISERROR(LARGE(CW1285:DP1285,1)),0,LARGE(CW1285:DP1285,1))+IF(ISERROR(LARGE(CW1285:DP1285,2)),0,LARGE(CW1285:DP1285,2))+IF(ISERROR(LARGE(CW1285:DP1285,3)),0,LARGE(CW1285:DP1285,3))+IF(ISERROR(LARGE(CW1285:DP1285,4)),0,LARGE(CW1285:DP1285,4))</f>
        <v>0</v>
      </c>
      <c r="P1285" s="143">
        <f>IF(ISERROR(LARGE(V1285:DP1285,1)),0,LARGE(V1285:DP1285,1))+IF(ISERROR(LARGE(V1285:DP1285,2)),0,LARGE(V1285:DP1285,2))+IF(ISERROR(LARGE(V1285:DP1285,3)),0,LARGE(V1285:DP1285,3))+IF(ISERROR(LARGE(V1285:DP1285,4)),0,LARGE(V1285:DP1285,4))+IF(ISERROR(LARGE(V1285:DP1285,5)),0,LARGE(V1285:DP1285,5))+IF(ISERROR(LARGE(V1285:DP1285,6)),0,LARGE(V1285:DP1285,6))+IF(ISERROR(LARGE(V1285:DP1285,7)),0,LARGE(V1285:DP1285,7))+IF(ISERROR(LARGE(V1285:DP1285,8)),0,LARGE(V1285:DP1285,8))+IF(ISERROR(LARGE(V1285:DP1285,9)),0,LARGE(V1285:DP1285,9))+IF(ISERROR(LARGE(V1285:DP1285,10)),0,LARGE(V1285:DP1285,10))+IF(ISERROR(LARGE(V1285:DP1285,11)),0,LARGE(V1285:DP1285,11))+IF(ISERROR(LARGE(V1285:DP1285,12)),0,LARGE(V1285:DP1285,12))</f>
        <v>25</v>
      </c>
      <c r="Q1285" s="144">
        <f>COUNT(V1285:DP1285)</f>
        <v>1</v>
      </c>
      <c r="R1285" s="144">
        <f>IF(ISERROR(LARGE(V1285:AB1285,5)),0,LARGE(V1285:AB1285,5))</f>
        <v>0</v>
      </c>
      <c r="S1285" s="144">
        <f>IF(ISERROR(LARGE(AC1285:BP1285,5)),0,LARGE(AC1285:BP1285,5))</f>
        <v>0</v>
      </c>
      <c r="T1285" s="144">
        <f>IF(ISERROR(LARGE(BQ1285:CV1285,5)),0,LARGE(BQ1285:CV1285,5))</f>
        <v>0</v>
      </c>
      <c r="U1285" s="144">
        <f>IF(ISERROR(LARGE(CW1285:DP1285,5)),0,LARGE(CW1285:DP1285,5))</f>
        <v>0</v>
      </c>
      <c r="V1285" s="17"/>
      <c r="W1285" s="17"/>
      <c r="X1285" s="17"/>
      <c r="Y1285" s="17"/>
      <c r="Z1285" s="17"/>
      <c r="AA1285" s="17"/>
      <c r="AB1285" s="17"/>
      <c r="AC1285" s="141"/>
      <c r="AD1285" s="141"/>
      <c r="AE1285" s="141"/>
      <c r="AF1285" s="141"/>
      <c r="AG1285" s="141"/>
      <c r="AH1285" s="141"/>
      <c r="AI1285" s="141"/>
      <c r="AJ1285" s="141"/>
      <c r="AK1285" s="141"/>
      <c r="AL1285" s="141"/>
      <c r="AM1285" s="141"/>
      <c r="AN1285" s="141"/>
      <c r="AO1285" s="141"/>
      <c r="AP1285" s="141">
        <v>25</v>
      </c>
      <c r="AQ1285" s="141"/>
      <c r="AR1285" s="141"/>
      <c r="AS1285" s="141"/>
      <c r="AT1285" s="141"/>
      <c r="AU1285" s="141"/>
      <c r="AV1285" s="141"/>
      <c r="AW1285" s="141"/>
      <c r="AX1285" s="141"/>
      <c r="AY1285" s="141"/>
      <c r="AZ1285" s="141"/>
      <c r="BA1285" s="141"/>
      <c r="BB1285" s="141"/>
      <c r="BC1285" s="141"/>
      <c r="BD1285" s="141"/>
      <c r="BE1285" s="141"/>
      <c r="BF1285" s="141"/>
      <c r="BG1285" s="141"/>
      <c r="BH1285" s="141"/>
      <c r="BI1285" s="141"/>
      <c r="BJ1285" s="141"/>
      <c r="BK1285" s="141"/>
      <c r="BL1285" s="141"/>
      <c r="BM1285" s="141"/>
      <c r="BN1285" s="141"/>
      <c r="BO1285" s="141"/>
      <c r="BP1285" s="141"/>
      <c r="BQ1285" s="36"/>
      <c r="BR1285" s="36"/>
      <c r="BS1285" s="36"/>
      <c r="BT1285" s="36"/>
      <c r="BU1285" s="36"/>
      <c r="BV1285" s="36"/>
      <c r="BW1285" s="36"/>
      <c r="BX1285" s="36"/>
      <c r="BY1285" s="36"/>
      <c r="BZ1285" s="36"/>
      <c r="CA1285" s="36"/>
      <c r="CB1285" s="36"/>
      <c r="CC1285" s="36"/>
      <c r="CD1285" s="36"/>
      <c r="CE1285" s="36"/>
      <c r="CF1285" s="36"/>
      <c r="CG1285" s="36"/>
      <c r="CH1285" s="36"/>
      <c r="CI1285" s="145"/>
      <c r="CJ1285" s="146"/>
      <c r="CK1285" s="146"/>
      <c r="CL1285" s="146"/>
      <c r="CM1285" s="146"/>
      <c r="CN1285" s="146"/>
      <c r="CO1285" s="146"/>
      <c r="CP1285" s="147"/>
      <c r="CQ1285" s="146"/>
      <c r="CR1285" s="146"/>
      <c r="CS1285" s="146"/>
      <c r="CT1285" s="146"/>
      <c r="CU1285" s="36"/>
      <c r="CV1285" s="36"/>
      <c r="CW1285" s="142"/>
      <c r="CX1285" s="142"/>
      <c r="CY1285" s="142"/>
      <c r="CZ1285" s="142"/>
      <c r="DA1285" s="142"/>
      <c r="DB1285" s="142"/>
      <c r="DC1285" s="142"/>
      <c r="DD1285" s="142"/>
      <c r="DE1285" s="142"/>
      <c r="DF1285" s="142"/>
      <c r="DG1285" s="142"/>
      <c r="DH1285" s="142"/>
      <c r="DI1285" s="142"/>
      <c r="DJ1285" s="142"/>
      <c r="DK1285" s="142"/>
      <c r="DL1285" s="142"/>
      <c r="DM1285" s="142"/>
      <c r="DN1285" s="142"/>
      <c r="DO1285" s="142"/>
      <c r="DP1285" s="142"/>
    </row>
    <row r="1286" spans="1:120" ht="13.5" customHeight="1">
      <c r="A1286" s="16" t="str">
        <f>IF(B1286="","",IF(B1286&gt;1,"UWAGA JUŻ BYŁ",""))</f>
        <v/>
      </c>
      <c r="B1286" s="16">
        <f>IF(C1286="","",COUNTIF($C$8:$C$51430,C1286))</f>
        <v>1</v>
      </c>
      <c r="C1286" s="16" t="str">
        <f>CONCATENATE(E1286,F1286,H1286,G1286)</f>
        <v>RZEPKARemigiusz1972CLEAREX</v>
      </c>
      <c r="D1286" s="16">
        <f>IF(E1286="","",COUNTA($E$8:E1286))</f>
        <v>1279</v>
      </c>
      <c r="E1286" s="12" t="s">
        <v>3298</v>
      </c>
      <c r="F1286" s="16" t="s">
        <v>3299</v>
      </c>
      <c r="G1286" s="12" t="s">
        <v>2218</v>
      </c>
      <c r="H1286" s="12">
        <v>1972</v>
      </c>
      <c r="I1286" s="16" t="str">
        <f>IF(ISERROR(VLOOKUP(H1286,KATEGORIE!$C$13:$E$50006,MATCH(KATEGORIE!$E$12,KATEGORIE!$C$12:$E$12,0),0)),"",VLOOKUP(H1286,KATEGORIE!$C$13:$E$50006,MATCH(KATEGORIE!$E$12,KATEGORIE!$C$12:$E$12,0),0))</f>
        <v>M</v>
      </c>
      <c r="J1286" s="16">
        <f>IF(I1286="","",COUNTIF($I$8:I1286,I1286))</f>
        <v>163</v>
      </c>
      <c r="K1286" s="16">
        <f>COUNT(V1286:DP1286)</f>
        <v>1</v>
      </c>
      <c r="L1286" s="17">
        <f>IF(ISERROR(LARGE(V1286:AB1286,1)),0,LARGE(V1286:AB1286,1))+IF(ISERROR(LARGE(V1286:AB1286,2)),0,LARGE(V1286:AB1286,2))+IF(ISERROR(LARGE(V1286:AB1286,3)),0,LARGE(V1286:AB1286,3))+IF(ISERROR(LARGE(V1286:AB1286,4)),0,LARGE(V1286:AB1286,4))</f>
        <v>0</v>
      </c>
      <c r="M1286" s="141">
        <f>IF(ISERROR(LARGE(AC1286:BP1286,1)),0,LARGE(AC1286:BP1286,1))+IF(ISERROR(LARGE(AC1286:BP1286,2)),0,LARGE(AC1286:BP1286,2))+IF(ISERROR(LARGE(AC1286:BP1286,3)),0,LARGE(AC1286:BP1286,3))+IF(ISERROR(LARGE(AC1286:BP1286,4)),0,LARGE(AC1286:BP1286,4))</f>
        <v>0</v>
      </c>
      <c r="N1286" s="36">
        <f>IF(ISERROR(LARGE(BQ1286:CV1286,1)),0,LARGE(BQ1286:CV1286,1))+IF(ISERROR(LARGE(BQ1286:CV1286,2)),0,LARGE(BQ1286:CV1286,2))+IF(ISERROR(LARGE(BQ1286:CV1286,3)),0,LARGE(BQ1286:CV1286,3))+IF(ISERROR(LARGE(BQ1286:CV1286,4)),0,LARGE(BQ1286:CV1286,4))</f>
        <v>0</v>
      </c>
      <c r="O1286" s="142">
        <f>IF(ISERROR(LARGE(CW1286:DP1286,1)),0,LARGE(CW1286:DP1286,1))+IF(ISERROR(LARGE(CW1286:DP1286,2)),0,LARGE(CW1286:DP1286,2))+IF(ISERROR(LARGE(CW1286:DP1286,3)),0,LARGE(CW1286:DP1286,3))+IF(ISERROR(LARGE(CW1286:DP1286,4)),0,LARGE(CW1286:DP1286,4))</f>
        <v>25</v>
      </c>
      <c r="P1286" s="143">
        <f>IF(ISERROR(LARGE(V1286:DP1286,1)),0,LARGE(V1286:DP1286,1))+IF(ISERROR(LARGE(V1286:DP1286,2)),0,LARGE(V1286:DP1286,2))+IF(ISERROR(LARGE(V1286:DP1286,3)),0,LARGE(V1286:DP1286,3))+IF(ISERROR(LARGE(V1286:DP1286,4)),0,LARGE(V1286:DP1286,4))+IF(ISERROR(LARGE(V1286:DP1286,5)),0,LARGE(V1286:DP1286,5))+IF(ISERROR(LARGE(V1286:DP1286,6)),0,LARGE(V1286:DP1286,6))+IF(ISERROR(LARGE(V1286:DP1286,7)),0,LARGE(V1286:DP1286,7))+IF(ISERROR(LARGE(V1286:DP1286,8)),0,LARGE(V1286:DP1286,8))+IF(ISERROR(LARGE(V1286:DP1286,9)),0,LARGE(V1286:DP1286,9))+IF(ISERROR(LARGE(V1286:DP1286,10)),0,LARGE(V1286:DP1286,10))+IF(ISERROR(LARGE(V1286:DP1286,11)),0,LARGE(V1286:DP1286,11))+IF(ISERROR(LARGE(V1286:DP1286,12)),0,LARGE(V1286:DP1286,12))</f>
        <v>25</v>
      </c>
      <c r="Q1286" s="144">
        <f>COUNT(V1286:DP1286)</f>
        <v>1</v>
      </c>
      <c r="R1286" s="144">
        <f>IF(ISERROR(LARGE(V1286:AB1286,5)),0,LARGE(V1286:AB1286,5))</f>
        <v>0</v>
      </c>
      <c r="S1286" s="144">
        <f>IF(ISERROR(LARGE(AC1286:BP1286,5)),0,LARGE(AC1286:BP1286,5))</f>
        <v>0</v>
      </c>
      <c r="T1286" s="144">
        <f>IF(ISERROR(LARGE(BQ1286:CV1286,5)),0,LARGE(BQ1286:CV1286,5))</f>
        <v>0</v>
      </c>
      <c r="U1286" s="144">
        <f>IF(ISERROR(LARGE(CW1286:DP1286,5)),0,LARGE(CW1286:DP1286,5))</f>
        <v>0</v>
      </c>
      <c r="V1286" s="17"/>
      <c r="W1286" s="17"/>
      <c r="X1286" s="17"/>
      <c r="Y1286" s="17"/>
      <c r="Z1286" s="17"/>
      <c r="AA1286" s="17"/>
      <c r="AB1286" s="17"/>
      <c r="AC1286" s="141"/>
      <c r="AD1286" s="141"/>
      <c r="AE1286" s="141"/>
      <c r="AF1286" s="141"/>
      <c r="AG1286" s="141"/>
      <c r="AH1286" s="141"/>
      <c r="AI1286" s="141"/>
      <c r="AJ1286" s="141"/>
      <c r="AK1286" s="141"/>
      <c r="AL1286" s="141"/>
      <c r="AM1286" s="141"/>
      <c r="AN1286" s="141"/>
      <c r="AO1286" s="141"/>
      <c r="AP1286" s="141"/>
      <c r="AQ1286" s="141"/>
      <c r="AR1286" s="141"/>
      <c r="AS1286" s="141"/>
      <c r="AT1286" s="141"/>
      <c r="AU1286" s="141"/>
      <c r="AV1286" s="141"/>
      <c r="AW1286" s="141"/>
      <c r="AX1286" s="141"/>
      <c r="AY1286" s="141"/>
      <c r="AZ1286" s="141"/>
      <c r="BA1286" s="141"/>
      <c r="BB1286" s="141"/>
      <c r="BC1286" s="141"/>
      <c r="BD1286" s="141"/>
      <c r="BE1286" s="141"/>
      <c r="BF1286" s="141"/>
      <c r="BG1286" s="141"/>
      <c r="BH1286" s="141"/>
      <c r="BI1286" s="141"/>
      <c r="BJ1286" s="141"/>
      <c r="BK1286" s="141"/>
      <c r="BL1286" s="141"/>
      <c r="BM1286" s="141"/>
      <c r="BN1286" s="141"/>
      <c r="BO1286" s="141"/>
      <c r="BP1286" s="141"/>
      <c r="BQ1286" s="36"/>
      <c r="BR1286" s="36"/>
      <c r="BS1286" s="36"/>
      <c r="BT1286" s="36"/>
      <c r="BU1286" s="36"/>
      <c r="BV1286" s="36"/>
      <c r="BW1286" s="36"/>
      <c r="BX1286" s="36"/>
      <c r="BY1286" s="36"/>
      <c r="BZ1286" s="36"/>
      <c r="CA1286" s="36"/>
      <c r="CB1286" s="36"/>
      <c r="CC1286" s="36"/>
      <c r="CD1286" s="36"/>
      <c r="CE1286" s="36"/>
      <c r="CF1286" s="36"/>
      <c r="CG1286" s="36"/>
      <c r="CH1286" s="36"/>
      <c r="CI1286" s="145"/>
      <c r="CJ1286" s="146"/>
      <c r="CK1286" s="146"/>
      <c r="CL1286" s="146"/>
      <c r="CM1286" s="146"/>
      <c r="CN1286" s="146"/>
      <c r="CO1286" s="146"/>
      <c r="CP1286" s="147"/>
      <c r="CQ1286" s="146"/>
      <c r="CR1286" s="146"/>
      <c r="CS1286" s="146"/>
      <c r="CT1286" s="146"/>
      <c r="CU1286" s="36"/>
      <c r="CV1286" s="36"/>
      <c r="CW1286" s="142"/>
      <c r="CX1286" s="142"/>
      <c r="CY1286" s="142"/>
      <c r="CZ1286" s="142"/>
      <c r="DA1286" s="142"/>
      <c r="DB1286" s="142"/>
      <c r="DC1286" s="142"/>
      <c r="DD1286" s="142"/>
      <c r="DE1286" s="142">
        <v>25</v>
      </c>
      <c r="DF1286" s="142"/>
      <c r="DG1286" s="142"/>
      <c r="DH1286" s="142"/>
      <c r="DI1286" s="142"/>
      <c r="DJ1286" s="142"/>
      <c r="DK1286" s="142"/>
      <c r="DL1286" s="142"/>
      <c r="DM1286" s="142"/>
      <c r="DN1286" s="142"/>
      <c r="DO1286" s="142"/>
      <c r="DP1286" s="142"/>
    </row>
    <row r="1287" spans="1:120" ht="13.5" customHeight="1">
      <c r="A1287" s="16" t="str">
        <f>IF(B1287="","",IF(B1287&gt;1,"UWAGA JUŻ BYŁ",""))</f>
        <v/>
      </c>
      <c r="B1287" s="16">
        <f>IF(C1287="","",COUNTIF($C$8:$C$51430,C1287))</f>
        <v>1</v>
      </c>
      <c r="C1287" s="16" t="str">
        <f>CONCATENATE(E1287,F1287,H1287,G1287)</f>
        <v>PudełkoRoman1988</v>
      </c>
      <c r="D1287" s="16">
        <f>IF(E1287="","",COUNTA($E$8:E1287))</f>
        <v>1280</v>
      </c>
      <c r="E1287" s="12" t="s">
        <v>216</v>
      </c>
      <c r="F1287" s="16" t="s">
        <v>217</v>
      </c>
      <c r="G1287" s="12"/>
      <c r="H1287" s="12">
        <v>1988</v>
      </c>
      <c r="I1287" s="16" t="str">
        <f>IF(ISERROR(VLOOKUP(H1287,KATEGORIE!$C$13:$E$50006,MATCH(KATEGORIE!$E$12,KATEGORIE!$C$12:$E$12,0),0)),"",VLOOKUP(H1287,KATEGORIE!$C$13:$E$50006,MATCH(KATEGORIE!$E$12,KATEGORIE!$C$12:$E$12,0),0))</f>
        <v>S1</v>
      </c>
      <c r="J1287" s="16">
        <f>IF(I1287="","",COUNTIF($I$8:I1287,I1287))</f>
        <v>115</v>
      </c>
      <c r="K1287" s="16">
        <f>COUNT(V1287:DP1287)</f>
        <v>1</v>
      </c>
      <c r="L1287" s="17">
        <f>IF(ISERROR(LARGE(V1287:AB1287,1)),0,LARGE(V1287:AB1287,1))+IF(ISERROR(LARGE(V1287:AB1287,2)),0,LARGE(V1287:AB1287,2))+IF(ISERROR(LARGE(V1287:AB1287,3)),0,LARGE(V1287:AB1287,3))+IF(ISERROR(LARGE(V1287:AB1287,4)),0,LARGE(V1287:AB1287,4))</f>
        <v>0</v>
      </c>
      <c r="M1287" s="141">
        <f>IF(ISERROR(LARGE(AC1287:BP1287,1)),0,LARGE(AC1287:BP1287,1))+IF(ISERROR(LARGE(AC1287:BP1287,2)),0,LARGE(AC1287:BP1287,2))+IF(ISERROR(LARGE(AC1287:BP1287,3)),0,LARGE(AC1287:BP1287,3))+IF(ISERROR(LARGE(AC1287:BP1287,4)),0,LARGE(AC1287:BP1287,4))</f>
        <v>0</v>
      </c>
      <c r="N1287" s="36">
        <f>IF(ISERROR(LARGE(BQ1287:CV1287,1)),0,LARGE(BQ1287:CV1287,1))+IF(ISERROR(LARGE(BQ1287:CV1287,2)),0,LARGE(BQ1287:CV1287,2))+IF(ISERROR(LARGE(BQ1287:CV1287,3)),0,LARGE(BQ1287:CV1287,3))+IF(ISERROR(LARGE(BQ1287:CV1287,4)),0,LARGE(BQ1287:CV1287,4))</f>
        <v>24</v>
      </c>
      <c r="O1287" s="142">
        <f>IF(ISERROR(LARGE(CW1287:DP1287,1)),0,LARGE(CW1287:DP1287,1))+IF(ISERROR(LARGE(CW1287:DP1287,2)),0,LARGE(CW1287:DP1287,2))+IF(ISERROR(LARGE(CW1287:DP1287,3)),0,LARGE(CW1287:DP1287,3))+IF(ISERROR(LARGE(CW1287:DP1287,4)),0,LARGE(CW1287:DP1287,4))</f>
        <v>0</v>
      </c>
      <c r="P1287" s="143">
        <f>IF(ISERROR(LARGE(V1287:DP1287,1)),0,LARGE(V1287:DP1287,1))+IF(ISERROR(LARGE(V1287:DP1287,2)),0,LARGE(V1287:DP1287,2))+IF(ISERROR(LARGE(V1287:DP1287,3)),0,LARGE(V1287:DP1287,3))+IF(ISERROR(LARGE(V1287:DP1287,4)),0,LARGE(V1287:DP1287,4))+IF(ISERROR(LARGE(V1287:DP1287,5)),0,LARGE(V1287:DP1287,5))+IF(ISERROR(LARGE(V1287:DP1287,6)),0,LARGE(V1287:DP1287,6))+IF(ISERROR(LARGE(V1287:DP1287,7)),0,LARGE(V1287:DP1287,7))+IF(ISERROR(LARGE(V1287:DP1287,8)),0,LARGE(V1287:DP1287,8))+IF(ISERROR(LARGE(V1287:DP1287,9)),0,LARGE(V1287:DP1287,9))+IF(ISERROR(LARGE(V1287:DP1287,10)),0,LARGE(V1287:DP1287,10))+IF(ISERROR(LARGE(V1287:DP1287,11)),0,LARGE(V1287:DP1287,11))+IF(ISERROR(LARGE(V1287:DP1287,12)),0,LARGE(V1287:DP1287,12))</f>
        <v>24</v>
      </c>
      <c r="Q1287" s="144">
        <f>COUNT(V1287:DP1287)</f>
        <v>1</v>
      </c>
      <c r="R1287" s="144">
        <f>IF(ISERROR(LARGE(V1287:AB1287,5)),0,LARGE(V1287:AB1287,5))</f>
        <v>0</v>
      </c>
      <c r="S1287" s="144">
        <f>IF(ISERROR(LARGE(AC1287:BP1287,5)),0,LARGE(AC1287:BP1287,5))</f>
        <v>0</v>
      </c>
      <c r="T1287" s="144">
        <f>IF(ISERROR(LARGE(BQ1287:CV1287,5)),0,LARGE(BQ1287:CV1287,5))</f>
        <v>0</v>
      </c>
      <c r="U1287" s="144">
        <f>IF(ISERROR(LARGE(CW1287:DP1287,5)),0,LARGE(CW1287:DP1287,5))</f>
        <v>0</v>
      </c>
      <c r="V1287" s="17"/>
      <c r="W1287" s="17"/>
      <c r="X1287" s="17"/>
      <c r="Y1287" s="17"/>
      <c r="Z1287" s="17"/>
      <c r="AA1287" s="17"/>
      <c r="AB1287" s="17"/>
      <c r="AC1287" s="141"/>
      <c r="AD1287" s="141"/>
      <c r="AE1287" s="141"/>
      <c r="AF1287" s="141"/>
      <c r="AG1287" s="141"/>
      <c r="AH1287" s="141"/>
      <c r="AI1287" s="141"/>
      <c r="AJ1287" s="141"/>
      <c r="AK1287" s="141"/>
      <c r="AL1287" s="141"/>
      <c r="AM1287" s="141"/>
      <c r="AN1287" s="141"/>
      <c r="AO1287" s="141"/>
      <c r="AP1287" s="141"/>
      <c r="AQ1287" s="141"/>
      <c r="AR1287" s="141"/>
      <c r="AS1287" s="141"/>
      <c r="AT1287" s="141"/>
      <c r="AU1287" s="141"/>
      <c r="AV1287" s="141"/>
      <c r="AW1287" s="141"/>
      <c r="AX1287" s="141"/>
      <c r="AY1287" s="141"/>
      <c r="AZ1287" s="141"/>
      <c r="BA1287" s="141"/>
      <c r="BB1287" s="141"/>
      <c r="BC1287" s="141"/>
      <c r="BD1287" s="141"/>
      <c r="BE1287" s="141"/>
      <c r="BF1287" s="141"/>
      <c r="BG1287" s="141"/>
      <c r="BH1287" s="141"/>
      <c r="BI1287" s="141"/>
      <c r="BJ1287" s="141"/>
      <c r="BK1287" s="141"/>
      <c r="BL1287" s="141"/>
      <c r="BM1287" s="141"/>
      <c r="BN1287" s="141"/>
      <c r="BO1287" s="141"/>
      <c r="BP1287" s="141"/>
      <c r="BQ1287" s="36">
        <v>24</v>
      </c>
      <c r="BR1287" s="36"/>
      <c r="BS1287" s="36"/>
      <c r="BT1287" s="36"/>
      <c r="BU1287" s="36"/>
      <c r="BV1287" s="36"/>
      <c r="BW1287" s="36"/>
      <c r="BX1287" s="36"/>
      <c r="BY1287" s="36"/>
      <c r="BZ1287" s="36"/>
      <c r="CA1287" s="36"/>
      <c r="CB1287" s="36"/>
      <c r="CC1287" s="36"/>
      <c r="CD1287" s="36"/>
      <c r="CE1287" s="36"/>
      <c r="CF1287" s="36"/>
      <c r="CG1287" s="36"/>
      <c r="CH1287" s="36"/>
      <c r="CI1287" s="145"/>
      <c r="CJ1287" s="146"/>
      <c r="CK1287" s="146"/>
      <c r="CL1287" s="146"/>
      <c r="CM1287" s="146"/>
      <c r="CN1287" s="146"/>
      <c r="CO1287" s="146"/>
      <c r="CP1287" s="147"/>
      <c r="CQ1287" s="146"/>
      <c r="CR1287" s="146"/>
      <c r="CS1287" s="146"/>
      <c r="CT1287" s="146"/>
      <c r="CU1287" s="36"/>
      <c r="CV1287" s="36"/>
      <c r="CW1287" s="142"/>
      <c r="CX1287" s="142"/>
      <c r="CY1287" s="142"/>
      <c r="CZ1287" s="142"/>
      <c r="DA1287" s="142"/>
      <c r="DB1287" s="142"/>
      <c r="DC1287" s="142"/>
      <c r="DD1287" s="142"/>
      <c r="DE1287" s="142"/>
      <c r="DF1287" s="142"/>
      <c r="DG1287" s="142"/>
      <c r="DH1287" s="142"/>
      <c r="DI1287" s="142"/>
      <c r="DJ1287" s="142"/>
      <c r="DK1287" s="142"/>
      <c r="DL1287" s="142"/>
      <c r="DM1287" s="142"/>
      <c r="DN1287" s="142"/>
      <c r="DO1287" s="142"/>
      <c r="DP1287" s="142"/>
    </row>
    <row r="1288" spans="1:120" ht="13.5" customHeight="1">
      <c r="A1288" s="16" t="str">
        <f>IF(B1288="","",IF(B1288&gt;1,"UWAGA JUŻ BYŁ",""))</f>
        <v/>
      </c>
      <c r="B1288" s="16">
        <f>IF(C1288="","",COUNTIF($C$8:$C$51430,C1288))</f>
        <v>1</v>
      </c>
      <c r="C1288" s="16" t="str">
        <f>CONCATENATE(E1288,F1288,H1288,G1288)</f>
        <v>MarciniakJacek1977Triathlon Mietków Team</v>
      </c>
      <c r="D1288" s="16">
        <f>IF(E1288="","",COUNTA($E$8:E1288))</f>
        <v>1281</v>
      </c>
      <c r="E1288" s="12" t="s">
        <v>390</v>
      </c>
      <c r="F1288" s="16" t="s">
        <v>156</v>
      </c>
      <c r="G1288" s="117" t="s">
        <v>248</v>
      </c>
      <c r="H1288" s="12">
        <v>1977</v>
      </c>
      <c r="I1288" s="16" t="str">
        <f>IF(ISERROR(VLOOKUP(H1288,KATEGORIE!$C$13:$E$50006,MATCH(KATEGORIE!$E$12,KATEGORIE!$C$12:$E$12,0),0)),"",VLOOKUP(H1288,KATEGORIE!$C$13:$E$50006,MATCH(KATEGORIE!$E$12,KATEGORIE!$C$12:$E$12,0),0))</f>
        <v>M</v>
      </c>
      <c r="J1288" s="16">
        <f>IF(I1288="","",COUNTIF($I$8:I1288,I1288))</f>
        <v>164</v>
      </c>
      <c r="K1288" s="16">
        <f>COUNT(V1288:DP1288)</f>
        <v>1</v>
      </c>
      <c r="L1288" s="17">
        <f>IF(ISERROR(LARGE(V1288:AB1288,1)),0,LARGE(V1288:AB1288,1))+IF(ISERROR(LARGE(V1288:AB1288,2)),0,LARGE(V1288:AB1288,2))+IF(ISERROR(LARGE(V1288:AB1288,3)),0,LARGE(V1288:AB1288,3))+IF(ISERROR(LARGE(V1288:AB1288,4)),0,LARGE(V1288:AB1288,4))</f>
        <v>0</v>
      </c>
      <c r="M1288" s="141">
        <f>IF(ISERROR(LARGE(AC1288:BP1288,1)),0,LARGE(AC1288:BP1288,1))+IF(ISERROR(LARGE(AC1288:BP1288,2)),0,LARGE(AC1288:BP1288,2))+IF(ISERROR(LARGE(AC1288:BP1288,3)),0,LARGE(AC1288:BP1288,3))+IF(ISERROR(LARGE(AC1288:BP1288,4)),0,LARGE(AC1288:BP1288,4))</f>
        <v>0</v>
      </c>
      <c r="N1288" s="36">
        <f>IF(ISERROR(LARGE(BQ1288:CV1288,1)),0,LARGE(BQ1288:CV1288,1))+IF(ISERROR(LARGE(BQ1288:CV1288,2)),0,LARGE(BQ1288:CV1288,2))+IF(ISERROR(LARGE(BQ1288:CV1288,3)),0,LARGE(BQ1288:CV1288,3))+IF(ISERROR(LARGE(BQ1288:CV1288,4)),0,LARGE(BQ1288:CV1288,4))</f>
        <v>24</v>
      </c>
      <c r="O1288" s="142">
        <f>IF(ISERROR(LARGE(CW1288:DP1288,1)),0,LARGE(CW1288:DP1288,1))+IF(ISERROR(LARGE(CW1288:DP1288,2)),0,LARGE(CW1288:DP1288,2))+IF(ISERROR(LARGE(CW1288:DP1288,3)),0,LARGE(CW1288:DP1288,3))+IF(ISERROR(LARGE(CW1288:DP1288,4)),0,LARGE(CW1288:DP1288,4))</f>
        <v>0</v>
      </c>
      <c r="P1288" s="143">
        <f>IF(ISERROR(LARGE(V1288:DP1288,1)),0,LARGE(V1288:DP1288,1))+IF(ISERROR(LARGE(V1288:DP1288,2)),0,LARGE(V1288:DP1288,2))+IF(ISERROR(LARGE(V1288:DP1288,3)),0,LARGE(V1288:DP1288,3))+IF(ISERROR(LARGE(V1288:DP1288,4)),0,LARGE(V1288:DP1288,4))+IF(ISERROR(LARGE(V1288:DP1288,5)),0,LARGE(V1288:DP1288,5))+IF(ISERROR(LARGE(V1288:DP1288,6)),0,LARGE(V1288:DP1288,6))+IF(ISERROR(LARGE(V1288:DP1288,7)),0,LARGE(V1288:DP1288,7))+IF(ISERROR(LARGE(V1288:DP1288,8)),0,LARGE(V1288:DP1288,8))+IF(ISERROR(LARGE(V1288:DP1288,9)),0,LARGE(V1288:DP1288,9))+IF(ISERROR(LARGE(V1288:DP1288,10)),0,LARGE(V1288:DP1288,10))+IF(ISERROR(LARGE(V1288:DP1288,11)),0,LARGE(V1288:DP1288,11))+IF(ISERROR(LARGE(V1288:DP1288,12)),0,LARGE(V1288:DP1288,12))</f>
        <v>24</v>
      </c>
      <c r="Q1288" s="144">
        <f>COUNT(V1288:DP1288)</f>
        <v>1</v>
      </c>
      <c r="R1288" s="144">
        <f>IF(ISERROR(LARGE(V1288:AB1288,5)),0,LARGE(V1288:AB1288,5))</f>
        <v>0</v>
      </c>
      <c r="S1288" s="144">
        <f>IF(ISERROR(LARGE(AC1288:BP1288,5)),0,LARGE(AC1288:BP1288,5))</f>
        <v>0</v>
      </c>
      <c r="T1288" s="144">
        <f>IF(ISERROR(LARGE(BQ1288:CV1288,5)),0,LARGE(BQ1288:CV1288,5))</f>
        <v>0</v>
      </c>
      <c r="U1288" s="144">
        <f>IF(ISERROR(LARGE(CW1288:DP1288,5)),0,LARGE(CW1288:DP1288,5))</f>
        <v>0</v>
      </c>
      <c r="V1288" s="17"/>
      <c r="W1288" s="17"/>
      <c r="X1288" s="17"/>
      <c r="Y1288" s="17"/>
      <c r="Z1288" s="17"/>
      <c r="AA1288" s="17"/>
      <c r="AB1288" s="17"/>
      <c r="AC1288" s="141"/>
      <c r="AD1288" s="141"/>
      <c r="AE1288" s="141"/>
      <c r="AF1288" s="141"/>
      <c r="AG1288" s="141"/>
      <c r="AH1288" s="141"/>
      <c r="AI1288" s="141"/>
      <c r="AJ1288" s="141"/>
      <c r="AK1288" s="141"/>
      <c r="AL1288" s="141"/>
      <c r="AM1288" s="141"/>
      <c r="AN1288" s="141"/>
      <c r="AO1288" s="141"/>
      <c r="AP1288" s="141"/>
      <c r="AQ1288" s="141"/>
      <c r="AR1288" s="141"/>
      <c r="AS1288" s="141"/>
      <c r="AT1288" s="141"/>
      <c r="AU1288" s="141"/>
      <c r="AV1288" s="141"/>
      <c r="AW1288" s="141"/>
      <c r="AX1288" s="141"/>
      <c r="AY1288" s="141"/>
      <c r="AZ1288" s="141"/>
      <c r="BA1288" s="141"/>
      <c r="BB1288" s="141"/>
      <c r="BC1288" s="141"/>
      <c r="BD1288" s="141"/>
      <c r="BE1288" s="141"/>
      <c r="BF1288" s="141"/>
      <c r="BG1288" s="141"/>
      <c r="BH1288" s="141"/>
      <c r="BI1288" s="141"/>
      <c r="BJ1288" s="141"/>
      <c r="BK1288" s="141"/>
      <c r="BL1288" s="141"/>
      <c r="BM1288" s="141"/>
      <c r="BN1288" s="141"/>
      <c r="BO1288" s="141"/>
      <c r="BP1288" s="141"/>
      <c r="BQ1288" s="36"/>
      <c r="BR1288" s="36">
        <v>24</v>
      </c>
      <c r="BS1288" s="36"/>
      <c r="BT1288" s="36"/>
      <c r="BU1288" s="36"/>
      <c r="BV1288" s="36"/>
      <c r="BW1288" s="36"/>
      <c r="BX1288" s="36"/>
      <c r="BY1288" s="36"/>
      <c r="BZ1288" s="36"/>
      <c r="CA1288" s="36"/>
      <c r="CB1288" s="36"/>
      <c r="CC1288" s="36"/>
      <c r="CD1288" s="36"/>
      <c r="CE1288" s="36"/>
      <c r="CF1288" s="36"/>
      <c r="CG1288" s="36"/>
      <c r="CH1288" s="36"/>
      <c r="CI1288" s="145"/>
      <c r="CJ1288" s="146"/>
      <c r="CK1288" s="146"/>
      <c r="CL1288" s="146"/>
      <c r="CM1288" s="146"/>
      <c r="CN1288" s="146"/>
      <c r="CO1288" s="146"/>
      <c r="CP1288" s="147"/>
      <c r="CQ1288" s="146"/>
      <c r="CR1288" s="146"/>
      <c r="CS1288" s="146"/>
      <c r="CT1288" s="146"/>
      <c r="CU1288" s="36"/>
      <c r="CV1288" s="36"/>
      <c r="CW1288" s="142"/>
      <c r="CX1288" s="142"/>
      <c r="CY1288" s="142"/>
      <c r="CZ1288" s="142"/>
      <c r="DA1288" s="142"/>
      <c r="DB1288" s="142"/>
      <c r="DC1288" s="142"/>
      <c r="DD1288" s="142"/>
      <c r="DE1288" s="142"/>
      <c r="DF1288" s="142"/>
      <c r="DG1288" s="142"/>
      <c r="DH1288" s="142"/>
      <c r="DI1288" s="142"/>
      <c r="DJ1288" s="142"/>
      <c r="DK1288" s="142"/>
      <c r="DL1288" s="142"/>
      <c r="DM1288" s="142"/>
      <c r="DN1288" s="142"/>
      <c r="DO1288" s="142"/>
      <c r="DP1288" s="142"/>
    </row>
    <row r="1289" spans="1:120" ht="13.5" customHeight="1">
      <c r="A1289" s="16" t="str">
        <f>IF(B1289="","",IF(B1289&gt;1,"UWAGA JUŻ BYŁ",""))</f>
        <v/>
      </c>
      <c r="B1289" s="16">
        <f>IF(C1289="","",COUNTIF($C$8:$C$51430,C1289))</f>
        <v>1</v>
      </c>
      <c r="C1289" s="16" t="str">
        <f>CONCATENATE(E1289,F1289,H1289,G1289)</f>
        <v>JASTRZĄBPiotrDEKAN LESKO</v>
      </c>
      <c r="D1289" s="16">
        <f>IF(E1289="","",COUNTA($E$8:E1289))</f>
        <v>1282</v>
      </c>
      <c r="E1289" s="12" t="s">
        <v>951</v>
      </c>
      <c r="F1289" s="16" t="s">
        <v>210</v>
      </c>
      <c r="G1289" s="12" t="s">
        <v>952</v>
      </c>
      <c r="H1289" s="12"/>
      <c r="I1289" s="16" t="str">
        <f>IF(ISERROR(VLOOKUP(H1289,KATEGORIE!$C$13:$E$50006,MATCH(KATEGORIE!$E$12,KATEGORIE!$C$12:$E$12,0),0)),"",VLOOKUP(H1289,KATEGORIE!$C$13:$E$50006,MATCH(KATEGORIE!$E$12,KATEGORIE!$C$12:$E$12,0),0))</f>
        <v/>
      </c>
      <c r="J1289" s="16" t="str">
        <f>IF(I1289="","",COUNTIF($I$8:I1289,I1289))</f>
        <v/>
      </c>
      <c r="K1289" s="16">
        <f>COUNT(V1289:DP1289)</f>
        <v>1</v>
      </c>
      <c r="L1289" s="17">
        <f>IF(ISERROR(LARGE(V1289:AB1289,1)),0,LARGE(V1289:AB1289,1))+IF(ISERROR(LARGE(V1289:AB1289,2)),0,LARGE(V1289:AB1289,2))+IF(ISERROR(LARGE(V1289:AB1289,3)),0,LARGE(V1289:AB1289,3))+IF(ISERROR(LARGE(V1289:AB1289,4)),0,LARGE(V1289:AB1289,4))</f>
        <v>0</v>
      </c>
      <c r="M1289" s="141">
        <f>IF(ISERROR(LARGE(AC1289:BP1289,1)),0,LARGE(AC1289:BP1289,1))+IF(ISERROR(LARGE(AC1289:BP1289,2)),0,LARGE(AC1289:BP1289,2))+IF(ISERROR(LARGE(AC1289:BP1289,3)),0,LARGE(AC1289:BP1289,3))+IF(ISERROR(LARGE(AC1289:BP1289,4)),0,LARGE(AC1289:BP1289,4))</f>
        <v>0</v>
      </c>
      <c r="N1289" s="36">
        <f>IF(ISERROR(LARGE(BQ1289:CV1289,1)),0,LARGE(BQ1289:CV1289,1))+IF(ISERROR(LARGE(BQ1289:CV1289,2)),0,LARGE(BQ1289:CV1289,2))+IF(ISERROR(LARGE(BQ1289:CV1289,3)),0,LARGE(BQ1289:CV1289,3))+IF(ISERROR(LARGE(BQ1289:CV1289,4)),0,LARGE(BQ1289:CV1289,4))</f>
        <v>24</v>
      </c>
      <c r="O1289" s="142">
        <f>IF(ISERROR(LARGE(CW1289:DP1289,1)),0,LARGE(CW1289:DP1289,1))+IF(ISERROR(LARGE(CW1289:DP1289,2)),0,LARGE(CW1289:DP1289,2))+IF(ISERROR(LARGE(CW1289:DP1289,3)),0,LARGE(CW1289:DP1289,3))+IF(ISERROR(LARGE(CW1289:DP1289,4)),0,LARGE(CW1289:DP1289,4))</f>
        <v>0</v>
      </c>
      <c r="P1289" s="143">
        <f>IF(ISERROR(LARGE(V1289:DP1289,1)),0,LARGE(V1289:DP1289,1))+IF(ISERROR(LARGE(V1289:DP1289,2)),0,LARGE(V1289:DP1289,2))+IF(ISERROR(LARGE(V1289:DP1289,3)),0,LARGE(V1289:DP1289,3))+IF(ISERROR(LARGE(V1289:DP1289,4)),0,LARGE(V1289:DP1289,4))+IF(ISERROR(LARGE(V1289:DP1289,5)),0,LARGE(V1289:DP1289,5))+IF(ISERROR(LARGE(V1289:DP1289,6)),0,LARGE(V1289:DP1289,6))+IF(ISERROR(LARGE(V1289:DP1289,7)),0,LARGE(V1289:DP1289,7))+IF(ISERROR(LARGE(V1289:DP1289,8)),0,LARGE(V1289:DP1289,8))+IF(ISERROR(LARGE(V1289:DP1289,9)),0,LARGE(V1289:DP1289,9))+IF(ISERROR(LARGE(V1289:DP1289,10)),0,LARGE(V1289:DP1289,10))+IF(ISERROR(LARGE(V1289:DP1289,11)),0,LARGE(V1289:DP1289,11))+IF(ISERROR(LARGE(V1289:DP1289,12)),0,LARGE(V1289:DP1289,12))</f>
        <v>24</v>
      </c>
      <c r="Q1289" s="144">
        <f>COUNT(V1289:DP1289)</f>
        <v>1</v>
      </c>
      <c r="R1289" s="144">
        <f>IF(ISERROR(LARGE(V1289:AB1289,5)),0,LARGE(V1289:AB1289,5))</f>
        <v>0</v>
      </c>
      <c r="S1289" s="144">
        <f>IF(ISERROR(LARGE(AC1289:BP1289,5)),0,LARGE(AC1289:BP1289,5))</f>
        <v>0</v>
      </c>
      <c r="T1289" s="144">
        <f>IF(ISERROR(LARGE(BQ1289:CV1289,5)),0,LARGE(BQ1289:CV1289,5))</f>
        <v>0</v>
      </c>
      <c r="U1289" s="144">
        <f>IF(ISERROR(LARGE(CW1289:DP1289,5)),0,LARGE(CW1289:DP1289,5))</f>
        <v>0</v>
      </c>
      <c r="V1289" s="17"/>
      <c r="W1289" s="17"/>
      <c r="X1289" s="17"/>
      <c r="Y1289" s="17"/>
      <c r="Z1289" s="17"/>
      <c r="AA1289" s="17"/>
      <c r="AB1289" s="17"/>
      <c r="AC1289" s="141"/>
      <c r="AD1289" s="141"/>
      <c r="AE1289" s="141"/>
      <c r="AF1289" s="141"/>
      <c r="AG1289" s="141"/>
      <c r="AH1289" s="141"/>
      <c r="AI1289" s="141"/>
      <c r="AJ1289" s="141"/>
      <c r="AK1289" s="141"/>
      <c r="AL1289" s="141"/>
      <c r="AM1289" s="141"/>
      <c r="AN1289" s="141"/>
      <c r="AO1289" s="141"/>
      <c r="AP1289" s="141"/>
      <c r="AQ1289" s="141"/>
      <c r="AR1289" s="141"/>
      <c r="AS1289" s="141"/>
      <c r="AT1289" s="141"/>
      <c r="AU1289" s="141"/>
      <c r="AV1289" s="141"/>
      <c r="AW1289" s="141"/>
      <c r="AX1289" s="141"/>
      <c r="AY1289" s="141"/>
      <c r="AZ1289" s="141"/>
      <c r="BA1289" s="141"/>
      <c r="BB1289" s="141"/>
      <c r="BC1289" s="141"/>
      <c r="BD1289" s="141"/>
      <c r="BE1289" s="141"/>
      <c r="BF1289" s="141"/>
      <c r="BG1289" s="141"/>
      <c r="BH1289" s="141"/>
      <c r="BI1289" s="141"/>
      <c r="BJ1289" s="141"/>
      <c r="BK1289" s="141"/>
      <c r="BL1289" s="141"/>
      <c r="BM1289" s="141"/>
      <c r="BN1289" s="141"/>
      <c r="BO1289" s="141"/>
      <c r="BP1289" s="141"/>
      <c r="BQ1289" s="36"/>
      <c r="BR1289" s="36"/>
      <c r="BS1289" s="36"/>
      <c r="BT1289" s="36"/>
      <c r="BU1289" s="36"/>
      <c r="BV1289" s="36">
        <v>24</v>
      </c>
      <c r="BW1289" s="36"/>
      <c r="BX1289" s="36"/>
      <c r="BY1289" s="36"/>
      <c r="BZ1289" s="36"/>
      <c r="CA1289" s="36"/>
      <c r="CB1289" s="36"/>
      <c r="CC1289" s="36"/>
      <c r="CD1289" s="36"/>
      <c r="CE1289" s="36"/>
      <c r="CF1289" s="36"/>
      <c r="CG1289" s="36"/>
      <c r="CH1289" s="36"/>
      <c r="CI1289" s="145"/>
      <c r="CJ1289" s="146"/>
      <c r="CK1289" s="146"/>
      <c r="CL1289" s="146"/>
      <c r="CM1289" s="146"/>
      <c r="CN1289" s="146"/>
      <c r="CO1289" s="146"/>
      <c r="CP1289" s="147"/>
      <c r="CQ1289" s="146"/>
      <c r="CR1289" s="146"/>
      <c r="CS1289" s="146"/>
      <c r="CT1289" s="146"/>
      <c r="CU1289" s="36"/>
      <c r="CV1289" s="36"/>
      <c r="CW1289" s="142"/>
      <c r="CX1289" s="142"/>
      <c r="CY1289" s="142"/>
      <c r="CZ1289" s="142"/>
      <c r="DA1289" s="142"/>
      <c r="DB1289" s="142"/>
      <c r="DC1289" s="142"/>
      <c r="DD1289" s="142"/>
      <c r="DE1289" s="142"/>
      <c r="DF1289" s="142"/>
      <c r="DG1289" s="142"/>
      <c r="DH1289" s="142"/>
      <c r="DI1289" s="142"/>
      <c r="DJ1289" s="142"/>
      <c r="DK1289" s="142"/>
      <c r="DL1289" s="142"/>
      <c r="DM1289" s="142"/>
      <c r="DN1289" s="142"/>
      <c r="DO1289" s="142"/>
      <c r="DP1289" s="142"/>
    </row>
    <row r="1290" spans="1:120" ht="13.5" customHeight="1">
      <c r="A1290" s="16" t="str">
        <f>IF(B1290="","",IF(B1290&gt;1,"UWAGA JUŻ BYŁ",""))</f>
        <v/>
      </c>
      <c r="B1290" s="16">
        <f>IF(C1290="","",COUNTIF($C$8:$C$51430,C1290))</f>
        <v>1</v>
      </c>
      <c r="C1290" s="16" t="str">
        <f>CONCATENATE(E1290,F1290,H1290,G1290)</f>
        <v>LENARTAndrzej1994BTM RUNNERS</v>
      </c>
      <c r="D1290" s="16">
        <f>IF(E1290="","",COUNTA($E$8:E1290))</f>
        <v>1283</v>
      </c>
      <c r="E1290" s="12" t="s">
        <v>1212</v>
      </c>
      <c r="F1290" s="16" t="s">
        <v>397</v>
      </c>
      <c r="G1290" s="12" t="s">
        <v>1160</v>
      </c>
      <c r="H1290" s="12">
        <v>1994</v>
      </c>
      <c r="I1290" s="16" t="str">
        <f>IF(ISERROR(VLOOKUP(H1290,KATEGORIE!$C$13:$E$50006,MATCH(KATEGORIE!$E$12,KATEGORIE!$C$12:$E$12,0),0)),"",VLOOKUP(H1290,KATEGORIE!$C$13:$E$50006,MATCH(KATEGORIE!$E$12,KATEGORIE!$C$12:$E$12,0),0))</f>
        <v>S1</v>
      </c>
      <c r="J1290" s="16">
        <f>IF(I1290="","",COUNTIF($I$8:I1290,I1290))</f>
        <v>116</v>
      </c>
      <c r="K1290" s="16">
        <f>COUNT(V1290:DP1290)</f>
        <v>1</v>
      </c>
      <c r="L1290" s="17">
        <f>IF(ISERROR(LARGE(V1290:AB1290,1)),0,LARGE(V1290:AB1290,1))+IF(ISERROR(LARGE(V1290:AB1290,2)),0,LARGE(V1290:AB1290,2))+IF(ISERROR(LARGE(V1290:AB1290,3)),0,LARGE(V1290:AB1290,3))+IF(ISERROR(LARGE(V1290:AB1290,4)),0,LARGE(V1290:AB1290,4))</f>
        <v>0</v>
      </c>
      <c r="M1290" s="141">
        <f>IF(ISERROR(LARGE(AC1290:BP1290,1)),0,LARGE(AC1290:BP1290,1))+IF(ISERROR(LARGE(AC1290:BP1290,2)),0,LARGE(AC1290:BP1290,2))+IF(ISERROR(LARGE(AC1290:BP1290,3)),0,LARGE(AC1290:BP1290,3))+IF(ISERROR(LARGE(AC1290:BP1290,4)),0,LARGE(AC1290:BP1290,4))</f>
        <v>24</v>
      </c>
      <c r="N1290" s="36">
        <f>IF(ISERROR(LARGE(BQ1290:CV1290,1)),0,LARGE(BQ1290:CV1290,1))+IF(ISERROR(LARGE(BQ1290:CV1290,2)),0,LARGE(BQ1290:CV1290,2))+IF(ISERROR(LARGE(BQ1290:CV1290,3)),0,LARGE(BQ1290:CV1290,3))+IF(ISERROR(LARGE(BQ1290:CV1290,4)),0,LARGE(BQ1290:CV1290,4))</f>
        <v>0</v>
      </c>
      <c r="O1290" s="142">
        <f>IF(ISERROR(LARGE(CW1290:DP1290,1)),0,LARGE(CW1290:DP1290,1))+IF(ISERROR(LARGE(CW1290:DP1290,2)),0,LARGE(CW1290:DP1290,2))+IF(ISERROR(LARGE(CW1290:DP1290,3)),0,LARGE(CW1290:DP1290,3))+IF(ISERROR(LARGE(CW1290:DP1290,4)),0,LARGE(CW1290:DP1290,4))</f>
        <v>0</v>
      </c>
      <c r="P1290" s="143">
        <f>IF(ISERROR(LARGE(V1290:DP1290,1)),0,LARGE(V1290:DP1290,1))+IF(ISERROR(LARGE(V1290:DP1290,2)),0,LARGE(V1290:DP1290,2))+IF(ISERROR(LARGE(V1290:DP1290,3)),0,LARGE(V1290:DP1290,3))+IF(ISERROR(LARGE(V1290:DP1290,4)),0,LARGE(V1290:DP1290,4))+IF(ISERROR(LARGE(V1290:DP1290,5)),0,LARGE(V1290:DP1290,5))+IF(ISERROR(LARGE(V1290:DP1290,6)),0,LARGE(V1290:DP1290,6))+IF(ISERROR(LARGE(V1290:DP1290,7)),0,LARGE(V1290:DP1290,7))+IF(ISERROR(LARGE(V1290:DP1290,8)),0,LARGE(V1290:DP1290,8))+IF(ISERROR(LARGE(V1290:DP1290,9)),0,LARGE(V1290:DP1290,9))+IF(ISERROR(LARGE(V1290:DP1290,10)),0,LARGE(V1290:DP1290,10))+IF(ISERROR(LARGE(V1290:DP1290,11)),0,LARGE(V1290:DP1290,11))+IF(ISERROR(LARGE(V1290:DP1290,12)),0,LARGE(V1290:DP1290,12))</f>
        <v>24</v>
      </c>
      <c r="Q1290" s="144">
        <f>COUNT(V1290:DP1290)</f>
        <v>1</v>
      </c>
      <c r="R1290" s="144">
        <f>IF(ISERROR(LARGE(V1290:AB1290,5)),0,LARGE(V1290:AB1290,5))</f>
        <v>0</v>
      </c>
      <c r="S1290" s="144">
        <f>IF(ISERROR(LARGE(AC1290:BP1290,5)),0,LARGE(AC1290:BP1290,5))</f>
        <v>0</v>
      </c>
      <c r="T1290" s="144">
        <f>IF(ISERROR(LARGE(BQ1290:CV1290,5)),0,LARGE(BQ1290:CV1290,5))</f>
        <v>0</v>
      </c>
      <c r="U1290" s="144">
        <f>IF(ISERROR(LARGE(CW1290:DP1290,5)),0,LARGE(CW1290:DP1290,5))</f>
        <v>0</v>
      </c>
      <c r="V1290" s="17"/>
      <c r="W1290" s="17"/>
      <c r="X1290" s="17"/>
      <c r="Y1290" s="17"/>
      <c r="Z1290" s="17"/>
      <c r="AA1290" s="17"/>
      <c r="AB1290" s="17"/>
      <c r="AC1290" s="141"/>
      <c r="AD1290" s="141"/>
      <c r="AE1290" s="141">
        <v>24</v>
      </c>
      <c r="AF1290" s="141"/>
      <c r="AG1290" s="141"/>
      <c r="AH1290" s="141"/>
      <c r="AI1290" s="141"/>
      <c r="AJ1290" s="141"/>
      <c r="AK1290" s="141"/>
      <c r="AL1290" s="141"/>
      <c r="AM1290" s="141"/>
      <c r="AN1290" s="141"/>
      <c r="AO1290" s="141"/>
      <c r="AP1290" s="141"/>
      <c r="AQ1290" s="141"/>
      <c r="AR1290" s="141"/>
      <c r="AS1290" s="141"/>
      <c r="AT1290" s="141"/>
      <c r="AU1290" s="141"/>
      <c r="AV1290" s="141"/>
      <c r="AW1290" s="141"/>
      <c r="AX1290" s="141"/>
      <c r="AY1290" s="141"/>
      <c r="AZ1290" s="141"/>
      <c r="BA1290" s="141"/>
      <c r="BB1290" s="141"/>
      <c r="BC1290" s="141"/>
      <c r="BD1290" s="141"/>
      <c r="BE1290" s="141"/>
      <c r="BF1290" s="141"/>
      <c r="BG1290" s="141"/>
      <c r="BH1290" s="141"/>
      <c r="BI1290" s="141"/>
      <c r="BJ1290" s="141"/>
      <c r="BK1290" s="141"/>
      <c r="BL1290" s="141"/>
      <c r="BM1290" s="141"/>
      <c r="BN1290" s="141"/>
      <c r="BO1290" s="141"/>
      <c r="BP1290" s="141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145"/>
      <c r="CJ1290" s="146"/>
      <c r="CK1290" s="146"/>
      <c r="CL1290" s="146"/>
      <c r="CM1290" s="146"/>
      <c r="CN1290" s="146"/>
      <c r="CO1290" s="146"/>
      <c r="CP1290" s="147"/>
      <c r="CQ1290" s="146"/>
      <c r="CR1290" s="146"/>
      <c r="CS1290" s="146"/>
      <c r="CT1290" s="146"/>
      <c r="CU1290" s="36"/>
      <c r="CV1290" s="36"/>
      <c r="CW1290" s="142"/>
      <c r="CX1290" s="142"/>
      <c r="CY1290" s="142"/>
      <c r="CZ1290" s="142"/>
      <c r="DA1290" s="142"/>
      <c r="DB1290" s="142"/>
      <c r="DC1290" s="142"/>
      <c r="DD1290" s="142"/>
      <c r="DE1290" s="142"/>
      <c r="DF1290" s="142"/>
      <c r="DG1290" s="142"/>
      <c r="DH1290" s="142"/>
      <c r="DI1290" s="142"/>
      <c r="DJ1290" s="142"/>
      <c r="DK1290" s="142"/>
      <c r="DL1290" s="142"/>
      <c r="DM1290" s="142"/>
      <c r="DN1290" s="142"/>
      <c r="DO1290" s="142"/>
      <c r="DP1290" s="142"/>
    </row>
    <row r="1291" spans="1:120" ht="13.5" customHeight="1">
      <c r="A1291" s="16" t="str">
        <f>IF(B1291="","",IF(B1291&gt;1,"UWAGA JUŻ BYŁ",""))</f>
        <v/>
      </c>
      <c r="B1291" s="16">
        <f>IF(C1291="","",COUNTIF($C$8:$C$51430,C1291))</f>
        <v>1</v>
      </c>
      <c r="C1291" s="16" t="str">
        <f>CONCATENATE(E1291,F1291,H1291,G1291)</f>
        <v>WRÓBELDamian</v>
      </c>
      <c r="D1291" s="16">
        <f>IF(E1291="","",COUNTA($E$8:E1291))</f>
        <v>1284</v>
      </c>
      <c r="E1291" s="12" t="s">
        <v>1437</v>
      </c>
      <c r="F1291" s="16" t="s">
        <v>919</v>
      </c>
      <c r="G1291" s="12"/>
      <c r="H1291" s="12"/>
      <c r="I1291" s="16" t="str">
        <f>IF(ISERROR(VLOOKUP(H1291,KATEGORIE!$C$13:$E$50006,MATCH(KATEGORIE!$E$12,KATEGORIE!$C$12:$E$12,0),0)),"",VLOOKUP(H1291,KATEGORIE!$C$13:$E$50006,MATCH(KATEGORIE!$E$12,KATEGORIE!$C$12:$E$12,0),0))</f>
        <v/>
      </c>
      <c r="J1291" s="16" t="str">
        <f>IF(I1291="","",COUNTIF($I$8:I1291,I1291))</f>
        <v/>
      </c>
      <c r="K1291" s="16">
        <f>COUNT(V1291:DP1291)</f>
        <v>1</v>
      </c>
      <c r="L1291" s="17">
        <f>IF(ISERROR(LARGE(V1291:AB1291,1)),0,LARGE(V1291:AB1291,1))+IF(ISERROR(LARGE(V1291:AB1291,2)),0,LARGE(V1291:AB1291,2))+IF(ISERROR(LARGE(V1291:AB1291,3)),0,LARGE(V1291:AB1291,3))+IF(ISERROR(LARGE(V1291:AB1291,4)),0,LARGE(V1291:AB1291,4))</f>
        <v>0</v>
      </c>
      <c r="M1291" s="141">
        <f>IF(ISERROR(LARGE(AC1291:BP1291,1)),0,LARGE(AC1291:BP1291,1))+IF(ISERROR(LARGE(AC1291:BP1291,2)),0,LARGE(AC1291:BP1291,2))+IF(ISERROR(LARGE(AC1291:BP1291,3)),0,LARGE(AC1291:BP1291,3))+IF(ISERROR(LARGE(AC1291:BP1291,4)),0,LARGE(AC1291:BP1291,4))</f>
        <v>24</v>
      </c>
      <c r="N1291" s="36">
        <f>IF(ISERROR(LARGE(BQ1291:CV1291,1)),0,LARGE(BQ1291:CV1291,1))+IF(ISERROR(LARGE(BQ1291:CV1291,2)),0,LARGE(BQ1291:CV1291,2))+IF(ISERROR(LARGE(BQ1291:CV1291,3)),0,LARGE(BQ1291:CV1291,3))+IF(ISERROR(LARGE(BQ1291:CV1291,4)),0,LARGE(BQ1291:CV1291,4))</f>
        <v>0</v>
      </c>
      <c r="O1291" s="142">
        <f>IF(ISERROR(LARGE(CW1291:DP1291,1)),0,LARGE(CW1291:DP1291,1))+IF(ISERROR(LARGE(CW1291:DP1291,2)),0,LARGE(CW1291:DP1291,2))+IF(ISERROR(LARGE(CW1291:DP1291,3)),0,LARGE(CW1291:DP1291,3))+IF(ISERROR(LARGE(CW1291:DP1291,4)),0,LARGE(CW1291:DP1291,4))</f>
        <v>0</v>
      </c>
      <c r="P1291" s="143">
        <f>IF(ISERROR(LARGE(V1291:DP1291,1)),0,LARGE(V1291:DP1291,1))+IF(ISERROR(LARGE(V1291:DP1291,2)),0,LARGE(V1291:DP1291,2))+IF(ISERROR(LARGE(V1291:DP1291,3)),0,LARGE(V1291:DP1291,3))+IF(ISERROR(LARGE(V1291:DP1291,4)),0,LARGE(V1291:DP1291,4))+IF(ISERROR(LARGE(V1291:DP1291,5)),0,LARGE(V1291:DP1291,5))+IF(ISERROR(LARGE(V1291:DP1291,6)),0,LARGE(V1291:DP1291,6))+IF(ISERROR(LARGE(V1291:DP1291,7)),0,LARGE(V1291:DP1291,7))+IF(ISERROR(LARGE(V1291:DP1291,8)),0,LARGE(V1291:DP1291,8))+IF(ISERROR(LARGE(V1291:DP1291,9)),0,LARGE(V1291:DP1291,9))+IF(ISERROR(LARGE(V1291:DP1291,10)),0,LARGE(V1291:DP1291,10))+IF(ISERROR(LARGE(V1291:DP1291,11)),0,LARGE(V1291:DP1291,11))+IF(ISERROR(LARGE(V1291:DP1291,12)),0,LARGE(V1291:DP1291,12))</f>
        <v>24</v>
      </c>
      <c r="Q1291" s="144">
        <f>COUNT(V1291:DP1291)</f>
        <v>1</v>
      </c>
      <c r="R1291" s="144">
        <f>IF(ISERROR(LARGE(V1291:AB1291,5)),0,LARGE(V1291:AB1291,5))</f>
        <v>0</v>
      </c>
      <c r="S1291" s="144">
        <f>IF(ISERROR(LARGE(AC1291:BP1291,5)),0,LARGE(AC1291:BP1291,5))</f>
        <v>0</v>
      </c>
      <c r="T1291" s="144">
        <f>IF(ISERROR(LARGE(BQ1291:CV1291,5)),0,LARGE(BQ1291:CV1291,5))</f>
        <v>0</v>
      </c>
      <c r="U1291" s="144">
        <f>IF(ISERROR(LARGE(CW1291:DP1291,5)),0,LARGE(CW1291:DP1291,5))</f>
        <v>0</v>
      </c>
      <c r="V1291" s="17"/>
      <c r="W1291" s="17"/>
      <c r="X1291" s="17"/>
      <c r="Y1291" s="17"/>
      <c r="Z1291" s="17"/>
      <c r="AA1291" s="17"/>
      <c r="AB1291" s="17"/>
      <c r="AC1291" s="141"/>
      <c r="AD1291" s="141"/>
      <c r="AE1291" s="141"/>
      <c r="AF1291" s="141"/>
      <c r="AG1291" s="141">
        <v>24</v>
      </c>
      <c r="AH1291" s="141"/>
      <c r="AI1291" s="141"/>
      <c r="AJ1291" s="141"/>
      <c r="AK1291" s="141"/>
      <c r="AL1291" s="141"/>
      <c r="AM1291" s="141"/>
      <c r="AN1291" s="141"/>
      <c r="AO1291" s="141"/>
      <c r="AP1291" s="141"/>
      <c r="AQ1291" s="141"/>
      <c r="AR1291" s="141"/>
      <c r="AS1291" s="141"/>
      <c r="AT1291" s="141"/>
      <c r="AU1291" s="141"/>
      <c r="AV1291" s="141"/>
      <c r="AW1291" s="141"/>
      <c r="AX1291" s="141"/>
      <c r="AY1291" s="141"/>
      <c r="AZ1291" s="141"/>
      <c r="BA1291" s="141"/>
      <c r="BB1291" s="141"/>
      <c r="BC1291" s="141"/>
      <c r="BD1291" s="141"/>
      <c r="BE1291" s="141"/>
      <c r="BF1291" s="141"/>
      <c r="BG1291" s="141"/>
      <c r="BH1291" s="141"/>
      <c r="BI1291" s="141"/>
      <c r="BJ1291" s="141"/>
      <c r="BK1291" s="141"/>
      <c r="BL1291" s="141"/>
      <c r="BM1291" s="141"/>
      <c r="BN1291" s="141"/>
      <c r="BO1291" s="141"/>
      <c r="BP1291" s="141"/>
      <c r="BQ1291" s="36"/>
      <c r="BR1291" s="36"/>
      <c r="BS1291" s="36"/>
      <c r="BT1291" s="36"/>
      <c r="BU1291" s="36"/>
      <c r="BV1291" s="36"/>
      <c r="BW1291" s="36"/>
      <c r="BX1291" s="36"/>
      <c r="BY1291" s="36"/>
      <c r="BZ1291" s="36"/>
      <c r="CA1291" s="36"/>
      <c r="CB1291" s="36"/>
      <c r="CC1291" s="36"/>
      <c r="CD1291" s="36"/>
      <c r="CE1291" s="36"/>
      <c r="CF1291" s="36"/>
      <c r="CG1291" s="36"/>
      <c r="CH1291" s="36"/>
      <c r="CI1291" s="145"/>
      <c r="CJ1291" s="146"/>
      <c r="CK1291" s="146"/>
      <c r="CL1291" s="146"/>
      <c r="CM1291" s="146"/>
      <c r="CN1291" s="146"/>
      <c r="CO1291" s="146"/>
      <c r="CP1291" s="147"/>
      <c r="CQ1291" s="146"/>
      <c r="CR1291" s="146"/>
      <c r="CS1291" s="146"/>
      <c r="CT1291" s="146"/>
      <c r="CU1291" s="36"/>
      <c r="CV1291" s="36"/>
      <c r="CW1291" s="142"/>
      <c r="CX1291" s="142"/>
      <c r="CY1291" s="142"/>
      <c r="CZ1291" s="142"/>
      <c r="DA1291" s="142"/>
      <c r="DB1291" s="142"/>
      <c r="DC1291" s="142"/>
      <c r="DD1291" s="142"/>
      <c r="DE1291" s="142"/>
      <c r="DF1291" s="142"/>
      <c r="DG1291" s="142"/>
      <c r="DH1291" s="142"/>
      <c r="DI1291" s="142"/>
      <c r="DJ1291" s="142"/>
      <c r="DK1291" s="142"/>
      <c r="DL1291" s="142"/>
      <c r="DM1291" s="142"/>
      <c r="DN1291" s="142"/>
      <c r="DO1291" s="142"/>
      <c r="DP1291" s="142"/>
    </row>
    <row r="1292" spans="1:120" ht="13.5" customHeight="1">
      <c r="A1292" s="16" t="str">
        <f>IF(B1292="","",IF(B1292&gt;1,"UWAGA JUŻ BYŁ",""))</f>
        <v/>
      </c>
      <c r="B1292" s="16">
        <f>IF(C1292="","",COUNTIF($C$8:$C$51430,C1292))</f>
        <v>1</v>
      </c>
      <c r="C1292" s="16" t="str">
        <f>CONCATENATE(E1292,F1292,H1292,G1292)</f>
        <v>DASRALMilanta1993JABLONOV</v>
      </c>
      <c r="D1292" s="16">
        <f>IF(E1292="","",COUNTA($E$8:E1292))</f>
        <v>1285</v>
      </c>
      <c r="E1292" s="12" t="s">
        <v>1536</v>
      </c>
      <c r="F1292" s="16" t="s">
        <v>1537</v>
      </c>
      <c r="G1292" s="12" t="s">
        <v>1538</v>
      </c>
      <c r="H1292" s="12">
        <v>1993</v>
      </c>
      <c r="I1292" s="16" t="str">
        <f>IF(ISERROR(VLOOKUP(H1292,KATEGORIE!$C$13:$E$50006,MATCH(KATEGORIE!$E$12,KATEGORIE!$C$12:$E$12,0),0)),"",VLOOKUP(H1292,KATEGORIE!$C$13:$E$50006,MATCH(KATEGORIE!$E$12,KATEGORIE!$C$12:$E$12,0),0))</f>
        <v>S1</v>
      </c>
      <c r="J1292" s="16">
        <f>IF(I1292="","",COUNTIF($I$8:I1292,I1292))</f>
        <v>117</v>
      </c>
      <c r="K1292" s="16">
        <f>COUNT(V1292:DP1292)</f>
        <v>1</v>
      </c>
      <c r="L1292" s="17">
        <f>IF(ISERROR(LARGE(V1292:AB1292,1)),0,LARGE(V1292:AB1292,1))+IF(ISERROR(LARGE(V1292:AB1292,2)),0,LARGE(V1292:AB1292,2))+IF(ISERROR(LARGE(V1292:AB1292,3)),0,LARGE(V1292:AB1292,3))+IF(ISERROR(LARGE(V1292:AB1292,4)),0,LARGE(V1292:AB1292,4))</f>
        <v>0</v>
      </c>
      <c r="M1292" s="141">
        <f>IF(ISERROR(LARGE(AC1292:BP1292,1)),0,LARGE(AC1292:BP1292,1))+IF(ISERROR(LARGE(AC1292:BP1292,2)),0,LARGE(AC1292:BP1292,2))+IF(ISERROR(LARGE(AC1292:BP1292,3)),0,LARGE(AC1292:BP1292,3))+IF(ISERROR(LARGE(AC1292:BP1292,4)),0,LARGE(AC1292:BP1292,4))</f>
        <v>24</v>
      </c>
      <c r="N1292" s="36">
        <f>IF(ISERROR(LARGE(BQ1292:CV1292,1)),0,LARGE(BQ1292:CV1292,1))+IF(ISERROR(LARGE(BQ1292:CV1292,2)),0,LARGE(BQ1292:CV1292,2))+IF(ISERROR(LARGE(BQ1292:CV1292,3)),0,LARGE(BQ1292:CV1292,3))+IF(ISERROR(LARGE(BQ1292:CV1292,4)),0,LARGE(BQ1292:CV1292,4))</f>
        <v>0</v>
      </c>
      <c r="O1292" s="142">
        <f>IF(ISERROR(LARGE(CW1292:DP1292,1)),0,LARGE(CW1292:DP1292,1))+IF(ISERROR(LARGE(CW1292:DP1292,2)),0,LARGE(CW1292:DP1292,2))+IF(ISERROR(LARGE(CW1292:DP1292,3)),0,LARGE(CW1292:DP1292,3))+IF(ISERROR(LARGE(CW1292:DP1292,4)),0,LARGE(CW1292:DP1292,4))</f>
        <v>0</v>
      </c>
      <c r="P1292" s="143">
        <f>IF(ISERROR(LARGE(V1292:DP1292,1)),0,LARGE(V1292:DP1292,1))+IF(ISERROR(LARGE(V1292:DP1292,2)),0,LARGE(V1292:DP1292,2))+IF(ISERROR(LARGE(V1292:DP1292,3)),0,LARGE(V1292:DP1292,3))+IF(ISERROR(LARGE(V1292:DP1292,4)),0,LARGE(V1292:DP1292,4))+IF(ISERROR(LARGE(V1292:DP1292,5)),0,LARGE(V1292:DP1292,5))+IF(ISERROR(LARGE(V1292:DP1292,6)),0,LARGE(V1292:DP1292,6))+IF(ISERROR(LARGE(V1292:DP1292,7)),0,LARGE(V1292:DP1292,7))+IF(ISERROR(LARGE(V1292:DP1292,8)),0,LARGE(V1292:DP1292,8))+IF(ISERROR(LARGE(V1292:DP1292,9)),0,LARGE(V1292:DP1292,9))+IF(ISERROR(LARGE(V1292:DP1292,10)),0,LARGE(V1292:DP1292,10))+IF(ISERROR(LARGE(V1292:DP1292,11)),0,LARGE(V1292:DP1292,11))+IF(ISERROR(LARGE(V1292:DP1292,12)),0,LARGE(V1292:DP1292,12))</f>
        <v>24</v>
      </c>
      <c r="Q1292" s="144">
        <f>COUNT(V1292:DP1292)</f>
        <v>1</v>
      </c>
      <c r="R1292" s="144">
        <f>IF(ISERROR(LARGE(V1292:AB1292,5)),0,LARGE(V1292:AB1292,5))</f>
        <v>0</v>
      </c>
      <c r="S1292" s="144">
        <f>IF(ISERROR(LARGE(AC1292:BP1292,5)),0,LARGE(AC1292:BP1292,5))</f>
        <v>0</v>
      </c>
      <c r="T1292" s="144">
        <f>IF(ISERROR(LARGE(BQ1292:CV1292,5)),0,LARGE(BQ1292:CV1292,5))</f>
        <v>0</v>
      </c>
      <c r="U1292" s="144">
        <f>IF(ISERROR(LARGE(CW1292:DP1292,5)),0,LARGE(CW1292:DP1292,5))</f>
        <v>0</v>
      </c>
      <c r="V1292" s="17"/>
      <c r="W1292" s="17"/>
      <c r="X1292" s="17"/>
      <c r="Y1292" s="17"/>
      <c r="Z1292" s="17"/>
      <c r="AA1292" s="17"/>
      <c r="AB1292" s="17"/>
      <c r="AC1292" s="141"/>
      <c r="AD1292" s="141"/>
      <c r="AE1292" s="141"/>
      <c r="AF1292" s="141"/>
      <c r="AG1292" s="141"/>
      <c r="AH1292" s="141">
        <v>24</v>
      </c>
      <c r="AI1292" s="141"/>
      <c r="AJ1292" s="141"/>
      <c r="AK1292" s="141"/>
      <c r="AL1292" s="141"/>
      <c r="AM1292" s="141"/>
      <c r="AN1292" s="141"/>
      <c r="AO1292" s="141"/>
      <c r="AP1292" s="141"/>
      <c r="AQ1292" s="141"/>
      <c r="AR1292" s="141"/>
      <c r="AS1292" s="141"/>
      <c r="AT1292" s="141"/>
      <c r="AU1292" s="141"/>
      <c r="AV1292" s="141"/>
      <c r="AW1292" s="141"/>
      <c r="AX1292" s="141"/>
      <c r="AY1292" s="141"/>
      <c r="AZ1292" s="141"/>
      <c r="BA1292" s="141"/>
      <c r="BB1292" s="141"/>
      <c r="BC1292" s="141"/>
      <c r="BD1292" s="141"/>
      <c r="BE1292" s="141"/>
      <c r="BF1292" s="141"/>
      <c r="BG1292" s="141"/>
      <c r="BH1292" s="141"/>
      <c r="BI1292" s="141"/>
      <c r="BJ1292" s="141"/>
      <c r="BK1292" s="141"/>
      <c r="BL1292" s="141"/>
      <c r="BM1292" s="141"/>
      <c r="BN1292" s="141"/>
      <c r="BO1292" s="141"/>
      <c r="BP1292" s="141"/>
      <c r="BQ1292" s="36"/>
      <c r="BR1292" s="36"/>
      <c r="BS1292" s="36"/>
      <c r="BT1292" s="36"/>
      <c r="BU1292" s="36"/>
      <c r="BV1292" s="36"/>
      <c r="BW1292" s="36"/>
      <c r="BX1292" s="36"/>
      <c r="BY1292" s="36"/>
      <c r="BZ1292" s="36"/>
      <c r="CA1292" s="36"/>
      <c r="CB1292" s="36"/>
      <c r="CC1292" s="36"/>
      <c r="CD1292" s="36"/>
      <c r="CE1292" s="36"/>
      <c r="CF1292" s="36"/>
      <c r="CG1292" s="36"/>
      <c r="CH1292" s="36"/>
      <c r="CI1292" s="145"/>
      <c r="CJ1292" s="146"/>
      <c r="CK1292" s="146"/>
      <c r="CL1292" s="146"/>
      <c r="CM1292" s="146"/>
      <c r="CN1292" s="146"/>
      <c r="CO1292" s="146"/>
      <c r="CP1292" s="147"/>
      <c r="CQ1292" s="146"/>
      <c r="CR1292" s="146"/>
      <c r="CS1292" s="146"/>
      <c r="CT1292" s="146"/>
      <c r="CU1292" s="36"/>
      <c r="CV1292" s="36"/>
      <c r="CW1292" s="142"/>
      <c r="CX1292" s="142"/>
      <c r="CY1292" s="142"/>
      <c r="CZ1292" s="142"/>
      <c r="DA1292" s="142"/>
      <c r="DB1292" s="142"/>
      <c r="DC1292" s="142"/>
      <c r="DD1292" s="142"/>
      <c r="DE1292" s="142"/>
      <c r="DF1292" s="142"/>
      <c r="DG1292" s="142"/>
      <c r="DH1292" s="142"/>
      <c r="DI1292" s="142"/>
      <c r="DJ1292" s="142"/>
      <c r="DK1292" s="142"/>
      <c r="DL1292" s="142"/>
      <c r="DM1292" s="142"/>
      <c r="DN1292" s="142"/>
      <c r="DO1292" s="142"/>
      <c r="DP1292" s="142"/>
    </row>
    <row r="1293" spans="1:120" ht="13.5" customHeight="1">
      <c r="A1293" s="16" t="str">
        <f>IF(B1293="","",IF(B1293&gt;1,"UWAGA JUŻ BYŁ",""))</f>
        <v/>
      </c>
      <c r="B1293" s="16">
        <f>IF(C1293="","",COUNTIF($C$8:$C$51430,C1293))</f>
        <v>1</v>
      </c>
      <c r="C1293" s="16" t="str">
        <f>CONCATENATE(E1293,F1293,H1293,G1293)</f>
        <v>LeśniewskiRafałThe Vodka Team</v>
      </c>
      <c r="D1293" s="16">
        <f>IF(E1293="","",COUNTA($E$8:E1293))</f>
        <v>1286</v>
      </c>
      <c r="E1293" s="12" t="s">
        <v>1599</v>
      </c>
      <c r="F1293" s="16" t="s">
        <v>162</v>
      </c>
      <c r="G1293" s="12" t="s">
        <v>1578</v>
      </c>
      <c r="H1293" s="12"/>
      <c r="I1293" s="16" t="str">
        <f>IF(ISERROR(VLOOKUP(H1293,KATEGORIE!$C$13:$E$50006,MATCH(KATEGORIE!$E$12,KATEGORIE!$C$12:$E$12,0),0)),"",VLOOKUP(H1293,KATEGORIE!$C$13:$E$50006,MATCH(KATEGORIE!$E$12,KATEGORIE!$C$12:$E$12,0),0))</f>
        <v/>
      </c>
      <c r="J1293" s="16" t="str">
        <f>IF(I1293="","",COUNTIF($I$8:I1293,I1293))</f>
        <v/>
      </c>
      <c r="K1293" s="16">
        <f>COUNT(V1293:DP1293)</f>
        <v>2</v>
      </c>
      <c r="L1293" s="17">
        <f>IF(ISERROR(LARGE(V1293:AB1293,1)),0,LARGE(V1293:AB1293,1))+IF(ISERROR(LARGE(V1293:AB1293,2)),0,LARGE(V1293:AB1293,2))+IF(ISERROR(LARGE(V1293:AB1293,3)),0,LARGE(V1293:AB1293,3))+IF(ISERROR(LARGE(V1293:AB1293,4)),0,LARGE(V1293:AB1293,4))</f>
        <v>0</v>
      </c>
      <c r="M1293" s="141">
        <f>IF(ISERROR(LARGE(AC1293:BP1293,1)),0,LARGE(AC1293:BP1293,1))+IF(ISERROR(LARGE(AC1293:BP1293,2)),0,LARGE(AC1293:BP1293,2))+IF(ISERROR(LARGE(AC1293:BP1293,3)),0,LARGE(AC1293:BP1293,3))+IF(ISERROR(LARGE(AC1293:BP1293,4)),0,LARGE(AC1293:BP1293,4))</f>
        <v>11</v>
      </c>
      <c r="N1293" s="36">
        <f>IF(ISERROR(LARGE(BQ1293:CV1293,1)),0,LARGE(BQ1293:CV1293,1))+IF(ISERROR(LARGE(BQ1293:CV1293,2)),0,LARGE(BQ1293:CV1293,2))+IF(ISERROR(LARGE(BQ1293:CV1293,3)),0,LARGE(BQ1293:CV1293,3))+IF(ISERROR(LARGE(BQ1293:CV1293,4)),0,LARGE(BQ1293:CV1293,4))</f>
        <v>13</v>
      </c>
      <c r="O1293" s="142">
        <f>IF(ISERROR(LARGE(CW1293:DP1293,1)),0,LARGE(CW1293:DP1293,1))+IF(ISERROR(LARGE(CW1293:DP1293,2)),0,LARGE(CW1293:DP1293,2))+IF(ISERROR(LARGE(CW1293:DP1293,3)),0,LARGE(CW1293:DP1293,3))+IF(ISERROR(LARGE(CW1293:DP1293,4)),0,LARGE(CW1293:DP1293,4))</f>
        <v>0</v>
      </c>
      <c r="P1293" s="143">
        <f>IF(ISERROR(LARGE(V1293:DP1293,1)),0,LARGE(V1293:DP1293,1))+IF(ISERROR(LARGE(V1293:DP1293,2)),0,LARGE(V1293:DP1293,2))+IF(ISERROR(LARGE(V1293:DP1293,3)),0,LARGE(V1293:DP1293,3))+IF(ISERROR(LARGE(V1293:DP1293,4)),0,LARGE(V1293:DP1293,4))+IF(ISERROR(LARGE(V1293:DP1293,5)),0,LARGE(V1293:DP1293,5))+IF(ISERROR(LARGE(V1293:DP1293,6)),0,LARGE(V1293:DP1293,6))+IF(ISERROR(LARGE(V1293:DP1293,7)),0,LARGE(V1293:DP1293,7))+IF(ISERROR(LARGE(V1293:DP1293,8)),0,LARGE(V1293:DP1293,8))+IF(ISERROR(LARGE(V1293:DP1293,9)),0,LARGE(V1293:DP1293,9))+IF(ISERROR(LARGE(V1293:DP1293,10)),0,LARGE(V1293:DP1293,10))+IF(ISERROR(LARGE(V1293:DP1293,11)),0,LARGE(V1293:DP1293,11))+IF(ISERROR(LARGE(V1293:DP1293,12)),0,LARGE(V1293:DP1293,12))</f>
        <v>24</v>
      </c>
      <c r="Q1293" s="144">
        <f>COUNT(V1293:DP1293)</f>
        <v>2</v>
      </c>
      <c r="R1293" s="144">
        <f>IF(ISERROR(LARGE(V1293:AB1293,5)),0,LARGE(V1293:AB1293,5))</f>
        <v>0</v>
      </c>
      <c r="S1293" s="144">
        <f>IF(ISERROR(LARGE(AC1293:BP1293,5)),0,LARGE(AC1293:BP1293,5))</f>
        <v>0</v>
      </c>
      <c r="T1293" s="144">
        <f>IF(ISERROR(LARGE(BQ1293:CV1293,5)),0,LARGE(BQ1293:CV1293,5))</f>
        <v>0</v>
      </c>
      <c r="U1293" s="144">
        <f>IF(ISERROR(LARGE(CW1293:DP1293,5)),0,LARGE(CW1293:DP1293,5))</f>
        <v>0</v>
      </c>
      <c r="V1293" s="17"/>
      <c r="W1293" s="17"/>
      <c r="X1293" s="17"/>
      <c r="Y1293" s="17"/>
      <c r="Z1293" s="17"/>
      <c r="AA1293" s="17"/>
      <c r="AB1293" s="17"/>
      <c r="AC1293" s="141"/>
      <c r="AD1293" s="141"/>
      <c r="AE1293" s="141"/>
      <c r="AF1293" s="141"/>
      <c r="AG1293" s="141"/>
      <c r="AH1293" s="141"/>
      <c r="AI1293" s="141">
        <v>11</v>
      </c>
      <c r="AJ1293" s="141"/>
      <c r="AK1293" s="141"/>
      <c r="AL1293" s="141"/>
      <c r="AM1293" s="141"/>
      <c r="AN1293" s="141"/>
      <c r="AO1293" s="141"/>
      <c r="AP1293" s="141"/>
      <c r="AQ1293" s="141"/>
      <c r="AR1293" s="141"/>
      <c r="AS1293" s="141"/>
      <c r="AT1293" s="141"/>
      <c r="AU1293" s="141"/>
      <c r="AV1293" s="141"/>
      <c r="AW1293" s="141"/>
      <c r="AX1293" s="141"/>
      <c r="AY1293" s="141"/>
      <c r="AZ1293" s="141"/>
      <c r="BA1293" s="141"/>
      <c r="BB1293" s="141"/>
      <c r="BC1293" s="141"/>
      <c r="BD1293" s="141"/>
      <c r="BE1293" s="141"/>
      <c r="BF1293" s="141"/>
      <c r="BG1293" s="141"/>
      <c r="BH1293" s="141"/>
      <c r="BI1293" s="141"/>
      <c r="BJ1293" s="141"/>
      <c r="BK1293" s="141"/>
      <c r="BL1293" s="141"/>
      <c r="BM1293" s="141"/>
      <c r="BN1293" s="141"/>
      <c r="BO1293" s="141"/>
      <c r="BP1293" s="141"/>
      <c r="BQ1293" s="36"/>
      <c r="BR1293" s="36"/>
      <c r="BS1293" s="36"/>
      <c r="BT1293" s="36"/>
      <c r="BU1293" s="36"/>
      <c r="BV1293" s="36"/>
      <c r="BW1293" s="36"/>
      <c r="BX1293" s="36">
        <v>13</v>
      </c>
      <c r="BY1293" s="36"/>
      <c r="BZ1293" s="36"/>
      <c r="CA1293" s="36"/>
      <c r="CB1293" s="36"/>
      <c r="CC1293" s="36"/>
      <c r="CD1293" s="36"/>
      <c r="CE1293" s="36"/>
      <c r="CF1293" s="36"/>
      <c r="CG1293" s="36"/>
      <c r="CH1293" s="36"/>
      <c r="CI1293" s="145"/>
      <c r="CJ1293" s="146"/>
      <c r="CK1293" s="146"/>
      <c r="CL1293" s="146"/>
      <c r="CM1293" s="146"/>
      <c r="CN1293" s="146"/>
      <c r="CO1293" s="146"/>
      <c r="CP1293" s="147"/>
      <c r="CQ1293" s="146"/>
      <c r="CR1293" s="146"/>
      <c r="CS1293" s="146"/>
      <c r="CT1293" s="146"/>
      <c r="CU1293" s="36"/>
      <c r="CV1293" s="36"/>
      <c r="CW1293" s="142"/>
      <c r="CX1293" s="142"/>
      <c r="CY1293" s="142"/>
      <c r="CZ1293" s="142"/>
      <c r="DA1293" s="142"/>
      <c r="DB1293" s="142"/>
      <c r="DC1293" s="142"/>
      <c r="DD1293" s="142"/>
      <c r="DE1293" s="142"/>
      <c r="DF1293" s="142"/>
      <c r="DG1293" s="142"/>
      <c r="DH1293" s="142"/>
      <c r="DI1293" s="142"/>
      <c r="DJ1293" s="142"/>
      <c r="DK1293" s="142"/>
      <c r="DL1293" s="142"/>
      <c r="DM1293" s="142"/>
      <c r="DN1293" s="142"/>
      <c r="DO1293" s="142"/>
      <c r="DP1293" s="142"/>
    </row>
    <row r="1294" spans="1:120" ht="13.5" customHeight="1">
      <c r="A1294" s="16" t="str">
        <f>IF(B1294="","",IF(B1294&gt;1,"UWAGA JUŻ BYŁ",""))</f>
        <v/>
      </c>
      <c r="B1294" s="16">
        <f>IF(C1294="","",COUNTIF($C$8:$C$51430,C1294))</f>
        <v>1</v>
      </c>
      <c r="C1294" s="16" t="str">
        <f>CONCATENATE(E1294,F1294,H1294,G1294)</f>
        <v>MajerníkMilanMARAS team</v>
      </c>
      <c r="D1294" s="16">
        <f>IF(E1294="","",COUNTA($E$8:E1294))</f>
        <v>1287</v>
      </c>
      <c r="E1294" s="12" t="s">
        <v>1691</v>
      </c>
      <c r="F1294" s="16" t="s">
        <v>1692</v>
      </c>
      <c r="G1294" s="12" t="s">
        <v>1644</v>
      </c>
      <c r="H1294" s="12"/>
      <c r="I1294" s="16" t="str">
        <f>IF(ISERROR(VLOOKUP(H1294,KATEGORIE!$C$13:$E$50006,MATCH(KATEGORIE!$E$12,KATEGORIE!$C$12:$E$12,0),0)),"",VLOOKUP(H1294,KATEGORIE!$C$13:$E$50006,MATCH(KATEGORIE!$E$12,KATEGORIE!$C$12:$E$12,0),0))</f>
        <v/>
      </c>
      <c r="J1294" s="16" t="str">
        <f>IF(I1294="","",COUNTIF($I$8:I1294,I1294))</f>
        <v/>
      </c>
      <c r="K1294" s="16">
        <f>COUNT(V1294:DP1294)</f>
        <v>1</v>
      </c>
      <c r="L1294" s="17">
        <f>IF(ISERROR(LARGE(V1294:AB1294,1)),0,LARGE(V1294:AB1294,1))+IF(ISERROR(LARGE(V1294:AB1294,2)),0,LARGE(V1294:AB1294,2))+IF(ISERROR(LARGE(V1294:AB1294,3)),0,LARGE(V1294:AB1294,3))+IF(ISERROR(LARGE(V1294:AB1294,4)),0,LARGE(V1294:AB1294,4))</f>
        <v>0</v>
      </c>
      <c r="M1294" s="141">
        <f>IF(ISERROR(LARGE(AC1294:BP1294,1)),0,LARGE(AC1294:BP1294,1))+IF(ISERROR(LARGE(AC1294:BP1294,2)),0,LARGE(AC1294:BP1294,2))+IF(ISERROR(LARGE(AC1294:BP1294,3)),0,LARGE(AC1294:BP1294,3))+IF(ISERROR(LARGE(AC1294:BP1294,4)),0,LARGE(AC1294:BP1294,4))</f>
        <v>24</v>
      </c>
      <c r="N1294" s="36">
        <f>IF(ISERROR(LARGE(BQ1294:CV1294,1)),0,LARGE(BQ1294:CV1294,1))+IF(ISERROR(LARGE(BQ1294:CV1294,2)),0,LARGE(BQ1294:CV1294,2))+IF(ISERROR(LARGE(BQ1294:CV1294,3)),0,LARGE(BQ1294:CV1294,3))+IF(ISERROR(LARGE(BQ1294:CV1294,4)),0,LARGE(BQ1294:CV1294,4))</f>
        <v>0</v>
      </c>
      <c r="O1294" s="142">
        <f>IF(ISERROR(LARGE(CW1294:DP1294,1)),0,LARGE(CW1294:DP1294,1))+IF(ISERROR(LARGE(CW1294:DP1294,2)),0,LARGE(CW1294:DP1294,2))+IF(ISERROR(LARGE(CW1294:DP1294,3)),0,LARGE(CW1294:DP1294,3))+IF(ISERROR(LARGE(CW1294:DP1294,4)),0,LARGE(CW1294:DP1294,4))</f>
        <v>0</v>
      </c>
      <c r="P1294" s="143">
        <f>IF(ISERROR(LARGE(V1294:DP1294,1)),0,LARGE(V1294:DP1294,1))+IF(ISERROR(LARGE(V1294:DP1294,2)),0,LARGE(V1294:DP1294,2))+IF(ISERROR(LARGE(V1294:DP1294,3)),0,LARGE(V1294:DP1294,3))+IF(ISERROR(LARGE(V1294:DP1294,4)),0,LARGE(V1294:DP1294,4))+IF(ISERROR(LARGE(V1294:DP1294,5)),0,LARGE(V1294:DP1294,5))+IF(ISERROR(LARGE(V1294:DP1294,6)),0,LARGE(V1294:DP1294,6))+IF(ISERROR(LARGE(V1294:DP1294,7)),0,LARGE(V1294:DP1294,7))+IF(ISERROR(LARGE(V1294:DP1294,8)),0,LARGE(V1294:DP1294,8))+IF(ISERROR(LARGE(V1294:DP1294,9)),0,LARGE(V1294:DP1294,9))+IF(ISERROR(LARGE(V1294:DP1294,10)),0,LARGE(V1294:DP1294,10))+IF(ISERROR(LARGE(V1294:DP1294,11)),0,LARGE(V1294:DP1294,11))+IF(ISERROR(LARGE(V1294:DP1294,12)),0,LARGE(V1294:DP1294,12))</f>
        <v>24</v>
      </c>
      <c r="Q1294" s="144">
        <f>COUNT(V1294:DP1294)</f>
        <v>1</v>
      </c>
      <c r="R1294" s="144">
        <f>IF(ISERROR(LARGE(V1294:AB1294,5)),0,LARGE(V1294:AB1294,5))</f>
        <v>0</v>
      </c>
      <c r="S1294" s="144">
        <f>IF(ISERROR(LARGE(AC1294:BP1294,5)),0,LARGE(AC1294:BP1294,5))</f>
        <v>0</v>
      </c>
      <c r="T1294" s="144">
        <f>IF(ISERROR(LARGE(BQ1294:CV1294,5)),0,LARGE(BQ1294:CV1294,5))</f>
        <v>0</v>
      </c>
      <c r="U1294" s="144">
        <f>IF(ISERROR(LARGE(CW1294:DP1294,5)),0,LARGE(CW1294:DP1294,5))</f>
        <v>0</v>
      </c>
      <c r="V1294" s="17"/>
      <c r="W1294" s="17"/>
      <c r="X1294" s="17"/>
      <c r="Y1294" s="17"/>
      <c r="Z1294" s="17"/>
      <c r="AA1294" s="17"/>
      <c r="AB1294" s="17"/>
      <c r="AC1294" s="141"/>
      <c r="AD1294" s="141"/>
      <c r="AE1294" s="141"/>
      <c r="AF1294" s="141"/>
      <c r="AG1294" s="141"/>
      <c r="AH1294" s="141"/>
      <c r="AI1294" s="141"/>
      <c r="AJ1294" s="141">
        <v>24</v>
      </c>
      <c r="AK1294" s="141"/>
      <c r="AL1294" s="141"/>
      <c r="AM1294" s="141"/>
      <c r="AN1294" s="141"/>
      <c r="AO1294" s="141"/>
      <c r="AP1294" s="141"/>
      <c r="AQ1294" s="141"/>
      <c r="AR1294" s="141"/>
      <c r="AS1294" s="141"/>
      <c r="AT1294" s="141"/>
      <c r="AU1294" s="141"/>
      <c r="AV1294" s="141"/>
      <c r="AW1294" s="141"/>
      <c r="AX1294" s="141"/>
      <c r="AY1294" s="141"/>
      <c r="AZ1294" s="141"/>
      <c r="BA1294" s="141"/>
      <c r="BB1294" s="141"/>
      <c r="BC1294" s="141"/>
      <c r="BD1294" s="141"/>
      <c r="BE1294" s="141"/>
      <c r="BF1294" s="141"/>
      <c r="BG1294" s="141"/>
      <c r="BH1294" s="141"/>
      <c r="BI1294" s="141"/>
      <c r="BJ1294" s="141"/>
      <c r="BK1294" s="141"/>
      <c r="BL1294" s="141"/>
      <c r="BM1294" s="141"/>
      <c r="BN1294" s="141"/>
      <c r="BO1294" s="141"/>
      <c r="BP1294" s="141"/>
      <c r="BQ1294" s="36"/>
      <c r="BR1294" s="36"/>
      <c r="BS1294" s="36"/>
      <c r="BT1294" s="36"/>
      <c r="BU1294" s="36"/>
      <c r="BV1294" s="36"/>
      <c r="BW1294" s="36"/>
      <c r="BX1294" s="36"/>
      <c r="BY1294" s="36"/>
      <c r="BZ1294" s="36"/>
      <c r="CA1294" s="36"/>
      <c r="CB1294" s="36"/>
      <c r="CC1294" s="36"/>
      <c r="CD1294" s="36"/>
      <c r="CE1294" s="36"/>
      <c r="CF1294" s="36"/>
      <c r="CG1294" s="36"/>
      <c r="CH1294" s="36"/>
      <c r="CI1294" s="145"/>
      <c r="CJ1294" s="146"/>
      <c r="CK1294" s="146"/>
      <c r="CL1294" s="146"/>
      <c r="CM1294" s="146"/>
      <c r="CN1294" s="146"/>
      <c r="CO1294" s="146"/>
      <c r="CP1294" s="147"/>
      <c r="CQ1294" s="146"/>
      <c r="CR1294" s="146"/>
      <c r="CS1294" s="146"/>
      <c r="CT1294" s="146"/>
      <c r="CU1294" s="36"/>
      <c r="CV1294" s="36"/>
      <c r="CW1294" s="142"/>
      <c r="CX1294" s="142"/>
      <c r="CY1294" s="142"/>
      <c r="CZ1294" s="142"/>
      <c r="DA1294" s="142"/>
      <c r="DB1294" s="142"/>
      <c r="DC1294" s="142"/>
      <c r="DD1294" s="142"/>
      <c r="DE1294" s="142"/>
      <c r="DF1294" s="142"/>
      <c r="DG1294" s="142"/>
      <c r="DH1294" s="142"/>
      <c r="DI1294" s="142"/>
      <c r="DJ1294" s="142"/>
      <c r="DK1294" s="142"/>
      <c r="DL1294" s="142"/>
      <c r="DM1294" s="142"/>
      <c r="DN1294" s="142"/>
      <c r="DO1294" s="142"/>
      <c r="DP1294" s="142"/>
    </row>
    <row r="1295" spans="1:120" ht="13.5" customHeight="1">
      <c r="A1295" s="16" t="str">
        <f>IF(B1295="","",IF(B1295&gt;1,"UWAGA JUŻ BYŁ",""))</f>
        <v/>
      </c>
      <c r="B1295" s="16">
        <f>IF(C1295="","",COUNTIF($C$8:$C$51430,C1295))</f>
        <v>1</v>
      </c>
      <c r="C1295" s="16" t="str">
        <f>CONCATENATE(E1295,F1295,H1295,G1295)</f>
        <v>TRZASKACZTomaszDTR Biega</v>
      </c>
      <c r="D1295" s="16">
        <f>IF(E1295="","",COUNTA($E$8:E1295))</f>
        <v>1288</v>
      </c>
      <c r="E1295" s="117" t="s">
        <v>2349</v>
      </c>
      <c r="F1295" s="16" t="s">
        <v>193</v>
      </c>
      <c r="G1295" s="12" t="s">
        <v>2350</v>
      </c>
      <c r="H1295" s="12"/>
      <c r="I1295" s="16" t="str">
        <f>IF(ISERROR(VLOOKUP(H1295,KATEGORIE!$C$13:$E$50006,MATCH(KATEGORIE!$E$12,KATEGORIE!$C$12:$E$12,0),0)),"",VLOOKUP(H1295,KATEGORIE!$C$13:$E$50006,MATCH(KATEGORIE!$E$12,KATEGORIE!$C$12:$E$12,0),0))</f>
        <v/>
      </c>
      <c r="J1295" s="16" t="str">
        <f>IF(I1295="","",COUNTIF($I$8:I1295,I1295))</f>
        <v/>
      </c>
      <c r="K1295" s="16">
        <f>COUNT(V1295:DP1295)</f>
        <v>1</v>
      </c>
      <c r="L1295" s="17">
        <f>IF(ISERROR(LARGE(V1295:AB1295,1)),0,LARGE(V1295:AB1295,1))+IF(ISERROR(LARGE(V1295:AB1295,2)),0,LARGE(V1295:AB1295,2))+IF(ISERROR(LARGE(V1295:AB1295,3)),0,LARGE(V1295:AB1295,3))+IF(ISERROR(LARGE(V1295:AB1295,4)),0,LARGE(V1295:AB1295,4))</f>
        <v>0</v>
      </c>
      <c r="M1295" s="141">
        <f>IF(ISERROR(LARGE(AC1295:BP1295,1)),0,LARGE(AC1295:BP1295,1))+IF(ISERROR(LARGE(AC1295:BP1295,2)),0,LARGE(AC1295:BP1295,2))+IF(ISERROR(LARGE(AC1295:BP1295,3)),0,LARGE(AC1295:BP1295,3))+IF(ISERROR(LARGE(AC1295:BP1295,4)),0,LARGE(AC1295:BP1295,4))</f>
        <v>0</v>
      </c>
      <c r="N1295" s="36">
        <f>IF(ISERROR(LARGE(BQ1295:CV1295,1)),0,LARGE(BQ1295:CV1295,1))+IF(ISERROR(LARGE(BQ1295:CV1295,2)),0,LARGE(BQ1295:CV1295,2))+IF(ISERROR(LARGE(BQ1295:CV1295,3)),0,LARGE(BQ1295:CV1295,3))+IF(ISERROR(LARGE(BQ1295:CV1295,4)),0,LARGE(BQ1295:CV1295,4))</f>
        <v>24</v>
      </c>
      <c r="O1295" s="142">
        <f>IF(ISERROR(LARGE(CW1295:DP1295,1)),0,LARGE(CW1295:DP1295,1))+IF(ISERROR(LARGE(CW1295:DP1295,2)),0,LARGE(CW1295:DP1295,2))+IF(ISERROR(LARGE(CW1295:DP1295,3)),0,LARGE(CW1295:DP1295,3))+IF(ISERROR(LARGE(CW1295:DP1295,4)),0,LARGE(CW1295:DP1295,4))</f>
        <v>0</v>
      </c>
      <c r="P1295" s="143">
        <f>IF(ISERROR(LARGE(V1295:DP1295,1)),0,LARGE(V1295:DP1295,1))+IF(ISERROR(LARGE(V1295:DP1295,2)),0,LARGE(V1295:DP1295,2))+IF(ISERROR(LARGE(V1295:DP1295,3)),0,LARGE(V1295:DP1295,3))+IF(ISERROR(LARGE(V1295:DP1295,4)),0,LARGE(V1295:DP1295,4))+IF(ISERROR(LARGE(V1295:DP1295,5)),0,LARGE(V1295:DP1295,5))+IF(ISERROR(LARGE(V1295:DP1295,6)),0,LARGE(V1295:DP1295,6))+IF(ISERROR(LARGE(V1295:DP1295,7)),0,LARGE(V1295:DP1295,7))+IF(ISERROR(LARGE(V1295:DP1295,8)),0,LARGE(V1295:DP1295,8))+IF(ISERROR(LARGE(V1295:DP1295,9)),0,LARGE(V1295:DP1295,9))+IF(ISERROR(LARGE(V1295:DP1295,10)),0,LARGE(V1295:DP1295,10))+IF(ISERROR(LARGE(V1295:DP1295,11)),0,LARGE(V1295:DP1295,11))+IF(ISERROR(LARGE(V1295:DP1295,12)),0,LARGE(V1295:DP1295,12))</f>
        <v>24</v>
      </c>
      <c r="Q1295" s="144">
        <f>COUNT(V1295:DP1295)</f>
        <v>1</v>
      </c>
      <c r="R1295" s="144">
        <f>IF(ISERROR(LARGE(V1295:AB1295,5)),0,LARGE(V1295:AB1295,5))</f>
        <v>0</v>
      </c>
      <c r="S1295" s="144">
        <f>IF(ISERROR(LARGE(AC1295:BP1295,5)),0,LARGE(AC1295:BP1295,5))</f>
        <v>0</v>
      </c>
      <c r="T1295" s="144">
        <f>IF(ISERROR(LARGE(BQ1295:CV1295,5)),0,LARGE(BQ1295:CV1295,5))</f>
        <v>0</v>
      </c>
      <c r="U1295" s="144">
        <f>IF(ISERROR(LARGE(CW1295:DP1295,5)),0,LARGE(CW1295:DP1295,5))</f>
        <v>0</v>
      </c>
      <c r="V1295" s="17"/>
      <c r="W1295" s="17"/>
      <c r="X1295" s="17"/>
      <c r="Y1295" s="17"/>
      <c r="Z1295" s="17"/>
      <c r="AA1295" s="17"/>
      <c r="AB1295" s="17"/>
      <c r="AC1295" s="141"/>
      <c r="AD1295" s="141"/>
      <c r="AE1295" s="141"/>
      <c r="AF1295" s="141"/>
      <c r="AG1295" s="141"/>
      <c r="AH1295" s="141"/>
      <c r="AI1295" s="141"/>
      <c r="AJ1295" s="141"/>
      <c r="AK1295" s="141"/>
      <c r="AL1295" s="141"/>
      <c r="AM1295" s="141"/>
      <c r="AN1295" s="141"/>
      <c r="AO1295" s="141"/>
      <c r="AP1295" s="141"/>
      <c r="AQ1295" s="141"/>
      <c r="AR1295" s="141"/>
      <c r="AS1295" s="141"/>
      <c r="AT1295" s="141"/>
      <c r="AU1295" s="141"/>
      <c r="AV1295" s="141"/>
      <c r="AW1295" s="141"/>
      <c r="AX1295" s="141"/>
      <c r="AY1295" s="141"/>
      <c r="AZ1295" s="141"/>
      <c r="BA1295" s="141"/>
      <c r="BB1295" s="141"/>
      <c r="BC1295" s="141"/>
      <c r="BD1295" s="141"/>
      <c r="BE1295" s="141"/>
      <c r="BF1295" s="141"/>
      <c r="BG1295" s="141"/>
      <c r="BH1295" s="141"/>
      <c r="BI1295" s="141"/>
      <c r="BJ1295" s="141"/>
      <c r="BK1295" s="141"/>
      <c r="BL1295" s="141"/>
      <c r="BM1295" s="141"/>
      <c r="BN1295" s="141"/>
      <c r="BO1295" s="141"/>
      <c r="BP1295" s="141"/>
      <c r="BQ1295" s="36"/>
      <c r="BR1295" s="36"/>
      <c r="BS1295" s="36"/>
      <c r="BT1295" s="36"/>
      <c r="BU1295" s="36"/>
      <c r="BV1295" s="36"/>
      <c r="BW1295" s="36"/>
      <c r="BX1295" s="36"/>
      <c r="BY1295" s="36">
        <v>24</v>
      </c>
      <c r="BZ1295" s="36"/>
      <c r="CA1295" s="36"/>
      <c r="CB1295" s="36"/>
      <c r="CC1295" s="36"/>
      <c r="CD1295" s="36"/>
      <c r="CE1295" s="36"/>
      <c r="CF1295" s="36"/>
      <c r="CG1295" s="36"/>
      <c r="CH1295" s="36"/>
      <c r="CI1295" s="145"/>
      <c r="CJ1295" s="146"/>
      <c r="CK1295" s="146"/>
      <c r="CL1295" s="146"/>
      <c r="CM1295" s="146"/>
      <c r="CN1295" s="146"/>
      <c r="CO1295" s="146"/>
      <c r="CP1295" s="147"/>
      <c r="CQ1295" s="146"/>
      <c r="CR1295" s="146"/>
      <c r="CS1295" s="146"/>
      <c r="CT1295" s="146"/>
      <c r="CU1295" s="36"/>
      <c r="CV1295" s="36"/>
      <c r="CW1295" s="142"/>
      <c r="CX1295" s="142"/>
      <c r="CY1295" s="142"/>
      <c r="CZ1295" s="142"/>
      <c r="DA1295" s="142"/>
      <c r="DB1295" s="142"/>
      <c r="DC1295" s="142"/>
      <c r="DD1295" s="142"/>
      <c r="DE1295" s="142"/>
      <c r="DF1295" s="142"/>
      <c r="DG1295" s="142"/>
      <c r="DH1295" s="142"/>
      <c r="DI1295" s="142"/>
      <c r="DJ1295" s="142"/>
      <c r="DK1295" s="142"/>
      <c r="DL1295" s="142"/>
      <c r="DM1295" s="142"/>
      <c r="DN1295" s="142"/>
      <c r="DO1295" s="142"/>
      <c r="DP1295" s="142"/>
    </row>
    <row r="1296" spans="1:120" ht="13.5" customHeight="1">
      <c r="A1296" s="16" t="str">
        <f>IF(B1296="","",IF(B1296&gt;1,"UWAGA JUŻ BYŁ",""))</f>
        <v/>
      </c>
      <c r="B1296" s="16">
        <f>IF(C1296="","",COUNTIF($C$8:$C$51430,C1296))</f>
        <v>1</v>
      </c>
      <c r="C1296" s="16" t="str">
        <f>CONCATENATE(E1296,F1296,H1296,G1296)</f>
        <v>PŁACHYTKAMichałKŁODZKO</v>
      </c>
      <c r="D1296" s="16">
        <f>IF(E1296="","",COUNTA($E$8:E1296))</f>
        <v>1289</v>
      </c>
      <c r="E1296" s="117" t="s">
        <v>2416</v>
      </c>
      <c r="F1296" s="16" t="s">
        <v>392</v>
      </c>
      <c r="G1296" s="12" t="s">
        <v>2397</v>
      </c>
      <c r="H1296" s="12"/>
      <c r="I1296" s="16" t="str">
        <f>IF(ISERROR(VLOOKUP(H1296,KATEGORIE!$C$13:$E$50006,MATCH(KATEGORIE!$E$12,KATEGORIE!$C$12:$E$12,0),0)),"",VLOOKUP(H1296,KATEGORIE!$C$13:$E$50006,MATCH(KATEGORIE!$E$12,KATEGORIE!$C$12:$E$12,0),0))</f>
        <v/>
      </c>
      <c r="J1296" s="16" t="str">
        <f>IF(I1296="","",COUNTIF($I$8:I1296,I1296))</f>
        <v/>
      </c>
      <c r="K1296" s="16">
        <f>COUNT(V1296:DP1296)</f>
        <v>1</v>
      </c>
      <c r="L1296" s="17">
        <f>IF(ISERROR(LARGE(V1296:AB1296,1)),0,LARGE(V1296:AB1296,1))+IF(ISERROR(LARGE(V1296:AB1296,2)),0,LARGE(V1296:AB1296,2))+IF(ISERROR(LARGE(V1296:AB1296,3)),0,LARGE(V1296:AB1296,3))+IF(ISERROR(LARGE(V1296:AB1296,4)),0,LARGE(V1296:AB1296,4))</f>
        <v>0</v>
      </c>
      <c r="M1296" s="141">
        <f>IF(ISERROR(LARGE(AC1296:BP1296,1)),0,LARGE(AC1296:BP1296,1))+IF(ISERROR(LARGE(AC1296:BP1296,2)),0,LARGE(AC1296:BP1296,2))+IF(ISERROR(LARGE(AC1296:BP1296,3)),0,LARGE(AC1296:BP1296,3))+IF(ISERROR(LARGE(AC1296:BP1296,4)),0,LARGE(AC1296:BP1296,4))</f>
        <v>24</v>
      </c>
      <c r="N1296" s="36">
        <f>IF(ISERROR(LARGE(BQ1296:CV1296,1)),0,LARGE(BQ1296:CV1296,1))+IF(ISERROR(LARGE(BQ1296:CV1296,2)),0,LARGE(BQ1296:CV1296,2))+IF(ISERROR(LARGE(BQ1296:CV1296,3)),0,LARGE(BQ1296:CV1296,3))+IF(ISERROR(LARGE(BQ1296:CV1296,4)),0,LARGE(BQ1296:CV1296,4))</f>
        <v>0</v>
      </c>
      <c r="O1296" s="142">
        <f>IF(ISERROR(LARGE(CW1296:DP1296,1)),0,LARGE(CW1296:DP1296,1))+IF(ISERROR(LARGE(CW1296:DP1296,2)),0,LARGE(CW1296:DP1296,2))+IF(ISERROR(LARGE(CW1296:DP1296,3)),0,LARGE(CW1296:DP1296,3))+IF(ISERROR(LARGE(CW1296:DP1296,4)),0,LARGE(CW1296:DP1296,4))</f>
        <v>0</v>
      </c>
      <c r="P1296" s="143">
        <f>IF(ISERROR(LARGE(V1296:DP1296,1)),0,LARGE(V1296:DP1296,1))+IF(ISERROR(LARGE(V1296:DP1296,2)),0,LARGE(V1296:DP1296,2))+IF(ISERROR(LARGE(V1296:DP1296,3)),0,LARGE(V1296:DP1296,3))+IF(ISERROR(LARGE(V1296:DP1296,4)),0,LARGE(V1296:DP1296,4))+IF(ISERROR(LARGE(V1296:DP1296,5)),0,LARGE(V1296:DP1296,5))+IF(ISERROR(LARGE(V1296:DP1296,6)),0,LARGE(V1296:DP1296,6))+IF(ISERROR(LARGE(V1296:DP1296,7)),0,LARGE(V1296:DP1296,7))+IF(ISERROR(LARGE(V1296:DP1296,8)),0,LARGE(V1296:DP1296,8))+IF(ISERROR(LARGE(V1296:DP1296,9)),0,LARGE(V1296:DP1296,9))+IF(ISERROR(LARGE(V1296:DP1296,10)),0,LARGE(V1296:DP1296,10))+IF(ISERROR(LARGE(V1296:DP1296,11)),0,LARGE(V1296:DP1296,11))+IF(ISERROR(LARGE(V1296:DP1296,12)),0,LARGE(V1296:DP1296,12))</f>
        <v>24</v>
      </c>
      <c r="Q1296" s="144">
        <f>COUNT(V1296:DP1296)</f>
        <v>1</v>
      </c>
      <c r="R1296" s="144">
        <f>IF(ISERROR(LARGE(V1296:AB1296,5)),0,LARGE(V1296:AB1296,5))</f>
        <v>0</v>
      </c>
      <c r="S1296" s="144">
        <f>IF(ISERROR(LARGE(AC1296:BP1296,5)),0,LARGE(AC1296:BP1296,5))</f>
        <v>0</v>
      </c>
      <c r="T1296" s="144">
        <f>IF(ISERROR(LARGE(BQ1296:CV1296,5)),0,LARGE(BQ1296:CV1296,5))</f>
        <v>0</v>
      </c>
      <c r="U1296" s="144">
        <f>IF(ISERROR(LARGE(CW1296:DP1296,5)),0,LARGE(CW1296:DP1296,5))</f>
        <v>0</v>
      </c>
      <c r="V1296" s="17"/>
      <c r="W1296" s="17"/>
      <c r="X1296" s="17"/>
      <c r="Y1296" s="17"/>
      <c r="Z1296" s="17"/>
      <c r="AA1296" s="17"/>
      <c r="AB1296" s="17"/>
      <c r="AC1296" s="141"/>
      <c r="AD1296" s="141"/>
      <c r="AE1296" s="141"/>
      <c r="AF1296" s="141"/>
      <c r="AG1296" s="141"/>
      <c r="AH1296" s="141"/>
      <c r="AI1296" s="141"/>
      <c r="AJ1296" s="141"/>
      <c r="AK1296" s="141"/>
      <c r="AL1296" s="141"/>
      <c r="AM1296" s="141">
        <v>24</v>
      </c>
      <c r="AN1296" s="141"/>
      <c r="AO1296" s="141"/>
      <c r="AP1296" s="141"/>
      <c r="AQ1296" s="141"/>
      <c r="AR1296" s="141"/>
      <c r="AS1296" s="141"/>
      <c r="AT1296" s="141"/>
      <c r="AU1296" s="141"/>
      <c r="AV1296" s="141"/>
      <c r="AW1296" s="141"/>
      <c r="AX1296" s="141"/>
      <c r="AY1296" s="141"/>
      <c r="AZ1296" s="141"/>
      <c r="BA1296" s="141"/>
      <c r="BB1296" s="141"/>
      <c r="BC1296" s="141"/>
      <c r="BD1296" s="141"/>
      <c r="BE1296" s="141"/>
      <c r="BF1296" s="141"/>
      <c r="BG1296" s="141"/>
      <c r="BH1296" s="141"/>
      <c r="BI1296" s="141"/>
      <c r="BJ1296" s="141"/>
      <c r="BK1296" s="141"/>
      <c r="BL1296" s="141"/>
      <c r="BM1296" s="141"/>
      <c r="BN1296" s="141"/>
      <c r="BO1296" s="141"/>
      <c r="BP1296" s="141"/>
      <c r="BQ1296" s="36"/>
      <c r="BR1296" s="36"/>
      <c r="BS1296" s="36"/>
      <c r="BT1296" s="36"/>
      <c r="BU1296" s="36"/>
      <c r="BV1296" s="36"/>
      <c r="BW1296" s="36"/>
      <c r="BX1296" s="36"/>
      <c r="BY1296" s="36"/>
      <c r="BZ1296" s="36"/>
      <c r="CA1296" s="36"/>
      <c r="CB1296" s="36"/>
      <c r="CC1296" s="36"/>
      <c r="CD1296" s="36"/>
      <c r="CE1296" s="36"/>
      <c r="CF1296" s="36"/>
      <c r="CG1296" s="36"/>
      <c r="CH1296" s="36"/>
      <c r="CI1296" s="145"/>
      <c r="CJ1296" s="146"/>
      <c r="CK1296" s="146"/>
      <c r="CL1296" s="146"/>
      <c r="CM1296" s="146"/>
      <c r="CN1296" s="146"/>
      <c r="CO1296" s="146"/>
      <c r="CP1296" s="147"/>
      <c r="CQ1296" s="146"/>
      <c r="CR1296" s="146"/>
      <c r="CS1296" s="146"/>
      <c r="CT1296" s="146"/>
      <c r="CU1296" s="36"/>
      <c r="CV1296" s="36"/>
      <c r="CW1296" s="142"/>
      <c r="CX1296" s="142"/>
      <c r="CY1296" s="142"/>
      <c r="CZ1296" s="142"/>
      <c r="DA1296" s="142"/>
      <c r="DB1296" s="142"/>
      <c r="DC1296" s="142"/>
      <c r="DD1296" s="142"/>
      <c r="DE1296" s="142"/>
      <c r="DF1296" s="142"/>
      <c r="DG1296" s="142"/>
      <c r="DH1296" s="142"/>
      <c r="DI1296" s="142"/>
      <c r="DJ1296" s="142"/>
      <c r="DK1296" s="142"/>
      <c r="DL1296" s="142"/>
      <c r="DM1296" s="142"/>
      <c r="DN1296" s="142"/>
      <c r="DO1296" s="142"/>
      <c r="DP1296" s="142"/>
    </row>
    <row r="1297" spans="1:120" ht="13.5" customHeight="1">
      <c r="A1297" s="16" t="str">
        <f>IF(B1297="","",IF(B1297&gt;1,"UWAGA JUŻ BYŁ",""))</f>
        <v/>
      </c>
      <c r="B1297" s="16">
        <f>IF(C1297="","",COUNTIF($C$8:$C$51430,C1297))</f>
        <v>1</v>
      </c>
      <c r="C1297" s="16" t="str">
        <f>CONCATENATE(E1297,F1297,H1297,G1297)</f>
        <v>PIWOWARCZYKMarekBOGUSZÓW-GORCE</v>
      </c>
      <c r="D1297" s="16">
        <f>IF(E1297="","",COUNTA($E$8:E1297))</f>
        <v>1290</v>
      </c>
      <c r="E1297" s="12" t="s">
        <v>2502</v>
      </c>
      <c r="F1297" s="16" t="s">
        <v>174</v>
      </c>
      <c r="G1297" s="12" t="s">
        <v>2503</v>
      </c>
      <c r="H1297" s="12"/>
      <c r="I1297" s="16" t="str">
        <f>IF(ISERROR(VLOOKUP(H1297,KATEGORIE!$C$13:$E$50006,MATCH(KATEGORIE!$E$12,KATEGORIE!$C$12:$E$12,0),0)),"",VLOOKUP(H1297,KATEGORIE!$C$13:$E$50006,MATCH(KATEGORIE!$E$12,KATEGORIE!$C$12:$E$12,0),0))</f>
        <v/>
      </c>
      <c r="J1297" s="16" t="str">
        <f>IF(I1297="","",COUNTIF($I$8:I1297,I1297))</f>
        <v/>
      </c>
      <c r="K1297" s="16">
        <f>COUNT(V1297:DP1297)</f>
        <v>1</v>
      </c>
      <c r="L1297" s="17">
        <f>IF(ISERROR(LARGE(V1297:AB1297,1)),0,LARGE(V1297:AB1297,1))+IF(ISERROR(LARGE(V1297:AB1297,2)),0,LARGE(V1297:AB1297,2))+IF(ISERROR(LARGE(V1297:AB1297,3)),0,LARGE(V1297:AB1297,3))+IF(ISERROR(LARGE(V1297:AB1297,4)),0,LARGE(V1297:AB1297,4))</f>
        <v>0</v>
      </c>
      <c r="M1297" s="141">
        <f>IF(ISERROR(LARGE(AC1297:BP1297,1)),0,LARGE(AC1297:BP1297,1))+IF(ISERROR(LARGE(AC1297:BP1297,2)),0,LARGE(AC1297:BP1297,2))+IF(ISERROR(LARGE(AC1297:BP1297,3)),0,LARGE(AC1297:BP1297,3))+IF(ISERROR(LARGE(AC1297:BP1297,4)),0,LARGE(AC1297:BP1297,4))</f>
        <v>0</v>
      </c>
      <c r="N1297" s="36">
        <f>IF(ISERROR(LARGE(BQ1297:CV1297,1)),0,LARGE(BQ1297:CV1297,1))+IF(ISERROR(LARGE(BQ1297:CV1297,2)),0,LARGE(BQ1297:CV1297,2))+IF(ISERROR(LARGE(BQ1297:CV1297,3)),0,LARGE(BQ1297:CV1297,3))+IF(ISERROR(LARGE(BQ1297:CV1297,4)),0,LARGE(BQ1297:CV1297,4))</f>
        <v>24</v>
      </c>
      <c r="O1297" s="142">
        <f>IF(ISERROR(LARGE(CW1297:DP1297,1)),0,LARGE(CW1297:DP1297,1))+IF(ISERROR(LARGE(CW1297:DP1297,2)),0,LARGE(CW1297:DP1297,2))+IF(ISERROR(LARGE(CW1297:DP1297,3)),0,LARGE(CW1297:DP1297,3))+IF(ISERROR(LARGE(CW1297:DP1297,4)),0,LARGE(CW1297:DP1297,4))</f>
        <v>0</v>
      </c>
      <c r="P1297" s="143">
        <f>IF(ISERROR(LARGE(V1297:DP1297,1)),0,LARGE(V1297:DP1297,1))+IF(ISERROR(LARGE(V1297:DP1297,2)),0,LARGE(V1297:DP1297,2))+IF(ISERROR(LARGE(V1297:DP1297,3)),0,LARGE(V1297:DP1297,3))+IF(ISERROR(LARGE(V1297:DP1297,4)),0,LARGE(V1297:DP1297,4))+IF(ISERROR(LARGE(V1297:DP1297,5)),0,LARGE(V1297:DP1297,5))+IF(ISERROR(LARGE(V1297:DP1297,6)),0,LARGE(V1297:DP1297,6))+IF(ISERROR(LARGE(V1297:DP1297,7)),0,LARGE(V1297:DP1297,7))+IF(ISERROR(LARGE(V1297:DP1297,8)),0,LARGE(V1297:DP1297,8))+IF(ISERROR(LARGE(V1297:DP1297,9)),0,LARGE(V1297:DP1297,9))+IF(ISERROR(LARGE(V1297:DP1297,10)),0,LARGE(V1297:DP1297,10))+IF(ISERROR(LARGE(V1297:DP1297,11)),0,LARGE(V1297:DP1297,11))+IF(ISERROR(LARGE(V1297:DP1297,12)),0,LARGE(V1297:DP1297,12))</f>
        <v>24</v>
      </c>
      <c r="Q1297" s="144">
        <f>COUNT(V1297:DP1297)</f>
        <v>1</v>
      </c>
      <c r="R1297" s="144">
        <f>IF(ISERROR(LARGE(V1297:AB1297,5)),0,LARGE(V1297:AB1297,5))</f>
        <v>0</v>
      </c>
      <c r="S1297" s="144">
        <f>IF(ISERROR(LARGE(AC1297:BP1297,5)),0,LARGE(AC1297:BP1297,5))</f>
        <v>0</v>
      </c>
      <c r="T1297" s="144">
        <f>IF(ISERROR(LARGE(BQ1297:CV1297,5)),0,LARGE(BQ1297:CV1297,5))</f>
        <v>0</v>
      </c>
      <c r="U1297" s="144">
        <f>IF(ISERROR(LARGE(CW1297:DP1297,5)),0,LARGE(CW1297:DP1297,5))</f>
        <v>0</v>
      </c>
      <c r="V1297" s="17"/>
      <c r="W1297" s="17"/>
      <c r="X1297" s="17"/>
      <c r="Y1297" s="17"/>
      <c r="Z1297" s="17"/>
      <c r="AA1297" s="17"/>
      <c r="AB1297" s="17"/>
      <c r="AC1297" s="141"/>
      <c r="AD1297" s="141"/>
      <c r="AE1297" s="141"/>
      <c r="AF1297" s="141"/>
      <c r="AG1297" s="141"/>
      <c r="AH1297" s="141"/>
      <c r="AI1297" s="141"/>
      <c r="AJ1297" s="141"/>
      <c r="AK1297" s="141"/>
      <c r="AL1297" s="141"/>
      <c r="AM1297" s="141"/>
      <c r="AN1297" s="141"/>
      <c r="AO1297" s="141"/>
      <c r="AP1297" s="141"/>
      <c r="AQ1297" s="141"/>
      <c r="AR1297" s="141"/>
      <c r="AS1297" s="141"/>
      <c r="AT1297" s="141"/>
      <c r="AU1297" s="141"/>
      <c r="AV1297" s="141"/>
      <c r="AW1297" s="141"/>
      <c r="AX1297" s="141"/>
      <c r="AY1297" s="141"/>
      <c r="AZ1297" s="141"/>
      <c r="BA1297" s="141"/>
      <c r="BB1297" s="141"/>
      <c r="BC1297" s="141"/>
      <c r="BD1297" s="141"/>
      <c r="BE1297" s="141"/>
      <c r="BF1297" s="141"/>
      <c r="BG1297" s="141"/>
      <c r="BH1297" s="141"/>
      <c r="BI1297" s="141"/>
      <c r="BJ1297" s="141"/>
      <c r="BK1297" s="141"/>
      <c r="BL1297" s="141"/>
      <c r="BM1297" s="141"/>
      <c r="BN1297" s="141"/>
      <c r="BO1297" s="141"/>
      <c r="BP1297" s="141"/>
      <c r="BQ1297" s="36"/>
      <c r="BR1297" s="36"/>
      <c r="BS1297" s="36"/>
      <c r="BT1297" s="36"/>
      <c r="BU1297" s="36"/>
      <c r="BV1297" s="36"/>
      <c r="BW1297" s="36"/>
      <c r="BX1297" s="36"/>
      <c r="BY1297" s="36"/>
      <c r="BZ1297" s="36">
        <v>24</v>
      </c>
      <c r="CA1297" s="36"/>
      <c r="CB1297" s="36"/>
      <c r="CC1297" s="36"/>
      <c r="CD1297" s="36"/>
      <c r="CE1297" s="36"/>
      <c r="CF1297" s="36"/>
      <c r="CG1297" s="36"/>
      <c r="CH1297" s="36"/>
      <c r="CI1297" s="145"/>
      <c r="CJ1297" s="146"/>
      <c r="CK1297" s="146"/>
      <c r="CL1297" s="146"/>
      <c r="CM1297" s="146"/>
      <c r="CN1297" s="146"/>
      <c r="CO1297" s="146"/>
      <c r="CP1297" s="147"/>
      <c r="CQ1297" s="146"/>
      <c r="CR1297" s="146"/>
      <c r="CS1297" s="146"/>
      <c r="CT1297" s="146"/>
      <c r="CU1297" s="36"/>
      <c r="CV1297" s="36"/>
      <c r="CW1297" s="142"/>
      <c r="CX1297" s="142"/>
      <c r="CY1297" s="142"/>
      <c r="CZ1297" s="142"/>
      <c r="DA1297" s="142"/>
      <c r="DB1297" s="142"/>
      <c r="DC1297" s="142"/>
      <c r="DD1297" s="142"/>
      <c r="DE1297" s="142"/>
      <c r="DF1297" s="142"/>
      <c r="DG1297" s="142"/>
      <c r="DH1297" s="142"/>
      <c r="DI1297" s="142"/>
      <c r="DJ1297" s="142"/>
      <c r="DK1297" s="142"/>
      <c r="DL1297" s="142"/>
      <c r="DM1297" s="142"/>
      <c r="DN1297" s="142"/>
      <c r="DO1297" s="142"/>
      <c r="DP1297" s="142"/>
    </row>
    <row r="1298" spans="1:120" ht="13.5" customHeight="1">
      <c r="A1298" s="16" t="str">
        <f>IF(B1298="","",IF(B1298&gt;1,"UWAGA JUŻ BYŁ",""))</f>
        <v/>
      </c>
      <c r="B1298" s="16">
        <f>IF(C1298="","",COUNTIF($C$8:$C$51430,C1298))</f>
        <v>1</v>
      </c>
      <c r="C1298" s="16" t="str">
        <f>CONCATENATE(E1298,F1298,H1298,G1298)</f>
        <v>LapczykJacekMarklowice Górne</v>
      </c>
      <c r="D1298" s="16">
        <f>IF(E1298="","",COUNTA($E$8:E1298))</f>
        <v>1291</v>
      </c>
      <c r="E1298" s="12" t="s">
        <v>2729</v>
      </c>
      <c r="F1298" s="16" t="s">
        <v>156</v>
      </c>
      <c r="G1298" s="12" t="s">
        <v>2730</v>
      </c>
      <c r="H1298" s="12"/>
      <c r="I1298" s="16" t="str">
        <f>IF(ISERROR(VLOOKUP(H1298,KATEGORIE!$C$13:$E$50006,MATCH(KATEGORIE!$E$12,KATEGORIE!$C$12:$E$12,0),0)),"",VLOOKUP(H1298,KATEGORIE!$C$13:$E$50006,MATCH(KATEGORIE!$E$12,KATEGORIE!$C$12:$E$12,0),0))</f>
        <v/>
      </c>
      <c r="J1298" s="16" t="str">
        <f>IF(I1298="","",COUNTIF($I$8:I1298,I1298))</f>
        <v/>
      </c>
      <c r="K1298" s="16">
        <f>COUNT(V1298:DP1298)</f>
        <v>1</v>
      </c>
      <c r="L1298" s="17">
        <f>IF(ISERROR(LARGE(V1298:AB1298,1)),0,LARGE(V1298:AB1298,1))+IF(ISERROR(LARGE(V1298:AB1298,2)),0,LARGE(V1298:AB1298,2))+IF(ISERROR(LARGE(V1298:AB1298,3)),0,LARGE(V1298:AB1298,3))+IF(ISERROR(LARGE(V1298:AB1298,4)),0,LARGE(V1298:AB1298,4))</f>
        <v>0</v>
      </c>
      <c r="M1298" s="141">
        <f>IF(ISERROR(LARGE(AC1298:BP1298,1)),0,LARGE(AC1298:BP1298,1))+IF(ISERROR(LARGE(AC1298:BP1298,2)),0,LARGE(AC1298:BP1298,2))+IF(ISERROR(LARGE(AC1298:BP1298,3)),0,LARGE(AC1298:BP1298,3))+IF(ISERROR(LARGE(AC1298:BP1298,4)),0,LARGE(AC1298:BP1298,4))</f>
        <v>0</v>
      </c>
      <c r="N1298" s="36">
        <f>IF(ISERROR(LARGE(BQ1298:CV1298,1)),0,LARGE(BQ1298:CV1298,1))+IF(ISERROR(LARGE(BQ1298:CV1298,2)),0,LARGE(BQ1298:CV1298,2))+IF(ISERROR(LARGE(BQ1298:CV1298,3)),0,LARGE(BQ1298:CV1298,3))+IF(ISERROR(LARGE(BQ1298:CV1298,4)),0,LARGE(BQ1298:CV1298,4))</f>
        <v>24</v>
      </c>
      <c r="O1298" s="142">
        <f>IF(ISERROR(LARGE(CW1298:DP1298,1)),0,LARGE(CW1298:DP1298,1))+IF(ISERROR(LARGE(CW1298:DP1298,2)),0,LARGE(CW1298:DP1298,2))+IF(ISERROR(LARGE(CW1298:DP1298,3)),0,LARGE(CW1298:DP1298,3))+IF(ISERROR(LARGE(CW1298:DP1298,4)),0,LARGE(CW1298:DP1298,4))</f>
        <v>0</v>
      </c>
      <c r="P1298" s="143">
        <f>IF(ISERROR(LARGE(V1298:DP1298,1)),0,LARGE(V1298:DP1298,1))+IF(ISERROR(LARGE(V1298:DP1298,2)),0,LARGE(V1298:DP1298,2))+IF(ISERROR(LARGE(V1298:DP1298,3)),0,LARGE(V1298:DP1298,3))+IF(ISERROR(LARGE(V1298:DP1298,4)),0,LARGE(V1298:DP1298,4))+IF(ISERROR(LARGE(V1298:DP1298,5)),0,LARGE(V1298:DP1298,5))+IF(ISERROR(LARGE(V1298:DP1298,6)),0,LARGE(V1298:DP1298,6))+IF(ISERROR(LARGE(V1298:DP1298,7)),0,LARGE(V1298:DP1298,7))+IF(ISERROR(LARGE(V1298:DP1298,8)),0,LARGE(V1298:DP1298,8))+IF(ISERROR(LARGE(V1298:DP1298,9)),0,LARGE(V1298:DP1298,9))+IF(ISERROR(LARGE(V1298:DP1298,10)),0,LARGE(V1298:DP1298,10))+IF(ISERROR(LARGE(V1298:DP1298,11)),0,LARGE(V1298:DP1298,11))+IF(ISERROR(LARGE(V1298:DP1298,12)),0,LARGE(V1298:DP1298,12))</f>
        <v>24</v>
      </c>
      <c r="Q1298" s="144">
        <f>COUNT(V1298:DP1298)</f>
        <v>1</v>
      </c>
      <c r="R1298" s="144">
        <f>IF(ISERROR(LARGE(V1298:AB1298,5)),0,LARGE(V1298:AB1298,5))</f>
        <v>0</v>
      </c>
      <c r="S1298" s="144">
        <f>IF(ISERROR(LARGE(AC1298:BP1298,5)),0,LARGE(AC1298:BP1298,5))</f>
        <v>0</v>
      </c>
      <c r="T1298" s="144">
        <f>IF(ISERROR(LARGE(BQ1298:CV1298,5)),0,LARGE(BQ1298:CV1298,5))</f>
        <v>0</v>
      </c>
      <c r="U1298" s="144">
        <f>IF(ISERROR(LARGE(CW1298:DP1298,5)),0,LARGE(CW1298:DP1298,5))</f>
        <v>0</v>
      </c>
      <c r="V1298" s="17"/>
      <c r="W1298" s="17"/>
      <c r="X1298" s="17"/>
      <c r="Y1298" s="17"/>
      <c r="Z1298" s="17"/>
      <c r="AA1298" s="17"/>
      <c r="AB1298" s="17"/>
      <c r="AC1298" s="141"/>
      <c r="AD1298" s="141"/>
      <c r="AE1298" s="141"/>
      <c r="AF1298" s="141"/>
      <c r="AG1298" s="141"/>
      <c r="AH1298" s="141"/>
      <c r="AI1298" s="141"/>
      <c r="AJ1298" s="141"/>
      <c r="AK1298" s="141"/>
      <c r="AL1298" s="141"/>
      <c r="AM1298" s="141"/>
      <c r="AN1298" s="141"/>
      <c r="AO1298" s="141"/>
      <c r="AP1298" s="141"/>
      <c r="AQ1298" s="141"/>
      <c r="AR1298" s="141"/>
      <c r="AS1298" s="141"/>
      <c r="AT1298" s="141"/>
      <c r="AU1298" s="141"/>
      <c r="AV1298" s="141"/>
      <c r="AW1298" s="141"/>
      <c r="AX1298" s="141"/>
      <c r="AY1298" s="141"/>
      <c r="AZ1298" s="141"/>
      <c r="BA1298" s="141"/>
      <c r="BB1298" s="141"/>
      <c r="BC1298" s="141"/>
      <c r="BD1298" s="141"/>
      <c r="BE1298" s="141"/>
      <c r="BF1298" s="141"/>
      <c r="BG1298" s="141"/>
      <c r="BH1298" s="141"/>
      <c r="BI1298" s="141"/>
      <c r="BJ1298" s="141"/>
      <c r="BK1298" s="141"/>
      <c r="BL1298" s="141"/>
      <c r="BM1298" s="141"/>
      <c r="BN1298" s="141"/>
      <c r="BO1298" s="141"/>
      <c r="BP1298" s="141"/>
      <c r="BQ1298" s="36"/>
      <c r="BR1298" s="36"/>
      <c r="BS1298" s="36"/>
      <c r="BT1298" s="36"/>
      <c r="BU1298" s="36"/>
      <c r="BV1298" s="36"/>
      <c r="BW1298" s="36"/>
      <c r="BX1298" s="36"/>
      <c r="BY1298" s="36"/>
      <c r="BZ1298" s="36"/>
      <c r="CA1298" s="36">
        <v>24</v>
      </c>
      <c r="CB1298" s="36"/>
      <c r="CC1298" s="36"/>
      <c r="CD1298" s="36"/>
      <c r="CE1298" s="36"/>
      <c r="CF1298" s="36"/>
      <c r="CG1298" s="36"/>
      <c r="CH1298" s="36"/>
      <c r="CI1298" s="145"/>
      <c r="CJ1298" s="146"/>
      <c r="CK1298" s="146"/>
      <c r="CL1298" s="146"/>
      <c r="CM1298" s="146"/>
      <c r="CN1298" s="146"/>
      <c r="CO1298" s="146"/>
      <c r="CP1298" s="147"/>
      <c r="CQ1298" s="146"/>
      <c r="CR1298" s="146"/>
      <c r="CS1298" s="146"/>
      <c r="CT1298" s="146"/>
      <c r="CU1298" s="36"/>
      <c r="CV1298" s="36"/>
      <c r="CW1298" s="142"/>
      <c r="CX1298" s="142"/>
      <c r="CY1298" s="142"/>
      <c r="CZ1298" s="142"/>
      <c r="DA1298" s="142"/>
      <c r="DB1298" s="142"/>
      <c r="DC1298" s="142"/>
      <c r="DD1298" s="142"/>
      <c r="DE1298" s="142"/>
      <c r="DF1298" s="142"/>
      <c r="DG1298" s="142"/>
      <c r="DH1298" s="142"/>
      <c r="DI1298" s="142"/>
      <c r="DJ1298" s="142"/>
      <c r="DK1298" s="142"/>
      <c r="DL1298" s="142"/>
      <c r="DM1298" s="142"/>
      <c r="DN1298" s="142"/>
      <c r="DO1298" s="142"/>
      <c r="DP1298" s="142"/>
    </row>
    <row r="1299" spans="1:120" ht="13.5" customHeight="1">
      <c r="A1299" s="16" t="str">
        <f>IF(B1299="","",IF(B1299&gt;1,"UWAGA JUŻ BYŁ",""))</f>
        <v/>
      </c>
      <c r="B1299" s="16">
        <f>IF(C1299="","",COUNTIF($C$8:$C$51430,C1299))</f>
        <v>1</v>
      </c>
      <c r="C1299" s="16" t="str">
        <f>CONCATENATE(E1299,F1299,H1299,G1299)</f>
        <v>KOSICKIŁukasz1981BIELSKO-BIAŁA</v>
      </c>
      <c r="D1299" s="16">
        <f>IF(E1299="","",COUNTA($E$8:E1299))</f>
        <v>1292</v>
      </c>
      <c r="E1299" s="12" t="s">
        <v>2792</v>
      </c>
      <c r="F1299" s="16" t="s">
        <v>171</v>
      </c>
      <c r="G1299" s="12" t="s">
        <v>770</v>
      </c>
      <c r="H1299" s="12">
        <v>1981</v>
      </c>
      <c r="I1299" s="16" t="str">
        <f>IF(ISERROR(VLOOKUP(H1299,KATEGORIE!$C$13:$E$50006,MATCH(KATEGORIE!$E$12,KATEGORIE!$C$12:$E$12,0),0)),"",VLOOKUP(H1299,KATEGORIE!$C$13:$E$50006,MATCH(KATEGORIE!$E$12,KATEGORIE!$C$12:$E$12,0),0))</f>
        <v>S2</v>
      </c>
      <c r="J1299" s="16">
        <f>IF(I1299="","",COUNTIF($I$8:I1299,I1299))</f>
        <v>250</v>
      </c>
      <c r="K1299" s="16">
        <f>COUNT(V1299:DP1299)</f>
        <v>1</v>
      </c>
      <c r="L1299" s="17">
        <f>IF(ISERROR(LARGE(V1299:AB1299,1)),0,LARGE(V1299:AB1299,1))+IF(ISERROR(LARGE(V1299:AB1299,2)),0,LARGE(V1299:AB1299,2))+IF(ISERROR(LARGE(V1299:AB1299,3)),0,LARGE(V1299:AB1299,3))+IF(ISERROR(LARGE(V1299:AB1299,4)),0,LARGE(V1299:AB1299,4))</f>
        <v>0</v>
      </c>
      <c r="M1299" s="141">
        <f>IF(ISERROR(LARGE(AC1299:BP1299,1)),0,LARGE(AC1299:BP1299,1))+IF(ISERROR(LARGE(AC1299:BP1299,2)),0,LARGE(AC1299:BP1299,2))+IF(ISERROR(LARGE(AC1299:BP1299,3)),0,LARGE(AC1299:BP1299,3))+IF(ISERROR(LARGE(AC1299:BP1299,4)),0,LARGE(AC1299:BP1299,4))</f>
        <v>0</v>
      </c>
      <c r="N1299" s="36">
        <f>IF(ISERROR(LARGE(BQ1299:CV1299,1)),0,LARGE(BQ1299:CV1299,1))+IF(ISERROR(LARGE(BQ1299:CV1299,2)),0,LARGE(BQ1299:CV1299,2))+IF(ISERROR(LARGE(BQ1299:CV1299,3)),0,LARGE(BQ1299:CV1299,3))+IF(ISERROR(LARGE(BQ1299:CV1299,4)),0,LARGE(BQ1299:CV1299,4))</f>
        <v>24</v>
      </c>
      <c r="O1299" s="142">
        <f>IF(ISERROR(LARGE(CW1299:DP1299,1)),0,LARGE(CW1299:DP1299,1))+IF(ISERROR(LARGE(CW1299:DP1299,2)),0,LARGE(CW1299:DP1299,2))+IF(ISERROR(LARGE(CW1299:DP1299,3)),0,LARGE(CW1299:DP1299,3))+IF(ISERROR(LARGE(CW1299:DP1299,4)),0,LARGE(CW1299:DP1299,4))</f>
        <v>0</v>
      </c>
      <c r="P1299" s="143">
        <f>IF(ISERROR(LARGE(V1299:DP1299,1)),0,LARGE(V1299:DP1299,1))+IF(ISERROR(LARGE(V1299:DP1299,2)),0,LARGE(V1299:DP1299,2))+IF(ISERROR(LARGE(V1299:DP1299,3)),0,LARGE(V1299:DP1299,3))+IF(ISERROR(LARGE(V1299:DP1299,4)),0,LARGE(V1299:DP1299,4))+IF(ISERROR(LARGE(V1299:DP1299,5)),0,LARGE(V1299:DP1299,5))+IF(ISERROR(LARGE(V1299:DP1299,6)),0,LARGE(V1299:DP1299,6))+IF(ISERROR(LARGE(V1299:DP1299,7)),0,LARGE(V1299:DP1299,7))+IF(ISERROR(LARGE(V1299:DP1299,8)),0,LARGE(V1299:DP1299,8))+IF(ISERROR(LARGE(V1299:DP1299,9)),0,LARGE(V1299:DP1299,9))+IF(ISERROR(LARGE(V1299:DP1299,10)),0,LARGE(V1299:DP1299,10))+IF(ISERROR(LARGE(V1299:DP1299,11)),0,LARGE(V1299:DP1299,11))+IF(ISERROR(LARGE(V1299:DP1299,12)),0,LARGE(V1299:DP1299,12))</f>
        <v>24</v>
      </c>
      <c r="Q1299" s="144">
        <f>COUNT(V1299:DP1299)</f>
        <v>1</v>
      </c>
      <c r="R1299" s="144">
        <f>IF(ISERROR(LARGE(V1299:AB1299,5)),0,LARGE(V1299:AB1299,5))</f>
        <v>0</v>
      </c>
      <c r="S1299" s="144">
        <f>IF(ISERROR(LARGE(AC1299:BP1299,5)),0,LARGE(AC1299:BP1299,5))</f>
        <v>0</v>
      </c>
      <c r="T1299" s="144">
        <f>IF(ISERROR(LARGE(BQ1299:CV1299,5)),0,LARGE(BQ1299:CV1299,5))</f>
        <v>0</v>
      </c>
      <c r="U1299" s="144">
        <f>IF(ISERROR(LARGE(CW1299:DP1299,5)),0,LARGE(CW1299:DP1299,5))</f>
        <v>0</v>
      </c>
      <c r="V1299" s="17"/>
      <c r="W1299" s="17"/>
      <c r="X1299" s="17"/>
      <c r="Y1299" s="17"/>
      <c r="Z1299" s="17"/>
      <c r="AA1299" s="17"/>
      <c r="AB1299" s="17"/>
      <c r="AC1299" s="141"/>
      <c r="AD1299" s="141"/>
      <c r="AE1299" s="141"/>
      <c r="AF1299" s="141"/>
      <c r="AG1299" s="141"/>
      <c r="AH1299" s="141"/>
      <c r="AI1299" s="141"/>
      <c r="AJ1299" s="141"/>
      <c r="AK1299" s="141"/>
      <c r="AL1299" s="141"/>
      <c r="AM1299" s="141"/>
      <c r="AN1299" s="141"/>
      <c r="AO1299" s="141"/>
      <c r="AP1299" s="141"/>
      <c r="AQ1299" s="141"/>
      <c r="AR1299" s="141"/>
      <c r="AS1299" s="141"/>
      <c r="AT1299" s="141"/>
      <c r="AU1299" s="141"/>
      <c r="AV1299" s="141"/>
      <c r="AW1299" s="141"/>
      <c r="AX1299" s="141"/>
      <c r="AY1299" s="141"/>
      <c r="AZ1299" s="141"/>
      <c r="BA1299" s="141"/>
      <c r="BB1299" s="141"/>
      <c r="BC1299" s="141"/>
      <c r="BD1299" s="141"/>
      <c r="BE1299" s="141"/>
      <c r="BF1299" s="141"/>
      <c r="BG1299" s="141"/>
      <c r="BH1299" s="141"/>
      <c r="BI1299" s="141"/>
      <c r="BJ1299" s="141"/>
      <c r="BK1299" s="141"/>
      <c r="BL1299" s="141"/>
      <c r="BM1299" s="141"/>
      <c r="BN1299" s="141"/>
      <c r="BO1299" s="141"/>
      <c r="BP1299" s="141"/>
      <c r="BQ1299" s="36"/>
      <c r="BR1299" s="36"/>
      <c r="BS1299" s="36"/>
      <c r="BT1299" s="36"/>
      <c r="BU1299" s="36"/>
      <c r="BV1299" s="36"/>
      <c r="BW1299" s="36"/>
      <c r="BX1299" s="36"/>
      <c r="BY1299" s="36"/>
      <c r="BZ1299" s="36"/>
      <c r="CA1299" s="36"/>
      <c r="CB1299" s="36">
        <v>24</v>
      </c>
      <c r="CC1299" s="36"/>
      <c r="CD1299" s="36"/>
      <c r="CE1299" s="36"/>
      <c r="CF1299" s="36"/>
      <c r="CG1299" s="36"/>
      <c r="CH1299" s="36"/>
      <c r="CI1299" s="145"/>
      <c r="CJ1299" s="146"/>
      <c r="CK1299" s="146"/>
      <c r="CL1299" s="146"/>
      <c r="CM1299" s="146"/>
      <c r="CN1299" s="146"/>
      <c r="CO1299" s="146"/>
      <c r="CP1299" s="147"/>
      <c r="CQ1299" s="146"/>
      <c r="CR1299" s="146"/>
      <c r="CS1299" s="146"/>
      <c r="CT1299" s="146"/>
      <c r="CU1299" s="36"/>
      <c r="CV1299" s="36"/>
      <c r="CW1299" s="142"/>
      <c r="CX1299" s="142"/>
      <c r="CY1299" s="142"/>
      <c r="CZ1299" s="142"/>
      <c r="DA1299" s="142"/>
      <c r="DB1299" s="142"/>
      <c r="DC1299" s="142"/>
      <c r="DD1299" s="142"/>
      <c r="DE1299" s="142"/>
      <c r="DF1299" s="142"/>
      <c r="DG1299" s="142"/>
      <c r="DH1299" s="142"/>
      <c r="DI1299" s="142"/>
      <c r="DJ1299" s="142"/>
      <c r="DK1299" s="142"/>
      <c r="DL1299" s="142"/>
      <c r="DM1299" s="142"/>
      <c r="DN1299" s="142"/>
      <c r="DO1299" s="142"/>
      <c r="DP1299" s="142"/>
    </row>
    <row r="1300" spans="1:120" ht="13.5" customHeight="1">
      <c r="A1300" s="16" t="str">
        <f>IF(B1300="","",IF(B1300&gt;1,"UWAGA JUŻ BYŁ",""))</f>
        <v/>
      </c>
      <c r="B1300" s="16">
        <f>IF(C1300="","",COUNTIF($C$8:$C$51430,C1300))</f>
        <v>1</v>
      </c>
      <c r="C1300" s="16" t="str">
        <f>CONCATENATE(E1300,F1300,H1300,G1300)</f>
        <v>MUSIAŁOWSKIMarcin1976ESKA TEAM OSP Ustrzyki Górne</v>
      </c>
      <c r="D1300" s="16">
        <f>IF(E1300="","",COUNTA($E$8:E1300))</f>
        <v>1293</v>
      </c>
      <c r="E1300" s="12" t="s">
        <v>3007</v>
      </c>
      <c r="F1300" s="16" t="s">
        <v>159</v>
      </c>
      <c r="G1300" s="12" t="s">
        <v>3008</v>
      </c>
      <c r="H1300" s="12">
        <v>1976</v>
      </c>
      <c r="I1300" s="16" t="str">
        <f>IF(ISERROR(VLOOKUP(H1300,KATEGORIE!$C$13:$E$50006,MATCH(KATEGORIE!$E$12,KATEGORIE!$C$12:$E$12,0),0)),"",VLOOKUP(H1300,KATEGORIE!$C$13:$E$50006,MATCH(KATEGORIE!$E$12,KATEGORIE!$C$12:$E$12,0),0))</f>
        <v>M</v>
      </c>
      <c r="J1300" s="16">
        <f>IF(I1300="","",COUNTIF($I$8:I1300,I1300))</f>
        <v>165</v>
      </c>
      <c r="K1300" s="16">
        <f>COUNT(V1300:DP1300)</f>
        <v>1</v>
      </c>
      <c r="L1300" s="17">
        <f>IF(ISERROR(LARGE(V1300:AB1300,1)),0,LARGE(V1300:AB1300,1))+IF(ISERROR(LARGE(V1300:AB1300,2)),0,LARGE(V1300:AB1300,2))+IF(ISERROR(LARGE(V1300:AB1300,3)),0,LARGE(V1300:AB1300,3))+IF(ISERROR(LARGE(V1300:AB1300,4)),0,LARGE(V1300:AB1300,4))</f>
        <v>0</v>
      </c>
      <c r="M1300" s="141">
        <f>IF(ISERROR(LARGE(AC1300:BP1300,1)),0,LARGE(AC1300:BP1300,1))+IF(ISERROR(LARGE(AC1300:BP1300,2)),0,LARGE(AC1300:BP1300,2))+IF(ISERROR(LARGE(AC1300:BP1300,3)),0,LARGE(AC1300:BP1300,3))+IF(ISERROR(LARGE(AC1300:BP1300,4)),0,LARGE(AC1300:BP1300,4))</f>
        <v>24</v>
      </c>
      <c r="N1300" s="36">
        <f>IF(ISERROR(LARGE(BQ1300:CV1300,1)),0,LARGE(BQ1300:CV1300,1))+IF(ISERROR(LARGE(BQ1300:CV1300,2)),0,LARGE(BQ1300:CV1300,2))+IF(ISERROR(LARGE(BQ1300:CV1300,3)),0,LARGE(BQ1300:CV1300,3))+IF(ISERROR(LARGE(BQ1300:CV1300,4)),0,LARGE(BQ1300:CV1300,4))</f>
        <v>0</v>
      </c>
      <c r="O1300" s="142">
        <f>IF(ISERROR(LARGE(CW1300:DP1300,1)),0,LARGE(CW1300:DP1300,1))+IF(ISERROR(LARGE(CW1300:DP1300,2)),0,LARGE(CW1300:DP1300,2))+IF(ISERROR(LARGE(CW1300:DP1300,3)),0,LARGE(CW1300:DP1300,3))+IF(ISERROR(LARGE(CW1300:DP1300,4)),0,LARGE(CW1300:DP1300,4))</f>
        <v>0</v>
      </c>
      <c r="P1300" s="143">
        <f>IF(ISERROR(LARGE(V1300:DP1300,1)),0,LARGE(V1300:DP1300,1))+IF(ISERROR(LARGE(V1300:DP1300,2)),0,LARGE(V1300:DP1300,2))+IF(ISERROR(LARGE(V1300:DP1300,3)),0,LARGE(V1300:DP1300,3))+IF(ISERROR(LARGE(V1300:DP1300,4)),0,LARGE(V1300:DP1300,4))+IF(ISERROR(LARGE(V1300:DP1300,5)),0,LARGE(V1300:DP1300,5))+IF(ISERROR(LARGE(V1300:DP1300,6)),0,LARGE(V1300:DP1300,6))+IF(ISERROR(LARGE(V1300:DP1300,7)),0,LARGE(V1300:DP1300,7))+IF(ISERROR(LARGE(V1300:DP1300,8)),0,LARGE(V1300:DP1300,8))+IF(ISERROR(LARGE(V1300:DP1300,9)),0,LARGE(V1300:DP1300,9))+IF(ISERROR(LARGE(V1300:DP1300,10)),0,LARGE(V1300:DP1300,10))+IF(ISERROR(LARGE(V1300:DP1300,11)),0,LARGE(V1300:DP1300,11))+IF(ISERROR(LARGE(V1300:DP1300,12)),0,LARGE(V1300:DP1300,12))</f>
        <v>24</v>
      </c>
      <c r="Q1300" s="144">
        <f>COUNT(V1300:DP1300)</f>
        <v>1</v>
      </c>
      <c r="R1300" s="144">
        <f>IF(ISERROR(LARGE(V1300:AB1300,5)),0,LARGE(V1300:AB1300,5))</f>
        <v>0</v>
      </c>
      <c r="S1300" s="144">
        <f>IF(ISERROR(LARGE(AC1300:BP1300,5)),0,LARGE(AC1300:BP1300,5))</f>
        <v>0</v>
      </c>
      <c r="T1300" s="144">
        <f>IF(ISERROR(LARGE(BQ1300:CV1300,5)),0,LARGE(BQ1300:CV1300,5))</f>
        <v>0</v>
      </c>
      <c r="U1300" s="144">
        <f>IF(ISERROR(LARGE(CW1300:DP1300,5)),0,LARGE(CW1300:DP1300,5))</f>
        <v>0</v>
      </c>
      <c r="V1300" s="17"/>
      <c r="W1300" s="17"/>
      <c r="X1300" s="17"/>
      <c r="Y1300" s="17"/>
      <c r="Z1300" s="17"/>
      <c r="AA1300" s="17"/>
      <c r="AB1300" s="17"/>
      <c r="AC1300" s="141"/>
      <c r="AD1300" s="141"/>
      <c r="AE1300" s="141"/>
      <c r="AF1300" s="141"/>
      <c r="AG1300" s="141"/>
      <c r="AH1300" s="141"/>
      <c r="AI1300" s="141"/>
      <c r="AJ1300" s="141"/>
      <c r="AK1300" s="141"/>
      <c r="AL1300" s="141"/>
      <c r="AM1300" s="141"/>
      <c r="AN1300" s="141"/>
      <c r="AO1300" s="141"/>
      <c r="AP1300" s="141">
        <v>24</v>
      </c>
      <c r="AQ1300" s="141"/>
      <c r="AR1300" s="141"/>
      <c r="AS1300" s="141"/>
      <c r="AT1300" s="141"/>
      <c r="AU1300" s="141"/>
      <c r="AV1300" s="141"/>
      <c r="AW1300" s="141"/>
      <c r="AX1300" s="141"/>
      <c r="AY1300" s="141"/>
      <c r="AZ1300" s="141"/>
      <c r="BA1300" s="141"/>
      <c r="BB1300" s="141"/>
      <c r="BC1300" s="141"/>
      <c r="BD1300" s="141"/>
      <c r="BE1300" s="141"/>
      <c r="BF1300" s="141"/>
      <c r="BG1300" s="141"/>
      <c r="BH1300" s="141"/>
      <c r="BI1300" s="141"/>
      <c r="BJ1300" s="141"/>
      <c r="BK1300" s="141"/>
      <c r="BL1300" s="141"/>
      <c r="BM1300" s="141"/>
      <c r="BN1300" s="141"/>
      <c r="BO1300" s="141"/>
      <c r="BP1300" s="141"/>
      <c r="BQ1300" s="36"/>
      <c r="BR1300" s="36"/>
      <c r="BS1300" s="36"/>
      <c r="BT1300" s="36"/>
      <c r="BU1300" s="36"/>
      <c r="BV1300" s="36"/>
      <c r="BW1300" s="36"/>
      <c r="BX1300" s="36"/>
      <c r="BY1300" s="36"/>
      <c r="BZ1300" s="36"/>
      <c r="CA1300" s="36"/>
      <c r="CB1300" s="36"/>
      <c r="CC1300" s="36"/>
      <c r="CD1300" s="36"/>
      <c r="CE1300" s="36"/>
      <c r="CF1300" s="36"/>
      <c r="CG1300" s="36"/>
      <c r="CH1300" s="36"/>
      <c r="CI1300" s="145"/>
      <c r="CJ1300" s="146"/>
      <c r="CK1300" s="146"/>
      <c r="CL1300" s="146"/>
      <c r="CM1300" s="146"/>
      <c r="CN1300" s="146"/>
      <c r="CO1300" s="146"/>
      <c r="CP1300" s="147"/>
      <c r="CQ1300" s="146"/>
      <c r="CR1300" s="146"/>
      <c r="CS1300" s="146"/>
      <c r="CT1300" s="146"/>
      <c r="CU1300" s="36"/>
      <c r="CV1300" s="36"/>
      <c r="CW1300" s="142"/>
      <c r="CX1300" s="142"/>
      <c r="CY1300" s="142"/>
      <c r="CZ1300" s="142"/>
      <c r="DA1300" s="142"/>
      <c r="DB1300" s="142"/>
      <c r="DC1300" s="142"/>
      <c r="DD1300" s="142"/>
      <c r="DE1300" s="142"/>
      <c r="DF1300" s="142"/>
      <c r="DG1300" s="142"/>
      <c r="DH1300" s="142"/>
      <c r="DI1300" s="142"/>
      <c r="DJ1300" s="142"/>
      <c r="DK1300" s="142"/>
      <c r="DL1300" s="142"/>
      <c r="DM1300" s="142"/>
      <c r="DN1300" s="142"/>
      <c r="DO1300" s="142"/>
      <c r="DP1300" s="142"/>
    </row>
    <row r="1301" spans="1:120" ht="13.5" customHeight="1">
      <c r="A1301" s="16" t="str">
        <f>IF(B1301="","",IF(B1301&gt;1,"UWAGA JUŻ BYŁ",""))</f>
        <v/>
      </c>
      <c r="B1301" s="16">
        <f>IF(C1301="","",COUNTIF($C$8:$C$51430,C1301))</f>
        <v>1</v>
      </c>
      <c r="C1301" s="16" t="str">
        <f>CONCATENATE(E1301,F1301,H1301,G1301)</f>
        <v>BARTomaszLublin</v>
      </c>
      <c r="D1301" s="16">
        <f>IF(E1301="","",COUNTA($E$8:E1301))</f>
        <v>1294</v>
      </c>
      <c r="E1301" s="117" t="s">
        <v>1403</v>
      </c>
      <c r="F1301" s="16" t="s">
        <v>193</v>
      </c>
      <c r="G1301" s="12" t="s">
        <v>1045</v>
      </c>
      <c r="H1301" s="12"/>
      <c r="I1301" s="16" t="str">
        <f>IF(ISERROR(VLOOKUP(H1301,KATEGORIE!$C$13:$E$50006,MATCH(KATEGORIE!$E$12,KATEGORIE!$C$12:$E$12,0),0)),"",VLOOKUP(H1301,KATEGORIE!$C$13:$E$50006,MATCH(KATEGORIE!$E$12,KATEGORIE!$C$12:$E$12,0),0))</f>
        <v/>
      </c>
      <c r="J1301" s="16" t="str">
        <f>IF(I1301="","",COUNTIF($I$8:I1301,I1301))</f>
        <v/>
      </c>
      <c r="K1301" s="16">
        <f>COUNT(V1301:DP1301)</f>
        <v>1</v>
      </c>
      <c r="L1301" s="17">
        <f>IF(ISERROR(LARGE(V1301:AB1301,1)),0,LARGE(V1301:AB1301,1))+IF(ISERROR(LARGE(V1301:AB1301,2)),0,LARGE(V1301:AB1301,2))+IF(ISERROR(LARGE(V1301:AB1301,3)),0,LARGE(V1301:AB1301,3))+IF(ISERROR(LARGE(V1301:AB1301,4)),0,LARGE(V1301:AB1301,4))</f>
        <v>0</v>
      </c>
      <c r="M1301" s="141">
        <f>IF(ISERROR(LARGE(AC1301:BP1301,1)),0,LARGE(AC1301:BP1301,1))+IF(ISERROR(LARGE(AC1301:BP1301,2)),0,LARGE(AC1301:BP1301,2))+IF(ISERROR(LARGE(AC1301:BP1301,3)),0,LARGE(AC1301:BP1301,3))+IF(ISERROR(LARGE(AC1301:BP1301,4)),0,LARGE(AC1301:BP1301,4))</f>
        <v>24</v>
      </c>
      <c r="N1301" s="36">
        <f>IF(ISERROR(LARGE(BQ1301:CV1301,1)),0,LARGE(BQ1301:CV1301,1))+IF(ISERROR(LARGE(BQ1301:CV1301,2)),0,LARGE(BQ1301:CV1301,2))+IF(ISERROR(LARGE(BQ1301:CV1301,3)),0,LARGE(BQ1301:CV1301,3))+IF(ISERROR(LARGE(BQ1301:CV1301,4)),0,LARGE(BQ1301:CV1301,4))</f>
        <v>0</v>
      </c>
      <c r="O1301" s="142">
        <f>IF(ISERROR(LARGE(CW1301:DP1301,1)),0,LARGE(CW1301:DP1301,1))+IF(ISERROR(LARGE(CW1301:DP1301,2)),0,LARGE(CW1301:DP1301,2))+IF(ISERROR(LARGE(CW1301:DP1301,3)),0,LARGE(CW1301:DP1301,3))+IF(ISERROR(LARGE(CW1301:DP1301,4)),0,LARGE(CW1301:DP1301,4))</f>
        <v>0</v>
      </c>
      <c r="P1301" s="143">
        <f>IF(ISERROR(LARGE(V1301:DP1301,1)),0,LARGE(V1301:DP1301,1))+IF(ISERROR(LARGE(V1301:DP1301,2)),0,LARGE(V1301:DP1301,2))+IF(ISERROR(LARGE(V1301:DP1301,3)),0,LARGE(V1301:DP1301,3))+IF(ISERROR(LARGE(V1301:DP1301,4)),0,LARGE(V1301:DP1301,4))+IF(ISERROR(LARGE(V1301:DP1301,5)),0,LARGE(V1301:DP1301,5))+IF(ISERROR(LARGE(V1301:DP1301,6)),0,LARGE(V1301:DP1301,6))+IF(ISERROR(LARGE(V1301:DP1301,7)),0,LARGE(V1301:DP1301,7))+IF(ISERROR(LARGE(V1301:DP1301,8)),0,LARGE(V1301:DP1301,8))+IF(ISERROR(LARGE(V1301:DP1301,9)),0,LARGE(V1301:DP1301,9))+IF(ISERROR(LARGE(V1301:DP1301,10)),0,LARGE(V1301:DP1301,10))+IF(ISERROR(LARGE(V1301:DP1301,11)),0,LARGE(V1301:DP1301,11))+IF(ISERROR(LARGE(V1301:DP1301,12)),0,LARGE(V1301:DP1301,12))</f>
        <v>24</v>
      </c>
      <c r="Q1301" s="144">
        <f>COUNT(V1301:DP1301)</f>
        <v>1</v>
      </c>
      <c r="R1301" s="144">
        <f>IF(ISERROR(LARGE(V1301:AB1301,5)),0,LARGE(V1301:AB1301,5))</f>
        <v>0</v>
      </c>
      <c r="S1301" s="144">
        <f>IF(ISERROR(LARGE(AC1301:BP1301,5)),0,LARGE(AC1301:BP1301,5))</f>
        <v>0</v>
      </c>
      <c r="T1301" s="144">
        <f>IF(ISERROR(LARGE(BQ1301:CV1301,5)),0,LARGE(BQ1301:CV1301,5))</f>
        <v>0</v>
      </c>
      <c r="U1301" s="144">
        <f>IF(ISERROR(LARGE(CW1301:DP1301,5)),0,LARGE(CW1301:DP1301,5))</f>
        <v>0</v>
      </c>
      <c r="V1301" s="17"/>
      <c r="W1301" s="17"/>
      <c r="X1301" s="17"/>
      <c r="Y1301" s="17"/>
      <c r="Z1301" s="17"/>
      <c r="AA1301" s="17"/>
      <c r="AB1301" s="17"/>
      <c r="AC1301" s="141"/>
      <c r="AD1301" s="141"/>
      <c r="AE1301" s="141"/>
      <c r="AF1301" s="141"/>
      <c r="AG1301" s="141"/>
      <c r="AH1301" s="141"/>
      <c r="AI1301" s="141"/>
      <c r="AJ1301" s="141"/>
      <c r="AK1301" s="141"/>
      <c r="AL1301" s="141"/>
      <c r="AM1301" s="141"/>
      <c r="AN1301" s="141"/>
      <c r="AO1301" s="141"/>
      <c r="AP1301" s="141"/>
      <c r="AQ1301" s="141">
        <v>24</v>
      </c>
      <c r="AR1301" s="141"/>
      <c r="AS1301" s="141"/>
      <c r="AT1301" s="141"/>
      <c r="AU1301" s="141"/>
      <c r="AV1301" s="141"/>
      <c r="AW1301" s="141"/>
      <c r="AX1301" s="141"/>
      <c r="AY1301" s="141"/>
      <c r="AZ1301" s="141"/>
      <c r="BA1301" s="141"/>
      <c r="BB1301" s="141"/>
      <c r="BC1301" s="141"/>
      <c r="BD1301" s="141"/>
      <c r="BE1301" s="141"/>
      <c r="BF1301" s="141"/>
      <c r="BG1301" s="141"/>
      <c r="BH1301" s="141"/>
      <c r="BI1301" s="141"/>
      <c r="BJ1301" s="141"/>
      <c r="BK1301" s="141"/>
      <c r="BL1301" s="141"/>
      <c r="BM1301" s="141"/>
      <c r="BN1301" s="141"/>
      <c r="BO1301" s="141"/>
      <c r="BP1301" s="141"/>
      <c r="BQ1301" s="36"/>
      <c r="BR1301" s="36"/>
      <c r="BS1301" s="36"/>
      <c r="BT1301" s="36"/>
      <c r="BU1301" s="36"/>
      <c r="BV1301" s="36"/>
      <c r="BW1301" s="36"/>
      <c r="BX1301" s="36"/>
      <c r="BY1301" s="36"/>
      <c r="BZ1301" s="36"/>
      <c r="CA1301" s="36"/>
      <c r="CB1301" s="36"/>
      <c r="CC1301" s="36"/>
      <c r="CD1301" s="36"/>
      <c r="CE1301" s="36"/>
      <c r="CF1301" s="36"/>
      <c r="CG1301" s="36"/>
      <c r="CH1301" s="36"/>
      <c r="CI1301" s="145"/>
      <c r="CJ1301" s="146"/>
      <c r="CK1301" s="146"/>
      <c r="CL1301" s="146"/>
      <c r="CM1301" s="146"/>
      <c r="CN1301" s="146"/>
      <c r="CO1301" s="146"/>
      <c r="CP1301" s="147"/>
      <c r="CQ1301" s="146"/>
      <c r="CR1301" s="146"/>
      <c r="CS1301" s="146"/>
      <c r="CT1301" s="146"/>
      <c r="CU1301" s="36"/>
      <c r="CV1301" s="36"/>
      <c r="CW1301" s="142"/>
      <c r="CX1301" s="142"/>
      <c r="CY1301" s="142"/>
      <c r="CZ1301" s="142"/>
      <c r="DA1301" s="142"/>
      <c r="DB1301" s="142"/>
      <c r="DC1301" s="142"/>
      <c r="DD1301" s="142"/>
      <c r="DE1301" s="142"/>
      <c r="DF1301" s="142"/>
      <c r="DG1301" s="142"/>
      <c r="DH1301" s="142"/>
      <c r="DI1301" s="142"/>
      <c r="DJ1301" s="142"/>
      <c r="DK1301" s="142"/>
      <c r="DL1301" s="142"/>
      <c r="DM1301" s="142"/>
      <c r="DN1301" s="142"/>
      <c r="DO1301" s="142"/>
      <c r="DP1301" s="142"/>
    </row>
    <row r="1302" spans="1:120" ht="13.5" customHeight="1">
      <c r="A1302" s="16" t="str">
        <f>IF(B1302="","",IF(B1302&gt;1,"UWAGA JUŻ BYŁ",""))</f>
        <v/>
      </c>
      <c r="B1302" s="16">
        <f>IF(C1302="","",COUNTIF($C$8:$C$51430,C1302))</f>
        <v>1</v>
      </c>
      <c r="C1302" s="16" t="str">
        <f>CONCATENATE(E1302,F1302,H1302,G1302)</f>
        <v>SIVUĽKAMartin1979TJ MIER KAMIENKA</v>
      </c>
      <c r="D1302" s="16">
        <f>IF(E1302="","",COUNTA($E$8:E1302))</f>
        <v>1295</v>
      </c>
      <c r="E1302" s="12" t="s">
        <v>3207</v>
      </c>
      <c r="F1302" s="16" t="s">
        <v>3208</v>
      </c>
      <c r="G1302" s="12" t="s">
        <v>3209</v>
      </c>
      <c r="H1302" s="12">
        <v>1979</v>
      </c>
      <c r="I1302" s="16" t="str">
        <f>IF(ISERROR(VLOOKUP(H1302,KATEGORIE!$C$13:$E$50006,MATCH(KATEGORIE!$E$12,KATEGORIE!$C$12:$E$12,0),0)),"",VLOOKUP(H1302,KATEGORIE!$C$13:$E$50006,MATCH(KATEGORIE!$E$12,KATEGORIE!$C$12:$E$12,0),0))</f>
        <v>S2</v>
      </c>
      <c r="J1302" s="16">
        <f>IF(I1302="","",COUNTIF($I$8:I1302,I1302))</f>
        <v>251</v>
      </c>
      <c r="K1302" s="16">
        <f>COUNT(V1302:DP1302)</f>
        <v>1</v>
      </c>
      <c r="L1302" s="17">
        <f>IF(ISERROR(LARGE(V1302:AB1302,1)),0,LARGE(V1302:AB1302,1))+IF(ISERROR(LARGE(V1302:AB1302,2)),0,LARGE(V1302:AB1302,2))+IF(ISERROR(LARGE(V1302:AB1302,3)),0,LARGE(V1302:AB1302,3))+IF(ISERROR(LARGE(V1302:AB1302,4)),0,LARGE(V1302:AB1302,4))</f>
        <v>0</v>
      </c>
      <c r="M1302" s="141">
        <f>IF(ISERROR(LARGE(AC1302:BP1302,1)),0,LARGE(AC1302:BP1302,1))+IF(ISERROR(LARGE(AC1302:BP1302,2)),0,LARGE(AC1302:BP1302,2))+IF(ISERROR(LARGE(AC1302:BP1302,3)),0,LARGE(AC1302:BP1302,3))+IF(ISERROR(LARGE(AC1302:BP1302,4)),0,LARGE(AC1302:BP1302,4))</f>
        <v>24</v>
      </c>
      <c r="N1302" s="36">
        <f>IF(ISERROR(LARGE(BQ1302:CV1302,1)),0,LARGE(BQ1302:CV1302,1))+IF(ISERROR(LARGE(BQ1302:CV1302,2)),0,LARGE(BQ1302:CV1302,2))+IF(ISERROR(LARGE(BQ1302:CV1302,3)),0,LARGE(BQ1302:CV1302,3))+IF(ISERROR(LARGE(BQ1302:CV1302,4)),0,LARGE(BQ1302:CV1302,4))</f>
        <v>0</v>
      </c>
      <c r="O1302" s="142">
        <f>IF(ISERROR(LARGE(CW1302:DP1302,1)),0,LARGE(CW1302:DP1302,1))+IF(ISERROR(LARGE(CW1302:DP1302,2)),0,LARGE(CW1302:DP1302,2))+IF(ISERROR(LARGE(CW1302:DP1302,3)),0,LARGE(CW1302:DP1302,3))+IF(ISERROR(LARGE(CW1302:DP1302,4)),0,LARGE(CW1302:DP1302,4))</f>
        <v>0</v>
      </c>
      <c r="P1302" s="143">
        <f>IF(ISERROR(LARGE(V1302:DP1302,1)),0,LARGE(V1302:DP1302,1))+IF(ISERROR(LARGE(V1302:DP1302,2)),0,LARGE(V1302:DP1302,2))+IF(ISERROR(LARGE(V1302:DP1302,3)),0,LARGE(V1302:DP1302,3))+IF(ISERROR(LARGE(V1302:DP1302,4)),0,LARGE(V1302:DP1302,4))+IF(ISERROR(LARGE(V1302:DP1302,5)),0,LARGE(V1302:DP1302,5))+IF(ISERROR(LARGE(V1302:DP1302,6)),0,LARGE(V1302:DP1302,6))+IF(ISERROR(LARGE(V1302:DP1302,7)),0,LARGE(V1302:DP1302,7))+IF(ISERROR(LARGE(V1302:DP1302,8)),0,LARGE(V1302:DP1302,8))+IF(ISERROR(LARGE(V1302:DP1302,9)),0,LARGE(V1302:DP1302,9))+IF(ISERROR(LARGE(V1302:DP1302,10)),0,LARGE(V1302:DP1302,10))+IF(ISERROR(LARGE(V1302:DP1302,11)),0,LARGE(V1302:DP1302,11))+IF(ISERROR(LARGE(V1302:DP1302,12)),0,LARGE(V1302:DP1302,12))</f>
        <v>24</v>
      </c>
      <c r="Q1302" s="144">
        <f>COUNT(V1302:DP1302)</f>
        <v>1</v>
      </c>
      <c r="R1302" s="144">
        <f>IF(ISERROR(LARGE(V1302:AB1302,5)),0,LARGE(V1302:AB1302,5))</f>
        <v>0</v>
      </c>
      <c r="S1302" s="144">
        <f>IF(ISERROR(LARGE(AC1302:BP1302,5)),0,LARGE(AC1302:BP1302,5))</f>
        <v>0</v>
      </c>
      <c r="T1302" s="144">
        <f>IF(ISERROR(LARGE(BQ1302:CV1302,5)),0,LARGE(BQ1302:CV1302,5))</f>
        <v>0</v>
      </c>
      <c r="U1302" s="144">
        <f>IF(ISERROR(LARGE(CW1302:DP1302,5)),0,LARGE(CW1302:DP1302,5))</f>
        <v>0</v>
      </c>
      <c r="V1302" s="17"/>
      <c r="W1302" s="17"/>
      <c r="X1302" s="17"/>
      <c r="Y1302" s="17"/>
      <c r="Z1302" s="17"/>
      <c r="AA1302" s="17"/>
      <c r="AB1302" s="17"/>
      <c r="AC1302" s="141"/>
      <c r="AD1302" s="141"/>
      <c r="AE1302" s="141"/>
      <c r="AF1302" s="141"/>
      <c r="AG1302" s="141"/>
      <c r="AH1302" s="141"/>
      <c r="AI1302" s="141"/>
      <c r="AJ1302" s="141"/>
      <c r="AK1302" s="141"/>
      <c r="AL1302" s="141"/>
      <c r="AM1302" s="141"/>
      <c r="AN1302" s="141"/>
      <c r="AO1302" s="141"/>
      <c r="AP1302" s="141"/>
      <c r="AQ1302" s="141"/>
      <c r="AR1302" s="141">
        <v>24</v>
      </c>
      <c r="AS1302" s="141"/>
      <c r="AT1302" s="141"/>
      <c r="AU1302" s="141"/>
      <c r="AV1302" s="141"/>
      <c r="AW1302" s="141"/>
      <c r="AX1302" s="141"/>
      <c r="AY1302" s="141"/>
      <c r="AZ1302" s="141"/>
      <c r="BA1302" s="141"/>
      <c r="BB1302" s="141"/>
      <c r="BC1302" s="141"/>
      <c r="BD1302" s="141"/>
      <c r="BE1302" s="141"/>
      <c r="BF1302" s="141"/>
      <c r="BG1302" s="141"/>
      <c r="BH1302" s="141"/>
      <c r="BI1302" s="141"/>
      <c r="BJ1302" s="141"/>
      <c r="BK1302" s="141"/>
      <c r="BL1302" s="141"/>
      <c r="BM1302" s="141"/>
      <c r="BN1302" s="141"/>
      <c r="BO1302" s="141"/>
      <c r="BP1302" s="141"/>
      <c r="BQ1302" s="36"/>
      <c r="BR1302" s="36"/>
      <c r="BS1302" s="36"/>
      <c r="BT1302" s="36"/>
      <c r="BU1302" s="36"/>
      <c r="BV1302" s="36"/>
      <c r="BW1302" s="36"/>
      <c r="BX1302" s="36"/>
      <c r="BY1302" s="36"/>
      <c r="BZ1302" s="36"/>
      <c r="CA1302" s="36"/>
      <c r="CB1302" s="36"/>
      <c r="CC1302" s="36"/>
      <c r="CD1302" s="36"/>
      <c r="CE1302" s="36"/>
      <c r="CF1302" s="36"/>
      <c r="CG1302" s="36"/>
      <c r="CH1302" s="36"/>
      <c r="CI1302" s="145"/>
      <c r="CJ1302" s="146"/>
      <c r="CK1302" s="146"/>
      <c r="CL1302" s="146"/>
      <c r="CM1302" s="146"/>
      <c r="CN1302" s="146"/>
      <c r="CO1302" s="146"/>
      <c r="CP1302" s="147"/>
      <c r="CQ1302" s="146"/>
      <c r="CR1302" s="146"/>
      <c r="CS1302" s="146"/>
      <c r="CT1302" s="146"/>
      <c r="CU1302" s="36"/>
      <c r="CV1302" s="36"/>
      <c r="CW1302" s="142"/>
      <c r="CX1302" s="142"/>
      <c r="CY1302" s="142"/>
      <c r="CZ1302" s="142"/>
      <c r="DA1302" s="142"/>
      <c r="DB1302" s="142"/>
      <c r="DC1302" s="142"/>
      <c r="DD1302" s="142"/>
      <c r="DE1302" s="142"/>
      <c r="DF1302" s="142"/>
      <c r="DG1302" s="142"/>
      <c r="DH1302" s="142"/>
      <c r="DI1302" s="142"/>
      <c r="DJ1302" s="142"/>
      <c r="DK1302" s="142"/>
      <c r="DL1302" s="142"/>
      <c r="DM1302" s="142"/>
      <c r="DN1302" s="142"/>
      <c r="DO1302" s="142"/>
      <c r="DP1302" s="142"/>
    </row>
    <row r="1303" spans="1:120" ht="13.5" customHeight="1">
      <c r="A1303" s="16" t="str">
        <f>IF(B1303="","",IF(B1303&gt;1,"UWAGA JUŻ BYŁ",""))</f>
        <v/>
      </c>
      <c r="B1303" s="16">
        <f>IF(C1303="","",COUNTIF($C$8:$C$51430,C1303))</f>
        <v>1</v>
      </c>
      <c r="C1303" s="16" t="str">
        <f>CONCATENATE(E1303,F1303,H1303,G1303)</f>
        <v>ŚLIWKACezary1981DWAJ ZGRYŹLIWI TETRYCY</v>
      </c>
      <c r="D1303" s="16">
        <f>IF(E1303="","",COUNTA($E$8:E1303))</f>
        <v>1296</v>
      </c>
      <c r="E1303" s="12" t="s">
        <v>1146</v>
      </c>
      <c r="F1303" s="16" t="s">
        <v>928</v>
      </c>
      <c r="G1303" s="12" t="s">
        <v>3300</v>
      </c>
      <c r="H1303" s="12">
        <v>1981</v>
      </c>
      <c r="I1303" s="16" t="str">
        <f>IF(ISERROR(VLOOKUP(H1303,KATEGORIE!$C$13:$E$50006,MATCH(KATEGORIE!$E$12,KATEGORIE!$C$12:$E$12,0),0)),"",VLOOKUP(H1303,KATEGORIE!$C$13:$E$50006,MATCH(KATEGORIE!$E$12,KATEGORIE!$C$12:$E$12,0),0))</f>
        <v>S2</v>
      </c>
      <c r="J1303" s="16">
        <f>IF(I1303="","",COUNTIF($I$8:I1303,I1303))</f>
        <v>252</v>
      </c>
      <c r="K1303" s="16">
        <f>COUNT(V1303:DP1303)</f>
        <v>1</v>
      </c>
      <c r="L1303" s="17">
        <f>IF(ISERROR(LARGE(V1303:AB1303,1)),0,LARGE(V1303:AB1303,1))+IF(ISERROR(LARGE(V1303:AB1303,2)),0,LARGE(V1303:AB1303,2))+IF(ISERROR(LARGE(V1303:AB1303,3)),0,LARGE(V1303:AB1303,3))+IF(ISERROR(LARGE(V1303:AB1303,4)),0,LARGE(V1303:AB1303,4))</f>
        <v>0</v>
      </c>
      <c r="M1303" s="141">
        <f>IF(ISERROR(LARGE(AC1303:BP1303,1)),0,LARGE(AC1303:BP1303,1))+IF(ISERROR(LARGE(AC1303:BP1303,2)),0,LARGE(AC1303:BP1303,2))+IF(ISERROR(LARGE(AC1303:BP1303,3)),0,LARGE(AC1303:BP1303,3))+IF(ISERROR(LARGE(AC1303:BP1303,4)),0,LARGE(AC1303:BP1303,4))</f>
        <v>0</v>
      </c>
      <c r="N1303" s="36">
        <f>IF(ISERROR(LARGE(BQ1303:CV1303,1)),0,LARGE(BQ1303:CV1303,1))+IF(ISERROR(LARGE(BQ1303:CV1303,2)),0,LARGE(BQ1303:CV1303,2))+IF(ISERROR(LARGE(BQ1303:CV1303,3)),0,LARGE(BQ1303:CV1303,3))+IF(ISERROR(LARGE(BQ1303:CV1303,4)),0,LARGE(BQ1303:CV1303,4))</f>
        <v>0</v>
      </c>
      <c r="O1303" s="142">
        <f>IF(ISERROR(LARGE(CW1303:DP1303,1)),0,LARGE(CW1303:DP1303,1))+IF(ISERROR(LARGE(CW1303:DP1303,2)),0,LARGE(CW1303:DP1303,2))+IF(ISERROR(LARGE(CW1303:DP1303,3)),0,LARGE(CW1303:DP1303,3))+IF(ISERROR(LARGE(CW1303:DP1303,4)),0,LARGE(CW1303:DP1303,4))</f>
        <v>24</v>
      </c>
      <c r="P1303" s="143">
        <f>IF(ISERROR(LARGE(V1303:DP1303,1)),0,LARGE(V1303:DP1303,1))+IF(ISERROR(LARGE(V1303:DP1303,2)),0,LARGE(V1303:DP1303,2))+IF(ISERROR(LARGE(V1303:DP1303,3)),0,LARGE(V1303:DP1303,3))+IF(ISERROR(LARGE(V1303:DP1303,4)),0,LARGE(V1303:DP1303,4))+IF(ISERROR(LARGE(V1303:DP1303,5)),0,LARGE(V1303:DP1303,5))+IF(ISERROR(LARGE(V1303:DP1303,6)),0,LARGE(V1303:DP1303,6))+IF(ISERROR(LARGE(V1303:DP1303,7)),0,LARGE(V1303:DP1303,7))+IF(ISERROR(LARGE(V1303:DP1303,8)),0,LARGE(V1303:DP1303,8))+IF(ISERROR(LARGE(V1303:DP1303,9)),0,LARGE(V1303:DP1303,9))+IF(ISERROR(LARGE(V1303:DP1303,10)),0,LARGE(V1303:DP1303,10))+IF(ISERROR(LARGE(V1303:DP1303,11)),0,LARGE(V1303:DP1303,11))+IF(ISERROR(LARGE(V1303:DP1303,12)),0,LARGE(V1303:DP1303,12))</f>
        <v>24</v>
      </c>
      <c r="Q1303" s="144">
        <f>COUNT(V1303:DP1303)</f>
        <v>1</v>
      </c>
      <c r="R1303" s="144">
        <f>IF(ISERROR(LARGE(V1303:AB1303,5)),0,LARGE(V1303:AB1303,5))</f>
        <v>0</v>
      </c>
      <c r="S1303" s="144">
        <f>IF(ISERROR(LARGE(AC1303:BP1303,5)),0,LARGE(AC1303:BP1303,5))</f>
        <v>0</v>
      </c>
      <c r="T1303" s="144">
        <f>IF(ISERROR(LARGE(BQ1303:CV1303,5)),0,LARGE(BQ1303:CV1303,5))</f>
        <v>0</v>
      </c>
      <c r="U1303" s="144">
        <f>IF(ISERROR(LARGE(CW1303:DP1303,5)),0,LARGE(CW1303:DP1303,5))</f>
        <v>0</v>
      </c>
      <c r="V1303" s="17"/>
      <c r="W1303" s="17"/>
      <c r="X1303" s="17"/>
      <c r="Y1303" s="17"/>
      <c r="Z1303" s="17"/>
      <c r="AA1303" s="17"/>
      <c r="AB1303" s="17"/>
      <c r="AC1303" s="141"/>
      <c r="AD1303" s="141"/>
      <c r="AE1303" s="141"/>
      <c r="AF1303" s="141"/>
      <c r="AG1303" s="141"/>
      <c r="AH1303" s="141"/>
      <c r="AI1303" s="141"/>
      <c r="AJ1303" s="141"/>
      <c r="AK1303" s="141"/>
      <c r="AL1303" s="141"/>
      <c r="AM1303" s="141"/>
      <c r="AN1303" s="141"/>
      <c r="AO1303" s="141"/>
      <c r="AP1303" s="141"/>
      <c r="AQ1303" s="141"/>
      <c r="AR1303" s="141"/>
      <c r="AS1303" s="141"/>
      <c r="AT1303" s="141"/>
      <c r="AU1303" s="141"/>
      <c r="AV1303" s="141"/>
      <c r="AW1303" s="141"/>
      <c r="AX1303" s="141"/>
      <c r="AY1303" s="141"/>
      <c r="AZ1303" s="141"/>
      <c r="BA1303" s="141"/>
      <c r="BB1303" s="141"/>
      <c r="BC1303" s="141"/>
      <c r="BD1303" s="141"/>
      <c r="BE1303" s="141"/>
      <c r="BF1303" s="141"/>
      <c r="BG1303" s="141"/>
      <c r="BH1303" s="141"/>
      <c r="BI1303" s="141"/>
      <c r="BJ1303" s="141"/>
      <c r="BK1303" s="141"/>
      <c r="BL1303" s="141"/>
      <c r="BM1303" s="141"/>
      <c r="BN1303" s="141"/>
      <c r="BO1303" s="141"/>
      <c r="BP1303" s="141"/>
      <c r="BQ1303" s="36"/>
      <c r="BR1303" s="36"/>
      <c r="BS1303" s="36"/>
      <c r="BT1303" s="36"/>
      <c r="BU1303" s="36"/>
      <c r="BV1303" s="36"/>
      <c r="BW1303" s="36"/>
      <c r="BX1303" s="36"/>
      <c r="BY1303" s="36"/>
      <c r="BZ1303" s="36"/>
      <c r="CA1303" s="36"/>
      <c r="CB1303" s="36"/>
      <c r="CC1303" s="36"/>
      <c r="CD1303" s="36"/>
      <c r="CE1303" s="36"/>
      <c r="CF1303" s="36"/>
      <c r="CG1303" s="36"/>
      <c r="CH1303" s="36"/>
      <c r="CI1303" s="145"/>
      <c r="CJ1303" s="146"/>
      <c r="CK1303" s="146"/>
      <c r="CL1303" s="146"/>
      <c r="CM1303" s="146"/>
      <c r="CN1303" s="146"/>
      <c r="CO1303" s="146"/>
      <c r="CP1303" s="147"/>
      <c r="CQ1303" s="146"/>
      <c r="CR1303" s="146"/>
      <c r="CS1303" s="146"/>
      <c r="CT1303" s="146"/>
      <c r="CU1303" s="36"/>
      <c r="CV1303" s="36"/>
      <c r="CW1303" s="142"/>
      <c r="CX1303" s="142"/>
      <c r="CY1303" s="142"/>
      <c r="CZ1303" s="142"/>
      <c r="DA1303" s="142"/>
      <c r="DB1303" s="142"/>
      <c r="DC1303" s="142"/>
      <c r="DD1303" s="142"/>
      <c r="DE1303" s="142">
        <v>24</v>
      </c>
      <c r="DF1303" s="142"/>
      <c r="DG1303" s="142"/>
      <c r="DH1303" s="142"/>
      <c r="DI1303" s="142"/>
      <c r="DJ1303" s="142"/>
      <c r="DK1303" s="142"/>
      <c r="DL1303" s="142"/>
      <c r="DM1303" s="142"/>
      <c r="DN1303" s="142"/>
      <c r="DO1303" s="142"/>
      <c r="DP1303" s="142"/>
    </row>
    <row r="1304" spans="1:120" ht="13.5" customHeight="1">
      <c r="A1304" s="16" t="str">
        <f>IF(B1304="","",IF(B1304&gt;1,"UWAGA JUŻ BYŁ",""))</f>
        <v/>
      </c>
      <c r="B1304" s="16">
        <f>IF(C1304="","",COUNTIF($C$8:$C$51430,C1304))</f>
        <v>1</v>
      </c>
      <c r="C1304" s="16" t="str">
        <f>CONCATENATE(E1304,F1304,H1304,G1304)</f>
        <v>SKWAREKPiotr1993CZECHOWICE-DZIEDZICE</v>
      </c>
      <c r="D1304" s="16">
        <f>IF(E1304="","",COUNTA($E$8:E1304))</f>
        <v>1297</v>
      </c>
      <c r="E1304" s="12" t="s">
        <v>3374</v>
      </c>
      <c r="F1304" s="16" t="s">
        <v>210</v>
      </c>
      <c r="G1304" s="12" t="s">
        <v>3375</v>
      </c>
      <c r="H1304" s="12">
        <v>1993</v>
      </c>
      <c r="I1304" s="16" t="str">
        <f>IF(ISERROR(VLOOKUP(H1304,KATEGORIE!$C$13:$E$50006,MATCH(KATEGORIE!$E$12,KATEGORIE!$C$12:$E$12,0),0)),"",VLOOKUP(H1304,KATEGORIE!$C$13:$E$50006,MATCH(KATEGORIE!$E$12,KATEGORIE!$C$12:$E$12,0),0))</f>
        <v>S1</v>
      </c>
      <c r="J1304" s="16">
        <f>IF(I1304="","",COUNTIF($I$8:I1304,I1304))</f>
        <v>118</v>
      </c>
      <c r="K1304" s="16">
        <f>COUNT(V1304:DP1304)</f>
        <v>1</v>
      </c>
      <c r="L1304" s="17">
        <f>IF(ISERROR(LARGE(V1304:AB1304,1)),0,LARGE(V1304:AB1304,1))+IF(ISERROR(LARGE(V1304:AB1304,2)),0,LARGE(V1304:AB1304,2))+IF(ISERROR(LARGE(V1304:AB1304,3)),0,LARGE(V1304:AB1304,3))+IF(ISERROR(LARGE(V1304:AB1304,4)),0,LARGE(V1304:AB1304,4))</f>
        <v>0</v>
      </c>
      <c r="M1304" s="141">
        <f>IF(ISERROR(LARGE(AC1304:BP1304,1)),0,LARGE(AC1304:BP1304,1))+IF(ISERROR(LARGE(AC1304:BP1304,2)),0,LARGE(AC1304:BP1304,2))+IF(ISERROR(LARGE(AC1304:BP1304,3)),0,LARGE(AC1304:BP1304,3))+IF(ISERROR(LARGE(AC1304:BP1304,4)),0,LARGE(AC1304:BP1304,4))</f>
        <v>0</v>
      </c>
      <c r="N1304" s="36">
        <f>IF(ISERROR(LARGE(BQ1304:CV1304,1)),0,LARGE(BQ1304:CV1304,1))+IF(ISERROR(LARGE(BQ1304:CV1304,2)),0,LARGE(BQ1304:CV1304,2))+IF(ISERROR(LARGE(BQ1304:CV1304,3)),0,LARGE(BQ1304:CV1304,3))+IF(ISERROR(LARGE(BQ1304:CV1304,4)),0,LARGE(BQ1304:CV1304,4))</f>
        <v>24</v>
      </c>
      <c r="O1304" s="142">
        <f>IF(ISERROR(LARGE(CW1304:DP1304,1)),0,LARGE(CW1304:DP1304,1))+IF(ISERROR(LARGE(CW1304:DP1304,2)),0,LARGE(CW1304:DP1304,2))+IF(ISERROR(LARGE(CW1304:DP1304,3)),0,LARGE(CW1304:DP1304,3))+IF(ISERROR(LARGE(CW1304:DP1304,4)),0,LARGE(CW1304:DP1304,4))</f>
        <v>0</v>
      </c>
      <c r="P1304" s="143">
        <f>IF(ISERROR(LARGE(V1304:DP1304,1)),0,LARGE(V1304:DP1304,1))+IF(ISERROR(LARGE(V1304:DP1304,2)),0,LARGE(V1304:DP1304,2))+IF(ISERROR(LARGE(V1304:DP1304,3)),0,LARGE(V1304:DP1304,3))+IF(ISERROR(LARGE(V1304:DP1304,4)),0,LARGE(V1304:DP1304,4))+IF(ISERROR(LARGE(V1304:DP1304,5)),0,LARGE(V1304:DP1304,5))+IF(ISERROR(LARGE(V1304:DP1304,6)),0,LARGE(V1304:DP1304,6))+IF(ISERROR(LARGE(V1304:DP1304,7)),0,LARGE(V1304:DP1304,7))+IF(ISERROR(LARGE(V1304:DP1304,8)),0,LARGE(V1304:DP1304,8))+IF(ISERROR(LARGE(V1304:DP1304,9)),0,LARGE(V1304:DP1304,9))+IF(ISERROR(LARGE(V1304:DP1304,10)),0,LARGE(V1304:DP1304,10))+IF(ISERROR(LARGE(V1304:DP1304,11)),0,LARGE(V1304:DP1304,11))+IF(ISERROR(LARGE(V1304:DP1304,12)),0,LARGE(V1304:DP1304,12))</f>
        <v>24</v>
      </c>
      <c r="Q1304" s="144">
        <f>COUNT(V1304:DP1304)</f>
        <v>1</v>
      </c>
      <c r="R1304" s="144">
        <f>IF(ISERROR(LARGE(V1304:AB1304,5)),0,LARGE(V1304:AB1304,5))</f>
        <v>0</v>
      </c>
      <c r="S1304" s="144">
        <f>IF(ISERROR(LARGE(AC1304:BP1304,5)),0,LARGE(AC1304:BP1304,5))</f>
        <v>0</v>
      </c>
      <c r="T1304" s="144">
        <f>IF(ISERROR(LARGE(BQ1304:CV1304,5)),0,LARGE(BQ1304:CV1304,5))</f>
        <v>0</v>
      </c>
      <c r="U1304" s="144">
        <f>IF(ISERROR(LARGE(CW1304:DP1304,5)),0,LARGE(CW1304:DP1304,5))</f>
        <v>0</v>
      </c>
      <c r="V1304" s="17"/>
      <c r="W1304" s="17"/>
      <c r="X1304" s="17"/>
      <c r="Y1304" s="17"/>
      <c r="Z1304" s="17"/>
      <c r="AA1304" s="17"/>
      <c r="AB1304" s="17"/>
      <c r="AC1304" s="141"/>
      <c r="AD1304" s="141"/>
      <c r="AE1304" s="141"/>
      <c r="AF1304" s="141"/>
      <c r="AG1304" s="141"/>
      <c r="AH1304" s="141"/>
      <c r="AI1304" s="141"/>
      <c r="AJ1304" s="141"/>
      <c r="AK1304" s="141"/>
      <c r="AL1304" s="141"/>
      <c r="AM1304" s="141"/>
      <c r="AN1304" s="141"/>
      <c r="AO1304" s="141"/>
      <c r="AP1304" s="141"/>
      <c r="AQ1304" s="141"/>
      <c r="AR1304" s="141"/>
      <c r="AS1304" s="141"/>
      <c r="AT1304" s="141"/>
      <c r="AU1304" s="141"/>
      <c r="AV1304" s="141"/>
      <c r="AW1304" s="141"/>
      <c r="AX1304" s="141"/>
      <c r="AY1304" s="141"/>
      <c r="AZ1304" s="141"/>
      <c r="BA1304" s="141"/>
      <c r="BB1304" s="141"/>
      <c r="BC1304" s="141"/>
      <c r="BD1304" s="141"/>
      <c r="BE1304" s="141"/>
      <c r="BF1304" s="141"/>
      <c r="BG1304" s="141"/>
      <c r="BH1304" s="141"/>
      <c r="BI1304" s="141"/>
      <c r="BJ1304" s="141"/>
      <c r="BK1304" s="141"/>
      <c r="BL1304" s="141"/>
      <c r="BM1304" s="141"/>
      <c r="BN1304" s="141"/>
      <c r="BO1304" s="141"/>
      <c r="BP1304" s="141"/>
      <c r="BQ1304" s="36"/>
      <c r="BR1304" s="36"/>
      <c r="BS1304" s="36"/>
      <c r="BT1304" s="36"/>
      <c r="BU1304" s="36"/>
      <c r="BV1304" s="36"/>
      <c r="BW1304" s="36"/>
      <c r="BX1304" s="36"/>
      <c r="BY1304" s="36"/>
      <c r="BZ1304" s="36"/>
      <c r="CA1304" s="36"/>
      <c r="CB1304" s="36"/>
      <c r="CC1304" s="36"/>
      <c r="CD1304" s="36"/>
      <c r="CE1304" s="36"/>
      <c r="CF1304" s="36"/>
      <c r="CG1304" s="36"/>
      <c r="CH1304" s="36"/>
      <c r="CI1304" s="145">
        <v>24</v>
      </c>
      <c r="CJ1304" s="146"/>
      <c r="CK1304" s="146"/>
      <c r="CL1304" s="146"/>
      <c r="CM1304" s="146"/>
      <c r="CN1304" s="146"/>
      <c r="CO1304" s="146"/>
      <c r="CP1304" s="147"/>
      <c r="CQ1304" s="146"/>
      <c r="CR1304" s="146"/>
      <c r="CS1304" s="146"/>
      <c r="CT1304" s="146"/>
      <c r="CU1304" s="36"/>
      <c r="CV1304" s="36"/>
      <c r="CW1304" s="142"/>
      <c r="CX1304" s="142"/>
      <c r="CY1304" s="142"/>
      <c r="CZ1304" s="142"/>
      <c r="DA1304" s="142"/>
      <c r="DB1304" s="142"/>
      <c r="DC1304" s="142"/>
      <c r="DD1304" s="142"/>
      <c r="DE1304" s="142"/>
      <c r="DF1304" s="142"/>
      <c r="DG1304" s="142"/>
      <c r="DH1304" s="142"/>
      <c r="DI1304" s="142"/>
      <c r="DJ1304" s="142"/>
      <c r="DK1304" s="142"/>
      <c r="DL1304" s="142"/>
      <c r="DM1304" s="142"/>
      <c r="DN1304" s="142"/>
      <c r="DO1304" s="142"/>
      <c r="DP1304" s="142"/>
    </row>
    <row r="1305" spans="1:120" ht="13.5" customHeight="1">
      <c r="A1305" s="16" t="str">
        <f>IF(B1305="","",IF(B1305&gt;1,"UWAGA JUŻ BYŁ",""))</f>
        <v/>
      </c>
      <c r="B1305" s="16">
        <f>IF(C1305="","",COUNTIF($C$8:$C$51430,C1305))</f>
        <v>1</v>
      </c>
      <c r="C1305" s="16" t="str">
        <f>CONCATENATE(E1305,F1305,H1305,G1305)</f>
        <v>WALCHFabian</v>
      </c>
      <c r="D1305" s="16">
        <f>IF(E1305="","",COUNTA($E$8:E1305))</f>
        <v>1298</v>
      </c>
      <c r="E1305" s="12" t="s">
        <v>3516</v>
      </c>
      <c r="F1305" s="16" t="s">
        <v>3517</v>
      </c>
      <c r="G1305" s="12"/>
      <c r="H1305" s="12"/>
      <c r="I1305" s="16" t="str">
        <f>IF(ISERROR(VLOOKUP(H1305,KATEGORIE!$C$13:$E$50006,MATCH(KATEGORIE!$E$12,KATEGORIE!$C$12:$E$12,0),0)),"",VLOOKUP(H1305,KATEGORIE!$C$13:$E$50006,MATCH(KATEGORIE!$E$12,KATEGORIE!$C$12:$E$12,0),0))</f>
        <v/>
      </c>
      <c r="J1305" s="16" t="str">
        <f>IF(I1305="","",COUNTIF($I$8:I1305,I1305))</f>
        <v/>
      </c>
      <c r="K1305" s="16">
        <f>COUNT(V1305:DP1305)</f>
        <v>1</v>
      </c>
      <c r="L1305" s="17">
        <f>IF(ISERROR(LARGE(V1305:AB1305,1)),0,LARGE(V1305:AB1305,1))+IF(ISERROR(LARGE(V1305:AB1305,2)),0,LARGE(V1305:AB1305,2))+IF(ISERROR(LARGE(V1305:AB1305,3)),0,LARGE(V1305:AB1305,3))+IF(ISERROR(LARGE(V1305:AB1305,4)),0,LARGE(V1305:AB1305,4))</f>
        <v>0</v>
      </c>
      <c r="M1305" s="141">
        <f>IF(ISERROR(LARGE(AC1305:BP1305,1)),0,LARGE(AC1305:BP1305,1))+IF(ISERROR(LARGE(AC1305:BP1305,2)),0,LARGE(AC1305:BP1305,2))+IF(ISERROR(LARGE(AC1305:BP1305,3)),0,LARGE(AC1305:BP1305,3))+IF(ISERROR(LARGE(AC1305:BP1305,4)),0,LARGE(AC1305:BP1305,4))</f>
        <v>0</v>
      </c>
      <c r="N1305" s="36">
        <f>IF(ISERROR(LARGE(BQ1305:CV1305,1)),0,LARGE(BQ1305:CV1305,1))+IF(ISERROR(LARGE(BQ1305:CV1305,2)),0,LARGE(BQ1305:CV1305,2))+IF(ISERROR(LARGE(BQ1305:CV1305,3)),0,LARGE(BQ1305:CV1305,3))+IF(ISERROR(LARGE(BQ1305:CV1305,4)),0,LARGE(BQ1305:CV1305,4))</f>
        <v>24</v>
      </c>
      <c r="O1305" s="142">
        <f>IF(ISERROR(LARGE(CW1305:DP1305,1)),0,LARGE(CW1305:DP1305,1))+IF(ISERROR(LARGE(CW1305:DP1305,2)),0,LARGE(CW1305:DP1305,2))+IF(ISERROR(LARGE(CW1305:DP1305,3)),0,LARGE(CW1305:DP1305,3))+IF(ISERROR(LARGE(CW1305:DP1305,4)),0,LARGE(CW1305:DP1305,4))</f>
        <v>0</v>
      </c>
      <c r="P1305" s="143">
        <f>IF(ISERROR(LARGE(V1305:DP1305,1)),0,LARGE(V1305:DP1305,1))+IF(ISERROR(LARGE(V1305:DP1305,2)),0,LARGE(V1305:DP1305,2))+IF(ISERROR(LARGE(V1305:DP1305,3)),0,LARGE(V1305:DP1305,3))+IF(ISERROR(LARGE(V1305:DP1305,4)),0,LARGE(V1305:DP1305,4))+IF(ISERROR(LARGE(V1305:DP1305,5)),0,LARGE(V1305:DP1305,5))+IF(ISERROR(LARGE(V1305:DP1305,6)),0,LARGE(V1305:DP1305,6))+IF(ISERROR(LARGE(V1305:DP1305,7)),0,LARGE(V1305:DP1305,7))+IF(ISERROR(LARGE(V1305:DP1305,8)),0,LARGE(V1305:DP1305,8))+IF(ISERROR(LARGE(V1305:DP1305,9)),0,LARGE(V1305:DP1305,9))+IF(ISERROR(LARGE(V1305:DP1305,10)),0,LARGE(V1305:DP1305,10))+IF(ISERROR(LARGE(V1305:DP1305,11)),0,LARGE(V1305:DP1305,11))+IF(ISERROR(LARGE(V1305:DP1305,12)),0,LARGE(V1305:DP1305,12))</f>
        <v>24</v>
      </c>
      <c r="Q1305" s="144">
        <f>COUNT(V1305:DP1305)</f>
        <v>1</v>
      </c>
      <c r="R1305" s="144">
        <f>IF(ISERROR(LARGE(V1305:AB1305,5)),0,LARGE(V1305:AB1305,5))</f>
        <v>0</v>
      </c>
      <c r="S1305" s="144">
        <f>IF(ISERROR(LARGE(AC1305:BP1305,5)),0,LARGE(AC1305:BP1305,5))</f>
        <v>0</v>
      </c>
      <c r="T1305" s="144">
        <f>IF(ISERROR(LARGE(BQ1305:CV1305,5)),0,LARGE(BQ1305:CV1305,5))</f>
        <v>0</v>
      </c>
      <c r="U1305" s="144">
        <f>IF(ISERROR(LARGE(CW1305:DP1305,5)),0,LARGE(CW1305:DP1305,5))</f>
        <v>0</v>
      </c>
      <c r="V1305" s="17"/>
      <c r="W1305" s="17"/>
      <c r="X1305" s="17"/>
      <c r="Y1305" s="17"/>
      <c r="Z1305" s="17"/>
      <c r="AA1305" s="17"/>
      <c r="AB1305" s="17"/>
      <c r="AC1305" s="141"/>
      <c r="AD1305" s="141"/>
      <c r="AE1305" s="141"/>
      <c r="AF1305" s="141"/>
      <c r="AG1305" s="141"/>
      <c r="AH1305" s="141"/>
      <c r="AI1305" s="141"/>
      <c r="AJ1305" s="141"/>
      <c r="AK1305" s="141"/>
      <c r="AL1305" s="141"/>
      <c r="AM1305" s="141"/>
      <c r="AN1305" s="141"/>
      <c r="AO1305" s="141"/>
      <c r="AP1305" s="141"/>
      <c r="AQ1305" s="141"/>
      <c r="AR1305" s="141"/>
      <c r="AS1305" s="141"/>
      <c r="AT1305" s="141"/>
      <c r="AU1305" s="141"/>
      <c r="AV1305" s="141"/>
      <c r="AW1305" s="141"/>
      <c r="AX1305" s="141"/>
      <c r="AY1305" s="141"/>
      <c r="AZ1305" s="141"/>
      <c r="BA1305" s="141"/>
      <c r="BB1305" s="141"/>
      <c r="BC1305" s="141"/>
      <c r="BD1305" s="141"/>
      <c r="BE1305" s="141"/>
      <c r="BF1305" s="141"/>
      <c r="BG1305" s="141"/>
      <c r="BH1305" s="141"/>
      <c r="BI1305" s="141"/>
      <c r="BJ1305" s="141"/>
      <c r="BK1305" s="141"/>
      <c r="BL1305" s="141"/>
      <c r="BM1305" s="141"/>
      <c r="BN1305" s="141"/>
      <c r="BO1305" s="141"/>
      <c r="BP1305" s="141"/>
      <c r="BQ1305" s="36"/>
      <c r="BR1305" s="36"/>
      <c r="BS1305" s="36"/>
      <c r="BT1305" s="36"/>
      <c r="BU1305" s="36"/>
      <c r="BV1305" s="36"/>
      <c r="BW1305" s="36"/>
      <c r="BX1305" s="36"/>
      <c r="BY1305" s="36"/>
      <c r="BZ1305" s="36"/>
      <c r="CA1305" s="36"/>
      <c r="CB1305" s="36"/>
      <c r="CC1305" s="36"/>
      <c r="CD1305" s="36">
        <v>24</v>
      </c>
      <c r="CE1305" s="36"/>
      <c r="CF1305" s="36"/>
      <c r="CG1305" s="36"/>
      <c r="CH1305" s="36"/>
      <c r="CI1305" s="145"/>
      <c r="CJ1305" s="146"/>
      <c r="CK1305" s="146"/>
      <c r="CL1305" s="146"/>
      <c r="CM1305" s="146"/>
      <c r="CN1305" s="146"/>
      <c r="CO1305" s="146"/>
      <c r="CP1305" s="147"/>
      <c r="CQ1305" s="146"/>
      <c r="CR1305" s="146"/>
      <c r="CS1305" s="146"/>
      <c r="CT1305" s="146"/>
      <c r="CU1305" s="36"/>
      <c r="CV1305" s="36"/>
      <c r="CW1305" s="142"/>
      <c r="CX1305" s="142"/>
      <c r="CY1305" s="142"/>
      <c r="CZ1305" s="142"/>
      <c r="DA1305" s="142"/>
      <c r="DB1305" s="142"/>
      <c r="DC1305" s="142"/>
      <c r="DD1305" s="142"/>
      <c r="DE1305" s="142"/>
      <c r="DF1305" s="142"/>
      <c r="DG1305" s="142"/>
      <c r="DH1305" s="142"/>
      <c r="DI1305" s="142"/>
      <c r="DJ1305" s="142"/>
      <c r="DK1305" s="142"/>
      <c r="DL1305" s="142"/>
      <c r="DM1305" s="142"/>
      <c r="DN1305" s="142"/>
      <c r="DO1305" s="142"/>
      <c r="DP1305" s="142"/>
    </row>
    <row r="1306" spans="1:120" ht="13.5" customHeight="1">
      <c r="A1306" s="16" t="str">
        <f>IF(B1306="","",IF(B1306&gt;1,"UWAGA JUŻ BYŁ",""))</f>
        <v/>
      </c>
      <c r="B1306" s="16">
        <f>IF(C1306="","",COUNTIF($C$8:$C$51430,C1306))</f>
        <v>1</v>
      </c>
      <c r="C1306" s="16" t="str">
        <f>CONCATENATE(E1306,F1306,H1306,G1306)</f>
        <v>MAZURSławomirINIEMASLABYCH.PL</v>
      </c>
      <c r="D1306" s="16">
        <f>IF(E1306="","",COUNTA($E$8:E1306))</f>
        <v>1299</v>
      </c>
      <c r="E1306" s="12" t="s">
        <v>3545</v>
      </c>
      <c r="F1306" s="16" t="s">
        <v>212</v>
      </c>
      <c r="G1306" s="12" t="s">
        <v>3546</v>
      </c>
      <c r="H1306" s="12"/>
      <c r="I1306" s="16" t="str">
        <f>IF(ISERROR(VLOOKUP(H1306,KATEGORIE!$C$13:$E$50006,MATCH(KATEGORIE!$E$12,KATEGORIE!$C$12:$E$12,0),0)),"",VLOOKUP(H1306,KATEGORIE!$C$13:$E$50006,MATCH(KATEGORIE!$E$12,KATEGORIE!$C$12:$E$12,0),0))</f>
        <v/>
      </c>
      <c r="J1306" s="16" t="str">
        <f>IF(I1306="","",COUNTIF($I$8:I1306,I1306))</f>
        <v/>
      </c>
      <c r="K1306" s="16">
        <f>COUNT(V1306:DP1306)</f>
        <v>1</v>
      </c>
      <c r="L1306" s="17">
        <f>IF(ISERROR(LARGE(V1306:AB1306,1)),0,LARGE(V1306:AB1306,1))+IF(ISERROR(LARGE(V1306:AB1306,2)),0,LARGE(V1306:AB1306,2))+IF(ISERROR(LARGE(V1306:AB1306,3)),0,LARGE(V1306:AB1306,3))+IF(ISERROR(LARGE(V1306:AB1306,4)),0,LARGE(V1306:AB1306,4))</f>
        <v>0</v>
      </c>
      <c r="M1306" s="141">
        <f>IF(ISERROR(LARGE(AC1306:BP1306,1)),0,LARGE(AC1306:BP1306,1))+IF(ISERROR(LARGE(AC1306:BP1306,2)),0,LARGE(AC1306:BP1306,2))+IF(ISERROR(LARGE(AC1306:BP1306,3)),0,LARGE(AC1306:BP1306,3))+IF(ISERROR(LARGE(AC1306:BP1306,4)),0,LARGE(AC1306:BP1306,4))</f>
        <v>0</v>
      </c>
      <c r="N1306" s="36">
        <f>IF(ISERROR(LARGE(BQ1306:CV1306,1)),0,LARGE(BQ1306:CV1306,1))+IF(ISERROR(LARGE(BQ1306:CV1306,2)),0,LARGE(BQ1306:CV1306,2))+IF(ISERROR(LARGE(BQ1306:CV1306,3)),0,LARGE(BQ1306:CV1306,3))+IF(ISERROR(LARGE(BQ1306:CV1306,4)),0,LARGE(BQ1306:CV1306,4))</f>
        <v>24</v>
      </c>
      <c r="O1306" s="142">
        <f>IF(ISERROR(LARGE(CW1306:DP1306,1)),0,LARGE(CW1306:DP1306,1))+IF(ISERROR(LARGE(CW1306:DP1306,2)),0,LARGE(CW1306:DP1306,2))+IF(ISERROR(LARGE(CW1306:DP1306,3)),0,LARGE(CW1306:DP1306,3))+IF(ISERROR(LARGE(CW1306:DP1306,4)),0,LARGE(CW1306:DP1306,4))</f>
        <v>0</v>
      </c>
      <c r="P1306" s="143">
        <f>IF(ISERROR(LARGE(V1306:DP1306,1)),0,LARGE(V1306:DP1306,1))+IF(ISERROR(LARGE(V1306:DP1306,2)),0,LARGE(V1306:DP1306,2))+IF(ISERROR(LARGE(V1306:DP1306,3)),0,LARGE(V1306:DP1306,3))+IF(ISERROR(LARGE(V1306:DP1306,4)),0,LARGE(V1306:DP1306,4))+IF(ISERROR(LARGE(V1306:DP1306,5)),0,LARGE(V1306:DP1306,5))+IF(ISERROR(LARGE(V1306:DP1306,6)),0,LARGE(V1306:DP1306,6))+IF(ISERROR(LARGE(V1306:DP1306,7)),0,LARGE(V1306:DP1306,7))+IF(ISERROR(LARGE(V1306:DP1306,8)),0,LARGE(V1306:DP1306,8))+IF(ISERROR(LARGE(V1306:DP1306,9)),0,LARGE(V1306:DP1306,9))+IF(ISERROR(LARGE(V1306:DP1306,10)),0,LARGE(V1306:DP1306,10))+IF(ISERROR(LARGE(V1306:DP1306,11)),0,LARGE(V1306:DP1306,11))+IF(ISERROR(LARGE(V1306:DP1306,12)),0,LARGE(V1306:DP1306,12))</f>
        <v>24</v>
      </c>
      <c r="Q1306" s="144">
        <f>COUNT(V1306:DP1306)</f>
        <v>1</v>
      </c>
      <c r="R1306" s="144">
        <f>IF(ISERROR(LARGE(V1306:AB1306,5)),0,LARGE(V1306:AB1306,5))</f>
        <v>0</v>
      </c>
      <c r="S1306" s="144">
        <f>IF(ISERROR(LARGE(AC1306:BP1306,5)),0,LARGE(AC1306:BP1306,5))</f>
        <v>0</v>
      </c>
      <c r="T1306" s="144">
        <f>IF(ISERROR(LARGE(BQ1306:CV1306,5)),0,LARGE(BQ1306:CV1306,5))</f>
        <v>0</v>
      </c>
      <c r="U1306" s="144">
        <f>IF(ISERROR(LARGE(CW1306:DP1306,5)),0,LARGE(CW1306:DP1306,5))</f>
        <v>0</v>
      </c>
      <c r="V1306" s="17"/>
      <c r="W1306" s="17"/>
      <c r="X1306" s="17"/>
      <c r="Y1306" s="17"/>
      <c r="Z1306" s="17"/>
      <c r="AA1306" s="17"/>
      <c r="AB1306" s="17"/>
      <c r="AC1306" s="141"/>
      <c r="AD1306" s="141"/>
      <c r="AE1306" s="141"/>
      <c r="AF1306" s="141"/>
      <c r="AG1306" s="141"/>
      <c r="AH1306" s="141"/>
      <c r="AI1306" s="141"/>
      <c r="AJ1306" s="141"/>
      <c r="AK1306" s="141"/>
      <c r="AL1306" s="141"/>
      <c r="AM1306" s="141"/>
      <c r="AN1306" s="141"/>
      <c r="AO1306" s="141"/>
      <c r="AP1306" s="141"/>
      <c r="AQ1306" s="141"/>
      <c r="AR1306" s="141"/>
      <c r="AS1306" s="141"/>
      <c r="AT1306" s="141"/>
      <c r="AU1306" s="141"/>
      <c r="AV1306" s="141"/>
      <c r="AW1306" s="141"/>
      <c r="AX1306" s="141"/>
      <c r="AY1306" s="141"/>
      <c r="AZ1306" s="141"/>
      <c r="BA1306" s="141"/>
      <c r="BB1306" s="141"/>
      <c r="BC1306" s="141"/>
      <c r="BD1306" s="141"/>
      <c r="BE1306" s="141"/>
      <c r="BF1306" s="141"/>
      <c r="BG1306" s="141"/>
      <c r="BH1306" s="141"/>
      <c r="BI1306" s="141"/>
      <c r="BJ1306" s="141"/>
      <c r="BK1306" s="141"/>
      <c r="BL1306" s="141"/>
      <c r="BM1306" s="141"/>
      <c r="BN1306" s="141"/>
      <c r="BO1306" s="141"/>
      <c r="BP1306" s="141"/>
      <c r="BQ1306" s="36"/>
      <c r="BR1306" s="36"/>
      <c r="BS1306" s="36"/>
      <c r="BT1306" s="36"/>
      <c r="BU1306" s="36"/>
      <c r="BV1306" s="36"/>
      <c r="BW1306" s="36"/>
      <c r="BX1306" s="36"/>
      <c r="BY1306" s="36"/>
      <c r="BZ1306" s="36"/>
      <c r="CA1306" s="36"/>
      <c r="CB1306" s="36"/>
      <c r="CC1306" s="36"/>
      <c r="CD1306" s="36"/>
      <c r="CE1306" s="36">
        <v>24</v>
      </c>
      <c r="CF1306" s="36"/>
      <c r="CG1306" s="36"/>
      <c r="CH1306" s="36"/>
      <c r="CI1306" s="145"/>
      <c r="CJ1306" s="146"/>
      <c r="CK1306" s="146"/>
      <c r="CL1306" s="146"/>
      <c r="CM1306" s="146"/>
      <c r="CN1306" s="146"/>
      <c r="CO1306" s="146"/>
      <c r="CP1306" s="147"/>
      <c r="CQ1306" s="146"/>
      <c r="CR1306" s="146"/>
      <c r="CS1306" s="146"/>
      <c r="CT1306" s="146"/>
      <c r="CU1306" s="36"/>
      <c r="CV1306" s="36"/>
      <c r="CW1306" s="142"/>
      <c r="CX1306" s="142"/>
      <c r="CY1306" s="142"/>
      <c r="CZ1306" s="142"/>
      <c r="DA1306" s="142"/>
      <c r="DB1306" s="142"/>
      <c r="DC1306" s="142"/>
      <c r="DD1306" s="142"/>
      <c r="DE1306" s="142"/>
      <c r="DF1306" s="142"/>
      <c r="DG1306" s="142"/>
      <c r="DH1306" s="142"/>
      <c r="DI1306" s="142"/>
      <c r="DJ1306" s="142"/>
      <c r="DK1306" s="142"/>
      <c r="DL1306" s="142"/>
      <c r="DM1306" s="142"/>
      <c r="DN1306" s="142"/>
      <c r="DO1306" s="142"/>
      <c r="DP1306" s="142"/>
    </row>
    <row r="1307" spans="1:120" ht="13.5" customHeight="1">
      <c r="A1307" s="16" t="str">
        <f>IF(B1307="","",IF(B1307&gt;1,"UWAGA JUŻ BYŁ",""))</f>
        <v/>
      </c>
      <c r="B1307" s="16">
        <f>IF(C1307="","",COUNTIF($C$8:$C$51430,C1307))</f>
        <v>1</v>
      </c>
      <c r="C1307" s="16" t="str">
        <f>CONCATENATE(E1307,F1307,H1307,G1307)</f>
        <v>DYLAGWojciechPIEKIEŁKO FAMILY DYLAN TEAM</v>
      </c>
      <c r="D1307" s="16">
        <f>IF(E1307="","",COUNTA($E$8:E1307))</f>
        <v>1300</v>
      </c>
      <c r="E1307" s="117" t="s">
        <v>3658</v>
      </c>
      <c r="F1307" s="16" t="s">
        <v>184</v>
      </c>
      <c r="G1307" s="117" t="s">
        <v>3745</v>
      </c>
      <c r="H1307" s="12"/>
      <c r="I1307" s="16" t="str">
        <f>IF(ISERROR(VLOOKUP(H1307,KATEGORIE!$C$13:$E$50006,MATCH(KATEGORIE!$E$12,KATEGORIE!$C$12:$E$12,0),0)),"",VLOOKUP(H1307,KATEGORIE!$C$13:$E$50006,MATCH(KATEGORIE!$E$12,KATEGORIE!$C$12:$E$12,0),0))</f>
        <v/>
      </c>
      <c r="J1307" s="16" t="str">
        <f>IF(I1307="","",COUNTIF($I$8:I1307,I1307))</f>
        <v/>
      </c>
      <c r="K1307" s="16">
        <f>COUNT(V1307:DP1307)</f>
        <v>1</v>
      </c>
      <c r="L1307" s="17">
        <f>IF(ISERROR(LARGE(V1307:AB1307,1)),0,LARGE(V1307:AB1307,1))+IF(ISERROR(LARGE(V1307:AB1307,2)),0,LARGE(V1307:AB1307,2))+IF(ISERROR(LARGE(V1307:AB1307,3)),0,LARGE(V1307:AB1307,3))+IF(ISERROR(LARGE(V1307:AB1307,4)),0,LARGE(V1307:AB1307,4))</f>
        <v>0</v>
      </c>
      <c r="M1307" s="141">
        <f>IF(ISERROR(LARGE(AC1307:BP1307,1)),0,LARGE(AC1307:BP1307,1))+IF(ISERROR(LARGE(AC1307:BP1307,2)),0,LARGE(AC1307:BP1307,2))+IF(ISERROR(LARGE(AC1307:BP1307,3)),0,LARGE(AC1307:BP1307,3))+IF(ISERROR(LARGE(AC1307:BP1307,4)),0,LARGE(AC1307:BP1307,4))</f>
        <v>24</v>
      </c>
      <c r="N1307" s="36">
        <f>IF(ISERROR(LARGE(BQ1307:CV1307,1)),0,LARGE(BQ1307:CV1307,1))+IF(ISERROR(LARGE(BQ1307:CV1307,2)),0,LARGE(BQ1307:CV1307,2))+IF(ISERROR(LARGE(BQ1307:CV1307,3)),0,LARGE(BQ1307:CV1307,3))+IF(ISERROR(LARGE(BQ1307:CV1307,4)),0,LARGE(BQ1307:CV1307,4))</f>
        <v>0</v>
      </c>
      <c r="O1307" s="142">
        <f>IF(ISERROR(LARGE(CW1307:DP1307,1)),0,LARGE(CW1307:DP1307,1))+IF(ISERROR(LARGE(CW1307:DP1307,2)),0,LARGE(CW1307:DP1307,2))+IF(ISERROR(LARGE(CW1307:DP1307,3)),0,LARGE(CW1307:DP1307,3))+IF(ISERROR(LARGE(CW1307:DP1307,4)),0,LARGE(CW1307:DP1307,4))</f>
        <v>0</v>
      </c>
      <c r="P1307" s="143">
        <f>IF(ISERROR(LARGE(V1307:DP1307,1)),0,LARGE(V1307:DP1307,1))+IF(ISERROR(LARGE(V1307:DP1307,2)),0,LARGE(V1307:DP1307,2))+IF(ISERROR(LARGE(V1307:DP1307,3)),0,LARGE(V1307:DP1307,3))+IF(ISERROR(LARGE(V1307:DP1307,4)),0,LARGE(V1307:DP1307,4))+IF(ISERROR(LARGE(V1307:DP1307,5)),0,LARGE(V1307:DP1307,5))+IF(ISERROR(LARGE(V1307:DP1307,6)),0,LARGE(V1307:DP1307,6))+IF(ISERROR(LARGE(V1307:DP1307,7)),0,LARGE(V1307:DP1307,7))+IF(ISERROR(LARGE(V1307:DP1307,8)),0,LARGE(V1307:DP1307,8))+IF(ISERROR(LARGE(V1307:DP1307,9)),0,LARGE(V1307:DP1307,9))+IF(ISERROR(LARGE(V1307:DP1307,10)),0,LARGE(V1307:DP1307,10))+IF(ISERROR(LARGE(V1307:DP1307,11)),0,LARGE(V1307:DP1307,11))+IF(ISERROR(LARGE(V1307:DP1307,12)),0,LARGE(V1307:DP1307,12))</f>
        <v>24</v>
      </c>
      <c r="Q1307" s="144">
        <f>COUNT(V1307:DP1307)</f>
        <v>1</v>
      </c>
      <c r="R1307" s="144">
        <f>IF(ISERROR(LARGE(V1307:AB1307,5)),0,LARGE(V1307:AB1307,5))</f>
        <v>0</v>
      </c>
      <c r="S1307" s="144">
        <f>IF(ISERROR(LARGE(AC1307:BP1307,5)),0,LARGE(AC1307:BP1307,5))</f>
        <v>0</v>
      </c>
      <c r="T1307" s="144">
        <f>IF(ISERROR(LARGE(BQ1307:CV1307,5)),0,LARGE(BQ1307:CV1307,5))</f>
        <v>0</v>
      </c>
      <c r="U1307" s="144">
        <f>IF(ISERROR(LARGE(CW1307:DP1307,5)),0,LARGE(CW1307:DP1307,5))</f>
        <v>0</v>
      </c>
      <c r="V1307" s="17"/>
      <c r="W1307" s="17"/>
      <c r="X1307" s="17"/>
      <c r="Y1307" s="17"/>
      <c r="Z1307" s="17"/>
      <c r="AA1307" s="17"/>
      <c r="AB1307" s="17"/>
      <c r="AC1307" s="141"/>
      <c r="AD1307" s="141"/>
      <c r="AE1307" s="141"/>
      <c r="AF1307" s="141"/>
      <c r="AG1307" s="141"/>
      <c r="AH1307" s="141"/>
      <c r="AI1307" s="141"/>
      <c r="AJ1307" s="141"/>
      <c r="AK1307" s="141"/>
      <c r="AL1307" s="141"/>
      <c r="AM1307" s="141"/>
      <c r="AN1307" s="141"/>
      <c r="AO1307" s="141"/>
      <c r="AP1307" s="141"/>
      <c r="AQ1307" s="141"/>
      <c r="AR1307" s="141"/>
      <c r="AS1307" s="141"/>
      <c r="AT1307" s="141"/>
      <c r="AU1307" s="141"/>
      <c r="AV1307" s="141">
        <v>24</v>
      </c>
      <c r="AW1307" s="141"/>
      <c r="AX1307" s="141"/>
      <c r="AY1307" s="141"/>
      <c r="AZ1307" s="141"/>
      <c r="BA1307" s="141"/>
      <c r="BB1307" s="141"/>
      <c r="BC1307" s="141"/>
      <c r="BD1307" s="141"/>
      <c r="BE1307" s="141"/>
      <c r="BF1307" s="141"/>
      <c r="BG1307" s="141"/>
      <c r="BH1307" s="141"/>
      <c r="BI1307" s="141"/>
      <c r="BJ1307" s="141"/>
      <c r="BK1307" s="141"/>
      <c r="BL1307" s="141"/>
      <c r="BM1307" s="141"/>
      <c r="BN1307" s="141"/>
      <c r="BO1307" s="141"/>
      <c r="BP1307" s="141"/>
      <c r="BQ1307" s="36"/>
      <c r="BR1307" s="36"/>
      <c r="BS1307" s="36"/>
      <c r="BT1307" s="36"/>
      <c r="BU1307" s="36"/>
      <c r="BV1307" s="36"/>
      <c r="BW1307" s="36"/>
      <c r="BX1307" s="36"/>
      <c r="BY1307" s="36"/>
      <c r="BZ1307" s="36"/>
      <c r="CA1307" s="36"/>
      <c r="CB1307" s="36"/>
      <c r="CC1307" s="36"/>
      <c r="CD1307" s="36"/>
      <c r="CE1307" s="36"/>
      <c r="CF1307" s="36"/>
      <c r="CG1307" s="36"/>
      <c r="CH1307" s="36"/>
      <c r="CI1307" s="145"/>
      <c r="CJ1307" s="146"/>
      <c r="CK1307" s="146"/>
      <c r="CL1307" s="146"/>
      <c r="CM1307" s="146"/>
      <c r="CN1307" s="146"/>
      <c r="CO1307" s="146"/>
      <c r="CP1307" s="147"/>
      <c r="CQ1307" s="146"/>
      <c r="CR1307" s="146"/>
      <c r="CS1307" s="146"/>
      <c r="CT1307" s="146"/>
      <c r="CU1307" s="36"/>
      <c r="CV1307" s="36"/>
      <c r="CW1307" s="142"/>
      <c r="CX1307" s="142"/>
      <c r="CY1307" s="142"/>
      <c r="CZ1307" s="142"/>
      <c r="DA1307" s="142"/>
      <c r="DB1307" s="142"/>
      <c r="DC1307" s="142"/>
      <c r="DD1307" s="142"/>
      <c r="DE1307" s="142"/>
      <c r="DF1307" s="142"/>
      <c r="DG1307" s="142"/>
      <c r="DH1307" s="142"/>
      <c r="DI1307" s="142"/>
      <c r="DJ1307" s="142"/>
      <c r="DK1307" s="142"/>
      <c r="DL1307" s="142"/>
      <c r="DM1307" s="142"/>
      <c r="DN1307" s="142"/>
      <c r="DO1307" s="142"/>
      <c r="DP1307" s="142"/>
    </row>
    <row r="1308" spans="1:120" ht="13.5" customHeight="1">
      <c r="A1308" s="16" t="str">
        <f>IF(B1308="","",IF(B1308&gt;1,"UWAGA JUŻ BYŁ",""))</f>
        <v/>
      </c>
      <c r="B1308" s="16">
        <f>IF(C1308="","",COUNTIF($C$8:$C$51430,C1308))</f>
        <v>1</v>
      </c>
      <c r="C1308" s="16" t="str">
        <f>CONCATENATE(E1308,F1308,H1308,G1308)</f>
        <v>DZIEDZICKrzysztofOKJ</v>
      </c>
      <c r="D1308" s="16">
        <f>IF(E1308="","",COUNTA($E$8:E1308))</f>
        <v>1301</v>
      </c>
      <c r="E1308" s="117" t="s">
        <v>1445</v>
      </c>
      <c r="F1308" s="16" t="s">
        <v>229</v>
      </c>
      <c r="G1308" s="12" t="s">
        <v>3750</v>
      </c>
      <c r="H1308" s="12"/>
      <c r="I1308" s="16" t="str">
        <f>IF(ISERROR(VLOOKUP(H1308,KATEGORIE!$C$13:$E$50006,MATCH(KATEGORIE!$E$12,KATEGORIE!$C$12:$E$12,0),0)),"",VLOOKUP(H1308,KATEGORIE!$C$13:$E$50006,MATCH(KATEGORIE!$E$12,KATEGORIE!$C$12:$E$12,0),0))</f>
        <v/>
      </c>
      <c r="J1308" s="16" t="str">
        <f>IF(I1308="","",COUNTIF($I$8:I1308,I1308))</f>
        <v/>
      </c>
      <c r="K1308" s="16">
        <f>COUNT(V1308:DP1308)</f>
        <v>2</v>
      </c>
      <c r="L1308" s="17">
        <f>IF(ISERROR(LARGE(V1308:AB1308,1)),0,LARGE(V1308:AB1308,1))+IF(ISERROR(LARGE(V1308:AB1308,2)),0,LARGE(V1308:AB1308,2))+IF(ISERROR(LARGE(V1308:AB1308,3)),0,LARGE(V1308:AB1308,3))+IF(ISERROR(LARGE(V1308:AB1308,4)),0,LARGE(V1308:AB1308,4))</f>
        <v>0</v>
      </c>
      <c r="M1308" s="141">
        <f>IF(ISERROR(LARGE(AC1308:BP1308,1)),0,LARGE(AC1308:BP1308,1))+IF(ISERROR(LARGE(AC1308:BP1308,2)),0,LARGE(AC1308:BP1308,2))+IF(ISERROR(LARGE(AC1308:BP1308,3)),0,LARGE(AC1308:BP1308,3))+IF(ISERROR(LARGE(AC1308:BP1308,4)),0,LARGE(AC1308:BP1308,4))</f>
        <v>24</v>
      </c>
      <c r="N1308" s="36">
        <f>IF(ISERROR(LARGE(BQ1308:CV1308,1)),0,LARGE(BQ1308:CV1308,1))+IF(ISERROR(LARGE(BQ1308:CV1308,2)),0,LARGE(BQ1308:CV1308,2))+IF(ISERROR(LARGE(BQ1308:CV1308,3)),0,LARGE(BQ1308:CV1308,3))+IF(ISERROR(LARGE(BQ1308:CV1308,4)),0,LARGE(BQ1308:CV1308,4))</f>
        <v>0</v>
      </c>
      <c r="O1308" s="142">
        <f>IF(ISERROR(LARGE(CW1308:DP1308,1)),0,LARGE(CW1308:DP1308,1))+IF(ISERROR(LARGE(CW1308:DP1308,2)),0,LARGE(CW1308:DP1308,2))+IF(ISERROR(LARGE(CW1308:DP1308,3)),0,LARGE(CW1308:DP1308,3))+IF(ISERROR(LARGE(CW1308:DP1308,4)),0,LARGE(CW1308:DP1308,4))</f>
        <v>0</v>
      </c>
      <c r="P1308" s="143">
        <f>IF(ISERROR(LARGE(V1308:DP1308,1)),0,LARGE(V1308:DP1308,1))+IF(ISERROR(LARGE(V1308:DP1308,2)),0,LARGE(V1308:DP1308,2))+IF(ISERROR(LARGE(V1308:DP1308,3)),0,LARGE(V1308:DP1308,3))+IF(ISERROR(LARGE(V1308:DP1308,4)),0,LARGE(V1308:DP1308,4))+IF(ISERROR(LARGE(V1308:DP1308,5)),0,LARGE(V1308:DP1308,5))+IF(ISERROR(LARGE(V1308:DP1308,6)),0,LARGE(V1308:DP1308,6))+IF(ISERROR(LARGE(V1308:DP1308,7)),0,LARGE(V1308:DP1308,7))+IF(ISERROR(LARGE(V1308:DP1308,8)),0,LARGE(V1308:DP1308,8))+IF(ISERROR(LARGE(V1308:DP1308,9)),0,LARGE(V1308:DP1308,9))+IF(ISERROR(LARGE(V1308:DP1308,10)),0,LARGE(V1308:DP1308,10))+IF(ISERROR(LARGE(V1308:DP1308,11)),0,LARGE(V1308:DP1308,11))+IF(ISERROR(LARGE(V1308:DP1308,12)),0,LARGE(V1308:DP1308,12))</f>
        <v>24</v>
      </c>
      <c r="Q1308" s="144">
        <f>COUNT(V1308:DP1308)</f>
        <v>2</v>
      </c>
      <c r="R1308" s="144">
        <f>IF(ISERROR(LARGE(V1308:AB1308,5)),0,LARGE(V1308:AB1308,5))</f>
        <v>0</v>
      </c>
      <c r="S1308" s="144">
        <f>IF(ISERROR(LARGE(AC1308:BP1308,5)),0,LARGE(AC1308:BP1308,5))</f>
        <v>0</v>
      </c>
      <c r="T1308" s="144">
        <f>IF(ISERROR(LARGE(BQ1308:CV1308,5)),0,LARGE(BQ1308:CV1308,5))</f>
        <v>0</v>
      </c>
      <c r="U1308" s="144">
        <f>IF(ISERROR(LARGE(CW1308:DP1308,5)),0,LARGE(CW1308:DP1308,5))</f>
        <v>0</v>
      </c>
      <c r="V1308" s="17"/>
      <c r="W1308" s="17"/>
      <c r="X1308" s="17"/>
      <c r="Y1308" s="17"/>
      <c r="Z1308" s="17"/>
      <c r="AA1308" s="17"/>
      <c r="AB1308" s="17"/>
      <c r="AC1308" s="141"/>
      <c r="AD1308" s="141"/>
      <c r="AE1308" s="141"/>
      <c r="AF1308" s="141"/>
      <c r="AG1308" s="141"/>
      <c r="AH1308" s="141"/>
      <c r="AI1308" s="141"/>
      <c r="AJ1308" s="141"/>
      <c r="AK1308" s="141"/>
      <c r="AL1308" s="141"/>
      <c r="AM1308" s="141"/>
      <c r="AN1308" s="141"/>
      <c r="AO1308" s="141"/>
      <c r="AP1308" s="141"/>
      <c r="AQ1308" s="141"/>
      <c r="AR1308" s="141"/>
      <c r="AS1308" s="141"/>
      <c r="AT1308" s="141"/>
      <c r="AU1308" s="141"/>
      <c r="AV1308" s="141">
        <v>14</v>
      </c>
      <c r="AW1308" s="141"/>
      <c r="AX1308" s="141"/>
      <c r="AY1308" s="141"/>
      <c r="AZ1308" s="141"/>
      <c r="BA1308" s="141"/>
      <c r="BB1308" s="141"/>
      <c r="BC1308" s="141"/>
      <c r="BD1308" s="141"/>
      <c r="BE1308" s="141"/>
      <c r="BF1308" s="141"/>
      <c r="BG1308" s="141"/>
      <c r="BH1308" s="141"/>
      <c r="BI1308" s="141"/>
      <c r="BJ1308" s="141">
        <v>10</v>
      </c>
      <c r="BK1308" s="141"/>
      <c r="BL1308" s="141"/>
      <c r="BM1308" s="141"/>
      <c r="BN1308" s="141"/>
      <c r="BO1308" s="141"/>
      <c r="BP1308" s="141"/>
      <c r="BQ1308" s="36"/>
      <c r="BR1308" s="36"/>
      <c r="BS1308" s="36"/>
      <c r="BT1308" s="36"/>
      <c r="BU1308" s="36"/>
      <c r="BV1308" s="36"/>
      <c r="BW1308" s="36"/>
      <c r="BX1308" s="36"/>
      <c r="BY1308" s="36"/>
      <c r="BZ1308" s="36"/>
      <c r="CA1308" s="36"/>
      <c r="CB1308" s="36"/>
      <c r="CC1308" s="36"/>
      <c r="CD1308" s="36"/>
      <c r="CE1308" s="36"/>
      <c r="CF1308" s="36"/>
      <c r="CG1308" s="36"/>
      <c r="CH1308" s="36"/>
      <c r="CI1308" s="145"/>
      <c r="CJ1308" s="146"/>
      <c r="CK1308" s="146"/>
      <c r="CL1308" s="146"/>
      <c r="CM1308" s="146"/>
      <c r="CN1308" s="146"/>
      <c r="CO1308" s="146"/>
      <c r="CP1308" s="147"/>
      <c r="CQ1308" s="146"/>
      <c r="CR1308" s="146"/>
      <c r="CS1308" s="146"/>
      <c r="CT1308" s="146"/>
      <c r="CU1308" s="36"/>
      <c r="CV1308" s="36"/>
      <c r="CW1308" s="142"/>
      <c r="CX1308" s="142"/>
      <c r="CY1308" s="142"/>
      <c r="CZ1308" s="142"/>
      <c r="DA1308" s="142"/>
      <c r="DB1308" s="142"/>
      <c r="DC1308" s="142"/>
      <c r="DD1308" s="142"/>
      <c r="DE1308" s="142"/>
      <c r="DF1308" s="142"/>
      <c r="DG1308" s="142"/>
      <c r="DH1308" s="142"/>
      <c r="DI1308" s="142"/>
      <c r="DJ1308" s="142"/>
      <c r="DK1308" s="142"/>
      <c r="DL1308" s="142"/>
      <c r="DM1308" s="142"/>
      <c r="DN1308" s="142"/>
      <c r="DO1308" s="142"/>
      <c r="DP1308" s="142"/>
    </row>
    <row r="1309" spans="1:120" ht="13.5" customHeight="1">
      <c r="A1309" s="16" t="str">
        <f>IF(B1309="","",IF(B1309&gt;1,"UWAGA JUŻ BYŁ",""))</f>
        <v/>
      </c>
      <c r="B1309" s="16">
        <f>IF(C1309="","",COUNTIF($C$8:$C$51430,C1309))</f>
        <v>1</v>
      </c>
      <c r="C1309" s="16" t="str">
        <f>CONCATENATE(E1309,F1309,H1309,G1309)</f>
        <v>TETERYCZDariusz1975K2 Miszkowice</v>
      </c>
      <c r="D1309" s="16">
        <f>IF(E1309="","",COUNTA($E$8:E1309))</f>
        <v>1302</v>
      </c>
      <c r="E1309" s="12" t="s">
        <v>3850</v>
      </c>
      <c r="F1309" s="16" t="s">
        <v>202</v>
      </c>
      <c r="G1309" s="12" t="s">
        <v>3838</v>
      </c>
      <c r="H1309" s="12">
        <v>1975</v>
      </c>
      <c r="I1309" s="16" t="str">
        <f>IF(ISERROR(VLOOKUP(H1309,KATEGORIE!$C$13:$E$50006,MATCH(KATEGORIE!$E$12,KATEGORIE!$C$12:$E$12,0),0)),"",VLOOKUP(H1309,KATEGORIE!$C$13:$E$50006,MATCH(KATEGORIE!$E$12,KATEGORIE!$C$12:$E$12,0),0))</f>
        <v>M</v>
      </c>
      <c r="J1309" s="16">
        <f>IF(I1309="","",COUNTIF($I$8:I1309,I1309))</f>
        <v>166</v>
      </c>
      <c r="K1309" s="16">
        <f>COUNT(V1309:DP1309)</f>
        <v>1</v>
      </c>
      <c r="L1309" s="17">
        <f>IF(ISERROR(LARGE(V1309:AB1309,1)),0,LARGE(V1309:AB1309,1))+IF(ISERROR(LARGE(V1309:AB1309,2)),0,LARGE(V1309:AB1309,2))+IF(ISERROR(LARGE(V1309:AB1309,3)),0,LARGE(V1309:AB1309,3))+IF(ISERROR(LARGE(V1309:AB1309,4)),0,LARGE(V1309:AB1309,4))</f>
        <v>0</v>
      </c>
      <c r="M1309" s="141">
        <f>IF(ISERROR(LARGE(AC1309:BP1309,1)),0,LARGE(AC1309:BP1309,1))+IF(ISERROR(LARGE(AC1309:BP1309,2)),0,LARGE(AC1309:BP1309,2))+IF(ISERROR(LARGE(AC1309:BP1309,3)),0,LARGE(AC1309:BP1309,3))+IF(ISERROR(LARGE(AC1309:BP1309,4)),0,LARGE(AC1309:BP1309,4))</f>
        <v>24</v>
      </c>
      <c r="N1309" s="36">
        <f>IF(ISERROR(LARGE(BQ1309:CV1309,1)),0,LARGE(BQ1309:CV1309,1))+IF(ISERROR(LARGE(BQ1309:CV1309,2)),0,LARGE(BQ1309:CV1309,2))+IF(ISERROR(LARGE(BQ1309:CV1309,3)),0,LARGE(BQ1309:CV1309,3))+IF(ISERROR(LARGE(BQ1309:CV1309,4)),0,LARGE(BQ1309:CV1309,4))</f>
        <v>0</v>
      </c>
      <c r="O1309" s="142">
        <f>IF(ISERROR(LARGE(CW1309:DP1309,1)),0,LARGE(CW1309:DP1309,1))+IF(ISERROR(LARGE(CW1309:DP1309,2)),0,LARGE(CW1309:DP1309,2))+IF(ISERROR(LARGE(CW1309:DP1309,3)),0,LARGE(CW1309:DP1309,3))+IF(ISERROR(LARGE(CW1309:DP1309,4)),0,LARGE(CW1309:DP1309,4))</f>
        <v>0</v>
      </c>
      <c r="P1309" s="143">
        <f>IF(ISERROR(LARGE(V1309:DP1309,1)),0,LARGE(V1309:DP1309,1))+IF(ISERROR(LARGE(V1309:DP1309,2)),0,LARGE(V1309:DP1309,2))+IF(ISERROR(LARGE(V1309:DP1309,3)),0,LARGE(V1309:DP1309,3))+IF(ISERROR(LARGE(V1309:DP1309,4)),0,LARGE(V1309:DP1309,4))+IF(ISERROR(LARGE(V1309:DP1309,5)),0,LARGE(V1309:DP1309,5))+IF(ISERROR(LARGE(V1309:DP1309,6)),0,LARGE(V1309:DP1309,6))+IF(ISERROR(LARGE(V1309:DP1309,7)),0,LARGE(V1309:DP1309,7))+IF(ISERROR(LARGE(V1309:DP1309,8)),0,LARGE(V1309:DP1309,8))+IF(ISERROR(LARGE(V1309:DP1309,9)),0,LARGE(V1309:DP1309,9))+IF(ISERROR(LARGE(V1309:DP1309,10)),0,LARGE(V1309:DP1309,10))+IF(ISERROR(LARGE(V1309:DP1309,11)),0,LARGE(V1309:DP1309,11))+IF(ISERROR(LARGE(V1309:DP1309,12)),0,LARGE(V1309:DP1309,12))</f>
        <v>24</v>
      </c>
      <c r="Q1309" s="144">
        <f>COUNT(V1309:DP1309)</f>
        <v>1</v>
      </c>
      <c r="R1309" s="144">
        <f>IF(ISERROR(LARGE(V1309:AB1309,5)),0,LARGE(V1309:AB1309,5))</f>
        <v>0</v>
      </c>
      <c r="S1309" s="144">
        <f>IF(ISERROR(LARGE(AC1309:BP1309,5)),0,LARGE(AC1309:BP1309,5))</f>
        <v>0</v>
      </c>
      <c r="T1309" s="144">
        <f>IF(ISERROR(LARGE(BQ1309:CV1309,5)),0,LARGE(BQ1309:CV1309,5))</f>
        <v>0</v>
      </c>
      <c r="U1309" s="144">
        <f>IF(ISERROR(LARGE(CW1309:DP1309,5)),0,LARGE(CW1309:DP1309,5))</f>
        <v>0</v>
      </c>
      <c r="V1309" s="17"/>
      <c r="W1309" s="17"/>
      <c r="X1309" s="17"/>
      <c r="Y1309" s="17"/>
      <c r="Z1309" s="17"/>
      <c r="AA1309" s="17"/>
      <c r="AB1309" s="17"/>
      <c r="AC1309" s="141"/>
      <c r="AD1309" s="141"/>
      <c r="AE1309" s="141"/>
      <c r="AF1309" s="141"/>
      <c r="AG1309" s="141"/>
      <c r="AH1309" s="141"/>
      <c r="AI1309" s="141"/>
      <c r="AJ1309" s="141"/>
      <c r="AK1309" s="141"/>
      <c r="AL1309" s="141"/>
      <c r="AM1309" s="141"/>
      <c r="AN1309" s="141"/>
      <c r="AO1309" s="141"/>
      <c r="AP1309" s="141"/>
      <c r="AQ1309" s="141"/>
      <c r="AR1309" s="141"/>
      <c r="AS1309" s="141"/>
      <c r="AT1309" s="141"/>
      <c r="AU1309" s="141"/>
      <c r="AV1309" s="141"/>
      <c r="AW1309" s="141">
        <v>24</v>
      </c>
      <c r="AX1309" s="141"/>
      <c r="AY1309" s="141"/>
      <c r="AZ1309" s="141"/>
      <c r="BA1309" s="141"/>
      <c r="BB1309" s="141"/>
      <c r="BC1309" s="141"/>
      <c r="BD1309" s="141"/>
      <c r="BE1309" s="141"/>
      <c r="BF1309" s="141"/>
      <c r="BG1309" s="141"/>
      <c r="BH1309" s="141"/>
      <c r="BI1309" s="141"/>
      <c r="BJ1309" s="141"/>
      <c r="BK1309" s="141"/>
      <c r="BL1309" s="141"/>
      <c r="BM1309" s="141"/>
      <c r="BN1309" s="141"/>
      <c r="BO1309" s="141"/>
      <c r="BP1309" s="141"/>
      <c r="BQ1309" s="36"/>
      <c r="BR1309" s="36"/>
      <c r="BS1309" s="36"/>
      <c r="BT1309" s="36"/>
      <c r="BU1309" s="36"/>
      <c r="BV1309" s="36"/>
      <c r="BW1309" s="36"/>
      <c r="BX1309" s="36"/>
      <c r="BY1309" s="36"/>
      <c r="BZ1309" s="36"/>
      <c r="CA1309" s="36"/>
      <c r="CB1309" s="36"/>
      <c r="CC1309" s="36"/>
      <c r="CD1309" s="36"/>
      <c r="CE1309" s="36"/>
      <c r="CF1309" s="36"/>
      <c r="CG1309" s="36"/>
      <c r="CH1309" s="36"/>
      <c r="CI1309" s="145"/>
      <c r="CJ1309" s="146"/>
      <c r="CK1309" s="146"/>
      <c r="CL1309" s="146"/>
      <c r="CM1309" s="146"/>
      <c r="CN1309" s="146"/>
      <c r="CO1309" s="146"/>
      <c r="CP1309" s="147"/>
      <c r="CQ1309" s="146"/>
      <c r="CR1309" s="146"/>
      <c r="CS1309" s="146"/>
      <c r="CT1309" s="146"/>
      <c r="CU1309" s="36"/>
      <c r="CV1309" s="36"/>
      <c r="CW1309" s="142"/>
      <c r="CX1309" s="142"/>
      <c r="CY1309" s="142"/>
      <c r="CZ1309" s="142"/>
      <c r="DA1309" s="142"/>
      <c r="DB1309" s="142"/>
      <c r="DC1309" s="142"/>
      <c r="DD1309" s="142"/>
      <c r="DE1309" s="142"/>
      <c r="DF1309" s="142"/>
      <c r="DG1309" s="142"/>
      <c r="DH1309" s="142"/>
      <c r="DI1309" s="142"/>
      <c r="DJ1309" s="142"/>
      <c r="DK1309" s="142"/>
      <c r="DL1309" s="142"/>
      <c r="DM1309" s="142"/>
      <c r="DN1309" s="142"/>
      <c r="DO1309" s="142"/>
      <c r="DP1309" s="142"/>
    </row>
    <row r="1310" spans="1:120" ht="13.5" customHeight="1">
      <c r="A1310" s="16" t="str">
        <f>IF(B1310="","",IF(B1310&gt;1,"UWAGA JUŻ BYŁ",""))</f>
        <v/>
      </c>
      <c r="B1310" s="16">
        <f>IF(C1310="","",COUNTIF($C$8:$C$51430,C1310))</f>
        <v>1</v>
      </c>
      <c r="C1310" s="16" t="str">
        <f>CONCATENATE(E1310,F1310,H1310,G1310)</f>
        <v>TytkoBartłomiejTychy</v>
      </c>
      <c r="D1310" s="16">
        <f>IF(E1310="","",COUNTA($E$8:E1310))</f>
        <v>1303</v>
      </c>
      <c r="E1310" s="12" t="s">
        <v>3916</v>
      </c>
      <c r="F1310" s="16" t="s">
        <v>233</v>
      </c>
      <c r="G1310" s="12" t="s">
        <v>1382</v>
      </c>
      <c r="H1310" s="12"/>
      <c r="I1310" s="16" t="str">
        <f>IF(ISERROR(VLOOKUP(H1310,KATEGORIE!$C$13:$E$50006,MATCH(KATEGORIE!$E$12,KATEGORIE!$C$12:$E$12,0),0)),"",VLOOKUP(H1310,KATEGORIE!$C$13:$E$50006,MATCH(KATEGORIE!$E$12,KATEGORIE!$C$12:$E$12,0),0))</f>
        <v/>
      </c>
      <c r="J1310" s="16" t="str">
        <f>IF(I1310="","",COUNTIF($I$8:I1310,I1310))</f>
        <v/>
      </c>
      <c r="K1310" s="16">
        <f>COUNT(V1310:DP1310)</f>
        <v>1</v>
      </c>
      <c r="L1310" s="17">
        <f>IF(ISERROR(LARGE(V1310:AB1310,1)),0,LARGE(V1310:AB1310,1))+IF(ISERROR(LARGE(V1310:AB1310,2)),0,LARGE(V1310:AB1310,2))+IF(ISERROR(LARGE(V1310:AB1310,3)),0,LARGE(V1310:AB1310,3))+IF(ISERROR(LARGE(V1310:AB1310,4)),0,LARGE(V1310:AB1310,4))</f>
        <v>0</v>
      </c>
      <c r="M1310" s="141">
        <f>IF(ISERROR(LARGE(AC1310:BP1310,1)),0,LARGE(AC1310:BP1310,1))+IF(ISERROR(LARGE(AC1310:BP1310,2)),0,LARGE(AC1310:BP1310,2))+IF(ISERROR(LARGE(AC1310:BP1310,3)),0,LARGE(AC1310:BP1310,3))+IF(ISERROR(LARGE(AC1310:BP1310,4)),0,LARGE(AC1310:BP1310,4))</f>
        <v>0</v>
      </c>
      <c r="N1310" s="36">
        <f>IF(ISERROR(LARGE(BQ1310:CV1310,1)),0,LARGE(BQ1310:CV1310,1))+IF(ISERROR(LARGE(BQ1310:CV1310,2)),0,LARGE(BQ1310:CV1310,2))+IF(ISERROR(LARGE(BQ1310:CV1310,3)),0,LARGE(BQ1310:CV1310,3))+IF(ISERROR(LARGE(BQ1310:CV1310,4)),0,LARGE(BQ1310:CV1310,4))</f>
        <v>24</v>
      </c>
      <c r="O1310" s="142">
        <f>IF(ISERROR(LARGE(CW1310:DP1310,1)),0,LARGE(CW1310:DP1310,1))+IF(ISERROR(LARGE(CW1310:DP1310,2)),0,LARGE(CW1310:DP1310,2))+IF(ISERROR(LARGE(CW1310:DP1310,3)),0,LARGE(CW1310:DP1310,3))+IF(ISERROR(LARGE(CW1310:DP1310,4)),0,LARGE(CW1310:DP1310,4))</f>
        <v>0</v>
      </c>
      <c r="P1310" s="143">
        <f>IF(ISERROR(LARGE(V1310:DP1310,1)),0,LARGE(V1310:DP1310,1))+IF(ISERROR(LARGE(V1310:DP1310,2)),0,LARGE(V1310:DP1310,2))+IF(ISERROR(LARGE(V1310:DP1310,3)),0,LARGE(V1310:DP1310,3))+IF(ISERROR(LARGE(V1310:DP1310,4)),0,LARGE(V1310:DP1310,4))+IF(ISERROR(LARGE(V1310:DP1310,5)),0,LARGE(V1310:DP1310,5))+IF(ISERROR(LARGE(V1310:DP1310,6)),0,LARGE(V1310:DP1310,6))+IF(ISERROR(LARGE(V1310:DP1310,7)),0,LARGE(V1310:DP1310,7))+IF(ISERROR(LARGE(V1310:DP1310,8)),0,LARGE(V1310:DP1310,8))+IF(ISERROR(LARGE(V1310:DP1310,9)),0,LARGE(V1310:DP1310,9))+IF(ISERROR(LARGE(V1310:DP1310,10)),0,LARGE(V1310:DP1310,10))+IF(ISERROR(LARGE(V1310:DP1310,11)),0,LARGE(V1310:DP1310,11))+IF(ISERROR(LARGE(V1310:DP1310,12)),0,LARGE(V1310:DP1310,12))</f>
        <v>24</v>
      </c>
      <c r="Q1310" s="144">
        <f>COUNT(V1310:DP1310)</f>
        <v>1</v>
      </c>
      <c r="R1310" s="144">
        <f>IF(ISERROR(LARGE(V1310:AB1310,5)),0,LARGE(V1310:AB1310,5))</f>
        <v>0</v>
      </c>
      <c r="S1310" s="144">
        <f>IF(ISERROR(LARGE(AC1310:BP1310,5)),0,LARGE(AC1310:BP1310,5))</f>
        <v>0</v>
      </c>
      <c r="T1310" s="144">
        <f>IF(ISERROR(LARGE(BQ1310:CV1310,5)),0,LARGE(BQ1310:CV1310,5))</f>
        <v>0</v>
      </c>
      <c r="U1310" s="144">
        <f>IF(ISERROR(LARGE(CW1310:DP1310,5)),0,LARGE(CW1310:DP1310,5))</f>
        <v>0</v>
      </c>
      <c r="V1310" s="17"/>
      <c r="W1310" s="17"/>
      <c r="X1310" s="17"/>
      <c r="Y1310" s="17"/>
      <c r="Z1310" s="17"/>
      <c r="AA1310" s="17"/>
      <c r="AB1310" s="17"/>
      <c r="AC1310" s="141"/>
      <c r="AD1310" s="141"/>
      <c r="AE1310" s="141"/>
      <c r="AF1310" s="141"/>
      <c r="AG1310" s="141"/>
      <c r="AH1310" s="141"/>
      <c r="AI1310" s="141"/>
      <c r="AJ1310" s="141"/>
      <c r="AK1310" s="141"/>
      <c r="AL1310" s="141"/>
      <c r="AM1310" s="141"/>
      <c r="AN1310" s="141"/>
      <c r="AO1310" s="141"/>
      <c r="AP1310" s="141"/>
      <c r="AQ1310" s="141"/>
      <c r="AR1310" s="141"/>
      <c r="AS1310" s="141"/>
      <c r="AT1310" s="141"/>
      <c r="AU1310" s="141"/>
      <c r="AV1310" s="141"/>
      <c r="AW1310" s="141"/>
      <c r="AX1310" s="141"/>
      <c r="AY1310" s="141"/>
      <c r="AZ1310" s="141"/>
      <c r="BA1310" s="141"/>
      <c r="BB1310" s="141"/>
      <c r="BC1310" s="141"/>
      <c r="BD1310" s="141"/>
      <c r="BE1310" s="141"/>
      <c r="BF1310" s="141"/>
      <c r="BG1310" s="141"/>
      <c r="BH1310" s="141"/>
      <c r="BI1310" s="141"/>
      <c r="BJ1310" s="141"/>
      <c r="BK1310" s="141"/>
      <c r="BL1310" s="141"/>
      <c r="BM1310" s="141"/>
      <c r="BN1310" s="141"/>
      <c r="BO1310" s="141"/>
      <c r="BP1310" s="141"/>
      <c r="BQ1310" s="36"/>
      <c r="BR1310" s="36"/>
      <c r="BS1310" s="36"/>
      <c r="BT1310" s="36"/>
      <c r="BU1310" s="36"/>
      <c r="BV1310" s="36"/>
      <c r="BW1310" s="36"/>
      <c r="BX1310" s="36"/>
      <c r="BY1310" s="36"/>
      <c r="BZ1310" s="36"/>
      <c r="CA1310" s="36"/>
      <c r="CB1310" s="36"/>
      <c r="CC1310" s="36"/>
      <c r="CD1310" s="36"/>
      <c r="CE1310" s="36"/>
      <c r="CF1310" s="36"/>
      <c r="CG1310" s="36"/>
      <c r="CH1310" s="36">
        <v>24</v>
      </c>
      <c r="CI1310" s="145"/>
      <c r="CJ1310" s="146"/>
      <c r="CK1310" s="146"/>
      <c r="CL1310" s="146"/>
      <c r="CM1310" s="146"/>
      <c r="CN1310" s="146"/>
      <c r="CO1310" s="146"/>
      <c r="CP1310" s="147"/>
      <c r="CQ1310" s="146"/>
      <c r="CR1310" s="146"/>
      <c r="CS1310" s="146"/>
      <c r="CT1310" s="146"/>
      <c r="CU1310" s="36"/>
      <c r="CV1310" s="36"/>
      <c r="CW1310" s="142"/>
      <c r="CX1310" s="142"/>
      <c r="CY1310" s="142"/>
      <c r="CZ1310" s="142"/>
      <c r="DA1310" s="142"/>
      <c r="DB1310" s="142"/>
      <c r="DC1310" s="142"/>
      <c r="DD1310" s="142"/>
      <c r="DE1310" s="142"/>
      <c r="DF1310" s="142"/>
      <c r="DG1310" s="142"/>
      <c r="DH1310" s="142"/>
      <c r="DI1310" s="142"/>
      <c r="DJ1310" s="142"/>
      <c r="DK1310" s="142"/>
      <c r="DL1310" s="142"/>
      <c r="DM1310" s="142"/>
      <c r="DN1310" s="142"/>
      <c r="DO1310" s="142"/>
      <c r="DP1310" s="142"/>
    </row>
    <row r="1311" spans="1:120" ht="13.5" customHeight="1">
      <c r="A1311" s="16" t="str">
        <f>IF(B1311="","",IF(B1311&gt;1,"UWAGA JUŻ BYŁ",""))</f>
        <v/>
      </c>
      <c r="B1311" s="16">
        <f>IF(C1311="","",COUNTIF($C$8:$C$51430,C1311))</f>
        <v>1</v>
      </c>
      <c r="C1311" s="16" t="str">
        <f>CONCATENATE(E1311,F1311,H1311,G1311)</f>
        <v>LuraniecMichałZS Tymbark JS 2007 Strzelec OSW</v>
      </c>
      <c r="D1311" s="16">
        <f>IF(E1311="","",COUNTA($E$8:E1311))</f>
        <v>1304</v>
      </c>
      <c r="E1311" s="12" t="s">
        <v>3944</v>
      </c>
      <c r="F1311" s="16" t="s">
        <v>392</v>
      </c>
      <c r="G1311" s="12" t="s">
        <v>3945</v>
      </c>
      <c r="H1311" s="12"/>
      <c r="I1311" s="16" t="str">
        <f>IF(ISERROR(VLOOKUP(H1311,KATEGORIE!$C$13:$E$50006,MATCH(KATEGORIE!$E$12,KATEGORIE!$C$12:$E$12,0),0)),"",VLOOKUP(H1311,KATEGORIE!$C$13:$E$50006,MATCH(KATEGORIE!$E$12,KATEGORIE!$C$12:$E$12,0),0))</f>
        <v/>
      </c>
      <c r="J1311" s="16" t="str">
        <f>IF(I1311="","",COUNTIF($I$8:I1311,I1311))</f>
        <v/>
      </c>
      <c r="K1311" s="16">
        <f>COUNT(V1311:DP1311)</f>
        <v>1</v>
      </c>
      <c r="L1311" s="17">
        <f>IF(ISERROR(LARGE(V1311:AB1311,1)),0,LARGE(V1311:AB1311,1))+IF(ISERROR(LARGE(V1311:AB1311,2)),0,LARGE(V1311:AB1311,2))+IF(ISERROR(LARGE(V1311:AB1311,3)),0,LARGE(V1311:AB1311,3))+IF(ISERROR(LARGE(V1311:AB1311,4)),0,LARGE(V1311:AB1311,4))</f>
        <v>0</v>
      </c>
      <c r="M1311" s="141">
        <f>IF(ISERROR(LARGE(AC1311:BP1311,1)),0,LARGE(AC1311:BP1311,1))+IF(ISERROR(LARGE(AC1311:BP1311,2)),0,LARGE(AC1311:BP1311,2))+IF(ISERROR(LARGE(AC1311:BP1311,3)),0,LARGE(AC1311:BP1311,3))+IF(ISERROR(LARGE(AC1311:BP1311,4)),0,LARGE(AC1311:BP1311,4))</f>
        <v>24</v>
      </c>
      <c r="N1311" s="36">
        <f>IF(ISERROR(LARGE(BQ1311:CV1311,1)),0,LARGE(BQ1311:CV1311,1))+IF(ISERROR(LARGE(BQ1311:CV1311,2)),0,LARGE(BQ1311:CV1311,2))+IF(ISERROR(LARGE(BQ1311:CV1311,3)),0,LARGE(BQ1311:CV1311,3))+IF(ISERROR(LARGE(BQ1311:CV1311,4)),0,LARGE(BQ1311:CV1311,4))</f>
        <v>0</v>
      </c>
      <c r="O1311" s="142">
        <f>IF(ISERROR(LARGE(CW1311:DP1311,1)),0,LARGE(CW1311:DP1311,1))+IF(ISERROR(LARGE(CW1311:DP1311,2)),0,LARGE(CW1311:DP1311,2))+IF(ISERROR(LARGE(CW1311:DP1311,3)),0,LARGE(CW1311:DP1311,3))+IF(ISERROR(LARGE(CW1311:DP1311,4)),0,LARGE(CW1311:DP1311,4))</f>
        <v>0</v>
      </c>
      <c r="P1311" s="143">
        <f>IF(ISERROR(LARGE(V1311:DP1311,1)),0,LARGE(V1311:DP1311,1))+IF(ISERROR(LARGE(V1311:DP1311,2)),0,LARGE(V1311:DP1311,2))+IF(ISERROR(LARGE(V1311:DP1311,3)),0,LARGE(V1311:DP1311,3))+IF(ISERROR(LARGE(V1311:DP1311,4)),0,LARGE(V1311:DP1311,4))+IF(ISERROR(LARGE(V1311:DP1311,5)),0,LARGE(V1311:DP1311,5))+IF(ISERROR(LARGE(V1311:DP1311,6)),0,LARGE(V1311:DP1311,6))+IF(ISERROR(LARGE(V1311:DP1311,7)),0,LARGE(V1311:DP1311,7))+IF(ISERROR(LARGE(V1311:DP1311,8)),0,LARGE(V1311:DP1311,8))+IF(ISERROR(LARGE(V1311:DP1311,9)),0,LARGE(V1311:DP1311,9))+IF(ISERROR(LARGE(V1311:DP1311,10)),0,LARGE(V1311:DP1311,10))+IF(ISERROR(LARGE(V1311:DP1311,11)),0,LARGE(V1311:DP1311,11))+IF(ISERROR(LARGE(V1311:DP1311,12)),0,LARGE(V1311:DP1311,12))</f>
        <v>24</v>
      </c>
      <c r="Q1311" s="144">
        <f>COUNT(V1311:DP1311)</f>
        <v>1</v>
      </c>
      <c r="R1311" s="144">
        <f>IF(ISERROR(LARGE(V1311:AB1311,5)),0,LARGE(V1311:AB1311,5))</f>
        <v>0</v>
      </c>
      <c r="S1311" s="144">
        <f>IF(ISERROR(LARGE(AC1311:BP1311,5)),0,LARGE(AC1311:BP1311,5))</f>
        <v>0</v>
      </c>
      <c r="T1311" s="144">
        <f>IF(ISERROR(LARGE(BQ1311:CV1311,5)),0,LARGE(BQ1311:CV1311,5))</f>
        <v>0</v>
      </c>
      <c r="U1311" s="144">
        <f>IF(ISERROR(LARGE(CW1311:DP1311,5)),0,LARGE(CW1311:DP1311,5))</f>
        <v>0</v>
      </c>
      <c r="V1311" s="17"/>
      <c r="W1311" s="17"/>
      <c r="X1311" s="17"/>
      <c r="Y1311" s="17"/>
      <c r="Z1311" s="17"/>
      <c r="AA1311" s="17"/>
      <c r="AB1311" s="17"/>
      <c r="AC1311" s="141"/>
      <c r="AD1311" s="141"/>
      <c r="AE1311" s="141"/>
      <c r="AF1311" s="141"/>
      <c r="AG1311" s="141"/>
      <c r="AH1311" s="141"/>
      <c r="AI1311" s="141"/>
      <c r="AJ1311" s="141"/>
      <c r="AK1311" s="141"/>
      <c r="AL1311" s="141"/>
      <c r="AM1311" s="141"/>
      <c r="AN1311" s="141"/>
      <c r="AO1311" s="141"/>
      <c r="AP1311" s="141"/>
      <c r="AQ1311" s="141"/>
      <c r="AR1311" s="141"/>
      <c r="AS1311" s="141"/>
      <c r="AT1311" s="141"/>
      <c r="AU1311" s="141"/>
      <c r="AV1311" s="141"/>
      <c r="AW1311" s="141"/>
      <c r="AX1311" s="141">
        <v>24</v>
      </c>
      <c r="AY1311" s="141"/>
      <c r="AZ1311" s="141"/>
      <c r="BA1311" s="141"/>
      <c r="BB1311" s="141"/>
      <c r="BC1311" s="141"/>
      <c r="BD1311" s="141"/>
      <c r="BE1311" s="141"/>
      <c r="BF1311" s="141"/>
      <c r="BG1311" s="141"/>
      <c r="BH1311" s="141"/>
      <c r="BI1311" s="141"/>
      <c r="BJ1311" s="141"/>
      <c r="BK1311" s="141"/>
      <c r="BL1311" s="141"/>
      <c r="BM1311" s="141"/>
      <c r="BN1311" s="141"/>
      <c r="BO1311" s="141"/>
      <c r="BP1311" s="141"/>
      <c r="BQ1311" s="36"/>
      <c r="BR1311" s="36"/>
      <c r="BS1311" s="36"/>
      <c r="BT1311" s="36"/>
      <c r="BU1311" s="36"/>
      <c r="BV1311" s="36"/>
      <c r="BW1311" s="36"/>
      <c r="BX1311" s="36"/>
      <c r="BY1311" s="36"/>
      <c r="BZ1311" s="36"/>
      <c r="CA1311" s="36"/>
      <c r="CB1311" s="36"/>
      <c r="CC1311" s="36"/>
      <c r="CD1311" s="36"/>
      <c r="CE1311" s="36"/>
      <c r="CF1311" s="36"/>
      <c r="CG1311" s="36"/>
      <c r="CH1311" s="36"/>
      <c r="CI1311" s="145"/>
      <c r="CJ1311" s="146"/>
      <c r="CK1311" s="146"/>
      <c r="CL1311" s="146"/>
      <c r="CM1311" s="146"/>
      <c r="CN1311" s="146"/>
      <c r="CO1311" s="146"/>
      <c r="CP1311" s="147"/>
      <c r="CQ1311" s="146"/>
      <c r="CR1311" s="146"/>
      <c r="CS1311" s="146"/>
      <c r="CT1311" s="146"/>
      <c r="CU1311" s="36"/>
      <c r="CV1311" s="36"/>
      <c r="CW1311" s="142"/>
      <c r="CX1311" s="142"/>
      <c r="CY1311" s="142"/>
      <c r="CZ1311" s="142"/>
      <c r="DA1311" s="142"/>
      <c r="DB1311" s="142"/>
      <c r="DC1311" s="142"/>
      <c r="DD1311" s="142"/>
      <c r="DE1311" s="142"/>
      <c r="DF1311" s="142"/>
      <c r="DG1311" s="142"/>
      <c r="DH1311" s="142"/>
      <c r="DI1311" s="142"/>
      <c r="DJ1311" s="142"/>
      <c r="DK1311" s="142"/>
      <c r="DL1311" s="142"/>
      <c r="DM1311" s="142"/>
      <c r="DN1311" s="142"/>
      <c r="DO1311" s="142"/>
      <c r="DP1311" s="142"/>
    </row>
    <row r="1312" spans="1:120" ht="13.5" customHeight="1">
      <c r="A1312" s="16" t="str">
        <f>IF(B1312="","",IF(B1312&gt;1,"UWAGA JUŻ BYŁ",""))</f>
        <v/>
      </c>
      <c r="B1312" s="16">
        <f>IF(C1312="","",COUNTIF($C$8:$C$51430,C1312))</f>
        <v>1</v>
      </c>
      <c r="C1312" s="16" t="str">
        <f>CONCATENATE(E1312,F1312,H1312,G1312)</f>
        <v>SKRZYPCZYKMichałJawiszowice</v>
      </c>
      <c r="D1312" s="16">
        <f>IF(E1312="","",COUNTA($E$8:E1312))</f>
        <v>1305</v>
      </c>
      <c r="E1312" s="12" t="s">
        <v>3976</v>
      </c>
      <c r="F1312" s="16" t="s">
        <v>392</v>
      </c>
      <c r="G1312" s="12" t="s">
        <v>3978</v>
      </c>
      <c r="H1312" s="12"/>
      <c r="I1312" s="16" t="str">
        <f>IF(ISERROR(VLOOKUP(H1312,KATEGORIE!$C$13:$E$50006,MATCH(KATEGORIE!$E$12,KATEGORIE!$C$12:$E$12,0),0)),"",VLOOKUP(H1312,KATEGORIE!$C$13:$E$50006,MATCH(KATEGORIE!$E$12,KATEGORIE!$C$12:$E$12,0),0))</f>
        <v/>
      </c>
      <c r="J1312" s="16" t="str">
        <f>IF(I1312="","",COUNTIF($I$8:I1312,I1312))</f>
        <v/>
      </c>
      <c r="K1312" s="16">
        <f>COUNT(V1312:DP1312)</f>
        <v>1</v>
      </c>
      <c r="L1312" s="17">
        <f>IF(ISERROR(LARGE(V1312:AB1312,1)),0,LARGE(V1312:AB1312,1))+IF(ISERROR(LARGE(V1312:AB1312,2)),0,LARGE(V1312:AB1312,2))+IF(ISERROR(LARGE(V1312:AB1312,3)),0,LARGE(V1312:AB1312,3))+IF(ISERROR(LARGE(V1312:AB1312,4)),0,LARGE(V1312:AB1312,4))</f>
        <v>24</v>
      </c>
      <c r="M1312" s="141">
        <f>IF(ISERROR(LARGE(AC1312:BP1312,1)),0,LARGE(AC1312:BP1312,1))+IF(ISERROR(LARGE(AC1312:BP1312,2)),0,LARGE(AC1312:BP1312,2))+IF(ISERROR(LARGE(AC1312:BP1312,3)),0,LARGE(AC1312:BP1312,3))+IF(ISERROR(LARGE(AC1312:BP1312,4)),0,LARGE(AC1312:BP1312,4))</f>
        <v>0</v>
      </c>
      <c r="N1312" s="36">
        <f>IF(ISERROR(LARGE(BQ1312:CV1312,1)),0,LARGE(BQ1312:CV1312,1))+IF(ISERROR(LARGE(BQ1312:CV1312,2)),0,LARGE(BQ1312:CV1312,2))+IF(ISERROR(LARGE(BQ1312:CV1312,3)),0,LARGE(BQ1312:CV1312,3))+IF(ISERROR(LARGE(BQ1312:CV1312,4)),0,LARGE(BQ1312:CV1312,4))</f>
        <v>0</v>
      </c>
      <c r="O1312" s="142">
        <f>IF(ISERROR(LARGE(CW1312:DP1312,1)),0,LARGE(CW1312:DP1312,1))+IF(ISERROR(LARGE(CW1312:DP1312,2)),0,LARGE(CW1312:DP1312,2))+IF(ISERROR(LARGE(CW1312:DP1312,3)),0,LARGE(CW1312:DP1312,3))+IF(ISERROR(LARGE(CW1312:DP1312,4)),0,LARGE(CW1312:DP1312,4))</f>
        <v>0</v>
      </c>
      <c r="P1312" s="143">
        <f>IF(ISERROR(LARGE(V1312:DP1312,1)),0,LARGE(V1312:DP1312,1))+IF(ISERROR(LARGE(V1312:DP1312,2)),0,LARGE(V1312:DP1312,2))+IF(ISERROR(LARGE(V1312:DP1312,3)),0,LARGE(V1312:DP1312,3))+IF(ISERROR(LARGE(V1312:DP1312,4)),0,LARGE(V1312:DP1312,4))+IF(ISERROR(LARGE(V1312:DP1312,5)),0,LARGE(V1312:DP1312,5))+IF(ISERROR(LARGE(V1312:DP1312,6)),0,LARGE(V1312:DP1312,6))+IF(ISERROR(LARGE(V1312:DP1312,7)),0,LARGE(V1312:DP1312,7))+IF(ISERROR(LARGE(V1312:DP1312,8)),0,LARGE(V1312:DP1312,8))+IF(ISERROR(LARGE(V1312:DP1312,9)),0,LARGE(V1312:DP1312,9))+IF(ISERROR(LARGE(V1312:DP1312,10)),0,LARGE(V1312:DP1312,10))+IF(ISERROR(LARGE(V1312:DP1312,11)),0,LARGE(V1312:DP1312,11))+IF(ISERROR(LARGE(V1312:DP1312,12)),0,LARGE(V1312:DP1312,12))</f>
        <v>24</v>
      </c>
      <c r="Q1312" s="144">
        <f>COUNT(V1312:DP1312)</f>
        <v>1</v>
      </c>
      <c r="R1312" s="144">
        <f>IF(ISERROR(LARGE(V1312:AB1312,5)),0,LARGE(V1312:AB1312,5))</f>
        <v>0</v>
      </c>
      <c r="S1312" s="144">
        <f>IF(ISERROR(LARGE(AC1312:BP1312,5)),0,LARGE(AC1312:BP1312,5))</f>
        <v>0</v>
      </c>
      <c r="T1312" s="144">
        <f>IF(ISERROR(LARGE(BQ1312:CV1312,5)),0,LARGE(BQ1312:CV1312,5))</f>
        <v>0</v>
      </c>
      <c r="U1312" s="144">
        <f>IF(ISERROR(LARGE(CW1312:DP1312,5)),0,LARGE(CW1312:DP1312,5))</f>
        <v>0</v>
      </c>
      <c r="V1312" s="17"/>
      <c r="W1312" s="17"/>
      <c r="X1312" s="17"/>
      <c r="Y1312" s="17">
        <v>24</v>
      </c>
      <c r="Z1312" s="17"/>
      <c r="AA1312" s="17"/>
      <c r="AB1312" s="17"/>
      <c r="AC1312" s="141"/>
      <c r="AD1312" s="141"/>
      <c r="AE1312" s="141"/>
      <c r="AF1312" s="141"/>
      <c r="AG1312" s="141"/>
      <c r="AH1312" s="141"/>
      <c r="AI1312" s="141"/>
      <c r="AJ1312" s="141"/>
      <c r="AK1312" s="141"/>
      <c r="AL1312" s="141"/>
      <c r="AM1312" s="141"/>
      <c r="AN1312" s="141"/>
      <c r="AO1312" s="141"/>
      <c r="AP1312" s="141"/>
      <c r="AQ1312" s="141"/>
      <c r="AR1312" s="141"/>
      <c r="AS1312" s="141"/>
      <c r="AT1312" s="141"/>
      <c r="AU1312" s="141"/>
      <c r="AV1312" s="141"/>
      <c r="AW1312" s="141"/>
      <c r="AX1312" s="141"/>
      <c r="AY1312" s="141"/>
      <c r="AZ1312" s="141"/>
      <c r="BA1312" s="141"/>
      <c r="BB1312" s="141"/>
      <c r="BC1312" s="141"/>
      <c r="BD1312" s="141"/>
      <c r="BE1312" s="141"/>
      <c r="BF1312" s="141"/>
      <c r="BG1312" s="141"/>
      <c r="BH1312" s="141"/>
      <c r="BI1312" s="141"/>
      <c r="BJ1312" s="141"/>
      <c r="BK1312" s="141"/>
      <c r="BL1312" s="141"/>
      <c r="BM1312" s="141"/>
      <c r="BN1312" s="141"/>
      <c r="BO1312" s="141"/>
      <c r="BP1312" s="141"/>
      <c r="BQ1312" s="36"/>
      <c r="BR1312" s="36"/>
      <c r="BS1312" s="36"/>
      <c r="BT1312" s="36"/>
      <c r="BU1312" s="36"/>
      <c r="BV1312" s="36"/>
      <c r="BW1312" s="36"/>
      <c r="BX1312" s="36"/>
      <c r="BY1312" s="36"/>
      <c r="BZ1312" s="36"/>
      <c r="CA1312" s="36"/>
      <c r="CB1312" s="36"/>
      <c r="CC1312" s="36"/>
      <c r="CD1312" s="36"/>
      <c r="CE1312" s="36"/>
      <c r="CF1312" s="36"/>
      <c r="CG1312" s="36"/>
      <c r="CH1312" s="36"/>
      <c r="CI1312" s="145"/>
      <c r="CJ1312" s="146"/>
      <c r="CK1312" s="146"/>
      <c r="CL1312" s="146"/>
      <c r="CM1312" s="146"/>
      <c r="CN1312" s="146"/>
      <c r="CO1312" s="146"/>
      <c r="CP1312" s="147"/>
      <c r="CQ1312" s="146"/>
      <c r="CR1312" s="146"/>
      <c r="CS1312" s="146"/>
      <c r="CT1312" s="146"/>
      <c r="CU1312" s="36"/>
      <c r="CV1312" s="36"/>
      <c r="CW1312" s="142"/>
      <c r="CX1312" s="142"/>
      <c r="CY1312" s="142"/>
      <c r="CZ1312" s="142"/>
      <c r="DA1312" s="142"/>
      <c r="DB1312" s="142"/>
      <c r="DC1312" s="142"/>
      <c r="DD1312" s="142"/>
      <c r="DE1312" s="142"/>
      <c r="DF1312" s="142"/>
      <c r="DG1312" s="142"/>
      <c r="DH1312" s="142"/>
      <c r="DI1312" s="142"/>
      <c r="DJ1312" s="142"/>
      <c r="DK1312" s="142"/>
      <c r="DL1312" s="142"/>
      <c r="DM1312" s="142"/>
      <c r="DN1312" s="142"/>
      <c r="DO1312" s="142"/>
      <c r="DP1312" s="142"/>
    </row>
    <row r="1313" spans="1:120" ht="13.5" customHeight="1">
      <c r="A1313" s="16" t="str">
        <f>IF(B1313="","",IF(B1313&gt;1,"UWAGA JUŻ BYŁ",""))</f>
        <v/>
      </c>
      <c r="B1313" s="16">
        <f>IF(C1313="","",COUNTIF($C$8:$C$51430,C1313))</f>
        <v>1</v>
      </c>
      <c r="C1313" s="16" t="str">
        <f>CONCATENATE(E1313,F1313,H1313,G1313)</f>
        <v>LISOWSKIKarol</v>
      </c>
      <c r="D1313" s="16">
        <f>IF(E1313="","",COUNTA($E$8:E1313))</f>
        <v>1306</v>
      </c>
      <c r="E1313" s="117" t="s">
        <v>4322</v>
      </c>
      <c r="F1313" s="16" t="s">
        <v>247</v>
      </c>
      <c r="G1313" s="12"/>
      <c r="H1313" s="12"/>
      <c r="I1313" s="16" t="str">
        <f>IF(ISERROR(VLOOKUP(H1313,KATEGORIE!$C$13:$E$50006,MATCH(KATEGORIE!$E$12,KATEGORIE!$C$12:$E$12,0),0)),"",VLOOKUP(H1313,KATEGORIE!$C$13:$E$50006,MATCH(KATEGORIE!$E$12,KATEGORIE!$C$12:$E$12,0),0))</f>
        <v/>
      </c>
      <c r="J1313" s="16" t="str">
        <f>IF(I1313="","",COUNTIF($I$8:I1313,I1313))</f>
        <v/>
      </c>
      <c r="K1313" s="16">
        <f>COUNT(V1313:DP1313)</f>
        <v>1</v>
      </c>
      <c r="L1313" s="17">
        <f>IF(ISERROR(LARGE(V1313:AB1313,1)),0,LARGE(V1313:AB1313,1))+IF(ISERROR(LARGE(V1313:AB1313,2)),0,LARGE(V1313:AB1313,2))+IF(ISERROR(LARGE(V1313:AB1313,3)),0,LARGE(V1313:AB1313,3))+IF(ISERROR(LARGE(V1313:AB1313,4)),0,LARGE(V1313:AB1313,4))</f>
        <v>0</v>
      </c>
      <c r="M1313" s="141">
        <f>IF(ISERROR(LARGE(AC1313:BP1313,1)),0,LARGE(AC1313:BP1313,1))+IF(ISERROR(LARGE(AC1313:BP1313,2)),0,LARGE(AC1313:BP1313,2))+IF(ISERROR(LARGE(AC1313:BP1313,3)),0,LARGE(AC1313:BP1313,3))+IF(ISERROR(LARGE(AC1313:BP1313,4)),0,LARGE(AC1313:BP1313,4))</f>
        <v>24</v>
      </c>
      <c r="N1313" s="36">
        <f>IF(ISERROR(LARGE(BQ1313:CV1313,1)),0,LARGE(BQ1313:CV1313,1))+IF(ISERROR(LARGE(BQ1313:CV1313,2)),0,LARGE(BQ1313:CV1313,2))+IF(ISERROR(LARGE(BQ1313:CV1313,3)),0,LARGE(BQ1313:CV1313,3))+IF(ISERROR(LARGE(BQ1313:CV1313,4)),0,LARGE(BQ1313:CV1313,4))</f>
        <v>0</v>
      </c>
      <c r="O1313" s="142">
        <f>IF(ISERROR(LARGE(CW1313:DP1313,1)),0,LARGE(CW1313:DP1313,1))+IF(ISERROR(LARGE(CW1313:DP1313,2)),0,LARGE(CW1313:DP1313,2))+IF(ISERROR(LARGE(CW1313:DP1313,3)),0,LARGE(CW1313:DP1313,3))+IF(ISERROR(LARGE(CW1313:DP1313,4)),0,LARGE(CW1313:DP1313,4))</f>
        <v>0</v>
      </c>
      <c r="P1313" s="143">
        <f>IF(ISERROR(LARGE(V1313:DP1313,1)),0,LARGE(V1313:DP1313,1))+IF(ISERROR(LARGE(V1313:DP1313,2)),0,LARGE(V1313:DP1313,2))+IF(ISERROR(LARGE(V1313:DP1313,3)),0,LARGE(V1313:DP1313,3))+IF(ISERROR(LARGE(V1313:DP1313,4)),0,LARGE(V1313:DP1313,4))+IF(ISERROR(LARGE(V1313:DP1313,5)),0,LARGE(V1313:DP1313,5))+IF(ISERROR(LARGE(V1313:DP1313,6)),0,LARGE(V1313:DP1313,6))+IF(ISERROR(LARGE(V1313:DP1313,7)),0,LARGE(V1313:DP1313,7))+IF(ISERROR(LARGE(V1313:DP1313,8)),0,LARGE(V1313:DP1313,8))+IF(ISERROR(LARGE(V1313:DP1313,9)),0,LARGE(V1313:DP1313,9))+IF(ISERROR(LARGE(V1313:DP1313,10)),0,LARGE(V1313:DP1313,10))+IF(ISERROR(LARGE(V1313:DP1313,11)),0,LARGE(V1313:DP1313,11))+IF(ISERROR(LARGE(V1313:DP1313,12)),0,LARGE(V1313:DP1313,12))</f>
        <v>24</v>
      </c>
      <c r="Q1313" s="144">
        <f>COUNT(V1313:DP1313)</f>
        <v>1</v>
      </c>
      <c r="R1313" s="144">
        <f>IF(ISERROR(LARGE(V1313:AB1313,5)),0,LARGE(V1313:AB1313,5))</f>
        <v>0</v>
      </c>
      <c r="S1313" s="144">
        <f>IF(ISERROR(LARGE(AC1313:BP1313,5)),0,LARGE(AC1313:BP1313,5))</f>
        <v>0</v>
      </c>
      <c r="T1313" s="144">
        <f>IF(ISERROR(LARGE(BQ1313:CV1313,5)),0,LARGE(BQ1313:CV1313,5))</f>
        <v>0</v>
      </c>
      <c r="U1313" s="144">
        <f>IF(ISERROR(LARGE(CW1313:DP1313,5)),0,LARGE(CW1313:DP1313,5))</f>
        <v>0</v>
      </c>
      <c r="V1313" s="17"/>
      <c r="W1313" s="17"/>
      <c r="X1313" s="17"/>
      <c r="Y1313" s="17"/>
      <c r="Z1313" s="17"/>
      <c r="AA1313" s="17"/>
      <c r="AB1313" s="17"/>
      <c r="AC1313" s="141"/>
      <c r="AD1313" s="141"/>
      <c r="AE1313" s="141"/>
      <c r="AF1313" s="141"/>
      <c r="AG1313" s="141"/>
      <c r="AH1313" s="141"/>
      <c r="AI1313" s="141"/>
      <c r="AJ1313" s="141"/>
      <c r="AK1313" s="141"/>
      <c r="AL1313" s="141"/>
      <c r="AM1313" s="141"/>
      <c r="AN1313" s="141"/>
      <c r="AO1313" s="141"/>
      <c r="AP1313" s="141"/>
      <c r="AQ1313" s="141"/>
      <c r="AR1313" s="141"/>
      <c r="AS1313" s="141"/>
      <c r="AT1313" s="141"/>
      <c r="AU1313" s="141"/>
      <c r="AV1313" s="141"/>
      <c r="AW1313" s="141"/>
      <c r="AX1313" s="141"/>
      <c r="AY1313" s="141"/>
      <c r="AZ1313" s="141"/>
      <c r="BA1313" s="141"/>
      <c r="BB1313" s="141"/>
      <c r="BC1313" s="141">
        <v>24</v>
      </c>
      <c r="BD1313" s="141"/>
      <c r="BE1313" s="141"/>
      <c r="BF1313" s="141"/>
      <c r="BG1313" s="141"/>
      <c r="BH1313" s="141"/>
      <c r="BI1313" s="141"/>
      <c r="BJ1313" s="141"/>
      <c r="BK1313" s="141"/>
      <c r="BL1313" s="141"/>
      <c r="BM1313" s="141"/>
      <c r="BN1313" s="141"/>
      <c r="BO1313" s="141"/>
      <c r="BP1313" s="141"/>
      <c r="BQ1313" s="36"/>
      <c r="BR1313" s="36"/>
      <c r="BS1313" s="36"/>
      <c r="BT1313" s="36"/>
      <c r="BU1313" s="36"/>
      <c r="BV1313" s="36"/>
      <c r="BW1313" s="36"/>
      <c r="BX1313" s="36"/>
      <c r="BY1313" s="36"/>
      <c r="BZ1313" s="36"/>
      <c r="CA1313" s="36"/>
      <c r="CB1313" s="36"/>
      <c r="CC1313" s="36"/>
      <c r="CD1313" s="36"/>
      <c r="CE1313" s="36"/>
      <c r="CF1313" s="36"/>
      <c r="CG1313" s="36"/>
      <c r="CH1313" s="36"/>
      <c r="CI1313" s="145"/>
      <c r="CJ1313" s="146"/>
      <c r="CK1313" s="146"/>
      <c r="CL1313" s="146"/>
      <c r="CM1313" s="146"/>
      <c r="CN1313" s="146"/>
      <c r="CO1313" s="146"/>
      <c r="CP1313" s="147"/>
      <c r="CQ1313" s="146"/>
      <c r="CR1313" s="146"/>
      <c r="CS1313" s="146"/>
      <c r="CT1313" s="146"/>
      <c r="CU1313" s="36"/>
      <c r="CV1313" s="36"/>
      <c r="CW1313" s="142"/>
      <c r="CX1313" s="142"/>
      <c r="CY1313" s="142"/>
      <c r="CZ1313" s="142"/>
      <c r="DA1313" s="142"/>
      <c r="DB1313" s="142"/>
      <c r="DC1313" s="142"/>
      <c r="DD1313" s="142"/>
      <c r="DE1313" s="142"/>
      <c r="DF1313" s="142"/>
      <c r="DG1313" s="142"/>
      <c r="DH1313" s="142"/>
      <c r="DI1313" s="142"/>
      <c r="DJ1313" s="142"/>
      <c r="DK1313" s="142"/>
      <c r="DL1313" s="142"/>
      <c r="DM1313" s="142"/>
      <c r="DN1313" s="142"/>
      <c r="DO1313" s="142"/>
      <c r="DP1313" s="142"/>
    </row>
    <row r="1314" spans="1:120" ht="13.5" customHeight="1">
      <c r="A1314" s="16" t="str">
        <f>IF(B1314="","",IF(B1314&gt;1,"UWAGA JUŻ BYŁ",""))</f>
        <v/>
      </c>
      <c r="B1314" s="16">
        <f>IF(C1314="","",COUNTIF($C$8:$C$51430,C1314))</f>
        <v>1</v>
      </c>
      <c r="C1314" s="16" t="str">
        <f>CONCATENATE(E1314,F1314,H1314,G1314)</f>
        <v>KozłowskiŁukasz1991Wodociągi Wałbrzych</v>
      </c>
      <c r="D1314" s="16">
        <f>IF(E1314="","",COUNTA($E$8:E1314))</f>
        <v>1307</v>
      </c>
      <c r="E1314" s="12" t="s">
        <v>241</v>
      </c>
      <c r="F1314" s="16" t="s">
        <v>171</v>
      </c>
      <c r="G1314" s="12" t="s">
        <v>4380</v>
      </c>
      <c r="H1314" s="12">
        <v>1991</v>
      </c>
      <c r="I1314" s="16" t="str">
        <f>IF(ISERROR(VLOOKUP(H1314,KATEGORIE!$C$13:$E$50006,MATCH(KATEGORIE!$E$12,KATEGORIE!$C$12:$E$12,0),0)),"",VLOOKUP(H1314,KATEGORIE!$C$13:$E$50006,MATCH(KATEGORIE!$E$12,KATEGORIE!$C$12:$E$12,0),0))</f>
        <v>S1</v>
      </c>
      <c r="J1314" s="16">
        <f>IF(I1314="","",COUNTIF($I$8:I1314,I1314))</f>
        <v>119</v>
      </c>
      <c r="K1314" s="16">
        <f>COUNT(V1314:DP1314)</f>
        <v>1</v>
      </c>
      <c r="L1314" s="17">
        <f>IF(ISERROR(LARGE(V1314:AB1314,1)),0,LARGE(V1314:AB1314,1))+IF(ISERROR(LARGE(V1314:AB1314,2)),0,LARGE(V1314:AB1314,2))+IF(ISERROR(LARGE(V1314:AB1314,3)),0,LARGE(V1314:AB1314,3))+IF(ISERROR(LARGE(V1314:AB1314,4)),0,LARGE(V1314:AB1314,4))</f>
        <v>0</v>
      </c>
      <c r="M1314" s="141">
        <f>IF(ISERROR(LARGE(AC1314:BP1314,1)),0,LARGE(AC1314:BP1314,1))+IF(ISERROR(LARGE(AC1314:BP1314,2)),0,LARGE(AC1314:BP1314,2))+IF(ISERROR(LARGE(AC1314:BP1314,3)),0,LARGE(AC1314:BP1314,3))+IF(ISERROR(LARGE(AC1314:BP1314,4)),0,LARGE(AC1314:BP1314,4))</f>
        <v>0</v>
      </c>
      <c r="N1314" s="36">
        <f>IF(ISERROR(LARGE(BQ1314:CV1314,1)),0,LARGE(BQ1314:CV1314,1))+IF(ISERROR(LARGE(BQ1314:CV1314,2)),0,LARGE(BQ1314:CV1314,2))+IF(ISERROR(LARGE(BQ1314:CV1314,3)),0,LARGE(BQ1314:CV1314,3))+IF(ISERROR(LARGE(BQ1314:CV1314,4)),0,LARGE(BQ1314:CV1314,4))</f>
        <v>24</v>
      </c>
      <c r="O1314" s="142">
        <f>IF(ISERROR(LARGE(CW1314:DP1314,1)),0,LARGE(CW1314:DP1314,1))+IF(ISERROR(LARGE(CW1314:DP1314,2)),0,LARGE(CW1314:DP1314,2))+IF(ISERROR(LARGE(CW1314:DP1314,3)),0,LARGE(CW1314:DP1314,3))+IF(ISERROR(LARGE(CW1314:DP1314,4)),0,LARGE(CW1314:DP1314,4))</f>
        <v>0</v>
      </c>
      <c r="P1314" s="143">
        <f>IF(ISERROR(LARGE(V1314:DP1314,1)),0,LARGE(V1314:DP1314,1))+IF(ISERROR(LARGE(V1314:DP1314,2)),0,LARGE(V1314:DP1314,2))+IF(ISERROR(LARGE(V1314:DP1314,3)),0,LARGE(V1314:DP1314,3))+IF(ISERROR(LARGE(V1314:DP1314,4)),0,LARGE(V1314:DP1314,4))+IF(ISERROR(LARGE(V1314:DP1314,5)),0,LARGE(V1314:DP1314,5))+IF(ISERROR(LARGE(V1314:DP1314,6)),0,LARGE(V1314:DP1314,6))+IF(ISERROR(LARGE(V1314:DP1314,7)),0,LARGE(V1314:DP1314,7))+IF(ISERROR(LARGE(V1314:DP1314,8)),0,LARGE(V1314:DP1314,8))+IF(ISERROR(LARGE(V1314:DP1314,9)),0,LARGE(V1314:DP1314,9))+IF(ISERROR(LARGE(V1314:DP1314,10)),0,LARGE(V1314:DP1314,10))+IF(ISERROR(LARGE(V1314:DP1314,11)),0,LARGE(V1314:DP1314,11))+IF(ISERROR(LARGE(V1314:DP1314,12)),0,LARGE(V1314:DP1314,12))</f>
        <v>24</v>
      </c>
      <c r="Q1314" s="144">
        <f>COUNT(V1314:DP1314)</f>
        <v>1</v>
      </c>
      <c r="R1314" s="144">
        <f>IF(ISERROR(LARGE(V1314:AB1314,5)),0,LARGE(V1314:AB1314,5))</f>
        <v>0</v>
      </c>
      <c r="S1314" s="144">
        <f>IF(ISERROR(LARGE(AC1314:BP1314,5)),0,LARGE(AC1314:BP1314,5))</f>
        <v>0</v>
      </c>
      <c r="T1314" s="144">
        <f>IF(ISERROR(LARGE(BQ1314:CV1314,5)),0,LARGE(BQ1314:CV1314,5))</f>
        <v>0</v>
      </c>
      <c r="U1314" s="144">
        <f>IF(ISERROR(LARGE(CW1314:DP1314,5)),0,LARGE(CW1314:DP1314,5))</f>
        <v>0</v>
      </c>
      <c r="V1314" s="17"/>
      <c r="W1314" s="17"/>
      <c r="X1314" s="17"/>
      <c r="Y1314" s="17"/>
      <c r="Z1314" s="17"/>
      <c r="AA1314" s="17"/>
      <c r="AB1314" s="17"/>
      <c r="AC1314" s="141"/>
      <c r="AD1314" s="141"/>
      <c r="AE1314" s="141"/>
      <c r="AF1314" s="141"/>
      <c r="AG1314" s="141"/>
      <c r="AH1314" s="141"/>
      <c r="AI1314" s="141"/>
      <c r="AJ1314" s="141"/>
      <c r="AK1314" s="141"/>
      <c r="AL1314" s="141"/>
      <c r="AM1314" s="141"/>
      <c r="AN1314" s="141"/>
      <c r="AO1314" s="141"/>
      <c r="AP1314" s="141"/>
      <c r="AQ1314" s="141"/>
      <c r="AR1314" s="141"/>
      <c r="AS1314" s="141"/>
      <c r="AT1314" s="141"/>
      <c r="AU1314" s="141"/>
      <c r="AV1314" s="141"/>
      <c r="AW1314" s="141"/>
      <c r="AX1314" s="141"/>
      <c r="AY1314" s="141"/>
      <c r="AZ1314" s="141"/>
      <c r="BA1314" s="141"/>
      <c r="BB1314" s="141"/>
      <c r="BC1314" s="141"/>
      <c r="BD1314" s="141"/>
      <c r="BE1314" s="141"/>
      <c r="BF1314" s="141"/>
      <c r="BG1314" s="141"/>
      <c r="BH1314" s="141"/>
      <c r="BI1314" s="141"/>
      <c r="BJ1314" s="141"/>
      <c r="BK1314" s="141"/>
      <c r="BL1314" s="141"/>
      <c r="BM1314" s="141"/>
      <c r="BN1314" s="141"/>
      <c r="BO1314" s="141"/>
      <c r="BP1314" s="141"/>
      <c r="BQ1314" s="36"/>
      <c r="BR1314" s="36"/>
      <c r="BS1314" s="36"/>
      <c r="BT1314" s="36"/>
      <c r="BU1314" s="36"/>
      <c r="BV1314" s="36"/>
      <c r="BW1314" s="36"/>
      <c r="BX1314" s="36"/>
      <c r="BY1314" s="36"/>
      <c r="BZ1314" s="36"/>
      <c r="CA1314" s="36"/>
      <c r="CB1314" s="36"/>
      <c r="CC1314" s="36"/>
      <c r="CD1314" s="36"/>
      <c r="CE1314" s="36"/>
      <c r="CF1314" s="36"/>
      <c r="CG1314" s="36"/>
      <c r="CH1314" s="36"/>
      <c r="CI1314" s="145"/>
      <c r="CJ1314" s="146"/>
      <c r="CK1314" s="146"/>
      <c r="CL1314" s="146">
        <v>24</v>
      </c>
      <c r="CM1314" s="146"/>
      <c r="CN1314" s="146"/>
      <c r="CO1314" s="146"/>
      <c r="CP1314" s="147"/>
      <c r="CQ1314" s="146"/>
      <c r="CR1314" s="146"/>
      <c r="CS1314" s="146"/>
      <c r="CT1314" s="146"/>
      <c r="CU1314" s="36"/>
      <c r="CV1314" s="36"/>
      <c r="CW1314" s="142"/>
      <c r="CX1314" s="142"/>
      <c r="CY1314" s="142"/>
      <c r="CZ1314" s="142"/>
      <c r="DA1314" s="142"/>
      <c r="DB1314" s="142"/>
      <c r="DC1314" s="142"/>
      <c r="DD1314" s="142"/>
      <c r="DE1314" s="142"/>
      <c r="DF1314" s="142"/>
      <c r="DG1314" s="142"/>
      <c r="DH1314" s="142"/>
      <c r="DI1314" s="142"/>
      <c r="DJ1314" s="142"/>
      <c r="DK1314" s="142"/>
      <c r="DL1314" s="142"/>
      <c r="DM1314" s="142"/>
      <c r="DN1314" s="142"/>
      <c r="DO1314" s="142"/>
      <c r="DP1314" s="142"/>
    </row>
    <row r="1315" spans="1:120" ht="13.5" customHeight="1">
      <c r="A1315" s="16" t="str">
        <f>IF(B1315="","",IF(B1315&gt;1,"UWAGA JUŻ BYŁ",""))</f>
        <v/>
      </c>
      <c r="B1315" s="16">
        <f>IF(C1315="","",COUNTIF($C$8:$C$51430,C1315))</f>
        <v>1</v>
      </c>
      <c r="C1315" s="16" t="str">
        <f>CONCATENATE(E1315,F1315,H1315,G1315)</f>
        <v>Satkojacek1962Tarnów</v>
      </c>
      <c r="D1315" s="16">
        <f>IF(E1315="","",COUNTA($E$8:E1315))</f>
        <v>1308</v>
      </c>
      <c r="E1315" s="12" t="s">
        <v>4441</v>
      </c>
      <c r="F1315" s="16" t="s">
        <v>3648</v>
      </c>
      <c r="G1315" s="12" t="s">
        <v>3281</v>
      </c>
      <c r="H1315" s="12">
        <v>1962</v>
      </c>
      <c r="I1315" s="16" t="str">
        <f>IF(ISERROR(VLOOKUP(H1315,KATEGORIE!$C$13:$E$50006,MATCH(KATEGORIE!$E$12,KATEGORIE!$C$12:$E$12,0),0)),"",VLOOKUP(H1315,KATEGORIE!$C$13:$E$50006,MATCH(KATEGORIE!$E$12,KATEGORIE!$C$12:$E$12,0),0))</f>
        <v>W1</v>
      </c>
      <c r="J1315" s="16">
        <f>IF(I1315="","",COUNTIF($I$8:I1315,I1315))</f>
        <v>46</v>
      </c>
      <c r="K1315" s="16">
        <f>COUNT(V1315:DP1315)</f>
        <v>1</v>
      </c>
      <c r="L1315" s="17">
        <f>IF(ISERROR(LARGE(V1315:AB1315,1)),0,LARGE(V1315:AB1315,1))+IF(ISERROR(LARGE(V1315:AB1315,2)),0,LARGE(V1315:AB1315,2))+IF(ISERROR(LARGE(V1315:AB1315,3)),0,LARGE(V1315:AB1315,3))+IF(ISERROR(LARGE(V1315:AB1315,4)),0,LARGE(V1315:AB1315,4))</f>
        <v>0</v>
      </c>
      <c r="M1315" s="141">
        <f>IF(ISERROR(LARGE(AC1315:BP1315,1)),0,LARGE(AC1315:BP1315,1))+IF(ISERROR(LARGE(AC1315:BP1315,2)),0,LARGE(AC1315:BP1315,2))+IF(ISERROR(LARGE(AC1315:BP1315,3)),0,LARGE(AC1315:BP1315,3))+IF(ISERROR(LARGE(AC1315:BP1315,4)),0,LARGE(AC1315:BP1315,4))</f>
        <v>0</v>
      </c>
      <c r="N1315" s="36">
        <f>IF(ISERROR(LARGE(BQ1315:CV1315,1)),0,LARGE(BQ1315:CV1315,1))+IF(ISERROR(LARGE(BQ1315:CV1315,2)),0,LARGE(BQ1315:CV1315,2))+IF(ISERROR(LARGE(BQ1315:CV1315,3)),0,LARGE(BQ1315:CV1315,3))+IF(ISERROR(LARGE(BQ1315:CV1315,4)),0,LARGE(BQ1315:CV1315,4))</f>
        <v>24</v>
      </c>
      <c r="O1315" s="142">
        <f>IF(ISERROR(LARGE(CW1315:DP1315,1)),0,LARGE(CW1315:DP1315,1))+IF(ISERROR(LARGE(CW1315:DP1315,2)),0,LARGE(CW1315:DP1315,2))+IF(ISERROR(LARGE(CW1315:DP1315,3)),0,LARGE(CW1315:DP1315,3))+IF(ISERROR(LARGE(CW1315:DP1315,4)),0,LARGE(CW1315:DP1315,4))</f>
        <v>0</v>
      </c>
      <c r="P1315" s="143">
        <f>IF(ISERROR(LARGE(V1315:DP1315,1)),0,LARGE(V1315:DP1315,1))+IF(ISERROR(LARGE(V1315:DP1315,2)),0,LARGE(V1315:DP1315,2))+IF(ISERROR(LARGE(V1315:DP1315,3)),0,LARGE(V1315:DP1315,3))+IF(ISERROR(LARGE(V1315:DP1315,4)),0,LARGE(V1315:DP1315,4))+IF(ISERROR(LARGE(V1315:DP1315,5)),0,LARGE(V1315:DP1315,5))+IF(ISERROR(LARGE(V1315:DP1315,6)),0,LARGE(V1315:DP1315,6))+IF(ISERROR(LARGE(V1315:DP1315,7)),0,LARGE(V1315:DP1315,7))+IF(ISERROR(LARGE(V1315:DP1315,8)),0,LARGE(V1315:DP1315,8))+IF(ISERROR(LARGE(V1315:DP1315,9)),0,LARGE(V1315:DP1315,9))+IF(ISERROR(LARGE(V1315:DP1315,10)),0,LARGE(V1315:DP1315,10))+IF(ISERROR(LARGE(V1315:DP1315,11)),0,LARGE(V1315:DP1315,11))+IF(ISERROR(LARGE(V1315:DP1315,12)),0,LARGE(V1315:DP1315,12))</f>
        <v>24</v>
      </c>
      <c r="Q1315" s="144">
        <f>COUNT(V1315:DP1315)</f>
        <v>1</v>
      </c>
      <c r="R1315" s="144">
        <f>IF(ISERROR(LARGE(V1315:AB1315,5)),0,LARGE(V1315:AB1315,5))</f>
        <v>0</v>
      </c>
      <c r="S1315" s="144">
        <f>IF(ISERROR(LARGE(AC1315:BP1315,5)),0,LARGE(AC1315:BP1315,5))</f>
        <v>0</v>
      </c>
      <c r="T1315" s="144">
        <f>IF(ISERROR(LARGE(BQ1315:CV1315,5)),0,LARGE(BQ1315:CV1315,5))</f>
        <v>0</v>
      </c>
      <c r="U1315" s="144">
        <f>IF(ISERROR(LARGE(CW1315:DP1315,5)),0,LARGE(CW1315:DP1315,5))</f>
        <v>0</v>
      </c>
      <c r="V1315" s="17"/>
      <c r="W1315" s="17"/>
      <c r="X1315" s="17"/>
      <c r="Y1315" s="17"/>
      <c r="Z1315" s="17"/>
      <c r="AA1315" s="17"/>
      <c r="AB1315" s="17"/>
      <c r="AC1315" s="141"/>
      <c r="AD1315" s="141"/>
      <c r="AE1315" s="141"/>
      <c r="AF1315" s="141"/>
      <c r="AG1315" s="141"/>
      <c r="AH1315" s="141"/>
      <c r="AI1315" s="141"/>
      <c r="AJ1315" s="141"/>
      <c r="AK1315" s="141"/>
      <c r="AL1315" s="141"/>
      <c r="AM1315" s="141"/>
      <c r="AN1315" s="141"/>
      <c r="AO1315" s="141"/>
      <c r="AP1315" s="141"/>
      <c r="AQ1315" s="141"/>
      <c r="AR1315" s="141"/>
      <c r="AS1315" s="141"/>
      <c r="AT1315" s="141"/>
      <c r="AU1315" s="141"/>
      <c r="AV1315" s="141"/>
      <c r="AW1315" s="141"/>
      <c r="AX1315" s="141"/>
      <c r="AY1315" s="141"/>
      <c r="AZ1315" s="141"/>
      <c r="BA1315" s="141"/>
      <c r="BB1315" s="141"/>
      <c r="BC1315" s="141"/>
      <c r="BD1315" s="141"/>
      <c r="BE1315" s="141"/>
      <c r="BF1315" s="141"/>
      <c r="BG1315" s="141"/>
      <c r="BH1315" s="141"/>
      <c r="BI1315" s="141"/>
      <c r="BJ1315" s="141"/>
      <c r="BK1315" s="141"/>
      <c r="BL1315" s="141"/>
      <c r="BM1315" s="141"/>
      <c r="BN1315" s="141"/>
      <c r="BO1315" s="141"/>
      <c r="BP1315" s="141"/>
      <c r="BQ1315" s="36"/>
      <c r="BR1315" s="36"/>
      <c r="BS1315" s="36"/>
      <c r="BT1315" s="36"/>
      <c r="BU1315" s="36"/>
      <c r="BV1315" s="36"/>
      <c r="BW1315" s="36"/>
      <c r="BX1315" s="36"/>
      <c r="BY1315" s="36"/>
      <c r="BZ1315" s="36"/>
      <c r="CA1315" s="36"/>
      <c r="CB1315" s="36"/>
      <c r="CC1315" s="36"/>
      <c r="CD1315" s="36"/>
      <c r="CE1315" s="36"/>
      <c r="CF1315" s="36"/>
      <c r="CG1315" s="36"/>
      <c r="CH1315" s="36"/>
      <c r="CI1315" s="145"/>
      <c r="CJ1315" s="146"/>
      <c r="CK1315" s="146"/>
      <c r="CL1315" s="146"/>
      <c r="CM1315" s="146">
        <v>24</v>
      </c>
      <c r="CN1315" s="146"/>
      <c r="CO1315" s="146"/>
      <c r="CP1315" s="147"/>
      <c r="CQ1315" s="146"/>
      <c r="CR1315" s="146"/>
      <c r="CS1315" s="146"/>
      <c r="CT1315" s="146"/>
      <c r="CU1315" s="36"/>
      <c r="CV1315" s="36"/>
      <c r="CW1315" s="142"/>
      <c r="CX1315" s="142"/>
      <c r="CY1315" s="142"/>
      <c r="CZ1315" s="142"/>
      <c r="DA1315" s="142"/>
      <c r="DB1315" s="142"/>
      <c r="DC1315" s="142"/>
      <c r="DD1315" s="142"/>
      <c r="DE1315" s="142"/>
      <c r="DF1315" s="142"/>
      <c r="DG1315" s="142"/>
      <c r="DH1315" s="142"/>
      <c r="DI1315" s="142"/>
      <c r="DJ1315" s="142"/>
      <c r="DK1315" s="142"/>
      <c r="DL1315" s="142"/>
      <c r="DM1315" s="142"/>
      <c r="DN1315" s="142"/>
      <c r="DO1315" s="142"/>
      <c r="DP1315" s="142"/>
    </row>
    <row r="1316" spans="1:120" ht="13.5" customHeight="1">
      <c r="A1316" s="16" t="str">
        <f>IF(B1316="","",IF(B1316&gt;1,"UWAGA JUŻ BYŁ",""))</f>
        <v/>
      </c>
      <c r="B1316" s="16">
        <f>IF(C1316="","",COUNTIF($C$8:$C$51430,C1316))</f>
        <v>1</v>
      </c>
      <c r="C1316" s="16" t="str">
        <f>CONCATENATE(E1316,F1316,H1316,G1316)</f>
        <v>KUDŁAKPaweł1988PORANNY PATROL</v>
      </c>
      <c r="D1316" s="16">
        <f>IF(E1316="","",COUNTA($E$8:E1316))</f>
        <v>1309</v>
      </c>
      <c r="E1316" s="117" t="s">
        <v>4484</v>
      </c>
      <c r="F1316" s="16" t="s">
        <v>188</v>
      </c>
      <c r="G1316" s="117" t="s">
        <v>3584</v>
      </c>
      <c r="H1316" s="12">
        <v>1988</v>
      </c>
      <c r="I1316" s="16" t="str">
        <f>IF(ISERROR(VLOOKUP(H1316,KATEGORIE!$C$13:$E$50006,MATCH(KATEGORIE!$E$12,KATEGORIE!$C$12:$E$12,0),0)),"",VLOOKUP(H1316,KATEGORIE!$C$13:$E$50006,MATCH(KATEGORIE!$E$12,KATEGORIE!$C$12:$E$12,0),0))</f>
        <v>S1</v>
      </c>
      <c r="J1316" s="16">
        <f>IF(I1316="","",COUNTIF($I$8:I1316,I1316))</f>
        <v>120</v>
      </c>
      <c r="K1316" s="16">
        <f>COUNT(V1316:DP1316)</f>
        <v>1</v>
      </c>
      <c r="L1316" s="17">
        <f>IF(ISERROR(LARGE(V1316:AB1316,1)),0,LARGE(V1316:AB1316,1))+IF(ISERROR(LARGE(V1316:AB1316,2)),0,LARGE(V1316:AB1316,2))+IF(ISERROR(LARGE(V1316:AB1316,3)),0,LARGE(V1316:AB1316,3))+IF(ISERROR(LARGE(V1316:AB1316,4)),0,LARGE(V1316:AB1316,4))</f>
        <v>0</v>
      </c>
      <c r="M1316" s="141">
        <f>IF(ISERROR(LARGE(AC1316:BP1316,1)),0,LARGE(AC1316:BP1316,1))+IF(ISERROR(LARGE(AC1316:BP1316,2)),0,LARGE(AC1316:BP1316,2))+IF(ISERROR(LARGE(AC1316:BP1316,3)),0,LARGE(AC1316:BP1316,3))+IF(ISERROR(LARGE(AC1316:BP1316,4)),0,LARGE(AC1316:BP1316,4))</f>
        <v>0</v>
      </c>
      <c r="N1316" s="36">
        <f>IF(ISERROR(LARGE(BQ1316:CV1316,1)),0,LARGE(BQ1316:CV1316,1))+IF(ISERROR(LARGE(BQ1316:CV1316,2)),0,LARGE(BQ1316:CV1316,2))+IF(ISERROR(LARGE(BQ1316:CV1316,3)),0,LARGE(BQ1316:CV1316,3))+IF(ISERROR(LARGE(BQ1316:CV1316,4)),0,LARGE(BQ1316:CV1316,4))</f>
        <v>24</v>
      </c>
      <c r="O1316" s="142">
        <f>IF(ISERROR(LARGE(CW1316:DP1316,1)),0,LARGE(CW1316:DP1316,1))+IF(ISERROR(LARGE(CW1316:DP1316,2)),0,LARGE(CW1316:DP1316,2))+IF(ISERROR(LARGE(CW1316:DP1316,3)),0,LARGE(CW1316:DP1316,3))+IF(ISERROR(LARGE(CW1316:DP1316,4)),0,LARGE(CW1316:DP1316,4))</f>
        <v>0</v>
      </c>
      <c r="P1316" s="143">
        <f>IF(ISERROR(LARGE(V1316:DP1316,1)),0,LARGE(V1316:DP1316,1))+IF(ISERROR(LARGE(V1316:DP1316,2)),0,LARGE(V1316:DP1316,2))+IF(ISERROR(LARGE(V1316:DP1316,3)),0,LARGE(V1316:DP1316,3))+IF(ISERROR(LARGE(V1316:DP1316,4)),0,LARGE(V1316:DP1316,4))+IF(ISERROR(LARGE(V1316:DP1316,5)),0,LARGE(V1316:DP1316,5))+IF(ISERROR(LARGE(V1316:DP1316,6)),0,LARGE(V1316:DP1316,6))+IF(ISERROR(LARGE(V1316:DP1316,7)),0,LARGE(V1316:DP1316,7))+IF(ISERROR(LARGE(V1316:DP1316,8)),0,LARGE(V1316:DP1316,8))+IF(ISERROR(LARGE(V1316:DP1316,9)),0,LARGE(V1316:DP1316,9))+IF(ISERROR(LARGE(V1316:DP1316,10)),0,LARGE(V1316:DP1316,10))+IF(ISERROR(LARGE(V1316:DP1316,11)),0,LARGE(V1316:DP1316,11))+IF(ISERROR(LARGE(V1316:DP1316,12)),0,LARGE(V1316:DP1316,12))</f>
        <v>24</v>
      </c>
      <c r="Q1316" s="144">
        <f>COUNT(V1316:DP1316)</f>
        <v>1</v>
      </c>
      <c r="R1316" s="144">
        <f>IF(ISERROR(LARGE(V1316:AB1316,5)),0,LARGE(V1316:AB1316,5))</f>
        <v>0</v>
      </c>
      <c r="S1316" s="144">
        <f>IF(ISERROR(LARGE(AC1316:BP1316,5)),0,LARGE(AC1316:BP1316,5))</f>
        <v>0</v>
      </c>
      <c r="T1316" s="144">
        <f>IF(ISERROR(LARGE(BQ1316:CV1316,5)),0,LARGE(BQ1316:CV1316,5))</f>
        <v>0</v>
      </c>
      <c r="U1316" s="144">
        <f>IF(ISERROR(LARGE(CW1316:DP1316,5)),0,LARGE(CW1316:DP1316,5))</f>
        <v>0</v>
      </c>
      <c r="V1316" s="17"/>
      <c r="W1316" s="17"/>
      <c r="X1316" s="17"/>
      <c r="Y1316" s="17"/>
      <c r="Z1316" s="17"/>
      <c r="AA1316" s="17"/>
      <c r="AB1316" s="17"/>
      <c r="AC1316" s="141"/>
      <c r="AD1316" s="141"/>
      <c r="AE1316" s="141"/>
      <c r="AF1316" s="141"/>
      <c r="AG1316" s="141"/>
      <c r="AH1316" s="141"/>
      <c r="AI1316" s="141"/>
      <c r="AJ1316" s="141"/>
      <c r="AK1316" s="141"/>
      <c r="AL1316" s="141"/>
      <c r="AM1316" s="141"/>
      <c r="AN1316" s="141"/>
      <c r="AO1316" s="141"/>
      <c r="AP1316" s="141"/>
      <c r="AQ1316" s="141"/>
      <c r="AR1316" s="141"/>
      <c r="AS1316" s="141"/>
      <c r="AT1316" s="141"/>
      <c r="AU1316" s="141"/>
      <c r="AV1316" s="141"/>
      <c r="AW1316" s="141"/>
      <c r="AX1316" s="141"/>
      <c r="AY1316" s="141"/>
      <c r="AZ1316" s="141"/>
      <c r="BA1316" s="141"/>
      <c r="BB1316" s="141"/>
      <c r="BC1316" s="141"/>
      <c r="BD1316" s="141"/>
      <c r="BE1316" s="141"/>
      <c r="BF1316" s="141"/>
      <c r="BG1316" s="141"/>
      <c r="BH1316" s="141"/>
      <c r="BI1316" s="141"/>
      <c r="BJ1316" s="141"/>
      <c r="BK1316" s="141"/>
      <c r="BL1316" s="141"/>
      <c r="BM1316" s="141"/>
      <c r="BN1316" s="141"/>
      <c r="BO1316" s="141"/>
      <c r="BP1316" s="141"/>
      <c r="BQ1316" s="36"/>
      <c r="BR1316" s="36"/>
      <c r="BS1316" s="36"/>
      <c r="BT1316" s="36"/>
      <c r="BU1316" s="36"/>
      <c r="BV1316" s="36"/>
      <c r="BW1316" s="36"/>
      <c r="BX1316" s="36"/>
      <c r="BY1316" s="36"/>
      <c r="BZ1316" s="36"/>
      <c r="CA1316" s="36"/>
      <c r="CB1316" s="36"/>
      <c r="CC1316" s="36"/>
      <c r="CD1316" s="36"/>
      <c r="CE1316" s="36"/>
      <c r="CF1316" s="36"/>
      <c r="CG1316" s="36"/>
      <c r="CH1316" s="36"/>
      <c r="CI1316" s="145"/>
      <c r="CJ1316" s="146"/>
      <c r="CK1316" s="146"/>
      <c r="CL1316" s="146"/>
      <c r="CM1316" s="146"/>
      <c r="CN1316" s="146">
        <v>24</v>
      </c>
      <c r="CO1316" s="146"/>
      <c r="CP1316" s="147"/>
      <c r="CQ1316" s="146"/>
      <c r="CR1316" s="146"/>
      <c r="CS1316" s="146"/>
      <c r="CT1316" s="146"/>
      <c r="CU1316" s="36"/>
      <c r="CV1316" s="36"/>
      <c r="CW1316" s="142"/>
      <c r="CX1316" s="142"/>
      <c r="CY1316" s="142"/>
      <c r="CZ1316" s="142"/>
      <c r="DA1316" s="142"/>
      <c r="DB1316" s="142"/>
      <c r="DC1316" s="142"/>
      <c r="DD1316" s="142"/>
      <c r="DE1316" s="142"/>
      <c r="DF1316" s="142"/>
      <c r="DG1316" s="142"/>
      <c r="DH1316" s="142"/>
      <c r="DI1316" s="142"/>
      <c r="DJ1316" s="142"/>
      <c r="DK1316" s="142"/>
      <c r="DL1316" s="142"/>
      <c r="DM1316" s="142"/>
      <c r="DN1316" s="142"/>
      <c r="DO1316" s="142"/>
      <c r="DP1316" s="142"/>
    </row>
    <row r="1317" spans="1:120" ht="13.5" customHeight="1">
      <c r="A1317" s="16" t="str">
        <f>IF(B1317="","",IF(B1317&gt;1,"UWAGA JUŻ BYŁ",""))</f>
        <v/>
      </c>
      <c r="B1317" s="16">
        <f>IF(C1317="","",COUNTIF($C$8:$C$51430,C1317))</f>
        <v>1</v>
      </c>
      <c r="C1317" s="16" t="str">
        <f>CONCATENATE(E1317,F1317,H1317,G1317)</f>
        <v>GuniaMariusz1965ZADYSZKA Oświęcim</v>
      </c>
      <c r="D1317" s="16">
        <f>IF(E1317="","",COUNTA($E$8:E1317))</f>
        <v>1310</v>
      </c>
      <c r="E1317" s="117" t="s">
        <v>4536</v>
      </c>
      <c r="F1317" s="16" t="s">
        <v>166</v>
      </c>
      <c r="G1317" s="117" t="s">
        <v>4537</v>
      </c>
      <c r="H1317" s="12">
        <v>1965</v>
      </c>
      <c r="I1317" s="16" t="str">
        <f>IF(ISERROR(VLOOKUP(H1317,KATEGORIE!$C$13:$E$50006,MATCH(KATEGORIE!$E$12,KATEGORIE!$C$12:$E$12,0),0)),"",VLOOKUP(H1317,KATEGORIE!$C$13:$E$50006,MATCH(KATEGORIE!$E$12,KATEGORIE!$C$12:$E$12,0),0))</f>
        <v>W1</v>
      </c>
      <c r="J1317" s="16">
        <f>IF(I1317="","",COUNTIF($I$8:I1317,I1317))</f>
        <v>47</v>
      </c>
      <c r="K1317" s="16">
        <f>COUNT(V1317:DP1317)</f>
        <v>1</v>
      </c>
      <c r="L1317" s="17">
        <f>IF(ISERROR(LARGE(V1317:AB1317,1)),0,LARGE(V1317:AB1317,1))+IF(ISERROR(LARGE(V1317:AB1317,2)),0,LARGE(V1317:AB1317,2))+IF(ISERROR(LARGE(V1317:AB1317,3)),0,LARGE(V1317:AB1317,3))+IF(ISERROR(LARGE(V1317:AB1317,4)),0,LARGE(V1317:AB1317,4))</f>
        <v>0</v>
      </c>
      <c r="M1317" s="141">
        <f>IF(ISERROR(LARGE(AC1317:BP1317,1)),0,LARGE(AC1317:BP1317,1))+IF(ISERROR(LARGE(AC1317:BP1317,2)),0,LARGE(AC1317:BP1317,2))+IF(ISERROR(LARGE(AC1317:BP1317,3)),0,LARGE(AC1317:BP1317,3))+IF(ISERROR(LARGE(AC1317:BP1317,4)),0,LARGE(AC1317:BP1317,4))</f>
        <v>24</v>
      </c>
      <c r="N1317" s="36">
        <f>IF(ISERROR(LARGE(BQ1317:CV1317,1)),0,LARGE(BQ1317:CV1317,1))+IF(ISERROR(LARGE(BQ1317:CV1317,2)),0,LARGE(BQ1317:CV1317,2))+IF(ISERROR(LARGE(BQ1317:CV1317,3)),0,LARGE(BQ1317:CV1317,3))+IF(ISERROR(LARGE(BQ1317:CV1317,4)),0,LARGE(BQ1317:CV1317,4))</f>
        <v>0</v>
      </c>
      <c r="O1317" s="142">
        <f>IF(ISERROR(LARGE(CW1317:DP1317,1)),0,LARGE(CW1317:DP1317,1))+IF(ISERROR(LARGE(CW1317:DP1317,2)),0,LARGE(CW1317:DP1317,2))+IF(ISERROR(LARGE(CW1317:DP1317,3)),0,LARGE(CW1317:DP1317,3))+IF(ISERROR(LARGE(CW1317:DP1317,4)),0,LARGE(CW1317:DP1317,4))</f>
        <v>0</v>
      </c>
      <c r="P1317" s="143">
        <f>IF(ISERROR(LARGE(V1317:DP1317,1)),0,LARGE(V1317:DP1317,1))+IF(ISERROR(LARGE(V1317:DP1317,2)),0,LARGE(V1317:DP1317,2))+IF(ISERROR(LARGE(V1317:DP1317,3)),0,LARGE(V1317:DP1317,3))+IF(ISERROR(LARGE(V1317:DP1317,4)),0,LARGE(V1317:DP1317,4))+IF(ISERROR(LARGE(V1317:DP1317,5)),0,LARGE(V1317:DP1317,5))+IF(ISERROR(LARGE(V1317:DP1317,6)),0,LARGE(V1317:DP1317,6))+IF(ISERROR(LARGE(V1317:DP1317,7)),0,LARGE(V1317:DP1317,7))+IF(ISERROR(LARGE(V1317:DP1317,8)),0,LARGE(V1317:DP1317,8))+IF(ISERROR(LARGE(V1317:DP1317,9)),0,LARGE(V1317:DP1317,9))+IF(ISERROR(LARGE(V1317:DP1317,10)),0,LARGE(V1317:DP1317,10))+IF(ISERROR(LARGE(V1317:DP1317,11)),0,LARGE(V1317:DP1317,11))+IF(ISERROR(LARGE(V1317:DP1317,12)),0,LARGE(V1317:DP1317,12))</f>
        <v>24</v>
      </c>
      <c r="Q1317" s="144">
        <f>COUNT(V1317:DP1317)</f>
        <v>1</v>
      </c>
      <c r="R1317" s="144">
        <f>IF(ISERROR(LARGE(V1317:AB1317,5)),0,LARGE(V1317:AB1317,5))</f>
        <v>0</v>
      </c>
      <c r="S1317" s="144">
        <f>IF(ISERROR(LARGE(AC1317:BP1317,5)),0,LARGE(AC1317:BP1317,5))</f>
        <v>0</v>
      </c>
      <c r="T1317" s="144">
        <f>IF(ISERROR(LARGE(BQ1317:CV1317,5)),0,LARGE(BQ1317:CV1317,5))</f>
        <v>0</v>
      </c>
      <c r="U1317" s="144">
        <f>IF(ISERROR(LARGE(CW1317:DP1317,5)),0,LARGE(CW1317:DP1317,5))</f>
        <v>0</v>
      </c>
      <c r="V1317" s="17"/>
      <c r="W1317" s="17"/>
      <c r="X1317" s="17"/>
      <c r="Y1317" s="17"/>
      <c r="Z1317" s="17"/>
      <c r="AA1317" s="17"/>
      <c r="AB1317" s="17"/>
      <c r="AC1317" s="141"/>
      <c r="AD1317" s="141"/>
      <c r="AE1317" s="141"/>
      <c r="AF1317" s="141"/>
      <c r="AG1317" s="141"/>
      <c r="AH1317" s="141"/>
      <c r="AI1317" s="141"/>
      <c r="AJ1317" s="141"/>
      <c r="AK1317" s="141"/>
      <c r="AL1317" s="141"/>
      <c r="AM1317" s="141"/>
      <c r="AN1317" s="141"/>
      <c r="AO1317" s="141"/>
      <c r="AP1317" s="141"/>
      <c r="AQ1317" s="141"/>
      <c r="AR1317" s="141"/>
      <c r="AS1317" s="141"/>
      <c r="AT1317" s="141"/>
      <c r="AU1317" s="141"/>
      <c r="AV1317" s="141"/>
      <c r="AW1317" s="141"/>
      <c r="AX1317" s="141"/>
      <c r="AY1317" s="141"/>
      <c r="AZ1317" s="141"/>
      <c r="BA1317" s="141"/>
      <c r="BB1317" s="141"/>
      <c r="BC1317" s="141"/>
      <c r="BD1317" s="141">
        <v>24</v>
      </c>
      <c r="BE1317" s="141"/>
      <c r="BF1317" s="141"/>
      <c r="BG1317" s="141"/>
      <c r="BH1317" s="141"/>
      <c r="BI1317" s="141"/>
      <c r="BJ1317" s="141"/>
      <c r="BK1317" s="141"/>
      <c r="BL1317" s="141"/>
      <c r="BM1317" s="141"/>
      <c r="BN1317" s="141"/>
      <c r="BO1317" s="141"/>
      <c r="BP1317" s="141"/>
      <c r="BQ1317" s="36"/>
      <c r="BR1317" s="36"/>
      <c r="BS1317" s="36"/>
      <c r="BT1317" s="36"/>
      <c r="BU1317" s="36"/>
      <c r="BV1317" s="36"/>
      <c r="BW1317" s="36"/>
      <c r="BX1317" s="36"/>
      <c r="BY1317" s="36"/>
      <c r="BZ1317" s="36"/>
      <c r="CA1317" s="36"/>
      <c r="CB1317" s="36"/>
      <c r="CC1317" s="36"/>
      <c r="CD1317" s="36"/>
      <c r="CE1317" s="36"/>
      <c r="CF1317" s="36"/>
      <c r="CG1317" s="36"/>
      <c r="CH1317" s="36"/>
      <c r="CI1317" s="146"/>
      <c r="CJ1317" s="146"/>
      <c r="CK1317" s="146"/>
      <c r="CL1317" s="146"/>
      <c r="CM1317" s="146"/>
      <c r="CN1317" s="146"/>
      <c r="CO1317" s="146"/>
      <c r="CP1317" s="147"/>
      <c r="CQ1317" s="146"/>
      <c r="CR1317" s="146"/>
      <c r="CS1317" s="146"/>
      <c r="CT1317" s="146"/>
      <c r="CU1317" s="36"/>
      <c r="CV1317" s="36"/>
      <c r="CW1317" s="142"/>
      <c r="CX1317" s="142"/>
      <c r="CY1317" s="142"/>
      <c r="CZ1317" s="142"/>
      <c r="DA1317" s="142"/>
      <c r="DB1317" s="142"/>
      <c r="DC1317" s="142"/>
      <c r="DD1317" s="142"/>
      <c r="DE1317" s="142"/>
      <c r="DF1317" s="142"/>
      <c r="DG1317" s="142"/>
      <c r="DH1317" s="142"/>
      <c r="DI1317" s="142"/>
      <c r="DJ1317" s="142"/>
      <c r="DK1317" s="142"/>
      <c r="DL1317" s="142"/>
      <c r="DM1317" s="142"/>
      <c r="DN1317" s="142"/>
      <c r="DO1317" s="142"/>
      <c r="DP1317" s="142"/>
    </row>
    <row r="1318" spans="1:120" ht="13.5" customHeight="1">
      <c r="A1318" s="16" t="str">
        <f>IF(B1318="","",IF(B1318&gt;1,"UWAGA JUŻ BYŁ",""))</f>
        <v/>
      </c>
      <c r="B1318" s="16">
        <f>IF(C1318="","",COUNTIF($C$8:$C$51430,C1318))</f>
        <v>1</v>
      </c>
      <c r="C1318" s="16" t="str">
        <f>CONCATENATE(E1318,F1318,H1318,G1318)</f>
        <v>Mędralajacek1974B-B</v>
      </c>
      <c r="D1318" s="16">
        <f>IF(E1318="","",COUNTA($E$8:E1318))</f>
        <v>1311</v>
      </c>
      <c r="E1318" s="117" t="s">
        <v>4557</v>
      </c>
      <c r="F1318" s="16" t="s">
        <v>3648</v>
      </c>
      <c r="G1318" s="12" t="s">
        <v>4558</v>
      </c>
      <c r="H1318" s="12">
        <v>1974</v>
      </c>
      <c r="I1318" s="16" t="str">
        <f>IF(ISERROR(VLOOKUP(H1318,KATEGORIE!$C$13:$E$50006,MATCH(KATEGORIE!$E$12,KATEGORIE!$C$12:$E$12,0),0)),"",VLOOKUP(H1318,KATEGORIE!$C$13:$E$50006,MATCH(KATEGORIE!$E$12,KATEGORIE!$C$12:$E$12,0),0))</f>
        <v>M</v>
      </c>
      <c r="J1318" s="16">
        <f>IF(I1318="","",COUNTIF($I$8:I1318,I1318))</f>
        <v>167</v>
      </c>
      <c r="K1318" s="16">
        <f>COUNT(V1318:DP1318)</f>
        <v>1</v>
      </c>
      <c r="L1318" s="17">
        <f>IF(ISERROR(LARGE(V1318:AB1318,1)),0,LARGE(V1318:AB1318,1))+IF(ISERROR(LARGE(V1318:AB1318,2)),0,LARGE(V1318:AB1318,2))+IF(ISERROR(LARGE(V1318:AB1318,3)),0,LARGE(V1318:AB1318,3))+IF(ISERROR(LARGE(V1318:AB1318,4)),0,LARGE(V1318:AB1318,4))</f>
        <v>0</v>
      </c>
      <c r="M1318" s="141">
        <f>IF(ISERROR(LARGE(AC1318:BP1318,1)),0,LARGE(AC1318:BP1318,1))+IF(ISERROR(LARGE(AC1318:BP1318,2)),0,LARGE(AC1318:BP1318,2))+IF(ISERROR(LARGE(AC1318:BP1318,3)),0,LARGE(AC1318:BP1318,3))+IF(ISERROR(LARGE(AC1318:BP1318,4)),0,LARGE(AC1318:BP1318,4))</f>
        <v>24</v>
      </c>
      <c r="N1318" s="36">
        <f>IF(ISERROR(LARGE(BQ1318:CV1318,1)),0,LARGE(BQ1318:CV1318,1))+IF(ISERROR(LARGE(BQ1318:CV1318,2)),0,LARGE(BQ1318:CV1318,2))+IF(ISERROR(LARGE(BQ1318:CV1318,3)),0,LARGE(BQ1318:CV1318,3))+IF(ISERROR(LARGE(BQ1318:CV1318,4)),0,LARGE(BQ1318:CV1318,4))</f>
        <v>0</v>
      </c>
      <c r="O1318" s="142">
        <f>IF(ISERROR(LARGE(CW1318:DP1318,1)),0,LARGE(CW1318:DP1318,1))+IF(ISERROR(LARGE(CW1318:DP1318,2)),0,LARGE(CW1318:DP1318,2))+IF(ISERROR(LARGE(CW1318:DP1318,3)),0,LARGE(CW1318:DP1318,3))+IF(ISERROR(LARGE(CW1318:DP1318,4)),0,LARGE(CW1318:DP1318,4))</f>
        <v>0</v>
      </c>
      <c r="P1318" s="143">
        <f>IF(ISERROR(LARGE(V1318:DP1318,1)),0,LARGE(V1318:DP1318,1))+IF(ISERROR(LARGE(V1318:DP1318,2)),0,LARGE(V1318:DP1318,2))+IF(ISERROR(LARGE(V1318:DP1318,3)),0,LARGE(V1318:DP1318,3))+IF(ISERROR(LARGE(V1318:DP1318,4)),0,LARGE(V1318:DP1318,4))+IF(ISERROR(LARGE(V1318:DP1318,5)),0,LARGE(V1318:DP1318,5))+IF(ISERROR(LARGE(V1318:DP1318,6)),0,LARGE(V1318:DP1318,6))+IF(ISERROR(LARGE(V1318:DP1318,7)),0,LARGE(V1318:DP1318,7))+IF(ISERROR(LARGE(V1318:DP1318,8)),0,LARGE(V1318:DP1318,8))+IF(ISERROR(LARGE(V1318:DP1318,9)),0,LARGE(V1318:DP1318,9))+IF(ISERROR(LARGE(V1318:DP1318,10)),0,LARGE(V1318:DP1318,10))+IF(ISERROR(LARGE(V1318:DP1318,11)),0,LARGE(V1318:DP1318,11))+IF(ISERROR(LARGE(V1318:DP1318,12)),0,LARGE(V1318:DP1318,12))</f>
        <v>24</v>
      </c>
      <c r="Q1318" s="144">
        <f>COUNT(V1318:DP1318)</f>
        <v>1</v>
      </c>
      <c r="R1318" s="144">
        <f>IF(ISERROR(LARGE(V1318:AB1318,5)),0,LARGE(V1318:AB1318,5))</f>
        <v>0</v>
      </c>
      <c r="S1318" s="144">
        <f>IF(ISERROR(LARGE(AC1318:BP1318,5)),0,LARGE(AC1318:BP1318,5))</f>
        <v>0</v>
      </c>
      <c r="T1318" s="144">
        <f>IF(ISERROR(LARGE(BQ1318:CV1318,5)),0,LARGE(BQ1318:CV1318,5))</f>
        <v>0</v>
      </c>
      <c r="U1318" s="144">
        <f>IF(ISERROR(LARGE(CW1318:DP1318,5)),0,LARGE(CW1318:DP1318,5))</f>
        <v>0</v>
      </c>
      <c r="V1318" s="17"/>
      <c r="W1318" s="17"/>
      <c r="X1318" s="17"/>
      <c r="Y1318" s="17"/>
      <c r="Z1318" s="17"/>
      <c r="AA1318" s="17"/>
      <c r="AB1318" s="17"/>
      <c r="AC1318" s="141"/>
      <c r="AD1318" s="141"/>
      <c r="AE1318" s="141"/>
      <c r="AF1318" s="141"/>
      <c r="AG1318" s="141"/>
      <c r="AH1318" s="141"/>
      <c r="AI1318" s="141"/>
      <c r="AJ1318" s="141"/>
      <c r="AK1318" s="141"/>
      <c r="AL1318" s="141"/>
      <c r="AM1318" s="141"/>
      <c r="AN1318" s="141"/>
      <c r="AO1318" s="141"/>
      <c r="AP1318" s="141"/>
      <c r="AQ1318" s="141"/>
      <c r="AR1318" s="141"/>
      <c r="AS1318" s="141"/>
      <c r="AT1318" s="141"/>
      <c r="AU1318" s="141"/>
      <c r="AV1318" s="141"/>
      <c r="AW1318" s="141"/>
      <c r="AX1318" s="141"/>
      <c r="AY1318" s="141"/>
      <c r="AZ1318" s="141"/>
      <c r="BA1318" s="141"/>
      <c r="BB1318" s="141"/>
      <c r="BC1318" s="141"/>
      <c r="BD1318" s="141"/>
      <c r="BE1318" s="141">
        <v>24</v>
      </c>
      <c r="BF1318" s="141"/>
      <c r="BG1318" s="141"/>
      <c r="BH1318" s="141"/>
      <c r="BI1318" s="141"/>
      <c r="BJ1318" s="141"/>
      <c r="BK1318" s="141"/>
      <c r="BL1318" s="141"/>
      <c r="BM1318" s="141"/>
      <c r="BN1318" s="141"/>
      <c r="BO1318" s="141"/>
      <c r="BP1318" s="141"/>
      <c r="BQ1318" s="36"/>
      <c r="BR1318" s="36"/>
      <c r="BS1318" s="36"/>
      <c r="BT1318" s="36"/>
      <c r="BU1318" s="36"/>
      <c r="BV1318" s="36"/>
      <c r="BW1318" s="36"/>
      <c r="BX1318" s="36"/>
      <c r="BY1318" s="36"/>
      <c r="BZ1318" s="36"/>
      <c r="CA1318" s="36"/>
      <c r="CB1318" s="36"/>
      <c r="CC1318" s="36"/>
      <c r="CD1318" s="36"/>
      <c r="CE1318" s="36"/>
      <c r="CF1318" s="36"/>
      <c r="CG1318" s="36"/>
      <c r="CH1318" s="36"/>
      <c r="CI1318" s="146"/>
      <c r="CJ1318" s="146"/>
      <c r="CK1318" s="146"/>
      <c r="CL1318" s="146"/>
      <c r="CM1318" s="146"/>
      <c r="CN1318" s="146"/>
      <c r="CO1318" s="146"/>
      <c r="CP1318" s="147"/>
      <c r="CQ1318" s="146"/>
      <c r="CR1318" s="146"/>
      <c r="CS1318" s="146"/>
      <c r="CT1318" s="146"/>
      <c r="CU1318" s="36"/>
      <c r="CV1318" s="36"/>
      <c r="CW1318" s="142"/>
      <c r="CX1318" s="142"/>
      <c r="CY1318" s="142"/>
      <c r="CZ1318" s="142"/>
      <c r="DA1318" s="142"/>
      <c r="DB1318" s="142"/>
      <c r="DC1318" s="142"/>
      <c r="DD1318" s="142"/>
      <c r="DE1318" s="142"/>
      <c r="DF1318" s="142"/>
      <c r="DG1318" s="142"/>
      <c r="DH1318" s="142"/>
      <c r="DI1318" s="142"/>
      <c r="DJ1318" s="142"/>
      <c r="DK1318" s="142"/>
      <c r="DL1318" s="142"/>
      <c r="DM1318" s="142"/>
      <c r="DN1318" s="142"/>
      <c r="DO1318" s="142"/>
      <c r="DP1318" s="142"/>
    </row>
    <row r="1319" spans="1:120" ht="13.5" customHeight="1">
      <c r="A1319" s="16" t="str">
        <f>IF(B1319="","",IF(B1319&gt;1,"UWAGA JUŻ BYŁ",""))</f>
        <v/>
      </c>
      <c r="B1319" s="16">
        <f>IF(C1319="","",COUNTIF($C$8:$C$51430,C1319))</f>
        <v>1</v>
      </c>
      <c r="C1319" s="16" t="str">
        <f>CONCATENATE(E1319,F1319,H1319,G1319)</f>
        <v>DĄBEKKamilAZS PWSZ NYSA</v>
      </c>
      <c r="D1319" s="16">
        <f>IF(E1319="","",COUNTA($E$8:E1319))</f>
        <v>1312</v>
      </c>
      <c r="E1319" s="117" t="s">
        <v>4613</v>
      </c>
      <c r="F1319" s="16" t="s">
        <v>400</v>
      </c>
      <c r="G1319" s="117" t="s">
        <v>4614</v>
      </c>
      <c r="H1319" s="12"/>
      <c r="I1319" s="16"/>
      <c r="J1319" s="16" t="str">
        <f>IF(I1319="","",COUNTIF($I$8:I1319,I1319))</f>
        <v/>
      </c>
      <c r="K1319" s="16">
        <f>COUNT(V1319:DP1319)</f>
        <v>1</v>
      </c>
      <c r="L1319" s="17">
        <f>IF(ISERROR(LARGE(V1319:AB1319,1)),0,LARGE(V1319:AB1319,1))+IF(ISERROR(LARGE(V1319:AB1319,2)),0,LARGE(V1319:AB1319,2))+IF(ISERROR(LARGE(V1319:AB1319,3)),0,LARGE(V1319:AB1319,3))+IF(ISERROR(LARGE(V1319:AB1319,4)),0,LARGE(V1319:AB1319,4))</f>
        <v>24</v>
      </c>
      <c r="M1319" s="141">
        <f>IF(ISERROR(LARGE(AC1319:BP1319,1)),0,LARGE(AC1319:BP1319,1))+IF(ISERROR(LARGE(AC1319:BP1319,2)),0,LARGE(AC1319:BP1319,2))+IF(ISERROR(LARGE(AC1319:BP1319,3)),0,LARGE(AC1319:BP1319,3))+IF(ISERROR(LARGE(AC1319:BP1319,4)),0,LARGE(AC1319:BP1319,4))</f>
        <v>0</v>
      </c>
      <c r="N1319" s="36">
        <f>IF(ISERROR(LARGE(BQ1319:CV1319,1)),0,LARGE(BQ1319:CV1319,1))+IF(ISERROR(LARGE(BQ1319:CV1319,2)),0,LARGE(BQ1319:CV1319,2))+IF(ISERROR(LARGE(BQ1319:CV1319,3)),0,LARGE(BQ1319:CV1319,3))+IF(ISERROR(LARGE(BQ1319:CV1319,4)),0,LARGE(BQ1319:CV1319,4))</f>
        <v>0</v>
      </c>
      <c r="O1319" s="142">
        <f>IF(ISERROR(LARGE(CW1319:DP1319,1)),0,LARGE(CW1319:DP1319,1))+IF(ISERROR(LARGE(CW1319:DP1319,2)),0,LARGE(CW1319:DP1319,2))+IF(ISERROR(LARGE(CW1319:DP1319,3)),0,LARGE(CW1319:DP1319,3))+IF(ISERROR(LARGE(CW1319:DP1319,4)),0,LARGE(CW1319:DP1319,4))</f>
        <v>0</v>
      </c>
      <c r="P1319" s="143">
        <f>IF(ISERROR(LARGE(V1319:DP1319,1)),0,LARGE(V1319:DP1319,1))+IF(ISERROR(LARGE(V1319:DP1319,2)),0,LARGE(V1319:DP1319,2))+IF(ISERROR(LARGE(V1319:DP1319,3)),0,LARGE(V1319:DP1319,3))+IF(ISERROR(LARGE(V1319:DP1319,4)),0,LARGE(V1319:DP1319,4))+IF(ISERROR(LARGE(V1319:DP1319,5)),0,LARGE(V1319:DP1319,5))+IF(ISERROR(LARGE(V1319:DP1319,6)),0,LARGE(V1319:DP1319,6))+IF(ISERROR(LARGE(V1319:DP1319,7)),0,LARGE(V1319:DP1319,7))+IF(ISERROR(LARGE(V1319:DP1319,8)),0,LARGE(V1319:DP1319,8))+IF(ISERROR(LARGE(V1319:DP1319,9)),0,LARGE(V1319:DP1319,9))+IF(ISERROR(LARGE(V1319:DP1319,10)),0,LARGE(V1319:DP1319,10))+IF(ISERROR(LARGE(V1319:DP1319,11)),0,LARGE(V1319:DP1319,11))+IF(ISERROR(LARGE(V1319:DP1319,12)),0,LARGE(V1319:DP1319,12))</f>
        <v>24</v>
      </c>
      <c r="Q1319" s="144">
        <f>COUNT(V1319:DP1319)</f>
        <v>1</v>
      </c>
      <c r="R1319" s="144">
        <f>IF(ISERROR(LARGE(V1319:AB1319,5)),0,LARGE(V1319:AB1319,5))</f>
        <v>0</v>
      </c>
      <c r="S1319" s="144">
        <f>IF(ISERROR(LARGE(AC1319:BP1319,5)),0,LARGE(AC1319:BP1319,5))</f>
        <v>0</v>
      </c>
      <c r="T1319" s="144">
        <f>IF(ISERROR(LARGE(BQ1319:CV1319,5)),0,LARGE(BQ1319:CV1319,5))</f>
        <v>0</v>
      </c>
      <c r="U1319" s="144">
        <f>IF(ISERROR(LARGE(CW1319:DP1319,5)),0,LARGE(CW1319:DP1319,5))</f>
        <v>0</v>
      </c>
      <c r="V1319" s="17"/>
      <c r="W1319" s="17"/>
      <c r="X1319" s="17"/>
      <c r="Y1319" s="17"/>
      <c r="Z1319" s="17">
        <v>24</v>
      </c>
      <c r="AA1319" s="17"/>
      <c r="AB1319" s="17"/>
      <c r="AC1319" s="141"/>
      <c r="AD1319" s="141"/>
      <c r="AE1319" s="141"/>
      <c r="AF1319" s="141"/>
      <c r="AG1319" s="141"/>
      <c r="AH1319" s="141"/>
      <c r="AI1319" s="141"/>
      <c r="AJ1319" s="141"/>
      <c r="AK1319" s="141"/>
      <c r="AL1319" s="141"/>
      <c r="AM1319" s="141"/>
      <c r="AN1319" s="141"/>
      <c r="AO1319" s="141"/>
      <c r="AP1319" s="141"/>
      <c r="AQ1319" s="141"/>
      <c r="AR1319" s="141"/>
      <c r="AS1319" s="141"/>
      <c r="AT1319" s="141"/>
      <c r="AU1319" s="141"/>
      <c r="AV1319" s="141"/>
      <c r="AW1319" s="141"/>
      <c r="AX1319" s="141"/>
      <c r="AY1319" s="141"/>
      <c r="AZ1319" s="141"/>
      <c r="BA1319" s="141"/>
      <c r="BB1319" s="141"/>
      <c r="BC1319" s="141"/>
      <c r="BD1319" s="141"/>
      <c r="BE1319" s="141"/>
      <c r="BF1319" s="141"/>
      <c r="BG1319" s="141"/>
      <c r="BH1319" s="141"/>
      <c r="BI1319" s="141"/>
      <c r="BJ1319" s="141"/>
      <c r="BK1319" s="141"/>
      <c r="BL1319" s="141"/>
      <c r="BM1319" s="141"/>
      <c r="BN1319" s="141"/>
      <c r="BO1319" s="141"/>
      <c r="BP1319" s="141"/>
      <c r="BQ1319" s="36"/>
      <c r="BR1319" s="36"/>
      <c r="BS1319" s="36"/>
      <c r="BT1319" s="36"/>
      <c r="BU1319" s="36"/>
      <c r="BV1319" s="36"/>
      <c r="BW1319" s="36"/>
      <c r="BX1319" s="36"/>
      <c r="BY1319" s="36"/>
      <c r="BZ1319" s="36"/>
      <c r="CA1319" s="36"/>
      <c r="CB1319" s="36"/>
      <c r="CC1319" s="36"/>
      <c r="CD1319" s="36"/>
      <c r="CE1319" s="36"/>
      <c r="CF1319" s="36"/>
      <c r="CG1319" s="36"/>
      <c r="CH1319" s="36"/>
      <c r="CI1319" s="146"/>
      <c r="CJ1319" s="146"/>
      <c r="CK1319" s="146"/>
      <c r="CL1319" s="146"/>
      <c r="CM1319" s="146"/>
      <c r="CN1319" s="146"/>
      <c r="CO1319" s="146"/>
      <c r="CP1319" s="147"/>
      <c r="CQ1319" s="146"/>
      <c r="CR1319" s="146"/>
      <c r="CS1319" s="146"/>
      <c r="CT1319" s="146"/>
      <c r="CU1319" s="36"/>
      <c r="CV1319" s="36"/>
      <c r="CW1319" s="142"/>
      <c r="CX1319" s="142"/>
      <c r="CY1319" s="142"/>
      <c r="CZ1319" s="142"/>
      <c r="DA1319" s="142"/>
      <c r="DB1319" s="142"/>
      <c r="DC1319" s="142"/>
      <c r="DD1319" s="142"/>
      <c r="DE1319" s="142"/>
      <c r="DF1319" s="142"/>
      <c r="DG1319" s="142"/>
      <c r="DH1319" s="142"/>
      <c r="DI1319" s="142"/>
      <c r="DJ1319" s="142"/>
      <c r="DK1319" s="142"/>
      <c r="DL1319" s="142"/>
      <c r="DM1319" s="142"/>
      <c r="DN1319" s="142"/>
      <c r="DO1319" s="142"/>
      <c r="DP1319" s="142"/>
    </row>
    <row r="1320" spans="1:120" ht="13.5" customHeight="1">
      <c r="A1320" s="16" t="str">
        <f>IF(B1320="","",IF(B1320&gt;1,"UWAGA JUŻ BYŁ",""))</f>
        <v/>
      </c>
      <c r="B1320" s="16">
        <f>IF(C1320="","",COUNTIF($C$8:$C$51430,C1320))</f>
        <v>1</v>
      </c>
      <c r="C1320" s="16" t="str">
        <f>CONCATENATE(E1320,F1320,H1320,G1320)</f>
        <v>PODCZASZYTomaszTebodin Poland Team</v>
      </c>
      <c r="D1320" s="16">
        <f>IF(E1320="","",COUNTA($E$8:E1320))</f>
        <v>1313</v>
      </c>
      <c r="E1320" s="12" t="s">
        <v>4658</v>
      </c>
      <c r="F1320" s="16" t="s">
        <v>193</v>
      </c>
      <c r="G1320" s="12" t="s">
        <v>4659</v>
      </c>
      <c r="H1320" s="12"/>
      <c r="I1320" s="16" t="str">
        <f>IF(ISERROR(VLOOKUP(H1320,KATEGORIE!$C$13:$E$50006,MATCH(KATEGORIE!$E$12,KATEGORIE!$C$12:$E$12,0),0)),"",VLOOKUP(H1320,KATEGORIE!$C$13:$E$50006,MATCH(KATEGORIE!$E$12,KATEGORIE!$C$12:$E$12,0),0))</f>
        <v/>
      </c>
      <c r="J1320" s="16" t="str">
        <f>IF(I1320="","",COUNTIF($I$8:I1320,I1320))</f>
        <v/>
      </c>
      <c r="K1320" s="16">
        <f>COUNT(V1320:DP1320)</f>
        <v>1</v>
      </c>
      <c r="L1320" s="17">
        <f>IF(ISERROR(LARGE(V1320:AB1320,1)),0,LARGE(V1320:AB1320,1))+IF(ISERROR(LARGE(V1320:AB1320,2)),0,LARGE(V1320:AB1320,2))+IF(ISERROR(LARGE(V1320:AB1320,3)),0,LARGE(V1320:AB1320,3))+IF(ISERROR(LARGE(V1320:AB1320,4)),0,LARGE(V1320:AB1320,4))</f>
        <v>0</v>
      </c>
      <c r="M1320" s="141">
        <f>IF(ISERROR(LARGE(AC1320:BP1320,1)),0,LARGE(AC1320:BP1320,1))+IF(ISERROR(LARGE(AC1320:BP1320,2)),0,LARGE(AC1320:BP1320,2))+IF(ISERROR(LARGE(AC1320:BP1320,3)),0,LARGE(AC1320:BP1320,3))+IF(ISERROR(LARGE(AC1320:BP1320,4)),0,LARGE(AC1320:BP1320,4))</f>
        <v>24</v>
      </c>
      <c r="N1320" s="36">
        <f>IF(ISERROR(LARGE(BQ1320:CV1320,1)),0,LARGE(BQ1320:CV1320,1))+IF(ISERROR(LARGE(BQ1320:CV1320,2)),0,LARGE(BQ1320:CV1320,2))+IF(ISERROR(LARGE(BQ1320:CV1320,3)),0,LARGE(BQ1320:CV1320,3))+IF(ISERROR(LARGE(BQ1320:CV1320,4)),0,LARGE(BQ1320:CV1320,4))</f>
        <v>0</v>
      </c>
      <c r="O1320" s="142">
        <f>IF(ISERROR(LARGE(CW1320:DP1320,1)),0,LARGE(CW1320:DP1320,1))+IF(ISERROR(LARGE(CW1320:DP1320,2)),0,LARGE(CW1320:DP1320,2))+IF(ISERROR(LARGE(CW1320:DP1320,3)),0,LARGE(CW1320:DP1320,3))+IF(ISERROR(LARGE(CW1320:DP1320,4)),0,LARGE(CW1320:DP1320,4))</f>
        <v>0</v>
      </c>
      <c r="P1320" s="143">
        <f>IF(ISERROR(LARGE(V1320:DP1320,1)),0,LARGE(V1320:DP1320,1))+IF(ISERROR(LARGE(V1320:DP1320,2)),0,LARGE(V1320:DP1320,2))+IF(ISERROR(LARGE(V1320:DP1320,3)),0,LARGE(V1320:DP1320,3))+IF(ISERROR(LARGE(V1320:DP1320,4)),0,LARGE(V1320:DP1320,4))+IF(ISERROR(LARGE(V1320:DP1320,5)),0,LARGE(V1320:DP1320,5))+IF(ISERROR(LARGE(V1320:DP1320,6)),0,LARGE(V1320:DP1320,6))+IF(ISERROR(LARGE(V1320:DP1320,7)),0,LARGE(V1320:DP1320,7))+IF(ISERROR(LARGE(V1320:DP1320,8)),0,LARGE(V1320:DP1320,8))+IF(ISERROR(LARGE(V1320:DP1320,9)),0,LARGE(V1320:DP1320,9))+IF(ISERROR(LARGE(V1320:DP1320,10)),0,LARGE(V1320:DP1320,10))+IF(ISERROR(LARGE(V1320:DP1320,11)),0,LARGE(V1320:DP1320,11))+IF(ISERROR(LARGE(V1320:DP1320,12)),0,LARGE(V1320:DP1320,12))</f>
        <v>24</v>
      </c>
      <c r="Q1320" s="144">
        <f>COUNT(V1320:DP1320)</f>
        <v>1</v>
      </c>
      <c r="R1320" s="144">
        <f>IF(ISERROR(LARGE(V1320:AB1320,5)),0,LARGE(V1320:AB1320,5))</f>
        <v>0</v>
      </c>
      <c r="S1320" s="144">
        <f>IF(ISERROR(LARGE(AC1320:BP1320,5)),0,LARGE(AC1320:BP1320,5))</f>
        <v>0</v>
      </c>
      <c r="T1320" s="144">
        <f>IF(ISERROR(LARGE(BQ1320:CV1320,5)),0,LARGE(BQ1320:CV1320,5))</f>
        <v>0</v>
      </c>
      <c r="U1320" s="144">
        <f>IF(ISERROR(LARGE(CW1320:DP1320,5)),0,LARGE(CW1320:DP1320,5))</f>
        <v>0</v>
      </c>
      <c r="V1320" s="17"/>
      <c r="W1320" s="17"/>
      <c r="X1320" s="17"/>
      <c r="Y1320" s="17"/>
      <c r="Z1320" s="17"/>
      <c r="AA1320" s="17"/>
      <c r="AB1320" s="17"/>
      <c r="AC1320" s="141"/>
      <c r="AD1320" s="141"/>
      <c r="AE1320" s="141"/>
      <c r="AF1320" s="141"/>
      <c r="AG1320" s="141"/>
      <c r="AH1320" s="141"/>
      <c r="AI1320" s="141"/>
      <c r="AJ1320" s="141"/>
      <c r="AK1320" s="141"/>
      <c r="AL1320" s="141"/>
      <c r="AM1320" s="141"/>
      <c r="AN1320" s="141"/>
      <c r="AO1320" s="141"/>
      <c r="AP1320" s="141"/>
      <c r="AQ1320" s="141"/>
      <c r="AR1320" s="141"/>
      <c r="AS1320" s="141"/>
      <c r="AT1320" s="141"/>
      <c r="AU1320" s="141"/>
      <c r="AV1320" s="141"/>
      <c r="AW1320" s="141"/>
      <c r="AX1320" s="141"/>
      <c r="AY1320" s="141"/>
      <c r="AZ1320" s="141"/>
      <c r="BA1320" s="141"/>
      <c r="BB1320" s="141"/>
      <c r="BC1320" s="141"/>
      <c r="BD1320" s="141"/>
      <c r="BE1320" s="141"/>
      <c r="BF1320" s="141">
        <v>24</v>
      </c>
      <c r="BG1320" s="141"/>
      <c r="BH1320" s="141"/>
      <c r="BI1320" s="141"/>
      <c r="BJ1320" s="141"/>
      <c r="BK1320" s="141"/>
      <c r="BL1320" s="141"/>
      <c r="BM1320" s="141"/>
      <c r="BN1320" s="141"/>
      <c r="BO1320" s="141"/>
      <c r="BP1320" s="141"/>
      <c r="BQ1320" s="36"/>
      <c r="BR1320" s="36"/>
      <c r="BS1320" s="36"/>
      <c r="BT1320" s="36"/>
      <c r="BU1320" s="36"/>
      <c r="BV1320" s="36"/>
      <c r="BW1320" s="36"/>
      <c r="BX1320" s="36"/>
      <c r="BY1320" s="36"/>
      <c r="BZ1320" s="36"/>
      <c r="CA1320" s="36"/>
      <c r="CB1320" s="36"/>
      <c r="CC1320" s="36"/>
      <c r="CD1320" s="36"/>
      <c r="CE1320" s="36"/>
      <c r="CF1320" s="36"/>
      <c r="CG1320" s="36"/>
      <c r="CH1320" s="36"/>
      <c r="CI1320" s="146"/>
      <c r="CJ1320" s="146"/>
      <c r="CK1320" s="146"/>
      <c r="CL1320" s="146"/>
      <c r="CM1320" s="146"/>
      <c r="CN1320" s="146"/>
      <c r="CO1320" s="146"/>
      <c r="CP1320" s="147"/>
      <c r="CQ1320" s="146"/>
      <c r="CR1320" s="146"/>
      <c r="CS1320" s="146"/>
      <c r="CT1320" s="146"/>
      <c r="CU1320" s="36"/>
      <c r="CV1320" s="36"/>
      <c r="CW1320" s="142"/>
      <c r="CX1320" s="142"/>
      <c r="CY1320" s="142"/>
      <c r="CZ1320" s="142"/>
      <c r="DA1320" s="142"/>
      <c r="DB1320" s="142"/>
      <c r="DC1320" s="142"/>
      <c r="DD1320" s="142"/>
      <c r="DE1320" s="142"/>
      <c r="DF1320" s="142"/>
      <c r="DG1320" s="142"/>
      <c r="DH1320" s="142"/>
      <c r="DI1320" s="142"/>
      <c r="DJ1320" s="142"/>
      <c r="DK1320" s="142"/>
      <c r="DL1320" s="142"/>
      <c r="DM1320" s="142"/>
      <c r="DN1320" s="142"/>
      <c r="DO1320" s="142"/>
      <c r="DP1320" s="142"/>
    </row>
    <row r="1321" spans="1:120" ht="13.5" customHeight="1">
      <c r="A1321" s="16" t="str">
        <f>IF(B1321="","",IF(B1321&gt;1,"UWAGA JUŻ BYŁ",""))</f>
        <v/>
      </c>
      <c r="B1321" s="16">
        <f>IF(C1321="","",COUNTIF($C$8:$C$51430,C1321))</f>
        <v>1</v>
      </c>
      <c r="C1321" s="16" t="str">
        <f>CONCATENATE(E1321,F1321,H1321,G1321)</f>
        <v>KOŚLACZTomaszTychy</v>
      </c>
      <c r="D1321" s="16">
        <f>IF(E1321="","",COUNTA($E$8:E1321))</f>
        <v>1314</v>
      </c>
      <c r="E1321" s="12" t="s">
        <v>4700</v>
      </c>
      <c r="F1321" s="16" t="s">
        <v>193</v>
      </c>
      <c r="G1321" s="12" t="s">
        <v>1382</v>
      </c>
      <c r="H1321" s="12"/>
      <c r="I1321" s="16" t="str">
        <f>IF(ISERROR(VLOOKUP(H1321,KATEGORIE!$C$13:$E$50006,MATCH(KATEGORIE!$E$12,KATEGORIE!$C$12:$E$12,0),0)),"",VLOOKUP(H1321,KATEGORIE!$C$13:$E$50006,MATCH(KATEGORIE!$E$12,KATEGORIE!$C$12:$E$12,0),0))</f>
        <v/>
      </c>
      <c r="J1321" s="16" t="str">
        <f>IF(I1321="","",COUNTIF($I$8:I1321,I1321))</f>
        <v/>
      </c>
      <c r="K1321" s="16">
        <f>COUNT(V1321:DP1321)</f>
        <v>1</v>
      </c>
      <c r="L1321" s="17">
        <f>IF(ISERROR(LARGE(V1321:AB1321,1)),0,LARGE(V1321:AB1321,1))+IF(ISERROR(LARGE(V1321:AB1321,2)),0,LARGE(V1321:AB1321,2))+IF(ISERROR(LARGE(V1321:AB1321,3)),0,LARGE(V1321:AB1321,3))+IF(ISERROR(LARGE(V1321:AB1321,4)),0,LARGE(V1321:AB1321,4))</f>
        <v>0</v>
      </c>
      <c r="M1321" s="141">
        <f>IF(ISERROR(LARGE(AC1321:BP1321,1)),0,LARGE(AC1321:BP1321,1))+IF(ISERROR(LARGE(AC1321:BP1321,2)),0,LARGE(AC1321:BP1321,2))+IF(ISERROR(LARGE(AC1321:BP1321,3)),0,LARGE(AC1321:BP1321,3))+IF(ISERROR(LARGE(AC1321:BP1321,4)),0,LARGE(AC1321:BP1321,4))</f>
        <v>24</v>
      </c>
      <c r="N1321" s="36">
        <f>IF(ISERROR(LARGE(BQ1321:CV1321,1)),0,LARGE(BQ1321:CV1321,1))+IF(ISERROR(LARGE(BQ1321:CV1321,2)),0,LARGE(BQ1321:CV1321,2))+IF(ISERROR(LARGE(BQ1321:CV1321,3)),0,LARGE(BQ1321:CV1321,3))+IF(ISERROR(LARGE(BQ1321:CV1321,4)),0,LARGE(BQ1321:CV1321,4))</f>
        <v>0</v>
      </c>
      <c r="O1321" s="142">
        <f>IF(ISERROR(LARGE(CW1321:DP1321,1)),0,LARGE(CW1321:DP1321,1))+IF(ISERROR(LARGE(CW1321:DP1321,2)),0,LARGE(CW1321:DP1321,2))+IF(ISERROR(LARGE(CW1321:DP1321,3)),0,LARGE(CW1321:DP1321,3))+IF(ISERROR(LARGE(CW1321:DP1321,4)),0,LARGE(CW1321:DP1321,4))</f>
        <v>0</v>
      </c>
      <c r="P1321" s="143">
        <f>IF(ISERROR(LARGE(V1321:DP1321,1)),0,LARGE(V1321:DP1321,1))+IF(ISERROR(LARGE(V1321:DP1321,2)),0,LARGE(V1321:DP1321,2))+IF(ISERROR(LARGE(V1321:DP1321,3)),0,LARGE(V1321:DP1321,3))+IF(ISERROR(LARGE(V1321:DP1321,4)),0,LARGE(V1321:DP1321,4))+IF(ISERROR(LARGE(V1321:DP1321,5)),0,LARGE(V1321:DP1321,5))+IF(ISERROR(LARGE(V1321:DP1321,6)),0,LARGE(V1321:DP1321,6))+IF(ISERROR(LARGE(V1321:DP1321,7)),0,LARGE(V1321:DP1321,7))+IF(ISERROR(LARGE(V1321:DP1321,8)),0,LARGE(V1321:DP1321,8))+IF(ISERROR(LARGE(V1321:DP1321,9)),0,LARGE(V1321:DP1321,9))+IF(ISERROR(LARGE(V1321:DP1321,10)),0,LARGE(V1321:DP1321,10))+IF(ISERROR(LARGE(V1321:DP1321,11)),0,LARGE(V1321:DP1321,11))+IF(ISERROR(LARGE(V1321:DP1321,12)),0,LARGE(V1321:DP1321,12))</f>
        <v>24</v>
      </c>
      <c r="Q1321" s="144">
        <f>COUNT(V1321:DP1321)</f>
        <v>1</v>
      </c>
      <c r="R1321" s="144">
        <f>IF(ISERROR(LARGE(V1321:AB1321,5)),0,LARGE(V1321:AB1321,5))</f>
        <v>0</v>
      </c>
      <c r="S1321" s="144">
        <f>IF(ISERROR(LARGE(AC1321:BP1321,5)),0,LARGE(AC1321:BP1321,5))</f>
        <v>0</v>
      </c>
      <c r="T1321" s="144">
        <f>IF(ISERROR(LARGE(BQ1321:CV1321,5)),0,LARGE(BQ1321:CV1321,5))</f>
        <v>0</v>
      </c>
      <c r="U1321" s="144">
        <f>IF(ISERROR(LARGE(CW1321:DP1321,5)),0,LARGE(CW1321:DP1321,5))</f>
        <v>0</v>
      </c>
      <c r="V1321" s="17"/>
      <c r="W1321" s="17"/>
      <c r="X1321" s="17"/>
      <c r="Y1321" s="17"/>
      <c r="Z1321" s="17"/>
      <c r="AA1321" s="17"/>
      <c r="AB1321" s="17"/>
      <c r="AC1321" s="141"/>
      <c r="AD1321" s="141"/>
      <c r="AE1321" s="141"/>
      <c r="AF1321" s="141"/>
      <c r="AG1321" s="141"/>
      <c r="AH1321" s="141"/>
      <c r="AI1321" s="141"/>
      <c r="AJ1321" s="141"/>
      <c r="AK1321" s="141"/>
      <c r="AL1321" s="141"/>
      <c r="AM1321" s="141"/>
      <c r="AN1321" s="141"/>
      <c r="AO1321" s="141"/>
      <c r="AP1321" s="141"/>
      <c r="AQ1321" s="141"/>
      <c r="AR1321" s="141"/>
      <c r="AS1321" s="141"/>
      <c r="AT1321" s="141"/>
      <c r="AU1321" s="141"/>
      <c r="AV1321" s="141"/>
      <c r="AW1321" s="141"/>
      <c r="AX1321" s="141"/>
      <c r="AY1321" s="141"/>
      <c r="AZ1321" s="141"/>
      <c r="BA1321" s="141"/>
      <c r="BB1321" s="141"/>
      <c r="BC1321" s="141"/>
      <c r="BD1321" s="141"/>
      <c r="BE1321" s="141"/>
      <c r="BF1321" s="141"/>
      <c r="BG1321" s="141">
        <v>24</v>
      </c>
      <c r="BH1321" s="141"/>
      <c r="BI1321" s="141"/>
      <c r="BJ1321" s="141"/>
      <c r="BK1321" s="141"/>
      <c r="BL1321" s="141"/>
      <c r="BM1321" s="141"/>
      <c r="BN1321" s="141"/>
      <c r="BO1321" s="141"/>
      <c r="BP1321" s="141"/>
      <c r="BQ1321" s="36"/>
      <c r="BR1321" s="36"/>
      <c r="BS1321" s="36"/>
      <c r="BT1321" s="36"/>
      <c r="BU1321" s="36"/>
      <c r="BV1321" s="36"/>
      <c r="BW1321" s="36"/>
      <c r="BX1321" s="36"/>
      <c r="BY1321" s="36"/>
      <c r="BZ1321" s="36"/>
      <c r="CA1321" s="36"/>
      <c r="CB1321" s="36"/>
      <c r="CC1321" s="36"/>
      <c r="CD1321" s="36"/>
      <c r="CE1321" s="36"/>
      <c r="CF1321" s="36"/>
      <c r="CG1321" s="36"/>
      <c r="CH1321" s="36"/>
      <c r="CI1321" s="146"/>
      <c r="CJ1321" s="146"/>
      <c r="CK1321" s="146"/>
      <c r="CL1321" s="146"/>
      <c r="CM1321" s="146"/>
      <c r="CN1321" s="146"/>
      <c r="CO1321" s="146"/>
      <c r="CP1321" s="147"/>
      <c r="CQ1321" s="146"/>
      <c r="CR1321" s="146"/>
      <c r="CS1321" s="146"/>
      <c r="CT1321" s="146"/>
      <c r="CU1321" s="36"/>
      <c r="CV1321" s="36"/>
      <c r="CW1321" s="142"/>
      <c r="CX1321" s="142"/>
      <c r="CY1321" s="142"/>
      <c r="CZ1321" s="142"/>
      <c r="DA1321" s="142"/>
      <c r="DB1321" s="142"/>
      <c r="DC1321" s="142"/>
      <c r="DD1321" s="142"/>
      <c r="DE1321" s="142"/>
      <c r="DF1321" s="142"/>
      <c r="DG1321" s="142"/>
      <c r="DH1321" s="142"/>
      <c r="DI1321" s="142"/>
      <c r="DJ1321" s="142"/>
      <c r="DK1321" s="142"/>
      <c r="DL1321" s="142"/>
      <c r="DM1321" s="142"/>
      <c r="DN1321" s="142"/>
      <c r="DO1321" s="142"/>
      <c r="DP1321" s="142"/>
    </row>
    <row r="1322" spans="1:120" ht="13.5" customHeight="1">
      <c r="A1322" s="16" t="str">
        <f>IF(B1322="","",IF(B1322&gt;1,"UWAGA JUŻ BYŁ",""))</f>
        <v/>
      </c>
      <c r="B1322" s="16">
        <f>IF(C1322="","",COUNTIF($C$8:$C$51430,C1322))</f>
        <v>1</v>
      </c>
      <c r="C1322" s="16" t="str">
        <f>CONCATENATE(E1322,F1322,H1322,G1322)</f>
        <v>SIKORAWiesław1975Skorpion Team</v>
      </c>
      <c r="D1322" s="16">
        <f>IF(E1322="","",COUNTA($E$8:E1322))</f>
        <v>1315</v>
      </c>
      <c r="E1322" s="12" t="s">
        <v>671</v>
      </c>
      <c r="F1322" s="16" t="s">
        <v>3283</v>
      </c>
      <c r="G1322" s="12" t="s">
        <v>4855</v>
      </c>
      <c r="H1322" s="12">
        <v>1975</v>
      </c>
      <c r="I1322" s="16" t="str">
        <f>IF(ISERROR(VLOOKUP(H1322,KATEGORIE!$C$13:$E$50006,MATCH(KATEGORIE!$E$12,KATEGORIE!$C$12:$E$12,0),0)),"",VLOOKUP(H1322,KATEGORIE!$C$13:$E$50006,MATCH(KATEGORIE!$E$12,KATEGORIE!$C$12:$E$12,0),0))</f>
        <v>M</v>
      </c>
      <c r="J1322" s="16">
        <f>IF(I1322="","",COUNTIF($I$8:I1322,I1322))</f>
        <v>168</v>
      </c>
      <c r="K1322" s="16">
        <f>COUNT(V1322:DP1322)</f>
        <v>1</v>
      </c>
      <c r="L1322" s="17">
        <f>IF(ISERROR(LARGE(V1322:AB1322,1)),0,LARGE(V1322:AB1322,1))+IF(ISERROR(LARGE(V1322:AB1322,2)),0,LARGE(V1322:AB1322,2))+IF(ISERROR(LARGE(V1322:AB1322,3)),0,LARGE(V1322:AB1322,3))+IF(ISERROR(LARGE(V1322:AB1322,4)),0,LARGE(V1322:AB1322,4))</f>
        <v>0</v>
      </c>
      <c r="M1322" s="141">
        <f>IF(ISERROR(LARGE(AC1322:BP1322,1)),0,LARGE(AC1322:BP1322,1))+IF(ISERROR(LARGE(AC1322:BP1322,2)),0,LARGE(AC1322:BP1322,2))+IF(ISERROR(LARGE(AC1322:BP1322,3)),0,LARGE(AC1322:BP1322,3))+IF(ISERROR(LARGE(AC1322:BP1322,4)),0,LARGE(AC1322:BP1322,4))</f>
        <v>0</v>
      </c>
      <c r="N1322" s="36">
        <f>IF(ISERROR(LARGE(BQ1322:CV1322,1)),0,LARGE(BQ1322:CV1322,1))+IF(ISERROR(LARGE(BQ1322:CV1322,2)),0,LARGE(BQ1322:CV1322,2))+IF(ISERROR(LARGE(BQ1322:CV1322,3)),0,LARGE(BQ1322:CV1322,3))+IF(ISERROR(LARGE(BQ1322:CV1322,4)),0,LARGE(BQ1322:CV1322,4))</f>
        <v>24</v>
      </c>
      <c r="O1322" s="142">
        <f>IF(ISERROR(LARGE(CW1322:DP1322,1)),0,LARGE(CW1322:DP1322,1))+IF(ISERROR(LARGE(CW1322:DP1322,2)),0,LARGE(CW1322:DP1322,2))+IF(ISERROR(LARGE(CW1322:DP1322,3)),0,LARGE(CW1322:DP1322,3))+IF(ISERROR(LARGE(CW1322:DP1322,4)),0,LARGE(CW1322:DP1322,4))</f>
        <v>0</v>
      </c>
      <c r="P1322" s="143">
        <f>IF(ISERROR(LARGE(V1322:DP1322,1)),0,LARGE(V1322:DP1322,1))+IF(ISERROR(LARGE(V1322:DP1322,2)),0,LARGE(V1322:DP1322,2))+IF(ISERROR(LARGE(V1322:DP1322,3)),0,LARGE(V1322:DP1322,3))+IF(ISERROR(LARGE(V1322:DP1322,4)),0,LARGE(V1322:DP1322,4))+IF(ISERROR(LARGE(V1322:DP1322,5)),0,LARGE(V1322:DP1322,5))+IF(ISERROR(LARGE(V1322:DP1322,6)),0,LARGE(V1322:DP1322,6))+IF(ISERROR(LARGE(V1322:DP1322,7)),0,LARGE(V1322:DP1322,7))+IF(ISERROR(LARGE(V1322:DP1322,8)),0,LARGE(V1322:DP1322,8))+IF(ISERROR(LARGE(V1322:DP1322,9)),0,LARGE(V1322:DP1322,9))+IF(ISERROR(LARGE(V1322:DP1322,10)),0,LARGE(V1322:DP1322,10))+IF(ISERROR(LARGE(V1322:DP1322,11)),0,LARGE(V1322:DP1322,11))+IF(ISERROR(LARGE(V1322:DP1322,12)),0,LARGE(V1322:DP1322,12))</f>
        <v>24</v>
      </c>
      <c r="Q1322" s="144">
        <f>COUNT(V1322:DP1322)</f>
        <v>1</v>
      </c>
      <c r="R1322" s="144">
        <f>IF(ISERROR(LARGE(V1322:AB1322,5)),0,LARGE(V1322:AB1322,5))</f>
        <v>0</v>
      </c>
      <c r="S1322" s="144">
        <f>IF(ISERROR(LARGE(AC1322:BP1322,5)),0,LARGE(AC1322:BP1322,5))</f>
        <v>0</v>
      </c>
      <c r="T1322" s="144">
        <f>IF(ISERROR(LARGE(BQ1322:CV1322,5)),0,LARGE(BQ1322:CV1322,5))</f>
        <v>0</v>
      </c>
      <c r="U1322" s="144">
        <f>IF(ISERROR(LARGE(CW1322:DP1322,5)),0,LARGE(CW1322:DP1322,5))</f>
        <v>0</v>
      </c>
      <c r="V1322" s="17"/>
      <c r="W1322" s="17"/>
      <c r="X1322" s="17"/>
      <c r="Y1322" s="17"/>
      <c r="Z1322" s="17"/>
      <c r="AA1322" s="17"/>
      <c r="AB1322" s="17"/>
      <c r="AC1322" s="141"/>
      <c r="AD1322" s="141"/>
      <c r="AE1322" s="141"/>
      <c r="AF1322" s="141"/>
      <c r="AG1322" s="141"/>
      <c r="AH1322" s="141"/>
      <c r="AI1322" s="141"/>
      <c r="AJ1322" s="141"/>
      <c r="AK1322" s="141"/>
      <c r="AL1322" s="141"/>
      <c r="AM1322" s="141"/>
      <c r="AN1322" s="141"/>
      <c r="AO1322" s="141"/>
      <c r="AP1322" s="141"/>
      <c r="AQ1322" s="141"/>
      <c r="AR1322" s="141"/>
      <c r="AS1322" s="141"/>
      <c r="AT1322" s="141"/>
      <c r="AU1322" s="141"/>
      <c r="AV1322" s="141"/>
      <c r="AW1322" s="141"/>
      <c r="AX1322" s="141"/>
      <c r="AY1322" s="141"/>
      <c r="AZ1322" s="141"/>
      <c r="BA1322" s="141"/>
      <c r="BB1322" s="141"/>
      <c r="BC1322" s="141"/>
      <c r="BD1322" s="141"/>
      <c r="BE1322" s="141"/>
      <c r="BF1322" s="141"/>
      <c r="BG1322" s="141"/>
      <c r="BH1322" s="141"/>
      <c r="BI1322" s="141"/>
      <c r="BJ1322" s="141"/>
      <c r="BK1322" s="141"/>
      <c r="BL1322" s="141"/>
      <c r="BM1322" s="141"/>
      <c r="BN1322" s="141"/>
      <c r="BO1322" s="141"/>
      <c r="BP1322" s="141"/>
      <c r="BQ1322" s="36"/>
      <c r="BR1322" s="36"/>
      <c r="BS1322" s="36"/>
      <c r="BT1322" s="36"/>
      <c r="BU1322" s="36"/>
      <c r="BV1322" s="36"/>
      <c r="BW1322" s="36"/>
      <c r="BX1322" s="36"/>
      <c r="BY1322" s="36"/>
      <c r="BZ1322" s="36"/>
      <c r="CA1322" s="36"/>
      <c r="CB1322" s="36"/>
      <c r="CC1322" s="36"/>
      <c r="CD1322" s="36"/>
      <c r="CE1322" s="36"/>
      <c r="CF1322" s="36"/>
      <c r="CG1322" s="36"/>
      <c r="CH1322" s="36"/>
      <c r="CI1322" s="146"/>
      <c r="CJ1322" s="146"/>
      <c r="CK1322" s="146"/>
      <c r="CL1322" s="146"/>
      <c r="CM1322" s="146"/>
      <c r="CN1322" s="146"/>
      <c r="CO1322" s="146">
        <v>24</v>
      </c>
      <c r="CP1322" s="147"/>
      <c r="CQ1322" s="146"/>
      <c r="CR1322" s="146"/>
      <c r="CS1322" s="146"/>
      <c r="CT1322" s="146"/>
      <c r="CU1322" s="36"/>
      <c r="CV1322" s="36"/>
      <c r="CW1322" s="142"/>
      <c r="CX1322" s="142"/>
      <c r="CY1322" s="142"/>
      <c r="CZ1322" s="142"/>
      <c r="DA1322" s="142"/>
      <c r="DB1322" s="142"/>
      <c r="DC1322" s="142"/>
      <c r="DD1322" s="142"/>
      <c r="DE1322" s="142"/>
      <c r="DF1322" s="142"/>
      <c r="DG1322" s="142"/>
      <c r="DH1322" s="142"/>
      <c r="DI1322" s="142"/>
      <c r="DJ1322" s="142"/>
      <c r="DK1322" s="142"/>
      <c r="DL1322" s="142"/>
      <c r="DM1322" s="142"/>
      <c r="DN1322" s="142"/>
      <c r="DO1322" s="142"/>
      <c r="DP1322" s="142"/>
    </row>
    <row r="1323" spans="1:120" ht="13.5" customHeight="1">
      <c r="A1323" s="16" t="str">
        <f>IF(B1323="","",IF(B1323&gt;1,"UWAGA JUŻ BYŁ",""))</f>
        <v/>
      </c>
      <c r="B1323" s="16">
        <f>IF(C1323="","",COUNTIF($C$8:$C$51430,C1323))</f>
        <v>1</v>
      </c>
      <c r="C1323" s="16" t="str">
        <f>CONCATENATE(E1323,F1323,H1323,G1323)</f>
        <v>KonopkaBartoszZwiedzanie Przez Bieganie</v>
      </c>
      <c r="D1323" s="16">
        <f>IF(E1323="","",COUNTA($E$8:E1323))</f>
        <v>1316</v>
      </c>
      <c r="E1323" s="12" t="s">
        <v>4943</v>
      </c>
      <c r="F1323" s="16" t="s">
        <v>418</v>
      </c>
      <c r="G1323" s="117" t="s">
        <v>4944</v>
      </c>
      <c r="H1323" s="12"/>
      <c r="I1323" s="16" t="str">
        <f>IF(ISERROR(VLOOKUP(H1323,KATEGORIE!$C$13:$E$50006,MATCH(KATEGORIE!$E$12,KATEGORIE!$C$12:$E$12,0),0)),"",VLOOKUP(H1323,KATEGORIE!$C$13:$E$50006,MATCH(KATEGORIE!$E$12,KATEGORIE!$C$12:$E$12,0),0))</f>
        <v/>
      </c>
      <c r="J1323" s="16" t="str">
        <f>IF(I1323="","",COUNTIF($I$8:I1323,I1323))</f>
        <v/>
      </c>
      <c r="K1323" s="16">
        <f>COUNT(V1323:DP1323)</f>
        <v>1</v>
      </c>
      <c r="L1323" s="17">
        <f>IF(ISERROR(LARGE(V1323:AB1323,1)),0,LARGE(V1323:AB1323,1))+IF(ISERROR(LARGE(V1323:AB1323,2)),0,LARGE(V1323:AB1323,2))+IF(ISERROR(LARGE(V1323:AB1323,3)),0,LARGE(V1323:AB1323,3))+IF(ISERROR(LARGE(V1323:AB1323,4)),0,LARGE(V1323:AB1323,4))</f>
        <v>0</v>
      </c>
      <c r="M1323" s="141">
        <f>IF(ISERROR(LARGE(AC1323:BP1323,1)),0,LARGE(AC1323:BP1323,1))+IF(ISERROR(LARGE(AC1323:BP1323,2)),0,LARGE(AC1323:BP1323,2))+IF(ISERROR(LARGE(AC1323:BP1323,3)),0,LARGE(AC1323:BP1323,3))+IF(ISERROR(LARGE(AC1323:BP1323,4)),0,LARGE(AC1323:BP1323,4))</f>
        <v>0</v>
      </c>
      <c r="N1323" s="36">
        <f>IF(ISERROR(LARGE(BQ1323:CV1323,1)),0,LARGE(BQ1323:CV1323,1))+IF(ISERROR(LARGE(BQ1323:CV1323,2)),0,LARGE(BQ1323:CV1323,2))+IF(ISERROR(LARGE(BQ1323:CV1323,3)),0,LARGE(BQ1323:CV1323,3))+IF(ISERROR(LARGE(BQ1323:CV1323,4)),0,LARGE(BQ1323:CV1323,4))</f>
        <v>0</v>
      </c>
      <c r="O1323" s="142">
        <f>IF(ISERROR(LARGE(CW1323:DP1323,1)),0,LARGE(CW1323:DP1323,1))+IF(ISERROR(LARGE(CW1323:DP1323,2)),0,LARGE(CW1323:DP1323,2))+IF(ISERROR(LARGE(CW1323:DP1323,3)),0,LARGE(CW1323:DP1323,3))+IF(ISERROR(LARGE(CW1323:DP1323,4)),0,LARGE(CW1323:DP1323,4))</f>
        <v>24</v>
      </c>
      <c r="P1323" s="143">
        <f>IF(ISERROR(LARGE(V1323:DP1323,1)),0,LARGE(V1323:DP1323,1))+IF(ISERROR(LARGE(V1323:DP1323,2)),0,LARGE(V1323:DP1323,2))+IF(ISERROR(LARGE(V1323:DP1323,3)),0,LARGE(V1323:DP1323,3))+IF(ISERROR(LARGE(V1323:DP1323,4)),0,LARGE(V1323:DP1323,4))+IF(ISERROR(LARGE(V1323:DP1323,5)),0,LARGE(V1323:DP1323,5))+IF(ISERROR(LARGE(V1323:DP1323,6)),0,LARGE(V1323:DP1323,6))+IF(ISERROR(LARGE(V1323:DP1323,7)),0,LARGE(V1323:DP1323,7))+IF(ISERROR(LARGE(V1323:DP1323,8)),0,LARGE(V1323:DP1323,8))+IF(ISERROR(LARGE(V1323:DP1323,9)),0,LARGE(V1323:DP1323,9))+IF(ISERROR(LARGE(V1323:DP1323,10)),0,LARGE(V1323:DP1323,10))+IF(ISERROR(LARGE(V1323:DP1323,11)),0,LARGE(V1323:DP1323,11))+IF(ISERROR(LARGE(V1323:DP1323,12)),0,LARGE(V1323:DP1323,12))</f>
        <v>24</v>
      </c>
      <c r="Q1323" s="144">
        <f>COUNT(V1323:DP1323)</f>
        <v>1</v>
      </c>
      <c r="R1323" s="144">
        <f>IF(ISERROR(LARGE(V1323:AB1323,5)),0,LARGE(V1323:AB1323,5))</f>
        <v>0</v>
      </c>
      <c r="S1323" s="144">
        <f>IF(ISERROR(LARGE(AC1323:BP1323,5)),0,LARGE(AC1323:BP1323,5))</f>
        <v>0</v>
      </c>
      <c r="T1323" s="144">
        <f>IF(ISERROR(LARGE(BQ1323:CV1323,5)),0,LARGE(BQ1323:CV1323,5))</f>
        <v>0</v>
      </c>
      <c r="U1323" s="144">
        <f>IF(ISERROR(LARGE(CW1323:DP1323,5)),0,LARGE(CW1323:DP1323,5))</f>
        <v>0</v>
      </c>
      <c r="V1323" s="17"/>
      <c r="W1323" s="17"/>
      <c r="X1323" s="17"/>
      <c r="Y1323" s="17"/>
      <c r="Z1323" s="17"/>
      <c r="AA1323" s="17"/>
      <c r="AB1323" s="17"/>
      <c r="AC1323" s="141"/>
      <c r="AD1323" s="141"/>
      <c r="AE1323" s="141"/>
      <c r="AF1323" s="141"/>
      <c r="AG1323" s="141"/>
      <c r="AH1323" s="141"/>
      <c r="AI1323" s="141"/>
      <c r="AJ1323" s="141"/>
      <c r="AK1323" s="141"/>
      <c r="AL1323" s="141"/>
      <c r="AM1323" s="141"/>
      <c r="AN1323" s="141"/>
      <c r="AO1323" s="141"/>
      <c r="AP1323" s="141"/>
      <c r="AQ1323" s="141"/>
      <c r="AR1323" s="141"/>
      <c r="AS1323" s="141"/>
      <c r="AT1323" s="141"/>
      <c r="AU1323" s="141"/>
      <c r="AV1323" s="141"/>
      <c r="AW1323" s="141"/>
      <c r="AX1323" s="141"/>
      <c r="AY1323" s="141"/>
      <c r="AZ1323" s="141"/>
      <c r="BA1323" s="141"/>
      <c r="BB1323" s="141"/>
      <c r="BC1323" s="141"/>
      <c r="BD1323" s="141"/>
      <c r="BE1323" s="141"/>
      <c r="BF1323" s="141"/>
      <c r="BG1323" s="141"/>
      <c r="BH1323" s="141"/>
      <c r="BI1323" s="141"/>
      <c r="BJ1323" s="141"/>
      <c r="BK1323" s="141"/>
      <c r="BL1323" s="141"/>
      <c r="BM1323" s="141"/>
      <c r="BN1323" s="141"/>
      <c r="BO1323" s="141"/>
      <c r="BP1323" s="141"/>
      <c r="BQ1323" s="36"/>
      <c r="BR1323" s="36"/>
      <c r="BS1323" s="36"/>
      <c r="BT1323" s="36"/>
      <c r="BU1323" s="36"/>
      <c r="BV1323" s="36"/>
      <c r="BW1323" s="36"/>
      <c r="BX1323" s="36"/>
      <c r="BY1323" s="36"/>
      <c r="BZ1323" s="36"/>
      <c r="CA1323" s="36"/>
      <c r="CB1323" s="36"/>
      <c r="CC1323" s="36"/>
      <c r="CD1323" s="36"/>
      <c r="CE1323" s="36"/>
      <c r="CF1323" s="36"/>
      <c r="CG1323" s="36"/>
      <c r="CH1323" s="36"/>
      <c r="CI1323" s="146"/>
      <c r="CJ1323" s="146"/>
      <c r="CK1323" s="146"/>
      <c r="CL1323" s="146"/>
      <c r="CM1323" s="146"/>
      <c r="CN1323" s="146"/>
      <c r="CO1323" s="146"/>
      <c r="CP1323" s="147"/>
      <c r="CQ1323" s="146"/>
      <c r="CR1323" s="146"/>
      <c r="CS1323" s="146"/>
      <c r="CT1323" s="146"/>
      <c r="CU1323" s="36"/>
      <c r="CV1323" s="36"/>
      <c r="CW1323" s="142"/>
      <c r="CX1323" s="142"/>
      <c r="CY1323" s="142"/>
      <c r="CZ1323" s="142"/>
      <c r="DA1323" s="142"/>
      <c r="DB1323" s="142"/>
      <c r="DC1323" s="142"/>
      <c r="DD1323" s="142"/>
      <c r="DE1323" s="142"/>
      <c r="DF1323" s="142"/>
      <c r="DG1323" s="142"/>
      <c r="DH1323" s="142"/>
      <c r="DI1323" s="142"/>
      <c r="DJ1323" s="142"/>
      <c r="DK1323" s="142">
        <v>24</v>
      </c>
      <c r="DL1323" s="142"/>
      <c r="DM1323" s="142"/>
      <c r="DN1323" s="142"/>
      <c r="DO1323" s="142"/>
      <c r="DP1323" s="142"/>
    </row>
    <row r="1324" spans="1:120" ht="13.5" customHeight="1">
      <c r="A1324" s="16" t="str">
        <f>IF(B1324="","",IF(B1324&gt;1,"UWAGA JUŻ BYŁ",""))</f>
        <v/>
      </c>
      <c r="B1324" s="16">
        <f>IF(C1324="","",COUNTIF($C$8:$C$51430,C1324))</f>
        <v>1</v>
      </c>
      <c r="C1324" s="16" t="str">
        <f>CONCATENATE(E1324,F1324,H1324,G1324)</f>
        <v>WysmykDominikMonar</v>
      </c>
      <c r="D1324" s="16">
        <f>IF(E1324="","",COUNTA($E$8:E1324))</f>
        <v>1317</v>
      </c>
      <c r="E1324" s="12" t="s">
        <v>5073</v>
      </c>
      <c r="F1324" s="16" t="s">
        <v>221</v>
      </c>
      <c r="G1324" s="12" t="s">
        <v>5046</v>
      </c>
      <c r="H1324" s="12"/>
      <c r="I1324" s="16" t="str">
        <f>IF(ISERROR(VLOOKUP(H1324,KATEGORIE!$C$13:$E$50006,MATCH(KATEGORIE!$E$12,KATEGORIE!$C$12:$E$12,0),0)),"",VLOOKUP(H1324,KATEGORIE!$C$13:$E$50006,MATCH(KATEGORIE!$E$12,KATEGORIE!$C$12:$E$12,0),0))</f>
        <v/>
      </c>
      <c r="J1324" s="16" t="str">
        <f>IF(I1324="","",COUNTIF($I$8:I1324,I1324))</f>
        <v/>
      </c>
      <c r="K1324" s="16">
        <f>COUNT(V1324:DP1324)</f>
        <v>1</v>
      </c>
      <c r="L1324" s="17">
        <f>IF(ISERROR(LARGE(V1324:AB1324,1)),0,LARGE(V1324:AB1324,1))+IF(ISERROR(LARGE(V1324:AB1324,2)),0,LARGE(V1324:AB1324,2))+IF(ISERROR(LARGE(V1324:AB1324,3)),0,LARGE(V1324:AB1324,3))+IF(ISERROR(LARGE(V1324:AB1324,4)),0,LARGE(V1324:AB1324,4))</f>
        <v>0</v>
      </c>
      <c r="M1324" s="141">
        <f>IF(ISERROR(LARGE(AC1324:BP1324,1)),0,LARGE(AC1324:BP1324,1))+IF(ISERROR(LARGE(AC1324:BP1324,2)),0,LARGE(AC1324:BP1324,2))+IF(ISERROR(LARGE(AC1324:BP1324,3)),0,LARGE(AC1324:BP1324,3))+IF(ISERROR(LARGE(AC1324:BP1324,4)),0,LARGE(AC1324:BP1324,4))</f>
        <v>24</v>
      </c>
      <c r="N1324" s="36">
        <f>IF(ISERROR(LARGE(BQ1324:CV1324,1)),0,LARGE(BQ1324:CV1324,1))+IF(ISERROR(LARGE(BQ1324:CV1324,2)),0,LARGE(BQ1324:CV1324,2))+IF(ISERROR(LARGE(BQ1324:CV1324,3)),0,LARGE(BQ1324:CV1324,3))+IF(ISERROR(LARGE(BQ1324:CV1324,4)),0,LARGE(BQ1324:CV1324,4))</f>
        <v>0</v>
      </c>
      <c r="O1324" s="142">
        <f>IF(ISERROR(LARGE(CW1324:DP1324,1)),0,LARGE(CW1324:DP1324,1))+IF(ISERROR(LARGE(CW1324:DP1324,2)),0,LARGE(CW1324:DP1324,2))+IF(ISERROR(LARGE(CW1324:DP1324,3)),0,LARGE(CW1324:DP1324,3))+IF(ISERROR(LARGE(CW1324:DP1324,4)),0,LARGE(CW1324:DP1324,4))</f>
        <v>0</v>
      </c>
      <c r="P1324" s="143">
        <f>IF(ISERROR(LARGE(V1324:DP1324,1)),0,LARGE(V1324:DP1324,1))+IF(ISERROR(LARGE(V1324:DP1324,2)),0,LARGE(V1324:DP1324,2))+IF(ISERROR(LARGE(V1324:DP1324,3)),0,LARGE(V1324:DP1324,3))+IF(ISERROR(LARGE(V1324:DP1324,4)),0,LARGE(V1324:DP1324,4))+IF(ISERROR(LARGE(V1324:DP1324,5)),0,LARGE(V1324:DP1324,5))+IF(ISERROR(LARGE(V1324:DP1324,6)),0,LARGE(V1324:DP1324,6))+IF(ISERROR(LARGE(V1324:DP1324,7)),0,LARGE(V1324:DP1324,7))+IF(ISERROR(LARGE(V1324:DP1324,8)),0,LARGE(V1324:DP1324,8))+IF(ISERROR(LARGE(V1324:DP1324,9)),0,LARGE(V1324:DP1324,9))+IF(ISERROR(LARGE(V1324:DP1324,10)),0,LARGE(V1324:DP1324,10))+IF(ISERROR(LARGE(V1324:DP1324,11)),0,LARGE(V1324:DP1324,11))+IF(ISERROR(LARGE(V1324:DP1324,12)),0,LARGE(V1324:DP1324,12))</f>
        <v>24</v>
      </c>
      <c r="Q1324" s="144">
        <f>COUNT(V1324:DP1324)</f>
        <v>1</v>
      </c>
      <c r="R1324" s="144">
        <f>IF(ISERROR(LARGE(V1324:AB1324,5)),0,LARGE(V1324:AB1324,5))</f>
        <v>0</v>
      </c>
      <c r="S1324" s="144">
        <f>IF(ISERROR(LARGE(AC1324:BP1324,5)),0,LARGE(AC1324:BP1324,5))</f>
        <v>0</v>
      </c>
      <c r="T1324" s="144">
        <f>IF(ISERROR(LARGE(BQ1324:CV1324,5)),0,LARGE(BQ1324:CV1324,5))</f>
        <v>0</v>
      </c>
      <c r="U1324" s="144">
        <f>IF(ISERROR(LARGE(CW1324:DP1324,5)),0,LARGE(CW1324:DP1324,5))</f>
        <v>0</v>
      </c>
      <c r="V1324" s="17"/>
      <c r="W1324" s="17"/>
      <c r="X1324" s="17"/>
      <c r="Y1324" s="17"/>
      <c r="Z1324" s="17"/>
      <c r="AA1324" s="17"/>
      <c r="AB1324" s="17"/>
      <c r="AC1324" s="141"/>
      <c r="AD1324" s="141"/>
      <c r="AE1324" s="141"/>
      <c r="AF1324" s="141"/>
      <c r="AG1324" s="141"/>
      <c r="AH1324" s="141"/>
      <c r="AI1324" s="141"/>
      <c r="AJ1324" s="141"/>
      <c r="AK1324" s="141"/>
      <c r="AL1324" s="141"/>
      <c r="AM1324" s="141"/>
      <c r="AN1324" s="141"/>
      <c r="AO1324" s="141"/>
      <c r="AP1324" s="141"/>
      <c r="AQ1324" s="141"/>
      <c r="AR1324" s="141"/>
      <c r="AS1324" s="141"/>
      <c r="AT1324" s="141"/>
      <c r="AU1324" s="141"/>
      <c r="AV1324" s="141"/>
      <c r="AW1324" s="141"/>
      <c r="AX1324" s="141"/>
      <c r="AY1324" s="141"/>
      <c r="AZ1324" s="141"/>
      <c r="BA1324" s="141"/>
      <c r="BB1324" s="141"/>
      <c r="BC1324" s="141"/>
      <c r="BD1324" s="141"/>
      <c r="BE1324" s="141"/>
      <c r="BF1324" s="141"/>
      <c r="BG1324" s="141"/>
      <c r="BH1324" s="141"/>
      <c r="BI1324" s="141">
        <v>24</v>
      </c>
      <c r="BJ1324" s="141"/>
      <c r="BK1324" s="141"/>
      <c r="BL1324" s="141"/>
      <c r="BM1324" s="141"/>
      <c r="BN1324" s="141"/>
      <c r="BO1324" s="141"/>
      <c r="BP1324" s="141"/>
      <c r="BQ1324" s="36"/>
      <c r="BR1324" s="36"/>
      <c r="BS1324" s="36"/>
      <c r="BT1324" s="36"/>
      <c r="BU1324" s="36"/>
      <c r="BV1324" s="36"/>
      <c r="BW1324" s="36"/>
      <c r="BX1324" s="36"/>
      <c r="BY1324" s="36"/>
      <c r="BZ1324" s="36"/>
      <c r="CA1324" s="36"/>
      <c r="CB1324" s="36"/>
      <c r="CC1324" s="36"/>
      <c r="CD1324" s="36"/>
      <c r="CE1324" s="36"/>
      <c r="CF1324" s="36"/>
      <c r="CG1324" s="36"/>
      <c r="CH1324" s="36"/>
      <c r="CI1324" s="146"/>
      <c r="CJ1324" s="146"/>
      <c r="CK1324" s="146"/>
      <c r="CL1324" s="146"/>
      <c r="CM1324" s="146"/>
      <c r="CN1324" s="146"/>
      <c r="CO1324" s="146"/>
      <c r="CP1324" s="147"/>
      <c r="CQ1324" s="146"/>
      <c r="CR1324" s="146"/>
      <c r="CS1324" s="146"/>
      <c r="CT1324" s="146"/>
      <c r="CU1324" s="36"/>
      <c r="CV1324" s="36"/>
      <c r="CW1324" s="142"/>
      <c r="CX1324" s="142"/>
      <c r="CY1324" s="142"/>
      <c r="CZ1324" s="142"/>
      <c r="DA1324" s="142"/>
      <c r="DB1324" s="142"/>
      <c r="DC1324" s="142"/>
      <c r="DD1324" s="142"/>
      <c r="DE1324" s="142"/>
      <c r="DF1324" s="142"/>
      <c r="DG1324" s="142"/>
      <c r="DH1324" s="142"/>
      <c r="DI1324" s="142"/>
      <c r="DJ1324" s="142"/>
      <c r="DK1324" s="142"/>
      <c r="DL1324" s="142"/>
      <c r="DM1324" s="142"/>
      <c r="DN1324" s="142"/>
      <c r="DO1324" s="142"/>
      <c r="DP1324" s="142"/>
    </row>
    <row r="1325" spans="1:120" ht="13.5" customHeight="1">
      <c r="A1325" s="16" t="str">
        <f>IF(B1325="","",IF(B1325&gt;1,"UWAGA JUŻ BYŁ",""))</f>
        <v/>
      </c>
      <c r="B1325" s="16">
        <f>IF(C1325="","",COUNTIF($C$8:$C$51430,C1325))</f>
        <v>1</v>
      </c>
      <c r="C1325" s="16" t="str">
        <f>CONCATENATE(E1325,F1325,H1325,G1325)</f>
        <v>JEDRZEJEWSKIGrzegorzWALBRZYCH</v>
      </c>
      <c r="D1325" s="16">
        <f>IF(E1325="","",COUNTA($E$8:E1325))</f>
        <v>1318</v>
      </c>
      <c r="E1325" s="152" t="s">
        <v>5248</v>
      </c>
      <c r="F1325" s="16" t="s">
        <v>207</v>
      </c>
      <c r="G1325" s="152" t="s">
        <v>5249</v>
      </c>
      <c r="H1325" s="12"/>
      <c r="I1325" s="16" t="str">
        <f>IF(ISERROR(VLOOKUP(H1325,KATEGORIE!$C$13:$E$50006,MATCH(KATEGORIE!$E$12,KATEGORIE!$C$12:$E$12,0),0)),"",VLOOKUP(H1325,KATEGORIE!$C$13:$E$50006,MATCH(KATEGORIE!$E$12,KATEGORIE!$C$12:$E$12,0),0))</f>
        <v/>
      </c>
      <c r="J1325" s="16" t="str">
        <f>IF(I1325="","",COUNTIF($I$8:I1325,I1325))</f>
        <v/>
      </c>
      <c r="K1325" s="16">
        <f>COUNT(V1325:DP1325)</f>
        <v>1</v>
      </c>
      <c r="L1325" s="17">
        <f>IF(ISERROR(LARGE(V1325:AB1325,1)),0,LARGE(V1325:AB1325,1))+IF(ISERROR(LARGE(V1325:AB1325,2)),0,LARGE(V1325:AB1325,2))+IF(ISERROR(LARGE(V1325:AB1325,3)),0,LARGE(V1325:AB1325,3))+IF(ISERROR(LARGE(V1325:AB1325,4)),0,LARGE(V1325:AB1325,4))</f>
        <v>0</v>
      </c>
      <c r="M1325" s="141">
        <f>IF(ISERROR(LARGE(AC1325:BP1325,1)),0,LARGE(AC1325:BP1325,1))+IF(ISERROR(LARGE(AC1325:BP1325,2)),0,LARGE(AC1325:BP1325,2))+IF(ISERROR(LARGE(AC1325:BP1325,3)),0,LARGE(AC1325:BP1325,3))+IF(ISERROR(LARGE(AC1325:BP1325,4)),0,LARGE(AC1325:BP1325,4))</f>
        <v>24</v>
      </c>
      <c r="N1325" s="36">
        <f>IF(ISERROR(LARGE(BQ1325:CV1325,1)),0,LARGE(BQ1325:CV1325,1))+IF(ISERROR(LARGE(BQ1325:CV1325,2)),0,LARGE(BQ1325:CV1325,2))+IF(ISERROR(LARGE(BQ1325:CV1325,3)),0,LARGE(BQ1325:CV1325,3))+IF(ISERROR(LARGE(BQ1325:CV1325,4)),0,LARGE(BQ1325:CV1325,4))</f>
        <v>0</v>
      </c>
      <c r="O1325" s="142">
        <f>IF(ISERROR(LARGE(CW1325:DP1325,1)),0,LARGE(CW1325:DP1325,1))+IF(ISERROR(LARGE(CW1325:DP1325,2)),0,LARGE(CW1325:DP1325,2))+IF(ISERROR(LARGE(CW1325:DP1325,3)),0,LARGE(CW1325:DP1325,3))+IF(ISERROR(LARGE(CW1325:DP1325,4)),0,LARGE(CW1325:DP1325,4))</f>
        <v>0</v>
      </c>
      <c r="P1325" s="143">
        <f>IF(ISERROR(LARGE(V1325:DP1325,1)),0,LARGE(V1325:DP1325,1))+IF(ISERROR(LARGE(V1325:DP1325,2)),0,LARGE(V1325:DP1325,2))+IF(ISERROR(LARGE(V1325:DP1325,3)),0,LARGE(V1325:DP1325,3))+IF(ISERROR(LARGE(V1325:DP1325,4)),0,LARGE(V1325:DP1325,4))+IF(ISERROR(LARGE(V1325:DP1325,5)),0,LARGE(V1325:DP1325,5))+IF(ISERROR(LARGE(V1325:DP1325,6)),0,LARGE(V1325:DP1325,6))+IF(ISERROR(LARGE(V1325:DP1325,7)),0,LARGE(V1325:DP1325,7))+IF(ISERROR(LARGE(V1325:DP1325,8)),0,LARGE(V1325:DP1325,8))+IF(ISERROR(LARGE(V1325:DP1325,9)),0,LARGE(V1325:DP1325,9))+IF(ISERROR(LARGE(V1325:DP1325,10)),0,LARGE(V1325:DP1325,10))+IF(ISERROR(LARGE(V1325:DP1325,11)),0,LARGE(V1325:DP1325,11))+IF(ISERROR(LARGE(V1325:DP1325,12)),0,LARGE(V1325:DP1325,12))</f>
        <v>24</v>
      </c>
      <c r="Q1325" s="144">
        <f>COUNT(V1325:DP1325)</f>
        <v>1</v>
      </c>
      <c r="R1325" s="144">
        <f>IF(ISERROR(LARGE(V1325:AB1325,5)),0,LARGE(V1325:AB1325,5))</f>
        <v>0</v>
      </c>
      <c r="S1325" s="144">
        <f>IF(ISERROR(LARGE(AC1325:BP1325,5)),0,LARGE(AC1325:BP1325,5))</f>
        <v>0</v>
      </c>
      <c r="T1325" s="144">
        <f>IF(ISERROR(LARGE(BQ1325:CV1325,5)),0,LARGE(BQ1325:CV1325,5))</f>
        <v>0</v>
      </c>
      <c r="U1325" s="144">
        <f>IF(ISERROR(LARGE(CW1325:DP1325,5)),0,LARGE(CW1325:DP1325,5))</f>
        <v>0</v>
      </c>
      <c r="V1325" s="17"/>
      <c r="W1325" s="17"/>
      <c r="X1325" s="17"/>
      <c r="Y1325" s="17"/>
      <c r="Z1325" s="17"/>
      <c r="AA1325" s="17"/>
      <c r="AB1325" s="17"/>
      <c r="AC1325" s="141"/>
      <c r="AD1325" s="141"/>
      <c r="AE1325" s="141"/>
      <c r="AF1325" s="141"/>
      <c r="AG1325" s="141"/>
      <c r="AH1325" s="141"/>
      <c r="AI1325" s="141"/>
      <c r="AJ1325" s="141"/>
      <c r="AK1325" s="141"/>
      <c r="AL1325" s="141"/>
      <c r="AM1325" s="141"/>
      <c r="AN1325" s="141"/>
      <c r="AO1325" s="141"/>
      <c r="AP1325" s="141"/>
      <c r="AQ1325" s="141"/>
      <c r="AR1325" s="141"/>
      <c r="AS1325" s="141"/>
      <c r="AT1325" s="141"/>
      <c r="AU1325" s="141"/>
      <c r="AV1325" s="141"/>
      <c r="AW1325" s="141"/>
      <c r="AX1325" s="141"/>
      <c r="AY1325" s="141"/>
      <c r="AZ1325" s="141"/>
      <c r="BA1325" s="141"/>
      <c r="BB1325" s="141"/>
      <c r="BC1325" s="141"/>
      <c r="BD1325" s="141"/>
      <c r="BE1325" s="141"/>
      <c r="BF1325" s="141"/>
      <c r="BG1325" s="141"/>
      <c r="BH1325" s="141"/>
      <c r="BI1325" s="141"/>
      <c r="BJ1325" s="141"/>
      <c r="BK1325" s="141"/>
      <c r="BL1325" s="141">
        <v>24</v>
      </c>
      <c r="BM1325" s="141"/>
      <c r="BN1325" s="141"/>
      <c r="BO1325" s="141"/>
      <c r="BP1325" s="141"/>
      <c r="BQ1325" s="36"/>
      <c r="BR1325" s="36"/>
      <c r="BS1325" s="36"/>
      <c r="BT1325" s="36"/>
      <c r="BU1325" s="36"/>
      <c r="BV1325" s="36"/>
      <c r="BW1325" s="36"/>
      <c r="BX1325" s="36"/>
      <c r="BY1325" s="36"/>
      <c r="BZ1325" s="36"/>
      <c r="CA1325" s="36"/>
      <c r="CB1325" s="36"/>
      <c r="CC1325" s="36"/>
      <c r="CD1325" s="36"/>
      <c r="CE1325" s="36"/>
      <c r="CF1325" s="36"/>
      <c r="CG1325" s="36"/>
      <c r="CH1325" s="36"/>
      <c r="CI1325" s="146"/>
      <c r="CJ1325" s="146"/>
      <c r="CK1325" s="146"/>
      <c r="CL1325" s="146"/>
      <c r="CM1325" s="146"/>
      <c r="CN1325" s="146"/>
      <c r="CO1325" s="146"/>
      <c r="CP1325" s="146"/>
      <c r="CQ1325" s="146"/>
      <c r="CR1325" s="146"/>
      <c r="CS1325" s="146"/>
      <c r="CT1325" s="146"/>
      <c r="CU1325" s="36"/>
      <c r="CV1325" s="36"/>
      <c r="CW1325" s="142"/>
      <c r="CX1325" s="142"/>
      <c r="CY1325" s="142"/>
      <c r="CZ1325" s="142"/>
      <c r="DA1325" s="142"/>
      <c r="DB1325" s="142"/>
      <c r="DC1325" s="142"/>
      <c r="DD1325" s="142"/>
      <c r="DE1325" s="142"/>
      <c r="DF1325" s="142"/>
      <c r="DG1325" s="142"/>
      <c r="DH1325" s="142"/>
      <c r="DI1325" s="142"/>
      <c r="DJ1325" s="142"/>
      <c r="DK1325" s="142"/>
      <c r="DL1325" s="142"/>
      <c r="DM1325" s="142"/>
      <c r="DN1325" s="142"/>
      <c r="DO1325" s="142"/>
      <c r="DP1325" s="142"/>
    </row>
    <row r="1326" spans="1:120" ht="13.5" customHeight="1">
      <c r="A1326" s="16" t="str">
        <f>IF(B1326="","",IF(B1326&gt;1,"UWAGA JUŻ BYŁ",""))</f>
        <v/>
      </c>
      <c r="B1326" s="16">
        <f>IF(C1326="","",COUNTIF($C$8:$C$51430,C1326))</f>
        <v>1</v>
      </c>
      <c r="C1326" s="16" t="str">
        <f>CONCATENATE(E1326,F1326,H1326,G1326)</f>
        <v>KMAKSławek1974PAPIKI</v>
      </c>
      <c r="D1326" s="16">
        <f>IF(E1326="","",COUNTA($E$8:E1326))</f>
        <v>1319</v>
      </c>
      <c r="E1326" s="12" t="s">
        <v>844</v>
      </c>
      <c r="F1326" s="16" t="s">
        <v>838</v>
      </c>
      <c r="G1326" s="12" t="s">
        <v>843</v>
      </c>
      <c r="H1326" s="12">
        <v>1974</v>
      </c>
      <c r="I1326" s="16" t="str">
        <f>IF(ISERROR(VLOOKUP(H1326,KATEGORIE!$C$13:$E$50006,MATCH(KATEGORIE!$E$12,KATEGORIE!$C$12:$E$12,0),0)),"",VLOOKUP(H1326,KATEGORIE!$C$13:$E$50006,MATCH(KATEGORIE!$E$12,KATEGORIE!$C$12:$E$12,0),0))</f>
        <v>M</v>
      </c>
      <c r="J1326" s="16">
        <f>IF(I1326="","",COUNTIF($I$8:I1326,I1326))</f>
        <v>169</v>
      </c>
      <c r="K1326" s="16">
        <f>COUNT(V1326:DP1326)</f>
        <v>2</v>
      </c>
      <c r="L1326" s="17">
        <f>IF(ISERROR(LARGE(V1326:AB1326,1)),0,LARGE(V1326:AB1326,1))+IF(ISERROR(LARGE(V1326:AB1326,2)),0,LARGE(V1326:AB1326,2))+IF(ISERROR(LARGE(V1326:AB1326,3)),0,LARGE(V1326:AB1326,3))+IF(ISERROR(LARGE(V1326:AB1326,4)),0,LARGE(V1326:AB1326,4))</f>
        <v>0</v>
      </c>
      <c r="M1326" s="141">
        <f>IF(ISERROR(LARGE(AC1326:BP1326,1)),0,LARGE(AC1326:BP1326,1))+IF(ISERROR(LARGE(AC1326:BP1326,2)),0,LARGE(AC1326:BP1326,2))+IF(ISERROR(LARGE(AC1326:BP1326,3)),0,LARGE(AC1326:BP1326,3))+IF(ISERROR(LARGE(AC1326:BP1326,4)),0,LARGE(AC1326:BP1326,4))</f>
        <v>0</v>
      </c>
      <c r="N1326" s="36">
        <f>IF(ISERROR(LARGE(BQ1326:CV1326,1)),0,LARGE(BQ1326:CV1326,1))+IF(ISERROR(LARGE(BQ1326:CV1326,2)),0,LARGE(BQ1326:CV1326,2))+IF(ISERROR(LARGE(BQ1326:CV1326,3)),0,LARGE(BQ1326:CV1326,3))+IF(ISERROR(LARGE(BQ1326:CV1326,4)),0,LARGE(BQ1326:CV1326,4))</f>
        <v>0</v>
      </c>
      <c r="O1326" s="142">
        <f>IF(ISERROR(LARGE(CW1326:DP1326,1)),0,LARGE(CW1326:DP1326,1))+IF(ISERROR(LARGE(CW1326:DP1326,2)),0,LARGE(CW1326:DP1326,2))+IF(ISERROR(LARGE(CW1326:DP1326,3)),0,LARGE(CW1326:DP1326,3))+IF(ISERROR(LARGE(CW1326:DP1326,4)),0,LARGE(CW1326:DP1326,4))</f>
        <v>23</v>
      </c>
      <c r="P1326" s="143">
        <f>IF(ISERROR(LARGE(V1326:DP1326,1)),0,LARGE(V1326:DP1326,1))+IF(ISERROR(LARGE(V1326:DP1326,2)),0,LARGE(V1326:DP1326,2))+IF(ISERROR(LARGE(V1326:DP1326,3)),0,LARGE(V1326:DP1326,3))+IF(ISERROR(LARGE(V1326:DP1326,4)),0,LARGE(V1326:DP1326,4))+IF(ISERROR(LARGE(V1326:DP1326,5)),0,LARGE(V1326:DP1326,5))+IF(ISERROR(LARGE(V1326:DP1326,6)),0,LARGE(V1326:DP1326,6))+IF(ISERROR(LARGE(V1326:DP1326,7)),0,LARGE(V1326:DP1326,7))+IF(ISERROR(LARGE(V1326:DP1326,8)),0,LARGE(V1326:DP1326,8))+IF(ISERROR(LARGE(V1326:DP1326,9)),0,LARGE(V1326:DP1326,9))+IF(ISERROR(LARGE(V1326:DP1326,10)),0,LARGE(V1326:DP1326,10))+IF(ISERROR(LARGE(V1326:DP1326,11)),0,LARGE(V1326:DP1326,11))+IF(ISERROR(LARGE(V1326:DP1326,12)),0,LARGE(V1326:DP1326,12))</f>
        <v>23</v>
      </c>
      <c r="Q1326" s="144">
        <f>COUNT(V1326:DP1326)</f>
        <v>2</v>
      </c>
      <c r="R1326" s="144">
        <f>IF(ISERROR(LARGE(V1326:AB1326,5)),0,LARGE(V1326:AB1326,5))</f>
        <v>0</v>
      </c>
      <c r="S1326" s="144">
        <f>IF(ISERROR(LARGE(AC1326:BP1326,5)),0,LARGE(AC1326:BP1326,5))</f>
        <v>0</v>
      </c>
      <c r="T1326" s="144">
        <f>IF(ISERROR(LARGE(BQ1326:CV1326,5)),0,LARGE(BQ1326:CV1326,5))</f>
        <v>0</v>
      </c>
      <c r="U1326" s="144">
        <f>IF(ISERROR(LARGE(CW1326:DP1326,5)),0,LARGE(CW1326:DP1326,5))</f>
        <v>0</v>
      </c>
      <c r="V1326" s="17"/>
      <c r="W1326" s="17"/>
      <c r="X1326" s="17"/>
      <c r="Y1326" s="17"/>
      <c r="Z1326" s="17"/>
      <c r="AA1326" s="17"/>
      <c r="AB1326" s="17"/>
      <c r="AC1326" s="141"/>
      <c r="AD1326" s="141"/>
      <c r="AE1326" s="141"/>
      <c r="AF1326" s="141"/>
      <c r="AG1326" s="141"/>
      <c r="AH1326" s="141"/>
      <c r="AI1326" s="141"/>
      <c r="AJ1326" s="141"/>
      <c r="AK1326" s="141"/>
      <c r="AL1326" s="141"/>
      <c r="AM1326" s="141"/>
      <c r="AN1326" s="141"/>
      <c r="AO1326" s="141"/>
      <c r="AP1326" s="141"/>
      <c r="AQ1326" s="141"/>
      <c r="AR1326" s="141"/>
      <c r="AS1326" s="141"/>
      <c r="AT1326" s="141"/>
      <c r="AU1326" s="141"/>
      <c r="AV1326" s="141"/>
      <c r="AW1326" s="141"/>
      <c r="AX1326" s="141"/>
      <c r="AY1326" s="141"/>
      <c r="AZ1326" s="141"/>
      <c r="BA1326" s="141"/>
      <c r="BB1326" s="141"/>
      <c r="BC1326" s="141"/>
      <c r="BD1326" s="141"/>
      <c r="BE1326" s="141"/>
      <c r="BF1326" s="141"/>
      <c r="BG1326" s="141"/>
      <c r="BH1326" s="141"/>
      <c r="BI1326" s="141"/>
      <c r="BJ1326" s="141"/>
      <c r="BK1326" s="141"/>
      <c r="BL1326" s="141"/>
      <c r="BM1326" s="141"/>
      <c r="BN1326" s="141"/>
      <c r="BO1326" s="141"/>
      <c r="BP1326" s="141"/>
      <c r="BQ1326" s="36"/>
      <c r="BR1326" s="36"/>
      <c r="BS1326" s="36"/>
      <c r="BT1326" s="36"/>
      <c r="BU1326" s="36"/>
      <c r="BV1326" s="36"/>
      <c r="BW1326" s="36"/>
      <c r="BX1326" s="36"/>
      <c r="BY1326" s="36"/>
      <c r="BZ1326" s="36"/>
      <c r="CA1326" s="36"/>
      <c r="CB1326" s="36"/>
      <c r="CC1326" s="36"/>
      <c r="CD1326" s="36"/>
      <c r="CE1326" s="36"/>
      <c r="CF1326" s="36"/>
      <c r="CG1326" s="36"/>
      <c r="CH1326" s="36"/>
      <c r="CI1326" s="145"/>
      <c r="CJ1326" s="146"/>
      <c r="CK1326" s="146"/>
      <c r="CL1326" s="146"/>
      <c r="CM1326" s="146"/>
      <c r="CN1326" s="146"/>
      <c r="CO1326" s="146"/>
      <c r="CP1326" s="147"/>
      <c r="CQ1326" s="146"/>
      <c r="CR1326" s="146"/>
      <c r="CS1326" s="146"/>
      <c r="CT1326" s="146"/>
      <c r="CU1326" s="36"/>
      <c r="CV1326" s="36"/>
      <c r="CW1326" s="142">
        <v>11</v>
      </c>
      <c r="CX1326" s="142"/>
      <c r="CY1326" s="142"/>
      <c r="CZ1326" s="142"/>
      <c r="DA1326" s="142"/>
      <c r="DB1326" s="142"/>
      <c r="DC1326" s="142"/>
      <c r="DD1326" s="142"/>
      <c r="DE1326" s="142"/>
      <c r="DF1326" s="142"/>
      <c r="DG1326" s="142"/>
      <c r="DH1326" s="142">
        <v>12</v>
      </c>
      <c r="DI1326" s="142"/>
      <c r="DJ1326" s="142"/>
      <c r="DK1326" s="142"/>
      <c r="DL1326" s="142"/>
      <c r="DM1326" s="142"/>
      <c r="DN1326" s="142"/>
      <c r="DO1326" s="142"/>
      <c r="DP1326" s="142"/>
    </row>
    <row r="1327" spans="1:120" ht="13.5" customHeight="1">
      <c r="A1327" s="16" t="str">
        <f>IF(B1327="","",IF(B1327&gt;1,"UWAGA JUŻ BYŁ",""))</f>
        <v/>
      </c>
      <c r="B1327" s="16">
        <f>IF(C1327="","",COUNTIF($C$8:$C$51430,C1327))</f>
        <v>1</v>
      </c>
      <c r="C1327" s="16" t="str">
        <f>CONCATENATE(E1327,F1327,H1327,G1327)</f>
        <v>PtakTomaszRunonline</v>
      </c>
      <c r="D1327" s="16">
        <f>IF(E1327="","",COUNTA($E$8:E1327))</f>
        <v>1320</v>
      </c>
      <c r="E1327" s="12" t="s">
        <v>183</v>
      </c>
      <c r="F1327" s="16" t="s">
        <v>193</v>
      </c>
      <c r="G1327" s="12" t="s">
        <v>1602</v>
      </c>
      <c r="H1327" s="12"/>
      <c r="I1327" s="16" t="str">
        <f>IF(ISERROR(VLOOKUP(H1327,KATEGORIE!$C$13:$E$50006,MATCH(KATEGORIE!$E$12,KATEGORIE!$C$12:$E$12,0),0)),"",VLOOKUP(H1327,KATEGORIE!$C$13:$E$50006,MATCH(KATEGORIE!$E$12,KATEGORIE!$C$12:$E$12,0),0))</f>
        <v/>
      </c>
      <c r="J1327" s="16" t="str">
        <f>IF(I1327="","",COUNTIF($I$8:I1327,I1327))</f>
        <v/>
      </c>
      <c r="K1327" s="16">
        <f>COUNT(V1327:DP1327)</f>
        <v>2</v>
      </c>
      <c r="L1327" s="17">
        <f>IF(ISERROR(LARGE(V1327:AB1327,1)),0,LARGE(V1327:AB1327,1))+IF(ISERROR(LARGE(V1327:AB1327,2)),0,LARGE(V1327:AB1327,2))+IF(ISERROR(LARGE(V1327:AB1327,3)),0,LARGE(V1327:AB1327,3))+IF(ISERROR(LARGE(V1327:AB1327,4)),0,LARGE(V1327:AB1327,4))</f>
        <v>0</v>
      </c>
      <c r="M1327" s="141">
        <f>IF(ISERROR(LARGE(AC1327:BP1327,1)),0,LARGE(AC1327:BP1327,1))+IF(ISERROR(LARGE(AC1327:BP1327,2)),0,LARGE(AC1327:BP1327,2))+IF(ISERROR(LARGE(AC1327:BP1327,3)),0,LARGE(AC1327:BP1327,3))+IF(ISERROR(LARGE(AC1327:BP1327,4)),0,LARGE(AC1327:BP1327,4))</f>
        <v>7</v>
      </c>
      <c r="N1327" s="36">
        <f>IF(ISERROR(LARGE(BQ1327:CV1327,1)),0,LARGE(BQ1327:CV1327,1))+IF(ISERROR(LARGE(BQ1327:CV1327,2)),0,LARGE(BQ1327:CV1327,2))+IF(ISERROR(LARGE(BQ1327:CV1327,3)),0,LARGE(BQ1327:CV1327,3))+IF(ISERROR(LARGE(BQ1327:CV1327,4)),0,LARGE(BQ1327:CV1327,4))</f>
        <v>16</v>
      </c>
      <c r="O1327" s="142">
        <f>IF(ISERROR(LARGE(CW1327:DP1327,1)),0,LARGE(CW1327:DP1327,1))+IF(ISERROR(LARGE(CW1327:DP1327,2)),0,LARGE(CW1327:DP1327,2))+IF(ISERROR(LARGE(CW1327:DP1327,3)),0,LARGE(CW1327:DP1327,3))+IF(ISERROR(LARGE(CW1327:DP1327,4)),0,LARGE(CW1327:DP1327,4))</f>
        <v>0</v>
      </c>
      <c r="P1327" s="143">
        <f>IF(ISERROR(LARGE(V1327:DP1327,1)),0,LARGE(V1327:DP1327,1))+IF(ISERROR(LARGE(V1327:DP1327,2)),0,LARGE(V1327:DP1327,2))+IF(ISERROR(LARGE(V1327:DP1327,3)),0,LARGE(V1327:DP1327,3))+IF(ISERROR(LARGE(V1327:DP1327,4)),0,LARGE(V1327:DP1327,4))+IF(ISERROR(LARGE(V1327:DP1327,5)),0,LARGE(V1327:DP1327,5))+IF(ISERROR(LARGE(V1327:DP1327,6)),0,LARGE(V1327:DP1327,6))+IF(ISERROR(LARGE(V1327:DP1327,7)),0,LARGE(V1327:DP1327,7))+IF(ISERROR(LARGE(V1327:DP1327,8)),0,LARGE(V1327:DP1327,8))+IF(ISERROR(LARGE(V1327:DP1327,9)),0,LARGE(V1327:DP1327,9))+IF(ISERROR(LARGE(V1327:DP1327,10)),0,LARGE(V1327:DP1327,10))+IF(ISERROR(LARGE(V1327:DP1327,11)),0,LARGE(V1327:DP1327,11))+IF(ISERROR(LARGE(V1327:DP1327,12)),0,LARGE(V1327:DP1327,12))</f>
        <v>23</v>
      </c>
      <c r="Q1327" s="144">
        <f>COUNT(V1327:DP1327)</f>
        <v>2</v>
      </c>
      <c r="R1327" s="144">
        <f>IF(ISERROR(LARGE(V1327:AB1327,5)),0,LARGE(V1327:AB1327,5))</f>
        <v>0</v>
      </c>
      <c r="S1327" s="144">
        <f>IF(ISERROR(LARGE(AC1327:BP1327,5)),0,LARGE(AC1327:BP1327,5))</f>
        <v>0</v>
      </c>
      <c r="T1327" s="144">
        <f>IF(ISERROR(LARGE(BQ1327:CV1327,5)),0,LARGE(BQ1327:CV1327,5))</f>
        <v>0</v>
      </c>
      <c r="U1327" s="144">
        <f>IF(ISERROR(LARGE(CW1327:DP1327,5)),0,LARGE(CW1327:DP1327,5))</f>
        <v>0</v>
      </c>
      <c r="V1327" s="17"/>
      <c r="W1327" s="17"/>
      <c r="X1327" s="17"/>
      <c r="Y1327" s="17"/>
      <c r="Z1327" s="17"/>
      <c r="AA1327" s="17"/>
      <c r="AB1327" s="17"/>
      <c r="AC1327" s="141"/>
      <c r="AD1327" s="141"/>
      <c r="AE1327" s="141"/>
      <c r="AF1327" s="141"/>
      <c r="AG1327" s="141"/>
      <c r="AH1327" s="141"/>
      <c r="AI1327" s="141">
        <v>7</v>
      </c>
      <c r="AJ1327" s="141"/>
      <c r="AK1327" s="141"/>
      <c r="AL1327" s="141"/>
      <c r="AM1327" s="141"/>
      <c r="AN1327" s="141"/>
      <c r="AO1327" s="141"/>
      <c r="AP1327" s="141"/>
      <c r="AQ1327" s="141"/>
      <c r="AR1327" s="141"/>
      <c r="AS1327" s="141"/>
      <c r="AT1327" s="141"/>
      <c r="AU1327" s="141"/>
      <c r="AV1327" s="141"/>
      <c r="AW1327" s="141"/>
      <c r="AX1327" s="141"/>
      <c r="AY1327" s="141"/>
      <c r="AZ1327" s="141"/>
      <c r="BA1327" s="141"/>
      <c r="BB1327" s="141"/>
      <c r="BC1327" s="141"/>
      <c r="BD1327" s="141"/>
      <c r="BE1327" s="141"/>
      <c r="BF1327" s="141"/>
      <c r="BG1327" s="141"/>
      <c r="BH1327" s="141"/>
      <c r="BI1327" s="141"/>
      <c r="BJ1327" s="141"/>
      <c r="BK1327" s="141"/>
      <c r="BL1327" s="141"/>
      <c r="BM1327" s="141"/>
      <c r="BN1327" s="141"/>
      <c r="BO1327" s="141"/>
      <c r="BP1327" s="141"/>
      <c r="BQ1327" s="36"/>
      <c r="BR1327" s="36"/>
      <c r="BS1327" s="36"/>
      <c r="BT1327" s="36"/>
      <c r="BU1327" s="36"/>
      <c r="BV1327" s="36"/>
      <c r="BW1327" s="36"/>
      <c r="BX1327" s="36">
        <v>16</v>
      </c>
      <c r="BY1327" s="36"/>
      <c r="BZ1327" s="36"/>
      <c r="CA1327" s="36"/>
      <c r="CB1327" s="36"/>
      <c r="CC1327" s="36"/>
      <c r="CD1327" s="36"/>
      <c r="CE1327" s="36"/>
      <c r="CF1327" s="36"/>
      <c r="CG1327" s="36"/>
      <c r="CH1327" s="36"/>
      <c r="CI1327" s="145"/>
      <c r="CJ1327" s="146"/>
      <c r="CK1327" s="146"/>
      <c r="CL1327" s="146"/>
      <c r="CM1327" s="146"/>
      <c r="CN1327" s="146"/>
      <c r="CO1327" s="146"/>
      <c r="CP1327" s="147"/>
      <c r="CQ1327" s="146"/>
      <c r="CR1327" s="146"/>
      <c r="CS1327" s="146"/>
      <c r="CT1327" s="146"/>
      <c r="CU1327" s="36"/>
      <c r="CV1327" s="36"/>
      <c r="CW1327" s="142"/>
      <c r="CX1327" s="142"/>
      <c r="CY1327" s="142"/>
      <c r="CZ1327" s="142"/>
      <c r="DA1327" s="142"/>
      <c r="DB1327" s="142"/>
      <c r="DC1327" s="142"/>
      <c r="DD1327" s="142"/>
      <c r="DE1327" s="142"/>
      <c r="DF1327" s="142"/>
      <c r="DG1327" s="142"/>
      <c r="DH1327" s="142"/>
      <c r="DI1327" s="142"/>
      <c r="DJ1327" s="142"/>
      <c r="DK1327" s="142"/>
      <c r="DL1327" s="142"/>
      <c r="DM1327" s="142"/>
      <c r="DN1327" s="142"/>
      <c r="DO1327" s="142"/>
      <c r="DP1327" s="142"/>
    </row>
    <row r="1328" spans="1:120" ht="13.5" customHeight="1">
      <c r="A1328" s="16" t="str">
        <f>IF(B1328="","",IF(B1328&gt;1,"UWAGA JUŻ BYŁ",""))</f>
        <v/>
      </c>
      <c r="B1328" s="16">
        <f>IF(C1328="","",COUNTIF($C$8:$C$51430,C1328))</f>
        <v>1</v>
      </c>
      <c r="C1328" s="16" t="str">
        <f>CONCATENATE(E1328,F1328,H1328,G1328)</f>
        <v>HUBICKIPiotrChrzanów</v>
      </c>
      <c r="D1328" s="16">
        <f>IF(E1328="","",COUNTA($E$8:E1328))</f>
        <v>1321</v>
      </c>
      <c r="E1328" s="117" t="s">
        <v>3659</v>
      </c>
      <c r="F1328" s="16" t="s">
        <v>210</v>
      </c>
      <c r="G1328" s="12" t="s">
        <v>1224</v>
      </c>
      <c r="H1328" s="12"/>
      <c r="I1328" s="16" t="str">
        <f>IF(ISERROR(VLOOKUP(H1328,KATEGORIE!$C$13:$E$50006,MATCH(KATEGORIE!$E$12,KATEGORIE!$C$12:$E$12,0),0)),"",VLOOKUP(H1328,KATEGORIE!$C$13:$E$50006,MATCH(KATEGORIE!$E$12,KATEGORIE!$C$12:$E$12,0),0))</f>
        <v/>
      </c>
      <c r="J1328" s="16" t="str">
        <f>IF(I1328="","",COUNTIF($I$8:I1328,I1328))</f>
        <v/>
      </c>
      <c r="K1328" s="16">
        <f>COUNT(V1328:DP1328)</f>
        <v>2</v>
      </c>
      <c r="L1328" s="17">
        <f>IF(ISERROR(LARGE(V1328:AB1328,1)),0,LARGE(V1328:AB1328,1))+IF(ISERROR(LARGE(V1328:AB1328,2)),0,LARGE(V1328:AB1328,2))+IF(ISERROR(LARGE(V1328:AB1328,3)),0,LARGE(V1328:AB1328,3))+IF(ISERROR(LARGE(V1328:AB1328,4)),0,LARGE(V1328:AB1328,4))</f>
        <v>0</v>
      </c>
      <c r="M1328" s="141">
        <f>IF(ISERROR(LARGE(AC1328:BP1328,1)),0,LARGE(AC1328:BP1328,1))+IF(ISERROR(LARGE(AC1328:BP1328,2)),0,LARGE(AC1328:BP1328,2))+IF(ISERROR(LARGE(AC1328:BP1328,3)),0,LARGE(AC1328:BP1328,3))+IF(ISERROR(LARGE(AC1328:BP1328,4)),0,LARGE(AC1328:BP1328,4))</f>
        <v>23</v>
      </c>
      <c r="N1328" s="36">
        <f>IF(ISERROR(LARGE(BQ1328:CV1328,1)),0,LARGE(BQ1328:CV1328,1))+IF(ISERROR(LARGE(BQ1328:CV1328,2)),0,LARGE(BQ1328:CV1328,2))+IF(ISERROR(LARGE(BQ1328:CV1328,3)),0,LARGE(BQ1328:CV1328,3))+IF(ISERROR(LARGE(BQ1328:CV1328,4)),0,LARGE(BQ1328:CV1328,4))</f>
        <v>0</v>
      </c>
      <c r="O1328" s="142">
        <f>IF(ISERROR(LARGE(CW1328:DP1328,1)),0,LARGE(CW1328:DP1328,1))+IF(ISERROR(LARGE(CW1328:DP1328,2)),0,LARGE(CW1328:DP1328,2))+IF(ISERROR(LARGE(CW1328:DP1328,3)),0,LARGE(CW1328:DP1328,3))+IF(ISERROR(LARGE(CW1328:DP1328,4)),0,LARGE(CW1328:DP1328,4))</f>
        <v>0</v>
      </c>
      <c r="P1328" s="143">
        <f>IF(ISERROR(LARGE(V1328:DP1328,1)),0,LARGE(V1328:DP1328,1))+IF(ISERROR(LARGE(V1328:DP1328,2)),0,LARGE(V1328:DP1328,2))+IF(ISERROR(LARGE(V1328:DP1328,3)),0,LARGE(V1328:DP1328,3))+IF(ISERROR(LARGE(V1328:DP1328,4)),0,LARGE(V1328:DP1328,4))+IF(ISERROR(LARGE(V1328:DP1328,5)),0,LARGE(V1328:DP1328,5))+IF(ISERROR(LARGE(V1328:DP1328,6)),0,LARGE(V1328:DP1328,6))+IF(ISERROR(LARGE(V1328:DP1328,7)),0,LARGE(V1328:DP1328,7))+IF(ISERROR(LARGE(V1328:DP1328,8)),0,LARGE(V1328:DP1328,8))+IF(ISERROR(LARGE(V1328:DP1328,9)),0,LARGE(V1328:DP1328,9))+IF(ISERROR(LARGE(V1328:DP1328,10)),0,LARGE(V1328:DP1328,10))+IF(ISERROR(LARGE(V1328:DP1328,11)),0,LARGE(V1328:DP1328,11))+IF(ISERROR(LARGE(V1328:DP1328,12)),0,LARGE(V1328:DP1328,12))</f>
        <v>23</v>
      </c>
      <c r="Q1328" s="144">
        <f>COUNT(V1328:DP1328)</f>
        <v>2</v>
      </c>
      <c r="R1328" s="144">
        <f>IF(ISERROR(LARGE(V1328:AB1328,5)),0,LARGE(V1328:AB1328,5))</f>
        <v>0</v>
      </c>
      <c r="S1328" s="144">
        <f>IF(ISERROR(LARGE(AC1328:BP1328,5)),0,LARGE(AC1328:BP1328,5))</f>
        <v>0</v>
      </c>
      <c r="T1328" s="144">
        <f>IF(ISERROR(LARGE(BQ1328:CV1328,5)),0,LARGE(BQ1328:CV1328,5))</f>
        <v>0</v>
      </c>
      <c r="U1328" s="144">
        <f>IF(ISERROR(LARGE(CW1328:DP1328,5)),0,LARGE(CW1328:DP1328,5))</f>
        <v>0</v>
      </c>
      <c r="V1328" s="17"/>
      <c r="W1328" s="17"/>
      <c r="X1328" s="17"/>
      <c r="Y1328" s="17"/>
      <c r="Z1328" s="17"/>
      <c r="AA1328" s="17"/>
      <c r="AB1328" s="17"/>
      <c r="AC1328" s="141"/>
      <c r="AD1328" s="141"/>
      <c r="AE1328" s="141"/>
      <c r="AF1328" s="141"/>
      <c r="AG1328" s="141"/>
      <c r="AH1328" s="141"/>
      <c r="AI1328" s="141"/>
      <c r="AJ1328" s="141"/>
      <c r="AK1328" s="141"/>
      <c r="AL1328" s="141"/>
      <c r="AM1328" s="141"/>
      <c r="AN1328" s="141"/>
      <c r="AO1328" s="141"/>
      <c r="AP1328" s="141"/>
      <c r="AQ1328" s="141"/>
      <c r="AR1328" s="141"/>
      <c r="AS1328" s="141"/>
      <c r="AT1328" s="141"/>
      <c r="AU1328" s="141">
        <v>10</v>
      </c>
      <c r="AV1328" s="141"/>
      <c r="AW1328" s="141"/>
      <c r="AX1328" s="141"/>
      <c r="AY1328" s="141"/>
      <c r="AZ1328" s="141"/>
      <c r="BA1328" s="141"/>
      <c r="BB1328" s="141"/>
      <c r="BC1328" s="141"/>
      <c r="BD1328" s="141"/>
      <c r="BE1328" s="141"/>
      <c r="BF1328" s="141"/>
      <c r="BG1328" s="141"/>
      <c r="BH1328" s="141"/>
      <c r="BI1328" s="141"/>
      <c r="BJ1328" s="141"/>
      <c r="BK1328" s="141">
        <v>13</v>
      </c>
      <c r="BL1328" s="141"/>
      <c r="BM1328" s="141"/>
      <c r="BN1328" s="141"/>
      <c r="BO1328" s="141"/>
      <c r="BP1328" s="141"/>
      <c r="BQ1328" s="36"/>
      <c r="BR1328" s="36"/>
      <c r="BS1328" s="36"/>
      <c r="BT1328" s="36"/>
      <c r="BU1328" s="36"/>
      <c r="BV1328" s="36"/>
      <c r="BW1328" s="36"/>
      <c r="BX1328" s="36"/>
      <c r="BY1328" s="36"/>
      <c r="BZ1328" s="36"/>
      <c r="CA1328" s="36"/>
      <c r="CB1328" s="36"/>
      <c r="CC1328" s="36"/>
      <c r="CD1328" s="36"/>
      <c r="CE1328" s="36"/>
      <c r="CF1328" s="36"/>
      <c r="CG1328" s="36"/>
      <c r="CH1328" s="36"/>
      <c r="CI1328" s="145"/>
      <c r="CJ1328" s="146"/>
      <c r="CK1328" s="146"/>
      <c r="CL1328" s="146"/>
      <c r="CM1328" s="146"/>
      <c r="CN1328" s="146"/>
      <c r="CO1328" s="146"/>
      <c r="CP1328" s="147"/>
      <c r="CQ1328" s="146"/>
      <c r="CR1328" s="146"/>
      <c r="CS1328" s="146"/>
      <c r="CT1328" s="146"/>
      <c r="CU1328" s="36"/>
      <c r="CV1328" s="36"/>
      <c r="CW1328" s="142"/>
      <c r="CX1328" s="142"/>
      <c r="CY1328" s="142"/>
      <c r="CZ1328" s="142"/>
      <c r="DA1328" s="142"/>
      <c r="DB1328" s="142"/>
      <c r="DC1328" s="142"/>
      <c r="DD1328" s="142"/>
      <c r="DE1328" s="142"/>
      <c r="DF1328" s="142"/>
      <c r="DG1328" s="142"/>
      <c r="DH1328" s="142"/>
      <c r="DI1328" s="142"/>
      <c r="DJ1328" s="142"/>
      <c r="DK1328" s="142"/>
      <c r="DL1328" s="142"/>
      <c r="DM1328" s="142"/>
      <c r="DN1328" s="142"/>
      <c r="DO1328" s="142"/>
      <c r="DP1328" s="142"/>
    </row>
    <row r="1329" spans="1:120" ht="13.5" customHeight="1">
      <c r="A1329" s="16" t="str">
        <f>IF(B1329="","",IF(B1329&gt;1,"UWAGA JUŻ BYŁ",""))</f>
        <v/>
      </c>
      <c r="B1329" s="16">
        <f>IF(C1329="","",COUNTIF($C$8:$C$51430,C1329))</f>
        <v>1</v>
      </c>
      <c r="C1329" s="16" t="str">
        <f>CONCATENATE(E1329,F1329,H1329,G1329)</f>
        <v>SKROBAŁADariuszBOLECHOWO</v>
      </c>
      <c r="D1329" s="16">
        <f>IF(E1329="","",COUNTA($E$8:E1329))</f>
        <v>1322</v>
      </c>
      <c r="E1329" s="117" t="s">
        <v>4615</v>
      </c>
      <c r="F1329" s="16" t="s">
        <v>202</v>
      </c>
      <c r="G1329" s="117" t="s">
        <v>4616</v>
      </c>
      <c r="H1329" s="12"/>
      <c r="I1329" s="16" t="str">
        <f>IF(ISERROR(VLOOKUP(H1329,KATEGORIE!$C$13:$E$50006,MATCH(KATEGORIE!$E$12,KATEGORIE!$C$12:$E$12,0),0)),"",VLOOKUP(H1329,KATEGORIE!$C$13:$E$50006,MATCH(KATEGORIE!$E$12,KATEGORIE!$C$12:$E$12,0),0))</f>
        <v/>
      </c>
      <c r="J1329" s="16" t="str">
        <f>IF(I1329="","",COUNTIF($I$8:I1329,I1329))</f>
        <v/>
      </c>
      <c r="K1329" s="16">
        <f>COUNT(V1329:DP1329)</f>
        <v>1</v>
      </c>
      <c r="L1329" s="17">
        <f>IF(ISERROR(LARGE(V1329:AB1329,1)),0,LARGE(V1329:AB1329,1))+IF(ISERROR(LARGE(V1329:AB1329,2)),0,LARGE(V1329:AB1329,2))+IF(ISERROR(LARGE(V1329:AB1329,3)),0,LARGE(V1329:AB1329,3))+IF(ISERROR(LARGE(V1329:AB1329,4)),0,LARGE(V1329:AB1329,4))</f>
        <v>23</v>
      </c>
      <c r="M1329" s="141">
        <f>IF(ISERROR(LARGE(AC1329:BP1329,1)),0,LARGE(AC1329:BP1329,1))+IF(ISERROR(LARGE(AC1329:BP1329,2)),0,LARGE(AC1329:BP1329,2))+IF(ISERROR(LARGE(AC1329:BP1329,3)),0,LARGE(AC1329:BP1329,3))+IF(ISERROR(LARGE(AC1329:BP1329,4)),0,LARGE(AC1329:BP1329,4))</f>
        <v>0</v>
      </c>
      <c r="N1329" s="36">
        <f>IF(ISERROR(LARGE(BQ1329:CV1329,1)),0,LARGE(BQ1329:CV1329,1))+IF(ISERROR(LARGE(BQ1329:CV1329,2)),0,LARGE(BQ1329:CV1329,2))+IF(ISERROR(LARGE(BQ1329:CV1329,3)),0,LARGE(BQ1329:CV1329,3))+IF(ISERROR(LARGE(BQ1329:CV1329,4)),0,LARGE(BQ1329:CV1329,4))</f>
        <v>0</v>
      </c>
      <c r="O1329" s="142">
        <f>IF(ISERROR(LARGE(CW1329:DP1329,1)),0,LARGE(CW1329:DP1329,1))+IF(ISERROR(LARGE(CW1329:DP1329,2)),0,LARGE(CW1329:DP1329,2))+IF(ISERROR(LARGE(CW1329:DP1329,3)),0,LARGE(CW1329:DP1329,3))+IF(ISERROR(LARGE(CW1329:DP1329,4)),0,LARGE(CW1329:DP1329,4))</f>
        <v>0</v>
      </c>
      <c r="P1329" s="143">
        <f>IF(ISERROR(LARGE(V1329:DP1329,1)),0,LARGE(V1329:DP1329,1))+IF(ISERROR(LARGE(V1329:DP1329,2)),0,LARGE(V1329:DP1329,2))+IF(ISERROR(LARGE(V1329:DP1329,3)),0,LARGE(V1329:DP1329,3))+IF(ISERROR(LARGE(V1329:DP1329,4)),0,LARGE(V1329:DP1329,4))+IF(ISERROR(LARGE(V1329:DP1329,5)),0,LARGE(V1329:DP1329,5))+IF(ISERROR(LARGE(V1329:DP1329,6)),0,LARGE(V1329:DP1329,6))+IF(ISERROR(LARGE(V1329:DP1329,7)),0,LARGE(V1329:DP1329,7))+IF(ISERROR(LARGE(V1329:DP1329,8)),0,LARGE(V1329:DP1329,8))+IF(ISERROR(LARGE(V1329:DP1329,9)),0,LARGE(V1329:DP1329,9))+IF(ISERROR(LARGE(V1329:DP1329,10)),0,LARGE(V1329:DP1329,10))+IF(ISERROR(LARGE(V1329:DP1329,11)),0,LARGE(V1329:DP1329,11))+IF(ISERROR(LARGE(V1329:DP1329,12)),0,LARGE(V1329:DP1329,12))</f>
        <v>23</v>
      </c>
      <c r="Q1329" s="144">
        <f>COUNT(V1329:DP1329)</f>
        <v>1</v>
      </c>
      <c r="R1329" s="144">
        <f>IF(ISERROR(LARGE(V1329:AB1329,5)),0,LARGE(V1329:AB1329,5))</f>
        <v>0</v>
      </c>
      <c r="S1329" s="144">
        <f>IF(ISERROR(LARGE(AC1329:BP1329,5)),0,LARGE(AC1329:BP1329,5))</f>
        <v>0</v>
      </c>
      <c r="T1329" s="144">
        <f>IF(ISERROR(LARGE(BQ1329:CV1329,5)),0,LARGE(BQ1329:CV1329,5))</f>
        <v>0</v>
      </c>
      <c r="U1329" s="144">
        <f>IF(ISERROR(LARGE(CW1329:DP1329,5)),0,LARGE(CW1329:DP1329,5))</f>
        <v>0</v>
      </c>
      <c r="V1329" s="17"/>
      <c r="W1329" s="17"/>
      <c r="X1329" s="17"/>
      <c r="Y1329" s="17"/>
      <c r="Z1329" s="17">
        <v>23</v>
      </c>
      <c r="AA1329" s="17"/>
      <c r="AB1329" s="17"/>
      <c r="AC1329" s="141"/>
      <c r="AD1329" s="141"/>
      <c r="AE1329" s="141"/>
      <c r="AF1329" s="141"/>
      <c r="AG1329" s="141"/>
      <c r="AH1329" s="141"/>
      <c r="AI1329" s="141"/>
      <c r="AJ1329" s="141"/>
      <c r="AK1329" s="141"/>
      <c r="AL1329" s="141"/>
      <c r="AM1329" s="141"/>
      <c r="AN1329" s="141"/>
      <c r="AO1329" s="141"/>
      <c r="AP1329" s="141"/>
      <c r="AQ1329" s="141"/>
      <c r="AR1329" s="141"/>
      <c r="AS1329" s="141"/>
      <c r="AT1329" s="141"/>
      <c r="AU1329" s="141"/>
      <c r="AV1329" s="141"/>
      <c r="AW1329" s="141"/>
      <c r="AX1329" s="141"/>
      <c r="AY1329" s="141"/>
      <c r="AZ1329" s="141"/>
      <c r="BA1329" s="141"/>
      <c r="BB1329" s="141"/>
      <c r="BC1329" s="141"/>
      <c r="BD1329" s="141"/>
      <c r="BE1329" s="141"/>
      <c r="BF1329" s="141"/>
      <c r="BG1329" s="141"/>
      <c r="BH1329" s="141"/>
      <c r="BI1329" s="141"/>
      <c r="BJ1329" s="141"/>
      <c r="BK1329" s="141"/>
      <c r="BL1329" s="141"/>
      <c r="BM1329" s="141"/>
      <c r="BN1329" s="141"/>
      <c r="BO1329" s="141"/>
      <c r="BP1329" s="141"/>
      <c r="BQ1329" s="36"/>
      <c r="BR1329" s="36"/>
      <c r="BS1329" s="36"/>
      <c r="BT1329" s="36"/>
      <c r="BU1329" s="36"/>
      <c r="BV1329" s="36"/>
      <c r="BW1329" s="36"/>
      <c r="BX1329" s="36"/>
      <c r="BY1329" s="36"/>
      <c r="BZ1329" s="36"/>
      <c r="CA1329" s="36"/>
      <c r="CB1329" s="36"/>
      <c r="CC1329" s="36"/>
      <c r="CD1329" s="36"/>
      <c r="CE1329" s="36"/>
      <c r="CF1329" s="36"/>
      <c r="CG1329" s="36"/>
      <c r="CH1329" s="36"/>
      <c r="CI1329" s="146"/>
      <c r="CJ1329" s="146"/>
      <c r="CK1329" s="146"/>
      <c r="CL1329" s="146"/>
      <c r="CM1329" s="146"/>
      <c r="CN1329" s="146"/>
      <c r="CO1329" s="146"/>
      <c r="CP1329" s="147"/>
      <c r="CQ1329" s="146"/>
      <c r="CR1329" s="146"/>
      <c r="CS1329" s="146"/>
      <c r="CT1329" s="146"/>
      <c r="CU1329" s="36"/>
      <c r="CV1329" s="36"/>
      <c r="CW1329" s="142"/>
      <c r="CX1329" s="142"/>
      <c r="CY1329" s="142"/>
      <c r="CZ1329" s="142"/>
      <c r="DA1329" s="142"/>
      <c r="DB1329" s="142"/>
      <c r="DC1329" s="142"/>
      <c r="DD1329" s="142"/>
      <c r="DE1329" s="142"/>
      <c r="DF1329" s="142"/>
      <c r="DG1329" s="142"/>
      <c r="DH1329" s="142"/>
      <c r="DI1329" s="142"/>
      <c r="DJ1329" s="142"/>
      <c r="DK1329" s="142"/>
      <c r="DL1329" s="142"/>
      <c r="DM1329" s="142"/>
      <c r="DN1329" s="142"/>
      <c r="DO1329" s="142"/>
      <c r="DP1329" s="142"/>
    </row>
    <row r="1330" spans="1:120" ht="13.5" customHeight="1">
      <c r="A1330" s="16" t="str">
        <f>IF(B1330="","",IF(B1330&gt;1,"UWAGA JUŻ BYŁ",""))</f>
        <v/>
      </c>
      <c r="B1330" s="16">
        <f>IF(C1330="","",COUNTIF($C$8:$C$51430,C1330))</f>
        <v>1</v>
      </c>
      <c r="C1330" s="16" t="str">
        <f>CONCATENATE(E1330,F1330,H1330,G1330)</f>
        <v>KORBAMichał1976Warszawa</v>
      </c>
      <c r="D1330" s="16">
        <f>IF(E1330="","",COUNTA($E$8:E1330))</f>
        <v>1323</v>
      </c>
      <c r="E1330" s="12" t="s">
        <v>669</v>
      </c>
      <c r="F1330" s="16" t="s">
        <v>392</v>
      </c>
      <c r="G1330" s="12" t="s">
        <v>670</v>
      </c>
      <c r="H1330" s="12">
        <v>1976</v>
      </c>
      <c r="I1330" s="16" t="str">
        <f>IF(ISERROR(VLOOKUP(H1330,KATEGORIE!$C$13:$E$50006,MATCH(KATEGORIE!$E$12,KATEGORIE!$C$12:$E$12,0),0)),"",VLOOKUP(H1330,KATEGORIE!$C$13:$E$50006,MATCH(KATEGORIE!$E$12,KATEGORIE!$C$12:$E$12,0),0))</f>
        <v>M</v>
      </c>
      <c r="J1330" s="16">
        <f>IF(I1330="","",COUNTIF($I$8:I1330,I1330))</f>
        <v>170</v>
      </c>
      <c r="K1330" s="16">
        <f>COUNT(V1330:DP1330)</f>
        <v>1</v>
      </c>
      <c r="L1330" s="17">
        <f>IF(ISERROR(LARGE(V1330:AB1330,1)),0,LARGE(V1330:AB1330,1))+IF(ISERROR(LARGE(V1330:AB1330,2)),0,LARGE(V1330:AB1330,2))+IF(ISERROR(LARGE(V1330:AB1330,3)),0,LARGE(V1330:AB1330,3))+IF(ISERROR(LARGE(V1330:AB1330,4)),0,LARGE(V1330:AB1330,4))</f>
        <v>0</v>
      </c>
      <c r="M1330" s="141">
        <f>IF(ISERROR(LARGE(AC1330:BP1330,1)),0,LARGE(AC1330:BP1330,1))+IF(ISERROR(LARGE(AC1330:BP1330,2)),0,LARGE(AC1330:BP1330,2))+IF(ISERROR(LARGE(AC1330:BP1330,3)),0,LARGE(AC1330:BP1330,3))+IF(ISERROR(LARGE(AC1330:BP1330,4)),0,LARGE(AC1330:BP1330,4))</f>
        <v>0</v>
      </c>
      <c r="N1330" s="36">
        <f>IF(ISERROR(LARGE(BQ1330:CV1330,1)),0,LARGE(BQ1330:CV1330,1))+IF(ISERROR(LARGE(BQ1330:CV1330,2)),0,LARGE(BQ1330:CV1330,2))+IF(ISERROR(LARGE(BQ1330:CV1330,3)),0,LARGE(BQ1330:CV1330,3))+IF(ISERROR(LARGE(BQ1330:CV1330,4)),0,LARGE(BQ1330:CV1330,4))</f>
        <v>22</v>
      </c>
      <c r="O1330" s="142">
        <f>IF(ISERROR(LARGE(CW1330:DP1330,1)),0,LARGE(CW1330:DP1330,1))+IF(ISERROR(LARGE(CW1330:DP1330,2)),0,LARGE(CW1330:DP1330,2))+IF(ISERROR(LARGE(CW1330:DP1330,3)),0,LARGE(CW1330:DP1330,3))+IF(ISERROR(LARGE(CW1330:DP1330,4)),0,LARGE(CW1330:DP1330,4))</f>
        <v>0</v>
      </c>
      <c r="P1330" s="143">
        <f>IF(ISERROR(LARGE(V1330:DP1330,1)),0,LARGE(V1330:DP1330,1))+IF(ISERROR(LARGE(V1330:DP1330,2)),0,LARGE(V1330:DP1330,2))+IF(ISERROR(LARGE(V1330:DP1330,3)),0,LARGE(V1330:DP1330,3))+IF(ISERROR(LARGE(V1330:DP1330,4)),0,LARGE(V1330:DP1330,4))+IF(ISERROR(LARGE(V1330:DP1330,5)),0,LARGE(V1330:DP1330,5))+IF(ISERROR(LARGE(V1330:DP1330,6)),0,LARGE(V1330:DP1330,6))+IF(ISERROR(LARGE(V1330:DP1330,7)),0,LARGE(V1330:DP1330,7))+IF(ISERROR(LARGE(V1330:DP1330,8)),0,LARGE(V1330:DP1330,8))+IF(ISERROR(LARGE(V1330:DP1330,9)),0,LARGE(V1330:DP1330,9))+IF(ISERROR(LARGE(V1330:DP1330,10)),0,LARGE(V1330:DP1330,10))+IF(ISERROR(LARGE(V1330:DP1330,11)),0,LARGE(V1330:DP1330,11))+IF(ISERROR(LARGE(V1330:DP1330,12)),0,LARGE(V1330:DP1330,12))</f>
        <v>22</v>
      </c>
      <c r="Q1330" s="144">
        <f>COUNT(V1330:DP1330)</f>
        <v>1</v>
      </c>
      <c r="R1330" s="144">
        <f>IF(ISERROR(LARGE(V1330:AB1330,5)),0,LARGE(V1330:AB1330,5))</f>
        <v>0</v>
      </c>
      <c r="S1330" s="144">
        <f>IF(ISERROR(LARGE(AC1330:BP1330,5)),0,LARGE(AC1330:BP1330,5))</f>
        <v>0</v>
      </c>
      <c r="T1330" s="144">
        <f>IF(ISERROR(LARGE(BQ1330:CV1330,5)),0,LARGE(BQ1330:CV1330,5))</f>
        <v>0</v>
      </c>
      <c r="U1330" s="144">
        <f>IF(ISERROR(LARGE(CW1330:DP1330,5)),0,LARGE(CW1330:DP1330,5))</f>
        <v>0</v>
      </c>
      <c r="V1330" s="17"/>
      <c r="W1330" s="17"/>
      <c r="X1330" s="17"/>
      <c r="Y1330" s="17"/>
      <c r="Z1330" s="17"/>
      <c r="AA1330" s="17"/>
      <c r="AB1330" s="17"/>
      <c r="AC1330" s="141"/>
      <c r="AD1330" s="141"/>
      <c r="AE1330" s="141"/>
      <c r="AF1330" s="141"/>
      <c r="AG1330" s="141"/>
      <c r="AH1330" s="141"/>
      <c r="AI1330" s="141"/>
      <c r="AJ1330" s="141"/>
      <c r="AK1330" s="141"/>
      <c r="AL1330" s="141"/>
      <c r="AM1330" s="141"/>
      <c r="AN1330" s="141"/>
      <c r="AO1330" s="141"/>
      <c r="AP1330" s="141"/>
      <c r="AQ1330" s="141"/>
      <c r="AR1330" s="141"/>
      <c r="AS1330" s="141"/>
      <c r="AT1330" s="141"/>
      <c r="AU1330" s="141"/>
      <c r="AV1330" s="141"/>
      <c r="AW1330" s="141"/>
      <c r="AX1330" s="141"/>
      <c r="AY1330" s="141"/>
      <c r="AZ1330" s="141"/>
      <c r="BA1330" s="141"/>
      <c r="BB1330" s="141"/>
      <c r="BC1330" s="141"/>
      <c r="BD1330" s="141"/>
      <c r="BE1330" s="141"/>
      <c r="BF1330" s="141"/>
      <c r="BG1330" s="141"/>
      <c r="BH1330" s="141"/>
      <c r="BI1330" s="141"/>
      <c r="BJ1330" s="141"/>
      <c r="BK1330" s="141"/>
      <c r="BL1330" s="141"/>
      <c r="BM1330" s="141"/>
      <c r="BN1330" s="141"/>
      <c r="BO1330" s="141"/>
      <c r="BP1330" s="141"/>
      <c r="BQ1330" s="36"/>
      <c r="BR1330" s="36"/>
      <c r="BS1330" s="36"/>
      <c r="BT1330" s="36"/>
      <c r="BU1330" s="36">
        <v>22</v>
      </c>
      <c r="BV1330" s="36"/>
      <c r="BW1330" s="36"/>
      <c r="BX1330" s="36"/>
      <c r="BY1330" s="36"/>
      <c r="BZ1330" s="36"/>
      <c r="CA1330" s="36"/>
      <c r="CB1330" s="36"/>
      <c r="CC1330" s="36"/>
      <c r="CD1330" s="36"/>
      <c r="CE1330" s="36"/>
      <c r="CF1330" s="36"/>
      <c r="CG1330" s="36"/>
      <c r="CH1330" s="36"/>
      <c r="CI1330" s="145"/>
      <c r="CJ1330" s="146"/>
      <c r="CK1330" s="146"/>
      <c r="CL1330" s="146"/>
      <c r="CM1330" s="146"/>
      <c r="CN1330" s="146"/>
      <c r="CO1330" s="146"/>
      <c r="CP1330" s="147"/>
      <c r="CQ1330" s="146"/>
      <c r="CR1330" s="146"/>
      <c r="CS1330" s="146"/>
      <c r="CT1330" s="146"/>
      <c r="CU1330" s="36"/>
      <c r="CV1330" s="36"/>
      <c r="CW1330" s="142"/>
      <c r="CX1330" s="142"/>
      <c r="CY1330" s="142"/>
      <c r="CZ1330" s="142"/>
      <c r="DA1330" s="142"/>
      <c r="DB1330" s="142"/>
      <c r="DC1330" s="142"/>
      <c r="DD1330" s="142"/>
      <c r="DE1330" s="142"/>
      <c r="DF1330" s="142"/>
      <c r="DG1330" s="142"/>
      <c r="DH1330" s="142"/>
      <c r="DI1330" s="142"/>
      <c r="DJ1330" s="142"/>
      <c r="DK1330" s="142"/>
      <c r="DL1330" s="142"/>
      <c r="DM1330" s="142"/>
      <c r="DN1330" s="142"/>
      <c r="DO1330" s="142"/>
      <c r="DP1330" s="142"/>
    </row>
    <row r="1331" spans="1:120" ht="13.5" customHeight="1">
      <c r="A1331" s="16" t="str">
        <f>IF(B1331="","",IF(B1331&gt;1,"UWAGA JUŻ BYŁ",""))</f>
        <v/>
      </c>
      <c r="B1331" s="16">
        <f>IF(C1331="","",COUNTIF($C$8:$C$51430,C1331))</f>
        <v>1</v>
      </c>
      <c r="C1331" s="16" t="str">
        <f>CONCATENATE(E1331,F1331,H1331,G1331)</f>
        <v>MISZTALRafał1971ESKADRA KRAKÓW</v>
      </c>
      <c r="D1331" s="16">
        <f>IF(E1331="","",COUNTA($E$8:E1331))</f>
        <v>1324</v>
      </c>
      <c r="E1331" s="12" t="s">
        <v>690</v>
      </c>
      <c r="F1331" s="16" t="s">
        <v>162</v>
      </c>
      <c r="G1331" s="12" t="s">
        <v>615</v>
      </c>
      <c r="H1331" s="12">
        <v>1971</v>
      </c>
      <c r="I1331" s="16" t="str">
        <f>IF(ISERROR(VLOOKUP(H1331,KATEGORIE!$C$13:$E$50006,MATCH(KATEGORIE!$E$12,KATEGORIE!$C$12:$E$12,0),0)),"",VLOOKUP(H1331,KATEGORIE!$C$13:$E$50006,MATCH(KATEGORIE!$E$12,KATEGORIE!$C$12:$E$12,0),0))</f>
        <v>M</v>
      </c>
      <c r="J1331" s="16">
        <f>IF(I1331="","",COUNTIF($I$8:I1331,I1331))</f>
        <v>171</v>
      </c>
      <c r="K1331" s="16">
        <f>COUNT(V1331:DP1331)</f>
        <v>2</v>
      </c>
      <c r="L1331" s="17">
        <f>IF(ISERROR(LARGE(V1331:AB1331,1)),0,LARGE(V1331:AB1331,1))+IF(ISERROR(LARGE(V1331:AB1331,2)),0,LARGE(V1331:AB1331,2))+IF(ISERROR(LARGE(V1331:AB1331,3)),0,LARGE(V1331:AB1331,3))+IF(ISERROR(LARGE(V1331:AB1331,4)),0,LARGE(V1331:AB1331,4))</f>
        <v>0</v>
      </c>
      <c r="M1331" s="141">
        <f>IF(ISERROR(LARGE(AC1331:BP1331,1)),0,LARGE(AC1331:BP1331,1))+IF(ISERROR(LARGE(AC1331:BP1331,2)),0,LARGE(AC1331:BP1331,2))+IF(ISERROR(LARGE(AC1331:BP1331,3)),0,LARGE(AC1331:BP1331,3))+IF(ISERROR(LARGE(AC1331:BP1331,4)),0,LARGE(AC1331:BP1331,4))</f>
        <v>0</v>
      </c>
      <c r="N1331" s="36">
        <f>IF(ISERROR(LARGE(BQ1331:CV1331,1)),0,LARGE(BQ1331:CV1331,1))+IF(ISERROR(LARGE(BQ1331:CV1331,2)),0,LARGE(BQ1331:CV1331,2))+IF(ISERROR(LARGE(BQ1331:CV1331,3)),0,LARGE(BQ1331:CV1331,3))+IF(ISERROR(LARGE(BQ1331:CV1331,4)),0,LARGE(BQ1331:CV1331,4))</f>
        <v>22</v>
      </c>
      <c r="O1331" s="142">
        <f>IF(ISERROR(LARGE(CW1331:DP1331,1)),0,LARGE(CW1331:DP1331,1))+IF(ISERROR(LARGE(CW1331:DP1331,2)),0,LARGE(CW1331:DP1331,2))+IF(ISERROR(LARGE(CW1331:DP1331,3)),0,LARGE(CW1331:DP1331,3))+IF(ISERROR(LARGE(CW1331:DP1331,4)),0,LARGE(CW1331:DP1331,4))</f>
        <v>0</v>
      </c>
      <c r="P1331" s="143">
        <f>IF(ISERROR(LARGE(V1331:DP1331,1)),0,LARGE(V1331:DP1331,1))+IF(ISERROR(LARGE(V1331:DP1331,2)),0,LARGE(V1331:DP1331,2))+IF(ISERROR(LARGE(V1331:DP1331,3)),0,LARGE(V1331:DP1331,3))+IF(ISERROR(LARGE(V1331:DP1331,4)),0,LARGE(V1331:DP1331,4))+IF(ISERROR(LARGE(V1331:DP1331,5)),0,LARGE(V1331:DP1331,5))+IF(ISERROR(LARGE(V1331:DP1331,6)),0,LARGE(V1331:DP1331,6))+IF(ISERROR(LARGE(V1331:DP1331,7)),0,LARGE(V1331:DP1331,7))+IF(ISERROR(LARGE(V1331:DP1331,8)),0,LARGE(V1331:DP1331,8))+IF(ISERROR(LARGE(V1331:DP1331,9)),0,LARGE(V1331:DP1331,9))+IF(ISERROR(LARGE(V1331:DP1331,10)),0,LARGE(V1331:DP1331,10))+IF(ISERROR(LARGE(V1331:DP1331,11)),0,LARGE(V1331:DP1331,11))+IF(ISERROR(LARGE(V1331:DP1331,12)),0,LARGE(V1331:DP1331,12))</f>
        <v>22</v>
      </c>
      <c r="Q1331" s="144">
        <f>COUNT(V1331:DP1331)</f>
        <v>2</v>
      </c>
      <c r="R1331" s="144">
        <f>IF(ISERROR(LARGE(V1331:AB1331,5)),0,LARGE(V1331:AB1331,5))</f>
        <v>0</v>
      </c>
      <c r="S1331" s="144">
        <f>IF(ISERROR(LARGE(AC1331:BP1331,5)),0,LARGE(AC1331:BP1331,5))</f>
        <v>0</v>
      </c>
      <c r="T1331" s="144">
        <f>IF(ISERROR(LARGE(BQ1331:CV1331,5)),0,LARGE(BQ1331:CV1331,5))</f>
        <v>0</v>
      </c>
      <c r="U1331" s="144">
        <f>IF(ISERROR(LARGE(CW1331:DP1331,5)),0,LARGE(CW1331:DP1331,5))</f>
        <v>0</v>
      </c>
      <c r="V1331" s="17"/>
      <c r="W1331" s="17"/>
      <c r="X1331" s="17"/>
      <c r="Y1331" s="17"/>
      <c r="Z1331" s="17"/>
      <c r="AA1331" s="17"/>
      <c r="AB1331" s="17"/>
      <c r="AC1331" s="141"/>
      <c r="AD1331" s="141"/>
      <c r="AE1331" s="141"/>
      <c r="AF1331" s="141"/>
      <c r="AG1331" s="141"/>
      <c r="AH1331" s="141"/>
      <c r="AI1331" s="141"/>
      <c r="AJ1331" s="141"/>
      <c r="AK1331" s="141"/>
      <c r="AL1331" s="141"/>
      <c r="AM1331" s="141"/>
      <c r="AN1331" s="141"/>
      <c r="AO1331" s="141"/>
      <c r="AP1331" s="141"/>
      <c r="AQ1331" s="141"/>
      <c r="AR1331" s="141"/>
      <c r="AS1331" s="141"/>
      <c r="AT1331" s="141"/>
      <c r="AU1331" s="141"/>
      <c r="AV1331" s="141"/>
      <c r="AW1331" s="141"/>
      <c r="AX1331" s="141"/>
      <c r="AY1331" s="141"/>
      <c r="AZ1331" s="141"/>
      <c r="BA1331" s="141"/>
      <c r="BB1331" s="141"/>
      <c r="BC1331" s="141"/>
      <c r="BD1331" s="141"/>
      <c r="BE1331" s="141"/>
      <c r="BF1331" s="141"/>
      <c r="BG1331" s="141"/>
      <c r="BH1331" s="141"/>
      <c r="BI1331" s="141"/>
      <c r="BJ1331" s="141"/>
      <c r="BK1331" s="141"/>
      <c r="BL1331" s="141"/>
      <c r="BM1331" s="141"/>
      <c r="BN1331" s="141"/>
      <c r="BO1331" s="141"/>
      <c r="BP1331" s="141"/>
      <c r="BQ1331" s="36"/>
      <c r="BR1331" s="36"/>
      <c r="BS1331" s="36"/>
      <c r="BT1331" s="36"/>
      <c r="BU1331" s="36">
        <v>7</v>
      </c>
      <c r="BV1331" s="36"/>
      <c r="BW1331" s="36"/>
      <c r="BX1331" s="36"/>
      <c r="BY1331" s="36"/>
      <c r="BZ1331" s="36"/>
      <c r="CA1331" s="36"/>
      <c r="CB1331" s="36"/>
      <c r="CC1331" s="36"/>
      <c r="CD1331" s="36"/>
      <c r="CE1331" s="36"/>
      <c r="CF1331" s="36"/>
      <c r="CG1331" s="36"/>
      <c r="CH1331" s="36"/>
      <c r="CI1331" s="145"/>
      <c r="CJ1331" s="146"/>
      <c r="CK1331" s="146">
        <v>15</v>
      </c>
      <c r="CL1331" s="146"/>
      <c r="CM1331" s="146"/>
      <c r="CN1331" s="146"/>
      <c r="CO1331" s="146"/>
      <c r="CP1331" s="147"/>
      <c r="CQ1331" s="146"/>
      <c r="CR1331" s="146"/>
      <c r="CS1331" s="146"/>
      <c r="CT1331" s="146"/>
      <c r="CU1331" s="36"/>
      <c r="CV1331" s="36"/>
      <c r="CW1331" s="142"/>
      <c r="CX1331" s="142"/>
      <c r="CY1331" s="142"/>
      <c r="CZ1331" s="142"/>
      <c r="DA1331" s="142"/>
      <c r="DB1331" s="142"/>
      <c r="DC1331" s="142"/>
      <c r="DD1331" s="142"/>
      <c r="DE1331" s="142"/>
      <c r="DF1331" s="142"/>
      <c r="DG1331" s="142"/>
      <c r="DH1331" s="142"/>
      <c r="DI1331" s="142"/>
      <c r="DJ1331" s="142"/>
      <c r="DK1331" s="142"/>
      <c r="DL1331" s="142"/>
      <c r="DM1331" s="142"/>
      <c r="DN1331" s="142"/>
      <c r="DO1331" s="142"/>
      <c r="DP1331" s="142"/>
    </row>
    <row r="1332" spans="1:120" ht="13.5" customHeight="1">
      <c r="A1332" s="16" t="str">
        <f>IF(B1332="","",IF(B1332&gt;1,"UWAGA JUŻ BYŁ",""))</f>
        <v/>
      </c>
      <c r="B1332" s="16">
        <f>IF(C1332="","",COUNTIF($C$8:$C$51430,C1332))</f>
        <v>1</v>
      </c>
      <c r="C1332" s="16" t="str">
        <f>CONCATENATE(E1332,F1332,H1332,G1332)</f>
        <v>DROZDMichał1978DABRÓWKA</v>
      </c>
      <c r="D1332" s="16">
        <f>IF(E1332="","",COUNTA($E$8:E1332))</f>
        <v>1325</v>
      </c>
      <c r="E1332" s="12" t="s">
        <v>827</v>
      </c>
      <c r="F1332" s="16" t="s">
        <v>392</v>
      </c>
      <c r="G1332" s="12" t="s">
        <v>828</v>
      </c>
      <c r="H1332" s="12">
        <v>1978</v>
      </c>
      <c r="I1332" s="16" t="str">
        <f>IF(ISERROR(VLOOKUP(H1332,KATEGORIE!$C$13:$E$50006,MATCH(KATEGORIE!$E$12,KATEGORIE!$C$12:$E$12,0),0)),"",VLOOKUP(H1332,KATEGORIE!$C$13:$E$50006,MATCH(KATEGORIE!$E$12,KATEGORIE!$C$12:$E$12,0),0))</f>
        <v>S2</v>
      </c>
      <c r="J1332" s="16">
        <f>IF(I1332="","",COUNTIF($I$8:I1332,I1332))</f>
        <v>253</v>
      </c>
      <c r="K1332" s="16">
        <f>COUNT(V1332:DP1332)</f>
        <v>1</v>
      </c>
      <c r="L1332" s="17">
        <f>IF(ISERROR(LARGE(V1332:AB1332,1)),0,LARGE(V1332:AB1332,1))+IF(ISERROR(LARGE(V1332:AB1332,2)),0,LARGE(V1332:AB1332,2))+IF(ISERROR(LARGE(V1332:AB1332,3)),0,LARGE(V1332:AB1332,3))+IF(ISERROR(LARGE(V1332:AB1332,4)),0,LARGE(V1332:AB1332,4))</f>
        <v>0</v>
      </c>
      <c r="M1332" s="141">
        <f>IF(ISERROR(LARGE(AC1332:BP1332,1)),0,LARGE(AC1332:BP1332,1))+IF(ISERROR(LARGE(AC1332:BP1332,2)),0,LARGE(AC1332:BP1332,2))+IF(ISERROR(LARGE(AC1332:BP1332,3)),0,LARGE(AC1332:BP1332,3))+IF(ISERROR(LARGE(AC1332:BP1332,4)),0,LARGE(AC1332:BP1332,4))</f>
        <v>0</v>
      </c>
      <c r="N1332" s="36">
        <f>IF(ISERROR(LARGE(BQ1332:CV1332,1)),0,LARGE(BQ1332:CV1332,1))+IF(ISERROR(LARGE(BQ1332:CV1332,2)),0,LARGE(BQ1332:CV1332,2))+IF(ISERROR(LARGE(BQ1332:CV1332,3)),0,LARGE(BQ1332:CV1332,3))+IF(ISERROR(LARGE(BQ1332:CV1332,4)),0,LARGE(BQ1332:CV1332,4))</f>
        <v>0</v>
      </c>
      <c r="O1332" s="142">
        <f>IF(ISERROR(LARGE(CW1332:DP1332,1)),0,LARGE(CW1332:DP1332,1))+IF(ISERROR(LARGE(CW1332:DP1332,2)),0,LARGE(CW1332:DP1332,2))+IF(ISERROR(LARGE(CW1332:DP1332,3)),0,LARGE(CW1332:DP1332,3))+IF(ISERROR(LARGE(CW1332:DP1332,4)),0,LARGE(CW1332:DP1332,4))</f>
        <v>22</v>
      </c>
      <c r="P1332" s="143">
        <f>IF(ISERROR(LARGE(V1332:DP1332,1)),0,LARGE(V1332:DP1332,1))+IF(ISERROR(LARGE(V1332:DP1332,2)),0,LARGE(V1332:DP1332,2))+IF(ISERROR(LARGE(V1332:DP1332,3)),0,LARGE(V1332:DP1332,3))+IF(ISERROR(LARGE(V1332:DP1332,4)),0,LARGE(V1332:DP1332,4))+IF(ISERROR(LARGE(V1332:DP1332,5)),0,LARGE(V1332:DP1332,5))+IF(ISERROR(LARGE(V1332:DP1332,6)),0,LARGE(V1332:DP1332,6))+IF(ISERROR(LARGE(V1332:DP1332,7)),0,LARGE(V1332:DP1332,7))+IF(ISERROR(LARGE(V1332:DP1332,8)),0,LARGE(V1332:DP1332,8))+IF(ISERROR(LARGE(V1332:DP1332,9)),0,LARGE(V1332:DP1332,9))+IF(ISERROR(LARGE(V1332:DP1332,10)),0,LARGE(V1332:DP1332,10))+IF(ISERROR(LARGE(V1332:DP1332,11)),0,LARGE(V1332:DP1332,11))+IF(ISERROR(LARGE(V1332:DP1332,12)),0,LARGE(V1332:DP1332,12))</f>
        <v>22</v>
      </c>
      <c r="Q1332" s="144">
        <f>COUNT(V1332:DP1332)</f>
        <v>1</v>
      </c>
      <c r="R1332" s="144">
        <f>IF(ISERROR(LARGE(V1332:AB1332,5)),0,LARGE(V1332:AB1332,5))</f>
        <v>0</v>
      </c>
      <c r="S1332" s="144">
        <f>IF(ISERROR(LARGE(AC1332:BP1332,5)),0,LARGE(AC1332:BP1332,5))</f>
        <v>0</v>
      </c>
      <c r="T1332" s="144">
        <f>IF(ISERROR(LARGE(BQ1332:CV1332,5)),0,LARGE(BQ1332:CV1332,5))</f>
        <v>0</v>
      </c>
      <c r="U1332" s="144">
        <f>IF(ISERROR(LARGE(CW1332:DP1332,5)),0,LARGE(CW1332:DP1332,5))</f>
        <v>0</v>
      </c>
      <c r="V1332" s="17"/>
      <c r="W1332" s="17"/>
      <c r="X1332" s="17"/>
      <c r="Y1332" s="17"/>
      <c r="Z1332" s="17"/>
      <c r="AA1332" s="17"/>
      <c r="AB1332" s="17"/>
      <c r="AC1332" s="141"/>
      <c r="AD1332" s="141"/>
      <c r="AE1332" s="141"/>
      <c r="AF1332" s="141"/>
      <c r="AG1332" s="141"/>
      <c r="AH1332" s="141"/>
      <c r="AI1332" s="141"/>
      <c r="AJ1332" s="141"/>
      <c r="AK1332" s="141"/>
      <c r="AL1332" s="141"/>
      <c r="AM1332" s="141"/>
      <c r="AN1332" s="141"/>
      <c r="AO1332" s="141"/>
      <c r="AP1332" s="141"/>
      <c r="AQ1332" s="141"/>
      <c r="AR1332" s="141"/>
      <c r="AS1332" s="141"/>
      <c r="AT1332" s="141"/>
      <c r="AU1332" s="141"/>
      <c r="AV1332" s="141"/>
      <c r="AW1332" s="141"/>
      <c r="AX1332" s="141"/>
      <c r="AY1332" s="141"/>
      <c r="AZ1332" s="141"/>
      <c r="BA1332" s="141"/>
      <c r="BB1332" s="141"/>
      <c r="BC1332" s="141"/>
      <c r="BD1332" s="141"/>
      <c r="BE1332" s="141"/>
      <c r="BF1332" s="141"/>
      <c r="BG1332" s="141"/>
      <c r="BH1332" s="141"/>
      <c r="BI1332" s="141"/>
      <c r="BJ1332" s="141"/>
      <c r="BK1332" s="141"/>
      <c r="BL1332" s="141"/>
      <c r="BM1332" s="141"/>
      <c r="BN1332" s="141"/>
      <c r="BO1332" s="141"/>
      <c r="BP1332" s="141"/>
      <c r="BQ1332" s="36"/>
      <c r="BR1332" s="36"/>
      <c r="BS1332" s="36"/>
      <c r="BT1332" s="36"/>
      <c r="BU1332" s="36"/>
      <c r="BV1332" s="36"/>
      <c r="BW1332" s="36"/>
      <c r="BX1332" s="36"/>
      <c r="BY1332" s="36"/>
      <c r="BZ1332" s="36"/>
      <c r="CA1332" s="36"/>
      <c r="CB1332" s="36"/>
      <c r="CC1332" s="36"/>
      <c r="CD1332" s="36"/>
      <c r="CE1332" s="36"/>
      <c r="CF1332" s="36"/>
      <c r="CG1332" s="36"/>
      <c r="CH1332" s="36"/>
      <c r="CI1332" s="145"/>
      <c r="CJ1332" s="146"/>
      <c r="CK1332" s="146"/>
      <c r="CL1332" s="146"/>
      <c r="CM1332" s="146"/>
      <c r="CN1332" s="146"/>
      <c r="CO1332" s="146"/>
      <c r="CP1332" s="147"/>
      <c r="CQ1332" s="146"/>
      <c r="CR1332" s="146"/>
      <c r="CS1332" s="146"/>
      <c r="CT1332" s="146"/>
      <c r="CU1332" s="36"/>
      <c r="CV1332" s="36"/>
      <c r="CW1332" s="142">
        <v>22</v>
      </c>
      <c r="CX1332" s="142"/>
      <c r="CY1332" s="142"/>
      <c r="CZ1332" s="142"/>
      <c r="DA1332" s="142"/>
      <c r="DB1332" s="142"/>
      <c r="DC1332" s="142"/>
      <c r="DD1332" s="142"/>
      <c r="DE1332" s="142"/>
      <c r="DF1332" s="142"/>
      <c r="DG1332" s="142"/>
      <c r="DH1332" s="142"/>
      <c r="DI1332" s="142"/>
      <c r="DJ1332" s="142"/>
      <c r="DK1332" s="142"/>
      <c r="DL1332" s="142"/>
      <c r="DM1332" s="142"/>
      <c r="DN1332" s="142"/>
      <c r="DO1332" s="142"/>
      <c r="DP1332" s="142"/>
    </row>
    <row r="1333" spans="1:120" ht="13.5" customHeight="1">
      <c r="A1333" s="16" t="str">
        <f>IF(B1333="","",IF(B1333&gt;1,"UWAGA JUŻ BYŁ",""))</f>
        <v/>
      </c>
      <c r="B1333" s="16">
        <f>IF(C1333="","",COUNTIF($C$8:$C$51430,C1333))</f>
        <v>1</v>
      </c>
      <c r="C1333" s="16" t="str">
        <f>CONCATENATE(E1333,F1333,H1333,G1333)</f>
        <v>TYBUREKMichałBIEGAJĄCY ŚWIDNIK</v>
      </c>
      <c r="D1333" s="16">
        <f>IF(E1333="","",COUNTA($E$8:E1333))</f>
        <v>1326</v>
      </c>
      <c r="E1333" s="12" t="s">
        <v>953</v>
      </c>
      <c r="F1333" s="16" t="s">
        <v>392</v>
      </c>
      <c r="G1333" s="12" t="s">
        <v>908</v>
      </c>
      <c r="H1333" s="12"/>
      <c r="I1333" s="16" t="str">
        <f>IF(ISERROR(VLOOKUP(H1333,KATEGORIE!$C$13:$E$50006,MATCH(KATEGORIE!$E$12,KATEGORIE!$C$12:$E$12,0),0)),"",VLOOKUP(H1333,KATEGORIE!$C$13:$E$50006,MATCH(KATEGORIE!$E$12,KATEGORIE!$C$12:$E$12,0),0))</f>
        <v/>
      </c>
      <c r="J1333" s="16" t="str">
        <f>IF(I1333="","",COUNTIF($I$8:I1333,I1333))</f>
        <v/>
      </c>
      <c r="K1333" s="16">
        <f>COUNT(V1333:DP1333)</f>
        <v>1</v>
      </c>
      <c r="L1333" s="17">
        <f>IF(ISERROR(LARGE(V1333:AB1333,1)),0,LARGE(V1333:AB1333,1))+IF(ISERROR(LARGE(V1333:AB1333,2)),0,LARGE(V1333:AB1333,2))+IF(ISERROR(LARGE(V1333:AB1333,3)),0,LARGE(V1333:AB1333,3))+IF(ISERROR(LARGE(V1333:AB1333,4)),0,LARGE(V1333:AB1333,4))</f>
        <v>0</v>
      </c>
      <c r="M1333" s="141">
        <f>IF(ISERROR(LARGE(AC1333:BP1333,1)),0,LARGE(AC1333:BP1333,1))+IF(ISERROR(LARGE(AC1333:BP1333,2)),0,LARGE(AC1333:BP1333,2))+IF(ISERROR(LARGE(AC1333:BP1333,3)),0,LARGE(AC1333:BP1333,3))+IF(ISERROR(LARGE(AC1333:BP1333,4)),0,LARGE(AC1333:BP1333,4))</f>
        <v>0</v>
      </c>
      <c r="N1333" s="36">
        <f>IF(ISERROR(LARGE(BQ1333:CV1333,1)),0,LARGE(BQ1333:CV1333,1))+IF(ISERROR(LARGE(BQ1333:CV1333,2)),0,LARGE(BQ1333:CV1333,2))+IF(ISERROR(LARGE(BQ1333:CV1333,3)),0,LARGE(BQ1333:CV1333,3))+IF(ISERROR(LARGE(BQ1333:CV1333,4)),0,LARGE(BQ1333:CV1333,4))</f>
        <v>22</v>
      </c>
      <c r="O1333" s="142">
        <f>IF(ISERROR(LARGE(CX1333:DP1333,1)),0,LARGE(CX1333:DP1333,1))+IF(ISERROR(LARGE(CX1333:DP1333,2)),0,LARGE(CX1333:DP1333,2))+IF(ISERROR(LARGE(CX1333:DP1333,3)),0,LARGE(CX1333:DP1333,3))+IF(ISERROR(LARGE(CX1333:DP1333,4)),0,LARGE(CX1333:DP1333,4))</f>
        <v>0</v>
      </c>
      <c r="P1333" s="143">
        <f>IF(ISERROR(LARGE(V1333:DP1333,1)),0,LARGE(V1333:DP1333,1))+IF(ISERROR(LARGE(V1333:DP1333,2)),0,LARGE(V1333:DP1333,2))+IF(ISERROR(LARGE(V1333:DP1333,3)),0,LARGE(V1333:DP1333,3))+IF(ISERROR(LARGE(V1333:DP1333,4)),0,LARGE(V1333:DP1333,4))+IF(ISERROR(LARGE(V1333:DP1333,5)),0,LARGE(V1333:DP1333,5))+IF(ISERROR(LARGE(V1333:DP1333,6)),0,LARGE(V1333:DP1333,6))+IF(ISERROR(LARGE(V1333:DP1333,7)),0,LARGE(V1333:DP1333,7))+IF(ISERROR(LARGE(V1333:DP1333,8)),0,LARGE(V1333:DP1333,8))+IF(ISERROR(LARGE(V1333:DP1333,9)),0,LARGE(V1333:DP1333,9))+IF(ISERROR(LARGE(V1333:DP1333,10)),0,LARGE(V1333:DP1333,10))+IF(ISERROR(LARGE(V1333:DP1333,11)),0,LARGE(V1333:DP1333,11))+IF(ISERROR(LARGE(V1333:DP1333,12)),0,LARGE(V1333:DP1333,12))</f>
        <v>22</v>
      </c>
      <c r="Q1333" s="144">
        <f>COUNT(V1333:DP1333)</f>
        <v>1</v>
      </c>
      <c r="R1333" s="144">
        <f>IF(ISERROR(LARGE(V1333:AB1333,5)),0,LARGE(V1333:AB1333,5))</f>
        <v>0</v>
      </c>
      <c r="S1333" s="144">
        <f>IF(ISERROR(LARGE(AC1333:BP1333,5)),0,LARGE(AC1333:BP1333,5))</f>
        <v>0</v>
      </c>
      <c r="T1333" s="144">
        <f>IF(ISERROR(LARGE(BQ1333:CV1333,5)),0,LARGE(BQ1333:CV1333,5))</f>
        <v>0</v>
      </c>
      <c r="U1333" s="144">
        <f>IF(ISERROR(LARGE(CX1333:DP1333,5)),0,LARGE(CX1333:DP1333,5))</f>
        <v>0</v>
      </c>
      <c r="V1333" s="17"/>
      <c r="W1333" s="17"/>
      <c r="X1333" s="17"/>
      <c r="Y1333" s="17"/>
      <c r="Z1333" s="17"/>
      <c r="AA1333" s="17"/>
      <c r="AB1333" s="17"/>
      <c r="AC1333" s="141"/>
      <c r="AD1333" s="141"/>
      <c r="AE1333" s="141"/>
      <c r="AF1333" s="141"/>
      <c r="AG1333" s="141"/>
      <c r="AH1333" s="141"/>
      <c r="AI1333" s="141"/>
      <c r="AJ1333" s="141"/>
      <c r="AK1333" s="141"/>
      <c r="AL1333" s="141"/>
      <c r="AM1333" s="141"/>
      <c r="AN1333" s="141"/>
      <c r="AO1333" s="141"/>
      <c r="AP1333" s="141"/>
      <c r="AQ1333" s="141"/>
      <c r="AR1333" s="141"/>
      <c r="AS1333" s="141"/>
      <c r="AT1333" s="141"/>
      <c r="AU1333" s="141"/>
      <c r="AV1333" s="141"/>
      <c r="AW1333" s="141"/>
      <c r="AX1333" s="141"/>
      <c r="AY1333" s="141"/>
      <c r="AZ1333" s="141"/>
      <c r="BA1333" s="141"/>
      <c r="BB1333" s="141"/>
      <c r="BC1333" s="141"/>
      <c r="BD1333" s="141"/>
      <c r="BE1333" s="141"/>
      <c r="BF1333" s="141"/>
      <c r="BG1333" s="141"/>
      <c r="BH1333" s="141"/>
      <c r="BI1333" s="141"/>
      <c r="BJ1333" s="141"/>
      <c r="BK1333" s="141"/>
      <c r="BL1333" s="141"/>
      <c r="BM1333" s="141"/>
      <c r="BN1333" s="141"/>
      <c r="BO1333" s="141"/>
      <c r="BP1333" s="141"/>
      <c r="BQ1333" s="36"/>
      <c r="BR1333" s="36"/>
      <c r="BS1333" s="36"/>
      <c r="BT1333" s="36"/>
      <c r="BU1333" s="36"/>
      <c r="BV1333" s="36">
        <v>22</v>
      </c>
      <c r="BW1333" s="36"/>
      <c r="BX1333" s="36"/>
      <c r="BY1333" s="36"/>
      <c r="BZ1333" s="36"/>
      <c r="CA1333" s="36"/>
      <c r="CB1333" s="36"/>
      <c r="CC1333" s="36"/>
      <c r="CD1333" s="36"/>
      <c r="CE1333" s="36"/>
      <c r="CF1333" s="36"/>
      <c r="CG1333" s="36"/>
      <c r="CH1333" s="36"/>
      <c r="CI1333" s="145"/>
      <c r="CJ1333" s="146"/>
      <c r="CK1333" s="146"/>
      <c r="CL1333" s="146"/>
      <c r="CM1333" s="146"/>
      <c r="CN1333" s="146"/>
      <c r="CO1333" s="146"/>
      <c r="CP1333" s="147"/>
      <c r="CQ1333" s="146"/>
      <c r="CR1333" s="146"/>
      <c r="CS1333" s="146"/>
      <c r="CT1333" s="146"/>
      <c r="CU1333" s="36"/>
      <c r="CV1333" s="36"/>
      <c r="CW1333" s="142"/>
      <c r="CX1333" s="142"/>
      <c r="CY1333" s="142"/>
      <c r="CZ1333" s="142"/>
      <c r="DA1333" s="142"/>
      <c r="DB1333" s="142"/>
      <c r="DC1333" s="142"/>
      <c r="DD1333" s="142"/>
      <c r="DE1333" s="142"/>
      <c r="DF1333" s="142"/>
      <c r="DG1333" s="142"/>
      <c r="DH1333" s="142"/>
      <c r="DI1333" s="142"/>
      <c r="DJ1333" s="142"/>
      <c r="DK1333" s="142"/>
      <c r="DL1333" s="142"/>
      <c r="DM1333" s="142"/>
      <c r="DN1333" s="142"/>
      <c r="DO1333" s="142"/>
      <c r="DP1333" s="142"/>
    </row>
    <row r="1334" spans="1:120" ht="13.5" customHeight="1">
      <c r="A1334" s="16" t="str">
        <f>IF(B1334="","",IF(B1334&gt;1,"UWAGA JUŻ BYŁ",""))</f>
        <v/>
      </c>
      <c r="B1334" s="16">
        <f>IF(C1334="","",COUNTIF($C$8:$C$51430,C1334))</f>
        <v>1</v>
      </c>
      <c r="C1334" s="16" t="str">
        <f>CONCATENATE(E1334,F1334,H1334,G1334)</f>
        <v>KORZONEKKarolSPRINT GORZYCE</v>
      </c>
      <c r="D1334" s="16">
        <f>IF(E1334="","",COUNTA($E$8:E1334))</f>
        <v>1327</v>
      </c>
      <c r="E1334" s="12" t="s">
        <v>1103</v>
      </c>
      <c r="F1334" s="16" t="s">
        <v>247</v>
      </c>
      <c r="G1334" s="12" t="s">
        <v>955</v>
      </c>
      <c r="H1334" s="12"/>
      <c r="I1334" s="16" t="str">
        <f>IF(ISERROR(VLOOKUP(H1334,KATEGORIE!$C$13:$E$50006,MATCH(KATEGORIE!$E$12,KATEGORIE!$C$12:$E$12,0),0)),"",VLOOKUP(H1334,KATEGORIE!$C$13:$E$50006,MATCH(KATEGORIE!$E$12,KATEGORIE!$C$12:$E$12,0),0))</f>
        <v/>
      </c>
      <c r="J1334" s="16" t="str">
        <f>IF(I1334="","",COUNTIF($I$8:I1334,I1334))</f>
        <v/>
      </c>
      <c r="K1334" s="16">
        <f>COUNT(V1334:DP1334)</f>
        <v>1</v>
      </c>
      <c r="L1334" s="17">
        <f>IF(ISERROR(LARGE(V1334:AB1334,1)),0,LARGE(V1334:AB1334,1))+IF(ISERROR(LARGE(V1334:AB1334,2)),0,LARGE(V1334:AB1334,2))+IF(ISERROR(LARGE(V1334:AB1334,3)),0,LARGE(V1334:AB1334,3))+IF(ISERROR(LARGE(V1334:AB1334,4)),0,LARGE(V1334:AB1334,4))</f>
        <v>0</v>
      </c>
      <c r="M1334" s="141">
        <f>IF(ISERROR(LARGE(AC1334:BP1334,1)),0,LARGE(AC1334:BP1334,1))+IF(ISERROR(LARGE(AC1334:BP1334,2)),0,LARGE(AC1334:BP1334,2))+IF(ISERROR(LARGE(AC1334:BP1334,3)),0,LARGE(AC1334:BP1334,3))+IF(ISERROR(LARGE(AC1334:BP1334,4)),0,LARGE(AC1334:BP1334,4))</f>
        <v>22</v>
      </c>
      <c r="N1334" s="36">
        <f>IF(ISERROR(LARGE(BQ1334:CV1334,1)),0,LARGE(BQ1334:CV1334,1))+IF(ISERROR(LARGE(BQ1334:CV1334,2)),0,LARGE(BQ1334:CV1334,2))+IF(ISERROR(LARGE(BQ1334:CV1334,3)),0,LARGE(BQ1334:CV1334,3))+IF(ISERROR(LARGE(BQ1334:CV1334,4)),0,LARGE(BQ1334:CV1334,4))</f>
        <v>0</v>
      </c>
      <c r="O1334" s="142">
        <f>IF(ISERROR(LARGE(CW1334:DP1334,1)),0,LARGE(CW1334:DP1334,1))+IF(ISERROR(LARGE(CW1334:DP1334,2)),0,LARGE(CW1334:DP1334,2))+IF(ISERROR(LARGE(CW1334:DP1334,3)),0,LARGE(CW1334:DP1334,3))+IF(ISERROR(LARGE(CW1334:DP1334,4)),0,LARGE(CW1334:DP1334,4))</f>
        <v>0</v>
      </c>
      <c r="P1334" s="143">
        <f>IF(ISERROR(LARGE(V1334:DP1334,1)),0,LARGE(V1334:DP1334,1))+IF(ISERROR(LARGE(V1334:DP1334,2)),0,LARGE(V1334:DP1334,2))+IF(ISERROR(LARGE(V1334:DP1334,3)),0,LARGE(V1334:DP1334,3))+IF(ISERROR(LARGE(V1334:DP1334,4)),0,LARGE(V1334:DP1334,4))+IF(ISERROR(LARGE(V1334:DP1334,5)),0,LARGE(V1334:DP1334,5))+IF(ISERROR(LARGE(V1334:DP1334,6)),0,LARGE(V1334:DP1334,6))+IF(ISERROR(LARGE(V1334:DP1334,7)),0,LARGE(V1334:DP1334,7))+IF(ISERROR(LARGE(V1334:DP1334,8)),0,LARGE(V1334:DP1334,8))+IF(ISERROR(LARGE(V1334:DP1334,9)),0,LARGE(V1334:DP1334,9))+IF(ISERROR(LARGE(V1334:DP1334,10)),0,LARGE(V1334:DP1334,10))+IF(ISERROR(LARGE(V1334:DP1334,11)),0,LARGE(V1334:DP1334,11))+IF(ISERROR(LARGE(V1334:DP1334,12)),0,LARGE(V1334:DP1334,12))</f>
        <v>22</v>
      </c>
      <c r="Q1334" s="144">
        <f>COUNT(V1334:DP1334)</f>
        <v>1</v>
      </c>
      <c r="R1334" s="144">
        <f>IF(ISERROR(LARGE(V1334:AB1334,5)),0,LARGE(V1334:AB1334,5))</f>
        <v>0</v>
      </c>
      <c r="S1334" s="144">
        <f>IF(ISERROR(LARGE(AC1334:BP1334,5)),0,LARGE(AC1334:BP1334,5))</f>
        <v>0</v>
      </c>
      <c r="T1334" s="144">
        <f>IF(ISERROR(LARGE(BQ1334:CV1334,5)),0,LARGE(BQ1334:CV1334,5))</f>
        <v>0</v>
      </c>
      <c r="U1334" s="144">
        <f>IF(ISERROR(LARGE(CW1334:DP1334,5)),0,LARGE(CW1334:DP1334,5))</f>
        <v>0</v>
      </c>
      <c r="V1334" s="17"/>
      <c r="W1334" s="17"/>
      <c r="X1334" s="17"/>
      <c r="Y1334" s="17"/>
      <c r="Z1334" s="17"/>
      <c r="AA1334" s="17"/>
      <c r="AB1334" s="17"/>
      <c r="AC1334" s="141"/>
      <c r="AD1334" s="141">
        <v>22</v>
      </c>
      <c r="AE1334" s="141"/>
      <c r="AF1334" s="141"/>
      <c r="AG1334" s="141"/>
      <c r="AH1334" s="141"/>
      <c r="AI1334" s="141"/>
      <c r="AJ1334" s="141"/>
      <c r="AK1334" s="141"/>
      <c r="AL1334" s="141"/>
      <c r="AM1334" s="141"/>
      <c r="AN1334" s="141"/>
      <c r="AO1334" s="141"/>
      <c r="AP1334" s="141"/>
      <c r="AQ1334" s="141"/>
      <c r="AR1334" s="141"/>
      <c r="AS1334" s="141"/>
      <c r="AT1334" s="141"/>
      <c r="AU1334" s="141"/>
      <c r="AV1334" s="141"/>
      <c r="AW1334" s="141"/>
      <c r="AX1334" s="141"/>
      <c r="AY1334" s="141"/>
      <c r="AZ1334" s="141"/>
      <c r="BA1334" s="141"/>
      <c r="BB1334" s="141"/>
      <c r="BC1334" s="141"/>
      <c r="BD1334" s="141"/>
      <c r="BE1334" s="141"/>
      <c r="BF1334" s="141"/>
      <c r="BG1334" s="141"/>
      <c r="BH1334" s="141"/>
      <c r="BI1334" s="141"/>
      <c r="BJ1334" s="141"/>
      <c r="BK1334" s="141"/>
      <c r="BL1334" s="141"/>
      <c r="BM1334" s="141"/>
      <c r="BN1334" s="141"/>
      <c r="BO1334" s="141"/>
      <c r="BP1334" s="141"/>
      <c r="BQ1334" s="36"/>
      <c r="BR1334" s="36"/>
      <c r="BS1334" s="36"/>
      <c r="BT1334" s="36"/>
      <c r="BU1334" s="36"/>
      <c r="BV1334" s="36"/>
      <c r="BW1334" s="36"/>
      <c r="BX1334" s="36"/>
      <c r="BY1334" s="36"/>
      <c r="BZ1334" s="36"/>
      <c r="CA1334" s="36"/>
      <c r="CB1334" s="36"/>
      <c r="CC1334" s="36"/>
      <c r="CD1334" s="36"/>
      <c r="CE1334" s="36"/>
      <c r="CF1334" s="36"/>
      <c r="CG1334" s="36"/>
      <c r="CH1334" s="36"/>
      <c r="CI1334" s="145"/>
      <c r="CJ1334" s="146"/>
      <c r="CK1334" s="146"/>
      <c r="CL1334" s="146"/>
      <c r="CM1334" s="146"/>
      <c r="CN1334" s="146"/>
      <c r="CO1334" s="146"/>
      <c r="CP1334" s="147"/>
      <c r="CQ1334" s="146"/>
      <c r="CR1334" s="146"/>
      <c r="CS1334" s="146"/>
      <c r="CT1334" s="146"/>
      <c r="CU1334" s="36"/>
      <c r="CV1334" s="36"/>
      <c r="CW1334" s="142"/>
      <c r="CX1334" s="142"/>
      <c r="CY1334" s="142"/>
      <c r="CZ1334" s="142"/>
      <c r="DA1334" s="142"/>
      <c r="DB1334" s="142"/>
      <c r="DC1334" s="142"/>
      <c r="DD1334" s="142"/>
      <c r="DE1334" s="142"/>
      <c r="DF1334" s="142"/>
      <c r="DG1334" s="142"/>
      <c r="DH1334" s="142"/>
      <c r="DI1334" s="142"/>
      <c r="DJ1334" s="142"/>
      <c r="DK1334" s="142"/>
      <c r="DL1334" s="142"/>
      <c r="DM1334" s="142"/>
      <c r="DN1334" s="142"/>
      <c r="DO1334" s="142"/>
      <c r="DP1334" s="142"/>
    </row>
    <row r="1335" spans="1:120" ht="13.5" customHeight="1">
      <c r="A1335" s="16" t="str">
        <f>IF(B1335="","",IF(B1335&gt;1,"UWAGA JUŻ BYŁ",""))</f>
        <v/>
      </c>
      <c r="B1335" s="16">
        <f>IF(C1335="","",COUNTIF($C$8:$C$51430,C1335))</f>
        <v>1</v>
      </c>
      <c r="C1335" s="16" t="str">
        <f>CONCATENATE(E1335,F1335,H1335,G1335)</f>
        <v>BOREKPaweł1984BIELSKO BIALA</v>
      </c>
      <c r="D1335" s="16">
        <f>IF(E1335="","",COUNTA($E$8:E1335))</f>
        <v>1328</v>
      </c>
      <c r="E1335" s="12" t="s">
        <v>1213</v>
      </c>
      <c r="F1335" s="16" t="s">
        <v>188</v>
      </c>
      <c r="G1335" s="12" t="s">
        <v>1214</v>
      </c>
      <c r="H1335" s="12">
        <v>1984</v>
      </c>
      <c r="I1335" s="16" t="str">
        <f>IF(ISERROR(VLOOKUP(H1335,KATEGORIE!$C$13:$E$50006,MATCH(KATEGORIE!$E$12,KATEGORIE!$C$12:$E$12,0),0)),"",VLOOKUP(H1335,KATEGORIE!$C$13:$E$50006,MATCH(KATEGORIE!$E$12,KATEGORIE!$C$12:$E$12,0),0))</f>
        <v>S2</v>
      </c>
      <c r="J1335" s="16">
        <f>IF(I1335="","",COUNTIF($I$8:I1335,I1335))</f>
        <v>254</v>
      </c>
      <c r="K1335" s="16">
        <f>COUNT(V1335:DP1335)</f>
        <v>1</v>
      </c>
      <c r="L1335" s="17">
        <f>IF(ISERROR(LARGE(V1335:AB1335,1)),0,LARGE(V1335:AB1335,1))+IF(ISERROR(LARGE(V1335:AB1335,2)),0,LARGE(V1335:AB1335,2))+IF(ISERROR(LARGE(V1335:AB1335,3)),0,LARGE(V1335:AB1335,3))+IF(ISERROR(LARGE(V1335:AB1335,4)),0,LARGE(V1335:AB1335,4))</f>
        <v>0</v>
      </c>
      <c r="M1335" s="141">
        <f>IF(ISERROR(LARGE(AC1335:BP1335,1)),0,LARGE(AC1335:BP1335,1))+IF(ISERROR(LARGE(AC1335:BP1335,2)),0,LARGE(AC1335:BP1335,2))+IF(ISERROR(LARGE(AC1335:BP1335,3)),0,LARGE(AC1335:BP1335,3))+IF(ISERROR(LARGE(AC1335:BP1335,4)),0,LARGE(AC1335:BP1335,4))</f>
        <v>22</v>
      </c>
      <c r="N1335" s="36">
        <f>IF(ISERROR(LARGE(BQ1335:CV1335,1)),0,LARGE(BQ1335:CV1335,1))+IF(ISERROR(LARGE(BQ1335:CV1335,2)),0,LARGE(BQ1335:CV1335,2))+IF(ISERROR(LARGE(BQ1335:CV1335,3)),0,LARGE(BQ1335:CV1335,3))+IF(ISERROR(LARGE(BQ1335:CV1335,4)),0,LARGE(BQ1335:CV1335,4))</f>
        <v>0</v>
      </c>
      <c r="O1335" s="142">
        <f>IF(ISERROR(LARGE(CW1335:DP1335,1)),0,LARGE(CW1335:DP1335,1))+IF(ISERROR(LARGE(CW1335:DP1335,2)),0,LARGE(CW1335:DP1335,2))+IF(ISERROR(LARGE(CW1335:DP1335,3)),0,LARGE(CW1335:DP1335,3))+IF(ISERROR(LARGE(CW1335:DP1335,4)),0,LARGE(CW1335:DP1335,4))</f>
        <v>0</v>
      </c>
      <c r="P1335" s="143">
        <f>IF(ISERROR(LARGE(V1335:DP1335,1)),0,LARGE(V1335:DP1335,1))+IF(ISERROR(LARGE(V1335:DP1335,2)),0,LARGE(V1335:DP1335,2))+IF(ISERROR(LARGE(V1335:DP1335,3)),0,LARGE(V1335:DP1335,3))+IF(ISERROR(LARGE(V1335:DP1335,4)),0,LARGE(V1335:DP1335,4))+IF(ISERROR(LARGE(V1335:DP1335,5)),0,LARGE(V1335:DP1335,5))+IF(ISERROR(LARGE(V1335:DP1335,6)),0,LARGE(V1335:DP1335,6))+IF(ISERROR(LARGE(V1335:DP1335,7)),0,LARGE(V1335:DP1335,7))+IF(ISERROR(LARGE(V1335:DP1335,8)),0,LARGE(V1335:DP1335,8))+IF(ISERROR(LARGE(V1335:DP1335,9)),0,LARGE(V1335:DP1335,9))+IF(ISERROR(LARGE(V1335:DP1335,10)),0,LARGE(V1335:DP1335,10))+IF(ISERROR(LARGE(V1335:DP1335,11)),0,LARGE(V1335:DP1335,11))+IF(ISERROR(LARGE(V1335:DP1335,12)),0,LARGE(V1335:DP1335,12))</f>
        <v>22</v>
      </c>
      <c r="Q1335" s="144">
        <f>COUNT(V1335:DP1335)</f>
        <v>1</v>
      </c>
      <c r="R1335" s="144">
        <f>IF(ISERROR(LARGE(V1335:AB1335,5)),0,LARGE(V1335:AB1335,5))</f>
        <v>0</v>
      </c>
      <c r="S1335" s="144">
        <f>IF(ISERROR(LARGE(AC1335:BP1335,5)),0,LARGE(AC1335:BP1335,5))</f>
        <v>0</v>
      </c>
      <c r="T1335" s="144">
        <f>IF(ISERROR(LARGE(BQ1335:CV1335,5)),0,LARGE(BQ1335:CV1335,5))</f>
        <v>0</v>
      </c>
      <c r="U1335" s="144">
        <f>IF(ISERROR(LARGE(CW1335:DP1335,5)),0,LARGE(CW1335:DP1335,5))</f>
        <v>0</v>
      </c>
      <c r="V1335" s="17"/>
      <c r="W1335" s="17"/>
      <c r="X1335" s="17"/>
      <c r="Y1335" s="17"/>
      <c r="Z1335" s="17"/>
      <c r="AA1335" s="17"/>
      <c r="AB1335" s="17"/>
      <c r="AC1335" s="141"/>
      <c r="AD1335" s="141"/>
      <c r="AE1335" s="141">
        <v>22</v>
      </c>
      <c r="AF1335" s="141"/>
      <c r="AG1335" s="141"/>
      <c r="AH1335" s="141"/>
      <c r="AI1335" s="141"/>
      <c r="AJ1335" s="141"/>
      <c r="AK1335" s="141"/>
      <c r="AL1335" s="141"/>
      <c r="AM1335" s="141"/>
      <c r="AN1335" s="141"/>
      <c r="AO1335" s="141"/>
      <c r="AP1335" s="141"/>
      <c r="AQ1335" s="141"/>
      <c r="AR1335" s="141"/>
      <c r="AS1335" s="141"/>
      <c r="AT1335" s="141"/>
      <c r="AU1335" s="141"/>
      <c r="AV1335" s="141"/>
      <c r="AW1335" s="141"/>
      <c r="AX1335" s="141"/>
      <c r="AY1335" s="141"/>
      <c r="AZ1335" s="141"/>
      <c r="BA1335" s="141"/>
      <c r="BB1335" s="141"/>
      <c r="BC1335" s="141"/>
      <c r="BD1335" s="141"/>
      <c r="BE1335" s="141"/>
      <c r="BF1335" s="141"/>
      <c r="BG1335" s="141"/>
      <c r="BH1335" s="141"/>
      <c r="BI1335" s="141"/>
      <c r="BJ1335" s="141"/>
      <c r="BK1335" s="141"/>
      <c r="BL1335" s="141"/>
      <c r="BM1335" s="141"/>
      <c r="BN1335" s="141"/>
      <c r="BO1335" s="141"/>
      <c r="BP1335" s="141"/>
      <c r="BQ1335" s="36"/>
      <c r="BR1335" s="36"/>
      <c r="BS1335" s="36"/>
      <c r="BT1335" s="36"/>
      <c r="BU1335" s="36"/>
      <c r="BV1335" s="36"/>
      <c r="BW1335" s="36"/>
      <c r="BX1335" s="36"/>
      <c r="BY1335" s="36"/>
      <c r="BZ1335" s="36"/>
      <c r="CA1335" s="36"/>
      <c r="CB1335" s="36"/>
      <c r="CC1335" s="36"/>
      <c r="CD1335" s="36"/>
      <c r="CE1335" s="36"/>
      <c r="CF1335" s="36"/>
      <c r="CG1335" s="36"/>
      <c r="CH1335" s="36"/>
      <c r="CI1335" s="145"/>
      <c r="CJ1335" s="146"/>
      <c r="CK1335" s="146"/>
      <c r="CL1335" s="146"/>
      <c r="CM1335" s="146"/>
      <c r="CN1335" s="146"/>
      <c r="CO1335" s="146"/>
      <c r="CP1335" s="147"/>
      <c r="CQ1335" s="146"/>
      <c r="CR1335" s="146"/>
      <c r="CS1335" s="146"/>
      <c r="CT1335" s="146"/>
      <c r="CU1335" s="36"/>
      <c r="CV1335" s="36"/>
      <c r="CW1335" s="142"/>
      <c r="CX1335" s="142"/>
      <c r="CY1335" s="142"/>
      <c r="CZ1335" s="142"/>
      <c r="DA1335" s="142"/>
      <c r="DB1335" s="142"/>
      <c r="DC1335" s="142"/>
      <c r="DD1335" s="142"/>
      <c r="DE1335" s="142"/>
      <c r="DF1335" s="142"/>
      <c r="DG1335" s="142"/>
      <c r="DH1335" s="142"/>
      <c r="DI1335" s="142"/>
      <c r="DJ1335" s="142"/>
      <c r="DK1335" s="142"/>
      <c r="DL1335" s="142"/>
      <c r="DM1335" s="142"/>
      <c r="DN1335" s="142"/>
      <c r="DO1335" s="142"/>
      <c r="DP1335" s="142"/>
    </row>
    <row r="1336" spans="1:120" ht="13.5" customHeight="1">
      <c r="A1336" s="16" t="str">
        <f>IF(B1336="","",IF(B1336&gt;1,"UWAGA JUŻ BYŁ",""))</f>
        <v/>
      </c>
      <c r="B1336" s="16">
        <f>IF(C1336="","",COUNTIF($C$8:$C$51430,C1336))</f>
        <v>1</v>
      </c>
      <c r="C1336" s="16" t="str">
        <f>CONCATENATE(E1336,F1336,H1336,G1336)</f>
        <v>PIERWOCHATOMASZBIKE STORE BIELSKO</v>
      </c>
      <c r="D1336" s="16">
        <f>IF(E1336="","",COUNTA($E$8:E1336))</f>
        <v>1329</v>
      </c>
      <c r="E1336" s="12" t="s">
        <v>1392</v>
      </c>
      <c r="F1336" s="16" t="s">
        <v>1393</v>
      </c>
      <c r="G1336" s="12" t="s">
        <v>1394</v>
      </c>
      <c r="H1336" s="12"/>
      <c r="I1336" s="16" t="str">
        <f>IF(ISERROR(VLOOKUP(H1336,KATEGORIE!$C$13:$E$50006,MATCH(KATEGORIE!$E$12,KATEGORIE!$C$12:$E$12,0),0)),"",VLOOKUP(H1336,KATEGORIE!$C$13:$E$50006,MATCH(KATEGORIE!$E$12,KATEGORIE!$C$12:$E$12,0),0))</f>
        <v/>
      </c>
      <c r="J1336" s="16" t="str">
        <f>IF(I1336="","",COUNTIF($I$8:I1336,I1336))</f>
        <v/>
      </c>
      <c r="K1336" s="16">
        <f>COUNT(V1336:DP1336)</f>
        <v>1</v>
      </c>
      <c r="L1336" s="17">
        <f>IF(ISERROR(LARGE(V1336:AB1336,1)),0,LARGE(V1336:AB1336,1))+IF(ISERROR(LARGE(V1336:AB1336,2)),0,LARGE(V1336:AB1336,2))+IF(ISERROR(LARGE(V1336:AB1336,3)),0,LARGE(V1336:AB1336,3))+IF(ISERROR(LARGE(V1336:AB1336,4)),0,LARGE(V1336:AB1336,4))</f>
        <v>0</v>
      </c>
      <c r="M1336" s="141">
        <f>IF(ISERROR(LARGE(AC1336:BP1336,1)),0,LARGE(AC1336:BP1336,1))+IF(ISERROR(LARGE(AC1336:BP1336,2)),0,LARGE(AC1336:BP1336,2))+IF(ISERROR(LARGE(AC1336:BP1336,3)),0,LARGE(AC1336:BP1336,3))+IF(ISERROR(LARGE(AC1336:BP1336,4)),0,LARGE(AC1336:BP1336,4))</f>
        <v>22</v>
      </c>
      <c r="N1336" s="36">
        <f>IF(ISERROR(LARGE(BQ1336:CV1336,1)),0,LARGE(BQ1336:CV1336,1))+IF(ISERROR(LARGE(BQ1336:CV1336,2)),0,LARGE(BQ1336:CV1336,2))+IF(ISERROR(LARGE(BQ1336:CV1336,3)),0,LARGE(BQ1336:CV1336,3))+IF(ISERROR(LARGE(BQ1336:CV1336,4)),0,LARGE(BQ1336:CV1336,4))</f>
        <v>0</v>
      </c>
      <c r="O1336" s="142">
        <f>IF(ISERROR(LARGE(CW1336:DP1336,1)),0,LARGE(CW1336:DP1336,1))+IF(ISERROR(LARGE(CW1336:DP1336,2)),0,LARGE(CW1336:DP1336,2))+IF(ISERROR(LARGE(CW1336:DP1336,3)),0,LARGE(CW1336:DP1336,3))+IF(ISERROR(LARGE(CW1336:DP1336,4)),0,LARGE(CW1336:DP1336,4))</f>
        <v>0</v>
      </c>
      <c r="P1336" s="143">
        <f>IF(ISERROR(LARGE(V1336:DP1336,1)),0,LARGE(V1336:DP1336,1))+IF(ISERROR(LARGE(V1336:DP1336,2)),0,LARGE(V1336:DP1336,2))+IF(ISERROR(LARGE(V1336:DP1336,3)),0,LARGE(V1336:DP1336,3))+IF(ISERROR(LARGE(V1336:DP1336,4)),0,LARGE(V1336:DP1336,4))+IF(ISERROR(LARGE(V1336:DP1336,5)),0,LARGE(V1336:DP1336,5))+IF(ISERROR(LARGE(V1336:DP1336,6)),0,LARGE(V1336:DP1336,6))+IF(ISERROR(LARGE(V1336:DP1336,7)),0,LARGE(V1336:DP1336,7))+IF(ISERROR(LARGE(V1336:DP1336,8)),0,LARGE(V1336:DP1336,8))+IF(ISERROR(LARGE(V1336:DP1336,9)),0,LARGE(V1336:DP1336,9))+IF(ISERROR(LARGE(V1336:DP1336,10)),0,LARGE(V1336:DP1336,10))+IF(ISERROR(LARGE(V1336:DP1336,11)),0,LARGE(V1336:DP1336,11))+IF(ISERROR(LARGE(V1336:DP1336,12)),0,LARGE(V1336:DP1336,12))</f>
        <v>22</v>
      </c>
      <c r="Q1336" s="144">
        <f>COUNT(V1336:DP1336)</f>
        <v>1</v>
      </c>
      <c r="R1336" s="144">
        <f>IF(ISERROR(LARGE(V1336:AB1336,5)),0,LARGE(V1336:AB1336,5))</f>
        <v>0</v>
      </c>
      <c r="S1336" s="144">
        <f>IF(ISERROR(LARGE(AC1336:BP1336,5)),0,LARGE(AC1336:BP1336,5))</f>
        <v>0</v>
      </c>
      <c r="T1336" s="144">
        <f>IF(ISERROR(LARGE(BQ1336:CV1336,5)),0,LARGE(BQ1336:CV1336,5))</f>
        <v>0</v>
      </c>
      <c r="U1336" s="144">
        <f>IF(ISERROR(LARGE(CW1336:DP1336,5)),0,LARGE(CW1336:DP1336,5))</f>
        <v>0</v>
      </c>
      <c r="V1336" s="17"/>
      <c r="W1336" s="17"/>
      <c r="X1336" s="17"/>
      <c r="Y1336" s="17"/>
      <c r="Z1336" s="17"/>
      <c r="AA1336" s="17"/>
      <c r="AB1336" s="17"/>
      <c r="AC1336" s="141"/>
      <c r="AD1336" s="141"/>
      <c r="AE1336" s="141"/>
      <c r="AF1336" s="141">
        <v>22</v>
      </c>
      <c r="AG1336" s="141"/>
      <c r="AH1336" s="141"/>
      <c r="AI1336" s="141"/>
      <c r="AJ1336" s="141"/>
      <c r="AK1336" s="141"/>
      <c r="AL1336" s="141"/>
      <c r="AM1336" s="141"/>
      <c r="AN1336" s="141"/>
      <c r="AO1336" s="141"/>
      <c r="AP1336" s="141"/>
      <c r="AQ1336" s="141"/>
      <c r="AR1336" s="141"/>
      <c r="AS1336" s="141"/>
      <c r="AT1336" s="141"/>
      <c r="AU1336" s="141"/>
      <c r="AV1336" s="141"/>
      <c r="AW1336" s="141"/>
      <c r="AX1336" s="141"/>
      <c r="AY1336" s="141"/>
      <c r="AZ1336" s="141"/>
      <c r="BA1336" s="141"/>
      <c r="BB1336" s="141"/>
      <c r="BC1336" s="141"/>
      <c r="BD1336" s="141"/>
      <c r="BE1336" s="141"/>
      <c r="BF1336" s="141"/>
      <c r="BG1336" s="141"/>
      <c r="BH1336" s="141"/>
      <c r="BI1336" s="141"/>
      <c r="BJ1336" s="141"/>
      <c r="BK1336" s="141"/>
      <c r="BL1336" s="141"/>
      <c r="BM1336" s="141"/>
      <c r="BN1336" s="141"/>
      <c r="BO1336" s="141"/>
      <c r="BP1336" s="141"/>
      <c r="BQ1336" s="36"/>
      <c r="BR1336" s="36"/>
      <c r="BS1336" s="36"/>
      <c r="BT1336" s="36"/>
      <c r="BU1336" s="36"/>
      <c r="BV1336" s="36"/>
      <c r="BW1336" s="36"/>
      <c r="BX1336" s="36"/>
      <c r="BY1336" s="36"/>
      <c r="BZ1336" s="36"/>
      <c r="CA1336" s="36"/>
      <c r="CB1336" s="36"/>
      <c r="CC1336" s="36"/>
      <c r="CD1336" s="36"/>
      <c r="CE1336" s="36"/>
      <c r="CF1336" s="36"/>
      <c r="CG1336" s="36"/>
      <c r="CH1336" s="36"/>
      <c r="CI1336" s="145"/>
      <c r="CJ1336" s="146"/>
      <c r="CK1336" s="146"/>
      <c r="CL1336" s="146"/>
      <c r="CM1336" s="146"/>
      <c r="CN1336" s="146"/>
      <c r="CO1336" s="146"/>
      <c r="CP1336" s="147"/>
      <c r="CQ1336" s="146"/>
      <c r="CR1336" s="146"/>
      <c r="CS1336" s="146"/>
      <c r="CT1336" s="146"/>
      <c r="CU1336" s="36"/>
      <c r="CV1336" s="36"/>
      <c r="CW1336" s="142"/>
      <c r="CX1336" s="142"/>
      <c r="CY1336" s="142"/>
      <c r="CZ1336" s="142"/>
      <c r="DA1336" s="142"/>
      <c r="DB1336" s="142"/>
      <c r="DC1336" s="142"/>
      <c r="DD1336" s="142"/>
      <c r="DE1336" s="142"/>
      <c r="DF1336" s="142"/>
      <c r="DG1336" s="142"/>
      <c r="DH1336" s="142"/>
      <c r="DI1336" s="142"/>
      <c r="DJ1336" s="142"/>
      <c r="DK1336" s="142"/>
      <c r="DL1336" s="142"/>
      <c r="DM1336" s="142"/>
      <c r="DN1336" s="142"/>
      <c r="DO1336" s="142"/>
      <c r="DP1336" s="142"/>
    </row>
    <row r="1337" spans="1:120" ht="13.5" customHeight="1">
      <c r="A1337" s="16" t="str">
        <f>IF(B1337="","",IF(B1337&gt;1,"UWAGA JUŻ BYŁ",""))</f>
        <v/>
      </c>
      <c r="B1337" s="16">
        <f>IF(C1337="","",COUNTIF($C$8:$C$51430,C1337))</f>
        <v>1</v>
      </c>
      <c r="C1337" s="16" t="str">
        <f>CONCATENATE(E1337,F1337,H1337,G1337)</f>
        <v>KOMZARadosław</v>
      </c>
      <c r="D1337" s="16">
        <f>IF(E1337="","",COUNTA($E$8:E1337))</f>
        <v>1330</v>
      </c>
      <c r="E1337" s="12" t="s">
        <v>1438</v>
      </c>
      <c r="F1337" s="16" t="s">
        <v>415</v>
      </c>
      <c r="G1337" s="12"/>
      <c r="H1337" s="12"/>
      <c r="I1337" s="16" t="str">
        <f>IF(ISERROR(VLOOKUP(H1337,KATEGORIE!$C$13:$E$50006,MATCH(KATEGORIE!$E$12,KATEGORIE!$C$12:$E$12,0),0)),"",VLOOKUP(H1337,KATEGORIE!$C$13:$E$50006,MATCH(KATEGORIE!$E$12,KATEGORIE!$C$12:$E$12,0),0))</f>
        <v/>
      </c>
      <c r="J1337" s="16" t="str">
        <f>IF(I1337="","",COUNTIF($I$8:I1337,I1337))</f>
        <v/>
      </c>
      <c r="K1337" s="16">
        <f>COUNT(V1337:DP1337)</f>
        <v>1</v>
      </c>
      <c r="L1337" s="17">
        <f>IF(ISERROR(LARGE(V1337:AB1337,1)),0,LARGE(V1337:AB1337,1))+IF(ISERROR(LARGE(V1337:AB1337,2)),0,LARGE(V1337:AB1337,2))+IF(ISERROR(LARGE(V1337:AB1337,3)),0,LARGE(V1337:AB1337,3))+IF(ISERROR(LARGE(V1337:AB1337,4)),0,LARGE(V1337:AB1337,4))</f>
        <v>0</v>
      </c>
      <c r="M1337" s="141">
        <f>IF(ISERROR(LARGE(AC1337:BP1337,1)),0,LARGE(AC1337:BP1337,1))+IF(ISERROR(LARGE(AC1337:BP1337,2)),0,LARGE(AC1337:BP1337,2))+IF(ISERROR(LARGE(AC1337:BP1337,3)),0,LARGE(AC1337:BP1337,3))+IF(ISERROR(LARGE(AC1337:BP1337,4)),0,LARGE(AC1337:BP1337,4))</f>
        <v>22</v>
      </c>
      <c r="N1337" s="36">
        <f>IF(ISERROR(LARGE(BQ1337:CV1337,1)),0,LARGE(BQ1337:CV1337,1))+IF(ISERROR(LARGE(BQ1337:CV1337,2)),0,LARGE(BQ1337:CV1337,2))+IF(ISERROR(LARGE(BQ1337:CV1337,3)),0,LARGE(BQ1337:CV1337,3))+IF(ISERROR(LARGE(BQ1337:CV1337,4)),0,LARGE(BQ1337:CV1337,4))</f>
        <v>0</v>
      </c>
      <c r="O1337" s="142">
        <f>IF(ISERROR(LARGE(CW1337:DP1337,1)),0,LARGE(CW1337:DP1337,1))+IF(ISERROR(LARGE(CW1337:DP1337,2)),0,LARGE(CW1337:DP1337,2))+IF(ISERROR(LARGE(CW1337:DP1337,3)),0,LARGE(CW1337:DP1337,3))+IF(ISERROR(LARGE(CW1337:DP1337,4)),0,LARGE(CW1337:DP1337,4))</f>
        <v>0</v>
      </c>
      <c r="P1337" s="143">
        <f>IF(ISERROR(LARGE(V1337:DP1337,1)),0,LARGE(V1337:DP1337,1))+IF(ISERROR(LARGE(V1337:DP1337,2)),0,LARGE(V1337:DP1337,2))+IF(ISERROR(LARGE(V1337:DP1337,3)),0,LARGE(V1337:DP1337,3))+IF(ISERROR(LARGE(V1337:DP1337,4)),0,LARGE(V1337:DP1337,4))+IF(ISERROR(LARGE(V1337:DP1337,5)),0,LARGE(V1337:DP1337,5))+IF(ISERROR(LARGE(V1337:DP1337,6)),0,LARGE(V1337:DP1337,6))+IF(ISERROR(LARGE(V1337:DP1337,7)),0,LARGE(V1337:DP1337,7))+IF(ISERROR(LARGE(V1337:DP1337,8)),0,LARGE(V1337:DP1337,8))+IF(ISERROR(LARGE(V1337:DP1337,9)),0,LARGE(V1337:DP1337,9))+IF(ISERROR(LARGE(V1337:DP1337,10)),0,LARGE(V1337:DP1337,10))+IF(ISERROR(LARGE(V1337:DP1337,11)),0,LARGE(V1337:DP1337,11))+IF(ISERROR(LARGE(V1337:DP1337,12)),0,LARGE(V1337:DP1337,12))</f>
        <v>22</v>
      </c>
      <c r="Q1337" s="144">
        <f>COUNT(V1337:DP1337)</f>
        <v>1</v>
      </c>
      <c r="R1337" s="144">
        <f>IF(ISERROR(LARGE(V1337:AB1337,5)),0,LARGE(V1337:AB1337,5))</f>
        <v>0</v>
      </c>
      <c r="S1337" s="144">
        <f>IF(ISERROR(LARGE(AC1337:BP1337,5)),0,LARGE(AC1337:BP1337,5))</f>
        <v>0</v>
      </c>
      <c r="T1337" s="144">
        <f>IF(ISERROR(LARGE(BQ1337:CV1337,5)),0,LARGE(BQ1337:CV1337,5))</f>
        <v>0</v>
      </c>
      <c r="U1337" s="144">
        <f>IF(ISERROR(LARGE(CW1337:DP1337,5)),0,LARGE(CW1337:DP1337,5))</f>
        <v>0</v>
      </c>
      <c r="V1337" s="17"/>
      <c r="W1337" s="17"/>
      <c r="X1337" s="17"/>
      <c r="Y1337" s="17"/>
      <c r="Z1337" s="17"/>
      <c r="AA1337" s="17"/>
      <c r="AB1337" s="17"/>
      <c r="AC1337" s="141"/>
      <c r="AD1337" s="141"/>
      <c r="AE1337" s="141"/>
      <c r="AF1337" s="141"/>
      <c r="AG1337" s="141">
        <v>22</v>
      </c>
      <c r="AH1337" s="141"/>
      <c r="AI1337" s="141"/>
      <c r="AJ1337" s="141"/>
      <c r="AK1337" s="141"/>
      <c r="AL1337" s="141"/>
      <c r="AM1337" s="141"/>
      <c r="AN1337" s="141"/>
      <c r="AO1337" s="141"/>
      <c r="AP1337" s="141"/>
      <c r="AQ1337" s="141"/>
      <c r="AR1337" s="141"/>
      <c r="AS1337" s="141"/>
      <c r="AT1337" s="141"/>
      <c r="AU1337" s="141"/>
      <c r="AV1337" s="141"/>
      <c r="AW1337" s="141"/>
      <c r="AX1337" s="141"/>
      <c r="AY1337" s="141"/>
      <c r="AZ1337" s="141"/>
      <c r="BA1337" s="141"/>
      <c r="BB1337" s="141"/>
      <c r="BC1337" s="141"/>
      <c r="BD1337" s="141"/>
      <c r="BE1337" s="141"/>
      <c r="BF1337" s="141"/>
      <c r="BG1337" s="141"/>
      <c r="BH1337" s="141"/>
      <c r="BI1337" s="141"/>
      <c r="BJ1337" s="141"/>
      <c r="BK1337" s="141"/>
      <c r="BL1337" s="141"/>
      <c r="BM1337" s="141"/>
      <c r="BN1337" s="141"/>
      <c r="BO1337" s="141"/>
      <c r="BP1337" s="141"/>
      <c r="BQ1337" s="36"/>
      <c r="BR1337" s="36"/>
      <c r="BS1337" s="36"/>
      <c r="BT1337" s="36"/>
      <c r="BU1337" s="36"/>
      <c r="BV1337" s="36"/>
      <c r="BW1337" s="36"/>
      <c r="BX1337" s="36"/>
      <c r="BY1337" s="36"/>
      <c r="BZ1337" s="36"/>
      <c r="CA1337" s="36"/>
      <c r="CB1337" s="36"/>
      <c r="CC1337" s="36"/>
      <c r="CD1337" s="36"/>
      <c r="CE1337" s="36"/>
      <c r="CF1337" s="36"/>
      <c r="CG1337" s="36"/>
      <c r="CH1337" s="36"/>
      <c r="CI1337" s="145"/>
      <c r="CJ1337" s="146"/>
      <c r="CK1337" s="146"/>
      <c r="CL1337" s="146"/>
      <c r="CM1337" s="146"/>
      <c r="CN1337" s="146"/>
      <c r="CO1337" s="146"/>
      <c r="CP1337" s="147"/>
      <c r="CQ1337" s="146"/>
      <c r="CR1337" s="146"/>
      <c r="CS1337" s="146"/>
      <c r="CT1337" s="146"/>
      <c r="CU1337" s="36"/>
      <c r="CV1337" s="36"/>
      <c r="CW1337" s="142"/>
      <c r="CX1337" s="142"/>
      <c r="CY1337" s="142"/>
      <c r="CZ1337" s="142"/>
      <c r="DA1337" s="142"/>
      <c r="DB1337" s="142"/>
      <c r="DC1337" s="142"/>
      <c r="DD1337" s="142"/>
      <c r="DE1337" s="142"/>
      <c r="DF1337" s="142"/>
      <c r="DG1337" s="142"/>
      <c r="DH1337" s="142"/>
      <c r="DI1337" s="142"/>
      <c r="DJ1337" s="142"/>
      <c r="DK1337" s="142"/>
      <c r="DL1337" s="142"/>
      <c r="DM1337" s="142"/>
      <c r="DN1337" s="142"/>
      <c r="DO1337" s="142"/>
      <c r="DP1337" s="142"/>
    </row>
    <row r="1338" spans="1:120" ht="13.5" customHeight="1">
      <c r="A1338" s="16" t="str">
        <f>IF(B1338="","",IF(B1338&gt;1,"UWAGA JUŻ BYŁ",""))</f>
        <v/>
      </c>
      <c r="B1338" s="16">
        <f>IF(C1338="","",COUNTIF($C$8:$C$51430,C1338))</f>
        <v>1</v>
      </c>
      <c r="C1338" s="16" t="str">
        <f>CONCATENATE(E1338,F1338,H1338,G1338)</f>
        <v>JaniakMARIUSZKraków</v>
      </c>
      <c r="D1338" s="16">
        <f>IF(E1338="","",COUNTA($E$8:E1338))</f>
        <v>1331</v>
      </c>
      <c r="E1338" s="12" t="s">
        <v>1693</v>
      </c>
      <c r="F1338" s="16" t="s">
        <v>1391</v>
      </c>
      <c r="G1338" s="12" t="s">
        <v>604</v>
      </c>
      <c r="H1338" s="12"/>
      <c r="I1338" s="16" t="str">
        <f>IF(ISERROR(VLOOKUP(H1338,KATEGORIE!$C$13:$E$50006,MATCH(KATEGORIE!$E$12,KATEGORIE!$C$12:$E$12,0),0)),"",VLOOKUP(H1338,KATEGORIE!$C$13:$E$50006,MATCH(KATEGORIE!$E$12,KATEGORIE!$C$12:$E$12,0),0))</f>
        <v/>
      </c>
      <c r="J1338" s="16" t="str">
        <f>IF(I1338="","",COUNTIF($I$8:I1338,I1338))</f>
        <v/>
      </c>
      <c r="K1338" s="16">
        <f>COUNT(V1338:DP1338)</f>
        <v>1</v>
      </c>
      <c r="L1338" s="17">
        <f>IF(ISERROR(LARGE(V1338:AB1338,1)),0,LARGE(V1338:AB1338,1))+IF(ISERROR(LARGE(V1338:AB1338,2)),0,LARGE(V1338:AB1338,2))+IF(ISERROR(LARGE(V1338:AB1338,3)),0,LARGE(V1338:AB1338,3))+IF(ISERROR(LARGE(V1338:AB1338,4)),0,LARGE(V1338:AB1338,4))</f>
        <v>0</v>
      </c>
      <c r="M1338" s="141">
        <f>IF(ISERROR(LARGE(AC1338:BP1338,1)),0,LARGE(AC1338:BP1338,1))+IF(ISERROR(LARGE(AC1338:BP1338,2)),0,LARGE(AC1338:BP1338,2))+IF(ISERROR(LARGE(AC1338:BP1338,3)),0,LARGE(AC1338:BP1338,3))+IF(ISERROR(LARGE(AC1338:BP1338,4)),0,LARGE(AC1338:BP1338,4))</f>
        <v>22</v>
      </c>
      <c r="N1338" s="36">
        <f>IF(ISERROR(LARGE(BQ1338:CV1338,1)),0,LARGE(BQ1338:CV1338,1))+IF(ISERROR(LARGE(BQ1338:CV1338,2)),0,LARGE(BQ1338:CV1338,2))+IF(ISERROR(LARGE(BQ1338:CV1338,3)),0,LARGE(BQ1338:CV1338,3))+IF(ISERROR(LARGE(BQ1338:CV1338,4)),0,LARGE(BQ1338:CV1338,4))</f>
        <v>0</v>
      </c>
      <c r="O1338" s="142">
        <f>IF(ISERROR(LARGE(CW1338:DP1338,1)),0,LARGE(CW1338:DP1338,1))+IF(ISERROR(LARGE(CW1338:DP1338,2)),0,LARGE(CW1338:DP1338,2))+IF(ISERROR(LARGE(CW1338:DP1338,3)),0,LARGE(CW1338:DP1338,3))+IF(ISERROR(LARGE(CW1338:DP1338,4)),0,LARGE(CW1338:DP1338,4))</f>
        <v>0</v>
      </c>
      <c r="P1338" s="143">
        <f>IF(ISERROR(LARGE(V1338:DP1338,1)),0,LARGE(V1338:DP1338,1))+IF(ISERROR(LARGE(V1338:DP1338,2)),0,LARGE(V1338:DP1338,2))+IF(ISERROR(LARGE(V1338:DP1338,3)),0,LARGE(V1338:DP1338,3))+IF(ISERROR(LARGE(V1338:DP1338,4)),0,LARGE(V1338:DP1338,4))+IF(ISERROR(LARGE(V1338:DP1338,5)),0,LARGE(V1338:DP1338,5))+IF(ISERROR(LARGE(V1338:DP1338,6)),0,LARGE(V1338:DP1338,6))+IF(ISERROR(LARGE(V1338:DP1338,7)),0,LARGE(V1338:DP1338,7))+IF(ISERROR(LARGE(V1338:DP1338,8)),0,LARGE(V1338:DP1338,8))+IF(ISERROR(LARGE(V1338:DP1338,9)),0,LARGE(V1338:DP1338,9))+IF(ISERROR(LARGE(V1338:DP1338,10)),0,LARGE(V1338:DP1338,10))+IF(ISERROR(LARGE(V1338:DP1338,11)),0,LARGE(V1338:DP1338,11))+IF(ISERROR(LARGE(V1338:DP1338,12)),0,LARGE(V1338:DP1338,12))</f>
        <v>22</v>
      </c>
      <c r="Q1338" s="144">
        <f>COUNT(V1338:DP1338)</f>
        <v>1</v>
      </c>
      <c r="R1338" s="144">
        <f>IF(ISERROR(LARGE(V1338:AB1338,5)),0,LARGE(V1338:AB1338,5))</f>
        <v>0</v>
      </c>
      <c r="S1338" s="144">
        <f>IF(ISERROR(LARGE(AC1338:BP1338,5)),0,LARGE(AC1338:BP1338,5))</f>
        <v>0</v>
      </c>
      <c r="T1338" s="144">
        <f>IF(ISERROR(LARGE(BQ1338:CV1338,5)),0,LARGE(BQ1338:CV1338,5))</f>
        <v>0</v>
      </c>
      <c r="U1338" s="144">
        <f>IF(ISERROR(LARGE(CW1338:DP1338,5)),0,LARGE(CW1338:DP1338,5))</f>
        <v>0</v>
      </c>
      <c r="V1338" s="17"/>
      <c r="W1338" s="17"/>
      <c r="X1338" s="17"/>
      <c r="Y1338" s="17"/>
      <c r="Z1338" s="17"/>
      <c r="AA1338" s="17"/>
      <c r="AB1338" s="17"/>
      <c r="AC1338" s="141"/>
      <c r="AD1338" s="141"/>
      <c r="AE1338" s="141"/>
      <c r="AF1338" s="141"/>
      <c r="AG1338" s="141"/>
      <c r="AH1338" s="141"/>
      <c r="AI1338" s="141"/>
      <c r="AJ1338" s="141">
        <v>22</v>
      </c>
      <c r="AK1338" s="141"/>
      <c r="AL1338" s="141"/>
      <c r="AM1338" s="141"/>
      <c r="AN1338" s="141"/>
      <c r="AO1338" s="141"/>
      <c r="AP1338" s="141"/>
      <c r="AQ1338" s="141"/>
      <c r="AR1338" s="141"/>
      <c r="AS1338" s="141"/>
      <c r="AT1338" s="141"/>
      <c r="AU1338" s="141"/>
      <c r="AV1338" s="141"/>
      <c r="AW1338" s="141"/>
      <c r="AX1338" s="141"/>
      <c r="AY1338" s="141"/>
      <c r="AZ1338" s="141"/>
      <c r="BA1338" s="141"/>
      <c r="BB1338" s="141"/>
      <c r="BC1338" s="141"/>
      <c r="BD1338" s="141"/>
      <c r="BE1338" s="141"/>
      <c r="BF1338" s="141"/>
      <c r="BG1338" s="141"/>
      <c r="BH1338" s="141"/>
      <c r="BI1338" s="141"/>
      <c r="BJ1338" s="141"/>
      <c r="BK1338" s="141"/>
      <c r="BL1338" s="141"/>
      <c r="BM1338" s="141"/>
      <c r="BN1338" s="141"/>
      <c r="BO1338" s="141"/>
      <c r="BP1338" s="141"/>
      <c r="BQ1338" s="36"/>
      <c r="BR1338" s="36"/>
      <c r="BS1338" s="36"/>
      <c r="BT1338" s="36"/>
      <c r="BU1338" s="36"/>
      <c r="BV1338" s="36"/>
      <c r="BW1338" s="36"/>
      <c r="BX1338" s="36"/>
      <c r="BY1338" s="36"/>
      <c r="BZ1338" s="36"/>
      <c r="CA1338" s="36"/>
      <c r="CB1338" s="36"/>
      <c r="CC1338" s="36"/>
      <c r="CD1338" s="36"/>
      <c r="CE1338" s="36"/>
      <c r="CF1338" s="36"/>
      <c r="CG1338" s="36"/>
      <c r="CH1338" s="36"/>
      <c r="CI1338" s="145"/>
      <c r="CJ1338" s="146"/>
      <c r="CK1338" s="146"/>
      <c r="CL1338" s="146"/>
      <c r="CM1338" s="146"/>
      <c r="CN1338" s="146"/>
      <c r="CO1338" s="146"/>
      <c r="CP1338" s="147"/>
      <c r="CQ1338" s="146"/>
      <c r="CR1338" s="146"/>
      <c r="CS1338" s="146"/>
      <c r="CT1338" s="146"/>
      <c r="CU1338" s="36"/>
      <c r="CV1338" s="36"/>
      <c r="CW1338" s="142"/>
      <c r="CX1338" s="142"/>
      <c r="CY1338" s="142"/>
      <c r="CZ1338" s="142"/>
      <c r="DA1338" s="142"/>
      <c r="DB1338" s="142"/>
      <c r="DC1338" s="142"/>
      <c r="DD1338" s="142"/>
      <c r="DE1338" s="142"/>
      <c r="DF1338" s="142"/>
      <c r="DG1338" s="142"/>
      <c r="DH1338" s="142"/>
      <c r="DI1338" s="142"/>
      <c r="DJ1338" s="142"/>
      <c r="DK1338" s="142"/>
      <c r="DL1338" s="142"/>
      <c r="DM1338" s="142"/>
      <c r="DN1338" s="142"/>
      <c r="DO1338" s="142"/>
      <c r="DP1338" s="142"/>
    </row>
    <row r="1339" spans="1:120" ht="13.5" customHeight="1">
      <c r="A1339" s="16" t="str">
        <f>IF(B1339="","",IF(B1339&gt;1,"UWAGA JUŻ BYŁ",""))</f>
        <v/>
      </c>
      <c r="B1339" s="16">
        <f>IF(C1339="","",COUNTIF($C$8:$C$51430,C1339))</f>
        <v>1</v>
      </c>
      <c r="C1339" s="16" t="str">
        <f>CONCATENATE(E1339,F1339,H1339,G1339)</f>
        <v>LachorKrzysztofArmia Lachorów</v>
      </c>
      <c r="D1339" s="16">
        <f>IF(E1339="","",COUNTA($E$8:E1339))</f>
        <v>1332</v>
      </c>
      <c r="E1339" s="12" t="s">
        <v>1725</v>
      </c>
      <c r="F1339" s="16" t="s">
        <v>229</v>
      </c>
      <c r="G1339" s="12" t="s">
        <v>1726</v>
      </c>
      <c r="H1339" s="12"/>
      <c r="I1339" s="16" t="str">
        <f>IF(ISERROR(VLOOKUP(H1339,KATEGORIE!$C$13:$E$50006,MATCH(KATEGORIE!$E$12,KATEGORIE!$C$12:$E$12,0),0)),"",VLOOKUP(H1339,KATEGORIE!$C$13:$E$50006,MATCH(KATEGORIE!$E$12,KATEGORIE!$C$12:$E$12,0),0))</f>
        <v/>
      </c>
      <c r="J1339" s="16" t="str">
        <f>IF(I1339="","",COUNTIF($I$8:I1339,I1339))</f>
        <v/>
      </c>
      <c r="K1339" s="16">
        <f>COUNT(V1339:DP1339)</f>
        <v>1</v>
      </c>
      <c r="L1339" s="17">
        <f>IF(ISERROR(LARGE(V1339:AB1339,1)),0,LARGE(V1339:AB1339,1))+IF(ISERROR(LARGE(V1339:AB1339,2)),0,LARGE(V1339:AB1339,2))+IF(ISERROR(LARGE(V1339:AB1339,3)),0,LARGE(V1339:AB1339,3))+IF(ISERROR(LARGE(V1339:AB1339,4)),0,LARGE(V1339:AB1339,4))</f>
        <v>0</v>
      </c>
      <c r="M1339" s="141">
        <f>IF(ISERROR(LARGE(AC1339:BP1339,1)),0,LARGE(AC1339:BP1339,1))+IF(ISERROR(LARGE(AC1339:BP1339,2)),0,LARGE(AC1339:BP1339,2))+IF(ISERROR(LARGE(AC1339:BP1339,3)),0,LARGE(AC1339:BP1339,3))+IF(ISERROR(LARGE(AC1339:BP1339,4)),0,LARGE(AC1339:BP1339,4))</f>
        <v>22</v>
      </c>
      <c r="N1339" s="36">
        <f>IF(ISERROR(LARGE(BQ1339:CV1339,1)),0,LARGE(BQ1339:CV1339,1))+IF(ISERROR(LARGE(BQ1339:CV1339,2)),0,LARGE(BQ1339:CV1339,2))+IF(ISERROR(LARGE(BQ1339:CV1339,3)),0,LARGE(BQ1339:CV1339,3))+IF(ISERROR(LARGE(BQ1339:CV1339,4)),0,LARGE(BQ1339:CV1339,4))</f>
        <v>0</v>
      </c>
      <c r="O1339" s="142">
        <f>IF(ISERROR(LARGE(CW1339:DP1339,1)),0,LARGE(CW1339:DP1339,1))+IF(ISERROR(LARGE(CW1339:DP1339,2)),0,LARGE(CW1339:DP1339,2))+IF(ISERROR(LARGE(CW1339:DP1339,3)),0,LARGE(CW1339:DP1339,3))+IF(ISERROR(LARGE(CW1339:DP1339,4)),0,LARGE(CW1339:DP1339,4))</f>
        <v>0</v>
      </c>
      <c r="P1339" s="143">
        <f>IF(ISERROR(LARGE(V1339:DP1339,1)),0,LARGE(V1339:DP1339,1))+IF(ISERROR(LARGE(V1339:DP1339,2)),0,LARGE(V1339:DP1339,2))+IF(ISERROR(LARGE(V1339:DP1339,3)),0,LARGE(V1339:DP1339,3))+IF(ISERROR(LARGE(V1339:DP1339,4)),0,LARGE(V1339:DP1339,4))+IF(ISERROR(LARGE(V1339:DP1339,5)),0,LARGE(V1339:DP1339,5))+IF(ISERROR(LARGE(V1339:DP1339,6)),0,LARGE(V1339:DP1339,6))+IF(ISERROR(LARGE(V1339:DP1339,7)),0,LARGE(V1339:DP1339,7))+IF(ISERROR(LARGE(V1339:DP1339,8)),0,LARGE(V1339:DP1339,8))+IF(ISERROR(LARGE(V1339:DP1339,9)),0,LARGE(V1339:DP1339,9))+IF(ISERROR(LARGE(V1339:DP1339,10)),0,LARGE(V1339:DP1339,10))+IF(ISERROR(LARGE(V1339:DP1339,11)),0,LARGE(V1339:DP1339,11))+IF(ISERROR(LARGE(V1339:DP1339,12)),0,LARGE(V1339:DP1339,12))</f>
        <v>22</v>
      </c>
      <c r="Q1339" s="144">
        <f>COUNT(V1339:DP1339)</f>
        <v>1</v>
      </c>
      <c r="R1339" s="144">
        <f>IF(ISERROR(LARGE(V1339:AB1339,5)),0,LARGE(V1339:AB1339,5))</f>
        <v>0</v>
      </c>
      <c r="S1339" s="144">
        <f>IF(ISERROR(LARGE(AC1339:BP1339,5)),0,LARGE(AC1339:BP1339,5))</f>
        <v>0</v>
      </c>
      <c r="T1339" s="144">
        <f>IF(ISERROR(LARGE(BQ1339:CV1339,5)),0,LARGE(BQ1339:CV1339,5))</f>
        <v>0</v>
      </c>
      <c r="U1339" s="144">
        <f>IF(ISERROR(LARGE(CW1339:DP1339,5)),0,LARGE(CW1339:DP1339,5))</f>
        <v>0</v>
      </c>
      <c r="V1339" s="17"/>
      <c r="W1339" s="17"/>
      <c r="X1339" s="17"/>
      <c r="Y1339" s="17"/>
      <c r="Z1339" s="17"/>
      <c r="AA1339" s="17"/>
      <c r="AB1339" s="17"/>
      <c r="AC1339" s="141"/>
      <c r="AD1339" s="141"/>
      <c r="AE1339" s="141"/>
      <c r="AF1339" s="141"/>
      <c r="AG1339" s="141"/>
      <c r="AH1339" s="141"/>
      <c r="AI1339" s="141"/>
      <c r="AJ1339" s="141"/>
      <c r="AK1339" s="141">
        <v>22</v>
      </c>
      <c r="AL1339" s="141"/>
      <c r="AM1339" s="141"/>
      <c r="AN1339" s="141"/>
      <c r="AO1339" s="141"/>
      <c r="AP1339" s="141"/>
      <c r="AQ1339" s="141"/>
      <c r="AR1339" s="141"/>
      <c r="AS1339" s="141"/>
      <c r="AT1339" s="141"/>
      <c r="AU1339" s="141"/>
      <c r="AV1339" s="141"/>
      <c r="AW1339" s="141"/>
      <c r="AX1339" s="141"/>
      <c r="AY1339" s="141"/>
      <c r="AZ1339" s="141"/>
      <c r="BA1339" s="141"/>
      <c r="BB1339" s="141"/>
      <c r="BC1339" s="141"/>
      <c r="BD1339" s="141"/>
      <c r="BE1339" s="141"/>
      <c r="BF1339" s="141"/>
      <c r="BG1339" s="141"/>
      <c r="BH1339" s="141"/>
      <c r="BI1339" s="141"/>
      <c r="BJ1339" s="141"/>
      <c r="BK1339" s="141"/>
      <c r="BL1339" s="141"/>
      <c r="BM1339" s="141"/>
      <c r="BN1339" s="141"/>
      <c r="BO1339" s="141"/>
      <c r="BP1339" s="141"/>
      <c r="BQ1339" s="36"/>
      <c r="BR1339" s="36"/>
      <c r="BS1339" s="36"/>
      <c r="BT1339" s="36"/>
      <c r="BU1339" s="36"/>
      <c r="BV1339" s="36"/>
      <c r="BW1339" s="36"/>
      <c r="BX1339" s="36"/>
      <c r="BY1339" s="36"/>
      <c r="BZ1339" s="36"/>
      <c r="CA1339" s="36"/>
      <c r="CB1339" s="36"/>
      <c r="CC1339" s="36"/>
      <c r="CD1339" s="36"/>
      <c r="CE1339" s="36"/>
      <c r="CF1339" s="36"/>
      <c r="CG1339" s="36"/>
      <c r="CH1339" s="36"/>
      <c r="CI1339" s="145"/>
      <c r="CJ1339" s="146"/>
      <c r="CK1339" s="146"/>
      <c r="CL1339" s="146"/>
      <c r="CM1339" s="146"/>
      <c r="CN1339" s="146"/>
      <c r="CO1339" s="146"/>
      <c r="CP1339" s="147"/>
      <c r="CQ1339" s="146"/>
      <c r="CR1339" s="146"/>
      <c r="CS1339" s="146"/>
      <c r="CT1339" s="146"/>
      <c r="CU1339" s="36"/>
      <c r="CV1339" s="36"/>
      <c r="CW1339" s="142"/>
      <c r="CX1339" s="142"/>
      <c r="CY1339" s="142"/>
      <c r="CZ1339" s="142"/>
      <c r="DA1339" s="142"/>
      <c r="DB1339" s="142"/>
      <c r="DC1339" s="142"/>
      <c r="DD1339" s="142"/>
      <c r="DE1339" s="142"/>
      <c r="DF1339" s="142"/>
      <c r="DG1339" s="142"/>
      <c r="DH1339" s="142"/>
      <c r="DI1339" s="142"/>
      <c r="DJ1339" s="142"/>
      <c r="DK1339" s="142"/>
      <c r="DL1339" s="142"/>
      <c r="DM1339" s="142"/>
      <c r="DN1339" s="142"/>
      <c r="DO1339" s="142"/>
      <c r="DP1339" s="142"/>
    </row>
    <row r="1340" spans="1:120" ht="13.5" customHeight="1">
      <c r="A1340" s="16" t="str">
        <f>IF(B1340="","",IF(B1340&gt;1,"UWAGA JUŻ BYŁ",""))</f>
        <v/>
      </c>
      <c r="B1340" s="16">
        <f>IF(C1340="","",COUNTIF($C$8:$C$51430,C1340))</f>
        <v>1</v>
      </c>
      <c r="C1340" s="16" t="str">
        <f>CONCATENATE(E1340,F1340,H1340,G1340)</f>
        <v>KIRKIEWICZIreneuszKOLEGA MAĆKA OŁAWA</v>
      </c>
      <c r="D1340" s="16">
        <f>IF(E1340="","",COUNTA($E$8:E1340))</f>
        <v>1333</v>
      </c>
      <c r="E1340" s="117" t="s">
        <v>2351</v>
      </c>
      <c r="F1340" s="16" t="s">
        <v>1450</v>
      </c>
      <c r="G1340" s="117" t="s">
        <v>2352</v>
      </c>
      <c r="H1340" s="12"/>
      <c r="I1340" s="16" t="str">
        <f>IF(ISERROR(VLOOKUP(H1340,KATEGORIE!$C$13:$E$50006,MATCH(KATEGORIE!$E$12,KATEGORIE!$C$12:$E$12,0),0)),"",VLOOKUP(H1340,KATEGORIE!$C$13:$E$50006,MATCH(KATEGORIE!$E$12,KATEGORIE!$C$12:$E$12,0),0))</f>
        <v/>
      </c>
      <c r="J1340" s="16" t="str">
        <f>IF(I1340="","",COUNTIF($I$8:I1340,I1340))</f>
        <v/>
      </c>
      <c r="K1340" s="16">
        <f>COUNT(V1340:DP1340)</f>
        <v>1</v>
      </c>
      <c r="L1340" s="17">
        <f>IF(ISERROR(LARGE(V1340:AB1340,1)),0,LARGE(V1340:AB1340,1))+IF(ISERROR(LARGE(V1340:AB1340,2)),0,LARGE(V1340:AB1340,2))+IF(ISERROR(LARGE(V1340:AB1340,3)),0,LARGE(V1340:AB1340,3))+IF(ISERROR(LARGE(V1340:AB1340,4)),0,LARGE(V1340:AB1340,4))</f>
        <v>0</v>
      </c>
      <c r="M1340" s="141">
        <f>IF(ISERROR(LARGE(AC1340:BP1340,1)),0,LARGE(AC1340:BP1340,1))+IF(ISERROR(LARGE(AC1340:BP1340,2)),0,LARGE(AC1340:BP1340,2))+IF(ISERROR(LARGE(AC1340:BP1340,3)),0,LARGE(AC1340:BP1340,3))+IF(ISERROR(LARGE(AC1340:BP1340,4)),0,LARGE(AC1340:BP1340,4))</f>
        <v>0</v>
      </c>
      <c r="N1340" s="36">
        <f>IF(ISERROR(LARGE(BQ1340:CV1340,1)),0,LARGE(BQ1340:CV1340,1))+IF(ISERROR(LARGE(BQ1340:CV1340,2)),0,LARGE(BQ1340:CV1340,2))+IF(ISERROR(LARGE(BQ1340:CV1340,3)),0,LARGE(BQ1340:CV1340,3))+IF(ISERROR(LARGE(BQ1340:CV1340,4)),0,LARGE(BQ1340:CV1340,4))</f>
        <v>22</v>
      </c>
      <c r="O1340" s="142">
        <f>IF(ISERROR(LARGE(CW1340:DP1340,1)),0,LARGE(CW1340:DP1340,1))+IF(ISERROR(LARGE(CW1340:DP1340,2)),0,LARGE(CW1340:DP1340,2))+IF(ISERROR(LARGE(CW1340:DP1340,3)),0,LARGE(CW1340:DP1340,3))+IF(ISERROR(LARGE(CW1340:DP1340,4)),0,LARGE(CW1340:DP1340,4))</f>
        <v>0</v>
      </c>
      <c r="P1340" s="143">
        <f>IF(ISERROR(LARGE(V1340:DP1340,1)),0,LARGE(V1340:DP1340,1))+IF(ISERROR(LARGE(V1340:DP1340,2)),0,LARGE(V1340:DP1340,2))+IF(ISERROR(LARGE(V1340:DP1340,3)),0,LARGE(V1340:DP1340,3))+IF(ISERROR(LARGE(V1340:DP1340,4)),0,LARGE(V1340:DP1340,4))+IF(ISERROR(LARGE(V1340:DP1340,5)),0,LARGE(V1340:DP1340,5))+IF(ISERROR(LARGE(V1340:DP1340,6)),0,LARGE(V1340:DP1340,6))+IF(ISERROR(LARGE(V1340:DP1340,7)),0,LARGE(V1340:DP1340,7))+IF(ISERROR(LARGE(V1340:DP1340,8)),0,LARGE(V1340:DP1340,8))+IF(ISERROR(LARGE(V1340:DP1340,9)),0,LARGE(V1340:DP1340,9))+IF(ISERROR(LARGE(V1340:DP1340,10)),0,LARGE(V1340:DP1340,10))+IF(ISERROR(LARGE(V1340:DP1340,11)),0,LARGE(V1340:DP1340,11))+IF(ISERROR(LARGE(V1340:DP1340,12)),0,LARGE(V1340:DP1340,12))</f>
        <v>22</v>
      </c>
      <c r="Q1340" s="144">
        <f>COUNT(V1340:DP1340)</f>
        <v>1</v>
      </c>
      <c r="R1340" s="144">
        <f>IF(ISERROR(LARGE(V1340:AB1340,5)),0,LARGE(V1340:AB1340,5))</f>
        <v>0</v>
      </c>
      <c r="S1340" s="144">
        <f>IF(ISERROR(LARGE(AC1340:BP1340,5)),0,LARGE(AC1340:BP1340,5))</f>
        <v>0</v>
      </c>
      <c r="T1340" s="144">
        <f>IF(ISERROR(LARGE(BQ1340:CV1340,5)),0,LARGE(BQ1340:CV1340,5))</f>
        <v>0</v>
      </c>
      <c r="U1340" s="144">
        <f>IF(ISERROR(LARGE(CW1340:DP1340,5)),0,LARGE(CW1340:DP1340,5))</f>
        <v>0</v>
      </c>
      <c r="V1340" s="17"/>
      <c r="W1340" s="17"/>
      <c r="X1340" s="17"/>
      <c r="Y1340" s="17"/>
      <c r="Z1340" s="17"/>
      <c r="AA1340" s="17"/>
      <c r="AB1340" s="17"/>
      <c r="AC1340" s="141"/>
      <c r="AD1340" s="141"/>
      <c r="AE1340" s="141"/>
      <c r="AF1340" s="141"/>
      <c r="AG1340" s="141"/>
      <c r="AH1340" s="141"/>
      <c r="AI1340" s="141"/>
      <c r="AJ1340" s="141"/>
      <c r="AK1340" s="141"/>
      <c r="AL1340" s="141"/>
      <c r="AM1340" s="141"/>
      <c r="AN1340" s="141"/>
      <c r="AO1340" s="141"/>
      <c r="AP1340" s="141"/>
      <c r="AQ1340" s="141"/>
      <c r="AR1340" s="141"/>
      <c r="AS1340" s="141"/>
      <c r="AT1340" s="141"/>
      <c r="AU1340" s="141"/>
      <c r="AV1340" s="141"/>
      <c r="AW1340" s="141"/>
      <c r="AX1340" s="141"/>
      <c r="AY1340" s="141"/>
      <c r="AZ1340" s="141"/>
      <c r="BA1340" s="141"/>
      <c r="BB1340" s="141"/>
      <c r="BC1340" s="141"/>
      <c r="BD1340" s="141"/>
      <c r="BE1340" s="141"/>
      <c r="BF1340" s="141"/>
      <c r="BG1340" s="141"/>
      <c r="BH1340" s="141"/>
      <c r="BI1340" s="141"/>
      <c r="BJ1340" s="141"/>
      <c r="BK1340" s="141"/>
      <c r="BL1340" s="141"/>
      <c r="BM1340" s="141"/>
      <c r="BN1340" s="141"/>
      <c r="BO1340" s="141"/>
      <c r="BP1340" s="141"/>
      <c r="BQ1340" s="36"/>
      <c r="BR1340" s="36"/>
      <c r="BS1340" s="36"/>
      <c r="BT1340" s="36"/>
      <c r="BU1340" s="36"/>
      <c r="BV1340" s="36"/>
      <c r="BW1340" s="36"/>
      <c r="BX1340" s="36"/>
      <c r="BY1340" s="36">
        <v>22</v>
      </c>
      <c r="BZ1340" s="36"/>
      <c r="CA1340" s="36"/>
      <c r="CB1340" s="36"/>
      <c r="CC1340" s="36"/>
      <c r="CD1340" s="36"/>
      <c r="CE1340" s="36"/>
      <c r="CF1340" s="36"/>
      <c r="CG1340" s="36"/>
      <c r="CH1340" s="36"/>
      <c r="CI1340" s="145"/>
      <c r="CJ1340" s="146"/>
      <c r="CK1340" s="146"/>
      <c r="CL1340" s="146"/>
      <c r="CM1340" s="146"/>
      <c r="CN1340" s="146"/>
      <c r="CO1340" s="146"/>
      <c r="CP1340" s="147"/>
      <c r="CQ1340" s="146"/>
      <c r="CR1340" s="146"/>
      <c r="CS1340" s="146"/>
      <c r="CT1340" s="146"/>
      <c r="CU1340" s="36"/>
      <c r="CV1340" s="36"/>
      <c r="CW1340" s="142"/>
      <c r="CX1340" s="142"/>
      <c r="CY1340" s="142"/>
      <c r="CZ1340" s="142"/>
      <c r="DA1340" s="142"/>
      <c r="DB1340" s="142"/>
      <c r="DC1340" s="142"/>
      <c r="DD1340" s="142"/>
      <c r="DE1340" s="142"/>
      <c r="DF1340" s="142"/>
      <c r="DG1340" s="142"/>
      <c r="DH1340" s="142"/>
      <c r="DI1340" s="142"/>
      <c r="DJ1340" s="142"/>
      <c r="DK1340" s="142"/>
      <c r="DL1340" s="142"/>
      <c r="DM1340" s="142"/>
      <c r="DN1340" s="142"/>
      <c r="DO1340" s="142"/>
      <c r="DP1340" s="142"/>
    </row>
    <row r="1341" spans="1:120" ht="13.5" customHeight="1">
      <c r="A1341" s="16" t="str">
        <f>IF(B1341="","",IF(B1341&gt;1,"UWAGA JUŻ BYŁ",""))</f>
        <v/>
      </c>
      <c r="B1341" s="16">
        <f>IF(C1341="","",COUNTIF($C$8:$C$51430,C1341))</f>
        <v>1</v>
      </c>
      <c r="C1341" s="16" t="str">
        <f>CONCATENATE(E1341,F1341,H1341,G1341)</f>
        <v>PIOTROWSKIMarekGOGGLE PAE TEAM</v>
      </c>
      <c r="D1341" s="16">
        <f>IF(E1341="","",COUNTA($E$8:E1341))</f>
        <v>1334</v>
      </c>
      <c r="E1341" s="117" t="s">
        <v>2417</v>
      </c>
      <c r="F1341" s="16" t="s">
        <v>174</v>
      </c>
      <c r="G1341" s="117" t="s">
        <v>2418</v>
      </c>
      <c r="H1341" s="12"/>
      <c r="I1341" s="16" t="str">
        <f>IF(ISERROR(VLOOKUP(H1341,KATEGORIE!$C$13:$E$50006,MATCH(KATEGORIE!$E$12,KATEGORIE!$C$12:$E$12,0),0)),"",VLOOKUP(H1341,KATEGORIE!$C$13:$E$50006,MATCH(KATEGORIE!$E$12,KATEGORIE!$C$12:$E$12,0),0))</f>
        <v/>
      </c>
      <c r="J1341" s="16" t="str">
        <f>IF(I1341="","",COUNTIF($I$8:I1341,I1341))</f>
        <v/>
      </c>
      <c r="K1341" s="16">
        <f>COUNT(V1341:DP1341)</f>
        <v>1</v>
      </c>
      <c r="L1341" s="17">
        <f>IF(ISERROR(LARGE(V1341:AB1341,1)),0,LARGE(V1341:AB1341,1))+IF(ISERROR(LARGE(V1341:AB1341,2)),0,LARGE(V1341:AB1341,2))+IF(ISERROR(LARGE(V1341:AB1341,3)),0,LARGE(V1341:AB1341,3))+IF(ISERROR(LARGE(V1341:AB1341,4)),0,LARGE(V1341:AB1341,4))</f>
        <v>0</v>
      </c>
      <c r="M1341" s="141">
        <f>IF(ISERROR(LARGE(AC1341:BP1341,1)),0,LARGE(AC1341:BP1341,1))+IF(ISERROR(LARGE(AC1341:BP1341,2)),0,LARGE(AC1341:BP1341,2))+IF(ISERROR(LARGE(AC1341:BP1341,3)),0,LARGE(AC1341:BP1341,3))+IF(ISERROR(LARGE(AC1341:BP1341,4)),0,LARGE(AC1341:BP1341,4))</f>
        <v>22</v>
      </c>
      <c r="N1341" s="36">
        <f>IF(ISERROR(LARGE(BQ1341:CV1341,1)),0,LARGE(BQ1341:CV1341,1))+IF(ISERROR(LARGE(BQ1341:CV1341,2)),0,LARGE(BQ1341:CV1341,2))+IF(ISERROR(LARGE(BQ1341:CV1341,3)),0,LARGE(BQ1341:CV1341,3))+IF(ISERROR(LARGE(BQ1341:CV1341,4)),0,LARGE(BQ1341:CV1341,4))</f>
        <v>0</v>
      </c>
      <c r="O1341" s="142">
        <f>IF(ISERROR(LARGE(CW1341:DP1341,1)),0,LARGE(CW1341:DP1341,1))+IF(ISERROR(LARGE(CW1341:DP1341,2)),0,LARGE(CW1341:DP1341,2))+IF(ISERROR(LARGE(CW1341:DP1341,3)),0,LARGE(CW1341:DP1341,3))+IF(ISERROR(LARGE(CW1341:DP1341,4)),0,LARGE(CW1341:DP1341,4))</f>
        <v>0</v>
      </c>
      <c r="P1341" s="143">
        <f>IF(ISERROR(LARGE(V1341:DP1341,1)),0,LARGE(V1341:DP1341,1))+IF(ISERROR(LARGE(V1341:DP1341,2)),0,LARGE(V1341:DP1341,2))+IF(ISERROR(LARGE(V1341:DP1341,3)),0,LARGE(V1341:DP1341,3))+IF(ISERROR(LARGE(V1341:DP1341,4)),0,LARGE(V1341:DP1341,4))+IF(ISERROR(LARGE(V1341:DP1341,5)),0,LARGE(V1341:DP1341,5))+IF(ISERROR(LARGE(V1341:DP1341,6)),0,LARGE(V1341:DP1341,6))+IF(ISERROR(LARGE(V1341:DP1341,7)),0,LARGE(V1341:DP1341,7))+IF(ISERROR(LARGE(V1341:DP1341,8)),0,LARGE(V1341:DP1341,8))+IF(ISERROR(LARGE(V1341:DP1341,9)),0,LARGE(V1341:DP1341,9))+IF(ISERROR(LARGE(V1341:DP1341,10)),0,LARGE(V1341:DP1341,10))+IF(ISERROR(LARGE(V1341:DP1341,11)),0,LARGE(V1341:DP1341,11))+IF(ISERROR(LARGE(V1341:DP1341,12)),0,LARGE(V1341:DP1341,12))</f>
        <v>22</v>
      </c>
      <c r="Q1341" s="144">
        <f>COUNT(V1341:DP1341)</f>
        <v>1</v>
      </c>
      <c r="R1341" s="144">
        <f>IF(ISERROR(LARGE(V1341:AB1341,5)),0,LARGE(V1341:AB1341,5))</f>
        <v>0</v>
      </c>
      <c r="S1341" s="144">
        <f>IF(ISERROR(LARGE(AC1341:BP1341,5)),0,LARGE(AC1341:BP1341,5))</f>
        <v>0</v>
      </c>
      <c r="T1341" s="144">
        <f>IF(ISERROR(LARGE(BQ1341:CV1341,5)),0,LARGE(BQ1341:CV1341,5))</f>
        <v>0</v>
      </c>
      <c r="U1341" s="144">
        <f>IF(ISERROR(LARGE(CW1341:DP1341,5)),0,LARGE(CW1341:DP1341,5))</f>
        <v>0</v>
      </c>
      <c r="V1341" s="17"/>
      <c r="W1341" s="17"/>
      <c r="X1341" s="17"/>
      <c r="Y1341" s="17"/>
      <c r="Z1341" s="17"/>
      <c r="AA1341" s="17"/>
      <c r="AB1341" s="17"/>
      <c r="AC1341" s="141"/>
      <c r="AD1341" s="141"/>
      <c r="AE1341" s="141"/>
      <c r="AF1341" s="141"/>
      <c r="AG1341" s="141"/>
      <c r="AH1341" s="141"/>
      <c r="AI1341" s="141"/>
      <c r="AJ1341" s="141"/>
      <c r="AK1341" s="141"/>
      <c r="AL1341" s="141"/>
      <c r="AM1341" s="141">
        <v>22</v>
      </c>
      <c r="AN1341" s="141"/>
      <c r="AO1341" s="141"/>
      <c r="AP1341" s="141"/>
      <c r="AQ1341" s="141"/>
      <c r="AR1341" s="141"/>
      <c r="AS1341" s="141"/>
      <c r="AT1341" s="141"/>
      <c r="AU1341" s="141"/>
      <c r="AV1341" s="141"/>
      <c r="AW1341" s="141"/>
      <c r="AX1341" s="141"/>
      <c r="AY1341" s="141"/>
      <c r="AZ1341" s="141"/>
      <c r="BA1341" s="141"/>
      <c r="BB1341" s="141"/>
      <c r="BC1341" s="141"/>
      <c r="BD1341" s="141"/>
      <c r="BE1341" s="141"/>
      <c r="BF1341" s="141"/>
      <c r="BG1341" s="141"/>
      <c r="BH1341" s="141"/>
      <c r="BI1341" s="141"/>
      <c r="BJ1341" s="141"/>
      <c r="BK1341" s="141"/>
      <c r="BL1341" s="141"/>
      <c r="BM1341" s="141"/>
      <c r="BN1341" s="141"/>
      <c r="BO1341" s="141"/>
      <c r="BP1341" s="141"/>
      <c r="BQ1341" s="36"/>
      <c r="BR1341" s="36"/>
      <c r="BS1341" s="36"/>
      <c r="BT1341" s="36"/>
      <c r="BU1341" s="36"/>
      <c r="BV1341" s="36"/>
      <c r="BW1341" s="36"/>
      <c r="BX1341" s="36"/>
      <c r="BY1341" s="36"/>
      <c r="BZ1341" s="36"/>
      <c r="CA1341" s="36"/>
      <c r="CB1341" s="36"/>
      <c r="CC1341" s="36"/>
      <c r="CD1341" s="36"/>
      <c r="CE1341" s="36"/>
      <c r="CF1341" s="36"/>
      <c r="CG1341" s="36"/>
      <c r="CH1341" s="36"/>
      <c r="CI1341" s="145"/>
      <c r="CJ1341" s="146"/>
      <c r="CK1341" s="146"/>
      <c r="CL1341" s="146"/>
      <c r="CM1341" s="146"/>
      <c r="CN1341" s="146"/>
      <c r="CO1341" s="146"/>
      <c r="CP1341" s="147"/>
      <c r="CQ1341" s="146"/>
      <c r="CR1341" s="146"/>
      <c r="CS1341" s="146"/>
      <c r="CT1341" s="146"/>
      <c r="CU1341" s="36"/>
      <c r="CV1341" s="36"/>
      <c r="CW1341" s="142"/>
      <c r="CX1341" s="142"/>
      <c r="CY1341" s="142"/>
      <c r="CZ1341" s="142"/>
      <c r="DA1341" s="142"/>
      <c r="DB1341" s="142"/>
      <c r="DC1341" s="142"/>
      <c r="DD1341" s="142"/>
      <c r="DE1341" s="142"/>
      <c r="DF1341" s="142"/>
      <c r="DG1341" s="142"/>
      <c r="DH1341" s="142"/>
      <c r="DI1341" s="142"/>
      <c r="DJ1341" s="142"/>
      <c r="DK1341" s="142"/>
      <c r="DL1341" s="142"/>
      <c r="DM1341" s="142"/>
      <c r="DN1341" s="142"/>
      <c r="DO1341" s="142"/>
      <c r="DP1341" s="142"/>
    </row>
    <row r="1342" spans="1:120" ht="13.5" customHeight="1">
      <c r="A1342" s="16" t="str">
        <f>IF(B1342="","",IF(B1342&gt;1,"UWAGA JUŻ BYŁ",""))</f>
        <v/>
      </c>
      <c r="B1342" s="16">
        <f>IF(C1342="","",COUNTIF($C$8:$C$51430,C1342))</f>
        <v>1</v>
      </c>
      <c r="C1342" s="16" t="str">
        <f>CONCATENATE(E1342,F1342,H1342,G1342)</f>
        <v>GrupaMarcinR2G</v>
      </c>
      <c r="D1342" s="16">
        <f>IF(E1342="","",COUNTA($E$8:E1342))</f>
        <v>1335</v>
      </c>
      <c r="E1342" s="12" t="s">
        <v>2642</v>
      </c>
      <c r="F1342" s="16" t="s">
        <v>159</v>
      </c>
      <c r="G1342" s="12" t="s">
        <v>2643</v>
      </c>
      <c r="H1342" s="12"/>
      <c r="I1342" s="16" t="str">
        <f>IF(ISERROR(VLOOKUP(H1342,KATEGORIE!$C$13:$E$50006,MATCH(KATEGORIE!$E$12,KATEGORIE!$C$12:$E$12,0),0)),"",VLOOKUP(H1342,KATEGORIE!$C$13:$E$50006,MATCH(KATEGORIE!$E$12,KATEGORIE!$C$12:$E$12,0),0))</f>
        <v/>
      </c>
      <c r="J1342" s="16" t="str">
        <f>IF(I1342="","",COUNTIF($I$8:I1342,I1342))</f>
        <v/>
      </c>
      <c r="K1342" s="16">
        <f>COUNT(V1342:DP1342)</f>
        <v>1</v>
      </c>
      <c r="L1342" s="17">
        <f>IF(ISERROR(LARGE(V1342:AB1342,1)),0,LARGE(V1342:AB1342,1))+IF(ISERROR(LARGE(V1342:AB1342,2)),0,LARGE(V1342:AB1342,2))+IF(ISERROR(LARGE(V1342:AB1342,3)),0,LARGE(V1342:AB1342,3))+IF(ISERROR(LARGE(V1342:AB1342,4)),0,LARGE(V1342:AB1342,4))</f>
        <v>0</v>
      </c>
      <c r="M1342" s="141">
        <f>IF(ISERROR(LARGE(AC1342:BP1342,1)),0,LARGE(AC1342:BP1342,1))+IF(ISERROR(LARGE(AC1342:BP1342,2)),0,LARGE(AC1342:BP1342,2))+IF(ISERROR(LARGE(AC1342:BP1342,3)),0,LARGE(AC1342:BP1342,3))+IF(ISERROR(LARGE(AC1342:BP1342,4)),0,LARGE(AC1342:BP1342,4))</f>
        <v>0</v>
      </c>
      <c r="N1342" s="36">
        <f>IF(ISERROR(LARGE(BQ1342:CV1342,1)),0,LARGE(BQ1342:CV1342,1))+IF(ISERROR(LARGE(BQ1342:CV1342,2)),0,LARGE(BQ1342:CV1342,2))+IF(ISERROR(LARGE(BQ1342:CV1342,3)),0,LARGE(BQ1342:CV1342,3))+IF(ISERROR(LARGE(BQ1342:CV1342,4)),0,LARGE(BQ1342:CV1342,4))</f>
        <v>0</v>
      </c>
      <c r="O1342" s="142">
        <f>IF(ISERROR(LARGE(CW1342:DP1342,1)),0,LARGE(CW1342:DP1342,1))+IF(ISERROR(LARGE(CW1342:DP1342,2)),0,LARGE(CW1342:DP1342,2))+IF(ISERROR(LARGE(CW1342:DP1342,3)),0,LARGE(CW1342:DP1342,3))+IF(ISERROR(LARGE(CW1342:DP1342,4)),0,LARGE(CW1342:DP1342,4))</f>
        <v>22</v>
      </c>
      <c r="P1342" s="143">
        <f>IF(ISERROR(LARGE(V1342:DP1342,1)),0,LARGE(V1342:DP1342,1))+IF(ISERROR(LARGE(V1342:DP1342,2)),0,LARGE(V1342:DP1342,2))+IF(ISERROR(LARGE(V1342:DP1342,3)),0,LARGE(V1342:DP1342,3))+IF(ISERROR(LARGE(V1342:DP1342,4)),0,LARGE(V1342:DP1342,4))+IF(ISERROR(LARGE(V1342:DP1342,5)),0,LARGE(V1342:DP1342,5))+IF(ISERROR(LARGE(V1342:DP1342,6)),0,LARGE(V1342:DP1342,6))+IF(ISERROR(LARGE(V1342:DP1342,7)),0,LARGE(V1342:DP1342,7))+IF(ISERROR(LARGE(V1342:DP1342,8)),0,LARGE(V1342:DP1342,8))+IF(ISERROR(LARGE(V1342:DP1342,9)),0,LARGE(V1342:DP1342,9))+IF(ISERROR(LARGE(V1342:DP1342,10)),0,LARGE(V1342:DP1342,10))+IF(ISERROR(LARGE(V1342:DP1342,11)),0,LARGE(V1342:DP1342,11))+IF(ISERROR(LARGE(V1342:DP1342,12)),0,LARGE(V1342:DP1342,12))</f>
        <v>22</v>
      </c>
      <c r="Q1342" s="144">
        <f>COUNT(V1342:DP1342)</f>
        <v>1</v>
      </c>
      <c r="R1342" s="144">
        <f>IF(ISERROR(LARGE(V1342:AB1342,5)),0,LARGE(V1342:AB1342,5))</f>
        <v>0</v>
      </c>
      <c r="S1342" s="144">
        <f>IF(ISERROR(LARGE(AC1342:BP1342,5)),0,LARGE(AC1342:BP1342,5))</f>
        <v>0</v>
      </c>
      <c r="T1342" s="144">
        <f>IF(ISERROR(LARGE(BQ1342:CV1342,5)),0,LARGE(BQ1342:CV1342,5))</f>
        <v>0</v>
      </c>
      <c r="U1342" s="144">
        <f>IF(ISERROR(LARGE(CW1342:DP1342,5)),0,LARGE(CW1342:DP1342,5))</f>
        <v>0</v>
      </c>
      <c r="V1342" s="17"/>
      <c r="W1342" s="17"/>
      <c r="X1342" s="17"/>
      <c r="Y1342" s="17"/>
      <c r="Z1342" s="17"/>
      <c r="AA1342" s="17"/>
      <c r="AB1342" s="17"/>
      <c r="AC1342" s="141"/>
      <c r="AD1342" s="141"/>
      <c r="AE1342" s="141"/>
      <c r="AF1342" s="141"/>
      <c r="AG1342" s="141"/>
      <c r="AH1342" s="141"/>
      <c r="AI1342" s="141"/>
      <c r="AJ1342" s="141"/>
      <c r="AK1342" s="141"/>
      <c r="AL1342" s="141"/>
      <c r="AM1342" s="141"/>
      <c r="AN1342" s="141"/>
      <c r="AO1342" s="141"/>
      <c r="AP1342" s="141"/>
      <c r="AQ1342" s="141"/>
      <c r="AR1342" s="141"/>
      <c r="AS1342" s="141"/>
      <c r="AT1342" s="141"/>
      <c r="AU1342" s="141"/>
      <c r="AV1342" s="141"/>
      <c r="AW1342" s="141"/>
      <c r="AX1342" s="141"/>
      <c r="AY1342" s="141"/>
      <c r="AZ1342" s="141"/>
      <c r="BA1342" s="141"/>
      <c r="BB1342" s="141"/>
      <c r="BC1342" s="141"/>
      <c r="BD1342" s="141"/>
      <c r="BE1342" s="141"/>
      <c r="BF1342" s="141"/>
      <c r="BG1342" s="141"/>
      <c r="BH1342" s="141"/>
      <c r="BI1342" s="141"/>
      <c r="BJ1342" s="141"/>
      <c r="BK1342" s="141"/>
      <c r="BL1342" s="141"/>
      <c r="BM1342" s="141"/>
      <c r="BN1342" s="141"/>
      <c r="BO1342" s="141"/>
      <c r="BP1342" s="141"/>
      <c r="BQ1342" s="36"/>
      <c r="BR1342" s="36"/>
      <c r="BS1342" s="36"/>
      <c r="BT1342" s="36"/>
      <c r="BU1342" s="36"/>
      <c r="BV1342" s="36"/>
      <c r="BW1342" s="36"/>
      <c r="BX1342" s="36"/>
      <c r="BY1342" s="36"/>
      <c r="BZ1342" s="36"/>
      <c r="CA1342" s="36"/>
      <c r="CB1342" s="36"/>
      <c r="CC1342" s="36"/>
      <c r="CD1342" s="36"/>
      <c r="CE1342" s="36"/>
      <c r="CF1342" s="36"/>
      <c r="CG1342" s="36"/>
      <c r="CH1342" s="36"/>
      <c r="CI1342" s="145"/>
      <c r="CJ1342" s="146"/>
      <c r="CK1342" s="146"/>
      <c r="CL1342" s="146"/>
      <c r="CM1342" s="146"/>
      <c r="CN1342" s="146"/>
      <c r="CO1342" s="146"/>
      <c r="CP1342" s="147"/>
      <c r="CQ1342" s="146"/>
      <c r="CR1342" s="146"/>
      <c r="CS1342" s="146"/>
      <c r="CT1342" s="146"/>
      <c r="CU1342" s="36"/>
      <c r="CV1342" s="36"/>
      <c r="CW1342" s="142"/>
      <c r="CX1342" s="142"/>
      <c r="CY1342" s="142"/>
      <c r="CZ1342" s="142"/>
      <c r="DA1342" s="142"/>
      <c r="DB1342" s="142">
        <v>22</v>
      </c>
      <c r="DC1342" s="142"/>
      <c r="DD1342" s="142"/>
      <c r="DE1342" s="142"/>
      <c r="DF1342" s="142"/>
      <c r="DG1342" s="142"/>
      <c r="DH1342" s="142"/>
      <c r="DI1342" s="142"/>
      <c r="DJ1342" s="142"/>
      <c r="DK1342" s="142"/>
      <c r="DL1342" s="142"/>
      <c r="DM1342" s="142"/>
      <c r="DN1342" s="142"/>
      <c r="DO1342" s="142"/>
      <c r="DP1342" s="142"/>
    </row>
    <row r="1343" spans="1:120" ht="13.5" customHeight="1">
      <c r="A1343" s="16" t="str">
        <f>IF(B1343="","",IF(B1343&gt;1,"UWAGA JUŻ BYŁ",""))</f>
        <v/>
      </c>
      <c r="B1343" s="16">
        <f>IF(C1343="","",COUNTIF($C$8:$C$51430,C1343))</f>
        <v>1</v>
      </c>
      <c r="C1343" s="16" t="str">
        <f>CONCATENATE(E1343,F1343,H1343,G1343)</f>
        <v>RubikowskiJacekŻyrardów</v>
      </c>
      <c r="D1343" s="16">
        <f>IF(E1343="","",COUNTA($E$8:E1343))</f>
        <v>1336</v>
      </c>
      <c r="E1343" s="12" t="s">
        <v>2687</v>
      </c>
      <c r="F1343" s="16" t="s">
        <v>156</v>
      </c>
      <c r="G1343" s="12" t="s">
        <v>2688</v>
      </c>
      <c r="H1343" s="12"/>
      <c r="I1343" s="16" t="str">
        <f>IF(ISERROR(VLOOKUP(H1343,KATEGORIE!$C$13:$E$50006,MATCH(KATEGORIE!$E$12,KATEGORIE!$C$12:$E$12,0),0)),"",VLOOKUP(H1343,KATEGORIE!$C$13:$E$50006,MATCH(KATEGORIE!$E$12,KATEGORIE!$C$12:$E$12,0),0))</f>
        <v/>
      </c>
      <c r="J1343" s="16" t="str">
        <f>IF(I1343="","",COUNTIF($I$8:I1343,I1343))</f>
        <v/>
      </c>
      <c r="K1343" s="16">
        <f>COUNT(V1343:DP1343)</f>
        <v>1</v>
      </c>
      <c r="L1343" s="17">
        <f>IF(ISERROR(LARGE(V1343:AB1343,1)),0,LARGE(V1343:AB1343,1))+IF(ISERROR(LARGE(V1343:AB1343,2)),0,LARGE(V1343:AB1343,2))+IF(ISERROR(LARGE(V1343:AB1343,3)),0,LARGE(V1343:AB1343,3))+IF(ISERROR(LARGE(V1343:AB1343,4)),0,LARGE(V1343:AB1343,4))</f>
        <v>0</v>
      </c>
      <c r="M1343" s="141">
        <f>IF(ISERROR(LARGE(AC1343:BP1343,1)),0,LARGE(AC1343:BP1343,1))+IF(ISERROR(LARGE(AC1343:BP1343,2)),0,LARGE(AC1343:BP1343,2))+IF(ISERROR(LARGE(AC1343:BP1343,3)),0,LARGE(AC1343:BP1343,3))+IF(ISERROR(LARGE(AC1343:BP1343,4)),0,LARGE(AC1343:BP1343,4))</f>
        <v>0</v>
      </c>
      <c r="N1343" s="36">
        <f>IF(ISERROR(LARGE(BQ1343:CV1343,1)),0,LARGE(BQ1343:CV1343,1))+IF(ISERROR(LARGE(BQ1343:CV1343,2)),0,LARGE(BQ1343:CV1343,2))+IF(ISERROR(LARGE(BQ1343:CV1343,3)),0,LARGE(BQ1343:CV1343,3))+IF(ISERROR(LARGE(BQ1343:CV1343,4)),0,LARGE(BQ1343:CV1343,4))</f>
        <v>0</v>
      </c>
      <c r="O1343" s="142">
        <f>IF(ISERROR(LARGE(CW1343:DP1343,1)),0,LARGE(CW1343:DP1343,1))+IF(ISERROR(LARGE(CW1343:DP1343,2)),0,LARGE(CW1343:DP1343,2))+IF(ISERROR(LARGE(CW1343:DP1343,3)),0,LARGE(CW1343:DP1343,3))+IF(ISERROR(LARGE(CW1343:DP1343,4)),0,LARGE(CW1343:DP1343,4))</f>
        <v>22</v>
      </c>
      <c r="P1343" s="143">
        <f>IF(ISERROR(LARGE(V1343:DP1343,1)),0,LARGE(V1343:DP1343,1))+IF(ISERROR(LARGE(V1343:DP1343,2)),0,LARGE(V1343:DP1343,2))+IF(ISERROR(LARGE(V1343:DP1343,3)),0,LARGE(V1343:DP1343,3))+IF(ISERROR(LARGE(V1343:DP1343,4)),0,LARGE(V1343:DP1343,4))+IF(ISERROR(LARGE(V1343:DP1343,5)),0,LARGE(V1343:DP1343,5))+IF(ISERROR(LARGE(V1343:DP1343,6)),0,LARGE(V1343:DP1343,6))+IF(ISERROR(LARGE(V1343:DP1343,7)),0,LARGE(V1343:DP1343,7))+IF(ISERROR(LARGE(V1343:DP1343,8)),0,LARGE(V1343:DP1343,8))+IF(ISERROR(LARGE(V1343:DP1343,9)),0,LARGE(V1343:DP1343,9))+IF(ISERROR(LARGE(V1343:DP1343,10)),0,LARGE(V1343:DP1343,10))+IF(ISERROR(LARGE(V1343:DP1343,11)),0,LARGE(V1343:DP1343,11))+IF(ISERROR(LARGE(V1343:DP1343,12)),0,LARGE(V1343:DP1343,12))</f>
        <v>22</v>
      </c>
      <c r="Q1343" s="144">
        <f>COUNT(V1343:DP1343)</f>
        <v>1</v>
      </c>
      <c r="R1343" s="144">
        <f>IF(ISERROR(LARGE(V1343:AB1343,5)),0,LARGE(V1343:AB1343,5))</f>
        <v>0</v>
      </c>
      <c r="S1343" s="144">
        <f>IF(ISERROR(LARGE(AC1343:BP1343,5)),0,LARGE(AC1343:BP1343,5))</f>
        <v>0</v>
      </c>
      <c r="T1343" s="144">
        <f>IF(ISERROR(LARGE(BQ1343:CV1343,5)),0,LARGE(BQ1343:CV1343,5))</f>
        <v>0</v>
      </c>
      <c r="U1343" s="144">
        <f>IF(ISERROR(LARGE(CW1343:DP1343,5)),0,LARGE(CW1343:DP1343,5))</f>
        <v>0</v>
      </c>
      <c r="V1343" s="17"/>
      <c r="W1343" s="17"/>
      <c r="X1343" s="17"/>
      <c r="Y1343" s="17"/>
      <c r="Z1343" s="17"/>
      <c r="AA1343" s="17"/>
      <c r="AB1343" s="17"/>
      <c r="AC1343" s="141"/>
      <c r="AD1343" s="141"/>
      <c r="AE1343" s="141"/>
      <c r="AF1343" s="141"/>
      <c r="AG1343" s="141"/>
      <c r="AH1343" s="141"/>
      <c r="AI1343" s="141"/>
      <c r="AJ1343" s="141"/>
      <c r="AK1343" s="141"/>
      <c r="AL1343" s="141"/>
      <c r="AM1343" s="141"/>
      <c r="AN1343" s="141"/>
      <c r="AO1343" s="141"/>
      <c r="AP1343" s="141"/>
      <c r="AQ1343" s="141"/>
      <c r="AR1343" s="141"/>
      <c r="AS1343" s="141"/>
      <c r="AT1343" s="141"/>
      <c r="AU1343" s="141"/>
      <c r="AV1343" s="141"/>
      <c r="AW1343" s="141"/>
      <c r="AX1343" s="141"/>
      <c r="AY1343" s="141"/>
      <c r="AZ1343" s="141"/>
      <c r="BA1343" s="141"/>
      <c r="BB1343" s="141"/>
      <c r="BC1343" s="141"/>
      <c r="BD1343" s="141"/>
      <c r="BE1343" s="141"/>
      <c r="BF1343" s="141"/>
      <c r="BG1343" s="141"/>
      <c r="BH1343" s="141"/>
      <c r="BI1343" s="141"/>
      <c r="BJ1343" s="141"/>
      <c r="BK1343" s="141"/>
      <c r="BL1343" s="141"/>
      <c r="BM1343" s="141"/>
      <c r="BN1343" s="141"/>
      <c r="BO1343" s="141"/>
      <c r="BP1343" s="141"/>
      <c r="BQ1343" s="36"/>
      <c r="BR1343" s="36"/>
      <c r="BS1343" s="36"/>
      <c r="BT1343" s="36"/>
      <c r="BU1343" s="36"/>
      <c r="BV1343" s="36"/>
      <c r="BW1343" s="36"/>
      <c r="BX1343" s="36"/>
      <c r="BY1343" s="36"/>
      <c r="BZ1343" s="36"/>
      <c r="CA1343" s="36"/>
      <c r="CB1343" s="36"/>
      <c r="CC1343" s="36"/>
      <c r="CD1343" s="36"/>
      <c r="CE1343" s="36"/>
      <c r="CF1343" s="36"/>
      <c r="CG1343" s="36"/>
      <c r="CH1343" s="36"/>
      <c r="CI1343" s="145"/>
      <c r="CJ1343" s="146"/>
      <c r="CK1343" s="146"/>
      <c r="CL1343" s="146"/>
      <c r="CM1343" s="146"/>
      <c r="CN1343" s="146"/>
      <c r="CO1343" s="146"/>
      <c r="CP1343" s="147"/>
      <c r="CQ1343" s="146"/>
      <c r="CR1343" s="146"/>
      <c r="CS1343" s="146"/>
      <c r="CT1343" s="146"/>
      <c r="CU1343" s="36"/>
      <c r="CV1343" s="36"/>
      <c r="CW1343" s="142"/>
      <c r="CX1343" s="142"/>
      <c r="CY1343" s="142"/>
      <c r="CZ1343" s="142"/>
      <c r="DA1343" s="142"/>
      <c r="DB1343" s="142"/>
      <c r="DC1343" s="142">
        <v>22</v>
      </c>
      <c r="DD1343" s="142"/>
      <c r="DE1343" s="142"/>
      <c r="DF1343" s="142"/>
      <c r="DG1343" s="142"/>
      <c r="DH1343" s="142"/>
      <c r="DI1343" s="142"/>
      <c r="DJ1343" s="142"/>
      <c r="DK1343" s="142"/>
      <c r="DL1343" s="142"/>
      <c r="DM1343" s="142"/>
      <c r="DN1343" s="142"/>
      <c r="DO1343" s="142"/>
      <c r="DP1343" s="142"/>
    </row>
    <row r="1344" spans="1:120" ht="13.5" customHeight="1">
      <c r="A1344" s="16" t="str">
        <f>IF(B1344="","",IF(B1344&gt;1,"UWAGA JUŻ BYŁ",""))</f>
        <v/>
      </c>
      <c r="B1344" s="16">
        <f>IF(C1344="","",COUNTIF($C$8:$C$51430,C1344))</f>
        <v>1</v>
      </c>
      <c r="C1344" s="16" t="str">
        <f>CONCATENATE(E1344,F1344,H1344,G1344)</f>
        <v>NiezgódkaTomaszWrocław</v>
      </c>
      <c r="D1344" s="16">
        <f>IF(E1344="","",COUNTA($E$8:E1344))</f>
        <v>1337</v>
      </c>
      <c r="E1344" s="12" t="s">
        <v>2731</v>
      </c>
      <c r="F1344" s="16" t="s">
        <v>193</v>
      </c>
      <c r="G1344" s="12" t="s">
        <v>1710</v>
      </c>
      <c r="H1344" s="12"/>
      <c r="I1344" s="16" t="str">
        <f>IF(ISERROR(VLOOKUP(H1344,KATEGORIE!$C$13:$E$50006,MATCH(KATEGORIE!$E$12,KATEGORIE!$C$12:$E$12,0),0)),"",VLOOKUP(H1344,KATEGORIE!$C$13:$E$50006,MATCH(KATEGORIE!$E$12,KATEGORIE!$C$12:$E$12,0),0))</f>
        <v/>
      </c>
      <c r="J1344" s="16" t="str">
        <f>IF(I1344="","",COUNTIF($I$8:I1344,I1344))</f>
        <v/>
      </c>
      <c r="K1344" s="16">
        <f>COUNT(V1344:DP1344)</f>
        <v>1</v>
      </c>
      <c r="L1344" s="17">
        <f>IF(ISERROR(LARGE(V1344:AB1344,1)),0,LARGE(V1344:AB1344,1))+IF(ISERROR(LARGE(V1344:AB1344,2)),0,LARGE(V1344:AB1344,2))+IF(ISERROR(LARGE(V1344:AB1344,3)),0,LARGE(V1344:AB1344,3))+IF(ISERROR(LARGE(V1344:AB1344,4)),0,LARGE(V1344:AB1344,4))</f>
        <v>0</v>
      </c>
      <c r="M1344" s="141">
        <f>IF(ISERROR(LARGE(AC1344:BP1344,1)),0,LARGE(AC1344:BP1344,1))+IF(ISERROR(LARGE(AC1344:BP1344,2)),0,LARGE(AC1344:BP1344,2))+IF(ISERROR(LARGE(AC1344:BP1344,3)),0,LARGE(AC1344:BP1344,3))+IF(ISERROR(LARGE(AC1344:BP1344,4)),0,LARGE(AC1344:BP1344,4))</f>
        <v>0</v>
      </c>
      <c r="N1344" s="36">
        <f>IF(ISERROR(LARGE(BQ1344:CV1344,1)),0,LARGE(BQ1344:CV1344,1))+IF(ISERROR(LARGE(BQ1344:CV1344,2)),0,LARGE(BQ1344:CV1344,2))+IF(ISERROR(LARGE(BQ1344:CV1344,3)),0,LARGE(BQ1344:CV1344,3))+IF(ISERROR(LARGE(BQ1344:CV1344,4)),0,LARGE(BQ1344:CV1344,4))</f>
        <v>22</v>
      </c>
      <c r="O1344" s="142">
        <f>IF(ISERROR(LARGE(CW1344:DP1344,1)),0,LARGE(CW1344:DP1344,1))+IF(ISERROR(LARGE(CW1344:DP1344,2)),0,LARGE(CW1344:DP1344,2))+IF(ISERROR(LARGE(CW1344:DP1344,3)),0,LARGE(CW1344:DP1344,3))+IF(ISERROR(LARGE(CW1344:DP1344,4)),0,LARGE(CW1344:DP1344,4))</f>
        <v>0</v>
      </c>
      <c r="P1344" s="143">
        <f>IF(ISERROR(LARGE(V1344:DP1344,1)),0,LARGE(V1344:DP1344,1))+IF(ISERROR(LARGE(V1344:DP1344,2)),0,LARGE(V1344:DP1344,2))+IF(ISERROR(LARGE(V1344:DP1344,3)),0,LARGE(V1344:DP1344,3))+IF(ISERROR(LARGE(V1344:DP1344,4)),0,LARGE(V1344:DP1344,4))+IF(ISERROR(LARGE(V1344:DP1344,5)),0,LARGE(V1344:DP1344,5))+IF(ISERROR(LARGE(V1344:DP1344,6)),0,LARGE(V1344:DP1344,6))+IF(ISERROR(LARGE(V1344:DP1344,7)),0,LARGE(V1344:DP1344,7))+IF(ISERROR(LARGE(V1344:DP1344,8)),0,LARGE(V1344:DP1344,8))+IF(ISERROR(LARGE(V1344:DP1344,9)),0,LARGE(V1344:DP1344,9))+IF(ISERROR(LARGE(V1344:DP1344,10)),0,LARGE(V1344:DP1344,10))+IF(ISERROR(LARGE(V1344:DP1344,11)),0,LARGE(V1344:DP1344,11))+IF(ISERROR(LARGE(V1344:DP1344,12)),0,LARGE(V1344:DP1344,12))</f>
        <v>22</v>
      </c>
      <c r="Q1344" s="144">
        <f>COUNT(V1344:DP1344)</f>
        <v>1</v>
      </c>
      <c r="R1344" s="144">
        <f>IF(ISERROR(LARGE(V1344:AB1344,5)),0,LARGE(V1344:AB1344,5))</f>
        <v>0</v>
      </c>
      <c r="S1344" s="144">
        <f>IF(ISERROR(LARGE(AC1344:BP1344,5)),0,LARGE(AC1344:BP1344,5))</f>
        <v>0</v>
      </c>
      <c r="T1344" s="144">
        <f>IF(ISERROR(LARGE(BQ1344:CV1344,5)),0,LARGE(BQ1344:CV1344,5))</f>
        <v>0</v>
      </c>
      <c r="U1344" s="144">
        <f>IF(ISERROR(LARGE(CW1344:DP1344,5)),0,LARGE(CW1344:DP1344,5))</f>
        <v>0</v>
      </c>
      <c r="V1344" s="17"/>
      <c r="W1344" s="17"/>
      <c r="X1344" s="17"/>
      <c r="Y1344" s="17"/>
      <c r="Z1344" s="17"/>
      <c r="AA1344" s="17"/>
      <c r="AB1344" s="17"/>
      <c r="AC1344" s="141"/>
      <c r="AD1344" s="141"/>
      <c r="AE1344" s="141"/>
      <c r="AF1344" s="141"/>
      <c r="AG1344" s="141"/>
      <c r="AH1344" s="141"/>
      <c r="AI1344" s="141"/>
      <c r="AJ1344" s="141"/>
      <c r="AK1344" s="141"/>
      <c r="AL1344" s="141"/>
      <c r="AM1344" s="141"/>
      <c r="AN1344" s="141"/>
      <c r="AO1344" s="141"/>
      <c r="AP1344" s="141"/>
      <c r="AQ1344" s="141"/>
      <c r="AR1344" s="141"/>
      <c r="AS1344" s="141"/>
      <c r="AT1344" s="141"/>
      <c r="AU1344" s="141"/>
      <c r="AV1344" s="141"/>
      <c r="AW1344" s="141"/>
      <c r="AX1344" s="141"/>
      <c r="AY1344" s="141"/>
      <c r="AZ1344" s="141"/>
      <c r="BA1344" s="141"/>
      <c r="BB1344" s="141"/>
      <c r="BC1344" s="141"/>
      <c r="BD1344" s="141"/>
      <c r="BE1344" s="141"/>
      <c r="BF1344" s="141"/>
      <c r="BG1344" s="141"/>
      <c r="BH1344" s="141"/>
      <c r="BI1344" s="141"/>
      <c r="BJ1344" s="141"/>
      <c r="BK1344" s="141"/>
      <c r="BL1344" s="141"/>
      <c r="BM1344" s="141"/>
      <c r="BN1344" s="141"/>
      <c r="BO1344" s="141"/>
      <c r="BP1344" s="141"/>
      <c r="BQ1344" s="36"/>
      <c r="BR1344" s="36"/>
      <c r="BS1344" s="36"/>
      <c r="BT1344" s="36"/>
      <c r="BU1344" s="36"/>
      <c r="BV1344" s="36"/>
      <c r="BW1344" s="36"/>
      <c r="BX1344" s="36"/>
      <c r="BY1344" s="36"/>
      <c r="BZ1344" s="36"/>
      <c r="CA1344" s="36">
        <v>22</v>
      </c>
      <c r="CB1344" s="36"/>
      <c r="CC1344" s="36"/>
      <c r="CD1344" s="36"/>
      <c r="CE1344" s="36"/>
      <c r="CF1344" s="36"/>
      <c r="CG1344" s="36"/>
      <c r="CH1344" s="36"/>
      <c r="CI1344" s="145"/>
      <c r="CJ1344" s="146"/>
      <c r="CK1344" s="146"/>
      <c r="CL1344" s="146"/>
      <c r="CM1344" s="146"/>
      <c r="CN1344" s="146"/>
      <c r="CO1344" s="146"/>
      <c r="CP1344" s="147"/>
      <c r="CQ1344" s="146"/>
      <c r="CR1344" s="146"/>
      <c r="CS1344" s="146"/>
      <c r="CT1344" s="146"/>
      <c r="CU1344" s="36"/>
      <c r="CV1344" s="36"/>
      <c r="CW1344" s="142"/>
      <c r="CX1344" s="142"/>
      <c r="CY1344" s="142"/>
      <c r="CZ1344" s="142"/>
      <c r="DA1344" s="142"/>
      <c r="DB1344" s="142"/>
      <c r="DC1344" s="142"/>
      <c r="DD1344" s="142"/>
      <c r="DE1344" s="142"/>
      <c r="DF1344" s="142"/>
      <c r="DG1344" s="142"/>
      <c r="DH1344" s="142"/>
      <c r="DI1344" s="142"/>
      <c r="DJ1344" s="142"/>
      <c r="DK1344" s="142"/>
      <c r="DL1344" s="142"/>
      <c r="DM1344" s="142"/>
      <c r="DN1344" s="142"/>
      <c r="DO1344" s="142"/>
      <c r="DP1344" s="142"/>
    </row>
    <row r="1345" spans="1:120" ht="13.5" customHeight="1">
      <c r="A1345" s="16" t="str">
        <f>IF(B1345="","",IF(B1345&gt;1,"UWAGA JUŻ BYŁ",""))</f>
        <v/>
      </c>
      <c r="B1345" s="16">
        <f>IF(C1345="","",COUNTIF($C$8:$C$51430,C1345))</f>
        <v>1</v>
      </c>
      <c r="C1345" s="16" t="str">
        <f>CONCATENATE(E1345,F1345,H1345,G1345)</f>
        <v>PietrasinaJarosławEkspresówka Team</v>
      </c>
      <c r="D1345" s="16">
        <f>IF(E1345="","",COUNTA($E$8:E1345))</f>
        <v>1338</v>
      </c>
      <c r="E1345" s="12" t="s">
        <v>3088</v>
      </c>
      <c r="F1345" s="16" t="s">
        <v>420</v>
      </c>
      <c r="G1345" s="12" t="s">
        <v>3089</v>
      </c>
      <c r="H1345" s="12"/>
      <c r="I1345" s="16" t="str">
        <f>IF(ISERROR(VLOOKUP(H1345,KATEGORIE!$C$13:$E$50006,MATCH(KATEGORIE!$E$12,KATEGORIE!$C$12:$E$12,0),0)),"",VLOOKUP(H1345,KATEGORIE!$C$13:$E$50006,MATCH(KATEGORIE!$E$12,KATEGORIE!$C$12:$E$12,0),0))</f>
        <v/>
      </c>
      <c r="J1345" s="16" t="str">
        <f>IF(I1345="","",COUNTIF($I$8:I1345,I1345))</f>
        <v/>
      </c>
      <c r="K1345" s="16">
        <f>COUNT(V1345:DP1345)</f>
        <v>1</v>
      </c>
      <c r="L1345" s="17">
        <f>IF(ISERROR(LARGE(V1345:AB1345,1)),0,LARGE(V1345:AB1345,1))+IF(ISERROR(LARGE(V1345:AB1345,2)),0,LARGE(V1345:AB1345,2))+IF(ISERROR(LARGE(V1345:AB1345,3)),0,LARGE(V1345:AB1345,3))+IF(ISERROR(LARGE(V1345:AB1345,4)),0,LARGE(V1345:AB1345,4))</f>
        <v>22</v>
      </c>
      <c r="M1345" s="141">
        <f>IF(ISERROR(LARGE(AC1345:BP1345,1)),0,LARGE(AC1345:BP1345,1))+IF(ISERROR(LARGE(AC1345:BP1345,2)),0,LARGE(AC1345:BP1345,2))+IF(ISERROR(LARGE(AC1345:BP1345,3)),0,LARGE(AC1345:BP1345,3))+IF(ISERROR(LARGE(AC1345:BP1345,4)),0,LARGE(AC1345:BP1345,4))</f>
        <v>0</v>
      </c>
      <c r="N1345" s="36">
        <f>IF(ISERROR(LARGE(BQ1345:CV1345,1)),0,LARGE(BQ1345:CV1345,1))+IF(ISERROR(LARGE(BQ1345:CV1345,2)),0,LARGE(BQ1345:CV1345,2))+IF(ISERROR(LARGE(BQ1345:CV1345,3)),0,LARGE(BQ1345:CV1345,3))+IF(ISERROR(LARGE(BQ1345:CV1345,4)),0,LARGE(BQ1345:CV1345,4))</f>
        <v>0</v>
      </c>
      <c r="O1345" s="142">
        <f>IF(ISERROR(LARGE(CW1345:DP1345,1)),0,LARGE(CW1345:DP1345,1))+IF(ISERROR(LARGE(CW1345:DP1345,2)),0,LARGE(CW1345:DP1345,2))+IF(ISERROR(LARGE(CW1345:DP1345,3)),0,LARGE(CW1345:DP1345,3))+IF(ISERROR(LARGE(CW1345:DP1345,4)),0,LARGE(CW1345:DP1345,4))</f>
        <v>0</v>
      </c>
      <c r="P1345" s="143">
        <f>IF(ISERROR(LARGE(V1345:DP1345,1)),0,LARGE(V1345:DP1345,1))+IF(ISERROR(LARGE(V1345:DP1345,2)),0,LARGE(V1345:DP1345,2))+IF(ISERROR(LARGE(V1345:DP1345,3)),0,LARGE(V1345:DP1345,3))+IF(ISERROR(LARGE(V1345:DP1345,4)),0,LARGE(V1345:DP1345,4))+IF(ISERROR(LARGE(V1345:DP1345,5)),0,LARGE(V1345:DP1345,5))+IF(ISERROR(LARGE(V1345:DP1345,6)),0,LARGE(V1345:DP1345,6))+IF(ISERROR(LARGE(V1345:DP1345,7)),0,LARGE(V1345:DP1345,7))+IF(ISERROR(LARGE(V1345:DP1345,8)),0,LARGE(V1345:DP1345,8))+IF(ISERROR(LARGE(V1345:DP1345,9)),0,LARGE(V1345:DP1345,9))+IF(ISERROR(LARGE(V1345:DP1345,10)),0,LARGE(V1345:DP1345,10))+IF(ISERROR(LARGE(V1345:DP1345,11)),0,LARGE(V1345:DP1345,11))+IF(ISERROR(LARGE(V1345:DP1345,12)),0,LARGE(V1345:DP1345,12))</f>
        <v>22</v>
      </c>
      <c r="Q1345" s="144">
        <f>COUNT(V1345:DP1345)</f>
        <v>1</v>
      </c>
      <c r="R1345" s="144">
        <f>IF(ISERROR(LARGE(V1345:AB1345,5)),0,LARGE(V1345:AB1345,5))</f>
        <v>0</v>
      </c>
      <c r="S1345" s="144">
        <f>IF(ISERROR(LARGE(AC1345:BP1345,5)),0,LARGE(AC1345:BP1345,5))</f>
        <v>0</v>
      </c>
      <c r="T1345" s="144">
        <f>IF(ISERROR(LARGE(BQ1345:CV1345,5)),0,LARGE(BQ1345:CV1345,5))</f>
        <v>0</v>
      </c>
      <c r="U1345" s="144">
        <f>IF(ISERROR(LARGE(CW1345:DP1345,5)),0,LARGE(CW1345:DP1345,5))</f>
        <v>0</v>
      </c>
      <c r="V1345" s="17"/>
      <c r="W1345" s="17"/>
      <c r="X1345" s="17">
        <v>22</v>
      </c>
      <c r="Y1345" s="17"/>
      <c r="Z1345" s="17"/>
      <c r="AA1345" s="17"/>
      <c r="AB1345" s="17"/>
      <c r="AC1345" s="141"/>
      <c r="AD1345" s="141"/>
      <c r="AE1345" s="141"/>
      <c r="AF1345" s="141"/>
      <c r="AG1345" s="141"/>
      <c r="AH1345" s="141"/>
      <c r="AI1345" s="141"/>
      <c r="AJ1345" s="141"/>
      <c r="AK1345" s="141"/>
      <c r="AL1345" s="141"/>
      <c r="AM1345" s="141"/>
      <c r="AN1345" s="141"/>
      <c r="AO1345" s="141"/>
      <c r="AP1345" s="141"/>
      <c r="AQ1345" s="141"/>
      <c r="AR1345" s="141"/>
      <c r="AS1345" s="141"/>
      <c r="AT1345" s="141"/>
      <c r="AU1345" s="141"/>
      <c r="AV1345" s="141"/>
      <c r="AW1345" s="141"/>
      <c r="AX1345" s="141"/>
      <c r="AY1345" s="141"/>
      <c r="AZ1345" s="141"/>
      <c r="BA1345" s="141"/>
      <c r="BB1345" s="141"/>
      <c r="BC1345" s="141"/>
      <c r="BD1345" s="141"/>
      <c r="BE1345" s="141"/>
      <c r="BF1345" s="141"/>
      <c r="BG1345" s="141"/>
      <c r="BH1345" s="141"/>
      <c r="BI1345" s="141"/>
      <c r="BJ1345" s="141"/>
      <c r="BK1345" s="141"/>
      <c r="BL1345" s="141"/>
      <c r="BM1345" s="141"/>
      <c r="BN1345" s="141"/>
      <c r="BO1345" s="141"/>
      <c r="BP1345" s="141"/>
      <c r="BQ1345" s="36"/>
      <c r="BR1345" s="36"/>
      <c r="BS1345" s="36"/>
      <c r="BT1345" s="36"/>
      <c r="BU1345" s="36"/>
      <c r="BV1345" s="36"/>
      <c r="BW1345" s="36"/>
      <c r="BX1345" s="36"/>
      <c r="BY1345" s="36"/>
      <c r="BZ1345" s="36"/>
      <c r="CA1345" s="36"/>
      <c r="CB1345" s="36"/>
      <c r="CC1345" s="36"/>
      <c r="CD1345" s="36"/>
      <c r="CE1345" s="36"/>
      <c r="CF1345" s="36"/>
      <c r="CG1345" s="36"/>
      <c r="CH1345" s="36"/>
      <c r="CI1345" s="145"/>
      <c r="CJ1345" s="146"/>
      <c r="CK1345" s="146"/>
      <c r="CL1345" s="146"/>
      <c r="CM1345" s="146"/>
      <c r="CN1345" s="146"/>
      <c r="CO1345" s="146"/>
      <c r="CP1345" s="147"/>
      <c r="CQ1345" s="146"/>
      <c r="CR1345" s="146"/>
      <c r="CS1345" s="146"/>
      <c r="CT1345" s="146"/>
      <c r="CU1345" s="36"/>
      <c r="CV1345" s="36"/>
      <c r="CW1345" s="142"/>
      <c r="CX1345" s="142"/>
      <c r="CY1345" s="142"/>
      <c r="CZ1345" s="142"/>
      <c r="DA1345" s="142"/>
      <c r="DB1345" s="142"/>
      <c r="DC1345" s="142"/>
      <c r="DD1345" s="142"/>
      <c r="DE1345" s="142"/>
      <c r="DF1345" s="142"/>
      <c r="DG1345" s="142"/>
      <c r="DH1345" s="142"/>
      <c r="DI1345" s="142"/>
      <c r="DJ1345" s="142"/>
      <c r="DK1345" s="142"/>
      <c r="DL1345" s="142"/>
      <c r="DM1345" s="142"/>
      <c r="DN1345" s="142"/>
      <c r="DO1345" s="142"/>
      <c r="DP1345" s="142"/>
    </row>
    <row r="1346" spans="1:120" ht="13.5" customHeight="1">
      <c r="A1346" s="16" t="str">
        <f>IF(B1346="","",IF(B1346&gt;1,"UWAGA JUŻ BYŁ",""))</f>
        <v/>
      </c>
      <c r="B1346" s="16">
        <f>IF(C1346="","",COUNTIF($C$8:$C$51430,C1346))</f>
        <v>1</v>
      </c>
      <c r="C1346" s="16" t="str">
        <f>CONCATENATE(E1346,F1346,H1346,G1346)</f>
        <v>RYBARSKIPiotr1987Dolsk</v>
      </c>
      <c r="D1346" s="16">
        <f>IF(E1346="","",COUNTA($E$8:E1346))</f>
        <v>1339</v>
      </c>
      <c r="E1346" s="12" t="s">
        <v>3210</v>
      </c>
      <c r="F1346" s="16" t="s">
        <v>210</v>
      </c>
      <c r="G1346" s="12" t="s">
        <v>3211</v>
      </c>
      <c r="H1346" s="12">
        <v>1987</v>
      </c>
      <c r="I1346" s="16" t="str">
        <f>IF(ISERROR(VLOOKUP(H1346,KATEGORIE!$C$13:$E$50006,MATCH(KATEGORIE!$E$12,KATEGORIE!$C$12:$E$12,0),0)),"",VLOOKUP(H1346,KATEGORIE!$C$13:$E$50006,MATCH(KATEGORIE!$E$12,KATEGORIE!$C$12:$E$12,0),0))</f>
        <v>S2</v>
      </c>
      <c r="J1346" s="16">
        <f>IF(I1346="","",COUNTIF($I$8:I1346,I1346))</f>
        <v>255</v>
      </c>
      <c r="K1346" s="16">
        <f>COUNT(V1346:DP1346)</f>
        <v>1</v>
      </c>
      <c r="L1346" s="17">
        <f>IF(ISERROR(LARGE(V1346:AB1346,1)),0,LARGE(V1346:AB1346,1))+IF(ISERROR(LARGE(V1346:AB1346,2)),0,LARGE(V1346:AB1346,2))+IF(ISERROR(LARGE(V1346:AB1346,3)),0,LARGE(V1346:AB1346,3))+IF(ISERROR(LARGE(V1346:AB1346,4)),0,LARGE(V1346:AB1346,4))</f>
        <v>0</v>
      </c>
      <c r="M1346" s="141">
        <f>IF(ISERROR(LARGE(AC1346:BP1346,1)),0,LARGE(AC1346:BP1346,1))+IF(ISERROR(LARGE(AC1346:BP1346,2)),0,LARGE(AC1346:BP1346,2))+IF(ISERROR(LARGE(AC1346:BP1346,3)),0,LARGE(AC1346:BP1346,3))+IF(ISERROR(LARGE(AC1346:BP1346,4)),0,LARGE(AC1346:BP1346,4))</f>
        <v>22</v>
      </c>
      <c r="N1346" s="36">
        <f>IF(ISERROR(LARGE(BQ1346:CV1346,1)),0,LARGE(BQ1346:CV1346,1))+IF(ISERROR(LARGE(BQ1346:CV1346,2)),0,LARGE(BQ1346:CV1346,2))+IF(ISERROR(LARGE(BQ1346:CV1346,3)),0,LARGE(BQ1346:CV1346,3))+IF(ISERROR(LARGE(BQ1346:CV1346,4)),0,LARGE(BQ1346:CV1346,4))</f>
        <v>0</v>
      </c>
      <c r="O1346" s="142">
        <f>IF(ISERROR(LARGE(CW1346:DP1346,1)),0,LARGE(CW1346:DP1346,1))+IF(ISERROR(LARGE(CW1346:DP1346,2)),0,LARGE(CW1346:DP1346,2))+IF(ISERROR(LARGE(CW1346:DP1346,3)),0,LARGE(CW1346:DP1346,3))+IF(ISERROR(LARGE(CW1346:DP1346,4)),0,LARGE(CW1346:DP1346,4))</f>
        <v>0</v>
      </c>
      <c r="P1346" s="143">
        <f>IF(ISERROR(LARGE(V1346:DP1346,1)),0,LARGE(V1346:DP1346,1))+IF(ISERROR(LARGE(V1346:DP1346,2)),0,LARGE(V1346:DP1346,2))+IF(ISERROR(LARGE(V1346:DP1346,3)),0,LARGE(V1346:DP1346,3))+IF(ISERROR(LARGE(V1346:DP1346,4)),0,LARGE(V1346:DP1346,4))+IF(ISERROR(LARGE(V1346:DP1346,5)),0,LARGE(V1346:DP1346,5))+IF(ISERROR(LARGE(V1346:DP1346,6)),0,LARGE(V1346:DP1346,6))+IF(ISERROR(LARGE(V1346:DP1346,7)),0,LARGE(V1346:DP1346,7))+IF(ISERROR(LARGE(V1346:DP1346,8)),0,LARGE(V1346:DP1346,8))+IF(ISERROR(LARGE(V1346:DP1346,9)),0,LARGE(V1346:DP1346,9))+IF(ISERROR(LARGE(V1346:DP1346,10)),0,LARGE(V1346:DP1346,10))+IF(ISERROR(LARGE(V1346:DP1346,11)),0,LARGE(V1346:DP1346,11))+IF(ISERROR(LARGE(V1346:DP1346,12)),0,LARGE(V1346:DP1346,12))</f>
        <v>22</v>
      </c>
      <c r="Q1346" s="144">
        <f>COUNT(V1346:DP1346)</f>
        <v>1</v>
      </c>
      <c r="R1346" s="144">
        <f>IF(ISERROR(LARGE(V1346:AB1346,5)),0,LARGE(V1346:AB1346,5))</f>
        <v>0</v>
      </c>
      <c r="S1346" s="144">
        <f>IF(ISERROR(LARGE(AC1346:BP1346,5)),0,LARGE(AC1346:BP1346,5))</f>
        <v>0</v>
      </c>
      <c r="T1346" s="144">
        <f>IF(ISERROR(LARGE(BQ1346:CV1346,5)),0,LARGE(BQ1346:CV1346,5))</f>
        <v>0</v>
      </c>
      <c r="U1346" s="144">
        <f>IF(ISERROR(LARGE(CW1346:DP1346,5)),0,LARGE(CW1346:DP1346,5))</f>
        <v>0</v>
      </c>
      <c r="V1346" s="17"/>
      <c r="W1346" s="17"/>
      <c r="X1346" s="17"/>
      <c r="Y1346" s="17"/>
      <c r="Z1346" s="17"/>
      <c r="AA1346" s="17"/>
      <c r="AB1346" s="17"/>
      <c r="AC1346" s="141"/>
      <c r="AD1346" s="141"/>
      <c r="AE1346" s="141"/>
      <c r="AF1346" s="141"/>
      <c r="AG1346" s="141"/>
      <c r="AH1346" s="141"/>
      <c r="AI1346" s="141"/>
      <c r="AJ1346" s="141"/>
      <c r="AK1346" s="141"/>
      <c r="AL1346" s="141"/>
      <c r="AM1346" s="141"/>
      <c r="AN1346" s="141"/>
      <c r="AO1346" s="141"/>
      <c r="AP1346" s="141"/>
      <c r="AQ1346" s="141"/>
      <c r="AR1346" s="141">
        <v>22</v>
      </c>
      <c r="AS1346" s="141"/>
      <c r="AT1346" s="141"/>
      <c r="AU1346" s="141"/>
      <c r="AV1346" s="141"/>
      <c r="AW1346" s="141"/>
      <c r="AX1346" s="141"/>
      <c r="AY1346" s="141"/>
      <c r="AZ1346" s="141"/>
      <c r="BA1346" s="141"/>
      <c r="BB1346" s="141"/>
      <c r="BC1346" s="141"/>
      <c r="BD1346" s="141"/>
      <c r="BE1346" s="141"/>
      <c r="BF1346" s="141"/>
      <c r="BG1346" s="141"/>
      <c r="BH1346" s="141"/>
      <c r="BI1346" s="141"/>
      <c r="BJ1346" s="141"/>
      <c r="BK1346" s="141"/>
      <c r="BL1346" s="141"/>
      <c r="BM1346" s="141"/>
      <c r="BN1346" s="141"/>
      <c r="BO1346" s="141"/>
      <c r="BP1346" s="141"/>
      <c r="BQ1346" s="36"/>
      <c r="BR1346" s="36"/>
      <c r="BS1346" s="36"/>
      <c r="BT1346" s="36"/>
      <c r="BU1346" s="36"/>
      <c r="BV1346" s="36"/>
      <c r="BW1346" s="36"/>
      <c r="BX1346" s="36"/>
      <c r="BY1346" s="36"/>
      <c r="BZ1346" s="36"/>
      <c r="CA1346" s="36"/>
      <c r="CB1346" s="36"/>
      <c r="CC1346" s="36"/>
      <c r="CD1346" s="36"/>
      <c r="CE1346" s="36"/>
      <c r="CF1346" s="36"/>
      <c r="CG1346" s="36"/>
      <c r="CH1346" s="36"/>
      <c r="CI1346" s="145"/>
      <c r="CJ1346" s="146"/>
      <c r="CK1346" s="146"/>
      <c r="CL1346" s="146"/>
      <c r="CM1346" s="146"/>
      <c r="CN1346" s="146"/>
      <c r="CO1346" s="146"/>
      <c r="CP1346" s="147"/>
      <c r="CQ1346" s="146"/>
      <c r="CR1346" s="146"/>
      <c r="CS1346" s="146"/>
      <c r="CT1346" s="146"/>
      <c r="CU1346" s="36"/>
      <c r="CV1346" s="36"/>
      <c r="CW1346" s="142"/>
      <c r="CX1346" s="142"/>
      <c r="CY1346" s="142"/>
      <c r="CZ1346" s="142"/>
      <c r="DA1346" s="142"/>
      <c r="DB1346" s="142"/>
      <c r="DC1346" s="142"/>
      <c r="DD1346" s="142"/>
      <c r="DE1346" s="142"/>
      <c r="DF1346" s="142"/>
      <c r="DG1346" s="142"/>
      <c r="DH1346" s="142"/>
      <c r="DI1346" s="142"/>
      <c r="DJ1346" s="142"/>
      <c r="DK1346" s="142"/>
      <c r="DL1346" s="142"/>
      <c r="DM1346" s="142"/>
      <c r="DN1346" s="142"/>
      <c r="DO1346" s="142"/>
      <c r="DP1346" s="142"/>
    </row>
    <row r="1347" spans="1:120" ht="13.5" customHeight="1">
      <c r="A1347" s="16" t="str">
        <f>IF(B1347="","",IF(B1347&gt;1,"UWAGA JUŻ BYŁ",""))</f>
        <v/>
      </c>
      <c r="B1347" s="16">
        <f>IF(C1347="","",COUNTIF($C$8:$C$51430,C1347))</f>
        <v>1</v>
      </c>
      <c r="C1347" s="16" t="str">
        <f>CONCATENATE(E1347,F1347,H1347,G1347)</f>
        <v>JAKUBCZYKPaweł1979Kielce</v>
      </c>
      <c r="D1347" s="16">
        <f>IF(E1347="","",COUNTA($E$8:E1347))</f>
        <v>1340</v>
      </c>
      <c r="E1347" s="12" t="s">
        <v>3301</v>
      </c>
      <c r="F1347" s="16" t="s">
        <v>188</v>
      </c>
      <c r="G1347" s="12" t="s">
        <v>3302</v>
      </c>
      <c r="H1347" s="12">
        <v>1979</v>
      </c>
      <c r="I1347" s="16" t="str">
        <f>IF(ISERROR(VLOOKUP(H1347,KATEGORIE!$C$13:$E$50006,MATCH(KATEGORIE!$E$12,KATEGORIE!$C$12:$E$12,0),0)),"",VLOOKUP(H1347,KATEGORIE!$C$13:$E$50006,MATCH(KATEGORIE!$E$12,KATEGORIE!$C$12:$E$12,0),0))</f>
        <v>S2</v>
      </c>
      <c r="J1347" s="16">
        <f>IF(I1347="","",COUNTIF($I$8:I1347,I1347))</f>
        <v>256</v>
      </c>
      <c r="K1347" s="16">
        <f>COUNT(V1347:DP1347)</f>
        <v>1</v>
      </c>
      <c r="L1347" s="17">
        <f>IF(ISERROR(LARGE(V1347:AB1347,1)),0,LARGE(V1347:AB1347,1))+IF(ISERROR(LARGE(V1347:AB1347,2)),0,LARGE(V1347:AB1347,2))+IF(ISERROR(LARGE(V1347:AB1347,3)),0,LARGE(V1347:AB1347,3))+IF(ISERROR(LARGE(V1347:AB1347,4)),0,LARGE(V1347:AB1347,4))</f>
        <v>0</v>
      </c>
      <c r="M1347" s="141">
        <f>IF(ISERROR(LARGE(AC1347:BP1347,1)),0,LARGE(AC1347:BP1347,1))+IF(ISERROR(LARGE(AC1347:BP1347,2)),0,LARGE(AC1347:BP1347,2))+IF(ISERROR(LARGE(AC1347:BP1347,3)),0,LARGE(AC1347:BP1347,3))+IF(ISERROR(LARGE(AC1347:BP1347,4)),0,LARGE(AC1347:BP1347,4))</f>
        <v>0</v>
      </c>
      <c r="N1347" s="36">
        <f>IF(ISERROR(LARGE(BQ1347:CV1347,1)),0,LARGE(BQ1347:CV1347,1))+IF(ISERROR(LARGE(BQ1347:CV1347,2)),0,LARGE(BQ1347:CV1347,2))+IF(ISERROR(LARGE(BQ1347:CV1347,3)),0,LARGE(BQ1347:CV1347,3))+IF(ISERROR(LARGE(BQ1347:CV1347,4)),0,LARGE(BQ1347:CV1347,4))</f>
        <v>0</v>
      </c>
      <c r="O1347" s="142">
        <f>IF(ISERROR(LARGE(CW1347:DP1347,1)),0,LARGE(CW1347:DP1347,1))+IF(ISERROR(LARGE(CW1347:DP1347,2)),0,LARGE(CW1347:DP1347,2))+IF(ISERROR(LARGE(CW1347:DP1347,3)),0,LARGE(CW1347:DP1347,3))+IF(ISERROR(LARGE(CW1347:DP1347,4)),0,LARGE(CW1347:DP1347,4))</f>
        <v>22</v>
      </c>
      <c r="P1347" s="143">
        <f>IF(ISERROR(LARGE(V1347:DP1347,1)),0,LARGE(V1347:DP1347,1))+IF(ISERROR(LARGE(V1347:DP1347,2)),0,LARGE(V1347:DP1347,2))+IF(ISERROR(LARGE(V1347:DP1347,3)),0,LARGE(V1347:DP1347,3))+IF(ISERROR(LARGE(V1347:DP1347,4)),0,LARGE(V1347:DP1347,4))+IF(ISERROR(LARGE(V1347:DP1347,5)),0,LARGE(V1347:DP1347,5))+IF(ISERROR(LARGE(V1347:DP1347,6)),0,LARGE(V1347:DP1347,6))+IF(ISERROR(LARGE(V1347:DP1347,7)),0,LARGE(V1347:DP1347,7))+IF(ISERROR(LARGE(V1347:DP1347,8)),0,LARGE(V1347:DP1347,8))+IF(ISERROR(LARGE(V1347:DP1347,9)),0,LARGE(V1347:DP1347,9))+IF(ISERROR(LARGE(V1347:DP1347,10)),0,LARGE(V1347:DP1347,10))+IF(ISERROR(LARGE(V1347:DP1347,11)),0,LARGE(V1347:DP1347,11))+IF(ISERROR(LARGE(V1347:DP1347,12)),0,LARGE(V1347:DP1347,12))</f>
        <v>22</v>
      </c>
      <c r="Q1347" s="144">
        <f>COUNT(V1347:DP1347)</f>
        <v>1</v>
      </c>
      <c r="R1347" s="144">
        <f>IF(ISERROR(LARGE(V1347:AB1347,5)),0,LARGE(V1347:AB1347,5))</f>
        <v>0</v>
      </c>
      <c r="S1347" s="144">
        <f>IF(ISERROR(LARGE(AC1347:BP1347,5)),0,LARGE(AC1347:BP1347,5))</f>
        <v>0</v>
      </c>
      <c r="T1347" s="144">
        <f>IF(ISERROR(LARGE(BQ1347:CV1347,5)),0,LARGE(BQ1347:CV1347,5))</f>
        <v>0</v>
      </c>
      <c r="U1347" s="144">
        <f>IF(ISERROR(LARGE(CW1347:DP1347,5)),0,LARGE(CW1347:DP1347,5))</f>
        <v>0</v>
      </c>
      <c r="V1347" s="17"/>
      <c r="W1347" s="17"/>
      <c r="X1347" s="17"/>
      <c r="Y1347" s="17"/>
      <c r="Z1347" s="17"/>
      <c r="AA1347" s="17"/>
      <c r="AB1347" s="17"/>
      <c r="AC1347" s="141"/>
      <c r="AD1347" s="141"/>
      <c r="AE1347" s="141"/>
      <c r="AF1347" s="141"/>
      <c r="AG1347" s="141"/>
      <c r="AH1347" s="141"/>
      <c r="AI1347" s="141"/>
      <c r="AJ1347" s="141"/>
      <c r="AK1347" s="141"/>
      <c r="AL1347" s="141"/>
      <c r="AM1347" s="141"/>
      <c r="AN1347" s="141"/>
      <c r="AO1347" s="141"/>
      <c r="AP1347" s="141"/>
      <c r="AQ1347" s="141"/>
      <c r="AR1347" s="141"/>
      <c r="AS1347" s="141"/>
      <c r="AT1347" s="141"/>
      <c r="AU1347" s="141"/>
      <c r="AV1347" s="141"/>
      <c r="AW1347" s="141"/>
      <c r="AX1347" s="141"/>
      <c r="AY1347" s="141"/>
      <c r="AZ1347" s="141"/>
      <c r="BA1347" s="141"/>
      <c r="BB1347" s="141"/>
      <c r="BC1347" s="141"/>
      <c r="BD1347" s="141"/>
      <c r="BE1347" s="141"/>
      <c r="BF1347" s="141"/>
      <c r="BG1347" s="141"/>
      <c r="BH1347" s="141"/>
      <c r="BI1347" s="141"/>
      <c r="BJ1347" s="141"/>
      <c r="BK1347" s="141"/>
      <c r="BL1347" s="141"/>
      <c r="BM1347" s="141"/>
      <c r="BN1347" s="141"/>
      <c r="BO1347" s="141"/>
      <c r="BP1347" s="141"/>
      <c r="BQ1347" s="36"/>
      <c r="BR1347" s="36"/>
      <c r="BS1347" s="36"/>
      <c r="BT1347" s="36"/>
      <c r="BU1347" s="36"/>
      <c r="BV1347" s="36"/>
      <c r="BW1347" s="36"/>
      <c r="BX1347" s="36"/>
      <c r="BY1347" s="36"/>
      <c r="BZ1347" s="36"/>
      <c r="CA1347" s="36"/>
      <c r="CB1347" s="36"/>
      <c r="CC1347" s="36"/>
      <c r="CD1347" s="36"/>
      <c r="CE1347" s="36"/>
      <c r="CF1347" s="36"/>
      <c r="CG1347" s="36"/>
      <c r="CH1347" s="36"/>
      <c r="CI1347" s="145"/>
      <c r="CJ1347" s="146"/>
      <c r="CK1347" s="146"/>
      <c r="CL1347" s="146"/>
      <c r="CM1347" s="146"/>
      <c r="CN1347" s="146"/>
      <c r="CO1347" s="146"/>
      <c r="CP1347" s="147"/>
      <c r="CQ1347" s="146"/>
      <c r="CR1347" s="146"/>
      <c r="CS1347" s="146"/>
      <c r="CT1347" s="146"/>
      <c r="CU1347" s="36"/>
      <c r="CV1347" s="36"/>
      <c r="CW1347" s="142"/>
      <c r="CX1347" s="142"/>
      <c r="CY1347" s="142"/>
      <c r="CZ1347" s="142"/>
      <c r="DA1347" s="142"/>
      <c r="DB1347" s="142"/>
      <c r="DC1347" s="142"/>
      <c r="DD1347" s="142"/>
      <c r="DE1347" s="142">
        <v>22</v>
      </c>
      <c r="DF1347" s="142"/>
      <c r="DG1347" s="142"/>
      <c r="DH1347" s="142"/>
      <c r="DI1347" s="142"/>
      <c r="DJ1347" s="142"/>
      <c r="DK1347" s="142"/>
      <c r="DL1347" s="142"/>
      <c r="DM1347" s="142"/>
      <c r="DN1347" s="142"/>
      <c r="DO1347" s="142"/>
      <c r="DP1347" s="142"/>
    </row>
    <row r="1348" spans="1:120" ht="13.5" customHeight="1">
      <c r="A1348" s="16" t="str">
        <f>IF(B1348="","",IF(B1348&gt;1,"UWAGA JUŻ BYŁ",""))</f>
        <v/>
      </c>
      <c r="B1348" s="16">
        <f>IF(C1348="","",COUNTIF($C$8:$C$51430,C1348))</f>
        <v>1</v>
      </c>
      <c r="C1348" s="16" t="str">
        <f>CONCATENATE(E1348,F1348,H1348,G1348)</f>
        <v>MąKOSAKonrad</v>
      </c>
      <c r="D1348" s="16">
        <f>IF(E1348="","",COUNTA($E$8:E1348))</f>
        <v>1341</v>
      </c>
      <c r="E1348" s="12" t="s">
        <v>3485</v>
      </c>
      <c r="F1348" s="16" t="s">
        <v>379</v>
      </c>
      <c r="G1348" s="12"/>
      <c r="H1348" s="12"/>
      <c r="I1348" s="16" t="str">
        <f>IF(ISERROR(VLOOKUP(H1348,KATEGORIE!$C$13:$E$50006,MATCH(KATEGORIE!$E$12,KATEGORIE!$C$12:$E$12,0),0)),"",VLOOKUP(H1348,KATEGORIE!$C$13:$E$50006,MATCH(KATEGORIE!$E$12,KATEGORIE!$C$12:$E$12,0),0))</f>
        <v/>
      </c>
      <c r="J1348" s="16" t="str">
        <f>IF(I1348="","",COUNTIF($I$8:I1348,I1348))</f>
        <v/>
      </c>
      <c r="K1348" s="16">
        <f>COUNT(V1348:DP1348)</f>
        <v>1</v>
      </c>
      <c r="L1348" s="17">
        <f>IF(ISERROR(LARGE(V1348:AB1348,1)),0,LARGE(V1348:AB1348,1))+IF(ISERROR(LARGE(V1348:AB1348,2)),0,LARGE(V1348:AB1348,2))+IF(ISERROR(LARGE(V1348:AB1348,3)),0,LARGE(V1348:AB1348,3))+IF(ISERROR(LARGE(V1348:AB1348,4)),0,LARGE(V1348:AB1348,4))</f>
        <v>0</v>
      </c>
      <c r="M1348" s="141">
        <f>IF(ISERROR(LARGE(AC1348:BP1348,1)),0,LARGE(AC1348:BP1348,1))+IF(ISERROR(LARGE(AC1348:BP1348,2)),0,LARGE(AC1348:BP1348,2))+IF(ISERROR(LARGE(AC1348:BP1348,3)),0,LARGE(AC1348:BP1348,3))+IF(ISERROR(LARGE(AC1348:BP1348,4)),0,LARGE(AC1348:BP1348,4))</f>
        <v>22</v>
      </c>
      <c r="N1348" s="36">
        <f>IF(ISERROR(LARGE(BQ1348:CV1348,1)),0,LARGE(BQ1348:CV1348,1))+IF(ISERROR(LARGE(BQ1348:CV1348,2)),0,LARGE(BQ1348:CV1348,2))+IF(ISERROR(LARGE(BQ1348:CV1348,3)),0,LARGE(BQ1348:CV1348,3))+IF(ISERROR(LARGE(BQ1348:CV1348,4)),0,LARGE(BQ1348:CV1348,4))</f>
        <v>0</v>
      </c>
      <c r="O1348" s="142">
        <f>IF(ISERROR(LARGE(CW1348:DP1348,1)),0,LARGE(CW1348:DP1348,1))+IF(ISERROR(LARGE(CW1348:DP1348,2)),0,LARGE(CW1348:DP1348,2))+IF(ISERROR(LARGE(CW1348:DP1348,3)),0,LARGE(CW1348:DP1348,3))+IF(ISERROR(LARGE(CW1348:DP1348,4)),0,LARGE(CW1348:DP1348,4))</f>
        <v>0</v>
      </c>
      <c r="P1348" s="143">
        <f>IF(ISERROR(LARGE(V1348:DP1348,1)),0,LARGE(V1348:DP1348,1))+IF(ISERROR(LARGE(V1348:DP1348,2)),0,LARGE(V1348:DP1348,2))+IF(ISERROR(LARGE(V1348:DP1348,3)),0,LARGE(V1348:DP1348,3))+IF(ISERROR(LARGE(V1348:DP1348,4)),0,LARGE(V1348:DP1348,4))+IF(ISERROR(LARGE(V1348:DP1348,5)),0,LARGE(V1348:DP1348,5))+IF(ISERROR(LARGE(V1348:DP1348,6)),0,LARGE(V1348:DP1348,6))+IF(ISERROR(LARGE(V1348:DP1348,7)),0,LARGE(V1348:DP1348,7))+IF(ISERROR(LARGE(V1348:DP1348,8)),0,LARGE(V1348:DP1348,8))+IF(ISERROR(LARGE(V1348:DP1348,9)),0,LARGE(V1348:DP1348,9))+IF(ISERROR(LARGE(V1348:DP1348,10)),0,LARGE(V1348:DP1348,10))+IF(ISERROR(LARGE(V1348:DP1348,11)),0,LARGE(V1348:DP1348,11))+IF(ISERROR(LARGE(V1348:DP1348,12)),0,LARGE(V1348:DP1348,12))</f>
        <v>22</v>
      </c>
      <c r="Q1348" s="144">
        <f>COUNT(V1348:DP1348)</f>
        <v>1</v>
      </c>
      <c r="R1348" s="144">
        <f>IF(ISERROR(LARGE(V1348:AB1348,5)),0,LARGE(V1348:AB1348,5))</f>
        <v>0</v>
      </c>
      <c r="S1348" s="144">
        <f>IF(ISERROR(LARGE(AC1348:BP1348,5)),0,LARGE(AC1348:BP1348,5))</f>
        <v>0</v>
      </c>
      <c r="T1348" s="144">
        <f>IF(ISERROR(LARGE(BQ1348:CV1348,5)),0,LARGE(BQ1348:CV1348,5))</f>
        <v>0</v>
      </c>
      <c r="U1348" s="144">
        <f>IF(ISERROR(LARGE(CW1348:DP1348,5)),0,LARGE(CW1348:DP1348,5))</f>
        <v>0</v>
      </c>
      <c r="V1348" s="17"/>
      <c r="W1348" s="17"/>
      <c r="X1348" s="17"/>
      <c r="Y1348" s="17"/>
      <c r="Z1348" s="17"/>
      <c r="AA1348" s="17"/>
      <c r="AB1348" s="17"/>
      <c r="AC1348" s="141"/>
      <c r="AD1348" s="141"/>
      <c r="AE1348" s="141"/>
      <c r="AF1348" s="141"/>
      <c r="AG1348" s="141"/>
      <c r="AH1348" s="141"/>
      <c r="AI1348" s="141"/>
      <c r="AJ1348" s="141"/>
      <c r="AK1348" s="141"/>
      <c r="AL1348" s="141"/>
      <c r="AM1348" s="141"/>
      <c r="AN1348" s="141"/>
      <c r="AO1348" s="141"/>
      <c r="AP1348" s="141"/>
      <c r="AQ1348" s="141"/>
      <c r="AR1348" s="141"/>
      <c r="AS1348" s="141"/>
      <c r="AT1348" s="141">
        <v>22</v>
      </c>
      <c r="AU1348" s="141"/>
      <c r="AV1348" s="141"/>
      <c r="AW1348" s="141"/>
      <c r="AX1348" s="141"/>
      <c r="AY1348" s="141"/>
      <c r="AZ1348" s="141"/>
      <c r="BA1348" s="141"/>
      <c r="BB1348" s="141"/>
      <c r="BC1348" s="141"/>
      <c r="BD1348" s="141"/>
      <c r="BE1348" s="141"/>
      <c r="BF1348" s="141"/>
      <c r="BG1348" s="141"/>
      <c r="BH1348" s="141"/>
      <c r="BI1348" s="141"/>
      <c r="BJ1348" s="141"/>
      <c r="BK1348" s="141"/>
      <c r="BL1348" s="141"/>
      <c r="BM1348" s="141"/>
      <c r="BN1348" s="141"/>
      <c r="BO1348" s="141"/>
      <c r="BP1348" s="141"/>
      <c r="BQ1348" s="36"/>
      <c r="BR1348" s="36"/>
      <c r="BS1348" s="36"/>
      <c r="BT1348" s="36"/>
      <c r="BU1348" s="36"/>
      <c r="BV1348" s="36"/>
      <c r="BW1348" s="36"/>
      <c r="BX1348" s="36"/>
      <c r="BY1348" s="36"/>
      <c r="BZ1348" s="36"/>
      <c r="CA1348" s="36"/>
      <c r="CB1348" s="36"/>
      <c r="CC1348" s="36"/>
      <c r="CD1348" s="36"/>
      <c r="CE1348" s="36"/>
      <c r="CF1348" s="36"/>
      <c r="CG1348" s="36"/>
      <c r="CH1348" s="36"/>
      <c r="CI1348" s="145"/>
      <c r="CJ1348" s="146"/>
      <c r="CK1348" s="146"/>
      <c r="CL1348" s="146"/>
      <c r="CM1348" s="146"/>
      <c r="CN1348" s="146"/>
      <c r="CO1348" s="146"/>
      <c r="CP1348" s="147"/>
      <c r="CQ1348" s="146"/>
      <c r="CR1348" s="146"/>
      <c r="CS1348" s="146"/>
      <c r="CT1348" s="146"/>
      <c r="CU1348" s="36"/>
      <c r="CV1348" s="36"/>
      <c r="CW1348" s="142"/>
      <c r="CX1348" s="142"/>
      <c r="CY1348" s="142"/>
      <c r="CZ1348" s="142"/>
      <c r="DA1348" s="142"/>
      <c r="DB1348" s="142"/>
      <c r="DC1348" s="142"/>
      <c r="DD1348" s="142"/>
      <c r="DE1348" s="142"/>
      <c r="DF1348" s="142"/>
      <c r="DG1348" s="142"/>
      <c r="DH1348" s="142"/>
      <c r="DI1348" s="142"/>
      <c r="DJ1348" s="142"/>
      <c r="DK1348" s="142"/>
      <c r="DL1348" s="142"/>
      <c r="DM1348" s="142"/>
      <c r="DN1348" s="142"/>
      <c r="DO1348" s="142"/>
      <c r="DP1348" s="142"/>
    </row>
    <row r="1349" spans="1:120" ht="13.5" customHeight="1">
      <c r="A1349" s="16" t="str">
        <f>IF(B1349="","",IF(B1349&gt;1,"UWAGA JUŻ BYŁ",""))</f>
        <v/>
      </c>
      <c r="B1349" s="16">
        <f>IF(C1349="","",COUNTIF($C$8:$C$51430,C1349))</f>
        <v>1</v>
      </c>
      <c r="C1349" s="16" t="str">
        <f>CONCATENATE(E1349,F1349,H1349,G1349)</f>
        <v>GUERINDamien</v>
      </c>
      <c r="D1349" s="16">
        <f>IF(E1349="","",COUNTA($E$8:E1349))</f>
        <v>1342</v>
      </c>
      <c r="E1349" s="12" t="s">
        <v>3518</v>
      </c>
      <c r="F1349" s="16" t="s">
        <v>3519</v>
      </c>
      <c r="G1349" s="12"/>
      <c r="H1349" s="12"/>
      <c r="I1349" s="16" t="str">
        <f>IF(ISERROR(VLOOKUP(H1349,KATEGORIE!$C$13:$E$50006,MATCH(KATEGORIE!$E$12,KATEGORIE!$C$12:$E$12,0),0)),"",VLOOKUP(H1349,KATEGORIE!$C$13:$E$50006,MATCH(KATEGORIE!$E$12,KATEGORIE!$C$12:$E$12,0),0))</f>
        <v/>
      </c>
      <c r="J1349" s="16" t="str">
        <f>IF(I1349="","",COUNTIF($I$8:I1349,I1349))</f>
        <v/>
      </c>
      <c r="K1349" s="16">
        <f>COUNT(V1349:DP1349)</f>
        <v>1</v>
      </c>
      <c r="L1349" s="17">
        <f>IF(ISERROR(LARGE(V1349:AB1349,1)),0,LARGE(V1349:AB1349,1))+IF(ISERROR(LARGE(V1349:AB1349,2)),0,LARGE(V1349:AB1349,2))+IF(ISERROR(LARGE(V1349:AB1349,3)),0,LARGE(V1349:AB1349,3))+IF(ISERROR(LARGE(V1349:AB1349,4)),0,LARGE(V1349:AB1349,4))</f>
        <v>0</v>
      </c>
      <c r="M1349" s="141">
        <f>IF(ISERROR(LARGE(AC1349:BP1349,1)),0,LARGE(AC1349:BP1349,1))+IF(ISERROR(LARGE(AC1349:BP1349,2)),0,LARGE(AC1349:BP1349,2))+IF(ISERROR(LARGE(AC1349:BP1349,3)),0,LARGE(AC1349:BP1349,3))+IF(ISERROR(LARGE(AC1349:BP1349,4)),0,LARGE(AC1349:BP1349,4))</f>
        <v>0</v>
      </c>
      <c r="N1349" s="36">
        <f>IF(ISERROR(LARGE(BQ1349:CV1349,1)),0,LARGE(BQ1349:CV1349,1))+IF(ISERROR(LARGE(BQ1349:CV1349,2)),0,LARGE(BQ1349:CV1349,2))+IF(ISERROR(LARGE(BQ1349:CV1349,3)),0,LARGE(BQ1349:CV1349,3))+IF(ISERROR(LARGE(BQ1349:CV1349,4)),0,LARGE(BQ1349:CV1349,4))</f>
        <v>22</v>
      </c>
      <c r="O1349" s="142">
        <f>IF(ISERROR(LARGE(CW1349:DP1349,1)),0,LARGE(CW1349:DP1349,1))+IF(ISERROR(LARGE(CW1349:DP1349,2)),0,LARGE(CW1349:DP1349,2))+IF(ISERROR(LARGE(CW1349:DP1349,3)),0,LARGE(CW1349:DP1349,3))+IF(ISERROR(LARGE(CW1349:DP1349,4)),0,LARGE(CW1349:DP1349,4))</f>
        <v>0</v>
      </c>
      <c r="P1349" s="143">
        <f>IF(ISERROR(LARGE(V1349:DP1349,1)),0,LARGE(V1349:DP1349,1))+IF(ISERROR(LARGE(V1349:DP1349,2)),0,LARGE(V1349:DP1349,2))+IF(ISERROR(LARGE(V1349:DP1349,3)),0,LARGE(V1349:DP1349,3))+IF(ISERROR(LARGE(V1349:DP1349,4)),0,LARGE(V1349:DP1349,4))+IF(ISERROR(LARGE(V1349:DP1349,5)),0,LARGE(V1349:DP1349,5))+IF(ISERROR(LARGE(V1349:DP1349,6)),0,LARGE(V1349:DP1349,6))+IF(ISERROR(LARGE(V1349:DP1349,7)),0,LARGE(V1349:DP1349,7))+IF(ISERROR(LARGE(V1349:DP1349,8)),0,LARGE(V1349:DP1349,8))+IF(ISERROR(LARGE(V1349:DP1349,9)),0,LARGE(V1349:DP1349,9))+IF(ISERROR(LARGE(V1349:DP1349,10)),0,LARGE(V1349:DP1349,10))+IF(ISERROR(LARGE(V1349:DP1349,11)),0,LARGE(V1349:DP1349,11))+IF(ISERROR(LARGE(V1349:DP1349,12)),0,LARGE(V1349:DP1349,12))</f>
        <v>22</v>
      </c>
      <c r="Q1349" s="144">
        <f>COUNT(V1349:DP1349)</f>
        <v>1</v>
      </c>
      <c r="R1349" s="144">
        <f>IF(ISERROR(LARGE(V1349:AB1349,5)),0,LARGE(V1349:AB1349,5))</f>
        <v>0</v>
      </c>
      <c r="S1349" s="144">
        <f>IF(ISERROR(LARGE(AC1349:BP1349,5)),0,LARGE(AC1349:BP1349,5))</f>
        <v>0</v>
      </c>
      <c r="T1349" s="144">
        <f>IF(ISERROR(LARGE(BQ1349:CV1349,5)),0,LARGE(BQ1349:CV1349,5))</f>
        <v>0</v>
      </c>
      <c r="U1349" s="144">
        <f>IF(ISERROR(LARGE(CW1349:DP1349,5)),0,LARGE(CW1349:DP1349,5))</f>
        <v>0</v>
      </c>
      <c r="V1349" s="17"/>
      <c r="W1349" s="17"/>
      <c r="X1349" s="17"/>
      <c r="Y1349" s="17"/>
      <c r="Z1349" s="17"/>
      <c r="AA1349" s="17"/>
      <c r="AB1349" s="17"/>
      <c r="AC1349" s="141"/>
      <c r="AD1349" s="141"/>
      <c r="AE1349" s="141"/>
      <c r="AF1349" s="141"/>
      <c r="AG1349" s="141"/>
      <c r="AH1349" s="141"/>
      <c r="AI1349" s="141"/>
      <c r="AJ1349" s="141"/>
      <c r="AK1349" s="141"/>
      <c r="AL1349" s="141"/>
      <c r="AM1349" s="141"/>
      <c r="AN1349" s="141"/>
      <c r="AO1349" s="141"/>
      <c r="AP1349" s="141"/>
      <c r="AQ1349" s="141"/>
      <c r="AR1349" s="141"/>
      <c r="AS1349" s="141"/>
      <c r="AT1349" s="141"/>
      <c r="AU1349" s="141"/>
      <c r="AV1349" s="141"/>
      <c r="AW1349" s="141"/>
      <c r="AX1349" s="141"/>
      <c r="AY1349" s="141"/>
      <c r="AZ1349" s="141"/>
      <c r="BA1349" s="141"/>
      <c r="BB1349" s="141"/>
      <c r="BC1349" s="141"/>
      <c r="BD1349" s="141"/>
      <c r="BE1349" s="141"/>
      <c r="BF1349" s="141"/>
      <c r="BG1349" s="141"/>
      <c r="BH1349" s="141"/>
      <c r="BI1349" s="141"/>
      <c r="BJ1349" s="141"/>
      <c r="BK1349" s="141"/>
      <c r="BL1349" s="141"/>
      <c r="BM1349" s="141"/>
      <c r="BN1349" s="141"/>
      <c r="BO1349" s="141"/>
      <c r="BP1349" s="141"/>
      <c r="BQ1349" s="36"/>
      <c r="BR1349" s="36"/>
      <c r="BS1349" s="36"/>
      <c r="BT1349" s="36"/>
      <c r="BU1349" s="36"/>
      <c r="BV1349" s="36"/>
      <c r="BW1349" s="36"/>
      <c r="BX1349" s="36"/>
      <c r="BY1349" s="36"/>
      <c r="BZ1349" s="36"/>
      <c r="CA1349" s="36"/>
      <c r="CB1349" s="36"/>
      <c r="CC1349" s="36"/>
      <c r="CD1349" s="36">
        <v>22</v>
      </c>
      <c r="CE1349" s="36"/>
      <c r="CF1349" s="36"/>
      <c r="CG1349" s="36"/>
      <c r="CH1349" s="36"/>
      <c r="CI1349" s="145"/>
      <c r="CJ1349" s="146"/>
      <c r="CK1349" s="146"/>
      <c r="CL1349" s="146"/>
      <c r="CM1349" s="146"/>
      <c r="CN1349" s="146"/>
      <c r="CO1349" s="146"/>
      <c r="CP1349" s="147"/>
      <c r="CQ1349" s="146"/>
      <c r="CR1349" s="146"/>
      <c r="CS1349" s="146"/>
      <c r="CT1349" s="146"/>
      <c r="CU1349" s="36"/>
      <c r="CV1349" s="36"/>
      <c r="CW1349" s="142"/>
      <c r="CX1349" s="142"/>
      <c r="CY1349" s="142"/>
      <c r="CZ1349" s="142"/>
      <c r="DA1349" s="142"/>
      <c r="DB1349" s="142"/>
      <c r="DC1349" s="142"/>
      <c r="DD1349" s="142"/>
      <c r="DE1349" s="142"/>
      <c r="DF1349" s="142"/>
      <c r="DG1349" s="142"/>
      <c r="DH1349" s="142"/>
      <c r="DI1349" s="142"/>
      <c r="DJ1349" s="142"/>
      <c r="DK1349" s="142"/>
      <c r="DL1349" s="142"/>
      <c r="DM1349" s="142"/>
      <c r="DN1349" s="142"/>
      <c r="DO1349" s="142"/>
      <c r="DP1349" s="142"/>
    </row>
    <row r="1350" spans="1:120" ht="13.5" customHeight="1">
      <c r="A1350" s="16" t="str">
        <f>IF(B1350="","",IF(B1350&gt;1,"UWAGA JUŻ BYŁ",""))</f>
        <v/>
      </c>
      <c r="B1350" s="16">
        <f>IF(C1350="","",COUNTIF($C$8:$C$51430,C1350))</f>
        <v>1</v>
      </c>
      <c r="C1350" s="16" t="str">
        <f>CONCATENATE(E1350,F1350,H1350,G1350)</f>
        <v>JANIKMichałPOSZŁA CZOŁGIEM</v>
      </c>
      <c r="D1350" s="16">
        <f>IF(E1350="","",COUNTA($E$8:E1350))</f>
        <v>1343</v>
      </c>
      <c r="E1350" s="117" t="s">
        <v>546</v>
      </c>
      <c r="F1350" s="16" t="s">
        <v>392</v>
      </c>
      <c r="G1350" s="117" t="s">
        <v>3585</v>
      </c>
      <c r="H1350" s="12"/>
      <c r="I1350" s="16" t="str">
        <f>IF(ISERROR(VLOOKUP(H1350,KATEGORIE!$C$13:$E$50006,MATCH(KATEGORIE!$E$12,KATEGORIE!$C$12:$E$12,0),0)),"",VLOOKUP(H1350,KATEGORIE!$C$13:$E$50006,MATCH(KATEGORIE!$E$12,KATEGORIE!$C$12:$E$12,0),0))</f>
        <v/>
      </c>
      <c r="J1350" s="16" t="str">
        <f>IF(I1350="","",COUNTIF($I$8:I1350,I1350))</f>
        <v/>
      </c>
      <c r="K1350" s="16">
        <f>COUNT(V1350:DP1350)</f>
        <v>2</v>
      </c>
      <c r="L1350" s="17">
        <f>IF(ISERROR(LARGE(V1350:AB1350,1)),0,LARGE(V1350:AB1350,1))+IF(ISERROR(LARGE(V1350:AB1350,2)),0,LARGE(V1350:AB1350,2))+IF(ISERROR(LARGE(V1350:AB1350,3)),0,LARGE(V1350:AB1350,3))+IF(ISERROR(LARGE(V1350:AB1350,4)),0,LARGE(V1350:AB1350,4))</f>
        <v>0</v>
      </c>
      <c r="M1350" s="141">
        <f>IF(ISERROR(LARGE(AC1350:BP1350,1)),0,LARGE(AC1350:BP1350,1))+IF(ISERROR(LARGE(AC1350:BP1350,2)),0,LARGE(AC1350:BP1350,2))+IF(ISERROR(LARGE(AC1350:BP1350,3)),0,LARGE(AC1350:BP1350,3))+IF(ISERROR(LARGE(AC1350:BP1350,4)),0,LARGE(AC1350:BP1350,4))</f>
        <v>0</v>
      </c>
      <c r="N1350" s="36">
        <f>IF(ISERROR(LARGE(BQ1350:CV1350,1)),0,LARGE(BQ1350:CV1350,1))+IF(ISERROR(LARGE(BQ1350:CV1350,2)),0,LARGE(BQ1350:CV1350,2))+IF(ISERROR(LARGE(BQ1350:CV1350,3)),0,LARGE(BQ1350:CV1350,3))+IF(ISERROR(LARGE(BQ1350:CV1350,4)),0,LARGE(BQ1350:CV1350,4))</f>
        <v>22</v>
      </c>
      <c r="O1350" s="142">
        <f>IF(ISERROR(LARGE(CW1350:DP1350,1)),0,LARGE(CW1350:DP1350,1))+IF(ISERROR(LARGE(CW1350:DP1350,2)),0,LARGE(CW1350:DP1350,2))+IF(ISERROR(LARGE(CW1350:DP1350,3)),0,LARGE(CW1350:DP1350,3))+IF(ISERROR(LARGE(CW1350:DP1350,4)),0,LARGE(CW1350:DP1350,4))</f>
        <v>0</v>
      </c>
      <c r="P1350" s="143">
        <f>IF(ISERROR(LARGE(V1350:DP1350,1)),0,LARGE(V1350:DP1350,1))+IF(ISERROR(LARGE(V1350:DP1350,2)),0,LARGE(V1350:DP1350,2))+IF(ISERROR(LARGE(V1350:DP1350,3)),0,LARGE(V1350:DP1350,3))+IF(ISERROR(LARGE(V1350:DP1350,4)),0,LARGE(V1350:DP1350,4))+IF(ISERROR(LARGE(V1350:DP1350,5)),0,LARGE(V1350:DP1350,5))+IF(ISERROR(LARGE(V1350:DP1350,6)),0,LARGE(V1350:DP1350,6))+IF(ISERROR(LARGE(V1350:DP1350,7)),0,LARGE(V1350:DP1350,7))+IF(ISERROR(LARGE(V1350:DP1350,8)),0,LARGE(V1350:DP1350,8))+IF(ISERROR(LARGE(V1350:DP1350,9)),0,LARGE(V1350:DP1350,9))+IF(ISERROR(LARGE(V1350:DP1350,10)),0,LARGE(V1350:DP1350,10))+IF(ISERROR(LARGE(V1350:DP1350,11)),0,LARGE(V1350:DP1350,11))+IF(ISERROR(LARGE(V1350:DP1350,12)),0,LARGE(V1350:DP1350,12))</f>
        <v>22</v>
      </c>
      <c r="Q1350" s="144">
        <f>COUNT(V1350:DP1350)</f>
        <v>2</v>
      </c>
      <c r="R1350" s="144">
        <f>IF(ISERROR(LARGE(V1350:AB1350,5)),0,LARGE(V1350:AB1350,5))</f>
        <v>0</v>
      </c>
      <c r="S1350" s="144">
        <f>IF(ISERROR(LARGE(AC1350:BP1350,5)),0,LARGE(AC1350:BP1350,5))</f>
        <v>0</v>
      </c>
      <c r="T1350" s="144">
        <f>IF(ISERROR(LARGE(BQ1350:CV1350,5)),0,LARGE(BQ1350:CV1350,5))</f>
        <v>0</v>
      </c>
      <c r="U1350" s="144">
        <f>IF(ISERROR(LARGE(CW1350:DP1350,5)),0,LARGE(CW1350:DP1350,5))</f>
        <v>0</v>
      </c>
      <c r="V1350" s="17"/>
      <c r="W1350" s="17"/>
      <c r="X1350" s="17"/>
      <c r="Y1350" s="17"/>
      <c r="Z1350" s="17"/>
      <c r="AA1350" s="17"/>
      <c r="AB1350" s="17"/>
      <c r="AC1350" s="141"/>
      <c r="AD1350" s="141"/>
      <c r="AE1350" s="141"/>
      <c r="AF1350" s="141"/>
      <c r="AG1350" s="141"/>
      <c r="AH1350" s="141"/>
      <c r="AI1350" s="141"/>
      <c r="AJ1350" s="141"/>
      <c r="AK1350" s="141"/>
      <c r="AL1350" s="141"/>
      <c r="AM1350" s="141"/>
      <c r="AN1350" s="141"/>
      <c r="AO1350" s="141"/>
      <c r="AP1350" s="141"/>
      <c r="AQ1350" s="141"/>
      <c r="AR1350" s="141"/>
      <c r="AS1350" s="141"/>
      <c r="AT1350" s="141"/>
      <c r="AU1350" s="141"/>
      <c r="AV1350" s="141"/>
      <c r="AW1350" s="141"/>
      <c r="AX1350" s="141"/>
      <c r="AY1350" s="141"/>
      <c r="AZ1350" s="141"/>
      <c r="BA1350" s="141"/>
      <c r="BB1350" s="141"/>
      <c r="BC1350" s="141"/>
      <c r="BD1350" s="141"/>
      <c r="BE1350" s="141"/>
      <c r="BF1350" s="141"/>
      <c r="BG1350" s="141"/>
      <c r="BH1350" s="141"/>
      <c r="BI1350" s="141"/>
      <c r="BJ1350" s="141"/>
      <c r="BK1350" s="141"/>
      <c r="BL1350" s="141"/>
      <c r="BM1350" s="141"/>
      <c r="BN1350" s="141"/>
      <c r="BO1350" s="141"/>
      <c r="BP1350" s="141"/>
      <c r="BQ1350" s="36"/>
      <c r="BR1350" s="36"/>
      <c r="BS1350" s="36"/>
      <c r="BT1350" s="36"/>
      <c r="BU1350" s="36"/>
      <c r="BV1350" s="36"/>
      <c r="BW1350" s="36"/>
      <c r="BX1350" s="36"/>
      <c r="BY1350" s="36"/>
      <c r="BZ1350" s="36"/>
      <c r="CA1350" s="36"/>
      <c r="CB1350" s="36"/>
      <c r="CC1350" s="36"/>
      <c r="CD1350" s="36"/>
      <c r="CE1350" s="36"/>
      <c r="CF1350" s="36">
        <v>11</v>
      </c>
      <c r="CG1350" s="36"/>
      <c r="CH1350" s="36"/>
      <c r="CI1350" s="145"/>
      <c r="CJ1350" s="146"/>
      <c r="CK1350" s="146">
        <v>11</v>
      </c>
      <c r="CL1350" s="146"/>
      <c r="CM1350" s="146"/>
      <c r="CN1350" s="146"/>
      <c r="CO1350" s="146"/>
      <c r="CP1350" s="147"/>
      <c r="CQ1350" s="146"/>
      <c r="CR1350" s="146"/>
      <c r="CS1350" s="146"/>
      <c r="CT1350" s="146"/>
      <c r="CU1350" s="36"/>
      <c r="CV1350" s="36"/>
      <c r="CW1350" s="142"/>
      <c r="CX1350" s="142"/>
      <c r="CY1350" s="142"/>
      <c r="CZ1350" s="142"/>
      <c r="DA1350" s="142"/>
      <c r="DB1350" s="142"/>
      <c r="DC1350" s="142"/>
      <c r="DD1350" s="142"/>
      <c r="DE1350" s="142"/>
      <c r="DF1350" s="142"/>
      <c r="DG1350" s="142"/>
      <c r="DH1350" s="142"/>
      <c r="DI1350" s="142"/>
      <c r="DJ1350" s="142"/>
      <c r="DK1350" s="142"/>
      <c r="DL1350" s="142"/>
      <c r="DM1350" s="142"/>
      <c r="DN1350" s="142"/>
      <c r="DO1350" s="142"/>
      <c r="DP1350" s="142"/>
    </row>
    <row r="1351" spans="1:120" ht="13.5" customHeight="1">
      <c r="A1351" s="16" t="str">
        <f>IF(B1351="","",IF(B1351&gt;1,"UWAGA JUŻ BYŁ",""))</f>
        <v/>
      </c>
      <c r="B1351" s="16">
        <f>IF(C1351="","",COUNTIF($C$8:$C$51430,C1351))</f>
        <v>1</v>
      </c>
      <c r="C1351" s="16" t="str">
        <f>CONCATENATE(E1351,F1351,H1351,G1351)</f>
        <v>PaselajacekGOTKOWICE</v>
      </c>
      <c r="D1351" s="16">
        <f>IF(E1351="","",COUNTA($E$8:E1351))</f>
        <v>1344</v>
      </c>
      <c r="E1351" s="116" t="s">
        <v>3647</v>
      </c>
      <c r="F1351" s="116" t="s">
        <v>3648</v>
      </c>
      <c r="G1351" s="117" t="s">
        <v>3649</v>
      </c>
      <c r="H1351" s="12"/>
      <c r="I1351" s="16" t="str">
        <f>IF(ISERROR(VLOOKUP(H1351,KATEGORIE!$C$13:$E$50006,MATCH(KATEGORIE!$E$12,KATEGORIE!$C$12:$E$12,0),0)),"",VLOOKUP(H1351,KATEGORIE!$C$13:$E$50006,MATCH(KATEGORIE!$E$12,KATEGORIE!$C$12:$E$12,0),0))</f>
        <v/>
      </c>
      <c r="J1351" s="16" t="str">
        <f>IF(I1351="","",COUNTIF($I$8:I1351,I1351))</f>
        <v/>
      </c>
      <c r="K1351" s="16">
        <f>COUNT(V1351:DP1351)</f>
        <v>1</v>
      </c>
      <c r="L1351" s="17">
        <f>IF(ISERROR(LARGE(V1351:AB1351,1)),0,LARGE(V1351:AB1351,1))+IF(ISERROR(LARGE(V1351:AB1351,2)),0,LARGE(V1351:AB1351,2))+IF(ISERROR(LARGE(V1351:AB1351,3)),0,LARGE(V1351:AB1351,3))+IF(ISERROR(LARGE(V1351:AB1351,4)),0,LARGE(V1351:AB1351,4))</f>
        <v>0</v>
      </c>
      <c r="M1351" s="141">
        <f>IF(ISERROR(LARGE(AC1351:BP1351,1)),0,LARGE(AC1351:BP1351,1))+IF(ISERROR(LARGE(AC1351:BP1351,2)),0,LARGE(AC1351:BP1351,2))+IF(ISERROR(LARGE(AC1351:BP1351,3)),0,LARGE(AC1351:BP1351,3))+IF(ISERROR(LARGE(AC1351:BP1351,4)),0,LARGE(AC1351:BP1351,4))</f>
        <v>22</v>
      </c>
      <c r="N1351" s="36">
        <f>IF(ISERROR(LARGE(BQ1351:CV1351,1)),0,LARGE(BQ1351:CV1351,1))+IF(ISERROR(LARGE(BQ1351:CV1351,2)),0,LARGE(BQ1351:CV1351,2))+IF(ISERROR(LARGE(BQ1351:CV1351,3)),0,LARGE(BQ1351:CV1351,3))+IF(ISERROR(LARGE(BQ1351:CV1351,4)),0,LARGE(BQ1351:CV1351,4))</f>
        <v>0</v>
      </c>
      <c r="O1351" s="142">
        <f>IF(ISERROR(LARGE(CW1351:DP1351,1)),0,LARGE(CW1351:DP1351,1))+IF(ISERROR(LARGE(CW1351:DP1351,2)),0,LARGE(CW1351:DP1351,2))+IF(ISERROR(LARGE(CW1351:DP1351,3)),0,LARGE(CW1351:DP1351,3))+IF(ISERROR(LARGE(CW1351:DP1351,4)),0,LARGE(CW1351:DP1351,4))</f>
        <v>0</v>
      </c>
      <c r="P1351" s="143">
        <f>IF(ISERROR(LARGE(V1351:DP1351,1)),0,LARGE(V1351:DP1351,1))+IF(ISERROR(LARGE(V1351:DP1351,2)),0,LARGE(V1351:DP1351,2))+IF(ISERROR(LARGE(V1351:DP1351,3)),0,LARGE(V1351:DP1351,3))+IF(ISERROR(LARGE(V1351:DP1351,4)),0,LARGE(V1351:DP1351,4))+IF(ISERROR(LARGE(V1351:DP1351,5)),0,LARGE(V1351:DP1351,5))+IF(ISERROR(LARGE(V1351:DP1351,6)),0,LARGE(V1351:DP1351,6))+IF(ISERROR(LARGE(V1351:DP1351,7)),0,LARGE(V1351:DP1351,7))+IF(ISERROR(LARGE(V1351:DP1351,8)),0,LARGE(V1351:DP1351,8))+IF(ISERROR(LARGE(V1351:DP1351,9)),0,LARGE(V1351:DP1351,9))+IF(ISERROR(LARGE(V1351:DP1351,10)),0,LARGE(V1351:DP1351,10))+IF(ISERROR(LARGE(V1351:DP1351,11)),0,LARGE(V1351:DP1351,11))+IF(ISERROR(LARGE(V1351:DP1351,12)),0,LARGE(V1351:DP1351,12))</f>
        <v>22</v>
      </c>
      <c r="Q1351" s="144">
        <f>COUNT(V1351:DP1351)</f>
        <v>1</v>
      </c>
      <c r="R1351" s="144">
        <f>IF(ISERROR(LARGE(V1351:AB1351,5)),0,LARGE(V1351:AB1351,5))</f>
        <v>0</v>
      </c>
      <c r="S1351" s="144">
        <f>IF(ISERROR(LARGE(AC1351:BP1351,5)),0,LARGE(AC1351:BP1351,5))</f>
        <v>0</v>
      </c>
      <c r="T1351" s="144">
        <f>IF(ISERROR(LARGE(BQ1351:CV1351,5)),0,LARGE(BQ1351:CV1351,5))</f>
        <v>0</v>
      </c>
      <c r="U1351" s="144">
        <f>IF(ISERROR(LARGE(CW1351:DP1351,5)),0,LARGE(CW1351:DP1351,5))</f>
        <v>0</v>
      </c>
      <c r="V1351" s="17"/>
      <c r="W1351" s="17"/>
      <c r="X1351" s="17"/>
      <c r="Y1351" s="17"/>
      <c r="Z1351" s="17"/>
      <c r="AA1351" s="17"/>
      <c r="AB1351" s="17"/>
      <c r="AC1351" s="141"/>
      <c r="AD1351" s="141"/>
      <c r="AE1351" s="141"/>
      <c r="AF1351" s="141"/>
      <c r="AG1351" s="141"/>
      <c r="AH1351" s="141"/>
      <c r="AI1351" s="141"/>
      <c r="AJ1351" s="141"/>
      <c r="AK1351" s="141"/>
      <c r="AL1351" s="141"/>
      <c r="AM1351" s="141"/>
      <c r="AN1351" s="141"/>
      <c r="AO1351" s="141"/>
      <c r="AP1351" s="141"/>
      <c r="AQ1351" s="141"/>
      <c r="AR1351" s="141"/>
      <c r="AS1351" s="141"/>
      <c r="AT1351" s="141"/>
      <c r="AU1351" s="141">
        <v>22</v>
      </c>
      <c r="AV1351" s="141"/>
      <c r="AW1351" s="141"/>
      <c r="AX1351" s="141"/>
      <c r="AY1351" s="141"/>
      <c r="AZ1351" s="141"/>
      <c r="BA1351" s="141"/>
      <c r="BB1351" s="141"/>
      <c r="BC1351" s="141"/>
      <c r="BD1351" s="141"/>
      <c r="BE1351" s="141"/>
      <c r="BF1351" s="141"/>
      <c r="BG1351" s="141"/>
      <c r="BH1351" s="141"/>
      <c r="BI1351" s="141"/>
      <c r="BJ1351" s="141"/>
      <c r="BK1351" s="141"/>
      <c r="BL1351" s="141"/>
      <c r="BM1351" s="141"/>
      <c r="BN1351" s="141"/>
      <c r="BO1351" s="141"/>
      <c r="BP1351" s="141"/>
      <c r="BQ1351" s="36"/>
      <c r="BR1351" s="36"/>
      <c r="BS1351" s="36"/>
      <c r="BT1351" s="36"/>
      <c r="BU1351" s="36"/>
      <c r="BV1351" s="36"/>
      <c r="BW1351" s="36"/>
      <c r="BX1351" s="36"/>
      <c r="BY1351" s="36"/>
      <c r="BZ1351" s="36"/>
      <c r="CA1351" s="36"/>
      <c r="CB1351" s="36"/>
      <c r="CC1351" s="36"/>
      <c r="CD1351" s="36"/>
      <c r="CE1351" s="36"/>
      <c r="CF1351" s="36"/>
      <c r="CG1351" s="36"/>
      <c r="CH1351" s="36"/>
      <c r="CI1351" s="145"/>
      <c r="CJ1351" s="146"/>
      <c r="CK1351" s="146"/>
      <c r="CL1351" s="146"/>
      <c r="CM1351" s="146"/>
      <c r="CN1351" s="146"/>
      <c r="CO1351" s="146"/>
      <c r="CP1351" s="147"/>
      <c r="CQ1351" s="146"/>
      <c r="CR1351" s="146"/>
      <c r="CS1351" s="146"/>
      <c r="CT1351" s="146"/>
      <c r="CU1351" s="36"/>
      <c r="CV1351" s="36"/>
      <c r="CW1351" s="142"/>
      <c r="CX1351" s="142"/>
      <c r="CY1351" s="142"/>
      <c r="CZ1351" s="142"/>
      <c r="DA1351" s="142"/>
      <c r="DB1351" s="142"/>
      <c r="DC1351" s="142"/>
      <c r="DD1351" s="142"/>
      <c r="DE1351" s="142"/>
      <c r="DF1351" s="142"/>
      <c r="DG1351" s="142"/>
      <c r="DH1351" s="142"/>
      <c r="DI1351" s="142"/>
      <c r="DJ1351" s="142"/>
      <c r="DK1351" s="142"/>
      <c r="DL1351" s="142"/>
      <c r="DM1351" s="142"/>
      <c r="DN1351" s="142"/>
      <c r="DO1351" s="142"/>
      <c r="DP1351" s="142"/>
    </row>
    <row r="1352" spans="1:120" ht="13.5" customHeight="1">
      <c r="A1352" s="16" t="str">
        <f>IF(B1352="","",IF(B1352&gt;1,"UWAGA JUŻ BYŁ",""))</f>
        <v/>
      </c>
      <c r="B1352" s="16">
        <f>IF(C1352="","",COUNTIF($C$8:$C$51430,C1352))</f>
        <v>1</v>
      </c>
      <c r="C1352" s="16" t="str">
        <f>CONCATENATE(E1352,F1352,H1352,G1352)</f>
        <v>PIOTROWSKIAndrzejABB BS RUNNING TEAM</v>
      </c>
      <c r="D1352" s="16">
        <f>IF(E1352="","",COUNTA($E$8:E1352))</f>
        <v>1345</v>
      </c>
      <c r="E1352" s="117" t="s">
        <v>2417</v>
      </c>
      <c r="F1352" s="16" t="s">
        <v>397</v>
      </c>
      <c r="G1352" s="117" t="s">
        <v>3739</v>
      </c>
      <c r="H1352" s="12"/>
      <c r="I1352" s="16" t="str">
        <f>IF(ISERROR(VLOOKUP(H1352,KATEGORIE!$C$13:$E$50006,MATCH(KATEGORIE!$E$12,KATEGORIE!$C$12:$E$12,0),0)),"",VLOOKUP(H1352,KATEGORIE!$C$13:$E$50006,MATCH(KATEGORIE!$E$12,KATEGORIE!$C$12:$E$12,0),0))</f>
        <v/>
      </c>
      <c r="J1352" s="16" t="str">
        <f>IF(I1352="","",COUNTIF($I$8:I1352,I1352))</f>
        <v/>
      </c>
      <c r="K1352" s="16">
        <f>COUNT(V1352:DP1352)</f>
        <v>1</v>
      </c>
      <c r="L1352" s="17">
        <f>IF(ISERROR(LARGE(V1352:AB1352,1)),0,LARGE(V1352:AB1352,1))+IF(ISERROR(LARGE(V1352:AB1352,2)),0,LARGE(V1352:AB1352,2))+IF(ISERROR(LARGE(V1352:AB1352,3)),0,LARGE(V1352:AB1352,3))+IF(ISERROR(LARGE(V1352:AB1352,4)),0,LARGE(V1352:AB1352,4))</f>
        <v>0</v>
      </c>
      <c r="M1352" s="141">
        <f>IF(ISERROR(LARGE(AC1352:BP1352,1)),0,LARGE(AC1352:BP1352,1))+IF(ISERROR(LARGE(AC1352:BP1352,2)),0,LARGE(AC1352:BP1352,2))+IF(ISERROR(LARGE(AC1352:BP1352,3)),0,LARGE(AC1352:BP1352,3))+IF(ISERROR(LARGE(AC1352:BP1352,4)),0,LARGE(AC1352:BP1352,4))</f>
        <v>22</v>
      </c>
      <c r="N1352" s="36">
        <f>IF(ISERROR(LARGE(BQ1352:CV1352,1)),0,LARGE(BQ1352:CV1352,1))+IF(ISERROR(LARGE(BQ1352:CV1352,2)),0,LARGE(BQ1352:CV1352,2))+IF(ISERROR(LARGE(BQ1352:CV1352,3)),0,LARGE(BQ1352:CV1352,3))+IF(ISERROR(LARGE(BQ1352:CV1352,4)),0,LARGE(BQ1352:CV1352,4))</f>
        <v>0</v>
      </c>
      <c r="O1352" s="142">
        <f>IF(ISERROR(LARGE(CW1352:DP1352,1)),0,LARGE(CW1352:DP1352,1))+IF(ISERROR(LARGE(CW1352:DP1352,2)),0,LARGE(CW1352:DP1352,2))+IF(ISERROR(LARGE(CW1352:DP1352,3)),0,LARGE(CW1352:DP1352,3))+IF(ISERROR(LARGE(CW1352:DP1352,4)),0,LARGE(CW1352:DP1352,4))</f>
        <v>0</v>
      </c>
      <c r="P1352" s="143">
        <f>IF(ISERROR(LARGE(V1352:DP1352,1)),0,LARGE(V1352:DP1352,1))+IF(ISERROR(LARGE(V1352:DP1352,2)),0,LARGE(V1352:DP1352,2))+IF(ISERROR(LARGE(V1352:DP1352,3)),0,LARGE(V1352:DP1352,3))+IF(ISERROR(LARGE(V1352:DP1352,4)),0,LARGE(V1352:DP1352,4))+IF(ISERROR(LARGE(V1352:DP1352,5)),0,LARGE(V1352:DP1352,5))+IF(ISERROR(LARGE(V1352:DP1352,6)),0,LARGE(V1352:DP1352,6))+IF(ISERROR(LARGE(V1352:DP1352,7)),0,LARGE(V1352:DP1352,7))+IF(ISERROR(LARGE(V1352:DP1352,8)),0,LARGE(V1352:DP1352,8))+IF(ISERROR(LARGE(V1352:DP1352,9)),0,LARGE(V1352:DP1352,9))+IF(ISERROR(LARGE(V1352:DP1352,10)),0,LARGE(V1352:DP1352,10))+IF(ISERROR(LARGE(V1352:DP1352,11)),0,LARGE(V1352:DP1352,11))+IF(ISERROR(LARGE(V1352:DP1352,12)),0,LARGE(V1352:DP1352,12))</f>
        <v>22</v>
      </c>
      <c r="Q1352" s="144">
        <f>COUNT(V1352:DP1352)</f>
        <v>1</v>
      </c>
      <c r="R1352" s="144">
        <f>IF(ISERROR(LARGE(V1352:AB1352,5)),0,LARGE(V1352:AB1352,5))</f>
        <v>0</v>
      </c>
      <c r="S1352" s="144">
        <f>IF(ISERROR(LARGE(AC1352:BP1352,5)),0,LARGE(AC1352:BP1352,5))</f>
        <v>0</v>
      </c>
      <c r="T1352" s="144">
        <f>IF(ISERROR(LARGE(BQ1352:CV1352,5)),0,LARGE(BQ1352:CV1352,5))</f>
        <v>0</v>
      </c>
      <c r="U1352" s="144">
        <f>IF(ISERROR(LARGE(CW1352:DP1352,5)),0,LARGE(CW1352:DP1352,5))</f>
        <v>0</v>
      </c>
      <c r="V1352" s="17"/>
      <c r="W1352" s="17"/>
      <c r="X1352" s="17"/>
      <c r="Y1352" s="17"/>
      <c r="Z1352" s="17"/>
      <c r="AA1352" s="17"/>
      <c r="AB1352" s="17"/>
      <c r="AC1352" s="141"/>
      <c r="AD1352" s="141"/>
      <c r="AE1352" s="141"/>
      <c r="AF1352" s="141"/>
      <c r="AG1352" s="141"/>
      <c r="AH1352" s="141"/>
      <c r="AI1352" s="141"/>
      <c r="AJ1352" s="141"/>
      <c r="AK1352" s="141"/>
      <c r="AL1352" s="141"/>
      <c r="AM1352" s="141"/>
      <c r="AN1352" s="141"/>
      <c r="AO1352" s="141"/>
      <c r="AP1352" s="141"/>
      <c r="AQ1352" s="141"/>
      <c r="AR1352" s="141"/>
      <c r="AS1352" s="141"/>
      <c r="AT1352" s="141"/>
      <c r="AU1352" s="141"/>
      <c r="AV1352" s="141">
        <v>22</v>
      </c>
      <c r="AW1352" s="141"/>
      <c r="AX1352" s="141"/>
      <c r="AY1352" s="141"/>
      <c r="AZ1352" s="141"/>
      <c r="BA1352" s="141"/>
      <c r="BB1352" s="141"/>
      <c r="BC1352" s="141"/>
      <c r="BD1352" s="141"/>
      <c r="BE1352" s="141"/>
      <c r="BF1352" s="141"/>
      <c r="BG1352" s="141"/>
      <c r="BH1352" s="141"/>
      <c r="BI1352" s="141"/>
      <c r="BJ1352" s="141"/>
      <c r="BK1352" s="141"/>
      <c r="BL1352" s="141"/>
      <c r="BM1352" s="141"/>
      <c r="BN1352" s="141"/>
      <c r="BO1352" s="141"/>
      <c r="BP1352" s="141"/>
      <c r="BQ1352" s="36"/>
      <c r="BR1352" s="36"/>
      <c r="BS1352" s="36"/>
      <c r="BT1352" s="36"/>
      <c r="BU1352" s="36"/>
      <c r="BV1352" s="36"/>
      <c r="BW1352" s="36"/>
      <c r="BX1352" s="36"/>
      <c r="BY1352" s="36"/>
      <c r="BZ1352" s="36"/>
      <c r="CA1352" s="36"/>
      <c r="CB1352" s="36"/>
      <c r="CC1352" s="36"/>
      <c r="CD1352" s="36"/>
      <c r="CE1352" s="36"/>
      <c r="CF1352" s="36"/>
      <c r="CG1352" s="36"/>
      <c r="CH1352" s="36"/>
      <c r="CI1352" s="145"/>
      <c r="CJ1352" s="146"/>
      <c r="CK1352" s="146"/>
      <c r="CL1352" s="146"/>
      <c r="CM1352" s="146"/>
      <c r="CN1352" s="146"/>
      <c r="CO1352" s="146"/>
      <c r="CP1352" s="147"/>
      <c r="CQ1352" s="146"/>
      <c r="CR1352" s="146"/>
      <c r="CS1352" s="146"/>
      <c r="CT1352" s="146"/>
      <c r="CU1352" s="36"/>
      <c r="CV1352" s="36"/>
      <c r="CW1352" s="142"/>
      <c r="CX1352" s="142"/>
      <c r="CY1352" s="142"/>
      <c r="CZ1352" s="142"/>
      <c r="DA1352" s="142"/>
      <c r="DB1352" s="142"/>
      <c r="DC1352" s="142"/>
      <c r="DD1352" s="142"/>
      <c r="DE1352" s="142"/>
      <c r="DF1352" s="142"/>
      <c r="DG1352" s="142"/>
      <c r="DH1352" s="142"/>
      <c r="DI1352" s="142"/>
      <c r="DJ1352" s="142"/>
      <c r="DK1352" s="142"/>
      <c r="DL1352" s="142"/>
      <c r="DM1352" s="142"/>
      <c r="DN1352" s="142"/>
      <c r="DO1352" s="142"/>
      <c r="DP1352" s="142"/>
    </row>
    <row r="1353" spans="1:120" ht="13.5" customHeight="1">
      <c r="A1353" s="16" t="str">
        <f>IF(B1353="","",IF(B1353&gt;1,"UWAGA JUŻ BYŁ",""))</f>
        <v/>
      </c>
      <c r="B1353" s="16">
        <f>IF(C1353="","",COUNTIF($C$8:$C$51430,C1353))</f>
        <v>1</v>
      </c>
      <c r="C1353" s="16" t="str">
        <f>CONCATENATE(E1353,F1353,H1353,G1353)</f>
        <v>WIERZBICKIAdam1975Lubin</v>
      </c>
      <c r="D1353" s="16">
        <f>IF(E1353="","",COUNTA($E$8:E1353))</f>
        <v>1346</v>
      </c>
      <c r="E1353" s="12" t="s">
        <v>3869</v>
      </c>
      <c r="F1353" s="16" t="s">
        <v>641</v>
      </c>
      <c r="G1353" s="12" t="s">
        <v>3870</v>
      </c>
      <c r="H1353" s="12">
        <v>1975</v>
      </c>
      <c r="I1353" s="16" t="str">
        <f>IF(ISERROR(VLOOKUP(H1353,KATEGORIE!$C$13:$E$50006,MATCH(KATEGORIE!$E$12,KATEGORIE!$C$12:$E$12,0),0)),"",VLOOKUP(H1353,KATEGORIE!$C$13:$E$50006,MATCH(KATEGORIE!$E$12,KATEGORIE!$C$12:$E$12,0),0))</f>
        <v>M</v>
      </c>
      <c r="J1353" s="16">
        <f>IF(I1353="","",COUNTIF($I$8:I1353,I1353))</f>
        <v>172</v>
      </c>
      <c r="K1353" s="16">
        <f>COUNT(V1353:DP1353)</f>
        <v>2</v>
      </c>
      <c r="L1353" s="17">
        <f>IF(ISERROR(LARGE(V1353:AB1353,1)),0,LARGE(V1353:AB1353,1))+IF(ISERROR(LARGE(V1353:AB1353,2)),0,LARGE(V1353:AB1353,2))+IF(ISERROR(LARGE(V1353:AB1353,3)),0,LARGE(V1353:AB1353,3))+IF(ISERROR(LARGE(V1353:AB1353,4)),0,LARGE(V1353:AB1353,4))</f>
        <v>0</v>
      </c>
      <c r="M1353" s="141">
        <f>IF(ISERROR(LARGE(AC1353:BP1353,1)),0,LARGE(AC1353:BP1353,1))+IF(ISERROR(LARGE(AC1353:BP1353,2)),0,LARGE(AC1353:BP1353,2))+IF(ISERROR(LARGE(AC1353:BP1353,3)),0,LARGE(AC1353:BP1353,3))+IF(ISERROR(LARGE(AC1353:BP1353,4)),0,LARGE(AC1353:BP1353,4))</f>
        <v>22</v>
      </c>
      <c r="N1353" s="36">
        <f>IF(ISERROR(LARGE(BQ1353:CV1353,1)),0,LARGE(BQ1353:CV1353,1))+IF(ISERROR(LARGE(BQ1353:CV1353,2)),0,LARGE(BQ1353:CV1353,2))+IF(ISERROR(LARGE(BQ1353:CV1353,3)),0,LARGE(BQ1353:CV1353,3))+IF(ISERROR(LARGE(BQ1353:CV1353,4)),0,LARGE(BQ1353:CV1353,4))</f>
        <v>0</v>
      </c>
      <c r="O1353" s="142">
        <f>IF(ISERROR(LARGE(CW1353:DP1353,1)),0,LARGE(CW1353:DP1353,1))+IF(ISERROR(LARGE(CW1353:DP1353,2)),0,LARGE(CW1353:DP1353,2))+IF(ISERROR(LARGE(CW1353:DP1353,3)),0,LARGE(CW1353:DP1353,3))+IF(ISERROR(LARGE(CW1353:DP1353,4)),0,LARGE(CW1353:DP1353,4))</f>
        <v>0</v>
      </c>
      <c r="P1353" s="143">
        <f>IF(ISERROR(LARGE(V1353:DP1353,1)),0,LARGE(V1353:DP1353,1))+IF(ISERROR(LARGE(V1353:DP1353,2)),0,LARGE(V1353:DP1353,2))+IF(ISERROR(LARGE(V1353:DP1353,3)),0,LARGE(V1353:DP1353,3))+IF(ISERROR(LARGE(V1353:DP1353,4)),0,LARGE(V1353:DP1353,4))+IF(ISERROR(LARGE(V1353:DP1353,5)),0,LARGE(V1353:DP1353,5))+IF(ISERROR(LARGE(V1353:DP1353,6)),0,LARGE(V1353:DP1353,6))+IF(ISERROR(LARGE(V1353:DP1353,7)),0,LARGE(V1353:DP1353,7))+IF(ISERROR(LARGE(V1353:DP1353,8)),0,LARGE(V1353:DP1353,8))+IF(ISERROR(LARGE(V1353:DP1353,9)),0,LARGE(V1353:DP1353,9))+IF(ISERROR(LARGE(V1353:DP1353,10)),0,LARGE(V1353:DP1353,10))+IF(ISERROR(LARGE(V1353:DP1353,11)),0,LARGE(V1353:DP1353,11))+IF(ISERROR(LARGE(V1353:DP1353,12)),0,LARGE(V1353:DP1353,12))</f>
        <v>22</v>
      </c>
      <c r="Q1353" s="144">
        <f>COUNT(V1353:DP1353)</f>
        <v>2</v>
      </c>
      <c r="R1353" s="144">
        <f>IF(ISERROR(LARGE(V1353:AB1353,5)),0,LARGE(V1353:AB1353,5))</f>
        <v>0</v>
      </c>
      <c r="S1353" s="144">
        <f>IF(ISERROR(LARGE(AC1353:BP1353,5)),0,LARGE(AC1353:BP1353,5))</f>
        <v>0</v>
      </c>
      <c r="T1353" s="144">
        <f>IF(ISERROR(LARGE(BQ1353:CV1353,5)),0,LARGE(BQ1353:CV1353,5))</f>
        <v>0</v>
      </c>
      <c r="U1353" s="144">
        <f>IF(ISERROR(LARGE(CW1353:DP1353,5)),0,LARGE(CW1353:DP1353,5))</f>
        <v>0</v>
      </c>
      <c r="V1353" s="17"/>
      <c r="W1353" s="17"/>
      <c r="X1353" s="17"/>
      <c r="Y1353" s="17"/>
      <c r="Z1353" s="17"/>
      <c r="AA1353" s="17"/>
      <c r="AB1353" s="17"/>
      <c r="AC1353" s="141"/>
      <c r="AD1353" s="141"/>
      <c r="AE1353" s="141"/>
      <c r="AF1353" s="141"/>
      <c r="AG1353" s="141"/>
      <c r="AH1353" s="141"/>
      <c r="AI1353" s="141"/>
      <c r="AJ1353" s="141"/>
      <c r="AK1353" s="141"/>
      <c r="AL1353" s="141"/>
      <c r="AM1353" s="141"/>
      <c r="AN1353" s="141"/>
      <c r="AO1353" s="141"/>
      <c r="AP1353" s="141"/>
      <c r="AQ1353" s="141"/>
      <c r="AR1353" s="141"/>
      <c r="AS1353" s="141"/>
      <c r="AT1353" s="141"/>
      <c r="AU1353" s="141"/>
      <c r="AV1353" s="141"/>
      <c r="AW1353" s="141">
        <v>4</v>
      </c>
      <c r="AX1353" s="141"/>
      <c r="AY1353" s="141"/>
      <c r="AZ1353" s="141"/>
      <c r="BA1353" s="141"/>
      <c r="BB1353" s="141"/>
      <c r="BC1353" s="141"/>
      <c r="BD1353" s="141"/>
      <c r="BE1353" s="141"/>
      <c r="BF1353" s="141"/>
      <c r="BG1353" s="141"/>
      <c r="BH1353" s="141"/>
      <c r="BI1353" s="141"/>
      <c r="BJ1353" s="141"/>
      <c r="BK1353" s="141"/>
      <c r="BL1353" s="141">
        <v>18</v>
      </c>
      <c r="BM1353" s="141"/>
      <c r="BN1353" s="141"/>
      <c r="BO1353" s="141"/>
      <c r="BP1353" s="141"/>
      <c r="BQ1353" s="36"/>
      <c r="BR1353" s="36"/>
      <c r="BS1353" s="36"/>
      <c r="BT1353" s="36"/>
      <c r="BU1353" s="36"/>
      <c r="BV1353" s="36"/>
      <c r="BW1353" s="36"/>
      <c r="BX1353" s="36"/>
      <c r="BY1353" s="36"/>
      <c r="BZ1353" s="36"/>
      <c r="CA1353" s="36"/>
      <c r="CB1353" s="36"/>
      <c r="CC1353" s="36"/>
      <c r="CD1353" s="36"/>
      <c r="CE1353" s="36"/>
      <c r="CF1353" s="36"/>
      <c r="CG1353" s="36"/>
      <c r="CH1353" s="36"/>
      <c r="CI1353" s="145"/>
      <c r="CJ1353" s="146"/>
      <c r="CK1353" s="146"/>
      <c r="CL1353" s="146"/>
      <c r="CM1353" s="146"/>
      <c r="CN1353" s="146"/>
      <c r="CO1353" s="146"/>
      <c r="CP1353" s="147"/>
      <c r="CQ1353" s="146"/>
      <c r="CR1353" s="146"/>
      <c r="CS1353" s="146"/>
      <c r="CT1353" s="146"/>
      <c r="CU1353" s="36"/>
      <c r="CV1353" s="36"/>
      <c r="CW1353" s="142"/>
      <c r="CX1353" s="142"/>
      <c r="CY1353" s="142"/>
      <c r="CZ1353" s="142"/>
      <c r="DA1353" s="142"/>
      <c r="DB1353" s="142"/>
      <c r="DC1353" s="142"/>
      <c r="DD1353" s="142"/>
      <c r="DE1353" s="142"/>
      <c r="DF1353" s="142"/>
      <c r="DG1353" s="142"/>
      <c r="DH1353" s="142"/>
      <c r="DI1353" s="142"/>
      <c r="DJ1353" s="142"/>
      <c r="DK1353" s="142"/>
      <c r="DL1353" s="142"/>
      <c r="DM1353" s="142"/>
      <c r="DN1353" s="142"/>
      <c r="DO1353" s="142"/>
      <c r="DP1353" s="142"/>
    </row>
    <row r="1354" spans="1:120" ht="13.5" customHeight="1">
      <c r="A1354" s="16" t="str">
        <f>IF(B1354="","",IF(B1354&gt;1,"UWAGA JUŻ BYŁ",""))</f>
        <v/>
      </c>
      <c r="B1354" s="16">
        <f>IF(C1354="","",COUNTIF($C$8:$C$51430,C1354))</f>
        <v>1</v>
      </c>
      <c r="C1354" s="16" t="str">
        <f>CONCATENATE(E1354,F1354,H1354,G1354)</f>
        <v>DuraPrzemysławDobczycki Klub Biegacza</v>
      </c>
      <c r="D1354" s="16">
        <f>IF(E1354="","",COUNTA($E$8:E1354))</f>
        <v>1347</v>
      </c>
      <c r="E1354" s="12" t="s">
        <v>3917</v>
      </c>
      <c r="F1354" s="16" t="s">
        <v>575</v>
      </c>
      <c r="G1354" s="12" t="s">
        <v>1566</v>
      </c>
      <c r="H1354" s="12"/>
      <c r="I1354" s="16" t="str">
        <f>IF(ISERROR(VLOOKUP(H1354,KATEGORIE!$C$13:$E$50006,MATCH(KATEGORIE!$E$12,KATEGORIE!$C$12:$E$12,0),0)),"",VLOOKUP(H1354,KATEGORIE!$C$13:$E$50006,MATCH(KATEGORIE!$E$12,KATEGORIE!$C$12:$E$12,0),0))</f>
        <v/>
      </c>
      <c r="J1354" s="16" t="str">
        <f>IF(I1354="","",COUNTIF($I$8:I1354,I1354))</f>
        <v/>
      </c>
      <c r="K1354" s="16">
        <f>COUNT(V1354:DP1354)</f>
        <v>1</v>
      </c>
      <c r="L1354" s="17">
        <f>IF(ISERROR(LARGE(V1354:AB1354,1)),0,LARGE(V1354:AB1354,1))+IF(ISERROR(LARGE(V1354:AB1354,2)),0,LARGE(V1354:AB1354,2))+IF(ISERROR(LARGE(V1354:AB1354,3)),0,LARGE(V1354:AB1354,3))+IF(ISERROR(LARGE(V1354:AB1354,4)),0,LARGE(V1354:AB1354,4))</f>
        <v>0</v>
      </c>
      <c r="M1354" s="141">
        <f>IF(ISERROR(LARGE(AC1354:BP1354,1)),0,LARGE(AC1354:BP1354,1))+IF(ISERROR(LARGE(AC1354:BP1354,2)),0,LARGE(AC1354:BP1354,2))+IF(ISERROR(LARGE(AC1354:BP1354,3)),0,LARGE(AC1354:BP1354,3))+IF(ISERROR(LARGE(AC1354:BP1354,4)),0,LARGE(AC1354:BP1354,4))</f>
        <v>0</v>
      </c>
      <c r="N1354" s="36">
        <f>IF(ISERROR(LARGE(BQ1354:CV1354,1)),0,LARGE(BQ1354:CV1354,1))+IF(ISERROR(LARGE(BQ1354:CV1354,2)),0,LARGE(BQ1354:CV1354,2))+IF(ISERROR(LARGE(BQ1354:CV1354,3)),0,LARGE(BQ1354:CV1354,3))+IF(ISERROR(LARGE(BQ1354:CV1354,4)),0,LARGE(BQ1354:CV1354,4))</f>
        <v>22</v>
      </c>
      <c r="O1354" s="142">
        <f>IF(ISERROR(LARGE(CW1354:DP1354,1)),0,LARGE(CW1354:DP1354,1))+IF(ISERROR(LARGE(CW1354:DP1354,2)),0,LARGE(CW1354:DP1354,2))+IF(ISERROR(LARGE(CW1354:DP1354,3)),0,LARGE(CW1354:DP1354,3))+IF(ISERROR(LARGE(CW1354:DP1354,4)),0,LARGE(CW1354:DP1354,4))</f>
        <v>0</v>
      </c>
      <c r="P1354" s="143">
        <f>IF(ISERROR(LARGE(V1354:DP1354,1)),0,LARGE(V1354:DP1354,1))+IF(ISERROR(LARGE(V1354:DP1354,2)),0,LARGE(V1354:DP1354,2))+IF(ISERROR(LARGE(V1354:DP1354,3)),0,LARGE(V1354:DP1354,3))+IF(ISERROR(LARGE(V1354:DP1354,4)),0,LARGE(V1354:DP1354,4))+IF(ISERROR(LARGE(V1354:DP1354,5)),0,LARGE(V1354:DP1354,5))+IF(ISERROR(LARGE(V1354:DP1354,6)),0,LARGE(V1354:DP1354,6))+IF(ISERROR(LARGE(V1354:DP1354,7)),0,LARGE(V1354:DP1354,7))+IF(ISERROR(LARGE(V1354:DP1354,8)),0,LARGE(V1354:DP1354,8))+IF(ISERROR(LARGE(V1354:DP1354,9)),0,LARGE(V1354:DP1354,9))+IF(ISERROR(LARGE(V1354:DP1354,10)),0,LARGE(V1354:DP1354,10))+IF(ISERROR(LARGE(V1354:DP1354,11)),0,LARGE(V1354:DP1354,11))+IF(ISERROR(LARGE(V1354:DP1354,12)),0,LARGE(V1354:DP1354,12))</f>
        <v>22</v>
      </c>
      <c r="Q1354" s="144">
        <f>COUNT(V1354:DP1354)</f>
        <v>1</v>
      </c>
      <c r="R1354" s="144">
        <f>IF(ISERROR(LARGE(V1354:AB1354,5)),0,LARGE(V1354:AB1354,5))</f>
        <v>0</v>
      </c>
      <c r="S1354" s="144">
        <f>IF(ISERROR(LARGE(AC1354:BP1354,5)),0,LARGE(AC1354:BP1354,5))</f>
        <v>0</v>
      </c>
      <c r="T1354" s="144">
        <f>IF(ISERROR(LARGE(BQ1354:CV1354,5)),0,LARGE(BQ1354:CV1354,5))</f>
        <v>0</v>
      </c>
      <c r="U1354" s="144">
        <f>IF(ISERROR(LARGE(CW1354:DP1354,5)),0,LARGE(CW1354:DP1354,5))</f>
        <v>0</v>
      </c>
      <c r="V1354" s="17"/>
      <c r="W1354" s="17"/>
      <c r="X1354" s="17"/>
      <c r="Y1354" s="17"/>
      <c r="Z1354" s="17"/>
      <c r="AA1354" s="17"/>
      <c r="AB1354" s="17"/>
      <c r="AC1354" s="141"/>
      <c r="AD1354" s="141"/>
      <c r="AE1354" s="141"/>
      <c r="AF1354" s="141"/>
      <c r="AG1354" s="141"/>
      <c r="AH1354" s="141"/>
      <c r="AI1354" s="141"/>
      <c r="AJ1354" s="141"/>
      <c r="AK1354" s="141"/>
      <c r="AL1354" s="141"/>
      <c r="AM1354" s="141"/>
      <c r="AN1354" s="141"/>
      <c r="AO1354" s="141"/>
      <c r="AP1354" s="141"/>
      <c r="AQ1354" s="141"/>
      <c r="AR1354" s="141"/>
      <c r="AS1354" s="141"/>
      <c r="AT1354" s="141"/>
      <c r="AU1354" s="141"/>
      <c r="AV1354" s="141"/>
      <c r="AW1354" s="141"/>
      <c r="AX1354" s="141"/>
      <c r="AY1354" s="141"/>
      <c r="AZ1354" s="141"/>
      <c r="BA1354" s="141"/>
      <c r="BB1354" s="141"/>
      <c r="BC1354" s="141"/>
      <c r="BD1354" s="141"/>
      <c r="BE1354" s="141"/>
      <c r="BF1354" s="141"/>
      <c r="BG1354" s="141"/>
      <c r="BH1354" s="141"/>
      <c r="BI1354" s="141"/>
      <c r="BJ1354" s="141"/>
      <c r="BK1354" s="141"/>
      <c r="BL1354" s="141"/>
      <c r="BM1354" s="141"/>
      <c r="BN1354" s="141"/>
      <c r="BO1354" s="141"/>
      <c r="BP1354" s="141"/>
      <c r="BQ1354" s="36"/>
      <c r="BR1354" s="36"/>
      <c r="BS1354" s="36"/>
      <c r="BT1354" s="36"/>
      <c r="BU1354" s="36"/>
      <c r="BV1354" s="36"/>
      <c r="BW1354" s="36"/>
      <c r="BX1354" s="36"/>
      <c r="BY1354" s="36"/>
      <c r="BZ1354" s="36"/>
      <c r="CA1354" s="36"/>
      <c r="CB1354" s="36"/>
      <c r="CC1354" s="36"/>
      <c r="CD1354" s="36"/>
      <c r="CE1354" s="36"/>
      <c r="CF1354" s="36"/>
      <c r="CG1354" s="36"/>
      <c r="CH1354" s="36">
        <v>22</v>
      </c>
      <c r="CI1354" s="145"/>
      <c r="CJ1354" s="146"/>
      <c r="CK1354" s="146"/>
      <c r="CL1354" s="146"/>
      <c r="CM1354" s="146"/>
      <c r="CN1354" s="146"/>
      <c r="CO1354" s="146"/>
      <c r="CP1354" s="147"/>
      <c r="CQ1354" s="146"/>
      <c r="CR1354" s="146"/>
      <c r="CS1354" s="146"/>
      <c r="CT1354" s="146"/>
      <c r="CU1354" s="36"/>
      <c r="CV1354" s="36"/>
      <c r="CW1354" s="142"/>
      <c r="CX1354" s="142"/>
      <c r="CY1354" s="142"/>
      <c r="CZ1354" s="142"/>
      <c r="DA1354" s="142"/>
      <c r="DB1354" s="142"/>
      <c r="DC1354" s="142"/>
      <c r="DD1354" s="142"/>
      <c r="DE1354" s="142"/>
      <c r="DF1354" s="142"/>
      <c r="DG1354" s="142"/>
      <c r="DH1354" s="142"/>
      <c r="DI1354" s="142"/>
      <c r="DJ1354" s="142"/>
      <c r="DK1354" s="142"/>
      <c r="DL1354" s="142"/>
      <c r="DM1354" s="142"/>
      <c r="DN1354" s="142"/>
      <c r="DO1354" s="142"/>
      <c r="DP1354" s="142"/>
    </row>
    <row r="1355" spans="1:120" ht="13.5" customHeight="1">
      <c r="A1355" s="16" t="str">
        <f>IF(B1355="","",IF(B1355&gt;1,"UWAGA JUŻ BYŁ",""))</f>
        <v/>
      </c>
      <c r="B1355" s="16">
        <f>IF(C1355="","",COUNTIF($C$8:$C$51430,C1355))</f>
        <v>1</v>
      </c>
      <c r="C1355" s="16" t="str">
        <f>CONCATENATE(E1355,F1355,H1355,G1355)</f>
        <v>DydułaŁukasz</v>
      </c>
      <c r="D1355" s="16">
        <f>IF(E1355="","",COUNTA($E$8:E1355))</f>
        <v>1348</v>
      </c>
      <c r="E1355" s="12" t="s">
        <v>3946</v>
      </c>
      <c r="F1355" s="16" t="s">
        <v>171</v>
      </c>
      <c r="G1355" s="12"/>
      <c r="H1355" s="12"/>
      <c r="I1355" s="16" t="str">
        <f>IF(ISERROR(VLOOKUP(H1355,KATEGORIE!$C$13:$E$50006,MATCH(KATEGORIE!$E$12,KATEGORIE!$C$12:$E$12,0),0)),"",VLOOKUP(H1355,KATEGORIE!$C$13:$E$50006,MATCH(KATEGORIE!$E$12,KATEGORIE!$C$12:$E$12,0),0))</f>
        <v/>
      </c>
      <c r="J1355" s="16" t="str">
        <f>IF(I1355="","",COUNTIF($I$8:I1355,I1355))</f>
        <v/>
      </c>
      <c r="K1355" s="16">
        <f>COUNT(V1355:DP1355)</f>
        <v>1</v>
      </c>
      <c r="L1355" s="17">
        <f>IF(ISERROR(LARGE(V1355:AB1355,1)),0,LARGE(V1355:AB1355,1))+IF(ISERROR(LARGE(V1355:AB1355,2)),0,LARGE(V1355:AB1355,2))+IF(ISERROR(LARGE(V1355:AB1355,3)),0,LARGE(V1355:AB1355,3))+IF(ISERROR(LARGE(V1355:AB1355,4)),0,LARGE(V1355:AB1355,4))</f>
        <v>0</v>
      </c>
      <c r="M1355" s="141">
        <f>IF(ISERROR(LARGE(AC1355:BP1355,1)),0,LARGE(AC1355:BP1355,1))+IF(ISERROR(LARGE(AC1355:BP1355,2)),0,LARGE(AC1355:BP1355,2))+IF(ISERROR(LARGE(AC1355:BP1355,3)),0,LARGE(AC1355:BP1355,3))+IF(ISERROR(LARGE(AC1355:BP1355,4)),0,LARGE(AC1355:BP1355,4))</f>
        <v>22</v>
      </c>
      <c r="N1355" s="36">
        <f>IF(ISERROR(LARGE(BQ1355:CV1355,1)),0,LARGE(BQ1355:CV1355,1))+IF(ISERROR(LARGE(BQ1355:CV1355,2)),0,LARGE(BQ1355:CV1355,2))+IF(ISERROR(LARGE(BQ1355:CV1355,3)),0,LARGE(BQ1355:CV1355,3))+IF(ISERROR(LARGE(BQ1355:CV1355,4)),0,LARGE(BQ1355:CV1355,4))</f>
        <v>0</v>
      </c>
      <c r="O1355" s="142">
        <f>IF(ISERROR(LARGE(CX1355:DP1355,1)),0,LARGE(CX1355:DP1355,1))+IF(ISERROR(LARGE(CX1355:DP1355,2)),0,LARGE(CX1355:DP1355,2))+IF(ISERROR(LARGE(CX1355:DP1355,3)),0,LARGE(CX1355:DP1355,3))+IF(ISERROR(LARGE(CX1355:DP1355,4)),0,LARGE(CX1355:DP1355,4))</f>
        <v>0</v>
      </c>
      <c r="P1355" s="143">
        <f>IF(ISERROR(LARGE(V1355:DP1355,1)),0,LARGE(V1355:DP1355,1))+IF(ISERROR(LARGE(V1355:DP1355,2)),0,LARGE(V1355:DP1355,2))+IF(ISERROR(LARGE(V1355:DP1355,3)),0,LARGE(V1355:DP1355,3))+IF(ISERROR(LARGE(V1355:DP1355,4)),0,LARGE(V1355:DP1355,4))+IF(ISERROR(LARGE(V1355:DP1355,5)),0,LARGE(V1355:DP1355,5))+IF(ISERROR(LARGE(V1355:DP1355,6)),0,LARGE(V1355:DP1355,6))+IF(ISERROR(LARGE(V1355:DP1355,7)),0,LARGE(V1355:DP1355,7))+IF(ISERROR(LARGE(V1355:DP1355,8)),0,LARGE(V1355:DP1355,8))+IF(ISERROR(LARGE(V1355:DP1355,9)),0,LARGE(V1355:DP1355,9))+IF(ISERROR(LARGE(V1355:DP1355,10)),0,LARGE(V1355:DP1355,10))+IF(ISERROR(LARGE(V1355:DP1355,11)),0,LARGE(V1355:DP1355,11))+IF(ISERROR(LARGE(V1355:DP1355,12)),0,LARGE(V1355:DP1355,12))</f>
        <v>22</v>
      </c>
      <c r="Q1355" s="144">
        <f>COUNT(V1355:DP1355)</f>
        <v>1</v>
      </c>
      <c r="R1355" s="144">
        <f>IF(ISERROR(LARGE(V1355:AB1355,5)),0,LARGE(V1355:AB1355,5))</f>
        <v>0</v>
      </c>
      <c r="S1355" s="144">
        <f>IF(ISERROR(LARGE(AC1355:BP1355,5)),0,LARGE(AC1355:BP1355,5))</f>
        <v>0</v>
      </c>
      <c r="T1355" s="144">
        <f>IF(ISERROR(LARGE(BQ1355:CV1355,5)),0,LARGE(BQ1355:CV1355,5))</f>
        <v>0</v>
      </c>
      <c r="U1355" s="144">
        <f>IF(ISERROR(LARGE(CX1355:DP1355,5)),0,LARGE(CX1355:DP1355,5))</f>
        <v>0</v>
      </c>
      <c r="V1355" s="17"/>
      <c r="W1355" s="17"/>
      <c r="X1355" s="17"/>
      <c r="Y1355" s="17"/>
      <c r="Z1355" s="17"/>
      <c r="AA1355" s="17"/>
      <c r="AB1355" s="17"/>
      <c r="AC1355" s="141"/>
      <c r="AD1355" s="141"/>
      <c r="AE1355" s="141"/>
      <c r="AF1355" s="141"/>
      <c r="AG1355" s="141"/>
      <c r="AH1355" s="141"/>
      <c r="AI1355" s="141"/>
      <c r="AJ1355" s="141"/>
      <c r="AK1355" s="141"/>
      <c r="AL1355" s="141"/>
      <c r="AM1355" s="141"/>
      <c r="AN1355" s="141"/>
      <c r="AO1355" s="141"/>
      <c r="AP1355" s="141"/>
      <c r="AQ1355" s="141"/>
      <c r="AR1355" s="141"/>
      <c r="AS1355" s="141"/>
      <c r="AT1355" s="141"/>
      <c r="AU1355" s="141"/>
      <c r="AV1355" s="141"/>
      <c r="AW1355" s="141"/>
      <c r="AX1355" s="141">
        <v>22</v>
      </c>
      <c r="AY1355" s="141"/>
      <c r="AZ1355" s="141"/>
      <c r="BA1355" s="141"/>
      <c r="BB1355" s="141"/>
      <c r="BC1355" s="141"/>
      <c r="BD1355" s="141"/>
      <c r="BE1355" s="141"/>
      <c r="BF1355" s="141"/>
      <c r="BG1355" s="141"/>
      <c r="BH1355" s="141"/>
      <c r="BI1355" s="141"/>
      <c r="BJ1355" s="141"/>
      <c r="BK1355" s="141"/>
      <c r="BL1355" s="141"/>
      <c r="BM1355" s="141"/>
      <c r="BN1355" s="141"/>
      <c r="BO1355" s="141"/>
      <c r="BP1355" s="141"/>
      <c r="BQ1355" s="36"/>
      <c r="BR1355" s="36"/>
      <c r="BS1355" s="36"/>
      <c r="BT1355" s="36"/>
      <c r="BU1355" s="36"/>
      <c r="BV1355" s="36"/>
      <c r="BW1355" s="36"/>
      <c r="BX1355" s="36"/>
      <c r="BY1355" s="36"/>
      <c r="BZ1355" s="36"/>
      <c r="CA1355" s="36"/>
      <c r="CB1355" s="36"/>
      <c r="CC1355" s="36"/>
      <c r="CD1355" s="36"/>
      <c r="CE1355" s="36"/>
      <c r="CF1355" s="36"/>
      <c r="CG1355" s="36"/>
      <c r="CH1355" s="36"/>
      <c r="CI1355" s="145"/>
      <c r="CJ1355" s="146"/>
      <c r="CK1355" s="146"/>
      <c r="CL1355" s="146"/>
      <c r="CM1355" s="146"/>
      <c r="CN1355" s="146"/>
      <c r="CO1355" s="146"/>
      <c r="CP1355" s="147"/>
      <c r="CQ1355" s="146"/>
      <c r="CR1355" s="146"/>
      <c r="CS1355" s="146"/>
      <c r="CT1355" s="146"/>
      <c r="CU1355" s="36"/>
      <c r="CV1355" s="36"/>
      <c r="CW1355" s="142"/>
      <c r="CX1355" s="142"/>
      <c r="CY1355" s="142"/>
      <c r="CZ1355" s="142"/>
      <c r="DA1355" s="142"/>
      <c r="DB1355" s="142"/>
      <c r="DC1355" s="142"/>
      <c r="DD1355" s="142"/>
      <c r="DE1355" s="142"/>
      <c r="DF1355" s="142"/>
      <c r="DG1355" s="142"/>
      <c r="DH1355" s="142"/>
      <c r="DI1355" s="142"/>
      <c r="DJ1355" s="142"/>
      <c r="DK1355" s="142"/>
      <c r="DL1355" s="142"/>
      <c r="DM1355" s="142"/>
      <c r="DN1355" s="142"/>
      <c r="DO1355" s="142"/>
      <c r="DP1355" s="142"/>
    </row>
    <row r="1356" spans="1:120" ht="13.5" customHeight="1">
      <c r="A1356" s="16" t="str">
        <f>IF(B1356="","",IF(B1356&gt;1,"UWAGA JUŻ BYŁ",""))</f>
        <v/>
      </c>
      <c r="B1356" s="16">
        <f>IF(C1356="","",COUNTIF($C$8:$C$51430,C1356))</f>
        <v>1</v>
      </c>
      <c r="C1356" s="16" t="str">
        <f>CONCATENATE(E1356,F1356,H1356,G1356)</f>
        <v>TURCHANMarcinSOSNOWIEC</v>
      </c>
      <c r="D1356" s="16">
        <f>IF(E1356="","",COUNTA($E$8:E1356))</f>
        <v>1349</v>
      </c>
      <c r="E1356" s="12" t="s">
        <v>3979</v>
      </c>
      <c r="F1356" s="16" t="s">
        <v>159</v>
      </c>
      <c r="G1356" s="12" t="s">
        <v>2050</v>
      </c>
      <c r="H1356" s="12"/>
      <c r="I1356" s="16" t="str">
        <f>IF(ISERROR(VLOOKUP(H1356,KATEGORIE!$C$13:$E$50006,MATCH(KATEGORIE!$E$12,KATEGORIE!$C$12:$E$12,0),0)),"",VLOOKUP(H1356,KATEGORIE!$C$13:$E$50006,MATCH(KATEGORIE!$E$12,KATEGORIE!$C$12:$E$12,0),0))</f>
        <v/>
      </c>
      <c r="J1356" s="16" t="str">
        <f>IF(I1356="","",COUNTIF($I$8:I1356,I1356))</f>
        <v/>
      </c>
      <c r="K1356" s="16">
        <f>COUNT(V1356:DP1356)</f>
        <v>1</v>
      </c>
      <c r="L1356" s="17">
        <f>IF(ISERROR(LARGE(V1356:AB1356,1)),0,LARGE(V1356:AB1356,1))+IF(ISERROR(LARGE(V1356:AB1356,2)),0,LARGE(V1356:AB1356,2))+IF(ISERROR(LARGE(V1356:AB1356,3)),0,LARGE(V1356:AB1356,3))+IF(ISERROR(LARGE(V1356:AB1356,4)),0,LARGE(V1356:AB1356,4))</f>
        <v>22</v>
      </c>
      <c r="M1356" s="141">
        <f>IF(ISERROR(LARGE(AC1356:BP1356,1)),0,LARGE(AC1356:BP1356,1))+IF(ISERROR(LARGE(AC1356:BP1356,2)),0,LARGE(AC1356:BP1356,2))+IF(ISERROR(LARGE(AC1356:BP1356,3)),0,LARGE(AC1356:BP1356,3))+IF(ISERROR(LARGE(AC1356:BP1356,4)),0,LARGE(AC1356:BP1356,4))</f>
        <v>0</v>
      </c>
      <c r="N1356" s="36">
        <f>IF(ISERROR(LARGE(BQ1356:CV1356,1)),0,LARGE(BQ1356:CV1356,1))+IF(ISERROR(LARGE(BQ1356:CV1356,2)),0,LARGE(BQ1356:CV1356,2))+IF(ISERROR(LARGE(BQ1356:CV1356,3)),0,LARGE(BQ1356:CV1356,3))+IF(ISERROR(LARGE(BQ1356:CV1356,4)),0,LARGE(BQ1356:CV1356,4))</f>
        <v>0</v>
      </c>
      <c r="O1356" s="142">
        <f>IF(ISERROR(LARGE(CW1356:DP1356,1)),0,LARGE(CW1356:DP1356,1))+IF(ISERROR(LARGE(CW1356:DP1356,2)),0,LARGE(CW1356:DP1356,2))+IF(ISERROR(LARGE(CW1356:DP1356,3)),0,LARGE(CW1356:DP1356,3))+IF(ISERROR(LARGE(CW1356:DP1356,4)),0,LARGE(CW1356:DP1356,4))</f>
        <v>0</v>
      </c>
      <c r="P1356" s="143">
        <f>IF(ISERROR(LARGE(V1356:DP1356,1)),0,LARGE(V1356:DP1356,1))+IF(ISERROR(LARGE(V1356:DP1356,2)),0,LARGE(V1356:DP1356,2))+IF(ISERROR(LARGE(V1356:DP1356,3)),0,LARGE(V1356:DP1356,3))+IF(ISERROR(LARGE(V1356:DP1356,4)),0,LARGE(V1356:DP1356,4))+IF(ISERROR(LARGE(V1356:DP1356,5)),0,LARGE(V1356:DP1356,5))+IF(ISERROR(LARGE(V1356:DP1356,6)),0,LARGE(V1356:DP1356,6))+IF(ISERROR(LARGE(V1356:DP1356,7)),0,LARGE(V1356:DP1356,7))+IF(ISERROR(LARGE(V1356:DP1356,8)),0,LARGE(V1356:DP1356,8))+IF(ISERROR(LARGE(V1356:DP1356,9)),0,LARGE(V1356:DP1356,9))+IF(ISERROR(LARGE(V1356:DP1356,10)),0,LARGE(V1356:DP1356,10))+IF(ISERROR(LARGE(V1356:DP1356,11)),0,LARGE(V1356:DP1356,11))+IF(ISERROR(LARGE(V1356:DP1356,12)),0,LARGE(V1356:DP1356,12))</f>
        <v>22</v>
      </c>
      <c r="Q1356" s="144">
        <f>COUNT(V1356:DP1356)</f>
        <v>1</v>
      </c>
      <c r="R1356" s="144">
        <f>IF(ISERROR(LARGE(V1356:AB1356,5)),0,LARGE(V1356:AB1356,5))</f>
        <v>0</v>
      </c>
      <c r="S1356" s="144">
        <f>IF(ISERROR(LARGE(AC1356:BP1356,5)),0,LARGE(AC1356:BP1356,5))</f>
        <v>0</v>
      </c>
      <c r="T1356" s="144">
        <f>IF(ISERROR(LARGE(BQ1356:CV1356,5)),0,LARGE(BQ1356:CV1356,5))</f>
        <v>0</v>
      </c>
      <c r="U1356" s="144">
        <f>IF(ISERROR(LARGE(CW1356:DP1356,5)),0,LARGE(CW1356:DP1356,5))</f>
        <v>0</v>
      </c>
      <c r="V1356" s="17"/>
      <c r="W1356" s="17"/>
      <c r="X1356" s="17"/>
      <c r="Y1356" s="17">
        <v>22</v>
      </c>
      <c r="Z1356" s="17"/>
      <c r="AA1356" s="17"/>
      <c r="AB1356" s="17"/>
      <c r="AC1356" s="141"/>
      <c r="AD1356" s="141"/>
      <c r="AE1356" s="141"/>
      <c r="AF1356" s="141"/>
      <c r="AG1356" s="141"/>
      <c r="AH1356" s="141"/>
      <c r="AI1356" s="141"/>
      <c r="AJ1356" s="141"/>
      <c r="AK1356" s="141"/>
      <c r="AL1356" s="141"/>
      <c r="AM1356" s="141"/>
      <c r="AN1356" s="141"/>
      <c r="AO1356" s="141"/>
      <c r="AP1356" s="141"/>
      <c r="AQ1356" s="141"/>
      <c r="AR1356" s="141"/>
      <c r="AS1356" s="141"/>
      <c r="AT1356" s="141"/>
      <c r="AU1356" s="141"/>
      <c r="AV1356" s="141"/>
      <c r="AW1356" s="141"/>
      <c r="AX1356" s="141"/>
      <c r="AY1356" s="141"/>
      <c r="AZ1356" s="141"/>
      <c r="BA1356" s="141"/>
      <c r="BB1356" s="141"/>
      <c r="BC1356" s="141"/>
      <c r="BD1356" s="141"/>
      <c r="BE1356" s="141"/>
      <c r="BF1356" s="141"/>
      <c r="BG1356" s="141"/>
      <c r="BH1356" s="141"/>
      <c r="BI1356" s="141"/>
      <c r="BJ1356" s="141"/>
      <c r="BK1356" s="141"/>
      <c r="BL1356" s="141"/>
      <c r="BM1356" s="141"/>
      <c r="BN1356" s="141"/>
      <c r="BO1356" s="141"/>
      <c r="BP1356" s="141"/>
      <c r="BQ1356" s="36"/>
      <c r="BR1356" s="36"/>
      <c r="BS1356" s="36"/>
      <c r="BT1356" s="36"/>
      <c r="BU1356" s="36"/>
      <c r="BV1356" s="36"/>
      <c r="BW1356" s="36"/>
      <c r="BX1356" s="36"/>
      <c r="BY1356" s="36"/>
      <c r="BZ1356" s="36"/>
      <c r="CA1356" s="36"/>
      <c r="CB1356" s="36"/>
      <c r="CC1356" s="36"/>
      <c r="CD1356" s="36"/>
      <c r="CE1356" s="36"/>
      <c r="CF1356" s="36"/>
      <c r="CG1356" s="36"/>
      <c r="CH1356" s="36"/>
      <c r="CI1356" s="145"/>
      <c r="CJ1356" s="146"/>
      <c r="CK1356" s="146"/>
      <c r="CL1356" s="146"/>
      <c r="CM1356" s="146"/>
      <c r="CN1356" s="146"/>
      <c r="CO1356" s="146"/>
      <c r="CP1356" s="147"/>
      <c r="CQ1356" s="146"/>
      <c r="CR1356" s="146"/>
      <c r="CS1356" s="146"/>
      <c r="CT1356" s="146"/>
      <c r="CU1356" s="36"/>
      <c r="CV1356" s="36"/>
      <c r="CW1356" s="142"/>
      <c r="CX1356" s="142"/>
      <c r="CY1356" s="142"/>
      <c r="CZ1356" s="142"/>
      <c r="DA1356" s="142"/>
      <c r="DB1356" s="142"/>
      <c r="DC1356" s="142"/>
      <c r="DD1356" s="142"/>
      <c r="DE1356" s="142"/>
      <c r="DF1356" s="142"/>
      <c r="DG1356" s="142"/>
      <c r="DH1356" s="142"/>
      <c r="DI1356" s="142"/>
      <c r="DJ1356" s="142"/>
      <c r="DK1356" s="142"/>
      <c r="DL1356" s="142"/>
      <c r="DM1356" s="142"/>
      <c r="DN1356" s="142"/>
      <c r="DO1356" s="142"/>
      <c r="DP1356" s="142"/>
    </row>
    <row r="1357" spans="1:120" ht="13.5" customHeight="1">
      <c r="A1357" s="16" t="str">
        <f>IF(B1357="","",IF(B1357&gt;1,"UWAGA JUŻ BYŁ",""))</f>
        <v/>
      </c>
      <c r="B1357" s="16">
        <f>IF(C1357="","",COUNTIF($C$8:$C$51430,C1357))</f>
        <v>1</v>
      </c>
      <c r="C1357" s="16" t="str">
        <f>CONCATENATE(E1357,F1357,H1357,G1357)</f>
        <v>JAKUBIEC-LENARTRomanKS KOZIOŁEK KĘDZIERZYN-KOŹLE</v>
      </c>
      <c r="D1357" s="16">
        <f>IF(E1357="","",COUNTA($E$8:E1357))</f>
        <v>1350</v>
      </c>
      <c r="E1357" s="12" t="s">
        <v>4037</v>
      </c>
      <c r="F1357" s="16" t="s">
        <v>217</v>
      </c>
      <c r="G1357" s="12" t="s">
        <v>4034</v>
      </c>
      <c r="H1357" s="12"/>
      <c r="I1357" s="16" t="str">
        <f>IF(ISERROR(VLOOKUP(H1357,KATEGORIE!$C$13:$E$50006,MATCH(KATEGORIE!$E$12,KATEGORIE!$C$12:$E$12,0),0)),"",VLOOKUP(H1357,KATEGORIE!$C$13:$E$50006,MATCH(KATEGORIE!$E$12,KATEGORIE!$C$12:$E$12,0),0))</f>
        <v/>
      </c>
      <c r="J1357" s="16" t="str">
        <f>IF(I1357="","",COUNTIF($I$8:I1357,I1357))</f>
        <v/>
      </c>
      <c r="K1357" s="16">
        <f>COUNT(V1357:DP1357)</f>
        <v>1</v>
      </c>
      <c r="L1357" s="17">
        <f>IF(ISERROR(LARGE(V1357:AB1357,1)),0,LARGE(V1357:AB1357,1))+IF(ISERROR(LARGE(V1357:AB1357,2)),0,LARGE(V1357:AB1357,2))+IF(ISERROR(LARGE(V1357:AB1357,3)),0,LARGE(V1357:AB1357,3))+IF(ISERROR(LARGE(V1357:AB1357,4)),0,LARGE(V1357:AB1357,4))</f>
        <v>0</v>
      </c>
      <c r="M1357" s="141">
        <f>IF(ISERROR(LARGE(AC1357:BP1357,1)),0,LARGE(AC1357:BP1357,1))+IF(ISERROR(LARGE(AC1357:BP1357,2)),0,LARGE(AC1357:BP1357,2))+IF(ISERROR(LARGE(AC1357:BP1357,3)),0,LARGE(AC1357:BP1357,3))+IF(ISERROR(LARGE(AC1357:BP1357,4)),0,LARGE(AC1357:BP1357,4))</f>
        <v>22</v>
      </c>
      <c r="N1357" s="36">
        <f>IF(ISERROR(LARGE(BQ1357:CV1357,1)),0,LARGE(BQ1357:CV1357,1))+IF(ISERROR(LARGE(BQ1357:CV1357,2)),0,LARGE(BQ1357:CV1357,2))+IF(ISERROR(LARGE(BQ1357:CV1357,3)),0,LARGE(BQ1357:CV1357,3))+IF(ISERROR(LARGE(BQ1357:CV1357,4)),0,LARGE(BQ1357:CV1357,4))</f>
        <v>0</v>
      </c>
      <c r="O1357" s="142">
        <f>IF(ISERROR(LARGE(CW1357:DP1357,1)),0,LARGE(CW1357:DP1357,1))+IF(ISERROR(LARGE(CW1357:DP1357,2)),0,LARGE(CW1357:DP1357,2))+IF(ISERROR(LARGE(CW1357:DP1357,3)),0,LARGE(CW1357:DP1357,3))+IF(ISERROR(LARGE(CW1357:DP1357,4)),0,LARGE(CW1357:DP1357,4))</f>
        <v>0</v>
      </c>
      <c r="P1357" s="143">
        <f>IF(ISERROR(LARGE(V1357:DP1357,1)),0,LARGE(V1357:DP1357,1))+IF(ISERROR(LARGE(V1357:DP1357,2)),0,LARGE(V1357:DP1357,2))+IF(ISERROR(LARGE(V1357:DP1357,3)),0,LARGE(V1357:DP1357,3))+IF(ISERROR(LARGE(V1357:DP1357,4)),0,LARGE(V1357:DP1357,4))+IF(ISERROR(LARGE(V1357:DP1357,5)),0,LARGE(V1357:DP1357,5))+IF(ISERROR(LARGE(V1357:DP1357,6)),0,LARGE(V1357:DP1357,6))+IF(ISERROR(LARGE(V1357:DP1357,7)),0,LARGE(V1357:DP1357,7))+IF(ISERROR(LARGE(V1357:DP1357,8)),0,LARGE(V1357:DP1357,8))+IF(ISERROR(LARGE(V1357:DP1357,9)),0,LARGE(V1357:DP1357,9))+IF(ISERROR(LARGE(V1357:DP1357,10)),0,LARGE(V1357:DP1357,10))+IF(ISERROR(LARGE(V1357:DP1357,11)),0,LARGE(V1357:DP1357,11))+IF(ISERROR(LARGE(V1357:DP1357,12)),0,LARGE(V1357:DP1357,12))</f>
        <v>22</v>
      </c>
      <c r="Q1357" s="144">
        <f>COUNT(V1357:DP1357)</f>
        <v>1</v>
      </c>
      <c r="R1357" s="144">
        <f>IF(ISERROR(LARGE(V1357:AB1357,5)),0,LARGE(V1357:AB1357,5))</f>
        <v>0</v>
      </c>
      <c r="S1357" s="144">
        <f>IF(ISERROR(LARGE(AC1357:BP1357,5)),0,LARGE(AC1357:BP1357,5))</f>
        <v>0</v>
      </c>
      <c r="T1357" s="144">
        <f>IF(ISERROR(LARGE(BQ1357:CV1357,5)),0,LARGE(BQ1357:CV1357,5))</f>
        <v>0</v>
      </c>
      <c r="U1357" s="144">
        <f>IF(ISERROR(LARGE(CW1357:DP1357,5)),0,LARGE(CW1357:DP1357,5))</f>
        <v>0</v>
      </c>
      <c r="V1357" s="17"/>
      <c r="W1357" s="17"/>
      <c r="X1357" s="17"/>
      <c r="Y1357" s="17"/>
      <c r="Z1357" s="17"/>
      <c r="AA1357" s="17"/>
      <c r="AB1357" s="17"/>
      <c r="AC1357" s="141"/>
      <c r="AD1357" s="141"/>
      <c r="AE1357" s="141"/>
      <c r="AF1357" s="141"/>
      <c r="AG1357" s="141"/>
      <c r="AH1357" s="141"/>
      <c r="AI1357" s="141"/>
      <c r="AJ1357" s="141"/>
      <c r="AK1357" s="141"/>
      <c r="AL1357" s="141"/>
      <c r="AM1357" s="141"/>
      <c r="AN1357" s="141"/>
      <c r="AO1357" s="141"/>
      <c r="AP1357" s="141"/>
      <c r="AQ1357" s="141"/>
      <c r="AR1357" s="141"/>
      <c r="AS1357" s="141"/>
      <c r="AT1357" s="141"/>
      <c r="AU1357" s="141"/>
      <c r="AV1357" s="141"/>
      <c r="AW1357" s="141"/>
      <c r="AX1357" s="141"/>
      <c r="AY1357" s="141">
        <v>22</v>
      </c>
      <c r="AZ1357" s="141"/>
      <c r="BA1357" s="141"/>
      <c r="BB1357" s="141"/>
      <c r="BC1357" s="141"/>
      <c r="BD1357" s="141"/>
      <c r="BE1357" s="141"/>
      <c r="BF1357" s="141"/>
      <c r="BG1357" s="141"/>
      <c r="BH1357" s="141"/>
      <c r="BI1357" s="141"/>
      <c r="BJ1357" s="141"/>
      <c r="BK1357" s="141"/>
      <c r="BL1357" s="141"/>
      <c r="BM1357" s="141"/>
      <c r="BN1357" s="141"/>
      <c r="BO1357" s="141"/>
      <c r="BP1357" s="141"/>
      <c r="BQ1357" s="36"/>
      <c r="BR1357" s="36"/>
      <c r="BS1357" s="36"/>
      <c r="BT1357" s="36"/>
      <c r="BU1357" s="36"/>
      <c r="BV1357" s="36"/>
      <c r="BW1357" s="36"/>
      <c r="BX1357" s="36"/>
      <c r="BY1357" s="36"/>
      <c r="BZ1357" s="36"/>
      <c r="CA1357" s="36"/>
      <c r="CB1357" s="36"/>
      <c r="CC1357" s="36"/>
      <c r="CD1357" s="36"/>
      <c r="CE1357" s="36"/>
      <c r="CF1357" s="36"/>
      <c r="CG1357" s="36"/>
      <c r="CH1357" s="36"/>
      <c r="CI1357" s="145"/>
      <c r="CJ1357" s="146"/>
      <c r="CK1357" s="146"/>
      <c r="CL1357" s="146"/>
      <c r="CM1357" s="146"/>
      <c r="CN1357" s="146"/>
      <c r="CO1357" s="146"/>
      <c r="CP1357" s="147"/>
      <c r="CQ1357" s="146"/>
      <c r="CR1357" s="146"/>
      <c r="CS1357" s="146"/>
      <c r="CT1357" s="146"/>
      <c r="CU1357" s="36"/>
      <c r="CV1357" s="36"/>
      <c r="CW1357" s="142"/>
      <c r="CX1357" s="142"/>
      <c r="CY1357" s="142"/>
      <c r="CZ1357" s="142"/>
      <c r="DA1357" s="142"/>
      <c r="DB1357" s="142"/>
      <c r="DC1357" s="142"/>
      <c r="DD1357" s="142"/>
      <c r="DE1357" s="142"/>
      <c r="DF1357" s="142"/>
      <c r="DG1357" s="142"/>
      <c r="DH1357" s="142"/>
      <c r="DI1357" s="142"/>
      <c r="DJ1357" s="142"/>
      <c r="DK1357" s="142"/>
      <c r="DL1357" s="142"/>
      <c r="DM1357" s="142"/>
      <c r="DN1357" s="142"/>
      <c r="DO1357" s="142"/>
      <c r="DP1357" s="142"/>
    </row>
    <row r="1358" spans="1:120" ht="13.5" customHeight="1">
      <c r="A1358" s="16" t="str">
        <f>IF(B1358="","",IF(B1358&gt;1,"UWAGA JUŻ BYŁ",""))</f>
        <v/>
      </c>
      <c r="B1358" s="16">
        <f>IF(C1358="","",COUNTIF($C$8:$C$51430,C1358))</f>
        <v>1</v>
      </c>
      <c r="C1358" s="16" t="str">
        <f>CONCATENATE(E1358,F1358,H1358,G1358)</f>
        <v>STANKIEWICZAntoni1958Kb Sobótka</v>
      </c>
      <c r="D1358" s="16">
        <f>IF(E1358="","",COUNTA($E$8:E1358))</f>
        <v>1351</v>
      </c>
      <c r="E1358" s="12" t="s">
        <v>4144</v>
      </c>
      <c r="F1358" s="16" t="s">
        <v>3631</v>
      </c>
      <c r="G1358" s="12" t="s">
        <v>165</v>
      </c>
      <c r="H1358" s="12">
        <v>1958</v>
      </c>
      <c r="I1358" s="16" t="str">
        <f>IF(ISERROR(VLOOKUP(H1358,KATEGORIE!$C$13:$E$50006,MATCH(KATEGORIE!$E$12,KATEGORIE!$C$12:$E$12,0),0)),"",VLOOKUP(H1358,KATEGORIE!$C$13:$E$50006,MATCH(KATEGORIE!$E$12,KATEGORIE!$C$12:$E$12,0),0))</f>
        <v>W1</v>
      </c>
      <c r="J1358" s="16">
        <f>IF(I1358="","",COUNTIF($I$8:I1358,I1358))</f>
        <v>48</v>
      </c>
      <c r="K1358" s="16">
        <f>COUNT(V1358:DP1358)</f>
        <v>2</v>
      </c>
      <c r="L1358" s="17">
        <f>IF(ISERROR(LARGE(V1358:AB1358,1)),0,LARGE(V1358:AB1358,1))+IF(ISERROR(LARGE(V1358:AB1358,2)),0,LARGE(V1358:AB1358,2))+IF(ISERROR(LARGE(V1358:AB1358,3)),0,LARGE(V1358:AB1358,3))+IF(ISERROR(LARGE(V1358:AB1358,4)),0,LARGE(V1358:AB1358,4))</f>
        <v>0</v>
      </c>
      <c r="M1358" s="141">
        <f>IF(ISERROR(LARGE(AC1358:BP1358,1)),0,LARGE(AC1358:BP1358,1))+IF(ISERROR(LARGE(AC1358:BP1358,2)),0,LARGE(AC1358:BP1358,2))+IF(ISERROR(LARGE(AC1358:BP1358,3)),0,LARGE(AC1358:BP1358,3))+IF(ISERROR(LARGE(AC1358:BP1358,4)),0,LARGE(AC1358:BP1358,4))</f>
        <v>22</v>
      </c>
      <c r="N1358" s="36">
        <f>IF(ISERROR(LARGE(BQ1358:CV1358,1)),0,LARGE(BQ1358:CV1358,1))+IF(ISERROR(LARGE(BQ1358:CV1358,2)),0,LARGE(BQ1358:CV1358,2))+IF(ISERROR(LARGE(BQ1358:CV1358,3)),0,LARGE(BQ1358:CV1358,3))+IF(ISERROR(LARGE(BQ1358:CV1358,4)),0,LARGE(BQ1358:CV1358,4))</f>
        <v>0</v>
      </c>
      <c r="O1358" s="142">
        <f>IF(ISERROR(LARGE(CW1358:DP1358,1)),0,LARGE(CW1358:DP1358,1))+IF(ISERROR(LARGE(CW1358:DP1358,2)),0,LARGE(CW1358:DP1358,2))+IF(ISERROR(LARGE(CW1358:DP1358,3)),0,LARGE(CW1358:DP1358,3))+IF(ISERROR(LARGE(CW1358:DP1358,4)),0,LARGE(CW1358:DP1358,4))</f>
        <v>0</v>
      </c>
      <c r="P1358" s="143">
        <f>IF(ISERROR(LARGE(V1358:DP1358,1)),0,LARGE(V1358:DP1358,1))+IF(ISERROR(LARGE(V1358:DP1358,2)),0,LARGE(V1358:DP1358,2))+IF(ISERROR(LARGE(V1358:DP1358,3)),0,LARGE(V1358:DP1358,3))+IF(ISERROR(LARGE(V1358:DP1358,4)),0,LARGE(V1358:DP1358,4))+IF(ISERROR(LARGE(V1358:DP1358,5)),0,LARGE(V1358:DP1358,5))+IF(ISERROR(LARGE(V1358:DP1358,6)),0,LARGE(V1358:DP1358,6))+IF(ISERROR(LARGE(V1358:DP1358,7)),0,LARGE(V1358:DP1358,7))+IF(ISERROR(LARGE(V1358:DP1358,8)),0,LARGE(V1358:DP1358,8))+IF(ISERROR(LARGE(V1358:DP1358,9)),0,LARGE(V1358:DP1358,9))+IF(ISERROR(LARGE(V1358:DP1358,10)),0,LARGE(V1358:DP1358,10))+IF(ISERROR(LARGE(V1358:DP1358,11)),0,LARGE(V1358:DP1358,11))+IF(ISERROR(LARGE(V1358:DP1358,12)),0,LARGE(V1358:DP1358,12))</f>
        <v>22</v>
      </c>
      <c r="Q1358" s="144">
        <f>COUNT(V1358:DP1358)</f>
        <v>2</v>
      </c>
      <c r="R1358" s="144">
        <f>IF(ISERROR(LARGE(V1358:AB1358,5)),0,LARGE(V1358:AB1358,5))</f>
        <v>0</v>
      </c>
      <c r="S1358" s="144">
        <f>IF(ISERROR(LARGE(AC1358:BP1358,5)),0,LARGE(AC1358:BP1358,5))</f>
        <v>0</v>
      </c>
      <c r="T1358" s="144">
        <f>IF(ISERROR(LARGE(BQ1358:CV1358,5)),0,LARGE(BQ1358:CV1358,5))</f>
        <v>0</v>
      </c>
      <c r="U1358" s="144">
        <f>IF(ISERROR(LARGE(CW1358:DP1358,5)),0,LARGE(CW1358:DP1358,5))</f>
        <v>0</v>
      </c>
      <c r="V1358" s="17"/>
      <c r="W1358" s="17"/>
      <c r="X1358" s="17"/>
      <c r="Y1358" s="17"/>
      <c r="Z1358" s="17"/>
      <c r="AA1358" s="17"/>
      <c r="AB1358" s="17"/>
      <c r="AC1358" s="141"/>
      <c r="AD1358" s="141"/>
      <c r="AE1358" s="141"/>
      <c r="AF1358" s="141"/>
      <c r="AG1358" s="141"/>
      <c r="AH1358" s="141"/>
      <c r="AI1358" s="141"/>
      <c r="AJ1358" s="141"/>
      <c r="AK1358" s="141"/>
      <c r="AL1358" s="141"/>
      <c r="AM1358" s="141"/>
      <c r="AN1358" s="141"/>
      <c r="AO1358" s="141"/>
      <c r="AP1358" s="141"/>
      <c r="AQ1358" s="141"/>
      <c r="AR1358" s="141"/>
      <c r="AS1358" s="141"/>
      <c r="AT1358" s="141"/>
      <c r="AU1358" s="141"/>
      <c r="AV1358" s="141"/>
      <c r="AW1358" s="141"/>
      <c r="AX1358" s="141"/>
      <c r="AY1358" s="141"/>
      <c r="AZ1358" s="141">
        <v>4</v>
      </c>
      <c r="BA1358" s="141"/>
      <c r="BB1358" s="141"/>
      <c r="BC1358" s="141"/>
      <c r="BD1358" s="141"/>
      <c r="BE1358" s="141"/>
      <c r="BF1358" s="141"/>
      <c r="BG1358" s="141"/>
      <c r="BH1358" s="141">
        <v>18</v>
      </c>
      <c r="BI1358" s="141"/>
      <c r="BJ1358" s="141"/>
      <c r="BK1358" s="141"/>
      <c r="BL1358" s="141"/>
      <c r="BM1358" s="141"/>
      <c r="BN1358" s="141"/>
      <c r="BO1358" s="141"/>
      <c r="BP1358" s="141"/>
      <c r="BQ1358" s="36"/>
      <c r="BR1358" s="36"/>
      <c r="BS1358" s="36"/>
      <c r="BT1358" s="36"/>
      <c r="BU1358" s="36"/>
      <c r="BV1358" s="36"/>
      <c r="BW1358" s="36"/>
      <c r="BX1358" s="36"/>
      <c r="BY1358" s="36"/>
      <c r="BZ1358" s="36"/>
      <c r="CA1358" s="36"/>
      <c r="CB1358" s="36"/>
      <c r="CC1358" s="36"/>
      <c r="CD1358" s="36"/>
      <c r="CE1358" s="36"/>
      <c r="CF1358" s="36"/>
      <c r="CG1358" s="36"/>
      <c r="CH1358" s="36"/>
      <c r="CI1358" s="145"/>
      <c r="CJ1358" s="146"/>
      <c r="CK1358" s="146"/>
      <c r="CL1358" s="146"/>
      <c r="CM1358" s="146"/>
      <c r="CN1358" s="146"/>
      <c r="CO1358" s="146"/>
      <c r="CP1358" s="147"/>
      <c r="CQ1358" s="146"/>
      <c r="CR1358" s="146"/>
      <c r="CS1358" s="146"/>
      <c r="CT1358" s="146"/>
      <c r="CU1358" s="36"/>
      <c r="CV1358" s="36"/>
      <c r="CW1358" s="142"/>
      <c r="CX1358" s="142"/>
      <c r="CY1358" s="142"/>
      <c r="CZ1358" s="142"/>
      <c r="DA1358" s="142"/>
      <c r="DB1358" s="142"/>
      <c r="DC1358" s="142"/>
      <c r="DD1358" s="142"/>
      <c r="DE1358" s="142"/>
      <c r="DF1358" s="142"/>
      <c r="DG1358" s="142"/>
      <c r="DH1358" s="142"/>
      <c r="DI1358" s="142"/>
      <c r="DJ1358" s="142"/>
      <c r="DK1358" s="142"/>
      <c r="DL1358" s="142"/>
      <c r="DM1358" s="142"/>
      <c r="DN1358" s="142"/>
      <c r="DO1358" s="142"/>
      <c r="DP1358" s="142"/>
    </row>
    <row r="1359" spans="1:120" ht="13.5" customHeight="1">
      <c r="A1359" s="16" t="str">
        <f>IF(B1359="","",IF(B1359&gt;1,"UWAGA JUŻ BYŁ",""))</f>
        <v/>
      </c>
      <c r="B1359" s="16">
        <f>IF(C1359="","",COUNTIF($C$8:$C$51430,C1359))</f>
        <v>1</v>
      </c>
      <c r="C1359" s="16" t="str">
        <f>CONCATENATE(E1359,F1359,H1359,G1359)</f>
        <v>BAGIŃSKIGrzegorz1994Lincoln Electric Bester Run Team Bielawa</v>
      </c>
      <c r="D1359" s="16">
        <f>IF(E1359="","",COUNTA($E$8:E1359))</f>
        <v>1352</v>
      </c>
      <c r="E1359" s="12" t="s">
        <v>4182</v>
      </c>
      <c r="F1359" s="16" t="s">
        <v>207</v>
      </c>
      <c r="G1359" s="12" t="s">
        <v>4174</v>
      </c>
      <c r="H1359" s="12">
        <v>1994</v>
      </c>
      <c r="I1359" s="16" t="str">
        <f>IF(ISERROR(VLOOKUP(H1359,KATEGORIE!$C$13:$E$50006,MATCH(KATEGORIE!$E$12,KATEGORIE!$C$12:$E$12,0),0)),"",VLOOKUP(H1359,KATEGORIE!$C$13:$E$50006,MATCH(KATEGORIE!$E$12,KATEGORIE!$C$12:$E$12,0),0))</f>
        <v>S1</v>
      </c>
      <c r="J1359" s="16">
        <f>IF(I1359="","",COUNTIF($I$8:I1359,I1359))</f>
        <v>121</v>
      </c>
      <c r="K1359" s="16">
        <f>COUNT(V1359:DP1359)</f>
        <v>1</v>
      </c>
      <c r="L1359" s="17">
        <f>IF(ISERROR(LARGE(V1359:AB1359,1)),0,LARGE(V1359:AB1359,1))+IF(ISERROR(LARGE(V1359:AB1359,2)),0,LARGE(V1359:AB1359,2))+IF(ISERROR(LARGE(V1359:AB1359,3)),0,LARGE(V1359:AB1359,3))+IF(ISERROR(LARGE(V1359:AB1359,4)),0,LARGE(V1359:AB1359,4))</f>
        <v>0</v>
      </c>
      <c r="M1359" s="141">
        <f>IF(ISERROR(LARGE(AC1359:BP1359,1)),0,LARGE(AC1359:BP1359,1))+IF(ISERROR(LARGE(AC1359:BP1359,2)),0,LARGE(AC1359:BP1359,2))+IF(ISERROR(LARGE(AC1359:BP1359,3)),0,LARGE(AC1359:BP1359,3))+IF(ISERROR(LARGE(AC1359:BP1359,4)),0,LARGE(AC1359:BP1359,4))</f>
        <v>0</v>
      </c>
      <c r="N1359" s="36">
        <f>IF(ISERROR(LARGE(BQ1359:CV1359,1)),0,LARGE(BQ1359:CV1359,1))+IF(ISERROR(LARGE(BQ1359:CV1359,2)),0,LARGE(BQ1359:CV1359,2))+IF(ISERROR(LARGE(BQ1359:CV1359,3)),0,LARGE(BQ1359:CV1359,3))+IF(ISERROR(LARGE(BQ1359:CV1359,4)),0,LARGE(BQ1359:CV1359,4))</f>
        <v>22</v>
      </c>
      <c r="O1359" s="142">
        <f>IF(ISERROR(LARGE(CW1359:DP1359,1)),0,LARGE(CW1359:DP1359,1))+IF(ISERROR(LARGE(CW1359:DP1359,2)),0,LARGE(CW1359:DP1359,2))+IF(ISERROR(LARGE(CW1359:DP1359,3)),0,LARGE(CW1359:DP1359,3))+IF(ISERROR(LARGE(CW1359:DP1359,4)),0,LARGE(CW1359:DP1359,4))</f>
        <v>0</v>
      </c>
      <c r="P1359" s="143">
        <f>IF(ISERROR(LARGE(V1359:DP1359,1)),0,LARGE(V1359:DP1359,1))+IF(ISERROR(LARGE(V1359:DP1359,2)),0,LARGE(V1359:DP1359,2))+IF(ISERROR(LARGE(V1359:DP1359,3)),0,LARGE(V1359:DP1359,3))+IF(ISERROR(LARGE(V1359:DP1359,4)),0,LARGE(V1359:DP1359,4))+IF(ISERROR(LARGE(V1359:DP1359,5)),0,LARGE(V1359:DP1359,5))+IF(ISERROR(LARGE(V1359:DP1359,6)),0,LARGE(V1359:DP1359,6))+IF(ISERROR(LARGE(V1359:DP1359,7)),0,LARGE(V1359:DP1359,7))+IF(ISERROR(LARGE(V1359:DP1359,8)),0,LARGE(V1359:DP1359,8))+IF(ISERROR(LARGE(V1359:DP1359,9)),0,LARGE(V1359:DP1359,9))+IF(ISERROR(LARGE(V1359:DP1359,10)),0,LARGE(V1359:DP1359,10))+IF(ISERROR(LARGE(V1359:DP1359,11)),0,LARGE(V1359:DP1359,11))+IF(ISERROR(LARGE(V1359:DP1359,12)),0,LARGE(V1359:DP1359,12))</f>
        <v>22</v>
      </c>
      <c r="Q1359" s="144">
        <f>COUNT(V1359:DP1359)</f>
        <v>1</v>
      </c>
      <c r="R1359" s="144">
        <f>IF(ISERROR(LARGE(V1359:AB1359,5)),0,LARGE(V1359:AB1359,5))</f>
        <v>0</v>
      </c>
      <c r="S1359" s="144">
        <f>IF(ISERROR(LARGE(AC1359:BP1359,5)),0,LARGE(AC1359:BP1359,5))</f>
        <v>0</v>
      </c>
      <c r="T1359" s="144">
        <f>IF(ISERROR(LARGE(BQ1359:CV1359,5)),0,LARGE(BQ1359:CV1359,5))</f>
        <v>0</v>
      </c>
      <c r="U1359" s="144">
        <f>IF(ISERROR(LARGE(CW1359:DP1359,5)),0,LARGE(CW1359:DP1359,5))</f>
        <v>0</v>
      </c>
      <c r="V1359" s="17"/>
      <c r="W1359" s="17"/>
      <c r="X1359" s="17"/>
      <c r="Y1359" s="17"/>
      <c r="Z1359" s="17"/>
      <c r="AA1359" s="17"/>
      <c r="AB1359" s="17"/>
      <c r="AC1359" s="141"/>
      <c r="AD1359" s="141"/>
      <c r="AE1359" s="141"/>
      <c r="AF1359" s="141"/>
      <c r="AG1359" s="141"/>
      <c r="AH1359" s="141"/>
      <c r="AI1359" s="141"/>
      <c r="AJ1359" s="141"/>
      <c r="AK1359" s="141"/>
      <c r="AL1359" s="141"/>
      <c r="AM1359" s="141"/>
      <c r="AN1359" s="141"/>
      <c r="AO1359" s="141"/>
      <c r="AP1359" s="141"/>
      <c r="AQ1359" s="141"/>
      <c r="AR1359" s="141"/>
      <c r="AS1359" s="141"/>
      <c r="AT1359" s="141"/>
      <c r="AU1359" s="141"/>
      <c r="AV1359" s="141"/>
      <c r="AW1359" s="141"/>
      <c r="AX1359" s="141"/>
      <c r="AY1359" s="141"/>
      <c r="AZ1359" s="141"/>
      <c r="BA1359" s="141"/>
      <c r="BB1359" s="141"/>
      <c r="BC1359" s="141"/>
      <c r="BD1359" s="141"/>
      <c r="BE1359" s="141"/>
      <c r="BF1359" s="141"/>
      <c r="BG1359" s="141"/>
      <c r="BH1359" s="141"/>
      <c r="BI1359" s="141"/>
      <c r="BJ1359" s="141"/>
      <c r="BK1359" s="141"/>
      <c r="BL1359" s="141"/>
      <c r="BM1359" s="141"/>
      <c r="BN1359" s="141"/>
      <c r="BO1359" s="141"/>
      <c r="BP1359" s="141"/>
      <c r="BQ1359" s="36"/>
      <c r="BR1359" s="36"/>
      <c r="BS1359" s="36"/>
      <c r="BT1359" s="36"/>
      <c r="BU1359" s="36"/>
      <c r="BV1359" s="36"/>
      <c r="BW1359" s="36"/>
      <c r="BX1359" s="36"/>
      <c r="BY1359" s="36"/>
      <c r="BZ1359" s="36"/>
      <c r="CA1359" s="36"/>
      <c r="CB1359" s="36"/>
      <c r="CC1359" s="36"/>
      <c r="CD1359" s="36"/>
      <c r="CE1359" s="36"/>
      <c r="CF1359" s="36"/>
      <c r="CG1359" s="36"/>
      <c r="CH1359" s="36"/>
      <c r="CI1359" s="145"/>
      <c r="CJ1359" s="146">
        <v>22</v>
      </c>
      <c r="CK1359" s="146"/>
      <c r="CL1359" s="146"/>
      <c r="CM1359" s="146"/>
      <c r="CN1359" s="146"/>
      <c r="CO1359" s="146"/>
      <c r="CP1359" s="147"/>
      <c r="CQ1359" s="146"/>
      <c r="CR1359" s="146"/>
      <c r="CS1359" s="146"/>
      <c r="CT1359" s="146"/>
      <c r="CU1359" s="36"/>
      <c r="CV1359" s="36"/>
      <c r="CW1359" s="142"/>
      <c r="CX1359" s="142"/>
      <c r="CY1359" s="142"/>
      <c r="CZ1359" s="142"/>
      <c r="DA1359" s="142"/>
      <c r="DB1359" s="142"/>
      <c r="DC1359" s="142"/>
      <c r="DD1359" s="142"/>
      <c r="DE1359" s="142"/>
      <c r="DF1359" s="142"/>
      <c r="DG1359" s="142"/>
      <c r="DH1359" s="142"/>
      <c r="DI1359" s="142"/>
      <c r="DJ1359" s="142"/>
      <c r="DK1359" s="142"/>
      <c r="DL1359" s="142"/>
      <c r="DM1359" s="142"/>
      <c r="DN1359" s="142"/>
      <c r="DO1359" s="142"/>
      <c r="DP1359" s="142"/>
    </row>
    <row r="1360" spans="1:120" ht="13.5" customHeight="1">
      <c r="A1360" s="16" t="str">
        <f>IF(B1360="","",IF(B1360&gt;1,"UWAGA JUŻ BYŁ",""))</f>
        <v/>
      </c>
      <c r="B1360" s="16">
        <f>IF(C1360="","",COUNTIF($C$8:$C$51430,C1360))</f>
        <v>1</v>
      </c>
      <c r="C1360" s="16" t="str">
        <f>CONCATENATE(E1360,F1360,H1360,G1360)</f>
        <v>BikSzymonMielec</v>
      </c>
      <c r="D1360" s="16">
        <f>IF(E1360="","",COUNTA($E$8:E1360))</f>
        <v>1353</v>
      </c>
      <c r="E1360" s="117" t="s">
        <v>4228</v>
      </c>
      <c r="F1360" s="16" t="s">
        <v>168</v>
      </c>
      <c r="G1360" s="12" t="s">
        <v>1794</v>
      </c>
      <c r="H1360" s="12"/>
      <c r="I1360" s="16" t="str">
        <f>IF(ISERROR(VLOOKUP(H1360,KATEGORIE!$C$13:$E$50006,MATCH(KATEGORIE!$E$12,KATEGORIE!$C$12:$E$12,0),0)),"",VLOOKUP(H1360,KATEGORIE!$C$13:$E$50006,MATCH(KATEGORIE!$E$12,KATEGORIE!$C$12:$E$12,0),0))</f>
        <v/>
      </c>
      <c r="J1360" s="16" t="str">
        <f>IF(I1360="","",COUNTIF($I$8:I1360,I1360))</f>
        <v/>
      </c>
      <c r="K1360" s="16">
        <f>COUNT(V1360:DP1360)</f>
        <v>1</v>
      </c>
      <c r="L1360" s="17">
        <f>IF(ISERROR(LARGE(V1360:AB1360,1)),0,LARGE(V1360:AB1360,1))+IF(ISERROR(LARGE(V1360:AB1360,2)),0,LARGE(V1360:AB1360,2))+IF(ISERROR(LARGE(V1360:AB1360,3)),0,LARGE(V1360:AB1360,3))+IF(ISERROR(LARGE(V1360:AB1360,4)),0,LARGE(V1360:AB1360,4))</f>
        <v>0</v>
      </c>
      <c r="M1360" s="141">
        <f>IF(ISERROR(LARGE(AC1360:BP1360,1)),0,LARGE(AC1360:BP1360,1))+IF(ISERROR(LARGE(AC1360:BP1360,2)),0,LARGE(AC1360:BP1360,2))+IF(ISERROR(LARGE(AC1360:BP1360,3)),0,LARGE(AC1360:BP1360,3))+IF(ISERROR(LARGE(AC1360:BP1360,4)),0,LARGE(AC1360:BP1360,4))</f>
        <v>0</v>
      </c>
      <c r="N1360" s="36">
        <f>IF(ISERROR(LARGE(BQ1360:CV1360,1)),0,LARGE(BQ1360:CV1360,1))+IF(ISERROR(LARGE(BQ1360:CV1360,2)),0,LARGE(BQ1360:CV1360,2))+IF(ISERROR(LARGE(BQ1360:CV1360,3)),0,LARGE(BQ1360:CV1360,3))+IF(ISERROR(LARGE(BQ1360:CV1360,4)),0,LARGE(BQ1360:CV1360,4))</f>
        <v>22</v>
      </c>
      <c r="O1360" s="142">
        <f>IF(ISERROR(LARGE(CW1360:DP1360,1)),0,LARGE(CW1360:DP1360,1))+IF(ISERROR(LARGE(CW1360:DP1360,2)),0,LARGE(CW1360:DP1360,2))+IF(ISERROR(LARGE(CW1360:DP1360,3)),0,LARGE(CW1360:DP1360,3))+IF(ISERROR(LARGE(CW1360:DP1360,4)),0,LARGE(CW1360:DP1360,4))</f>
        <v>0</v>
      </c>
      <c r="P1360" s="143">
        <f>IF(ISERROR(LARGE(V1360:DP1360,1)),0,LARGE(V1360:DP1360,1))+IF(ISERROR(LARGE(V1360:DP1360,2)),0,LARGE(V1360:DP1360,2))+IF(ISERROR(LARGE(V1360:DP1360,3)),0,LARGE(V1360:DP1360,3))+IF(ISERROR(LARGE(V1360:DP1360,4)),0,LARGE(V1360:DP1360,4))+IF(ISERROR(LARGE(V1360:DP1360,5)),0,LARGE(V1360:DP1360,5))+IF(ISERROR(LARGE(V1360:DP1360,6)),0,LARGE(V1360:DP1360,6))+IF(ISERROR(LARGE(V1360:DP1360,7)),0,LARGE(V1360:DP1360,7))+IF(ISERROR(LARGE(V1360:DP1360,8)),0,LARGE(V1360:DP1360,8))+IF(ISERROR(LARGE(V1360:DP1360,9)),0,LARGE(V1360:DP1360,9))+IF(ISERROR(LARGE(V1360:DP1360,10)),0,LARGE(V1360:DP1360,10))+IF(ISERROR(LARGE(V1360:DP1360,11)),0,LARGE(V1360:DP1360,11))+IF(ISERROR(LARGE(V1360:DP1360,12)),0,LARGE(V1360:DP1360,12))</f>
        <v>22</v>
      </c>
      <c r="Q1360" s="144">
        <f>COUNT(V1360:DP1360)</f>
        <v>1</v>
      </c>
      <c r="R1360" s="144">
        <f>IF(ISERROR(LARGE(V1360:AB1360,5)),0,LARGE(V1360:AB1360,5))</f>
        <v>0</v>
      </c>
      <c r="S1360" s="144">
        <f>IF(ISERROR(LARGE(AC1360:BP1360,5)),0,LARGE(AC1360:BP1360,5))</f>
        <v>0</v>
      </c>
      <c r="T1360" s="144">
        <f>IF(ISERROR(LARGE(BQ1360:CV1360,5)),0,LARGE(BQ1360:CV1360,5))</f>
        <v>0</v>
      </c>
      <c r="U1360" s="144">
        <f>IF(ISERROR(LARGE(CW1360:DP1360,5)),0,LARGE(CW1360:DP1360,5))</f>
        <v>0</v>
      </c>
      <c r="V1360" s="17"/>
      <c r="W1360" s="17"/>
      <c r="X1360" s="17"/>
      <c r="Y1360" s="17"/>
      <c r="Z1360" s="17"/>
      <c r="AA1360" s="17"/>
      <c r="AB1360" s="17"/>
      <c r="AC1360" s="141"/>
      <c r="AD1360" s="141"/>
      <c r="AE1360" s="141"/>
      <c r="AF1360" s="141"/>
      <c r="AG1360" s="141"/>
      <c r="AH1360" s="141"/>
      <c r="AI1360" s="141"/>
      <c r="AJ1360" s="141"/>
      <c r="AK1360" s="141"/>
      <c r="AL1360" s="141"/>
      <c r="AM1360" s="141"/>
      <c r="AN1360" s="141"/>
      <c r="AO1360" s="141"/>
      <c r="AP1360" s="141"/>
      <c r="AQ1360" s="141"/>
      <c r="AR1360" s="141"/>
      <c r="AS1360" s="141"/>
      <c r="AT1360" s="141"/>
      <c r="AU1360" s="141"/>
      <c r="AV1360" s="141"/>
      <c r="AW1360" s="141"/>
      <c r="AX1360" s="141"/>
      <c r="AY1360" s="141"/>
      <c r="AZ1360" s="141"/>
      <c r="BA1360" s="141"/>
      <c r="BB1360" s="141"/>
      <c r="BC1360" s="141"/>
      <c r="BD1360" s="141"/>
      <c r="BE1360" s="141"/>
      <c r="BF1360" s="141"/>
      <c r="BG1360" s="141"/>
      <c r="BH1360" s="141"/>
      <c r="BI1360" s="141"/>
      <c r="BJ1360" s="141"/>
      <c r="BK1360" s="141"/>
      <c r="BL1360" s="141"/>
      <c r="BM1360" s="141"/>
      <c r="BN1360" s="141"/>
      <c r="BO1360" s="141"/>
      <c r="BP1360" s="141"/>
      <c r="BQ1360" s="36"/>
      <c r="BR1360" s="36"/>
      <c r="BS1360" s="36"/>
      <c r="BT1360" s="36"/>
      <c r="BU1360" s="36"/>
      <c r="BV1360" s="36"/>
      <c r="BW1360" s="36"/>
      <c r="BX1360" s="36"/>
      <c r="BY1360" s="36"/>
      <c r="BZ1360" s="36"/>
      <c r="CA1360" s="36"/>
      <c r="CB1360" s="36"/>
      <c r="CC1360" s="36"/>
      <c r="CD1360" s="36"/>
      <c r="CE1360" s="36"/>
      <c r="CF1360" s="36"/>
      <c r="CG1360" s="36"/>
      <c r="CH1360" s="36"/>
      <c r="CI1360" s="145"/>
      <c r="CJ1360" s="146"/>
      <c r="CK1360" s="146">
        <v>22</v>
      </c>
      <c r="CL1360" s="146"/>
      <c r="CM1360" s="146"/>
      <c r="CN1360" s="146"/>
      <c r="CO1360" s="146"/>
      <c r="CP1360" s="147"/>
      <c r="CQ1360" s="146"/>
      <c r="CR1360" s="146"/>
      <c r="CS1360" s="146"/>
      <c r="CT1360" s="146"/>
      <c r="CU1360" s="36"/>
      <c r="CV1360" s="36"/>
      <c r="CW1360" s="142"/>
      <c r="CX1360" s="142"/>
      <c r="CY1360" s="142"/>
      <c r="CZ1360" s="142"/>
      <c r="DA1360" s="142"/>
      <c r="DB1360" s="142"/>
      <c r="DC1360" s="142"/>
      <c r="DD1360" s="142"/>
      <c r="DE1360" s="142"/>
      <c r="DF1360" s="142"/>
      <c r="DG1360" s="142"/>
      <c r="DH1360" s="142"/>
      <c r="DI1360" s="142"/>
      <c r="DJ1360" s="142"/>
      <c r="DK1360" s="142"/>
      <c r="DL1360" s="142"/>
      <c r="DM1360" s="142"/>
      <c r="DN1360" s="142"/>
      <c r="DO1360" s="142"/>
      <c r="DP1360" s="142"/>
    </row>
    <row r="1361" spans="1:120" ht="13.5" customHeight="1">
      <c r="A1361" s="16" t="str">
        <f>IF(B1361="","",IF(B1361&gt;1,"UWAGA JUŻ BYŁ",""))</f>
        <v/>
      </c>
      <c r="B1361" s="16">
        <f>IF(C1361="","",COUNTIF($C$8:$C$51430,C1361))</f>
        <v>1</v>
      </c>
      <c r="C1361" s="16" t="str">
        <f>CONCATENATE(E1361,F1361,H1361,G1361)</f>
        <v>PORĘBASzymon</v>
      </c>
      <c r="D1361" s="16">
        <f>IF(E1361="","",COUNTA($E$8:E1361))</f>
        <v>1354</v>
      </c>
      <c r="E1361" s="117" t="s">
        <v>3790</v>
      </c>
      <c r="F1361" s="16" t="s">
        <v>168</v>
      </c>
      <c r="G1361" s="12"/>
      <c r="H1361" s="12"/>
      <c r="I1361" s="16" t="str">
        <f>IF(ISERROR(VLOOKUP(H1361,KATEGORIE!$C$13:$E$50006,MATCH(KATEGORIE!$E$12,KATEGORIE!$C$12:$E$12,0),0)),"",VLOOKUP(H1361,KATEGORIE!$C$13:$E$50006,MATCH(KATEGORIE!$E$12,KATEGORIE!$C$12:$E$12,0),0))</f>
        <v/>
      </c>
      <c r="J1361" s="16" t="str">
        <f>IF(I1361="","",COUNTIF($I$8:I1361,I1361))</f>
        <v/>
      </c>
      <c r="K1361" s="16">
        <f>COUNT(V1361:DP1361)</f>
        <v>1</v>
      </c>
      <c r="L1361" s="17">
        <f>IF(ISERROR(LARGE(V1361:AB1361,1)),0,LARGE(V1361:AB1361,1))+IF(ISERROR(LARGE(V1361:AB1361,2)),0,LARGE(V1361:AB1361,2))+IF(ISERROR(LARGE(V1361:AB1361,3)),0,LARGE(V1361:AB1361,3))+IF(ISERROR(LARGE(V1361:AB1361,4)),0,LARGE(V1361:AB1361,4))</f>
        <v>0</v>
      </c>
      <c r="M1361" s="141">
        <f>IF(ISERROR(LARGE(AC1361:BP1361,1)),0,LARGE(AC1361:BP1361,1))+IF(ISERROR(LARGE(AC1361:BP1361,2)),0,LARGE(AC1361:BP1361,2))+IF(ISERROR(LARGE(AC1361:BP1361,3)),0,LARGE(AC1361:BP1361,3))+IF(ISERROR(LARGE(AC1361:BP1361,4)),0,LARGE(AC1361:BP1361,4))</f>
        <v>22</v>
      </c>
      <c r="N1361" s="36">
        <f>IF(ISERROR(LARGE(BQ1361:CV1361,1)),0,LARGE(BQ1361:CV1361,1))+IF(ISERROR(LARGE(BQ1361:CV1361,2)),0,LARGE(BQ1361:CV1361,2))+IF(ISERROR(LARGE(BQ1361:CV1361,3)),0,LARGE(BQ1361:CV1361,3))+IF(ISERROR(LARGE(BQ1361:CV1361,4)),0,LARGE(BQ1361:CV1361,4))</f>
        <v>0</v>
      </c>
      <c r="O1361" s="142">
        <f>IF(ISERROR(LARGE(CW1361:DP1361,1)),0,LARGE(CW1361:DP1361,1))+IF(ISERROR(LARGE(CW1361:DP1361,2)),0,LARGE(CW1361:DP1361,2))+IF(ISERROR(LARGE(CW1361:DP1361,3)),0,LARGE(CW1361:DP1361,3))+IF(ISERROR(LARGE(CW1361:DP1361,4)),0,LARGE(CW1361:DP1361,4))</f>
        <v>0</v>
      </c>
      <c r="P1361" s="143">
        <f>IF(ISERROR(LARGE(V1361:DP1361,1)),0,LARGE(V1361:DP1361,1))+IF(ISERROR(LARGE(V1361:DP1361,2)),0,LARGE(V1361:DP1361,2))+IF(ISERROR(LARGE(V1361:DP1361,3)),0,LARGE(V1361:DP1361,3))+IF(ISERROR(LARGE(V1361:DP1361,4)),0,LARGE(V1361:DP1361,4))+IF(ISERROR(LARGE(V1361:DP1361,5)),0,LARGE(V1361:DP1361,5))+IF(ISERROR(LARGE(V1361:DP1361,6)),0,LARGE(V1361:DP1361,6))+IF(ISERROR(LARGE(V1361:DP1361,7)),0,LARGE(V1361:DP1361,7))+IF(ISERROR(LARGE(V1361:DP1361,8)),0,LARGE(V1361:DP1361,8))+IF(ISERROR(LARGE(V1361:DP1361,9)),0,LARGE(V1361:DP1361,9))+IF(ISERROR(LARGE(V1361:DP1361,10)),0,LARGE(V1361:DP1361,10))+IF(ISERROR(LARGE(V1361:DP1361,11)),0,LARGE(V1361:DP1361,11))+IF(ISERROR(LARGE(V1361:DP1361,12)),0,LARGE(V1361:DP1361,12))</f>
        <v>22</v>
      </c>
      <c r="Q1361" s="144">
        <f>COUNT(V1361:DP1361)</f>
        <v>1</v>
      </c>
      <c r="R1361" s="144">
        <f>IF(ISERROR(LARGE(V1361:AB1361,5)),0,LARGE(V1361:AB1361,5))</f>
        <v>0</v>
      </c>
      <c r="S1361" s="144">
        <f>IF(ISERROR(LARGE(AC1361:BP1361,5)),0,LARGE(AC1361:BP1361,5))</f>
        <v>0</v>
      </c>
      <c r="T1361" s="144">
        <f>IF(ISERROR(LARGE(BQ1361:CV1361,5)),0,LARGE(BQ1361:CV1361,5))</f>
        <v>0</v>
      </c>
      <c r="U1361" s="144">
        <f>IF(ISERROR(LARGE(CW1361:DP1361,5)),0,LARGE(CW1361:DP1361,5))</f>
        <v>0</v>
      </c>
      <c r="V1361" s="17"/>
      <c r="W1361" s="17"/>
      <c r="X1361" s="17"/>
      <c r="Y1361" s="17"/>
      <c r="Z1361" s="17"/>
      <c r="AA1361" s="17"/>
      <c r="AB1361" s="17"/>
      <c r="AC1361" s="141"/>
      <c r="AD1361" s="141"/>
      <c r="AE1361" s="141"/>
      <c r="AF1361" s="141"/>
      <c r="AG1361" s="141"/>
      <c r="AH1361" s="141"/>
      <c r="AI1361" s="141"/>
      <c r="AJ1361" s="141"/>
      <c r="AK1361" s="141"/>
      <c r="AL1361" s="141"/>
      <c r="AM1361" s="141"/>
      <c r="AN1361" s="141"/>
      <c r="AO1361" s="141"/>
      <c r="AP1361" s="141"/>
      <c r="AQ1361" s="141"/>
      <c r="AR1361" s="141"/>
      <c r="AS1361" s="141"/>
      <c r="AT1361" s="141"/>
      <c r="AU1361" s="141"/>
      <c r="AV1361" s="141"/>
      <c r="AW1361" s="141"/>
      <c r="AX1361" s="141"/>
      <c r="AY1361" s="141"/>
      <c r="AZ1361" s="141"/>
      <c r="BA1361" s="141"/>
      <c r="BB1361" s="141">
        <v>22</v>
      </c>
      <c r="BC1361" s="141"/>
      <c r="BD1361" s="141"/>
      <c r="BE1361" s="141"/>
      <c r="BF1361" s="141"/>
      <c r="BG1361" s="141"/>
      <c r="BH1361" s="141"/>
      <c r="BI1361" s="141"/>
      <c r="BJ1361" s="141"/>
      <c r="BK1361" s="141"/>
      <c r="BL1361" s="141"/>
      <c r="BM1361" s="141"/>
      <c r="BN1361" s="141"/>
      <c r="BO1361" s="141"/>
      <c r="BP1361" s="141"/>
      <c r="BQ1361" s="36"/>
      <c r="BR1361" s="36"/>
      <c r="BS1361" s="36"/>
      <c r="BT1361" s="36"/>
      <c r="BU1361" s="36"/>
      <c r="BV1361" s="36"/>
      <c r="BW1361" s="36"/>
      <c r="BX1361" s="36"/>
      <c r="BY1361" s="36"/>
      <c r="BZ1361" s="36"/>
      <c r="CA1361" s="36"/>
      <c r="CB1361" s="36"/>
      <c r="CC1361" s="36"/>
      <c r="CD1361" s="36"/>
      <c r="CE1361" s="36"/>
      <c r="CF1361" s="36"/>
      <c r="CG1361" s="36"/>
      <c r="CH1361" s="36"/>
      <c r="CI1361" s="145"/>
      <c r="CJ1361" s="146"/>
      <c r="CK1361" s="146"/>
      <c r="CL1361" s="146"/>
      <c r="CM1361" s="146"/>
      <c r="CN1361" s="146"/>
      <c r="CO1361" s="146"/>
      <c r="CP1361" s="147"/>
      <c r="CQ1361" s="146"/>
      <c r="CR1361" s="146"/>
      <c r="CS1361" s="146"/>
      <c r="CT1361" s="146"/>
      <c r="CU1361" s="36"/>
      <c r="CV1361" s="36"/>
      <c r="CW1361" s="142"/>
      <c r="CX1361" s="142"/>
      <c r="CY1361" s="142"/>
      <c r="CZ1361" s="142"/>
      <c r="DA1361" s="142"/>
      <c r="DB1361" s="142"/>
      <c r="DC1361" s="142"/>
      <c r="DD1361" s="142"/>
      <c r="DE1361" s="142"/>
      <c r="DF1361" s="142"/>
      <c r="DG1361" s="142"/>
      <c r="DH1361" s="142"/>
      <c r="DI1361" s="142"/>
      <c r="DJ1361" s="142"/>
      <c r="DK1361" s="142"/>
      <c r="DL1361" s="142"/>
      <c r="DM1361" s="142"/>
      <c r="DN1361" s="142"/>
      <c r="DO1361" s="142"/>
      <c r="DP1361" s="142"/>
    </row>
    <row r="1362" spans="1:120" ht="13.5" customHeight="1">
      <c r="A1362" s="16" t="str">
        <f>IF(B1362="","",IF(B1362&gt;1,"UWAGA JUŻ BYŁ",""))</f>
        <v/>
      </c>
      <c r="B1362" s="16">
        <f>IF(C1362="","",COUNTIF($C$8:$C$51430,C1362))</f>
        <v>1</v>
      </c>
      <c r="C1362" s="16" t="str">
        <f>CONCATENATE(E1362,F1362,H1362,G1362)</f>
        <v>DorulaŁukasz1986Zakopane</v>
      </c>
      <c r="D1362" s="16">
        <f>IF(E1362="","",COUNTA($E$8:E1362))</f>
        <v>1355</v>
      </c>
      <c r="E1362" s="12" t="s">
        <v>4442</v>
      </c>
      <c r="F1362" s="16" t="s">
        <v>171</v>
      </c>
      <c r="G1362" s="12" t="s">
        <v>1504</v>
      </c>
      <c r="H1362" s="12">
        <v>1986</v>
      </c>
      <c r="I1362" s="16" t="str">
        <f>IF(ISERROR(VLOOKUP(H1362,KATEGORIE!$C$13:$E$50006,MATCH(KATEGORIE!$E$12,KATEGORIE!$C$12:$E$12,0),0)),"",VLOOKUP(H1362,KATEGORIE!$C$13:$E$50006,MATCH(KATEGORIE!$E$12,KATEGORIE!$C$12:$E$12,0),0))</f>
        <v>S2</v>
      </c>
      <c r="J1362" s="16">
        <f>IF(I1362="","",COUNTIF($I$8:I1362,I1362))</f>
        <v>257</v>
      </c>
      <c r="K1362" s="16">
        <f>COUNT(V1362:DP1362)</f>
        <v>1</v>
      </c>
      <c r="L1362" s="17">
        <f>IF(ISERROR(LARGE(V1362:AB1362,1)),0,LARGE(V1362:AB1362,1))+IF(ISERROR(LARGE(V1362:AB1362,2)),0,LARGE(V1362:AB1362,2))+IF(ISERROR(LARGE(V1362:AB1362,3)),0,LARGE(V1362:AB1362,3))+IF(ISERROR(LARGE(V1362:AB1362,4)),0,LARGE(V1362:AB1362,4))</f>
        <v>0</v>
      </c>
      <c r="M1362" s="141">
        <f>IF(ISERROR(LARGE(AC1362:BP1362,1)),0,LARGE(AC1362:BP1362,1))+IF(ISERROR(LARGE(AC1362:BP1362,2)),0,LARGE(AC1362:BP1362,2))+IF(ISERROR(LARGE(AC1362:BP1362,3)),0,LARGE(AC1362:BP1362,3))+IF(ISERROR(LARGE(AC1362:BP1362,4)),0,LARGE(AC1362:BP1362,4))</f>
        <v>0</v>
      </c>
      <c r="N1362" s="36">
        <f>IF(ISERROR(LARGE(BQ1362:CV1362,1)),0,LARGE(BQ1362:CV1362,1))+IF(ISERROR(LARGE(BQ1362:CV1362,2)),0,LARGE(BQ1362:CV1362,2))+IF(ISERROR(LARGE(BQ1362:CV1362,3)),0,LARGE(BQ1362:CV1362,3))+IF(ISERROR(LARGE(BQ1362:CV1362,4)),0,LARGE(BQ1362:CV1362,4))</f>
        <v>22</v>
      </c>
      <c r="O1362" s="142">
        <f>IF(ISERROR(LARGE(CW1362:DP1362,1)),0,LARGE(CW1362:DP1362,1))+IF(ISERROR(LARGE(CW1362:DP1362,2)),0,LARGE(CW1362:DP1362,2))+IF(ISERROR(LARGE(CW1362:DP1362,3)),0,LARGE(CW1362:DP1362,3))+IF(ISERROR(LARGE(CW1362:DP1362,4)),0,LARGE(CW1362:DP1362,4))</f>
        <v>0</v>
      </c>
      <c r="P1362" s="143">
        <f>IF(ISERROR(LARGE(V1362:DP1362,1)),0,LARGE(V1362:DP1362,1))+IF(ISERROR(LARGE(V1362:DP1362,2)),0,LARGE(V1362:DP1362,2))+IF(ISERROR(LARGE(V1362:DP1362,3)),0,LARGE(V1362:DP1362,3))+IF(ISERROR(LARGE(V1362:DP1362,4)),0,LARGE(V1362:DP1362,4))+IF(ISERROR(LARGE(V1362:DP1362,5)),0,LARGE(V1362:DP1362,5))+IF(ISERROR(LARGE(V1362:DP1362,6)),0,LARGE(V1362:DP1362,6))+IF(ISERROR(LARGE(V1362:DP1362,7)),0,LARGE(V1362:DP1362,7))+IF(ISERROR(LARGE(V1362:DP1362,8)),0,LARGE(V1362:DP1362,8))+IF(ISERROR(LARGE(V1362:DP1362,9)),0,LARGE(V1362:DP1362,9))+IF(ISERROR(LARGE(V1362:DP1362,10)),0,LARGE(V1362:DP1362,10))+IF(ISERROR(LARGE(V1362:DP1362,11)),0,LARGE(V1362:DP1362,11))+IF(ISERROR(LARGE(V1362:DP1362,12)),0,LARGE(V1362:DP1362,12))</f>
        <v>22</v>
      </c>
      <c r="Q1362" s="144">
        <f>COUNT(V1362:DP1362)</f>
        <v>1</v>
      </c>
      <c r="R1362" s="144">
        <f>IF(ISERROR(LARGE(V1362:AB1362,5)),0,LARGE(V1362:AB1362,5))</f>
        <v>0</v>
      </c>
      <c r="S1362" s="144">
        <f>IF(ISERROR(LARGE(AC1362:BP1362,5)),0,LARGE(AC1362:BP1362,5))</f>
        <v>0</v>
      </c>
      <c r="T1362" s="144">
        <f>IF(ISERROR(LARGE(BQ1362:CV1362,5)),0,LARGE(BQ1362:CV1362,5))</f>
        <v>0</v>
      </c>
      <c r="U1362" s="144">
        <f>IF(ISERROR(LARGE(CW1362:DP1362,5)),0,LARGE(CW1362:DP1362,5))</f>
        <v>0</v>
      </c>
      <c r="V1362" s="17"/>
      <c r="W1362" s="17"/>
      <c r="X1362" s="17"/>
      <c r="Y1362" s="17"/>
      <c r="Z1362" s="17"/>
      <c r="AA1362" s="17"/>
      <c r="AB1362" s="17"/>
      <c r="AC1362" s="141"/>
      <c r="AD1362" s="141"/>
      <c r="AE1362" s="141"/>
      <c r="AF1362" s="141"/>
      <c r="AG1362" s="141"/>
      <c r="AH1362" s="141"/>
      <c r="AI1362" s="141"/>
      <c r="AJ1362" s="141"/>
      <c r="AK1362" s="141"/>
      <c r="AL1362" s="141"/>
      <c r="AM1362" s="141"/>
      <c r="AN1362" s="141"/>
      <c r="AO1362" s="141"/>
      <c r="AP1362" s="141"/>
      <c r="AQ1362" s="141"/>
      <c r="AR1362" s="141"/>
      <c r="AS1362" s="141"/>
      <c r="AT1362" s="141"/>
      <c r="AU1362" s="141"/>
      <c r="AV1362" s="141"/>
      <c r="AW1362" s="141"/>
      <c r="AX1362" s="141"/>
      <c r="AY1362" s="141"/>
      <c r="AZ1362" s="141"/>
      <c r="BA1362" s="141"/>
      <c r="BB1362" s="141"/>
      <c r="BC1362" s="141"/>
      <c r="BD1362" s="141"/>
      <c r="BE1362" s="141"/>
      <c r="BF1362" s="141"/>
      <c r="BG1362" s="141"/>
      <c r="BH1362" s="141"/>
      <c r="BI1362" s="141"/>
      <c r="BJ1362" s="141"/>
      <c r="BK1362" s="141"/>
      <c r="BL1362" s="141"/>
      <c r="BM1362" s="141"/>
      <c r="BN1362" s="141"/>
      <c r="BO1362" s="141"/>
      <c r="BP1362" s="141"/>
      <c r="BQ1362" s="36"/>
      <c r="BR1362" s="36"/>
      <c r="BS1362" s="36"/>
      <c r="BT1362" s="36"/>
      <c r="BU1362" s="36"/>
      <c r="BV1362" s="36"/>
      <c r="BW1362" s="36"/>
      <c r="BX1362" s="36"/>
      <c r="BY1362" s="36"/>
      <c r="BZ1362" s="36"/>
      <c r="CA1362" s="36"/>
      <c r="CB1362" s="36"/>
      <c r="CC1362" s="36"/>
      <c r="CD1362" s="36"/>
      <c r="CE1362" s="36"/>
      <c r="CF1362" s="36"/>
      <c r="CG1362" s="36"/>
      <c r="CH1362" s="36"/>
      <c r="CI1362" s="145"/>
      <c r="CJ1362" s="146"/>
      <c r="CK1362" s="146"/>
      <c r="CL1362" s="146"/>
      <c r="CM1362" s="146">
        <v>22</v>
      </c>
      <c r="CN1362" s="146"/>
      <c r="CO1362" s="146"/>
      <c r="CP1362" s="147"/>
      <c r="CQ1362" s="146"/>
      <c r="CR1362" s="146"/>
      <c r="CS1362" s="146"/>
      <c r="CT1362" s="146"/>
      <c r="CU1362" s="36"/>
      <c r="CV1362" s="36"/>
      <c r="CW1362" s="142"/>
      <c r="CX1362" s="142"/>
      <c r="CY1362" s="142"/>
      <c r="CZ1362" s="142"/>
      <c r="DA1362" s="142"/>
      <c r="DB1362" s="142"/>
      <c r="DC1362" s="142"/>
      <c r="DD1362" s="142"/>
      <c r="DE1362" s="142"/>
      <c r="DF1362" s="142"/>
      <c r="DG1362" s="142"/>
      <c r="DH1362" s="142"/>
      <c r="DI1362" s="142"/>
      <c r="DJ1362" s="142"/>
      <c r="DK1362" s="142"/>
      <c r="DL1362" s="142"/>
      <c r="DM1362" s="142"/>
      <c r="DN1362" s="142"/>
      <c r="DO1362" s="142"/>
      <c r="DP1362" s="142"/>
    </row>
    <row r="1363" spans="1:120" ht="13.5" customHeight="1">
      <c r="A1363" s="16" t="str">
        <f>IF(B1363="","",IF(B1363&gt;1,"UWAGA JUŻ BYŁ",""))</f>
        <v/>
      </c>
      <c r="B1363" s="16">
        <f>IF(C1363="","",COUNTIF($C$8:$C$51430,C1363))</f>
        <v>1</v>
      </c>
      <c r="C1363" s="16" t="str">
        <f>CONCATENATE(E1363,F1363,H1363,G1363)</f>
        <v>RZESZÓTKOLeszek1963KW ZAKOPANE</v>
      </c>
      <c r="D1363" s="16">
        <f>IF(E1363="","",COUNTA($E$8:E1363))</f>
        <v>1356</v>
      </c>
      <c r="E1363" s="117" t="s">
        <v>4453</v>
      </c>
      <c r="F1363" s="16" t="s">
        <v>2487</v>
      </c>
      <c r="G1363" s="117" t="s">
        <v>4485</v>
      </c>
      <c r="H1363" s="12">
        <v>1963</v>
      </c>
      <c r="I1363" s="16" t="str">
        <f>IF(ISERROR(VLOOKUP(H1363,KATEGORIE!$C$13:$E$50006,MATCH(KATEGORIE!$E$12,KATEGORIE!$C$12:$E$12,0),0)),"",VLOOKUP(H1363,KATEGORIE!$C$13:$E$50006,MATCH(KATEGORIE!$E$12,KATEGORIE!$C$12:$E$12,0),0))</f>
        <v>W1</v>
      </c>
      <c r="J1363" s="16">
        <f>IF(I1363="","",COUNTIF($I$8:I1363,I1363))</f>
        <v>49</v>
      </c>
      <c r="K1363" s="16">
        <f>COUNT(V1363:DP1363)</f>
        <v>1</v>
      </c>
      <c r="L1363" s="17">
        <f>IF(ISERROR(LARGE(V1363:AB1363,1)),0,LARGE(V1363:AB1363,1))+IF(ISERROR(LARGE(V1363:AB1363,2)),0,LARGE(V1363:AB1363,2))+IF(ISERROR(LARGE(V1363:AB1363,3)),0,LARGE(V1363:AB1363,3))+IF(ISERROR(LARGE(V1363:AB1363,4)),0,LARGE(V1363:AB1363,4))</f>
        <v>0</v>
      </c>
      <c r="M1363" s="141">
        <f>IF(ISERROR(LARGE(AC1363:BP1363,1)),0,LARGE(AC1363:BP1363,1))+IF(ISERROR(LARGE(AC1363:BP1363,2)),0,LARGE(AC1363:BP1363,2))+IF(ISERROR(LARGE(AC1363:BP1363,3)),0,LARGE(AC1363:BP1363,3))+IF(ISERROR(LARGE(AC1363:BP1363,4)),0,LARGE(AC1363:BP1363,4))</f>
        <v>0</v>
      </c>
      <c r="N1363" s="36">
        <f>IF(ISERROR(LARGE(BQ1363:CV1363,1)),0,LARGE(BQ1363:CV1363,1))+IF(ISERROR(LARGE(BQ1363:CV1363,2)),0,LARGE(BQ1363:CV1363,2))+IF(ISERROR(LARGE(BQ1363:CV1363,3)),0,LARGE(BQ1363:CV1363,3))+IF(ISERROR(LARGE(BQ1363:CV1363,4)),0,LARGE(BQ1363:CV1363,4))</f>
        <v>22</v>
      </c>
      <c r="O1363" s="142">
        <f>IF(ISERROR(LARGE(CW1363:DP1363,1)),0,LARGE(CW1363:DP1363,1))+IF(ISERROR(LARGE(CW1363:DP1363,2)),0,LARGE(CW1363:DP1363,2))+IF(ISERROR(LARGE(CW1363:DP1363,3)),0,LARGE(CW1363:DP1363,3))+IF(ISERROR(LARGE(CW1363:DP1363,4)),0,LARGE(CW1363:DP1363,4))</f>
        <v>0</v>
      </c>
      <c r="P1363" s="143">
        <f>IF(ISERROR(LARGE(V1363:DP1363,1)),0,LARGE(V1363:DP1363,1))+IF(ISERROR(LARGE(V1363:DP1363,2)),0,LARGE(V1363:DP1363,2))+IF(ISERROR(LARGE(V1363:DP1363,3)),0,LARGE(V1363:DP1363,3))+IF(ISERROR(LARGE(V1363:DP1363,4)),0,LARGE(V1363:DP1363,4))+IF(ISERROR(LARGE(V1363:DP1363,5)),0,LARGE(V1363:DP1363,5))+IF(ISERROR(LARGE(V1363:DP1363,6)),0,LARGE(V1363:DP1363,6))+IF(ISERROR(LARGE(V1363:DP1363,7)),0,LARGE(V1363:DP1363,7))+IF(ISERROR(LARGE(V1363:DP1363,8)),0,LARGE(V1363:DP1363,8))+IF(ISERROR(LARGE(V1363:DP1363,9)),0,LARGE(V1363:DP1363,9))+IF(ISERROR(LARGE(V1363:DP1363,10)),0,LARGE(V1363:DP1363,10))+IF(ISERROR(LARGE(V1363:DP1363,11)),0,LARGE(V1363:DP1363,11))+IF(ISERROR(LARGE(V1363:DP1363,12)),0,LARGE(V1363:DP1363,12))</f>
        <v>22</v>
      </c>
      <c r="Q1363" s="144">
        <f>COUNT(V1363:DP1363)</f>
        <v>1</v>
      </c>
      <c r="R1363" s="144">
        <f>IF(ISERROR(LARGE(V1363:AB1363,5)),0,LARGE(V1363:AB1363,5))</f>
        <v>0</v>
      </c>
      <c r="S1363" s="144">
        <f>IF(ISERROR(LARGE(AC1363:BP1363,5)),0,LARGE(AC1363:BP1363,5))</f>
        <v>0</v>
      </c>
      <c r="T1363" s="144">
        <f>IF(ISERROR(LARGE(BQ1363:CV1363,5)),0,LARGE(BQ1363:CV1363,5))</f>
        <v>0</v>
      </c>
      <c r="U1363" s="144">
        <f>IF(ISERROR(LARGE(CW1363:DP1363,5)),0,LARGE(CW1363:DP1363,5))</f>
        <v>0</v>
      </c>
      <c r="V1363" s="17"/>
      <c r="W1363" s="17"/>
      <c r="X1363" s="17"/>
      <c r="Y1363" s="17"/>
      <c r="Z1363" s="17"/>
      <c r="AA1363" s="17"/>
      <c r="AB1363" s="17"/>
      <c r="AC1363" s="141"/>
      <c r="AD1363" s="141"/>
      <c r="AE1363" s="141"/>
      <c r="AF1363" s="141"/>
      <c r="AG1363" s="141"/>
      <c r="AH1363" s="141"/>
      <c r="AI1363" s="141"/>
      <c r="AJ1363" s="141"/>
      <c r="AK1363" s="141"/>
      <c r="AL1363" s="141"/>
      <c r="AM1363" s="141"/>
      <c r="AN1363" s="141"/>
      <c r="AO1363" s="141"/>
      <c r="AP1363" s="141"/>
      <c r="AQ1363" s="141"/>
      <c r="AR1363" s="141"/>
      <c r="AS1363" s="141"/>
      <c r="AT1363" s="141"/>
      <c r="AU1363" s="141"/>
      <c r="AV1363" s="141"/>
      <c r="AW1363" s="141"/>
      <c r="AX1363" s="141"/>
      <c r="AY1363" s="141"/>
      <c r="AZ1363" s="141"/>
      <c r="BA1363" s="141"/>
      <c r="BB1363" s="141"/>
      <c r="BC1363" s="141"/>
      <c r="BD1363" s="141"/>
      <c r="BE1363" s="141"/>
      <c r="BF1363" s="141"/>
      <c r="BG1363" s="141"/>
      <c r="BH1363" s="141"/>
      <c r="BI1363" s="141"/>
      <c r="BJ1363" s="141"/>
      <c r="BK1363" s="141"/>
      <c r="BL1363" s="141"/>
      <c r="BM1363" s="141"/>
      <c r="BN1363" s="141"/>
      <c r="BO1363" s="141"/>
      <c r="BP1363" s="141"/>
      <c r="BQ1363" s="36"/>
      <c r="BR1363" s="36"/>
      <c r="BS1363" s="36"/>
      <c r="BT1363" s="36"/>
      <c r="BU1363" s="36"/>
      <c r="BV1363" s="36"/>
      <c r="BW1363" s="36"/>
      <c r="BX1363" s="36"/>
      <c r="BY1363" s="36"/>
      <c r="BZ1363" s="36"/>
      <c r="CA1363" s="36"/>
      <c r="CB1363" s="36"/>
      <c r="CC1363" s="36"/>
      <c r="CD1363" s="36"/>
      <c r="CE1363" s="36"/>
      <c r="CF1363" s="36"/>
      <c r="CG1363" s="36"/>
      <c r="CH1363" s="36"/>
      <c r="CI1363" s="145"/>
      <c r="CJ1363" s="146"/>
      <c r="CK1363" s="146"/>
      <c r="CL1363" s="146"/>
      <c r="CM1363" s="146"/>
      <c r="CN1363" s="146">
        <v>22</v>
      </c>
      <c r="CO1363" s="146"/>
      <c r="CP1363" s="147"/>
      <c r="CQ1363" s="146"/>
      <c r="CR1363" s="146"/>
      <c r="CS1363" s="146"/>
      <c r="CT1363" s="146"/>
      <c r="CU1363" s="36"/>
      <c r="CV1363" s="36"/>
      <c r="CW1363" s="142"/>
      <c r="CX1363" s="142"/>
      <c r="CY1363" s="142"/>
      <c r="CZ1363" s="142"/>
      <c r="DA1363" s="142"/>
      <c r="DB1363" s="142"/>
      <c r="DC1363" s="142"/>
      <c r="DD1363" s="142"/>
      <c r="DE1363" s="142"/>
      <c r="DF1363" s="142"/>
      <c r="DG1363" s="142"/>
      <c r="DH1363" s="142"/>
      <c r="DI1363" s="142"/>
      <c r="DJ1363" s="142"/>
      <c r="DK1363" s="142"/>
      <c r="DL1363" s="142"/>
      <c r="DM1363" s="142"/>
      <c r="DN1363" s="142"/>
      <c r="DO1363" s="142"/>
      <c r="DP1363" s="142"/>
    </row>
    <row r="1364" spans="1:120" ht="13.5" customHeight="1">
      <c r="A1364" s="16" t="str">
        <f>IF(B1364="","",IF(B1364&gt;1,"UWAGA JUŻ BYŁ",""))</f>
        <v/>
      </c>
      <c r="B1364" s="16">
        <f>IF(C1364="","",COUNTIF($C$8:$C$51430,C1364))</f>
        <v>1</v>
      </c>
      <c r="C1364" s="16" t="str">
        <f>CONCATENATE(E1364,F1364,H1364,G1364)</f>
        <v>SoliszewskiMateusz2000Zespół Szkół im. K.I. Gałczyńskiego w Bielsku-Białej</v>
      </c>
      <c r="D1364" s="16">
        <f>IF(E1364="","",COUNTA($E$8:E1364))</f>
        <v>1357</v>
      </c>
      <c r="E1364" s="117" t="s">
        <v>4538</v>
      </c>
      <c r="F1364" s="16" t="s">
        <v>259</v>
      </c>
      <c r="G1364" s="117" t="s">
        <v>4543</v>
      </c>
      <c r="H1364" s="12">
        <v>2000</v>
      </c>
      <c r="I1364" s="16" t="str">
        <f>IF(ISERROR(VLOOKUP(H1364,KATEGORIE!$C$13:$E$50006,MATCH(KATEGORIE!$E$12,KATEGORIE!$C$12:$E$12,0),0)),"",VLOOKUP(H1364,KATEGORIE!$C$13:$E$50006,MATCH(KATEGORIE!$E$12,KATEGORIE!$C$12:$E$12,0),0))</f>
        <v>J</v>
      </c>
      <c r="J1364" s="16">
        <f>IF(I1364="","",COUNTIF($I$8:I1364,I1364))</f>
        <v>41</v>
      </c>
      <c r="K1364" s="16">
        <f>COUNT(V1364:DP1364)</f>
        <v>1</v>
      </c>
      <c r="L1364" s="17">
        <f>IF(ISERROR(LARGE(V1364:AB1364,1)),0,LARGE(V1364:AB1364,1))+IF(ISERROR(LARGE(V1364:AB1364,2)),0,LARGE(V1364:AB1364,2))+IF(ISERROR(LARGE(V1364:AB1364,3)),0,LARGE(V1364:AB1364,3))+IF(ISERROR(LARGE(V1364:AB1364,4)),0,LARGE(V1364:AB1364,4))</f>
        <v>0</v>
      </c>
      <c r="M1364" s="141">
        <f>IF(ISERROR(LARGE(AC1364:BP1364,1)),0,LARGE(AC1364:BP1364,1))+IF(ISERROR(LARGE(AC1364:BP1364,2)),0,LARGE(AC1364:BP1364,2))+IF(ISERROR(LARGE(AC1364:BP1364,3)),0,LARGE(AC1364:BP1364,3))+IF(ISERROR(LARGE(AC1364:BP1364,4)),0,LARGE(AC1364:BP1364,4))</f>
        <v>22</v>
      </c>
      <c r="N1364" s="36">
        <f>IF(ISERROR(LARGE(BQ1364:CV1364,1)),0,LARGE(BQ1364:CV1364,1))+IF(ISERROR(LARGE(BQ1364:CV1364,2)),0,LARGE(BQ1364:CV1364,2))+IF(ISERROR(LARGE(BQ1364:CV1364,3)),0,LARGE(BQ1364:CV1364,3))+IF(ISERROR(LARGE(BQ1364:CV1364,4)),0,LARGE(BQ1364:CV1364,4))</f>
        <v>0</v>
      </c>
      <c r="O1364" s="142">
        <f>IF(ISERROR(LARGE(CW1364:DP1364,1)),0,LARGE(CW1364:DP1364,1))+IF(ISERROR(LARGE(CW1364:DP1364,2)),0,LARGE(CW1364:DP1364,2))+IF(ISERROR(LARGE(CW1364:DP1364,3)),0,LARGE(CW1364:DP1364,3))+IF(ISERROR(LARGE(CW1364:DP1364,4)),0,LARGE(CW1364:DP1364,4))</f>
        <v>0</v>
      </c>
      <c r="P1364" s="143">
        <f>IF(ISERROR(LARGE(V1364:DP1364,1)),0,LARGE(V1364:DP1364,1))+IF(ISERROR(LARGE(V1364:DP1364,2)),0,LARGE(V1364:DP1364,2))+IF(ISERROR(LARGE(V1364:DP1364,3)),0,LARGE(V1364:DP1364,3))+IF(ISERROR(LARGE(V1364:DP1364,4)),0,LARGE(V1364:DP1364,4))+IF(ISERROR(LARGE(V1364:DP1364,5)),0,LARGE(V1364:DP1364,5))+IF(ISERROR(LARGE(V1364:DP1364,6)),0,LARGE(V1364:DP1364,6))+IF(ISERROR(LARGE(V1364:DP1364,7)),0,LARGE(V1364:DP1364,7))+IF(ISERROR(LARGE(V1364:DP1364,8)),0,LARGE(V1364:DP1364,8))+IF(ISERROR(LARGE(V1364:DP1364,9)),0,LARGE(V1364:DP1364,9))+IF(ISERROR(LARGE(V1364:DP1364,10)),0,LARGE(V1364:DP1364,10))+IF(ISERROR(LARGE(V1364:DP1364,11)),0,LARGE(V1364:DP1364,11))+IF(ISERROR(LARGE(V1364:DP1364,12)),0,LARGE(V1364:DP1364,12))</f>
        <v>22</v>
      </c>
      <c r="Q1364" s="144">
        <f>COUNT(V1364:DP1364)</f>
        <v>1</v>
      </c>
      <c r="R1364" s="144">
        <f>IF(ISERROR(LARGE(V1364:AB1364,5)),0,LARGE(V1364:AB1364,5))</f>
        <v>0</v>
      </c>
      <c r="S1364" s="144">
        <f>IF(ISERROR(LARGE(AC1364:BP1364,5)),0,LARGE(AC1364:BP1364,5))</f>
        <v>0</v>
      </c>
      <c r="T1364" s="144">
        <f>IF(ISERROR(LARGE(BQ1364:CV1364,5)),0,LARGE(BQ1364:CV1364,5))</f>
        <v>0</v>
      </c>
      <c r="U1364" s="144">
        <f>IF(ISERROR(LARGE(CW1364:DP1364,5)),0,LARGE(CW1364:DP1364,5))</f>
        <v>0</v>
      </c>
      <c r="V1364" s="17"/>
      <c r="W1364" s="17"/>
      <c r="X1364" s="17"/>
      <c r="Y1364" s="17"/>
      <c r="Z1364" s="17"/>
      <c r="AA1364" s="17"/>
      <c r="AB1364" s="17"/>
      <c r="AC1364" s="141"/>
      <c r="AD1364" s="141"/>
      <c r="AE1364" s="141"/>
      <c r="AF1364" s="141"/>
      <c r="AG1364" s="141"/>
      <c r="AH1364" s="141"/>
      <c r="AI1364" s="141"/>
      <c r="AJ1364" s="141"/>
      <c r="AK1364" s="141"/>
      <c r="AL1364" s="141"/>
      <c r="AM1364" s="141"/>
      <c r="AN1364" s="141"/>
      <c r="AO1364" s="141"/>
      <c r="AP1364" s="141"/>
      <c r="AQ1364" s="141"/>
      <c r="AR1364" s="141"/>
      <c r="AS1364" s="141"/>
      <c r="AT1364" s="141"/>
      <c r="AU1364" s="141"/>
      <c r="AV1364" s="141"/>
      <c r="AW1364" s="141"/>
      <c r="AX1364" s="141"/>
      <c r="AY1364" s="141"/>
      <c r="AZ1364" s="141"/>
      <c r="BA1364" s="141"/>
      <c r="BB1364" s="141"/>
      <c r="BC1364" s="141"/>
      <c r="BD1364" s="141">
        <v>22</v>
      </c>
      <c r="BE1364" s="141"/>
      <c r="BF1364" s="141"/>
      <c r="BG1364" s="141"/>
      <c r="BH1364" s="141"/>
      <c r="BI1364" s="141"/>
      <c r="BJ1364" s="141"/>
      <c r="BK1364" s="141"/>
      <c r="BL1364" s="141"/>
      <c r="BM1364" s="141"/>
      <c r="BN1364" s="141"/>
      <c r="BO1364" s="141"/>
      <c r="BP1364" s="141"/>
      <c r="BQ1364" s="36"/>
      <c r="BR1364" s="36"/>
      <c r="BS1364" s="36"/>
      <c r="BT1364" s="36"/>
      <c r="BU1364" s="36"/>
      <c r="BV1364" s="36"/>
      <c r="BW1364" s="36"/>
      <c r="BX1364" s="36"/>
      <c r="BY1364" s="36"/>
      <c r="BZ1364" s="36"/>
      <c r="CA1364" s="36"/>
      <c r="CB1364" s="36"/>
      <c r="CC1364" s="36"/>
      <c r="CD1364" s="36"/>
      <c r="CE1364" s="36"/>
      <c r="CF1364" s="36"/>
      <c r="CG1364" s="36"/>
      <c r="CH1364" s="36"/>
      <c r="CI1364" s="146"/>
      <c r="CJ1364" s="146"/>
      <c r="CK1364" s="146"/>
      <c r="CL1364" s="146"/>
      <c r="CM1364" s="146"/>
      <c r="CN1364" s="146"/>
      <c r="CO1364" s="146"/>
      <c r="CP1364" s="147"/>
      <c r="CQ1364" s="146"/>
      <c r="CR1364" s="146"/>
      <c r="CS1364" s="146"/>
      <c r="CT1364" s="146"/>
      <c r="CU1364" s="36"/>
      <c r="CV1364" s="36"/>
      <c r="CW1364" s="142"/>
      <c r="CX1364" s="142"/>
      <c r="CY1364" s="142"/>
      <c r="CZ1364" s="142"/>
      <c r="DA1364" s="142"/>
      <c r="DB1364" s="142"/>
      <c r="DC1364" s="142"/>
      <c r="DD1364" s="142"/>
      <c r="DE1364" s="142"/>
      <c r="DF1364" s="142"/>
      <c r="DG1364" s="142"/>
      <c r="DH1364" s="142"/>
      <c r="DI1364" s="142"/>
      <c r="DJ1364" s="142"/>
      <c r="DK1364" s="142"/>
      <c r="DL1364" s="142"/>
      <c r="DM1364" s="142"/>
      <c r="DN1364" s="142"/>
      <c r="DO1364" s="142"/>
      <c r="DP1364" s="142"/>
    </row>
    <row r="1365" spans="1:120" ht="13.5" customHeight="1">
      <c r="A1365" s="16" t="str">
        <f>IF(B1365="","",IF(B1365&gt;1,"UWAGA JUŻ BYŁ",""))</f>
        <v/>
      </c>
      <c r="B1365" s="16">
        <f>IF(C1365="","",COUNTIF($C$8:$C$51430,C1365))</f>
        <v>1</v>
      </c>
      <c r="C1365" s="16" t="str">
        <f>CONCATENATE(E1365,F1365,H1365,G1365)</f>
        <v>SerafinDariusz1969Klub Biegacza Fartlek</v>
      </c>
      <c r="D1365" s="16">
        <f>IF(E1365="","",COUNTA($E$8:E1365))</f>
        <v>1358</v>
      </c>
      <c r="E1365" s="117" t="s">
        <v>4559</v>
      </c>
      <c r="F1365" s="16" t="s">
        <v>202</v>
      </c>
      <c r="G1365" s="117" t="s">
        <v>4560</v>
      </c>
      <c r="H1365" s="12">
        <v>1969</v>
      </c>
      <c r="I1365" s="16" t="str">
        <f>IF(ISERROR(VLOOKUP(H1365,KATEGORIE!$C$13:$E$50006,MATCH(KATEGORIE!$E$12,KATEGORIE!$C$12:$E$12,0),0)),"",VLOOKUP(H1365,KATEGORIE!$C$13:$E$50006,MATCH(KATEGORIE!$E$12,KATEGORIE!$C$12:$E$12,0),0))</f>
        <v>M</v>
      </c>
      <c r="J1365" s="16">
        <f>IF(I1365="","",COUNTIF($I$8:I1365,I1365))</f>
        <v>173</v>
      </c>
      <c r="K1365" s="16">
        <f>COUNT(V1365:DP1365)</f>
        <v>1</v>
      </c>
      <c r="L1365" s="17">
        <f>IF(ISERROR(LARGE(V1365:AB1365,1)),0,LARGE(V1365:AB1365,1))+IF(ISERROR(LARGE(V1365:AB1365,2)),0,LARGE(V1365:AB1365,2))+IF(ISERROR(LARGE(V1365:AB1365,3)),0,LARGE(V1365:AB1365,3))+IF(ISERROR(LARGE(V1365:AB1365,4)),0,LARGE(V1365:AB1365,4))</f>
        <v>0</v>
      </c>
      <c r="M1365" s="141">
        <f>IF(ISERROR(LARGE(AC1365:BP1365,1)),0,LARGE(AC1365:BP1365,1))+IF(ISERROR(LARGE(AC1365:BP1365,2)),0,LARGE(AC1365:BP1365,2))+IF(ISERROR(LARGE(AC1365:BP1365,3)),0,LARGE(AC1365:BP1365,3))+IF(ISERROR(LARGE(AC1365:BP1365,4)),0,LARGE(AC1365:BP1365,4))</f>
        <v>22</v>
      </c>
      <c r="N1365" s="36">
        <f>IF(ISERROR(LARGE(BQ1365:CV1365,1)),0,LARGE(BQ1365:CV1365,1))+IF(ISERROR(LARGE(BQ1365:CV1365,2)),0,LARGE(BQ1365:CV1365,2))+IF(ISERROR(LARGE(BQ1365:CV1365,3)),0,LARGE(BQ1365:CV1365,3))+IF(ISERROR(LARGE(BQ1365:CV1365,4)),0,LARGE(BQ1365:CV1365,4))</f>
        <v>0</v>
      </c>
      <c r="O1365" s="142">
        <f>IF(ISERROR(LARGE(CW1365:DP1365,1)),0,LARGE(CW1365:DP1365,1))+IF(ISERROR(LARGE(CW1365:DP1365,2)),0,LARGE(CW1365:DP1365,2))+IF(ISERROR(LARGE(CW1365:DP1365,3)),0,LARGE(CW1365:DP1365,3))+IF(ISERROR(LARGE(CW1365:DP1365,4)),0,LARGE(CW1365:DP1365,4))</f>
        <v>0</v>
      </c>
      <c r="P1365" s="143">
        <f>IF(ISERROR(LARGE(V1365:DP1365,1)),0,LARGE(V1365:DP1365,1))+IF(ISERROR(LARGE(V1365:DP1365,2)),0,LARGE(V1365:DP1365,2))+IF(ISERROR(LARGE(V1365:DP1365,3)),0,LARGE(V1365:DP1365,3))+IF(ISERROR(LARGE(V1365:DP1365,4)),0,LARGE(V1365:DP1365,4))+IF(ISERROR(LARGE(V1365:DP1365,5)),0,LARGE(V1365:DP1365,5))+IF(ISERROR(LARGE(V1365:DP1365,6)),0,LARGE(V1365:DP1365,6))+IF(ISERROR(LARGE(V1365:DP1365,7)),0,LARGE(V1365:DP1365,7))+IF(ISERROR(LARGE(V1365:DP1365,8)),0,LARGE(V1365:DP1365,8))+IF(ISERROR(LARGE(V1365:DP1365,9)),0,LARGE(V1365:DP1365,9))+IF(ISERROR(LARGE(V1365:DP1365,10)),0,LARGE(V1365:DP1365,10))+IF(ISERROR(LARGE(V1365:DP1365,11)),0,LARGE(V1365:DP1365,11))+IF(ISERROR(LARGE(V1365:DP1365,12)),0,LARGE(V1365:DP1365,12))</f>
        <v>22</v>
      </c>
      <c r="Q1365" s="144">
        <f>COUNT(V1365:DP1365)</f>
        <v>1</v>
      </c>
      <c r="R1365" s="144">
        <f>IF(ISERROR(LARGE(V1365:AB1365,5)),0,LARGE(V1365:AB1365,5))</f>
        <v>0</v>
      </c>
      <c r="S1365" s="144">
        <f>IF(ISERROR(LARGE(AC1365:BP1365,5)),0,LARGE(AC1365:BP1365,5))</f>
        <v>0</v>
      </c>
      <c r="T1365" s="144">
        <f>IF(ISERROR(LARGE(BQ1365:CV1365,5)),0,LARGE(BQ1365:CV1365,5))</f>
        <v>0</v>
      </c>
      <c r="U1365" s="144">
        <f>IF(ISERROR(LARGE(CW1365:DP1365,5)),0,LARGE(CW1365:DP1365,5))</f>
        <v>0</v>
      </c>
      <c r="V1365" s="17"/>
      <c r="W1365" s="17"/>
      <c r="X1365" s="17"/>
      <c r="Y1365" s="17"/>
      <c r="Z1365" s="17"/>
      <c r="AA1365" s="17"/>
      <c r="AB1365" s="17"/>
      <c r="AC1365" s="141"/>
      <c r="AD1365" s="141"/>
      <c r="AE1365" s="141"/>
      <c r="AF1365" s="141"/>
      <c r="AG1365" s="141"/>
      <c r="AH1365" s="141"/>
      <c r="AI1365" s="141"/>
      <c r="AJ1365" s="141"/>
      <c r="AK1365" s="141"/>
      <c r="AL1365" s="141"/>
      <c r="AM1365" s="141"/>
      <c r="AN1365" s="141"/>
      <c r="AO1365" s="141"/>
      <c r="AP1365" s="141"/>
      <c r="AQ1365" s="141"/>
      <c r="AR1365" s="141"/>
      <c r="AS1365" s="141"/>
      <c r="AT1365" s="141"/>
      <c r="AU1365" s="141"/>
      <c r="AV1365" s="141"/>
      <c r="AW1365" s="141"/>
      <c r="AX1365" s="141"/>
      <c r="AY1365" s="141"/>
      <c r="AZ1365" s="141"/>
      <c r="BA1365" s="141"/>
      <c r="BB1365" s="141"/>
      <c r="BC1365" s="141"/>
      <c r="BD1365" s="141"/>
      <c r="BE1365" s="141">
        <v>22</v>
      </c>
      <c r="BF1365" s="141"/>
      <c r="BG1365" s="141"/>
      <c r="BH1365" s="141"/>
      <c r="BI1365" s="141"/>
      <c r="BJ1365" s="141"/>
      <c r="BK1365" s="141"/>
      <c r="BL1365" s="141"/>
      <c r="BM1365" s="141"/>
      <c r="BN1365" s="141"/>
      <c r="BO1365" s="141"/>
      <c r="BP1365" s="141"/>
      <c r="BQ1365" s="36"/>
      <c r="BR1365" s="36"/>
      <c r="BS1365" s="36"/>
      <c r="BT1365" s="36"/>
      <c r="BU1365" s="36"/>
      <c r="BV1365" s="36"/>
      <c r="BW1365" s="36"/>
      <c r="BX1365" s="36"/>
      <c r="BY1365" s="36"/>
      <c r="BZ1365" s="36"/>
      <c r="CA1365" s="36"/>
      <c r="CB1365" s="36"/>
      <c r="CC1365" s="36"/>
      <c r="CD1365" s="36"/>
      <c r="CE1365" s="36"/>
      <c r="CF1365" s="36"/>
      <c r="CG1365" s="36"/>
      <c r="CH1365" s="36"/>
      <c r="CI1365" s="146"/>
      <c r="CJ1365" s="146"/>
      <c r="CK1365" s="146"/>
      <c r="CL1365" s="146"/>
      <c r="CM1365" s="146"/>
      <c r="CN1365" s="146"/>
      <c r="CO1365" s="146"/>
      <c r="CP1365" s="147"/>
      <c r="CQ1365" s="146"/>
      <c r="CR1365" s="146"/>
      <c r="CS1365" s="146"/>
      <c r="CT1365" s="146"/>
      <c r="CU1365" s="36"/>
      <c r="CV1365" s="36"/>
      <c r="CW1365" s="142"/>
      <c r="CX1365" s="142"/>
      <c r="CY1365" s="142"/>
      <c r="CZ1365" s="142"/>
      <c r="DA1365" s="142"/>
      <c r="DB1365" s="142"/>
      <c r="DC1365" s="142"/>
      <c r="DD1365" s="142"/>
      <c r="DE1365" s="142"/>
      <c r="DF1365" s="142"/>
      <c r="DG1365" s="142"/>
      <c r="DH1365" s="142"/>
      <c r="DI1365" s="142"/>
      <c r="DJ1365" s="142"/>
      <c r="DK1365" s="142"/>
      <c r="DL1365" s="142"/>
      <c r="DM1365" s="142"/>
      <c r="DN1365" s="142"/>
      <c r="DO1365" s="142"/>
      <c r="DP1365" s="142"/>
    </row>
    <row r="1366" spans="1:120" ht="13.5" customHeight="1">
      <c r="A1366" s="16" t="str">
        <f>IF(B1366="","",IF(B1366&gt;1,"UWAGA JUŻ BYŁ",""))</f>
        <v/>
      </c>
      <c r="B1366" s="16">
        <f>IF(C1366="","",COUNTIF($C$8:$C$51430,C1366))</f>
        <v>1</v>
      </c>
      <c r="C1366" s="16" t="str">
        <f>CONCATENATE(E1366,F1366,H1366,G1366)</f>
        <v>SADOWSKIMieczysławNiedzielne Bieganie</v>
      </c>
      <c r="D1366" s="16">
        <f>IF(E1366="","",COUNTA($E$8:E1366))</f>
        <v>1359</v>
      </c>
      <c r="E1366" s="12" t="s">
        <v>4594</v>
      </c>
      <c r="F1366" s="16" t="s">
        <v>935</v>
      </c>
      <c r="G1366" s="12" t="s">
        <v>4655</v>
      </c>
      <c r="H1366" s="12"/>
      <c r="I1366" s="16" t="str">
        <f>IF(ISERROR(VLOOKUP(H1366,KATEGORIE!$C$13:$E$50006,MATCH(KATEGORIE!$E$12,KATEGORIE!$C$12:$E$12,0),0)),"",VLOOKUP(H1366,KATEGORIE!$C$13:$E$50006,MATCH(KATEGORIE!$E$12,KATEGORIE!$C$12:$E$12,0),0))</f>
        <v/>
      </c>
      <c r="J1366" s="16" t="str">
        <f>IF(I1366="","",COUNTIF($I$8:I1366,I1366))</f>
        <v/>
      </c>
      <c r="K1366" s="16">
        <f>COUNT(V1366:DP1366)</f>
        <v>1</v>
      </c>
      <c r="L1366" s="17">
        <f>IF(ISERROR(LARGE(V1366:AB1366,1)),0,LARGE(V1366:AB1366,1))+IF(ISERROR(LARGE(V1366:AB1366,2)),0,LARGE(V1366:AB1366,2))+IF(ISERROR(LARGE(V1366:AB1366,3)),0,LARGE(V1366:AB1366,3))+IF(ISERROR(LARGE(V1366:AB1366,4)),0,LARGE(V1366:AB1366,4))</f>
        <v>0</v>
      </c>
      <c r="M1366" s="141">
        <f>IF(ISERROR(LARGE(AC1366:BP1366,1)),0,LARGE(AC1366:BP1366,1))+IF(ISERROR(LARGE(AC1366:BP1366,2)),0,LARGE(AC1366:BP1366,2))+IF(ISERROR(LARGE(AC1366:BP1366,3)),0,LARGE(AC1366:BP1366,3))+IF(ISERROR(LARGE(AC1366:BP1366,4)),0,LARGE(AC1366:BP1366,4))</f>
        <v>22</v>
      </c>
      <c r="N1366" s="36">
        <f>IF(ISERROR(LARGE(BQ1366:CV1366,1)),0,LARGE(BQ1366:CV1366,1))+IF(ISERROR(LARGE(BQ1366:CV1366,2)),0,LARGE(BQ1366:CV1366,2))+IF(ISERROR(LARGE(BQ1366:CV1366,3)),0,LARGE(BQ1366:CV1366,3))+IF(ISERROR(LARGE(BQ1366:CV1366,4)),0,LARGE(BQ1366:CV1366,4))</f>
        <v>0</v>
      </c>
      <c r="O1366" s="142">
        <f>IF(ISERROR(LARGE(CW1366:DP1366,1)),0,LARGE(CW1366:DP1366,1))+IF(ISERROR(LARGE(CW1366:DP1366,2)),0,LARGE(CW1366:DP1366,2))+IF(ISERROR(LARGE(CW1366:DP1366,3)),0,LARGE(CW1366:DP1366,3))+IF(ISERROR(LARGE(CW1366:DP1366,4)),0,LARGE(CW1366:DP1366,4))</f>
        <v>0</v>
      </c>
      <c r="P1366" s="143">
        <f>IF(ISERROR(LARGE(V1366:DP1366,1)),0,LARGE(V1366:DP1366,1))+IF(ISERROR(LARGE(V1366:DP1366,2)),0,LARGE(V1366:DP1366,2))+IF(ISERROR(LARGE(V1366:DP1366,3)),0,LARGE(V1366:DP1366,3))+IF(ISERROR(LARGE(V1366:DP1366,4)),0,LARGE(V1366:DP1366,4))+IF(ISERROR(LARGE(V1366:DP1366,5)),0,LARGE(V1366:DP1366,5))+IF(ISERROR(LARGE(V1366:DP1366,6)),0,LARGE(V1366:DP1366,6))+IF(ISERROR(LARGE(V1366:DP1366,7)),0,LARGE(V1366:DP1366,7))+IF(ISERROR(LARGE(V1366:DP1366,8)),0,LARGE(V1366:DP1366,8))+IF(ISERROR(LARGE(V1366:DP1366,9)),0,LARGE(V1366:DP1366,9))+IF(ISERROR(LARGE(V1366:DP1366,10)),0,LARGE(V1366:DP1366,10))+IF(ISERROR(LARGE(V1366:DP1366,11)),0,LARGE(V1366:DP1366,11))+IF(ISERROR(LARGE(V1366:DP1366,12)),0,LARGE(V1366:DP1366,12))</f>
        <v>22</v>
      </c>
      <c r="Q1366" s="144">
        <f>COUNT(V1366:DP1366)</f>
        <v>1</v>
      </c>
      <c r="R1366" s="144">
        <f>IF(ISERROR(LARGE(V1366:AB1366,5)),0,LARGE(V1366:AB1366,5))</f>
        <v>0</v>
      </c>
      <c r="S1366" s="144">
        <f>IF(ISERROR(LARGE(AC1366:BP1366,5)),0,LARGE(AC1366:BP1366,5))</f>
        <v>0</v>
      </c>
      <c r="T1366" s="144">
        <f>IF(ISERROR(LARGE(BQ1366:CV1366,5)),0,LARGE(BQ1366:CV1366,5))</f>
        <v>0</v>
      </c>
      <c r="U1366" s="144">
        <f>IF(ISERROR(LARGE(CW1366:DP1366,5)),0,LARGE(CW1366:DP1366,5))</f>
        <v>0</v>
      </c>
      <c r="V1366" s="17"/>
      <c r="W1366" s="17"/>
      <c r="X1366" s="17"/>
      <c r="Y1366" s="17"/>
      <c r="Z1366" s="17"/>
      <c r="AA1366" s="17"/>
      <c r="AB1366" s="17"/>
      <c r="AC1366" s="141"/>
      <c r="AD1366" s="141"/>
      <c r="AE1366" s="141"/>
      <c r="AF1366" s="141"/>
      <c r="AG1366" s="141"/>
      <c r="AH1366" s="141"/>
      <c r="AI1366" s="141"/>
      <c r="AJ1366" s="141"/>
      <c r="AK1366" s="141"/>
      <c r="AL1366" s="141"/>
      <c r="AM1366" s="141"/>
      <c r="AN1366" s="141"/>
      <c r="AO1366" s="141"/>
      <c r="AP1366" s="141"/>
      <c r="AQ1366" s="141"/>
      <c r="AR1366" s="141"/>
      <c r="AS1366" s="141"/>
      <c r="AT1366" s="141"/>
      <c r="AU1366" s="141"/>
      <c r="AV1366" s="141"/>
      <c r="AW1366" s="141"/>
      <c r="AX1366" s="141"/>
      <c r="AY1366" s="141"/>
      <c r="AZ1366" s="141"/>
      <c r="BA1366" s="141"/>
      <c r="BB1366" s="141"/>
      <c r="BC1366" s="141"/>
      <c r="BD1366" s="141"/>
      <c r="BE1366" s="141"/>
      <c r="BF1366" s="141">
        <v>22</v>
      </c>
      <c r="BG1366" s="141"/>
      <c r="BH1366" s="141"/>
      <c r="BI1366" s="141"/>
      <c r="BJ1366" s="141"/>
      <c r="BK1366" s="141"/>
      <c r="BL1366" s="141"/>
      <c r="BM1366" s="141"/>
      <c r="BN1366" s="141"/>
      <c r="BO1366" s="141"/>
      <c r="BP1366" s="141"/>
      <c r="BQ1366" s="36"/>
      <c r="BR1366" s="36"/>
      <c r="BS1366" s="36"/>
      <c r="BT1366" s="36"/>
      <c r="BU1366" s="36"/>
      <c r="BV1366" s="36"/>
      <c r="BW1366" s="36"/>
      <c r="BX1366" s="36"/>
      <c r="BY1366" s="36"/>
      <c r="BZ1366" s="36"/>
      <c r="CA1366" s="36"/>
      <c r="CB1366" s="36"/>
      <c r="CC1366" s="36"/>
      <c r="CD1366" s="36"/>
      <c r="CE1366" s="36"/>
      <c r="CF1366" s="36"/>
      <c r="CG1366" s="36"/>
      <c r="CH1366" s="36"/>
      <c r="CI1366" s="146"/>
      <c r="CJ1366" s="146"/>
      <c r="CK1366" s="146"/>
      <c r="CL1366" s="146"/>
      <c r="CM1366" s="146"/>
      <c r="CN1366" s="146"/>
      <c r="CO1366" s="146"/>
      <c r="CP1366" s="147"/>
      <c r="CQ1366" s="146"/>
      <c r="CR1366" s="146"/>
      <c r="CS1366" s="146"/>
      <c r="CT1366" s="146"/>
      <c r="CU1366" s="36"/>
      <c r="CV1366" s="36"/>
      <c r="CW1366" s="142"/>
      <c r="CX1366" s="142"/>
      <c r="CY1366" s="142"/>
      <c r="CZ1366" s="142"/>
      <c r="DA1366" s="142"/>
      <c r="DB1366" s="142"/>
      <c r="DC1366" s="142"/>
      <c r="DD1366" s="142"/>
      <c r="DE1366" s="142"/>
      <c r="DF1366" s="142"/>
      <c r="DG1366" s="142"/>
      <c r="DH1366" s="142"/>
      <c r="DI1366" s="142"/>
      <c r="DJ1366" s="142"/>
      <c r="DK1366" s="142"/>
      <c r="DL1366" s="142"/>
      <c r="DM1366" s="142"/>
      <c r="DN1366" s="142"/>
      <c r="DO1366" s="142"/>
      <c r="DP1366" s="142"/>
    </row>
    <row r="1367" spans="1:120" ht="13.5" customHeight="1">
      <c r="A1367" s="16" t="str">
        <f>IF(B1367="","",IF(B1367&gt;1,"UWAGA JUŻ BYŁ",""))</f>
        <v/>
      </c>
      <c r="B1367" s="16">
        <f>IF(C1367="","",COUNTIF($C$8:$C$51430,C1367))</f>
        <v>1</v>
      </c>
      <c r="C1367" s="16" t="str">
        <f>CONCATENATE(E1367,F1367,H1367,G1367)</f>
        <v>WĘDRASZEKKrystianGrupa Jura Pl</v>
      </c>
      <c r="D1367" s="16">
        <f>IF(E1367="","",COUNTA($E$8:E1367))</f>
        <v>1360</v>
      </c>
      <c r="E1367" s="12" t="s">
        <v>4757</v>
      </c>
      <c r="F1367" s="16" t="s">
        <v>2072</v>
      </c>
      <c r="G1367" s="12" t="s">
        <v>4758</v>
      </c>
      <c r="H1367" s="12"/>
      <c r="I1367" s="16" t="str">
        <f>IF(ISERROR(VLOOKUP(H1367,KATEGORIE!$C$13:$E$50006,MATCH(KATEGORIE!$E$12,KATEGORIE!$C$12:$E$12,0),0)),"",VLOOKUP(H1367,KATEGORIE!$C$13:$E$50006,MATCH(KATEGORIE!$E$12,KATEGORIE!$C$12:$E$12,0),0))</f>
        <v/>
      </c>
      <c r="J1367" s="16" t="str">
        <f>IF(I1367="","",COUNTIF($I$8:I1367,I1367))</f>
        <v/>
      </c>
      <c r="K1367" s="16">
        <f>COUNT(V1367:DP1367)</f>
        <v>1</v>
      </c>
      <c r="L1367" s="17">
        <f>IF(ISERROR(LARGE(V1367:AB1367,1)),0,LARGE(V1367:AB1367,1))+IF(ISERROR(LARGE(V1367:AB1367,2)),0,LARGE(V1367:AB1367,2))+IF(ISERROR(LARGE(V1367:AB1367,3)),0,LARGE(V1367:AB1367,3))+IF(ISERROR(LARGE(V1367:AB1367,4)),0,LARGE(V1367:AB1367,4))</f>
        <v>0</v>
      </c>
      <c r="M1367" s="141">
        <f>IF(ISERROR(LARGE(AC1367:BP1367,1)),0,LARGE(AC1367:BP1367,1))+IF(ISERROR(LARGE(AC1367:BP1367,2)),0,LARGE(AC1367:BP1367,2))+IF(ISERROR(LARGE(AC1367:BP1367,3)),0,LARGE(AC1367:BP1367,3))+IF(ISERROR(LARGE(AC1367:BP1367,4)),0,LARGE(AC1367:BP1367,4))</f>
        <v>0</v>
      </c>
      <c r="N1367" s="36">
        <f>IF(ISERROR(LARGE(BQ1367:CV1367,1)),0,LARGE(BQ1367:CV1367,1))+IF(ISERROR(LARGE(BQ1367:CV1367,2)),0,LARGE(BQ1367:CV1367,2))+IF(ISERROR(LARGE(BQ1367:CV1367,3)),0,LARGE(BQ1367:CV1367,3))+IF(ISERROR(LARGE(BQ1367:CV1367,4)),0,LARGE(BQ1367:CV1367,4))</f>
        <v>0</v>
      </c>
      <c r="O1367" s="142">
        <f>IF(ISERROR(LARGE(CW1367:DP1367,1)),0,LARGE(CW1367:DP1367,1))+IF(ISERROR(LARGE(CW1367:DP1367,2)),0,LARGE(CW1367:DP1367,2))+IF(ISERROR(LARGE(CW1367:DP1367,3)),0,LARGE(CW1367:DP1367,3))+IF(ISERROR(LARGE(CW1367:DP1367,4)),0,LARGE(CW1367:DP1367,4))</f>
        <v>22</v>
      </c>
      <c r="P1367" s="143">
        <f>IF(ISERROR(LARGE(V1367:DP1367,1)),0,LARGE(V1367:DP1367,1))+IF(ISERROR(LARGE(V1367:DP1367,2)),0,LARGE(V1367:DP1367,2))+IF(ISERROR(LARGE(V1367:DP1367,3)),0,LARGE(V1367:DP1367,3))+IF(ISERROR(LARGE(V1367:DP1367,4)),0,LARGE(V1367:DP1367,4))+IF(ISERROR(LARGE(V1367:DP1367,5)),0,LARGE(V1367:DP1367,5))+IF(ISERROR(LARGE(V1367:DP1367,6)),0,LARGE(V1367:DP1367,6))+IF(ISERROR(LARGE(V1367:DP1367,7)),0,LARGE(V1367:DP1367,7))+IF(ISERROR(LARGE(V1367:DP1367,8)),0,LARGE(V1367:DP1367,8))+IF(ISERROR(LARGE(V1367:DP1367,9)),0,LARGE(V1367:DP1367,9))+IF(ISERROR(LARGE(V1367:DP1367,10)),0,LARGE(V1367:DP1367,10))+IF(ISERROR(LARGE(V1367:DP1367,11)),0,LARGE(V1367:DP1367,11))+IF(ISERROR(LARGE(V1367:DP1367,12)),0,LARGE(V1367:DP1367,12))</f>
        <v>22</v>
      </c>
      <c r="Q1367" s="144">
        <f>COUNT(V1367:DP1367)</f>
        <v>1</v>
      </c>
      <c r="R1367" s="144">
        <f>IF(ISERROR(LARGE(V1367:AB1367,5)),0,LARGE(V1367:AB1367,5))</f>
        <v>0</v>
      </c>
      <c r="S1367" s="144">
        <f>IF(ISERROR(LARGE(AC1367:BP1367,5)),0,LARGE(AC1367:BP1367,5))</f>
        <v>0</v>
      </c>
      <c r="T1367" s="144">
        <f>IF(ISERROR(LARGE(BQ1367:CV1367,5)),0,LARGE(BQ1367:CV1367,5))</f>
        <v>0</v>
      </c>
      <c r="U1367" s="144">
        <f>IF(ISERROR(LARGE(CW1367:DP1367,5)),0,LARGE(CW1367:DP1367,5))</f>
        <v>0</v>
      </c>
      <c r="V1367" s="17"/>
      <c r="W1367" s="17"/>
      <c r="X1367" s="17"/>
      <c r="Y1367" s="17"/>
      <c r="Z1367" s="17"/>
      <c r="AA1367" s="17"/>
      <c r="AB1367" s="17"/>
      <c r="AC1367" s="141"/>
      <c r="AD1367" s="141"/>
      <c r="AE1367" s="141"/>
      <c r="AF1367" s="141"/>
      <c r="AG1367" s="141"/>
      <c r="AH1367" s="141"/>
      <c r="AI1367" s="141"/>
      <c r="AJ1367" s="141"/>
      <c r="AK1367" s="141"/>
      <c r="AL1367" s="141"/>
      <c r="AM1367" s="141"/>
      <c r="AN1367" s="141"/>
      <c r="AO1367" s="141"/>
      <c r="AP1367" s="141"/>
      <c r="AQ1367" s="141"/>
      <c r="AR1367" s="141"/>
      <c r="AS1367" s="141"/>
      <c r="AT1367" s="141"/>
      <c r="AU1367" s="141"/>
      <c r="AV1367" s="141"/>
      <c r="AW1367" s="141"/>
      <c r="AX1367" s="141"/>
      <c r="AY1367" s="141"/>
      <c r="AZ1367" s="141"/>
      <c r="BA1367" s="141"/>
      <c r="BB1367" s="141"/>
      <c r="BC1367" s="141"/>
      <c r="BD1367" s="141"/>
      <c r="BE1367" s="141"/>
      <c r="BF1367" s="141"/>
      <c r="BG1367" s="141"/>
      <c r="BH1367" s="141"/>
      <c r="BI1367" s="141"/>
      <c r="BJ1367" s="141"/>
      <c r="BK1367" s="141"/>
      <c r="BL1367" s="141"/>
      <c r="BM1367" s="141"/>
      <c r="BN1367" s="141"/>
      <c r="BO1367" s="141"/>
      <c r="BP1367" s="141"/>
      <c r="BQ1367" s="36"/>
      <c r="BR1367" s="36"/>
      <c r="BS1367" s="36"/>
      <c r="BT1367" s="36"/>
      <c r="BU1367" s="36"/>
      <c r="BV1367" s="36"/>
      <c r="BW1367" s="36"/>
      <c r="BX1367" s="36"/>
      <c r="BY1367" s="36"/>
      <c r="BZ1367" s="36"/>
      <c r="CA1367" s="36"/>
      <c r="CB1367" s="36"/>
      <c r="CC1367" s="36"/>
      <c r="CD1367" s="36"/>
      <c r="CE1367" s="36"/>
      <c r="CF1367" s="36"/>
      <c r="CG1367" s="36"/>
      <c r="CH1367" s="36"/>
      <c r="CI1367" s="146"/>
      <c r="CJ1367" s="146"/>
      <c r="CK1367" s="146"/>
      <c r="CL1367" s="146"/>
      <c r="CM1367" s="146"/>
      <c r="CN1367" s="146"/>
      <c r="CO1367" s="146"/>
      <c r="CP1367" s="147"/>
      <c r="CQ1367" s="146"/>
      <c r="CR1367" s="146"/>
      <c r="CS1367" s="146"/>
      <c r="CT1367" s="146"/>
      <c r="CU1367" s="36"/>
      <c r="CV1367" s="36"/>
      <c r="CW1367" s="142"/>
      <c r="CX1367" s="142"/>
      <c r="CY1367" s="142"/>
      <c r="CZ1367" s="142"/>
      <c r="DA1367" s="142"/>
      <c r="DB1367" s="142"/>
      <c r="DC1367" s="142"/>
      <c r="DD1367" s="142"/>
      <c r="DE1367" s="142"/>
      <c r="DF1367" s="142"/>
      <c r="DG1367" s="142"/>
      <c r="DH1367" s="142">
        <v>22</v>
      </c>
      <c r="DI1367" s="142"/>
      <c r="DJ1367" s="142"/>
      <c r="DK1367" s="142"/>
      <c r="DL1367" s="142"/>
      <c r="DM1367" s="142"/>
      <c r="DN1367" s="142"/>
      <c r="DO1367" s="142"/>
      <c r="DP1367" s="142"/>
    </row>
    <row r="1368" spans="1:120" ht="13.5" customHeight="1">
      <c r="A1368" s="16" t="str">
        <f>IF(B1368="","",IF(B1368&gt;1,"UWAGA JUŻ BYŁ",""))</f>
        <v/>
      </c>
      <c r="B1368" s="16">
        <f>IF(C1368="","",COUNTIF($C$8:$C$51430,C1368))</f>
        <v>1</v>
      </c>
      <c r="C1368" s="16" t="str">
        <f>CONCATENATE(E1368,F1368,H1368,G1368)</f>
        <v>BiałekOlafmegatel.com.pl</v>
      </c>
      <c r="D1368" s="16">
        <f>IF(E1368="","",COUNTA($E$8:E1368))</f>
        <v>1361</v>
      </c>
      <c r="E1368" s="12" t="s">
        <v>3048</v>
      </c>
      <c r="F1368" s="16" t="s">
        <v>1994</v>
      </c>
      <c r="G1368" s="117" t="s">
        <v>4945</v>
      </c>
      <c r="H1368" s="12"/>
      <c r="I1368" s="16" t="str">
        <f>IF(ISERROR(VLOOKUP(H1368,KATEGORIE!$C$13:$E$50006,MATCH(KATEGORIE!$E$12,KATEGORIE!$C$12:$E$12,0),0)),"",VLOOKUP(H1368,KATEGORIE!$C$13:$E$50006,MATCH(KATEGORIE!$E$12,KATEGORIE!$C$12:$E$12,0),0))</f>
        <v/>
      </c>
      <c r="J1368" s="16" t="str">
        <f>IF(I1368="","",COUNTIF($I$8:I1368,I1368))</f>
        <v/>
      </c>
      <c r="K1368" s="16">
        <f>COUNT(V1368:DP1368)</f>
        <v>1</v>
      </c>
      <c r="L1368" s="17">
        <f>IF(ISERROR(LARGE(V1368:AB1368,1)),0,LARGE(V1368:AB1368,1))+IF(ISERROR(LARGE(V1368:AB1368,2)),0,LARGE(V1368:AB1368,2))+IF(ISERROR(LARGE(V1368:AB1368,3)),0,LARGE(V1368:AB1368,3))+IF(ISERROR(LARGE(V1368:AB1368,4)),0,LARGE(V1368:AB1368,4))</f>
        <v>0</v>
      </c>
      <c r="M1368" s="141">
        <f>IF(ISERROR(LARGE(AC1368:BP1368,1)),0,LARGE(AC1368:BP1368,1))+IF(ISERROR(LARGE(AC1368:BP1368,2)),0,LARGE(AC1368:BP1368,2))+IF(ISERROR(LARGE(AC1368:BP1368,3)),0,LARGE(AC1368:BP1368,3))+IF(ISERROR(LARGE(AC1368:BP1368,4)),0,LARGE(AC1368:BP1368,4))</f>
        <v>0</v>
      </c>
      <c r="N1368" s="36">
        <f>IF(ISERROR(LARGE(BQ1368:CV1368,1)),0,LARGE(BQ1368:CV1368,1))+IF(ISERROR(LARGE(BQ1368:CV1368,2)),0,LARGE(BQ1368:CV1368,2))+IF(ISERROR(LARGE(BQ1368:CV1368,3)),0,LARGE(BQ1368:CV1368,3))+IF(ISERROR(LARGE(BQ1368:CV1368,4)),0,LARGE(BQ1368:CV1368,4))</f>
        <v>0</v>
      </c>
      <c r="O1368" s="142">
        <f>IF(ISERROR(LARGE(CW1368:DP1368,1)),0,LARGE(CW1368:DP1368,1))+IF(ISERROR(LARGE(CW1368:DP1368,2)),0,LARGE(CW1368:DP1368,2))+IF(ISERROR(LARGE(CW1368:DP1368,3)),0,LARGE(CW1368:DP1368,3))+IF(ISERROR(LARGE(CW1368:DP1368,4)),0,LARGE(CW1368:DP1368,4))</f>
        <v>22</v>
      </c>
      <c r="P1368" s="143">
        <f>IF(ISERROR(LARGE(V1368:DP1368,1)),0,LARGE(V1368:DP1368,1))+IF(ISERROR(LARGE(V1368:DP1368,2)),0,LARGE(V1368:DP1368,2))+IF(ISERROR(LARGE(V1368:DP1368,3)),0,LARGE(V1368:DP1368,3))+IF(ISERROR(LARGE(V1368:DP1368,4)),0,LARGE(V1368:DP1368,4))+IF(ISERROR(LARGE(V1368:DP1368,5)),0,LARGE(V1368:DP1368,5))+IF(ISERROR(LARGE(V1368:DP1368,6)),0,LARGE(V1368:DP1368,6))+IF(ISERROR(LARGE(V1368:DP1368,7)),0,LARGE(V1368:DP1368,7))+IF(ISERROR(LARGE(V1368:DP1368,8)),0,LARGE(V1368:DP1368,8))+IF(ISERROR(LARGE(V1368:DP1368,9)),0,LARGE(V1368:DP1368,9))+IF(ISERROR(LARGE(V1368:DP1368,10)),0,LARGE(V1368:DP1368,10))+IF(ISERROR(LARGE(V1368:DP1368,11)),0,LARGE(V1368:DP1368,11))+IF(ISERROR(LARGE(V1368:DP1368,12)),0,LARGE(V1368:DP1368,12))</f>
        <v>22</v>
      </c>
      <c r="Q1368" s="144">
        <f>COUNT(V1368:DP1368)</f>
        <v>1</v>
      </c>
      <c r="R1368" s="144">
        <f>IF(ISERROR(LARGE(V1368:AB1368,5)),0,LARGE(V1368:AB1368,5))</f>
        <v>0</v>
      </c>
      <c r="S1368" s="144">
        <f>IF(ISERROR(LARGE(AC1368:BP1368,5)),0,LARGE(AC1368:BP1368,5))</f>
        <v>0</v>
      </c>
      <c r="T1368" s="144">
        <f>IF(ISERROR(LARGE(BQ1368:CV1368,5)),0,LARGE(BQ1368:CV1368,5))</f>
        <v>0</v>
      </c>
      <c r="U1368" s="144">
        <f>IF(ISERROR(LARGE(CW1368:DP1368,5)),0,LARGE(CW1368:DP1368,5))</f>
        <v>0</v>
      </c>
      <c r="V1368" s="17"/>
      <c r="W1368" s="17"/>
      <c r="X1368" s="17"/>
      <c r="Y1368" s="17"/>
      <c r="Z1368" s="17"/>
      <c r="AA1368" s="17"/>
      <c r="AB1368" s="17"/>
      <c r="AC1368" s="141"/>
      <c r="AD1368" s="141"/>
      <c r="AE1368" s="141"/>
      <c r="AF1368" s="141"/>
      <c r="AG1368" s="141"/>
      <c r="AH1368" s="141"/>
      <c r="AI1368" s="141"/>
      <c r="AJ1368" s="141"/>
      <c r="AK1368" s="141"/>
      <c r="AL1368" s="141"/>
      <c r="AM1368" s="141"/>
      <c r="AN1368" s="141"/>
      <c r="AO1368" s="141"/>
      <c r="AP1368" s="141"/>
      <c r="AQ1368" s="141"/>
      <c r="AR1368" s="141"/>
      <c r="AS1368" s="141"/>
      <c r="AT1368" s="141"/>
      <c r="AU1368" s="141"/>
      <c r="AV1368" s="141"/>
      <c r="AW1368" s="141"/>
      <c r="AX1368" s="141"/>
      <c r="AY1368" s="141"/>
      <c r="AZ1368" s="141"/>
      <c r="BA1368" s="141"/>
      <c r="BB1368" s="141"/>
      <c r="BC1368" s="141"/>
      <c r="BD1368" s="141"/>
      <c r="BE1368" s="141"/>
      <c r="BF1368" s="141"/>
      <c r="BG1368" s="141"/>
      <c r="BH1368" s="141"/>
      <c r="BI1368" s="141"/>
      <c r="BJ1368" s="141"/>
      <c r="BK1368" s="141"/>
      <c r="BL1368" s="141"/>
      <c r="BM1368" s="141"/>
      <c r="BN1368" s="141"/>
      <c r="BO1368" s="141"/>
      <c r="BP1368" s="141"/>
      <c r="BQ1368" s="36"/>
      <c r="BR1368" s="36"/>
      <c r="BS1368" s="36"/>
      <c r="BT1368" s="36"/>
      <c r="BU1368" s="36"/>
      <c r="BV1368" s="36"/>
      <c r="BW1368" s="36"/>
      <c r="BX1368" s="36"/>
      <c r="BY1368" s="36"/>
      <c r="BZ1368" s="36"/>
      <c r="CA1368" s="36"/>
      <c r="CB1368" s="36"/>
      <c r="CC1368" s="36"/>
      <c r="CD1368" s="36"/>
      <c r="CE1368" s="36"/>
      <c r="CF1368" s="36"/>
      <c r="CG1368" s="36"/>
      <c r="CH1368" s="36"/>
      <c r="CI1368" s="146"/>
      <c r="CJ1368" s="146"/>
      <c r="CK1368" s="146"/>
      <c r="CL1368" s="146"/>
      <c r="CM1368" s="146"/>
      <c r="CN1368" s="146"/>
      <c r="CO1368" s="146"/>
      <c r="CP1368" s="147"/>
      <c r="CQ1368" s="146"/>
      <c r="CR1368" s="146"/>
      <c r="CS1368" s="146"/>
      <c r="CT1368" s="146"/>
      <c r="CU1368" s="36"/>
      <c r="CV1368" s="36"/>
      <c r="CW1368" s="142"/>
      <c r="CX1368" s="142"/>
      <c r="CY1368" s="142"/>
      <c r="CZ1368" s="142"/>
      <c r="DA1368" s="142"/>
      <c r="DB1368" s="142"/>
      <c r="DC1368" s="142"/>
      <c r="DD1368" s="142"/>
      <c r="DE1368" s="142"/>
      <c r="DF1368" s="142"/>
      <c r="DG1368" s="142"/>
      <c r="DH1368" s="142"/>
      <c r="DI1368" s="142"/>
      <c r="DJ1368" s="142"/>
      <c r="DK1368" s="142">
        <v>22</v>
      </c>
      <c r="DL1368" s="142"/>
      <c r="DM1368" s="142"/>
      <c r="DN1368" s="142"/>
      <c r="DO1368" s="142"/>
      <c r="DP1368" s="142"/>
    </row>
    <row r="1369" spans="1:120" ht="13.5" customHeight="1">
      <c r="A1369" s="16" t="str">
        <f>IF(B1369="","",IF(B1369&gt;1,"UWAGA JUŻ BYŁ",""))</f>
        <v/>
      </c>
      <c r="B1369" s="16">
        <f>IF(C1369="","",COUNTIF($C$8:$C$51430,C1369))</f>
        <v>1</v>
      </c>
      <c r="C1369" s="16" t="str">
        <f>CONCATENATE(E1369,F1369,H1369,G1369)</f>
        <v>ŻarnowskiGrzegorzzagórzyce Dworskie</v>
      </c>
      <c r="D1369" s="16">
        <f>IF(E1369="","",COUNTA($E$8:E1369))</f>
        <v>1362</v>
      </c>
      <c r="E1369" s="117" t="s">
        <v>5003</v>
      </c>
      <c r="F1369" s="16" t="s">
        <v>207</v>
      </c>
      <c r="G1369" s="117" t="s">
        <v>5004</v>
      </c>
      <c r="H1369" s="12"/>
      <c r="I1369" s="16" t="str">
        <f>IF(ISERROR(VLOOKUP(H1369,KATEGORIE!$C$13:$E$50006,MATCH(KATEGORIE!$E$12,KATEGORIE!$C$12:$E$12,0),0)),"",VLOOKUP(H1369,KATEGORIE!$C$13:$E$50006,MATCH(KATEGORIE!$E$12,KATEGORIE!$C$12:$E$12,0),0))</f>
        <v/>
      </c>
      <c r="J1369" s="16" t="str">
        <f>IF(I1369="","",COUNTIF($I$8:I1369,I1369))</f>
        <v/>
      </c>
      <c r="K1369" s="16">
        <f>COUNT(V1369:DP1369)</f>
        <v>1</v>
      </c>
      <c r="L1369" s="17">
        <f>IF(ISERROR(LARGE(V1369:AB1369,1)),0,LARGE(V1369:AB1369,1))+IF(ISERROR(LARGE(V1369:AB1369,2)),0,LARGE(V1369:AB1369,2))+IF(ISERROR(LARGE(V1369:AB1369,3)),0,LARGE(V1369:AB1369,3))+IF(ISERROR(LARGE(V1369:AB1369,4)),0,LARGE(V1369:AB1369,4))</f>
        <v>0</v>
      </c>
      <c r="M1369" s="141">
        <f>IF(ISERROR(LARGE(AC1369:BP1369,1)),0,LARGE(AC1369:BP1369,1))+IF(ISERROR(LARGE(AC1369:BP1369,2)),0,LARGE(AC1369:BP1369,2))+IF(ISERROR(LARGE(AC1369:BP1369,3)),0,LARGE(AC1369:BP1369,3))+IF(ISERROR(LARGE(AC1369:BP1369,4)),0,LARGE(AC1369:BP1369,4))</f>
        <v>0</v>
      </c>
      <c r="N1369" s="36">
        <f>IF(ISERROR(LARGE(BQ1369:CV1369,1)),0,LARGE(BQ1369:CV1369,1))+IF(ISERROR(LARGE(BQ1369:CV1369,2)),0,LARGE(BQ1369:CV1369,2))+IF(ISERROR(LARGE(BQ1369:CV1369,3)),0,LARGE(BQ1369:CV1369,3))+IF(ISERROR(LARGE(BQ1369:CV1369,4)),0,LARGE(BQ1369:CV1369,4))</f>
        <v>0</v>
      </c>
      <c r="O1369" s="142">
        <f>IF(ISERROR(LARGE(CW1369:DP1369,1)),0,LARGE(CW1369:DP1369,1))+IF(ISERROR(LARGE(CW1369:DP1369,2)),0,LARGE(CW1369:DP1369,2))+IF(ISERROR(LARGE(CW1369:DP1369,3)),0,LARGE(CW1369:DP1369,3))+IF(ISERROR(LARGE(CW1369:DP1369,4)),0,LARGE(CW1369:DP1369,4))</f>
        <v>22</v>
      </c>
      <c r="P1369" s="143">
        <f>IF(ISERROR(LARGE(V1369:DP1369,1)),0,LARGE(V1369:DP1369,1))+IF(ISERROR(LARGE(V1369:DP1369,2)),0,LARGE(V1369:DP1369,2))+IF(ISERROR(LARGE(V1369:DP1369,3)),0,LARGE(V1369:DP1369,3))+IF(ISERROR(LARGE(V1369:DP1369,4)),0,LARGE(V1369:DP1369,4))+IF(ISERROR(LARGE(V1369:DP1369,5)),0,LARGE(V1369:DP1369,5))+IF(ISERROR(LARGE(V1369:DP1369,6)),0,LARGE(V1369:DP1369,6))+IF(ISERROR(LARGE(V1369:DP1369,7)),0,LARGE(V1369:DP1369,7))+IF(ISERROR(LARGE(V1369:DP1369,8)),0,LARGE(V1369:DP1369,8))+IF(ISERROR(LARGE(V1369:DP1369,9)),0,LARGE(V1369:DP1369,9))+IF(ISERROR(LARGE(V1369:DP1369,10)),0,LARGE(V1369:DP1369,10))+IF(ISERROR(LARGE(V1369:DP1369,11)),0,LARGE(V1369:DP1369,11))+IF(ISERROR(LARGE(V1369:DP1369,12)),0,LARGE(V1369:DP1369,12))</f>
        <v>22</v>
      </c>
      <c r="Q1369" s="144">
        <f>COUNT(V1369:DP1369)</f>
        <v>1</v>
      </c>
      <c r="R1369" s="144">
        <f>IF(ISERROR(LARGE(V1369:AB1369,5)),0,LARGE(V1369:AB1369,5))</f>
        <v>0</v>
      </c>
      <c r="S1369" s="144">
        <f>IF(ISERROR(LARGE(AC1369:BP1369,5)),0,LARGE(AC1369:BP1369,5))</f>
        <v>0</v>
      </c>
      <c r="T1369" s="144">
        <f>IF(ISERROR(LARGE(BQ1369:CV1369,5)),0,LARGE(BQ1369:CV1369,5))</f>
        <v>0</v>
      </c>
      <c r="U1369" s="144">
        <f>IF(ISERROR(LARGE(CW1369:DP1369,5)),0,LARGE(CW1369:DP1369,5))</f>
        <v>0</v>
      </c>
      <c r="V1369" s="17"/>
      <c r="W1369" s="17"/>
      <c r="X1369" s="17"/>
      <c r="Y1369" s="17"/>
      <c r="Z1369" s="17"/>
      <c r="AA1369" s="17"/>
      <c r="AB1369" s="17"/>
      <c r="AC1369" s="141"/>
      <c r="AD1369" s="141"/>
      <c r="AE1369" s="141"/>
      <c r="AF1369" s="141"/>
      <c r="AG1369" s="141"/>
      <c r="AH1369" s="141"/>
      <c r="AI1369" s="141"/>
      <c r="AJ1369" s="141"/>
      <c r="AK1369" s="141"/>
      <c r="AL1369" s="141"/>
      <c r="AM1369" s="141"/>
      <c r="AN1369" s="141"/>
      <c r="AO1369" s="141"/>
      <c r="AP1369" s="141"/>
      <c r="AQ1369" s="141"/>
      <c r="AR1369" s="141"/>
      <c r="AS1369" s="141"/>
      <c r="AT1369" s="141"/>
      <c r="AU1369" s="141"/>
      <c r="AV1369" s="141"/>
      <c r="AW1369" s="141"/>
      <c r="AX1369" s="141"/>
      <c r="AY1369" s="141"/>
      <c r="AZ1369" s="141"/>
      <c r="BA1369" s="141"/>
      <c r="BB1369" s="141"/>
      <c r="BC1369" s="141"/>
      <c r="BD1369" s="141"/>
      <c r="BE1369" s="141"/>
      <c r="BF1369" s="141"/>
      <c r="BG1369" s="141"/>
      <c r="BH1369" s="141"/>
      <c r="BI1369" s="141"/>
      <c r="BJ1369" s="141"/>
      <c r="BK1369" s="141"/>
      <c r="BL1369" s="141"/>
      <c r="BM1369" s="141"/>
      <c r="BN1369" s="141"/>
      <c r="BO1369" s="141"/>
      <c r="BP1369" s="141"/>
      <c r="BQ1369" s="36"/>
      <c r="BR1369" s="36"/>
      <c r="BS1369" s="36"/>
      <c r="BT1369" s="36"/>
      <c r="BU1369" s="36"/>
      <c r="BV1369" s="36"/>
      <c r="BW1369" s="36"/>
      <c r="BX1369" s="36"/>
      <c r="BY1369" s="36"/>
      <c r="BZ1369" s="36"/>
      <c r="CA1369" s="36"/>
      <c r="CB1369" s="36"/>
      <c r="CC1369" s="36"/>
      <c r="CD1369" s="36"/>
      <c r="CE1369" s="36"/>
      <c r="CF1369" s="36"/>
      <c r="CG1369" s="36"/>
      <c r="CH1369" s="36"/>
      <c r="CI1369" s="146"/>
      <c r="CJ1369" s="146"/>
      <c r="CK1369" s="146"/>
      <c r="CL1369" s="146"/>
      <c r="CM1369" s="146"/>
      <c r="CN1369" s="146"/>
      <c r="CO1369" s="146"/>
      <c r="CP1369" s="147"/>
      <c r="CQ1369" s="146"/>
      <c r="CR1369" s="146"/>
      <c r="CS1369" s="146"/>
      <c r="CT1369" s="146"/>
      <c r="CU1369" s="36"/>
      <c r="CV1369" s="36"/>
      <c r="CW1369" s="142"/>
      <c r="CX1369" s="142"/>
      <c r="CY1369" s="142"/>
      <c r="CZ1369" s="142"/>
      <c r="DA1369" s="142"/>
      <c r="DB1369" s="142"/>
      <c r="DC1369" s="142"/>
      <c r="DD1369" s="142"/>
      <c r="DE1369" s="142"/>
      <c r="DF1369" s="142"/>
      <c r="DG1369" s="142"/>
      <c r="DH1369" s="142"/>
      <c r="DI1369" s="142"/>
      <c r="DJ1369" s="142"/>
      <c r="DK1369" s="142"/>
      <c r="DL1369" s="142">
        <v>22</v>
      </c>
      <c r="DM1369" s="142"/>
      <c r="DN1369" s="142"/>
      <c r="DO1369" s="142"/>
      <c r="DP1369" s="142"/>
    </row>
    <row r="1370" spans="1:120" ht="13.5" customHeight="1">
      <c r="A1370" s="16" t="str">
        <f>IF(B1370="","",IF(B1370&gt;1,"UWAGA JUŻ BYŁ",""))</f>
        <v/>
      </c>
      <c r="B1370" s="16">
        <f>IF(C1370="","",COUNTIF($C$8:$C$51430,C1370))</f>
        <v>1</v>
      </c>
      <c r="C1370" s="16" t="str">
        <f>CONCATENATE(E1370,F1370,H1370,G1370)</f>
        <v>LipaMarcinKraków</v>
      </c>
      <c r="D1370" s="16">
        <f>IF(E1370="","",COUNTA($E$8:E1370))</f>
        <v>1363</v>
      </c>
      <c r="E1370" s="12" t="s">
        <v>5074</v>
      </c>
      <c r="F1370" s="16" t="s">
        <v>159</v>
      </c>
      <c r="G1370" s="12" t="s">
        <v>604</v>
      </c>
      <c r="H1370" s="12"/>
      <c r="I1370" s="16" t="str">
        <f>IF(ISERROR(VLOOKUP(H1370,KATEGORIE!$C$13:$E$50006,MATCH(KATEGORIE!$E$12,KATEGORIE!$C$12:$E$12,0),0)),"",VLOOKUP(H1370,KATEGORIE!$C$13:$E$50006,MATCH(KATEGORIE!$E$12,KATEGORIE!$C$12:$E$12,0),0))</f>
        <v/>
      </c>
      <c r="J1370" s="16" t="str">
        <f>IF(I1370="","",COUNTIF($I$8:I1370,I1370))</f>
        <v/>
      </c>
      <c r="K1370" s="16">
        <f>COUNT(V1370:DP1370)</f>
        <v>1</v>
      </c>
      <c r="L1370" s="17">
        <f>IF(ISERROR(LARGE(V1370:AB1370,1)),0,LARGE(V1370:AB1370,1))+IF(ISERROR(LARGE(V1370:AB1370,2)),0,LARGE(V1370:AB1370,2))+IF(ISERROR(LARGE(V1370:AB1370,3)),0,LARGE(V1370:AB1370,3))+IF(ISERROR(LARGE(V1370:AB1370,4)),0,LARGE(V1370:AB1370,4))</f>
        <v>0</v>
      </c>
      <c r="M1370" s="141">
        <f>IF(ISERROR(LARGE(AC1370:BP1370,1)),0,LARGE(AC1370:BP1370,1))+IF(ISERROR(LARGE(AC1370:BP1370,2)),0,LARGE(AC1370:BP1370,2))+IF(ISERROR(LARGE(AC1370:BP1370,3)),0,LARGE(AC1370:BP1370,3))+IF(ISERROR(LARGE(AC1370:BP1370,4)),0,LARGE(AC1370:BP1370,4))</f>
        <v>22</v>
      </c>
      <c r="N1370" s="36">
        <f>IF(ISERROR(LARGE(BQ1370:CV1370,1)),0,LARGE(BQ1370:CV1370,1))+IF(ISERROR(LARGE(BQ1370:CV1370,2)),0,LARGE(BQ1370:CV1370,2))+IF(ISERROR(LARGE(BQ1370:CV1370,3)),0,LARGE(BQ1370:CV1370,3))+IF(ISERROR(LARGE(BQ1370:CV1370,4)),0,LARGE(BQ1370:CV1370,4))</f>
        <v>0</v>
      </c>
      <c r="O1370" s="142">
        <f>IF(ISERROR(LARGE(CW1370:DP1370,1)),0,LARGE(CW1370:DP1370,1))+IF(ISERROR(LARGE(CW1370:DP1370,2)),0,LARGE(CW1370:DP1370,2))+IF(ISERROR(LARGE(CW1370:DP1370,3)),0,LARGE(CW1370:DP1370,3))+IF(ISERROR(LARGE(CW1370:DP1370,4)),0,LARGE(CW1370:DP1370,4))</f>
        <v>0</v>
      </c>
      <c r="P1370" s="143">
        <f>IF(ISERROR(LARGE(V1370:DP1370,1)),0,LARGE(V1370:DP1370,1))+IF(ISERROR(LARGE(V1370:DP1370,2)),0,LARGE(V1370:DP1370,2))+IF(ISERROR(LARGE(V1370:DP1370,3)),0,LARGE(V1370:DP1370,3))+IF(ISERROR(LARGE(V1370:DP1370,4)),0,LARGE(V1370:DP1370,4))+IF(ISERROR(LARGE(V1370:DP1370,5)),0,LARGE(V1370:DP1370,5))+IF(ISERROR(LARGE(V1370:DP1370,6)),0,LARGE(V1370:DP1370,6))+IF(ISERROR(LARGE(V1370:DP1370,7)),0,LARGE(V1370:DP1370,7))+IF(ISERROR(LARGE(V1370:DP1370,8)),0,LARGE(V1370:DP1370,8))+IF(ISERROR(LARGE(V1370:DP1370,9)),0,LARGE(V1370:DP1370,9))+IF(ISERROR(LARGE(V1370:DP1370,10)),0,LARGE(V1370:DP1370,10))+IF(ISERROR(LARGE(V1370:DP1370,11)),0,LARGE(V1370:DP1370,11))+IF(ISERROR(LARGE(V1370:DP1370,12)),0,LARGE(V1370:DP1370,12))</f>
        <v>22</v>
      </c>
      <c r="Q1370" s="144">
        <f>COUNT(V1370:DP1370)</f>
        <v>1</v>
      </c>
      <c r="R1370" s="144">
        <f>IF(ISERROR(LARGE(V1370:AB1370,5)),0,LARGE(V1370:AB1370,5))</f>
        <v>0</v>
      </c>
      <c r="S1370" s="144">
        <f>IF(ISERROR(LARGE(AC1370:BP1370,5)),0,LARGE(AC1370:BP1370,5))</f>
        <v>0</v>
      </c>
      <c r="T1370" s="144">
        <f>IF(ISERROR(LARGE(BQ1370:CV1370,5)),0,LARGE(BQ1370:CV1370,5))</f>
        <v>0</v>
      </c>
      <c r="U1370" s="144">
        <f>IF(ISERROR(LARGE(CW1370:DP1370,5)),0,LARGE(CW1370:DP1370,5))</f>
        <v>0</v>
      </c>
      <c r="V1370" s="17"/>
      <c r="W1370" s="17"/>
      <c r="X1370" s="17"/>
      <c r="Y1370" s="17"/>
      <c r="Z1370" s="17"/>
      <c r="AA1370" s="17"/>
      <c r="AB1370" s="17"/>
      <c r="AC1370" s="141"/>
      <c r="AD1370" s="141"/>
      <c r="AE1370" s="141"/>
      <c r="AF1370" s="141"/>
      <c r="AG1370" s="141"/>
      <c r="AH1370" s="141"/>
      <c r="AI1370" s="141"/>
      <c r="AJ1370" s="141"/>
      <c r="AK1370" s="141"/>
      <c r="AL1370" s="141"/>
      <c r="AM1370" s="141"/>
      <c r="AN1370" s="141"/>
      <c r="AO1370" s="141"/>
      <c r="AP1370" s="141"/>
      <c r="AQ1370" s="141"/>
      <c r="AR1370" s="141"/>
      <c r="AS1370" s="141"/>
      <c r="AT1370" s="141"/>
      <c r="AU1370" s="141"/>
      <c r="AV1370" s="141"/>
      <c r="AW1370" s="141"/>
      <c r="AX1370" s="141"/>
      <c r="AY1370" s="141"/>
      <c r="AZ1370" s="141"/>
      <c r="BA1370" s="141"/>
      <c r="BB1370" s="141"/>
      <c r="BC1370" s="141"/>
      <c r="BD1370" s="141"/>
      <c r="BE1370" s="141"/>
      <c r="BF1370" s="141"/>
      <c r="BG1370" s="141"/>
      <c r="BH1370" s="141"/>
      <c r="BI1370" s="141">
        <v>22</v>
      </c>
      <c r="BJ1370" s="141"/>
      <c r="BK1370" s="141"/>
      <c r="BL1370" s="141"/>
      <c r="BM1370" s="141"/>
      <c r="BN1370" s="141"/>
      <c r="BO1370" s="141"/>
      <c r="BP1370" s="141"/>
      <c r="BQ1370" s="36"/>
      <c r="BR1370" s="36"/>
      <c r="BS1370" s="36"/>
      <c r="BT1370" s="36"/>
      <c r="BU1370" s="36"/>
      <c r="BV1370" s="36"/>
      <c r="BW1370" s="36"/>
      <c r="BX1370" s="36"/>
      <c r="BY1370" s="36"/>
      <c r="BZ1370" s="36"/>
      <c r="CA1370" s="36"/>
      <c r="CB1370" s="36"/>
      <c r="CC1370" s="36"/>
      <c r="CD1370" s="36"/>
      <c r="CE1370" s="36"/>
      <c r="CF1370" s="36"/>
      <c r="CG1370" s="36"/>
      <c r="CH1370" s="36"/>
      <c r="CI1370" s="146"/>
      <c r="CJ1370" s="146"/>
      <c r="CK1370" s="146"/>
      <c r="CL1370" s="146"/>
      <c r="CM1370" s="146"/>
      <c r="CN1370" s="146"/>
      <c r="CO1370" s="146"/>
      <c r="CP1370" s="147"/>
      <c r="CQ1370" s="146"/>
      <c r="CR1370" s="146"/>
      <c r="CS1370" s="146"/>
      <c r="CT1370" s="146"/>
      <c r="CU1370" s="36"/>
      <c r="CV1370" s="36"/>
      <c r="CW1370" s="142"/>
      <c r="CX1370" s="142"/>
      <c r="CY1370" s="142"/>
      <c r="CZ1370" s="142"/>
      <c r="DA1370" s="142"/>
      <c r="DB1370" s="142"/>
      <c r="DC1370" s="142"/>
      <c r="DD1370" s="142"/>
      <c r="DE1370" s="142"/>
      <c r="DF1370" s="142"/>
      <c r="DG1370" s="142"/>
      <c r="DH1370" s="142"/>
      <c r="DI1370" s="142"/>
      <c r="DJ1370" s="142"/>
      <c r="DK1370" s="142"/>
      <c r="DL1370" s="142"/>
      <c r="DM1370" s="142"/>
      <c r="DN1370" s="142"/>
      <c r="DO1370" s="142"/>
      <c r="DP1370" s="142"/>
    </row>
    <row r="1371" spans="1:120" ht="13.5" customHeight="1">
      <c r="A1371" s="16" t="str">
        <f>IF(B1371="","",IF(B1371&gt;1,"UWAGA JUŻ BYŁ",""))</f>
        <v/>
      </c>
      <c r="B1371" s="16">
        <f>IF(C1371="","",COUNTIF($C$8:$C$51430,C1371))</f>
        <v>1</v>
      </c>
      <c r="C1371" s="16" t="str">
        <f>CONCATENATE(E1371,F1371,H1371,G1371)</f>
        <v>HALINIAKArkadiuszKAMIENNOGÓRSKA GRUPA BIEGOWA</v>
      </c>
      <c r="D1371" s="16">
        <f>IF(E1371="","",COUNTA($E$8:E1371))</f>
        <v>1364</v>
      </c>
      <c r="E1371" s="152" t="s">
        <v>5250</v>
      </c>
      <c r="F1371" s="16" t="s">
        <v>205</v>
      </c>
      <c r="G1371" s="152" t="s">
        <v>5220</v>
      </c>
      <c r="H1371" s="12"/>
      <c r="I1371" s="16" t="str">
        <f>IF(ISERROR(VLOOKUP(H1371,KATEGORIE!$C$13:$E$50006,MATCH(KATEGORIE!$E$12,KATEGORIE!$C$12:$E$12,0),0)),"",VLOOKUP(H1371,KATEGORIE!$C$13:$E$50006,MATCH(KATEGORIE!$E$12,KATEGORIE!$C$12:$E$12,0),0))</f>
        <v/>
      </c>
      <c r="J1371" s="16" t="str">
        <f>IF(I1371="","",COUNTIF($I$8:I1371,I1371))</f>
        <v/>
      </c>
      <c r="K1371" s="16">
        <f>COUNT(V1371:DP1371)</f>
        <v>1</v>
      </c>
      <c r="L1371" s="17">
        <f>IF(ISERROR(LARGE(V1371:AB1371,1)),0,LARGE(V1371:AB1371,1))+IF(ISERROR(LARGE(V1371:AB1371,2)),0,LARGE(V1371:AB1371,2))+IF(ISERROR(LARGE(V1371:AB1371,3)),0,LARGE(V1371:AB1371,3))+IF(ISERROR(LARGE(V1371:AB1371,4)),0,LARGE(V1371:AB1371,4))</f>
        <v>0</v>
      </c>
      <c r="M1371" s="141">
        <f>IF(ISERROR(LARGE(AC1371:BP1371,1)),0,LARGE(AC1371:BP1371,1))+IF(ISERROR(LARGE(AC1371:BP1371,2)),0,LARGE(AC1371:BP1371,2))+IF(ISERROR(LARGE(AC1371:BP1371,3)),0,LARGE(AC1371:BP1371,3))+IF(ISERROR(LARGE(AC1371:BP1371,4)),0,LARGE(AC1371:BP1371,4))</f>
        <v>22</v>
      </c>
      <c r="N1371" s="36">
        <f>IF(ISERROR(LARGE(BQ1371:CV1371,1)),0,LARGE(BQ1371:CV1371,1))+IF(ISERROR(LARGE(BQ1371:CV1371,2)),0,LARGE(BQ1371:CV1371,2))+IF(ISERROR(LARGE(BQ1371:CV1371,3)),0,LARGE(BQ1371:CV1371,3))+IF(ISERROR(LARGE(BQ1371:CV1371,4)),0,LARGE(BQ1371:CV1371,4))</f>
        <v>0</v>
      </c>
      <c r="O1371" s="142">
        <f>IF(ISERROR(LARGE(CW1371:DP1371,1)),0,LARGE(CW1371:DP1371,1))+IF(ISERROR(LARGE(CW1371:DP1371,2)),0,LARGE(CW1371:DP1371,2))+IF(ISERROR(LARGE(CW1371:DP1371,3)),0,LARGE(CW1371:DP1371,3))+IF(ISERROR(LARGE(CW1371:DP1371,4)),0,LARGE(CW1371:DP1371,4))</f>
        <v>0</v>
      </c>
      <c r="P1371" s="143">
        <f>IF(ISERROR(LARGE(V1371:DP1371,1)),0,LARGE(V1371:DP1371,1))+IF(ISERROR(LARGE(V1371:DP1371,2)),0,LARGE(V1371:DP1371,2))+IF(ISERROR(LARGE(V1371:DP1371,3)),0,LARGE(V1371:DP1371,3))+IF(ISERROR(LARGE(V1371:DP1371,4)),0,LARGE(V1371:DP1371,4))+IF(ISERROR(LARGE(V1371:DP1371,5)),0,LARGE(V1371:DP1371,5))+IF(ISERROR(LARGE(V1371:DP1371,6)),0,LARGE(V1371:DP1371,6))+IF(ISERROR(LARGE(V1371:DP1371,7)),0,LARGE(V1371:DP1371,7))+IF(ISERROR(LARGE(V1371:DP1371,8)),0,LARGE(V1371:DP1371,8))+IF(ISERROR(LARGE(V1371:DP1371,9)),0,LARGE(V1371:DP1371,9))+IF(ISERROR(LARGE(V1371:DP1371,10)),0,LARGE(V1371:DP1371,10))+IF(ISERROR(LARGE(V1371:DP1371,11)),0,LARGE(V1371:DP1371,11))+IF(ISERROR(LARGE(V1371:DP1371,12)),0,LARGE(V1371:DP1371,12))</f>
        <v>22</v>
      </c>
      <c r="Q1371" s="144">
        <f>COUNT(V1371:DP1371)</f>
        <v>1</v>
      </c>
      <c r="R1371" s="144">
        <f>IF(ISERROR(LARGE(V1371:AB1371,5)),0,LARGE(V1371:AB1371,5))</f>
        <v>0</v>
      </c>
      <c r="S1371" s="144">
        <f>IF(ISERROR(LARGE(AC1371:BP1371,5)),0,LARGE(AC1371:BP1371,5))</f>
        <v>0</v>
      </c>
      <c r="T1371" s="144">
        <f>IF(ISERROR(LARGE(BQ1371:CV1371,5)),0,LARGE(BQ1371:CV1371,5))</f>
        <v>0</v>
      </c>
      <c r="U1371" s="144">
        <f>IF(ISERROR(LARGE(CW1371:DP1371,5)),0,LARGE(CW1371:DP1371,5))</f>
        <v>0</v>
      </c>
      <c r="V1371" s="17"/>
      <c r="W1371" s="17"/>
      <c r="X1371" s="17"/>
      <c r="Y1371" s="17"/>
      <c r="Z1371" s="17"/>
      <c r="AA1371" s="17"/>
      <c r="AB1371" s="17"/>
      <c r="AC1371" s="141"/>
      <c r="AD1371" s="141"/>
      <c r="AE1371" s="141"/>
      <c r="AF1371" s="141"/>
      <c r="AG1371" s="141"/>
      <c r="AH1371" s="141"/>
      <c r="AI1371" s="141"/>
      <c r="AJ1371" s="141"/>
      <c r="AK1371" s="141"/>
      <c r="AL1371" s="141"/>
      <c r="AM1371" s="141"/>
      <c r="AN1371" s="141"/>
      <c r="AO1371" s="141"/>
      <c r="AP1371" s="141"/>
      <c r="AQ1371" s="141"/>
      <c r="AR1371" s="141"/>
      <c r="AS1371" s="141"/>
      <c r="AT1371" s="141"/>
      <c r="AU1371" s="141"/>
      <c r="AV1371" s="141"/>
      <c r="AW1371" s="141"/>
      <c r="AX1371" s="141"/>
      <c r="AY1371" s="141"/>
      <c r="AZ1371" s="141"/>
      <c r="BA1371" s="141"/>
      <c r="BB1371" s="141"/>
      <c r="BC1371" s="141"/>
      <c r="BD1371" s="141"/>
      <c r="BE1371" s="141"/>
      <c r="BF1371" s="141"/>
      <c r="BG1371" s="141"/>
      <c r="BH1371" s="141"/>
      <c r="BI1371" s="141"/>
      <c r="BJ1371" s="141"/>
      <c r="BK1371" s="141"/>
      <c r="BL1371" s="141">
        <v>22</v>
      </c>
      <c r="BM1371" s="141"/>
      <c r="BN1371" s="141"/>
      <c r="BO1371" s="141"/>
      <c r="BP1371" s="141"/>
      <c r="BQ1371" s="36"/>
      <c r="BR1371" s="36"/>
      <c r="BS1371" s="36"/>
      <c r="BT1371" s="36"/>
      <c r="BU1371" s="36"/>
      <c r="BV1371" s="36"/>
      <c r="BW1371" s="36"/>
      <c r="BX1371" s="36"/>
      <c r="BY1371" s="36"/>
      <c r="BZ1371" s="36"/>
      <c r="CA1371" s="36"/>
      <c r="CB1371" s="36"/>
      <c r="CC1371" s="36"/>
      <c r="CD1371" s="36"/>
      <c r="CE1371" s="36"/>
      <c r="CF1371" s="36"/>
      <c r="CG1371" s="36"/>
      <c r="CH1371" s="36"/>
      <c r="CI1371" s="146"/>
      <c r="CJ1371" s="146"/>
      <c r="CK1371" s="146"/>
      <c r="CL1371" s="146"/>
      <c r="CM1371" s="146"/>
      <c r="CN1371" s="146"/>
      <c r="CO1371" s="146"/>
      <c r="CP1371" s="146"/>
      <c r="CQ1371" s="146"/>
      <c r="CR1371" s="146"/>
      <c r="CS1371" s="146"/>
      <c r="CT1371" s="146"/>
      <c r="CU1371" s="36"/>
      <c r="CV1371" s="36"/>
      <c r="CW1371" s="142"/>
      <c r="CX1371" s="142"/>
      <c r="CY1371" s="142"/>
      <c r="CZ1371" s="142"/>
      <c r="DA1371" s="142"/>
      <c r="DB1371" s="142"/>
      <c r="DC1371" s="142"/>
      <c r="DD1371" s="142"/>
      <c r="DE1371" s="142"/>
      <c r="DF1371" s="142"/>
      <c r="DG1371" s="142"/>
      <c r="DH1371" s="142"/>
      <c r="DI1371" s="142"/>
      <c r="DJ1371" s="142"/>
      <c r="DK1371" s="142"/>
      <c r="DL1371" s="142"/>
      <c r="DM1371" s="142"/>
      <c r="DN1371" s="142"/>
      <c r="DO1371" s="142"/>
      <c r="DP1371" s="142"/>
    </row>
    <row r="1372" spans="1:120" ht="13.5" customHeight="1">
      <c r="A1372" s="16" t="str">
        <f>IF(B1372="","",IF(B1372&gt;1,"UWAGA JUŻ BYŁ",""))</f>
        <v/>
      </c>
      <c r="B1372" s="16">
        <f>IF(C1372="","",COUNTIF($C$8:$C$51430,C1372))</f>
        <v>1</v>
      </c>
      <c r="C1372" s="16" t="str">
        <f>CONCATENATE(E1372,F1372,H1372,G1372)</f>
        <v>SzwedowskiDominik1978Siła Orga - Sobótka</v>
      </c>
      <c r="D1372" s="16">
        <f>IF(E1372="","",COUNTA($E$8:E1372))</f>
        <v>1365</v>
      </c>
      <c r="E1372" s="12" t="s">
        <v>220</v>
      </c>
      <c r="F1372" s="16" t="s">
        <v>221</v>
      </c>
      <c r="G1372" s="117" t="s">
        <v>222</v>
      </c>
      <c r="H1372" s="12">
        <v>1978</v>
      </c>
      <c r="I1372" s="16" t="str">
        <f>IF(ISERROR(VLOOKUP(H1372,KATEGORIE!$C$13:$E$50006,MATCH(KATEGORIE!$E$12,KATEGORIE!$C$12:$E$12,0),0)),"",VLOOKUP(H1372,KATEGORIE!$C$13:$E$50006,MATCH(KATEGORIE!$E$12,KATEGORIE!$C$12:$E$12,0),0))</f>
        <v>S2</v>
      </c>
      <c r="J1372" s="16">
        <f>IF(I1372="","",COUNTIF($I$8:I1372,I1372))</f>
        <v>258</v>
      </c>
      <c r="K1372" s="16">
        <f>COUNT(V1372:DP1372)</f>
        <v>1</v>
      </c>
      <c r="L1372" s="17">
        <f>IF(ISERROR(LARGE(V1372:AB1372,1)),0,LARGE(V1372:AB1372,1))+IF(ISERROR(LARGE(V1372:AB1372,2)),0,LARGE(V1372:AB1372,2))+IF(ISERROR(LARGE(V1372:AB1372,3)),0,LARGE(V1372:AB1372,3))+IF(ISERROR(LARGE(V1372:AB1372,4)),0,LARGE(V1372:AB1372,4))</f>
        <v>0</v>
      </c>
      <c r="M1372" s="141">
        <f>IF(ISERROR(LARGE(AC1372:BP1372,1)),0,LARGE(AC1372:BP1372,1))+IF(ISERROR(LARGE(AC1372:BP1372,2)),0,LARGE(AC1372:BP1372,2))+IF(ISERROR(LARGE(AC1372:BP1372,3)),0,LARGE(AC1372:BP1372,3))+IF(ISERROR(LARGE(AC1372:BP1372,4)),0,LARGE(AC1372:BP1372,4))</f>
        <v>0</v>
      </c>
      <c r="N1372" s="36">
        <f>IF(ISERROR(LARGE(BQ1372:CV1372,1)),0,LARGE(BQ1372:CV1372,1))+IF(ISERROR(LARGE(BQ1372:CV1372,2)),0,LARGE(BQ1372:CV1372,2))+IF(ISERROR(LARGE(BQ1372:CV1372,3)),0,LARGE(BQ1372:CV1372,3))+IF(ISERROR(LARGE(BQ1372:CV1372,4)),0,LARGE(BQ1372:CV1372,4))</f>
        <v>21</v>
      </c>
      <c r="O1372" s="142">
        <f>IF(ISERROR(LARGE(CW1372:DP1372,1)),0,LARGE(CW1372:DP1372,1))+IF(ISERROR(LARGE(CW1372:DP1372,2)),0,LARGE(CW1372:DP1372,2))+IF(ISERROR(LARGE(CW1372:DP1372,3)),0,LARGE(CW1372:DP1372,3))+IF(ISERROR(LARGE(CW1372:DP1372,4)),0,LARGE(CW1372:DP1372,4))</f>
        <v>0</v>
      </c>
      <c r="P1372" s="143">
        <f>IF(ISERROR(LARGE(V1372:DP1372,1)),0,LARGE(V1372:DP1372,1))+IF(ISERROR(LARGE(V1372:DP1372,2)),0,LARGE(V1372:DP1372,2))+IF(ISERROR(LARGE(V1372:DP1372,3)),0,LARGE(V1372:DP1372,3))+IF(ISERROR(LARGE(V1372:DP1372,4)),0,LARGE(V1372:DP1372,4))+IF(ISERROR(LARGE(V1372:DP1372,5)),0,LARGE(V1372:DP1372,5))+IF(ISERROR(LARGE(V1372:DP1372,6)),0,LARGE(V1372:DP1372,6))+IF(ISERROR(LARGE(V1372:DP1372,7)),0,LARGE(V1372:DP1372,7))+IF(ISERROR(LARGE(V1372:DP1372,8)),0,LARGE(V1372:DP1372,8))+IF(ISERROR(LARGE(V1372:DP1372,9)),0,LARGE(V1372:DP1372,9))+IF(ISERROR(LARGE(V1372:DP1372,10)),0,LARGE(V1372:DP1372,10))+IF(ISERROR(LARGE(V1372:DP1372,11)),0,LARGE(V1372:DP1372,11))+IF(ISERROR(LARGE(V1372:DP1372,12)),0,LARGE(V1372:DP1372,12))</f>
        <v>21</v>
      </c>
      <c r="Q1372" s="144">
        <f>COUNT(V1372:DP1372)</f>
        <v>1</v>
      </c>
      <c r="R1372" s="144">
        <f>IF(ISERROR(LARGE(V1372:AB1372,5)),0,LARGE(V1372:AB1372,5))</f>
        <v>0</v>
      </c>
      <c r="S1372" s="144">
        <f>IF(ISERROR(LARGE(AC1372:BP1372,5)),0,LARGE(AC1372:BP1372,5))</f>
        <v>0</v>
      </c>
      <c r="T1372" s="144">
        <f>IF(ISERROR(LARGE(BQ1372:CV1372,5)),0,LARGE(BQ1372:CV1372,5))</f>
        <v>0</v>
      </c>
      <c r="U1372" s="144">
        <f>IF(ISERROR(LARGE(CW1372:DP1372,5)),0,LARGE(CW1372:DP1372,5))</f>
        <v>0</v>
      </c>
      <c r="V1372" s="17"/>
      <c r="W1372" s="17"/>
      <c r="X1372" s="17"/>
      <c r="Y1372" s="17"/>
      <c r="Z1372" s="17"/>
      <c r="AA1372" s="17"/>
      <c r="AB1372" s="17"/>
      <c r="AC1372" s="141"/>
      <c r="AD1372" s="141"/>
      <c r="AE1372" s="141"/>
      <c r="AF1372" s="141"/>
      <c r="AG1372" s="141"/>
      <c r="AH1372" s="141"/>
      <c r="AI1372" s="141"/>
      <c r="AJ1372" s="141"/>
      <c r="AK1372" s="141"/>
      <c r="AL1372" s="141"/>
      <c r="AM1372" s="141"/>
      <c r="AN1372" s="141"/>
      <c r="AO1372" s="141"/>
      <c r="AP1372" s="141"/>
      <c r="AQ1372" s="141"/>
      <c r="AR1372" s="141"/>
      <c r="AS1372" s="141"/>
      <c r="AT1372" s="141"/>
      <c r="AU1372" s="141"/>
      <c r="AV1372" s="141"/>
      <c r="AW1372" s="141"/>
      <c r="AX1372" s="141"/>
      <c r="AY1372" s="141"/>
      <c r="AZ1372" s="141"/>
      <c r="BA1372" s="141"/>
      <c r="BB1372" s="141"/>
      <c r="BC1372" s="141"/>
      <c r="BD1372" s="141"/>
      <c r="BE1372" s="141"/>
      <c r="BF1372" s="141"/>
      <c r="BG1372" s="141"/>
      <c r="BH1372" s="141"/>
      <c r="BI1372" s="141"/>
      <c r="BJ1372" s="141"/>
      <c r="BK1372" s="141"/>
      <c r="BL1372" s="141"/>
      <c r="BM1372" s="141"/>
      <c r="BN1372" s="141"/>
      <c r="BO1372" s="141"/>
      <c r="BP1372" s="141"/>
      <c r="BQ1372" s="36">
        <v>21</v>
      </c>
      <c r="BR1372" s="36"/>
      <c r="BS1372" s="36"/>
      <c r="BT1372" s="36"/>
      <c r="BU1372" s="36"/>
      <c r="BV1372" s="36"/>
      <c r="BW1372" s="36"/>
      <c r="BX1372" s="36"/>
      <c r="BY1372" s="36"/>
      <c r="BZ1372" s="36"/>
      <c r="CA1372" s="36"/>
      <c r="CB1372" s="36"/>
      <c r="CC1372" s="36"/>
      <c r="CD1372" s="36"/>
      <c r="CE1372" s="36"/>
      <c r="CF1372" s="36"/>
      <c r="CG1372" s="36"/>
      <c r="CH1372" s="36"/>
      <c r="CI1372" s="145"/>
      <c r="CJ1372" s="146"/>
      <c r="CK1372" s="146"/>
      <c r="CL1372" s="146"/>
      <c r="CM1372" s="146"/>
      <c r="CN1372" s="146"/>
      <c r="CO1372" s="146"/>
      <c r="CP1372" s="147"/>
      <c r="CQ1372" s="146"/>
      <c r="CR1372" s="146"/>
      <c r="CS1372" s="146"/>
      <c r="CT1372" s="146"/>
      <c r="CU1372" s="36"/>
      <c r="CV1372" s="36"/>
      <c r="CW1372" s="142"/>
      <c r="CX1372" s="142"/>
      <c r="CY1372" s="142"/>
      <c r="CZ1372" s="142"/>
      <c r="DA1372" s="142"/>
      <c r="DB1372" s="142"/>
      <c r="DC1372" s="142"/>
      <c r="DD1372" s="142"/>
      <c r="DE1372" s="142"/>
      <c r="DF1372" s="142"/>
      <c r="DG1372" s="142"/>
      <c r="DH1372" s="142"/>
      <c r="DI1372" s="142"/>
      <c r="DJ1372" s="142"/>
      <c r="DK1372" s="142"/>
      <c r="DL1372" s="142"/>
      <c r="DM1372" s="142"/>
      <c r="DN1372" s="142"/>
      <c r="DO1372" s="142"/>
      <c r="DP1372" s="142"/>
    </row>
    <row r="1373" spans="1:120" ht="13.5" customHeight="1">
      <c r="A1373" s="16" t="str">
        <f>IF(B1373="","",IF(B1373&gt;1,"UWAGA JUŻ BYŁ",""))</f>
        <v/>
      </c>
      <c r="B1373" s="16">
        <f>IF(C1373="","",COUNTIF($C$8:$C$51430,C1373))</f>
        <v>1</v>
      </c>
      <c r="C1373" s="16" t="str">
        <f>CONCATENATE(E1373,F1373,H1373,G1373)</f>
        <v>KRZEMIŃSKIMarcinSPRINT GORZYCE</v>
      </c>
      <c r="D1373" s="16">
        <f>IF(E1373="","",COUNTA($E$8:E1373))</f>
        <v>1366</v>
      </c>
      <c r="E1373" s="12" t="s">
        <v>954</v>
      </c>
      <c r="F1373" s="16" t="s">
        <v>159</v>
      </c>
      <c r="G1373" s="12" t="s">
        <v>955</v>
      </c>
      <c r="H1373" s="12"/>
      <c r="I1373" s="16" t="str">
        <f>IF(ISERROR(VLOOKUP(H1373,KATEGORIE!$C$13:$E$50006,MATCH(KATEGORIE!$E$12,KATEGORIE!$C$12:$E$12,0),0)),"",VLOOKUP(H1373,KATEGORIE!$C$13:$E$50006,MATCH(KATEGORIE!$E$12,KATEGORIE!$C$12:$E$12,0),0))</f>
        <v/>
      </c>
      <c r="J1373" s="16" t="str">
        <f>IF(I1373="","",COUNTIF($I$8:I1373,I1373))</f>
        <v/>
      </c>
      <c r="K1373" s="16">
        <f>COUNT(V1373:DP1373)</f>
        <v>1</v>
      </c>
      <c r="L1373" s="17">
        <f>IF(ISERROR(LARGE(V1373:AB1373,1)),0,LARGE(V1373:AB1373,1))+IF(ISERROR(LARGE(V1373:AB1373,2)),0,LARGE(V1373:AB1373,2))+IF(ISERROR(LARGE(V1373:AB1373,3)),0,LARGE(V1373:AB1373,3))+IF(ISERROR(LARGE(V1373:AB1373,4)),0,LARGE(V1373:AB1373,4))</f>
        <v>0</v>
      </c>
      <c r="M1373" s="141">
        <f>IF(ISERROR(LARGE(AC1373:BP1373,1)),0,LARGE(AC1373:BP1373,1))+IF(ISERROR(LARGE(AC1373:BP1373,2)),0,LARGE(AC1373:BP1373,2))+IF(ISERROR(LARGE(AC1373:BP1373,3)),0,LARGE(AC1373:BP1373,3))+IF(ISERROR(LARGE(AC1373:BP1373,4)),0,LARGE(AC1373:BP1373,4))</f>
        <v>0</v>
      </c>
      <c r="N1373" s="36">
        <f>IF(ISERROR(LARGE(BQ1373:CV1373,1)),0,LARGE(BQ1373:CV1373,1))+IF(ISERROR(LARGE(BQ1373:CV1373,2)),0,LARGE(BQ1373:CV1373,2))+IF(ISERROR(LARGE(BQ1373:CV1373,3)),0,LARGE(BQ1373:CV1373,3))+IF(ISERROR(LARGE(BQ1373:CV1373,4)),0,LARGE(BQ1373:CV1373,4))</f>
        <v>21</v>
      </c>
      <c r="O1373" s="142">
        <f>IF(ISERROR(LARGE(CW1373:DP1373,1)),0,LARGE(CW1373:DP1373,1))+IF(ISERROR(LARGE(CW1373:DP1373,2)),0,LARGE(CW1373:DP1373,2))+IF(ISERROR(LARGE(CW1373:DP1373,3)),0,LARGE(CW1373:DP1373,3))+IF(ISERROR(LARGE(CW1373:DP1373,4)),0,LARGE(CW1373:DP1373,4))</f>
        <v>0</v>
      </c>
      <c r="P1373" s="143">
        <f>IF(ISERROR(LARGE(V1373:DP1373,1)),0,LARGE(V1373:DP1373,1))+IF(ISERROR(LARGE(V1373:DP1373,2)),0,LARGE(V1373:DP1373,2))+IF(ISERROR(LARGE(V1373:DP1373,3)),0,LARGE(V1373:DP1373,3))+IF(ISERROR(LARGE(V1373:DP1373,4)),0,LARGE(V1373:DP1373,4))+IF(ISERROR(LARGE(V1373:DP1373,5)),0,LARGE(V1373:DP1373,5))+IF(ISERROR(LARGE(V1373:DP1373,6)),0,LARGE(V1373:DP1373,6))+IF(ISERROR(LARGE(V1373:DP1373,7)),0,LARGE(V1373:DP1373,7))+IF(ISERROR(LARGE(V1373:DP1373,8)),0,LARGE(V1373:DP1373,8))+IF(ISERROR(LARGE(V1373:DP1373,9)),0,LARGE(V1373:DP1373,9))+IF(ISERROR(LARGE(V1373:DP1373,10)),0,LARGE(V1373:DP1373,10))+IF(ISERROR(LARGE(V1373:DP1373,11)),0,LARGE(V1373:DP1373,11))+IF(ISERROR(LARGE(V1373:DP1373,12)),0,LARGE(V1373:DP1373,12))</f>
        <v>21</v>
      </c>
      <c r="Q1373" s="144">
        <f>COUNT(V1373:DP1373)</f>
        <v>1</v>
      </c>
      <c r="R1373" s="144">
        <f>IF(ISERROR(LARGE(V1373:AB1373,5)),0,LARGE(V1373:AB1373,5))</f>
        <v>0</v>
      </c>
      <c r="S1373" s="144">
        <f>IF(ISERROR(LARGE(AC1373:BP1373,5)),0,LARGE(AC1373:BP1373,5))</f>
        <v>0</v>
      </c>
      <c r="T1373" s="144">
        <f>IF(ISERROR(LARGE(BQ1373:CV1373,5)),0,LARGE(BQ1373:CV1373,5))</f>
        <v>0</v>
      </c>
      <c r="U1373" s="144">
        <f>IF(ISERROR(LARGE(CW1373:DP1373,5)),0,LARGE(CW1373:DP1373,5))</f>
        <v>0</v>
      </c>
      <c r="V1373" s="17"/>
      <c r="W1373" s="17"/>
      <c r="X1373" s="17"/>
      <c r="Y1373" s="17"/>
      <c r="Z1373" s="17"/>
      <c r="AA1373" s="17"/>
      <c r="AB1373" s="17"/>
      <c r="AC1373" s="141"/>
      <c r="AD1373" s="141"/>
      <c r="AE1373" s="141"/>
      <c r="AF1373" s="141"/>
      <c r="AG1373" s="141"/>
      <c r="AH1373" s="141"/>
      <c r="AI1373" s="141"/>
      <c r="AJ1373" s="141"/>
      <c r="AK1373" s="141"/>
      <c r="AL1373" s="141"/>
      <c r="AM1373" s="141"/>
      <c r="AN1373" s="141"/>
      <c r="AO1373" s="141"/>
      <c r="AP1373" s="141"/>
      <c r="AQ1373" s="141"/>
      <c r="AR1373" s="141"/>
      <c r="AS1373" s="141"/>
      <c r="AT1373" s="141"/>
      <c r="AU1373" s="141"/>
      <c r="AV1373" s="141"/>
      <c r="AW1373" s="141"/>
      <c r="AX1373" s="141"/>
      <c r="AY1373" s="141"/>
      <c r="AZ1373" s="141"/>
      <c r="BA1373" s="141"/>
      <c r="BB1373" s="141"/>
      <c r="BC1373" s="141"/>
      <c r="BD1373" s="141"/>
      <c r="BE1373" s="141"/>
      <c r="BF1373" s="141"/>
      <c r="BG1373" s="141"/>
      <c r="BH1373" s="141"/>
      <c r="BI1373" s="141"/>
      <c r="BJ1373" s="141"/>
      <c r="BK1373" s="141"/>
      <c r="BL1373" s="141"/>
      <c r="BM1373" s="141"/>
      <c r="BN1373" s="141"/>
      <c r="BO1373" s="141"/>
      <c r="BP1373" s="141"/>
      <c r="BQ1373" s="36"/>
      <c r="BR1373" s="36"/>
      <c r="BS1373" s="36"/>
      <c r="BT1373" s="36"/>
      <c r="BU1373" s="36"/>
      <c r="BV1373" s="36">
        <v>21</v>
      </c>
      <c r="BW1373" s="36"/>
      <c r="BX1373" s="36"/>
      <c r="BY1373" s="36"/>
      <c r="BZ1373" s="36"/>
      <c r="CA1373" s="36"/>
      <c r="CB1373" s="36"/>
      <c r="CC1373" s="36"/>
      <c r="CD1373" s="36"/>
      <c r="CE1373" s="36"/>
      <c r="CF1373" s="36"/>
      <c r="CG1373" s="36"/>
      <c r="CH1373" s="36"/>
      <c r="CI1373" s="145"/>
      <c r="CJ1373" s="146"/>
      <c r="CK1373" s="146"/>
      <c r="CL1373" s="146"/>
      <c r="CM1373" s="146"/>
      <c r="CN1373" s="146"/>
      <c r="CO1373" s="146"/>
      <c r="CP1373" s="147"/>
      <c r="CQ1373" s="146"/>
      <c r="CR1373" s="146"/>
      <c r="CS1373" s="146"/>
      <c r="CT1373" s="146"/>
      <c r="CU1373" s="36"/>
      <c r="CV1373" s="36"/>
      <c r="CW1373" s="142"/>
      <c r="CX1373" s="142"/>
      <c r="CY1373" s="142"/>
      <c r="CZ1373" s="142"/>
      <c r="DA1373" s="142"/>
      <c r="DB1373" s="142"/>
      <c r="DC1373" s="142"/>
      <c r="DD1373" s="142"/>
      <c r="DE1373" s="142"/>
      <c r="DF1373" s="142"/>
      <c r="DG1373" s="142"/>
      <c r="DH1373" s="142"/>
      <c r="DI1373" s="142"/>
      <c r="DJ1373" s="142"/>
      <c r="DK1373" s="142"/>
      <c r="DL1373" s="142"/>
      <c r="DM1373" s="142"/>
      <c r="DN1373" s="142"/>
      <c r="DO1373" s="142"/>
      <c r="DP1373" s="142"/>
    </row>
    <row r="1374" spans="1:120" ht="13.5" customHeight="1">
      <c r="A1374" s="16" t="str">
        <f>IF(B1374="","",IF(B1374&gt;1,"UWAGA JUŻ BYŁ",""))</f>
        <v/>
      </c>
      <c r="B1374" s="16">
        <f>IF(C1374="","",COUNTIF($C$8:$C$51430,C1374))</f>
        <v>1</v>
      </c>
      <c r="C1374" s="16" t="str">
        <f>CONCATENATE(E1374,F1374,H1374,G1374)</f>
        <v>WÓJCIKJacek1970SZOMBIERKI RUNNERS</v>
      </c>
      <c r="D1374" s="16">
        <f>IF(E1374="","",COUNTA($E$8:E1374))</f>
        <v>1367</v>
      </c>
      <c r="E1374" s="12" t="s">
        <v>1115</v>
      </c>
      <c r="F1374" s="16" t="s">
        <v>156</v>
      </c>
      <c r="G1374" s="12" t="s">
        <v>1228</v>
      </c>
      <c r="H1374" s="12">
        <v>1970</v>
      </c>
      <c r="I1374" s="16" t="str">
        <f>IF(ISERROR(VLOOKUP(H1374,KATEGORIE!$C$13:$E$50006,MATCH(KATEGORIE!$E$12,KATEGORIE!$C$12:$E$12,0),0)),"",VLOOKUP(H1374,KATEGORIE!$C$13:$E$50006,MATCH(KATEGORIE!$E$12,KATEGORIE!$C$12:$E$12,0),0))</f>
        <v>M</v>
      </c>
      <c r="J1374" s="16">
        <f>IF(I1374="","",COUNTIF($I$8:I1374,I1374))</f>
        <v>174</v>
      </c>
      <c r="K1374" s="16">
        <f>COUNT(V1374:DP1374)</f>
        <v>2</v>
      </c>
      <c r="L1374" s="17">
        <f>IF(ISERROR(LARGE(V1374:AB1374,1)),0,LARGE(V1374:AB1374,1))+IF(ISERROR(LARGE(V1374:AB1374,2)),0,LARGE(V1374:AB1374,2))+IF(ISERROR(LARGE(V1374:AB1374,3)),0,LARGE(V1374:AB1374,3))+IF(ISERROR(LARGE(V1374:AB1374,4)),0,LARGE(V1374:AB1374,4))</f>
        <v>0</v>
      </c>
      <c r="M1374" s="141">
        <f>IF(ISERROR(LARGE(AC1374:BP1374,1)),0,LARGE(AC1374:BP1374,1))+IF(ISERROR(LARGE(AC1374:BP1374,2)),0,LARGE(AC1374:BP1374,2))+IF(ISERROR(LARGE(AC1374:BP1374,3)),0,LARGE(AC1374:BP1374,3))+IF(ISERROR(LARGE(AC1374:BP1374,4)),0,LARGE(AC1374:BP1374,4))</f>
        <v>10</v>
      </c>
      <c r="N1374" s="36">
        <f>IF(ISERROR(LARGE(BQ1374:CV1374,1)),0,LARGE(BQ1374:CV1374,1))+IF(ISERROR(LARGE(BQ1374:CV1374,2)),0,LARGE(BQ1374:CV1374,2))+IF(ISERROR(LARGE(BQ1374:CV1374,3)),0,LARGE(BQ1374:CV1374,3))+IF(ISERROR(LARGE(BQ1374:CV1374,4)),0,LARGE(BQ1374:CV1374,4))</f>
        <v>11</v>
      </c>
      <c r="O1374" s="142">
        <f>IF(ISERROR(LARGE(CW1374:DP1374,1)),0,LARGE(CW1374:DP1374,1))+IF(ISERROR(LARGE(CW1374:DP1374,2)),0,LARGE(CW1374:DP1374,2))+IF(ISERROR(LARGE(CW1374:DP1374,3)),0,LARGE(CW1374:DP1374,3))+IF(ISERROR(LARGE(CW1374:DP1374,4)),0,LARGE(CW1374:DP1374,4))</f>
        <v>0</v>
      </c>
      <c r="P1374" s="143">
        <f>IF(ISERROR(LARGE(V1374:DP1374,1)),0,LARGE(V1374:DP1374,1))+IF(ISERROR(LARGE(V1374:DP1374,2)),0,LARGE(V1374:DP1374,2))+IF(ISERROR(LARGE(V1374:DP1374,3)),0,LARGE(V1374:DP1374,3))+IF(ISERROR(LARGE(V1374:DP1374,4)),0,LARGE(V1374:DP1374,4))+IF(ISERROR(LARGE(V1374:DP1374,5)),0,LARGE(V1374:DP1374,5))+IF(ISERROR(LARGE(V1374:DP1374,6)),0,LARGE(V1374:DP1374,6))+IF(ISERROR(LARGE(V1374:DP1374,7)),0,LARGE(V1374:DP1374,7))+IF(ISERROR(LARGE(V1374:DP1374,8)),0,LARGE(V1374:DP1374,8))+IF(ISERROR(LARGE(V1374:DP1374,9)),0,LARGE(V1374:DP1374,9))+IF(ISERROR(LARGE(V1374:DP1374,10)),0,LARGE(V1374:DP1374,10))+IF(ISERROR(LARGE(V1374:DP1374,11)),0,LARGE(V1374:DP1374,11))+IF(ISERROR(LARGE(V1374:DP1374,12)),0,LARGE(V1374:DP1374,12))</f>
        <v>21</v>
      </c>
      <c r="Q1374" s="144">
        <f>COUNT(V1374:DP1374)</f>
        <v>2</v>
      </c>
      <c r="R1374" s="144">
        <f>IF(ISERROR(LARGE(V1374:AB1374,5)),0,LARGE(V1374:AB1374,5))</f>
        <v>0</v>
      </c>
      <c r="S1374" s="144">
        <f>IF(ISERROR(LARGE(AC1374:BP1374,5)),0,LARGE(AC1374:BP1374,5))</f>
        <v>0</v>
      </c>
      <c r="T1374" s="144">
        <f>IF(ISERROR(LARGE(BQ1374:CV1374,5)),0,LARGE(BQ1374:CV1374,5))</f>
        <v>0</v>
      </c>
      <c r="U1374" s="144">
        <f>IF(ISERROR(LARGE(CW1374:DP1374,5)),0,LARGE(CW1374:DP1374,5))</f>
        <v>0</v>
      </c>
      <c r="V1374" s="17"/>
      <c r="W1374" s="17"/>
      <c r="X1374" s="17"/>
      <c r="Y1374" s="17"/>
      <c r="Z1374" s="17"/>
      <c r="AA1374" s="17"/>
      <c r="AB1374" s="17"/>
      <c r="AC1374" s="141"/>
      <c r="AD1374" s="141"/>
      <c r="AE1374" s="141">
        <v>10</v>
      </c>
      <c r="AF1374" s="141"/>
      <c r="AG1374" s="141"/>
      <c r="AH1374" s="141"/>
      <c r="AI1374" s="141"/>
      <c r="AJ1374" s="141"/>
      <c r="AK1374" s="141"/>
      <c r="AL1374" s="141"/>
      <c r="AM1374" s="141"/>
      <c r="AN1374" s="141"/>
      <c r="AO1374" s="141"/>
      <c r="AP1374" s="141"/>
      <c r="AQ1374" s="141"/>
      <c r="AR1374" s="141"/>
      <c r="AS1374" s="141"/>
      <c r="AT1374" s="141"/>
      <c r="AU1374" s="141"/>
      <c r="AV1374" s="141"/>
      <c r="AW1374" s="141"/>
      <c r="AX1374" s="141"/>
      <c r="AY1374" s="141"/>
      <c r="AZ1374" s="141"/>
      <c r="BA1374" s="141"/>
      <c r="BB1374" s="141"/>
      <c r="BC1374" s="141"/>
      <c r="BD1374" s="141"/>
      <c r="BE1374" s="141"/>
      <c r="BF1374" s="141"/>
      <c r="BG1374" s="141"/>
      <c r="BH1374" s="141"/>
      <c r="BI1374" s="141"/>
      <c r="BJ1374" s="141"/>
      <c r="BK1374" s="141"/>
      <c r="BL1374" s="141"/>
      <c r="BM1374" s="141"/>
      <c r="BN1374" s="141"/>
      <c r="BO1374" s="141"/>
      <c r="BP1374" s="141"/>
      <c r="BQ1374" s="36"/>
      <c r="BR1374" s="36"/>
      <c r="BS1374" s="36"/>
      <c r="BT1374" s="36"/>
      <c r="BU1374" s="36"/>
      <c r="BV1374" s="36"/>
      <c r="BW1374" s="36"/>
      <c r="BX1374" s="36"/>
      <c r="BY1374" s="36"/>
      <c r="BZ1374" s="36"/>
      <c r="CA1374" s="36"/>
      <c r="CB1374" s="36"/>
      <c r="CC1374" s="36">
        <v>11</v>
      </c>
      <c r="CD1374" s="36"/>
      <c r="CE1374" s="36"/>
      <c r="CF1374" s="36"/>
      <c r="CG1374" s="36"/>
      <c r="CH1374" s="36"/>
      <c r="CI1374" s="145"/>
      <c r="CJ1374" s="146"/>
      <c r="CK1374" s="146"/>
      <c r="CL1374" s="146"/>
      <c r="CM1374" s="146"/>
      <c r="CN1374" s="146"/>
      <c r="CO1374" s="146"/>
      <c r="CP1374" s="147"/>
      <c r="CQ1374" s="146"/>
      <c r="CR1374" s="146"/>
      <c r="CS1374" s="146"/>
      <c r="CT1374" s="146"/>
      <c r="CU1374" s="36"/>
      <c r="CV1374" s="36"/>
      <c r="CW1374" s="142"/>
      <c r="CX1374" s="142"/>
      <c r="CY1374" s="142"/>
      <c r="CZ1374" s="142"/>
      <c r="DA1374" s="142"/>
      <c r="DB1374" s="142"/>
      <c r="DC1374" s="142"/>
      <c r="DD1374" s="142"/>
      <c r="DE1374" s="142"/>
      <c r="DF1374" s="142"/>
      <c r="DG1374" s="142"/>
      <c r="DH1374" s="142"/>
      <c r="DI1374" s="142"/>
      <c r="DJ1374" s="142"/>
      <c r="DK1374" s="142"/>
      <c r="DL1374" s="142"/>
      <c r="DM1374" s="142"/>
      <c r="DN1374" s="142"/>
      <c r="DO1374" s="142"/>
      <c r="DP1374" s="142"/>
    </row>
    <row r="1375" spans="1:120" ht="13.5" customHeight="1">
      <c r="A1375" s="16" t="str">
        <f>IF(B1375="","",IF(B1375&gt;1,"UWAGA JUŻ BYŁ",""))</f>
        <v/>
      </c>
      <c r="B1375" s="16">
        <f>IF(C1375="","",COUNTIF($C$8:$C$51430,C1375))</f>
        <v>1</v>
      </c>
      <c r="C1375" s="16" t="str">
        <f>CONCATENATE(E1375,F1375,H1375,G1375)</f>
        <v>OCHOWICZAndrzejKCH</v>
      </c>
      <c r="D1375" s="16">
        <f>IF(E1375="","",COUNTA($E$8:E1375))</f>
        <v>1368</v>
      </c>
      <c r="E1375" s="12" t="s">
        <v>1395</v>
      </c>
      <c r="F1375" s="16" t="s">
        <v>397</v>
      </c>
      <c r="G1375" s="12" t="s">
        <v>1396</v>
      </c>
      <c r="H1375" s="12"/>
      <c r="I1375" s="16" t="str">
        <f>IF(ISERROR(VLOOKUP(H1375,KATEGORIE!$C$13:$E$50006,MATCH(KATEGORIE!$E$12,KATEGORIE!$C$12:$E$12,0),0)),"",VLOOKUP(H1375,KATEGORIE!$C$13:$E$50006,MATCH(KATEGORIE!$E$12,KATEGORIE!$C$12:$E$12,0),0))</f>
        <v/>
      </c>
      <c r="J1375" s="16" t="str">
        <f>IF(I1375="","",COUNTIF($I$8:I1375,I1375))</f>
        <v/>
      </c>
      <c r="K1375" s="16">
        <f>COUNT(V1375:DP1375)</f>
        <v>1</v>
      </c>
      <c r="L1375" s="17">
        <f>IF(ISERROR(LARGE(V1375:AB1375,1)),0,LARGE(V1375:AB1375,1))+IF(ISERROR(LARGE(V1375:AB1375,2)),0,LARGE(V1375:AB1375,2))+IF(ISERROR(LARGE(V1375:AB1375,3)),0,LARGE(V1375:AB1375,3))+IF(ISERROR(LARGE(V1375:AB1375,4)),0,LARGE(V1375:AB1375,4))</f>
        <v>0</v>
      </c>
      <c r="M1375" s="141">
        <f>IF(ISERROR(LARGE(AC1375:BP1375,1)),0,LARGE(AC1375:BP1375,1))+IF(ISERROR(LARGE(AC1375:BP1375,2)),0,LARGE(AC1375:BP1375,2))+IF(ISERROR(LARGE(AC1375:BP1375,3)),0,LARGE(AC1375:BP1375,3))+IF(ISERROR(LARGE(AC1375:BP1375,4)),0,LARGE(AC1375:BP1375,4))</f>
        <v>21</v>
      </c>
      <c r="N1375" s="36">
        <f>IF(ISERROR(LARGE(BQ1375:CV1375,1)),0,LARGE(BQ1375:CV1375,1))+IF(ISERROR(LARGE(BQ1375:CV1375,2)),0,LARGE(BQ1375:CV1375,2))+IF(ISERROR(LARGE(BQ1375:CV1375,3)),0,LARGE(BQ1375:CV1375,3))+IF(ISERROR(LARGE(BQ1375:CV1375,4)),0,LARGE(BQ1375:CV1375,4))</f>
        <v>0</v>
      </c>
      <c r="O1375" s="142">
        <f>IF(ISERROR(LARGE(CW1375:DP1375,1)),0,LARGE(CW1375:DP1375,1))+IF(ISERROR(LARGE(CW1375:DP1375,2)),0,LARGE(CW1375:DP1375,2))+IF(ISERROR(LARGE(CW1375:DP1375,3)),0,LARGE(CW1375:DP1375,3))+IF(ISERROR(LARGE(CW1375:DP1375,4)),0,LARGE(CW1375:DP1375,4))</f>
        <v>0</v>
      </c>
      <c r="P1375" s="143">
        <f>IF(ISERROR(LARGE(V1375:DP1375,1)),0,LARGE(V1375:DP1375,1))+IF(ISERROR(LARGE(V1375:DP1375,2)),0,LARGE(V1375:DP1375,2))+IF(ISERROR(LARGE(V1375:DP1375,3)),0,LARGE(V1375:DP1375,3))+IF(ISERROR(LARGE(V1375:DP1375,4)),0,LARGE(V1375:DP1375,4))+IF(ISERROR(LARGE(V1375:DP1375,5)),0,LARGE(V1375:DP1375,5))+IF(ISERROR(LARGE(V1375:DP1375,6)),0,LARGE(V1375:DP1375,6))+IF(ISERROR(LARGE(V1375:DP1375,7)),0,LARGE(V1375:DP1375,7))+IF(ISERROR(LARGE(V1375:DP1375,8)),0,LARGE(V1375:DP1375,8))+IF(ISERROR(LARGE(V1375:DP1375,9)),0,LARGE(V1375:DP1375,9))+IF(ISERROR(LARGE(V1375:DP1375,10)),0,LARGE(V1375:DP1375,10))+IF(ISERROR(LARGE(V1375:DP1375,11)),0,LARGE(V1375:DP1375,11))+IF(ISERROR(LARGE(V1375:DP1375,12)),0,LARGE(V1375:DP1375,12))</f>
        <v>21</v>
      </c>
      <c r="Q1375" s="144">
        <f>COUNT(V1375:DP1375)</f>
        <v>1</v>
      </c>
      <c r="R1375" s="144">
        <f>IF(ISERROR(LARGE(V1375:AB1375,5)),0,LARGE(V1375:AB1375,5))</f>
        <v>0</v>
      </c>
      <c r="S1375" s="144">
        <f>IF(ISERROR(LARGE(AC1375:BP1375,5)),0,LARGE(AC1375:BP1375,5))</f>
        <v>0</v>
      </c>
      <c r="T1375" s="144">
        <f>IF(ISERROR(LARGE(BQ1375:CV1375,5)),0,LARGE(BQ1375:CV1375,5))</f>
        <v>0</v>
      </c>
      <c r="U1375" s="144">
        <f>IF(ISERROR(LARGE(CW1375:DP1375,5)),0,LARGE(CW1375:DP1375,5))</f>
        <v>0</v>
      </c>
      <c r="V1375" s="17"/>
      <c r="W1375" s="17"/>
      <c r="X1375" s="17"/>
      <c r="Y1375" s="17"/>
      <c r="Z1375" s="17"/>
      <c r="AA1375" s="17"/>
      <c r="AB1375" s="17"/>
      <c r="AC1375" s="141"/>
      <c r="AD1375" s="141"/>
      <c r="AE1375" s="141"/>
      <c r="AF1375" s="141">
        <v>21</v>
      </c>
      <c r="AG1375" s="141"/>
      <c r="AH1375" s="141"/>
      <c r="AI1375" s="141"/>
      <c r="AJ1375" s="141"/>
      <c r="AK1375" s="141"/>
      <c r="AL1375" s="141"/>
      <c r="AM1375" s="141"/>
      <c r="AN1375" s="141"/>
      <c r="AO1375" s="141"/>
      <c r="AP1375" s="141"/>
      <c r="AQ1375" s="141"/>
      <c r="AR1375" s="141"/>
      <c r="AS1375" s="141"/>
      <c r="AT1375" s="141"/>
      <c r="AU1375" s="141"/>
      <c r="AV1375" s="141"/>
      <c r="AW1375" s="141"/>
      <c r="AX1375" s="141"/>
      <c r="AY1375" s="141"/>
      <c r="AZ1375" s="141"/>
      <c r="BA1375" s="141"/>
      <c r="BB1375" s="141"/>
      <c r="BC1375" s="141"/>
      <c r="BD1375" s="141"/>
      <c r="BE1375" s="141"/>
      <c r="BF1375" s="141"/>
      <c r="BG1375" s="141"/>
      <c r="BH1375" s="141"/>
      <c r="BI1375" s="141"/>
      <c r="BJ1375" s="141"/>
      <c r="BK1375" s="141"/>
      <c r="BL1375" s="141"/>
      <c r="BM1375" s="141"/>
      <c r="BN1375" s="141"/>
      <c r="BO1375" s="141"/>
      <c r="BP1375" s="141"/>
      <c r="BQ1375" s="36"/>
      <c r="BR1375" s="36"/>
      <c r="BS1375" s="36"/>
      <c r="BT1375" s="36"/>
      <c r="BU1375" s="36"/>
      <c r="BV1375" s="36"/>
      <c r="BW1375" s="36"/>
      <c r="BX1375" s="36"/>
      <c r="BY1375" s="36"/>
      <c r="BZ1375" s="36"/>
      <c r="CA1375" s="36"/>
      <c r="CB1375" s="36"/>
      <c r="CC1375" s="36"/>
      <c r="CD1375" s="36"/>
      <c r="CE1375" s="36"/>
      <c r="CF1375" s="36"/>
      <c r="CG1375" s="36"/>
      <c r="CH1375" s="36"/>
      <c r="CI1375" s="145"/>
      <c r="CJ1375" s="146"/>
      <c r="CK1375" s="146"/>
      <c r="CL1375" s="146"/>
      <c r="CM1375" s="146"/>
      <c r="CN1375" s="146"/>
      <c r="CO1375" s="146"/>
      <c r="CP1375" s="147"/>
      <c r="CQ1375" s="146"/>
      <c r="CR1375" s="146"/>
      <c r="CS1375" s="146"/>
      <c r="CT1375" s="146"/>
      <c r="CU1375" s="36"/>
      <c r="CV1375" s="36"/>
      <c r="CW1375" s="142"/>
      <c r="CX1375" s="142"/>
      <c r="CY1375" s="142"/>
      <c r="CZ1375" s="142"/>
      <c r="DA1375" s="142"/>
      <c r="DB1375" s="142"/>
      <c r="DC1375" s="142"/>
      <c r="DD1375" s="142"/>
      <c r="DE1375" s="142"/>
      <c r="DF1375" s="142"/>
      <c r="DG1375" s="142"/>
      <c r="DH1375" s="142"/>
      <c r="DI1375" s="142"/>
      <c r="DJ1375" s="142"/>
      <c r="DK1375" s="142"/>
      <c r="DL1375" s="142"/>
      <c r="DM1375" s="142"/>
      <c r="DN1375" s="142"/>
      <c r="DO1375" s="142"/>
      <c r="DP1375" s="142"/>
    </row>
    <row r="1376" spans="1:120" ht="13.5" customHeight="1">
      <c r="A1376" s="16" t="str">
        <f>IF(B1376="","",IF(B1376&gt;1,"UWAGA JUŻ BYŁ",""))</f>
        <v/>
      </c>
      <c r="B1376" s="16">
        <f>IF(C1376="","",COUNTIF($C$8:$C$51430,C1376))</f>
        <v>1</v>
      </c>
      <c r="C1376" s="16" t="str">
        <f>CONCATENATE(E1376,F1376,H1376,G1376)</f>
        <v>NIKIEL Tomasz1989Bystra</v>
      </c>
      <c r="D1376" s="16">
        <f>IF(E1376="","",COUNTA($E$8:E1376))</f>
        <v>1369</v>
      </c>
      <c r="E1376" s="12" t="s">
        <v>2018</v>
      </c>
      <c r="F1376" s="16" t="s">
        <v>193</v>
      </c>
      <c r="G1376" s="12" t="s">
        <v>1207</v>
      </c>
      <c r="H1376" s="12">
        <v>1989</v>
      </c>
      <c r="I1376" s="16" t="str">
        <f>IF(ISERROR(VLOOKUP(H1376,KATEGORIE!$C$13:$E$50006,MATCH(KATEGORIE!$E$12,KATEGORIE!$C$12:$E$12,0),0)),"",VLOOKUP(H1376,KATEGORIE!$C$13:$E$50006,MATCH(KATEGORIE!$E$12,KATEGORIE!$C$12:$E$12,0),0))</f>
        <v>S1</v>
      </c>
      <c r="J1376" s="16">
        <f>IF(I1376="","",COUNTIF($I$8:I1376,I1376))</f>
        <v>122</v>
      </c>
      <c r="K1376" s="16">
        <f>COUNT(V1376:DP1376)</f>
        <v>1</v>
      </c>
      <c r="L1376" s="17">
        <f>IF(ISERROR(LARGE(V1376:AB1376,1)),0,LARGE(V1376:AB1376,1))+IF(ISERROR(LARGE(V1376:AB1376,2)),0,LARGE(V1376:AB1376,2))+IF(ISERROR(LARGE(V1376:AB1376,3)),0,LARGE(V1376:AB1376,3))+IF(ISERROR(LARGE(V1376:AB1376,4)),0,LARGE(V1376:AB1376,4))</f>
        <v>21</v>
      </c>
      <c r="M1376" s="141">
        <f>IF(ISERROR(LARGE(AC1376:BP1376,1)),0,LARGE(AC1376:BP1376,1))+IF(ISERROR(LARGE(AC1376:BP1376,2)),0,LARGE(AC1376:BP1376,2))+IF(ISERROR(LARGE(AC1376:BP1376,3)),0,LARGE(AC1376:BP1376,3))+IF(ISERROR(LARGE(AC1376:BP1376,4)),0,LARGE(AC1376:BP1376,4))</f>
        <v>0</v>
      </c>
      <c r="N1376" s="36">
        <f>IF(ISERROR(LARGE(BQ1376:CV1376,1)),0,LARGE(BQ1376:CV1376,1))+IF(ISERROR(LARGE(BQ1376:CV1376,2)),0,LARGE(BQ1376:CV1376,2))+IF(ISERROR(LARGE(BQ1376:CV1376,3)),0,LARGE(BQ1376:CV1376,3))+IF(ISERROR(LARGE(BQ1376:CV1376,4)),0,LARGE(BQ1376:CV1376,4))</f>
        <v>0</v>
      </c>
      <c r="O1376" s="142">
        <f>IF(ISERROR(LARGE(CW1376:DP1376,1)),0,LARGE(CW1376:DP1376,1))+IF(ISERROR(LARGE(CW1376:DP1376,2)),0,LARGE(CW1376:DP1376,2))+IF(ISERROR(LARGE(CW1376:DP1376,3)),0,LARGE(CW1376:DP1376,3))+IF(ISERROR(LARGE(CW1376:DP1376,4)),0,LARGE(CW1376:DP1376,4))</f>
        <v>0</v>
      </c>
      <c r="P1376" s="143">
        <f>IF(ISERROR(LARGE(V1376:DP1376,1)),0,LARGE(V1376:DP1376,1))+IF(ISERROR(LARGE(V1376:DP1376,2)),0,LARGE(V1376:DP1376,2))+IF(ISERROR(LARGE(V1376:DP1376,3)),0,LARGE(V1376:DP1376,3))+IF(ISERROR(LARGE(V1376:DP1376,4)),0,LARGE(V1376:DP1376,4))+IF(ISERROR(LARGE(V1376:DP1376,5)),0,LARGE(V1376:DP1376,5))+IF(ISERROR(LARGE(V1376:DP1376,6)),0,LARGE(V1376:DP1376,6))+IF(ISERROR(LARGE(V1376:DP1376,7)),0,LARGE(V1376:DP1376,7))+IF(ISERROR(LARGE(V1376:DP1376,8)),0,LARGE(V1376:DP1376,8))+IF(ISERROR(LARGE(V1376:DP1376,9)),0,LARGE(V1376:DP1376,9))+IF(ISERROR(LARGE(V1376:DP1376,10)),0,LARGE(V1376:DP1376,10))+IF(ISERROR(LARGE(V1376:DP1376,11)),0,LARGE(V1376:DP1376,11))+IF(ISERROR(LARGE(V1376:DP1376,12)),0,LARGE(V1376:DP1376,12))</f>
        <v>21</v>
      </c>
      <c r="Q1376" s="144">
        <f>COUNT(V1376:DP1376)</f>
        <v>1</v>
      </c>
      <c r="R1376" s="144">
        <f>IF(ISERROR(LARGE(V1376:AB1376,5)),0,LARGE(V1376:AB1376,5))</f>
        <v>0</v>
      </c>
      <c r="S1376" s="144">
        <f>IF(ISERROR(LARGE(AC1376:BP1376,5)),0,LARGE(AC1376:BP1376,5))</f>
        <v>0</v>
      </c>
      <c r="T1376" s="144">
        <f>IF(ISERROR(LARGE(BQ1376:CV1376,5)),0,LARGE(BQ1376:CV1376,5))</f>
        <v>0</v>
      </c>
      <c r="U1376" s="144">
        <f>IF(ISERROR(LARGE(CW1376:DP1376,5)),0,LARGE(CW1376:DP1376,5))</f>
        <v>0</v>
      </c>
      <c r="V1376" s="17">
        <v>21</v>
      </c>
      <c r="W1376" s="17"/>
      <c r="X1376" s="17"/>
      <c r="Y1376" s="17"/>
      <c r="Z1376" s="17"/>
      <c r="AA1376" s="17"/>
      <c r="AB1376" s="17"/>
      <c r="AC1376" s="141"/>
      <c r="AD1376" s="141"/>
      <c r="AE1376" s="141"/>
      <c r="AF1376" s="141"/>
      <c r="AG1376" s="141"/>
      <c r="AH1376" s="141"/>
      <c r="AI1376" s="141"/>
      <c r="AJ1376" s="141"/>
      <c r="AK1376" s="141"/>
      <c r="AL1376" s="141"/>
      <c r="AM1376" s="141"/>
      <c r="AN1376" s="141"/>
      <c r="AO1376" s="141"/>
      <c r="AP1376" s="141"/>
      <c r="AQ1376" s="141"/>
      <c r="AR1376" s="141"/>
      <c r="AS1376" s="141"/>
      <c r="AT1376" s="141"/>
      <c r="AU1376" s="141"/>
      <c r="AV1376" s="141"/>
      <c r="AW1376" s="141"/>
      <c r="AX1376" s="141"/>
      <c r="AY1376" s="141"/>
      <c r="AZ1376" s="141"/>
      <c r="BA1376" s="141"/>
      <c r="BB1376" s="141"/>
      <c r="BC1376" s="141"/>
      <c r="BD1376" s="141"/>
      <c r="BE1376" s="141"/>
      <c r="BF1376" s="141"/>
      <c r="BG1376" s="141"/>
      <c r="BH1376" s="141"/>
      <c r="BI1376" s="141"/>
      <c r="BJ1376" s="141"/>
      <c r="BK1376" s="141"/>
      <c r="BL1376" s="141"/>
      <c r="BM1376" s="141"/>
      <c r="BN1376" s="141"/>
      <c r="BO1376" s="141"/>
      <c r="BP1376" s="141"/>
      <c r="BQ1376" s="36"/>
      <c r="BR1376" s="36"/>
      <c r="BS1376" s="36"/>
      <c r="BT1376" s="36"/>
      <c r="BU1376" s="36"/>
      <c r="BV1376" s="36"/>
      <c r="BW1376" s="36"/>
      <c r="BX1376" s="36"/>
      <c r="BY1376" s="36"/>
      <c r="BZ1376" s="36"/>
      <c r="CA1376" s="36"/>
      <c r="CB1376" s="36"/>
      <c r="CC1376" s="36"/>
      <c r="CD1376" s="36"/>
      <c r="CE1376" s="36"/>
      <c r="CF1376" s="36"/>
      <c r="CG1376" s="36"/>
      <c r="CH1376" s="36"/>
      <c r="CI1376" s="145"/>
      <c r="CJ1376" s="146"/>
      <c r="CK1376" s="146"/>
      <c r="CL1376" s="146"/>
      <c r="CM1376" s="146"/>
      <c r="CN1376" s="146"/>
      <c r="CO1376" s="146"/>
      <c r="CP1376" s="147"/>
      <c r="CQ1376" s="146"/>
      <c r="CR1376" s="146"/>
      <c r="CS1376" s="146"/>
      <c r="CT1376" s="146"/>
      <c r="CU1376" s="36"/>
      <c r="CV1376" s="36"/>
      <c r="CW1376" s="142"/>
      <c r="CX1376" s="142"/>
      <c r="CY1376" s="142"/>
      <c r="CZ1376" s="142"/>
      <c r="DA1376" s="142"/>
      <c r="DB1376" s="142"/>
      <c r="DC1376" s="142"/>
      <c r="DD1376" s="142"/>
      <c r="DE1376" s="142"/>
      <c r="DF1376" s="142"/>
      <c r="DG1376" s="142"/>
      <c r="DH1376" s="142"/>
      <c r="DI1376" s="142"/>
      <c r="DJ1376" s="142"/>
      <c r="DK1376" s="142"/>
      <c r="DL1376" s="142"/>
      <c r="DM1376" s="142"/>
      <c r="DN1376" s="142"/>
      <c r="DO1376" s="142"/>
      <c r="DP1376" s="142"/>
    </row>
    <row r="1377" spans="1:120" ht="13.5" customHeight="1">
      <c r="A1377" s="16" t="str">
        <f>IF(B1377="","",IF(B1377&gt;1,"UWAGA JUŻ BYŁ",""))</f>
        <v/>
      </c>
      <c r="B1377" s="16">
        <f>IF(C1377="","",COUNTIF($C$8:$C$51430,C1377))</f>
        <v>1</v>
      </c>
      <c r="C1377" s="16" t="str">
        <f>CONCATENATE(E1377,F1377,H1377,G1377)</f>
        <v>KOŹMINArkadiusz1975BIELSKO-BIAŁA</v>
      </c>
      <c r="D1377" s="16">
        <f>IF(E1377="","",COUNTA($E$8:E1377))</f>
        <v>1370</v>
      </c>
      <c r="E1377" s="12" t="s">
        <v>2031</v>
      </c>
      <c r="F1377" s="16" t="s">
        <v>205</v>
      </c>
      <c r="G1377" s="12" t="s">
        <v>770</v>
      </c>
      <c r="H1377" s="12">
        <v>1975</v>
      </c>
      <c r="I1377" s="16" t="str">
        <f>IF(ISERROR(VLOOKUP(H1377,KATEGORIE!$C$13:$E$50006,MATCH(KATEGORIE!$E$12,KATEGORIE!$C$12:$E$12,0),0)),"",VLOOKUP(H1377,KATEGORIE!$C$13:$E$50006,MATCH(KATEGORIE!$E$12,KATEGORIE!$C$12:$E$12,0),0))</f>
        <v>M</v>
      </c>
      <c r="J1377" s="16">
        <f>IF(I1377="","",COUNTIF($I$8:I1377,I1377))</f>
        <v>175</v>
      </c>
      <c r="K1377" s="16">
        <f>COUNT(V1377:DP1377)</f>
        <v>2</v>
      </c>
      <c r="L1377" s="17">
        <f>IF(ISERROR(LARGE(V1377:AB1377,1)),0,LARGE(V1377:AB1377,1))+IF(ISERROR(LARGE(V1377:AB1377,2)),0,LARGE(V1377:AB1377,2))+IF(ISERROR(LARGE(V1377:AB1377,3)),0,LARGE(V1377:AB1377,3))+IF(ISERROR(LARGE(V1377:AB1377,4)),0,LARGE(V1377:AB1377,4))</f>
        <v>13</v>
      </c>
      <c r="M1377" s="141">
        <f>IF(ISERROR(LARGE(AC1377:BP1377,1)),0,LARGE(AC1377:BP1377,1))+IF(ISERROR(LARGE(AC1377:BP1377,2)),0,LARGE(AC1377:BP1377,2))+IF(ISERROR(LARGE(AC1377:BP1377,3)),0,LARGE(AC1377:BP1377,3))+IF(ISERROR(LARGE(AC1377:BP1377,4)),0,LARGE(AC1377:BP1377,4))</f>
        <v>0</v>
      </c>
      <c r="N1377" s="36">
        <f>IF(ISERROR(LARGE(BQ1377:CV1377,1)),0,LARGE(BQ1377:CV1377,1))+IF(ISERROR(LARGE(BQ1377:CV1377,2)),0,LARGE(BQ1377:CV1377,2))+IF(ISERROR(LARGE(BQ1377:CV1377,3)),0,LARGE(BQ1377:CV1377,3))+IF(ISERROR(LARGE(BQ1377:CV1377,4)),0,LARGE(BQ1377:CV1377,4))</f>
        <v>8</v>
      </c>
      <c r="O1377" s="142">
        <f>IF(ISERROR(LARGE(CW1377:DP1377,1)),0,LARGE(CW1377:DP1377,1))+IF(ISERROR(LARGE(CW1377:DP1377,2)),0,LARGE(CW1377:DP1377,2))+IF(ISERROR(LARGE(CW1377:DP1377,3)),0,LARGE(CW1377:DP1377,3))+IF(ISERROR(LARGE(CW1377:DP1377,4)),0,LARGE(CW1377:DP1377,4))</f>
        <v>0</v>
      </c>
      <c r="P1377" s="143">
        <f>IF(ISERROR(LARGE(V1377:DP1377,1)),0,LARGE(V1377:DP1377,1))+IF(ISERROR(LARGE(V1377:DP1377,2)),0,LARGE(V1377:DP1377,2))+IF(ISERROR(LARGE(V1377:DP1377,3)),0,LARGE(V1377:DP1377,3))+IF(ISERROR(LARGE(V1377:DP1377,4)),0,LARGE(V1377:DP1377,4))+IF(ISERROR(LARGE(V1377:DP1377,5)),0,LARGE(V1377:DP1377,5))+IF(ISERROR(LARGE(V1377:DP1377,6)),0,LARGE(V1377:DP1377,6))+IF(ISERROR(LARGE(V1377:DP1377,7)),0,LARGE(V1377:DP1377,7))+IF(ISERROR(LARGE(V1377:DP1377,8)),0,LARGE(V1377:DP1377,8))+IF(ISERROR(LARGE(V1377:DP1377,9)),0,LARGE(V1377:DP1377,9))+IF(ISERROR(LARGE(V1377:DP1377,10)),0,LARGE(V1377:DP1377,10))+IF(ISERROR(LARGE(V1377:DP1377,11)),0,LARGE(V1377:DP1377,11))+IF(ISERROR(LARGE(V1377:DP1377,12)),0,LARGE(V1377:DP1377,12))</f>
        <v>21</v>
      </c>
      <c r="Q1377" s="144">
        <f>COUNT(V1377:DP1377)</f>
        <v>2</v>
      </c>
      <c r="R1377" s="144">
        <f>IF(ISERROR(LARGE(V1377:AB1377,5)),0,LARGE(V1377:AB1377,5))</f>
        <v>0</v>
      </c>
      <c r="S1377" s="144">
        <f>IF(ISERROR(LARGE(AC1377:BP1377,5)),0,LARGE(AC1377:BP1377,5))</f>
        <v>0</v>
      </c>
      <c r="T1377" s="144">
        <f>IF(ISERROR(LARGE(BQ1377:CV1377,5)),0,LARGE(BQ1377:CV1377,5))</f>
        <v>0</v>
      </c>
      <c r="U1377" s="144">
        <f>IF(ISERROR(LARGE(CW1377:DP1377,5)),0,LARGE(CW1377:DP1377,5))</f>
        <v>0</v>
      </c>
      <c r="V1377" s="17">
        <v>13</v>
      </c>
      <c r="W1377" s="17"/>
      <c r="X1377" s="17"/>
      <c r="Y1377" s="17"/>
      <c r="Z1377" s="17"/>
      <c r="AA1377" s="17"/>
      <c r="AB1377" s="17"/>
      <c r="AC1377" s="141"/>
      <c r="AD1377" s="141"/>
      <c r="AE1377" s="141"/>
      <c r="AF1377" s="141"/>
      <c r="AG1377" s="141"/>
      <c r="AH1377" s="141"/>
      <c r="AI1377" s="141"/>
      <c r="AJ1377" s="141"/>
      <c r="AK1377" s="141"/>
      <c r="AL1377" s="141"/>
      <c r="AM1377" s="141"/>
      <c r="AN1377" s="141"/>
      <c r="AO1377" s="141"/>
      <c r="AP1377" s="141"/>
      <c r="AQ1377" s="141"/>
      <c r="AR1377" s="141"/>
      <c r="AS1377" s="141"/>
      <c r="AT1377" s="141"/>
      <c r="AU1377" s="141"/>
      <c r="AV1377" s="141"/>
      <c r="AW1377" s="141"/>
      <c r="AX1377" s="141"/>
      <c r="AY1377" s="141"/>
      <c r="AZ1377" s="141"/>
      <c r="BA1377" s="141"/>
      <c r="BB1377" s="141"/>
      <c r="BC1377" s="141"/>
      <c r="BD1377" s="141"/>
      <c r="BE1377" s="141"/>
      <c r="BF1377" s="141"/>
      <c r="BG1377" s="141"/>
      <c r="BH1377" s="141"/>
      <c r="BI1377" s="141"/>
      <c r="BJ1377" s="141"/>
      <c r="BK1377" s="141"/>
      <c r="BL1377" s="141"/>
      <c r="BM1377" s="141"/>
      <c r="BN1377" s="141"/>
      <c r="BO1377" s="141"/>
      <c r="BP1377" s="141"/>
      <c r="BQ1377" s="36"/>
      <c r="BR1377" s="36"/>
      <c r="BS1377" s="36"/>
      <c r="BT1377" s="36"/>
      <c r="BU1377" s="36"/>
      <c r="BV1377" s="36"/>
      <c r="BW1377" s="36"/>
      <c r="BX1377" s="36"/>
      <c r="BY1377" s="36"/>
      <c r="BZ1377" s="36"/>
      <c r="CA1377" s="36"/>
      <c r="CB1377" s="36"/>
      <c r="CC1377" s="36">
        <v>8</v>
      </c>
      <c r="CD1377" s="36"/>
      <c r="CE1377" s="36"/>
      <c r="CF1377" s="36"/>
      <c r="CG1377" s="36"/>
      <c r="CH1377" s="36"/>
      <c r="CI1377" s="145"/>
      <c r="CJ1377" s="146"/>
      <c r="CK1377" s="146"/>
      <c r="CL1377" s="146"/>
      <c r="CM1377" s="146"/>
      <c r="CN1377" s="146"/>
      <c r="CO1377" s="146"/>
      <c r="CP1377" s="147"/>
      <c r="CQ1377" s="146"/>
      <c r="CR1377" s="146"/>
      <c r="CS1377" s="146"/>
      <c r="CT1377" s="146"/>
      <c r="CU1377" s="36"/>
      <c r="CV1377" s="36"/>
      <c r="CW1377" s="142"/>
      <c r="CX1377" s="142"/>
      <c r="CY1377" s="142"/>
      <c r="CZ1377" s="142"/>
      <c r="DA1377" s="142"/>
      <c r="DB1377" s="142"/>
      <c r="DC1377" s="142"/>
      <c r="DD1377" s="142"/>
      <c r="DE1377" s="142"/>
      <c r="DF1377" s="142"/>
      <c r="DG1377" s="142"/>
      <c r="DH1377" s="142"/>
      <c r="DI1377" s="142"/>
      <c r="DJ1377" s="142"/>
      <c r="DK1377" s="142"/>
      <c r="DL1377" s="142"/>
      <c r="DM1377" s="142"/>
      <c r="DN1377" s="142"/>
      <c r="DO1377" s="142"/>
      <c r="DP1377" s="142"/>
    </row>
    <row r="1378" spans="1:120" ht="13.5" customHeight="1">
      <c r="A1378" s="16" t="str">
        <f>IF(B1378="","",IF(B1378&gt;1,"UWAGA JUŻ BYŁ",""))</f>
        <v/>
      </c>
      <c r="B1378" s="16">
        <f>IF(C1378="","",COUNTIF($C$8:$C$51430,C1378))</f>
        <v>1</v>
      </c>
      <c r="C1378" s="16" t="str">
        <f>CONCATENATE(E1378,F1378,H1378,G1378)</f>
        <v>ZBYRYTMarek1965UKS LUDWIKOWICE</v>
      </c>
      <c r="D1378" s="16">
        <f>IF(E1378="","",COUNTA($E$8:E1378))</f>
        <v>1371</v>
      </c>
      <c r="E1378" s="12" t="s">
        <v>2197</v>
      </c>
      <c r="F1378" s="16" t="s">
        <v>174</v>
      </c>
      <c r="G1378" s="12" t="s">
        <v>2160</v>
      </c>
      <c r="H1378" s="12">
        <v>1965</v>
      </c>
      <c r="I1378" s="16" t="str">
        <f>IF(ISERROR(VLOOKUP(H1378,KATEGORIE!$C$13:$E$50006,MATCH(KATEGORIE!$E$12,KATEGORIE!$C$12:$E$12,0),0)),"",VLOOKUP(H1378,KATEGORIE!$C$13:$E$50006,MATCH(KATEGORIE!$E$12,KATEGORIE!$C$12:$E$12,0),0))</f>
        <v>W1</v>
      </c>
      <c r="J1378" s="16">
        <f>IF(I1378="","",COUNTIF($I$8:I1378,I1378))</f>
        <v>50</v>
      </c>
      <c r="K1378" s="16">
        <f>COUNT(V1378:DP1378)</f>
        <v>2</v>
      </c>
      <c r="L1378" s="17">
        <f>IF(ISERROR(LARGE(V1378:AB1378,1)),0,LARGE(V1378:AB1378,1))+IF(ISERROR(LARGE(V1378:AB1378,2)),0,LARGE(V1378:AB1378,2))+IF(ISERROR(LARGE(V1378:AB1378,3)),0,LARGE(V1378:AB1378,3))+IF(ISERROR(LARGE(V1378:AB1378,4)),0,LARGE(V1378:AB1378,4))</f>
        <v>0</v>
      </c>
      <c r="M1378" s="141">
        <f>IF(ISERROR(LARGE(AC1378:BP1378,1)),0,LARGE(AC1378:BP1378,1))+IF(ISERROR(LARGE(AC1378:BP1378,2)),0,LARGE(AC1378:BP1378,2))+IF(ISERROR(LARGE(AC1378:BP1378,3)),0,LARGE(AC1378:BP1378,3))+IF(ISERROR(LARGE(AC1378:BP1378,4)),0,LARGE(AC1378:BP1378,4))</f>
        <v>21</v>
      </c>
      <c r="N1378" s="36">
        <f>IF(ISERROR(LARGE(BQ1378:CV1378,1)),0,LARGE(BQ1378:CV1378,1))+IF(ISERROR(LARGE(BQ1378:CV1378,2)),0,LARGE(BQ1378:CV1378,2))+IF(ISERROR(LARGE(BQ1378:CV1378,3)),0,LARGE(BQ1378:CV1378,3))+IF(ISERROR(LARGE(BQ1378:CV1378,4)),0,LARGE(BQ1378:CV1378,4))</f>
        <v>0</v>
      </c>
      <c r="O1378" s="142">
        <f>IF(ISERROR(LARGE(CW1378:DP1378,1)),0,LARGE(CW1378:DP1378,1))+IF(ISERROR(LARGE(CW1378:DP1378,2)),0,LARGE(CW1378:DP1378,2))+IF(ISERROR(LARGE(CW1378:DP1378,3)),0,LARGE(CW1378:DP1378,3))+IF(ISERROR(LARGE(CW1378:DP1378,4)),0,LARGE(CW1378:DP1378,4))</f>
        <v>0</v>
      </c>
      <c r="P1378" s="143">
        <f>IF(ISERROR(LARGE(V1378:DP1378,1)),0,LARGE(V1378:DP1378,1))+IF(ISERROR(LARGE(V1378:DP1378,2)),0,LARGE(V1378:DP1378,2))+IF(ISERROR(LARGE(V1378:DP1378,3)),0,LARGE(V1378:DP1378,3))+IF(ISERROR(LARGE(V1378:DP1378,4)),0,LARGE(V1378:DP1378,4))+IF(ISERROR(LARGE(V1378:DP1378,5)),0,LARGE(V1378:DP1378,5))+IF(ISERROR(LARGE(V1378:DP1378,6)),0,LARGE(V1378:DP1378,6))+IF(ISERROR(LARGE(V1378:DP1378,7)),0,LARGE(V1378:DP1378,7))+IF(ISERROR(LARGE(V1378:DP1378,8)),0,LARGE(V1378:DP1378,8))+IF(ISERROR(LARGE(V1378:DP1378,9)),0,LARGE(V1378:DP1378,9))+IF(ISERROR(LARGE(V1378:DP1378,10)),0,LARGE(V1378:DP1378,10))+IF(ISERROR(LARGE(V1378:DP1378,11)),0,LARGE(V1378:DP1378,11))+IF(ISERROR(LARGE(V1378:DP1378,12)),0,LARGE(V1378:DP1378,12))</f>
        <v>21</v>
      </c>
      <c r="Q1378" s="144">
        <f>COUNT(V1378:DP1378)</f>
        <v>2</v>
      </c>
      <c r="R1378" s="144">
        <f>IF(ISERROR(LARGE(V1378:AB1378,5)),0,LARGE(V1378:AB1378,5))</f>
        <v>0</v>
      </c>
      <c r="S1378" s="144">
        <f>IF(ISERROR(LARGE(AC1378:BP1378,5)),0,LARGE(AC1378:BP1378,5))</f>
        <v>0</v>
      </c>
      <c r="T1378" s="144">
        <f>IF(ISERROR(LARGE(BQ1378:CV1378,5)),0,LARGE(BQ1378:CV1378,5))</f>
        <v>0</v>
      </c>
      <c r="U1378" s="144">
        <f>IF(ISERROR(LARGE(CW1378:DP1378,5)),0,LARGE(CW1378:DP1378,5))</f>
        <v>0</v>
      </c>
      <c r="V1378" s="17"/>
      <c r="W1378" s="17"/>
      <c r="X1378" s="17"/>
      <c r="Y1378" s="17"/>
      <c r="Z1378" s="17"/>
      <c r="AA1378" s="17"/>
      <c r="AB1378" s="17"/>
      <c r="AC1378" s="141"/>
      <c r="AD1378" s="141"/>
      <c r="AE1378" s="141"/>
      <c r="AF1378" s="141"/>
      <c r="AG1378" s="141"/>
      <c r="AH1378" s="141"/>
      <c r="AI1378" s="141"/>
      <c r="AJ1378" s="141"/>
      <c r="AK1378" s="141"/>
      <c r="AL1378" s="141">
        <v>1</v>
      </c>
      <c r="AM1378" s="141"/>
      <c r="AN1378" s="141"/>
      <c r="AO1378" s="141"/>
      <c r="AP1378" s="141"/>
      <c r="AQ1378" s="141"/>
      <c r="AR1378" s="141"/>
      <c r="AS1378" s="141"/>
      <c r="AT1378" s="141"/>
      <c r="AU1378" s="141"/>
      <c r="AV1378" s="141"/>
      <c r="AW1378" s="141"/>
      <c r="AX1378" s="141"/>
      <c r="AY1378" s="141"/>
      <c r="AZ1378" s="141">
        <v>20</v>
      </c>
      <c r="BA1378" s="141"/>
      <c r="BB1378" s="141"/>
      <c r="BC1378" s="141"/>
      <c r="BD1378" s="141"/>
      <c r="BE1378" s="141"/>
      <c r="BF1378" s="141"/>
      <c r="BG1378" s="141"/>
      <c r="BH1378" s="141"/>
      <c r="BI1378" s="141"/>
      <c r="BJ1378" s="141"/>
      <c r="BK1378" s="141"/>
      <c r="BL1378" s="141"/>
      <c r="BM1378" s="141"/>
      <c r="BN1378" s="141"/>
      <c r="BO1378" s="141"/>
      <c r="BP1378" s="141"/>
      <c r="BQ1378" s="36"/>
      <c r="BR1378" s="36"/>
      <c r="BS1378" s="36"/>
      <c r="BT1378" s="36"/>
      <c r="BU1378" s="36"/>
      <c r="BV1378" s="36"/>
      <c r="BW1378" s="36"/>
      <c r="BX1378" s="36"/>
      <c r="BY1378" s="36"/>
      <c r="BZ1378" s="36"/>
      <c r="CA1378" s="36"/>
      <c r="CB1378" s="36"/>
      <c r="CC1378" s="36"/>
      <c r="CD1378" s="36"/>
      <c r="CE1378" s="36"/>
      <c r="CF1378" s="36"/>
      <c r="CG1378" s="36"/>
      <c r="CH1378" s="36"/>
      <c r="CI1378" s="145"/>
      <c r="CJ1378" s="146"/>
      <c r="CK1378" s="146"/>
      <c r="CL1378" s="146"/>
      <c r="CM1378" s="146"/>
      <c r="CN1378" s="146"/>
      <c r="CO1378" s="146"/>
      <c r="CP1378" s="147"/>
      <c r="CQ1378" s="146"/>
      <c r="CR1378" s="146"/>
      <c r="CS1378" s="146"/>
      <c r="CT1378" s="146"/>
      <c r="CU1378" s="36"/>
      <c r="CV1378" s="36"/>
      <c r="CW1378" s="142"/>
      <c r="CX1378" s="142"/>
      <c r="CY1378" s="142"/>
      <c r="CZ1378" s="142"/>
      <c r="DA1378" s="142"/>
      <c r="DB1378" s="142"/>
      <c r="DC1378" s="142"/>
      <c r="DD1378" s="142"/>
      <c r="DE1378" s="142"/>
      <c r="DF1378" s="142"/>
      <c r="DG1378" s="142"/>
      <c r="DH1378" s="142"/>
      <c r="DI1378" s="142"/>
      <c r="DJ1378" s="142"/>
      <c r="DK1378" s="142"/>
      <c r="DL1378" s="142"/>
      <c r="DM1378" s="142"/>
      <c r="DN1378" s="142"/>
      <c r="DO1378" s="142"/>
      <c r="DP1378" s="142"/>
    </row>
    <row r="1379" spans="1:120" ht="13.5" customHeight="1">
      <c r="A1379" s="16" t="str">
        <f>IF(B1379="","",IF(B1379&gt;1,"UWAGA JUŻ BYŁ",""))</f>
        <v/>
      </c>
      <c r="B1379" s="16">
        <f>IF(C1379="","",COUNTIF($C$8:$C$51430,C1379))</f>
        <v>1</v>
      </c>
      <c r="C1379" s="16" t="str">
        <f>CONCATENATE(E1379,F1379,H1379,G1379)</f>
        <v>BERNATTomasz1976Ustianow górna</v>
      </c>
      <c r="D1379" s="16">
        <f>IF(E1379="","",COUNTA($E$8:E1379))</f>
        <v>1372</v>
      </c>
      <c r="E1379" s="12" t="s">
        <v>3010</v>
      </c>
      <c r="F1379" s="16" t="s">
        <v>193</v>
      </c>
      <c r="G1379" s="12" t="s">
        <v>3011</v>
      </c>
      <c r="H1379" s="12">
        <v>1976</v>
      </c>
      <c r="I1379" s="16" t="str">
        <f>IF(ISERROR(VLOOKUP(H1379,KATEGORIE!$C$13:$E$50006,MATCH(KATEGORIE!$E$12,KATEGORIE!$C$12:$E$12,0),0)),"",VLOOKUP(H1379,KATEGORIE!$C$13:$E$50006,MATCH(KATEGORIE!$E$12,KATEGORIE!$C$12:$E$12,0),0))</f>
        <v>M</v>
      </c>
      <c r="J1379" s="16">
        <f>IF(I1379="","",COUNTIF($I$8:I1379,I1379))</f>
        <v>176</v>
      </c>
      <c r="K1379" s="16">
        <f>COUNT(V1379:DP1379)</f>
        <v>1</v>
      </c>
      <c r="L1379" s="17">
        <f>IF(ISERROR(LARGE(V1379:AB1379,1)),0,LARGE(V1379:AB1379,1))+IF(ISERROR(LARGE(V1379:AB1379,2)),0,LARGE(V1379:AB1379,2))+IF(ISERROR(LARGE(V1379:AB1379,3)),0,LARGE(V1379:AB1379,3))+IF(ISERROR(LARGE(V1379:AB1379,4)),0,LARGE(V1379:AB1379,4))</f>
        <v>0</v>
      </c>
      <c r="M1379" s="141">
        <f>IF(ISERROR(LARGE(AC1379:BP1379,1)),0,LARGE(AC1379:BP1379,1))+IF(ISERROR(LARGE(AC1379:BP1379,2)),0,LARGE(AC1379:BP1379,2))+IF(ISERROR(LARGE(AC1379:BP1379,3)),0,LARGE(AC1379:BP1379,3))+IF(ISERROR(LARGE(AC1379:BP1379,4)),0,LARGE(AC1379:BP1379,4))</f>
        <v>21</v>
      </c>
      <c r="N1379" s="36">
        <f>IF(ISERROR(LARGE(BQ1379:CV1379,1)),0,LARGE(BQ1379:CV1379,1))+IF(ISERROR(LARGE(BQ1379:CV1379,2)),0,LARGE(BQ1379:CV1379,2))+IF(ISERROR(LARGE(BQ1379:CV1379,3)),0,LARGE(BQ1379:CV1379,3))+IF(ISERROR(LARGE(BQ1379:CV1379,4)),0,LARGE(BQ1379:CV1379,4))</f>
        <v>0</v>
      </c>
      <c r="O1379" s="142">
        <f>IF(ISERROR(LARGE(CW1379:DP1379,1)),0,LARGE(CW1379:DP1379,1))+IF(ISERROR(LARGE(CW1379:DP1379,2)),0,LARGE(CW1379:DP1379,2))+IF(ISERROR(LARGE(CW1379:DP1379,3)),0,LARGE(CW1379:DP1379,3))+IF(ISERROR(LARGE(CW1379:DP1379,4)),0,LARGE(CW1379:DP1379,4))</f>
        <v>0</v>
      </c>
      <c r="P1379" s="143">
        <f>IF(ISERROR(LARGE(V1379:DP1379,1)),0,LARGE(V1379:DP1379,1))+IF(ISERROR(LARGE(V1379:DP1379,2)),0,LARGE(V1379:DP1379,2))+IF(ISERROR(LARGE(V1379:DP1379,3)),0,LARGE(V1379:DP1379,3))+IF(ISERROR(LARGE(V1379:DP1379,4)),0,LARGE(V1379:DP1379,4))+IF(ISERROR(LARGE(V1379:DP1379,5)),0,LARGE(V1379:DP1379,5))+IF(ISERROR(LARGE(V1379:DP1379,6)),0,LARGE(V1379:DP1379,6))+IF(ISERROR(LARGE(V1379:DP1379,7)),0,LARGE(V1379:DP1379,7))+IF(ISERROR(LARGE(V1379:DP1379,8)),0,LARGE(V1379:DP1379,8))+IF(ISERROR(LARGE(V1379:DP1379,9)),0,LARGE(V1379:DP1379,9))+IF(ISERROR(LARGE(V1379:DP1379,10)),0,LARGE(V1379:DP1379,10))+IF(ISERROR(LARGE(V1379:DP1379,11)),0,LARGE(V1379:DP1379,11))+IF(ISERROR(LARGE(V1379:DP1379,12)),0,LARGE(V1379:DP1379,12))</f>
        <v>21</v>
      </c>
      <c r="Q1379" s="144">
        <f>COUNT(V1379:DP1379)</f>
        <v>1</v>
      </c>
      <c r="R1379" s="144">
        <f>IF(ISERROR(LARGE(V1379:AB1379,5)),0,LARGE(V1379:AB1379,5))</f>
        <v>0</v>
      </c>
      <c r="S1379" s="144">
        <f>IF(ISERROR(LARGE(AC1379:BP1379,5)),0,LARGE(AC1379:BP1379,5))</f>
        <v>0</v>
      </c>
      <c r="T1379" s="144">
        <f>IF(ISERROR(LARGE(BQ1379:CV1379,5)),0,LARGE(BQ1379:CV1379,5))</f>
        <v>0</v>
      </c>
      <c r="U1379" s="144">
        <f>IF(ISERROR(LARGE(CW1379:DP1379,5)),0,LARGE(CW1379:DP1379,5))</f>
        <v>0</v>
      </c>
      <c r="V1379" s="17"/>
      <c r="W1379" s="17"/>
      <c r="X1379" s="17"/>
      <c r="Y1379" s="17"/>
      <c r="Z1379" s="17"/>
      <c r="AA1379" s="17"/>
      <c r="AB1379" s="17"/>
      <c r="AC1379" s="141"/>
      <c r="AD1379" s="141"/>
      <c r="AE1379" s="141"/>
      <c r="AF1379" s="141"/>
      <c r="AG1379" s="141"/>
      <c r="AH1379" s="141"/>
      <c r="AI1379" s="141"/>
      <c r="AJ1379" s="141"/>
      <c r="AK1379" s="141"/>
      <c r="AL1379" s="141"/>
      <c r="AM1379" s="141"/>
      <c r="AN1379" s="141"/>
      <c r="AO1379" s="141"/>
      <c r="AP1379" s="141">
        <v>21</v>
      </c>
      <c r="AQ1379" s="141"/>
      <c r="AR1379" s="141"/>
      <c r="AS1379" s="141"/>
      <c r="AT1379" s="141"/>
      <c r="AU1379" s="141"/>
      <c r="AV1379" s="141"/>
      <c r="AW1379" s="141"/>
      <c r="AX1379" s="141"/>
      <c r="AY1379" s="141"/>
      <c r="AZ1379" s="141"/>
      <c r="BA1379" s="141"/>
      <c r="BB1379" s="141"/>
      <c r="BC1379" s="141"/>
      <c r="BD1379" s="141"/>
      <c r="BE1379" s="141"/>
      <c r="BF1379" s="141"/>
      <c r="BG1379" s="141"/>
      <c r="BH1379" s="141"/>
      <c r="BI1379" s="141"/>
      <c r="BJ1379" s="141"/>
      <c r="BK1379" s="141"/>
      <c r="BL1379" s="141"/>
      <c r="BM1379" s="141"/>
      <c r="BN1379" s="141"/>
      <c r="BO1379" s="141"/>
      <c r="BP1379" s="141"/>
      <c r="BQ1379" s="36"/>
      <c r="BR1379" s="36"/>
      <c r="BS1379" s="36"/>
      <c r="BT1379" s="36"/>
      <c r="BU1379" s="36"/>
      <c r="BV1379" s="36"/>
      <c r="BW1379" s="36"/>
      <c r="BX1379" s="36"/>
      <c r="BY1379" s="36"/>
      <c r="BZ1379" s="36"/>
      <c r="CA1379" s="36"/>
      <c r="CB1379" s="36"/>
      <c r="CC1379" s="36"/>
      <c r="CD1379" s="36"/>
      <c r="CE1379" s="36"/>
      <c r="CF1379" s="36"/>
      <c r="CG1379" s="36"/>
      <c r="CH1379" s="36"/>
      <c r="CI1379" s="145"/>
      <c r="CJ1379" s="146"/>
      <c r="CK1379" s="146"/>
      <c r="CL1379" s="146"/>
      <c r="CM1379" s="146"/>
      <c r="CN1379" s="146"/>
      <c r="CO1379" s="146"/>
      <c r="CP1379" s="147"/>
      <c r="CQ1379" s="146"/>
      <c r="CR1379" s="146"/>
      <c r="CS1379" s="146"/>
      <c r="CT1379" s="146"/>
      <c r="CU1379" s="36"/>
      <c r="CV1379" s="36"/>
      <c r="CW1379" s="142"/>
      <c r="CX1379" s="142"/>
      <c r="CY1379" s="142"/>
      <c r="CZ1379" s="142"/>
      <c r="DA1379" s="142"/>
      <c r="DB1379" s="142"/>
      <c r="DC1379" s="142"/>
      <c r="DD1379" s="142"/>
      <c r="DE1379" s="142"/>
      <c r="DF1379" s="142"/>
      <c r="DG1379" s="142"/>
      <c r="DH1379" s="142"/>
      <c r="DI1379" s="142"/>
      <c r="DJ1379" s="142"/>
      <c r="DK1379" s="142"/>
      <c r="DL1379" s="142"/>
      <c r="DM1379" s="142"/>
      <c r="DN1379" s="142"/>
      <c r="DO1379" s="142"/>
      <c r="DP1379" s="142"/>
    </row>
    <row r="1380" spans="1:120" ht="13.5" customHeight="1">
      <c r="A1380" s="16" t="str">
        <f>IF(B1380="","",IF(B1380&gt;1,"UWAGA JUŻ BYŁ",""))</f>
        <v/>
      </c>
      <c r="B1380" s="16">
        <f>IF(C1380="","",COUNTIF($C$8:$C$51430,C1380))</f>
        <v>1</v>
      </c>
      <c r="C1380" s="16" t="str">
        <f>CONCATENATE(E1380,F1380,H1380,G1380)</f>
        <v>BŁACHUTRadek1979BIELSKO-BIAŁA</v>
      </c>
      <c r="D1380" s="16">
        <f>IF(E1380="","",COUNTA($E$8:E1380))</f>
        <v>1373</v>
      </c>
      <c r="E1380" s="12" t="s">
        <v>1338</v>
      </c>
      <c r="F1380" s="16" t="s">
        <v>639</v>
      </c>
      <c r="G1380" s="12" t="s">
        <v>770</v>
      </c>
      <c r="H1380" s="12">
        <v>1979</v>
      </c>
      <c r="I1380" s="16" t="str">
        <f>IF(ISERROR(VLOOKUP(H1380,KATEGORIE!$C$13:$E$50006,MATCH(KATEGORIE!$E$12,KATEGORIE!$C$12:$E$12,0),0)),"",VLOOKUP(H1380,KATEGORIE!$C$13:$E$50006,MATCH(KATEGORIE!$E$12,KATEGORIE!$C$12:$E$12,0),0))</f>
        <v>S2</v>
      </c>
      <c r="J1380" s="16">
        <f>IF(I1380="","",COUNTIF($I$8:I1380,I1380))</f>
        <v>259</v>
      </c>
      <c r="K1380" s="16">
        <f>COUNT(V1380:DP1380)</f>
        <v>1</v>
      </c>
      <c r="L1380" s="17">
        <f>IF(ISERROR(LARGE(V1380:AB1380,1)),0,LARGE(V1380:AB1380,1))+IF(ISERROR(LARGE(V1380:AB1380,2)),0,LARGE(V1380:AB1380,2))+IF(ISERROR(LARGE(V1380:AB1380,3)),0,LARGE(V1380:AB1380,3))+IF(ISERROR(LARGE(V1380:AB1380,4)),0,LARGE(V1380:AB1380,4))</f>
        <v>0</v>
      </c>
      <c r="M1380" s="141">
        <f>IF(ISERROR(LARGE(AC1380:BP1380,1)),0,LARGE(AC1380:BP1380,1))+IF(ISERROR(LARGE(AC1380:BP1380,2)),0,LARGE(AC1380:BP1380,2))+IF(ISERROR(LARGE(AC1380:BP1380,3)),0,LARGE(AC1380:BP1380,3))+IF(ISERROR(LARGE(AC1380:BP1380,4)),0,LARGE(AC1380:BP1380,4))</f>
        <v>0</v>
      </c>
      <c r="N1380" s="36">
        <f>IF(ISERROR(LARGE(BQ1380:CV1380,1)),0,LARGE(BQ1380:CV1380,1))+IF(ISERROR(LARGE(BQ1380:CV1380,2)),0,LARGE(BQ1380:CV1380,2))+IF(ISERROR(LARGE(BQ1380:CV1380,3)),0,LARGE(BQ1380:CV1380,3))+IF(ISERROR(LARGE(BQ1380:CV1380,4)),0,LARGE(BQ1380:CV1380,4))</f>
        <v>0</v>
      </c>
      <c r="O1380" s="142">
        <f>IF(ISERROR(LARGE(CW1380:DP1380,1)),0,LARGE(CW1380:DP1380,1))+IF(ISERROR(LARGE(CW1380:DP1380,2)),0,LARGE(CW1380:DP1380,2))+IF(ISERROR(LARGE(CW1380:DP1380,3)),0,LARGE(CW1380:DP1380,3))+IF(ISERROR(LARGE(CW1380:DP1380,4)),0,LARGE(CW1380:DP1380,4))</f>
        <v>21</v>
      </c>
      <c r="P1380" s="143">
        <f>IF(ISERROR(LARGE(V1380:DP1380,1)),0,LARGE(V1380:DP1380,1))+IF(ISERROR(LARGE(V1380:DP1380,2)),0,LARGE(V1380:DP1380,2))+IF(ISERROR(LARGE(V1380:DP1380,3)),0,LARGE(V1380:DP1380,3))+IF(ISERROR(LARGE(V1380:DP1380,4)),0,LARGE(V1380:DP1380,4))+IF(ISERROR(LARGE(V1380:DP1380,5)),0,LARGE(V1380:DP1380,5))+IF(ISERROR(LARGE(V1380:DP1380,6)),0,LARGE(V1380:DP1380,6))+IF(ISERROR(LARGE(V1380:DP1380,7)),0,LARGE(V1380:DP1380,7))+IF(ISERROR(LARGE(V1380:DP1380,8)),0,LARGE(V1380:DP1380,8))+IF(ISERROR(LARGE(V1380:DP1380,9)),0,LARGE(V1380:DP1380,9))+IF(ISERROR(LARGE(V1380:DP1380,10)),0,LARGE(V1380:DP1380,10))+IF(ISERROR(LARGE(V1380:DP1380,11)),0,LARGE(V1380:DP1380,11))+IF(ISERROR(LARGE(V1380:DP1380,12)),0,LARGE(V1380:DP1380,12))</f>
        <v>21</v>
      </c>
      <c r="Q1380" s="144">
        <f>COUNT(V1380:DP1380)</f>
        <v>1</v>
      </c>
      <c r="R1380" s="144">
        <f>IF(ISERROR(LARGE(V1380:AB1380,5)),0,LARGE(V1380:AB1380,5))</f>
        <v>0</v>
      </c>
      <c r="S1380" s="144">
        <f>IF(ISERROR(LARGE(AC1380:BP1380,5)),0,LARGE(AC1380:BP1380,5))</f>
        <v>0</v>
      </c>
      <c r="T1380" s="144">
        <f>IF(ISERROR(LARGE(BQ1380:CV1380,5)),0,LARGE(BQ1380:CV1380,5))</f>
        <v>0</v>
      </c>
      <c r="U1380" s="144">
        <f>IF(ISERROR(LARGE(CW1380:DP1380,5)),0,LARGE(CW1380:DP1380,5))</f>
        <v>0</v>
      </c>
      <c r="V1380" s="17"/>
      <c r="W1380" s="17"/>
      <c r="X1380" s="17"/>
      <c r="Y1380" s="17"/>
      <c r="Z1380" s="17"/>
      <c r="AA1380" s="17"/>
      <c r="AB1380" s="17"/>
      <c r="AC1380" s="141"/>
      <c r="AD1380" s="141"/>
      <c r="AE1380" s="141"/>
      <c r="AF1380" s="141"/>
      <c r="AG1380" s="141"/>
      <c r="AH1380" s="141"/>
      <c r="AI1380" s="141"/>
      <c r="AJ1380" s="141"/>
      <c r="AK1380" s="141"/>
      <c r="AL1380" s="141"/>
      <c r="AM1380" s="141"/>
      <c r="AN1380" s="141"/>
      <c r="AO1380" s="141"/>
      <c r="AP1380" s="141"/>
      <c r="AQ1380" s="141"/>
      <c r="AR1380" s="141"/>
      <c r="AS1380" s="141"/>
      <c r="AT1380" s="141"/>
      <c r="AU1380" s="141"/>
      <c r="AV1380" s="141"/>
      <c r="AW1380" s="141"/>
      <c r="AX1380" s="141"/>
      <c r="AY1380" s="141"/>
      <c r="AZ1380" s="141"/>
      <c r="BA1380" s="141"/>
      <c r="BB1380" s="141"/>
      <c r="BC1380" s="141"/>
      <c r="BD1380" s="141"/>
      <c r="BE1380" s="141"/>
      <c r="BF1380" s="141"/>
      <c r="BG1380" s="141"/>
      <c r="BH1380" s="141"/>
      <c r="BI1380" s="141"/>
      <c r="BJ1380" s="141"/>
      <c r="BK1380" s="141"/>
      <c r="BL1380" s="141"/>
      <c r="BM1380" s="141"/>
      <c r="BN1380" s="141"/>
      <c r="BO1380" s="141"/>
      <c r="BP1380" s="141"/>
      <c r="BQ1380" s="36"/>
      <c r="BR1380" s="36"/>
      <c r="BS1380" s="36"/>
      <c r="BT1380" s="36"/>
      <c r="BU1380" s="36"/>
      <c r="BV1380" s="36"/>
      <c r="BW1380" s="36"/>
      <c r="BX1380" s="36"/>
      <c r="BY1380" s="36"/>
      <c r="BZ1380" s="36"/>
      <c r="CA1380" s="36"/>
      <c r="CB1380" s="36"/>
      <c r="CC1380" s="36"/>
      <c r="CD1380" s="36"/>
      <c r="CE1380" s="36"/>
      <c r="CF1380" s="36"/>
      <c r="CG1380" s="36"/>
      <c r="CH1380" s="36"/>
      <c r="CI1380" s="145"/>
      <c r="CJ1380" s="146"/>
      <c r="CK1380" s="146"/>
      <c r="CL1380" s="146"/>
      <c r="CM1380" s="146"/>
      <c r="CN1380" s="146"/>
      <c r="CO1380" s="146"/>
      <c r="CP1380" s="147"/>
      <c r="CQ1380" s="146"/>
      <c r="CR1380" s="146"/>
      <c r="CS1380" s="146"/>
      <c r="CT1380" s="146"/>
      <c r="CU1380" s="36"/>
      <c r="CV1380" s="36"/>
      <c r="CW1380" s="142"/>
      <c r="CX1380" s="142"/>
      <c r="CY1380" s="142"/>
      <c r="CZ1380" s="142"/>
      <c r="DA1380" s="142"/>
      <c r="DB1380" s="142"/>
      <c r="DC1380" s="142"/>
      <c r="DD1380" s="142"/>
      <c r="DE1380" s="142">
        <v>21</v>
      </c>
      <c r="DF1380" s="142"/>
      <c r="DG1380" s="142"/>
      <c r="DH1380" s="142"/>
      <c r="DI1380" s="142"/>
      <c r="DJ1380" s="142"/>
      <c r="DK1380" s="142"/>
      <c r="DL1380" s="142"/>
      <c r="DM1380" s="142"/>
      <c r="DN1380" s="142"/>
      <c r="DO1380" s="142"/>
      <c r="DP1380" s="142"/>
    </row>
    <row r="1381" spans="1:120" ht="13.5" customHeight="1">
      <c r="A1381" s="16" t="str">
        <f>IF(B1381="","",IF(B1381&gt;1,"UWAGA JUŻ BYŁ",""))</f>
        <v/>
      </c>
      <c r="B1381" s="16">
        <f>IF(C1381="","",COUNTIF($C$8:$C$51430,C1381))</f>
        <v>1</v>
      </c>
      <c r="C1381" s="16" t="str">
        <f>CONCATENATE(E1381,F1381,H1381,G1381)</f>
        <v>RYSZKAWiktorZALAS</v>
      </c>
      <c r="D1381" s="16">
        <f>IF(E1381="","",COUNTA($E$8:E1381))</f>
        <v>1374</v>
      </c>
      <c r="E1381" s="117" t="s">
        <v>3751</v>
      </c>
      <c r="F1381" s="16" t="s">
        <v>729</v>
      </c>
      <c r="G1381" s="12" t="s">
        <v>3752</v>
      </c>
      <c r="H1381" s="12"/>
      <c r="I1381" s="16"/>
      <c r="J1381" s="16" t="str">
        <f>IF(I1381="","",COUNTIF($I$8:I1381,I1381))</f>
        <v/>
      </c>
      <c r="K1381" s="16">
        <f>COUNT(V1381:DP1381)</f>
        <v>2</v>
      </c>
      <c r="L1381" s="17">
        <f>IF(ISERROR(LARGE(V1381:AB1381,1)),0,LARGE(V1381:AB1381,1))+IF(ISERROR(LARGE(V1381:AB1381,2)),0,LARGE(V1381:AB1381,2))+IF(ISERROR(LARGE(V1381:AB1381,3)),0,LARGE(V1381:AB1381,3))+IF(ISERROR(LARGE(V1381:AB1381,4)),0,LARGE(V1381:AB1381,4))</f>
        <v>0</v>
      </c>
      <c r="M1381" s="141">
        <f>IF(ISERROR(LARGE(AC1381:BP1381,1)),0,LARGE(AC1381:BP1381,1))+IF(ISERROR(LARGE(AC1381:BP1381,2)),0,LARGE(AC1381:BP1381,2))+IF(ISERROR(LARGE(AC1381:BP1381,3)),0,LARGE(AC1381:BP1381,3))+IF(ISERROR(LARGE(AC1381:BP1381,4)),0,LARGE(AC1381:BP1381,4))</f>
        <v>21</v>
      </c>
      <c r="N1381" s="36">
        <f>IF(ISERROR(LARGE(BQ1381:CV1381,1)),0,LARGE(BQ1381:CV1381,1))+IF(ISERROR(LARGE(BQ1381:CV1381,2)),0,LARGE(BQ1381:CV1381,2))+IF(ISERROR(LARGE(BQ1381:CV1381,3)),0,LARGE(BQ1381:CV1381,3))+IF(ISERROR(LARGE(BQ1381:CV1381,4)),0,LARGE(BQ1381:CV1381,4))</f>
        <v>0</v>
      </c>
      <c r="O1381" s="142">
        <f>IF(ISERROR(LARGE(CW1381:DP1381,1)),0,LARGE(CW1381:DP1381,1))+IF(ISERROR(LARGE(CW1381:DP1381,2)),0,LARGE(CW1381:DP1381,2))+IF(ISERROR(LARGE(CW1381:DP1381,3)),0,LARGE(CW1381:DP1381,3))+IF(ISERROR(LARGE(CW1381:DP1381,4)),0,LARGE(CW1381:DP1381,4))</f>
        <v>0</v>
      </c>
      <c r="P1381" s="143">
        <f>IF(ISERROR(LARGE(V1381:DP1381,1)),0,LARGE(V1381:DP1381,1))+IF(ISERROR(LARGE(V1381:DP1381,2)),0,LARGE(V1381:DP1381,2))+IF(ISERROR(LARGE(V1381:DP1381,3)),0,LARGE(V1381:DP1381,3))+IF(ISERROR(LARGE(V1381:DP1381,4)),0,LARGE(V1381:DP1381,4))+IF(ISERROR(LARGE(V1381:DP1381,5)),0,LARGE(V1381:DP1381,5))+IF(ISERROR(LARGE(V1381:DP1381,6)),0,LARGE(V1381:DP1381,6))+IF(ISERROR(LARGE(V1381:DP1381,7)),0,LARGE(V1381:DP1381,7))+IF(ISERROR(LARGE(V1381:DP1381,8)),0,LARGE(V1381:DP1381,8))+IF(ISERROR(LARGE(V1381:DP1381,9)),0,LARGE(V1381:DP1381,9))+IF(ISERROR(LARGE(V1381:DP1381,10)),0,LARGE(V1381:DP1381,10))+IF(ISERROR(LARGE(V1381:DP1381,11)),0,LARGE(V1381:DP1381,11))+IF(ISERROR(LARGE(V1381:DP1381,12)),0,LARGE(V1381:DP1381,12))</f>
        <v>21</v>
      </c>
      <c r="Q1381" s="144">
        <f>COUNT(V1381:DP1381)</f>
        <v>2</v>
      </c>
      <c r="R1381" s="144">
        <f>IF(ISERROR(LARGE(V1381:AB1381,5)),0,LARGE(V1381:AB1381,5))</f>
        <v>0</v>
      </c>
      <c r="S1381" s="144">
        <f>IF(ISERROR(LARGE(AC1381:BP1381,5)),0,LARGE(AC1381:BP1381,5))</f>
        <v>0</v>
      </c>
      <c r="T1381" s="144">
        <f>IF(ISERROR(LARGE(BQ1381:CV1381,5)),0,LARGE(BQ1381:CV1381,5))</f>
        <v>0</v>
      </c>
      <c r="U1381" s="144">
        <f>IF(ISERROR(LARGE(CW1381:DP1381,5)),0,LARGE(CW1381:DP1381,5))</f>
        <v>0</v>
      </c>
      <c r="V1381" s="17"/>
      <c r="W1381" s="17"/>
      <c r="X1381" s="17"/>
      <c r="Y1381" s="17"/>
      <c r="Z1381" s="17"/>
      <c r="AA1381" s="17"/>
      <c r="AB1381" s="17"/>
      <c r="AC1381" s="141"/>
      <c r="AD1381" s="141"/>
      <c r="AE1381" s="141"/>
      <c r="AF1381" s="141"/>
      <c r="AG1381" s="141"/>
      <c r="AH1381" s="141"/>
      <c r="AI1381" s="141"/>
      <c r="AJ1381" s="141"/>
      <c r="AK1381" s="141"/>
      <c r="AL1381" s="141"/>
      <c r="AM1381" s="141"/>
      <c r="AN1381" s="141"/>
      <c r="AO1381" s="141"/>
      <c r="AP1381" s="141"/>
      <c r="AQ1381" s="141"/>
      <c r="AR1381" s="141"/>
      <c r="AS1381" s="141"/>
      <c r="AT1381" s="141"/>
      <c r="AU1381" s="141"/>
      <c r="AV1381" s="141">
        <v>13</v>
      </c>
      <c r="AW1381" s="141"/>
      <c r="AX1381" s="141"/>
      <c r="AY1381" s="141"/>
      <c r="AZ1381" s="141"/>
      <c r="BA1381" s="141"/>
      <c r="BB1381" s="141"/>
      <c r="BC1381" s="141"/>
      <c r="BD1381" s="141"/>
      <c r="BE1381" s="141"/>
      <c r="BF1381" s="141"/>
      <c r="BG1381" s="141"/>
      <c r="BH1381" s="141"/>
      <c r="BI1381" s="141"/>
      <c r="BJ1381" s="141">
        <v>8</v>
      </c>
      <c r="BK1381" s="141"/>
      <c r="BL1381" s="141"/>
      <c r="BM1381" s="141"/>
      <c r="BN1381" s="141"/>
      <c r="BO1381" s="141"/>
      <c r="BP1381" s="141"/>
      <c r="BQ1381" s="36"/>
      <c r="BR1381" s="36"/>
      <c r="BS1381" s="36"/>
      <c r="BT1381" s="36"/>
      <c r="BU1381" s="36"/>
      <c r="BV1381" s="36"/>
      <c r="BW1381" s="36"/>
      <c r="BX1381" s="36"/>
      <c r="BY1381" s="36"/>
      <c r="BZ1381" s="36"/>
      <c r="CA1381" s="36"/>
      <c r="CB1381" s="36"/>
      <c r="CC1381" s="36"/>
      <c r="CD1381" s="36"/>
      <c r="CE1381" s="36"/>
      <c r="CF1381" s="36"/>
      <c r="CG1381" s="36"/>
      <c r="CH1381" s="36"/>
      <c r="CI1381" s="145"/>
      <c r="CJ1381" s="146"/>
      <c r="CK1381" s="146"/>
      <c r="CL1381" s="146"/>
      <c r="CM1381" s="146"/>
      <c r="CN1381" s="146"/>
      <c r="CO1381" s="146"/>
      <c r="CP1381" s="147"/>
      <c r="CQ1381" s="146"/>
      <c r="CR1381" s="146"/>
      <c r="CS1381" s="146"/>
      <c r="CT1381" s="146"/>
      <c r="CU1381" s="36"/>
      <c r="CV1381" s="36"/>
      <c r="CW1381" s="142"/>
      <c r="CX1381" s="142"/>
      <c r="CY1381" s="142"/>
      <c r="CZ1381" s="142"/>
      <c r="DA1381" s="142"/>
      <c r="DB1381" s="142"/>
      <c r="DC1381" s="142"/>
      <c r="DD1381" s="142"/>
      <c r="DE1381" s="142"/>
      <c r="DF1381" s="142"/>
      <c r="DG1381" s="142"/>
      <c r="DH1381" s="142"/>
      <c r="DI1381" s="142"/>
      <c r="DJ1381" s="142"/>
      <c r="DK1381" s="142"/>
      <c r="DL1381" s="142"/>
      <c r="DM1381" s="142"/>
      <c r="DN1381" s="142"/>
      <c r="DO1381" s="142"/>
      <c r="DP1381" s="142"/>
    </row>
    <row r="1382" spans="1:120" ht="13.5" customHeight="1">
      <c r="A1382" s="16" t="str">
        <f>IF(B1382="","",IF(B1382&gt;1,"UWAGA JUŻ BYŁ",""))</f>
        <v/>
      </c>
      <c r="B1382" s="16">
        <f>IF(C1382="","",COUNTIF($C$8:$C$51430,C1382))</f>
        <v>1</v>
      </c>
      <c r="C1382" s="16" t="str">
        <f>CONCATENATE(E1382,F1382,H1382,G1382)</f>
        <v>KRAJEWSKIMaciejKielce</v>
      </c>
      <c r="D1382" s="16">
        <f>IF(E1382="","",COUNTA($E$8:E1382))</f>
        <v>1375</v>
      </c>
      <c r="E1382" s="117" t="s">
        <v>531</v>
      </c>
      <c r="F1382" s="16" t="s">
        <v>637</v>
      </c>
      <c r="G1382" s="12" t="s">
        <v>3302</v>
      </c>
      <c r="H1382" s="12"/>
      <c r="I1382" s="16" t="str">
        <f>IF(ISERROR(VLOOKUP(H1382,KATEGORIE!$C$13:$E$50006,MATCH(KATEGORIE!$E$12,KATEGORIE!$C$12:$E$12,0),0)),"",VLOOKUP(H1382,KATEGORIE!$C$13:$E$50006,MATCH(KATEGORIE!$E$12,KATEGORIE!$C$12:$E$12,0),0))</f>
        <v/>
      </c>
      <c r="J1382" s="16" t="str">
        <f>IF(I1382="","",COUNTIF($I$8:I1382,I1382))</f>
        <v/>
      </c>
      <c r="K1382" s="16">
        <f>COUNT(V1382:DP1382)</f>
        <v>2</v>
      </c>
      <c r="L1382" s="17">
        <f>IF(ISERROR(LARGE(V1382:AB1382,1)),0,LARGE(V1382:AB1382,1))+IF(ISERROR(LARGE(V1382:AB1382,2)),0,LARGE(V1382:AB1382,2))+IF(ISERROR(LARGE(V1382:AB1382,3)),0,LARGE(V1382:AB1382,3))+IF(ISERROR(LARGE(V1382:AB1382,4)),0,LARGE(V1382:AB1382,4))</f>
        <v>0</v>
      </c>
      <c r="M1382" s="141">
        <f>IF(ISERROR(LARGE(AC1382:BP1382,1)),0,LARGE(AC1382:BP1382,1))+IF(ISERROR(LARGE(AC1382:BP1382,2)),0,LARGE(AC1382:BP1382,2))+IF(ISERROR(LARGE(AC1382:BP1382,3)),0,LARGE(AC1382:BP1382,3))+IF(ISERROR(LARGE(AC1382:BP1382,4)),0,LARGE(AC1382:BP1382,4))</f>
        <v>21</v>
      </c>
      <c r="N1382" s="36">
        <f>IF(ISERROR(LARGE(BQ1382:CV1382,1)),0,LARGE(BQ1382:CV1382,1))+IF(ISERROR(LARGE(BQ1382:CV1382,2)),0,LARGE(BQ1382:CV1382,2))+IF(ISERROR(LARGE(BQ1382:CV1382,3)),0,LARGE(BQ1382:CV1382,3))+IF(ISERROR(LARGE(BQ1382:CV1382,4)),0,LARGE(BQ1382:CV1382,4))</f>
        <v>0</v>
      </c>
      <c r="O1382" s="142">
        <f>IF(ISERROR(LARGE(CW1382:DP1382,1)),0,LARGE(CW1382:DP1382,1))+IF(ISERROR(LARGE(CW1382:DP1382,2)),0,LARGE(CW1382:DP1382,2))+IF(ISERROR(LARGE(CW1382:DP1382,3)),0,LARGE(CW1382:DP1382,3))+IF(ISERROR(LARGE(CW1382:DP1382,4)),0,LARGE(CW1382:DP1382,4))</f>
        <v>0</v>
      </c>
      <c r="P1382" s="143">
        <f>IF(ISERROR(LARGE(V1382:DP1382,1)),0,LARGE(V1382:DP1382,1))+IF(ISERROR(LARGE(V1382:DP1382,2)),0,LARGE(V1382:DP1382,2))+IF(ISERROR(LARGE(V1382:DP1382,3)),0,LARGE(V1382:DP1382,3))+IF(ISERROR(LARGE(V1382:DP1382,4)),0,LARGE(V1382:DP1382,4))+IF(ISERROR(LARGE(V1382:DP1382,5)),0,LARGE(V1382:DP1382,5))+IF(ISERROR(LARGE(V1382:DP1382,6)),0,LARGE(V1382:DP1382,6))+IF(ISERROR(LARGE(V1382:DP1382,7)),0,LARGE(V1382:DP1382,7))+IF(ISERROR(LARGE(V1382:DP1382,8)),0,LARGE(V1382:DP1382,8))+IF(ISERROR(LARGE(V1382:DP1382,9)),0,LARGE(V1382:DP1382,9))+IF(ISERROR(LARGE(V1382:DP1382,10)),0,LARGE(V1382:DP1382,10))+IF(ISERROR(LARGE(V1382:DP1382,11)),0,LARGE(V1382:DP1382,11))+IF(ISERROR(LARGE(V1382:DP1382,12)),0,LARGE(V1382:DP1382,12))</f>
        <v>21</v>
      </c>
      <c r="Q1382" s="144">
        <f>COUNT(V1382:DP1382)</f>
        <v>2</v>
      </c>
      <c r="R1382" s="144">
        <f>IF(ISERROR(LARGE(V1382:AB1382,5)),0,LARGE(V1382:AB1382,5))</f>
        <v>0</v>
      </c>
      <c r="S1382" s="144">
        <f>IF(ISERROR(LARGE(AC1382:BP1382,5)),0,LARGE(AC1382:BP1382,5))</f>
        <v>0</v>
      </c>
      <c r="T1382" s="144">
        <f>IF(ISERROR(LARGE(BQ1382:CV1382,5)),0,LARGE(BQ1382:CV1382,5))</f>
        <v>0</v>
      </c>
      <c r="U1382" s="144">
        <f>IF(ISERROR(LARGE(CW1382:DP1382,5)),0,LARGE(CW1382:DP1382,5))</f>
        <v>0</v>
      </c>
      <c r="V1382" s="17"/>
      <c r="W1382" s="17"/>
      <c r="X1382" s="17"/>
      <c r="Y1382" s="17"/>
      <c r="Z1382" s="17"/>
      <c r="AA1382" s="17"/>
      <c r="AB1382" s="17"/>
      <c r="AC1382" s="141"/>
      <c r="AD1382" s="141"/>
      <c r="AE1382" s="141"/>
      <c r="AF1382" s="141"/>
      <c r="AG1382" s="141"/>
      <c r="AH1382" s="141"/>
      <c r="AI1382" s="141"/>
      <c r="AJ1382" s="141"/>
      <c r="AK1382" s="141"/>
      <c r="AL1382" s="141"/>
      <c r="AM1382" s="141"/>
      <c r="AN1382" s="141"/>
      <c r="AO1382" s="141"/>
      <c r="AP1382" s="141"/>
      <c r="AQ1382" s="141"/>
      <c r="AR1382" s="141"/>
      <c r="AS1382" s="141"/>
      <c r="AT1382" s="141"/>
      <c r="AU1382" s="141"/>
      <c r="AV1382" s="141">
        <v>8</v>
      </c>
      <c r="AW1382" s="141"/>
      <c r="AX1382" s="141"/>
      <c r="AY1382" s="141"/>
      <c r="AZ1382" s="141"/>
      <c r="BA1382" s="141"/>
      <c r="BB1382" s="141"/>
      <c r="BC1382" s="141"/>
      <c r="BD1382" s="141"/>
      <c r="BE1382" s="141"/>
      <c r="BF1382" s="141"/>
      <c r="BG1382" s="141"/>
      <c r="BH1382" s="141"/>
      <c r="BI1382" s="141"/>
      <c r="BJ1382" s="141">
        <v>13</v>
      </c>
      <c r="BK1382" s="141"/>
      <c r="BL1382" s="141"/>
      <c r="BM1382" s="141"/>
      <c r="BN1382" s="141"/>
      <c r="BO1382" s="141"/>
      <c r="BP1382" s="141"/>
      <c r="BQ1382" s="36"/>
      <c r="BR1382" s="36"/>
      <c r="BS1382" s="36"/>
      <c r="BT1382" s="36"/>
      <c r="BU1382" s="36"/>
      <c r="BV1382" s="36"/>
      <c r="BW1382" s="36"/>
      <c r="BX1382" s="36"/>
      <c r="BY1382" s="36"/>
      <c r="BZ1382" s="36"/>
      <c r="CA1382" s="36"/>
      <c r="CB1382" s="36"/>
      <c r="CC1382" s="36"/>
      <c r="CD1382" s="36"/>
      <c r="CE1382" s="36"/>
      <c r="CF1382" s="36"/>
      <c r="CG1382" s="36"/>
      <c r="CH1382" s="36"/>
      <c r="CI1382" s="145"/>
      <c r="CJ1382" s="146"/>
      <c r="CK1382" s="146"/>
      <c r="CL1382" s="146"/>
      <c r="CM1382" s="146"/>
      <c r="CN1382" s="146"/>
      <c r="CO1382" s="146"/>
      <c r="CP1382" s="147"/>
      <c r="CQ1382" s="146"/>
      <c r="CR1382" s="146"/>
      <c r="CS1382" s="146"/>
      <c r="CT1382" s="146"/>
      <c r="CU1382" s="36"/>
      <c r="CV1382" s="36"/>
      <c r="CW1382" s="142"/>
      <c r="CX1382" s="142"/>
      <c r="CY1382" s="142"/>
      <c r="CZ1382" s="142"/>
      <c r="DA1382" s="142"/>
      <c r="DB1382" s="142"/>
      <c r="DC1382" s="142"/>
      <c r="DD1382" s="142"/>
      <c r="DE1382" s="142"/>
      <c r="DF1382" s="142"/>
      <c r="DG1382" s="142"/>
      <c r="DH1382" s="142"/>
      <c r="DI1382" s="142"/>
      <c r="DJ1382" s="142"/>
      <c r="DK1382" s="142"/>
      <c r="DL1382" s="142"/>
      <c r="DM1382" s="142"/>
      <c r="DN1382" s="142"/>
      <c r="DO1382" s="142"/>
      <c r="DP1382" s="142"/>
    </row>
    <row r="1383" spans="1:120" ht="13.5" customHeight="1">
      <c r="A1383" s="16" t="str">
        <f>IF(B1383="","",IF(B1383&gt;1,"UWAGA JUŻ BYŁ",""))</f>
        <v/>
      </c>
      <c r="B1383" s="16">
        <f>IF(C1383="","",COUNTIF($C$8:$C$51430,C1383))</f>
        <v>1</v>
      </c>
      <c r="C1383" s="16" t="str">
        <f>CONCATENATE(E1383,F1383,H1383,G1383)</f>
        <v>MazurekPiotrJaworzno</v>
      </c>
      <c r="D1383" s="16">
        <f>IF(E1383="","",COUNTA($E$8:E1383))</f>
        <v>1376</v>
      </c>
      <c r="E1383" s="12" t="s">
        <v>3919</v>
      </c>
      <c r="F1383" s="16" t="s">
        <v>210</v>
      </c>
      <c r="G1383" s="12" t="s">
        <v>1995</v>
      </c>
      <c r="H1383" s="12"/>
      <c r="I1383" s="16" t="str">
        <f>IF(ISERROR(VLOOKUP(H1383,KATEGORIE!$C$13:$E$50006,MATCH(KATEGORIE!$E$12,KATEGORIE!$C$12:$E$12,0),0)),"",VLOOKUP(H1383,KATEGORIE!$C$13:$E$50006,MATCH(KATEGORIE!$E$12,KATEGORIE!$C$12:$E$12,0),0))</f>
        <v/>
      </c>
      <c r="J1383" s="16" t="str">
        <f>IF(I1383="","",COUNTIF($I$8:I1383,I1383))</f>
        <v/>
      </c>
      <c r="K1383" s="16">
        <f>COUNT(V1383:DP1383)</f>
        <v>2</v>
      </c>
      <c r="L1383" s="17">
        <f>IF(ISERROR(LARGE(V1383:AB1383,1)),0,LARGE(V1383:AB1383,1))+IF(ISERROR(LARGE(V1383:AB1383,2)),0,LARGE(V1383:AB1383,2))+IF(ISERROR(LARGE(V1383:AB1383,3)),0,LARGE(V1383:AB1383,3))+IF(ISERROR(LARGE(V1383:AB1383,4)),0,LARGE(V1383:AB1383,4))</f>
        <v>3</v>
      </c>
      <c r="M1383" s="141">
        <f>IF(ISERROR(LARGE(AC1383:BP1383,1)),0,LARGE(AC1383:BP1383,1))+IF(ISERROR(LARGE(AC1383:BP1383,2)),0,LARGE(AC1383:BP1383,2))+IF(ISERROR(LARGE(AC1383:BP1383,3)),0,LARGE(AC1383:BP1383,3))+IF(ISERROR(LARGE(AC1383:BP1383,4)),0,LARGE(AC1383:BP1383,4))</f>
        <v>0</v>
      </c>
      <c r="N1383" s="36">
        <f>IF(ISERROR(LARGE(BQ1383:CV1383,1)),0,LARGE(BQ1383:CV1383,1))+IF(ISERROR(LARGE(BQ1383:CV1383,2)),0,LARGE(BQ1383:CV1383,2))+IF(ISERROR(LARGE(BQ1383:CV1383,3)),0,LARGE(BQ1383:CV1383,3))+IF(ISERROR(LARGE(BQ1383:CV1383,4)),0,LARGE(BQ1383:CV1383,4))</f>
        <v>18</v>
      </c>
      <c r="O1383" s="142">
        <f>IF(ISERROR(LARGE(CW1383:DP1383,1)),0,LARGE(CW1383:DP1383,1))+IF(ISERROR(LARGE(CW1383:DP1383,2)),0,LARGE(CW1383:DP1383,2))+IF(ISERROR(LARGE(CW1383:DP1383,3)),0,LARGE(CW1383:DP1383,3))+IF(ISERROR(LARGE(CW1383:DP1383,4)),0,LARGE(CW1383:DP1383,4))</f>
        <v>0</v>
      </c>
      <c r="P1383" s="143">
        <f>IF(ISERROR(LARGE(V1383:DP1383,1)),0,LARGE(V1383:DP1383,1))+IF(ISERROR(LARGE(V1383:DP1383,2)),0,LARGE(V1383:DP1383,2))+IF(ISERROR(LARGE(V1383:DP1383,3)),0,LARGE(V1383:DP1383,3))+IF(ISERROR(LARGE(V1383:DP1383,4)),0,LARGE(V1383:DP1383,4))+IF(ISERROR(LARGE(V1383:DP1383,5)),0,LARGE(V1383:DP1383,5))+IF(ISERROR(LARGE(V1383:DP1383,6)),0,LARGE(V1383:DP1383,6))+IF(ISERROR(LARGE(V1383:DP1383,7)),0,LARGE(V1383:DP1383,7))+IF(ISERROR(LARGE(V1383:DP1383,8)),0,LARGE(V1383:DP1383,8))+IF(ISERROR(LARGE(V1383:DP1383,9)),0,LARGE(V1383:DP1383,9))+IF(ISERROR(LARGE(V1383:DP1383,10)),0,LARGE(V1383:DP1383,10))+IF(ISERROR(LARGE(V1383:DP1383,11)),0,LARGE(V1383:DP1383,11))+IF(ISERROR(LARGE(V1383:DP1383,12)),0,LARGE(V1383:DP1383,12))</f>
        <v>21</v>
      </c>
      <c r="Q1383" s="144">
        <f>COUNT(V1383:DP1383)</f>
        <v>2</v>
      </c>
      <c r="R1383" s="144">
        <f>IF(ISERROR(LARGE(V1383:AB1383,5)),0,LARGE(V1383:AB1383,5))</f>
        <v>0</v>
      </c>
      <c r="S1383" s="144">
        <f>IF(ISERROR(LARGE(AC1383:BP1383,5)),0,LARGE(AC1383:BP1383,5))</f>
        <v>0</v>
      </c>
      <c r="T1383" s="144">
        <f>IF(ISERROR(LARGE(BQ1383:CV1383,5)),0,LARGE(BQ1383:CV1383,5))</f>
        <v>0</v>
      </c>
      <c r="U1383" s="144">
        <f>IF(ISERROR(LARGE(CW1383:DP1383,5)),0,LARGE(CW1383:DP1383,5))</f>
        <v>0</v>
      </c>
      <c r="V1383" s="17"/>
      <c r="W1383" s="17"/>
      <c r="X1383" s="17"/>
      <c r="Y1383" s="17">
        <v>3</v>
      </c>
      <c r="Z1383" s="17"/>
      <c r="AA1383" s="17"/>
      <c r="AB1383" s="17"/>
      <c r="AC1383" s="141"/>
      <c r="AD1383" s="141"/>
      <c r="AE1383" s="141"/>
      <c r="AF1383" s="141"/>
      <c r="AG1383" s="141"/>
      <c r="AH1383" s="141"/>
      <c r="AI1383" s="141"/>
      <c r="AJ1383" s="141"/>
      <c r="AK1383" s="141"/>
      <c r="AL1383" s="141"/>
      <c r="AM1383" s="141"/>
      <c r="AN1383" s="141"/>
      <c r="AO1383" s="141"/>
      <c r="AP1383" s="141"/>
      <c r="AQ1383" s="141"/>
      <c r="AR1383" s="141"/>
      <c r="AS1383" s="141"/>
      <c r="AT1383" s="141"/>
      <c r="AU1383" s="141"/>
      <c r="AV1383" s="141"/>
      <c r="AW1383" s="141"/>
      <c r="AX1383" s="141"/>
      <c r="AY1383" s="141"/>
      <c r="AZ1383" s="141"/>
      <c r="BA1383" s="141"/>
      <c r="BB1383" s="141"/>
      <c r="BC1383" s="141"/>
      <c r="BD1383" s="141"/>
      <c r="BE1383" s="141"/>
      <c r="BF1383" s="141"/>
      <c r="BG1383" s="141"/>
      <c r="BH1383" s="141"/>
      <c r="BI1383" s="141"/>
      <c r="BJ1383" s="141"/>
      <c r="BK1383" s="141"/>
      <c r="BL1383" s="141"/>
      <c r="BM1383" s="141"/>
      <c r="BN1383" s="141"/>
      <c r="BO1383" s="141"/>
      <c r="BP1383" s="141"/>
      <c r="BQ1383" s="36"/>
      <c r="BR1383" s="36"/>
      <c r="BS1383" s="36"/>
      <c r="BT1383" s="36"/>
      <c r="BU1383" s="36"/>
      <c r="BV1383" s="36"/>
      <c r="BW1383" s="36"/>
      <c r="BX1383" s="36"/>
      <c r="BY1383" s="36"/>
      <c r="BZ1383" s="36"/>
      <c r="CA1383" s="36"/>
      <c r="CB1383" s="36"/>
      <c r="CC1383" s="36"/>
      <c r="CD1383" s="36"/>
      <c r="CE1383" s="36"/>
      <c r="CF1383" s="36"/>
      <c r="CG1383" s="36"/>
      <c r="CH1383" s="36">
        <v>18</v>
      </c>
      <c r="CI1383" s="145"/>
      <c r="CJ1383" s="146"/>
      <c r="CK1383" s="146"/>
      <c r="CL1383" s="146"/>
      <c r="CM1383" s="146"/>
      <c r="CN1383" s="146"/>
      <c r="CO1383" s="146"/>
      <c r="CP1383" s="147"/>
      <c r="CQ1383" s="146"/>
      <c r="CR1383" s="146"/>
      <c r="CS1383" s="146"/>
      <c r="CT1383" s="146"/>
      <c r="CU1383" s="36"/>
      <c r="CV1383" s="36"/>
      <c r="CW1383" s="142"/>
      <c r="CX1383" s="142"/>
      <c r="CY1383" s="142"/>
      <c r="CZ1383" s="142"/>
      <c r="DA1383" s="142"/>
      <c r="DB1383" s="142"/>
      <c r="DC1383" s="142"/>
      <c r="DD1383" s="142"/>
      <c r="DE1383" s="142"/>
      <c r="DF1383" s="142"/>
      <c r="DG1383" s="142"/>
      <c r="DH1383" s="142"/>
      <c r="DI1383" s="142"/>
      <c r="DJ1383" s="142"/>
      <c r="DK1383" s="142"/>
      <c r="DL1383" s="142"/>
      <c r="DM1383" s="142"/>
      <c r="DN1383" s="142"/>
      <c r="DO1383" s="142"/>
      <c r="DP1383" s="142"/>
    </row>
    <row r="1384" spans="1:120" ht="13.5" customHeight="1">
      <c r="A1384" s="16" t="str">
        <f>IF(B1384="","",IF(B1384&gt;1,"UWAGA JUŻ BYŁ",""))</f>
        <v/>
      </c>
      <c r="B1384" s="16">
        <f>IF(C1384="","",COUNTIF($C$8:$C$51430,C1384))</f>
        <v>1</v>
      </c>
      <c r="C1384" s="16" t="str">
        <f>CONCATENATE(E1384,F1384,H1384,G1384)</f>
        <v>KaczkowskiMiłosz1993Sudeckie Wycieczki Biegowe</v>
      </c>
      <c r="D1384" s="16">
        <f>IF(E1384="","",COUNTA($E$8:E1384))</f>
        <v>1377</v>
      </c>
      <c r="E1384" s="117" t="s">
        <v>4390</v>
      </c>
      <c r="F1384" s="16" t="s">
        <v>2060</v>
      </c>
      <c r="G1384" s="12" t="s">
        <v>3843</v>
      </c>
      <c r="H1384" s="12">
        <v>1993</v>
      </c>
      <c r="I1384" s="16" t="str">
        <f>IF(ISERROR(VLOOKUP(H1384,KATEGORIE!$C$13:$E$50006,MATCH(KATEGORIE!$E$12,KATEGORIE!$C$12:$E$12,0),0)),"",VLOOKUP(H1384,KATEGORIE!$C$13:$E$50006,MATCH(KATEGORIE!$E$12,KATEGORIE!$C$12:$E$12,0),0))</f>
        <v>S1</v>
      </c>
      <c r="J1384" s="16">
        <f>IF(I1384="","",COUNTIF($I$8:I1384,I1384))</f>
        <v>123</v>
      </c>
      <c r="K1384" s="16">
        <f>COUNT(V1384:DP1384)</f>
        <v>2</v>
      </c>
      <c r="L1384" s="17">
        <f>IF(ISERROR(LARGE(V1384:AB1384,1)),0,LARGE(V1384:AB1384,1))+IF(ISERROR(LARGE(V1384:AB1384,2)),0,LARGE(V1384:AB1384,2))+IF(ISERROR(LARGE(V1384:AB1384,3)),0,LARGE(V1384:AB1384,3))+IF(ISERROR(LARGE(V1384:AB1384,4)),0,LARGE(V1384:AB1384,4))</f>
        <v>1</v>
      </c>
      <c r="M1384" s="141">
        <f>IF(ISERROR(LARGE(AC1384:BP1384,1)),0,LARGE(AC1384:BP1384,1))+IF(ISERROR(LARGE(AC1384:BP1384,2)),0,LARGE(AC1384:BP1384,2))+IF(ISERROR(LARGE(AC1384:BP1384,3)),0,LARGE(AC1384:BP1384,3))+IF(ISERROR(LARGE(AC1384:BP1384,4)),0,LARGE(AC1384:BP1384,4))</f>
        <v>0</v>
      </c>
      <c r="N1384" s="36">
        <f>IF(ISERROR(LARGE(BQ1384:CV1384,1)),0,LARGE(BQ1384:CV1384,1))+IF(ISERROR(LARGE(BQ1384:CV1384,2)),0,LARGE(BQ1384:CV1384,2))+IF(ISERROR(LARGE(BQ1384:CV1384,3)),0,LARGE(BQ1384:CV1384,3))+IF(ISERROR(LARGE(BQ1384:CV1384,4)),0,LARGE(BQ1384:CV1384,4))</f>
        <v>20</v>
      </c>
      <c r="O1384" s="142">
        <f>IF(ISERROR(LARGE(CW1384:DP1384,1)),0,LARGE(CW1384:DP1384,1))+IF(ISERROR(LARGE(CW1384:DP1384,2)),0,LARGE(CW1384:DP1384,2))+IF(ISERROR(LARGE(CW1384:DP1384,3)),0,LARGE(CW1384:DP1384,3))+IF(ISERROR(LARGE(CW1384:DP1384,4)),0,LARGE(CW1384:DP1384,4))</f>
        <v>0</v>
      </c>
      <c r="P1384" s="143">
        <f>IF(ISERROR(LARGE(V1384:DP1384,1)),0,LARGE(V1384:DP1384,1))+IF(ISERROR(LARGE(V1384:DP1384,2)),0,LARGE(V1384:DP1384,2))+IF(ISERROR(LARGE(V1384:DP1384,3)),0,LARGE(V1384:DP1384,3))+IF(ISERROR(LARGE(V1384:DP1384,4)),0,LARGE(V1384:DP1384,4))+IF(ISERROR(LARGE(V1384:DP1384,5)),0,LARGE(V1384:DP1384,5))+IF(ISERROR(LARGE(V1384:DP1384,6)),0,LARGE(V1384:DP1384,6))+IF(ISERROR(LARGE(V1384:DP1384,7)),0,LARGE(V1384:DP1384,7))+IF(ISERROR(LARGE(V1384:DP1384,8)),0,LARGE(V1384:DP1384,8))+IF(ISERROR(LARGE(V1384:DP1384,9)),0,LARGE(V1384:DP1384,9))+IF(ISERROR(LARGE(V1384:DP1384,10)),0,LARGE(V1384:DP1384,10))+IF(ISERROR(LARGE(V1384:DP1384,11)),0,LARGE(V1384:DP1384,11))+IF(ISERROR(LARGE(V1384:DP1384,12)),0,LARGE(V1384:DP1384,12))</f>
        <v>21</v>
      </c>
      <c r="Q1384" s="144">
        <f>COUNT(V1384:DP1384)</f>
        <v>2</v>
      </c>
      <c r="R1384" s="144">
        <f>IF(ISERROR(LARGE(V1384:AB1384,5)),0,LARGE(V1384:AB1384,5))</f>
        <v>0</v>
      </c>
      <c r="S1384" s="144">
        <f>IF(ISERROR(LARGE(AC1384:BP1384,5)),0,LARGE(AC1384:BP1384,5))</f>
        <v>0</v>
      </c>
      <c r="T1384" s="144">
        <f>IF(ISERROR(LARGE(BQ1384:CV1384,5)),0,LARGE(BQ1384:CV1384,5))</f>
        <v>0</v>
      </c>
      <c r="U1384" s="144">
        <f>IF(ISERROR(LARGE(CW1384:DP1384,5)),0,LARGE(CW1384:DP1384,5))</f>
        <v>0</v>
      </c>
      <c r="V1384" s="17"/>
      <c r="W1384" s="17"/>
      <c r="X1384" s="17"/>
      <c r="Y1384" s="17"/>
      <c r="Z1384" s="17">
        <v>1</v>
      </c>
      <c r="AA1384" s="17"/>
      <c r="AB1384" s="17"/>
      <c r="AC1384" s="141"/>
      <c r="AD1384" s="141"/>
      <c r="AE1384" s="141"/>
      <c r="AF1384" s="141"/>
      <c r="AG1384" s="141"/>
      <c r="AH1384" s="141"/>
      <c r="AI1384" s="141"/>
      <c r="AJ1384" s="141"/>
      <c r="AK1384" s="141"/>
      <c r="AL1384" s="141"/>
      <c r="AM1384" s="141"/>
      <c r="AN1384" s="141"/>
      <c r="AO1384" s="141"/>
      <c r="AP1384" s="141"/>
      <c r="AQ1384" s="141"/>
      <c r="AR1384" s="141"/>
      <c r="AS1384" s="141"/>
      <c r="AT1384" s="141"/>
      <c r="AU1384" s="141"/>
      <c r="AV1384" s="141"/>
      <c r="AW1384" s="141"/>
      <c r="AX1384" s="141"/>
      <c r="AY1384" s="141"/>
      <c r="AZ1384" s="141"/>
      <c r="BA1384" s="141"/>
      <c r="BB1384" s="141"/>
      <c r="BC1384" s="141"/>
      <c r="BD1384" s="141"/>
      <c r="BE1384" s="141"/>
      <c r="BF1384" s="141"/>
      <c r="BG1384" s="141"/>
      <c r="BH1384" s="141"/>
      <c r="BI1384" s="141"/>
      <c r="BJ1384" s="141"/>
      <c r="BK1384" s="141"/>
      <c r="BL1384" s="141"/>
      <c r="BM1384" s="141"/>
      <c r="BN1384" s="141"/>
      <c r="BO1384" s="141"/>
      <c r="BP1384" s="141"/>
      <c r="BQ1384" s="36"/>
      <c r="BR1384" s="36"/>
      <c r="BS1384" s="36"/>
      <c r="BT1384" s="36"/>
      <c r="BU1384" s="36"/>
      <c r="BV1384" s="36"/>
      <c r="BW1384" s="36"/>
      <c r="BX1384" s="36"/>
      <c r="BY1384" s="36"/>
      <c r="BZ1384" s="36"/>
      <c r="CA1384" s="36"/>
      <c r="CB1384" s="36"/>
      <c r="CC1384" s="36"/>
      <c r="CD1384" s="36"/>
      <c r="CE1384" s="36"/>
      <c r="CF1384" s="36"/>
      <c r="CG1384" s="36"/>
      <c r="CH1384" s="36"/>
      <c r="CI1384" s="145"/>
      <c r="CJ1384" s="146"/>
      <c r="CK1384" s="146"/>
      <c r="CL1384" s="146">
        <v>20</v>
      </c>
      <c r="CM1384" s="146"/>
      <c r="CN1384" s="146"/>
      <c r="CO1384" s="146"/>
      <c r="CP1384" s="147"/>
      <c r="CQ1384" s="146"/>
      <c r="CR1384" s="146"/>
      <c r="CS1384" s="146"/>
      <c r="CT1384" s="146"/>
      <c r="CU1384" s="36"/>
      <c r="CV1384" s="36"/>
      <c r="CW1384" s="142"/>
      <c r="CX1384" s="142"/>
      <c r="CY1384" s="142"/>
      <c r="CZ1384" s="142"/>
      <c r="DA1384" s="142"/>
      <c r="DB1384" s="142"/>
      <c r="DC1384" s="142"/>
      <c r="DD1384" s="142"/>
      <c r="DE1384" s="142"/>
      <c r="DF1384" s="142"/>
      <c r="DG1384" s="142"/>
      <c r="DH1384" s="142"/>
      <c r="DI1384" s="142"/>
      <c r="DJ1384" s="142"/>
      <c r="DK1384" s="142"/>
      <c r="DL1384" s="142"/>
      <c r="DM1384" s="142"/>
      <c r="DN1384" s="142"/>
      <c r="DO1384" s="142"/>
      <c r="DP1384" s="142"/>
    </row>
    <row r="1385" spans="1:120" ht="13.5" customHeight="1">
      <c r="A1385" s="16" t="str">
        <f>IF(B1385="","",IF(B1385&gt;1,"UWAGA JUŻ BYŁ",""))</f>
        <v/>
      </c>
      <c r="B1385" s="16">
        <f>IF(C1385="","",COUNTIF($C$8:$C$51430,C1385))</f>
        <v>1</v>
      </c>
      <c r="C1385" s="16" t="str">
        <f>CONCATENATE(E1385,F1385,H1385,G1385)</f>
        <v>PatalonMarek1967</v>
      </c>
      <c r="D1385" s="16">
        <f>IF(E1385="","",COUNTA($E$8:E1385))</f>
        <v>1378</v>
      </c>
      <c r="E1385" s="12" t="s">
        <v>394</v>
      </c>
      <c r="F1385" s="16" t="s">
        <v>174</v>
      </c>
      <c r="G1385" s="12"/>
      <c r="H1385" s="12">
        <v>1967</v>
      </c>
      <c r="I1385" s="16" t="str">
        <f>IF(ISERROR(VLOOKUP(H1385,KATEGORIE!$C$13:$E$50006,MATCH(KATEGORIE!$E$12,KATEGORIE!$C$12:$E$12,0),0)),"",VLOOKUP(H1385,KATEGORIE!$C$13:$E$50006,MATCH(KATEGORIE!$E$12,KATEGORIE!$C$12:$E$12,0),0))</f>
        <v>W1</v>
      </c>
      <c r="J1385" s="16">
        <f>IF(I1385="","",COUNTIF($I$8:I1385,I1385))</f>
        <v>51</v>
      </c>
      <c r="K1385" s="16">
        <f>COUNT(V1385:DP1385)</f>
        <v>1</v>
      </c>
      <c r="L1385" s="17">
        <f>IF(ISERROR(LARGE(V1385:AB1385,1)),0,LARGE(V1385:AB1385,1))+IF(ISERROR(LARGE(V1385:AB1385,2)),0,LARGE(V1385:AB1385,2))+IF(ISERROR(LARGE(V1385:AB1385,3)),0,LARGE(V1385:AB1385,3))+IF(ISERROR(LARGE(V1385:AB1385,4)),0,LARGE(V1385:AB1385,4))</f>
        <v>0</v>
      </c>
      <c r="M1385" s="141">
        <f>IF(ISERROR(LARGE(AC1385:BP1385,1)),0,LARGE(AC1385:BP1385,1))+IF(ISERROR(LARGE(AC1385:BP1385,2)),0,LARGE(AC1385:BP1385,2))+IF(ISERROR(LARGE(AC1385:BP1385,3)),0,LARGE(AC1385:BP1385,3))+IF(ISERROR(LARGE(AC1385:BP1385,4)),0,LARGE(AC1385:BP1385,4))</f>
        <v>0</v>
      </c>
      <c r="N1385" s="36">
        <f>IF(ISERROR(LARGE(BQ1385:CV1385,1)),0,LARGE(BQ1385:CV1385,1))+IF(ISERROR(LARGE(BQ1385:CV1385,2)),0,LARGE(BQ1385:CV1385,2))+IF(ISERROR(LARGE(BQ1385:CV1385,3)),0,LARGE(BQ1385:CV1385,3))+IF(ISERROR(LARGE(BQ1385:CV1385,4)),0,LARGE(BQ1385:CV1385,4))</f>
        <v>20</v>
      </c>
      <c r="O1385" s="142">
        <f>IF(ISERROR(LARGE(CW1385:DP1385,1)),0,LARGE(CW1385:DP1385,1))+IF(ISERROR(LARGE(CW1385:DP1385,2)),0,LARGE(CW1385:DP1385,2))+IF(ISERROR(LARGE(CW1385:DP1385,3)),0,LARGE(CW1385:DP1385,3))+IF(ISERROR(LARGE(CW1385:DP1385,4)),0,LARGE(CW1385:DP1385,4))</f>
        <v>0</v>
      </c>
      <c r="P1385" s="143">
        <f>IF(ISERROR(LARGE(V1385:DP1385,1)),0,LARGE(V1385:DP1385,1))+IF(ISERROR(LARGE(V1385:DP1385,2)),0,LARGE(V1385:DP1385,2))+IF(ISERROR(LARGE(V1385:DP1385,3)),0,LARGE(V1385:DP1385,3))+IF(ISERROR(LARGE(V1385:DP1385,4)),0,LARGE(V1385:DP1385,4))+IF(ISERROR(LARGE(V1385:DP1385,5)),0,LARGE(V1385:DP1385,5))+IF(ISERROR(LARGE(V1385:DP1385,6)),0,LARGE(V1385:DP1385,6))+IF(ISERROR(LARGE(V1385:DP1385,7)),0,LARGE(V1385:DP1385,7))+IF(ISERROR(LARGE(V1385:DP1385,8)),0,LARGE(V1385:DP1385,8))+IF(ISERROR(LARGE(V1385:DP1385,9)),0,LARGE(V1385:DP1385,9))+IF(ISERROR(LARGE(V1385:DP1385,10)),0,LARGE(V1385:DP1385,10))+IF(ISERROR(LARGE(V1385:DP1385,11)),0,LARGE(V1385:DP1385,11))+IF(ISERROR(LARGE(V1385:DP1385,12)),0,LARGE(V1385:DP1385,12))</f>
        <v>20</v>
      </c>
      <c r="Q1385" s="144">
        <f>COUNT(V1385:DP1385)</f>
        <v>1</v>
      </c>
      <c r="R1385" s="144">
        <f>IF(ISERROR(LARGE(V1385:AB1385,5)),0,LARGE(V1385:AB1385,5))</f>
        <v>0</v>
      </c>
      <c r="S1385" s="144">
        <f>IF(ISERROR(LARGE(AC1385:BP1385,5)),0,LARGE(AC1385:BP1385,5))</f>
        <v>0</v>
      </c>
      <c r="T1385" s="144">
        <f>IF(ISERROR(LARGE(BQ1385:CV1385,5)),0,LARGE(BQ1385:CV1385,5))</f>
        <v>0</v>
      </c>
      <c r="U1385" s="144">
        <f>IF(ISERROR(LARGE(CW1385:DP1385,5)),0,LARGE(CW1385:DP1385,5))</f>
        <v>0</v>
      </c>
      <c r="V1385" s="17"/>
      <c r="W1385" s="17"/>
      <c r="X1385" s="17"/>
      <c r="Y1385" s="17"/>
      <c r="Z1385" s="17"/>
      <c r="AA1385" s="17"/>
      <c r="AB1385" s="17"/>
      <c r="AC1385" s="141"/>
      <c r="AD1385" s="141"/>
      <c r="AE1385" s="141"/>
      <c r="AF1385" s="141"/>
      <c r="AG1385" s="141"/>
      <c r="AH1385" s="141"/>
      <c r="AI1385" s="141"/>
      <c r="AJ1385" s="141"/>
      <c r="AK1385" s="141"/>
      <c r="AL1385" s="141"/>
      <c r="AM1385" s="141"/>
      <c r="AN1385" s="141"/>
      <c r="AO1385" s="141"/>
      <c r="AP1385" s="141"/>
      <c r="AQ1385" s="141"/>
      <c r="AR1385" s="141"/>
      <c r="AS1385" s="141"/>
      <c r="AT1385" s="141"/>
      <c r="AU1385" s="141"/>
      <c r="AV1385" s="141"/>
      <c r="AW1385" s="141"/>
      <c r="AX1385" s="141"/>
      <c r="AY1385" s="141"/>
      <c r="AZ1385" s="141"/>
      <c r="BA1385" s="141"/>
      <c r="BB1385" s="141"/>
      <c r="BC1385" s="141"/>
      <c r="BD1385" s="141"/>
      <c r="BE1385" s="141"/>
      <c r="BF1385" s="141"/>
      <c r="BG1385" s="141"/>
      <c r="BH1385" s="141"/>
      <c r="BI1385" s="141"/>
      <c r="BJ1385" s="141"/>
      <c r="BK1385" s="141"/>
      <c r="BL1385" s="141"/>
      <c r="BM1385" s="141"/>
      <c r="BN1385" s="141"/>
      <c r="BO1385" s="141"/>
      <c r="BP1385" s="141"/>
      <c r="BQ1385" s="36"/>
      <c r="BR1385" s="36">
        <v>20</v>
      </c>
      <c r="BS1385" s="36"/>
      <c r="BT1385" s="36"/>
      <c r="BU1385" s="36"/>
      <c r="BV1385" s="36"/>
      <c r="BW1385" s="36"/>
      <c r="BX1385" s="36"/>
      <c r="BY1385" s="36"/>
      <c r="BZ1385" s="36"/>
      <c r="CA1385" s="36"/>
      <c r="CB1385" s="36"/>
      <c r="CC1385" s="36"/>
      <c r="CD1385" s="36"/>
      <c r="CE1385" s="36"/>
      <c r="CF1385" s="36"/>
      <c r="CG1385" s="36"/>
      <c r="CH1385" s="36"/>
      <c r="CI1385" s="145"/>
      <c r="CJ1385" s="146"/>
      <c r="CK1385" s="146"/>
      <c r="CL1385" s="146"/>
      <c r="CM1385" s="146"/>
      <c r="CN1385" s="146"/>
      <c r="CO1385" s="146"/>
      <c r="CP1385" s="147"/>
      <c r="CQ1385" s="146"/>
      <c r="CR1385" s="146"/>
      <c r="CS1385" s="146"/>
      <c r="CT1385" s="146"/>
      <c r="CU1385" s="36"/>
      <c r="CV1385" s="36"/>
      <c r="CW1385" s="142"/>
      <c r="CX1385" s="142"/>
      <c r="CY1385" s="142"/>
      <c r="CZ1385" s="142"/>
      <c r="DA1385" s="142"/>
      <c r="DB1385" s="142"/>
      <c r="DC1385" s="142"/>
      <c r="DD1385" s="142"/>
      <c r="DE1385" s="142"/>
      <c r="DF1385" s="142"/>
      <c r="DG1385" s="142"/>
      <c r="DH1385" s="142"/>
      <c r="DI1385" s="142"/>
      <c r="DJ1385" s="142"/>
      <c r="DK1385" s="142"/>
      <c r="DL1385" s="142"/>
      <c r="DM1385" s="142"/>
      <c r="DN1385" s="142"/>
      <c r="DO1385" s="142"/>
      <c r="DP1385" s="142"/>
    </row>
    <row r="1386" spans="1:120" ht="13.5" customHeight="1">
      <c r="A1386" s="16" t="str">
        <f>IF(B1386="","",IF(B1386&gt;1,"UWAGA JUŻ BYŁ",""))</f>
        <v/>
      </c>
      <c r="B1386" s="16">
        <f>IF(C1386="","",COUNTIF($C$8:$C$51430,C1386))</f>
        <v>1</v>
      </c>
      <c r="C1386" s="16" t="str">
        <f>CONCATENATE(E1386,F1386,H1386,G1386)</f>
        <v>IGNACZAKMarcinIFB BROKER</v>
      </c>
      <c r="D1386" s="16">
        <f>IF(E1386="","",COUNTA($E$8:E1386))</f>
        <v>1379</v>
      </c>
      <c r="E1386" s="12" t="s">
        <v>517</v>
      </c>
      <c r="F1386" s="16" t="s">
        <v>159</v>
      </c>
      <c r="G1386" s="12" t="s">
        <v>518</v>
      </c>
      <c r="H1386" s="12"/>
      <c r="I1386" s="16" t="str">
        <f>IF(ISERROR(VLOOKUP(H1386,KATEGORIE!$C$13:$E$50006,MATCH(KATEGORIE!$E$12,KATEGORIE!$C$12:$E$12,0),0)),"",VLOOKUP(H1386,KATEGORIE!$C$13:$E$50006,MATCH(KATEGORIE!$E$12,KATEGORIE!$C$12:$E$12,0),0))</f>
        <v/>
      </c>
      <c r="J1386" s="16" t="str">
        <f>IF(I1386="","",COUNTIF($I$8:I1386,I1386))</f>
        <v/>
      </c>
      <c r="K1386" s="16">
        <f>COUNT(V1386:DP1386)</f>
        <v>1</v>
      </c>
      <c r="L1386" s="17">
        <f>IF(ISERROR(LARGE(V1386:AB1386,1)),0,LARGE(V1386:AB1386,1))+IF(ISERROR(LARGE(V1386:AB1386,2)),0,LARGE(V1386:AB1386,2))+IF(ISERROR(LARGE(V1386:AB1386,3)),0,LARGE(V1386:AB1386,3))+IF(ISERROR(LARGE(V1386:AB1386,4)),0,LARGE(V1386:AB1386,4))</f>
        <v>0</v>
      </c>
      <c r="M1386" s="141">
        <f>IF(ISERROR(LARGE(AC1386:BP1386,1)),0,LARGE(AC1386:BP1386,1))+IF(ISERROR(LARGE(AC1386:BP1386,2)),0,LARGE(AC1386:BP1386,2))+IF(ISERROR(LARGE(AC1386:BP1386,3)),0,LARGE(AC1386:BP1386,3))+IF(ISERROR(LARGE(AC1386:BP1386,4)),0,LARGE(AC1386:BP1386,4))</f>
        <v>0</v>
      </c>
      <c r="N1386" s="36">
        <f>IF(ISERROR(LARGE(BQ1386:CV1386,1)),0,LARGE(BQ1386:CV1386,1))+IF(ISERROR(LARGE(BQ1386:CV1386,2)),0,LARGE(BQ1386:CV1386,2))+IF(ISERROR(LARGE(BQ1386:CV1386,3)),0,LARGE(BQ1386:CV1386,3))+IF(ISERROR(LARGE(BQ1386:CV1386,4)),0,LARGE(BQ1386:CV1386,4))</f>
        <v>20</v>
      </c>
      <c r="O1386" s="142">
        <f>IF(ISERROR(LARGE(CW1386:DP1386,1)),0,LARGE(CW1386:DP1386,1))+IF(ISERROR(LARGE(CW1386:DP1386,2)),0,LARGE(CW1386:DP1386,2))+IF(ISERROR(LARGE(CW1386:DP1386,3)),0,LARGE(CW1386:DP1386,3))+IF(ISERROR(LARGE(CW1386:DP1386,4)),0,LARGE(CW1386:DP1386,4))</f>
        <v>0</v>
      </c>
      <c r="P1386" s="143">
        <f>IF(ISERROR(LARGE(V1386:DP1386,1)),0,LARGE(V1386:DP1386,1))+IF(ISERROR(LARGE(V1386:DP1386,2)),0,LARGE(V1386:DP1386,2))+IF(ISERROR(LARGE(V1386:DP1386,3)),0,LARGE(V1386:DP1386,3))+IF(ISERROR(LARGE(V1386:DP1386,4)),0,LARGE(V1386:DP1386,4))+IF(ISERROR(LARGE(V1386:DP1386,5)),0,LARGE(V1386:DP1386,5))+IF(ISERROR(LARGE(V1386:DP1386,6)),0,LARGE(V1386:DP1386,6))+IF(ISERROR(LARGE(V1386:DP1386,7)),0,LARGE(V1386:DP1386,7))+IF(ISERROR(LARGE(V1386:DP1386,8)),0,LARGE(V1386:DP1386,8))+IF(ISERROR(LARGE(V1386:DP1386,9)),0,LARGE(V1386:DP1386,9))+IF(ISERROR(LARGE(V1386:DP1386,10)),0,LARGE(V1386:DP1386,10))+IF(ISERROR(LARGE(V1386:DP1386,11)),0,LARGE(V1386:DP1386,11))+IF(ISERROR(LARGE(V1386:DP1386,12)),0,LARGE(V1386:DP1386,12))</f>
        <v>20</v>
      </c>
      <c r="Q1386" s="144">
        <f>COUNT(V1386:DP1386)</f>
        <v>1</v>
      </c>
      <c r="R1386" s="144">
        <f>IF(ISERROR(LARGE(V1386:AB1386,5)),0,LARGE(V1386:AB1386,5))</f>
        <v>0</v>
      </c>
      <c r="S1386" s="144">
        <f>IF(ISERROR(LARGE(AC1386:BP1386,5)),0,LARGE(AC1386:BP1386,5))</f>
        <v>0</v>
      </c>
      <c r="T1386" s="144">
        <f>IF(ISERROR(LARGE(BQ1386:CV1386,5)),0,LARGE(BQ1386:CV1386,5))</f>
        <v>0</v>
      </c>
      <c r="U1386" s="144">
        <f>IF(ISERROR(LARGE(CW1386:DP1386,5)),0,LARGE(CW1386:DP1386,5))</f>
        <v>0</v>
      </c>
      <c r="V1386" s="17"/>
      <c r="W1386" s="17"/>
      <c r="X1386" s="17"/>
      <c r="Y1386" s="17"/>
      <c r="Z1386" s="17"/>
      <c r="AA1386" s="17"/>
      <c r="AB1386" s="17"/>
      <c r="AC1386" s="141"/>
      <c r="AD1386" s="141"/>
      <c r="AE1386" s="141"/>
      <c r="AF1386" s="141"/>
      <c r="AG1386" s="141"/>
      <c r="AH1386" s="141"/>
      <c r="AI1386" s="141"/>
      <c r="AJ1386" s="141"/>
      <c r="AK1386" s="141"/>
      <c r="AL1386" s="141"/>
      <c r="AM1386" s="141"/>
      <c r="AN1386" s="141"/>
      <c r="AO1386" s="141"/>
      <c r="AP1386" s="141"/>
      <c r="AQ1386" s="141"/>
      <c r="AR1386" s="141"/>
      <c r="AS1386" s="141"/>
      <c r="AT1386" s="141"/>
      <c r="AU1386" s="141"/>
      <c r="AV1386" s="141"/>
      <c r="AW1386" s="141"/>
      <c r="AX1386" s="141"/>
      <c r="AY1386" s="141"/>
      <c r="AZ1386" s="141"/>
      <c r="BA1386" s="141"/>
      <c r="BB1386" s="141"/>
      <c r="BC1386" s="141"/>
      <c r="BD1386" s="141"/>
      <c r="BE1386" s="141"/>
      <c r="BF1386" s="141"/>
      <c r="BG1386" s="141"/>
      <c r="BH1386" s="141"/>
      <c r="BI1386" s="141"/>
      <c r="BJ1386" s="141"/>
      <c r="BK1386" s="141"/>
      <c r="BL1386" s="141"/>
      <c r="BM1386" s="141"/>
      <c r="BN1386" s="141"/>
      <c r="BO1386" s="141"/>
      <c r="BP1386" s="141"/>
      <c r="BQ1386" s="36"/>
      <c r="BR1386" s="36"/>
      <c r="BS1386" s="36">
        <v>20</v>
      </c>
      <c r="BT1386" s="36"/>
      <c r="BU1386" s="36"/>
      <c r="BV1386" s="36"/>
      <c r="BW1386" s="36"/>
      <c r="BX1386" s="36"/>
      <c r="BY1386" s="36"/>
      <c r="BZ1386" s="36"/>
      <c r="CA1386" s="36"/>
      <c r="CB1386" s="36"/>
      <c r="CC1386" s="36"/>
      <c r="CD1386" s="36"/>
      <c r="CE1386" s="36"/>
      <c r="CF1386" s="36"/>
      <c r="CG1386" s="36"/>
      <c r="CH1386" s="36"/>
      <c r="CI1386" s="145"/>
      <c r="CJ1386" s="146"/>
      <c r="CK1386" s="146"/>
      <c r="CL1386" s="146"/>
      <c r="CM1386" s="146"/>
      <c r="CN1386" s="146"/>
      <c r="CO1386" s="146"/>
      <c r="CP1386" s="147"/>
      <c r="CQ1386" s="146"/>
      <c r="CR1386" s="146"/>
      <c r="CS1386" s="146"/>
      <c r="CT1386" s="146"/>
      <c r="CU1386" s="36"/>
      <c r="CV1386" s="36"/>
      <c r="CW1386" s="142"/>
      <c r="CX1386" s="142"/>
      <c r="CY1386" s="142"/>
      <c r="CZ1386" s="142"/>
      <c r="DA1386" s="142"/>
      <c r="DB1386" s="142"/>
      <c r="DC1386" s="142"/>
      <c r="DD1386" s="142"/>
      <c r="DE1386" s="142"/>
      <c r="DF1386" s="142"/>
      <c r="DG1386" s="142"/>
      <c r="DH1386" s="142"/>
      <c r="DI1386" s="142"/>
      <c r="DJ1386" s="142"/>
      <c r="DK1386" s="142"/>
      <c r="DL1386" s="142"/>
      <c r="DM1386" s="142"/>
      <c r="DN1386" s="142"/>
      <c r="DO1386" s="142"/>
      <c r="DP1386" s="142"/>
    </row>
    <row r="1387" spans="1:120" ht="13.5" customHeight="1">
      <c r="A1387" s="16" t="str">
        <f>IF(B1387="","",IF(B1387&gt;1,"UWAGA JUŻ BYŁ",""))</f>
        <v/>
      </c>
      <c r="B1387" s="16">
        <f>IF(C1387="","",COUNTIF($C$8:$C$51430,C1387))</f>
        <v>1</v>
      </c>
      <c r="C1387" s="16" t="str">
        <f>CONCATENATE(E1387,F1387,H1387,G1387)</f>
        <v>KLATKAMichał1977BBL TOMASZÓW MAZOWIECKI</v>
      </c>
      <c r="D1387" s="16">
        <f>IF(E1387="","",COUNTA($E$8:E1387))</f>
        <v>1380</v>
      </c>
      <c r="E1387" s="12" t="s">
        <v>606</v>
      </c>
      <c r="F1387" s="16" t="s">
        <v>392</v>
      </c>
      <c r="G1387" s="12" t="s">
        <v>608</v>
      </c>
      <c r="H1387" s="12">
        <v>1977</v>
      </c>
      <c r="I1387" s="16" t="str">
        <f>IF(ISERROR(VLOOKUP(H1387,KATEGORIE!$C$13:$E$50006,MATCH(KATEGORIE!$E$12,KATEGORIE!$C$12:$E$12,0),0)),"",VLOOKUP(H1387,KATEGORIE!$C$13:$E$50006,MATCH(KATEGORIE!$E$12,KATEGORIE!$C$12:$E$12,0),0))</f>
        <v>M</v>
      </c>
      <c r="J1387" s="16">
        <f>IF(I1387="","",COUNTIF($I$8:I1387,I1387))</f>
        <v>177</v>
      </c>
      <c r="K1387" s="16">
        <f>COUNT(V1387:DP1387)</f>
        <v>1</v>
      </c>
      <c r="L1387" s="17">
        <f>IF(ISERROR(LARGE(V1387:AB1387,1)),0,LARGE(V1387:AB1387,1))+IF(ISERROR(LARGE(V1387:AB1387,2)),0,LARGE(V1387:AB1387,2))+IF(ISERROR(LARGE(V1387:AB1387,3)),0,LARGE(V1387:AB1387,3))+IF(ISERROR(LARGE(V1387:AB1387,4)),0,LARGE(V1387:AB1387,4))</f>
        <v>0</v>
      </c>
      <c r="M1387" s="141">
        <f>IF(ISERROR(LARGE(AC1387:BP1387,1)),0,LARGE(AC1387:BP1387,1))+IF(ISERROR(LARGE(AC1387:BP1387,2)),0,LARGE(AC1387:BP1387,2))+IF(ISERROR(LARGE(AC1387:BP1387,3)),0,LARGE(AC1387:BP1387,3))+IF(ISERROR(LARGE(AC1387:BP1387,4)),0,LARGE(AC1387:BP1387,4))</f>
        <v>0</v>
      </c>
      <c r="N1387" s="36">
        <f>IF(ISERROR(LARGE(BQ1387:CV1387,1)),0,LARGE(BQ1387:CV1387,1))+IF(ISERROR(LARGE(BQ1387:CV1387,2)),0,LARGE(BQ1387:CV1387,2))+IF(ISERROR(LARGE(BQ1387:CV1387,3)),0,LARGE(BQ1387:CV1387,3))+IF(ISERROR(LARGE(BQ1387:CV1387,4)),0,LARGE(BQ1387:CV1387,4))</f>
        <v>20</v>
      </c>
      <c r="O1387" s="142">
        <f>IF(ISERROR(LARGE(CW1387:DP1387,1)),0,LARGE(CW1387:DP1387,1))+IF(ISERROR(LARGE(CW1387:DP1387,2)),0,LARGE(CW1387:DP1387,2))+IF(ISERROR(LARGE(CW1387:DP1387,3)),0,LARGE(CW1387:DP1387,3))+IF(ISERROR(LARGE(CW1387:DP1387,4)),0,LARGE(CW1387:DP1387,4))</f>
        <v>0</v>
      </c>
      <c r="P1387" s="143">
        <f>IF(ISERROR(LARGE(V1387:DP1387,1)),0,LARGE(V1387:DP1387,1))+IF(ISERROR(LARGE(V1387:DP1387,2)),0,LARGE(V1387:DP1387,2))+IF(ISERROR(LARGE(V1387:DP1387,3)),0,LARGE(V1387:DP1387,3))+IF(ISERROR(LARGE(V1387:DP1387,4)),0,LARGE(V1387:DP1387,4))+IF(ISERROR(LARGE(V1387:DP1387,5)),0,LARGE(V1387:DP1387,5))+IF(ISERROR(LARGE(V1387:DP1387,6)),0,LARGE(V1387:DP1387,6))+IF(ISERROR(LARGE(V1387:DP1387,7)),0,LARGE(V1387:DP1387,7))+IF(ISERROR(LARGE(V1387:DP1387,8)),0,LARGE(V1387:DP1387,8))+IF(ISERROR(LARGE(V1387:DP1387,9)),0,LARGE(V1387:DP1387,9))+IF(ISERROR(LARGE(V1387:DP1387,10)),0,LARGE(V1387:DP1387,10))+IF(ISERROR(LARGE(V1387:DP1387,11)),0,LARGE(V1387:DP1387,11))+IF(ISERROR(LARGE(V1387:DP1387,12)),0,LARGE(V1387:DP1387,12))</f>
        <v>20</v>
      </c>
      <c r="Q1387" s="144">
        <f>COUNT(V1387:DP1387)</f>
        <v>1</v>
      </c>
      <c r="R1387" s="144">
        <f>IF(ISERROR(LARGE(V1387:AB1387,5)),0,LARGE(V1387:AB1387,5))</f>
        <v>0</v>
      </c>
      <c r="S1387" s="144">
        <f>IF(ISERROR(LARGE(AC1387:BP1387,5)),0,LARGE(AC1387:BP1387,5))</f>
        <v>0</v>
      </c>
      <c r="T1387" s="144">
        <f>IF(ISERROR(LARGE(BQ1387:CV1387,5)),0,LARGE(BQ1387:CV1387,5))</f>
        <v>0</v>
      </c>
      <c r="U1387" s="144">
        <f>IF(ISERROR(LARGE(CW1387:DP1387,5)),0,LARGE(CW1387:DP1387,5))</f>
        <v>0</v>
      </c>
      <c r="V1387" s="17"/>
      <c r="W1387" s="17"/>
      <c r="X1387" s="17"/>
      <c r="Y1387" s="17"/>
      <c r="Z1387" s="17"/>
      <c r="AA1387" s="17"/>
      <c r="AB1387" s="17"/>
      <c r="AC1387" s="141"/>
      <c r="AD1387" s="141"/>
      <c r="AE1387" s="141"/>
      <c r="AF1387" s="141"/>
      <c r="AG1387" s="141"/>
      <c r="AH1387" s="141"/>
      <c r="AI1387" s="141"/>
      <c r="AJ1387" s="141"/>
      <c r="AK1387" s="141"/>
      <c r="AL1387" s="141"/>
      <c r="AM1387" s="141"/>
      <c r="AN1387" s="141"/>
      <c r="AO1387" s="141"/>
      <c r="AP1387" s="141"/>
      <c r="AQ1387" s="141"/>
      <c r="AR1387" s="141"/>
      <c r="AS1387" s="141"/>
      <c r="AT1387" s="141"/>
      <c r="AU1387" s="141"/>
      <c r="AV1387" s="141"/>
      <c r="AW1387" s="141"/>
      <c r="AX1387" s="141"/>
      <c r="AY1387" s="141"/>
      <c r="AZ1387" s="141"/>
      <c r="BA1387" s="141"/>
      <c r="BB1387" s="141"/>
      <c r="BC1387" s="141"/>
      <c r="BD1387" s="141"/>
      <c r="BE1387" s="141"/>
      <c r="BF1387" s="141"/>
      <c r="BG1387" s="141"/>
      <c r="BH1387" s="141"/>
      <c r="BI1387" s="141"/>
      <c r="BJ1387" s="141"/>
      <c r="BK1387" s="141"/>
      <c r="BL1387" s="141"/>
      <c r="BM1387" s="141"/>
      <c r="BN1387" s="141"/>
      <c r="BO1387" s="141"/>
      <c r="BP1387" s="141"/>
      <c r="BQ1387" s="36"/>
      <c r="BR1387" s="36"/>
      <c r="BS1387" s="36"/>
      <c r="BT1387" s="36"/>
      <c r="BU1387" s="36">
        <v>20</v>
      </c>
      <c r="BV1387" s="36"/>
      <c r="BW1387" s="36"/>
      <c r="BX1387" s="36"/>
      <c r="BY1387" s="36"/>
      <c r="BZ1387" s="36"/>
      <c r="CA1387" s="36"/>
      <c r="CB1387" s="36"/>
      <c r="CC1387" s="36"/>
      <c r="CD1387" s="36"/>
      <c r="CE1387" s="36"/>
      <c r="CF1387" s="36"/>
      <c r="CG1387" s="36"/>
      <c r="CH1387" s="36"/>
      <c r="CI1387" s="145"/>
      <c r="CJ1387" s="146"/>
      <c r="CK1387" s="146"/>
      <c r="CL1387" s="146"/>
      <c r="CM1387" s="146"/>
      <c r="CN1387" s="146"/>
      <c r="CO1387" s="146"/>
      <c r="CP1387" s="147"/>
      <c r="CQ1387" s="146"/>
      <c r="CR1387" s="146"/>
      <c r="CS1387" s="146"/>
      <c r="CT1387" s="146"/>
      <c r="CU1387" s="36"/>
      <c r="CV1387" s="36"/>
      <c r="CW1387" s="142"/>
      <c r="CX1387" s="142"/>
      <c r="CY1387" s="142"/>
      <c r="CZ1387" s="142"/>
      <c r="DA1387" s="142"/>
      <c r="DB1387" s="142"/>
      <c r="DC1387" s="142"/>
      <c r="DD1387" s="142"/>
      <c r="DE1387" s="142"/>
      <c r="DF1387" s="142"/>
      <c r="DG1387" s="142"/>
      <c r="DH1387" s="142"/>
      <c r="DI1387" s="142"/>
      <c r="DJ1387" s="142"/>
      <c r="DK1387" s="142"/>
      <c r="DL1387" s="142"/>
      <c r="DM1387" s="142"/>
      <c r="DN1387" s="142"/>
      <c r="DO1387" s="142"/>
      <c r="DP1387" s="142"/>
    </row>
    <row r="1388" spans="1:120" ht="13.5" customHeight="1">
      <c r="A1388" s="16" t="str">
        <f>IF(B1388="","",IF(B1388&gt;1,"UWAGA JUŻ BYŁ",""))</f>
        <v/>
      </c>
      <c r="B1388" s="16">
        <f>IF(C1388="","",COUNTIF($C$8:$C$51430,C1388))</f>
        <v>1</v>
      </c>
      <c r="C1388" s="16" t="str">
        <f>CONCATENATE(E1388,F1388,H1388,G1388)</f>
        <v>BERLIńSKIDominik1979WPRUNNING</v>
      </c>
      <c r="D1388" s="16">
        <f>IF(E1388="","",COUNTA($E$8:E1388))</f>
        <v>1381</v>
      </c>
      <c r="E1388" s="12" t="s">
        <v>829</v>
      </c>
      <c r="F1388" s="16" t="s">
        <v>221</v>
      </c>
      <c r="G1388" s="12" t="s">
        <v>830</v>
      </c>
      <c r="H1388" s="12">
        <v>1979</v>
      </c>
      <c r="I1388" s="16" t="str">
        <f>IF(ISERROR(VLOOKUP(H1388,KATEGORIE!$C$13:$E$50006,MATCH(KATEGORIE!$E$12,KATEGORIE!$C$12:$E$12,0),0)),"",VLOOKUP(H1388,KATEGORIE!$C$13:$E$50006,MATCH(KATEGORIE!$E$12,KATEGORIE!$C$12:$E$12,0),0))</f>
        <v>S2</v>
      </c>
      <c r="J1388" s="16">
        <f>IF(I1388="","",COUNTIF($I$8:I1388,I1388))</f>
        <v>260</v>
      </c>
      <c r="K1388" s="16">
        <f>COUNT(V1388:DP1388)</f>
        <v>1</v>
      </c>
      <c r="L1388" s="17">
        <f>IF(ISERROR(LARGE(V1388:AB1388,1)),0,LARGE(V1388:AB1388,1))+IF(ISERROR(LARGE(V1388:AB1388,2)),0,LARGE(V1388:AB1388,2))+IF(ISERROR(LARGE(V1388:AB1388,3)),0,LARGE(V1388:AB1388,3))+IF(ISERROR(LARGE(V1388:AB1388,4)),0,LARGE(V1388:AB1388,4))</f>
        <v>0</v>
      </c>
      <c r="M1388" s="141">
        <f>IF(ISERROR(LARGE(AC1388:BP1388,1)),0,LARGE(AC1388:BP1388,1))+IF(ISERROR(LARGE(AC1388:BP1388,2)),0,LARGE(AC1388:BP1388,2))+IF(ISERROR(LARGE(AC1388:BP1388,3)),0,LARGE(AC1388:BP1388,3))+IF(ISERROR(LARGE(AC1388:BP1388,4)),0,LARGE(AC1388:BP1388,4))</f>
        <v>0</v>
      </c>
      <c r="N1388" s="36">
        <f>IF(ISERROR(LARGE(BQ1388:CV1388,1)),0,LARGE(BQ1388:CV1388,1))+IF(ISERROR(LARGE(BQ1388:CV1388,2)),0,LARGE(BQ1388:CV1388,2))+IF(ISERROR(LARGE(BQ1388:CV1388,3)),0,LARGE(BQ1388:CV1388,3))+IF(ISERROR(LARGE(BQ1388:CV1388,4)),0,LARGE(BQ1388:CV1388,4))</f>
        <v>0</v>
      </c>
      <c r="O1388" s="142">
        <f>IF(ISERROR(LARGE(CW1388:DP1388,1)),0,LARGE(CW1388:DP1388,1))+IF(ISERROR(LARGE(CW1388:DP1388,2)),0,LARGE(CW1388:DP1388,2))+IF(ISERROR(LARGE(CW1388:DP1388,3)),0,LARGE(CW1388:DP1388,3))+IF(ISERROR(LARGE(CW1388:DP1388,4)),0,LARGE(CW1388:DP1388,4))</f>
        <v>20</v>
      </c>
      <c r="P1388" s="143">
        <f>IF(ISERROR(LARGE(V1388:DP1388,1)),0,LARGE(V1388:DP1388,1))+IF(ISERROR(LARGE(V1388:DP1388,2)),0,LARGE(V1388:DP1388,2))+IF(ISERROR(LARGE(V1388:DP1388,3)),0,LARGE(V1388:DP1388,3))+IF(ISERROR(LARGE(V1388:DP1388,4)),0,LARGE(V1388:DP1388,4))+IF(ISERROR(LARGE(V1388:DP1388,5)),0,LARGE(V1388:DP1388,5))+IF(ISERROR(LARGE(V1388:DP1388,6)),0,LARGE(V1388:DP1388,6))+IF(ISERROR(LARGE(V1388:DP1388,7)),0,LARGE(V1388:DP1388,7))+IF(ISERROR(LARGE(V1388:DP1388,8)),0,LARGE(V1388:DP1388,8))+IF(ISERROR(LARGE(V1388:DP1388,9)),0,LARGE(V1388:DP1388,9))+IF(ISERROR(LARGE(V1388:DP1388,10)),0,LARGE(V1388:DP1388,10))+IF(ISERROR(LARGE(V1388:DP1388,11)),0,LARGE(V1388:DP1388,11))+IF(ISERROR(LARGE(V1388:DP1388,12)),0,LARGE(V1388:DP1388,12))</f>
        <v>20</v>
      </c>
      <c r="Q1388" s="144">
        <f>COUNT(V1388:DP1388)</f>
        <v>1</v>
      </c>
      <c r="R1388" s="144">
        <f>IF(ISERROR(LARGE(V1388:AB1388,5)),0,LARGE(V1388:AB1388,5))</f>
        <v>0</v>
      </c>
      <c r="S1388" s="144">
        <f>IF(ISERROR(LARGE(AC1388:BP1388,5)),0,LARGE(AC1388:BP1388,5))</f>
        <v>0</v>
      </c>
      <c r="T1388" s="144">
        <f>IF(ISERROR(LARGE(BQ1388:CV1388,5)),0,LARGE(BQ1388:CV1388,5))</f>
        <v>0</v>
      </c>
      <c r="U1388" s="144">
        <f>IF(ISERROR(LARGE(CW1388:DP1388,5)),0,LARGE(CW1388:DP1388,5))</f>
        <v>0</v>
      </c>
      <c r="V1388" s="17"/>
      <c r="W1388" s="17"/>
      <c r="X1388" s="17"/>
      <c r="Y1388" s="17"/>
      <c r="Z1388" s="17"/>
      <c r="AA1388" s="17"/>
      <c r="AB1388" s="17"/>
      <c r="AC1388" s="141"/>
      <c r="AD1388" s="141"/>
      <c r="AE1388" s="141"/>
      <c r="AF1388" s="141"/>
      <c r="AG1388" s="141"/>
      <c r="AH1388" s="141"/>
      <c r="AI1388" s="141"/>
      <c r="AJ1388" s="141"/>
      <c r="AK1388" s="141"/>
      <c r="AL1388" s="141"/>
      <c r="AM1388" s="141"/>
      <c r="AN1388" s="141"/>
      <c r="AO1388" s="141"/>
      <c r="AP1388" s="141"/>
      <c r="AQ1388" s="141"/>
      <c r="AR1388" s="141"/>
      <c r="AS1388" s="141"/>
      <c r="AT1388" s="141"/>
      <c r="AU1388" s="141"/>
      <c r="AV1388" s="141"/>
      <c r="AW1388" s="141"/>
      <c r="AX1388" s="141"/>
      <c r="AY1388" s="141"/>
      <c r="AZ1388" s="141"/>
      <c r="BA1388" s="141"/>
      <c r="BB1388" s="141"/>
      <c r="BC1388" s="141"/>
      <c r="BD1388" s="141"/>
      <c r="BE1388" s="141"/>
      <c r="BF1388" s="141"/>
      <c r="BG1388" s="141"/>
      <c r="BH1388" s="141"/>
      <c r="BI1388" s="141"/>
      <c r="BJ1388" s="141"/>
      <c r="BK1388" s="141"/>
      <c r="BL1388" s="141"/>
      <c r="BM1388" s="141"/>
      <c r="BN1388" s="141"/>
      <c r="BO1388" s="141"/>
      <c r="BP1388" s="141"/>
      <c r="BQ1388" s="36"/>
      <c r="BR1388" s="36"/>
      <c r="BS1388" s="36"/>
      <c r="BT1388" s="36"/>
      <c r="BU1388" s="36"/>
      <c r="BV1388" s="36"/>
      <c r="BW1388" s="36"/>
      <c r="BX1388" s="36"/>
      <c r="BY1388" s="36"/>
      <c r="BZ1388" s="36"/>
      <c r="CA1388" s="36"/>
      <c r="CB1388" s="36"/>
      <c r="CC1388" s="36"/>
      <c r="CD1388" s="36"/>
      <c r="CE1388" s="36"/>
      <c r="CF1388" s="36"/>
      <c r="CG1388" s="36"/>
      <c r="CH1388" s="36"/>
      <c r="CI1388" s="145"/>
      <c r="CJ1388" s="146"/>
      <c r="CK1388" s="146"/>
      <c r="CL1388" s="146"/>
      <c r="CM1388" s="146"/>
      <c r="CN1388" s="146"/>
      <c r="CO1388" s="146"/>
      <c r="CP1388" s="147"/>
      <c r="CQ1388" s="146"/>
      <c r="CR1388" s="146"/>
      <c r="CS1388" s="146"/>
      <c r="CT1388" s="146"/>
      <c r="CU1388" s="36"/>
      <c r="CV1388" s="36"/>
      <c r="CW1388" s="142">
        <v>20</v>
      </c>
      <c r="CX1388" s="142"/>
      <c r="CY1388" s="142"/>
      <c r="CZ1388" s="142"/>
      <c r="DA1388" s="142"/>
      <c r="DB1388" s="142"/>
      <c r="DC1388" s="142"/>
      <c r="DD1388" s="142"/>
      <c r="DE1388" s="142"/>
      <c r="DF1388" s="142"/>
      <c r="DG1388" s="142"/>
      <c r="DH1388" s="142"/>
      <c r="DI1388" s="142"/>
      <c r="DJ1388" s="142"/>
      <c r="DK1388" s="142"/>
      <c r="DL1388" s="142"/>
      <c r="DM1388" s="142"/>
      <c r="DN1388" s="142"/>
      <c r="DO1388" s="142"/>
      <c r="DP1388" s="142"/>
    </row>
    <row r="1389" spans="1:120" ht="13.5" customHeight="1">
      <c r="A1389" s="16" t="str">
        <f>IF(B1389="","",IF(B1389&gt;1,"UWAGA JUŻ BYŁ",""))</f>
        <v/>
      </c>
      <c r="B1389" s="16">
        <f>IF(C1389="","",COUNTIF($C$8:$C$51430,C1389))</f>
        <v>1</v>
      </c>
      <c r="C1389" s="16" t="str">
        <f>CONCATENATE(E1389,F1389,H1389,G1389)</f>
        <v>ŁAGOŻNYŁukaszBRUBECK TEAM</v>
      </c>
      <c r="D1389" s="16">
        <f>IF(E1389="","",COUNTA($E$8:E1389))</f>
        <v>1382</v>
      </c>
      <c r="E1389" s="12" t="s">
        <v>956</v>
      </c>
      <c r="F1389" s="16" t="s">
        <v>171</v>
      </c>
      <c r="G1389" s="12" t="s">
        <v>957</v>
      </c>
      <c r="H1389" s="12"/>
      <c r="I1389" s="16" t="str">
        <f>IF(ISERROR(VLOOKUP(H1389,KATEGORIE!$C$13:$E$50006,MATCH(KATEGORIE!$E$12,KATEGORIE!$C$12:$E$12,0),0)),"",VLOOKUP(H1389,KATEGORIE!$C$13:$E$50006,MATCH(KATEGORIE!$E$12,KATEGORIE!$C$12:$E$12,0),0))</f>
        <v/>
      </c>
      <c r="J1389" s="16" t="str">
        <f>IF(I1389="","",COUNTIF($I$8:I1389,I1389))</f>
        <v/>
      </c>
      <c r="K1389" s="16">
        <f>COUNT(V1389:DP1389)</f>
        <v>1</v>
      </c>
      <c r="L1389" s="17">
        <f>IF(ISERROR(LARGE(V1389:AB1389,1)),0,LARGE(V1389:AB1389,1))+IF(ISERROR(LARGE(V1389:AB1389,2)),0,LARGE(V1389:AB1389,2))+IF(ISERROR(LARGE(V1389:AB1389,3)),0,LARGE(V1389:AB1389,3))+IF(ISERROR(LARGE(V1389:AB1389,4)),0,LARGE(V1389:AB1389,4))</f>
        <v>0</v>
      </c>
      <c r="M1389" s="141">
        <f>IF(ISERROR(LARGE(AC1389:BP1389,1)),0,LARGE(AC1389:BP1389,1))+IF(ISERROR(LARGE(AC1389:BP1389,2)),0,LARGE(AC1389:BP1389,2))+IF(ISERROR(LARGE(AC1389:BP1389,3)),0,LARGE(AC1389:BP1389,3))+IF(ISERROR(LARGE(AC1389:BP1389,4)),0,LARGE(AC1389:BP1389,4))</f>
        <v>0</v>
      </c>
      <c r="N1389" s="36">
        <f>IF(ISERROR(LARGE(BQ1389:CV1389,1)),0,LARGE(BQ1389:CV1389,1))+IF(ISERROR(LARGE(BQ1389:CV1389,2)),0,LARGE(BQ1389:CV1389,2))+IF(ISERROR(LARGE(BQ1389:CV1389,3)),0,LARGE(BQ1389:CV1389,3))+IF(ISERROR(LARGE(BQ1389:CV1389,4)),0,LARGE(BQ1389:CV1389,4))</f>
        <v>20</v>
      </c>
      <c r="O1389" s="142">
        <f>IF(ISERROR(LARGE(CW1389:DP1389,1)),0,LARGE(CW1389:DP1389,1))+IF(ISERROR(LARGE(CW1389:DP1389,2)),0,LARGE(CW1389:DP1389,2))+IF(ISERROR(LARGE(CW1389:DP1389,3)),0,LARGE(CW1389:DP1389,3))+IF(ISERROR(LARGE(CW1389:DP1389,4)),0,LARGE(CW1389:DP1389,4))</f>
        <v>0</v>
      </c>
      <c r="P1389" s="143">
        <f>IF(ISERROR(LARGE(V1389:DP1389,1)),0,LARGE(V1389:DP1389,1))+IF(ISERROR(LARGE(V1389:DP1389,2)),0,LARGE(V1389:DP1389,2))+IF(ISERROR(LARGE(V1389:DP1389,3)),0,LARGE(V1389:DP1389,3))+IF(ISERROR(LARGE(V1389:DP1389,4)),0,LARGE(V1389:DP1389,4))+IF(ISERROR(LARGE(V1389:DP1389,5)),0,LARGE(V1389:DP1389,5))+IF(ISERROR(LARGE(V1389:DP1389,6)),0,LARGE(V1389:DP1389,6))+IF(ISERROR(LARGE(V1389:DP1389,7)),0,LARGE(V1389:DP1389,7))+IF(ISERROR(LARGE(V1389:DP1389,8)),0,LARGE(V1389:DP1389,8))+IF(ISERROR(LARGE(V1389:DP1389,9)),0,LARGE(V1389:DP1389,9))+IF(ISERROR(LARGE(V1389:DP1389,10)),0,LARGE(V1389:DP1389,10))+IF(ISERROR(LARGE(V1389:DP1389,11)),0,LARGE(V1389:DP1389,11))+IF(ISERROR(LARGE(V1389:DP1389,12)),0,LARGE(V1389:DP1389,12))</f>
        <v>20</v>
      </c>
      <c r="Q1389" s="144">
        <f>COUNT(V1389:DP1389)</f>
        <v>1</v>
      </c>
      <c r="R1389" s="144">
        <f>IF(ISERROR(LARGE(V1389:AB1389,5)),0,LARGE(V1389:AB1389,5))</f>
        <v>0</v>
      </c>
      <c r="S1389" s="144">
        <f>IF(ISERROR(LARGE(AC1389:BP1389,5)),0,LARGE(AC1389:BP1389,5))</f>
        <v>0</v>
      </c>
      <c r="T1389" s="144">
        <f>IF(ISERROR(LARGE(BQ1389:CV1389,5)),0,LARGE(BQ1389:CV1389,5))</f>
        <v>0</v>
      </c>
      <c r="U1389" s="144">
        <f>IF(ISERROR(LARGE(CW1389:DP1389,5)),0,LARGE(CW1389:DP1389,5))</f>
        <v>0</v>
      </c>
      <c r="V1389" s="17"/>
      <c r="W1389" s="17"/>
      <c r="X1389" s="17"/>
      <c r="Y1389" s="17"/>
      <c r="Z1389" s="17"/>
      <c r="AA1389" s="17"/>
      <c r="AB1389" s="17"/>
      <c r="AC1389" s="141"/>
      <c r="AD1389" s="141"/>
      <c r="AE1389" s="141"/>
      <c r="AF1389" s="141"/>
      <c r="AG1389" s="141"/>
      <c r="AH1389" s="141"/>
      <c r="AI1389" s="141"/>
      <c r="AJ1389" s="141"/>
      <c r="AK1389" s="141"/>
      <c r="AL1389" s="141"/>
      <c r="AM1389" s="141"/>
      <c r="AN1389" s="141"/>
      <c r="AO1389" s="141"/>
      <c r="AP1389" s="141"/>
      <c r="AQ1389" s="141"/>
      <c r="AR1389" s="141"/>
      <c r="AS1389" s="141"/>
      <c r="AT1389" s="141"/>
      <c r="AU1389" s="141"/>
      <c r="AV1389" s="141"/>
      <c r="AW1389" s="141"/>
      <c r="AX1389" s="141"/>
      <c r="AY1389" s="141"/>
      <c r="AZ1389" s="141"/>
      <c r="BA1389" s="141"/>
      <c r="BB1389" s="141"/>
      <c r="BC1389" s="141"/>
      <c r="BD1389" s="141"/>
      <c r="BE1389" s="141"/>
      <c r="BF1389" s="141"/>
      <c r="BG1389" s="141"/>
      <c r="BH1389" s="141"/>
      <c r="BI1389" s="141"/>
      <c r="BJ1389" s="141"/>
      <c r="BK1389" s="141"/>
      <c r="BL1389" s="141"/>
      <c r="BM1389" s="141"/>
      <c r="BN1389" s="141"/>
      <c r="BO1389" s="141"/>
      <c r="BP1389" s="141"/>
      <c r="BQ1389" s="36"/>
      <c r="BR1389" s="36"/>
      <c r="BS1389" s="36"/>
      <c r="BT1389" s="36"/>
      <c r="BU1389" s="36"/>
      <c r="BV1389" s="36">
        <v>20</v>
      </c>
      <c r="BW1389" s="36"/>
      <c r="BX1389" s="36"/>
      <c r="BY1389" s="36"/>
      <c r="BZ1389" s="36"/>
      <c r="CA1389" s="36"/>
      <c r="CB1389" s="36"/>
      <c r="CC1389" s="36"/>
      <c r="CD1389" s="36"/>
      <c r="CE1389" s="36"/>
      <c r="CF1389" s="36"/>
      <c r="CG1389" s="36"/>
      <c r="CH1389" s="36"/>
      <c r="CI1389" s="145"/>
      <c r="CJ1389" s="146"/>
      <c r="CK1389" s="146"/>
      <c r="CL1389" s="146"/>
      <c r="CM1389" s="146"/>
      <c r="CN1389" s="146"/>
      <c r="CO1389" s="146"/>
      <c r="CP1389" s="147"/>
      <c r="CQ1389" s="146"/>
      <c r="CR1389" s="146"/>
      <c r="CS1389" s="146"/>
      <c r="CT1389" s="146"/>
      <c r="CU1389" s="36"/>
      <c r="CV1389" s="36"/>
      <c r="CW1389" s="142"/>
      <c r="CX1389" s="142"/>
      <c r="CY1389" s="142"/>
      <c r="CZ1389" s="142"/>
      <c r="DA1389" s="142"/>
      <c r="DB1389" s="142"/>
      <c r="DC1389" s="142"/>
      <c r="DD1389" s="142"/>
      <c r="DE1389" s="142"/>
      <c r="DF1389" s="142"/>
      <c r="DG1389" s="142"/>
      <c r="DH1389" s="142"/>
      <c r="DI1389" s="142"/>
      <c r="DJ1389" s="142"/>
      <c r="DK1389" s="142"/>
      <c r="DL1389" s="142"/>
      <c r="DM1389" s="142"/>
      <c r="DN1389" s="142"/>
      <c r="DO1389" s="142"/>
      <c r="DP1389" s="142"/>
    </row>
    <row r="1390" spans="1:120" ht="13.5" customHeight="1">
      <c r="A1390" s="16" t="str">
        <f>IF(B1390="","",IF(B1390&gt;1,"UWAGA JUŻ BYŁ",""))</f>
        <v/>
      </c>
      <c r="B1390" s="16">
        <f>IF(C1390="","",COUNTIF($C$8:$C$51430,C1390))</f>
        <v>1</v>
      </c>
      <c r="C1390" s="16" t="str">
        <f>CONCATENATE(E1390,F1390,H1390,G1390)</f>
        <v>MALCZEWSKIPiotrMTB MOSIR DUKLA</v>
      </c>
      <c r="D1390" s="16">
        <f>IF(E1390="","",COUNTA($E$8:E1390))</f>
        <v>1383</v>
      </c>
      <c r="E1390" s="12" t="s">
        <v>1104</v>
      </c>
      <c r="F1390" s="16" t="s">
        <v>210</v>
      </c>
      <c r="G1390" s="12" t="s">
        <v>1011</v>
      </c>
      <c r="H1390" s="12"/>
      <c r="I1390" s="16" t="str">
        <f>IF(ISERROR(VLOOKUP(H1390,KATEGORIE!$C$13:$E$50006,MATCH(KATEGORIE!$E$12,KATEGORIE!$C$12:$E$12,0),0)),"",VLOOKUP(H1390,KATEGORIE!$C$13:$E$50006,MATCH(KATEGORIE!$E$12,KATEGORIE!$C$12:$E$12,0),0))</f>
        <v/>
      </c>
      <c r="J1390" s="16" t="str">
        <f>IF(I1390="","",COUNTIF($I$8:I1390,I1390))</f>
        <v/>
      </c>
      <c r="K1390" s="16">
        <f>COUNT(V1390:DP1390)</f>
        <v>1</v>
      </c>
      <c r="L1390" s="17">
        <f>IF(ISERROR(LARGE(V1390:AB1390,1)),0,LARGE(V1390:AB1390,1))+IF(ISERROR(LARGE(V1390:AB1390,2)),0,LARGE(V1390:AB1390,2))+IF(ISERROR(LARGE(V1390:AB1390,3)),0,LARGE(V1390:AB1390,3))+IF(ISERROR(LARGE(V1390:AB1390,4)),0,LARGE(V1390:AB1390,4))</f>
        <v>0</v>
      </c>
      <c r="M1390" s="141">
        <f>IF(ISERROR(LARGE(AC1390:BP1390,1)),0,LARGE(AC1390:BP1390,1))+IF(ISERROR(LARGE(AC1390:BP1390,2)),0,LARGE(AC1390:BP1390,2))+IF(ISERROR(LARGE(AC1390:BP1390,3)),0,LARGE(AC1390:BP1390,3))+IF(ISERROR(LARGE(AC1390:BP1390,4)),0,LARGE(AC1390:BP1390,4))</f>
        <v>20</v>
      </c>
      <c r="N1390" s="36">
        <f>IF(ISERROR(LARGE(BQ1390:CV1390,1)),0,LARGE(BQ1390:CV1390,1))+IF(ISERROR(LARGE(BQ1390:CV1390,2)),0,LARGE(BQ1390:CV1390,2))+IF(ISERROR(LARGE(BQ1390:CV1390,3)),0,LARGE(BQ1390:CV1390,3))+IF(ISERROR(LARGE(BQ1390:CV1390,4)),0,LARGE(BQ1390:CV1390,4))</f>
        <v>0</v>
      </c>
      <c r="O1390" s="142">
        <f>IF(ISERROR(LARGE(CW1390:DP1390,1)),0,LARGE(CW1390:DP1390,1))+IF(ISERROR(LARGE(CW1390:DP1390,2)),0,LARGE(CW1390:DP1390,2))+IF(ISERROR(LARGE(CW1390:DP1390,3)),0,LARGE(CW1390:DP1390,3))+IF(ISERROR(LARGE(CW1390:DP1390,4)),0,LARGE(CW1390:DP1390,4))</f>
        <v>0</v>
      </c>
      <c r="P1390" s="143">
        <f>IF(ISERROR(LARGE(V1390:DP1390,1)),0,LARGE(V1390:DP1390,1))+IF(ISERROR(LARGE(V1390:DP1390,2)),0,LARGE(V1390:DP1390,2))+IF(ISERROR(LARGE(V1390:DP1390,3)),0,LARGE(V1390:DP1390,3))+IF(ISERROR(LARGE(V1390:DP1390,4)),0,LARGE(V1390:DP1390,4))+IF(ISERROR(LARGE(V1390:DP1390,5)),0,LARGE(V1390:DP1390,5))+IF(ISERROR(LARGE(V1390:DP1390,6)),0,LARGE(V1390:DP1390,6))+IF(ISERROR(LARGE(V1390:DP1390,7)),0,LARGE(V1390:DP1390,7))+IF(ISERROR(LARGE(V1390:DP1390,8)),0,LARGE(V1390:DP1390,8))+IF(ISERROR(LARGE(V1390:DP1390,9)),0,LARGE(V1390:DP1390,9))+IF(ISERROR(LARGE(V1390:DP1390,10)),0,LARGE(V1390:DP1390,10))+IF(ISERROR(LARGE(V1390:DP1390,11)),0,LARGE(V1390:DP1390,11))+IF(ISERROR(LARGE(V1390:DP1390,12)),0,LARGE(V1390:DP1390,12))</f>
        <v>20</v>
      </c>
      <c r="Q1390" s="144">
        <f>COUNT(V1390:DP1390)</f>
        <v>1</v>
      </c>
      <c r="R1390" s="144">
        <f>IF(ISERROR(LARGE(V1390:AB1390,5)),0,LARGE(V1390:AB1390,5))</f>
        <v>0</v>
      </c>
      <c r="S1390" s="144">
        <f>IF(ISERROR(LARGE(AC1390:BP1390,5)),0,LARGE(AC1390:BP1390,5))</f>
        <v>0</v>
      </c>
      <c r="T1390" s="144">
        <f>IF(ISERROR(LARGE(BQ1390:CV1390,5)),0,LARGE(BQ1390:CV1390,5))</f>
        <v>0</v>
      </c>
      <c r="U1390" s="144">
        <f>IF(ISERROR(LARGE(CW1390:DP1390,5)),0,LARGE(CW1390:DP1390,5))</f>
        <v>0</v>
      </c>
      <c r="V1390" s="17"/>
      <c r="W1390" s="17"/>
      <c r="X1390" s="17"/>
      <c r="Y1390" s="17"/>
      <c r="Z1390" s="17"/>
      <c r="AA1390" s="17"/>
      <c r="AB1390" s="17"/>
      <c r="AC1390" s="141"/>
      <c r="AD1390" s="141">
        <v>20</v>
      </c>
      <c r="AE1390" s="141"/>
      <c r="AF1390" s="141"/>
      <c r="AG1390" s="141"/>
      <c r="AH1390" s="141"/>
      <c r="AI1390" s="141"/>
      <c r="AJ1390" s="141"/>
      <c r="AK1390" s="141"/>
      <c r="AL1390" s="141"/>
      <c r="AM1390" s="141"/>
      <c r="AN1390" s="141"/>
      <c r="AO1390" s="141"/>
      <c r="AP1390" s="141"/>
      <c r="AQ1390" s="141"/>
      <c r="AR1390" s="141"/>
      <c r="AS1390" s="141"/>
      <c r="AT1390" s="141"/>
      <c r="AU1390" s="141"/>
      <c r="AV1390" s="141"/>
      <c r="AW1390" s="141"/>
      <c r="AX1390" s="141"/>
      <c r="AY1390" s="141"/>
      <c r="AZ1390" s="141"/>
      <c r="BA1390" s="141"/>
      <c r="BB1390" s="141"/>
      <c r="BC1390" s="141"/>
      <c r="BD1390" s="141"/>
      <c r="BE1390" s="141"/>
      <c r="BF1390" s="141"/>
      <c r="BG1390" s="141"/>
      <c r="BH1390" s="141"/>
      <c r="BI1390" s="141"/>
      <c r="BJ1390" s="141"/>
      <c r="BK1390" s="141"/>
      <c r="BL1390" s="141"/>
      <c r="BM1390" s="141"/>
      <c r="BN1390" s="141"/>
      <c r="BO1390" s="141"/>
      <c r="BP1390" s="141"/>
      <c r="BQ1390" s="36"/>
      <c r="BR1390" s="36"/>
      <c r="BS1390" s="36"/>
      <c r="BT1390" s="36"/>
      <c r="BU1390" s="36"/>
      <c r="BV1390" s="36"/>
      <c r="BW1390" s="36"/>
      <c r="BX1390" s="36"/>
      <c r="BY1390" s="36"/>
      <c r="BZ1390" s="36"/>
      <c r="CA1390" s="36"/>
      <c r="CB1390" s="36"/>
      <c r="CC1390" s="36"/>
      <c r="CD1390" s="36"/>
      <c r="CE1390" s="36"/>
      <c r="CF1390" s="36"/>
      <c r="CG1390" s="36"/>
      <c r="CH1390" s="36"/>
      <c r="CI1390" s="145"/>
      <c r="CJ1390" s="146"/>
      <c r="CK1390" s="146"/>
      <c r="CL1390" s="146"/>
      <c r="CM1390" s="146"/>
      <c r="CN1390" s="146"/>
      <c r="CO1390" s="146"/>
      <c r="CP1390" s="147"/>
      <c r="CQ1390" s="146"/>
      <c r="CR1390" s="146"/>
      <c r="CS1390" s="146"/>
      <c r="CT1390" s="146"/>
      <c r="CU1390" s="36"/>
      <c r="CV1390" s="36"/>
      <c r="CW1390" s="142"/>
      <c r="CX1390" s="142"/>
      <c r="CY1390" s="142"/>
      <c r="CZ1390" s="142"/>
      <c r="DA1390" s="142"/>
      <c r="DB1390" s="142"/>
      <c r="DC1390" s="142"/>
      <c r="DD1390" s="142"/>
      <c r="DE1390" s="142"/>
      <c r="DF1390" s="142"/>
      <c r="DG1390" s="142"/>
      <c r="DH1390" s="142"/>
      <c r="DI1390" s="142"/>
      <c r="DJ1390" s="142"/>
      <c r="DK1390" s="142"/>
      <c r="DL1390" s="142"/>
      <c r="DM1390" s="142"/>
      <c r="DN1390" s="142"/>
      <c r="DO1390" s="142"/>
      <c r="DP1390" s="142"/>
    </row>
    <row r="1391" spans="1:120" ht="13.5" customHeight="1">
      <c r="A1391" s="16" t="str">
        <f>IF(B1391="","",IF(B1391&gt;1,"UWAGA JUŻ BYŁ",""))</f>
        <v/>
      </c>
      <c r="B1391" s="16">
        <f>IF(C1391="","",COUNTIF($C$8:$C$51430,C1391))</f>
        <v>1</v>
      </c>
      <c r="C1391" s="16" t="str">
        <f>CONCATENATE(E1391,F1391,H1391,G1391)</f>
        <v>GłogowskiAdamJeżozwierze Group</v>
      </c>
      <c r="D1391" s="16">
        <f>IF(E1391="","",COUNTA($E$8:E1391))</f>
        <v>1384</v>
      </c>
      <c r="E1391" s="12" t="s">
        <v>1694</v>
      </c>
      <c r="F1391" s="16" t="s">
        <v>641</v>
      </c>
      <c r="G1391" s="12" t="s">
        <v>1695</v>
      </c>
      <c r="H1391" s="12"/>
      <c r="I1391" s="16" t="str">
        <f>IF(ISERROR(VLOOKUP(H1391,KATEGORIE!$C$13:$E$50006,MATCH(KATEGORIE!$E$12,KATEGORIE!$C$12:$E$12,0),0)),"",VLOOKUP(H1391,KATEGORIE!$C$13:$E$50006,MATCH(KATEGORIE!$E$12,KATEGORIE!$C$12:$E$12,0),0))</f>
        <v/>
      </c>
      <c r="J1391" s="16" t="str">
        <f>IF(I1391="","",COUNTIF($I$8:I1391,I1391))</f>
        <v/>
      </c>
      <c r="K1391" s="16">
        <f>COUNT(V1391:DP1391)</f>
        <v>1</v>
      </c>
      <c r="L1391" s="17">
        <f>IF(ISERROR(LARGE(V1391:AB1391,1)),0,LARGE(V1391:AB1391,1))+IF(ISERROR(LARGE(V1391:AB1391,2)),0,LARGE(V1391:AB1391,2))+IF(ISERROR(LARGE(V1391:AB1391,3)),0,LARGE(V1391:AB1391,3))+IF(ISERROR(LARGE(V1391:AB1391,4)),0,LARGE(V1391:AB1391,4))</f>
        <v>0</v>
      </c>
      <c r="M1391" s="141">
        <f>IF(ISERROR(LARGE(AC1391:BP1391,1)),0,LARGE(AC1391:BP1391,1))+IF(ISERROR(LARGE(AC1391:BP1391,2)),0,LARGE(AC1391:BP1391,2))+IF(ISERROR(LARGE(AC1391:BP1391,3)),0,LARGE(AC1391:BP1391,3))+IF(ISERROR(LARGE(AC1391:BP1391,4)),0,LARGE(AC1391:BP1391,4))</f>
        <v>20</v>
      </c>
      <c r="N1391" s="36">
        <f>IF(ISERROR(LARGE(BQ1391:CV1391,1)),0,LARGE(BQ1391:CV1391,1))+IF(ISERROR(LARGE(BQ1391:CV1391,2)),0,LARGE(BQ1391:CV1391,2))+IF(ISERROR(LARGE(BQ1391:CV1391,3)),0,LARGE(BQ1391:CV1391,3))+IF(ISERROR(LARGE(BQ1391:CV1391,4)),0,LARGE(BQ1391:CV1391,4))</f>
        <v>0</v>
      </c>
      <c r="O1391" s="142">
        <f>IF(ISERROR(LARGE(CW1391:DP1391,1)),0,LARGE(CW1391:DP1391,1))+IF(ISERROR(LARGE(CW1391:DP1391,2)),0,LARGE(CW1391:DP1391,2))+IF(ISERROR(LARGE(CW1391:DP1391,3)),0,LARGE(CW1391:DP1391,3))+IF(ISERROR(LARGE(CW1391:DP1391,4)),0,LARGE(CW1391:DP1391,4))</f>
        <v>0</v>
      </c>
      <c r="P1391" s="143">
        <f>IF(ISERROR(LARGE(V1391:DP1391,1)),0,LARGE(V1391:DP1391,1))+IF(ISERROR(LARGE(V1391:DP1391,2)),0,LARGE(V1391:DP1391,2))+IF(ISERROR(LARGE(V1391:DP1391,3)),0,LARGE(V1391:DP1391,3))+IF(ISERROR(LARGE(V1391:DP1391,4)),0,LARGE(V1391:DP1391,4))+IF(ISERROR(LARGE(V1391:DP1391,5)),0,LARGE(V1391:DP1391,5))+IF(ISERROR(LARGE(V1391:DP1391,6)),0,LARGE(V1391:DP1391,6))+IF(ISERROR(LARGE(V1391:DP1391,7)),0,LARGE(V1391:DP1391,7))+IF(ISERROR(LARGE(V1391:DP1391,8)),0,LARGE(V1391:DP1391,8))+IF(ISERROR(LARGE(V1391:DP1391,9)),0,LARGE(V1391:DP1391,9))+IF(ISERROR(LARGE(V1391:DP1391,10)),0,LARGE(V1391:DP1391,10))+IF(ISERROR(LARGE(V1391:DP1391,11)),0,LARGE(V1391:DP1391,11))+IF(ISERROR(LARGE(V1391:DP1391,12)),0,LARGE(V1391:DP1391,12))</f>
        <v>20</v>
      </c>
      <c r="Q1391" s="144">
        <f>COUNT(V1391:DP1391)</f>
        <v>1</v>
      </c>
      <c r="R1391" s="144">
        <f>IF(ISERROR(LARGE(V1391:AB1391,5)),0,LARGE(V1391:AB1391,5))</f>
        <v>0</v>
      </c>
      <c r="S1391" s="144">
        <f>IF(ISERROR(LARGE(AC1391:BP1391,5)),0,LARGE(AC1391:BP1391,5))</f>
        <v>0</v>
      </c>
      <c r="T1391" s="144">
        <f>IF(ISERROR(LARGE(BQ1391:CV1391,5)),0,LARGE(BQ1391:CV1391,5))</f>
        <v>0</v>
      </c>
      <c r="U1391" s="144">
        <f>IF(ISERROR(LARGE(CW1391:DP1391,5)),0,LARGE(CW1391:DP1391,5))</f>
        <v>0</v>
      </c>
      <c r="V1391" s="17"/>
      <c r="W1391" s="17"/>
      <c r="X1391" s="17"/>
      <c r="Y1391" s="17"/>
      <c r="Z1391" s="17"/>
      <c r="AA1391" s="17"/>
      <c r="AB1391" s="17"/>
      <c r="AC1391" s="141"/>
      <c r="AD1391" s="141"/>
      <c r="AE1391" s="141"/>
      <c r="AF1391" s="141"/>
      <c r="AG1391" s="141"/>
      <c r="AH1391" s="141"/>
      <c r="AI1391" s="141"/>
      <c r="AJ1391" s="141">
        <v>20</v>
      </c>
      <c r="AK1391" s="141"/>
      <c r="AL1391" s="141"/>
      <c r="AM1391" s="141"/>
      <c r="AN1391" s="141"/>
      <c r="AO1391" s="141"/>
      <c r="AP1391" s="141"/>
      <c r="AQ1391" s="141"/>
      <c r="AR1391" s="141"/>
      <c r="AS1391" s="141"/>
      <c r="AT1391" s="141"/>
      <c r="AU1391" s="141"/>
      <c r="AV1391" s="141"/>
      <c r="AW1391" s="141"/>
      <c r="AX1391" s="141"/>
      <c r="AY1391" s="141"/>
      <c r="AZ1391" s="141"/>
      <c r="BA1391" s="141"/>
      <c r="BB1391" s="141"/>
      <c r="BC1391" s="141"/>
      <c r="BD1391" s="141"/>
      <c r="BE1391" s="141"/>
      <c r="BF1391" s="141"/>
      <c r="BG1391" s="141"/>
      <c r="BH1391" s="141"/>
      <c r="BI1391" s="141"/>
      <c r="BJ1391" s="141"/>
      <c r="BK1391" s="141"/>
      <c r="BL1391" s="141"/>
      <c r="BM1391" s="141"/>
      <c r="BN1391" s="141"/>
      <c r="BO1391" s="141"/>
      <c r="BP1391" s="141"/>
      <c r="BQ1391" s="36"/>
      <c r="BR1391" s="36"/>
      <c r="BS1391" s="36"/>
      <c r="BT1391" s="36"/>
      <c r="BU1391" s="36"/>
      <c r="BV1391" s="36"/>
      <c r="BW1391" s="36"/>
      <c r="BX1391" s="36"/>
      <c r="BY1391" s="36"/>
      <c r="BZ1391" s="36"/>
      <c r="CA1391" s="36"/>
      <c r="CB1391" s="36"/>
      <c r="CC1391" s="36"/>
      <c r="CD1391" s="36"/>
      <c r="CE1391" s="36"/>
      <c r="CF1391" s="36"/>
      <c r="CG1391" s="36"/>
      <c r="CH1391" s="36"/>
      <c r="CI1391" s="145"/>
      <c r="CJ1391" s="146"/>
      <c r="CK1391" s="146"/>
      <c r="CL1391" s="146"/>
      <c r="CM1391" s="146"/>
      <c r="CN1391" s="146"/>
      <c r="CO1391" s="146"/>
      <c r="CP1391" s="147"/>
      <c r="CQ1391" s="146"/>
      <c r="CR1391" s="146"/>
      <c r="CS1391" s="146"/>
      <c r="CT1391" s="146"/>
      <c r="CU1391" s="36"/>
      <c r="CV1391" s="36"/>
      <c r="CW1391" s="142"/>
      <c r="CX1391" s="142"/>
      <c r="CY1391" s="142"/>
      <c r="CZ1391" s="142"/>
      <c r="DA1391" s="142"/>
      <c r="DB1391" s="142"/>
      <c r="DC1391" s="142"/>
      <c r="DD1391" s="142"/>
      <c r="DE1391" s="142"/>
      <c r="DF1391" s="142"/>
      <c r="DG1391" s="142"/>
      <c r="DH1391" s="142"/>
      <c r="DI1391" s="142"/>
      <c r="DJ1391" s="142"/>
      <c r="DK1391" s="142"/>
      <c r="DL1391" s="142"/>
      <c r="DM1391" s="142"/>
      <c r="DN1391" s="142"/>
      <c r="DO1391" s="142"/>
      <c r="DP1391" s="142"/>
    </row>
    <row r="1392" spans="1:120" ht="13.5" customHeight="1">
      <c r="A1392" s="16" t="str">
        <f>IF(B1392="","",IF(B1392&gt;1,"UWAGA JUŻ BYŁ",""))</f>
        <v/>
      </c>
      <c r="B1392" s="16">
        <f>IF(C1392="","",COUNTIF($C$8:$C$51430,C1392))</f>
        <v>1</v>
      </c>
      <c r="C1392" s="16" t="str">
        <f>CONCATENATE(E1392,F1392,H1392,G1392)</f>
        <v>DemitraszekAdrianZakopane</v>
      </c>
      <c r="D1392" s="16">
        <f>IF(E1392="","",COUNTA($E$8:E1392))</f>
        <v>1385</v>
      </c>
      <c r="E1392" s="12" t="s">
        <v>1759</v>
      </c>
      <c r="F1392" s="16" t="s">
        <v>358</v>
      </c>
      <c r="G1392" s="12" t="s">
        <v>1504</v>
      </c>
      <c r="H1392" s="12"/>
      <c r="I1392" s="16" t="str">
        <f>IF(ISERROR(VLOOKUP(H1392,KATEGORIE!$C$13:$E$50006,MATCH(KATEGORIE!$E$12,KATEGORIE!$C$12:$E$12,0),0)),"",VLOOKUP(H1392,KATEGORIE!$C$13:$E$50006,MATCH(KATEGORIE!$E$12,KATEGORIE!$C$12:$E$12,0),0))</f>
        <v/>
      </c>
      <c r="J1392" s="16" t="str">
        <f>IF(I1392="","",COUNTIF($I$8:I1392,I1392))</f>
        <v/>
      </c>
      <c r="K1392" s="16">
        <f>COUNT(V1392:DP1392)</f>
        <v>1</v>
      </c>
      <c r="L1392" s="17">
        <f>IF(ISERROR(LARGE(V1392:AB1392,1)),0,LARGE(V1392:AB1392,1))+IF(ISERROR(LARGE(V1392:AB1392,2)),0,LARGE(V1392:AB1392,2))+IF(ISERROR(LARGE(V1392:AB1392,3)),0,LARGE(V1392:AB1392,3))+IF(ISERROR(LARGE(V1392:AB1392,4)),0,LARGE(V1392:AB1392,4))</f>
        <v>0</v>
      </c>
      <c r="M1392" s="141">
        <f>IF(ISERROR(LARGE(AC1392:BP1392,1)),0,LARGE(AC1392:BP1392,1))+IF(ISERROR(LARGE(AC1392:BP1392,2)),0,LARGE(AC1392:BP1392,2))+IF(ISERROR(LARGE(AC1392:BP1392,3)),0,LARGE(AC1392:BP1392,3))+IF(ISERROR(LARGE(AC1392:BP1392,4)),0,LARGE(AC1392:BP1392,4))</f>
        <v>20</v>
      </c>
      <c r="N1392" s="36">
        <f>IF(ISERROR(LARGE(BQ1392:CV1392,1)),0,LARGE(BQ1392:CV1392,1))+IF(ISERROR(LARGE(BQ1392:CV1392,2)),0,LARGE(BQ1392:CV1392,2))+IF(ISERROR(LARGE(BQ1392:CV1392,3)),0,LARGE(BQ1392:CV1392,3))+IF(ISERROR(LARGE(BQ1392:CV1392,4)),0,LARGE(BQ1392:CV1392,4))</f>
        <v>0</v>
      </c>
      <c r="O1392" s="142">
        <f>IF(ISERROR(LARGE(CW1392:DP1392,1)),0,LARGE(CW1392:DP1392,1))+IF(ISERROR(LARGE(CW1392:DP1392,2)),0,LARGE(CW1392:DP1392,2))+IF(ISERROR(LARGE(CW1392:DP1392,3)),0,LARGE(CW1392:DP1392,3))+IF(ISERROR(LARGE(CW1392:DP1392,4)),0,LARGE(CW1392:DP1392,4))</f>
        <v>0</v>
      </c>
      <c r="P1392" s="143">
        <f>IF(ISERROR(LARGE(V1392:DP1392,1)),0,LARGE(V1392:DP1392,1))+IF(ISERROR(LARGE(V1392:DP1392,2)),0,LARGE(V1392:DP1392,2))+IF(ISERROR(LARGE(V1392:DP1392,3)),0,LARGE(V1392:DP1392,3))+IF(ISERROR(LARGE(V1392:DP1392,4)),0,LARGE(V1392:DP1392,4))+IF(ISERROR(LARGE(V1392:DP1392,5)),0,LARGE(V1392:DP1392,5))+IF(ISERROR(LARGE(V1392:DP1392,6)),0,LARGE(V1392:DP1392,6))+IF(ISERROR(LARGE(V1392:DP1392,7)),0,LARGE(V1392:DP1392,7))+IF(ISERROR(LARGE(V1392:DP1392,8)),0,LARGE(V1392:DP1392,8))+IF(ISERROR(LARGE(V1392:DP1392,9)),0,LARGE(V1392:DP1392,9))+IF(ISERROR(LARGE(V1392:DP1392,10)),0,LARGE(V1392:DP1392,10))+IF(ISERROR(LARGE(V1392:DP1392,11)),0,LARGE(V1392:DP1392,11))+IF(ISERROR(LARGE(V1392:DP1392,12)),0,LARGE(V1392:DP1392,12))</f>
        <v>20</v>
      </c>
      <c r="Q1392" s="144">
        <f>COUNT(V1392:DP1392)</f>
        <v>1</v>
      </c>
      <c r="R1392" s="144">
        <f>IF(ISERROR(LARGE(V1392:AB1392,5)),0,LARGE(V1392:AB1392,5))</f>
        <v>0</v>
      </c>
      <c r="S1392" s="144">
        <f>IF(ISERROR(LARGE(AC1392:BP1392,5)),0,LARGE(AC1392:BP1392,5))</f>
        <v>0</v>
      </c>
      <c r="T1392" s="144">
        <f>IF(ISERROR(LARGE(BQ1392:CV1392,5)),0,LARGE(BQ1392:CV1392,5))</f>
        <v>0</v>
      </c>
      <c r="U1392" s="144">
        <f>IF(ISERROR(LARGE(CW1392:DP1392,5)),0,LARGE(CW1392:DP1392,5))</f>
        <v>0</v>
      </c>
      <c r="V1392" s="17"/>
      <c r="W1392" s="17"/>
      <c r="X1392" s="17"/>
      <c r="Y1392" s="17"/>
      <c r="Z1392" s="17"/>
      <c r="AA1392" s="17"/>
      <c r="AB1392" s="17"/>
      <c r="AC1392" s="141"/>
      <c r="AD1392" s="141"/>
      <c r="AE1392" s="141"/>
      <c r="AF1392" s="141"/>
      <c r="AG1392" s="141"/>
      <c r="AH1392" s="141"/>
      <c r="AI1392" s="141"/>
      <c r="AJ1392" s="141"/>
      <c r="AK1392" s="141">
        <v>20</v>
      </c>
      <c r="AL1392" s="141"/>
      <c r="AM1392" s="141"/>
      <c r="AN1392" s="141"/>
      <c r="AO1392" s="141"/>
      <c r="AP1392" s="141"/>
      <c r="AQ1392" s="141"/>
      <c r="AR1392" s="141"/>
      <c r="AS1392" s="141"/>
      <c r="AT1392" s="141"/>
      <c r="AU1392" s="141"/>
      <c r="AV1392" s="141"/>
      <c r="AW1392" s="141"/>
      <c r="AX1392" s="141"/>
      <c r="AY1392" s="141"/>
      <c r="AZ1392" s="141"/>
      <c r="BA1392" s="141"/>
      <c r="BB1392" s="141"/>
      <c r="BC1392" s="141"/>
      <c r="BD1392" s="141"/>
      <c r="BE1392" s="141"/>
      <c r="BF1392" s="141"/>
      <c r="BG1392" s="141"/>
      <c r="BH1392" s="141"/>
      <c r="BI1392" s="141"/>
      <c r="BJ1392" s="141"/>
      <c r="BK1392" s="141"/>
      <c r="BL1392" s="141"/>
      <c r="BM1392" s="141"/>
      <c r="BN1392" s="141"/>
      <c r="BO1392" s="141"/>
      <c r="BP1392" s="141"/>
      <c r="BQ1392" s="36"/>
      <c r="BR1392" s="36"/>
      <c r="BS1392" s="36"/>
      <c r="BT1392" s="36"/>
      <c r="BU1392" s="36"/>
      <c r="BV1392" s="36"/>
      <c r="BW1392" s="36"/>
      <c r="BX1392" s="36"/>
      <c r="BY1392" s="36"/>
      <c r="BZ1392" s="36"/>
      <c r="CA1392" s="36"/>
      <c r="CB1392" s="36"/>
      <c r="CC1392" s="36"/>
      <c r="CD1392" s="36"/>
      <c r="CE1392" s="36"/>
      <c r="CF1392" s="36"/>
      <c r="CG1392" s="36"/>
      <c r="CH1392" s="36"/>
      <c r="CI1392" s="145"/>
      <c r="CJ1392" s="146"/>
      <c r="CK1392" s="146"/>
      <c r="CL1392" s="146"/>
      <c r="CM1392" s="146"/>
      <c r="CN1392" s="146"/>
      <c r="CO1392" s="146"/>
      <c r="CP1392" s="147"/>
      <c r="CQ1392" s="146"/>
      <c r="CR1392" s="146"/>
      <c r="CS1392" s="146"/>
      <c r="CT1392" s="146"/>
      <c r="CU1392" s="36"/>
      <c r="CV1392" s="36"/>
      <c r="CW1392" s="142"/>
      <c r="CX1392" s="142"/>
      <c r="CY1392" s="142"/>
      <c r="CZ1392" s="142"/>
      <c r="DA1392" s="142"/>
      <c r="DB1392" s="142"/>
      <c r="DC1392" s="142"/>
      <c r="DD1392" s="142"/>
      <c r="DE1392" s="142"/>
      <c r="DF1392" s="142"/>
      <c r="DG1392" s="142"/>
      <c r="DH1392" s="142"/>
      <c r="DI1392" s="142"/>
      <c r="DJ1392" s="142"/>
      <c r="DK1392" s="142"/>
      <c r="DL1392" s="142"/>
      <c r="DM1392" s="142"/>
      <c r="DN1392" s="142"/>
      <c r="DO1392" s="142"/>
      <c r="DP1392" s="142"/>
    </row>
    <row r="1393" spans="1:120" ht="13.5" customHeight="1">
      <c r="A1393" s="16" t="str">
        <f>IF(B1393="","",IF(B1393&gt;1,"UWAGA JUŻ BYŁ",""))</f>
        <v/>
      </c>
      <c r="B1393" s="16">
        <f>IF(C1393="","",COUNTIF($C$8:$C$51430,C1393))</f>
        <v>1</v>
      </c>
      <c r="C1393" s="16" t="str">
        <f>CONCATENATE(E1393,F1393,H1393,G1393)</f>
        <v>HibnerWaldemar1977KOSZALIN</v>
      </c>
      <c r="D1393" s="16">
        <f>IF(E1393="","",COUNTA($E$8:E1393))</f>
        <v>1386</v>
      </c>
      <c r="E1393" s="12" t="s">
        <v>2081</v>
      </c>
      <c r="F1393" s="16" t="s">
        <v>1088</v>
      </c>
      <c r="G1393" s="12" t="s">
        <v>2082</v>
      </c>
      <c r="H1393" s="12">
        <v>1977</v>
      </c>
      <c r="I1393" s="16" t="str">
        <f>IF(ISERROR(VLOOKUP(H1393,KATEGORIE!$C$13:$E$50006,MATCH(KATEGORIE!$E$12,KATEGORIE!$C$12:$E$12,0),0)),"",VLOOKUP(H1393,KATEGORIE!$C$13:$E$50006,MATCH(KATEGORIE!$E$12,KATEGORIE!$C$12:$E$12,0),0))</f>
        <v>M</v>
      </c>
      <c r="J1393" s="16">
        <f>IF(I1393="","",COUNTIF($I$8:I1393,I1393))</f>
        <v>178</v>
      </c>
      <c r="K1393" s="16">
        <f>COUNT(V1393:DP1393)</f>
        <v>1</v>
      </c>
      <c r="L1393" s="17">
        <f>IF(ISERROR(LARGE(V1393:AB1393,1)),0,LARGE(V1393:AB1393,1))+IF(ISERROR(LARGE(V1393:AB1393,2)),0,LARGE(V1393:AB1393,2))+IF(ISERROR(LARGE(V1393:AB1393,3)),0,LARGE(V1393:AB1393,3))+IF(ISERROR(LARGE(V1393:AB1393,4)),0,LARGE(V1393:AB1393,4))</f>
        <v>0</v>
      </c>
      <c r="M1393" s="141">
        <f>IF(ISERROR(LARGE(AC1393:BP1393,1)),0,LARGE(AC1393:BP1393,1))+IF(ISERROR(LARGE(AC1393:BP1393,2)),0,LARGE(AC1393:BP1393,2))+IF(ISERROR(LARGE(AC1393:BP1393,3)),0,LARGE(AC1393:BP1393,3))+IF(ISERROR(LARGE(AC1393:BP1393,4)),0,LARGE(AC1393:BP1393,4))</f>
        <v>0</v>
      </c>
      <c r="N1393" s="36">
        <f>IF(ISERROR(LARGE(BQ1393:CV1393,1)),0,LARGE(BQ1393:CV1393,1))+IF(ISERROR(LARGE(BQ1393:CV1393,2)),0,LARGE(BQ1393:CV1393,2))+IF(ISERROR(LARGE(BQ1393:CV1393,3)),0,LARGE(BQ1393:CV1393,3))+IF(ISERROR(LARGE(BQ1393:CV1393,4)),0,LARGE(BQ1393:CV1393,4))</f>
        <v>0</v>
      </c>
      <c r="O1393" s="142">
        <f>IF(ISERROR(LARGE(CW1393:DP1393,1)),0,LARGE(CW1393:DP1393,1))+IF(ISERROR(LARGE(CW1393:DP1393,2)),0,LARGE(CW1393:DP1393,2))+IF(ISERROR(LARGE(CW1393:DP1393,3)),0,LARGE(CW1393:DP1393,3))+IF(ISERROR(LARGE(CW1393:DP1393,4)),0,LARGE(CW1393:DP1393,4))</f>
        <v>20</v>
      </c>
      <c r="P1393" s="143">
        <f>IF(ISERROR(LARGE(V1393:DP1393,1)),0,LARGE(V1393:DP1393,1))+IF(ISERROR(LARGE(V1393:DP1393,2)),0,LARGE(V1393:DP1393,2))+IF(ISERROR(LARGE(V1393:DP1393,3)),0,LARGE(V1393:DP1393,3))+IF(ISERROR(LARGE(V1393:DP1393,4)),0,LARGE(V1393:DP1393,4))+IF(ISERROR(LARGE(V1393:DP1393,5)),0,LARGE(V1393:DP1393,5))+IF(ISERROR(LARGE(V1393:DP1393,6)),0,LARGE(V1393:DP1393,6))+IF(ISERROR(LARGE(V1393:DP1393,7)),0,LARGE(V1393:DP1393,7))+IF(ISERROR(LARGE(V1393:DP1393,8)),0,LARGE(V1393:DP1393,8))+IF(ISERROR(LARGE(V1393:DP1393,9)),0,LARGE(V1393:DP1393,9))+IF(ISERROR(LARGE(V1393:DP1393,10)),0,LARGE(V1393:DP1393,10))+IF(ISERROR(LARGE(V1393:DP1393,11)),0,LARGE(V1393:DP1393,11))+IF(ISERROR(LARGE(V1393:DP1393,12)),0,LARGE(V1393:DP1393,12))</f>
        <v>20</v>
      </c>
      <c r="Q1393" s="144">
        <f>COUNT(V1393:DP1393)</f>
        <v>1</v>
      </c>
      <c r="R1393" s="144">
        <f>IF(ISERROR(LARGE(V1393:AB1393,5)),0,LARGE(V1393:AB1393,5))</f>
        <v>0</v>
      </c>
      <c r="S1393" s="144">
        <f>IF(ISERROR(LARGE(AC1393:BP1393,5)),0,LARGE(AC1393:BP1393,5))</f>
        <v>0</v>
      </c>
      <c r="T1393" s="144">
        <f>IF(ISERROR(LARGE(BQ1393:CV1393,5)),0,LARGE(BQ1393:CV1393,5))</f>
        <v>0</v>
      </c>
      <c r="U1393" s="144">
        <f>IF(ISERROR(LARGE(CW1393:DP1393,5)),0,LARGE(CW1393:DP1393,5))</f>
        <v>0</v>
      </c>
      <c r="V1393" s="17"/>
      <c r="W1393" s="17"/>
      <c r="X1393" s="17"/>
      <c r="Y1393" s="17"/>
      <c r="Z1393" s="17"/>
      <c r="AA1393" s="17"/>
      <c r="AB1393" s="17"/>
      <c r="AC1393" s="141"/>
      <c r="AD1393" s="141"/>
      <c r="AE1393" s="141"/>
      <c r="AF1393" s="141"/>
      <c r="AG1393" s="141"/>
      <c r="AH1393" s="141"/>
      <c r="AI1393" s="141"/>
      <c r="AJ1393" s="141"/>
      <c r="AK1393" s="141"/>
      <c r="AL1393" s="141"/>
      <c r="AM1393" s="141"/>
      <c r="AN1393" s="141"/>
      <c r="AO1393" s="141"/>
      <c r="AP1393" s="141"/>
      <c r="AQ1393" s="141"/>
      <c r="AR1393" s="141"/>
      <c r="AS1393" s="141"/>
      <c r="AT1393" s="141"/>
      <c r="AU1393" s="141"/>
      <c r="AV1393" s="141"/>
      <c r="AW1393" s="141"/>
      <c r="AX1393" s="141"/>
      <c r="AY1393" s="141"/>
      <c r="AZ1393" s="141"/>
      <c r="BA1393" s="141"/>
      <c r="BB1393" s="141"/>
      <c r="BC1393" s="141"/>
      <c r="BD1393" s="141"/>
      <c r="BE1393" s="141"/>
      <c r="BF1393" s="141"/>
      <c r="BG1393" s="141"/>
      <c r="BH1393" s="141"/>
      <c r="BI1393" s="141"/>
      <c r="BJ1393" s="141"/>
      <c r="BK1393" s="141"/>
      <c r="BL1393" s="141"/>
      <c r="BM1393" s="141"/>
      <c r="BN1393" s="141"/>
      <c r="BO1393" s="141"/>
      <c r="BP1393" s="141"/>
      <c r="BQ1393" s="36"/>
      <c r="BR1393" s="36"/>
      <c r="BS1393" s="36"/>
      <c r="BT1393" s="36"/>
      <c r="BU1393" s="36"/>
      <c r="BV1393" s="36"/>
      <c r="BW1393" s="36"/>
      <c r="BX1393" s="36"/>
      <c r="BY1393" s="36"/>
      <c r="BZ1393" s="36"/>
      <c r="CA1393" s="36"/>
      <c r="CB1393" s="36"/>
      <c r="CC1393" s="36"/>
      <c r="CD1393" s="36"/>
      <c r="CE1393" s="36"/>
      <c r="CF1393" s="36"/>
      <c r="CG1393" s="36"/>
      <c r="CH1393" s="36"/>
      <c r="CI1393" s="145"/>
      <c r="CJ1393" s="146"/>
      <c r="CK1393" s="146"/>
      <c r="CL1393" s="146"/>
      <c r="CM1393" s="146"/>
      <c r="CN1393" s="146"/>
      <c r="CO1393" s="146"/>
      <c r="CP1393" s="147"/>
      <c r="CQ1393" s="146"/>
      <c r="CR1393" s="146"/>
      <c r="CS1393" s="146"/>
      <c r="CT1393" s="146"/>
      <c r="CU1393" s="36"/>
      <c r="CV1393" s="36"/>
      <c r="CW1393" s="142"/>
      <c r="CX1393" s="142"/>
      <c r="CY1393" s="142"/>
      <c r="CZ1393" s="142"/>
      <c r="DA1393" s="142">
        <v>20</v>
      </c>
      <c r="DB1393" s="142"/>
      <c r="DC1393" s="142"/>
      <c r="DD1393" s="142"/>
      <c r="DE1393" s="142"/>
      <c r="DF1393" s="142"/>
      <c r="DG1393" s="142"/>
      <c r="DH1393" s="142"/>
      <c r="DI1393" s="142"/>
      <c r="DJ1393" s="142"/>
      <c r="DK1393" s="142"/>
      <c r="DL1393" s="142"/>
      <c r="DM1393" s="142"/>
      <c r="DN1393" s="142"/>
      <c r="DO1393" s="142"/>
      <c r="DP1393" s="142"/>
    </row>
    <row r="1394" spans="1:120" ht="13.5" customHeight="1">
      <c r="A1394" s="16" t="str">
        <f>IF(B1394="","",IF(B1394&gt;1,"UWAGA JUŻ BYŁ",""))</f>
        <v/>
      </c>
      <c r="B1394" s="16">
        <f>IF(C1394="","",COUNTIF($C$8:$C$51430,C1394))</f>
        <v>1</v>
      </c>
      <c r="C1394" s="16" t="str">
        <f>CONCATENATE(E1394,F1394,H1394,G1394)</f>
        <v>BIAŁECKITomasz1978JASTRZĘBIE-ZDRÓJ</v>
      </c>
      <c r="D1394" s="16">
        <f>IF(E1394="","",COUNTA($E$8:E1394))</f>
        <v>1387</v>
      </c>
      <c r="E1394" s="12" t="s">
        <v>971</v>
      </c>
      <c r="F1394" s="16" t="s">
        <v>193</v>
      </c>
      <c r="G1394" s="12" t="s">
        <v>2247</v>
      </c>
      <c r="H1394" s="12">
        <v>1978</v>
      </c>
      <c r="I1394" s="16" t="str">
        <f>IF(ISERROR(VLOOKUP(H1394,KATEGORIE!$C$13:$E$50006,MATCH(KATEGORIE!$E$12,KATEGORIE!$C$12:$E$12,0),0)),"",VLOOKUP(H1394,KATEGORIE!$C$13:$E$50006,MATCH(KATEGORIE!$E$12,KATEGORIE!$C$12:$E$12,0),0))</f>
        <v>S2</v>
      </c>
      <c r="J1394" s="16">
        <f>IF(I1394="","",COUNTIF($I$8:I1394,I1394))</f>
        <v>261</v>
      </c>
      <c r="K1394" s="16">
        <f>COUNT(V1394:DP1394)</f>
        <v>1</v>
      </c>
      <c r="L1394" s="17">
        <f>IF(ISERROR(LARGE(V1394:AB1394,1)),0,LARGE(V1394:AB1394,1))+IF(ISERROR(LARGE(V1394:AB1394,2)),0,LARGE(V1394:AB1394,2))+IF(ISERROR(LARGE(V1394:AB1394,3)),0,LARGE(V1394:AB1394,3))+IF(ISERROR(LARGE(V1394:AB1394,4)),0,LARGE(V1394:AB1394,4))</f>
        <v>20</v>
      </c>
      <c r="M1394" s="141">
        <f>IF(ISERROR(LARGE(AC1394:BP1394,1)),0,LARGE(AC1394:BP1394,1))+IF(ISERROR(LARGE(AC1394:BP1394,2)),0,LARGE(AC1394:BP1394,2))+IF(ISERROR(LARGE(AC1394:BP1394,3)),0,LARGE(AC1394:BP1394,3))+IF(ISERROR(LARGE(AC1394:BP1394,4)),0,LARGE(AC1394:BP1394,4))</f>
        <v>0</v>
      </c>
      <c r="N1394" s="36">
        <f>IF(ISERROR(LARGE(BQ1394:CV1394,1)),0,LARGE(BQ1394:CV1394,1))+IF(ISERROR(LARGE(BQ1394:CV1394,2)),0,LARGE(BQ1394:CV1394,2))+IF(ISERROR(LARGE(BQ1394:CV1394,3)),0,LARGE(BQ1394:CV1394,3))+IF(ISERROR(LARGE(BQ1394:CV1394,4)),0,LARGE(BQ1394:CV1394,4))</f>
        <v>0</v>
      </c>
      <c r="O1394" s="142">
        <f>IF(ISERROR(LARGE(CW1394:DP1394,1)),0,LARGE(CW1394:DP1394,1))+IF(ISERROR(LARGE(CW1394:DP1394,2)),0,LARGE(CW1394:DP1394,2))+IF(ISERROR(LARGE(CW1394:DP1394,3)),0,LARGE(CW1394:DP1394,3))+IF(ISERROR(LARGE(CW1394:DP1394,4)),0,LARGE(CW1394:DP1394,4))</f>
        <v>0</v>
      </c>
      <c r="P1394" s="143">
        <f>IF(ISERROR(LARGE(V1394:DP1394,1)),0,LARGE(V1394:DP1394,1))+IF(ISERROR(LARGE(V1394:DP1394,2)),0,LARGE(V1394:DP1394,2))+IF(ISERROR(LARGE(V1394:DP1394,3)),0,LARGE(V1394:DP1394,3))+IF(ISERROR(LARGE(V1394:DP1394,4)),0,LARGE(V1394:DP1394,4))+IF(ISERROR(LARGE(V1394:DP1394,5)),0,LARGE(V1394:DP1394,5))+IF(ISERROR(LARGE(V1394:DP1394,6)),0,LARGE(V1394:DP1394,6))+IF(ISERROR(LARGE(V1394:DP1394,7)),0,LARGE(V1394:DP1394,7))+IF(ISERROR(LARGE(V1394:DP1394,8)),0,LARGE(V1394:DP1394,8))+IF(ISERROR(LARGE(V1394:DP1394,9)),0,LARGE(V1394:DP1394,9))+IF(ISERROR(LARGE(V1394:DP1394,10)),0,LARGE(V1394:DP1394,10))+IF(ISERROR(LARGE(V1394:DP1394,11)),0,LARGE(V1394:DP1394,11))+IF(ISERROR(LARGE(V1394:DP1394,12)),0,LARGE(V1394:DP1394,12))</f>
        <v>20</v>
      </c>
      <c r="Q1394" s="144">
        <f>COUNT(V1394:DP1394)</f>
        <v>1</v>
      </c>
      <c r="R1394" s="144">
        <f>IF(ISERROR(LARGE(V1394:AB1394,5)),0,LARGE(V1394:AB1394,5))</f>
        <v>0</v>
      </c>
      <c r="S1394" s="144">
        <f>IF(ISERROR(LARGE(AC1394:BP1394,5)),0,LARGE(AC1394:BP1394,5))</f>
        <v>0</v>
      </c>
      <c r="T1394" s="144">
        <f>IF(ISERROR(LARGE(BQ1394:CV1394,5)),0,LARGE(BQ1394:CV1394,5))</f>
        <v>0</v>
      </c>
      <c r="U1394" s="144">
        <f>IF(ISERROR(LARGE(CW1394:DP1394,5)),0,LARGE(CW1394:DP1394,5))</f>
        <v>0</v>
      </c>
      <c r="V1394" s="17"/>
      <c r="W1394" s="17">
        <v>20</v>
      </c>
      <c r="X1394" s="17"/>
      <c r="Y1394" s="17"/>
      <c r="Z1394" s="17"/>
      <c r="AA1394" s="17"/>
      <c r="AB1394" s="17"/>
      <c r="AC1394" s="141"/>
      <c r="AD1394" s="141"/>
      <c r="AE1394" s="141"/>
      <c r="AF1394" s="141"/>
      <c r="AG1394" s="141"/>
      <c r="AH1394" s="141"/>
      <c r="AI1394" s="141"/>
      <c r="AJ1394" s="141"/>
      <c r="AK1394" s="141"/>
      <c r="AL1394" s="141"/>
      <c r="AM1394" s="141"/>
      <c r="AN1394" s="141"/>
      <c r="AO1394" s="141"/>
      <c r="AP1394" s="141"/>
      <c r="AQ1394" s="141"/>
      <c r="AR1394" s="141"/>
      <c r="AS1394" s="141"/>
      <c r="AT1394" s="141"/>
      <c r="AU1394" s="141"/>
      <c r="AV1394" s="141"/>
      <c r="AW1394" s="141"/>
      <c r="AX1394" s="141"/>
      <c r="AY1394" s="141"/>
      <c r="AZ1394" s="141"/>
      <c r="BA1394" s="141"/>
      <c r="BB1394" s="141"/>
      <c r="BC1394" s="141"/>
      <c r="BD1394" s="141"/>
      <c r="BE1394" s="141"/>
      <c r="BF1394" s="141"/>
      <c r="BG1394" s="141"/>
      <c r="BH1394" s="141"/>
      <c r="BI1394" s="141"/>
      <c r="BJ1394" s="141"/>
      <c r="BK1394" s="141"/>
      <c r="BL1394" s="141"/>
      <c r="BM1394" s="141"/>
      <c r="BN1394" s="141"/>
      <c r="BO1394" s="141"/>
      <c r="BP1394" s="141"/>
      <c r="BQ1394" s="36"/>
      <c r="BR1394" s="36"/>
      <c r="BS1394" s="36"/>
      <c r="BT1394" s="36"/>
      <c r="BU1394" s="36"/>
      <c r="BV1394" s="36"/>
      <c r="BW1394" s="36"/>
      <c r="BX1394" s="36"/>
      <c r="BY1394" s="36"/>
      <c r="BZ1394" s="36"/>
      <c r="CA1394" s="36"/>
      <c r="CB1394" s="36"/>
      <c r="CC1394" s="36"/>
      <c r="CD1394" s="36"/>
      <c r="CE1394" s="36"/>
      <c r="CF1394" s="36"/>
      <c r="CG1394" s="36"/>
      <c r="CH1394" s="36"/>
      <c r="CI1394" s="145"/>
      <c r="CJ1394" s="146"/>
      <c r="CK1394" s="146"/>
      <c r="CL1394" s="146"/>
      <c r="CM1394" s="146"/>
      <c r="CN1394" s="146"/>
      <c r="CO1394" s="146"/>
      <c r="CP1394" s="147"/>
      <c r="CQ1394" s="146"/>
      <c r="CR1394" s="146"/>
      <c r="CS1394" s="146"/>
      <c r="CT1394" s="146"/>
      <c r="CU1394" s="36"/>
      <c r="CV1394" s="36"/>
      <c r="CW1394" s="142"/>
      <c r="CX1394" s="142"/>
      <c r="CY1394" s="142"/>
      <c r="CZ1394" s="142"/>
      <c r="DA1394" s="142"/>
      <c r="DB1394" s="142"/>
      <c r="DC1394" s="142"/>
      <c r="DD1394" s="142"/>
      <c r="DE1394" s="142"/>
      <c r="DF1394" s="142"/>
      <c r="DG1394" s="142"/>
      <c r="DH1394" s="142"/>
      <c r="DI1394" s="142"/>
      <c r="DJ1394" s="142"/>
      <c r="DK1394" s="142"/>
      <c r="DL1394" s="142"/>
      <c r="DM1394" s="142"/>
      <c r="DN1394" s="142"/>
      <c r="DO1394" s="142"/>
      <c r="DP1394" s="142"/>
    </row>
    <row r="1395" spans="1:120" ht="13.5" customHeight="1">
      <c r="A1395" s="16" t="str">
        <f>IF(B1395="","",IF(B1395&gt;1,"UWAGA JUŻ BYŁ",""))</f>
        <v/>
      </c>
      <c r="B1395" s="16">
        <f>IF(C1395="","",COUNTIF($C$8:$C$51430,C1395))</f>
        <v>1</v>
      </c>
      <c r="C1395" s="16" t="str">
        <f>CONCATENATE(E1395,F1395,H1395,G1395)</f>
        <v>KOCIKPawełKsięska</v>
      </c>
      <c r="D1395" s="16">
        <f>IF(E1395="","",COUNTA($E$8:E1395))</f>
        <v>1388</v>
      </c>
      <c r="E1395" s="117" t="s">
        <v>2353</v>
      </c>
      <c r="F1395" s="16" t="s">
        <v>188</v>
      </c>
      <c r="G1395" s="148" t="s">
        <v>2354</v>
      </c>
      <c r="H1395" s="12"/>
      <c r="I1395" s="16" t="str">
        <f>IF(ISERROR(VLOOKUP(H1395,KATEGORIE!$C$13:$E$50006,MATCH(KATEGORIE!$E$12,KATEGORIE!$C$12:$E$12,0),0)),"",VLOOKUP(H1395,KATEGORIE!$C$13:$E$50006,MATCH(KATEGORIE!$E$12,KATEGORIE!$C$12:$E$12,0),0))</f>
        <v/>
      </c>
      <c r="J1395" s="16" t="str">
        <f>IF(I1395="","",COUNTIF($I$8:I1395,I1395))</f>
        <v/>
      </c>
      <c r="K1395" s="16">
        <f>COUNT(V1395:DP1395)</f>
        <v>1</v>
      </c>
      <c r="L1395" s="17">
        <f>IF(ISERROR(LARGE(V1395:AB1395,1)),0,LARGE(V1395:AB1395,1))+IF(ISERROR(LARGE(V1395:AB1395,2)),0,LARGE(V1395:AB1395,2))+IF(ISERROR(LARGE(V1395:AB1395,3)),0,LARGE(V1395:AB1395,3))+IF(ISERROR(LARGE(V1395:AB1395,4)),0,LARGE(V1395:AB1395,4))</f>
        <v>0</v>
      </c>
      <c r="M1395" s="141">
        <f>IF(ISERROR(LARGE(AC1395:BP1395,1)),0,LARGE(AC1395:BP1395,1))+IF(ISERROR(LARGE(AC1395:BP1395,2)),0,LARGE(AC1395:BP1395,2))+IF(ISERROR(LARGE(AC1395:BP1395,3)),0,LARGE(AC1395:BP1395,3))+IF(ISERROR(LARGE(AC1395:BP1395,4)),0,LARGE(AC1395:BP1395,4))</f>
        <v>0</v>
      </c>
      <c r="N1395" s="36">
        <f>IF(ISERROR(LARGE(BQ1395:CV1395,1)),0,LARGE(BQ1395:CV1395,1))+IF(ISERROR(LARGE(BQ1395:CV1395,2)),0,LARGE(BQ1395:CV1395,2))+IF(ISERROR(LARGE(BQ1395:CV1395,3)),0,LARGE(BQ1395:CV1395,3))+IF(ISERROR(LARGE(BQ1395:CV1395,4)),0,LARGE(BQ1395:CV1395,4))</f>
        <v>20</v>
      </c>
      <c r="O1395" s="142">
        <f>IF(ISERROR(LARGE(CW1395:DP1395,1)),0,LARGE(CW1395:DP1395,1))+IF(ISERROR(LARGE(CW1395:DP1395,2)),0,LARGE(CW1395:DP1395,2))+IF(ISERROR(LARGE(CW1395:DP1395,3)),0,LARGE(CW1395:DP1395,3))+IF(ISERROR(LARGE(CW1395:DP1395,4)),0,LARGE(CW1395:DP1395,4))</f>
        <v>0</v>
      </c>
      <c r="P1395" s="143">
        <f>IF(ISERROR(LARGE(V1395:DP1395,1)),0,LARGE(V1395:DP1395,1))+IF(ISERROR(LARGE(V1395:DP1395,2)),0,LARGE(V1395:DP1395,2))+IF(ISERROR(LARGE(V1395:DP1395,3)),0,LARGE(V1395:DP1395,3))+IF(ISERROR(LARGE(V1395:DP1395,4)),0,LARGE(V1395:DP1395,4))+IF(ISERROR(LARGE(V1395:DP1395,5)),0,LARGE(V1395:DP1395,5))+IF(ISERROR(LARGE(V1395:DP1395,6)),0,LARGE(V1395:DP1395,6))+IF(ISERROR(LARGE(V1395:DP1395,7)),0,LARGE(V1395:DP1395,7))+IF(ISERROR(LARGE(V1395:DP1395,8)),0,LARGE(V1395:DP1395,8))+IF(ISERROR(LARGE(V1395:DP1395,9)),0,LARGE(V1395:DP1395,9))+IF(ISERROR(LARGE(V1395:DP1395,10)),0,LARGE(V1395:DP1395,10))+IF(ISERROR(LARGE(V1395:DP1395,11)),0,LARGE(V1395:DP1395,11))+IF(ISERROR(LARGE(V1395:DP1395,12)),0,LARGE(V1395:DP1395,12))</f>
        <v>20</v>
      </c>
      <c r="Q1395" s="144">
        <f>COUNT(V1395:DP1395)</f>
        <v>1</v>
      </c>
      <c r="R1395" s="144">
        <f>IF(ISERROR(LARGE(V1395:AB1395,5)),0,LARGE(V1395:AB1395,5))</f>
        <v>0</v>
      </c>
      <c r="S1395" s="144">
        <f>IF(ISERROR(LARGE(AC1395:BP1395,5)),0,LARGE(AC1395:BP1395,5))</f>
        <v>0</v>
      </c>
      <c r="T1395" s="144">
        <f>IF(ISERROR(LARGE(BQ1395:CV1395,5)),0,LARGE(BQ1395:CV1395,5))</f>
        <v>0</v>
      </c>
      <c r="U1395" s="144">
        <f>IF(ISERROR(LARGE(CW1395:DP1395,5)),0,LARGE(CW1395:DP1395,5))</f>
        <v>0</v>
      </c>
      <c r="V1395" s="17"/>
      <c r="W1395" s="17"/>
      <c r="X1395" s="17"/>
      <c r="Y1395" s="17"/>
      <c r="Z1395" s="17"/>
      <c r="AA1395" s="17"/>
      <c r="AB1395" s="17"/>
      <c r="AC1395" s="141"/>
      <c r="AD1395" s="141"/>
      <c r="AE1395" s="141"/>
      <c r="AF1395" s="141"/>
      <c r="AG1395" s="141"/>
      <c r="AH1395" s="141"/>
      <c r="AI1395" s="141"/>
      <c r="AJ1395" s="141"/>
      <c r="AK1395" s="141"/>
      <c r="AL1395" s="141"/>
      <c r="AM1395" s="141"/>
      <c r="AN1395" s="141"/>
      <c r="AO1395" s="141"/>
      <c r="AP1395" s="141"/>
      <c r="AQ1395" s="141"/>
      <c r="AR1395" s="141"/>
      <c r="AS1395" s="141"/>
      <c r="AT1395" s="141"/>
      <c r="AU1395" s="141"/>
      <c r="AV1395" s="141"/>
      <c r="AW1395" s="141"/>
      <c r="AX1395" s="141"/>
      <c r="AY1395" s="141"/>
      <c r="AZ1395" s="141"/>
      <c r="BA1395" s="141"/>
      <c r="BB1395" s="141"/>
      <c r="BC1395" s="141"/>
      <c r="BD1395" s="141"/>
      <c r="BE1395" s="141"/>
      <c r="BF1395" s="141"/>
      <c r="BG1395" s="141"/>
      <c r="BH1395" s="141"/>
      <c r="BI1395" s="141"/>
      <c r="BJ1395" s="141"/>
      <c r="BK1395" s="141"/>
      <c r="BL1395" s="141"/>
      <c r="BM1395" s="141"/>
      <c r="BN1395" s="141"/>
      <c r="BO1395" s="141"/>
      <c r="BP1395" s="141"/>
      <c r="BQ1395" s="36"/>
      <c r="BR1395" s="36"/>
      <c r="BS1395" s="36"/>
      <c r="BT1395" s="36"/>
      <c r="BU1395" s="36"/>
      <c r="BV1395" s="36"/>
      <c r="BW1395" s="36"/>
      <c r="BX1395" s="36"/>
      <c r="BY1395" s="36">
        <v>20</v>
      </c>
      <c r="BZ1395" s="36"/>
      <c r="CA1395" s="36"/>
      <c r="CB1395" s="36"/>
      <c r="CC1395" s="36"/>
      <c r="CD1395" s="36"/>
      <c r="CE1395" s="36"/>
      <c r="CF1395" s="36"/>
      <c r="CG1395" s="36"/>
      <c r="CH1395" s="36"/>
      <c r="CI1395" s="145"/>
      <c r="CJ1395" s="146"/>
      <c r="CK1395" s="146"/>
      <c r="CL1395" s="146"/>
      <c r="CM1395" s="146"/>
      <c r="CN1395" s="146"/>
      <c r="CO1395" s="146"/>
      <c r="CP1395" s="147"/>
      <c r="CQ1395" s="146"/>
      <c r="CR1395" s="146"/>
      <c r="CS1395" s="146"/>
      <c r="CT1395" s="146"/>
      <c r="CU1395" s="36"/>
      <c r="CV1395" s="36"/>
      <c r="CW1395" s="142"/>
      <c r="CX1395" s="142"/>
      <c r="CY1395" s="142"/>
      <c r="CZ1395" s="142"/>
      <c r="DA1395" s="142"/>
      <c r="DB1395" s="142"/>
      <c r="DC1395" s="142"/>
      <c r="DD1395" s="142"/>
      <c r="DE1395" s="142"/>
      <c r="DF1395" s="142"/>
      <c r="DG1395" s="142"/>
      <c r="DH1395" s="142"/>
      <c r="DI1395" s="142"/>
      <c r="DJ1395" s="142"/>
      <c r="DK1395" s="142"/>
      <c r="DL1395" s="142"/>
      <c r="DM1395" s="142"/>
      <c r="DN1395" s="142"/>
      <c r="DO1395" s="142"/>
      <c r="DP1395" s="142"/>
    </row>
    <row r="1396" spans="1:120" ht="13.5" customHeight="1">
      <c r="A1396" s="16" t="str">
        <f>IF(B1396="","",IF(B1396&gt;1,"UWAGA JUŻ BYŁ",""))</f>
        <v/>
      </c>
      <c r="B1396" s="16">
        <f>IF(C1396="","",COUNTIF($C$8:$C$51430,C1396))</f>
        <v>1</v>
      </c>
      <c r="C1396" s="16" t="str">
        <f>CONCATENATE(E1396,F1396,H1396,G1396)</f>
        <v>SZLACHETKAMichałSTARCZÓW</v>
      </c>
      <c r="D1396" s="16">
        <f>IF(E1396="","",COUNTA($E$8:E1396))</f>
        <v>1389</v>
      </c>
      <c r="E1396" s="117" t="s">
        <v>2419</v>
      </c>
      <c r="F1396" s="16" t="s">
        <v>392</v>
      </c>
      <c r="G1396" s="12" t="s">
        <v>2420</v>
      </c>
      <c r="H1396" s="12"/>
      <c r="I1396" s="16" t="str">
        <f>IF(ISERROR(VLOOKUP(H1396,KATEGORIE!$C$13:$E$50006,MATCH(KATEGORIE!$E$12,KATEGORIE!$C$12:$E$12,0),0)),"",VLOOKUP(H1396,KATEGORIE!$C$13:$E$50006,MATCH(KATEGORIE!$E$12,KATEGORIE!$C$12:$E$12,0),0))</f>
        <v/>
      </c>
      <c r="J1396" s="16" t="str">
        <f>IF(I1396="","",COUNTIF($I$8:I1396,I1396))</f>
        <v/>
      </c>
      <c r="K1396" s="16">
        <f>COUNT(V1396:DP1396)</f>
        <v>1</v>
      </c>
      <c r="L1396" s="17">
        <f>IF(ISERROR(LARGE(V1396:AB1396,1)),0,LARGE(V1396:AB1396,1))+IF(ISERROR(LARGE(V1396:AB1396,2)),0,LARGE(V1396:AB1396,2))+IF(ISERROR(LARGE(V1396:AB1396,3)),0,LARGE(V1396:AB1396,3))+IF(ISERROR(LARGE(V1396:AB1396,4)),0,LARGE(V1396:AB1396,4))</f>
        <v>0</v>
      </c>
      <c r="M1396" s="141">
        <f>IF(ISERROR(LARGE(AC1396:BP1396,1)),0,LARGE(AC1396:BP1396,1))+IF(ISERROR(LARGE(AC1396:BP1396,2)),0,LARGE(AC1396:BP1396,2))+IF(ISERROR(LARGE(AC1396:BP1396,3)),0,LARGE(AC1396:BP1396,3))+IF(ISERROR(LARGE(AC1396:BP1396,4)),0,LARGE(AC1396:BP1396,4))</f>
        <v>20</v>
      </c>
      <c r="N1396" s="36">
        <f>IF(ISERROR(LARGE(BQ1396:CV1396,1)),0,LARGE(BQ1396:CV1396,1))+IF(ISERROR(LARGE(BQ1396:CV1396,2)),0,LARGE(BQ1396:CV1396,2))+IF(ISERROR(LARGE(BQ1396:CV1396,3)),0,LARGE(BQ1396:CV1396,3))+IF(ISERROR(LARGE(BQ1396:CV1396,4)),0,LARGE(BQ1396:CV1396,4))</f>
        <v>0</v>
      </c>
      <c r="O1396" s="142">
        <f>IF(ISERROR(LARGE(CW1396:DP1396,1)),0,LARGE(CW1396:DP1396,1))+IF(ISERROR(LARGE(CW1396:DP1396,2)),0,LARGE(CW1396:DP1396,2))+IF(ISERROR(LARGE(CW1396:DP1396,3)),0,LARGE(CW1396:DP1396,3))+IF(ISERROR(LARGE(CW1396:DP1396,4)),0,LARGE(CW1396:DP1396,4))</f>
        <v>0</v>
      </c>
      <c r="P1396" s="143">
        <f>IF(ISERROR(LARGE(V1396:DP1396,1)),0,LARGE(V1396:DP1396,1))+IF(ISERROR(LARGE(V1396:DP1396,2)),0,LARGE(V1396:DP1396,2))+IF(ISERROR(LARGE(V1396:DP1396,3)),0,LARGE(V1396:DP1396,3))+IF(ISERROR(LARGE(V1396:DP1396,4)),0,LARGE(V1396:DP1396,4))+IF(ISERROR(LARGE(V1396:DP1396,5)),0,LARGE(V1396:DP1396,5))+IF(ISERROR(LARGE(V1396:DP1396,6)),0,LARGE(V1396:DP1396,6))+IF(ISERROR(LARGE(V1396:DP1396,7)),0,LARGE(V1396:DP1396,7))+IF(ISERROR(LARGE(V1396:DP1396,8)),0,LARGE(V1396:DP1396,8))+IF(ISERROR(LARGE(V1396:DP1396,9)),0,LARGE(V1396:DP1396,9))+IF(ISERROR(LARGE(V1396:DP1396,10)),0,LARGE(V1396:DP1396,10))+IF(ISERROR(LARGE(V1396:DP1396,11)),0,LARGE(V1396:DP1396,11))+IF(ISERROR(LARGE(V1396:DP1396,12)),0,LARGE(V1396:DP1396,12))</f>
        <v>20</v>
      </c>
      <c r="Q1396" s="144">
        <f>COUNT(V1396:DP1396)</f>
        <v>1</v>
      </c>
      <c r="R1396" s="144">
        <f>IF(ISERROR(LARGE(V1396:AB1396,5)),0,LARGE(V1396:AB1396,5))</f>
        <v>0</v>
      </c>
      <c r="S1396" s="144">
        <f>IF(ISERROR(LARGE(AC1396:BP1396,5)),0,LARGE(AC1396:BP1396,5))</f>
        <v>0</v>
      </c>
      <c r="T1396" s="144">
        <f>IF(ISERROR(LARGE(BQ1396:CV1396,5)),0,LARGE(BQ1396:CV1396,5))</f>
        <v>0</v>
      </c>
      <c r="U1396" s="144">
        <f>IF(ISERROR(LARGE(CW1396:DP1396,5)),0,LARGE(CW1396:DP1396,5))</f>
        <v>0</v>
      </c>
      <c r="V1396" s="17"/>
      <c r="W1396" s="17"/>
      <c r="X1396" s="17"/>
      <c r="Y1396" s="17"/>
      <c r="Z1396" s="17"/>
      <c r="AA1396" s="17"/>
      <c r="AB1396" s="17"/>
      <c r="AC1396" s="141"/>
      <c r="AD1396" s="141"/>
      <c r="AE1396" s="141"/>
      <c r="AF1396" s="141"/>
      <c r="AG1396" s="141"/>
      <c r="AH1396" s="141"/>
      <c r="AI1396" s="141"/>
      <c r="AJ1396" s="141"/>
      <c r="AK1396" s="141"/>
      <c r="AL1396" s="141"/>
      <c r="AM1396" s="141">
        <v>20</v>
      </c>
      <c r="AN1396" s="141"/>
      <c r="AO1396" s="141"/>
      <c r="AP1396" s="141"/>
      <c r="AQ1396" s="141"/>
      <c r="AR1396" s="141"/>
      <c r="AS1396" s="141"/>
      <c r="AT1396" s="141"/>
      <c r="AU1396" s="141"/>
      <c r="AV1396" s="141"/>
      <c r="AW1396" s="141"/>
      <c r="AX1396" s="141"/>
      <c r="AY1396" s="141"/>
      <c r="AZ1396" s="141"/>
      <c r="BA1396" s="141"/>
      <c r="BB1396" s="141"/>
      <c r="BC1396" s="141"/>
      <c r="BD1396" s="141"/>
      <c r="BE1396" s="141"/>
      <c r="BF1396" s="141"/>
      <c r="BG1396" s="141"/>
      <c r="BH1396" s="141"/>
      <c r="BI1396" s="141"/>
      <c r="BJ1396" s="141"/>
      <c r="BK1396" s="141"/>
      <c r="BL1396" s="141"/>
      <c r="BM1396" s="141"/>
      <c r="BN1396" s="141"/>
      <c r="BO1396" s="141"/>
      <c r="BP1396" s="141"/>
      <c r="BQ1396" s="36"/>
      <c r="BR1396" s="36"/>
      <c r="BS1396" s="36"/>
      <c r="BT1396" s="36"/>
      <c r="BU1396" s="36"/>
      <c r="BV1396" s="36"/>
      <c r="BW1396" s="36"/>
      <c r="BX1396" s="36"/>
      <c r="BY1396" s="36"/>
      <c r="BZ1396" s="36"/>
      <c r="CA1396" s="36"/>
      <c r="CB1396" s="36"/>
      <c r="CC1396" s="36"/>
      <c r="CD1396" s="36"/>
      <c r="CE1396" s="36"/>
      <c r="CF1396" s="36"/>
      <c r="CG1396" s="36"/>
      <c r="CH1396" s="36"/>
      <c r="CI1396" s="145"/>
      <c r="CJ1396" s="146"/>
      <c r="CK1396" s="146"/>
      <c r="CL1396" s="146"/>
      <c r="CM1396" s="146"/>
      <c r="CN1396" s="146"/>
      <c r="CO1396" s="146"/>
      <c r="CP1396" s="147"/>
      <c r="CQ1396" s="146"/>
      <c r="CR1396" s="146"/>
      <c r="CS1396" s="146"/>
      <c r="CT1396" s="146"/>
      <c r="CU1396" s="36"/>
      <c r="CV1396" s="36"/>
      <c r="CW1396" s="142"/>
      <c r="CX1396" s="142"/>
      <c r="CY1396" s="142"/>
      <c r="CZ1396" s="142"/>
      <c r="DA1396" s="142"/>
      <c r="DB1396" s="142"/>
      <c r="DC1396" s="142"/>
      <c r="DD1396" s="142"/>
      <c r="DE1396" s="142"/>
      <c r="DF1396" s="142"/>
      <c r="DG1396" s="142"/>
      <c r="DH1396" s="142"/>
      <c r="DI1396" s="142"/>
      <c r="DJ1396" s="142"/>
      <c r="DK1396" s="142"/>
      <c r="DL1396" s="142"/>
      <c r="DM1396" s="142"/>
      <c r="DN1396" s="142"/>
      <c r="DO1396" s="142"/>
      <c r="DP1396" s="142"/>
    </row>
    <row r="1397" spans="1:120" ht="13.5" customHeight="1">
      <c r="A1397" s="16" t="str">
        <f>IF(B1397="","",IF(B1397&gt;1,"UWAGA JUŻ BYŁ",""))</f>
        <v/>
      </c>
      <c r="B1397" s="16">
        <f>IF(C1397="","",COUNTIF($C$8:$C$51430,C1397))</f>
        <v>1</v>
      </c>
      <c r="C1397" s="16" t="str">
        <f>CONCATENATE(E1397,F1397,H1397,G1397)</f>
        <v>KOPACKIGrzegorzFOLLOWME-ZMIENIAMYFINANSE.PL</v>
      </c>
      <c r="D1397" s="16">
        <f>IF(E1397="","",COUNTA($E$8:E1397))</f>
        <v>1390</v>
      </c>
      <c r="E1397" s="148" t="s">
        <v>2525</v>
      </c>
      <c r="F1397" s="16" t="s">
        <v>207</v>
      </c>
      <c r="G1397" s="12" t="s">
        <v>2526</v>
      </c>
      <c r="H1397" s="12"/>
      <c r="I1397" s="16" t="str">
        <f>IF(ISERROR(VLOOKUP(H1397,KATEGORIE!$C$13:$E$50006,MATCH(KATEGORIE!$E$12,KATEGORIE!$C$12:$E$12,0),0)),"",VLOOKUP(H1397,KATEGORIE!$C$13:$E$50006,MATCH(KATEGORIE!$E$12,KATEGORIE!$C$12:$E$12,0),0))</f>
        <v/>
      </c>
      <c r="J1397" s="16" t="str">
        <f>IF(I1397="","",COUNTIF($I$8:I1397,I1397))</f>
        <v/>
      </c>
      <c r="K1397" s="16">
        <f>COUNT(V1397:DP1397)</f>
        <v>2</v>
      </c>
      <c r="L1397" s="17">
        <f>IF(ISERROR(LARGE(V1397:AB1397,1)),0,LARGE(V1397:AB1397,1))+IF(ISERROR(LARGE(V1397:AB1397,2)),0,LARGE(V1397:AB1397,2))+IF(ISERROR(LARGE(V1397:AB1397,3)),0,LARGE(V1397:AB1397,3))+IF(ISERROR(LARGE(V1397:AB1397,4)),0,LARGE(V1397:AB1397,4))</f>
        <v>0</v>
      </c>
      <c r="M1397" s="141">
        <f>IF(ISERROR(LARGE(AC1397:BP1397,1)),0,LARGE(AC1397:BP1397,1))+IF(ISERROR(LARGE(AC1397:BP1397,2)),0,LARGE(AC1397:BP1397,2))+IF(ISERROR(LARGE(AC1397:BP1397,3)),0,LARGE(AC1397:BP1397,3))+IF(ISERROR(LARGE(AC1397:BP1397,4)),0,LARGE(AC1397:BP1397,4))</f>
        <v>0</v>
      </c>
      <c r="N1397" s="36">
        <f>IF(ISERROR(LARGE(BQ1397:CV1397,1)),0,LARGE(BQ1397:CV1397,1))+IF(ISERROR(LARGE(BQ1397:CV1397,2)),0,LARGE(BQ1397:CV1397,2))+IF(ISERROR(LARGE(BQ1397:CV1397,3)),0,LARGE(BQ1397:CV1397,3))+IF(ISERROR(LARGE(BQ1397:CV1397,4)),0,LARGE(BQ1397:CV1397,4))</f>
        <v>20</v>
      </c>
      <c r="O1397" s="142">
        <f>IF(ISERROR(LARGE(CW1397:DP1397,1)),0,LARGE(CW1397:DP1397,1))+IF(ISERROR(LARGE(CW1397:DP1397,2)),0,LARGE(CW1397:DP1397,2))+IF(ISERROR(LARGE(CW1397:DP1397,3)),0,LARGE(CW1397:DP1397,3))+IF(ISERROR(LARGE(CW1397:DP1397,4)),0,LARGE(CW1397:DP1397,4))</f>
        <v>0</v>
      </c>
      <c r="P1397" s="143">
        <f>IF(ISERROR(LARGE(V1397:DP1397,1)),0,LARGE(V1397:DP1397,1))+IF(ISERROR(LARGE(V1397:DP1397,2)),0,LARGE(V1397:DP1397,2))+IF(ISERROR(LARGE(V1397:DP1397,3)),0,LARGE(V1397:DP1397,3))+IF(ISERROR(LARGE(V1397:DP1397,4)),0,LARGE(V1397:DP1397,4))+IF(ISERROR(LARGE(V1397:DP1397,5)),0,LARGE(V1397:DP1397,5))+IF(ISERROR(LARGE(V1397:DP1397,6)),0,LARGE(V1397:DP1397,6))+IF(ISERROR(LARGE(V1397:DP1397,7)),0,LARGE(V1397:DP1397,7))+IF(ISERROR(LARGE(V1397:DP1397,8)),0,LARGE(V1397:DP1397,8))+IF(ISERROR(LARGE(V1397:DP1397,9)),0,LARGE(V1397:DP1397,9))+IF(ISERROR(LARGE(V1397:DP1397,10)),0,LARGE(V1397:DP1397,10))+IF(ISERROR(LARGE(V1397:DP1397,11)),0,LARGE(V1397:DP1397,11))+IF(ISERROR(LARGE(V1397:DP1397,12)),0,LARGE(V1397:DP1397,12))</f>
        <v>20</v>
      </c>
      <c r="Q1397" s="144">
        <f>COUNT(V1397:DP1397)</f>
        <v>2</v>
      </c>
      <c r="R1397" s="144">
        <f>IF(ISERROR(LARGE(V1397:AB1397,5)),0,LARGE(V1397:AB1397,5))</f>
        <v>0</v>
      </c>
      <c r="S1397" s="144">
        <f>IF(ISERROR(LARGE(AC1397:BP1397,5)),0,LARGE(AC1397:BP1397,5))</f>
        <v>0</v>
      </c>
      <c r="T1397" s="144">
        <f>IF(ISERROR(LARGE(BQ1397:CV1397,5)),0,LARGE(BQ1397:CV1397,5))</f>
        <v>0</v>
      </c>
      <c r="U1397" s="144">
        <f>IF(ISERROR(LARGE(CW1397:DP1397,5)),0,LARGE(CW1397:DP1397,5))</f>
        <v>0</v>
      </c>
      <c r="V1397" s="17"/>
      <c r="W1397" s="17"/>
      <c r="X1397" s="17"/>
      <c r="Y1397" s="17"/>
      <c r="Z1397" s="17"/>
      <c r="AA1397" s="17"/>
      <c r="AB1397" s="17"/>
      <c r="AC1397" s="141"/>
      <c r="AD1397" s="141"/>
      <c r="AE1397" s="141"/>
      <c r="AF1397" s="141"/>
      <c r="AG1397" s="141"/>
      <c r="AH1397" s="141"/>
      <c r="AI1397" s="141"/>
      <c r="AJ1397" s="141"/>
      <c r="AK1397" s="141"/>
      <c r="AL1397" s="141"/>
      <c r="AM1397" s="141"/>
      <c r="AN1397" s="141"/>
      <c r="AO1397" s="141"/>
      <c r="AP1397" s="141"/>
      <c r="AQ1397" s="141"/>
      <c r="AR1397" s="141"/>
      <c r="AS1397" s="141"/>
      <c r="AT1397" s="141"/>
      <c r="AU1397" s="141"/>
      <c r="AV1397" s="141"/>
      <c r="AW1397" s="141"/>
      <c r="AX1397" s="141"/>
      <c r="AY1397" s="141"/>
      <c r="AZ1397" s="141"/>
      <c r="BA1397" s="141"/>
      <c r="BB1397" s="141"/>
      <c r="BC1397" s="141"/>
      <c r="BD1397" s="141"/>
      <c r="BE1397" s="141"/>
      <c r="BF1397" s="141"/>
      <c r="BG1397" s="141"/>
      <c r="BH1397" s="141"/>
      <c r="BI1397" s="141"/>
      <c r="BJ1397" s="141"/>
      <c r="BK1397" s="141"/>
      <c r="BL1397" s="141"/>
      <c r="BM1397" s="141"/>
      <c r="BN1397" s="141"/>
      <c r="BO1397" s="141"/>
      <c r="BP1397" s="141"/>
      <c r="BQ1397" s="36"/>
      <c r="BR1397" s="36"/>
      <c r="BS1397" s="36"/>
      <c r="BT1397" s="36"/>
      <c r="BU1397" s="36"/>
      <c r="BV1397" s="36"/>
      <c r="BW1397" s="36"/>
      <c r="BX1397" s="36"/>
      <c r="BY1397" s="36"/>
      <c r="BZ1397" s="36">
        <v>4</v>
      </c>
      <c r="CA1397" s="36"/>
      <c r="CB1397" s="36"/>
      <c r="CC1397" s="36"/>
      <c r="CD1397" s="36"/>
      <c r="CE1397" s="36"/>
      <c r="CF1397" s="36"/>
      <c r="CG1397" s="36"/>
      <c r="CH1397" s="36"/>
      <c r="CI1397" s="145"/>
      <c r="CJ1397" s="146"/>
      <c r="CK1397" s="146"/>
      <c r="CL1397" s="146"/>
      <c r="CM1397" s="146"/>
      <c r="CN1397" s="146"/>
      <c r="CO1397" s="146"/>
      <c r="CP1397" s="147"/>
      <c r="CQ1397" s="146">
        <v>16</v>
      </c>
      <c r="CR1397" s="146"/>
      <c r="CS1397" s="146"/>
      <c r="CT1397" s="146"/>
      <c r="CU1397" s="36"/>
      <c r="CV1397" s="36"/>
      <c r="CW1397" s="142"/>
      <c r="CX1397" s="142"/>
      <c r="CY1397" s="142"/>
      <c r="CZ1397" s="142"/>
      <c r="DA1397" s="142"/>
      <c r="DB1397" s="142"/>
      <c r="DC1397" s="142"/>
      <c r="DD1397" s="142"/>
      <c r="DE1397" s="142"/>
      <c r="DF1397" s="142"/>
      <c r="DG1397" s="142"/>
      <c r="DH1397" s="142"/>
      <c r="DI1397" s="142"/>
      <c r="DJ1397" s="142"/>
      <c r="DK1397" s="142"/>
      <c r="DL1397" s="142"/>
      <c r="DM1397" s="142"/>
      <c r="DN1397" s="142"/>
      <c r="DO1397" s="142"/>
      <c r="DP1397" s="142"/>
    </row>
    <row r="1398" spans="1:120" ht="13.5" customHeight="1">
      <c r="A1398" s="16" t="str">
        <f>IF(B1398="","",IF(B1398&gt;1,"UWAGA JUŻ BYŁ",""))</f>
        <v/>
      </c>
      <c r="B1398" s="16">
        <f>IF(C1398="","",COUNTIF($C$8:$C$51430,C1398))</f>
        <v>1</v>
      </c>
      <c r="C1398" s="16" t="str">
        <f>CONCATENATE(E1398,F1398,H1398,G1398)</f>
        <v>WieczorekTomaszK.S. M.E.T.A.</v>
      </c>
      <c r="D1398" s="16">
        <f>IF(E1398="","",COUNTA($E$8:E1398))</f>
        <v>1391</v>
      </c>
      <c r="E1398" s="12" t="s">
        <v>2644</v>
      </c>
      <c r="F1398" s="16" t="s">
        <v>193</v>
      </c>
      <c r="G1398" s="12" t="s">
        <v>2645</v>
      </c>
      <c r="H1398" s="12"/>
      <c r="I1398" s="16" t="str">
        <f>IF(ISERROR(VLOOKUP(H1398,KATEGORIE!$C$13:$E$50006,MATCH(KATEGORIE!$E$12,KATEGORIE!$C$12:$E$12,0),0)),"",VLOOKUP(H1398,KATEGORIE!$C$13:$E$50006,MATCH(KATEGORIE!$E$12,KATEGORIE!$C$12:$E$12,0),0))</f>
        <v/>
      </c>
      <c r="J1398" s="16" t="str">
        <f>IF(I1398="","",COUNTIF($I$8:I1398,I1398))</f>
        <v/>
      </c>
      <c r="K1398" s="16">
        <f>COUNT(V1398:DP1398)</f>
        <v>1</v>
      </c>
      <c r="L1398" s="17">
        <f>IF(ISERROR(LARGE(V1398:AB1398,1)),0,LARGE(V1398:AB1398,1))+IF(ISERROR(LARGE(V1398:AB1398,2)),0,LARGE(V1398:AB1398,2))+IF(ISERROR(LARGE(V1398:AB1398,3)),0,LARGE(V1398:AB1398,3))+IF(ISERROR(LARGE(V1398:AB1398,4)),0,LARGE(V1398:AB1398,4))</f>
        <v>0</v>
      </c>
      <c r="M1398" s="141">
        <f>IF(ISERROR(LARGE(AC1398:BP1398,1)),0,LARGE(AC1398:BP1398,1))+IF(ISERROR(LARGE(AC1398:BP1398,2)),0,LARGE(AC1398:BP1398,2))+IF(ISERROR(LARGE(AC1398:BP1398,3)),0,LARGE(AC1398:BP1398,3))+IF(ISERROR(LARGE(AC1398:BP1398,4)),0,LARGE(AC1398:BP1398,4))</f>
        <v>0</v>
      </c>
      <c r="N1398" s="36">
        <f>IF(ISERROR(LARGE(BQ1398:CV1398,1)),0,LARGE(BQ1398:CV1398,1))+IF(ISERROR(LARGE(BQ1398:CV1398,2)),0,LARGE(BQ1398:CV1398,2))+IF(ISERROR(LARGE(BQ1398:CV1398,3)),0,LARGE(BQ1398:CV1398,3))+IF(ISERROR(LARGE(BQ1398:CV1398,4)),0,LARGE(BQ1398:CV1398,4))</f>
        <v>0</v>
      </c>
      <c r="O1398" s="142">
        <f>IF(ISERROR(LARGE(CW1398:DP1398,1)),0,LARGE(CW1398:DP1398,1))+IF(ISERROR(LARGE(CW1398:DP1398,2)),0,LARGE(CW1398:DP1398,2))+IF(ISERROR(LARGE(CW1398:DP1398,3)),0,LARGE(CW1398:DP1398,3))+IF(ISERROR(LARGE(CW1398:DP1398,4)),0,LARGE(CW1398:DP1398,4))</f>
        <v>20</v>
      </c>
      <c r="P1398" s="143">
        <f>IF(ISERROR(LARGE(V1398:DP1398,1)),0,LARGE(V1398:DP1398,1))+IF(ISERROR(LARGE(V1398:DP1398,2)),0,LARGE(V1398:DP1398,2))+IF(ISERROR(LARGE(V1398:DP1398,3)),0,LARGE(V1398:DP1398,3))+IF(ISERROR(LARGE(V1398:DP1398,4)),0,LARGE(V1398:DP1398,4))+IF(ISERROR(LARGE(V1398:DP1398,5)),0,LARGE(V1398:DP1398,5))+IF(ISERROR(LARGE(V1398:DP1398,6)),0,LARGE(V1398:DP1398,6))+IF(ISERROR(LARGE(V1398:DP1398,7)),0,LARGE(V1398:DP1398,7))+IF(ISERROR(LARGE(V1398:DP1398,8)),0,LARGE(V1398:DP1398,8))+IF(ISERROR(LARGE(V1398:DP1398,9)),0,LARGE(V1398:DP1398,9))+IF(ISERROR(LARGE(V1398:DP1398,10)),0,LARGE(V1398:DP1398,10))+IF(ISERROR(LARGE(V1398:DP1398,11)),0,LARGE(V1398:DP1398,11))+IF(ISERROR(LARGE(V1398:DP1398,12)),0,LARGE(V1398:DP1398,12))</f>
        <v>20</v>
      </c>
      <c r="Q1398" s="144">
        <f>COUNT(V1398:DP1398)</f>
        <v>1</v>
      </c>
      <c r="R1398" s="144">
        <f>IF(ISERROR(LARGE(V1398:AB1398,5)),0,LARGE(V1398:AB1398,5))</f>
        <v>0</v>
      </c>
      <c r="S1398" s="144">
        <f>IF(ISERROR(LARGE(AC1398:BP1398,5)),0,LARGE(AC1398:BP1398,5))</f>
        <v>0</v>
      </c>
      <c r="T1398" s="144">
        <f>IF(ISERROR(LARGE(BQ1398:CV1398,5)),0,LARGE(BQ1398:CV1398,5))</f>
        <v>0</v>
      </c>
      <c r="U1398" s="144">
        <f>IF(ISERROR(LARGE(CW1398:DP1398,5)),0,LARGE(CW1398:DP1398,5))</f>
        <v>0</v>
      </c>
      <c r="V1398" s="17"/>
      <c r="W1398" s="17"/>
      <c r="X1398" s="17"/>
      <c r="Y1398" s="17"/>
      <c r="Z1398" s="17"/>
      <c r="AA1398" s="17"/>
      <c r="AB1398" s="17"/>
      <c r="AC1398" s="141"/>
      <c r="AD1398" s="141"/>
      <c r="AE1398" s="141"/>
      <c r="AF1398" s="141"/>
      <c r="AG1398" s="141"/>
      <c r="AH1398" s="141"/>
      <c r="AI1398" s="141"/>
      <c r="AJ1398" s="141"/>
      <c r="AK1398" s="141"/>
      <c r="AL1398" s="141"/>
      <c r="AM1398" s="141"/>
      <c r="AN1398" s="141"/>
      <c r="AO1398" s="141"/>
      <c r="AP1398" s="141"/>
      <c r="AQ1398" s="141"/>
      <c r="AR1398" s="141"/>
      <c r="AS1398" s="141"/>
      <c r="AT1398" s="141"/>
      <c r="AU1398" s="141"/>
      <c r="AV1398" s="141"/>
      <c r="AW1398" s="141"/>
      <c r="AX1398" s="141"/>
      <c r="AY1398" s="141"/>
      <c r="AZ1398" s="141"/>
      <c r="BA1398" s="141"/>
      <c r="BB1398" s="141"/>
      <c r="BC1398" s="141"/>
      <c r="BD1398" s="141"/>
      <c r="BE1398" s="141"/>
      <c r="BF1398" s="141"/>
      <c r="BG1398" s="141"/>
      <c r="BH1398" s="141"/>
      <c r="BI1398" s="141"/>
      <c r="BJ1398" s="141"/>
      <c r="BK1398" s="141"/>
      <c r="BL1398" s="141"/>
      <c r="BM1398" s="141"/>
      <c r="BN1398" s="141"/>
      <c r="BO1398" s="141"/>
      <c r="BP1398" s="141"/>
      <c r="BQ1398" s="36"/>
      <c r="BR1398" s="36"/>
      <c r="BS1398" s="36"/>
      <c r="BT1398" s="36"/>
      <c r="BU1398" s="36"/>
      <c r="BV1398" s="36"/>
      <c r="BW1398" s="36"/>
      <c r="BX1398" s="36"/>
      <c r="BY1398" s="36"/>
      <c r="BZ1398" s="36"/>
      <c r="CA1398" s="36"/>
      <c r="CB1398" s="36"/>
      <c r="CC1398" s="36"/>
      <c r="CD1398" s="36"/>
      <c r="CE1398" s="36"/>
      <c r="CF1398" s="36"/>
      <c r="CG1398" s="36"/>
      <c r="CH1398" s="36"/>
      <c r="CI1398" s="145"/>
      <c r="CJ1398" s="146"/>
      <c r="CK1398" s="146"/>
      <c r="CL1398" s="146"/>
      <c r="CM1398" s="146"/>
      <c r="CN1398" s="146"/>
      <c r="CO1398" s="146"/>
      <c r="CP1398" s="147"/>
      <c r="CQ1398" s="146"/>
      <c r="CR1398" s="146"/>
      <c r="CS1398" s="146"/>
      <c r="CT1398" s="146"/>
      <c r="CU1398" s="36"/>
      <c r="CV1398" s="36"/>
      <c r="CW1398" s="142"/>
      <c r="CX1398" s="142"/>
      <c r="CY1398" s="142"/>
      <c r="CZ1398" s="142"/>
      <c r="DA1398" s="142"/>
      <c r="DB1398" s="142">
        <v>20</v>
      </c>
      <c r="DC1398" s="142"/>
      <c r="DD1398" s="142"/>
      <c r="DE1398" s="142"/>
      <c r="DF1398" s="142"/>
      <c r="DG1398" s="142"/>
      <c r="DH1398" s="142"/>
      <c r="DI1398" s="142"/>
      <c r="DJ1398" s="142"/>
      <c r="DK1398" s="142"/>
      <c r="DL1398" s="142"/>
      <c r="DM1398" s="142"/>
      <c r="DN1398" s="142"/>
      <c r="DO1398" s="142"/>
      <c r="DP1398" s="142"/>
    </row>
    <row r="1399" spans="1:120" ht="13.5" customHeight="1">
      <c r="A1399" s="16" t="str">
        <f>IF(B1399="","",IF(B1399&gt;1,"UWAGA JUŻ BYŁ",""))</f>
        <v/>
      </c>
      <c r="B1399" s="16">
        <f>IF(C1399="","",COUNTIF($C$8:$C$51430,C1399))</f>
        <v>1</v>
      </c>
      <c r="C1399" s="16" t="str">
        <f>CONCATENATE(E1399,F1399,H1399,G1399)</f>
        <v>CzyżLeszekOchaby Wielkie</v>
      </c>
      <c r="D1399" s="16">
        <f>IF(E1399="","",COUNTA($E$8:E1399))</f>
        <v>1392</v>
      </c>
      <c r="E1399" s="12" t="s">
        <v>2732</v>
      </c>
      <c r="F1399" s="16" t="s">
        <v>2487</v>
      </c>
      <c r="G1399" s="12" t="s">
        <v>2733</v>
      </c>
      <c r="H1399" s="12"/>
      <c r="I1399" s="16" t="str">
        <f>IF(ISERROR(VLOOKUP(H1399,KATEGORIE!$C$13:$E$50006,MATCH(KATEGORIE!$E$12,KATEGORIE!$C$12:$E$12,0),0)),"",VLOOKUP(H1399,KATEGORIE!$C$13:$E$50006,MATCH(KATEGORIE!$E$12,KATEGORIE!$C$12:$E$12,0),0))</f>
        <v/>
      </c>
      <c r="J1399" s="16" t="str">
        <f>IF(I1399="","",COUNTIF($I$8:I1399,I1399))</f>
        <v/>
      </c>
      <c r="K1399" s="16">
        <f>COUNT(V1399:DP1399)</f>
        <v>1</v>
      </c>
      <c r="L1399" s="17">
        <f>IF(ISERROR(LARGE(V1399:AB1399,1)),0,LARGE(V1399:AB1399,1))+IF(ISERROR(LARGE(V1399:AB1399,2)),0,LARGE(V1399:AB1399,2))+IF(ISERROR(LARGE(V1399:AB1399,3)),0,LARGE(V1399:AB1399,3))+IF(ISERROR(LARGE(V1399:AB1399,4)),0,LARGE(V1399:AB1399,4))</f>
        <v>0</v>
      </c>
      <c r="M1399" s="141">
        <f>IF(ISERROR(LARGE(AC1399:BP1399,1)),0,LARGE(AC1399:BP1399,1))+IF(ISERROR(LARGE(AC1399:BP1399,2)),0,LARGE(AC1399:BP1399,2))+IF(ISERROR(LARGE(AC1399:BP1399,3)),0,LARGE(AC1399:BP1399,3))+IF(ISERROR(LARGE(AC1399:BP1399,4)),0,LARGE(AC1399:BP1399,4))</f>
        <v>0</v>
      </c>
      <c r="N1399" s="36">
        <f>IF(ISERROR(LARGE(BQ1399:CV1399,1)),0,LARGE(BQ1399:CV1399,1))+IF(ISERROR(LARGE(BQ1399:CV1399,2)),0,LARGE(BQ1399:CV1399,2))+IF(ISERROR(LARGE(BQ1399:CV1399,3)),0,LARGE(BQ1399:CV1399,3))+IF(ISERROR(LARGE(BQ1399:CV1399,4)),0,LARGE(BQ1399:CV1399,4))</f>
        <v>20</v>
      </c>
      <c r="O1399" s="142">
        <f>IF(ISERROR(LARGE(CW1399:DP1399,1)),0,LARGE(CW1399:DP1399,1))+IF(ISERROR(LARGE(CW1399:DP1399,2)),0,LARGE(CW1399:DP1399,2))+IF(ISERROR(LARGE(CW1399:DP1399,3)),0,LARGE(CW1399:DP1399,3))+IF(ISERROR(LARGE(CW1399:DP1399,4)),0,LARGE(CW1399:DP1399,4))</f>
        <v>0</v>
      </c>
      <c r="P1399" s="143">
        <f>IF(ISERROR(LARGE(V1399:DP1399,1)),0,LARGE(V1399:DP1399,1))+IF(ISERROR(LARGE(V1399:DP1399,2)),0,LARGE(V1399:DP1399,2))+IF(ISERROR(LARGE(V1399:DP1399,3)),0,LARGE(V1399:DP1399,3))+IF(ISERROR(LARGE(V1399:DP1399,4)),0,LARGE(V1399:DP1399,4))+IF(ISERROR(LARGE(V1399:DP1399,5)),0,LARGE(V1399:DP1399,5))+IF(ISERROR(LARGE(V1399:DP1399,6)),0,LARGE(V1399:DP1399,6))+IF(ISERROR(LARGE(V1399:DP1399,7)),0,LARGE(V1399:DP1399,7))+IF(ISERROR(LARGE(V1399:DP1399,8)),0,LARGE(V1399:DP1399,8))+IF(ISERROR(LARGE(V1399:DP1399,9)),0,LARGE(V1399:DP1399,9))+IF(ISERROR(LARGE(V1399:DP1399,10)),0,LARGE(V1399:DP1399,10))+IF(ISERROR(LARGE(V1399:DP1399,11)),0,LARGE(V1399:DP1399,11))+IF(ISERROR(LARGE(V1399:DP1399,12)),0,LARGE(V1399:DP1399,12))</f>
        <v>20</v>
      </c>
      <c r="Q1399" s="144">
        <f>COUNT(V1399:DP1399)</f>
        <v>1</v>
      </c>
      <c r="R1399" s="144">
        <f>IF(ISERROR(LARGE(V1399:AB1399,5)),0,LARGE(V1399:AB1399,5))</f>
        <v>0</v>
      </c>
      <c r="S1399" s="144">
        <f>IF(ISERROR(LARGE(AC1399:BP1399,5)),0,LARGE(AC1399:BP1399,5))</f>
        <v>0</v>
      </c>
      <c r="T1399" s="144">
        <f>IF(ISERROR(LARGE(BQ1399:CV1399,5)),0,LARGE(BQ1399:CV1399,5))</f>
        <v>0</v>
      </c>
      <c r="U1399" s="144">
        <f>IF(ISERROR(LARGE(CW1399:DP1399,5)),0,LARGE(CW1399:DP1399,5))</f>
        <v>0</v>
      </c>
      <c r="V1399" s="17"/>
      <c r="W1399" s="17"/>
      <c r="X1399" s="17"/>
      <c r="Y1399" s="17"/>
      <c r="Z1399" s="17"/>
      <c r="AA1399" s="17"/>
      <c r="AB1399" s="17"/>
      <c r="AC1399" s="141"/>
      <c r="AD1399" s="141"/>
      <c r="AE1399" s="141"/>
      <c r="AF1399" s="141"/>
      <c r="AG1399" s="141"/>
      <c r="AH1399" s="141"/>
      <c r="AI1399" s="141"/>
      <c r="AJ1399" s="141"/>
      <c r="AK1399" s="141"/>
      <c r="AL1399" s="141"/>
      <c r="AM1399" s="141"/>
      <c r="AN1399" s="141"/>
      <c r="AO1399" s="141"/>
      <c r="AP1399" s="141"/>
      <c r="AQ1399" s="141"/>
      <c r="AR1399" s="141"/>
      <c r="AS1399" s="141"/>
      <c r="AT1399" s="141"/>
      <c r="AU1399" s="141"/>
      <c r="AV1399" s="141"/>
      <c r="AW1399" s="141"/>
      <c r="AX1399" s="141"/>
      <c r="AY1399" s="141"/>
      <c r="AZ1399" s="141"/>
      <c r="BA1399" s="141"/>
      <c r="BB1399" s="141"/>
      <c r="BC1399" s="141"/>
      <c r="BD1399" s="141"/>
      <c r="BE1399" s="141"/>
      <c r="BF1399" s="141"/>
      <c r="BG1399" s="141"/>
      <c r="BH1399" s="141"/>
      <c r="BI1399" s="141"/>
      <c r="BJ1399" s="141"/>
      <c r="BK1399" s="141"/>
      <c r="BL1399" s="141"/>
      <c r="BM1399" s="141"/>
      <c r="BN1399" s="141"/>
      <c r="BO1399" s="141"/>
      <c r="BP1399" s="141"/>
      <c r="BQ1399" s="36"/>
      <c r="BR1399" s="36"/>
      <c r="BS1399" s="36"/>
      <c r="BT1399" s="36"/>
      <c r="BU1399" s="36"/>
      <c r="BV1399" s="36"/>
      <c r="BW1399" s="36"/>
      <c r="BX1399" s="36"/>
      <c r="BY1399" s="36"/>
      <c r="BZ1399" s="36"/>
      <c r="CA1399" s="36">
        <v>20</v>
      </c>
      <c r="CB1399" s="36"/>
      <c r="CC1399" s="36"/>
      <c r="CD1399" s="36"/>
      <c r="CE1399" s="36"/>
      <c r="CF1399" s="36"/>
      <c r="CG1399" s="36"/>
      <c r="CH1399" s="36"/>
      <c r="CI1399" s="145"/>
      <c r="CJ1399" s="146"/>
      <c r="CK1399" s="146"/>
      <c r="CL1399" s="146"/>
      <c r="CM1399" s="146"/>
      <c r="CN1399" s="146"/>
      <c r="CO1399" s="146"/>
      <c r="CP1399" s="147"/>
      <c r="CQ1399" s="146"/>
      <c r="CR1399" s="146"/>
      <c r="CS1399" s="146"/>
      <c r="CT1399" s="146"/>
      <c r="CU1399" s="36"/>
      <c r="CV1399" s="36"/>
      <c r="CW1399" s="142"/>
      <c r="CX1399" s="142"/>
      <c r="CY1399" s="142"/>
      <c r="CZ1399" s="142"/>
      <c r="DA1399" s="142"/>
      <c r="DB1399" s="142"/>
      <c r="DC1399" s="142"/>
      <c r="DD1399" s="142"/>
      <c r="DE1399" s="142"/>
      <c r="DF1399" s="142"/>
      <c r="DG1399" s="142"/>
      <c r="DH1399" s="142"/>
      <c r="DI1399" s="142"/>
      <c r="DJ1399" s="142"/>
      <c r="DK1399" s="142"/>
      <c r="DL1399" s="142"/>
      <c r="DM1399" s="142"/>
      <c r="DN1399" s="142"/>
      <c r="DO1399" s="142"/>
      <c r="DP1399" s="142"/>
    </row>
    <row r="1400" spans="1:120" ht="13.5" customHeight="1">
      <c r="A1400" s="16" t="str">
        <f>IF(B1400="","",IF(B1400&gt;1,"UWAGA JUŻ BYŁ",""))</f>
        <v/>
      </c>
      <c r="B1400" s="16">
        <f>IF(C1400="","",COUNTIF($C$8:$C$51430,C1400))</f>
        <v>1</v>
      </c>
      <c r="C1400" s="16" t="str">
        <f>CONCATENATE(E1400,F1400,H1400,G1400)</f>
        <v>SZCZEPANIAKWitold1975OSTRÓW WLKP.</v>
      </c>
      <c r="D1400" s="16">
        <f>IF(E1400="","",COUNTA($E$8:E1400))</f>
        <v>1393</v>
      </c>
      <c r="E1400" s="12" t="s">
        <v>2793</v>
      </c>
      <c r="F1400" s="16" t="s">
        <v>515</v>
      </c>
      <c r="G1400" s="12" t="s">
        <v>2794</v>
      </c>
      <c r="H1400" s="12">
        <v>1975</v>
      </c>
      <c r="I1400" s="16" t="str">
        <f>IF(ISERROR(VLOOKUP(H1400,KATEGORIE!$C$13:$E$50006,MATCH(KATEGORIE!$E$12,KATEGORIE!$C$12:$E$12,0),0)),"",VLOOKUP(H1400,KATEGORIE!$C$13:$E$50006,MATCH(KATEGORIE!$E$12,KATEGORIE!$C$12:$E$12,0),0))</f>
        <v>M</v>
      </c>
      <c r="J1400" s="16">
        <f>IF(I1400="","",COUNTIF($I$8:I1400,I1400))</f>
        <v>179</v>
      </c>
      <c r="K1400" s="16">
        <f>COUNT(V1400:DP1400)</f>
        <v>1</v>
      </c>
      <c r="L1400" s="17">
        <f>IF(ISERROR(LARGE(V1400:AB1400,1)),0,LARGE(V1400:AB1400,1))+IF(ISERROR(LARGE(V1400:AB1400,2)),0,LARGE(V1400:AB1400,2))+IF(ISERROR(LARGE(V1400:AB1400,3)),0,LARGE(V1400:AB1400,3))+IF(ISERROR(LARGE(V1400:AB1400,4)),0,LARGE(V1400:AB1400,4))</f>
        <v>0</v>
      </c>
      <c r="M1400" s="141">
        <f>IF(ISERROR(LARGE(AC1400:BP1400,1)),0,LARGE(AC1400:BP1400,1))+IF(ISERROR(LARGE(AC1400:BP1400,2)),0,LARGE(AC1400:BP1400,2))+IF(ISERROR(LARGE(AC1400:BP1400,3)),0,LARGE(AC1400:BP1400,3))+IF(ISERROR(LARGE(AC1400:BP1400,4)),0,LARGE(AC1400:BP1400,4))</f>
        <v>0</v>
      </c>
      <c r="N1400" s="36">
        <f>IF(ISERROR(LARGE(BQ1400:CV1400,1)),0,LARGE(BQ1400:CV1400,1))+IF(ISERROR(LARGE(BQ1400:CV1400,2)),0,LARGE(BQ1400:CV1400,2))+IF(ISERROR(LARGE(BQ1400:CV1400,3)),0,LARGE(BQ1400:CV1400,3))+IF(ISERROR(LARGE(BQ1400:CV1400,4)),0,LARGE(BQ1400:CV1400,4))</f>
        <v>20</v>
      </c>
      <c r="O1400" s="142">
        <f>IF(ISERROR(LARGE(CW1400:DP1400,1)),0,LARGE(CW1400:DP1400,1))+IF(ISERROR(LARGE(CW1400:DP1400,2)),0,LARGE(CW1400:DP1400,2))+IF(ISERROR(LARGE(CW1400:DP1400,3)),0,LARGE(CW1400:DP1400,3))+IF(ISERROR(LARGE(CW1400:DP1400,4)),0,LARGE(CW1400:DP1400,4))</f>
        <v>0</v>
      </c>
      <c r="P1400" s="143">
        <f>IF(ISERROR(LARGE(V1400:DP1400,1)),0,LARGE(V1400:DP1400,1))+IF(ISERROR(LARGE(V1400:DP1400,2)),0,LARGE(V1400:DP1400,2))+IF(ISERROR(LARGE(V1400:DP1400,3)),0,LARGE(V1400:DP1400,3))+IF(ISERROR(LARGE(V1400:DP1400,4)),0,LARGE(V1400:DP1400,4))+IF(ISERROR(LARGE(V1400:DP1400,5)),0,LARGE(V1400:DP1400,5))+IF(ISERROR(LARGE(V1400:DP1400,6)),0,LARGE(V1400:DP1400,6))+IF(ISERROR(LARGE(V1400:DP1400,7)),0,LARGE(V1400:DP1400,7))+IF(ISERROR(LARGE(V1400:DP1400,8)),0,LARGE(V1400:DP1400,8))+IF(ISERROR(LARGE(V1400:DP1400,9)),0,LARGE(V1400:DP1400,9))+IF(ISERROR(LARGE(V1400:DP1400,10)),0,LARGE(V1400:DP1400,10))+IF(ISERROR(LARGE(V1400:DP1400,11)),0,LARGE(V1400:DP1400,11))+IF(ISERROR(LARGE(V1400:DP1400,12)),0,LARGE(V1400:DP1400,12))</f>
        <v>20</v>
      </c>
      <c r="Q1400" s="144">
        <f>COUNT(V1400:DP1400)</f>
        <v>1</v>
      </c>
      <c r="R1400" s="144">
        <f>IF(ISERROR(LARGE(V1400:AB1400,5)),0,LARGE(V1400:AB1400,5))</f>
        <v>0</v>
      </c>
      <c r="S1400" s="144">
        <f>IF(ISERROR(LARGE(AC1400:BP1400,5)),0,LARGE(AC1400:BP1400,5))</f>
        <v>0</v>
      </c>
      <c r="T1400" s="144">
        <f>IF(ISERROR(LARGE(BQ1400:CV1400,5)),0,LARGE(BQ1400:CV1400,5))</f>
        <v>0</v>
      </c>
      <c r="U1400" s="144">
        <f>IF(ISERROR(LARGE(CW1400:DP1400,5)),0,LARGE(CW1400:DP1400,5))</f>
        <v>0</v>
      </c>
      <c r="V1400" s="17"/>
      <c r="W1400" s="17"/>
      <c r="X1400" s="17"/>
      <c r="Y1400" s="17"/>
      <c r="Z1400" s="17"/>
      <c r="AA1400" s="17"/>
      <c r="AB1400" s="17"/>
      <c r="AC1400" s="141"/>
      <c r="AD1400" s="141"/>
      <c r="AE1400" s="141"/>
      <c r="AF1400" s="141"/>
      <c r="AG1400" s="141"/>
      <c r="AH1400" s="141"/>
      <c r="AI1400" s="141"/>
      <c r="AJ1400" s="141"/>
      <c r="AK1400" s="141"/>
      <c r="AL1400" s="141"/>
      <c r="AM1400" s="141"/>
      <c r="AN1400" s="141"/>
      <c r="AO1400" s="141"/>
      <c r="AP1400" s="141"/>
      <c r="AQ1400" s="141"/>
      <c r="AR1400" s="141"/>
      <c r="AS1400" s="141"/>
      <c r="AT1400" s="141"/>
      <c r="AU1400" s="141"/>
      <c r="AV1400" s="141"/>
      <c r="AW1400" s="141"/>
      <c r="AX1400" s="141"/>
      <c r="AY1400" s="141"/>
      <c r="AZ1400" s="141"/>
      <c r="BA1400" s="141"/>
      <c r="BB1400" s="141"/>
      <c r="BC1400" s="141"/>
      <c r="BD1400" s="141"/>
      <c r="BE1400" s="141"/>
      <c r="BF1400" s="141"/>
      <c r="BG1400" s="141"/>
      <c r="BH1400" s="141"/>
      <c r="BI1400" s="141"/>
      <c r="BJ1400" s="141"/>
      <c r="BK1400" s="141"/>
      <c r="BL1400" s="141"/>
      <c r="BM1400" s="141"/>
      <c r="BN1400" s="141"/>
      <c r="BO1400" s="141"/>
      <c r="BP1400" s="141"/>
      <c r="BQ1400" s="36"/>
      <c r="BR1400" s="36"/>
      <c r="BS1400" s="36"/>
      <c r="BT1400" s="36"/>
      <c r="BU1400" s="36"/>
      <c r="BV1400" s="36"/>
      <c r="BW1400" s="36"/>
      <c r="BX1400" s="36"/>
      <c r="BY1400" s="36"/>
      <c r="BZ1400" s="36"/>
      <c r="CA1400" s="36"/>
      <c r="CB1400" s="36">
        <v>20</v>
      </c>
      <c r="CC1400" s="36"/>
      <c r="CD1400" s="36"/>
      <c r="CE1400" s="36"/>
      <c r="CF1400" s="36"/>
      <c r="CG1400" s="36"/>
      <c r="CH1400" s="36"/>
      <c r="CI1400" s="145"/>
      <c r="CJ1400" s="146"/>
      <c r="CK1400" s="146"/>
      <c r="CL1400" s="146"/>
      <c r="CM1400" s="146"/>
      <c r="CN1400" s="146"/>
      <c r="CO1400" s="146"/>
      <c r="CP1400" s="147"/>
      <c r="CQ1400" s="146"/>
      <c r="CR1400" s="146"/>
      <c r="CS1400" s="146"/>
      <c r="CT1400" s="146"/>
      <c r="CU1400" s="36"/>
      <c r="CV1400" s="36"/>
      <c r="CW1400" s="142"/>
      <c r="CX1400" s="142"/>
      <c r="CY1400" s="142"/>
      <c r="CZ1400" s="142"/>
      <c r="DA1400" s="142"/>
      <c r="DB1400" s="142"/>
      <c r="DC1400" s="142"/>
      <c r="DD1400" s="142"/>
      <c r="DE1400" s="142"/>
      <c r="DF1400" s="142"/>
      <c r="DG1400" s="142"/>
      <c r="DH1400" s="142"/>
      <c r="DI1400" s="142"/>
      <c r="DJ1400" s="142"/>
      <c r="DK1400" s="142"/>
      <c r="DL1400" s="142"/>
      <c r="DM1400" s="142"/>
      <c r="DN1400" s="142"/>
      <c r="DO1400" s="142"/>
      <c r="DP1400" s="142"/>
    </row>
    <row r="1401" spans="1:120" ht="13.5" customHeight="1">
      <c r="A1401" s="16" t="str">
        <f>IF(B1401="","",IF(B1401&gt;1,"UWAGA JUŻ BYŁ",""))</f>
        <v/>
      </c>
      <c r="B1401" s="16">
        <f>IF(C1401="","",COUNTIF($C$8:$C$51430,C1401))</f>
        <v>1</v>
      </c>
      <c r="C1401" s="16" t="str">
        <f>CONCATENATE(E1401,F1401,H1401,G1401)</f>
        <v>CIENIAWSKIPiotr1979Bytom</v>
      </c>
      <c r="D1401" s="16">
        <f>IF(E1401="","",COUNTA($E$8:E1401))</f>
        <v>1394</v>
      </c>
      <c r="E1401" s="12" t="s">
        <v>2865</v>
      </c>
      <c r="F1401" s="16" t="s">
        <v>210</v>
      </c>
      <c r="G1401" s="12" t="s">
        <v>1654</v>
      </c>
      <c r="H1401" s="12">
        <v>1979</v>
      </c>
      <c r="I1401" s="16" t="str">
        <f>IF(ISERROR(VLOOKUP(H1401,KATEGORIE!$C$13:$E$50006,MATCH(KATEGORIE!$E$12,KATEGORIE!$C$12:$E$12,0),0)),"",VLOOKUP(H1401,KATEGORIE!$C$13:$E$50006,MATCH(KATEGORIE!$E$12,KATEGORIE!$C$12:$E$12,0),0))</f>
        <v>S2</v>
      </c>
      <c r="J1401" s="16">
        <f>IF(I1401="","",COUNTIF($I$8:I1401,I1401))</f>
        <v>262</v>
      </c>
      <c r="K1401" s="16">
        <f>COUNT(V1401:DP1401)</f>
        <v>1</v>
      </c>
      <c r="L1401" s="17">
        <f>IF(ISERROR(LARGE(V1401:AB1401,1)),0,LARGE(V1401:AB1401,1))+IF(ISERROR(LARGE(V1401:AB1401,2)),0,LARGE(V1401:AB1401,2))+IF(ISERROR(LARGE(V1401:AB1401,3)),0,LARGE(V1401:AB1401,3))+IF(ISERROR(LARGE(V1401:AB1401,4)),0,LARGE(V1401:AB1401,4))</f>
        <v>0</v>
      </c>
      <c r="M1401" s="141">
        <f>IF(ISERROR(LARGE(AC1401:BP1401,1)),0,LARGE(AC1401:BP1401,1))+IF(ISERROR(LARGE(AC1401:BP1401,2)),0,LARGE(AC1401:BP1401,2))+IF(ISERROR(LARGE(AC1401:BP1401,3)),0,LARGE(AC1401:BP1401,3))+IF(ISERROR(LARGE(AC1401:BP1401,4)),0,LARGE(AC1401:BP1401,4))</f>
        <v>0</v>
      </c>
      <c r="N1401" s="36">
        <f>IF(ISERROR(LARGE(BQ1401:CV1401,1)),0,LARGE(BQ1401:CV1401,1))+IF(ISERROR(LARGE(BQ1401:CV1401,2)),0,LARGE(BQ1401:CV1401,2))+IF(ISERROR(LARGE(BQ1401:CV1401,3)),0,LARGE(BQ1401:CV1401,3))+IF(ISERROR(LARGE(BQ1401:CV1401,4)),0,LARGE(BQ1401:CV1401,4))</f>
        <v>20</v>
      </c>
      <c r="O1401" s="142">
        <f>IF(ISERROR(LARGE(CW1401:DP1401,1)),0,LARGE(CW1401:DP1401,1))+IF(ISERROR(LARGE(CW1401:DP1401,2)),0,LARGE(CW1401:DP1401,2))+IF(ISERROR(LARGE(CW1401:DP1401,3)),0,LARGE(CW1401:DP1401,3))+IF(ISERROR(LARGE(CW1401:DP1401,4)),0,LARGE(CW1401:DP1401,4))</f>
        <v>0</v>
      </c>
      <c r="P1401" s="143">
        <f>IF(ISERROR(LARGE(V1401:DP1401,1)),0,LARGE(V1401:DP1401,1))+IF(ISERROR(LARGE(V1401:DP1401,2)),0,LARGE(V1401:DP1401,2))+IF(ISERROR(LARGE(V1401:DP1401,3)),0,LARGE(V1401:DP1401,3))+IF(ISERROR(LARGE(V1401:DP1401,4)),0,LARGE(V1401:DP1401,4))+IF(ISERROR(LARGE(V1401:DP1401,5)),0,LARGE(V1401:DP1401,5))+IF(ISERROR(LARGE(V1401:DP1401,6)),0,LARGE(V1401:DP1401,6))+IF(ISERROR(LARGE(V1401:DP1401,7)),0,LARGE(V1401:DP1401,7))+IF(ISERROR(LARGE(V1401:DP1401,8)),0,LARGE(V1401:DP1401,8))+IF(ISERROR(LARGE(V1401:DP1401,9)),0,LARGE(V1401:DP1401,9))+IF(ISERROR(LARGE(V1401:DP1401,10)),0,LARGE(V1401:DP1401,10))+IF(ISERROR(LARGE(V1401:DP1401,11)),0,LARGE(V1401:DP1401,11))+IF(ISERROR(LARGE(V1401:DP1401,12)),0,LARGE(V1401:DP1401,12))</f>
        <v>20</v>
      </c>
      <c r="Q1401" s="144">
        <f>COUNT(V1401:DP1401)</f>
        <v>1</v>
      </c>
      <c r="R1401" s="144">
        <f>IF(ISERROR(LARGE(V1401:AB1401,5)),0,LARGE(V1401:AB1401,5))</f>
        <v>0</v>
      </c>
      <c r="S1401" s="144">
        <f>IF(ISERROR(LARGE(AC1401:BP1401,5)),0,LARGE(AC1401:BP1401,5))</f>
        <v>0</v>
      </c>
      <c r="T1401" s="144">
        <f>IF(ISERROR(LARGE(BQ1401:CV1401,5)),0,LARGE(BQ1401:CV1401,5))</f>
        <v>0</v>
      </c>
      <c r="U1401" s="144">
        <f>IF(ISERROR(LARGE(CW1401:DP1401,5)),0,LARGE(CW1401:DP1401,5))</f>
        <v>0</v>
      </c>
      <c r="V1401" s="17"/>
      <c r="W1401" s="17"/>
      <c r="X1401" s="17"/>
      <c r="Y1401" s="17"/>
      <c r="Z1401" s="17"/>
      <c r="AA1401" s="17"/>
      <c r="AB1401" s="17"/>
      <c r="AC1401" s="141"/>
      <c r="AD1401" s="141"/>
      <c r="AE1401" s="141"/>
      <c r="AF1401" s="141"/>
      <c r="AG1401" s="141"/>
      <c r="AH1401" s="141"/>
      <c r="AI1401" s="141"/>
      <c r="AJ1401" s="141"/>
      <c r="AK1401" s="141"/>
      <c r="AL1401" s="141"/>
      <c r="AM1401" s="141"/>
      <c r="AN1401" s="141"/>
      <c r="AO1401" s="141"/>
      <c r="AP1401" s="141"/>
      <c r="AQ1401" s="141"/>
      <c r="AR1401" s="141"/>
      <c r="AS1401" s="141"/>
      <c r="AT1401" s="141"/>
      <c r="AU1401" s="141"/>
      <c r="AV1401" s="141"/>
      <c r="AW1401" s="141"/>
      <c r="AX1401" s="141"/>
      <c r="AY1401" s="141"/>
      <c r="AZ1401" s="141"/>
      <c r="BA1401" s="141"/>
      <c r="BB1401" s="141"/>
      <c r="BC1401" s="141"/>
      <c r="BD1401" s="141"/>
      <c r="BE1401" s="141"/>
      <c r="BF1401" s="141"/>
      <c r="BG1401" s="141"/>
      <c r="BH1401" s="141"/>
      <c r="BI1401" s="141"/>
      <c r="BJ1401" s="141"/>
      <c r="BK1401" s="141"/>
      <c r="BL1401" s="141"/>
      <c r="BM1401" s="141"/>
      <c r="BN1401" s="141"/>
      <c r="BO1401" s="141"/>
      <c r="BP1401" s="141"/>
      <c r="BQ1401" s="36"/>
      <c r="BR1401" s="36"/>
      <c r="BS1401" s="36"/>
      <c r="BT1401" s="36"/>
      <c r="BU1401" s="36"/>
      <c r="BV1401" s="36"/>
      <c r="BW1401" s="36"/>
      <c r="BX1401" s="36"/>
      <c r="BY1401" s="36"/>
      <c r="BZ1401" s="36"/>
      <c r="CA1401" s="36"/>
      <c r="CB1401" s="36"/>
      <c r="CC1401" s="36">
        <v>20</v>
      </c>
      <c r="CD1401" s="36"/>
      <c r="CE1401" s="36"/>
      <c r="CF1401" s="36"/>
      <c r="CG1401" s="36"/>
      <c r="CH1401" s="36"/>
      <c r="CI1401" s="145"/>
      <c r="CJ1401" s="146"/>
      <c r="CK1401" s="146"/>
      <c r="CL1401" s="146"/>
      <c r="CM1401" s="146"/>
      <c r="CN1401" s="146"/>
      <c r="CO1401" s="146"/>
      <c r="CP1401" s="147"/>
      <c r="CQ1401" s="146"/>
      <c r="CR1401" s="146"/>
      <c r="CS1401" s="146"/>
      <c r="CT1401" s="146"/>
      <c r="CU1401" s="36"/>
      <c r="CV1401" s="36"/>
      <c r="CW1401" s="142"/>
      <c r="CX1401" s="142"/>
      <c r="CY1401" s="142"/>
      <c r="CZ1401" s="142"/>
      <c r="DA1401" s="142"/>
      <c r="DB1401" s="142"/>
      <c r="DC1401" s="142"/>
      <c r="DD1401" s="142"/>
      <c r="DE1401" s="142"/>
      <c r="DF1401" s="142"/>
      <c r="DG1401" s="142"/>
      <c r="DH1401" s="142"/>
      <c r="DI1401" s="142"/>
      <c r="DJ1401" s="142"/>
      <c r="DK1401" s="142"/>
      <c r="DL1401" s="142"/>
      <c r="DM1401" s="142"/>
      <c r="DN1401" s="142"/>
      <c r="DO1401" s="142"/>
      <c r="DP1401" s="142"/>
    </row>
    <row r="1402" spans="1:120" ht="13.5" customHeight="1">
      <c r="A1402" s="16" t="str">
        <f>IF(B1402="","",IF(B1402&gt;1,"UWAGA JUŻ BYŁ",""))</f>
        <v/>
      </c>
      <c r="B1402" s="16">
        <f>IF(C1402="","",COUNTIF($C$8:$C$51430,C1402))</f>
        <v>1</v>
      </c>
      <c r="C1402" s="16" t="str">
        <f>CONCATENATE(E1402,F1402,H1402,G1402)</f>
        <v>DOMISZEWSKIWojciech1964MKS Halicz Ustrzyki Dolne</v>
      </c>
      <c r="D1402" s="16">
        <f>IF(E1402="","",COUNTA($E$8:E1402))</f>
        <v>1395</v>
      </c>
      <c r="E1402" s="12" t="s">
        <v>1066</v>
      </c>
      <c r="F1402" s="16" t="s">
        <v>184</v>
      </c>
      <c r="G1402" s="12" t="s">
        <v>2942</v>
      </c>
      <c r="H1402" s="12">
        <v>1964</v>
      </c>
      <c r="I1402" s="16" t="str">
        <f>IF(ISERROR(VLOOKUP(H1402,KATEGORIE!$C$13:$E$50006,MATCH(KATEGORIE!$E$12,KATEGORIE!$C$12:$E$12,0),0)),"",VLOOKUP(H1402,KATEGORIE!$C$13:$E$50006,MATCH(KATEGORIE!$E$12,KATEGORIE!$C$12:$E$12,0),0))</f>
        <v>W1</v>
      </c>
      <c r="J1402" s="16">
        <f>IF(I1402="","",COUNTIF($I$8:I1402,I1402))</f>
        <v>52</v>
      </c>
      <c r="K1402" s="16">
        <f>COUNT(V1402:DP1402)</f>
        <v>1</v>
      </c>
      <c r="L1402" s="17">
        <f>IF(ISERROR(LARGE(V1402:AB1402,1)),0,LARGE(V1402:AB1402,1))+IF(ISERROR(LARGE(V1402:AB1402,2)),0,LARGE(V1402:AB1402,2))+IF(ISERROR(LARGE(V1402:AB1402,3)),0,LARGE(V1402:AB1402,3))+IF(ISERROR(LARGE(V1402:AB1402,4)),0,LARGE(V1402:AB1402,4))</f>
        <v>0</v>
      </c>
      <c r="M1402" s="141">
        <f>IF(ISERROR(LARGE(AC1402:BP1402,1)),0,LARGE(AC1402:BP1402,1))+IF(ISERROR(LARGE(AC1402:BP1402,2)),0,LARGE(AC1402:BP1402,2))+IF(ISERROR(LARGE(AC1402:BP1402,3)),0,LARGE(AC1402:BP1402,3))+IF(ISERROR(LARGE(AC1402:BP1402,4)),0,LARGE(AC1402:BP1402,4))</f>
        <v>20</v>
      </c>
      <c r="N1402" s="36">
        <f>IF(ISERROR(LARGE(BQ1402:CV1402,1)),0,LARGE(BQ1402:CV1402,1))+IF(ISERROR(LARGE(BQ1402:CV1402,2)),0,LARGE(BQ1402:CV1402,2))+IF(ISERROR(LARGE(BQ1402:CV1402,3)),0,LARGE(BQ1402:CV1402,3))+IF(ISERROR(LARGE(BQ1402:CV1402,4)),0,LARGE(BQ1402:CV1402,4))</f>
        <v>0</v>
      </c>
      <c r="O1402" s="142">
        <f>IF(ISERROR(LARGE(CW1402:DP1402,1)),0,LARGE(CW1402:DP1402,1))+IF(ISERROR(LARGE(CW1402:DP1402,2)),0,LARGE(CW1402:DP1402,2))+IF(ISERROR(LARGE(CW1402:DP1402,3)),0,LARGE(CW1402:DP1402,3))+IF(ISERROR(LARGE(CW1402:DP1402,4)),0,LARGE(CW1402:DP1402,4))</f>
        <v>0</v>
      </c>
      <c r="P1402" s="143">
        <f>IF(ISERROR(LARGE(V1402:DP1402,1)),0,LARGE(V1402:DP1402,1))+IF(ISERROR(LARGE(V1402:DP1402,2)),0,LARGE(V1402:DP1402,2))+IF(ISERROR(LARGE(V1402:DP1402,3)),0,LARGE(V1402:DP1402,3))+IF(ISERROR(LARGE(V1402:DP1402,4)),0,LARGE(V1402:DP1402,4))+IF(ISERROR(LARGE(V1402:DP1402,5)),0,LARGE(V1402:DP1402,5))+IF(ISERROR(LARGE(V1402:DP1402,6)),0,LARGE(V1402:DP1402,6))+IF(ISERROR(LARGE(V1402:DP1402,7)),0,LARGE(V1402:DP1402,7))+IF(ISERROR(LARGE(V1402:DP1402,8)),0,LARGE(V1402:DP1402,8))+IF(ISERROR(LARGE(V1402:DP1402,9)),0,LARGE(V1402:DP1402,9))+IF(ISERROR(LARGE(V1402:DP1402,10)),0,LARGE(V1402:DP1402,10))+IF(ISERROR(LARGE(V1402:DP1402,11)),0,LARGE(V1402:DP1402,11))+IF(ISERROR(LARGE(V1402:DP1402,12)),0,LARGE(V1402:DP1402,12))</f>
        <v>20</v>
      </c>
      <c r="Q1402" s="144">
        <f>COUNT(V1402:DP1402)</f>
        <v>1</v>
      </c>
      <c r="R1402" s="144">
        <f>IF(ISERROR(LARGE(V1402:AB1402,5)),0,LARGE(V1402:AB1402,5))</f>
        <v>0</v>
      </c>
      <c r="S1402" s="144">
        <f>IF(ISERROR(LARGE(AC1402:BP1402,5)),0,LARGE(AC1402:BP1402,5))</f>
        <v>0</v>
      </c>
      <c r="T1402" s="144">
        <f>IF(ISERROR(LARGE(BQ1402:CV1402,5)),0,LARGE(BQ1402:CV1402,5))</f>
        <v>0</v>
      </c>
      <c r="U1402" s="144">
        <f>IF(ISERROR(LARGE(CW1402:DP1402,5)),0,LARGE(CW1402:DP1402,5))</f>
        <v>0</v>
      </c>
      <c r="V1402" s="17"/>
      <c r="W1402" s="17"/>
      <c r="X1402" s="17"/>
      <c r="Y1402" s="17"/>
      <c r="Z1402" s="17"/>
      <c r="AA1402" s="17"/>
      <c r="AB1402" s="17"/>
      <c r="AC1402" s="141"/>
      <c r="AD1402" s="141"/>
      <c r="AE1402" s="141"/>
      <c r="AF1402" s="141"/>
      <c r="AG1402" s="141"/>
      <c r="AH1402" s="141"/>
      <c r="AI1402" s="141"/>
      <c r="AJ1402" s="141"/>
      <c r="AK1402" s="141"/>
      <c r="AL1402" s="141"/>
      <c r="AM1402" s="141"/>
      <c r="AN1402" s="141"/>
      <c r="AO1402" s="141"/>
      <c r="AP1402" s="141">
        <v>20</v>
      </c>
      <c r="AQ1402" s="141"/>
      <c r="AR1402" s="141"/>
      <c r="AS1402" s="141"/>
      <c r="AT1402" s="141"/>
      <c r="AU1402" s="141"/>
      <c r="AV1402" s="141"/>
      <c r="AW1402" s="141"/>
      <c r="AX1402" s="141"/>
      <c r="AY1402" s="141"/>
      <c r="AZ1402" s="141"/>
      <c r="BA1402" s="141"/>
      <c r="BB1402" s="141"/>
      <c r="BC1402" s="141"/>
      <c r="BD1402" s="141"/>
      <c r="BE1402" s="141"/>
      <c r="BF1402" s="141"/>
      <c r="BG1402" s="141"/>
      <c r="BH1402" s="141"/>
      <c r="BI1402" s="141"/>
      <c r="BJ1402" s="141"/>
      <c r="BK1402" s="141"/>
      <c r="BL1402" s="141"/>
      <c r="BM1402" s="141"/>
      <c r="BN1402" s="141"/>
      <c r="BO1402" s="141"/>
      <c r="BP1402" s="141"/>
      <c r="BQ1402" s="36"/>
      <c r="BR1402" s="36"/>
      <c r="BS1402" s="36"/>
      <c r="BT1402" s="36"/>
      <c r="BU1402" s="36"/>
      <c r="BV1402" s="36"/>
      <c r="BW1402" s="36"/>
      <c r="BX1402" s="36"/>
      <c r="BY1402" s="36"/>
      <c r="BZ1402" s="36"/>
      <c r="CA1402" s="36"/>
      <c r="CB1402" s="36"/>
      <c r="CC1402" s="36"/>
      <c r="CD1402" s="36"/>
      <c r="CE1402" s="36"/>
      <c r="CF1402" s="36"/>
      <c r="CG1402" s="36"/>
      <c r="CH1402" s="36"/>
      <c r="CI1402" s="145"/>
      <c r="CJ1402" s="146"/>
      <c r="CK1402" s="146"/>
      <c r="CL1402" s="146"/>
      <c r="CM1402" s="146"/>
      <c r="CN1402" s="146"/>
      <c r="CO1402" s="146"/>
      <c r="CP1402" s="147"/>
      <c r="CQ1402" s="146"/>
      <c r="CR1402" s="146"/>
      <c r="CS1402" s="146"/>
      <c r="CT1402" s="146"/>
      <c r="CU1402" s="36"/>
      <c r="CV1402" s="36"/>
      <c r="CW1402" s="142"/>
      <c r="CX1402" s="142"/>
      <c r="CY1402" s="142"/>
      <c r="CZ1402" s="142"/>
      <c r="DA1402" s="142"/>
      <c r="DB1402" s="142"/>
      <c r="DC1402" s="142"/>
      <c r="DD1402" s="142"/>
      <c r="DE1402" s="142"/>
      <c r="DF1402" s="142"/>
      <c r="DG1402" s="142"/>
      <c r="DH1402" s="142"/>
      <c r="DI1402" s="142"/>
      <c r="DJ1402" s="142"/>
      <c r="DK1402" s="142"/>
      <c r="DL1402" s="142"/>
      <c r="DM1402" s="142"/>
      <c r="DN1402" s="142"/>
      <c r="DO1402" s="142"/>
      <c r="DP1402" s="142"/>
    </row>
    <row r="1403" spans="1:120" ht="13.5" customHeight="1">
      <c r="A1403" s="16" t="str">
        <f>IF(B1403="","",IF(B1403&gt;1,"UWAGA JUŻ BYŁ",""))</f>
        <v/>
      </c>
      <c r="B1403" s="16">
        <f>IF(C1403="","",COUNTIF($C$8:$C$51430,C1403))</f>
        <v>1</v>
      </c>
      <c r="C1403" s="16" t="str">
        <f>CONCATENATE(E1403,F1403,H1403,G1403)</f>
        <v>ULRICHS MichałRysio Team</v>
      </c>
      <c r="D1403" s="16">
        <f>IF(E1403="","",COUNTA($E$8:E1403))</f>
        <v>1396</v>
      </c>
      <c r="E1403" s="117" t="s">
        <v>3127</v>
      </c>
      <c r="F1403" s="16" t="s">
        <v>392</v>
      </c>
      <c r="G1403" s="12" t="s">
        <v>3128</v>
      </c>
      <c r="H1403" s="12"/>
      <c r="I1403" s="16" t="str">
        <f>IF(ISERROR(VLOOKUP(H1403,KATEGORIE!$C$13:$E$50006,MATCH(KATEGORIE!$E$12,KATEGORIE!$C$12:$E$12,0),0)),"",VLOOKUP(H1403,KATEGORIE!$C$13:$E$50006,MATCH(KATEGORIE!$E$12,KATEGORIE!$C$12:$E$12,0),0))</f>
        <v/>
      </c>
      <c r="J1403" s="16" t="str">
        <f>IF(I1403="","",COUNTIF($I$8:I1403,I1403))</f>
        <v/>
      </c>
      <c r="K1403" s="16">
        <f>COUNT(V1403:DP1403)</f>
        <v>1</v>
      </c>
      <c r="L1403" s="17">
        <f>IF(ISERROR(LARGE(V1403:AB1403,1)),0,LARGE(V1403:AB1403,1))+IF(ISERROR(LARGE(V1403:AB1403,2)),0,LARGE(V1403:AB1403,2))+IF(ISERROR(LARGE(V1403:AB1403,3)),0,LARGE(V1403:AB1403,3))+IF(ISERROR(LARGE(V1403:AB1403,4)),0,LARGE(V1403:AB1403,4))</f>
        <v>0</v>
      </c>
      <c r="M1403" s="141">
        <f>IF(ISERROR(LARGE(AC1403:BP1403,1)),0,LARGE(AC1403:BP1403,1))+IF(ISERROR(LARGE(AC1403:BP1403,2)),0,LARGE(AC1403:BP1403,2))+IF(ISERROR(LARGE(AC1403:BP1403,3)),0,LARGE(AC1403:BP1403,3))+IF(ISERROR(LARGE(AC1403:BP1403,4)),0,LARGE(AC1403:BP1403,4))</f>
        <v>20</v>
      </c>
      <c r="N1403" s="36">
        <f>IF(ISERROR(LARGE(BQ1403:CV1403,1)),0,LARGE(BQ1403:CV1403,1))+IF(ISERROR(LARGE(BQ1403:CV1403,2)),0,LARGE(BQ1403:CV1403,2))+IF(ISERROR(LARGE(BQ1403:CV1403,3)),0,LARGE(BQ1403:CV1403,3))+IF(ISERROR(LARGE(BQ1403:CV1403,4)),0,LARGE(BQ1403:CV1403,4))</f>
        <v>0</v>
      </c>
      <c r="O1403" s="142">
        <f>IF(ISERROR(LARGE(CW1403:DP1403,1)),0,LARGE(CW1403:DP1403,1))+IF(ISERROR(LARGE(CW1403:DP1403,2)),0,LARGE(CW1403:DP1403,2))+IF(ISERROR(LARGE(CW1403:DP1403,3)),0,LARGE(CW1403:DP1403,3))+IF(ISERROR(LARGE(CW1403:DP1403,4)),0,LARGE(CW1403:DP1403,4))</f>
        <v>0</v>
      </c>
      <c r="P1403" s="143">
        <f>IF(ISERROR(LARGE(V1403:DP1403,1)),0,LARGE(V1403:DP1403,1))+IF(ISERROR(LARGE(V1403:DP1403,2)),0,LARGE(V1403:DP1403,2))+IF(ISERROR(LARGE(V1403:DP1403,3)),0,LARGE(V1403:DP1403,3))+IF(ISERROR(LARGE(V1403:DP1403,4)),0,LARGE(V1403:DP1403,4))+IF(ISERROR(LARGE(V1403:DP1403,5)),0,LARGE(V1403:DP1403,5))+IF(ISERROR(LARGE(V1403:DP1403,6)),0,LARGE(V1403:DP1403,6))+IF(ISERROR(LARGE(V1403:DP1403,7)),0,LARGE(V1403:DP1403,7))+IF(ISERROR(LARGE(V1403:DP1403,8)),0,LARGE(V1403:DP1403,8))+IF(ISERROR(LARGE(V1403:DP1403,9)),0,LARGE(V1403:DP1403,9))+IF(ISERROR(LARGE(V1403:DP1403,10)),0,LARGE(V1403:DP1403,10))+IF(ISERROR(LARGE(V1403:DP1403,11)),0,LARGE(V1403:DP1403,11))+IF(ISERROR(LARGE(V1403:DP1403,12)),0,LARGE(V1403:DP1403,12))</f>
        <v>20</v>
      </c>
      <c r="Q1403" s="144">
        <f>COUNT(V1403:DP1403)</f>
        <v>1</v>
      </c>
      <c r="R1403" s="144">
        <f>IF(ISERROR(LARGE(V1403:AB1403,5)),0,LARGE(V1403:AB1403,5))</f>
        <v>0</v>
      </c>
      <c r="S1403" s="144">
        <f>IF(ISERROR(LARGE(AC1403:BP1403,5)),0,LARGE(AC1403:BP1403,5))</f>
        <v>0</v>
      </c>
      <c r="T1403" s="144">
        <f>IF(ISERROR(LARGE(BQ1403:CV1403,5)),0,LARGE(BQ1403:CV1403,5))</f>
        <v>0</v>
      </c>
      <c r="U1403" s="144">
        <f>IF(ISERROR(LARGE(CW1403:DP1403,5)),0,LARGE(CW1403:DP1403,5))</f>
        <v>0</v>
      </c>
      <c r="V1403" s="17"/>
      <c r="W1403" s="17"/>
      <c r="X1403" s="17"/>
      <c r="Y1403" s="17"/>
      <c r="Z1403" s="17"/>
      <c r="AA1403" s="17"/>
      <c r="AB1403" s="17"/>
      <c r="AC1403" s="141"/>
      <c r="AD1403" s="141"/>
      <c r="AE1403" s="141"/>
      <c r="AF1403" s="141"/>
      <c r="AG1403" s="141"/>
      <c r="AH1403" s="141"/>
      <c r="AI1403" s="141"/>
      <c r="AJ1403" s="141"/>
      <c r="AK1403" s="141"/>
      <c r="AL1403" s="141"/>
      <c r="AM1403" s="141"/>
      <c r="AN1403" s="141"/>
      <c r="AO1403" s="141"/>
      <c r="AP1403" s="141"/>
      <c r="AQ1403" s="141">
        <v>20</v>
      </c>
      <c r="AR1403" s="141"/>
      <c r="AS1403" s="141"/>
      <c r="AT1403" s="141"/>
      <c r="AU1403" s="141"/>
      <c r="AV1403" s="141"/>
      <c r="AW1403" s="141"/>
      <c r="AX1403" s="141"/>
      <c r="AY1403" s="141"/>
      <c r="AZ1403" s="141"/>
      <c r="BA1403" s="141"/>
      <c r="BB1403" s="141"/>
      <c r="BC1403" s="141"/>
      <c r="BD1403" s="141"/>
      <c r="BE1403" s="141"/>
      <c r="BF1403" s="141"/>
      <c r="BG1403" s="141"/>
      <c r="BH1403" s="141"/>
      <c r="BI1403" s="141"/>
      <c r="BJ1403" s="141"/>
      <c r="BK1403" s="141"/>
      <c r="BL1403" s="141"/>
      <c r="BM1403" s="141"/>
      <c r="BN1403" s="141"/>
      <c r="BO1403" s="141"/>
      <c r="BP1403" s="141"/>
      <c r="BQ1403" s="36"/>
      <c r="BR1403" s="36"/>
      <c r="BS1403" s="36"/>
      <c r="BT1403" s="36"/>
      <c r="BU1403" s="36"/>
      <c r="BV1403" s="36"/>
      <c r="BW1403" s="36"/>
      <c r="BX1403" s="36"/>
      <c r="BY1403" s="36"/>
      <c r="BZ1403" s="36"/>
      <c r="CA1403" s="36"/>
      <c r="CB1403" s="36"/>
      <c r="CC1403" s="36"/>
      <c r="CD1403" s="36"/>
      <c r="CE1403" s="36"/>
      <c r="CF1403" s="36"/>
      <c r="CG1403" s="36"/>
      <c r="CH1403" s="36"/>
      <c r="CI1403" s="145"/>
      <c r="CJ1403" s="146"/>
      <c r="CK1403" s="146"/>
      <c r="CL1403" s="146"/>
      <c r="CM1403" s="146"/>
      <c r="CN1403" s="146"/>
      <c r="CO1403" s="146"/>
      <c r="CP1403" s="147"/>
      <c r="CQ1403" s="146"/>
      <c r="CR1403" s="146"/>
      <c r="CS1403" s="146"/>
      <c r="CT1403" s="146"/>
      <c r="CU1403" s="36"/>
      <c r="CV1403" s="36"/>
      <c r="CW1403" s="142"/>
      <c r="CX1403" s="142"/>
      <c r="CY1403" s="142"/>
      <c r="CZ1403" s="142"/>
      <c r="DA1403" s="142"/>
      <c r="DB1403" s="142"/>
      <c r="DC1403" s="142"/>
      <c r="DD1403" s="142"/>
      <c r="DE1403" s="142"/>
      <c r="DF1403" s="142"/>
      <c r="DG1403" s="142"/>
      <c r="DH1403" s="142"/>
      <c r="DI1403" s="142"/>
      <c r="DJ1403" s="142"/>
      <c r="DK1403" s="142"/>
      <c r="DL1403" s="142"/>
      <c r="DM1403" s="142"/>
      <c r="DN1403" s="142"/>
      <c r="DO1403" s="142"/>
      <c r="DP1403" s="142"/>
    </row>
    <row r="1404" spans="1:120" ht="13.5" customHeight="1">
      <c r="A1404" s="16" t="str">
        <f>IF(B1404="","",IF(B1404&gt;1,"UWAGA JUŻ BYŁ",""))</f>
        <v/>
      </c>
      <c r="B1404" s="16">
        <f>IF(C1404="","",COUNTIF($C$8:$C$51430,C1404))</f>
        <v>1</v>
      </c>
      <c r="C1404" s="16" t="str">
        <f>CONCATENATE(E1404,F1404,H1404,G1404)</f>
        <v>KROTECIStanisław1985SMASHING PĄPKINS</v>
      </c>
      <c r="D1404" s="16">
        <f>IF(E1404="","",COUNTA($E$8:E1404))</f>
        <v>1397</v>
      </c>
      <c r="E1404" s="12" t="s">
        <v>3212</v>
      </c>
      <c r="F1404" s="16" t="s">
        <v>796</v>
      </c>
      <c r="G1404" s="12" t="s">
        <v>3175</v>
      </c>
      <c r="H1404" s="12">
        <v>1985</v>
      </c>
      <c r="I1404" s="16" t="str">
        <f>IF(ISERROR(VLOOKUP(H1404,KATEGORIE!$C$13:$E$50006,MATCH(KATEGORIE!$E$12,KATEGORIE!$C$12:$E$12,0),0)),"",VLOOKUP(H1404,KATEGORIE!$C$13:$E$50006,MATCH(KATEGORIE!$E$12,KATEGORIE!$C$12:$E$12,0),0))</f>
        <v>S2</v>
      </c>
      <c r="J1404" s="16">
        <f>IF(I1404="","",COUNTIF($I$8:I1404,I1404))</f>
        <v>263</v>
      </c>
      <c r="K1404" s="16">
        <f>COUNT(V1404:DP1404)</f>
        <v>1</v>
      </c>
      <c r="L1404" s="17">
        <f>IF(ISERROR(LARGE(V1404:AB1404,1)),0,LARGE(V1404:AB1404,1))+IF(ISERROR(LARGE(V1404:AB1404,2)),0,LARGE(V1404:AB1404,2))+IF(ISERROR(LARGE(V1404:AB1404,3)),0,LARGE(V1404:AB1404,3))+IF(ISERROR(LARGE(V1404:AB1404,4)),0,LARGE(V1404:AB1404,4))</f>
        <v>0</v>
      </c>
      <c r="M1404" s="141">
        <f>IF(ISERROR(LARGE(AC1404:BP1404,1)),0,LARGE(AC1404:BP1404,1))+IF(ISERROR(LARGE(AC1404:BP1404,2)),0,LARGE(AC1404:BP1404,2))+IF(ISERROR(LARGE(AC1404:BP1404,3)),0,LARGE(AC1404:BP1404,3))+IF(ISERROR(LARGE(AC1404:BP1404,4)),0,LARGE(AC1404:BP1404,4))</f>
        <v>20</v>
      </c>
      <c r="N1404" s="36">
        <f>IF(ISERROR(LARGE(BQ1404:CV1404,1)),0,LARGE(BQ1404:CV1404,1))+IF(ISERROR(LARGE(BQ1404:CV1404,2)),0,LARGE(BQ1404:CV1404,2))+IF(ISERROR(LARGE(BQ1404:CV1404,3)),0,LARGE(BQ1404:CV1404,3))+IF(ISERROR(LARGE(BQ1404:CV1404,4)),0,LARGE(BQ1404:CV1404,4))</f>
        <v>0</v>
      </c>
      <c r="O1404" s="142">
        <f>IF(ISERROR(LARGE(CW1404:DP1404,1)),0,LARGE(CW1404:DP1404,1))+IF(ISERROR(LARGE(CW1404:DP1404,2)),0,LARGE(CW1404:DP1404,2))+IF(ISERROR(LARGE(CW1404:DP1404,3)),0,LARGE(CW1404:DP1404,3))+IF(ISERROR(LARGE(CW1404:DP1404,4)),0,LARGE(CW1404:DP1404,4))</f>
        <v>0</v>
      </c>
      <c r="P1404" s="143">
        <f>IF(ISERROR(LARGE(V1404:DP1404,1)),0,LARGE(V1404:DP1404,1))+IF(ISERROR(LARGE(V1404:DP1404,2)),0,LARGE(V1404:DP1404,2))+IF(ISERROR(LARGE(V1404:DP1404,3)),0,LARGE(V1404:DP1404,3))+IF(ISERROR(LARGE(V1404:DP1404,4)),0,LARGE(V1404:DP1404,4))+IF(ISERROR(LARGE(V1404:DP1404,5)),0,LARGE(V1404:DP1404,5))+IF(ISERROR(LARGE(V1404:DP1404,6)),0,LARGE(V1404:DP1404,6))+IF(ISERROR(LARGE(V1404:DP1404,7)),0,LARGE(V1404:DP1404,7))+IF(ISERROR(LARGE(V1404:DP1404,8)),0,LARGE(V1404:DP1404,8))+IF(ISERROR(LARGE(V1404:DP1404,9)),0,LARGE(V1404:DP1404,9))+IF(ISERROR(LARGE(V1404:DP1404,10)),0,LARGE(V1404:DP1404,10))+IF(ISERROR(LARGE(V1404:DP1404,11)),0,LARGE(V1404:DP1404,11))+IF(ISERROR(LARGE(V1404:DP1404,12)),0,LARGE(V1404:DP1404,12))</f>
        <v>20</v>
      </c>
      <c r="Q1404" s="144">
        <f>COUNT(V1404:DP1404)</f>
        <v>1</v>
      </c>
      <c r="R1404" s="144">
        <f>IF(ISERROR(LARGE(V1404:AB1404,5)),0,LARGE(V1404:AB1404,5))</f>
        <v>0</v>
      </c>
      <c r="S1404" s="144">
        <f>IF(ISERROR(LARGE(AC1404:BP1404,5)),0,LARGE(AC1404:BP1404,5))</f>
        <v>0</v>
      </c>
      <c r="T1404" s="144">
        <f>IF(ISERROR(LARGE(BQ1404:CV1404,5)),0,LARGE(BQ1404:CV1404,5))</f>
        <v>0</v>
      </c>
      <c r="U1404" s="144">
        <f>IF(ISERROR(LARGE(CW1404:DP1404,5)),0,LARGE(CW1404:DP1404,5))</f>
        <v>0</v>
      </c>
      <c r="V1404" s="17"/>
      <c r="W1404" s="17"/>
      <c r="X1404" s="17"/>
      <c r="Y1404" s="17"/>
      <c r="Z1404" s="17"/>
      <c r="AA1404" s="17"/>
      <c r="AB1404" s="17"/>
      <c r="AC1404" s="141"/>
      <c r="AD1404" s="141"/>
      <c r="AE1404" s="141"/>
      <c r="AF1404" s="141"/>
      <c r="AG1404" s="141"/>
      <c r="AH1404" s="141"/>
      <c r="AI1404" s="141"/>
      <c r="AJ1404" s="141"/>
      <c r="AK1404" s="141"/>
      <c r="AL1404" s="141"/>
      <c r="AM1404" s="141"/>
      <c r="AN1404" s="141"/>
      <c r="AO1404" s="141"/>
      <c r="AP1404" s="141"/>
      <c r="AQ1404" s="141"/>
      <c r="AR1404" s="141">
        <v>20</v>
      </c>
      <c r="AS1404" s="141"/>
      <c r="AT1404" s="141"/>
      <c r="AU1404" s="141"/>
      <c r="AV1404" s="141"/>
      <c r="AW1404" s="141"/>
      <c r="AX1404" s="141"/>
      <c r="AY1404" s="141"/>
      <c r="AZ1404" s="141"/>
      <c r="BA1404" s="141"/>
      <c r="BB1404" s="141"/>
      <c r="BC1404" s="141"/>
      <c r="BD1404" s="141"/>
      <c r="BE1404" s="141"/>
      <c r="BF1404" s="141"/>
      <c r="BG1404" s="141"/>
      <c r="BH1404" s="141"/>
      <c r="BI1404" s="141"/>
      <c r="BJ1404" s="141"/>
      <c r="BK1404" s="141"/>
      <c r="BL1404" s="141"/>
      <c r="BM1404" s="141"/>
      <c r="BN1404" s="141"/>
      <c r="BO1404" s="141"/>
      <c r="BP1404" s="141"/>
      <c r="BQ1404" s="36"/>
      <c r="BR1404" s="36"/>
      <c r="BS1404" s="36"/>
      <c r="BT1404" s="36"/>
      <c r="BU1404" s="36"/>
      <c r="BV1404" s="36"/>
      <c r="BW1404" s="36"/>
      <c r="BX1404" s="36"/>
      <c r="BY1404" s="36"/>
      <c r="BZ1404" s="36"/>
      <c r="CA1404" s="36"/>
      <c r="CB1404" s="36"/>
      <c r="CC1404" s="36"/>
      <c r="CD1404" s="36"/>
      <c r="CE1404" s="36"/>
      <c r="CF1404" s="36"/>
      <c r="CG1404" s="36"/>
      <c r="CH1404" s="36"/>
      <c r="CI1404" s="145"/>
      <c r="CJ1404" s="146"/>
      <c r="CK1404" s="146"/>
      <c r="CL1404" s="146"/>
      <c r="CM1404" s="146"/>
      <c r="CN1404" s="146"/>
      <c r="CO1404" s="146"/>
      <c r="CP1404" s="147"/>
      <c r="CQ1404" s="146"/>
      <c r="CR1404" s="146"/>
      <c r="CS1404" s="146"/>
      <c r="CT1404" s="146"/>
      <c r="CU1404" s="36"/>
      <c r="CV1404" s="36"/>
      <c r="CW1404" s="142"/>
      <c r="CX1404" s="142"/>
      <c r="CY1404" s="142"/>
      <c r="CZ1404" s="142"/>
      <c r="DA1404" s="142"/>
      <c r="DB1404" s="142"/>
      <c r="DC1404" s="142"/>
      <c r="DD1404" s="142"/>
      <c r="DE1404" s="142"/>
      <c r="DF1404" s="142"/>
      <c r="DG1404" s="142"/>
      <c r="DH1404" s="142"/>
      <c r="DI1404" s="142"/>
      <c r="DJ1404" s="142"/>
      <c r="DK1404" s="142"/>
      <c r="DL1404" s="142"/>
      <c r="DM1404" s="142"/>
      <c r="DN1404" s="142"/>
      <c r="DO1404" s="142"/>
      <c r="DP1404" s="142"/>
    </row>
    <row r="1405" spans="1:120" ht="13.5" customHeight="1">
      <c r="A1405" s="16" t="str">
        <f>IF(B1405="","",IF(B1405&gt;1,"UWAGA JUŻ BYŁ",""))</f>
        <v/>
      </c>
      <c r="B1405" s="16">
        <f>IF(C1405="","",COUNTIF($C$8:$C$51430,C1405))</f>
        <v>1</v>
      </c>
      <c r="C1405" s="16" t="str">
        <f>CONCATENATE(E1405,F1405,H1405,G1405)</f>
        <v>SKOWROŃSKIJanusz1976OLEŚNICA</v>
      </c>
      <c r="D1405" s="16">
        <f>IF(E1405="","",COUNTA($E$8:E1405))</f>
        <v>1398</v>
      </c>
      <c r="E1405" s="12" t="s">
        <v>3376</v>
      </c>
      <c r="F1405" s="16" t="s">
        <v>657</v>
      </c>
      <c r="G1405" s="12" t="s">
        <v>3377</v>
      </c>
      <c r="H1405" s="12">
        <v>1976</v>
      </c>
      <c r="I1405" s="16" t="str">
        <f>IF(ISERROR(VLOOKUP(H1405,KATEGORIE!$C$13:$E$50006,MATCH(KATEGORIE!$E$12,KATEGORIE!$C$12:$E$12,0),0)),"",VLOOKUP(H1405,KATEGORIE!$C$13:$E$50006,MATCH(KATEGORIE!$E$12,KATEGORIE!$C$12:$E$12,0),0))</f>
        <v>M</v>
      </c>
      <c r="J1405" s="16">
        <f>IF(I1405="","",COUNTIF($I$8:I1405,I1405))</f>
        <v>180</v>
      </c>
      <c r="K1405" s="16">
        <f>COUNT(V1405:DP1405)</f>
        <v>1</v>
      </c>
      <c r="L1405" s="17">
        <f>IF(ISERROR(LARGE(V1405:AB1405,1)),0,LARGE(V1405:AB1405,1))+IF(ISERROR(LARGE(V1405:AB1405,2)),0,LARGE(V1405:AB1405,2))+IF(ISERROR(LARGE(V1405:AB1405,3)),0,LARGE(V1405:AB1405,3))+IF(ISERROR(LARGE(V1405:AB1405,4)),0,LARGE(V1405:AB1405,4))</f>
        <v>0</v>
      </c>
      <c r="M1405" s="141">
        <f>IF(ISERROR(LARGE(AC1405:BP1405,1)),0,LARGE(AC1405:BP1405,1))+IF(ISERROR(LARGE(AC1405:BP1405,2)),0,LARGE(AC1405:BP1405,2))+IF(ISERROR(LARGE(AC1405:BP1405,3)),0,LARGE(AC1405:BP1405,3))+IF(ISERROR(LARGE(AC1405:BP1405,4)),0,LARGE(AC1405:BP1405,4))</f>
        <v>0</v>
      </c>
      <c r="N1405" s="36">
        <f>IF(ISERROR(LARGE(BQ1405:CV1405,1)),0,LARGE(BQ1405:CV1405,1))+IF(ISERROR(LARGE(BQ1405:CV1405,2)),0,LARGE(BQ1405:CV1405,2))+IF(ISERROR(LARGE(BQ1405:CV1405,3)),0,LARGE(BQ1405:CV1405,3))+IF(ISERROR(LARGE(BQ1405:CV1405,4)),0,LARGE(BQ1405:CV1405,4))</f>
        <v>20</v>
      </c>
      <c r="O1405" s="142">
        <f>IF(ISERROR(LARGE(CW1405:DP1405,1)),0,LARGE(CW1405:DP1405,1))+IF(ISERROR(LARGE(CW1405:DP1405,2)),0,LARGE(CW1405:DP1405,2))+IF(ISERROR(LARGE(CW1405:DP1405,3)),0,LARGE(CW1405:DP1405,3))+IF(ISERROR(LARGE(CW1405:DP1405,4)),0,LARGE(CW1405:DP1405,4))</f>
        <v>0</v>
      </c>
      <c r="P1405" s="143">
        <f>IF(ISERROR(LARGE(V1405:DP1405,1)),0,LARGE(V1405:DP1405,1))+IF(ISERROR(LARGE(V1405:DP1405,2)),0,LARGE(V1405:DP1405,2))+IF(ISERROR(LARGE(V1405:DP1405,3)),0,LARGE(V1405:DP1405,3))+IF(ISERROR(LARGE(V1405:DP1405,4)),0,LARGE(V1405:DP1405,4))+IF(ISERROR(LARGE(V1405:DP1405,5)),0,LARGE(V1405:DP1405,5))+IF(ISERROR(LARGE(V1405:DP1405,6)),0,LARGE(V1405:DP1405,6))+IF(ISERROR(LARGE(V1405:DP1405,7)),0,LARGE(V1405:DP1405,7))+IF(ISERROR(LARGE(V1405:DP1405,8)),0,LARGE(V1405:DP1405,8))+IF(ISERROR(LARGE(V1405:DP1405,9)),0,LARGE(V1405:DP1405,9))+IF(ISERROR(LARGE(V1405:DP1405,10)),0,LARGE(V1405:DP1405,10))+IF(ISERROR(LARGE(V1405:DP1405,11)),0,LARGE(V1405:DP1405,11))+IF(ISERROR(LARGE(V1405:DP1405,12)),0,LARGE(V1405:DP1405,12))</f>
        <v>20</v>
      </c>
      <c r="Q1405" s="144">
        <f>COUNT(V1405:DP1405)</f>
        <v>1</v>
      </c>
      <c r="R1405" s="144">
        <f>IF(ISERROR(LARGE(V1405:AB1405,5)),0,LARGE(V1405:AB1405,5))</f>
        <v>0</v>
      </c>
      <c r="S1405" s="144">
        <f>IF(ISERROR(LARGE(AC1405:BP1405,5)),0,LARGE(AC1405:BP1405,5))</f>
        <v>0</v>
      </c>
      <c r="T1405" s="144">
        <f>IF(ISERROR(LARGE(BQ1405:CV1405,5)),0,LARGE(BQ1405:CV1405,5))</f>
        <v>0</v>
      </c>
      <c r="U1405" s="144">
        <f>IF(ISERROR(LARGE(CW1405:DP1405,5)),0,LARGE(CW1405:DP1405,5))</f>
        <v>0</v>
      </c>
      <c r="V1405" s="17"/>
      <c r="W1405" s="17"/>
      <c r="X1405" s="17"/>
      <c r="Y1405" s="17"/>
      <c r="Z1405" s="17"/>
      <c r="AA1405" s="17"/>
      <c r="AB1405" s="17"/>
      <c r="AC1405" s="141"/>
      <c r="AD1405" s="141"/>
      <c r="AE1405" s="141"/>
      <c r="AF1405" s="141"/>
      <c r="AG1405" s="141"/>
      <c r="AH1405" s="141"/>
      <c r="AI1405" s="141"/>
      <c r="AJ1405" s="141"/>
      <c r="AK1405" s="141"/>
      <c r="AL1405" s="141"/>
      <c r="AM1405" s="141"/>
      <c r="AN1405" s="141"/>
      <c r="AO1405" s="141"/>
      <c r="AP1405" s="141"/>
      <c r="AQ1405" s="141"/>
      <c r="AR1405" s="141"/>
      <c r="AS1405" s="141"/>
      <c r="AT1405" s="141"/>
      <c r="AU1405" s="141"/>
      <c r="AV1405" s="141"/>
      <c r="AW1405" s="141"/>
      <c r="AX1405" s="141"/>
      <c r="AY1405" s="141"/>
      <c r="AZ1405" s="141"/>
      <c r="BA1405" s="141"/>
      <c r="BB1405" s="141"/>
      <c r="BC1405" s="141"/>
      <c r="BD1405" s="141"/>
      <c r="BE1405" s="141"/>
      <c r="BF1405" s="141"/>
      <c r="BG1405" s="141"/>
      <c r="BH1405" s="141"/>
      <c r="BI1405" s="141"/>
      <c r="BJ1405" s="141"/>
      <c r="BK1405" s="141"/>
      <c r="BL1405" s="141"/>
      <c r="BM1405" s="141"/>
      <c r="BN1405" s="141"/>
      <c r="BO1405" s="141"/>
      <c r="BP1405" s="141"/>
      <c r="BQ1405" s="36"/>
      <c r="BR1405" s="36"/>
      <c r="BS1405" s="36"/>
      <c r="BT1405" s="36"/>
      <c r="BU1405" s="36"/>
      <c r="BV1405" s="36"/>
      <c r="BW1405" s="36"/>
      <c r="BX1405" s="36"/>
      <c r="BY1405" s="36"/>
      <c r="BZ1405" s="36"/>
      <c r="CA1405" s="36"/>
      <c r="CB1405" s="36"/>
      <c r="CC1405" s="36"/>
      <c r="CD1405" s="36"/>
      <c r="CE1405" s="36"/>
      <c r="CF1405" s="36"/>
      <c r="CG1405" s="36"/>
      <c r="CH1405" s="36"/>
      <c r="CI1405" s="145">
        <v>20</v>
      </c>
      <c r="CJ1405" s="146"/>
      <c r="CK1405" s="146"/>
      <c r="CL1405" s="146"/>
      <c r="CM1405" s="146"/>
      <c r="CN1405" s="146"/>
      <c r="CO1405" s="146"/>
      <c r="CP1405" s="147"/>
      <c r="CQ1405" s="146"/>
      <c r="CR1405" s="146"/>
      <c r="CS1405" s="146"/>
      <c r="CT1405" s="146"/>
      <c r="CU1405" s="36"/>
      <c r="CV1405" s="36"/>
      <c r="CW1405" s="142"/>
      <c r="CX1405" s="142"/>
      <c r="CY1405" s="142"/>
      <c r="CZ1405" s="142"/>
      <c r="DA1405" s="142"/>
      <c r="DB1405" s="142"/>
      <c r="DC1405" s="142"/>
      <c r="DD1405" s="142"/>
      <c r="DE1405" s="142"/>
      <c r="DF1405" s="142"/>
      <c r="DG1405" s="142"/>
      <c r="DH1405" s="142"/>
      <c r="DI1405" s="142"/>
      <c r="DJ1405" s="142"/>
      <c r="DK1405" s="142"/>
      <c r="DL1405" s="142"/>
      <c r="DM1405" s="142"/>
      <c r="DN1405" s="142"/>
      <c r="DO1405" s="142"/>
      <c r="DP1405" s="142"/>
    </row>
    <row r="1406" spans="1:120" ht="13.5" customHeight="1">
      <c r="A1406" s="16" t="str">
        <f>IF(B1406="","",IF(B1406&gt;1,"UWAGA JUŻ BYŁ",""))</f>
        <v/>
      </c>
      <c r="B1406" s="16">
        <f>IF(C1406="","",COUNTIF($C$8:$C$51430,C1406))</f>
        <v>1</v>
      </c>
      <c r="C1406" s="16" t="str">
        <f>CONCATENATE(E1406,F1406,H1406,G1406)</f>
        <v>RECZUCHAndrzejDYWIZJON 102</v>
      </c>
      <c r="D1406" s="16">
        <f>IF(E1406="","",COUNTA($E$8:E1406))</f>
        <v>1399</v>
      </c>
      <c r="E1406" s="117" t="s">
        <v>3435</v>
      </c>
      <c r="F1406" s="16" t="s">
        <v>397</v>
      </c>
      <c r="G1406" s="116" t="s">
        <v>3436</v>
      </c>
      <c r="H1406" s="12"/>
      <c r="I1406" s="16" t="str">
        <f>IF(ISERROR(VLOOKUP(H1406,KATEGORIE!$C$13:$E$50006,MATCH(KATEGORIE!$E$12,KATEGORIE!$C$12:$E$12,0),0)),"",VLOOKUP(H1406,KATEGORIE!$C$13:$E$50006,MATCH(KATEGORIE!$E$12,KATEGORIE!$C$12:$E$12,0),0))</f>
        <v/>
      </c>
      <c r="J1406" s="16" t="str">
        <f>IF(I1406="","",COUNTIF($I$8:I1406,I1406))</f>
        <v/>
      </c>
      <c r="K1406" s="16">
        <f>COUNT(V1406:DP1406)</f>
        <v>1</v>
      </c>
      <c r="L1406" s="17">
        <f>IF(ISERROR(LARGE(V1406:AB1406,1)),0,LARGE(V1406:AB1406,1))+IF(ISERROR(LARGE(V1406:AB1406,2)),0,LARGE(V1406:AB1406,2))+IF(ISERROR(LARGE(V1406:AB1406,3)),0,LARGE(V1406:AB1406,3))+IF(ISERROR(LARGE(V1406:AB1406,4)),0,LARGE(V1406:AB1406,4))</f>
        <v>0</v>
      </c>
      <c r="M1406" s="141">
        <f>IF(ISERROR(LARGE(AC1406:BP1406,1)),0,LARGE(AC1406:BP1406,1))+IF(ISERROR(LARGE(AC1406:BP1406,2)),0,LARGE(AC1406:BP1406,2))+IF(ISERROR(LARGE(AC1406:BP1406,3)),0,LARGE(AC1406:BP1406,3))+IF(ISERROR(LARGE(AC1406:BP1406,4)),0,LARGE(AC1406:BP1406,4))</f>
        <v>20</v>
      </c>
      <c r="N1406" s="36">
        <f>IF(ISERROR(LARGE(BQ1406:CV1406,1)),0,LARGE(BQ1406:CV1406,1))+IF(ISERROR(LARGE(BQ1406:CV1406,2)),0,LARGE(BQ1406:CV1406,2))+IF(ISERROR(LARGE(BQ1406:CV1406,3)),0,LARGE(BQ1406:CV1406,3))+IF(ISERROR(LARGE(BQ1406:CV1406,4)),0,LARGE(BQ1406:CV1406,4))</f>
        <v>0</v>
      </c>
      <c r="O1406" s="142">
        <f>IF(ISERROR(LARGE(CW1406:DP1406,1)),0,LARGE(CW1406:DP1406,1))+IF(ISERROR(LARGE(CW1406:DP1406,2)),0,LARGE(CW1406:DP1406,2))+IF(ISERROR(LARGE(CW1406:DP1406,3)),0,LARGE(CW1406:DP1406,3))+IF(ISERROR(LARGE(CW1406:DP1406,4)),0,LARGE(CW1406:DP1406,4))</f>
        <v>0</v>
      </c>
      <c r="P1406" s="143">
        <f>IF(ISERROR(LARGE(V1406:DP1406,1)),0,LARGE(V1406:DP1406,1))+IF(ISERROR(LARGE(V1406:DP1406,2)),0,LARGE(V1406:DP1406,2))+IF(ISERROR(LARGE(V1406:DP1406,3)),0,LARGE(V1406:DP1406,3))+IF(ISERROR(LARGE(V1406:DP1406,4)),0,LARGE(V1406:DP1406,4))+IF(ISERROR(LARGE(V1406:DP1406,5)),0,LARGE(V1406:DP1406,5))+IF(ISERROR(LARGE(V1406:DP1406,6)),0,LARGE(V1406:DP1406,6))+IF(ISERROR(LARGE(V1406:DP1406,7)),0,LARGE(V1406:DP1406,7))+IF(ISERROR(LARGE(V1406:DP1406,8)),0,LARGE(V1406:DP1406,8))+IF(ISERROR(LARGE(V1406:DP1406,9)),0,LARGE(V1406:DP1406,9))+IF(ISERROR(LARGE(V1406:DP1406,10)),0,LARGE(V1406:DP1406,10))+IF(ISERROR(LARGE(V1406:DP1406,11)),0,LARGE(V1406:DP1406,11))+IF(ISERROR(LARGE(V1406:DP1406,12)),0,LARGE(V1406:DP1406,12))</f>
        <v>20</v>
      </c>
      <c r="Q1406" s="144">
        <f>COUNT(V1406:DP1406)</f>
        <v>1</v>
      </c>
      <c r="R1406" s="144">
        <f>IF(ISERROR(LARGE(V1406:AB1406,5)),0,LARGE(V1406:AB1406,5))</f>
        <v>0</v>
      </c>
      <c r="S1406" s="144">
        <f>IF(ISERROR(LARGE(AC1406:BP1406,5)),0,LARGE(AC1406:BP1406,5))</f>
        <v>0</v>
      </c>
      <c r="T1406" s="144">
        <f>IF(ISERROR(LARGE(BQ1406:CV1406,5)),0,LARGE(BQ1406:CV1406,5))</f>
        <v>0</v>
      </c>
      <c r="U1406" s="144">
        <f>IF(ISERROR(LARGE(CW1406:DP1406,5)),0,LARGE(CW1406:DP1406,5))</f>
        <v>0</v>
      </c>
      <c r="V1406" s="17"/>
      <c r="W1406" s="17"/>
      <c r="X1406" s="17"/>
      <c r="Y1406" s="17"/>
      <c r="Z1406" s="17"/>
      <c r="AA1406" s="17"/>
      <c r="AB1406" s="17"/>
      <c r="AC1406" s="141"/>
      <c r="AD1406" s="141"/>
      <c r="AE1406" s="141"/>
      <c r="AF1406" s="141"/>
      <c r="AG1406" s="141"/>
      <c r="AH1406" s="141"/>
      <c r="AI1406" s="141"/>
      <c r="AJ1406" s="141"/>
      <c r="AK1406" s="141"/>
      <c r="AL1406" s="141"/>
      <c r="AM1406" s="141"/>
      <c r="AN1406" s="141"/>
      <c r="AO1406" s="141"/>
      <c r="AP1406" s="141"/>
      <c r="AQ1406" s="141"/>
      <c r="AR1406" s="141"/>
      <c r="AS1406" s="141">
        <v>20</v>
      </c>
      <c r="AT1406" s="141"/>
      <c r="AU1406" s="141"/>
      <c r="AV1406" s="141"/>
      <c r="AW1406" s="141"/>
      <c r="AX1406" s="141"/>
      <c r="AY1406" s="141"/>
      <c r="AZ1406" s="141"/>
      <c r="BA1406" s="141"/>
      <c r="BB1406" s="141"/>
      <c r="BC1406" s="141"/>
      <c r="BD1406" s="141"/>
      <c r="BE1406" s="141"/>
      <c r="BF1406" s="141"/>
      <c r="BG1406" s="141"/>
      <c r="BH1406" s="141"/>
      <c r="BI1406" s="141"/>
      <c r="BJ1406" s="141"/>
      <c r="BK1406" s="141"/>
      <c r="BL1406" s="141"/>
      <c r="BM1406" s="141"/>
      <c r="BN1406" s="141"/>
      <c r="BO1406" s="141"/>
      <c r="BP1406" s="141"/>
      <c r="BQ1406" s="36"/>
      <c r="BR1406" s="36"/>
      <c r="BS1406" s="36"/>
      <c r="BT1406" s="36"/>
      <c r="BU1406" s="36"/>
      <c r="BV1406" s="36"/>
      <c r="BW1406" s="36"/>
      <c r="BX1406" s="36"/>
      <c r="BY1406" s="36"/>
      <c r="BZ1406" s="36"/>
      <c r="CA1406" s="36"/>
      <c r="CB1406" s="36"/>
      <c r="CC1406" s="36"/>
      <c r="CD1406" s="36"/>
      <c r="CE1406" s="36"/>
      <c r="CF1406" s="36"/>
      <c r="CG1406" s="36"/>
      <c r="CH1406" s="36"/>
      <c r="CI1406" s="145"/>
      <c r="CJ1406" s="146"/>
      <c r="CK1406" s="146"/>
      <c r="CL1406" s="146"/>
      <c r="CM1406" s="146"/>
      <c r="CN1406" s="146"/>
      <c r="CO1406" s="146"/>
      <c r="CP1406" s="147"/>
      <c r="CQ1406" s="146"/>
      <c r="CR1406" s="146"/>
      <c r="CS1406" s="146"/>
      <c r="CT1406" s="146"/>
      <c r="CU1406" s="36"/>
      <c r="CV1406" s="36"/>
      <c r="CW1406" s="142"/>
      <c r="CX1406" s="142"/>
      <c r="CY1406" s="142"/>
      <c r="CZ1406" s="142"/>
      <c r="DA1406" s="142"/>
      <c r="DB1406" s="142"/>
      <c r="DC1406" s="142"/>
      <c r="DD1406" s="142"/>
      <c r="DE1406" s="142"/>
      <c r="DF1406" s="142"/>
      <c r="DG1406" s="142"/>
      <c r="DH1406" s="142"/>
      <c r="DI1406" s="142"/>
      <c r="DJ1406" s="142"/>
      <c r="DK1406" s="142"/>
      <c r="DL1406" s="142"/>
      <c r="DM1406" s="142"/>
      <c r="DN1406" s="142"/>
      <c r="DO1406" s="142"/>
      <c r="DP1406" s="142"/>
    </row>
    <row r="1407" spans="1:120" ht="13.5" customHeight="1">
      <c r="A1407" s="16" t="str">
        <f>IF(B1407="","",IF(B1407&gt;1,"UWAGA JUŻ BYŁ",""))</f>
        <v/>
      </c>
      <c r="B1407" s="16">
        <f>IF(C1407="","",COUNTIF($C$8:$C$51430,C1407))</f>
        <v>1</v>
      </c>
      <c r="C1407" s="16" t="str">
        <f>CONCATENATE(E1407,F1407,H1407,G1407)</f>
        <v>SZYMAńSKIWojciechLINCOLN ELECTRIC BESTER BIELAWA</v>
      </c>
      <c r="D1407" s="16">
        <f>IF(E1407="","",COUNTA($E$8:E1407))</f>
        <v>1400</v>
      </c>
      <c r="E1407" s="12" t="s">
        <v>3520</v>
      </c>
      <c r="F1407" s="16" t="s">
        <v>184</v>
      </c>
      <c r="G1407" s="12" t="s">
        <v>3521</v>
      </c>
      <c r="H1407" s="12"/>
      <c r="I1407" s="16" t="str">
        <f>IF(ISERROR(VLOOKUP(H1407,KATEGORIE!$C$13:$E$50006,MATCH(KATEGORIE!$E$12,KATEGORIE!$C$12:$E$12,0),0)),"",VLOOKUP(H1407,KATEGORIE!$C$13:$E$50006,MATCH(KATEGORIE!$E$12,KATEGORIE!$C$12:$E$12,0),0))</f>
        <v/>
      </c>
      <c r="J1407" s="16" t="str">
        <f>IF(I1407="","",COUNTIF($I$8:I1407,I1407))</f>
        <v/>
      </c>
      <c r="K1407" s="16">
        <f>COUNT(V1407:DP1407)</f>
        <v>1</v>
      </c>
      <c r="L1407" s="17">
        <f>IF(ISERROR(LARGE(V1407:AB1407,1)),0,LARGE(V1407:AB1407,1))+IF(ISERROR(LARGE(V1407:AB1407,2)),0,LARGE(V1407:AB1407,2))+IF(ISERROR(LARGE(V1407:AB1407,3)),0,LARGE(V1407:AB1407,3))+IF(ISERROR(LARGE(V1407:AB1407,4)),0,LARGE(V1407:AB1407,4))</f>
        <v>0</v>
      </c>
      <c r="M1407" s="141">
        <f>IF(ISERROR(LARGE(AC1407:BP1407,1)),0,LARGE(AC1407:BP1407,1))+IF(ISERROR(LARGE(AC1407:BP1407,2)),0,LARGE(AC1407:BP1407,2))+IF(ISERROR(LARGE(AC1407:BP1407,3)),0,LARGE(AC1407:BP1407,3))+IF(ISERROR(LARGE(AC1407:BP1407,4)),0,LARGE(AC1407:BP1407,4))</f>
        <v>0</v>
      </c>
      <c r="N1407" s="36">
        <f>IF(ISERROR(LARGE(BQ1407:CV1407,1)),0,LARGE(BQ1407:CV1407,1))+IF(ISERROR(LARGE(BQ1407:CV1407,2)),0,LARGE(BQ1407:CV1407,2))+IF(ISERROR(LARGE(BQ1407:CV1407,3)),0,LARGE(BQ1407:CV1407,3))+IF(ISERROR(LARGE(BQ1407:CV1407,4)),0,LARGE(BQ1407:CV1407,4))</f>
        <v>20</v>
      </c>
      <c r="O1407" s="142">
        <f>IF(ISERROR(LARGE(CW1407:DP1407,1)),0,LARGE(CW1407:DP1407,1))+IF(ISERROR(LARGE(CW1407:DP1407,2)),0,LARGE(CW1407:DP1407,2))+IF(ISERROR(LARGE(CW1407:DP1407,3)),0,LARGE(CW1407:DP1407,3))+IF(ISERROR(LARGE(CW1407:DP1407,4)),0,LARGE(CW1407:DP1407,4))</f>
        <v>0</v>
      </c>
      <c r="P1407" s="143">
        <f>IF(ISERROR(LARGE(V1407:DP1407,1)),0,LARGE(V1407:DP1407,1))+IF(ISERROR(LARGE(V1407:DP1407,2)),0,LARGE(V1407:DP1407,2))+IF(ISERROR(LARGE(V1407:DP1407,3)),0,LARGE(V1407:DP1407,3))+IF(ISERROR(LARGE(V1407:DP1407,4)),0,LARGE(V1407:DP1407,4))+IF(ISERROR(LARGE(V1407:DP1407,5)),0,LARGE(V1407:DP1407,5))+IF(ISERROR(LARGE(V1407:DP1407,6)),0,LARGE(V1407:DP1407,6))+IF(ISERROR(LARGE(V1407:DP1407,7)),0,LARGE(V1407:DP1407,7))+IF(ISERROR(LARGE(V1407:DP1407,8)),0,LARGE(V1407:DP1407,8))+IF(ISERROR(LARGE(V1407:DP1407,9)),0,LARGE(V1407:DP1407,9))+IF(ISERROR(LARGE(V1407:DP1407,10)),0,LARGE(V1407:DP1407,10))+IF(ISERROR(LARGE(V1407:DP1407,11)),0,LARGE(V1407:DP1407,11))+IF(ISERROR(LARGE(V1407:DP1407,12)),0,LARGE(V1407:DP1407,12))</f>
        <v>20</v>
      </c>
      <c r="Q1407" s="144">
        <f>COUNT(V1407:DP1407)</f>
        <v>1</v>
      </c>
      <c r="R1407" s="144">
        <f>IF(ISERROR(LARGE(V1407:AB1407,5)),0,LARGE(V1407:AB1407,5))</f>
        <v>0</v>
      </c>
      <c r="S1407" s="144">
        <f>IF(ISERROR(LARGE(AC1407:BP1407,5)),0,LARGE(AC1407:BP1407,5))</f>
        <v>0</v>
      </c>
      <c r="T1407" s="144">
        <f>IF(ISERROR(LARGE(BQ1407:CV1407,5)),0,LARGE(BQ1407:CV1407,5))</f>
        <v>0</v>
      </c>
      <c r="U1407" s="144">
        <f>IF(ISERROR(LARGE(CW1407:DP1407,5)),0,LARGE(CW1407:DP1407,5))</f>
        <v>0</v>
      </c>
      <c r="V1407" s="17"/>
      <c r="W1407" s="17"/>
      <c r="X1407" s="17"/>
      <c r="Y1407" s="17"/>
      <c r="Z1407" s="17"/>
      <c r="AA1407" s="17"/>
      <c r="AB1407" s="17"/>
      <c r="AC1407" s="141"/>
      <c r="AD1407" s="141"/>
      <c r="AE1407" s="141"/>
      <c r="AF1407" s="141"/>
      <c r="AG1407" s="141"/>
      <c r="AH1407" s="141"/>
      <c r="AI1407" s="141"/>
      <c r="AJ1407" s="141"/>
      <c r="AK1407" s="141"/>
      <c r="AL1407" s="141"/>
      <c r="AM1407" s="141"/>
      <c r="AN1407" s="141"/>
      <c r="AO1407" s="141"/>
      <c r="AP1407" s="141"/>
      <c r="AQ1407" s="141"/>
      <c r="AR1407" s="141"/>
      <c r="AS1407" s="141"/>
      <c r="AT1407" s="141"/>
      <c r="AU1407" s="141"/>
      <c r="AV1407" s="141"/>
      <c r="AW1407" s="141"/>
      <c r="AX1407" s="141"/>
      <c r="AY1407" s="141"/>
      <c r="AZ1407" s="141"/>
      <c r="BA1407" s="141"/>
      <c r="BB1407" s="141"/>
      <c r="BC1407" s="141"/>
      <c r="BD1407" s="141"/>
      <c r="BE1407" s="141"/>
      <c r="BF1407" s="141"/>
      <c r="BG1407" s="141"/>
      <c r="BH1407" s="141"/>
      <c r="BI1407" s="141"/>
      <c r="BJ1407" s="141"/>
      <c r="BK1407" s="141"/>
      <c r="BL1407" s="141"/>
      <c r="BM1407" s="141"/>
      <c r="BN1407" s="141"/>
      <c r="BO1407" s="141"/>
      <c r="BP1407" s="141"/>
      <c r="BQ1407" s="36"/>
      <c r="BR1407" s="36"/>
      <c r="BS1407" s="36"/>
      <c r="BT1407" s="36"/>
      <c r="BU1407" s="36"/>
      <c r="BV1407" s="36"/>
      <c r="BW1407" s="36"/>
      <c r="BX1407" s="36"/>
      <c r="BY1407" s="36"/>
      <c r="BZ1407" s="36"/>
      <c r="CA1407" s="36"/>
      <c r="CB1407" s="36"/>
      <c r="CC1407" s="36"/>
      <c r="CD1407" s="36">
        <v>20</v>
      </c>
      <c r="CE1407" s="36"/>
      <c r="CF1407" s="36"/>
      <c r="CG1407" s="36"/>
      <c r="CH1407" s="36"/>
      <c r="CI1407" s="145"/>
      <c r="CJ1407" s="146"/>
      <c r="CK1407" s="146"/>
      <c r="CL1407" s="146"/>
      <c r="CM1407" s="146"/>
      <c r="CN1407" s="146"/>
      <c r="CO1407" s="146"/>
      <c r="CP1407" s="147"/>
      <c r="CQ1407" s="146"/>
      <c r="CR1407" s="146"/>
      <c r="CS1407" s="146"/>
      <c r="CT1407" s="146"/>
      <c r="CU1407" s="36"/>
      <c r="CV1407" s="36"/>
      <c r="CW1407" s="142"/>
      <c r="CX1407" s="142"/>
      <c r="CY1407" s="142"/>
      <c r="CZ1407" s="142"/>
      <c r="DA1407" s="142"/>
      <c r="DB1407" s="142"/>
      <c r="DC1407" s="142"/>
      <c r="DD1407" s="142"/>
      <c r="DE1407" s="142"/>
      <c r="DF1407" s="142"/>
      <c r="DG1407" s="142"/>
      <c r="DH1407" s="142"/>
      <c r="DI1407" s="142"/>
      <c r="DJ1407" s="142"/>
      <c r="DK1407" s="142"/>
      <c r="DL1407" s="142"/>
      <c r="DM1407" s="142"/>
      <c r="DN1407" s="142"/>
      <c r="DO1407" s="142"/>
      <c r="DP1407" s="142"/>
    </row>
    <row r="1408" spans="1:120" ht="13.5" customHeight="1">
      <c r="A1408" s="16" t="str">
        <f>IF(B1408="","",IF(B1408&gt;1,"UWAGA JUŻ BYŁ",""))</f>
        <v/>
      </c>
      <c r="B1408" s="16">
        <f>IF(C1408="","",COUNTIF($C$8:$C$51430,C1408))</f>
        <v>1</v>
      </c>
      <c r="C1408" s="16" t="str">
        <f>CONCATENATE(E1408,F1408,H1408,G1408)</f>
        <v>PIECHOCIŃSKIKrzysztofTEAM PAPRY 2</v>
      </c>
      <c r="D1408" s="16">
        <f>IF(E1408="","",COUNTA($E$8:E1408))</f>
        <v>1401</v>
      </c>
      <c r="E1408" s="117" t="s">
        <v>3572</v>
      </c>
      <c r="F1408" s="16" t="s">
        <v>229</v>
      </c>
      <c r="G1408" s="117" t="s">
        <v>3573</v>
      </c>
      <c r="H1408" s="12"/>
      <c r="I1408" s="16" t="str">
        <f>IF(ISERROR(VLOOKUP(H1408,KATEGORIE!$C$13:$E$50006,MATCH(KATEGORIE!$E$12,KATEGORIE!$C$12:$E$12,0),0)),"",VLOOKUP(H1408,KATEGORIE!$C$13:$E$50006,MATCH(KATEGORIE!$E$12,KATEGORIE!$C$12:$E$12,0),0))</f>
        <v/>
      </c>
      <c r="J1408" s="16" t="str">
        <f>IF(I1408="","",COUNTIF($I$8:I1408,I1408))</f>
        <v/>
      </c>
      <c r="K1408" s="16">
        <f>COUNT(V1408:DP1408)</f>
        <v>1</v>
      </c>
      <c r="L1408" s="17">
        <f>IF(ISERROR(LARGE(V1408:AB1408,1)),0,LARGE(V1408:AB1408,1))+IF(ISERROR(LARGE(V1408:AB1408,2)),0,LARGE(V1408:AB1408,2))+IF(ISERROR(LARGE(V1408:AB1408,3)),0,LARGE(V1408:AB1408,3))+IF(ISERROR(LARGE(V1408:AB1408,4)),0,LARGE(V1408:AB1408,4))</f>
        <v>0</v>
      </c>
      <c r="M1408" s="141">
        <f>IF(ISERROR(LARGE(AC1408:BP1408,1)),0,LARGE(AC1408:BP1408,1))+IF(ISERROR(LARGE(AC1408:BP1408,2)),0,LARGE(AC1408:BP1408,2))+IF(ISERROR(LARGE(AC1408:BP1408,3)),0,LARGE(AC1408:BP1408,3))+IF(ISERROR(LARGE(AC1408:BP1408,4)),0,LARGE(AC1408:BP1408,4))</f>
        <v>0</v>
      </c>
      <c r="N1408" s="36">
        <f>IF(ISERROR(LARGE(BQ1408:CV1408,1)),0,LARGE(BQ1408:CV1408,1))+IF(ISERROR(LARGE(BQ1408:CV1408,2)),0,LARGE(BQ1408:CV1408,2))+IF(ISERROR(LARGE(BQ1408:CV1408,3)),0,LARGE(BQ1408:CV1408,3))+IF(ISERROR(LARGE(BQ1408:CV1408,4)),0,LARGE(BQ1408:CV1408,4))</f>
        <v>20</v>
      </c>
      <c r="O1408" s="142">
        <f>IF(ISERROR(LARGE(CW1408:DP1408,1)),0,LARGE(CW1408:DP1408,1))+IF(ISERROR(LARGE(CW1408:DP1408,2)),0,LARGE(CW1408:DP1408,2))+IF(ISERROR(LARGE(CW1408:DP1408,3)),0,LARGE(CW1408:DP1408,3))+IF(ISERROR(LARGE(CW1408:DP1408,4)),0,LARGE(CW1408:DP1408,4))</f>
        <v>0</v>
      </c>
      <c r="P1408" s="143">
        <f>IF(ISERROR(LARGE(V1408:DP1408,1)),0,LARGE(V1408:DP1408,1))+IF(ISERROR(LARGE(V1408:DP1408,2)),0,LARGE(V1408:DP1408,2))+IF(ISERROR(LARGE(V1408:DP1408,3)),0,LARGE(V1408:DP1408,3))+IF(ISERROR(LARGE(V1408:DP1408,4)),0,LARGE(V1408:DP1408,4))+IF(ISERROR(LARGE(V1408:DP1408,5)),0,LARGE(V1408:DP1408,5))+IF(ISERROR(LARGE(V1408:DP1408,6)),0,LARGE(V1408:DP1408,6))+IF(ISERROR(LARGE(V1408:DP1408,7)),0,LARGE(V1408:DP1408,7))+IF(ISERROR(LARGE(V1408:DP1408,8)),0,LARGE(V1408:DP1408,8))+IF(ISERROR(LARGE(V1408:DP1408,9)),0,LARGE(V1408:DP1408,9))+IF(ISERROR(LARGE(V1408:DP1408,10)),0,LARGE(V1408:DP1408,10))+IF(ISERROR(LARGE(V1408:DP1408,11)),0,LARGE(V1408:DP1408,11))+IF(ISERROR(LARGE(V1408:DP1408,12)),0,LARGE(V1408:DP1408,12))</f>
        <v>20</v>
      </c>
      <c r="Q1408" s="144">
        <f>COUNT(V1408:DP1408)</f>
        <v>1</v>
      </c>
      <c r="R1408" s="144">
        <f>IF(ISERROR(LARGE(V1408:AB1408,5)),0,LARGE(V1408:AB1408,5))</f>
        <v>0</v>
      </c>
      <c r="S1408" s="144">
        <f>IF(ISERROR(LARGE(AC1408:BP1408,5)),0,LARGE(AC1408:BP1408,5))</f>
        <v>0</v>
      </c>
      <c r="T1408" s="144">
        <f>IF(ISERROR(LARGE(BQ1408:CV1408,5)),0,LARGE(BQ1408:CV1408,5))</f>
        <v>0</v>
      </c>
      <c r="U1408" s="144">
        <f>IF(ISERROR(LARGE(CW1408:DP1408,5)),0,LARGE(CW1408:DP1408,5))</f>
        <v>0</v>
      </c>
      <c r="V1408" s="17"/>
      <c r="W1408" s="17"/>
      <c r="X1408" s="17"/>
      <c r="Y1408" s="17"/>
      <c r="Z1408" s="17"/>
      <c r="AA1408" s="17"/>
      <c r="AB1408" s="17"/>
      <c r="AC1408" s="141"/>
      <c r="AD1408" s="141"/>
      <c r="AE1408" s="141"/>
      <c r="AF1408" s="141"/>
      <c r="AG1408" s="141"/>
      <c r="AH1408" s="141"/>
      <c r="AI1408" s="141"/>
      <c r="AJ1408" s="141"/>
      <c r="AK1408" s="141"/>
      <c r="AL1408" s="141"/>
      <c r="AM1408" s="141"/>
      <c r="AN1408" s="141"/>
      <c r="AO1408" s="141"/>
      <c r="AP1408" s="141"/>
      <c r="AQ1408" s="141"/>
      <c r="AR1408" s="141"/>
      <c r="AS1408" s="141"/>
      <c r="AT1408" s="141"/>
      <c r="AU1408" s="141"/>
      <c r="AV1408" s="141"/>
      <c r="AW1408" s="141"/>
      <c r="AX1408" s="141"/>
      <c r="AY1408" s="141"/>
      <c r="AZ1408" s="141"/>
      <c r="BA1408" s="141"/>
      <c r="BB1408" s="141"/>
      <c r="BC1408" s="141"/>
      <c r="BD1408" s="141"/>
      <c r="BE1408" s="141"/>
      <c r="BF1408" s="141"/>
      <c r="BG1408" s="141"/>
      <c r="BH1408" s="141"/>
      <c r="BI1408" s="141"/>
      <c r="BJ1408" s="141"/>
      <c r="BK1408" s="141"/>
      <c r="BL1408" s="141"/>
      <c r="BM1408" s="141"/>
      <c r="BN1408" s="141"/>
      <c r="BO1408" s="141"/>
      <c r="BP1408" s="141"/>
      <c r="BQ1408" s="36"/>
      <c r="BR1408" s="36"/>
      <c r="BS1408" s="36"/>
      <c r="BT1408" s="36"/>
      <c r="BU1408" s="36"/>
      <c r="BV1408" s="36"/>
      <c r="BW1408" s="36"/>
      <c r="BX1408" s="36"/>
      <c r="BY1408" s="36"/>
      <c r="BZ1408" s="36"/>
      <c r="CA1408" s="36"/>
      <c r="CB1408" s="36"/>
      <c r="CC1408" s="36"/>
      <c r="CD1408" s="36"/>
      <c r="CE1408" s="36"/>
      <c r="CF1408" s="36">
        <v>20</v>
      </c>
      <c r="CG1408" s="36"/>
      <c r="CH1408" s="36"/>
      <c r="CI1408" s="145"/>
      <c r="CJ1408" s="146"/>
      <c r="CK1408" s="146"/>
      <c r="CL1408" s="146"/>
      <c r="CM1408" s="146"/>
      <c r="CN1408" s="146"/>
      <c r="CO1408" s="146"/>
      <c r="CP1408" s="147"/>
      <c r="CQ1408" s="146"/>
      <c r="CR1408" s="146"/>
      <c r="CS1408" s="146"/>
      <c r="CT1408" s="146"/>
      <c r="CU1408" s="36"/>
      <c r="CV1408" s="36"/>
      <c r="CW1408" s="142"/>
      <c r="CX1408" s="142"/>
      <c r="CY1408" s="142"/>
      <c r="CZ1408" s="142"/>
      <c r="DA1408" s="142"/>
      <c r="DB1408" s="142"/>
      <c r="DC1408" s="142"/>
      <c r="DD1408" s="142"/>
      <c r="DE1408" s="142"/>
      <c r="DF1408" s="142"/>
      <c r="DG1408" s="142"/>
      <c r="DH1408" s="142"/>
      <c r="DI1408" s="142"/>
      <c r="DJ1408" s="142"/>
      <c r="DK1408" s="142"/>
      <c r="DL1408" s="142"/>
      <c r="DM1408" s="142"/>
      <c r="DN1408" s="142"/>
      <c r="DO1408" s="142"/>
      <c r="DP1408" s="142"/>
    </row>
    <row r="1409" spans="1:120" ht="13.5" customHeight="1">
      <c r="A1409" s="16" t="str">
        <f>IF(B1409="","",IF(B1409&gt;1,"UWAGA JUŻ BYŁ",""))</f>
        <v/>
      </c>
      <c r="B1409" s="16">
        <f>IF(C1409="","",COUNTIF($C$8:$C$51430,C1409))</f>
        <v>1</v>
      </c>
      <c r="C1409" s="16" t="str">
        <f>CONCATENATE(E1409,F1409,H1409,G1409)</f>
        <v>STRZELCZYKPaweł1976Kbfaureciastoorwalbrzych</v>
      </c>
      <c r="D1409" s="16">
        <f>IF(E1409="","",COUNTA($E$8:E1409))</f>
        <v>1402</v>
      </c>
      <c r="E1409" s="12" t="s">
        <v>3798</v>
      </c>
      <c r="F1409" s="16" t="s">
        <v>188</v>
      </c>
      <c r="G1409" s="12" t="s">
        <v>3799</v>
      </c>
      <c r="H1409" s="12">
        <v>1976</v>
      </c>
      <c r="I1409" s="16" t="str">
        <f>IF(ISERROR(VLOOKUP(H1409,KATEGORIE!$C$13:$E$50006,MATCH(KATEGORIE!$E$12,KATEGORIE!$C$12:$E$12,0),0)),"",VLOOKUP(H1409,KATEGORIE!$C$13:$E$50006,MATCH(KATEGORIE!$E$12,KATEGORIE!$C$12:$E$12,0),0))</f>
        <v>M</v>
      </c>
      <c r="J1409" s="16">
        <f>IF(I1409="","",COUNTIF($I$8:I1409,I1409))</f>
        <v>181</v>
      </c>
      <c r="K1409" s="16">
        <f>COUNT(V1409:DP1409)</f>
        <v>1</v>
      </c>
      <c r="L1409" s="17">
        <f>IF(ISERROR(LARGE(V1409:AB1409,1)),0,LARGE(V1409:AB1409,1))+IF(ISERROR(LARGE(V1409:AB1409,2)),0,LARGE(V1409:AB1409,2))+IF(ISERROR(LARGE(V1409:AB1409,3)),0,LARGE(V1409:AB1409,3))+IF(ISERROR(LARGE(V1409:AB1409,4)),0,LARGE(V1409:AB1409,4))</f>
        <v>0</v>
      </c>
      <c r="M1409" s="141">
        <f>IF(ISERROR(LARGE(AC1409:BP1409,1)),0,LARGE(AC1409:BP1409,1))+IF(ISERROR(LARGE(AC1409:BP1409,2)),0,LARGE(AC1409:BP1409,2))+IF(ISERROR(LARGE(AC1409:BP1409,3)),0,LARGE(AC1409:BP1409,3))+IF(ISERROR(LARGE(AC1409:BP1409,4)),0,LARGE(AC1409:BP1409,4))</f>
        <v>0</v>
      </c>
      <c r="N1409" s="36">
        <f>IF(ISERROR(LARGE(BQ1409:CV1409,1)),0,LARGE(BQ1409:CV1409,1))+IF(ISERROR(LARGE(BQ1409:CV1409,2)),0,LARGE(BQ1409:CV1409,2))+IF(ISERROR(LARGE(BQ1409:CV1409,3)),0,LARGE(BQ1409:CV1409,3))+IF(ISERROR(LARGE(BQ1409:CV1409,4)),0,LARGE(BQ1409:CV1409,4))</f>
        <v>20</v>
      </c>
      <c r="O1409" s="142">
        <f>IF(ISERROR(LARGE(CW1409:DP1409,1)),0,LARGE(CW1409:DP1409,1))+IF(ISERROR(LARGE(CW1409:DP1409,2)),0,LARGE(CW1409:DP1409,2))+IF(ISERROR(LARGE(CW1409:DP1409,3)),0,LARGE(CW1409:DP1409,3))+IF(ISERROR(LARGE(CW1409:DP1409,4)),0,LARGE(CW1409:DP1409,4))</f>
        <v>0</v>
      </c>
      <c r="P1409" s="143">
        <f>IF(ISERROR(LARGE(V1409:DP1409,1)),0,LARGE(V1409:DP1409,1))+IF(ISERROR(LARGE(V1409:DP1409,2)),0,LARGE(V1409:DP1409,2))+IF(ISERROR(LARGE(V1409:DP1409,3)),0,LARGE(V1409:DP1409,3))+IF(ISERROR(LARGE(V1409:DP1409,4)),0,LARGE(V1409:DP1409,4))+IF(ISERROR(LARGE(V1409:DP1409,5)),0,LARGE(V1409:DP1409,5))+IF(ISERROR(LARGE(V1409:DP1409,6)),0,LARGE(V1409:DP1409,6))+IF(ISERROR(LARGE(V1409:DP1409,7)),0,LARGE(V1409:DP1409,7))+IF(ISERROR(LARGE(V1409:DP1409,8)),0,LARGE(V1409:DP1409,8))+IF(ISERROR(LARGE(V1409:DP1409,9)),0,LARGE(V1409:DP1409,9))+IF(ISERROR(LARGE(V1409:DP1409,10)),0,LARGE(V1409:DP1409,10))+IF(ISERROR(LARGE(V1409:DP1409,11)),0,LARGE(V1409:DP1409,11))+IF(ISERROR(LARGE(V1409:DP1409,12)),0,LARGE(V1409:DP1409,12))</f>
        <v>20</v>
      </c>
      <c r="Q1409" s="144">
        <f>COUNT(V1409:DP1409)</f>
        <v>1</v>
      </c>
      <c r="R1409" s="144">
        <f>IF(ISERROR(LARGE(V1409:AB1409,5)),0,LARGE(V1409:AB1409,5))</f>
        <v>0</v>
      </c>
      <c r="S1409" s="144">
        <f>IF(ISERROR(LARGE(AC1409:BP1409,5)),0,LARGE(AC1409:BP1409,5))</f>
        <v>0</v>
      </c>
      <c r="T1409" s="144">
        <f>IF(ISERROR(LARGE(BQ1409:CV1409,5)),0,LARGE(BQ1409:CV1409,5))</f>
        <v>0</v>
      </c>
      <c r="U1409" s="144">
        <f>IF(ISERROR(LARGE(CW1409:DP1409,5)),0,LARGE(CW1409:DP1409,5))</f>
        <v>0</v>
      </c>
      <c r="V1409" s="17"/>
      <c r="W1409" s="17"/>
      <c r="X1409" s="17"/>
      <c r="Y1409" s="17"/>
      <c r="Z1409" s="17"/>
      <c r="AA1409" s="17"/>
      <c r="AB1409" s="17"/>
      <c r="AC1409" s="141"/>
      <c r="AD1409" s="141"/>
      <c r="AE1409" s="141"/>
      <c r="AF1409" s="141"/>
      <c r="AG1409" s="141"/>
      <c r="AH1409" s="141"/>
      <c r="AI1409" s="141"/>
      <c r="AJ1409" s="141"/>
      <c r="AK1409" s="141"/>
      <c r="AL1409" s="141"/>
      <c r="AM1409" s="141"/>
      <c r="AN1409" s="141"/>
      <c r="AO1409" s="141"/>
      <c r="AP1409" s="141"/>
      <c r="AQ1409" s="141"/>
      <c r="AR1409" s="141"/>
      <c r="AS1409" s="141"/>
      <c r="AT1409" s="141"/>
      <c r="AU1409" s="141"/>
      <c r="AV1409" s="141"/>
      <c r="AW1409" s="141"/>
      <c r="AX1409" s="141"/>
      <c r="AY1409" s="141"/>
      <c r="AZ1409" s="141"/>
      <c r="BA1409" s="141"/>
      <c r="BB1409" s="141"/>
      <c r="BC1409" s="141"/>
      <c r="BD1409" s="141"/>
      <c r="BE1409" s="141"/>
      <c r="BF1409" s="141"/>
      <c r="BG1409" s="141"/>
      <c r="BH1409" s="141"/>
      <c r="BI1409" s="141"/>
      <c r="BJ1409" s="141"/>
      <c r="BK1409" s="141"/>
      <c r="BL1409" s="141"/>
      <c r="BM1409" s="141"/>
      <c r="BN1409" s="141"/>
      <c r="BO1409" s="141"/>
      <c r="BP1409" s="141"/>
      <c r="BQ1409" s="36"/>
      <c r="BR1409" s="36"/>
      <c r="BS1409" s="36"/>
      <c r="BT1409" s="36"/>
      <c r="BU1409" s="36"/>
      <c r="BV1409" s="36"/>
      <c r="BW1409" s="36"/>
      <c r="BX1409" s="36"/>
      <c r="BY1409" s="36"/>
      <c r="BZ1409" s="36"/>
      <c r="CA1409" s="36"/>
      <c r="CB1409" s="36"/>
      <c r="CC1409" s="36"/>
      <c r="CD1409" s="36"/>
      <c r="CE1409" s="36"/>
      <c r="CF1409" s="36"/>
      <c r="CG1409" s="36">
        <v>20</v>
      </c>
      <c r="CH1409" s="36"/>
      <c r="CI1409" s="145"/>
      <c r="CJ1409" s="146"/>
      <c r="CK1409" s="146"/>
      <c r="CL1409" s="146"/>
      <c r="CM1409" s="146"/>
      <c r="CN1409" s="146"/>
      <c r="CO1409" s="146"/>
      <c r="CP1409" s="147"/>
      <c r="CQ1409" s="146"/>
      <c r="CR1409" s="146"/>
      <c r="CS1409" s="146"/>
      <c r="CT1409" s="146"/>
      <c r="CU1409" s="36"/>
      <c r="CV1409" s="36"/>
      <c r="CW1409" s="142"/>
      <c r="CX1409" s="142"/>
      <c r="CY1409" s="142"/>
      <c r="CZ1409" s="142"/>
      <c r="DA1409" s="142"/>
      <c r="DB1409" s="142"/>
      <c r="DC1409" s="142"/>
      <c r="DD1409" s="142"/>
      <c r="DE1409" s="142"/>
      <c r="DF1409" s="142"/>
      <c r="DG1409" s="142"/>
      <c r="DH1409" s="142"/>
      <c r="DI1409" s="142"/>
      <c r="DJ1409" s="142"/>
      <c r="DK1409" s="142"/>
      <c r="DL1409" s="142"/>
      <c r="DM1409" s="142"/>
      <c r="DN1409" s="142"/>
      <c r="DO1409" s="142"/>
      <c r="DP1409" s="142"/>
    </row>
    <row r="1410" spans="1:120" ht="13.5" customHeight="1">
      <c r="A1410" s="16" t="str">
        <f>IF(B1410="","",IF(B1410&gt;1,"UWAGA JUŻ BYŁ",""))</f>
        <v/>
      </c>
      <c r="B1410" s="16">
        <f>IF(C1410="","",COUNTIF($C$8:$C$51430,C1410))</f>
        <v>1</v>
      </c>
      <c r="C1410" s="16" t="str">
        <f>CONCATENATE(E1410,F1410,H1410,G1410)</f>
        <v>PerczyńskiPiotrNORAFSPORT</v>
      </c>
      <c r="D1410" s="16">
        <f>IF(E1410="","",COUNTA($E$8:E1410))</f>
        <v>1403</v>
      </c>
      <c r="E1410" s="12" t="s">
        <v>3918</v>
      </c>
      <c r="F1410" s="16" t="s">
        <v>210</v>
      </c>
      <c r="G1410" s="12" t="s">
        <v>634</v>
      </c>
      <c r="H1410" s="12"/>
      <c r="I1410" s="16" t="str">
        <f>IF(ISERROR(VLOOKUP(H1410,KATEGORIE!$C$13:$E$50006,MATCH(KATEGORIE!$E$12,KATEGORIE!$C$12:$E$12,0),0)),"",VLOOKUP(H1410,KATEGORIE!$C$13:$E$50006,MATCH(KATEGORIE!$E$12,KATEGORIE!$C$12:$E$12,0),0))</f>
        <v/>
      </c>
      <c r="J1410" s="16" t="str">
        <f>IF(I1410="","",COUNTIF($I$8:I1410,I1410))</f>
        <v/>
      </c>
      <c r="K1410" s="16">
        <f>COUNT(V1410:DP1410)</f>
        <v>1</v>
      </c>
      <c r="L1410" s="17">
        <f>IF(ISERROR(LARGE(V1410:AB1410,1)),0,LARGE(V1410:AB1410,1))+IF(ISERROR(LARGE(V1410:AB1410,2)),0,LARGE(V1410:AB1410,2))+IF(ISERROR(LARGE(V1410:AB1410,3)),0,LARGE(V1410:AB1410,3))+IF(ISERROR(LARGE(V1410:AB1410,4)),0,LARGE(V1410:AB1410,4))</f>
        <v>0</v>
      </c>
      <c r="M1410" s="141">
        <f>IF(ISERROR(LARGE(AC1410:BP1410,1)),0,LARGE(AC1410:BP1410,1))+IF(ISERROR(LARGE(AC1410:BP1410,2)),0,LARGE(AC1410:BP1410,2))+IF(ISERROR(LARGE(AC1410:BP1410,3)),0,LARGE(AC1410:BP1410,3))+IF(ISERROR(LARGE(AC1410:BP1410,4)),0,LARGE(AC1410:BP1410,4))</f>
        <v>0</v>
      </c>
      <c r="N1410" s="36">
        <f>IF(ISERROR(LARGE(BQ1410:CV1410,1)),0,LARGE(BQ1410:CV1410,1))+IF(ISERROR(LARGE(BQ1410:CV1410,2)),0,LARGE(BQ1410:CV1410,2))+IF(ISERROR(LARGE(BQ1410:CV1410,3)),0,LARGE(BQ1410:CV1410,3))+IF(ISERROR(LARGE(BQ1410:CV1410,4)),0,LARGE(BQ1410:CV1410,4))</f>
        <v>20</v>
      </c>
      <c r="O1410" s="142">
        <f>IF(ISERROR(LARGE(CW1410:DP1410,1)),0,LARGE(CW1410:DP1410,1))+IF(ISERROR(LARGE(CW1410:DP1410,2)),0,LARGE(CW1410:DP1410,2))+IF(ISERROR(LARGE(CW1410:DP1410,3)),0,LARGE(CW1410:DP1410,3))+IF(ISERROR(LARGE(CW1410:DP1410,4)),0,LARGE(CW1410:DP1410,4))</f>
        <v>0</v>
      </c>
      <c r="P1410" s="143">
        <f>IF(ISERROR(LARGE(V1410:DP1410,1)),0,LARGE(V1410:DP1410,1))+IF(ISERROR(LARGE(V1410:DP1410,2)),0,LARGE(V1410:DP1410,2))+IF(ISERROR(LARGE(V1410:DP1410,3)),0,LARGE(V1410:DP1410,3))+IF(ISERROR(LARGE(V1410:DP1410,4)),0,LARGE(V1410:DP1410,4))+IF(ISERROR(LARGE(V1410:DP1410,5)),0,LARGE(V1410:DP1410,5))+IF(ISERROR(LARGE(V1410:DP1410,6)),0,LARGE(V1410:DP1410,6))+IF(ISERROR(LARGE(V1410:DP1410,7)),0,LARGE(V1410:DP1410,7))+IF(ISERROR(LARGE(V1410:DP1410,8)),0,LARGE(V1410:DP1410,8))+IF(ISERROR(LARGE(V1410:DP1410,9)),0,LARGE(V1410:DP1410,9))+IF(ISERROR(LARGE(V1410:DP1410,10)),0,LARGE(V1410:DP1410,10))+IF(ISERROR(LARGE(V1410:DP1410,11)),0,LARGE(V1410:DP1410,11))+IF(ISERROR(LARGE(V1410:DP1410,12)),0,LARGE(V1410:DP1410,12))</f>
        <v>20</v>
      </c>
      <c r="Q1410" s="144">
        <f>COUNT(V1410:DP1410)</f>
        <v>1</v>
      </c>
      <c r="R1410" s="144">
        <f>IF(ISERROR(LARGE(V1410:AB1410,5)),0,LARGE(V1410:AB1410,5))</f>
        <v>0</v>
      </c>
      <c r="S1410" s="144">
        <f>IF(ISERROR(LARGE(AC1410:BP1410,5)),0,LARGE(AC1410:BP1410,5))</f>
        <v>0</v>
      </c>
      <c r="T1410" s="144">
        <f>IF(ISERROR(LARGE(BQ1410:CV1410,5)),0,LARGE(BQ1410:CV1410,5))</f>
        <v>0</v>
      </c>
      <c r="U1410" s="144">
        <f>IF(ISERROR(LARGE(CW1410:DP1410,5)),0,LARGE(CW1410:DP1410,5))</f>
        <v>0</v>
      </c>
      <c r="V1410" s="17"/>
      <c r="W1410" s="17"/>
      <c r="X1410" s="17"/>
      <c r="Y1410" s="17"/>
      <c r="Z1410" s="17"/>
      <c r="AA1410" s="17"/>
      <c r="AB1410" s="17"/>
      <c r="AC1410" s="141"/>
      <c r="AD1410" s="141"/>
      <c r="AE1410" s="141"/>
      <c r="AF1410" s="141"/>
      <c r="AG1410" s="141"/>
      <c r="AH1410" s="141"/>
      <c r="AI1410" s="141"/>
      <c r="AJ1410" s="141"/>
      <c r="AK1410" s="141"/>
      <c r="AL1410" s="141"/>
      <c r="AM1410" s="141"/>
      <c r="AN1410" s="141"/>
      <c r="AO1410" s="141"/>
      <c r="AP1410" s="141"/>
      <c r="AQ1410" s="141"/>
      <c r="AR1410" s="141"/>
      <c r="AS1410" s="141"/>
      <c r="AT1410" s="141"/>
      <c r="AU1410" s="141"/>
      <c r="AV1410" s="141"/>
      <c r="AW1410" s="141"/>
      <c r="AX1410" s="141"/>
      <c r="AY1410" s="141"/>
      <c r="AZ1410" s="141"/>
      <c r="BA1410" s="141"/>
      <c r="BB1410" s="141"/>
      <c r="BC1410" s="141"/>
      <c r="BD1410" s="141"/>
      <c r="BE1410" s="141"/>
      <c r="BF1410" s="141"/>
      <c r="BG1410" s="141"/>
      <c r="BH1410" s="141"/>
      <c r="BI1410" s="141"/>
      <c r="BJ1410" s="141"/>
      <c r="BK1410" s="141"/>
      <c r="BL1410" s="141"/>
      <c r="BM1410" s="141"/>
      <c r="BN1410" s="141"/>
      <c r="BO1410" s="141"/>
      <c r="BP1410" s="141"/>
      <c r="BQ1410" s="36"/>
      <c r="BR1410" s="36"/>
      <c r="BS1410" s="36"/>
      <c r="BT1410" s="36"/>
      <c r="BU1410" s="36"/>
      <c r="BV1410" s="36"/>
      <c r="BW1410" s="36"/>
      <c r="BX1410" s="36"/>
      <c r="BY1410" s="36"/>
      <c r="BZ1410" s="36"/>
      <c r="CA1410" s="36"/>
      <c r="CB1410" s="36"/>
      <c r="CC1410" s="36"/>
      <c r="CD1410" s="36"/>
      <c r="CE1410" s="36"/>
      <c r="CF1410" s="36"/>
      <c r="CG1410" s="36"/>
      <c r="CH1410" s="36">
        <v>20</v>
      </c>
      <c r="CI1410" s="145"/>
      <c r="CJ1410" s="146"/>
      <c r="CK1410" s="146"/>
      <c r="CL1410" s="146"/>
      <c r="CM1410" s="146"/>
      <c r="CN1410" s="146"/>
      <c r="CO1410" s="146"/>
      <c r="CP1410" s="147"/>
      <c r="CQ1410" s="146"/>
      <c r="CR1410" s="146"/>
      <c r="CS1410" s="146"/>
      <c r="CT1410" s="146"/>
      <c r="CU1410" s="36"/>
      <c r="CV1410" s="36"/>
      <c r="CW1410" s="142"/>
      <c r="CX1410" s="142"/>
      <c r="CY1410" s="142"/>
      <c r="CZ1410" s="142"/>
      <c r="DA1410" s="142"/>
      <c r="DB1410" s="142"/>
      <c r="DC1410" s="142"/>
      <c r="DD1410" s="142"/>
      <c r="DE1410" s="142"/>
      <c r="DF1410" s="142"/>
      <c r="DG1410" s="142"/>
      <c r="DH1410" s="142"/>
      <c r="DI1410" s="142"/>
      <c r="DJ1410" s="142"/>
      <c r="DK1410" s="142"/>
      <c r="DL1410" s="142"/>
      <c r="DM1410" s="142"/>
      <c r="DN1410" s="142"/>
      <c r="DO1410" s="142"/>
      <c r="DP1410" s="142"/>
    </row>
    <row r="1411" spans="1:120" ht="13.5" customHeight="1">
      <c r="A1411" s="16" t="str">
        <f>IF(B1411="","",IF(B1411&gt;1,"UWAGA JUŻ BYŁ",""))</f>
        <v/>
      </c>
      <c r="B1411" s="16">
        <f>IF(C1411="","",COUNTIF($C$8:$C$51430,C1411))</f>
        <v>1</v>
      </c>
      <c r="C1411" s="16" t="str">
        <f>CONCATENATE(E1411,F1411,H1411,G1411)</f>
        <v>KowalczykWiesławZS Tymbark JS 2007 Strzelec OSW</v>
      </c>
      <c r="D1411" s="16">
        <f>IF(E1411="","",COUNTA($E$8:E1411))</f>
        <v>1404</v>
      </c>
      <c r="E1411" s="12" t="s">
        <v>2304</v>
      </c>
      <c r="F1411" s="16" t="s">
        <v>3283</v>
      </c>
      <c r="G1411" s="12" t="s">
        <v>3945</v>
      </c>
      <c r="H1411" s="12"/>
      <c r="I1411" s="16" t="str">
        <f>IF(ISERROR(VLOOKUP(H1411,KATEGORIE!$C$13:$E$50006,MATCH(KATEGORIE!$E$12,KATEGORIE!$C$12:$E$12,0),0)),"",VLOOKUP(H1411,KATEGORIE!$C$13:$E$50006,MATCH(KATEGORIE!$E$12,KATEGORIE!$C$12:$E$12,0),0))</f>
        <v/>
      </c>
      <c r="J1411" s="16" t="str">
        <f>IF(I1411="","",COUNTIF($I$8:I1411,I1411))</f>
        <v/>
      </c>
      <c r="K1411" s="16">
        <f>COUNT(V1411:DP1411)</f>
        <v>1</v>
      </c>
      <c r="L1411" s="17">
        <f>IF(ISERROR(LARGE(V1411:AB1411,1)),0,LARGE(V1411:AB1411,1))+IF(ISERROR(LARGE(V1411:AB1411,2)),0,LARGE(V1411:AB1411,2))+IF(ISERROR(LARGE(V1411:AB1411,3)),0,LARGE(V1411:AB1411,3))+IF(ISERROR(LARGE(V1411:AB1411,4)),0,LARGE(V1411:AB1411,4))</f>
        <v>0</v>
      </c>
      <c r="M1411" s="141">
        <f>IF(ISERROR(LARGE(AC1411:BP1411,1)),0,LARGE(AC1411:BP1411,1))+IF(ISERROR(LARGE(AC1411:BP1411,2)),0,LARGE(AC1411:BP1411,2))+IF(ISERROR(LARGE(AC1411:BP1411,3)),0,LARGE(AC1411:BP1411,3))+IF(ISERROR(LARGE(AC1411:BP1411,4)),0,LARGE(AC1411:BP1411,4))</f>
        <v>20</v>
      </c>
      <c r="N1411" s="36">
        <f>IF(ISERROR(LARGE(BQ1411:CV1411,1)),0,LARGE(BQ1411:CV1411,1))+IF(ISERROR(LARGE(BQ1411:CV1411,2)),0,LARGE(BQ1411:CV1411,2))+IF(ISERROR(LARGE(BQ1411:CV1411,3)),0,LARGE(BQ1411:CV1411,3))+IF(ISERROR(LARGE(BQ1411:CV1411,4)),0,LARGE(BQ1411:CV1411,4))</f>
        <v>0</v>
      </c>
      <c r="O1411" s="142">
        <f>IF(ISERROR(LARGE(CW1411:DP1411,1)),0,LARGE(CW1411:DP1411,1))+IF(ISERROR(LARGE(CW1411:DP1411,2)),0,LARGE(CW1411:DP1411,2))+IF(ISERROR(LARGE(CW1411:DP1411,3)),0,LARGE(CW1411:DP1411,3))+IF(ISERROR(LARGE(CW1411:DP1411,4)),0,LARGE(CW1411:DP1411,4))</f>
        <v>0</v>
      </c>
      <c r="P1411" s="143">
        <f>IF(ISERROR(LARGE(V1411:DP1411,1)),0,LARGE(V1411:DP1411,1))+IF(ISERROR(LARGE(V1411:DP1411,2)),0,LARGE(V1411:DP1411,2))+IF(ISERROR(LARGE(V1411:DP1411,3)),0,LARGE(V1411:DP1411,3))+IF(ISERROR(LARGE(V1411:DP1411,4)),0,LARGE(V1411:DP1411,4))+IF(ISERROR(LARGE(V1411:DP1411,5)),0,LARGE(V1411:DP1411,5))+IF(ISERROR(LARGE(V1411:DP1411,6)),0,LARGE(V1411:DP1411,6))+IF(ISERROR(LARGE(V1411:DP1411,7)),0,LARGE(V1411:DP1411,7))+IF(ISERROR(LARGE(V1411:DP1411,8)),0,LARGE(V1411:DP1411,8))+IF(ISERROR(LARGE(V1411:DP1411,9)),0,LARGE(V1411:DP1411,9))+IF(ISERROR(LARGE(V1411:DP1411,10)),0,LARGE(V1411:DP1411,10))+IF(ISERROR(LARGE(V1411:DP1411,11)),0,LARGE(V1411:DP1411,11))+IF(ISERROR(LARGE(V1411:DP1411,12)),0,LARGE(V1411:DP1411,12))</f>
        <v>20</v>
      </c>
      <c r="Q1411" s="144">
        <f>COUNT(V1411:DP1411)</f>
        <v>1</v>
      </c>
      <c r="R1411" s="144">
        <f>IF(ISERROR(LARGE(V1411:AB1411,5)),0,LARGE(V1411:AB1411,5))</f>
        <v>0</v>
      </c>
      <c r="S1411" s="144">
        <f>IF(ISERROR(LARGE(AC1411:BP1411,5)),0,LARGE(AC1411:BP1411,5))</f>
        <v>0</v>
      </c>
      <c r="T1411" s="144">
        <f>IF(ISERROR(LARGE(BQ1411:CV1411,5)),0,LARGE(BQ1411:CV1411,5))</f>
        <v>0</v>
      </c>
      <c r="U1411" s="144">
        <f>IF(ISERROR(LARGE(CW1411:DP1411,5)),0,LARGE(CW1411:DP1411,5))</f>
        <v>0</v>
      </c>
      <c r="V1411" s="17"/>
      <c r="W1411" s="17"/>
      <c r="X1411" s="17"/>
      <c r="Y1411" s="17"/>
      <c r="Z1411" s="17"/>
      <c r="AA1411" s="17"/>
      <c r="AB1411" s="17"/>
      <c r="AC1411" s="141"/>
      <c r="AD1411" s="141"/>
      <c r="AE1411" s="141"/>
      <c r="AF1411" s="141"/>
      <c r="AG1411" s="141"/>
      <c r="AH1411" s="141"/>
      <c r="AI1411" s="141"/>
      <c r="AJ1411" s="141"/>
      <c r="AK1411" s="141"/>
      <c r="AL1411" s="141"/>
      <c r="AM1411" s="141"/>
      <c r="AN1411" s="141"/>
      <c r="AO1411" s="141"/>
      <c r="AP1411" s="141"/>
      <c r="AQ1411" s="141"/>
      <c r="AR1411" s="141"/>
      <c r="AS1411" s="141"/>
      <c r="AT1411" s="141"/>
      <c r="AU1411" s="141"/>
      <c r="AV1411" s="141"/>
      <c r="AW1411" s="141"/>
      <c r="AX1411" s="141">
        <v>20</v>
      </c>
      <c r="AY1411" s="141"/>
      <c r="AZ1411" s="141"/>
      <c r="BA1411" s="141"/>
      <c r="BB1411" s="141"/>
      <c r="BC1411" s="141"/>
      <c r="BD1411" s="141"/>
      <c r="BE1411" s="141"/>
      <c r="BF1411" s="141"/>
      <c r="BG1411" s="141"/>
      <c r="BH1411" s="141"/>
      <c r="BI1411" s="141"/>
      <c r="BJ1411" s="141"/>
      <c r="BK1411" s="141"/>
      <c r="BL1411" s="141"/>
      <c r="BM1411" s="141"/>
      <c r="BN1411" s="141"/>
      <c r="BO1411" s="141"/>
      <c r="BP1411" s="141"/>
      <c r="BQ1411" s="36"/>
      <c r="BR1411" s="36"/>
      <c r="BS1411" s="36"/>
      <c r="BT1411" s="36"/>
      <c r="BU1411" s="36"/>
      <c r="BV1411" s="36"/>
      <c r="BW1411" s="36"/>
      <c r="BX1411" s="36"/>
      <c r="BY1411" s="36"/>
      <c r="BZ1411" s="36"/>
      <c r="CA1411" s="36"/>
      <c r="CB1411" s="36"/>
      <c r="CC1411" s="36"/>
      <c r="CD1411" s="36"/>
      <c r="CE1411" s="36"/>
      <c r="CF1411" s="36"/>
      <c r="CG1411" s="36"/>
      <c r="CH1411" s="36"/>
      <c r="CI1411" s="145"/>
      <c r="CJ1411" s="146"/>
      <c r="CK1411" s="146"/>
      <c r="CL1411" s="146"/>
      <c r="CM1411" s="146"/>
      <c r="CN1411" s="146"/>
      <c r="CO1411" s="146"/>
      <c r="CP1411" s="147"/>
      <c r="CQ1411" s="146"/>
      <c r="CR1411" s="146"/>
      <c r="CS1411" s="146"/>
      <c r="CT1411" s="146"/>
      <c r="CU1411" s="36"/>
      <c r="CV1411" s="36"/>
      <c r="CW1411" s="142"/>
      <c r="CX1411" s="142"/>
      <c r="CY1411" s="142"/>
      <c r="CZ1411" s="142"/>
      <c r="DA1411" s="142"/>
      <c r="DB1411" s="142"/>
      <c r="DC1411" s="142"/>
      <c r="DD1411" s="142"/>
      <c r="DE1411" s="142"/>
      <c r="DF1411" s="142"/>
      <c r="DG1411" s="142"/>
      <c r="DH1411" s="142"/>
      <c r="DI1411" s="142"/>
      <c r="DJ1411" s="142"/>
      <c r="DK1411" s="142"/>
      <c r="DL1411" s="142"/>
      <c r="DM1411" s="142"/>
      <c r="DN1411" s="142"/>
      <c r="DO1411" s="142"/>
      <c r="DP1411" s="142"/>
    </row>
    <row r="1412" spans="1:120" ht="13.5" customHeight="1">
      <c r="A1412" s="16" t="str">
        <f>IF(B1412="","",IF(B1412&gt;1,"UWAGA JUŻ BYŁ",""))</f>
        <v/>
      </c>
      <c r="B1412" s="16">
        <f>IF(C1412="","",COUNTIF($C$8:$C$51430,C1412))</f>
        <v>1</v>
      </c>
      <c r="C1412" s="16" t="str">
        <f>CONCATENATE(E1412,F1412,H1412,G1412)</f>
        <v>KOCOŃMariuszOPOLE</v>
      </c>
      <c r="D1412" s="16">
        <f>IF(E1412="","",COUNTA($E$8:E1412))</f>
        <v>1405</v>
      </c>
      <c r="E1412" s="12" t="s">
        <v>4038</v>
      </c>
      <c r="F1412" s="16" t="s">
        <v>166</v>
      </c>
      <c r="G1412" s="12" t="s">
        <v>2393</v>
      </c>
      <c r="H1412" s="12"/>
      <c r="I1412" s="16" t="str">
        <f>IF(ISERROR(VLOOKUP(H1412,KATEGORIE!$C$13:$E$50006,MATCH(KATEGORIE!$E$12,KATEGORIE!$C$12:$E$12,0),0)),"",VLOOKUP(H1412,KATEGORIE!$C$13:$E$50006,MATCH(KATEGORIE!$E$12,KATEGORIE!$C$12:$E$12,0),0))</f>
        <v/>
      </c>
      <c r="J1412" s="16" t="str">
        <f>IF(I1412="","",COUNTIF($I$8:I1412,I1412))</f>
        <v/>
      </c>
      <c r="K1412" s="16">
        <f>COUNT(V1412:DP1412)</f>
        <v>1</v>
      </c>
      <c r="L1412" s="17">
        <f>IF(ISERROR(LARGE(V1412:AB1412,1)),0,LARGE(V1412:AB1412,1))+IF(ISERROR(LARGE(V1412:AB1412,2)),0,LARGE(V1412:AB1412,2))+IF(ISERROR(LARGE(V1412:AB1412,3)),0,LARGE(V1412:AB1412,3))+IF(ISERROR(LARGE(V1412:AB1412,4)),0,LARGE(V1412:AB1412,4))</f>
        <v>0</v>
      </c>
      <c r="M1412" s="141">
        <f>IF(ISERROR(LARGE(AC1412:BP1412,1)),0,LARGE(AC1412:BP1412,1))+IF(ISERROR(LARGE(AC1412:BP1412,2)),0,LARGE(AC1412:BP1412,2))+IF(ISERROR(LARGE(AC1412:BP1412,3)),0,LARGE(AC1412:BP1412,3))+IF(ISERROR(LARGE(AC1412:BP1412,4)),0,LARGE(AC1412:BP1412,4))</f>
        <v>20</v>
      </c>
      <c r="N1412" s="36">
        <f>IF(ISERROR(LARGE(BQ1412:CV1412,1)),0,LARGE(BQ1412:CV1412,1))+IF(ISERROR(LARGE(BQ1412:CV1412,2)),0,LARGE(BQ1412:CV1412,2))+IF(ISERROR(LARGE(BQ1412:CV1412,3)),0,LARGE(BQ1412:CV1412,3))+IF(ISERROR(LARGE(BQ1412:CV1412,4)),0,LARGE(BQ1412:CV1412,4))</f>
        <v>0</v>
      </c>
      <c r="O1412" s="142">
        <f>IF(ISERROR(LARGE(CW1412:DP1412,1)),0,LARGE(CW1412:DP1412,1))+IF(ISERROR(LARGE(CW1412:DP1412,2)),0,LARGE(CW1412:DP1412,2))+IF(ISERROR(LARGE(CW1412:DP1412,3)),0,LARGE(CW1412:DP1412,3))+IF(ISERROR(LARGE(CW1412:DP1412,4)),0,LARGE(CW1412:DP1412,4))</f>
        <v>0</v>
      </c>
      <c r="P1412" s="143">
        <f>IF(ISERROR(LARGE(V1412:DP1412,1)),0,LARGE(V1412:DP1412,1))+IF(ISERROR(LARGE(V1412:DP1412,2)),0,LARGE(V1412:DP1412,2))+IF(ISERROR(LARGE(V1412:DP1412,3)),0,LARGE(V1412:DP1412,3))+IF(ISERROR(LARGE(V1412:DP1412,4)),0,LARGE(V1412:DP1412,4))+IF(ISERROR(LARGE(V1412:DP1412,5)),0,LARGE(V1412:DP1412,5))+IF(ISERROR(LARGE(V1412:DP1412,6)),0,LARGE(V1412:DP1412,6))+IF(ISERROR(LARGE(V1412:DP1412,7)),0,LARGE(V1412:DP1412,7))+IF(ISERROR(LARGE(V1412:DP1412,8)),0,LARGE(V1412:DP1412,8))+IF(ISERROR(LARGE(V1412:DP1412,9)),0,LARGE(V1412:DP1412,9))+IF(ISERROR(LARGE(V1412:DP1412,10)),0,LARGE(V1412:DP1412,10))+IF(ISERROR(LARGE(V1412:DP1412,11)),0,LARGE(V1412:DP1412,11))+IF(ISERROR(LARGE(V1412:DP1412,12)),0,LARGE(V1412:DP1412,12))</f>
        <v>20</v>
      </c>
      <c r="Q1412" s="144">
        <f>COUNT(V1412:DP1412)</f>
        <v>1</v>
      </c>
      <c r="R1412" s="144">
        <f>IF(ISERROR(LARGE(V1412:AB1412,5)),0,LARGE(V1412:AB1412,5))</f>
        <v>0</v>
      </c>
      <c r="S1412" s="144">
        <f>IF(ISERROR(LARGE(AC1412:BP1412,5)),0,LARGE(AC1412:BP1412,5))</f>
        <v>0</v>
      </c>
      <c r="T1412" s="144">
        <f>IF(ISERROR(LARGE(BQ1412:CV1412,5)),0,LARGE(BQ1412:CV1412,5))</f>
        <v>0</v>
      </c>
      <c r="U1412" s="144">
        <f>IF(ISERROR(LARGE(CW1412:DP1412,5)),0,LARGE(CW1412:DP1412,5))</f>
        <v>0</v>
      </c>
      <c r="V1412" s="17"/>
      <c r="W1412" s="17"/>
      <c r="X1412" s="17"/>
      <c r="Y1412" s="17"/>
      <c r="Z1412" s="17"/>
      <c r="AA1412" s="17"/>
      <c r="AB1412" s="17"/>
      <c r="AC1412" s="141"/>
      <c r="AD1412" s="141"/>
      <c r="AE1412" s="141"/>
      <c r="AF1412" s="141"/>
      <c r="AG1412" s="141"/>
      <c r="AH1412" s="141"/>
      <c r="AI1412" s="141"/>
      <c r="AJ1412" s="141"/>
      <c r="AK1412" s="141"/>
      <c r="AL1412" s="141"/>
      <c r="AM1412" s="141"/>
      <c r="AN1412" s="141"/>
      <c r="AO1412" s="141"/>
      <c r="AP1412" s="141"/>
      <c r="AQ1412" s="141"/>
      <c r="AR1412" s="141"/>
      <c r="AS1412" s="141"/>
      <c r="AT1412" s="141"/>
      <c r="AU1412" s="141"/>
      <c r="AV1412" s="141"/>
      <c r="AW1412" s="141"/>
      <c r="AX1412" s="141"/>
      <c r="AY1412" s="141">
        <v>20</v>
      </c>
      <c r="AZ1412" s="141"/>
      <c r="BA1412" s="141"/>
      <c r="BB1412" s="141"/>
      <c r="BC1412" s="141"/>
      <c r="BD1412" s="141"/>
      <c r="BE1412" s="141"/>
      <c r="BF1412" s="141"/>
      <c r="BG1412" s="141"/>
      <c r="BH1412" s="141"/>
      <c r="BI1412" s="141"/>
      <c r="BJ1412" s="141"/>
      <c r="BK1412" s="141"/>
      <c r="BL1412" s="141"/>
      <c r="BM1412" s="141"/>
      <c r="BN1412" s="141"/>
      <c r="BO1412" s="141"/>
      <c r="BP1412" s="141"/>
      <c r="BQ1412" s="36"/>
      <c r="BR1412" s="36"/>
      <c r="BS1412" s="36"/>
      <c r="BT1412" s="36"/>
      <c r="BU1412" s="36"/>
      <c r="BV1412" s="36"/>
      <c r="BW1412" s="36"/>
      <c r="BX1412" s="36"/>
      <c r="BY1412" s="36"/>
      <c r="BZ1412" s="36"/>
      <c r="CA1412" s="36"/>
      <c r="CB1412" s="36"/>
      <c r="CC1412" s="36"/>
      <c r="CD1412" s="36"/>
      <c r="CE1412" s="36"/>
      <c r="CF1412" s="36"/>
      <c r="CG1412" s="36"/>
      <c r="CH1412" s="36"/>
      <c r="CI1412" s="145"/>
      <c r="CJ1412" s="146"/>
      <c r="CK1412" s="146"/>
      <c r="CL1412" s="146"/>
      <c r="CM1412" s="146"/>
      <c r="CN1412" s="146"/>
      <c r="CO1412" s="146"/>
      <c r="CP1412" s="147"/>
      <c r="CQ1412" s="146"/>
      <c r="CR1412" s="146"/>
      <c r="CS1412" s="146"/>
      <c r="CT1412" s="146"/>
      <c r="CU1412" s="36"/>
      <c r="CV1412" s="36"/>
      <c r="CW1412" s="142"/>
      <c r="CX1412" s="142"/>
      <c r="CY1412" s="142"/>
      <c r="CZ1412" s="142"/>
      <c r="DA1412" s="142"/>
      <c r="DB1412" s="142"/>
      <c r="DC1412" s="142"/>
      <c r="DD1412" s="142"/>
      <c r="DE1412" s="142"/>
      <c r="DF1412" s="142"/>
      <c r="DG1412" s="142"/>
      <c r="DH1412" s="142"/>
      <c r="DI1412" s="142"/>
      <c r="DJ1412" s="142"/>
      <c r="DK1412" s="142"/>
      <c r="DL1412" s="142"/>
      <c r="DM1412" s="142"/>
      <c r="DN1412" s="142"/>
      <c r="DO1412" s="142"/>
      <c r="DP1412" s="142"/>
    </row>
    <row r="1413" spans="1:120" ht="13.5" customHeight="1">
      <c r="A1413" s="16" t="str">
        <f>IF(B1413="","",IF(B1413&gt;1,"UWAGA JUŻ BYŁ",""))</f>
        <v/>
      </c>
      <c r="B1413" s="16">
        <f>IF(C1413="","",COUNTIF($C$8:$C$51430,C1413))</f>
        <v>1</v>
      </c>
      <c r="C1413" s="16" t="str">
        <f>CONCATENATE(E1413,F1413,H1413,G1413)</f>
        <v>SANDALUKJanusz1996Uzdrowisko Świeradów</v>
      </c>
      <c r="D1413" s="16">
        <f>IF(E1413="","",COUNTA($E$8:E1413))</f>
        <v>1406</v>
      </c>
      <c r="E1413" s="12" t="s">
        <v>4183</v>
      </c>
      <c r="F1413" s="16" t="s">
        <v>657</v>
      </c>
      <c r="G1413" s="12" t="s">
        <v>4111</v>
      </c>
      <c r="H1413" s="12">
        <v>1996</v>
      </c>
      <c r="I1413" s="16" t="str">
        <f>IF(ISERROR(VLOOKUP(H1413,KATEGORIE!$C$13:$E$50006,MATCH(KATEGORIE!$E$12,KATEGORIE!$C$12:$E$12,0),0)),"",VLOOKUP(H1413,KATEGORIE!$C$13:$E$50006,MATCH(KATEGORIE!$E$12,KATEGORIE!$C$12:$E$12,0),0))</f>
        <v>S1</v>
      </c>
      <c r="J1413" s="16">
        <f>IF(I1413="","",COUNTIF($I$8:I1413,I1413))</f>
        <v>124</v>
      </c>
      <c r="K1413" s="16">
        <f>COUNT(V1413:DP1413)</f>
        <v>1</v>
      </c>
      <c r="L1413" s="17">
        <f>IF(ISERROR(LARGE(V1413:AB1413,1)),0,LARGE(V1413:AB1413,1))+IF(ISERROR(LARGE(V1413:AB1413,2)),0,LARGE(V1413:AB1413,2))+IF(ISERROR(LARGE(V1413:AB1413,3)),0,LARGE(V1413:AB1413,3))+IF(ISERROR(LARGE(V1413:AB1413,4)),0,LARGE(V1413:AB1413,4))</f>
        <v>0</v>
      </c>
      <c r="M1413" s="141">
        <f>IF(ISERROR(LARGE(AC1413:BP1413,1)),0,LARGE(AC1413:BP1413,1))+IF(ISERROR(LARGE(AC1413:BP1413,2)),0,LARGE(AC1413:BP1413,2))+IF(ISERROR(LARGE(AC1413:BP1413,3)),0,LARGE(AC1413:BP1413,3))+IF(ISERROR(LARGE(AC1413:BP1413,4)),0,LARGE(AC1413:BP1413,4))</f>
        <v>0</v>
      </c>
      <c r="N1413" s="36">
        <f>IF(ISERROR(LARGE(BQ1413:CV1413,1)),0,LARGE(BQ1413:CV1413,1))+IF(ISERROR(LARGE(BQ1413:CV1413,2)),0,LARGE(BQ1413:CV1413,2))+IF(ISERROR(LARGE(BQ1413:CV1413,3)),0,LARGE(BQ1413:CV1413,3))+IF(ISERROR(LARGE(BQ1413:CV1413,4)),0,LARGE(BQ1413:CV1413,4))</f>
        <v>20</v>
      </c>
      <c r="O1413" s="142">
        <f>IF(ISERROR(LARGE(CW1413:DP1413,1)),0,LARGE(CW1413:DP1413,1))+IF(ISERROR(LARGE(CW1413:DP1413,2)),0,LARGE(CW1413:DP1413,2))+IF(ISERROR(LARGE(CW1413:DP1413,3)),0,LARGE(CW1413:DP1413,3))+IF(ISERROR(LARGE(CW1413:DP1413,4)),0,LARGE(CW1413:DP1413,4))</f>
        <v>0</v>
      </c>
      <c r="P1413" s="143">
        <f>IF(ISERROR(LARGE(V1413:DP1413,1)),0,LARGE(V1413:DP1413,1))+IF(ISERROR(LARGE(V1413:DP1413,2)),0,LARGE(V1413:DP1413,2))+IF(ISERROR(LARGE(V1413:DP1413,3)),0,LARGE(V1413:DP1413,3))+IF(ISERROR(LARGE(V1413:DP1413,4)),0,LARGE(V1413:DP1413,4))+IF(ISERROR(LARGE(V1413:DP1413,5)),0,LARGE(V1413:DP1413,5))+IF(ISERROR(LARGE(V1413:DP1413,6)),0,LARGE(V1413:DP1413,6))+IF(ISERROR(LARGE(V1413:DP1413,7)),0,LARGE(V1413:DP1413,7))+IF(ISERROR(LARGE(V1413:DP1413,8)),0,LARGE(V1413:DP1413,8))+IF(ISERROR(LARGE(V1413:DP1413,9)),0,LARGE(V1413:DP1413,9))+IF(ISERROR(LARGE(V1413:DP1413,10)),0,LARGE(V1413:DP1413,10))+IF(ISERROR(LARGE(V1413:DP1413,11)),0,LARGE(V1413:DP1413,11))+IF(ISERROR(LARGE(V1413:DP1413,12)),0,LARGE(V1413:DP1413,12))</f>
        <v>20</v>
      </c>
      <c r="Q1413" s="144">
        <f>COUNT(V1413:DP1413)</f>
        <v>1</v>
      </c>
      <c r="R1413" s="144">
        <f>IF(ISERROR(LARGE(V1413:AB1413,5)),0,LARGE(V1413:AB1413,5))</f>
        <v>0</v>
      </c>
      <c r="S1413" s="144">
        <f>IF(ISERROR(LARGE(AC1413:BP1413,5)),0,LARGE(AC1413:BP1413,5))</f>
        <v>0</v>
      </c>
      <c r="T1413" s="144">
        <f>IF(ISERROR(LARGE(BQ1413:CV1413,5)),0,LARGE(BQ1413:CV1413,5))</f>
        <v>0</v>
      </c>
      <c r="U1413" s="144">
        <f>IF(ISERROR(LARGE(CW1413:DP1413,5)),0,LARGE(CW1413:DP1413,5))</f>
        <v>0</v>
      </c>
      <c r="V1413" s="17"/>
      <c r="W1413" s="17"/>
      <c r="X1413" s="17"/>
      <c r="Y1413" s="17"/>
      <c r="Z1413" s="17"/>
      <c r="AA1413" s="17"/>
      <c r="AB1413" s="17"/>
      <c r="AC1413" s="141"/>
      <c r="AD1413" s="141"/>
      <c r="AE1413" s="141"/>
      <c r="AF1413" s="141"/>
      <c r="AG1413" s="141"/>
      <c r="AH1413" s="141"/>
      <c r="AI1413" s="141"/>
      <c r="AJ1413" s="141"/>
      <c r="AK1413" s="141"/>
      <c r="AL1413" s="141"/>
      <c r="AM1413" s="141"/>
      <c r="AN1413" s="141"/>
      <c r="AO1413" s="141"/>
      <c r="AP1413" s="141"/>
      <c r="AQ1413" s="141"/>
      <c r="AR1413" s="141"/>
      <c r="AS1413" s="141"/>
      <c r="AT1413" s="141"/>
      <c r="AU1413" s="141"/>
      <c r="AV1413" s="141"/>
      <c r="AW1413" s="141"/>
      <c r="AX1413" s="141"/>
      <c r="AY1413" s="141"/>
      <c r="AZ1413" s="141"/>
      <c r="BA1413" s="141"/>
      <c r="BB1413" s="141"/>
      <c r="BC1413" s="141"/>
      <c r="BD1413" s="141"/>
      <c r="BE1413" s="141"/>
      <c r="BF1413" s="141"/>
      <c r="BG1413" s="141"/>
      <c r="BH1413" s="141"/>
      <c r="BI1413" s="141"/>
      <c r="BJ1413" s="141"/>
      <c r="BK1413" s="141"/>
      <c r="BL1413" s="141"/>
      <c r="BM1413" s="141"/>
      <c r="BN1413" s="141"/>
      <c r="BO1413" s="141"/>
      <c r="BP1413" s="141"/>
      <c r="BQ1413" s="36"/>
      <c r="BR1413" s="36"/>
      <c r="BS1413" s="36"/>
      <c r="BT1413" s="36"/>
      <c r="BU1413" s="36"/>
      <c r="BV1413" s="36"/>
      <c r="BW1413" s="36"/>
      <c r="BX1413" s="36"/>
      <c r="BY1413" s="36"/>
      <c r="BZ1413" s="36"/>
      <c r="CA1413" s="36"/>
      <c r="CB1413" s="36"/>
      <c r="CC1413" s="36"/>
      <c r="CD1413" s="36"/>
      <c r="CE1413" s="36"/>
      <c r="CF1413" s="36"/>
      <c r="CG1413" s="36"/>
      <c r="CH1413" s="36"/>
      <c r="CI1413" s="145"/>
      <c r="CJ1413" s="146">
        <v>20</v>
      </c>
      <c r="CK1413" s="146"/>
      <c r="CL1413" s="146"/>
      <c r="CM1413" s="146"/>
      <c r="CN1413" s="146"/>
      <c r="CO1413" s="146"/>
      <c r="CP1413" s="147"/>
      <c r="CQ1413" s="146"/>
      <c r="CR1413" s="146"/>
      <c r="CS1413" s="146"/>
      <c r="CT1413" s="146"/>
      <c r="CU1413" s="36"/>
      <c r="CV1413" s="36"/>
      <c r="CW1413" s="142"/>
      <c r="CX1413" s="142"/>
      <c r="CY1413" s="142"/>
      <c r="CZ1413" s="142"/>
      <c r="DA1413" s="142"/>
      <c r="DB1413" s="142"/>
      <c r="DC1413" s="142"/>
      <c r="DD1413" s="142"/>
      <c r="DE1413" s="142"/>
      <c r="DF1413" s="142"/>
      <c r="DG1413" s="142"/>
      <c r="DH1413" s="142"/>
      <c r="DI1413" s="142"/>
      <c r="DJ1413" s="142"/>
      <c r="DK1413" s="142"/>
      <c r="DL1413" s="142"/>
      <c r="DM1413" s="142"/>
      <c r="DN1413" s="142"/>
      <c r="DO1413" s="142"/>
      <c r="DP1413" s="142"/>
    </row>
    <row r="1414" spans="1:120" ht="13.5" customHeight="1">
      <c r="A1414" s="16" t="str">
        <f>IF(B1414="","",IF(B1414&gt;1,"UWAGA JUŻ BYŁ",""))</f>
        <v/>
      </c>
      <c r="B1414" s="16">
        <f>IF(C1414="","",COUNTIF($C$8:$C$51430,C1414))</f>
        <v>1</v>
      </c>
      <c r="C1414" s="16" t="str">
        <f>CONCATENATE(E1414,F1414,H1414,G1414)</f>
        <v>SZKARADEKPaweł</v>
      </c>
      <c r="D1414" s="16">
        <f>IF(E1414="","",COUNTA($E$8:E1414))</f>
        <v>1407</v>
      </c>
      <c r="E1414" s="117" t="s">
        <v>4281</v>
      </c>
      <c r="F1414" s="16" t="s">
        <v>188</v>
      </c>
      <c r="G1414" s="12"/>
      <c r="H1414" s="12"/>
      <c r="I1414" s="16" t="str">
        <f>IF(ISERROR(VLOOKUP(H1414,KATEGORIE!$C$13:$E$50006,MATCH(KATEGORIE!$E$12,KATEGORIE!$C$12:$E$12,0),0)),"",VLOOKUP(H1414,KATEGORIE!$C$13:$E$50006,MATCH(KATEGORIE!$E$12,KATEGORIE!$C$12:$E$12,0),0))</f>
        <v/>
      </c>
      <c r="J1414" s="16" t="str">
        <f>IF(I1414="","",COUNTIF($I$8:I1414,I1414))</f>
        <v/>
      </c>
      <c r="K1414" s="16">
        <f>COUNT(V1414:DP1414)</f>
        <v>1</v>
      </c>
      <c r="L1414" s="17">
        <f>IF(ISERROR(LARGE(V1414:AB1414,1)),0,LARGE(V1414:AB1414,1))+IF(ISERROR(LARGE(V1414:AB1414,2)),0,LARGE(V1414:AB1414,2))+IF(ISERROR(LARGE(V1414:AB1414,3)),0,LARGE(V1414:AB1414,3))+IF(ISERROR(LARGE(V1414:AB1414,4)),0,LARGE(V1414:AB1414,4))</f>
        <v>0</v>
      </c>
      <c r="M1414" s="141">
        <f>IF(ISERROR(LARGE(AC1414:BP1414,1)),0,LARGE(AC1414:BP1414,1))+IF(ISERROR(LARGE(AC1414:BP1414,2)),0,LARGE(AC1414:BP1414,2))+IF(ISERROR(LARGE(AC1414:BP1414,3)),0,LARGE(AC1414:BP1414,3))+IF(ISERROR(LARGE(AC1414:BP1414,4)),0,LARGE(AC1414:BP1414,4))</f>
        <v>20</v>
      </c>
      <c r="N1414" s="36">
        <f>IF(ISERROR(LARGE(BQ1414:CV1414,1)),0,LARGE(BQ1414:CV1414,1))+IF(ISERROR(LARGE(BQ1414:CV1414,2)),0,LARGE(BQ1414:CV1414,2))+IF(ISERROR(LARGE(BQ1414:CV1414,3)),0,LARGE(BQ1414:CV1414,3))+IF(ISERROR(LARGE(BQ1414:CV1414,4)),0,LARGE(BQ1414:CV1414,4))</f>
        <v>0</v>
      </c>
      <c r="O1414" s="142">
        <f>IF(ISERROR(LARGE(CW1414:DP1414,1)),0,LARGE(CW1414:DP1414,1))+IF(ISERROR(LARGE(CW1414:DP1414,2)),0,LARGE(CW1414:DP1414,2))+IF(ISERROR(LARGE(CW1414:DP1414,3)),0,LARGE(CW1414:DP1414,3))+IF(ISERROR(LARGE(CW1414:DP1414,4)),0,LARGE(CW1414:DP1414,4))</f>
        <v>0</v>
      </c>
      <c r="P1414" s="143">
        <f>IF(ISERROR(LARGE(V1414:DP1414,1)),0,LARGE(V1414:DP1414,1))+IF(ISERROR(LARGE(V1414:DP1414,2)),0,LARGE(V1414:DP1414,2))+IF(ISERROR(LARGE(V1414:DP1414,3)),0,LARGE(V1414:DP1414,3))+IF(ISERROR(LARGE(V1414:DP1414,4)),0,LARGE(V1414:DP1414,4))+IF(ISERROR(LARGE(V1414:DP1414,5)),0,LARGE(V1414:DP1414,5))+IF(ISERROR(LARGE(V1414:DP1414,6)),0,LARGE(V1414:DP1414,6))+IF(ISERROR(LARGE(V1414:DP1414,7)),0,LARGE(V1414:DP1414,7))+IF(ISERROR(LARGE(V1414:DP1414,8)),0,LARGE(V1414:DP1414,8))+IF(ISERROR(LARGE(V1414:DP1414,9)),0,LARGE(V1414:DP1414,9))+IF(ISERROR(LARGE(V1414:DP1414,10)),0,LARGE(V1414:DP1414,10))+IF(ISERROR(LARGE(V1414:DP1414,11)),0,LARGE(V1414:DP1414,11))+IF(ISERROR(LARGE(V1414:DP1414,12)),0,LARGE(V1414:DP1414,12))</f>
        <v>20</v>
      </c>
      <c r="Q1414" s="144">
        <f>COUNT(V1414:DP1414)</f>
        <v>1</v>
      </c>
      <c r="R1414" s="144">
        <f>IF(ISERROR(LARGE(V1414:AB1414,5)),0,LARGE(V1414:AB1414,5))</f>
        <v>0</v>
      </c>
      <c r="S1414" s="144">
        <f>IF(ISERROR(LARGE(AC1414:BP1414,5)),0,LARGE(AC1414:BP1414,5))</f>
        <v>0</v>
      </c>
      <c r="T1414" s="144">
        <f>IF(ISERROR(LARGE(BQ1414:CV1414,5)),0,LARGE(BQ1414:CV1414,5))</f>
        <v>0</v>
      </c>
      <c r="U1414" s="144">
        <f>IF(ISERROR(LARGE(CW1414:DP1414,5)),0,LARGE(CW1414:DP1414,5))</f>
        <v>0</v>
      </c>
      <c r="V1414" s="17"/>
      <c r="W1414" s="17"/>
      <c r="X1414" s="17"/>
      <c r="Y1414" s="17"/>
      <c r="Z1414" s="17"/>
      <c r="AA1414" s="17"/>
      <c r="AB1414" s="17"/>
      <c r="AC1414" s="141"/>
      <c r="AD1414" s="141"/>
      <c r="AE1414" s="141"/>
      <c r="AF1414" s="141"/>
      <c r="AG1414" s="141"/>
      <c r="AH1414" s="141"/>
      <c r="AI1414" s="141"/>
      <c r="AJ1414" s="141"/>
      <c r="AK1414" s="141"/>
      <c r="AL1414" s="141"/>
      <c r="AM1414" s="141"/>
      <c r="AN1414" s="141"/>
      <c r="AO1414" s="141"/>
      <c r="AP1414" s="141"/>
      <c r="AQ1414" s="141"/>
      <c r="AR1414" s="141"/>
      <c r="AS1414" s="141"/>
      <c r="AT1414" s="141"/>
      <c r="AU1414" s="141"/>
      <c r="AV1414" s="141"/>
      <c r="AW1414" s="141"/>
      <c r="AX1414" s="141"/>
      <c r="AY1414" s="141"/>
      <c r="AZ1414" s="141"/>
      <c r="BA1414" s="141"/>
      <c r="BB1414" s="141">
        <v>20</v>
      </c>
      <c r="BC1414" s="141"/>
      <c r="BD1414" s="141"/>
      <c r="BE1414" s="141"/>
      <c r="BF1414" s="141"/>
      <c r="BG1414" s="141"/>
      <c r="BH1414" s="141"/>
      <c r="BI1414" s="141"/>
      <c r="BJ1414" s="141"/>
      <c r="BK1414" s="141"/>
      <c r="BL1414" s="141"/>
      <c r="BM1414" s="141"/>
      <c r="BN1414" s="141"/>
      <c r="BO1414" s="141"/>
      <c r="BP1414" s="141"/>
      <c r="BQ1414" s="36"/>
      <c r="BR1414" s="36"/>
      <c r="BS1414" s="36"/>
      <c r="BT1414" s="36"/>
      <c r="BU1414" s="36"/>
      <c r="BV1414" s="36"/>
      <c r="BW1414" s="36"/>
      <c r="BX1414" s="36"/>
      <c r="BY1414" s="36"/>
      <c r="BZ1414" s="36"/>
      <c r="CA1414" s="36"/>
      <c r="CB1414" s="36"/>
      <c r="CC1414" s="36"/>
      <c r="CD1414" s="36"/>
      <c r="CE1414" s="36"/>
      <c r="CF1414" s="36"/>
      <c r="CG1414" s="36"/>
      <c r="CH1414" s="36"/>
      <c r="CI1414" s="145"/>
      <c r="CJ1414" s="146"/>
      <c r="CK1414" s="146"/>
      <c r="CL1414" s="146"/>
      <c r="CM1414" s="146"/>
      <c r="CN1414" s="146"/>
      <c r="CO1414" s="146"/>
      <c r="CP1414" s="147"/>
      <c r="CQ1414" s="146"/>
      <c r="CR1414" s="146"/>
      <c r="CS1414" s="146"/>
      <c r="CT1414" s="146"/>
      <c r="CU1414" s="36"/>
      <c r="CV1414" s="36"/>
      <c r="CW1414" s="142"/>
      <c r="CX1414" s="142"/>
      <c r="CY1414" s="142"/>
      <c r="CZ1414" s="142"/>
      <c r="DA1414" s="142"/>
      <c r="DB1414" s="142"/>
      <c r="DC1414" s="142"/>
      <c r="DD1414" s="142"/>
      <c r="DE1414" s="142"/>
      <c r="DF1414" s="142"/>
      <c r="DG1414" s="142"/>
      <c r="DH1414" s="142"/>
      <c r="DI1414" s="142"/>
      <c r="DJ1414" s="142"/>
      <c r="DK1414" s="142"/>
      <c r="DL1414" s="142"/>
      <c r="DM1414" s="142"/>
      <c r="DN1414" s="142"/>
      <c r="DO1414" s="142"/>
      <c r="DP1414" s="142"/>
    </row>
    <row r="1415" spans="1:120" ht="13.5" customHeight="1">
      <c r="A1415" s="16" t="str">
        <f>IF(B1415="","",IF(B1415&gt;1,"UWAGA JUŻ BYŁ",""))</f>
        <v/>
      </c>
      <c r="B1415" s="16">
        <f>IF(C1415="","",COUNTIF($C$8:$C$51430,C1415))</f>
        <v>1</v>
      </c>
      <c r="C1415" s="16" t="str">
        <f>CONCATENATE(E1415,F1415,H1415,G1415)</f>
        <v>MIREKKrzysztofBDA</v>
      </c>
      <c r="D1415" s="16">
        <f>IF(E1415="","",COUNTA($E$8:E1415))</f>
        <v>1408</v>
      </c>
      <c r="E1415" s="117" t="s">
        <v>4323</v>
      </c>
      <c r="F1415" s="16" t="s">
        <v>229</v>
      </c>
      <c r="G1415" s="117" t="s">
        <v>4320</v>
      </c>
      <c r="H1415" s="12"/>
      <c r="I1415" s="16" t="str">
        <f>IF(ISERROR(VLOOKUP(H1415,KATEGORIE!$C$13:$E$50006,MATCH(KATEGORIE!$E$12,KATEGORIE!$C$12:$E$12,0),0)),"",VLOOKUP(H1415,KATEGORIE!$C$13:$E$50006,MATCH(KATEGORIE!$E$12,KATEGORIE!$C$12:$E$12,0),0))</f>
        <v/>
      </c>
      <c r="J1415" s="16" t="str">
        <f>IF(I1415="","",COUNTIF($I$8:I1415,I1415))</f>
        <v/>
      </c>
      <c r="K1415" s="16">
        <f>COUNT(V1415:DP1415)</f>
        <v>1</v>
      </c>
      <c r="L1415" s="17">
        <f>IF(ISERROR(LARGE(V1415:AB1415,1)),0,LARGE(V1415:AB1415,1))+IF(ISERROR(LARGE(V1415:AB1415,2)),0,LARGE(V1415:AB1415,2))+IF(ISERROR(LARGE(V1415:AB1415,3)),0,LARGE(V1415:AB1415,3))+IF(ISERROR(LARGE(V1415:AB1415,4)),0,LARGE(V1415:AB1415,4))</f>
        <v>0</v>
      </c>
      <c r="M1415" s="141">
        <f>IF(ISERROR(LARGE(AC1415:BP1415,1)),0,LARGE(AC1415:BP1415,1))+IF(ISERROR(LARGE(AC1415:BP1415,2)),0,LARGE(AC1415:BP1415,2))+IF(ISERROR(LARGE(AC1415:BP1415,3)),0,LARGE(AC1415:BP1415,3))+IF(ISERROR(LARGE(AC1415:BP1415,4)),0,LARGE(AC1415:BP1415,4))</f>
        <v>20</v>
      </c>
      <c r="N1415" s="36">
        <f>IF(ISERROR(LARGE(BQ1415:CV1415,1)),0,LARGE(BQ1415:CV1415,1))+IF(ISERROR(LARGE(BQ1415:CV1415,2)),0,LARGE(BQ1415:CV1415,2))+IF(ISERROR(LARGE(BQ1415:CV1415,3)),0,LARGE(BQ1415:CV1415,3))+IF(ISERROR(LARGE(BQ1415:CV1415,4)),0,LARGE(BQ1415:CV1415,4))</f>
        <v>0</v>
      </c>
      <c r="O1415" s="142">
        <f>IF(ISERROR(LARGE(CW1415:DP1415,1)),0,LARGE(CW1415:DP1415,1))+IF(ISERROR(LARGE(CW1415:DP1415,2)),0,LARGE(CW1415:DP1415,2))+IF(ISERROR(LARGE(CW1415:DP1415,3)),0,LARGE(CW1415:DP1415,3))+IF(ISERROR(LARGE(CW1415:DP1415,4)),0,LARGE(CW1415:DP1415,4))</f>
        <v>0</v>
      </c>
      <c r="P1415" s="143">
        <f>IF(ISERROR(LARGE(V1415:DP1415,1)),0,LARGE(V1415:DP1415,1))+IF(ISERROR(LARGE(V1415:DP1415,2)),0,LARGE(V1415:DP1415,2))+IF(ISERROR(LARGE(V1415:DP1415,3)),0,LARGE(V1415:DP1415,3))+IF(ISERROR(LARGE(V1415:DP1415,4)),0,LARGE(V1415:DP1415,4))+IF(ISERROR(LARGE(V1415:DP1415,5)),0,LARGE(V1415:DP1415,5))+IF(ISERROR(LARGE(V1415:DP1415,6)),0,LARGE(V1415:DP1415,6))+IF(ISERROR(LARGE(V1415:DP1415,7)),0,LARGE(V1415:DP1415,7))+IF(ISERROR(LARGE(V1415:DP1415,8)),0,LARGE(V1415:DP1415,8))+IF(ISERROR(LARGE(V1415:DP1415,9)),0,LARGE(V1415:DP1415,9))+IF(ISERROR(LARGE(V1415:DP1415,10)),0,LARGE(V1415:DP1415,10))+IF(ISERROR(LARGE(V1415:DP1415,11)),0,LARGE(V1415:DP1415,11))+IF(ISERROR(LARGE(V1415:DP1415,12)),0,LARGE(V1415:DP1415,12))</f>
        <v>20</v>
      </c>
      <c r="Q1415" s="144">
        <f>COUNT(V1415:DP1415)</f>
        <v>1</v>
      </c>
      <c r="R1415" s="144">
        <f>IF(ISERROR(LARGE(V1415:AB1415,5)),0,LARGE(V1415:AB1415,5))</f>
        <v>0</v>
      </c>
      <c r="S1415" s="144">
        <f>IF(ISERROR(LARGE(AC1415:BP1415,5)),0,LARGE(AC1415:BP1415,5))</f>
        <v>0</v>
      </c>
      <c r="T1415" s="144">
        <f>IF(ISERROR(LARGE(BQ1415:CV1415,5)),0,LARGE(BQ1415:CV1415,5))</f>
        <v>0</v>
      </c>
      <c r="U1415" s="144">
        <f>IF(ISERROR(LARGE(CW1415:DP1415,5)),0,LARGE(CW1415:DP1415,5))</f>
        <v>0</v>
      </c>
      <c r="V1415" s="17"/>
      <c r="W1415" s="17"/>
      <c r="X1415" s="17"/>
      <c r="Y1415" s="17"/>
      <c r="Z1415" s="17"/>
      <c r="AA1415" s="17"/>
      <c r="AB1415" s="17"/>
      <c r="AC1415" s="141"/>
      <c r="AD1415" s="141"/>
      <c r="AE1415" s="141"/>
      <c r="AF1415" s="141"/>
      <c r="AG1415" s="141"/>
      <c r="AH1415" s="141"/>
      <c r="AI1415" s="141"/>
      <c r="AJ1415" s="141"/>
      <c r="AK1415" s="141"/>
      <c r="AL1415" s="141"/>
      <c r="AM1415" s="141"/>
      <c r="AN1415" s="141"/>
      <c r="AO1415" s="141"/>
      <c r="AP1415" s="141"/>
      <c r="AQ1415" s="141"/>
      <c r="AR1415" s="141"/>
      <c r="AS1415" s="141"/>
      <c r="AT1415" s="141"/>
      <c r="AU1415" s="141"/>
      <c r="AV1415" s="141"/>
      <c r="AW1415" s="141"/>
      <c r="AX1415" s="141"/>
      <c r="AY1415" s="141"/>
      <c r="AZ1415" s="141"/>
      <c r="BA1415" s="141"/>
      <c r="BB1415" s="141"/>
      <c r="BC1415" s="141">
        <v>20</v>
      </c>
      <c r="BD1415" s="141"/>
      <c r="BE1415" s="141"/>
      <c r="BF1415" s="141"/>
      <c r="BG1415" s="141"/>
      <c r="BH1415" s="141"/>
      <c r="BI1415" s="141"/>
      <c r="BJ1415" s="141"/>
      <c r="BK1415" s="141"/>
      <c r="BL1415" s="141"/>
      <c r="BM1415" s="141"/>
      <c r="BN1415" s="141"/>
      <c r="BO1415" s="141"/>
      <c r="BP1415" s="141"/>
      <c r="BQ1415" s="36"/>
      <c r="BR1415" s="36"/>
      <c r="BS1415" s="36"/>
      <c r="BT1415" s="36"/>
      <c r="BU1415" s="36"/>
      <c r="BV1415" s="36"/>
      <c r="BW1415" s="36"/>
      <c r="BX1415" s="36"/>
      <c r="BY1415" s="36"/>
      <c r="BZ1415" s="36"/>
      <c r="CA1415" s="36"/>
      <c r="CB1415" s="36"/>
      <c r="CC1415" s="36"/>
      <c r="CD1415" s="36"/>
      <c r="CE1415" s="36"/>
      <c r="CF1415" s="36"/>
      <c r="CG1415" s="36"/>
      <c r="CH1415" s="36"/>
      <c r="CI1415" s="145"/>
      <c r="CJ1415" s="146"/>
      <c r="CK1415" s="146"/>
      <c r="CL1415" s="146"/>
      <c r="CM1415" s="146"/>
      <c r="CN1415" s="146"/>
      <c r="CO1415" s="146"/>
      <c r="CP1415" s="147"/>
      <c r="CQ1415" s="146"/>
      <c r="CR1415" s="146"/>
      <c r="CS1415" s="146"/>
      <c r="CT1415" s="146"/>
      <c r="CU1415" s="36"/>
      <c r="CV1415" s="36"/>
      <c r="CW1415" s="142"/>
      <c r="CX1415" s="142"/>
      <c r="CY1415" s="142"/>
      <c r="CZ1415" s="142"/>
      <c r="DA1415" s="142"/>
      <c r="DB1415" s="142"/>
      <c r="DC1415" s="142"/>
      <c r="DD1415" s="142"/>
      <c r="DE1415" s="142"/>
      <c r="DF1415" s="142"/>
      <c r="DG1415" s="142"/>
      <c r="DH1415" s="142"/>
      <c r="DI1415" s="142"/>
      <c r="DJ1415" s="142"/>
      <c r="DK1415" s="142"/>
      <c r="DL1415" s="142"/>
      <c r="DM1415" s="142"/>
      <c r="DN1415" s="142"/>
      <c r="DO1415" s="142"/>
      <c r="DP1415" s="142"/>
    </row>
    <row r="1416" spans="1:120" ht="13.5" customHeight="1">
      <c r="A1416" s="16" t="str">
        <f>IF(B1416="","",IF(B1416&gt;1,"UWAGA JUŻ BYŁ",""))</f>
        <v/>
      </c>
      <c r="B1416" s="16">
        <f>IF(C1416="","",COUNTIF($C$8:$C$51430,C1416))</f>
        <v>1</v>
      </c>
      <c r="C1416" s="16" t="str">
        <f>CONCATENATE(E1416,F1416,H1416,G1416)</f>
        <v>BałękowskiArkadiusz1960Radom</v>
      </c>
      <c r="D1416" s="16">
        <f>IF(E1416="","",COUNTA($E$8:E1416))</f>
        <v>1409</v>
      </c>
      <c r="E1416" s="12" t="s">
        <v>4443</v>
      </c>
      <c r="F1416" s="16" t="s">
        <v>205</v>
      </c>
      <c r="G1416" s="12" t="s">
        <v>4444</v>
      </c>
      <c r="H1416" s="12">
        <v>1960</v>
      </c>
      <c r="I1416" s="16" t="str">
        <f>IF(ISERROR(VLOOKUP(H1416,KATEGORIE!$C$13:$E$50006,MATCH(KATEGORIE!$E$12,KATEGORIE!$C$12:$E$12,0),0)),"",VLOOKUP(H1416,KATEGORIE!$C$13:$E$50006,MATCH(KATEGORIE!$E$12,KATEGORIE!$C$12:$E$12,0),0))</f>
        <v>W1</v>
      </c>
      <c r="J1416" s="16">
        <f>IF(I1416="","",COUNTIF($I$8:I1416,I1416))</f>
        <v>53</v>
      </c>
      <c r="K1416" s="16">
        <f>COUNT(V1416:DP1416)</f>
        <v>1</v>
      </c>
      <c r="L1416" s="17">
        <f>IF(ISERROR(LARGE(V1416:AB1416,1)),0,LARGE(V1416:AB1416,1))+IF(ISERROR(LARGE(V1416:AB1416,2)),0,LARGE(V1416:AB1416,2))+IF(ISERROR(LARGE(V1416:AB1416,3)),0,LARGE(V1416:AB1416,3))+IF(ISERROR(LARGE(V1416:AB1416,4)),0,LARGE(V1416:AB1416,4))</f>
        <v>0</v>
      </c>
      <c r="M1416" s="141">
        <f>IF(ISERROR(LARGE(AC1416:BP1416,1)),0,LARGE(AC1416:BP1416,1))+IF(ISERROR(LARGE(AC1416:BP1416,2)),0,LARGE(AC1416:BP1416,2))+IF(ISERROR(LARGE(AC1416:BP1416,3)),0,LARGE(AC1416:BP1416,3))+IF(ISERROR(LARGE(AC1416:BP1416,4)),0,LARGE(AC1416:BP1416,4))</f>
        <v>0</v>
      </c>
      <c r="N1416" s="36">
        <f>IF(ISERROR(LARGE(BQ1416:CV1416,1)),0,LARGE(BQ1416:CV1416,1))+IF(ISERROR(LARGE(BQ1416:CV1416,2)),0,LARGE(BQ1416:CV1416,2))+IF(ISERROR(LARGE(BQ1416:CV1416,3)),0,LARGE(BQ1416:CV1416,3))+IF(ISERROR(LARGE(BQ1416:CV1416,4)),0,LARGE(BQ1416:CV1416,4))</f>
        <v>20</v>
      </c>
      <c r="O1416" s="142">
        <f>IF(ISERROR(LARGE(CW1416:DP1416,1)),0,LARGE(CW1416:DP1416,1))+IF(ISERROR(LARGE(CW1416:DP1416,2)),0,LARGE(CW1416:DP1416,2))+IF(ISERROR(LARGE(CW1416:DP1416,3)),0,LARGE(CW1416:DP1416,3))+IF(ISERROR(LARGE(CW1416:DP1416,4)),0,LARGE(CW1416:DP1416,4))</f>
        <v>0</v>
      </c>
      <c r="P1416" s="143">
        <f>IF(ISERROR(LARGE(V1416:DP1416,1)),0,LARGE(V1416:DP1416,1))+IF(ISERROR(LARGE(V1416:DP1416,2)),0,LARGE(V1416:DP1416,2))+IF(ISERROR(LARGE(V1416:DP1416,3)),0,LARGE(V1416:DP1416,3))+IF(ISERROR(LARGE(V1416:DP1416,4)),0,LARGE(V1416:DP1416,4))+IF(ISERROR(LARGE(V1416:DP1416,5)),0,LARGE(V1416:DP1416,5))+IF(ISERROR(LARGE(V1416:DP1416,6)),0,LARGE(V1416:DP1416,6))+IF(ISERROR(LARGE(V1416:DP1416,7)),0,LARGE(V1416:DP1416,7))+IF(ISERROR(LARGE(V1416:DP1416,8)),0,LARGE(V1416:DP1416,8))+IF(ISERROR(LARGE(V1416:DP1416,9)),0,LARGE(V1416:DP1416,9))+IF(ISERROR(LARGE(V1416:DP1416,10)),0,LARGE(V1416:DP1416,10))+IF(ISERROR(LARGE(V1416:DP1416,11)),0,LARGE(V1416:DP1416,11))+IF(ISERROR(LARGE(V1416:DP1416,12)),0,LARGE(V1416:DP1416,12))</f>
        <v>20</v>
      </c>
      <c r="Q1416" s="144">
        <f>COUNT(V1416:DP1416)</f>
        <v>1</v>
      </c>
      <c r="R1416" s="144">
        <f>IF(ISERROR(LARGE(V1416:AB1416,5)),0,LARGE(V1416:AB1416,5))</f>
        <v>0</v>
      </c>
      <c r="S1416" s="144">
        <f>IF(ISERROR(LARGE(AC1416:BP1416,5)),0,LARGE(AC1416:BP1416,5))</f>
        <v>0</v>
      </c>
      <c r="T1416" s="144">
        <f>IF(ISERROR(LARGE(BQ1416:CV1416,5)),0,LARGE(BQ1416:CV1416,5))</f>
        <v>0</v>
      </c>
      <c r="U1416" s="144">
        <f>IF(ISERROR(LARGE(CW1416:DP1416,5)),0,LARGE(CW1416:DP1416,5))</f>
        <v>0</v>
      </c>
      <c r="V1416" s="17"/>
      <c r="W1416" s="17"/>
      <c r="X1416" s="17"/>
      <c r="Y1416" s="17"/>
      <c r="Z1416" s="17"/>
      <c r="AA1416" s="17"/>
      <c r="AB1416" s="17"/>
      <c r="AC1416" s="141"/>
      <c r="AD1416" s="141"/>
      <c r="AE1416" s="141"/>
      <c r="AF1416" s="141"/>
      <c r="AG1416" s="141"/>
      <c r="AH1416" s="141"/>
      <c r="AI1416" s="141"/>
      <c r="AJ1416" s="141"/>
      <c r="AK1416" s="141"/>
      <c r="AL1416" s="141"/>
      <c r="AM1416" s="141"/>
      <c r="AN1416" s="141"/>
      <c r="AO1416" s="141"/>
      <c r="AP1416" s="141"/>
      <c r="AQ1416" s="141"/>
      <c r="AR1416" s="141"/>
      <c r="AS1416" s="141"/>
      <c r="AT1416" s="141"/>
      <c r="AU1416" s="141"/>
      <c r="AV1416" s="141"/>
      <c r="AW1416" s="141"/>
      <c r="AX1416" s="141"/>
      <c r="AY1416" s="141"/>
      <c r="AZ1416" s="141"/>
      <c r="BA1416" s="141"/>
      <c r="BB1416" s="141"/>
      <c r="BC1416" s="141"/>
      <c r="BD1416" s="141"/>
      <c r="BE1416" s="141"/>
      <c r="BF1416" s="141"/>
      <c r="BG1416" s="141"/>
      <c r="BH1416" s="141"/>
      <c r="BI1416" s="141"/>
      <c r="BJ1416" s="141"/>
      <c r="BK1416" s="141"/>
      <c r="BL1416" s="141"/>
      <c r="BM1416" s="141"/>
      <c r="BN1416" s="141"/>
      <c r="BO1416" s="141"/>
      <c r="BP1416" s="141"/>
      <c r="BQ1416" s="36"/>
      <c r="BR1416" s="36"/>
      <c r="BS1416" s="36"/>
      <c r="BT1416" s="36"/>
      <c r="BU1416" s="36"/>
      <c r="BV1416" s="36"/>
      <c r="BW1416" s="36"/>
      <c r="BX1416" s="36"/>
      <c r="BY1416" s="36"/>
      <c r="BZ1416" s="36"/>
      <c r="CA1416" s="36"/>
      <c r="CB1416" s="36"/>
      <c r="CC1416" s="36"/>
      <c r="CD1416" s="36"/>
      <c r="CE1416" s="36"/>
      <c r="CF1416" s="36"/>
      <c r="CG1416" s="36"/>
      <c r="CH1416" s="36"/>
      <c r="CI1416" s="145"/>
      <c r="CJ1416" s="146"/>
      <c r="CK1416" s="146"/>
      <c r="CL1416" s="146"/>
      <c r="CM1416" s="146">
        <v>20</v>
      </c>
      <c r="CN1416" s="146"/>
      <c r="CO1416" s="146"/>
      <c r="CP1416" s="147"/>
      <c r="CQ1416" s="146"/>
      <c r="CR1416" s="146"/>
      <c r="CS1416" s="146"/>
      <c r="CT1416" s="146"/>
      <c r="CU1416" s="36"/>
      <c r="CV1416" s="36"/>
      <c r="CW1416" s="142"/>
      <c r="CX1416" s="142"/>
      <c r="CY1416" s="142"/>
      <c r="CZ1416" s="142"/>
      <c r="DA1416" s="142"/>
      <c r="DB1416" s="142"/>
      <c r="DC1416" s="142"/>
      <c r="DD1416" s="142"/>
      <c r="DE1416" s="142"/>
      <c r="DF1416" s="142"/>
      <c r="DG1416" s="142"/>
      <c r="DH1416" s="142"/>
      <c r="DI1416" s="142"/>
      <c r="DJ1416" s="142"/>
      <c r="DK1416" s="142"/>
      <c r="DL1416" s="142"/>
      <c r="DM1416" s="142"/>
      <c r="DN1416" s="142"/>
      <c r="DO1416" s="142"/>
      <c r="DP1416" s="142"/>
    </row>
    <row r="1417" spans="1:120" ht="13.5" customHeight="1">
      <c r="A1417" s="16" t="str">
        <f>IF(B1417="","",IF(B1417&gt;1,"UWAGA JUŻ BYŁ",""))</f>
        <v/>
      </c>
      <c r="B1417" s="16">
        <f>IF(C1417="","",COUNTIF($C$8:$C$51430,C1417))</f>
        <v>1</v>
      </c>
      <c r="C1417" s="16" t="str">
        <f>CONCATENATE(E1417,F1417,H1417,G1417)</f>
        <v>SZYMKIEWICZTomasz1964Kielce</v>
      </c>
      <c r="D1417" s="16">
        <f>IF(E1417="","",COUNTA($E$8:E1417))</f>
        <v>1410</v>
      </c>
      <c r="E1417" s="117" t="s">
        <v>4486</v>
      </c>
      <c r="F1417" s="16" t="s">
        <v>193</v>
      </c>
      <c r="G1417" s="12" t="s">
        <v>3302</v>
      </c>
      <c r="H1417" s="12">
        <v>1964</v>
      </c>
      <c r="I1417" s="16" t="str">
        <f>IF(ISERROR(VLOOKUP(H1417,KATEGORIE!$C$13:$E$50006,MATCH(KATEGORIE!$E$12,KATEGORIE!$C$12:$E$12,0),0)),"",VLOOKUP(H1417,KATEGORIE!$C$13:$E$50006,MATCH(KATEGORIE!$E$12,KATEGORIE!$C$12:$E$12,0),0))</f>
        <v>W1</v>
      </c>
      <c r="J1417" s="16">
        <f>IF(I1417="","",COUNTIF($I$8:I1417,I1417))</f>
        <v>54</v>
      </c>
      <c r="K1417" s="16">
        <f>COUNT(V1417:DP1417)</f>
        <v>1</v>
      </c>
      <c r="L1417" s="17">
        <f>IF(ISERROR(LARGE(V1417:AB1417,1)),0,LARGE(V1417:AB1417,1))+IF(ISERROR(LARGE(V1417:AB1417,2)),0,LARGE(V1417:AB1417,2))+IF(ISERROR(LARGE(V1417:AB1417,3)),0,LARGE(V1417:AB1417,3))+IF(ISERROR(LARGE(V1417:AB1417,4)),0,LARGE(V1417:AB1417,4))</f>
        <v>0</v>
      </c>
      <c r="M1417" s="141">
        <f>IF(ISERROR(LARGE(AC1417:BP1417,1)),0,LARGE(AC1417:BP1417,1))+IF(ISERROR(LARGE(AC1417:BP1417,2)),0,LARGE(AC1417:BP1417,2))+IF(ISERROR(LARGE(AC1417:BP1417,3)),0,LARGE(AC1417:BP1417,3))+IF(ISERROR(LARGE(AC1417:BP1417,4)),0,LARGE(AC1417:BP1417,4))</f>
        <v>0</v>
      </c>
      <c r="N1417" s="36">
        <f>IF(ISERROR(LARGE(BQ1417:CV1417,1)),0,LARGE(BQ1417:CV1417,1))+IF(ISERROR(LARGE(BQ1417:CV1417,2)),0,LARGE(BQ1417:CV1417,2))+IF(ISERROR(LARGE(BQ1417:CV1417,3)),0,LARGE(BQ1417:CV1417,3))+IF(ISERROR(LARGE(BQ1417:CV1417,4)),0,LARGE(BQ1417:CV1417,4))</f>
        <v>20</v>
      </c>
      <c r="O1417" s="142">
        <f>IF(ISERROR(LARGE(CW1417:DP1417,1)),0,LARGE(CW1417:DP1417,1))+IF(ISERROR(LARGE(CW1417:DP1417,2)),0,LARGE(CW1417:DP1417,2))+IF(ISERROR(LARGE(CW1417:DP1417,3)),0,LARGE(CW1417:DP1417,3))+IF(ISERROR(LARGE(CW1417:DP1417,4)),0,LARGE(CW1417:DP1417,4))</f>
        <v>0</v>
      </c>
      <c r="P1417" s="143">
        <f>IF(ISERROR(LARGE(V1417:DP1417,1)),0,LARGE(V1417:DP1417,1))+IF(ISERROR(LARGE(V1417:DP1417,2)),0,LARGE(V1417:DP1417,2))+IF(ISERROR(LARGE(V1417:DP1417,3)),0,LARGE(V1417:DP1417,3))+IF(ISERROR(LARGE(V1417:DP1417,4)),0,LARGE(V1417:DP1417,4))+IF(ISERROR(LARGE(V1417:DP1417,5)),0,LARGE(V1417:DP1417,5))+IF(ISERROR(LARGE(V1417:DP1417,6)),0,LARGE(V1417:DP1417,6))+IF(ISERROR(LARGE(V1417:DP1417,7)),0,LARGE(V1417:DP1417,7))+IF(ISERROR(LARGE(V1417:DP1417,8)),0,LARGE(V1417:DP1417,8))+IF(ISERROR(LARGE(V1417:DP1417,9)),0,LARGE(V1417:DP1417,9))+IF(ISERROR(LARGE(V1417:DP1417,10)),0,LARGE(V1417:DP1417,10))+IF(ISERROR(LARGE(V1417:DP1417,11)),0,LARGE(V1417:DP1417,11))+IF(ISERROR(LARGE(V1417:DP1417,12)),0,LARGE(V1417:DP1417,12))</f>
        <v>20</v>
      </c>
      <c r="Q1417" s="144">
        <f>COUNT(V1417:DP1417)</f>
        <v>1</v>
      </c>
      <c r="R1417" s="144">
        <f>IF(ISERROR(LARGE(V1417:AB1417,5)),0,LARGE(V1417:AB1417,5))</f>
        <v>0</v>
      </c>
      <c r="S1417" s="144">
        <f>IF(ISERROR(LARGE(AC1417:BP1417,5)),0,LARGE(AC1417:BP1417,5))</f>
        <v>0</v>
      </c>
      <c r="T1417" s="144">
        <f>IF(ISERROR(LARGE(BQ1417:CV1417,5)),0,LARGE(BQ1417:CV1417,5))</f>
        <v>0</v>
      </c>
      <c r="U1417" s="144">
        <f>IF(ISERROR(LARGE(CW1417:DP1417,5)),0,LARGE(CW1417:DP1417,5))</f>
        <v>0</v>
      </c>
      <c r="V1417" s="17"/>
      <c r="W1417" s="17"/>
      <c r="X1417" s="17"/>
      <c r="Y1417" s="17"/>
      <c r="Z1417" s="17"/>
      <c r="AA1417" s="17"/>
      <c r="AB1417" s="17"/>
      <c r="AC1417" s="141"/>
      <c r="AD1417" s="141"/>
      <c r="AE1417" s="141"/>
      <c r="AF1417" s="141"/>
      <c r="AG1417" s="141"/>
      <c r="AH1417" s="141"/>
      <c r="AI1417" s="141"/>
      <c r="AJ1417" s="141"/>
      <c r="AK1417" s="141"/>
      <c r="AL1417" s="141"/>
      <c r="AM1417" s="141"/>
      <c r="AN1417" s="141"/>
      <c r="AO1417" s="141"/>
      <c r="AP1417" s="141"/>
      <c r="AQ1417" s="141"/>
      <c r="AR1417" s="141"/>
      <c r="AS1417" s="141"/>
      <c r="AT1417" s="141"/>
      <c r="AU1417" s="141"/>
      <c r="AV1417" s="141"/>
      <c r="AW1417" s="141"/>
      <c r="AX1417" s="141"/>
      <c r="AY1417" s="141"/>
      <c r="AZ1417" s="141"/>
      <c r="BA1417" s="141"/>
      <c r="BB1417" s="141"/>
      <c r="BC1417" s="141"/>
      <c r="BD1417" s="141"/>
      <c r="BE1417" s="141"/>
      <c r="BF1417" s="141"/>
      <c r="BG1417" s="141"/>
      <c r="BH1417" s="141"/>
      <c r="BI1417" s="141"/>
      <c r="BJ1417" s="141"/>
      <c r="BK1417" s="141"/>
      <c r="BL1417" s="141"/>
      <c r="BM1417" s="141"/>
      <c r="BN1417" s="141"/>
      <c r="BO1417" s="141"/>
      <c r="BP1417" s="141"/>
      <c r="BQ1417" s="36"/>
      <c r="BR1417" s="36"/>
      <c r="BS1417" s="36"/>
      <c r="BT1417" s="36"/>
      <c r="BU1417" s="36"/>
      <c r="BV1417" s="36"/>
      <c r="BW1417" s="36"/>
      <c r="BX1417" s="36"/>
      <c r="BY1417" s="36"/>
      <c r="BZ1417" s="36"/>
      <c r="CA1417" s="36"/>
      <c r="CB1417" s="36"/>
      <c r="CC1417" s="36"/>
      <c r="CD1417" s="36"/>
      <c r="CE1417" s="36"/>
      <c r="CF1417" s="36"/>
      <c r="CG1417" s="36"/>
      <c r="CH1417" s="36"/>
      <c r="CI1417" s="145"/>
      <c r="CJ1417" s="146"/>
      <c r="CK1417" s="146"/>
      <c r="CL1417" s="146"/>
      <c r="CM1417" s="146"/>
      <c r="CN1417" s="146">
        <v>20</v>
      </c>
      <c r="CO1417" s="146"/>
      <c r="CP1417" s="147"/>
      <c r="CQ1417" s="146"/>
      <c r="CR1417" s="146"/>
      <c r="CS1417" s="146"/>
      <c r="CT1417" s="146"/>
      <c r="CU1417" s="36"/>
      <c r="CV1417" s="36"/>
      <c r="CW1417" s="142"/>
      <c r="CX1417" s="142"/>
      <c r="CY1417" s="142"/>
      <c r="CZ1417" s="142"/>
      <c r="DA1417" s="142"/>
      <c r="DB1417" s="142"/>
      <c r="DC1417" s="142"/>
      <c r="DD1417" s="142"/>
      <c r="DE1417" s="142"/>
      <c r="DF1417" s="142"/>
      <c r="DG1417" s="142"/>
      <c r="DH1417" s="142"/>
      <c r="DI1417" s="142"/>
      <c r="DJ1417" s="142"/>
      <c r="DK1417" s="142"/>
      <c r="DL1417" s="142"/>
      <c r="DM1417" s="142"/>
      <c r="DN1417" s="142"/>
      <c r="DO1417" s="142"/>
      <c r="DP1417" s="142"/>
    </row>
    <row r="1418" spans="1:120" ht="13.5" customHeight="1">
      <c r="A1418" s="16" t="str">
        <f>IF(B1418="","",IF(B1418&gt;1,"UWAGA JUŻ BYŁ",""))</f>
        <v/>
      </c>
      <c r="B1418" s="16">
        <f>IF(C1418="","",COUNTIF($C$8:$C$51430,C1418))</f>
        <v>1</v>
      </c>
      <c r="C1418" s="16" t="str">
        <f>CONCATENATE(E1418,F1418,H1418,G1418)</f>
        <v>SierzputowskiLudomir2001Natura Biegu</v>
      </c>
      <c r="D1418" s="16">
        <f>IF(E1418="","",COUNTA($E$8:E1418))</f>
        <v>1411</v>
      </c>
      <c r="E1418" s="117" t="s">
        <v>4539</v>
      </c>
      <c r="F1418" s="16" t="s">
        <v>4540</v>
      </c>
      <c r="G1418" s="117" t="s">
        <v>4541</v>
      </c>
      <c r="H1418" s="12">
        <v>2001</v>
      </c>
      <c r="I1418" s="16" t="str">
        <f>IF(ISERROR(VLOOKUP(H1418,KATEGORIE!$C$13:$E$50006,MATCH(KATEGORIE!$E$12,KATEGORIE!$C$12:$E$12,0),0)),"",VLOOKUP(H1418,KATEGORIE!$C$13:$E$50006,MATCH(KATEGORIE!$E$12,KATEGORIE!$C$12:$E$12,0),0))</f>
        <v>J</v>
      </c>
      <c r="J1418" s="16">
        <f>IF(I1418="","",COUNTIF($I$8:I1418,I1418))</f>
        <v>42</v>
      </c>
      <c r="K1418" s="16">
        <f>COUNT(V1418:DP1418)</f>
        <v>1</v>
      </c>
      <c r="L1418" s="17">
        <f>IF(ISERROR(LARGE(V1418:AB1418,1)),0,LARGE(V1418:AB1418,1))+IF(ISERROR(LARGE(V1418:AB1418,2)),0,LARGE(V1418:AB1418,2))+IF(ISERROR(LARGE(V1418:AB1418,3)),0,LARGE(V1418:AB1418,3))+IF(ISERROR(LARGE(V1418:AB1418,4)),0,LARGE(V1418:AB1418,4))</f>
        <v>0</v>
      </c>
      <c r="M1418" s="141">
        <f>IF(ISERROR(LARGE(AC1418:BP1418,1)),0,LARGE(AC1418:BP1418,1))+IF(ISERROR(LARGE(AC1418:BP1418,2)),0,LARGE(AC1418:BP1418,2))+IF(ISERROR(LARGE(AC1418:BP1418,3)),0,LARGE(AC1418:BP1418,3))+IF(ISERROR(LARGE(AC1418:BP1418,4)),0,LARGE(AC1418:BP1418,4))</f>
        <v>20</v>
      </c>
      <c r="N1418" s="36">
        <f>IF(ISERROR(LARGE(BQ1418:CV1418,1)),0,LARGE(BQ1418:CV1418,1))+IF(ISERROR(LARGE(BQ1418:CV1418,2)),0,LARGE(BQ1418:CV1418,2))+IF(ISERROR(LARGE(BQ1418:CV1418,3)),0,LARGE(BQ1418:CV1418,3))+IF(ISERROR(LARGE(BQ1418:CV1418,4)),0,LARGE(BQ1418:CV1418,4))</f>
        <v>0</v>
      </c>
      <c r="O1418" s="142">
        <f>IF(ISERROR(LARGE(CW1418:DP1418,1)),0,LARGE(CW1418:DP1418,1))+IF(ISERROR(LARGE(CW1418:DP1418,2)),0,LARGE(CW1418:DP1418,2))+IF(ISERROR(LARGE(CW1418:DP1418,3)),0,LARGE(CW1418:DP1418,3))+IF(ISERROR(LARGE(CW1418:DP1418,4)),0,LARGE(CW1418:DP1418,4))</f>
        <v>0</v>
      </c>
      <c r="P1418" s="143">
        <f>IF(ISERROR(LARGE(V1418:DP1418,1)),0,LARGE(V1418:DP1418,1))+IF(ISERROR(LARGE(V1418:DP1418,2)),0,LARGE(V1418:DP1418,2))+IF(ISERROR(LARGE(V1418:DP1418,3)),0,LARGE(V1418:DP1418,3))+IF(ISERROR(LARGE(V1418:DP1418,4)),0,LARGE(V1418:DP1418,4))+IF(ISERROR(LARGE(V1418:DP1418,5)),0,LARGE(V1418:DP1418,5))+IF(ISERROR(LARGE(V1418:DP1418,6)),0,LARGE(V1418:DP1418,6))+IF(ISERROR(LARGE(V1418:DP1418,7)),0,LARGE(V1418:DP1418,7))+IF(ISERROR(LARGE(V1418:DP1418,8)),0,LARGE(V1418:DP1418,8))+IF(ISERROR(LARGE(V1418:DP1418,9)),0,LARGE(V1418:DP1418,9))+IF(ISERROR(LARGE(V1418:DP1418,10)),0,LARGE(V1418:DP1418,10))+IF(ISERROR(LARGE(V1418:DP1418,11)),0,LARGE(V1418:DP1418,11))+IF(ISERROR(LARGE(V1418:DP1418,12)),0,LARGE(V1418:DP1418,12))</f>
        <v>20</v>
      </c>
      <c r="Q1418" s="144">
        <f>COUNT(V1418:DP1418)</f>
        <v>1</v>
      </c>
      <c r="R1418" s="144">
        <f>IF(ISERROR(LARGE(V1418:AB1418,5)),0,LARGE(V1418:AB1418,5))</f>
        <v>0</v>
      </c>
      <c r="S1418" s="144">
        <f>IF(ISERROR(LARGE(AC1418:BP1418,5)),0,LARGE(AC1418:BP1418,5))</f>
        <v>0</v>
      </c>
      <c r="T1418" s="144">
        <f>IF(ISERROR(LARGE(BQ1418:CV1418,5)),0,LARGE(BQ1418:CV1418,5))</f>
        <v>0</v>
      </c>
      <c r="U1418" s="144">
        <f>IF(ISERROR(LARGE(CW1418:DP1418,5)),0,LARGE(CW1418:DP1418,5))</f>
        <v>0</v>
      </c>
      <c r="V1418" s="17"/>
      <c r="W1418" s="17"/>
      <c r="X1418" s="17"/>
      <c r="Y1418" s="17"/>
      <c r="Z1418" s="17"/>
      <c r="AA1418" s="17"/>
      <c r="AB1418" s="17"/>
      <c r="AC1418" s="141"/>
      <c r="AD1418" s="141"/>
      <c r="AE1418" s="141"/>
      <c r="AF1418" s="141"/>
      <c r="AG1418" s="141"/>
      <c r="AH1418" s="141"/>
      <c r="AI1418" s="141"/>
      <c r="AJ1418" s="141"/>
      <c r="AK1418" s="141"/>
      <c r="AL1418" s="141"/>
      <c r="AM1418" s="141"/>
      <c r="AN1418" s="141"/>
      <c r="AO1418" s="141"/>
      <c r="AP1418" s="141"/>
      <c r="AQ1418" s="141"/>
      <c r="AR1418" s="141"/>
      <c r="AS1418" s="141"/>
      <c r="AT1418" s="141"/>
      <c r="AU1418" s="141"/>
      <c r="AV1418" s="141"/>
      <c r="AW1418" s="141"/>
      <c r="AX1418" s="141"/>
      <c r="AY1418" s="141"/>
      <c r="AZ1418" s="141"/>
      <c r="BA1418" s="141"/>
      <c r="BB1418" s="141"/>
      <c r="BC1418" s="141"/>
      <c r="BD1418" s="141">
        <v>20</v>
      </c>
      <c r="BE1418" s="141"/>
      <c r="BF1418" s="141"/>
      <c r="BG1418" s="141"/>
      <c r="BH1418" s="141"/>
      <c r="BI1418" s="141"/>
      <c r="BJ1418" s="141"/>
      <c r="BK1418" s="141"/>
      <c r="BL1418" s="141"/>
      <c r="BM1418" s="141"/>
      <c r="BN1418" s="141"/>
      <c r="BO1418" s="141"/>
      <c r="BP1418" s="141"/>
      <c r="BQ1418" s="36"/>
      <c r="BR1418" s="36"/>
      <c r="BS1418" s="36"/>
      <c r="BT1418" s="36"/>
      <c r="BU1418" s="36"/>
      <c r="BV1418" s="36"/>
      <c r="BW1418" s="36"/>
      <c r="BX1418" s="36"/>
      <c r="BY1418" s="36"/>
      <c r="BZ1418" s="36"/>
      <c r="CA1418" s="36"/>
      <c r="CB1418" s="36"/>
      <c r="CC1418" s="36"/>
      <c r="CD1418" s="36"/>
      <c r="CE1418" s="36"/>
      <c r="CF1418" s="36"/>
      <c r="CG1418" s="36"/>
      <c r="CH1418" s="36"/>
      <c r="CI1418" s="146"/>
      <c r="CJ1418" s="146"/>
      <c r="CK1418" s="146"/>
      <c r="CL1418" s="146"/>
      <c r="CM1418" s="146"/>
      <c r="CN1418" s="146"/>
      <c r="CO1418" s="146"/>
      <c r="CP1418" s="147"/>
      <c r="CQ1418" s="146"/>
      <c r="CR1418" s="146"/>
      <c r="CS1418" s="146"/>
      <c r="CT1418" s="146"/>
      <c r="CU1418" s="36"/>
      <c r="CV1418" s="36"/>
      <c r="CW1418" s="142"/>
      <c r="CX1418" s="142"/>
      <c r="CY1418" s="142"/>
      <c r="CZ1418" s="142"/>
      <c r="DA1418" s="142"/>
      <c r="DB1418" s="142"/>
      <c r="DC1418" s="142"/>
      <c r="DD1418" s="142"/>
      <c r="DE1418" s="142"/>
      <c r="DF1418" s="142"/>
      <c r="DG1418" s="142"/>
      <c r="DH1418" s="142"/>
      <c r="DI1418" s="142"/>
      <c r="DJ1418" s="142"/>
      <c r="DK1418" s="142"/>
      <c r="DL1418" s="142"/>
      <c r="DM1418" s="142"/>
      <c r="DN1418" s="142"/>
      <c r="DO1418" s="142"/>
      <c r="DP1418" s="142"/>
    </row>
    <row r="1419" spans="1:120" ht="13.5" customHeight="1">
      <c r="A1419" s="16" t="str">
        <f>IF(B1419="","",IF(B1419&gt;1,"UWAGA JUŻ BYŁ",""))</f>
        <v/>
      </c>
      <c r="B1419" s="16">
        <f>IF(C1419="","",COUNTIF($C$8:$C$51430,C1419))</f>
        <v>1</v>
      </c>
      <c r="C1419" s="16" t="str">
        <f>CONCATENATE(E1419,F1419,H1419,G1419)</f>
        <v>CzuwajKrzysztof1970Speed Team Brzeszcze</v>
      </c>
      <c r="D1419" s="16">
        <f>IF(E1419="","",COUNTA($E$8:E1419))</f>
        <v>1412</v>
      </c>
      <c r="E1419" s="117" t="s">
        <v>4561</v>
      </c>
      <c r="F1419" s="16" t="s">
        <v>229</v>
      </c>
      <c r="G1419" s="117" t="s">
        <v>4562</v>
      </c>
      <c r="H1419" s="12">
        <v>1970</v>
      </c>
      <c r="I1419" s="16" t="str">
        <f>IF(ISERROR(VLOOKUP(H1419,KATEGORIE!$C$13:$E$50006,MATCH(KATEGORIE!$E$12,KATEGORIE!$C$12:$E$12,0),0)),"",VLOOKUP(H1419,KATEGORIE!$C$13:$E$50006,MATCH(KATEGORIE!$E$12,KATEGORIE!$C$12:$E$12,0),0))</f>
        <v>M</v>
      </c>
      <c r="J1419" s="16">
        <f>IF(I1419="","",COUNTIF($I$8:I1419,I1419))</f>
        <v>182</v>
      </c>
      <c r="K1419" s="16">
        <f>COUNT(V1419:DP1419)</f>
        <v>1</v>
      </c>
      <c r="L1419" s="17">
        <f>IF(ISERROR(LARGE(V1419:AB1419,1)),0,LARGE(V1419:AB1419,1))+IF(ISERROR(LARGE(V1419:AB1419,2)),0,LARGE(V1419:AB1419,2))+IF(ISERROR(LARGE(V1419:AB1419,3)),0,LARGE(V1419:AB1419,3))+IF(ISERROR(LARGE(V1419:AB1419,4)),0,LARGE(V1419:AB1419,4))</f>
        <v>0</v>
      </c>
      <c r="M1419" s="141">
        <f>IF(ISERROR(LARGE(AC1419:BP1419,1)),0,LARGE(AC1419:BP1419,1))+IF(ISERROR(LARGE(AC1419:BP1419,2)),0,LARGE(AC1419:BP1419,2))+IF(ISERROR(LARGE(AC1419:BP1419,3)),0,LARGE(AC1419:BP1419,3))+IF(ISERROR(LARGE(AC1419:BP1419,4)),0,LARGE(AC1419:BP1419,4))</f>
        <v>20</v>
      </c>
      <c r="N1419" s="36">
        <f>IF(ISERROR(LARGE(BQ1419:CV1419,1)),0,LARGE(BQ1419:CV1419,1))+IF(ISERROR(LARGE(BQ1419:CV1419,2)),0,LARGE(BQ1419:CV1419,2))+IF(ISERROR(LARGE(BQ1419:CV1419,3)),0,LARGE(BQ1419:CV1419,3))+IF(ISERROR(LARGE(BQ1419:CV1419,4)),0,LARGE(BQ1419:CV1419,4))</f>
        <v>0</v>
      </c>
      <c r="O1419" s="142">
        <f>IF(ISERROR(LARGE(CW1419:DP1419,1)),0,LARGE(CW1419:DP1419,1))+IF(ISERROR(LARGE(CW1419:DP1419,2)),0,LARGE(CW1419:DP1419,2))+IF(ISERROR(LARGE(CW1419:DP1419,3)),0,LARGE(CW1419:DP1419,3))+IF(ISERROR(LARGE(CW1419:DP1419,4)),0,LARGE(CW1419:DP1419,4))</f>
        <v>0</v>
      </c>
      <c r="P1419" s="143">
        <f>IF(ISERROR(LARGE(V1419:DP1419,1)),0,LARGE(V1419:DP1419,1))+IF(ISERROR(LARGE(V1419:DP1419,2)),0,LARGE(V1419:DP1419,2))+IF(ISERROR(LARGE(V1419:DP1419,3)),0,LARGE(V1419:DP1419,3))+IF(ISERROR(LARGE(V1419:DP1419,4)),0,LARGE(V1419:DP1419,4))+IF(ISERROR(LARGE(V1419:DP1419,5)),0,LARGE(V1419:DP1419,5))+IF(ISERROR(LARGE(V1419:DP1419,6)),0,LARGE(V1419:DP1419,6))+IF(ISERROR(LARGE(V1419:DP1419,7)),0,LARGE(V1419:DP1419,7))+IF(ISERROR(LARGE(V1419:DP1419,8)),0,LARGE(V1419:DP1419,8))+IF(ISERROR(LARGE(V1419:DP1419,9)),0,LARGE(V1419:DP1419,9))+IF(ISERROR(LARGE(V1419:DP1419,10)),0,LARGE(V1419:DP1419,10))+IF(ISERROR(LARGE(V1419:DP1419,11)),0,LARGE(V1419:DP1419,11))+IF(ISERROR(LARGE(V1419:DP1419,12)),0,LARGE(V1419:DP1419,12))</f>
        <v>20</v>
      </c>
      <c r="Q1419" s="144">
        <f>COUNT(V1419:DP1419)</f>
        <v>1</v>
      </c>
      <c r="R1419" s="144">
        <f>IF(ISERROR(LARGE(V1419:AB1419,5)),0,LARGE(V1419:AB1419,5))</f>
        <v>0</v>
      </c>
      <c r="S1419" s="144">
        <f>IF(ISERROR(LARGE(AC1419:BP1419,5)),0,LARGE(AC1419:BP1419,5))</f>
        <v>0</v>
      </c>
      <c r="T1419" s="144">
        <f>IF(ISERROR(LARGE(BQ1419:CV1419,5)),0,LARGE(BQ1419:CV1419,5))</f>
        <v>0</v>
      </c>
      <c r="U1419" s="144">
        <f>IF(ISERROR(LARGE(CW1419:DP1419,5)),0,LARGE(CW1419:DP1419,5))</f>
        <v>0</v>
      </c>
      <c r="V1419" s="17"/>
      <c r="W1419" s="17"/>
      <c r="X1419" s="17"/>
      <c r="Y1419" s="17"/>
      <c r="Z1419" s="17"/>
      <c r="AA1419" s="17"/>
      <c r="AB1419" s="17"/>
      <c r="AC1419" s="141"/>
      <c r="AD1419" s="141"/>
      <c r="AE1419" s="141"/>
      <c r="AF1419" s="141"/>
      <c r="AG1419" s="141"/>
      <c r="AH1419" s="141"/>
      <c r="AI1419" s="141"/>
      <c r="AJ1419" s="141"/>
      <c r="AK1419" s="141"/>
      <c r="AL1419" s="141"/>
      <c r="AM1419" s="141"/>
      <c r="AN1419" s="141"/>
      <c r="AO1419" s="141"/>
      <c r="AP1419" s="141"/>
      <c r="AQ1419" s="141"/>
      <c r="AR1419" s="141"/>
      <c r="AS1419" s="141"/>
      <c r="AT1419" s="141"/>
      <c r="AU1419" s="141"/>
      <c r="AV1419" s="141"/>
      <c r="AW1419" s="141"/>
      <c r="AX1419" s="141"/>
      <c r="AY1419" s="141"/>
      <c r="AZ1419" s="141"/>
      <c r="BA1419" s="141"/>
      <c r="BB1419" s="141"/>
      <c r="BC1419" s="141"/>
      <c r="BD1419" s="141"/>
      <c r="BE1419" s="141">
        <v>20</v>
      </c>
      <c r="BF1419" s="141"/>
      <c r="BG1419" s="141"/>
      <c r="BH1419" s="141"/>
      <c r="BI1419" s="141"/>
      <c r="BJ1419" s="141"/>
      <c r="BK1419" s="141"/>
      <c r="BL1419" s="141"/>
      <c r="BM1419" s="141"/>
      <c r="BN1419" s="141"/>
      <c r="BO1419" s="141"/>
      <c r="BP1419" s="141"/>
      <c r="BQ1419" s="36"/>
      <c r="BR1419" s="36"/>
      <c r="BS1419" s="36"/>
      <c r="BT1419" s="36"/>
      <c r="BU1419" s="36"/>
      <c r="BV1419" s="36"/>
      <c r="BW1419" s="36"/>
      <c r="BX1419" s="36"/>
      <c r="BY1419" s="36"/>
      <c r="BZ1419" s="36"/>
      <c r="CA1419" s="36"/>
      <c r="CB1419" s="36"/>
      <c r="CC1419" s="36"/>
      <c r="CD1419" s="36"/>
      <c r="CE1419" s="36"/>
      <c r="CF1419" s="36"/>
      <c r="CG1419" s="36"/>
      <c r="CH1419" s="36"/>
      <c r="CI1419" s="146"/>
      <c r="CJ1419" s="146"/>
      <c r="CK1419" s="146"/>
      <c r="CL1419" s="146"/>
      <c r="CM1419" s="146"/>
      <c r="CN1419" s="146"/>
      <c r="CO1419" s="146"/>
      <c r="CP1419" s="147"/>
      <c r="CQ1419" s="146"/>
      <c r="CR1419" s="146"/>
      <c r="CS1419" s="146"/>
      <c r="CT1419" s="146"/>
      <c r="CU1419" s="36"/>
      <c r="CV1419" s="36"/>
      <c r="CW1419" s="142"/>
      <c r="CX1419" s="142"/>
      <c r="CY1419" s="142"/>
      <c r="CZ1419" s="142"/>
      <c r="DA1419" s="142"/>
      <c r="DB1419" s="142"/>
      <c r="DC1419" s="142"/>
      <c r="DD1419" s="142"/>
      <c r="DE1419" s="142"/>
      <c r="DF1419" s="142"/>
      <c r="DG1419" s="142"/>
      <c r="DH1419" s="142"/>
      <c r="DI1419" s="142"/>
      <c r="DJ1419" s="142"/>
      <c r="DK1419" s="142"/>
      <c r="DL1419" s="142"/>
      <c r="DM1419" s="142"/>
      <c r="DN1419" s="142"/>
      <c r="DO1419" s="142"/>
      <c r="DP1419" s="142"/>
    </row>
    <row r="1420" spans="1:120" ht="13.5" customHeight="1">
      <c r="A1420" s="16" t="str">
        <f>IF(B1420="","",IF(B1420&gt;1,"UWAGA JUŻ BYŁ",""))</f>
        <v/>
      </c>
      <c r="B1420" s="16">
        <f>IF(C1420="","",COUNTIF($C$8:$C$51430,C1420))</f>
        <v>1</v>
      </c>
      <c r="C1420" s="16" t="str">
        <f>CONCATENATE(E1420,F1420,H1420,G1420)</f>
        <v>BOHUCKIPiotrReda</v>
      </c>
      <c r="D1420" s="16">
        <f>IF(E1420="","",COUNTA($E$8:E1420))</f>
        <v>1413</v>
      </c>
      <c r="E1420" s="12" t="s">
        <v>4660</v>
      </c>
      <c r="F1420" s="16" t="s">
        <v>210</v>
      </c>
      <c r="G1420" s="12" t="s">
        <v>2833</v>
      </c>
      <c r="H1420" s="12"/>
      <c r="I1420" s="16" t="str">
        <f>IF(ISERROR(VLOOKUP(H1420,KATEGORIE!$C$13:$E$50006,MATCH(KATEGORIE!$E$12,KATEGORIE!$C$12:$E$12,0),0)),"",VLOOKUP(H1420,KATEGORIE!$C$13:$E$50006,MATCH(KATEGORIE!$E$12,KATEGORIE!$C$12:$E$12,0),0))</f>
        <v/>
      </c>
      <c r="J1420" s="16" t="str">
        <f>IF(I1420="","",COUNTIF($I$8:I1420,I1420))</f>
        <v/>
      </c>
      <c r="K1420" s="16">
        <f>COUNT(V1420:DP1420)</f>
        <v>1</v>
      </c>
      <c r="L1420" s="17">
        <f>IF(ISERROR(LARGE(V1420:AB1420,1)),0,LARGE(V1420:AB1420,1))+IF(ISERROR(LARGE(V1420:AB1420,2)),0,LARGE(V1420:AB1420,2))+IF(ISERROR(LARGE(V1420:AB1420,3)),0,LARGE(V1420:AB1420,3))+IF(ISERROR(LARGE(V1420:AB1420,4)),0,LARGE(V1420:AB1420,4))</f>
        <v>0</v>
      </c>
      <c r="M1420" s="141">
        <f>IF(ISERROR(LARGE(AC1420:BP1420,1)),0,LARGE(AC1420:BP1420,1))+IF(ISERROR(LARGE(AC1420:BP1420,2)),0,LARGE(AC1420:BP1420,2))+IF(ISERROR(LARGE(AC1420:BP1420,3)),0,LARGE(AC1420:BP1420,3))+IF(ISERROR(LARGE(AC1420:BP1420,4)),0,LARGE(AC1420:BP1420,4))</f>
        <v>20</v>
      </c>
      <c r="N1420" s="36">
        <f>IF(ISERROR(LARGE(BQ1420:CV1420,1)),0,LARGE(BQ1420:CV1420,1))+IF(ISERROR(LARGE(BQ1420:CV1420,2)),0,LARGE(BQ1420:CV1420,2))+IF(ISERROR(LARGE(BQ1420:CV1420,3)),0,LARGE(BQ1420:CV1420,3))+IF(ISERROR(LARGE(BQ1420:CV1420,4)),0,LARGE(BQ1420:CV1420,4))</f>
        <v>0</v>
      </c>
      <c r="O1420" s="142">
        <f>IF(ISERROR(LARGE(CW1420:DP1420,1)),0,LARGE(CW1420:DP1420,1))+IF(ISERROR(LARGE(CW1420:DP1420,2)),0,LARGE(CW1420:DP1420,2))+IF(ISERROR(LARGE(CW1420:DP1420,3)),0,LARGE(CW1420:DP1420,3))+IF(ISERROR(LARGE(CW1420:DP1420,4)),0,LARGE(CW1420:DP1420,4))</f>
        <v>0</v>
      </c>
      <c r="P1420" s="143">
        <f>IF(ISERROR(LARGE(V1420:DP1420,1)),0,LARGE(V1420:DP1420,1))+IF(ISERROR(LARGE(V1420:DP1420,2)),0,LARGE(V1420:DP1420,2))+IF(ISERROR(LARGE(V1420:DP1420,3)),0,LARGE(V1420:DP1420,3))+IF(ISERROR(LARGE(V1420:DP1420,4)),0,LARGE(V1420:DP1420,4))+IF(ISERROR(LARGE(V1420:DP1420,5)),0,LARGE(V1420:DP1420,5))+IF(ISERROR(LARGE(V1420:DP1420,6)),0,LARGE(V1420:DP1420,6))+IF(ISERROR(LARGE(V1420:DP1420,7)),0,LARGE(V1420:DP1420,7))+IF(ISERROR(LARGE(V1420:DP1420,8)),0,LARGE(V1420:DP1420,8))+IF(ISERROR(LARGE(V1420:DP1420,9)),0,LARGE(V1420:DP1420,9))+IF(ISERROR(LARGE(V1420:DP1420,10)),0,LARGE(V1420:DP1420,10))+IF(ISERROR(LARGE(V1420:DP1420,11)),0,LARGE(V1420:DP1420,11))+IF(ISERROR(LARGE(V1420:DP1420,12)),0,LARGE(V1420:DP1420,12))</f>
        <v>20</v>
      </c>
      <c r="Q1420" s="144">
        <f>COUNT(V1420:DP1420)</f>
        <v>1</v>
      </c>
      <c r="R1420" s="144">
        <f>IF(ISERROR(LARGE(V1420:AB1420,5)),0,LARGE(V1420:AB1420,5))</f>
        <v>0</v>
      </c>
      <c r="S1420" s="144">
        <f>IF(ISERROR(LARGE(AC1420:BP1420,5)),0,LARGE(AC1420:BP1420,5))</f>
        <v>0</v>
      </c>
      <c r="T1420" s="144">
        <f>IF(ISERROR(LARGE(BQ1420:CV1420,5)),0,LARGE(BQ1420:CV1420,5))</f>
        <v>0</v>
      </c>
      <c r="U1420" s="144">
        <f>IF(ISERROR(LARGE(CW1420:DP1420,5)),0,LARGE(CW1420:DP1420,5))</f>
        <v>0</v>
      </c>
      <c r="V1420" s="17"/>
      <c r="W1420" s="17"/>
      <c r="X1420" s="17"/>
      <c r="Y1420" s="17"/>
      <c r="Z1420" s="17"/>
      <c r="AA1420" s="17"/>
      <c r="AB1420" s="17"/>
      <c r="AC1420" s="141"/>
      <c r="AD1420" s="141"/>
      <c r="AE1420" s="141"/>
      <c r="AF1420" s="141"/>
      <c r="AG1420" s="141"/>
      <c r="AH1420" s="141"/>
      <c r="AI1420" s="141"/>
      <c r="AJ1420" s="141"/>
      <c r="AK1420" s="141"/>
      <c r="AL1420" s="141"/>
      <c r="AM1420" s="141"/>
      <c r="AN1420" s="141"/>
      <c r="AO1420" s="141"/>
      <c r="AP1420" s="141"/>
      <c r="AQ1420" s="141"/>
      <c r="AR1420" s="141"/>
      <c r="AS1420" s="141"/>
      <c r="AT1420" s="141"/>
      <c r="AU1420" s="141"/>
      <c r="AV1420" s="141"/>
      <c r="AW1420" s="141"/>
      <c r="AX1420" s="141"/>
      <c r="AY1420" s="141"/>
      <c r="AZ1420" s="141"/>
      <c r="BA1420" s="141"/>
      <c r="BB1420" s="141"/>
      <c r="BC1420" s="141"/>
      <c r="BD1420" s="141"/>
      <c r="BE1420" s="141"/>
      <c r="BF1420" s="141">
        <v>20</v>
      </c>
      <c r="BG1420" s="141"/>
      <c r="BH1420" s="141"/>
      <c r="BI1420" s="141"/>
      <c r="BJ1420" s="141"/>
      <c r="BK1420" s="141"/>
      <c r="BL1420" s="141"/>
      <c r="BM1420" s="141"/>
      <c r="BN1420" s="141"/>
      <c r="BO1420" s="141"/>
      <c r="BP1420" s="141"/>
      <c r="BQ1420" s="36"/>
      <c r="BR1420" s="36"/>
      <c r="BS1420" s="36"/>
      <c r="BT1420" s="36"/>
      <c r="BU1420" s="36"/>
      <c r="BV1420" s="36"/>
      <c r="BW1420" s="36"/>
      <c r="BX1420" s="36"/>
      <c r="BY1420" s="36"/>
      <c r="BZ1420" s="36"/>
      <c r="CA1420" s="36"/>
      <c r="CB1420" s="36"/>
      <c r="CC1420" s="36"/>
      <c r="CD1420" s="36"/>
      <c r="CE1420" s="36"/>
      <c r="CF1420" s="36"/>
      <c r="CG1420" s="36"/>
      <c r="CH1420" s="36"/>
      <c r="CI1420" s="146"/>
      <c r="CJ1420" s="146"/>
      <c r="CK1420" s="146"/>
      <c r="CL1420" s="146"/>
      <c r="CM1420" s="146"/>
      <c r="CN1420" s="146"/>
      <c r="CO1420" s="146"/>
      <c r="CP1420" s="147"/>
      <c r="CQ1420" s="146"/>
      <c r="CR1420" s="146"/>
      <c r="CS1420" s="146"/>
      <c r="CT1420" s="146"/>
      <c r="CU1420" s="36"/>
      <c r="CV1420" s="36"/>
      <c r="CW1420" s="142"/>
      <c r="CX1420" s="142"/>
      <c r="CY1420" s="142"/>
      <c r="CZ1420" s="142"/>
      <c r="DA1420" s="142"/>
      <c r="DB1420" s="142"/>
      <c r="DC1420" s="142"/>
      <c r="DD1420" s="142"/>
      <c r="DE1420" s="142"/>
      <c r="DF1420" s="142"/>
      <c r="DG1420" s="142"/>
      <c r="DH1420" s="142"/>
      <c r="DI1420" s="142"/>
      <c r="DJ1420" s="142"/>
      <c r="DK1420" s="142"/>
      <c r="DL1420" s="142"/>
      <c r="DM1420" s="142"/>
      <c r="DN1420" s="142"/>
      <c r="DO1420" s="142"/>
      <c r="DP1420" s="142"/>
    </row>
    <row r="1421" spans="1:120" ht="13.5" customHeight="1">
      <c r="A1421" s="16" t="str">
        <f>IF(B1421="","",IF(B1421&gt;1,"UWAGA JUŻ BYŁ",""))</f>
        <v/>
      </c>
      <c r="B1421" s="16">
        <f>IF(C1421="","",COUNTIF($C$8:$C$51430,C1421))</f>
        <v>1</v>
      </c>
      <c r="C1421" s="16" t="str">
        <f>CONCATENATE(E1421,F1421,H1421,G1421)</f>
        <v>JAUNZEMS FIDŽERALDSDzintars DžonsSiguldas maratona klubs /</v>
      </c>
      <c r="D1421" s="16">
        <f>IF(E1421="","",COUNTA($E$8:E1421))</f>
        <v>1414</v>
      </c>
      <c r="E1421" s="12" t="s">
        <v>4701</v>
      </c>
      <c r="F1421" s="16" t="s">
        <v>4702</v>
      </c>
      <c r="G1421" s="12" t="s">
        <v>4703</v>
      </c>
      <c r="H1421" s="12"/>
      <c r="I1421" s="16" t="str">
        <f>IF(ISERROR(VLOOKUP(H1421,KATEGORIE!$C$13:$E$50006,MATCH(KATEGORIE!$E$12,KATEGORIE!$C$12:$E$12,0),0)),"",VLOOKUP(H1421,KATEGORIE!$C$13:$E$50006,MATCH(KATEGORIE!$E$12,KATEGORIE!$C$12:$E$12,0),0))</f>
        <v/>
      </c>
      <c r="J1421" s="16" t="str">
        <f>IF(I1421="","",COUNTIF($I$8:I1421,I1421))</f>
        <v/>
      </c>
      <c r="K1421" s="16">
        <f>COUNT(V1421:DP1421)</f>
        <v>1</v>
      </c>
      <c r="L1421" s="17">
        <f>IF(ISERROR(LARGE(V1421:AB1421,1)),0,LARGE(V1421:AB1421,1))+IF(ISERROR(LARGE(V1421:AB1421,2)),0,LARGE(V1421:AB1421,2))+IF(ISERROR(LARGE(V1421:AB1421,3)),0,LARGE(V1421:AB1421,3))+IF(ISERROR(LARGE(V1421:AB1421,4)),0,LARGE(V1421:AB1421,4))</f>
        <v>0</v>
      </c>
      <c r="M1421" s="141">
        <f>IF(ISERROR(LARGE(AC1421:BP1421,1)),0,LARGE(AC1421:BP1421,1))+IF(ISERROR(LARGE(AC1421:BP1421,2)),0,LARGE(AC1421:BP1421,2))+IF(ISERROR(LARGE(AC1421:BP1421,3)),0,LARGE(AC1421:BP1421,3))+IF(ISERROR(LARGE(AC1421:BP1421,4)),0,LARGE(AC1421:BP1421,4))</f>
        <v>20</v>
      </c>
      <c r="N1421" s="36">
        <f>IF(ISERROR(LARGE(BQ1421:CV1421,1)),0,LARGE(BQ1421:CV1421,1))+IF(ISERROR(LARGE(BQ1421:CV1421,2)),0,LARGE(BQ1421:CV1421,2))+IF(ISERROR(LARGE(BQ1421:CV1421,3)),0,LARGE(BQ1421:CV1421,3))+IF(ISERROR(LARGE(BQ1421:CV1421,4)),0,LARGE(BQ1421:CV1421,4))</f>
        <v>0</v>
      </c>
      <c r="O1421" s="142">
        <f>IF(ISERROR(LARGE(CW1421:DP1421,1)),0,LARGE(CW1421:DP1421,1))+IF(ISERROR(LARGE(CW1421:DP1421,2)),0,LARGE(CW1421:DP1421,2))+IF(ISERROR(LARGE(CW1421:DP1421,3)),0,LARGE(CW1421:DP1421,3))+IF(ISERROR(LARGE(CW1421:DP1421,4)),0,LARGE(CW1421:DP1421,4))</f>
        <v>0</v>
      </c>
      <c r="P1421" s="143">
        <f>IF(ISERROR(LARGE(V1421:DP1421,1)),0,LARGE(V1421:DP1421,1))+IF(ISERROR(LARGE(V1421:DP1421,2)),0,LARGE(V1421:DP1421,2))+IF(ISERROR(LARGE(V1421:DP1421,3)),0,LARGE(V1421:DP1421,3))+IF(ISERROR(LARGE(V1421:DP1421,4)),0,LARGE(V1421:DP1421,4))+IF(ISERROR(LARGE(V1421:DP1421,5)),0,LARGE(V1421:DP1421,5))+IF(ISERROR(LARGE(V1421:DP1421,6)),0,LARGE(V1421:DP1421,6))+IF(ISERROR(LARGE(V1421:DP1421,7)),0,LARGE(V1421:DP1421,7))+IF(ISERROR(LARGE(V1421:DP1421,8)),0,LARGE(V1421:DP1421,8))+IF(ISERROR(LARGE(V1421:DP1421,9)),0,LARGE(V1421:DP1421,9))+IF(ISERROR(LARGE(V1421:DP1421,10)),0,LARGE(V1421:DP1421,10))+IF(ISERROR(LARGE(V1421:DP1421,11)),0,LARGE(V1421:DP1421,11))+IF(ISERROR(LARGE(V1421:DP1421,12)),0,LARGE(V1421:DP1421,12))</f>
        <v>20</v>
      </c>
      <c r="Q1421" s="144">
        <f>COUNT(V1421:DP1421)</f>
        <v>1</v>
      </c>
      <c r="R1421" s="144">
        <f>IF(ISERROR(LARGE(V1421:AB1421,5)),0,LARGE(V1421:AB1421,5))</f>
        <v>0</v>
      </c>
      <c r="S1421" s="144">
        <f>IF(ISERROR(LARGE(AC1421:BP1421,5)),0,LARGE(AC1421:BP1421,5))</f>
        <v>0</v>
      </c>
      <c r="T1421" s="144">
        <f>IF(ISERROR(LARGE(BQ1421:CV1421,5)),0,LARGE(BQ1421:CV1421,5))</f>
        <v>0</v>
      </c>
      <c r="U1421" s="144">
        <f>IF(ISERROR(LARGE(CW1421:DP1421,5)),0,LARGE(CW1421:DP1421,5))</f>
        <v>0</v>
      </c>
      <c r="V1421" s="17"/>
      <c r="W1421" s="17"/>
      <c r="X1421" s="17"/>
      <c r="Y1421" s="17"/>
      <c r="Z1421" s="17"/>
      <c r="AA1421" s="17"/>
      <c r="AB1421" s="17"/>
      <c r="AC1421" s="141"/>
      <c r="AD1421" s="141"/>
      <c r="AE1421" s="141"/>
      <c r="AF1421" s="141"/>
      <c r="AG1421" s="141"/>
      <c r="AH1421" s="141"/>
      <c r="AI1421" s="141"/>
      <c r="AJ1421" s="141"/>
      <c r="AK1421" s="141"/>
      <c r="AL1421" s="141"/>
      <c r="AM1421" s="141"/>
      <c r="AN1421" s="141"/>
      <c r="AO1421" s="141"/>
      <c r="AP1421" s="141"/>
      <c r="AQ1421" s="141"/>
      <c r="AR1421" s="141"/>
      <c r="AS1421" s="141"/>
      <c r="AT1421" s="141"/>
      <c r="AU1421" s="141"/>
      <c r="AV1421" s="141"/>
      <c r="AW1421" s="141"/>
      <c r="AX1421" s="141"/>
      <c r="AY1421" s="141"/>
      <c r="AZ1421" s="141"/>
      <c r="BA1421" s="141"/>
      <c r="BB1421" s="141"/>
      <c r="BC1421" s="141"/>
      <c r="BD1421" s="141"/>
      <c r="BE1421" s="141"/>
      <c r="BF1421" s="141"/>
      <c r="BG1421" s="141">
        <v>20</v>
      </c>
      <c r="BH1421" s="141"/>
      <c r="BI1421" s="141"/>
      <c r="BJ1421" s="141"/>
      <c r="BK1421" s="141"/>
      <c r="BL1421" s="141"/>
      <c r="BM1421" s="141"/>
      <c r="BN1421" s="141"/>
      <c r="BO1421" s="141"/>
      <c r="BP1421" s="141"/>
      <c r="BQ1421" s="36"/>
      <c r="BR1421" s="36"/>
      <c r="BS1421" s="36"/>
      <c r="BT1421" s="36"/>
      <c r="BU1421" s="36"/>
      <c r="BV1421" s="36"/>
      <c r="BW1421" s="36"/>
      <c r="BX1421" s="36"/>
      <c r="BY1421" s="36"/>
      <c r="BZ1421" s="36"/>
      <c r="CA1421" s="36"/>
      <c r="CB1421" s="36"/>
      <c r="CC1421" s="36"/>
      <c r="CD1421" s="36"/>
      <c r="CE1421" s="36"/>
      <c r="CF1421" s="36"/>
      <c r="CG1421" s="36"/>
      <c r="CH1421" s="36"/>
      <c r="CI1421" s="146"/>
      <c r="CJ1421" s="146"/>
      <c r="CK1421" s="146"/>
      <c r="CL1421" s="146"/>
      <c r="CM1421" s="146"/>
      <c r="CN1421" s="146"/>
      <c r="CO1421" s="146"/>
      <c r="CP1421" s="147"/>
      <c r="CQ1421" s="146"/>
      <c r="CR1421" s="146"/>
      <c r="CS1421" s="146"/>
      <c r="CT1421" s="146"/>
      <c r="CU1421" s="36"/>
      <c r="CV1421" s="36"/>
      <c r="CW1421" s="142"/>
      <c r="CX1421" s="142"/>
      <c r="CY1421" s="142"/>
      <c r="CZ1421" s="142"/>
      <c r="DA1421" s="142"/>
      <c r="DB1421" s="142"/>
      <c r="DC1421" s="142"/>
      <c r="DD1421" s="142"/>
      <c r="DE1421" s="142"/>
      <c r="DF1421" s="142"/>
      <c r="DG1421" s="142"/>
      <c r="DH1421" s="142"/>
      <c r="DI1421" s="142"/>
      <c r="DJ1421" s="142"/>
      <c r="DK1421" s="142"/>
      <c r="DL1421" s="142"/>
      <c r="DM1421" s="142"/>
      <c r="DN1421" s="142"/>
      <c r="DO1421" s="142"/>
      <c r="DP1421" s="142"/>
    </row>
    <row r="1422" spans="1:120" ht="13.5" customHeight="1">
      <c r="A1422" s="16" t="str">
        <f>IF(B1422="","",IF(B1422&gt;1,"UWAGA JUŻ BYŁ",""))</f>
        <v/>
      </c>
      <c r="B1422" s="16">
        <f>IF(C1422="","",COUNTIF($C$8:$C$51430,C1422))</f>
        <v>1</v>
      </c>
      <c r="C1422" s="16" t="str">
        <f>CONCATENATE(E1422,F1422,H1422,G1422)</f>
        <v>NiepsujŁukaszNiepołomice Biegają</v>
      </c>
      <c r="D1422" s="16">
        <f>IF(E1422="","",COUNTA($E$8:E1422))</f>
        <v>1415</v>
      </c>
      <c r="E1422" s="12" t="s">
        <v>4946</v>
      </c>
      <c r="F1422" s="16" t="s">
        <v>171</v>
      </c>
      <c r="G1422" s="117" t="s">
        <v>3125</v>
      </c>
      <c r="H1422" s="12"/>
      <c r="I1422" s="16" t="str">
        <f>IF(ISERROR(VLOOKUP(H1422,KATEGORIE!$C$13:$E$50006,MATCH(KATEGORIE!$E$12,KATEGORIE!$C$12:$E$12,0),0)),"",VLOOKUP(H1422,KATEGORIE!$C$13:$E$50006,MATCH(KATEGORIE!$E$12,KATEGORIE!$C$12:$E$12,0),0))</f>
        <v/>
      </c>
      <c r="J1422" s="16" t="str">
        <f>IF(I1422="","",COUNTIF($I$8:I1422,I1422))</f>
        <v/>
      </c>
      <c r="K1422" s="16">
        <f>COUNT(V1422:DP1422)</f>
        <v>1</v>
      </c>
      <c r="L1422" s="17">
        <f>IF(ISERROR(LARGE(V1422:AB1422,1)),0,LARGE(V1422:AB1422,1))+IF(ISERROR(LARGE(V1422:AB1422,2)),0,LARGE(V1422:AB1422,2))+IF(ISERROR(LARGE(V1422:AB1422,3)),0,LARGE(V1422:AB1422,3))+IF(ISERROR(LARGE(V1422:AB1422,4)),0,LARGE(V1422:AB1422,4))</f>
        <v>0</v>
      </c>
      <c r="M1422" s="141">
        <f>IF(ISERROR(LARGE(AC1422:BP1422,1)),0,LARGE(AC1422:BP1422,1))+IF(ISERROR(LARGE(AC1422:BP1422,2)),0,LARGE(AC1422:BP1422,2))+IF(ISERROR(LARGE(AC1422:BP1422,3)),0,LARGE(AC1422:BP1422,3))+IF(ISERROR(LARGE(AC1422:BP1422,4)),0,LARGE(AC1422:BP1422,4))</f>
        <v>0</v>
      </c>
      <c r="N1422" s="36">
        <f>IF(ISERROR(LARGE(BQ1422:CV1422,1)),0,LARGE(BQ1422:CV1422,1))+IF(ISERROR(LARGE(BQ1422:CV1422,2)),0,LARGE(BQ1422:CV1422,2))+IF(ISERROR(LARGE(BQ1422:CV1422,3)),0,LARGE(BQ1422:CV1422,3))+IF(ISERROR(LARGE(BQ1422:CV1422,4)),0,LARGE(BQ1422:CV1422,4))</f>
        <v>0</v>
      </c>
      <c r="O1422" s="142">
        <f>IF(ISERROR(LARGE(CW1422:DP1422,1)),0,LARGE(CW1422:DP1422,1))+IF(ISERROR(LARGE(CW1422:DP1422,2)),0,LARGE(CW1422:DP1422,2))+IF(ISERROR(LARGE(CW1422:DP1422,3)),0,LARGE(CW1422:DP1422,3))+IF(ISERROR(LARGE(CW1422:DP1422,4)),0,LARGE(CW1422:DP1422,4))</f>
        <v>20</v>
      </c>
      <c r="P1422" s="143">
        <f>IF(ISERROR(LARGE(V1422:DP1422,1)),0,LARGE(V1422:DP1422,1))+IF(ISERROR(LARGE(V1422:DP1422,2)),0,LARGE(V1422:DP1422,2))+IF(ISERROR(LARGE(V1422:DP1422,3)),0,LARGE(V1422:DP1422,3))+IF(ISERROR(LARGE(V1422:DP1422,4)),0,LARGE(V1422:DP1422,4))+IF(ISERROR(LARGE(V1422:DP1422,5)),0,LARGE(V1422:DP1422,5))+IF(ISERROR(LARGE(V1422:DP1422,6)),0,LARGE(V1422:DP1422,6))+IF(ISERROR(LARGE(V1422:DP1422,7)),0,LARGE(V1422:DP1422,7))+IF(ISERROR(LARGE(V1422:DP1422,8)),0,LARGE(V1422:DP1422,8))+IF(ISERROR(LARGE(V1422:DP1422,9)),0,LARGE(V1422:DP1422,9))+IF(ISERROR(LARGE(V1422:DP1422,10)),0,LARGE(V1422:DP1422,10))+IF(ISERROR(LARGE(V1422:DP1422,11)),0,LARGE(V1422:DP1422,11))+IF(ISERROR(LARGE(V1422:DP1422,12)),0,LARGE(V1422:DP1422,12))</f>
        <v>20</v>
      </c>
      <c r="Q1422" s="144">
        <f>COUNT(V1422:DP1422)</f>
        <v>1</v>
      </c>
      <c r="R1422" s="144">
        <f>IF(ISERROR(LARGE(V1422:AB1422,5)),0,LARGE(V1422:AB1422,5))</f>
        <v>0</v>
      </c>
      <c r="S1422" s="144">
        <f>IF(ISERROR(LARGE(AC1422:BP1422,5)),0,LARGE(AC1422:BP1422,5))</f>
        <v>0</v>
      </c>
      <c r="T1422" s="144">
        <f>IF(ISERROR(LARGE(BQ1422:CV1422,5)),0,LARGE(BQ1422:CV1422,5))</f>
        <v>0</v>
      </c>
      <c r="U1422" s="144">
        <f>IF(ISERROR(LARGE(CW1422:DP1422,5)),0,LARGE(CW1422:DP1422,5))</f>
        <v>0</v>
      </c>
      <c r="V1422" s="17"/>
      <c r="W1422" s="17"/>
      <c r="X1422" s="17"/>
      <c r="Y1422" s="17"/>
      <c r="Z1422" s="17"/>
      <c r="AA1422" s="17"/>
      <c r="AB1422" s="17"/>
      <c r="AC1422" s="141"/>
      <c r="AD1422" s="141"/>
      <c r="AE1422" s="141"/>
      <c r="AF1422" s="141"/>
      <c r="AG1422" s="141"/>
      <c r="AH1422" s="141"/>
      <c r="AI1422" s="141"/>
      <c r="AJ1422" s="141"/>
      <c r="AK1422" s="141"/>
      <c r="AL1422" s="141"/>
      <c r="AM1422" s="141"/>
      <c r="AN1422" s="141"/>
      <c r="AO1422" s="141"/>
      <c r="AP1422" s="141"/>
      <c r="AQ1422" s="141"/>
      <c r="AR1422" s="141"/>
      <c r="AS1422" s="141"/>
      <c r="AT1422" s="141"/>
      <c r="AU1422" s="141"/>
      <c r="AV1422" s="141"/>
      <c r="AW1422" s="141"/>
      <c r="AX1422" s="141"/>
      <c r="AY1422" s="141"/>
      <c r="AZ1422" s="141"/>
      <c r="BA1422" s="141"/>
      <c r="BB1422" s="141"/>
      <c r="BC1422" s="141"/>
      <c r="BD1422" s="141"/>
      <c r="BE1422" s="141"/>
      <c r="BF1422" s="141"/>
      <c r="BG1422" s="141"/>
      <c r="BH1422" s="141"/>
      <c r="BI1422" s="141"/>
      <c r="BJ1422" s="141"/>
      <c r="BK1422" s="141"/>
      <c r="BL1422" s="141"/>
      <c r="BM1422" s="141"/>
      <c r="BN1422" s="141"/>
      <c r="BO1422" s="141"/>
      <c r="BP1422" s="141"/>
      <c r="BQ1422" s="36"/>
      <c r="BR1422" s="36"/>
      <c r="BS1422" s="36"/>
      <c r="BT1422" s="36"/>
      <c r="BU1422" s="36"/>
      <c r="BV1422" s="36"/>
      <c r="BW1422" s="36"/>
      <c r="BX1422" s="36"/>
      <c r="BY1422" s="36"/>
      <c r="BZ1422" s="36"/>
      <c r="CA1422" s="36"/>
      <c r="CB1422" s="36"/>
      <c r="CC1422" s="36"/>
      <c r="CD1422" s="36"/>
      <c r="CE1422" s="36"/>
      <c r="CF1422" s="36"/>
      <c r="CG1422" s="36"/>
      <c r="CH1422" s="36"/>
      <c r="CI1422" s="146"/>
      <c r="CJ1422" s="146"/>
      <c r="CK1422" s="146"/>
      <c r="CL1422" s="146"/>
      <c r="CM1422" s="146"/>
      <c r="CN1422" s="146"/>
      <c r="CO1422" s="146"/>
      <c r="CP1422" s="147"/>
      <c r="CQ1422" s="146"/>
      <c r="CR1422" s="146"/>
      <c r="CS1422" s="146"/>
      <c r="CT1422" s="146"/>
      <c r="CU1422" s="36"/>
      <c r="CV1422" s="36"/>
      <c r="CW1422" s="142"/>
      <c r="CX1422" s="142"/>
      <c r="CY1422" s="142"/>
      <c r="CZ1422" s="142"/>
      <c r="DA1422" s="142"/>
      <c r="DB1422" s="142"/>
      <c r="DC1422" s="142"/>
      <c r="DD1422" s="142"/>
      <c r="DE1422" s="142"/>
      <c r="DF1422" s="142"/>
      <c r="DG1422" s="142"/>
      <c r="DH1422" s="142"/>
      <c r="DI1422" s="142"/>
      <c r="DJ1422" s="142"/>
      <c r="DK1422" s="142">
        <v>20</v>
      </c>
      <c r="DL1422" s="142"/>
      <c r="DM1422" s="142"/>
      <c r="DN1422" s="142"/>
      <c r="DO1422" s="142"/>
      <c r="DP1422" s="142"/>
    </row>
    <row r="1423" spans="1:120" ht="13.5" customHeight="1">
      <c r="A1423" s="16" t="str">
        <f>IF(B1423="","",IF(B1423&gt;1,"UWAGA JUŻ BYŁ",""))</f>
        <v/>
      </c>
      <c r="B1423" s="16">
        <f>IF(C1423="","",COUNTIF($C$8:$C$51430,C1423))</f>
        <v>1</v>
      </c>
      <c r="C1423" s="16" t="str">
        <f>CONCATENATE(E1423,F1423,H1423,G1423)</f>
        <v>MarsMaksymilianEricson run time</v>
      </c>
      <c r="D1423" s="16">
        <f>IF(E1423="","",COUNTA($E$8:E1423))</f>
        <v>1416</v>
      </c>
      <c r="E1423" s="12" t="s">
        <v>5005</v>
      </c>
      <c r="F1423" s="16" t="s">
        <v>5006</v>
      </c>
      <c r="G1423" s="12" t="s">
        <v>5007</v>
      </c>
      <c r="H1423" s="12"/>
      <c r="I1423" s="16" t="str">
        <f>IF(ISERROR(VLOOKUP(H1423,KATEGORIE!$C$13:$E$50006,MATCH(KATEGORIE!$E$12,KATEGORIE!$C$12:$E$12,0),0)),"",VLOOKUP(H1423,KATEGORIE!$C$13:$E$50006,MATCH(KATEGORIE!$E$12,KATEGORIE!$C$12:$E$12,0),0))</f>
        <v/>
      </c>
      <c r="J1423" s="16" t="str">
        <f>IF(I1423="","",COUNTIF($I$8:I1423,I1423))</f>
        <v/>
      </c>
      <c r="K1423" s="16">
        <f>COUNT(V1423:DP1423)</f>
        <v>1</v>
      </c>
      <c r="L1423" s="17">
        <f>IF(ISERROR(LARGE(V1423:AB1423,1)),0,LARGE(V1423:AB1423,1))+IF(ISERROR(LARGE(V1423:AB1423,2)),0,LARGE(V1423:AB1423,2))+IF(ISERROR(LARGE(V1423:AB1423,3)),0,LARGE(V1423:AB1423,3))+IF(ISERROR(LARGE(V1423:AB1423,4)),0,LARGE(V1423:AB1423,4))</f>
        <v>0</v>
      </c>
      <c r="M1423" s="141">
        <f>IF(ISERROR(LARGE(AC1423:BP1423,1)),0,LARGE(AC1423:BP1423,1))+IF(ISERROR(LARGE(AC1423:BP1423,2)),0,LARGE(AC1423:BP1423,2))+IF(ISERROR(LARGE(AC1423:BP1423,3)),0,LARGE(AC1423:BP1423,3))+IF(ISERROR(LARGE(AC1423:BP1423,4)),0,LARGE(AC1423:BP1423,4))</f>
        <v>0</v>
      </c>
      <c r="N1423" s="36">
        <f>IF(ISERROR(LARGE(BQ1423:CV1423,1)),0,LARGE(BQ1423:CV1423,1))+IF(ISERROR(LARGE(BQ1423:CV1423,2)),0,LARGE(BQ1423:CV1423,2))+IF(ISERROR(LARGE(BQ1423:CV1423,3)),0,LARGE(BQ1423:CV1423,3))+IF(ISERROR(LARGE(BQ1423:CV1423,4)),0,LARGE(BQ1423:CV1423,4))</f>
        <v>0</v>
      </c>
      <c r="O1423" s="142">
        <f>IF(ISERROR(LARGE(CW1423:DP1423,1)),0,LARGE(CW1423:DP1423,1))+IF(ISERROR(LARGE(CW1423:DP1423,2)),0,LARGE(CW1423:DP1423,2))+IF(ISERROR(LARGE(CW1423:DP1423,3)),0,LARGE(CW1423:DP1423,3))+IF(ISERROR(LARGE(CW1423:DP1423,4)),0,LARGE(CW1423:DP1423,4))</f>
        <v>20</v>
      </c>
      <c r="P1423" s="143">
        <f>IF(ISERROR(LARGE(V1423:DP1423,1)),0,LARGE(V1423:DP1423,1))+IF(ISERROR(LARGE(V1423:DP1423,2)),0,LARGE(V1423:DP1423,2))+IF(ISERROR(LARGE(V1423:DP1423,3)),0,LARGE(V1423:DP1423,3))+IF(ISERROR(LARGE(V1423:DP1423,4)),0,LARGE(V1423:DP1423,4))+IF(ISERROR(LARGE(V1423:DP1423,5)),0,LARGE(V1423:DP1423,5))+IF(ISERROR(LARGE(V1423:DP1423,6)),0,LARGE(V1423:DP1423,6))+IF(ISERROR(LARGE(V1423:DP1423,7)),0,LARGE(V1423:DP1423,7))+IF(ISERROR(LARGE(V1423:DP1423,8)),0,LARGE(V1423:DP1423,8))+IF(ISERROR(LARGE(V1423:DP1423,9)),0,LARGE(V1423:DP1423,9))+IF(ISERROR(LARGE(V1423:DP1423,10)),0,LARGE(V1423:DP1423,10))+IF(ISERROR(LARGE(V1423:DP1423,11)),0,LARGE(V1423:DP1423,11))+IF(ISERROR(LARGE(V1423:DP1423,12)),0,LARGE(V1423:DP1423,12))</f>
        <v>20</v>
      </c>
      <c r="Q1423" s="144">
        <f>COUNT(V1423:DP1423)</f>
        <v>1</v>
      </c>
      <c r="R1423" s="144">
        <f>IF(ISERROR(LARGE(V1423:AB1423,5)),0,LARGE(V1423:AB1423,5))</f>
        <v>0</v>
      </c>
      <c r="S1423" s="144">
        <f>IF(ISERROR(LARGE(AC1423:BP1423,5)),0,LARGE(AC1423:BP1423,5))</f>
        <v>0</v>
      </c>
      <c r="T1423" s="144">
        <f>IF(ISERROR(LARGE(BQ1423:CV1423,5)),0,LARGE(BQ1423:CV1423,5))</f>
        <v>0</v>
      </c>
      <c r="U1423" s="144">
        <f>IF(ISERROR(LARGE(CW1423:DP1423,5)),0,LARGE(CW1423:DP1423,5))</f>
        <v>0</v>
      </c>
      <c r="V1423" s="17"/>
      <c r="W1423" s="17"/>
      <c r="X1423" s="17"/>
      <c r="Y1423" s="17"/>
      <c r="Z1423" s="17"/>
      <c r="AA1423" s="17"/>
      <c r="AB1423" s="17"/>
      <c r="AC1423" s="141"/>
      <c r="AD1423" s="141"/>
      <c r="AE1423" s="141"/>
      <c r="AF1423" s="141"/>
      <c r="AG1423" s="141"/>
      <c r="AH1423" s="141"/>
      <c r="AI1423" s="141"/>
      <c r="AJ1423" s="141"/>
      <c r="AK1423" s="141"/>
      <c r="AL1423" s="141"/>
      <c r="AM1423" s="141"/>
      <c r="AN1423" s="141"/>
      <c r="AO1423" s="141"/>
      <c r="AP1423" s="141"/>
      <c r="AQ1423" s="141"/>
      <c r="AR1423" s="141"/>
      <c r="AS1423" s="141"/>
      <c r="AT1423" s="141"/>
      <c r="AU1423" s="141"/>
      <c r="AV1423" s="141"/>
      <c r="AW1423" s="141"/>
      <c r="AX1423" s="141"/>
      <c r="AY1423" s="141"/>
      <c r="AZ1423" s="141"/>
      <c r="BA1423" s="141"/>
      <c r="BB1423" s="141"/>
      <c r="BC1423" s="141"/>
      <c r="BD1423" s="141"/>
      <c r="BE1423" s="141"/>
      <c r="BF1423" s="141"/>
      <c r="BG1423" s="141"/>
      <c r="BH1423" s="141"/>
      <c r="BI1423" s="141"/>
      <c r="BJ1423" s="141"/>
      <c r="BK1423" s="141"/>
      <c r="BL1423" s="141"/>
      <c r="BM1423" s="141"/>
      <c r="BN1423" s="141"/>
      <c r="BO1423" s="141"/>
      <c r="BP1423" s="141"/>
      <c r="BQ1423" s="36"/>
      <c r="BR1423" s="36"/>
      <c r="BS1423" s="36"/>
      <c r="BT1423" s="36"/>
      <c r="BU1423" s="36"/>
      <c r="BV1423" s="36"/>
      <c r="BW1423" s="36"/>
      <c r="BX1423" s="36"/>
      <c r="BY1423" s="36"/>
      <c r="BZ1423" s="36"/>
      <c r="CA1423" s="36"/>
      <c r="CB1423" s="36"/>
      <c r="CC1423" s="36"/>
      <c r="CD1423" s="36"/>
      <c r="CE1423" s="36"/>
      <c r="CF1423" s="36"/>
      <c r="CG1423" s="36"/>
      <c r="CH1423" s="36"/>
      <c r="CI1423" s="146"/>
      <c r="CJ1423" s="146"/>
      <c r="CK1423" s="146"/>
      <c r="CL1423" s="146"/>
      <c r="CM1423" s="146"/>
      <c r="CN1423" s="146"/>
      <c r="CO1423" s="146"/>
      <c r="CP1423" s="147"/>
      <c r="CQ1423" s="146"/>
      <c r="CR1423" s="146"/>
      <c r="CS1423" s="146"/>
      <c r="CT1423" s="146"/>
      <c r="CU1423" s="36"/>
      <c r="CV1423" s="36"/>
      <c r="CW1423" s="142"/>
      <c r="CX1423" s="142"/>
      <c r="CY1423" s="142"/>
      <c r="CZ1423" s="142"/>
      <c r="DA1423" s="142"/>
      <c r="DB1423" s="142"/>
      <c r="DC1423" s="142"/>
      <c r="DD1423" s="142"/>
      <c r="DE1423" s="142"/>
      <c r="DF1423" s="142"/>
      <c r="DG1423" s="142"/>
      <c r="DH1423" s="142"/>
      <c r="DI1423" s="142"/>
      <c r="DJ1423" s="142"/>
      <c r="DK1423" s="142"/>
      <c r="DL1423" s="142">
        <v>20</v>
      </c>
      <c r="DM1423" s="142"/>
      <c r="DN1423" s="142"/>
      <c r="DO1423" s="142"/>
      <c r="DP1423" s="142"/>
    </row>
    <row r="1424" spans="1:120" ht="13.5" customHeight="1">
      <c r="A1424" s="16" t="str">
        <f>IF(B1424="","",IF(B1424&gt;1,"UWAGA JUŻ BYŁ",""))</f>
        <v/>
      </c>
      <c r="B1424" s="16">
        <f>IF(C1424="","",COUNTIF($C$8:$C$51430,C1424))</f>
        <v>1</v>
      </c>
      <c r="C1424" s="16" t="str">
        <f>CONCATENATE(E1424,F1424,H1424,G1424)</f>
        <v>Chomicki-BindasPiotrRehabilitanci.org.pl</v>
      </c>
      <c r="D1424" s="16">
        <f>IF(E1424="","",COUNTA($E$8:E1424))</f>
        <v>1417</v>
      </c>
      <c r="E1424" s="12" t="s">
        <v>5075</v>
      </c>
      <c r="F1424" s="16" t="s">
        <v>210</v>
      </c>
      <c r="G1424" s="12" t="s">
        <v>5061</v>
      </c>
      <c r="H1424" s="12"/>
      <c r="I1424" s="16" t="str">
        <f>IF(ISERROR(VLOOKUP(H1424,KATEGORIE!$C$13:$E$50006,MATCH(KATEGORIE!$E$12,KATEGORIE!$C$12:$E$12,0),0)),"",VLOOKUP(H1424,KATEGORIE!$C$13:$E$50006,MATCH(KATEGORIE!$E$12,KATEGORIE!$C$12:$E$12,0),0))</f>
        <v/>
      </c>
      <c r="J1424" s="16" t="str">
        <f>IF(I1424="","",COUNTIF($I$8:I1424,I1424))</f>
        <v/>
      </c>
      <c r="K1424" s="16">
        <f>COUNT(V1424:DP1424)</f>
        <v>1</v>
      </c>
      <c r="L1424" s="17">
        <f>IF(ISERROR(LARGE(V1424:AB1424,1)),0,LARGE(V1424:AB1424,1))+IF(ISERROR(LARGE(V1424:AB1424,2)),0,LARGE(V1424:AB1424,2))+IF(ISERROR(LARGE(V1424:AB1424,3)),0,LARGE(V1424:AB1424,3))+IF(ISERROR(LARGE(V1424:AB1424,4)),0,LARGE(V1424:AB1424,4))</f>
        <v>0</v>
      </c>
      <c r="M1424" s="141">
        <f>IF(ISERROR(LARGE(AC1424:BP1424,1)),0,LARGE(AC1424:BP1424,1))+IF(ISERROR(LARGE(AC1424:BP1424,2)),0,LARGE(AC1424:BP1424,2))+IF(ISERROR(LARGE(AC1424:BP1424,3)),0,LARGE(AC1424:BP1424,3))+IF(ISERROR(LARGE(AC1424:BP1424,4)),0,LARGE(AC1424:BP1424,4))</f>
        <v>20</v>
      </c>
      <c r="N1424" s="36">
        <f>IF(ISERROR(LARGE(BQ1424:CV1424,1)),0,LARGE(BQ1424:CV1424,1))+IF(ISERROR(LARGE(BQ1424:CV1424,2)),0,LARGE(BQ1424:CV1424,2))+IF(ISERROR(LARGE(BQ1424:CV1424,3)),0,LARGE(BQ1424:CV1424,3))+IF(ISERROR(LARGE(BQ1424:CV1424,4)),0,LARGE(BQ1424:CV1424,4))</f>
        <v>0</v>
      </c>
      <c r="O1424" s="142">
        <f>IF(ISERROR(LARGE(CW1424:DP1424,1)),0,LARGE(CW1424:DP1424,1))+IF(ISERROR(LARGE(CW1424:DP1424,2)),0,LARGE(CW1424:DP1424,2))+IF(ISERROR(LARGE(CW1424:DP1424,3)),0,LARGE(CW1424:DP1424,3))+IF(ISERROR(LARGE(CW1424:DP1424,4)),0,LARGE(CW1424:DP1424,4))</f>
        <v>0</v>
      </c>
      <c r="P1424" s="143">
        <f>IF(ISERROR(LARGE(V1424:DP1424,1)),0,LARGE(V1424:DP1424,1))+IF(ISERROR(LARGE(V1424:DP1424,2)),0,LARGE(V1424:DP1424,2))+IF(ISERROR(LARGE(V1424:DP1424,3)),0,LARGE(V1424:DP1424,3))+IF(ISERROR(LARGE(V1424:DP1424,4)),0,LARGE(V1424:DP1424,4))+IF(ISERROR(LARGE(V1424:DP1424,5)),0,LARGE(V1424:DP1424,5))+IF(ISERROR(LARGE(V1424:DP1424,6)),0,LARGE(V1424:DP1424,6))+IF(ISERROR(LARGE(V1424:DP1424,7)),0,LARGE(V1424:DP1424,7))+IF(ISERROR(LARGE(V1424:DP1424,8)),0,LARGE(V1424:DP1424,8))+IF(ISERROR(LARGE(V1424:DP1424,9)),0,LARGE(V1424:DP1424,9))+IF(ISERROR(LARGE(V1424:DP1424,10)),0,LARGE(V1424:DP1424,10))+IF(ISERROR(LARGE(V1424:DP1424,11)),0,LARGE(V1424:DP1424,11))+IF(ISERROR(LARGE(V1424:DP1424,12)),0,LARGE(V1424:DP1424,12))</f>
        <v>20</v>
      </c>
      <c r="Q1424" s="144">
        <f>COUNT(V1424:DP1424)</f>
        <v>1</v>
      </c>
      <c r="R1424" s="144">
        <f>IF(ISERROR(LARGE(V1424:AB1424,5)),0,LARGE(V1424:AB1424,5))</f>
        <v>0</v>
      </c>
      <c r="S1424" s="144">
        <f>IF(ISERROR(LARGE(AC1424:BP1424,5)),0,LARGE(AC1424:BP1424,5))</f>
        <v>0</v>
      </c>
      <c r="T1424" s="144">
        <f>IF(ISERROR(LARGE(BQ1424:CV1424,5)),0,LARGE(BQ1424:CV1424,5))</f>
        <v>0</v>
      </c>
      <c r="U1424" s="144">
        <f>IF(ISERROR(LARGE(CW1424:DP1424,5)),0,LARGE(CW1424:DP1424,5))</f>
        <v>0</v>
      </c>
      <c r="V1424" s="17"/>
      <c r="W1424" s="17"/>
      <c r="X1424" s="17"/>
      <c r="Y1424" s="17"/>
      <c r="Z1424" s="17"/>
      <c r="AA1424" s="17"/>
      <c r="AB1424" s="17"/>
      <c r="AC1424" s="141"/>
      <c r="AD1424" s="141"/>
      <c r="AE1424" s="141"/>
      <c r="AF1424" s="141"/>
      <c r="AG1424" s="141"/>
      <c r="AH1424" s="141"/>
      <c r="AI1424" s="141"/>
      <c r="AJ1424" s="141"/>
      <c r="AK1424" s="141"/>
      <c r="AL1424" s="141"/>
      <c r="AM1424" s="141"/>
      <c r="AN1424" s="141"/>
      <c r="AO1424" s="141"/>
      <c r="AP1424" s="141"/>
      <c r="AQ1424" s="141"/>
      <c r="AR1424" s="141"/>
      <c r="AS1424" s="141"/>
      <c r="AT1424" s="141"/>
      <c r="AU1424" s="141"/>
      <c r="AV1424" s="141"/>
      <c r="AW1424" s="141"/>
      <c r="AX1424" s="141"/>
      <c r="AY1424" s="141"/>
      <c r="AZ1424" s="141"/>
      <c r="BA1424" s="141"/>
      <c r="BB1424" s="141"/>
      <c r="BC1424" s="141"/>
      <c r="BD1424" s="141"/>
      <c r="BE1424" s="141"/>
      <c r="BF1424" s="141"/>
      <c r="BG1424" s="141"/>
      <c r="BH1424" s="141"/>
      <c r="BI1424" s="141">
        <v>20</v>
      </c>
      <c r="BJ1424" s="141"/>
      <c r="BK1424" s="141"/>
      <c r="BL1424" s="141"/>
      <c r="BM1424" s="141"/>
      <c r="BN1424" s="141"/>
      <c r="BO1424" s="141"/>
      <c r="BP1424" s="141"/>
      <c r="BQ1424" s="36"/>
      <c r="BR1424" s="36"/>
      <c r="BS1424" s="36"/>
      <c r="BT1424" s="36"/>
      <c r="BU1424" s="36"/>
      <c r="BV1424" s="36"/>
      <c r="BW1424" s="36"/>
      <c r="BX1424" s="36"/>
      <c r="BY1424" s="36"/>
      <c r="BZ1424" s="36"/>
      <c r="CA1424" s="36"/>
      <c r="CB1424" s="36"/>
      <c r="CC1424" s="36"/>
      <c r="CD1424" s="36"/>
      <c r="CE1424" s="36"/>
      <c r="CF1424" s="36"/>
      <c r="CG1424" s="36"/>
      <c r="CH1424" s="36"/>
      <c r="CI1424" s="146"/>
      <c r="CJ1424" s="146"/>
      <c r="CK1424" s="146"/>
      <c r="CL1424" s="146"/>
      <c r="CM1424" s="146"/>
      <c r="CN1424" s="146"/>
      <c r="CO1424" s="146"/>
      <c r="CP1424" s="147"/>
      <c r="CQ1424" s="146"/>
      <c r="CR1424" s="146"/>
      <c r="CS1424" s="146"/>
      <c r="CT1424" s="146"/>
      <c r="CU1424" s="36"/>
      <c r="CV1424" s="36"/>
      <c r="CW1424" s="142"/>
      <c r="CX1424" s="142"/>
      <c r="CY1424" s="142"/>
      <c r="CZ1424" s="142"/>
      <c r="DA1424" s="142"/>
      <c r="DB1424" s="142"/>
      <c r="DC1424" s="142"/>
      <c r="DD1424" s="142"/>
      <c r="DE1424" s="142"/>
      <c r="DF1424" s="142"/>
      <c r="DG1424" s="142"/>
      <c r="DH1424" s="142"/>
      <c r="DI1424" s="142"/>
      <c r="DJ1424" s="142"/>
      <c r="DK1424" s="142"/>
      <c r="DL1424" s="142"/>
      <c r="DM1424" s="142"/>
      <c r="DN1424" s="142"/>
      <c r="DO1424" s="142"/>
      <c r="DP1424" s="142"/>
    </row>
    <row r="1425" spans="1:120" ht="13.5" customHeight="1">
      <c r="A1425" s="16" t="str">
        <f>IF(B1425="","",IF(B1425&gt;1,"UWAGA JUŻ BYŁ",""))</f>
        <v/>
      </c>
      <c r="B1425" s="16">
        <f>IF(C1425="","",COUNTIF($C$8:$C$51430,C1425))</f>
        <v>1</v>
      </c>
      <c r="C1425" s="16" t="str">
        <f>CONCATENATE(E1425,F1425,H1425,G1425)</f>
        <v>LANDSBERGMARCINBiegaj Zapobiegaj</v>
      </c>
      <c r="D1425" s="16">
        <f>IF(E1425="","",COUNTA($E$8:E1425))</f>
        <v>1418</v>
      </c>
      <c r="E1425" s="152" t="s">
        <v>5189</v>
      </c>
      <c r="F1425" s="16" t="s">
        <v>1425</v>
      </c>
      <c r="G1425" s="12" t="s">
        <v>5190</v>
      </c>
      <c r="H1425" s="12"/>
      <c r="I1425" s="16" t="str">
        <f>IF(ISERROR(VLOOKUP(H1425,KATEGORIE!$C$13:$E$50006,MATCH(KATEGORIE!$E$12,KATEGORIE!$C$12:$E$12,0),0)),"",VLOOKUP(H1425,KATEGORIE!$C$13:$E$50006,MATCH(KATEGORIE!$E$12,KATEGORIE!$C$12:$E$12,0),0))</f>
        <v/>
      </c>
      <c r="J1425" s="16" t="str">
        <f>IF(I1425="","",COUNTIF($I$8:I1425,I1425))</f>
        <v/>
      </c>
      <c r="K1425" s="16">
        <f>COUNT(V1425:DP1425)</f>
        <v>1</v>
      </c>
      <c r="L1425" s="17">
        <f>IF(ISERROR(LARGE(V1425:AB1425,1)),0,LARGE(V1425:AB1425,1))+IF(ISERROR(LARGE(V1425:AB1425,2)),0,LARGE(V1425:AB1425,2))+IF(ISERROR(LARGE(V1425:AB1425,3)),0,LARGE(V1425:AB1425,3))+IF(ISERROR(LARGE(V1425:AB1425,4)),0,LARGE(V1425:AB1425,4))</f>
        <v>0</v>
      </c>
      <c r="M1425" s="141">
        <f>IF(ISERROR(LARGE(AC1425:BP1425,1)),0,LARGE(AC1425:BP1425,1))+IF(ISERROR(LARGE(AC1425:BP1425,2)),0,LARGE(AC1425:BP1425,2))+IF(ISERROR(LARGE(AC1425:BP1425,3)),0,LARGE(AC1425:BP1425,3))+IF(ISERROR(LARGE(AC1425:BP1425,4)),0,LARGE(AC1425:BP1425,4))</f>
        <v>0</v>
      </c>
      <c r="N1425" s="36">
        <f>IF(ISERROR(LARGE(BQ1425:CV1425,1)),0,LARGE(BQ1425:CV1425,1))+IF(ISERROR(LARGE(BQ1425:CV1425,2)),0,LARGE(BQ1425:CV1425,2))+IF(ISERROR(LARGE(BQ1425:CV1425,3)),0,LARGE(BQ1425:CV1425,3))+IF(ISERROR(LARGE(BQ1425:CV1425,4)),0,LARGE(BQ1425:CV1425,4))</f>
        <v>20</v>
      </c>
      <c r="O1425" s="142">
        <f>IF(ISERROR(LARGE(CW1425:DP1425,1)),0,LARGE(CW1425:DP1425,1))+IF(ISERROR(LARGE(CW1425:DP1425,2)),0,LARGE(CW1425:DP1425,2))+IF(ISERROR(LARGE(CW1425:DP1425,3)),0,LARGE(CW1425:DP1425,3))+IF(ISERROR(LARGE(CW1425:DP1425,4)),0,LARGE(CW1425:DP1425,4))</f>
        <v>0</v>
      </c>
      <c r="P1425" s="143">
        <f>IF(ISERROR(LARGE(V1425:DP1425,1)),0,LARGE(V1425:DP1425,1))+IF(ISERROR(LARGE(V1425:DP1425,2)),0,LARGE(V1425:DP1425,2))+IF(ISERROR(LARGE(V1425:DP1425,3)),0,LARGE(V1425:DP1425,3))+IF(ISERROR(LARGE(V1425:DP1425,4)),0,LARGE(V1425:DP1425,4))+IF(ISERROR(LARGE(V1425:DP1425,5)),0,LARGE(V1425:DP1425,5))+IF(ISERROR(LARGE(V1425:DP1425,6)),0,LARGE(V1425:DP1425,6))+IF(ISERROR(LARGE(V1425:DP1425,7)),0,LARGE(V1425:DP1425,7))+IF(ISERROR(LARGE(V1425:DP1425,8)),0,LARGE(V1425:DP1425,8))+IF(ISERROR(LARGE(V1425:DP1425,9)),0,LARGE(V1425:DP1425,9))+IF(ISERROR(LARGE(V1425:DP1425,10)),0,LARGE(V1425:DP1425,10))+IF(ISERROR(LARGE(V1425:DP1425,11)),0,LARGE(V1425:DP1425,11))+IF(ISERROR(LARGE(V1425:DP1425,12)),0,LARGE(V1425:DP1425,12))</f>
        <v>20</v>
      </c>
      <c r="Q1425" s="144">
        <f>COUNT(V1425:DP1425)</f>
        <v>1</v>
      </c>
      <c r="R1425" s="144">
        <f>IF(ISERROR(LARGE(V1425:AB1425,5)),0,LARGE(V1425:AB1425,5))</f>
        <v>0</v>
      </c>
      <c r="S1425" s="144">
        <f>IF(ISERROR(LARGE(AC1425:BP1425,5)),0,LARGE(AC1425:BP1425,5))</f>
        <v>0</v>
      </c>
      <c r="T1425" s="144">
        <f>IF(ISERROR(LARGE(BQ1425:CV1425,5)),0,LARGE(BQ1425:CV1425,5))</f>
        <v>0</v>
      </c>
      <c r="U1425" s="144">
        <f>IF(ISERROR(LARGE(CW1425:DP1425,5)),0,LARGE(CW1425:DP1425,5))</f>
        <v>0</v>
      </c>
      <c r="V1425" s="17"/>
      <c r="W1425" s="17"/>
      <c r="X1425" s="17"/>
      <c r="Y1425" s="17"/>
      <c r="Z1425" s="17"/>
      <c r="AA1425" s="17"/>
      <c r="AB1425" s="17"/>
      <c r="AC1425" s="141"/>
      <c r="AD1425" s="141"/>
      <c r="AE1425" s="141"/>
      <c r="AF1425" s="141"/>
      <c r="AG1425" s="141"/>
      <c r="AH1425" s="141"/>
      <c r="AI1425" s="141"/>
      <c r="AJ1425" s="141"/>
      <c r="AK1425" s="141"/>
      <c r="AL1425" s="141"/>
      <c r="AM1425" s="141"/>
      <c r="AN1425" s="141"/>
      <c r="AO1425" s="141"/>
      <c r="AP1425" s="141"/>
      <c r="AQ1425" s="141"/>
      <c r="AR1425" s="141"/>
      <c r="AS1425" s="141"/>
      <c r="AT1425" s="141"/>
      <c r="AU1425" s="141"/>
      <c r="AV1425" s="141"/>
      <c r="AW1425" s="141"/>
      <c r="AX1425" s="141"/>
      <c r="AY1425" s="141"/>
      <c r="AZ1425" s="141"/>
      <c r="BA1425" s="141"/>
      <c r="BB1425" s="141"/>
      <c r="BC1425" s="141"/>
      <c r="BD1425" s="141"/>
      <c r="BE1425" s="141"/>
      <c r="BF1425" s="141"/>
      <c r="BG1425" s="141"/>
      <c r="BH1425" s="141"/>
      <c r="BI1425" s="141"/>
      <c r="BJ1425" s="141"/>
      <c r="BK1425" s="141"/>
      <c r="BL1425" s="141"/>
      <c r="BM1425" s="141"/>
      <c r="BN1425" s="141"/>
      <c r="BO1425" s="141"/>
      <c r="BP1425" s="141"/>
      <c r="BQ1425" s="36"/>
      <c r="BR1425" s="36"/>
      <c r="BS1425" s="36"/>
      <c r="BT1425" s="36"/>
      <c r="BU1425" s="36"/>
      <c r="BV1425" s="36"/>
      <c r="BW1425" s="36"/>
      <c r="BX1425" s="36"/>
      <c r="BY1425" s="36"/>
      <c r="BZ1425" s="36"/>
      <c r="CA1425" s="36"/>
      <c r="CB1425" s="36"/>
      <c r="CC1425" s="36"/>
      <c r="CD1425" s="36"/>
      <c r="CE1425" s="36"/>
      <c r="CF1425" s="36"/>
      <c r="CG1425" s="36"/>
      <c r="CH1425" s="36"/>
      <c r="CI1425" s="146"/>
      <c r="CJ1425" s="146"/>
      <c r="CK1425" s="146"/>
      <c r="CL1425" s="146"/>
      <c r="CM1425" s="146"/>
      <c r="CN1425" s="146"/>
      <c r="CO1425" s="146"/>
      <c r="CP1425" s="146"/>
      <c r="CQ1425" s="146">
        <v>20</v>
      </c>
      <c r="CR1425" s="146"/>
      <c r="CS1425" s="146"/>
      <c r="CT1425" s="146"/>
      <c r="CU1425" s="36"/>
      <c r="CV1425" s="36"/>
      <c r="CW1425" s="142"/>
      <c r="CX1425" s="142"/>
      <c r="CY1425" s="142"/>
      <c r="CZ1425" s="142"/>
      <c r="DA1425" s="142"/>
      <c r="DB1425" s="142"/>
      <c r="DC1425" s="142"/>
      <c r="DD1425" s="142"/>
      <c r="DE1425" s="142"/>
      <c r="DF1425" s="142"/>
      <c r="DG1425" s="142"/>
      <c r="DH1425" s="142"/>
      <c r="DI1425" s="142"/>
      <c r="DJ1425" s="142"/>
      <c r="DK1425" s="142"/>
      <c r="DL1425" s="142"/>
      <c r="DM1425" s="142"/>
      <c r="DN1425" s="142"/>
      <c r="DO1425" s="142"/>
      <c r="DP1425" s="142"/>
    </row>
    <row r="1426" spans="1:120" ht="13.5" customHeight="1">
      <c r="A1426" s="16" t="str">
        <f>IF(B1426="","",IF(B1426&gt;1,"UWAGA JUŻ BYŁ",""))</f>
        <v/>
      </c>
      <c r="B1426" s="16">
        <f>IF(C1426="","",COUNTIF($C$8:$C$51430,C1426))</f>
        <v>1</v>
      </c>
      <c r="C1426" s="16" t="str">
        <f>CONCATENATE(E1426,F1426,H1426,G1426)</f>
        <v>LAKSADariuszBYTOM</v>
      </c>
      <c r="D1426" s="16">
        <f>IF(E1426="","",COUNTA($E$8:E1426))</f>
        <v>1419</v>
      </c>
      <c r="E1426" s="12" t="s">
        <v>958</v>
      </c>
      <c r="F1426" s="16" t="s">
        <v>202</v>
      </c>
      <c r="G1426" s="12" t="s">
        <v>959</v>
      </c>
      <c r="H1426" s="12"/>
      <c r="I1426" s="16" t="str">
        <f>IF(ISERROR(VLOOKUP(H1426,KATEGORIE!$C$13:$E$50006,MATCH(KATEGORIE!$E$12,KATEGORIE!$C$12:$E$12,0),0)),"",VLOOKUP(H1426,KATEGORIE!$C$13:$E$50006,MATCH(KATEGORIE!$E$12,KATEGORIE!$C$12:$E$12,0),0))</f>
        <v/>
      </c>
      <c r="J1426" s="16" t="str">
        <f>IF(I1426="","",COUNTIF($I$8:I1426,I1426))</f>
        <v/>
      </c>
      <c r="K1426" s="16">
        <f>COUNT(V1426:DP1426)</f>
        <v>1</v>
      </c>
      <c r="L1426" s="17">
        <f>IF(ISERROR(LARGE(V1426:AB1426,1)),0,LARGE(V1426:AB1426,1))+IF(ISERROR(LARGE(V1426:AB1426,2)),0,LARGE(V1426:AB1426,2))+IF(ISERROR(LARGE(V1426:AB1426,3)),0,LARGE(V1426:AB1426,3))+IF(ISERROR(LARGE(V1426:AB1426,4)),0,LARGE(V1426:AB1426,4))</f>
        <v>0</v>
      </c>
      <c r="M1426" s="141">
        <f>IF(ISERROR(LARGE(AC1426:BP1426,1)),0,LARGE(AC1426:BP1426,1))+IF(ISERROR(LARGE(AC1426:BP1426,2)),0,LARGE(AC1426:BP1426,2))+IF(ISERROR(LARGE(AC1426:BP1426,3)),0,LARGE(AC1426:BP1426,3))+IF(ISERROR(LARGE(AC1426:BP1426,4)),0,LARGE(AC1426:BP1426,4))</f>
        <v>0</v>
      </c>
      <c r="N1426" s="36">
        <f>IF(ISERROR(LARGE(BQ1426:CV1426,1)),0,LARGE(BQ1426:CV1426,1))+IF(ISERROR(LARGE(BQ1426:CV1426,2)),0,LARGE(BQ1426:CV1426,2))+IF(ISERROR(LARGE(BQ1426:CV1426,3)),0,LARGE(BQ1426:CV1426,3))+IF(ISERROR(LARGE(BQ1426:CV1426,4)),0,LARGE(BQ1426:CV1426,4))</f>
        <v>19</v>
      </c>
      <c r="O1426" s="142">
        <f>IF(ISERROR(LARGE(CW1426:DP1426,1)),0,LARGE(CW1426:DP1426,1))+IF(ISERROR(LARGE(CW1426:DP1426,2)),0,LARGE(CW1426:DP1426,2))+IF(ISERROR(LARGE(CW1426:DP1426,3)),0,LARGE(CW1426:DP1426,3))+IF(ISERROR(LARGE(CW1426:DP1426,4)),0,LARGE(CW1426:DP1426,4))</f>
        <v>0</v>
      </c>
      <c r="P1426" s="143">
        <f>IF(ISERROR(LARGE(V1426:DP1426,1)),0,LARGE(V1426:DP1426,1))+IF(ISERROR(LARGE(V1426:DP1426,2)),0,LARGE(V1426:DP1426,2))+IF(ISERROR(LARGE(V1426:DP1426,3)),0,LARGE(V1426:DP1426,3))+IF(ISERROR(LARGE(V1426:DP1426,4)),0,LARGE(V1426:DP1426,4))+IF(ISERROR(LARGE(V1426:DP1426,5)),0,LARGE(V1426:DP1426,5))+IF(ISERROR(LARGE(V1426:DP1426,6)),0,LARGE(V1426:DP1426,6))+IF(ISERROR(LARGE(V1426:DP1426,7)),0,LARGE(V1426:DP1426,7))+IF(ISERROR(LARGE(V1426:DP1426,8)),0,LARGE(V1426:DP1426,8))+IF(ISERROR(LARGE(V1426:DP1426,9)),0,LARGE(V1426:DP1426,9))+IF(ISERROR(LARGE(V1426:DP1426,10)),0,LARGE(V1426:DP1426,10))+IF(ISERROR(LARGE(V1426:DP1426,11)),0,LARGE(V1426:DP1426,11))+IF(ISERROR(LARGE(V1426:DP1426,12)),0,LARGE(V1426:DP1426,12))</f>
        <v>19</v>
      </c>
      <c r="Q1426" s="144">
        <f>COUNT(V1426:DP1426)</f>
        <v>1</v>
      </c>
      <c r="R1426" s="144">
        <f>IF(ISERROR(LARGE(V1426:AB1426,5)),0,LARGE(V1426:AB1426,5))</f>
        <v>0</v>
      </c>
      <c r="S1426" s="144">
        <f>IF(ISERROR(LARGE(AC1426:BP1426,5)),0,LARGE(AC1426:BP1426,5))</f>
        <v>0</v>
      </c>
      <c r="T1426" s="144">
        <f>IF(ISERROR(LARGE(BQ1426:CV1426,5)),0,LARGE(BQ1426:CV1426,5))</f>
        <v>0</v>
      </c>
      <c r="U1426" s="144">
        <f>IF(ISERROR(LARGE(CW1426:DP1426,5)),0,LARGE(CW1426:DP1426,5))</f>
        <v>0</v>
      </c>
      <c r="V1426" s="17"/>
      <c r="W1426" s="17"/>
      <c r="X1426" s="17"/>
      <c r="Y1426" s="17"/>
      <c r="Z1426" s="17"/>
      <c r="AA1426" s="17"/>
      <c r="AB1426" s="17"/>
      <c r="AC1426" s="141"/>
      <c r="AD1426" s="141"/>
      <c r="AE1426" s="141"/>
      <c r="AF1426" s="141"/>
      <c r="AG1426" s="141"/>
      <c r="AH1426" s="141"/>
      <c r="AI1426" s="141"/>
      <c r="AJ1426" s="141"/>
      <c r="AK1426" s="141"/>
      <c r="AL1426" s="141"/>
      <c r="AM1426" s="141"/>
      <c r="AN1426" s="141"/>
      <c r="AO1426" s="141"/>
      <c r="AP1426" s="141"/>
      <c r="AQ1426" s="141"/>
      <c r="AR1426" s="141"/>
      <c r="AS1426" s="141"/>
      <c r="AT1426" s="141"/>
      <c r="AU1426" s="141"/>
      <c r="AV1426" s="141"/>
      <c r="AW1426" s="141"/>
      <c r="AX1426" s="141"/>
      <c r="AY1426" s="141"/>
      <c r="AZ1426" s="141"/>
      <c r="BA1426" s="141"/>
      <c r="BB1426" s="141"/>
      <c r="BC1426" s="141"/>
      <c r="BD1426" s="141"/>
      <c r="BE1426" s="141"/>
      <c r="BF1426" s="141"/>
      <c r="BG1426" s="141"/>
      <c r="BH1426" s="141"/>
      <c r="BI1426" s="141"/>
      <c r="BJ1426" s="141"/>
      <c r="BK1426" s="141"/>
      <c r="BL1426" s="141"/>
      <c r="BM1426" s="141"/>
      <c r="BN1426" s="141"/>
      <c r="BO1426" s="141"/>
      <c r="BP1426" s="141"/>
      <c r="BQ1426" s="36"/>
      <c r="BR1426" s="36"/>
      <c r="BS1426" s="36"/>
      <c r="BT1426" s="36"/>
      <c r="BU1426" s="36"/>
      <c r="BV1426" s="36">
        <v>19</v>
      </c>
      <c r="BW1426" s="36"/>
      <c r="BX1426" s="36"/>
      <c r="BY1426" s="36"/>
      <c r="BZ1426" s="36"/>
      <c r="CA1426" s="36"/>
      <c r="CB1426" s="36"/>
      <c r="CC1426" s="36"/>
      <c r="CD1426" s="36"/>
      <c r="CE1426" s="36"/>
      <c r="CF1426" s="36"/>
      <c r="CG1426" s="36"/>
      <c r="CH1426" s="36"/>
      <c r="CI1426" s="145"/>
      <c r="CJ1426" s="146"/>
      <c r="CK1426" s="146"/>
      <c r="CL1426" s="146"/>
      <c r="CM1426" s="146"/>
      <c r="CN1426" s="146"/>
      <c r="CO1426" s="146"/>
      <c r="CP1426" s="147"/>
      <c r="CQ1426" s="146"/>
      <c r="CR1426" s="146"/>
      <c r="CS1426" s="146"/>
      <c r="CT1426" s="146"/>
      <c r="CU1426" s="36"/>
      <c r="CV1426" s="36"/>
      <c r="CW1426" s="142"/>
      <c r="CX1426" s="142"/>
      <c r="CY1426" s="142"/>
      <c r="CZ1426" s="142"/>
      <c r="DA1426" s="142"/>
      <c r="DB1426" s="142"/>
      <c r="DC1426" s="142"/>
      <c r="DD1426" s="142"/>
      <c r="DE1426" s="142"/>
      <c r="DF1426" s="142"/>
      <c r="DG1426" s="142"/>
      <c r="DH1426" s="142"/>
      <c r="DI1426" s="142"/>
      <c r="DJ1426" s="142"/>
      <c r="DK1426" s="142"/>
      <c r="DL1426" s="142"/>
      <c r="DM1426" s="142"/>
      <c r="DN1426" s="142"/>
      <c r="DO1426" s="142"/>
      <c r="DP1426" s="142"/>
    </row>
    <row r="1427" spans="1:120" ht="13.5" customHeight="1">
      <c r="A1427" s="16" t="str">
        <f>IF(B1427="","",IF(B1427&gt;1,"UWAGA JUŻ BYŁ",""))</f>
        <v/>
      </c>
      <c r="B1427" s="16">
        <f>IF(C1427="","",COUNTIF($C$8:$C$51430,C1427))</f>
        <v>1</v>
      </c>
      <c r="C1427" s="16" t="str">
        <f>CONCATENATE(E1427,F1427,H1427,G1427)</f>
        <v>PAPIERZKonrad1985KW KRAKÓW</v>
      </c>
      <c r="D1427" s="16">
        <f>IF(E1427="","",COUNTA($E$8:E1427))</f>
        <v>1420</v>
      </c>
      <c r="E1427" s="12" t="s">
        <v>1549</v>
      </c>
      <c r="F1427" s="16" t="s">
        <v>379</v>
      </c>
      <c r="G1427" s="12" t="s">
        <v>435</v>
      </c>
      <c r="H1427" s="12">
        <v>1985</v>
      </c>
      <c r="I1427" s="16" t="str">
        <f>IF(ISERROR(VLOOKUP(H1427,KATEGORIE!$C$13:$E$50006,MATCH(KATEGORIE!$E$12,KATEGORIE!$C$12:$E$12,0),0)),"",VLOOKUP(H1427,KATEGORIE!$C$13:$E$50006,MATCH(KATEGORIE!$E$12,KATEGORIE!$C$12:$E$12,0),0))</f>
        <v>S2</v>
      </c>
      <c r="J1427" s="16">
        <f>IF(I1427="","",COUNTIF($I$8:I1427,I1427))</f>
        <v>264</v>
      </c>
      <c r="K1427" s="16">
        <f>COUNT(V1427:DP1427)</f>
        <v>2</v>
      </c>
      <c r="L1427" s="17">
        <f>IF(ISERROR(LARGE(V1427:AB1427,1)),0,LARGE(V1427:AB1427,1))+IF(ISERROR(LARGE(V1427:AB1427,2)),0,LARGE(V1427:AB1427,2))+IF(ISERROR(LARGE(V1427:AB1427,3)),0,LARGE(V1427:AB1427,3))+IF(ISERROR(LARGE(V1427:AB1427,4)),0,LARGE(V1427:AB1427,4))</f>
        <v>0</v>
      </c>
      <c r="M1427" s="141">
        <f>IF(ISERROR(LARGE(AC1427:BP1427,1)),0,LARGE(AC1427:BP1427,1))+IF(ISERROR(LARGE(AC1427:BP1427,2)),0,LARGE(AC1427:BP1427,2))+IF(ISERROR(LARGE(AC1427:BP1427,3)),0,LARGE(AC1427:BP1427,3))+IF(ISERROR(LARGE(AC1427:BP1427,4)),0,LARGE(AC1427:BP1427,4))</f>
        <v>10</v>
      </c>
      <c r="N1427" s="36">
        <f>IF(ISERROR(LARGE(BQ1427:CV1427,1)),0,LARGE(BQ1427:CV1427,1))+IF(ISERROR(LARGE(BQ1427:CV1427,2)),0,LARGE(BQ1427:CV1427,2))+IF(ISERROR(LARGE(BQ1427:CV1427,3)),0,LARGE(BQ1427:CV1427,3))+IF(ISERROR(LARGE(BQ1427:CV1427,4)),0,LARGE(BQ1427:CV1427,4))</f>
        <v>9</v>
      </c>
      <c r="O1427" s="142">
        <f>IF(ISERROR(LARGE(CW1427:DP1427,1)),0,LARGE(CW1427:DP1427,1))+IF(ISERROR(LARGE(CW1427:DP1427,2)),0,LARGE(CW1427:DP1427,2))+IF(ISERROR(LARGE(CW1427:DP1427,3)),0,LARGE(CW1427:DP1427,3))+IF(ISERROR(LARGE(CW1427:DP1427,4)),0,LARGE(CW1427:DP1427,4))</f>
        <v>0</v>
      </c>
      <c r="P1427" s="143">
        <f>IF(ISERROR(LARGE(V1427:DP1427,1)),0,LARGE(V1427:DP1427,1))+IF(ISERROR(LARGE(V1427:DP1427,2)),0,LARGE(V1427:DP1427,2))+IF(ISERROR(LARGE(V1427:DP1427,3)),0,LARGE(V1427:DP1427,3))+IF(ISERROR(LARGE(V1427:DP1427,4)),0,LARGE(V1427:DP1427,4))+IF(ISERROR(LARGE(V1427:DP1427,5)),0,LARGE(V1427:DP1427,5))+IF(ISERROR(LARGE(V1427:DP1427,6)),0,LARGE(V1427:DP1427,6))+IF(ISERROR(LARGE(V1427:DP1427,7)),0,LARGE(V1427:DP1427,7))+IF(ISERROR(LARGE(V1427:DP1427,8)),0,LARGE(V1427:DP1427,8))+IF(ISERROR(LARGE(V1427:DP1427,9)),0,LARGE(V1427:DP1427,9))+IF(ISERROR(LARGE(V1427:DP1427,10)),0,LARGE(V1427:DP1427,10))+IF(ISERROR(LARGE(V1427:DP1427,11)),0,LARGE(V1427:DP1427,11))+IF(ISERROR(LARGE(V1427:DP1427,12)),0,LARGE(V1427:DP1427,12))</f>
        <v>19</v>
      </c>
      <c r="Q1427" s="144">
        <f>COUNT(V1427:DP1427)</f>
        <v>2</v>
      </c>
      <c r="R1427" s="144">
        <f>IF(ISERROR(LARGE(V1427:AB1427,5)),0,LARGE(V1427:AB1427,5))</f>
        <v>0</v>
      </c>
      <c r="S1427" s="144">
        <f>IF(ISERROR(LARGE(AC1427:BP1427,5)),0,LARGE(AC1427:BP1427,5))</f>
        <v>0</v>
      </c>
      <c r="T1427" s="144">
        <f>IF(ISERROR(LARGE(BQ1427:CV1427,5)),0,LARGE(BQ1427:CV1427,5))</f>
        <v>0</v>
      </c>
      <c r="U1427" s="144">
        <f>IF(ISERROR(LARGE(CW1427:DP1427,5)),0,LARGE(CW1427:DP1427,5))</f>
        <v>0</v>
      </c>
      <c r="V1427" s="17"/>
      <c r="W1427" s="17"/>
      <c r="X1427" s="17"/>
      <c r="Y1427" s="17"/>
      <c r="Z1427" s="17"/>
      <c r="AA1427" s="17"/>
      <c r="AB1427" s="17"/>
      <c r="AC1427" s="141"/>
      <c r="AD1427" s="141"/>
      <c r="AE1427" s="141"/>
      <c r="AF1427" s="141"/>
      <c r="AG1427" s="141"/>
      <c r="AH1427" s="141">
        <v>10</v>
      </c>
      <c r="AI1427" s="141"/>
      <c r="AJ1427" s="141"/>
      <c r="AK1427" s="141"/>
      <c r="AL1427" s="141"/>
      <c r="AM1427" s="141"/>
      <c r="AN1427" s="141"/>
      <c r="AO1427" s="141"/>
      <c r="AP1427" s="141"/>
      <c r="AQ1427" s="141"/>
      <c r="AR1427" s="141"/>
      <c r="AS1427" s="141"/>
      <c r="AT1427" s="141"/>
      <c r="AU1427" s="141"/>
      <c r="AV1427" s="141"/>
      <c r="AW1427" s="141"/>
      <c r="AX1427" s="141"/>
      <c r="AY1427" s="141"/>
      <c r="AZ1427" s="141"/>
      <c r="BA1427" s="141"/>
      <c r="BB1427" s="141"/>
      <c r="BC1427" s="141"/>
      <c r="BD1427" s="141"/>
      <c r="BE1427" s="141"/>
      <c r="BF1427" s="141"/>
      <c r="BG1427" s="141"/>
      <c r="BH1427" s="141"/>
      <c r="BI1427" s="141"/>
      <c r="BJ1427" s="141"/>
      <c r="BK1427" s="141"/>
      <c r="BL1427" s="141"/>
      <c r="BM1427" s="141"/>
      <c r="BN1427" s="141"/>
      <c r="BO1427" s="141"/>
      <c r="BP1427" s="141"/>
      <c r="BQ1427" s="36"/>
      <c r="BR1427" s="36"/>
      <c r="BS1427" s="36"/>
      <c r="BT1427" s="36"/>
      <c r="BU1427" s="36"/>
      <c r="BV1427" s="36"/>
      <c r="BW1427" s="36"/>
      <c r="BX1427" s="36">
        <v>9</v>
      </c>
      <c r="BY1427" s="36"/>
      <c r="BZ1427" s="36"/>
      <c r="CA1427" s="36"/>
      <c r="CB1427" s="36"/>
      <c r="CC1427" s="36"/>
      <c r="CD1427" s="36"/>
      <c r="CE1427" s="36"/>
      <c r="CF1427" s="36"/>
      <c r="CG1427" s="36"/>
      <c r="CH1427" s="36"/>
      <c r="CI1427" s="145"/>
      <c r="CJ1427" s="146"/>
      <c r="CK1427" s="146"/>
      <c r="CL1427" s="146"/>
      <c r="CM1427" s="146"/>
      <c r="CN1427" s="146"/>
      <c r="CO1427" s="146"/>
      <c r="CP1427" s="147"/>
      <c r="CQ1427" s="146"/>
      <c r="CR1427" s="146"/>
      <c r="CS1427" s="146"/>
      <c r="CT1427" s="146"/>
      <c r="CU1427" s="36"/>
      <c r="CV1427" s="36"/>
      <c r="CW1427" s="142"/>
      <c r="CX1427" s="142"/>
      <c r="CY1427" s="142"/>
      <c r="CZ1427" s="142"/>
      <c r="DA1427" s="142"/>
      <c r="DB1427" s="142"/>
      <c r="DC1427" s="142"/>
      <c r="DD1427" s="142"/>
      <c r="DE1427" s="142"/>
      <c r="DF1427" s="142"/>
      <c r="DG1427" s="142"/>
      <c r="DH1427" s="142"/>
      <c r="DI1427" s="142"/>
      <c r="DJ1427" s="142"/>
      <c r="DK1427" s="142"/>
      <c r="DL1427" s="142"/>
      <c r="DM1427" s="142"/>
      <c r="DN1427" s="142"/>
      <c r="DO1427" s="142"/>
      <c r="DP1427" s="142"/>
    </row>
    <row r="1428" spans="1:120" ht="13.5" customHeight="1">
      <c r="A1428" s="16" t="str">
        <f>IF(B1428="","",IF(B1428&gt;1,"UWAGA JUŻ BYŁ",""))</f>
        <v/>
      </c>
      <c r="B1428" s="16">
        <f>IF(C1428="","",COUNTIF($C$8:$C$51430,C1428))</f>
        <v>1</v>
      </c>
      <c r="C1428" s="16" t="str">
        <f>CONCATENATE(E1428,F1428,H1428,G1428)</f>
        <v>PRAGŁOWSKIMichał1985PRAGŁO TEAM!  / RYBNIK</v>
      </c>
      <c r="D1428" s="16">
        <f>IF(E1428="","",COUNTA($E$8:E1428))</f>
        <v>1421</v>
      </c>
      <c r="E1428" s="12" t="s">
        <v>2020</v>
      </c>
      <c r="F1428" s="16" t="s">
        <v>392</v>
      </c>
      <c r="G1428" s="12" t="s">
        <v>2021</v>
      </c>
      <c r="H1428" s="12">
        <v>1985</v>
      </c>
      <c r="I1428" s="16" t="str">
        <f>IF(ISERROR(VLOOKUP(H1428,KATEGORIE!$C$13:$E$50006,MATCH(KATEGORIE!$E$12,KATEGORIE!$C$12:$E$12,0),0)),"",VLOOKUP(H1428,KATEGORIE!$C$13:$E$50006,MATCH(KATEGORIE!$E$12,KATEGORIE!$C$12:$E$12,0),0))</f>
        <v>S2</v>
      </c>
      <c r="J1428" s="16">
        <f>IF(I1428="","",COUNTIF($I$8:I1428,I1428))</f>
        <v>265</v>
      </c>
      <c r="K1428" s="16">
        <f>COUNT(V1428:DP1428)</f>
        <v>1</v>
      </c>
      <c r="L1428" s="17">
        <f>IF(ISERROR(LARGE(V1428:AB1428,1)),0,LARGE(V1428:AB1428,1))+IF(ISERROR(LARGE(V1428:AB1428,2)),0,LARGE(V1428:AB1428,2))+IF(ISERROR(LARGE(V1428:AB1428,3)),0,LARGE(V1428:AB1428,3))+IF(ISERROR(LARGE(V1428:AB1428,4)),0,LARGE(V1428:AB1428,4))</f>
        <v>19</v>
      </c>
      <c r="M1428" s="141">
        <f>IF(ISERROR(LARGE(AC1428:BP1428,1)),0,LARGE(AC1428:BP1428,1))+IF(ISERROR(LARGE(AC1428:BP1428,2)),0,LARGE(AC1428:BP1428,2))+IF(ISERROR(LARGE(AC1428:BP1428,3)),0,LARGE(AC1428:BP1428,3))+IF(ISERROR(LARGE(AC1428:BP1428,4)),0,LARGE(AC1428:BP1428,4))</f>
        <v>0</v>
      </c>
      <c r="N1428" s="36">
        <f>IF(ISERROR(LARGE(BQ1428:CV1428,1)),0,LARGE(BQ1428:CV1428,1))+IF(ISERROR(LARGE(BQ1428:CV1428,2)),0,LARGE(BQ1428:CV1428,2))+IF(ISERROR(LARGE(BQ1428:CV1428,3)),0,LARGE(BQ1428:CV1428,3))+IF(ISERROR(LARGE(BQ1428:CV1428,4)),0,LARGE(BQ1428:CV1428,4))</f>
        <v>0</v>
      </c>
      <c r="O1428" s="142">
        <f>IF(ISERROR(LARGE(CW1428:DP1428,1)),0,LARGE(CW1428:DP1428,1))+IF(ISERROR(LARGE(CW1428:DP1428,2)),0,LARGE(CW1428:DP1428,2))+IF(ISERROR(LARGE(CW1428:DP1428,3)),0,LARGE(CW1428:DP1428,3))+IF(ISERROR(LARGE(CW1428:DP1428,4)),0,LARGE(CW1428:DP1428,4))</f>
        <v>0</v>
      </c>
      <c r="P1428" s="143">
        <f>IF(ISERROR(LARGE(V1428:DP1428,1)),0,LARGE(V1428:DP1428,1))+IF(ISERROR(LARGE(V1428:DP1428,2)),0,LARGE(V1428:DP1428,2))+IF(ISERROR(LARGE(V1428:DP1428,3)),0,LARGE(V1428:DP1428,3))+IF(ISERROR(LARGE(V1428:DP1428,4)),0,LARGE(V1428:DP1428,4))+IF(ISERROR(LARGE(V1428:DP1428,5)),0,LARGE(V1428:DP1428,5))+IF(ISERROR(LARGE(V1428:DP1428,6)),0,LARGE(V1428:DP1428,6))+IF(ISERROR(LARGE(V1428:DP1428,7)),0,LARGE(V1428:DP1428,7))+IF(ISERROR(LARGE(V1428:DP1428,8)),0,LARGE(V1428:DP1428,8))+IF(ISERROR(LARGE(V1428:DP1428,9)),0,LARGE(V1428:DP1428,9))+IF(ISERROR(LARGE(V1428:DP1428,10)),0,LARGE(V1428:DP1428,10))+IF(ISERROR(LARGE(V1428:DP1428,11)),0,LARGE(V1428:DP1428,11))+IF(ISERROR(LARGE(V1428:DP1428,12)),0,LARGE(V1428:DP1428,12))</f>
        <v>19</v>
      </c>
      <c r="Q1428" s="144">
        <f>COUNT(V1428:DP1428)</f>
        <v>1</v>
      </c>
      <c r="R1428" s="144">
        <f>IF(ISERROR(LARGE(V1428:AB1428,5)),0,LARGE(V1428:AB1428,5))</f>
        <v>0</v>
      </c>
      <c r="S1428" s="144">
        <f>IF(ISERROR(LARGE(AC1428:BP1428,5)),0,LARGE(AC1428:BP1428,5))</f>
        <v>0</v>
      </c>
      <c r="T1428" s="144">
        <f>IF(ISERROR(LARGE(BQ1428:CV1428,5)),0,LARGE(BQ1428:CV1428,5))</f>
        <v>0</v>
      </c>
      <c r="U1428" s="144">
        <f>IF(ISERROR(LARGE(CW1428:DP1428,5)),0,LARGE(CW1428:DP1428,5))</f>
        <v>0</v>
      </c>
      <c r="V1428" s="17">
        <v>19</v>
      </c>
      <c r="W1428" s="17"/>
      <c r="X1428" s="17"/>
      <c r="Y1428" s="17"/>
      <c r="Z1428" s="17"/>
      <c r="AA1428" s="17"/>
      <c r="AB1428" s="17"/>
      <c r="AC1428" s="141"/>
      <c r="AD1428" s="141"/>
      <c r="AE1428" s="141"/>
      <c r="AF1428" s="141"/>
      <c r="AG1428" s="141"/>
      <c r="AH1428" s="141"/>
      <c r="AI1428" s="141"/>
      <c r="AJ1428" s="141"/>
      <c r="AK1428" s="141"/>
      <c r="AL1428" s="141"/>
      <c r="AM1428" s="141"/>
      <c r="AN1428" s="141"/>
      <c r="AO1428" s="141"/>
      <c r="AP1428" s="141"/>
      <c r="AQ1428" s="141"/>
      <c r="AR1428" s="141"/>
      <c r="AS1428" s="141"/>
      <c r="AT1428" s="141"/>
      <c r="AU1428" s="141"/>
      <c r="AV1428" s="141"/>
      <c r="AW1428" s="141"/>
      <c r="AX1428" s="141"/>
      <c r="AY1428" s="141"/>
      <c r="AZ1428" s="141"/>
      <c r="BA1428" s="141"/>
      <c r="BB1428" s="141"/>
      <c r="BC1428" s="141"/>
      <c r="BD1428" s="141"/>
      <c r="BE1428" s="141"/>
      <c r="BF1428" s="141"/>
      <c r="BG1428" s="141"/>
      <c r="BH1428" s="141"/>
      <c r="BI1428" s="141"/>
      <c r="BJ1428" s="141"/>
      <c r="BK1428" s="141"/>
      <c r="BL1428" s="141"/>
      <c r="BM1428" s="141"/>
      <c r="BN1428" s="141"/>
      <c r="BO1428" s="141"/>
      <c r="BP1428" s="141"/>
      <c r="BQ1428" s="36"/>
      <c r="BR1428" s="36"/>
      <c r="BS1428" s="36"/>
      <c r="BT1428" s="36"/>
      <c r="BU1428" s="36"/>
      <c r="BV1428" s="36"/>
      <c r="BW1428" s="36"/>
      <c r="BX1428" s="36"/>
      <c r="BY1428" s="36"/>
      <c r="BZ1428" s="36"/>
      <c r="CA1428" s="36"/>
      <c r="CB1428" s="36"/>
      <c r="CC1428" s="36"/>
      <c r="CD1428" s="36"/>
      <c r="CE1428" s="36"/>
      <c r="CF1428" s="36"/>
      <c r="CG1428" s="36"/>
      <c r="CH1428" s="36"/>
      <c r="CI1428" s="145"/>
      <c r="CJ1428" s="146"/>
      <c r="CK1428" s="146"/>
      <c r="CL1428" s="146"/>
      <c r="CM1428" s="146"/>
      <c r="CN1428" s="146"/>
      <c r="CO1428" s="146"/>
      <c r="CP1428" s="147"/>
      <c r="CQ1428" s="146"/>
      <c r="CR1428" s="146"/>
      <c r="CS1428" s="146"/>
      <c r="CT1428" s="146"/>
      <c r="CU1428" s="36"/>
      <c r="CV1428" s="36"/>
      <c r="CW1428" s="142"/>
      <c r="CX1428" s="142"/>
      <c r="CY1428" s="142"/>
      <c r="CZ1428" s="142"/>
      <c r="DA1428" s="142"/>
      <c r="DB1428" s="142"/>
      <c r="DC1428" s="142"/>
      <c r="DD1428" s="142"/>
      <c r="DE1428" s="142"/>
      <c r="DF1428" s="142"/>
      <c r="DG1428" s="142"/>
      <c r="DH1428" s="142"/>
      <c r="DI1428" s="142"/>
      <c r="DJ1428" s="142"/>
      <c r="DK1428" s="142"/>
      <c r="DL1428" s="142"/>
      <c r="DM1428" s="142"/>
      <c r="DN1428" s="142"/>
      <c r="DO1428" s="142"/>
      <c r="DP1428" s="142"/>
    </row>
    <row r="1429" spans="1:120" ht="13.5" customHeight="1">
      <c r="A1429" s="16" t="str">
        <f>IF(B1429="","",IF(B1429&gt;1,"UWAGA JUŻ BYŁ",""))</f>
        <v/>
      </c>
      <c r="B1429" s="16">
        <f>IF(C1429="","",COUNTIF($C$8:$C$51430,C1429))</f>
        <v>1</v>
      </c>
      <c r="C1429" s="16" t="str">
        <f>CONCATENATE(E1429,F1429,H1429,G1429)</f>
        <v>ZAWADZKIStanisław1962LKS ISKRA JASZKOWA</v>
      </c>
      <c r="D1429" s="16">
        <f>IF(E1429="","",COUNTA($E$8:E1429))</f>
        <v>1422</v>
      </c>
      <c r="E1429" s="12" t="s">
        <v>1085</v>
      </c>
      <c r="F1429" s="16" t="s">
        <v>796</v>
      </c>
      <c r="G1429" s="12" t="s">
        <v>2137</v>
      </c>
      <c r="H1429" s="12">
        <v>1962</v>
      </c>
      <c r="I1429" s="16" t="str">
        <f>IF(ISERROR(VLOOKUP(H1429,KATEGORIE!$C$13:$E$50006,MATCH(KATEGORIE!$E$12,KATEGORIE!$C$12:$E$12,0),0)),"",VLOOKUP(H1429,KATEGORIE!$C$13:$E$50006,MATCH(KATEGORIE!$E$12,KATEGORIE!$C$12:$E$12,0),0))</f>
        <v>W1</v>
      </c>
      <c r="J1429" s="16">
        <f>IF(I1429="","",COUNTIF($I$8:I1429,I1429))</f>
        <v>55</v>
      </c>
      <c r="K1429" s="16">
        <f>COUNT(V1429:DP1429)</f>
        <v>2</v>
      </c>
      <c r="L1429" s="17">
        <f>IF(ISERROR(LARGE(V1429:AB1429,1)),0,LARGE(V1429:AB1429,1))+IF(ISERROR(LARGE(V1429:AB1429,2)),0,LARGE(V1429:AB1429,2))+IF(ISERROR(LARGE(V1429:AB1429,3)),0,LARGE(V1429:AB1429,3))+IF(ISERROR(LARGE(V1429:AB1429,4)),0,LARGE(V1429:AB1429,4))</f>
        <v>0</v>
      </c>
      <c r="M1429" s="141">
        <f>IF(ISERROR(LARGE(AC1429:BP1429,1)),0,LARGE(AC1429:BP1429,1))+IF(ISERROR(LARGE(AC1429:BP1429,2)),0,LARGE(AC1429:BP1429,2))+IF(ISERROR(LARGE(AC1429:BP1429,3)),0,LARGE(AC1429:BP1429,3))+IF(ISERROR(LARGE(AC1429:BP1429,4)),0,LARGE(AC1429:BP1429,4))</f>
        <v>19</v>
      </c>
      <c r="N1429" s="36">
        <f>IF(ISERROR(LARGE(BQ1429:CV1429,1)),0,LARGE(BQ1429:CV1429,1))+IF(ISERROR(LARGE(BQ1429:CV1429,2)),0,LARGE(BQ1429:CV1429,2))+IF(ISERROR(LARGE(BQ1429:CV1429,3)),0,LARGE(BQ1429:CV1429,3))+IF(ISERROR(LARGE(BQ1429:CV1429,4)),0,LARGE(BQ1429:CV1429,4))</f>
        <v>0</v>
      </c>
      <c r="O1429" s="142">
        <f>IF(ISERROR(LARGE(CW1429:DP1429,1)),0,LARGE(CW1429:DP1429,1))+IF(ISERROR(LARGE(CW1429:DP1429,2)),0,LARGE(CW1429:DP1429,2))+IF(ISERROR(LARGE(CW1429:DP1429,3)),0,LARGE(CW1429:DP1429,3))+IF(ISERROR(LARGE(CW1429:DP1429,4)),0,LARGE(CW1429:DP1429,4))</f>
        <v>0</v>
      </c>
      <c r="P1429" s="143">
        <f>IF(ISERROR(LARGE(V1429:DP1429,1)),0,LARGE(V1429:DP1429,1))+IF(ISERROR(LARGE(V1429:DP1429,2)),0,LARGE(V1429:DP1429,2))+IF(ISERROR(LARGE(V1429:DP1429,3)),0,LARGE(V1429:DP1429,3))+IF(ISERROR(LARGE(V1429:DP1429,4)),0,LARGE(V1429:DP1429,4))+IF(ISERROR(LARGE(V1429:DP1429,5)),0,LARGE(V1429:DP1429,5))+IF(ISERROR(LARGE(V1429:DP1429,6)),0,LARGE(V1429:DP1429,6))+IF(ISERROR(LARGE(V1429:DP1429,7)),0,LARGE(V1429:DP1429,7))+IF(ISERROR(LARGE(V1429:DP1429,8)),0,LARGE(V1429:DP1429,8))+IF(ISERROR(LARGE(V1429:DP1429,9)),0,LARGE(V1429:DP1429,9))+IF(ISERROR(LARGE(V1429:DP1429,10)),0,LARGE(V1429:DP1429,10))+IF(ISERROR(LARGE(V1429:DP1429,11)),0,LARGE(V1429:DP1429,11))+IF(ISERROR(LARGE(V1429:DP1429,12)),0,LARGE(V1429:DP1429,12))</f>
        <v>19</v>
      </c>
      <c r="Q1429" s="144">
        <f>COUNT(V1429:DP1429)</f>
        <v>2</v>
      </c>
      <c r="R1429" s="144">
        <f>IF(ISERROR(LARGE(V1429:AB1429,5)),0,LARGE(V1429:AB1429,5))</f>
        <v>0</v>
      </c>
      <c r="S1429" s="144">
        <f>IF(ISERROR(LARGE(AC1429:BP1429,5)),0,LARGE(AC1429:BP1429,5))</f>
        <v>0</v>
      </c>
      <c r="T1429" s="144">
        <f>IF(ISERROR(LARGE(BQ1429:CV1429,5)),0,LARGE(BQ1429:CV1429,5))</f>
        <v>0</v>
      </c>
      <c r="U1429" s="144">
        <f>IF(ISERROR(LARGE(CW1429:DP1429,5)),0,LARGE(CW1429:DP1429,5))</f>
        <v>0</v>
      </c>
      <c r="V1429" s="17"/>
      <c r="W1429" s="17"/>
      <c r="X1429" s="17"/>
      <c r="Y1429" s="17"/>
      <c r="Z1429" s="17"/>
      <c r="AA1429" s="17"/>
      <c r="AB1429" s="17"/>
      <c r="AC1429" s="141"/>
      <c r="AD1429" s="141"/>
      <c r="AE1429" s="141"/>
      <c r="AF1429" s="141"/>
      <c r="AG1429" s="141"/>
      <c r="AH1429" s="141"/>
      <c r="AI1429" s="141"/>
      <c r="AJ1429" s="141"/>
      <c r="AK1429" s="141"/>
      <c r="AL1429" s="141">
        <v>9</v>
      </c>
      <c r="AM1429" s="141"/>
      <c r="AN1429" s="141"/>
      <c r="AO1429" s="141"/>
      <c r="AP1429" s="141"/>
      <c r="AQ1429" s="141"/>
      <c r="AR1429" s="141"/>
      <c r="AS1429" s="141"/>
      <c r="AT1429" s="141"/>
      <c r="AU1429" s="141"/>
      <c r="AV1429" s="141"/>
      <c r="AW1429" s="141"/>
      <c r="AX1429" s="141"/>
      <c r="AY1429" s="141"/>
      <c r="AZ1429" s="141">
        <v>10</v>
      </c>
      <c r="BA1429" s="141"/>
      <c r="BB1429" s="141"/>
      <c r="BC1429" s="141"/>
      <c r="BD1429" s="141"/>
      <c r="BE1429" s="141"/>
      <c r="BF1429" s="141"/>
      <c r="BG1429" s="141"/>
      <c r="BH1429" s="141"/>
      <c r="BI1429" s="141"/>
      <c r="BJ1429" s="141"/>
      <c r="BK1429" s="141"/>
      <c r="BL1429" s="141"/>
      <c r="BM1429" s="141"/>
      <c r="BN1429" s="141"/>
      <c r="BO1429" s="141"/>
      <c r="BP1429" s="141"/>
      <c r="BQ1429" s="36"/>
      <c r="BR1429" s="36"/>
      <c r="BS1429" s="36"/>
      <c r="BT1429" s="36"/>
      <c r="BU1429" s="36"/>
      <c r="BV1429" s="36"/>
      <c r="BW1429" s="36"/>
      <c r="BX1429" s="36"/>
      <c r="BY1429" s="36"/>
      <c r="BZ1429" s="36"/>
      <c r="CA1429" s="36"/>
      <c r="CB1429" s="36"/>
      <c r="CC1429" s="36"/>
      <c r="CD1429" s="36"/>
      <c r="CE1429" s="36"/>
      <c r="CF1429" s="36"/>
      <c r="CG1429" s="36"/>
      <c r="CH1429" s="36"/>
      <c r="CI1429" s="145"/>
      <c r="CJ1429" s="146"/>
      <c r="CK1429" s="146"/>
      <c r="CL1429" s="146"/>
      <c r="CM1429" s="146"/>
      <c r="CN1429" s="146"/>
      <c r="CO1429" s="146"/>
      <c r="CP1429" s="147"/>
      <c r="CQ1429" s="146"/>
      <c r="CR1429" s="146"/>
      <c r="CS1429" s="146"/>
      <c r="CT1429" s="146"/>
      <c r="CU1429" s="36"/>
      <c r="CV1429" s="36"/>
      <c r="CW1429" s="142"/>
      <c r="CX1429" s="142"/>
      <c r="CY1429" s="142"/>
      <c r="CZ1429" s="142"/>
      <c r="DA1429" s="142"/>
      <c r="DB1429" s="142"/>
      <c r="DC1429" s="142"/>
      <c r="DD1429" s="142"/>
      <c r="DE1429" s="142"/>
      <c r="DF1429" s="142"/>
      <c r="DG1429" s="142"/>
      <c r="DH1429" s="142"/>
      <c r="DI1429" s="142"/>
      <c r="DJ1429" s="142"/>
      <c r="DK1429" s="142"/>
      <c r="DL1429" s="142"/>
      <c r="DM1429" s="142"/>
      <c r="DN1429" s="142"/>
      <c r="DO1429" s="142"/>
      <c r="DP1429" s="142"/>
    </row>
    <row r="1430" spans="1:120" ht="13.5" customHeight="1">
      <c r="A1430" s="16" t="str">
        <f>IF(B1430="","",IF(B1430&gt;1,"UWAGA JUŻ BYŁ",""))</f>
        <v/>
      </c>
      <c r="B1430" s="16">
        <f>IF(C1430="","",COUNTIF($C$8:$C$51430,C1430))</f>
        <v>1</v>
      </c>
      <c r="C1430" s="16" t="str">
        <f>CONCATENATE(E1430,F1430,H1430,G1430)</f>
        <v>MAJCHRZAKRafał1995IRON ERFEL ULTRA TRAIL / JASTRZĘBIE-ZDRÓJ</v>
      </c>
      <c r="D1430" s="16">
        <f>IF(E1430="","",COUNTA($E$8:E1430))</f>
        <v>1423</v>
      </c>
      <c r="E1430" s="12" t="s">
        <v>2248</v>
      </c>
      <c r="F1430" s="16" t="s">
        <v>162</v>
      </c>
      <c r="G1430" s="12" t="s">
        <v>2249</v>
      </c>
      <c r="H1430" s="12">
        <v>1995</v>
      </c>
      <c r="I1430" s="16" t="str">
        <f>IF(ISERROR(VLOOKUP(H1430,KATEGORIE!$C$13:$E$50006,MATCH(KATEGORIE!$E$12,KATEGORIE!$C$12:$E$12,0),0)),"",VLOOKUP(H1430,KATEGORIE!$C$13:$E$50006,MATCH(KATEGORIE!$E$12,KATEGORIE!$C$12:$E$12,0),0))</f>
        <v>S1</v>
      </c>
      <c r="J1430" s="16">
        <f>IF(I1430="","",COUNTIF($I$8:I1430,I1430))</f>
        <v>125</v>
      </c>
      <c r="K1430" s="16">
        <f>COUNT(V1430:DP1430)</f>
        <v>1</v>
      </c>
      <c r="L1430" s="17">
        <f>IF(ISERROR(LARGE(V1430:AB1430,1)),0,LARGE(V1430:AB1430,1))+IF(ISERROR(LARGE(V1430:AB1430,2)),0,LARGE(V1430:AB1430,2))+IF(ISERROR(LARGE(V1430:AB1430,3)),0,LARGE(V1430:AB1430,3))+IF(ISERROR(LARGE(V1430:AB1430,4)),0,LARGE(V1430:AB1430,4))</f>
        <v>19</v>
      </c>
      <c r="M1430" s="141">
        <f>IF(ISERROR(LARGE(AC1430:BP1430,1)),0,LARGE(AC1430:BP1430,1))+IF(ISERROR(LARGE(AC1430:BP1430,2)),0,LARGE(AC1430:BP1430,2))+IF(ISERROR(LARGE(AC1430:BP1430,3)),0,LARGE(AC1430:BP1430,3))+IF(ISERROR(LARGE(AC1430:BP1430,4)),0,LARGE(AC1430:BP1430,4))</f>
        <v>0</v>
      </c>
      <c r="N1430" s="36">
        <f>IF(ISERROR(LARGE(BQ1430:CV1430,1)),0,LARGE(BQ1430:CV1430,1))+IF(ISERROR(LARGE(BQ1430:CV1430,2)),0,LARGE(BQ1430:CV1430,2))+IF(ISERROR(LARGE(BQ1430:CV1430,3)),0,LARGE(BQ1430:CV1430,3))+IF(ISERROR(LARGE(BQ1430:CV1430,4)),0,LARGE(BQ1430:CV1430,4))</f>
        <v>0</v>
      </c>
      <c r="O1430" s="142">
        <f>IF(ISERROR(LARGE(CW1430:DP1430,1)),0,LARGE(CW1430:DP1430,1))+IF(ISERROR(LARGE(CW1430:DP1430,2)),0,LARGE(CW1430:DP1430,2))+IF(ISERROR(LARGE(CW1430:DP1430,3)),0,LARGE(CW1430:DP1430,3))+IF(ISERROR(LARGE(CW1430:DP1430,4)),0,LARGE(CW1430:DP1430,4))</f>
        <v>0</v>
      </c>
      <c r="P1430" s="143">
        <f>IF(ISERROR(LARGE(V1430:DP1430,1)),0,LARGE(V1430:DP1430,1))+IF(ISERROR(LARGE(V1430:DP1430,2)),0,LARGE(V1430:DP1430,2))+IF(ISERROR(LARGE(V1430:DP1430,3)),0,LARGE(V1430:DP1430,3))+IF(ISERROR(LARGE(V1430:DP1430,4)),0,LARGE(V1430:DP1430,4))+IF(ISERROR(LARGE(V1430:DP1430,5)),0,LARGE(V1430:DP1430,5))+IF(ISERROR(LARGE(V1430:DP1430,6)),0,LARGE(V1430:DP1430,6))+IF(ISERROR(LARGE(V1430:DP1430,7)),0,LARGE(V1430:DP1430,7))+IF(ISERROR(LARGE(V1430:DP1430,8)),0,LARGE(V1430:DP1430,8))+IF(ISERROR(LARGE(V1430:DP1430,9)),0,LARGE(V1430:DP1430,9))+IF(ISERROR(LARGE(V1430:DP1430,10)),0,LARGE(V1430:DP1430,10))+IF(ISERROR(LARGE(V1430:DP1430,11)),0,LARGE(V1430:DP1430,11))+IF(ISERROR(LARGE(V1430:DP1430,12)),0,LARGE(V1430:DP1430,12))</f>
        <v>19</v>
      </c>
      <c r="Q1430" s="144">
        <f>COUNT(V1430:DP1430)</f>
        <v>1</v>
      </c>
      <c r="R1430" s="144">
        <f>IF(ISERROR(LARGE(V1430:AB1430,5)),0,LARGE(V1430:AB1430,5))</f>
        <v>0</v>
      </c>
      <c r="S1430" s="144">
        <f>IF(ISERROR(LARGE(AC1430:BP1430,5)),0,LARGE(AC1430:BP1430,5))</f>
        <v>0</v>
      </c>
      <c r="T1430" s="144">
        <f>IF(ISERROR(LARGE(BQ1430:CV1430,5)),0,LARGE(BQ1430:CV1430,5))</f>
        <v>0</v>
      </c>
      <c r="U1430" s="144">
        <f>IF(ISERROR(LARGE(CW1430:DP1430,5)),0,LARGE(CW1430:DP1430,5))</f>
        <v>0</v>
      </c>
      <c r="V1430" s="17"/>
      <c r="W1430" s="17">
        <v>19</v>
      </c>
      <c r="X1430" s="17"/>
      <c r="Y1430" s="17"/>
      <c r="Z1430" s="17"/>
      <c r="AA1430" s="17"/>
      <c r="AB1430" s="17"/>
      <c r="AC1430" s="141"/>
      <c r="AD1430" s="141"/>
      <c r="AE1430" s="141"/>
      <c r="AF1430" s="141"/>
      <c r="AG1430" s="141"/>
      <c r="AH1430" s="141"/>
      <c r="AI1430" s="141"/>
      <c r="AJ1430" s="141"/>
      <c r="AK1430" s="141"/>
      <c r="AL1430" s="141"/>
      <c r="AM1430" s="141"/>
      <c r="AN1430" s="141"/>
      <c r="AO1430" s="141"/>
      <c r="AP1430" s="141"/>
      <c r="AQ1430" s="141"/>
      <c r="AR1430" s="141"/>
      <c r="AS1430" s="141"/>
      <c r="AT1430" s="141"/>
      <c r="AU1430" s="141"/>
      <c r="AV1430" s="141"/>
      <c r="AW1430" s="141"/>
      <c r="AX1430" s="141"/>
      <c r="AY1430" s="141"/>
      <c r="AZ1430" s="141"/>
      <c r="BA1430" s="141"/>
      <c r="BB1430" s="141"/>
      <c r="BC1430" s="141"/>
      <c r="BD1430" s="141"/>
      <c r="BE1430" s="141"/>
      <c r="BF1430" s="141"/>
      <c r="BG1430" s="141"/>
      <c r="BH1430" s="141"/>
      <c r="BI1430" s="141"/>
      <c r="BJ1430" s="141"/>
      <c r="BK1430" s="141"/>
      <c r="BL1430" s="141"/>
      <c r="BM1430" s="141"/>
      <c r="BN1430" s="141"/>
      <c r="BO1430" s="141"/>
      <c r="BP1430" s="141"/>
      <c r="BQ1430" s="36"/>
      <c r="BR1430" s="36"/>
      <c r="BS1430" s="36"/>
      <c r="BT1430" s="36"/>
      <c r="BU1430" s="36"/>
      <c r="BV1430" s="36"/>
      <c r="BW1430" s="36"/>
      <c r="BX1430" s="36"/>
      <c r="BY1430" s="36"/>
      <c r="BZ1430" s="36"/>
      <c r="CA1430" s="36"/>
      <c r="CB1430" s="36"/>
      <c r="CC1430" s="36"/>
      <c r="CD1430" s="36"/>
      <c r="CE1430" s="36"/>
      <c r="CF1430" s="36"/>
      <c r="CG1430" s="36"/>
      <c r="CH1430" s="36"/>
      <c r="CI1430" s="145"/>
      <c r="CJ1430" s="146"/>
      <c r="CK1430" s="146"/>
      <c r="CL1430" s="146"/>
      <c r="CM1430" s="146"/>
      <c r="CN1430" s="146"/>
      <c r="CO1430" s="146"/>
      <c r="CP1430" s="147"/>
      <c r="CQ1430" s="146"/>
      <c r="CR1430" s="146"/>
      <c r="CS1430" s="146"/>
      <c r="CT1430" s="146"/>
      <c r="CU1430" s="36"/>
      <c r="CV1430" s="36"/>
      <c r="CW1430" s="142"/>
      <c r="CX1430" s="142"/>
      <c r="CY1430" s="142"/>
      <c r="CZ1430" s="142"/>
      <c r="DA1430" s="142"/>
      <c r="DB1430" s="142"/>
      <c r="DC1430" s="142"/>
      <c r="DD1430" s="142"/>
      <c r="DE1430" s="142"/>
      <c r="DF1430" s="142"/>
      <c r="DG1430" s="142"/>
      <c r="DH1430" s="142"/>
      <c r="DI1430" s="142"/>
      <c r="DJ1430" s="142"/>
      <c r="DK1430" s="142"/>
      <c r="DL1430" s="142"/>
      <c r="DM1430" s="142"/>
      <c r="DN1430" s="142"/>
      <c r="DO1430" s="142"/>
      <c r="DP1430" s="142"/>
    </row>
    <row r="1431" spans="1:120" ht="13.5" customHeight="1">
      <c r="A1431" s="16" t="str">
        <f>IF(B1431="","",IF(B1431&gt;1,"UWAGA JUŻ BYŁ",""))</f>
        <v/>
      </c>
      <c r="B1431" s="16">
        <f>IF(C1431="","",COUNTIF($C$8:$C$51430,C1431))</f>
        <v>1</v>
      </c>
      <c r="C1431" s="16" t="str">
        <f>CONCATENATE(E1431,F1431,H1431,G1431)</f>
        <v>StaniaPawełOpole</v>
      </c>
      <c r="D1431" s="16">
        <f>IF(E1431="","",COUNTA($E$8:E1431))</f>
        <v>1424</v>
      </c>
      <c r="E1431" s="12" t="s">
        <v>2649</v>
      </c>
      <c r="F1431" s="16" t="s">
        <v>188</v>
      </c>
      <c r="G1431" s="12" t="s">
        <v>2650</v>
      </c>
      <c r="H1431" s="12"/>
      <c r="I1431" s="16" t="str">
        <f>IF(ISERROR(VLOOKUP(H1431,KATEGORIE!$C$13:$E$50006,MATCH(KATEGORIE!$E$12,KATEGORIE!$C$12:$E$12,0),0)),"",VLOOKUP(H1431,KATEGORIE!$C$13:$E$50006,MATCH(KATEGORIE!$E$12,KATEGORIE!$C$12:$E$12,0),0))</f>
        <v/>
      </c>
      <c r="J1431" s="16" t="str">
        <f>IF(I1431="","",COUNTIF($I$8:I1431,I1431))</f>
        <v/>
      </c>
      <c r="K1431" s="16">
        <f>COUNT(V1431:DP1431)</f>
        <v>2</v>
      </c>
      <c r="L1431" s="17">
        <f>IF(ISERROR(LARGE(V1431:AB1431,1)),0,LARGE(V1431:AB1431,1))+IF(ISERROR(LARGE(V1431:AB1431,2)),0,LARGE(V1431:AB1431,2))+IF(ISERROR(LARGE(V1431:AB1431,3)),0,LARGE(V1431:AB1431,3))+IF(ISERROR(LARGE(V1431:AB1431,4)),0,LARGE(V1431:AB1431,4))</f>
        <v>0</v>
      </c>
      <c r="M1431" s="141">
        <f>IF(ISERROR(LARGE(AC1431:BP1431,1)),0,LARGE(AC1431:BP1431,1))+IF(ISERROR(LARGE(AC1431:BP1431,2)),0,LARGE(AC1431:BP1431,2))+IF(ISERROR(LARGE(AC1431:BP1431,3)),0,LARGE(AC1431:BP1431,3))+IF(ISERROR(LARGE(AC1431:BP1431,4)),0,LARGE(AC1431:BP1431,4))</f>
        <v>4</v>
      </c>
      <c r="N1431" s="36">
        <f>IF(ISERROR(LARGE(BQ1431:CV1431,1)),0,LARGE(BQ1431:CV1431,1))+IF(ISERROR(LARGE(BQ1431:CV1431,2)),0,LARGE(BQ1431:CV1431,2))+IF(ISERROR(LARGE(BQ1431:CV1431,3)),0,LARGE(BQ1431:CV1431,3))+IF(ISERROR(LARGE(BQ1431:CV1431,4)),0,LARGE(BQ1431:CV1431,4))</f>
        <v>0</v>
      </c>
      <c r="O1431" s="142">
        <f>IF(ISERROR(LARGE(CW1431:DP1431,1)),0,LARGE(CW1431:DP1431,1))+IF(ISERROR(LARGE(CW1431:DP1431,2)),0,LARGE(CW1431:DP1431,2))+IF(ISERROR(LARGE(CW1431:DP1431,3)),0,LARGE(CW1431:DP1431,3))+IF(ISERROR(LARGE(CW1431:DP1431,4)),0,LARGE(CW1431:DP1431,4))</f>
        <v>15</v>
      </c>
      <c r="P1431" s="143">
        <f>IF(ISERROR(LARGE(V1431:DP1431,1)),0,LARGE(V1431:DP1431,1))+IF(ISERROR(LARGE(V1431:DP1431,2)),0,LARGE(V1431:DP1431,2))+IF(ISERROR(LARGE(V1431:DP1431,3)),0,LARGE(V1431:DP1431,3))+IF(ISERROR(LARGE(V1431:DP1431,4)),0,LARGE(V1431:DP1431,4))+IF(ISERROR(LARGE(V1431:DP1431,5)),0,LARGE(V1431:DP1431,5))+IF(ISERROR(LARGE(V1431:DP1431,6)),0,LARGE(V1431:DP1431,6))+IF(ISERROR(LARGE(V1431:DP1431,7)),0,LARGE(V1431:DP1431,7))+IF(ISERROR(LARGE(V1431:DP1431,8)),0,LARGE(V1431:DP1431,8))+IF(ISERROR(LARGE(V1431:DP1431,9)),0,LARGE(V1431:DP1431,9))+IF(ISERROR(LARGE(V1431:DP1431,10)),0,LARGE(V1431:DP1431,10))+IF(ISERROR(LARGE(V1431:DP1431,11)),0,LARGE(V1431:DP1431,11))+IF(ISERROR(LARGE(V1431:DP1431,12)),0,LARGE(V1431:DP1431,12))</f>
        <v>19</v>
      </c>
      <c r="Q1431" s="144">
        <f>COUNT(V1431:DP1431)</f>
        <v>2</v>
      </c>
      <c r="R1431" s="144">
        <f>IF(ISERROR(LARGE(V1431:AB1431,5)),0,LARGE(V1431:AB1431,5))</f>
        <v>0</v>
      </c>
      <c r="S1431" s="144">
        <f>IF(ISERROR(LARGE(AC1431:BP1431,5)),0,LARGE(AC1431:BP1431,5))</f>
        <v>0</v>
      </c>
      <c r="T1431" s="144">
        <f>IF(ISERROR(LARGE(BQ1431:CV1431,5)),0,LARGE(BQ1431:CV1431,5))</f>
        <v>0</v>
      </c>
      <c r="U1431" s="144">
        <f>IF(ISERROR(LARGE(CW1431:DP1431,5)),0,LARGE(CW1431:DP1431,5))</f>
        <v>0</v>
      </c>
      <c r="V1431" s="17"/>
      <c r="W1431" s="17"/>
      <c r="X1431" s="17"/>
      <c r="Y1431" s="17"/>
      <c r="Z1431" s="17"/>
      <c r="AA1431" s="17"/>
      <c r="AB1431" s="17"/>
      <c r="AC1431" s="141"/>
      <c r="AD1431" s="141"/>
      <c r="AE1431" s="141"/>
      <c r="AF1431" s="141"/>
      <c r="AG1431" s="141"/>
      <c r="AH1431" s="141"/>
      <c r="AI1431" s="141"/>
      <c r="AJ1431" s="141"/>
      <c r="AK1431" s="141"/>
      <c r="AL1431" s="141"/>
      <c r="AM1431" s="141"/>
      <c r="AN1431" s="141"/>
      <c r="AO1431" s="141"/>
      <c r="AP1431" s="141"/>
      <c r="AQ1431" s="141"/>
      <c r="AR1431" s="141"/>
      <c r="AS1431" s="141"/>
      <c r="AT1431" s="141"/>
      <c r="AU1431" s="141"/>
      <c r="AV1431" s="141"/>
      <c r="AW1431" s="141"/>
      <c r="AX1431" s="141"/>
      <c r="AY1431" s="141">
        <v>4</v>
      </c>
      <c r="AZ1431" s="141"/>
      <c r="BA1431" s="141"/>
      <c r="BB1431" s="141"/>
      <c r="BC1431" s="141"/>
      <c r="BD1431" s="141"/>
      <c r="BE1431" s="141"/>
      <c r="BF1431" s="141"/>
      <c r="BG1431" s="141"/>
      <c r="BH1431" s="141"/>
      <c r="BI1431" s="141"/>
      <c r="BJ1431" s="141"/>
      <c r="BK1431" s="141"/>
      <c r="BL1431" s="141"/>
      <c r="BM1431" s="141"/>
      <c r="BN1431" s="141"/>
      <c r="BO1431" s="141"/>
      <c r="BP1431" s="141"/>
      <c r="BQ1431" s="36"/>
      <c r="BR1431" s="36"/>
      <c r="BS1431" s="36"/>
      <c r="BT1431" s="36"/>
      <c r="BU1431" s="36"/>
      <c r="BV1431" s="36"/>
      <c r="BW1431" s="36"/>
      <c r="BX1431" s="36"/>
      <c r="BY1431" s="36"/>
      <c r="BZ1431" s="36"/>
      <c r="CA1431" s="36"/>
      <c r="CB1431" s="36"/>
      <c r="CC1431" s="36"/>
      <c r="CD1431" s="36"/>
      <c r="CE1431" s="36"/>
      <c r="CF1431" s="36"/>
      <c r="CG1431" s="36"/>
      <c r="CH1431" s="36"/>
      <c r="CI1431" s="145"/>
      <c r="CJ1431" s="146"/>
      <c r="CK1431" s="146"/>
      <c r="CL1431" s="146"/>
      <c r="CM1431" s="146"/>
      <c r="CN1431" s="146"/>
      <c r="CO1431" s="146"/>
      <c r="CP1431" s="147"/>
      <c r="CQ1431" s="146"/>
      <c r="CR1431" s="146"/>
      <c r="CS1431" s="146"/>
      <c r="CT1431" s="146"/>
      <c r="CU1431" s="36"/>
      <c r="CV1431" s="36"/>
      <c r="CW1431" s="142"/>
      <c r="CX1431" s="142"/>
      <c r="CY1431" s="142"/>
      <c r="CZ1431" s="142"/>
      <c r="DA1431" s="142"/>
      <c r="DB1431" s="142">
        <v>15</v>
      </c>
      <c r="DC1431" s="142"/>
      <c r="DD1431" s="142"/>
      <c r="DE1431" s="142"/>
      <c r="DF1431" s="142"/>
      <c r="DG1431" s="142"/>
      <c r="DH1431" s="142"/>
      <c r="DI1431" s="142"/>
      <c r="DJ1431" s="142"/>
      <c r="DK1431" s="142"/>
      <c r="DL1431" s="142"/>
      <c r="DM1431" s="142"/>
      <c r="DN1431" s="142"/>
      <c r="DO1431" s="142"/>
      <c r="DP1431" s="142"/>
    </row>
    <row r="1432" spans="1:120" ht="13.5" customHeight="1">
      <c r="A1432" s="16" t="str">
        <f>IF(B1432="","",IF(B1432&gt;1,"UWAGA JUŻ BYŁ",""))</f>
        <v/>
      </c>
      <c r="B1432" s="16">
        <f>IF(C1432="","",COUNTIF($C$8:$C$51430,C1432))</f>
        <v>1</v>
      </c>
      <c r="C1432" s="16" t="str">
        <f>CONCATENATE(E1432,F1432,H1432,G1432)</f>
        <v>WOJCIAKWojciech1973Spichlerz</v>
      </c>
      <c r="D1432" s="16">
        <f>IF(E1432="","",COUNTA($E$8:E1432))</f>
        <v>1425</v>
      </c>
      <c r="E1432" s="12" t="s">
        <v>3012</v>
      </c>
      <c r="F1432" s="16" t="s">
        <v>184</v>
      </c>
      <c r="G1432" s="12" t="s">
        <v>3013</v>
      </c>
      <c r="H1432" s="12">
        <v>1973</v>
      </c>
      <c r="I1432" s="16" t="str">
        <f>IF(ISERROR(VLOOKUP(H1432,KATEGORIE!$C$13:$E$50006,MATCH(KATEGORIE!$E$12,KATEGORIE!$C$12:$E$12,0),0)),"",VLOOKUP(H1432,KATEGORIE!$C$13:$E$50006,MATCH(KATEGORIE!$E$12,KATEGORIE!$C$12:$E$12,0),0))</f>
        <v>M</v>
      </c>
      <c r="J1432" s="16">
        <f>IF(I1432="","",COUNTIF($I$8:I1432,I1432))</f>
        <v>183</v>
      </c>
      <c r="K1432" s="16">
        <f>COUNT(V1432:DP1432)</f>
        <v>1</v>
      </c>
      <c r="L1432" s="17">
        <f>IF(ISERROR(LARGE(V1432:AB1432,1)),0,LARGE(V1432:AB1432,1))+IF(ISERROR(LARGE(V1432:AB1432,2)),0,LARGE(V1432:AB1432,2))+IF(ISERROR(LARGE(V1432:AB1432,3)),0,LARGE(V1432:AB1432,3))+IF(ISERROR(LARGE(V1432:AB1432,4)),0,LARGE(V1432:AB1432,4))</f>
        <v>0</v>
      </c>
      <c r="M1432" s="141">
        <f>IF(ISERROR(LARGE(AC1432:BP1432,1)),0,LARGE(AC1432:BP1432,1))+IF(ISERROR(LARGE(AC1432:BP1432,2)),0,LARGE(AC1432:BP1432,2))+IF(ISERROR(LARGE(AC1432:BP1432,3)),0,LARGE(AC1432:BP1432,3))+IF(ISERROR(LARGE(AC1432:BP1432,4)),0,LARGE(AC1432:BP1432,4))</f>
        <v>19</v>
      </c>
      <c r="N1432" s="36">
        <f>IF(ISERROR(LARGE(BQ1432:CV1432,1)),0,LARGE(BQ1432:CV1432,1))+IF(ISERROR(LARGE(BQ1432:CV1432,2)),0,LARGE(BQ1432:CV1432,2))+IF(ISERROR(LARGE(BQ1432:CV1432,3)),0,LARGE(BQ1432:CV1432,3))+IF(ISERROR(LARGE(BQ1432:CV1432,4)),0,LARGE(BQ1432:CV1432,4))</f>
        <v>0</v>
      </c>
      <c r="O1432" s="142">
        <f>IF(ISERROR(LARGE(CW1432:DP1432,1)),0,LARGE(CW1432:DP1432,1))+IF(ISERROR(LARGE(CW1432:DP1432,2)),0,LARGE(CW1432:DP1432,2))+IF(ISERROR(LARGE(CW1432:DP1432,3)),0,LARGE(CW1432:DP1432,3))+IF(ISERROR(LARGE(CW1432:DP1432,4)),0,LARGE(CW1432:DP1432,4))</f>
        <v>0</v>
      </c>
      <c r="P1432" s="143">
        <f>IF(ISERROR(LARGE(V1432:DP1432,1)),0,LARGE(V1432:DP1432,1))+IF(ISERROR(LARGE(V1432:DP1432,2)),0,LARGE(V1432:DP1432,2))+IF(ISERROR(LARGE(V1432:DP1432,3)),0,LARGE(V1432:DP1432,3))+IF(ISERROR(LARGE(V1432:DP1432,4)),0,LARGE(V1432:DP1432,4))+IF(ISERROR(LARGE(V1432:DP1432,5)),0,LARGE(V1432:DP1432,5))+IF(ISERROR(LARGE(V1432:DP1432,6)),0,LARGE(V1432:DP1432,6))+IF(ISERROR(LARGE(V1432:DP1432,7)),0,LARGE(V1432:DP1432,7))+IF(ISERROR(LARGE(V1432:DP1432,8)),0,LARGE(V1432:DP1432,8))+IF(ISERROR(LARGE(V1432:DP1432,9)),0,LARGE(V1432:DP1432,9))+IF(ISERROR(LARGE(V1432:DP1432,10)),0,LARGE(V1432:DP1432,10))+IF(ISERROR(LARGE(V1432:DP1432,11)),0,LARGE(V1432:DP1432,11))+IF(ISERROR(LARGE(V1432:DP1432,12)),0,LARGE(V1432:DP1432,12))</f>
        <v>19</v>
      </c>
      <c r="Q1432" s="144">
        <f>COUNT(V1432:DP1432)</f>
        <v>1</v>
      </c>
      <c r="R1432" s="144">
        <f>IF(ISERROR(LARGE(V1432:AB1432,5)),0,LARGE(V1432:AB1432,5))</f>
        <v>0</v>
      </c>
      <c r="S1432" s="144">
        <f>IF(ISERROR(LARGE(AC1432:BP1432,5)),0,LARGE(AC1432:BP1432,5))</f>
        <v>0</v>
      </c>
      <c r="T1432" s="144">
        <f>IF(ISERROR(LARGE(BQ1432:CV1432,5)),0,LARGE(BQ1432:CV1432,5))</f>
        <v>0</v>
      </c>
      <c r="U1432" s="144">
        <f>IF(ISERROR(LARGE(CW1432:DP1432,5)),0,LARGE(CW1432:DP1432,5))</f>
        <v>0</v>
      </c>
      <c r="V1432" s="17"/>
      <c r="W1432" s="17"/>
      <c r="X1432" s="17"/>
      <c r="Y1432" s="17"/>
      <c r="Z1432" s="17"/>
      <c r="AA1432" s="17"/>
      <c r="AB1432" s="17"/>
      <c r="AC1432" s="141"/>
      <c r="AD1432" s="141"/>
      <c r="AE1432" s="141"/>
      <c r="AF1432" s="141"/>
      <c r="AG1432" s="141"/>
      <c r="AH1432" s="141"/>
      <c r="AI1432" s="141"/>
      <c r="AJ1432" s="141"/>
      <c r="AK1432" s="141"/>
      <c r="AL1432" s="141"/>
      <c r="AM1432" s="141"/>
      <c r="AN1432" s="141"/>
      <c r="AO1432" s="141"/>
      <c r="AP1432" s="141">
        <v>19</v>
      </c>
      <c r="AQ1432" s="141"/>
      <c r="AR1432" s="141"/>
      <c r="AS1432" s="141"/>
      <c r="AT1432" s="141"/>
      <c r="AU1432" s="141"/>
      <c r="AV1432" s="141"/>
      <c r="AW1432" s="141"/>
      <c r="AX1432" s="141"/>
      <c r="AY1432" s="141"/>
      <c r="AZ1432" s="141"/>
      <c r="BA1432" s="141"/>
      <c r="BB1432" s="141"/>
      <c r="BC1432" s="141"/>
      <c r="BD1432" s="141"/>
      <c r="BE1432" s="141"/>
      <c r="BF1432" s="141"/>
      <c r="BG1432" s="141"/>
      <c r="BH1432" s="141"/>
      <c r="BI1432" s="141"/>
      <c r="BJ1432" s="141"/>
      <c r="BK1432" s="141"/>
      <c r="BL1432" s="141"/>
      <c r="BM1432" s="141"/>
      <c r="BN1432" s="141"/>
      <c r="BO1432" s="141"/>
      <c r="BP1432" s="141"/>
      <c r="BQ1432" s="36"/>
      <c r="BR1432" s="36"/>
      <c r="BS1432" s="36"/>
      <c r="BT1432" s="36"/>
      <c r="BU1432" s="36"/>
      <c r="BV1432" s="36"/>
      <c r="BW1432" s="36"/>
      <c r="BX1432" s="36"/>
      <c r="BY1432" s="36"/>
      <c r="BZ1432" s="36"/>
      <c r="CA1432" s="36"/>
      <c r="CB1432" s="36"/>
      <c r="CC1432" s="36"/>
      <c r="CD1432" s="36"/>
      <c r="CE1432" s="36"/>
      <c r="CF1432" s="36"/>
      <c r="CG1432" s="36"/>
      <c r="CH1432" s="36"/>
      <c r="CI1432" s="145"/>
      <c r="CJ1432" s="146"/>
      <c r="CK1432" s="146"/>
      <c r="CL1432" s="146"/>
      <c r="CM1432" s="146"/>
      <c r="CN1432" s="146"/>
      <c r="CO1432" s="146"/>
      <c r="CP1432" s="147"/>
      <c r="CQ1432" s="146"/>
      <c r="CR1432" s="146"/>
      <c r="CS1432" s="146"/>
      <c r="CT1432" s="146"/>
      <c r="CU1432" s="36"/>
      <c r="CV1432" s="36"/>
      <c r="CW1432" s="142"/>
      <c r="CX1432" s="142"/>
      <c r="CY1432" s="142"/>
      <c r="CZ1432" s="142"/>
      <c r="DA1432" s="142"/>
      <c r="DB1432" s="142"/>
      <c r="DC1432" s="142"/>
      <c r="DD1432" s="142"/>
      <c r="DE1432" s="142"/>
      <c r="DF1432" s="142"/>
      <c r="DG1432" s="142"/>
      <c r="DH1432" s="142"/>
      <c r="DI1432" s="142"/>
      <c r="DJ1432" s="142"/>
      <c r="DK1432" s="142"/>
      <c r="DL1432" s="142"/>
      <c r="DM1432" s="142"/>
      <c r="DN1432" s="142"/>
      <c r="DO1432" s="142"/>
      <c r="DP1432" s="142"/>
    </row>
    <row r="1433" spans="1:120" ht="13.5" customHeight="1">
      <c r="A1433" s="16" t="str">
        <f>IF(B1433="","",IF(B1433&gt;1,"UWAGA JUŻ BYŁ",""))</f>
        <v/>
      </c>
      <c r="B1433" s="16">
        <f>IF(C1433="","",COUNTIF($C$8:$C$51430,C1433))</f>
        <v>1</v>
      </c>
      <c r="C1433" s="16" t="str">
        <f>CONCATENATE(E1433,F1433,H1433,G1433)</f>
        <v>GADZIŃSKIMarek1962Wkb Piast Wrocław</v>
      </c>
      <c r="D1433" s="16">
        <f>IF(E1433="","",COUNTA($E$8:E1433))</f>
        <v>1426</v>
      </c>
      <c r="E1433" s="12" t="s">
        <v>4189</v>
      </c>
      <c r="F1433" s="16" t="s">
        <v>174</v>
      </c>
      <c r="G1433" s="12" t="s">
        <v>3832</v>
      </c>
      <c r="H1433" s="12">
        <v>1962</v>
      </c>
      <c r="I1433" s="16" t="str">
        <f>IF(ISERROR(VLOOKUP(H1433,KATEGORIE!$C$13:$E$50006,MATCH(KATEGORIE!$E$12,KATEGORIE!$C$12:$E$12,0),0)),"",VLOOKUP(H1433,KATEGORIE!$C$13:$E$50006,MATCH(KATEGORIE!$E$12,KATEGORIE!$C$12:$E$12,0),0))</f>
        <v>W1</v>
      </c>
      <c r="J1433" s="16">
        <f>IF(I1433="","",COUNTIF($I$8:I1433,I1433))</f>
        <v>56</v>
      </c>
      <c r="K1433" s="16">
        <f>COUNT(V1433:DP1433)</f>
        <v>2</v>
      </c>
      <c r="L1433" s="17">
        <f>IF(ISERROR(LARGE(V1433:AB1433,1)),0,LARGE(V1433:AB1433,1))+IF(ISERROR(LARGE(V1433:AB1433,2)),0,LARGE(V1433:AB1433,2))+IF(ISERROR(LARGE(V1433:AB1433,3)),0,LARGE(V1433:AB1433,3))+IF(ISERROR(LARGE(V1433:AB1433,4)),0,LARGE(V1433:AB1433,4))</f>
        <v>0</v>
      </c>
      <c r="M1433" s="141">
        <f>IF(ISERROR(LARGE(AC1433:BP1433,1)),0,LARGE(AC1433:BP1433,1))+IF(ISERROR(LARGE(AC1433:BP1433,2)),0,LARGE(AC1433:BP1433,2))+IF(ISERROR(LARGE(AC1433:BP1433,3)),0,LARGE(AC1433:BP1433,3))+IF(ISERROR(LARGE(AC1433:BP1433,4)),0,LARGE(AC1433:BP1433,4))</f>
        <v>0</v>
      </c>
      <c r="N1433" s="36">
        <f>IF(ISERROR(LARGE(BQ1433:CV1433,1)),0,LARGE(BQ1433:CV1433,1))+IF(ISERROR(LARGE(BQ1433:CV1433,2)),0,LARGE(BQ1433:CV1433,2))+IF(ISERROR(LARGE(BQ1433:CV1433,3)),0,LARGE(BQ1433:CV1433,3))+IF(ISERROR(LARGE(BQ1433:CV1433,4)),0,LARGE(BQ1433:CV1433,4))</f>
        <v>19</v>
      </c>
      <c r="O1433" s="142">
        <f>IF(ISERROR(LARGE(CW1433:DP1433,1)),0,LARGE(CW1433:DP1433,1))+IF(ISERROR(LARGE(CW1433:DP1433,2)),0,LARGE(CW1433:DP1433,2))+IF(ISERROR(LARGE(CW1433:DP1433,3)),0,LARGE(CW1433:DP1433,3))+IF(ISERROR(LARGE(CW1433:DP1433,4)),0,LARGE(CW1433:DP1433,4))</f>
        <v>0</v>
      </c>
      <c r="P1433" s="143">
        <f>IF(ISERROR(LARGE(V1433:DP1433,1)),0,LARGE(V1433:DP1433,1))+IF(ISERROR(LARGE(V1433:DP1433,2)),0,LARGE(V1433:DP1433,2))+IF(ISERROR(LARGE(V1433:DP1433,3)),0,LARGE(V1433:DP1433,3))+IF(ISERROR(LARGE(V1433:DP1433,4)),0,LARGE(V1433:DP1433,4))+IF(ISERROR(LARGE(V1433:DP1433,5)),0,LARGE(V1433:DP1433,5))+IF(ISERROR(LARGE(V1433:DP1433,6)),0,LARGE(V1433:DP1433,6))+IF(ISERROR(LARGE(V1433:DP1433,7)),0,LARGE(V1433:DP1433,7))+IF(ISERROR(LARGE(V1433:DP1433,8)),0,LARGE(V1433:DP1433,8))+IF(ISERROR(LARGE(V1433:DP1433,9)),0,LARGE(V1433:DP1433,9))+IF(ISERROR(LARGE(V1433:DP1433,10)),0,LARGE(V1433:DP1433,10))+IF(ISERROR(LARGE(V1433:DP1433,11)),0,LARGE(V1433:DP1433,11))+IF(ISERROR(LARGE(V1433:DP1433,12)),0,LARGE(V1433:DP1433,12))</f>
        <v>19</v>
      </c>
      <c r="Q1433" s="144">
        <f>COUNT(V1433:DP1433)</f>
        <v>2</v>
      </c>
      <c r="R1433" s="144">
        <f>IF(ISERROR(LARGE(V1433:AB1433,5)),0,LARGE(V1433:AB1433,5))</f>
        <v>0</v>
      </c>
      <c r="S1433" s="144">
        <f>IF(ISERROR(LARGE(AC1433:BP1433,5)),0,LARGE(AC1433:BP1433,5))</f>
        <v>0</v>
      </c>
      <c r="T1433" s="144">
        <f>IF(ISERROR(LARGE(BQ1433:CV1433,5)),0,LARGE(BQ1433:CV1433,5))</f>
        <v>0</v>
      </c>
      <c r="U1433" s="144">
        <f>IF(ISERROR(LARGE(CW1433:DP1433,5)),0,LARGE(CW1433:DP1433,5))</f>
        <v>0</v>
      </c>
      <c r="V1433" s="17"/>
      <c r="W1433" s="17"/>
      <c r="X1433" s="17"/>
      <c r="Y1433" s="17"/>
      <c r="Z1433" s="17"/>
      <c r="AA1433" s="17"/>
      <c r="AB1433" s="17"/>
      <c r="AC1433" s="141"/>
      <c r="AD1433" s="141"/>
      <c r="AE1433" s="141"/>
      <c r="AF1433" s="141"/>
      <c r="AG1433" s="141"/>
      <c r="AH1433" s="141"/>
      <c r="AI1433" s="141"/>
      <c r="AJ1433" s="141"/>
      <c r="AK1433" s="141"/>
      <c r="AL1433" s="141"/>
      <c r="AM1433" s="141"/>
      <c r="AN1433" s="141"/>
      <c r="AO1433" s="141"/>
      <c r="AP1433" s="141"/>
      <c r="AQ1433" s="141"/>
      <c r="AR1433" s="141"/>
      <c r="AS1433" s="141"/>
      <c r="AT1433" s="141"/>
      <c r="AU1433" s="141"/>
      <c r="AV1433" s="141"/>
      <c r="AW1433" s="141"/>
      <c r="AX1433" s="141"/>
      <c r="AY1433" s="141"/>
      <c r="AZ1433" s="141"/>
      <c r="BA1433" s="141"/>
      <c r="BB1433" s="141"/>
      <c r="BC1433" s="141"/>
      <c r="BD1433" s="141"/>
      <c r="BE1433" s="141"/>
      <c r="BF1433" s="141"/>
      <c r="BG1433" s="141"/>
      <c r="BH1433" s="141"/>
      <c r="BI1433" s="141"/>
      <c r="BJ1433" s="141"/>
      <c r="BK1433" s="141"/>
      <c r="BL1433" s="141"/>
      <c r="BM1433" s="141"/>
      <c r="BN1433" s="141"/>
      <c r="BO1433" s="141"/>
      <c r="BP1433" s="141"/>
      <c r="BQ1433" s="36"/>
      <c r="BR1433" s="36"/>
      <c r="BS1433" s="36"/>
      <c r="BT1433" s="36"/>
      <c r="BU1433" s="36"/>
      <c r="BV1433" s="36"/>
      <c r="BW1433" s="36"/>
      <c r="BX1433" s="36"/>
      <c r="BY1433" s="36"/>
      <c r="BZ1433" s="36"/>
      <c r="CA1433" s="36"/>
      <c r="CB1433" s="36"/>
      <c r="CC1433" s="36"/>
      <c r="CD1433" s="36"/>
      <c r="CE1433" s="36"/>
      <c r="CF1433" s="36"/>
      <c r="CG1433" s="36"/>
      <c r="CH1433" s="36"/>
      <c r="CI1433" s="145"/>
      <c r="CJ1433" s="146">
        <v>10</v>
      </c>
      <c r="CK1433" s="146"/>
      <c r="CL1433" s="146"/>
      <c r="CM1433" s="146"/>
      <c r="CN1433" s="146"/>
      <c r="CO1433" s="146">
        <v>9</v>
      </c>
      <c r="CP1433" s="147"/>
      <c r="CQ1433" s="146"/>
      <c r="CR1433" s="146"/>
      <c r="CS1433" s="146"/>
      <c r="CT1433" s="146"/>
      <c r="CU1433" s="36"/>
      <c r="CV1433" s="36"/>
      <c r="CW1433" s="142"/>
      <c r="CX1433" s="142"/>
      <c r="CY1433" s="142"/>
      <c r="CZ1433" s="142"/>
      <c r="DA1433" s="142"/>
      <c r="DB1433" s="142"/>
      <c r="DC1433" s="142"/>
      <c r="DD1433" s="142"/>
      <c r="DE1433" s="142"/>
      <c r="DF1433" s="142"/>
      <c r="DG1433" s="142"/>
      <c r="DH1433" s="142"/>
      <c r="DI1433" s="142"/>
      <c r="DJ1433" s="142"/>
      <c r="DK1433" s="142"/>
      <c r="DL1433" s="142"/>
      <c r="DM1433" s="142"/>
      <c r="DN1433" s="142"/>
      <c r="DO1433" s="142"/>
      <c r="DP1433" s="142"/>
    </row>
    <row r="1434" spans="1:120" ht="13.5" customHeight="1">
      <c r="A1434" s="16" t="str">
        <f>IF(B1434="","",IF(B1434&gt;1,"UWAGA JUŻ BYŁ",""))</f>
        <v/>
      </c>
      <c r="B1434" s="16">
        <f>IF(C1434="","",COUNTIF($C$8:$C$51430,C1434))</f>
        <v>1</v>
      </c>
      <c r="C1434" s="16" t="str">
        <f>CONCATENATE(E1434,F1434,H1434,G1434)</f>
        <v>BiernackiGrzegorz1984</v>
      </c>
      <c r="D1434" s="16">
        <f>IF(E1434="","",COUNTA($E$8:E1434))</f>
        <v>1427</v>
      </c>
      <c r="E1434" s="12" t="s">
        <v>227</v>
      </c>
      <c r="F1434" s="16" t="s">
        <v>207</v>
      </c>
      <c r="G1434" s="12"/>
      <c r="H1434" s="12">
        <v>1984</v>
      </c>
      <c r="I1434" s="16" t="str">
        <f>IF(ISERROR(VLOOKUP(H1434,KATEGORIE!$C$13:$E$50006,MATCH(KATEGORIE!$E$12,KATEGORIE!$C$12:$E$12,0),0)),"",VLOOKUP(H1434,KATEGORIE!$C$13:$E$50006,MATCH(KATEGORIE!$E$12,KATEGORIE!$C$12:$E$12,0),0))</f>
        <v>S2</v>
      </c>
      <c r="J1434" s="16">
        <f>IF(I1434="","",COUNTIF($I$8:I1434,I1434))</f>
        <v>266</v>
      </c>
      <c r="K1434" s="16">
        <f>COUNT(V1434:DP1434)</f>
        <v>1</v>
      </c>
      <c r="L1434" s="17">
        <f>IF(ISERROR(LARGE(V1434:AB1434,1)),0,LARGE(V1434:AB1434,1))+IF(ISERROR(LARGE(V1434:AB1434,2)),0,LARGE(V1434:AB1434,2))+IF(ISERROR(LARGE(V1434:AB1434,3)),0,LARGE(V1434:AB1434,3))+IF(ISERROR(LARGE(V1434:AB1434,4)),0,LARGE(V1434:AB1434,4))</f>
        <v>0</v>
      </c>
      <c r="M1434" s="141">
        <f>IF(ISERROR(LARGE(AC1434:BP1434,1)),0,LARGE(AC1434:BP1434,1))+IF(ISERROR(LARGE(AC1434:BP1434,2)),0,LARGE(AC1434:BP1434,2))+IF(ISERROR(LARGE(AC1434:BP1434,3)),0,LARGE(AC1434:BP1434,3))+IF(ISERROR(LARGE(AC1434:BP1434,4)),0,LARGE(AC1434:BP1434,4))</f>
        <v>0</v>
      </c>
      <c r="N1434" s="36">
        <f>IF(ISERROR(LARGE(BQ1434:CV1434,1)),0,LARGE(BQ1434:CV1434,1))+IF(ISERROR(LARGE(BQ1434:CV1434,2)),0,LARGE(BQ1434:CV1434,2))+IF(ISERROR(LARGE(BQ1434:CV1434,3)),0,LARGE(BQ1434:CV1434,3))+IF(ISERROR(LARGE(BQ1434:CV1434,4)),0,LARGE(BQ1434:CV1434,4))</f>
        <v>18</v>
      </c>
      <c r="O1434" s="142">
        <f>IF(ISERROR(LARGE(CW1434:DP1434,1)),0,LARGE(CW1434:DP1434,1))+IF(ISERROR(LARGE(CW1434:DP1434,2)),0,LARGE(CW1434:DP1434,2))+IF(ISERROR(LARGE(CW1434:DP1434,3)),0,LARGE(CW1434:DP1434,3))+IF(ISERROR(LARGE(CW1434:DP1434,4)),0,LARGE(CW1434:DP1434,4))</f>
        <v>0</v>
      </c>
      <c r="P1434" s="143">
        <f>IF(ISERROR(LARGE(V1434:DP1434,1)),0,LARGE(V1434:DP1434,1))+IF(ISERROR(LARGE(V1434:DP1434,2)),0,LARGE(V1434:DP1434,2))+IF(ISERROR(LARGE(V1434:DP1434,3)),0,LARGE(V1434:DP1434,3))+IF(ISERROR(LARGE(V1434:DP1434,4)),0,LARGE(V1434:DP1434,4))+IF(ISERROR(LARGE(V1434:DP1434,5)),0,LARGE(V1434:DP1434,5))+IF(ISERROR(LARGE(V1434:DP1434,6)),0,LARGE(V1434:DP1434,6))+IF(ISERROR(LARGE(V1434:DP1434,7)),0,LARGE(V1434:DP1434,7))+IF(ISERROR(LARGE(V1434:DP1434,8)),0,LARGE(V1434:DP1434,8))+IF(ISERROR(LARGE(V1434:DP1434,9)),0,LARGE(V1434:DP1434,9))+IF(ISERROR(LARGE(V1434:DP1434,10)),0,LARGE(V1434:DP1434,10))+IF(ISERROR(LARGE(V1434:DP1434,11)),0,LARGE(V1434:DP1434,11))+IF(ISERROR(LARGE(V1434:DP1434,12)),0,LARGE(V1434:DP1434,12))</f>
        <v>18</v>
      </c>
      <c r="Q1434" s="144">
        <f>COUNT(V1434:DP1434)</f>
        <v>1</v>
      </c>
      <c r="R1434" s="144">
        <f>IF(ISERROR(LARGE(V1434:AB1434,5)),0,LARGE(V1434:AB1434,5))</f>
        <v>0</v>
      </c>
      <c r="S1434" s="144">
        <f>IF(ISERROR(LARGE(AC1434:BP1434,5)),0,LARGE(AC1434:BP1434,5))</f>
        <v>0</v>
      </c>
      <c r="T1434" s="144">
        <f>IF(ISERROR(LARGE(BQ1434:CV1434,5)),0,LARGE(BQ1434:CV1434,5))</f>
        <v>0</v>
      </c>
      <c r="U1434" s="144">
        <f>IF(ISERROR(LARGE(CW1434:DP1434,5)),0,LARGE(CW1434:DP1434,5))</f>
        <v>0</v>
      </c>
      <c r="V1434" s="17"/>
      <c r="W1434" s="17"/>
      <c r="X1434" s="17"/>
      <c r="Y1434" s="17"/>
      <c r="Z1434" s="17"/>
      <c r="AA1434" s="17"/>
      <c r="AB1434" s="17"/>
      <c r="AC1434" s="141"/>
      <c r="AD1434" s="141"/>
      <c r="AE1434" s="141"/>
      <c r="AF1434" s="141"/>
      <c r="AG1434" s="141"/>
      <c r="AH1434" s="141"/>
      <c r="AI1434" s="141"/>
      <c r="AJ1434" s="141"/>
      <c r="AK1434" s="141"/>
      <c r="AL1434" s="141"/>
      <c r="AM1434" s="141"/>
      <c r="AN1434" s="141"/>
      <c r="AO1434" s="141"/>
      <c r="AP1434" s="141"/>
      <c r="AQ1434" s="141"/>
      <c r="AR1434" s="141"/>
      <c r="AS1434" s="141"/>
      <c r="AT1434" s="141"/>
      <c r="AU1434" s="141"/>
      <c r="AV1434" s="141"/>
      <c r="AW1434" s="141"/>
      <c r="AX1434" s="141"/>
      <c r="AY1434" s="141"/>
      <c r="AZ1434" s="141"/>
      <c r="BA1434" s="141"/>
      <c r="BB1434" s="141"/>
      <c r="BC1434" s="141"/>
      <c r="BD1434" s="141"/>
      <c r="BE1434" s="141"/>
      <c r="BF1434" s="141"/>
      <c r="BG1434" s="141"/>
      <c r="BH1434" s="141"/>
      <c r="BI1434" s="141"/>
      <c r="BJ1434" s="141"/>
      <c r="BK1434" s="141"/>
      <c r="BL1434" s="141"/>
      <c r="BM1434" s="141"/>
      <c r="BN1434" s="141"/>
      <c r="BO1434" s="141"/>
      <c r="BP1434" s="141"/>
      <c r="BQ1434" s="36">
        <v>18</v>
      </c>
      <c r="BR1434" s="36"/>
      <c r="BS1434" s="36"/>
      <c r="BT1434" s="36"/>
      <c r="BU1434" s="36"/>
      <c r="BV1434" s="36"/>
      <c r="BW1434" s="36"/>
      <c r="BX1434" s="36"/>
      <c r="BY1434" s="36"/>
      <c r="BZ1434" s="36"/>
      <c r="CA1434" s="36"/>
      <c r="CB1434" s="36"/>
      <c r="CC1434" s="36"/>
      <c r="CD1434" s="36"/>
      <c r="CE1434" s="36"/>
      <c r="CF1434" s="36"/>
      <c r="CG1434" s="36"/>
      <c r="CH1434" s="36"/>
      <c r="CI1434" s="145"/>
      <c r="CJ1434" s="146"/>
      <c r="CK1434" s="146"/>
      <c r="CL1434" s="146"/>
      <c r="CM1434" s="146"/>
      <c r="CN1434" s="146"/>
      <c r="CO1434" s="146"/>
      <c r="CP1434" s="147"/>
      <c r="CQ1434" s="146"/>
      <c r="CR1434" s="146"/>
      <c r="CS1434" s="146"/>
      <c r="CT1434" s="146"/>
      <c r="CU1434" s="36"/>
      <c r="CV1434" s="36"/>
      <c r="CW1434" s="142"/>
      <c r="CX1434" s="142"/>
      <c r="CY1434" s="142"/>
      <c r="CZ1434" s="142"/>
      <c r="DA1434" s="142"/>
      <c r="DB1434" s="142"/>
      <c r="DC1434" s="142"/>
      <c r="DD1434" s="142"/>
      <c r="DE1434" s="142"/>
      <c r="DF1434" s="142"/>
      <c r="DG1434" s="142"/>
      <c r="DH1434" s="142"/>
      <c r="DI1434" s="142"/>
      <c r="DJ1434" s="142"/>
      <c r="DK1434" s="142"/>
      <c r="DL1434" s="142"/>
      <c r="DM1434" s="142"/>
      <c r="DN1434" s="142"/>
      <c r="DO1434" s="142"/>
      <c r="DP1434" s="142"/>
    </row>
    <row r="1435" spans="1:120" ht="13.5" customHeight="1">
      <c r="A1435" s="16" t="str">
        <f>IF(B1435="","",IF(B1435&gt;1,"UWAGA JUŻ BYŁ",""))</f>
        <v/>
      </c>
      <c r="B1435" s="16">
        <f>IF(C1435="","",COUNTIF($C$8:$C$51430,C1435))</f>
        <v>1</v>
      </c>
      <c r="C1435" s="16" t="str">
        <f>CONCATENATE(E1435,F1435,H1435,G1435)</f>
        <v>SOCHASewerynCONCORDIA RUNNERS TEAM</v>
      </c>
      <c r="D1435" s="16">
        <f>IF(E1435="","",COUNTA($E$8:E1435))</f>
        <v>1428</v>
      </c>
      <c r="E1435" s="12" t="s">
        <v>519</v>
      </c>
      <c r="F1435" s="16" t="s">
        <v>520</v>
      </c>
      <c r="G1435" s="12" t="s">
        <v>521</v>
      </c>
      <c r="H1435" s="12"/>
      <c r="I1435" s="16" t="str">
        <f>IF(ISERROR(VLOOKUP(H1435,KATEGORIE!$C$13:$E$50006,MATCH(KATEGORIE!$E$12,KATEGORIE!$C$12:$E$12,0),0)),"",VLOOKUP(H1435,KATEGORIE!$C$13:$E$50006,MATCH(KATEGORIE!$E$12,KATEGORIE!$C$12:$E$12,0),0))</f>
        <v/>
      </c>
      <c r="J1435" s="16" t="str">
        <f>IF(I1435="","",COUNTIF($I$8:I1435,I1435))</f>
        <v/>
      </c>
      <c r="K1435" s="16">
        <f>COUNT(V1435:DP1435)</f>
        <v>1</v>
      </c>
      <c r="L1435" s="17">
        <f>IF(ISERROR(LARGE(V1435:AB1435,1)),0,LARGE(V1435:AB1435,1))+IF(ISERROR(LARGE(V1435:AB1435,2)),0,LARGE(V1435:AB1435,2))+IF(ISERROR(LARGE(V1435:AB1435,3)),0,LARGE(V1435:AB1435,3))+IF(ISERROR(LARGE(V1435:AB1435,4)),0,LARGE(V1435:AB1435,4))</f>
        <v>0</v>
      </c>
      <c r="M1435" s="141">
        <f>IF(ISERROR(LARGE(AC1435:BP1435,1)),0,LARGE(AC1435:BP1435,1))+IF(ISERROR(LARGE(AC1435:BP1435,2)),0,LARGE(AC1435:BP1435,2))+IF(ISERROR(LARGE(AC1435:BP1435,3)),0,LARGE(AC1435:BP1435,3))+IF(ISERROR(LARGE(AC1435:BP1435,4)),0,LARGE(AC1435:BP1435,4))</f>
        <v>0</v>
      </c>
      <c r="N1435" s="36">
        <f>IF(ISERROR(LARGE(BQ1435:CV1435,1)),0,LARGE(BQ1435:CV1435,1))+IF(ISERROR(LARGE(BQ1435:CV1435,2)),0,LARGE(BQ1435:CV1435,2))+IF(ISERROR(LARGE(BQ1435:CV1435,3)),0,LARGE(BQ1435:CV1435,3))+IF(ISERROR(LARGE(BQ1435:CV1435,4)),0,LARGE(BQ1435:CV1435,4))</f>
        <v>18</v>
      </c>
      <c r="O1435" s="142">
        <f>IF(ISERROR(LARGE(CW1435:DP1435,1)),0,LARGE(CW1435:DP1435,1))+IF(ISERROR(LARGE(CW1435:DP1435,2)),0,LARGE(CW1435:DP1435,2))+IF(ISERROR(LARGE(CW1435:DP1435,3)),0,LARGE(CW1435:DP1435,3))+IF(ISERROR(LARGE(CW1435:DP1435,4)),0,LARGE(CW1435:DP1435,4))</f>
        <v>0</v>
      </c>
      <c r="P1435" s="143">
        <f>IF(ISERROR(LARGE(V1435:DP1435,1)),0,LARGE(V1435:DP1435,1))+IF(ISERROR(LARGE(V1435:DP1435,2)),0,LARGE(V1435:DP1435,2))+IF(ISERROR(LARGE(V1435:DP1435,3)),0,LARGE(V1435:DP1435,3))+IF(ISERROR(LARGE(V1435:DP1435,4)),0,LARGE(V1435:DP1435,4))+IF(ISERROR(LARGE(V1435:DP1435,5)),0,LARGE(V1435:DP1435,5))+IF(ISERROR(LARGE(V1435:DP1435,6)),0,LARGE(V1435:DP1435,6))+IF(ISERROR(LARGE(V1435:DP1435,7)),0,LARGE(V1435:DP1435,7))+IF(ISERROR(LARGE(V1435:DP1435,8)),0,LARGE(V1435:DP1435,8))+IF(ISERROR(LARGE(V1435:DP1435,9)),0,LARGE(V1435:DP1435,9))+IF(ISERROR(LARGE(V1435:DP1435,10)),0,LARGE(V1435:DP1435,10))+IF(ISERROR(LARGE(V1435:DP1435,11)),0,LARGE(V1435:DP1435,11))+IF(ISERROR(LARGE(V1435:DP1435,12)),0,LARGE(V1435:DP1435,12))</f>
        <v>18</v>
      </c>
      <c r="Q1435" s="144">
        <f>COUNT(V1435:DP1435)</f>
        <v>1</v>
      </c>
      <c r="R1435" s="144">
        <f>IF(ISERROR(LARGE(V1435:AB1435,5)),0,LARGE(V1435:AB1435,5))</f>
        <v>0</v>
      </c>
      <c r="S1435" s="144">
        <f>IF(ISERROR(LARGE(AC1435:BP1435,5)),0,LARGE(AC1435:BP1435,5))</f>
        <v>0</v>
      </c>
      <c r="T1435" s="144">
        <f>IF(ISERROR(LARGE(BQ1435:CV1435,5)),0,LARGE(BQ1435:CV1435,5))</f>
        <v>0</v>
      </c>
      <c r="U1435" s="144">
        <f>IF(ISERROR(LARGE(CW1435:DP1435,5)),0,LARGE(CW1435:DP1435,5))</f>
        <v>0</v>
      </c>
      <c r="V1435" s="17"/>
      <c r="W1435" s="17"/>
      <c r="X1435" s="17"/>
      <c r="Y1435" s="17"/>
      <c r="Z1435" s="17"/>
      <c r="AA1435" s="17"/>
      <c r="AB1435" s="17"/>
      <c r="AC1435" s="141"/>
      <c r="AD1435" s="141"/>
      <c r="AE1435" s="141"/>
      <c r="AF1435" s="141"/>
      <c r="AG1435" s="141"/>
      <c r="AH1435" s="141"/>
      <c r="AI1435" s="141"/>
      <c r="AJ1435" s="141"/>
      <c r="AK1435" s="141"/>
      <c r="AL1435" s="141"/>
      <c r="AM1435" s="141"/>
      <c r="AN1435" s="141"/>
      <c r="AO1435" s="141"/>
      <c r="AP1435" s="141"/>
      <c r="AQ1435" s="141"/>
      <c r="AR1435" s="141"/>
      <c r="AS1435" s="141"/>
      <c r="AT1435" s="141"/>
      <c r="AU1435" s="141"/>
      <c r="AV1435" s="141"/>
      <c r="AW1435" s="141"/>
      <c r="AX1435" s="141"/>
      <c r="AY1435" s="141"/>
      <c r="AZ1435" s="141"/>
      <c r="BA1435" s="141"/>
      <c r="BB1435" s="141"/>
      <c r="BC1435" s="141"/>
      <c r="BD1435" s="141"/>
      <c r="BE1435" s="141"/>
      <c r="BF1435" s="141"/>
      <c r="BG1435" s="141"/>
      <c r="BH1435" s="141"/>
      <c r="BI1435" s="141"/>
      <c r="BJ1435" s="141"/>
      <c r="BK1435" s="141"/>
      <c r="BL1435" s="141"/>
      <c r="BM1435" s="141"/>
      <c r="BN1435" s="141"/>
      <c r="BO1435" s="141"/>
      <c r="BP1435" s="141"/>
      <c r="BQ1435" s="36"/>
      <c r="BR1435" s="36"/>
      <c r="BS1435" s="36">
        <v>18</v>
      </c>
      <c r="BT1435" s="36"/>
      <c r="BU1435" s="36"/>
      <c r="BV1435" s="36"/>
      <c r="BW1435" s="36"/>
      <c r="BX1435" s="36"/>
      <c r="BY1435" s="36"/>
      <c r="BZ1435" s="36"/>
      <c r="CA1435" s="36"/>
      <c r="CB1435" s="36"/>
      <c r="CC1435" s="36"/>
      <c r="CD1435" s="36"/>
      <c r="CE1435" s="36"/>
      <c r="CF1435" s="36"/>
      <c r="CG1435" s="36"/>
      <c r="CH1435" s="36"/>
      <c r="CI1435" s="145"/>
      <c r="CJ1435" s="146"/>
      <c r="CK1435" s="146"/>
      <c r="CL1435" s="146"/>
      <c r="CM1435" s="146"/>
      <c r="CN1435" s="146"/>
      <c r="CO1435" s="146"/>
      <c r="CP1435" s="147"/>
      <c r="CQ1435" s="146"/>
      <c r="CR1435" s="146"/>
      <c r="CS1435" s="146"/>
      <c r="CT1435" s="146"/>
      <c r="CU1435" s="36"/>
      <c r="CV1435" s="36"/>
      <c r="CW1435" s="142"/>
      <c r="CX1435" s="142"/>
      <c r="CY1435" s="142"/>
      <c r="CZ1435" s="142"/>
      <c r="DA1435" s="142"/>
      <c r="DB1435" s="142"/>
      <c r="DC1435" s="142"/>
      <c r="DD1435" s="142"/>
      <c r="DE1435" s="142"/>
      <c r="DF1435" s="142"/>
      <c r="DG1435" s="142"/>
      <c r="DH1435" s="142"/>
      <c r="DI1435" s="142"/>
      <c r="DJ1435" s="142"/>
      <c r="DK1435" s="142"/>
      <c r="DL1435" s="142"/>
      <c r="DM1435" s="142"/>
      <c r="DN1435" s="142"/>
      <c r="DO1435" s="142"/>
      <c r="DP1435" s="142"/>
    </row>
    <row r="1436" spans="1:120" ht="13.5" customHeight="1">
      <c r="A1436" s="16" t="str">
        <f>IF(B1436="","",IF(B1436&gt;1,"UWAGA JUŻ BYŁ",""))</f>
        <v/>
      </c>
      <c r="B1436" s="16">
        <f>IF(C1436="","",COUNTIF($C$8:$C$51430,C1436))</f>
        <v>1</v>
      </c>
      <c r="C1436" s="16" t="str">
        <f>CONCATENATE(E1436,F1436,H1436,G1436)</f>
        <v>SIKORASławomir1979SRTG TARNÓW</v>
      </c>
      <c r="D1436" s="16">
        <f>IF(E1436="","",COUNTA($E$8:E1436))</f>
        <v>1429</v>
      </c>
      <c r="E1436" s="12" t="s">
        <v>671</v>
      </c>
      <c r="F1436" s="16" t="s">
        <v>212</v>
      </c>
      <c r="G1436" s="12" t="s">
        <v>672</v>
      </c>
      <c r="H1436" s="12">
        <v>1979</v>
      </c>
      <c r="I1436" s="16" t="str">
        <f>IF(ISERROR(VLOOKUP(H1436,KATEGORIE!$C$13:$E$50006,MATCH(KATEGORIE!$E$12,KATEGORIE!$C$12:$E$12,0),0)),"",VLOOKUP(H1436,KATEGORIE!$C$13:$E$50006,MATCH(KATEGORIE!$E$12,KATEGORIE!$C$12:$E$12,0),0))</f>
        <v>S2</v>
      </c>
      <c r="J1436" s="16">
        <f>IF(I1436="","",COUNTIF($I$8:I1436,I1436))</f>
        <v>267</v>
      </c>
      <c r="K1436" s="16">
        <f>COUNT(V1436:DP1436)</f>
        <v>1</v>
      </c>
      <c r="L1436" s="17">
        <f>IF(ISERROR(LARGE(V1436:AB1436,1)),0,LARGE(V1436:AB1436,1))+IF(ISERROR(LARGE(V1436:AB1436,2)),0,LARGE(V1436:AB1436,2))+IF(ISERROR(LARGE(V1436:AB1436,3)),0,LARGE(V1436:AB1436,3))+IF(ISERROR(LARGE(V1436:AB1436,4)),0,LARGE(V1436:AB1436,4))</f>
        <v>0</v>
      </c>
      <c r="M1436" s="141">
        <f>IF(ISERROR(LARGE(AC1436:BP1436,1)),0,LARGE(AC1436:BP1436,1))+IF(ISERROR(LARGE(AC1436:BP1436,2)),0,LARGE(AC1436:BP1436,2))+IF(ISERROR(LARGE(AC1436:BP1436,3)),0,LARGE(AC1436:BP1436,3))+IF(ISERROR(LARGE(AC1436:BP1436,4)),0,LARGE(AC1436:BP1436,4))</f>
        <v>0</v>
      </c>
      <c r="N1436" s="36">
        <f>IF(ISERROR(LARGE(BQ1436:CV1436,1)),0,LARGE(BQ1436:CV1436,1))+IF(ISERROR(LARGE(BQ1436:CV1436,2)),0,LARGE(BQ1436:CV1436,2))+IF(ISERROR(LARGE(BQ1436:CV1436,3)),0,LARGE(BQ1436:CV1436,3))+IF(ISERROR(LARGE(BQ1436:CV1436,4)),0,LARGE(BQ1436:CV1436,4))</f>
        <v>18</v>
      </c>
      <c r="O1436" s="142">
        <f>IF(ISERROR(LARGE(CW1436:DP1436,1)),0,LARGE(CW1436:DP1436,1))+IF(ISERROR(LARGE(CW1436:DP1436,2)),0,LARGE(CW1436:DP1436,2))+IF(ISERROR(LARGE(CW1436:DP1436,3)),0,LARGE(CW1436:DP1436,3))+IF(ISERROR(LARGE(CW1436:DP1436,4)),0,LARGE(CW1436:DP1436,4))</f>
        <v>0</v>
      </c>
      <c r="P1436" s="143">
        <f>IF(ISERROR(LARGE(V1436:DP1436,1)),0,LARGE(V1436:DP1436,1))+IF(ISERROR(LARGE(V1436:DP1436,2)),0,LARGE(V1436:DP1436,2))+IF(ISERROR(LARGE(V1436:DP1436,3)),0,LARGE(V1436:DP1436,3))+IF(ISERROR(LARGE(V1436:DP1436,4)),0,LARGE(V1436:DP1436,4))+IF(ISERROR(LARGE(V1436:DP1436,5)),0,LARGE(V1436:DP1436,5))+IF(ISERROR(LARGE(V1436:DP1436,6)),0,LARGE(V1436:DP1436,6))+IF(ISERROR(LARGE(V1436:DP1436,7)),0,LARGE(V1436:DP1436,7))+IF(ISERROR(LARGE(V1436:DP1436,8)),0,LARGE(V1436:DP1436,8))+IF(ISERROR(LARGE(V1436:DP1436,9)),0,LARGE(V1436:DP1436,9))+IF(ISERROR(LARGE(V1436:DP1436,10)),0,LARGE(V1436:DP1436,10))+IF(ISERROR(LARGE(V1436:DP1436,11)),0,LARGE(V1436:DP1436,11))+IF(ISERROR(LARGE(V1436:DP1436,12)),0,LARGE(V1436:DP1436,12))</f>
        <v>18</v>
      </c>
      <c r="Q1436" s="144">
        <f>COUNT(V1436:DP1436)</f>
        <v>1</v>
      </c>
      <c r="R1436" s="144">
        <f>IF(ISERROR(LARGE(V1436:AB1436,5)),0,LARGE(V1436:AB1436,5))</f>
        <v>0</v>
      </c>
      <c r="S1436" s="144">
        <f>IF(ISERROR(LARGE(AC1436:BP1436,5)),0,LARGE(AC1436:BP1436,5))</f>
        <v>0</v>
      </c>
      <c r="T1436" s="144">
        <f>IF(ISERROR(LARGE(BQ1436:CV1436,5)),0,LARGE(BQ1436:CV1436,5))</f>
        <v>0</v>
      </c>
      <c r="U1436" s="144">
        <f>IF(ISERROR(LARGE(CW1436:DP1436,5)),0,LARGE(CW1436:DP1436,5))</f>
        <v>0</v>
      </c>
      <c r="V1436" s="17"/>
      <c r="W1436" s="17"/>
      <c r="X1436" s="17"/>
      <c r="Y1436" s="17"/>
      <c r="Z1436" s="17"/>
      <c r="AA1436" s="17"/>
      <c r="AB1436" s="17"/>
      <c r="AC1436" s="141"/>
      <c r="AD1436" s="141"/>
      <c r="AE1436" s="141"/>
      <c r="AF1436" s="141"/>
      <c r="AG1436" s="141"/>
      <c r="AH1436" s="141"/>
      <c r="AI1436" s="141"/>
      <c r="AJ1436" s="141"/>
      <c r="AK1436" s="141"/>
      <c r="AL1436" s="141"/>
      <c r="AM1436" s="141"/>
      <c r="AN1436" s="141"/>
      <c r="AO1436" s="141"/>
      <c r="AP1436" s="141"/>
      <c r="AQ1436" s="141"/>
      <c r="AR1436" s="141"/>
      <c r="AS1436" s="141"/>
      <c r="AT1436" s="141"/>
      <c r="AU1436" s="141"/>
      <c r="AV1436" s="141"/>
      <c r="AW1436" s="141"/>
      <c r="AX1436" s="141"/>
      <c r="AY1436" s="141"/>
      <c r="AZ1436" s="141"/>
      <c r="BA1436" s="141"/>
      <c r="BB1436" s="141"/>
      <c r="BC1436" s="141"/>
      <c r="BD1436" s="141"/>
      <c r="BE1436" s="141"/>
      <c r="BF1436" s="141"/>
      <c r="BG1436" s="141"/>
      <c r="BH1436" s="141"/>
      <c r="BI1436" s="141"/>
      <c r="BJ1436" s="141"/>
      <c r="BK1436" s="141"/>
      <c r="BL1436" s="141"/>
      <c r="BM1436" s="141"/>
      <c r="BN1436" s="141"/>
      <c r="BO1436" s="141"/>
      <c r="BP1436" s="141"/>
      <c r="BQ1436" s="36"/>
      <c r="BR1436" s="36"/>
      <c r="BS1436" s="36"/>
      <c r="BT1436" s="36"/>
      <c r="BU1436" s="36">
        <v>18</v>
      </c>
      <c r="BV1436" s="36"/>
      <c r="BW1436" s="36"/>
      <c r="BX1436" s="36"/>
      <c r="BY1436" s="36"/>
      <c r="BZ1436" s="36"/>
      <c r="CA1436" s="36"/>
      <c r="CB1436" s="36"/>
      <c r="CC1436" s="36"/>
      <c r="CD1436" s="36"/>
      <c r="CE1436" s="36"/>
      <c r="CF1436" s="36"/>
      <c r="CG1436" s="36"/>
      <c r="CH1436" s="36"/>
      <c r="CI1436" s="145"/>
      <c r="CJ1436" s="146"/>
      <c r="CK1436" s="146"/>
      <c r="CL1436" s="146"/>
      <c r="CM1436" s="146"/>
      <c r="CN1436" s="146"/>
      <c r="CO1436" s="146"/>
      <c r="CP1436" s="147"/>
      <c r="CQ1436" s="146"/>
      <c r="CR1436" s="146"/>
      <c r="CS1436" s="146"/>
      <c r="CT1436" s="146"/>
      <c r="CU1436" s="36"/>
      <c r="CV1436" s="36"/>
      <c r="CW1436" s="142"/>
      <c r="CX1436" s="142"/>
      <c r="CY1436" s="142"/>
      <c r="CZ1436" s="142"/>
      <c r="DA1436" s="142"/>
      <c r="DB1436" s="142"/>
      <c r="DC1436" s="142"/>
      <c r="DD1436" s="142"/>
      <c r="DE1436" s="142"/>
      <c r="DF1436" s="142"/>
      <c r="DG1436" s="142"/>
      <c r="DH1436" s="142"/>
      <c r="DI1436" s="142"/>
      <c r="DJ1436" s="142"/>
      <c r="DK1436" s="142"/>
      <c r="DL1436" s="142"/>
      <c r="DM1436" s="142"/>
      <c r="DN1436" s="142"/>
      <c r="DO1436" s="142"/>
      <c r="DP1436" s="142"/>
    </row>
    <row r="1437" spans="1:120" ht="13.5" customHeight="1">
      <c r="A1437" s="16" t="str">
        <f>IF(B1437="","",IF(B1437&gt;1,"UWAGA JUŻ BYŁ",""))</f>
        <v/>
      </c>
      <c r="B1437" s="16">
        <f>IF(C1437="","",COUNTIF($C$8:$C$51430,C1437))</f>
        <v>1</v>
      </c>
      <c r="C1437" s="16" t="str">
        <f>CONCATENATE(E1437,F1437,H1437,G1437)</f>
        <v>DZIąDZIAKŁukasz1986GTO OŁAWA</v>
      </c>
      <c r="D1437" s="16">
        <f>IF(E1437="","",COUNTA($E$8:E1437))</f>
        <v>1430</v>
      </c>
      <c r="E1437" s="12" t="s">
        <v>831</v>
      </c>
      <c r="F1437" s="16" t="s">
        <v>171</v>
      </c>
      <c r="G1437" s="12" t="s">
        <v>832</v>
      </c>
      <c r="H1437" s="12">
        <v>1986</v>
      </c>
      <c r="I1437" s="16" t="str">
        <f>IF(ISERROR(VLOOKUP(H1437,KATEGORIE!$C$13:$E$50006,MATCH(KATEGORIE!$E$12,KATEGORIE!$C$12:$E$12,0),0)),"",VLOOKUP(H1437,KATEGORIE!$C$13:$E$50006,MATCH(KATEGORIE!$E$12,KATEGORIE!$C$12:$E$12,0),0))</f>
        <v>S2</v>
      </c>
      <c r="J1437" s="16">
        <f>IF(I1437="","",COUNTIF($I$8:I1437,I1437))</f>
        <v>268</v>
      </c>
      <c r="K1437" s="16">
        <f>COUNT(V1437:DP1437)</f>
        <v>1</v>
      </c>
      <c r="L1437" s="17">
        <f>IF(ISERROR(LARGE(V1437:AB1437,1)),0,LARGE(V1437:AB1437,1))+IF(ISERROR(LARGE(V1437:AB1437,2)),0,LARGE(V1437:AB1437,2))+IF(ISERROR(LARGE(V1437:AB1437,3)),0,LARGE(V1437:AB1437,3))+IF(ISERROR(LARGE(V1437:AB1437,4)),0,LARGE(V1437:AB1437,4))</f>
        <v>0</v>
      </c>
      <c r="M1437" s="141">
        <f>IF(ISERROR(LARGE(AC1437:BP1437,1)),0,LARGE(AC1437:BP1437,1))+IF(ISERROR(LARGE(AC1437:BP1437,2)),0,LARGE(AC1437:BP1437,2))+IF(ISERROR(LARGE(AC1437:BP1437,3)),0,LARGE(AC1437:BP1437,3))+IF(ISERROR(LARGE(AC1437:BP1437,4)),0,LARGE(AC1437:BP1437,4))</f>
        <v>0</v>
      </c>
      <c r="N1437" s="36">
        <f>IF(ISERROR(LARGE(BQ1437:CV1437,1)),0,LARGE(BQ1437:CV1437,1))+IF(ISERROR(LARGE(BQ1437:CV1437,2)),0,LARGE(BQ1437:CV1437,2))+IF(ISERROR(LARGE(BQ1437:CV1437,3)),0,LARGE(BQ1437:CV1437,3))+IF(ISERROR(LARGE(BQ1437:CV1437,4)),0,LARGE(BQ1437:CV1437,4))</f>
        <v>0</v>
      </c>
      <c r="O1437" s="142">
        <f>IF(ISERROR(LARGE(CW1437:DP1437,1)),0,LARGE(CW1437:DP1437,1))+IF(ISERROR(LARGE(CW1437:DP1437,2)),0,LARGE(CW1437:DP1437,2))+IF(ISERROR(LARGE(CW1437:DP1437,3)),0,LARGE(CW1437:DP1437,3))+IF(ISERROR(LARGE(CW1437:DP1437,4)),0,LARGE(CW1437:DP1437,4))</f>
        <v>18</v>
      </c>
      <c r="P1437" s="143">
        <f>IF(ISERROR(LARGE(V1437:DP1437,1)),0,LARGE(V1437:DP1437,1))+IF(ISERROR(LARGE(V1437:DP1437,2)),0,LARGE(V1437:DP1437,2))+IF(ISERROR(LARGE(V1437:DP1437,3)),0,LARGE(V1437:DP1437,3))+IF(ISERROR(LARGE(V1437:DP1437,4)),0,LARGE(V1437:DP1437,4))+IF(ISERROR(LARGE(V1437:DP1437,5)),0,LARGE(V1437:DP1437,5))+IF(ISERROR(LARGE(V1437:DP1437,6)),0,LARGE(V1437:DP1437,6))+IF(ISERROR(LARGE(V1437:DP1437,7)),0,LARGE(V1437:DP1437,7))+IF(ISERROR(LARGE(V1437:DP1437,8)),0,LARGE(V1437:DP1437,8))+IF(ISERROR(LARGE(V1437:DP1437,9)),0,LARGE(V1437:DP1437,9))+IF(ISERROR(LARGE(V1437:DP1437,10)),0,LARGE(V1437:DP1437,10))+IF(ISERROR(LARGE(V1437:DP1437,11)),0,LARGE(V1437:DP1437,11))+IF(ISERROR(LARGE(V1437:DP1437,12)),0,LARGE(V1437:DP1437,12))</f>
        <v>18</v>
      </c>
      <c r="Q1437" s="144">
        <f>COUNT(V1437:DP1437)</f>
        <v>1</v>
      </c>
      <c r="R1437" s="144">
        <f>IF(ISERROR(LARGE(V1437:AB1437,5)),0,LARGE(V1437:AB1437,5))</f>
        <v>0</v>
      </c>
      <c r="S1437" s="144">
        <f>IF(ISERROR(LARGE(AC1437:BP1437,5)),0,LARGE(AC1437:BP1437,5))</f>
        <v>0</v>
      </c>
      <c r="T1437" s="144">
        <f>IF(ISERROR(LARGE(BQ1437:CV1437,5)),0,LARGE(BQ1437:CV1437,5))</f>
        <v>0</v>
      </c>
      <c r="U1437" s="144">
        <f>IF(ISERROR(LARGE(CW1437:DP1437,5)),0,LARGE(CW1437:DP1437,5))</f>
        <v>0</v>
      </c>
      <c r="V1437" s="17"/>
      <c r="W1437" s="17"/>
      <c r="X1437" s="17"/>
      <c r="Y1437" s="17"/>
      <c r="Z1437" s="17"/>
      <c r="AA1437" s="17"/>
      <c r="AB1437" s="17"/>
      <c r="AC1437" s="141"/>
      <c r="AD1437" s="141"/>
      <c r="AE1437" s="141"/>
      <c r="AF1437" s="141"/>
      <c r="AG1437" s="141"/>
      <c r="AH1437" s="141"/>
      <c r="AI1437" s="141"/>
      <c r="AJ1437" s="141"/>
      <c r="AK1437" s="141"/>
      <c r="AL1437" s="141"/>
      <c r="AM1437" s="141"/>
      <c r="AN1437" s="141"/>
      <c r="AO1437" s="141"/>
      <c r="AP1437" s="141"/>
      <c r="AQ1437" s="141"/>
      <c r="AR1437" s="141"/>
      <c r="AS1437" s="141"/>
      <c r="AT1437" s="141"/>
      <c r="AU1437" s="141"/>
      <c r="AV1437" s="141"/>
      <c r="AW1437" s="141"/>
      <c r="AX1437" s="141"/>
      <c r="AY1437" s="141"/>
      <c r="AZ1437" s="141"/>
      <c r="BA1437" s="141"/>
      <c r="BB1437" s="141"/>
      <c r="BC1437" s="141"/>
      <c r="BD1437" s="141"/>
      <c r="BE1437" s="141"/>
      <c r="BF1437" s="141"/>
      <c r="BG1437" s="141"/>
      <c r="BH1437" s="141"/>
      <c r="BI1437" s="141"/>
      <c r="BJ1437" s="141"/>
      <c r="BK1437" s="141"/>
      <c r="BL1437" s="141"/>
      <c r="BM1437" s="141"/>
      <c r="BN1437" s="141"/>
      <c r="BO1437" s="141"/>
      <c r="BP1437" s="141"/>
      <c r="BQ1437" s="36"/>
      <c r="BR1437" s="36"/>
      <c r="BS1437" s="36"/>
      <c r="BT1437" s="36"/>
      <c r="BU1437" s="36"/>
      <c r="BV1437" s="36"/>
      <c r="BW1437" s="36"/>
      <c r="BX1437" s="36"/>
      <c r="BY1437" s="36"/>
      <c r="BZ1437" s="36"/>
      <c r="CA1437" s="36"/>
      <c r="CB1437" s="36"/>
      <c r="CC1437" s="36"/>
      <c r="CD1437" s="36"/>
      <c r="CE1437" s="36"/>
      <c r="CF1437" s="36"/>
      <c r="CG1437" s="36"/>
      <c r="CH1437" s="36"/>
      <c r="CI1437" s="145"/>
      <c r="CJ1437" s="146"/>
      <c r="CK1437" s="146"/>
      <c r="CL1437" s="146"/>
      <c r="CM1437" s="146"/>
      <c r="CN1437" s="146"/>
      <c r="CO1437" s="146"/>
      <c r="CP1437" s="147"/>
      <c r="CQ1437" s="146"/>
      <c r="CR1437" s="146"/>
      <c r="CS1437" s="146"/>
      <c r="CT1437" s="146"/>
      <c r="CU1437" s="36"/>
      <c r="CV1437" s="36"/>
      <c r="CW1437" s="142">
        <v>18</v>
      </c>
      <c r="CX1437" s="142"/>
      <c r="CY1437" s="142"/>
      <c r="CZ1437" s="142"/>
      <c r="DA1437" s="142"/>
      <c r="DB1437" s="142"/>
      <c r="DC1437" s="142"/>
      <c r="DD1437" s="142"/>
      <c r="DE1437" s="142"/>
      <c r="DF1437" s="142"/>
      <c r="DG1437" s="142"/>
      <c r="DH1437" s="142"/>
      <c r="DI1437" s="142"/>
      <c r="DJ1437" s="142"/>
      <c r="DK1437" s="142"/>
      <c r="DL1437" s="142"/>
      <c r="DM1437" s="142"/>
      <c r="DN1437" s="142"/>
      <c r="DO1437" s="142"/>
      <c r="DP1437" s="142"/>
    </row>
    <row r="1438" spans="1:120" ht="13.5" customHeight="1">
      <c r="A1438" s="16" t="str">
        <f>IF(B1438="","",IF(B1438&gt;1,"UWAGA JUŻ BYŁ",""))</f>
        <v/>
      </c>
      <c r="B1438" s="16">
        <f>IF(C1438="","",COUNTIF($C$8:$C$51430,C1438))</f>
        <v>1</v>
      </c>
      <c r="C1438" s="16" t="str">
        <f>CONCATENATE(E1438,F1438,H1438,G1438)</f>
        <v>LEWANDOWSKIPawełKLUB SZALONEGO BIEGACZA</v>
      </c>
      <c r="D1438" s="16">
        <f>IF(E1438="","",COUNTA($E$8:E1438))</f>
        <v>1431</v>
      </c>
      <c r="E1438" s="12" t="s">
        <v>1105</v>
      </c>
      <c r="F1438" s="16" t="s">
        <v>188</v>
      </c>
      <c r="G1438" s="12" t="s">
        <v>1106</v>
      </c>
      <c r="H1438" s="12"/>
      <c r="I1438" s="16" t="str">
        <f>IF(ISERROR(VLOOKUP(H1438,KATEGORIE!$C$13:$E$50006,MATCH(KATEGORIE!$E$12,KATEGORIE!$C$12:$E$12,0),0)),"",VLOOKUP(H1438,KATEGORIE!$C$13:$E$50006,MATCH(KATEGORIE!$E$12,KATEGORIE!$C$12:$E$12,0),0))</f>
        <v/>
      </c>
      <c r="J1438" s="16" t="str">
        <f>IF(I1438="","",COUNTIF($I$8:I1438,I1438))</f>
        <v/>
      </c>
      <c r="K1438" s="16">
        <f>COUNT(V1438:DP1438)</f>
        <v>1</v>
      </c>
      <c r="L1438" s="17">
        <f>IF(ISERROR(LARGE(V1438:AB1438,1)),0,LARGE(V1438:AB1438,1))+IF(ISERROR(LARGE(V1438:AB1438,2)),0,LARGE(V1438:AB1438,2))+IF(ISERROR(LARGE(V1438:AB1438,3)),0,LARGE(V1438:AB1438,3))+IF(ISERROR(LARGE(V1438:AB1438,4)),0,LARGE(V1438:AB1438,4))</f>
        <v>0</v>
      </c>
      <c r="M1438" s="141">
        <f>IF(ISERROR(LARGE(AC1438:BP1438,1)),0,LARGE(AC1438:BP1438,1))+IF(ISERROR(LARGE(AC1438:BP1438,2)),0,LARGE(AC1438:BP1438,2))+IF(ISERROR(LARGE(AC1438:BP1438,3)),0,LARGE(AC1438:BP1438,3))+IF(ISERROR(LARGE(AC1438:BP1438,4)),0,LARGE(AC1438:BP1438,4))</f>
        <v>18</v>
      </c>
      <c r="N1438" s="36">
        <f>IF(ISERROR(LARGE(BQ1438:CV1438,1)),0,LARGE(BQ1438:CV1438,1))+IF(ISERROR(LARGE(BQ1438:CV1438,2)),0,LARGE(BQ1438:CV1438,2))+IF(ISERROR(LARGE(BQ1438:CV1438,3)),0,LARGE(BQ1438:CV1438,3))+IF(ISERROR(LARGE(BQ1438:CV1438,4)),0,LARGE(BQ1438:CV1438,4))</f>
        <v>0</v>
      </c>
      <c r="O1438" s="142">
        <f>IF(ISERROR(LARGE(CW1438:DP1438,1)),0,LARGE(CW1438:DP1438,1))+IF(ISERROR(LARGE(CW1438:DP1438,2)),0,LARGE(CW1438:DP1438,2))+IF(ISERROR(LARGE(CW1438:DP1438,3)),0,LARGE(CW1438:DP1438,3))+IF(ISERROR(LARGE(CW1438:DP1438,4)),0,LARGE(CW1438:DP1438,4))</f>
        <v>0</v>
      </c>
      <c r="P1438" s="143">
        <f>IF(ISERROR(LARGE(V1438:DP1438,1)),0,LARGE(V1438:DP1438,1))+IF(ISERROR(LARGE(V1438:DP1438,2)),0,LARGE(V1438:DP1438,2))+IF(ISERROR(LARGE(V1438:DP1438,3)),0,LARGE(V1438:DP1438,3))+IF(ISERROR(LARGE(V1438:DP1438,4)),0,LARGE(V1438:DP1438,4))+IF(ISERROR(LARGE(V1438:DP1438,5)),0,LARGE(V1438:DP1438,5))+IF(ISERROR(LARGE(V1438:DP1438,6)),0,LARGE(V1438:DP1438,6))+IF(ISERROR(LARGE(V1438:DP1438,7)),0,LARGE(V1438:DP1438,7))+IF(ISERROR(LARGE(V1438:DP1438,8)),0,LARGE(V1438:DP1438,8))+IF(ISERROR(LARGE(V1438:DP1438,9)),0,LARGE(V1438:DP1438,9))+IF(ISERROR(LARGE(V1438:DP1438,10)),0,LARGE(V1438:DP1438,10))+IF(ISERROR(LARGE(V1438:DP1438,11)),0,LARGE(V1438:DP1438,11))+IF(ISERROR(LARGE(V1438:DP1438,12)),0,LARGE(V1438:DP1438,12))</f>
        <v>18</v>
      </c>
      <c r="Q1438" s="144">
        <f>COUNT(V1438:DP1438)</f>
        <v>1</v>
      </c>
      <c r="R1438" s="144">
        <f>IF(ISERROR(LARGE(V1438:AB1438,5)),0,LARGE(V1438:AB1438,5))</f>
        <v>0</v>
      </c>
      <c r="S1438" s="144">
        <f>IF(ISERROR(LARGE(AC1438:BP1438,5)),0,LARGE(AC1438:BP1438,5))</f>
        <v>0</v>
      </c>
      <c r="T1438" s="144">
        <f>IF(ISERROR(LARGE(BQ1438:CV1438,5)),0,LARGE(BQ1438:CV1438,5))</f>
        <v>0</v>
      </c>
      <c r="U1438" s="144">
        <f>IF(ISERROR(LARGE(CW1438:DP1438,5)),0,LARGE(CW1438:DP1438,5))</f>
        <v>0</v>
      </c>
      <c r="V1438" s="17"/>
      <c r="W1438" s="17"/>
      <c r="X1438" s="17"/>
      <c r="Y1438" s="17"/>
      <c r="Z1438" s="17"/>
      <c r="AA1438" s="17"/>
      <c r="AB1438" s="17"/>
      <c r="AC1438" s="141"/>
      <c r="AD1438" s="141">
        <v>18</v>
      </c>
      <c r="AE1438" s="141"/>
      <c r="AF1438" s="141"/>
      <c r="AG1438" s="141"/>
      <c r="AH1438" s="141"/>
      <c r="AI1438" s="141"/>
      <c r="AJ1438" s="141"/>
      <c r="AK1438" s="141"/>
      <c r="AL1438" s="141"/>
      <c r="AM1438" s="141"/>
      <c r="AN1438" s="141"/>
      <c r="AO1438" s="141"/>
      <c r="AP1438" s="141"/>
      <c r="AQ1438" s="141"/>
      <c r="AR1438" s="141"/>
      <c r="AS1438" s="141"/>
      <c r="AT1438" s="141"/>
      <c r="AU1438" s="141"/>
      <c r="AV1438" s="141"/>
      <c r="AW1438" s="141"/>
      <c r="AX1438" s="141"/>
      <c r="AY1438" s="141"/>
      <c r="AZ1438" s="141"/>
      <c r="BA1438" s="141"/>
      <c r="BB1438" s="141"/>
      <c r="BC1438" s="141"/>
      <c r="BD1438" s="141"/>
      <c r="BE1438" s="141"/>
      <c r="BF1438" s="141"/>
      <c r="BG1438" s="141"/>
      <c r="BH1438" s="141"/>
      <c r="BI1438" s="141"/>
      <c r="BJ1438" s="141"/>
      <c r="BK1438" s="141"/>
      <c r="BL1438" s="141"/>
      <c r="BM1438" s="141"/>
      <c r="BN1438" s="141"/>
      <c r="BO1438" s="141"/>
      <c r="BP1438" s="141"/>
      <c r="BQ1438" s="36"/>
      <c r="BR1438" s="36"/>
      <c r="BS1438" s="36"/>
      <c r="BT1438" s="36"/>
      <c r="BU1438" s="36"/>
      <c r="BV1438" s="36"/>
      <c r="BW1438" s="36"/>
      <c r="BX1438" s="36"/>
      <c r="BY1438" s="36"/>
      <c r="BZ1438" s="36"/>
      <c r="CA1438" s="36"/>
      <c r="CB1438" s="36"/>
      <c r="CC1438" s="36"/>
      <c r="CD1438" s="36"/>
      <c r="CE1438" s="36"/>
      <c r="CF1438" s="36"/>
      <c r="CG1438" s="36"/>
      <c r="CH1438" s="36"/>
      <c r="CI1438" s="145"/>
      <c r="CJ1438" s="146"/>
      <c r="CK1438" s="146"/>
      <c r="CL1438" s="146"/>
      <c r="CM1438" s="146"/>
      <c r="CN1438" s="146"/>
      <c r="CO1438" s="146"/>
      <c r="CP1438" s="147"/>
      <c r="CQ1438" s="146"/>
      <c r="CR1438" s="146"/>
      <c r="CS1438" s="146"/>
      <c r="CT1438" s="146"/>
      <c r="CU1438" s="36"/>
      <c r="CV1438" s="36"/>
      <c r="CW1438" s="142"/>
      <c r="CX1438" s="142"/>
      <c r="CY1438" s="142"/>
      <c r="CZ1438" s="142"/>
      <c r="DA1438" s="142"/>
      <c r="DB1438" s="142"/>
      <c r="DC1438" s="142"/>
      <c r="DD1438" s="142"/>
      <c r="DE1438" s="142"/>
      <c r="DF1438" s="142"/>
      <c r="DG1438" s="142"/>
      <c r="DH1438" s="142"/>
      <c r="DI1438" s="142"/>
      <c r="DJ1438" s="142"/>
      <c r="DK1438" s="142"/>
      <c r="DL1438" s="142"/>
      <c r="DM1438" s="142"/>
      <c r="DN1438" s="142"/>
      <c r="DO1438" s="142"/>
      <c r="DP1438" s="142"/>
    </row>
    <row r="1439" spans="1:120" ht="13.5" customHeight="1">
      <c r="A1439" s="16" t="str">
        <f>IF(B1439="","",IF(B1439&gt;1,"UWAGA JUŻ BYŁ",""))</f>
        <v/>
      </c>
      <c r="B1439" s="16">
        <f>IF(C1439="","",COUNTIF($C$8:$C$51430,C1439))</f>
        <v>1</v>
      </c>
      <c r="C1439" s="16" t="str">
        <f>CONCATENATE(E1439,F1439,H1439,G1439)</f>
        <v>WAWRZYNIAKMariusz1978DIKOM.PL</v>
      </c>
      <c r="D1439" s="16">
        <f>IF(E1439="","",COUNTA($E$8:E1439))</f>
        <v>1432</v>
      </c>
      <c r="E1439" s="12" t="s">
        <v>1217</v>
      </c>
      <c r="F1439" s="16" t="s">
        <v>166</v>
      </c>
      <c r="G1439" s="12" t="s">
        <v>1218</v>
      </c>
      <c r="H1439" s="12">
        <v>1978</v>
      </c>
      <c r="I1439" s="16" t="str">
        <f>IF(ISERROR(VLOOKUP(H1439,KATEGORIE!$C$13:$E$50006,MATCH(KATEGORIE!$E$12,KATEGORIE!$C$12:$E$12,0),0)),"",VLOOKUP(H1439,KATEGORIE!$C$13:$E$50006,MATCH(KATEGORIE!$E$12,KATEGORIE!$C$12:$E$12,0),0))</f>
        <v>S2</v>
      </c>
      <c r="J1439" s="16">
        <f>IF(I1439="","",COUNTIF($I$8:I1439,I1439))</f>
        <v>269</v>
      </c>
      <c r="K1439" s="16">
        <f>COUNT(V1439:DP1439)</f>
        <v>1</v>
      </c>
      <c r="L1439" s="17">
        <f>IF(ISERROR(LARGE(V1439:AB1439,1)),0,LARGE(V1439:AB1439,1))+IF(ISERROR(LARGE(V1439:AB1439,2)),0,LARGE(V1439:AB1439,2))+IF(ISERROR(LARGE(V1439:AB1439,3)),0,LARGE(V1439:AB1439,3))+IF(ISERROR(LARGE(V1439:AB1439,4)),0,LARGE(V1439:AB1439,4))</f>
        <v>0</v>
      </c>
      <c r="M1439" s="141">
        <f>IF(ISERROR(LARGE(AC1439:BP1439,1)),0,LARGE(AC1439:BP1439,1))+IF(ISERROR(LARGE(AC1439:BP1439,2)),0,LARGE(AC1439:BP1439,2))+IF(ISERROR(LARGE(AC1439:BP1439,3)),0,LARGE(AC1439:BP1439,3))+IF(ISERROR(LARGE(AC1439:BP1439,4)),0,LARGE(AC1439:BP1439,4))</f>
        <v>18</v>
      </c>
      <c r="N1439" s="36">
        <f>IF(ISERROR(LARGE(BQ1439:CV1439,1)),0,LARGE(BQ1439:CV1439,1))+IF(ISERROR(LARGE(BQ1439:CV1439,2)),0,LARGE(BQ1439:CV1439,2))+IF(ISERROR(LARGE(BQ1439:CV1439,3)),0,LARGE(BQ1439:CV1439,3))+IF(ISERROR(LARGE(BQ1439:CV1439,4)),0,LARGE(BQ1439:CV1439,4))</f>
        <v>0</v>
      </c>
      <c r="O1439" s="142">
        <f>IF(ISERROR(LARGE(CW1439:DP1439,1)),0,LARGE(CW1439:DP1439,1))+IF(ISERROR(LARGE(CW1439:DP1439,2)),0,LARGE(CW1439:DP1439,2))+IF(ISERROR(LARGE(CW1439:DP1439,3)),0,LARGE(CW1439:DP1439,3))+IF(ISERROR(LARGE(CW1439:DP1439,4)),0,LARGE(CW1439:DP1439,4))</f>
        <v>0</v>
      </c>
      <c r="P1439" s="143">
        <f>IF(ISERROR(LARGE(V1439:DP1439,1)),0,LARGE(V1439:DP1439,1))+IF(ISERROR(LARGE(V1439:DP1439,2)),0,LARGE(V1439:DP1439,2))+IF(ISERROR(LARGE(V1439:DP1439,3)),0,LARGE(V1439:DP1439,3))+IF(ISERROR(LARGE(V1439:DP1439,4)),0,LARGE(V1439:DP1439,4))+IF(ISERROR(LARGE(V1439:DP1439,5)),0,LARGE(V1439:DP1439,5))+IF(ISERROR(LARGE(V1439:DP1439,6)),0,LARGE(V1439:DP1439,6))+IF(ISERROR(LARGE(V1439:DP1439,7)),0,LARGE(V1439:DP1439,7))+IF(ISERROR(LARGE(V1439:DP1439,8)),0,LARGE(V1439:DP1439,8))+IF(ISERROR(LARGE(V1439:DP1439,9)),0,LARGE(V1439:DP1439,9))+IF(ISERROR(LARGE(V1439:DP1439,10)),0,LARGE(V1439:DP1439,10))+IF(ISERROR(LARGE(V1439:DP1439,11)),0,LARGE(V1439:DP1439,11))+IF(ISERROR(LARGE(V1439:DP1439,12)),0,LARGE(V1439:DP1439,12))</f>
        <v>18</v>
      </c>
      <c r="Q1439" s="144">
        <f>COUNT(V1439:DP1439)</f>
        <v>1</v>
      </c>
      <c r="R1439" s="144">
        <f>IF(ISERROR(LARGE(V1439:AB1439,5)),0,LARGE(V1439:AB1439,5))</f>
        <v>0</v>
      </c>
      <c r="S1439" s="144">
        <f>IF(ISERROR(LARGE(AC1439:BP1439,5)),0,LARGE(AC1439:BP1439,5))</f>
        <v>0</v>
      </c>
      <c r="T1439" s="144">
        <f>IF(ISERROR(LARGE(BQ1439:CV1439,5)),0,LARGE(BQ1439:CV1439,5))</f>
        <v>0</v>
      </c>
      <c r="U1439" s="144">
        <f>IF(ISERROR(LARGE(CW1439:DP1439,5)),0,LARGE(CW1439:DP1439,5))</f>
        <v>0</v>
      </c>
      <c r="V1439" s="17"/>
      <c r="W1439" s="17"/>
      <c r="X1439" s="17"/>
      <c r="Y1439" s="17"/>
      <c r="Z1439" s="17"/>
      <c r="AA1439" s="17"/>
      <c r="AB1439" s="17"/>
      <c r="AC1439" s="141"/>
      <c r="AD1439" s="141"/>
      <c r="AE1439" s="141">
        <v>18</v>
      </c>
      <c r="AF1439" s="141"/>
      <c r="AG1439" s="141"/>
      <c r="AH1439" s="141"/>
      <c r="AI1439" s="141"/>
      <c r="AJ1439" s="141"/>
      <c r="AK1439" s="141"/>
      <c r="AL1439" s="141"/>
      <c r="AM1439" s="141"/>
      <c r="AN1439" s="141"/>
      <c r="AO1439" s="141"/>
      <c r="AP1439" s="141"/>
      <c r="AQ1439" s="141"/>
      <c r="AR1439" s="141"/>
      <c r="AS1439" s="141"/>
      <c r="AT1439" s="141"/>
      <c r="AU1439" s="141"/>
      <c r="AV1439" s="141"/>
      <c r="AW1439" s="141"/>
      <c r="AX1439" s="141"/>
      <c r="AY1439" s="141"/>
      <c r="AZ1439" s="141"/>
      <c r="BA1439" s="141"/>
      <c r="BB1439" s="141"/>
      <c r="BC1439" s="141"/>
      <c r="BD1439" s="141"/>
      <c r="BE1439" s="141"/>
      <c r="BF1439" s="141"/>
      <c r="BG1439" s="141"/>
      <c r="BH1439" s="141"/>
      <c r="BI1439" s="141"/>
      <c r="BJ1439" s="141"/>
      <c r="BK1439" s="141"/>
      <c r="BL1439" s="141"/>
      <c r="BM1439" s="141"/>
      <c r="BN1439" s="141"/>
      <c r="BO1439" s="141"/>
      <c r="BP1439" s="141"/>
      <c r="BQ1439" s="36"/>
      <c r="BR1439" s="36"/>
      <c r="BS1439" s="36"/>
      <c r="BT1439" s="36"/>
      <c r="BU1439" s="36"/>
      <c r="BV1439" s="36"/>
      <c r="BW1439" s="36"/>
      <c r="BX1439" s="36"/>
      <c r="BY1439" s="36"/>
      <c r="BZ1439" s="36"/>
      <c r="CA1439" s="36"/>
      <c r="CB1439" s="36"/>
      <c r="CC1439" s="36"/>
      <c r="CD1439" s="36"/>
      <c r="CE1439" s="36"/>
      <c r="CF1439" s="36"/>
      <c r="CG1439" s="36"/>
      <c r="CH1439" s="36"/>
      <c r="CI1439" s="145"/>
      <c r="CJ1439" s="146"/>
      <c r="CK1439" s="146"/>
      <c r="CL1439" s="146"/>
      <c r="CM1439" s="146"/>
      <c r="CN1439" s="146"/>
      <c r="CO1439" s="146"/>
      <c r="CP1439" s="147"/>
      <c r="CQ1439" s="146"/>
      <c r="CR1439" s="146"/>
      <c r="CS1439" s="146"/>
      <c r="CT1439" s="146"/>
      <c r="CU1439" s="36"/>
      <c r="CV1439" s="36"/>
      <c r="CW1439" s="142"/>
      <c r="CX1439" s="142"/>
      <c r="CY1439" s="142"/>
      <c r="CZ1439" s="142"/>
      <c r="DA1439" s="142"/>
      <c r="DB1439" s="142"/>
      <c r="DC1439" s="142"/>
      <c r="DD1439" s="142"/>
      <c r="DE1439" s="142"/>
      <c r="DF1439" s="142"/>
      <c r="DG1439" s="142"/>
      <c r="DH1439" s="142"/>
      <c r="DI1439" s="142"/>
      <c r="DJ1439" s="142"/>
      <c r="DK1439" s="142"/>
      <c r="DL1439" s="142"/>
      <c r="DM1439" s="142"/>
      <c r="DN1439" s="142"/>
      <c r="DO1439" s="142"/>
      <c r="DP1439" s="142"/>
    </row>
    <row r="1440" spans="1:120" ht="13.5" customHeight="1">
      <c r="A1440" s="16" t="str">
        <f>IF(B1440="","",IF(B1440&gt;1,"UWAGA JUŻ BYŁ",""))</f>
        <v/>
      </c>
      <c r="B1440" s="16">
        <f>IF(C1440="","",COUNTIF($C$8:$C$51430,C1440))</f>
        <v>1</v>
      </c>
      <c r="C1440" s="16" t="str">
        <f>CONCATENATE(E1440,F1440,H1440,G1440)</f>
        <v>KARCZYŃSKIDariusz</v>
      </c>
      <c r="D1440" s="16">
        <f>IF(E1440="","",COUNTA($E$8:E1440))</f>
        <v>1433</v>
      </c>
      <c r="E1440" s="12" t="s">
        <v>1439</v>
      </c>
      <c r="F1440" s="16" t="s">
        <v>202</v>
      </c>
      <c r="G1440" s="12"/>
      <c r="H1440" s="12"/>
      <c r="I1440" s="16" t="str">
        <f>IF(ISERROR(VLOOKUP(H1440,KATEGORIE!$C$13:$E$50006,MATCH(KATEGORIE!$E$12,KATEGORIE!$C$12:$E$12,0),0)),"",VLOOKUP(H1440,KATEGORIE!$C$13:$E$50006,MATCH(KATEGORIE!$E$12,KATEGORIE!$C$12:$E$12,0),0))</f>
        <v/>
      </c>
      <c r="J1440" s="16" t="str">
        <f>IF(I1440="","",COUNTIF($I$8:I1440,I1440))</f>
        <v/>
      </c>
      <c r="K1440" s="16">
        <f>COUNT(V1440:DP1440)</f>
        <v>1</v>
      </c>
      <c r="L1440" s="17">
        <f>IF(ISERROR(LARGE(V1440:AB1440,1)),0,LARGE(V1440:AB1440,1))+IF(ISERROR(LARGE(V1440:AB1440,2)),0,LARGE(V1440:AB1440,2))+IF(ISERROR(LARGE(V1440:AB1440,3)),0,LARGE(V1440:AB1440,3))+IF(ISERROR(LARGE(V1440:AB1440,4)),0,LARGE(V1440:AB1440,4))</f>
        <v>0</v>
      </c>
      <c r="M1440" s="141">
        <f>IF(ISERROR(LARGE(AC1440:BP1440,1)),0,LARGE(AC1440:BP1440,1))+IF(ISERROR(LARGE(AC1440:BP1440,2)),0,LARGE(AC1440:BP1440,2))+IF(ISERROR(LARGE(AC1440:BP1440,3)),0,LARGE(AC1440:BP1440,3))+IF(ISERROR(LARGE(AC1440:BP1440,4)),0,LARGE(AC1440:BP1440,4))</f>
        <v>18</v>
      </c>
      <c r="N1440" s="36">
        <f>IF(ISERROR(LARGE(BQ1440:CV1440,1)),0,LARGE(BQ1440:CV1440,1))+IF(ISERROR(LARGE(BQ1440:CV1440,2)),0,LARGE(BQ1440:CV1440,2))+IF(ISERROR(LARGE(BQ1440:CV1440,3)),0,LARGE(BQ1440:CV1440,3))+IF(ISERROR(LARGE(BQ1440:CV1440,4)),0,LARGE(BQ1440:CV1440,4))</f>
        <v>0</v>
      </c>
      <c r="O1440" s="142">
        <f>IF(ISERROR(LARGE(CW1440:DP1440,1)),0,LARGE(CW1440:DP1440,1))+IF(ISERROR(LARGE(CW1440:DP1440,2)),0,LARGE(CW1440:DP1440,2))+IF(ISERROR(LARGE(CW1440:DP1440,3)),0,LARGE(CW1440:DP1440,3))+IF(ISERROR(LARGE(CW1440:DP1440,4)),0,LARGE(CW1440:DP1440,4))</f>
        <v>0</v>
      </c>
      <c r="P1440" s="143">
        <f>IF(ISERROR(LARGE(V1440:DP1440,1)),0,LARGE(V1440:DP1440,1))+IF(ISERROR(LARGE(V1440:DP1440,2)),0,LARGE(V1440:DP1440,2))+IF(ISERROR(LARGE(V1440:DP1440,3)),0,LARGE(V1440:DP1440,3))+IF(ISERROR(LARGE(V1440:DP1440,4)),0,LARGE(V1440:DP1440,4))+IF(ISERROR(LARGE(V1440:DP1440,5)),0,LARGE(V1440:DP1440,5))+IF(ISERROR(LARGE(V1440:DP1440,6)),0,LARGE(V1440:DP1440,6))+IF(ISERROR(LARGE(V1440:DP1440,7)),0,LARGE(V1440:DP1440,7))+IF(ISERROR(LARGE(V1440:DP1440,8)),0,LARGE(V1440:DP1440,8))+IF(ISERROR(LARGE(V1440:DP1440,9)),0,LARGE(V1440:DP1440,9))+IF(ISERROR(LARGE(V1440:DP1440,10)),0,LARGE(V1440:DP1440,10))+IF(ISERROR(LARGE(V1440:DP1440,11)),0,LARGE(V1440:DP1440,11))+IF(ISERROR(LARGE(V1440:DP1440,12)),0,LARGE(V1440:DP1440,12))</f>
        <v>18</v>
      </c>
      <c r="Q1440" s="144">
        <f>COUNT(V1440:DP1440)</f>
        <v>1</v>
      </c>
      <c r="R1440" s="144">
        <f>IF(ISERROR(LARGE(V1440:AB1440,5)),0,LARGE(V1440:AB1440,5))</f>
        <v>0</v>
      </c>
      <c r="S1440" s="144">
        <f>IF(ISERROR(LARGE(AC1440:BP1440,5)),0,LARGE(AC1440:BP1440,5))</f>
        <v>0</v>
      </c>
      <c r="T1440" s="144">
        <f>IF(ISERROR(LARGE(BQ1440:CV1440,5)),0,LARGE(BQ1440:CV1440,5))</f>
        <v>0</v>
      </c>
      <c r="U1440" s="144">
        <f>IF(ISERROR(LARGE(CW1440:DP1440,5)),0,LARGE(CW1440:DP1440,5))</f>
        <v>0</v>
      </c>
      <c r="V1440" s="17"/>
      <c r="W1440" s="17"/>
      <c r="X1440" s="17"/>
      <c r="Y1440" s="17"/>
      <c r="Z1440" s="17"/>
      <c r="AA1440" s="17"/>
      <c r="AB1440" s="17"/>
      <c r="AC1440" s="141"/>
      <c r="AD1440" s="141"/>
      <c r="AE1440" s="141"/>
      <c r="AF1440" s="141"/>
      <c r="AG1440" s="141">
        <v>18</v>
      </c>
      <c r="AH1440" s="141"/>
      <c r="AI1440" s="141"/>
      <c r="AJ1440" s="141"/>
      <c r="AK1440" s="141"/>
      <c r="AL1440" s="141"/>
      <c r="AM1440" s="141"/>
      <c r="AN1440" s="141"/>
      <c r="AO1440" s="141"/>
      <c r="AP1440" s="141"/>
      <c r="AQ1440" s="141"/>
      <c r="AR1440" s="141"/>
      <c r="AS1440" s="141"/>
      <c r="AT1440" s="141"/>
      <c r="AU1440" s="141"/>
      <c r="AV1440" s="141"/>
      <c r="AW1440" s="141"/>
      <c r="AX1440" s="141"/>
      <c r="AY1440" s="141"/>
      <c r="AZ1440" s="141"/>
      <c r="BA1440" s="141"/>
      <c r="BB1440" s="141"/>
      <c r="BC1440" s="141"/>
      <c r="BD1440" s="141"/>
      <c r="BE1440" s="141"/>
      <c r="BF1440" s="141"/>
      <c r="BG1440" s="141"/>
      <c r="BH1440" s="141"/>
      <c r="BI1440" s="141"/>
      <c r="BJ1440" s="141"/>
      <c r="BK1440" s="141"/>
      <c r="BL1440" s="141"/>
      <c r="BM1440" s="141"/>
      <c r="BN1440" s="141"/>
      <c r="BO1440" s="141"/>
      <c r="BP1440" s="141"/>
      <c r="BQ1440" s="36"/>
      <c r="BR1440" s="36"/>
      <c r="BS1440" s="36"/>
      <c r="BT1440" s="36"/>
      <c r="BU1440" s="36"/>
      <c r="BV1440" s="36"/>
      <c r="BW1440" s="36"/>
      <c r="BX1440" s="36"/>
      <c r="BY1440" s="36"/>
      <c r="BZ1440" s="36"/>
      <c r="CA1440" s="36"/>
      <c r="CB1440" s="36"/>
      <c r="CC1440" s="36"/>
      <c r="CD1440" s="36"/>
      <c r="CE1440" s="36"/>
      <c r="CF1440" s="36"/>
      <c r="CG1440" s="36"/>
      <c r="CH1440" s="36"/>
      <c r="CI1440" s="145"/>
      <c r="CJ1440" s="146"/>
      <c r="CK1440" s="146"/>
      <c r="CL1440" s="146"/>
      <c r="CM1440" s="146"/>
      <c r="CN1440" s="146"/>
      <c r="CO1440" s="146"/>
      <c r="CP1440" s="147"/>
      <c r="CQ1440" s="146"/>
      <c r="CR1440" s="146"/>
      <c r="CS1440" s="146"/>
      <c r="CT1440" s="146"/>
      <c r="CU1440" s="36"/>
      <c r="CV1440" s="36"/>
      <c r="CW1440" s="142"/>
      <c r="CX1440" s="142"/>
      <c r="CY1440" s="142"/>
      <c r="CZ1440" s="142"/>
      <c r="DA1440" s="142"/>
      <c r="DB1440" s="142"/>
      <c r="DC1440" s="142"/>
      <c r="DD1440" s="142"/>
      <c r="DE1440" s="142"/>
      <c r="DF1440" s="142"/>
      <c r="DG1440" s="142"/>
      <c r="DH1440" s="142"/>
      <c r="DI1440" s="142"/>
      <c r="DJ1440" s="142"/>
      <c r="DK1440" s="142"/>
      <c r="DL1440" s="142"/>
      <c r="DM1440" s="142"/>
      <c r="DN1440" s="142"/>
      <c r="DO1440" s="142"/>
      <c r="DP1440" s="142"/>
    </row>
    <row r="1441" spans="1:120" ht="13.5" customHeight="1">
      <c r="A1441" s="16" t="str">
        <f>IF(B1441="","",IF(B1441&gt;1,"UWAGA JUŻ BYŁ",""))</f>
        <v/>
      </c>
      <c r="B1441" s="16">
        <f>IF(C1441="","",COUNTIF($C$8:$C$51430,C1441))</f>
        <v>1</v>
      </c>
      <c r="C1441" s="16" t="str">
        <f>CONCATENATE(E1441,F1441,H1441,G1441)</f>
        <v>DOMINMARCIN RENKAW1980NOWOTARSKI KLUB KOLARSKI</v>
      </c>
      <c r="D1441" s="16">
        <f>IF(E1441="","",COUNTA($E$8:E1441))</f>
        <v>1434</v>
      </c>
      <c r="E1441" s="12" t="s">
        <v>947</v>
      </c>
      <c r="F1441" s="16" t="s">
        <v>1541</v>
      </c>
      <c r="G1441" s="12" t="s">
        <v>1542</v>
      </c>
      <c r="H1441" s="12">
        <v>1980</v>
      </c>
      <c r="I1441" s="16" t="str">
        <f>IF(ISERROR(VLOOKUP(H1441,KATEGORIE!$C$13:$E$50006,MATCH(KATEGORIE!$E$12,KATEGORIE!$C$12:$E$12,0),0)),"",VLOOKUP(H1441,KATEGORIE!$C$13:$E$50006,MATCH(KATEGORIE!$E$12,KATEGORIE!$C$12:$E$12,0),0))</f>
        <v>S2</v>
      </c>
      <c r="J1441" s="16">
        <f>IF(I1441="","",COUNTIF($I$8:I1441,I1441))</f>
        <v>270</v>
      </c>
      <c r="K1441" s="16">
        <f>COUNT(V1441:DP1441)</f>
        <v>1</v>
      </c>
      <c r="L1441" s="17">
        <f>IF(ISERROR(LARGE(V1441:AB1441,1)),0,LARGE(V1441:AB1441,1))+IF(ISERROR(LARGE(V1441:AB1441,2)),0,LARGE(V1441:AB1441,2))+IF(ISERROR(LARGE(V1441:AB1441,3)),0,LARGE(V1441:AB1441,3))+IF(ISERROR(LARGE(V1441:AB1441,4)),0,LARGE(V1441:AB1441,4))</f>
        <v>0</v>
      </c>
      <c r="M1441" s="141">
        <f>IF(ISERROR(LARGE(AC1441:BP1441,1)),0,LARGE(AC1441:BP1441,1))+IF(ISERROR(LARGE(AC1441:BP1441,2)),0,LARGE(AC1441:BP1441,2))+IF(ISERROR(LARGE(AC1441:BP1441,3)),0,LARGE(AC1441:BP1441,3))+IF(ISERROR(LARGE(AC1441:BP1441,4)),0,LARGE(AC1441:BP1441,4))</f>
        <v>18</v>
      </c>
      <c r="N1441" s="36">
        <f>IF(ISERROR(LARGE(BQ1441:CV1441,1)),0,LARGE(BQ1441:CV1441,1))+IF(ISERROR(LARGE(BQ1441:CV1441,2)),0,LARGE(BQ1441:CV1441,2))+IF(ISERROR(LARGE(BQ1441:CV1441,3)),0,LARGE(BQ1441:CV1441,3))+IF(ISERROR(LARGE(BQ1441:CV1441,4)),0,LARGE(BQ1441:CV1441,4))</f>
        <v>0</v>
      </c>
      <c r="O1441" s="142">
        <f>IF(ISERROR(LARGE(CW1441:DP1441,1)),0,LARGE(CW1441:DP1441,1))+IF(ISERROR(LARGE(CW1441:DP1441,2)),0,LARGE(CW1441:DP1441,2))+IF(ISERROR(LARGE(CW1441:DP1441,3)),0,LARGE(CW1441:DP1441,3))+IF(ISERROR(LARGE(CW1441:DP1441,4)),0,LARGE(CW1441:DP1441,4))</f>
        <v>0</v>
      </c>
      <c r="P1441" s="143">
        <f>IF(ISERROR(LARGE(V1441:DP1441,1)),0,LARGE(V1441:DP1441,1))+IF(ISERROR(LARGE(V1441:DP1441,2)),0,LARGE(V1441:DP1441,2))+IF(ISERROR(LARGE(V1441:DP1441,3)),0,LARGE(V1441:DP1441,3))+IF(ISERROR(LARGE(V1441:DP1441,4)),0,LARGE(V1441:DP1441,4))+IF(ISERROR(LARGE(V1441:DP1441,5)),0,LARGE(V1441:DP1441,5))+IF(ISERROR(LARGE(V1441:DP1441,6)),0,LARGE(V1441:DP1441,6))+IF(ISERROR(LARGE(V1441:DP1441,7)),0,LARGE(V1441:DP1441,7))+IF(ISERROR(LARGE(V1441:DP1441,8)),0,LARGE(V1441:DP1441,8))+IF(ISERROR(LARGE(V1441:DP1441,9)),0,LARGE(V1441:DP1441,9))+IF(ISERROR(LARGE(V1441:DP1441,10)),0,LARGE(V1441:DP1441,10))+IF(ISERROR(LARGE(V1441:DP1441,11)),0,LARGE(V1441:DP1441,11))+IF(ISERROR(LARGE(V1441:DP1441,12)),0,LARGE(V1441:DP1441,12))</f>
        <v>18</v>
      </c>
      <c r="Q1441" s="144">
        <f>COUNT(V1441:DP1441)</f>
        <v>1</v>
      </c>
      <c r="R1441" s="144">
        <f>IF(ISERROR(LARGE(V1441:AB1441,5)),0,LARGE(V1441:AB1441,5))</f>
        <v>0</v>
      </c>
      <c r="S1441" s="144">
        <f>IF(ISERROR(LARGE(AC1441:BP1441,5)),0,LARGE(AC1441:BP1441,5))</f>
        <v>0</v>
      </c>
      <c r="T1441" s="144">
        <f>IF(ISERROR(LARGE(BQ1441:CV1441,5)),0,LARGE(BQ1441:CV1441,5))</f>
        <v>0</v>
      </c>
      <c r="U1441" s="144">
        <f>IF(ISERROR(LARGE(CW1441:DP1441,5)),0,LARGE(CW1441:DP1441,5))</f>
        <v>0</v>
      </c>
      <c r="V1441" s="17"/>
      <c r="W1441" s="17"/>
      <c r="X1441" s="17"/>
      <c r="Y1441" s="17"/>
      <c r="Z1441" s="17"/>
      <c r="AA1441" s="17"/>
      <c r="AB1441" s="17"/>
      <c r="AC1441" s="141"/>
      <c r="AD1441" s="141"/>
      <c r="AE1441" s="141"/>
      <c r="AF1441" s="141"/>
      <c r="AG1441" s="141"/>
      <c r="AH1441" s="141">
        <v>18</v>
      </c>
      <c r="AI1441" s="141"/>
      <c r="AJ1441" s="141"/>
      <c r="AK1441" s="141"/>
      <c r="AL1441" s="141"/>
      <c r="AM1441" s="141"/>
      <c r="AN1441" s="141"/>
      <c r="AO1441" s="141"/>
      <c r="AP1441" s="141"/>
      <c r="AQ1441" s="141"/>
      <c r="AR1441" s="141"/>
      <c r="AS1441" s="141"/>
      <c r="AT1441" s="141"/>
      <c r="AU1441" s="141"/>
      <c r="AV1441" s="141"/>
      <c r="AW1441" s="141"/>
      <c r="AX1441" s="141"/>
      <c r="AY1441" s="141"/>
      <c r="AZ1441" s="141"/>
      <c r="BA1441" s="141"/>
      <c r="BB1441" s="141"/>
      <c r="BC1441" s="141"/>
      <c r="BD1441" s="141"/>
      <c r="BE1441" s="141"/>
      <c r="BF1441" s="141"/>
      <c r="BG1441" s="141"/>
      <c r="BH1441" s="141"/>
      <c r="BI1441" s="141"/>
      <c r="BJ1441" s="141"/>
      <c r="BK1441" s="141"/>
      <c r="BL1441" s="141"/>
      <c r="BM1441" s="141"/>
      <c r="BN1441" s="141"/>
      <c r="BO1441" s="141"/>
      <c r="BP1441" s="141"/>
      <c r="BQ1441" s="36"/>
      <c r="BR1441" s="36"/>
      <c r="BS1441" s="36"/>
      <c r="BT1441" s="36"/>
      <c r="BU1441" s="36"/>
      <c r="BV1441" s="36"/>
      <c r="BW1441" s="36"/>
      <c r="BX1441" s="36"/>
      <c r="BY1441" s="36"/>
      <c r="BZ1441" s="36"/>
      <c r="CA1441" s="36"/>
      <c r="CB1441" s="36"/>
      <c r="CC1441" s="36"/>
      <c r="CD1441" s="36"/>
      <c r="CE1441" s="36"/>
      <c r="CF1441" s="36"/>
      <c r="CG1441" s="36"/>
      <c r="CH1441" s="36"/>
      <c r="CI1441" s="145"/>
      <c r="CJ1441" s="146"/>
      <c r="CK1441" s="146"/>
      <c r="CL1441" s="146"/>
      <c r="CM1441" s="146"/>
      <c r="CN1441" s="146"/>
      <c r="CO1441" s="146"/>
      <c r="CP1441" s="147"/>
      <c r="CQ1441" s="146"/>
      <c r="CR1441" s="146"/>
      <c r="CS1441" s="146"/>
      <c r="CT1441" s="146"/>
      <c r="CU1441" s="36"/>
      <c r="CV1441" s="36"/>
      <c r="CW1441" s="142"/>
      <c r="CX1441" s="142"/>
      <c r="CY1441" s="142"/>
      <c r="CZ1441" s="142"/>
      <c r="DA1441" s="142"/>
      <c r="DB1441" s="142"/>
      <c r="DC1441" s="142"/>
      <c r="DD1441" s="142"/>
      <c r="DE1441" s="142"/>
      <c r="DF1441" s="142"/>
      <c r="DG1441" s="142"/>
      <c r="DH1441" s="142"/>
      <c r="DI1441" s="142"/>
      <c r="DJ1441" s="142"/>
      <c r="DK1441" s="142"/>
      <c r="DL1441" s="142"/>
      <c r="DM1441" s="142"/>
      <c r="DN1441" s="142"/>
      <c r="DO1441" s="142"/>
      <c r="DP1441" s="142"/>
    </row>
    <row r="1442" spans="1:120" ht="13.5" customHeight="1">
      <c r="A1442" s="16" t="str">
        <f>IF(B1442="","",IF(B1442&gt;1,"UWAGA JUŻ BYŁ",""))</f>
        <v/>
      </c>
      <c r="B1442" s="16">
        <f>IF(C1442="","",COUNTIF($C$8:$C$51430,C1442))</f>
        <v>1</v>
      </c>
      <c r="C1442" s="16" t="str">
        <f>CONCATENATE(E1442,F1442,H1442,G1442)</f>
        <v>BieniewskiMarekOTK Rzeźnik</v>
      </c>
      <c r="D1442" s="16">
        <f>IF(E1442="","",COUNTA($E$8:E1442))</f>
        <v>1435</v>
      </c>
      <c r="E1442" s="12" t="s">
        <v>1696</v>
      </c>
      <c r="F1442" s="16" t="s">
        <v>174</v>
      </c>
      <c r="G1442" s="12" t="s">
        <v>1697</v>
      </c>
      <c r="H1442" s="12"/>
      <c r="I1442" s="16" t="str">
        <f>IF(ISERROR(VLOOKUP(H1442,KATEGORIE!$C$13:$E$50006,MATCH(KATEGORIE!$E$12,KATEGORIE!$C$12:$E$12,0),0)),"",VLOOKUP(H1442,KATEGORIE!$C$13:$E$50006,MATCH(KATEGORIE!$E$12,KATEGORIE!$C$12:$E$12,0),0))</f>
        <v/>
      </c>
      <c r="J1442" s="16" t="str">
        <f>IF(I1442="","",COUNTIF($I$8:I1442,I1442))</f>
        <v/>
      </c>
      <c r="K1442" s="16">
        <f>COUNT(V1442:DP1442)</f>
        <v>1</v>
      </c>
      <c r="L1442" s="17">
        <f>IF(ISERROR(LARGE(V1442:AB1442,1)),0,LARGE(V1442:AB1442,1))+IF(ISERROR(LARGE(V1442:AB1442,2)),0,LARGE(V1442:AB1442,2))+IF(ISERROR(LARGE(V1442:AB1442,3)),0,LARGE(V1442:AB1442,3))+IF(ISERROR(LARGE(V1442:AB1442,4)),0,LARGE(V1442:AB1442,4))</f>
        <v>0</v>
      </c>
      <c r="M1442" s="141">
        <f>IF(ISERROR(LARGE(AC1442:BP1442,1)),0,LARGE(AC1442:BP1442,1))+IF(ISERROR(LARGE(AC1442:BP1442,2)),0,LARGE(AC1442:BP1442,2))+IF(ISERROR(LARGE(AC1442:BP1442,3)),0,LARGE(AC1442:BP1442,3))+IF(ISERROR(LARGE(AC1442:BP1442,4)),0,LARGE(AC1442:BP1442,4))</f>
        <v>18</v>
      </c>
      <c r="N1442" s="36">
        <f>IF(ISERROR(LARGE(BQ1442:CV1442,1)),0,LARGE(BQ1442:CV1442,1))+IF(ISERROR(LARGE(BQ1442:CV1442,2)),0,LARGE(BQ1442:CV1442,2))+IF(ISERROR(LARGE(BQ1442:CV1442,3)),0,LARGE(BQ1442:CV1442,3))+IF(ISERROR(LARGE(BQ1442:CV1442,4)),0,LARGE(BQ1442:CV1442,4))</f>
        <v>0</v>
      </c>
      <c r="O1442" s="142">
        <f>IF(ISERROR(LARGE(CW1442:DP1442,1)),0,LARGE(CW1442:DP1442,1))+IF(ISERROR(LARGE(CW1442:DP1442,2)),0,LARGE(CW1442:DP1442,2))+IF(ISERROR(LARGE(CW1442:DP1442,3)),0,LARGE(CW1442:DP1442,3))+IF(ISERROR(LARGE(CW1442:DP1442,4)),0,LARGE(CW1442:DP1442,4))</f>
        <v>0</v>
      </c>
      <c r="P1442" s="143">
        <f>IF(ISERROR(LARGE(V1442:DP1442,1)),0,LARGE(V1442:DP1442,1))+IF(ISERROR(LARGE(V1442:DP1442,2)),0,LARGE(V1442:DP1442,2))+IF(ISERROR(LARGE(V1442:DP1442,3)),0,LARGE(V1442:DP1442,3))+IF(ISERROR(LARGE(V1442:DP1442,4)),0,LARGE(V1442:DP1442,4))+IF(ISERROR(LARGE(V1442:DP1442,5)),0,LARGE(V1442:DP1442,5))+IF(ISERROR(LARGE(V1442:DP1442,6)),0,LARGE(V1442:DP1442,6))+IF(ISERROR(LARGE(V1442:DP1442,7)),0,LARGE(V1442:DP1442,7))+IF(ISERROR(LARGE(V1442:DP1442,8)),0,LARGE(V1442:DP1442,8))+IF(ISERROR(LARGE(V1442:DP1442,9)),0,LARGE(V1442:DP1442,9))+IF(ISERROR(LARGE(V1442:DP1442,10)),0,LARGE(V1442:DP1442,10))+IF(ISERROR(LARGE(V1442:DP1442,11)),0,LARGE(V1442:DP1442,11))+IF(ISERROR(LARGE(V1442:DP1442,12)),0,LARGE(V1442:DP1442,12))</f>
        <v>18</v>
      </c>
      <c r="Q1442" s="144">
        <f>COUNT(V1442:DP1442)</f>
        <v>1</v>
      </c>
      <c r="R1442" s="144">
        <f>IF(ISERROR(LARGE(V1442:AB1442,5)),0,LARGE(V1442:AB1442,5))</f>
        <v>0</v>
      </c>
      <c r="S1442" s="144">
        <f>IF(ISERROR(LARGE(AC1442:BP1442,5)),0,LARGE(AC1442:BP1442,5))</f>
        <v>0</v>
      </c>
      <c r="T1442" s="144">
        <f>IF(ISERROR(LARGE(BQ1442:CV1442,5)),0,LARGE(BQ1442:CV1442,5))</f>
        <v>0</v>
      </c>
      <c r="U1442" s="144">
        <f>IF(ISERROR(LARGE(CW1442:DP1442,5)),0,LARGE(CW1442:DP1442,5))</f>
        <v>0</v>
      </c>
      <c r="V1442" s="17"/>
      <c r="W1442" s="17"/>
      <c r="X1442" s="17"/>
      <c r="Y1442" s="17"/>
      <c r="Z1442" s="17"/>
      <c r="AA1442" s="17"/>
      <c r="AB1442" s="17"/>
      <c r="AC1442" s="141"/>
      <c r="AD1442" s="141"/>
      <c r="AE1442" s="141"/>
      <c r="AF1442" s="141"/>
      <c r="AG1442" s="141"/>
      <c r="AH1442" s="141"/>
      <c r="AI1442" s="141"/>
      <c r="AJ1442" s="141">
        <v>18</v>
      </c>
      <c r="AK1442" s="141"/>
      <c r="AL1442" s="141"/>
      <c r="AM1442" s="141"/>
      <c r="AN1442" s="141"/>
      <c r="AO1442" s="141"/>
      <c r="AP1442" s="141"/>
      <c r="AQ1442" s="141"/>
      <c r="AR1442" s="141"/>
      <c r="AS1442" s="141"/>
      <c r="AT1442" s="141"/>
      <c r="AU1442" s="141"/>
      <c r="AV1442" s="141"/>
      <c r="AW1442" s="141"/>
      <c r="AX1442" s="141"/>
      <c r="AY1442" s="141"/>
      <c r="AZ1442" s="141"/>
      <c r="BA1442" s="141"/>
      <c r="BB1442" s="141"/>
      <c r="BC1442" s="141"/>
      <c r="BD1442" s="141"/>
      <c r="BE1442" s="141"/>
      <c r="BF1442" s="141"/>
      <c r="BG1442" s="141"/>
      <c r="BH1442" s="141"/>
      <c r="BI1442" s="141"/>
      <c r="BJ1442" s="141"/>
      <c r="BK1442" s="141"/>
      <c r="BL1442" s="141"/>
      <c r="BM1442" s="141"/>
      <c r="BN1442" s="141"/>
      <c r="BO1442" s="141"/>
      <c r="BP1442" s="141"/>
      <c r="BQ1442" s="36"/>
      <c r="BR1442" s="36"/>
      <c r="BS1442" s="36"/>
      <c r="BT1442" s="36"/>
      <c r="BU1442" s="36"/>
      <c r="BV1442" s="36"/>
      <c r="BW1442" s="36"/>
      <c r="BX1442" s="36"/>
      <c r="BY1442" s="36"/>
      <c r="BZ1442" s="36"/>
      <c r="CA1442" s="36"/>
      <c r="CB1442" s="36"/>
      <c r="CC1442" s="36"/>
      <c r="CD1442" s="36"/>
      <c r="CE1442" s="36"/>
      <c r="CF1442" s="36"/>
      <c r="CG1442" s="36"/>
      <c r="CH1442" s="36"/>
      <c r="CI1442" s="145"/>
      <c r="CJ1442" s="146"/>
      <c r="CK1442" s="146"/>
      <c r="CL1442" s="146"/>
      <c r="CM1442" s="146"/>
      <c r="CN1442" s="146"/>
      <c r="CO1442" s="146"/>
      <c r="CP1442" s="147"/>
      <c r="CQ1442" s="146"/>
      <c r="CR1442" s="146"/>
      <c r="CS1442" s="146"/>
      <c r="CT1442" s="146"/>
      <c r="CU1442" s="36"/>
      <c r="CV1442" s="36"/>
      <c r="CW1442" s="142"/>
      <c r="CX1442" s="142"/>
      <c r="CY1442" s="142"/>
      <c r="CZ1442" s="142"/>
      <c r="DA1442" s="142"/>
      <c r="DB1442" s="142"/>
      <c r="DC1442" s="142"/>
      <c r="DD1442" s="142"/>
      <c r="DE1442" s="142"/>
      <c r="DF1442" s="142"/>
      <c r="DG1442" s="142"/>
      <c r="DH1442" s="142"/>
      <c r="DI1442" s="142"/>
      <c r="DJ1442" s="142"/>
      <c r="DK1442" s="142"/>
      <c r="DL1442" s="142"/>
      <c r="DM1442" s="142"/>
      <c r="DN1442" s="142"/>
      <c r="DO1442" s="142"/>
      <c r="DP1442" s="142"/>
    </row>
    <row r="1443" spans="1:120" ht="13.5" customHeight="1">
      <c r="A1443" s="16" t="str">
        <f>IF(B1443="","",IF(B1443&gt;1,"UWAGA JUŻ BYŁ",""))</f>
        <v/>
      </c>
      <c r="B1443" s="16">
        <f>IF(C1443="","",COUNTIF($C$8:$C$51430,C1443))</f>
        <v>1</v>
      </c>
      <c r="C1443" s="16" t="str">
        <f>CONCATENATE(E1443,F1443,H1443,G1443)</f>
        <v>Płócienniczak JakubDream Team</v>
      </c>
      <c r="D1443" s="16">
        <f>IF(E1443="","",COUNTA($E$8:E1443))</f>
        <v>1436</v>
      </c>
      <c r="E1443" s="117" t="s">
        <v>1880</v>
      </c>
      <c r="F1443" s="16" t="s">
        <v>199</v>
      </c>
      <c r="G1443" s="12" t="s">
        <v>1881</v>
      </c>
      <c r="H1443" s="12"/>
      <c r="I1443" s="16" t="str">
        <f>IF(ISERROR(VLOOKUP(H1443,KATEGORIE!$C$13:$E$50006,MATCH(KATEGORIE!$E$12,KATEGORIE!$C$12:$E$12,0),0)),"",VLOOKUP(H1443,KATEGORIE!$C$13:$E$50006,MATCH(KATEGORIE!$E$12,KATEGORIE!$C$12:$E$12,0),0))</f>
        <v/>
      </c>
      <c r="J1443" s="16" t="str">
        <f>IF(I1443="","",COUNTIF($I$8:I1443,I1443))</f>
        <v/>
      </c>
      <c r="K1443" s="16">
        <f>COUNT(V1443:DP1443)</f>
        <v>1</v>
      </c>
      <c r="L1443" s="17">
        <f>IF(ISERROR(LARGE(V1443:AB1443,1)),0,LARGE(V1443:AB1443,1))+IF(ISERROR(LARGE(V1443:AB1443,2)),0,LARGE(V1443:AB1443,2))+IF(ISERROR(LARGE(V1443:AB1443,3)),0,LARGE(V1443:AB1443,3))+IF(ISERROR(LARGE(V1443:AB1443,4)),0,LARGE(V1443:AB1443,4))</f>
        <v>0</v>
      </c>
      <c r="M1443" s="141">
        <f>IF(ISERROR(LARGE(AC1443:BP1443,1)),0,LARGE(AC1443:BP1443,1))+IF(ISERROR(LARGE(AC1443:BP1443,2)),0,LARGE(AC1443:BP1443,2))+IF(ISERROR(LARGE(AC1443:BP1443,3)),0,LARGE(AC1443:BP1443,3))+IF(ISERROR(LARGE(AC1443:BP1443,4)),0,LARGE(AC1443:BP1443,4))</f>
        <v>0</v>
      </c>
      <c r="N1443" s="36">
        <f>IF(ISERROR(LARGE(BQ1443:CV1443,1)),0,LARGE(BQ1443:CV1443,1))+IF(ISERROR(LARGE(BQ1443:CV1443,2)),0,LARGE(BQ1443:CV1443,2))+IF(ISERROR(LARGE(BQ1443:CV1443,3)),0,LARGE(BQ1443:CV1443,3))+IF(ISERROR(LARGE(BQ1443:CV1443,4)),0,LARGE(BQ1443:CV1443,4))</f>
        <v>0</v>
      </c>
      <c r="O1443" s="142">
        <f>IF(ISERROR(LARGE(CW1443:DP1443,1)),0,LARGE(CW1443:DP1443,1))+IF(ISERROR(LARGE(CW1443:DP1443,2)),0,LARGE(CW1443:DP1443,2))+IF(ISERROR(LARGE(CW1443:DP1443,3)),0,LARGE(CW1443:DP1443,3))+IF(ISERROR(LARGE(CW1443:DP1443,4)),0,LARGE(CW1443:DP1443,4))</f>
        <v>18</v>
      </c>
      <c r="P1443" s="143">
        <f>IF(ISERROR(LARGE(V1443:DP1443,1)),0,LARGE(V1443:DP1443,1))+IF(ISERROR(LARGE(V1443:DP1443,2)),0,LARGE(V1443:DP1443,2))+IF(ISERROR(LARGE(V1443:DP1443,3)),0,LARGE(V1443:DP1443,3))+IF(ISERROR(LARGE(V1443:DP1443,4)),0,LARGE(V1443:DP1443,4))+IF(ISERROR(LARGE(V1443:DP1443,5)),0,LARGE(V1443:DP1443,5))+IF(ISERROR(LARGE(V1443:DP1443,6)),0,LARGE(V1443:DP1443,6))+IF(ISERROR(LARGE(V1443:DP1443,7)),0,LARGE(V1443:DP1443,7))+IF(ISERROR(LARGE(V1443:DP1443,8)),0,LARGE(V1443:DP1443,8))+IF(ISERROR(LARGE(V1443:DP1443,9)),0,LARGE(V1443:DP1443,9))+IF(ISERROR(LARGE(V1443:DP1443,10)),0,LARGE(V1443:DP1443,10))+IF(ISERROR(LARGE(V1443:DP1443,11)),0,LARGE(V1443:DP1443,11))+IF(ISERROR(LARGE(V1443:DP1443,12)),0,LARGE(V1443:DP1443,12))</f>
        <v>18</v>
      </c>
      <c r="Q1443" s="144">
        <f>COUNT(V1443:DP1443)</f>
        <v>1</v>
      </c>
      <c r="R1443" s="144">
        <f>IF(ISERROR(LARGE(V1443:AB1443,5)),0,LARGE(V1443:AB1443,5))</f>
        <v>0</v>
      </c>
      <c r="S1443" s="144">
        <f>IF(ISERROR(LARGE(AC1443:BP1443,5)),0,LARGE(AC1443:BP1443,5))</f>
        <v>0</v>
      </c>
      <c r="T1443" s="144">
        <f>IF(ISERROR(LARGE(BQ1443:CV1443,5)),0,LARGE(BQ1443:CV1443,5))</f>
        <v>0</v>
      </c>
      <c r="U1443" s="144">
        <f>IF(ISERROR(LARGE(CW1443:DP1443,5)),0,LARGE(CW1443:DP1443,5))</f>
        <v>0</v>
      </c>
      <c r="V1443" s="17"/>
      <c r="W1443" s="17"/>
      <c r="X1443" s="17"/>
      <c r="Y1443" s="17"/>
      <c r="Z1443" s="17"/>
      <c r="AA1443" s="17"/>
      <c r="AB1443" s="17"/>
      <c r="AC1443" s="141"/>
      <c r="AD1443" s="141"/>
      <c r="AE1443" s="141"/>
      <c r="AF1443" s="141"/>
      <c r="AG1443" s="141"/>
      <c r="AH1443" s="141"/>
      <c r="AI1443" s="141"/>
      <c r="AJ1443" s="141"/>
      <c r="AK1443" s="141"/>
      <c r="AL1443" s="141"/>
      <c r="AM1443" s="141"/>
      <c r="AN1443" s="141"/>
      <c r="AO1443" s="141"/>
      <c r="AP1443" s="141"/>
      <c r="AQ1443" s="141"/>
      <c r="AR1443" s="141"/>
      <c r="AS1443" s="141"/>
      <c r="AT1443" s="141"/>
      <c r="AU1443" s="141"/>
      <c r="AV1443" s="141"/>
      <c r="AW1443" s="141"/>
      <c r="AX1443" s="141"/>
      <c r="AY1443" s="141"/>
      <c r="AZ1443" s="141"/>
      <c r="BA1443" s="141"/>
      <c r="BB1443" s="141"/>
      <c r="BC1443" s="141"/>
      <c r="BD1443" s="141"/>
      <c r="BE1443" s="141"/>
      <c r="BF1443" s="141"/>
      <c r="BG1443" s="141"/>
      <c r="BH1443" s="141"/>
      <c r="BI1443" s="141"/>
      <c r="BJ1443" s="141"/>
      <c r="BK1443" s="141"/>
      <c r="BL1443" s="141"/>
      <c r="BM1443" s="141"/>
      <c r="BN1443" s="141"/>
      <c r="BO1443" s="141"/>
      <c r="BP1443" s="141"/>
      <c r="BQ1443" s="36"/>
      <c r="BR1443" s="36"/>
      <c r="BS1443" s="36"/>
      <c r="BT1443" s="36"/>
      <c r="BU1443" s="36"/>
      <c r="BV1443" s="36"/>
      <c r="BW1443" s="36"/>
      <c r="BX1443" s="36"/>
      <c r="BY1443" s="36"/>
      <c r="BZ1443" s="36"/>
      <c r="CA1443" s="36"/>
      <c r="CB1443" s="36"/>
      <c r="CC1443" s="36"/>
      <c r="CD1443" s="36"/>
      <c r="CE1443" s="36"/>
      <c r="CF1443" s="36"/>
      <c r="CG1443" s="36"/>
      <c r="CH1443" s="36"/>
      <c r="CI1443" s="145"/>
      <c r="CJ1443" s="146"/>
      <c r="CK1443" s="146"/>
      <c r="CL1443" s="146"/>
      <c r="CM1443" s="146"/>
      <c r="CN1443" s="146"/>
      <c r="CO1443" s="146"/>
      <c r="CP1443" s="147"/>
      <c r="CQ1443" s="146"/>
      <c r="CR1443" s="146"/>
      <c r="CS1443" s="146"/>
      <c r="CT1443" s="146"/>
      <c r="CU1443" s="36"/>
      <c r="CV1443" s="36"/>
      <c r="CW1443" s="142"/>
      <c r="CX1443" s="142"/>
      <c r="CY1443" s="142"/>
      <c r="CZ1443" s="142">
        <v>18</v>
      </c>
      <c r="DA1443" s="142"/>
      <c r="DB1443" s="142"/>
      <c r="DC1443" s="142"/>
      <c r="DD1443" s="142"/>
      <c r="DE1443" s="142"/>
      <c r="DF1443" s="142"/>
      <c r="DG1443" s="142"/>
      <c r="DH1443" s="142"/>
      <c r="DI1443" s="142"/>
      <c r="DJ1443" s="142"/>
      <c r="DK1443" s="142"/>
      <c r="DL1443" s="142"/>
      <c r="DM1443" s="142"/>
      <c r="DN1443" s="142"/>
      <c r="DO1443" s="142"/>
      <c r="DP1443" s="142"/>
    </row>
    <row r="1444" spans="1:120" ht="13.5" customHeight="1">
      <c r="A1444" s="16" t="str">
        <f>IF(B1444="","",IF(B1444&gt;1,"UWAGA JUŻ BYŁ",""))</f>
        <v/>
      </c>
      <c r="B1444" s="16">
        <f>IF(C1444="","",COUNTIF($C$8:$C$51430,C1444))</f>
        <v>1</v>
      </c>
      <c r="C1444" s="16" t="str">
        <f>CONCATENATE(E1444,F1444,H1444,G1444)</f>
        <v>GramackiPaweł1984Tata Armata</v>
      </c>
      <c r="D1444" s="16">
        <f>IF(E1444="","",COUNTA($E$8:E1444))</f>
        <v>1437</v>
      </c>
      <c r="E1444" s="12" t="s">
        <v>2083</v>
      </c>
      <c r="F1444" s="16" t="s">
        <v>188</v>
      </c>
      <c r="G1444" s="12" t="s">
        <v>2084</v>
      </c>
      <c r="H1444" s="12">
        <v>1984</v>
      </c>
      <c r="I1444" s="16" t="str">
        <f>IF(ISERROR(VLOOKUP(H1444,KATEGORIE!$C$13:$E$50006,MATCH(KATEGORIE!$E$12,KATEGORIE!$C$12:$E$12,0),0)),"",VLOOKUP(H1444,KATEGORIE!$C$13:$E$50006,MATCH(KATEGORIE!$E$12,KATEGORIE!$C$12:$E$12,0),0))</f>
        <v>S2</v>
      </c>
      <c r="J1444" s="16">
        <f>IF(I1444="","",COUNTIF($I$8:I1444,I1444))</f>
        <v>271</v>
      </c>
      <c r="K1444" s="16">
        <f>COUNT(V1444:DP1444)</f>
        <v>1</v>
      </c>
      <c r="L1444" s="17">
        <f>IF(ISERROR(LARGE(V1444:AB1444,1)),0,LARGE(V1444:AB1444,1))+IF(ISERROR(LARGE(V1444:AB1444,2)),0,LARGE(V1444:AB1444,2))+IF(ISERROR(LARGE(V1444:AB1444,3)),0,LARGE(V1444:AB1444,3))+IF(ISERROR(LARGE(V1444:AB1444,4)),0,LARGE(V1444:AB1444,4))</f>
        <v>0</v>
      </c>
      <c r="M1444" s="141">
        <f>IF(ISERROR(LARGE(AC1444:BP1444,1)),0,LARGE(AC1444:BP1444,1))+IF(ISERROR(LARGE(AC1444:BP1444,2)),0,LARGE(AC1444:BP1444,2))+IF(ISERROR(LARGE(AC1444:BP1444,3)),0,LARGE(AC1444:BP1444,3))+IF(ISERROR(LARGE(AC1444:BP1444,4)),0,LARGE(AC1444:BP1444,4))</f>
        <v>0</v>
      </c>
      <c r="N1444" s="36">
        <f>IF(ISERROR(LARGE(BQ1444:CV1444,1)),0,LARGE(BQ1444:CV1444,1))+IF(ISERROR(LARGE(BQ1444:CV1444,2)),0,LARGE(BQ1444:CV1444,2))+IF(ISERROR(LARGE(BQ1444:CV1444,3)),0,LARGE(BQ1444:CV1444,3))+IF(ISERROR(LARGE(BQ1444:CV1444,4)),0,LARGE(BQ1444:CV1444,4))</f>
        <v>0</v>
      </c>
      <c r="O1444" s="142">
        <f>IF(ISERROR(LARGE(CW1444:DP1444,1)),0,LARGE(CW1444:DP1444,1))+IF(ISERROR(LARGE(CW1444:DP1444,2)),0,LARGE(CW1444:DP1444,2))+IF(ISERROR(LARGE(CW1444:DP1444,3)),0,LARGE(CW1444:DP1444,3))+IF(ISERROR(LARGE(CW1444:DP1444,4)),0,LARGE(CW1444:DP1444,4))</f>
        <v>18</v>
      </c>
      <c r="P1444" s="143">
        <f>IF(ISERROR(LARGE(V1444:DP1444,1)),0,LARGE(V1444:DP1444,1))+IF(ISERROR(LARGE(V1444:DP1444,2)),0,LARGE(V1444:DP1444,2))+IF(ISERROR(LARGE(V1444:DP1444,3)),0,LARGE(V1444:DP1444,3))+IF(ISERROR(LARGE(V1444:DP1444,4)),0,LARGE(V1444:DP1444,4))+IF(ISERROR(LARGE(V1444:DP1444,5)),0,LARGE(V1444:DP1444,5))+IF(ISERROR(LARGE(V1444:DP1444,6)),0,LARGE(V1444:DP1444,6))+IF(ISERROR(LARGE(V1444:DP1444,7)),0,LARGE(V1444:DP1444,7))+IF(ISERROR(LARGE(V1444:DP1444,8)),0,LARGE(V1444:DP1444,8))+IF(ISERROR(LARGE(V1444:DP1444,9)),0,LARGE(V1444:DP1444,9))+IF(ISERROR(LARGE(V1444:DP1444,10)),0,LARGE(V1444:DP1444,10))+IF(ISERROR(LARGE(V1444:DP1444,11)),0,LARGE(V1444:DP1444,11))+IF(ISERROR(LARGE(V1444:DP1444,12)),0,LARGE(V1444:DP1444,12))</f>
        <v>18</v>
      </c>
      <c r="Q1444" s="144">
        <f>COUNT(V1444:DP1444)</f>
        <v>1</v>
      </c>
      <c r="R1444" s="144">
        <f>IF(ISERROR(LARGE(V1444:AB1444,5)),0,LARGE(V1444:AB1444,5))</f>
        <v>0</v>
      </c>
      <c r="S1444" s="144">
        <f>IF(ISERROR(LARGE(AC1444:BP1444,5)),0,LARGE(AC1444:BP1444,5))</f>
        <v>0</v>
      </c>
      <c r="T1444" s="144">
        <f>IF(ISERROR(LARGE(BQ1444:CV1444,5)),0,LARGE(BQ1444:CV1444,5))</f>
        <v>0</v>
      </c>
      <c r="U1444" s="144">
        <f>IF(ISERROR(LARGE(CW1444:DP1444,5)),0,LARGE(CW1444:DP1444,5))</f>
        <v>0</v>
      </c>
      <c r="V1444" s="17"/>
      <c r="W1444" s="17"/>
      <c r="X1444" s="17"/>
      <c r="Y1444" s="17"/>
      <c r="Z1444" s="17"/>
      <c r="AA1444" s="17"/>
      <c r="AB1444" s="17"/>
      <c r="AC1444" s="141"/>
      <c r="AD1444" s="141"/>
      <c r="AE1444" s="141"/>
      <c r="AF1444" s="141"/>
      <c r="AG1444" s="141"/>
      <c r="AH1444" s="141"/>
      <c r="AI1444" s="141"/>
      <c r="AJ1444" s="141"/>
      <c r="AK1444" s="141"/>
      <c r="AL1444" s="141"/>
      <c r="AM1444" s="141"/>
      <c r="AN1444" s="141"/>
      <c r="AO1444" s="141"/>
      <c r="AP1444" s="141"/>
      <c r="AQ1444" s="141"/>
      <c r="AR1444" s="141"/>
      <c r="AS1444" s="141"/>
      <c r="AT1444" s="141"/>
      <c r="AU1444" s="141"/>
      <c r="AV1444" s="141"/>
      <c r="AW1444" s="141"/>
      <c r="AX1444" s="141"/>
      <c r="AY1444" s="141"/>
      <c r="AZ1444" s="141"/>
      <c r="BA1444" s="141"/>
      <c r="BB1444" s="141"/>
      <c r="BC1444" s="141"/>
      <c r="BD1444" s="141"/>
      <c r="BE1444" s="141"/>
      <c r="BF1444" s="141"/>
      <c r="BG1444" s="141"/>
      <c r="BH1444" s="141"/>
      <c r="BI1444" s="141"/>
      <c r="BJ1444" s="141"/>
      <c r="BK1444" s="141"/>
      <c r="BL1444" s="141"/>
      <c r="BM1444" s="141"/>
      <c r="BN1444" s="141"/>
      <c r="BO1444" s="141"/>
      <c r="BP1444" s="141"/>
      <c r="BQ1444" s="36"/>
      <c r="BR1444" s="36"/>
      <c r="BS1444" s="36"/>
      <c r="BT1444" s="36"/>
      <c r="BU1444" s="36"/>
      <c r="BV1444" s="36"/>
      <c r="BW1444" s="36"/>
      <c r="BX1444" s="36"/>
      <c r="BY1444" s="36"/>
      <c r="BZ1444" s="36"/>
      <c r="CA1444" s="36"/>
      <c r="CB1444" s="36"/>
      <c r="CC1444" s="36"/>
      <c r="CD1444" s="36"/>
      <c r="CE1444" s="36"/>
      <c r="CF1444" s="36"/>
      <c r="CG1444" s="36"/>
      <c r="CH1444" s="36"/>
      <c r="CI1444" s="145"/>
      <c r="CJ1444" s="146"/>
      <c r="CK1444" s="146"/>
      <c r="CL1444" s="146"/>
      <c r="CM1444" s="146"/>
      <c r="CN1444" s="146"/>
      <c r="CO1444" s="146"/>
      <c r="CP1444" s="147"/>
      <c r="CQ1444" s="146"/>
      <c r="CR1444" s="146"/>
      <c r="CS1444" s="146"/>
      <c r="CT1444" s="146"/>
      <c r="CU1444" s="36"/>
      <c r="CV1444" s="36"/>
      <c r="CW1444" s="142"/>
      <c r="CX1444" s="142"/>
      <c r="CY1444" s="142"/>
      <c r="CZ1444" s="142"/>
      <c r="DA1444" s="142">
        <v>18</v>
      </c>
      <c r="DB1444" s="142"/>
      <c r="DC1444" s="142"/>
      <c r="DD1444" s="142"/>
      <c r="DE1444" s="142"/>
      <c r="DF1444" s="142"/>
      <c r="DG1444" s="142"/>
      <c r="DH1444" s="142"/>
      <c r="DI1444" s="142"/>
      <c r="DJ1444" s="142"/>
      <c r="DK1444" s="142"/>
      <c r="DL1444" s="142"/>
      <c r="DM1444" s="142"/>
      <c r="DN1444" s="142"/>
      <c r="DO1444" s="142"/>
      <c r="DP1444" s="142"/>
    </row>
    <row r="1445" spans="1:120" ht="13.5" customHeight="1">
      <c r="A1445" s="16" t="str">
        <f>IF(B1445="","",IF(B1445&gt;1,"UWAGA JUŻ BYŁ",""))</f>
        <v/>
      </c>
      <c r="B1445" s="16">
        <f>IF(C1445="","",COUNTIF($C$8:$C$51430,C1445))</f>
        <v>1</v>
      </c>
      <c r="C1445" s="16" t="str">
        <f>CONCATENATE(E1445,F1445,H1445,G1445)</f>
        <v>KALEMBKIEWICZMirekMIROTRANS WROCŁAW</v>
      </c>
      <c r="D1445" s="16">
        <f>IF(E1445="","",COUNTA($E$8:E1445))</f>
        <v>1438</v>
      </c>
      <c r="E1445" s="12" t="s">
        <v>2173</v>
      </c>
      <c r="F1445" s="16" t="s">
        <v>2174</v>
      </c>
      <c r="G1445" s="12" t="s">
        <v>2175</v>
      </c>
      <c r="H1445" s="12"/>
      <c r="I1445" s="16" t="str">
        <f>IF(ISERROR(VLOOKUP(H1445,KATEGORIE!$C$13:$E$50006,MATCH(KATEGORIE!$E$12,KATEGORIE!$C$12:$E$12,0),0)),"",VLOOKUP(H1445,KATEGORIE!$C$13:$E$50006,MATCH(KATEGORIE!$E$12,KATEGORIE!$C$12:$E$12,0),0))</f>
        <v/>
      </c>
      <c r="J1445" s="16" t="str">
        <f>IF(I1445="","",COUNTIF($I$8:I1445,I1445))</f>
        <v/>
      </c>
      <c r="K1445" s="16">
        <f>COUNT(V1445:DP1445)</f>
        <v>1</v>
      </c>
      <c r="L1445" s="17">
        <f>IF(ISERROR(LARGE(V1445:AB1445,1)),0,LARGE(V1445:AB1445,1))+IF(ISERROR(LARGE(V1445:AB1445,2)),0,LARGE(V1445:AB1445,2))+IF(ISERROR(LARGE(V1445:AB1445,3)),0,LARGE(V1445:AB1445,3))+IF(ISERROR(LARGE(V1445:AB1445,4)),0,LARGE(V1445:AB1445,4))</f>
        <v>0</v>
      </c>
      <c r="M1445" s="141">
        <f>IF(ISERROR(LARGE(AC1445:BP1445,1)),0,LARGE(AC1445:BP1445,1))+IF(ISERROR(LARGE(AC1445:BP1445,2)),0,LARGE(AC1445:BP1445,2))+IF(ISERROR(LARGE(AC1445:BP1445,3)),0,LARGE(AC1445:BP1445,3))+IF(ISERROR(LARGE(AC1445:BP1445,4)),0,LARGE(AC1445:BP1445,4))</f>
        <v>18</v>
      </c>
      <c r="N1445" s="36">
        <f>IF(ISERROR(LARGE(BQ1445:CV1445,1)),0,LARGE(BQ1445:CV1445,1))+IF(ISERROR(LARGE(BQ1445:CV1445,2)),0,LARGE(BQ1445:CV1445,2))+IF(ISERROR(LARGE(BQ1445:CV1445,3)),0,LARGE(BQ1445:CV1445,3))+IF(ISERROR(LARGE(BQ1445:CV1445,4)),0,LARGE(BQ1445:CV1445,4))</f>
        <v>0</v>
      </c>
      <c r="O1445" s="142">
        <f>IF(ISERROR(LARGE(CW1445:DP1445,1)),0,LARGE(CW1445:DP1445,1))+IF(ISERROR(LARGE(CW1445:DP1445,2)),0,LARGE(CW1445:DP1445,2))+IF(ISERROR(LARGE(CW1445:DP1445,3)),0,LARGE(CW1445:DP1445,3))+IF(ISERROR(LARGE(CW1445:DP1445,4)),0,LARGE(CW1445:DP1445,4))</f>
        <v>0</v>
      </c>
      <c r="P1445" s="143">
        <f>IF(ISERROR(LARGE(V1445:DP1445,1)),0,LARGE(V1445:DP1445,1))+IF(ISERROR(LARGE(V1445:DP1445,2)),0,LARGE(V1445:DP1445,2))+IF(ISERROR(LARGE(V1445:DP1445,3)),0,LARGE(V1445:DP1445,3))+IF(ISERROR(LARGE(V1445:DP1445,4)),0,LARGE(V1445:DP1445,4))+IF(ISERROR(LARGE(V1445:DP1445,5)),0,LARGE(V1445:DP1445,5))+IF(ISERROR(LARGE(V1445:DP1445,6)),0,LARGE(V1445:DP1445,6))+IF(ISERROR(LARGE(V1445:DP1445,7)),0,LARGE(V1445:DP1445,7))+IF(ISERROR(LARGE(V1445:DP1445,8)),0,LARGE(V1445:DP1445,8))+IF(ISERROR(LARGE(V1445:DP1445,9)),0,LARGE(V1445:DP1445,9))+IF(ISERROR(LARGE(V1445:DP1445,10)),0,LARGE(V1445:DP1445,10))+IF(ISERROR(LARGE(V1445:DP1445,11)),0,LARGE(V1445:DP1445,11))+IF(ISERROR(LARGE(V1445:DP1445,12)),0,LARGE(V1445:DP1445,12))</f>
        <v>18</v>
      </c>
      <c r="Q1445" s="144">
        <f>COUNT(V1445:DP1445)</f>
        <v>1</v>
      </c>
      <c r="R1445" s="144">
        <f>IF(ISERROR(LARGE(V1445:AB1445,5)),0,LARGE(V1445:AB1445,5))</f>
        <v>0</v>
      </c>
      <c r="S1445" s="144">
        <f>IF(ISERROR(LARGE(AC1445:BP1445,5)),0,LARGE(AC1445:BP1445,5))</f>
        <v>0</v>
      </c>
      <c r="T1445" s="144">
        <f>IF(ISERROR(LARGE(BQ1445:CV1445,5)),0,LARGE(BQ1445:CV1445,5))</f>
        <v>0</v>
      </c>
      <c r="U1445" s="144">
        <f>IF(ISERROR(LARGE(CW1445:DP1445,5)),0,LARGE(CW1445:DP1445,5))</f>
        <v>0</v>
      </c>
      <c r="V1445" s="17"/>
      <c r="W1445" s="17"/>
      <c r="X1445" s="17"/>
      <c r="Y1445" s="17"/>
      <c r="Z1445" s="17"/>
      <c r="AA1445" s="17"/>
      <c r="AB1445" s="17"/>
      <c r="AC1445" s="141"/>
      <c r="AD1445" s="141"/>
      <c r="AE1445" s="141"/>
      <c r="AF1445" s="141"/>
      <c r="AG1445" s="141"/>
      <c r="AH1445" s="141"/>
      <c r="AI1445" s="141"/>
      <c r="AJ1445" s="141"/>
      <c r="AK1445" s="141"/>
      <c r="AL1445" s="141">
        <v>18</v>
      </c>
      <c r="AM1445" s="141"/>
      <c r="AN1445" s="141"/>
      <c r="AO1445" s="141"/>
      <c r="AP1445" s="141"/>
      <c r="AQ1445" s="141"/>
      <c r="AR1445" s="141"/>
      <c r="AS1445" s="141"/>
      <c r="AT1445" s="141"/>
      <c r="AU1445" s="141"/>
      <c r="AV1445" s="141"/>
      <c r="AW1445" s="141"/>
      <c r="AX1445" s="141"/>
      <c r="AY1445" s="141"/>
      <c r="AZ1445" s="141"/>
      <c r="BA1445" s="141"/>
      <c r="BB1445" s="141"/>
      <c r="BC1445" s="141"/>
      <c r="BD1445" s="141"/>
      <c r="BE1445" s="141"/>
      <c r="BF1445" s="141"/>
      <c r="BG1445" s="141"/>
      <c r="BH1445" s="141"/>
      <c r="BI1445" s="141"/>
      <c r="BJ1445" s="141"/>
      <c r="BK1445" s="141"/>
      <c r="BL1445" s="141"/>
      <c r="BM1445" s="141"/>
      <c r="BN1445" s="141"/>
      <c r="BO1445" s="141"/>
      <c r="BP1445" s="141"/>
      <c r="BQ1445" s="36"/>
      <c r="BR1445" s="36"/>
      <c r="BS1445" s="36"/>
      <c r="BT1445" s="36"/>
      <c r="BU1445" s="36"/>
      <c r="BV1445" s="36"/>
      <c r="BW1445" s="36"/>
      <c r="BX1445" s="36"/>
      <c r="BY1445" s="36"/>
      <c r="BZ1445" s="36"/>
      <c r="CA1445" s="36"/>
      <c r="CB1445" s="36"/>
      <c r="CC1445" s="36"/>
      <c r="CD1445" s="36"/>
      <c r="CE1445" s="36"/>
      <c r="CF1445" s="36"/>
      <c r="CG1445" s="36"/>
      <c r="CH1445" s="36"/>
      <c r="CI1445" s="145"/>
      <c r="CJ1445" s="146"/>
      <c r="CK1445" s="146"/>
      <c r="CL1445" s="146"/>
      <c r="CM1445" s="146"/>
      <c r="CN1445" s="146"/>
      <c r="CO1445" s="146"/>
      <c r="CP1445" s="147"/>
      <c r="CQ1445" s="146"/>
      <c r="CR1445" s="146"/>
      <c r="CS1445" s="146"/>
      <c r="CT1445" s="146"/>
      <c r="CU1445" s="36"/>
      <c r="CV1445" s="36"/>
      <c r="CW1445" s="142"/>
      <c r="CX1445" s="142"/>
      <c r="CY1445" s="142"/>
      <c r="CZ1445" s="142"/>
      <c r="DA1445" s="142"/>
      <c r="DB1445" s="142"/>
      <c r="DC1445" s="142"/>
      <c r="DD1445" s="142"/>
      <c r="DE1445" s="142"/>
      <c r="DF1445" s="142"/>
      <c r="DG1445" s="142"/>
      <c r="DH1445" s="142"/>
      <c r="DI1445" s="142"/>
      <c r="DJ1445" s="142"/>
      <c r="DK1445" s="142"/>
      <c r="DL1445" s="142"/>
      <c r="DM1445" s="142"/>
      <c r="DN1445" s="142"/>
      <c r="DO1445" s="142"/>
      <c r="DP1445" s="142"/>
    </row>
    <row r="1446" spans="1:120" ht="13.5" customHeight="1">
      <c r="A1446" s="16" t="str">
        <f>IF(B1446="","",IF(B1446&gt;1,"UWAGA JUŻ BYŁ",""))</f>
        <v/>
      </c>
      <c r="B1446" s="16">
        <f>IF(C1446="","",COUNTIF($C$8:$C$51430,C1446))</f>
        <v>1</v>
      </c>
      <c r="C1446" s="16" t="str">
        <f>CONCATENATE(E1446,F1446,H1446,G1446)</f>
        <v>PIĄTEKMateusz1991WKURW_TEAM / KATOWICE</v>
      </c>
      <c r="D1446" s="16">
        <f>IF(E1446="","",COUNTA($E$8:E1446))</f>
        <v>1439</v>
      </c>
      <c r="E1446" s="12" t="s">
        <v>2250</v>
      </c>
      <c r="F1446" s="16" t="s">
        <v>259</v>
      </c>
      <c r="G1446" s="12" t="s">
        <v>2251</v>
      </c>
      <c r="H1446" s="12">
        <v>1991</v>
      </c>
      <c r="I1446" s="16" t="str">
        <f>IF(ISERROR(VLOOKUP(H1446,KATEGORIE!$C$13:$E$50006,MATCH(KATEGORIE!$E$12,KATEGORIE!$C$12:$E$12,0),0)),"",VLOOKUP(H1446,KATEGORIE!$C$13:$E$50006,MATCH(KATEGORIE!$E$12,KATEGORIE!$C$12:$E$12,0),0))</f>
        <v>S1</v>
      </c>
      <c r="J1446" s="16">
        <f>IF(I1446="","",COUNTIF($I$8:I1446,I1446))</f>
        <v>126</v>
      </c>
      <c r="K1446" s="16">
        <f>COUNT(V1446:DP1446)</f>
        <v>1</v>
      </c>
      <c r="L1446" s="17">
        <f>IF(ISERROR(LARGE(V1446:AB1446,1)),0,LARGE(V1446:AB1446,1))+IF(ISERROR(LARGE(V1446:AB1446,2)),0,LARGE(V1446:AB1446,2))+IF(ISERROR(LARGE(V1446:AB1446,3)),0,LARGE(V1446:AB1446,3))+IF(ISERROR(LARGE(V1446:AB1446,4)),0,LARGE(V1446:AB1446,4))</f>
        <v>18</v>
      </c>
      <c r="M1446" s="141">
        <f>IF(ISERROR(LARGE(AC1446:BP1446,1)),0,LARGE(AC1446:BP1446,1))+IF(ISERROR(LARGE(AC1446:BP1446,2)),0,LARGE(AC1446:BP1446,2))+IF(ISERROR(LARGE(AC1446:BP1446,3)),0,LARGE(AC1446:BP1446,3))+IF(ISERROR(LARGE(AC1446:BP1446,4)),0,LARGE(AC1446:BP1446,4))</f>
        <v>0</v>
      </c>
      <c r="N1446" s="36">
        <f>IF(ISERROR(LARGE(BQ1446:CV1446,1)),0,LARGE(BQ1446:CV1446,1))+IF(ISERROR(LARGE(BQ1446:CV1446,2)),0,LARGE(BQ1446:CV1446,2))+IF(ISERROR(LARGE(BQ1446:CV1446,3)),0,LARGE(BQ1446:CV1446,3))+IF(ISERROR(LARGE(BQ1446:CV1446,4)),0,LARGE(BQ1446:CV1446,4))</f>
        <v>0</v>
      </c>
      <c r="O1446" s="142">
        <f>IF(ISERROR(LARGE(CW1446:DP1446,1)),0,LARGE(CW1446:DP1446,1))+IF(ISERROR(LARGE(CW1446:DP1446,2)),0,LARGE(CW1446:DP1446,2))+IF(ISERROR(LARGE(CW1446:DP1446,3)),0,LARGE(CW1446:DP1446,3))+IF(ISERROR(LARGE(CW1446:DP1446,4)),0,LARGE(CW1446:DP1446,4))</f>
        <v>0</v>
      </c>
      <c r="P1446" s="143">
        <f>IF(ISERROR(LARGE(V1446:DP1446,1)),0,LARGE(V1446:DP1446,1))+IF(ISERROR(LARGE(V1446:DP1446,2)),0,LARGE(V1446:DP1446,2))+IF(ISERROR(LARGE(V1446:DP1446,3)),0,LARGE(V1446:DP1446,3))+IF(ISERROR(LARGE(V1446:DP1446,4)),0,LARGE(V1446:DP1446,4))+IF(ISERROR(LARGE(V1446:DP1446,5)),0,LARGE(V1446:DP1446,5))+IF(ISERROR(LARGE(V1446:DP1446,6)),0,LARGE(V1446:DP1446,6))+IF(ISERROR(LARGE(V1446:DP1446,7)),0,LARGE(V1446:DP1446,7))+IF(ISERROR(LARGE(V1446:DP1446,8)),0,LARGE(V1446:DP1446,8))+IF(ISERROR(LARGE(V1446:DP1446,9)),0,LARGE(V1446:DP1446,9))+IF(ISERROR(LARGE(V1446:DP1446,10)),0,LARGE(V1446:DP1446,10))+IF(ISERROR(LARGE(V1446:DP1446,11)),0,LARGE(V1446:DP1446,11))+IF(ISERROR(LARGE(V1446:DP1446,12)),0,LARGE(V1446:DP1446,12))</f>
        <v>18</v>
      </c>
      <c r="Q1446" s="144">
        <f>COUNT(V1446:DP1446)</f>
        <v>1</v>
      </c>
      <c r="R1446" s="144">
        <f>IF(ISERROR(LARGE(V1446:AB1446,5)),0,LARGE(V1446:AB1446,5))</f>
        <v>0</v>
      </c>
      <c r="S1446" s="144">
        <f>IF(ISERROR(LARGE(AC1446:BP1446,5)),0,LARGE(AC1446:BP1446,5))</f>
        <v>0</v>
      </c>
      <c r="T1446" s="144">
        <f>IF(ISERROR(LARGE(BQ1446:CV1446,5)),0,LARGE(BQ1446:CV1446,5))</f>
        <v>0</v>
      </c>
      <c r="U1446" s="144">
        <f>IF(ISERROR(LARGE(CW1446:DP1446,5)),0,LARGE(CW1446:DP1446,5))</f>
        <v>0</v>
      </c>
      <c r="V1446" s="17"/>
      <c r="W1446" s="17">
        <v>18</v>
      </c>
      <c r="X1446" s="17"/>
      <c r="Y1446" s="17"/>
      <c r="Z1446" s="17"/>
      <c r="AA1446" s="17"/>
      <c r="AB1446" s="17"/>
      <c r="AC1446" s="141"/>
      <c r="AD1446" s="141"/>
      <c r="AE1446" s="141"/>
      <c r="AF1446" s="141"/>
      <c r="AG1446" s="141"/>
      <c r="AH1446" s="141"/>
      <c r="AI1446" s="141"/>
      <c r="AJ1446" s="141"/>
      <c r="AK1446" s="141"/>
      <c r="AL1446" s="141"/>
      <c r="AM1446" s="141"/>
      <c r="AN1446" s="141"/>
      <c r="AO1446" s="141"/>
      <c r="AP1446" s="141"/>
      <c r="AQ1446" s="141"/>
      <c r="AR1446" s="141"/>
      <c r="AS1446" s="141"/>
      <c r="AT1446" s="141"/>
      <c r="AU1446" s="141"/>
      <c r="AV1446" s="141"/>
      <c r="AW1446" s="141"/>
      <c r="AX1446" s="141"/>
      <c r="AY1446" s="141"/>
      <c r="AZ1446" s="141"/>
      <c r="BA1446" s="141"/>
      <c r="BB1446" s="141"/>
      <c r="BC1446" s="141"/>
      <c r="BD1446" s="141"/>
      <c r="BE1446" s="141"/>
      <c r="BF1446" s="141"/>
      <c r="BG1446" s="141"/>
      <c r="BH1446" s="141"/>
      <c r="BI1446" s="141"/>
      <c r="BJ1446" s="141"/>
      <c r="BK1446" s="141"/>
      <c r="BL1446" s="141"/>
      <c r="BM1446" s="141"/>
      <c r="BN1446" s="141"/>
      <c r="BO1446" s="141"/>
      <c r="BP1446" s="141"/>
      <c r="BQ1446" s="36"/>
      <c r="BR1446" s="36"/>
      <c r="BS1446" s="36"/>
      <c r="BT1446" s="36"/>
      <c r="BU1446" s="36"/>
      <c r="BV1446" s="36"/>
      <c r="BW1446" s="36"/>
      <c r="BX1446" s="36"/>
      <c r="BY1446" s="36"/>
      <c r="BZ1446" s="36"/>
      <c r="CA1446" s="36"/>
      <c r="CB1446" s="36"/>
      <c r="CC1446" s="36"/>
      <c r="CD1446" s="36"/>
      <c r="CE1446" s="36"/>
      <c r="CF1446" s="36"/>
      <c r="CG1446" s="36"/>
      <c r="CH1446" s="36"/>
      <c r="CI1446" s="145"/>
      <c r="CJ1446" s="146"/>
      <c r="CK1446" s="146"/>
      <c r="CL1446" s="146"/>
      <c r="CM1446" s="146"/>
      <c r="CN1446" s="146"/>
      <c r="CO1446" s="146"/>
      <c r="CP1446" s="147"/>
      <c r="CQ1446" s="146"/>
      <c r="CR1446" s="146"/>
      <c r="CS1446" s="146"/>
      <c r="CT1446" s="146"/>
      <c r="CU1446" s="36"/>
      <c r="CV1446" s="36"/>
      <c r="CW1446" s="142"/>
      <c r="CX1446" s="142"/>
      <c r="CY1446" s="142"/>
      <c r="CZ1446" s="142"/>
      <c r="DA1446" s="142"/>
      <c r="DB1446" s="142"/>
      <c r="DC1446" s="142"/>
      <c r="DD1446" s="142"/>
      <c r="DE1446" s="142"/>
      <c r="DF1446" s="142"/>
      <c r="DG1446" s="142"/>
      <c r="DH1446" s="142"/>
      <c r="DI1446" s="142"/>
      <c r="DJ1446" s="142"/>
      <c r="DK1446" s="142"/>
      <c r="DL1446" s="142"/>
      <c r="DM1446" s="142"/>
      <c r="DN1446" s="142"/>
      <c r="DO1446" s="142"/>
      <c r="DP1446" s="142"/>
    </row>
    <row r="1447" spans="1:120" ht="13.5" customHeight="1">
      <c r="A1447" s="16" t="str">
        <f>IF(B1447="","",IF(B1447&gt;1,"UWAGA JUŻ BYŁ",""))</f>
        <v/>
      </c>
      <c r="B1447" s="16">
        <f>IF(C1447="","",COUNTIF($C$8:$C$51430,C1447))</f>
        <v>1</v>
      </c>
      <c r="C1447" s="16" t="str">
        <f>CONCATENATE(E1447,F1447,H1447,G1447)</f>
        <v>RZEPECKIMichałPoznań</v>
      </c>
      <c r="D1447" s="16">
        <f>IF(E1447="","",COUNTA($E$8:E1447))</f>
        <v>1440</v>
      </c>
      <c r="E1447" s="117" t="s">
        <v>2355</v>
      </c>
      <c r="F1447" s="16" t="s">
        <v>392</v>
      </c>
      <c r="G1447" s="12" t="s">
        <v>495</v>
      </c>
      <c r="H1447" s="12"/>
      <c r="I1447" s="16" t="str">
        <f>IF(ISERROR(VLOOKUP(H1447,KATEGORIE!$C$13:$E$50006,MATCH(KATEGORIE!$E$12,KATEGORIE!$C$12:$E$12,0),0)),"",VLOOKUP(H1447,KATEGORIE!$C$13:$E$50006,MATCH(KATEGORIE!$E$12,KATEGORIE!$C$12:$E$12,0),0))</f>
        <v/>
      </c>
      <c r="J1447" s="16" t="str">
        <f>IF(I1447="","",COUNTIF($I$8:I1447,I1447))</f>
        <v/>
      </c>
      <c r="K1447" s="16">
        <f>COUNT(V1447:DP1447)</f>
        <v>1</v>
      </c>
      <c r="L1447" s="17">
        <f>IF(ISERROR(LARGE(V1447:AB1447,1)),0,LARGE(V1447:AB1447,1))+IF(ISERROR(LARGE(V1447:AB1447,2)),0,LARGE(V1447:AB1447,2))+IF(ISERROR(LARGE(V1447:AB1447,3)),0,LARGE(V1447:AB1447,3))+IF(ISERROR(LARGE(V1447:AB1447,4)),0,LARGE(V1447:AB1447,4))</f>
        <v>0</v>
      </c>
      <c r="M1447" s="141">
        <f>IF(ISERROR(LARGE(AC1447:BP1447,1)),0,LARGE(AC1447:BP1447,1))+IF(ISERROR(LARGE(AC1447:BP1447,2)),0,LARGE(AC1447:BP1447,2))+IF(ISERROR(LARGE(AC1447:BP1447,3)),0,LARGE(AC1447:BP1447,3))+IF(ISERROR(LARGE(AC1447:BP1447,4)),0,LARGE(AC1447:BP1447,4))</f>
        <v>0</v>
      </c>
      <c r="N1447" s="36">
        <f>IF(ISERROR(LARGE(BQ1447:CV1447,1)),0,LARGE(BQ1447:CV1447,1))+IF(ISERROR(LARGE(BQ1447:CV1447,2)),0,LARGE(BQ1447:CV1447,2))+IF(ISERROR(LARGE(BQ1447:CV1447,3)),0,LARGE(BQ1447:CV1447,3))+IF(ISERROR(LARGE(BQ1447:CV1447,4)),0,LARGE(BQ1447:CV1447,4))</f>
        <v>18</v>
      </c>
      <c r="O1447" s="142">
        <f>IF(ISERROR(LARGE(CW1447:DP1447,1)),0,LARGE(CW1447:DP1447,1))+IF(ISERROR(LARGE(CW1447:DP1447,2)),0,LARGE(CW1447:DP1447,2))+IF(ISERROR(LARGE(CW1447:DP1447,3)),0,LARGE(CW1447:DP1447,3))+IF(ISERROR(LARGE(CW1447:DP1447,4)),0,LARGE(CW1447:DP1447,4))</f>
        <v>0</v>
      </c>
      <c r="P1447" s="143">
        <f>IF(ISERROR(LARGE(V1447:DP1447,1)),0,LARGE(V1447:DP1447,1))+IF(ISERROR(LARGE(V1447:DP1447,2)),0,LARGE(V1447:DP1447,2))+IF(ISERROR(LARGE(V1447:DP1447,3)),0,LARGE(V1447:DP1447,3))+IF(ISERROR(LARGE(V1447:DP1447,4)),0,LARGE(V1447:DP1447,4))+IF(ISERROR(LARGE(V1447:DP1447,5)),0,LARGE(V1447:DP1447,5))+IF(ISERROR(LARGE(V1447:DP1447,6)),0,LARGE(V1447:DP1447,6))+IF(ISERROR(LARGE(V1447:DP1447,7)),0,LARGE(V1447:DP1447,7))+IF(ISERROR(LARGE(V1447:DP1447,8)),0,LARGE(V1447:DP1447,8))+IF(ISERROR(LARGE(V1447:DP1447,9)),0,LARGE(V1447:DP1447,9))+IF(ISERROR(LARGE(V1447:DP1447,10)),0,LARGE(V1447:DP1447,10))+IF(ISERROR(LARGE(V1447:DP1447,11)),0,LARGE(V1447:DP1447,11))+IF(ISERROR(LARGE(V1447:DP1447,12)),0,LARGE(V1447:DP1447,12))</f>
        <v>18</v>
      </c>
      <c r="Q1447" s="144">
        <f>COUNT(V1447:DP1447)</f>
        <v>1</v>
      </c>
      <c r="R1447" s="144">
        <f>IF(ISERROR(LARGE(V1447:AB1447,5)),0,LARGE(V1447:AB1447,5))</f>
        <v>0</v>
      </c>
      <c r="S1447" s="144">
        <f>IF(ISERROR(LARGE(AC1447:BP1447,5)),0,LARGE(AC1447:BP1447,5))</f>
        <v>0</v>
      </c>
      <c r="T1447" s="144">
        <f>IF(ISERROR(LARGE(BQ1447:CV1447,5)),0,LARGE(BQ1447:CV1447,5))</f>
        <v>0</v>
      </c>
      <c r="U1447" s="144">
        <f>IF(ISERROR(LARGE(CW1447:DP1447,5)),0,LARGE(CW1447:DP1447,5))</f>
        <v>0</v>
      </c>
      <c r="V1447" s="17"/>
      <c r="W1447" s="17"/>
      <c r="X1447" s="17"/>
      <c r="Y1447" s="17"/>
      <c r="Z1447" s="17"/>
      <c r="AA1447" s="17"/>
      <c r="AB1447" s="17"/>
      <c r="AC1447" s="141"/>
      <c r="AD1447" s="141"/>
      <c r="AE1447" s="141"/>
      <c r="AF1447" s="141"/>
      <c r="AG1447" s="141"/>
      <c r="AH1447" s="141"/>
      <c r="AI1447" s="141"/>
      <c r="AJ1447" s="141"/>
      <c r="AK1447" s="141"/>
      <c r="AL1447" s="141"/>
      <c r="AM1447" s="141"/>
      <c r="AN1447" s="141"/>
      <c r="AO1447" s="141"/>
      <c r="AP1447" s="141"/>
      <c r="AQ1447" s="141"/>
      <c r="AR1447" s="141"/>
      <c r="AS1447" s="141"/>
      <c r="AT1447" s="141"/>
      <c r="AU1447" s="141"/>
      <c r="AV1447" s="141"/>
      <c r="AW1447" s="141"/>
      <c r="AX1447" s="141"/>
      <c r="AY1447" s="141"/>
      <c r="AZ1447" s="141"/>
      <c r="BA1447" s="141"/>
      <c r="BB1447" s="141"/>
      <c r="BC1447" s="141"/>
      <c r="BD1447" s="141"/>
      <c r="BE1447" s="141"/>
      <c r="BF1447" s="141"/>
      <c r="BG1447" s="141"/>
      <c r="BH1447" s="141"/>
      <c r="BI1447" s="141"/>
      <c r="BJ1447" s="141"/>
      <c r="BK1447" s="141"/>
      <c r="BL1447" s="141"/>
      <c r="BM1447" s="141"/>
      <c r="BN1447" s="141"/>
      <c r="BO1447" s="141"/>
      <c r="BP1447" s="141"/>
      <c r="BQ1447" s="36"/>
      <c r="BR1447" s="36"/>
      <c r="BS1447" s="36"/>
      <c r="BT1447" s="36"/>
      <c r="BU1447" s="36"/>
      <c r="BV1447" s="36"/>
      <c r="BW1447" s="36"/>
      <c r="BX1447" s="36"/>
      <c r="BY1447" s="36">
        <v>18</v>
      </c>
      <c r="BZ1447" s="36"/>
      <c r="CA1447" s="36"/>
      <c r="CB1447" s="36"/>
      <c r="CC1447" s="36"/>
      <c r="CD1447" s="36"/>
      <c r="CE1447" s="36"/>
      <c r="CF1447" s="36"/>
      <c r="CG1447" s="36"/>
      <c r="CH1447" s="36"/>
      <c r="CI1447" s="145"/>
      <c r="CJ1447" s="146"/>
      <c r="CK1447" s="146"/>
      <c r="CL1447" s="146"/>
      <c r="CM1447" s="146"/>
      <c r="CN1447" s="146"/>
      <c r="CO1447" s="146"/>
      <c r="CP1447" s="147"/>
      <c r="CQ1447" s="146"/>
      <c r="CR1447" s="146"/>
      <c r="CS1447" s="146"/>
      <c r="CT1447" s="146"/>
      <c r="CU1447" s="36"/>
      <c r="CV1447" s="36"/>
      <c r="CW1447" s="142"/>
      <c r="CX1447" s="142"/>
      <c r="CY1447" s="142"/>
      <c r="CZ1447" s="142"/>
      <c r="DA1447" s="142"/>
      <c r="DB1447" s="142"/>
      <c r="DC1447" s="142"/>
      <c r="DD1447" s="142"/>
      <c r="DE1447" s="142"/>
      <c r="DF1447" s="142"/>
      <c r="DG1447" s="142"/>
      <c r="DH1447" s="142"/>
      <c r="DI1447" s="142"/>
      <c r="DJ1447" s="142"/>
      <c r="DK1447" s="142"/>
      <c r="DL1447" s="142"/>
      <c r="DM1447" s="142"/>
      <c r="DN1447" s="142"/>
      <c r="DO1447" s="142"/>
      <c r="DP1447" s="142"/>
    </row>
    <row r="1448" spans="1:120" ht="13.5" customHeight="1">
      <c r="A1448" s="16" t="str">
        <f>IF(B1448="","",IF(B1448&gt;1,"UWAGA JUŻ BYŁ",""))</f>
        <v/>
      </c>
      <c r="B1448" s="16">
        <f>IF(C1448="","",COUNTIF($C$8:$C$51430,C1448))</f>
        <v>1</v>
      </c>
      <c r="C1448" s="16" t="str">
        <f>CONCATENATE(E1448,F1448,H1448,G1448)</f>
        <v>SEREDYNIECKIRyszardOława</v>
      </c>
      <c r="D1448" s="16">
        <f>IF(E1448="","",COUNTA($E$8:E1448))</f>
        <v>1441</v>
      </c>
      <c r="E1448" s="117" t="s">
        <v>2368</v>
      </c>
      <c r="F1448" s="16" t="s">
        <v>687</v>
      </c>
      <c r="G1448" s="12" t="s">
        <v>2369</v>
      </c>
      <c r="H1448" s="12"/>
      <c r="I1448" s="16" t="str">
        <f>IF(ISERROR(VLOOKUP(H1448,KATEGORIE!$C$13:$E$50006,MATCH(KATEGORIE!$E$12,KATEGORIE!$C$12:$E$12,0),0)),"",VLOOKUP(H1448,KATEGORIE!$C$13:$E$50006,MATCH(KATEGORIE!$E$12,KATEGORIE!$C$12:$E$12,0),0))</f>
        <v/>
      </c>
      <c r="J1448" s="16" t="str">
        <f>IF(I1448="","",COUNTIF($I$8:I1448,I1448))</f>
        <v/>
      </c>
      <c r="K1448" s="16">
        <f>COUNT(V1448:DP1448)</f>
        <v>2</v>
      </c>
      <c r="L1448" s="17">
        <f>IF(ISERROR(LARGE(V1448:AB1448,1)),0,LARGE(V1448:AB1448,1))+IF(ISERROR(LARGE(V1448:AB1448,2)),0,LARGE(V1448:AB1448,2))+IF(ISERROR(LARGE(V1448:AB1448,3)),0,LARGE(V1448:AB1448,3))+IF(ISERROR(LARGE(V1448:AB1448,4)),0,LARGE(V1448:AB1448,4))</f>
        <v>0</v>
      </c>
      <c r="M1448" s="141">
        <f>IF(ISERROR(LARGE(AC1448:BP1448,1)),0,LARGE(AC1448:BP1448,1))+IF(ISERROR(LARGE(AC1448:BP1448,2)),0,LARGE(AC1448:BP1448,2))+IF(ISERROR(LARGE(AC1448:BP1448,3)),0,LARGE(AC1448:BP1448,3))+IF(ISERROR(LARGE(AC1448:BP1448,4)),0,LARGE(AC1448:BP1448,4))</f>
        <v>0</v>
      </c>
      <c r="N1448" s="36">
        <f>IF(ISERROR(LARGE(BQ1448:CV1448,1)),0,LARGE(BQ1448:CV1448,1))+IF(ISERROR(LARGE(BQ1448:CV1448,2)),0,LARGE(BQ1448:CV1448,2))+IF(ISERROR(LARGE(BQ1448:CV1448,3)),0,LARGE(BQ1448:CV1448,3))+IF(ISERROR(LARGE(BQ1448:CV1448,4)),0,LARGE(BQ1448:CV1448,4))</f>
        <v>18</v>
      </c>
      <c r="O1448" s="142">
        <f>IF(ISERROR(LARGE(CW1448:DP1448,1)),0,LARGE(CW1448:DP1448,1))+IF(ISERROR(LARGE(CW1448:DP1448,2)),0,LARGE(CW1448:DP1448,2))+IF(ISERROR(LARGE(CW1448:DP1448,3)),0,LARGE(CW1448:DP1448,3))+IF(ISERROR(LARGE(CW1448:DP1448,4)),0,LARGE(CW1448:DP1448,4))</f>
        <v>0</v>
      </c>
      <c r="P1448" s="143">
        <f>IF(ISERROR(LARGE(V1448:DP1448,1)),0,LARGE(V1448:DP1448,1))+IF(ISERROR(LARGE(V1448:DP1448,2)),0,LARGE(V1448:DP1448,2))+IF(ISERROR(LARGE(V1448:DP1448,3)),0,LARGE(V1448:DP1448,3))+IF(ISERROR(LARGE(V1448:DP1448,4)),0,LARGE(V1448:DP1448,4))+IF(ISERROR(LARGE(V1448:DP1448,5)),0,LARGE(V1448:DP1448,5))+IF(ISERROR(LARGE(V1448:DP1448,6)),0,LARGE(V1448:DP1448,6))+IF(ISERROR(LARGE(V1448:DP1448,7)),0,LARGE(V1448:DP1448,7))+IF(ISERROR(LARGE(V1448:DP1448,8)),0,LARGE(V1448:DP1448,8))+IF(ISERROR(LARGE(V1448:DP1448,9)),0,LARGE(V1448:DP1448,9))+IF(ISERROR(LARGE(V1448:DP1448,10)),0,LARGE(V1448:DP1448,10))+IF(ISERROR(LARGE(V1448:DP1448,11)),0,LARGE(V1448:DP1448,11))+IF(ISERROR(LARGE(V1448:DP1448,12)),0,LARGE(V1448:DP1448,12))</f>
        <v>18</v>
      </c>
      <c r="Q1448" s="144">
        <f>COUNT(V1448:DP1448)</f>
        <v>2</v>
      </c>
      <c r="R1448" s="144">
        <f>IF(ISERROR(LARGE(V1448:AB1448,5)),0,LARGE(V1448:AB1448,5))</f>
        <v>0</v>
      </c>
      <c r="S1448" s="144">
        <f>IF(ISERROR(LARGE(AC1448:BP1448,5)),0,LARGE(AC1448:BP1448,5))</f>
        <v>0</v>
      </c>
      <c r="T1448" s="144">
        <f>IF(ISERROR(LARGE(BQ1448:CV1448,5)),0,LARGE(BQ1448:CV1448,5))</f>
        <v>0</v>
      </c>
      <c r="U1448" s="144">
        <f>IF(ISERROR(LARGE(CW1448:DP1448,5)),0,LARGE(CW1448:DP1448,5))</f>
        <v>0</v>
      </c>
      <c r="V1448" s="17"/>
      <c r="W1448" s="17"/>
      <c r="X1448" s="17"/>
      <c r="Y1448" s="17"/>
      <c r="Z1448" s="17"/>
      <c r="AA1448" s="17"/>
      <c r="AB1448" s="17"/>
      <c r="AC1448" s="141"/>
      <c r="AD1448" s="141"/>
      <c r="AE1448" s="141"/>
      <c r="AF1448" s="141"/>
      <c r="AG1448" s="141"/>
      <c r="AH1448" s="141"/>
      <c r="AI1448" s="141"/>
      <c r="AJ1448" s="141"/>
      <c r="AK1448" s="141"/>
      <c r="AL1448" s="141"/>
      <c r="AM1448" s="141"/>
      <c r="AN1448" s="141"/>
      <c r="AO1448" s="141"/>
      <c r="AP1448" s="141"/>
      <c r="AQ1448" s="141"/>
      <c r="AR1448" s="141"/>
      <c r="AS1448" s="141"/>
      <c r="AT1448" s="141"/>
      <c r="AU1448" s="141"/>
      <c r="AV1448" s="141"/>
      <c r="AW1448" s="141"/>
      <c r="AX1448" s="141"/>
      <c r="AY1448" s="141"/>
      <c r="AZ1448" s="141"/>
      <c r="BA1448" s="141"/>
      <c r="BB1448" s="141"/>
      <c r="BC1448" s="141"/>
      <c r="BD1448" s="141"/>
      <c r="BE1448" s="141"/>
      <c r="BF1448" s="141"/>
      <c r="BG1448" s="141"/>
      <c r="BH1448" s="141"/>
      <c r="BI1448" s="141"/>
      <c r="BJ1448" s="141"/>
      <c r="BK1448" s="141"/>
      <c r="BL1448" s="141"/>
      <c r="BM1448" s="141"/>
      <c r="BN1448" s="141"/>
      <c r="BO1448" s="141"/>
      <c r="BP1448" s="141"/>
      <c r="BQ1448" s="36"/>
      <c r="BR1448" s="36"/>
      <c r="BS1448" s="36"/>
      <c r="BT1448" s="36"/>
      <c r="BU1448" s="36"/>
      <c r="BV1448" s="36"/>
      <c r="BW1448" s="36"/>
      <c r="BX1448" s="36"/>
      <c r="BY1448" s="36">
        <v>10</v>
      </c>
      <c r="BZ1448" s="36"/>
      <c r="CA1448" s="36"/>
      <c r="CB1448" s="36"/>
      <c r="CC1448" s="36"/>
      <c r="CD1448" s="36">
        <v>8</v>
      </c>
      <c r="CE1448" s="36"/>
      <c r="CF1448" s="36"/>
      <c r="CG1448" s="36"/>
      <c r="CH1448" s="36"/>
      <c r="CI1448" s="145"/>
      <c r="CJ1448" s="146"/>
      <c r="CK1448" s="146"/>
      <c r="CL1448" s="146"/>
      <c r="CM1448" s="146"/>
      <c r="CN1448" s="146"/>
      <c r="CO1448" s="146"/>
      <c r="CP1448" s="147"/>
      <c r="CQ1448" s="146"/>
      <c r="CR1448" s="146"/>
      <c r="CS1448" s="146"/>
      <c r="CT1448" s="146"/>
      <c r="CU1448" s="36"/>
      <c r="CV1448" s="36"/>
      <c r="CW1448" s="142"/>
      <c r="CX1448" s="142"/>
      <c r="CY1448" s="142"/>
      <c r="CZ1448" s="142"/>
      <c r="DA1448" s="142"/>
      <c r="DB1448" s="142"/>
      <c r="DC1448" s="142"/>
      <c r="DD1448" s="142"/>
      <c r="DE1448" s="142"/>
      <c r="DF1448" s="142"/>
      <c r="DG1448" s="142"/>
      <c r="DH1448" s="142"/>
      <c r="DI1448" s="142"/>
      <c r="DJ1448" s="142"/>
      <c r="DK1448" s="142"/>
      <c r="DL1448" s="142"/>
      <c r="DM1448" s="142"/>
      <c r="DN1448" s="142"/>
      <c r="DO1448" s="142"/>
      <c r="DP1448" s="142"/>
    </row>
    <row r="1449" spans="1:120" ht="13.5" customHeight="1">
      <c r="A1449" s="16" t="str">
        <f>IF(B1449="","",IF(B1449&gt;1,"UWAGA JUŻ BYŁ",""))</f>
        <v/>
      </c>
      <c r="B1449" s="16">
        <f>IF(C1449="","",COUNTIF($C$8:$C$51430,C1449))</f>
        <v>1</v>
      </c>
      <c r="C1449" s="16" t="str">
        <f>CONCATENATE(E1449,F1449,H1449,G1449)</f>
        <v>RATUŁOWSKIKAROLKraków</v>
      </c>
      <c r="D1449" s="16">
        <f>IF(E1449="","",COUNTA($E$8:E1449))</f>
        <v>1442</v>
      </c>
      <c r="E1449" s="117" t="s">
        <v>2421</v>
      </c>
      <c r="F1449" s="16" t="s">
        <v>2422</v>
      </c>
      <c r="G1449" s="12" t="s">
        <v>604</v>
      </c>
      <c r="H1449" s="12"/>
      <c r="I1449" s="16" t="str">
        <f>IF(ISERROR(VLOOKUP(H1449,KATEGORIE!$C$13:$E$50006,MATCH(KATEGORIE!$E$12,KATEGORIE!$C$12:$E$12,0),0)),"",VLOOKUP(H1449,KATEGORIE!$C$13:$E$50006,MATCH(KATEGORIE!$E$12,KATEGORIE!$C$12:$E$12,0),0))</f>
        <v/>
      </c>
      <c r="J1449" s="16" t="str">
        <f>IF(I1449="","",COUNTIF($I$8:I1449,I1449))</f>
        <v/>
      </c>
      <c r="K1449" s="16">
        <f>COUNT(V1449:DP1449)</f>
        <v>1</v>
      </c>
      <c r="L1449" s="17">
        <f>IF(ISERROR(LARGE(V1449:AB1449,1)),0,LARGE(V1449:AB1449,1))+IF(ISERROR(LARGE(V1449:AB1449,2)),0,LARGE(V1449:AB1449,2))+IF(ISERROR(LARGE(V1449:AB1449,3)),0,LARGE(V1449:AB1449,3))+IF(ISERROR(LARGE(V1449:AB1449,4)),0,LARGE(V1449:AB1449,4))</f>
        <v>0</v>
      </c>
      <c r="M1449" s="141">
        <f>IF(ISERROR(LARGE(AC1449:BP1449,1)),0,LARGE(AC1449:BP1449,1))+IF(ISERROR(LARGE(AC1449:BP1449,2)),0,LARGE(AC1449:BP1449,2))+IF(ISERROR(LARGE(AC1449:BP1449,3)),0,LARGE(AC1449:BP1449,3))+IF(ISERROR(LARGE(AC1449:BP1449,4)),0,LARGE(AC1449:BP1449,4))</f>
        <v>18</v>
      </c>
      <c r="N1449" s="36">
        <f>IF(ISERROR(LARGE(BQ1449:CV1449,1)),0,LARGE(BQ1449:CV1449,1))+IF(ISERROR(LARGE(BQ1449:CV1449,2)),0,LARGE(BQ1449:CV1449,2))+IF(ISERROR(LARGE(BQ1449:CV1449,3)),0,LARGE(BQ1449:CV1449,3))+IF(ISERROR(LARGE(BQ1449:CV1449,4)),0,LARGE(BQ1449:CV1449,4))</f>
        <v>0</v>
      </c>
      <c r="O1449" s="142">
        <f>IF(ISERROR(LARGE(CW1449:DP1449,1)),0,LARGE(CW1449:DP1449,1))+IF(ISERROR(LARGE(CW1449:DP1449,2)),0,LARGE(CW1449:DP1449,2))+IF(ISERROR(LARGE(CW1449:DP1449,3)),0,LARGE(CW1449:DP1449,3))+IF(ISERROR(LARGE(CW1449:DP1449,4)),0,LARGE(CW1449:DP1449,4))</f>
        <v>0</v>
      </c>
      <c r="P1449" s="143">
        <f>IF(ISERROR(LARGE(V1449:DP1449,1)),0,LARGE(V1449:DP1449,1))+IF(ISERROR(LARGE(V1449:DP1449,2)),0,LARGE(V1449:DP1449,2))+IF(ISERROR(LARGE(V1449:DP1449,3)),0,LARGE(V1449:DP1449,3))+IF(ISERROR(LARGE(V1449:DP1449,4)),0,LARGE(V1449:DP1449,4))+IF(ISERROR(LARGE(V1449:DP1449,5)),0,LARGE(V1449:DP1449,5))+IF(ISERROR(LARGE(V1449:DP1449,6)),0,LARGE(V1449:DP1449,6))+IF(ISERROR(LARGE(V1449:DP1449,7)),0,LARGE(V1449:DP1449,7))+IF(ISERROR(LARGE(V1449:DP1449,8)),0,LARGE(V1449:DP1449,8))+IF(ISERROR(LARGE(V1449:DP1449,9)),0,LARGE(V1449:DP1449,9))+IF(ISERROR(LARGE(V1449:DP1449,10)),0,LARGE(V1449:DP1449,10))+IF(ISERROR(LARGE(V1449:DP1449,11)),0,LARGE(V1449:DP1449,11))+IF(ISERROR(LARGE(V1449:DP1449,12)),0,LARGE(V1449:DP1449,12))</f>
        <v>18</v>
      </c>
      <c r="Q1449" s="144">
        <f>COUNT(V1449:DP1449)</f>
        <v>1</v>
      </c>
      <c r="R1449" s="144">
        <f>IF(ISERROR(LARGE(V1449:AB1449,5)),0,LARGE(V1449:AB1449,5))</f>
        <v>0</v>
      </c>
      <c r="S1449" s="144">
        <f>IF(ISERROR(LARGE(AC1449:BP1449,5)),0,LARGE(AC1449:BP1449,5))</f>
        <v>0</v>
      </c>
      <c r="T1449" s="144">
        <f>IF(ISERROR(LARGE(BQ1449:CV1449,5)),0,LARGE(BQ1449:CV1449,5))</f>
        <v>0</v>
      </c>
      <c r="U1449" s="144">
        <f>IF(ISERROR(LARGE(CW1449:DP1449,5)),0,LARGE(CW1449:DP1449,5))</f>
        <v>0</v>
      </c>
      <c r="V1449" s="17"/>
      <c r="W1449" s="17"/>
      <c r="X1449" s="17"/>
      <c r="Y1449" s="17"/>
      <c r="Z1449" s="17"/>
      <c r="AA1449" s="17"/>
      <c r="AB1449" s="17"/>
      <c r="AC1449" s="141"/>
      <c r="AD1449" s="141"/>
      <c r="AE1449" s="141"/>
      <c r="AF1449" s="141"/>
      <c r="AG1449" s="141"/>
      <c r="AH1449" s="141"/>
      <c r="AI1449" s="141"/>
      <c r="AJ1449" s="141"/>
      <c r="AK1449" s="141"/>
      <c r="AL1449" s="141"/>
      <c r="AM1449" s="141">
        <v>18</v>
      </c>
      <c r="AN1449" s="141"/>
      <c r="AO1449" s="141"/>
      <c r="AP1449" s="141"/>
      <c r="AQ1449" s="141"/>
      <c r="AR1449" s="141"/>
      <c r="AS1449" s="141"/>
      <c r="AT1449" s="141"/>
      <c r="AU1449" s="141"/>
      <c r="AV1449" s="141"/>
      <c r="AW1449" s="141"/>
      <c r="AX1449" s="141"/>
      <c r="AY1449" s="141"/>
      <c r="AZ1449" s="141"/>
      <c r="BA1449" s="141"/>
      <c r="BB1449" s="141"/>
      <c r="BC1449" s="141"/>
      <c r="BD1449" s="141"/>
      <c r="BE1449" s="141"/>
      <c r="BF1449" s="141"/>
      <c r="BG1449" s="141"/>
      <c r="BH1449" s="141"/>
      <c r="BI1449" s="141"/>
      <c r="BJ1449" s="141"/>
      <c r="BK1449" s="141"/>
      <c r="BL1449" s="141"/>
      <c r="BM1449" s="141"/>
      <c r="BN1449" s="141"/>
      <c r="BO1449" s="141"/>
      <c r="BP1449" s="141"/>
      <c r="BQ1449" s="36"/>
      <c r="BR1449" s="36"/>
      <c r="BS1449" s="36"/>
      <c r="BT1449" s="36"/>
      <c r="BU1449" s="36"/>
      <c r="BV1449" s="36"/>
      <c r="BW1449" s="36"/>
      <c r="BX1449" s="36"/>
      <c r="BY1449" s="36"/>
      <c r="BZ1449" s="36"/>
      <c r="CA1449" s="36"/>
      <c r="CB1449" s="36"/>
      <c r="CC1449" s="36"/>
      <c r="CD1449" s="36"/>
      <c r="CE1449" s="36"/>
      <c r="CF1449" s="36"/>
      <c r="CG1449" s="36"/>
      <c r="CH1449" s="36"/>
      <c r="CI1449" s="145"/>
      <c r="CJ1449" s="146"/>
      <c r="CK1449" s="146"/>
      <c r="CL1449" s="146"/>
      <c r="CM1449" s="146"/>
      <c r="CN1449" s="146"/>
      <c r="CO1449" s="146"/>
      <c r="CP1449" s="147"/>
      <c r="CQ1449" s="146"/>
      <c r="CR1449" s="146"/>
      <c r="CS1449" s="146"/>
      <c r="CT1449" s="146"/>
      <c r="CU1449" s="36"/>
      <c r="CV1449" s="36"/>
      <c r="CW1449" s="142"/>
      <c r="CX1449" s="142"/>
      <c r="CY1449" s="142"/>
      <c r="CZ1449" s="142"/>
      <c r="DA1449" s="142"/>
      <c r="DB1449" s="142"/>
      <c r="DC1449" s="142"/>
      <c r="DD1449" s="142"/>
      <c r="DE1449" s="142"/>
      <c r="DF1449" s="142"/>
      <c r="DG1449" s="142"/>
      <c r="DH1449" s="142"/>
      <c r="DI1449" s="142"/>
      <c r="DJ1449" s="142"/>
      <c r="DK1449" s="142"/>
      <c r="DL1449" s="142"/>
      <c r="DM1449" s="142"/>
      <c r="DN1449" s="142"/>
      <c r="DO1449" s="142"/>
      <c r="DP1449" s="142"/>
    </row>
    <row r="1450" spans="1:120" ht="13.5" customHeight="1">
      <c r="A1450" s="16" t="str">
        <f>IF(B1450="","",IF(B1450&gt;1,"UWAGA JUŻ BYŁ",""))</f>
        <v/>
      </c>
      <c r="B1450" s="16">
        <f>IF(C1450="","",COUNTIF($C$8:$C$51430,C1450))</f>
        <v>1</v>
      </c>
      <c r="C1450" s="16" t="str">
        <f>CONCATENATE(E1450,F1450,H1450,G1450)</f>
        <v>SIKORAAdamMIEROSZÓW</v>
      </c>
      <c r="D1450" s="16">
        <f>IF(E1450="","",COUNTA($E$8:E1450))</f>
        <v>1443</v>
      </c>
      <c r="E1450" s="12" t="s">
        <v>671</v>
      </c>
      <c r="F1450" s="16" t="s">
        <v>641</v>
      </c>
      <c r="G1450" s="12" t="s">
        <v>2507</v>
      </c>
      <c r="H1450" s="12"/>
      <c r="I1450" s="16" t="str">
        <f>IF(ISERROR(VLOOKUP(H1450,KATEGORIE!$C$13:$E$50006,MATCH(KATEGORIE!$E$12,KATEGORIE!$C$12:$E$12,0),0)),"",VLOOKUP(H1450,KATEGORIE!$C$13:$E$50006,MATCH(KATEGORIE!$E$12,KATEGORIE!$C$12:$E$12,0),0))</f>
        <v/>
      </c>
      <c r="J1450" s="16" t="str">
        <f>IF(I1450="","",COUNTIF($I$8:I1450,I1450))</f>
        <v/>
      </c>
      <c r="K1450" s="16">
        <f>COUNT(V1450:DP1450)</f>
        <v>1</v>
      </c>
      <c r="L1450" s="17">
        <f>IF(ISERROR(LARGE(V1450:AB1450,1)),0,LARGE(V1450:AB1450,1))+IF(ISERROR(LARGE(V1450:AB1450,2)),0,LARGE(V1450:AB1450,2))+IF(ISERROR(LARGE(V1450:AB1450,3)),0,LARGE(V1450:AB1450,3))+IF(ISERROR(LARGE(V1450:AB1450,4)),0,LARGE(V1450:AB1450,4))</f>
        <v>0</v>
      </c>
      <c r="M1450" s="141">
        <f>IF(ISERROR(LARGE(AC1450:BP1450,1)),0,LARGE(AC1450:BP1450,1))+IF(ISERROR(LARGE(AC1450:BP1450,2)),0,LARGE(AC1450:BP1450,2))+IF(ISERROR(LARGE(AC1450:BP1450,3)),0,LARGE(AC1450:BP1450,3))+IF(ISERROR(LARGE(AC1450:BP1450,4)),0,LARGE(AC1450:BP1450,4))</f>
        <v>0</v>
      </c>
      <c r="N1450" s="36">
        <f>IF(ISERROR(LARGE(BQ1450:CV1450,1)),0,LARGE(BQ1450:CV1450,1))+IF(ISERROR(LARGE(BQ1450:CV1450,2)),0,LARGE(BQ1450:CV1450,2))+IF(ISERROR(LARGE(BQ1450:CV1450,3)),0,LARGE(BQ1450:CV1450,3))+IF(ISERROR(LARGE(BQ1450:CV1450,4)),0,LARGE(BQ1450:CV1450,4))</f>
        <v>18</v>
      </c>
      <c r="O1450" s="142">
        <f>IF(ISERROR(LARGE(CW1450:DP1450,1)),0,LARGE(CW1450:DP1450,1))+IF(ISERROR(LARGE(CW1450:DP1450,2)),0,LARGE(CW1450:DP1450,2))+IF(ISERROR(LARGE(CW1450:DP1450,3)),0,LARGE(CW1450:DP1450,3))+IF(ISERROR(LARGE(CW1450:DP1450,4)),0,LARGE(CW1450:DP1450,4))</f>
        <v>0</v>
      </c>
      <c r="P1450" s="143">
        <f>IF(ISERROR(LARGE(V1450:DP1450,1)),0,LARGE(V1450:DP1450,1))+IF(ISERROR(LARGE(V1450:DP1450,2)),0,LARGE(V1450:DP1450,2))+IF(ISERROR(LARGE(V1450:DP1450,3)),0,LARGE(V1450:DP1450,3))+IF(ISERROR(LARGE(V1450:DP1450,4)),0,LARGE(V1450:DP1450,4))+IF(ISERROR(LARGE(V1450:DP1450,5)),0,LARGE(V1450:DP1450,5))+IF(ISERROR(LARGE(V1450:DP1450,6)),0,LARGE(V1450:DP1450,6))+IF(ISERROR(LARGE(V1450:DP1450,7)),0,LARGE(V1450:DP1450,7))+IF(ISERROR(LARGE(V1450:DP1450,8)),0,LARGE(V1450:DP1450,8))+IF(ISERROR(LARGE(V1450:DP1450,9)),0,LARGE(V1450:DP1450,9))+IF(ISERROR(LARGE(V1450:DP1450,10)),0,LARGE(V1450:DP1450,10))+IF(ISERROR(LARGE(V1450:DP1450,11)),0,LARGE(V1450:DP1450,11))+IF(ISERROR(LARGE(V1450:DP1450,12)),0,LARGE(V1450:DP1450,12))</f>
        <v>18</v>
      </c>
      <c r="Q1450" s="144">
        <f>COUNT(V1450:DP1450)</f>
        <v>1</v>
      </c>
      <c r="R1450" s="144">
        <f>IF(ISERROR(LARGE(V1450:AB1450,5)),0,LARGE(V1450:AB1450,5))</f>
        <v>0</v>
      </c>
      <c r="S1450" s="144">
        <f>IF(ISERROR(LARGE(AC1450:BP1450,5)),0,LARGE(AC1450:BP1450,5))</f>
        <v>0</v>
      </c>
      <c r="T1450" s="144">
        <f>IF(ISERROR(LARGE(BQ1450:CV1450,5)),0,LARGE(BQ1450:CV1450,5))</f>
        <v>0</v>
      </c>
      <c r="U1450" s="144">
        <f>IF(ISERROR(LARGE(CW1450:DP1450,5)),0,LARGE(CW1450:DP1450,5))</f>
        <v>0</v>
      </c>
      <c r="V1450" s="17"/>
      <c r="W1450" s="17"/>
      <c r="X1450" s="17"/>
      <c r="Y1450" s="17"/>
      <c r="Z1450" s="17"/>
      <c r="AA1450" s="17"/>
      <c r="AB1450" s="17"/>
      <c r="AC1450" s="141"/>
      <c r="AD1450" s="141"/>
      <c r="AE1450" s="141"/>
      <c r="AF1450" s="141"/>
      <c r="AG1450" s="141"/>
      <c r="AH1450" s="141"/>
      <c r="AI1450" s="141"/>
      <c r="AJ1450" s="141"/>
      <c r="AK1450" s="141"/>
      <c r="AL1450" s="141"/>
      <c r="AM1450" s="141"/>
      <c r="AN1450" s="141"/>
      <c r="AO1450" s="141"/>
      <c r="AP1450" s="141"/>
      <c r="AQ1450" s="141"/>
      <c r="AR1450" s="141"/>
      <c r="AS1450" s="141"/>
      <c r="AT1450" s="141"/>
      <c r="AU1450" s="141"/>
      <c r="AV1450" s="141"/>
      <c r="AW1450" s="141"/>
      <c r="AX1450" s="141"/>
      <c r="AY1450" s="141"/>
      <c r="AZ1450" s="141"/>
      <c r="BA1450" s="141"/>
      <c r="BB1450" s="141"/>
      <c r="BC1450" s="141"/>
      <c r="BD1450" s="141"/>
      <c r="BE1450" s="141"/>
      <c r="BF1450" s="141"/>
      <c r="BG1450" s="141"/>
      <c r="BH1450" s="141"/>
      <c r="BI1450" s="141"/>
      <c r="BJ1450" s="141"/>
      <c r="BK1450" s="141"/>
      <c r="BL1450" s="141"/>
      <c r="BM1450" s="141"/>
      <c r="BN1450" s="141"/>
      <c r="BO1450" s="141"/>
      <c r="BP1450" s="141"/>
      <c r="BQ1450" s="36"/>
      <c r="BR1450" s="36"/>
      <c r="BS1450" s="36"/>
      <c r="BT1450" s="36"/>
      <c r="BU1450" s="36"/>
      <c r="BV1450" s="36"/>
      <c r="BW1450" s="36"/>
      <c r="BX1450" s="36"/>
      <c r="BY1450" s="36"/>
      <c r="BZ1450" s="36">
        <v>18</v>
      </c>
      <c r="CA1450" s="36"/>
      <c r="CB1450" s="36"/>
      <c r="CC1450" s="36"/>
      <c r="CD1450" s="36"/>
      <c r="CE1450" s="36"/>
      <c r="CF1450" s="36"/>
      <c r="CG1450" s="36"/>
      <c r="CH1450" s="36"/>
      <c r="CI1450" s="145"/>
      <c r="CJ1450" s="146"/>
      <c r="CK1450" s="146"/>
      <c r="CL1450" s="146"/>
      <c r="CM1450" s="146"/>
      <c r="CN1450" s="146"/>
      <c r="CO1450" s="146"/>
      <c r="CP1450" s="147"/>
      <c r="CQ1450" s="146"/>
      <c r="CR1450" s="146"/>
      <c r="CS1450" s="146"/>
      <c r="CT1450" s="146"/>
      <c r="CU1450" s="36"/>
      <c r="CV1450" s="36"/>
      <c r="CW1450" s="142"/>
      <c r="CX1450" s="142"/>
      <c r="CY1450" s="142"/>
      <c r="CZ1450" s="142"/>
      <c r="DA1450" s="142"/>
      <c r="DB1450" s="142"/>
      <c r="DC1450" s="142"/>
      <c r="DD1450" s="142"/>
      <c r="DE1450" s="142"/>
      <c r="DF1450" s="142"/>
      <c r="DG1450" s="142"/>
      <c r="DH1450" s="142"/>
      <c r="DI1450" s="142"/>
      <c r="DJ1450" s="142"/>
      <c r="DK1450" s="142"/>
      <c r="DL1450" s="142"/>
      <c r="DM1450" s="142"/>
      <c r="DN1450" s="142"/>
      <c r="DO1450" s="142"/>
      <c r="DP1450" s="142"/>
    </row>
    <row r="1451" spans="1:120" ht="13.5" customHeight="1">
      <c r="A1451" s="16" t="str">
        <f>IF(B1451="","",IF(B1451&gt;1,"UWAGA JUŻ BYŁ",""))</f>
        <v/>
      </c>
      <c r="B1451" s="16">
        <f>IF(C1451="","",COUNTIF($C$8:$C$51430,C1451))</f>
        <v>1</v>
      </c>
      <c r="C1451" s="16" t="str">
        <f>CONCATENATE(E1451,F1451,H1451,G1451)</f>
        <v>KuźniakMarcinWarszawa</v>
      </c>
      <c r="D1451" s="16">
        <f>IF(E1451="","",COUNTA($E$8:E1451))</f>
        <v>1444</v>
      </c>
      <c r="E1451" s="12" t="s">
        <v>2646</v>
      </c>
      <c r="F1451" s="16" t="s">
        <v>159</v>
      </c>
      <c r="G1451" s="12" t="s">
        <v>670</v>
      </c>
      <c r="H1451" s="12"/>
      <c r="I1451" s="16" t="str">
        <f>IF(ISERROR(VLOOKUP(H1451,KATEGORIE!$C$13:$E$50006,MATCH(KATEGORIE!$E$12,KATEGORIE!$C$12:$E$12,0),0)),"",VLOOKUP(H1451,KATEGORIE!$C$13:$E$50006,MATCH(KATEGORIE!$E$12,KATEGORIE!$C$12:$E$12,0),0))</f>
        <v/>
      </c>
      <c r="J1451" s="16" t="str">
        <f>IF(I1451="","",COUNTIF($I$8:I1451,I1451))</f>
        <v/>
      </c>
      <c r="K1451" s="16">
        <f>COUNT(V1451:DP1451)</f>
        <v>1</v>
      </c>
      <c r="L1451" s="17">
        <f>IF(ISERROR(LARGE(V1451:AB1451,1)),0,LARGE(V1451:AB1451,1))+IF(ISERROR(LARGE(V1451:AB1451,2)),0,LARGE(V1451:AB1451,2))+IF(ISERROR(LARGE(V1451:AB1451,3)),0,LARGE(V1451:AB1451,3))+IF(ISERROR(LARGE(V1451:AB1451,4)),0,LARGE(V1451:AB1451,4))</f>
        <v>0</v>
      </c>
      <c r="M1451" s="141">
        <f>IF(ISERROR(LARGE(AC1451:BP1451,1)),0,LARGE(AC1451:BP1451,1))+IF(ISERROR(LARGE(AC1451:BP1451,2)),0,LARGE(AC1451:BP1451,2))+IF(ISERROR(LARGE(AC1451:BP1451,3)),0,LARGE(AC1451:BP1451,3))+IF(ISERROR(LARGE(AC1451:BP1451,4)),0,LARGE(AC1451:BP1451,4))</f>
        <v>0</v>
      </c>
      <c r="N1451" s="36">
        <f>IF(ISERROR(LARGE(BQ1451:CV1451,1)),0,LARGE(BQ1451:CV1451,1))+IF(ISERROR(LARGE(BQ1451:CV1451,2)),0,LARGE(BQ1451:CV1451,2))+IF(ISERROR(LARGE(BQ1451:CV1451,3)),0,LARGE(BQ1451:CV1451,3))+IF(ISERROR(LARGE(BQ1451:CV1451,4)),0,LARGE(BQ1451:CV1451,4))</f>
        <v>0</v>
      </c>
      <c r="O1451" s="142">
        <f>IF(ISERROR(LARGE(CW1451:DP1451,1)),0,LARGE(CW1451:DP1451,1))+IF(ISERROR(LARGE(CW1451:DP1451,2)),0,LARGE(CW1451:DP1451,2))+IF(ISERROR(LARGE(CW1451:DP1451,3)),0,LARGE(CW1451:DP1451,3))+IF(ISERROR(LARGE(CW1451:DP1451,4)),0,LARGE(CW1451:DP1451,4))</f>
        <v>18</v>
      </c>
      <c r="P1451" s="143">
        <f>IF(ISERROR(LARGE(V1451:DP1451,1)),0,LARGE(V1451:DP1451,1))+IF(ISERROR(LARGE(V1451:DP1451,2)),0,LARGE(V1451:DP1451,2))+IF(ISERROR(LARGE(V1451:DP1451,3)),0,LARGE(V1451:DP1451,3))+IF(ISERROR(LARGE(V1451:DP1451,4)),0,LARGE(V1451:DP1451,4))+IF(ISERROR(LARGE(V1451:DP1451,5)),0,LARGE(V1451:DP1451,5))+IF(ISERROR(LARGE(V1451:DP1451,6)),0,LARGE(V1451:DP1451,6))+IF(ISERROR(LARGE(V1451:DP1451,7)),0,LARGE(V1451:DP1451,7))+IF(ISERROR(LARGE(V1451:DP1451,8)),0,LARGE(V1451:DP1451,8))+IF(ISERROR(LARGE(V1451:DP1451,9)),0,LARGE(V1451:DP1451,9))+IF(ISERROR(LARGE(V1451:DP1451,10)),0,LARGE(V1451:DP1451,10))+IF(ISERROR(LARGE(V1451:DP1451,11)),0,LARGE(V1451:DP1451,11))+IF(ISERROR(LARGE(V1451:DP1451,12)),0,LARGE(V1451:DP1451,12))</f>
        <v>18</v>
      </c>
      <c r="Q1451" s="144">
        <f>COUNT(V1451:DP1451)</f>
        <v>1</v>
      </c>
      <c r="R1451" s="144">
        <f>IF(ISERROR(LARGE(V1451:AB1451,5)),0,LARGE(V1451:AB1451,5))</f>
        <v>0</v>
      </c>
      <c r="S1451" s="144">
        <f>IF(ISERROR(LARGE(AC1451:BP1451,5)),0,LARGE(AC1451:BP1451,5))</f>
        <v>0</v>
      </c>
      <c r="T1451" s="144">
        <f>IF(ISERROR(LARGE(BQ1451:CV1451,5)),0,LARGE(BQ1451:CV1451,5))</f>
        <v>0</v>
      </c>
      <c r="U1451" s="144">
        <f>IF(ISERROR(LARGE(CW1451:DP1451,5)),0,LARGE(CW1451:DP1451,5))</f>
        <v>0</v>
      </c>
      <c r="V1451" s="17"/>
      <c r="W1451" s="17"/>
      <c r="X1451" s="17"/>
      <c r="Y1451" s="17"/>
      <c r="Z1451" s="17"/>
      <c r="AA1451" s="17"/>
      <c r="AB1451" s="17"/>
      <c r="AC1451" s="141"/>
      <c r="AD1451" s="141"/>
      <c r="AE1451" s="141"/>
      <c r="AF1451" s="141"/>
      <c r="AG1451" s="141"/>
      <c r="AH1451" s="141"/>
      <c r="AI1451" s="141"/>
      <c r="AJ1451" s="141"/>
      <c r="AK1451" s="141"/>
      <c r="AL1451" s="141"/>
      <c r="AM1451" s="141"/>
      <c r="AN1451" s="141"/>
      <c r="AO1451" s="141"/>
      <c r="AP1451" s="141"/>
      <c r="AQ1451" s="141"/>
      <c r="AR1451" s="141"/>
      <c r="AS1451" s="141"/>
      <c r="AT1451" s="141"/>
      <c r="AU1451" s="141"/>
      <c r="AV1451" s="141"/>
      <c r="AW1451" s="141"/>
      <c r="AX1451" s="141"/>
      <c r="AY1451" s="141"/>
      <c r="AZ1451" s="141"/>
      <c r="BA1451" s="141"/>
      <c r="BB1451" s="141"/>
      <c r="BC1451" s="141"/>
      <c r="BD1451" s="141"/>
      <c r="BE1451" s="141"/>
      <c r="BF1451" s="141"/>
      <c r="BG1451" s="141"/>
      <c r="BH1451" s="141"/>
      <c r="BI1451" s="141"/>
      <c r="BJ1451" s="141"/>
      <c r="BK1451" s="141"/>
      <c r="BL1451" s="141"/>
      <c r="BM1451" s="141"/>
      <c r="BN1451" s="141"/>
      <c r="BO1451" s="141"/>
      <c r="BP1451" s="141"/>
      <c r="BQ1451" s="36"/>
      <c r="BR1451" s="36"/>
      <c r="BS1451" s="36"/>
      <c r="BT1451" s="36"/>
      <c r="BU1451" s="36"/>
      <c r="BV1451" s="36"/>
      <c r="BW1451" s="36"/>
      <c r="BX1451" s="36"/>
      <c r="BY1451" s="36"/>
      <c r="BZ1451" s="36"/>
      <c r="CA1451" s="36"/>
      <c r="CB1451" s="36"/>
      <c r="CC1451" s="36"/>
      <c r="CD1451" s="36"/>
      <c r="CE1451" s="36"/>
      <c r="CF1451" s="36"/>
      <c r="CG1451" s="36"/>
      <c r="CH1451" s="36"/>
      <c r="CI1451" s="145"/>
      <c r="CJ1451" s="146"/>
      <c r="CK1451" s="146"/>
      <c r="CL1451" s="146"/>
      <c r="CM1451" s="146"/>
      <c r="CN1451" s="146"/>
      <c r="CO1451" s="146"/>
      <c r="CP1451" s="147"/>
      <c r="CQ1451" s="146"/>
      <c r="CR1451" s="146"/>
      <c r="CS1451" s="146"/>
      <c r="CT1451" s="146"/>
      <c r="CU1451" s="36"/>
      <c r="CV1451" s="36"/>
      <c r="CW1451" s="142"/>
      <c r="CX1451" s="142"/>
      <c r="CY1451" s="142"/>
      <c r="CZ1451" s="142"/>
      <c r="DA1451" s="142"/>
      <c r="DB1451" s="142">
        <v>18</v>
      </c>
      <c r="DC1451" s="142"/>
      <c r="DD1451" s="142"/>
      <c r="DE1451" s="142"/>
      <c r="DF1451" s="142"/>
      <c r="DG1451" s="142"/>
      <c r="DH1451" s="142"/>
      <c r="DI1451" s="142"/>
      <c r="DJ1451" s="142"/>
      <c r="DK1451" s="142"/>
      <c r="DL1451" s="142"/>
      <c r="DM1451" s="142"/>
      <c r="DN1451" s="142"/>
      <c r="DO1451" s="142"/>
      <c r="DP1451" s="142"/>
    </row>
    <row r="1452" spans="1:120" ht="13.5" customHeight="1">
      <c r="A1452" s="16" t="str">
        <f>IF(B1452="","",IF(B1452&gt;1,"UWAGA JUŻ BYŁ",""))</f>
        <v/>
      </c>
      <c r="B1452" s="16">
        <f>IF(C1452="","",COUNTIF($C$8:$C$51430,C1452))</f>
        <v>1</v>
      </c>
      <c r="C1452" s="16" t="str">
        <f>CONCATENATE(E1452,F1452,H1452,G1452)</f>
        <v>ŁawnikMateuszKatowice</v>
      </c>
      <c r="D1452" s="16">
        <f>IF(E1452="","",COUNTA($E$8:E1452))</f>
        <v>1445</v>
      </c>
      <c r="E1452" s="12" t="s">
        <v>2689</v>
      </c>
      <c r="F1452" s="16" t="s">
        <v>259</v>
      </c>
      <c r="G1452" s="12" t="s">
        <v>1196</v>
      </c>
      <c r="H1452" s="12"/>
      <c r="I1452" s="16" t="str">
        <f>IF(ISERROR(VLOOKUP(H1452,KATEGORIE!$C$13:$E$50006,MATCH(KATEGORIE!$E$12,KATEGORIE!$C$12:$E$12,0),0)),"",VLOOKUP(H1452,KATEGORIE!$C$13:$E$50006,MATCH(KATEGORIE!$E$12,KATEGORIE!$C$12:$E$12,0),0))</f>
        <v/>
      </c>
      <c r="J1452" s="16" t="str">
        <f>IF(I1452="","",COUNTIF($I$8:I1452,I1452))</f>
        <v/>
      </c>
      <c r="K1452" s="16">
        <f>COUNT(V1452:DP1452)</f>
        <v>1</v>
      </c>
      <c r="L1452" s="17">
        <f>IF(ISERROR(LARGE(V1452:AB1452,1)),0,LARGE(V1452:AB1452,1))+IF(ISERROR(LARGE(V1452:AB1452,2)),0,LARGE(V1452:AB1452,2))+IF(ISERROR(LARGE(V1452:AB1452,3)),0,LARGE(V1452:AB1452,3))+IF(ISERROR(LARGE(V1452:AB1452,4)),0,LARGE(V1452:AB1452,4))</f>
        <v>0</v>
      </c>
      <c r="M1452" s="141">
        <f>IF(ISERROR(LARGE(AC1452:BP1452,1)),0,LARGE(AC1452:BP1452,1))+IF(ISERROR(LARGE(AC1452:BP1452,2)),0,LARGE(AC1452:BP1452,2))+IF(ISERROR(LARGE(AC1452:BP1452,3)),0,LARGE(AC1452:BP1452,3))+IF(ISERROR(LARGE(AC1452:BP1452,4)),0,LARGE(AC1452:BP1452,4))</f>
        <v>0</v>
      </c>
      <c r="N1452" s="36">
        <f>IF(ISERROR(LARGE(BQ1452:CV1452,1)),0,LARGE(BQ1452:CV1452,1))+IF(ISERROR(LARGE(BQ1452:CV1452,2)),0,LARGE(BQ1452:CV1452,2))+IF(ISERROR(LARGE(BQ1452:CV1452,3)),0,LARGE(BQ1452:CV1452,3))+IF(ISERROR(LARGE(BQ1452:CV1452,4)),0,LARGE(BQ1452:CV1452,4))</f>
        <v>0</v>
      </c>
      <c r="O1452" s="142">
        <f>IF(ISERROR(LARGE(CW1452:DP1452,1)),0,LARGE(CW1452:DP1452,1))+IF(ISERROR(LARGE(CW1452:DP1452,2)),0,LARGE(CW1452:DP1452,2))+IF(ISERROR(LARGE(CW1452:DP1452,3)),0,LARGE(CW1452:DP1452,3))+IF(ISERROR(LARGE(CW1452:DP1452,4)),0,LARGE(CW1452:DP1452,4))</f>
        <v>18</v>
      </c>
      <c r="P1452" s="143">
        <f>IF(ISERROR(LARGE(V1452:DP1452,1)),0,LARGE(V1452:DP1452,1))+IF(ISERROR(LARGE(V1452:DP1452,2)),0,LARGE(V1452:DP1452,2))+IF(ISERROR(LARGE(V1452:DP1452,3)),0,LARGE(V1452:DP1452,3))+IF(ISERROR(LARGE(V1452:DP1452,4)),0,LARGE(V1452:DP1452,4))+IF(ISERROR(LARGE(V1452:DP1452,5)),0,LARGE(V1452:DP1452,5))+IF(ISERROR(LARGE(V1452:DP1452,6)),0,LARGE(V1452:DP1452,6))+IF(ISERROR(LARGE(V1452:DP1452,7)),0,LARGE(V1452:DP1452,7))+IF(ISERROR(LARGE(V1452:DP1452,8)),0,LARGE(V1452:DP1452,8))+IF(ISERROR(LARGE(V1452:DP1452,9)),0,LARGE(V1452:DP1452,9))+IF(ISERROR(LARGE(V1452:DP1452,10)),0,LARGE(V1452:DP1452,10))+IF(ISERROR(LARGE(V1452:DP1452,11)),0,LARGE(V1452:DP1452,11))+IF(ISERROR(LARGE(V1452:DP1452,12)),0,LARGE(V1452:DP1452,12))</f>
        <v>18</v>
      </c>
      <c r="Q1452" s="144">
        <f>COUNT(V1452:DP1452)</f>
        <v>1</v>
      </c>
      <c r="R1452" s="144">
        <f>IF(ISERROR(LARGE(V1452:AB1452,5)),0,LARGE(V1452:AB1452,5))</f>
        <v>0</v>
      </c>
      <c r="S1452" s="144">
        <f>IF(ISERROR(LARGE(AC1452:BP1452,5)),0,LARGE(AC1452:BP1452,5))</f>
        <v>0</v>
      </c>
      <c r="T1452" s="144">
        <f>IF(ISERROR(LARGE(BQ1452:CV1452,5)),0,LARGE(BQ1452:CV1452,5))</f>
        <v>0</v>
      </c>
      <c r="U1452" s="144">
        <f>IF(ISERROR(LARGE(CW1452:DP1452,5)),0,LARGE(CW1452:DP1452,5))</f>
        <v>0</v>
      </c>
      <c r="V1452" s="17"/>
      <c r="W1452" s="17"/>
      <c r="X1452" s="17"/>
      <c r="Y1452" s="17"/>
      <c r="Z1452" s="17"/>
      <c r="AA1452" s="17"/>
      <c r="AB1452" s="17"/>
      <c r="AC1452" s="141"/>
      <c r="AD1452" s="141"/>
      <c r="AE1452" s="141"/>
      <c r="AF1452" s="141"/>
      <c r="AG1452" s="141"/>
      <c r="AH1452" s="141"/>
      <c r="AI1452" s="141"/>
      <c r="AJ1452" s="141"/>
      <c r="AK1452" s="141"/>
      <c r="AL1452" s="141"/>
      <c r="AM1452" s="141"/>
      <c r="AN1452" s="141"/>
      <c r="AO1452" s="141"/>
      <c r="AP1452" s="141"/>
      <c r="AQ1452" s="141"/>
      <c r="AR1452" s="141"/>
      <c r="AS1452" s="141"/>
      <c r="AT1452" s="141"/>
      <c r="AU1452" s="141"/>
      <c r="AV1452" s="141"/>
      <c r="AW1452" s="141"/>
      <c r="AX1452" s="141"/>
      <c r="AY1452" s="141"/>
      <c r="AZ1452" s="141"/>
      <c r="BA1452" s="141"/>
      <c r="BB1452" s="141"/>
      <c r="BC1452" s="141"/>
      <c r="BD1452" s="141"/>
      <c r="BE1452" s="141"/>
      <c r="BF1452" s="141"/>
      <c r="BG1452" s="141"/>
      <c r="BH1452" s="141"/>
      <c r="BI1452" s="141"/>
      <c r="BJ1452" s="141"/>
      <c r="BK1452" s="141"/>
      <c r="BL1452" s="141"/>
      <c r="BM1452" s="141"/>
      <c r="BN1452" s="141"/>
      <c r="BO1452" s="141"/>
      <c r="BP1452" s="141"/>
      <c r="BQ1452" s="36"/>
      <c r="BR1452" s="36"/>
      <c r="BS1452" s="36"/>
      <c r="BT1452" s="36"/>
      <c r="BU1452" s="36"/>
      <c r="BV1452" s="36"/>
      <c r="BW1452" s="36"/>
      <c r="BX1452" s="36"/>
      <c r="BY1452" s="36"/>
      <c r="BZ1452" s="36"/>
      <c r="CA1452" s="36"/>
      <c r="CB1452" s="36"/>
      <c r="CC1452" s="36"/>
      <c r="CD1452" s="36"/>
      <c r="CE1452" s="36"/>
      <c r="CF1452" s="36"/>
      <c r="CG1452" s="36"/>
      <c r="CH1452" s="36"/>
      <c r="CI1452" s="145"/>
      <c r="CJ1452" s="146"/>
      <c r="CK1452" s="146"/>
      <c r="CL1452" s="146"/>
      <c r="CM1452" s="146"/>
      <c r="CN1452" s="146"/>
      <c r="CO1452" s="146"/>
      <c r="CP1452" s="147"/>
      <c r="CQ1452" s="146"/>
      <c r="CR1452" s="146"/>
      <c r="CS1452" s="146"/>
      <c r="CT1452" s="146"/>
      <c r="CU1452" s="36"/>
      <c r="CV1452" s="36"/>
      <c r="CW1452" s="142"/>
      <c r="CX1452" s="142"/>
      <c r="CY1452" s="142"/>
      <c r="CZ1452" s="142"/>
      <c r="DA1452" s="142"/>
      <c r="DB1452" s="142"/>
      <c r="DC1452" s="142">
        <v>18</v>
      </c>
      <c r="DD1452" s="142"/>
      <c r="DE1452" s="142"/>
      <c r="DF1452" s="142"/>
      <c r="DG1452" s="142"/>
      <c r="DH1452" s="142"/>
      <c r="DI1452" s="142"/>
      <c r="DJ1452" s="142"/>
      <c r="DK1452" s="142"/>
      <c r="DL1452" s="142"/>
      <c r="DM1452" s="142"/>
      <c r="DN1452" s="142"/>
      <c r="DO1452" s="142"/>
      <c r="DP1452" s="142"/>
    </row>
    <row r="1453" spans="1:120" ht="13.5" customHeight="1">
      <c r="A1453" s="16" t="str">
        <f>IF(B1453="","",IF(B1453&gt;1,"UWAGA JUŻ BYŁ",""))</f>
        <v/>
      </c>
      <c r="B1453" s="16">
        <f>IF(C1453="","",COUNTIF($C$8:$C$51430,C1453))</f>
        <v>1</v>
      </c>
      <c r="C1453" s="16" t="str">
        <f>CONCATENATE(E1453,F1453,H1453,G1453)</f>
        <v>SalskiRafałŻyrardów</v>
      </c>
      <c r="D1453" s="16">
        <f>IF(E1453="","",COUNTA($E$8:E1453))</f>
        <v>1446</v>
      </c>
      <c r="E1453" s="12" t="s">
        <v>2734</v>
      </c>
      <c r="F1453" s="16" t="s">
        <v>162</v>
      </c>
      <c r="G1453" s="12" t="s">
        <v>2688</v>
      </c>
      <c r="H1453" s="12"/>
      <c r="I1453" s="16" t="str">
        <f>IF(ISERROR(VLOOKUP(H1453,KATEGORIE!$C$13:$E$50006,MATCH(KATEGORIE!$E$12,KATEGORIE!$C$12:$E$12,0),0)),"",VLOOKUP(H1453,KATEGORIE!$C$13:$E$50006,MATCH(KATEGORIE!$E$12,KATEGORIE!$C$12:$E$12,0),0))</f>
        <v/>
      </c>
      <c r="J1453" s="16" t="str">
        <f>IF(I1453="","",COUNTIF($I$8:I1453,I1453))</f>
        <v/>
      </c>
      <c r="K1453" s="16">
        <f>COUNT(V1453:DP1453)</f>
        <v>1</v>
      </c>
      <c r="L1453" s="17">
        <f>IF(ISERROR(LARGE(V1453:AB1453,1)),0,LARGE(V1453:AB1453,1))+IF(ISERROR(LARGE(V1453:AB1453,2)),0,LARGE(V1453:AB1453,2))+IF(ISERROR(LARGE(V1453:AB1453,3)),0,LARGE(V1453:AB1453,3))+IF(ISERROR(LARGE(V1453:AB1453,4)),0,LARGE(V1453:AB1453,4))</f>
        <v>0</v>
      </c>
      <c r="M1453" s="141">
        <f>IF(ISERROR(LARGE(AC1453:BP1453,1)),0,LARGE(AC1453:BP1453,1))+IF(ISERROR(LARGE(AC1453:BP1453,2)),0,LARGE(AC1453:BP1453,2))+IF(ISERROR(LARGE(AC1453:BP1453,3)),0,LARGE(AC1453:BP1453,3))+IF(ISERROR(LARGE(AC1453:BP1453,4)),0,LARGE(AC1453:BP1453,4))</f>
        <v>0</v>
      </c>
      <c r="N1453" s="36">
        <f>IF(ISERROR(LARGE(BQ1453:CV1453,1)),0,LARGE(BQ1453:CV1453,1))+IF(ISERROR(LARGE(BQ1453:CV1453,2)),0,LARGE(BQ1453:CV1453,2))+IF(ISERROR(LARGE(BQ1453:CV1453,3)),0,LARGE(BQ1453:CV1453,3))+IF(ISERROR(LARGE(BQ1453:CV1453,4)),0,LARGE(BQ1453:CV1453,4))</f>
        <v>18</v>
      </c>
      <c r="O1453" s="142">
        <f>IF(ISERROR(LARGE(CW1453:DP1453,1)),0,LARGE(CW1453:DP1453,1))+IF(ISERROR(LARGE(CW1453:DP1453,2)),0,LARGE(CW1453:DP1453,2))+IF(ISERROR(LARGE(CW1453:DP1453,3)),0,LARGE(CW1453:DP1453,3))+IF(ISERROR(LARGE(CW1453:DP1453,4)),0,LARGE(CW1453:DP1453,4))</f>
        <v>0</v>
      </c>
      <c r="P1453" s="143">
        <f>IF(ISERROR(LARGE(V1453:DP1453,1)),0,LARGE(V1453:DP1453,1))+IF(ISERROR(LARGE(V1453:DP1453,2)),0,LARGE(V1453:DP1453,2))+IF(ISERROR(LARGE(V1453:DP1453,3)),0,LARGE(V1453:DP1453,3))+IF(ISERROR(LARGE(V1453:DP1453,4)),0,LARGE(V1453:DP1453,4))+IF(ISERROR(LARGE(V1453:DP1453,5)),0,LARGE(V1453:DP1453,5))+IF(ISERROR(LARGE(V1453:DP1453,6)),0,LARGE(V1453:DP1453,6))+IF(ISERROR(LARGE(V1453:DP1453,7)),0,LARGE(V1453:DP1453,7))+IF(ISERROR(LARGE(V1453:DP1453,8)),0,LARGE(V1453:DP1453,8))+IF(ISERROR(LARGE(V1453:DP1453,9)),0,LARGE(V1453:DP1453,9))+IF(ISERROR(LARGE(V1453:DP1453,10)),0,LARGE(V1453:DP1453,10))+IF(ISERROR(LARGE(V1453:DP1453,11)),0,LARGE(V1453:DP1453,11))+IF(ISERROR(LARGE(V1453:DP1453,12)),0,LARGE(V1453:DP1453,12))</f>
        <v>18</v>
      </c>
      <c r="Q1453" s="144">
        <f>COUNT(V1453:DP1453)</f>
        <v>1</v>
      </c>
      <c r="R1453" s="144">
        <f>IF(ISERROR(LARGE(V1453:AB1453,5)),0,LARGE(V1453:AB1453,5))</f>
        <v>0</v>
      </c>
      <c r="S1453" s="144">
        <f>IF(ISERROR(LARGE(AC1453:BP1453,5)),0,LARGE(AC1453:BP1453,5))</f>
        <v>0</v>
      </c>
      <c r="T1453" s="144">
        <f>IF(ISERROR(LARGE(BQ1453:CV1453,5)),0,LARGE(BQ1453:CV1453,5))</f>
        <v>0</v>
      </c>
      <c r="U1453" s="144">
        <f>IF(ISERROR(LARGE(CW1453:DP1453,5)),0,LARGE(CW1453:DP1453,5))</f>
        <v>0</v>
      </c>
      <c r="V1453" s="17"/>
      <c r="W1453" s="17"/>
      <c r="X1453" s="17"/>
      <c r="Y1453" s="17"/>
      <c r="Z1453" s="17"/>
      <c r="AA1453" s="17"/>
      <c r="AB1453" s="17"/>
      <c r="AC1453" s="141"/>
      <c r="AD1453" s="141"/>
      <c r="AE1453" s="141"/>
      <c r="AF1453" s="141"/>
      <c r="AG1453" s="141"/>
      <c r="AH1453" s="141"/>
      <c r="AI1453" s="141"/>
      <c r="AJ1453" s="141"/>
      <c r="AK1453" s="141"/>
      <c r="AL1453" s="141"/>
      <c r="AM1453" s="141"/>
      <c r="AN1453" s="141"/>
      <c r="AO1453" s="141"/>
      <c r="AP1453" s="141"/>
      <c r="AQ1453" s="141"/>
      <c r="AR1453" s="141"/>
      <c r="AS1453" s="141"/>
      <c r="AT1453" s="141"/>
      <c r="AU1453" s="141"/>
      <c r="AV1453" s="141"/>
      <c r="AW1453" s="141"/>
      <c r="AX1453" s="141"/>
      <c r="AY1453" s="141"/>
      <c r="AZ1453" s="141"/>
      <c r="BA1453" s="141"/>
      <c r="BB1453" s="141"/>
      <c r="BC1453" s="141"/>
      <c r="BD1453" s="141"/>
      <c r="BE1453" s="141"/>
      <c r="BF1453" s="141"/>
      <c r="BG1453" s="141"/>
      <c r="BH1453" s="141"/>
      <c r="BI1453" s="141"/>
      <c r="BJ1453" s="141"/>
      <c r="BK1453" s="141"/>
      <c r="BL1453" s="141"/>
      <c r="BM1453" s="141"/>
      <c r="BN1453" s="141"/>
      <c r="BO1453" s="141"/>
      <c r="BP1453" s="141"/>
      <c r="BQ1453" s="36"/>
      <c r="BR1453" s="36"/>
      <c r="BS1453" s="36"/>
      <c r="BT1453" s="36"/>
      <c r="BU1453" s="36"/>
      <c r="BV1453" s="36"/>
      <c r="BW1453" s="36"/>
      <c r="BX1453" s="36"/>
      <c r="BY1453" s="36"/>
      <c r="BZ1453" s="36"/>
      <c r="CA1453" s="36">
        <v>18</v>
      </c>
      <c r="CB1453" s="36"/>
      <c r="CC1453" s="36"/>
      <c r="CD1453" s="36"/>
      <c r="CE1453" s="36"/>
      <c r="CF1453" s="36"/>
      <c r="CG1453" s="36"/>
      <c r="CH1453" s="36"/>
      <c r="CI1453" s="145"/>
      <c r="CJ1453" s="146"/>
      <c r="CK1453" s="146"/>
      <c r="CL1453" s="146"/>
      <c r="CM1453" s="146"/>
      <c r="CN1453" s="146"/>
      <c r="CO1453" s="146"/>
      <c r="CP1453" s="147"/>
      <c r="CQ1453" s="146"/>
      <c r="CR1453" s="146"/>
      <c r="CS1453" s="146"/>
      <c r="CT1453" s="146"/>
      <c r="CU1453" s="36"/>
      <c r="CV1453" s="36"/>
      <c r="CW1453" s="142"/>
      <c r="CX1453" s="142"/>
      <c r="CY1453" s="142"/>
      <c r="CZ1453" s="142"/>
      <c r="DA1453" s="142"/>
      <c r="DB1453" s="142"/>
      <c r="DC1453" s="142"/>
      <c r="DD1453" s="142"/>
      <c r="DE1453" s="142"/>
      <c r="DF1453" s="142"/>
      <c r="DG1453" s="142"/>
      <c r="DH1453" s="142"/>
      <c r="DI1453" s="142"/>
      <c r="DJ1453" s="142"/>
      <c r="DK1453" s="142"/>
      <c r="DL1453" s="142"/>
      <c r="DM1453" s="142"/>
      <c r="DN1453" s="142"/>
      <c r="DO1453" s="142"/>
      <c r="DP1453" s="142"/>
    </row>
    <row r="1454" spans="1:120" ht="13.5" customHeight="1">
      <c r="A1454" s="16" t="str">
        <f>IF(B1454="","",IF(B1454&gt;1,"UWAGA JUŻ BYŁ",""))</f>
        <v/>
      </c>
      <c r="B1454" s="16">
        <f>IF(C1454="","",COUNTIF($C$8:$C$51430,C1454))</f>
        <v>1</v>
      </c>
      <c r="C1454" s="16" t="str">
        <f>CONCATENATE(E1454,F1454,H1454,G1454)</f>
        <v>TochowiczBartoszgoleszów</v>
      </c>
      <c r="D1454" s="16">
        <f>IF(E1454="","",COUNTA($E$8:E1454))</f>
        <v>1447</v>
      </c>
      <c r="E1454" s="12" t="s">
        <v>2752</v>
      </c>
      <c r="F1454" s="16" t="s">
        <v>418</v>
      </c>
      <c r="G1454" s="12" t="s">
        <v>2753</v>
      </c>
      <c r="H1454" s="12"/>
      <c r="I1454" s="16" t="str">
        <f>IF(ISERROR(VLOOKUP(H1454,KATEGORIE!$C$13:$E$50006,MATCH(KATEGORIE!$E$12,KATEGORIE!$C$12:$E$12,0),0)),"",VLOOKUP(H1454,KATEGORIE!$C$13:$E$50006,MATCH(KATEGORIE!$E$12,KATEGORIE!$C$12:$E$12,0),0))</f>
        <v/>
      </c>
      <c r="J1454" s="16" t="str">
        <f>IF(I1454="","",COUNTIF($I$8:I1454,I1454))</f>
        <v/>
      </c>
      <c r="K1454" s="16">
        <f>COUNT(V1454:DP1454)</f>
        <v>2</v>
      </c>
      <c r="L1454" s="17">
        <f>IF(ISERROR(LARGE(V1454:AB1454,1)),0,LARGE(V1454:AB1454,1))+IF(ISERROR(LARGE(V1454:AB1454,2)),0,LARGE(V1454:AB1454,2))+IF(ISERROR(LARGE(V1454:AB1454,3)),0,LARGE(V1454:AB1454,3))+IF(ISERROR(LARGE(V1454:AB1454,4)),0,LARGE(V1454:AB1454,4))</f>
        <v>12</v>
      </c>
      <c r="M1454" s="141">
        <f>IF(ISERROR(LARGE(AC1454:BP1454,1)),0,LARGE(AC1454:BP1454,1))+IF(ISERROR(LARGE(AC1454:BP1454,2)),0,LARGE(AC1454:BP1454,2))+IF(ISERROR(LARGE(AC1454:BP1454,3)),0,LARGE(AC1454:BP1454,3))+IF(ISERROR(LARGE(AC1454:BP1454,4)),0,LARGE(AC1454:BP1454,4))</f>
        <v>0</v>
      </c>
      <c r="N1454" s="36">
        <f>IF(ISERROR(LARGE(BQ1454:CV1454,1)),0,LARGE(BQ1454:CV1454,1))+IF(ISERROR(LARGE(BQ1454:CV1454,2)),0,LARGE(BQ1454:CV1454,2))+IF(ISERROR(LARGE(BQ1454:CV1454,3)),0,LARGE(BQ1454:CV1454,3))+IF(ISERROR(LARGE(BQ1454:CV1454,4)),0,LARGE(BQ1454:CV1454,4))</f>
        <v>6</v>
      </c>
      <c r="O1454" s="142">
        <f>IF(ISERROR(LARGE(CW1454:DP1454,1)),0,LARGE(CW1454:DP1454,1))+IF(ISERROR(LARGE(CW1454:DP1454,2)),0,LARGE(CW1454:DP1454,2))+IF(ISERROR(LARGE(CW1454:DP1454,3)),0,LARGE(CW1454:DP1454,3))+IF(ISERROR(LARGE(CW1454:DP1454,4)),0,LARGE(CW1454:DP1454,4))</f>
        <v>0</v>
      </c>
      <c r="P1454" s="143">
        <f>IF(ISERROR(LARGE(V1454:DP1454,1)),0,LARGE(V1454:DP1454,1))+IF(ISERROR(LARGE(V1454:DP1454,2)),0,LARGE(V1454:DP1454,2))+IF(ISERROR(LARGE(V1454:DP1454,3)),0,LARGE(V1454:DP1454,3))+IF(ISERROR(LARGE(V1454:DP1454,4)),0,LARGE(V1454:DP1454,4))+IF(ISERROR(LARGE(V1454:DP1454,5)),0,LARGE(V1454:DP1454,5))+IF(ISERROR(LARGE(V1454:DP1454,6)),0,LARGE(V1454:DP1454,6))+IF(ISERROR(LARGE(V1454:DP1454,7)),0,LARGE(V1454:DP1454,7))+IF(ISERROR(LARGE(V1454:DP1454,8)),0,LARGE(V1454:DP1454,8))+IF(ISERROR(LARGE(V1454:DP1454,9)),0,LARGE(V1454:DP1454,9))+IF(ISERROR(LARGE(V1454:DP1454,10)),0,LARGE(V1454:DP1454,10))+IF(ISERROR(LARGE(V1454:DP1454,11)),0,LARGE(V1454:DP1454,11))+IF(ISERROR(LARGE(V1454:DP1454,12)),0,LARGE(V1454:DP1454,12))</f>
        <v>18</v>
      </c>
      <c r="Q1454" s="144">
        <f>COUNT(V1454:DP1454)</f>
        <v>2</v>
      </c>
      <c r="R1454" s="144">
        <f>IF(ISERROR(LARGE(V1454:AB1454,5)),0,LARGE(V1454:AB1454,5))</f>
        <v>0</v>
      </c>
      <c r="S1454" s="144">
        <f>IF(ISERROR(LARGE(AC1454:BP1454,5)),0,LARGE(AC1454:BP1454,5))</f>
        <v>0</v>
      </c>
      <c r="T1454" s="144">
        <f>IF(ISERROR(LARGE(BQ1454:CV1454,5)),0,LARGE(BQ1454:CV1454,5))</f>
        <v>0</v>
      </c>
      <c r="U1454" s="144">
        <f>IF(ISERROR(LARGE(CW1454:DP1454,5)),0,LARGE(CW1454:DP1454,5))</f>
        <v>0</v>
      </c>
      <c r="V1454" s="17"/>
      <c r="W1454" s="17"/>
      <c r="X1454" s="17"/>
      <c r="Y1454" s="17">
        <v>12</v>
      </c>
      <c r="Z1454" s="17"/>
      <c r="AA1454" s="17"/>
      <c r="AB1454" s="17"/>
      <c r="AC1454" s="141"/>
      <c r="AD1454" s="141"/>
      <c r="AE1454" s="141"/>
      <c r="AF1454" s="141"/>
      <c r="AG1454" s="141"/>
      <c r="AH1454" s="141"/>
      <c r="AI1454" s="141"/>
      <c r="AJ1454" s="141"/>
      <c r="AK1454" s="141"/>
      <c r="AL1454" s="141"/>
      <c r="AM1454" s="141"/>
      <c r="AN1454" s="141"/>
      <c r="AO1454" s="141"/>
      <c r="AP1454" s="141"/>
      <c r="AQ1454" s="141"/>
      <c r="AR1454" s="141"/>
      <c r="AS1454" s="141"/>
      <c r="AT1454" s="141"/>
      <c r="AU1454" s="141"/>
      <c r="AV1454" s="141"/>
      <c r="AW1454" s="141"/>
      <c r="AX1454" s="141"/>
      <c r="AY1454" s="141"/>
      <c r="AZ1454" s="141"/>
      <c r="BA1454" s="141"/>
      <c r="BB1454" s="141"/>
      <c r="BC1454" s="141"/>
      <c r="BD1454" s="141"/>
      <c r="BE1454" s="141"/>
      <c r="BF1454" s="141"/>
      <c r="BG1454" s="141"/>
      <c r="BH1454" s="141"/>
      <c r="BI1454" s="141"/>
      <c r="BJ1454" s="141"/>
      <c r="BK1454" s="141"/>
      <c r="BL1454" s="141"/>
      <c r="BM1454" s="141"/>
      <c r="BN1454" s="141"/>
      <c r="BO1454" s="141"/>
      <c r="BP1454" s="141"/>
      <c r="BQ1454" s="36"/>
      <c r="BR1454" s="36"/>
      <c r="BS1454" s="36"/>
      <c r="BT1454" s="36"/>
      <c r="BU1454" s="36"/>
      <c r="BV1454" s="36"/>
      <c r="BW1454" s="36"/>
      <c r="BX1454" s="36"/>
      <c r="BY1454" s="36"/>
      <c r="BZ1454" s="36"/>
      <c r="CA1454" s="36">
        <v>6</v>
      </c>
      <c r="CB1454" s="36"/>
      <c r="CC1454" s="36"/>
      <c r="CD1454" s="36"/>
      <c r="CE1454" s="36"/>
      <c r="CF1454" s="36"/>
      <c r="CG1454" s="36"/>
      <c r="CH1454" s="36"/>
      <c r="CI1454" s="145"/>
      <c r="CJ1454" s="146"/>
      <c r="CK1454" s="146"/>
      <c r="CL1454" s="146"/>
      <c r="CM1454" s="146"/>
      <c r="CN1454" s="146"/>
      <c r="CO1454" s="146"/>
      <c r="CP1454" s="147"/>
      <c r="CQ1454" s="146"/>
      <c r="CR1454" s="146"/>
      <c r="CS1454" s="146"/>
      <c r="CT1454" s="146"/>
      <c r="CU1454" s="36"/>
      <c r="CV1454" s="36"/>
      <c r="CW1454" s="142"/>
      <c r="CX1454" s="142"/>
      <c r="CY1454" s="142"/>
      <c r="CZ1454" s="142"/>
      <c r="DA1454" s="142"/>
      <c r="DB1454" s="142"/>
      <c r="DC1454" s="142"/>
      <c r="DD1454" s="142"/>
      <c r="DE1454" s="142"/>
      <c r="DF1454" s="142"/>
      <c r="DG1454" s="142"/>
      <c r="DH1454" s="142"/>
      <c r="DI1454" s="142"/>
      <c r="DJ1454" s="142"/>
      <c r="DK1454" s="142"/>
      <c r="DL1454" s="142"/>
      <c r="DM1454" s="142"/>
      <c r="DN1454" s="142"/>
      <c r="DO1454" s="142"/>
      <c r="DP1454" s="142"/>
    </row>
    <row r="1455" spans="1:120" ht="13.5" customHeight="1">
      <c r="A1455" s="16" t="str">
        <f>IF(B1455="","",IF(B1455&gt;1,"UWAGA JUŻ BYŁ",""))</f>
        <v/>
      </c>
      <c r="B1455" s="16">
        <f>IF(C1455="","",COUNTIF($C$8:$C$51430,C1455))</f>
        <v>1</v>
      </c>
      <c r="C1455" s="16" t="str">
        <f>CONCATENATE(E1455,F1455,H1455,G1455)</f>
        <v>ORGANISTAPiotr1985LESZ NO LIMITS RUNNERS</v>
      </c>
      <c r="D1455" s="16">
        <f>IF(E1455="","",COUNTA($E$8:E1455))</f>
        <v>1448</v>
      </c>
      <c r="E1455" s="12" t="s">
        <v>2866</v>
      </c>
      <c r="F1455" s="16" t="s">
        <v>210</v>
      </c>
      <c r="G1455" s="12" t="s">
        <v>2867</v>
      </c>
      <c r="H1455" s="12">
        <v>1985</v>
      </c>
      <c r="I1455" s="16" t="str">
        <f>IF(ISERROR(VLOOKUP(H1455,KATEGORIE!$C$13:$E$50006,MATCH(KATEGORIE!$E$12,KATEGORIE!$C$12:$E$12,0),0)),"",VLOOKUP(H1455,KATEGORIE!$C$13:$E$50006,MATCH(KATEGORIE!$E$12,KATEGORIE!$C$12:$E$12,0),0))</f>
        <v>S2</v>
      </c>
      <c r="J1455" s="16">
        <f>IF(I1455="","",COUNTIF($I$8:I1455,I1455))</f>
        <v>272</v>
      </c>
      <c r="K1455" s="16">
        <f>COUNT(V1455:DP1455)</f>
        <v>1</v>
      </c>
      <c r="L1455" s="17">
        <f>IF(ISERROR(LARGE(V1455:AB1455,1)),0,LARGE(V1455:AB1455,1))+IF(ISERROR(LARGE(V1455:AB1455,2)),0,LARGE(V1455:AB1455,2))+IF(ISERROR(LARGE(V1455:AB1455,3)),0,LARGE(V1455:AB1455,3))+IF(ISERROR(LARGE(V1455:AB1455,4)),0,LARGE(V1455:AB1455,4))</f>
        <v>0</v>
      </c>
      <c r="M1455" s="141">
        <f>IF(ISERROR(LARGE(AC1455:BP1455,1)),0,LARGE(AC1455:BP1455,1))+IF(ISERROR(LARGE(AC1455:BP1455,2)),0,LARGE(AC1455:BP1455,2))+IF(ISERROR(LARGE(AC1455:BP1455,3)),0,LARGE(AC1455:BP1455,3))+IF(ISERROR(LARGE(AC1455:BP1455,4)),0,LARGE(AC1455:BP1455,4))</f>
        <v>0</v>
      </c>
      <c r="N1455" s="36">
        <f>IF(ISERROR(LARGE(BQ1455:CV1455,1)),0,LARGE(BQ1455:CV1455,1))+IF(ISERROR(LARGE(BQ1455:CV1455,2)),0,LARGE(BQ1455:CV1455,2))+IF(ISERROR(LARGE(BQ1455:CV1455,3)),0,LARGE(BQ1455:CV1455,3))+IF(ISERROR(LARGE(BQ1455:CV1455,4)),0,LARGE(BQ1455:CV1455,4))</f>
        <v>18</v>
      </c>
      <c r="O1455" s="142">
        <f>IF(ISERROR(LARGE(CW1455:DP1455,1)),0,LARGE(CW1455:DP1455,1))+IF(ISERROR(LARGE(CW1455:DP1455,2)),0,LARGE(CW1455:DP1455,2))+IF(ISERROR(LARGE(CW1455:DP1455,3)),0,LARGE(CW1455:DP1455,3))+IF(ISERROR(LARGE(CW1455:DP1455,4)),0,LARGE(CW1455:DP1455,4))</f>
        <v>0</v>
      </c>
      <c r="P1455" s="143">
        <f>IF(ISERROR(LARGE(V1455:DP1455,1)),0,LARGE(V1455:DP1455,1))+IF(ISERROR(LARGE(V1455:DP1455,2)),0,LARGE(V1455:DP1455,2))+IF(ISERROR(LARGE(V1455:DP1455,3)),0,LARGE(V1455:DP1455,3))+IF(ISERROR(LARGE(V1455:DP1455,4)),0,LARGE(V1455:DP1455,4))+IF(ISERROR(LARGE(V1455:DP1455,5)),0,LARGE(V1455:DP1455,5))+IF(ISERROR(LARGE(V1455:DP1455,6)),0,LARGE(V1455:DP1455,6))+IF(ISERROR(LARGE(V1455:DP1455,7)),0,LARGE(V1455:DP1455,7))+IF(ISERROR(LARGE(V1455:DP1455,8)),0,LARGE(V1455:DP1455,8))+IF(ISERROR(LARGE(V1455:DP1455,9)),0,LARGE(V1455:DP1455,9))+IF(ISERROR(LARGE(V1455:DP1455,10)),0,LARGE(V1455:DP1455,10))+IF(ISERROR(LARGE(V1455:DP1455,11)),0,LARGE(V1455:DP1455,11))+IF(ISERROR(LARGE(V1455:DP1455,12)),0,LARGE(V1455:DP1455,12))</f>
        <v>18</v>
      </c>
      <c r="Q1455" s="144">
        <f>COUNT(V1455:DP1455)</f>
        <v>1</v>
      </c>
      <c r="R1455" s="144">
        <f>IF(ISERROR(LARGE(V1455:AB1455,5)),0,LARGE(V1455:AB1455,5))</f>
        <v>0</v>
      </c>
      <c r="S1455" s="144">
        <f>IF(ISERROR(LARGE(AC1455:BP1455,5)),0,LARGE(AC1455:BP1455,5))</f>
        <v>0</v>
      </c>
      <c r="T1455" s="144">
        <f>IF(ISERROR(LARGE(BQ1455:CV1455,5)),0,LARGE(BQ1455:CV1455,5))</f>
        <v>0</v>
      </c>
      <c r="U1455" s="144">
        <f>IF(ISERROR(LARGE(CW1455:DP1455,5)),0,LARGE(CW1455:DP1455,5))</f>
        <v>0</v>
      </c>
      <c r="V1455" s="17"/>
      <c r="W1455" s="17"/>
      <c r="X1455" s="17"/>
      <c r="Y1455" s="17"/>
      <c r="Z1455" s="17"/>
      <c r="AA1455" s="17"/>
      <c r="AB1455" s="17"/>
      <c r="AC1455" s="141"/>
      <c r="AD1455" s="141"/>
      <c r="AE1455" s="141"/>
      <c r="AF1455" s="141"/>
      <c r="AG1455" s="141"/>
      <c r="AH1455" s="141"/>
      <c r="AI1455" s="141"/>
      <c r="AJ1455" s="141"/>
      <c r="AK1455" s="141"/>
      <c r="AL1455" s="141"/>
      <c r="AM1455" s="141"/>
      <c r="AN1455" s="141"/>
      <c r="AO1455" s="141"/>
      <c r="AP1455" s="141"/>
      <c r="AQ1455" s="141"/>
      <c r="AR1455" s="141"/>
      <c r="AS1455" s="141"/>
      <c r="AT1455" s="141"/>
      <c r="AU1455" s="141"/>
      <c r="AV1455" s="141"/>
      <c r="AW1455" s="141"/>
      <c r="AX1455" s="141"/>
      <c r="AY1455" s="141"/>
      <c r="AZ1455" s="141"/>
      <c r="BA1455" s="141"/>
      <c r="BB1455" s="141"/>
      <c r="BC1455" s="141"/>
      <c r="BD1455" s="141"/>
      <c r="BE1455" s="141"/>
      <c r="BF1455" s="141"/>
      <c r="BG1455" s="141"/>
      <c r="BH1455" s="141"/>
      <c r="BI1455" s="141"/>
      <c r="BJ1455" s="141"/>
      <c r="BK1455" s="141"/>
      <c r="BL1455" s="141"/>
      <c r="BM1455" s="141"/>
      <c r="BN1455" s="141"/>
      <c r="BO1455" s="141"/>
      <c r="BP1455" s="141"/>
      <c r="BQ1455" s="36"/>
      <c r="BR1455" s="36"/>
      <c r="BS1455" s="36"/>
      <c r="BT1455" s="36"/>
      <c r="BU1455" s="36"/>
      <c r="BV1455" s="36"/>
      <c r="BW1455" s="36"/>
      <c r="BX1455" s="36"/>
      <c r="BY1455" s="36"/>
      <c r="BZ1455" s="36"/>
      <c r="CA1455" s="36"/>
      <c r="CB1455" s="36"/>
      <c r="CC1455" s="36">
        <v>18</v>
      </c>
      <c r="CD1455" s="36"/>
      <c r="CE1455" s="36"/>
      <c r="CF1455" s="36"/>
      <c r="CG1455" s="36"/>
      <c r="CH1455" s="36"/>
      <c r="CI1455" s="145"/>
      <c r="CJ1455" s="146"/>
      <c r="CK1455" s="146"/>
      <c r="CL1455" s="146"/>
      <c r="CM1455" s="146"/>
      <c r="CN1455" s="146"/>
      <c r="CO1455" s="146"/>
      <c r="CP1455" s="147"/>
      <c r="CQ1455" s="146"/>
      <c r="CR1455" s="146"/>
      <c r="CS1455" s="146"/>
      <c r="CT1455" s="146"/>
      <c r="CU1455" s="36"/>
      <c r="CV1455" s="36"/>
      <c r="CW1455" s="142"/>
      <c r="CX1455" s="142"/>
      <c r="CY1455" s="142"/>
      <c r="CZ1455" s="142"/>
      <c r="DA1455" s="142"/>
      <c r="DB1455" s="142"/>
      <c r="DC1455" s="142"/>
      <c r="DD1455" s="142"/>
      <c r="DE1455" s="142"/>
      <c r="DF1455" s="142"/>
      <c r="DG1455" s="142"/>
      <c r="DH1455" s="142"/>
      <c r="DI1455" s="142"/>
      <c r="DJ1455" s="142"/>
      <c r="DK1455" s="142"/>
      <c r="DL1455" s="142"/>
      <c r="DM1455" s="142"/>
      <c r="DN1455" s="142"/>
      <c r="DO1455" s="142"/>
      <c r="DP1455" s="142"/>
    </row>
    <row r="1456" spans="1:120" ht="13.5" customHeight="1">
      <c r="A1456" s="16" t="str">
        <f>IF(B1456="","",IF(B1456&gt;1,"UWAGA JUŻ BYŁ",""))</f>
        <v/>
      </c>
      <c r="B1456" s="16">
        <f>IF(C1456="","",COUNTIF($C$8:$C$51430,C1456))</f>
        <v>1</v>
      </c>
      <c r="C1456" s="16" t="str">
        <f>CONCATENATE(E1456,F1456,H1456,G1456)</f>
        <v>STĘPIEŃBOGUSŁAW1979Opoczno Sport Team</v>
      </c>
      <c r="D1456" s="16">
        <f>IF(E1456="","",COUNTA($E$8:E1456))</f>
        <v>1449</v>
      </c>
      <c r="E1456" s="12" t="s">
        <v>3014</v>
      </c>
      <c r="F1456" s="16" t="s">
        <v>2390</v>
      </c>
      <c r="G1456" s="12" t="s">
        <v>2911</v>
      </c>
      <c r="H1456" s="12">
        <v>1979</v>
      </c>
      <c r="I1456" s="16" t="str">
        <f>IF(ISERROR(VLOOKUP(H1456,KATEGORIE!$C$13:$E$50006,MATCH(KATEGORIE!$E$12,KATEGORIE!$C$12:$E$12,0),0)),"",VLOOKUP(H1456,KATEGORIE!$C$13:$E$50006,MATCH(KATEGORIE!$E$12,KATEGORIE!$C$12:$E$12,0),0))</f>
        <v>S2</v>
      </c>
      <c r="J1456" s="16">
        <f>IF(I1456="","",COUNTIF($I$8:I1456,I1456))</f>
        <v>273</v>
      </c>
      <c r="K1456" s="16">
        <f>COUNT(V1456:DP1456)</f>
        <v>1</v>
      </c>
      <c r="L1456" s="17">
        <f>IF(ISERROR(LARGE(V1456:AB1456,1)),0,LARGE(V1456:AB1456,1))+IF(ISERROR(LARGE(V1456:AB1456,2)),0,LARGE(V1456:AB1456,2))+IF(ISERROR(LARGE(V1456:AB1456,3)),0,LARGE(V1456:AB1456,3))+IF(ISERROR(LARGE(V1456:AB1456,4)),0,LARGE(V1456:AB1456,4))</f>
        <v>0</v>
      </c>
      <c r="M1456" s="141">
        <f>IF(ISERROR(LARGE(AC1456:BP1456,1)),0,LARGE(AC1456:BP1456,1))+IF(ISERROR(LARGE(AC1456:BP1456,2)),0,LARGE(AC1456:BP1456,2))+IF(ISERROR(LARGE(AC1456:BP1456,3)),0,LARGE(AC1456:BP1456,3))+IF(ISERROR(LARGE(AC1456:BP1456,4)),0,LARGE(AC1456:BP1456,4))</f>
        <v>18</v>
      </c>
      <c r="N1456" s="36">
        <f>IF(ISERROR(LARGE(BQ1456:CV1456,1)),0,LARGE(BQ1456:CV1456,1))+IF(ISERROR(LARGE(BQ1456:CV1456,2)),0,LARGE(BQ1456:CV1456,2))+IF(ISERROR(LARGE(BQ1456:CV1456,3)),0,LARGE(BQ1456:CV1456,3))+IF(ISERROR(LARGE(BQ1456:CV1456,4)),0,LARGE(BQ1456:CV1456,4))</f>
        <v>0</v>
      </c>
      <c r="O1456" s="142">
        <f>IF(ISERROR(LARGE(CW1456:DP1456,1)),0,LARGE(CW1456:DP1456,1))+IF(ISERROR(LARGE(CW1456:DP1456,2)),0,LARGE(CW1456:DP1456,2))+IF(ISERROR(LARGE(CW1456:DP1456,3)),0,LARGE(CW1456:DP1456,3))+IF(ISERROR(LARGE(CW1456:DP1456,4)),0,LARGE(CW1456:DP1456,4))</f>
        <v>0</v>
      </c>
      <c r="P1456" s="143">
        <f>IF(ISERROR(LARGE(V1456:DP1456,1)),0,LARGE(V1456:DP1456,1))+IF(ISERROR(LARGE(V1456:DP1456,2)),0,LARGE(V1456:DP1456,2))+IF(ISERROR(LARGE(V1456:DP1456,3)),0,LARGE(V1456:DP1456,3))+IF(ISERROR(LARGE(V1456:DP1456,4)),0,LARGE(V1456:DP1456,4))+IF(ISERROR(LARGE(V1456:DP1456,5)),0,LARGE(V1456:DP1456,5))+IF(ISERROR(LARGE(V1456:DP1456,6)),0,LARGE(V1456:DP1456,6))+IF(ISERROR(LARGE(V1456:DP1456,7)),0,LARGE(V1456:DP1456,7))+IF(ISERROR(LARGE(V1456:DP1456,8)),0,LARGE(V1456:DP1456,8))+IF(ISERROR(LARGE(V1456:DP1456,9)),0,LARGE(V1456:DP1456,9))+IF(ISERROR(LARGE(V1456:DP1456,10)),0,LARGE(V1456:DP1456,10))+IF(ISERROR(LARGE(V1456:DP1456,11)),0,LARGE(V1456:DP1456,11))+IF(ISERROR(LARGE(V1456:DP1456,12)),0,LARGE(V1456:DP1456,12))</f>
        <v>18</v>
      </c>
      <c r="Q1456" s="144">
        <f>COUNT(V1456:DP1456)</f>
        <v>1</v>
      </c>
      <c r="R1456" s="144">
        <f>IF(ISERROR(LARGE(V1456:AB1456,5)),0,LARGE(V1456:AB1456,5))</f>
        <v>0</v>
      </c>
      <c r="S1456" s="144">
        <f>IF(ISERROR(LARGE(AC1456:BP1456,5)),0,LARGE(AC1456:BP1456,5))</f>
        <v>0</v>
      </c>
      <c r="T1456" s="144">
        <f>IF(ISERROR(LARGE(BQ1456:CV1456,5)),0,LARGE(BQ1456:CV1456,5))</f>
        <v>0</v>
      </c>
      <c r="U1456" s="144">
        <f>IF(ISERROR(LARGE(CW1456:DP1456,5)),0,LARGE(CW1456:DP1456,5))</f>
        <v>0</v>
      </c>
      <c r="V1456" s="17"/>
      <c r="W1456" s="17"/>
      <c r="X1456" s="17"/>
      <c r="Y1456" s="17"/>
      <c r="Z1456" s="17"/>
      <c r="AA1456" s="17"/>
      <c r="AB1456" s="17"/>
      <c r="AC1456" s="141"/>
      <c r="AD1456" s="141"/>
      <c r="AE1456" s="141"/>
      <c r="AF1456" s="141"/>
      <c r="AG1456" s="141"/>
      <c r="AH1456" s="141"/>
      <c r="AI1456" s="141"/>
      <c r="AJ1456" s="141"/>
      <c r="AK1456" s="141"/>
      <c r="AL1456" s="141"/>
      <c r="AM1456" s="141"/>
      <c r="AN1456" s="141"/>
      <c r="AO1456" s="141"/>
      <c r="AP1456" s="141">
        <v>18</v>
      </c>
      <c r="AQ1456" s="141"/>
      <c r="AR1456" s="141"/>
      <c r="AS1456" s="141"/>
      <c r="AT1456" s="141"/>
      <c r="AU1456" s="141"/>
      <c r="AV1456" s="141"/>
      <c r="AW1456" s="141"/>
      <c r="AX1456" s="141"/>
      <c r="AY1456" s="141"/>
      <c r="AZ1456" s="141"/>
      <c r="BA1456" s="141"/>
      <c r="BB1456" s="141"/>
      <c r="BC1456" s="141"/>
      <c r="BD1456" s="141"/>
      <c r="BE1456" s="141"/>
      <c r="BF1456" s="141"/>
      <c r="BG1456" s="141"/>
      <c r="BH1456" s="141"/>
      <c r="BI1456" s="141"/>
      <c r="BJ1456" s="141"/>
      <c r="BK1456" s="141"/>
      <c r="BL1456" s="141"/>
      <c r="BM1456" s="141"/>
      <c r="BN1456" s="141"/>
      <c r="BO1456" s="141"/>
      <c r="BP1456" s="141"/>
      <c r="BQ1456" s="36"/>
      <c r="BR1456" s="36"/>
      <c r="BS1456" s="36"/>
      <c r="BT1456" s="36"/>
      <c r="BU1456" s="36"/>
      <c r="BV1456" s="36"/>
      <c r="BW1456" s="36"/>
      <c r="BX1456" s="36"/>
      <c r="BY1456" s="36"/>
      <c r="BZ1456" s="36"/>
      <c r="CA1456" s="36"/>
      <c r="CB1456" s="36"/>
      <c r="CC1456" s="36"/>
      <c r="CD1456" s="36"/>
      <c r="CE1456" s="36"/>
      <c r="CF1456" s="36"/>
      <c r="CG1456" s="36"/>
      <c r="CH1456" s="36"/>
      <c r="CI1456" s="145"/>
      <c r="CJ1456" s="146"/>
      <c r="CK1456" s="146"/>
      <c r="CL1456" s="146"/>
      <c r="CM1456" s="146"/>
      <c r="CN1456" s="146"/>
      <c r="CO1456" s="146"/>
      <c r="CP1456" s="147"/>
      <c r="CQ1456" s="146"/>
      <c r="CR1456" s="146"/>
      <c r="CS1456" s="146"/>
      <c r="CT1456" s="146"/>
      <c r="CU1456" s="36"/>
      <c r="CV1456" s="36"/>
      <c r="CW1456" s="142"/>
      <c r="CX1456" s="142"/>
      <c r="CY1456" s="142"/>
      <c r="CZ1456" s="142"/>
      <c r="DA1456" s="142"/>
      <c r="DB1456" s="142"/>
      <c r="DC1456" s="142"/>
      <c r="DD1456" s="142"/>
      <c r="DE1456" s="142"/>
      <c r="DF1456" s="142"/>
      <c r="DG1456" s="142"/>
      <c r="DH1456" s="142"/>
      <c r="DI1456" s="142"/>
      <c r="DJ1456" s="142"/>
      <c r="DK1456" s="142"/>
      <c r="DL1456" s="142"/>
      <c r="DM1456" s="142"/>
      <c r="DN1456" s="142"/>
      <c r="DO1456" s="142"/>
      <c r="DP1456" s="142"/>
    </row>
    <row r="1457" spans="1:120" ht="13.5" customHeight="1">
      <c r="A1457" s="16" t="str">
        <f>IF(B1457="","",IF(B1457&gt;1,"UWAGA JUŻ BYŁ",""))</f>
        <v/>
      </c>
      <c r="B1457" s="16">
        <f>IF(C1457="","",COUNTIF($C$8:$C$51430,C1457))</f>
        <v>1</v>
      </c>
      <c r="C1457" s="16" t="str">
        <f>CONCATENATE(E1457,F1457,H1457,G1457)</f>
        <v>BORCZYŃSKISebastian1984Kutno</v>
      </c>
      <c r="D1457" s="16">
        <f>IF(E1457="","",COUNTA($E$8:E1457))</f>
        <v>1450</v>
      </c>
      <c r="E1457" s="12" t="s">
        <v>3213</v>
      </c>
      <c r="F1457" s="16" t="s">
        <v>362</v>
      </c>
      <c r="G1457" s="12" t="s">
        <v>3214</v>
      </c>
      <c r="H1457" s="12">
        <v>1984</v>
      </c>
      <c r="I1457" s="16" t="str">
        <f>IF(ISERROR(VLOOKUP(H1457,KATEGORIE!$C$13:$E$50006,MATCH(KATEGORIE!$E$12,KATEGORIE!$C$12:$E$12,0),0)),"",VLOOKUP(H1457,KATEGORIE!$C$13:$E$50006,MATCH(KATEGORIE!$E$12,KATEGORIE!$C$12:$E$12,0),0))</f>
        <v>S2</v>
      </c>
      <c r="J1457" s="16">
        <f>IF(I1457="","",COUNTIF($I$8:I1457,I1457))</f>
        <v>274</v>
      </c>
      <c r="K1457" s="16">
        <f>COUNT(V1457:DP1457)</f>
        <v>1</v>
      </c>
      <c r="L1457" s="17">
        <f>IF(ISERROR(LARGE(V1457:AB1457,1)),0,LARGE(V1457:AB1457,1))+IF(ISERROR(LARGE(V1457:AB1457,2)),0,LARGE(V1457:AB1457,2))+IF(ISERROR(LARGE(V1457:AB1457,3)),0,LARGE(V1457:AB1457,3))+IF(ISERROR(LARGE(V1457:AB1457,4)),0,LARGE(V1457:AB1457,4))</f>
        <v>0</v>
      </c>
      <c r="M1457" s="141">
        <f>IF(ISERROR(LARGE(AC1457:BP1457,1)),0,LARGE(AC1457:BP1457,1))+IF(ISERROR(LARGE(AC1457:BP1457,2)),0,LARGE(AC1457:BP1457,2))+IF(ISERROR(LARGE(AC1457:BP1457,3)),0,LARGE(AC1457:BP1457,3))+IF(ISERROR(LARGE(AC1457:BP1457,4)),0,LARGE(AC1457:BP1457,4))</f>
        <v>18</v>
      </c>
      <c r="N1457" s="36">
        <f>IF(ISERROR(LARGE(BQ1457:CV1457,1)),0,LARGE(BQ1457:CV1457,1))+IF(ISERROR(LARGE(BQ1457:CV1457,2)),0,LARGE(BQ1457:CV1457,2))+IF(ISERROR(LARGE(BQ1457:CV1457,3)),0,LARGE(BQ1457:CV1457,3))+IF(ISERROR(LARGE(BQ1457:CV1457,4)),0,LARGE(BQ1457:CV1457,4))</f>
        <v>0</v>
      </c>
      <c r="O1457" s="142">
        <f>IF(ISERROR(LARGE(CW1457:DP1457,1)),0,LARGE(CW1457:DP1457,1))+IF(ISERROR(LARGE(CW1457:DP1457,2)),0,LARGE(CW1457:DP1457,2))+IF(ISERROR(LARGE(CW1457:DP1457,3)),0,LARGE(CW1457:DP1457,3))+IF(ISERROR(LARGE(CW1457:DP1457,4)),0,LARGE(CW1457:DP1457,4))</f>
        <v>0</v>
      </c>
      <c r="P1457" s="143">
        <f>IF(ISERROR(LARGE(V1457:DP1457,1)),0,LARGE(V1457:DP1457,1))+IF(ISERROR(LARGE(V1457:DP1457,2)),0,LARGE(V1457:DP1457,2))+IF(ISERROR(LARGE(V1457:DP1457,3)),0,LARGE(V1457:DP1457,3))+IF(ISERROR(LARGE(V1457:DP1457,4)),0,LARGE(V1457:DP1457,4))+IF(ISERROR(LARGE(V1457:DP1457,5)),0,LARGE(V1457:DP1457,5))+IF(ISERROR(LARGE(V1457:DP1457,6)),0,LARGE(V1457:DP1457,6))+IF(ISERROR(LARGE(V1457:DP1457,7)),0,LARGE(V1457:DP1457,7))+IF(ISERROR(LARGE(V1457:DP1457,8)),0,LARGE(V1457:DP1457,8))+IF(ISERROR(LARGE(V1457:DP1457,9)),0,LARGE(V1457:DP1457,9))+IF(ISERROR(LARGE(V1457:DP1457,10)),0,LARGE(V1457:DP1457,10))+IF(ISERROR(LARGE(V1457:DP1457,11)),0,LARGE(V1457:DP1457,11))+IF(ISERROR(LARGE(V1457:DP1457,12)),0,LARGE(V1457:DP1457,12))</f>
        <v>18</v>
      </c>
      <c r="Q1457" s="144">
        <f>COUNT(V1457:DP1457)</f>
        <v>1</v>
      </c>
      <c r="R1457" s="144">
        <f>IF(ISERROR(LARGE(V1457:AB1457,5)),0,LARGE(V1457:AB1457,5))</f>
        <v>0</v>
      </c>
      <c r="S1457" s="144">
        <f>IF(ISERROR(LARGE(AC1457:BP1457,5)),0,LARGE(AC1457:BP1457,5))</f>
        <v>0</v>
      </c>
      <c r="T1457" s="144">
        <f>IF(ISERROR(LARGE(BQ1457:CV1457,5)),0,LARGE(BQ1457:CV1457,5))</f>
        <v>0</v>
      </c>
      <c r="U1457" s="144">
        <f>IF(ISERROR(LARGE(CW1457:DP1457,5)),0,LARGE(CW1457:DP1457,5))</f>
        <v>0</v>
      </c>
      <c r="V1457" s="17"/>
      <c r="W1457" s="17"/>
      <c r="X1457" s="17"/>
      <c r="Y1457" s="17"/>
      <c r="Z1457" s="17"/>
      <c r="AA1457" s="17"/>
      <c r="AB1457" s="17"/>
      <c r="AC1457" s="141"/>
      <c r="AD1457" s="141"/>
      <c r="AE1457" s="141"/>
      <c r="AF1457" s="141"/>
      <c r="AG1457" s="141"/>
      <c r="AH1457" s="141"/>
      <c r="AI1457" s="141"/>
      <c r="AJ1457" s="141"/>
      <c r="AK1457" s="141"/>
      <c r="AL1457" s="141"/>
      <c r="AM1457" s="141"/>
      <c r="AN1457" s="141"/>
      <c r="AO1457" s="141"/>
      <c r="AP1457" s="141"/>
      <c r="AQ1457" s="141"/>
      <c r="AR1457" s="141">
        <v>18</v>
      </c>
      <c r="AS1457" s="141"/>
      <c r="AT1457" s="141"/>
      <c r="AU1457" s="141"/>
      <c r="AV1457" s="141"/>
      <c r="AW1457" s="141"/>
      <c r="AX1457" s="141"/>
      <c r="AY1457" s="141"/>
      <c r="AZ1457" s="141"/>
      <c r="BA1457" s="141"/>
      <c r="BB1457" s="141"/>
      <c r="BC1457" s="141"/>
      <c r="BD1457" s="141"/>
      <c r="BE1457" s="141"/>
      <c r="BF1457" s="141"/>
      <c r="BG1457" s="141"/>
      <c r="BH1457" s="141"/>
      <c r="BI1457" s="141"/>
      <c r="BJ1457" s="141"/>
      <c r="BK1457" s="141"/>
      <c r="BL1457" s="141"/>
      <c r="BM1457" s="141"/>
      <c r="BN1457" s="141"/>
      <c r="BO1457" s="141"/>
      <c r="BP1457" s="141"/>
      <c r="BQ1457" s="36"/>
      <c r="BR1457" s="36"/>
      <c r="BS1457" s="36"/>
      <c r="BT1457" s="36"/>
      <c r="BU1457" s="36"/>
      <c r="BV1457" s="36"/>
      <c r="BW1457" s="36"/>
      <c r="BX1457" s="36"/>
      <c r="BY1457" s="36"/>
      <c r="BZ1457" s="36"/>
      <c r="CA1457" s="36"/>
      <c r="CB1457" s="36"/>
      <c r="CC1457" s="36"/>
      <c r="CD1457" s="36"/>
      <c r="CE1457" s="36"/>
      <c r="CF1457" s="36"/>
      <c r="CG1457" s="36"/>
      <c r="CH1457" s="36"/>
      <c r="CI1457" s="145"/>
      <c r="CJ1457" s="146"/>
      <c r="CK1457" s="146"/>
      <c r="CL1457" s="146"/>
      <c r="CM1457" s="146"/>
      <c r="CN1457" s="146"/>
      <c r="CO1457" s="146"/>
      <c r="CP1457" s="147"/>
      <c r="CQ1457" s="146"/>
      <c r="CR1457" s="146"/>
      <c r="CS1457" s="146"/>
      <c r="CT1457" s="146"/>
      <c r="CU1457" s="36"/>
      <c r="CV1457" s="36"/>
      <c r="CW1457" s="142"/>
      <c r="CX1457" s="142"/>
      <c r="CY1457" s="142"/>
      <c r="CZ1457" s="142"/>
      <c r="DA1457" s="142"/>
      <c r="DB1457" s="142"/>
      <c r="DC1457" s="142"/>
      <c r="DD1457" s="142"/>
      <c r="DE1457" s="142"/>
      <c r="DF1457" s="142"/>
      <c r="DG1457" s="142"/>
      <c r="DH1457" s="142"/>
      <c r="DI1457" s="142"/>
      <c r="DJ1457" s="142"/>
      <c r="DK1457" s="142"/>
      <c r="DL1457" s="142"/>
      <c r="DM1457" s="142"/>
      <c r="DN1457" s="142"/>
      <c r="DO1457" s="142"/>
      <c r="DP1457" s="142"/>
    </row>
    <row r="1458" spans="1:120" ht="13.5" customHeight="1">
      <c r="A1458" s="16" t="str">
        <f>IF(B1458="","",IF(B1458&gt;1,"UWAGA JUŻ BYŁ",""))</f>
        <v/>
      </c>
      <c r="B1458" s="16">
        <f>IF(C1458="","",COUNTIF($C$8:$C$51430,C1458))</f>
        <v>1</v>
      </c>
      <c r="C1458" s="16" t="str">
        <f>CONCATENATE(E1458,F1458,H1458,G1458)</f>
        <v>PERKOWSKIPiotr1979KB SOBÓTKA/ BYĆ JAK RARAMURI</v>
      </c>
      <c r="D1458" s="16">
        <f>IF(E1458="","",COUNTA($E$8:E1458))</f>
        <v>1451</v>
      </c>
      <c r="E1458" s="12" t="s">
        <v>3303</v>
      </c>
      <c r="F1458" s="16" t="s">
        <v>210</v>
      </c>
      <c r="G1458" s="12" t="s">
        <v>3304</v>
      </c>
      <c r="H1458" s="12">
        <v>1979</v>
      </c>
      <c r="I1458" s="16" t="str">
        <f>IF(ISERROR(VLOOKUP(H1458,KATEGORIE!$C$13:$E$50006,MATCH(KATEGORIE!$E$12,KATEGORIE!$C$12:$E$12,0),0)),"",VLOOKUP(H1458,KATEGORIE!$C$13:$E$50006,MATCH(KATEGORIE!$E$12,KATEGORIE!$C$12:$E$12,0),0))</f>
        <v>S2</v>
      </c>
      <c r="J1458" s="16">
        <f>IF(I1458="","",COUNTIF($I$8:I1458,I1458))</f>
        <v>275</v>
      </c>
      <c r="K1458" s="16">
        <f>COUNT(V1458:DP1458)</f>
        <v>1</v>
      </c>
      <c r="L1458" s="17">
        <f>IF(ISERROR(LARGE(V1458:AB1458,1)),0,LARGE(V1458:AB1458,1))+IF(ISERROR(LARGE(V1458:AB1458,2)),0,LARGE(V1458:AB1458,2))+IF(ISERROR(LARGE(V1458:AB1458,3)),0,LARGE(V1458:AB1458,3))+IF(ISERROR(LARGE(V1458:AB1458,4)),0,LARGE(V1458:AB1458,4))</f>
        <v>0</v>
      </c>
      <c r="M1458" s="141">
        <f>IF(ISERROR(LARGE(AC1458:BP1458,1)),0,LARGE(AC1458:BP1458,1))+IF(ISERROR(LARGE(AC1458:BP1458,2)),0,LARGE(AC1458:BP1458,2))+IF(ISERROR(LARGE(AC1458:BP1458,3)),0,LARGE(AC1458:BP1458,3))+IF(ISERROR(LARGE(AC1458:BP1458,4)),0,LARGE(AC1458:BP1458,4))</f>
        <v>0</v>
      </c>
      <c r="N1458" s="36">
        <f>IF(ISERROR(LARGE(BQ1458:CV1458,1)),0,LARGE(BQ1458:CV1458,1))+IF(ISERROR(LARGE(BQ1458:CV1458,2)),0,LARGE(BQ1458:CV1458,2))+IF(ISERROR(LARGE(BQ1458:CV1458,3)),0,LARGE(BQ1458:CV1458,3))+IF(ISERROR(LARGE(BQ1458:CV1458,4)),0,LARGE(BQ1458:CV1458,4))</f>
        <v>0</v>
      </c>
      <c r="O1458" s="142">
        <f>IF(ISERROR(LARGE(CW1458:DP1458,1)),0,LARGE(CW1458:DP1458,1))+IF(ISERROR(LARGE(CW1458:DP1458,2)),0,LARGE(CW1458:DP1458,2))+IF(ISERROR(LARGE(CW1458:DP1458,3)),0,LARGE(CW1458:DP1458,3))+IF(ISERROR(LARGE(CW1458:DP1458,4)),0,LARGE(CW1458:DP1458,4))</f>
        <v>18</v>
      </c>
      <c r="P1458" s="143">
        <f>IF(ISERROR(LARGE(V1458:DP1458,1)),0,LARGE(V1458:DP1458,1))+IF(ISERROR(LARGE(V1458:DP1458,2)),0,LARGE(V1458:DP1458,2))+IF(ISERROR(LARGE(V1458:DP1458,3)),0,LARGE(V1458:DP1458,3))+IF(ISERROR(LARGE(V1458:DP1458,4)),0,LARGE(V1458:DP1458,4))+IF(ISERROR(LARGE(V1458:DP1458,5)),0,LARGE(V1458:DP1458,5))+IF(ISERROR(LARGE(V1458:DP1458,6)),0,LARGE(V1458:DP1458,6))+IF(ISERROR(LARGE(V1458:DP1458,7)),0,LARGE(V1458:DP1458,7))+IF(ISERROR(LARGE(V1458:DP1458,8)),0,LARGE(V1458:DP1458,8))+IF(ISERROR(LARGE(V1458:DP1458,9)),0,LARGE(V1458:DP1458,9))+IF(ISERROR(LARGE(V1458:DP1458,10)),0,LARGE(V1458:DP1458,10))+IF(ISERROR(LARGE(V1458:DP1458,11)),0,LARGE(V1458:DP1458,11))+IF(ISERROR(LARGE(V1458:DP1458,12)),0,LARGE(V1458:DP1458,12))</f>
        <v>18</v>
      </c>
      <c r="Q1458" s="144">
        <f>COUNT(V1458:DP1458)</f>
        <v>1</v>
      </c>
      <c r="R1458" s="144">
        <f>IF(ISERROR(LARGE(V1458:AB1458,5)),0,LARGE(V1458:AB1458,5))</f>
        <v>0</v>
      </c>
      <c r="S1458" s="144">
        <f>IF(ISERROR(LARGE(AC1458:BP1458,5)),0,LARGE(AC1458:BP1458,5))</f>
        <v>0</v>
      </c>
      <c r="T1458" s="144">
        <f>IF(ISERROR(LARGE(BQ1458:CV1458,5)),0,LARGE(BQ1458:CV1458,5))</f>
        <v>0</v>
      </c>
      <c r="U1458" s="144">
        <f>IF(ISERROR(LARGE(CW1458:DP1458,5)),0,LARGE(CW1458:DP1458,5))</f>
        <v>0</v>
      </c>
      <c r="V1458" s="17"/>
      <c r="W1458" s="17"/>
      <c r="X1458" s="17"/>
      <c r="Y1458" s="17"/>
      <c r="Z1458" s="17"/>
      <c r="AA1458" s="17"/>
      <c r="AB1458" s="17"/>
      <c r="AC1458" s="141"/>
      <c r="AD1458" s="141"/>
      <c r="AE1458" s="141"/>
      <c r="AF1458" s="141"/>
      <c r="AG1458" s="141"/>
      <c r="AH1458" s="141"/>
      <c r="AI1458" s="141"/>
      <c r="AJ1458" s="141"/>
      <c r="AK1458" s="141"/>
      <c r="AL1458" s="141"/>
      <c r="AM1458" s="141"/>
      <c r="AN1458" s="141"/>
      <c r="AO1458" s="141"/>
      <c r="AP1458" s="141"/>
      <c r="AQ1458" s="141"/>
      <c r="AR1458" s="141"/>
      <c r="AS1458" s="141"/>
      <c r="AT1458" s="141"/>
      <c r="AU1458" s="141"/>
      <c r="AV1458" s="141"/>
      <c r="AW1458" s="141"/>
      <c r="AX1458" s="141"/>
      <c r="AY1458" s="141"/>
      <c r="AZ1458" s="141"/>
      <c r="BA1458" s="141"/>
      <c r="BB1458" s="141"/>
      <c r="BC1458" s="141"/>
      <c r="BD1458" s="141"/>
      <c r="BE1458" s="141"/>
      <c r="BF1458" s="141"/>
      <c r="BG1458" s="141"/>
      <c r="BH1458" s="141"/>
      <c r="BI1458" s="141"/>
      <c r="BJ1458" s="141"/>
      <c r="BK1458" s="141"/>
      <c r="BL1458" s="141"/>
      <c r="BM1458" s="141"/>
      <c r="BN1458" s="141"/>
      <c r="BO1458" s="141"/>
      <c r="BP1458" s="141"/>
      <c r="BQ1458" s="36"/>
      <c r="BR1458" s="36"/>
      <c r="BS1458" s="36"/>
      <c r="BT1458" s="36"/>
      <c r="BU1458" s="36"/>
      <c r="BV1458" s="36"/>
      <c r="BW1458" s="36"/>
      <c r="BX1458" s="36"/>
      <c r="BY1458" s="36"/>
      <c r="BZ1458" s="36"/>
      <c r="CA1458" s="36"/>
      <c r="CB1458" s="36"/>
      <c r="CC1458" s="36"/>
      <c r="CD1458" s="36"/>
      <c r="CE1458" s="36"/>
      <c r="CF1458" s="36"/>
      <c r="CG1458" s="36"/>
      <c r="CH1458" s="36"/>
      <c r="CI1458" s="145"/>
      <c r="CJ1458" s="146"/>
      <c r="CK1458" s="146"/>
      <c r="CL1458" s="146"/>
      <c r="CM1458" s="146"/>
      <c r="CN1458" s="146"/>
      <c r="CO1458" s="146"/>
      <c r="CP1458" s="147"/>
      <c r="CQ1458" s="146"/>
      <c r="CR1458" s="146"/>
      <c r="CS1458" s="146"/>
      <c r="CT1458" s="146"/>
      <c r="CU1458" s="36"/>
      <c r="CV1458" s="36"/>
      <c r="CW1458" s="142"/>
      <c r="CX1458" s="142"/>
      <c r="CY1458" s="142"/>
      <c r="CZ1458" s="142"/>
      <c r="DA1458" s="142"/>
      <c r="DB1458" s="142"/>
      <c r="DC1458" s="142"/>
      <c r="DD1458" s="142"/>
      <c r="DE1458" s="142">
        <v>18</v>
      </c>
      <c r="DF1458" s="142"/>
      <c r="DG1458" s="142"/>
      <c r="DH1458" s="142"/>
      <c r="DI1458" s="142"/>
      <c r="DJ1458" s="142"/>
      <c r="DK1458" s="142"/>
      <c r="DL1458" s="142"/>
      <c r="DM1458" s="142"/>
      <c r="DN1458" s="142"/>
      <c r="DO1458" s="142"/>
      <c r="DP1458" s="142"/>
    </row>
    <row r="1459" spans="1:120" ht="13.5" customHeight="1">
      <c r="A1459" s="16" t="str">
        <f>IF(B1459="","",IF(B1459&gt;1,"UWAGA JUŻ BYŁ",""))</f>
        <v/>
      </c>
      <c r="B1459" s="16">
        <f>IF(C1459="","",COUNTIF($C$8:$C$51430,C1459))</f>
        <v>1</v>
      </c>
      <c r="C1459" s="16" t="str">
        <f>CONCATENATE(E1459,F1459,H1459,G1459)</f>
        <v>TARŁOWSKIPrzemysławBIEGOWA ŚWIDNICA</v>
      </c>
      <c r="D1459" s="16">
        <f>IF(E1459="","",COUNTA($E$8:E1459))</f>
        <v>1452</v>
      </c>
      <c r="E1459" s="116" t="s">
        <v>3437</v>
      </c>
      <c r="F1459" s="16" t="s">
        <v>575</v>
      </c>
      <c r="G1459" s="117" t="s">
        <v>2550</v>
      </c>
      <c r="H1459" s="12"/>
      <c r="I1459" s="16" t="str">
        <f>IF(ISERROR(VLOOKUP(H1459,KATEGORIE!$C$13:$E$50006,MATCH(KATEGORIE!$E$12,KATEGORIE!$C$12:$E$12,0),0)),"",VLOOKUP(H1459,KATEGORIE!$C$13:$E$50006,MATCH(KATEGORIE!$E$12,KATEGORIE!$C$12:$E$12,0),0))</f>
        <v/>
      </c>
      <c r="J1459" s="16" t="str">
        <f>IF(I1459="","",COUNTIF($I$8:I1459,I1459))</f>
        <v/>
      </c>
      <c r="K1459" s="16">
        <f>COUNT(V1459:DP1459)</f>
        <v>1</v>
      </c>
      <c r="L1459" s="17">
        <f>IF(ISERROR(LARGE(V1459:AB1459,1)),0,LARGE(V1459:AB1459,1))+IF(ISERROR(LARGE(V1459:AB1459,2)),0,LARGE(V1459:AB1459,2))+IF(ISERROR(LARGE(V1459:AB1459,3)),0,LARGE(V1459:AB1459,3))+IF(ISERROR(LARGE(V1459:AB1459,4)),0,LARGE(V1459:AB1459,4))</f>
        <v>0</v>
      </c>
      <c r="M1459" s="141">
        <f>IF(ISERROR(LARGE(AC1459:BP1459,1)),0,LARGE(AC1459:BP1459,1))+IF(ISERROR(LARGE(AC1459:BP1459,2)),0,LARGE(AC1459:BP1459,2))+IF(ISERROR(LARGE(AC1459:BP1459,3)),0,LARGE(AC1459:BP1459,3))+IF(ISERROR(LARGE(AC1459:BP1459,4)),0,LARGE(AC1459:BP1459,4))</f>
        <v>18</v>
      </c>
      <c r="N1459" s="36">
        <f>IF(ISERROR(LARGE(BQ1459:CV1459,1)),0,LARGE(BQ1459:CV1459,1))+IF(ISERROR(LARGE(BQ1459:CV1459,2)),0,LARGE(BQ1459:CV1459,2))+IF(ISERROR(LARGE(BQ1459:CV1459,3)),0,LARGE(BQ1459:CV1459,3))+IF(ISERROR(LARGE(BQ1459:CV1459,4)),0,LARGE(BQ1459:CV1459,4))</f>
        <v>0</v>
      </c>
      <c r="O1459" s="142">
        <f>IF(ISERROR(LARGE(CW1459:DP1459,1)),0,LARGE(CW1459:DP1459,1))+IF(ISERROR(LARGE(CW1459:DP1459,2)),0,LARGE(CW1459:DP1459,2))+IF(ISERROR(LARGE(CW1459:DP1459,3)),0,LARGE(CW1459:DP1459,3))+IF(ISERROR(LARGE(CW1459:DP1459,4)),0,LARGE(CW1459:DP1459,4))</f>
        <v>0</v>
      </c>
      <c r="P1459" s="143">
        <f>IF(ISERROR(LARGE(V1459:DP1459,1)),0,LARGE(V1459:DP1459,1))+IF(ISERROR(LARGE(V1459:DP1459,2)),0,LARGE(V1459:DP1459,2))+IF(ISERROR(LARGE(V1459:DP1459,3)),0,LARGE(V1459:DP1459,3))+IF(ISERROR(LARGE(V1459:DP1459,4)),0,LARGE(V1459:DP1459,4))+IF(ISERROR(LARGE(V1459:DP1459,5)),0,LARGE(V1459:DP1459,5))+IF(ISERROR(LARGE(V1459:DP1459,6)),0,LARGE(V1459:DP1459,6))+IF(ISERROR(LARGE(V1459:DP1459,7)),0,LARGE(V1459:DP1459,7))+IF(ISERROR(LARGE(V1459:DP1459,8)),0,LARGE(V1459:DP1459,8))+IF(ISERROR(LARGE(V1459:DP1459,9)),0,LARGE(V1459:DP1459,9))+IF(ISERROR(LARGE(V1459:DP1459,10)),0,LARGE(V1459:DP1459,10))+IF(ISERROR(LARGE(V1459:DP1459,11)),0,LARGE(V1459:DP1459,11))+IF(ISERROR(LARGE(V1459:DP1459,12)),0,LARGE(V1459:DP1459,12))</f>
        <v>18</v>
      </c>
      <c r="Q1459" s="144">
        <f>COUNT(V1459:DP1459)</f>
        <v>1</v>
      </c>
      <c r="R1459" s="144">
        <f>IF(ISERROR(LARGE(V1459:AB1459,5)),0,LARGE(V1459:AB1459,5))</f>
        <v>0</v>
      </c>
      <c r="S1459" s="144">
        <f>IF(ISERROR(LARGE(AC1459:BP1459,5)),0,LARGE(AC1459:BP1459,5))</f>
        <v>0</v>
      </c>
      <c r="T1459" s="144">
        <f>IF(ISERROR(LARGE(BQ1459:CV1459,5)),0,LARGE(BQ1459:CV1459,5))</f>
        <v>0</v>
      </c>
      <c r="U1459" s="144">
        <f>IF(ISERROR(LARGE(CW1459:DP1459,5)),0,LARGE(CW1459:DP1459,5))</f>
        <v>0</v>
      </c>
      <c r="V1459" s="17"/>
      <c r="W1459" s="17"/>
      <c r="X1459" s="17"/>
      <c r="Y1459" s="17"/>
      <c r="Z1459" s="17"/>
      <c r="AA1459" s="17"/>
      <c r="AB1459" s="17"/>
      <c r="AC1459" s="141"/>
      <c r="AD1459" s="141"/>
      <c r="AE1459" s="141"/>
      <c r="AF1459" s="141"/>
      <c r="AG1459" s="141"/>
      <c r="AH1459" s="141"/>
      <c r="AI1459" s="141"/>
      <c r="AJ1459" s="141"/>
      <c r="AK1459" s="141"/>
      <c r="AL1459" s="141"/>
      <c r="AM1459" s="141"/>
      <c r="AN1459" s="141"/>
      <c r="AO1459" s="141"/>
      <c r="AP1459" s="141"/>
      <c r="AQ1459" s="141"/>
      <c r="AR1459" s="141"/>
      <c r="AS1459" s="141">
        <v>18</v>
      </c>
      <c r="AT1459" s="141"/>
      <c r="AU1459" s="141"/>
      <c r="AV1459" s="141"/>
      <c r="AW1459" s="141"/>
      <c r="AX1459" s="141"/>
      <c r="AY1459" s="141"/>
      <c r="AZ1459" s="141"/>
      <c r="BA1459" s="141"/>
      <c r="BB1459" s="141"/>
      <c r="BC1459" s="141"/>
      <c r="BD1459" s="141"/>
      <c r="BE1459" s="141"/>
      <c r="BF1459" s="141"/>
      <c r="BG1459" s="141"/>
      <c r="BH1459" s="141"/>
      <c r="BI1459" s="141"/>
      <c r="BJ1459" s="141"/>
      <c r="BK1459" s="141"/>
      <c r="BL1459" s="141"/>
      <c r="BM1459" s="141"/>
      <c r="BN1459" s="141"/>
      <c r="BO1459" s="141"/>
      <c r="BP1459" s="141"/>
      <c r="BQ1459" s="36"/>
      <c r="BR1459" s="36"/>
      <c r="BS1459" s="36"/>
      <c r="BT1459" s="36"/>
      <c r="BU1459" s="36"/>
      <c r="BV1459" s="36"/>
      <c r="BW1459" s="36"/>
      <c r="BX1459" s="36"/>
      <c r="BY1459" s="36"/>
      <c r="BZ1459" s="36"/>
      <c r="CA1459" s="36"/>
      <c r="CB1459" s="36"/>
      <c r="CC1459" s="36"/>
      <c r="CD1459" s="36"/>
      <c r="CE1459" s="36"/>
      <c r="CF1459" s="36"/>
      <c r="CG1459" s="36"/>
      <c r="CH1459" s="36"/>
      <c r="CI1459" s="145"/>
      <c r="CJ1459" s="146"/>
      <c r="CK1459" s="146"/>
      <c r="CL1459" s="146"/>
      <c r="CM1459" s="146"/>
      <c r="CN1459" s="146"/>
      <c r="CO1459" s="146"/>
      <c r="CP1459" s="147"/>
      <c r="CQ1459" s="146"/>
      <c r="CR1459" s="146"/>
      <c r="CS1459" s="146"/>
      <c r="CT1459" s="146"/>
      <c r="CU1459" s="36"/>
      <c r="CV1459" s="36"/>
      <c r="CW1459" s="142"/>
      <c r="CX1459" s="142"/>
      <c r="CY1459" s="142"/>
      <c r="CZ1459" s="142"/>
      <c r="DA1459" s="142"/>
      <c r="DB1459" s="142"/>
      <c r="DC1459" s="142"/>
      <c r="DD1459" s="142"/>
      <c r="DE1459" s="142"/>
      <c r="DF1459" s="142"/>
      <c r="DG1459" s="142"/>
      <c r="DH1459" s="142"/>
      <c r="DI1459" s="142"/>
      <c r="DJ1459" s="142"/>
      <c r="DK1459" s="142"/>
      <c r="DL1459" s="142"/>
      <c r="DM1459" s="142"/>
      <c r="DN1459" s="142"/>
      <c r="DO1459" s="142"/>
      <c r="DP1459" s="142"/>
    </row>
    <row r="1460" spans="1:120" ht="13.5" customHeight="1">
      <c r="A1460" s="16" t="str">
        <f>IF(B1460="","",IF(B1460&gt;1,"UWAGA JUŻ BYŁ",""))</f>
        <v/>
      </c>
      <c r="B1460" s="16">
        <f>IF(C1460="","",COUNTIF($C$8:$C$51430,C1460))</f>
        <v>1</v>
      </c>
      <c r="C1460" s="16" t="str">
        <f>CONCATENATE(E1460,F1460,H1460,G1460)</f>
        <v>POKRZYKŁukaszORŁY JEZUSA</v>
      </c>
      <c r="D1460" s="16">
        <f>IF(E1460="","",COUNTA($E$8:E1460))</f>
        <v>1453</v>
      </c>
      <c r="E1460" s="12" t="s">
        <v>3522</v>
      </c>
      <c r="F1460" s="16" t="s">
        <v>171</v>
      </c>
      <c r="G1460" s="12" t="s">
        <v>3511</v>
      </c>
      <c r="H1460" s="12"/>
      <c r="I1460" s="16" t="str">
        <f>IF(ISERROR(VLOOKUP(H1460,KATEGORIE!$C$13:$E$50006,MATCH(KATEGORIE!$E$12,KATEGORIE!$C$12:$E$12,0),0)),"",VLOOKUP(H1460,KATEGORIE!$C$13:$E$50006,MATCH(KATEGORIE!$E$12,KATEGORIE!$C$12:$E$12,0),0))</f>
        <v/>
      </c>
      <c r="J1460" s="16" t="str">
        <f>IF(I1460="","",COUNTIF($I$8:I1460,I1460))</f>
        <v/>
      </c>
      <c r="K1460" s="16">
        <f>COUNT(V1460:DP1460)</f>
        <v>1</v>
      </c>
      <c r="L1460" s="17">
        <f>IF(ISERROR(LARGE(V1460:AB1460,1)),0,LARGE(V1460:AB1460,1))+IF(ISERROR(LARGE(V1460:AB1460,2)),0,LARGE(V1460:AB1460,2))+IF(ISERROR(LARGE(V1460:AB1460,3)),0,LARGE(V1460:AB1460,3))+IF(ISERROR(LARGE(V1460:AB1460,4)),0,LARGE(V1460:AB1460,4))</f>
        <v>0</v>
      </c>
      <c r="M1460" s="141">
        <f>IF(ISERROR(LARGE(AC1460:BP1460,1)),0,LARGE(AC1460:BP1460,1))+IF(ISERROR(LARGE(AC1460:BP1460,2)),0,LARGE(AC1460:BP1460,2))+IF(ISERROR(LARGE(AC1460:BP1460,3)),0,LARGE(AC1460:BP1460,3))+IF(ISERROR(LARGE(AC1460:BP1460,4)),0,LARGE(AC1460:BP1460,4))</f>
        <v>0</v>
      </c>
      <c r="N1460" s="36">
        <f>IF(ISERROR(LARGE(BQ1460:CV1460,1)),0,LARGE(BQ1460:CV1460,1))+IF(ISERROR(LARGE(BQ1460:CV1460,2)),0,LARGE(BQ1460:CV1460,2))+IF(ISERROR(LARGE(BQ1460:CV1460,3)),0,LARGE(BQ1460:CV1460,3))+IF(ISERROR(LARGE(BQ1460:CV1460,4)),0,LARGE(BQ1460:CV1460,4))</f>
        <v>18</v>
      </c>
      <c r="O1460" s="142">
        <f>IF(ISERROR(LARGE(CW1460:DP1460,1)),0,LARGE(CW1460:DP1460,1))+IF(ISERROR(LARGE(CW1460:DP1460,2)),0,LARGE(CW1460:DP1460,2))+IF(ISERROR(LARGE(CW1460:DP1460,3)),0,LARGE(CW1460:DP1460,3))+IF(ISERROR(LARGE(CW1460:DP1460,4)),0,LARGE(CW1460:DP1460,4))</f>
        <v>0</v>
      </c>
      <c r="P1460" s="143">
        <f>IF(ISERROR(LARGE(V1460:DP1460,1)),0,LARGE(V1460:DP1460,1))+IF(ISERROR(LARGE(V1460:DP1460,2)),0,LARGE(V1460:DP1460,2))+IF(ISERROR(LARGE(V1460:DP1460,3)),0,LARGE(V1460:DP1460,3))+IF(ISERROR(LARGE(V1460:DP1460,4)),0,LARGE(V1460:DP1460,4))+IF(ISERROR(LARGE(V1460:DP1460,5)),0,LARGE(V1460:DP1460,5))+IF(ISERROR(LARGE(V1460:DP1460,6)),0,LARGE(V1460:DP1460,6))+IF(ISERROR(LARGE(V1460:DP1460,7)),0,LARGE(V1460:DP1460,7))+IF(ISERROR(LARGE(V1460:DP1460,8)),0,LARGE(V1460:DP1460,8))+IF(ISERROR(LARGE(V1460:DP1460,9)),0,LARGE(V1460:DP1460,9))+IF(ISERROR(LARGE(V1460:DP1460,10)),0,LARGE(V1460:DP1460,10))+IF(ISERROR(LARGE(V1460:DP1460,11)),0,LARGE(V1460:DP1460,11))+IF(ISERROR(LARGE(V1460:DP1460,12)),0,LARGE(V1460:DP1460,12))</f>
        <v>18</v>
      </c>
      <c r="Q1460" s="144">
        <f>COUNT(V1460:DP1460)</f>
        <v>1</v>
      </c>
      <c r="R1460" s="144">
        <f>IF(ISERROR(LARGE(V1460:AB1460,5)),0,LARGE(V1460:AB1460,5))</f>
        <v>0</v>
      </c>
      <c r="S1460" s="144">
        <f>IF(ISERROR(LARGE(AC1460:BP1460,5)),0,LARGE(AC1460:BP1460,5))</f>
        <v>0</v>
      </c>
      <c r="T1460" s="144">
        <f>IF(ISERROR(LARGE(BQ1460:CV1460,5)),0,LARGE(BQ1460:CV1460,5))</f>
        <v>0</v>
      </c>
      <c r="U1460" s="144">
        <f>IF(ISERROR(LARGE(CW1460:DP1460,5)),0,LARGE(CW1460:DP1460,5))</f>
        <v>0</v>
      </c>
      <c r="V1460" s="17"/>
      <c r="W1460" s="17"/>
      <c r="X1460" s="17"/>
      <c r="Y1460" s="17"/>
      <c r="Z1460" s="17"/>
      <c r="AA1460" s="17"/>
      <c r="AB1460" s="17"/>
      <c r="AC1460" s="141"/>
      <c r="AD1460" s="141"/>
      <c r="AE1460" s="141"/>
      <c r="AF1460" s="141"/>
      <c r="AG1460" s="141"/>
      <c r="AH1460" s="141"/>
      <c r="AI1460" s="141"/>
      <c r="AJ1460" s="141"/>
      <c r="AK1460" s="141"/>
      <c r="AL1460" s="141"/>
      <c r="AM1460" s="141"/>
      <c r="AN1460" s="141"/>
      <c r="AO1460" s="141"/>
      <c r="AP1460" s="141"/>
      <c r="AQ1460" s="141"/>
      <c r="AR1460" s="141"/>
      <c r="AS1460" s="141"/>
      <c r="AT1460" s="141"/>
      <c r="AU1460" s="141"/>
      <c r="AV1460" s="141"/>
      <c r="AW1460" s="141"/>
      <c r="AX1460" s="141"/>
      <c r="AY1460" s="141"/>
      <c r="AZ1460" s="141"/>
      <c r="BA1460" s="141"/>
      <c r="BB1460" s="141"/>
      <c r="BC1460" s="141"/>
      <c r="BD1460" s="141"/>
      <c r="BE1460" s="141"/>
      <c r="BF1460" s="141"/>
      <c r="BG1460" s="141"/>
      <c r="BH1460" s="141"/>
      <c r="BI1460" s="141"/>
      <c r="BJ1460" s="141"/>
      <c r="BK1460" s="141"/>
      <c r="BL1460" s="141"/>
      <c r="BM1460" s="141"/>
      <c r="BN1460" s="141"/>
      <c r="BO1460" s="141"/>
      <c r="BP1460" s="141"/>
      <c r="BQ1460" s="36"/>
      <c r="BR1460" s="36"/>
      <c r="BS1460" s="36"/>
      <c r="BT1460" s="36"/>
      <c r="BU1460" s="36"/>
      <c r="BV1460" s="36"/>
      <c r="BW1460" s="36"/>
      <c r="BX1460" s="36"/>
      <c r="BY1460" s="36"/>
      <c r="BZ1460" s="36"/>
      <c r="CA1460" s="36"/>
      <c r="CB1460" s="36"/>
      <c r="CC1460" s="36"/>
      <c r="CD1460" s="36">
        <v>18</v>
      </c>
      <c r="CE1460" s="36"/>
      <c r="CF1460" s="36"/>
      <c r="CG1460" s="36"/>
      <c r="CH1460" s="36"/>
      <c r="CI1460" s="145"/>
      <c r="CJ1460" s="146"/>
      <c r="CK1460" s="146"/>
      <c r="CL1460" s="146"/>
      <c r="CM1460" s="146"/>
      <c r="CN1460" s="146"/>
      <c r="CO1460" s="146"/>
      <c r="CP1460" s="147"/>
      <c r="CQ1460" s="146"/>
      <c r="CR1460" s="146"/>
      <c r="CS1460" s="146"/>
      <c r="CT1460" s="146"/>
      <c r="CU1460" s="36"/>
      <c r="CV1460" s="36"/>
      <c r="CW1460" s="142"/>
      <c r="CX1460" s="142"/>
      <c r="CY1460" s="142"/>
      <c r="CZ1460" s="142"/>
      <c r="DA1460" s="142"/>
      <c r="DB1460" s="142"/>
      <c r="DC1460" s="142"/>
      <c r="DD1460" s="142"/>
      <c r="DE1460" s="142"/>
      <c r="DF1460" s="142"/>
      <c r="DG1460" s="142"/>
      <c r="DH1460" s="142"/>
      <c r="DI1460" s="142"/>
      <c r="DJ1460" s="142"/>
      <c r="DK1460" s="142"/>
      <c r="DL1460" s="142"/>
      <c r="DM1460" s="142"/>
      <c r="DN1460" s="142"/>
      <c r="DO1460" s="142"/>
      <c r="DP1460" s="142"/>
    </row>
    <row r="1461" spans="1:120" ht="13.5" customHeight="1">
      <c r="A1461" s="16" t="str">
        <f>IF(B1461="","",IF(B1461&gt;1,"UWAGA JUŻ BYŁ",""))</f>
        <v/>
      </c>
      <c r="B1461" s="16">
        <f>IF(C1461="","",COUNTIF($C$8:$C$51430,C1461))</f>
        <v>1</v>
      </c>
      <c r="C1461" s="16" t="str">
        <f>CONCATENATE(E1461,F1461,H1461,G1461)</f>
        <v>KOWALSKIPiotrKRAKÓW</v>
      </c>
      <c r="D1461" s="16">
        <f>IF(E1461="","",COUNTA($E$8:E1461))</f>
        <v>1454</v>
      </c>
      <c r="E1461" s="117" t="s">
        <v>1431</v>
      </c>
      <c r="F1461" s="16" t="s">
        <v>210</v>
      </c>
      <c r="G1461" s="12" t="s">
        <v>712</v>
      </c>
      <c r="H1461" s="12"/>
      <c r="I1461" s="16" t="str">
        <f>IF(ISERROR(VLOOKUP(H1461,KATEGORIE!$C$13:$E$50006,MATCH(KATEGORIE!$E$12,KATEGORIE!$C$12:$E$12,0),0)),"",VLOOKUP(H1461,KATEGORIE!$C$13:$E$50006,MATCH(KATEGORIE!$E$12,KATEGORIE!$C$12:$E$12,0),0))</f>
        <v/>
      </c>
      <c r="J1461" s="16" t="str">
        <f>IF(I1461="","",COUNTIF($I$8:I1461,I1461))</f>
        <v/>
      </c>
      <c r="K1461" s="16">
        <f>COUNT(V1461:DP1461)</f>
        <v>1</v>
      </c>
      <c r="L1461" s="17">
        <f>IF(ISERROR(LARGE(V1461:AB1461,1)),0,LARGE(V1461:AB1461,1))+IF(ISERROR(LARGE(V1461:AB1461,2)),0,LARGE(V1461:AB1461,2))+IF(ISERROR(LARGE(V1461:AB1461,3)),0,LARGE(V1461:AB1461,3))+IF(ISERROR(LARGE(V1461:AB1461,4)),0,LARGE(V1461:AB1461,4))</f>
        <v>0</v>
      </c>
      <c r="M1461" s="141">
        <f>IF(ISERROR(LARGE(AC1461:BP1461,1)),0,LARGE(AC1461:BP1461,1))+IF(ISERROR(LARGE(AC1461:BP1461,2)),0,LARGE(AC1461:BP1461,2))+IF(ISERROR(LARGE(AC1461:BP1461,3)),0,LARGE(AC1461:BP1461,3))+IF(ISERROR(LARGE(AC1461:BP1461,4)),0,LARGE(AC1461:BP1461,4))</f>
        <v>18</v>
      </c>
      <c r="N1461" s="36">
        <f>IF(ISERROR(LARGE(BQ1461:CV1461,1)),0,LARGE(BQ1461:CV1461,1))+IF(ISERROR(LARGE(BQ1461:CV1461,2)),0,LARGE(BQ1461:CV1461,2))+IF(ISERROR(LARGE(BQ1461:CV1461,3)),0,LARGE(BQ1461:CV1461,3))+IF(ISERROR(LARGE(BQ1461:CV1461,4)),0,LARGE(BQ1461:CV1461,4))</f>
        <v>0</v>
      </c>
      <c r="O1461" s="142">
        <f>IF(ISERROR(LARGE(CW1461:DP1461,1)),0,LARGE(CW1461:DP1461,1))+IF(ISERROR(LARGE(CW1461:DP1461,2)),0,LARGE(CW1461:DP1461,2))+IF(ISERROR(LARGE(CW1461:DP1461,3)),0,LARGE(CW1461:DP1461,3))+IF(ISERROR(LARGE(CW1461:DP1461,4)),0,LARGE(CW1461:DP1461,4))</f>
        <v>0</v>
      </c>
      <c r="P1461" s="143">
        <f>IF(ISERROR(LARGE(V1461:DP1461,1)),0,LARGE(V1461:DP1461,1))+IF(ISERROR(LARGE(V1461:DP1461,2)),0,LARGE(V1461:DP1461,2))+IF(ISERROR(LARGE(V1461:DP1461,3)),0,LARGE(V1461:DP1461,3))+IF(ISERROR(LARGE(V1461:DP1461,4)),0,LARGE(V1461:DP1461,4))+IF(ISERROR(LARGE(V1461:DP1461,5)),0,LARGE(V1461:DP1461,5))+IF(ISERROR(LARGE(V1461:DP1461,6)),0,LARGE(V1461:DP1461,6))+IF(ISERROR(LARGE(V1461:DP1461,7)),0,LARGE(V1461:DP1461,7))+IF(ISERROR(LARGE(V1461:DP1461,8)),0,LARGE(V1461:DP1461,8))+IF(ISERROR(LARGE(V1461:DP1461,9)),0,LARGE(V1461:DP1461,9))+IF(ISERROR(LARGE(V1461:DP1461,10)),0,LARGE(V1461:DP1461,10))+IF(ISERROR(LARGE(V1461:DP1461,11)),0,LARGE(V1461:DP1461,11))+IF(ISERROR(LARGE(V1461:DP1461,12)),0,LARGE(V1461:DP1461,12))</f>
        <v>18</v>
      </c>
      <c r="Q1461" s="144">
        <f>COUNT(V1461:DP1461)</f>
        <v>1</v>
      </c>
      <c r="R1461" s="144">
        <f>IF(ISERROR(LARGE(V1461:AB1461,5)),0,LARGE(V1461:AB1461,5))</f>
        <v>0</v>
      </c>
      <c r="S1461" s="144">
        <f>IF(ISERROR(LARGE(AC1461:BP1461,5)),0,LARGE(AC1461:BP1461,5))</f>
        <v>0</v>
      </c>
      <c r="T1461" s="144">
        <f>IF(ISERROR(LARGE(BQ1461:CV1461,5)),0,LARGE(BQ1461:CV1461,5))</f>
        <v>0</v>
      </c>
      <c r="U1461" s="144">
        <f>IF(ISERROR(LARGE(CW1461:DP1461,5)),0,LARGE(CW1461:DP1461,5))</f>
        <v>0</v>
      </c>
      <c r="V1461" s="17"/>
      <c r="W1461" s="17"/>
      <c r="X1461" s="17"/>
      <c r="Y1461" s="17"/>
      <c r="Z1461" s="17"/>
      <c r="AA1461" s="17"/>
      <c r="AB1461" s="17"/>
      <c r="AC1461" s="141"/>
      <c r="AD1461" s="141"/>
      <c r="AE1461" s="141"/>
      <c r="AF1461" s="141"/>
      <c r="AG1461" s="141"/>
      <c r="AH1461" s="141"/>
      <c r="AI1461" s="141"/>
      <c r="AJ1461" s="141"/>
      <c r="AK1461" s="141"/>
      <c r="AL1461" s="141"/>
      <c r="AM1461" s="141"/>
      <c r="AN1461" s="141"/>
      <c r="AO1461" s="141"/>
      <c r="AP1461" s="141"/>
      <c r="AQ1461" s="141"/>
      <c r="AR1461" s="141"/>
      <c r="AS1461" s="141"/>
      <c r="AT1461" s="141"/>
      <c r="AU1461" s="141">
        <v>18</v>
      </c>
      <c r="AV1461" s="141"/>
      <c r="AW1461" s="141"/>
      <c r="AX1461" s="141"/>
      <c r="AY1461" s="141"/>
      <c r="AZ1461" s="141"/>
      <c r="BA1461" s="141"/>
      <c r="BB1461" s="141"/>
      <c r="BC1461" s="141"/>
      <c r="BD1461" s="141"/>
      <c r="BE1461" s="141"/>
      <c r="BF1461" s="141"/>
      <c r="BG1461" s="141"/>
      <c r="BH1461" s="141"/>
      <c r="BI1461" s="141"/>
      <c r="BJ1461" s="141"/>
      <c r="BK1461" s="141"/>
      <c r="BL1461" s="141"/>
      <c r="BM1461" s="141"/>
      <c r="BN1461" s="141"/>
      <c r="BO1461" s="141"/>
      <c r="BP1461" s="141"/>
      <c r="BQ1461" s="36"/>
      <c r="BR1461" s="36"/>
      <c r="BS1461" s="36"/>
      <c r="BT1461" s="36"/>
      <c r="BU1461" s="36"/>
      <c r="BV1461" s="36"/>
      <c r="BW1461" s="36"/>
      <c r="BX1461" s="36"/>
      <c r="BY1461" s="36"/>
      <c r="BZ1461" s="36"/>
      <c r="CA1461" s="36"/>
      <c r="CB1461" s="36"/>
      <c r="CC1461" s="36"/>
      <c r="CD1461" s="36"/>
      <c r="CE1461" s="36"/>
      <c r="CF1461" s="36"/>
      <c r="CG1461" s="36"/>
      <c r="CH1461" s="36"/>
      <c r="CI1461" s="145"/>
      <c r="CJ1461" s="146"/>
      <c r="CK1461" s="146"/>
      <c r="CL1461" s="146"/>
      <c r="CM1461" s="146"/>
      <c r="CN1461" s="146"/>
      <c r="CO1461" s="146"/>
      <c r="CP1461" s="147"/>
      <c r="CQ1461" s="146"/>
      <c r="CR1461" s="146"/>
      <c r="CS1461" s="146"/>
      <c r="CT1461" s="146"/>
      <c r="CU1461" s="36"/>
      <c r="CV1461" s="36"/>
      <c r="CW1461" s="142"/>
      <c r="CX1461" s="142"/>
      <c r="CY1461" s="142"/>
      <c r="CZ1461" s="142"/>
      <c r="DA1461" s="142"/>
      <c r="DB1461" s="142"/>
      <c r="DC1461" s="142"/>
      <c r="DD1461" s="142"/>
      <c r="DE1461" s="142"/>
      <c r="DF1461" s="142"/>
      <c r="DG1461" s="142"/>
      <c r="DH1461" s="142"/>
      <c r="DI1461" s="142"/>
      <c r="DJ1461" s="142"/>
      <c r="DK1461" s="142"/>
      <c r="DL1461" s="142"/>
      <c r="DM1461" s="142"/>
      <c r="DN1461" s="142"/>
      <c r="DO1461" s="142"/>
      <c r="DP1461" s="142"/>
    </row>
    <row r="1462" spans="1:120" ht="13.5" customHeight="1">
      <c r="A1462" s="16" t="str">
        <f>IF(B1462="","",IF(B1462&gt;1,"UWAGA JUŻ BYŁ",""))</f>
        <v/>
      </c>
      <c r="B1462" s="16">
        <f>IF(C1462="","",COUNTIF($C$8:$C$51430,C1462))</f>
        <v>1</v>
      </c>
      <c r="C1462" s="16" t="str">
        <f>CONCATENATE(E1462,F1462,H1462,G1462)</f>
        <v>KURNYTAStanisław1969Temmpo Wałbrzych</v>
      </c>
      <c r="D1462" s="16">
        <f>IF(E1462="","",COUNTA($E$8:E1462))</f>
        <v>1455</v>
      </c>
      <c r="E1462" s="12" t="s">
        <v>3852</v>
      </c>
      <c r="F1462" s="16" t="s">
        <v>796</v>
      </c>
      <c r="G1462" s="12" t="s">
        <v>2185</v>
      </c>
      <c r="H1462" s="12">
        <v>1969</v>
      </c>
      <c r="I1462" s="16" t="str">
        <f>IF(ISERROR(VLOOKUP(H1462,KATEGORIE!$C$13:$E$50006,MATCH(KATEGORIE!$E$12,KATEGORIE!$C$12:$E$12,0),0)),"",VLOOKUP(H1462,KATEGORIE!$C$13:$E$50006,MATCH(KATEGORIE!$E$12,KATEGORIE!$C$12:$E$12,0),0))</f>
        <v>M</v>
      </c>
      <c r="J1462" s="16">
        <f>IF(I1462="","",COUNTIF($I$8:I1462,I1462))</f>
        <v>184</v>
      </c>
      <c r="K1462" s="16">
        <f>COUNT(V1462:DP1462)</f>
        <v>1</v>
      </c>
      <c r="L1462" s="17">
        <f>IF(ISERROR(LARGE(V1462:AB1462,1)),0,LARGE(V1462:AB1462,1))+IF(ISERROR(LARGE(V1462:AB1462,2)),0,LARGE(V1462:AB1462,2))+IF(ISERROR(LARGE(V1462:AB1462,3)),0,LARGE(V1462:AB1462,3))+IF(ISERROR(LARGE(V1462:AB1462,4)),0,LARGE(V1462:AB1462,4))</f>
        <v>0</v>
      </c>
      <c r="M1462" s="141">
        <f>IF(ISERROR(LARGE(AC1462:BP1462,1)),0,LARGE(AC1462:BP1462,1))+IF(ISERROR(LARGE(AC1462:BP1462,2)),0,LARGE(AC1462:BP1462,2))+IF(ISERROR(LARGE(AC1462:BP1462,3)),0,LARGE(AC1462:BP1462,3))+IF(ISERROR(LARGE(AC1462:BP1462,4)),0,LARGE(AC1462:BP1462,4))</f>
        <v>18</v>
      </c>
      <c r="N1462" s="36">
        <f>IF(ISERROR(LARGE(BQ1462:CV1462,1)),0,LARGE(BQ1462:CV1462,1))+IF(ISERROR(LARGE(BQ1462:CV1462,2)),0,LARGE(BQ1462:CV1462,2))+IF(ISERROR(LARGE(BQ1462:CV1462,3)),0,LARGE(BQ1462:CV1462,3))+IF(ISERROR(LARGE(BQ1462:CV1462,4)),0,LARGE(BQ1462:CV1462,4))</f>
        <v>0</v>
      </c>
      <c r="O1462" s="142">
        <f>IF(ISERROR(LARGE(CW1462:DP1462,1)),0,LARGE(CW1462:DP1462,1))+IF(ISERROR(LARGE(CW1462:DP1462,2)),0,LARGE(CW1462:DP1462,2))+IF(ISERROR(LARGE(CW1462:DP1462,3)),0,LARGE(CW1462:DP1462,3))+IF(ISERROR(LARGE(CW1462:DP1462,4)),0,LARGE(CW1462:DP1462,4))</f>
        <v>0</v>
      </c>
      <c r="P1462" s="143">
        <f>IF(ISERROR(LARGE(V1462:DP1462,1)),0,LARGE(V1462:DP1462,1))+IF(ISERROR(LARGE(V1462:DP1462,2)),0,LARGE(V1462:DP1462,2))+IF(ISERROR(LARGE(V1462:DP1462,3)),0,LARGE(V1462:DP1462,3))+IF(ISERROR(LARGE(V1462:DP1462,4)),0,LARGE(V1462:DP1462,4))+IF(ISERROR(LARGE(V1462:DP1462,5)),0,LARGE(V1462:DP1462,5))+IF(ISERROR(LARGE(V1462:DP1462,6)),0,LARGE(V1462:DP1462,6))+IF(ISERROR(LARGE(V1462:DP1462,7)),0,LARGE(V1462:DP1462,7))+IF(ISERROR(LARGE(V1462:DP1462,8)),0,LARGE(V1462:DP1462,8))+IF(ISERROR(LARGE(V1462:DP1462,9)),0,LARGE(V1462:DP1462,9))+IF(ISERROR(LARGE(V1462:DP1462,10)),0,LARGE(V1462:DP1462,10))+IF(ISERROR(LARGE(V1462:DP1462,11)),0,LARGE(V1462:DP1462,11))+IF(ISERROR(LARGE(V1462:DP1462,12)),0,LARGE(V1462:DP1462,12))</f>
        <v>18</v>
      </c>
      <c r="Q1462" s="144">
        <f>COUNT(V1462:DP1462)</f>
        <v>1</v>
      </c>
      <c r="R1462" s="144">
        <f>IF(ISERROR(LARGE(V1462:AB1462,5)),0,LARGE(V1462:AB1462,5))</f>
        <v>0</v>
      </c>
      <c r="S1462" s="144">
        <f>IF(ISERROR(LARGE(AC1462:BP1462,5)),0,LARGE(AC1462:BP1462,5))</f>
        <v>0</v>
      </c>
      <c r="T1462" s="144">
        <f>IF(ISERROR(LARGE(BQ1462:CV1462,5)),0,LARGE(BQ1462:CV1462,5))</f>
        <v>0</v>
      </c>
      <c r="U1462" s="144">
        <f>IF(ISERROR(LARGE(CW1462:DP1462,5)),0,LARGE(CW1462:DP1462,5))</f>
        <v>0</v>
      </c>
      <c r="V1462" s="17"/>
      <c r="W1462" s="17"/>
      <c r="X1462" s="17"/>
      <c r="Y1462" s="17"/>
      <c r="Z1462" s="17"/>
      <c r="AA1462" s="17"/>
      <c r="AB1462" s="17"/>
      <c r="AC1462" s="141"/>
      <c r="AD1462" s="141"/>
      <c r="AE1462" s="141"/>
      <c r="AF1462" s="141"/>
      <c r="AG1462" s="141"/>
      <c r="AH1462" s="141"/>
      <c r="AI1462" s="141"/>
      <c r="AJ1462" s="141"/>
      <c r="AK1462" s="141"/>
      <c r="AL1462" s="141"/>
      <c r="AM1462" s="141"/>
      <c r="AN1462" s="141"/>
      <c r="AO1462" s="141"/>
      <c r="AP1462" s="141"/>
      <c r="AQ1462" s="141"/>
      <c r="AR1462" s="141"/>
      <c r="AS1462" s="141"/>
      <c r="AT1462" s="141"/>
      <c r="AU1462" s="141"/>
      <c r="AV1462" s="141"/>
      <c r="AW1462" s="141">
        <v>18</v>
      </c>
      <c r="AX1462" s="141"/>
      <c r="AY1462" s="141"/>
      <c r="AZ1462" s="141"/>
      <c r="BA1462" s="141"/>
      <c r="BB1462" s="141"/>
      <c r="BC1462" s="141"/>
      <c r="BD1462" s="141"/>
      <c r="BE1462" s="141"/>
      <c r="BF1462" s="141"/>
      <c r="BG1462" s="141"/>
      <c r="BH1462" s="141"/>
      <c r="BI1462" s="141"/>
      <c r="BJ1462" s="141"/>
      <c r="BK1462" s="141"/>
      <c r="BL1462" s="141"/>
      <c r="BM1462" s="141"/>
      <c r="BN1462" s="141"/>
      <c r="BO1462" s="141"/>
      <c r="BP1462" s="141"/>
      <c r="BQ1462" s="36"/>
      <c r="BR1462" s="36"/>
      <c r="BS1462" s="36"/>
      <c r="BT1462" s="36"/>
      <c r="BU1462" s="36"/>
      <c r="BV1462" s="36"/>
      <c r="BW1462" s="36"/>
      <c r="BX1462" s="36"/>
      <c r="BY1462" s="36"/>
      <c r="BZ1462" s="36"/>
      <c r="CA1462" s="36"/>
      <c r="CB1462" s="36"/>
      <c r="CC1462" s="36"/>
      <c r="CD1462" s="36"/>
      <c r="CE1462" s="36"/>
      <c r="CF1462" s="36"/>
      <c r="CG1462" s="36"/>
      <c r="CH1462" s="36"/>
      <c r="CI1462" s="145"/>
      <c r="CJ1462" s="146"/>
      <c r="CK1462" s="146"/>
      <c r="CL1462" s="146"/>
      <c r="CM1462" s="146"/>
      <c r="CN1462" s="146"/>
      <c r="CO1462" s="146"/>
      <c r="CP1462" s="147"/>
      <c r="CQ1462" s="146"/>
      <c r="CR1462" s="146"/>
      <c r="CS1462" s="146"/>
      <c r="CT1462" s="146"/>
      <c r="CU1462" s="36"/>
      <c r="CV1462" s="36"/>
      <c r="CW1462" s="142"/>
      <c r="CX1462" s="142"/>
      <c r="CY1462" s="142"/>
      <c r="CZ1462" s="142"/>
      <c r="DA1462" s="142"/>
      <c r="DB1462" s="142"/>
      <c r="DC1462" s="142"/>
      <c r="DD1462" s="142"/>
      <c r="DE1462" s="142"/>
      <c r="DF1462" s="142"/>
      <c r="DG1462" s="142"/>
      <c r="DH1462" s="142"/>
      <c r="DI1462" s="142"/>
      <c r="DJ1462" s="142"/>
      <c r="DK1462" s="142"/>
      <c r="DL1462" s="142"/>
      <c r="DM1462" s="142"/>
      <c r="DN1462" s="142"/>
      <c r="DO1462" s="142"/>
      <c r="DP1462" s="142"/>
    </row>
    <row r="1463" spans="1:120" ht="13.5" customHeight="1">
      <c r="A1463" s="16" t="str">
        <f>IF(B1463="","",IF(B1463&gt;1,"UWAGA JUŻ BYŁ",""))</f>
        <v/>
      </c>
      <c r="B1463" s="16">
        <f>IF(C1463="","",COUNTIF($C$8:$C$51430,C1463))</f>
        <v>1</v>
      </c>
      <c r="C1463" s="16" t="str">
        <f>CONCATENATE(E1463,F1463,H1463,G1463)</f>
        <v>DziedziniewiczWaldemarITMBW KRAKÓW</v>
      </c>
      <c r="D1463" s="16">
        <f>IF(E1463="","",COUNTA($E$8:E1463))</f>
        <v>1456</v>
      </c>
      <c r="E1463" s="12" t="s">
        <v>3897</v>
      </c>
      <c r="F1463" s="16" t="s">
        <v>1088</v>
      </c>
      <c r="G1463" s="12" t="s">
        <v>3706</v>
      </c>
      <c r="H1463" s="12"/>
      <c r="I1463" s="16" t="str">
        <f>IF(ISERROR(VLOOKUP(H1463,KATEGORIE!$C$13:$E$50006,MATCH(KATEGORIE!$E$12,KATEGORIE!$C$12:$E$12,0),0)),"",VLOOKUP(H1463,KATEGORIE!$C$13:$E$50006,MATCH(KATEGORIE!$E$12,KATEGORIE!$C$12:$E$12,0),0))</f>
        <v/>
      </c>
      <c r="J1463" s="16" t="str">
        <f>IF(I1463="","",COUNTIF($I$8:I1463,I1463))</f>
        <v/>
      </c>
      <c r="K1463" s="16">
        <f>COUNT(V1463:DP1463)</f>
        <v>1</v>
      </c>
      <c r="L1463" s="17">
        <f>IF(ISERROR(LARGE(V1463:AB1463,1)),0,LARGE(V1463:AB1463,1))+IF(ISERROR(LARGE(V1463:AB1463,2)),0,LARGE(V1463:AB1463,2))+IF(ISERROR(LARGE(V1463:AB1463,3)),0,LARGE(V1463:AB1463,3))+IF(ISERROR(LARGE(V1463:AB1463,4)),0,LARGE(V1463:AB1463,4))</f>
        <v>0</v>
      </c>
      <c r="M1463" s="141">
        <f>IF(ISERROR(LARGE(AC1463:BP1463,1)),0,LARGE(AC1463:BP1463,1))+IF(ISERROR(LARGE(AC1463:BP1463,2)),0,LARGE(AC1463:BP1463,2))+IF(ISERROR(LARGE(AC1463:BP1463,3)),0,LARGE(AC1463:BP1463,3))+IF(ISERROR(LARGE(AC1463:BP1463,4)),0,LARGE(AC1463:BP1463,4))</f>
        <v>18</v>
      </c>
      <c r="N1463" s="36">
        <f>IF(ISERROR(LARGE(BQ1463:CV1463,1)),0,LARGE(BQ1463:CV1463,1))+IF(ISERROR(LARGE(BQ1463:CV1463,2)),0,LARGE(BQ1463:CV1463,2))+IF(ISERROR(LARGE(BQ1463:CV1463,3)),0,LARGE(BQ1463:CV1463,3))+IF(ISERROR(LARGE(BQ1463:CV1463,4)),0,LARGE(BQ1463:CV1463,4))</f>
        <v>0</v>
      </c>
      <c r="O1463" s="142">
        <f>IF(ISERROR(LARGE(CW1463:DP1463,1)),0,LARGE(CW1463:DP1463,1))+IF(ISERROR(LARGE(CW1463:DP1463,2)),0,LARGE(CW1463:DP1463,2))+IF(ISERROR(LARGE(CW1463:DP1463,3)),0,LARGE(CW1463:DP1463,3))+IF(ISERROR(LARGE(CW1463:DP1463,4)),0,LARGE(CW1463:DP1463,4))</f>
        <v>0</v>
      </c>
      <c r="P1463" s="143">
        <f>IF(ISERROR(LARGE(V1463:DP1463,1)),0,LARGE(V1463:DP1463,1))+IF(ISERROR(LARGE(V1463:DP1463,2)),0,LARGE(V1463:DP1463,2))+IF(ISERROR(LARGE(V1463:DP1463,3)),0,LARGE(V1463:DP1463,3))+IF(ISERROR(LARGE(V1463:DP1463,4)),0,LARGE(V1463:DP1463,4))+IF(ISERROR(LARGE(V1463:DP1463,5)),0,LARGE(V1463:DP1463,5))+IF(ISERROR(LARGE(V1463:DP1463,6)),0,LARGE(V1463:DP1463,6))+IF(ISERROR(LARGE(V1463:DP1463,7)),0,LARGE(V1463:DP1463,7))+IF(ISERROR(LARGE(V1463:DP1463,8)),0,LARGE(V1463:DP1463,8))+IF(ISERROR(LARGE(V1463:DP1463,9)),0,LARGE(V1463:DP1463,9))+IF(ISERROR(LARGE(V1463:DP1463,10)),0,LARGE(V1463:DP1463,10))+IF(ISERROR(LARGE(V1463:DP1463,11)),0,LARGE(V1463:DP1463,11))+IF(ISERROR(LARGE(V1463:DP1463,12)),0,LARGE(V1463:DP1463,12))</f>
        <v>18</v>
      </c>
      <c r="Q1463" s="144">
        <f>COUNT(V1463:DP1463)</f>
        <v>1</v>
      </c>
      <c r="R1463" s="144">
        <f>IF(ISERROR(LARGE(V1463:AB1463,5)),0,LARGE(V1463:AB1463,5))</f>
        <v>0</v>
      </c>
      <c r="S1463" s="144">
        <f>IF(ISERROR(LARGE(AC1463:BP1463,5)),0,LARGE(AC1463:BP1463,5))</f>
        <v>0</v>
      </c>
      <c r="T1463" s="144">
        <f>IF(ISERROR(LARGE(BQ1463:CV1463,5)),0,LARGE(BQ1463:CV1463,5))</f>
        <v>0</v>
      </c>
      <c r="U1463" s="144">
        <f>IF(ISERROR(LARGE(CW1463:DP1463,5)),0,LARGE(CW1463:DP1463,5))</f>
        <v>0</v>
      </c>
      <c r="V1463" s="17"/>
      <c r="W1463" s="17"/>
      <c r="X1463" s="17"/>
      <c r="Y1463" s="17"/>
      <c r="Z1463" s="17"/>
      <c r="AA1463" s="17"/>
      <c r="AB1463" s="17"/>
      <c r="AC1463" s="141"/>
      <c r="AD1463" s="141"/>
      <c r="AE1463" s="141"/>
      <c r="AF1463" s="141"/>
      <c r="AG1463" s="141"/>
      <c r="AH1463" s="141"/>
      <c r="AI1463" s="141"/>
      <c r="AJ1463" s="141"/>
      <c r="AK1463" s="141"/>
      <c r="AL1463" s="141"/>
      <c r="AM1463" s="141"/>
      <c r="AN1463" s="141"/>
      <c r="AO1463" s="141"/>
      <c r="AP1463" s="141"/>
      <c r="AQ1463" s="141"/>
      <c r="AR1463" s="141"/>
      <c r="AS1463" s="141"/>
      <c r="AT1463" s="141"/>
      <c r="AU1463" s="141"/>
      <c r="AV1463" s="141"/>
      <c r="AW1463" s="141"/>
      <c r="AX1463" s="141">
        <v>18</v>
      </c>
      <c r="AY1463" s="141"/>
      <c r="AZ1463" s="141"/>
      <c r="BA1463" s="141"/>
      <c r="BB1463" s="141"/>
      <c r="BC1463" s="141"/>
      <c r="BD1463" s="141"/>
      <c r="BE1463" s="141"/>
      <c r="BF1463" s="141"/>
      <c r="BG1463" s="141"/>
      <c r="BH1463" s="141"/>
      <c r="BI1463" s="141"/>
      <c r="BJ1463" s="141"/>
      <c r="BK1463" s="141"/>
      <c r="BL1463" s="141"/>
      <c r="BM1463" s="141"/>
      <c r="BN1463" s="141"/>
      <c r="BO1463" s="141"/>
      <c r="BP1463" s="141"/>
      <c r="BQ1463" s="36"/>
      <c r="BR1463" s="36"/>
      <c r="BS1463" s="36"/>
      <c r="BT1463" s="36"/>
      <c r="BU1463" s="36"/>
      <c r="BV1463" s="36"/>
      <c r="BW1463" s="36"/>
      <c r="BX1463" s="36"/>
      <c r="BY1463" s="36"/>
      <c r="BZ1463" s="36"/>
      <c r="CA1463" s="36"/>
      <c r="CB1463" s="36"/>
      <c r="CC1463" s="36"/>
      <c r="CD1463" s="36"/>
      <c r="CE1463" s="36"/>
      <c r="CF1463" s="36"/>
      <c r="CG1463" s="36"/>
      <c r="CH1463" s="36"/>
      <c r="CI1463" s="145"/>
      <c r="CJ1463" s="146"/>
      <c r="CK1463" s="146"/>
      <c r="CL1463" s="146"/>
      <c r="CM1463" s="146"/>
      <c r="CN1463" s="146"/>
      <c r="CO1463" s="146"/>
      <c r="CP1463" s="147"/>
      <c r="CQ1463" s="146"/>
      <c r="CR1463" s="146"/>
      <c r="CS1463" s="146"/>
      <c r="CT1463" s="146"/>
      <c r="CU1463" s="36"/>
      <c r="CV1463" s="36"/>
      <c r="CW1463" s="142"/>
      <c r="CX1463" s="142"/>
      <c r="CY1463" s="142"/>
      <c r="CZ1463" s="142"/>
      <c r="DA1463" s="142"/>
      <c r="DB1463" s="142"/>
      <c r="DC1463" s="142"/>
      <c r="DD1463" s="142"/>
      <c r="DE1463" s="142"/>
      <c r="DF1463" s="142"/>
      <c r="DG1463" s="142"/>
      <c r="DH1463" s="142"/>
      <c r="DI1463" s="142"/>
      <c r="DJ1463" s="142"/>
      <c r="DK1463" s="142"/>
      <c r="DL1463" s="142"/>
      <c r="DM1463" s="142"/>
      <c r="DN1463" s="142"/>
      <c r="DO1463" s="142"/>
      <c r="DP1463" s="142"/>
    </row>
    <row r="1464" spans="1:120" ht="13.5" customHeight="1">
      <c r="A1464" s="16" t="str">
        <f>IF(B1464="","",IF(B1464&gt;1,"UWAGA JUŻ BYŁ",""))</f>
        <v/>
      </c>
      <c r="B1464" s="16">
        <f>IF(C1464="","",COUNTIF($C$8:$C$51430,C1464))</f>
        <v>1</v>
      </c>
      <c r="C1464" s="16" t="str">
        <f>CONCATENATE(E1464,F1464,H1464,G1464)</f>
        <v>STAROSTKAJacekPKO BANK POLSKI BIEGAJMY RAZEM</v>
      </c>
      <c r="D1464" s="16">
        <f>IF(E1464="","",COUNTA($E$8:E1464))</f>
        <v>1457</v>
      </c>
      <c r="E1464" s="12" t="s">
        <v>4039</v>
      </c>
      <c r="F1464" s="16" t="s">
        <v>156</v>
      </c>
      <c r="G1464" s="12" t="s">
        <v>4040</v>
      </c>
      <c r="H1464" s="12"/>
      <c r="I1464" s="16" t="str">
        <f>IF(ISERROR(VLOOKUP(H1464,KATEGORIE!$C$13:$E$50006,MATCH(KATEGORIE!$E$12,KATEGORIE!$C$12:$E$12,0),0)),"",VLOOKUP(H1464,KATEGORIE!$C$13:$E$50006,MATCH(KATEGORIE!$E$12,KATEGORIE!$C$12:$E$12,0),0))</f>
        <v/>
      </c>
      <c r="J1464" s="16" t="str">
        <f>IF(I1464="","",COUNTIF($I$8:I1464,I1464))</f>
        <v/>
      </c>
      <c r="K1464" s="16">
        <f>COUNT(V1464:DP1464)</f>
        <v>1</v>
      </c>
      <c r="L1464" s="17">
        <f>IF(ISERROR(LARGE(V1464:AB1464,1)),0,LARGE(V1464:AB1464,1))+IF(ISERROR(LARGE(V1464:AB1464,2)),0,LARGE(V1464:AB1464,2))+IF(ISERROR(LARGE(V1464:AB1464,3)),0,LARGE(V1464:AB1464,3))+IF(ISERROR(LARGE(V1464:AB1464,4)),0,LARGE(V1464:AB1464,4))</f>
        <v>0</v>
      </c>
      <c r="M1464" s="141">
        <f>IF(ISERROR(LARGE(AC1464:BP1464,1)),0,LARGE(AC1464:BP1464,1))+IF(ISERROR(LARGE(AC1464:BP1464,2)),0,LARGE(AC1464:BP1464,2))+IF(ISERROR(LARGE(AC1464:BP1464,3)),0,LARGE(AC1464:BP1464,3))+IF(ISERROR(LARGE(AC1464:BP1464,4)),0,LARGE(AC1464:BP1464,4))</f>
        <v>18</v>
      </c>
      <c r="N1464" s="36">
        <f>IF(ISERROR(LARGE(BQ1464:CV1464,1)),0,LARGE(BQ1464:CV1464,1))+IF(ISERROR(LARGE(BQ1464:CV1464,2)),0,LARGE(BQ1464:CV1464,2))+IF(ISERROR(LARGE(BQ1464:CV1464,3)),0,LARGE(BQ1464:CV1464,3))+IF(ISERROR(LARGE(BQ1464:CV1464,4)),0,LARGE(BQ1464:CV1464,4))</f>
        <v>0</v>
      </c>
      <c r="O1464" s="142">
        <f>IF(ISERROR(LARGE(CW1464:DP1464,1)),0,LARGE(CW1464:DP1464,1))+IF(ISERROR(LARGE(CW1464:DP1464,2)),0,LARGE(CW1464:DP1464,2))+IF(ISERROR(LARGE(CW1464:DP1464,3)),0,LARGE(CW1464:DP1464,3))+IF(ISERROR(LARGE(CW1464:DP1464,4)),0,LARGE(CW1464:DP1464,4))</f>
        <v>0</v>
      </c>
      <c r="P1464" s="143">
        <f>IF(ISERROR(LARGE(V1464:DP1464,1)),0,LARGE(V1464:DP1464,1))+IF(ISERROR(LARGE(V1464:DP1464,2)),0,LARGE(V1464:DP1464,2))+IF(ISERROR(LARGE(V1464:DP1464,3)),0,LARGE(V1464:DP1464,3))+IF(ISERROR(LARGE(V1464:DP1464,4)),0,LARGE(V1464:DP1464,4))+IF(ISERROR(LARGE(V1464:DP1464,5)),0,LARGE(V1464:DP1464,5))+IF(ISERROR(LARGE(V1464:DP1464,6)),0,LARGE(V1464:DP1464,6))+IF(ISERROR(LARGE(V1464:DP1464,7)),0,LARGE(V1464:DP1464,7))+IF(ISERROR(LARGE(V1464:DP1464,8)),0,LARGE(V1464:DP1464,8))+IF(ISERROR(LARGE(V1464:DP1464,9)),0,LARGE(V1464:DP1464,9))+IF(ISERROR(LARGE(V1464:DP1464,10)),0,LARGE(V1464:DP1464,10))+IF(ISERROR(LARGE(V1464:DP1464,11)),0,LARGE(V1464:DP1464,11))+IF(ISERROR(LARGE(V1464:DP1464,12)),0,LARGE(V1464:DP1464,12))</f>
        <v>18</v>
      </c>
      <c r="Q1464" s="144">
        <f>COUNT(V1464:DP1464)</f>
        <v>1</v>
      </c>
      <c r="R1464" s="144">
        <f>IF(ISERROR(LARGE(V1464:AB1464,5)),0,LARGE(V1464:AB1464,5))</f>
        <v>0</v>
      </c>
      <c r="S1464" s="144">
        <f>IF(ISERROR(LARGE(AC1464:BP1464,5)),0,LARGE(AC1464:BP1464,5))</f>
        <v>0</v>
      </c>
      <c r="T1464" s="144">
        <f>IF(ISERROR(LARGE(BQ1464:CV1464,5)),0,LARGE(BQ1464:CV1464,5))</f>
        <v>0</v>
      </c>
      <c r="U1464" s="144">
        <f>IF(ISERROR(LARGE(CW1464:DP1464,5)),0,LARGE(CW1464:DP1464,5))</f>
        <v>0</v>
      </c>
      <c r="V1464" s="17"/>
      <c r="W1464" s="17"/>
      <c r="X1464" s="17"/>
      <c r="Y1464" s="17"/>
      <c r="Z1464" s="17"/>
      <c r="AA1464" s="17"/>
      <c r="AB1464" s="17"/>
      <c r="AC1464" s="141"/>
      <c r="AD1464" s="141"/>
      <c r="AE1464" s="141"/>
      <c r="AF1464" s="141"/>
      <c r="AG1464" s="141"/>
      <c r="AH1464" s="141"/>
      <c r="AI1464" s="141"/>
      <c r="AJ1464" s="141"/>
      <c r="AK1464" s="141"/>
      <c r="AL1464" s="141"/>
      <c r="AM1464" s="141"/>
      <c r="AN1464" s="141"/>
      <c r="AO1464" s="141"/>
      <c r="AP1464" s="141"/>
      <c r="AQ1464" s="141"/>
      <c r="AR1464" s="141"/>
      <c r="AS1464" s="141"/>
      <c r="AT1464" s="141"/>
      <c r="AU1464" s="141"/>
      <c r="AV1464" s="141"/>
      <c r="AW1464" s="141"/>
      <c r="AX1464" s="141"/>
      <c r="AY1464" s="141">
        <v>18</v>
      </c>
      <c r="AZ1464" s="141"/>
      <c r="BA1464" s="141"/>
      <c r="BB1464" s="141"/>
      <c r="BC1464" s="141"/>
      <c r="BD1464" s="141"/>
      <c r="BE1464" s="141"/>
      <c r="BF1464" s="141"/>
      <c r="BG1464" s="141"/>
      <c r="BH1464" s="141"/>
      <c r="BI1464" s="141"/>
      <c r="BJ1464" s="141"/>
      <c r="BK1464" s="141"/>
      <c r="BL1464" s="141"/>
      <c r="BM1464" s="141"/>
      <c r="BN1464" s="141"/>
      <c r="BO1464" s="141"/>
      <c r="BP1464" s="141"/>
      <c r="BQ1464" s="36"/>
      <c r="BR1464" s="36"/>
      <c r="BS1464" s="36"/>
      <c r="BT1464" s="36"/>
      <c r="BU1464" s="36"/>
      <c r="BV1464" s="36"/>
      <c r="BW1464" s="36"/>
      <c r="BX1464" s="36"/>
      <c r="BY1464" s="36"/>
      <c r="BZ1464" s="36"/>
      <c r="CA1464" s="36"/>
      <c r="CB1464" s="36"/>
      <c r="CC1464" s="36"/>
      <c r="CD1464" s="36"/>
      <c r="CE1464" s="36"/>
      <c r="CF1464" s="36"/>
      <c r="CG1464" s="36"/>
      <c r="CH1464" s="36"/>
      <c r="CI1464" s="145"/>
      <c r="CJ1464" s="146"/>
      <c r="CK1464" s="146"/>
      <c r="CL1464" s="146"/>
      <c r="CM1464" s="146"/>
      <c r="CN1464" s="146"/>
      <c r="CO1464" s="146"/>
      <c r="CP1464" s="147"/>
      <c r="CQ1464" s="146"/>
      <c r="CR1464" s="146"/>
      <c r="CS1464" s="146"/>
      <c r="CT1464" s="146"/>
      <c r="CU1464" s="36"/>
      <c r="CV1464" s="36"/>
      <c r="CW1464" s="142"/>
      <c r="CX1464" s="142"/>
      <c r="CY1464" s="142"/>
      <c r="CZ1464" s="142"/>
      <c r="DA1464" s="142"/>
      <c r="DB1464" s="142"/>
      <c r="DC1464" s="142"/>
      <c r="DD1464" s="142"/>
      <c r="DE1464" s="142"/>
      <c r="DF1464" s="142"/>
      <c r="DG1464" s="142"/>
      <c r="DH1464" s="142"/>
      <c r="DI1464" s="142"/>
      <c r="DJ1464" s="142"/>
      <c r="DK1464" s="142"/>
      <c r="DL1464" s="142"/>
      <c r="DM1464" s="142"/>
      <c r="DN1464" s="142"/>
      <c r="DO1464" s="142"/>
      <c r="DP1464" s="142"/>
    </row>
    <row r="1465" spans="1:120" ht="13.5" customHeight="1">
      <c r="A1465" s="16" t="str">
        <f>IF(B1465="","",IF(B1465&gt;1,"UWAGA JUŻ BYŁ",""))</f>
        <v/>
      </c>
      <c r="B1465" s="16">
        <f>IF(C1465="","",COUNTIF($C$8:$C$51430,C1465))</f>
        <v>1</v>
      </c>
      <c r="C1465" s="16" t="str">
        <f>CONCATENATE(E1465,F1465,H1465,G1465)</f>
        <v>SZLENDAKŁukasz1983Kowary Biegają</v>
      </c>
      <c r="D1465" s="16">
        <f>IF(E1465="","",COUNTA($E$8:E1465))</f>
        <v>1458</v>
      </c>
      <c r="E1465" s="12" t="s">
        <v>4134</v>
      </c>
      <c r="F1465" s="16" t="s">
        <v>171</v>
      </c>
      <c r="G1465" s="12" t="s">
        <v>4135</v>
      </c>
      <c r="H1465" s="12">
        <v>1983</v>
      </c>
      <c r="I1465" s="16" t="str">
        <f>IF(ISERROR(VLOOKUP(H1465,KATEGORIE!$C$13:$E$50006,MATCH(KATEGORIE!$E$12,KATEGORIE!$C$12:$E$12,0),0)),"",VLOOKUP(H1465,KATEGORIE!$C$13:$E$50006,MATCH(KATEGORIE!$E$12,KATEGORIE!$C$12:$E$12,0),0))</f>
        <v>S2</v>
      </c>
      <c r="J1465" s="16">
        <f>IF(I1465="","",COUNTIF($I$8:I1465,I1465))</f>
        <v>276</v>
      </c>
      <c r="K1465" s="16">
        <f>COUNT(V1465:DP1465)</f>
        <v>1</v>
      </c>
      <c r="L1465" s="17">
        <f>IF(ISERROR(LARGE(V1465:AB1465,1)),0,LARGE(V1465:AB1465,1))+IF(ISERROR(LARGE(V1465:AB1465,2)),0,LARGE(V1465:AB1465,2))+IF(ISERROR(LARGE(V1465:AB1465,3)),0,LARGE(V1465:AB1465,3))+IF(ISERROR(LARGE(V1465:AB1465,4)),0,LARGE(V1465:AB1465,4))</f>
        <v>0</v>
      </c>
      <c r="M1465" s="141">
        <f>IF(ISERROR(LARGE(AC1465:BP1465,1)),0,LARGE(AC1465:BP1465,1))+IF(ISERROR(LARGE(AC1465:BP1465,2)),0,LARGE(AC1465:BP1465,2))+IF(ISERROR(LARGE(AC1465:BP1465,3)),0,LARGE(AC1465:BP1465,3))+IF(ISERROR(LARGE(AC1465:BP1465,4)),0,LARGE(AC1465:BP1465,4))</f>
        <v>18</v>
      </c>
      <c r="N1465" s="36">
        <f>IF(ISERROR(LARGE(BQ1465:CV1465,1)),0,LARGE(BQ1465:CV1465,1))+IF(ISERROR(LARGE(BQ1465:CV1465,2)),0,LARGE(BQ1465:CV1465,2))+IF(ISERROR(LARGE(BQ1465:CV1465,3)),0,LARGE(BQ1465:CV1465,3))+IF(ISERROR(LARGE(BQ1465:CV1465,4)),0,LARGE(BQ1465:CV1465,4))</f>
        <v>0</v>
      </c>
      <c r="O1465" s="142">
        <f>IF(ISERROR(LARGE(CW1465:DP1465,1)),0,LARGE(CW1465:DP1465,1))+IF(ISERROR(LARGE(CW1465:DP1465,2)),0,LARGE(CW1465:DP1465,2))+IF(ISERROR(LARGE(CW1465:DP1465,3)),0,LARGE(CW1465:DP1465,3))+IF(ISERROR(LARGE(CW1465:DP1465,4)),0,LARGE(CW1465:DP1465,4))</f>
        <v>0</v>
      </c>
      <c r="P1465" s="143">
        <f>IF(ISERROR(LARGE(V1465:DP1465,1)),0,LARGE(V1465:DP1465,1))+IF(ISERROR(LARGE(V1465:DP1465,2)),0,LARGE(V1465:DP1465,2))+IF(ISERROR(LARGE(V1465:DP1465,3)),0,LARGE(V1465:DP1465,3))+IF(ISERROR(LARGE(V1465:DP1465,4)),0,LARGE(V1465:DP1465,4))+IF(ISERROR(LARGE(V1465:DP1465,5)),0,LARGE(V1465:DP1465,5))+IF(ISERROR(LARGE(V1465:DP1465,6)),0,LARGE(V1465:DP1465,6))+IF(ISERROR(LARGE(V1465:DP1465,7)),0,LARGE(V1465:DP1465,7))+IF(ISERROR(LARGE(V1465:DP1465,8)),0,LARGE(V1465:DP1465,8))+IF(ISERROR(LARGE(V1465:DP1465,9)),0,LARGE(V1465:DP1465,9))+IF(ISERROR(LARGE(V1465:DP1465,10)),0,LARGE(V1465:DP1465,10))+IF(ISERROR(LARGE(V1465:DP1465,11)),0,LARGE(V1465:DP1465,11))+IF(ISERROR(LARGE(V1465:DP1465,12)),0,LARGE(V1465:DP1465,12))</f>
        <v>18</v>
      </c>
      <c r="Q1465" s="144">
        <f>COUNT(V1465:DP1465)</f>
        <v>1</v>
      </c>
      <c r="R1465" s="144">
        <f>IF(ISERROR(LARGE(V1465:AB1465,5)),0,LARGE(V1465:AB1465,5))</f>
        <v>0</v>
      </c>
      <c r="S1465" s="144">
        <f>IF(ISERROR(LARGE(AC1465:BP1465,5)),0,LARGE(AC1465:BP1465,5))</f>
        <v>0</v>
      </c>
      <c r="T1465" s="144">
        <f>IF(ISERROR(LARGE(BQ1465:CV1465,5)),0,LARGE(BQ1465:CV1465,5))</f>
        <v>0</v>
      </c>
      <c r="U1465" s="144">
        <f>IF(ISERROR(LARGE(CW1465:DP1465,5)),0,LARGE(CW1465:DP1465,5))</f>
        <v>0</v>
      </c>
      <c r="V1465" s="17"/>
      <c r="W1465" s="17"/>
      <c r="X1465" s="17"/>
      <c r="Y1465" s="17"/>
      <c r="Z1465" s="17"/>
      <c r="AA1465" s="17"/>
      <c r="AB1465" s="17"/>
      <c r="AC1465" s="141"/>
      <c r="AD1465" s="141"/>
      <c r="AE1465" s="141"/>
      <c r="AF1465" s="141"/>
      <c r="AG1465" s="141"/>
      <c r="AH1465" s="141"/>
      <c r="AI1465" s="141"/>
      <c r="AJ1465" s="141"/>
      <c r="AK1465" s="141"/>
      <c r="AL1465" s="141"/>
      <c r="AM1465" s="141"/>
      <c r="AN1465" s="141"/>
      <c r="AO1465" s="141"/>
      <c r="AP1465" s="141"/>
      <c r="AQ1465" s="141"/>
      <c r="AR1465" s="141"/>
      <c r="AS1465" s="141"/>
      <c r="AT1465" s="141"/>
      <c r="AU1465" s="141"/>
      <c r="AV1465" s="141"/>
      <c r="AW1465" s="141"/>
      <c r="AX1465" s="141"/>
      <c r="AY1465" s="141"/>
      <c r="AZ1465" s="141">
        <v>18</v>
      </c>
      <c r="BA1465" s="141"/>
      <c r="BB1465" s="141"/>
      <c r="BC1465" s="141"/>
      <c r="BD1465" s="141"/>
      <c r="BE1465" s="141"/>
      <c r="BF1465" s="141"/>
      <c r="BG1465" s="141"/>
      <c r="BH1465" s="141"/>
      <c r="BI1465" s="141"/>
      <c r="BJ1465" s="141"/>
      <c r="BK1465" s="141"/>
      <c r="BL1465" s="141"/>
      <c r="BM1465" s="141"/>
      <c r="BN1465" s="141"/>
      <c r="BO1465" s="141"/>
      <c r="BP1465" s="141"/>
      <c r="BQ1465" s="36"/>
      <c r="BR1465" s="36"/>
      <c r="BS1465" s="36"/>
      <c r="BT1465" s="36"/>
      <c r="BU1465" s="36"/>
      <c r="BV1465" s="36"/>
      <c r="BW1465" s="36"/>
      <c r="BX1465" s="36"/>
      <c r="BY1465" s="36"/>
      <c r="BZ1465" s="36"/>
      <c r="CA1465" s="36"/>
      <c r="CB1465" s="36"/>
      <c r="CC1465" s="36"/>
      <c r="CD1465" s="36"/>
      <c r="CE1465" s="36"/>
      <c r="CF1465" s="36"/>
      <c r="CG1465" s="36"/>
      <c r="CH1465" s="36"/>
      <c r="CI1465" s="145"/>
      <c r="CJ1465" s="146"/>
      <c r="CK1465" s="146"/>
      <c r="CL1465" s="146"/>
      <c r="CM1465" s="146"/>
      <c r="CN1465" s="146"/>
      <c r="CO1465" s="146"/>
      <c r="CP1465" s="147"/>
      <c r="CQ1465" s="146"/>
      <c r="CR1465" s="146"/>
      <c r="CS1465" s="146"/>
      <c r="CT1465" s="146"/>
      <c r="CU1465" s="36"/>
      <c r="CV1465" s="36"/>
      <c r="CW1465" s="142"/>
      <c r="CX1465" s="142"/>
      <c r="CY1465" s="142"/>
      <c r="CZ1465" s="142"/>
      <c r="DA1465" s="142"/>
      <c r="DB1465" s="142"/>
      <c r="DC1465" s="142"/>
      <c r="DD1465" s="142"/>
      <c r="DE1465" s="142"/>
      <c r="DF1465" s="142"/>
      <c r="DG1465" s="142"/>
      <c r="DH1465" s="142"/>
      <c r="DI1465" s="142"/>
      <c r="DJ1465" s="142"/>
      <c r="DK1465" s="142"/>
      <c r="DL1465" s="142"/>
      <c r="DM1465" s="142"/>
      <c r="DN1465" s="142"/>
      <c r="DO1465" s="142"/>
      <c r="DP1465" s="142"/>
    </row>
    <row r="1466" spans="1:120" ht="13.5" customHeight="1">
      <c r="A1466" s="16" t="str">
        <f>IF(B1466="","",IF(B1466&gt;1,"UWAGA JUŻ BYŁ",""))</f>
        <v/>
      </c>
      <c r="B1466" s="16">
        <f>IF(C1466="","",COUNTIF($C$8:$C$51430,C1466))</f>
        <v>1</v>
      </c>
      <c r="C1466" s="16" t="str">
        <f>CONCATENATE(E1466,F1466,H1466,G1466)</f>
        <v>WIELOSIKMarcin</v>
      </c>
      <c r="D1466" s="16">
        <f>IF(E1466="","",COUNTA($E$8:E1466))</f>
        <v>1459</v>
      </c>
      <c r="E1466" s="117" t="s">
        <v>4282</v>
      </c>
      <c r="F1466" s="16" t="s">
        <v>159</v>
      </c>
      <c r="G1466" s="12"/>
      <c r="H1466" s="12"/>
      <c r="I1466" s="16" t="str">
        <f>IF(ISERROR(VLOOKUP(H1466,KATEGORIE!$C$13:$E$50006,MATCH(KATEGORIE!$E$12,KATEGORIE!$C$12:$E$12,0),0)),"",VLOOKUP(H1466,KATEGORIE!$C$13:$E$50006,MATCH(KATEGORIE!$E$12,KATEGORIE!$C$12:$E$12,0),0))</f>
        <v/>
      </c>
      <c r="J1466" s="16" t="str">
        <f>IF(I1466="","",COUNTIF($I$8:I1466,I1466))</f>
        <v/>
      </c>
      <c r="K1466" s="16">
        <f>COUNT(V1466:DP1466)</f>
        <v>1</v>
      </c>
      <c r="L1466" s="17">
        <f>IF(ISERROR(LARGE(V1466:AB1466,1)),0,LARGE(V1466:AB1466,1))+IF(ISERROR(LARGE(V1466:AB1466,2)),0,LARGE(V1466:AB1466,2))+IF(ISERROR(LARGE(V1466:AB1466,3)),0,LARGE(V1466:AB1466,3))+IF(ISERROR(LARGE(V1466:AB1466,4)),0,LARGE(V1466:AB1466,4))</f>
        <v>0</v>
      </c>
      <c r="M1466" s="141">
        <f>IF(ISERROR(LARGE(AC1466:BP1466,1)),0,LARGE(AC1466:BP1466,1))+IF(ISERROR(LARGE(AC1466:BP1466,2)),0,LARGE(AC1466:BP1466,2))+IF(ISERROR(LARGE(AC1466:BP1466,3)),0,LARGE(AC1466:BP1466,3))+IF(ISERROR(LARGE(AC1466:BP1466,4)),0,LARGE(AC1466:BP1466,4))</f>
        <v>18</v>
      </c>
      <c r="N1466" s="36">
        <f>IF(ISERROR(LARGE(BQ1466:CV1466,1)),0,LARGE(BQ1466:CV1466,1))+IF(ISERROR(LARGE(BQ1466:CV1466,2)),0,LARGE(BQ1466:CV1466,2))+IF(ISERROR(LARGE(BQ1466:CV1466,3)),0,LARGE(BQ1466:CV1466,3))+IF(ISERROR(LARGE(BQ1466:CV1466,4)),0,LARGE(BQ1466:CV1466,4))</f>
        <v>0</v>
      </c>
      <c r="O1466" s="142">
        <f>IF(ISERROR(LARGE(CW1466:DP1466,1)),0,LARGE(CW1466:DP1466,1))+IF(ISERROR(LARGE(CW1466:DP1466,2)),0,LARGE(CW1466:DP1466,2))+IF(ISERROR(LARGE(CW1466:DP1466,3)),0,LARGE(CW1466:DP1466,3))+IF(ISERROR(LARGE(CW1466:DP1466,4)),0,LARGE(CW1466:DP1466,4))</f>
        <v>0</v>
      </c>
      <c r="P1466" s="143">
        <f>IF(ISERROR(LARGE(V1466:DP1466,1)),0,LARGE(V1466:DP1466,1))+IF(ISERROR(LARGE(V1466:DP1466,2)),0,LARGE(V1466:DP1466,2))+IF(ISERROR(LARGE(V1466:DP1466,3)),0,LARGE(V1466:DP1466,3))+IF(ISERROR(LARGE(V1466:DP1466,4)),0,LARGE(V1466:DP1466,4))+IF(ISERROR(LARGE(V1466:DP1466,5)),0,LARGE(V1466:DP1466,5))+IF(ISERROR(LARGE(V1466:DP1466,6)),0,LARGE(V1466:DP1466,6))+IF(ISERROR(LARGE(V1466:DP1466,7)),0,LARGE(V1466:DP1466,7))+IF(ISERROR(LARGE(V1466:DP1466,8)),0,LARGE(V1466:DP1466,8))+IF(ISERROR(LARGE(V1466:DP1466,9)),0,LARGE(V1466:DP1466,9))+IF(ISERROR(LARGE(V1466:DP1466,10)),0,LARGE(V1466:DP1466,10))+IF(ISERROR(LARGE(V1466:DP1466,11)),0,LARGE(V1466:DP1466,11))+IF(ISERROR(LARGE(V1466:DP1466,12)),0,LARGE(V1466:DP1466,12))</f>
        <v>18</v>
      </c>
      <c r="Q1466" s="144">
        <f>COUNT(V1466:DP1466)</f>
        <v>1</v>
      </c>
      <c r="R1466" s="144">
        <f>IF(ISERROR(LARGE(V1466:AB1466,5)),0,LARGE(V1466:AB1466,5))</f>
        <v>0</v>
      </c>
      <c r="S1466" s="144">
        <f>IF(ISERROR(LARGE(AC1466:BP1466,5)),0,LARGE(AC1466:BP1466,5))</f>
        <v>0</v>
      </c>
      <c r="T1466" s="144">
        <f>IF(ISERROR(LARGE(BQ1466:CV1466,5)),0,LARGE(BQ1466:CV1466,5))</f>
        <v>0</v>
      </c>
      <c r="U1466" s="144">
        <f>IF(ISERROR(LARGE(CW1466:DP1466,5)),0,LARGE(CW1466:DP1466,5))</f>
        <v>0</v>
      </c>
      <c r="V1466" s="17"/>
      <c r="W1466" s="17"/>
      <c r="X1466" s="17"/>
      <c r="Y1466" s="17"/>
      <c r="Z1466" s="17"/>
      <c r="AA1466" s="17"/>
      <c r="AB1466" s="17"/>
      <c r="AC1466" s="141"/>
      <c r="AD1466" s="141"/>
      <c r="AE1466" s="141"/>
      <c r="AF1466" s="141"/>
      <c r="AG1466" s="141"/>
      <c r="AH1466" s="141"/>
      <c r="AI1466" s="141"/>
      <c r="AJ1466" s="141"/>
      <c r="AK1466" s="141"/>
      <c r="AL1466" s="141"/>
      <c r="AM1466" s="141"/>
      <c r="AN1466" s="141"/>
      <c r="AO1466" s="141"/>
      <c r="AP1466" s="141"/>
      <c r="AQ1466" s="141"/>
      <c r="AR1466" s="141"/>
      <c r="AS1466" s="141"/>
      <c r="AT1466" s="141"/>
      <c r="AU1466" s="141"/>
      <c r="AV1466" s="141"/>
      <c r="AW1466" s="141"/>
      <c r="AX1466" s="141"/>
      <c r="AY1466" s="141"/>
      <c r="AZ1466" s="141"/>
      <c r="BA1466" s="141"/>
      <c r="BB1466" s="141">
        <v>18</v>
      </c>
      <c r="BC1466" s="141"/>
      <c r="BD1466" s="141"/>
      <c r="BE1466" s="141"/>
      <c r="BF1466" s="141"/>
      <c r="BG1466" s="141"/>
      <c r="BH1466" s="141"/>
      <c r="BI1466" s="141"/>
      <c r="BJ1466" s="141"/>
      <c r="BK1466" s="141"/>
      <c r="BL1466" s="141"/>
      <c r="BM1466" s="141"/>
      <c r="BN1466" s="141"/>
      <c r="BO1466" s="141"/>
      <c r="BP1466" s="141"/>
      <c r="BQ1466" s="36"/>
      <c r="BR1466" s="36"/>
      <c r="BS1466" s="36"/>
      <c r="BT1466" s="36"/>
      <c r="BU1466" s="36"/>
      <c r="BV1466" s="36"/>
      <c r="BW1466" s="36"/>
      <c r="BX1466" s="36"/>
      <c r="BY1466" s="36"/>
      <c r="BZ1466" s="36"/>
      <c r="CA1466" s="36"/>
      <c r="CB1466" s="36"/>
      <c r="CC1466" s="36"/>
      <c r="CD1466" s="36"/>
      <c r="CE1466" s="36"/>
      <c r="CF1466" s="36"/>
      <c r="CG1466" s="36"/>
      <c r="CH1466" s="36"/>
      <c r="CI1466" s="145"/>
      <c r="CJ1466" s="146"/>
      <c r="CK1466" s="146"/>
      <c r="CL1466" s="146"/>
      <c r="CM1466" s="146"/>
      <c r="CN1466" s="146"/>
      <c r="CO1466" s="146"/>
      <c r="CP1466" s="147"/>
      <c r="CQ1466" s="146"/>
      <c r="CR1466" s="146"/>
      <c r="CS1466" s="146"/>
      <c r="CT1466" s="146"/>
      <c r="CU1466" s="36"/>
      <c r="CV1466" s="36"/>
      <c r="CW1466" s="142"/>
      <c r="CX1466" s="142"/>
      <c r="CY1466" s="142"/>
      <c r="CZ1466" s="142"/>
      <c r="DA1466" s="142"/>
      <c r="DB1466" s="142"/>
      <c r="DC1466" s="142"/>
      <c r="DD1466" s="142"/>
      <c r="DE1466" s="142"/>
      <c r="DF1466" s="142"/>
      <c r="DG1466" s="142"/>
      <c r="DH1466" s="142"/>
      <c r="DI1466" s="142"/>
      <c r="DJ1466" s="142"/>
      <c r="DK1466" s="142"/>
      <c r="DL1466" s="142"/>
      <c r="DM1466" s="142"/>
      <c r="DN1466" s="142"/>
      <c r="DO1466" s="142"/>
      <c r="DP1466" s="142"/>
    </row>
    <row r="1467" spans="1:120" ht="13.5" customHeight="1">
      <c r="A1467" s="16" t="str">
        <f>IF(B1467="","",IF(B1467&gt;1,"UWAGA JUŻ BYŁ",""))</f>
        <v/>
      </c>
      <c r="B1467" s="16">
        <f>IF(C1467="","",COUNTIF($C$8:$C$51430,C1467))</f>
        <v>1</v>
      </c>
      <c r="C1467" s="16" t="str">
        <f>CONCATENATE(E1467,F1467,H1467,G1467)</f>
        <v>BIZUBMaciej1975BIEGAM BEZ SPINY</v>
      </c>
      <c r="D1467" s="16">
        <f>IF(E1467="","",COUNTA($E$8:E1467))</f>
        <v>1460</v>
      </c>
      <c r="E1467" s="117" t="s">
        <v>4487</v>
      </c>
      <c r="F1467" s="16" t="s">
        <v>637</v>
      </c>
      <c r="G1467" s="117" t="s">
        <v>4488</v>
      </c>
      <c r="H1467" s="12">
        <v>1975</v>
      </c>
      <c r="I1467" s="16" t="str">
        <f>IF(ISERROR(VLOOKUP(H1467,KATEGORIE!$C$13:$E$50006,MATCH(KATEGORIE!$E$12,KATEGORIE!$C$12:$E$12,0),0)),"",VLOOKUP(H1467,KATEGORIE!$C$13:$E$50006,MATCH(KATEGORIE!$E$12,KATEGORIE!$C$12:$E$12,0),0))</f>
        <v>M</v>
      </c>
      <c r="J1467" s="16">
        <f>IF(I1467="","",COUNTIF($I$8:I1467,I1467))</f>
        <v>185</v>
      </c>
      <c r="K1467" s="16">
        <f>COUNT(V1467:DP1467)</f>
        <v>1</v>
      </c>
      <c r="L1467" s="17">
        <f>IF(ISERROR(LARGE(V1467:AB1467,1)),0,LARGE(V1467:AB1467,1))+IF(ISERROR(LARGE(V1467:AB1467,2)),0,LARGE(V1467:AB1467,2))+IF(ISERROR(LARGE(V1467:AB1467,3)),0,LARGE(V1467:AB1467,3))+IF(ISERROR(LARGE(V1467:AB1467,4)),0,LARGE(V1467:AB1467,4))</f>
        <v>0</v>
      </c>
      <c r="M1467" s="141">
        <f>IF(ISERROR(LARGE(AC1467:BP1467,1)),0,LARGE(AC1467:BP1467,1))+IF(ISERROR(LARGE(AC1467:BP1467,2)),0,LARGE(AC1467:BP1467,2))+IF(ISERROR(LARGE(AC1467:BP1467,3)),0,LARGE(AC1467:BP1467,3))+IF(ISERROR(LARGE(AC1467:BP1467,4)),0,LARGE(AC1467:BP1467,4))</f>
        <v>0</v>
      </c>
      <c r="N1467" s="36">
        <f>IF(ISERROR(LARGE(BQ1467:CV1467,1)),0,LARGE(BQ1467:CV1467,1))+IF(ISERROR(LARGE(BQ1467:CV1467,2)),0,LARGE(BQ1467:CV1467,2))+IF(ISERROR(LARGE(BQ1467:CV1467,3)),0,LARGE(BQ1467:CV1467,3))+IF(ISERROR(LARGE(BQ1467:CV1467,4)),0,LARGE(BQ1467:CV1467,4))</f>
        <v>18</v>
      </c>
      <c r="O1467" s="142">
        <f>IF(ISERROR(LARGE(CW1467:DP1467,1)),0,LARGE(CW1467:DP1467,1))+IF(ISERROR(LARGE(CW1467:DP1467,2)),0,LARGE(CW1467:DP1467,2))+IF(ISERROR(LARGE(CW1467:DP1467,3)),0,LARGE(CW1467:DP1467,3))+IF(ISERROR(LARGE(CW1467:DP1467,4)),0,LARGE(CW1467:DP1467,4))</f>
        <v>0</v>
      </c>
      <c r="P1467" s="143">
        <f>IF(ISERROR(LARGE(V1467:DP1467,1)),0,LARGE(V1467:DP1467,1))+IF(ISERROR(LARGE(V1467:DP1467,2)),0,LARGE(V1467:DP1467,2))+IF(ISERROR(LARGE(V1467:DP1467,3)),0,LARGE(V1467:DP1467,3))+IF(ISERROR(LARGE(V1467:DP1467,4)),0,LARGE(V1467:DP1467,4))+IF(ISERROR(LARGE(V1467:DP1467,5)),0,LARGE(V1467:DP1467,5))+IF(ISERROR(LARGE(V1467:DP1467,6)),0,LARGE(V1467:DP1467,6))+IF(ISERROR(LARGE(V1467:DP1467,7)),0,LARGE(V1467:DP1467,7))+IF(ISERROR(LARGE(V1467:DP1467,8)),0,LARGE(V1467:DP1467,8))+IF(ISERROR(LARGE(V1467:DP1467,9)),0,LARGE(V1467:DP1467,9))+IF(ISERROR(LARGE(V1467:DP1467,10)),0,LARGE(V1467:DP1467,10))+IF(ISERROR(LARGE(V1467:DP1467,11)),0,LARGE(V1467:DP1467,11))+IF(ISERROR(LARGE(V1467:DP1467,12)),0,LARGE(V1467:DP1467,12))</f>
        <v>18</v>
      </c>
      <c r="Q1467" s="144">
        <f>COUNT(V1467:DP1467)</f>
        <v>1</v>
      </c>
      <c r="R1467" s="144">
        <f>IF(ISERROR(LARGE(V1467:AB1467,5)),0,LARGE(V1467:AB1467,5))</f>
        <v>0</v>
      </c>
      <c r="S1467" s="144">
        <f>IF(ISERROR(LARGE(AC1467:BP1467,5)),0,LARGE(AC1467:BP1467,5))</f>
        <v>0</v>
      </c>
      <c r="T1467" s="144">
        <f>IF(ISERROR(LARGE(BQ1467:CV1467,5)),0,LARGE(BQ1467:CV1467,5))</f>
        <v>0</v>
      </c>
      <c r="U1467" s="144">
        <f>IF(ISERROR(LARGE(CW1467:DP1467,5)),0,LARGE(CW1467:DP1467,5))</f>
        <v>0</v>
      </c>
      <c r="V1467" s="17"/>
      <c r="W1467" s="17"/>
      <c r="X1467" s="17"/>
      <c r="Y1467" s="17"/>
      <c r="Z1467" s="17"/>
      <c r="AA1467" s="17"/>
      <c r="AB1467" s="17"/>
      <c r="AC1467" s="141"/>
      <c r="AD1467" s="141"/>
      <c r="AE1467" s="141"/>
      <c r="AF1467" s="141"/>
      <c r="AG1467" s="141"/>
      <c r="AH1467" s="141"/>
      <c r="AI1467" s="141"/>
      <c r="AJ1467" s="141"/>
      <c r="AK1467" s="141"/>
      <c r="AL1467" s="141"/>
      <c r="AM1467" s="141"/>
      <c r="AN1467" s="141"/>
      <c r="AO1467" s="141"/>
      <c r="AP1467" s="141"/>
      <c r="AQ1467" s="141"/>
      <c r="AR1467" s="141"/>
      <c r="AS1467" s="141"/>
      <c r="AT1467" s="141"/>
      <c r="AU1467" s="141"/>
      <c r="AV1467" s="141"/>
      <c r="AW1467" s="141"/>
      <c r="AX1467" s="141"/>
      <c r="AY1467" s="141"/>
      <c r="AZ1467" s="141"/>
      <c r="BA1467" s="141"/>
      <c r="BB1467" s="141"/>
      <c r="BC1467" s="141"/>
      <c r="BD1467" s="141"/>
      <c r="BE1467" s="141"/>
      <c r="BF1467" s="141"/>
      <c r="BG1467" s="141"/>
      <c r="BH1467" s="141"/>
      <c r="BI1467" s="141"/>
      <c r="BJ1467" s="141"/>
      <c r="BK1467" s="141"/>
      <c r="BL1467" s="141"/>
      <c r="BM1467" s="141"/>
      <c r="BN1467" s="141"/>
      <c r="BO1467" s="141"/>
      <c r="BP1467" s="141"/>
      <c r="BQ1467" s="36"/>
      <c r="BR1467" s="36"/>
      <c r="BS1467" s="36"/>
      <c r="BT1467" s="36"/>
      <c r="BU1467" s="36"/>
      <c r="BV1467" s="36"/>
      <c r="BW1467" s="36"/>
      <c r="BX1467" s="36"/>
      <c r="BY1467" s="36"/>
      <c r="BZ1467" s="36"/>
      <c r="CA1467" s="36"/>
      <c r="CB1467" s="36"/>
      <c r="CC1467" s="36"/>
      <c r="CD1467" s="36"/>
      <c r="CE1467" s="36"/>
      <c r="CF1467" s="36"/>
      <c r="CG1467" s="36"/>
      <c r="CH1467" s="36"/>
      <c r="CI1467" s="145"/>
      <c r="CJ1467" s="146"/>
      <c r="CK1467" s="146"/>
      <c r="CL1467" s="146"/>
      <c r="CM1467" s="146"/>
      <c r="CN1467" s="146">
        <v>18</v>
      </c>
      <c r="CO1467" s="146"/>
      <c r="CP1467" s="147"/>
      <c r="CQ1467" s="146"/>
      <c r="CR1467" s="146"/>
      <c r="CS1467" s="146"/>
      <c r="CT1467" s="146"/>
      <c r="CU1467" s="36"/>
      <c r="CV1467" s="36"/>
      <c r="CW1467" s="142"/>
      <c r="CX1467" s="142"/>
      <c r="CY1467" s="142"/>
      <c r="CZ1467" s="142"/>
      <c r="DA1467" s="142"/>
      <c r="DB1467" s="142"/>
      <c r="DC1467" s="142"/>
      <c r="DD1467" s="142"/>
      <c r="DE1467" s="142"/>
      <c r="DF1467" s="142"/>
      <c r="DG1467" s="142"/>
      <c r="DH1467" s="142"/>
      <c r="DI1467" s="142"/>
      <c r="DJ1467" s="142"/>
      <c r="DK1467" s="142"/>
      <c r="DL1467" s="142"/>
      <c r="DM1467" s="142"/>
      <c r="DN1467" s="142"/>
      <c r="DO1467" s="142"/>
      <c r="DP1467" s="142"/>
    </row>
    <row r="1468" spans="1:120" ht="13.5" customHeight="1">
      <c r="A1468" s="16" t="str">
        <f>IF(B1468="","",IF(B1468&gt;1,"UWAGA JUŻ BYŁ",""))</f>
        <v/>
      </c>
      <c r="B1468" s="16">
        <f>IF(C1468="","",COUNTIF($C$8:$C$51430,C1468))</f>
        <v>1</v>
      </c>
      <c r="C1468" s="16" t="str">
        <f>CONCATENATE(E1468,F1468,H1468,G1468)</f>
        <v>RauerDawid1999Zespół Szkół im. K.I. Gałczyńskiego w Bielsku-Białej</v>
      </c>
      <c r="D1468" s="16">
        <f>IF(E1468="","",COUNTA($E$8:E1468))</f>
        <v>1461</v>
      </c>
      <c r="E1468" s="117" t="s">
        <v>4542</v>
      </c>
      <c r="F1468" s="16" t="s">
        <v>236</v>
      </c>
      <c r="G1468" s="117" t="s">
        <v>4543</v>
      </c>
      <c r="H1468" s="12">
        <v>1999</v>
      </c>
      <c r="I1468" s="16" t="str">
        <f>IF(ISERROR(VLOOKUP(H1468,KATEGORIE!$C$13:$E$50006,MATCH(KATEGORIE!$E$12,KATEGORIE!$C$12:$E$12,0),0)),"",VLOOKUP(H1468,KATEGORIE!$C$13:$E$50006,MATCH(KATEGORIE!$E$12,KATEGORIE!$C$12:$E$12,0),0))</f>
        <v>J</v>
      </c>
      <c r="J1468" s="16">
        <f>IF(I1468="","",COUNTIF($I$8:I1468,I1468))</f>
        <v>43</v>
      </c>
      <c r="K1468" s="16">
        <f>COUNT(V1468:DP1468)</f>
        <v>1</v>
      </c>
      <c r="L1468" s="17">
        <f>IF(ISERROR(LARGE(V1468:AB1468,1)),0,LARGE(V1468:AB1468,1))+IF(ISERROR(LARGE(V1468:AB1468,2)),0,LARGE(V1468:AB1468,2))+IF(ISERROR(LARGE(V1468:AB1468,3)),0,LARGE(V1468:AB1468,3))+IF(ISERROR(LARGE(V1468:AB1468,4)),0,LARGE(V1468:AB1468,4))</f>
        <v>0</v>
      </c>
      <c r="M1468" s="141">
        <f>IF(ISERROR(LARGE(AC1468:BP1468,1)),0,LARGE(AC1468:BP1468,1))+IF(ISERROR(LARGE(AC1468:BP1468,2)),0,LARGE(AC1468:BP1468,2))+IF(ISERROR(LARGE(AC1468:BP1468,3)),0,LARGE(AC1468:BP1468,3))+IF(ISERROR(LARGE(AC1468:BP1468,4)),0,LARGE(AC1468:BP1468,4))</f>
        <v>18</v>
      </c>
      <c r="N1468" s="36">
        <f>IF(ISERROR(LARGE(BQ1468:CV1468,1)),0,LARGE(BQ1468:CV1468,1))+IF(ISERROR(LARGE(BQ1468:CV1468,2)),0,LARGE(BQ1468:CV1468,2))+IF(ISERROR(LARGE(BQ1468:CV1468,3)),0,LARGE(BQ1468:CV1468,3))+IF(ISERROR(LARGE(BQ1468:CV1468,4)),0,LARGE(BQ1468:CV1468,4))</f>
        <v>0</v>
      </c>
      <c r="O1468" s="142">
        <f>IF(ISERROR(LARGE(CW1468:DP1468,1)),0,LARGE(CW1468:DP1468,1))+IF(ISERROR(LARGE(CW1468:DP1468,2)),0,LARGE(CW1468:DP1468,2))+IF(ISERROR(LARGE(CW1468:DP1468,3)),0,LARGE(CW1468:DP1468,3))+IF(ISERROR(LARGE(CW1468:DP1468,4)),0,LARGE(CW1468:DP1468,4))</f>
        <v>0</v>
      </c>
      <c r="P1468" s="143">
        <f>IF(ISERROR(LARGE(V1468:DP1468,1)),0,LARGE(V1468:DP1468,1))+IF(ISERROR(LARGE(V1468:DP1468,2)),0,LARGE(V1468:DP1468,2))+IF(ISERROR(LARGE(V1468:DP1468,3)),0,LARGE(V1468:DP1468,3))+IF(ISERROR(LARGE(V1468:DP1468,4)),0,LARGE(V1468:DP1468,4))+IF(ISERROR(LARGE(V1468:DP1468,5)),0,LARGE(V1468:DP1468,5))+IF(ISERROR(LARGE(V1468:DP1468,6)),0,LARGE(V1468:DP1468,6))+IF(ISERROR(LARGE(V1468:DP1468,7)),0,LARGE(V1468:DP1468,7))+IF(ISERROR(LARGE(V1468:DP1468,8)),0,LARGE(V1468:DP1468,8))+IF(ISERROR(LARGE(V1468:DP1468,9)),0,LARGE(V1468:DP1468,9))+IF(ISERROR(LARGE(V1468:DP1468,10)),0,LARGE(V1468:DP1468,10))+IF(ISERROR(LARGE(V1468:DP1468,11)),0,LARGE(V1468:DP1468,11))+IF(ISERROR(LARGE(V1468:DP1468,12)),0,LARGE(V1468:DP1468,12))</f>
        <v>18</v>
      </c>
      <c r="Q1468" s="144">
        <f>COUNT(V1468:DP1468)</f>
        <v>1</v>
      </c>
      <c r="R1468" s="144">
        <f>IF(ISERROR(LARGE(V1468:AB1468,5)),0,LARGE(V1468:AB1468,5))</f>
        <v>0</v>
      </c>
      <c r="S1468" s="144">
        <f>IF(ISERROR(LARGE(AC1468:BP1468,5)),0,LARGE(AC1468:BP1468,5))</f>
        <v>0</v>
      </c>
      <c r="T1468" s="144">
        <f>IF(ISERROR(LARGE(BQ1468:CV1468,5)),0,LARGE(BQ1468:CV1468,5))</f>
        <v>0</v>
      </c>
      <c r="U1468" s="144">
        <f>IF(ISERROR(LARGE(CW1468:DP1468,5)),0,LARGE(CW1468:DP1468,5))</f>
        <v>0</v>
      </c>
      <c r="V1468" s="17"/>
      <c r="W1468" s="17"/>
      <c r="X1468" s="17"/>
      <c r="Y1468" s="17"/>
      <c r="Z1468" s="17"/>
      <c r="AA1468" s="17"/>
      <c r="AB1468" s="17"/>
      <c r="AC1468" s="141"/>
      <c r="AD1468" s="141"/>
      <c r="AE1468" s="141"/>
      <c r="AF1468" s="141"/>
      <c r="AG1468" s="141"/>
      <c r="AH1468" s="141"/>
      <c r="AI1468" s="141"/>
      <c r="AJ1468" s="141"/>
      <c r="AK1468" s="141"/>
      <c r="AL1468" s="141"/>
      <c r="AM1468" s="141"/>
      <c r="AN1468" s="141"/>
      <c r="AO1468" s="141"/>
      <c r="AP1468" s="141"/>
      <c r="AQ1468" s="141"/>
      <c r="AR1468" s="141"/>
      <c r="AS1468" s="141"/>
      <c r="AT1468" s="141"/>
      <c r="AU1468" s="141"/>
      <c r="AV1468" s="141"/>
      <c r="AW1468" s="141"/>
      <c r="AX1468" s="141"/>
      <c r="AY1468" s="141"/>
      <c r="AZ1468" s="141"/>
      <c r="BA1468" s="141"/>
      <c r="BB1468" s="141"/>
      <c r="BC1468" s="141"/>
      <c r="BD1468" s="141">
        <v>18</v>
      </c>
      <c r="BE1468" s="141"/>
      <c r="BF1468" s="141"/>
      <c r="BG1468" s="141"/>
      <c r="BH1468" s="141"/>
      <c r="BI1468" s="141"/>
      <c r="BJ1468" s="141"/>
      <c r="BK1468" s="141"/>
      <c r="BL1468" s="141"/>
      <c r="BM1468" s="141"/>
      <c r="BN1468" s="141"/>
      <c r="BO1468" s="141"/>
      <c r="BP1468" s="141"/>
      <c r="BQ1468" s="36"/>
      <c r="BR1468" s="36"/>
      <c r="BS1468" s="36"/>
      <c r="BT1468" s="36"/>
      <c r="BU1468" s="36"/>
      <c r="BV1468" s="36"/>
      <c r="BW1468" s="36"/>
      <c r="BX1468" s="36"/>
      <c r="BY1468" s="36"/>
      <c r="BZ1468" s="36"/>
      <c r="CA1468" s="36"/>
      <c r="CB1468" s="36"/>
      <c r="CC1468" s="36"/>
      <c r="CD1468" s="36"/>
      <c r="CE1468" s="36"/>
      <c r="CF1468" s="36"/>
      <c r="CG1468" s="36"/>
      <c r="CH1468" s="36"/>
      <c r="CI1468" s="146"/>
      <c r="CJ1468" s="146"/>
      <c r="CK1468" s="146"/>
      <c r="CL1468" s="146"/>
      <c r="CM1468" s="146"/>
      <c r="CN1468" s="146"/>
      <c r="CO1468" s="146"/>
      <c r="CP1468" s="147"/>
      <c r="CQ1468" s="146"/>
      <c r="CR1468" s="146"/>
      <c r="CS1468" s="146"/>
      <c r="CT1468" s="146"/>
      <c r="CU1468" s="36"/>
      <c r="CV1468" s="36"/>
      <c r="CW1468" s="142"/>
      <c r="CX1468" s="142"/>
      <c r="CY1468" s="142"/>
      <c r="CZ1468" s="142"/>
      <c r="DA1468" s="142"/>
      <c r="DB1468" s="142"/>
      <c r="DC1468" s="142"/>
      <c r="DD1468" s="142"/>
      <c r="DE1468" s="142"/>
      <c r="DF1468" s="142"/>
      <c r="DG1468" s="142"/>
      <c r="DH1468" s="142"/>
      <c r="DI1468" s="142"/>
      <c r="DJ1468" s="142"/>
      <c r="DK1468" s="142"/>
      <c r="DL1468" s="142"/>
      <c r="DM1468" s="142"/>
      <c r="DN1468" s="142"/>
      <c r="DO1468" s="142"/>
      <c r="DP1468" s="142"/>
    </row>
    <row r="1469" spans="1:120" ht="13.5" customHeight="1">
      <c r="A1469" s="16" t="str">
        <f>IF(B1469="","",IF(B1469&gt;1,"UWAGA JUŻ BYŁ",""))</f>
        <v/>
      </c>
      <c r="B1469" s="16">
        <f>IF(C1469="","",COUNTIF($C$8:$C$51430,C1469))</f>
        <v>1</v>
      </c>
      <c r="C1469" s="16" t="str">
        <f>CONCATENATE(E1469,F1469,H1469,G1469)</f>
        <v>StoleckiGrzegorz1983Chełm Śl.</v>
      </c>
      <c r="D1469" s="16">
        <f>IF(E1469="","",COUNTA($E$8:E1469))</f>
        <v>1462</v>
      </c>
      <c r="E1469" s="117" t="s">
        <v>4563</v>
      </c>
      <c r="F1469" s="16" t="s">
        <v>207</v>
      </c>
      <c r="G1469" s="117" t="s">
        <v>4564</v>
      </c>
      <c r="H1469" s="12">
        <v>1983</v>
      </c>
      <c r="I1469" s="16" t="str">
        <f>IF(ISERROR(VLOOKUP(H1469,KATEGORIE!$C$13:$E$50006,MATCH(KATEGORIE!$E$12,KATEGORIE!$C$12:$E$12,0),0)),"",VLOOKUP(H1469,KATEGORIE!$C$13:$E$50006,MATCH(KATEGORIE!$E$12,KATEGORIE!$C$12:$E$12,0),0))</f>
        <v>S2</v>
      </c>
      <c r="J1469" s="16">
        <f>IF(I1469="","",COUNTIF($I$8:I1469,I1469))</f>
        <v>277</v>
      </c>
      <c r="K1469" s="16">
        <f>COUNT(V1469:DP1469)</f>
        <v>1</v>
      </c>
      <c r="L1469" s="17">
        <f>IF(ISERROR(LARGE(V1469:AB1469,1)),0,LARGE(V1469:AB1469,1))+IF(ISERROR(LARGE(V1469:AB1469,2)),0,LARGE(V1469:AB1469,2))+IF(ISERROR(LARGE(V1469:AB1469,3)),0,LARGE(V1469:AB1469,3))+IF(ISERROR(LARGE(V1469:AB1469,4)),0,LARGE(V1469:AB1469,4))</f>
        <v>0</v>
      </c>
      <c r="M1469" s="141">
        <f>IF(ISERROR(LARGE(AC1469:BP1469,1)),0,LARGE(AC1469:BP1469,1))+IF(ISERROR(LARGE(AC1469:BP1469,2)),0,LARGE(AC1469:BP1469,2))+IF(ISERROR(LARGE(AC1469:BP1469,3)),0,LARGE(AC1469:BP1469,3))+IF(ISERROR(LARGE(AC1469:BP1469,4)),0,LARGE(AC1469:BP1469,4))</f>
        <v>18</v>
      </c>
      <c r="N1469" s="36">
        <f>IF(ISERROR(LARGE(BQ1469:CV1469,1)),0,LARGE(BQ1469:CV1469,1))+IF(ISERROR(LARGE(BQ1469:CV1469,2)),0,LARGE(BQ1469:CV1469,2))+IF(ISERROR(LARGE(BQ1469:CV1469,3)),0,LARGE(BQ1469:CV1469,3))+IF(ISERROR(LARGE(BQ1469:CV1469,4)),0,LARGE(BQ1469:CV1469,4))</f>
        <v>0</v>
      </c>
      <c r="O1469" s="142">
        <f>IF(ISERROR(LARGE(CW1469:DP1469,1)),0,LARGE(CW1469:DP1469,1))+IF(ISERROR(LARGE(CW1469:DP1469,2)),0,LARGE(CW1469:DP1469,2))+IF(ISERROR(LARGE(CW1469:DP1469,3)),0,LARGE(CW1469:DP1469,3))+IF(ISERROR(LARGE(CW1469:DP1469,4)),0,LARGE(CW1469:DP1469,4))</f>
        <v>0</v>
      </c>
      <c r="P1469" s="143">
        <f>IF(ISERROR(LARGE(V1469:DP1469,1)),0,LARGE(V1469:DP1469,1))+IF(ISERROR(LARGE(V1469:DP1469,2)),0,LARGE(V1469:DP1469,2))+IF(ISERROR(LARGE(V1469:DP1469,3)),0,LARGE(V1469:DP1469,3))+IF(ISERROR(LARGE(V1469:DP1469,4)),0,LARGE(V1469:DP1469,4))+IF(ISERROR(LARGE(V1469:DP1469,5)),0,LARGE(V1469:DP1469,5))+IF(ISERROR(LARGE(V1469:DP1469,6)),0,LARGE(V1469:DP1469,6))+IF(ISERROR(LARGE(V1469:DP1469,7)),0,LARGE(V1469:DP1469,7))+IF(ISERROR(LARGE(V1469:DP1469,8)),0,LARGE(V1469:DP1469,8))+IF(ISERROR(LARGE(V1469:DP1469,9)),0,LARGE(V1469:DP1469,9))+IF(ISERROR(LARGE(V1469:DP1469,10)),0,LARGE(V1469:DP1469,10))+IF(ISERROR(LARGE(V1469:DP1469,11)),0,LARGE(V1469:DP1469,11))+IF(ISERROR(LARGE(V1469:DP1469,12)),0,LARGE(V1469:DP1469,12))</f>
        <v>18</v>
      </c>
      <c r="Q1469" s="144">
        <f>COUNT(V1469:DP1469)</f>
        <v>1</v>
      </c>
      <c r="R1469" s="144">
        <f>IF(ISERROR(LARGE(V1469:AB1469,5)),0,LARGE(V1469:AB1469,5))</f>
        <v>0</v>
      </c>
      <c r="S1469" s="144">
        <f>IF(ISERROR(LARGE(AC1469:BP1469,5)),0,LARGE(AC1469:BP1469,5))</f>
        <v>0</v>
      </c>
      <c r="T1469" s="144">
        <f>IF(ISERROR(LARGE(BQ1469:CV1469,5)),0,LARGE(BQ1469:CV1469,5))</f>
        <v>0</v>
      </c>
      <c r="U1469" s="144">
        <f>IF(ISERROR(LARGE(CW1469:DP1469,5)),0,LARGE(CW1469:DP1469,5))</f>
        <v>0</v>
      </c>
      <c r="V1469" s="17"/>
      <c r="W1469" s="17"/>
      <c r="X1469" s="17"/>
      <c r="Y1469" s="17"/>
      <c r="Z1469" s="17"/>
      <c r="AA1469" s="17"/>
      <c r="AB1469" s="17"/>
      <c r="AC1469" s="141"/>
      <c r="AD1469" s="141"/>
      <c r="AE1469" s="141"/>
      <c r="AF1469" s="141"/>
      <c r="AG1469" s="141"/>
      <c r="AH1469" s="141"/>
      <c r="AI1469" s="141"/>
      <c r="AJ1469" s="141"/>
      <c r="AK1469" s="141"/>
      <c r="AL1469" s="141"/>
      <c r="AM1469" s="141"/>
      <c r="AN1469" s="141"/>
      <c r="AO1469" s="141"/>
      <c r="AP1469" s="141"/>
      <c r="AQ1469" s="141"/>
      <c r="AR1469" s="141"/>
      <c r="AS1469" s="141"/>
      <c r="AT1469" s="141"/>
      <c r="AU1469" s="141"/>
      <c r="AV1469" s="141"/>
      <c r="AW1469" s="141"/>
      <c r="AX1469" s="141"/>
      <c r="AY1469" s="141"/>
      <c r="AZ1469" s="141"/>
      <c r="BA1469" s="141"/>
      <c r="BB1469" s="141"/>
      <c r="BC1469" s="141"/>
      <c r="BD1469" s="141"/>
      <c r="BE1469" s="141">
        <v>18</v>
      </c>
      <c r="BF1469" s="141"/>
      <c r="BG1469" s="141"/>
      <c r="BH1469" s="141"/>
      <c r="BI1469" s="141"/>
      <c r="BJ1469" s="141"/>
      <c r="BK1469" s="141"/>
      <c r="BL1469" s="141"/>
      <c r="BM1469" s="141"/>
      <c r="BN1469" s="141"/>
      <c r="BO1469" s="141"/>
      <c r="BP1469" s="141"/>
      <c r="BQ1469" s="36"/>
      <c r="BR1469" s="36"/>
      <c r="BS1469" s="36"/>
      <c r="BT1469" s="36"/>
      <c r="BU1469" s="36"/>
      <c r="BV1469" s="36"/>
      <c r="BW1469" s="36"/>
      <c r="BX1469" s="36"/>
      <c r="BY1469" s="36"/>
      <c r="BZ1469" s="36"/>
      <c r="CA1469" s="36"/>
      <c r="CB1469" s="36"/>
      <c r="CC1469" s="36"/>
      <c r="CD1469" s="36"/>
      <c r="CE1469" s="36"/>
      <c r="CF1469" s="36"/>
      <c r="CG1469" s="36"/>
      <c r="CH1469" s="36"/>
      <c r="CI1469" s="146"/>
      <c r="CJ1469" s="146"/>
      <c r="CK1469" s="146"/>
      <c r="CL1469" s="146"/>
      <c r="CM1469" s="146"/>
      <c r="CN1469" s="146"/>
      <c r="CO1469" s="146"/>
      <c r="CP1469" s="147"/>
      <c r="CQ1469" s="146"/>
      <c r="CR1469" s="146"/>
      <c r="CS1469" s="146"/>
      <c r="CT1469" s="146"/>
      <c r="CU1469" s="36"/>
      <c r="CV1469" s="36"/>
      <c r="CW1469" s="142"/>
      <c r="CX1469" s="142"/>
      <c r="CY1469" s="142"/>
      <c r="CZ1469" s="142"/>
      <c r="DA1469" s="142"/>
      <c r="DB1469" s="142"/>
      <c r="DC1469" s="142"/>
      <c r="DD1469" s="142"/>
      <c r="DE1469" s="142"/>
      <c r="DF1469" s="142"/>
      <c r="DG1469" s="142"/>
      <c r="DH1469" s="142"/>
      <c r="DI1469" s="142"/>
      <c r="DJ1469" s="142"/>
      <c r="DK1469" s="142"/>
      <c r="DL1469" s="142"/>
      <c r="DM1469" s="142"/>
      <c r="DN1469" s="142"/>
      <c r="DO1469" s="142"/>
      <c r="DP1469" s="142"/>
    </row>
    <row r="1470" spans="1:120" ht="13.5" customHeight="1">
      <c r="A1470" s="16" t="str">
        <f>IF(B1470="","",IF(B1470&gt;1,"UWAGA JUŻ BYŁ",""))</f>
        <v/>
      </c>
      <c r="B1470" s="16">
        <f>IF(C1470="","",COUNTIF($C$8:$C$51430,C1470))</f>
        <v>1</v>
      </c>
      <c r="C1470" s="16" t="str">
        <f>CONCATENATE(E1470,F1470,H1470,G1470)</f>
        <v>DROBNYRobertHit The Trail</v>
      </c>
      <c r="D1470" s="16">
        <f>IF(E1470="","",COUNTA($E$8:E1470))</f>
        <v>1463</v>
      </c>
      <c r="E1470" s="12" t="s">
        <v>4704</v>
      </c>
      <c r="F1470" s="16" t="s">
        <v>153</v>
      </c>
      <c r="G1470" s="12" t="s">
        <v>4705</v>
      </c>
      <c r="H1470" s="12"/>
      <c r="I1470" s="16" t="str">
        <f>IF(ISERROR(VLOOKUP(H1470,KATEGORIE!$C$13:$E$50006,MATCH(KATEGORIE!$E$12,KATEGORIE!$C$12:$E$12,0),0)),"",VLOOKUP(H1470,KATEGORIE!$C$13:$E$50006,MATCH(KATEGORIE!$E$12,KATEGORIE!$C$12:$E$12,0),0))</f>
        <v/>
      </c>
      <c r="J1470" s="16" t="str">
        <f>IF(I1470="","",COUNTIF($I$8:I1470,I1470))</f>
        <v/>
      </c>
      <c r="K1470" s="16">
        <f>COUNT(V1470:DP1470)</f>
        <v>1</v>
      </c>
      <c r="L1470" s="17">
        <f>IF(ISERROR(LARGE(V1470:AB1470,1)),0,LARGE(V1470:AB1470,1))+IF(ISERROR(LARGE(V1470:AB1470,2)),0,LARGE(V1470:AB1470,2))+IF(ISERROR(LARGE(V1470:AB1470,3)),0,LARGE(V1470:AB1470,3))+IF(ISERROR(LARGE(V1470:AB1470,4)),0,LARGE(V1470:AB1470,4))</f>
        <v>0</v>
      </c>
      <c r="M1470" s="141">
        <f>IF(ISERROR(LARGE(AC1470:BP1470,1)),0,LARGE(AC1470:BP1470,1))+IF(ISERROR(LARGE(AC1470:BP1470,2)),0,LARGE(AC1470:BP1470,2))+IF(ISERROR(LARGE(AC1470:BP1470,3)),0,LARGE(AC1470:BP1470,3))+IF(ISERROR(LARGE(AC1470:BP1470,4)),0,LARGE(AC1470:BP1470,4))</f>
        <v>18</v>
      </c>
      <c r="N1470" s="36">
        <f>IF(ISERROR(LARGE(BQ1470:CV1470,1)),0,LARGE(BQ1470:CV1470,1))+IF(ISERROR(LARGE(BQ1470:CV1470,2)),0,LARGE(BQ1470:CV1470,2))+IF(ISERROR(LARGE(BQ1470:CV1470,3)),0,LARGE(BQ1470:CV1470,3))+IF(ISERROR(LARGE(BQ1470:CV1470,4)),0,LARGE(BQ1470:CV1470,4))</f>
        <v>0</v>
      </c>
      <c r="O1470" s="142">
        <f>IF(ISERROR(LARGE(CW1470:DP1470,1)),0,LARGE(CW1470:DP1470,1))+IF(ISERROR(LARGE(CW1470:DP1470,2)),0,LARGE(CW1470:DP1470,2))+IF(ISERROR(LARGE(CW1470:DP1470,3)),0,LARGE(CW1470:DP1470,3))+IF(ISERROR(LARGE(CW1470:DP1470,4)),0,LARGE(CW1470:DP1470,4))</f>
        <v>0</v>
      </c>
      <c r="P1470" s="143">
        <f>IF(ISERROR(LARGE(V1470:DP1470,1)),0,LARGE(V1470:DP1470,1))+IF(ISERROR(LARGE(V1470:DP1470,2)),0,LARGE(V1470:DP1470,2))+IF(ISERROR(LARGE(V1470:DP1470,3)),0,LARGE(V1470:DP1470,3))+IF(ISERROR(LARGE(V1470:DP1470,4)),0,LARGE(V1470:DP1470,4))+IF(ISERROR(LARGE(V1470:DP1470,5)),0,LARGE(V1470:DP1470,5))+IF(ISERROR(LARGE(V1470:DP1470,6)),0,LARGE(V1470:DP1470,6))+IF(ISERROR(LARGE(V1470:DP1470,7)),0,LARGE(V1470:DP1470,7))+IF(ISERROR(LARGE(V1470:DP1470,8)),0,LARGE(V1470:DP1470,8))+IF(ISERROR(LARGE(V1470:DP1470,9)),0,LARGE(V1470:DP1470,9))+IF(ISERROR(LARGE(V1470:DP1470,10)),0,LARGE(V1470:DP1470,10))+IF(ISERROR(LARGE(V1470:DP1470,11)),0,LARGE(V1470:DP1470,11))+IF(ISERROR(LARGE(V1470:DP1470,12)),0,LARGE(V1470:DP1470,12))</f>
        <v>18</v>
      </c>
      <c r="Q1470" s="144">
        <f>COUNT(V1470:DP1470)</f>
        <v>1</v>
      </c>
      <c r="R1470" s="144">
        <f>IF(ISERROR(LARGE(V1470:AB1470,5)),0,LARGE(V1470:AB1470,5))</f>
        <v>0</v>
      </c>
      <c r="S1470" s="144">
        <f>IF(ISERROR(LARGE(AC1470:BP1470,5)),0,LARGE(AC1470:BP1470,5))</f>
        <v>0</v>
      </c>
      <c r="T1470" s="144">
        <f>IF(ISERROR(LARGE(BQ1470:CV1470,5)),0,LARGE(BQ1470:CV1470,5))</f>
        <v>0</v>
      </c>
      <c r="U1470" s="144">
        <f>IF(ISERROR(LARGE(CW1470:DP1470,5)),0,LARGE(CW1470:DP1470,5))</f>
        <v>0</v>
      </c>
      <c r="V1470" s="17"/>
      <c r="W1470" s="17"/>
      <c r="X1470" s="17"/>
      <c r="Y1470" s="17"/>
      <c r="Z1470" s="17"/>
      <c r="AA1470" s="17"/>
      <c r="AB1470" s="17"/>
      <c r="AC1470" s="141"/>
      <c r="AD1470" s="141"/>
      <c r="AE1470" s="141"/>
      <c r="AF1470" s="141"/>
      <c r="AG1470" s="141"/>
      <c r="AH1470" s="141"/>
      <c r="AI1470" s="141"/>
      <c r="AJ1470" s="141"/>
      <c r="AK1470" s="141"/>
      <c r="AL1470" s="141"/>
      <c r="AM1470" s="141"/>
      <c r="AN1470" s="141"/>
      <c r="AO1470" s="141"/>
      <c r="AP1470" s="141"/>
      <c r="AQ1470" s="141"/>
      <c r="AR1470" s="141"/>
      <c r="AS1470" s="141"/>
      <c r="AT1470" s="141"/>
      <c r="AU1470" s="141"/>
      <c r="AV1470" s="141"/>
      <c r="AW1470" s="141"/>
      <c r="AX1470" s="141"/>
      <c r="AY1470" s="141"/>
      <c r="AZ1470" s="141"/>
      <c r="BA1470" s="141"/>
      <c r="BB1470" s="141"/>
      <c r="BC1470" s="141"/>
      <c r="BD1470" s="141"/>
      <c r="BE1470" s="141"/>
      <c r="BF1470" s="141"/>
      <c r="BG1470" s="141">
        <v>18</v>
      </c>
      <c r="BH1470" s="141"/>
      <c r="BI1470" s="141"/>
      <c r="BJ1470" s="141"/>
      <c r="BK1470" s="141"/>
      <c r="BL1470" s="141"/>
      <c r="BM1470" s="141"/>
      <c r="BN1470" s="141"/>
      <c r="BO1470" s="141"/>
      <c r="BP1470" s="141"/>
      <c r="BQ1470" s="36"/>
      <c r="BR1470" s="36"/>
      <c r="BS1470" s="36"/>
      <c r="BT1470" s="36"/>
      <c r="BU1470" s="36"/>
      <c r="BV1470" s="36"/>
      <c r="BW1470" s="36"/>
      <c r="BX1470" s="36"/>
      <c r="BY1470" s="36"/>
      <c r="BZ1470" s="36"/>
      <c r="CA1470" s="36"/>
      <c r="CB1470" s="36"/>
      <c r="CC1470" s="36"/>
      <c r="CD1470" s="36"/>
      <c r="CE1470" s="36"/>
      <c r="CF1470" s="36"/>
      <c r="CG1470" s="36"/>
      <c r="CH1470" s="36"/>
      <c r="CI1470" s="146"/>
      <c r="CJ1470" s="146"/>
      <c r="CK1470" s="146"/>
      <c r="CL1470" s="146"/>
      <c r="CM1470" s="146"/>
      <c r="CN1470" s="146"/>
      <c r="CO1470" s="146"/>
      <c r="CP1470" s="147"/>
      <c r="CQ1470" s="146"/>
      <c r="CR1470" s="146"/>
      <c r="CS1470" s="146"/>
      <c r="CT1470" s="146"/>
      <c r="CU1470" s="36"/>
      <c r="CV1470" s="36"/>
      <c r="CW1470" s="142"/>
      <c r="CX1470" s="142"/>
      <c r="CY1470" s="142"/>
      <c r="CZ1470" s="142"/>
      <c r="DA1470" s="142"/>
      <c r="DB1470" s="142"/>
      <c r="DC1470" s="142"/>
      <c r="DD1470" s="142"/>
      <c r="DE1470" s="142"/>
      <c r="DF1470" s="142"/>
      <c r="DG1470" s="142"/>
      <c r="DH1470" s="142"/>
      <c r="DI1470" s="142"/>
      <c r="DJ1470" s="142"/>
      <c r="DK1470" s="142"/>
      <c r="DL1470" s="142"/>
      <c r="DM1470" s="142"/>
      <c r="DN1470" s="142"/>
      <c r="DO1470" s="142"/>
      <c r="DP1470" s="142"/>
    </row>
    <row r="1471" spans="1:120" ht="13.5" customHeight="1">
      <c r="A1471" s="16" t="str">
        <f>IF(B1471="","",IF(B1471&gt;1,"UWAGA JUŻ BYŁ",""))</f>
        <v/>
      </c>
      <c r="B1471" s="16">
        <f>IF(C1471="","",COUNTIF($C$8:$C$51430,C1471))</f>
        <v>1</v>
      </c>
      <c r="C1471" s="16" t="str">
        <f>CONCATENATE(E1471,F1471,H1471,G1471)</f>
        <v>WOŹNIAKMarcinNight Runners Śląsk</v>
      </c>
      <c r="D1471" s="16">
        <f>IF(E1471="","",COUNTA($E$8:E1471))</f>
        <v>1464</v>
      </c>
      <c r="E1471" s="12" t="s">
        <v>3367</v>
      </c>
      <c r="F1471" s="16" t="s">
        <v>159</v>
      </c>
      <c r="G1471" s="12" t="s">
        <v>4759</v>
      </c>
      <c r="H1471" s="12"/>
      <c r="I1471" s="16" t="str">
        <f>IF(ISERROR(VLOOKUP(H1471,KATEGORIE!$C$13:$E$50006,MATCH(KATEGORIE!$E$12,KATEGORIE!$C$12:$E$12,0),0)),"",VLOOKUP(H1471,KATEGORIE!$C$13:$E$50006,MATCH(KATEGORIE!$E$12,KATEGORIE!$C$12:$E$12,0),0))</f>
        <v/>
      </c>
      <c r="J1471" s="16" t="str">
        <f>IF(I1471="","",COUNTIF($I$8:I1471,I1471))</f>
        <v/>
      </c>
      <c r="K1471" s="16">
        <f>COUNT(V1471:DP1471)</f>
        <v>1</v>
      </c>
      <c r="L1471" s="17">
        <f>IF(ISERROR(LARGE(V1471:AB1471,1)),0,LARGE(V1471:AB1471,1))+IF(ISERROR(LARGE(V1471:AB1471,2)),0,LARGE(V1471:AB1471,2))+IF(ISERROR(LARGE(V1471:AB1471,3)),0,LARGE(V1471:AB1471,3))+IF(ISERROR(LARGE(V1471:AB1471,4)),0,LARGE(V1471:AB1471,4))</f>
        <v>0</v>
      </c>
      <c r="M1471" s="141">
        <f>IF(ISERROR(LARGE(AC1471:BP1471,1)),0,LARGE(AC1471:BP1471,1))+IF(ISERROR(LARGE(AC1471:BP1471,2)),0,LARGE(AC1471:BP1471,2))+IF(ISERROR(LARGE(AC1471:BP1471,3)),0,LARGE(AC1471:BP1471,3))+IF(ISERROR(LARGE(AC1471:BP1471,4)),0,LARGE(AC1471:BP1471,4))</f>
        <v>0</v>
      </c>
      <c r="N1471" s="36">
        <f>IF(ISERROR(LARGE(BQ1471:CV1471,1)),0,LARGE(BQ1471:CV1471,1))+IF(ISERROR(LARGE(BQ1471:CV1471,2)),0,LARGE(BQ1471:CV1471,2))+IF(ISERROR(LARGE(BQ1471:CV1471,3)),0,LARGE(BQ1471:CV1471,3))+IF(ISERROR(LARGE(BQ1471:CV1471,4)),0,LARGE(BQ1471:CV1471,4))</f>
        <v>0</v>
      </c>
      <c r="O1471" s="142">
        <f>IF(ISERROR(LARGE(CW1471:DP1471,1)),0,LARGE(CW1471:DP1471,1))+IF(ISERROR(LARGE(CW1471:DP1471,2)),0,LARGE(CW1471:DP1471,2))+IF(ISERROR(LARGE(CW1471:DP1471,3)),0,LARGE(CW1471:DP1471,3))+IF(ISERROR(LARGE(CW1471:DP1471,4)),0,LARGE(CW1471:DP1471,4))</f>
        <v>18</v>
      </c>
      <c r="P1471" s="143">
        <f>IF(ISERROR(LARGE(V1471:DP1471,1)),0,LARGE(V1471:DP1471,1))+IF(ISERROR(LARGE(V1471:DP1471,2)),0,LARGE(V1471:DP1471,2))+IF(ISERROR(LARGE(V1471:DP1471,3)),0,LARGE(V1471:DP1471,3))+IF(ISERROR(LARGE(V1471:DP1471,4)),0,LARGE(V1471:DP1471,4))+IF(ISERROR(LARGE(V1471:DP1471,5)),0,LARGE(V1471:DP1471,5))+IF(ISERROR(LARGE(V1471:DP1471,6)),0,LARGE(V1471:DP1471,6))+IF(ISERROR(LARGE(V1471:DP1471,7)),0,LARGE(V1471:DP1471,7))+IF(ISERROR(LARGE(V1471:DP1471,8)),0,LARGE(V1471:DP1471,8))+IF(ISERROR(LARGE(V1471:DP1471,9)),0,LARGE(V1471:DP1471,9))+IF(ISERROR(LARGE(V1471:DP1471,10)),0,LARGE(V1471:DP1471,10))+IF(ISERROR(LARGE(V1471:DP1471,11)),0,LARGE(V1471:DP1471,11))+IF(ISERROR(LARGE(V1471:DP1471,12)),0,LARGE(V1471:DP1471,12))</f>
        <v>18</v>
      </c>
      <c r="Q1471" s="144">
        <f>COUNT(V1471:DP1471)</f>
        <v>1</v>
      </c>
      <c r="R1471" s="144">
        <f>IF(ISERROR(LARGE(V1471:AB1471,5)),0,LARGE(V1471:AB1471,5))</f>
        <v>0</v>
      </c>
      <c r="S1471" s="144">
        <f>IF(ISERROR(LARGE(AC1471:BP1471,5)),0,LARGE(AC1471:BP1471,5))</f>
        <v>0</v>
      </c>
      <c r="T1471" s="144">
        <f>IF(ISERROR(LARGE(BQ1471:CV1471,5)),0,LARGE(BQ1471:CV1471,5))</f>
        <v>0</v>
      </c>
      <c r="U1471" s="144">
        <f>IF(ISERROR(LARGE(CW1471:DP1471,5)),0,LARGE(CW1471:DP1471,5))</f>
        <v>0</v>
      </c>
      <c r="V1471" s="17"/>
      <c r="W1471" s="17"/>
      <c r="X1471" s="17"/>
      <c r="Y1471" s="17"/>
      <c r="Z1471" s="17"/>
      <c r="AA1471" s="17"/>
      <c r="AB1471" s="17"/>
      <c r="AC1471" s="141"/>
      <c r="AD1471" s="141"/>
      <c r="AE1471" s="141"/>
      <c r="AF1471" s="141"/>
      <c r="AG1471" s="141"/>
      <c r="AH1471" s="141"/>
      <c r="AI1471" s="141"/>
      <c r="AJ1471" s="141"/>
      <c r="AK1471" s="141"/>
      <c r="AL1471" s="141"/>
      <c r="AM1471" s="141"/>
      <c r="AN1471" s="141"/>
      <c r="AO1471" s="141"/>
      <c r="AP1471" s="141"/>
      <c r="AQ1471" s="141"/>
      <c r="AR1471" s="141"/>
      <c r="AS1471" s="141"/>
      <c r="AT1471" s="141"/>
      <c r="AU1471" s="141"/>
      <c r="AV1471" s="141"/>
      <c r="AW1471" s="141"/>
      <c r="AX1471" s="141"/>
      <c r="AY1471" s="141"/>
      <c r="AZ1471" s="141"/>
      <c r="BA1471" s="141"/>
      <c r="BB1471" s="141"/>
      <c r="BC1471" s="141"/>
      <c r="BD1471" s="141"/>
      <c r="BE1471" s="141"/>
      <c r="BF1471" s="141"/>
      <c r="BG1471" s="141"/>
      <c r="BH1471" s="141"/>
      <c r="BI1471" s="141"/>
      <c r="BJ1471" s="141"/>
      <c r="BK1471" s="141"/>
      <c r="BL1471" s="141"/>
      <c r="BM1471" s="141"/>
      <c r="BN1471" s="141"/>
      <c r="BO1471" s="141"/>
      <c r="BP1471" s="141"/>
      <c r="BQ1471" s="36"/>
      <c r="BR1471" s="36"/>
      <c r="BS1471" s="36"/>
      <c r="BT1471" s="36"/>
      <c r="BU1471" s="36"/>
      <c r="BV1471" s="36"/>
      <c r="BW1471" s="36"/>
      <c r="BX1471" s="36"/>
      <c r="BY1471" s="36"/>
      <c r="BZ1471" s="36"/>
      <c r="CA1471" s="36"/>
      <c r="CB1471" s="36"/>
      <c r="CC1471" s="36"/>
      <c r="CD1471" s="36"/>
      <c r="CE1471" s="36"/>
      <c r="CF1471" s="36"/>
      <c r="CG1471" s="36"/>
      <c r="CH1471" s="36"/>
      <c r="CI1471" s="146"/>
      <c r="CJ1471" s="146"/>
      <c r="CK1471" s="146"/>
      <c r="CL1471" s="146"/>
      <c r="CM1471" s="146"/>
      <c r="CN1471" s="146"/>
      <c r="CO1471" s="146"/>
      <c r="CP1471" s="147"/>
      <c r="CQ1471" s="146"/>
      <c r="CR1471" s="146"/>
      <c r="CS1471" s="146"/>
      <c r="CT1471" s="146"/>
      <c r="CU1471" s="36"/>
      <c r="CV1471" s="36"/>
      <c r="CW1471" s="142"/>
      <c r="CX1471" s="142"/>
      <c r="CY1471" s="142"/>
      <c r="CZ1471" s="142"/>
      <c r="DA1471" s="142"/>
      <c r="DB1471" s="142"/>
      <c r="DC1471" s="142"/>
      <c r="DD1471" s="142"/>
      <c r="DE1471" s="142"/>
      <c r="DF1471" s="142"/>
      <c r="DG1471" s="142"/>
      <c r="DH1471" s="142">
        <v>18</v>
      </c>
      <c r="DI1471" s="142"/>
      <c r="DJ1471" s="142"/>
      <c r="DK1471" s="142"/>
      <c r="DL1471" s="142"/>
      <c r="DM1471" s="142"/>
      <c r="DN1471" s="142"/>
      <c r="DO1471" s="142"/>
      <c r="DP1471" s="142"/>
    </row>
    <row r="1472" spans="1:120" ht="13.5" customHeight="1">
      <c r="A1472" s="16" t="str">
        <f>IF(B1472="","",IF(B1472&gt;1,"UWAGA JUŻ BYŁ",""))</f>
        <v/>
      </c>
      <c r="B1472" s="16">
        <f>IF(C1472="","",COUNTIF($C$8:$C$51430,C1472))</f>
        <v>1</v>
      </c>
      <c r="C1472" s="16" t="str">
        <f>CONCATENATE(E1472,F1472,H1472,G1472)</f>
        <v>SzulcKrzysztofAlbatrosy</v>
      </c>
      <c r="D1472" s="16">
        <f>IF(E1472="","",COUNTA($E$8:E1472))</f>
        <v>1465</v>
      </c>
      <c r="E1472" s="12" t="s">
        <v>4947</v>
      </c>
      <c r="F1472" s="16" t="s">
        <v>229</v>
      </c>
      <c r="G1472" s="117" t="s">
        <v>4948</v>
      </c>
      <c r="H1472" s="12"/>
      <c r="I1472" s="16" t="str">
        <f>IF(ISERROR(VLOOKUP(H1472,KATEGORIE!$C$13:$E$50006,MATCH(KATEGORIE!$E$12,KATEGORIE!$C$12:$E$12,0),0)),"",VLOOKUP(H1472,KATEGORIE!$C$13:$E$50006,MATCH(KATEGORIE!$E$12,KATEGORIE!$C$12:$E$12,0),0))</f>
        <v/>
      </c>
      <c r="J1472" s="16" t="str">
        <f>IF(I1472="","",COUNTIF($I$8:I1472,I1472))</f>
        <v/>
      </c>
      <c r="K1472" s="16">
        <f>COUNT(V1472:DP1472)</f>
        <v>1</v>
      </c>
      <c r="L1472" s="17">
        <f>IF(ISERROR(LARGE(V1472:AB1472,1)),0,LARGE(V1472:AB1472,1))+IF(ISERROR(LARGE(V1472:AB1472,2)),0,LARGE(V1472:AB1472,2))+IF(ISERROR(LARGE(V1472:AB1472,3)),0,LARGE(V1472:AB1472,3))+IF(ISERROR(LARGE(V1472:AB1472,4)),0,LARGE(V1472:AB1472,4))</f>
        <v>0</v>
      </c>
      <c r="M1472" s="141">
        <f>IF(ISERROR(LARGE(AC1472:BP1472,1)),0,LARGE(AC1472:BP1472,1))+IF(ISERROR(LARGE(AC1472:BP1472,2)),0,LARGE(AC1472:BP1472,2))+IF(ISERROR(LARGE(AC1472:BP1472,3)),0,LARGE(AC1472:BP1472,3))+IF(ISERROR(LARGE(AC1472:BP1472,4)),0,LARGE(AC1472:BP1472,4))</f>
        <v>0</v>
      </c>
      <c r="N1472" s="36">
        <f>IF(ISERROR(LARGE(BQ1472:CV1472,1)),0,LARGE(BQ1472:CV1472,1))+IF(ISERROR(LARGE(BQ1472:CV1472,2)),0,LARGE(BQ1472:CV1472,2))+IF(ISERROR(LARGE(BQ1472:CV1472,3)),0,LARGE(BQ1472:CV1472,3))+IF(ISERROR(LARGE(BQ1472:CV1472,4)),0,LARGE(BQ1472:CV1472,4))</f>
        <v>0</v>
      </c>
      <c r="O1472" s="142">
        <f>IF(ISERROR(LARGE(CW1472:DP1472,1)),0,LARGE(CW1472:DP1472,1))+IF(ISERROR(LARGE(CW1472:DP1472,2)),0,LARGE(CW1472:DP1472,2))+IF(ISERROR(LARGE(CW1472:DP1472,3)),0,LARGE(CW1472:DP1472,3))+IF(ISERROR(LARGE(CW1472:DP1472,4)),0,LARGE(CW1472:DP1472,4))</f>
        <v>18</v>
      </c>
      <c r="P1472" s="143">
        <f>IF(ISERROR(LARGE(V1472:DP1472,1)),0,LARGE(V1472:DP1472,1))+IF(ISERROR(LARGE(V1472:DP1472,2)),0,LARGE(V1472:DP1472,2))+IF(ISERROR(LARGE(V1472:DP1472,3)),0,LARGE(V1472:DP1472,3))+IF(ISERROR(LARGE(V1472:DP1472,4)),0,LARGE(V1472:DP1472,4))+IF(ISERROR(LARGE(V1472:DP1472,5)),0,LARGE(V1472:DP1472,5))+IF(ISERROR(LARGE(V1472:DP1472,6)),0,LARGE(V1472:DP1472,6))+IF(ISERROR(LARGE(V1472:DP1472,7)),0,LARGE(V1472:DP1472,7))+IF(ISERROR(LARGE(V1472:DP1472,8)),0,LARGE(V1472:DP1472,8))+IF(ISERROR(LARGE(V1472:DP1472,9)),0,LARGE(V1472:DP1472,9))+IF(ISERROR(LARGE(V1472:DP1472,10)),0,LARGE(V1472:DP1472,10))+IF(ISERROR(LARGE(V1472:DP1472,11)),0,LARGE(V1472:DP1472,11))+IF(ISERROR(LARGE(V1472:DP1472,12)),0,LARGE(V1472:DP1472,12))</f>
        <v>18</v>
      </c>
      <c r="Q1472" s="144">
        <f>COUNT(V1472:DP1472)</f>
        <v>1</v>
      </c>
      <c r="R1472" s="144">
        <f>IF(ISERROR(LARGE(V1472:AB1472,5)),0,LARGE(V1472:AB1472,5))</f>
        <v>0</v>
      </c>
      <c r="S1472" s="144">
        <f>IF(ISERROR(LARGE(AC1472:BP1472,5)),0,LARGE(AC1472:BP1472,5))</f>
        <v>0</v>
      </c>
      <c r="T1472" s="144">
        <f>IF(ISERROR(LARGE(BQ1472:CV1472,5)),0,LARGE(BQ1472:CV1472,5))</f>
        <v>0</v>
      </c>
      <c r="U1472" s="144">
        <f>IF(ISERROR(LARGE(CW1472:DP1472,5)),0,LARGE(CW1472:DP1472,5))</f>
        <v>0</v>
      </c>
      <c r="V1472" s="17"/>
      <c r="W1472" s="17"/>
      <c r="X1472" s="17"/>
      <c r="Y1472" s="17"/>
      <c r="Z1472" s="17"/>
      <c r="AA1472" s="17"/>
      <c r="AB1472" s="17"/>
      <c r="AC1472" s="141"/>
      <c r="AD1472" s="141"/>
      <c r="AE1472" s="141"/>
      <c r="AF1472" s="141"/>
      <c r="AG1472" s="141"/>
      <c r="AH1472" s="141"/>
      <c r="AI1472" s="141"/>
      <c r="AJ1472" s="141"/>
      <c r="AK1472" s="141"/>
      <c r="AL1472" s="141"/>
      <c r="AM1472" s="141"/>
      <c r="AN1472" s="141"/>
      <c r="AO1472" s="141"/>
      <c r="AP1472" s="141"/>
      <c r="AQ1472" s="141"/>
      <c r="AR1472" s="141"/>
      <c r="AS1472" s="141"/>
      <c r="AT1472" s="141"/>
      <c r="AU1472" s="141"/>
      <c r="AV1472" s="141"/>
      <c r="AW1472" s="141"/>
      <c r="AX1472" s="141"/>
      <c r="AY1472" s="141"/>
      <c r="AZ1472" s="141"/>
      <c r="BA1472" s="141"/>
      <c r="BB1472" s="141"/>
      <c r="BC1472" s="141"/>
      <c r="BD1472" s="141"/>
      <c r="BE1472" s="141"/>
      <c r="BF1472" s="141"/>
      <c r="BG1472" s="141"/>
      <c r="BH1472" s="141"/>
      <c r="BI1472" s="141"/>
      <c r="BJ1472" s="141"/>
      <c r="BK1472" s="141"/>
      <c r="BL1472" s="141"/>
      <c r="BM1472" s="141"/>
      <c r="BN1472" s="141"/>
      <c r="BO1472" s="141"/>
      <c r="BP1472" s="141"/>
      <c r="BQ1472" s="36"/>
      <c r="BR1472" s="36"/>
      <c r="BS1472" s="36"/>
      <c r="BT1472" s="36"/>
      <c r="BU1472" s="36"/>
      <c r="BV1472" s="36"/>
      <c r="BW1472" s="36"/>
      <c r="BX1472" s="36"/>
      <c r="BY1472" s="36"/>
      <c r="BZ1472" s="36"/>
      <c r="CA1472" s="36"/>
      <c r="CB1472" s="36"/>
      <c r="CC1472" s="36"/>
      <c r="CD1472" s="36"/>
      <c r="CE1472" s="36"/>
      <c r="CF1472" s="36"/>
      <c r="CG1472" s="36"/>
      <c r="CH1472" s="36"/>
      <c r="CI1472" s="146"/>
      <c r="CJ1472" s="146"/>
      <c r="CK1472" s="146"/>
      <c r="CL1472" s="146"/>
      <c r="CM1472" s="146"/>
      <c r="CN1472" s="146"/>
      <c r="CO1472" s="146"/>
      <c r="CP1472" s="147"/>
      <c r="CQ1472" s="146"/>
      <c r="CR1472" s="146"/>
      <c r="CS1472" s="146"/>
      <c r="CT1472" s="146"/>
      <c r="CU1472" s="36"/>
      <c r="CV1472" s="36"/>
      <c r="CW1472" s="142"/>
      <c r="CX1472" s="142"/>
      <c r="CY1472" s="142"/>
      <c r="CZ1472" s="142"/>
      <c r="DA1472" s="142"/>
      <c r="DB1472" s="142"/>
      <c r="DC1472" s="142"/>
      <c r="DD1472" s="142"/>
      <c r="DE1472" s="142"/>
      <c r="DF1472" s="142"/>
      <c r="DG1472" s="142"/>
      <c r="DH1472" s="142"/>
      <c r="DI1472" s="142"/>
      <c r="DJ1472" s="142"/>
      <c r="DK1472" s="142">
        <v>18</v>
      </c>
      <c r="DL1472" s="142"/>
      <c r="DM1472" s="142"/>
      <c r="DN1472" s="142"/>
      <c r="DO1472" s="142"/>
      <c r="DP1472" s="142"/>
    </row>
    <row r="1473" spans="1:120" ht="13.5" customHeight="1">
      <c r="A1473" s="16" t="str">
        <f>IF(B1473="","",IF(B1473&gt;1,"UWAGA JUŻ BYŁ",""))</f>
        <v/>
      </c>
      <c r="B1473" s="16">
        <f>IF(C1473="","",COUNTIF($C$8:$C$51430,C1473))</f>
        <v>1</v>
      </c>
      <c r="C1473" s="16" t="str">
        <f>CONCATENATE(E1473,F1473,H1473,G1473)</f>
        <v>PapkaMichałKocmyrzów</v>
      </c>
      <c r="D1473" s="16">
        <f>IF(E1473="","",COUNTA($E$8:E1473))</f>
        <v>1466</v>
      </c>
      <c r="E1473" s="12" t="s">
        <v>5008</v>
      </c>
      <c r="F1473" s="16" t="s">
        <v>392</v>
      </c>
      <c r="G1473" s="12" t="s">
        <v>5009</v>
      </c>
      <c r="H1473" s="12"/>
      <c r="I1473" s="16" t="str">
        <f>IF(ISERROR(VLOOKUP(H1473,KATEGORIE!$C$13:$E$50006,MATCH(KATEGORIE!$E$12,KATEGORIE!$C$12:$E$12,0),0)),"",VLOOKUP(H1473,KATEGORIE!$C$13:$E$50006,MATCH(KATEGORIE!$E$12,KATEGORIE!$C$12:$E$12,0),0))</f>
        <v/>
      </c>
      <c r="J1473" s="16" t="str">
        <f>IF(I1473="","",COUNTIF($I$8:I1473,I1473))</f>
        <v/>
      </c>
      <c r="K1473" s="16">
        <f>COUNT(V1473:DP1473)</f>
        <v>1</v>
      </c>
      <c r="L1473" s="17">
        <f>IF(ISERROR(LARGE(V1473:AB1473,1)),0,LARGE(V1473:AB1473,1))+IF(ISERROR(LARGE(V1473:AB1473,2)),0,LARGE(V1473:AB1473,2))+IF(ISERROR(LARGE(V1473:AB1473,3)),0,LARGE(V1473:AB1473,3))+IF(ISERROR(LARGE(V1473:AB1473,4)),0,LARGE(V1473:AB1473,4))</f>
        <v>0</v>
      </c>
      <c r="M1473" s="141">
        <f>IF(ISERROR(LARGE(AC1473:BP1473,1)),0,LARGE(AC1473:BP1473,1))+IF(ISERROR(LARGE(AC1473:BP1473,2)),0,LARGE(AC1473:BP1473,2))+IF(ISERROR(LARGE(AC1473:BP1473,3)),0,LARGE(AC1473:BP1473,3))+IF(ISERROR(LARGE(AC1473:BP1473,4)),0,LARGE(AC1473:BP1473,4))</f>
        <v>0</v>
      </c>
      <c r="N1473" s="36">
        <f>IF(ISERROR(LARGE(BQ1473:CV1473,1)),0,LARGE(BQ1473:CV1473,1))+IF(ISERROR(LARGE(BQ1473:CV1473,2)),0,LARGE(BQ1473:CV1473,2))+IF(ISERROR(LARGE(BQ1473:CV1473,3)),0,LARGE(BQ1473:CV1473,3))+IF(ISERROR(LARGE(BQ1473:CV1473,4)),0,LARGE(BQ1473:CV1473,4))</f>
        <v>0</v>
      </c>
      <c r="O1473" s="142">
        <f>IF(ISERROR(LARGE(CW1473:DP1473,1)),0,LARGE(CW1473:DP1473,1))+IF(ISERROR(LARGE(CW1473:DP1473,2)),0,LARGE(CW1473:DP1473,2))+IF(ISERROR(LARGE(CW1473:DP1473,3)),0,LARGE(CW1473:DP1473,3))+IF(ISERROR(LARGE(CW1473:DP1473,4)),0,LARGE(CW1473:DP1473,4))</f>
        <v>18</v>
      </c>
      <c r="P1473" s="143">
        <f>IF(ISERROR(LARGE(V1473:DP1473,1)),0,LARGE(V1473:DP1473,1))+IF(ISERROR(LARGE(V1473:DP1473,2)),0,LARGE(V1473:DP1473,2))+IF(ISERROR(LARGE(V1473:DP1473,3)),0,LARGE(V1473:DP1473,3))+IF(ISERROR(LARGE(V1473:DP1473,4)),0,LARGE(V1473:DP1473,4))+IF(ISERROR(LARGE(V1473:DP1473,5)),0,LARGE(V1473:DP1473,5))+IF(ISERROR(LARGE(V1473:DP1473,6)),0,LARGE(V1473:DP1473,6))+IF(ISERROR(LARGE(V1473:DP1473,7)),0,LARGE(V1473:DP1473,7))+IF(ISERROR(LARGE(V1473:DP1473,8)),0,LARGE(V1473:DP1473,8))+IF(ISERROR(LARGE(V1473:DP1473,9)),0,LARGE(V1473:DP1473,9))+IF(ISERROR(LARGE(V1473:DP1473,10)),0,LARGE(V1473:DP1473,10))+IF(ISERROR(LARGE(V1473:DP1473,11)),0,LARGE(V1473:DP1473,11))+IF(ISERROR(LARGE(V1473:DP1473,12)),0,LARGE(V1473:DP1473,12))</f>
        <v>18</v>
      </c>
      <c r="Q1473" s="144">
        <f>COUNT(V1473:DP1473)</f>
        <v>1</v>
      </c>
      <c r="R1473" s="144">
        <f>IF(ISERROR(LARGE(V1473:AB1473,5)),0,LARGE(V1473:AB1473,5))</f>
        <v>0</v>
      </c>
      <c r="S1473" s="144">
        <f>IF(ISERROR(LARGE(AC1473:BP1473,5)),0,LARGE(AC1473:BP1473,5))</f>
        <v>0</v>
      </c>
      <c r="T1473" s="144">
        <f>IF(ISERROR(LARGE(BQ1473:CV1473,5)),0,LARGE(BQ1473:CV1473,5))</f>
        <v>0</v>
      </c>
      <c r="U1473" s="144">
        <f>IF(ISERROR(LARGE(CW1473:DP1473,5)),0,LARGE(CW1473:DP1473,5))</f>
        <v>0</v>
      </c>
      <c r="V1473" s="17"/>
      <c r="W1473" s="17"/>
      <c r="X1473" s="17"/>
      <c r="Y1473" s="17"/>
      <c r="Z1473" s="17"/>
      <c r="AA1473" s="17"/>
      <c r="AB1473" s="17"/>
      <c r="AC1473" s="141"/>
      <c r="AD1473" s="141"/>
      <c r="AE1473" s="141"/>
      <c r="AF1473" s="141"/>
      <c r="AG1473" s="141"/>
      <c r="AH1473" s="141"/>
      <c r="AI1473" s="141"/>
      <c r="AJ1473" s="141"/>
      <c r="AK1473" s="141"/>
      <c r="AL1473" s="141"/>
      <c r="AM1473" s="141"/>
      <c r="AN1473" s="141"/>
      <c r="AO1473" s="141"/>
      <c r="AP1473" s="141"/>
      <c r="AQ1473" s="141"/>
      <c r="AR1473" s="141"/>
      <c r="AS1473" s="141"/>
      <c r="AT1473" s="141"/>
      <c r="AU1473" s="141"/>
      <c r="AV1473" s="141"/>
      <c r="AW1473" s="141"/>
      <c r="AX1473" s="141"/>
      <c r="AY1473" s="141"/>
      <c r="AZ1473" s="141"/>
      <c r="BA1473" s="141"/>
      <c r="BB1473" s="141"/>
      <c r="BC1473" s="141"/>
      <c r="BD1473" s="141"/>
      <c r="BE1473" s="141"/>
      <c r="BF1473" s="141"/>
      <c r="BG1473" s="141"/>
      <c r="BH1473" s="141"/>
      <c r="BI1473" s="141"/>
      <c r="BJ1473" s="141"/>
      <c r="BK1473" s="141"/>
      <c r="BL1473" s="141"/>
      <c r="BM1473" s="141"/>
      <c r="BN1473" s="141"/>
      <c r="BO1473" s="141"/>
      <c r="BP1473" s="141"/>
      <c r="BQ1473" s="36"/>
      <c r="BR1473" s="36"/>
      <c r="BS1473" s="36"/>
      <c r="BT1473" s="36"/>
      <c r="BU1473" s="36"/>
      <c r="BV1473" s="36"/>
      <c r="BW1473" s="36"/>
      <c r="BX1473" s="36"/>
      <c r="BY1473" s="36"/>
      <c r="BZ1473" s="36"/>
      <c r="CA1473" s="36"/>
      <c r="CB1473" s="36"/>
      <c r="CC1473" s="36"/>
      <c r="CD1473" s="36"/>
      <c r="CE1473" s="36"/>
      <c r="CF1473" s="36"/>
      <c r="CG1473" s="36"/>
      <c r="CH1473" s="36"/>
      <c r="CI1473" s="146"/>
      <c r="CJ1473" s="146"/>
      <c r="CK1473" s="146"/>
      <c r="CL1473" s="146"/>
      <c r="CM1473" s="146"/>
      <c r="CN1473" s="146"/>
      <c r="CO1473" s="146"/>
      <c r="CP1473" s="147"/>
      <c r="CQ1473" s="146"/>
      <c r="CR1473" s="146"/>
      <c r="CS1473" s="146"/>
      <c r="CT1473" s="146"/>
      <c r="CU1473" s="36"/>
      <c r="CV1473" s="36"/>
      <c r="CW1473" s="142"/>
      <c r="CX1473" s="142"/>
      <c r="CY1473" s="142"/>
      <c r="CZ1473" s="142"/>
      <c r="DA1473" s="142"/>
      <c r="DB1473" s="142"/>
      <c r="DC1473" s="142"/>
      <c r="DD1473" s="142"/>
      <c r="DE1473" s="142"/>
      <c r="DF1473" s="142"/>
      <c r="DG1473" s="142"/>
      <c r="DH1473" s="142"/>
      <c r="DI1473" s="142"/>
      <c r="DJ1473" s="142"/>
      <c r="DK1473" s="142"/>
      <c r="DL1473" s="142">
        <v>18</v>
      </c>
      <c r="DM1473" s="142"/>
      <c r="DN1473" s="142"/>
      <c r="DO1473" s="142"/>
      <c r="DP1473" s="142"/>
    </row>
    <row r="1474" spans="1:120" ht="13.5" customHeight="1">
      <c r="A1474" s="16" t="str">
        <f>IF(B1474="","",IF(B1474&gt;1,"UWAGA JUŻ BYŁ",""))</f>
        <v/>
      </c>
      <c r="B1474" s="16">
        <f>IF(C1474="","",COUNTIF($C$8:$C$51430,C1474))</f>
        <v>1</v>
      </c>
      <c r="C1474" s="16" t="str">
        <f>CONCATENATE(E1474,F1474,H1474,G1474)</f>
        <v>PaygertMichałNH TEAM</v>
      </c>
      <c r="D1474" s="16">
        <f>IF(E1474="","",COUNTA($E$8:E1474))</f>
        <v>1467</v>
      </c>
      <c r="E1474" s="12" t="s">
        <v>5076</v>
      </c>
      <c r="F1474" s="16" t="s">
        <v>392</v>
      </c>
      <c r="G1474" s="12" t="s">
        <v>5077</v>
      </c>
      <c r="H1474" s="12"/>
      <c r="I1474" s="16" t="str">
        <f>IF(ISERROR(VLOOKUP(H1474,KATEGORIE!$C$13:$E$50006,MATCH(KATEGORIE!$E$12,KATEGORIE!$C$12:$E$12,0),0)),"",VLOOKUP(H1474,KATEGORIE!$C$13:$E$50006,MATCH(KATEGORIE!$E$12,KATEGORIE!$C$12:$E$12,0),0))</f>
        <v/>
      </c>
      <c r="J1474" s="16" t="str">
        <f>IF(I1474="","",COUNTIF($I$8:I1474,I1474))</f>
        <v/>
      </c>
      <c r="K1474" s="16">
        <f>COUNT(V1474:DP1474)</f>
        <v>1</v>
      </c>
      <c r="L1474" s="17">
        <f>IF(ISERROR(LARGE(V1474:AB1474,1)),0,LARGE(V1474:AB1474,1))+IF(ISERROR(LARGE(V1474:AB1474,2)),0,LARGE(V1474:AB1474,2))+IF(ISERROR(LARGE(V1474:AB1474,3)),0,LARGE(V1474:AB1474,3))+IF(ISERROR(LARGE(V1474:AB1474,4)),0,LARGE(V1474:AB1474,4))</f>
        <v>0</v>
      </c>
      <c r="M1474" s="141">
        <f>IF(ISERROR(LARGE(AC1474:BP1474,1)),0,LARGE(AC1474:BP1474,1))+IF(ISERROR(LARGE(AC1474:BP1474,2)),0,LARGE(AC1474:BP1474,2))+IF(ISERROR(LARGE(AC1474:BP1474,3)),0,LARGE(AC1474:BP1474,3))+IF(ISERROR(LARGE(AC1474:BP1474,4)),0,LARGE(AC1474:BP1474,4))</f>
        <v>18</v>
      </c>
      <c r="N1474" s="36">
        <f>IF(ISERROR(LARGE(BQ1474:CV1474,1)),0,LARGE(BQ1474:CV1474,1))+IF(ISERROR(LARGE(BQ1474:CV1474,2)),0,LARGE(BQ1474:CV1474,2))+IF(ISERROR(LARGE(BQ1474:CV1474,3)),0,LARGE(BQ1474:CV1474,3))+IF(ISERROR(LARGE(BQ1474:CV1474,4)),0,LARGE(BQ1474:CV1474,4))</f>
        <v>0</v>
      </c>
      <c r="O1474" s="142">
        <f>IF(ISERROR(LARGE(CW1474:DP1474,1)),0,LARGE(CW1474:DP1474,1))+IF(ISERROR(LARGE(CW1474:DP1474,2)),0,LARGE(CW1474:DP1474,2))+IF(ISERROR(LARGE(CW1474:DP1474,3)),0,LARGE(CW1474:DP1474,3))+IF(ISERROR(LARGE(CW1474:DP1474,4)),0,LARGE(CW1474:DP1474,4))</f>
        <v>0</v>
      </c>
      <c r="P1474" s="143">
        <f>IF(ISERROR(LARGE(V1474:DP1474,1)),0,LARGE(V1474:DP1474,1))+IF(ISERROR(LARGE(V1474:DP1474,2)),0,LARGE(V1474:DP1474,2))+IF(ISERROR(LARGE(V1474:DP1474,3)),0,LARGE(V1474:DP1474,3))+IF(ISERROR(LARGE(V1474:DP1474,4)),0,LARGE(V1474:DP1474,4))+IF(ISERROR(LARGE(V1474:DP1474,5)),0,LARGE(V1474:DP1474,5))+IF(ISERROR(LARGE(V1474:DP1474,6)),0,LARGE(V1474:DP1474,6))+IF(ISERROR(LARGE(V1474:DP1474,7)),0,LARGE(V1474:DP1474,7))+IF(ISERROR(LARGE(V1474:DP1474,8)),0,LARGE(V1474:DP1474,8))+IF(ISERROR(LARGE(V1474:DP1474,9)),0,LARGE(V1474:DP1474,9))+IF(ISERROR(LARGE(V1474:DP1474,10)),0,LARGE(V1474:DP1474,10))+IF(ISERROR(LARGE(V1474:DP1474,11)),0,LARGE(V1474:DP1474,11))+IF(ISERROR(LARGE(V1474:DP1474,12)),0,LARGE(V1474:DP1474,12))</f>
        <v>18</v>
      </c>
      <c r="Q1474" s="144">
        <f>COUNT(V1474:DP1474)</f>
        <v>1</v>
      </c>
      <c r="R1474" s="144">
        <f>IF(ISERROR(LARGE(V1474:AB1474,5)),0,LARGE(V1474:AB1474,5))</f>
        <v>0</v>
      </c>
      <c r="S1474" s="144">
        <f>IF(ISERROR(LARGE(AC1474:BP1474,5)),0,LARGE(AC1474:BP1474,5))</f>
        <v>0</v>
      </c>
      <c r="T1474" s="144">
        <f>IF(ISERROR(LARGE(BQ1474:CV1474,5)),0,LARGE(BQ1474:CV1474,5))</f>
        <v>0</v>
      </c>
      <c r="U1474" s="144">
        <f>IF(ISERROR(LARGE(CW1474:DP1474,5)),0,LARGE(CW1474:DP1474,5))</f>
        <v>0</v>
      </c>
      <c r="V1474" s="17"/>
      <c r="W1474" s="17"/>
      <c r="X1474" s="17"/>
      <c r="Y1474" s="17"/>
      <c r="Z1474" s="17"/>
      <c r="AA1474" s="17"/>
      <c r="AB1474" s="17"/>
      <c r="AC1474" s="141"/>
      <c r="AD1474" s="141"/>
      <c r="AE1474" s="141"/>
      <c r="AF1474" s="141"/>
      <c r="AG1474" s="141"/>
      <c r="AH1474" s="141"/>
      <c r="AI1474" s="141"/>
      <c r="AJ1474" s="141"/>
      <c r="AK1474" s="141"/>
      <c r="AL1474" s="141"/>
      <c r="AM1474" s="141"/>
      <c r="AN1474" s="141"/>
      <c r="AO1474" s="141"/>
      <c r="AP1474" s="141"/>
      <c r="AQ1474" s="141"/>
      <c r="AR1474" s="141"/>
      <c r="AS1474" s="141"/>
      <c r="AT1474" s="141"/>
      <c r="AU1474" s="141"/>
      <c r="AV1474" s="141"/>
      <c r="AW1474" s="141"/>
      <c r="AX1474" s="141"/>
      <c r="AY1474" s="141"/>
      <c r="AZ1474" s="141"/>
      <c r="BA1474" s="141"/>
      <c r="BB1474" s="141"/>
      <c r="BC1474" s="141"/>
      <c r="BD1474" s="141"/>
      <c r="BE1474" s="141"/>
      <c r="BF1474" s="141"/>
      <c r="BG1474" s="141"/>
      <c r="BH1474" s="141"/>
      <c r="BI1474" s="141">
        <v>18</v>
      </c>
      <c r="BJ1474" s="141"/>
      <c r="BK1474" s="141"/>
      <c r="BL1474" s="141"/>
      <c r="BM1474" s="141"/>
      <c r="BN1474" s="141"/>
      <c r="BO1474" s="141"/>
      <c r="BP1474" s="141"/>
      <c r="BQ1474" s="36"/>
      <c r="BR1474" s="36"/>
      <c r="BS1474" s="36"/>
      <c r="BT1474" s="36"/>
      <c r="BU1474" s="36"/>
      <c r="BV1474" s="36"/>
      <c r="BW1474" s="36"/>
      <c r="BX1474" s="36"/>
      <c r="BY1474" s="36"/>
      <c r="BZ1474" s="36"/>
      <c r="CA1474" s="36"/>
      <c r="CB1474" s="36"/>
      <c r="CC1474" s="36"/>
      <c r="CD1474" s="36"/>
      <c r="CE1474" s="36"/>
      <c r="CF1474" s="36"/>
      <c r="CG1474" s="36"/>
      <c r="CH1474" s="36"/>
      <c r="CI1474" s="146"/>
      <c r="CJ1474" s="146"/>
      <c r="CK1474" s="146"/>
      <c r="CL1474" s="146"/>
      <c r="CM1474" s="146"/>
      <c r="CN1474" s="146"/>
      <c r="CO1474" s="146"/>
      <c r="CP1474" s="147"/>
      <c r="CQ1474" s="146"/>
      <c r="CR1474" s="146"/>
      <c r="CS1474" s="146"/>
      <c r="CT1474" s="146"/>
      <c r="CU1474" s="36"/>
      <c r="CV1474" s="36"/>
      <c r="CW1474" s="142"/>
      <c r="CX1474" s="142"/>
      <c r="CY1474" s="142"/>
      <c r="CZ1474" s="142"/>
      <c r="DA1474" s="142"/>
      <c r="DB1474" s="142"/>
      <c r="DC1474" s="142"/>
      <c r="DD1474" s="142"/>
      <c r="DE1474" s="142"/>
      <c r="DF1474" s="142"/>
      <c r="DG1474" s="142"/>
      <c r="DH1474" s="142"/>
      <c r="DI1474" s="142"/>
      <c r="DJ1474" s="142"/>
      <c r="DK1474" s="142"/>
      <c r="DL1474" s="142"/>
      <c r="DM1474" s="142"/>
      <c r="DN1474" s="142"/>
      <c r="DO1474" s="142"/>
      <c r="DP1474" s="142"/>
    </row>
    <row r="1475" spans="1:120" ht="13.5" customHeight="1">
      <c r="A1475" s="16" t="str">
        <f>IF(B1475="","",IF(B1475&gt;1,"UWAGA JUŻ BYŁ",""))</f>
        <v/>
      </c>
      <c r="B1475" s="16">
        <f>IF(C1475="","",COUNTIF($C$8:$C$51430,C1475))</f>
        <v>1</v>
      </c>
      <c r="C1475" s="16" t="str">
        <f>CONCATENATE(E1475,F1475,H1475,G1475)</f>
        <v>PUDZISZryszardWSZYSTKO JEST W GŁOWIE!</v>
      </c>
      <c r="D1475" s="16">
        <f>IF(E1475="","",COUNTA($E$8:E1475))</f>
        <v>1468</v>
      </c>
      <c r="E1475" s="117" t="s">
        <v>5134</v>
      </c>
      <c r="F1475" s="16" t="s">
        <v>5135</v>
      </c>
      <c r="G1475" s="117" t="s">
        <v>5136</v>
      </c>
      <c r="H1475" s="12"/>
      <c r="I1475" s="16" t="str">
        <f>IF(ISERROR(VLOOKUP(H1475,KATEGORIE!$C$13:$E$50006,MATCH(KATEGORIE!$E$12,KATEGORIE!$C$12:$E$12,0),0)),"",VLOOKUP(H1475,KATEGORIE!$C$13:$E$50006,MATCH(KATEGORIE!$E$12,KATEGORIE!$C$12:$E$12,0),0))</f>
        <v/>
      </c>
      <c r="J1475" s="16" t="str">
        <f>IF(I1475="","",COUNTIF($I$8:I1475,I1475))</f>
        <v/>
      </c>
      <c r="K1475" s="16">
        <f>COUNT(V1475:DP1475)</f>
        <v>1</v>
      </c>
      <c r="L1475" s="17">
        <f>IF(ISERROR(LARGE(V1475:AB1475,1)),0,LARGE(V1475:AB1475,1))+IF(ISERROR(LARGE(V1475:AB1475,2)),0,LARGE(V1475:AB1475,2))+IF(ISERROR(LARGE(V1475:AB1475,3)),0,LARGE(V1475:AB1475,3))+IF(ISERROR(LARGE(V1475:AB1475,4)),0,LARGE(V1475:AB1475,4))</f>
        <v>0</v>
      </c>
      <c r="M1475" s="141">
        <f>IF(ISERROR(LARGE(AC1475:BP1475,1)),0,LARGE(AC1475:BP1475,1))+IF(ISERROR(LARGE(AC1475:BP1475,2)),0,LARGE(AC1475:BP1475,2))+IF(ISERROR(LARGE(AC1475:BP1475,3)),0,LARGE(AC1475:BP1475,3))+IF(ISERROR(LARGE(AC1475:BP1475,4)),0,LARGE(AC1475:BP1475,4))</f>
        <v>18</v>
      </c>
      <c r="N1475" s="36">
        <f>IF(ISERROR(LARGE(BQ1475:CV1475,1)),0,LARGE(BQ1475:CV1475,1))+IF(ISERROR(LARGE(BQ1475:CV1475,2)),0,LARGE(BQ1475:CV1475,2))+IF(ISERROR(LARGE(BQ1475:CV1475,3)),0,LARGE(BQ1475:CV1475,3))+IF(ISERROR(LARGE(BQ1475:CV1475,4)),0,LARGE(BQ1475:CV1475,4))</f>
        <v>0</v>
      </c>
      <c r="O1475" s="142">
        <f>IF(ISERROR(LARGE(CW1475:DP1475,1)),0,LARGE(CW1475:DP1475,1))+IF(ISERROR(LARGE(CW1475:DP1475,2)),0,LARGE(CW1475:DP1475,2))+IF(ISERROR(LARGE(CW1475:DP1475,3)),0,LARGE(CW1475:DP1475,3))+IF(ISERROR(LARGE(CW1475:DP1475,4)),0,LARGE(CW1475:DP1475,4))</f>
        <v>0</v>
      </c>
      <c r="P1475" s="143">
        <f>IF(ISERROR(LARGE(V1475:DP1475,1)),0,LARGE(V1475:DP1475,1))+IF(ISERROR(LARGE(V1475:DP1475,2)),0,LARGE(V1475:DP1475,2))+IF(ISERROR(LARGE(V1475:DP1475,3)),0,LARGE(V1475:DP1475,3))+IF(ISERROR(LARGE(V1475:DP1475,4)),0,LARGE(V1475:DP1475,4))+IF(ISERROR(LARGE(V1475:DP1475,5)),0,LARGE(V1475:DP1475,5))+IF(ISERROR(LARGE(V1475:DP1475,6)),0,LARGE(V1475:DP1475,6))+IF(ISERROR(LARGE(V1475:DP1475,7)),0,LARGE(V1475:DP1475,7))+IF(ISERROR(LARGE(V1475:DP1475,8)),0,LARGE(V1475:DP1475,8))+IF(ISERROR(LARGE(V1475:DP1475,9)),0,LARGE(V1475:DP1475,9))+IF(ISERROR(LARGE(V1475:DP1475,10)),0,LARGE(V1475:DP1475,10))+IF(ISERROR(LARGE(V1475:DP1475,11)),0,LARGE(V1475:DP1475,11))+IF(ISERROR(LARGE(V1475:DP1475,12)),0,LARGE(V1475:DP1475,12))</f>
        <v>18</v>
      </c>
      <c r="Q1475" s="144">
        <f>COUNT(V1475:DP1475)</f>
        <v>1</v>
      </c>
      <c r="R1475" s="144">
        <f>IF(ISERROR(LARGE(V1475:AB1475,5)),0,LARGE(V1475:AB1475,5))</f>
        <v>0</v>
      </c>
      <c r="S1475" s="144">
        <f>IF(ISERROR(LARGE(AC1475:BP1475,5)),0,LARGE(AC1475:BP1475,5))</f>
        <v>0</v>
      </c>
      <c r="T1475" s="144">
        <f>IF(ISERROR(LARGE(BQ1475:CV1475,5)),0,LARGE(BQ1475:CV1475,5))</f>
        <v>0</v>
      </c>
      <c r="U1475" s="144">
        <f>IF(ISERROR(LARGE(CW1475:DP1475,5)),0,LARGE(CW1475:DP1475,5))</f>
        <v>0</v>
      </c>
      <c r="V1475" s="17"/>
      <c r="W1475" s="17"/>
      <c r="X1475" s="17"/>
      <c r="Y1475" s="17"/>
      <c r="Z1475" s="17"/>
      <c r="AA1475" s="17"/>
      <c r="AB1475" s="17"/>
      <c r="AC1475" s="141"/>
      <c r="AD1475" s="141"/>
      <c r="AE1475" s="141"/>
      <c r="AF1475" s="141"/>
      <c r="AG1475" s="141"/>
      <c r="AH1475" s="141"/>
      <c r="AI1475" s="141"/>
      <c r="AJ1475" s="141"/>
      <c r="AK1475" s="141"/>
      <c r="AL1475" s="141"/>
      <c r="AM1475" s="141"/>
      <c r="AN1475" s="141"/>
      <c r="AO1475" s="141"/>
      <c r="AP1475" s="141"/>
      <c r="AQ1475" s="141"/>
      <c r="AR1475" s="141"/>
      <c r="AS1475" s="141"/>
      <c r="AT1475" s="141"/>
      <c r="AU1475" s="141"/>
      <c r="AV1475" s="141"/>
      <c r="AW1475" s="141"/>
      <c r="AX1475" s="141"/>
      <c r="AY1475" s="141"/>
      <c r="AZ1475" s="141"/>
      <c r="BA1475" s="141"/>
      <c r="BB1475" s="141"/>
      <c r="BC1475" s="141"/>
      <c r="BD1475" s="141"/>
      <c r="BE1475" s="141"/>
      <c r="BF1475" s="141"/>
      <c r="BG1475" s="141"/>
      <c r="BH1475" s="141"/>
      <c r="BI1475" s="141"/>
      <c r="BJ1475" s="141">
        <v>18</v>
      </c>
      <c r="BK1475" s="141"/>
      <c r="BL1475" s="141"/>
      <c r="BM1475" s="141"/>
      <c r="BN1475" s="141"/>
      <c r="BO1475" s="141"/>
      <c r="BP1475" s="141"/>
      <c r="BQ1475" s="36"/>
      <c r="BR1475" s="36"/>
      <c r="BS1475" s="36"/>
      <c r="BT1475" s="36"/>
      <c r="BU1475" s="36"/>
      <c r="BV1475" s="36"/>
      <c r="BW1475" s="36"/>
      <c r="BX1475" s="36"/>
      <c r="BY1475" s="36"/>
      <c r="BZ1475" s="36"/>
      <c r="CA1475" s="36"/>
      <c r="CB1475" s="36"/>
      <c r="CC1475" s="36"/>
      <c r="CD1475" s="36"/>
      <c r="CE1475" s="36"/>
      <c r="CF1475" s="36"/>
      <c r="CG1475" s="36"/>
      <c r="CH1475" s="36"/>
      <c r="CI1475" s="146"/>
      <c r="CJ1475" s="146"/>
      <c r="CK1475" s="146"/>
      <c r="CL1475" s="146"/>
      <c r="CM1475" s="146"/>
      <c r="CN1475" s="146"/>
      <c r="CO1475" s="146"/>
      <c r="CP1475" s="146"/>
      <c r="CQ1475" s="146"/>
      <c r="CR1475" s="146"/>
      <c r="CS1475" s="146"/>
      <c r="CT1475" s="146"/>
      <c r="CU1475" s="36"/>
      <c r="CV1475" s="36"/>
      <c r="CW1475" s="142"/>
      <c r="CX1475" s="142"/>
      <c r="CY1475" s="142"/>
      <c r="CZ1475" s="142"/>
      <c r="DA1475" s="142"/>
      <c r="DB1475" s="142"/>
      <c r="DC1475" s="142"/>
      <c r="DD1475" s="142"/>
      <c r="DE1475" s="142"/>
      <c r="DF1475" s="142"/>
      <c r="DG1475" s="142"/>
      <c r="DH1475" s="142"/>
      <c r="DI1475" s="142"/>
      <c r="DJ1475" s="142"/>
      <c r="DK1475" s="142"/>
      <c r="DL1475" s="142"/>
      <c r="DM1475" s="142"/>
      <c r="DN1475" s="142"/>
      <c r="DO1475" s="142"/>
      <c r="DP1475" s="142"/>
    </row>
    <row r="1476" spans="1:120" ht="13.5" customHeight="1">
      <c r="A1476" s="16" t="str">
        <f>IF(B1476="","",IF(B1476&gt;1,"UWAGA JUŻ BYŁ",""))</f>
        <v/>
      </c>
      <c r="B1476" s="16">
        <f>IF(C1476="","",COUNTIF($C$8:$C$51430,C1476))</f>
        <v>1</v>
      </c>
      <c r="C1476" s="16" t="str">
        <f>CONCATENATE(E1476,F1476,H1476,G1476)</f>
        <v>HORBOWYSławomirCZEPIELOWICE</v>
      </c>
      <c r="D1476" s="16">
        <f>IF(E1476="","",COUNTA($E$8:E1476))</f>
        <v>1469</v>
      </c>
      <c r="E1476" s="152" t="s">
        <v>5191</v>
      </c>
      <c r="F1476" s="16" t="s">
        <v>212</v>
      </c>
      <c r="G1476" s="152" t="s">
        <v>5192</v>
      </c>
      <c r="H1476" s="12"/>
      <c r="I1476" s="16" t="str">
        <f>IF(ISERROR(VLOOKUP(H1476,KATEGORIE!$C$13:$E$50006,MATCH(KATEGORIE!$E$12,KATEGORIE!$C$12:$E$12,0),0)),"",VLOOKUP(H1476,KATEGORIE!$C$13:$E$50006,MATCH(KATEGORIE!$E$12,KATEGORIE!$C$12:$E$12,0),0))</f>
        <v/>
      </c>
      <c r="J1476" s="16" t="str">
        <f>IF(I1476="","",COUNTIF($I$8:I1476,I1476))</f>
        <v/>
      </c>
      <c r="K1476" s="16">
        <f>COUNT(V1476:DP1476)</f>
        <v>1</v>
      </c>
      <c r="L1476" s="17">
        <f>IF(ISERROR(LARGE(V1476:AB1476,1)),0,LARGE(V1476:AB1476,1))+IF(ISERROR(LARGE(V1476:AB1476,2)),0,LARGE(V1476:AB1476,2))+IF(ISERROR(LARGE(V1476:AB1476,3)),0,LARGE(V1476:AB1476,3))+IF(ISERROR(LARGE(V1476:AB1476,4)),0,LARGE(V1476:AB1476,4))</f>
        <v>0</v>
      </c>
      <c r="M1476" s="141">
        <f>IF(ISERROR(LARGE(AC1476:BP1476,1)),0,LARGE(AC1476:BP1476,1))+IF(ISERROR(LARGE(AC1476:BP1476,2)),0,LARGE(AC1476:BP1476,2))+IF(ISERROR(LARGE(AC1476:BP1476,3)),0,LARGE(AC1476:BP1476,3))+IF(ISERROR(LARGE(AC1476:BP1476,4)),0,LARGE(AC1476:BP1476,4))</f>
        <v>0</v>
      </c>
      <c r="N1476" s="36">
        <f>IF(ISERROR(LARGE(BQ1476:CV1476,1)),0,LARGE(BQ1476:CV1476,1))+IF(ISERROR(LARGE(BQ1476:CV1476,2)),0,LARGE(BQ1476:CV1476,2))+IF(ISERROR(LARGE(BQ1476:CV1476,3)),0,LARGE(BQ1476:CV1476,3))+IF(ISERROR(LARGE(BQ1476:CV1476,4)),0,LARGE(BQ1476:CV1476,4))</f>
        <v>18</v>
      </c>
      <c r="O1476" s="142">
        <f>IF(ISERROR(LARGE(CW1476:DP1476,1)),0,LARGE(CW1476:DP1476,1))+IF(ISERROR(LARGE(CW1476:DP1476,2)),0,LARGE(CW1476:DP1476,2))+IF(ISERROR(LARGE(CW1476:DP1476,3)),0,LARGE(CW1476:DP1476,3))+IF(ISERROR(LARGE(CW1476:DP1476,4)),0,LARGE(CW1476:DP1476,4))</f>
        <v>0</v>
      </c>
      <c r="P1476" s="143">
        <f>IF(ISERROR(LARGE(V1476:DP1476,1)),0,LARGE(V1476:DP1476,1))+IF(ISERROR(LARGE(V1476:DP1476,2)),0,LARGE(V1476:DP1476,2))+IF(ISERROR(LARGE(V1476:DP1476,3)),0,LARGE(V1476:DP1476,3))+IF(ISERROR(LARGE(V1476:DP1476,4)),0,LARGE(V1476:DP1476,4))+IF(ISERROR(LARGE(V1476:DP1476,5)),0,LARGE(V1476:DP1476,5))+IF(ISERROR(LARGE(V1476:DP1476,6)),0,LARGE(V1476:DP1476,6))+IF(ISERROR(LARGE(V1476:DP1476,7)),0,LARGE(V1476:DP1476,7))+IF(ISERROR(LARGE(V1476:DP1476,8)),0,LARGE(V1476:DP1476,8))+IF(ISERROR(LARGE(V1476:DP1476,9)),0,LARGE(V1476:DP1476,9))+IF(ISERROR(LARGE(V1476:DP1476,10)),0,LARGE(V1476:DP1476,10))+IF(ISERROR(LARGE(V1476:DP1476,11)),0,LARGE(V1476:DP1476,11))+IF(ISERROR(LARGE(V1476:DP1476,12)),0,LARGE(V1476:DP1476,12))</f>
        <v>18</v>
      </c>
      <c r="Q1476" s="144">
        <f>COUNT(V1476:DP1476)</f>
        <v>1</v>
      </c>
      <c r="R1476" s="144">
        <f>IF(ISERROR(LARGE(V1476:AB1476,5)),0,LARGE(V1476:AB1476,5))</f>
        <v>0</v>
      </c>
      <c r="S1476" s="144">
        <f>IF(ISERROR(LARGE(AC1476:BP1476,5)),0,LARGE(AC1476:BP1476,5))</f>
        <v>0</v>
      </c>
      <c r="T1476" s="144">
        <f>IF(ISERROR(LARGE(BQ1476:CV1476,5)),0,LARGE(BQ1476:CV1476,5))</f>
        <v>0</v>
      </c>
      <c r="U1476" s="144">
        <f>IF(ISERROR(LARGE(CW1476:DP1476,5)),0,LARGE(CW1476:DP1476,5))</f>
        <v>0</v>
      </c>
      <c r="V1476" s="17"/>
      <c r="W1476" s="17"/>
      <c r="X1476" s="17"/>
      <c r="Y1476" s="17"/>
      <c r="Z1476" s="17"/>
      <c r="AA1476" s="17"/>
      <c r="AB1476" s="17"/>
      <c r="AC1476" s="141"/>
      <c r="AD1476" s="141"/>
      <c r="AE1476" s="141"/>
      <c r="AF1476" s="141"/>
      <c r="AG1476" s="141"/>
      <c r="AH1476" s="141"/>
      <c r="AI1476" s="141"/>
      <c r="AJ1476" s="141"/>
      <c r="AK1476" s="141"/>
      <c r="AL1476" s="141"/>
      <c r="AM1476" s="141"/>
      <c r="AN1476" s="141"/>
      <c r="AO1476" s="141"/>
      <c r="AP1476" s="141"/>
      <c r="AQ1476" s="141"/>
      <c r="AR1476" s="141"/>
      <c r="AS1476" s="141"/>
      <c r="AT1476" s="141"/>
      <c r="AU1476" s="141"/>
      <c r="AV1476" s="141"/>
      <c r="AW1476" s="141"/>
      <c r="AX1476" s="141"/>
      <c r="AY1476" s="141"/>
      <c r="AZ1476" s="141"/>
      <c r="BA1476" s="141"/>
      <c r="BB1476" s="141"/>
      <c r="BC1476" s="141"/>
      <c r="BD1476" s="141"/>
      <c r="BE1476" s="141"/>
      <c r="BF1476" s="141"/>
      <c r="BG1476" s="141"/>
      <c r="BH1476" s="141"/>
      <c r="BI1476" s="141"/>
      <c r="BJ1476" s="141"/>
      <c r="BK1476" s="141"/>
      <c r="BL1476" s="141"/>
      <c r="BM1476" s="141"/>
      <c r="BN1476" s="141"/>
      <c r="BO1476" s="141"/>
      <c r="BP1476" s="141"/>
      <c r="BQ1476" s="36"/>
      <c r="BR1476" s="36"/>
      <c r="BS1476" s="36"/>
      <c r="BT1476" s="36"/>
      <c r="BU1476" s="36"/>
      <c r="BV1476" s="36"/>
      <c r="BW1476" s="36"/>
      <c r="BX1476" s="36"/>
      <c r="BY1476" s="36"/>
      <c r="BZ1476" s="36"/>
      <c r="CA1476" s="36"/>
      <c r="CB1476" s="36"/>
      <c r="CC1476" s="36"/>
      <c r="CD1476" s="36"/>
      <c r="CE1476" s="36"/>
      <c r="CF1476" s="36"/>
      <c r="CG1476" s="36"/>
      <c r="CH1476" s="36"/>
      <c r="CI1476" s="146"/>
      <c r="CJ1476" s="146"/>
      <c r="CK1476" s="146"/>
      <c r="CL1476" s="146"/>
      <c r="CM1476" s="146"/>
      <c r="CN1476" s="146"/>
      <c r="CO1476" s="146"/>
      <c r="CP1476" s="146"/>
      <c r="CQ1476" s="146">
        <v>18</v>
      </c>
      <c r="CR1476" s="146"/>
      <c r="CS1476" s="146"/>
      <c r="CT1476" s="146"/>
      <c r="CU1476" s="36"/>
      <c r="CV1476" s="36"/>
      <c r="CW1476" s="142"/>
      <c r="CX1476" s="142"/>
      <c r="CY1476" s="142"/>
      <c r="CZ1476" s="142"/>
      <c r="DA1476" s="142"/>
      <c r="DB1476" s="142"/>
      <c r="DC1476" s="142"/>
      <c r="DD1476" s="142"/>
      <c r="DE1476" s="142"/>
      <c r="DF1476" s="142"/>
      <c r="DG1476" s="142"/>
      <c r="DH1476" s="142"/>
      <c r="DI1476" s="142"/>
      <c r="DJ1476" s="142"/>
      <c r="DK1476" s="142"/>
      <c r="DL1476" s="142"/>
      <c r="DM1476" s="142"/>
      <c r="DN1476" s="142"/>
      <c r="DO1476" s="142"/>
      <c r="DP1476" s="142"/>
    </row>
    <row r="1477" spans="1:120" ht="13.5" customHeight="1">
      <c r="A1477" s="16" t="str">
        <f>IF(B1477="","",IF(B1477&gt;1,"UWAGA JUŻ BYŁ",""))</f>
        <v/>
      </c>
      <c r="B1477" s="16">
        <f>IF(C1477="","",COUNTIF($C$8:$C$51430,C1477))</f>
        <v>1</v>
      </c>
      <c r="C1477" s="16" t="str">
        <f>CONCATENATE(E1477,F1477,H1477,G1477)</f>
        <v>JokielWojciech1991SŁOWIANSKI WKURW</v>
      </c>
      <c r="D1477" s="16">
        <f>IF(E1477="","",COUNTA($E$8:E1477))</f>
        <v>1470</v>
      </c>
      <c r="E1477" s="12" t="s">
        <v>238</v>
      </c>
      <c r="F1477" s="16" t="s">
        <v>184</v>
      </c>
      <c r="G1477" s="12" t="s">
        <v>2765</v>
      </c>
      <c r="H1477" s="12">
        <v>1991</v>
      </c>
      <c r="I1477" s="16" t="str">
        <f>IF(ISERROR(VLOOKUP(H1477,KATEGORIE!$C$13:$E$50006,MATCH(KATEGORIE!$E$12,KATEGORIE!$C$12:$E$12,0),0)),"",VLOOKUP(H1477,KATEGORIE!$C$13:$E$50006,MATCH(KATEGORIE!$E$12,KATEGORIE!$C$12:$E$12,0),0))</f>
        <v>S1</v>
      </c>
      <c r="J1477" s="16">
        <f>IF(I1477="","",COUNTIF($I$8:I1477,I1477))</f>
        <v>127</v>
      </c>
      <c r="K1477" s="16">
        <f>COUNT(V1477:DP1477)</f>
        <v>3</v>
      </c>
      <c r="L1477" s="17">
        <f>IF(ISERROR(LARGE(V1477:AB1477,1)),0,LARGE(V1477:AB1477,1))+IF(ISERROR(LARGE(V1477:AB1477,2)),0,LARGE(V1477:AB1477,2))+IF(ISERROR(LARGE(V1477:AB1477,3)),0,LARGE(V1477:AB1477,3))+IF(ISERROR(LARGE(V1477:AB1477,4)),0,LARGE(V1477:AB1477,4))</f>
        <v>0</v>
      </c>
      <c r="M1477" s="141">
        <f>IF(ISERROR(LARGE(AC1477:BP1477,1)),0,LARGE(AC1477:BP1477,1))+IF(ISERROR(LARGE(AC1477:BP1477,2)),0,LARGE(AC1477:BP1477,2))+IF(ISERROR(LARGE(AC1477:BP1477,3)),0,LARGE(AC1477:BP1477,3))+IF(ISERROR(LARGE(AC1477:BP1477,4)),0,LARGE(AC1477:BP1477,4))</f>
        <v>0</v>
      </c>
      <c r="N1477" s="36">
        <f>IF(ISERROR(LARGE(BQ1477:CV1477,1)),0,LARGE(BQ1477:CV1477,1))+IF(ISERROR(LARGE(BQ1477:CV1477,2)),0,LARGE(BQ1477:CV1477,2))+IF(ISERROR(LARGE(BQ1477:CV1477,3)),0,LARGE(BQ1477:CV1477,3))+IF(ISERROR(LARGE(BQ1477:CV1477,4)),0,LARGE(BQ1477:CV1477,4))</f>
        <v>14</v>
      </c>
      <c r="O1477" s="142">
        <f>IF(ISERROR(LARGE(CW1477:DP1477,1)),0,LARGE(CW1477:DP1477,1))+IF(ISERROR(LARGE(CW1477:DP1477,2)),0,LARGE(CW1477:DP1477,2))+IF(ISERROR(LARGE(CW1477:DP1477,3)),0,LARGE(CW1477:DP1477,3))+IF(ISERROR(LARGE(CW1477:DP1477,4)),0,LARGE(CW1477:DP1477,4))</f>
        <v>3</v>
      </c>
      <c r="P1477" s="143">
        <f>IF(ISERROR(LARGE(V1477:DP1477,1)),0,LARGE(V1477:DP1477,1))+IF(ISERROR(LARGE(V1477:DP1477,2)),0,LARGE(V1477:DP1477,2))+IF(ISERROR(LARGE(V1477:DP1477,3)),0,LARGE(V1477:DP1477,3))+IF(ISERROR(LARGE(V1477:DP1477,4)),0,LARGE(V1477:DP1477,4))+IF(ISERROR(LARGE(V1477:DP1477,5)),0,LARGE(V1477:DP1477,5))+IF(ISERROR(LARGE(V1477:DP1477,6)),0,LARGE(V1477:DP1477,6))+IF(ISERROR(LARGE(V1477:DP1477,7)),0,LARGE(V1477:DP1477,7))+IF(ISERROR(LARGE(V1477:DP1477,8)),0,LARGE(V1477:DP1477,8))+IF(ISERROR(LARGE(V1477:DP1477,9)),0,LARGE(V1477:DP1477,9))+IF(ISERROR(LARGE(V1477:DP1477,10)),0,LARGE(V1477:DP1477,10))+IF(ISERROR(LARGE(V1477:DP1477,11)),0,LARGE(V1477:DP1477,11))+IF(ISERROR(LARGE(V1477:DP1477,12)),0,LARGE(V1477:DP1477,12))</f>
        <v>17</v>
      </c>
      <c r="Q1477" s="144">
        <f>COUNT(V1477:DP1477)</f>
        <v>3</v>
      </c>
      <c r="R1477" s="144">
        <f>IF(ISERROR(LARGE(V1477:AB1477,5)),0,LARGE(V1477:AB1477,5))</f>
        <v>0</v>
      </c>
      <c r="S1477" s="144">
        <f>IF(ISERROR(LARGE(AC1477:BP1477,5)),0,LARGE(AC1477:BP1477,5))</f>
        <v>0</v>
      </c>
      <c r="T1477" s="144">
        <f>IF(ISERROR(LARGE(BQ1477:CV1477,5)),0,LARGE(BQ1477:CV1477,5))</f>
        <v>0</v>
      </c>
      <c r="U1477" s="144">
        <f>IF(ISERROR(LARGE(CW1477:DP1477,5)),0,LARGE(CW1477:DP1477,5))</f>
        <v>0</v>
      </c>
      <c r="V1477" s="17"/>
      <c r="W1477" s="17"/>
      <c r="X1477" s="17"/>
      <c r="Y1477" s="17"/>
      <c r="Z1477" s="17"/>
      <c r="AA1477" s="17"/>
      <c r="AB1477" s="17"/>
      <c r="AC1477" s="141"/>
      <c r="AD1477" s="141"/>
      <c r="AE1477" s="141"/>
      <c r="AF1477" s="141"/>
      <c r="AG1477" s="141"/>
      <c r="AH1477" s="141"/>
      <c r="AI1477" s="141"/>
      <c r="AJ1477" s="141"/>
      <c r="AK1477" s="141"/>
      <c r="AL1477" s="141"/>
      <c r="AM1477" s="141"/>
      <c r="AN1477" s="141"/>
      <c r="AO1477" s="141"/>
      <c r="AP1477" s="141"/>
      <c r="AQ1477" s="141"/>
      <c r="AR1477" s="141"/>
      <c r="AS1477" s="141"/>
      <c r="AT1477" s="141"/>
      <c r="AU1477" s="141"/>
      <c r="AV1477" s="141"/>
      <c r="AW1477" s="141"/>
      <c r="AX1477" s="141"/>
      <c r="AY1477" s="141"/>
      <c r="AZ1477" s="141"/>
      <c r="BA1477" s="141"/>
      <c r="BB1477" s="141"/>
      <c r="BC1477" s="141"/>
      <c r="BD1477" s="141"/>
      <c r="BE1477" s="141"/>
      <c r="BF1477" s="141"/>
      <c r="BG1477" s="141"/>
      <c r="BH1477" s="141"/>
      <c r="BI1477" s="141"/>
      <c r="BJ1477" s="141"/>
      <c r="BK1477" s="141"/>
      <c r="BL1477" s="141"/>
      <c r="BM1477" s="141"/>
      <c r="BN1477" s="141"/>
      <c r="BO1477" s="141"/>
      <c r="BP1477" s="141"/>
      <c r="BQ1477" s="36">
        <v>13</v>
      </c>
      <c r="BR1477" s="36"/>
      <c r="BS1477" s="36"/>
      <c r="BT1477" s="36"/>
      <c r="BU1477" s="36"/>
      <c r="BV1477" s="36"/>
      <c r="BW1477" s="36"/>
      <c r="BX1477" s="36"/>
      <c r="BY1477" s="36"/>
      <c r="BZ1477" s="36"/>
      <c r="CA1477" s="36"/>
      <c r="CB1477" s="36">
        <v>1</v>
      </c>
      <c r="CC1477" s="36"/>
      <c r="CD1477" s="36"/>
      <c r="CE1477" s="36"/>
      <c r="CF1477" s="36"/>
      <c r="CG1477" s="36"/>
      <c r="CH1477" s="36"/>
      <c r="CI1477" s="145"/>
      <c r="CJ1477" s="146"/>
      <c r="CK1477" s="146"/>
      <c r="CL1477" s="146"/>
      <c r="CM1477" s="146"/>
      <c r="CN1477" s="146"/>
      <c r="CO1477" s="146"/>
      <c r="CP1477" s="147"/>
      <c r="CQ1477" s="146"/>
      <c r="CR1477" s="146"/>
      <c r="CS1477" s="146"/>
      <c r="CT1477" s="146"/>
      <c r="CU1477" s="36"/>
      <c r="CV1477" s="36"/>
      <c r="CW1477" s="142"/>
      <c r="CX1477" s="142"/>
      <c r="CY1477" s="142"/>
      <c r="CZ1477" s="142"/>
      <c r="DA1477" s="142">
        <v>3</v>
      </c>
      <c r="DB1477" s="142"/>
      <c r="DC1477" s="142"/>
      <c r="DD1477" s="142"/>
      <c r="DE1477" s="142"/>
      <c r="DF1477" s="142"/>
      <c r="DG1477" s="142"/>
      <c r="DH1477" s="142"/>
      <c r="DI1477" s="142"/>
      <c r="DJ1477" s="142"/>
      <c r="DK1477" s="142"/>
      <c r="DL1477" s="142"/>
      <c r="DM1477" s="142"/>
      <c r="DN1477" s="142"/>
      <c r="DO1477" s="142"/>
      <c r="DP1477" s="142"/>
    </row>
    <row r="1478" spans="1:120" ht="13.5" customHeight="1">
      <c r="A1478" s="16" t="str">
        <f>IF(B1478="","",IF(B1478&gt;1,"UWAGA JUŻ BYŁ",""))</f>
        <v/>
      </c>
      <c r="B1478" s="16">
        <f>IF(C1478="","",COUNTIF($C$8:$C$51430,C1478))</f>
        <v>1</v>
      </c>
      <c r="C1478" s="16" t="str">
        <f>CONCATENATE(E1478,F1478,H1478,G1478)</f>
        <v>URBASEKŁukaszGLIWICE</v>
      </c>
      <c r="D1478" s="16">
        <f>IF(E1478="","",COUNTA($E$8:E1478))</f>
        <v>1471</v>
      </c>
      <c r="E1478" s="12" t="s">
        <v>962</v>
      </c>
      <c r="F1478" s="16" t="s">
        <v>171</v>
      </c>
      <c r="G1478" s="12" t="s">
        <v>963</v>
      </c>
      <c r="H1478" s="12"/>
      <c r="I1478" s="16" t="str">
        <f>IF(ISERROR(VLOOKUP(H1478,KATEGORIE!$C$13:$E$50006,MATCH(KATEGORIE!$E$12,KATEGORIE!$C$12:$E$12,0),0)),"",VLOOKUP(H1478,KATEGORIE!$C$13:$E$50006,MATCH(KATEGORIE!$E$12,KATEGORIE!$C$12:$E$12,0),0))</f>
        <v/>
      </c>
      <c r="J1478" s="16" t="str">
        <f>IF(I1478="","",COUNTIF($I$8:I1478,I1478))</f>
        <v/>
      </c>
      <c r="K1478" s="16">
        <f>COUNT(V1478:DP1478)</f>
        <v>1</v>
      </c>
      <c r="L1478" s="17">
        <f>IF(ISERROR(LARGE(V1478:AB1478,1)),0,LARGE(V1478:AB1478,1))+IF(ISERROR(LARGE(V1478:AB1478,2)),0,LARGE(V1478:AB1478,2))+IF(ISERROR(LARGE(V1478:AB1478,3)),0,LARGE(V1478:AB1478,3))+IF(ISERROR(LARGE(V1478:AB1478,4)),0,LARGE(V1478:AB1478,4))</f>
        <v>0</v>
      </c>
      <c r="M1478" s="141">
        <f>IF(ISERROR(LARGE(AC1478:BP1478,1)),0,LARGE(AC1478:BP1478,1))+IF(ISERROR(LARGE(AC1478:BP1478,2)),0,LARGE(AC1478:BP1478,2))+IF(ISERROR(LARGE(AC1478:BP1478,3)),0,LARGE(AC1478:BP1478,3))+IF(ISERROR(LARGE(AC1478:BP1478,4)),0,LARGE(AC1478:BP1478,4))</f>
        <v>0</v>
      </c>
      <c r="N1478" s="36">
        <f>IF(ISERROR(LARGE(BQ1478:CV1478,1)),0,LARGE(BQ1478:CV1478,1))+IF(ISERROR(LARGE(BQ1478:CV1478,2)),0,LARGE(BQ1478:CV1478,2))+IF(ISERROR(LARGE(BQ1478:CV1478,3)),0,LARGE(BQ1478:CV1478,3))+IF(ISERROR(LARGE(BQ1478:CV1478,4)),0,LARGE(BQ1478:CV1478,4))</f>
        <v>17</v>
      </c>
      <c r="O1478" s="142">
        <f>IF(ISERROR(LARGE(CW1478:DP1478,1)),0,LARGE(CW1478:DP1478,1))+IF(ISERROR(LARGE(CW1478:DP1478,2)),0,LARGE(CW1478:DP1478,2))+IF(ISERROR(LARGE(CW1478:DP1478,3)),0,LARGE(CW1478:DP1478,3))+IF(ISERROR(LARGE(CW1478:DP1478,4)),0,LARGE(CW1478:DP1478,4))</f>
        <v>0</v>
      </c>
      <c r="P1478" s="143">
        <f>IF(ISERROR(LARGE(V1478:DP1478,1)),0,LARGE(V1478:DP1478,1))+IF(ISERROR(LARGE(V1478:DP1478,2)),0,LARGE(V1478:DP1478,2))+IF(ISERROR(LARGE(V1478:DP1478,3)),0,LARGE(V1478:DP1478,3))+IF(ISERROR(LARGE(V1478:DP1478,4)),0,LARGE(V1478:DP1478,4))+IF(ISERROR(LARGE(V1478:DP1478,5)),0,LARGE(V1478:DP1478,5))+IF(ISERROR(LARGE(V1478:DP1478,6)),0,LARGE(V1478:DP1478,6))+IF(ISERROR(LARGE(V1478:DP1478,7)),0,LARGE(V1478:DP1478,7))+IF(ISERROR(LARGE(V1478:DP1478,8)),0,LARGE(V1478:DP1478,8))+IF(ISERROR(LARGE(V1478:DP1478,9)),0,LARGE(V1478:DP1478,9))+IF(ISERROR(LARGE(V1478:DP1478,10)),0,LARGE(V1478:DP1478,10))+IF(ISERROR(LARGE(V1478:DP1478,11)),0,LARGE(V1478:DP1478,11))+IF(ISERROR(LARGE(V1478:DP1478,12)),0,LARGE(V1478:DP1478,12))</f>
        <v>17</v>
      </c>
      <c r="Q1478" s="144">
        <f>COUNT(V1478:DP1478)</f>
        <v>1</v>
      </c>
      <c r="R1478" s="144">
        <f>IF(ISERROR(LARGE(V1478:AB1478,5)),0,LARGE(V1478:AB1478,5))</f>
        <v>0</v>
      </c>
      <c r="S1478" s="144">
        <f>IF(ISERROR(LARGE(AC1478:BP1478,5)),0,LARGE(AC1478:BP1478,5))</f>
        <v>0</v>
      </c>
      <c r="T1478" s="144">
        <f>IF(ISERROR(LARGE(BQ1478:CV1478,5)),0,LARGE(BQ1478:CV1478,5))</f>
        <v>0</v>
      </c>
      <c r="U1478" s="144">
        <f>IF(ISERROR(LARGE(CW1478:DP1478,5)),0,LARGE(CW1478:DP1478,5))</f>
        <v>0</v>
      </c>
      <c r="V1478" s="17"/>
      <c r="W1478" s="17"/>
      <c r="X1478" s="17"/>
      <c r="Y1478" s="17"/>
      <c r="Z1478" s="17"/>
      <c r="AA1478" s="17"/>
      <c r="AB1478" s="17"/>
      <c r="AC1478" s="141"/>
      <c r="AD1478" s="141"/>
      <c r="AE1478" s="141"/>
      <c r="AF1478" s="141"/>
      <c r="AG1478" s="141"/>
      <c r="AH1478" s="141"/>
      <c r="AI1478" s="141"/>
      <c r="AJ1478" s="141"/>
      <c r="AK1478" s="141"/>
      <c r="AL1478" s="141"/>
      <c r="AM1478" s="141"/>
      <c r="AN1478" s="141"/>
      <c r="AO1478" s="141"/>
      <c r="AP1478" s="141"/>
      <c r="AQ1478" s="141"/>
      <c r="AR1478" s="141"/>
      <c r="AS1478" s="141"/>
      <c r="AT1478" s="141"/>
      <c r="AU1478" s="141"/>
      <c r="AV1478" s="141"/>
      <c r="AW1478" s="141"/>
      <c r="AX1478" s="141"/>
      <c r="AY1478" s="141"/>
      <c r="AZ1478" s="141"/>
      <c r="BA1478" s="141"/>
      <c r="BB1478" s="141"/>
      <c r="BC1478" s="141"/>
      <c r="BD1478" s="141"/>
      <c r="BE1478" s="141"/>
      <c r="BF1478" s="141"/>
      <c r="BG1478" s="141"/>
      <c r="BH1478" s="141"/>
      <c r="BI1478" s="141"/>
      <c r="BJ1478" s="141"/>
      <c r="BK1478" s="141"/>
      <c r="BL1478" s="141"/>
      <c r="BM1478" s="141"/>
      <c r="BN1478" s="141"/>
      <c r="BO1478" s="141"/>
      <c r="BP1478" s="141"/>
      <c r="BQ1478" s="36"/>
      <c r="BR1478" s="36"/>
      <c r="BS1478" s="36"/>
      <c r="BT1478" s="36"/>
      <c r="BU1478" s="36"/>
      <c r="BV1478" s="36">
        <v>17</v>
      </c>
      <c r="BW1478" s="36"/>
      <c r="BX1478" s="36"/>
      <c r="BY1478" s="36"/>
      <c r="BZ1478" s="36"/>
      <c r="CA1478" s="36"/>
      <c r="CB1478" s="36"/>
      <c r="CC1478" s="36"/>
      <c r="CD1478" s="36"/>
      <c r="CE1478" s="36"/>
      <c r="CF1478" s="36"/>
      <c r="CG1478" s="36"/>
      <c r="CH1478" s="36"/>
      <c r="CI1478" s="145"/>
      <c r="CJ1478" s="146"/>
      <c r="CK1478" s="146"/>
      <c r="CL1478" s="146"/>
      <c r="CM1478" s="146"/>
      <c r="CN1478" s="146"/>
      <c r="CO1478" s="146"/>
      <c r="CP1478" s="147"/>
      <c r="CQ1478" s="146"/>
      <c r="CR1478" s="146"/>
      <c r="CS1478" s="146"/>
      <c r="CT1478" s="146"/>
      <c r="CU1478" s="36"/>
      <c r="CV1478" s="36"/>
      <c r="CW1478" s="142"/>
      <c r="CX1478" s="142"/>
      <c r="CY1478" s="142"/>
      <c r="CZ1478" s="142"/>
      <c r="DA1478" s="142"/>
      <c r="DB1478" s="142"/>
      <c r="DC1478" s="142"/>
      <c r="DD1478" s="142"/>
      <c r="DE1478" s="142"/>
      <c r="DF1478" s="142"/>
      <c r="DG1478" s="142"/>
      <c r="DH1478" s="142"/>
      <c r="DI1478" s="142"/>
      <c r="DJ1478" s="142"/>
      <c r="DK1478" s="142"/>
      <c r="DL1478" s="142"/>
      <c r="DM1478" s="142"/>
      <c r="DN1478" s="142"/>
      <c r="DO1478" s="142"/>
      <c r="DP1478" s="142"/>
    </row>
    <row r="1479" spans="1:120" ht="13.5" customHeight="1">
      <c r="A1479" s="16" t="str">
        <f>IF(B1479="","",IF(B1479&gt;1,"UWAGA JUŻ BYŁ",""))</f>
        <v/>
      </c>
      <c r="B1479" s="16">
        <f>IF(C1479="","",COUNTIF($C$8:$C$51430,C1479))</f>
        <v>1</v>
      </c>
      <c r="C1479" s="16" t="str">
        <f>CONCATENATE(E1479,F1479,H1479,G1479)</f>
        <v>PODOLAKPaweł1984MKS Halicz/Ustrzycki Klub Biegacza</v>
      </c>
      <c r="D1479" s="16">
        <f>IF(E1479="","",COUNTA($E$8:E1479))</f>
        <v>1472</v>
      </c>
      <c r="E1479" s="12" t="s">
        <v>1132</v>
      </c>
      <c r="F1479" s="16" t="s">
        <v>188</v>
      </c>
      <c r="G1479" s="12" t="s">
        <v>3017</v>
      </c>
      <c r="H1479" s="12">
        <v>1984</v>
      </c>
      <c r="I1479" s="16" t="str">
        <f>IF(ISERROR(VLOOKUP(H1479,KATEGORIE!$C$13:$E$50006,MATCH(KATEGORIE!$E$12,KATEGORIE!$C$12:$E$12,0),0)),"",VLOOKUP(H1479,KATEGORIE!$C$13:$E$50006,MATCH(KATEGORIE!$E$12,KATEGORIE!$C$12:$E$12,0),0))</f>
        <v>S2</v>
      </c>
      <c r="J1479" s="16">
        <f>IF(I1479="","",COUNTIF($I$8:I1479,I1479))</f>
        <v>278</v>
      </c>
      <c r="K1479" s="16">
        <f>COUNT(V1479:DP1479)</f>
        <v>2</v>
      </c>
      <c r="L1479" s="17">
        <f>IF(ISERROR(LARGE(V1479:AB1479,1)),0,LARGE(V1479:AB1479,1))+IF(ISERROR(LARGE(V1479:AB1479,2)),0,LARGE(V1479:AB1479,2))+IF(ISERROR(LARGE(V1479:AB1479,3)),0,LARGE(V1479:AB1479,3))+IF(ISERROR(LARGE(V1479:AB1479,4)),0,LARGE(V1479:AB1479,4))</f>
        <v>0</v>
      </c>
      <c r="M1479" s="141">
        <f>IF(ISERROR(LARGE(AC1479:BP1479,1)),0,LARGE(AC1479:BP1479,1))+IF(ISERROR(LARGE(AC1479:BP1479,2)),0,LARGE(AC1479:BP1479,2))+IF(ISERROR(LARGE(AC1479:BP1479,3)),0,LARGE(AC1479:BP1479,3))+IF(ISERROR(LARGE(AC1479:BP1479,4)),0,LARGE(AC1479:BP1479,4))</f>
        <v>17</v>
      </c>
      <c r="N1479" s="36">
        <f>IF(ISERROR(LARGE(BQ1479:CV1479,1)),0,LARGE(BQ1479:CV1479,1))+IF(ISERROR(LARGE(BQ1479:CV1479,2)),0,LARGE(BQ1479:CV1479,2))+IF(ISERROR(LARGE(BQ1479:CV1479,3)),0,LARGE(BQ1479:CV1479,3))+IF(ISERROR(LARGE(BQ1479:CV1479,4)),0,LARGE(BQ1479:CV1479,4))</f>
        <v>0</v>
      </c>
      <c r="O1479" s="142">
        <f>IF(ISERROR(LARGE(CW1479:DP1479,1)),0,LARGE(CW1479:DP1479,1))+IF(ISERROR(LARGE(CW1479:DP1479,2)),0,LARGE(CW1479:DP1479,2))+IF(ISERROR(LARGE(CW1479:DP1479,3)),0,LARGE(CW1479:DP1479,3))+IF(ISERROR(LARGE(CW1479:DP1479,4)),0,LARGE(CW1479:DP1479,4))</f>
        <v>0</v>
      </c>
      <c r="P1479" s="143">
        <f>IF(ISERROR(LARGE(V1479:DP1479,1)),0,LARGE(V1479:DP1479,1))+IF(ISERROR(LARGE(V1479:DP1479,2)),0,LARGE(V1479:DP1479,2))+IF(ISERROR(LARGE(V1479:DP1479,3)),0,LARGE(V1479:DP1479,3))+IF(ISERROR(LARGE(V1479:DP1479,4)),0,LARGE(V1479:DP1479,4))+IF(ISERROR(LARGE(V1479:DP1479,5)),0,LARGE(V1479:DP1479,5))+IF(ISERROR(LARGE(V1479:DP1479,6)),0,LARGE(V1479:DP1479,6))+IF(ISERROR(LARGE(V1479:DP1479,7)),0,LARGE(V1479:DP1479,7))+IF(ISERROR(LARGE(V1479:DP1479,8)),0,LARGE(V1479:DP1479,8))+IF(ISERROR(LARGE(V1479:DP1479,9)),0,LARGE(V1479:DP1479,9))+IF(ISERROR(LARGE(V1479:DP1479,10)),0,LARGE(V1479:DP1479,10))+IF(ISERROR(LARGE(V1479:DP1479,11)),0,LARGE(V1479:DP1479,11))+IF(ISERROR(LARGE(V1479:DP1479,12)),0,LARGE(V1479:DP1479,12))</f>
        <v>17</v>
      </c>
      <c r="Q1479" s="144">
        <f>COUNT(V1479:DP1479)</f>
        <v>2</v>
      </c>
      <c r="R1479" s="144">
        <f>IF(ISERROR(LARGE(V1479:AB1479,5)),0,LARGE(V1479:AB1479,5))</f>
        <v>0</v>
      </c>
      <c r="S1479" s="144">
        <f>IF(ISERROR(LARGE(AC1479:BP1479,5)),0,LARGE(AC1479:BP1479,5))</f>
        <v>0</v>
      </c>
      <c r="T1479" s="144">
        <f>IF(ISERROR(LARGE(BQ1479:CV1479,5)),0,LARGE(BQ1479:CV1479,5))</f>
        <v>0</v>
      </c>
      <c r="U1479" s="144">
        <f>IF(ISERROR(LARGE(CW1479:DP1479,5)),0,LARGE(CW1479:DP1479,5))</f>
        <v>0</v>
      </c>
      <c r="V1479" s="17"/>
      <c r="W1479" s="17"/>
      <c r="X1479" s="17"/>
      <c r="Y1479" s="17"/>
      <c r="Z1479" s="17"/>
      <c r="AA1479" s="17"/>
      <c r="AB1479" s="17"/>
      <c r="AC1479" s="141"/>
      <c r="AD1479" s="141">
        <v>3</v>
      </c>
      <c r="AE1479" s="141"/>
      <c r="AF1479" s="141"/>
      <c r="AG1479" s="141"/>
      <c r="AH1479" s="141"/>
      <c r="AI1479" s="141"/>
      <c r="AJ1479" s="141"/>
      <c r="AK1479" s="141"/>
      <c r="AL1479" s="141"/>
      <c r="AM1479" s="141"/>
      <c r="AN1479" s="141"/>
      <c r="AO1479" s="141"/>
      <c r="AP1479" s="141">
        <v>14</v>
      </c>
      <c r="AQ1479" s="141"/>
      <c r="AR1479" s="141"/>
      <c r="AS1479" s="141"/>
      <c r="AT1479" s="141"/>
      <c r="AU1479" s="141"/>
      <c r="AV1479" s="141"/>
      <c r="AW1479" s="141"/>
      <c r="AX1479" s="141"/>
      <c r="AY1479" s="141"/>
      <c r="AZ1479" s="141"/>
      <c r="BA1479" s="141"/>
      <c r="BB1479" s="141"/>
      <c r="BC1479" s="141"/>
      <c r="BD1479" s="141"/>
      <c r="BE1479" s="141"/>
      <c r="BF1479" s="141"/>
      <c r="BG1479" s="141"/>
      <c r="BH1479" s="141"/>
      <c r="BI1479" s="141"/>
      <c r="BJ1479" s="141"/>
      <c r="BK1479" s="141"/>
      <c r="BL1479" s="141"/>
      <c r="BM1479" s="141"/>
      <c r="BN1479" s="141"/>
      <c r="BO1479" s="141"/>
      <c r="BP1479" s="141"/>
      <c r="BQ1479" s="36"/>
      <c r="BR1479" s="36"/>
      <c r="BS1479" s="36"/>
      <c r="BT1479" s="36"/>
      <c r="BU1479" s="36"/>
      <c r="BV1479" s="36"/>
      <c r="BW1479" s="36"/>
      <c r="BX1479" s="36"/>
      <c r="BY1479" s="36"/>
      <c r="BZ1479" s="36"/>
      <c r="CA1479" s="36"/>
      <c r="CB1479" s="36"/>
      <c r="CC1479" s="36"/>
      <c r="CD1479" s="36"/>
      <c r="CE1479" s="36"/>
      <c r="CF1479" s="36"/>
      <c r="CG1479" s="36"/>
      <c r="CH1479" s="36"/>
      <c r="CI1479" s="145"/>
      <c r="CJ1479" s="146"/>
      <c r="CK1479" s="146"/>
      <c r="CL1479" s="146"/>
      <c r="CM1479" s="146"/>
      <c r="CN1479" s="146"/>
      <c r="CO1479" s="146"/>
      <c r="CP1479" s="147"/>
      <c r="CQ1479" s="146"/>
      <c r="CR1479" s="146"/>
      <c r="CS1479" s="146"/>
      <c r="CT1479" s="146"/>
      <c r="CU1479" s="36"/>
      <c r="CV1479" s="36"/>
      <c r="CW1479" s="142"/>
      <c r="CX1479" s="142"/>
      <c r="CY1479" s="142"/>
      <c r="CZ1479" s="142"/>
      <c r="DA1479" s="142"/>
      <c r="DB1479" s="142"/>
      <c r="DC1479" s="142"/>
      <c r="DD1479" s="142"/>
      <c r="DE1479" s="142"/>
      <c r="DF1479" s="142"/>
      <c r="DG1479" s="142"/>
      <c r="DH1479" s="142"/>
      <c r="DI1479" s="142"/>
      <c r="DJ1479" s="142"/>
      <c r="DK1479" s="142"/>
      <c r="DL1479" s="142"/>
      <c r="DM1479" s="142"/>
      <c r="DN1479" s="142"/>
      <c r="DO1479" s="142"/>
      <c r="DP1479" s="142"/>
    </row>
    <row r="1480" spans="1:120" ht="13.5" customHeight="1">
      <c r="A1480" s="16" t="str">
        <f>IF(B1480="","",IF(B1480&gt;1,"UWAGA JUŻ BYŁ",""))</f>
        <v/>
      </c>
      <c r="B1480" s="16">
        <f>IF(C1480="","",COUNTIF($C$8:$C$51430,C1480))</f>
        <v>1</v>
      </c>
      <c r="C1480" s="16" t="str">
        <f>CONCATENATE(E1480,F1480,H1480,G1480)</f>
        <v>WENTRYSDariuszBIELSKO-BIAŁA</v>
      </c>
      <c r="D1480" s="16">
        <f>IF(E1480="","",COUNTA($E$8:E1480))</f>
        <v>1473</v>
      </c>
      <c r="E1480" s="12" t="s">
        <v>1399</v>
      </c>
      <c r="F1480" s="16" t="s">
        <v>202</v>
      </c>
      <c r="G1480" s="12" t="s">
        <v>770</v>
      </c>
      <c r="H1480" s="12"/>
      <c r="I1480" s="16" t="str">
        <f>IF(ISERROR(VLOOKUP(H1480,KATEGORIE!$C$13:$E$50006,MATCH(KATEGORIE!$E$12,KATEGORIE!$C$12:$E$12,0),0)),"",VLOOKUP(H1480,KATEGORIE!$C$13:$E$50006,MATCH(KATEGORIE!$E$12,KATEGORIE!$C$12:$E$12,0),0))</f>
        <v/>
      </c>
      <c r="J1480" s="16" t="str">
        <f>IF(I1480="","",COUNTIF($I$8:I1480,I1480))</f>
        <v/>
      </c>
      <c r="K1480" s="16">
        <f>COUNT(V1480:DP1480)</f>
        <v>1</v>
      </c>
      <c r="L1480" s="17">
        <f>IF(ISERROR(LARGE(V1480:AB1480,1)),0,LARGE(V1480:AB1480,1))+IF(ISERROR(LARGE(V1480:AB1480,2)),0,LARGE(V1480:AB1480,2))+IF(ISERROR(LARGE(V1480:AB1480,3)),0,LARGE(V1480:AB1480,3))+IF(ISERROR(LARGE(V1480:AB1480,4)),0,LARGE(V1480:AB1480,4))</f>
        <v>0</v>
      </c>
      <c r="M1480" s="141">
        <f>IF(ISERROR(LARGE(AC1480:BP1480,1)),0,LARGE(AC1480:BP1480,1))+IF(ISERROR(LARGE(AC1480:BP1480,2)),0,LARGE(AC1480:BP1480,2))+IF(ISERROR(LARGE(AC1480:BP1480,3)),0,LARGE(AC1480:BP1480,3))+IF(ISERROR(LARGE(AC1480:BP1480,4)),0,LARGE(AC1480:BP1480,4))</f>
        <v>17</v>
      </c>
      <c r="N1480" s="36">
        <f>IF(ISERROR(LARGE(BQ1480:CV1480,1)),0,LARGE(BQ1480:CV1480,1))+IF(ISERROR(LARGE(BQ1480:CV1480,2)),0,LARGE(BQ1480:CV1480,2))+IF(ISERROR(LARGE(BQ1480:CV1480,3)),0,LARGE(BQ1480:CV1480,3))+IF(ISERROR(LARGE(BQ1480:CV1480,4)),0,LARGE(BQ1480:CV1480,4))</f>
        <v>0</v>
      </c>
      <c r="O1480" s="142">
        <f>IF(ISERROR(LARGE(CW1480:DP1480,1)),0,LARGE(CW1480:DP1480,1))+IF(ISERROR(LARGE(CW1480:DP1480,2)),0,LARGE(CW1480:DP1480,2))+IF(ISERROR(LARGE(CW1480:DP1480,3)),0,LARGE(CW1480:DP1480,3))+IF(ISERROR(LARGE(CW1480:DP1480,4)),0,LARGE(CW1480:DP1480,4))</f>
        <v>0</v>
      </c>
      <c r="P1480" s="143">
        <f>IF(ISERROR(LARGE(V1480:DP1480,1)),0,LARGE(V1480:DP1480,1))+IF(ISERROR(LARGE(V1480:DP1480,2)),0,LARGE(V1480:DP1480,2))+IF(ISERROR(LARGE(V1480:DP1480,3)),0,LARGE(V1480:DP1480,3))+IF(ISERROR(LARGE(V1480:DP1480,4)),0,LARGE(V1480:DP1480,4))+IF(ISERROR(LARGE(V1480:DP1480,5)),0,LARGE(V1480:DP1480,5))+IF(ISERROR(LARGE(V1480:DP1480,6)),0,LARGE(V1480:DP1480,6))+IF(ISERROR(LARGE(V1480:DP1480,7)),0,LARGE(V1480:DP1480,7))+IF(ISERROR(LARGE(V1480:DP1480,8)),0,LARGE(V1480:DP1480,8))+IF(ISERROR(LARGE(V1480:DP1480,9)),0,LARGE(V1480:DP1480,9))+IF(ISERROR(LARGE(V1480:DP1480,10)),0,LARGE(V1480:DP1480,10))+IF(ISERROR(LARGE(V1480:DP1480,11)),0,LARGE(V1480:DP1480,11))+IF(ISERROR(LARGE(V1480:DP1480,12)),0,LARGE(V1480:DP1480,12))</f>
        <v>17</v>
      </c>
      <c r="Q1480" s="144">
        <f>COUNT(V1480:DP1480)</f>
        <v>1</v>
      </c>
      <c r="R1480" s="144">
        <f>IF(ISERROR(LARGE(V1480:AB1480,5)),0,LARGE(V1480:AB1480,5))</f>
        <v>0</v>
      </c>
      <c r="S1480" s="144">
        <f>IF(ISERROR(LARGE(AC1480:BP1480,5)),0,LARGE(AC1480:BP1480,5))</f>
        <v>0</v>
      </c>
      <c r="T1480" s="144">
        <f>IF(ISERROR(LARGE(BQ1480:CV1480,5)),0,LARGE(BQ1480:CV1480,5))</f>
        <v>0</v>
      </c>
      <c r="U1480" s="144">
        <f>IF(ISERROR(LARGE(CW1480:DP1480,5)),0,LARGE(CW1480:DP1480,5))</f>
        <v>0</v>
      </c>
      <c r="V1480" s="17"/>
      <c r="W1480" s="17"/>
      <c r="X1480" s="17"/>
      <c r="Y1480" s="17"/>
      <c r="Z1480" s="17"/>
      <c r="AA1480" s="17"/>
      <c r="AB1480" s="17"/>
      <c r="AC1480" s="141"/>
      <c r="AD1480" s="141"/>
      <c r="AE1480" s="141"/>
      <c r="AF1480" s="141">
        <v>17</v>
      </c>
      <c r="AG1480" s="141"/>
      <c r="AH1480" s="141"/>
      <c r="AI1480" s="141"/>
      <c r="AJ1480" s="141"/>
      <c r="AK1480" s="141"/>
      <c r="AL1480" s="141"/>
      <c r="AM1480" s="141"/>
      <c r="AN1480" s="141"/>
      <c r="AO1480" s="141"/>
      <c r="AP1480" s="141"/>
      <c r="AQ1480" s="141"/>
      <c r="AR1480" s="141"/>
      <c r="AS1480" s="141"/>
      <c r="AT1480" s="141"/>
      <c r="AU1480" s="141"/>
      <c r="AV1480" s="141"/>
      <c r="AW1480" s="141"/>
      <c r="AX1480" s="141"/>
      <c r="AY1480" s="141"/>
      <c r="AZ1480" s="141"/>
      <c r="BA1480" s="141"/>
      <c r="BB1480" s="141"/>
      <c r="BC1480" s="141"/>
      <c r="BD1480" s="141"/>
      <c r="BE1480" s="141"/>
      <c r="BF1480" s="141"/>
      <c r="BG1480" s="141"/>
      <c r="BH1480" s="141"/>
      <c r="BI1480" s="141"/>
      <c r="BJ1480" s="141"/>
      <c r="BK1480" s="141"/>
      <c r="BL1480" s="141"/>
      <c r="BM1480" s="141"/>
      <c r="BN1480" s="141"/>
      <c r="BO1480" s="141"/>
      <c r="BP1480" s="141"/>
      <c r="BQ1480" s="36"/>
      <c r="BR1480" s="36"/>
      <c r="BS1480" s="36"/>
      <c r="BT1480" s="36"/>
      <c r="BU1480" s="36"/>
      <c r="BV1480" s="36"/>
      <c r="BW1480" s="36"/>
      <c r="BX1480" s="36"/>
      <c r="BY1480" s="36"/>
      <c r="BZ1480" s="36"/>
      <c r="CA1480" s="36"/>
      <c r="CB1480" s="36"/>
      <c r="CC1480" s="36"/>
      <c r="CD1480" s="36"/>
      <c r="CE1480" s="36"/>
      <c r="CF1480" s="36"/>
      <c r="CG1480" s="36"/>
      <c r="CH1480" s="36"/>
      <c r="CI1480" s="145"/>
      <c r="CJ1480" s="146"/>
      <c r="CK1480" s="146"/>
      <c r="CL1480" s="146"/>
      <c r="CM1480" s="146"/>
      <c r="CN1480" s="146"/>
      <c r="CO1480" s="146"/>
      <c r="CP1480" s="147"/>
      <c r="CQ1480" s="146"/>
      <c r="CR1480" s="146"/>
      <c r="CS1480" s="146"/>
      <c r="CT1480" s="146"/>
      <c r="CU1480" s="36"/>
      <c r="CV1480" s="36"/>
      <c r="CW1480" s="142"/>
      <c r="CX1480" s="142"/>
      <c r="CY1480" s="142"/>
      <c r="CZ1480" s="142"/>
      <c r="DA1480" s="142"/>
      <c r="DB1480" s="142"/>
      <c r="DC1480" s="142"/>
      <c r="DD1480" s="142"/>
      <c r="DE1480" s="142"/>
      <c r="DF1480" s="142"/>
      <c r="DG1480" s="142"/>
      <c r="DH1480" s="142"/>
      <c r="DI1480" s="142"/>
      <c r="DJ1480" s="142"/>
      <c r="DK1480" s="142"/>
      <c r="DL1480" s="142"/>
      <c r="DM1480" s="142"/>
      <c r="DN1480" s="142"/>
      <c r="DO1480" s="142"/>
      <c r="DP1480" s="142"/>
    </row>
    <row r="1481" spans="1:120" ht="13.5" customHeight="1">
      <c r="A1481" s="16" t="str">
        <f>IF(B1481="","",IF(B1481&gt;1,"UWAGA JUŻ BYŁ",""))</f>
        <v/>
      </c>
      <c r="B1481" s="16">
        <f>IF(C1481="","",COUNTIF($C$8:$C$51430,C1481))</f>
        <v>1</v>
      </c>
      <c r="C1481" s="16" t="str">
        <f>CONCATENATE(E1481,F1481,H1481,G1481)</f>
        <v>DETTLAFFMarcin1983DREAM RUN</v>
      </c>
      <c r="D1481" s="16">
        <f>IF(E1481="","",COUNTA($E$8:E1481))</f>
        <v>1474</v>
      </c>
      <c r="E1481" s="12" t="s">
        <v>1496</v>
      </c>
      <c r="F1481" s="16" t="s">
        <v>159</v>
      </c>
      <c r="G1481" s="12" t="s">
        <v>1317</v>
      </c>
      <c r="H1481" s="12">
        <v>1983</v>
      </c>
      <c r="I1481" s="16" t="str">
        <f>IF(ISERROR(VLOOKUP(H1481,KATEGORIE!$C$13:$E$50006,MATCH(KATEGORIE!$E$12,KATEGORIE!$C$12:$E$12,0),0)),"",VLOOKUP(H1481,KATEGORIE!$C$13:$E$50006,MATCH(KATEGORIE!$E$12,KATEGORIE!$C$12:$E$12,0),0))</f>
        <v>S2</v>
      </c>
      <c r="J1481" s="16">
        <f>IF(I1481="","",COUNTIF($I$8:I1481,I1481))</f>
        <v>279</v>
      </c>
      <c r="K1481" s="16">
        <f>COUNT(V1481:DP1481)</f>
        <v>1</v>
      </c>
      <c r="L1481" s="17">
        <f>IF(ISERROR(LARGE(V1481:AB1481,1)),0,LARGE(V1481:AB1481,1))+IF(ISERROR(LARGE(V1481:AB1481,2)),0,LARGE(V1481:AB1481,2))+IF(ISERROR(LARGE(V1481:AB1481,3)),0,LARGE(V1481:AB1481,3))+IF(ISERROR(LARGE(V1481:AB1481,4)),0,LARGE(V1481:AB1481,4))</f>
        <v>0</v>
      </c>
      <c r="M1481" s="141">
        <f>IF(ISERROR(LARGE(AC1481:BP1481,1)),0,LARGE(AC1481:BP1481,1))+IF(ISERROR(LARGE(AC1481:BP1481,2)),0,LARGE(AC1481:BP1481,2))+IF(ISERROR(LARGE(AC1481:BP1481,3)),0,LARGE(AC1481:BP1481,3))+IF(ISERROR(LARGE(AC1481:BP1481,4)),0,LARGE(AC1481:BP1481,4))</f>
        <v>17</v>
      </c>
      <c r="N1481" s="36">
        <f>IF(ISERROR(LARGE(BQ1481:CV1481,1)),0,LARGE(BQ1481:CV1481,1))+IF(ISERROR(LARGE(BQ1481:CV1481,2)),0,LARGE(BQ1481:CV1481,2))+IF(ISERROR(LARGE(BQ1481:CV1481,3)),0,LARGE(BQ1481:CV1481,3))+IF(ISERROR(LARGE(BQ1481:CV1481,4)),0,LARGE(BQ1481:CV1481,4))</f>
        <v>0</v>
      </c>
      <c r="O1481" s="142">
        <f>IF(ISERROR(LARGE(CW1481:DP1481,1)),0,LARGE(CW1481:DP1481,1))+IF(ISERROR(LARGE(CW1481:DP1481,2)),0,LARGE(CW1481:DP1481,2))+IF(ISERROR(LARGE(CW1481:DP1481,3)),0,LARGE(CW1481:DP1481,3))+IF(ISERROR(LARGE(CW1481:DP1481,4)),0,LARGE(CW1481:DP1481,4))</f>
        <v>0</v>
      </c>
      <c r="P1481" s="143">
        <f>IF(ISERROR(LARGE(V1481:DP1481,1)),0,LARGE(V1481:DP1481,1))+IF(ISERROR(LARGE(V1481:DP1481,2)),0,LARGE(V1481:DP1481,2))+IF(ISERROR(LARGE(V1481:DP1481,3)),0,LARGE(V1481:DP1481,3))+IF(ISERROR(LARGE(V1481:DP1481,4)),0,LARGE(V1481:DP1481,4))+IF(ISERROR(LARGE(V1481:DP1481,5)),0,LARGE(V1481:DP1481,5))+IF(ISERROR(LARGE(V1481:DP1481,6)),0,LARGE(V1481:DP1481,6))+IF(ISERROR(LARGE(V1481:DP1481,7)),0,LARGE(V1481:DP1481,7))+IF(ISERROR(LARGE(V1481:DP1481,8)),0,LARGE(V1481:DP1481,8))+IF(ISERROR(LARGE(V1481:DP1481,9)),0,LARGE(V1481:DP1481,9))+IF(ISERROR(LARGE(V1481:DP1481,10)),0,LARGE(V1481:DP1481,10))+IF(ISERROR(LARGE(V1481:DP1481,11)),0,LARGE(V1481:DP1481,11))+IF(ISERROR(LARGE(V1481:DP1481,12)),0,LARGE(V1481:DP1481,12))</f>
        <v>17</v>
      </c>
      <c r="Q1481" s="144">
        <f>COUNT(V1481:DP1481)</f>
        <v>1</v>
      </c>
      <c r="R1481" s="144">
        <f>IF(ISERROR(LARGE(V1481:AB1481,5)),0,LARGE(V1481:AB1481,5))</f>
        <v>0</v>
      </c>
      <c r="S1481" s="144">
        <f>IF(ISERROR(LARGE(AC1481:BP1481,5)),0,LARGE(AC1481:BP1481,5))</f>
        <v>0</v>
      </c>
      <c r="T1481" s="144">
        <f>IF(ISERROR(LARGE(BQ1481:CV1481,5)),0,LARGE(BQ1481:CV1481,5))</f>
        <v>0</v>
      </c>
      <c r="U1481" s="144">
        <f>IF(ISERROR(LARGE(CW1481:DP1481,5)),0,LARGE(CW1481:DP1481,5))</f>
        <v>0</v>
      </c>
      <c r="V1481" s="17"/>
      <c r="W1481" s="17"/>
      <c r="X1481" s="17"/>
      <c r="Y1481" s="17"/>
      <c r="Z1481" s="17"/>
      <c r="AA1481" s="17"/>
      <c r="AB1481" s="17"/>
      <c r="AC1481" s="141"/>
      <c r="AD1481" s="141"/>
      <c r="AE1481" s="141"/>
      <c r="AF1481" s="141"/>
      <c r="AG1481" s="141"/>
      <c r="AH1481" s="141">
        <v>17</v>
      </c>
      <c r="AI1481" s="141"/>
      <c r="AJ1481" s="141"/>
      <c r="AK1481" s="141"/>
      <c r="AL1481" s="141"/>
      <c r="AM1481" s="141"/>
      <c r="AN1481" s="141"/>
      <c r="AO1481" s="141"/>
      <c r="AP1481" s="141"/>
      <c r="AQ1481" s="141"/>
      <c r="AR1481" s="141"/>
      <c r="AS1481" s="141"/>
      <c r="AT1481" s="141"/>
      <c r="AU1481" s="141"/>
      <c r="AV1481" s="141"/>
      <c r="AW1481" s="141"/>
      <c r="AX1481" s="141"/>
      <c r="AY1481" s="141"/>
      <c r="AZ1481" s="141"/>
      <c r="BA1481" s="141"/>
      <c r="BB1481" s="141"/>
      <c r="BC1481" s="141"/>
      <c r="BD1481" s="141"/>
      <c r="BE1481" s="141"/>
      <c r="BF1481" s="141"/>
      <c r="BG1481" s="141"/>
      <c r="BH1481" s="141"/>
      <c r="BI1481" s="141"/>
      <c r="BJ1481" s="141"/>
      <c r="BK1481" s="141"/>
      <c r="BL1481" s="141"/>
      <c r="BM1481" s="141"/>
      <c r="BN1481" s="141"/>
      <c r="BO1481" s="141"/>
      <c r="BP1481" s="141"/>
      <c r="BQ1481" s="36"/>
      <c r="BR1481" s="36"/>
      <c r="BS1481" s="36"/>
      <c r="BT1481" s="36"/>
      <c r="BU1481" s="36"/>
      <c r="BV1481" s="36"/>
      <c r="BW1481" s="36"/>
      <c r="BX1481" s="36"/>
      <c r="BY1481" s="36"/>
      <c r="BZ1481" s="36"/>
      <c r="CA1481" s="36"/>
      <c r="CB1481" s="36"/>
      <c r="CC1481" s="36"/>
      <c r="CD1481" s="36"/>
      <c r="CE1481" s="36"/>
      <c r="CF1481" s="36"/>
      <c r="CG1481" s="36"/>
      <c r="CH1481" s="36"/>
      <c r="CI1481" s="145"/>
      <c r="CJ1481" s="146"/>
      <c r="CK1481" s="146"/>
      <c r="CL1481" s="146"/>
      <c r="CM1481" s="146"/>
      <c r="CN1481" s="146"/>
      <c r="CO1481" s="146"/>
      <c r="CP1481" s="147"/>
      <c r="CQ1481" s="146"/>
      <c r="CR1481" s="146"/>
      <c r="CS1481" s="146"/>
      <c r="CT1481" s="146"/>
      <c r="CU1481" s="36"/>
      <c r="CV1481" s="36"/>
      <c r="CW1481" s="142"/>
      <c r="CX1481" s="142"/>
      <c r="CY1481" s="142"/>
      <c r="CZ1481" s="142"/>
      <c r="DA1481" s="142"/>
      <c r="DB1481" s="142"/>
      <c r="DC1481" s="142"/>
      <c r="DD1481" s="142"/>
      <c r="DE1481" s="142"/>
      <c r="DF1481" s="142"/>
      <c r="DG1481" s="142"/>
      <c r="DH1481" s="142"/>
      <c r="DI1481" s="142"/>
      <c r="DJ1481" s="142"/>
      <c r="DK1481" s="142"/>
      <c r="DL1481" s="142"/>
      <c r="DM1481" s="142"/>
      <c r="DN1481" s="142"/>
      <c r="DO1481" s="142"/>
      <c r="DP1481" s="142"/>
    </row>
    <row r="1482" spans="1:120" ht="13.5" customHeight="1">
      <c r="A1482" s="16" t="str">
        <f>IF(B1482="","",IF(B1482&gt;1,"UWAGA JUŻ BYŁ",""))</f>
        <v/>
      </c>
      <c r="B1482" s="16">
        <f>IF(C1482="","",COUNTIF($C$8:$C$51430,C1482))</f>
        <v>1</v>
      </c>
      <c r="C1482" s="16" t="str">
        <f>CONCATENATE(E1482,F1482,H1482,G1482)</f>
        <v>HENSEL Krzysztof1977LUXTORPEDA CZERWIONKA / CZERWIONKA</v>
      </c>
      <c r="D1482" s="16">
        <f>IF(E1482="","",COUNTA($E$8:E1482))</f>
        <v>1475</v>
      </c>
      <c r="E1482" s="12" t="s">
        <v>2276</v>
      </c>
      <c r="F1482" s="16" t="s">
        <v>229</v>
      </c>
      <c r="G1482" s="12" t="s">
        <v>2277</v>
      </c>
      <c r="H1482" s="12">
        <v>1977</v>
      </c>
      <c r="I1482" s="16" t="str">
        <f>IF(ISERROR(VLOOKUP(H1482,KATEGORIE!$C$13:$E$50006,MATCH(KATEGORIE!$E$12,KATEGORIE!$C$12:$E$12,0),0)),"",VLOOKUP(H1482,KATEGORIE!$C$13:$E$50006,MATCH(KATEGORIE!$E$12,KATEGORIE!$C$12:$E$12,0),0))</f>
        <v>M</v>
      </c>
      <c r="J1482" s="16">
        <f>IF(I1482="","",COUNTIF($I$8:I1482,I1482))</f>
        <v>186</v>
      </c>
      <c r="K1482" s="16">
        <f>COUNT(V1482:DP1482)</f>
        <v>2</v>
      </c>
      <c r="L1482" s="17">
        <f>IF(ISERROR(LARGE(V1482:AB1482,1)),0,LARGE(V1482:AB1482,1))+IF(ISERROR(LARGE(V1482:AB1482,2)),0,LARGE(V1482:AB1482,2))+IF(ISERROR(LARGE(V1482:AB1482,3)),0,LARGE(V1482:AB1482,3))+IF(ISERROR(LARGE(V1482:AB1482,4)),0,LARGE(V1482:AB1482,4))</f>
        <v>2</v>
      </c>
      <c r="M1482" s="141">
        <f>IF(ISERROR(LARGE(AC1482:BP1482,1)),0,LARGE(AC1482:BP1482,1))+IF(ISERROR(LARGE(AC1482:BP1482,2)),0,LARGE(AC1482:BP1482,2))+IF(ISERROR(LARGE(AC1482:BP1482,3)),0,LARGE(AC1482:BP1482,3))+IF(ISERROR(LARGE(AC1482:BP1482,4)),0,LARGE(AC1482:BP1482,4))</f>
        <v>0</v>
      </c>
      <c r="N1482" s="36">
        <f>IF(ISERROR(LARGE(BQ1482:CV1482,1)),0,LARGE(BQ1482:CV1482,1))+IF(ISERROR(LARGE(BQ1482:CV1482,2)),0,LARGE(BQ1482:CV1482,2))+IF(ISERROR(LARGE(BQ1482:CV1482,3)),0,LARGE(BQ1482:CV1482,3))+IF(ISERROR(LARGE(BQ1482:CV1482,4)),0,LARGE(BQ1482:CV1482,4))</f>
        <v>15</v>
      </c>
      <c r="O1482" s="142">
        <f>IF(ISERROR(LARGE(CW1482:DP1482,1)),0,LARGE(CW1482:DP1482,1))+IF(ISERROR(LARGE(CW1482:DP1482,2)),0,LARGE(CW1482:DP1482,2))+IF(ISERROR(LARGE(CW1482:DP1482,3)),0,LARGE(CW1482:DP1482,3))+IF(ISERROR(LARGE(CW1482:DP1482,4)),0,LARGE(CW1482:DP1482,4))</f>
        <v>0</v>
      </c>
      <c r="P1482" s="143">
        <f>IF(ISERROR(LARGE(V1482:DP1482,1)),0,LARGE(V1482:DP1482,1))+IF(ISERROR(LARGE(V1482:DP1482,2)),0,LARGE(V1482:DP1482,2))+IF(ISERROR(LARGE(V1482:DP1482,3)),0,LARGE(V1482:DP1482,3))+IF(ISERROR(LARGE(V1482:DP1482,4)),0,LARGE(V1482:DP1482,4))+IF(ISERROR(LARGE(V1482:DP1482,5)),0,LARGE(V1482:DP1482,5))+IF(ISERROR(LARGE(V1482:DP1482,6)),0,LARGE(V1482:DP1482,6))+IF(ISERROR(LARGE(V1482:DP1482,7)),0,LARGE(V1482:DP1482,7))+IF(ISERROR(LARGE(V1482:DP1482,8)),0,LARGE(V1482:DP1482,8))+IF(ISERROR(LARGE(V1482:DP1482,9)),0,LARGE(V1482:DP1482,9))+IF(ISERROR(LARGE(V1482:DP1482,10)),0,LARGE(V1482:DP1482,10))+IF(ISERROR(LARGE(V1482:DP1482,11)),0,LARGE(V1482:DP1482,11))+IF(ISERROR(LARGE(V1482:DP1482,12)),0,LARGE(V1482:DP1482,12))</f>
        <v>17</v>
      </c>
      <c r="Q1482" s="144">
        <f>COUNT(V1482:DP1482)</f>
        <v>2</v>
      </c>
      <c r="R1482" s="144">
        <f>IF(ISERROR(LARGE(V1482:AB1482,5)),0,LARGE(V1482:AB1482,5))</f>
        <v>0</v>
      </c>
      <c r="S1482" s="144">
        <f>IF(ISERROR(LARGE(AC1482:BP1482,5)),0,LARGE(AC1482:BP1482,5))</f>
        <v>0</v>
      </c>
      <c r="T1482" s="144">
        <f>IF(ISERROR(LARGE(BQ1482:CV1482,5)),0,LARGE(BQ1482:CV1482,5))</f>
        <v>0</v>
      </c>
      <c r="U1482" s="144">
        <f>IF(ISERROR(LARGE(CW1482:DP1482,5)),0,LARGE(CW1482:DP1482,5))</f>
        <v>0</v>
      </c>
      <c r="V1482" s="17"/>
      <c r="W1482" s="17">
        <v>2</v>
      </c>
      <c r="X1482" s="17"/>
      <c r="Y1482" s="17"/>
      <c r="Z1482" s="17"/>
      <c r="AA1482" s="17"/>
      <c r="AB1482" s="17"/>
      <c r="AC1482" s="141"/>
      <c r="AD1482" s="141"/>
      <c r="AE1482" s="141"/>
      <c r="AF1482" s="141"/>
      <c r="AG1482" s="141"/>
      <c r="AH1482" s="141"/>
      <c r="AI1482" s="141"/>
      <c r="AJ1482" s="141"/>
      <c r="AK1482" s="141"/>
      <c r="AL1482" s="141"/>
      <c r="AM1482" s="141"/>
      <c r="AN1482" s="141"/>
      <c r="AO1482" s="141"/>
      <c r="AP1482" s="141"/>
      <c r="AQ1482" s="141"/>
      <c r="AR1482" s="141"/>
      <c r="AS1482" s="141"/>
      <c r="AT1482" s="141"/>
      <c r="AU1482" s="141"/>
      <c r="AV1482" s="141"/>
      <c r="AW1482" s="141"/>
      <c r="AX1482" s="141"/>
      <c r="AY1482" s="141"/>
      <c r="AZ1482" s="141"/>
      <c r="BA1482" s="141"/>
      <c r="BB1482" s="141"/>
      <c r="BC1482" s="141"/>
      <c r="BD1482" s="141"/>
      <c r="BE1482" s="141"/>
      <c r="BF1482" s="141"/>
      <c r="BG1482" s="141"/>
      <c r="BH1482" s="141"/>
      <c r="BI1482" s="141"/>
      <c r="BJ1482" s="141"/>
      <c r="BK1482" s="141"/>
      <c r="BL1482" s="141"/>
      <c r="BM1482" s="141"/>
      <c r="BN1482" s="141"/>
      <c r="BO1482" s="141"/>
      <c r="BP1482" s="141"/>
      <c r="BQ1482" s="36"/>
      <c r="BR1482" s="36"/>
      <c r="BS1482" s="36"/>
      <c r="BT1482" s="36"/>
      <c r="BU1482" s="36"/>
      <c r="BV1482" s="36"/>
      <c r="BW1482" s="36"/>
      <c r="BX1482" s="36"/>
      <c r="BY1482" s="36"/>
      <c r="BZ1482" s="36"/>
      <c r="CA1482" s="36"/>
      <c r="CB1482" s="36"/>
      <c r="CC1482" s="36"/>
      <c r="CD1482" s="36"/>
      <c r="CE1482" s="36"/>
      <c r="CF1482" s="36"/>
      <c r="CG1482" s="36"/>
      <c r="CH1482" s="36"/>
      <c r="CI1482" s="145"/>
      <c r="CJ1482" s="146"/>
      <c r="CK1482" s="146"/>
      <c r="CL1482" s="146"/>
      <c r="CM1482" s="146"/>
      <c r="CN1482" s="146"/>
      <c r="CO1482" s="146">
        <v>15</v>
      </c>
      <c r="CP1482" s="147"/>
      <c r="CQ1482" s="146"/>
      <c r="CR1482" s="146"/>
      <c r="CS1482" s="146"/>
      <c r="CT1482" s="146"/>
      <c r="CU1482" s="36"/>
      <c r="CV1482" s="36"/>
      <c r="CW1482" s="142"/>
      <c r="CX1482" s="142"/>
      <c r="CY1482" s="142"/>
      <c r="CZ1482" s="142"/>
      <c r="DA1482" s="142"/>
      <c r="DB1482" s="142"/>
      <c r="DC1482" s="142"/>
      <c r="DD1482" s="142"/>
      <c r="DE1482" s="142"/>
      <c r="DF1482" s="142"/>
      <c r="DG1482" s="142"/>
      <c r="DH1482" s="142"/>
      <c r="DI1482" s="142"/>
      <c r="DJ1482" s="142"/>
      <c r="DK1482" s="142"/>
      <c r="DL1482" s="142"/>
      <c r="DM1482" s="142"/>
      <c r="DN1482" s="142"/>
      <c r="DO1482" s="142"/>
      <c r="DP1482" s="142"/>
    </row>
    <row r="1483" spans="1:120" ht="13.5" customHeight="1">
      <c r="A1483" s="16" t="str">
        <f>IF(B1483="","",IF(B1483&gt;1,"UWAGA JUŻ BYŁ",""))</f>
        <v/>
      </c>
      <c r="B1483" s="16">
        <f>IF(C1483="","",COUNTIF($C$8:$C$51430,C1483))</f>
        <v>1</v>
      </c>
      <c r="C1483" s="16" t="str">
        <f>CONCATENATE(E1483,F1483,H1483,G1483)</f>
        <v>FUNDANICZPaweł1985MKS Halicz Ustrzyki Dolne</v>
      </c>
      <c r="D1483" s="16">
        <f>IF(E1483="","",COUNTA($E$8:E1483))</f>
        <v>1476</v>
      </c>
      <c r="E1483" s="12" t="s">
        <v>3015</v>
      </c>
      <c r="F1483" s="16" t="s">
        <v>188</v>
      </c>
      <c r="G1483" s="12" t="s">
        <v>2942</v>
      </c>
      <c r="H1483" s="12">
        <v>1985</v>
      </c>
      <c r="I1483" s="16" t="str">
        <f>IF(ISERROR(VLOOKUP(H1483,KATEGORIE!$C$13:$E$50006,MATCH(KATEGORIE!$E$12,KATEGORIE!$C$12:$E$12,0),0)),"",VLOOKUP(H1483,KATEGORIE!$C$13:$E$50006,MATCH(KATEGORIE!$E$12,KATEGORIE!$C$12:$E$12,0),0))</f>
        <v>S2</v>
      </c>
      <c r="J1483" s="16">
        <f>IF(I1483="","",COUNTIF($I$8:I1483,I1483))</f>
        <v>280</v>
      </c>
      <c r="K1483" s="16">
        <f>COUNT(V1483:DP1483)</f>
        <v>1</v>
      </c>
      <c r="L1483" s="17">
        <f>IF(ISERROR(LARGE(V1483:AB1483,1)),0,LARGE(V1483:AB1483,1))+IF(ISERROR(LARGE(V1483:AB1483,2)),0,LARGE(V1483:AB1483,2))+IF(ISERROR(LARGE(V1483:AB1483,3)),0,LARGE(V1483:AB1483,3))+IF(ISERROR(LARGE(V1483:AB1483,4)),0,LARGE(V1483:AB1483,4))</f>
        <v>0</v>
      </c>
      <c r="M1483" s="141">
        <f>IF(ISERROR(LARGE(AC1483:BP1483,1)),0,LARGE(AC1483:BP1483,1))+IF(ISERROR(LARGE(AC1483:BP1483,2)),0,LARGE(AC1483:BP1483,2))+IF(ISERROR(LARGE(AC1483:BP1483,3)),0,LARGE(AC1483:BP1483,3))+IF(ISERROR(LARGE(AC1483:BP1483,4)),0,LARGE(AC1483:BP1483,4))</f>
        <v>17</v>
      </c>
      <c r="N1483" s="36">
        <f>IF(ISERROR(LARGE(BQ1483:CV1483,1)),0,LARGE(BQ1483:CV1483,1))+IF(ISERROR(LARGE(BQ1483:CV1483,2)),0,LARGE(BQ1483:CV1483,2))+IF(ISERROR(LARGE(BQ1483:CV1483,3)),0,LARGE(BQ1483:CV1483,3))+IF(ISERROR(LARGE(BQ1483:CV1483,4)),0,LARGE(BQ1483:CV1483,4))</f>
        <v>0</v>
      </c>
      <c r="O1483" s="142">
        <f>IF(ISERROR(LARGE(CW1483:DP1483,1)),0,LARGE(CW1483:DP1483,1))+IF(ISERROR(LARGE(CW1483:DP1483,2)),0,LARGE(CW1483:DP1483,2))+IF(ISERROR(LARGE(CW1483:DP1483,3)),0,LARGE(CW1483:DP1483,3))+IF(ISERROR(LARGE(CW1483:DP1483,4)),0,LARGE(CW1483:DP1483,4))</f>
        <v>0</v>
      </c>
      <c r="P1483" s="143">
        <f>IF(ISERROR(LARGE(V1483:DP1483,1)),0,LARGE(V1483:DP1483,1))+IF(ISERROR(LARGE(V1483:DP1483,2)),0,LARGE(V1483:DP1483,2))+IF(ISERROR(LARGE(V1483:DP1483,3)),0,LARGE(V1483:DP1483,3))+IF(ISERROR(LARGE(V1483:DP1483,4)),0,LARGE(V1483:DP1483,4))+IF(ISERROR(LARGE(V1483:DP1483,5)),0,LARGE(V1483:DP1483,5))+IF(ISERROR(LARGE(V1483:DP1483,6)),0,LARGE(V1483:DP1483,6))+IF(ISERROR(LARGE(V1483:DP1483,7)),0,LARGE(V1483:DP1483,7))+IF(ISERROR(LARGE(V1483:DP1483,8)),0,LARGE(V1483:DP1483,8))+IF(ISERROR(LARGE(V1483:DP1483,9)),0,LARGE(V1483:DP1483,9))+IF(ISERROR(LARGE(V1483:DP1483,10)),0,LARGE(V1483:DP1483,10))+IF(ISERROR(LARGE(V1483:DP1483,11)),0,LARGE(V1483:DP1483,11))+IF(ISERROR(LARGE(V1483:DP1483,12)),0,LARGE(V1483:DP1483,12))</f>
        <v>17</v>
      </c>
      <c r="Q1483" s="144">
        <f>COUNT(V1483:DP1483)</f>
        <v>1</v>
      </c>
      <c r="R1483" s="144">
        <f>IF(ISERROR(LARGE(V1483:AB1483,5)),0,LARGE(V1483:AB1483,5))</f>
        <v>0</v>
      </c>
      <c r="S1483" s="144">
        <f>IF(ISERROR(LARGE(AC1483:BP1483,5)),0,LARGE(AC1483:BP1483,5))</f>
        <v>0</v>
      </c>
      <c r="T1483" s="144">
        <f>IF(ISERROR(LARGE(BQ1483:CV1483,5)),0,LARGE(BQ1483:CV1483,5))</f>
        <v>0</v>
      </c>
      <c r="U1483" s="144">
        <f>IF(ISERROR(LARGE(CW1483:DP1483,5)),0,LARGE(CW1483:DP1483,5))</f>
        <v>0</v>
      </c>
      <c r="V1483" s="17"/>
      <c r="W1483" s="17"/>
      <c r="X1483" s="17"/>
      <c r="Y1483" s="17"/>
      <c r="Z1483" s="17"/>
      <c r="AA1483" s="17"/>
      <c r="AB1483" s="17"/>
      <c r="AC1483" s="141"/>
      <c r="AD1483" s="141"/>
      <c r="AE1483" s="141"/>
      <c r="AF1483" s="141"/>
      <c r="AG1483" s="141"/>
      <c r="AH1483" s="141"/>
      <c r="AI1483" s="141"/>
      <c r="AJ1483" s="141"/>
      <c r="AK1483" s="141"/>
      <c r="AL1483" s="141"/>
      <c r="AM1483" s="141"/>
      <c r="AN1483" s="141"/>
      <c r="AO1483" s="141"/>
      <c r="AP1483" s="141">
        <v>17</v>
      </c>
      <c r="AQ1483" s="141"/>
      <c r="AR1483" s="141"/>
      <c r="AS1483" s="141"/>
      <c r="AT1483" s="141"/>
      <c r="AU1483" s="141"/>
      <c r="AV1483" s="141"/>
      <c r="AW1483" s="141"/>
      <c r="AX1483" s="141"/>
      <c r="AY1483" s="141"/>
      <c r="AZ1483" s="141"/>
      <c r="BA1483" s="141"/>
      <c r="BB1483" s="141"/>
      <c r="BC1483" s="141"/>
      <c r="BD1483" s="141"/>
      <c r="BE1483" s="141"/>
      <c r="BF1483" s="141"/>
      <c r="BG1483" s="141"/>
      <c r="BH1483" s="141"/>
      <c r="BI1483" s="141"/>
      <c r="BJ1483" s="141"/>
      <c r="BK1483" s="141"/>
      <c r="BL1483" s="141"/>
      <c r="BM1483" s="141"/>
      <c r="BN1483" s="141"/>
      <c r="BO1483" s="141"/>
      <c r="BP1483" s="141"/>
      <c r="BQ1483" s="36"/>
      <c r="BR1483" s="36"/>
      <c r="BS1483" s="36"/>
      <c r="BT1483" s="36"/>
      <c r="BU1483" s="36"/>
      <c r="BV1483" s="36"/>
      <c r="BW1483" s="36"/>
      <c r="BX1483" s="36"/>
      <c r="BY1483" s="36"/>
      <c r="BZ1483" s="36"/>
      <c r="CA1483" s="36"/>
      <c r="CB1483" s="36"/>
      <c r="CC1483" s="36"/>
      <c r="CD1483" s="36"/>
      <c r="CE1483" s="36"/>
      <c r="CF1483" s="36"/>
      <c r="CG1483" s="36"/>
      <c r="CH1483" s="36"/>
      <c r="CI1483" s="145"/>
      <c r="CJ1483" s="146"/>
      <c r="CK1483" s="146"/>
      <c r="CL1483" s="146"/>
      <c r="CM1483" s="146"/>
      <c r="CN1483" s="146"/>
      <c r="CO1483" s="146"/>
      <c r="CP1483" s="147"/>
      <c r="CQ1483" s="146"/>
      <c r="CR1483" s="146"/>
      <c r="CS1483" s="146"/>
      <c r="CT1483" s="146"/>
      <c r="CU1483" s="36"/>
      <c r="CV1483" s="36"/>
      <c r="CW1483" s="142"/>
      <c r="CX1483" s="142"/>
      <c r="CY1483" s="142"/>
      <c r="CZ1483" s="142"/>
      <c r="DA1483" s="142"/>
      <c r="DB1483" s="142"/>
      <c r="DC1483" s="142"/>
      <c r="DD1483" s="142"/>
      <c r="DE1483" s="142"/>
      <c r="DF1483" s="142"/>
      <c r="DG1483" s="142"/>
      <c r="DH1483" s="142"/>
      <c r="DI1483" s="142"/>
      <c r="DJ1483" s="142"/>
      <c r="DK1483" s="142"/>
      <c r="DL1483" s="142"/>
      <c r="DM1483" s="142"/>
      <c r="DN1483" s="142"/>
      <c r="DO1483" s="142"/>
      <c r="DP1483" s="142"/>
    </row>
    <row r="1484" spans="1:120" ht="13.5" customHeight="1">
      <c r="A1484" s="16" t="str">
        <f>IF(B1484="","",IF(B1484&gt;1,"UWAGA JUŻ BYŁ",""))</f>
        <v/>
      </c>
      <c r="B1484" s="16">
        <f>IF(C1484="","",COUNTIF($C$8:$C$51430,C1484))</f>
        <v>1</v>
      </c>
      <c r="C1484" s="16" t="str">
        <f>CONCATENATE(E1484,F1484,H1484,G1484)</f>
        <v>ROLBIECKIPiotr1987OK ACTIVE</v>
      </c>
      <c r="D1484" s="16">
        <f>IF(E1484="","",COUNTA($E$8:E1484))</f>
        <v>1477</v>
      </c>
      <c r="E1484" s="12" t="s">
        <v>3380</v>
      </c>
      <c r="F1484" s="16" t="s">
        <v>210</v>
      </c>
      <c r="G1484" s="12" t="s">
        <v>3381</v>
      </c>
      <c r="H1484" s="12">
        <v>1987</v>
      </c>
      <c r="I1484" s="16" t="str">
        <f>IF(ISERROR(VLOOKUP(H1484,KATEGORIE!$C$13:$E$50006,MATCH(KATEGORIE!$E$12,KATEGORIE!$C$12:$E$12,0),0)),"",VLOOKUP(H1484,KATEGORIE!$C$13:$E$50006,MATCH(KATEGORIE!$E$12,KATEGORIE!$C$12:$E$12,0),0))</f>
        <v>S2</v>
      </c>
      <c r="J1484" s="16">
        <f>IF(I1484="","",COUNTIF($I$8:I1484,I1484))</f>
        <v>281</v>
      </c>
      <c r="K1484" s="16">
        <f>COUNT(V1484:DP1484)</f>
        <v>1</v>
      </c>
      <c r="L1484" s="17">
        <f>IF(ISERROR(LARGE(V1484:AB1484,1)),0,LARGE(V1484:AB1484,1))+IF(ISERROR(LARGE(V1484:AB1484,2)),0,LARGE(V1484:AB1484,2))+IF(ISERROR(LARGE(V1484:AB1484,3)),0,LARGE(V1484:AB1484,3))+IF(ISERROR(LARGE(V1484:AB1484,4)),0,LARGE(V1484:AB1484,4))</f>
        <v>0</v>
      </c>
      <c r="M1484" s="141">
        <f>IF(ISERROR(LARGE(AC1484:BP1484,1)),0,LARGE(AC1484:BP1484,1))+IF(ISERROR(LARGE(AC1484:BP1484,2)),0,LARGE(AC1484:BP1484,2))+IF(ISERROR(LARGE(AC1484:BP1484,3)),0,LARGE(AC1484:BP1484,3))+IF(ISERROR(LARGE(AC1484:BP1484,4)),0,LARGE(AC1484:BP1484,4))</f>
        <v>0</v>
      </c>
      <c r="N1484" s="36">
        <f>IF(ISERROR(LARGE(BQ1484:CV1484,1)),0,LARGE(BQ1484:CV1484,1))+IF(ISERROR(LARGE(BQ1484:CV1484,2)),0,LARGE(BQ1484:CV1484,2))+IF(ISERROR(LARGE(BQ1484:CV1484,3)),0,LARGE(BQ1484:CV1484,3))+IF(ISERROR(LARGE(BQ1484:CV1484,4)),0,LARGE(BQ1484:CV1484,4))</f>
        <v>17</v>
      </c>
      <c r="O1484" s="142">
        <f>IF(ISERROR(LARGE(CW1484:DP1484,1)),0,LARGE(CW1484:DP1484,1))+IF(ISERROR(LARGE(CW1484:DP1484,2)),0,LARGE(CW1484:DP1484,2))+IF(ISERROR(LARGE(CW1484:DP1484,3)),0,LARGE(CW1484:DP1484,3))+IF(ISERROR(LARGE(CW1484:DP1484,4)),0,LARGE(CW1484:DP1484,4))</f>
        <v>0</v>
      </c>
      <c r="P1484" s="143">
        <f>IF(ISERROR(LARGE(V1484:DP1484,1)),0,LARGE(V1484:DP1484,1))+IF(ISERROR(LARGE(V1484:DP1484,2)),0,LARGE(V1484:DP1484,2))+IF(ISERROR(LARGE(V1484:DP1484,3)),0,LARGE(V1484:DP1484,3))+IF(ISERROR(LARGE(V1484:DP1484,4)),0,LARGE(V1484:DP1484,4))+IF(ISERROR(LARGE(V1484:DP1484,5)),0,LARGE(V1484:DP1484,5))+IF(ISERROR(LARGE(V1484:DP1484,6)),0,LARGE(V1484:DP1484,6))+IF(ISERROR(LARGE(V1484:DP1484,7)),0,LARGE(V1484:DP1484,7))+IF(ISERROR(LARGE(V1484:DP1484,8)),0,LARGE(V1484:DP1484,8))+IF(ISERROR(LARGE(V1484:DP1484,9)),0,LARGE(V1484:DP1484,9))+IF(ISERROR(LARGE(V1484:DP1484,10)),0,LARGE(V1484:DP1484,10))+IF(ISERROR(LARGE(V1484:DP1484,11)),0,LARGE(V1484:DP1484,11))+IF(ISERROR(LARGE(V1484:DP1484,12)),0,LARGE(V1484:DP1484,12))</f>
        <v>17</v>
      </c>
      <c r="Q1484" s="144">
        <f>COUNT(V1484:DP1484)</f>
        <v>1</v>
      </c>
      <c r="R1484" s="144">
        <f>IF(ISERROR(LARGE(V1484:AB1484,5)),0,LARGE(V1484:AB1484,5))</f>
        <v>0</v>
      </c>
      <c r="S1484" s="144">
        <f>IF(ISERROR(LARGE(AC1484:BP1484,5)),0,LARGE(AC1484:BP1484,5))</f>
        <v>0</v>
      </c>
      <c r="T1484" s="144">
        <f>IF(ISERROR(LARGE(BQ1484:CV1484,5)),0,LARGE(BQ1484:CV1484,5))</f>
        <v>0</v>
      </c>
      <c r="U1484" s="144">
        <f>IF(ISERROR(LARGE(CW1484:DP1484,5)),0,LARGE(CW1484:DP1484,5))</f>
        <v>0</v>
      </c>
      <c r="V1484" s="17"/>
      <c r="W1484" s="17"/>
      <c r="X1484" s="17"/>
      <c r="Y1484" s="17"/>
      <c r="Z1484" s="17"/>
      <c r="AA1484" s="17"/>
      <c r="AB1484" s="17"/>
      <c r="AC1484" s="141"/>
      <c r="AD1484" s="141"/>
      <c r="AE1484" s="141"/>
      <c r="AF1484" s="141"/>
      <c r="AG1484" s="141"/>
      <c r="AH1484" s="141"/>
      <c r="AI1484" s="141"/>
      <c r="AJ1484" s="141"/>
      <c r="AK1484" s="141"/>
      <c r="AL1484" s="141"/>
      <c r="AM1484" s="141"/>
      <c r="AN1484" s="141"/>
      <c r="AO1484" s="141"/>
      <c r="AP1484" s="141"/>
      <c r="AQ1484" s="141"/>
      <c r="AR1484" s="141"/>
      <c r="AS1484" s="141"/>
      <c r="AT1484" s="141"/>
      <c r="AU1484" s="141"/>
      <c r="AV1484" s="141"/>
      <c r="AW1484" s="141"/>
      <c r="AX1484" s="141"/>
      <c r="AY1484" s="141"/>
      <c r="AZ1484" s="141"/>
      <c r="BA1484" s="141"/>
      <c r="BB1484" s="141"/>
      <c r="BC1484" s="141"/>
      <c r="BD1484" s="141"/>
      <c r="BE1484" s="141"/>
      <c r="BF1484" s="141"/>
      <c r="BG1484" s="141"/>
      <c r="BH1484" s="141"/>
      <c r="BI1484" s="141"/>
      <c r="BJ1484" s="141"/>
      <c r="BK1484" s="141"/>
      <c r="BL1484" s="141"/>
      <c r="BM1484" s="141"/>
      <c r="BN1484" s="141"/>
      <c r="BO1484" s="141"/>
      <c r="BP1484" s="141"/>
      <c r="BQ1484" s="36"/>
      <c r="BR1484" s="36"/>
      <c r="BS1484" s="36"/>
      <c r="BT1484" s="36"/>
      <c r="BU1484" s="36"/>
      <c r="BV1484" s="36"/>
      <c r="BW1484" s="36"/>
      <c r="BX1484" s="36"/>
      <c r="BY1484" s="36"/>
      <c r="BZ1484" s="36"/>
      <c r="CA1484" s="36"/>
      <c r="CB1484" s="36"/>
      <c r="CC1484" s="36"/>
      <c r="CD1484" s="36"/>
      <c r="CE1484" s="36"/>
      <c r="CF1484" s="36"/>
      <c r="CG1484" s="36"/>
      <c r="CH1484" s="36"/>
      <c r="CI1484" s="145">
        <v>17</v>
      </c>
      <c r="CJ1484" s="146"/>
      <c r="CK1484" s="146"/>
      <c r="CL1484" s="146"/>
      <c r="CM1484" s="146"/>
      <c r="CN1484" s="146"/>
      <c r="CO1484" s="146"/>
      <c r="CP1484" s="147"/>
      <c r="CQ1484" s="146"/>
      <c r="CR1484" s="146"/>
      <c r="CS1484" s="146"/>
      <c r="CT1484" s="146"/>
      <c r="CU1484" s="36"/>
      <c r="CV1484" s="36"/>
      <c r="CW1484" s="142"/>
      <c r="CX1484" s="142"/>
      <c r="CY1484" s="142"/>
      <c r="CZ1484" s="142"/>
      <c r="DA1484" s="142"/>
      <c r="DB1484" s="142"/>
      <c r="DC1484" s="142"/>
      <c r="DD1484" s="142"/>
      <c r="DE1484" s="142"/>
      <c r="DF1484" s="142"/>
      <c r="DG1484" s="142"/>
      <c r="DH1484" s="142"/>
      <c r="DI1484" s="142"/>
      <c r="DJ1484" s="142"/>
      <c r="DK1484" s="142"/>
      <c r="DL1484" s="142"/>
      <c r="DM1484" s="142"/>
      <c r="DN1484" s="142"/>
      <c r="DO1484" s="142"/>
      <c r="DP1484" s="142"/>
    </row>
    <row r="1485" spans="1:120" ht="13.5" customHeight="1">
      <c r="A1485" s="16" t="str">
        <f>IF(B1485="","",IF(B1485&gt;1,"UWAGA JUŻ BYŁ",""))</f>
        <v/>
      </c>
      <c r="B1485" s="16">
        <f>IF(C1485="","",COUNTIF($C$8:$C$51430,C1485))</f>
        <v>1</v>
      </c>
      <c r="C1485" s="16" t="str">
        <f>CONCATENATE(E1485,F1485,H1485,G1485)</f>
        <v>MazurekPatryk1978AZS AWF Katowice</v>
      </c>
      <c r="D1485" s="16">
        <f>IF(E1485="","",COUNTA($E$8:E1485))</f>
        <v>1478</v>
      </c>
      <c r="E1485" s="12" t="s">
        <v>3919</v>
      </c>
      <c r="F1485" s="16" t="s">
        <v>734</v>
      </c>
      <c r="G1485" s="12" t="s">
        <v>4391</v>
      </c>
      <c r="H1485" s="12">
        <v>1978</v>
      </c>
      <c r="I1485" s="16" t="str">
        <f>IF(ISERROR(VLOOKUP(H1485,KATEGORIE!$C$13:$E$50006,MATCH(KATEGORIE!$E$12,KATEGORIE!$C$12:$E$12,0),0)),"",VLOOKUP(H1485,KATEGORIE!$C$13:$E$50006,MATCH(KATEGORIE!$E$12,KATEGORIE!$C$12:$E$12,0),0))</f>
        <v>S2</v>
      </c>
      <c r="J1485" s="16">
        <f>IF(I1485="","",COUNTIF($I$8:I1485,I1485))</f>
        <v>282</v>
      </c>
      <c r="K1485" s="16">
        <f>COUNT(V1485:DP1485)</f>
        <v>1</v>
      </c>
      <c r="L1485" s="17">
        <f>IF(ISERROR(LARGE(V1485:AB1485,1)),0,LARGE(V1485:AB1485,1))+IF(ISERROR(LARGE(V1485:AB1485,2)),0,LARGE(V1485:AB1485,2))+IF(ISERROR(LARGE(V1485:AB1485,3)),0,LARGE(V1485:AB1485,3))+IF(ISERROR(LARGE(V1485:AB1485,4)),0,LARGE(V1485:AB1485,4))</f>
        <v>0</v>
      </c>
      <c r="M1485" s="141">
        <f>IF(ISERROR(LARGE(AC1485:BP1485,1)),0,LARGE(AC1485:BP1485,1))+IF(ISERROR(LARGE(AC1485:BP1485,2)),0,LARGE(AC1485:BP1485,2))+IF(ISERROR(LARGE(AC1485:BP1485,3)),0,LARGE(AC1485:BP1485,3))+IF(ISERROR(LARGE(AC1485:BP1485,4)),0,LARGE(AC1485:BP1485,4))</f>
        <v>0</v>
      </c>
      <c r="N1485" s="36">
        <f>IF(ISERROR(LARGE(BQ1485:CV1485,1)),0,LARGE(BQ1485:CV1485,1))+IF(ISERROR(LARGE(BQ1485:CV1485,2)),0,LARGE(BQ1485:CV1485,2))+IF(ISERROR(LARGE(BQ1485:CV1485,3)),0,LARGE(BQ1485:CV1485,3))+IF(ISERROR(LARGE(BQ1485:CV1485,4)),0,LARGE(BQ1485:CV1485,4))</f>
        <v>17</v>
      </c>
      <c r="O1485" s="142">
        <f>IF(ISERROR(LARGE(CW1485:DP1485,1)),0,LARGE(CW1485:DP1485,1))+IF(ISERROR(LARGE(CW1485:DP1485,2)),0,LARGE(CW1485:DP1485,2))+IF(ISERROR(LARGE(CW1485:DP1485,3)),0,LARGE(CW1485:DP1485,3))+IF(ISERROR(LARGE(CW1485:DP1485,4)),0,LARGE(CW1485:DP1485,4))</f>
        <v>0</v>
      </c>
      <c r="P1485" s="143">
        <f>IF(ISERROR(LARGE(V1485:DP1485,1)),0,LARGE(V1485:DP1485,1))+IF(ISERROR(LARGE(V1485:DP1485,2)),0,LARGE(V1485:DP1485,2))+IF(ISERROR(LARGE(V1485:DP1485,3)),0,LARGE(V1485:DP1485,3))+IF(ISERROR(LARGE(V1485:DP1485,4)),0,LARGE(V1485:DP1485,4))+IF(ISERROR(LARGE(V1485:DP1485,5)),0,LARGE(V1485:DP1485,5))+IF(ISERROR(LARGE(V1485:DP1485,6)),0,LARGE(V1485:DP1485,6))+IF(ISERROR(LARGE(V1485:DP1485,7)),0,LARGE(V1485:DP1485,7))+IF(ISERROR(LARGE(V1485:DP1485,8)),0,LARGE(V1485:DP1485,8))+IF(ISERROR(LARGE(V1485:DP1485,9)),0,LARGE(V1485:DP1485,9))+IF(ISERROR(LARGE(V1485:DP1485,10)),0,LARGE(V1485:DP1485,10))+IF(ISERROR(LARGE(V1485:DP1485,11)),0,LARGE(V1485:DP1485,11))+IF(ISERROR(LARGE(V1485:DP1485,12)),0,LARGE(V1485:DP1485,12))</f>
        <v>17</v>
      </c>
      <c r="Q1485" s="144">
        <f>COUNT(V1485:DP1485)</f>
        <v>1</v>
      </c>
      <c r="R1485" s="144">
        <f>IF(ISERROR(LARGE(V1485:AB1485,5)),0,LARGE(V1485:AB1485,5))</f>
        <v>0</v>
      </c>
      <c r="S1485" s="144">
        <f>IF(ISERROR(LARGE(AC1485:BP1485,5)),0,LARGE(AC1485:BP1485,5))</f>
        <v>0</v>
      </c>
      <c r="T1485" s="144">
        <f>IF(ISERROR(LARGE(BQ1485:CV1485,5)),0,LARGE(BQ1485:CV1485,5))</f>
        <v>0</v>
      </c>
      <c r="U1485" s="144">
        <f>IF(ISERROR(LARGE(CW1485:DP1485,5)),0,LARGE(CW1485:DP1485,5))</f>
        <v>0</v>
      </c>
      <c r="V1485" s="17"/>
      <c r="W1485" s="17"/>
      <c r="X1485" s="17"/>
      <c r="Y1485" s="17"/>
      <c r="Z1485" s="17"/>
      <c r="AA1485" s="17"/>
      <c r="AB1485" s="17"/>
      <c r="AC1485" s="141"/>
      <c r="AD1485" s="141"/>
      <c r="AE1485" s="141"/>
      <c r="AF1485" s="141"/>
      <c r="AG1485" s="141"/>
      <c r="AH1485" s="141"/>
      <c r="AI1485" s="141"/>
      <c r="AJ1485" s="141"/>
      <c r="AK1485" s="141"/>
      <c r="AL1485" s="141"/>
      <c r="AM1485" s="141"/>
      <c r="AN1485" s="141"/>
      <c r="AO1485" s="141"/>
      <c r="AP1485" s="141"/>
      <c r="AQ1485" s="141"/>
      <c r="AR1485" s="141"/>
      <c r="AS1485" s="141"/>
      <c r="AT1485" s="141"/>
      <c r="AU1485" s="141"/>
      <c r="AV1485" s="141"/>
      <c r="AW1485" s="141"/>
      <c r="AX1485" s="141"/>
      <c r="AY1485" s="141"/>
      <c r="AZ1485" s="141"/>
      <c r="BA1485" s="141"/>
      <c r="BB1485" s="141"/>
      <c r="BC1485" s="141"/>
      <c r="BD1485" s="141"/>
      <c r="BE1485" s="141"/>
      <c r="BF1485" s="141"/>
      <c r="BG1485" s="141"/>
      <c r="BH1485" s="141"/>
      <c r="BI1485" s="141"/>
      <c r="BJ1485" s="141"/>
      <c r="BK1485" s="141"/>
      <c r="BL1485" s="141"/>
      <c r="BM1485" s="141"/>
      <c r="BN1485" s="141"/>
      <c r="BO1485" s="141"/>
      <c r="BP1485" s="141"/>
      <c r="BQ1485" s="36"/>
      <c r="BR1485" s="36"/>
      <c r="BS1485" s="36"/>
      <c r="BT1485" s="36"/>
      <c r="BU1485" s="36"/>
      <c r="BV1485" s="36"/>
      <c r="BW1485" s="36"/>
      <c r="BX1485" s="36"/>
      <c r="BY1485" s="36"/>
      <c r="BZ1485" s="36"/>
      <c r="CA1485" s="36"/>
      <c r="CB1485" s="36"/>
      <c r="CC1485" s="36"/>
      <c r="CD1485" s="36"/>
      <c r="CE1485" s="36"/>
      <c r="CF1485" s="36"/>
      <c r="CG1485" s="36"/>
      <c r="CH1485" s="36"/>
      <c r="CI1485" s="145"/>
      <c r="CJ1485" s="146"/>
      <c r="CK1485" s="146"/>
      <c r="CL1485" s="146">
        <v>17</v>
      </c>
      <c r="CM1485" s="146"/>
      <c r="CN1485" s="146"/>
      <c r="CO1485" s="146"/>
      <c r="CP1485" s="147"/>
      <c r="CQ1485" s="146"/>
      <c r="CR1485" s="146"/>
      <c r="CS1485" s="146"/>
      <c r="CT1485" s="146"/>
      <c r="CU1485" s="36"/>
      <c r="CV1485" s="36"/>
      <c r="CW1485" s="142"/>
      <c r="CX1485" s="142"/>
      <c r="CY1485" s="142"/>
      <c r="CZ1485" s="142"/>
      <c r="DA1485" s="142"/>
      <c r="DB1485" s="142"/>
      <c r="DC1485" s="142"/>
      <c r="DD1485" s="142"/>
      <c r="DE1485" s="142"/>
      <c r="DF1485" s="142"/>
      <c r="DG1485" s="142"/>
      <c r="DH1485" s="142"/>
      <c r="DI1485" s="142"/>
      <c r="DJ1485" s="142"/>
      <c r="DK1485" s="142"/>
      <c r="DL1485" s="142"/>
      <c r="DM1485" s="142"/>
      <c r="DN1485" s="142"/>
      <c r="DO1485" s="142"/>
      <c r="DP1485" s="142"/>
    </row>
    <row r="1486" spans="1:120" ht="13.5" customHeight="1">
      <c r="A1486" s="16" t="str">
        <f>IF(B1486="","",IF(B1486&gt;1,"UWAGA JUŻ BYŁ",""))</f>
        <v/>
      </c>
      <c r="B1486" s="16">
        <f>IF(C1486="","",COUNTIF($C$8:$C$51430,C1486))</f>
        <v>1</v>
      </c>
      <c r="C1486" s="16" t="str">
        <f>CONCATENATE(E1486,F1486,H1486,G1486)</f>
        <v>SZUSZKIEWICZFilipSMALL GIRL MEDIUM BOY</v>
      </c>
      <c r="D1486" s="16">
        <f>IF(E1486="","",COUNTA($E$8:E1486))</f>
        <v>1479</v>
      </c>
      <c r="E1486" s="117" t="s">
        <v>2328</v>
      </c>
      <c r="F1486" s="16" t="s">
        <v>370</v>
      </c>
      <c r="G1486" s="117" t="s">
        <v>2321</v>
      </c>
      <c r="H1486" s="12"/>
      <c r="I1486" s="16" t="str">
        <f>IF(ISERROR(VLOOKUP(H1486,KATEGORIE!$C$13:$E$50006,MATCH(KATEGORIE!$E$12,KATEGORIE!$C$12:$E$12,0),0)),"",VLOOKUP(H1486,KATEGORIE!$C$13:$E$50006,MATCH(KATEGORIE!$E$12,KATEGORIE!$C$12:$E$12,0),0))</f>
        <v/>
      </c>
      <c r="J1486" s="16" t="str">
        <f>IF(I1486="","",COUNTIF($I$8:I1486,I1486))</f>
        <v/>
      </c>
      <c r="K1486" s="16">
        <f>COUNT(V1486:DP1486)</f>
        <v>1</v>
      </c>
      <c r="L1486" s="17">
        <f>IF(ISERROR(LARGE(V1486:AB1486,1)),0,LARGE(V1486:AB1486,1))+IF(ISERROR(LARGE(V1486:AB1486,2)),0,LARGE(V1486:AB1486,2))+IF(ISERROR(LARGE(V1486:AB1486,3)),0,LARGE(V1486:AB1486,3))+IF(ISERROR(LARGE(V1486:AB1486,4)),0,LARGE(V1486:AB1486,4))</f>
        <v>17</v>
      </c>
      <c r="M1486" s="141">
        <f>IF(ISERROR(LARGE(AC1486:BP1486,1)),0,LARGE(AC1486:BP1486,1))+IF(ISERROR(LARGE(AC1486:BP1486,2)),0,LARGE(AC1486:BP1486,2))+IF(ISERROR(LARGE(AC1486:BP1486,3)),0,LARGE(AC1486:BP1486,3))+IF(ISERROR(LARGE(AC1486:BP1486,4)),0,LARGE(AC1486:BP1486,4))</f>
        <v>0</v>
      </c>
      <c r="N1486" s="36">
        <f>IF(ISERROR(LARGE(BQ1486:CV1486,1)),0,LARGE(BQ1486:CV1486,1))+IF(ISERROR(LARGE(BQ1486:CV1486,2)),0,LARGE(BQ1486:CV1486,2))+IF(ISERROR(LARGE(BQ1486:CV1486,3)),0,LARGE(BQ1486:CV1486,3))+IF(ISERROR(LARGE(BQ1486:CV1486,4)),0,LARGE(BQ1486:CV1486,4))</f>
        <v>0</v>
      </c>
      <c r="O1486" s="142">
        <f>IF(ISERROR(LARGE(CW1486:DP1486,1)),0,LARGE(CW1486:DP1486,1))+IF(ISERROR(LARGE(CW1486:DP1486,2)),0,LARGE(CW1486:DP1486,2))+IF(ISERROR(LARGE(CW1486:DP1486,3)),0,LARGE(CW1486:DP1486,3))+IF(ISERROR(LARGE(CW1486:DP1486,4)),0,LARGE(CW1486:DP1486,4))</f>
        <v>0</v>
      </c>
      <c r="P1486" s="143">
        <f>IF(ISERROR(LARGE(V1486:DP1486,1)),0,LARGE(V1486:DP1486,1))+IF(ISERROR(LARGE(V1486:DP1486,2)),0,LARGE(V1486:DP1486,2))+IF(ISERROR(LARGE(V1486:DP1486,3)),0,LARGE(V1486:DP1486,3))+IF(ISERROR(LARGE(V1486:DP1486,4)),0,LARGE(V1486:DP1486,4))+IF(ISERROR(LARGE(V1486:DP1486,5)),0,LARGE(V1486:DP1486,5))+IF(ISERROR(LARGE(V1486:DP1486,6)),0,LARGE(V1486:DP1486,6))+IF(ISERROR(LARGE(V1486:DP1486,7)),0,LARGE(V1486:DP1486,7))+IF(ISERROR(LARGE(V1486:DP1486,8)),0,LARGE(V1486:DP1486,8))+IF(ISERROR(LARGE(V1486:DP1486,9)),0,LARGE(V1486:DP1486,9))+IF(ISERROR(LARGE(V1486:DP1486,10)),0,LARGE(V1486:DP1486,10))+IF(ISERROR(LARGE(V1486:DP1486,11)),0,LARGE(V1486:DP1486,11))+IF(ISERROR(LARGE(V1486:DP1486,12)),0,LARGE(V1486:DP1486,12))</f>
        <v>17</v>
      </c>
      <c r="Q1486" s="144">
        <f>COUNT(V1486:DP1486)</f>
        <v>1</v>
      </c>
      <c r="R1486" s="144">
        <f>IF(ISERROR(LARGE(V1486:AB1486,5)),0,LARGE(V1486:AB1486,5))</f>
        <v>0</v>
      </c>
      <c r="S1486" s="144">
        <f>IF(ISERROR(LARGE(AC1486:BP1486,5)),0,LARGE(AC1486:BP1486,5))</f>
        <v>0</v>
      </c>
      <c r="T1486" s="144">
        <f>IF(ISERROR(LARGE(BQ1486:CV1486,5)),0,LARGE(BQ1486:CV1486,5))</f>
        <v>0</v>
      </c>
      <c r="U1486" s="144">
        <f>IF(ISERROR(LARGE(CW1486:DP1486,5)),0,LARGE(CW1486:DP1486,5))</f>
        <v>0</v>
      </c>
      <c r="V1486" s="17"/>
      <c r="W1486" s="17"/>
      <c r="X1486" s="17"/>
      <c r="Y1486" s="17"/>
      <c r="Z1486" s="17">
        <v>17</v>
      </c>
      <c r="AA1486" s="17"/>
      <c r="AB1486" s="17"/>
      <c r="AC1486" s="141"/>
      <c r="AD1486" s="141"/>
      <c r="AE1486" s="141"/>
      <c r="AF1486" s="141"/>
      <c r="AG1486" s="141"/>
      <c r="AH1486" s="141"/>
      <c r="AI1486" s="141"/>
      <c r="AJ1486" s="141"/>
      <c r="AK1486" s="141"/>
      <c r="AL1486" s="141"/>
      <c r="AM1486" s="141"/>
      <c r="AN1486" s="141"/>
      <c r="AO1486" s="141"/>
      <c r="AP1486" s="141"/>
      <c r="AQ1486" s="141"/>
      <c r="AR1486" s="141"/>
      <c r="AS1486" s="141"/>
      <c r="AT1486" s="141"/>
      <c r="AU1486" s="141"/>
      <c r="AV1486" s="141"/>
      <c r="AW1486" s="141"/>
      <c r="AX1486" s="141"/>
      <c r="AY1486" s="141"/>
      <c r="AZ1486" s="141"/>
      <c r="BA1486" s="141"/>
      <c r="BB1486" s="141"/>
      <c r="BC1486" s="141"/>
      <c r="BD1486" s="141"/>
      <c r="BE1486" s="141"/>
      <c r="BF1486" s="141"/>
      <c r="BG1486" s="141"/>
      <c r="BH1486" s="141"/>
      <c r="BI1486" s="141"/>
      <c r="BJ1486" s="141"/>
      <c r="BK1486" s="141"/>
      <c r="BL1486" s="141"/>
      <c r="BM1486" s="141"/>
      <c r="BN1486" s="141"/>
      <c r="BO1486" s="141"/>
      <c r="BP1486" s="141"/>
      <c r="BQ1486" s="36"/>
      <c r="BR1486" s="36"/>
      <c r="BS1486" s="36"/>
      <c r="BT1486" s="36"/>
      <c r="BU1486" s="36"/>
      <c r="BV1486" s="36"/>
      <c r="BW1486" s="36"/>
      <c r="BX1486" s="36"/>
      <c r="BY1486" s="36"/>
      <c r="BZ1486" s="36"/>
      <c r="CA1486" s="36"/>
      <c r="CB1486" s="36"/>
      <c r="CC1486" s="36"/>
      <c r="CD1486" s="36"/>
      <c r="CE1486" s="36"/>
      <c r="CF1486" s="36"/>
      <c r="CG1486" s="36"/>
      <c r="CH1486" s="36"/>
      <c r="CI1486" s="146"/>
      <c r="CJ1486" s="146"/>
      <c r="CK1486" s="146"/>
      <c r="CL1486" s="146"/>
      <c r="CM1486" s="146"/>
      <c r="CN1486" s="146"/>
      <c r="CO1486" s="146"/>
      <c r="CP1486" s="147"/>
      <c r="CQ1486" s="146"/>
      <c r="CR1486" s="146"/>
      <c r="CS1486" s="146"/>
      <c r="CT1486" s="146"/>
      <c r="CU1486" s="36"/>
      <c r="CV1486" s="36"/>
      <c r="CW1486" s="142"/>
      <c r="CX1486" s="142"/>
      <c r="CY1486" s="142"/>
      <c r="CZ1486" s="142"/>
      <c r="DA1486" s="142"/>
      <c r="DB1486" s="142"/>
      <c r="DC1486" s="142"/>
      <c r="DD1486" s="142"/>
      <c r="DE1486" s="142"/>
      <c r="DF1486" s="142"/>
      <c r="DG1486" s="142"/>
      <c r="DH1486" s="142"/>
      <c r="DI1486" s="142"/>
      <c r="DJ1486" s="142"/>
      <c r="DK1486" s="142"/>
      <c r="DL1486" s="142"/>
      <c r="DM1486" s="142"/>
      <c r="DN1486" s="142"/>
      <c r="DO1486" s="142"/>
      <c r="DP1486" s="142"/>
    </row>
    <row r="1487" spans="1:120" ht="13.5" customHeight="1">
      <c r="A1487" s="16" t="str">
        <f>IF(B1487="","",IF(B1487&gt;1,"UWAGA JUŻ BYŁ",""))</f>
        <v/>
      </c>
      <c r="B1487" s="16">
        <f>IF(C1487="","",COUNTIF($C$8:$C$51430,C1487))</f>
        <v>1</v>
      </c>
      <c r="C1487" s="16" t="str">
        <f>CONCATENATE(E1487,F1487,H1487,G1487)</f>
        <v>SzczotAndrzej1976Pgb Sportowa Paczka</v>
      </c>
      <c r="D1487" s="16">
        <f>IF(E1487="","",COUNTA($E$8:E1487))</f>
        <v>1480</v>
      </c>
      <c r="E1487" s="12" t="s">
        <v>396</v>
      </c>
      <c r="F1487" s="16" t="s">
        <v>397</v>
      </c>
      <c r="G1487" s="117" t="s">
        <v>398</v>
      </c>
      <c r="H1487" s="12">
        <v>1976</v>
      </c>
      <c r="I1487" s="16" t="str">
        <f>IF(ISERROR(VLOOKUP(H1487,KATEGORIE!$C$13:$E$50006,MATCH(KATEGORIE!$E$12,KATEGORIE!$C$12:$E$12,0),0)),"",VLOOKUP(H1487,KATEGORIE!$C$13:$E$50006,MATCH(KATEGORIE!$E$12,KATEGORIE!$C$12:$E$12,0),0))</f>
        <v>M</v>
      </c>
      <c r="J1487" s="16">
        <f>IF(I1487="","",COUNTIF($I$8:I1487,I1487))</f>
        <v>187</v>
      </c>
      <c r="K1487" s="16">
        <f>COUNT(V1487:DP1487)</f>
        <v>1</v>
      </c>
      <c r="L1487" s="17">
        <f>IF(ISERROR(LARGE(V1487:AB1487,1)),0,LARGE(V1487:AB1487,1))+IF(ISERROR(LARGE(V1487:AB1487,2)),0,LARGE(V1487:AB1487,2))+IF(ISERROR(LARGE(V1487:AB1487,3)),0,LARGE(V1487:AB1487,3))+IF(ISERROR(LARGE(V1487:AB1487,4)),0,LARGE(V1487:AB1487,4))</f>
        <v>0</v>
      </c>
      <c r="M1487" s="141">
        <f>IF(ISERROR(LARGE(AC1487:BP1487,1)),0,LARGE(AC1487:BP1487,1))+IF(ISERROR(LARGE(AC1487:BP1487,2)),0,LARGE(AC1487:BP1487,2))+IF(ISERROR(LARGE(AC1487:BP1487,3)),0,LARGE(AC1487:BP1487,3))+IF(ISERROR(LARGE(AC1487:BP1487,4)),0,LARGE(AC1487:BP1487,4))</f>
        <v>0</v>
      </c>
      <c r="N1487" s="36">
        <f>IF(ISERROR(LARGE(BQ1487:CV1487,1)),0,LARGE(BQ1487:CV1487,1))+IF(ISERROR(LARGE(BQ1487:CV1487,2)),0,LARGE(BQ1487:CV1487,2))+IF(ISERROR(LARGE(BQ1487:CV1487,3)),0,LARGE(BQ1487:CV1487,3))+IF(ISERROR(LARGE(BQ1487:CV1487,4)),0,LARGE(BQ1487:CV1487,4))</f>
        <v>16</v>
      </c>
      <c r="O1487" s="142">
        <f>IF(ISERROR(LARGE(CW1487:DP1487,1)),0,LARGE(CW1487:DP1487,1))+IF(ISERROR(LARGE(CW1487:DP1487,2)),0,LARGE(CW1487:DP1487,2))+IF(ISERROR(LARGE(CW1487:DP1487,3)),0,LARGE(CW1487:DP1487,3))+IF(ISERROR(LARGE(CW1487:DP1487,4)),0,LARGE(CW1487:DP1487,4))</f>
        <v>0</v>
      </c>
      <c r="P1487" s="143">
        <f>IF(ISERROR(LARGE(V1487:DP1487,1)),0,LARGE(V1487:DP1487,1))+IF(ISERROR(LARGE(V1487:DP1487,2)),0,LARGE(V1487:DP1487,2))+IF(ISERROR(LARGE(V1487:DP1487,3)),0,LARGE(V1487:DP1487,3))+IF(ISERROR(LARGE(V1487:DP1487,4)),0,LARGE(V1487:DP1487,4))+IF(ISERROR(LARGE(V1487:DP1487,5)),0,LARGE(V1487:DP1487,5))+IF(ISERROR(LARGE(V1487:DP1487,6)),0,LARGE(V1487:DP1487,6))+IF(ISERROR(LARGE(V1487:DP1487,7)),0,LARGE(V1487:DP1487,7))+IF(ISERROR(LARGE(V1487:DP1487,8)),0,LARGE(V1487:DP1487,8))+IF(ISERROR(LARGE(V1487:DP1487,9)),0,LARGE(V1487:DP1487,9))+IF(ISERROR(LARGE(V1487:DP1487,10)),0,LARGE(V1487:DP1487,10))+IF(ISERROR(LARGE(V1487:DP1487,11)),0,LARGE(V1487:DP1487,11))+IF(ISERROR(LARGE(V1487:DP1487,12)),0,LARGE(V1487:DP1487,12))</f>
        <v>16</v>
      </c>
      <c r="Q1487" s="144">
        <f>COUNT(V1487:DP1487)</f>
        <v>1</v>
      </c>
      <c r="R1487" s="144">
        <f>IF(ISERROR(LARGE(V1487:AB1487,5)),0,LARGE(V1487:AB1487,5))</f>
        <v>0</v>
      </c>
      <c r="S1487" s="144">
        <f>IF(ISERROR(LARGE(AC1487:BP1487,5)),0,LARGE(AC1487:BP1487,5))</f>
        <v>0</v>
      </c>
      <c r="T1487" s="144">
        <f>IF(ISERROR(LARGE(BQ1487:CV1487,5)),0,LARGE(BQ1487:CV1487,5))</f>
        <v>0</v>
      </c>
      <c r="U1487" s="144">
        <f>IF(ISERROR(LARGE(CW1487:DP1487,5)),0,LARGE(CW1487:DP1487,5))</f>
        <v>0</v>
      </c>
      <c r="V1487" s="17"/>
      <c r="W1487" s="17"/>
      <c r="X1487" s="17"/>
      <c r="Y1487" s="17"/>
      <c r="Z1487" s="17"/>
      <c r="AA1487" s="17"/>
      <c r="AB1487" s="17"/>
      <c r="AC1487" s="141"/>
      <c r="AD1487" s="141"/>
      <c r="AE1487" s="141"/>
      <c r="AF1487" s="141"/>
      <c r="AG1487" s="141"/>
      <c r="AH1487" s="141"/>
      <c r="AI1487" s="141"/>
      <c r="AJ1487" s="141"/>
      <c r="AK1487" s="141"/>
      <c r="AL1487" s="141"/>
      <c r="AM1487" s="141"/>
      <c r="AN1487" s="141"/>
      <c r="AO1487" s="141"/>
      <c r="AP1487" s="141"/>
      <c r="AQ1487" s="141"/>
      <c r="AR1487" s="141"/>
      <c r="AS1487" s="141"/>
      <c r="AT1487" s="141"/>
      <c r="AU1487" s="141"/>
      <c r="AV1487" s="141"/>
      <c r="AW1487" s="141"/>
      <c r="AX1487" s="141"/>
      <c r="AY1487" s="141"/>
      <c r="AZ1487" s="141"/>
      <c r="BA1487" s="141"/>
      <c r="BB1487" s="141"/>
      <c r="BC1487" s="141"/>
      <c r="BD1487" s="141"/>
      <c r="BE1487" s="141"/>
      <c r="BF1487" s="141"/>
      <c r="BG1487" s="141"/>
      <c r="BH1487" s="141"/>
      <c r="BI1487" s="141"/>
      <c r="BJ1487" s="141"/>
      <c r="BK1487" s="141"/>
      <c r="BL1487" s="141"/>
      <c r="BM1487" s="141"/>
      <c r="BN1487" s="141"/>
      <c r="BO1487" s="141"/>
      <c r="BP1487" s="141"/>
      <c r="BQ1487" s="36"/>
      <c r="BR1487" s="36">
        <v>16</v>
      </c>
      <c r="BS1487" s="36"/>
      <c r="BT1487" s="36"/>
      <c r="BU1487" s="36"/>
      <c r="BV1487" s="36"/>
      <c r="BW1487" s="36"/>
      <c r="BX1487" s="36"/>
      <c r="BY1487" s="36"/>
      <c r="BZ1487" s="36"/>
      <c r="CA1487" s="36"/>
      <c r="CB1487" s="36"/>
      <c r="CC1487" s="36"/>
      <c r="CD1487" s="36"/>
      <c r="CE1487" s="36"/>
      <c r="CF1487" s="36"/>
      <c r="CG1487" s="36"/>
      <c r="CH1487" s="36"/>
      <c r="CI1487" s="145"/>
      <c r="CJ1487" s="146"/>
      <c r="CK1487" s="146"/>
      <c r="CL1487" s="146"/>
      <c r="CM1487" s="146"/>
      <c r="CN1487" s="146"/>
      <c r="CO1487" s="146"/>
      <c r="CP1487" s="147"/>
      <c r="CQ1487" s="146"/>
      <c r="CR1487" s="146"/>
      <c r="CS1487" s="146"/>
      <c r="CT1487" s="146"/>
      <c r="CU1487" s="36"/>
      <c r="CV1487" s="36"/>
      <c r="CW1487" s="142"/>
      <c r="CX1487" s="142"/>
      <c r="CY1487" s="142"/>
      <c r="CZ1487" s="142"/>
      <c r="DA1487" s="142"/>
      <c r="DB1487" s="142"/>
      <c r="DC1487" s="142"/>
      <c r="DD1487" s="142"/>
      <c r="DE1487" s="142"/>
      <c r="DF1487" s="142"/>
      <c r="DG1487" s="142"/>
      <c r="DH1487" s="142"/>
      <c r="DI1487" s="142"/>
      <c r="DJ1487" s="142"/>
      <c r="DK1487" s="142"/>
      <c r="DL1487" s="142"/>
      <c r="DM1487" s="142"/>
      <c r="DN1487" s="142"/>
      <c r="DO1487" s="142"/>
      <c r="DP1487" s="142"/>
    </row>
    <row r="1488" spans="1:120" ht="13.5" customHeight="1">
      <c r="A1488" s="16" t="str">
        <f>IF(B1488="","",IF(B1488&gt;1,"UWAGA JUŻ BYŁ",""))</f>
        <v/>
      </c>
      <c r="B1488" s="16">
        <f>IF(C1488="","",COUNTIF($C$8:$C$51430,C1488))</f>
        <v>1</v>
      </c>
      <c r="C1488" s="16" t="str">
        <f>CONCATENATE(E1488,F1488,H1488,G1488)</f>
        <v>SIKORATomasz1980TEAM SALETROSAN</v>
      </c>
      <c r="D1488" s="16">
        <f>IF(E1488="","",COUNTA($E$8:E1488))</f>
        <v>1481</v>
      </c>
      <c r="E1488" s="12" t="s">
        <v>671</v>
      </c>
      <c r="F1488" s="16" t="s">
        <v>193</v>
      </c>
      <c r="G1488" s="12" t="s">
        <v>673</v>
      </c>
      <c r="H1488" s="12">
        <v>1980</v>
      </c>
      <c r="I1488" s="16" t="str">
        <f>IF(ISERROR(VLOOKUP(H1488,KATEGORIE!$C$13:$E$50006,MATCH(KATEGORIE!$E$12,KATEGORIE!$C$12:$E$12,0),0)),"",VLOOKUP(H1488,KATEGORIE!$C$13:$E$50006,MATCH(KATEGORIE!$E$12,KATEGORIE!$C$12:$E$12,0),0))</f>
        <v>S2</v>
      </c>
      <c r="J1488" s="16">
        <f>IF(I1488="","",COUNTIF($I$8:I1488,I1488))</f>
        <v>283</v>
      </c>
      <c r="K1488" s="16">
        <f>COUNT(V1488:DP1488)</f>
        <v>1</v>
      </c>
      <c r="L1488" s="17">
        <f>IF(ISERROR(LARGE(V1488:AB1488,1)),0,LARGE(V1488:AB1488,1))+IF(ISERROR(LARGE(V1488:AB1488,2)),0,LARGE(V1488:AB1488,2))+IF(ISERROR(LARGE(V1488:AB1488,3)),0,LARGE(V1488:AB1488,3))+IF(ISERROR(LARGE(V1488:AB1488,4)),0,LARGE(V1488:AB1488,4))</f>
        <v>0</v>
      </c>
      <c r="M1488" s="141">
        <f>IF(ISERROR(LARGE(AC1488:BP1488,1)),0,LARGE(AC1488:BP1488,1))+IF(ISERROR(LARGE(AC1488:BP1488,2)),0,LARGE(AC1488:BP1488,2))+IF(ISERROR(LARGE(AC1488:BP1488,3)),0,LARGE(AC1488:BP1488,3))+IF(ISERROR(LARGE(AC1488:BP1488,4)),0,LARGE(AC1488:BP1488,4))</f>
        <v>0</v>
      </c>
      <c r="N1488" s="36">
        <f>IF(ISERROR(LARGE(BQ1488:CV1488,1)),0,LARGE(BQ1488:CV1488,1))+IF(ISERROR(LARGE(BQ1488:CV1488,2)),0,LARGE(BQ1488:CV1488,2))+IF(ISERROR(LARGE(BQ1488:CV1488,3)),0,LARGE(BQ1488:CV1488,3))+IF(ISERROR(LARGE(BQ1488:CV1488,4)),0,LARGE(BQ1488:CV1488,4))</f>
        <v>16</v>
      </c>
      <c r="O1488" s="142">
        <f>IF(ISERROR(LARGE(CW1488:DP1488,1)),0,LARGE(CW1488:DP1488,1))+IF(ISERROR(LARGE(CW1488:DP1488,2)),0,LARGE(CW1488:DP1488,2))+IF(ISERROR(LARGE(CW1488:DP1488,3)),0,LARGE(CW1488:DP1488,3))+IF(ISERROR(LARGE(CW1488:DP1488,4)),0,LARGE(CW1488:DP1488,4))</f>
        <v>0</v>
      </c>
      <c r="P1488" s="143">
        <f>IF(ISERROR(LARGE(V1488:DP1488,1)),0,LARGE(V1488:DP1488,1))+IF(ISERROR(LARGE(V1488:DP1488,2)),0,LARGE(V1488:DP1488,2))+IF(ISERROR(LARGE(V1488:DP1488,3)),0,LARGE(V1488:DP1488,3))+IF(ISERROR(LARGE(V1488:DP1488,4)),0,LARGE(V1488:DP1488,4))+IF(ISERROR(LARGE(V1488:DP1488,5)),0,LARGE(V1488:DP1488,5))+IF(ISERROR(LARGE(V1488:DP1488,6)),0,LARGE(V1488:DP1488,6))+IF(ISERROR(LARGE(V1488:DP1488,7)),0,LARGE(V1488:DP1488,7))+IF(ISERROR(LARGE(V1488:DP1488,8)),0,LARGE(V1488:DP1488,8))+IF(ISERROR(LARGE(V1488:DP1488,9)),0,LARGE(V1488:DP1488,9))+IF(ISERROR(LARGE(V1488:DP1488,10)),0,LARGE(V1488:DP1488,10))+IF(ISERROR(LARGE(V1488:DP1488,11)),0,LARGE(V1488:DP1488,11))+IF(ISERROR(LARGE(V1488:DP1488,12)),0,LARGE(V1488:DP1488,12))</f>
        <v>16</v>
      </c>
      <c r="Q1488" s="144">
        <f>COUNT(V1488:DP1488)</f>
        <v>1</v>
      </c>
      <c r="R1488" s="144">
        <f>IF(ISERROR(LARGE(V1488:AB1488,5)),0,LARGE(V1488:AB1488,5))</f>
        <v>0</v>
      </c>
      <c r="S1488" s="144">
        <f>IF(ISERROR(LARGE(AC1488:BP1488,5)),0,LARGE(AC1488:BP1488,5))</f>
        <v>0</v>
      </c>
      <c r="T1488" s="144">
        <f>IF(ISERROR(LARGE(BQ1488:CV1488,5)),0,LARGE(BQ1488:CV1488,5))</f>
        <v>0</v>
      </c>
      <c r="U1488" s="144">
        <f>IF(ISERROR(LARGE(CW1488:DP1488,5)),0,LARGE(CW1488:DP1488,5))</f>
        <v>0</v>
      </c>
      <c r="V1488" s="17"/>
      <c r="W1488" s="17"/>
      <c r="X1488" s="17"/>
      <c r="Y1488" s="17"/>
      <c r="Z1488" s="17"/>
      <c r="AA1488" s="17"/>
      <c r="AB1488" s="17"/>
      <c r="AC1488" s="141"/>
      <c r="AD1488" s="141"/>
      <c r="AE1488" s="141"/>
      <c r="AF1488" s="141"/>
      <c r="AG1488" s="141"/>
      <c r="AH1488" s="141"/>
      <c r="AI1488" s="141"/>
      <c r="AJ1488" s="141"/>
      <c r="AK1488" s="141"/>
      <c r="AL1488" s="141"/>
      <c r="AM1488" s="141"/>
      <c r="AN1488" s="141"/>
      <c r="AO1488" s="141"/>
      <c r="AP1488" s="141"/>
      <c r="AQ1488" s="141"/>
      <c r="AR1488" s="141"/>
      <c r="AS1488" s="141"/>
      <c r="AT1488" s="141"/>
      <c r="AU1488" s="141"/>
      <c r="AV1488" s="141"/>
      <c r="AW1488" s="141"/>
      <c r="AX1488" s="141"/>
      <c r="AY1488" s="141"/>
      <c r="AZ1488" s="141"/>
      <c r="BA1488" s="141"/>
      <c r="BB1488" s="141"/>
      <c r="BC1488" s="141"/>
      <c r="BD1488" s="141"/>
      <c r="BE1488" s="141"/>
      <c r="BF1488" s="141"/>
      <c r="BG1488" s="141"/>
      <c r="BH1488" s="141"/>
      <c r="BI1488" s="141"/>
      <c r="BJ1488" s="141"/>
      <c r="BK1488" s="141"/>
      <c r="BL1488" s="141"/>
      <c r="BM1488" s="141"/>
      <c r="BN1488" s="141"/>
      <c r="BO1488" s="141"/>
      <c r="BP1488" s="141"/>
      <c r="BQ1488" s="36"/>
      <c r="BR1488" s="36"/>
      <c r="BS1488" s="36"/>
      <c r="BT1488" s="36"/>
      <c r="BU1488" s="36">
        <v>16</v>
      </c>
      <c r="BV1488" s="36"/>
      <c r="BW1488" s="36"/>
      <c r="BX1488" s="36"/>
      <c r="BY1488" s="36"/>
      <c r="BZ1488" s="36"/>
      <c r="CA1488" s="36"/>
      <c r="CB1488" s="36"/>
      <c r="CC1488" s="36"/>
      <c r="CD1488" s="36"/>
      <c r="CE1488" s="36"/>
      <c r="CF1488" s="36"/>
      <c r="CG1488" s="36"/>
      <c r="CH1488" s="36"/>
      <c r="CI1488" s="145"/>
      <c r="CJ1488" s="146"/>
      <c r="CK1488" s="146"/>
      <c r="CL1488" s="146"/>
      <c r="CM1488" s="146"/>
      <c r="CN1488" s="146"/>
      <c r="CO1488" s="146"/>
      <c r="CP1488" s="147"/>
      <c r="CQ1488" s="146"/>
      <c r="CR1488" s="146"/>
      <c r="CS1488" s="146"/>
      <c r="CT1488" s="146"/>
      <c r="CU1488" s="36"/>
      <c r="CV1488" s="36"/>
      <c r="CW1488" s="142"/>
      <c r="CX1488" s="142"/>
      <c r="CY1488" s="142"/>
      <c r="CZ1488" s="142"/>
      <c r="DA1488" s="142"/>
      <c r="DB1488" s="142"/>
      <c r="DC1488" s="142"/>
      <c r="DD1488" s="142"/>
      <c r="DE1488" s="142"/>
      <c r="DF1488" s="142"/>
      <c r="DG1488" s="142"/>
      <c r="DH1488" s="142"/>
      <c r="DI1488" s="142"/>
      <c r="DJ1488" s="142"/>
      <c r="DK1488" s="142"/>
      <c r="DL1488" s="142"/>
      <c r="DM1488" s="142"/>
      <c r="DN1488" s="142"/>
      <c r="DO1488" s="142"/>
      <c r="DP1488" s="142"/>
    </row>
    <row r="1489" spans="1:120" ht="13.5" customHeight="1">
      <c r="A1489" s="16" t="str">
        <f>IF(B1489="","",IF(B1489&gt;1,"UWAGA JUŻ BYŁ",""))</f>
        <v/>
      </c>
      <c r="B1489" s="16">
        <f>IF(C1489="","",COUNTIF($C$8:$C$51430,C1489))</f>
        <v>1</v>
      </c>
      <c r="C1489" s="16" t="str">
        <f>CONCATENATE(E1489,F1489,H1489,G1489)</f>
        <v>ISKRAGrzegorzKP PSP STRZYŻÓW</v>
      </c>
      <c r="D1489" s="16">
        <f>IF(E1489="","",COUNTA($E$8:E1489))</f>
        <v>1482</v>
      </c>
      <c r="E1489" s="12" t="s">
        <v>1107</v>
      </c>
      <c r="F1489" s="16" t="s">
        <v>207</v>
      </c>
      <c r="G1489" s="12" t="s">
        <v>1108</v>
      </c>
      <c r="H1489" s="12"/>
      <c r="I1489" s="16" t="str">
        <f>IF(ISERROR(VLOOKUP(H1489,KATEGORIE!$C$13:$E$50006,MATCH(KATEGORIE!$E$12,KATEGORIE!$C$12:$E$12,0),0)),"",VLOOKUP(H1489,KATEGORIE!$C$13:$E$50006,MATCH(KATEGORIE!$E$12,KATEGORIE!$C$12:$E$12,0),0))</f>
        <v/>
      </c>
      <c r="J1489" s="16" t="str">
        <f>IF(I1489="","",COUNTIF($I$8:I1489,I1489))</f>
        <v/>
      </c>
      <c r="K1489" s="16">
        <f>COUNT(V1489:DP1489)</f>
        <v>1</v>
      </c>
      <c r="L1489" s="17">
        <f>IF(ISERROR(LARGE(V1489:AB1489,1)),0,LARGE(V1489:AB1489,1))+IF(ISERROR(LARGE(V1489:AB1489,2)),0,LARGE(V1489:AB1489,2))+IF(ISERROR(LARGE(V1489:AB1489,3)),0,LARGE(V1489:AB1489,3))+IF(ISERROR(LARGE(V1489:AB1489,4)),0,LARGE(V1489:AB1489,4))</f>
        <v>0</v>
      </c>
      <c r="M1489" s="141">
        <f>IF(ISERROR(LARGE(AC1489:BP1489,1)),0,LARGE(AC1489:BP1489,1))+IF(ISERROR(LARGE(AC1489:BP1489,2)),0,LARGE(AC1489:BP1489,2))+IF(ISERROR(LARGE(AC1489:BP1489,3)),0,LARGE(AC1489:BP1489,3))+IF(ISERROR(LARGE(AC1489:BP1489,4)),0,LARGE(AC1489:BP1489,4))</f>
        <v>16</v>
      </c>
      <c r="N1489" s="36">
        <f>IF(ISERROR(LARGE(BQ1489:CV1489,1)),0,LARGE(BQ1489:CV1489,1))+IF(ISERROR(LARGE(BQ1489:CV1489,2)),0,LARGE(BQ1489:CV1489,2))+IF(ISERROR(LARGE(BQ1489:CV1489,3)),0,LARGE(BQ1489:CV1489,3))+IF(ISERROR(LARGE(BQ1489:CV1489,4)),0,LARGE(BQ1489:CV1489,4))</f>
        <v>0</v>
      </c>
      <c r="O1489" s="142">
        <f>IF(ISERROR(LARGE(CW1489:DP1489,1)),0,LARGE(CW1489:DP1489,1))+IF(ISERROR(LARGE(CW1489:DP1489,2)),0,LARGE(CW1489:DP1489,2))+IF(ISERROR(LARGE(CW1489:DP1489,3)),0,LARGE(CW1489:DP1489,3))+IF(ISERROR(LARGE(CW1489:DP1489,4)),0,LARGE(CW1489:DP1489,4))</f>
        <v>0</v>
      </c>
      <c r="P1489" s="143">
        <f>IF(ISERROR(LARGE(V1489:DP1489,1)),0,LARGE(V1489:DP1489,1))+IF(ISERROR(LARGE(V1489:DP1489,2)),0,LARGE(V1489:DP1489,2))+IF(ISERROR(LARGE(V1489:DP1489,3)),0,LARGE(V1489:DP1489,3))+IF(ISERROR(LARGE(V1489:DP1489,4)),0,LARGE(V1489:DP1489,4))+IF(ISERROR(LARGE(V1489:DP1489,5)),0,LARGE(V1489:DP1489,5))+IF(ISERROR(LARGE(V1489:DP1489,6)),0,LARGE(V1489:DP1489,6))+IF(ISERROR(LARGE(V1489:DP1489,7)),0,LARGE(V1489:DP1489,7))+IF(ISERROR(LARGE(V1489:DP1489,8)),0,LARGE(V1489:DP1489,8))+IF(ISERROR(LARGE(V1489:DP1489,9)),0,LARGE(V1489:DP1489,9))+IF(ISERROR(LARGE(V1489:DP1489,10)),0,LARGE(V1489:DP1489,10))+IF(ISERROR(LARGE(V1489:DP1489,11)),0,LARGE(V1489:DP1489,11))+IF(ISERROR(LARGE(V1489:DP1489,12)),0,LARGE(V1489:DP1489,12))</f>
        <v>16</v>
      </c>
      <c r="Q1489" s="144">
        <f>COUNT(V1489:DP1489)</f>
        <v>1</v>
      </c>
      <c r="R1489" s="144">
        <f>IF(ISERROR(LARGE(V1489:AB1489,5)),0,LARGE(V1489:AB1489,5))</f>
        <v>0</v>
      </c>
      <c r="S1489" s="144">
        <f>IF(ISERROR(LARGE(AC1489:BP1489,5)),0,LARGE(AC1489:BP1489,5))</f>
        <v>0</v>
      </c>
      <c r="T1489" s="144">
        <f>IF(ISERROR(LARGE(BQ1489:CV1489,5)),0,LARGE(BQ1489:CV1489,5))</f>
        <v>0</v>
      </c>
      <c r="U1489" s="144">
        <f>IF(ISERROR(LARGE(CW1489:DP1489,5)),0,LARGE(CW1489:DP1489,5))</f>
        <v>0</v>
      </c>
      <c r="V1489" s="17"/>
      <c r="W1489" s="17"/>
      <c r="X1489" s="17"/>
      <c r="Y1489" s="17"/>
      <c r="Z1489" s="17"/>
      <c r="AA1489" s="17"/>
      <c r="AB1489" s="17"/>
      <c r="AC1489" s="141"/>
      <c r="AD1489" s="141">
        <v>16</v>
      </c>
      <c r="AE1489" s="141"/>
      <c r="AF1489" s="141"/>
      <c r="AG1489" s="141"/>
      <c r="AH1489" s="141"/>
      <c r="AI1489" s="141"/>
      <c r="AJ1489" s="141"/>
      <c r="AK1489" s="141"/>
      <c r="AL1489" s="141"/>
      <c r="AM1489" s="141"/>
      <c r="AN1489" s="141"/>
      <c r="AO1489" s="141"/>
      <c r="AP1489" s="141"/>
      <c r="AQ1489" s="141"/>
      <c r="AR1489" s="141"/>
      <c r="AS1489" s="141"/>
      <c r="AT1489" s="141"/>
      <c r="AU1489" s="141"/>
      <c r="AV1489" s="141"/>
      <c r="AW1489" s="141"/>
      <c r="AX1489" s="141"/>
      <c r="AY1489" s="141"/>
      <c r="AZ1489" s="141"/>
      <c r="BA1489" s="141"/>
      <c r="BB1489" s="141"/>
      <c r="BC1489" s="141"/>
      <c r="BD1489" s="141"/>
      <c r="BE1489" s="141"/>
      <c r="BF1489" s="141"/>
      <c r="BG1489" s="141"/>
      <c r="BH1489" s="141"/>
      <c r="BI1489" s="141"/>
      <c r="BJ1489" s="141"/>
      <c r="BK1489" s="141"/>
      <c r="BL1489" s="141"/>
      <c r="BM1489" s="141"/>
      <c r="BN1489" s="141"/>
      <c r="BO1489" s="141"/>
      <c r="BP1489" s="141"/>
      <c r="BQ1489" s="36"/>
      <c r="BR1489" s="36"/>
      <c r="BS1489" s="36"/>
      <c r="BT1489" s="36"/>
      <c r="BU1489" s="36"/>
      <c r="BV1489" s="36"/>
      <c r="BW1489" s="36"/>
      <c r="BX1489" s="36"/>
      <c r="BY1489" s="36"/>
      <c r="BZ1489" s="36"/>
      <c r="CA1489" s="36"/>
      <c r="CB1489" s="36"/>
      <c r="CC1489" s="36"/>
      <c r="CD1489" s="36"/>
      <c r="CE1489" s="36"/>
      <c r="CF1489" s="36"/>
      <c r="CG1489" s="36"/>
      <c r="CH1489" s="36"/>
      <c r="CI1489" s="145"/>
      <c r="CJ1489" s="146"/>
      <c r="CK1489" s="146"/>
      <c r="CL1489" s="146"/>
      <c r="CM1489" s="146"/>
      <c r="CN1489" s="146"/>
      <c r="CO1489" s="146"/>
      <c r="CP1489" s="147"/>
      <c r="CQ1489" s="146"/>
      <c r="CR1489" s="146"/>
      <c r="CS1489" s="146"/>
      <c r="CT1489" s="146"/>
      <c r="CU1489" s="36"/>
      <c r="CV1489" s="36"/>
      <c r="CW1489" s="142"/>
      <c r="CX1489" s="142"/>
      <c r="CY1489" s="142"/>
      <c r="CZ1489" s="142"/>
      <c r="DA1489" s="142"/>
      <c r="DB1489" s="142"/>
      <c r="DC1489" s="142"/>
      <c r="DD1489" s="142"/>
      <c r="DE1489" s="142"/>
      <c r="DF1489" s="142"/>
      <c r="DG1489" s="142"/>
      <c r="DH1489" s="142"/>
      <c r="DI1489" s="142"/>
      <c r="DJ1489" s="142"/>
      <c r="DK1489" s="142"/>
      <c r="DL1489" s="142"/>
      <c r="DM1489" s="142"/>
      <c r="DN1489" s="142"/>
      <c r="DO1489" s="142"/>
      <c r="DP1489" s="142"/>
    </row>
    <row r="1490" spans="1:120" ht="13.5" customHeight="1">
      <c r="A1490" s="16" t="str">
        <f>IF(B1490="","",IF(B1490&gt;1,"UWAGA JUŻ BYŁ",""))</f>
        <v/>
      </c>
      <c r="B1490" s="16">
        <f>IF(C1490="","",COUNTIF($C$8:$C$51430,C1490))</f>
        <v>1</v>
      </c>
      <c r="C1490" s="16" t="str">
        <f>CONCATENATE(E1490,F1490,H1490,G1490)</f>
        <v>OGORZAŁEKMateusz1989REDLINETEAM</v>
      </c>
      <c r="D1490" s="16">
        <f>IF(E1490="","",COUNTA($E$8:E1490))</f>
        <v>1483</v>
      </c>
      <c r="E1490" s="12" t="s">
        <v>1219</v>
      </c>
      <c r="F1490" s="16" t="s">
        <v>259</v>
      </c>
      <c r="G1490" s="12" t="s">
        <v>1185</v>
      </c>
      <c r="H1490" s="12">
        <v>1989</v>
      </c>
      <c r="I1490" s="16" t="str">
        <f>IF(ISERROR(VLOOKUP(H1490,KATEGORIE!$C$13:$E$50006,MATCH(KATEGORIE!$E$12,KATEGORIE!$C$12:$E$12,0),0)),"",VLOOKUP(H1490,KATEGORIE!$C$13:$E$50006,MATCH(KATEGORIE!$E$12,KATEGORIE!$C$12:$E$12,0),0))</f>
        <v>S1</v>
      </c>
      <c r="J1490" s="16">
        <f>IF(I1490="","",COUNTIF($I$8:I1490,I1490))</f>
        <v>128</v>
      </c>
      <c r="K1490" s="16">
        <f>COUNT(V1490:DP1490)</f>
        <v>1</v>
      </c>
      <c r="L1490" s="17">
        <f>IF(ISERROR(LARGE(V1490:AB1490,1)),0,LARGE(V1490:AB1490,1))+IF(ISERROR(LARGE(V1490:AB1490,2)),0,LARGE(V1490:AB1490,2))+IF(ISERROR(LARGE(V1490:AB1490,3)),0,LARGE(V1490:AB1490,3))+IF(ISERROR(LARGE(V1490:AB1490,4)),0,LARGE(V1490:AB1490,4))</f>
        <v>0</v>
      </c>
      <c r="M1490" s="141">
        <f>IF(ISERROR(LARGE(AC1490:BP1490,1)),0,LARGE(AC1490:BP1490,1))+IF(ISERROR(LARGE(AC1490:BP1490,2)),0,LARGE(AC1490:BP1490,2))+IF(ISERROR(LARGE(AC1490:BP1490,3)),0,LARGE(AC1490:BP1490,3))+IF(ISERROR(LARGE(AC1490:BP1490,4)),0,LARGE(AC1490:BP1490,4))</f>
        <v>16</v>
      </c>
      <c r="N1490" s="36">
        <f>IF(ISERROR(LARGE(BQ1490:CV1490,1)),0,LARGE(BQ1490:CV1490,1))+IF(ISERROR(LARGE(BQ1490:CV1490,2)),0,LARGE(BQ1490:CV1490,2))+IF(ISERROR(LARGE(BQ1490:CV1490,3)),0,LARGE(BQ1490:CV1490,3))+IF(ISERROR(LARGE(BQ1490:CV1490,4)),0,LARGE(BQ1490:CV1490,4))</f>
        <v>0</v>
      </c>
      <c r="O1490" s="142">
        <f>IF(ISERROR(LARGE(CW1490:DP1490,1)),0,LARGE(CW1490:DP1490,1))+IF(ISERROR(LARGE(CW1490:DP1490,2)),0,LARGE(CW1490:DP1490,2))+IF(ISERROR(LARGE(CW1490:DP1490,3)),0,LARGE(CW1490:DP1490,3))+IF(ISERROR(LARGE(CW1490:DP1490,4)),0,LARGE(CW1490:DP1490,4))</f>
        <v>0</v>
      </c>
      <c r="P1490" s="143">
        <f>IF(ISERROR(LARGE(V1490:DP1490,1)),0,LARGE(V1490:DP1490,1))+IF(ISERROR(LARGE(V1490:DP1490,2)),0,LARGE(V1490:DP1490,2))+IF(ISERROR(LARGE(V1490:DP1490,3)),0,LARGE(V1490:DP1490,3))+IF(ISERROR(LARGE(V1490:DP1490,4)),0,LARGE(V1490:DP1490,4))+IF(ISERROR(LARGE(V1490:DP1490,5)),0,LARGE(V1490:DP1490,5))+IF(ISERROR(LARGE(V1490:DP1490,6)),0,LARGE(V1490:DP1490,6))+IF(ISERROR(LARGE(V1490:DP1490,7)),0,LARGE(V1490:DP1490,7))+IF(ISERROR(LARGE(V1490:DP1490,8)),0,LARGE(V1490:DP1490,8))+IF(ISERROR(LARGE(V1490:DP1490,9)),0,LARGE(V1490:DP1490,9))+IF(ISERROR(LARGE(V1490:DP1490,10)),0,LARGE(V1490:DP1490,10))+IF(ISERROR(LARGE(V1490:DP1490,11)),0,LARGE(V1490:DP1490,11))+IF(ISERROR(LARGE(V1490:DP1490,12)),0,LARGE(V1490:DP1490,12))</f>
        <v>16</v>
      </c>
      <c r="Q1490" s="144">
        <f>COUNT(V1490:DP1490)</f>
        <v>1</v>
      </c>
      <c r="R1490" s="144">
        <f>IF(ISERROR(LARGE(V1490:AB1490,5)),0,LARGE(V1490:AB1490,5))</f>
        <v>0</v>
      </c>
      <c r="S1490" s="144">
        <f>IF(ISERROR(LARGE(AC1490:BP1490,5)),0,LARGE(AC1490:BP1490,5))</f>
        <v>0</v>
      </c>
      <c r="T1490" s="144">
        <f>IF(ISERROR(LARGE(BQ1490:CV1490,5)),0,LARGE(BQ1490:CV1490,5))</f>
        <v>0</v>
      </c>
      <c r="U1490" s="144">
        <f>IF(ISERROR(LARGE(CW1490:DP1490,5)),0,LARGE(CW1490:DP1490,5))</f>
        <v>0</v>
      </c>
      <c r="V1490" s="17"/>
      <c r="W1490" s="17"/>
      <c r="X1490" s="17"/>
      <c r="Y1490" s="17"/>
      <c r="Z1490" s="17"/>
      <c r="AA1490" s="17"/>
      <c r="AB1490" s="17"/>
      <c r="AC1490" s="141"/>
      <c r="AD1490" s="141"/>
      <c r="AE1490" s="141">
        <v>16</v>
      </c>
      <c r="AF1490" s="141"/>
      <c r="AG1490" s="141"/>
      <c r="AH1490" s="141"/>
      <c r="AI1490" s="141"/>
      <c r="AJ1490" s="141"/>
      <c r="AK1490" s="141"/>
      <c r="AL1490" s="141"/>
      <c r="AM1490" s="141"/>
      <c r="AN1490" s="141"/>
      <c r="AO1490" s="141"/>
      <c r="AP1490" s="141"/>
      <c r="AQ1490" s="141"/>
      <c r="AR1490" s="141"/>
      <c r="AS1490" s="141"/>
      <c r="AT1490" s="141"/>
      <c r="AU1490" s="141"/>
      <c r="AV1490" s="141"/>
      <c r="AW1490" s="141"/>
      <c r="AX1490" s="141"/>
      <c r="AY1490" s="141"/>
      <c r="AZ1490" s="141"/>
      <c r="BA1490" s="141"/>
      <c r="BB1490" s="141"/>
      <c r="BC1490" s="141"/>
      <c r="BD1490" s="141"/>
      <c r="BE1490" s="141"/>
      <c r="BF1490" s="141"/>
      <c r="BG1490" s="141"/>
      <c r="BH1490" s="141"/>
      <c r="BI1490" s="141"/>
      <c r="BJ1490" s="141"/>
      <c r="BK1490" s="141"/>
      <c r="BL1490" s="141"/>
      <c r="BM1490" s="141"/>
      <c r="BN1490" s="141"/>
      <c r="BO1490" s="141"/>
      <c r="BP1490" s="141"/>
      <c r="BQ1490" s="36"/>
      <c r="BR1490" s="36"/>
      <c r="BS1490" s="36"/>
      <c r="BT1490" s="36"/>
      <c r="BU1490" s="36"/>
      <c r="BV1490" s="36"/>
      <c r="BW1490" s="36"/>
      <c r="BX1490" s="36"/>
      <c r="BY1490" s="36"/>
      <c r="BZ1490" s="36"/>
      <c r="CA1490" s="36"/>
      <c r="CB1490" s="36"/>
      <c r="CC1490" s="36"/>
      <c r="CD1490" s="36"/>
      <c r="CE1490" s="36"/>
      <c r="CF1490" s="36"/>
      <c r="CG1490" s="36"/>
      <c r="CH1490" s="36"/>
      <c r="CI1490" s="145"/>
      <c r="CJ1490" s="146"/>
      <c r="CK1490" s="146"/>
      <c r="CL1490" s="146"/>
      <c r="CM1490" s="146"/>
      <c r="CN1490" s="146"/>
      <c r="CO1490" s="146"/>
      <c r="CP1490" s="147"/>
      <c r="CQ1490" s="146"/>
      <c r="CR1490" s="146"/>
      <c r="CS1490" s="146"/>
      <c r="CT1490" s="146"/>
      <c r="CU1490" s="36"/>
      <c r="CV1490" s="36"/>
      <c r="CW1490" s="142"/>
      <c r="CX1490" s="142"/>
      <c r="CY1490" s="142"/>
      <c r="CZ1490" s="142"/>
      <c r="DA1490" s="142"/>
      <c r="DB1490" s="142"/>
      <c r="DC1490" s="142"/>
      <c r="DD1490" s="142"/>
      <c r="DE1490" s="142"/>
      <c r="DF1490" s="142"/>
      <c r="DG1490" s="142"/>
      <c r="DH1490" s="142"/>
      <c r="DI1490" s="142"/>
      <c r="DJ1490" s="142"/>
      <c r="DK1490" s="142"/>
      <c r="DL1490" s="142"/>
      <c r="DM1490" s="142"/>
      <c r="DN1490" s="142"/>
      <c r="DO1490" s="142"/>
      <c r="DP1490" s="142"/>
    </row>
    <row r="1491" spans="1:120" ht="13.5" customHeight="1">
      <c r="A1491" s="16" t="str">
        <f>IF(B1491="","",IF(B1491&gt;1,"UWAGA JUŻ BYŁ",""))</f>
        <v/>
      </c>
      <c r="B1491" s="16">
        <f>IF(C1491="","",COUNTIF($C$8:$C$51430,C1491))</f>
        <v>1</v>
      </c>
      <c r="C1491" s="16" t="str">
        <f>CONCATENATE(E1491,F1491,H1491,G1491)</f>
        <v>TOPORCZYKDaniel1976WARSZTAT FORMY</v>
      </c>
      <c r="D1491" s="16">
        <f>IF(E1491="","",COUNTA($E$8:E1491))</f>
        <v>1484</v>
      </c>
      <c r="E1491" s="12" t="s">
        <v>1221</v>
      </c>
      <c r="F1491" s="16" t="s">
        <v>256</v>
      </c>
      <c r="G1491" s="12" t="s">
        <v>1222</v>
      </c>
      <c r="H1491" s="12">
        <v>1976</v>
      </c>
      <c r="I1491" s="16" t="str">
        <f>IF(ISERROR(VLOOKUP(H1491,KATEGORIE!$C$13:$E$50006,MATCH(KATEGORIE!$E$12,KATEGORIE!$C$12:$E$12,0),0)),"",VLOOKUP(H1491,KATEGORIE!$C$13:$E$50006,MATCH(KATEGORIE!$E$12,KATEGORIE!$C$12:$E$12,0),0))</f>
        <v>M</v>
      </c>
      <c r="J1491" s="16">
        <f>IF(I1491="","",COUNTIF($I$8:I1491,I1491))</f>
        <v>188</v>
      </c>
      <c r="K1491" s="16">
        <f>COUNT(V1491:DP1491)</f>
        <v>2</v>
      </c>
      <c r="L1491" s="17">
        <f>IF(ISERROR(LARGE(V1491:AB1491,1)),0,LARGE(V1491:AB1491,1))+IF(ISERROR(LARGE(V1491:AB1491,2)),0,LARGE(V1491:AB1491,2))+IF(ISERROR(LARGE(V1491:AB1491,3)),0,LARGE(V1491:AB1491,3))+IF(ISERROR(LARGE(V1491:AB1491,4)),0,LARGE(V1491:AB1491,4))</f>
        <v>0</v>
      </c>
      <c r="M1491" s="141">
        <f>IF(ISERROR(LARGE(AC1491:BP1491,1)),0,LARGE(AC1491:BP1491,1))+IF(ISERROR(LARGE(AC1491:BP1491,2)),0,LARGE(AC1491:BP1491,2))+IF(ISERROR(LARGE(AC1491:BP1491,3)),0,LARGE(AC1491:BP1491,3))+IF(ISERROR(LARGE(AC1491:BP1491,4)),0,LARGE(AC1491:BP1491,4))</f>
        <v>16</v>
      </c>
      <c r="N1491" s="36">
        <f>IF(ISERROR(LARGE(BQ1491:CV1491,1)),0,LARGE(BQ1491:CV1491,1))+IF(ISERROR(LARGE(BQ1491:CV1491,2)),0,LARGE(BQ1491:CV1491,2))+IF(ISERROR(LARGE(BQ1491:CV1491,3)),0,LARGE(BQ1491:CV1491,3))+IF(ISERROR(LARGE(BQ1491:CV1491,4)),0,LARGE(BQ1491:CV1491,4))</f>
        <v>0</v>
      </c>
      <c r="O1491" s="142">
        <f>IF(ISERROR(LARGE(CW1491:DP1491,1)),0,LARGE(CW1491:DP1491,1))+IF(ISERROR(LARGE(CW1491:DP1491,2)),0,LARGE(CW1491:DP1491,2))+IF(ISERROR(LARGE(CW1491:DP1491,3)),0,LARGE(CW1491:DP1491,3))+IF(ISERROR(LARGE(CW1491:DP1491,4)),0,LARGE(CW1491:DP1491,4))</f>
        <v>0</v>
      </c>
      <c r="P1491" s="143">
        <f>IF(ISERROR(LARGE(V1491:DP1491,1)),0,LARGE(V1491:DP1491,1))+IF(ISERROR(LARGE(V1491:DP1491,2)),0,LARGE(V1491:DP1491,2))+IF(ISERROR(LARGE(V1491:DP1491,3)),0,LARGE(V1491:DP1491,3))+IF(ISERROR(LARGE(V1491:DP1491,4)),0,LARGE(V1491:DP1491,4))+IF(ISERROR(LARGE(V1491:DP1491,5)),0,LARGE(V1491:DP1491,5))+IF(ISERROR(LARGE(V1491:DP1491,6)),0,LARGE(V1491:DP1491,6))+IF(ISERROR(LARGE(V1491:DP1491,7)),0,LARGE(V1491:DP1491,7))+IF(ISERROR(LARGE(V1491:DP1491,8)),0,LARGE(V1491:DP1491,8))+IF(ISERROR(LARGE(V1491:DP1491,9)),0,LARGE(V1491:DP1491,9))+IF(ISERROR(LARGE(V1491:DP1491,10)),0,LARGE(V1491:DP1491,10))+IF(ISERROR(LARGE(V1491:DP1491,11)),0,LARGE(V1491:DP1491,11))+IF(ISERROR(LARGE(V1491:DP1491,12)),0,LARGE(V1491:DP1491,12))</f>
        <v>16</v>
      </c>
      <c r="Q1491" s="144">
        <f>COUNT(V1491:DP1491)</f>
        <v>2</v>
      </c>
      <c r="R1491" s="144">
        <f>IF(ISERROR(LARGE(V1491:AB1491,5)),0,LARGE(V1491:AB1491,5))</f>
        <v>0</v>
      </c>
      <c r="S1491" s="144">
        <f>IF(ISERROR(LARGE(AC1491:BP1491,5)),0,LARGE(AC1491:BP1491,5))</f>
        <v>0</v>
      </c>
      <c r="T1491" s="144">
        <f>IF(ISERROR(LARGE(BQ1491:CV1491,5)),0,LARGE(BQ1491:CV1491,5))</f>
        <v>0</v>
      </c>
      <c r="U1491" s="144">
        <f>IF(ISERROR(LARGE(CW1491:DP1491,5)),0,LARGE(CW1491:DP1491,5))</f>
        <v>0</v>
      </c>
      <c r="V1491" s="17"/>
      <c r="W1491" s="17"/>
      <c r="X1491" s="17"/>
      <c r="Y1491" s="17"/>
      <c r="Z1491" s="17"/>
      <c r="AA1491" s="17"/>
      <c r="AB1491" s="17"/>
      <c r="AC1491" s="141"/>
      <c r="AD1491" s="141"/>
      <c r="AE1491" s="141">
        <v>14</v>
      </c>
      <c r="AF1491" s="141"/>
      <c r="AG1491" s="141"/>
      <c r="AH1491" s="141"/>
      <c r="AI1491" s="141"/>
      <c r="AJ1491" s="141"/>
      <c r="AK1491" s="141"/>
      <c r="AL1491" s="141"/>
      <c r="AM1491" s="141"/>
      <c r="AN1491" s="141"/>
      <c r="AO1491" s="141"/>
      <c r="AP1491" s="141"/>
      <c r="AQ1491" s="141"/>
      <c r="AR1491" s="141"/>
      <c r="AS1491" s="141"/>
      <c r="AT1491" s="141"/>
      <c r="AU1491" s="141"/>
      <c r="AV1491" s="141"/>
      <c r="AW1491" s="141"/>
      <c r="AX1491" s="141"/>
      <c r="AY1491" s="141"/>
      <c r="AZ1491" s="141"/>
      <c r="BA1491" s="141"/>
      <c r="BB1491" s="141"/>
      <c r="BC1491" s="141"/>
      <c r="BD1491" s="141"/>
      <c r="BE1491" s="141"/>
      <c r="BF1491" s="141"/>
      <c r="BG1491" s="141">
        <v>2</v>
      </c>
      <c r="BH1491" s="141"/>
      <c r="BI1491" s="141"/>
      <c r="BJ1491" s="141"/>
      <c r="BK1491" s="141"/>
      <c r="BL1491" s="141"/>
      <c r="BM1491" s="141"/>
      <c r="BN1491" s="141"/>
      <c r="BO1491" s="141"/>
      <c r="BP1491" s="141"/>
      <c r="BQ1491" s="36"/>
      <c r="BR1491" s="36"/>
      <c r="BS1491" s="36"/>
      <c r="BT1491" s="36"/>
      <c r="BU1491" s="36"/>
      <c r="BV1491" s="36"/>
      <c r="BW1491" s="36"/>
      <c r="BX1491" s="36"/>
      <c r="BY1491" s="36"/>
      <c r="BZ1491" s="36"/>
      <c r="CA1491" s="36"/>
      <c r="CB1491" s="36"/>
      <c r="CC1491" s="36"/>
      <c r="CD1491" s="36"/>
      <c r="CE1491" s="36"/>
      <c r="CF1491" s="36"/>
      <c r="CG1491" s="36"/>
      <c r="CH1491" s="36"/>
      <c r="CI1491" s="145"/>
      <c r="CJ1491" s="146"/>
      <c r="CK1491" s="146"/>
      <c r="CL1491" s="146"/>
      <c r="CM1491" s="146"/>
      <c r="CN1491" s="146"/>
      <c r="CO1491" s="146"/>
      <c r="CP1491" s="147"/>
      <c r="CQ1491" s="146"/>
      <c r="CR1491" s="146"/>
      <c r="CS1491" s="146"/>
      <c r="CT1491" s="146"/>
      <c r="CU1491" s="36"/>
      <c r="CV1491" s="36"/>
      <c r="CW1491" s="142"/>
      <c r="CX1491" s="142"/>
      <c r="CY1491" s="142"/>
      <c r="CZ1491" s="142"/>
      <c r="DA1491" s="142"/>
      <c r="DB1491" s="142"/>
      <c r="DC1491" s="142"/>
      <c r="DD1491" s="142"/>
      <c r="DE1491" s="142"/>
      <c r="DF1491" s="142"/>
      <c r="DG1491" s="142"/>
      <c r="DH1491" s="142"/>
      <c r="DI1491" s="142"/>
      <c r="DJ1491" s="142"/>
      <c r="DK1491" s="142"/>
      <c r="DL1491" s="142"/>
      <c r="DM1491" s="142"/>
      <c r="DN1491" s="142"/>
      <c r="DO1491" s="142"/>
      <c r="DP1491" s="142"/>
    </row>
    <row r="1492" spans="1:120" ht="13.5" customHeight="1">
      <c r="A1492" s="16" t="str">
        <f>IF(B1492="","",IF(B1492&gt;1,"UWAGA JUŻ BYŁ",""))</f>
        <v/>
      </c>
      <c r="B1492" s="16">
        <f>IF(C1492="","",COUNTIF($C$8:$C$51430,C1492))</f>
        <v>1</v>
      </c>
      <c r="C1492" s="16" t="str">
        <f>CONCATENATE(E1492,F1492,H1492,G1492)</f>
        <v>STANOWSKIGrzegorz</v>
      </c>
      <c r="D1492" s="16">
        <f>IF(E1492="","",COUNTA($E$8:E1492))</f>
        <v>1485</v>
      </c>
      <c r="E1492" s="12" t="s">
        <v>1292</v>
      </c>
      <c r="F1492" s="16" t="s">
        <v>207</v>
      </c>
      <c r="G1492" s="12"/>
      <c r="H1492" s="12"/>
      <c r="I1492" s="16" t="str">
        <f>IF(ISERROR(VLOOKUP(H1492,KATEGORIE!$C$13:$E$50006,MATCH(KATEGORIE!$E$12,KATEGORIE!$C$12:$E$12,0),0)),"",VLOOKUP(H1492,KATEGORIE!$C$13:$E$50006,MATCH(KATEGORIE!$E$12,KATEGORIE!$C$12:$E$12,0),0))</f>
        <v/>
      </c>
      <c r="J1492" s="16" t="str">
        <f>IF(I1492="","",COUNTIF($I$8:I1492,I1492))</f>
        <v/>
      </c>
      <c r="K1492" s="16">
        <f>COUNT(V1492:DP1492)</f>
        <v>1</v>
      </c>
      <c r="L1492" s="17">
        <f>IF(ISERROR(LARGE(V1492:AB1492,1)),0,LARGE(V1492:AB1492,1))+IF(ISERROR(LARGE(V1492:AB1492,2)),0,LARGE(V1492:AB1492,2))+IF(ISERROR(LARGE(V1492:AB1492,3)),0,LARGE(V1492:AB1492,3))+IF(ISERROR(LARGE(V1492:AB1492,4)),0,LARGE(V1492:AB1492,4))</f>
        <v>0</v>
      </c>
      <c r="M1492" s="141">
        <f>IF(ISERROR(LARGE(AC1492:BP1492,1)),0,LARGE(AC1492:BP1492,1))+IF(ISERROR(LARGE(AC1492:BP1492,2)),0,LARGE(AC1492:BP1492,2))+IF(ISERROR(LARGE(AC1492:BP1492,3)),0,LARGE(AC1492:BP1492,3))+IF(ISERROR(LARGE(AC1492:BP1492,4)),0,LARGE(AC1492:BP1492,4))</f>
        <v>0</v>
      </c>
      <c r="N1492" s="36">
        <f>IF(ISERROR(LARGE(BQ1492:CV1492,1)),0,LARGE(BQ1492:CV1492,1))+IF(ISERROR(LARGE(BQ1492:CV1492,2)),0,LARGE(BQ1492:CV1492,2))+IF(ISERROR(LARGE(BQ1492:CV1492,3)),0,LARGE(BQ1492:CV1492,3))+IF(ISERROR(LARGE(BQ1492:CV1492,4)),0,LARGE(BQ1492:CV1492,4))</f>
        <v>0</v>
      </c>
      <c r="O1492" s="142">
        <f>IF(ISERROR(LARGE(CW1492:DP1492,1)),0,LARGE(CW1492:DP1492,1))+IF(ISERROR(LARGE(CW1492:DP1492,2)),0,LARGE(CW1492:DP1492,2))+IF(ISERROR(LARGE(CW1492:DP1492,3)),0,LARGE(CW1492:DP1492,3))+IF(ISERROR(LARGE(CW1492:DP1492,4)),0,LARGE(CW1492:DP1492,4))</f>
        <v>16</v>
      </c>
      <c r="P1492" s="143">
        <f>IF(ISERROR(LARGE(V1492:DP1492,1)),0,LARGE(V1492:DP1492,1))+IF(ISERROR(LARGE(V1492:DP1492,2)),0,LARGE(V1492:DP1492,2))+IF(ISERROR(LARGE(V1492:DP1492,3)),0,LARGE(V1492:DP1492,3))+IF(ISERROR(LARGE(V1492:DP1492,4)),0,LARGE(V1492:DP1492,4))+IF(ISERROR(LARGE(V1492:DP1492,5)),0,LARGE(V1492:DP1492,5))+IF(ISERROR(LARGE(V1492:DP1492,6)),0,LARGE(V1492:DP1492,6))+IF(ISERROR(LARGE(V1492:DP1492,7)),0,LARGE(V1492:DP1492,7))+IF(ISERROR(LARGE(V1492:DP1492,8)),0,LARGE(V1492:DP1492,8))+IF(ISERROR(LARGE(V1492:DP1492,9)),0,LARGE(V1492:DP1492,9))+IF(ISERROR(LARGE(V1492:DP1492,10)),0,LARGE(V1492:DP1492,10))+IF(ISERROR(LARGE(V1492:DP1492,11)),0,LARGE(V1492:DP1492,11))+IF(ISERROR(LARGE(V1492:DP1492,12)),0,LARGE(V1492:DP1492,12))</f>
        <v>16</v>
      </c>
      <c r="Q1492" s="144">
        <f>COUNT(V1492:DP1492)</f>
        <v>1</v>
      </c>
      <c r="R1492" s="144">
        <f>IF(ISERROR(LARGE(V1492:AB1492,5)),0,LARGE(V1492:AB1492,5))</f>
        <v>0</v>
      </c>
      <c r="S1492" s="144">
        <f>IF(ISERROR(LARGE(AC1492:BP1492,5)),0,LARGE(AC1492:BP1492,5))</f>
        <v>0</v>
      </c>
      <c r="T1492" s="144">
        <f>IF(ISERROR(LARGE(BQ1492:CV1492,5)),0,LARGE(BQ1492:CV1492,5))</f>
        <v>0</v>
      </c>
      <c r="U1492" s="144">
        <f>IF(ISERROR(LARGE(CW1492:DP1492,5)),0,LARGE(CW1492:DP1492,5))</f>
        <v>0</v>
      </c>
      <c r="V1492" s="17"/>
      <c r="W1492" s="17"/>
      <c r="X1492" s="17"/>
      <c r="Y1492" s="17"/>
      <c r="Z1492" s="17"/>
      <c r="AA1492" s="17"/>
      <c r="AB1492" s="17"/>
      <c r="AC1492" s="141"/>
      <c r="AD1492" s="141"/>
      <c r="AE1492" s="141"/>
      <c r="AF1492" s="141"/>
      <c r="AG1492" s="141"/>
      <c r="AH1492" s="141"/>
      <c r="AI1492" s="141"/>
      <c r="AJ1492" s="141"/>
      <c r="AK1492" s="141"/>
      <c r="AL1492" s="141"/>
      <c r="AM1492" s="141"/>
      <c r="AN1492" s="141"/>
      <c r="AO1492" s="141"/>
      <c r="AP1492" s="141"/>
      <c r="AQ1492" s="141"/>
      <c r="AR1492" s="141"/>
      <c r="AS1492" s="141"/>
      <c r="AT1492" s="141"/>
      <c r="AU1492" s="141"/>
      <c r="AV1492" s="141"/>
      <c r="AW1492" s="141"/>
      <c r="AX1492" s="141"/>
      <c r="AY1492" s="141"/>
      <c r="AZ1492" s="141"/>
      <c r="BA1492" s="141"/>
      <c r="BB1492" s="141"/>
      <c r="BC1492" s="141"/>
      <c r="BD1492" s="141"/>
      <c r="BE1492" s="141"/>
      <c r="BF1492" s="141"/>
      <c r="BG1492" s="141"/>
      <c r="BH1492" s="141"/>
      <c r="BI1492" s="141"/>
      <c r="BJ1492" s="141"/>
      <c r="BK1492" s="141"/>
      <c r="BL1492" s="141"/>
      <c r="BM1492" s="141"/>
      <c r="BN1492" s="141"/>
      <c r="BO1492" s="141"/>
      <c r="BP1492" s="141"/>
      <c r="BQ1492" s="36"/>
      <c r="BR1492" s="36"/>
      <c r="BS1492" s="36"/>
      <c r="BT1492" s="36"/>
      <c r="BU1492" s="36"/>
      <c r="BV1492" s="36"/>
      <c r="BW1492" s="36"/>
      <c r="BX1492" s="36"/>
      <c r="BY1492" s="36"/>
      <c r="BZ1492" s="36"/>
      <c r="CA1492" s="36"/>
      <c r="CB1492" s="36"/>
      <c r="CC1492" s="36"/>
      <c r="CD1492" s="36"/>
      <c r="CE1492" s="36"/>
      <c r="CF1492" s="36"/>
      <c r="CG1492" s="36"/>
      <c r="CH1492" s="36"/>
      <c r="CI1492" s="145"/>
      <c r="CJ1492" s="146"/>
      <c r="CK1492" s="146"/>
      <c r="CL1492" s="146"/>
      <c r="CM1492" s="146"/>
      <c r="CN1492" s="146"/>
      <c r="CO1492" s="146"/>
      <c r="CP1492" s="147"/>
      <c r="CQ1492" s="146"/>
      <c r="CR1492" s="146"/>
      <c r="CS1492" s="146"/>
      <c r="CT1492" s="146"/>
      <c r="CU1492" s="36"/>
      <c r="CV1492" s="36"/>
      <c r="CW1492" s="142"/>
      <c r="CX1492" s="142">
        <v>16</v>
      </c>
      <c r="CY1492" s="142"/>
      <c r="CZ1492" s="142"/>
      <c r="DA1492" s="142"/>
      <c r="DB1492" s="142"/>
      <c r="DC1492" s="142"/>
      <c r="DD1492" s="142"/>
      <c r="DE1492" s="142"/>
      <c r="DF1492" s="142"/>
      <c r="DG1492" s="142"/>
      <c r="DH1492" s="142"/>
      <c r="DI1492" s="142"/>
      <c r="DJ1492" s="142"/>
      <c r="DK1492" s="142"/>
      <c r="DL1492" s="142"/>
      <c r="DM1492" s="142"/>
      <c r="DN1492" s="142"/>
      <c r="DO1492" s="142"/>
      <c r="DP1492" s="142"/>
    </row>
    <row r="1493" spans="1:120" ht="13.5" customHeight="1">
      <c r="A1493" s="16" t="str">
        <f>IF(B1493="","",IF(B1493&gt;1,"UWAGA JUŻ BYŁ",""))</f>
        <v/>
      </c>
      <c r="B1493" s="16">
        <f>IF(C1493="","",COUNTIF($C$8:$C$51430,C1493))</f>
        <v>1</v>
      </c>
      <c r="C1493" s="16" t="str">
        <f>CONCATENATE(E1493,F1493,H1493,G1493)</f>
        <v>KALKAJanWSPINDOCTORS</v>
      </c>
      <c r="D1493" s="16">
        <f>IF(E1493="","",COUNTA($E$8:E1493))</f>
        <v>1486</v>
      </c>
      <c r="E1493" s="12" t="s">
        <v>1400</v>
      </c>
      <c r="F1493" s="16" t="s">
        <v>1401</v>
      </c>
      <c r="G1493" s="12" t="s">
        <v>1402</v>
      </c>
      <c r="H1493" s="12"/>
      <c r="I1493" s="16" t="str">
        <f>IF(ISERROR(VLOOKUP(H1493,KATEGORIE!$C$13:$E$50006,MATCH(KATEGORIE!$E$12,KATEGORIE!$C$12:$E$12,0),0)),"",VLOOKUP(H1493,KATEGORIE!$C$13:$E$50006,MATCH(KATEGORIE!$E$12,KATEGORIE!$C$12:$E$12,0),0))</f>
        <v/>
      </c>
      <c r="J1493" s="16" t="str">
        <f>IF(I1493="","",COUNTIF($I$8:I1493,I1493))</f>
        <v/>
      </c>
      <c r="K1493" s="16">
        <f>COUNT(V1493:DP1493)</f>
        <v>1</v>
      </c>
      <c r="L1493" s="17">
        <f>IF(ISERROR(LARGE(V1493:AB1493,1)),0,LARGE(V1493:AB1493,1))+IF(ISERROR(LARGE(V1493:AB1493,2)),0,LARGE(V1493:AB1493,2))+IF(ISERROR(LARGE(V1493:AB1493,3)),0,LARGE(V1493:AB1493,3))+IF(ISERROR(LARGE(V1493:AB1493,4)),0,LARGE(V1493:AB1493,4))</f>
        <v>0</v>
      </c>
      <c r="M1493" s="141">
        <f>IF(ISERROR(LARGE(AC1493:BP1493,1)),0,LARGE(AC1493:BP1493,1))+IF(ISERROR(LARGE(AC1493:BP1493,2)),0,LARGE(AC1493:BP1493,2))+IF(ISERROR(LARGE(AC1493:BP1493,3)),0,LARGE(AC1493:BP1493,3))+IF(ISERROR(LARGE(AC1493:BP1493,4)),0,LARGE(AC1493:BP1493,4))</f>
        <v>16</v>
      </c>
      <c r="N1493" s="36">
        <f>IF(ISERROR(LARGE(BQ1493:CV1493,1)),0,LARGE(BQ1493:CV1493,1))+IF(ISERROR(LARGE(BQ1493:CV1493,2)),0,LARGE(BQ1493:CV1493,2))+IF(ISERROR(LARGE(BQ1493:CV1493,3)),0,LARGE(BQ1493:CV1493,3))+IF(ISERROR(LARGE(BQ1493:CV1493,4)),0,LARGE(BQ1493:CV1493,4))</f>
        <v>0</v>
      </c>
      <c r="O1493" s="142">
        <f>IF(ISERROR(LARGE(CW1493:DP1493,1)),0,LARGE(CW1493:DP1493,1))+IF(ISERROR(LARGE(CW1493:DP1493,2)),0,LARGE(CW1493:DP1493,2))+IF(ISERROR(LARGE(CW1493:DP1493,3)),0,LARGE(CW1493:DP1493,3))+IF(ISERROR(LARGE(CW1493:DP1493,4)),0,LARGE(CW1493:DP1493,4))</f>
        <v>0</v>
      </c>
      <c r="P1493" s="143">
        <f>IF(ISERROR(LARGE(V1493:DP1493,1)),0,LARGE(V1493:DP1493,1))+IF(ISERROR(LARGE(V1493:DP1493,2)),0,LARGE(V1493:DP1493,2))+IF(ISERROR(LARGE(V1493:DP1493,3)),0,LARGE(V1493:DP1493,3))+IF(ISERROR(LARGE(V1493:DP1493,4)),0,LARGE(V1493:DP1493,4))+IF(ISERROR(LARGE(V1493:DP1493,5)),0,LARGE(V1493:DP1493,5))+IF(ISERROR(LARGE(V1493:DP1493,6)),0,LARGE(V1493:DP1493,6))+IF(ISERROR(LARGE(V1493:DP1493,7)),0,LARGE(V1493:DP1493,7))+IF(ISERROR(LARGE(V1493:DP1493,8)),0,LARGE(V1493:DP1493,8))+IF(ISERROR(LARGE(V1493:DP1493,9)),0,LARGE(V1493:DP1493,9))+IF(ISERROR(LARGE(V1493:DP1493,10)),0,LARGE(V1493:DP1493,10))+IF(ISERROR(LARGE(V1493:DP1493,11)),0,LARGE(V1493:DP1493,11))+IF(ISERROR(LARGE(V1493:DP1493,12)),0,LARGE(V1493:DP1493,12))</f>
        <v>16</v>
      </c>
      <c r="Q1493" s="144">
        <f>COUNT(V1493:DP1493)</f>
        <v>1</v>
      </c>
      <c r="R1493" s="144">
        <f>IF(ISERROR(LARGE(V1493:AB1493,5)),0,LARGE(V1493:AB1493,5))</f>
        <v>0</v>
      </c>
      <c r="S1493" s="144">
        <f>IF(ISERROR(LARGE(AC1493:BP1493,5)),0,LARGE(AC1493:BP1493,5))</f>
        <v>0</v>
      </c>
      <c r="T1493" s="144">
        <f>IF(ISERROR(LARGE(BQ1493:CV1493,5)),0,LARGE(BQ1493:CV1493,5))</f>
        <v>0</v>
      </c>
      <c r="U1493" s="144">
        <f>IF(ISERROR(LARGE(CW1493:DP1493,5)),0,LARGE(CW1493:DP1493,5))</f>
        <v>0</v>
      </c>
      <c r="V1493" s="17"/>
      <c r="W1493" s="17"/>
      <c r="X1493" s="17"/>
      <c r="Y1493" s="17"/>
      <c r="Z1493" s="17"/>
      <c r="AA1493" s="17"/>
      <c r="AB1493" s="17"/>
      <c r="AC1493" s="141"/>
      <c r="AD1493" s="141"/>
      <c r="AE1493" s="141"/>
      <c r="AF1493" s="141">
        <v>16</v>
      </c>
      <c r="AG1493" s="141"/>
      <c r="AH1493" s="141"/>
      <c r="AI1493" s="141"/>
      <c r="AJ1493" s="141"/>
      <c r="AK1493" s="141"/>
      <c r="AL1493" s="141"/>
      <c r="AM1493" s="141"/>
      <c r="AN1493" s="141"/>
      <c r="AO1493" s="141"/>
      <c r="AP1493" s="141"/>
      <c r="AQ1493" s="141"/>
      <c r="AR1493" s="141"/>
      <c r="AS1493" s="141"/>
      <c r="AT1493" s="141"/>
      <c r="AU1493" s="141"/>
      <c r="AV1493" s="141"/>
      <c r="AW1493" s="141"/>
      <c r="AX1493" s="141"/>
      <c r="AY1493" s="141"/>
      <c r="AZ1493" s="141"/>
      <c r="BA1493" s="141"/>
      <c r="BB1493" s="141"/>
      <c r="BC1493" s="141"/>
      <c r="BD1493" s="141"/>
      <c r="BE1493" s="141"/>
      <c r="BF1493" s="141"/>
      <c r="BG1493" s="141"/>
      <c r="BH1493" s="141"/>
      <c r="BI1493" s="141"/>
      <c r="BJ1493" s="141"/>
      <c r="BK1493" s="141"/>
      <c r="BL1493" s="141"/>
      <c r="BM1493" s="141"/>
      <c r="BN1493" s="141"/>
      <c r="BO1493" s="141"/>
      <c r="BP1493" s="141"/>
      <c r="BQ1493" s="36"/>
      <c r="BR1493" s="36"/>
      <c r="BS1493" s="36"/>
      <c r="BT1493" s="36"/>
      <c r="BU1493" s="36"/>
      <c r="BV1493" s="36"/>
      <c r="BW1493" s="36"/>
      <c r="BX1493" s="36"/>
      <c r="BY1493" s="36"/>
      <c r="BZ1493" s="36"/>
      <c r="CA1493" s="36"/>
      <c r="CB1493" s="36"/>
      <c r="CC1493" s="36"/>
      <c r="CD1493" s="36"/>
      <c r="CE1493" s="36"/>
      <c r="CF1493" s="36"/>
      <c r="CG1493" s="36"/>
      <c r="CH1493" s="36"/>
      <c r="CI1493" s="145"/>
      <c r="CJ1493" s="146"/>
      <c r="CK1493" s="146"/>
      <c r="CL1493" s="146"/>
      <c r="CM1493" s="146"/>
      <c r="CN1493" s="146"/>
      <c r="CO1493" s="146"/>
      <c r="CP1493" s="147"/>
      <c r="CQ1493" s="146"/>
      <c r="CR1493" s="146"/>
      <c r="CS1493" s="146"/>
      <c r="CT1493" s="146"/>
      <c r="CU1493" s="36"/>
      <c r="CV1493" s="36"/>
      <c r="CW1493" s="142"/>
      <c r="CX1493" s="142"/>
      <c r="CY1493" s="142"/>
      <c r="CZ1493" s="142"/>
      <c r="DA1493" s="142"/>
      <c r="DB1493" s="142"/>
      <c r="DC1493" s="142"/>
      <c r="DD1493" s="142"/>
      <c r="DE1493" s="142"/>
      <c r="DF1493" s="142"/>
      <c r="DG1493" s="142"/>
      <c r="DH1493" s="142"/>
      <c r="DI1493" s="142"/>
      <c r="DJ1493" s="142"/>
      <c r="DK1493" s="142"/>
      <c r="DL1493" s="142"/>
      <c r="DM1493" s="142"/>
      <c r="DN1493" s="142"/>
      <c r="DO1493" s="142"/>
      <c r="DP1493" s="142"/>
    </row>
    <row r="1494" spans="1:120" ht="13.5" customHeight="1">
      <c r="A1494" s="16" t="str">
        <f>IF(B1494="","",IF(B1494&gt;1,"UWAGA JUŻ BYŁ",""))</f>
        <v/>
      </c>
      <c r="B1494" s="16">
        <f>IF(C1494="","",COUNTIF($C$8:$C$51430,C1494))</f>
        <v>1</v>
      </c>
      <c r="C1494" s="16" t="str">
        <f>CONCATENATE(E1494,F1494,H1494,G1494)</f>
        <v>CetnarskiŁukaszKrokodyle Kolbuszowa</v>
      </c>
      <c r="D1494" s="16">
        <f>IF(E1494="","",COUNTA($E$8:E1494))</f>
        <v>1487</v>
      </c>
      <c r="E1494" s="12" t="s">
        <v>1698</v>
      </c>
      <c r="F1494" s="16" t="s">
        <v>171</v>
      </c>
      <c r="G1494" s="12" t="s">
        <v>1699</v>
      </c>
      <c r="H1494" s="12"/>
      <c r="I1494" s="16" t="str">
        <f>IF(ISERROR(VLOOKUP(H1494,KATEGORIE!$C$13:$E$50006,MATCH(KATEGORIE!$E$12,KATEGORIE!$C$12:$E$12,0),0)),"",VLOOKUP(H1494,KATEGORIE!$C$13:$E$50006,MATCH(KATEGORIE!$E$12,KATEGORIE!$C$12:$E$12,0),0))</f>
        <v/>
      </c>
      <c r="J1494" s="16" t="str">
        <f>IF(I1494="","",COUNTIF($I$8:I1494,I1494))</f>
        <v/>
      </c>
      <c r="K1494" s="16">
        <f>COUNT(V1494:DP1494)</f>
        <v>1</v>
      </c>
      <c r="L1494" s="17">
        <f>IF(ISERROR(LARGE(V1494:AB1494,1)),0,LARGE(V1494:AB1494,1))+IF(ISERROR(LARGE(V1494:AB1494,2)),0,LARGE(V1494:AB1494,2))+IF(ISERROR(LARGE(V1494:AB1494,3)),0,LARGE(V1494:AB1494,3))+IF(ISERROR(LARGE(V1494:AB1494,4)),0,LARGE(V1494:AB1494,4))</f>
        <v>0</v>
      </c>
      <c r="M1494" s="141">
        <f>IF(ISERROR(LARGE(AC1494:BP1494,1)),0,LARGE(AC1494:BP1494,1))+IF(ISERROR(LARGE(AC1494:BP1494,2)),0,LARGE(AC1494:BP1494,2))+IF(ISERROR(LARGE(AC1494:BP1494,3)),0,LARGE(AC1494:BP1494,3))+IF(ISERROR(LARGE(AC1494:BP1494,4)),0,LARGE(AC1494:BP1494,4))</f>
        <v>16</v>
      </c>
      <c r="N1494" s="36">
        <f>IF(ISERROR(LARGE(BQ1494:CV1494,1)),0,LARGE(BQ1494:CV1494,1))+IF(ISERROR(LARGE(BQ1494:CV1494,2)),0,LARGE(BQ1494:CV1494,2))+IF(ISERROR(LARGE(BQ1494:CV1494,3)),0,LARGE(BQ1494:CV1494,3))+IF(ISERROR(LARGE(BQ1494:CV1494,4)),0,LARGE(BQ1494:CV1494,4))</f>
        <v>0</v>
      </c>
      <c r="O1494" s="142">
        <f>IF(ISERROR(LARGE(CW1494:DP1494,1)),0,LARGE(CW1494:DP1494,1))+IF(ISERROR(LARGE(CW1494:DP1494,2)),0,LARGE(CW1494:DP1494,2))+IF(ISERROR(LARGE(CW1494:DP1494,3)),0,LARGE(CW1494:DP1494,3))+IF(ISERROR(LARGE(CW1494:DP1494,4)),0,LARGE(CW1494:DP1494,4))</f>
        <v>0</v>
      </c>
      <c r="P1494" s="143">
        <f>IF(ISERROR(LARGE(V1494:DP1494,1)),0,LARGE(V1494:DP1494,1))+IF(ISERROR(LARGE(V1494:DP1494,2)),0,LARGE(V1494:DP1494,2))+IF(ISERROR(LARGE(V1494:DP1494,3)),0,LARGE(V1494:DP1494,3))+IF(ISERROR(LARGE(V1494:DP1494,4)),0,LARGE(V1494:DP1494,4))+IF(ISERROR(LARGE(V1494:DP1494,5)),0,LARGE(V1494:DP1494,5))+IF(ISERROR(LARGE(V1494:DP1494,6)),0,LARGE(V1494:DP1494,6))+IF(ISERROR(LARGE(V1494:DP1494,7)),0,LARGE(V1494:DP1494,7))+IF(ISERROR(LARGE(V1494:DP1494,8)),0,LARGE(V1494:DP1494,8))+IF(ISERROR(LARGE(V1494:DP1494,9)),0,LARGE(V1494:DP1494,9))+IF(ISERROR(LARGE(V1494:DP1494,10)),0,LARGE(V1494:DP1494,10))+IF(ISERROR(LARGE(V1494:DP1494,11)),0,LARGE(V1494:DP1494,11))+IF(ISERROR(LARGE(V1494:DP1494,12)),0,LARGE(V1494:DP1494,12))</f>
        <v>16</v>
      </c>
      <c r="Q1494" s="144">
        <f>COUNT(V1494:DP1494)</f>
        <v>1</v>
      </c>
      <c r="R1494" s="144">
        <f>IF(ISERROR(LARGE(V1494:AB1494,5)),0,LARGE(V1494:AB1494,5))</f>
        <v>0</v>
      </c>
      <c r="S1494" s="144">
        <f>IF(ISERROR(LARGE(AC1494:BP1494,5)),0,LARGE(AC1494:BP1494,5))</f>
        <v>0</v>
      </c>
      <c r="T1494" s="144">
        <f>IF(ISERROR(LARGE(BQ1494:CV1494,5)),0,LARGE(BQ1494:CV1494,5))</f>
        <v>0</v>
      </c>
      <c r="U1494" s="144">
        <f>IF(ISERROR(LARGE(CW1494:DP1494,5)),0,LARGE(CW1494:DP1494,5))</f>
        <v>0</v>
      </c>
      <c r="V1494" s="17"/>
      <c r="W1494" s="17"/>
      <c r="X1494" s="17"/>
      <c r="Y1494" s="17"/>
      <c r="Z1494" s="17"/>
      <c r="AA1494" s="17"/>
      <c r="AB1494" s="17"/>
      <c r="AC1494" s="141"/>
      <c r="AD1494" s="141"/>
      <c r="AE1494" s="141"/>
      <c r="AF1494" s="141"/>
      <c r="AG1494" s="141"/>
      <c r="AH1494" s="141"/>
      <c r="AI1494" s="141"/>
      <c r="AJ1494" s="141">
        <v>16</v>
      </c>
      <c r="AK1494" s="141"/>
      <c r="AL1494" s="141"/>
      <c r="AM1494" s="141"/>
      <c r="AN1494" s="141"/>
      <c r="AO1494" s="141"/>
      <c r="AP1494" s="141"/>
      <c r="AQ1494" s="141"/>
      <c r="AR1494" s="141"/>
      <c r="AS1494" s="141"/>
      <c r="AT1494" s="141"/>
      <c r="AU1494" s="141"/>
      <c r="AV1494" s="141"/>
      <c r="AW1494" s="141"/>
      <c r="AX1494" s="141"/>
      <c r="AY1494" s="141"/>
      <c r="AZ1494" s="141"/>
      <c r="BA1494" s="141"/>
      <c r="BB1494" s="141"/>
      <c r="BC1494" s="141"/>
      <c r="BD1494" s="141"/>
      <c r="BE1494" s="141"/>
      <c r="BF1494" s="141"/>
      <c r="BG1494" s="141"/>
      <c r="BH1494" s="141"/>
      <c r="BI1494" s="141"/>
      <c r="BJ1494" s="141"/>
      <c r="BK1494" s="141"/>
      <c r="BL1494" s="141"/>
      <c r="BM1494" s="141"/>
      <c r="BN1494" s="141"/>
      <c r="BO1494" s="141"/>
      <c r="BP1494" s="141"/>
      <c r="BQ1494" s="36"/>
      <c r="BR1494" s="36"/>
      <c r="BS1494" s="36"/>
      <c r="BT1494" s="36"/>
      <c r="BU1494" s="36"/>
      <c r="BV1494" s="36"/>
      <c r="BW1494" s="36"/>
      <c r="BX1494" s="36"/>
      <c r="BY1494" s="36"/>
      <c r="BZ1494" s="36"/>
      <c r="CA1494" s="36"/>
      <c r="CB1494" s="36"/>
      <c r="CC1494" s="36"/>
      <c r="CD1494" s="36"/>
      <c r="CE1494" s="36"/>
      <c r="CF1494" s="36"/>
      <c r="CG1494" s="36"/>
      <c r="CH1494" s="36"/>
      <c r="CI1494" s="145"/>
      <c r="CJ1494" s="146"/>
      <c r="CK1494" s="146"/>
      <c r="CL1494" s="146"/>
      <c r="CM1494" s="146"/>
      <c r="CN1494" s="146"/>
      <c r="CO1494" s="146"/>
      <c r="CP1494" s="147"/>
      <c r="CQ1494" s="146"/>
      <c r="CR1494" s="146"/>
      <c r="CS1494" s="146"/>
      <c r="CT1494" s="146"/>
      <c r="CU1494" s="36"/>
      <c r="CV1494" s="36"/>
      <c r="CW1494" s="142"/>
      <c r="CX1494" s="142"/>
      <c r="CY1494" s="142"/>
      <c r="CZ1494" s="142"/>
      <c r="DA1494" s="142"/>
      <c r="DB1494" s="142"/>
      <c r="DC1494" s="142"/>
      <c r="DD1494" s="142"/>
      <c r="DE1494" s="142"/>
      <c r="DF1494" s="142"/>
      <c r="DG1494" s="142"/>
      <c r="DH1494" s="142"/>
      <c r="DI1494" s="142"/>
      <c r="DJ1494" s="142"/>
      <c r="DK1494" s="142"/>
      <c r="DL1494" s="142"/>
      <c r="DM1494" s="142"/>
      <c r="DN1494" s="142"/>
      <c r="DO1494" s="142"/>
      <c r="DP1494" s="142"/>
    </row>
    <row r="1495" spans="1:120" ht="13.5" customHeight="1">
      <c r="A1495" s="16" t="str">
        <f>IF(B1495="","",IF(B1495&gt;1,"UWAGA JUŻ BYŁ",""))</f>
        <v/>
      </c>
      <c r="B1495" s="16">
        <f>IF(C1495="","",COUNTIF($C$8:$C$51430,C1495))</f>
        <v>1</v>
      </c>
      <c r="C1495" s="16" t="str">
        <f>CONCATENATE(E1495,F1495,H1495,G1495)</f>
        <v>RadomskiKazimierzAktywny Relaks</v>
      </c>
      <c r="D1495" s="16">
        <f>IF(E1495="","",COUNTA($E$8:E1495))</f>
        <v>1488</v>
      </c>
      <c r="E1495" s="12" t="s">
        <v>1760</v>
      </c>
      <c r="F1495" s="16" t="s">
        <v>1572</v>
      </c>
      <c r="G1495" s="12" t="s">
        <v>1761</v>
      </c>
      <c r="H1495" s="12"/>
      <c r="I1495" s="16" t="str">
        <f>IF(ISERROR(VLOOKUP(H1495,KATEGORIE!$C$13:$E$50006,MATCH(KATEGORIE!$E$12,KATEGORIE!$C$12:$E$12,0),0)),"",VLOOKUP(H1495,KATEGORIE!$C$13:$E$50006,MATCH(KATEGORIE!$E$12,KATEGORIE!$C$12:$E$12,0),0))</f>
        <v/>
      </c>
      <c r="J1495" s="16" t="str">
        <f>IF(I1495="","",COUNTIF($I$8:I1495,I1495))</f>
        <v/>
      </c>
      <c r="K1495" s="16">
        <f>COUNT(V1495:DP1495)</f>
        <v>1</v>
      </c>
      <c r="L1495" s="17">
        <f>IF(ISERROR(LARGE(V1495:AB1495,1)),0,LARGE(V1495:AB1495,1))+IF(ISERROR(LARGE(V1495:AB1495,2)),0,LARGE(V1495:AB1495,2))+IF(ISERROR(LARGE(V1495:AB1495,3)),0,LARGE(V1495:AB1495,3))+IF(ISERROR(LARGE(V1495:AB1495,4)),0,LARGE(V1495:AB1495,4))</f>
        <v>0</v>
      </c>
      <c r="M1495" s="141">
        <f>IF(ISERROR(LARGE(AC1495:BP1495,1)),0,LARGE(AC1495:BP1495,1))+IF(ISERROR(LARGE(AC1495:BP1495,2)),0,LARGE(AC1495:BP1495,2))+IF(ISERROR(LARGE(AC1495:BP1495,3)),0,LARGE(AC1495:BP1495,3))+IF(ISERROR(LARGE(AC1495:BP1495,4)),0,LARGE(AC1495:BP1495,4))</f>
        <v>16</v>
      </c>
      <c r="N1495" s="36">
        <f>IF(ISERROR(LARGE(BQ1495:CV1495,1)),0,LARGE(BQ1495:CV1495,1))+IF(ISERROR(LARGE(BQ1495:CV1495,2)),0,LARGE(BQ1495:CV1495,2))+IF(ISERROR(LARGE(BQ1495:CV1495,3)),0,LARGE(BQ1495:CV1495,3))+IF(ISERROR(LARGE(BQ1495:CV1495,4)),0,LARGE(BQ1495:CV1495,4))</f>
        <v>0</v>
      </c>
      <c r="O1495" s="142">
        <f>IF(ISERROR(LARGE(CW1495:DP1495,1)),0,LARGE(CW1495:DP1495,1))+IF(ISERROR(LARGE(CW1495:DP1495,2)),0,LARGE(CW1495:DP1495,2))+IF(ISERROR(LARGE(CW1495:DP1495,3)),0,LARGE(CW1495:DP1495,3))+IF(ISERROR(LARGE(CW1495:DP1495,4)),0,LARGE(CW1495:DP1495,4))</f>
        <v>0</v>
      </c>
      <c r="P1495" s="143">
        <f>IF(ISERROR(LARGE(V1495:DP1495,1)),0,LARGE(V1495:DP1495,1))+IF(ISERROR(LARGE(V1495:DP1495,2)),0,LARGE(V1495:DP1495,2))+IF(ISERROR(LARGE(V1495:DP1495,3)),0,LARGE(V1495:DP1495,3))+IF(ISERROR(LARGE(V1495:DP1495,4)),0,LARGE(V1495:DP1495,4))+IF(ISERROR(LARGE(V1495:DP1495,5)),0,LARGE(V1495:DP1495,5))+IF(ISERROR(LARGE(V1495:DP1495,6)),0,LARGE(V1495:DP1495,6))+IF(ISERROR(LARGE(V1495:DP1495,7)),0,LARGE(V1495:DP1495,7))+IF(ISERROR(LARGE(V1495:DP1495,8)),0,LARGE(V1495:DP1495,8))+IF(ISERROR(LARGE(V1495:DP1495,9)),0,LARGE(V1495:DP1495,9))+IF(ISERROR(LARGE(V1495:DP1495,10)),0,LARGE(V1495:DP1495,10))+IF(ISERROR(LARGE(V1495:DP1495,11)),0,LARGE(V1495:DP1495,11))+IF(ISERROR(LARGE(V1495:DP1495,12)),0,LARGE(V1495:DP1495,12))</f>
        <v>16</v>
      </c>
      <c r="Q1495" s="144">
        <f>COUNT(V1495:DP1495)</f>
        <v>1</v>
      </c>
      <c r="R1495" s="144">
        <f>IF(ISERROR(LARGE(V1495:AB1495,5)),0,LARGE(V1495:AB1495,5))</f>
        <v>0</v>
      </c>
      <c r="S1495" s="144">
        <f>IF(ISERROR(LARGE(AC1495:BP1495,5)),0,LARGE(AC1495:BP1495,5))</f>
        <v>0</v>
      </c>
      <c r="T1495" s="144">
        <f>IF(ISERROR(LARGE(BQ1495:CV1495,5)),0,LARGE(BQ1495:CV1495,5))</f>
        <v>0</v>
      </c>
      <c r="U1495" s="144">
        <f>IF(ISERROR(LARGE(CW1495:DP1495,5)),0,LARGE(CW1495:DP1495,5))</f>
        <v>0</v>
      </c>
      <c r="V1495" s="17"/>
      <c r="W1495" s="17"/>
      <c r="X1495" s="17"/>
      <c r="Y1495" s="17"/>
      <c r="Z1495" s="17"/>
      <c r="AA1495" s="17"/>
      <c r="AB1495" s="17"/>
      <c r="AC1495" s="141"/>
      <c r="AD1495" s="141"/>
      <c r="AE1495" s="141"/>
      <c r="AF1495" s="141"/>
      <c r="AG1495" s="141"/>
      <c r="AH1495" s="141"/>
      <c r="AI1495" s="141"/>
      <c r="AJ1495" s="141"/>
      <c r="AK1495" s="141">
        <v>16</v>
      </c>
      <c r="AL1495" s="141"/>
      <c r="AM1495" s="141"/>
      <c r="AN1495" s="141"/>
      <c r="AO1495" s="141"/>
      <c r="AP1495" s="141"/>
      <c r="AQ1495" s="141"/>
      <c r="AR1495" s="141"/>
      <c r="AS1495" s="141"/>
      <c r="AT1495" s="141"/>
      <c r="AU1495" s="141"/>
      <c r="AV1495" s="141"/>
      <c r="AW1495" s="141"/>
      <c r="AX1495" s="141"/>
      <c r="AY1495" s="141"/>
      <c r="AZ1495" s="141"/>
      <c r="BA1495" s="141"/>
      <c r="BB1495" s="141"/>
      <c r="BC1495" s="141"/>
      <c r="BD1495" s="141"/>
      <c r="BE1495" s="141"/>
      <c r="BF1495" s="141"/>
      <c r="BG1495" s="141"/>
      <c r="BH1495" s="141"/>
      <c r="BI1495" s="141"/>
      <c r="BJ1495" s="141"/>
      <c r="BK1495" s="141"/>
      <c r="BL1495" s="141"/>
      <c r="BM1495" s="141"/>
      <c r="BN1495" s="141"/>
      <c r="BO1495" s="141"/>
      <c r="BP1495" s="141"/>
      <c r="BQ1495" s="36"/>
      <c r="BR1495" s="36"/>
      <c r="BS1495" s="36"/>
      <c r="BT1495" s="36"/>
      <c r="BU1495" s="36"/>
      <c r="BV1495" s="36"/>
      <c r="BW1495" s="36"/>
      <c r="BX1495" s="36"/>
      <c r="BY1495" s="36"/>
      <c r="BZ1495" s="36"/>
      <c r="CA1495" s="36"/>
      <c r="CB1495" s="36"/>
      <c r="CC1495" s="36"/>
      <c r="CD1495" s="36"/>
      <c r="CE1495" s="36"/>
      <c r="CF1495" s="36"/>
      <c r="CG1495" s="36"/>
      <c r="CH1495" s="36"/>
      <c r="CI1495" s="145"/>
      <c r="CJ1495" s="146"/>
      <c r="CK1495" s="146"/>
      <c r="CL1495" s="146"/>
      <c r="CM1495" s="146"/>
      <c r="CN1495" s="146"/>
      <c r="CO1495" s="146"/>
      <c r="CP1495" s="147"/>
      <c r="CQ1495" s="146"/>
      <c r="CR1495" s="146"/>
      <c r="CS1495" s="146"/>
      <c r="CT1495" s="146"/>
      <c r="CU1495" s="36"/>
      <c r="CV1495" s="36"/>
      <c r="CW1495" s="142"/>
      <c r="CX1495" s="142"/>
      <c r="CY1495" s="142"/>
      <c r="CZ1495" s="142"/>
      <c r="DA1495" s="142"/>
      <c r="DB1495" s="142"/>
      <c r="DC1495" s="142"/>
      <c r="DD1495" s="142"/>
      <c r="DE1495" s="142"/>
      <c r="DF1495" s="142"/>
      <c r="DG1495" s="142"/>
      <c r="DH1495" s="142"/>
      <c r="DI1495" s="142"/>
      <c r="DJ1495" s="142"/>
      <c r="DK1495" s="142"/>
      <c r="DL1495" s="142"/>
      <c r="DM1495" s="142"/>
      <c r="DN1495" s="142"/>
      <c r="DO1495" s="142"/>
      <c r="DP1495" s="142"/>
    </row>
    <row r="1496" spans="1:120" ht="13.5" customHeight="1">
      <c r="A1496" s="16" t="str">
        <f>IF(B1496="","",IF(B1496&gt;1,"UWAGA JUŻ BYŁ",""))</f>
        <v/>
      </c>
      <c r="B1496" s="16">
        <f>IF(C1496="","",COUNTIF($C$8:$C$51430,C1496))</f>
        <v>1</v>
      </c>
      <c r="C1496" s="16" t="str">
        <f>CONCATENATE(E1496,F1496,H1496,G1496)</f>
        <v>NalepkaAdamBiegiem Przez Góry</v>
      </c>
      <c r="D1496" s="16">
        <f>IF(E1496="","",COUNTA($E$8:E1496))</f>
        <v>1489</v>
      </c>
      <c r="E1496" s="117" t="s">
        <v>1882</v>
      </c>
      <c r="F1496" s="16" t="s">
        <v>641</v>
      </c>
      <c r="G1496" s="12" t="s">
        <v>1883</v>
      </c>
      <c r="H1496" s="12"/>
      <c r="I1496" s="16" t="str">
        <f>IF(ISERROR(VLOOKUP(H1496,KATEGORIE!$C$13:$E$50006,MATCH(KATEGORIE!$E$12,KATEGORIE!$C$12:$E$12,0),0)),"",VLOOKUP(H1496,KATEGORIE!$C$13:$E$50006,MATCH(KATEGORIE!$E$12,KATEGORIE!$C$12:$E$12,0),0))</f>
        <v/>
      </c>
      <c r="J1496" s="16" t="str">
        <f>IF(I1496="","",COUNTIF($I$8:I1496,I1496))</f>
        <v/>
      </c>
      <c r="K1496" s="16">
        <f>COUNT(V1496:DP1496)</f>
        <v>1</v>
      </c>
      <c r="L1496" s="17">
        <f>IF(ISERROR(LARGE(V1496:AB1496,1)),0,LARGE(V1496:AB1496,1))+IF(ISERROR(LARGE(V1496:AB1496,2)),0,LARGE(V1496:AB1496,2))+IF(ISERROR(LARGE(V1496:AB1496,3)),0,LARGE(V1496:AB1496,3))+IF(ISERROR(LARGE(V1496:AB1496,4)),0,LARGE(V1496:AB1496,4))</f>
        <v>0</v>
      </c>
      <c r="M1496" s="141">
        <f>IF(ISERROR(LARGE(AC1496:BP1496,1)),0,LARGE(AC1496:BP1496,1))+IF(ISERROR(LARGE(AC1496:BP1496,2)),0,LARGE(AC1496:BP1496,2))+IF(ISERROR(LARGE(AC1496:BP1496,3)),0,LARGE(AC1496:BP1496,3))+IF(ISERROR(LARGE(AC1496:BP1496,4)),0,LARGE(AC1496:BP1496,4))</f>
        <v>0</v>
      </c>
      <c r="N1496" s="36">
        <f>IF(ISERROR(LARGE(BQ1496:CV1496,1)),0,LARGE(BQ1496:CV1496,1))+IF(ISERROR(LARGE(BQ1496:CV1496,2)),0,LARGE(BQ1496:CV1496,2))+IF(ISERROR(LARGE(BQ1496:CV1496,3)),0,LARGE(BQ1496:CV1496,3))+IF(ISERROR(LARGE(BQ1496:CV1496,4)),0,LARGE(BQ1496:CV1496,4))</f>
        <v>0</v>
      </c>
      <c r="O1496" s="142">
        <f>IF(ISERROR(LARGE(CW1496:DP1496,1)),0,LARGE(CW1496:DP1496,1))+IF(ISERROR(LARGE(CW1496:DP1496,2)),0,LARGE(CW1496:DP1496,2))+IF(ISERROR(LARGE(CW1496:DP1496,3)),0,LARGE(CW1496:DP1496,3))+IF(ISERROR(LARGE(CW1496:DP1496,4)),0,LARGE(CW1496:DP1496,4))</f>
        <v>16</v>
      </c>
      <c r="P1496" s="143">
        <f>IF(ISERROR(LARGE(V1496:DP1496,1)),0,LARGE(V1496:DP1496,1))+IF(ISERROR(LARGE(V1496:DP1496,2)),0,LARGE(V1496:DP1496,2))+IF(ISERROR(LARGE(V1496:DP1496,3)),0,LARGE(V1496:DP1496,3))+IF(ISERROR(LARGE(V1496:DP1496,4)),0,LARGE(V1496:DP1496,4))+IF(ISERROR(LARGE(V1496:DP1496,5)),0,LARGE(V1496:DP1496,5))+IF(ISERROR(LARGE(V1496:DP1496,6)),0,LARGE(V1496:DP1496,6))+IF(ISERROR(LARGE(V1496:DP1496,7)),0,LARGE(V1496:DP1496,7))+IF(ISERROR(LARGE(V1496:DP1496,8)),0,LARGE(V1496:DP1496,8))+IF(ISERROR(LARGE(V1496:DP1496,9)),0,LARGE(V1496:DP1496,9))+IF(ISERROR(LARGE(V1496:DP1496,10)),0,LARGE(V1496:DP1496,10))+IF(ISERROR(LARGE(V1496:DP1496,11)),0,LARGE(V1496:DP1496,11))+IF(ISERROR(LARGE(V1496:DP1496,12)),0,LARGE(V1496:DP1496,12))</f>
        <v>16</v>
      </c>
      <c r="Q1496" s="144">
        <f>COUNT(V1496:DP1496)</f>
        <v>1</v>
      </c>
      <c r="R1496" s="144">
        <f>IF(ISERROR(LARGE(V1496:AB1496,5)),0,LARGE(V1496:AB1496,5))</f>
        <v>0</v>
      </c>
      <c r="S1496" s="144">
        <f>IF(ISERROR(LARGE(AC1496:BP1496,5)),0,LARGE(AC1496:BP1496,5))</f>
        <v>0</v>
      </c>
      <c r="T1496" s="144">
        <f>IF(ISERROR(LARGE(BQ1496:CV1496,5)),0,LARGE(BQ1496:CV1496,5))</f>
        <v>0</v>
      </c>
      <c r="U1496" s="144">
        <f>IF(ISERROR(LARGE(CW1496:DP1496,5)),0,LARGE(CW1496:DP1496,5))</f>
        <v>0</v>
      </c>
      <c r="V1496" s="17"/>
      <c r="W1496" s="17"/>
      <c r="X1496" s="17"/>
      <c r="Y1496" s="17"/>
      <c r="Z1496" s="17"/>
      <c r="AA1496" s="17"/>
      <c r="AB1496" s="17"/>
      <c r="AC1496" s="141"/>
      <c r="AD1496" s="141"/>
      <c r="AE1496" s="141"/>
      <c r="AF1496" s="141"/>
      <c r="AG1496" s="141"/>
      <c r="AH1496" s="141"/>
      <c r="AI1496" s="141"/>
      <c r="AJ1496" s="141"/>
      <c r="AK1496" s="141"/>
      <c r="AL1496" s="141"/>
      <c r="AM1496" s="141"/>
      <c r="AN1496" s="141"/>
      <c r="AO1496" s="141"/>
      <c r="AP1496" s="141"/>
      <c r="AQ1496" s="141"/>
      <c r="AR1496" s="141"/>
      <c r="AS1496" s="141"/>
      <c r="AT1496" s="141"/>
      <c r="AU1496" s="141"/>
      <c r="AV1496" s="141"/>
      <c r="AW1496" s="141"/>
      <c r="AX1496" s="141"/>
      <c r="AY1496" s="141"/>
      <c r="AZ1496" s="141"/>
      <c r="BA1496" s="141"/>
      <c r="BB1496" s="141"/>
      <c r="BC1496" s="141"/>
      <c r="BD1496" s="141"/>
      <c r="BE1496" s="141"/>
      <c r="BF1496" s="141"/>
      <c r="BG1496" s="141"/>
      <c r="BH1496" s="141"/>
      <c r="BI1496" s="141"/>
      <c r="BJ1496" s="141"/>
      <c r="BK1496" s="141"/>
      <c r="BL1496" s="141"/>
      <c r="BM1496" s="141"/>
      <c r="BN1496" s="141"/>
      <c r="BO1496" s="141"/>
      <c r="BP1496" s="141"/>
      <c r="BQ1496" s="36"/>
      <c r="BR1496" s="36"/>
      <c r="BS1496" s="36"/>
      <c r="BT1496" s="36"/>
      <c r="BU1496" s="36"/>
      <c r="BV1496" s="36"/>
      <c r="BW1496" s="36"/>
      <c r="BX1496" s="36"/>
      <c r="BY1496" s="36"/>
      <c r="BZ1496" s="36"/>
      <c r="CA1496" s="36"/>
      <c r="CB1496" s="36"/>
      <c r="CC1496" s="36"/>
      <c r="CD1496" s="36"/>
      <c r="CE1496" s="36"/>
      <c r="CF1496" s="36"/>
      <c r="CG1496" s="36"/>
      <c r="CH1496" s="36"/>
      <c r="CI1496" s="145"/>
      <c r="CJ1496" s="146"/>
      <c r="CK1496" s="146"/>
      <c r="CL1496" s="146"/>
      <c r="CM1496" s="146"/>
      <c r="CN1496" s="146"/>
      <c r="CO1496" s="146"/>
      <c r="CP1496" s="147"/>
      <c r="CQ1496" s="146"/>
      <c r="CR1496" s="146"/>
      <c r="CS1496" s="146"/>
      <c r="CT1496" s="146"/>
      <c r="CU1496" s="36"/>
      <c r="CV1496" s="36"/>
      <c r="CW1496" s="142"/>
      <c r="CX1496" s="142"/>
      <c r="CY1496" s="142"/>
      <c r="CZ1496" s="142">
        <v>16</v>
      </c>
      <c r="DA1496" s="142"/>
      <c r="DB1496" s="142"/>
      <c r="DC1496" s="142"/>
      <c r="DD1496" s="142"/>
      <c r="DE1496" s="142"/>
      <c r="DF1496" s="142"/>
      <c r="DG1496" s="142"/>
      <c r="DH1496" s="142"/>
      <c r="DI1496" s="142"/>
      <c r="DJ1496" s="142"/>
      <c r="DK1496" s="142"/>
      <c r="DL1496" s="142"/>
      <c r="DM1496" s="142"/>
      <c r="DN1496" s="142"/>
      <c r="DO1496" s="142"/>
      <c r="DP1496" s="142"/>
    </row>
    <row r="1497" spans="1:120" ht="13.5" customHeight="1">
      <c r="A1497" s="16" t="str">
        <f>IF(B1497="","",IF(B1497&gt;1,"UWAGA JUŻ BYŁ",""))</f>
        <v/>
      </c>
      <c r="B1497" s="16">
        <f>IF(C1497="","",COUNTIF($C$8:$C$51430,C1497))</f>
        <v>1</v>
      </c>
      <c r="C1497" s="16" t="str">
        <f>CONCATENATE(E1497,F1497,H1497,G1497)</f>
        <v>LASOTAArkadiusz1970SOSNOWIEC</v>
      </c>
      <c r="D1497" s="16">
        <f>IF(E1497="","",COUNTA($E$8:E1497))</f>
        <v>1490</v>
      </c>
      <c r="E1497" s="148" t="s">
        <v>2049</v>
      </c>
      <c r="F1497" s="16" t="s">
        <v>205</v>
      </c>
      <c r="G1497" s="148" t="s">
        <v>2050</v>
      </c>
      <c r="H1497" s="12">
        <v>1970</v>
      </c>
      <c r="I1497" s="16" t="str">
        <f>IF(ISERROR(VLOOKUP(H1497,KATEGORIE!$C$13:$E$50006,MATCH(KATEGORIE!$E$12,KATEGORIE!$C$12:$E$12,0),0)),"",VLOOKUP(H1497,KATEGORIE!$C$13:$E$50006,MATCH(KATEGORIE!$E$12,KATEGORIE!$C$12:$E$12,0),0))</f>
        <v>M</v>
      </c>
      <c r="J1497" s="16">
        <f>IF(I1497="","",COUNTIF($I$8:I1497,I1497))</f>
        <v>189</v>
      </c>
      <c r="K1497" s="16">
        <f>COUNT(V1497:DP1497)</f>
        <v>2</v>
      </c>
      <c r="L1497" s="17">
        <f>IF(ISERROR(LARGE(V1497:AB1497,1)),0,LARGE(V1497:AB1497,1))+IF(ISERROR(LARGE(V1497:AB1497,2)),0,LARGE(V1497:AB1497,2))+IF(ISERROR(LARGE(V1497:AB1497,3)),0,LARGE(V1497:AB1497,3))+IF(ISERROR(LARGE(V1497:AB1497,4)),0,LARGE(V1497:AB1497,4))</f>
        <v>3</v>
      </c>
      <c r="M1497" s="141">
        <f>IF(ISERROR(LARGE(AC1497:BP1497,1)),0,LARGE(AC1497:BP1497,1))+IF(ISERROR(LARGE(AC1497:BP1497,2)),0,LARGE(AC1497:BP1497,2))+IF(ISERROR(LARGE(AC1497:BP1497,3)),0,LARGE(AC1497:BP1497,3))+IF(ISERROR(LARGE(AC1497:BP1497,4)),0,LARGE(AC1497:BP1497,4))</f>
        <v>13</v>
      </c>
      <c r="N1497" s="36">
        <f>IF(ISERROR(LARGE(BQ1497:CV1497,1)),0,LARGE(BQ1497:CV1497,1))+IF(ISERROR(LARGE(BQ1497:CV1497,2)),0,LARGE(BQ1497:CV1497,2))+IF(ISERROR(LARGE(BQ1497:CV1497,3)),0,LARGE(BQ1497:CV1497,3))+IF(ISERROR(LARGE(BQ1497:CV1497,4)),0,LARGE(BQ1497:CV1497,4))</f>
        <v>0</v>
      </c>
      <c r="O1497" s="142">
        <f>IF(ISERROR(LARGE(CW1497:DP1497,1)),0,LARGE(CW1497:DP1497,1))+IF(ISERROR(LARGE(CW1497:DP1497,2)),0,LARGE(CW1497:DP1497,2))+IF(ISERROR(LARGE(CW1497:DP1497,3)),0,LARGE(CW1497:DP1497,3))+IF(ISERROR(LARGE(CW1497:DP1497,4)),0,LARGE(CW1497:DP1497,4))</f>
        <v>0</v>
      </c>
      <c r="P1497" s="143">
        <f>IF(ISERROR(LARGE(V1497:DP1497,1)),0,LARGE(V1497:DP1497,1))+IF(ISERROR(LARGE(V1497:DP1497,2)),0,LARGE(V1497:DP1497,2))+IF(ISERROR(LARGE(V1497:DP1497,3)),0,LARGE(V1497:DP1497,3))+IF(ISERROR(LARGE(V1497:DP1497,4)),0,LARGE(V1497:DP1497,4))+IF(ISERROR(LARGE(V1497:DP1497,5)),0,LARGE(V1497:DP1497,5))+IF(ISERROR(LARGE(V1497:DP1497,6)),0,LARGE(V1497:DP1497,6))+IF(ISERROR(LARGE(V1497:DP1497,7)),0,LARGE(V1497:DP1497,7))+IF(ISERROR(LARGE(V1497:DP1497,8)),0,LARGE(V1497:DP1497,8))+IF(ISERROR(LARGE(V1497:DP1497,9)),0,LARGE(V1497:DP1497,9))+IF(ISERROR(LARGE(V1497:DP1497,10)),0,LARGE(V1497:DP1497,10))+IF(ISERROR(LARGE(V1497:DP1497,11)),0,LARGE(V1497:DP1497,11))+IF(ISERROR(LARGE(V1497:DP1497,12)),0,LARGE(V1497:DP1497,12))</f>
        <v>16</v>
      </c>
      <c r="Q1497" s="144">
        <f>COUNT(V1497:DP1497)</f>
        <v>2</v>
      </c>
      <c r="R1497" s="144">
        <f>IF(ISERROR(LARGE(V1497:AB1497,5)),0,LARGE(V1497:AB1497,5))</f>
        <v>0</v>
      </c>
      <c r="S1497" s="144">
        <f>IF(ISERROR(LARGE(AC1497:BP1497,5)),0,LARGE(AC1497:BP1497,5))</f>
        <v>0</v>
      </c>
      <c r="T1497" s="144">
        <f>IF(ISERROR(LARGE(BQ1497:CV1497,5)),0,LARGE(BQ1497:CV1497,5))</f>
        <v>0</v>
      </c>
      <c r="U1497" s="144">
        <f>IF(ISERROR(LARGE(CW1497:DP1497,5)),0,LARGE(CW1497:DP1497,5))</f>
        <v>0</v>
      </c>
      <c r="V1497" s="17">
        <v>3</v>
      </c>
      <c r="W1497" s="17"/>
      <c r="X1497" s="17"/>
      <c r="Y1497" s="17"/>
      <c r="Z1497" s="17"/>
      <c r="AA1497" s="17"/>
      <c r="AB1497" s="17"/>
      <c r="AC1497" s="141"/>
      <c r="AD1497" s="141"/>
      <c r="AE1497" s="141"/>
      <c r="AF1497" s="141"/>
      <c r="AG1497" s="141"/>
      <c r="AH1497" s="141"/>
      <c r="AI1497" s="141"/>
      <c r="AJ1497" s="141"/>
      <c r="AK1497" s="141"/>
      <c r="AL1497" s="141"/>
      <c r="AM1497" s="141"/>
      <c r="AN1497" s="141"/>
      <c r="AO1497" s="141"/>
      <c r="AP1497" s="141"/>
      <c r="AQ1497" s="141"/>
      <c r="AR1497" s="141"/>
      <c r="AS1497" s="141"/>
      <c r="AT1497" s="141"/>
      <c r="AU1497" s="141"/>
      <c r="AV1497" s="141"/>
      <c r="AW1497" s="141"/>
      <c r="AX1497" s="141"/>
      <c r="AY1497" s="141"/>
      <c r="AZ1497" s="141"/>
      <c r="BA1497" s="141"/>
      <c r="BB1497" s="141"/>
      <c r="BC1497" s="141"/>
      <c r="BD1497" s="141"/>
      <c r="BE1497" s="141"/>
      <c r="BF1497" s="141">
        <v>13</v>
      </c>
      <c r="BG1497" s="141"/>
      <c r="BH1497" s="141"/>
      <c r="BI1497" s="141"/>
      <c r="BJ1497" s="141"/>
      <c r="BK1497" s="141"/>
      <c r="BL1497" s="141"/>
      <c r="BM1497" s="141"/>
      <c r="BN1497" s="141"/>
      <c r="BO1497" s="141"/>
      <c r="BP1497" s="141"/>
      <c r="BQ1497" s="36"/>
      <c r="BR1497" s="36"/>
      <c r="BS1497" s="36"/>
      <c r="BT1497" s="36"/>
      <c r="BU1497" s="36"/>
      <c r="BV1497" s="36"/>
      <c r="BW1497" s="36"/>
      <c r="BX1497" s="36"/>
      <c r="BY1497" s="36"/>
      <c r="BZ1497" s="36"/>
      <c r="CA1497" s="36"/>
      <c r="CB1497" s="36"/>
      <c r="CC1497" s="36"/>
      <c r="CD1497" s="36"/>
      <c r="CE1497" s="36"/>
      <c r="CF1497" s="36"/>
      <c r="CG1497" s="36"/>
      <c r="CH1497" s="36"/>
      <c r="CI1497" s="145"/>
      <c r="CJ1497" s="146"/>
      <c r="CK1497" s="146"/>
      <c r="CL1497" s="146"/>
      <c r="CM1497" s="146"/>
      <c r="CN1497" s="146"/>
      <c r="CO1497" s="146"/>
      <c r="CP1497" s="147"/>
      <c r="CQ1497" s="146"/>
      <c r="CR1497" s="146"/>
      <c r="CS1497" s="146"/>
      <c r="CT1497" s="146"/>
      <c r="CU1497" s="36"/>
      <c r="CV1497" s="36"/>
      <c r="CW1497" s="142"/>
      <c r="CX1497" s="142"/>
      <c r="CY1497" s="142"/>
      <c r="CZ1497" s="142"/>
      <c r="DA1497" s="142"/>
      <c r="DB1497" s="142"/>
      <c r="DC1497" s="142"/>
      <c r="DD1497" s="142"/>
      <c r="DE1497" s="142"/>
      <c r="DF1497" s="142"/>
      <c r="DG1497" s="142"/>
      <c r="DH1497" s="142"/>
      <c r="DI1497" s="142"/>
      <c r="DJ1497" s="142"/>
      <c r="DK1497" s="142"/>
      <c r="DL1497" s="142"/>
      <c r="DM1497" s="142"/>
      <c r="DN1497" s="142"/>
      <c r="DO1497" s="142"/>
      <c r="DP1497" s="142"/>
    </row>
    <row r="1498" spans="1:120" ht="13.5" customHeight="1">
      <c r="A1498" s="16" t="str">
        <f>IF(B1498="","",IF(B1498&gt;1,"UWAGA JUŻ BYŁ",""))</f>
        <v/>
      </c>
      <c r="B1498" s="16">
        <f>IF(C1498="","",COUNTIF($C$8:$C$51430,C1498))</f>
        <v>1</v>
      </c>
      <c r="C1498" s="16" t="str">
        <f>CONCATENATE(E1498,F1498,H1498,G1498)</f>
        <v>SeremetPiotr1978Aktywna Dąbrowa</v>
      </c>
      <c r="D1498" s="16">
        <f>IF(E1498="","",COUNTA($E$8:E1498))</f>
        <v>1491</v>
      </c>
      <c r="E1498" s="12" t="s">
        <v>2085</v>
      </c>
      <c r="F1498" s="16" t="s">
        <v>210</v>
      </c>
      <c r="G1498" s="12" t="s">
        <v>2086</v>
      </c>
      <c r="H1498" s="12">
        <v>1978</v>
      </c>
      <c r="I1498" s="16" t="str">
        <f>IF(ISERROR(VLOOKUP(H1498,KATEGORIE!$C$13:$E$50006,MATCH(KATEGORIE!$E$12,KATEGORIE!$C$12:$E$12,0),0)),"",VLOOKUP(H1498,KATEGORIE!$C$13:$E$50006,MATCH(KATEGORIE!$E$12,KATEGORIE!$C$12:$E$12,0),0))</f>
        <v>S2</v>
      </c>
      <c r="J1498" s="16">
        <f>IF(I1498="","",COUNTIF($I$8:I1498,I1498))</f>
        <v>284</v>
      </c>
      <c r="K1498" s="16">
        <f>COUNT(V1498:DP1498)</f>
        <v>1</v>
      </c>
      <c r="L1498" s="17">
        <f>IF(ISERROR(LARGE(V1498:AB1498,1)),0,LARGE(V1498:AB1498,1))+IF(ISERROR(LARGE(V1498:AB1498,2)),0,LARGE(V1498:AB1498,2))+IF(ISERROR(LARGE(V1498:AB1498,3)),0,LARGE(V1498:AB1498,3))+IF(ISERROR(LARGE(V1498:AB1498,4)),0,LARGE(V1498:AB1498,4))</f>
        <v>0</v>
      </c>
      <c r="M1498" s="141">
        <f>IF(ISERROR(LARGE(AC1498:BP1498,1)),0,LARGE(AC1498:BP1498,1))+IF(ISERROR(LARGE(AC1498:BP1498,2)),0,LARGE(AC1498:BP1498,2))+IF(ISERROR(LARGE(AC1498:BP1498,3)),0,LARGE(AC1498:BP1498,3))+IF(ISERROR(LARGE(AC1498:BP1498,4)),0,LARGE(AC1498:BP1498,4))</f>
        <v>0</v>
      </c>
      <c r="N1498" s="36">
        <f>IF(ISERROR(LARGE(BQ1498:CV1498,1)),0,LARGE(BQ1498:CV1498,1))+IF(ISERROR(LARGE(BQ1498:CV1498,2)),0,LARGE(BQ1498:CV1498,2))+IF(ISERROR(LARGE(BQ1498:CV1498,3)),0,LARGE(BQ1498:CV1498,3))+IF(ISERROR(LARGE(BQ1498:CV1498,4)),0,LARGE(BQ1498:CV1498,4))</f>
        <v>0</v>
      </c>
      <c r="O1498" s="142">
        <f>IF(ISERROR(LARGE(CW1498:DP1498,1)),0,LARGE(CW1498:DP1498,1))+IF(ISERROR(LARGE(CW1498:DP1498,2)),0,LARGE(CW1498:DP1498,2))+IF(ISERROR(LARGE(CW1498:DP1498,3)),0,LARGE(CW1498:DP1498,3))+IF(ISERROR(LARGE(CW1498:DP1498,4)),0,LARGE(CW1498:DP1498,4))</f>
        <v>16</v>
      </c>
      <c r="P1498" s="143">
        <f>IF(ISERROR(LARGE(V1498:DP1498,1)),0,LARGE(V1498:DP1498,1))+IF(ISERROR(LARGE(V1498:DP1498,2)),0,LARGE(V1498:DP1498,2))+IF(ISERROR(LARGE(V1498:DP1498,3)),0,LARGE(V1498:DP1498,3))+IF(ISERROR(LARGE(V1498:DP1498,4)),0,LARGE(V1498:DP1498,4))+IF(ISERROR(LARGE(V1498:DP1498,5)),0,LARGE(V1498:DP1498,5))+IF(ISERROR(LARGE(V1498:DP1498,6)),0,LARGE(V1498:DP1498,6))+IF(ISERROR(LARGE(V1498:DP1498,7)),0,LARGE(V1498:DP1498,7))+IF(ISERROR(LARGE(V1498:DP1498,8)),0,LARGE(V1498:DP1498,8))+IF(ISERROR(LARGE(V1498:DP1498,9)),0,LARGE(V1498:DP1498,9))+IF(ISERROR(LARGE(V1498:DP1498,10)),0,LARGE(V1498:DP1498,10))+IF(ISERROR(LARGE(V1498:DP1498,11)),0,LARGE(V1498:DP1498,11))+IF(ISERROR(LARGE(V1498:DP1498,12)),0,LARGE(V1498:DP1498,12))</f>
        <v>16</v>
      </c>
      <c r="Q1498" s="144">
        <f>COUNT(V1498:DP1498)</f>
        <v>1</v>
      </c>
      <c r="R1498" s="144">
        <f>IF(ISERROR(LARGE(V1498:AB1498,5)),0,LARGE(V1498:AB1498,5))</f>
        <v>0</v>
      </c>
      <c r="S1498" s="144">
        <f>IF(ISERROR(LARGE(AC1498:BP1498,5)),0,LARGE(AC1498:BP1498,5))</f>
        <v>0</v>
      </c>
      <c r="T1498" s="144">
        <f>IF(ISERROR(LARGE(BQ1498:CV1498,5)),0,LARGE(BQ1498:CV1498,5))</f>
        <v>0</v>
      </c>
      <c r="U1498" s="144">
        <f>IF(ISERROR(LARGE(CW1498:DP1498,5)),0,LARGE(CW1498:DP1498,5))</f>
        <v>0</v>
      </c>
      <c r="V1498" s="17"/>
      <c r="W1498" s="17"/>
      <c r="X1498" s="17"/>
      <c r="Y1498" s="17"/>
      <c r="Z1498" s="17"/>
      <c r="AA1498" s="17"/>
      <c r="AB1498" s="17"/>
      <c r="AC1498" s="141"/>
      <c r="AD1498" s="141"/>
      <c r="AE1498" s="141"/>
      <c r="AF1498" s="141"/>
      <c r="AG1498" s="141"/>
      <c r="AH1498" s="141"/>
      <c r="AI1498" s="141"/>
      <c r="AJ1498" s="141"/>
      <c r="AK1498" s="141"/>
      <c r="AL1498" s="141"/>
      <c r="AM1498" s="141"/>
      <c r="AN1498" s="141"/>
      <c r="AO1498" s="141"/>
      <c r="AP1498" s="141"/>
      <c r="AQ1498" s="141"/>
      <c r="AR1498" s="141"/>
      <c r="AS1498" s="141"/>
      <c r="AT1498" s="141"/>
      <c r="AU1498" s="141"/>
      <c r="AV1498" s="141"/>
      <c r="AW1498" s="141"/>
      <c r="AX1498" s="141"/>
      <c r="AY1498" s="141"/>
      <c r="AZ1498" s="141"/>
      <c r="BA1498" s="141"/>
      <c r="BB1498" s="141"/>
      <c r="BC1498" s="141"/>
      <c r="BD1498" s="141"/>
      <c r="BE1498" s="141"/>
      <c r="BF1498" s="141"/>
      <c r="BG1498" s="141"/>
      <c r="BH1498" s="141"/>
      <c r="BI1498" s="141"/>
      <c r="BJ1498" s="141"/>
      <c r="BK1498" s="141"/>
      <c r="BL1498" s="141"/>
      <c r="BM1498" s="141"/>
      <c r="BN1498" s="141"/>
      <c r="BO1498" s="141"/>
      <c r="BP1498" s="141"/>
      <c r="BQ1498" s="36"/>
      <c r="BR1498" s="36"/>
      <c r="BS1498" s="36"/>
      <c r="BT1498" s="36"/>
      <c r="BU1498" s="36"/>
      <c r="BV1498" s="36"/>
      <c r="BW1498" s="36"/>
      <c r="BX1498" s="36"/>
      <c r="BY1498" s="36"/>
      <c r="BZ1498" s="36"/>
      <c r="CA1498" s="36"/>
      <c r="CB1498" s="36"/>
      <c r="CC1498" s="36"/>
      <c r="CD1498" s="36"/>
      <c r="CE1498" s="36"/>
      <c r="CF1498" s="36"/>
      <c r="CG1498" s="36"/>
      <c r="CH1498" s="36"/>
      <c r="CI1498" s="145"/>
      <c r="CJ1498" s="146"/>
      <c r="CK1498" s="146"/>
      <c r="CL1498" s="146"/>
      <c r="CM1498" s="146"/>
      <c r="CN1498" s="146"/>
      <c r="CO1498" s="146"/>
      <c r="CP1498" s="147"/>
      <c r="CQ1498" s="146"/>
      <c r="CR1498" s="146"/>
      <c r="CS1498" s="146"/>
      <c r="CT1498" s="146"/>
      <c r="CU1498" s="36"/>
      <c r="CV1498" s="36"/>
      <c r="CW1498" s="142"/>
      <c r="CX1498" s="142"/>
      <c r="CY1498" s="142"/>
      <c r="CZ1498" s="142"/>
      <c r="DA1498" s="142">
        <v>16</v>
      </c>
      <c r="DB1498" s="142"/>
      <c r="DC1498" s="142"/>
      <c r="DD1498" s="142"/>
      <c r="DE1498" s="142"/>
      <c r="DF1498" s="142"/>
      <c r="DG1498" s="142"/>
      <c r="DH1498" s="142"/>
      <c r="DI1498" s="142"/>
      <c r="DJ1498" s="142"/>
      <c r="DK1498" s="142"/>
      <c r="DL1498" s="142"/>
      <c r="DM1498" s="142"/>
      <c r="DN1498" s="142"/>
      <c r="DO1498" s="142"/>
      <c r="DP1498" s="142"/>
    </row>
    <row r="1499" spans="1:120" ht="13.5" customHeight="1">
      <c r="A1499" s="16" t="str">
        <f>IF(B1499="","",IF(B1499&gt;1,"UWAGA JUŻ BYŁ",""))</f>
        <v/>
      </c>
      <c r="B1499" s="16">
        <f>IF(C1499="","",COUNTIF($C$8:$C$51430,C1499))</f>
        <v>1</v>
      </c>
      <c r="C1499" s="16" t="str">
        <f>CONCATENATE(E1499,F1499,H1499,G1499)</f>
        <v>KOWALTomaszLKS ISKRA JASZKOWA</v>
      </c>
      <c r="D1499" s="16">
        <f>IF(E1499="","",COUNTA($E$8:E1499))</f>
        <v>1492</v>
      </c>
      <c r="E1499" s="12" t="s">
        <v>2176</v>
      </c>
      <c r="F1499" s="16" t="s">
        <v>193</v>
      </c>
      <c r="G1499" s="12" t="s">
        <v>2137</v>
      </c>
      <c r="H1499" s="12"/>
      <c r="I1499" s="16" t="str">
        <f>IF(ISERROR(VLOOKUP(H1499,KATEGORIE!$C$13:$E$50006,MATCH(KATEGORIE!$E$12,KATEGORIE!$C$12:$E$12,0),0)),"",VLOOKUP(H1499,KATEGORIE!$C$13:$E$50006,MATCH(KATEGORIE!$E$12,KATEGORIE!$C$12:$E$12,0),0))</f>
        <v/>
      </c>
      <c r="J1499" s="16" t="str">
        <f>IF(I1499="","",COUNTIF($I$8:I1499,I1499))</f>
        <v/>
      </c>
      <c r="K1499" s="16">
        <f>COUNT(V1499:DP1499)</f>
        <v>1</v>
      </c>
      <c r="L1499" s="17">
        <f>IF(ISERROR(LARGE(V1499:AB1499,1)),0,LARGE(V1499:AB1499,1))+IF(ISERROR(LARGE(V1499:AB1499,2)),0,LARGE(V1499:AB1499,2))+IF(ISERROR(LARGE(V1499:AB1499,3)),0,LARGE(V1499:AB1499,3))+IF(ISERROR(LARGE(V1499:AB1499,4)),0,LARGE(V1499:AB1499,4))</f>
        <v>0</v>
      </c>
      <c r="M1499" s="141">
        <f>IF(ISERROR(LARGE(AC1499:BP1499,1)),0,LARGE(AC1499:BP1499,1))+IF(ISERROR(LARGE(AC1499:BP1499,2)),0,LARGE(AC1499:BP1499,2))+IF(ISERROR(LARGE(AC1499:BP1499,3)),0,LARGE(AC1499:BP1499,3))+IF(ISERROR(LARGE(AC1499:BP1499,4)),0,LARGE(AC1499:BP1499,4))</f>
        <v>16</v>
      </c>
      <c r="N1499" s="36">
        <f>IF(ISERROR(LARGE(BQ1499:CV1499,1)),0,LARGE(BQ1499:CV1499,1))+IF(ISERROR(LARGE(BQ1499:CV1499,2)),0,LARGE(BQ1499:CV1499,2))+IF(ISERROR(LARGE(BQ1499:CV1499,3)),0,LARGE(BQ1499:CV1499,3))+IF(ISERROR(LARGE(BQ1499:CV1499,4)),0,LARGE(BQ1499:CV1499,4))</f>
        <v>0</v>
      </c>
      <c r="O1499" s="142">
        <f>IF(ISERROR(LARGE(CW1499:DP1499,1)),0,LARGE(CW1499:DP1499,1))+IF(ISERROR(LARGE(CW1499:DP1499,2)),0,LARGE(CW1499:DP1499,2))+IF(ISERROR(LARGE(CW1499:DP1499,3)),0,LARGE(CW1499:DP1499,3))+IF(ISERROR(LARGE(CW1499:DP1499,4)),0,LARGE(CW1499:DP1499,4))</f>
        <v>0</v>
      </c>
      <c r="P1499" s="143">
        <f>IF(ISERROR(LARGE(V1499:DP1499,1)),0,LARGE(V1499:DP1499,1))+IF(ISERROR(LARGE(V1499:DP1499,2)),0,LARGE(V1499:DP1499,2))+IF(ISERROR(LARGE(V1499:DP1499,3)),0,LARGE(V1499:DP1499,3))+IF(ISERROR(LARGE(V1499:DP1499,4)),0,LARGE(V1499:DP1499,4))+IF(ISERROR(LARGE(V1499:DP1499,5)),0,LARGE(V1499:DP1499,5))+IF(ISERROR(LARGE(V1499:DP1499,6)),0,LARGE(V1499:DP1499,6))+IF(ISERROR(LARGE(V1499:DP1499,7)),0,LARGE(V1499:DP1499,7))+IF(ISERROR(LARGE(V1499:DP1499,8)),0,LARGE(V1499:DP1499,8))+IF(ISERROR(LARGE(V1499:DP1499,9)),0,LARGE(V1499:DP1499,9))+IF(ISERROR(LARGE(V1499:DP1499,10)),0,LARGE(V1499:DP1499,10))+IF(ISERROR(LARGE(V1499:DP1499,11)),0,LARGE(V1499:DP1499,11))+IF(ISERROR(LARGE(V1499:DP1499,12)),0,LARGE(V1499:DP1499,12))</f>
        <v>16</v>
      </c>
      <c r="Q1499" s="144">
        <f>COUNT(V1499:DP1499)</f>
        <v>1</v>
      </c>
      <c r="R1499" s="144">
        <f>IF(ISERROR(LARGE(V1499:AB1499,5)),0,LARGE(V1499:AB1499,5))</f>
        <v>0</v>
      </c>
      <c r="S1499" s="144">
        <f>IF(ISERROR(LARGE(AC1499:BP1499,5)),0,LARGE(AC1499:BP1499,5))</f>
        <v>0</v>
      </c>
      <c r="T1499" s="144">
        <f>IF(ISERROR(LARGE(BQ1499:CV1499,5)),0,LARGE(BQ1499:CV1499,5))</f>
        <v>0</v>
      </c>
      <c r="U1499" s="144">
        <f>IF(ISERROR(LARGE(CW1499:DP1499,5)),0,LARGE(CW1499:DP1499,5))</f>
        <v>0</v>
      </c>
      <c r="V1499" s="17"/>
      <c r="W1499" s="17"/>
      <c r="X1499" s="17"/>
      <c r="Y1499" s="17"/>
      <c r="Z1499" s="17"/>
      <c r="AA1499" s="17"/>
      <c r="AB1499" s="17"/>
      <c r="AC1499" s="141"/>
      <c r="AD1499" s="141"/>
      <c r="AE1499" s="141"/>
      <c r="AF1499" s="141"/>
      <c r="AG1499" s="141"/>
      <c r="AH1499" s="141"/>
      <c r="AI1499" s="141"/>
      <c r="AJ1499" s="141"/>
      <c r="AK1499" s="141"/>
      <c r="AL1499" s="141">
        <v>16</v>
      </c>
      <c r="AM1499" s="141"/>
      <c r="AN1499" s="141"/>
      <c r="AO1499" s="141"/>
      <c r="AP1499" s="141"/>
      <c r="AQ1499" s="141"/>
      <c r="AR1499" s="141"/>
      <c r="AS1499" s="141"/>
      <c r="AT1499" s="141"/>
      <c r="AU1499" s="141"/>
      <c r="AV1499" s="141"/>
      <c r="AW1499" s="141"/>
      <c r="AX1499" s="141"/>
      <c r="AY1499" s="141"/>
      <c r="AZ1499" s="141"/>
      <c r="BA1499" s="141"/>
      <c r="BB1499" s="141"/>
      <c r="BC1499" s="141"/>
      <c r="BD1499" s="141"/>
      <c r="BE1499" s="141"/>
      <c r="BF1499" s="141"/>
      <c r="BG1499" s="141"/>
      <c r="BH1499" s="141"/>
      <c r="BI1499" s="141"/>
      <c r="BJ1499" s="141"/>
      <c r="BK1499" s="141"/>
      <c r="BL1499" s="141"/>
      <c r="BM1499" s="141"/>
      <c r="BN1499" s="141"/>
      <c r="BO1499" s="141"/>
      <c r="BP1499" s="141"/>
      <c r="BQ1499" s="36"/>
      <c r="BR1499" s="36"/>
      <c r="BS1499" s="36"/>
      <c r="BT1499" s="36"/>
      <c r="BU1499" s="36"/>
      <c r="BV1499" s="36"/>
      <c r="BW1499" s="36"/>
      <c r="BX1499" s="36"/>
      <c r="BY1499" s="36"/>
      <c r="BZ1499" s="36"/>
      <c r="CA1499" s="36"/>
      <c r="CB1499" s="36"/>
      <c r="CC1499" s="36"/>
      <c r="CD1499" s="36"/>
      <c r="CE1499" s="36"/>
      <c r="CF1499" s="36"/>
      <c r="CG1499" s="36"/>
      <c r="CH1499" s="36"/>
      <c r="CI1499" s="145"/>
      <c r="CJ1499" s="146"/>
      <c r="CK1499" s="146"/>
      <c r="CL1499" s="146"/>
      <c r="CM1499" s="146"/>
      <c r="CN1499" s="146"/>
      <c r="CO1499" s="146"/>
      <c r="CP1499" s="147"/>
      <c r="CQ1499" s="146"/>
      <c r="CR1499" s="146"/>
      <c r="CS1499" s="146"/>
      <c r="CT1499" s="146"/>
      <c r="CU1499" s="36"/>
      <c r="CV1499" s="36"/>
      <c r="CW1499" s="142"/>
      <c r="CX1499" s="142"/>
      <c r="CY1499" s="142"/>
      <c r="CZ1499" s="142"/>
      <c r="DA1499" s="142"/>
      <c r="DB1499" s="142"/>
      <c r="DC1499" s="142"/>
      <c r="DD1499" s="142"/>
      <c r="DE1499" s="142"/>
      <c r="DF1499" s="142"/>
      <c r="DG1499" s="142"/>
      <c r="DH1499" s="142"/>
      <c r="DI1499" s="142"/>
      <c r="DJ1499" s="142"/>
      <c r="DK1499" s="142"/>
      <c r="DL1499" s="142"/>
      <c r="DM1499" s="142"/>
      <c r="DN1499" s="142"/>
      <c r="DO1499" s="142"/>
      <c r="DP1499" s="142"/>
    </row>
    <row r="1500" spans="1:120" ht="13.5" customHeight="1">
      <c r="A1500" s="16" t="str">
        <f>IF(B1500="","",IF(B1500&gt;1,"UWAGA JUŻ BYŁ",""))</f>
        <v/>
      </c>
      <c r="B1500" s="16">
        <f>IF(C1500="","",COUNTIF($C$8:$C$51430,C1500))</f>
        <v>1</v>
      </c>
      <c r="C1500" s="16" t="str">
        <f>CONCATENATE(E1500,F1500,H1500,G1500)</f>
        <v>TROCHARoman1963BIELAWSKA AKADEMIA BIEGANIA</v>
      </c>
      <c r="D1500" s="16">
        <f>IF(E1500="","",COUNTA($E$8:E1500))</f>
        <v>1493</v>
      </c>
      <c r="E1500" s="12" t="s">
        <v>2195</v>
      </c>
      <c r="F1500" s="16" t="s">
        <v>217</v>
      </c>
      <c r="G1500" s="12" t="s">
        <v>2196</v>
      </c>
      <c r="H1500" s="12">
        <v>1963</v>
      </c>
      <c r="I1500" s="16" t="str">
        <f>IF(ISERROR(VLOOKUP(H1500,KATEGORIE!$C$13:$E$50006,MATCH(KATEGORIE!$E$12,KATEGORIE!$C$12:$E$12,0),0)),"",VLOOKUP(H1500,KATEGORIE!$C$13:$E$50006,MATCH(KATEGORIE!$E$12,KATEGORIE!$C$12:$E$12,0),0))</f>
        <v>W1</v>
      </c>
      <c r="J1500" s="16">
        <f>IF(I1500="","",COUNTIF($I$8:I1500,I1500))</f>
        <v>57</v>
      </c>
      <c r="K1500" s="16">
        <f>COUNT(V1500:DP1500)</f>
        <v>2</v>
      </c>
      <c r="L1500" s="17">
        <f>IF(ISERROR(LARGE(V1500:AB1500,1)),0,LARGE(V1500:AB1500,1))+IF(ISERROR(LARGE(V1500:AB1500,2)),0,LARGE(V1500:AB1500,2))+IF(ISERROR(LARGE(V1500:AB1500,3)),0,LARGE(V1500:AB1500,3))+IF(ISERROR(LARGE(V1500:AB1500,4)),0,LARGE(V1500:AB1500,4))</f>
        <v>0</v>
      </c>
      <c r="M1500" s="141">
        <f>IF(ISERROR(LARGE(AC1500:BP1500,1)),0,LARGE(AC1500:BP1500,1))+IF(ISERROR(LARGE(AC1500:BP1500,2)),0,LARGE(AC1500:BP1500,2))+IF(ISERROR(LARGE(AC1500:BP1500,3)),0,LARGE(AC1500:BP1500,3))+IF(ISERROR(LARGE(AC1500:BP1500,4)),0,LARGE(AC1500:BP1500,4))</f>
        <v>16</v>
      </c>
      <c r="N1500" s="36">
        <f>IF(ISERROR(LARGE(BQ1500:CV1500,1)),0,LARGE(BQ1500:CV1500,1))+IF(ISERROR(LARGE(BQ1500:CV1500,2)),0,LARGE(BQ1500:CV1500,2))+IF(ISERROR(LARGE(BQ1500:CV1500,3)),0,LARGE(BQ1500:CV1500,3))+IF(ISERROR(LARGE(BQ1500:CV1500,4)),0,LARGE(BQ1500:CV1500,4))</f>
        <v>0</v>
      </c>
      <c r="O1500" s="142">
        <f>IF(ISERROR(LARGE(CW1500:DP1500,1)),0,LARGE(CW1500:DP1500,1))+IF(ISERROR(LARGE(CW1500:DP1500,2)),0,LARGE(CW1500:DP1500,2))+IF(ISERROR(LARGE(CW1500:DP1500,3)),0,LARGE(CW1500:DP1500,3))+IF(ISERROR(LARGE(CW1500:DP1500,4)),0,LARGE(CW1500:DP1500,4))</f>
        <v>0</v>
      </c>
      <c r="P1500" s="143">
        <f>IF(ISERROR(LARGE(V1500:DP1500,1)),0,LARGE(V1500:DP1500,1))+IF(ISERROR(LARGE(V1500:DP1500,2)),0,LARGE(V1500:DP1500,2))+IF(ISERROR(LARGE(V1500:DP1500,3)),0,LARGE(V1500:DP1500,3))+IF(ISERROR(LARGE(V1500:DP1500,4)),0,LARGE(V1500:DP1500,4))+IF(ISERROR(LARGE(V1500:DP1500,5)),0,LARGE(V1500:DP1500,5))+IF(ISERROR(LARGE(V1500:DP1500,6)),0,LARGE(V1500:DP1500,6))+IF(ISERROR(LARGE(V1500:DP1500,7)),0,LARGE(V1500:DP1500,7))+IF(ISERROR(LARGE(V1500:DP1500,8)),0,LARGE(V1500:DP1500,8))+IF(ISERROR(LARGE(V1500:DP1500,9)),0,LARGE(V1500:DP1500,9))+IF(ISERROR(LARGE(V1500:DP1500,10)),0,LARGE(V1500:DP1500,10))+IF(ISERROR(LARGE(V1500:DP1500,11)),0,LARGE(V1500:DP1500,11))+IF(ISERROR(LARGE(V1500:DP1500,12)),0,LARGE(V1500:DP1500,12))</f>
        <v>16</v>
      </c>
      <c r="Q1500" s="144">
        <f>COUNT(V1500:DP1500)</f>
        <v>2</v>
      </c>
      <c r="R1500" s="144">
        <f>IF(ISERROR(LARGE(V1500:AB1500,5)),0,LARGE(V1500:AB1500,5))</f>
        <v>0</v>
      </c>
      <c r="S1500" s="144">
        <f>IF(ISERROR(LARGE(AC1500:BP1500,5)),0,LARGE(AC1500:BP1500,5))</f>
        <v>0</v>
      </c>
      <c r="T1500" s="144">
        <f>IF(ISERROR(LARGE(BQ1500:CV1500,5)),0,LARGE(BQ1500:CV1500,5))</f>
        <v>0</v>
      </c>
      <c r="U1500" s="144">
        <f>IF(ISERROR(LARGE(CW1500:DP1500,5)),0,LARGE(CW1500:DP1500,5))</f>
        <v>0</v>
      </c>
      <c r="V1500" s="17"/>
      <c r="W1500" s="17"/>
      <c r="X1500" s="17"/>
      <c r="Y1500" s="17"/>
      <c r="Z1500" s="17"/>
      <c r="AA1500" s="17"/>
      <c r="AB1500" s="17"/>
      <c r="AC1500" s="141"/>
      <c r="AD1500" s="141"/>
      <c r="AE1500" s="141"/>
      <c r="AF1500" s="141"/>
      <c r="AG1500" s="141"/>
      <c r="AH1500" s="141"/>
      <c r="AI1500" s="141"/>
      <c r="AJ1500" s="141"/>
      <c r="AK1500" s="141"/>
      <c r="AL1500" s="141">
        <v>2</v>
      </c>
      <c r="AM1500" s="141"/>
      <c r="AN1500" s="141"/>
      <c r="AO1500" s="141"/>
      <c r="AP1500" s="141"/>
      <c r="AQ1500" s="141"/>
      <c r="AR1500" s="141"/>
      <c r="AS1500" s="141"/>
      <c r="AT1500" s="141"/>
      <c r="AU1500" s="141"/>
      <c r="AV1500" s="141"/>
      <c r="AW1500" s="141"/>
      <c r="AX1500" s="141"/>
      <c r="AY1500" s="141"/>
      <c r="AZ1500" s="141">
        <v>14</v>
      </c>
      <c r="BA1500" s="141"/>
      <c r="BB1500" s="141"/>
      <c r="BC1500" s="141"/>
      <c r="BD1500" s="141"/>
      <c r="BE1500" s="141"/>
      <c r="BF1500" s="141"/>
      <c r="BG1500" s="141"/>
      <c r="BH1500" s="141"/>
      <c r="BI1500" s="141"/>
      <c r="BJ1500" s="141"/>
      <c r="BK1500" s="141"/>
      <c r="BL1500" s="141"/>
      <c r="BM1500" s="141"/>
      <c r="BN1500" s="141"/>
      <c r="BO1500" s="141"/>
      <c r="BP1500" s="141"/>
      <c r="BQ1500" s="36"/>
      <c r="BR1500" s="36"/>
      <c r="BS1500" s="36"/>
      <c r="BT1500" s="36"/>
      <c r="BU1500" s="36"/>
      <c r="BV1500" s="36"/>
      <c r="BW1500" s="36"/>
      <c r="BX1500" s="36"/>
      <c r="BY1500" s="36"/>
      <c r="BZ1500" s="36"/>
      <c r="CA1500" s="36"/>
      <c r="CB1500" s="36"/>
      <c r="CC1500" s="36"/>
      <c r="CD1500" s="36"/>
      <c r="CE1500" s="36"/>
      <c r="CF1500" s="36"/>
      <c r="CG1500" s="36"/>
      <c r="CH1500" s="36"/>
      <c r="CI1500" s="145"/>
      <c r="CJ1500" s="146"/>
      <c r="CK1500" s="146"/>
      <c r="CL1500" s="146"/>
      <c r="CM1500" s="146"/>
      <c r="CN1500" s="146"/>
      <c r="CO1500" s="146"/>
      <c r="CP1500" s="147"/>
      <c r="CQ1500" s="146"/>
      <c r="CR1500" s="146"/>
      <c r="CS1500" s="146"/>
      <c r="CT1500" s="146"/>
      <c r="CU1500" s="36"/>
      <c r="CV1500" s="36"/>
      <c r="CW1500" s="142"/>
      <c r="CX1500" s="142"/>
      <c r="CY1500" s="142"/>
      <c r="CZ1500" s="142"/>
      <c r="DA1500" s="142"/>
      <c r="DB1500" s="142"/>
      <c r="DC1500" s="142"/>
      <c r="DD1500" s="142"/>
      <c r="DE1500" s="142"/>
      <c r="DF1500" s="142"/>
      <c r="DG1500" s="142"/>
      <c r="DH1500" s="142"/>
      <c r="DI1500" s="142"/>
      <c r="DJ1500" s="142"/>
      <c r="DK1500" s="142"/>
      <c r="DL1500" s="142"/>
      <c r="DM1500" s="142"/>
      <c r="DN1500" s="142"/>
      <c r="DO1500" s="142"/>
      <c r="DP1500" s="142"/>
    </row>
    <row r="1501" spans="1:120" ht="13.5" customHeight="1">
      <c r="A1501" s="16" t="str">
        <f>IF(B1501="","",IF(B1501&gt;1,"UWAGA JUŻ BYŁ",""))</f>
        <v/>
      </c>
      <c r="B1501" s="16">
        <f>IF(C1501="","",COUNTIF($C$8:$C$51430,C1501))</f>
        <v>1</v>
      </c>
      <c r="C1501" s="16" t="str">
        <f>CONCATENATE(E1501,F1501,H1501,G1501)</f>
        <v>OSSOWSKI Jakub1989AZS ZAKOPANE / SZCZAWNICA</v>
      </c>
      <c r="D1501" s="16">
        <f>IF(E1501="","",COUNTA($E$8:E1501))</f>
        <v>1494</v>
      </c>
      <c r="E1501" s="12" t="s">
        <v>2254</v>
      </c>
      <c r="F1501" s="16" t="s">
        <v>199</v>
      </c>
      <c r="G1501" s="12" t="s">
        <v>2255</v>
      </c>
      <c r="H1501" s="12">
        <v>1989</v>
      </c>
      <c r="I1501" s="16" t="str">
        <f>IF(ISERROR(VLOOKUP(H1501,KATEGORIE!$C$13:$E$50006,MATCH(KATEGORIE!$E$12,KATEGORIE!$C$12:$E$12,0),0)),"",VLOOKUP(H1501,KATEGORIE!$C$13:$E$50006,MATCH(KATEGORIE!$E$12,KATEGORIE!$C$12:$E$12,0),0))</f>
        <v>S1</v>
      </c>
      <c r="J1501" s="16">
        <f>IF(I1501="","",COUNTIF($I$8:I1501,I1501))</f>
        <v>129</v>
      </c>
      <c r="K1501" s="16">
        <f>COUNT(V1501:DP1501)</f>
        <v>1</v>
      </c>
      <c r="L1501" s="17">
        <f>IF(ISERROR(LARGE(V1501:AB1501,1)),0,LARGE(V1501:AB1501,1))+IF(ISERROR(LARGE(V1501:AB1501,2)),0,LARGE(V1501:AB1501,2))+IF(ISERROR(LARGE(V1501:AB1501,3)),0,LARGE(V1501:AB1501,3))+IF(ISERROR(LARGE(V1501:AB1501,4)),0,LARGE(V1501:AB1501,4))</f>
        <v>16</v>
      </c>
      <c r="M1501" s="141">
        <f>IF(ISERROR(LARGE(AC1501:BP1501,1)),0,LARGE(AC1501:BP1501,1))+IF(ISERROR(LARGE(AC1501:BP1501,2)),0,LARGE(AC1501:BP1501,2))+IF(ISERROR(LARGE(AC1501:BP1501,3)),0,LARGE(AC1501:BP1501,3))+IF(ISERROR(LARGE(AC1501:BP1501,4)),0,LARGE(AC1501:BP1501,4))</f>
        <v>0</v>
      </c>
      <c r="N1501" s="36">
        <f>IF(ISERROR(LARGE(BQ1501:CV1501,1)),0,LARGE(BQ1501:CV1501,1))+IF(ISERROR(LARGE(BQ1501:CV1501,2)),0,LARGE(BQ1501:CV1501,2))+IF(ISERROR(LARGE(BQ1501:CV1501,3)),0,LARGE(BQ1501:CV1501,3))+IF(ISERROR(LARGE(BQ1501:CV1501,4)),0,LARGE(BQ1501:CV1501,4))</f>
        <v>0</v>
      </c>
      <c r="O1501" s="142">
        <f>IF(ISERROR(LARGE(CW1501:DP1501,1)),0,LARGE(CW1501:DP1501,1))+IF(ISERROR(LARGE(CW1501:DP1501,2)),0,LARGE(CW1501:DP1501,2))+IF(ISERROR(LARGE(CW1501:DP1501,3)),0,LARGE(CW1501:DP1501,3))+IF(ISERROR(LARGE(CW1501:DP1501,4)),0,LARGE(CW1501:DP1501,4))</f>
        <v>0</v>
      </c>
      <c r="P1501" s="143">
        <f>IF(ISERROR(LARGE(V1501:DP1501,1)),0,LARGE(V1501:DP1501,1))+IF(ISERROR(LARGE(V1501:DP1501,2)),0,LARGE(V1501:DP1501,2))+IF(ISERROR(LARGE(V1501:DP1501,3)),0,LARGE(V1501:DP1501,3))+IF(ISERROR(LARGE(V1501:DP1501,4)),0,LARGE(V1501:DP1501,4))+IF(ISERROR(LARGE(V1501:DP1501,5)),0,LARGE(V1501:DP1501,5))+IF(ISERROR(LARGE(V1501:DP1501,6)),0,LARGE(V1501:DP1501,6))+IF(ISERROR(LARGE(V1501:DP1501,7)),0,LARGE(V1501:DP1501,7))+IF(ISERROR(LARGE(V1501:DP1501,8)),0,LARGE(V1501:DP1501,8))+IF(ISERROR(LARGE(V1501:DP1501,9)),0,LARGE(V1501:DP1501,9))+IF(ISERROR(LARGE(V1501:DP1501,10)),0,LARGE(V1501:DP1501,10))+IF(ISERROR(LARGE(V1501:DP1501,11)),0,LARGE(V1501:DP1501,11))+IF(ISERROR(LARGE(V1501:DP1501,12)),0,LARGE(V1501:DP1501,12))</f>
        <v>16</v>
      </c>
      <c r="Q1501" s="144">
        <f>COUNT(V1501:DP1501)</f>
        <v>1</v>
      </c>
      <c r="R1501" s="144">
        <f>IF(ISERROR(LARGE(V1501:AB1501,5)),0,LARGE(V1501:AB1501,5))</f>
        <v>0</v>
      </c>
      <c r="S1501" s="144">
        <f>IF(ISERROR(LARGE(AC1501:BP1501,5)),0,LARGE(AC1501:BP1501,5))</f>
        <v>0</v>
      </c>
      <c r="T1501" s="144">
        <f>IF(ISERROR(LARGE(BQ1501:CV1501,5)),0,LARGE(BQ1501:CV1501,5))</f>
        <v>0</v>
      </c>
      <c r="U1501" s="144">
        <f>IF(ISERROR(LARGE(CW1501:DP1501,5)),0,LARGE(CW1501:DP1501,5))</f>
        <v>0</v>
      </c>
      <c r="V1501" s="17"/>
      <c r="W1501" s="17">
        <v>16</v>
      </c>
      <c r="X1501" s="17"/>
      <c r="Y1501" s="17"/>
      <c r="Z1501" s="17"/>
      <c r="AA1501" s="17"/>
      <c r="AB1501" s="17"/>
      <c r="AC1501" s="141"/>
      <c r="AD1501" s="141"/>
      <c r="AE1501" s="141"/>
      <c r="AF1501" s="141"/>
      <c r="AG1501" s="141"/>
      <c r="AH1501" s="141"/>
      <c r="AI1501" s="141"/>
      <c r="AJ1501" s="141"/>
      <c r="AK1501" s="141"/>
      <c r="AL1501" s="141"/>
      <c r="AM1501" s="141"/>
      <c r="AN1501" s="141"/>
      <c r="AO1501" s="141"/>
      <c r="AP1501" s="141"/>
      <c r="AQ1501" s="141"/>
      <c r="AR1501" s="141"/>
      <c r="AS1501" s="141"/>
      <c r="AT1501" s="141"/>
      <c r="AU1501" s="141"/>
      <c r="AV1501" s="141"/>
      <c r="AW1501" s="141"/>
      <c r="AX1501" s="141"/>
      <c r="AY1501" s="141"/>
      <c r="AZ1501" s="141"/>
      <c r="BA1501" s="141"/>
      <c r="BB1501" s="141"/>
      <c r="BC1501" s="141"/>
      <c r="BD1501" s="141"/>
      <c r="BE1501" s="141"/>
      <c r="BF1501" s="141"/>
      <c r="BG1501" s="141"/>
      <c r="BH1501" s="141"/>
      <c r="BI1501" s="141"/>
      <c r="BJ1501" s="141"/>
      <c r="BK1501" s="141"/>
      <c r="BL1501" s="141"/>
      <c r="BM1501" s="141"/>
      <c r="BN1501" s="141"/>
      <c r="BO1501" s="141"/>
      <c r="BP1501" s="141"/>
      <c r="BQ1501" s="36"/>
      <c r="BR1501" s="36"/>
      <c r="BS1501" s="36"/>
      <c r="BT1501" s="36"/>
      <c r="BU1501" s="36"/>
      <c r="BV1501" s="36"/>
      <c r="BW1501" s="36"/>
      <c r="BX1501" s="36"/>
      <c r="BY1501" s="36"/>
      <c r="BZ1501" s="36"/>
      <c r="CA1501" s="36"/>
      <c r="CB1501" s="36"/>
      <c r="CC1501" s="36"/>
      <c r="CD1501" s="36"/>
      <c r="CE1501" s="36"/>
      <c r="CF1501" s="36"/>
      <c r="CG1501" s="36"/>
      <c r="CH1501" s="36"/>
      <c r="CI1501" s="145"/>
      <c r="CJ1501" s="146"/>
      <c r="CK1501" s="146"/>
      <c r="CL1501" s="146"/>
      <c r="CM1501" s="146"/>
      <c r="CN1501" s="146"/>
      <c r="CO1501" s="146"/>
      <c r="CP1501" s="147"/>
      <c r="CQ1501" s="146"/>
      <c r="CR1501" s="146"/>
      <c r="CS1501" s="146"/>
      <c r="CT1501" s="146"/>
      <c r="CU1501" s="36"/>
      <c r="CV1501" s="36"/>
      <c r="CW1501" s="142"/>
      <c r="CX1501" s="142"/>
      <c r="CY1501" s="142"/>
      <c r="CZ1501" s="142"/>
      <c r="DA1501" s="142"/>
      <c r="DB1501" s="142"/>
      <c r="DC1501" s="142"/>
      <c r="DD1501" s="142"/>
      <c r="DE1501" s="142"/>
      <c r="DF1501" s="142"/>
      <c r="DG1501" s="142"/>
      <c r="DH1501" s="142"/>
      <c r="DI1501" s="142"/>
      <c r="DJ1501" s="142"/>
      <c r="DK1501" s="142"/>
      <c r="DL1501" s="142"/>
      <c r="DM1501" s="142"/>
      <c r="DN1501" s="142"/>
      <c r="DO1501" s="142"/>
      <c r="DP1501" s="142"/>
    </row>
    <row r="1502" spans="1:120" ht="13.5" customHeight="1">
      <c r="A1502" s="16" t="str">
        <f>IF(B1502="","",IF(B1502&gt;1,"UWAGA JUŻ BYŁ",""))</f>
        <v/>
      </c>
      <c r="B1502" s="16">
        <f>IF(C1502="","",COUNTIF($C$8:$C$51430,C1502))</f>
        <v>1</v>
      </c>
      <c r="C1502" s="16" t="str">
        <f>CONCATENATE(E1502,F1502,H1502,G1502)</f>
        <v>LETKIPawełNamysłow</v>
      </c>
      <c r="D1502" s="16">
        <f>IF(E1502="","",COUNTA($E$8:E1502))</f>
        <v>1495</v>
      </c>
      <c r="E1502" s="117" t="s">
        <v>2356</v>
      </c>
      <c r="F1502" s="16" t="s">
        <v>188</v>
      </c>
      <c r="G1502" s="12" t="s">
        <v>2357</v>
      </c>
      <c r="H1502" s="12"/>
      <c r="I1502" s="16" t="str">
        <f>IF(ISERROR(VLOOKUP(H1502,KATEGORIE!$C$13:$E$50006,MATCH(KATEGORIE!$E$12,KATEGORIE!$C$12:$E$12,0),0)),"",VLOOKUP(H1502,KATEGORIE!$C$13:$E$50006,MATCH(KATEGORIE!$E$12,KATEGORIE!$C$12:$E$12,0),0))</f>
        <v/>
      </c>
      <c r="J1502" s="16" t="str">
        <f>IF(I1502="","",COUNTIF($I$8:I1502,I1502))</f>
        <v/>
      </c>
      <c r="K1502" s="16">
        <f>COUNT(V1502:DP1502)</f>
        <v>1</v>
      </c>
      <c r="L1502" s="17">
        <f>IF(ISERROR(LARGE(V1502:AB1502,1)),0,LARGE(V1502:AB1502,1))+IF(ISERROR(LARGE(V1502:AB1502,2)),0,LARGE(V1502:AB1502,2))+IF(ISERROR(LARGE(V1502:AB1502,3)),0,LARGE(V1502:AB1502,3))+IF(ISERROR(LARGE(V1502:AB1502,4)),0,LARGE(V1502:AB1502,4))</f>
        <v>0</v>
      </c>
      <c r="M1502" s="141">
        <f>IF(ISERROR(LARGE(AC1502:BP1502,1)),0,LARGE(AC1502:BP1502,1))+IF(ISERROR(LARGE(AC1502:BP1502,2)),0,LARGE(AC1502:BP1502,2))+IF(ISERROR(LARGE(AC1502:BP1502,3)),0,LARGE(AC1502:BP1502,3))+IF(ISERROR(LARGE(AC1502:BP1502,4)),0,LARGE(AC1502:BP1502,4))</f>
        <v>0</v>
      </c>
      <c r="N1502" s="36">
        <f>IF(ISERROR(LARGE(BQ1502:CV1502,1)),0,LARGE(BQ1502:CV1502,1))+IF(ISERROR(LARGE(BQ1502:CV1502,2)),0,LARGE(BQ1502:CV1502,2))+IF(ISERROR(LARGE(BQ1502:CV1502,3)),0,LARGE(BQ1502:CV1502,3))+IF(ISERROR(LARGE(BQ1502:CV1502,4)),0,LARGE(BQ1502:CV1502,4))</f>
        <v>16</v>
      </c>
      <c r="O1502" s="142">
        <f>IF(ISERROR(LARGE(CW1502:DP1502,1)),0,LARGE(CW1502:DP1502,1))+IF(ISERROR(LARGE(CW1502:DP1502,2)),0,LARGE(CW1502:DP1502,2))+IF(ISERROR(LARGE(CW1502:DP1502,3)),0,LARGE(CW1502:DP1502,3))+IF(ISERROR(LARGE(CW1502:DP1502,4)),0,LARGE(CW1502:DP1502,4))</f>
        <v>0</v>
      </c>
      <c r="P1502" s="143">
        <f>IF(ISERROR(LARGE(V1502:DP1502,1)),0,LARGE(V1502:DP1502,1))+IF(ISERROR(LARGE(V1502:DP1502,2)),0,LARGE(V1502:DP1502,2))+IF(ISERROR(LARGE(V1502:DP1502,3)),0,LARGE(V1502:DP1502,3))+IF(ISERROR(LARGE(V1502:DP1502,4)),0,LARGE(V1502:DP1502,4))+IF(ISERROR(LARGE(V1502:DP1502,5)),0,LARGE(V1502:DP1502,5))+IF(ISERROR(LARGE(V1502:DP1502,6)),0,LARGE(V1502:DP1502,6))+IF(ISERROR(LARGE(V1502:DP1502,7)),0,LARGE(V1502:DP1502,7))+IF(ISERROR(LARGE(V1502:DP1502,8)),0,LARGE(V1502:DP1502,8))+IF(ISERROR(LARGE(V1502:DP1502,9)),0,LARGE(V1502:DP1502,9))+IF(ISERROR(LARGE(V1502:DP1502,10)),0,LARGE(V1502:DP1502,10))+IF(ISERROR(LARGE(V1502:DP1502,11)),0,LARGE(V1502:DP1502,11))+IF(ISERROR(LARGE(V1502:DP1502,12)),0,LARGE(V1502:DP1502,12))</f>
        <v>16</v>
      </c>
      <c r="Q1502" s="144">
        <f>COUNT(V1502:DP1502)</f>
        <v>1</v>
      </c>
      <c r="R1502" s="144">
        <f>IF(ISERROR(LARGE(V1502:AB1502,5)),0,LARGE(V1502:AB1502,5))</f>
        <v>0</v>
      </c>
      <c r="S1502" s="144">
        <f>IF(ISERROR(LARGE(AC1502:BP1502,5)),0,LARGE(AC1502:BP1502,5))</f>
        <v>0</v>
      </c>
      <c r="T1502" s="144">
        <f>IF(ISERROR(LARGE(BQ1502:CV1502,5)),0,LARGE(BQ1502:CV1502,5))</f>
        <v>0</v>
      </c>
      <c r="U1502" s="144">
        <f>IF(ISERROR(LARGE(CW1502:DP1502,5)),0,LARGE(CW1502:DP1502,5))</f>
        <v>0</v>
      </c>
      <c r="V1502" s="17"/>
      <c r="W1502" s="17"/>
      <c r="X1502" s="17"/>
      <c r="Y1502" s="17"/>
      <c r="Z1502" s="17"/>
      <c r="AA1502" s="17"/>
      <c r="AB1502" s="17"/>
      <c r="AC1502" s="141"/>
      <c r="AD1502" s="141"/>
      <c r="AE1502" s="141"/>
      <c r="AF1502" s="141"/>
      <c r="AG1502" s="141"/>
      <c r="AH1502" s="141"/>
      <c r="AI1502" s="141"/>
      <c r="AJ1502" s="141"/>
      <c r="AK1502" s="141"/>
      <c r="AL1502" s="141"/>
      <c r="AM1502" s="141"/>
      <c r="AN1502" s="141"/>
      <c r="AO1502" s="141"/>
      <c r="AP1502" s="141"/>
      <c r="AQ1502" s="141"/>
      <c r="AR1502" s="141"/>
      <c r="AS1502" s="141"/>
      <c r="AT1502" s="141"/>
      <c r="AU1502" s="141"/>
      <c r="AV1502" s="141"/>
      <c r="AW1502" s="141"/>
      <c r="AX1502" s="141"/>
      <c r="AY1502" s="141"/>
      <c r="AZ1502" s="141"/>
      <c r="BA1502" s="141"/>
      <c r="BB1502" s="141"/>
      <c r="BC1502" s="141"/>
      <c r="BD1502" s="141"/>
      <c r="BE1502" s="141"/>
      <c r="BF1502" s="141"/>
      <c r="BG1502" s="141"/>
      <c r="BH1502" s="141"/>
      <c r="BI1502" s="141"/>
      <c r="BJ1502" s="141"/>
      <c r="BK1502" s="141"/>
      <c r="BL1502" s="141"/>
      <c r="BM1502" s="141"/>
      <c r="BN1502" s="141"/>
      <c r="BO1502" s="141"/>
      <c r="BP1502" s="141"/>
      <c r="BQ1502" s="36"/>
      <c r="BR1502" s="36"/>
      <c r="BS1502" s="36"/>
      <c r="BT1502" s="36"/>
      <c r="BU1502" s="36"/>
      <c r="BV1502" s="36"/>
      <c r="BW1502" s="36"/>
      <c r="BX1502" s="36"/>
      <c r="BY1502" s="36">
        <v>16</v>
      </c>
      <c r="BZ1502" s="36"/>
      <c r="CA1502" s="36"/>
      <c r="CB1502" s="36"/>
      <c r="CC1502" s="36"/>
      <c r="CD1502" s="36"/>
      <c r="CE1502" s="36"/>
      <c r="CF1502" s="36"/>
      <c r="CG1502" s="36"/>
      <c r="CH1502" s="36"/>
      <c r="CI1502" s="145"/>
      <c r="CJ1502" s="146"/>
      <c r="CK1502" s="146"/>
      <c r="CL1502" s="146"/>
      <c r="CM1502" s="146"/>
      <c r="CN1502" s="146"/>
      <c r="CO1502" s="146"/>
      <c r="CP1502" s="147"/>
      <c r="CQ1502" s="146"/>
      <c r="CR1502" s="146"/>
      <c r="CS1502" s="146"/>
      <c r="CT1502" s="146"/>
      <c r="CU1502" s="36"/>
      <c r="CV1502" s="36"/>
      <c r="CW1502" s="142"/>
      <c r="CX1502" s="142"/>
      <c r="CY1502" s="142"/>
      <c r="CZ1502" s="142"/>
      <c r="DA1502" s="142"/>
      <c r="DB1502" s="142"/>
      <c r="DC1502" s="142"/>
      <c r="DD1502" s="142"/>
      <c r="DE1502" s="142"/>
      <c r="DF1502" s="142"/>
      <c r="DG1502" s="142"/>
      <c r="DH1502" s="142"/>
      <c r="DI1502" s="142"/>
      <c r="DJ1502" s="142"/>
      <c r="DK1502" s="142"/>
      <c r="DL1502" s="142"/>
      <c r="DM1502" s="142"/>
      <c r="DN1502" s="142"/>
      <c r="DO1502" s="142"/>
      <c r="DP1502" s="142"/>
    </row>
    <row r="1503" spans="1:120" ht="13.5" customHeight="1">
      <c r="A1503" s="16" t="str">
        <f>IF(B1503="","",IF(B1503&gt;1,"UWAGA JUŻ BYŁ",""))</f>
        <v/>
      </c>
      <c r="B1503" s="16">
        <f>IF(C1503="","",COUNTIF($C$8:$C$51430,C1503))</f>
        <v>1</v>
      </c>
      <c r="C1503" s="16" t="str">
        <f>CONCATENATE(E1503,F1503,H1503,G1503)</f>
        <v>BULARZMateuszTERMY JAKUBA - OŁAWSKI PARK WODNY</v>
      </c>
      <c r="D1503" s="16">
        <f>IF(E1503="","",COUNTA($E$8:E1503))</f>
        <v>1496</v>
      </c>
      <c r="E1503" s="117" t="s">
        <v>2377</v>
      </c>
      <c r="F1503" s="16" t="s">
        <v>259</v>
      </c>
      <c r="G1503" s="12" t="s">
        <v>2340</v>
      </c>
      <c r="H1503" s="12"/>
      <c r="I1503" s="16" t="str">
        <f>IF(ISERROR(VLOOKUP(H1503,KATEGORIE!$C$13:$E$50006,MATCH(KATEGORIE!$E$12,KATEGORIE!$C$12:$E$12,0),0)),"",VLOOKUP(H1503,KATEGORIE!$C$13:$E$50006,MATCH(KATEGORIE!$E$12,KATEGORIE!$C$12:$E$12,0),0))</f>
        <v/>
      </c>
      <c r="J1503" s="16" t="str">
        <f>IF(I1503="","",COUNTIF($I$8:I1503,I1503))</f>
        <v/>
      </c>
      <c r="K1503" s="16">
        <f>COUNT(V1503:DP1503)</f>
        <v>1</v>
      </c>
      <c r="L1503" s="17">
        <f>IF(ISERROR(LARGE(V1503:AB1503,1)),0,LARGE(V1503:AB1503,1))+IF(ISERROR(LARGE(V1503:AB1503,2)),0,LARGE(V1503:AB1503,2))+IF(ISERROR(LARGE(V1503:AB1503,3)),0,LARGE(V1503:AB1503,3))+IF(ISERROR(LARGE(V1503:AB1503,4)),0,LARGE(V1503:AB1503,4))</f>
        <v>0</v>
      </c>
      <c r="M1503" s="141">
        <f>IF(ISERROR(LARGE(AC1503:BP1503,1)),0,LARGE(AC1503:BP1503,1))+IF(ISERROR(LARGE(AC1503:BP1503,2)),0,LARGE(AC1503:BP1503,2))+IF(ISERROR(LARGE(AC1503:BP1503,3)),0,LARGE(AC1503:BP1503,3))+IF(ISERROR(LARGE(AC1503:BP1503,4)),0,LARGE(AC1503:BP1503,4))</f>
        <v>16</v>
      </c>
      <c r="N1503" s="36">
        <f>IF(ISERROR(LARGE(BQ1503:CV1503,1)),0,LARGE(BQ1503:CV1503,1))+IF(ISERROR(LARGE(BQ1503:CV1503,2)),0,LARGE(BQ1503:CV1503,2))+IF(ISERROR(LARGE(BQ1503:CV1503,3)),0,LARGE(BQ1503:CV1503,3))+IF(ISERROR(LARGE(BQ1503:CV1503,4)),0,LARGE(BQ1503:CV1503,4))</f>
        <v>0</v>
      </c>
      <c r="O1503" s="142">
        <f>IF(ISERROR(LARGE(CW1503:DP1503,1)),0,LARGE(CW1503:DP1503,1))+IF(ISERROR(LARGE(CW1503:DP1503,2)),0,LARGE(CW1503:DP1503,2))+IF(ISERROR(LARGE(CW1503:DP1503,3)),0,LARGE(CW1503:DP1503,3))+IF(ISERROR(LARGE(CW1503:DP1503,4)),0,LARGE(CW1503:DP1503,4))</f>
        <v>0</v>
      </c>
      <c r="P1503" s="143">
        <f>IF(ISERROR(LARGE(V1503:DP1503,1)),0,LARGE(V1503:DP1503,1))+IF(ISERROR(LARGE(V1503:DP1503,2)),0,LARGE(V1503:DP1503,2))+IF(ISERROR(LARGE(V1503:DP1503,3)),0,LARGE(V1503:DP1503,3))+IF(ISERROR(LARGE(V1503:DP1503,4)),0,LARGE(V1503:DP1503,4))+IF(ISERROR(LARGE(V1503:DP1503,5)),0,LARGE(V1503:DP1503,5))+IF(ISERROR(LARGE(V1503:DP1503,6)),0,LARGE(V1503:DP1503,6))+IF(ISERROR(LARGE(V1503:DP1503,7)),0,LARGE(V1503:DP1503,7))+IF(ISERROR(LARGE(V1503:DP1503,8)),0,LARGE(V1503:DP1503,8))+IF(ISERROR(LARGE(V1503:DP1503,9)),0,LARGE(V1503:DP1503,9))+IF(ISERROR(LARGE(V1503:DP1503,10)),0,LARGE(V1503:DP1503,10))+IF(ISERROR(LARGE(V1503:DP1503,11)),0,LARGE(V1503:DP1503,11))+IF(ISERROR(LARGE(V1503:DP1503,12)),0,LARGE(V1503:DP1503,12))</f>
        <v>16</v>
      </c>
      <c r="Q1503" s="144">
        <f>COUNT(V1503:DP1503)</f>
        <v>1</v>
      </c>
      <c r="R1503" s="144">
        <f>IF(ISERROR(LARGE(V1503:AB1503,5)),0,LARGE(V1503:AB1503,5))</f>
        <v>0</v>
      </c>
      <c r="S1503" s="144">
        <f>IF(ISERROR(LARGE(AC1503:BP1503,5)),0,LARGE(AC1503:BP1503,5))</f>
        <v>0</v>
      </c>
      <c r="T1503" s="144">
        <f>IF(ISERROR(LARGE(BQ1503:CV1503,5)),0,LARGE(BQ1503:CV1503,5))</f>
        <v>0</v>
      </c>
      <c r="U1503" s="144">
        <f>IF(ISERROR(LARGE(CW1503:DP1503,5)),0,LARGE(CW1503:DP1503,5))</f>
        <v>0</v>
      </c>
      <c r="V1503" s="17"/>
      <c r="W1503" s="17"/>
      <c r="X1503" s="17"/>
      <c r="Y1503" s="17"/>
      <c r="Z1503" s="17"/>
      <c r="AA1503" s="17"/>
      <c r="AB1503" s="17"/>
      <c r="AC1503" s="141"/>
      <c r="AD1503" s="141"/>
      <c r="AE1503" s="141"/>
      <c r="AF1503" s="141"/>
      <c r="AG1503" s="141"/>
      <c r="AH1503" s="141"/>
      <c r="AI1503" s="141"/>
      <c r="AJ1503" s="141"/>
      <c r="AK1503" s="141"/>
      <c r="AL1503" s="141"/>
      <c r="AM1503" s="141">
        <v>16</v>
      </c>
      <c r="AN1503" s="141"/>
      <c r="AO1503" s="141"/>
      <c r="AP1503" s="141"/>
      <c r="AQ1503" s="141"/>
      <c r="AR1503" s="141"/>
      <c r="AS1503" s="141"/>
      <c r="AT1503" s="141"/>
      <c r="AU1503" s="141"/>
      <c r="AV1503" s="141"/>
      <c r="AW1503" s="141"/>
      <c r="AX1503" s="141"/>
      <c r="AY1503" s="141"/>
      <c r="AZ1503" s="141"/>
      <c r="BA1503" s="141"/>
      <c r="BB1503" s="141"/>
      <c r="BC1503" s="141"/>
      <c r="BD1503" s="141"/>
      <c r="BE1503" s="141"/>
      <c r="BF1503" s="141"/>
      <c r="BG1503" s="141"/>
      <c r="BH1503" s="141"/>
      <c r="BI1503" s="141"/>
      <c r="BJ1503" s="141"/>
      <c r="BK1503" s="141"/>
      <c r="BL1503" s="141"/>
      <c r="BM1503" s="141"/>
      <c r="BN1503" s="141"/>
      <c r="BO1503" s="141"/>
      <c r="BP1503" s="141"/>
      <c r="BQ1503" s="36"/>
      <c r="BR1503" s="36"/>
      <c r="BS1503" s="36"/>
      <c r="BT1503" s="36"/>
      <c r="BU1503" s="36"/>
      <c r="BV1503" s="36"/>
      <c r="BW1503" s="36"/>
      <c r="BX1503" s="36"/>
      <c r="BY1503" s="36"/>
      <c r="BZ1503" s="36"/>
      <c r="CA1503" s="36"/>
      <c r="CB1503" s="36"/>
      <c r="CC1503" s="36"/>
      <c r="CD1503" s="36"/>
      <c r="CE1503" s="36"/>
      <c r="CF1503" s="36"/>
      <c r="CG1503" s="36"/>
      <c r="CH1503" s="36"/>
      <c r="CI1503" s="145"/>
      <c r="CJ1503" s="146"/>
      <c r="CK1503" s="146"/>
      <c r="CL1503" s="146"/>
      <c r="CM1503" s="146"/>
      <c r="CN1503" s="146"/>
      <c r="CO1503" s="146"/>
      <c r="CP1503" s="147"/>
      <c r="CQ1503" s="146"/>
      <c r="CR1503" s="146"/>
      <c r="CS1503" s="146"/>
      <c r="CT1503" s="146"/>
      <c r="CU1503" s="36"/>
      <c r="CV1503" s="36"/>
      <c r="CW1503" s="142"/>
      <c r="CX1503" s="142"/>
      <c r="CY1503" s="142"/>
      <c r="CZ1503" s="142"/>
      <c r="DA1503" s="142"/>
      <c r="DB1503" s="142"/>
      <c r="DC1503" s="142"/>
      <c r="DD1503" s="142"/>
      <c r="DE1503" s="142"/>
      <c r="DF1503" s="142"/>
      <c r="DG1503" s="142"/>
      <c r="DH1503" s="142"/>
      <c r="DI1503" s="142"/>
      <c r="DJ1503" s="142"/>
      <c r="DK1503" s="142"/>
      <c r="DL1503" s="142"/>
      <c r="DM1503" s="142"/>
      <c r="DN1503" s="142"/>
      <c r="DO1503" s="142"/>
      <c r="DP1503" s="142"/>
    </row>
    <row r="1504" spans="1:120" ht="13.5" customHeight="1">
      <c r="A1504" s="16" t="str">
        <f>IF(B1504="","",IF(B1504&gt;1,"UWAGA JUŻ BYŁ",""))</f>
        <v/>
      </c>
      <c r="B1504" s="16">
        <f>IF(C1504="","",COUNTIF($C$8:$C$51430,C1504))</f>
        <v>1</v>
      </c>
      <c r="C1504" s="16" t="str">
        <f>CONCATENATE(E1504,F1504,H1504,G1504)</f>
        <v>SzarapanowskiDamianDIABŁY ULTRA TEAM</v>
      </c>
      <c r="D1504" s="16">
        <f>IF(E1504="","",COUNTA($E$8:E1504))</f>
        <v>1497</v>
      </c>
      <c r="E1504" s="12" t="s">
        <v>2647</v>
      </c>
      <c r="F1504" s="16" t="s">
        <v>919</v>
      </c>
      <c r="G1504" s="12" t="s">
        <v>2648</v>
      </c>
      <c r="H1504" s="12"/>
      <c r="I1504" s="16" t="str">
        <f>IF(ISERROR(VLOOKUP(H1504,KATEGORIE!$C$13:$E$50006,MATCH(KATEGORIE!$E$12,KATEGORIE!$C$12:$E$12,0),0)),"",VLOOKUP(H1504,KATEGORIE!$C$13:$E$50006,MATCH(KATEGORIE!$E$12,KATEGORIE!$C$12:$E$12,0),0))</f>
        <v/>
      </c>
      <c r="J1504" s="16" t="str">
        <f>IF(I1504="","",COUNTIF($I$8:I1504,I1504))</f>
        <v/>
      </c>
      <c r="K1504" s="16">
        <f>COUNT(V1504:DP1504)</f>
        <v>1</v>
      </c>
      <c r="L1504" s="17">
        <f>IF(ISERROR(LARGE(V1504:AB1504,1)),0,LARGE(V1504:AB1504,1))+IF(ISERROR(LARGE(V1504:AB1504,2)),0,LARGE(V1504:AB1504,2))+IF(ISERROR(LARGE(V1504:AB1504,3)),0,LARGE(V1504:AB1504,3))+IF(ISERROR(LARGE(V1504:AB1504,4)),0,LARGE(V1504:AB1504,4))</f>
        <v>0</v>
      </c>
      <c r="M1504" s="141">
        <f>IF(ISERROR(LARGE(AC1504:BP1504,1)),0,LARGE(AC1504:BP1504,1))+IF(ISERROR(LARGE(AC1504:BP1504,2)),0,LARGE(AC1504:BP1504,2))+IF(ISERROR(LARGE(AC1504:BP1504,3)),0,LARGE(AC1504:BP1504,3))+IF(ISERROR(LARGE(AC1504:BP1504,4)),0,LARGE(AC1504:BP1504,4))</f>
        <v>0</v>
      </c>
      <c r="N1504" s="36">
        <f>IF(ISERROR(LARGE(BQ1504:CV1504,1)),0,LARGE(BQ1504:CV1504,1))+IF(ISERROR(LARGE(BQ1504:CV1504,2)),0,LARGE(BQ1504:CV1504,2))+IF(ISERROR(LARGE(BQ1504:CV1504,3)),0,LARGE(BQ1504:CV1504,3))+IF(ISERROR(LARGE(BQ1504:CV1504,4)),0,LARGE(BQ1504:CV1504,4))</f>
        <v>0</v>
      </c>
      <c r="O1504" s="142">
        <f>IF(ISERROR(LARGE(CW1504:DP1504,1)),0,LARGE(CW1504:DP1504,1))+IF(ISERROR(LARGE(CW1504:DP1504,2)),0,LARGE(CW1504:DP1504,2))+IF(ISERROR(LARGE(CW1504:DP1504,3)),0,LARGE(CW1504:DP1504,3))+IF(ISERROR(LARGE(CW1504:DP1504,4)),0,LARGE(CW1504:DP1504,4))</f>
        <v>16</v>
      </c>
      <c r="P1504" s="143">
        <f>IF(ISERROR(LARGE(V1504:DP1504,1)),0,LARGE(V1504:DP1504,1))+IF(ISERROR(LARGE(V1504:DP1504,2)),0,LARGE(V1504:DP1504,2))+IF(ISERROR(LARGE(V1504:DP1504,3)),0,LARGE(V1504:DP1504,3))+IF(ISERROR(LARGE(V1504:DP1504,4)),0,LARGE(V1504:DP1504,4))+IF(ISERROR(LARGE(V1504:DP1504,5)),0,LARGE(V1504:DP1504,5))+IF(ISERROR(LARGE(V1504:DP1504,6)),0,LARGE(V1504:DP1504,6))+IF(ISERROR(LARGE(V1504:DP1504,7)),0,LARGE(V1504:DP1504,7))+IF(ISERROR(LARGE(V1504:DP1504,8)),0,LARGE(V1504:DP1504,8))+IF(ISERROR(LARGE(V1504:DP1504,9)),0,LARGE(V1504:DP1504,9))+IF(ISERROR(LARGE(V1504:DP1504,10)),0,LARGE(V1504:DP1504,10))+IF(ISERROR(LARGE(V1504:DP1504,11)),0,LARGE(V1504:DP1504,11))+IF(ISERROR(LARGE(V1504:DP1504,12)),0,LARGE(V1504:DP1504,12))</f>
        <v>16</v>
      </c>
      <c r="Q1504" s="144">
        <f>COUNT(V1504:DP1504)</f>
        <v>1</v>
      </c>
      <c r="R1504" s="144">
        <f>IF(ISERROR(LARGE(V1504:AB1504,5)),0,LARGE(V1504:AB1504,5))</f>
        <v>0</v>
      </c>
      <c r="S1504" s="144">
        <f>IF(ISERROR(LARGE(AC1504:BP1504,5)),0,LARGE(AC1504:BP1504,5))</f>
        <v>0</v>
      </c>
      <c r="T1504" s="144">
        <f>IF(ISERROR(LARGE(BQ1504:CV1504,5)),0,LARGE(BQ1504:CV1504,5))</f>
        <v>0</v>
      </c>
      <c r="U1504" s="144">
        <f>IF(ISERROR(LARGE(CW1504:DP1504,5)),0,LARGE(CW1504:DP1504,5))</f>
        <v>0</v>
      </c>
      <c r="V1504" s="17"/>
      <c r="W1504" s="17"/>
      <c r="X1504" s="17"/>
      <c r="Y1504" s="17"/>
      <c r="Z1504" s="17"/>
      <c r="AA1504" s="17"/>
      <c r="AB1504" s="17"/>
      <c r="AC1504" s="141"/>
      <c r="AD1504" s="141"/>
      <c r="AE1504" s="141"/>
      <c r="AF1504" s="141"/>
      <c r="AG1504" s="141"/>
      <c r="AH1504" s="141"/>
      <c r="AI1504" s="141"/>
      <c r="AJ1504" s="141"/>
      <c r="AK1504" s="141"/>
      <c r="AL1504" s="141"/>
      <c r="AM1504" s="141"/>
      <c r="AN1504" s="141"/>
      <c r="AO1504" s="141"/>
      <c r="AP1504" s="141"/>
      <c r="AQ1504" s="141"/>
      <c r="AR1504" s="141"/>
      <c r="AS1504" s="141"/>
      <c r="AT1504" s="141"/>
      <c r="AU1504" s="141"/>
      <c r="AV1504" s="141"/>
      <c r="AW1504" s="141"/>
      <c r="AX1504" s="141"/>
      <c r="AY1504" s="141"/>
      <c r="AZ1504" s="141"/>
      <c r="BA1504" s="141"/>
      <c r="BB1504" s="141"/>
      <c r="BC1504" s="141"/>
      <c r="BD1504" s="141"/>
      <c r="BE1504" s="141"/>
      <c r="BF1504" s="141"/>
      <c r="BG1504" s="141"/>
      <c r="BH1504" s="141"/>
      <c r="BI1504" s="141"/>
      <c r="BJ1504" s="141"/>
      <c r="BK1504" s="141"/>
      <c r="BL1504" s="141"/>
      <c r="BM1504" s="141"/>
      <c r="BN1504" s="141"/>
      <c r="BO1504" s="141"/>
      <c r="BP1504" s="141"/>
      <c r="BQ1504" s="36"/>
      <c r="BR1504" s="36"/>
      <c r="BS1504" s="36"/>
      <c r="BT1504" s="36"/>
      <c r="BU1504" s="36"/>
      <c r="BV1504" s="36"/>
      <c r="BW1504" s="36"/>
      <c r="BX1504" s="36"/>
      <c r="BY1504" s="36"/>
      <c r="BZ1504" s="36"/>
      <c r="CA1504" s="36"/>
      <c r="CB1504" s="36"/>
      <c r="CC1504" s="36"/>
      <c r="CD1504" s="36"/>
      <c r="CE1504" s="36"/>
      <c r="CF1504" s="36"/>
      <c r="CG1504" s="36"/>
      <c r="CH1504" s="36"/>
      <c r="CI1504" s="145"/>
      <c r="CJ1504" s="146"/>
      <c r="CK1504" s="146"/>
      <c r="CL1504" s="146"/>
      <c r="CM1504" s="146"/>
      <c r="CN1504" s="146"/>
      <c r="CO1504" s="146"/>
      <c r="CP1504" s="147"/>
      <c r="CQ1504" s="146"/>
      <c r="CR1504" s="146"/>
      <c r="CS1504" s="146"/>
      <c r="CT1504" s="146"/>
      <c r="CU1504" s="36"/>
      <c r="CV1504" s="36"/>
      <c r="CW1504" s="142"/>
      <c r="CX1504" s="142"/>
      <c r="CY1504" s="142"/>
      <c r="CZ1504" s="142"/>
      <c r="DA1504" s="142"/>
      <c r="DB1504" s="142">
        <v>16</v>
      </c>
      <c r="DC1504" s="142"/>
      <c r="DD1504" s="142"/>
      <c r="DE1504" s="142"/>
      <c r="DF1504" s="142"/>
      <c r="DG1504" s="142"/>
      <c r="DH1504" s="142"/>
      <c r="DI1504" s="142"/>
      <c r="DJ1504" s="142"/>
      <c r="DK1504" s="142"/>
      <c r="DL1504" s="142"/>
      <c r="DM1504" s="142"/>
      <c r="DN1504" s="142"/>
      <c r="DO1504" s="142"/>
      <c r="DP1504" s="142"/>
    </row>
    <row r="1505" spans="1:120" ht="13.5" customHeight="1">
      <c r="A1505" s="16" t="str">
        <f>IF(B1505="","",IF(B1505&gt;1,"UWAGA JUŻ BYŁ",""))</f>
        <v/>
      </c>
      <c r="B1505" s="16">
        <f>IF(C1505="","",COUNTIF($C$8:$C$51430,C1505))</f>
        <v>1</v>
      </c>
      <c r="C1505" s="16" t="str">
        <f>CONCATENATE(E1505,F1505,H1505,G1505)</f>
        <v>SzaneckiJakubCiemna Strona Pomidora</v>
      </c>
      <c r="D1505" s="16">
        <f>IF(E1505="","",COUNTA($E$8:E1505))</f>
        <v>1498</v>
      </c>
      <c r="E1505" s="12" t="s">
        <v>2690</v>
      </c>
      <c r="F1505" s="16" t="s">
        <v>199</v>
      </c>
      <c r="G1505" s="12" t="s">
        <v>2691</v>
      </c>
      <c r="H1505" s="12"/>
      <c r="I1505" s="16" t="str">
        <f>IF(ISERROR(VLOOKUP(H1505,KATEGORIE!$C$13:$E$50006,MATCH(KATEGORIE!$E$12,KATEGORIE!$C$12:$E$12,0),0)),"",VLOOKUP(H1505,KATEGORIE!$C$13:$E$50006,MATCH(KATEGORIE!$E$12,KATEGORIE!$C$12:$E$12,0),0))</f>
        <v/>
      </c>
      <c r="J1505" s="16" t="str">
        <f>IF(I1505="","",COUNTIF($I$8:I1505,I1505))</f>
        <v/>
      </c>
      <c r="K1505" s="16">
        <f>COUNT(V1505:DP1505)</f>
        <v>1</v>
      </c>
      <c r="L1505" s="17">
        <f>IF(ISERROR(LARGE(V1505:AB1505,1)),0,LARGE(V1505:AB1505,1))+IF(ISERROR(LARGE(V1505:AB1505,2)),0,LARGE(V1505:AB1505,2))+IF(ISERROR(LARGE(V1505:AB1505,3)),0,LARGE(V1505:AB1505,3))+IF(ISERROR(LARGE(V1505:AB1505,4)),0,LARGE(V1505:AB1505,4))</f>
        <v>0</v>
      </c>
      <c r="M1505" s="141">
        <f>IF(ISERROR(LARGE(AC1505:BP1505,1)),0,LARGE(AC1505:BP1505,1))+IF(ISERROR(LARGE(AC1505:BP1505,2)),0,LARGE(AC1505:BP1505,2))+IF(ISERROR(LARGE(AC1505:BP1505,3)),0,LARGE(AC1505:BP1505,3))+IF(ISERROR(LARGE(AC1505:BP1505,4)),0,LARGE(AC1505:BP1505,4))</f>
        <v>0</v>
      </c>
      <c r="N1505" s="36">
        <f>IF(ISERROR(LARGE(BQ1505:CV1505,1)),0,LARGE(BQ1505:CV1505,1))+IF(ISERROR(LARGE(BQ1505:CV1505,2)),0,LARGE(BQ1505:CV1505,2))+IF(ISERROR(LARGE(BQ1505:CV1505,3)),0,LARGE(BQ1505:CV1505,3))+IF(ISERROR(LARGE(BQ1505:CV1505,4)),0,LARGE(BQ1505:CV1505,4))</f>
        <v>0</v>
      </c>
      <c r="O1505" s="142">
        <f>IF(ISERROR(LARGE(CW1505:DP1505,1)),0,LARGE(CW1505:DP1505,1))+IF(ISERROR(LARGE(CW1505:DP1505,2)),0,LARGE(CW1505:DP1505,2))+IF(ISERROR(LARGE(CW1505:DP1505,3)),0,LARGE(CW1505:DP1505,3))+IF(ISERROR(LARGE(CW1505:DP1505,4)),0,LARGE(CW1505:DP1505,4))</f>
        <v>16</v>
      </c>
      <c r="P1505" s="143">
        <f>IF(ISERROR(LARGE(V1505:DP1505,1)),0,LARGE(V1505:DP1505,1))+IF(ISERROR(LARGE(V1505:DP1505,2)),0,LARGE(V1505:DP1505,2))+IF(ISERROR(LARGE(V1505:DP1505,3)),0,LARGE(V1505:DP1505,3))+IF(ISERROR(LARGE(V1505:DP1505,4)),0,LARGE(V1505:DP1505,4))+IF(ISERROR(LARGE(V1505:DP1505,5)),0,LARGE(V1505:DP1505,5))+IF(ISERROR(LARGE(V1505:DP1505,6)),0,LARGE(V1505:DP1505,6))+IF(ISERROR(LARGE(V1505:DP1505,7)),0,LARGE(V1505:DP1505,7))+IF(ISERROR(LARGE(V1505:DP1505,8)),0,LARGE(V1505:DP1505,8))+IF(ISERROR(LARGE(V1505:DP1505,9)),0,LARGE(V1505:DP1505,9))+IF(ISERROR(LARGE(V1505:DP1505,10)),0,LARGE(V1505:DP1505,10))+IF(ISERROR(LARGE(V1505:DP1505,11)),0,LARGE(V1505:DP1505,11))+IF(ISERROR(LARGE(V1505:DP1505,12)),0,LARGE(V1505:DP1505,12))</f>
        <v>16</v>
      </c>
      <c r="Q1505" s="144">
        <f>COUNT(V1505:DP1505)</f>
        <v>1</v>
      </c>
      <c r="R1505" s="144">
        <f>IF(ISERROR(LARGE(V1505:AB1505,5)),0,LARGE(V1505:AB1505,5))</f>
        <v>0</v>
      </c>
      <c r="S1505" s="144">
        <f>IF(ISERROR(LARGE(AC1505:BP1505,5)),0,LARGE(AC1505:BP1505,5))</f>
        <v>0</v>
      </c>
      <c r="T1505" s="144">
        <f>IF(ISERROR(LARGE(BQ1505:CV1505,5)),0,LARGE(BQ1505:CV1505,5))</f>
        <v>0</v>
      </c>
      <c r="U1505" s="144">
        <f>IF(ISERROR(LARGE(CW1505:DP1505,5)),0,LARGE(CW1505:DP1505,5))</f>
        <v>0</v>
      </c>
      <c r="V1505" s="17"/>
      <c r="W1505" s="17"/>
      <c r="X1505" s="17"/>
      <c r="Y1505" s="17"/>
      <c r="Z1505" s="17"/>
      <c r="AA1505" s="17"/>
      <c r="AB1505" s="17"/>
      <c r="AC1505" s="141"/>
      <c r="AD1505" s="141"/>
      <c r="AE1505" s="141"/>
      <c r="AF1505" s="141"/>
      <c r="AG1505" s="141"/>
      <c r="AH1505" s="141"/>
      <c r="AI1505" s="141"/>
      <c r="AJ1505" s="141"/>
      <c r="AK1505" s="141"/>
      <c r="AL1505" s="141"/>
      <c r="AM1505" s="141"/>
      <c r="AN1505" s="141"/>
      <c r="AO1505" s="141"/>
      <c r="AP1505" s="141"/>
      <c r="AQ1505" s="141"/>
      <c r="AR1505" s="141"/>
      <c r="AS1505" s="141"/>
      <c r="AT1505" s="141"/>
      <c r="AU1505" s="141"/>
      <c r="AV1505" s="141"/>
      <c r="AW1505" s="141"/>
      <c r="AX1505" s="141"/>
      <c r="AY1505" s="141"/>
      <c r="AZ1505" s="141"/>
      <c r="BA1505" s="141"/>
      <c r="BB1505" s="141"/>
      <c r="BC1505" s="141"/>
      <c r="BD1505" s="141"/>
      <c r="BE1505" s="141"/>
      <c r="BF1505" s="141"/>
      <c r="BG1505" s="141"/>
      <c r="BH1505" s="141"/>
      <c r="BI1505" s="141"/>
      <c r="BJ1505" s="141"/>
      <c r="BK1505" s="141"/>
      <c r="BL1505" s="141"/>
      <c r="BM1505" s="141"/>
      <c r="BN1505" s="141"/>
      <c r="BO1505" s="141"/>
      <c r="BP1505" s="141"/>
      <c r="BQ1505" s="36"/>
      <c r="BR1505" s="36"/>
      <c r="BS1505" s="36"/>
      <c r="BT1505" s="36"/>
      <c r="BU1505" s="36"/>
      <c r="BV1505" s="36"/>
      <c r="BW1505" s="36"/>
      <c r="BX1505" s="36"/>
      <c r="BY1505" s="36"/>
      <c r="BZ1505" s="36"/>
      <c r="CA1505" s="36"/>
      <c r="CB1505" s="36"/>
      <c r="CC1505" s="36"/>
      <c r="CD1505" s="36"/>
      <c r="CE1505" s="36"/>
      <c r="CF1505" s="36"/>
      <c r="CG1505" s="36"/>
      <c r="CH1505" s="36"/>
      <c r="CI1505" s="145"/>
      <c r="CJ1505" s="146"/>
      <c r="CK1505" s="146"/>
      <c r="CL1505" s="146"/>
      <c r="CM1505" s="146"/>
      <c r="CN1505" s="146"/>
      <c r="CO1505" s="146"/>
      <c r="CP1505" s="147"/>
      <c r="CQ1505" s="146"/>
      <c r="CR1505" s="146"/>
      <c r="CS1505" s="146"/>
      <c r="CT1505" s="146"/>
      <c r="CU1505" s="36"/>
      <c r="CV1505" s="36"/>
      <c r="CW1505" s="142"/>
      <c r="CX1505" s="142"/>
      <c r="CY1505" s="142"/>
      <c r="CZ1505" s="142"/>
      <c r="DA1505" s="142"/>
      <c r="DB1505" s="142"/>
      <c r="DC1505" s="142">
        <v>16</v>
      </c>
      <c r="DD1505" s="142"/>
      <c r="DE1505" s="142"/>
      <c r="DF1505" s="142"/>
      <c r="DG1505" s="142"/>
      <c r="DH1505" s="142"/>
      <c r="DI1505" s="142"/>
      <c r="DJ1505" s="142"/>
      <c r="DK1505" s="142"/>
      <c r="DL1505" s="142"/>
      <c r="DM1505" s="142"/>
      <c r="DN1505" s="142"/>
      <c r="DO1505" s="142"/>
      <c r="DP1505" s="142"/>
    </row>
    <row r="1506" spans="1:120" ht="13.5" customHeight="1">
      <c r="A1506" s="16" t="str">
        <f>IF(B1506="","",IF(B1506&gt;1,"UWAGA JUŻ BYŁ",""))</f>
        <v/>
      </c>
      <c r="B1506" s="16">
        <f>IF(C1506="","",COUNTIF($C$8:$C$51430,C1506))</f>
        <v>1</v>
      </c>
      <c r="C1506" s="16" t="str">
        <f>CONCATENATE(E1506,F1506,H1506,G1506)</f>
        <v>WaldonKrzysztof1973HRmax Żory</v>
      </c>
      <c r="D1506" s="16">
        <f>IF(E1506="","",COUNTA($E$8:E1506))</f>
        <v>1499</v>
      </c>
      <c r="E1506" s="12" t="s">
        <v>2702</v>
      </c>
      <c r="F1506" s="16" t="s">
        <v>229</v>
      </c>
      <c r="G1506" s="12" t="s">
        <v>1844</v>
      </c>
      <c r="H1506" s="12">
        <v>1973</v>
      </c>
      <c r="I1506" s="16" t="str">
        <f>IF(ISERROR(VLOOKUP(H1506,KATEGORIE!$C$13:$E$50006,MATCH(KATEGORIE!$E$12,KATEGORIE!$C$12:$E$12,0),0)),"",VLOOKUP(H1506,KATEGORIE!$C$13:$E$50006,MATCH(KATEGORIE!$E$12,KATEGORIE!$C$12:$E$12,0),0))</f>
        <v>M</v>
      </c>
      <c r="J1506" s="16">
        <f>IF(I1506="","",COUNTIF($I$8:I1506,I1506))</f>
        <v>190</v>
      </c>
      <c r="K1506" s="16">
        <f>COUNT(V1506:DP1506)</f>
        <v>2</v>
      </c>
      <c r="L1506" s="17">
        <f>IF(ISERROR(LARGE(V1506:AB1506,1)),0,LARGE(V1506:AB1506,1))+IF(ISERROR(LARGE(V1506:AB1506,2)),0,LARGE(V1506:AB1506,2))+IF(ISERROR(LARGE(V1506:AB1506,3)),0,LARGE(V1506:AB1506,3))+IF(ISERROR(LARGE(V1506:AB1506,4)),0,LARGE(V1506:AB1506,4))</f>
        <v>0</v>
      </c>
      <c r="M1506" s="141">
        <f>IF(ISERROR(LARGE(AC1506:BP1506,1)),0,LARGE(AC1506:BP1506,1))+IF(ISERROR(LARGE(AC1506:BP1506,2)),0,LARGE(AC1506:BP1506,2))+IF(ISERROR(LARGE(AC1506:BP1506,3)),0,LARGE(AC1506:BP1506,3))+IF(ISERROR(LARGE(AC1506:BP1506,4)),0,LARGE(AC1506:BP1506,4))</f>
        <v>0</v>
      </c>
      <c r="N1506" s="36">
        <f>IF(ISERROR(LARGE(BQ1506:CV1506,1)),0,LARGE(BQ1506:CV1506,1))+IF(ISERROR(LARGE(BQ1506:CV1506,2)),0,LARGE(BQ1506:CV1506,2))+IF(ISERROR(LARGE(BQ1506:CV1506,3)),0,LARGE(BQ1506:CV1506,3))+IF(ISERROR(LARGE(BQ1506:CV1506,4)),0,LARGE(BQ1506:CV1506,4))</f>
        <v>8</v>
      </c>
      <c r="O1506" s="142">
        <f>IF(ISERROR(LARGE(CW1506:DP1506,1)),0,LARGE(CW1506:DP1506,1))+IF(ISERROR(LARGE(CW1506:DP1506,2)),0,LARGE(CW1506:DP1506,2))+IF(ISERROR(LARGE(CW1506:DP1506,3)),0,LARGE(CW1506:DP1506,3))+IF(ISERROR(LARGE(CW1506:DP1506,4)),0,LARGE(CW1506:DP1506,4))</f>
        <v>8</v>
      </c>
      <c r="P1506" s="143">
        <f>IF(ISERROR(LARGE(V1506:DP1506,1)),0,LARGE(V1506:DP1506,1))+IF(ISERROR(LARGE(V1506:DP1506,2)),0,LARGE(V1506:DP1506,2))+IF(ISERROR(LARGE(V1506:DP1506,3)),0,LARGE(V1506:DP1506,3))+IF(ISERROR(LARGE(V1506:DP1506,4)),0,LARGE(V1506:DP1506,4))+IF(ISERROR(LARGE(V1506:DP1506,5)),0,LARGE(V1506:DP1506,5))+IF(ISERROR(LARGE(V1506:DP1506,6)),0,LARGE(V1506:DP1506,6))+IF(ISERROR(LARGE(V1506:DP1506,7)),0,LARGE(V1506:DP1506,7))+IF(ISERROR(LARGE(V1506:DP1506,8)),0,LARGE(V1506:DP1506,8))+IF(ISERROR(LARGE(V1506:DP1506,9)),0,LARGE(V1506:DP1506,9))+IF(ISERROR(LARGE(V1506:DP1506,10)),0,LARGE(V1506:DP1506,10))+IF(ISERROR(LARGE(V1506:DP1506,11)),0,LARGE(V1506:DP1506,11))+IF(ISERROR(LARGE(V1506:DP1506,12)),0,LARGE(V1506:DP1506,12))</f>
        <v>16</v>
      </c>
      <c r="Q1506" s="144">
        <f>COUNT(V1506:DP1506)</f>
        <v>2</v>
      </c>
      <c r="R1506" s="144">
        <f>IF(ISERROR(LARGE(V1506:AB1506,5)),0,LARGE(V1506:AB1506,5))</f>
        <v>0</v>
      </c>
      <c r="S1506" s="144">
        <f>IF(ISERROR(LARGE(AC1506:BP1506,5)),0,LARGE(AC1506:BP1506,5))</f>
        <v>0</v>
      </c>
      <c r="T1506" s="144">
        <f>IF(ISERROR(LARGE(BQ1506:CV1506,5)),0,LARGE(BQ1506:CV1506,5))</f>
        <v>0</v>
      </c>
      <c r="U1506" s="144">
        <f>IF(ISERROR(LARGE(CW1506:DP1506,5)),0,LARGE(CW1506:DP1506,5))</f>
        <v>0</v>
      </c>
      <c r="V1506" s="17"/>
      <c r="W1506" s="17"/>
      <c r="X1506" s="17"/>
      <c r="Y1506" s="17"/>
      <c r="Z1506" s="17"/>
      <c r="AA1506" s="17"/>
      <c r="AB1506" s="17"/>
      <c r="AC1506" s="141"/>
      <c r="AD1506" s="141"/>
      <c r="AE1506" s="141"/>
      <c r="AF1506" s="141"/>
      <c r="AG1506" s="141"/>
      <c r="AH1506" s="141"/>
      <c r="AI1506" s="141"/>
      <c r="AJ1506" s="141"/>
      <c r="AK1506" s="141"/>
      <c r="AL1506" s="141"/>
      <c r="AM1506" s="141"/>
      <c r="AN1506" s="141"/>
      <c r="AO1506" s="141"/>
      <c r="AP1506" s="141"/>
      <c r="AQ1506" s="141"/>
      <c r="AR1506" s="141"/>
      <c r="AS1506" s="141"/>
      <c r="AT1506" s="141"/>
      <c r="AU1506" s="141"/>
      <c r="AV1506" s="141"/>
      <c r="AW1506" s="141"/>
      <c r="AX1506" s="141"/>
      <c r="AY1506" s="141"/>
      <c r="AZ1506" s="141"/>
      <c r="BA1506" s="141"/>
      <c r="BB1506" s="141"/>
      <c r="BC1506" s="141"/>
      <c r="BD1506" s="141"/>
      <c r="BE1506" s="141"/>
      <c r="BF1506" s="141"/>
      <c r="BG1506" s="141"/>
      <c r="BH1506" s="141"/>
      <c r="BI1506" s="141"/>
      <c r="BJ1506" s="141"/>
      <c r="BK1506" s="141"/>
      <c r="BL1506" s="141"/>
      <c r="BM1506" s="141"/>
      <c r="BN1506" s="141"/>
      <c r="BO1506" s="141"/>
      <c r="BP1506" s="141"/>
      <c r="BQ1506" s="36"/>
      <c r="BR1506" s="36"/>
      <c r="BS1506" s="36"/>
      <c r="BT1506" s="36"/>
      <c r="BU1506" s="36"/>
      <c r="BV1506" s="36"/>
      <c r="BW1506" s="36"/>
      <c r="BX1506" s="36"/>
      <c r="BY1506" s="36"/>
      <c r="BZ1506" s="36"/>
      <c r="CA1506" s="36"/>
      <c r="CB1506" s="36"/>
      <c r="CC1506" s="36"/>
      <c r="CD1506" s="36"/>
      <c r="CE1506" s="36"/>
      <c r="CF1506" s="36"/>
      <c r="CG1506" s="36"/>
      <c r="CH1506" s="36"/>
      <c r="CI1506" s="145"/>
      <c r="CJ1506" s="146"/>
      <c r="CK1506" s="146"/>
      <c r="CL1506" s="146"/>
      <c r="CM1506" s="146"/>
      <c r="CN1506" s="146"/>
      <c r="CO1506" s="146">
        <v>8</v>
      </c>
      <c r="CP1506" s="147"/>
      <c r="CQ1506" s="146"/>
      <c r="CR1506" s="146"/>
      <c r="CS1506" s="146"/>
      <c r="CT1506" s="146"/>
      <c r="CU1506" s="36"/>
      <c r="CV1506" s="36"/>
      <c r="CW1506" s="142"/>
      <c r="CX1506" s="142"/>
      <c r="CY1506" s="142"/>
      <c r="CZ1506" s="142"/>
      <c r="DA1506" s="142"/>
      <c r="DB1506" s="142"/>
      <c r="DC1506" s="142">
        <v>8</v>
      </c>
      <c r="DD1506" s="142"/>
      <c r="DE1506" s="142"/>
      <c r="DF1506" s="142"/>
      <c r="DG1506" s="142"/>
      <c r="DH1506" s="142"/>
      <c r="DI1506" s="142"/>
      <c r="DJ1506" s="142"/>
      <c r="DK1506" s="142"/>
      <c r="DL1506" s="142"/>
      <c r="DM1506" s="142"/>
      <c r="DN1506" s="142"/>
      <c r="DO1506" s="142"/>
      <c r="DP1506" s="142"/>
    </row>
    <row r="1507" spans="1:120" ht="13.5" customHeight="1">
      <c r="A1507" s="16" t="str">
        <f>IF(B1507="","",IF(B1507&gt;1,"UWAGA JUŻ BYŁ",""))</f>
        <v/>
      </c>
      <c r="B1507" s="16">
        <f>IF(C1507="","",COUNTIF($C$8:$C$51430,C1507))</f>
        <v>1</v>
      </c>
      <c r="C1507" s="16" t="str">
        <f>CONCATENATE(E1507,F1507,H1507,G1507)</f>
        <v>PolubokKajetanKS Ścinka</v>
      </c>
      <c r="D1507" s="16">
        <f>IF(E1507="","",COUNTA($E$8:E1507))</f>
        <v>1500</v>
      </c>
      <c r="E1507" s="12" t="s">
        <v>2735</v>
      </c>
      <c r="F1507" s="16" t="s">
        <v>2736</v>
      </c>
      <c r="G1507" s="12" t="s">
        <v>2737</v>
      </c>
      <c r="H1507" s="12"/>
      <c r="I1507" s="16" t="str">
        <f>IF(ISERROR(VLOOKUP(H1507,KATEGORIE!$C$13:$E$50006,MATCH(KATEGORIE!$E$12,KATEGORIE!$C$12:$E$12,0),0)),"",VLOOKUP(H1507,KATEGORIE!$C$13:$E$50006,MATCH(KATEGORIE!$E$12,KATEGORIE!$C$12:$E$12,0),0))</f>
        <v/>
      </c>
      <c r="J1507" s="16" t="str">
        <f>IF(I1507="","",COUNTIF($I$8:I1507,I1507))</f>
        <v/>
      </c>
      <c r="K1507" s="16">
        <f>COUNT(V1507:DP1507)</f>
        <v>1</v>
      </c>
      <c r="L1507" s="17">
        <f>IF(ISERROR(LARGE(V1507:AB1507,1)),0,LARGE(V1507:AB1507,1))+IF(ISERROR(LARGE(V1507:AB1507,2)),0,LARGE(V1507:AB1507,2))+IF(ISERROR(LARGE(V1507:AB1507,3)),0,LARGE(V1507:AB1507,3))+IF(ISERROR(LARGE(V1507:AB1507,4)),0,LARGE(V1507:AB1507,4))</f>
        <v>0</v>
      </c>
      <c r="M1507" s="141">
        <f>IF(ISERROR(LARGE(AC1507:BP1507,1)),0,LARGE(AC1507:BP1507,1))+IF(ISERROR(LARGE(AC1507:BP1507,2)),0,LARGE(AC1507:BP1507,2))+IF(ISERROR(LARGE(AC1507:BP1507,3)),0,LARGE(AC1507:BP1507,3))+IF(ISERROR(LARGE(AC1507:BP1507,4)),0,LARGE(AC1507:BP1507,4))</f>
        <v>0</v>
      </c>
      <c r="N1507" s="36">
        <f>IF(ISERROR(LARGE(BQ1507:CV1507,1)),0,LARGE(BQ1507:CV1507,1))+IF(ISERROR(LARGE(BQ1507:CV1507,2)),0,LARGE(BQ1507:CV1507,2))+IF(ISERROR(LARGE(BQ1507:CV1507,3)),0,LARGE(BQ1507:CV1507,3))+IF(ISERROR(LARGE(BQ1507:CV1507,4)),0,LARGE(BQ1507:CV1507,4))</f>
        <v>16</v>
      </c>
      <c r="O1507" s="142">
        <f>IF(ISERROR(LARGE(CW1507:DP1507,1)),0,LARGE(CW1507:DP1507,1))+IF(ISERROR(LARGE(CW1507:DP1507,2)),0,LARGE(CW1507:DP1507,2))+IF(ISERROR(LARGE(CW1507:DP1507,3)),0,LARGE(CW1507:DP1507,3))+IF(ISERROR(LARGE(CW1507:DP1507,4)),0,LARGE(CW1507:DP1507,4))</f>
        <v>0</v>
      </c>
      <c r="P1507" s="143">
        <f>IF(ISERROR(LARGE(V1507:DP1507,1)),0,LARGE(V1507:DP1507,1))+IF(ISERROR(LARGE(V1507:DP1507,2)),0,LARGE(V1507:DP1507,2))+IF(ISERROR(LARGE(V1507:DP1507,3)),0,LARGE(V1507:DP1507,3))+IF(ISERROR(LARGE(V1507:DP1507,4)),0,LARGE(V1507:DP1507,4))+IF(ISERROR(LARGE(V1507:DP1507,5)),0,LARGE(V1507:DP1507,5))+IF(ISERROR(LARGE(V1507:DP1507,6)),0,LARGE(V1507:DP1507,6))+IF(ISERROR(LARGE(V1507:DP1507,7)),0,LARGE(V1507:DP1507,7))+IF(ISERROR(LARGE(V1507:DP1507,8)),0,LARGE(V1507:DP1507,8))+IF(ISERROR(LARGE(V1507:DP1507,9)),0,LARGE(V1507:DP1507,9))+IF(ISERROR(LARGE(V1507:DP1507,10)),0,LARGE(V1507:DP1507,10))+IF(ISERROR(LARGE(V1507:DP1507,11)),0,LARGE(V1507:DP1507,11))+IF(ISERROR(LARGE(V1507:DP1507,12)),0,LARGE(V1507:DP1507,12))</f>
        <v>16</v>
      </c>
      <c r="Q1507" s="144">
        <f>COUNT(V1507:DP1507)</f>
        <v>1</v>
      </c>
      <c r="R1507" s="144">
        <f>IF(ISERROR(LARGE(V1507:AB1507,5)),0,LARGE(V1507:AB1507,5))</f>
        <v>0</v>
      </c>
      <c r="S1507" s="144">
        <f>IF(ISERROR(LARGE(AC1507:BP1507,5)),0,LARGE(AC1507:BP1507,5))</f>
        <v>0</v>
      </c>
      <c r="T1507" s="144">
        <f>IF(ISERROR(LARGE(BQ1507:CV1507,5)),0,LARGE(BQ1507:CV1507,5))</f>
        <v>0</v>
      </c>
      <c r="U1507" s="144">
        <f>IF(ISERROR(LARGE(CW1507:DP1507,5)),0,LARGE(CW1507:DP1507,5))</f>
        <v>0</v>
      </c>
      <c r="V1507" s="17"/>
      <c r="W1507" s="17"/>
      <c r="X1507" s="17"/>
      <c r="Y1507" s="17"/>
      <c r="Z1507" s="17"/>
      <c r="AA1507" s="17"/>
      <c r="AB1507" s="17"/>
      <c r="AC1507" s="141"/>
      <c r="AD1507" s="141"/>
      <c r="AE1507" s="141"/>
      <c r="AF1507" s="141"/>
      <c r="AG1507" s="141"/>
      <c r="AH1507" s="141"/>
      <c r="AI1507" s="141"/>
      <c r="AJ1507" s="141"/>
      <c r="AK1507" s="141"/>
      <c r="AL1507" s="141"/>
      <c r="AM1507" s="141"/>
      <c r="AN1507" s="141"/>
      <c r="AO1507" s="141"/>
      <c r="AP1507" s="141"/>
      <c r="AQ1507" s="141"/>
      <c r="AR1507" s="141"/>
      <c r="AS1507" s="141"/>
      <c r="AT1507" s="141"/>
      <c r="AU1507" s="141"/>
      <c r="AV1507" s="141"/>
      <c r="AW1507" s="141"/>
      <c r="AX1507" s="141"/>
      <c r="AY1507" s="141"/>
      <c r="AZ1507" s="141"/>
      <c r="BA1507" s="141"/>
      <c r="BB1507" s="141"/>
      <c r="BC1507" s="141"/>
      <c r="BD1507" s="141"/>
      <c r="BE1507" s="141"/>
      <c r="BF1507" s="141"/>
      <c r="BG1507" s="141"/>
      <c r="BH1507" s="141"/>
      <c r="BI1507" s="141"/>
      <c r="BJ1507" s="141"/>
      <c r="BK1507" s="141"/>
      <c r="BL1507" s="141"/>
      <c r="BM1507" s="141"/>
      <c r="BN1507" s="141"/>
      <c r="BO1507" s="141"/>
      <c r="BP1507" s="141"/>
      <c r="BQ1507" s="36"/>
      <c r="BR1507" s="36"/>
      <c r="BS1507" s="36"/>
      <c r="BT1507" s="36"/>
      <c r="BU1507" s="36"/>
      <c r="BV1507" s="36"/>
      <c r="BW1507" s="36"/>
      <c r="BX1507" s="36"/>
      <c r="BY1507" s="36"/>
      <c r="BZ1507" s="36"/>
      <c r="CA1507" s="36">
        <v>16</v>
      </c>
      <c r="CB1507" s="36"/>
      <c r="CC1507" s="36"/>
      <c r="CD1507" s="36"/>
      <c r="CE1507" s="36"/>
      <c r="CF1507" s="36"/>
      <c r="CG1507" s="36"/>
      <c r="CH1507" s="36"/>
      <c r="CI1507" s="145"/>
      <c r="CJ1507" s="146"/>
      <c r="CK1507" s="146"/>
      <c r="CL1507" s="146"/>
      <c r="CM1507" s="146"/>
      <c r="CN1507" s="146"/>
      <c r="CO1507" s="146"/>
      <c r="CP1507" s="147"/>
      <c r="CQ1507" s="146"/>
      <c r="CR1507" s="146"/>
      <c r="CS1507" s="146"/>
      <c r="CT1507" s="146"/>
      <c r="CU1507" s="36"/>
      <c r="CV1507" s="36"/>
      <c r="CW1507" s="142"/>
      <c r="CX1507" s="142"/>
      <c r="CY1507" s="142"/>
      <c r="CZ1507" s="142"/>
      <c r="DA1507" s="142"/>
      <c r="DB1507" s="142"/>
      <c r="DC1507" s="142"/>
      <c r="DD1507" s="142"/>
      <c r="DE1507" s="142"/>
      <c r="DF1507" s="142"/>
      <c r="DG1507" s="142"/>
      <c r="DH1507" s="142"/>
      <c r="DI1507" s="142"/>
      <c r="DJ1507" s="142"/>
      <c r="DK1507" s="142"/>
      <c r="DL1507" s="142"/>
      <c r="DM1507" s="142"/>
      <c r="DN1507" s="142"/>
      <c r="DO1507" s="142"/>
      <c r="DP1507" s="142"/>
    </row>
    <row r="1508" spans="1:120" ht="13.5" customHeight="1">
      <c r="A1508" s="16" t="str">
        <f>IF(B1508="","",IF(B1508&gt;1,"UWAGA JUŻ BYŁ",""))</f>
        <v/>
      </c>
      <c r="B1508" s="16">
        <f>IF(C1508="","",COUNTIF($C$8:$C$51430,C1508))</f>
        <v>1</v>
      </c>
      <c r="C1508" s="16" t="str">
        <f>CONCATENATE(E1508,F1508,H1508,G1508)</f>
        <v>NAZAREWICZArtur1985Kraków</v>
      </c>
      <c r="D1508" s="16">
        <f>IF(E1508="","",COUNTA($E$8:E1508))</f>
        <v>1501</v>
      </c>
      <c r="E1508" s="12" t="s">
        <v>2795</v>
      </c>
      <c r="F1508" s="16" t="s">
        <v>472</v>
      </c>
      <c r="G1508" s="12" t="s">
        <v>604</v>
      </c>
      <c r="H1508" s="12">
        <v>1985</v>
      </c>
      <c r="I1508" s="16" t="str">
        <f>IF(ISERROR(VLOOKUP(H1508,KATEGORIE!$C$13:$E$50006,MATCH(KATEGORIE!$E$12,KATEGORIE!$C$12:$E$12,0),0)),"",VLOOKUP(H1508,KATEGORIE!$C$13:$E$50006,MATCH(KATEGORIE!$E$12,KATEGORIE!$C$12:$E$12,0),0))</f>
        <v>S2</v>
      </c>
      <c r="J1508" s="16">
        <f>IF(I1508="","",COUNTIF($I$8:I1508,I1508))</f>
        <v>285</v>
      </c>
      <c r="K1508" s="16">
        <f>COUNT(V1508:DP1508)</f>
        <v>1</v>
      </c>
      <c r="L1508" s="17">
        <f>IF(ISERROR(LARGE(V1508:AB1508,1)),0,LARGE(V1508:AB1508,1))+IF(ISERROR(LARGE(V1508:AB1508,2)),0,LARGE(V1508:AB1508,2))+IF(ISERROR(LARGE(V1508:AB1508,3)),0,LARGE(V1508:AB1508,3))+IF(ISERROR(LARGE(V1508:AB1508,4)),0,LARGE(V1508:AB1508,4))</f>
        <v>0</v>
      </c>
      <c r="M1508" s="141">
        <f>IF(ISERROR(LARGE(AC1508:BP1508,1)),0,LARGE(AC1508:BP1508,1))+IF(ISERROR(LARGE(AC1508:BP1508,2)),0,LARGE(AC1508:BP1508,2))+IF(ISERROR(LARGE(AC1508:BP1508,3)),0,LARGE(AC1508:BP1508,3))+IF(ISERROR(LARGE(AC1508:BP1508,4)),0,LARGE(AC1508:BP1508,4))</f>
        <v>0</v>
      </c>
      <c r="N1508" s="36">
        <f>IF(ISERROR(LARGE(BQ1508:CV1508,1)),0,LARGE(BQ1508:CV1508,1))+IF(ISERROR(LARGE(BQ1508:CV1508,2)),0,LARGE(BQ1508:CV1508,2))+IF(ISERROR(LARGE(BQ1508:CV1508,3)),0,LARGE(BQ1508:CV1508,3))+IF(ISERROR(LARGE(BQ1508:CV1508,4)),0,LARGE(BQ1508:CV1508,4))</f>
        <v>16</v>
      </c>
      <c r="O1508" s="142">
        <f>IF(ISERROR(LARGE(CW1508:DP1508,1)),0,LARGE(CW1508:DP1508,1))+IF(ISERROR(LARGE(CW1508:DP1508,2)),0,LARGE(CW1508:DP1508,2))+IF(ISERROR(LARGE(CW1508:DP1508,3)),0,LARGE(CW1508:DP1508,3))+IF(ISERROR(LARGE(CW1508:DP1508,4)),0,LARGE(CW1508:DP1508,4))</f>
        <v>0</v>
      </c>
      <c r="P1508" s="143">
        <f>IF(ISERROR(LARGE(V1508:DP1508,1)),0,LARGE(V1508:DP1508,1))+IF(ISERROR(LARGE(V1508:DP1508,2)),0,LARGE(V1508:DP1508,2))+IF(ISERROR(LARGE(V1508:DP1508,3)),0,LARGE(V1508:DP1508,3))+IF(ISERROR(LARGE(V1508:DP1508,4)),0,LARGE(V1508:DP1508,4))+IF(ISERROR(LARGE(V1508:DP1508,5)),0,LARGE(V1508:DP1508,5))+IF(ISERROR(LARGE(V1508:DP1508,6)),0,LARGE(V1508:DP1508,6))+IF(ISERROR(LARGE(V1508:DP1508,7)),0,LARGE(V1508:DP1508,7))+IF(ISERROR(LARGE(V1508:DP1508,8)),0,LARGE(V1508:DP1508,8))+IF(ISERROR(LARGE(V1508:DP1508,9)),0,LARGE(V1508:DP1508,9))+IF(ISERROR(LARGE(V1508:DP1508,10)),0,LARGE(V1508:DP1508,10))+IF(ISERROR(LARGE(V1508:DP1508,11)),0,LARGE(V1508:DP1508,11))+IF(ISERROR(LARGE(V1508:DP1508,12)),0,LARGE(V1508:DP1508,12))</f>
        <v>16</v>
      </c>
      <c r="Q1508" s="144">
        <f>COUNT(V1508:DP1508)</f>
        <v>1</v>
      </c>
      <c r="R1508" s="144">
        <f>IF(ISERROR(LARGE(V1508:AB1508,5)),0,LARGE(V1508:AB1508,5))</f>
        <v>0</v>
      </c>
      <c r="S1508" s="144">
        <f>IF(ISERROR(LARGE(AC1508:BP1508,5)),0,LARGE(AC1508:BP1508,5))</f>
        <v>0</v>
      </c>
      <c r="T1508" s="144">
        <f>IF(ISERROR(LARGE(BQ1508:CV1508,5)),0,LARGE(BQ1508:CV1508,5))</f>
        <v>0</v>
      </c>
      <c r="U1508" s="144">
        <f>IF(ISERROR(LARGE(CW1508:DP1508,5)),0,LARGE(CW1508:DP1508,5))</f>
        <v>0</v>
      </c>
      <c r="V1508" s="17"/>
      <c r="W1508" s="17"/>
      <c r="X1508" s="17"/>
      <c r="Y1508" s="17"/>
      <c r="Z1508" s="17"/>
      <c r="AA1508" s="17"/>
      <c r="AB1508" s="17"/>
      <c r="AC1508" s="141"/>
      <c r="AD1508" s="141"/>
      <c r="AE1508" s="141"/>
      <c r="AF1508" s="141"/>
      <c r="AG1508" s="141"/>
      <c r="AH1508" s="141"/>
      <c r="AI1508" s="141"/>
      <c r="AJ1508" s="141"/>
      <c r="AK1508" s="141"/>
      <c r="AL1508" s="141"/>
      <c r="AM1508" s="141"/>
      <c r="AN1508" s="141"/>
      <c r="AO1508" s="141"/>
      <c r="AP1508" s="141"/>
      <c r="AQ1508" s="141"/>
      <c r="AR1508" s="141"/>
      <c r="AS1508" s="141"/>
      <c r="AT1508" s="141"/>
      <c r="AU1508" s="141"/>
      <c r="AV1508" s="141"/>
      <c r="AW1508" s="141"/>
      <c r="AX1508" s="141"/>
      <c r="AY1508" s="141"/>
      <c r="AZ1508" s="141"/>
      <c r="BA1508" s="141"/>
      <c r="BB1508" s="141"/>
      <c r="BC1508" s="141"/>
      <c r="BD1508" s="141"/>
      <c r="BE1508" s="141"/>
      <c r="BF1508" s="141"/>
      <c r="BG1508" s="141"/>
      <c r="BH1508" s="141"/>
      <c r="BI1508" s="141"/>
      <c r="BJ1508" s="141"/>
      <c r="BK1508" s="141"/>
      <c r="BL1508" s="141"/>
      <c r="BM1508" s="141"/>
      <c r="BN1508" s="141"/>
      <c r="BO1508" s="141"/>
      <c r="BP1508" s="141"/>
      <c r="BQ1508" s="36"/>
      <c r="BR1508" s="36"/>
      <c r="BS1508" s="36"/>
      <c r="BT1508" s="36"/>
      <c r="BU1508" s="36"/>
      <c r="BV1508" s="36"/>
      <c r="BW1508" s="36"/>
      <c r="BX1508" s="36"/>
      <c r="BY1508" s="36"/>
      <c r="BZ1508" s="36"/>
      <c r="CA1508" s="36"/>
      <c r="CB1508" s="36">
        <v>16</v>
      </c>
      <c r="CC1508" s="36"/>
      <c r="CD1508" s="36"/>
      <c r="CE1508" s="36"/>
      <c r="CF1508" s="36"/>
      <c r="CG1508" s="36"/>
      <c r="CH1508" s="36"/>
      <c r="CI1508" s="145"/>
      <c r="CJ1508" s="146"/>
      <c r="CK1508" s="146"/>
      <c r="CL1508" s="146"/>
      <c r="CM1508" s="146"/>
      <c r="CN1508" s="146"/>
      <c r="CO1508" s="146"/>
      <c r="CP1508" s="147"/>
      <c r="CQ1508" s="146"/>
      <c r="CR1508" s="146"/>
      <c r="CS1508" s="146"/>
      <c r="CT1508" s="146"/>
      <c r="CU1508" s="36"/>
      <c r="CV1508" s="36"/>
      <c r="CW1508" s="142"/>
      <c r="CX1508" s="142"/>
      <c r="CY1508" s="142"/>
      <c r="CZ1508" s="142"/>
      <c r="DA1508" s="142"/>
      <c r="DB1508" s="142"/>
      <c r="DC1508" s="142"/>
      <c r="DD1508" s="142"/>
      <c r="DE1508" s="142"/>
      <c r="DF1508" s="142"/>
      <c r="DG1508" s="142"/>
      <c r="DH1508" s="142"/>
      <c r="DI1508" s="142"/>
      <c r="DJ1508" s="142"/>
      <c r="DK1508" s="142"/>
      <c r="DL1508" s="142"/>
      <c r="DM1508" s="142"/>
      <c r="DN1508" s="142"/>
      <c r="DO1508" s="142"/>
      <c r="DP1508" s="142"/>
    </row>
    <row r="1509" spans="1:120" ht="13.5" customHeight="1">
      <c r="A1509" s="16" t="str">
        <f>IF(B1509="","",IF(B1509&gt;1,"UWAGA JUŻ BYŁ",""))</f>
        <v/>
      </c>
      <c r="B1509" s="16">
        <f>IF(C1509="","",COUNTIF($C$8:$C$51430,C1509))</f>
        <v>1</v>
      </c>
      <c r="C1509" s="16" t="str">
        <f>CONCATENATE(E1509,F1509,H1509,G1509)</f>
        <v>JAŁOWIECRyszard1950KS Olkusz</v>
      </c>
      <c r="D1509" s="16">
        <f>IF(E1509="","",COUNTA($E$8:E1509))</f>
        <v>1502</v>
      </c>
      <c r="E1509" s="12" t="s">
        <v>3016</v>
      </c>
      <c r="F1509" s="16" t="s">
        <v>687</v>
      </c>
      <c r="G1509" s="12" t="s">
        <v>2980</v>
      </c>
      <c r="H1509" s="12">
        <v>1950</v>
      </c>
      <c r="I1509" s="16" t="str">
        <f>IF(ISERROR(VLOOKUP(H1509,KATEGORIE!$C$13:$E$50006,MATCH(KATEGORIE!$E$12,KATEGORIE!$C$12:$E$12,0),0)),"",VLOOKUP(H1509,KATEGORIE!$C$13:$E$50006,MATCH(KATEGORIE!$E$12,KATEGORIE!$C$12:$E$12,0),0))</f>
        <v>W2</v>
      </c>
      <c r="J1509" s="16">
        <f>IF(I1509="","",COUNTIF($I$8:I1509,I1509))</f>
        <v>9</v>
      </c>
      <c r="K1509" s="16">
        <f>COUNT(V1509:DP1509)</f>
        <v>1</v>
      </c>
      <c r="L1509" s="17">
        <f>IF(ISERROR(LARGE(V1509:AB1509,1)),0,LARGE(V1509:AB1509,1))+IF(ISERROR(LARGE(V1509:AB1509,2)),0,LARGE(V1509:AB1509,2))+IF(ISERROR(LARGE(V1509:AB1509,3)),0,LARGE(V1509:AB1509,3))+IF(ISERROR(LARGE(V1509:AB1509,4)),0,LARGE(V1509:AB1509,4))</f>
        <v>0</v>
      </c>
      <c r="M1509" s="141">
        <f>IF(ISERROR(LARGE(AC1509:BP1509,1)),0,LARGE(AC1509:BP1509,1))+IF(ISERROR(LARGE(AC1509:BP1509,2)),0,LARGE(AC1509:BP1509,2))+IF(ISERROR(LARGE(AC1509:BP1509,3)),0,LARGE(AC1509:BP1509,3))+IF(ISERROR(LARGE(AC1509:BP1509,4)),0,LARGE(AC1509:BP1509,4))</f>
        <v>16</v>
      </c>
      <c r="N1509" s="36">
        <f>IF(ISERROR(LARGE(BQ1509:CV1509,1)),0,LARGE(BQ1509:CV1509,1))+IF(ISERROR(LARGE(BQ1509:CV1509,2)),0,LARGE(BQ1509:CV1509,2))+IF(ISERROR(LARGE(BQ1509:CV1509,3)),0,LARGE(BQ1509:CV1509,3))+IF(ISERROR(LARGE(BQ1509:CV1509,4)),0,LARGE(BQ1509:CV1509,4))</f>
        <v>0</v>
      </c>
      <c r="O1509" s="142">
        <f>IF(ISERROR(LARGE(CW1509:DP1509,1)),0,LARGE(CW1509:DP1509,1))+IF(ISERROR(LARGE(CW1509:DP1509,2)),0,LARGE(CW1509:DP1509,2))+IF(ISERROR(LARGE(CW1509:DP1509,3)),0,LARGE(CW1509:DP1509,3))+IF(ISERROR(LARGE(CW1509:DP1509,4)),0,LARGE(CW1509:DP1509,4))</f>
        <v>0</v>
      </c>
      <c r="P1509" s="143">
        <f>IF(ISERROR(LARGE(V1509:DP1509,1)),0,LARGE(V1509:DP1509,1))+IF(ISERROR(LARGE(V1509:DP1509,2)),0,LARGE(V1509:DP1509,2))+IF(ISERROR(LARGE(V1509:DP1509,3)),0,LARGE(V1509:DP1509,3))+IF(ISERROR(LARGE(V1509:DP1509,4)),0,LARGE(V1509:DP1509,4))+IF(ISERROR(LARGE(V1509:DP1509,5)),0,LARGE(V1509:DP1509,5))+IF(ISERROR(LARGE(V1509:DP1509,6)),0,LARGE(V1509:DP1509,6))+IF(ISERROR(LARGE(V1509:DP1509,7)),0,LARGE(V1509:DP1509,7))+IF(ISERROR(LARGE(V1509:DP1509,8)),0,LARGE(V1509:DP1509,8))+IF(ISERROR(LARGE(V1509:DP1509,9)),0,LARGE(V1509:DP1509,9))+IF(ISERROR(LARGE(V1509:DP1509,10)),0,LARGE(V1509:DP1509,10))+IF(ISERROR(LARGE(V1509:DP1509,11)),0,LARGE(V1509:DP1509,11))+IF(ISERROR(LARGE(V1509:DP1509,12)),0,LARGE(V1509:DP1509,12))</f>
        <v>16</v>
      </c>
      <c r="Q1509" s="144">
        <f>COUNT(V1509:DP1509)</f>
        <v>1</v>
      </c>
      <c r="R1509" s="144">
        <f>IF(ISERROR(LARGE(V1509:AB1509,5)),0,LARGE(V1509:AB1509,5))</f>
        <v>0</v>
      </c>
      <c r="S1509" s="144">
        <f>IF(ISERROR(LARGE(AC1509:BP1509,5)),0,LARGE(AC1509:BP1509,5))</f>
        <v>0</v>
      </c>
      <c r="T1509" s="144">
        <f>IF(ISERROR(LARGE(BQ1509:CV1509,5)),0,LARGE(BQ1509:CV1509,5))</f>
        <v>0</v>
      </c>
      <c r="U1509" s="144">
        <f>IF(ISERROR(LARGE(CW1509:DP1509,5)),0,LARGE(CW1509:DP1509,5))</f>
        <v>0</v>
      </c>
      <c r="V1509" s="17"/>
      <c r="W1509" s="17"/>
      <c r="X1509" s="17"/>
      <c r="Y1509" s="17"/>
      <c r="Z1509" s="17"/>
      <c r="AA1509" s="17"/>
      <c r="AB1509" s="17"/>
      <c r="AC1509" s="141"/>
      <c r="AD1509" s="141"/>
      <c r="AE1509" s="141"/>
      <c r="AF1509" s="141"/>
      <c r="AG1509" s="141"/>
      <c r="AH1509" s="141"/>
      <c r="AI1509" s="141"/>
      <c r="AJ1509" s="141"/>
      <c r="AK1509" s="141"/>
      <c r="AL1509" s="141"/>
      <c r="AM1509" s="141"/>
      <c r="AN1509" s="141"/>
      <c r="AO1509" s="141"/>
      <c r="AP1509" s="141">
        <v>16</v>
      </c>
      <c r="AQ1509" s="141"/>
      <c r="AR1509" s="141"/>
      <c r="AS1509" s="141"/>
      <c r="AT1509" s="141"/>
      <c r="AU1509" s="141"/>
      <c r="AV1509" s="141"/>
      <c r="AW1509" s="141"/>
      <c r="AX1509" s="141"/>
      <c r="AY1509" s="141"/>
      <c r="AZ1509" s="141"/>
      <c r="BA1509" s="141"/>
      <c r="BB1509" s="141"/>
      <c r="BC1509" s="141"/>
      <c r="BD1509" s="141"/>
      <c r="BE1509" s="141"/>
      <c r="BF1509" s="141"/>
      <c r="BG1509" s="141"/>
      <c r="BH1509" s="141"/>
      <c r="BI1509" s="141"/>
      <c r="BJ1509" s="141"/>
      <c r="BK1509" s="141"/>
      <c r="BL1509" s="141"/>
      <c r="BM1509" s="141"/>
      <c r="BN1509" s="141"/>
      <c r="BO1509" s="141"/>
      <c r="BP1509" s="141"/>
      <c r="BQ1509" s="36"/>
      <c r="BR1509" s="36"/>
      <c r="BS1509" s="36"/>
      <c r="BT1509" s="36"/>
      <c r="BU1509" s="36"/>
      <c r="BV1509" s="36"/>
      <c r="BW1509" s="36"/>
      <c r="BX1509" s="36"/>
      <c r="BY1509" s="36"/>
      <c r="BZ1509" s="36"/>
      <c r="CA1509" s="36"/>
      <c r="CB1509" s="36"/>
      <c r="CC1509" s="36"/>
      <c r="CD1509" s="36"/>
      <c r="CE1509" s="36"/>
      <c r="CF1509" s="36"/>
      <c r="CG1509" s="36"/>
      <c r="CH1509" s="36"/>
      <c r="CI1509" s="145"/>
      <c r="CJ1509" s="146"/>
      <c r="CK1509" s="146"/>
      <c r="CL1509" s="146"/>
      <c r="CM1509" s="146"/>
      <c r="CN1509" s="146"/>
      <c r="CO1509" s="146"/>
      <c r="CP1509" s="147"/>
      <c r="CQ1509" s="146"/>
      <c r="CR1509" s="146"/>
      <c r="CS1509" s="146"/>
      <c r="CT1509" s="146"/>
      <c r="CU1509" s="36"/>
      <c r="CV1509" s="36"/>
      <c r="CW1509" s="142"/>
      <c r="CX1509" s="142"/>
      <c r="CY1509" s="142"/>
      <c r="CZ1509" s="142"/>
      <c r="DA1509" s="142"/>
      <c r="DB1509" s="142"/>
      <c r="DC1509" s="142"/>
      <c r="DD1509" s="142"/>
      <c r="DE1509" s="142"/>
      <c r="DF1509" s="142"/>
      <c r="DG1509" s="142"/>
      <c r="DH1509" s="142"/>
      <c r="DI1509" s="142"/>
      <c r="DJ1509" s="142"/>
      <c r="DK1509" s="142"/>
      <c r="DL1509" s="142"/>
      <c r="DM1509" s="142"/>
      <c r="DN1509" s="142"/>
      <c r="DO1509" s="142"/>
      <c r="DP1509" s="142"/>
    </row>
    <row r="1510" spans="1:120" ht="13.5" customHeight="1">
      <c r="A1510" s="16" t="str">
        <f>IF(B1510="","",IF(B1510&gt;1,"UWAGA JUŻ BYŁ",""))</f>
        <v/>
      </c>
      <c r="B1510" s="16">
        <f>IF(C1510="","",COUNTIF($C$8:$C$51430,C1510))</f>
        <v>1</v>
      </c>
      <c r="C1510" s="16" t="str">
        <f>CONCATENATE(E1510,F1510,H1510,G1510)</f>
        <v>BERNACKIKamil1973SPORT MEDICAL REHABILITACJA-OSTROWIEC</v>
      </c>
      <c r="D1510" s="16">
        <f>IF(E1510="","",COUNTA($E$8:E1510))</f>
        <v>1503</v>
      </c>
      <c r="E1510" s="12" t="s">
        <v>1284</v>
      </c>
      <c r="F1510" s="16" t="s">
        <v>400</v>
      </c>
      <c r="G1510" s="12" t="s">
        <v>3215</v>
      </c>
      <c r="H1510" s="12">
        <v>1973</v>
      </c>
      <c r="I1510" s="16" t="str">
        <f>IF(ISERROR(VLOOKUP(H1510,KATEGORIE!$C$13:$E$50006,MATCH(KATEGORIE!$E$12,KATEGORIE!$C$12:$E$12,0),0)),"",VLOOKUP(H1510,KATEGORIE!$C$13:$E$50006,MATCH(KATEGORIE!$E$12,KATEGORIE!$C$12:$E$12,0),0))</f>
        <v>M</v>
      </c>
      <c r="J1510" s="16">
        <f>IF(I1510="","",COUNTIF($I$8:I1510,I1510))</f>
        <v>191</v>
      </c>
      <c r="K1510" s="16">
        <f>COUNT(V1510:DP1510)</f>
        <v>1</v>
      </c>
      <c r="L1510" s="17">
        <f>IF(ISERROR(LARGE(V1510:AB1510,1)),0,LARGE(V1510:AB1510,1))+IF(ISERROR(LARGE(V1510:AB1510,2)),0,LARGE(V1510:AB1510,2))+IF(ISERROR(LARGE(V1510:AB1510,3)),0,LARGE(V1510:AB1510,3))+IF(ISERROR(LARGE(V1510:AB1510,4)),0,LARGE(V1510:AB1510,4))</f>
        <v>0</v>
      </c>
      <c r="M1510" s="141">
        <f>IF(ISERROR(LARGE(AC1510:BP1510,1)),0,LARGE(AC1510:BP1510,1))+IF(ISERROR(LARGE(AC1510:BP1510,2)),0,LARGE(AC1510:BP1510,2))+IF(ISERROR(LARGE(AC1510:BP1510,3)),0,LARGE(AC1510:BP1510,3))+IF(ISERROR(LARGE(AC1510:BP1510,4)),0,LARGE(AC1510:BP1510,4))</f>
        <v>16</v>
      </c>
      <c r="N1510" s="36">
        <f>IF(ISERROR(LARGE(BQ1510:CV1510,1)),0,LARGE(BQ1510:CV1510,1))+IF(ISERROR(LARGE(BQ1510:CV1510,2)),0,LARGE(BQ1510:CV1510,2))+IF(ISERROR(LARGE(BQ1510:CV1510,3)),0,LARGE(BQ1510:CV1510,3))+IF(ISERROR(LARGE(BQ1510:CV1510,4)),0,LARGE(BQ1510:CV1510,4))</f>
        <v>0</v>
      </c>
      <c r="O1510" s="142">
        <f>IF(ISERROR(LARGE(CW1510:DP1510,1)),0,LARGE(CW1510:DP1510,1))+IF(ISERROR(LARGE(CW1510:DP1510,2)),0,LARGE(CW1510:DP1510,2))+IF(ISERROR(LARGE(CW1510:DP1510,3)),0,LARGE(CW1510:DP1510,3))+IF(ISERROR(LARGE(CW1510:DP1510,4)),0,LARGE(CW1510:DP1510,4))</f>
        <v>0</v>
      </c>
      <c r="P1510" s="143">
        <f>IF(ISERROR(LARGE(V1510:DP1510,1)),0,LARGE(V1510:DP1510,1))+IF(ISERROR(LARGE(V1510:DP1510,2)),0,LARGE(V1510:DP1510,2))+IF(ISERROR(LARGE(V1510:DP1510,3)),0,LARGE(V1510:DP1510,3))+IF(ISERROR(LARGE(V1510:DP1510,4)),0,LARGE(V1510:DP1510,4))+IF(ISERROR(LARGE(V1510:DP1510,5)),0,LARGE(V1510:DP1510,5))+IF(ISERROR(LARGE(V1510:DP1510,6)),0,LARGE(V1510:DP1510,6))+IF(ISERROR(LARGE(V1510:DP1510,7)),0,LARGE(V1510:DP1510,7))+IF(ISERROR(LARGE(V1510:DP1510,8)),0,LARGE(V1510:DP1510,8))+IF(ISERROR(LARGE(V1510:DP1510,9)),0,LARGE(V1510:DP1510,9))+IF(ISERROR(LARGE(V1510:DP1510,10)),0,LARGE(V1510:DP1510,10))+IF(ISERROR(LARGE(V1510:DP1510,11)),0,LARGE(V1510:DP1510,11))+IF(ISERROR(LARGE(V1510:DP1510,12)),0,LARGE(V1510:DP1510,12))</f>
        <v>16</v>
      </c>
      <c r="Q1510" s="144">
        <f>COUNT(V1510:DP1510)</f>
        <v>1</v>
      </c>
      <c r="R1510" s="144">
        <f>IF(ISERROR(LARGE(V1510:AB1510,5)),0,LARGE(V1510:AB1510,5))</f>
        <v>0</v>
      </c>
      <c r="S1510" s="144">
        <f>IF(ISERROR(LARGE(AC1510:BP1510,5)),0,LARGE(AC1510:BP1510,5))</f>
        <v>0</v>
      </c>
      <c r="T1510" s="144">
        <f>IF(ISERROR(LARGE(BQ1510:CV1510,5)),0,LARGE(BQ1510:CV1510,5))</f>
        <v>0</v>
      </c>
      <c r="U1510" s="144">
        <f>IF(ISERROR(LARGE(CW1510:DP1510,5)),0,LARGE(CW1510:DP1510,5))</f>
        <v>0</v>
      </c>
      <c r="V1510" s="17"/>
      <c r="W1510" s="17"/>
      <c r="X1510" s="17"/>
      <c r="Y1510" s="17"/>
      <c r="Z1510" s="17"/>
      <c r="AA1510" s="17"/>
      <c r="AB1510" s="17"/>
      <c r="AC1510" s="141"/>
      <c r="AD1510" s="141"/>
      <c r="AE1510" s="141"/>
      <c r="AF1510" s="141"/>
      <c r="AG1510" s="141"/>
      <c r="AH1510" s="141"/>
      <c r="AI1510" s="141"/>
      <c r="AJ1510" s="141"/>
      <c r="AK1510" s="141"/>
      <c r="AL1510" s="141"/>
      <c r="AM1510" s="141"/>
      <c r="AN1510" s="141"/>
      <c r="AO1510" s="141"/>
      <c r="AP1510" s="141"/>
      <c r="AQ1510" s="141"/>
      <c r="AR1510" s="141">
        <v>16</v>
      </c>
      <c r="AS1510" s="141"/>
      <c r="AT1510" s="141"/>
      <c r="AU1510" s="141"/>
      <c r="AV1510" s="141"/>
      <c r="AW1510" s="141"/>
      <c r="AX1510" s="141"/>
      <c r="AY1510" s="141"/>
      <c r="AZ1510" s="141"/>
      <c r="BA1510" s="141"/>
      <c r="BB1510" s="141"/>
      <c r="BC1510" s="141"/>
      <c r="BD1510" s="141"/>
      <c r="BE1510" s="141"/>
      <c r="BF1510" s="141"/>
      <c r="BG1510" s="141"/>
      <c r="BH1510" s="141"/>
      <c r="BI1510" s="141"/>
      <c r="BJ1510" s="141"/>
      <c r="BK1510" s="141"/>
      <c r="BL1510" s="141"/>
      <c r="BM1510" s="141"/>
      <c r="BN1510" s="141"/>
      <c r="BO1510" s="141"/>
      <c r="BP1510" s="141"/>
      <c r="BQ1510" s="36"/>
      <c r="BR1510" s="36"/>
      <c r="BS1510" s="36"/>
      <c r="BT1510" s="36"/>
      <c r="BU1510" s="36"/>
      <c r="BV1510" s="36"/>
      <c r="BW1510" s="36"/>
      <c r="BX1510" s="36"/>
      <c r="BY1510" s="36"/>
      <c r="BZ1510" s="36"/>
      <c r="CA1510" s="36"/>
      <c r="CB1510" s="36"/>
      <c r="CC1510" s="36"/>
      <c r="CD1510" s="36"/>
      <c r="CE1510" s="36"/>
      <c r="CF1510" s="36"/>
      <c r="CG1510" s="36"/>
      <c r="CH1510" s="36"/>
      <c r="CI1510" s="145"/>
      <c r="CJ1510" s="146"/>
      <c r="CK1510" s="146"/>
      <c r="CL1510" s="146"/>
      <c r="CM1510" s="146"/>
      <c r="CN1510" s="146"/>
      <c r="CO1510" s="146"/>
      <c r="CP1510" s="147"/>
      <c r="CQ1510" s="146"/>
      <c r="CR1510" s="146"/>
      <c r="CS1510" s="146"/>
      <c r="CT1510" s="146"/>
      <c r="CU1510" s="36"/>
      <c r="CV1510" s="36"/>
      <c r="CW1510" s="142"/>
      <c r="CX1510" s="142"/>
      <c r="CY1510" s="142"/>
      <c r="CZ1510" s="142"/>
      <c r="DA1510" s="142"/>
      <c r="DB1510" s="142"/>
      <c r="DC1510" s="142"/>
      <c r="DD1510" s="142"/>
      <c r="DE1510" s="142"/>
      <c r="DF1510" s="142"/>
      <c r="DG1510" s="142"/>
      <c r="DH1510" s="142"/>
      <c r="DI1510" s="142"/>
      <c r="DJ1510" s="142"/>
      <c r="DK1510" s="142"/>
      <c r="DL1510" s="142"/>
      <c r="DM1510" s="142"/>
      <c r="DN1510" s="142"/>
      <c r="DO1510" s="142"/>
      <c r="DP1510" s="142"/>
    </row>
    <row r="1511" spans="1:120" ht="13.5" customHeight="1">
      <c r="A1511" s="16" t="str">
        <f>IF(B1511="","",IF(B1511&gt;1,"UWAGA JUŻ BYŁ",""))</f>
        <v/>
      </c>
      <c r="B1511" s="16">
        <f>IF(C1511="","",COUNTIF($C$8:$C$51430,C1511))</f>
        <v>1</v>
      </c>
      <c r="C1511" s="16" t="str">
        <f>CONCATENATE(E1511,F1511,H1511,G1511)</f>
        <v>POLEKLeszek1979NIEPOŁOMICE BIEGAJĄ (O/KRAKÓW)</v>
      </c>
      <c r="D1511" s="16">
        <f>IF(E1511="","",COUNTA($E$8:E1511))</f>
        <v>1504</v>
      </c>
      <c r="E1511" s="12" t="s">
        <v>3305</v>
      </c>
      <c r="F1511" s="16" t="s">
        <v>2487</v>
      </c>
      <c r="G1511" s="12" t="s">
        <v>3306</v>
      </c>
      <c r="H1511" s="12">
        <v>1979</v>
      </c>
      <c r="I1511" s="16" t="str">
        <f>IF(ISERROR(VLOOKUP(H1511,KATEGORIE!$C$13:$E$50006,MATCH(KATEGORIE!$E$12,KATEGORIE!$C$12:$E$12,0),0)),"",VLOOKUP(H1511,KATEGORIE!$C$13:$E$50006,MATCH(KATEGORIE!$E$12,KATEGORIE!$C$12:$E$12,0),0))</f>
        <v>S2</v>
      </c>
      <c r="J1511" s="16">
        <f>IF(I1511="","",COUNTIF($I$8:I1511,I1511))</f>
        <v>286</v>
      </c>
      <c r="K1511" s="16">
        <f>COUNT(V1511:DP1511)</f>
        <v>1</v>
      </c>
      <c r="L1511" s="17">
        <f>IF(ISERROR(LARGE(V1511:AB1511,1)),0,LARGE(V1511:AB1511,1))+IF(ISERROR(LARGE(V1511:AB1511,2)),0,LARGE(V1511:AB1511,2))+IF(ISERROR(LARGE(V1511:AB1511,3)),0,LARGE(V1511:AB1511,3))+IF(ISERROR(LARGE(V1511:AB1511,4)),0,LARGE(V1511:AB1511,4))</f>
        <v>0</v>
      </c>
      <c r="M1511" s="141">
        <f>IF(ISERROR(LARGE(AC1511:BP1511,1)),0,LARGE(AC1511:BP1511,1))+IF(ISERROR(LARGE(AC1511:BP1511,2)),0,LARGE(AC1511:BP1511,2))+IF(ISERROR(LARGE(AC1511:BP1511,3)),0,LARGE(AC1511:BP1511,3))+IF(ISERROR(LARGE(AC1511:BP1511,4)),0,LARGE(AC1511:BP1511,4))</f>
        <v>0</v>
      </c>
      <c r="N1511" s="36">
        <f>IF(ISERROR(LARGE(BQ1511:CV1511,1)),0,LARGE(BQ1511:CV1511,1))+IF(ISERROR(LARGE(BQ1511:CV1511,2)),0,LARGE(BQ1511:CV1511,2))+IF(ISERROR(LARGE(BQ1511:CV1511,3)),0,LARGE(BQ1511:CV1511,3))+IF(ISERROR(LARGE(BQ1511:CV1511,4)),0,LARGE(BQ1511:CV1511,4))</f>
        <v>0</v>
      </c>
      <c r="O1511" s="142">
        <f>IF(ISERROR(LARGE(CW1511:DP1511,1)),0,LARGE(CW1511:DP1511,1))+IF(ISERROR(LARGE(CW1511:DP1511,2)),0,LARGE(CW1511:DP1511,2))+IF(ISERROR(LARGE(CW1511:DP1511,3)),0,LARGE(CW1511:DP1511,3))+IF(ISERROR(LARGE(CW1511:DP1511,4)),0,LARGE(CW1511:DP1511,4))</f>
        <v>16</v>
      </c>
      <c r="P1511" s="143">
        <f>IF(ISERROR(LARGE(V1511:DP1511,1)),0,LARGE(V1511:DP1511,1))+IF(ISERROR(LARGE(V1511:DP1511,2)),0,LARGE(V1511:DP1511,2))+IF(ISERROR(LARGE(V1511:DP1511,3)),0,LARGE(V1511:DP1511,3))+IF(ISERROR(LARGE(V1511:DP1511,4)),0,LARGE(V1511:DP1511,4))+IF(ISERROR(LARGE(V1511:DP1511,5)),0,LARGE(V1511:DP1511,5))+IF(ISERROR(LARGE(V1511:DP1511,6)),0,LARGE(V1511:DP1511,6))+IF(ISERROR(LARGE(V1511:DP1511,7)),0,LARGE(V1511:DP1511,7))+IF(ISERROR(LARGE(V1511:DP1511,8)),0,LARGE(V1511:DP1511,8))+IF(ISERROR(LARGE(V1511:DP1511,9)),0,LARGE(V1511:DP1511,9))+IF(ISERROR(LARGE(V1511:DP1511,10)),0,LARGE(V1511:DP1511,10))+IF(ISERROR(LARGE(V1511:DP1511,11)),0,LARGE(V1511:DP1511,11))+IF(ISERROR(LARGE(V1511:DP1511,12)),0,LARGE(V1511:DP1511,12))</f>
        <v>16</v>
      </c>
      <c r="Q1511" s="144">
        <f>COUNT(V1511:DP1511)</f>
        <v>1</v>
      </c>
      <c r="R1511" s="144">
        <f>IF(ISERROR(LARGE(V1511:AB1511,5)),0,LARGE(V1511:AB1511,5))</f>
        <v>0</v>
      </c>
      <c r="S1511" s="144">
        <f>IF(ISERROR(LARGE(AC1511:BP1511,5)),0,LARGE(AC1511:BP1511,5))</f>
        <v>0</v>
      </c>
      <c r="T1511" s="144">
        <f>IF(ISERROR(LARGE(BQ1511:CV1511,5)),0,LARGE(BQ1511:CV1511,5))</f>
        <v>0</v>
      </c>
      <c r="U1511" s="144">
        <f>IF(ISERROR(LARGE(CW1511:DP1511,5)),0,LARGE(CW1511:DP1511,5))</f>
        <v>0</v>
      </c>
      <c r="V1511" s="17"/>
      <c r="W1511" s="17"/>
      <c r="X1511" s="17"/>
      <c r="Y1511" s="17"/>
      <c r="Z1511" s="17"/>
      <c r="AA1511" s="17"/>
      <c r="AB1511" s="17"/>
      <c r="AC1511" s="141"/>
      <c r="AD1511" s="141"/>
      <c r="AE1511" s="141"/>
      <c r="AF1511" s="141"/>
      <c r="AG1511" s="141"/>
      <c r="AH1511" s="141"/>
      <c r="AI1511" s="141"/>
      <c r="AJ1511" s="141"/>
      <c r="AK1511" s="141"/>
      <c r="AL1511" s="141"/>
      <c r="AM1511" s="141"/>
      <c r="AN1511" s="141"/>
      <c r="AO1511" s="141"/>
      <c r="AP1511" s="141"/>
      <c r="AQ1511" s="141"/>
      <c r="AR1511" s="141"/>
      <c r="AS1511" s="141"/>
      <c r="AT1511" s="141"/>
      <c r="AU1511" s="141"/>
      <c r="AV1511" s="141"/>
      <c r="AW1511" s="141"/>
      <c r="AX1511" s="141"/>
      <c r="AY1511" s="141"/>
      <c r="AZ1511" s="141"/>
      <c r="BA1511" s="141"/>
      <c r="BB1511" s="141"/>
      <c r="BC1511" s="141"/>
      <c r="BD1511" s="141"/>
      <c r="BE1511" s="141"/>
      <c r="BF1511" s="141"/>
      <c r="BG1511" s="141"/>
      <c r="BH1511" s="141"/>
      <c r="BI1511" s="141"/>
      <c r="BJ1511" s="141"/>
      <c r="BK1511" s="141"/>
      <c r="BL1511" s="141"/>
      <c r="BM1511" s="141"/>
      <c r="BN1511" s="141"/>
      <c r="BO1511" s="141"/>
      <c r="BP1511" s="141"/>
      <c r="BQ1511" s="36"/>
      <c r="BR1511" s="36"/>
      <c r="BS1511" s="36"/>
      <c r="BT1511" s="36"/>
      <c r="BU1511" s="36"/>
      <c r="BV1511" s="36"/>
      <c r="BW1511" s="36"/>
      <c r="BX1511" s="36"/>
      <c r="BY1511" s="36"/>
      <c r="BZ1511" s="36"/>
      <c r="CA1511" s="36"/>
      <c r="CB1511" s="36"/>
      <c r="CC1511" s="36"/>
      <c r="CD1511" s="36"/>
      <c r="CE1511" s="36"/>
      <c r="CF1511" s="36"/>
      <c r="CG1511" s="36"/>
      <c r="CH1511" s="36"/>
      <c r="CI1511" s="145"/>
      <c r="CJ1511" s="146"/>
      <c r="CK1511" s="146"/>
      <c r="CL1511" s="146"/>
      <c r="CM1511" s="146"/>
      <c r="CN1511" s="146"/>
      <c r="CO1511" s="146"/>
      <c r="CP1511" s="147"/>
      <c r="CQ1511" s="146"/>
      <c r="CR1511" s="146"/>
      <c r="CS1511" s="146"/>
      <c r="CT1511" s="146"/>
      <c r="CU1511" s="36"/>
      <c r="CV1511" s="36"/>
      <c r="CW1511" s="142"/>
      <c r="CX1511" s="142"/>
      <c r="CY1511" s="142"/>
      <c r="CZ1511" s="142"/>
      <c r="DA1511" s="142"/>
      <c r="DB1511" s="142"/>
      <c r="DC1511" s="142"/>
      <c r="DD1511" s="142"/>
      <c r="DE1511" s="142">
        <v>16</v>
      </c>
      <c r="DF1511" s="142"/>
      <c r="DG1511" s="142"/>
      <c r="DH1511" s="142"/>
      <c r="DI1511" s="142"/>
      <c r="DJ1511" s="142"/>
      <c r="DK1511" s="142"/>
      <c r="DL1511" s="142"/>
      <c r="DM1511" s="142"/>
      <c r="DN1511" s="142"/>
      <c r="DO1511" s="142"/>
      <c r="DP1511" s="142"/>
    </row>
    <row r="1512" spans="1:120" ht="13.5" customHeight="1">
      <c r="A1512" s="16" t="str">
        <f>IF(B1512="","",IF(B1512&gt;1,"UWAGA JUŻ BYŁ",""))</f>
        <v/>
      </c>
      <c r="B1512" s="16">
        <f>IF(C1512="","",COUNTIF($C$8:$C$51430,C1512))</f>
        <v>1</v>
      </c>
      <c r="C1512" s="16" t="str">
        <f>CONCATENATE(E1512,F1512,H1512,G1512)</f>
        <v>MIKATomasz1979LABOSPORT TEAM</v>
      </c>
      <c r="D1512" s="16">
        <f>IF(E1512="","",COUNTA($E$8:E1512))</f>
        <v>1505</v>
      </c>
      <c r="E1512" s="12" t="s">
        <v>2026</v>
      </c>
      <c r="F1512" s="16" t="s">
        <v>193</v>
      </c>
      <c r="G1512" s="12" t="s">
        <v>3382</v>
      </c>
      <c r="H1512" s="12">
        <v>1979</v>
      </c>
      <c r="I1512" s="16" t="str">
        <f>IF(ISERROR(VLOOKUP(H1512,KATEGORIE!$C$13:$E$50006,MATCH(KATEGORIE!$E$12,KATEGORIE!$C$12:$E$12,0),0)),"",VLOOKUP(H1512,KATEGORIE!$C$13:$E$50006,MATCH(KATEGORIE!$E$12,KATEGORIE!$C$12:$E$12,0),0))</f>
        <v>S2</v>
      </c>
      <c r="J1512" s="16">
        <f>IF(I1512="","",COUNTIF($I$8:I1512,I1512))</f>
        <v>287</v>
      </c>
      <c r="K1512" s="16">
        <f>COUNT(V1512:DP1512)</f>
        <v>1</v>
      </c>
      <c r="L1512" s="17">
        <f>IF(ISERROR(LARGE(V1512:AB1512,1)),0,LARGE(V1512:AB1512,1))+IF(ISERROR(LARGE(V1512:AB1512,2)),0,LARGE(V1512:AB1512,2))+IF(ISERROR(LARGE(V1512:AB1512,3)),0,LARGE(V1512:AB1512,3))+IF(ISERROR(LARGE(V1512:AB1512,4)),0,LARGE(V1512:AB1512,4))</f>
        <v>0</v>
      </c>
      <c r="M1512" s="141">
        <f>IF(ISERROR(LARGE(AC1512:BP1512,1)),0,LARGE(AC1512:BP1512,1))+IF(ISERROR(LARGE(AC1512:BP1512,2)),0,LARGE(AC1512:BP1512,2))+IF(ISERROR(LARGE(AC1512:BP1512,3)),0,LARGE(AC1512:BP1512,3))+IF(ISERROR(LARGE(AC1512:BP1512,4)),0,LARGE(AC1512:BP1512,4))</f>
        <v>0</v>
      </c>
      <c r="N1512" s="36">
        <f>IF(ISERROR(LARGE(BQ1512:CV1512,1)),0,LARGE(BQ1512:CV1512,1))+IF(ISERROR(LARGE(BQ1512:CV1512,2)),0,LARGE(BQ1512:CV1512,2))+IF(ISERROR(LARGE(BQ1512:CV1512,3)),0,LARGE(BQ1512:CV1512,3))+IF(ISERROR(LARGE(BQ1512:CV1512,4)),0,LARGE(BQ1512:CV1512,4))</f>
        <v>16</v>
      </c>
      <c r="O1512" s="142">
        <f>IF(ISERROR(LARGE(CW1512:DP1512,1)),0,LARGE(CW1512:DP1512,1))+IF(ISERROR(LARGE(CW1512:DP1512,2)),0,LARGE(CW1512:DP1512,2))+IF(ISERROR(LARGE(CW1512:DP1512,3)),0,LARGE(CW1512:DP1512,3))+IF(ISERROR(LARGE(CW1512:DP1512,4)),0,LARGE(CW1512:DP1512,4))</f>
        <v>0</v>
      </c>
      <c r="P1512" s="143">
        <f>IF(ISERROR(LARGE(V1512:DP1512,1)),0,LARGE(V1512:DP1512,1))+IF(ISERROR(LARGE(V1512:DP1512,2)),0,LARGE(V1512:DP1512,2))+IF(ISERROR(LARGE(V1512:DP1512,3)),0,LARGE(V1512:DP1512,3))+IF(ISERROR(LARGE(V1512:DP1512,4)),0,LARGE(V1512:DP1512,4))+IF(ISERROR(LARGE(V1512:DP1512,5)),0,LARGE(V1512:DP1512,5))+IF(ISERROR(LARGE(V1512:DP1512,6)),0,LARGE(V1512:DP1512,6))+IF(ISERROR(LARGE(V1512:DP1512,7)),0,LARGE(V1512:DP1512,7))+IF(ISERROR(LARGE(V1512:DP1512,8)),0,LARGE(V1512:DP1512,8))+IF(ISERROR(LARGE(V1512:DP1512,9)),0,LARGE(V1512:DP1512,9))+IF(ISERROR(LARGE(V1512:DP1512,10)),0,LARGE(V1512:DP1512,10))+IF(ISERROR(LARGE(V1512:DP1512,11)),0,LARGE(V1512:DP1512,11))+IF(ISERROR(LARGE(V1512:DP1512,12)),0,LARGE(V1512:DP1512,12))</f>
        <v>16</v>
      </c>
      <c r="Q1512" s="144">
        <f>COUNT(V1512:DP1512)</f>
        <v>1</v>
      </c>
      <c r="R1512" s="144">
        <f>IF(ISERROR(LARGE(V1512:AB1512,5)),0,LARGE(V1512:AB1512,5))</f>
        <v>0</v>
      </c>
      <c r="S1512" s="144">
        <f>IF(ISERROR(LARGE(AC1512:BP1512,5)),0,LARGE(AC1512:BP1512,5))</f>
        <v>0</v>
      </c>
      <c r="T1512" s="144">
        <f>IF(ISERROR(LARGE(BQ1512:CV1512,5)),0,LARGE(BQ1512:CV1512,5))</f>
        <v>0</v>
      </c>
      <c r="U1512" s="144">
        <f>IF(ISERROR(LARGE(CW1512:DP1512,5)),0,LARGE(CW1512:DP1512,5))</f>
        <v>0</v>
      </c>
      <c r="V1512" s="17"/>
      <c r="W1512" s="17"/>
      <c r="X1512" s="17"/>
      <c r="Y1512" s="17"/>
      <c r="Z1512" s="17"/>
      <c r="AA1512" s="17"/>
      <c r="AB1512" s="17"/>
      <c r="AC1512" s="141"/>
      <c r="AD1512" s="141"/>
      <c r="AE1512" s="141"/>
      <c r="AF1512" s="141"/>
      <c r="AG1512" s="141"/>
      <c r="AH1512" s="141"/>
      <c r="AI1512" s="141"/>
      <c r="AJ1512" s="141"/>
      <c r="AK1512" s="141"/>
      <c r="AL1512" s="141"/>
      <c r="AM1512" s="141"/>
      <c r="AN1512" s="141"/>
      <c r="AO1512" s="141"/>
      <c r="AP1512" s="141"/>
      <c r="AQ1512" s="141"/>
      <c r="AR1512" s="141"/>
      <c r="AS1512" s="141"/>
      <c r="AT1512" s="141"/>
      <c r="AU1512" s="141"/>
      <c r="AV1512" s="141"/>
      <c r="AW1512" s="141"/>
      <c r="AX1512" s="141"/>
      <c r="AY1512" s="141"/>
      <c r="AZ1512" s="141"/>
      <c r="BA1512" s="141"/>
      <c r="BB1512" s="141"/>
      <c r="BC1512" s="141"/>
      <c r="BD1512" s="141"/>
      <c r="BE1512" s="141"/>
      <c r="BF1512" s="141"/>
      <c r="BG1512" s="141"/>
      <c r="BH1512" s="141"/>
      <c r="BI1512" s="141"/>
      <c r="BJ1512" s="141"/>
      <c r="BK1512" s="141"/>
      <c r="BL1512" s="141"/>
      <c r="BM1512" s="141"/>
      <c r="BN1512" s="141"/>
      <c r="BO1512" s="141"/>
      <c r="BP1512" s="141"/>
      <c r="BQ1512" s="36"/>
      <c r="BR1512" s="36"/>
      <c r="BS1512" s="36"/>
      <c r="BT1512" s="36"/>
      <c r="BU1512" s="36"/>
      <c r="BV1512" s="36"/>
      <c r="BW1512" s="36"/>
      <c r="BX1512" s="36"/>
      <c r="BY1512" s="36"/>
      <c r="BZ1512" s="36"/>
      <c r="CA1512" s="36"/>
      <c r="CB1512" s="36"/>
      <c r="CC1512" s="36"/>
      <c r="CD1512" s="36"/>
      <c r="CE1512" s="36"/>
      <c r="CF1512" s="36"/>
      <c r="CG1512" s="36"/>
      <c r="CH1512" s="36"/>
      <c r="CI1512" s="145">
        <v>16</v>
      </c>
      <c r="CJ1512" s="146"/>
      <c r="CK1512" s="146"/>
      <c r="CL1512" s="146"/>
      <c r="CM1512" s="146"/>
      <c r="CN1512" s="146"/>
      <c r="CO1512" s="146"/>
      <c r="CP1512" s="147"/>
      <c r="CQ1512" s="146"/>
      <c r="CR1512" s="146"/>
      <c r="CS1512" s="146"/>
      <c r="CT1512" s="146"/>
      <c r="CU1512" s="36"/>
      <c r="CV1512" s="36"/>
      <c r="CW1512" s="142"/>
      <c r="CX1512" s="142"/>
      <c r="CY1512" s="142"/>
      <c r="CZ1512" s="142"/>
      <c r="DA1512" s="142"/>
      <c r="DB1512" s="142"/>
      <c r="DC1512" s="142"/>
      <c r="DD1512" s="142"/>
      <c r="DE1512" s="142"/>
      <c r="DF1512" s="142"/>
      <c r="DG1512" s="142"/>
      <c r="DH1512" s="142"/>
      <c r="DI1512" s="142"/>
      <c r="DJ1512" s="142"/>
      <c r="DK1512" s="142"/>
      <c r="DL1512" s="142"/>
      <c r="DM1512" s="142"/>
      <c r="DN1512" s="142"/>
      <c r="DO1512" s="142"/>
      <c r="DP1512" s="142"/>
    </row>
    <row r="1513" spans="1:120" ht="13.5" customHeight="1">
      <c r="A1513" s="16" t="str">
        <f>IF(B1513="","",IF(B1513&gt;1,"UWAGA JUŻ BYŁ",""))</f>
        <v/>
      </c>
      <c r="B1513" s="16">
        <f>IF(C1513="","",COUNTIF($C$8:$C$51430,C1513))</f>
        <v>1</v>
      </c>
      <c r="C1513" s="16" t="str">
        <f>CONCATENATE(E1513,F1513,H1513,G1513)</f>
        <v>ZALEWSKIMateuszZAGÓRZE-ŚLĄSKIE</v>
      </c>
      <c r="D1513" s="16">
        <f>IF(E1513="","",COUNTA($E$8:E1513))</f>
        <v>1506</v>
      </c>
      <c r="E1513" s="116" t="s">
        <v>3438</v>
      </c>
      <c r="F1513" s="16" t="s">
        <v>259</v>
      </c>
      <c r="G1513" s="116" t="s">
        <v>3439</v>
      </c>
      <c r="H1513" s="12"/>
      <c r="I1513" s="16" t="str">
        <f>IF(ISERROR(VLOOKUP(H1513,KATEGORIE!$C$13:$E$50006,MATCH(KATEGORIE!$E$12,KATEGORIE!$C$12:$E$12,0),0)),"",VLOOKUP(H1513,KATEGORIE!$C$13:$E$50006,MATCH(KATEGORIE!$E$12,KATEGORIE!$C$12:$E$12,0),0))</f>
        <v/>
      </c>
      <c r="J1513" s="16" t="str">
        <f>IF(I1513="","",COUNTIF($I$8:I1513,I1513))</f>
        <v/>
      </c>
      <c r="K1513" s="16">
        <f>COUNT(V1513:DP1513)</f>
        <v>1</v>
      </c>
      <c r="L1513" s="17">
        <f>IF(ISERROR(LARGE(V1513:AB1513,1)),0,LARGE(V1513:AB1513,1))+IF(ISERROR(LARGE(V1513:AB1513,2)),0,LARGE(V1513:AB1513,2))+IF(ISERROR(LARGE(V1513:AB1513,3)),0,LARGE(V1513:AB1513,3))+IF(ISERROR(LARGE(V1513:AB1513,4)),0,LARGE(V1513:AB1513,4))</f>
        <v>0</v>
      </c>
      <c r="M1513" s="141">
        <f>IF(ISERROR(LARGE(AC1513:BP1513,1)),0,LARGE(AC1513:BP1513,1))+IF(ISERROR(LARGE(AC1513:BP1513,2)),0,LARGE(AC1513:BP1513,2))+IF(ISERROR(LARGE(AC1513:BP1513,3)),0,LARGE(AC1513:BP1513,3))+IF(ISERROR(LARGE(AC1513:BP1513,4)),0,LARGE(AC1513:BP1513,4))</f>
        <v>16</v>
      </c>
      <c r="N1513" s="36">
        <f>IF(ISERROR(LARGE(BQ1513:CV1513,1)),0,LARGE(BQ1513:CV1513,1))+IF(ISERROR(LARGE(BQ1513:CV1513,2)),0,LARGE(BQ1513:CV1513,2))+IF(ISERROR(LARGE(BQ1513:CV1513,3)),0,LARGE(BQ1513:CV1513,3))+IF(ISERROR(LARGE(BQ1513:CV1513,4)),0,LARGE(BQ1513:CV1513,4))</f>
        <v>0</v>
      </c>
      <c r="O1513" s="142">
        <f>IF(ISERROR(LARGE(CW1513:DP1513,1)),0,LARGE(CW1513:DP1513,1))+IF(ISERROR(LARGE(CW1513:DP1513,2)),0,LARGE(CW1513:DP1513,2))+IF(ISERROR(LARGE(CW1513:DP1513,3)),0,LARGE(CW1513:DP1513,3))+IF(ISERROR(LARGE(CW1513:DP1513,4)),0,LARGE(CW1513:DP1513,4))</f>
        <v>0</v>
      </c>
      <c r="P1513" s="143">
        <f>IF(ISERROR(LARGE(V1513:DP1513,1)),0,LARGE(V1513:DP1513,1))+IF(ISERROR(LARGE(V1513:DP1513,2)),0,LARGE(V1513:DP1513,2))+IF(ISERROR(LARGE(V1513:DP1513,3)),0,LARGE(V1513:DP1513,3))+IF(ISERROR(LARGE(V1513:DP1513,4)),0,LARGE(V1513:DP1513,4))+IF(ISERROR(LARGE(V1513:DP1513,5)),0,LARGE(V1513:DP1513,5))+IF(ISERROR(LARGE(V1513:DP1513,6)),0,LARGE(V1513:DP1513,6))+IF(ISERROR(LARGE(V1513:DP1513,7)),0,LARGE(V1513:DP1513,7))+IF(ISERROR(LARGE(V1513:DP1513,8)),0,LARGE(V1513:DP1513,8))+IF(ISERROR(LARGE(V1513:DP1513,9)),0,LARGE(V1513:DP1513,9))+IF(ISERROR(LARGE(V1513:DP1513,10)),0,LARGE(V1513:DP1513,10))+IF(ISERROR(LARGE(V1513:DP1513,11)),0,LARGE(V1513:DP1513,11))+IF(ISERROR(LARGE(V1513:DP1513,12)),0,LARGE(V1513:DP1513,12))</f>
        <v>16</v>
      </c>
      <c r="Q1513" s="144">
        <f>COUNT(V1513:DP1513)</f>
        <v>1</v>
      </c>
      <c r="R1513" s="144">
        <f>IF(ISERROR(LARGE(V1513:AB1513,5)),0,LARGE(V1513:AB1513,5))</f>
        <v>0</v>
      </c>
      <c r="S1513" s="144">
        <f>IF(ISERROR(LARGE(AC1513:BP1513,5)),0,LARGE(AC1513:BP1513,5))</f>
        <v>0</v>
      </c>
      <c r="T1513" s="144">
        <f>IF(ISERROR(LARGE(BQ1513:CV1513,5)),0,LARGE(BQ1513:CV1513,5))</f>
        <v>0</v>
      </c>
      <c r="U1513" s="144">
        <f>IF(ISERROR(LARGE(CW1513:DP1513,5)),0,LARGE(CW1513:DP1513,5))</f>
        <v>0</v>
      </c>
      <c r="V1513" s="17"/>
      <c r="W1513" s="17"/>
      <c r="X1513" s="17"/>
      <c r="Y1513" s="17"/>
      <c r="Z1513" s="17"/>
      <c r="AA1513" s="17"/>
      <c r="AB1513" s="17"/>
      <c r="AC1513" s="141"/>
      <c r="AD1513" s="141"/>
      <c r="AE1513" s="141"/>
      <c r="AF1513" s="141"/>
      <c r="AG1513" s="141"/>
      <c r="AH1513" s="141"/>
      <c r="AI1513" s="141"/>
      <c r="AJ1513" s="141"/>
      <c r="AK1513" s="141"/>
      <c r="AL1513" s="141"/>
      <c r="AM1513" s="141"/>
      <c r="AN1513" s="141"/>
      <c r="AO1513" s="141"/>
      <c r="AP1513" s="141"/>
      <c r="AQ1513" s="141"/>
      <c r="AR1513" s="141"/>
      <c r="AS1513" s="141">
        <v>16</v>
      </c>
      <c r="AT1513" s="141"/>
      <c r="AU1513" s="141"/>
      <c r="AV1513" s="141"/>
      <c r="AW1513" s="141"/>
      <c r="AX1513" s="141"/>
      <c r="AY1513" s="141"/>
      <c r="AZ1513" s="141"/>
      <c r="BA1513" s="141"/>
      <c r="BB1513" s="141"/>
      <c r="BC1513" s="141"/>
      <c r="BD1513" s="141"/>
      <c r="BE1513" s="141"/>
      <c r="BF1513" s="141"/>
      <c r="BG1513" s="141"/>
      <c r="BH1513" s="141"/>
      <c r="BI1513" s="141"/>
      <c r="BJ1513" s="141"/>
      <c r="BK1513" s="141"/>
      <c r="BL1513" s="141"/>
      <c r="BM1513" s="141"/>
      <c r="BN1513" s="141"/>
      <c r="BO1513" s="141"/>
      <c r="BP1513" s="141"/>
      <c r="BQ1513" s="36"/>
      <c r="BR1513" s="36"/>
      <c r="BS1513" s="36"/>
      <c r="BT1513" s="36"/>
      <c r="BU1513" s="36"/>
      <c r="BV1513" s="36"/>
      <c r="BW1513" s="36"/>
      <c r="BX1513" s="36"/>
      <c r="BY1513" s="36"/>
      <c r="BZ1513" s="36"/>
      <c r="CA1513" s="36"/>
      <c r="CB1513" s="36"/>
      <c r="CC1513" s="36"/>
      <c r="CD1513" s="36"/>
      <c r="CE1513" s="36"/>
      <c r="CF1513" s="36"/>
      <c r="CG1513" s="36"/>
      <c r="CH1513" s="36"/>
      <c r="CI1513" s="145"/>
      <c r="CJ1513" s="146"/>
      <c r="CK1513" s="146"/>
      <c r="CL1513" s="146"/>
      <c r="CM1513" s="146"/>
      <c r="CN1513" s="146"/>
      <c r="CO1513" s="146"/>
      <c r="CP1513" s="147"/>
      <c r="CQ1513" s="146"/>
      <c r="CR1513" s="146"/>
      <c r="CS1513" s="146"/>
      <c r="CT1513" s="146"/>
      <c r="CU1513" s="36"/>
      <c r="CV1513" s="36"/>
      <c r="CW1513" s="142"/>
      <c r="CX1513" s="142"/>
      <c r="CY1513" s="142"/>
      <c r="CZ1513" s="142"/>
      <c r="DA1513" s="142"/>
      <c r="DB1513" s="142"/>
      <c r="DC1513" s="142"/>
      <c r="DD1513" s="142"/>
      <c r="DE1513" s="142"/>
      <c r="DF1513" s="142"/>
      <c r="DG1513" s="142"/>
      <c r="DH1513" s="142"/>
      <c r="DI1513" s="142"/>
      <c r="DJ1513" s="142"/>
      <c r="DK1513" s="142"/>
      <c r="DL1513" s="142"/>
      <c r="DM1513" s="142"/>
      <c r="DN1513" s="142"/>
      <c r="DO1513" s="142"/>
      <c r="DP1513" s="142"/>
    </row>
    <row r="1514" spans="1:120" ht="13.5" customHeight="1">
      <c r="A1514" s="16" t="str">
        <f>IF(B1514="","",IF(B1514&gt;1,"UWAGA JUŻ BYŁ",""))</f>
        <v/>
      </c>
      <c r="B1514" s="16">
        <f>IF(C1514="","",COUNTIF($C$8:$C$51430,C1514))</f>
        <v>1</v>
      </c>
      <c r="C1514" s="16" t="str">
        <f>CONCATENATE(E1514,F1514,H1514,G1514)</f>
        <v>LECHMichałSTRZEGOMSKA DWUNASTKA</v>
      </c>
      <c r="D1514" s="16">
        <f>IF(E1514="","",COUNTA($E$8:E1514))</f>
        <v>1507</v>
      </c>
      <c r="E1514" s="12" t="s">
        <v>3498</v>
      </c>
      <c r="F1514" s="16" t="s">
        <v>392</v>
      </c>
      <c r="G1514" s="12" t="s">
        <v>3523</v>
      </c>
      <c r="H1514" s="12"/>
      <c r="I1514" s="16" t="str">
        <f>IF(ISERROR(VLOOKUP(H1514,KATEGORIE!$C$13:$E$50006,MATCH(KATEGORIE!$E$12,KATEGORIE!$C$12:$E$12,0),0)),"",VLOOKUP(H1514,KATEGORIE!$C$13:$E$50006,MATCH(KATEGORIE!$E$12,KATEGORIE!$C$12:$E$12,0),0))</f>
        <v/>
      </c>
      <c r="J1514" s="16" t="str">
        <f>IF(I1514="","",COUNTIF($I$8:I1514,I1514))</f>
        <v/>
      </c>
      <c r="K1514" s="16">
        <f>COUNT(V1514:DP1514)</f>
        <v>1</v>
      </c>
      <c r="L1514" s="17">
        <f>IF(ISERROR(LARGE(V1514:AB1514,1)),0,LARGE(V1514:AB1514,1))+IF(ISERROR(LARGE(V1514:AB1514,2)),0,LARGE(V1514:AB1514,2))+IF(ISERROR(LARGE(V1514:AB1514,3)),0,LARGE(V1514:AB1514,3))+IF(ISERROR(LARGE(V1514:AB1514,4)),0,LARGE(V1514:AB1514,4))</f>
        <v>0</v>
      </c>
      <c r="M1514" s="141">
        <f>IF(ISERROR(LARGE(AC1514:BP1514,1)),0,LARGE(AC1514:BP1514,1))+IF(ISERROR(LARGE(AC1514:BP1514,2)),0,LARGE(AC1514:BP1514,2))+IF(ISERROR(LARGE(AC1514:BP1514,3)),0,LARGE(AC1514:BP1514,3))+IF(ISERROR(LARGE(AC1514:BP1514,4)),0,LARGE(AC1514:BP1514,4))</f>
        <v>0</v>
      </c>
      <c r="N1514" s="36">
        <f>IF(ISERROR(LARGE(BQ1514:CV1514,1)),0,LARGE(BQ1514:CV1514,1))+IF(ISERROR(LARGE(BQ1514:CV1514,2)),0,LARGE(BQ1514:CV1514,2))+IF(ISERROR(LARGE(BQ1514:CV1514,3)),0,LARGE(BQ1514:CV1514,3))+IF(ISERROR(LARGE(BQ1514:CV1514,4)),0,LARGE(BQ1514:CV1514,4))</f>
        <v>16</v>
      </c>
      <c r="O1514" s="142">
        <f>IF(ISERROR(LARGE(CW1514:DP1514,1)),0,LARGE(CW1514:DP1514,1))+IF(ISERROR(LARGE(CW1514:DP1514,2)),0,LARGE(CW1514:DP1514,2))+IF(ISERROR(LARGE(CW1514:DP1514,3)),0,LARGE(CW1514:DP1514,3))+IF(ISERROR(LARGE(CW1514:DP1514,4)),0,LARGE(CW1514:DP1514,4))</f>
        <v>0</v>
      </c>
      <c r="P1514" s="143">
        <f>IF(ISERROR(LARGE(V1514:DP1514,1)),0,LARGE(V1514:DP1514,1))+IF(ISERROR(LARGE(V1514:DP1514,2)),0,LARGE(V1514:DP1514,2))+IF(ISERROR(LARGE(V1514:DP1514,3)),0,LARGE(V1514:DP1514,3))+IF(ISERROR(LARGE(V1514:DP1514,4)),0,LARGE(V1514:DP1514,4))+IF(ISERROR(LARGE(V1514:DP1514,5)),0,LARGE(V1514:DP1514,5))+IF(ISERROR(LARGE(V1514:DP1514,6)),0,LARGE(V1514:DP1514,6))+IF(ISERROR(LARGE(V1514:DP1514,7)),0,LARGE(V1514:DP1514,7))+IF(ISERROR(LARGE(V1514:DP1514,8)),0,LARGE(V1514:DP1514,8))+IF(ISERROR(LARGE(V1514:DP1514,9)),0,LARGE(V1514:DP1514,9))+IF(ISERROR(LARGE(V1514:DP1514,10)),0,LARGE(V1514:DP1514,10))+IF(ISERROR(LARGE(V1514:DP1514,11)),0,LARGE(V1514:DP1514,11))+IF(ISERROR(LARGE(V1514:DP1514,12)),0,LARGE(V1514:DP1514,12))</f>
        <v>16</v>
      </c>
      <c r="Q1514" s="144">
        <f>COUNT(V1514:DP1514)</f>
        <v>1</v>
      </c>
      <c r="R1514" s="144">
        <f>IF(ISERROR(LARGE(V1514:AB1514,5)),0,LARGE(V1514:AB1514,5))</f>
        <v>0</v>
      </c>
      <c r="S1514" s="144">
        <f>IF(ISERROR(LARGE(AC1514:BP1514,5)),0,LARGE(AC1514:BP1514,5))</f>
        <v>0</v>
      </c>
      <c r="T1514" s="144">
        <f>IF(ISERROR(LARGE(BQ1514:CV1514,5)),0,LARGE(BQ1514:CV1514,5))</f>
        <v>0</v>
      </c>
      <c r="U1514" s="144">
        <f>IF(ISERROR(LARGE(CW1514:DP1514,5)),0,LARGE(CW1514:DP1514,5))</f>
        <v>0</v>
      </c>
      <c r="V1514" s="17"/>
      <c r="W1514" s="17"/>
      <c r="X1514" s="17"/>
      <c r="Y1514" s="17"/>
      <c r="Z1514" s="17"/>
      <c r="AA1514" s="17"/>
      <c r="AB1514" s="17"/>
      <c r="AC1514" s="141"/>
      <c r="AD1514" s="141"/>
      <c r="AE1514" s="141"/>
      <c r="AF1514" s="141"/>
      <c r="AG1514" s="141"/>
      <c r="AH1514" s="141"/>
      <c r="AI1514" s="141"/>
      <c r="AJ1514" s="141"/>
      <c r="AK1514" s="141"/>
      <c r="AL1514" s="141"/>
      <c r="AM1514" s="141"/>
      <c r="AN1514" s="141"/>
      <c r="AO1514" s="141"/>
      <c r="AP1514" s="141"/>
      <c r="AQ1514" s="141"/>
      <c r="AR1514" s="141"/>
      <c r="AS1514" s="141"/>
      <c r="AT1514" s="141"/>
      <c r="AU1514" s="141"/>
      <c r="AV1514" s="141"/>
      <c r="AW1514" s="141"/>
      <c r="AX1514" s="141"/>
      <c r="AY1514" s="141"/>
      <c r="AZ1514" s="141"/>
      <c r="BA1514" s="141"/>
      <c r="BB1514" s="141"/>
      <c r="BC1514" s="141"/>
      <c r="BD1514" s="141"/>
      <c r="BE1514" s="141"/>
      <c r="BF1514" s="141"/>
      <c r="BG1514" s="141"/>
      <c r="BH1514" s="141"/>
      <c r="BI1514" s="141"/>
      <c r="BJ1514" s="141"/>
      <c r="BK1514" s="141"/>
      <c r="BL1514" s="141"/>
      <c r="BM1514" s="141"/>
      <c r="BN1514" s="141"/>
      <c r="BO1514" s="141"/>
      <c r="BP1514" s="141"/>
      <c r="BQ1514" s="36"/>
      <c r="BR1514" s="36"/>
      <c r="BS1514" s="36"/>
      <c r="BT1514" s="36"/>
      <c r="BU1514" s="36"/>
      <c r="BV1514" s="36"/>
      <c r="BW1514" s="36"/>
      <c r="BX1514" s="36"/>
      <c r="BY1514" s="36"/>
      <c r="BZ1514" s="36"/>
      <c r="CA1514" s="36"/>
      <c r="CB1514" s="36"/>
      <c r="CC1514" s="36"/>
      <c r="CD1514" s="36">
        <v>16</v>
      </c>
      <c r="CE1514" s="36"/>
      <c r="CF1514" s="36"/>
      <c r="CG1514" s="36"/>
      <c r="CH1514" s="36"/>
      <c r="CI1514" s="145"/>
      <c r="CJ1514" s="146"/>
      <c r="CK1514" s="146"/>
      <c r="CL1514" s="146"/>
      <c r="CM1514" s="146"/>
      <c r="CN1514" s="146"/>
      <c r="CO1514" s="146"/>
      <c r="CP1514" s="147"/>
      <c r="CQ1514" s="146"/>
      <c r="CR1514" s="146"/>
      <c r="CS1514" s="146"/>
      <c r="CT1514" s="146"/>
      <c r="CU1514" s="36"/>
      <c r="CV1514" s="36"/>
      <c r="CW1514" s="142"/>
      <c r="CX1514" s="142"/>
      <c r="CY1514" s="142"/>
      <c r="CZ1514" s="142"/>
      <c r="DA1514" s="142"/>
      <c r="DB1514" s="142"/>
      <c r="DC1514" s="142"/>
      <c r="DD1514" s="142"/>
      <c r="DE1514" s="142"/>
      <c r="DF1514" s="142"/>
      <c r="DG1514" s="142"/>
      <c r="DH1514" s="142"/>
      <c r="DI1514" s="142"/>
      <c r="DJ1514" s="142"/>
      <c r="DK1514" s="142"/>
      <c r="DL1514" s="142"/>
      <c r="DM1514" s="142"/>
      <c r="DN1514" s="142"/>
      <c r="DO1514" s="142"/>
      <c r="DP1514" s="142"/>
    </row>
    <row r="1515" spans="1:120" ht="13.5" customHeight="1">
      <c r="A1515" s="16" t="str">
        <f>IF(B1515="","",IF(B1515&gt;1,"UWAGA JUŻ BYŁ",""))</f>
        <v/>
      </c>
      <c r="B1515" s="16">
        <f>IF(C1515="","",COUNTIF($C$8:$C$51430,C1515))</f>
        <v>1</v>
      </c>
      <c r="C1515" s="16" t="str">
        <f>CONCATENATE(E1515,F1515,H1515,G1515)</f>
        <v>ZAWALSKIMaciejZabierzów</v>
      </c>
      <c r="D1515" s="16">
        <f>IF(E1515="","",COUNTA($E$8:E1515))</f>
        <v>1508</v>
      </c>
      <c r="E1515" s="117" t="s">
        <v>3576</v>
      </c>
      <c r="F1515" s="16" t="s">
        <v>637</v>
      </c>
      <c r="G1515" s="148" t="s">
        <v>3577</v>
      </c>
      <c r="H1515" s="12"/>
      <c r="I1515" s="16" t="str">
        <f>IF(ISERROR(VLOOKUP(H1515,KATEGORIE!$C$13:$E$50006,MATCH(KATEGORIE!$E$12,KATEGORIE!$C$12:$E$12,0),0)),"",VLOOKUP(H1515,KATEGORIE!$C$13:$E$50006,MATCH(KATEGORIE!$E$12,KATEGORIE!$C$12:$E$12,0),0))</f>
        <v/>
      </c>
      <c r="J1515" s="16" t="str">
        <f>IF(I1515="","",COUNTIF($I$8:I1515,I1515))</f>
        <v/>
      </c>
      <c r="K1515" s="16">
        <f>COUNT(V1515:DP1515)</f>
        <v>1</v>
      </c>
      <c r="L1515" s="17">
        <f>IF(ISERROR(LARGE(V1515:AB1515,1)),0,LARGE(V1515:AB1515,1))+IF(ISERROR(LARGE(V1515:AB1515,2)),0,LARGE(V1515:AB1515,2))+IF(ISERROR(LARGE(V1515:AB1515,3)),0,LARGE(V1515:AB1515,3))+IF(ISERROR(LARGE(V1515:AB1515,4)),0,LARGE(V1515:AB1515,4))</f>
        <v>0</v>
      </c>
      <c r="M1515" s="141">
        <f>IF(ISERROR(LARGE(AC1515:BP1515,1)),0,LARGE(AC1515:BP1515,1))+IF(ISERROR(LARGE(AC1515:BP1515,2)),0,LARGE(AC1515:BP1515,2))+IF(ISERROR(LARGE(AC1515:BP1515,3)),0,LARGE(AC1515:BP1515,3))+IF(ISERROR(LARGE(AC1515:BP1515,4)),0,LARGE(AC1515:BP1515,4))</f>
        <v>0</v>
      </c>
      <c r="N1515" s="36">
        <f>IF(ISERROR(LARGE(BQ1515:CV1515,1)),0,LARGE(BQ1515:CV1515,1))+IF(ISERROR(LARGE(BQ1515:CV1515,2)),0,LARGE(BQ1515:CV1515,2))+IF(ISERROR(LARGE(BQ1515:CV1515,3)),0,LARGE(BQ1515:CV1515,3))+IF(ISERROR(LARGE(BQ1515:CV1515,4)),0,LARGE(BQ1515:CV1515,4))</f>
        <v>16</v>
      </c>
      <c r="O1515" s="142">
        <f>IF(ISERROR(LARGE(CW1515:DP1515,1)),0,LARGE(CW1515:DP1515,1))+IF(ISERROR(LARGE(CW1515:DP1515,2)),0,LARGE(CW1515:DP1515,2))+IF(ISERROR(LARGE(CW1515:DP1515,3)),0,LARGE(CW1515:DP1515,3))+IF(ISERROR(LARGE(CW1515:DP1515,4)),0,LARGE(CW1515:DP1515,4))</f>
        <v>0</v>
      </c>
      <c r="P1515" s="143">
        <f>IF(ISERROR(LARGE(V1515:DP1515,1)),0,LARGE(V1515:DP1515,1))+IF(ISERROR(LARGE(V1515:DP1515,2)),0,LARGE(V1515:DP1515,2))+IF(ISERROR(LARGE(V1515:DP1515,3)),0,LARGE(V1515:DP1515,3))+IF(ISERROR(LARGE(V1515:DP1515,4)),0,LARGE(V1515:DP1515,4))+IF(ISERROR(LARGE(V1515:DP1515,5)),0,LARGE(V1515:DP1515,5))+IF(ISERROR(LARGE(V1515:DP1515,6)),0,LARGE(V1515:DP1515,6))+IF(ISERROR(LARGE(V1515:DP1515,7)),0,LARGE(V1515:DP1515,7))+IF(ISERROR(LARGE(V1515:DP1515,8)),0,LARGE(V1515:DP1515,8))+IF(ISERROR(LARGE(V1515:DP1515,9)),0,LARGE(V1515:DP1515,9))+IF(ISERROR(LARGE(V1515:DP1515,10)),0,LARGE(V1515:DP1515,10))+IF(ISERROR(LARGE(V1515:DP1515,11)),0,LARGE(V1515:DP1515,11))+IF(ISERROR(LARGE(V1515:DP1515,12)),0,LARGE(V1515:DP1515,12))</f>
        <v>16</v>
      </c>
      <c r="Q1515" s="144">
        <f>COUNT(V1515:DP1515)</f>
        <v>1</v>
      </c>
      <c r="R1515" s="144">
        <f>IF(ISERROR(LARGE(V1515:AB1515,5)),0,LARGE(V1515:AB1515,5))</f>
        <v>0</v>
      </c>
      <c r="S1515" s="144">
        <f>IF(ISERROR(LARGE(AC1515:BP1515,5)),0,LARGE(AC1515:BP1515,5))</f>
        <v>0</v>
      </c>
      <c r="T1515" s="144">
        <f>IF(ISERROR(LARGE(BQ1515:CV1515,5)),0,LARGE(BQ1515:CV1515,5))</f>
        <v>0</v>
      </c>
      <c r="U1515" s="144">
        <f>IF(ISERROR(LARGE(CW1515:DP1515,5)),0,LARGE(CW1515:DP1515,5))</f>
        <v>0</v>
      </c>
      <c r="V1515" s="17"/>
      <c r="W1515" s="17"/>
      <c r="X1515" s="17"/>
      <c r="Y1515" s="17"/>
      <c r="Z1515" s="17"/>
      <c r="AA1515" s="17"/>
      <c r="AB1515" s="17"/>
      <c r="AC1515" s="141"/>
      <c r="AD1515" s="141"/>
      <c r="AE1515" s="141"/>
      <c r="AF1515" s="141"/>
      <c r="AG1515" s="141"/>
      <c r="AH1515" s="141"/>
      <c r="AI1515" s="141"/>
      <c r="AJ1515" s="141"/>
      <c r="AK1515" s="141"/>
      <c r="AL1515" s="141"/>
      <c r="AM1515" s="141"/>
      <c r="AN1515" s="141"/>
      <c r="AO1515" s="141"/>
      <c r="AP1515" s="141"/>
      <c r="AQ1515" s="141"/>
      <c r="AR1515" s="141"/>
      <c r="AS1515" s="141"/>
      <c r="AT1515" s="141"/>
      <c r="AU1515" s="141"/>
      <c r="AV1515" s="141"/>
      <c r="AW1515" s="141"/>
      <c r="AX1515" s="141"/>
      <c r="AY1515" s="141"/>
      <c r="AZ1515" s="141"/>
      <c r="BA1515" s="141"/>
      <c r="BB1515" s="141"/>
      <c r="BC1515" s="141"/>
      <c r="BD1515" s="141"/>
      <c r="BE1515" s="141"/>
      <c r="BF1515" s="141"/>
      <c r="BG1515" s="141"/>
      <c r="BH1515" s="141"/>
      <c r="BI1515" s="141"/>
      <c r="BJ1515" s="141"/>
      <c r="BK1515" s="141"/>
      <c r="BL1515" s="141"/>
      <c r="BM1515" s="141"/>
      <c r="BN1515" s="141"/>
      <c r="BO1515" s="141"/>
      <c r="BP1515" s="141"/>
      <c r="BQ1515" s="36"/>
      <c r="BR1515" s="36"/>
      <c r="BS1515" s="36"/>
      <c r="BT1515" s="36"/>
      <c r="BU1515" s="36"/>
      <c r="BV1515" s="36"/>
      <c r="BW1515" s="36"/>
      <c r="BX1515" s="36"/>
      <c r="BY1515" s="36"/>
      <c r="BZ1515" s="36"/>
      <c r="CA1515" s="36"/>
      <c r="CB1515" s="36"/>
      <c r="CC1515" s="36"/>
      <c r="CD1515" s="36"/>
      <c r="CE1515" s="36"/>
      <c r="CF1515" s="36">
        <v>16</v>
      </c>
      <c r="CG1515" s="36"/>
      <c r="CH1515" s="36"/>
      <c r="CI1515" s="145"/>
      <c r="CJ1515" s="146"/>
      <c r="CK1515" s="146"/>
      <c r="CL1515" s="146"/>
      <c r="CM1515" s="146"/>
      <c r="CN1515" s="146"/>
      <c r="CO1515" s="146"/>
      <c r="CP1515" s="147"/>
      <c r="CQ1515" s="146"/>
      <c r="CR1515" s="146"/>
      <c r="CS1515" s="146"/>
      <c r="CT1515" s="146"/>
      <c r="CU1515" s="36"/>
      <c r="CV1515" s="36"/>
      <c r="CW1515" s="142"/>
      <c r="CX1515" s="142"/>
      <c r="CY1515" s="142"/>
      <c r="CZ1515" s="142"/>
      <c r="DA1515" s="142"/>
      <c r="DB1515" s="142"/>
      <c r="DC1515" s="142"/>
      <c r="DD1515" s="142"/>
      <c r="DE1515" s="142"/>
      <c r="DF1515" s="142"/>
      <c r="DG1515" s="142"/>
      <c r="DH1515" s="142"/>
      <c r="DI1515" s="142"/>
      <c r="DJ1515" s="142"/>
      <c r="DK1515" s="142"/>
      <c r="DL1515" s="142"/>
      <c r="DM1515" s="142"/>
      <c r="DN1515" s="142"/>
      <c r="DO1515" s="142"/>
      <c r="DP1515" s="142"/>
    </row>
    <row r="1516" spans="1:120" ht="13.5" customHeight="1">
      <c r="A1516" s="16" t="str">
        <f>IF(B1516="","",IF(B1516&gt;1,"UWAGA JUŻ BYŁ",""))</f>
        <v/>
      </c>
      <c r="B1516" s="16">
        <f>IF(C1516="","",COUNTIF($C$8:$C$51430,C1516))</f>
        <v>1</v>
      </c>
      <c r="C1516" s="16" t="str">
        <f>CONCATENATE(E1516,F1516,H1516,G1516)</f>
        <v>STORTSEVYIMykolaKRAKÓW</v>
      </c>
      <c r="D1516" s="16">
        <f>IF(E1516="","",COUNTA($E$8:E1516))</f>
        <v>1509</v>
      </c>
      <c r="E1516" s="117" t="s">
        <v>3651</v>
      </c>
      <c r="F1516" s="16" t="s">
        <v>3652</v>
      </c>
      <c r="G1516" s="12" t="s">
        <v>712</v>
      </c>
      <c r="H1516" s="12"/>
      <c r="I1516" s="16" t="str">
        <f>IF(ISERROR(VLOOKUP(H1516,KATEGORIE!$C$13:$E$50006,MATCH(KATEGORIE!$E$12,KATEGORIE!$C$12:$E$12,0),0)),"",VLOOKUP(H1516,KATEGORIE!$C$13:$E$50006,MATCH(KATEGORIE!$E$12,KATEGORIE!$C$12:$E$12,0),0))</f>
        <v/>
      </c>
      <c r="J1516" s="16" t="str">
        <f>IF(I1516="","",COUNTIF($I$8:I1516,I1516))</f>
        <v/>
      </c>
      <c r="K1516" s="16">
        <f>COUNT(V1516:DP1516)</f>
        <v>1</v>
      </c>
      <c r="L1516" s="17">
        <f>IF(ISERROR(LARGE(V1516:AB1516,1)),0,LARGE(V1516:AB1516,1))+IF(ISERROR(LARGE(V1516:AB1516,2)),0,LARGE(V1516:AB1516,2))+IF(ISERROR(LARGE(V1516:AB1516,3)),0,LARGE(V1516:AB1516,3))+IF(ISERROR(LARGE(V1516:AB1516,4)),0,LARGE(V1516:AB1516,4))</f>
        <v>0</v>
      </c>
      <c r="M1516" s="141">
        <f>IF(ISERROR(LARGE(AC1516:BP1516,1)),0,LARGE(AC1516:BP1516,1))+IF(ISERROR(LARGE(AC1516:BP1516,2)),0,LARGE(AC1516:BP1516,2))+IF(ISERROR(LARGE(AC1516:BP1516,3)),0,LARGE(AC1516:BP1516,3))+IF(ISERROR(LARGE(AC1516:BP1516,4)),0,LARGE(AC1516:BP1516,4))</f>
        <v>16</v>
      </c>
      <c r="N1516" s="36">
        <f>IF(ISERROR(LARGE(BQ1516:CV1516,1)),0,LARGE(BQ1516:CV1516,1))+IF(ISERROR(LARGE(BQ1516:CV1516,2)),0,LARGE(BQ1516:CV1516,2))+IF(ISERROR(LARGE(BQ1516:CV1516,3)),0,LARGE(BQ1516:CV1516,3))+IF(ISERROR(LARGE(BQ1516:CV1516,4)),0,LARGE(BQ1516:CV1516,4))</f>
        <v>0</v>
      </c>
      <c r="O1516" s="142">
        <f>IF(ISERROR(LARGE(CW1516:DP1516,1)),0,LARGE(CW1516:DP1516,1))+IF(ISERROR(LARGE(CW1516:DP1516,2)),0,LARGE(CW1516:DP1516,2))+IF(ISERROR(LARGE(CW1516:DP1516,3)),0,LARGE(CW1516:DP1516,3))+IF(ISERROR(LARGE(CW1516:DP1516,4)),0,LARGE(CW1516:DP1516,4))</f>
        <v>0</v>
      </c>
      <c r="P1516" s="143">
        <f>IF(ISERROR(LARGE(V1516:DP1516,1)),0,LARGE(V1516:DP1516,1))+IF(ISERROR(LARGE(V1516:DP1516,2)),0,LARGE(V1516:DP1516,2))+IF(ISERROR(LARGE(V1516:DP1516,3)),0,LARGE(V1516:DP1516,3))+IF(ISERROR(LARGE(V1516:DP1516,4)),0,LARGE(V1516:DP1516,4))+IF(ISERROR(LARGE(V1516:DP1516,5)),0,LARGE(V1516:DP1516,5))+IF(ISERROR(LARGE(V1516:DP1516,6)),0,LARGE(V1516:DP1516,6))+IF(ISERROR(LARGE(V1516:DP1516,7)),0,LARGE(V1516:DP1516,7))+IF(ISERROR(LARGE(V1516:DP1516,8)),0,LARGE(V1516:DP1516,8))+IF(ISERROR(LARGE(V1516:DP1516,9)),0,LARGE(V1516:DP1516,9))+IF(ISERROR(LARGE(V1516:DP1516,10)),0,LARGE(V1516:DP1516,10))+IF(ISERROR(LARGE(V1516:DP1516,11)),0,LARGE(V1516:DP1516,11))+IF(ISERROR(LARGE(V1516:DP1516,12)),0,LARGE(V1516:DP1516,12))</f>
        <v>16</v>
      </c>
      <c r="Q1516" s="144">
        <f>COUNT(V1516:DP1516)</f>
        <v>1</v>
      </c>
      <c r="R1516" s="144">
        <f>IF(ISERROR(LARGE(V1516:AB1516,5)),0,LARGE(V1516:AB1516,5))</f>
        <v>0</v>
      </c>
      <c r="S1516" s="144">
        <f>IF(ISERROR(LARGE(AC1516:BP1516,5)),0,LARGE(AC1516:BP1516,5))</f>
        <v>0</v>
      </c>
      <c r="T1516" s="144">
        <f>IF(ISERROR(LARGE(BQ1516:CV1516,5)),0,LARGE(BQ1516:CV1516,5))</f>
        <v>0</v>
      </c>
      <c r="U1516" s="144">
        <f>IF(ISERROR(LARGE(CW1516:DP1516,5)),0,LARGE(CW1516:DP1516,5))</f>
        <v>0</v>
      </c>
      <c r="V1516" s="17"/>
      <c r="W1516" s="17"/>
      <c r="X1516" s="17"/>
      <c r="Y1516" s="17"/>
      <c r="Z1516" s="17"/>
      <c r="AA1516" s="17"/>
      <c r="AB1516" s="17"/>
      <c r="AC1516" s="141"/>
      <c r="AD1516" s="141"/>
      <c r="AE1516" s="141"/>
      <c r="AF1516" s="141"/>
      <c r="AG1516" s="141"/>
      <c r="AH1516" s="141"/>
      <c r="AI1516" s="141"/>
      <c r="AJ1516" s="141"/>
      <c r="AK1516" s="141"/>
      <c r="AL1516" s="141"/>
      <c r="AM1516" s="141"/>
      <c r="AN1516" s="141"/>
      <c r="AO1516" s="141"/>
      <c r="AP1516" s="141"/>
      <c r="AQ1516" s="141"/>
      <c r="AR1516" s="141"/>
      <c r="AS1516" s="141"/>
      <c r="AT1516" s="141"/>
      <c r="AU1516" s="141">
        <v>16</v>
      </c>
      <c r="AV1516" s="141"/>
      <c r="AW1516" s="141"/>
      <c r="AX1516" s="141"/>
      <c r="AY1516" s="141"/>
      <c r="AZ1516" s="141"/>
      <c r="BA1516" s="141"/>
      <c r="BB1516" s="141"/>
      <c r="BC1516" s="141"/>
      <c r="BD1516" s="141"/>
      <c r="BE1516" s="141"/>
      <c r="BF1516" s="141"/>
      <c r="BG1516" s="141"/>
      <c r="BH1516" s="141"/>
      <c r="BI1516" s="141"/>
      <c r="BJ1516" s="141"/>
      <c r="BK1516" s="141"/>
      <c r="BL1516" s="141"/>
      <c r="BM1516" s="141"/>
      <c r="BN1516" s="141"/>
      <c r="BO1516" s="141"/>
      <c r="BP1516" s="141"/>
      <c r="BQ1516" s="36"/>
      <c r="BR1516" s="36"/>
      <c r="BS1516" s="36"/>
      <c r="BT1516" s="36"/>
      <c r="BU1516" s="36"/>
      <c r="BV1516" s="36"/>
      <c r="BW1516" s="36"/>
      <c r="BX1516" s="36"/>
      <c r="BY1516" s="36"/>
      <c r="BZ1516" s="36"/>
      <c r="CA1516" s="36"/>
      <c r="CB1516" s="36"/>
      <c r="CC1516" s="36"/>
      <c r="CD1516" s="36"/>
      <c r="CE1516" s="36"/>
      <c r="CF1516" s="36"/>
      <c r="CG1516" s="36"/>
      <c r="CH1516" s="36"/>
      <c r="CI1516" s="145"/>
      <c r="CJ1516" s="146"/>
      <c r="CK1516" s="146"/>
      <c r="CL1516" s="146"/>
      <c r="CM1516" s="146"/>
      <c r="CN1516" s="146"/>
      <c r="CO1516" s="146"/>
      <c r="CP1516" s="147"/>
      <c r="CQ1516" s="146"/>
      <c r="CR1516" s="146"/>
      <c r="CS1516" s="146"/>
      <c r="CT1516" s="146"/>
      <c r="CU1516" s="36"/>
      <c r="CV1516" s="36"/>
      <c r="CW1516" s="142"/>
      <c r="CX1516" s="142"/>
      <c r="CY1516" s="142"/>
      <c r="CZ1516" s="142"/>
      <c r="DA1516" s="142"/>
      <c r="DB1516" s="142"/>
      <c r="DC1516" s="142"/>
      <c r="DD1516" s="142"/>
      <c r="DE1516" s="142"/>
      <c r="DF1516" s="142"/>
      <c r="DG1516" s="142"/>
      <c r="DH1516" s="142"/>
      <c r="DI1516" s="142"/>
      <c r="DJ1516" s="142"/>
      <c r="DK1516" s="142"/>
      <c r="DL1516" s="142"/>
      <c r="DM1516" s="142"/>
      <c r="DN1516" s="142"/>
      <c r="DO1516" s="142"/>
      <c r="DP1516" s="142"/>
    </row>
    <row r="1517" spans="1:120" ht="13.5" customHeight="1">
      <c r="A1517" s="16" t="str">
        <f>IF(B1517="","",IF(B1517&gt;1,"UWAGA JUŻ BYŁ",""))</f>
        <v/>
      </c>
      <c r="B1517" s="16">
        <f>IF(C1517="","",COUNTIF($C$8:$C$51430,C1517))</f>
        <v>1</v>
      </c>
      <c r="C1517" s="16" t="str">
        <f>CONCATENATE(E1517,F1517,H1517,G1517)</f>
        <v>MordarskiJerzyNowy Sącz</v>
      </c>
      <c r="D1517" s="16">
        <f>IF(E1517="","",COUNTA($E$8:E1517))</f>
        <v>1510</v>
      </c>
      <c r="E1517" s="116" t="s">
        <v>3661</v>
      </c>
      <c r="F1517" s="116" t="s">
        <v>1116</v>
      </c>
      <c r="G1517" s="12" t="s">
        <v>679</v>
      </c>
      <c r="H1517" s="12"/>
      <c r="I1517" s="16" t="str">
        <f>IF(ISERROR(VLOOKUP(H1517,KATEGORIE!$C$13:$E$50006,MATCH(KATEGORIE!$E$12,KATEGORIE!$C$12:$E$12,0),0)),"",VLOOKUP(H1517,KATEGORIE!$C$13:$E$50006,MATCH(KATEGORIE!$E$12,KATEGORIE!$C$12:$E$12,0),0))</f>
        <v/>
      </c>
      <c r="J1517" s="16" t="str">
        <f>IF(I1517="","",COUNTIF($I$8:I1517,I1517))</f>
        <v/>
      </c>
      <c r="K1517" s="16">
        <f>COUNT(V1517:DP1517)</f>
        <v>2</v>
      </c>
      <c r="L1517" s="17">
        <f>IF(ISERROR(LARGE(V1517:AB1517,1)),0,LARGE(V1517:AB1517,1))+IF(ISERROR(LARGE(V1517:AB1517,2)),0,LARGE(V1517:AB1517,2))+IF(ISERROR(LARGE(V1517:AB1517,3)),0,LARGE(V1517:AB1517,3))+IF(ISERROR(LARGE(V1517:AB1517,4)),0,LARGE(V1517:AB1517,4))</f>
        <v>0</v>
      </c>
      <c r="M1517" s="141">
        <f>IF(ISERROR(LARGE(AC1517:BP1517,1)),0,LARGE(AC1517:BP1517,1))+IF(ISERROR(LARGE(AC1517:BP1517,2)),0,LARGE(AC1517:BP1517,2))+IF(ISERROR(LARGE(AC1517:BP1517,3)),0,LARGE(AC1517:BP1517,3))+IF(ISERROR(LARGE(AC1517:BP1517,4)),0,LARGE(AC1517:BP1517,4))</f>
        <v>16</v>
      </c>
      <c r="N1517" s="36">
        <f>IF(ISERROR(LARGE(BQ1517:CV1517,1)),0,LARGE(BQ1517:CV1517,1))+IF(ISERROR(LARGE(BQ1517:CV1517,2)),0,LARGE(BQ1517:CV1517,2))+IF(ISERROR(LARGE(BQ1517:CV1517,3)),0,LARGE(BQ1517:CV1517,3))+IF(ISERROR(LARGE(BQ1517:CV1517,4)),0,LARGE(BQ1517:CV1517,4))</f>
        <v>0</v>
      </c>
      <c r="O1517" s="142">
        <f>IF(ISERROR(LARGE(CW1517:DP1517,1)),0,LARGE(CW1517:DP1517,1))+IF(ISERROR(LARGE(CW1517:DP1517,2)),0,LARGE(CW1517:DP1517,2))+IF(ISERROR(LARGE(CW1517:DP1517,3)),0,LARGE(CW1517:DP1517,3))+IF(ISERROR(LARGE(CW1517:DP1517,4)),0,LARGE(CW1517:DP1517,4))</f>
        <v>0</v>
      </c>
      <c r="P1517" s="143">
        <f>IF(ISERROR(LARGE(V1517:DP1517,1)),0,LARGE(V1517:DP1517,1))+IF(ISERROR(LARGE(V1517:DP1517,2)),0,LARGE(V1517:DP1517,2))+IF(ISERROR(LARGE(V1517:DP1517,3)),0,LARGE(V1517:DP1517,3))+IF(ISERROR(LARGE(V1517:DP1517,4)),0,LARGE(V1517:DP1517,4))+IF(ISERROR(LARGE(V1517:DP1517,5)),0,LARGE(V1517:DP1517,5))+IF(ISERROR(LARGE(V1517:DP1517,6)),0,LARGE(V1517:DP1517,6))+IF(ISERROR(LARGE(V1517:DP1517,7)),0,LARGE(V1517:DP1517,7))+IF(ISERROR(LARGE(V1517:DP1517,8)),0,LARGE(V1517:DP1517,8))+IF(ISERROR(LARGE(V1517:DP1517,9)),0,LARGE(V1517:DP1517,9))+IF(ISERROR(LARGE(V1517:DP1517,10)),0,LARGE(V1517:DP1517,10))+IF(ISERROR(LARGE(V1517:DP1517,11)),0,LARGE(V1517:DP1517,11))+IF(ISERROR(LARGE(V1517:DP1517,12)),0,LARGE(V1517:DP1517,12))</f>
        <v>16</v>
      </c>
      <c r="Q1517" s="144">
        <f>COUNT(V1517:DP1517)</f>
        <v>2</v>
      </c>
      <c r="R1517" s="144">
        <f>IF(ISERROR(LARGE(V1517:AB1517,5)),0,LARGE(V1517:AB1517,5))</f>
        <v>0</v>
      </c>
      <c r="S1517" s="144">
        <f>IF(ISERROR(LARGE(AC1517:BP1517,5)),0,LARGE(AC1517:BP1517,5))</f>
        <v>0</v>
      </c>
      <c r="T1517" s="144">
        <f>IF(ISERROR(LARGE(BQ1517:CV1517,5)),0,LARGE(BQ1517:CV1517,5))</f>
        <v>0</v>
      </c>
      <c r="U1517" s="144">
        <f>IF(ISERROR(LARGE(CW1517:DP1517,5)),0,LARGE(CW1517:DP1517,5))</f>
        <v>0</v>
      </c>
      <c r="V1517" s="17"/>
      <c r="W1517" s="17"/>
      <c r="X1517" s="17"/>
      <c r="Y1517" s="17"/>
      <c r="Z1517" s="17"/>
      <c r="AA1517" s="17"/>
      <c r="AB1517" s="17"/>
      <c r="AC1517" s="141"/>
      <c r="AD1517" s="141"/>
      <c r="AE1517" s="141"/>
      <c r="AF1517" s="141"/>
      <c r="AG1517" s="141"/>
      <c r="AH1517" s="141"/>
      <c r="AI1517" s="141"/>
      <c r="AJ1517" s="141"/>
      <c r="AK1517" s="141"/>
      <c r="AL1517" s="141"/>
      <c r="AM1517" s="141"/>
      <c r="AN1517" s="141"/>
      <c r="AO1517" s="141"/>
      <c r="AP1517" s="141"/>
      <c r="AQ1517" s="141"/>
      <c r="AR1517" s="141"/>
      <c r="AS1517" s="141"/>
      <c r="AT1517" s="141"/>
      <c r="AU1517" s="141">
        <v>8</v>
      </c>
      <c r="AV1517" s="141"/>
      <c r="AW1517" s="141"/>
      <c r="AX1517" s="141"/>
      <c r="AY1517" s="141"/>
      <c r="AZ1517" s="141"/>
      <c r="BA1517" s="141"/>
      <c r="BB1517" s="141"/>
      <c r="BC1517" s="141"/>
      <c r="BD1517" s="141"/>
      <c r="BE1517" s="141"/>
      <c r="BF1517" s="141"/>
      <c r="BG1517" s="141"/>
      <c r="BH1517" s="141"/>
      <c r="BI1517" s="141"/>
      <c r="BJ1517" s="141"/>
      <c r="BK1517" s="141">
        <v>8</v>
      </c>
      <c r="BL1517" s="141"/>
      <c r="BM1517" s="141"/>
      <c r="BN1517" s="141"/>
      <c r="BO1517" s="141"/>
      <c r="BP1517" s="141"/>
      <c r="BQ1517" s="36"/>
      <c r="BR1517" s="36"/>
      <c r="BS1517" s="36"/>
      <c r="BT1517" s="36"/>
      <c r="BU1517" s="36"/>
      <c r="BV1517" s="36"/>
      <c r="BW1517" s="36"/>
      <c r="BX1517" s="36"/>
      <c r="BY1517" s="36"/>
      <c r="BZ1517" s="36"/>
      <c r="CA1517" s="36"/>
      <c r="CB1517" s="36"/>
      <c r="CC1517" s="36"/>
      <c r="CD1517" s="36"/>
      <c r="CE1517" s="36"/>
      <c r="CF1517" s="36"/>
      <c r="CG1517" s="36"/>
      <c r="CH1517" s="36"/>
      <c r="CI1517" s="145"/>
      <c r="CJ1517" s="146"/>
      <c r="CK1517" s="146"/>
      <c r="CL1517" s="146"/>
      <c r="CM1517" s="146"/>
      <c r="CN1517" s="146"/>
      <c r="CO1517" s="146"/>
      <c r="CP1517" s="147"/>
      <c r="CQ1517" s="146"/>
      <c r="CR1517" s="146"/>
      <c r="CS1517" s="146"/>
      <c r="CT1517" s="146"/>
      <c r="CU1517" s="36"/>
      <c r="CV1517" s="36"/>
      <c r="CW1517" s="142"/>
      <c r="CX1517" s="142"/>
      <c r="CY1517" s="142"/>
      <c r="CZ1517" s="142"/>
      <c r="DA1517" s="142"/>
      <c r="DB1517" s="142"/>
      <c r="DC1517" s="142"/>
      <c r="DD1517" s="142"/>
      <c r="DE1517" s="142"/>
      <c r="DF1517" s="142"/>
      <c r="DG1517" s="142"/>
      <c r="DH1517" s="142"/>
      <c r="DI1517" s="142"/>
      <c r="DJ1517" s="142"/>
      <c r="DK1517" s="142"/>
      <c r="DL1517" s="142"/>
      <c r="DM1517" s="142"/>
      <c r="DN1517" s="142"/>
      <c r="DO1517" s="142"/>
      <c r="DP1517" s="142"/>
    </row>
    <row r="1518" spans="1:120" ht="13.5" customHeight="1">
      <c r="A1518" s="16" t="str">
        <f>IF(B1518="","",IF(B1518&gt;1,"UWAGA JUŻ BYŁ",""))</f>
        <v/>
      </c>
      <c r="B1518" s="16">
        <f>IF(C1518="","",COUNTIF($C$8:$C$51430,C1518))</f>
        <v>1</v>
      </c>
      <c r="C1518" s="16" t="str">
        <f>CONCATENATE(E1518,F1518,H1518,G1518)</f>
        <v>LADENBERGERMateusz1983Jaczków</v>
      </c>
      <c r="D1518" s="16">
        <f>IF(E1518="","",COUNTA($E$8:E1518))</f>
        <v>1511</v>
      </c>
      <c r="E1518" s="12" t="s">
        <v>3853</v>
      </c>
      <c r="F1518" s="16" t="s">
        <v>259</v>
      </c>
      <c r="G1518" s="12" t="s">
        <v>3854</v>
      </c>
      <c r="H1518" s="12">
        <v>1983</v>
      </c>
      <c r="I1518" s="16" t="str">
        <f>IF(ISERROR(VLOOKUP(H1518,KATEGORIE!$C$13:$E$50006,MATCH(KATEGORIE!$E$12,KATEGORIE!$C$12:$E$12,0),0)),"",VLOOKUP(H1518,KATEGORIE!$C$13:$E$50006,MATCH(KATEGORIE!$E$12,KATEGORIE!$C$12:$E$12,0),0))</f>
        <v>S2</v>
      </c>
      <c r="J1518" s="16">
        <f>IF(I1518="","",COUNTIF($I$8:I1518,I1518))</f>
        <v>288</v>
      </c>
      <c r="K1518" s="16">
        <f>COUNT(V1518:DP1518)</f>
        <v>1</v>
      </c>
      <c r="L1518" s="17">
        <f>IF(ISERROR(LARGE(V1518:AB1518,1)),0,LARGE(V1518:AB1518,1))+IF(ISERROR(LARGE(V1518:AB1518,2)),0,LARGE(V1518:AB1518,2))+IF(ISERROR(LARGE(V1518:AB1518,3)),0,LARGE(V1518:AB1518,3))+IF(ISERROR(LARGE(V1518:AB1518,4)),0,LARGE(V1518:AB1518,4))</f>
        <v>0</v>
      </c>
      <c r="M1518" s="141">
        <f>IF(ISERROR(LARGE(AC1518:BP1518,1)),0,LARGE(AC1518:BP1518,1))+IF(ISERROR(LARGE(AC1518:BP1518,2)),0,LARGE(AC1518:BP1518,2))+IF(ISERROR(LARGE(AC1518:BP1518,3)),0,LARGE(AC1518:BP1518,3))+IF(ISERROR(LARGE(AC1518:BP1518,4)),0,LARGE(AC1518:BP1518,4))</f>
        <v>16</v>
      </c>
      <c r="N1518" s="36">
        <f>IF(ISERROR(LARGE(BQ1518:CV1518,1)),0,LARGE(BQ1518:CV1518,1))+IF(ISERROR(LARGE(BQ1518:CV1518,2)),0,LARGE(BQ1518:CV1518,2))+IF(ISERROR(LARGE(BQ1518:CV1518,3)),0,LARGE(BQ1518:CV1518,3))+IF(ISERROR(LARGE(BQ1518:CV1518,4)),0,LARGE(BQ1518:CV1518,4))</f>
        <v>0</v>
      </c>
      <c r="O1518" s="142">
        <f>IF(ISERROR(LARGE(CW1518:DP1518,1)),0,LARGE(CW1518:DP1518,1))+IF(ISERROR(LARGE(CW1518:DP1518,2)),0,LARGE(CW1518:DP1518,2))+IF(ISERROR(LARGE(CW1518:DP1518,3)),0,LARGE(CW1518:DP1518,3))+IF(ISERROR(LARGE(CW1518:DP1518,4)),0,LARGE(CW1518:DP1518,4))</f>
        <v>0</v>
      </c>
      <c r="P1518" s="143">
        <f>IF(ISERROR(LARGE(V1518:DP1518,1)),0,LARGE(V1518:DP1518,1))+IF(ISERROR(LARGE(V1518:DP1518,2)),0,LARGE(V1518:DP1518,2))+IF(ISERROR(LARGE(V1518:DP1518,3)),0,LARGE(V1518:DP1518,3))+IF(ISERROR(LARGE(V1518:DP1518,4)),0,LARGE(V1518:DP1518,4))+IF(ISERROR(LARGE(V1518:DP1518,5)),0,LARGE(V1518:DP1518,5))+IF(ISERROR(LARGE(V1518:DP1518,6)),0,LARGE(V1518:DP1518,6))+IF(ISERROR(LARGE(V1518:DP1518,7)),0,LARGE(V1518:DP1518,7))+IF(ISERROR(LARGE(V1518:DP1518,8)),0,LARGE(V1518:DP1518,8))+IF(ISERROR(LARGE(V1518:DP1518,9)),0,LARGE(V1518:DP1518,9))+IF(ISERROR(LARGE(V1518:DP1518,10)),0,LARGE(V1518:DP1518,10))+IF(ISERROR(LARGE(V1518:DP1518,11)),0,LARGE(V1518:DP1518,11))+IF(ISERROR(LARGE(V1518:DP1518,12)),0,LARGE(V1518:DP1518,12))</f>
        <v>16</v>
      </c>
      <c r="Q1518" s="144">
        <f>COUNT(V1518:DP1518)</f>
        <v>1</v>
      </c>
      <c r="R1518" s="144">
        <f>IF(ISERROR(LARGE(V1518:AB1518,5)),0,LARGE(V1518:AB1518,5))</f>
        <v>0</v>
      </c>
      <c r="S1518" s="144">
        <f>IF(ISERROR(LARGE(AC1518:BP1518,5)),0,LARGE(AC1518:BP1518,5))</f>
        <v>0</v>
      </c>
      <c r="T1518" s="144">
        <f>IF(ISERROR(LARGE(BQ1518:CV1518,5)),0,LARGE(BQ1518:CV1518,5))</f>
        <v>0</v>
      </c>
      <c r="U1518" s="144">
        <f>IF(ISERROR(LARGE(CW1518:DP1518,5)),0,LARGE(CW1518:DP1518,5))</f>
        <v>0</v>
      </c>
      <c r="V1518" s="17"/>
      <c r="W1518" s="17"/>
      <c r="X1518" s="17"/>
      <c r="Y1518" s="17"/>
      <c r="Z1518" s="17"/>
      <c r="AA1518" s="17"/>
      <c r="AB1518" s="17"/>
      <c r="AC1518" s="141"/>
      <c r="AD1518" s="141"/>
      <c r="AE1518" s="141"/>
      <c r="AF1518" s="141"/>
      <c r="AG1518" s="141"/>
      <c r="AH1518" s="141"/>
      <c r="AI1518" s="141"/>
      <c r="AJ1518" s="141"/>
      <c r="AK1518" s="141"/>
      <c r="AL1518" s="141"/>
      <c r="AM1518" s="141"/>
      <c r="AN1518" s="141"/>
      <c r="AO1518" s="141"/>
      <c r="AP1518" s="141"/>
      <c r="AQ1518" s="141"/>
      <c r="AR1518" s="141"/>
      <c r="AS1518" s="141"/>
      <c r="AT1518" s="141"/>
      <c r="AU1518" s="141"/>
      <c r="AV1518" s="141"/>
      <c r="AW1518" s="141">
        <v>16</v>
      </c>
      <c r="AX1518" s="141"/>
      <c r="AY1518" s="141"/>
      <c r="AZ1518" s="141"/>
      <c r="BA1518" s="141"/>
      <c r="BB1518" s="141"/>
      <c r="BC1518" s="141"/>
      <c r="BD1518" s="141"/>
      <c r="BE1518" s="141"/>
      <c r="BF1518" s="141"/>
      <c r="BG1518" s="141"/>
      <c r="BH1518" s="141"/>
      <c r="BI1518" s="141"/>
      <c r="BJ1518" s="141"/>
      <c r="BK1518" s="141"/>
      <c r="BL1518" s="141"/>
      <c r="BM1518" s="141"/>
      <c r="BN1518" s="141"/>
      <c r="BO1518" s="141"/>
      <c r="BP1518" s="141"/>
      <c r="BQ1518" s="36"/>
      <c r="BR1518" s="36"/>
      <c r="BS1518" s="36"/>
      <c r="BT1518" s="36"/>
      <c r="BU1518" s="36"/>
      <c r="BV1518" s="36"/>
      <c r="BW1518" s="36"/>
      <c r="BX1518" s="36"/>
      <c r="BY1518" s="36"/>
      <c r="BZ1518" s="36"/>
      <c r="CA1518" s="36"/>
      <c r="CB1518" s="36"/>
      <c r="CC1518" s="36"/>
      <c r="CD1518" s="36"/>
      <c r="CE1518" s="36"/>
      <c r="CF1518" s="36"/>
      <c r="CG1518" s="36"/>
      <c r="CH1518" s="36"/>
      <c r="CI1518" s="145"/>
      <c r="CJ1518" s="146"/>
      <c r="CK1518" s="146"/>
      <c r="CL1518" s="146"/>
      <c r="CM1518" s="146"/>
      <c r="CN1518" s="146"/>
      <c r="CO1518" s="146"/>
      <c r="CP1518" s="147"/>
      <c r="CQ1518" s="146"/>
      <c r="CR1518" s="146"/>
      <c r="CS1518" s="146"/>
      <c r="CT1518" s="146"/>
      <c r="CU1518" s="36"/>
      <c r="CV1518" s="36"/>
      <c r="CW1518" s="142"/>
      <c r="CX1518" s="142"/>
      <c r="CY1518" s="142"/>
      <c r="CZ1518" s="142"/>
      <c r="DA1518" s="142"/>
      <c r="DB1518" s="142"/>
      <c r="DC1518" s="142"/>
      <c r="DD1518" s="142"/>
      <c r="DE1518" s="142"/>
      <c r="DF1518" s="142"/>
      <c r="DG1518" s="142"/>
      <c r="DH1518" s="142"/>
      <c r="DI1518" s="142"/>
      <c r="DJ1518" s="142"/>
      <c r="DK1518" s="142"/>
      <c r="DL1518" s="142"/>
      <c r="DM1518" s="142"/>
      <c r="DN1518" s="142"/>
      <c r="DO1518" s="142"/>
      <c r="DP1518" s="142"/>
    </row>
    <row r="1519" spans="1:120" ht="13.5" customHeight="1">
      <c r="A1519" s="16" t="str">
        <f>IF(B1519="","",IF(B1519&gt;1,"UWAGA JUŻ BYŁ",""))</f>
        <v/>
      </c>
      <c r="B1519" s="16">
        <f>IF(C1519="","",COUNTIF($C$8:$C$51430,C1519))</f>
        <v>1</v>
      </c>
      <c r="C1519" s="16" t="str">
        <f>CONCATENATE(E1519,F1519,H1519,G1519)</f>
        <v>NastułaMariuszBytom</v>
      </c>
      <c r="D1519" s="16">
        <f>IF(E1519="","",COUNTA($E$8:E1519))</f>
        <v>1512</v>
      </c>
      <c r="E1519" s="12" t="s">
        <v>3920</v>
      </c>
      <c r="F1519" s="16" t="s">
        <v>166</v>
      </c>
      <c r="G1519" s="12" t="s">
        <v>1654</v>
      </c>
      <c r="H1519" s="12"/>
      <c r="I1519" s="16" t="str">
        <f>IF(ISERROR(VLOOKUP(H1519,KATEGORIE!$C$13:$E$50006,MATCH(KATEGORIE!$E$12,KATEGORIE!$C$12:$E$12,0),0)),"",VLOOKUP(H1519,KATEGORIE!$C$13:$E$50006,MATCH(KATEGORIE!$E$12,KATEGORIE!$C$12:$E$12,0),0))</f>
        <v/>
      </c>
      <c r="J1519" s="16" t="str">
        <f>IF(I1519="","",COUNTIF($I$8:I1519,I1519))</f>
        <v/>
      </c>
      <c r="K1519" s="16">
        <f>COUNT(V1519:DP1519)</f>
        <v>1</v>
      </c>
      <c r="L1519" s="17">
        <f>IF(ISERROR(LARGE(V1519:AB1519,1)),0,LARGE(V1519:AB1519,1))+IF(ISERROR(LARGE(V1519:AB1519,2)),0,LARGE(V1519:AB1519,2))+IF(ISERROR(LARGE(V1519:AB1519,3)),0,LARGE(V1519:AB1519,3))+IF(ISERROR(LARGE(V1519:AB1519,4)),0,LARGE(V1519:AB1519,4))</f>
        <v>0</v>
      </c>
      <c r="M1519" s="141">
        <f>IF(ISERROR(LARGE(AC1519:BP1519,1)),0,LARGE(AC1519:BP1519,1))+IF(ISERROR(LARGE(AC1519:BP1519,2)),0,LARGE(AC1519:BP1519,2))+IF(ISERROR(LARGE(AC1519:BP1519,3)),0,LARGE(AC1519:BP1519,3))+IF(ISERROR(LARGE(AC1519:BP1519,4)),0,LARGE(AC1519:BP1519,4))</f>
        <v>0</v>
      </c>
      <c r="N1519" s="36">
        <f>IF(ISERROR(LARGE(BQ1519:CV1519,1)),0,LARGE(BQ1519:CV1519,1))+IF(ISERROR(LARGE(BQ1519:CV1519,2)),0,LARGE(BQ1519:CV1519,2))+IF(ISERROR(LARGE(BQ1519:CV1519,3)),0,LARGE(BQ1519:CV1519,3))+IF(ISERROR(LARGE(BQ1519:CV1519,4)),0,LARGE(BQ1519:CV1519,4))</f>
        <v>16</v>
      </c>
      <c r="O1519" s="142">
        <f>IF(ISERROR(LARGE(CW1519:DP1519,1)),0,LARGE(CW1519:DP1519,1))+IF(ISERROR(LARGE(CW1519:DP1519,2)),0,LARGE(CW1519:DP1519,2))+IF(ISERROR(LARGE(CW1519:DP1519,3)),0,LARGE(CW1519:DP1519,3))+IF(ISERROR(LARGE(CW1519:DP1519,4)),0,LARGE(CW1519:DP1519,4))</f>
        <v>0</v>
      </c>
      <c r="P1519" s="143">
        <f>IF(ISERROR(LARGE(V1519:DP1519,1)),0,LARGE(V1519:DP1519,1))+IF(ISERROR(LARGE(V1519:DP1519,2)),0,LARGE(V1519:DP1519,2))+IF(ISERROR(LARGE(V1519:DP1519,3)),0,LARGE(V1519:DP1519,3))+IF(ISERROR(LARGE(V1519:DP1519,4)),0,LARGE(V1519:DP1519,4))+IF(ISERROR(LARGE(V1519:DP1519,5)),0,LARGE(V1519:DP1519,5))+IF(ISERROR(LARGE(V1519:DP1519,6)),0,LARGE(V1519:DP1519,6))+IF(ISERROR(LARGE(V1519:DP1519,7)),0,LARGE(V1519:DP1519,7))+IF(ISERROR(LARGE(V1519:DP1519,8)),0,LARGE(V1519:DP1519,8))+IF(ISERROR(LARGE(V1519:DP1519,9)),0,LARGE(V1519:DP1519,9))+IF(ISERROR(LARGE(V1519:DP1519,10)),0,LARGE(V1519:DP1519,10))+IF(ISERROR(LARGE(V1519:DP1519,11)),0,LARGE(V1519:DP1519,11))+IF(ISERROR(LARGE(V1519:DP1519,12)),0,LARGE(V1519:DP1519,12))</f>
        <v>16</v>
      </c>
      <c r="Q1519" s="144">
        <f>COUNT(V1519:DP1519)</f>
        <v>1</v>
      </c>
      <c r="R1519" s="144">
        <f>IF(ISERROR(LARGE(V1519:AB1519,5)),0,LARGE(V1519:AB1519,5))</f>
        <v>0</v>
      </c>
      <c r="S1519" s="144">
        <f>IF(ISERROR(LARGE(AC1519:BP1519,5)),0,LARGE(AC1519:BP1519,5))</f>
        <v>0</v>
      </c>
      <c r="T1519" s="144">
        <f>IF(ISERROR(LARGE(BQ1519:CV1519,5)),0,LARGE(BQ1519:CV1519,5))</f>
        <v>0</v>
      </c>
      <c r="U1519" s="144">
        <f>IF(ISERROR(LARGE(CW1519:DP1519,5)),0,LARGE(CW1519:DP1519,5))</f>
        <v>0</v>
      </c>
      <c r="V1519" s="17"/>
      <c r="W1519" s="17"/>
      <c r="X1519" s="17"/>
      <c r="Y1519" s="17"/>
      <c r="Z1519" s="17"/>
      <c r="AA1519" s="17"/>
      <c r="AB1519" s="17"/>
      <c r="AC1519" s="141"/>
      <c r="AD1519" s="141"/>
      <c r="AE1519" s="141"/>
      <c r="AF1519" s="141"/>
      <c r="AG1519" s="141"/>
      <c r="AH1519" s="141"/>
      <c r="AI1519" s="141"/>
      <c r="AJ1519" s="141"/>
      <c r="AK1519" s="141"/>
      <c r="AL1519" s="141"/>
      <c r="AM1519" s="141"/>
      <c r="AN1519" s="141"/>
      <c r="AO1519" s="141"/>
      <c r="AP1519" s="141"/>
      <c r="AQ1519" s="141"/>
      <c r="AR1519" s="141"/>
      <c r="AS1519" s="141"/>
      <c r="AT1519" s="141"/>
      <c r="AU1519" s="141"/>
      <c r="AV1519" s="141"/>
      <c r="AW1519" s="141"/>
      <c r="AX1519" s="141"/>
      <c r="AY1519" s="141"/>
      <c r="AZ1519" s="141"/>
      <c r="BA1519" s="141"/>
      <c r="BB1519" s="141"/>
      <c r="BC1519" s="141"/>
      <c r="BD1519" s="141"/>
      <c r="BE1519" s="141"/>
      <c r="BF1519" s="141"/>
      <c r="BG1519" s="141"/>
      <c r="BH1519" s="141"/>
      <c r="BI1519" s="141"/>
      <c r="BJ1519" s="141"/>
      <c r="BK1519" s="141"/>
      <c r="BL1519" s="141"/>
      <c r="BM1519" s="141"/>
      <c r="BN1519" s="141"/>
      <c r="BO1519" s="141"/>
      <c r="BP1519" s="141"/>
      <c r="BQ1519" s="36"/>
      <c r="BR1519" s="36"/>
      <c r="BS1519" s="36"/>
      <c r="BT1519" s="36"/>
      <c r="BU1519" s="36"/>
      <c r="BV1519" s="36"/>
      <c r="BW1519" s="36"/>
      <c r="BX1519" s="36"/>
      <c r="BY1519" s="36"/>
      <c r="BZ1519" s="36"/>
      <c r="CA1519" s="36"/>
      <c r="CB1519" s="36"/>
      <c r="CC1519" s="36"/>
      <c r="CD1519" s="36"/>
      <c r="CE1519" s="36"/>
      <c r="CF1519" s="36"/>
      <c r="CG1519" s="36"/>
      <c r="CH1519" s="36">
        <v>16</v>
      </c>
      <c r="CI1519" s="145"/>
      <c r="CJ1519" s="146"/>
      <c r="CK1519" s="146"/>
      <c r="CL1519" s="146"/>
      <c r="CM1519" s="146"/>
      <c r="CN1519" s="146"/>
      <c r="CO1519" s="146"/>
      <c r="CP1519" s="147"/>
      <c r="CQ1519" s="146"/>
      <c r="CR1519" s="146"/>
      <c r="CS1519" s="146"/>
      <c r="CT1519" s="146"/>
      <c r="CU1519" s="36"/>
      <c r="CV1519" s="36"/>
      <c r="CW1519" s="142"/>
      <c r="CX1519" s="142"/>
      <c r="CY1519" s="142"/>
      <c r="CZ1519" s="142"/>
      <c r="DA1519" s="142"/>
      <c r="DB1519" s="142"/>
      <c r="DC1519" s="142"/>
      <c r="DD1519" s="142"/>
      <c r="DE1519" s="142"/>
      <c r="DF1519" s="142"/>
      <c r="DG1519" s="142"/>
      <c r="DH1519" s="142"/>
      <c r="DI1519" s="142"/>
      <c r="DJ1519" s="142"/>
      <c r="DK1519" s="142"/>
      <c r="DL1519" s="142"/>
      <c r="DM1519" s="142"/>
      <c r="DN1519" s="142"/>
      <c r="DO1519" s="142"/>
      <c r="DP1519" s="142"/>
    </row>
    <row r="1520" spans="1:120" ht="13.5" customHeight="1">
      <c r="A1520" s="16" t="str">
        <f>IF(B1520="","",IF(B1520&gt;1,"UWAGA JUŻ BYŁ",""))</f>
        <v/>
      </c>
      <c r="B1520" s="16">
        <f>IF(C1520="","",COUNTIF($C$8:$C$51430,C1520))</f>
        <v>1</v>
      </c>
      <c r="C1520" s="16" t="str">
        <f>CONCATENATE(E1520,F1520,H1520,G1520)</f>
        <v>LenartRafał</v>
      </c>
      <c r="D1520" s="16">
        <f>IF(E1520="","",COUNTA($E$8:E1520))</f>
        <v>1513</v>
      </c>
      <c r="E1520" s="12" t="s">
        <v>3947</v>
      </c>
      <c r="F1520" s="16" t="s">
        <v>162</v>
      </c>
      <c r="G1520" s="12"/>
      <c r="H1520" s="12"/>
      <c r="I1520" s="16" t="str">
        <f>IF(ISERROR(VLOOKUP(H1520,KATEGORIE!$C$13:$E$50006,MATCH(KATEGORIE!$E$12,KATEGORIE!$C$12:$E$12,0),0)),"",VLOOKUP(H1520,KATEGORIE!$C$13:$E$50006,MATCH(KATEGORIE!$E$12,KATEGORIE!$C$12:$E$12,0),0))</f>
        <v/>
      </c>
      <c r="J1520" s="16" t="str">
        <f>IF(I1520="","",COUNTIF($I$8:I1520,I1520))</f>
        <v/>
      </c>
      <c r="K1520" s="16">
        <f>COUNT(V1520:DP1520)</f>
        <v>1</v>
      </c>
      <c r="L1520" s="17">
        <f>IF(ISERROR(LARGE(V1520:AB1520,1)),0,LARGE(V1520:AB1520,1))+IF(ISERROR(LARGE(V1520:AB1520,2)),0,LARGE(V1520:AB1520,2))+IF(ISERROR(LARGE(V1520:AB1520,3)),0,LARGE(V1520:AB1520,3))+IF(ISERROR(LARGE(V1520:AB1520,4)),0,LARGE(V1520:AB1520,4))</f>
        <v>0</v>
      </c>
      <c r="M1520" s="141">
        <f>IF(ISERROR(LARGE(AC1520:BP1520,1)),0,LARGE(AC1520:BP1520,1))+IF(ISERROR(LARGE(AC1520:BP1520,2)),0,LARGE(AC1520:BP1520,2))+IF(ISERROR(LARGE(AC1520:BP1520,3)),0,LARGE(AC1520:BP1520,3))+IF(ISERROR(LARGE(AC1520:BP1520,4)),0,LARGE(AC1520:BP1520,4))</f>
        <v>16</v>
      </c>
      <c r="N1520" s="36">
        <f>IF(ISERROR(LARGE(BQ1520:CV1520,1)),0,LARGE(BQ1520:CV1520,1))+IF(ISERROR(LARGE(BQ1520:CV1520,2)),0,LARGE(BQ1520:CV1520,2))+IF(ISERROR(LARGE(BQ1520:CV1520,3)),0,LARGE(BQ1520:CV1520,3))+IF(ISERROR(LARGE(BQ1520:CV1520,4)),0,LARGE(BQ1520:CV1520,4))</f>
        <v>0</v>
      </c>
      <c r="O1520" s="142">
        <f>IF(ISERROR(LARGE(CW1520:DP1520,1)),0,LARGE(CW1520:DP1520,1))+IF(ISERROR(LARGE(CW1520:DP1520,2)),0,LARGE(CW1520:DP1520,2))+IF(ISERROR(LARGE(CW1520:DP1520,3)),0,LARGE(CW1520:DP1520,3))+IF(ISERROR(LARGE(CW1520:DP1520,4)),0,LARGE(CW1520:DP1520,4))</f>
        <v>0</v>
      </c>
      <c r="P1520" s="143">
        <f>IF(ISERROR(LARGE(V1520:DP1520,1)),0,LARGE(V1520:DP1520,1))+IF(ISERROR(LARGE(V1520:DP1520,2)),0,LARGE(V1520:DP1520,2))+IF(ISERROR(LARGE(V1520:DP1520,3)),0,LARGE(V1520:DP1520,3))+IF(ISERROR(LARGE(V1520:DP1520,4)),0,LARGE(V1520:DP1520,4))+IF(ISERROR(LARGE(V1520:DP1520,5)),0,LARGE(V1520:DP1520,5))+IF(ISERROR(LARGE(V1520:DP1520,6)),0,LARGE(V1520:DP1520,6))+IF(ISERROR(LARGE(V1520:DP1520,7)),0,LARGE(V1520:DP1520,7))+IF(ISERROR(LARGE(V1520:DP1520,8)),0,LARGE(V1520:DP1520,8))+IF(ISERROR(LARGE(V1520:DP1520,9)),0,LARGE(V1520:DP1520,9))+IF(ISERROR(LARGE(V1520:DP1520,10)),0,LARGE(V1520:DP1520,10))+IF(ISERROR(LARGE(V1520:DP1520,11)),0,LARGE(V1520:DP1520,11))+IF(ISERROR(LARGE(V1520:DP1520,12)),0,LARGE(V1520:DP1520,12))</f>
        <v>16</v>
      </c>
      <c r="Q1520" s="144">
        <f>COUNT(V1520:DP1520)</f>
        <v>1</v>
      </c>
      <c r="R1520" s="144">
        <f>IF(ISERROR(LARGE(V1520:AB1520,5)),0,LARGE(V1520:AB1520,5))</f>
        <v>0</v>
      </c>
      <c r="S1520" s="144">
        <f>IF(ISERROR(LARGE(AC1520:BP1520,5)),0,LARGE(AC1520:BP1520,5))</f>
        <v>0</v>
      </c>
      <c r="T1520" s="144">
        <f>IF(ISERROR(LARGE(BQ1520:CV1520,5)),0,LARGE(BQ1520:CV1520,5))</f>
        <v>0</v>
      </c>
      <c r="U1520" s="144">
        <f>IF(ISERROR(LARGE(CW1520:DP1520,5)),0,LARGE(CW1520:DP1520,5))</f>
        <v>0</v>
      </c>
      <c r="V1520" s="17"/>
      <c r="W1520" s="17"/>
      <c r="X1520" s="17"/>
      <c r="Y1520" s="17"/>
      <c r="Z1520" s="17"/>
      <c r="AA1520" s="17"/>
      <c r="AB1520" s="17"/>
      <c r="AC1520" s="141"/>
      <c r="AD1520" s="141"/>
      <c r="AE1520" s="141"/>
      <c r="AF1520" s="141"/>
      <c r="AG1520" s="141"/>
      <c r="AH1520" s="141"/>
      <c r="AI1520" s="141"/>
      <c r="AJ1520" s="141"/>
      <c r="AK1520" s="141"/>
      <c r="AL1520" s="141"/>
      <c r="AM1520" s="141"/>
      <c r="AN1520" s="141"/>
      <c r="AO1520" s="141"/>
      <c r="AP1520" s="141"/>
      <c r="AQ1520" s="141"/>
      <c r="AR1520" s="141"/>
      <c r="AS1520" s="141"/>
      <c r="AT1520" s="141"/>
      <c r="AU1520" s="141"/>
      <c r="AV1520" s="141"/>
      <c r="AW1520" s="141"/>
      <c r="AX1520" s="141">
        <v>16</v>
      </c>
      <c r="AY1520" s="141"/>
      <c r="AZ1520" s="141"/>
      <c r="BA1520" s="141"/>
      <c r="BB1520" s="141"/>
      <c r="BC1520" s="141"/>
      <c r="BD1520" s="141"/>
      <c r="BE1520" s="141"/>
      <c r="BF1520" s="141"/>
      <c r="BG1520" s="141"/>
      <c r="BH1520" s="141"/>
      <c r="BI1520" s="141"/>
      <c r="BJ1520" s="141"/>
      <c r="BK1520" s="141"/>
      <c r="BL1520" s="141"/>
      <c r="BM1520" s="141"/>
      <c r="BN1520" s="141"/>
      <c r="BO1520" s="141"/>
      <c r="BP1520" s="141"/>
      <c r="BQ1520" s="36"/>
      <c r="BR1520" s="36"/>
      <c r="BS1520" s="36"/>
      <c r="BT1520" s="36"/>
      <c r="BU1520" s="36"/>
      <c r="BV1520" s="36"/>
      <c r="BW1520" s="36"/>
      <c r="BX1520" s="36"/>
      <c r="BY1520" s="36"/>
      <c r="BZ1520" s="36"/>
      <c r="CA1520" s="36"/>
      <c r="CB1520" s="36"/>
      <c r="CC1520" s="36"/>
      <c r="CD1520" s="36"/>
      <c r="CE1520" s="36"/>
      <c r="CF1520" s="36"/>
      <c r="CG1520" s="36"/>
      <c r="CH1520" s="36"/>
      <c r="CI1520" s="145"/>
      <c r="CJ1520" s="146"/>
      <c r="CK1520" s="146"/>
      <c r="CL1520" s="146"/>
      <c r="CM1520" s="146"/>
      <c r="CN1520" s="146"/>
      <c r="CO1520" s="146"/>
      <c r="CP1520" s="147"/>
      <c r="CQ1520" s="146"/>
      <c r="CR1520" s="146"/>
      <c r="CS1520" s="146"/>
      <c r="CT1520" s="146"/>
      <c r="CU1520" s="36"/>
      <c r="CV1520" s="36"/>
      <c r="CW1520" s="142"/>
      <c r="CX1520" s="142"/>
      <c r="CY1520" s="142"/>
      <c r="CZ1520" s="142"/>
      <c r="DA1520" s="142"/>
      <c r="DB1520" s="142"/>
      <c r="DC1520" s="142"/>
      <c r="DD1520" s="142"/>
      <c r="DE1520" s="142"/>
      <c r="DF1520" s="142"/>
      <c r="DG1520" s="142"/>
      <c r="DH1520" s="142"/>
      <c r="DI1520" s="142"/>
      <c r="DJ1520" s="142"/>
      <c r="DK1520" s="142"/>
      <c r="DL1520" s="142"/>
      <c r="DM1520" s="142"/>
      <c r="DN1520" s="142"/>
      <c r="DO1520" s="142"/>
      <c r="DP1520" s="142"/>
    </row>
    <row r="1521" spans="1:120" ht="13.5" customHeight="1">
      <c r="A1521" s="16" t="str">
        <f>IF(B1521="","",IF(B1521&gt;1,"UWAGA JUŻ BYŁ",""))</f>
        <v/>
      </c>
      <c r="B1521" s="16">
        <f>IF(C1521="","",COUNTIF($C$8:$C$51430,C1521))</f>
        <v>1</v>
      </c>
      <c r="C1521" s="16" t="str">
        <f>CONCATENATE(E1521,F1521,H1521,G1521)</f>
        <v>SZMAJDAKrzysztofLUBLINIEC</v>
      </c>
      <c r="D1521" s="16">
        <f>IF(E1521="","",COUNTA($E$8:E1521))</f>
        <v>1514</v>
      </c>
      <c r="E1521" s="12" t="s">
        <v>4041</v>
      </c>
      <c r="F1521" s="16" t="s">
        <v>229</v>
      </c>
      <c r="G1521" s="12" t="s">
        <v>4042</v>
      </c>
      <c r="H1521" s="12"/>
      <c r="I1521" s="16" t="str">
        <f>IF(ISERROR(VLOOKUP(H1521,KATEGORIE!$C$13:$E$50006,MATCH(KATEGORIE!$E$12,KATEGORIE!$C$12:$E$12,0),0)),"",VLOOKUP(H1521,KATEGORIE!$C$13:$E$50006,MATCH(KATEGORIE!$E$12,KATEGORIE!$C$12:$E$12,0),0))</f>
        <v/>
      </c>
      <c r="J1521" s="16" t="str">
        <f>IF(I1521="","",COUNTIF($I$8:I1521,I1521))</f>
        <v/>
      </c>
      <c r="K1521" s="16">
        <f>COUNT(V1521:DP1521)</f>
        <v>1</v>
      </c>
      <c r="L1521" s="17">
        <f>IF(ISERROR(LARGE(V1521:AB1521,1)),0,LARGE(V1521:AB1521,1))+IF(ISERROR(LARGE(V1521:AB1521,2)),0,LARGE(V1521:AB1521,2))+IF(ISERROR(LARGE(V1521:AB1521,3)),0,LARGE(V1521:AB1521,3))+IF(ISERROR(LARGE(V1521:AB1521,4)),0,LARGE(V1521:AB1521,4))</f>
        <v>0</v>
      </c>
      <c r="M1521" s="141">
        <f>IF(ISERROR(LARGE(AC1521:BP1521,1)),0,LARGE(AC1521:BP1521,1))+IF(ISERROR(LARGE(AC1521:BP1521,2)),0,LARGE(AC1521:BP1521,2))+IF(ISERROR(LARGE(AC1521:BP1521,3)),0,LARGE(AC1521:BP1521,3))+IF(ISERROR(LARGE(AC1521:BP1521,4)),0,LARGE(AC1521:BP1521,4))</f>
        <v>16</v>
      </c>
      <c r="N1521" s="36">
        <f>IF(ISERROR(LARGE(BQ1521:CV1521,1)),0,LARGE(BQ1521:CV1521,1))+IF(ISERROR(LARGE(BQ1521:CV1521,2)),0,LARGE(BQ1521:CV1521,2))+IF(ISERROR(LARGE(BQ1521:CV1521,3)),0,LARGE(BQ1521:CV1521,3))+IF(ISERROR(LARGE(BQ1521:CV1521,4)),0,LARGE(BQ1521:CV1521,4))</f>
        <v>0</v>
      </c>
      <c r="O1521" s="142">
        <f>IF(ISERROR(LARGE(CW1521:DP1521,1)),0,LARGE(CW1521:DP1521,1))+IF(ISERROR(LARGE(CW1521:DP1521,2)),0,LARGE(CW1521:DP1521,2))+IF(ISERROR(LARGE(CW1521:DP1521,3)),0,LARGE(CW1521:DP1521,3))+IF(ISERROR(LARGE(CW1521:DP1521,4)),0,LARGE(CW1521:DP1521,4))</f>
        <v>0</v>
      </c>
      <c r="P1521" s="143">
        <f>IF(ISERROR(LARGE(V1521:DP1521,1)),0,LARGE(V1521:DP1521,1))+IF(ISERROR(LARGE(V1521:DP1521,2)),0,LARGE(V1521:DP1521,2))+IF(ISERROR(LARGE(V1521:DP1521,3)),0,LARGE(V1521:DP1521,3))+IF(ISERROR(LARGE(V1521:DP1521,4)),0,LARGE(V1521:DP1521,4))+IF(ISERROR(LARGE(V1521:DP1521,5)),0,LARGE(V1521:DP1521,5))+IF(ISERROR(LARGE(V1521:DP1521,6)),0,LARGE(V1521:DP1521,6))+IF(ISERROR(LARGE(V1521:DP1521,7)),0,LARGE(V1521:DP1521,7))+IF(ISERROR(LARGE(V1521:DP1521,8)),0,LARGE(V1521:DP1521,8))+IF(ISERROR(LARGE(V1521:DP1521,9)),0,LARGE(V1521:DP1521,9))+IF(ISERROR(LARGE(V1521:DP1521,10)),0,LARGE(V1521:DP1521,10))+IF(ISERROR(LARGE(V1521:DP1521,11)),0,LARGE(V1521:DP1521,11))+IF(ISERROR(LARGE(V1521:DP1521,12)),0,LARGE(V1521:DP1521,12))</f>
        <v>16</v>
      </c>
      <c r="Q1521" s="144">
        <f>COUNT(V1521:DP1521)</f>
        <v>1</v>
      </c>
      <c r="R1521" s="144">
        <f>IF(ISERROR(LARGE(V1521:AB1521,5)),0,LARGE(V1521:AB1521,5))</f>
        <v>0</v>
      </c>
      <c r="S1521" s="144">
        <f>IF(ISERROR(LARGE(AC1521:BP1521,5)),0,LARGE(AC1521:BP1521,5))</f>
        <v>0</v>
      </c>
      <c r="T1521" s="144">
        <f>IF(ISERROR(LARGE(BQ1521:CV1521,5)),0,LARGE(BQ1521:CV1521,5))</f>
        <v>0</v>
      </c>
      <c r="U1521" s="144">
        <f>IF(ISERROR(LARGE(CW1521:DP1521,5)),0,LARGE(CW1521:DP1521,5))</f>
        <v>0</v>
      </c>
      <c r="V1521" s="17"/>
      <c r="W1521" s="17"/>
      <c r="X1521" s="17"/>
      <c r="Y1521" s="17"/>
      <c r="Z1521" s="17"/>
      <c r="AA1521" s="17"/>
      <c r="AB1521" s="17"/>
      <c r="AC1521" s="141"/>
      <c r="AD1521" s="141"/>
      <c r="AE1521" s="141"/>
      <c r="AF1521" s="141"/>
      <c r="AG1521" s="141"/>
      <c r="AH1521" s="141"/>
      <c r="AI1521" s="141"/>
      <c r="AJ1521" s="141"/>
      <c r="AK1521" s="141"/>
      <c r="AL1521" s="141"/>
      <c r="AM1521" s="141"/>
      <c r="AN1521" s="141"/>
      <c r="AO1521" s="141"/>
      <c r="AP1521" s="141"/>
      <c r="AQ1521" s="141"/>
      <c r="AR1521" s="141"/>
      <c r="AS1521" s="141"/>
      <c r="AT1521" s="141"/>
      <c r="AU1521" s="141"/>
      <c r="AV1521" s="141"/>
      <c r="AW1521" s="141"/>
      <c r="AX1521" s="141"/>
      <c r="AY1521" s="141">
        <v>16</v>
      </c>
      <c r="AZ1521" s="141"/>
      <c r="BA1521" s="141"/>
      <c r="BB1521" s="141"/>
      <c r="BC1521" s="141"/>
      <c r="BD1521" s="141"/>
      <c r="BE1521" s="141"/>
      <c r="BF1521" s="141"/>
      <c r="BG1521" s="141"/>
      <c r="BH1521" s="141"/>
      <c r="BI1521" s="141"/>
      <c r="BJ1521" s="141"/>
      <c r="BK1521" s="141"/>
      <c r="BL1521" s="141"/>
      <c r="BM1521" s="141"/>
      <c r="BN1521" s="141"/>
      <c r="BO1521" s="141"/>
      <c r="BP1521" s="141"/>
      <c r="BQ1521" s="36"/>
      <c r="BR1521" s="36"/>
      <c r="BS1521" s="36"/>
      <c r="BT1521" s="36"/>
      <c r="BU1521" s="36"/>
      <c r="BV1521" s="36"/>
      <c r="BW1521" s="36"/>
      <c r="BX1521" s="36"/>
      <c r="BY1521" s="36"/>
      <c r="BZ1521" s="36"/>
      <c r="CA1521" s="36"/>
      <c r="CB1521" s="36"/>
      <c r="CC1521" s="36"/>
      <c r="CD1521" s="36"/>
      <c r="CE1521" s="36"/>
      <c r="CF1521" s="36"/>
      <c r="CG1521" s="36"/>
      <c r="CH1521" s="36"/>
      <c r="CI1521" s="145"/>
      <c r="CJ1521" s="146"/>
      <c r="CK1521" s="146"/>
      <c r="CL1521" s="146"/>
      <c r="CM1521" s="146"/>
      <c r="CN1521" s="146"/>
      <c r="CO1521" s="146"/>
      <c r="CP1521" s="147"/>
      <c r="CQ1521" s="146"/>
      <c r="CR1521" s="146"/>
      <c r="CS1521" s="146"/>
      <c r="CT1521" s="146"/>
      <c r="CU1521" s="36"/>
      <c r="CV1521" s="36"/>
      <c r="CW1521" s="142"/>
      <c r="CX1521" s="142"/>
      <c r="CY1521" s="142"/>
      <c r="CZ1521" s="142"/>
      <c r="DA1521" s="142"/>
      <c r="DB1521" s="142"/>
      <c r="DC1521" s="142"/>
      <c r="DD1521" s="142"/>
      <c r="DE1521" s="142"/>
      <c r="DF1521" s="142"/>
      <c r="DG1521" s="142"/>
      <c r="DH1521" s="142"/>
      <c r="DI1521" s="142"/>
      <c r="DJ1521" s="142"/>
      <c r="DK1521" s="142"/>
      <c r="DL1521" s="142"/>
      <c r="DM1521" s="142"/>
      <c r="DN1521" s="142"/>
      <c r="DO1521" s="142"/>
      <c r="DP1521" s="142"/>
    </row>
    <row r="1522" spans="1:120" ht="13.5" customHeight="1">
      <c r="A1522" s="16" t="str">
        <f>IF(B1522="","",IF(B1522&gt;1,"UWAGA JUŻ BYŁ",""))</f>
        <v/>
      </c>
      <c r="B1522" s="16">
        <f>IF(C1522="","",COUNTIF($C$8:$C$51430,C1522))</f>
        <v>1</v>
      </c>
      <c r="C1522" s="16" t="str">
        <f>CONCATENATE(E1522,F1522,H1522,G1522)</f>
        <v>LisakWojciechKatowice</v>
      </c>
      <c r="D1522" s="16">
        <f>IF(E1522="","",COUNTA($E$8:E1522))</f>
        <v>1515</v>
      </c>
      <c r="E1522" s="117" t="s">
        <v>4229</v>
      </c>
      <c r="F1522" s="16" t="s">
        <v>184</v>
      </c>
      <c r="G1522" s="117" t="s">
        <v>1196</v>
      </c>
      <c r="H1522" s="12"/>
      <c r="I1522" s="16" t="str">
        <f>IF(ISERROR(VLOOKUP(H1522,KATEGORIE!$C$13:$E$50006,MATCH(KATEGORIE!$E$12,KATEGORIE!$C$12:$E$12,0),0)),"",VLOOKUP(H1522,KATEGORIE!$C$13:$E$50006,MATCH(KATEGORIE!$E$12,KATEGORIE!$C$12:$E$12,0),0))</f>
        <v/>
      </c>
      <c r="J1522" s="16" t="str">
        <f>IF(I1522="","",COUNTIF($I$8:I1522,I1522))</f>
        <v/>
      </c>
      <c r="K1522" s="16">
        <f>COUNT(V1522:DP1522)</f>
        <v>1</v>
      </c>
      <c r="L1522" s="17">
        <f>IF(ISERROR(LARGE(V1522:AB1522,1)),0,LARGE(V1522:AB1522,1))+IF(ISERROR(LARGE(V1522:AB1522,2)),0,LARGE(V1522:AB1522,2))+IF(ISERROR(LARGE(V1522:AB1522,3)),0,LARGE(V1522:AB1522,3))+IF(ISERROR(LARGE(V1522:AB1522,4)),0,LARGE(V1522:AB1522,4))</f>
        <v>0</v>
      </c>
      <c r="M1522" s="141">
        <f>IF(ISERROR(LARGE(AC1522:BP1522,1)),0,LARGE(AC1522:BP1522,1))+IF(ISERROR(LARGE(AC1522:BP1522,2)),0,LARGE(AC1522:BP1522,2))+IF(ISERROR(LARGE(AC1522:BP1522,3)),0,LARGE(AC1522:BP1522,3))+IF(ISERROR(LARGE(AC1522:BP1522,4)),0,LARGE(AC1522:BP1522,4))</f>
        <v>0</v>
      </c>
      <c r="N1522" s="36">
        <f>IF(ISERROR(LARGE(BQ1522:CV1522,1)),0,LARGE(BQ1522:CV1522,1))+IF(ISERROR(LARGE(BQ1522:CV1522,2)),0,LARGE(BQ1522:CV1522,2))+IF(ISERROR(LARGE(BQ1522:CV1522,3)),0,LARGE(BQ1522:CV1522,3))+IF(ISERROR(LARGE(BQ1522:CV1522,4)),0,LARGE(BQ1522:CV1522,4))</f>
        <v>16</v>
      </c>
      <c r="O1522" s="142">
        <f>IF(ISERROR(LARGE(CW1522:DP1522,1)),0,LARGE(CW1522:DP1522,1))+IF(ISERROR(LARGE(CW1522:DP1522,2)),0,LARGE(CW1522:DP1522,2))+IF(ISERROR(LARGE(CW1522:DP1522,3)),0,LARGE(CW1522:DP1522,3))+IF(ISERROR(LARGE(CW1522:DP1522,4)),0,LARGE(CW1522:DP1522,4))</f>
        <v>0</v>
      </c>
      <c r="P1522" s="143">
        <f>IF(ISERROR(LARGE(V1522:DP1522,1)),0,LARGE(V1522:DP1522,1))+IF(ISERROR(LARGE(V1522:DP1522,2)),0,LARGE(V1522:DP1522,2))+IF(ISERROR(LARGE(V1522:DP1522,3)),0,LARGE(V1522:DP1522,3))+IF(ISERROR(LARGE(V1522:DP1522,4)),0,LARGE(V1522:DP1522,4))+IF(ISERROR(LARGE(V1522:DP1522,5)),0,LARGE(V1522:DP1522,5))+IF(ISERROR(LARGE(V1522:DP1522,6)),0,LARGE(V1522:DP1522,6))+IF(ISERROR(LARGE(V1522:DP1522,7)),0,LARGE(V1522:DP1522,7))+IF(ISERROR(LARGE(V1522:DP1522,8)),0,LARGE(V1522:DP1522,8))+IF(ISERROR(LARGE(V1522:DP1522,9)),0,LARGE(V1522:DP1522,9))+IF(ISERROR(LARGE(V1522:DP1522,10)),0,LARGE(V1522:DP1522,10))+IF(ISERROR(LARGE(V1522:DP1522,11)),0,LARGE(V1522:DP1522,11))+IF(ISERROR(LARGE(V1522:DP1522,12)),0,LARGE(V1522:DP1522,12))</f>
        <v>16</v>
      </c>
      <c r="Q1522" s="144">
        <f>COUNT(V1522:DP1522)</f>
        <v>1</v>
      </c>
      <c r="R1522" s="144">
        <f>IF(ISERROR(LARGE(V1522:AB1522,5)),0,LARGE(V1522:AB1522,5))</f>
        <v>0</v>
      </c>
      <c r="S1522" s="144">
        <f>IF(ISERROR(LARGE(AC1522:BP1522,5)),0,LARGE(AC1522:BP1522,5))</f>
        <v>0</v>
      </c>
      <c r="T1522" s="144">
        <f>IF(ISERROR(LARGE(BQ1522:CV1522,5)),0,LARGE(BQ1522:CV1522,5))</f>
        <v>0</v>
      </c>
      <c r="U1522" s="144">
        <f>IF(ISERROR(LARGE(CW1522:DP1522,5)),0,LARGE(CW1522:DP1522,5))</f>
        <v>0</v>
      </c>
      <c r="V1522" s="17"/>
      <c r="W1522" s="17"/>
      <c r="X1522" s="17"/>
      <c r="Y1522" s="17"/>
      <c r="Z1522" s="17"/>
      <c r="AA1522" s="17"/>
      <c r="AB1522" s="17"/>
      <c r="AC1522" s="141"/>
      <c r="AD1522" s="141"/>
      <c r="AE1522" s="141"/>
      <c r="AF1522" s="141"/>
      <c r="AG1522" s="141"/>
      <c r="AH1522" s="141"/>
      <c r="AI1522" s="141"/>
      <c r="AJ1522" s="141"/>
      <c r="AK1522" s="141"/>
      <c r="AL1522" s="141"/>
      <c r="AM1522" s="141"/>
      <c r="AN1522" s="141"/>
      <c r="AO1522" s="141"/>
      <c r="AP1522" s="141"/>
      <c r="AQ1522" s="141"/>
      <c r="AR1522" s="141"/>
      <c r="AS1522" s="141"/>
      <c r="AT1522" s="141"/>
      <c r="AU1522" s="141"/>
      <c r="AV1522" s="141"/>
      <c r="AW1522" s="141"/>
      <c r="AX1522" s="141"/>
      <c r="AY1522" s="141"/>
      <c r="AZ1522" s="141"/>
      <c r="BA1522" s="141"/>
      <c r="BB1522" s="141"/>
      <c r="BC1522" s="141"/>
      <c r="BD1522" s="141"/>
      <c r="BE1522" s="141"/>
      <c r="BF1522" s="141"/>
      <c r="BG1522" s="141"/>
      <c r="BH1522" s="141"/>
      <c r="BI1522" s="141"/>
      <c r="BJ1522" s="141"/>
      <c r="BK1522" s="141"/>
      <c r="BL1522" s="141"/>
      <c r="BM1522" s="141"/>
      <c r="BN1522" s="141"/>
      <c r="BO1522" s="141"/>
      <c r="BP1522" s="141"/>
      <c r="BQ1522" s="36"/>
      <c r="BR1522" s="36"/>
      <c r="BS1522" s="36"/>
      <c r="BT1522" s="36"/>
      <c r="BU1522" s="36"/>
      <c r="BV1522" s="36"/>
      <c r="BW1522" s="36"/>
      <c r="BX1522" s="36"/>
      <c r="BY1522" s="36"/>
      <c r="BZ1522" s="36"/>
      <c r="CA1522" s="36"/>
      <c r="CB1522" s="36"/>
      <c r="CC1522" s="36"/>
      <c r="CD1522" s="36"/>
      <c r="CE1522" s="36"/>
      <c r="CF1522" s="36"/>
      <c r="CG1522" s="36"/>
      <c r="CH1522" s="36"/>
      <c r="CI1522" s="145"/>
      <c r="CJ1522" s="146"/>
      <c r="CK1522" s="146">
        <v>16</v>
      </c>
      <c r="CL1522" s="146"/>
      <c r="CM1522" s="146"/>
      <c r="CN1522" s="146"/>
      <c r="CO1522" s="146"/>
      <c r="CP1522" s="147"/>
      <c r="CQ1522" s="146"/>
      <c r="CR1522" s="146"/>
      <c r="CS1522" s="146"/>
      <c r="CT1522" s="146"/>
      <c r="CU1522" s="36"/>
      <c r="CV1522" s="36"/>
      <c r="CW1522" s="142"/>
      <c r="CX1522" s="142"/>
      <c r="CY1522" s="142"/>
      <c r="CZ1522" s="142"/>
      <c r="DA1522" s="142"/>
      <c r="DB1522" s="142"/>
      <c r="DC1522" s="142"/>
      <c r="DD1522" s="142"/>
      <c r="DE1522" s="142"/>
      <c r="DF1522" s="142"/>
      <c r="DG1522" s="142"/>
      <c r="DH1522" s="142"/>
      <c r="DI1522" s="142"/>
      <c r="DJ1522" s="142"/>
      <c r="DK1522" s="142"/>
      <c r="DL1522" s="142"/>
      <c r="DM1522" s="142"/>
      <c r="DN1522" s="142"/>
      <c r="DO1522" s="142"/>
      <c r="DP1522" s="142"/>
    </row>
    <row r="1523" spans="1:120" ht="13.5" customHeight="1">
      <c r="A1523" s="16" t="str">
        <f>IF(B1523="","",IF(B1523&gt;1,"UWAGA JUŻ BYŁ",""))</f>
        <v/>
      </c>
      <c r="B1523" s="16">
        <f>IF(C1523="","",COUNTIF($C$8:$C$51430,C1523))</f>
        <v>1</v>
      </c>
      <c r="C1523" s="16" t="str">
        <f>CONCATENATE(E1523,F1523,H1523,G1523)</f>
        <v>MLOSTTomasz1985Z BIEGANIEM MI DO TWARZY</v>
      </c>
      <c r="D1523" s="16">
        <f>IF(E1523="","",COUNTA($E$8:E1523))</f>
        <v>1516</v>
      </c>
      <c r="E1523" s="117" t="s">
        <v>4489</v>
      </c>
      <c r="F1523" s="16" t="s">
        <v>193</v>
      </c>
      <c r="G1523" s="117" t="s">
        <v>4490</v>
      </c>
      <c r="H1523" s="12">
        <v>1985</v>
      </c>
      <c r="I1523" s="16" t="str">
        <f>IF(ISERROR(VLOOKUP(H1523,KATEGORIE!$C$13:$E$50006,MATCH(KATEGORIE!$E$12,KATEGORIE!$C$12:$E$12,0),0)),"",VLOOKUP(H1523,KATEGORIE!$C$13:$E$50006,MATCH(KATEGORIE!$E$12,KATEGORIE!$C$12:$E$12,0),0))</f>
        <v>S2</v>
      </c>
      <c r="J1523" s="16">
        <f>IF(I1523="","",COUNTIF($I$8:I1523,I1523))</f>
        <v>289</v>
      </c>
      <c r="K1523" s="16">
        <f>COUNT(V1523:DP1523)</f>
        <v>1</v>
      </c>
      <c r="L1523" s="17">
        <f>IF(ISERROR(LARGE(V1523:AB1523,1)),0,LARGE(V1523:AB1523,1))+IF(ISERROR(LARGE(V1523:AB1523,2)),0,LARGE(V1523:AB1523,2))+IF(ISERROR(LARGE(V1523:AB1523,3)),0,LARGE(V1523:AB1523,3))+IF(ISERROR(LARGE(V1523:AB1523,4)),0,LARGE(V1523:AB1523,4))</f>
        <v>0</v>
      </c>
      <c r="M1523" s="141">
        <f>IF(ISERROR(LARGE(AC1523:BP1523,1)),0,LARGE(AC1523:BP1523,1))+IF(ISERROR(LARGE(AC1523:BP1523,2)),0,LARGE(AC1523:BP1523,2))+IF(ISERROR(LARGE(AC1523:BP1523,3)),0,LARGE(AC1523:BP1523,3))+IF(ISERROR(LARGE(AC1523:BP1523,4)),0,LARGE(AC1523:BP1523,4))</f>
        <v>0</v>
      </c>
      <c r="N1523" s="36">
        <f>IF(ISERROR(LARGE(BQ1523:CV1523,1)),0,LARGE(BQ1523:CV1523,1))+IF(ISERROR(LARGE(BQ1523:CV1523,2)),0,LARGE(BQ1523:CV1523,2))+IF(ISERROR(LARGE(BQ1523:CV1523,3)),0,LARGE(BQ1523:CV1523,3))+IF(ISERROR(LARGE(BQ1523:CV1523,4)),0,LARGE(BQ1523:CV1523,4))</f>
        <v>16</v>
      </c>
      <c r="O1523" s="142">
        <f>IF(ISERROR(LARGE(CW1523:DP1523,1)),0,LARGE(CW1523:DP1523,1))+IF(ISERROR(LARGE(CW1523:DP1523,2)),0,LARGE(CW1523:DP1523,2))+IF(ISERROR(LARGE(CW1523:DP1523,3)),0,LARGE(CW1523:DP1523,3))+IF(ISERROR(LARGE(CW1523:DP1523,4)),0,LARGE(CW1523:DP1523,4))</f>
        <v>0</v>
      </c>
      <c r="P1523" s="143">
        <f>IF(ISERROR(LARGE(V1523:DP1523,1)),0,LARGE(V1523:DP1523,1))+IF(ISERROR(LARGE(V1523:DP1523,2)),0,LARGE(V1523:DP1523,2))+IF(ISERROR(LARGE(V1523:DP1523,3)),0,LARGE(V1523:DP1523,3))+IF(ISERROR(LARGE(V1523:DP1523,4)),0,LARGE(V1523:DP1523,4))+IF(ISERROR(LARGE(V1523:DP1523,5)),0,LARGE(V1523:DP1523,5))+IF(ISERROR(LARGE(V1523:DP1523,6)),0,LARGE(V1523:DP1523,6))+IF(ISERROR(LARGE(V1523:DP1523,7)),0,LARGE(V1523:DP1523,7))+IF(ISERROR(LARGE(V1523:DP1523,8)),0,LARGE(V1523:DP1523,8))+IF(ISERROR(LARGE(V1523:DP1523,9)),0,LARGE(V1523:DP1523,9))+IF(ISERROR(LARGE(V1523:DP1523,10)),0,LARGE(V1523:DP1523,10))+IF(ISERROR(LARGE(V1523:DP1523,11)),0,LARGE(V1523:DP1523,11))+IF(ISERROR(LARGE(V1523:DP1523,12)),0,LARGE(V1523:DP1523,12))</f>
        <v>16</v>
      </c>
      <c r="Q1523" s="144">
        <f>COUNT(V1523:DP1523)</f>
        <v>1</v>
      </c>
      <c r="R1523" s="144">
        <f>IF(ISERROR(LARGE(V1523:AB1523,5)),0,LARGE(V1523:AB1523,5))</f>
        <v>0</v>
      </c>
      <c r="S1523" s="144">
        <f>IF(ISERROR(LARGE(AC1523:BP1523,5)),0,LARGE(AC1523:BP1523,5))</f>
        <v>0</v>
      </c>
      <c r="T1523" s="144">
        <f>IF(ISERROR(LARGE(BQ1523:CV1523,5)),0,LARGE(BQ1523:CV1523,5))</f>
        <v>0</v>
      </c>
      <c r="U1523" s="144">
        <f>IF(ISERROR(LARGE(CW1523:DP1523,5)),0,LARGE(CW1523:DP1523,5))</f>
        <v>0</v>
      </c>
      <c r="V1523" s="17"/>
      <c r="W1523" s="17"/>
      <c r="X1523" s="17"/>
      <c r="Y1523" s="17"/>
      <c r="Z1523" s="17"/>
      <c r="AA1523" s="17"/>
      <c r="AB1523" s="17"/>
      <c r="AC1523" s="141"/>
      <c r="AD1523" s="141"/>
      <c r="AE1523" s="141"/>
      <c r="AF1523" s="141"/>
      <c r="AG1523" s="141"/>
      <c r="AH1523" s="141"/>
      <c r="AI1523" s="141"/>
      <c r="AJ1523" s="141"/>
      <c r="AK1523" s="141"/>
      <c r="AL1523" s="141"/>
      <c r="AM1523" s="141"/>
      <c r="AN1523" s="141"/>
      <c r="AO1523" s="141"/>
      <c r="AP1523" s="141"/>
      <c r="AQ1523" s="141"/>
      <c r="AR1523" s="141"/>
      <c r="AS1523" s="141"/>
      <c r="AT1523" s="141"/>
      <c r="AU1523" s="141"/>
      <c r="AV1523" s="141"/>
      <c r="AW1523" s="141"/>
      <c r="AX1523" s="141"/>
      <c r="AY1523" s="141"/>
      <c r="AZ1523" s="141"/>
      <c r="BA1523" s="141"/>
      <c r="BB1523" s="141"/>
      <c r="BC1523" s="141"/>
      <c r="BD1523" s="141"/>
      <c r="BE1523" s="141"/>
      <c r="BF1523" s="141"/>
      <c r="BG1523" s="141"/>
      <c r="BH1523" s="141"/>
      <c r="BI1523" s="141"/>
      <c r="BJ1523" s="141"/>
      <c r="BK1523" s="141"/>
      <c r="BL1523" s="141"/>
      <c r="BM1523" s="141"/>
      <c r="BN1523" s="141"/>
      <c r="BO1523" s="141"/>
      <c r="BP1523" s="141"/>
      <c r="BQ1523" s="36"/>
      <c r="BR1523" s="36"/>
      <c r="BS1523" s="36"/>
      <c r="BT1523" s="36"/>
      <c r="BU1523" s="36"/>
      <c r="BV1523" s="36"/>
      <c r="BW1523" s="36"/>
      <c r="BX1523" s="36"/>
      <c r="BY1523" s="36"/>
      <c r="BZ1523" s="36"/>
      <c r="CA1523" s="36"/>
      <c r="CB1523" s="36"/>
      <c r="CC1523" s="36"/>
      <c r="CD1523" s="36"/>
      <c r="CE1523" s="36"/>
      <c r="CF1523" s="36"/>
      <c r="CG1523" s="36"/>
      <c r="CH1523" s="36"/>
      <c r="CI1523" s="145"/>
      <c r="CJ1523" s="146"/>
      <c r="CK1523" s="146"/>
      <c r="CL1523" s="146"/>
      <c r="CM1523" s="146"/>
      <c r="CN1523" s="146">
        <v>16</v>
      </c>
      <c r="CO1523" s="146"/>
      <c r="CP1523" s="147"/>
      <c r="CQ1523" s="146"/>
      <c r="CR1523" s="146"/>
      <c r="CS1523" s="146"/>
      <c r="CT1523" s="146"/>
      <c r="CU1523" s="36"/>
      <c r="CV1523" s="36"/>
      <c r="CW1523" s="142"/>
      <c r="CX1523" s="142"/>
      <c r="CY1523" s="142"/>
      <c r="CZ1523" s="142"/>
      <c r="DA1523" s="142"/>
      <c r="DB1523" s="142"/>
      <c r="DC1523" s="142"/>
      <c r="DD1523" s="142"/>
      <c r="DE1523" s="142"/>
      <c r="DF1523" s="142"/>
      <c r="DG1523" s="142"/>
      <c r="DH1523" s="142"/>
      <c r="DI1523" s="142"/>
      <c r="DJ1523" s="142"/>
      <c r="DK1523" s="142"/>
      <c r="DL1523" s="142"/>
      <c r="DM1523" s="142"/>
      <c r="DN1523" s="142"/>
      <c r="DO1523" s="142"/>
      <c r="DP1523" s="142"/>
    </row>
    <row r="1524" spans="1:120" ht="13.5" customHeight="1">
      <c r="A1524" s="16" t="str">
        <f>IF(B1524="","",IF(B1524&gt;1,"UWAGA JUŻ BYŁ",""))</f>
        <v/>
      </c>
      <c r="B1524" s="16">
        <f>IF(C1524="","",COUNTIF($C$8:$C$51430,C1524))</f>
        <v>1</v>
      </c>
      <c r="C1524" s="16" t="str">
        <f>CONCATENATE(E1524,F1524,H1524,G1524)</f>
        <v>GutanDamian1997Ekonom B-B</v>
      </c>
      <c r="D1524" s="16">
        <f>IF(E1524="","",COUNTA($E$8:E1524))</f>
        <v>1517</v>
      </c>
      <c r="E1524" s="117" t="s">
        <v>4565</v>
      </c>
      <c r="F1524" s="16" t="s">
        <v>919</v>
      </c>
      <c r="G1524" s="117" t="s">
        <v>4566</v>
      </c>
      <c r="H1524" s="12">
        <v>1997</v>
      </c>
      <c r="I1524" s="16" t="str">
        <f>IF(ISERROR(VLOOKUP(H1524,KATEGORIE!$C$13:$E$50006,MATCH(KATEGORIE!$E$12,KATEGORIE!$C$12:$E$12,0),0)),"",VLOOKUP(H1524,KATEGORIE!$C$13:$E$50006,MATCH(KATEGORIE!$E$12,KATEGORIE!$C$12:$E$12,0),0))</f>
        <v>S1</v>
      </c>
      <c r="J1524" s="16">
        <f>IF(I1524="","",COUNTIF($I$8:I1524,I1524))</f>
        <v>130</v>
      </c>
      <c r="K1524" s="16">
        <f>COUNT(V1524:DP1524)</f>
        <v>1</v>
      </c>
      <c r="L1524" s="17">
        <f>IF(ISERROR(LARGE(V1524:AB1524,1)),0,LARGE(V1524:AB1524,1))+IF(ISERROR(LARGE(V1524:AB1524,2)),0,LARGE(V1524:AB1524,2))+IF(ISERROR(LARGE(V1524:AB1524,3)),0,LARGE(V1524:AB1524,3))+IF(ISERROR(LARGE(V1524:AB1524,4)),0,LARGE(V1524:AB1524,4))</f>
        <v>0</v>
      </c>
      <c r="M1524" s="141">
        <f>IF(ISERROR(LARGE(AC1524:BP1524,1)),0,LARGE(AC1524:BP1524,1))+IF(ISERROR(LARGE(AC1524:BP1524,2)),0,LARGE(AC1524:BP1524,2))+IF(ISERROR(LARGE(AC1524:BP1524,3)),0,LARGE(AC1524:BP1524,3))+IF(ISERROR(LARGE(AC1524:BP1524,4)),0,LARGE(AC1524:BP1524,4))</f>
        <v>16</v>
      </c>
      <c r="N1524" s="36">
        <f>IF(ISERROR(LARGE(BQ1524:CV1524,1)),0,LARGE(BQ1524:CV1524,1))+IF(ISERROR(LARGE(BQ1524:CV1524,2)),0,LARGE(BQ1524:CV1524,2))+IF(ISERROR(LARGE(BQ1524:CV1524,3)),0,LARGE(BQ1524:CV1524,3))+IF(ISERROR(LARGE(BQ1524:CV1524,4)),0,LARGE(BQ1524:CV1524,4))</f>
        <v>0</v>
      </c>
      <c r="O1524" s="142">
        <f>IF(ISERROR(LARGE(CW1524:DP1524,1)),0,LARGE(CW1524:DP1524,1))+IF(ISERROR(LARGE(CW1524:DP1524,2)),0,LARGE(CW1524:DP1524,2))+IF(ISERROR(LARGE(CW1524:DP1524,3)),0,LARGE(CW1524:DP1524,3))+IF(ISERROR(LARGE(CW1524:DP1524,4)),0,LARGE(CW1524:DP1524,4))</f>
        <v>0</v>
      </c>
      <c r="P1524" s="143">
        <f>IF(ISERROR(LARGE(V1524:DP1524,1)),0,LARGE(V1524:DP1524,1))+IF(ISERROR(LARGE(V1524:DP1524,2)),0,LARGE(V1524:DP1524,2))+IF(ISERROR(LARGE(V1524:DP1524,3)),0,LARGE(V1524:DP1524,3))+IF(ISERROR(LARGE(V1524:DP1524,4)),0,LARGE(V1524:DP1524,4))+IF(ISERROR(LARGE(V1524:DP1524,5)),0,LARGE(V1524:DP1524,5))+IF(ISERROR(LARGE(V1524:DP1524,6)),0,LARGE(V1524:DP1524,6))+IF(ISERROR(LARGE(V1524:DP1524,7)),0,LARGE(V1524:DP1524,7))+IF(ISERROR(LARGE(V1524:DP1524,8)),0,LARGE(V1524:DP1524,8))+IF(ISERROR(LARGE(V1524:DP1524,9)),0,LARGE(V1524:DP1524,9))+IF(ISERROR(LARGE(V1524:DP1524,10)),0,LARGE(V1524:DP1524,10))+IF(ISERROR(LARGE(V1524:DP1524,11)),0,LARGE(V1524:DP1524,11))+IF(ISERROR(LARGE(V1524:DP1524,12)),0,LARGE(V1524:DP1524,12))</f>
        <v>16</v>
      </c>
      <c r="Q1524" s="144">
        <f>COUNT(V1524:DP1524)</f>
        <v>1</v>
      </c>
      <c r="R1524" s="144">
        <f>IF(ISERROR(LARGE(V1524:AB1524,5)),0,LARGE(V1524:AB1524,5))</f>
        <v>0</v>
      </c>
      <c r="S1524" s="144">
        <f>IF(ISERROR(LARGE(AC1524:BP1524,5)),0,LARGE(AC1524:BP1524,5))</f>
        <v>0</v>
      </c>
      <c r="T1524" s="144">
        <f>IF(ISERROR(LARGE(BQ1524:CV1524,5)),0,LARGE(BQ1524:CV1524,5))</f>
        <v>0</v>
      </c>
      <c r="U1524" s="144">
        <f>IF(ISERROR(LARGE(CW1524:DP1524,5)),0,LARGE(CW1524:DP1524,5))</f>
        <v>0</v>
      </c>
      <c r="V1524" s="17"/>
      <c r="W1524" s="17"/>
      <c r="X1524" s="17"/>
      <c r="Y1524" s="17"/>
      <c r="Z1524" s="17"/>
      <c r="AA1524" s="17"/>
      <c r="AB1524" s="17"/>
      <c r="AC1524" s="141"/>
      <c r="AD1524" s="141"/>
      <c r="AE1524" s="141"/>
      <c r="AF1524" s="141"/>
      <c r="AG1524" s="141"/>
      <c r="AH1524" s="141"/>
      <c r="AI1524" s="141"/>
      <c r="AJ1524" s="141"/>
      <c r="AK1524" s="141"/>
      <c r="AL1524" s="141"/>
      <c r="AM1524" s="141"/>
      <c r="AN1524" s="141"/>
      <c r="AO1524" s="141"/>
      <c r="AP1524" s="141"/>
      <c r="AQ1524" s="141"/>
      <c r="AR1524" s="141"/>
      <c r="AS1524" s="141"/>
      <c r="AT1524" s="141"/>
      <c r="AU1524" s="141"/>
      <c r="AV1524" s="141"/>
      <c r="AW1524" s="141"/>
      <c r="AX1524" s="141"/>
      <c r="AY1524" s="141"/>
      <c r="AZ1524" s="141"/>
      <c r="BA1524" s="141"/>
      <c r="BB1524" s="141"/>
      <c r="BC1524" s="141"/>
      <c r="BD1524" s="141"/>
      <c r="BE1524" s="141">
        <v>16</v>
      </c>
      <c r="BF1524" s="141"/>
      <c r="BG1524" s="141"/>
      <c r="BH1524" s="141"/>
      <c r="BI1524" s="141"/>
      <c r="BJ1524" s="141"/>
      <c r="BK1524" s="141"/>
      <c r="BL1524" s="141"/>
      <c r="BM1524" s="141"/>
      <c r="BN1524" s="141"/>
      <c r="BO1524" s="141"/>
      <c r="BP1524" s="141"/>
      <c r="BQ1524" s="36"/>
      <c r="BR1524" s="36"/>
      <c r="BS1524" s="36"/>
      <c r="BT1524" s="36"/>
      <c r="BU1524" s="36"/>
      <c r="BV1524" s="36"/>
      <c r="BW1524" s="36"/>
      <c r="BX1524" s="36"/>
      <c r="BY1524" s="36"/>
      <c r="BZ1524" s="36"/>
      <c r="CA1524" s="36"/>
      <c r="CB1524" s="36"/>
      <c r="CC1524" s="36"/>
      <c r="CD1524" s="36"/>
      <c r="CE1524" s="36"/>
      <c r="CF1524" s="36"/>
      <c r="CG1524" s="36"/>
      <c r="CH1524" s="36"/>
      <c r="CI1524" s="146"/>
      <c r="CJ1524" s="146"/>
      <c r="CK1524" s="146"/>
      <c r="CL1524" s="146"/>
      <c r="CM1524" s="146"/>
      <c r="CN1524" s="146"/>
      <c r="CO1524" s="146"/>
      <c r="CP1524" s="147"/>
      <c r="CQ1524" s="146"/>
      <c r="CR1524" s="146"/>
      <c r="CS1524" s="146"/>
      <c r="CT1524" s="146"/>
      <c r="CU1524" s="36"/>
      <c r="CV1524" s="36"/>
      <c r="CW1524" s="142"/>
      <c r="CX1524" s="142"/>
      <c r="CY1524" s="142"/>
      <c r="CZ1524" s="142"/>
      <c r="DA1524" s="142"/>
      <c r="DB1524" s="142"/>
      <c r="DC1524" s="142"/>
      <c r="DD1524" s="142"/>
      <c r="DE1524" s="142"/>
      <c r="DF1524" s="142"/>
      <c r="DG1524" s="142"/>
      <c r="DH1524" s="142"/>
      <c r="DI1524" s="142"/>
      <c r="DJ1524" s="142"/>
      <c r="DK1524" s="142"/>
      <c r="DL1524" s="142"/>
      <c r="DM1524" s="142"/>
      <c r="DN1524" s="142"/>
      <c r="DO1524" s="142"/>
      <c r="DP1524" s="142"/>
    </row>
    <row r="1525" spans="1:120" ht="13.5" customHeight="1">
      <c r="A1525" s="16" t="str">
        <f>IF(B1525="","",IF(B1525&gt;1,"UWAGA JUŻ BYŁ",""))</f>
        <v/>
      </c>
      <c r="B1525" s="16">
        <f>IF(C1525="","",COUNTIF($C$8:$C$51430,C1525))</f>
        <v>1</v>
      </c>
      <c r="C1525" s="16" t="str">
        <f>CONCATENATE(E1525,F1525,H1525,G1525)</f>
        <v>GADAJGrzegorzRADLINIOKI W BIEGU</v>
      </c>
      <c r="D1525" s="16">
        <f>IF(E1525="","",COUNTA($E$8:E1525))</f>
        <v>1518</v>
      </c>
      <c r="E1525" s="12" t="s">
        <v>4661</v>
      </c>
      <c r="F1525" s="16" t="s">
        <v>207</v>
      </c>
      <c r="G1525" s="12" t="s">
        <v>2826</v>
      </c>
      <c r="H1525" s="12"/>
      <c r="I1525" s="16" t="str">
        <f>IF(ISERROR(VLOOKUP(H1525,KATEGORIE!$C$13:$E$50006,MATCH(KATEGORIE!$E$12,KATEGORIE!$C$12:$E$12,0),0)),"",VLOOKUP(H1525,KATEGORIE!$C$13:$E$50006,MATCH(KATEGORIE!$E$12,KATEGORIE!$C$12:$E$12,0),0))</f>
        <v/>
      </c>
      <c r="J1525" s="16" t="str">
        <f>IF(I1525="","",COUNTIF($I$8:I1525,I1525))</f>
        <v/>
      </c>
      <c r="K1525" s="16">
        <f>COUNT(V1525:DP1525)</f>
        <v>1</v>
      </c>
      <c r="L1525" s="17">
        <f>IF(ISERROR(LARGE(V1525:AB1525,1)),0,LARGE(V1525:AB1525,1))+IF(ISERROR(LARGE(V1525:AB1525,2)),0,LARGE(V1525:AB1525,2))+IF(ISERROR(LARGE(V1525:AB1525,3)),0,LARGE(V1525:AB1525,3))+IF(ISERROR(LARGE(V1525:AB1525,4)),0,LARGE(V1525:AB1525,4))</f>
        <v>0</v>
      </c>
      <c r="M1525" s="141">
        <f>IF(ISERROR(LARGE(AC1525:BP1525,1)),0,LARGE(AC1525:BP1525,1))+IF(ISERROR(LARGE(AC1525:BP1525,2)),0,LARGE(AC1525:BP1525,2))+IF(ISERROR(LARGE(AC1525:BP1525,3)),0,LARGE(AC1525:BP1525,3))+IF(ISERROR(LARGE(AC1525:BP1525,4)),0,LARGE(AC1525:BP1525,4))</f>
        <v>16</v>
      </c>
      <c r="N1525" s="36">
        <f>IF(ISERROR(LARGE(BQ1525:CV1525,1)),0,LARGE(BQ1525:CV1525,1))+IF(ISERROR(LARGE(BQ1525:CV1525,2)),0,LARGE(BQ1525:CV1525,2))+IF(ISERROR(LARGE(BQ1525:CV1525,3)),0,LARGE(BQ1525:CV1525,3))+IF(ISERROR(LARGE(BQ1525:CV1525,4)),0,LARGE(BQ1525:CV1525,4))</f>
        <v>0</v>
      </c>
      <c r="O1525" s="142">
        <f>IF(ISERROR(LARGE(CW1525:DP1525,1)),0,LARGE(CW1525:DP1525,1))+IF(ISERROR(LARGE(CW1525:DP1525,2)),0,LARGE(CW1525:DP1525,2))+IF(ISERROR(LARGE(CW1525:DP1525,3)),0,LARGE(CW1525:DP1525,3))+IF(ISERROR(LARGE(CW1525:DP1525,4)),0,LARGE(CW1525:DP1525,4))</f>
        <v>0</v>
      </c>
      <c r="P1525" s="143">
        <f>IF(ISERROR(LARGE(V1525:DP1525,1)),0,LARGE(V1525:DP1525,1))+IF(ISERROR(LARGE(V1525:DP1525,2)),0,LARGE(V1525:DP1525,2))+IF(ISERROR(LARGE(V1525:DP1525,3)),0,LARGE(V1525:DP1525,3))+IF(ISERROR(LARGE(V1525:DP1525,4)),0,LARGE(V1525:DP1525,4))+IF(ISERROR(LARGE(V1525:DP1525,5)),0,LARGE(V1525:DP1525,5))+IF(ISERROR(LARGE(V1525:DP1525,6)),0,LARGE(V1525:DP1525,6))+IF(ISERROR(LARGE(V1525:DP1525,7)),0,LARGE(V1525:DP1525,7))+IF(ISERROR(LARGE(V1525:DP1525,8)),0,LARGE(V1525:DP1525,8))+IF(ISERROR(LARGE(V1525:DP1525,9)),0,LARGE(V1525:DP1525,9))+IF(ISERROR(LARGE(V1525:DP1525,10)),0,LARGE(V1525:DP1525,10))+IF(ISERROR(LARGE(V1525:DP1525,11)),0,LARGE(V1525:DP1525,11))+IF(ISERROR(LARGE(V1525:DP1525,12)),0,LARGE(V1525:DP1525,12))</f>
        <v>16</v>
      </c>
      <c r="Q1525" s="144">
        <f>COUNT(V1525:DP1525)</f>
        <v>1</v>
      </c>
      <c r="R1525" s="144">
        <f>IF(ISERROR(LARGE(V1525:AB1525,5)),0,LARGE(V1525:AB1525,5))</f>
        <v>0</v>
      </c>
      <c r="S1525" s="144">
        <f>IF(ISERROR(LARGE(AC1525:BP1525,5)),0,LARGE(AC1525:BP1525,5))</f>
        <v>0</v>
      </c>
      <c r="T1525" s="144">
        <f>IF(ISERROR(LARGE(BQ1525:CV1525,5)),0,LARGE(BQ1525:CV1525,5))</f>
        <v>0</v>
      </c>
      <c r="U1525" s="144">
        <f>IF(ISERROR(LARGE(CW1525:DP1525,5)),0,LARGE(CW1525:DP1525,5))</f>
        <v>0</v>
      </c>
      <c r="V1525" s="17"/>
      <c r="W1525" s="17"/>
      <c r="X1525" s="17"/>
      <c r="Y1525" s="17"/>
      <c r="Z1525" s="17"/>
      <c r="AA1525" s="17"/>
      <c r="AB1525" s="17"/>
      <c r="AC1525" s="141"/>
      <c r="AD1525" s="141"/>
      <c r="AE1525" s="141"/>
      <c r="AF1525" s="141"/>
      <c r="AG1525" s="141"/>
      <c r="AH1525" s="141"/>
      <c r="AI1525" s="141"/>
      <c r="AJ1525" s="141"/>
      <c r="AK1525" s="141"/>
      <c r="AL1525" s="141"/>
      <c r="AM1525" s="141"/>
      <c r="AN1525" s="141"/>
      <c r="AO1525" s="141"/>
      <c r="AP1525" s="141"/>
      <c r="AQ1525" s="141"/>
      <c r="AR1525" s="141"/>
      <c r="AS1525" s="141"/>
      <c r="AT1525" s="141"/>
      <c r="AU1525" s="141"/>
      <c r="AV1525" s="141"/>
      <c r="AW1525" s="141"/>
      <c r="AX1525" s="141"/>
      <c r="AY1525" s="141"/>
      <c r="AZ1525" s="141"/>
      <c r="BA1525" s="141"/>
      <c r="BB1525" s="141"/>
      <c r="BC1525" s="141"/>
      <c r="BD1525" s="141"/>
      <c r="BE1525" s="141"/>
      <c r="BF1525" s="141">
        <v>16</v>
      </c>
      <c r="BG1525" s="141"/>
      <c r="BH1525" s="141"/>
      <c r="BI1525" s="141"/>
      <c r="BJ1525" s="141"/>
      <c r="BK1525" s="141"/>
      <c r="BL1525" s="141"/>
      <c r="BM1525" s="141"/>
      <c r="BN1525" s="141"/>
      <c r="BO1525" s="141"/>
      <c r="BP1525" s="141"/>
      <c r="BQ1525" s="36"/>
      <c r="BR1525" s="36"/>
      <c r="BS1525" s="36"/>
      <c r="BT1525" s="36"/>
      <c r="BU1525" s="36"/>
      <c r="BV1525" s="36"/>
      <c r="BW1525" s="36"/>
      <c r="BX1525" s="36"/>
      <c r="BY1525" s="36"/>
      <c r="BZ1525" s="36"/>
      <c r="CA1525" s="36"/>
      <c r="CB1525" s="36"/>
      <c r="CC1525" s="36"/>
      <c r="CD1525" s="36"/>
      <c r="CE1525" s="36"/>
      <c r="CF1525" s="36"/>
      <c r="CG1525" s="36"/>
      <c r="CH1525" s="36"/>
      <c r="CI1525" s="146"/>
      <c r="CJ1525" s="146"/>
      <c r="CK1525" s="146"/>
      <c r="CL1525" s="146"/>
      <c r="CM1525" s="146"/>
      <c r="CN1525" s="146"/>
      <c r="CO1525" s="146"/>
      <c r="CP1525" s="147"/>
      <c r="CQ1525" s="146"/>
      <c r="CR1525" s="146"/>
      <c r="CS1525" s="146"/>
      <c r="CT1525" s="146"/>
      <c r="CU1525" s="36"/>
      <c r="CV1525" s="36"/>
      <c r="CW1525" s="142"/>
      <c r="CX1525" s="142"/>
      <c r="CY1525" s="142"/>
      <c r="CZ1525" s="142"/>
      <c r="DA1525" s="142"/>
      <c r="DB1525" s="142"/>
      <c r="DC1525" s="142"/>
      <c r="DD1525" s="142"/>
      <c r="DE1525" s="142"/>
      <c r="DF1525" s="142"/>
      <c r="DG1525" s="142"/>
      <c r="DH1525" s="142"/>
      <c r="DI1525" s="142"/>
      <c r="DJ1525" s="142"/>
      <c r="DK1525" s="142"/>
      <c r="DL1525" s="142"/>
      <c r="DM1525" s="142"/>
      <c r="DN1525" s="142"/>
      <c r="DO1525" s="142"/>
      <c r="DP1525" s="142"/>
    </row>
    <row r="1526" spans="1:120" ht="13.5" customHeight="1">
      <c r="A1526" s="16" t="str">
        <f>IF(B1526="","",IF(B1526&gt;1,"UWAGA JUŻ BYŁ",""))</f>
        <v/>
      </c>
      <c r="B1526" s="16">
        <f>IF(C1526="","",COUNTIF($C$8:$C$51430,C1526))</f>
        <v>1</v>
      </c>
      <c r="C1526" s="16" t="str">
        <f>CONCATENATE(E1526,F1526,H1526,G1526)</f>
        <v>JASTRZĘBSKIMariuszŚroda Śląska</v>
      </c>
      <c r="D1526" s="16">
        <f>IF(E1526="","",COUNTA($E$8:E1526))</f>
        <v>1519</v>
      </c>
      <c r="E1526" s="12" t="s">
        <v>3756</v>
      </c>
      <c r="F1526" s="16" t="s">
        <v>166</v>
      </c>
      <c r="G1526" s="12" t="s">
        <v>4760</v>
      </c>
      <c r="H1526" s="12"/>
      <c r="I1526" s="16" t="str">
        <f>IF(ISERROR(VLOOKUP(H1526,KATEGORIE!$C$13:$E$50006,MATCH(KATEGORIE!$E$12,KATEGORIE!$C$12:$E$12,0),0)),"",VLOOKUP(H1526,KATEGORIE!$C$13:$E$50006,MATCH(KATEGORIE!$E$12,KATEGORIE!$C$12:$E$12,0),0))</f>
        <v/>
      </c>
      <c r="J1526" s="16" t="str">
        <f>IF(I1526="","",COUNTIF($I$8:I1526,I1526))</f>
        <v/>
      </c>
      <c r="K1526" s="16">
        <f>COUNT(V1526:DP1526)</f>
        <v>1</v>
      </c>
      <c r="L1526" s="17">
        <f>IF(ISERROR(LARGE(V1526:AB1526,1)),0,LARGE(V1526:AB1526,1))+IF(ISERROR(LARGE(V1526:AB1526,2)),0,LARGE(V1526:AB1526,2))+IF(ISERROR(LARGE(V1526:AB1526,3)),0,LARGE(V1526:AB1526,3))+IF(ISERROR(LARGE(V1526:AB1526,4)),0,LARGE(V1526:AB1526,4))</f>
        <v>0</v>
      </c>
      <c r="M1526" s="141">
        <f>IF(ISERROR(LARGE(AC1526:BP1526,1)),0,LARGE(AC1526:BP1526,1))+IF(ISERROR(LARGE(AC1526:BP1526,2)),0,LARGE(AC1526:BP1526,2))+IF(ISERROR(LARGE(AC1526:BP1526,3)),0,LARGE(AC1526:BP1526,3))+IF(ISERROR(LARGE(AC1526:BP1526,4)),0,LARGE(AC1526:BP1526,4))</f>
        <v>0</v>
      </c>
      <c r="N1526" s="36">
        <f>IF(ISERROR(LARGE(BQ1526:CV1526,1)),0,LARGE(BQ1526:CV1526,1))+IF(ISERROR(LARGE(BQ1526:CV1526,2)),0,LARGE(BQ1526:CV1526,2))+IF(ISERROR(LARGE(BQ1526:CV1526,3)),0,LARGE(BQ1526:CV1526,3))+IF(ISERROR(LARGE(BQ1526:CV1526,4)),0,LARGE(BQ1526:CV1526,4))</f>
        <v>0</v>
      </c>
      <c r="O1526" s="142">
        <f>IF(ISERROR(LARGE(CW1526:DP1526,1)),0,LARGE(CW1526:DP1526,1))+IF(ISERROR(LARGE(CW1526:DP1526,2)),0,LARGE(CW1526:DP1526,2))+IF(ISERROR(LARGE(CW1526:DP1526,3)),0,LARGE(CW1526:DP1526,3))+IF(ISERROR(LARGE(CW1526:DP1526,4)),0,LARGE(CW1526:DP1526,4))</f>
        <v>16</v>
      </c>
      <c r="P1526" s="143">
        <f>IF(ISERROR(LARGE(V1526:DP1526,1)),0,LARGE(V1526:DP1526,1))+IF(ISERROR(LARGE(V1526:DP1526,2)),0,LARGE(V1526:DP1526,2))+IF(ISERROR(LARGE(V1526:DP1526,3)),0,LARGE(V1526:DP1526,3))+IF(ISERROR(LARGE(V1526:DP1526,4)),0,LARGE(V1526:DP1526,4))+IF(ISERROR(LARGE(V1526:DP1526,5)),0,LARGE(V1526:DP1526,5))+IF(ISERROR(LARGE(V1526:DP1526,6)),0,LARGE(V1526:DP1526,6))+IF(ISERROR(LARGE(V1526:DP1526,7)),0,LARGE(V1526:DP1526,7))+IF(ISERROR(LARGE(V1526:DP1526,8)),0,LARGE(V1526:DP1526,8))+IF(ISERROR(LARGE(V1526:DP1526,9)),0,LARGE(V1526:DP1526,9))+IF(ISERROR(LARGE(V1526:DP1526,10)),0,LARGE(V1526:DP1526,10))+IF(ISERROR(LARGE(V1526:DP1526,11)),0,LARGE(V1526:DP1526,11))+IF(ISERROR(LARGE(V1526:DP1526,12)),0,LARGE(V1526:DP1526,12))</f>
        <v>16</v>
      </c>
      <c r="Q1526" s="144">
        <f>COUNT(V1526:DP1526)</f>
        <v>1</v>
      </c>
      <c r="R1526" s="144">
        <f>IF(ISERROR(LARGE(V1526:AB1526,5)),0,LARGE(V1526:AB1526,5))</f>
        <v>0</v>
      </c>
      <c r="S1526" s="144">
        <f>IF(ISERROR(LARGE(AC1526:BP1526,5)),0,LARGE(AC1526:BP1526,5))</f>
        <v>0</v>
      </c>
      <c r="T1526" s="144">
        <f>IF(ISERROR(LARGE(BQ1526:CV1526,5)),0,LARGE(BQ1526:CV1526,5))</f>
        <v>0</v>
      </c>
      <c r="U1526" s="144">
        <f>IF(ISERROR(LARGE(CW1526:DP1526,5)),0,LARGE(CW1526:DP1526,5))</f>
        <v>0</v>
      </c>
      <c r="V1526" s="17"/>
      <c r="W1526" s="17"/>
      <c r="X1526" s="17"/>
      <c r="Y1526" s="17"/>
      <c r="Z1526" s="17"/>
      <c r="AA1526" s="17"/>
      <c r="AB1526" s="17"/>
      <c r="AC1526" s="141"/>
      <c r="AD1526" s="141"/>
      <c r="AE1526" s="141"/>
      <c r="AF1526" s="141"/>
      <c r="AG1526" s="141"/>
      <c r="AH1526" s="141"/>
      <c r="AI1526" s="141"/>
      <c r="AJ1526" s="141"/>
      <c r="AK1526" s="141"/>
      <c r="AL1526" s="141"/>
      <c r="AM1526" s="141"/>
      <c r="AN1526" s="141"/>
      <c r="AO1526" s="141"/>
      <c r="AP1526" s="141"/>
      <c r="AQ1526" s="141"/>
      <c r="AR1526" s="141"/>
      <c r="AS1526" s="141"/>
      <c r="AT1526" s="141"/>
      <c r="AU1526" s="141"/>
      <c r="AV1526" s="141"/>
      <c r="AW1526" s="141"/>
      <c r="AX1526" s="141"/>
      <c r="AY1526" s="141"/>
      <c r="AZ1526" s="141"/>
      <c r="BA1526" s="141"/>
      <c r="BB1526" s="141"/>
      <c r="BC1526" s="141"/>
      <c r="BD1526" s="141"/>
      <c r="BE1526" s="141"/>
      <c r="BF1526" s="141"/>
      <c r="BG1526" s="141"/>
      <c r="BH1526" s="141"/>
      <c r="BI1526" s="141"/>
      <c r="BJ1526" s="141"/>
      <c r="BK1526" s="141"/>
      <c r="BL1526" s="141"/>
      <c r="BM1526" s="141"/>
      <c r="BN1526" s="141"/>
      <c r="BO1526" s="141"/>
      <c r="BP1526" s="141"/>
      <c r="BQ1526" s="36"/>
      <c r="BR1526" s="36"/>
      <c r="BS1526" s="36"/>
      <c r="BT1526" s="36"/>
      <c r="BU1526" s="36"/>
      <c r="BV1526" s="36"/>
      <c r="BW1526" s="36"/>
      <c r="BX1526" s="36"/>
      <c r="BY1526" s="36"/>
      <c r="BZ1526" s="36"/>
      <c r="CA1526" s="36"/>
      <c r="CB1526" s="36"/>
      <c r="CC1526" s="36"/>
      <c r="CD1526" s="36"/>
      <c r="CE1526" s="36"/>
      <c r="CF1526" s="36"/>
      <c r="CG1526" s="36"/>
      <c r="CH1526" s="36"/>
      <c r="CI1526" s="146"/>
      <c r="CJ1526" s="146"/>
      <c r="CK1526" s="146"/>
      <c r="CL1526" s="146"/>
      <c r="CM1526" s="146"/>
      <c r="CN1526" s="146"/>
      <c r="CO1526" s="146"/>
      <c r="CP1526" s="147"/>
      <c r="CQ1526" s="146"/>
      <c r="CR1526" s="146"/>
      <c r="CS1526" s="146"/>
      <c r="CT1526" s="146"/>
      <c r="CU1526" s="36"/>
      <c r="CV1526" s="36"/>
      <c r="CW1526" s="142"/>
      <c r="CX1526" s="142"/>
      <c r="CY1526" s="142"/>
      <c r="CZ1526" s="142"/>
      <c r="DA1526" s="142"/>
      <c r="DB1526" s="142"/>
      <c r="DC1526" s="142"/>
      <c r="DD1526" s="142"/>
      <c r="DE1526" s="142"/>
      <c r="DF1526" s="142"/>
      <c r="DG1526" s="142"/>
      <c r="DH1526" s="142">
        <v>16</v>
      </c>
      <c r="DI1526" s="142"/>
      <c r="DJ1526" s="142"/>
      <c r="DK1526" s="142"/>
      <c r="DL1526" s="142"/>
      <c r="DM1526" s="142"/>
      <c r="DN1526" s="142"/>
      <c r="DO1526" s="142"/>
      <c r="DP1526" s="142"/>
    </row>
    <row r="1527" spans="1:120" ht="13.5" customHeight="1">
      <c r="A1527" s="16" t="str">
        <f>IF(B1527="","",IF(B1527&gt;1,"UWAGA JUŻ BYŁ",""))</f>
        <v/>
      </c>
      <c r="B1527" s="16">
        <f>IF(C1527="","",COUNTIF($C$8:$C$51430,C1527))</f>
        <v>1</v>
      </c>
      <c r="C1527" s="16" t="str">
        <f>CONCATENATE(E1527,F1527,H1527,G1527)</f>
        <v>WALKIEWICZMarek1979Ks Piast</v>
      </c>
      <c r="D1527" s="16">
        <f>IF(E1527="","",COUNTA($E$8:E1527))</f>
        <v>1520</v>
      </c>
      <c r="E1527" s="12" t="s">
        <v>4795</v>
      </c>
      <c r="F1527" s="16" t="s">
        <v>174</v>
      </c>
      <c r="G1527" s="12" t="s">
        <v>4796</v>
      </c>
      <c r="H1527" s="12">
        <v>1979</v>
      </c>
      <c r="I1527" s="16" t="str">
        <f>IF(ISERROR(VLOOKUP(H1527,KATEGORIE!$C$13:$E$50006,MATCH(KATEGORIE!$E$12,KATEGORIE!$C$12:$E$12,0),0)),"",VLOOKUP(H1527,KATEGORIE!$C$13:$E$50006,MATCH(KATEGORIE!$E$12,KATEGORIE!$C$12:$E$12,0),0))</f>
        <v>S2</v>
      </c>
      <c r="J1527" s="16">
        <f>IF(I1527="","",COUNTIF($I$8:I1527,I1527))</f>
        <v>290</v>
      </c>
      <c r="K1527" s="16">
        <f>COUNT(V1527:DP1527)</f>
        <v>1</v>
      </c>
      <c r="L1527" s="17">
        <f>IF(ISERROR(LARGE(V1527:AB1527,1)),0,LARGE(V1527:AB1527,1))+IF(ISERROR(LARGE(V1527:AB1527,2)),0,LARGE(V1527:AB1527,2))+IF(ISERROR(LARGE(V1527:AB1527,3)),0,LARGE(V1527:AB1527,3))+IF(ISERROR(LARGE(V1527:AB1527,4)),0,LARGE(V1527:AB1527,4))</f>
        <v>0</v>
      </c>
      <c r="M1527" s="141">
        <f>IF(ISERROR(LARGE(AC1527:BP1527,1)),0,LARGE(AC1527:BP1527,1))+IF(ISERROR(LARGE(AC1527:BP1527,2)),0,LARGE(AC1527:BP1527,2))+IF(ISERROR(LARGE(AC1527:BP1527,3)),0,LARGE(AC1527:BP1527,3))+IF(ISERROR(LARGE(AC1527:BP1527,4)),0,LARGE(AC1527:BP1527,4))</f>
        <v>16</v>
      </c>
      <c r="N1527" s="36">
        <f>IF(ISERROR(LARGE(BQ1527:CV1527,1)),0,LARGE(BQ1527:CV1527,1))+IF(ISERROR(LARGE(BQ1527:CV1527,2)),0,LARGE(BQ1527:CV1527,2))+IF(ISERROR(LARGE(BQ1527:CV1527,3)),0,LARGE(BQ1527:CV1527,3))+IF(ISERROR(LARGE(BQ1527:CV1527,4)),0,LARGE(BQ1527:CV1527,4))</f>
        <v>0</v>
      </c>
      <c r="O1527" s="142">
        <f>IF(ISERROR(LARGE(CW1527:DP1527,1)),0,LARGE(CW1527:DP1527,1))+IF(ISERROR(LARGE(CW1527:DP1527,2)),0,LARGE(CW1527:DP1527,2))+IF(ISERROR(LARGE(CW1527:DP1527,3)),0,LARGE(CW1527:DP1527,3))+IF(ISERROR(LARGE(CW1527:DP1527,4)),0,LARGE(CW1527:DP1527,4))</f>
        <v>0</v>
      </c>
      <c r="P1527" s="143">
        <f>IF(ISERROR(LARGE(V1527:DP1527,1)),0,LARGE(V1527:DP1527,1))+IF(ISERROR(LARGE(V1527:DP1527,2)),0,LARGE(V1527:DP1527,2))+IF(ISERROR(LARGE(V1527:DP1527,3)),0,LARGE(V1527:DP1527,3))+IF(ISERROR(LARGE(V1527:DP1527,4)),0,LARGE(V1527:DP1527,4))+IF(ISERROR(LARGE(V1527:DP1527,5)),0,LARGE(V1527:DP1527,5))+IF(ISERROR(LARGE(V1527:DP1527,6)),0,LARGE(V1527:DP1527,6))+IF(ISERROR(LARGE(V1527:DP1527,7)),0,LARGE(V1527:DP1527,7))+IF(ISERROR(LARGE(V1527:DP1527,8)),0,LARGE(V1527:DP1527,8))+IF(ISERROR(LARGE(V1527:DP1527,9)),0,LARGE(V1527:DP1527,9))+IF(ISERROR(LARGE(V1527:DP1527,10)),0,LARGE(V1527:DP1527,10))+IF(ISERROR(LARGE(V1527:DP1527,11)),0,LARGE(V1527:DP1527,11))+IF(ISERROR(LARGE(V1527:DP1527,12)),0,LARGE(V1527:DP1527,12))</f>
        <v>16</v>
      </c>
      <c r="Q1527" s="144">
        <f>COUNT(V1527:DP1527)</f>
        <v>1</v>
      </c>
      <c r="R1527" s="144">
        <f>IF(ISERROR(LARGE(V1527:AB1527,5)),0,LARGE(V1527:AB1527,5))</f>
        <v>0</v>
      </c>
      <c r="S1527" s="144">
        <f>IF(ISERROR(LARGE(AC1527:BP1527,5)),0,LARGE(AC1527:BP1527,5))</f>
        <v>0</v>
      </c>
      <c r="T1527" s="144">
        <f>IF(ISERROR(LARGE(BQ1527:CV1527,5)),0,LARGE(BQ1527:CV1527,5))</f>
        <v>0</v>
      </c>
      <c r="U1527" s="144">
        <f>IF(ISERROR(LARGE(CW1527:DP1527,5)),0,LARGE(CW1527:DP1527,5))</f>
        <v>0</v>
      </c>
      <c r="V1527" s="17"/>
      <c r="W1527" s="17"/>
      <c r="X1527" s="17"/>
      <c r="Y1527" s="17"/>
      <c r="Z1527" s="17"/>
      <c r="AA1527" s="17"/>
      <c r="AB1527" s="17"/>
      <c r="AC1527" s="141"/>
      <c r="AD1527" s="141"/>
      <c r="AE1527" s="141"/>
      <c r="AF1527" s="141"/>
      <c r="AG1527" s="141"/>
      <c r="AH1527" s="141"/>
      <c r="AI1527" s="141"/>
      <c r="AJ1527" s="141"/>
      <c r="AK1527" s="141"/>
      <c r="AL1527" s="141"/>
      <c r="AM1527" s="141"/>
      <c r="AN1527" s="141"/>
      <c r="AO1527" s="141"/>
      <c r="AP1527" s="141"/>
      <c r="AQ1527" s="141"/>
      <c r="AR1527" s="141"/>
      <c r="AS1527" s="141"/>
      <c r="AT1527" s="141"/>
      <c r="AU1527" s="141"/>
      <c r="AV1527" s="141"/>
      <c r="AW1527" s="141"/>
      <c r="AX1527" s="141"/>
      <c r="AY1527" s="141"/>
      <c r="AZ1527" s="141"/>
      <c r="BA1527" s="141"/>
      <c r="BB1527" s="141"/>
      <c r="BC1527" s="141"/>
      <c r="BD1527" s="141"/>
      <c r="BE1527" s="141"/>
      <c r="BF1527" s="141"/>
      <c r="BG1527" s="141"/>
      <c r="BH1527" s="141">
        <v>16</v>
      </c>
      <c r="BI1527" s="141"/>
      <c r="BJ1527" s="141"/>
      <c r="BK1527" s="141"/>
      <c r="BL1527" s="141"/>
      <c r="BM1527" s="141"/>
      <c r="BN1527" s="141"/>
      <c r="BO1527" s="141"/>
      <c r="BP1527" s="141"/>
      <c r="BQ1527" s="36"/>
      <c r="BR1527" s="36"/>
      <c r="BS1527" s="36"/>
      <c r="BT1527" s="36"/>
      <c r="BU1527" s="36"/>
      <c r="BV1527" s="36"/>
      <c r="BW1527" s="36"/>
      <c r="BX1527" s="36"/>
      <c r="BY1527" s="36"/>
      <c r="BZ1527" s="36"/>
      <c r="CA1527" s="36"/>
      <c r="CB1527" s="36"/>
      <c r="CC1527" s="36"/>
      <c r="CD1527" s="36"/>
      <c r="CE1527" s="36"/>
      <c r="CF1527" s="36"/>
      <c r="CG1527" s="36"/>
      <c r="CH1527" s="36"/>
      <c r="CI1527" s="146"/>
      <c r="CJ1527" s="146"/>
      <c r="CK1527" s="146"/>
      <c r="CL1527" s="146"/>
      <c r="CM1527" s="146"/>
      <c r="CN1527" s="146"/>
      <c r="CO1527" s="146"/>
      <c r="CP1527" s="147"/>
      <c r="CQ1527" s="146"/>
      <c r="CR1527" s="146"/>
      <c r="CS1527" s="146"/>
      <c r="CT1527" s="146"/>
      <c r="CU1527" s="36"/>
      <c r="CV1527" s="36"/>
      <c r="CW1527" s="142"/>
      <c r="CX1527" s="142"/>
      <c r="CY1527" s="142"/>
      <c r="CZ1527" s="142"/>
      <c r="DA1527" s="142"/>
      <c r="DB1527" s="142"/>
      <c r="DC1527" s="142"/>
      <c r="DD1527" s="142"/>
      <c r="DE1527" s="142"/>
      <c r="DF1527" s="142"/>
      <c r="DG1527" s="142"/>
      <c r="DH1527" s="142"/>
      <c r="DI1527" s="142"/>
      <c r="DJ1527" s="142"/>
      <c r="DK1527" s="142"/>
      <c r="DL1527" s="142"/>
      <c r="DM1527" s="142"/>
      <c r="DN1527" s="142"/>
      <c r="DO1527" s="142"/>
      <c r="DP1527" s="142"/>
    </row>
    <row r="1528" spans="1:120" ht="13.5" customHeight="1">
      <c r="A1528" s="16" t="str">
        <f>IF(B1528="","",IF(B1528&gt;1,"UWAGA JUŻ BYŁ",""))</f>
        <v/>
      </c>
      <c r="B1528" s="16">
        <f>IF(C1528="","",COUNTIF($C$8:$C$51430,C1528))</f>
        <v>1</v>
      </c>
      <c r="C1528" s="16" t="str">
        <f>CONCATENATE(E1528,F1528,H1528,G1528)</f>
        <v>NaporaPawełFitness Piekary Legnica</v>
      </c>
      <c r="D1528" s="16">
        <f>IF(E1528="","",COUNTA($E$8:E1528))</f>
        <v>1521</v>
      </c>
      <c r="E1528" s="12" t="s">
        <v>4949</v>
      </c>
      <c r="F1528" s="16" t="s">
        <v>188</v>
      </c>
      <c r="G1528" s="117" t="s">
        <v>4950</v>
      </c>
      <c r="H1528" s="12"/>
      <c r="I1528" s="16" t="str">
        <f>IF(ISERROR(VLOOKUP(H1528,KATEGORIE!$C$13:$E$50006,MATCH(KATEGORIE!$E$12,KATEGORIE!$C$12:$E$12,0),0)),"",VLOOKUP(H1528,KATEGORIE!$C$13:$E$50006,MATCH(KATEGORIE!$E$12,KATEGORIE!$C$12:$E$12,0),0))</f>
        <v/>
      </c>
      <c r="J1528" s="16" t="str">
        <f>IF(I1528="","",COUNTIF($I$8:I1528,I1528))</f>
        <v/>
      </c>
      <c r="K1528" s="16">
        <f>COUNT(V1528:DP1528)</f>
        <v>1</v>
      </c>
      <c r="L1528" s="17">
        <f>IF(ISERROR(LARGE(V1528:AB1528,1)),0,LARGE(V1528:AB1528,1))+IF(ISERROR(LARGE(V1528:AB1528,2)),0,LARGE(V1528:AB1528,2))+IF(ISERROR(LARGE(V1528:AB1528,3)),0,LARGE(V1528:AB1528,3))+IF(ISERROR(LARGE(V1528:AB1528,4)),0,LARGE(V1528:AB1528,4))</f>
        <v>0</v>
      </c>
      <c r="M1528" s="141">
        <f>IF(ISERROR(LARGE(AC1528:BP1528,1)),0,LARGE(AC1528:BP1528,1))+IF(ISERROR(LARGE(AC1528:BP1528,2)),0,LARGE(AC1528:BP1528,2))+IF(ISERROR(LARGE(AC1528:BP1528,3)),0,LARGE(AC1528:BP1528,3))+IF(ISERROR(LARGE(AC1528:BP1528,4)),0,LARGE(AC1528:BP1528,4))</f>
        <v>0</v>
      </c>
      <c r="N1528" s="36">
        <f>IF(ISERROR(LARGE(BQ1528:CV1528,1)),0,LARGE(BQ1528:CV1528,1))+IF(ISERROR(LARGE(BQ1528:CV1528,2)),0,LARGE(BQ1528:CV1528,2))+IF(ISERROR(LARGE(BQ1528:CV1528,3)),0,LARGE(BQ1528:CV1528,3))+IF(ISERROR(LARGE(BQ1528:CV1528,4)),0,LARGE(BQ1528:CV1528,4))</f>
        <v>0</v>
      </c>
      <c r="O1528" s="142">
        <f>IF(ISERROR(LARGE(CW1528:DP1528,1)),0,LARGE(CW1528:DP1528,1))+IF(ISERROR(LARGE(CW1528:DP1528,2)),0,LARGE(CW1528:DP1528,2))+IF(ISERROR(LARGE(CW1528:DP1528,3)),0,LARGE(CW1528:DP1528,3))+IF(ISERROR(LARGE(CW1528:DP1528,4)),0,LARGE(CW1528:DP1528,4))</f>
        <v>16</v>
      </c>
      <c r="P1528" s="143">
        <f>IF(ISERROR(LARGE(V1528:DP1528,1)),0,LARGE(V1528:DP1528,1))+IF(ISERROR(LARGE(V1528:DP1528,2)),0,LARGE(V1528:DP1528,2))+IF(ISERROR(LARGE(V1528:DP1528,3)),0,LARGE(V1528:DP1528,3))+IF(ISERROR(LARGE(V1528:DP1528,4)),0,LARGE(V1528:DP1528,4))+IF(ISERROR(LARGE(V1528:DP1528,5)),0,LARGE(V1528:DP1528,5))+IF(ISERROR(LARGE(V1528:DP1528,6)),0,LARGE(V1528:DP1528,6))+IF(ISERROR(LARGE(V1528:DP1528,7)),0,LARGE(V1528:DP1528,7))+IF(ISERROR(LARGE(V1528:DP1528,8)),0,LARGE(V1528:DP1528,8))+IF(ISERROR(LARGE(V1528:DP1528,9)),0,LARGE(V1528:DP1528,9))+IF(ISERROR(LARGE(V1528:DP1528,10)),0,LARGE(V1528:DP1528,10))+IF(ISERROR(LARGE(V1528:DP1528,11)),0,LARGE(V1528:DP1528,11))+IF(ISERROR(LARGE(V1528:DP1528,12)),0,LARGE(V1528:DP1528,12))</f>
        <v>16</v>
      </c>
      <c r="Q1528" s="144">
        <f>COUNT(V1528:DP1528)</f>
        <v>1</v>
      </c>
      <c r="R1528" s="144">
        <f>IF(ISERROR(LARGE(V1528:AB1528,5)),0,LARGE(V1528:AB1528,5))</f>
        <v>0</v>
      </c>
      <c r="S1528" s="144">
        <f>IF(ISERROR(LARGE(AC1528:BP1528,5)),0,LARGE(AC1528:BP1528,5))</f>
        <v>0</v>
      </c>
      <c r="T1528" s="144">
        <f>IF(ISERROR(LARGE(BQ1528:CV1528,5)),0,LARGE(BQ1528:CV1528,5))</f>
        <v>0</v>
      </c>
      <c r="U1528" s="144">
        <f>IF(ISERROR(LARGE(CW1528:DP1528,5)),0,LARGE(CW1528:DP1528,5))</f>
        <v>0</v>
      </c>
      <c r="V1528" s="17"/>
      <c r="W1528" s="17"/>
      <c r="X1528" s="17"/>
      <c r="Y1528" s="17"/>
      <c r="Z1528" s="17"/>
      <c r="AA1528" s="17"/>
      <c r="AB1528" s="17"/>
      <c r="AC1528" s="141"/>
      <c r="AD1528" s="141"/>
      <c r="AE1528" s="141"/>
      <c r="AF1528" s="141"/>
      <c r="AG1528" s="141"/>
      <c r="AH1528" s="141"/>
      <c r="AI1528" s="141"/>
      <c r="AJ1528" s="141"/>
      <c r="AK1528" s="141"/>
      <c r="AL1528" s="141"/>
      <c r="AM1528" s="141"/>
      <c r="AN1528" s="141"/>
      <c r="AO1528" s="141"/>
      <c r="AP1528" s="141"/>
      <c r="AQ1528" s="141"/>
      <c r="AR1528" s="141"/>
      <c r="AS1528" s="141"/>
      <c r="AT1528" s="141"/>
      <c r="AU1528" s="141"/>
      <c r="AV1528" s="141"/>
      <c r="AW1528" s="141"/>
      <c r="AX1528" s="141"/>
      <c r="AY1528" s="141"/>
      <c r="AZ1528" s="141"/>
      <c r="BA1528" s="141"/>
      <c r="BB1528" s="141"/>
      <c r="BC1528" s="141"/>
      <c r="BD1528" s="141"/>
      <c r="BE1528" s="141"/>
      <c r="BF1528" s="141"/>
      <c r="BG1528" s="141"/>
      <c r="BH1528" s="141"/>
      <c r="BI1528" s="141"/>
      <c r="BJ1528" s="141"/>
      <c r="BK1528" s="141"/>
      <c r="BL1528" s="141"/>
      <c r="BM1528" s="141"/>
      <c r="BN1528" s="141"/>
      <c r="BO1528" s="141"/>
      <c r="BP1528" s="141"/>
      <c r="BQ1528" s="36"/>
      <c r="BR1528" s="36"/>
      <c r="BS1528" s="36"/>
      <c r="BT1528" s="36"/>
      <c r="BU1528" s="36"/>
      <c r="BV1528" s="36"/>
      <c r="BW1528" s="36"/>
      <c r="BX1528" s="36"/>
      <c r="BY1528" s="36"/>
      <c r="BZ1528" s="36"/>
      <c r="CA1528" s="36"/>
      <c r="CB1528" s="36"/>
      <c r="CC1528" s="36"/>
      <c r="CD1528" s="36"/>
      <c r="CE1528" s="36"/>
      <c r="CF1528" s="36"/>
      <c r="CG1528" s="36"/>
      <c r="CH1528" s="36"/>
      <c r="CI1528" s="146"/>
      <c r="CJ1528" s="146"/>
      <c r="CK1528" s="146"/>
      <c r="CL1528" s="146"/>
      <c r="CM1528" s="146"/>
      <c r="CN1528" s="146"/>
      <c r="CO1528" s="146"/>
      <c r="CP1528" s="147"/>
      <c r="CQ1528" s="146"/>
      <c r="CR1528" s="146"/>
      <c r="CS1528" s="146"/>
      <c r="CT1528" s="146"/>
      <c r="CU1528" s="36"/>
      <c r="CV1528" s="36"/>
      <c r="CW1528" s="142"/>
      <c r="CX1528" s="142"/>
      <c r="CY1528" s="142"/>
      <c r="CZ1528" s="142"/>
      <c r="DA1528" s="142"/>
      <c r="DB1528" s="142"/>
      <c r="DC1528" s="142"/>
      <c r="DD1528" s="142"/>
      <c r="DE1528" s="142"/>
      <c r="DF1528" s="142"/>
      <c r="DG1528" s="142"/>
      <c r="DH1528" s="142"/>
      <c r="DI1528" s="142"/>
      <c r="DJ1528" s="142"/>
      <c r="DK1528" s="142">
        <v>16</v>
      </c>
      <c r="DL1528" s="142"/>
      <c r="DM1528" s="142"/>
      <c r="DN1528" s="142"/>
      <c r="DO1528" s="142"/>
      <c r="DP1528" s="142"/>
    </row>
    <row r="1529" spans="1:120" ht="13.5" customHeight="1">
      <c r="A1529" s="16" t="str">
        <f>IF(B1529="","",IF(B1529&gt;1,"UWAGA JUŻ BYŁ",""))</f>
        <v/>
      </c>
      <c r="B1529" s="16">
        <f>IF(C1529="","",COUNTIF($C$8:$C$51430,C1529))</f>
        <v>1</v>
      </c>
      <c r="C1529" s="16" t="str">
        <f>CONCATENATE(E1529,F1529,H1529,G1529)</f>
        <v>SzlachtaTomaszRzeszów</v>
      </c>
      <c r="D1529" s="16">
        <f>IF(E1529="","",COUNTA($E$8:E1529))</f>
        <v>1522</v>
      </c>
      <c r="E1529" s="12" t="s">
        <v>5010</v>
      </c>
      <c r="F1529" s="16" t="s">
        <v>193</v>
      </c>
      <c r="G1529" s="12" t="s">
        <v>763</v>
      </c>
      <c r="H1529" s="12"/>
      <c r="I1529" s="16" t="str">
        <f>IF(ISERROR(VLOOKUP(H1529,KATEGORIE!$C$13:$E$50006,MATCH(KATEGORIE!$E$12,KATEGORIE!$C$12:$E$12,0),0)),"",VLOOKUP(H1529,KATEGORIE!$C$13:$E$50006,MATCH(KATEGORIE!$E$12,KATEGORIE!$C$12:$E$12,0),0))</f>
        <v/>
      </c>
      <c r="J1529" s="16" t="str">
        <f>IF(I1529="","",COUNTIF($I$8:I1529,I1529))</f>
        <v/>
      </c>
      <c r="K1529" s="16">
        <f>COUNT(V1529:DP1529)</f>
        <v>1</v>
      </c>
      <c r="L1529" s="17">
        <f>IF(ISERROR(LARGE(V1529:AB1529,1)),0,LARGE(V1529:AB1529,1))+IF(ISERROR(LARGE(V1529:AB1529,2)),0,LARGE(V1529:AB1529,2))+IF(ISERROR(LARGE(V1529:AB1529,3)),0,LARGE(V1529:AB1529,3))+IF(ISERROR(LARGE(V1529:AB1529,4)),0,LARGE(V1529:AB1529,4))</f>
        <v>0</v>
      </c>
      <c r="M1529" s="141">
        <f>IF(ISERROR(LARGE(AC1529:BP1529,1)),0,LARGE(AC1529:BP1529,1))+IF(ISERROR(LARGE(AC1529:BP1529,2)),0,LARGE(AC1529:BP1529,2))+IF(ISERROR(LARGE(AC1529:BP1529,3)),0,LARGE(AC1529:BP1529,3))+IF(ISERROR(LARGE(AC1529:BP1529,4)),0,LARGE(AC1529:BP1529,4))</f>
        <v>0</v>
      </c>
      <c r="N1529" s="36">
        <f>IF(ISERROR(LARGE(BQ1529:CV1529,1)),0,LARGE(BQ1529:CV1529,1))+IF(ISERROR(LARGE(BQ1529:CV1529,2)),0,LARGE(BQ1529:CV1529,2))+IF(ISERROR(LARGE(BQ1529:CV1529,3)),0,LARGE(BQ1529:CV1529,3))+IF(ISERROR(LARGE(BQ1529:CV1529,4)),0,LARGE(BQ1529:CV1529,4))</f>
        <v>0</v>
      </c>
      <c r="O1529" s="142">
        <f>IF(ISERROR(LARGE(CW1529:DP1529,1)),0,LARGE(CW1529:DP1529,1))+IF(ISERROR(LARGE(CW1529:DP1529,2)),0,LARGE(CW1529:DP1529,2))+IF(ISERROR(LARGE(CW1529:DP1529,3)),0,LARGE(CW1529:DP1529,3))+IF(ISERROR(LARGE(CW1529:DP1529,4)),0,LARGE(CW1529:DP1529,4))</f>
        <v>16</v>
      </c>
      <c r="P1529" s="143">
        <f>IF(ISERROR(LARGE(V1529:DP1529,1)),0,LARGE(V1529:DP1529,1))+IF(ISERROR(LARGE(V1529:DP1529,2)),0,LARGE(V1529:DP1529,2))+IF(ISERROR(LARGE(V1529:DP1529,3)),0,LARGE(V1529:DP1529,3))+IF(ISERROR(LARGE(V1529:DP1529,4)),0,LARGE(V1529:DP1529,4))+IF(ISERROR(LARGE(V1529:DP1529,5)),0,LARGE(V1529:DP1529,5))+IF(ISERROR(LARGE(V1529:DP1529,6)),0,LARGE(V1529:DP1529,6))+IF(ISERROR(LARGE(V1529:DP1529,7)),0,LARGE(V1529:DP1529,7))+IF(ISERROR(LARGE(V1529:DP1529,8)),0,LARGE(V1529:DP1529,8))+IF(ISERROR(LARGE(V1529:DP1529,9)),0,LARGE(V1529:DP1529,9))+IF(ISERROR(LARGE(V1529:DP1529,10)),0,LARGE(V1529:DP1529,10))+IF(ISERROR(LARGE(V1529:DP1529,11)),0,LARGE(V1529:DP1529,11))+IF(ISERROR(LARGE(V1529:DP1529,12)),0,LARGE(V1529:DP1529,12))</f>
        <v>16</v>
      </c>
      <c r="Q1529" s="144">
        <f>COUNT(V1529:DP1529)</f>
        <v>1</v>
      </c>
      <c r="R1529" s="144">
        <f>IF(ISERROR(LARGE(V1529:AB1529,5)),0,LARGE(V1529:AB1529,5))</f>
        <v>0</v>
      </c>
      <c r="S1529" s="144">
        <f>IF(ISERROR(LARGE(AC1529:BP1529,5)),0,LARGE(AC1529:BP1529,5))</f>
        <v>0</v>
      </c>
      <c r="T1529" s="144">
        <f>IF(ISERROR(LARGE(BQ1529:CV1529,5)),0,LARGE(BQ1529:CV1529,5))</f>
        <v>0</v>
      </c>
      <c r="U1529" s="144">
        <f>IF(ISERROR(LARGE(CW1529:DP1529,5)),0,LARGE(CW1529:DP1529,5))</f>
        <v>0</v>
      </c>
      <c r="V1529" s="17"/>
      <c r="W1529" s="17"/>
      <c r="X1529" s="17"/>
      <c r="Y1529" s="17"/>
      <c r="Z1529" s="17"/>
      <c r="AA1529" s="17"/>
      <c r="AB1529" s="17"/>
      <c r="AC1529" s="141"/>
      <c r="AD1529" s="141"/>
      <c r="AE1529" s="141"/>
      <c r="AF1529" s="141"/>
      <c r="AG1529" s="141"/>
      <c r="AH1529" s="141"/>
      <c r="AI1529" s="141"/>
      <c r="AJ1529" s="141"/>
      <c r="AK1529" s="141"/>
      <c r="AL1529" s="141"/>
      <c r="AM1529" s="141"/>
      <c r="AN1529" s="141"/>
      <c r="AO1529" s="141"/>
      <c r="AP1529" s="141"/>
      <c r="AQ1529" s="141"/>
      <c r="AR1529" s="141"/>
      <c r="AS1529" s="141"/>
      <c r="AT1529" s="141"/>
      <c r="AU1529" s="141"/>
      <c r="AV1529" s="141"/>
      <c r="AW1529" s="141"/>
      <c r="AX1529" s="141"/>
      <c r="AY1529" s="141"/>
      <c r="AZ1529" s="141"/>
      <c r="BA1529" s="141"/>
      <c r="BB1529" s="141"/>
      <c r="BC1529" s="141"/>
      <c r="BD1529" s="141"/>
      <c r="BE1529" s="141"/>
      <c r="BF1529" s="141"/>
      <c r="BG1529" s="141"/>
      <c r="BH1529" s="141"/>
      <c r="BI1529" s="141"/>
      <c r="BJ1529" s="141"/>
      <c r="BK1529" s="141"/>
      <c r="BL1529" s="141"/>
      <c r="BM1529" s="141"/>
      <c r="BN1529" s="141"/>
      <c r="BO1529" s="141"/>
      <c r="BP1529" s="141"/>
      <c r="BQ1529" s="36"/>
      <c r="BR1529" s="36"/>
      <c r="BS1529" s="36"/>
      <c r="BT1529" s="36"/>
      <c r="BU1529" s="36"/>
      <c r="BV1529" s="36"/>
      <c r="BW1529" s="36"/>
      <c r="BX1529" s="36"/>
      <c r="BY1529" s="36"/>
      <c r="BZ1529" s="36"/>
      <c r="CA1529" s="36"/>
      <c r="CB1529" s="36"/>
      <c r="CC1529" s="36"/>
      <c r="CD1529" s="36"/>
      <c r="CE1529" s="36"/>
      <c r="CF1529" s="36"/>
      <c r="CG1529" s="36"/>
      <c r="CH1529" s="36"/>
      <c r="CI1529" s="146"/>
      <c r="CJ1529" s="146"/>
      <c r="CK1529" s="146"/>
      <c r="CL1529" s="146"/>
      <c r="CM1529" s="146"/>
      <c r="CN1529" s="146"/>
      <c r="CO1529" s="146"/>
      <c r="CP1529" s="147"/>
      <c r="CQ1529" s="146"/>
      <c r="CR1529" s="146"/>
      <c r="CS1529" s="146"/>
      <c r="CT1529" s="146"/>
      <c r="CU1529" s="36"/>
      <c r="CV1529" s="36"/>
      <c r="CW1529" s="142"/>
      <c r="CX1529" s="142"/>
      <c r="CY1529" s="142"/>
      <c r="CZ1529" s="142"/>
      <c r="DA1529" s="142"/>
      <c r="DB1529" s="142"/>
      <c r="DC1529" s="142"/>
      <c r="DD1529" s="142"/>
      <c r="DE1529" s="142"/>
      <c r="DF1529" s="142"/>
      <c r="DG1529" s="142"/>
      <c r="DH1529" s="142"/>
      <c r="DI1529" s="142"/>
      <c r="DJ1529" s="142"/>
      <c r="DK1529" s="142"/>
      <c r="DL1529" s="142">
        <v>16</v>
      </c>
      <c r="DM1529" s="142"/>
      <c r="DN1529" s="142"/>
      <c r="DO1529" s="142"/>
      <c r="DP1529" s="142"/>
    </row>
    <row r="1530" spans="1:120" ht="13.5" customHeight="1">
      <c r="A1530" s="16" t="str">
        <f>IF(B1530="","",IF(B1530&gt;1,"UWAGA JUŻ BYŁ",""))</f>
        <v/>
      </c>
      <c r="B1530" s="16">
        <f>IF(C1530="","",COUNTIF($C$8:$C$51430,C1530))</f>
        <v>1</v>
      </c>
      <c r="C1530" s="16" t="str">
        <f>CONCATENATE(E1530,F1530,H1530,G1530)</f>
        <v>TurskiDanielMonar</v>
      </c>
      <c r="D1530" s="16">
        <f>IF(E1530="","",COUNTA($E$8:E1530))</f>
        <v>1523</v>
      </c>
      <c r="E1530" s="12" t="s">
        <v>5078</v>
      </c>
      <c r="F1530" s="16" t="s">
        <v>256</v>
      </c>
      <c r="G1530" s="12" t="s">
        <v>5046</v>
      </c>
      <c r="H1530" s="12"/>
      <c r="I1530" s="16" t="str">
        <f>IF(ISERROR(VLOOKUP(H1530,KATEGORIE!$C$13:$E$50006,MATCH(KATEGORIE!$E$12,KATEGORIE!$C$12:$E$12,0),0)),"",VLOOKUP(H1530,KATEGORIE!$C$13:$E$50006,MATCH(KATEGORIE!$E$12,KATEGORIE!$C$12:$E$12,0),0))</f>
        <v/>
      </c>
      <c r="J1530" s="16" t="str">
        <f>IF(I1530="","",COUNTIF($I$8:I1530,I1530))</f>
        <v/>
      </c>
      <c r="K1530" s="16">
        <f>COUNT(V1530:DP1530)</f>
        <v>1</v>
      </c>
      <c r="L1530" s="17">
        <f>IF(ISERROR(LARGE(V1530:AB1530,1)),0,LARGE(V1530:AB1530,1))+IF(ISERROR(LARGE(V1530:AB1530,2)),0,LARGE(V1530:AB1530,2))+IF(ISERROR(LARGE(V1530:AB1530,3)),0,LARGE(V1530:AB1530,3))+IF(ISERROR(LARGE(V1530:AB1530,4)),0,LARGE(V1530:AB1530,4))</f>
        <v>0</v>
      </c>
      <c r="M1530" s="141">
        <f>IF(ISERROR(LARGE(AC1530:BP1530,1)),0,LARGE(AC1530:BP1530,1))+IF(ISERROR(LARGE(AC1530:BP1530,2)),0,LARGE(AC1530:BP1530,2))+IF(ISERROR(LARGE(AC1530:BP1530,3)),0,LARGE(AC1530:BP1530,3))+IF(ISERROR(LARGE(AC1530:BP1530,4)),0,LARGE(AC1530:BP1530,4))</f>
        <v>16</v>
      </c>
      <c r="N1530" s="36">
        <f>IF(ISERROR(LARGE(BQ1530:CV1530,1)),0,LARGE(BQ1530:CV1530,1))+IF(ISERROR(LARGE(BQ1530:CV1530,2)),0,LARGE(BQ1530:CV1530,2))+IF(ISERROR(LARGE(BQ1530:CV1530,3)),0,LARGE(BQ1530:CV1530,3))+IF(ISERROR(LARGE(BQ1530:CV1530,4)),0,LARGE(BQ1530:CV1530,4))</f>
        <v>0</v>
      </c>
      <c r="O1530" s="142">
        <f>IF(ISERROR(LARGE(CW1530:DP1530,1)),0,LARGE(CW1530:DP1530,1))+IF(ISERROR(LARGE(CW1530:DP1530,2)),0,LARGE(CW1530:DP1530,2))+IF(ISERROR(LARGE(CW1530:DP1530,3)),0,LARGE(CW1530:DP1530,3))+IF(ISERROR(LARGE(CW1530:DP1530,4)),0,LARGE(CW1530:DP1530,4))</f>
        <v>0</v>
      </c>
      <c r="P1530" s="143">
        <f>IF(ISERROR(LARGE(V1530:DP1530,1)),0,LARGE(V1530:DP1530,1))+IF(ISERROR(LARGE(V1530:DP1530,2)),0,LARGE(V1530:DP1530,2))+IF(ISERROR(LARGE(V1530:DP1530,3)),0,LARGE(V1530:DP1530,3))+IF(ISERROR(LARGE(V1530:DP1530,4)),0,LARGE(V1530:DP1530,4))+IF(ISERROR(LARGE(V1530:DP1530,5)),0,LARGE(V1530:DP1530,5))+IF(ISERROR(LARGE(V1530:DP1530,6)),0,LARGE(V1530:DP1530,6))+IF(ISERROR(LARGE(V1530:DP1530,7)),0,LARGE(V1530:DP1530,7))+IF(ISERROR(LARGE(V1530:DP1530,8)),0,LARGE(V1530:DP1530,8))+IF(ISERROR(LARGE(V1530:DP1530,9)),0,LARGE(V1530:DP1530,9))+IF(ISERROR(LARGE(V1530:DP1530,10)),0,LARGE(V1530:DP1530,10))+IF(ISERROR(LARGE(V1530:DP1530,11)),0,LARGE(V1530:DP1530,11))+IF(ISERROR(LARGE(V1530:DP1530,12)),0,LARGE(V1530:DP1530,12))</f>
        <v>16</v>
      </c>
      <c r="Q1530" s="144">
        <f>COUNT(V1530:DP1530)</f>
        <v>1</v>
      </c>
      <c r="R1530" s="144">
        <f>IF(ISERROR(LARGE(V1530:AB1530,5)),0,LARGE(V1530:AB1530,5))</f>
        <v>0</v>
      </c>
      <c r="S1530" s="144">
        <f>IF(ISERROR(LARGE(AC1530:BP1530,5)),0,LARGE(AC1530:BP1530,5))</f>
        <v>0</v>
      </c>
      <c r="T1530" s="144">
        <f>IF(ISERROR(LARGE(BQ1530:CV1530,5)),0,LARGE(BQ1530:CV1530,5))</f>
        <v>0</v>
      </c>
      <c r="U1530" s="144">
        <f>IF(ISERROR(LARGE(CW1530:DP1530,5)),0,LARGE(CW1530:DP1530,5))</f>
        <v>0</v>
      </c>
      <c r="V1530" s="17"/>
      <c r="W1530" s="17"/>
      <c r="X1530" s="17"/>
      <c r="Y1530" s="17"/>
      <c r="Z1530" s="17"/>
      <c r="AA1530" s="17"/>
      <c r="AB1530" s="17"/>
      <c r="AC1530" s="141"/>
      <c r="AD1530" s="141"/>
      <c r="AE1530" s="141"/>
      <c r="AF1530" s="141"/>
      <c r="AG1530" s="141"/>
      <c r="AH1530" s="141"/>
      <c r="AI1530" s="141"/>
      <c r="AJ1530" s="141"/>
      <c r="AK1530" s="141"/>
      <c r="AL1530" s="141"/>
      <c r="AM1530" s="141"/>
      <c r="AN1530" s="141"/>
      <c r="AO1530" s="141"/>
      <c r="AP1530" s="141"/>
      <c r="AQ1530" s="141"/>
      <c r="AR1530" s="141"/>
      <c r="AS1530" s="141"/>
      <c r="AT1530" s="141"/>
      <c r="AU1530" s="141"/>
      <c r="AV1530" s="141"/>
      <c r="AW1530" s="141"/>
      <c r="AX1530" s="141"/>
      <c r="AY1530" s="141"/>
      <c r="AZ1530" s="141"/>
      <c r="BA1530" s="141"/>
      <c r="BB1530" s="141"/>
      <c r="BC1530" s="141"/>
      <c r="BD1530" s="141"/>
      <c r="BE1530" s="141"/>
      <c r="BF1530" s="141"/>
      <c r="BG1530" s="141"/>
      <c r="BH1530" s="141"/>
      <c r="BI1530" s="141">
        <v>16</v>
      </c>
      <c r="BJ1530" s="141"/>
      <c r="BK1530" s="141"/>
      <c r="BL1530" s="141"/>
      <c r="BM1530" s="141"/>
      <c r="BN1530" s="141"/>
      <c r="BO1530" s="141"/>
      <c r="BP1530" s="141"/>
      <c r="BQ1530" s="36"/>
      <c r="BR1530" s="36"/>
      <c r="BS1530" s="36"/>
      <c r="BT1530" s="36"/>
      <c r="BU1530" s="36"/>
      <c r="BV1530" s="36"/>
      <c r="BW1530" s="36"/>
      <c r="BX1530" s="36"/>
      <c r="BY1530" s="36"/>
      <c r="BZ1530" s="36"/>
      <c r="CA1530" s="36"/>
      <c r="CB1530" s="36"/>
      <c r="CC1530" s="36"/>
      <c r="CD1530" s="36"/>
      <c r="CE1530" s="36"/>
      <c r="CF1530" s="36"/>
      <c r="CG1530" s="36"/>
      <c r="CH1530" s="36"/>
      <c r="CI1530" s="146"/>
      <c r="CJ1530" s="146"/>
      <c r="CK1530" s="146"/>
      <c r="CL1530" s="146"/>
      <c r="CM1530" s="146"/>
      <c r="CN1530" s="146"/>
      <c r="CO1530" s="146"/>
      <c r="CP1530" s="147"/>
      <c r="CQ1530" s="146"/>
      <c r="CR1530" s="146"/>
      <c r="CS1530" s="146"/>
      <c r="CT1530" s="146"/>
      <c r="CU1530" s="36"/>
      <c r="CV1530" s="36"/>
      <c r="CW1530" s="142"/>
      <c r="CX1530" s="142"/>
      <c r="CY1530" s="142"/>
      <c r="CZ1530" s="142"/>
      <c r="DA1530" s="142"/>
      <c r="DB1530" s="142"/>
      <c r="DC1530" s="142"/>
      <c r="DD1530" s="142"/>
      <c r="DE1530" s="142"/>
      <c r="DF1530" s="142"/>
      <c r="DG1530" s="142"/>
      <c r="DH1530" s="142"/>
      <c r="DI1530" s="142"/>
      <c r="DJ1530" s="142"/>
      <c r="DK1530" s="142"/>
      <c r="DL1530" s="142"/>
      <c r="DM1530" s="142"/>
      <c r="DN1530" s="142"/>
      <c r="DO1530" s="142"/>
      <c r="DP1530" s="142"/>
    </row>
    <row r="1531" spans="1:120" ht="13.5" customHeight="1">
      <c r="A1531" s="16" t="str">
        <f>IF(B1531="","",IF(B1531&gt;1,"UWAGA JUŻ BYŁ",""))</f>
        <v/>
      </c>
      <c r="B1531" s="16">
        <f>IF(C1531="","",COUNTIF($C$8:$C$51430,C1531))</f>
        <v>1</v>
      </c>
      <c r="C1531" s="16" t="str">
        <f>CONCATENATE(E1531,F1531,H1531,G1531)</f>
        <v>BRZEZIŃSKIBolesławBRACTWO BIEGACZY</v>
      </c>
      <c r="D1531" s="16">
        <f>IF(E1531="","",COUNTA($E$8:E1531))</f>
        <v>1524</v>
      </c>
      <c r="E1531" s="152" t="s">
        <v>5251</v>
      </c>
      <c r="F1531" s="16" t="s">
        <v>3932</v>
      </c>
      <c r="G1531" s="152" t="s">
        <v>5252</v>
      </c>
      <c r="H1531" s="12"/>
      <c r="I1531" s="16" t="str">
        <f>IF(ISERROR(VLOOKUP(H1531,KATEGORIE!$C$13:$E$50006,MATCH(KATEGORIE!$E$12,KATEGORIE!$C$12:$E$12,0),0)),"",VLOOKUP(H1531,KATEGORIE!$C$13:$E$50006,MATCH(KATEGORIE!$E$12,KATEGORIE!$C$12:$E$12,0),0))</f>
        <v/>
      </c>
      <c r="J1531" s="16" t="str">
        <f>IF(I1531="","",COUNTIF($I$8:I1531,I1531))</f>
        <v/>
      </c>
      <c r="K1531" s="16">
        <f>COUNT(V1531:DP1531)</f>
        <v>1</v>
      </c>
      <c r="L1531" s="17">
        <f>IF(ISERROR(LARGE(V1531:AB1531,1)),0,LARGE(V1531:AB1531,1))+IF(ISERROR(LARGE(V1531:AB1531,2)),0,LARGE(V1531:AB1531,2))+IF(ISERROR(LARGE(V1531:AB1531,3)),0,LARGE(V1531:AB1531,3))+IF(ISERROR(LARGE(V1531:AB1531,4)),0,LARGE(V1531:AB1531,4))</f>
        <v>0</v>
      </c>
      <c r="M1531" s="141">
        <f>IF(ISERROR(LARGE(AC1531:BP1531,1)),0,LARGE(AC1531:BP1531,1))+IF(ISERROR(LARGE(AC1531:BP1531,2)),0,LARGE(AC1531:BP1531,2))+IF(ISERROR(LARGE(AC1531:BP1531,3)),0,LARGE(AC1531:BP1531,3))+IF(ISERROR(LARGE(AC1531:BP1531,4)),0,LARGE(AC1531:BP1531,4))</f>
        <v>16</v>
      </c>
      <c r="N1531" s="36">
        <f>IF(ISERROR(LARGE(BQ1531:CV1531,1)),0,LARGE(BQ1531:CV1531,1))+IF(ISERROR(LARGE(BQ1531:CV1531,2)),0,LARGE(BQ1531:CV1531,2))+IF(ISERROR(LARGE(BQ1531:CV1531,3)),0,LARGE(BQ1531:CV1531,3))+IF(ISERROR(LARGE(BQ1531:CV1531,4)),0,LARGE(BQ1531:CV1531,4))</f>
        <v>0</v>
      </c>
      <c r="O1531" s="142">
        <f>IF(ISERROR(LARGE(CW1531:DP1531,1)),0,LARGE(CW1531:DP1531,1))+IF(ISERROR(LARGE(CW1531:DP1531,2)),0,LARGE(CW1531:DP1531,2))+IF(ISERROR(LARGE(CW1531:DP1531,3)),0,LARGE(CW1531:DP1531,3))+IF(ISERROR(LARGE(CW1531:DP1531,4)),0,LARGE(CW1531:DP1531,4))</f>
        <v>0</v>
      </c>
      <c r="P1531" s="143">
        <f>IF(ISERROR(LARGE(V1531:DP1531,1)),0,LARGE(V1531:DP1531,1))+IF(ISERROR(LARGE(V1531:DP1531,2)),0,LARGE(V1531:DP1531,2))+IF(ISERROR(LARGE(V1531:DP1531,3)),0,LARGE(V1531:DP1531,3))+IF(ISERROR(LARGE(V1531:DP1531,4)),0,LARGE(V1531:DP1531,4))+IF(ISERROR(LARGE(V1531:DP1531,5)),0,LARGE(V1531:DP1531,5))+IF(ISERROR(LARGE(V1531:DP1531,6)),0,LARGE(V1531:DP1531,6))+IF(ISERROR(LARGE(V1531:DP1531,7)),0,LARGE(V1531:DP1531,7))+IF(ISERROR(LARGE(V1531:DP1531,8)),0,LARGE(V1531:DP1531,8))+IF(ISERROR(LARGE(V1531:DP1531,9)),0,LARGE(V1531:DP1531,9))+IF(ISERROR(LARGE(V1531:DP1531,10)),0,LARGE(V1531:DP1531,10))+IF(ISERROR(LARGE(V1531:DP1531,11)),0,LARGE(V1531:DP1531,11))+IF(ISERROR(LARGE(V1531:DP1531,12)),0,LARGE(V1531:DP1531,12))</f>
        <v>16</v>
      </c>
      <c r="Q1531" s="144">
        <f>COUNT(V1531:DP1531)</f>
        <v>1</v>
      </c>
      <c r="R1531" s="144">
        <f>IF(ISERROR(LARGE(V1531:AB1531,5)),0,LARGE(V1531:AB1531,5))</f>
        <v>0</v>
      </c>
      <c r="S1531" s="144">
        <f>IF(ISERROR(LARGE(AC1531:BP1531,5)),0,LARGE(AC1531:BP1531,5))</f>
        <v>0</v>
      </c>
      <c r="T1531" s="144">
        <f>IF(ISERROR(LARGE(BQ1531:CV1531,5)),0,LARGE(BQ1531:CV1531,5))</f>
        <v>0</v>
      </c>
      <c r="U1531" s="144">
        <f>IF(ISERROR(LARGE(CW1531:DP1531,5)),0,LARGE(CW1531:DP1531,5))</f>
        <v>0</v>
      </c>
      <c r="V1531" s="17"/>
      <c r="W1531" s="17"/>
      <c r="X1531" s="17"/>
      <c r="Y1531" s="17"/>
      <c r="Z1531" s="17"/>
      <c r="AA1531" s="17"/>
      <c r="AB1531" s="17"/>
      <c r="AC1531" s="141"/>
      <c r="AD1531" s="141"/>
      <c r="AE1531" s="141"/>
      <c r="AF1531" s="141"/>
      <c r="AG1531" s="141"/>
      <c r="AH1531" s="141"/>
      <c r="AI1531" s="141"/>
      <c r="AJ1531" s="141"/>
      <c r="AK1531" s="141"/>
      <c r="AL1531" s="141"/>
      <c r="AM1531" s="141"/>
      <c r="AN1531" s="141"/>
      <c r="AO1531" s="141"/>
      <c r="AP1531" s="141"/>
      <c r="AQ1531" s="141"/>
      <c r="AR1531" s="141"/>
      <c r="AS1531" s="141"/>
      <c r="AT1531" s="141"/>
      <c r="AU1531" s="141"/>
      <c r="AV1531" s="141"/>
      <c r="AW1531" s="141"/>
      <c r="AX1531" s="141"/>
      <c r="AY1531" s="141"/>
      <c r="AZ1531" s="141"/>
      <c r="BA1531" s="141"/>
      <c r="BB1531" s="141"/>
      <c r="BC1531" s="141"/>
      <c r="BD1531" s="141"/>
      <c r="BE1531" s="141"/>
      <c r="BF1531" s="141"/>
      <c r="BG1531" s="141"/>
      <c r="BH1531" s="141"/>
      <c r="BI1531" s="141"/>
      <c r="BJ1531" s="141"/>
      <c r="BK1531" s="141"/>
      <c r="BL1531" s="141">
        <v>16</v>
      </c>
      <c r="BM1531" s="141"/>
      <c r="BN1531" s="141"/>
      <c r="BO1531" s="141"/>
      <c r="BP1531" s="141"/>
      <c r="BQ1531" s="36"/>
      <c r="BR1531" s="36"/>
      <c r="BS1531" s="36"/>
      <c r="BT1531" s="36"/>
      <c r="BU1531" s="36"/>
      <c r="BV1531" s="36"/>
      <c r="BW1531" s="36"/>
      <c r="BX1531" s="36"/>
      <c r="BY1531" s="36"/>
      <c r="BZ1531" s="36"/>
      <c r="CA1531" s="36"/>
      <c r="CB1531" s="36"/>
      <c r="CC1531" s="36"/>
      <c r="CD1531" s="36"/>
      <c r="CE1531" s="36"/>
      <c r="CF1531" s="36"/>
      <c r="CG1531" s="36"/>
      <c r="CH1531" s="36"/>
      <c r="CI1531" s="146"/>
      <c r="CJ1531" s="146"/>
      <c r="CK1531" s="146"/>
      <c r="CL1531" s="146"/>
      <c r="CM1531" s="146"/>
      <c r="CN1531" s="146"/>
      <c r="CO1531" s="146"/>
      <c r="CP1531" s="146"/>
      <c r="CQ1531" s="146"/>
      <c r="CR1531" s="146"/>
      <c r="CS1531" s="146"/>
      <c r="CT1531" s="146"/>
      <c r="CU1531" s="36"/>
      <c r="CV1531" s="36"/>
      <c r="CW1531" s="142"/>
      <c r="CX1531" s="142"/>
      <c r="CY1531" s="142"/>
      <c r="CZ1531" s="142"/>
      <c r="DA1531" s="142"/>
      <c r="DB1531" s="142"/>
      <c r="DC1531" s="142"/>
      <c r="DD1531" s="142"/>
      <c r="DE1531" s="142"/>
      <c r="DF1531" s="142"/>
      <c r="DG1531" s="142"/>
      <c r="DH1531" s="142"/>
      <c r="DI1531" s="142"/>
      <c r="DJ1531" s="142"/>
      <c r="DK1531" s="142"/>
      <c r="DL1531" s="142"/>
      <c r="DM1531" s="142"/>
      <c r="DN1531" s="142"/>
      <c r="DO1531" s="142"/>
      <c r="DP1531" s="142"/>
    </row>
    <row r="1532" spans="1:120" ht="13.5" customHeight="1">
      <c r="A1532" s="16" t="str">
        <f>IF(B1532="","",IF(B1532&gt;1,"UWAGA JUŻ BYŁ",""))</f>
        <v/>
      </c>
      <c r="B1532" s="16">
        <f>IF(C1532="","",COUNTIF($C$8:$C$51430,C1532))</f>
        <v>1</v>
      </c>
      <c r="C1532" s="16" t="str">
        <f>CONCATENATE(E1532,F1532,H1532,G1532)</f>
        <v>MaczugaBartłomiej1987Mustangi Gliwice</v>
      </c>
      <c r="D1532" s="16">
        <f>IF(E1532="","",COUNTA($E$8:E1532))</f>
        <v>1525</v>
      </c>
      <c r="E1532" s="12" t="s">
        <v>232</v>
      </c>
      <c r="F1532" s="16" t="s">
        <v>233</v>
      </c>
      <c r="G1532" s="117" t="s">
        <v>234</v>
      </c>
      <c r="H1532" s="12">
        <v>1987</v>
      </c>
      <c r="I1532" s="16" t="str">
        <f>IF(ISERROR(VLOOKUP(H1532,KATEGORIE!$C$13:$E$50006,MATCH(KATEGORIE!$E$12,KATEGORIE!$C$12:$E$12,0),0)),"",VLOOKUP(H1532,KATEGORIE!$C$13:$E$50006,MATCH(KATEGORIE!$E$12,KATEGORIE!$C$12:$E$12,0),0))</f>
        <v>S2</v>
      </c>
      <c r="J1532" s="16">
        <f>IF(I1532="","",COUNTIF($I$8:I1532,I1532))</f>
        <v>291</v>
      </c>
      <c r="K1532" s="16">
        <f>COUNT(V1532:DP1532)</f>
        <v>1</v>
      </c>
      <c r="L1532" s="17">
        <f>IF(ISERROR(LARGE(V1532:AB1532,1)),0,LARGE(V1532:AB1532,1))+IF(ISERROR(LARGE(V1532:AB1532,2)),0,LARGE(V1532:AB1532,2))+IF(ISERROR(LARGE(V1532:AB1532,3)),0,LARGE(V1532:AB1532,3))+IF(ISERROR(LARGE(V1532:AB1532,4)),0,LARGE(V1532:AB1532,4))</f>
        <v>0</v>
      </c>
      <c r="M1532" s="141">
        <f>IF(ISERROR(LARGE(AC1532:BP1532,1)),0,LARGE(AC1532:BP1532,1))+IF(ISERROR(LARGE(AC1532:BP1532,2)),0,LARGE(AC1532:BP1532,2))+IF(ISERROR(LARGE(AC1532:BP1532,3)),0,LARGE(AC1532:BP1532,3))+IF(ISERROR(LARGE(AC1532:BP1532,4)),0,LARGE(AC1532:BP1532,4))</f>
        <v>0</v>
      </c>
      <c r="N1532" s="36">
        <f>IF(ISERROR(LARGE(BQ1532:CV1532,1)),0,LARGE(BQ1532:CV1532,1))+IF(ISERROR(LARGE(BQ1532:CV1532,2)),0,LARGE(BQ1532:CV1532,2))+IF(ISERROR(LARGE(BQ1532:CV1532,3)),0,LARGE(BQ1532:CV1532,3))+IF(ISERROR(LARGE(BQ1532:CV1532,4)),0,LARGE(BQ1532:CV1532,4))</f>
        <v>15</v>
      </c>
      <c r="O1532" s="142">
        <f>IF(ISERROR(LARGE(CW1532:DP1532,1)),0,LARGE(CW1532:DP1532,1))+IF(ISERROR(LARGE(CW1532:DP1532,2)),0,LARGE(CW1532:DP1532,2))+IF(ISERROR(LARGE(CW1532:DP1532,3)),0,LARGE(CW1532:DP1532,3))+IF(ISERROR(LARGE(CW1532:DP1532,4)),0,LARGE(CW1532:DP1532,4))</f>
        <v>0</v>
      </c>
      <c r="P1532" s="143">
        <f>IF(ISERROR(LARGE(V1532:DP1532,1)),0,LARGE(V1532:DP1532,1))+IF(ISERROR(LARGE(V1532:DP1532,2)),0,LARGE(V1532:DP1532,2))+IF(ISERROR(LARGE(V1532:DP1532,3)),0,LARGE(V1532:DP1532,3))+IF(ISERROR(LARGE(V1532:DP1532,4)),0,LARGE(V1532:DP1532,4))+IF(ISERROR(LARGE(V1532:DP1532,5)),0,LARGE(V1532:DP1532,5))+IF(ISERROR(LARGE(V1532:DP1532,6)),0,LARGE(V1532:DP1532,6))+IF(ISERROR(LARGE(V1532:DP1532,7)),0,LARGE(V1532:DP1532,7))+IF(ISERROR(LARGE(V1532:DP1532,8)),0,LARGE(V1532:DP1532,8))+IF(ISERROR(LARGE(V1532:DP1532,9)),0,LARGE(V1532:DP1532,9))+IF(ISERROR(LARGE(V1532:DP1532,10)),0,LARGE(V1532:DP1532,10))+IF(ISERROR(LARGE(V1532:DP1532,11)),0,LARGE(V1532:DP1532,11))+IF(ISERROR(LARGE(V1532:DP1532,12)),0,LARGE(V1532:DP1532,12))</f>
        <v>15</v>
      </c>
      <c r="Q1532" s="144">
        <f>COUNT(V1532:DP1532)</f>
        <v>1</v>
      </c>
      <c r="R1532" s="144">
        <f>IF(ISERROR(LARGE(V1532:AB1532,5)),0,LARGE(V1532:AB1532,5))</f>
        <v>0</v>
      </c>
      <c r="S1532" s="144">
        <f>IF(ISERROR(LARGE(AC1532:BP1532,5)),0,LARGE(AC1532:BP1532,5))</f>
        <v>0</v>
      </c>
      <c r="T1532" s="144">
        <f>IF(ISERROR(LARGE(BQ1532:CV1532,5)),0,LARGE(BQ1532:CV1532,5))</f>
        <v>0</v>
      </c>
      <c r="U1532" s="144">
        <f>IF(ISERROR(LARGE(CW1532:DP1532,5)),0,LARGE(CW1532:DP1532,5))</f>
        <v>0</v>
      </c>
      <c r="V1532" s="17"/>
      <c r="W1532" s="17"/>
      <c r="X1532" s="17"/>
      <c r="Y1532" s="17"/>
      <c r="Z1532" s="17"/>
      <c r="AA1532" s="17"/>
      <c r="AB1532" s="17"/>
      <c r="AC1532" s="141"/>
      <c r="AD1532" s="141"/>
      <c r="AE1532" s="141"/>
      <c r="AF1532" s="141"/>
      <c r="AG1532" s="141"/>
      <c r="AH1532" s="141"/>
      <c r="AI1532" s="141"/>
      <c r="AJ1532" s="141"/>
      <c r="AK1532" s="141"/>
      <c r="AL1532" s="141"/>
      <c r="AM1532" s="141"/>
      <c r="AN1532" s="141"/>
      <c r="AO1532" s="141"/>
      <c r="AP1532" s="141"/>
      <c r="AQ1532" s="141"/>
      <c r="AR1532" s="141"/>
      <c r="AS1532" s="141"/>
      <c r="AT1532" s="141"/>
      <c r="AU1532" s="141"/>
      <c r="AV1532" s="141"/>
      <c r="AW1532" s="141"/>
      <c r="AX1532" s="141"/>
      <c r="AY1532" s="141"/>
      <c r="AZ1532" s="141"/>
      <c r="BA1532" s="141"/>
      <c r="BB1532" s="141"/>
      <c r="BC1532" s="141"/>
      <c r="BD1532" s="141"/>
      <c r="BE1532" s="141"/>
      <c r="BF1532" s="141"/>
      <c r="BG1532" s="141"/>
      <c r="BH1532" s="141"/>
      <c r="BI1532" s="141"/>
      <c r="BJ1532" s="141"/>
      <c r="BK1532" s="141"/>
      <c r="BL1532" s="141"/>
      <c r="BM1532" s="141"/>
      <c r="BN1532" s="141"/>
      <c r="BO1532" s="141"/>
      <c r="BP1532" s="141"/>
      <c r="BQ1532" s="36">
        <v>15</v>
      </c>
      <c r="BR1532" s="36"/>
      <c r="BS1532" s="36"/>
      <c r="BT1532" s="36"/>
      <c r="BU1532" s="36"/>
      <c r="BV1532" s="36"/>
      <c r="BW1532" s="36"/>
      <c r="BX1532" s="36"/>
      <c r="BY1532" s="36"/>
      <c r="BZ1532" s="36"/>
      <c r="CA1532" s="36"/>
      <c r="CB1532" s="36"/>
      <c r="CC1532" s="36"/>
      <c r="CD1532" s="36"/>
      <c r="CE1532" s="36"/>
      <c r="CF1532" s="36"/>
      <c r="CG1532" s="36"/>
      <c r="CH1532" s="36"/>
      <c r="CI1532" s="145"/>
      <c r="CJ1532" s="146"/>
      <c r="CK1532" s="146"/>
      <c r="CL1532" s="146"/>
      <c r="CM1532" s="146"/>
      <c r="CN1532" s="146"/>
      <c r="CO1532" s="146"/>
      <c r="CP1532" s="147"/>
      <c r="CQ1532" s="146"/>
      <c r="CR1532" s="146"/>
      <c r="CS1532" s="146"/>
      <c r="CT1532" s="146"/>
      <c r="CU1532" s="36"/>
      <c r="CV1532" s="36"/>
      <c r="CW1532" s="142"/>
      <c r="CX1532" s="142"/>
      <c r="CY1532" s="142"/>
      <c r="CZ1532" s="142"/>
      <c r="DA1532" s="142"/>
      <c r="DB1532" s="142"/>
      <c r="DC1532" s="142"/>
      <c r="DD1532" s="142"/>
      <c r="DE1532" s="142"/>
      <c r="DF1532" s="142"/>
      <c r="DG1532" s="142"/>
      <c r="DH1532" s="142"/>
      <c r="DI1532" s="142"/>
      <c r="DJ1532" s="142"/>
      <c r="DK1532" s="142"/>
      <c r="DL1532" s="142"/>
      <c r="DM1532" s="142"/>
      <c r="DN1532" s="142"/>
      <c r="DO1532" s="142"/>
      <c r="DP1532" s="142"/>
    </row>
    <row r="1533" spans="1:120" ht="13.5" customHeight="1">
      <c r="A1533" s="16" t="str">
        <f>IF(B1533="","",IF(B1533&gt;1,"UWAGA JUŻ BYŁ",""))</f>
        <v/>
      </c>
      <c r="B1533" s="16">
        <f>IF(C1533="","",COUNTIF($C$8:$C$51430,C1533))</f>
        <v>1</v>
      </c>
      <c r="C1533" s="16" t="str">
        <f>CONCATENATE(E1533,F1533,H1533,G1533)</f>
        <v>PowalskiKamil198010 Wrocławski Pułk Dowodzenia</v>
      </c>
      <c r="D1533" s="16">
        <f>IF(E1533="","",COUNTA($E$8:E1533))</f>
        <v>1526</v>
      </c>
      <c r="E1533" s="12" t="s">
        <v>399</v>
      </c>
      <c r="F1533" s="16" t="s">
        <v>400</v>
      </c>
      <c r="G1533" s="117" t="s">
        <v>401</v>
      </c>
      <c r="H1533" s="12">
        <v>1980</v>
      </c>
      <c r="I1533" s="16" t="str">
        <f>IF(ISERROR(VLOOKUP(H1533,KATEGORIE!$C$13:$E$50006,MATCH(KATEGORIE!$E$12,KATEGORIE!$C$12:$E$12,0),0)),"",VLOOKUP(H1533,KATEGORIE!$C$13:$E$50006,MATCH(KATEGORIE!$E$12,KATEGORIE!$C$12:$E$12,0),0))</f>
        <v>S2</v>
      </c>
      <c r="J1533" s="16">
        <f>IF(I1533="","",COUNTIF($I$8:I1533,I1533))</f>
        <v>292</v>
      </c>
      <c r="K1533" s="16">
        <f>COUNT(V1533:DP1533)</f>
        <v>1</v>
      </c>
      <c r="L1533" s="17">
        <f>IF(ISERROR(LARGE(V1533:AB1533,1)),0,LARGE(V1533:AB1533,1))+IF(ISERROR(LARGE(V1533:AB1533,2)),0,LARGE(V1533:AB1533,2))+IF(ISERROR(LARGE(V1533:AB1533,3)),0,LARGE(V1533:AB1533,3))+IF(ISERROR(LARGE(V1533:AB1533,4)),0,LARGE(V1533:AB1533,4))</f>
        <v>0</v>
      </c>
      <c r="M1533" s="141">
        <f>IF(ISERROR(LARGE(AC1533:BP1533,1)),0,LARGE(AC1533:BP1533,1))+IF(ISERROR(LARGE(AC1533:BP1533,2)),0,LARGE(AC1533:BP1533,2))+IF(ISERROR(LARGE(AC1533:BP1533,3)),0,LARGE(AC1533:BP1533,3))+IF(ISERROR(LARGE(AC1533:BP1533,4)),0,LARGE(AC1533:BP1533,4))</f>
        <v>0</v>
      </c>
      <c r="N1533" s="36">
        <f>IF(ISERROR(LARGE(BQ1533:CV1533,1)),0,LARGE(BQ1533:CV1533,1))+IF(ISERROR(LARGE(BQ1533:CV1533,2)),0,LARGE(BQ1533:CV1533,2))+IF(ISERROR(LARGE(BQ1533:CV1533,3)),0,LARGE(BQ1533:CV1533,3))+IF(ISERROR(LARGE(BQ1533:CV1533,4)),0,LARGE(BQ1533:CV1533,4))</f>
        <v>15</v>
      </c>
      <c r="O1533" s="142">
        <f>IF(ISERROR(LARGE(CW1533:DP1533,1)),0,LARGE(CW1533:DP1533,1))+IF(ISERROR(LARGE(CW1533:DP1533,2)),0,LARGE(CW1533:DP1533,2))+IF(ISERROR(LARGE(CW1533:DP1533,3)),0,LARGE(CW1533:DP1533,3))+IF(ISERROR(LARGE(CW1533:DP1533,4)),0,LARGE(CW1533:DP1533,4))</f>
        <v>0</v>
      </c>
      <c r="P1533" s="143">
        <f>IF(ISERROR(LARGE(V1533:DP1533,1)),0,LARGE(V1533:DP1533,1))+IF(ISERROR(LARGE(V1533:DP1533,2)),0,LARGE(V1533:DP1533,2))+IF(ISERROR(LARGE(V1533:DP1533,3)),0,LARGE(V1533:DP1533,3))+IF(ISERROR(LARGE(V1533:DP1533,4)),0,LARGE(V1533:DP1533,4))+IF(ISERROR(LARGE(V1533:DP1533,5)),0,LARGE(V1533:DP1533,5))+IF(ISERROR(LARGE(V1533:DP1533,6)),0,LARGE(V1533:DP1533,6))+IF(ISERROR(LARGE(V1533:DP1533,7)),0,LARGE(V1533:DP1533,7))+IF(ISERROR(LARGE(V1533:DP1533,8)),0,LARGE(V1533:DP1533,8))+IF(ISERROR(LARGE(V1533:DP1533,9)),0,LARGE(V1533:DP1533,9))+IF(ISERROR(LARGE(V1533:DP1533,10)),0,LARGE(V1533:DP1533,10))+IF(ISERROR(LARGE(V1533:DP1533,11)),0,LARGE(V1533:DP1533,11))+IF(ISERROR(LARGE(V1533:DP1533,12)),0,LARGE(V1533:DP1533,12))</f>
        <v>15</v>
      </c>
      <c r="Q1533" s="144">
        <f>COUNT(V1533:DP1533)</f>
        <v>1</v>
      </c>
      <c r="R1533" s="144">
        <f>IF(ISERROR(LARGE(V1533:AB1533,5)),0,LARGE(V1533:AB1533,5))</f>
        <v>0</v>
      </c>
      <c r="S1533" s="144">
        <f>IF(ISERROR(LARGE(AC1533:BP1533,5)),0,LARGE(AC1533:BP1533,5))</f>
        <v>0</v>
      </c>
      <c r="T1533" s="144">
        <f>IF(ISERROR(LARGE(BQ1533:CV1533,5)),0,LARGE(BQ1533:CV1533,5))</f>
        <v>0</v>
      </c>
      <c r="U1533" s="144">
        <f>IF(ISERROR(LARGE(CW1533:DP1533,5)),0,LARGE(CW1533:DP1533,5))</f>
        <v>0</v>
      </c>
      <c r="V1533" s="17"/>
      <c r="W1533" s="17"/>
      <c r="X1533" s="17"/>
      <c r="Y1533" s="17"/>
      <c r="Z1533" s="17"/>
      <c r="AA1533" s="17"/>
      <c r="AB1533" s="17"/>
      <c r="AC1533" s="141"/>
      <c r="AD1533" s="141"/>
      <c r="AE1533" s="141"/>
      <c r="AF1533" s="141"/>
      <c r="AG1533" s="141"/>
      <c r="AH1533" s="141"/>
      <c r="AI1533" s="141"/>
      <c r="AJ1533" s="141"/>
      <c r="AK1533" s="141"/>
      <c r="AL1533" s="141"/>
      <c r="AM1533" s="141"/>
      <c r="AN1533" s="141"/>
      <c r="AO1533" s="141"/>
      <c r="AP1533" s="141"/>
      <c r="AQ1533" s="141"/>
      <c r="AR1533" s="141"/>
      <c r="AS1533" s="141"/>
      <c r="AT1533" s="141"/>
      <c r="AU1533" s="141"/>
      <c r="AV1533" s="141"/>
      <c r="AW1533" s="141"/>
      <c r="AX1533" s="141"/>
      <c r="AY1533" s="141"/>
      <c r="AZ1533" s="141"/>
      <c r="BA1533" s="141"/>
      <c r="BB1533" s="141"/>
      <c r="BC1533" s="141"/>
      <c r="BD1533" s="141"/>
      <c r="BE1533" s="141"/>
      <c r="BF1533" s="141"/>
      <c r="BG1533" s="141"/>
      <c r="BH1533" s="141"/>
      <c r="BI1533" s="141"/>
      <c r="BJ1533" s="141"/>
      <c r="BK1533" s="141"/>
      <c r="BL1533" s="141"/>
      <c r="BM1533" s="141"/>
      <c r="BN1533" s="141"/>
      <c r="BO1533" s="141"/>
      <c r="BP1533" s="141"/>
      <c r="BQ1533" s="36"/>
      <c r="BR1533" s="36">
        <v>15</v>
      </c>
      <c r="BS1533" s="36"/>
      <c r="BT1533" s="36"/>
      <c r="BU1533" s="36"/>
      <c r="BV1533" s="36"/>
      <c r="BW1533" s="36"/>
      <c r="BX1533" s="36"/>
      <c r="BY1533" s="36"/>
      <c r="BZ1533" s="36"/>
      <c r="CA1533" s="36"/>
      <c r="CB1533" s="36"/>
      <c r="CC1533" s="36"/>
      <c r="CD1533" s="36"/>
      <c r="CE1533" s="36"/>
      <c r="CF1533" s="36"/>
      <c r="CG1533" s="36"/>
      <c r="CH1533" s="36"/>
      <c r="CI1533" s="145"/>
      <c r="CJ1533" s="146"/>
      <c r="CK1533" s="146"/>
      <c r="CL1533" s="146"/>
      <c r="CM1533" s="146"/>
      <c r="CN1533" s="146"/>
      <c r="CO1533" s="146"/>
      <c r="CP1533" s="147"/>
      <c r="CQ1533" s="146"/>
      <c r="CR1533" s="146"/>
      <c r="CS1533" s="146"/>
      <c r="CT1533" s="146"/>
      <c r="CU1533" s="36"/>
      <c r="CV1533" s="36"/>
      <c r="CW1533" s="142"/>
      <c r="CX1533" s="142"/>
      <c r="CY1533" s="142"/>
      <c r="CZ1533" s="142"/>
      <c r="DA1533" s="142"/>
      <c r="DB1533" s="142"/>
      <c r="DC1533" s="142"/>
      <c r="DD1533" s="142"/>
      <c r="DE1533" s="142"/>
      <c r="DF1533" s="142"/>
      <c r="DG1533" s="142"/>
      <c r="DH1533" s="142"/>
      <c r="DI1533" s="142"/>
      <c r="DJ1533" s="142"/>
      <c r="DK1533" s="142"/>
      <c r="DL1533" s="142"/>
      <c r="DM1533" s="142"/>
      <c r="DN1533" s="142"/>
      <c r="DO1533" s="142"/>
      <c r="DP1533" s="142"/>
    </row>
    <row r="1534" spans="1:120" ht="13.5" customHeight="1">
      <c r="A1534" s="16" t="str">
        <f>IF(B1534="","",IF(B1534&gt;1,"UWAGA JUŻ BYŁ",""))</f>
        <v/>
      </c>
      <c r="B1534" s="16">
        <f>IF(C1534="","",COUNTIF($C$8:$C$51430,C1534))</f>
        <v>1</v>
      </c>
      <c r="C1534" s="16" t="str">
        <f>CONCATENATE(E1534,F1534,H1534,G1534)</f>
        <v>OSIPOVAndrii1987Kraków</v>
      </c>
      <c r="D1534" s="16">
        <f>IF(E1534="","",COUNTA($E$8:E1534))</f>
        <v>1527</v>
      </c>
      <c r="E1534" s="12" t="s">
        <v>674</v>
      </c>
      <c r="F1534" s="16" t="s">
        <v>675</v>
      </c>
      <c r="G1534" s="12" t="s">
        <v>604</v>
      </c>
      <c r="H1534" s="12">
        <v>1987</v>
      </c>
      <c r="I1534" s="16" t="str">
        <f>IF(ISERROR(VLOOKUP(H1534,KATEGORIE!$C$13:$E$50006,MATCH(KATEGORIE!$E$12,KATEGORIE!$C$12:$E$12,0),0)),"",VLOOKUP(H1534,KATEGORIE!$C$13:$E$50006,MATCH(KATEGORIE!$E$12,KATEGORIE!$C$12:$E$12,0),0))</f>
        <v>S2</v>
      </c>
      <c r="J1534" s="16">
        <f>IF(I1534="","",COUNTIF($I$8:I1534,I1534))</f>
        <v>293</v>
      </c>
      <c r="K1534" s="16">
        <f>COUNT(V1534:DP1534)</f>
        <v>1</v>
      </c>
      <c r="L1534" s="17">
        <f>IF(ISERROR(LARGE(V1534:AB1534,1)),0,LARGE(V1534:AB1534,1))+IF(ISERROR(LARGE(V1534:AB1534,2)),0,LARGE(V1534:AB1534,2))+IF(ISERROR(LARGE(V1534:AB1534,3)),0,LARGE(V1534:AB1534,3))+IF(ISERROR(LARGE(V1534:AB1534,4)),0,LARGE(V1534:AB1534,4))</f>
        <v>0</v>
      </c>
      <c r="M1534" s="141">
        <f>IF(ISERROR(LARGE(AC1534:BP1534,1)),0,LARGE(AC1534:BP1534,1))+IF(ISERROR(LARGE(AC1534:BP1534,2)),0,LARGE(AC1534:BP1534,2))+IF(ISERROR(LARGE(AC1534:BP1534,3)),0,LARGE(AC1534:BP1534,3))+IF(ISERROR(LARGE(AC1534:BP1534,4)),0,LARGE(AC1534:BP1534,4))</f>
        <v>0</v>
      </c>
      <c r="N1534" s="36">
        <f>IF(ISERROR(LARGE(BQ1534:CV1534,1)),0,LARGE(BQ1534:CV1534,1))+IF(ISERROR(LARGE(BQ1534:CV1534,2)),0,LARGE(BQ1534:CV1534,2))+IF(ISERROR(LARGE(BQ1534:CV1534,3)),0,LARGE(BQ1534:CV1534,3))+IF(ISERROR(LARGE(BQ1534:CV1534,4)),0,LARGE(BQ1534:CV1534,4))</f>
        <v>15</v>
      </c>
      <c r="O1534" s="142">
        <f>IF(ISERROR(LARGE(CW1534:DP1534,1)),0,LARGE(CW1534:DP1534,1))+IF(ISERROR(LARGE(CW1534:DP1534,2)),0,LARGE(CW1534:DP1534,2))+IF(ISERROR(LARGE(CW1534:DP1534,3)),0,LARGE(CW1534:DP1534,3))+IF(ISERROR(LARGE(CW1534:DP1534,4)),0,LARGE(CW1534:DP1534,4))</f>
        <v>0</v>
      </c>
      <c r="P1534" s="143">
        <f>IF(ISERROR(LARGE(V1534:DP1534,1)),0,LARGE(V1534:DP1534,1))+IF(ISERROR(LARGE(V1534:DP1534,2)),0,LARGE(V1534:DP1534,2))+IF(ISERROR(LARGE(V1534:DP1534,3)),0,LARGE(V1534:DP1534,3))+IF(ISERROR(LARGE(V1534:DP1534,4)),0,LARGE(V1534:DP1534,4))+IF(ISERROR(LARGE(V1534:DP1534,5)),0,LARGE(V1534:DP1534,5))+IF(ISERROR(LARGE(V1534:DP1534,6)),0,LARGE(V1534:DP1534,6))+IF(ISERROR(LARGE(V1534:DP1534,7)),0,LARGE(V1534:DP1534,7))+IF(ISERROR(LARGE(V1534:DP1534,8)),0,LARGE(V1534:DP1534,8))+IF(ISERROR(LARGE(V1534:DP1534,9)),0,LARGE(V1534:DP1534,9))+IF(ISERROR(LARGE(V1534:DP1534,10)),0,LARGE(V1534:DP1534,10))+IF(ISERROR(LARGE(V1534:DP1534,11)),0,LARGE(V1534:DP1534,11))+IF(ISERROR(LARGE(V1534:DP1534,12)),0,LARGE(V1534:DP1534,12))</f>
        <v>15</v>
      </c>
      <c r="Q1534" s="144">
        <f>COUNT(V1534:DP1534)</f>
        <v>1</v>
      </c>
      <c r="R1534" s="144">
        <f>IF(ISERROR(LARGE(V1534:AB1534,5)),0,LARGE(V1534:AB1534,5))</f>
        <v>0</v>
      </c>
      <c r="S1534" s="144">
        <f>IF(ISERROR(LARGE(AC1534:BP1534,5)),0,LARGE(AC1534:BP1534,5))</f>
        <v>0</v>
      </c>
      <c r="T1534" s="144">
        <f>IF(ISERROR(LARGE(BQ1534:CV1534,5)),0,LARGE(BQ1534:CV1534,5))</f>
        <v>0</v>
      </c>
      <c r="U1534" s="144">
        <f>IF(ISERROR(LARGE(CW1534:DP1534,5)),0,LARGE(CW1534:DP1534,5))</f>
        <v>0</v>
      </c>
      <c r="V1534" s="17"/>
      <c r="W1534" s="17"/>
      <c r="X1534" s="17"/>
      <c r="Y1534" s="17"/>
      <c r="Z1534" s="17"/>
      <c r="AA1534" s="17"/>
      <c r="AB1534" s="17"/>
      <c r="AC1534" s="141"/>
      <c r="AD1534" s="141"/>
      <c r="AE1534" s="141"/>
      <c r="AF1534" s="141"/>
      <c r="AG1534" s="141"/>
      <c r="AH1534" s="141"/>
      <c r="AI1534" s="141"/>
      <c r="AJ1534" s="141"/>
      <c r="AK1534" s="141"/>
      <c r="AL1534" s="141"/>
      <c r="AM1534" s="141"/>
      <c r="AN1534" s="141"/>
      <c r="AO1534" s="141"/>
      <c r="AP1534" s="141"/>
      <c r="AQ1534" s="141"/>
      <c r="AR1534" s="141"/>
      <c r="AS1534" s="141"/>
      <c r="AT1534" s="141"/>
      <c r="AU1534" s="141"/>
      <c r="AV1534" s="141"/>
      <c r="AW1534" s="141"/>
      <c r="AX1534" s="141"/>
      <c r="AY1534" s="141"/>
      <c r="AZ1534" s="141"/>
      <c r="BA1534" s="141"/>
      <c r="BB1534" s="141"/>
      <c r="BC1534" s="141"/>
      <c r="BD1534" s="141"/>
      <c r="BE1534" s="141"/>
      <c r="BF1534" s="141"/>
      <c r="BG1534" s="141"/>
      <c r="BH1534" s="141"/>
      <c r="BI1534" s="141"/>
      <c r="BJ1534" s="141"/>
      <c r="BK1534" s="141"/>
      <c r="BL1534" s="141"/>
      <c r="BM1534" s="141"/>
      <c r="BN1534" s="141"/>
      <c r="BO1534" s="141"/>
      <c r="BP1534" s="141"/>
      <c r="BQ1534" s="36"/>
      <c r="BR1534" s="36"/>
      <c r="BS1534" s="36"/>
      <c r="BT1534" s="36"/>
      <c r="BU1534" s="36">
        <v>15</v>
      </c>
      <c r="BV1534" s="36"/>
      <c r="BW1534" s="36"/>
      <c r="BX1534" s="36"/>
      <c r="BY1534" s="36"/>
      <c r="BZ1534" s="36"/>
      <c r="CA1534" s="36"/>
      <c r="CB1534" s="36"/>
      <c r="CC1534" s="36"/>
      <c r="CD1534" s="36"/>
      <c r="CE1534" s="36"/>
      <c r="CF1534" s="36"/>
      <c r="CG1534" s="36"/>
      <c r="CH1534" s="36"/>
      <c r="CI1534" s="145"/>
      <c r="CJ1534" s="146"/>
      <c r="CK1534" s="146"/>
      <c r="CL1534" s="146"/>
      <c r="CM1534" s="146"/>
      <c r="CN1534" s="146"/>
      <c r="CO1534" s="146"/>
      <c r="CP1534" s="147"/>
      <c r="CQ1534" s="146"/>
      <c r="CR1534" s="146"/>
      <c r="CS1534" s="146"/>
      <c r="CT1534" s="146"/>
      <c r="CU1534" s="36"/>
      <c r="CV1534" s="36"/>
      <c r="CW1534" s="142"/>
      <c r="CX1534" s="142"/>
      <c r="CY1534" s="142"/>
      <c r="CZ1534" s="142"/>
      <c r="DA1534" s="142"/>
      <c r="DB1534" s="142"/>
      <c r="DC1534" s="142"/>
      <c r="DD1534" s="142"/>
      <c r="DE1534" s="142"/>
      <c r="DF1534" s="142"/>
      <c r="DG1534" s="142"/>
      <c r="DH1534" s="142"/>
      <c r="DI1534" s="142"/>
      <c r="DJ1534" s="142"/>
      <c r="DK1534" s="142"/>
      <c r="DL1534" s="142"/>
      <c r="DM1534" s="142"/>
      <c r="DN1534" s="142"/>
      <c r="DO1534" s="142"/>
      <c r="DP1534" s="142"/>
    </row>
    <row r="1535" spans="1:120" ht="13.5" customHeight="1">
      <c r="A1535" s="16" t="str">
        <f>IF(B1535="","",IF(B1535&gt;1,"UWAGA JUŻ BYŁ",""))</f>
        <v/>
      </c>
      <c r="B1535" s="16">
        <f>IF(C1535="","",COUNTIF($C$8:$C$51430,C1535))</f>
        <v>1</v>
      </c>
      <c r="C1535" s="16" t="str">
        <f>CONCATENATE(E1535,F1535,H1535,G1535)</f>
        <v>CZAJKAKarolINKUBATOR PRZEDSIĘBIORCZOŚCI W Lublinie</v>
      </c>
      <c r="D1535" s="16">
        <f>IF(E1535="","",COUNTA($E$8:E1535))</f>
        <v>1528</v>
      </c>
      <c r="E1535" s="12" t="s">
        <v>964</v>
      </c>
      <c r="F1535" s="16" t="s">
        <v>247</v>
      </c>
      <c r="G1535" s="12" t="s">
        <v>965</v>
      </c>
      <c r="H1535" s="12"/>
      <c r="I1535" s="16" t="str">
        <f>IF(ISERROR(VLOOKUP(H1535,KATEGORIE!$C$13:$E$50006,MATCH(KATEGORIE!$E$12,KATEGORIE!$C$12:$E$12,0),0)),"",VLOOKUP(H1535,KATEGORIE!$C$13:$E$50006,MATCH(KATEGORIE!$E$12,KATEGORIE!$C$12:$E$12,0),0))</f>
        <v/>
      </c>
      <c r="J1535" s="16" t="str">
        <f>IF(I1535="","",COUNTIF($I$8:I1535,I1535))</f>
        <v/>
      </c>
      <c r="K1535" s="16">
        <f>COUNT(V1535:DP1535)</f>
        <v>1</v>
      </c>
      <c r="L1535" s="17">
        <f>IF(ISERROR(LARGE(V1535:AB1535,1)),0,LARGE(V1535:AB1535,1))+IF(ISERROR(LARGE(V1535:AB1535,2)),0,LARGE(V1535:AB1535,2))+IF(ISERROR(LARGE(V1535:AB1535,3)),0,LARGE(V1535:AB1535,3))+IF(ISERROR(LARGE(V1535:AB1535,4)),0,LARGE(V1535:AB1535,4))</f>
        <v>0</v>
      </c>
      <c r="M1535" s="141">
        <f>IF(ISERROR(LARGE(AC1535:BP1535,1)),0,LARGE(AC1535:BP1535,1))+IF(ISERROR(LARGE(AC1535:BP1535,2)),0,LARGE(AC1535:BP1535,2))+IF(ISERROR(LARGE(AC1535:BP1535,3)),0,LARGE(AC1535:BP1535,3))+IF(ISERROR(LARGE(AC1535:BP1535,4)),0,LARGE(AC1535:BP1535,4))</f>
        <v>0</v>
      </c>
      <c r="N1535" s="36">
        <f>IF(ISERROR(LARGE(BQ1535:CV1535,1)),0,LARGE(BQ1535:CV1535,1))+IF(ISERROR(LARGE(BQ1535:CV1535,2)),0,LARGE(BQ1535:CV1535,2))+IF(ISERROR(LARGE(BQ1535:CV1535,3)),0,LARGE(BQ1535:CV1535,3))+IF(ISERROR(LARGE(BQ1535:CV1535,4)),0,LARGE(BQ1535:CV1535,4))</f>
        <v>15</v>
      </c>
      <c r="O1535" s="142">
        <f>IF(ISERROR(LARGE(CW1535:DP1535,1)),0,LARGE(CW1535:DP1535,1))+IF(ISERROR(LARGE(CW1535:DP1535,2)),0,LARGE(CW1535:DP1535,2))+IF(ISERROR(LARGE(CW1535:DP1535,3)),0,LARGE(CW1535:DP1535,3))+IF(ISERROR(LARGE(CW1535:DP1535,4)),0,LARGE(CW1535:DP1535,4))</f>
        <v>0</v>
      </c>
      <c r="P1535" s="143">
        <f>IF(ISERROR(LARGE(V1535:DP1535,1)),0,LARGE(V1535:DP1535,1))+IF(ISERROR(LARGE(V1535:DP1535,2)),0,LARGE(V1535:DP1535,2))+IF(ISERROR(LARGE(V1535:DP1535,3)),0,LARGE(V1535:DP1535,3))+IF(ISERROR(LARGE(V1535:DP1535,4)),0,LARGE(V1535:DP1535,4))+IF(ISERROR(LARGE(V1535:DP1535,5)),0,LARGE(V1535:DP1535,5))+IF(ISERROR(LARGE(V1535:DP1535,6)),0,LARGE(V1535:DP1535,6))+IF(ISERROR(LARGE(V1535:DP1535,7)),0,LARGE(V1535:DP1535,7))+IF(ISERROR(LARGE(V1535:DP1535,8)),0,LARGE(V1535:DP1535,8))+IF(ISERROR(LARGE(V1535:DP1535,9)),0,LARGE(V1535:DP1535,9))+IF(ISERROR(LARGE(V1535:DP1535,10)),0,LARGE(V1535:DP1535,10))+IF(ISERROR(LARGE(V1535:DP1535,11)),0,LARGE(V1535:DP1535,11))+IF(ISERROR(LARGE(V1535:DP1535,12)),0,LARGE(V1535:DP1535,12))</f>
        <v>15</v>
      </c>
      <c r="Q1535" s="144">
        <f>COUNT(V1535:DP1535)</f>
        <v>1</v>
      </c>
      <c r="R1535" s="144">
        <f>IF(ISERROR(LARGE(V1535:AB1535,5)),0,LARGE(V1535:AB1535,5))</f>
        <v>0</v>
      </c>
      <c r="S1535" s="144">
        <f>IF(ISERROR(LARGE(AC1535:BP1535,5)),0,LARGE(AC1535:BP1535,5))</f>
        <v>0</v>
      </c>
      <c r="T1535" s="144">
        <f>IF(ISERROR(LARGE(BQ1535:CV1535,5)),0,LARGE(BQ1535:CV1535,5))</f>
        <v>0</v>
      </c>
      <c r="U1535" s="144">
        <f>IF(ISERROR(LARGE(CW1535:DP1535,5)),0,LARGE(CW1535:DP1535,5))</f>
        <v>0</v>
      </c>
      <c r="V1535" s="17"/>
      <c r="W1535" s="17"/>
      <c r="X1535" s="17"/>
      <c r="Y1535" s="17"/>
      <c r="Z1535" s="17"/>
      <c r="AA1535" s="17"/>
      <c r="AB1535" s="17"/>
      <c r="AC1535" s="141"/>
      <c r="AD1535" s="141"/>
      <c r="AE1535" s="141"/>
      <c r="AF1535" s="141"/>
      <c r="AG1535" s="141"/>
      <c r="AH1535" s="141"/>
      <c r="AI1535" s="141"/>
      <c r="AJ1535" s="141"/>
      <c r="AK1535" s="141"/>
      <c r="AL1535" s="141"/>
      <c r="AM1535" s="141"/>
      <c r="AN1535" s="141"/>
      <c r="AO1535" s="141"/>
      <c r="AP1535" s="141"/>
      <c r="AQ1535" s="141"/>
      <c r="AR1535" s="141"/>
      <c r="AS1535" s="141"/>
      <c r="AT1535" s="141"/>
      <c r="AU1535" s="141"/>
      <c r="AV1535" s="141"/>
      <c r="AW1535" s="141"/>
      <c r="AX1535" s="141"/>
      <c r="AY1535" s="141"/>
      <c r="AZ1535" s="141"/>
      <c r="BA1535" s="141"/>
      <c r="BB1535" s="141"/>
      <c r="BC1535" s="141"/>
      <c r="BD1535" s="141"/>
      <c r="BE1535" s="141"/>
      <c r="BF1535" s="141"/>
      <c r="BG1535" s="141"/>
      <c r="BH1535" s="141"/>
      <c r="BI1535" s="141"/>
      <c r="BJ1535" s="141"/>
      <c r="BK1535" s="141"/>
      <c r="BL1535" s="141"/>
      <c r="BM1535" s="141"/>
      <c r="BN1535" s="141"/>
      <c r="BO1535" s="141"/>
      <c r="BP1535" s="141"/>
      <c r="BQ1535" s="36"/>
      <c r="BR1535" s="36"/>
      <c r="BS1535" s="36"/>
      <c r="BT1535" s="36"/>
      <c r="BU1535" s="36"/>
      <c r="BV1535" s="36">
        <v>15</v>
      </c>
      <c r="BW1535" s="36"/>
      <c r="BX1535" s="36"/>
      <c r="BY1535" s="36"/>
      <c r="BZ1535" s="36"/>
      <c r="CA1535" s="36"/>
      <c r="CB1535" s="36"/>
      <c r="CC1535" s="36"/>
      <c r="CD1535" s="36"/>
      <c r="CE1535" s="36"/>
      <c r="CF1535" s="36"/>
      <c r="CG1535" s="36"/>
      <c r="CH1535" s="36"/>
      <c r="CI1535" s="145"/>
      <c r="CJ1535" s="146"/>
      <c r="CK1535" s="146"/>
      <c r="CL1535" s="146"/>
      <c r="CM1535" s="146"/>
      <c r="CN1535" s="146"/>
      <c r="CO1535" s="146"/>
      <c r="CP1535" s="147"/>
      <c r="CQ1535" s="146"/>
      <c r="CR1535" s="146"/>
      <c r="CS1535" s="146"/>
      <c r="CT1535" s="146"/>
      <c r="CU1535" s="36"/>
      <c r="CV1535" s="36"/>
      <c r="CW1535" s="142"/>
      <c r="CX1535" s="142"/>
      <c r="CY1535" s="142"/>
      <c r="CZ1535" s="142"/>
      <c r="DA1535" s="142"/>
      <c r="DB1535" s="142"/>
      <c r="DC1535" s="142"/>
      <c r="DD1535" s="142"/>
      <c r="DE1535" s="142"/>
      <c r="DF1535" s="142"/>
      <c r="DG1535" s="142"/>
      <c r="DH1535" s="142"/>
      <c r="DI1535" s="142"/>
      <c r="DJ1535" s="142"/>
      <c r="DK1535" s="142"/>
      <c r="DL1535" s="142"/>
      <c r="DM1535" s="142"/>
      <c r="DN1535" s="142"/>
      <c r="DO1535" s="142"/>
      <c r="DP1535" s="142"/>
    </row>
    <row r="1536" spans="1:120" ht="13.5" customHeight="1">
      <c r="A1536" s="16" t="str">
        <f>IF(B1536="","",IF(B1536&gt;1,"UWAGA JUŻ BYŁ",""))</f>
        <v/>
      </c>
      <c r="B1536" s="16">
        <f>IF(C1536="","",COUNTIF($C$8:$C$51430,C1536))</f>
        <v>1</v>
      </c>
      <c r="C1536" s="16" t="str">
        <f>CONCATENATE(E1536,F1536,H1536,G1536)</f>
        <v>ODRZYWÓŁ VEL NAWENTURAWojciechŁÓDŹ KOCHA SPORT</v>
      </c>
      <c r="D1536" s="16">
        <f>IF(E1536="","",COUNTA($E$8:E1536))</f>
        <v>1529</v>
      </c>
      <c r="E1536" s="12" t="s">
        <v>1109</v>
      </c>
      <c r="F1536" s="16" t="s">
        <v>184</v>
      </c>
      <c r="G1536" s="12" t="s">
        <v>1110</v>
      </c>
      <c r="H1536" s="12"/>
      <c r="I1536" s="16" t="str">
        <f>IF(ISERROR(VLOOKUP(H1536,KATEGORIE!$C$13:$E$50006,MATCH(KATEGORIE!$E$12,KATEGORIE!$C$12:$E$12,0),0)),"",VLOOKUP(H1536,KATEGORIE!$C$13:$E$50006,MATCH(KATEGORIE!$E$12,KATEGORIE!$C$12:$E$12,0),0))</f>
        <v/>
      </c>
      <c r="J1536" s="16" t="str">
        <f>IF(I1536="","",COUNTIF($I$8:I1536,I1536))</f>
        <v/>
      </c>
      <c r="K1536" s="16">
        <f>COUNT(V1536:DP1536)</f>
        <v>1</v>
      </c>
      <c r="L1536" s="17">
        <f>IF(ISERROR(LARGE(V1536:AB1536,1)),0,LARGE(V1536:AB1536,1))+IF(ISERROR(LARGE(V1536:AB1536,2)),0,LARGE(V1536:AB1536,2))+IF(ISERROR(LARGE(V1536:AB1536,3)),0,LARGE(V1536:AB1536,3))+IF(ISERROR(LARGE(V1536:AB1536,4)),0,LARGE(V1536:AB1536,4))</f>
        <v>0</v>
      </c>
      <c r="M1536" s="141">
        <f>IF(ISERROR(LARGE(AC1536:BP1536,1)),0,LARGE(AC1536:BP1536,1))+IF(ISERROR(LARGE(AC1536:BP1536,2)),0,LARGE(AC1536:BP1536,2))+IF(ISERROR(LARGE(AC1536:BP1536,3)),0,LARGE(AC1536:BP1536,3))+IF(ISERROR(LARGE(AC1536:BP1536,4)),0,LARGE(AC1536:BP1536,4))</f>
        <v>15</v>
      </c>
      <c r="N1536" s="36">
        <f>IF(ISERROR(LARGE(BQ1536:CV1536,1)),0,LARGE(BQ1536:CV1536,1))+IF(ISERROR(LARGE(BQ1536:CV1536,2)),0,LARGE(BQ1536:CV1536,2))+IF(ISERROR(LARGE(BQ1536:CV1536,3)),0,LARGE(BQ1536:CV1536,3))+IF(ISERROR(LARGE(BQ1536:CV1536,4)),0,LARGE(BQ1536:CV1536,4))</f>
        <v>0</v>
      </c>
      <c r="O1536" s="142">
        <f>IF(ISERROR(LARGE(CW1536:DP1536,1)),0,LARGE(CW1536:DP1536,1))+IF(ISERROR(LARGE(CW1536:DP1536,2)),0,LARGE(CW1536:DP1536,2))+IF(ISERROR(LARGE(CW1536:DP1536,3)),0,LARGE(CW1536:DP1536,3))+IF(ISERROR(LARGE(CW1536:DP1536,4)),0,LARGE(CW1536:DP1536,4))</f>
        <v>0</v>
      </c>
      <c r="P1536" s="143">
        <f>IF(ISERROR(LARGE(V1536:DP1536,1)),0,LARGE(V1536:DP1536,1))+IF(ISERROR(LARGE(V1536:DP1536,2)),0,LARGE(V1536:DP1536,2))+IF(ISERROR(LARGE(V1536:DP1536,3)),0,LARGE(V1536:DP1536,3))+IF(ISERROR(LARGE(V1536:DP1536,4)),0,LARGE(V1536:DP1536,4))+IF(ISERROR(LARGE(V1536:DP1536,5)),0,LARGE(V1536:DP1536,5))+IF(ISERROR(LARGE(V1536:DP1536,6)),0,LARGE(V1536:DP1536,6))+IF(ISERROR(LARGE(V1536:DP1536,7)),0,LARGE(V1536:DP1536,7))+IF(ISERROR(LARGE(V1536:DP1536,8)),0,LARGE(V1536:DP1536,8))+IF(ISERROR(LARGE(V1536:DP1536,9)),0,LARGE(V1536:DP1536,9))+IF(ISERROR(LARGE(V1536:DP1536,10)),0,LARGE(V1536:DP1536,10))+IF(ISERROR(LARGE(V1536:DP1536,11)),0,LARGE(V1536:DP1536,11))+IF(ISERROR(LARGE(V1536:DP1536,12)),0,LARGE(V1536:DP1536,12))</f>
        <v>15</v>
      </c>
      <c r="Q1536" s="144">
        <f>COUNT(V1536:DP1536)</f>
        <v>1</v>
      </c>
      <c r="R1536" s="144">
        <f>IF(ISERROR(LARGE(V1536:AB1536,5)),0,LARGE(V1536:AB1536,5))</f>
        <v>0</v>
      </c>
      <c r="S1536" s="144">
        <f>IF(ISERROR(LARGE(AC1536:BP1536,5)),0,LARGE(AC1536:BP1536,5))</f>
        <v>0</v>
      </c>
      <c r="T1536" s="144">
        <f>IF(ISERROR(LARGE(BQ1536:CV1536,5)),0,LARGE(BQ1536:CV1536,5))</f>
        <v>0</v>
      </c>
      <c r="U1536" s="144">
        <f>IF(ISERROR(LARGE(CW1536:DP1536,5)),0,LARGE(CW1536:DP1536,5))</f>
        <v>0</v>
      </c>
      <c r="V1536" s="17"/>
      <c r="W1536" s="17"/>
      <c r="X1536" s="17"/>
      <c r="Y1536" s="17"/>
      <c r="Z1536" s="17"/>
      <c r="AA1536" s="17"/>
      <c r="AB1536" s="17"/>
      <c r="AC1536" s="141"/>
      <c r="AD1536" s="141">
        <v>15</v>
      </c>
      <c r="AE1536" s="141"/>
      <c r="AF1536" s="141"/>
      <c r="AG1536" s="141"/>
      <c r="AH1536" s="141"/>
      <c r="AI1536" s="141"/>
      <c r="AJ1536" s="141"/>
      <c r="AK1536" s="141"/>
      <c r="AL1536" s="141"/>
      <c r="AM1536" s="141"/>
      <c r="AN1536" s="141"/>
      <c r="AO1536" s="141"/>
      <c r="AP1536" s="141"/>
      <c r="AQ1536" s="141"/>
      <c r="AR1536" s="141"/>
      <c r="AS1536" s="141"/>
      <c r="AT1536" s="141"/>
      <c r="AU1536" s="141"/>
      <c r="AV1536" s="141"/>
      <c r="AW1536" s="141"/>
      <c r="AX1536" s="141"/>
      <c r="AY1536" s="141"/>
      <c r="AZ1536" s="141"/>
      <c r="BA1536" s="141"/>
      <c r="BB1536" s="141"/>
      <c r="BC1536" s="141"/>
      <c r="BD1536" s="141"/>
      <c r="BE1536" s="141"/>
      <c r="BF1536" s="141"/>
      <c r="BG1536" s="141"/>
      <c r="BH1536" s="141"/>
      <c r="BI1536" s="141"/>
      <c r="BJ1536" s="141"/>
      <c r="BK1536" s="141"/>
      <c r="BL1536" s="141"/>
      <c r="BM1536" s="141"/>
      <c r="BN1536" s="141"/>
      <c r="BO1536" s="141"/>
      <c r="BP1536" s="141"/>
      <c r="BQ1536" s="36"/>
      <c r="BR1536" s="36"/>
      <c r="BS1536" s="36"/>
      <c r="BT1536" s="36"/>
      <c r="BU1536" s="36"/>
      <c r="BV1536" s="36"/>
      <c r="BW1536" s="36"/>
      <c r="BX1536" s="36"/>
      <c r="BY1536" s="36"/>
      <c r="BZ1536" s="36"/>
      <c r="CA1536" s="36"/>
      <c r="CB1536" s="36"/>
      <c r="CC1536" s="36"/>
      <c r="CD1536" s="36"/>
      <c r="CE1536" s="36"/>
      <c r="CF1536" s="36"/>
      <c r="CG1536" s="36"/>
      <c r="CH1536" s="36"/>
      <c r="CI1536" s="145"/>
      <c r="CJ1536" s="146"/>
      <c r="CK1536" s="146"/>
      <c r="CL1536" s="146"/>
      <c r="CM1536" s="146"/>
      <c r="CN1536" s="146"/>
      <c r="CO1536" s="146"/>
      <c r="CP1536" s="147"/>
      <c r="CQ1536" s="146"/>
      <c r="CR1536" s="146"/>
      <c r="CS1536" s="146"/>
      <c r="CT1536" s="146"/>
      <c r="CU1536" s="36"/>
      <c r="CV1536" s="36"/>
      <c r="CW1536" s="142"/>
      <c r="CX1536" s="142"/>
      <c r="CY1536" s="142"/>
      <c r="CZ1536" s="142"/>
      <c r="DA1536" s="142"/>
      <c r="DB1536" s="142"/>
      <c r="DC1536" s="142"/>
      <c r="DD1536" s="142"/>
      <c r="DE1536" s="142"/>
      <c r="DF1536" s="142"/>
      <c r="DG1536" s="142"/>
      <c r="DH1536" s="142"/>
      <c r="DI1536" s="142"/>
      <c r="DJ1536" s="142"/>
      <c r="DK1536" s="142"/>
      <c r="DL1536" s="142"/>
      <c r="DM1536" s="142"/>
      <c r="DN1536" s="142"/>
      <c r="DO1536" s="142"/>
      <c r="DP1536" s="142"/>
    </row>
    <row r="1537" spans="1:120" ht="13.5" customHeight="1">
      <c r="A1537" s="16" t="str">
        <f>IF(B1537="","",IF(B1537&gt;1,"UWAGA JUŻ BYŁ",""))</f>
        <v/>
      </c>
      <c r="B1537" s="16">
        <f>IF(C1537="","",COUNTIF($C$8:$C$51430,C1537))</f>
        <v>1</v>
      </c>
      <c r="C1537" s="16" t="str">
        <f>CONCATENATE(E1537,F1537,H1537,G1537)</f>
        <v>CHMIELEWSKICezary1969Warszawa</v>
      </c>
      <c r="D1537" s="16">
        <f>IF(E1537="","",COUNTA($E$8:E1537))</f>
        <v>1530</v>
      </c>
      <c r="E1537" s="12" t="s">
        <v>1220</v>
      </c>
      <c r="F1537" s="16" t="s">
        <v>928</v>
      </c>
      <c r="G1537" s="12" t="s">
        <v>670</v>
      </c>
      <c r="H1537" s="12">
        <v>1969</v>
      </c>
      <c r="I1537" s="16" t="str">
        <f>IF(ISERROR(VLOOKUP(H1537,KATEGORIE!$C$13:$E$50006,MATCH(KATEGORIE!$E$12,KATEGORIE!$C$12:$E$12,0),0)),"",VLOOKUP(H1537,KATEGORIE!$C$13:$E$50006,MATCH(KATEGORIE!$E$12,KATEGORIE!$C$12:$E$12,0),0))</f>
        <v>M</v>
      </c>
      <c r="J1537" s="16">
        <f>IF(I1537="","",COUNTIF($I$8:I1537,I1537))</f>
        <v>192</v>
      </c>
      <c r="K1537" s="16">
        <f>COUNT(V1537:DP1537)</f>
        <v>1</v>
      </c>
      <c r="L1537" s="17">
        <f>IF(ISERROR(LARGE(V1537:AB1537,1)),0,LARGE(V1537:AB1537,1))+IF(ISERROR(LARGE(V1537:AB1537,2)),0,LARGE(V1537:AB1537,2))+IF(ISERROR(LARGE(V1537:AB1537,3)),0,LARGE(V1537:AB1537,3))+IF(ISERROR(LARGE(V1537:AB1537,4)),0,LARGE(V1537:AB1537,4))</f>
        <v>0</v>
      </c>
      <c r="M1537" s="141">
        <f>IF(ISERROR(LARGE(AC1537:BP1537,1)),0,LARGE(AC1537:BP1537,1))+IF(ISERROR(LARGE(AC1537:BP1537,2)),0,LARGE(AC1537:BP1537,2))+IF(ISERROR(LARGE(AC1537:BP1537,3)),0,LARGE(AC1537:BP1537,3))+IF(ISERROR(LARGE(AC1537:BP1537,4)),0,LARGE(AC1537:BP1537,4))</f>
        <v>15</v>
      </c>
      <c r="N1537" s="36">
        <f>IF(ISERROR(LARGE(BQ1537:CV1537,1)),0,LARGE(BQ1537:CV1537,1))+IF(ISERROR(LARGE(BQ1537:CV1537,2)),0,LARGE(BQ1537:CV1537,2))+IF(ISERROR(LARGE(BQ1537:CV1537,3)),0,LARGE(BQ1537:CV1537,3))+IF(ISERROR(LARGE(BQ1537:CV1537,4)),0,LARGE(BQ1537:CV1537,4))</f>
        <v>0</v>
      </c>
      <c r="O1537" s="142">
        <f>IF(ISERROR(LARGE(CW1537:DP1537,1)),0,LARGE(CW1537:DP1537,1))+IF(ISERROR(LARGE(CW1537:DP1537,2)),0,LARGE(CW1537:DP1537,2))+IF(ISERROR(LARGE(CW1537:DP1537,3)),0,LARGE(CW1537:DP1537,3))+IF(ISERROR(LARGE(CW1537:DP1537,4)),0,LARGE(CW1537:DP1537,4))</f>
        <v>0</v>
      </c>
      <c r="P1537" s="143">
        <f>IF(ISERROR(LARGE(V1537:DP1537,1)),0,LARGE(V1537:DP1537,1))+IF(ISERROR(LARGE(V1537:DP1537,2)),0,LARGE(V1537:DP1537,2))+IF(ISERROR(LARGE(V1537:DP1537,3)),0,LARGE(V1537:DP1537,3))+IF(ISERROR(LARGE(V1537:DP1537,4)),0,LARGE(V1537:DP1537,4))+IF(ISERROR(LARGE(V1537:DP1537,5)),0,LARGE(V1537:DP1537,5))+IF(ISERROR(LARGE(V1537:DP1537,6)),0,LARGE(V1537:DP1537,6))+IF(ISERROR(LARGE(V1537:DP1537,7)),0,LARGE(V1537:DP1537,7))+IF(ISERROR(LARGE(V1537:DP1537,8)),0,LARGE(V1537:DP1537,8))+IF(ISERROR(LARGE(V1537:DP1537,9)),0,LARGE(V1537:DP1537,9))+IF(ISERROR(LARGE(V1537:DP1537,10)),0,LARGE(V1537:DP1537,10))+IF(ISERROR(LARGE(V1537:DP1537,11)),0,LARGE(V1537:DP1537,11))+IF(ISERROR(LARGE(V1537:DP1537,12)),0,LARGE(V1537:DP1537,12))</f>
        <v>15</v>
      </c>
      <c r="Q1537" s="144">
        <f>COUNT(V1537:DP1537)</f>
        <v>1</v>
      </c>
      <c r="R1537" s="144">
        <f>IF(ISERROR(LARGE(V1537:AB1537,5)),0,LARGE(V1537:AB1537,5))</f>
        <v>0</v>
      </c>
      <c r="S1537" s="144">
        <f>IF(ISERROR(LARGE(AC1537:BP1537,5)),0,LARGE(AC1537:BP1537,5))</f>
        <v>0</v>
      </c>
      <c r="T1537" s="144">
        <f>IF(ISERROR(LARGE(BQ1537:CV1537,5)),0,LARGE(BQ1537:CV1537,5))</f>
        <v>0</v>
      </c>
      <c r="U1537" s="144">
        <f>IF(ISERROR(LARGE(CW1537:DP1537,5)),0,LARGE(CW1537:DP1537,5))</f>
        <v>0</v>
      </c>
      <c r="V1537" s="17"/>
      <c r="W1537" s="17"/>
      <c r="X1537" s="17"/>
      <c r="Y1537" s="17"/>
      <c r="Z1537" s="17"/>
      <c r="AA1537" s="17"/>
      <c r="AB1537" s="17"/>
      <c r="AC1537" s="141"/>
      <c r="AD1537" s="141"/>
      <c r="AE1537" s="141">
        <v>15</v>
      </c>
      <c r="AF1537" s="141"/>
      <c r="AG1537" s="141"/>
      <c r="AH1537" s="141"/>
      <c r="AI1537" s="141"/>
      <c r="AJ1537" s="141"/>
      <c r="AK1537" s="141"/>
      <c r="AL1537" s="141"/>
      <c r="AM1537" s="141"/>
      <c r="AN1537" s="141"/>
      <c r="AO1537" s="141"/>
      <c r="AP1537" s="141"/>
      <c r="AQ1537" s="141"/>
      <c r="AR1537" s="141"/>
      <c r="AS1537" s="141"/>
      <c r="AT1537" s="141"/>
      <c r="AU1537" s="141"/>
      <c r="AV1537" s="141"/>
      <c r="AW1537" s="141"/>
      <c r="AX1537" s="141"/>
      <c r="AY1537" s="141"/>
      <c r="AZ1537" s="141"/>
      <c r="BA1537" s="141"/>
      <c r="BB1537" s="141"/>
      <c r="BC1537" s="141"/>
      <c r="BD1537" s="141"/>
      <c r="BE1537" s="141"/>
      <c r="BF1537" s="141"/>
      <c r="BG1537" s="141"/>
      <c r="BH1537" s="141"/>
      <c r="BI1537" s="141"/>
      <c r="BJ1537" s="141"/>
      <c r="BK1537" s="141"/>
      <c r="BL1537" s="141"/>
      <c r="BM1537" s="141"/>
      <c r="BN1537" s="141"/>
      <c r="BO1537" s="141"/>
      <c r="BP1537" s="141"/>
      <c r="BQ1537" s="36"/>
      <c r="BR1537" s="36"/>
      <c r="BS1537" s="36"/>
      <c r="BT1537" s="36"/>
      <c r="BU1537" s="36"/>
      <c r="BV1537" s="36"/>
      <c r="BW1537" s="36"/>
      <c r="BX1537" s="36"/>
      <c r="BY1537" s="36"/>
      <c r="BZ1537" s="36"/>
      <c r="CA1537" s="36"/>
      <c r="CB1537" s="36"/>
      <c r="CC1537" s="36"/>
      <c r="CD1537" s="36"/>
      <c r="CE1537" s="36"/>
      <c r="CF1537" s="36"/>
      <c r="CG1537" s="36"/>
      <c r="CH1537" s="36"/>
      <c r="CI1537" s="145"/>
      <c r="CJ1537" s="146"/>
      <c r="CK1537" s="146"/>
      <c r="CL1537" s="146"/>
      <c r="CM1537" s="146"/>
      <c r="CN1537" s="146"/>
      <c r="CO1537" s="146"/>
      <c r="CP1537" s="147"/>
      <c r="CQ1537" s="146"/>
      <c r="CR1537" s="146"/>
      <c r="CS1537" s="146"/>
      <c r="CT1537" s="146"/>
      <c r="CU1537" s="36"/>
      <c r="CV1537" s="36"/>
      <c r="CW1537" s="142"/>
      <c r="CX1537" s="142"/>
      <c r="CY1537" s="142"/>
      <c r="CZ1537" s="142"/>
      <c r="DA1537" s="142"/>
      <c r="DB1537" s="142"/>
      <c r="DC1537" s="142"/>
      <c r="DD1537" s="142"/>
      <c r="DE1537" s="142"/>
      <c r="DF1537" s="142"/>
      <c r="DG1537" s="142"/>
      <c r="DH1537" s="142"/>
      <c r="DI1537" s="142"/>
      <c r="DJ1537" s="142"/>
      <c r="DK1537" s="142"/>
      <c r="DL1537" s="142"/>
      <c r="DM1537" s="142"/>
      <c r="DN1537" s="142"/>
      <c r="DO1537" s="142"/>
      <c r="DP1537" s="142"/>
    </row>
    <row r="1538" spans="1:120" ht="13.5" customHeight="1">
      <c r="A1538" s="16" t="str">
        <f>IF(B1538="","",IF(B1538&gt;1,"UWAGA JUŻ BYŁ",""))</f>
        <v/>
      </c>
      <c r="B1538" s="16">
        <f>IF(C1538="","",COUNTIF($C$8:$C$51430,C1538))</f>
        <v>1</v>
      </c>
      <c r="C1538" s="16" t="str">
        <f>CONCATENATE(E1538,F1538,H1538,G1538)</f>
        <v>BARStanisławGMINA STRZELCE OPOLSKIE</v>
      </c>
      <c r="D1538" s="16">
        <f>IF(E1538="","",COUNTA($E$8:E1538))</f>
        <v>1531</v>
      </c>
      <c r="E1538" s="12" t="s">
        <v>1403</v>
      </c>
      <c r="F1538" s="16" t="s">
        <v>796</v>
      </c>
      <c r="G1538" s="12" t="s">
        <v>547</v>
      </c>
      <c r="H1538" s="12"/>
      <c r="I1538" s="16" t="str">
        <f>IF(ISERROR(VLOOKUP(H1538,KATEGORIE!$C$13:$E$50006,MATCH(KATEGORIE!$E$12,KATEGORIE!$C$12:$E$12,0),0)),"",VLOOKUP(H1538,KATEGORIE!$C$13:$E$50006,MATCH(KATEGORIE!$E$12,KATEGORIE!$C$12:$E$12,0),0))</f>
        <v/>
      </c>
      <c r="J1538" s="16" t="str">
        <f>IF(I1538="","",COUNTIF($I$8:I1538,I1538))</f>
        <v/>
      </c>
      <c r="K1538" s="16">
        <f>COUNT(V1538:DP1538)</f>
        <v>1</v>
      </c>
      <c r="L1538" s="17">
        <f>IF(ISERROR(LARGE(V1538:AB1538,1)),0,LARGE(V1538:AB1538,1))+IF(ISERROR(LARGE(V1538:AB1538,2)),0,LARGE(V1538:AB1538,2))+IF(ISERROR(LARGE(V1538:AB1538,3)),0,LARGE(V1538:AB1538,3))+IF(ISERROR(LARGE(V1538:AB1538,4)),0,LARGE(V1538:AB1538,4))</f>
        <v>0</v>
      </c>
      <c r="M1538" s="141">
        <f>IF(ISERROR(LARGE(AC1538:BP1538,1)),0,LARGE(AC1538:BP1538,1))+IF(ISERROR(LARGE(AC1538:BP1538,2)),0,LARGE(AC1538:BP1538,2))+IF(ISERROR(LARGE(AC1538:BP1538,3)),0,LARGE(AC1538:BP1538,3))+IF(ISERROR(LARGE(AC1538:BP1538,4)),0,LARGE(AC1538:BP1538,4))</f>
        <v>15</v>
      </c>
      <c r="N1538" s="36">
        <f>IF(ISERROR(LARGE(BQ1538:CV1538,1)),0,LARGE(BQ1538:CV1538,1))+IF(ISERROR(LARGE(BQ1538:CV1538,2)),0,LARGE(BQ1538:CV1538,2))+IF(ISERROR(LARGE(BQ1538:CV1538,3)),0,LARGE(BQ1538:CV1538,3))+IF(ISERROR(LARGE(BQ1538:CV1538,4)),0,LARGE(BQ1538:CV1538,4))</f>
        <v>0</v>
      </c>
      <c r="O1538" s="142">
        <f>IF(ISERROR(LARGE(CW1538:DP1538,1)),0,LARGE(CW1538:DP1538,1))+IF(ISERROR(LARGE(CW1538:DP1538,2)),0,LARGE(CW1538:DP1538,2))+IF(ISERROR(LARGE(CW1538:DP1538,3)),0,LARGE(CW1538:DP1538,3))+IF(ISERROR(LARGE(CW1538:DP1538,4)),0,LARGE(CW1538:DP1538,4))</f>
        <v>0</v>
      </c>
      <c r="P1538" s="143">
        <f>IF(ISERROR(LARGE(V1538:DP1538,1)),0,LARGE(V1538:DP1538,1))+IF(ISERROR(LARGE(V1538:DP1538,2)),0,LARGE(V1538:DP1538,2))+IF(ISERROR(LARGE(V1538:DP1538,3)),0,LARGE(V1538:DP1538,3))+IF(ISERROR(LARGE(V1538:DP1538,4)),0,LARGE(V1538:DP1538,4))+IF(ISERROR(LARGE(V1538:DP1538,5)),0,LARGE(V1538:DP1538,5))+IF(ISERROR(LARGE(V1538:DP1538,6)),0,LARGE(V1538:DP1538,6))+IF(ISERROR(LARGE(V1538:DP1538,7)),0,LARGE(V1538:DP1538,7))+IF(ISERROR(LARGE(V1538:DP1538,8)),0,LARGE(V1538:DP1538,8))+IF(ISERROR(LARGE(V1538:DP1538,9)),0,LARGE(V1538:DP1538,9))+IF(ISERROR(LARGE(V1538:DP1538,10)),0,LARGE(V1538:DP1538,10))+IF(ISERROR(LARGE(V1538:DP1538,11)),0,LARGE(V1538:DP1538,11))+IF(ISERROR(LARGE(V1538:DP1538,12)),0,LARGE(V1538:DP1538,12))</f>
        <v>15</v>
      </c>
      <c r="Q1538" s="144">
        <f>COUNT(V1538:DP1538)</f>
        <v>1</v>
      </c>
      <c r="R1538" s="144">
        <f>IF(ISERROR(LARGE(V1538:AB1538,5)),0,LARGE(V1538:AB1538,5))</f>
        <v>0</v>
      </c>
      <c r="S1538" s="144">
        <f>IF(ISERROR(LARGE(AC1538:BP1538,5)),0,LARGE(AC1538:BP1538,5))</f>
        <v>0</v>
      </c>
      <c r="T1538" s="144">
        <f>IF(ISERROR(LARGE(BQ1538:CV1538,5)),0,LARGE(BQ1538:CV1538,5))</f>
        <v>0</v>
      </c>
      <c r="U1538" s="144">
        <f>IF(ISERROR(LARGE(CW1538:DP1538,5)),0,LARGE(CW1538:DP1538,5))</f>
        <v>0</v>
      </c>
      <c r="V1538" s="17"/>
      <c r="W1538" s="17"/>
      <c r="X1538" s="17"/>
      <c r="Y1538" s="17"/>
      <c r="Z1538" s="17"/>
      <c r="AA1538" s="17"/>
      <c r="AB1538" s="17"/>
      <c r="AC1538" s="141"/>
      <c r="AD1538" s="141"/>
      <c r="AE1538" s="141"/>
      <c r="AF1538" s="141">
        <v>15</v>
      </c>
      <c r="AG1538" s="141"/>
      <c r="AH1538" s="141"/>
      <c r="AI1538" s="141"/>
      <c r="AJ1538" s="141"/>
      <c r="AK1538" s="141"/>
      <c r="AL1538" s="141"/>
      <c r="AM1538" s="141"/>
      <c r="AN1538" s="141"/>
      <c r="AO1538" s="141"/>
      <c r="AP1538" s="141"/>
      <c r="AQ1538" s="141"/>
      <c r="AR1538" s="141"/>
      <c r="AS1538" s="141"/>
      <c r="AT1538" s="141"/>
      <c r="AU1538" s="141"/>
      <c r="AV1538" s="141"/>
      <c r="AW1538" s="141"/>
      <c r="AX1538" s="141"/>
      <c r="AY1538" s="141"/>
      <c r="AZ1538" s="141"/>
      <c r="BA1538" s="141"/>
      <c r="BB1538" s="141"/>
      <c r="BC1538" s="141"/>
      <c r="BD1538" s="141"/>
      <c r="BE1538" s="141"/>
      <c r="BF1538" s="141"/>
      <c r="BG1538" s="141"/>
      <c r="BH1538" s="141"/>
      <c r="BI1538" s="141"/>
      <c r="BJ1538" s="141"/>
      <c r="BK1538" s="141"/>
      <c r="BL1538" s="141"/>
      <c r="BM1538" s="141"/>
      <c r="BN1538" s="141"/>
      <c r="BO1538" s="141"/>
      <c r="BP1538" s="141"/>
      <c r="BQ1538" s="36"/>
      <c r="BR1538" s="36"/>
      <c r="BS1538" s="36"/>
      <c r="BT1538" s="36"/>
      <c r="BU1538" s="36"/>
      <c r="BV1538" s="36"/>
      <c r="BW1538" s="36"/>
      <c r="BX1538" s="36"/>
      <c r="BY1538" s="36"/>
      <c r="BZ1538" s="36"/>
      <c r="CA1538" s="36"/>
      <c r="CB1538" s="36"/>
      <c r="CC1538" s="36"/>
      <c r="CD1538" s="36"/>
      <c r="CE1538" s="36"/>
      <c r="CF1538" s="36"/>
      <c r="CG1538" s="36"/>
      <c r="CH1538" s="36"/>
      <c r="CI1538" s="145"/>
      <c r="CJ1538" s="146"/>
      <c r="CK1538" s="146"/>
      <c r="CL1538" s="146"/>
      <c r="CM1538" s="146"/>
      <c r="CN1538" s="146"/>
      <c r="CO1538" s="146"/>
      <c r="CP1538" s="147"/>
      <c r="CQ1538" s="146"/>
      <c r="CR1538" s="146"/>
      <c r="CS1538" s="146"/>
      <c r="CT1538" s="146"/>
      <c r="CU1538" s="36"/>
      <c r="CV1538" s="36"/>
      <c r="CW1538" s="142"/>
      <c r="CX1538" s="142"/>
      <c r="CY1538" s="142"/>
      <c r="CZ1538" s="142"/>
      <c r="DA1538" s="142"/>
      <c r="DB1538" s="142"/>
      <c r="DC1538" s="142"/>
      <c r="DD1538" s="142"/>
      <c r="DE1538" s="142"/>
      <c r="DF1538" s="142"/>
      <c r="DG1538" s="142"/>
      <c r="DH1538" s="142"/>
      <c r="DI1538" s="142"/>
      <c r="DJ1538" s="142"/>
      <c r="DK1538" s="142"/>
      <c r="DL1538" s="142"/>
      <c r="DM1538" s="142"/>
      <c r="DN1538" s="142"/>
      <c r="DO1538" s="142"/>
      <c r="DP1538" s="142"/>
    </row>
    <row r="1539" spans="1:120" ht="13.5" customHeight="1">
      <c r="A1539" s="16" t="str">
        <f>IF(B1539="","",IF(B1539&gt;1,"UWAGA JUŻ BYŁ",""))</f>
        <v/>
      </c>
      <c r="B1539" s="16">
        <f>IF(C1539="","",COUNTIF($C$8:$C$51430,C1539))</f>
        <v>1</v>
      </c>
      <c r="C1539" s="16" t="str">
        <f>CONCATENATE(E1539,F1539,H1539,G1539)</f>
        <v>WarchołArturARTFOTO</v>
      </c>
      <c r="D1539" s="16">
        <f>IF(E1539="","",COUNTA($E$8:E1539))</f>
        <v>1532</v>
      </c>
      <c r="E1539" s="12" t="s">
        <v>1700</v>
      </c>
      <c r="F1539" s="16" t="s">
        <v>472</v>
      </c>
      <c r="G1539" s="12" t="s">
        <v>1701</v>
      </c>
      <c r="H1539" s="12"/>
      <c r="I1539" s="16" t="str">
        <f>IF(ISERROR(VLOOKUP(H1539,KATEGORIE!$C$13:$E$50006,MATCH(KATEGORIE!$E$12,KATEGORIE!$C$12:$E$12,0),0)),"",VLOOKUP(H1539,KATEGORIE!$C$13:$E$50006,MATCH(KATEGORIE!$E$12,KATEGORIE!$C$12:$E$12,0),0))</f>
        <v/>
      </c>
      <c r="J1539" s="16" t="str">
        <f>IF(I1539="","",COUNTIF($I$8:I1539,I1539))</f>
        <v/>
      </c>
      <c r="K1539" s="16">
        <f>COUNT(V1539:DP1539)</f>
        <v>1</v>
      </c>
      <c r="L1539" s="17">
        <f>IF(ISERROR(LARGE(V1539:AB1539,1)),0,LARGE(V1539:AB1539,1))+IF(ISERROR(LARGE(V1539:AB1539,2)),0,LARGE(V1539:AB1539,2))+IF(ISERROR(LARGE(V1539:AB1539,3)),0,LARGE(V1539:AB1539,3))+IF(ISERROR(LARGE(V1539:AB1539,4)),0,LARGE(V1539:AB1539,4))</f>
        <v>0</v>
      </c>
      <c r="M1539" s="141">
        <f>IF(ISERROR(LARGE(AC1539:BP1539,1)),0,LARGE(AC1539:BP1539,1))+IF(ISERROR(LARGE(AC1539:BP1539,2)),0,LARGE(AC1539:BP1539,2))+IF(ISERROR(LARGE(AC1539:BP1539,3)),0,LARGE(AC1539:BP1539,3))+IF(ISERROR(LARGE(AC1539:BP1539,4)),0,LARGE(AC1539:BP1539,4))</f>
        <v>15</v>
      </c>
      <c r="N1539" s="36">
        <f>IF(ISERROR(LARGE(BQ1539:CV1539,1)),0,LARGE(BQ1539:CV1539,1))+IF(ISERROR(LARGE(BQ1539:CV1539,2)),0,LARGE(BQ1539:CV1539,2))+IF(ISERROR(LARGE(BQ1539:CV1539,3)),0,LARGE(BQ1539:CV1539,3))+IF(ISERROR(LARGE(BQ1539:CV1539,4)),0,LARGE(BQ1539:CV1539,4))</f>
        <v>0</v>
      </c>
      <c r="O1539" s="142">
        <f>IF(ISERROR(LARGE(CW1539:DP1539,1)),0,LARGE(CW1539:DP1539,1))+IF(ISERROR(LARGE(CW1539:DP1539,2)),0,LARGE(CW1539:DP1539,2))+IF(ISERROR(LARGE(CW1539:DP1539,3)),0,LARGE(CW1539:DP1539,3))+IF(ISERROR(LARGE(CW1539:DP1539,4)),0,LARGE(CW1539:DP1539,4))</f>
        <v>0</v>
      </c>
      <c r="P1539" s="143">
        <f>IF(ISERROR(LARGE(V1539:DP1539,1)),0,LARGE(V1539:DP1539,1))+IF(ISERROR(LARGE(V1539:DP1539,2)),0,LARGE(V1539:DP1539,2))+IF(ISERROR(LARGE(V1539:DP1539,3)),0,LARGE(V1539:DP1539,3))+IF(ISERROR(LARGE(V1539:DP1539,4)),0,LARGE(V1539:DP1539,4))+IF(ISERROR(LARGE(V1539:DP1539,5)),0,LARGE(V1539:DP1539,5))+IF(ISERROR(LARGE(V1539:DP1539,6)),0,LARGE(V1539:DP1539,6))+IF(ISERROR(LARGE(V1539:DP1539,7)),0,LARGE(V1539:DP1539,7))+IF(ISERROR(LARGE(V1539:DP1539,8)),0,LARGE(V1539:DP1539,8))+IF(ISERROR(LARGE(V1539:DP1539,9)),0,LARGE(V1539:DP1539,9))+IF(ISERROR(LARGE(V1539:DP1539,10)),0,LARGE(V1539:DP1539,10))+IF(ISERROR(LARGE(V1539:DP1539,11)),0,LARGE(V1539:DP1539,11))+IF(ISERROR(LARGE(V1539:DP1539,12)),0,LARGE(V1539:DP1539,12))</f>
        <v>15</v>
      </c>
      <c r="Q1539" s="144">
        <f>COUNT(V1539:DP1539)</f>
        <v>1</v>
      </c>
      <c r="R1539" s="144">
        <f>IF(ISERROR(LARGE(V1539:AB1539,5)),0,LARGE(V1539:AB1539,5))</f>
        <v>0</v>
      </c>
      <c r="S1539" s="144">
        <f>IF(ISERROR(LARGE(AC1539:BP1539,5)),0,LARGE(AC1539:BP1539,5))</f>
        <v>0</v>
      </c>
      <c r="T1539" s="144">
        <f>IF(ISERROR(LARGE(BQ1539:CV1539,5)),0,LARGE(BQ1539:CV1539,5))</f>
        <v>0</v>
      </c>
      <c r="U1539" s="144">
        <f>IF(ISERROR(LARGE(CW1539:DP1539,5)),0,LARGE(CW1539:DP1539,5))</f>
        <v>0</v>
      </c>
      <c r="V1539" s="17"/>
      <c r="W1539" s="17"/>
      <c r="X1539" s="17"/>
      <c r="Y1539" s="17"/>
      <c r="Z1539" s="17"/>
      <c r="AA1539" s="17"/>
      <c r="AB1539" s="17"/>
      <c r="AC1539" s="141"/>
      <c r="AD1539" s="141"/>
      <c r="AE1539" s="141"/>
      <c r="AF1539" s="141"/>
      <c r="AG1539" s="141"/>
      <c r="AH1539" s="141"/>
      <c r="AI1539" s="141"/>
      <c r="AJ1539" s="141">
        <v>15</v>
      </c>
      <c r="AK1539" s="141"/>
      <c r="AL1539" s="141"/>
      <c r="AM1539" s="141"/>
      <c r="AN1539" s="141"/>
      <c r="AO1539" s="141"/>
      <c r="AP1539" s="141"/>
      <c r="AQ1539" s="141"/>
      <c r="AR1539" s="141"/>
      <c r="AS1539" s="141"/>
      <c r="AT1539" s="141"/>
      <c r="AU1539" s="141"/>
      <c r="AV1539" s="141"/>
      <c r="AW1539" s="141"/>
      <c r="AX1539" s="141"/>
      <c r="AY1539" s="141"/>
      <c r="AZ1539" s="141"/>
      <c r="BA1539" s="141"/>
      <c r="BB1539" s="141"/>
      <c r="BC1539" s="141"/>
      <c r="BD1539" s="141"/>
      <c r="BE1539" s="141"/>
      <c r="BF1539" s="141"/>
      <c r="BG1539" s="141"/>
      <c r="BH1539" s="141"/>
      <c r="BI1539" s="141"/>
      <c r="BJ1539" s="141"/>
      <c r="BK1539" s="141"/>
      <c r="BL1539" s="141"/>
      <c r="BM1539" s="141"/>
      <c r="BN1539" s="141"/>
      <c r="BO1539" s="141"/>
      <c r="BP1539" s="141"/>
      <c r="BQ1539" s="36"/>
      <c r="BR1539" s="36"/>
      <c r="BS1539" s="36"/>
      <c r="BT1539" s="36"/>
      <c r="BU1539" s="36"/>
      <c r="BV1539" s="36"/>
      <c r="BW1539" s="36"/>
      <c r="BX1539" s="36"/>
      <c r="BY1539" s="36"/>
      <c r="BZ1539" s="36"/>
      <c r="CA1539" s="36"/>
      <c r="CB1539" s="36"/>
      <c r="CC1539" s="36"/>
      <c r="CD1539" s="36"/>
      <c r="CE1539" s="36"/>
      <c r="CF1539" s="36"/>
      <c r="CG1539" s="36"/>
      <c r="CH1539" s="36"/>
      <c r="CI1539" s="145"/>
      <c r="CJ1539" s="146"/>
      <c r="CK1539" s="146"/>
      <c r="CL1539" s="146"/>
      <c r="CM1539" s="146"/>
      <c r="CN1539" s="146"/>
      <c r="CO1539" s="146"/>
      <c r="CP1539" s="147"/>
      <c r="CQ1539" s="146"/>
      <c r="CR1539" s="146"/>
      <c r="CS1539" s="146"/>
      <c r="CT1539" s="146"/>
      <c r="CU1539" s="36"/>
      <c r="CV1539" s="36"/>
      <c r="CW1539" s="142"/>
      <c r="CX1539" s="142"/>
      <c r="CY1539" s="142"/>
      <c r="CZ1539" s="142"/>
      <c r="DA1539" s="142"/>
      <c r="DB1539" s="142"/>
      <c r="DC1539" s="142"/>
      <c r="DD1539" s="142"/>
      <c r="DE1539" s="142"/>
      <c r="DF1539" s="142"/>
      <c r="DG1539" s="142"/>
      <c r="DH1539" s="142"/>
      <c r="DI1539" s="142"/>
      <c r="DJ1539" s="142"/>
      <c r="DK1539" s="142"/>
      <c r="DL1539" s="142"/>
      <c r="DM1539" s="142"/>
      <c r="DN1539" s="142"/>
      <c r="DO1539" s="142"/>
      <c r="DP1539" s="142"/>
    </row>
    <row r="1540" spans="1:120" ht="13.5" customHeight="1">
      <c r="A1540" s="16" t="str">
        <f>IF(B1540="","",IF(B1540&gt;1,"UWAGA JUŻ BYŁ",""))</f>
        <v/>
      </c>
      <c r="B1540" s="16">
        <f>IF(C1540="","",COUNTIF($C$8:$C$51430,C1540))</f>
        <v>1</v>
      </c>
      <c r="C1540" s="16" t="str">
        <f>CONCATENATE(E1540,F1540,H1540,G1540)</f>
        <v>BudniakTomaszKB TKKF Promyk Ciechanów</v>
      </c>
      <c r="D1540" s="16">
        <f>IF(E1540="","",COUNTA($E$8:E1540))</f>
        <v>1533</v>
      </c>
      <c r="E1540" s="12" t="s">
        <v>1762</v>
      </c>
      <c r="F1540" s="16" t="s">
        <v>193</v>
      </c>
      <c r="G1540" s="12" t="s">
        <v>1763</v>
      </c>
      <c r="H1540" s="12"/>
      <c r="I1540" s="16" t="str">
        <f>IF(ISERROR(VLOOKUP(H1540,KATEGORIE!$C$13:$E$50006,MATCH(KATEGORIE!$E$12,KATEGORIE!$C$12:$E$12,0),0)),"",VLOOKUP(H1540,KATEGORIE!$C$13:$E$50006,MATCH(KATEGORIE!$E$12,KATEGORIE!$C$12:$E$12,0),0))</f>
        <v/>
      </c>
      <c r="J1540" s="16" t="str">
        <f>IF(I1540="","",COUNTIF($I$8:I1540,I1540))</f>
        <v/>
      </c>
      <c r="K1540" s="16">
        <f>COUNT(V1540:DP1540)</f>
        <v>1</v>
      </c>
      <c r="L1540" s="17">
        <f>IF(ISERROR(LARGE(V1540:AB1540,1)),0,LARGE(V1540:AB1540,1))+IF(ISERROR(LARGE(V1540:AB1540,2)),0,LARGE(V1540:AB1540,2))+IF(ISERROR(LARGE(V1540:AB1540,3)),0,LARGE(V1540:AB1540,3))+IF(ISERROR(LARGE(V1540:AB1540,4)),0,LARGE(V1540:AB1540,4))</f>
        <v>0</v>
      </c>
      <c r="M1540" s="141">
        <f>IF(ISERROR(LARGE(AC1540:BP1540,1)),0,LARGE(AC1540:BP1540,1))+IF(ISERROR(LARGE(AC1540:BP1540,2)),0,LARGE(AC1540:BP1540,2))+IF(ISERROR(LARGE(AC1540:BP1540,3)),0,LARGE(AC1540:BP1540,3))+IF(ISERROR(LARGE(AC1540:BP1540,4)),0,LARGE(AC1540:BP1540,4))</f>
        <v>15</v>
      </c>
      <c r="N1540" s="36">
        <f>IF(ISERROR(LARGE(BQ1540:CV1540,1)),0,LARGE(BQ1540:CV1540,1))+IF(ISERROR(LARGE(BQ1540:CV1540,2)),0,LARGE(BQ1540:CV1540,2))+IF(ISERROR(LARGE(BQ1540:CV1540,3)),0,LARGE(BQ1540:CV1540,3))+IF(ISERROR(LARGE(BQ1540:CV1540,4)),0,LARGE(BQ1540:CV1540,4))</f>
        <v>0</v>
      </c>
      <c r="O1540" s="142">
        <f>IF(ISERROR(LARGE(CW1540:DP1540,1)),0,LARGE(CW1540:DP1540,1))+IF(ISERROR(LARGE(CW1540:DP1540,2)),0,LARGE(CW1540:DP1540,2))+IF(ISERROR(LARGE(CW1540:DP1540,3)),0,LARGE(CW1540:DP1540,3))+IF(ISERROR(LARGE(CW1540:DP1540,4)),0,LARGE(CW1540:DP1540,4))</f>
        <v>0</v>
      </c>
      <c r="P1540" s="143">
        <f>IF(ISERROR(LARGE(V1540:DP1540,1)),0,LARGE(V1540:DP1540,1))+IF(ISERROR(LARGE(V1540:DP1540,2)),0,LARGE(V1540:DP1540,2))+IF(ISERROR(LARGE(V1540:DP1540,3)),0,LARGE(V1540:DP1540,3))+IF(ISERROR(LARGE(V1540:DP1540,4)),0,LARGE(V1540:DP1540,4))+IF(ISERROR(LARGE(V1540:DP1540,5)),0,LARGE(V1540:DP1540,5))+IF(ISERROR(LARGE(V1540:DP1540,6)),0,LARGE(V1540:DP1540,6))+IF(ISERROR(LARGE(V1540:DP1540,7)),0,LARGE(V1540:DP1540,7))+IF(ISERROR(LARGE(V1540:DP1540,8)),0,LARGE(V1540:DP1540,8))+IF(ISERROR(LARGE(V1540:DP1540,9)),0,LARGE(V1540:DP1540,9))+IF(ISERROR(LARGE(V1540:DP1540,10)),0,LARGE(V1540:DP1540,10))+IF(ISERROR(LARGE(V1540:DP1540,11)),0,LARGE(V1540:DP1540,11))+IF(ISERROR(LARGE(V1540:DP1540,12)),0,LARGE(V1540:DP1540,12))</f>
        <v>15</v>
      </c>
      <c r="Q1540" s="144">
        <f>COUNT(V1540:DP1540)</f>
        <v>1</v>
      </c>
      <c r="R1540" s="144">
        <f>IF(ISERROR(LARGE(V1540:AB1540,5)),0,LARGE(V1540:AB1540,5))</f>
        <v>0</v>
      </c>
      <c r="S1540" s="144">
        <f>IF(ISERROR(LARGE(AC1540:BP1540,5)),0,LARGE(AC1540:BP1540,5))</f>
        <v>0</v>
      </c>
      <c r="T1540" s="144">
        <f>IF(ISERROR(LARGE(BQ1540:CV1540,5)),0,LARGE(BQ1540:CV1540,5))</f>
        <v>0</v>
      </c>
      <c r="U1540" s="144">
        <f>IF(ISERROR(LARGE(CW1540:DP1540,5)),0,LARGE(CW1540:DP1540,5))</f>
        <v>0</v>
      </c>
      <c r="V1540" s="17"/>
      <c r="W1540" s="17"/>
      <c r="X1540" s="17"/>
      <c r="Y1540" s="17"/>
      <c r="Z1540" s="17"/>
      <c r="AA1540" s="17"/>
      <c r="AB1540" s="17"/>
      <c r="AC1540" s="141"/>
      <c r="AD1540" s="141"/>
      <c r="AE1540" s="141"/>
      <c r="AF1540" s="141"/>
      <c r="AG1540" s="141"/>
      <c r="AH1540" s="141"/>
      <c r="AI1540" s="141"/>
      <c r="AJ1540" s="141"/>
      <c r="AK1540" s="141">
        <v>15</v>
      </c>
      <c r="AL1540" s="141"/>
      <c r="AM1540" s="141"/>
      <c r="AN1540" s="141"/>
      <c r="AO1540" s="141"/>
      <c r="AP1540" s="141"/>
      <c r="AQ1540" s="141"/>
      <c r="AR1540" s="141"/>
      <c r="AS1540" s="141"/>
      <c r="AT1540" s="141"/>
      <c r="AU1540" s="141"/>
      <c r="AV1540" s="141"/>
      <c r="AW1540" s="141"/>
      <c r="AX1540" s="141"/>
      <c r="AY1540" s="141"/>
      <c r="AZ1540" s="141"/>
      <c r="BA1540" s="141"/>
      <c r="BB1540" s="141"/>
      <c r="BC1540" s="141"/>
      <c r="BD1540" s="141"/>
      <c r="BE1540" s="141"/>
      <c r="BF1540" s="141"/>
      <c r="BG1540" s="141"/>
      <c r="BH1540" s="141"/>
      <c r="BI1540" s="141"/>
      <c r="BJ1540" s="141"/>
      <c r="BK1540" s="141"/>
      <c r="BL1540" s="141"/>
      <c r="BM1540" s="141"/>
      <c r="BN1540" s="141"/>
      <c r="BO1540" s="141"/>
      <c r="BP1540" s="141"/>
      <c r="BQ1540" s="36"/>
      <c r="BR1540" s="36"/>
      <c r="BS1540" s="36"/>
      <c r="BT1540" s="36"/>
      <c r="BU1540" s="36"/>
      <c r="BV1540" s="36"/>
      <c r="BW1540" s="36"/>
      <c r="BX1540" s="36"/>
      <c r="BY1540" s="36"/>
      <c r="BZ1540" s="36"/>
      <c r="CA1540" s="36"/>
      <c r="CB1540" s="36"/>
      <c r="CC1540" s="36"/>
      <c r="CD1540" s="36"/>
      <c r="CE1540" s="36"/>
      <c r="CF1540" s="36"/>
      <c r="CG1540" s="36"/>
      <c r="CH1540" s="36"/>
      <c r="CI1540" s="145"/>
      <c r="CJ1540" s="146"/>
      <c r="CK1540" s="146"/>
      <c r="CL1540" s="146"/>
      <c r="CM1540" s="146"/>
      <c r="CN1540" s="146"/>
      <c r="CO1540" s="146"/>
      <c r="CP1540" s="147"/>
      <c r="CQ1540" s="146"/>
      <c r="CR1540" s="146"/>
      <c r="CS1540" s="146"/>
      <c r="CT1540" s="146"/>
      <c r="CU1540" s="36"/>
      <c r="CV1540" s="36"/>
      <c r="CW1540" s="142"/>
      <c r="CX1540" s="142"/>
      <c r="CY1540" s="142"/>
      <c r="CZ1540" s="142"/>
      <c r="DA1540" s="142"/>
      <c r="DB1540" s="142"/>
      <c r="DC1540" s="142"/>
      <c r="DD1540" s="142"/>
      <c r="DE1540" s="142"/>
      <c r="DF1540" s="142"/>
      <c r="DG1540" s="142"/>
      <c r="DH1540" s="142"/>
      <c r="DI1540" s="142"/>
      <c r="DJ1540" s="142"/>
      <c r="DK1540" s="142"/>
      <c r="DL1540" s="142"/>
      <c r="DM1540" s="142"/>
      <c r="DN1540" s="142"/>
      <c r="DO1540" s="142"/>
      <c r="DP1540" s="142"/>
    </row>
    <row r="1541" spans="1:120" ht="13.5" customHeight="1">
      <c r="A1541" s="16" t="str">
        <f>IF(B1541="","",IF(B1541&gt;1,"UWAGA JUŻ BYŁ",""))</f>
        <v/>
      </c>
      <c r="B1541" s="16">
        <f>IF(C1541="","",COUNTIF($C$8:$C$51430,C1541))</f>
        <v>1</v>
      </c>
      <c r="C1541" s="16" t="str">
        <f>CONCATENATE(E1541,F1541,H1541,G1541)</f>
        <v>Oszczęda KrzysztofOSCYP</v>
      </c>
      <c r="D1541" s="16">
        <f>IF(E1541="","",COUNTA($E$8:E1541))</f>
        <v>1534</v>
      </c>
      <c r="E1541" s="117" t="s">
        <v>1884</v>
      </c>
      <c r="F1541" s="16" t="s">
        <v>229</v>
      </c>
      <c r="G1541" s="12" t="s">
        <v>1885</v>
      </c>
      <c r="H1541" s="12"/>
      <c r="I1541" s="16" t="str">
        <f>IF(ISERROR(VLOOKUP(H1541,KATEGORIE!$C$13:$E$50006,MATCH(KATEGORIE!$E$12,KATEGORIE!$C$12:$E$12,0),0)),"",VLOOKUP(H1541,KATEGORIE!$C$13:$E$50006,MATCH(KATEGORIE!$E$12,KATEGORIE!$C$12:$E$12,0),0))</f>
        <v/>
      </c>
      <c r="J1541" s="16" t="str">
        <f>IF(I1541="","",COUNTIF($I$8:I1541,I1541))</f>
        <v/>
      </c>
      <c r="K1541" s="16">
        <f>COUNT(V1541:DP1541)</f>
        <v>1</v>
      </c>
      <c r="L1541" s="17">
        <f>IF(ISERROR(LARGE(V1541:AB1541,1)),0,LARGE(V1541:AB1541,1))+IF(ISERROR(LARGE(V1541:AB1541,2)),0,LARGE(V1541:AB1541,2))+IF(ISERROR(LARGE(V1541:AB1541,3)),0,LARGE(V1541:AB1541,3))+IF(ISERROR(LARGE(V1541:AB1541,4)),0,LARGE(V1541:AB1541,4))</f>
        <v>0</v>
      </c>
      <c r="M1541" s="141">
        <f>IF(ISERROR(LARGE(AC1541:BP1541,1)),0,LARGE(AC1541:BP1541,1))+IF(ISERROR(LARGE(AC1541:BP1541,2)),0,LARGE(AC1541:BP1541,2))+IF(ISERROR(LARGE(AC1541:BP1541,3)),0,LARGE(AC1541:BP1541,3))+IF(ISERROR(LARGE(AC1541:BP1541,4)),0,LARGE(AC1541:BP1541,4))</f>
        <v>0</v>
      </c>
      <c r="N1541" s="36">
        <f>IF(ISERROR(LARGE(BQ1541:CV1541,1)),0,LARGE(BQ1541:CV1541,1))+IF(ISERROR(LARGE(BQ1541:CV1541,2)),0,LARGE(BQ1541:CV1541,2))+IF(ISERROR(LARGE(BQ1541:CV1541,3)),0,LARGE(BQ1541:CV1541,3))+IF(ISERROR(LARGE(BQ1541:CV1541,4)),0,LARGE(BQ1541:CV1541,4))</f>
        <v>0</v>
      </c>
      <c r="O1541" s="142">
        <f>IF(ISERROR(LARGE(CW1541:DP1541,1)),0,LARGE(CW1541:DP1541,1))+IF(ISERROR(LARGE(CW1541:DP1541,2)),0,LARGE(CW1541:DP1541,2))+IF(ISERROR(LARGE(CW1541:DP1541,3)),0,LARGE(CW1541:DP1541,3))+IF(ISERROR(LARGE(CW1541:DP1541,4)),0,LARGE(CW1541:DP1541,4))</f>
        <v>15</v>
      </c>
      <c r="P1541" s="143">
        <f>IF(ISERROR(LARGE(V1541:DP1541,1)),0,LARGE(V1541:DP1541,1))+IF(ISERROR(LARGE(V1541:DP1541,2)),0,LARGE(V1541:DP1541,2))+IF(ISERROR(LARGE(V1541:DP1541,3)),0,LARGE(V1541:DP1541,3))+IF(ISERROR(LARGE(V1541:DP1541,4)),0,LARGE(V1541:DP1541,4))+IF(ISERROR(LARGE(V1541:DP1541,5)),0,LARGE(V1541:DP1541,5))+IF(ISERROR(LARGE(V1541:DP1541,6)),0,LARGE(V1541:DP1541,6))+IF(ISERROR(LARGE(V1541:DP1541,7)),0,LARGE(V1541:DP1541,7))+IF(ISERROR(LARGE(V1541:DP1541,8)),0,LARGE(V1541:DP1541,8))+IF(ISERROR(LARGE(V1541:DP1541,9)),0,LARGE(V1541:DP1541,9))+IF(ISERROR(LARGE(V1541:DP1541,10)),0,LARGE(V1541:DP1541,10))+IF(ISERROR(LARGE(V1541:DP1541,11)),0,LARGE(V1541:DP1541,11))+IF(ISERROR(LARGE(V1541:DP1541,12)),0,LARGE(V1541:DP1541,12))</f>
        <v>15</v>
      </c>
      <c r="Q1541" s="144">
        <f>COUNT(V1541:DP1541)</f>
        <v>1</v>
      </c>
      <c r="R1541" s="144">
        <f>IF(ISERROR(LARGE(V1541:AB1541,5)),0,LARGE(V1541:AB1541,5))</f>
        <v>0</v>
      </c>
      <c r="S1541" s="144">
        <f>IF(ISERROR(LARGE(AC1541:BP1541,5)),0,LARGE(AC1541:BP1541,5))</f>
        <v>0</v>
      </c>
      <c r="T1541" s="144">
        <f>IF(ISERROR(LARGE(BQ1541:CV1541,5)),0,LARGE(BQ1541:CV1541,5))</f>
        <v>0</v>
      </c>
      <c r="U1541" s="144">
        <f>IF(ISERROR(LARGE(CW1541:DP1541,5)),0,LARGE(CW1541:DP1541,5))</f>
        <v>0</v>
      </c>
      <c r="V1541" s="17"/>
      <c r="W1541" s="17"/>
      <c r="X1541" s="17"/>
      <c r="Y1541" s="17"/>
      <c r="Z1541" s="17"/>
      <c r="AA1541" s="17"/>
      <c r="AB1541" s="17"/>
      <c r="AC1541" s="141"/>
      <c r="AD1541" s="141"/>
      <c r="AE1541" s="141"/>
      <c r="AF1541" s="141"/>
      <c r="AG1541" s="141"/>
      <c r="AH1541" s="141"/>
      <c r="AI1541" s="141"/>
      <c r="AJ1541" s="141"/>
      <c r="AK1541" s="141"/>
      <c r="AL1541" s="141"/>
      <c r="AM1541" s="141"/>
      <c r="AN1541" s="141"/>
      <c r="AO1541" s="141"/>
      <c r="AP1541" s="141"/>
      <c r="AQ1541" s="141"/>
      <c r="AR1541" s="141"/>
      <c r="AS1541" s="141"/>
      <c r="AT1541" s="141"/>
      <c r="AU1541" s="141"/>
      <c r="AV1541" s="141"/>
      <c r="AW1541" s="141"/>
      <c r="AX1541" s="141"/>
      <c r="AY1541" s="141"/>
      <c r="AZ1541" s="141"/>
      <c r="BA1541" s="141"/>
      <c r="BB1541" s="141"/>
      <c r="BC1541" s="141"/>
      <c r="BD1541" s="141"/>
      <c r="BE1541" s="141"/>
      <c r="BF1541" s="141"/>
      <c r="BG1541" s="141"/>
      <c r="BH1541" s="141"/>
      <c r="BI1541" s="141"/>
      <c r="BJ1541" s="141"/>
      <c r="BK1541" s="141"/>
      <c r="BL1541" s="141"/>
      <c r="BM1541" s="141"/>
      <c r="BN1541" s="141"/>
      <c r="BO1541" s="141"/>
      <c r="BP1541" s="141"/>
      <c r="BQ1541" s="36"/>
      <c r="BR1541" s="36"/>
      <c r="BS1541" s="36"/>
      <c r="BT1541" s="36"/>
      <c r="BU1541" s="36"/>
      <c r="BV1541" s="36"/>
      <c r="BW1541" s="36"/>
      <c r="BX1541" s="36"/>
      <c r="BY1541" s="36"/>
      <c r="BZ1541" s="36"/>
      <c r="CA1541" s="36"/>
      <c r="CB1541" s="36"/>
      <c r="CC1541" s="36"/>
      <c r="CD1541" s="36"/>
      <c r="CE1541" s="36"/>
      <c r="CF1541" s="36"/>
      <c r="CG1541" s="36"/>
      <c r="CH1541" s="36"/>
      <c r="CI1541" s="145"/>
      <c r="CJ1541" s="146"/>
      <c r="CK1541" s="146"/>
      <c r="CL1541" s="146"/>
      <c r="CM1541" s="146"/>
      <c r="CN1541" s="146"/>
      <c r="CO1541" s="146"/>
      <c r="CP1541" s="147"/>
      <c r="CQ1541" s="146"/>
      <c r="CR1541" s="146"/>
      <c r="CS1541" s="146"/>
      <c r="CT1541" s="146"/>
      <c r="CU1541" s="36"/>
      <c r="CV1541" s="36"/>
      <c r="CW1541" s="142"/>
      <c r="CX1541" s="142"/>
      <c r="CY1541" s="142"/>
      <c r="CZ1541" s="142">
        <v>15</v>
      </c>
      <c r="DA1541" s="142"/>
      <c r="DB1541" s="142"/>
      <c r="DC1541" s="142"/>
      <c r="DD1541" s="142"/>
      <c r="DE1541" s="142"/>
      <c r="DF1541" s="142"/>
      <c r="DG1541" s="142"/>
      <c r="DH1541" s="142"/>
      <c r="DI1541" s="142"/>
      <c r="DJ1541" s="142"/>
      <c r="DK1541" s="142"/>
      <c r="DL1541" s="142"/>
      <c r="DM1541" s="142"/>
      <c r="DN1541" s="142"/>
      <c r="DO1541" s="142"/>
      <c r="DP1541" s="142"/>
    </row>
    <row r="1542" spans="1:120" ht="13.5" customHeight="1">
      <c r="A1542" s="16" t="str">
        <f>IF(B1542="","",IF(B1542&gt;1,"UWAGA JUŻ BYŁ",""))</f>
        <v/>
      </c>
      <c r="B1542" s="16">
        <f>IF(C1542="","",COUNTIF($C$8:$C$51430,C1542))</f>
        <v>1</v>
      </c>
      <c r="C1542" s="16" t="str">
        <f>CONCATENATE(E1542,F1542,H1542,G1542)</f>
        <v>BARANIECGrzegorz1993GOPR GRUPA BESKIDZKA / ZAWOJA</v>
      </c>
      <c r="D1542" s="16">
        <f>IF(E1542="","",COUNTA($E$8:E1542))</f>
        <v>1535</v>
      </c>
      <c r="E1542" s="12" t="s">
        <v>2027</v>
      </c>
      <c r="F1542" s="16" t="s">
        <v>207</v>
      </c>
      <c r="G1542" s="12" t="s">
        <v>2028</v>
      </c>
      <c r="H1542" s="12">
        <v>1993</v>
      </c>
      <c r="I1542" s="16" t="str">
        <f>IF(ISERROR(VLOOKUP(H1542,KATEGORIE!$C$13:$E$50006,MATCH(KATEGORIE!$E$12,KATEGORIE!$C$12:$E$12,0),0)),"",VLOOKUP(H1542,KATEGORIE!$C$13:$E$50006,MATCH(KATEGORIE!$E$12,KATEGORIE!$C$12:$E$12,0),0))</f>
        <v>S1</v>
      </c>
      <c r="J1542" s="16">
        <f>IF(I1542="","",COUNTIF($I$8:I1542,I1542))</f>
        <v>131</v>
      </c>
      <c r="K1542" s="16">
        <f>COUNT(V1542:DP1542)</f>
        <v>1</v>
      </c>
      <c r="L1542" s="17">
        <f>IF(ISERROR(LARGE(V1542:AB1542,1)),0,LARGE(V1542:AB1542,1))+IF(ISERROR(LARGE(V1542:AB1542,2)),0,LARGE(V1542:AB1542,2))+IF(ISERROR(LARGE(V1542:AB1542,3)),0,LARGE(V1542:AB1542,3))+IF(ISERROR(LARGE(V1542:AB1542,4)),0,LARGE(V1542:AB1542,4))</f>
        <v>15</v>
      </c>
      <c r="M1542" s="141">
        <f>IF(ISERROR(LARGE(AC1542:BP1542,1)),0,LARGE(AC1542:BP1542,1))+IF(ISERROR(LARGE(AC1542:BP1542,2)),0,LARGE(AC1542:BP1542,2))+IF(ISERROR(LARGE(AC1542:BP1542,3)),0,LARGE(AC1542:BP1542,3))+IF(ISERROR(LARGE(AC1542:BP1542,4)),0,LARGE(AC1542:BP1542,4))</f>
        <v>0</v>
      </c>
      <c r="N1542" s="36">
        <f>IF(ISERROR(LARGE(BQ1542:CV1542,1)),0,LARGE(BQ1542:CV1542,1))+IF(ISERROR(LARGE(BQ1542:CV1542,2)),0,LARGE(BQ1542:CV1542,2))+IF(ISERROR(LARGE(BQ1542:CV1542,3)),0,LARGE(BQ1542:CV1542,3))+IF(ISERROR(LARGE(BQ1542:CV1542,4)),0,LARGE(BQ1542:CV1542,4))</f>
        <v>0</v>
      </c>
      <c r="O1542" s="142">
        <f>IF(ISERROR(LARGE(CW1542:DP1542,1)),0,LARGE(CW1542:DP1542,1))+IF(ISERROR(LARGE(CW1542:DP1542,2)),0,LARGE(CW1542:DP1542,2))+IF(ISERROR(LARGE(CW1542:DP1542,3)),0,LARGE(CW1542:DP1542,3))+IF(ISERROR(LARGE(CW1542:DP1542,4)),0,LARGE(CW1542:DP1542,4))</f>
        <v>0</v>
      </c>
      <c r="P1542" s="143">
        <f>IF(ISERROR(LARGE(V1542:DP1542,1)),0,LARGE(V1542:DP1542,1))+IF(ISERROR(LARGE(V1542:DP1542,2)),0,LARGE(V1542:DP1542,2))+IF(ISERROR(LARGE(V1542:DP1542,3)),0,LARGE(V1542:DP1542,3))+IF(ISERROR(LARGE(V1542:DP1542,4)),0,LARGE(V1542:DP1542,4))+IF(ISERROR(LARGE(V1542:DP1542,5)),0,LARGE(V1542:DP1542,5))+IF(ISERROR(LARGE(V1542:DP1542,6)),0,LARGE(V1542:DP1542,6))+IF(ISERROR(LARGE(V1542:DP1542,7)),0,LARGE(V1542:DP1542,7))+IF(ISERROR(LARGE(V1542:DP1542,8)),0,LARGE(V1542:DP1542,8))+IF(ISERROR(LARGE(V1542:DP1542,9)),0,LARGE(V1542:DP1542,9))+IF(ISERROR(LARGE(V1542:DP1542,10)),0,LARGE(V1542:DP1542,10))+IF(ISERROR(LARGE(V1542:DP1542,11)),0,LARGE(V1542:DP1542,11))+IF(ISERROR(LARGE(V1542:DP1542,12)),0,LARGE(V1542:DP1542,12))</f>
        <v>15</v>
      </c>
      <c r="Q1542" s="144">
        <f>COUNT(V1542:DP1542)</f>
        <v>1</v>
      </c>
      <c r="R1542" s="144">
        <f>IF(ISERROR(LARGE(V1542:AB1542,5)),0,LARGE(V1542:AB1542,5))</f>
        <v>0</v>
      </c>
      <c r="S1542" s="144">
        <f>IF(ISERROR(LARGE(AC1542:BP1542,5)),0,LARGE(AC1542:BP1542,5))</f>
        <v>0</v>
      </c>
      <c r="T1542" s="144">
        <f>IF(ISERROR(LARGE(BQ1542:CV1542,5)),0,LARGE(BQ1542:CV1542,5))</f>
        <v>0</v>
      </c>
      <c r="U1542" s="144">
        <f>IF(ISERROR(LARGE(CW1542:DP1542,5)),0,LARGE(CW1542:DP1542,5))</f>
        <v>0</v>
      </c>
      <c r="V1542" s="17">
        <v>15</v>
      </c>
      <c r="W1542" s="17"/>
      <c r="X1542" s="17"/>
      <c r="Y1542" s="17"/>
      <c r="Z1542" s="17"/>
      <c r="AA1542" s="17"/>
      <c r="AB1542" s="17"/>
      <c r="AC1542" s="141"/>
      <c r="AD1542" s="141"/>
      <c r="AE1542" s="141"/>
      <c r="AF1542" s="141"/>
      <c r="AG1542" s="141"/>
      <c r="AH1542" s="141"/>
      <c r="AI1542" s="141"/>
      <c r="AJ1542" s="141"/>
      <c r="AK1542" s="141"/>
      <c r="AL1542" s="141"/>
      <c r="AM1542" s="141"/>
      <c r="AN1542" s="141"/>
      <c r="AO1542" s="141"/>
      <c r="AP1542" s="141"/>
      <c r="AQ1542" s="141"/>
      <c r="AR1542" s="141"/>
      <c r="AS1542" s="141"/>
      <c r="AT1542" s="141"/>
      <c r="AU1542" s="141"/>
      <c r="AV1542" s="141"/>
      <c r="AW1542" s="141"/>
      <c r="AX1542" s="141"/>
      <c r="AY1542" s="141"/>
      <c r="AZ1542" s="141"/>
      <c r="BA1542" s="141"/>
      <c r="BB1542" s="141"/>
      <c r="BC1542" s="141"/>
      <c r="BD1542" s="141"/>
      <c r="BE1542" s="141"/>
      <c r="BF1542" s="141"/>
      <c r="BG1542" s="141"/>
      <c r="BH1542" s="141"/>
      <c r="BI1542" s="141"/>
      <c r="BJ1542" s="141"/>
      <c r="BK1542" s="141"/>
      <c r="BL1542" s="141"/>
      <c r="BM1542" s="141"/>
      <c r="BN1542" s="141"/>
      <c r="BO1542" s="141"/>
      <c r="BP1542" s="141"/>
      <c r="BQ1542" s="36"/>
      <c r="BR1542" s="36"/>
      <c r="BS1542" s="36"/>
      <c r="BT1542" s="36"/>
      <c r="BU1542" s="36"/>
      <c r="BV1542" s="36"/>
      <c r="BW1542" s="36"/>
      <c r="BX1542" s="36"/>
      <c r="BY1542" s="36"/>
      <c r="BZ1542" s="36"/>
      <c r="CA1542" s="36"/>
      <c r="CB1542" s="36"/>
      <c r="CC1542" s="36"/>
      <c r="CD1542" s="36"/>
      <c r="CE1542" s="36"/>
      <c r="CF1542" s="36"/>
      <c r="CG1542" s="36"/>
      <c r="CH1542" s="36"/>
      <c r="CI1542" s="145"/>
      <c r="CJ1542" s="146"/>
      <c r="CK1542" s="146"/>
      <c r="CL1542" s="146"/>
      <c r="CM1542" s="146"/>
      <c r="CN1542" s="146"/>
      <c r="CO1542" s="146"/>
      <c r="CP1542" s="147"/>
      <c r="CQ1542" s="146"/>
      <c r="CR1542" s="146"/>
      <c r="CS1542" s="146"/>
      <c r="CT1542" s="146"/>
      <c r="CU1542" s="36"/>
      <c r="CV1542" s="36"/>
      <c r="CW1542" s="142"/>
      <c r="CX1542" s="142"/>
      <c r="CY1542" s="142"/>
      <c r="CZ1542" s="142"/>
      <c r="DA1542" s="142"/>
      <c r="DB1542" s="142"/>
      <c r="DC1542" s="142"/>
      <c r="DD1542" s="142"/>
      <c r="DE1542" s="142"/>
      <c r="DF1542" s="142"/>
      <c r="DG1542" s="142"/>
      <c r="DH1542" s="142"/>
      <c r="DI1542" s="142"/>
      <c r="DJ1542" s="142"/>
      <c r="DK1542" s="142"/>
      <c r="DL1542" s="142"/>
      <c r="DM1542" s="142"/>
      <c r="DN1542" s="142"/>
      <c r="DO1542" s="142"/>
      <c r="DP1542" s="142"/>
    </row>
    <row r="1543" spans="1:120" ht="13.5" customHeight="1">
      <c r="A1543" s="16" t="str">
        <f>IF(B1543="","",IF(B1543&gt;1,"UWAGA JUŻ BYŁ",""))</f>
        <v/>
      </c>
      <c r="B1543" s="16">
        <f>IF(C1543="","",COUNTIF($C$8:$C$51430,C1543))</f>
        <v>1</v>
      </c>
      <c r="C1543" s="16" t="str">
        <f>CONCATENATE(E1543,F1543,H1543,G1543)</f>
        <v>WYSŁOBOCKIMateusz</v>
      </c>
      <c r="D1543" s="16">
        <f>IF(E1543="","",COUNTA($E$8:E1543))</f>
        <v>1536</v>
      </c>
      <c r="E1543" s="12" t="s">
        <v>2177</v>
      </c>
      <c r="F1543" s="16" t="s">
        <v>259</v>
      </c>
      <c r="G1543" s="12"/>
      <c r="H1543" s="12"/>
      <c r="I1543" s="16" t="str">
        <f>IF(ISERROR(VLOOKUP(H1543,KATEGORIE!$C$13:$E$50006,MATCH(KATEGORIE!$E$12,KATEGORIE!$C$12:$E$12,0),0)),"",VLOOKUP(H1543,KATEGORIE!$C$13:$E$50006,MATCH(KATEGORIE!$E$12,KATEGORIE!$C$12:$E$12,0),0))</f>
        <v/>
      </c>
      <c r="J1543" s="16" t="str">
        <f>IF(I1543="","",COUNTIF($I$8:I1543,I1543))</f>
        <v/>
      </c>
      <c r="K1543" s="16">
        <f>COUNT(V1543:DP1543)</f>
        <v>1</v>
      </c>
      <c r="L1543" s="17">
        <f>IF(ISERROR(LARGE(V1543:AB1543,1)),0,LARGE(V1543:AB1543,1))+IF(ISERROR(LARGE(V1543:AB1543,2)),0,LARGE(V1543:AB1543,2))+IF(ISERROR(LARGE(V1543:AB1543,3)),0,LARGE(V1543:AB1543,3))+IF(ISERROR(LARGE(V1543:AB1543,4)),0,LARGE(V1543:AB1543,4))</f>
        <v>0</v>
      </c>
      <c r="M1543" s="141">
        <f>IF(ISERROR(LARGE(AC1543:BP1543,1)),0,LARGE(AC1543:BP1543,1))+IF(ISERROR(LARGE(AC1543:BP1543,2)),0,LARGE(AC1543:BP1543,2))+IF(ISERROR(LARGE(AC1543:BP1543,3)),0,LARGE(AC1543:BP1543,3))+IF(ISERROR(LARGE(AC1543:BP1543,4)),0,LARGE(AC1543:BP1543,4))</f>
        <v>15</v>
      </c>
      <c r="N1543" s="36">
        <f>IF(ISERROR(LARGE(BQ1543:CV1543,1)),0,LARGE(BQ1543:CV1543,1))+IF(ISERROR(LARGE(BQ1543:CV1543,2)),0,LARGE(BQ1543:CV1543,2))+IF(ISERROR(LARGE(BQ1543:CV1543,3)),0,LARGE(BQ1543:CV1543,3))+IF(ISERROR(LARGE(BQ1543:CV1543,4)),0,LARGE(BQ1543:CV1543,4))</f>
        <v>0</v>
      </c>
      <c r="O1543" s="142">
        <f>IF(ISERROR(LARGE(CW1543:DP1543,1)),0,LARGE(CW1543:DP1543,1))+IF(ISERROR(LARGE(CW1543:DP1543,2)),0,LARGE(CW1543:DP1543,2))+IF(ISERROR(LARGE(CW1543:DP1543,3)),0,LARGE(CW1543:DP1543,3))+IF(ISERROR(LARGE(CW1543:DP1543,4)),0,LARGE(CW1543:DP1543,4))</f>
        <v>0</v>
      </c>
      <c r="P1543" s="143">
        <f>IF(ISERROR(LARGE(V1543:DP1543,1)),0,LARGE(V1543:DP1543,1))+IF(ISERROR(LARGE(V1543:DP1543,2)),0,LARGE(V1543:DP1543,2))+IF(ISERROR(LARGE(V1543:DP1543,3)),0,LARGE(V1543:DP1543,3))+IF(ISERROR(LARGE(V1543:DP1543,4)),0,LARGE(V1543:DP1543,4))+IF(ISERROR(LARGE(V1543:DP1543,5)),0,LARGE(V1543:DP1543,5))+IF(ISERROR(LARGE(V1543:DP1543,6)),0,LARGE(V1543:DP1543,6))+IF(ISERROR(LARGE(V1543:DP1543,7)),0,LARGE(V1543:DP1543,7))+IF(ISERROR(LARGE(V1543:DP1543,8)),0,LARGE(V1543:DP1543,8))+IF(ISERROR(LARGE(V1543:DP1543,9)),0,LARGE(V1543:DP1543,9))+IF(ISERROR(LARGE(V1543:DP1543,10)),0,LARGE(V1543:DP1543,10))+IF(ISERROR(LARGE(V1543:DP1543,11)),0,LARGE(V1543:DP1543,11))+IF(ISERROR(LARGE(V1543:DP1543,12)),0,LARGE(V1543:DP1543,12))</f>
        <v>15</v>
      </c>
      <c r="Q1543" s="144">
        <f>COUNT(V1543:DP1543)</f>
        <v>1</v>
      </c>
      <c r="R1543" s="144">
        <f>IF(ISERROR(LARGE(V1543:AB1543,5)),0,LARGE(V1543:AB1543,5))</f>
        <v>0</v>
      </c>
      <c r="S1543" s="144">
        <f>IF(ISERROR(LARGE(AC1543:BP1543,5)),0,LARGE(AC1543:BP1543,5))</f>
        <v>0</v>
      </c>
      <c r="T1543" s="144">
        <f>IF(ISERROR(LARGE(BQ1543:CV1543,5)),0,LARGE(BQ1543:CV1543,5))</f>
        <v>0</v>
      </c>
      <c r="U1543" s="144">
        <f>IF(ISERROR(LARGE(CW1543:DP1543,5)),0,LARGE(CW1543:DP1543,5))</f>
        <v>0</v>
      </c>
      <c r="V1543" s="17"/>
      <c r="W1543" s="17"/>
      <c r="X1543" s="17"/>
      <c r="Y1543" s="17"/>
      <c r="Z1543" s="17"/>
      <c r="AA1543" s="17"/>
      <c r="AB1543" s="17"/>
      <c r="AC1543" s="141"/>
      <c r="AD1543" s="141"/>
      <c r="AE1543" s="141"/>
      <c r="AF1543" s="141"/>
      <c r="AG1543" s="141"/>
      <c r="AH1543" s="141"/>
      <c r="AI1543" s="141"/>
      <c r="AJ1543" s="141"/>
      <c r="AK1543" s="141"/>
      <c r="AL1543" s="141">
        <v>15</v>
      </c>
      <c r="AM1543" s="141"/>
      <c r="AN1543" s="141"/>
      <c r="AO1543" s="141"/>
      <c r="AP1543" s="141"/>
      <c r="AQ1543" s="141"/>
      <c r="AR1543" s="141"/>
      <c r="AS1543" s="141"/>
      <c r="AT1543" s="141"/>
      <c r="AU1543" s="141"/>
      <c r="AV1543" s="141"/>
      <c r="AW1543" s="141"/>
      <c r="AX1543" s="141"/>
      <c r="AY1543" s="141"/>
      <c r="AZ1543" s="141"/>
      <c r="BA1543" s="141"/>
      <c r="BB1543" s="141"/>
      <c r="BC1543" s="141"/>
      <c r="BD1543" s="141"/>
      <c r="BE1543" s="141"/>
      <c r="BF1543" s="141"/>
      <c r="BG1543" s="141"/>
      <c r="BH1543" s="141"/>
      <c r="BI1543" s="141"/>
      <c r="BJ1543" s="141"/>
      <c r="BK1543" s="141"/>
      <c r="BL1543" s="141"/>
      <c r="BM1543" s="141"/>
      <c r="BN1543" s="141"/>
      <c r="BO1543" s="141"/>
      <c r="BP1543" s="141"/>
      <c r="BQ1543" s="36"/>
      <c r="BR1543" s="36"/>
      <c r="BS1543" s="36"/>
      <c r="BT1543" s="36"/>
      <c r="BU1543" s="36"/>
      <c r="BV1543" s="36"/>
      <c r="BW1543" s="36"/>
      <c r="BX1543" s="36"/>
      <c r="BY1543" s="36"/>
      <c r="BZ1543" s="36"/>
      <c r="CA1543" s="36"/>
      <c r="CB1543" s="36"/>
      <c r="CC1543" s="36"/>
      <c r="CD1543" s="36"/>
      <c r="CE1543" s="36"/>
      <c r="CF1543" s="36"/>
      <c r="CG1543" s="36"/>
      <c r="CH1543" s="36"/>
      <c r="CI1543" s="145"/>
      <c r="CJ1543" s="146"/>
      <c r="CK1543" s="146"/>
      <c r="CL1543" s="146"/>
      <c r="CM1543" s="146"/>
      <c r="CN1543" s="146"/>
      <c r="CO1543" s="146"/>
      <c r="CP1543" s="147"/>
      <c r="CQ1543" s="146"/>
      <c r="CR1543" s="146"/>
      <c r="CS1543" s="146"/>
      <c r="CT1543" s="146"/>
      <c r="CU1543" s="36"/>
      <c r="CV1543" s="36"/>
      <c r="CW1543" s="142"/>
      <c r="CX1543" s="142"/>
      <c r="CY1543" s="142"/>
      <c r="CZ1543" s="142"/>
      <c r="DA1543" s="142"/>
      <c r="DB1543" s="142"/>
      <c r="DC1543" s="142"/>
      <c r="DD1543" s="142"/>
      <c r="DE1543" s="142"/>
      <c r="DF1543" s="142"/>
      <c r="DG1543" s="142"/>
      <c r="DH1543" s="142"/>
      <c r="DI1543" s="142"/>
      <c r="DJ1543" s="142"/>
      <c r="DK1543" s="142"/>
      <c r="DL1543" s="142"/>
      <c r="DM1543" s="142"/>
      <c r="DN1543" s="142"/>
      <c r="DO1543" s="142"/>
      <c r="DP1543" s="142"/>
    </row>
    <row r="1544" spans="1:120" ht="13.5" customHeight="1">
      <c r="A1544" s="16" t="str">
        <f>IF(B1544="","",IF(B1544&gt;1,"UWAGA JUŻ BYŁ",""))</f>
        <v/>
      </c>
      <c r="B1544" s="16">
        <f>IF(C1544="","",COUNTIF($C$8:$C$51430,C1544))</f>
        <v>1</v>
      </c>
      <c r="C1544" s="16" t="str">
        <f>CONCATENATE(E1544,F1544,H1544,G1544)</f>
        <v>WARMUZRadosław1995WAT / ZAWOJA</v>
      </c>
      <c r="D1544" s="16">
        <f>IF(E1544="","",COUNTA($E$8:E1544))</f>
        <v>1537</v>
      </c>
      <c r="E1544" s="12" t="s">
        <v>2239</v>
      </c>
      <c r="F1544" s="16" t="s">
        <v>415</v>
      </c>
      <c r="G1544" s="12" t="s">
        <v>2240</v>
      </c>
      <c r="H1544" s="12">
        <v>1995</v>
      </c>
      <c r="I1544" s="16" t="str">
        <f>IF(ISERROR(VLOOKUP(H1544,KATEGORIE!$C$13:$E$50006,MATCH(KATEGORIE!$E$12,KATEGORIE!$C$12:$E$12,0),0)),"",VLOOKUP(H1544,KATEGORIE!$C$13:$E$50006,MATCH(KATEGORIE!$E$12,KATEGORIE!$C$12:$E$12,0),0))</f>
        <v>S1</v>
      </c>
      <c r="J1544" s="16">
        <f>IF(I1544="","",COUNTIF($I$8:I1544,I1544))</f>
        <v>132</v>
      </c>
      <c r="K1544" s="16">
        <f>COUNT(V1544:DP1544)</f>
        <v>1</v>
      </c>
      <c r="L1544" s="17">
        <f>IF(ISERROR(LARGE(V1544:AB1544,1)),0,LARGE(V1544:AB1544,1))+IF(ISERROR(LARGE(V1544:AB1544,2)),0,LARGE(V1544:AB1544,2))+IF(ISERROR(LARGE(V1544:AB1544,3)),0,LARGE(V1544:AB1544,3))+IF(ISERROR(LARGE(V1544:AB1544,4)),0,LARGE(V1544:AB1544,4))</f>
        <v>15</v>
      </c>
      <c r="M1544" s="141">
        <f>IF(ISERROR(LARGE(AC1544:BP1544,1)),0,LARGE(AC1544:BP1544,1))+IF(ISERROR(LARGE(AC1544:BP1544,2)),0,LARGE(AC1544:BP1544,2))+IF(ISERROR(LARGE(AC1544:BP1544,3)),0,LARGE(AC1544:BP1544,3))+IF(ISERROR(LARGE(AC1544:BP1544,4)),0,LARGE(AC1544:BP1544,4))</f>
        <v>0</v>
      </c>
      <c r="N1544" s="36">
        <f>IF(ISERROR(LARGE(BQ1544:CV1544,1)),0,LARGE(BQ1544:CV1544,1))+IF(ISERROR(LARGE(BQ1544:CV1544,2)),0,LARGE(BQ1544:CV1544,2))+IF(ISERROR(LARGE(BQ1544:CV1544,3)),0,LARGE(BQ1544:CV1544,3))+IF(ISERROR(LARGE(BQ1544:CV1544,4)),0,LARGE(BQ1544:CV1544,4))</f>
        <v>0</v>
      </c>
      <c r="O1544" s="142">
        <f>IF(ISERROR(LARGE(CW1544:DP1544,1)),0,LARGE(CW1544:DP1544,1))+IF(ISERROR(LARGE(CW1544:DP1544,2)),0,LARGE(CW1544:DP1544,2))+IF(ISERROR(LARGE(CW1544:DP1544,3)),0,LARGE(CW1544:DP1544,3))+IF(ISERROR(LARGE(CW1544:DP1544,4)),0,LARGE(CW1544:DP1544,4))</f>
        <v>0</v>
      </c>
      <c r="P1544" s="143">
        <f>IF(ISERROR(LARGE(V1544:DP1544,1)),0,LARGE(V1544:DP1544,1))+IF(ISERROR(LARGE(V1544:DP1544,2)),0,LARGE(V1544:DP1544,2))+IF(ISERROR(LARGE(V1544:DP1544,3)),0,LARGE(V1544:DP1544,3))+IF(ISERROR(LARGE(V1544:DP1544,4)),0,LARGE(V1544:DP1544,4))+IF(ISERROR(LARGE(V1544:DP1544,5)),0,LARGE(V1544:DP1544,5))+IF(ISERROR(LARGE(V1544:DP1544,6)),0,LARGE(V1544:DP1544,6))+IF(ISERROR(LARGE(V1544:DP1544,7)),0,LARGE(V1544:DP1544,7))+IF(ISERROR(LARGE(V1544:DP1544,8)),0,LARGE(V1544:DP1544,8))+IF(ISERROR(LARGE(V1544:DP1544,9)),0,LARGE(V1544:DP1544,9))+IF(ISERROR(LARGE(V1544:DP1544,10)),0,LARGE(V1544:DP1544,10))+IF(ISERROR(LARGE(V1544:DP1544,11)),0,LARGE(V1544:DP1544,11))+IF(ISERROR(LARGE(V1544:DP1544,12)),0,LARGE(V1544:DP1544,12))</f>
        <v>15</v>
      </c>
      <c r="Q1544" s="144">
        <f>COUNT(V1544:DP1544)</f>
        <v>1</v>
      </c>
      <c r="R1544" s="144">
        <f>IF(ISERROR(LARGE(V1544:AB1544,5)),0,LARGE(V1544:AB1544,5))</f>
        <v>0</v>
      </c>
      <c r="S1544" s="144">
        <f>IF(ISERROR(LARGE(AC1544:BP1544,5)),0,LARGE(AC1544:BP1544,5))</f>
        <v>0</v>
      </c>
      <c r="T1544" s="144">
        <f>IF(ISERROR(LARGE(BQ1544:CV1544,5)),0,LARGE(BQ1544:CV1544,5))</f>
        <v>0</v>
      </c>
      <c r="U1544" s="144">
        <f>IF(ISERROR(LARGE(CW1544:DP1544,5)),0,LARGE(CW1544:DP1544,5))</f>
        <v>0</v>
      </c>
      <c r="V1544" s="17"/>
      <c r="W1544" s="17">
        <v>15</v>
      </c>
      <c r="X1544" s="17"/>
      <c r="Y1544" s="17"/>
      <c r="Z1544" s="17"/>
      <c r="AA1544" s="17"/>
      <c r="AB1544" s="17"/>
      <c r="AC1544" s="141"/>
      <c r="AD1544" s="141"/>
      <c r="AE1544" s="141"/>
      <c r="AF1544" s="141"/>
      <c r="AG1544" s="141"/>
      <c r="AH1544" s="141"/>
      <c r="AI1544" s="141"/>
      <c r="AJ1544" s="141"/>
      <c r="AK1544" s="141"/>
      <c r="AL1544" s="141"/>
      <c r="AM1544" s="141"/>
      <c r="AN1544" s="141"/>
      <c r="AO1544" s="141"/>
      <c r="AP1544" s="141"/>
      <c r="AQ1544" s="141"/>
      <c r="AR1544" s="141"/>
      <c r="AS1544" s="141"/>
      <c r="AT1544" s="141"/>
      <c r="AU1544" s="141"/>
      <c r="AV1544" s="141"/>
      <c r="AW1544" s="141"/>
      <c r="AX1544" s="141"/>
      <c r="AY1544" s="141"/>
      <c r="AZ1544" s="141"/>
      <c r="BA1544" s="141"/>
      <c r="BB1544" s="141"/>
      <c r="BC1544" s="141"/>
      <c r="BD1544" s="141"/>
      <c r="BE1544" s="141"/>
      <c r="BF1544" s="141"/>
      <c r="BG1544" s="141"/>
      <c r="BH1544" s="141"/>
      <c r="BI1544" s="141"/>
      <c r="BJ1544" s="141"/>
      <c r="BK1544" s="141"/>
      <c r="BL1544" s="141"/>
      <c r="BM1544" s="141"/>
      <c r="BN1544" s="141"/>
      <c r="BO1544" s="141"/>
      <c r="BP1544" s="141"/>
      <c r="BQ1544" s="36"/>
      <c r="BR1544" s="36"/>
      <c r="BS1544" s="36"/>
      <c r="BT1544" s="36"/>
      <c r="BU1544" s="36"/>
      <c r="BV1544" s="36"/>
      <c r="BW1544" s="36"/>
      <c r="BX1544" s="36"/>
      <c r="BY1544" s="36"/>
      <c r="BZ1544" s="36"/>
      <c r="CA1544" s="36"/>
      <c r="CB1544" s="36"/>
      <c r="CC1544" s="36"/>
      <c r="CD1544" s="36"/>
      <c r="CE1544" s="36"/>
      <c r="CF1544" s="36"/>
      <c r="CG1544" s="36"/>
      <c r="CH1544" s="36"/>
      <c r="CI1544" s="145"/>
      <c r="CJ1544" s="146"/>
      <c r="CK1544" s="146"/>
      <c r="CL1544" s="146"/>
      <c r="CM1544" s="146"/>
      <c r="CN1544" s="146"/>
      <c r="CO1544" s="146"/>
      <c r="CP1544" s="147"/>
      <c r="CQ1544" s="146"/>
      <c r="CR1544" s="146"/>
      <c r="CS1544" s="146"/>
      <c r="CT1544" s="146"/>
      <c r="CU1544" s="36"/>
      <c r="CV1544" s="36"/>
      <c r="CW1544" s="142"/>
      <c r="CX1544" s="142"/>
      <c r="CY1544" s="142"/>
      <c r="CZ1544" s="142"/>
      <c r="DA1544" s="142"/>
      <c r="DB1544" s="142"/>
      <c r="DC1544" s="142"/>
      <c r="DD1544" s="142"/>
      <c r="DE1544" s="142"/>
      <c r="DF1544" s="142"/>
      <c r="DG1544" s="142"/>
      <c r="DH1544" s="142"/>
      <c r="DI1544" s="142"/>
      <c r="DJ1544" s="142"/>
      <c r="DK1544" s="142"/>
      <c r="DL1544" s="142"/>
      <c r="DM1544" s="142"/>
      <c r="DN1544" s="142"/>
      <c r="DO1544" s="142"/>
      <c r="DP1544" s="142"/>
    </row>
    <row r="1545" spans="1:120" ht="13.5" customHeight="1">
      <c r="A1545" s="16" t="str">
        <f>IF(B1545="","",IF(B1545&gt;1,"UWAGA JUŻ BYŁ",""))</f>
        <v/>
      </c>
      <c r="B1545" s="16">
        <f>IF(C1545="","",COUNTIF($C$8:$C$51430,C1545))</f>
        <v>1</v>
      </c>
      <c r="C1545" s="16" t="str">
        <f>CONCATENATE(E1545,F1545,H1545,G1545)</f>
        <v>SKRUTEKJANWKB PIAST WROCŁAW</v>
      </c>
      <c r="D1545" s="16">
        <f>IF(E1545="","",COUNTA($E$8:E1545))</f>
        <v>1538</v>
      </c>
      <c r="E1545" s="117" t="s">
        <v>2423</v>
      </c>
      <c r="F1545" s="16" t="s">
        <v>2424</v>
      </c>
      <c r="G1545" s="148" t="s">
        <v>2425</v>
      </c>
      <c r="H1545" s="12"/>
      <c r="I1545" s="16" t="str">
        <f>IF(ISERROR(VLOOKUP(H1545,KATEGORIE!$C$13:$E$50006,MATCH(KATEGORIE!$E$12,KATEGORIE!$C$12:$E$12,0),0)),"",VLOOKUP(H1545,KATEGORIE!$C$13:$E$50006,MATCH(KATEGORIE!$E$12,KATEGORIE!$C$12:$E$12,0),0))</f>
        <v/>
      </c>
      <c r="J1545" s="16" t="str">
        <f>IF(I1545="","",COUNTIF($I$8:I1545,I1545))</f>
        <v/>
      </c>
      <c r="K1545" s="16">
        <f>COUNT(V1545:DP1545)</f>
        <v>1</v>
      </c>
      <c r="L1545" s="17">
        <f>IF(ISERROR(LARGE(V1545:AB1545,1)),0,LARGE(V1545:AB1545,1))+IF(ISERROR(LARGE(V1545:AB1545,2)),0,LARGE(V1545:AB1545,2))+IF(ISERROR(LARGE(V1545:AB1545,3)),0,LARGE(V1545:AB1545,3))+IF(ISERROR(LARGE(V1545:AB1545,4)),0,LARGE(V1545:AB1545,4))</f>
        <v>0</v>
      </c>
      <c r="M1545" s="141">
        <f>IF(ISERROR(LARGE(AC1545:BP1545,1)),0,LARGE(AC1545:BP1545,1))+IF(ISERROR(LARGE(AC1545:BP1545,2)),0,LARGE(AC1545:BP1545,2))+IF(ISERROR(LARGE(AC1545:BP1545,3)),0,LARGE(AC1545:BP1545,3))+IF(ISERROR(LARGE(AC1545:BP1545,4)),0,LARGE(AC1545:BP1545,4))</f>
        <v>15</v>
      </c>
      <c r="N1545" s="36">
        <f>IF(ISERROR(LARGE(BQ1545:CV1545,1)),0,LARGE(BQ1545:CV1545,1))+IF(ISERROR(LARGE(BQ1545:CV1545,2)),0,LARGE(BQ1545:CV1545,2))+IF(ISERROR(LARGE(BQ1545:CV1545,3)),0,LARGE(BQ1545:CV1545,3))+IF(ISERROR(LARGE(BQ1545:CV1545,4)),0,LARGE(BQ1545:CV1545,4))</f>
        <v>0</v>
      </c>
      <c r="O1545" s="142">
        <f>IF(ISERROR(LARGE(CW1545:DP1545,1)),0,LARGE(CW1545:DP1545,1))+IF(ISERROR(LARGE(CW1545:DP1545,2)),0,LARGE(CW1545:DP1545,2))+IF(ISERROR(LARGE(CW1545:DP1545,3)),0,LARGE(CW1545:DP1545,3))+IF(ISERROR(LARGE(CW1545:DP1545,4)),0,LARGE(CW1545:DP1545,4))</f>
        <v>0</v>
      </c>
      <c r="P1545" s="143">
        <f>IF(ISERROR(LARGE(V1545:DP1545,1)),0,LARGE(V1545:DP1545,1))+IF(ISERROR(LARGE(V1545:DP1545,2)),0,LARGE(V1545:DP1545,2))+IF(ISERROR(LARGE(V1545:DP1545,3)),0,LARGE(V1545:DP1545,3))+IF(ISERROR(LARGE(V1545:DP1545,4)),0,LARGE(V1545:DP1545,4))+IF(ISERROR(LARGE(V1545:DP1545,5)),0,LARGE(V1545:DP1545,5))+IF(ISERROR(LARGE(V1545:DP1545,6)),0,LARGE(V1545:DP1545,6))+IF(ISERROR(LARGE(V1545:DP1545,7)),0,LARGE(V1545:DP1545,7))+IF(ISERROR(LARGE(V1545:DP1545,8)),0,LARGE(V1545:DP1545,8))+IF(ISERROR(LARGE(V1545:DP1545,9)),0,LARGE(V1545:DP1545,9))+IF(ISERROR(LARGE(V1545:DP1545,10)),0,LARGE(V1545:DP1545,10))+IF(ISERROR(LARGE(V1545:DP1545,11)),0,LARGE(V1545:DP1545,11))+IF(ISERROR(LARGE(V1545:DP1545,12)),0,LARGE(V1545:DP1545,12))</f>
        <v>15</v>
      </c>
      <c r="Q1545" s="144">
        <f>COUNT(V1545:DP1545)</f>
        <v>1</v>
      </c>
      <c r="R1545" s="144">
        <f>IF(ISERROR(LARGE(V1545:AB1545,5)),0,LARGE(V1545:AB1545,5))</f>
        <v>0</v>
      </c>
      <c r="S1545" s="144">
        <f>IF(ISERROR(LARGE(AC1545:BP1545,5)),0,LARGE(AC1545:BP1545,5))</f>
        <v>0</v>
      </c>
      <c r="T1545" s="144">
        <f>IF(ISERROR(LARGE(BQ1545:CV1545,5)),0,LARGE(BQ1545:CV1545,5))</f>
        <v>0</v>
      </c>
      <c r="U1545" s="144">
        <f>IF(ISERROR(LARGE(CW1545:DP1545,5)),0,LARGE(CW1545:DP1545,5))</f>
        <v>0</v>
      </c>
      <c r="V1545" s="17"/>
      <c r="W1545" s="17"/>
      <c r="X1545" s="17"/>
      <c r="Y1545" s="17"/>
      <c r="Z1545" s="17"/>
      <c r="AA1545" s="17"/>
      <c r="AB1545" s="17"/>
      <c r="AC1545" s="141"/>
      <c r="AD1545" s="141"/>
      <c r="AE1545" s="141"/>
      <c r="AF1545" s="141"/>
      <c r="AG1545" s="141"/>
      <c r="AH1545" s="141"/>
      <c r="AI1545" s="141"/>
      <c r="AJ1545" s="141"/>
      <c r="AK1545" s="141"/>
      <c r="AL1545" s="141"/>
      <c r="AM1545" s="141">
        <v>15</v>
      </c>
      <c r="AN1545" s="141"/>
      <c r="AO1545" s="141"/>
      <c r="AP1545" s="141"/>
      <c r="AQ1545" s="141"/>
      <c r="AR1545" s="141"/>
      <c r="AS1545" s="141"/>
      <c r="AT1545" s="141"/>
      <c r="AU1545" s="141"/>
      <c r="AV1545" s="141"/>
      <c r="AW1545" s="141"/>
      <c r="AX1545" s="141"/>
      <c r="AY1545" s="141"/>
      <c r="AZ1545" s="141"/>
      <c r="BA1545" s="141"/>
      <c r="BB1545" s="141"/>
      <c r="BC1545" s="141"/>
      <c r="BD1545" s="141"/>
      <c r="BE1545" s="141"/>
      <c r="BF1545" s="141"/>
      <c r="BG1545" s="141"/>
      <c r="BH1545" s="141"/>
      <c r="BI1545" s="141"/>
      <c r="BJ1545" s="141"/>
      <c r="BK1545" s="141"/>
      <c r="BL1545" s="141"/>
      <c r="BM1545" s="141"/>
      <c r="BN1545" s="141"/>
      <c r="BO1545" s="141"/>
      <c r="BP1545" s="141"/>
      <c r="BQ1545" s="36"/>
      <c r="BR1545" s="36"/>
      <c r="BS1545" s="36"/>
      <c r="BT1545" s="36"/>
      <c r="BU1545" s="36"/>
      <c r="BV1545" s="36"/>
      <c r="BW1545" s="36"/>
      <c r="BX1545" s="36"/>
      <c r="BY1545" s="36"/>
      <c r="BZ1545" s="36"/>
      <c r="CA1545" s="36"/>
      <c r="CB1545" s="36"/>
      <c r="CC1545" s="36"/>
      <c r="CD1545" s="36"/>
      <c r="CE1545" s="36"/>
      <c r="CF1545" s="36"/>
      <c r="CG1545" s="36"/>
      <c r="CH1545" s="36"/>
      <c r="CI1545" s="145"/>
      <c r="CJ1545" s="146"/>
      <c r="CK1545" s="146"/>
      <c r="CL1545" s="146"/>
      <c r="CM1545" s="146"/>
      <c r="CN1545" s="146"/>
      <c r="CO1545" s="146"/>
      <c r="CP1545" s="147"/>
      <c r="CQ1545" s="146"/>
      <c r="CR1545" s="146"/>
      <c r="CS1545" s="146"/>
      <c r="CT1545" s="146"/>
      <c r="CU1545" s="36"/>
      <c r="CV1545" s="36"/>
      <c r="CW1545" s="142"/>
      <c r="CX1545" s="142"/>
      <c r="CY1545" s="142"/>
      <c r="CZ1545" s="142"/>
      <c r="DA1545" s="142"/>
      <c r="DB1545" s="142"/>
      <c r="DC1545" s="142"/>
      <c r="DD1545" s="142"/>
      <c r="DE1545" s="142"/>
      <c r="DF1545" s="142"/>
      <c r="DG1545" s="142"/>
      <c r="DH1545" s="142"/>
      <c r="DI1545" s="142"/>
      <c r="DJ1545" s="142"/>
      <c r="DK1545" s="142"/>
      <c r="DL1545" s="142"/>
      <c r="DM1545" s="142"/>
      <c r="DN1545" s="142"/>
      <c r="DO1545" s="142"/>
      <c r="DP1545" s="142"/>
    </row>
    <row r="1546" spans="1:120" ht="13.5" customHeight="1">
      <c r="A1546" s="16" t="str">
        <f>IF(B1546="","",IF(B1546&gt;1,"UWAGA JUŻ BYŁ",""))</f>
        <v/>
      </c>
      <c r="B1546" s="16">
        <f>IF(C1546="","",COUNTIF($C$8:$C$51430,C1546))</f>
        <v>1</v>
      </c>
      <c r="C1546" s="16" t="str">
        <f>CONCATENATE(E1546,F1546,H1546,G1546)</f>
        <v>MAJEWSKIMaciejTEAM ASA - BIEGIEM PO ZDROWIE</v>
      </c>
      <c r="D1546" s="16">
        <f>IF(E1546="","",COUNTA($E$8:E1546))</f>
        <v>1539</v>
      </c>
      <c r="E1546" s="12" t="s">
        <v>667</v>
      </c>
      <c r="F1546" s="16" t="s">
        <v>637</v>
      </c>
      <c r="G1546" s="12" t="s">
        <v>2511</v>
      </c>
      <c r="H1546" s="12"/>
      <c r="I1546" s="16" t="str">
        <f>IF(ISERROR(VLOOKUP(H1546,KATEGORIE!$C$13:$E$50006,MATCH(KATEGORIE!$E$12,KATEGORIE!$C$12:$E$12,0),0)),"",VLOOKUP(H1546,KATEGORIE!$C$13:$E$50006,MATCH(KATEGORIE!$E$12,KATEGORIE!$C$12:$E$12,0),0))</f>
        <v/>
      </c>
      <c r="J1546" s="16" t="str">
        <f>IF(I1546="","",COUNTIF($I$8:I1546,I1546))</f>
        <v/>
      </c>
      <c r="K1546" s="16">
        <f>COUNT(V1546:DP1546)</f>
        <v>1</v>
      </c>
      <c r="L1546" s="17">
        <f>IF(ISERROR(LARGE(V1546:AB1546,1)),0,LARGE(V1546:AB1546,1))+IF(ISERROR(LARGE(V1546:AB1546,2)),0,LARGE(V1546:AB1546,2))+IF(ISERROR(LARGE(V1546:AB1546,3)),0,LARGE(V1546:AB1546,3))+IF(ISERROR(LARGE(V1546:AB1546,4)),0,LARGE(V1546:AB1546,4))</f>
        <v>0</v>
      </c>
      <c r="M1546" s="141">
        <f>IF(ISERROR(LARGE(AC1546:BP1546,1)),0,LARGE(AC1546:BP1546,1))+IF(ISERROR(LARGE(AC1546:BP1546,2)),0,LARGE(AC1546:BP1546,2))+IF(ISERROR(LARGE(AC1546:BP1546,3)),0,LARGE(AC1546:BP1546,3))+IF(ISERROR(LARGE(AC1546:BP1546,4)),0,LARGE(AC1546:BP1546,4))</f>
        <v>0</v>
      </c>
      <c r="N1546" s="36">
        <f>IF(ISERROR(LARGE(BQ1546:CV1546,1)),0,LARGE(BQ1546:CV1546,1))+IF(ISERROR(LARGE(BQ1546:CV1546,2)),0,LARGE(BQ1546:CV1546,2))+IF(ISERROR(LARGE(BQ1546:CV1546,3)),0,LARGE(BQ1546:CV1546,3))+IF(ISERROR(LARGE(BQ1546:CV1546,4)),0,LARGE(BQ1546:CV1546,4))</f>
        <v>15</v>
      </c>
      <c r="O1546" s="142">
        <f>IF(ISERROR(LARGE(CW1546:DP1546,1)),0,LARGE(CW1546:DP1546,1))+IF(ISERROR(LARGE(CW1546:DP1546,2)),0,LARGE(CW1546:DP1546,2))+IF(ISERROR(LARGE(CW1546:DP1546,3)),0,LARGE(CW1546:DP1546,3))+IF(ISERROR(LARGE(CW1546:DP1546,4)),0,LARGE(CW1546:DP1546,4))</f>
        <v>0</v>
      </c>
      <c r="P1546" s="143">
        <f>IF(ISERROR(LARGE(V1546:DP1546,1)),0,LARGE(V1546:DP1546,1))+IF(ISERROR(LARGE(V1546:DP1546,2)),0,LARGE(V1546:DP1546,2))+IF(ISERROR(LARGE(V1546:DP1546,3)),0,LARGE(V1546:DP1546,3))+IF(ISERROR(LARGE(V1546:DP1546,4)),0,LARGE(V1546:DP1546,4))+IF(ISERROR(LARGE(V1546:DP1546,5)),0,LARGE(V1546:DP1546,5))+IF(ISERROR(LARGE(V1546:DP1546,6)),0,LARGE(V1546:DP1546,6))+IF(ISERROR(LARGE(V1546:DP1546,7)),0,LARGE(V1546:DP1546,7))+IF(ISERROR(LARGE(V1546:DP1546,8)),0,LARGE(V1546:DP1546,8))+IF(ISERROR(LARGE(V1546:DP1546,9)),0,LARGE(V1546:DP1546,9))+IF(ISERROR(LARGE(V1546:DP1546,10)),0,LARGE(V1546:DP1546,10))+IF(ISERROR(LARGE(V1546:DP1546,11)),0,LARGE(V1546:DP1546,11))+IF(ISERROR(LARGE(V1546:DP1546,12)),0,LARGE(V1546:DP1546,12))</f>
        <v>15</v>
      </c>
      <c r="Q1546" s="144">
        <f>COUNT(V1546:DP1546)</f>
        <v>1</v>
      </c>
      <c r="R1546" s="144">
        <f>IF(ISERROR(LARGE(V1546:AB1546,5)),0,LARGE(V1546:AB1546,5))</f>
        <v>0</v>
      </c>
      <c r="S1546" s="144">
        <f>IF(ISERROR(LARGE(AC1546:BP1546,5)),0,LARGE(AC1546:BP1546,5))</f>
        <v>0</v>
      </c>
      <c r="T1546" s="144">
        <f>IF(ISERROR(LARGE(BQ1546:CV1546,5)),0,LARGE(BQ1546:CV1546,5))</f>
        <v>0</v>
      </c>
      <c r="U1546" s="144">
        <f>IF(ISERROR(LARGE(CW1546:DP1546,5)),0,LARGE(CW1546:DP1546,5))</f>
        <v>0</v>
      </c>
      <c r="V1546" s="17"/>
      <c r="W1546" s="17"/>
      <c r="X1546" s="17"/>
      <c r="Y1546" s="17"/>
      <c r="Z1546" s="17"/>
      <c r="AA1546" s="17"/>
      <c r="AB1546" s="17"/>
      <c r="AC1546" s="141"/>
      <c r="AD1546" s="141"/>
      <c r="AE1546" s="141"/>
      <c r="AF1546" s="141"/>
      <c r="AG1546" s="141"/>
      <c r="AH1546" s="141"/>
      <c r="AI1546" s="141"/>
      <c r="AJ1546" s="141"/>
      <c r="AK1546" s="141"/>
      <c r="AL1546" s="141"/>
      <c r="AM1546" s="141"/>
      <c r="AN1546" s="141"/>
      <c r="AO1546" s="141"/>
      <c r="AP1546" s="141"/>
      <c r="AQ1546" s="141"/>
      <c r="AR1546" s="141"/>
      <c r="AS1546" s="141"/>
      <c r="AT1546" s="141"/>
      <c r="AU1546" s="141"/>
      <c r="AV1546" s="141"/>
      <c r="AW1546" s="141"/>
      <c r="AX1546" s="141"/>
      <c r="AY1546" s="141"/>
      <c r="AZ1546" s="141"/>
      <c r="BA1546" s="141"/>
      <c r="BB1546" s="141"/>
      <c r="BC1546" s="141"/>
      <c r="BD1546" s="141"/>
      <c r="BE1546" s="141"/>
      <c r="BF1546" s="141"/>
      <c r="BG1546" s="141"/>
      <c r="BH1546" s="141"/>
      <c r="BI1546" s="141"/>
      <c r="BJ1546" s="141"/>
      <c r="BK1546" s="141"/>
      <c r="BL1546" s="141"/>
      <c r="BM1546" s="141"/>
      <c r="BN1546" s="141"/>
      <c r="BO1546" s="141"/>
      <c r="BP1546" s="141"/>
      <c r="BQ1546" s="36"/>
      <c r="BR1546" s="36"/>
      <c r="BS1546" s="36"/>
      <c r="BT1546" s="36"/>
      <c r="BU1546" s="36"/>
      <c r="BV1546" s="36"/>
      <c r="BW1546" s="36"/>
      <c r="BX1546" s="36"/>
      <c r="BY1546" s="36"/>
      <c r="BZ1546" s="36">
        <v>15</v>
      </c>
      <c r="CA1546" s="36"/>
      <c r="CB1546" s="36"/>
      <c r="CC1546" s="36"/>
      <c r="CD1546" s="36"/>
      <c r="CE1546" s="36"/>
      <c r="CF1546" s="36"/>
      <c r="CG1546" s="36"/>
      <c r="CH1546" s="36"/>
      <c r="CI1546" s="145"/>
      <c r="CJ1546" s="146"/>
      <c r="CK1546" s="146"/>
      <c r="CL1546" s="146"/>
      <c r="CM1546" s="146"/>
      <c r="CN1546" s="146"/>
      <c r="CO1546" s="146"/>
      <c r="CP1546" s="147"/>
      <c r="CQ1546" s="146"/>
      <c r="CR1546" s="146"/>
      <c r="CS1546" s="146"/>
      <c r="CT1546" s="146"/>
      <c r="CU1546" s="36"/>
      <c r="CV1546" s="36"/>
      <c r="CW1546" s="142"/>
      <c r="CX1546" s="142"/>
      <c r="CY1546" s="142"/>
      <c r="CZ1546" s="142"/>
      <c r="DA1546" s="142"/>
      <c r="DB1546" s="142"/>
      <c r="DC1546" s="142"/>
      <c r="DD1546" s="142"/>
      <c r="DE1546" s="142"/>
      <c r="DF1546" s="142"/>
      <c r="DG1546" s="142"/>
      <c r="DH1546" s="142"/>
      <c r="DI1546" s="142"/>
      <c r="DJ1546" s="142"/>
      <c r="DK1546" s="142"/>
      <c r="DL1546" s="142"/>
      <c r="DM1546" s="142"/>
      <c r="DN1546" s="142"/>
      <c r="DO1546" s="142"/>
      <c r="DP1546" s="142"/>
    </row>
    <row r="1547" spans="1:120" ht="13.5" customHeight="1">
      <c r="A1547" s="16" t="str">
        <f>IF(B1547="","",IF(B1547&gt;1,"UWAGA JUŻ BYŁ",""))</f>
        <v/>
      </c>
      <c r="B1547" s="16">
        <f>IF(C1547="","",COUNTIF($C$8:$C$51430,C1547))</f>
        <v>1</v>
      </c>
      <c r="C1547" s="16" t="str">
        <f>CONCATENATE(E1547,F1547,H1547,G1547)</f>
        <v>KałużaArkadiuszSwierczyniec Running</v>
      </c>
      <c r="D1547" s="16">
        <f>IF(E1547="","",COUNTA($E$8:E1547))</f>
        <v>1540</v>
      </c>
      <c r="E1547" s="12" t="s">
        <v>2738</v>
      </c>
      <c r="F1547" s="16" t="s">
        <v>205</v>
      </c>
      <c r="G1547" s="12" t="s">
        <v>2739</v>
      </c>
      <c r="H1547" s="12"/>
      <c r="I1547" s="16" t="str">
        <f>IF(ISERROR(VLOOKUP(H1547,KATEGORIE!$C$13:$E$50006,MATCH(KATEGORIE!$E$12,KATEGORIE!$C$12:$E$12,0),0)),"",VLOOKUP(H1547,KATEGORIE!$C$13:$E$50006,MATCH(KATEGORIE!$E$12,KATEGORIE!$C$12:$E$12,0),0))</f>
        <v/>
      </c>
      <c r="J1547" s="16" t="str">
        <f>IF(I1547="","",COUNTIF($I$8:I1547,I1547))</f>
        <v/>
      </c>
      <c r="K1547" s="16">
        <f>COUNT(V1547:DP1547)</f>
        <v>1</v>
      </c>
      <c r="L1547" s="17">
        <f>IF(ISERROR(LARGE(V1547:AB1547,1)),0,LARGE(V1547:AB1547,1))+IF(ISERROR(LARGE(V1547:AB1547,2)),0,LARGE(V1547:AB1547,2))+IF(ISERROR(LARGE(V1547:AB1547,3)),0,LARGE(V1547:AB1547,3))+IF(ISERROR(LARGE(V1547:AB1547,4)),0,LARGE(V1547:AB1547,4))</f>
        <v>0</v>
      </c>
      <c r="M1547" s="141">
        <f>IF(ISERROR(LARGE(AC1547:BP1547,1)),0,LARGE(AC1547:BP1547,1))+IF(ISERROR(LARGE(AC1547:BP1547,2)),0,LARGE(AC1547:BP1547,2))+IF(ISERROR(LARGE(AC1547:BP1547,3)),0,LARGE(AC1547:BP1547,3))+IF(ISERROR(LARGE(AC1547:BP1547,4)),0,LARGE(AC1547:BP1547,4))</f>
        <v>0</v>
      </c>
      <c r="N1547" s="36">
        <f>IF(ISERROR(LARGE(BQ1547:CV1547,1)),0,LARGE(BQ1547:CV1547,1))+IF(ISERROR(LARGE(BQ1547:CV1547,2)),0,LARGE(BQ1547:CV1547,2))+IF(ISERROR(LARGE(BQ1547:CV1547,3)),0,LARGE(BQ1547:CV1547,3))+IF(ISERROR(LARGE(BQ1547:CV1547,4)),0,LARGE(BQ1547:CV1547,4))</f>
        <v>15</v>
      </c>
      <c r="O1547" s="142">
        <f>IF(ISERROR(LARGE(CW1547:DP1547,1)),0,LARGE(CW1547:DP1547,1))+IF(ISERROR(LARGE(CW1547:DP1547,2)),0,LARGE(CW1547:DP1547,2))+IF(ISERROR(LARGE(CW1547:DP1547,3)),0,LARGE(CW1547:DP1547,3))+IF(ISERROR(LARGE(CW1547:DP1547,4)),0,LARGE(CW1547:DP1547,4))</f>
        <v>0</v>
      </c>
      <c r="P1547" s="143">
        <f>IF(ISERROR(LARGE(V1547:DP1547,1)),0,LARGE(V1547:DP1547,1))+IF(ISERROR(LARGE(V1547:DP1547,2)),0,LARGE(V1547:DP1547,2))+IF(ISERROR(LARGE(V1547:DP1547,3)),0,LARGE(V1547:DP1547,3))+IF(ISERROR(LARGE(V1547:DP1547,4)),0,LARGE(V1547:DP1547,4))+IF(ISERROR(LARGE(V1547:DP1547,5)),0,LARGE(V1547:DP1547,5))+IF(ISERROR(LARGE(V1547:DP1547,6)),0,LARGE(V1547:DP1547,6))+IF(ISERROR(LARGE(V1547:DP1547,7)),0,LARGE(V1547:DP1547,7))+IF(ISERROR(LARGE(V1547:DP1547,8)),0,LARGE(V1547:DP1547,8))+IF(ISERROR(LARGE(V1547:DP1547,9)),0,LARGE(V1547:DP1547,9))+IF(ISERROR(LARGE(V1547:DP1547,10)),0,LARGE(V1547:DP1547,10))+IF(ISERROR(LARGE(V1547:DP1547,11)),0,LARGE(V1547:DP1547,11))+IF(ISERROR(LARGE(V1547:DP1547,12)),0,LARGE(V1547:DP1547,12))</f>
        <v>15</v>
      </c>
      <c r="Q1547" s="144">
        <f>COUNT(V1547:DP1547)</f>
        <v>1</v>
      </c>
      <c r="R1547" s="144">
        <f>IF(ISERROR(LARGE(V1547:AB1547,5)),0,LARGE(V1547:AB1547,5))</f>
        <v>0</v>
      </c>
      <c r="S1547" s="144">
        <f>IF(ISERROR(LARGE(AC1547:BP1547,5)),0,LARGE(AC1547:BP1547,5))</f>
        <v>0</v>
      </c>
      <c r="T1547" s="144">
        <f>IF(ISERROR(LARGE(BQ1547:CV1547,5)),0,LARGE(BQ1547:CV1547,5))</f>
        <v>0</v>
      </c>
      <c r="U1547" s="144">
        <f>IF(ISERROR(LARGE(CW1547:DP1547,5)),0,LARGE(CW1547:DP1547,5))</f>
        <v>0</v>
      </c>
      <c r="V1547" s="17"/>
      <c r="W1547" s="17"/>
      <c r="X1547" s="17"/>
      <c r="Y1547" s="17"/>
      <c r="Z1547" s="17"/>
      <c r="AA1547" s="17"/>
      <c r="AB1547" s="17"/>
      <c r="AC1547" s="141"/>
      <c r="AD1547" s="141"/>
      <c r="AE1547" s="141"/>
      <c r="AF1547" s="141"/>
      <c r="AG1547" s="141"/>
      <c r="AH1547" s="141"/>
      <c r="AI1547" s="141"/>
      <c r="AJ1547" s="141"/>
      <c r="AK1547" s="141"/>
      <c r="AL1547" s="141"/>
      <c r="AM1547" s="141"/>
      <c r="AN1547" s="141"/>
      <c r="AO1547" s="141"/>
      <c r="AP1547" s="141"/>
      <c r="AQ1547" s="141"/>
      <c r="AR1547" s="141"/>
      <c r="AS1547" s="141"/>
      <c r="AT1547" s="141"/>
      <c r="AU1547" s="141"/>
      <c r="AV1547" s="141"/>
      <c r="AW1547" s="141"/>
      <c r="AX1547" s="141"/>
      <c r="AY1547" s="141"/>
      <c r="AZ1547" s="141"/>
      <c r="BA1547" s="141"/>
      <c r="BB1547" s="141"/>
      <c r="BC1547" s="141"/>
      <c r="BD1547" s="141"/>
      <c r="BE1547" s="141"/>
      <c r="BF1547" s="141"/>
      <c r="BG1547" s="141"/>
      <c r="BH1547" s="141"/>
      <c r="BI1547" s="141"/>
      <c r="BJ1547" s="141"/>
      <c r="BK1547" s="141"/>
      <c r="BL1547" s="141"/>
      <c r="BM1547" s="141"/>
      <c r="BN1547" s="141"/>
      <c r="BO1547" s="141"/>
      <c r="BP1547" s="141"/>
      <c r="BQ1547" s="36"/>
      <c r="BR1547" s="36"/>
      <c r="BS1547" s="36"/>
      <c r="BT1547" s="36"/>
      <c r="BU1547" s="36"/>
      <c r="BV1547" s="36"/>
      <c r="BW1547" s="36"/>
      <c r="BX1547" s="36"/>
      <c r="BY1547" s="36"/>
      <c r="BZ1547" s="36"/>
      <c r="CA1547" s="36">
        <v>15</v>
      </c>
      <c r="CB1547" s="36"/>
      <c r="CC1547" s="36"/>
      <c r="CD1547" s="36"/>
      <c r="CE1547" s="36"/>
      <c r="CF1547" s="36"/>
      <c r="CG1547" s="36"/>
      <c r="CH1547" s="36"/>
      <c r="CI1547" s="145"/>
      <c r="CJ1547" s="146"/>
      <c r="CK1547" s="146"/>
      <c r="CL1547" s="146"/>
      <c r="CM1547" s="146"/>
      <c r="CN1547" s="146"/>
      <c r="CO1547" s="146"/>
      <c r="CP1547" s="147"/>
      <c r="CQ1547" s="146"/>
      <c r="CR1547" s="146"/>
      <c r="CS1547" s="146"/>
      <c r="CT1547" s="146"/>
      <c r="CU1547" s="36"/>
      <c r="CV1547" s="36"/>
      <c r="CW1547" s="142"/>
      <c r="CX1547" s="142"/>
      <c r="CY1547" s="142"/>
      <c r="CZ1547" s="142"/>
      <c r="DA1547" s="142"/>
      <c r="DB1547" s="142"/>
      <c r="DC1547" s="142"/>
      <c r="DD1547" s="142"/>
      <c r="DE1547" s="142"/>
      <c r="DF1547" s="142"/>
      <c r="DG1547" s="142"/>
      <c r="DH1547" s="142"/>
      <c r="DI1547" s="142"/>
      <c r="DJ1547" s="142"/>
      <c r="DK1547" s="142"/>
      <c r="DL1547" s="142"/>
      <c r="DM1547" s="142"/>
      <c r="DN1547" s="142"/>
      <c r="DO1547" s="142"/>
      <c r="DP1547" s="142"/>
    </row>
    <row r="1548" spans="1:120" ht="13.5" customHeight="1">
      <c r="A1548" s="16" t="str">
        <f>IF(B1548="","",IF(B1548&gt;1,"UWAGA JUŻ BYŁ",""))</f>
        <v/>
      </c>
      <c r="B1548" s="16">
        <f>IF(C1548="","",COUNTIF($C$8:$C$51430,C1548))</f>
        <v>1</v>
      </c>
      <c r="C1548" s="16" t="str">
        <f>CONCATENATE(E1548,F1548,H1548,G1548)</f>
        <v>SMUDAKrzysztof1988Tychy</v>
      </c>
      <c r="D1548" s="16">
        <f>IF(E1548="","",COUNTA($E$8:E1548))</f>
        <v>1541</v>
      </c>
      <c r="E1548" s="12" t="s">
        <v>2796</v>
      </c>
      <c r="F1548" s="16" t="s">
        <v>229</v>
      </c>
      <c r="G1548" s="12" t="s">
        <v>1382</v>
      </c>
      <c r="H1548" s="12">
        <v>1988</v>
      </c>
      <c r="I1548" s="16" t="str">
        <f>IF(ISERROR(VLOOKUP(H1548,KATEGORIE!$C$13:$E$50006,MATCH(KATEGORIE!$E$12,KATEGORIE!$C$12:$E$12,0),0)),"",VLOOKUP(H1548,KATEGORIE!$C$13:$E$50006,MATCH(KATEGORIE!$E$12,KATEGORIE!$C$12:$E$12,0),0))</f>
        <v>S1</v>
      </c>
      <c r="J1548" s="16">
        <f>IF(I1548="","",COUNTIF($I$8:I1548,I1548))</f>
        <v>133</v>
      </c>
      <c r="K1548" s="16">
        <f>COUNT(V1548:DP1548)</f>
        <v>1</v>
      </c>
      <c r="L1548" s="17">
        <f>IF(ISERROR(LARGE(V1548:AB1548,1)),0,LARGE(V1548:AB1548,1))+IF(ISERROR(LARGE(V1548:AB1548,2)),0,LARGE(V1548:AB1548,2))+IF(ISERROR(LARGE(V1548:AB1548,3)),0,LARGE(V1548:AB1548,3))+IF(ISERROR(LARGE(V1548:AB1548,4)),0,LARGE(V1548:AB1548,4))</f>
        <v>0</v>
      </c>
      <c r="M1548" s="141">
        <f>IF(ISERROR(LARGE(AC1548:BP1548,1)),0,LARGE(AC1548:BP1548,1))+IF(ISERROR(LARGE(AC1548:BP1548,2)),0,LARGE(AC1548:BP1548,2))+IF(ISERROR(LARGE(AC1548:BP1548,3)),0,LARGE(AC1548:BP1548,3))+IF(ISERROR(LARGE(AC1548:BP1548,4)),0,LARGE(AC1548:BP1548,4))</f>
        <v>0</v>
      </c>
      <c r="N1548" s="36">
        <f>IF(ISERROR(LARGE(BQ1548:CV1548,1)),0,LARGE(BQ1548:CV1548,1))+IF(ISERROR(LARGE(BQ1548:CV1548,2)),0,LARGE(BQ1548:CV1548,2))+IF(ISERROR(LARGE(BQ1548:CV1548,3)),0,LARGE(BQ1548:CV1548,3))+IF(ISERROR(LARGE(BQ1548:CV1548,4)),0,LARGE(BQ1548:CV1548,4))</f>
        <v>15</v>
      </c>
      <c r="O1548" s="142">
        <f>IF(ISERROR(LARGE(CW1548:DP1548,1)),0,LARGE(CW1548:DP1548,1))+IF(ISERROR(LARGE(CW1548:DP1548,2)),0,LARGE(CW1548:DP1548,2))+IF(ISERROR(LARGE(CW1548:DP1548,3)),0,LARGE(CW1548:DP1548,3))+IF(ISERROR(LARGE(CW1548:DP1548,4)),0,LARGE(CW1548:DP1548,4))</f>
        <v>0</v>
      </c>
      <c r="P1548" s="143">
        <f>IF(ISERROR(LARGE(V1548:DP1548,1)),0,LARGE(V1548:DP1548,1))+IF(ISERROR(LARGE(V1548:DP1548,2)),0,LARGE(V1548:DP1548,2))+IF(ISERROR(LARGE(V1548:DP1548,3)),0,LARGE(V1548:DP1548,3))+IF(ISERROR(LARGE(V1548:DP1548,4)),0,LARGE(V1548:DP1548,4))+IF(ISERROR(LARGE(V1548:DP1548,5)),0,LARGE(V1548:DP1548,5))+IF(ISERROR(LARGE(V1548:DP1548,6)),0,LARGE(V1548:DP1548,6))+IF(ISERROR(LARGE(V1548:DP1548,7)),0,LARGE(V1548:DP1548,7))+IF(ISERROR(LARGE(V1548:DP1548,8)),0,LARGE(V1548:DP1548,8))+IF(ISERROR(LARGE(V1548:DP1548,9)),0,LARGE(V1548:DP1548,9))+IF(ISERROR(LARGE(V1548:DP1548,10)),0,LARGE(V1548:DP1548,10))+IF(ISERROR(LARGE(V1548:DP1548,11)),0,LARGE(V1548:DP1548,11))+IF(ISERROR(LARGE(V1548:DP1548,12)),0,LARGE(V1548:DP1548,12))</f>
        <v>15</v>
      </c>
      <c r="Q1548" s="144">
        <f>COUNT(V1548:DP1548)</f>
        <v>1</v>
      </c>
      <c r="R1548" s="144">
        <f>IF(ISERROR(LARGE(V1548:AB1548,5)),0,LARGE(V1548:AB1548,5))</f>
        <v>0</v>
      </c>
      <c r="S1548" s="144">
        <f>IF(ISERROR(LARGE(AC1548:BP1548,5)),0,LARGE(AC1548:BP1548,5))</f>
        <v>0</v>
      </c>
      <c r="T1548" s="144">
        <f>IF(ISERROR(LARGE(BQ1548:CV1548,5)),0,LARGE(BQ1548:CV1548,5))</f>
        <v>0</v>
      </c>
      <c r="U1548" s="144">
        <f>IF(ISERROR(LARGE(CW1548:DP1548,5)),0,LARGE(CW1548:DP1548,5))</f>
        <v>0</v>
      </c>
      <c r="V1548" s="17"/>
      <c r="W1548" s="17"/>
      <c r="X1548" s="17"/>
      <c r="Y1548" s="17"/>
      <c r="Z1548" s="17"/>
      <c r="AA1548" s="17"/>
      <c r="AB1548" s="17"/>
      <c r="AC1548" s="141"/>
      <c r="AD1548" s="141"/>
      <c r="AE1548" s="141"/>
      <c r="AF1548" s="141"/>
      <c r="AG1548" s="141"/>
      <c r="AH1548" s="141"/>
      <c r="AI1548" s="141"/>
      <c r="AJ1548" s="141"/>
      <c r="AK1548" s="141"/>
      <c r="AL1548" s="141"/>
      <c r="AM1548" s="141"/>
      <c r="AN1548" s="141"/>
      <c r="AO1548" s="141"/>
      <c r="AP1548" s="141"/>
      <c r="AQ1548" s="141"/>
      <c r="AR1548" s="141"/>
      <c r="AS1548" s="141"/>
      <c r="AT1548" s="141"/>
      <c r="AU1548" s="141"/>
      <c r="AV1548" s="141"/>
      <c r="AW1548" s="141"/>
      <c r="AX1548" s="141"/>
      <c r="AY1548" s="141"/>
      <c r="AZ1548" s="141"/>
      <c r="BA1548" s="141"/>
      <c r="BB1548" s="141"/>
      <c r="BC1548" s="141"/>
      <c r="BD1548" s="141"/>
      <c r="BE1548" s="141"/>
      <c r="BF1548" s="141"/>
      <c r="BG1548" s="141"/>
      <c r="BH1548" s="141"/>
      <c r="BI1548" s="141"/>
      <c r="BJ1548" s="141"/>
      <c r="BK1548" s="141"/>
      <c r="BL1548" s="141"/>
      <c r="BM1548" s="141"/>
      <c r="BN1548" s="141"/>
      <c r="BO1548" s="141"/>
      <c r="BP1548" s="141"/>
      <c r="BQ1548" s="36"/>
      <c r="BR1548" s="36"/>
      <c r="BS1548" s="36"/>
      <c r="BT1548" s="36"/>
      <c r="BU1548" s="36"/>
      <c r="BV1548" s="36"/>
      <c r="BW1548" s="36"/>
      <c r="BX1548" s="36"/>
      <c r="BY1548" s="36"/>
      <c r="BZ1548" s="36"/>
      <c r="CA1548" s="36"/>
      <c r="CB1548" s="36">
        <v>15</v>
      </c>
      <c r="CC1548" s="36"/>
      <c r="CD1548" s="36"/>
      <c r="CE1548" s="36"/>
      <c r="CF1548" s="36"/>
      <c r="CG1548" s="36"/>
      <c r="CH1548" s="36"/>
      <c r="CI1548" s="145"/>
      <c r="CJ1548" s="146"/>
      <c r="CK1548" s="146"/>
      <c r="CL1548" s="146"/>
      <c r="CM1548" s="146"/>
      <c r="CN1548" s="146"/>
      <c r="CO1548" s="146"/>
      <c r="CP1548" s="147"/>
      <c r="CQ1548" s="146"/>
      <c r="CR1548" s="146"/>
      <c r="CS1548" s="146"/>
      <c r="CT1548" s="146"/>
      <c r="CU1548" s="36"/>
      <c r="CV1548" s="36"/>
      <c r="CW1548" s="142"/>
      <c r="CX1548" s="142"/>
      <c r="CY1548" s="142"/>
      <c r="CZ1548" s="142"/>
      <c r="DA1548" s="142"/>
      <c r="DB1548" s="142"/>
      <c r="DC1548" s="142"/>
      <c r="DD1548" s="142"/>
      <c r="DE1548" s="142"/>
      <c r="DF1548" s="142"/>
      <c r="DG1548" s="142"/>
      <c r="DH1548" s="142"/>
      <c r="DI1548" s="142"/>
      <c r="DJ1548" s="142"/>
      <c r="DK1548" s="142"/>
      <c r="DL1548" s="142"/>
      <c r="DM1548" s="142"/>
      <c r="DN1548" s="142"/>
      <c r="DO1548" s="142"/>
      <c r="DP1548" s="142"/>
    </row>
    <row r="1549" spans="1:120" ht="13.5" customHeight="1">
      <c r="A1549" s="16" t="str">
        <f>IF(B1549="","",IF(B1549&gt;1,"UWAGA JUŻ BYŁ",""))</f>
        <v/>
      </c>
      <c r="B1549" s="16">
        <f>IF(C1549="","",COUNTIF($C$8:$C$51430,C1549))</f>
        <v>1</v>
      </c>
      <c r="C1549" s="16" t="str">
        <f>CONCATENATE(E1549,F1549,H1549,G1549)</f>
        <v>STĘPNIEWSKINorbert1976LKB RUDNIK</v>
      </c>
      <c r="D1549" s="16">
        <f>IF(E1549="","",COUNTA($E$8:E1549))</f>
        <v>1542</v>
      </c>
      <c r="E1549" s="12" t="s">
        <v>2258</v>
      </c>
      <c r="F1549" s="16" t="s">
        <v>2055</v>
      </c>
      <c r="G1549" s="12" t="s">
        <v>2982</v>
      </c>
      <c r="H1549" s="12">
        <v>1976</v>
      </c>
      <c r="I1549" s="16" t="str">
        <f>IF(ISERROR(VLOOKUP(H1549,KATEGORIE!$C$13:$E$50006,MATCH(KATEGORIE!$E$12,KATEGORIE!$C$12:$E$12,0),0)),"",VLOOKUP(H1549,KATEGORIE!$C$13:$E$50006,MATCH(KATEGORIE!$E$12,KATEGORIE!$C$12:$E$12,0),0))</f>
        <v>M</v>
      </c>
      <c r="J1549" s="16">
        <f>IF(I1549="","",COUNTIF($I$8:I1549,I1549))</f>
        <v>193</v>
      </c>
      <c r="K1549" s="16">
        <f>COUNT(V1549:DP1549)</f>
        <v>1</v>
      </c>
      <c r="L1549" s="17">
        <f>IF(ISERROR(LARGE(V1549:AB1549,1)),0,LARGE(V1549:AB1549,1))+IF(ISERROR(LARGE(V1549:AB1549,2)),0,LARGE(V1549:AB1549,2))+IF(ISERROR(LARGE(V1549:AB1549,3)),0,LARGE(V1549:AB1549,3))+IF(ISERROR(LARGE(V1549:AB1549,4)),0,LARGE(V1549:AB1549,4))</f>
        <v>0</v>
      </c>
      <c r="M1549" s="141">
        <f>IF(ISERROR(LARGE(AC1549:BP1549,1)),0,LARGE(AC1549:BP1549,1))+IF(ISERROR(LARGE(AC1549:BP1549,2)),0,LARGE(AC1549:BP1549,2))+IF(ISERROR(LARGE(AC1549:BP1549,3)),0,LARGE(AC1549:BP1549,3))+IF(ISERROR(LARGE(AC1549:BP1549,4)),0,LARGE(AC1549:BP1549,4))</f>
        <v>15</v>
      </c>
      <c r="N1549" s="36">
        <f>IF(ISERROR(LARGE(BQ1549:CV1549,1)),0,LARGE(BQ1549:CV1549,1))+IF(ISERROR(LARGE(BQ1549:CV1549,2)),0,LARGE(BQ1549:CV1549,2))+IF(ISERROR(LARGE(BQ1549:CV1549,3)),0,LARGE(BQ1549:CV1549,3))+IF(ISERROR(LARGE(BQ1549:CV1549,4)),0,LARGE(BQ1549:CV1549,4))</f>
        <v>0</v>
      </c>
      <c r="O1549" s="142">
        <f>IF(ISERROR(LARGE(CW1549:DP1549,1)),0,LARGE(CW1549:DP1549,1))+IF(ISERROR(LARGE(CW1549:DP1549,2)),0,LARGE(CW1549:DP1549,2))+IF(ISERROR(LARGE(CW1549:DP1549,3)),0,LARGE(CW1549:DP1549,3))+IF(ISERROR(LARGE(CW1549:DP1549,4)),0,LARGE(CW1549:DP1549,4))</f>
        <v>0</v>
      </c>
      <c r="P1549" s="143">
        <f>IF(ISERROR(LARGE(V1549:DP1549,1)),0,LARGE(V1549:DP1549,1))+IF(ISERROR(LARGE(V1549:DP1549,2)),0,LARGE(V1549:DP1549,2))+IF(ISERROR(LARGE(V1549:DP1549,3)),0,LARGE(V1549:DP1549,3))+IF(ISERROR(LARGE(V1549:DP1549,4)),0,LARGE(V1549:DP1549,4))+IF(ISERROR(LARGE(V1549:DP1549,5)),0,LARGE(V1549:DP1549,5))+IF(ISERROR(LARGE(V1549:DP1549,6)),0,LARGE(V1549:DP1549,6))+IF(ISERROR(LARGE(V1549:DP1549,7)),0,LARGE(V1549:DP1549,7))+IF(ISERROR(LARGE(V1549:DP1549,8)),0,LARGE(V1549:DP1549,8))+IF(ISERROR(LARGE(V1549:DP1549,9)),0,LARGE(V1549:DP1549,9))+IF(ISERROR(LARGE(V1549:DP1549,10)),0,LARGE(V1549:DP1549,10))+IF(ISERROR(LARGE(V1549:DP1549,11)),0,LARGE(V1549:DP1549,11))+IF(ISERROR(LARGE(V1549:DP1549,12)),0,LARGE(V1549:DP1549,12))</f>
        <v>15</v>
      </c>
      <c r="Q1549" s="144">
        <f>COUNT(V1549:DP1549)</f>
        <v>1</v>
      </c>
      <c r="R1549" s="144">
        <f>IF(ISERROR(LARGE(V1549:AB1549,5)),0,LARGE(V1549:AB1549,5))</f>
        <v>0</v>
      </c>
      <c r="S1549" s="144">
        <f>IF(ISERROR(LARGE(AC1549:BP1549,5)),0,LARGE(AC1549:BP1549,5))</f>
        <v>0</v>
      </c>
      <c r="T1549" s="144">
        <f>IF(ISERROR(LARGE(BQ1549:CV1549,5)),0,LARGE(BQ1549:CV1549,5))</f>
        <v>0</v>
      </c>
      <c r="U1549" s="144">
        <f>IF(ISERROR(LARGE(CW1549:DP1549,5)),0,LARGE(CW1549:DP1549,5))</f>
        <v>0</v>
      </c>
      <c r="V1549" s="17"/>
      <c r="W1549" s="17"/>
      <c r="X1549" s="17"/>
      <c r="Y1549" s="17"/>
      <c r="Z1549" s="17"/>
      <c r="AA1549" s="17"/>
      <c r="AB1549" s="17"/>
      <c r="AC1549" s="141"/>
      <c r="AD1549" s="141"/>
      <c r="AE1549" s="141"/>
      <c r="AF1549" s="141"/>
      <c r="AG1549" s="141"/>
      <c r="AH1549" s="141"/>
      <c r="AI1549" s="141"/>
      <c r="AJ1549" s="141"/>
      <c r="AK1549" s="141"/>
      <c r="AL1549" s="141"/>
      <c r="AM1549" s="141"/>
      <c r="AN1549" s="141"/>
      <c r="AO1549" s="141"/>
      <c r="AP1549" s="141">
        <v>15</v>
      </c>
      <c r="AQ1549" s="141"/>
      <c r="AR1549" s="141"/>
      <c r="AS1549" s="141"/>
      <c r="AT1549" s="141"/>
      <c r="AU1549" s="141"/>
      <c r="AV1549" s="141"/>
      <c r="AW1549" s="141"/>
      <c r="AX1549" s="141"/>
      <c r="AY1549" s="141"/>
      <c r="AZ1549" s="141"/>
      <c r="BA1549" s="141"/>
      <c r="BB1549" s="141"/>
      <c r="BC1549" s="141"/>
      <c r="BD1549" s="141"/>
      <c r="BE1549" s="141"/>
      <c r="BF1549" s="141"/>
      <c r="BG1549" s="141"/>
      <c r="BH1549" s="141"/>
      <c r="BI1549" s="141"/>
      <c r="BJ1549" s="141"/>
      <c r="BK1549" s="141"/>
      <c r="BL1549" s="141"/>
      <c r="BM1549" s="141"/>
      <c r="BN1549" s="141"/>
      <c r="BO1549" s="141"/>
      <c r="BP1549" s="141"/>
      <c r="BQ1549" s="36"/>
      <c r="BR1549" s="36"/>
      <c r="BS1549" s="36"/>
      <c r="BT1549" s="36"/>
      <c r="BU1549" s="36"/>
      <c r="BV1549" s="36"/>
      <c r="BW1549" s="36"/>
      <c r="BX1549" s="36"/>
      <c r="BY1549" s="36"/>
      <c r="BZ1549" s="36"/>
      <c r="CA1549" s="36"/>
      <c r="CB1549" s="36"/>
      <c r="CC1549" s="36"/>
      <c r="CD1549" s="36"/>
      <c r="CE1549" s="36"/>
      <c r="CF1549" s="36"/>
      <c r="CG1549" s="36"/>
      <c r="CH1549" s="36"/>
      <c r="CI1549" s="145"/>
      <c r="CJ1549" s="146"/>
      <c r="CK1549" s="146"/>
      <c r="CL1549" s="146"/>
      <c r="CM1549" s="146"/>
      <c r="CN1549" s="146"/>
      <c r="CO1549" s="146"/>
      <c r="CP1549" s="147"/>
      <c r="CQ1549" s="146"/>
      <c r="CR1549" s="146"/>
      <c r="CS1549" s="146"/>
      <c r="CT1549" s="146"/>
      <c r="CU1549" s="36"/>
      <c r="CV1549" s="36"/>
      <c r="CW1549" s="142"/>
      <c r="CX1549" s="142"/>
      <c r="CY1549" s="142"/>
      <c r="CZ1549" s="142"/>
      <c r="DA1549" s="142"/>
      <c r="DB1549" s="142"/>
      <c r="DC1549" s="142"/>
      <c r="DD1549" s="142"/>
      <c r="DE1549" s="142"/>
      <c r="DF1549" s="142"/>
      <c r="DG1549" s="142"/>
      <c r="DH1549" s="142"/>
      <c r="DI1549" s="142"/>
      <c r="DJ1549" s="142"/>
      <c r="DK1549" s="142"/>
      <c r="DL1549" s="142"/>
      <c r="DM1549" s="142"/>
      <c r="DN1549" s="142"/>
      <c r="DO1549" s="142"/>
      <c r="DP1549" s="142"/>
    </row>
    <row r="1550" spans="1:120" ht="13.5" customHeight="1">
      <c r="A1550" s="16" t="str">
        <f>IF(B1550="","",IF(B1550&gt;1,"UWAGA JUŻ BYŁ",""))</f>
        <v/>
      </c>
      <c r="B1550" s="16">
        <f>IF(C1550="","",COUNTIF($C$8:$C$51430,C1550))</f>
        <v>1</v>
      </c>
      <c r="C1550" s="16" t="str">
        <f>CONCATENATE(E1550,F1550,H1550,G1550)</f>
        <v>GałuszkaJakubKT ŻYWIEC</v>
      </c>
      <c r="D1550" s="16">
        <f>IF(E1550="","",COUNTA($E$8:E1550))</f>
        <v>1543</v>
      </c>
      <c r="E1550" s="12" t="s">
        <v>3091</v>
      </c>
      <c r="F1550" s="16" t="s">
        <v>199</v>
      </c>
      <c r="G1550" s="12" t="s">
        <v>3092</v>
      </c>
      <c r="H1550" s="12"/>
      <c r="I1550" s="16" t="str">
        <f>IF(ISERROR(VLOOKUP(H1550,KATEGORIE!$C$13:$E$50006,MATCH(KATEGORIE!$E$12,KATEGORIE!$C$12:$E$12,0),0)),"",VLOOKUP(H1550,KATEGORIE!$C$13:$E$50006,MATCH(KATEGORIE!$E$12,KATEGORIE!$C$12:$E$12,0),0))</f>
        <v/>
      </c>
      <c r="J1550" s="16" t="str">
        <f>IF(I1550="","",COUNTIF($I$8:I1550,I1550))</f>
        <v/>
      </c>
      <c r="K1550" s="16">
        <f>COUNT(V1550:DP1550)</f>
        <v>1</v>
      </c>
      <c r="L1550" s="17">
        <f>IF(ISERROR(LARGE(V1550:AB1550,1)),0,LARGE(V1550:AB1550,1))+IF(ISERROR(LARGE(V1550:AB1550,2)),0,LARGE(V1550:AB1550,2))+IF(ISERROR(LARGE(V1550:AB1550,3)),0,LARGE(V1550:AB1550,3))+IF(ISERROR(LARGE(V1550:AB1550,4)),0,LARGE(V1550:AB1550,4))</f>
        <v>15</v>
      </c>
      <c r="M1550" s="141">
        <f>IF(ISERROR(LARGE(AC1550:BP1550,1)),0,LARGE(AC1550:BP1550,1))+IF(ISERROR(LARGE(AC1550:BP1550,2)),0,LARGE(AC1550:BP1550,2))+IF(ISERROR(LARGE(AC1550:BP1550,3)),0,LARGE(AC1550:BP1550,3))+IF(ISERROR(LARGE(AC1550:BP1550,4)),0,LARGE(AC1550:BP1550,4))</f>
        <v>0</v>
      </c>
      <c r="N1550" s="36">
        <f>IF(ISERROR(LARGE(BQ1550:CV1550,1)),0,LARGE(BQ1550:CV1550,1))+IF(ISERROR(LARGE(BQ1550:CV1550,2)),0,LARGE(BQ1550:CV1550,2))+IF(ISERROR(LARGE(BQ1550:CV1550,3)),0,LARGE(BQ1550:CV1550,3))+IF(ISERROR(LARGE(BQ1550:CV1550,4)),0,LARGE(BQ1550:CV1550,4))</f>
        <v>0</v>
      </c>
      <c r="O1550" s="142">
        <f>IF(ISERROR(LARGE(CW1550:DP1550,1)),0,LARGE(CW1550:DP1550,1))+IF(ISERROR(LARGE(CW1550:DP1550,2)),0,LARGE(CW1550:DP1550,2))+IF(ISERROR(LARGE(CW1550:DP1550,3)),0,LARGE(CW1550:DP1550,3))+IF(ISERROR(LARGE(CW1550:DP1550,4)),0,LARGE(CW1550:DP1550,4))</f>
        <v>0</v>
      </c>
      <c r="P1550" s="143">
        <f>IF(ISERROR(LARGE(V1550:DP1550,1)),0,LARGE(V1550:DP1550,1))+IF(ISERROR(LARGE(V1550:DP1550,2)),0,LARGE(V1550:DP1550,2))+IF(ISERROR(LARGE(V1550:DP1550,3)),0,LARGE(V1550:DP1550,3))+IF(ISERROR(LARGE(V1550:DP1550,4)),0,LARGE(V1550:DP1550,4))+IF(ISERROR(LARGE(V1550:DP1550,5)),0,LARGE(V1550:DP1550,5))+IF(ISERROR(LARGE(V1550:DP1550,6)),0,LARGE(V1550:DP1550,6))+IF(ISERROR(LARGE(V1550:DP1550,7)),0,LARGE(V1550:DP1550,7))+IF(ISERROR(LARGE(V1550:DP1550,8)),0,LARGE(V1550:DP1550,8))+IF(ISERROR(LARGE(V1550:DP1550,9)),0,LARGE(V1550:DP1550,9))+IF(ISERROR(LARGE(V1550:DP1550,10)),0,LARGE(V1550:DP1550,10))+IF(ISERROR(LARGE(V1550:DP1550,11)),0,LARGE(V1550:DP1550,11))+IF(ISERROR(LARGE(V1550:DP1550,12)),0,LARGE(V1550:DP1550,12))</f>
        <v>15</v>
      </c>
      <c r="Q1550" s="144">
        <f>COUNT(V1550:DP1550)</f>
        <v>1</v>
      </c>
      <c r="R1550" s="144">
        <f>IF(ISERROR(LARGE(V1550:AB1550,5)),0,LARGE(V1550:AB1550,5))</f>
        <v>0</v>
      </c>
      <c r="S1550" s="144">
        <f>IF(ISERROR(LARGE(AC1550:BP1550,5)),0,LARGE(AC1550:BP1550,5))</f>
        <v>0</v>
      </c>
      <c r="T1550" s="144">
        <f>IF(ISERROR(LARGE(BQ1550:CV1550,5)),0,LARGE(BQ1550:CV1550,5))</f>
        <v>0</v>
      </c>
      <c r="U1550" s="144">
        <f>IF(ISERROR(LARGE(CW1550:DP1550,5)),0,LARGE(CW1550:DP1550,5))</f>
        <v>0</v>
      </c>
      <c r="V1550" s="17"/>
      <c r="W1550" s="17"/>
      <c r="X1550" s="17">
        <v>15</v>
      </c>
      <c r="Y1550" s="17"/>
      <c r="Z1550" s="17"/>
      <c r="AA1550" s="17"/>
      <c r="AB1550" s="17"/>
      <c r="AC1550" s="141"/>
      <c r="AD1550" s="141"/>
      <c r="AE1550" s="141"/>
      <c r="AF1550" s="141"/>
      <c r="AG1550" s="141"/>
      <c r="AH1550" s="141"/>
      <c r="AI1550" s="141"/>
      <c r="AJ1550" s="141"/>
      <c r="AK1550" s="141"/>
      <c r="AL1550" s="141"/>
      <c r="AM1550" s="141"/>
      <c r="AN1550" s="141"/>
      <c r="AO1550" s="141"/>
      <c r="AP1550" s="141"/>
      <c r="AQ1550" s="141"/>
      <c r="AR1550" s="141"/>
      <c r="AS1550" s="141"/>
      <c r="AT1550" s="141"/>
      <c r="AU1550" s="141"/>
      <c r="AV1550" s="141"/>
      <c r="AW1550" s="141"/>
      <c r="AX1550" s="141"/>
      <c r="AY1550" s="141"/>
      <c r="AZ1550" s="141"/>
      <c r="BA1550" s="141"/>
      <c r="BB1550" s="141"/>
      <c r="BC1550" s="141"/>
      <c r="BD1550" s="141"/>
      <c r="BE1550" s="141"/>
      <c r="BF1550" s="141"/>
      <c r="BG1550" s="141"/>
      <c r="BH1550" s="141"/>
      <c r="BI1550" s="141"/>
      <c r="BJ1550" s="141"/>
      <c r="BK1550" s="141"/>
      <c r="BL1550" s="141"/>
      <c r="BM1550" s="141"/>
      <c r="BN1550" s="141"/>
      <c r="BO1550" s="141"/>
      <c r="BP1550" s="141"/>
      <c r="BQ1550" s="36"/>
      <c r="BR1550" s="36"/>
      <c r="BS1550" s="36"/>
      <c r="BT1550" s="36"/>
      <c r="BU1550" s="36"/>
      <c r="BV1550" s="36"/>
      <c r="BW1550" s="36"/>
      <c r="BX1550" s="36"/>
      <c r="BY1550" s="36"/>
      <c r="BZ1550" s="36"/>
      <c r="CA1550" s="36"/>
      <c r="CB1550" s="36"/>
      <c r="CC1550" s="36"/>
      <c r="CD1550" s="36"/>
      <c r="CE1550" s="36"/>
      <c r="CF1550" s="36"/>
      <c r="CG1550" s="36"/>
      <c r="CH1550" s="36"/>
      <c r="CI1550" s="145"/>
      <c r="CJ1550" s="146"/>
      <c r="CK1550" s="146"/>
      <c r="CL1550" s="146"/>
      <c r="CM1550" s="146"/>
      <c r="CN1550" s="146"/>
      <c r="CO1550" s="146"/>
      <c r="CP1550" s="147"/>
      <c r="CQ1550" s="146"/>
      <c r="CR1550" s="146"/>
      <c r="CS1550" s="146"/>
      <c r="CT1550" s="146"/>
      <c r="CU1550" s="36"/>
      <c r="CV1550" s="36"/>
      <c r="CW1550" s="142"/>
      <c r="CX1550" s="142"/>
      <c r="CY1550" s="142"/>
      <c r="CZ1550" s="142"/>
      <c r="DA1550" s="142"/>
      <c r="DB1550" s="142"/>
      <c r="DC1550" s="142"/>
      <c r="DD1550" s="142"/>
      <c r="DE1550" s="142"/>
      <c r="DF1550" s="142"/>
      <c r="DG1550" s="142"/>
      <c r="DH1550" s="142"/>
      <c r="DI1550" s="142"/>
      <c r="DJ1550" s="142"/>
      <c r="DK1550" s="142"/>
      <c r="DL1550" s="142"/>
      <c r="DM1550" s="142"/>
      <c r="DN1550" s="142"/>
      <c r="DO1550" s="142"/>
      <c r="DP1550" s="142"/>
    </row>
    <row r="1551" spans="1:120" ht="13.5" customHeight="1">
      <c r="A1551" s="16" t="str">
        <f>IF(B1551="","",IF(B1551&gt;1,"UWAGA JUŻ BYŁ",""))</f>
        <v/>
      </c>
      <c r="B1551" s="16">
        <f>IF(C1551="","",COUNTIF($C$8:$C$51430,C1551))</f>
        <v>1</v>
      </c>
      <c r="C1551" s="16" t="str">
        <f>CONCATENATE(E1551,F1551,H1551,G1551)</f>
        <v>RATOWSKIMarekPODGÓRZ TORUŃ</v>
      </c>
      <c r="D1551" s="16">
        <f>IF(E1551="","",COUNTA($E$8:E1551))</f>
        <v>1544</v>
      </c>
      <c r="E1551" s="117" t="s">
        <v>3131</v>
      </c>
      <c r="F1551" s="16" t="s">
        <v>174</v>
      </c>
      <c r="G1551" s="117" t="s">
        <v>3132</v>
      </c>
      <c r="H1551" s="12"/>
      <c r="I1551" s="16" t="str">
        <f>IF(ISERROR(VLOOKUP(H1551,KATEGORIE!$C$13:$E$50006,MATCH(KATEGORIE!$E$12,KATEGORIE!$C$12:$E$12,0),0)),"",VLOOKUP(H1551,KATEGORIE!$C$13:$E$50006,MATCH(KATEGORIE!$E$12,KATEGORIE!$C$12:$E$12,0),0))</f>
        <v/>
      </c>
      <c r="J1551" s="16" t="str">
        <f>IF(I1551="","",COUNTIF($I$8:I1551,I1551))</f>
        <v/>
      </c>
      <c r="K1551" s="16">
        <f>COUNT(V1551:DP1551)</f>
        <v>1</v>
      </c>
      <c r="L1551" s="17">
        <f>IF(ISERROR(LARGE(V1551:AB1551,1)),0,LARGE(V1551:AB1551,1))+IF(ISERROR(LARGE(V1551:AB1551,2)),0,LARGE(V1551:AB1551,2))+IF(ISERROR(LARGE(V1551:AB1551,3)),0,LARGE(V1551:AB1551,3))+IF(ISERROR(LARGE(V1551:AB1551,4)),0,LARGE(V1551:AB1551,4))</f>
        <v>0</v>
      </c>
      <c r="M1551" s="141">
        <f>IF(ISERROR(LARGE(AC1551:BP1551,1)),0,LARGE(AC1551:BP1551,1))+IF(ISERROR(LARGE(AC1551:BP1551,2)),0,LARGE(AC1551:BP1551,2))+IF(ISERROR(LARGE(AC1551:BP1551,3)),0,LARGE(AC1551:BP1551,3))+IF(ISERROR(LARGE(AC1551:BP1551,4)),0,LARGE(AC1551:BP1551,4))</f>
        <v>15</v>
      </c>
      <c r="N1551" s="36">
        <f>IF(ISERROR(LARGE(BQ1551:CV1551,1)),0,LARGE(BQ1551:CV1551,1))+IF(ISERROR(LARGE(BQ1551:CV1551,2)),0,LARGE(BQ1551:CV1551,2))+IF(ISERROR(LARGE(BQ1551:CV1551,3)),0,LARGE(BQ1551:CV1551,3))+IF(ISERROR(LARGE(BQ1551:CV1551,4)),0,LARGE(BQ1551:CV1551,4))</f>
        <v>0</v>
      </c>
      <c r="O1551" s="142">
        <f>IF(ISERROR(LARGE(CW1551:DP1551,1)),0,LARGE(CW1551:DP1551,1))+IF(ISERROR(LARGE(CW1551:DP1551,2)),0,LARGE(CW1551:DP1551,2))+IF(ISERROR(LARGE(CW1551:DP1551,3)),0,LARGE(CW1551:DP1551,3))+IF(ISERROR(LARGE(CW1551:DP1551,4)),0,LARGE(CW1551:DP1551,4))</f>
        <v>0</v>
      </c>
      <c r="P1551" s="143">
        <f>IF(ISERROR(LARGE(V1551:DP1551,1)),0,LARGE(V1551:DP1551,1))+IF(ISERROR(LARGE(V1551:DP1551,2)),0,LARGE(V1551:DP1551,2))+IF(ISERROR(LARGE(V1551:DP1551,3)),0,LARGE(V1551:DP1551,3))+IF(ISERROR(LARGE(V1551:DP1551,4)),0,LARGE(V1551:DP1551,4))+IF(ISERROR(LARGE(V1551:DP1551,5)),0,LARGE(V1551:DP1551,5))+IF(ISERROR(LARGE(V1551:DP1551,6)),0,LARGE(V1551:DP1551,6))+IF(ISERROR(LARGE(V1551:DP1551,7)),0,LARGE(V1551:DP1551,7))+IF(ISERROR(LARGE(V1551:DP1551,8)),0,LARGE(V1551:DP1551,8))+IF(ISERROR(LARGE(V1551:DP1551,9)),0,LARGE(V1551:DP1551,9))+IF(ISERROR(LARGE(V1551:DP1551,10)),0,LARGE(V1551:DP1551,10))+IF(ISERROR(LARGE(V1551:DP1551,11)),0,LARGE(V1551:DP1551,11))+IF(ISERROR(LARGE(V1551:DP1551,12)),0,LARGE(V1551:DP1551,12))</f>
        <v>15</v>
      </c>
      <c r="Q1551" s="144">
        <f>COUNT(V1551:DP1551)</f>
        <v>1</v>
      </c>
      <c r="R1551" s="144">
        <f>IF(ISERROR(LARGE(V1551:AB1551,5)),0,LARGE(V1551:AB1551,5))</f>
        <v>0</v>
      </c>
      <c r="S1551" s="144">
        <f>IF(ISERROR(LARGE(AC1551:BP1551,5)),0,LARGE(AC1551:BP1551,5))</f>
        <v>0</v>
      </c>
      <c r="T1551" s="144">
        <f>IF(ISERROR(LARGE(BQ1551:CV1551,5)),0,LARGE(BQ1551:CV1551,5))</f>
        <v>0</v>
      </c>
      <c r="U1551" s="144">
        <f>IF(ISERROR(LARGE(CW1551:DP1551,5)),0,LARGE(CW1551:DP1551,5))</f>
        <v>0</v>
      </c>
      <c r="V1551" s="17"/>
      <c r="W1551" s="17"/>
      <c r="X1551" s="17"/>
      <c r="Y1551" s="17"/>
      <c r="Z1551" s="17"/>
      <c r="AA1551" s="17"/>
      <c r="AB1551" s="17"/>
      <c r="AC1551" s="141"/>
      <c r="AD1551" s="141"/>
      <c r="AE1551" s="141"/>
      <c r="AF1551" s="141"/>
      <c r="AG1551" s="141"/>
      <c r="AH1551" s="141"/>
      <c r="AI1551" s="141"/>
      <c r="AJ1551" s="141"/>
      <c r="AK1551" s="141"/>
      <c r="AL1551" s="141"/>
      <c r="AM1551" s="141"/>
      <c r="AN1551" s="141"/>
      <c r="AO1551" s="141"/>
      <c r="AP1551" s="141"/>
      <c r="AQ1551" s="141">
        <v>15</v>
      </c>
      <c r="AR1551" s="141"/>
      <c r="AS1551" s="141"/>
      <c r="AT1551" s="141"/>
      <c r="AU1551" s="141"/>
      <c r="AV1551" s="141"/>
      <c r="AW1551" s="141"/>
      <c r="AX1551" s="141"/>
      <c r="AY1551" s="141"/>
      <c r="AZ1551" s="141"/>
      <c r="BA1551" s="141"/>
      <c r="BB1551" s="141"/>
      <c r="BC1551" s="141"/>
      <c r="BD1551" s="141"/>
      <c r="BE1551" s="141"/>
      <c r="BF1551" s="141"/>
      <c r="BG1551" s="141"/>
      <c r="BH1551" s="141"/>
      <c r="BI1551" s="141"/>
      <c r="BJ1551" s="141"/>
      <c r="BK1551" s="141"/>
      <c r="BL1551" s="141"/>
      <c r="BM1551" s="141"/>
      <c r="BN1551" s="141"/>
      <c r="BO1551" s="141"/>
      <c r="BP1551" s="141"/>
      <c r="BQ1551" s="36"/>
      <c r="BR1551" s="36"/>
      <c r="BS1551" s="36"/>
      <c r="BT1551" s="36"/>
      <c r="BU1551" s="36"/>
      <c r="BV1551" s="36"/>
      <c r="BW1551" s="36"/>
      <c r="BX1551" s="36"/>
      <c r="BY1551" s="36"/>
      <c r="BZ1551" s="36"/>
      <c r="CA1551" s="36"/>
      <c r="CB1551" s="36"/>
      <c r="CC1551" s="36"/>
      <c r="CD1551" s="36"/>
      <c r="CE1551" s="36"/>
      <c r="CF1551" s="36"/>
      <c r="CG1551" s="36"/>
      <c r="CH1551" s="36"/>
      <c r="CI1551" s="145"/>
      <c r="CJ1551" s="146"/>
      <c r="CK1551" s="146"/>
      <c r="CL1551" s="146"/>
      <c r="CM1551" s="146"/>
      <c r="CN1551" s="146"/>
      <c r="CO1551" s="146"/>
      <c r="CP1551" s="147"/>
      <c r="CQ1551" s="146"/>
      <c r="CR1551" s="146"/>
      <c r="CS1551" s="146"/>
      <c r="CT1551" s="146"/>
      <c r="CU1551" s="36"/>
      <c r="CV1551" s="36"/>
      <c r="CW1551" s="142"/>
      <c r="CX1551" s="142"/>
      <c r="CY1551" s="142"/>
      <c r="CZ1551" s="142"/>
      <c r="DA1551" s="142"/>
      <c r="DB1551" s="142"/>
      <c r="DC1551" s="142"/>
      <c r="DD1551" s="142"/>
      <c r="DE1551" s="142"/>
      <c r="DF1551" s="142"/>
      <c r="DG1551" s="142"/>
      <c r="DH1551" s="142"/>
      <c r="DI1551" s="142"/>
      <c r="DJ1551" s="142"/>
      <c r="DK1551" s="142"/>
      <c r="DL1551" s="142"/>
      <c r="DM1551" s="142"/>
      <c r="DN1551" s="142"/>
      <c r="DO1551" s="142"/>
      <c r="DP1551" s="142"/>
    </row>
    <row r="1552" spans="1:120" ht="13.5" customHeight="1">
      <c r="A1552" s="16" t="str">
        <f>IF(B1552="","",IF(B1552&gt;1,"UWAGA JUŻ BYŁ",""))</f>
        <v/>
      </c>
      <c r="B1552" s="16">
        <f>IF(C1552="","",COUNTIF($C$8:$C$51430,C1552))</f>
        <v>1</v>
      </c>
      <c r="C1552" s="16" t="str">
        <f>CONCATENATE(E1552,F1552,H1552,G1552)</f>
        <v>KUPERWaldemar1961SYNOWIE BAGIEN NOWY SĄCZ</v>
      </c>
      <c r="D1552" s="16">
        <f>IF(E1552="","",COUNTA($E$8:E1552))</f>
        <v>1545</v>
      </c>
      <c r="E1552" s="12" t="s">
        <v>3216</v>
      </c>
      <c r="F1552" s="16" t="s">
        <v>1088</v>
      </c>
      <c r="G1552" s="12" t="s">
        <v>3217</v>
      </c>
      <c r="H1552" s="12">
        <v>1961</v>
      </c>
      <c r="I1552" s="16" t="str">
        <f>IF(ISERROR(VLOOKUP(H1552,KATEGORIE!$C$13:$E$50006,MATCH(KATEGORIE!$E$12,KATEGORIE!$C$12:$E$12,0),0)),"",VLOOKUP(H1552,KATEGORIE!$C$13:$E$50006,MATCH(KATEGORIE!$E$12,KATEGORIE!$C$12:$E$12,0),0))</f>
        <v>W1</v>
      </c>
      <c r="J1552" s="16">
        <f>IF(I1552="","",COUNTIF($I$8:I1552,I1552))</f>
        <v>58</v>
      </c>
      <c r="K1552" s="16">
        <f>COUNT(V1552:DP1552)</f>
        <v>1</v>
      </c>
      <c r="L1552" s="17">
        <f>IF(ISERROR(LARGE(V1552:AB1552,1)),0,LARGE(V1552:AB1552,1))+IF(ISERROR(LARGE(V1552:AB1552,2)),0,LARGE(V1552:AB1552,2))+IF(ISERROR(LARGE(V1552:AB1552,3)),0,LARGE(V1552:AB1552,3))+IF(ISERROR(LARGE(V1552:AB1552,4)),0,LARGE(V1552:AB1552,4))</f>
        <v>0</v>
      </c>
      <c r="M1552" s="141">
        <f>IF(ISERROR(LARGE(AC1552:BP1552,1)),0,LARGE(AC1552:BP1552,1))+IF(ISERROR(LARGE(AC1552:BP1552,2)),0,LARGE(AC1552:BP1552,2))+IF(ISERROR(LARGE(AC1552:BP1552,3)),0,LARGE(AC1552:BP1552,3))+IF(ISERROR(LARGE(AC1552:BP1552,4)),0,LARGE(AC1552:BP1552,4))</f>
        <v>15</v>
      </c>
      <c r="N1552" s="36">
        <f>IF(ISERROR(LARGE(BQ1552:CV1552,1)),0,LARGE(BQ1552:CV1552,1))+IF(ISERROR(LARGE(BQ1552:CV1552,2)),0,LARGE(BQ1552:CV1552,2))+IF(ISERROR(LARGE(BQ1552:CV1552,3)),0,LARGE(BQ1552:CV1552,3))+IF(ISERROR(LARGE(BQ1552:CV1552,4)),0,LARGE(BQ1552:CV1552,4))</f>
        <v>0</v>
      </c>
      <c r="O1552" s="142">
        <f>IF(ISERROR(LARGE(CW1552:DP1552,1)),0,LARGE(CW1552:DP1552,1))+IF(ISERROR(LARGE(CW1552:DP1552,2)),0,LARGE(CW1552:DP1552,2))+IF(ISERROR(LARGE(CW1552:DP1552,3)),0,LARGE(CW1552:DP1552,3))+IF(ISERROR(LARGE(CW1552:DP1552,4)),0,LARGE(CW1552:DP1552,4))</f>
        <v>0</v>
      </c>
      <c r="P1552" s="143">
        <f>IF(ISERROR(LARGE(V1552:DP1552,1)),0,LARGE(V1552:DP1552,1))+IF(ISERROR(LARGE(V1552:DP1552,2)),0,LARGE(V1552:DP1552,2))+IF(ISERROR(LARGE(V1552:DP1552,3)),0,LARGE(V1552:DP1552,3))+IF(ISERROR(LARGE(V1552:DP1552,4)),0,LARGE(V1552:DP1552,4))+IF(ISERROR(LARGE(V1552:DP1552,5)),0,LARGE(V1552:DP1552,5))+IF(ISERROR(LARGE(V1552:DP1552,6)),0,LARGE(V1552:DP1552,6))+IF(ISERROR(LARGE(V1552:DP1552,7)),0,LARGE(V1552:DP1552,7))+IF(ISERROR(LARGE(V1552:DP1552,8)),0,LARGE(V1552:DP1552,8))+IF(ISERROR(LARGE(V1552:DP1552,9)),0,LARGE(V1552:DP1552,9))+IF(ISERROR(LARGE(V1552:DP1552,10)),0,LARGE(V1552:DP1552,10))+IF(ISERROR(LARGE(V1552:DP1552,11)),0,LARGE(V1552:DP1552,11))+IF(ISERROR(LARGE(V1552:DP1552,12)),0,LARGE(V1552:DP1552,12))</f>
        <v>15</v>
      </c>
      <c r="Q1552" s="144">
        <f>COUNT(V1552:DP1552)</f>
        <v>1</v>
      </c>
      <c r="R1552" s="144">
        <f>IF(ISERROR(LARGE(V1552:AB1552,5)),0,LARGE(V1552:AB1552,5))</f>
        <v>0</v>
      </c>
      <c r="S1552" s="144">
        <f>IF(ISERROR(LARGE(AC1552:BP1552,5)),0,LARGE(AC1552:BP1552,5))</f>
        <v>0</v>
      </c>
      <c r="T1552" s="144">
        <f>IF(ISERROR(LARGE(BQ1552:CV1552,5)),0,LARGE(BQ1552:CV1552,5))</f>
        <v>0</v>
      </c>
      <c r="U1552" s="144">
        <f>IF(ISERROR(LARGE(CW1552:DP1552,5)),0,LARGE(CW1552:DP1552,5))</f>
        <v>0</v>
      </c>
      <c r="V1552" s="17"/>
      <c r="W1552" s="17"/>
      <c r="X1552" s="17"/>
      <c r="Y1552" s="17"/>
      <c r="Z1552" s="17"/>
      <c r="AA1552" s="17"/>
      <c r="AB1552" s="17"/>
      <c r="AC1552" s="141"/>
      <c r="AD1552" s="141"/>
      <c r="AE1552" s="141"/>
      <c r="AF1552" s="141"/>
      <c r="AG1552" s="141"/>
      <c r="AH1552" s="141"/>
      <c r="AI1552" s="141"/>
      <c r="AJ1552" s="141"/>
      <c r="AK1552" s="141"/>
      <c r="AL1552" s="141"/>
      <c r="AM1552" s="141"/>
      <c r="AN1552" s="141"/>
      <c r="AO1552" s="141"/>
      <c r="AP1552" s="141"/>
      <c r="AQ1552" s="141"/>
      <c r="AR1552" s="141">
        <v>15</v>
      </c>
      <c r="AS1552" s="141"/>
      <c r="AT1552" s="141"/>
      <c r="AU1552" s="141"/>
      <c r="AV1552" s="141"/>
      <c r="AW1552" s="141"/>
      <c r="AX1552" s="141"/>
      <c r="AY1552" s="141"/>
      <c r="AZ1552" s="141"/>
      <c r="BA1552" s="141"/>
      <c r="BB1552" s="141"/>
      <c r="BC1552" s="141"/>
      <c r="BD1552" s="141"/>
      <c r="BE1552" s="141"/>
      <c r="BF1552" s="141"/>
      <c r="BG1552" s="141"/>
      <c r="BH1552" s="141"/>
      <c r="BI1552" s="141"/>
      <c r="BJ1552" s="141"/>
      <c r="BK1552" s="141"/>
      <c r="BL1552" s="141"/>
      <c r="BM1552" s="141"/>
      <c r="BN1552" s="141"/>
      <c r="BO1552" s="141"/>
      <c r="BP1552" s="141"/>
      <c r="BQ1552" s="36"/>
      <c r="BR1552" s="36"/>
      <c r="BS1552" s="36"/>
      <c r="BT1552" s="36"/>
      <c r="BU1552" s="36"/>
      <c r="BV1552" s="36"/>
      <c r="BW1552" s="36"/>
      <c r="BX1552" s="36"/>
      <c r="BY1552" s="36"/>
      <c r="BZ1552" s="36"/>
      <c r="CA1552" s="36"/>
      <c r="CB1552" s="36"/>
      <c r="CC1552" s="36"/>
      <c r="CD1552" s="36"/>
      <c r="CE1552" s="36"/>
      <c r="CF1552" s="36"/>
      <c r="CG1552" s="36"/>
      <c r="CH1552" s="36"/>
      <c r="CI1552" s="145"/>
      <c r="CJ1552" s="146"/>
      <c r="CK1552" s="146"/>
      <c r="CL1552" s="146"/>
      <c r="CM1552" s="146"/>
      <c r="CN1552" s="146"/>
      <c r="CO1552" s="146"/>
      <c r="CP1552" s="147"/>
      <c r="CQ1552" s="146"/>
      <c r="CR1552" s="146"/>
      <c r="CS1552" s="146"/>
      <c r="CT1552" s="146"/>
      <c r="CU1552" s="36"/>
      <c r="CV1552" s="36"/>
      <c r="CW1552" s="142"/>
      <c r="CX1552" s="142"/>
      <c r="CY1552" s="142"/>
      <c r="CZ1552" s="142"/>
      <c r="DA1552" s="142"/>
      <c r="DB1552" s="142"/>
      <c r="DC1552" s="142"/>
      <c r="DD1552" s="142"/>
      <c r="DE1552" s="142"/>
      <c r="DF1552" s="142"/>
      <c r="DG1552" s="142"/>
      <c r="DH1552" s="142"/>
      <c r="DI1552" s="142"/>
      <c r="DJ1552" s="142"/>
      <c r="DK1552" s="142"/>
      <c r="DL1552" s="142"/>
      <c r="DM1552" s="142"/>
      <c r="DN1552" s="142"/>
      <c r="DO1552" s="142"/>
      <c r="DP1552" s="142"/>
    </row>
    <row r="1553" spans="1:120" ht="13.5" customHeight="1">
      <c r="A1553" s="16" t="str">
        <f>IF(B1553="","",IF(B1553&gt;1,"UWAGA JUŻ BYŁ",""))</f>
        <v/>
      </c>
      <c r="B1553" s="16">
        <f>IF(C1553="","",COUNTIF($C$8:$C$51430,C1553))</f>
        <v>1</v>
      </c>
      <c r="C1553" s="16" t="str">
        <f>CONCATENATE(E1553,F1553,H1553,G1553)</f>
        <v>KĄKOLZbigniew1984WATER TEAM</v>
      </c>
      <c r="D1553" s="16">
        <f>IF(E1553="","",COUNTA($E$8:E1553))</f>
        <v>1546</v>
      </c>
      <c r="E1553" s="12" t="s">
        <v>3307</v>
      </c>
      <c r="F1553" s="16" t="s">
        <v>1204</v>
      </c>
      <c r="G1553" s="12" t="s">
        <v>3308</v>
      </c>
      <c r="H1553" s="12">
        <v>1984</v>
      </c>
      <c r="I1553" s="16" t="str">
        <f>IF(ISERROR(VLOOKUP(H1553,KATEGORIE!$C$13:$E$50006,MATCH(KATEGORIE!$E$12,KATEGORIE!$C$12:$E$12,0),0)),"",VLOOKUP(H1553,KATEGORIE!$C$13:$E$50006,MATCH(KATEGORIE!$E$12,KATEGORIE!$C$12:$E$12,0),0))</f>
        <v>S2</v>
      </c>
      <c r="J1553" s="16">
        <f>IF(I1553="","",COUNTIF($I$8:I1553,I1553))</f>
        <v>294</v>
      </c>
      <c r="K1553" s="16">
        <f>COUNT(V1553:DP1553)</f>
        <v>1</v>
      </c>
      <c r="L1553" s="17">
        <f>IF(ISERROR(LARGE(V1553:AB1553,1)),0,LARGE(V1553:AB1553,1))+IF(ISERROR(LARGE(V1553:AB1553,2)),0,LARGE(V1553:AB1553,2))+IF(ISERROR(LARGE(V1553:AB1553,3)),0,LARGE(V1553:AB1553,3))+IF(ISERROR(LARGE(V1553:AB1553,4)),0,LARGE(V1553:AB1553,4))</f>
        <v>0</v>
      </c>
      <c r="M1553" s="141">
        <f>IF(ISERROR(LARGE(AC1553:BP1553,1)),0,LARGE(AC1553:BP1553,1))+IF(ISERROR(LARGE(AC1553:BP1553,2)),0,LARGE(AC1553:BP1553,2))+IF(ISERROR(LARGE(AC1553:BP1553,3)),0,LARGE(AC1553:BP1553,3))+IF(ISERROR(LARGE(AC1553:BP1553,4)),0,LARGE(AC1553:BP1553,4))</f>
        <v>0</v>
      </c>
      <c r="N1553" s="36">
        <f>IF(ISERROR(LARGE(BQ1553:CV1553,1)),0,LARGE(BQ1553:CV1553,1))+IF(ISERROR(LARGE(BQ1553:CV1553,2)),0,LARGE(BQ1553:CV1553,2))+IF(ISERROR(LARGE(BQ1553:CV1553,3)),0,LARGE(BQ1553:CV1553,3))+IF(ISERROR(LARGE(BQ1553:CV1553,4)),0,LARGE(BQ1553:CV1553,4))</f>
        <v>0</v>
      </c>
      <c r="O1553" s="142">
        <f>IF(ISERROR(LARGE(CW1553:DP1553,1)),0,LARGE(CW1553:DP1553,1))+IF(ISERROR(LARGE(CW1553:DP1553,2)),0,LARGE(CW1553:DP1553,2))+IF(ISERROR(LARGE(CW1553:DP1553,3)),0,LARGE(CW1553:DP1553,3))+IF(ISERROR(LARGE(CW1553:DP1553,4)),0,LARGE(CW1553:DP1553,4))</f>
        <v>15</v>
      </c>
      <c r="P1553" s="143">
        <f>IF(ISERROR(LARGE(V1553:DP1553,1)),0,LARGE(V1553:DP1553,1))+IF(ISERROR(LARGE(V1553:DP1553,2)),0,LARGE(V1553:DP1553,2))+IF(ISERROR(LARGE(V1553:DP1553,3)),0,LARGE(V1553:DP1553,3))+IF(ISERROR(LARGE(V1553:DP1553,4)),0,LARGE(V1553:DP1553,4))+IF(ISERROR(LARGE(V1553:DP1553,5)),0,LARGE(V1553:DP1553,5))+IF(ISERROR(LARGE(V1553:DP1553,6)),0,LARGE(V1553:DP1553,6))+IF(ISERROR(LARGE(V1553:DP1553,7)),0,LARGE(V1553:DP1553,7))+IF(ISERROR(LARGE(V1553:DP1553,8)),0,LARGE(V1553:DP1553,8))+IF(ISERROR(LARGE(V1553:DP1553,9)),0,LARGE(V1553:DP1553,9))+IF(ISERROR(LARGE(V1553:DP1553,10)),0,LARGE(V1553:DP1553,10))+IF(ISERROR(LARGE(V1553:DP1553,11)),0,LARGE(V1553:DP1553,11))+IF(ISERROR(LARGE(V1553:DP1553,12)),0,LARGE(V1553:DP1553,12))</f>
        <v>15</v>
      </c>
      <c r="Q1553" s="144">
        <f>COUNT(V1553:DP1553)</f>
        <v>1</v>
      </c>
      <c r="R1553" s="144">
        <f>IF(ISERROR(LARGE(V1553:AB1553,5)),0,LARGE(V1553:AB1553,5))</f>
        <v>0</v>
      </c>
      <c r="S1553" s="144">
        <f>IF(ISERROR(LARGE(AC1553:BP1553,5)),0,LARGE(AC1553:BP1553,5))</f>
        <v>0</v>
      </c>
      <c r="T1553" s="144">
        <f>IF(ISERROR(LARGE(BQ1553:CV1553,5)),0,LARGE(BQ1553:CV1553,5))</f>
        <v>0</v>
      </c>
      <c r="U1553" s="144">
        <f>IF(ISERROR(LARGE(CW1553:DP1553,5)),0,LARGE(CW1553:DP1553,5))</f>
        <v>0</v>
      </c>
      <c r="V1553" s="17"/>
      <c r="W1553" s="17"/>
      <c r="X1553" s="17"/>
      <c r="Y1553" s="17"/>
      <c r="Z1553" s="17"/>
      <c r="AA1553" s="17"/>
      <c r="AB1553" s="17"/>
      <c r="AC1553" s="141"/>
      <c r="AD1553" s="141"/>
      <c r="AE1553" s="141"/>
      <c r="AF1553" s="141"/>
      <c r="AG1553" s="141"/>
      <c r="AH1553" s="141"/>
      <c r="AI1553" s="141"/>
      <c r="AJ1553" s="141"/>
      <c r="AK1553" s="141"/>
      <c r="AL1553" s="141"/>
      <c r="AM1553" s="141"/>
      <c r="AN1553" s="141"/>
      <c r="AO1553" s="141"/>
      <c r="AP1553" s="141"/>
      <c r="AQ1553" s="141"/>
      <c r="AR1553" s="141"/>
      <c r="AS1553" s="141"/>
      <c r="AT1553" s="141"/>
      <c r="AU1553" s="141"/>
      <c r="AV1553" s="141"/>
      <c r="AW1553" s="141"/>
      <c r="AX1553" s="141"/>
      <c r="AY1553" s="141"/>
      <c r="AZ1553" s="141"/>
      <c r="BA1553" s="141"/>
      <c r="BB1553" s="141"/>
      <c r="BC1553" s="141"/>
      <c r="BD1553" s="141"/>
      <c r="BE1553" s="141"/>
      <c r="BF1553" s="141"/>
      <c r="BG1553" s="141"/>
      <c r="BH1553" s="141"/>
      <c r="BI1553" s="141"/>
      <c r="BJ1553" s="141"/>
      <c r="BK1553" s="141"/>
      <c r="BL1553" s="141"/>
      <c r="BM1553" s="141"/>
      <c r="BN1553" s="141"/>
      <c r="BO1553" s="141"/>
      <c r="BP1553" s="141"/>
      <c r="BQ1553" s="36"/>
      <c r="BR1553" s="36"/>
      <c r="BS1553" s="36"/>
      <c r="BT1553" s="36"/>
      <c r="BU1553" s="36"/>
      <c r="BV1553" s="36"/>
      <c r="BW1553" s="36"/>
      <c r="BX1553" s="36"/>
      <c r="BY1553" s="36"/>
      <c r="BZ1553" s="36"/>
      <c r="CA1553" s="36"/>
      <c r="CB1553" s="36"/>
      <c r="CC1553" s="36"/>
      <c r="CD1553" s="36"/>
      <c r="CE1553" s="36"/>
      <c r="CF1553" s="36"/>
      <c r="CG1553" s="36"/>
      <c r="CH1553" s="36"/>
      <c r="CI1553" s="145"/>
      <c r="CJ1553" s="146"/>
      <c r="CK1553" s="146"/>
      <c r="CL1553" s="146"/>
      <c r="CM1553" s="146"/>
      <c r="CN1553" s="146"/>
      <c r="CO1553" s="146"/>
      <c r="CP1553" s="147"/>
      <c r="CQ1553" s="146"/>
      <c r="CR1553" s="146"/>
      <c r="CS1553" s="146"/>
      <c r="CT1553" s="146"/>
      <c r="CU1553" s="36"/>
      <c r="CV1553" s="36"/>
      <c r="CW1553" s="142"/>
      <c r="CX1553" s="142"/>
      <c r="CY1553" s="142"/>
      <c r="CZ1553" s="142"/>
      <c r="DA1553" s="142"/>
      <c r="DB1553" s="142"/>
      <c r="DC1553" s="142"/>
      <c r="DD1553" s="142"/>
      <c r="DE1553" s="142">
        <v>15</v>
      </c>
      <c r="DF1553" s="142"/>
      <c r="DG1553" s="142"/>
      <c r="DH1553" s="142"/>
      <c r="DI1553" s="142"/>
      <c r="DJ1553" s="142"/>
      <c r="DK1553" s="142"/>
      <c r="DL1553" s="142"/>
      <c r="DM1553" s="142"/>
      <c r="DN1553" s="142"/>
      <c r="DO1553" s="142"/>
      <c r="DP1553" s="142"/>
    </row>
    <row r="1554" spans="1:120" ht="13.5" customHeight="1">
      <c r="A1554" s="16" t="str">
        <f>IF(B1554="","",IF(B1554&gt;1,"UWAGA JUŻ BYŁ",""))</f>
        <v/>
      </c>
      <c r="B1554" s="16">
        <f>IF(C1554="","",COUNTIF($C$8:$C$51430,C1554))</f>
        <v>1</v>
      </c>
      <c r="C1554" s="16" t="str">
        <f>CONCATENATE(E1554,F1554,H1554,G1554)</f>
        <v>FIDELUSJacek1979WCHSZT</v>
      </c>
      <c r="D1554" s="16">
        <f>IF(E1554="","",COUNTA($E$8:E1554))</f>
        <v>1547</v>
      </c>
      <c r="E1554" s="12" t="s">
        <v>3178</v>
      </c>
      <c r="F1554" s="16" t="s">
        <v>156</v>
      </c>
      <c r="G1554" s="12" t="s">
        <v>3364</v>
      </c>
      <c r="H1554" s="12">
        <v>1979</v>
      </c>
      <c r="I1554" s="16" t="str">
        <f>IF(ISERROR(VLOOKUP(H1554,KATEGORIE!$C$13:$E$50006,MATCH(KATEGORIE!$E$12,KATEGORIE!$C$12:$E$12,0),0)),"",VLOOKUP(H1554,KATEGORIE!$C$13:$E$50006,MATCH(KATEGORIE!$E$12,KATEGORIE!$C$12:$E$12,0),0))</f>
        <v>S2</v>
      </c>
      <c r="J1554" s="16">
        <f>IF(I1554="","",COUNTIF($I$8:I1554,I1554))</f>
        <v>295</v>
      </c>
      <c r="K1554" s="16">
        <f>COUNT(V1554:DP1554)</f>
        <v>1</v>
      </c>
      <c r="L1554" s="17">
        <f>IF(ISERROR(LARGE(V1554:AB1554,1)),0,LARGE(V1554:AB1554,1))+IF(ISERROR(LARGE(V1554:AB1554,2)),0,LARGE(V1554:AB1554,2))+IF(ISERROR(LARGE(V1554:AB1554,3)),0,LARGE(V1554:AB1554,3))+IF(ISERROR(LARGE(V1554:AB1554,4)),0,LARGE(V1554:AB1554,4))</f>
        <v>0</v>
      </c>
      <c r="M1554" s="141">
        <f>IF(ISERROR(LARGE(AC1554:BP1554,1)),0,LARGE(AC1554:BP1554,1))+IF(ISERROR(LARGE(AC1554:BP1554,2)),0,LARGE(AC1554:BP1554,2))+IF(ISERROR(LARGE(AC1554:BP1554,3)),0,LARGE(AC1554:BP1554,3))+IF(ISERROR(LARGE(AC1554:BP1554,4)),0,LARGE(AC1554:BP1554,4))</f>
        <v>0</v>
      </c>
      <c r="N1554" s="36">
        <f>IF(ISERROR(LARGE(BQ1554:CV1554,1)),0,LARGE(BQ1554:CV1554,1))+IF(ISERROR(LARGE(BQ1554:CV1554,2)),0,LARGE(BQ1554:CV1554,2))+IF(ISERROR(LARGE(BQ1554:CV1554,3)),0,LARGE(BQ1554:CV1554,3))+IF(ISERROR(LARGE(BQ1554:CV1554,4)),0,LARGE(BQ1554:CV1554,4))</f>
        <v>15</v>
      </c>
      <c r="O1554" s="142">
        <f>IF(ISERROR(LARGE(CW1554:DP1554,1)),0,LARGE(CW1554:DP1554,1))+IF(ISERROR(LARGE(CW1554:DP1554,2)),0,LARGE(CW1554:DP1554,2))+IF(ISERROR(LARGE(CW1554:DP1554,3)),0,LARGE(CW1554:DP1554,3))+IF(ISERROR(LARGE(CW1554:DP1554,4)),0,LARGE(CW1554:DP1554,4))</f>
        <v>0</v>
      </c>
      <c r="P1554" s="143">
        <f>IF(ISERROR(LARGE(V1554:DP1554,1)),0,LARGE(V1554:DP1554,1))+IF(ISERROR(LARGE(V1554:DP1554,2)),0,LARGE(V1554:DP1554,2))+IF(ISERROR(LARGE(V1554:DP1554,3)),0,LARGE(V1554:DP1554,3))+IF(ISERROR(LARGE(V1554:DP1554,4)),0,LARGE(V1554:DP1554,4))+IF(ISERROR(LARGE(V1554:DP1554,5)),0,LARGE(V1554:DP1554,5))+IF(ISERROR(LARGE(V1554:DP1554,6)),0,LARGE(V1554:DP1554,6))+IF(ISERROR(LARGE(V1554:DP1554,7)),0,LARGE(V1554:DP1554,7))+IF(ISERROR(LARGE(V1554:DP1554,8)),0,LARGE(V1554:DP1554,8))+IF(ISERROR(LARGE(V1554:DP1554,9)),0,LARGE(V1554:DP1554,9))+IF(ISERROR(LARGE(V1554:DP1554,10)),0,LARGE(V1554:DP1554,10))+IF(ISERROR(LARGE(V1554:DP1554,11)),0,LARGE(V1554:DP1554,11))+IF(ISERROR(LARGE(V1554:DP1554,12)),0,LARGE(V1554:DP1554,12))</f>
        <v>15</v>
      </c>
      <c r="Q1554" s="144">
        <f>COUNT(V1554:DP1554)</f>
        <v>1</v>
      </c>
      <c r="R1554" s="144">
        <f>IF(ISERROR(LARGE(V1554:AB1554,5)),0,LARGE(V1554:AB1554,5))</f>
        <v>0</v>
      </c>
      <c r="S1554" s="144">
        <f>IF(ISERROR(LARGE(AC1554:BP1554,5)),0,LARGE(AC1554:BP1554,5))</f>
        <v>0</v>
      </c>
      <c r="T1554" s="144">
        <f>IF(ISERROR(LARGE(BQ1554:CV1554,5)),0,LARGE(BQ1554:CV1554,5))</f>
        <v>0</v>
      </c>
      <c r="U1554" s="144">
        <f>IF(ISERROR(LARGE(CW1554:DP1554,5)),0,LARGE(CW1554:DP1554,5))</f>
        <v>0</v>
      </c>
      <c r="V1554" s="17"/>
      <c r="W1554" s="17"/>
      <c r="X1554" s="17"/>
      <c r="Y1554" s="17"/>
      <c r="Z1554" s="17"/>
      <c r="AA1554" s="17"/>
      <c r="AB1554" s="17"/>
      <c r="AC1554" s="141"/>
      <c r="AD1554" s="141"/>
      <c r="AE1554" s="141"/>
      <c r="AF1554" s="141"/>
      <c r="AG1554" s="141"/>
      <c r="AH1554" s="141"/>
      <c r="AI1554" s="141"/>
      <c r="AJ1554" s="141"/>
      <c r="AK1554" s="141"/>
      <c r="AL1554" s="141"/>
      <c r="AM1554" s="141"/>
      <c r="AN1554" s="141"/>
      <c r="AO1554" s="141"/>
      <c r="AP1554" s="141"/>
      <c r="AQ1554" s="141"/>
      <c r="AR1554" s="141"/>
      <c r="AS1554" s="141"/>
      <c r="AT1554" s="141"/>
      <c r="AU1554" s="141"/>
      <c r="AV1554" s="141"/>
      <c r="AW1554" s="141"/>
      <c r="AX1554" s="141"/>
      <c r="AY1554" s="141"/>
      <c r="AZ1554" s="141"/>
      <c r="BA1554" s="141"/>
      <c r="BB1554" s="141"/>
      <c r="BC1554" s="141"/>
      <c r="BD1554" s="141"/>
      <c r="BE1554" s="141"/>
      <c r="BF1554" s="141"/>
      <c r="BG1554" s="141"/>
      <c r="BH1554" s="141"/>
      <c r="BI1554" s="141"/>
      <c r="BJ1554" s="141"/>
      <c r="BK1554" s="141"/>
      <c r="BL1554" s="141"/>
      <c r="BM1554" s="141"/>
      <c r="BN1554" s="141"/>
      <c r="BO1554" s="141"/>
      <c r="BP1554" s="141"/>
      <c r="BQ1554" s="36"/>
      <c r="BR1554" s="36"/>
      <c r="BS1554" s="36"/>
      <c r="BT1554" s="36"/>
      <c r="BU1554" s="36"/>
      <c r="BV1554" s="36"/>
      <c r="BW1554" s="36"/>
      <c r="BX1554" s="36"/>
      <c r="BY1554" s="36"/>
      <c r="BZ1554" s="36"/>
      <c r="CA1554" s="36"/>
      <c r="CB1554" s="36"/>
      <c r="CC1554" s="36"/>
      <c r="CD1554" s="36"/>
      <c r="CE1554" s="36"/>
      <c r="CF1554" s="36"/>
      <c r="CG1554" s="36"/>
      <c r="CH1554" s="36"/>
      <c r="CI1554" s="145">
        <v>15</v>
      </c>
      <c r="CJ1554" s="146"/>
      <c r="CK1554" s="146"/>
      <c r="CL1554" s="146"/>
      <c r="CM1554" s="146"/>
      <c r="CN1554" s="146"/>
      <c r="CO1554" s="146"/>
      <c r="CP1554" s="147"/>
      <c r="CQ1554" s="146"/>
      <c r="CR1554" s="146"/>
      <c r="CS1554" s="146"/>
      <c r="CT1554" s="146"/>
      <c r="CU1554" s="36"/>
      <c r="CV1554" s="36"/>
      <c r="CW1554" s="142"/>
      <c r="CX1554" s="142"/>
      <c r="CY1554" s="142"/>
      <c r="CZ1554" s="142"/>
      <c r="DA1554" s="142"/>
      <c r="DB1554" s="142"/>
      <c r="DC1554" s="142"/>
      <c r="DD1554" s="142"/>
      <c r="DE1554" s="142"/>
      <c r="DF1554" s="142"/>
      <c r="DG1554" s="142"/>
      <c r="DH1554" s="142"/>
      <c r="DI1554" s="142"/>
      <c r="DJ1554" s="142"/>
      <c r="DK1554" s="142"/>
      <c r="DL1554" s="142"/>
      <c r="DM1554" s="142"/>
      <c r="DN1554" s="142"/>
      <c r="DO1554" s="142"/>
      <c r="DP1554" s="142"/>
    </row>
    <row r="1555" spans="1:120" ht="13.5" customHeight="1">
      <c r="A1555" s="16" t="str">
        <f>IF(B1555="","",IF(B1555&gt;1,"UWAGA JUŻ BYŁ",""))</f>
        <v/>
      </c>
      <c r="B1555" s="16">
        <f>IF(C1555="","",COUNTIF($C$8:$C$51430,C1555))</f>
        <v>1</v>
      </c>
      <c r="C1555" s="16" t="str">
        <f>CONCATENATE(E1555,F1555,H1555,G1555)</f>
        <v>SZAREKMarcin</v>
      </c>
      <c r="D1555" s="16">
        <f>IF(E1555="","",COUNTA($E$8:E1555))</f>
        <v>1548</v>
      </c>
      <c r="E1555" s="12" t="s">
        <v>3524</v>
      </c>
      <c r="F1555" s="16" t="s">
        <v>159</v>
      </c>
      <c r="G1555" s="12"/>
      <c r="H1555" s="12"/>
      <c r="I1555" s="16" t="str">
        <f>IF(ISERROR(VLOOKUP(H1555,KATEGORIE!$C$13:$E$50006,MATCH(KATEGORIE!$E$12,KATEGORIE!$C$12:$E$12,0),0)),"",VLOOKUP(H1555,KATEGORIE!$C$13:$E$50006,MATCH(KATEGORIE!$E$12,KATEGORIE!$C$12:$E$12,0),0))</f>
        <v/>
      </c>
      <c r="J1555" s="16" t="str">
        <f>IF(I1555="","",COUNTIF($I$8:I1555,I1555))</f>
        <v/>
      </c>
      <c r="K1555" s="16">
        <f>COUNT(V1555:DP1555)</f>
        <v>1</v>
      </c>
      <c r="L1555" s="17">
        <f>IF(ISERROR(LARGE(V1555:AB1555,1)),0,LARGE(V1555:AB1555,1))+IF(ISERROR(LARGE(V1555:AB1555,2)),0,LARGE(V1555:AB1555,2))+IF(ISERROR(LARGE(V1555:AB1555,3)),0,LARGE(V1555:AB1555,3))+IF(ISERROR(LARGE(V1555:AB1555,4)),0,LARGE(V1555:AB1555,4))</f>
        <v>0</v>
      </c>
      <c r="M1555" s="141">
        <f>IF(ISERROR(LARGE(AC1555:BP1555,1)),0,LARGE(AC1555:BP1555,1))+IF(ISERROR(LARGE(AC1555:BP1555,2)),0,LARGE(AC1555:BP1555,2))+IF(ISERROR(LARGE(AC1555:BP1555,3)),0,LARGE(AC1555:BP1555,3))+IF(ISERROR(LARGE(AC1555:BP1555,4)),0,LARGE(AC1555:BP1555,4))</f>
        <v>0</v>
      </c>
      <c r="N1555" s="36">
        <f>IF(ISERROR(LARGE(BQ1555:CV1555,1)),0,LARGE(BQ1555:CV1555,1))+IF(ISERROR(LARGE(BQ1555:CV1555,2)),0,LARGE(BQ1555:CV1555,2))+IF(ISERROR(LARGE(BQ1555:CV1555,3)),0,LARGE(BQ1555:CV1555,3))+IF(ISERROR(LARGE(BQ1555:CV1555,4)),0,LARGE(BQ1555:CV1555,4))</f>
        <v>15</v>
      </c>
      <c r="O1555" s="142">
        <f>IF(ISERROR(LARGE(CW1555:DP1555,1)),0,LARGE(CW1555:DP1555,1))+IF(ISERROR(LARGE(CW1555:DP1555,2)),0,LARGE(CW1555:DP1555,2))+IF(ISERROR(LARGE(CW1555:DP1555,3)),0,LARGE(CW1555:DP1555,3))+IF(ISERROR(LARGE(CW1555:DP1555,4)),0,LARGE(CW1555:DP1555,4))</f>
        <v>0</v>
      </c>
      <c r="P1555" s="143">
        <f>IF(ISERROR(LARGE(V1555:DP1555,1)),0,LARGE(V1555:DP1555,1))+IF(ISERROR(LARGE(V1555:DP1555,2)),0,LARGE(V1555:DP1555,2))+IF(ISERROR(LARGE(V1555:DP1555,3)),0,LARGE(V1555:DP1555,3))+IF(ISERROR(LARGE(V1555:DP1555,4)),0,LARGE(V1555:DP1555,4))+IF(ISERROR(LARGE(V1555:DP1555,5)),0,LARGE(V1555:DP1555,5))+IF(ISERROR(LARGE(V1555:DP1555,6)),0,LARGE(V1555:DP1555,6))+IF(ISERROR(LARGE(V1555:DP1555,7)),0,LARGE(V1555:DP1555,7))+IF(ISERROR(LARGE(V1555:DP1555,8)),0,LARGE(V1555:DP1555,8))+IF(ISERROR(LARGE(V1555:DP1555,9)),0,LARGE(V1555:DP1555,9))+IF(ISERROR(LARGE(V1555:DP1555,10)),0,LARGE(V1555:DP1555,10))+IF(ISERROR(LARGE(V1555:DP1555,11)),0,LARGE(V1555:DP1555,11))+IF(ISERROR(LARGE(V1555:DP1555,12)),0,LARGE(V1555:DP1555,12))</f>
        <v>15</v>
      </c>
      <c r="Q1555" s="144">
        <f>COUNT(V1555:DP1555)</f>
        <v>1</v>
      </c>
      <c r="R1555" s="144">
        <f>IF(ISERROR(LARGE(V1555:AB1555,5)),0,LARGE(V1555:AB1555,5))</f>
        <v>0</v>
      </c>
      <c r="S1555" s="144">
        <f>IF(ISERROR(LARGE(AC1555:BP1555,5)),0,LARGE(AC1555:BP1555,5))</f>
        <v>0</v>
      </c>
      <c r="T1555" s="144">
        <f>IF(ISERROR(LARGE(BQ1555:CV1555,5)),0,LARGE(BQ1555:CV1555,5))</f>
        <v>0</v>
      </c>
      <c r="U1555" s="144">
        <f>IF(ISERROR(LARGE(CW1555:DP1555,5)),0,LARGE(CW1555:DP1555,5))</f>
        <v>0</v>
      </c>
      <c r="V1555" s="17"/>
      <c r="W1555" s="17"/>
      <c r="X1555" s="17"/>
      <c r="Y1555" s="17"/>
      <c r="Z1555" s="17"/>
      <c r="AA1555" s="17"/>
      <c r="AB1555" s="17"/>
      <c r="AC1555" s="141"/>
      <c r="AD1555" s="141"/>
      <c r="AE1555" s="141"/>
      <c r="AF1555" s="141"/>
      <c r="AG1555" s="141"/>
      <c r="AH1555" s="141"/>
      <c r="AI1555" s="141"/>
      <c r="AJ1555" s="141"/>
      <c r="AK1555" s="141"/>
      <c r="AL1555" s="141"/>
      <c r="AM1555" s="141"/>
      <c r="AN1555" s="141"/>
      <c r="AO1555" s="141"/>
      <c r="AP1555" s="141"/>
      <c r="AQ1555" s="141"/>
      <c r="AR1555" s="141"/>
      <c r="AS1555" s="141"/>
      <c r="AT1555" s="141"/>
      <c r="AU1555" s="141"/>
      <c r="AV1555" s="141"/>
      <c r="AW1555" s="141"/>
      <c r="AX1555" s="141"/>
      <c r="AY1555" s="141"/>
      <c r="AZ1555" s="141"/>
      <c r="BA1555" s="141"/>
      <c r="BB1555" s="141"/>
      <c r="BC1555" s="141"/>
      <c r="BD1555" s="141"/>
      <c r="BE1555" s="141"/>
      <c r="BF1555" s="141"/>
      <c r="BG1555" s="141"/>
      <c r="BH1555" s="141"/>
      <c r="BI1555" s="141"/>
      <c r="BJ1555" s="141"/>
      <c r="BK1555" s="141"/>
      <c r="BL1555" s="141"/>
      <c r="BM1555" s="141"/>
      <c r="BN1555" s="141"/>
      <c r="BO1555" s="141"/>
      <c r="BP1555" s="141"/>
      <c r="BQ1555" s="36"/>
      <c r="BR1555" s="36"/>
      <c r="BS1555" s="36"/>
      <c r="BT1555" s="36"/>
      <c r="BU1555" s="36"/>
      <c r="BV1555" s="36"/>
      <c r="BW1555" s="36"/>
      <c r="BX1555" s="36"/>
      <c r="BY1555" s="36"/>
      <c r="BZ1555" s="36"/>
      <c r="CA1555" s="36"/>
      <c r="CB1555" s="36"/>
      <c r="CC1555" s="36"/>
      <c r="CD1555" s="36">
        <v>15</v>
      </c>
      <c r="CE1555" s="36"/>
      <c r="CF1555" s="36"/>
      <c r="CG1555" s="36"/>
      <c r="CH1555" s="36"/>
      <c r="CI1555" s="145"/>
      <c r="CJ1555" s="146"/>
      <c r="CK1555" s="146"/>
      <c r="CL1555" s="146"/>
      <c r="CM1555" s="146"/>
      <c r="CN1555" s="146"/>
      <c r="CO1555" s="146"/>
      <c r="CP1555" s="147"/>
      <c r="CQ1555" s="146"/>
      <c r="CR1555" s="146"/>
      <c r="CS1555" s="146"/>
      <c r="CT1555" s="146"/>
      <c r="CU1555" s="36"/>
      <c r="CV1555" s="36"/>
      <c r="CW1555" s="142"/>
      <c r="CX1555" s="142"/>
      <c r="CY1555" s="142"/>
      <c r="CZ1555" s="142"/>
      <c r="DA1555" s="142"/>
      <c r="DB1555" s="142"/>
      <c r="DC1555" s="142"/>
      <c r="DD1555" s="142"/>
      <c r="DE1555" s="142"/>
      <c r="DF1555" s="142"/>
      <c r="DG1555" s="142"/>
      <c r="DH1555" s="142"/>
      <c r="DI1555" s="142"/>
      <c r="DJ1555" s="142"/>
      <c r="DK1555" s="142"/>
      <c r="DL1555" s="142"/>
      <c r="DM1555" s="142"/>
      <c r="DN1555" s="142"/>
      <c r="DO1555" s="142"/>
      <c r="DP1555" s="142"/>
    </row>
    <row r="1556" spans="1:120" ht="13.5" customHeight="1">
      <c r="A1556" s="16" t="str">
        <f>IF(B1556="","",IF(B1556&gt;1,"UWAGA JUŻ BYŁ",""))</f>
        <v/>
      </c>
      <c r="B1556" s="16">
        <f>IF(C1556="","",COUNTIF($C$8:$C$51430,C1556))</f>
        <v>1</v>
      </c>
      <c r="C1556" s="16" t="str">
        <f>CONCATENATE(E1556,F1556,H1556,G1556)</f>
        <v>KĄDZIELAWAMarcinSTARGLASSTEAM</v>
      </c>
      <c r="D1556" s="16">
        <f>IF(E1556="","",COUNTA($E$8:E1556))</f>
        <v>1549</v>
      </c>
      <c r="E1556" s="117" t="s">
        <v>3589</v>
      </c>
      <c r="F1556" s="16" t="s">
        <v>159</v>
      </c>
      <c r="G1556" s="117" t="s">
        <v>3590</v>
      </c>
      <c r="H1556" s="12"/>
      <c r="I1556" s="16" t="str">
        <f>IF(ISERROR(VLOOKUP(H1556,KATEGORIE!$C$13:$E$50006,MATCH(KATEGORIE!$E$12,KATEGORIE!$C$12:$E$12,0),0)),"",VLOOKUP(H1556,KATEGORIE!$C$13:$E$50006,MATCH(KATEGORIE!$E$12,KATEGORIE!$C$12:$E$12,0),0))</f>
        <v/>
      </c>
      <c r="J1556" s="16" t="str">
        <f>IF(I1556="","",COUNTIF($I$8:I1556,I1556))</f>
        <v/>
      </c>
      <c r="K1556" s="16">
        <f>COUNT(V1556:DP1556)</f>
        <v>2</v>
      </c>
      <c r="L1556" s="17">
        <f>IF(ISERROR(LARGE(V1556:AB1556,1)),0,LARGE(V1556:AB1556,1))+IF(ISERROR(LARGE(V1556:AB1556,2)),0,LARGE(V1556:AB1556,2))+IF(ISERROR(LARGE(V1556:AB1556,3)),0,LARGE(V1556:AB1556,3))+IF(ISERROR(LARGE(V1556:AB1556,4)),0,LARGE(V1556:AB1556,4))</f>
        <v>0</v>
      </c>
      <c r="M1556" s="141">
        <f>IF(ISERROR(LARGE(AC1556:BP1556,1)),0,LARGE(AC1556:BP1556,1))+IF(ISERROR(LARGE(AC1556:BP1556,2)),0,LARGE(AC1556:BP1556,2))+IF(ISERROR(LARGE(AC1556:BP1556,3)),0,LARGE(AC1556:BP1556,3))+IF(ISERROR(LARGE(AC1556:BP1556,4)),0,LARGE(AC1556:BP1556,4))</f>
        <v>0</v>
      </c>
      <c r="N1556" s="36">
        <f>IF(ISERROR(LARGE(BQ1556:CV1556,1)),0,LARGE(BQ1556:CV1556,1))+IF(ISERROR(LARGE(BQ1556:CV1556,2)),0,LARGE(BQ1556:CV1556,2))+IF(ISERROR(LARGE(BQ1556:CV1556,3)),0,LARGE(BQ1556:CV1556,3))+IF(ISERROR(LARGE(BQ1556:CV1556,4)),0,LARGE(BQ1556:CV1556,4))</f>
        <v>15</v>
      </c>
      <c r="O1556" s="142">
        <f>IF(ISERROR(LARGE(CW1556:DP1556,1)),0,LARGE(CW1556:DP1556,1))+IF(ISERROR(LARGE(CW1556:DP1556,2)),0,LARGE(CW1556:DP1556,2))+IF(ISERROR(LARGE(CW1556:DP1556,3)),0,LARGE(CW1556:DP1556,3))+IF(ISERROR(LARGE(CW1556:DP1556,4)),0,LARGE(CW1556:DP1556,4))</f>
        <v>0</v>
      </c>
      <c r="P1556" s="143">
        <f>IF(ISERROR(LARGE(V1556:DP1556,1)),0,LARGE(V1556:DP1556,1))+IF(ISERROR(LARGE(V1556:DP1556,2)),0,LARGE(V1556:DP1556,2))+IF(ISERROR(LARGE(V1556:DP1556,3)),0,LARGE(V1556:DP1556,3))+IF(ISERROR(LARGE(V1556:DP1556,4)),0,LARGE(V1556:DP1556,4))+IF(ISERROR(LARGE(V1556:DP1556,5)),0,LARGE(V1556:DP1556,5))+IF(ISERROR(LARGE(V1556:DP1556,6)),0,LARGE(V1556:DP1556,6))+IF(ISERROR(LARGE(V1556:DP1556,7)),0,LARGE(V1556:DP1556,7))+IF(ISERROR(LARGE(V1556:DP1556,8)),0,LARGE(V1556:DP1556,8))+IF(ISERROR(LARGE(V1556:DP1556,9)),0,LARGE(V1556:DP1556,9))+IF(ISERROR(LARGE(V1556:DP1556,10)),0,LARGE(V1556:DP1556,10))+IF(ISERROR(LARGE(V1556:DP1556,11)),0,LARGE(V1556:DP1556,11))+IF(ISERROR(LARGE(V1556:DP1556,12)),0,LARGE(V1556:DP1556,12))</f>
        <v>15</v>
      </c>
      <c r="Q1556" s="144">
        <f>COUNT(V1556:DP1556)</f>
        <v>2</v>
      </c>
      <c r="R1556" s="144">
        <f>IF(ISERROR(LARGE(V1556:AB1556,5)),0,LARGE(V1556:AB1556,5))</f>
        <v>0</v>
      </c>
      <c r="S1556" s="144">
        <f>IF(ISERROR(LARGE(AC1556:BP1556,5)),0,LARGE(AC1556:BP1556,5))</f>
        <v>0</v>
      </c>
      <c r="T1556" s="144">
        <f>IF(ISERROR(LARGE(BQ1556:CV1556,5)),0,LARGE(BQ1556:CV1556,5))</f>
        <v>0</v>
      </c>
      <c r="U1556" s="144">
        <f>IF(ISERROR(LARGE(CW1556:DP1556,5)),0,LARGE(CW1556:DP1556,5))</f>
        <v>0</v>
      </c>
      <c r="V1556" s="17"/>
      <c r="W1556" s="17"/>
      <c r="X1556" s="17"/>
      <c r="Y1556" s="17"/>
      <c r="Z1556" s="17"/>
      <c r="AA1556" s="17"/>
      <c r="AB1556" s="17"/>
      <c r="AC1556" s="141"/>
      <c r="AD1556" s="141"/>
      <c r="AE1556" s="141"/>
      <c r="AF1556" s="141"/>
      <c r="AG1556" s="141"/>
      <c r="AH1556" s="141"/>
      <c r="AI1556" s="141"/>
      <c r="AJ1556" s="141"/>
      <c r="AK1556" s="141"/>
      <c r="AL1556" s="141"/>
      <c r="AM1556" s="141"/>
      <c r="AN1556" s="141"/>
      <c r="AO1556" s="141"/>
      <c r="AP1556" s="141"/>
      <c r="AQ1556" s="141"/>
      <c r="AR1556" s="141"/>
      <c r="AS1556" s="141"/>
      <c r="AT1556" s="141"/>
      <c r="AU1556" s="141"/>
      <c r="AV1556" s="141"/>
      <c r="AW1556" s="141"/>
      <c r="AX1556" s="141"/>
      <c r="AY1556" s="141"/>
      <c r="AZ1556" s="141"/>
      <c r="BA1556" s="141"/>
      <c r="BB1556" s="141"/>
      <c r="BC1556" s="141"/>
      <c r="BD1556" s="141"/>
      <c r="BE1556" s="141"/>
      <c r="BF1556" s="141"/>
      <c r="BG1556" s="141"/>
      <c r="BH1556" s="141"/>
      <c r="BI1556" s="141"/>
      <c r="BJ1556" s="141"/>
      <c r="BK1556" s="141"/>
      <c r="BL1556" s="141"/>
      <c r="BM1556" s="141"/>
      <c r="BN1556" s="141"/>
      <c r="BO1556" s="141"/>
      <c r="BP1556" s="141"/>
      <c r="BQ1556" s="36"/>
      <c r="BR1556" s="36"/>
      <c r="BS1556" s="36"/>
      <c r="BT1556" s="36"/>
      <c r="BU1556" s="36"/>
      <c r="BV1556" s="36"/>
      <c r="BW1556" s="36"/>
      <c r="BX1556" s="36"/>
      <c r="BY1556" s="36"/>
      <c r="BZ1556" s="36"/>
      <c r="CA1556" s="36"/>
      <c r="CB1556" s="36"/>
      <c r="CC1556" s="36"/>
      <c r="CD1556" s="36"/>
      <c r="CE1556" s="36"/>
      <c r="CF1556" s="36">
        <v>7</v>
      </c>
      <c r="CG1556" s="36"/>
      <c r="CH1556" s="36"/>
      <c r="CI1556" s="145"/>
      <c r="CJ1556" s="146"/>
      <c r="CK1556" s="146"/>
      <c r="CL1556" s="146"/>
      <c r="CM1556" s="146"/>
      <c r="CN1556" s="146">
        <v>8</v>
      </c>
      <c r="CO1556" s="146"/>
      <c r="CP1556" s="147"/>
      <c r="CQ1556" s="146"/>
      <c r="CR1556" s="146"/>
      <c r="CS1556" s="146"/>
      <c r="CT1556" s="146"/>
      <c r="CU1556" s="36"/>
      <c r="CV1556" s="36"/>
      <c r="CW1556" s="142"/>
      <c r="CX1556" s="142"/>
      <c r="CY1556" s="142"/>
      <c r="CZ1556" s="142"/>
      <c r="DA1556" s="142"/>
      <c r="DB1556" s="142"/>
      <c r="DC1556" s="142"/>
      <c r="DD1556" s="142"/>
      <c r="DE1556" s="142"/>
      <c r="DF1556" s="142"/>
      <c r="DG1556" s="142"/>
      <c r="DH1556" s="142"/>
      <c r="DI1556" s="142"/>
      <c r="DJ1556" s="142"/>
      <c r="DK1556" s="142"/>
      <c r="DL1556" s="142"/>
      <c r="DM1556" s="142"/>
      <c r="DN1556" s="142"/>
      <c r="DO1556" s="142"/>
      <c r="DP1556" s="142"/>
    </row>
    <row r="1557" spans="1:120" ht="13.5" customHeight="1">
      <c r="A1557" s="16" t="str">
        <f>IF(B1557="","",IF(B1557&gt;1,"UWAGA JUŻ BYŁ",""))</f>
        <v/>
      </c>
      <c r="B1557" s="16">
        <f>IF(C1557="","",COUNTIF($C$8:$C$51430,C1557))</f>
        <v>1</v>
      </c>
      <c r="C1557" s="16" t="str">
        <f>CONCATENATE(E1557,F1557,H1557,G1557)</f>
        <v>KATARZYŃSKIWłodzimierzSkała</v>
      </c>
      <c r="D1557" s="16">
        <f>IF(E1557="","",COUNTA($E$8:E1557))</f>
        <v>1550</v>
      </c>
      <c r="E1557" s="117" t="s">
        <v>3653</v>
      </c>
      <c r="F1557" s="16" t="s">
        <v>3654</v>
      </c>
      <c r="G1557" s="12" t="s">
        <v>3640</v>
      </c>
      <c r="H1557" s="12"/>
      <c r="I1557" s="16" t="str">
        <f>IF(ISERROR(VLOOKUP(H1557,KATEGORIE!$C$13:$E$50006,MATCH(KATEGORIE!$E$12,KATEGORIE!$C$12:$E$12,0),0)),"",VLOOKUP(H1557,KATEGORIE!$C$13:$E$50006,MATCH(KATEGORIE!$E$12,KATEGORIE!$C$12:$E$12,0),0))</f>
        <v/>
      </c>
      <c r="J1557" s="16" t="str">
        <f>IF(I1557="","",COUNTIF($I$8:I1557,I1557))</f>
        <v/>
      </c>
      <c r="K1557" s="16">
        <f>COUNT(V1557:DP1557)</f>
        <v>1</v>
      </c>
      <c r="L1557" s="17">
        <f>IF(ISERROR(LARGE(V1557:AB1557,1)),0,LARGE(V1557:AB1557,1))+IF(ISERROR(LARGE(V1557:AB1557,2)),0,LARGE(V1557:AB1557,2))+IF(ISERROR(LARGE(V1557:AB1557,3)),0,LARGE(V1557:AB1557,3))+IF(ISERROR(LARGE(V1557:AB1557,4)),0,LARGE(V1557:AB1557,4))</f>
        <v>0</v>
      </c>
      <c r="M1557" s="141">
        <f>IF(ISERROR(LARGE(AC1557:BP1557,1)),0,LARGE(AC1557:BP1557,1))+IF(ISERROR(LARGE(AC1557:BP1557,2)),0,LARGE(AC1557:BP1557,2))+IF(ISERROR(LARGE(AC1557:BP1557,3)),0,LARGE(AC1557:BP1557,3))+IF(ISERROR(LARGE(AC1557:BP1557,4)),0,LARGE(AC1557:BP1557,4))</f>
        <v>15</v>
      </c>
      <c r="N1557" s="36">
        <f>IF(ISERROR(LARGE(BQ1557:CV1557,1)),0,LARGE(BQ1557:CV1557,1))+IF(ISERROR(LARGE(BQ1557:CV1557,2)),0,LARGE(BQ1557:CV1557,2))+IF(ISERROR(LARGE(BQ1557:CV1557,3)),0,LARGE(BQ1557:CV1557,3))+IF(ISERROR(LARGE(BQ1557:CV1557,4)),0,LARGE(BQ1557:CV1557,4))</f>
        <v>0</v>
      </c>
      <c r="O1557" s="142">
        <f>IF(ISERROR(LARGE(CW1557:DP1557,1)),0,LARGE(CW1557:DP1557,1))+IF(ISERROR(LARGE(CW1557:DP1557,2)),0,LARGE(CW1557:DP1557,2))+IF(ISERROR(LARGE(CW1557:DP1557,3)),0,LARGE(CW1557:DP1557,3))+IF(ISERROR(LARGE(CW1557:DP1557,4)),0,LARGE(CW1557:DP1557,4))</f>
        <v>0</v>
      </c>
      <c r="P1557" s="143">
        <f>IF(ISERROR(LARGE(V1557:DP1557,1)),0,LARGE(V1557:DP1557,1))+IF(ISERROR(LARGE(V1557:DP1557,2)),0,LARGE(V1557:DP1557,2))+IF(ISERROR(LARGE(V1557:DP1557,3)),0,LARGE(V1557:DP1557,3))+IF(ISERROR(LARGE(V1557:DP1557,4)),0,LARGE(V1557:DP1557,4))+IF(ISERROR(LARGE(V1557:DP1557,5)),0,LARGE(V1557:DP1557,5))+IF(ISERROR(LARGE(V1557:DP1557,6)),0,LARGE(V1557:DP1557,6))+IF(ISERROR(LARGE(V1557:DP1557,7)),0,LARGE(V1557:DP1557,7))+IF(ISERROR(LARGE(V1557:DP1557,8)),0,LARGE(V1557:DP1557,8))+IF(ISERROR(LARGE(V1557:DP1557,9)),0,LARGE(V1557:DP1557,9))+IF(ISERROR(LARGE(V1557:DP1557,10)),0,LARGE(V1557:DP1557,10))+IF(ISERROR(LARGE(V1557:DP1557,11)),0,LARGE(V1557:DP1557,11))+IF(ISERROR(LARGE(V1557:DP1557,12)),0,LARGE(V1557:DP1557,12))</f>
        <v>15</v>
      </c>
      <c r="Q1557" s="144">
        <f>COUNT(V1557:DP1557)</f>
        <v>1</v>
      </c>
      <c r="R1557" s="144">
        <f>IF(ISERROR(LARGE(V1557:AB1557,5)),0,LARGE(V1557:AB1557,5))</f>
        <v>0</v>
      </c>
      <c r="S1557" s="144">
        <f>IF(ISERROR(LARGE(AC1557:BP1557,5)),0,LARGE(AC1557:BP1557,5))</f>
        <v>0</v>
      </c>
      <c r="T1557" s="144">
        <f>IF(ISERROR(LARGE(BQ1557:CV1557,5)),0,LARGE(BQ1557:CV1557,5))</f>
        <v>0</v>
      </c>
      <c r="U1557" s="144">
        <f>IF(ISERROR(LARGE(CW1557:DP1557,5)),0,LARGE(CW1557:DP1557,5))</f>
        <v>0</v>
      </c>
      <c r="V1557" s="17"/>
      <c r="W1557" s="17"/>
      <c r="X1557" s="17"/>
      <c r="Y1557" s="17"/>
      <c r="Z1557" s="17"/>
      <c r="AA1557" s="17"/>
      <c r="AB1557" s="17"/>
      <c r="AC1557" s="141"/>
      <c r="AD1557" s="141"/>
      <c r="AE1557" s="141"/>
      <c r="AF1557" s="141"/>
      <c r="AG1557" s="141"/>
      <c r="AH1557" s="141"/>
      <c r="AI1557" s="141"/>
      <c r="AJ1557" s="141"/>
      <c r="AK1557" s="141"/>
      <c r="AL1557" s="141"/>
      <c r="AM1557" s="141"/>
      <c r="AN1557" s="141"/>
      <c r="AO1557" s="141"/>
      <c r="AP1557" s="141"/>
      <c r="AQ1557" s="141"/>
      <c r="AR1557" s="141"/>
      <c r="AS1557" s="141"/>
      <c r="AT1557" s="141"/>
      <c r="AU1557" s="141">
        <v>15</v>
      </c>
      <c r="AV1557" s="141"/>
      <c r="AW1557" s="141"/>
      <c r="AX1557" s="141"/>
      <c r="AY1557" s="141"/>
      <c r="AZ1557" s="141"/>
      <c r="BA1557" s="141"/>
      <c r="BB1557" s="141"/>
      <c r="BC1557" s="141"/>
      <c r="BD1557" s="141"/>
      <c r="BE1557" s="141"/>
      <c r="BF1557" s="141"/>
      <c r="BG1557" s="141"/>
      <c r="BH1557" s="141"/>
      <c r="BI1557" s="141"/>
      <c r="BJ1557" s="141"/>
      <c r="BK1557" s="141"/>
      <c r="BL1557" s="141"/>
      <c r="BM1557" s="141"/>
      <c r="BN1557" s="141"/>
      <c r="BO1557" s="141"/>
      <c r="BP1557" s="141"/>
      <c r="BQ1557" s="36"/>
      <c r="BR1557" s="36"/>
      <c r="BS1557" s="36"/>
      <c r="BT1557" s="36"/>
      <c r="BU1557" s="36"/>
      <c r="BV1557" s="36"/>
      <c r="BW1557" s="36"/>
      <c r="BX1557" s="36"/>
      <c r="BY1557" s="36"/>
      <c r="BZ1557" s="36"/>
      <c r="CA1557" s="36"/>
      <c r="CB1557" s="36"/>
      <c r="CC1557" s="36"/>
      <c r="CD1557" s="36"/>
      <c r="CE1557" s="36"/>
      <c r="CF1557" s="36"/>
      <c r="CG1557" s="36"/>
      <c r="CH1557" s="36"/>
      <c r="CI1557" s="145"/>
      <c r="CJ1557" s="146"/>
      <c r="CK1557" s="146"/>
      <c r="CL1557" s="146"/>
      <c r="CM1557" s="146"/>
      <c r="CN1557" s="146"/>
      <c r="CO1557" s="146"/>
      <c r="CP1557" s="147"/>
      <c r="CQ1557" s="146"/>
      <c r="CR1557" s="146"/>
      <c r="CS1557" s="146"/>
      <c r="CT1557" s="146"/>
      <c r="CU1557" s="36"/>
      <c r="CV1557" s="36"/>
      <c r="CW1557" s="142"/>
      <c r="CX1557" s="142"/>
      <c r="CY1557" s="142"/>
      <c r="CZ1557" s="142"/>
      <c r="DA1557" s="142"/>
      <c r="DB1557" s="142"/>
      <c r="DC1557" s="142"/>
      <c r="DD1557" s="142"/>
      <c r="DE1557" s="142"/>
      <c r="DF1557" s="142"/>
      <c r="DG1557" s="142"/>
      <c r="DH1557" s="142"/>
      <c r="DI1557" s="142"/>
      <c r="DJ1557" s="142"/>
      <c r="DK1557" s="142"/>
      <c r="DL1557" s="142"/>
      <c r="DM1557" s="142"/>
      <c r="DN1557" s="142"/>
      <c r="DO1557" s="142"/>
      <c r="DP1557" s="142"/>
    </row>
    <row r="1558" spans="1:120" ht="13.5" customHeight="1">
      <c r="A1558" s="16" t="str">
        <f>IF(B1558="","",IF(B1558&gt;1,"UWAGA JUŻ BYŁ",""))</f>
        <v/>
      </c>
      <c r="B1558" s="16">
        <f>IF(C1558="","",COUNTIF($C$8:$C$51430,C1558))</f>
        <v>1</v>
      </c>
      <c r="C1558" s="16" t="str">
        <f>CONCATENATE(E1558,F1558,H1558,G1558)</f>
        <v>KOPEĆmirosławMIRMARK</v>
      </c>
      <c r="D1558" s="16">
        <f>IF(E1558="","",COUNTA($E$8:E1558))</f>
        <v>1551</v>
      </c>
      <c r="E1558" s="117" t="s">
        <v>2970</v>
      </c>
      <c r="F1558" s="16" t="s">
        <v>3733</v>
      </c>
      <c r="G1558" s="117" t="s">
        <v>3749</v>
      </c>
      <c r="H1558" s="12"/>
      <c r="I1558" s="16" t="str">
        <f>IF(ISERROR(VLOOKUP(H1558,KATEGORIE!$C$13:$E$50006,MATCH(KATEGORIE!$E$12,KATEGORIE!$C$12:$E$12,0),0)),"",VLOOKUP(H1558,KATEGORIE!$C$13:$E$50006,MATCH(KATEGORIE!$E$12,KATEGORIE!$C$12:$E$12,0),0))</f>
        <v/>
      </c>
      <c r="J1558" s="16" t="str">
        <f>IF(I1558="","",COUNTIF($I$8:I1558,I1558))</f>
        <v/>
      </c>
      <c r="K1558" s="16">
        <f>COUNT(V1558:DP1558)</f>
        <v>1</v>
      </c>
      <c r="L1558" s="17">
        <f>IF(ISERROR(LARGE(V1558:AB1558,1)),0,LARGE(V1558:AB1558,1))+IF(ISERROR(LARGE(V1558:AB1558,2)),0,LARGE(V1558:AB1558,2))+IF(ISERROR(LARGE(V1558:AB1558,3)),0,LARGE(V1558:AB1558,3))+IF(ISERROR(LARGE(V1558:AB1558,4)),0,LARGE(V1558:AB1558,4))</f>
        <v>0</v>
      </c>
      <c r="M1558" s="141">
        <f>IF(ISERROR(LARGE(AC1558:BP1558,1)),0,LARGE(AC1558:BP1558,1))+IF(ISERROR(LARGE(AC1558:BP1558,2)),0,LARGE(AC1558:BP1558,2))+IF(ISERROR(LARGE(AC1558:BP1558,3)),0,LARGE(AC1558:BP1558,3))+IF(ISERROR(LARGE(AC1558:BP1558,4)),0,LARGE(AC1558:BP1558,4))</f>
        <v>15</v>
      </c>
      <c r="N1558" s="36">
        <f>IF(ISERROR(LARGE(BQ1558:CV1558,1)),0,LARGE(BQ1558:CV1558,1))+IF(ISERROR(LARGE(BQ1558:CV1558,2)),0,LARGE(BQ1558:CV1558,2))+IF(ISERROR(LARGE(BQ1558:CV1558,3)),0,LARGE(BQ1558:CV1558,3))+IF(ISERROR(LARGE(BQ1558:CV1558,4)),0,LARGE(BQ1558:CV1558,4))</f>
        <v>0</v>
      </c>
      <c r="O1558" s="142">
        <f>IF(ISERROR(LARGE(CW1558:DP1558,1)),0,LARGE(CW1558:DP1558,1))+IF(ISERROR(LARGE(CW1558:DP1558,2)),0,LARGE(CW1558:DP1558,2))+IF(ISERROR(LARGE(CW1558:DP1558,3)),0,LARGE(CW1558:DP1558,3))+IF(ISERROR(LARGE(CW1558:DP1558,4)),0,LARGE(CW1558:DP1558,4))</f>
        <v>0</v>
      </c>
      <c r="P1558" s="143">
        <f>IF(ISERROR(LARGE(V1558:DP1558,1)),0,LARGE(V1558:DP1558,1))+IF(ISERROR(LARGE(V1558:DP1558,2)),0,LARGE(V1558:DP1558,2))+IF(ISERROR(LARGE(V1558:DP1558,3)),0,LARGE(V1558:DP1558,3))+IF(ISERROR(LARGE(V1558:DP1558,4)),0,LARGE(V1558:DP1558,4))+IF(ISERROR(LARGE(V1558:DP1558,5)),0,LARGE(V1558:DP1558,5))+IF(ISERROR(LARGE(V1558:DP1558,6)),0,LARGE(V1558:DP1558,6))+IF(ISERROR(LARGE(V1558:DP1558,7)),0,LARGE(V1558:DP1558,7))+IF(ISERROR(LARGE(V1558:DP1558,8)),0,LARGE(V1558:DP1558,8))+IF(ISERROR(LARGE(V1558:DP1558,9)),0,LARGE(V1558:DP1558,9))+IF(ISERROR(LARGE(V1558:DP1558,10)),0,LARGE(V1558:DP1558,10))+IF(ISERROR(LARGE(V1558:DP1558,11)),0,LARGE(V1558:DP1558,11))+IF(ISERROR(LARGE(V1558:DP1558,12)),0,LARGE(V1558:DP1558,12))</f>
        <v>15</v>
      </c>
      <c r="Q1558" s="144">
        <f>COUNT(V1558:DP1558)</f>
        <v>1</v>
      </c>
      <c r="R1558" s="144">
        <f>IF(ISERROR(LARGE(V1558:AB1558,5)),0,LARGE(V1558:AB1558,5))</f>
        <v>0</v>
      </c>
      <c r="S1558" s="144">
        <f>IF(ISERROR(LARGE(AC1558:BP1558,5)),0,LARGE(AC1558:BP1558,5))</f>
        <v>0</v>
      </c>
      <c r="T1558" s="144">
        <f>IF(ISERROR(LARGE(BQ1558:CV1558,5)),0,LARGE(BQ1558:CV1558,5))</f>
        <v>0</v>
      </c>
      <c r="U1558" s="144">
        <f>IF(ISERROR(LARGE(CW1558:DP1558,5)),0,LARGE(CW1558:DP1558,5))</f>
        <v>0</v>
      </c>
      <c r="V1558" s="17"/>
      <c r="W1558" s="17"/>
      <c r="X1558" s="17"/>
      <c r="Y1558" s="17"/>
      <c r="Z1558" s="17"/>
      <c r="AA1558" s="17"/>
      <c r="AB1558" s="17"/>
      <c r="AC1558" s="141"/>
      <c r="AD1558" s="141"/>
      <c r="AE1558" s="141"/>
      <c r="AF1558" s="141"/>
      <c r="AG1558" s="141"/>
      <c r="AH1558" s="141"/>
      <c r="AI1558" s="141"/>
      <c r="AJ1558" s="141"/>
      <c r="AK1558" s="141"/>
      <c r="AL1558" s="141"/>
      <c r="AM1558" s="141"/>
      <c r="AN1558" s="141"/>
      <c r="AO1558" s="141"/>
      <c r="AP1558" s="141"/>
      <c r="AQ1558" s="141"/>
      <c r="AR1558" s="141"/>
      <c r="AS1558" s="141"/>
      <c r="AT1558" s="141"/>
      <c r="AU1558" s="141"/>
      <c r="AV1558" s="141">
        <v>15</v>
      </c>
      <c r="AW1558" s="141"/>
      <c r="AX1558" s="141"/>
      <c r="AY1558" s="141"/>
      <c r="AZ1558" s="141"/>
      <c r="BA1558" s="141"/>
      <c r="BB1558" s="141"/>
      <c r="BC1558" s="141"/>
      <c r="BD1558" s="141"/>
      <c r="BE1558" s="141"/>
      <c r="BF1558" s="141"/>
      <c r="BG1558" s="141"/>
      <c r="BH1558" s="141"/>
      <c r="BI1558" s="141"/>
      <c r="BJ1558" s="141"/>
      <c r="BK1558" s="141"/>
      <c r="BL1558" s="141"/>
      <c r="BM1558" s="141"/>
      <c r="BN1558" s="141"/>
      <c r="BO1558" s="141"/>
      <c r="BP1558" s="141"/>
      <c r="BQ1558" s="36"/>
      <c r="BR1558" s="36"/>
      <c r="BS1558" s="36"/>
      <c r="BT1558" s="36"/>
      <c r="BU1558" s="36"/>
      <c r="BV1558" s="36"/>
      <c r="BW1558" s="36"/>
      <c r="BX1558" s="36"/>
      <c r="BY1558" s="36"/>
      <c r="BZ1558" s="36"/>
      <c r="CA1558" s="36"/>
      <c r="CB1558" s="36"/>
      <c r="CC1558" s="36"/>
      <c r="CD1558" s="36"/>
      <c r="CE1558" s="36"/>
      <c r="CF1558" s="36"/>
      <c r="CG1558" s="36"/>
      <c r="CH1558" s="36"/>
      <c r="CI1558" s="145"/>
      <c r="CJ1558" s="146"/>
      <c r="CK1558" s="146"/>
      <c r="CL1558" s="146"/>
      <c r="CM1558" s="146"/>
      <c r="CN1558" s="146"/>
      <c r="CO1558" s="146"/>
      <c r="CP1558" s="147"/>
      <c r="CQ1558" s="146"/>
      <c r="CR1558" s="146"/>
      <c r="CS1558" s="146"/>
      <c r="CT1558" s="146"/>
      <c r="CU1558" s="36"/>
      <c r="CV1558" s="36"/>
      <c r="CW1558" s="142"/>
      <c r="CX1558" s="142"/>
      <c r="CY1558" s="142"/>
      <c r="CZ1558" s="142"/>
      <c r="DA1558" s="142"/>
      <c r="DB1558" s="142"/>
      <c r="DC1558" s="142"/>
      <c r="DD1558" s="142"/>
      <c r="DE1558" s="142"/>
      <c r="DF1558" s="142"/>
      <c r="DG1558" s="142"/>
      <c r="DH1558" s="142"/>
      <c r="DI1558" s="142"/>
      <c r="DJ1558" s="142"/>
      <c r="DK1558" s="142"/>
      <c r="DL1558" s="142"/>
      <c r="DM1558" s="142"/>
      <c r="DN1558" s="142"/>
      <c r="DO1558" s="142"/>
      <c r="DP1558" s="142"/>
    </row>
    <row r="1559" spans="1:120" ht="13.5" customHeight="1">
      <c r="A1559" s="16" t="str">
        <f>IF(B1559="","",IF(B1559&gt;1,"UWAGA JUŻ BYŁ",""))</f>
        <v/>
      </c>
      <c r="B1559" s="16">
        <f>IF(C1559="","",COUNTIF($C$8:$C$51430,C1559))</f>
        <v>1</v>
      </c>
      <c r="C1559" s="16" t="str">
        <f>CONCATENATE(E1559,F1559,H1559,G1559)</f>
        <v>BIAŁYMichał1995</v>
      </c>
      <c r="D1559" s="16">
        <f>IF(E1559="","",COUNTA($E$8:E1559))</f>
        <v>1552</v>
      </c>
      <c r="E1559" s="12" t="s">
        <v>3800</v>
      </c>
      <c r="F1559" s="16" t="s">
        <v>392</v>
      </c>
      <c r="G1559" s="12"/>
      <c r="H1559" s="12">
        <v>1995</v>
      </c>
      <c r="I1559" s="16" t="str">
        <f>IF(ISERROR(VLOOKUP(H1559,KATEGORIE!$C$13:$E$50006,MATCH(KATEGORIE!$E$12,KATEGORIE!$C$12:$E$12,0),0)),"",VLOOKUP(H1559,KATEGORIE!$C$13:$E$50006,MATCH(KATEGORIE!$E$12,KATEGORIE!$C$12:$E$12,0),0))</f>
        <v>S1</v>
      </c>
      <c r="J1559" s="16">
        <f>IF(I1559="","",COUNTIF($I$8:I1559,I1559))</f>
        <v>134</v>
      </c>
      <c r="K1559" s="16">
        <f>COUNT(V1559:DP1559)</f>
        <v>1</v>
      </c>
      <c r="L1559" s="17">
        <f>IF(ISERROR(LARGE(V1559:AB1559,1)),0,LARGE(V1559:AB1559,1))+IF(ISERROR(LARGE(V1559:AB1559,2)),0,LARGE(V1559:AB1559,2))+IF(ISERROR(LARGE(V1559:AB1559,3)),0,LARGE(V1559:AB1559,3))+IF(ISERROR(LARGE(V1559:AB1559,4)),0,LARGE(V1559:AB1559,4))</f>
        <v>0</v>
      </c>
      <c r="M1559" s="141">
        <f>IF(ISERROR(LARGE(AC1559:BP1559,1)),0,LARGE(AC1559:BP1559,1))+IF(ISERROR(LARGE(AC1559:BP1559,2)),0,LARGE(AC1559:BP1559,2))+IF(ISERROR(LARGE(AC1559:BP1559,3)),0,LARGE(AC1559:BP1559,3))+IF(ISERROR(LARGE(AC1559:BP1559,4)),0,LARGE(AC1559:BP1559,4))</f>
        <v>0</v>
      </c>
      <c r="N1559" s="36">
        <f>IF(ISERROR(LARGE(BQ1559:CV1559,1)),0,LARGE(BQ1559:CV1559,1))+IF(ISERROR(LARGE(BQ1559:CV1559,2)),0,LARGE(BQ1559:CV1559,2))+IF(ISERROR(LARGE(BQ1559:CV1559,3)),0,LARGE(BQ1559:CV1559,3))+IF(ISERROR(LARGE(BQ1559:CV1559,4)),0,LARGE(BQ1559:CV1559,4))</f>
        <v>15</v>
      </c>
      <c r="O1559" s="142">
        <f>IF(ISERROR(LARGE(CW1559:DP1559,1)),0,LARGE(CW1559:DP1559,1))+IF(ISERROR(LARGE(CW1559:DP1559,2)),0,LARGE(CW1559:DP1559,2))+IF(ISERROR(LARGE(CW1559:DP1559,3)),0,LARGE(CW1559:DP1559,3))+IF(ISERROR(LARGE(CW1559:DP1559,4)),0,LARGE(CW1559:DP1559,4))</f>
        <v>0</v>
      </c>
      <c r="P1559" s="143">
        <f>IF(ISERROR(LARGE(V1559:DP1559,1)),0,LARGE(V1559:DP1559,1))+IF(ISERROR(LARGE(V1559:DP1559,2)),0,LARGE(V1559:DP1559,2))+IF(ISERROR(LARGE(V1559:DP1559,3)),0,LARGE(V1559:DP1559,3))+IF(ISERROR(LARGE(V1559:DP1559,4)),0,LARGE(V1559:DP1559,4))+IF(ISERROR(LARGE(V1559:DP1559,5)),0,LARGE(V1559:DP1559,5))+IF(ISERROR(LARGE(V1559:DP1559,6)),0,LARGE(V1559:DP1559,6))+IF(ISERROR(LARGE(V1559:DP1559,7)),0,LARGE(V1559:DP1559,7))+IF(ISERROR(LARGE(V1559:DP1559,8)),0,LARGE(V1559:DP1559,8))+IF(ISERROR(LARGE(V1559:DP1559,9)),0,LARGE(V1559:DP1559,9))+IF(ISERROR(LARGE(V1559:DP1559,10)),0,LARGE(V1559:DP1559,10))+IF(ISERROR(LARGE(V1559:DP1559,11)),0,LARGE(V1559:DP1559,11))+IF(ISERROR(LARGE(V1559:DP1559,12)),0,LARGE(V1559:DP1559,12))</f>
        <v>15</v>
      </c>
      <c r="Q1559" s="144">
        <f>COUNT(V1559:DP1559)</f>
        <v>1</v>
      </c>
      <c r="R1559" s="144">
        <f>IF(ISERROR(LARGE(V1559:AB1559,5)),0,LARGE(V1559:AB1559,5))</f>
        <v>0</v>
      </c>
      <c r="S1559" s="144">
        <f>IF(ISERROR(LARGE(AC1559:BP1559,5)),0,LARGE(AC1559:BP1559,5))</f>
        <v>0</v>
      </c>
      <c r="T1559" s="144">
        <f>IF(ISERROR(LARGE(BQ1559:CV1559,5)),0,LARGE(BQ1559:CV1559,5))</f>
        <v>0</v>
      </c>
      <c r="U1559" s="144">
        <f>IF(ISERROR(LARGE(CW1559:DP1559,5)),0,LARGE(CW1559:DP1559,5))</f>
        <v>0</v>
      </c>
      <c r="V1559" s="17"/>
      <c r="W1559" s="17"/>
      <c r="X1559" s="17"/>
      <c r="Y1559" s="17"/>
      <c r="Z1559" s="17"/>
      <c r="AA1559" s="17"/>
      <c r="AB1559" s="17"/>
      <c r="AC1559" s="141"/>
      <c r="AD1559" s="141"/>
      <c r="AE1559" s="141"/>
      <c r="AF1559" s="141"/>
      <c r="AG1559" s="141"/>
      <c r="AH1559" s="141"/>
      <c r="AI1559" s="141"/>
      <c r="AJ1559" s="141"/>
      <c r="AK1559" s="141"/>
      <c r="AL1559" s="141"/>
      <c r="AM1559" s="141"/>
      <c r="AN1559" s="141"/>
      <c r="AO1559" s="141"/>
      <c r="AP1559" s="141"/>
      <c r="AQ1559" s="141"/>
      <c r="AR1559" s="141"/>
      <c r="AS1559" s="141"/>
      <c r="AT1559" s="141"/>
      <c r="AU1559" s="141"/>
      <c r="AV1559" s="141"/>
      <c r="AW1559" s="141"/>
      <c r="AX1559" s="141"/>
      <c r="AY1559" s="141"/>
      <c r="AZ1559" s="141"/>
      <c r="BA1559" s="141"/>
      <c r="BB1559" s="141"/>
      <c r="BC1559" s="141"/>
      <c r="BD1559" s="141"/>
      <c r="BE1559" s="141"/>
      <c r="BF1559" s="141"/>
      <c r="BG1559" s="141"/>
      <c r="BH1559" s="141"/>
      <c r="BI1559" s="141"/>
      <c r="BJ1559" s="141"/>
      <c r="BK1559" s="141"/>
      <c r="BL1559" s="141"/>
      <c r="BM1559" s="141"/>
      <c r="BN1559" s="141"/>
      <c r="BO1559" s="141"/>
      <c r="BP1559" s="141"/>
      <c r="BQ1559" s="36"/>
      <c r="BR1559" s="36"/>
      <c r="BS1559" s="36"/>
      <c r="BT1559" s="36"/>
      <c r="BU1559" s="36"/>
      <c r="BV1559" s="36"/>
      <c r="BW1559" s="36"/>
      <c r="BX1559" s="36"/>
      <c r="BY1559" s="36"/>
      <c r="BZ1559" s="36"/>
      <c r="CA1559" s="36"/>
      <c r="CB1559" s="36"/>
      <c r="CC1559" s="36"/>
      <c r="CD1559" s="36"/>
      <c r="CE1559" s="36"/>
      <c r="CF1559" s="36"/>
      <c r="CG1559" s="36">
        <v>15</v>
      </c>
      <c r="CH1559" s="36"/>
      <c r="CI1559" s="145"/>
      <c r="CJ1559" s="146"/>
      <c r="CK1559" s="146"/>
      <c r="CL1559" s="146"/>
      <c r="CM1559" s="146"/>
      <c r="CN1559" s="146"/>
      <c r="CO1559" s="146"/>
      <c r="CP1559" s="147"/>
      <c r="CQ1559" s="146"/>
      <c r="CR1559" s="146"/>
      <c r="CS1559" s="146"/>
      <c r="CT1559" s="146"/>
      <c r="CU1559" s="36"/>
      <c r="CV1559" s="36"/>
      <c r="CW1559" s="142"/>
      <c r="CX1559" s="142"/>
      <c r="CY1559" s="142"/>
      <c r="CZ1559" s="142"/>
      <c r="DA1559" s="142"/>
      <c r="DB1559" s="142"/>
      <c r="DC1559" s="142"/>
      <c r="DD1559" s="142"/>
      <c r="DE1559" s="142"/>
      <c r="DF1559" s="142"/>
      <c r="DG1559" s="142"/>
      <c r="DH1559" s="142"/>
      <c r="DI1559" s="142"/>
      <c r="DJ1559" s="142"/>
      <c r="DK1559" s="142"/>
      <c r="DL1559" s="142"/>
      <c r="DM1559" s="142"/>
      <c r="DN1559" s="142"/>
      <c r="DO1559" s="142"/>
      <c r="DP1559" s="142"/>
    </row>
    <row r="1560" spans="1:120" ht="13.5" customHeight="1">
      <c r="A1560" s="16" t="str">
        <f>IF(B1560="","",IF(B1560&gt;1,"UWAGA JUŻ BYŁ",""))</f>
        <v/>
      </c>
      <c r="B1560" s="16">
        <f>IF(C1560="","",COUNTIF($C$8:$C$51430,C1560))</f>
        <v>1</v>
      </c>
      <c r="C1560" s="16" t="str">
        <f>CONCATENATE(E1560,F1560,H1560,G1560)</f>
        <v>LEWANDOWSKIGrzegorz1979Kb Im. Dziada Borowego</v>
      </c>
      <c r="D1560" s="16">
        <f>IF(E1560="","",COUNTA($E$8:E1560))</f>
        <v>1553</v>
      </c>
      <c r="E1560" s="12" t="s">
        <v>1105</v>
      </c>
      <c r="F1560" s="16" t="s">
        <v>207</v>
      </c>
      <c r="G1560" s="12" t="s">
        <v>3855</v>
      </c>
      <c r="H1560" s="12">
        <v>1979</v>
      </c>
      <c r="I1560" s="16" t="str">
        <f>IF(ISERROR(VLOOKUP(H1560,KATEGORIE!$C$13:$E$50006,MATCH(KATEGORIE!$E$12,KATEGORIE!$C$12:$E$12,0),0)),"",VLOOKUP(H1560,KATEGORIE!$C$13:$E$50006,MATCH(KATEGORIE!$E$12,KATEGORIE!$C$12:$E$12,0),0))</f>
        <v>S2</v>
      </c>
      <c r="J1560" s="16">
        <f>IF(I1560="","",COUNTIF($I$8:I1560,I1560))</f>
        <v>296</v>
      </c>
      <c r="K1560" s="16">
        <f>COUNT(V1560:DP1560)</f>
        <v>1</v>
      </c>
      <c r="L1560" s="17">
        <f>IF(ISERROR(LARGE(V1560:AB1560,1)),0,LARGE(V1560:AB1560,1))+IF(ISERROR(LARGE(V1560:AB1560,2)),0,LARGE(V1560:AB1560,2))+IF(ISERROR(LARGE(V1560:AB1560,3)),0,LARGE(V1560:AB1560,3))+IF(ISERROR(LARGE(V1560:AB1560,4)),0,LARGE(V1560:AB1560,4))</f>
        <v>0</v>
      </c>
      <c r="M1560" s="141">
        <f>IF(ISERROR(LARGE(AC1560:BP1560,1)),0,LARGE(AC1560:BP1560,1))+IF(ISERROR(LARGE(AC1560:BP1560,2)),0,LARGE(AC1560:BP1560,2))+IF(ISERROR(LARGE(AC1560:BP1560,3)),0,LARGE(AC1560:BP1560,3))+IF(ISERROR(LARGE(AC1560:BP1560,4)),0,LARGE(AC1560:BP1560,4))</f>
        <v>15</v>
      </c>
      <c r="N1560" s="36">
        <f>IF(ISERROR(LARGE(BQ1560:CV1560,1)),0,LARGE(BQ1560:CV1560,1))+IF(ISERROR(LARGE(BQ1560:CV1560,2)),0,LARGE(BQ1560:CV1560,2))+IF(ISERROR(LARGE(BQ1560:CV1560,3)),0,LARGE(BQ1560:CV1560,3))+IF(ISERROR(LARGE(BQ1560:CV1560,4)),0,LARGE(BQ1560:CV1560,4))</f>
        <v>0</v>
      </c>
      <c r="O1560" s="142">
        <f>IF(ISERROR(LARGE(CW1560:DP1560,1)),0,LARGE(CW1560:DP1560,1))+IF(ISERROR(LARGE(CW1560:DP1560,2)),0,LARGE(CW1560:DP1560,2))+IF(ISERROR(LARGE(CW1560:DP1560,3)),0,LARGE(CW1560:DP1560,3))+IF(ISERROR(LARGE(CW1560:DP1560,4)),0,LARGE(CW1560:DP1560,4))</f>
        <v>0</v>
      </c>
      <c r="P1560" s="143">
        <f>IF(ISERROR(LARGE(V1560:DP1560,1)),0,LARGE(V1560:DP1560,1))+IF(ISERROR(LARGE(V1560:DP1560,2)),0,LARGE(V1560:DP1560,2))+IF(ISERROR(LARGE(V1560:DP1560,3)),0,LARGE(V1560:DP1560,3))+IF(ISERROR(LARGE(V1560:DP1560,4)),0,LARGE(V1560:DP1560,4))+IF(ISERROR(LARGE(V1560:DP1560,5)),0,LARGE(V1560:DP1560,5))+IF(ISERROR(LARGE(V1560:DP1560,6)),0,LARGE(V1560:DP1560,6))+IF(ISERROR(LARGE(V1560:DP1560,7)),0,LARGE(V1560:DP1560,7))+IF(ISERROR(LARGE(V1560:DP1560,8)),0,LARGE(V1560:DP1560,8))+IF(ISERROR(LARGE(V1560:DP1560,9)),0,LARGE(V1560:DP1560,9))+IF(ISERROR(LARGE(V1560:DP1560,10)),0,LARGE(V1560:DP1560,10))+IF(ISERROR(LARGE(V1560:DP1560,11)),0,LARGE(V1560:DP1560,11))+IF(ISERROR(LARGE(V1560:DP1560,12)),0,LARGE(V1560:DP1560,12))</f>
        <v>15</v>
      </c>
      <c r="Q1560" s="144">
        <f>COUNT(V1560:DP1560)</f>
        <v>1</v>
      </c>
      <c r="R1560" s="144">
        <f>IF(ISERROR(LARGE(V1560:AB1560,5)),0,LARGE(V1560:AB1560,5))</f>
        <v>0</v>
      </c>
      <c r="S1560" s="144">
        <f>IF(ISERROR(LARGE(AC1560:BP1560,5)),0,LARGE(AC1560:BP1560,5))</f>
        <v>0</v>
      </c>
      <c r="T1560" s="144">
        <f>IF(ISERROR(LARGE(BQ1560:CV1560,5)),0,LARGE(BQ1560:CV1560,5))</f>
        <v>0</v>
      </c>
      <c r="U1560" s="144">
        <f>IF(ISERROR(LARGE(CW1560:DP1560,5)),0,LARGE(CW1560:DP1560,5))</f>
        <v>0</v>
      </c>
      <c r="V1560" s="17"/>
      <c r="W1560" s="17"/>
      <c r="X1560" s="17"/>
      <c r="Y1560" s="17"/>
      <c r="Z1560" s="17"/>
      <c r="AA1560" s="17"/>
      <c r="AB1560" s="17"/>
      <c r="AC1560" s="141"/>
      <c r="AD1560" s="141"/>
      <c r="AE1560" s="141"/>
      <c r="AF1560" s="141"/>
      <c r="AG1560" s="141"/>
      <c r="AH1560" s="141"/>
      <c r="AI1560" s="141"/>
      <c r="AJ1560" s="141"/>
      <c r="AK1560" s="141"/>
      <c r="AL1560" s="141"/>
      <c r="AM1560" s="141"/>
      <c r="AN1560" s="141"/>
      <c r="AO1560" s="141"/>
      <c r="AP1560" s="141"/>
      <c r="AQ1560" s="141"/>
      <c r="AR1560" s="141"/>
      <c r="AS1560" s="141"/>
      <c r="AT1560" s="141"/>
      <c r="AU1560" s="141"/>
      <c r="AV1560" s="141"/>
      <c r="AW1560" s="141">
        <v>15</v>
      </c>
      <c r="AX1560" s="141"/>
      <c r="AY1560" s="141"/>
      <c r="AZ1560" s="141"/>
      <c r="BA1560" s="141"/>
      <c r="BB1560" s="141"/>
      <c r="BC1560" s="141"/>
      <c r="BD1560" s="141"/>
      <c r="BE1560" s="141"/>
      <c r="BF1560" s="141"/>
      <c r="BG1560" s="141"/>
      <c r="BH1560" s="141"/>
      <c r="BI1560" s="141"/>
      <c r="BJ1560" s="141"/>
      <c r="BK1560" s="141"/>
      <c r="BL1560" s="141"/>
      <c r="BM1560" s="141"/>
      <c r="BN1560" s="141"/>
      <c r="BO1560" s="141"/>
      <c r="BP1560" s="141"/>
      <c r="BQ1560" s="36"/>
      <c r="BR1560" s="36"/>
      <c r="BS1560" s="36"/>
      <c r="BT1560" s="36"/>
      <c r="BU1560" s="36"/>
      <c r="BV1560" s="36"/>
      <c r="BW1560" s="36"/>
      <c r="BX1560" s="36"/>
      <c r="BY1560" s="36"/>
      <c r="BZ1560" s="36"/>
      <c r="CA1560" s="36"/>
      <c r="CB1560" s="36"/>
      <c r="CC1560" s="36"/>
      <c r="CD1560" s="36"/>
      <c r="CE1560" s="36"/>
      <c r="CF1560" s="36"/>
      <c r="CG1560" s="36"/>
      <c r="CH1560" s="36"/>
      <c r="CI1560" s="145"/>
      <c r="CJ1560" s="146"/>
      <c r="CK1560" s="146"/>
      <c r="CL1560" s="146"/>
      <c r="CM1560" s="146"/>
      <c r="CN1560" s="146"/>
      <c r="CO1560" s="146"/>
      <c r="CP1560" s="147"/>
      <c r="CQ1560" s="146"/>
      <c r="CR1560" s="146"/>
      <c r="CS1560" s="146"/>
      <c r="CT1560" s="146"/>
      <c r="CU1560" s="36"/>
      <c r="CV1560" s="36"/>
      <c r="CW1560" s="142"/>
      <c r="CX1560" s="142"/>
      <c r="CY1560" s="142"/>
      <c r="CZ1560" s="142"/>
      <c r="DA1560" s="142"/>
      <c r="DB1560" s="142"/>
      <c r="DC1560" s="142"/>
      <c r="DD1560" s="142"/>
      <c r="DE1560" s="142"/>
      <c r="DF1560" s="142"/>
      <c r="DG1560" s="142"/>
      <c r="DH1560" s="142"/>
      <c r="DI1560" s="142"/>
      <c r="DJ1560" s="142"/>
      <c r="DK1560" s="142"/>
      <c r="DL1560" s="142"/>
      <c r="DM1560" s="142"/>
      <c r="DN1560" s="142"/>
      <c r="DO1560" s="142"/>
      <c r="DP1560" s="142"/>
    </row>
    <row r="1561" spans="1:120" ht="13.5" customHeight="1">
      <c r="A1561" s="16" t="str">
        <f>IF(B1561="","",IF(B1561&gt;1,"UWAGA JUŻ BYŁ",""))</f>
        <v/>
      </c>
      <c r="B1561" s="16">
        <f>IF(C1561="","",COUNTIF($C$8:$C$51430,C1561))</f>
        <v>1</v>
      </c>
      <c r="C1561" s="16" t="str">
        <f>CONCATENATE(E1561,F1561,H1561,G1561)</f>
        <v>DziedzinaDanielEPIC TEAM™</v>
      </c>
      <c r="D1561" s="16">
        <f>IF(E1561="","",COUNTA($E$8:E1561))</f>
        <v>1554</v>
      </c>
      <c r="E1561" s="12" t="s">
        <v>3921</v>
      </c>
      <c r="F1561" s="16" t="s">
        <v>256</v>
      </c>
      <c r="G1561" s="12" t="s">
        <v>3922</v>
      </c>
      <c r="H1561" s="12"/>
      <c r="I1561" s="16" t="str">
        <f>IF(ISERROR(VLOOKUP(H1561,KATEGORIE!$C$13:$E$50006,MATCH(KATEGORIE!$E$12,KATEGORIE!$C$12:$E$12,0),0)),"",VLOOKUP(H1561,KATEGORIE!$C$13:$E$50006,MATCH(KATEGORIE!$E$12,KATEGORIE!$C$12:$E$12,0),0))</f>
        <v/>
      </c>
      <c r="J1561" s="16" t="str">
        <f>IF(I1561="","",COUNTIF($I$8:I1561,I1561))</f>
        <v/>
      </c>
      <c r="K1561" s="16">
        <f>COUNT(V1561:DP1561)</f>
        <v>1</v>
      </c>
      <c r="L1561" s="17">
        <f>IF(ISERROR(LARGE(V1561:AB1561,1)),0,LARGE(V1561:AB1561,1))+IF(ISERROR(LARGE(V1561:AB1561,2)),0,LARGE(V1561:AB1561,2))+IF(ISERROR(LARGE(V1561:AB1561,3)),0,LARGE(V1561:AB1561,3))+IF(ISERROR(LARGE(V1561:AB1561,4)),0,LARGE(V1561:AB1561,4))</f>
        <v>0</v>
      </c>
      <c r="M1561" s="141">
        <f>IF(ISERROR(LARGE(AC1561:BP1561,1)),0,LARGE(AC1561:BP1561,1))+IF(ISERROR(LARGE(AC1561:BP1561,2)),0,LARGE(AC1561:BP1561,2))+IF(ISERROR(LARGE(AC1561:BP1561,3)),0,LARGE(AC1561:BP1561,3))+IF(ISERROR(LARGE(AC1561:BP1561,4)),0,LARGE(AC1561:BP1561,4))</f>
        <v>0</v>
      </c>
      <c r="N1561" s="36">
        <f>IF(ISERROR(LARGE(BQ1561:CV1561,1)),0,LARGE(BQ1561:CV1561,1))+IF(ISERROR(LARGE(BQ1561:CV1561,2)),0,LARGE(BQ1561:CV1561,2))+IF(ISERROR(LARGE(BQ1561:CV1561,3)),0,LARGE(BQ1561:CV1561,3))+IF(ISERROR(LARGE(BQ1561:CV1561,4)),0,LARGE(BQ1561:CV1561,4))</f>
        <v>15</v>
      </c>
      <c r="O1561" s="142">
        <f>IF(ISERROR(LARGE(CW1561:DP1561,1)),0,LARGE(CW1561:DP1561,1))+IF(ISERROR(LARGE(CW1561:DP1561,2)),0,LARGE(CW1561:DP1561,2))+IF(ISERROR(LARGE(CW1561:DP1561,3)),0,LARGE(CW1561:DP1561,3))+IF(ISERROR(LARGE(CW1561:DP1561,4)),0,LARGE(CW1561:DP1561,4))</f>
        <v>0</v>
      </c>
      <c r="P1561" s="143">
        <f>IF(ISERROR(LARGE(V1561:DP1561,1)),0,LARGE(V1561:DP1561,1))+IF(ISERROR(LARGE(V1561:DP1561,2)),0,LARGE(V1561:DP1561,2))+IF(ISERROR(LARGE(V1561:DP1561,3)),0,LARGE(V1561:DP1561,3))+IF(ISERROR(LARGE(V1561:DP1561,4)),0,LARGE(V1561:DP1561,4))+IF(ISERROR(LARGE(V1561:DP1561,5)),0,LARGE(V1561:DP1561,5))+IF(ISERROR(LARGE(V1561:DP1561,6)),0,LARGE(V1561:DP1561,6))+IF(ISERROR(LARGE(V1561:DP1561,7)),0,LARGE(V1561:DP1561,7))+IF(ISERROR(LARGE(V1561:DP1561,8)),0,LARGE(V1561:DP1561,8))+IF(ISERROR(LARGE(V1561:DP1561,9)),0,LARGE(V1561:DP1561,9))+IF(ISERROR(LARGE(V1561:DP1561,10)),0,LARGE(V1561:DP1561,10))+IF(ISERROR(LARGE(V1561:DP1561,11)),0,LARGE(V1561:DP1561,11))+IF(ISERROR(LARGE(V1561:DP1561,12)),0,LARGE(V1561:DP1561,12))</f>
        <v>15</v>
      </c>
      <c r="Q1561" s="144">
        <f>COUNT(V1561:DP1561)</f>
        <v>1</v>
      </c>
      <c r="R1561" s="144">
        <f>IF(ISERROR(LARGE(V1561:AB1561,5)),0,LARGE(V1561:AB1561,5))</f>
        <v>0</v>
      </c>
      <c r="S1561" s="144">
        <f>IF(ISERROR(LARGE(AC1561:BP1561,5)),0,LARGE(AC1561:BP1561,5))</f>
        <v>0</v>
      </c>
      <c r="T1561" s="144">
        <f>IF(ISERROR(LARGE(BQ1561:CV1561,5)),0,LARGE(BQ1561:CV1561,5))</f>
        <v>0</v>
      </c>
      <c r="U1561" s="144">
        <f>IF(ISERROR(LARGE(CW1561:DP1561,5)),0,LARGE(CW1561:DP1561,5))</f>
        <v>0</v>
      </c>
      <c r="V1561" s="17"/>
      <c r="W1561" s="17"/>
      <c r="X1561" s="17"/>
      <c r="Y1561" s="17"/>
      <c r="Z1561" s="17"/>
      <c r="AA1561" s="17"/>
      <c r="AB1561" s="17"/>
      <c r="AC1561" s="141"/>
      <c r="AD1561" s="141"/>
      <c r="AE1561" s="141"/>
      <c r="AF1561" s="141"/>
      <c r="AG1561" s="141"/>
      <c r="AH1561" s="141"/>
      <c r="AI1561" s="141"/>
      <c r="AJ1561" s="141"/>
      <c r="AK1561" s="141"/>
      <c r="AL1561" s="141"/>
      <c r="AM1561" s="141"/>
      <c r="AN1561" s="141"/>
      <c r="AO1561" s="141"/>
      <c r="AP1561" s="141"/>
      <c r="AQ1561" s="141"/>
      <c r="AR1561" s="141"/>
      <c r="AS1561" s="141"/>
      <c r="AT1561" s="141"/>
      <c r="AU1561" s="141"/>
      <c r="AV1561" s="141"/>
      <c r="AW1561" s="141"/>
      <c r="AX1561" s="141"/>
      <c r="AY1561" s="141"/>
      <c r="AZ1561" s="141"/>
      <c r="BA1561" s="141"/>
      <c r="BB1561" s="141"/>
      <c r="BC1561" s="141"/>
      <c r="BD1561" s="141"/>
      <c r="BE1561" s="141"/>
      <c r="BF1561" s="141"/>
      <c r="BG1561" s="141"/>
      <c r="BH1561" s="141"/>
      <c r="BI1561" s="141"/>
      <c r="BJ1561" s="141"/>
      <c r="BK1561" s="141"/>
      <c r="BL1561" s="141"/>
      <c r="BM1561" s="141"/>
      <c r="BN1561" s="141"/>
      <c r="BO1561" s="141"/>
      <c r="BP1561" s="141"/>
      <c r="BQ1561" s="36"/>
      <c r="BR1561" s="36"/>
      <c r="BS1561" s="36"/>
      <c r="BT1561" s="36"/>
      <c r="BU1561" s="36"/>
      <c r="BV1561" s="36"/>
      <c r="BW1561" s="36"/>
      <c r="BX1561" s="36"/>
      <c r="BY1561" s="36"/>
      <c r="BZ1561" s="36"/>
      <c r="CA1561" s="36"/>
      <c r="CB1561" s="36"/>
      <c r="CC1561" s="36"/>
      <c r="CD1561" s="36"/>
      <c r="CE1561" s="36"/>
      <c r="CF1561" s="36"/>
      <c r="CG1561" s="36"/>
      <c r="CH1561" s="36">
        <v>15</v>
      </c>
      <c r="CI1561" s="145"/>
      <c r="CJ1561" s="146"/>
      <c r="CK1561" s="146"/>
      <c r="CL1561" s="146"/>
      <c r="CM1561" s="146"/>
      <c r="CN1561" s="146"/>
      <c r="CO1561" s="146"/>
      <c r="CP1561" s="147"/>
      <c r="CQ1561" s="146"/>
      <c r="CR1561" s="146"/>
      <c r="CS1561" s="146"/>
      <c r="CT1561" s="146"/>
      <c r="CU1561" s="36"/>
      <c r="CV1561" s="36"/>
      <c r="CW1561" s="142"/>
      <c r="CX1561" s="142"/>
      <c r="CY1561" s="142"/>
      <c r="CZ1561" s="142"/>
      <c r="DA1561" s="142"/>
      <c r="DB1561" s="142"/>
      <c r="DC1561" s="142"/>
      <c r="DD1561" s="142"/>
      <c r="DE1561" s="142"/>
      <c r="DF1561" s="142"/>
      <c r="DG1561" s="142"/>
      <c r="DH1561" s="142"/>
      <c r="DI1561" s="142"/>
      <c r="DJ1561" s="142"/>
      <c r="DK1561" s="142"/>
      <c r="DL1561" s="142"/>
      <c r="DM1561" s="142"/>
      <c r="DN1561" s="142"/>
      <c r="DO1561" s="142"/>
      <c r="DP1561" s="142"/>
    </row>
    <row r="1562" spans="1:120" ht="13.5" customHeight="1">
      <c r="A1562" s="16" t="str">
        <f>IF(B1562="","",IF(B1562&gt;1,"UWAGA JUŻ BYŁ",""))</f>
        <v/>
      </c>
      <c r="B1562" s="16">
        <f>IF(C1562="","",COUNTIF($C$8:$C$51430,C1562))</f>
        <v>1</v>
      </c>
      <c r="C1562" s="16" t="str">
        <f>CONCATENATE(E1562,F1562,H1562,G1562)</f>
        <v>OpachStanisławRupniów</v>
      </c>
      <c r="D1562" s="16">
        <f>IF(E1562="","",COUNTA($E$8:E1562))</f>
        <v>1555</v>
      </c>
      <c r="E1562" s="12" t="s">
        <v>3948</v>
      </c>
      <c r="F1562" s="16" t="s">
        <v>796</v>
      </c>
      <c r="G1562" s="12" t="s">
        <v>3949</v>
      </c>
      <c r="H1562" s="12"/>
      <c r="I1562" s="16" t="str">
        <f>IF(ISERROR(VLOOKUP(H1562,KATEGORIE!$C$13:$E$50006,MATCH(KATEGORIE!$E$12,KATEGORIE!$C$12:$E$12,0),0)),"",VLOOKUP(H1562,KATEGORIE!$C$13:$E$50006,MATCH(KATEGORIE!$E$12,KATEGORIE!$C$12:$E$12,0),0))</f>
        <v/>
      </c>
      <c r="J1562" s="16" t="str">
        <f>IF(I1562="","",COUNTIF($I$8:I1562,I1562))</f>
        <v/>
      </c>
      <c r="K1562" s="16">
        <f>COUNT(V1562:DP1562)</f>
        <v>1</v>
      </c>
      <c r="L1562" s="17">
        <f>IF(ISERROR(LARGE(V1562:AB1562,1)),0,LARGE(V1562:AB1562,1))+IF(ISERROR(LARGE(V1562:AB1562,2)),0,LARGE(V1562:AB1562,2))+IF(ISERROR(LARGE(V1562:AB1562,3)),0,LARGE(V1562:AB1562,3))+IF(ISERROR(LARGE(V1562:AB1562,4)),0,LARGE(V1562:AB1562,4))</f>
        <v>0</v>
      </c>
      <c r="M1562" s="141">
        <f>IF(ISERROR(LARGE(AC1562:BP1562,1)),0,LARGE(AC1562:BP1562,1))+IF(ISERROR(LARGE(AC1562:BP1562,2)),0,LARGE(AC1562:BP1562,2))+IF(ISERROR(LARGE(AC1562:BP1562,3)),0,LARGE(AC1562:BP1562,3))+IF(ISERROR(LARGE(AC1562:BP1562,4)),0,LARGE(AC1562:BP1562,4))</f>
        <v>15</v>
      </c>
      <c r="N1562" s="36">
        <f>IF(ISERROR(LARGE(BQ1562:CV1562,1)),0,LARGE(BQ1562:CV1562,1))+IF(ISERROR(LARGE(BQ1562:CV1562,2)),0,LARGE(BQ1562:CV1562,2))+IF(ISERROR(LARGE(BQ1562:CV1562,3)),0,LARGE(BQ1562:CV1562,3))+IF(ISERROR(LARGE(BQ1562:CV1562,4)),0,LARGE(BQ1562:CV1562,4))</f>
        <v>0</v>
      </c>
      <c r="O1562" s="142">
        <f>IF(ISERROR(LARGE(CW1562:DP1562,1)),0,LARGE(CW1562:DP1562,1))+IF(ISERROR(LARGE(CW1562:DP1562,2)),0,LARGE(CW1562:DP1562,2))+IF(ISERROR(LARGE(CW1562:DP1562,3)),0,LARGE(CW1562:DP1562,3))+IF(ISERROR(LARGE(CW1562:DP1562,4)),0,LARGE(CW1562:DP1562,4))</f>
        <v>0</v>
      </c>
      <c r="P1562" s="143">
        <f>IF(ISERROR(LARGE(V1562:DP1562,1)),0,LARGE(V1562:DP1562,1))+IF(ISERROR(LARGE(V1562:DP1562,2)),0,LARGE(V1562:DP1562,2))+IF(ISERROR(LARGE(V1562:DP1562,3)),0,LARGE(V1562:DP1562,3))+IF(ISERROR(LARGE(V1562:DP1562,4)),0,LARGE(V1562:DP1562,4))+IF(ISERROR(LARGE(V1562:DP1562,5)),0,LARGE(V1562:DP1562,5))+IF(ISERROR(LARGE(V1562:DP1562,6)),0,LARGE(V1562:DP1562,6))+IF(ISERROR(LARGE(V1562:DP1562,7)),0,LARGE(V1562:DP1562,7))+IF(ISERROR(LARGE(V1562:DP1562,8)),0,LARGE(V1562:DP1562,8))+IF(ISERROR(LARGE(V1562:DP1562,9)),0,LARGE(V1562:DP1562,9))+IF(ISERROR(LARGE(V1562:DP1562,10)),0,LARGE(V1562:DP1562,10))+IF(ISERROR(LARGE(V1562:DP1562,11)),0,LARGE(V1562:DP1562,11))+IF(ISERROR(LARGE(V1562:DP1562,12)),0,LARGE(V1562:DP1562,12))</f>
        <v>15</v>
      </c>
      <c r="Q1562" s="144">
        <f>COUNT(V1562:DP1562)</f>
        <v>1</v>
      </c>
      <c r="R1562" s="144">
        <f>IF(ISERROR(LARGE(V1562:AB1562,5)),0,LARGE(V1562:AB1562,5))</f>
        <v>0</v>
      </c>
      <c r="S1562" s="144">
        <f>IF(ISERROR(LARGE(AC1562:BP1562,5)),0,LARGE(AC1562:BP1562,5))</f>
        <v>0</v>
      </c>
      <c r="T1562" s="144">
        <f>IF(ISERROR(LARGE(BQ1562:CV1562,5)),0,LARGE(BQ1562:CV1562,5))</f>
        <v>0</v>
      </c>
      <c r="U1562" s="144">
        <f>IF(ISERROR(LARGE(CW1562:DP1562,5)),0,LARGE(CW1562:DP1562,5))</f>
        <v>0</v>
      </c>
      <c r="V1562" s="17"/>
      <c r="W1562" s="17"/>
      <c r="X1562" s="17"/>
      <c r="Y1562" s="17"/>
      <c r="Z1562" s="17"/>
      <c r="AA1562" s="17"/>
      <c r="AB1562" s="17"/>
      <c r="AC1562" s="141"/>
      <c r="AD1562" s="141"/>
      <c r="AE1562" s="141"/>
      <c r="AF1562" s="141"/>
      <c r="AG1562" s="141"/>
      <c r="AH1562" s="141"/>
      <c r="AI1562" s="141"/>
      <c r="AJ1562" s="141"/>
      <c r="AK1562" s="141"/>
      <c r="AL1562" s="141"/>
      <c r="AM1562" s="141"/>
      <c r="AN1562" s="141"/>
      <c r="AO1562" s="141"/>
      <c r="AP1562" s="141"/>
      <c r="AQ1562" s="141"/>
      <c r="AR1562" s="141"/>
      <c r="AS1562" s="141"/>
      <c r="AT1562" s="141"/>
      <c r="AU1562" s="141"/>
      <c r="AV1562" s="141"/>
      <c r="AW1562" s="141"/>
      <c r="AX1562" s="141">
        <v>15</v>
      </c>
      <c r="AY1562" s="141"/>
      <c r="AZ1562" s="141"/>
      <c r="BA1562" s="141"/>
      <c r="BB1562" s="141"/>
      <c r="BC1562" s="141"/>
      <c r="BD1562" s="141"/>
      <c r="BE1562" s="141"/>
      <c r="BF1562" s="141"/>
      <c r="BG1562" s="141"/>
      <c r="BH1562" s="141"/>
      <c r="BI1562" s="141"/>
      <c r="BJ1562" s="141"/>
      <c r="BK1562" s="141"/>
      <c r="BL1562" s="141"/>
      <c r="BM1562" s="141"/>
      <c r="BN1562" s="141"/>
      <c r="BO1562" s="141"/>
      <c r="BP1562" s="141"/>
      <c r="BQ1562" s="36"/>
      <c r="BR1562" s="36"/>
      <c r="BS1562" s="36"/>
      <c r="BT1562" s="36"/>
      <c r="BU1562" s="36"/>
      <c r="BV1562" s="36"/>
      <c r="BW1562" s="36"/>
      <c r="BX1562" s="36"/>
      <c r="BY1562" s="36"/>
      <c r="BZ1562" s="36"/>
      <c r="CA1562" s="36"/>
      <c r="CB1562" s="36"/>
      <c r="CC1562" s="36"/>
      <c r="CD1562" s="36"/>
      <c r="CE1562" s="36"/>
      <c r="CF1562" s="36"/>
      <c r="CG1562" s="36"/>
      <c r="CH1562" s="36"/>
      <c r="CI1562" s="145"/>
      <c r="CJ1562" s="146"/>
      <c r="CK1562" s="146"/>
      <c r="CL1562" s="146"/>
      <c r="CM1562" s="146"/>
      <c r="CN1562" s="146"/>
      <c r="CO1562" s="146"/>
      <c r="CP1562" s="147"/>
      <c r="CQ1562" s="146"/>
      <c r="CR1562" s="146"/>
      <c r="CS1562" s="146"/>
      <c r="CT1562" s="146"/>
      <c r="CU1562" s="36"/>
      <c r="CV1562" s="36"/>
      <c r="CW1562" s="142"/>
      <c r="CX1562" s="142"/>
      <c r="CY1562" s="142"/>
      <c r="CZ1562" s="142"/>
      <c r="DA1562" s="142"/>
      <c r="DB1562" s="142"/>
      <c r="DC1562" s="142"/>
      <c r="DD1562" s="142"/>
      <c r="DE1562" s="142"/>
      <c r="DF1562" s="142"/>
      <c r="DG1562" s="142"/>
      <c r="DH1562" s="142"/>
      <c r="DI1562" s="142"/>
      <c r="DJ1562" s="142"/>
      <c r="DK1562" s="142"/>
      <c r="DL1562" s="142"/>
      <c r="DM1562" s="142"/>
      <c r="DN1562" s="142"/>
      <c r="DO1562" s="142"/>
      <c r="DP1562" s="142"/>
    </row>
    <row r="1563" spans="1:120" ht="13.5" customHeight="1">
      <c r="A1563" s="16" t="str">
        <f>IF(B1563="","",IF(B1563&gt;1,"UWAGA JUŻ BYŁ",""))</f>
        <v/>
      </c>
      <c r="B1563" s="16">
        <f>IF(C1563="","",COUNTIF($C$8:$C$51430,C1563))</f>
        <v>1</v>
      </c>
      <c r="C1563" s="16" t="str">
        <f>CONCATENATE(E1563,F1563,H1563,G1563)</f>
        <v>TURCHANMichałCHORZÓW</v>
      </c>
      <c r="D1563" s="16">
        <f>IF(E1563="","",COUNTA($E$8:E1563))</f>
        <v>1556</v>
      </c>
      <c r="E1563" s="12" t="s">
        <v>3979</v>
      </c>
      <c r="F1563" s="16" t="s">
        <v>392</v>
      </c>
      <c r="G1563" s="12" t="s">
        <v>3980</v>
      </c>
      <c r="H1563" s="12"/>
      <c r="I1563" s="16" t="str">
        <f>IF(ISERROR(VLOOKUP(H1563,KATEGORIE!$C$13:$E$50006,MATCH(KATEGORIE!$E$12,KATEGORIE!$C$12:$E$12,0),0)),"",VLOOKUP(H1563,KATEGORIE!$C$13:$E$50006,MATCH(KATEGORIE!$E$12,KATEGORIE!$C$12:$E$12,0),0))</f>
        <v/>
      </c>
      <c r="J1563" s="16" t="str">
        <f>IF(I1563="","",COUNTIF($I$8:I1563,I1563))</f>
        <v/>
      </c>
      <c r="K1563" s="16">
        <f>COUNT(V1563:DP1563)</f>
        <v>1</v>
      </c>
      <c r="L1563" s="17">
        <f>IF(ISERROR(LARGE(V1563:AB1563,1)),0,LARGE(V1563:AB1563,1))+IF(ISERROR(LARGE(V1563:AB1563,2)),0,LARGE(V1563:AB1563,2))+IF(ISERROR(LARGE(V1563:AB1563,3)),0,LARGE(V1563:AB1563,3))+IF(ISERROR(LARGE(V1563:AB1563,4)),0,LARGE(V1563:AB1563,4))</f>
        <v>15</v>
      </c>
      <c r="M1563" s="141">
        <f>IF(ISERROR(LARGE(AC1563:BP1563,1)),0,LARGE(AC1563:BP1563,1))+IF(ISERROR(LARGE(AC1563:BP1563,2)),0,LARGE(AC1563:BP1563,2))+IF(ISERROR(LARGE(AC1563:BP1563,3)),0,LARGE(AC1563:BP1563,3))+IF(ISERROR(LARGE(AC1563:BP1563,4)),0,LARGE(AC1563:BP1563,4))</f>
        <v>0</v>
      </c>
      <c r="N1563" s="36">
        <f>IF(ISERROR(LARGE(BQ1563:CV1563,1)),0,LARGE(BQ1563:CV1563,1))+IF(ISERROR(LARGE(BQ1563:CV1563,2)),0,LARGE(BQ1563:CV1563,2))+IF(ISERROR(LARGE(BQ1563:CV1563,3)),0,LARGE(BQ1563:CV1563,3))+IF(ISERROR(LARGE(BQ1563:CV1563,4)),0,LARGE(BQ1563:CV1563,4))</f>
        <v>0</v>
      </c>
      <c r="O1563" s="142">
        <f>IF(ISERROR(LARGE(CW1563:DP1563,1)),0,LARGE(CW1563:DP1563,1))+IF(ISERROR(LARGE(CW1563:DP1563,2)),0,LARGE(CW1563:DP1563,2))+IF(ISERROR(LARGE(CW1563:DP1563,3)),0,LARGE(CW1563:DP1563,3))+IF(ISERROR(LARGE(CW1563:DP1563,4)),0,LARGE(CW1563:DP1563,4))</f>
        <v>0</v>
      </c>
      <c r="P1563" s="143">
        <f>IF(ISERROR(LARGE(V1563:DP1563,1)),0,LARGE(V1563:DP1563,1))+IF(ISERROR(LARGE(V1563:DP1563,2)),0,LARGE(V1563:DP1563,2))+IF(ISERROR(LARGE(V1563:DP1563,3)),0,LARGE(V1563:DP1563,3))+IF(ISERROR(LARGE(V1563:DP1563,4)),0,LARGE(V1563:DP1563,4))+IF(ISERROR(LARGE(V1563:DP1563,5)),0,LARGE(V1563:DP1563,5))+IF(ISERROR(LARGE(V1563:DP1563,6)),0,LARGE(V1563:DP1563,6))+IF(ISERROR(LARGE(V1563:DP1563,7)),0,LARGE(V1563:DP1563,7))+IF(ISERROR(LARGE(V1563:DP1563,8)),0,LARGE(V1563:DP1563,8))+IF(ISERROR(LARGE(V1563:DP1563,9)),0,LARGE(V1563:DP1563,9))+IF(ISERROR(LARGE(V1563:DP1563,10)),0,LARGE(V1563:DP1563,10))+IF(ISERROR(LARGE(V1563:DP1563,11)),0,LARGE(V1563:DP1563,11))+IF(ISERROR(LARGE(V1563:DP1563,12)),0,LARGE(V1563:DP1563,12))</f>
        <v>15</v>
      </c>
      <c r="Q1563" s="144">
        <f>COUNT(V1563:DP1563)</f>
        <v>1</v>
      </c>
      <c r="R1563" s="144">
        <f>IF(ISERROR(LARGE(V1563:AB1563,5)),0,LARGE(V1563:AB1563,5))</f>
        <v>0</v>
      </c>
      <c r="S1563" s="144">
        <f>IF(ISERROR(LARGE(AC1563:BP1563,5)),0,LARGE(AC1563:BP1563,5))</f>
        <v>0</v>
      </c>
      <c r="T1563" s="144">
        <f>IF(ISERROR(LARGE(BQ1563:CV1563,5)),0,LARGE(BQ1563:CV1563,5))</f>
        <v>0</v>
      </c>
      <c r="U1563" s="144">
        <f>IF(ISERROR(LARGE(CW1563:DP1563,5)),0,LARGE(CW1563:DP1563,5))</f>
        <v>0</v>
      </c>
      <c r="V1563" s="17"/>
      <c r="W1563" s="17"/>
      <c r="X1563" s="17"/>
      <c r="Y1563" s="17">
        <v>15</v>
      </c>
      <c r="Z1563" s="17"/>
      <c r="AA1563" s="17"/>
      <c r="AB1563" s="17"/>
      <c r="AC1563" s="141"/>
      <c r="AD1563" s="141"/>
      <c r="AE1563" s="141"/>
      <c r="AF1563" s="141"/>
      <c r="AG1563" s="141"/>
      <c r="AH1563" s="141"/>
      <c r="AI1563" s="141"/>
      <c r="AJ1563" s="141"/>
      <c r="AK1563" s="141"/>
      <c r="AL1563" s="141"/>
      <c r="AM1563" s="141"/>
      <c r="AN1563" s="141"/>
      <c r="AO1563" s="141"/>
      <c r="AP1563" s="141"/>
      <c r="AQ1563" s="141"/>
      <c r="AR1563" s="141"/>
      <c r="AS1563" s="141"/>
      <c r="AT1563" s="141"/>
      <c r="AU1563" s="141"/>
      <c r="AV1563" s="141"/>
      <c r="AW1563" s="141"/>
      <c r="AX1563" s="141"/>
      <c r="AY1563" s="141"/>
      <c r="AZ1563" s="141"/>
      <c r="BA1563" s="141"/>
      <c r="BB1563" s="141"/>
      <c r="BC1563" s="141"/>
      <c r="BD1563" s="141"/>
      <c r="BE1563" s="141"/>
      <c r="BF1563" s="141"/>
      <c r="BG1563" s="141"/>
      <c r="BH1563" s="141"/>
      <c r="BI1563" s="141"/>
      <c r="BJ1563" s="141"/>
      <c r="BK1563" s="141"/>
      <c r="BL1563" s="141"/>
      <c r="BM1563" s="141"/>
      <c r="BN1563" s="141"/>
      <c r="BO1563" s="141"/>
      <c r="BP1563" s="141"/>
      <c r="BQ1563" s="36"/>
      <c r="BR1563" s="36"/>
      <c r="BS1563" s="36"/>
      <c r="BT1563" s="36"/>
      <c r="BU1563" s="36"/>
      <c r="BV1563" s="36"/>
      <c r="BW1563" s="36"/>
      <c r="BX1563" s="36"/>
      <c r="BY1563" s="36"/>
      <c r="BZ1563" s="36"/>
      <c r="CA1563" s="36"/>
      <c r="CB1563" s="36"/>
      <c r="CC1563" s="36"/>
      <c r="CD1563" s="36"/>
      <c r="CE1563" s="36"/>
      <c r="CF1563" s="36"/>
      <c r="CG1563" s="36"/>
      <c r="CH1563" s="36"/>
      <c r="CI1563" s="145"/>
      <c r="CJ1563" s="146"/>
      <c r="CK1563" s="146"/>
      <c r="CL1563" s="146"/>
      <c r="CM1563" s="146"/>
      <c r="CN1563" s="146"/>
      <c r="CO1563" s="146"/>
      <c r="CP1563" s="147"/>
      <c r="CQ1563" s="146"/>
      <c r="CR1563" s="146"/>
      <c r="CS1563" s="146"/>
      <c r="CT1563" s="146"/>
      <c r="CU1563" s="36"/>
      <c r="CV1563" s="36"/>
      <c r="CW1563" s="142"/>
      <c r="CX1563" s="142"/>
      <c r="CY1563" s="142"/>
      <c r="CZ1563" s="142"/>
      <c r="DA1563" s="142"/>
      <c r="DB1563" s="142"/>
      <c r="DC1563" s="142"/>
      <c r="DD1563" s="142"/>
      <c r="DE1563" s="142"/>
      <c r="DF1563" s="142"/>
      <c r="DG1563" s="142"/>
      <c r="DH1563" s="142"/>
      <c r="DI1563" s="142"/>
      <c r="DJ1563" s="142"/>
      <c r="DK1563" s="142"/>
      <c r="DL1563" s="142"/>
      <c r="DM1563" s="142"/>
      <c r="DN1563" s="142"/>
      <c r="DO1563" s="142"/>
      <c r="DP1563" s="142"/>
    </row>
    <row r="1564" spans="1:120" ht="13.5" customHeight="1">
      <c r="A1564" s="16" t="str">
        <f>IF(B1564="","",IF(B1564&gt;1,"UWAGA JUŻ BYŁ",""))</f>
        <v/>
      </c>
      <c r="B1564" s="16">
        <f>IF(C1564="","",COUNTIF($C$8:$C$51430,C1564))</f>
        <v>1</v>
      </c>
      <c r="C1564" s="16" t="str">
        <f>CONCATENATE(E1564,F1564,H1564,G1564)</f>
        <v>KOPEĆMateuszKS KOZIOŁEK KĘDZIERZYN-KOŹLE</v>
      </c>
      <c r="D1564" s="16">
        <f>IF(E1564="","",COUNTA($E$8:E1564))</f>
        <v>1557</v>
      </c>
      <c r="E1564" s="12" t="s">
        <v>2970</v>
      </c>
      <c r="F1564" s="16" t="s">
        <v>259</v>
      </c>
      <c r="G1564" s="12" t="s">
        <v>4034</v>
      </c>
      <c r="H1564" s="12"/>
      <c r="I1564" s="16" t="str">
        <f>IF(ISERROR(VLOOKUP(H1564,KATEGORIE!$C$13:$E$50006,MATCH(KATEGORIE!$E$12,KATEGORIE!$C$12:$E$12,0),0)),"",VLOOKUP(H1564,KATEGORIE!$C$13:$E$50006,MATCH(KATEGORIE!$E$12,KATEGORIE!$C$12:$E$12,0),0))</f>
        <v/>
      </c>
      <c r="J1564" s="16" t="str">
        <f>IF(I1564="","",COUNTIF($I$8:I1564,I1564))</f>
        <v/>
      </c>
      <c r="K1564" s="16">
        <f>COUNT(V1564:DP1564)</f>
        <v>1</v>
      </c>
      <c r="L1564" s="17">
        <f>IF(ISERROR(LARGE(V1564:AB1564,1)),0,LARGE(V1564:AB1564,1))+IF(ISERROR(LARGE(V1564:AB1564,2)),0,LARGE(V1564:AB1564,2))+IF(ISERROR(LARGE(V1564:AB1564,3)),0,LARGE(V1564:AB1564,3))+IF(ISERROR(LARGE(V1564:AB1564,4)),0,LARGE(V1564:AB1564,4))</f>
        <v>0</v>
      </c>
      <c r="M1564" s="141">
        <f>IF(ISERROR(LARGE(AC1564:BP1564,1)),0,LARGE(AC1564:BP1564,1))+IF(ISERROR(LARGE(AC1564:BP1564,2)),0,LARGE(AC1564:BP1564,2))+IF(ISERROR(LARGE(AC1564:BP1564,3)),0,LARGE(AC1564:BP1564,3))+IF(ISERROR(LARGE(AC1564:BP1564,4)),0,LARGE(AC1564:BP1564,4))</f>
        <v>15</v>
      </c>
      <c r="N1564" s="36">
        <f>IF(ISERROR(LARGE(BQ1564:CV1564,1)),0,LARGE(BQ1564:CV1564,1))+IF(ISERROR(LARGE(BQ1564:CV1564,2)),0,LARGE(BQ1564:CV1564,2))+IF(ISERROR(LARGE(BQ1564:CV1564,3)),0,LARGE(BQ1564:CV1564,3))+IF(ISERROR(LARGE(BQ1564:CV1564,4)),0,LARGE(BQ1564:CV1564,4))</f>
        <v>0</v>
      </c>
      <c r="O1564" s="142">
        <f>IF(ISERROR(LARGE(CW1564:DP1564,1)),0,LARGE(CW1564:DP1564,1))+IF(ISERROR(LARGE(CW1564:DP1564,2)),0,LARGE(CW1564:DP1564,2))+IF(ISERROR(LARGE(CW1564:DP1564,3)),0,LARGE(CW1564:DP1564,3))+IF(ISERROR(LARGE(CW1564:DP1564,4)),0,LARGE(CW1564:DP1564,4))</f>
        <v>0</v>
      </c>
      <c r="P1564" s="143">
        <f>IF(ISERROR(LARGE(V1564:DP1564,1)),0,LARGE(V1564:DP1564,1))+IF(ISERROR(LARGE(V1564:DP1564,2)),0,LARGE(V1564:DP1564,2))+IF(ISERROR(LARGE(V1564:DP1564,3)),0,LARGE(V1564:DP1564,3))+IF(ISERROR(LARGE(V1564:DP1564,4)),0,LARGE(V1564:DP1564,4))+IF(ISERROR(LARGE(V1564:DP1564,5)),0,LARGE(V1564:DP1564,5))+IF(ISERROR(LARGE(V1564:DP1564,6)),0,LARGE(V1564:DP1564,6))+IF(ISERROR(LARGE(V1564:DP1564,7)),0,LARGE(V1564:DP1564,7))+IF(ISERROR(LARGE(V1564:DP1564,8)),0,LARGE(V1564:DP1564,8))+IF(ISERROR(LARGE(V1564:DP1564,9)),0,LARGE(V1564:DP1564,9))+IF(ISERROR(LARGE(V1564:DP1564,10)),0,LARGE(V1564:DP1564,10))+IF(ISERROR(LARGE(V1564:DP1564,11)),0,LARGE(V1564:DP1564,11))+IF(ISERROR(LARGE(V1564:DP1564,12)),0,LARGE(V1564:DP1564,12))</f>
        <v>15</v>
      </c>
      <c r="Q1564" s="144">
        <f>COUNT(V1564:DP1564)</f>
        <v>1</v>
      </c>
      <c r="R1564" s="144">
        <f>IF(ISERROR(LARGE(V1564:AB1564,5)),0,LARGE(V1564:AB1564,5))</f>
        <v>0</v>
      </c>
      <c r="S1564" s="144">
        <f>IF(ISERROR(LARGE(AC1564:BP1564,5)),0,LARGE(AC1564:BP1564,5))</f>
        <v>0</v>
      </c>
      <c r="T1564" s="144">
        <f>IF(ISERROR(LARGE(BQ1564:CV1564,5)),0,LARGE(BQ1564:CV1564,5))</f>
        <v>0</v>
      </c>
      <c r="U1564" s="144">
        <f>IF(ISERROR(LARGE(CW1564:DP1564,5)),0,LARGE(CW1564:DP1564,5))</f>
        <v>0</v>
      </c>
      <c r="V1564" s="17"/>
      <c r="W1564" s="17"/>
      <c r="X1564" s="17"/>
      <c r="Y1564" s="17"/>
      <c r="Z1564" s="17"/>
      <c r="AA1564" s="17"/>
      <c r="AB1564" s="17"/>
      <c r="AC1564" s="141"/>
      <c r="AD1564" s="141"/>
      <c r="AE1564" s="141"/>
      <c r="AF1564" s="141"/>
      <c r="AG1564" s="141"/>
      <c r="AH1564" s="141"/>
      <c r="AI1564" s="141"/>
      <c r="AJ1564" s="141"/>
      <c r="AK1564" s="141"/>
      <c r="AL1564" s="141"/>
      <c r="AM1564" s="141"/>
      <c r="AN1564" s="141"/>
      <c r="AO1564" s="141"/>
      <c r="AP1564" s="141"/>
      <c r="AQ1564" s="141"/>
      <c r="AR1564" s="141"/>
      <c r="AS1564" s="141"/>
      <c r="AT1564" s="141"/>
      <c r="AU1564" s="141"/>
      <c r="AV1564" s="141"/>
      <c r="AW1564" s="141"/>
      <c r="AX1564" s="141"/>
      <c r="AY1564" s="141">
        <v>15</v>
      </c>
      <c r="AZ1564" s="141"/>
      <c r="BA1564" s="141"/>
      <c r="BB1564" s="141"/>
      <c r="BC1564" s="141"/>
      <c r="BD1564" s="141"/>
      <c r="BE1564" s="141"/>
      <c r="BF1564" s="141"/>
      <c r="BG1564" s="141"/>
      <c r="BH1564" s="141"/>
      <c r="BI1564" s="141"/>
      <c r="BJ1564" s="141"/>
      <c r="BK1564" s="141"/>
      <c r="BL1564" s="141"/>
      <c r="BM1564" s="141"/>
      <c r="BN1564" s="141"/>
      <c r="BO1564" s="141"/>
      <c r="BP1564" s="141"/>
      <c r="BQ1564" s="36"/>
      <c r="BR1564" s="36"/>
      <c r="BS1564" s="36"/>
      <c r="BT1564" s="36"/>
      <c r="BU1564" s="36"/>
      <c r="BV1564" s="36"/>
      <c r="BW1564" s="36"/>
      <c r="BX1564" s="36"/>
      <c r="BY1564" s="36"/>
      <c r="BZ1564" s="36"/>
      <c r="CA1564" s="36"/>
      <c r="CB1564" s="36"/>
      <c r="CC1564" s="36"/>
      <c r="CD1564" s="36"/>
      <c r="CE1564" s="36"/>
      <c r="CF1564" s="36"/>
      <c r="CG1564" s="36"/>
      <c r="CH1564" s="36"/>
      <c r="CI1564" s="145"/>
      <c r="CJ1564" s="146"/>
      <c r="CK1564" s="146"/>
      <c r="CL1564" s="146"/>
      <c r="CM1564" s="146"/>
      <c r="CN1564" s="146"/>
      <c r="CO1564" s="146"/>
      <c r="CP1564" s="147"/>
      <c r="CQ1564" s="146"/>
      <c r="CR1564" s="146"/>
      <c r="CS1564" s="146"/>
      <c r="CT1564" s="146"/>
      <c r="CU1564" s="36"/>
      <c r="CV1564" s="36"/>
      <c r="CW1564" s="142"/>
      <c r="CX1564" s="142"/>
      <c r="CY1564" s="142"/>
      <c r="CZ1564" s="142"/>
      <c r="DA1564" s="142"/>
      <c r="DB1564" s="142"/>
      <c r="DC1564" s="142"/>
      <c r="DD1564" s="142"/>
      <c r="DE1564" s="142"/>
      <c r="DF1564" s="142"/>
      <c r="DG1564" s="142"/>
      <c r="DH1564" s="142"/>
      <c r="DI1564" s="142"/>
      <c r="DJ1564" s="142"/>
      <c r="DK1564" s="142"/>
      <c r="DL1564" s="142"/>
      <c r="DM1564" s="142"/>
      <c r="DN1564" s="142"/>
      <c r="DO1564" s="142"/>
      <c r="DP1564" s="142"/>
    </row>
    <row r="1565" spans="1:120" ht="13.5" customHeight="1">
      <c r="A1565" s="16" t="str">
        <f>IF(B1565="","",IF(B1565&gt;1,"UWAGA JUŻ BYŁ",""))</f>
        <v/>
      </c>
      <c r="B1565" s="16">
        <f>IF(C1565="","",COUNTIF($C$8:$C$51430,C1565))</f>
        <v>1</v>
      </c>
      <c r="C1565" s="16" t="str">
        <f>CONCATENATE(E1565,F1565,H1565,G1565)</f>
        <v>SZPINEKMarcin1980Tutu Team</v>
      </c>
      <c r="D1565" s="16">
        <f>IF(E1565="","",COUNTA($E$8:E1565))</f>
        <v>1558</v>
      </c>
      <c r="E1565" s="12" t="s">
        <v>4186</v>
      </c>
      <c r="F1565" s="16" t="s">
        <v>159</v>
      </c>
      <c r="G1565" s="12" t="s">
        <v>4187</v>
      </c>
      <c r="H1565" s="12">
        <v>1980</v>
      </c>
      <c r="I1565" s="16" t="str">
        <f>IF(ISERROR(VLOOKUP(H1565,KATEGORIE!$C$13:$E$50006,MATCH(KATEGORIE!$E$12,KATEGORIE!$C$12:$E$12,0),0)),"",VLOOKUP(H1565,KATEGORIE!$C$13:$E$50006,MATCH(KATEGORIE!$E$12,KATEGORIE!$C$12:$E$12,0),0))</f>
        <v>S2</v>
      </c>
      <c r="J1565" s="16">
        <f>IF(I1565="","",COUNTIF($I$8:I1565,I1565))</f>
        <v>297</v>
      </c>
      <c r="K1565" s="16">
        <f>COUNT(V1565:DP1565)</f>
        <v>1</v>
      </c>
      <c r="L1565" s="17">
        <f>IF(ISERROR(LARGE(V1565:AB1565,1)),0,LARGE(V1565:AB1565,1))+IF(ISERROR(LARGE(V1565:AB1565,2)),0,LARGE(V1565:AB1565,2))+IF(ISERROR(LARGE(V1565:AB1565,3)),0,LARGE(V1565:AB1565,3))+IF(ISERROR(LARGE(V1565:AB1565,4)),0,LARGE(V1565:AB1565,4))</f>
        <v>0</v>
      </c>
      <c r="M1565" s="141">
        <f>IF(ISERROR(LARGE(AC1565:BP1565,1)),0,LARGE(AC1565:BP1565,1))+IF(ISERROR(LARGE(AC1565:BP1565,2)),0,LARGE(AC1565:BP1565,2))+IF(ISERROR(LARGE(AC1565:BP1565,3)),0,LARGE(AC1565:BP1565,3))+IF(ISERROR(LARGE(AC1565:BP1565,4)),0,LARGE(AC1565:BP1565,4))</f>
        <v>0</v>
      </c>
      <c r="N1565" s="36">
        <f>IF(ISERROR(LARGE(BQ1565:CV1565,1)),0,LARGE(BQ1565:CV1565,1))+IF(ISERROR(LARGE(BQ1565:CV1565,2)),0,LARGE(BQ1565:CV1565,2))+IF(ISERROR(LARGE(BQ1565:CV1565,3)),0,LARGE(BQ1565:CV1565,3))+IF(ISERROR(LARGE(BQ1565:CV1565,4)),0,LARGE(BQ1565:CV1565,4))</f>
        <v>15</v>
      </c>
      <c r="O1565" s="142">
        <f>IF(ISERROR(LARGE(CW1565:DP1565,1)),0,LARGE(CW1565:DP1565,1))+IF(ISERROR(LARGE(CW1565:DP1565,2)),0,LARGE(CW1565:DP1565,2))+IF(ISERROR(LARGE(CW1565:DP1565,3)),0,LARGE(CW1565:DP1565,3))+IF(ISERROR(LARGE(CW1565:DP1565,4)),0,LARGE(CW1565:DP1565,4))</f>
        <v>0</v>
      </c>
      <c r="P1565" s="143">
        <f>IF(ISERROR(LARGE(V1565:DP1565,1)),0,LARGE(V1565:DP1565,1))+IF(ISERROR(LARGE(V1565:DP1565,2)),0,LARGE(V1565:DP1565,2))+IF(ISERROR(LARGE(V1565:DP1565,3)),0,LARGE(V1565:DP1565,3))+IF(ISERROR(LARGE(V1565:DP1565,4)),0,LARGE(V1565:DP1565,4))+IF(ISERROR(LARGE(V1565:DP1565,5)),0,LARGE(V1565:DP1565,5))+IF(ISERROR(LARGE(V1565:DP1565,6)),0,LARGE(V1565:DP1565,6))+IF(ISERROR(LARGE(V1565:DP1565,7)),0,LARGE(V1565:DP1565,7))+IF(ISERROR(LARGE(V1565:DP1565,8)),0,LARGE(V1565:DP1565,8))+IF(ISERROR(LARGE(V1565:DP1565,9)),0,LARGE(V1565:DP1565,9))+IF(ISERROR(LARGE(V1565:DP1565,10)),0,LARGE(V1565:DP1565,10))+IF(ISERROR(LARGE(V1565:DP1565,11)),0,LARGE(V1565:DP1565,11))+IF(ISERROR(LARGE(V1565:DP1565,12)),0,LARGE(V1565:DP1565,12))</f>
        <v>15</v>
      </c>
      <c r="Q1565" s="144">
        <f>COUNT(V1565:DP1565)</f>
        <v>1</v>
      </c>
      <c r="R1565" s="144">
        <f>IF(ISERROR(LARGE(V1565:AB1565,5)),0,LARGE(V1565:AB1565,5))</f>
        <v>0</v>
      </c>
      <c r="S1565" s="144">
        <f>IF(ISERROR(LARGE(AC1565:BP1565,5)),0,LARGE(AC1565:BP1565,5))</f>
        <v>0</v>
      </c>
      <c r="T1565" s="144">
        <f>IF(ISERROR(LARGE(BQ1565:CV1565,5)),0,LARGE(BQ1565:CV1565,5))</f>
        <v>0</v>
      </c>
      <c r="U1565" s="144">
        <f>IF(ISERROR(LARGE(CW1565:DP1565,5)),0,LARGE(CW1565:DP1565,5))</f>
        <v>0</v>
      </c>
      <c r="V1565" s="17"/>
      <c r="W1565" s="17"/>
      <c r="X1565" s="17"/>
      <c r="Y1565" s="17"/>
      <c r="Z1565" s="17"/>
      <c r="AA1565" s="17"/>
      <c r="AB1565" s="17"/>
      <c r="AC1565" s="141"/>
      <c r="AD1565" s="141"/>
      <c r="AE1565" s="141"/>
      <c r="AF1565" s="141"/>
      <c r="AG1565" s="141"/>
      <c r="AH1565" s="141"/>
      <c r="AI1565" s="141"/>
      <c r="AJ1565" s="141"/>
      <c r="AK1565" s="141"/>
      <c r="AL1565" s="141"/>
      <c r="AM1565" s="141"/>
      <c r="AN1565" s="141"/>
      <c r="AO1565" s="141"/>
      <c r="AP1565" s="141"/>
      <c r="AQ1565" s="141"/>
      <c r="AR1565" s="141"/>
      <c r="AS1565" s="141"/>
      <c r="AT1565" s="141"/>
      <c r="AU1565" s="141"/>
      <c r="AV1565" s="141"/>
      <c r="AW1565" s="141"/>
      <c r="AX1565" s="141"/>
      <c r="AY1565" s="141"/>
      <c r="AZ1565" s="141"/>
      <c r="BA1565" s="141"/>
      <c r="BB1565" s="141"/>
      <c r="BC1565" s="141"/>
      <c r="BD1565" s="141"/>
      <c r="BE1565" s="141"/>
      <c r="BF1565" s="141"/>
      <c r="BG1565" s="141"/>
      <c r="BH1565" s="141"/>
      <c r="BI1565" s="141"/>
      <c r="BJ1565" s="141"/>
      <c r="BK1565" s="141"/>
      <c r="BL1565" s="141"/>
      <c r="BM1565" s="141"/>
      <c r="BN1565" s="141"/>
      <c r="BO1565" s="141"/>
      <c r="BP1565" s="141"/>
      <c r="BQ1565" s="36"/>
      <c r="BR1565" s="36"/>
      <c r="BS1565" s="36"/>
      <c r="BT1565" s="36"/>
      <c r="BU1565" s="36"/>
      <c r="BV1565" s="36"/>
      <c r="BW1565" s="36"/>
      <c r="BX1565" s="36"/>
      <c r="BY1565" s="36"/>
      <c r="BZ1565" s="36"/>
      <c r="CA1565" s="36"/>
      <c r="CB1565" s="36"/>
      <c r="CC1565" s="36"/>
      <c r="CD1565" s="36"/>
      <c r="CE1565" s="36"/>
      <c r="CF1565" s="36"/>
      <c r="CG1565" s="36"/>
      <c r="CH1565" s="36"/>
      <c r="CI1565" s="145"/>
      <c r="CJ1565" s="146">
        <v>15</v>
      </c>
      <c r="CK1565" s="146"/>
      <c r="CL1565" s="146"/>
      <c r="CM1565" s="146"/>
      <c r="CN1565" s="146"/>
      <c r="CO1565" s="146"/>
      <c r="CP1565" s="147"/>
      <c r="CQ1565" s="146"/>
      <c r="CR1565" s="146"/>
      <c r="CS1565" s="146"/>
      <c r="CT1565" s="146"/>
      <c r="CU1565" s="36"/>
      <c r="CV1565" s="36"/>
      <c r="CW1565" s="142"/>
      <c r="CX1565" s="142"/>
      <c r="CY1565" s="142"/>
      <c r="CZ1565" s="142"/>
      <c r="DA1565" s="142"/>
      <c r="DB1565" s="142"/>
      <c r="DC1565" s="142"/>
      <c r="DD1565" s="142"/>
      <c r="DE1565" s="142"/>
      <c r="DF1565" s="142"/>
      <c r="DG1565" s="142"/>
      <c r="DH1565" s="142"/>
      <c r="DI1565" s="142"/>
      <c r="DJ1565" s="142"/>
      <c r="DK1565" s="142"/>
      <c r="DL1565" s="142"/>
      <c r="DM1565" s="142"/>
      <c r="DN1565" s="142"/>
      <c r="DO1565" s="142"/>
      <c r="DP1565" s="142"/>
    </row>
    <row r="1566" spans="1:120" ht="13.5" customHeight="1">
      <c r="A1566" s="16" t="str">
        <f>IF(B1566="","",IF(B1566&gt;1,"UWAGA JUŻ BYŁ",""))</f>
        <v/>
      </c>
      <c r="B1566" s="16">
        <f>IF(C1566="","",COUNTIF($C$8:$C$51430,C1566))</f>
        <v>1</v>
      </c>
      <c r="C1566" s="16" t="str">
        <f>CONCATENATE(E1566,F1566,H1566,G1566)</f>
        <v>MARTAMateusz</v>
      </c>
      <c r="D1566" s="16">
        <f>IF(E1566="","",COUNTA($E$8:E1566))</f>
        <v>1559</v>
      </c>
      <c r="E1566" s="117" t="s">
        <v>2380</v>
      </c>
      <c r="F1566" s="16" t="s">
        <v>259</v>
      </c>
      <c r="G1566" s="12"/>
      <c r="H1566" s="12"/>
      <c r="I1566" s="16" t="str">
        <f>IF(ISERROR(VLOOKUP(H1566,KATEGORIE!$C$13:$E$50006,MATCH(KATEGORIE!$E$12,KATEGORIE!$C$12:$E$12,0),0)),"",VLOOKUP(H1566,KATEGORIE!$C$13:$E$50006,MATCH(KATEGORIE!$E$12,KATEGORIE!$C$12:$E$12,0),0))</f>
        <v/>
      </c>
      <c r="J1566" s="16" t="str">
        <f>IF(I1566="","",COUNTIF($I$8:I1566,I1566))</f>
        <v/>
      </c>
      <c r="K1566" s="16">
        <f>COUNT(V1566:DP1566)</f>
        <v>1</v>
      </c>
      <c r="L1566" s="17">
        <f>IF(ISERROR(LARGE(V1566:AB1566,1)),0,LARGE(V1566:AB1566,1))+IF(ISERROR(LARGE(V1566:AB1566,2)),0,LARGE(V1566:AB1566,2))+IF(ISERROR(LARGE(V1566:AB1566,3)),0,LARGE(V1566:AB1566,3))+IF(ISERROR(LARGE(V1566:AB1566,4)),0,LARGE(V1566:AB1566,4))</f>
        <v>0</v>
      </c>
      <c r="M1566" s="141">
        <f>IF(ISERROR(LARGE(AC1566:BP1566,1)),0,LARGE(AC1566:BP1566,1))+IF(ISERROR(LARGE(AC1566:BP1566,2)),0,LARGE(AC1566:BP1566,2))+IF(ISERROR(LARGE(AC1566:BP1566,3)),0,LARGE(AC1566:BP1566,3))+IF(ISERROR(LARGE(AC1566:BP1566,4)),0,LARGE(AC1566:BP1566,4))</f>
        <v>15</v>
      </c>
      <c r="N1566" s="36">
        <f>IF(ISERROR(LARGE(BQ1566:CV1566,1)),0,LARGE(BQ1566:CV1566,1))+IF(ISERROR(LARGE(BQ1566:CV1566,2)),0,LARGE(BQ1566:CV1566,2))+IF(ISERROR(LARGE(BQ1566:CV1566,3)),0,LARGE(BQ1566:CV1566,3))+IF(ISERROR(LARGE(BQ1566:CV1566,4)),0,LARGE(BQ1566:CV1566,4))</f>
        <v>0</v>
      </c>
      <c r="O1566" s="142">
        <f>IF(ISERROR(LARGE(CW1566:DP1566,1)),0,LARGE(CW1566:DP1566,1))+IF(ISERROR(LARGE(CW1566:DP1566,2)),0,LARGE(CW1566:DP1566,2))+IF(ISERROR(LARGE(CW1566:DP1566,3)),0,LARGE(CW1566:DP1566,3))+IF(ISERROR(LARGE(CW1566:DP1566,4)),0,LARGE(CW1566:DP1566,4))</f>
        <v>0</v>
      </c>
      <c r="P1566" s="143">
        <f>IF(ISERROR(LARGE(V1566:DP1566,1)),0,LARGE(V1566:DP1566,1))+IF(ISERROR(LARGE(V1566:DP1566,2)),0,LARGE(V1566:DP1566,2))+IF(ISERROR(LARGE(V1566:DP1566,3)),0,LARGE(V1566:DP1566,3))+IF(ISERROR(LARGE(V1566:DP1566,4)),0,LARGE(V1566:DP1566,4))+IF(ISERROR(LARGE(V1566:DP1566,5)),0,LARGE(V1566:DP1566,5))+IF(ISERROR(LARGE(V1566:DP1566,6)),0,LARGE(V1566:DP1566,6))+IF(ISERROR(LARGE(V1566:DP1566,7)),0,LARGE(V1566:DP1566,7))+IF(ISERROR(LARGE(V1566:DP1566,8)),0,LARGE(V1566:DP1566,8))+IF(ISERROR(LARGE(V1566:DP1566,9)),0,LARGE(V1566:DP1566,9))+IF(ISERROR(LARGE(V1566:DP1566,10)),0,LARGE(V1566:DP1566,10))+IF(ISERROR(LARGE(V1566:DP1566,11)),0,LARGE(V1566:DP1566,11))+IF(ISERROR(LARGE(V1566:DP1566,12)),0,LARGE(V1566:DP1566,12))</f>
        <v>15</v>
      </c>
      <c r="Q1566" s="144">
        <f>COUNT(V1566:DP1566)</f>
        <v>1</v>
      </c>
      <c r="R1566" s="144">
        <f>IF(ISERROR(LARGE(V1566:AB1566,5)),0,LARGE(V1566:AB1566,5))</f>
        <v>0</v>
      </c>
      <c r="S1566" s="144">
        <f>IF(ISERROR(LARGE(AC1566:BP1566,5)),0,LARGE(AC1566:BP1566,5))</f>
        <v>0</v>
      </c>
      <c r="T1566" s="144">
        <f>IF(ISERROR(LARGE(BQ1566:CV1566,5)),0,LARGE(BQ1566:CV1566,5))</f>
        <v>0</v>
      </c>
      <c r="U1566" s="144">
        <f>IF(ISERROR(LARGE(CW1566:DP1566,5)),0,LARGE(CW1566:DP1566,5))</f>
        <v>0</v>
      </c>
      <c r="V1566" s="17"/>
      <c r="W1566" s="17"/>
      <c r="X1566" s="17"/>
      <c r="Y1566" s="17"/>
      <c r="Z1566" s="17"/>
      <c r="AA1566" s="17"/>
      <c r="AB1566" s="17"/>
      <c r="AC1566" s="141"/>
      <c r="AD1566" s="141"/>
      <c r="AE1566" s="141"/>
      <c r="AF1566" s="141"/>
      <c r="AG1566" s="141"/>
      <c r="AH1566" s="141"/>
      <c r="AI1566" s="141"/>
      <c r="AJ1566" s="141"/>
      <c r="AK1566" s="141"/>
      <c r="AL1566" s="141"/>
      <c r="AM1566" s="141"/>
      <c r="AN1566" s="141"/>
      <c r="AO1566" s="141"/>
      <c r="AP1566" s="141"/>
      <c r="AQ1566" s="141"/>
      <c r="AR1566" s="141"/>
      <c r="AS1566" s="141"/>
      <c r="AT1566" s="141"/>
      <c r="AU1566" s="141"/>
      <c r="AV1566" s="141"/>
      <c r="AW1566" s="141"/>
      <c r="AX1566" s="141"/>
      <c r="AY1566" s="141"/>
      <c r="AZ1566" s="141"/>
      <c r="BA1566" s="141"/>
      <c r="BB1566" s="141">
        <v>15</v>
      </c>
      <c r="BC1566" s="141"/>
      <c r="BD1566" s="141"/>
      <c r="BE1566" s="141"/>
      <c r="BF1566" s="141"/>
      <c r="BG1566" s="141"/>
      <c r="BH1566" s="141"/>
      <c r="BI1566" s="141"/>
      <c r="BJ1566" s="141"/>
      <c r="BK1566" s="141"/>
      <c r="BL1566" s="141"/>
      <c r="BM1566" s="141"/>
      <c r="BN1566" s="141"/>
      <c r="BO1566" s="141"/>
      <c r="BP1566" s="141"/>
      <c r="BQ1566" s="36"/>
      <c r="BR1566" s="36"/>
      <c r="BS1566" s="36"/>
      <c r="BT1566" s="36"/>
      <c r="BU1566" s="36"/>
      <c r="BV1566" s="36"/>
      <c r="BW1566" s="36"/>
      <c r="BX1566" s="36"/>
      <c r="BY1566" s="36"/>
      <c r="BZ1566" s="36"/>
      <c r="CA1566" s="36"/>
      <c r="CB1566" s="36"/>
      <c r="CC1566" s="36"/>
      <c r="CD1566" s="36"/>
      <c r="CE1566" s="36"/>
      <c r="CF1566" s="36"/>
      <c r="CG1566" s="36"/>
      <c r="CH1566" s="36"/>
      <c r="CI1566" s="145"/>
      <c r="CJ1566" s="146"/>
      <c r="CK1566" s="146"/>
      <c r="CL1566" s="146"/>
      <c r="CM1566" s="146"/>
      <c r="CN1566" s="146"/>
      <c r="CO1566" s="146"/>
      <c r="CP1566" s="147"/>
      <c r="CQ1566" s="146"/>
      <c r="CR1566" s="146"/>
      <c r="CS1566" s="146"/>
      <c r="CT1566" s="146"/>
      <c r="CU1566" s="36"/>
      <c r="CV1566" s="36"/>
      <c r="CW1566" s="142"/>
      <c r="CX1566" s="142"/>
      <c r="CY1566" s="142"/>
      <c r="CZ1566" s="142"/>
      <c r="DA1566" s="142"/>
      <c r="DB1566" s="142"/>
      <c r="DC1566" s="142"/>
      <c r="DD1566" s="142"/>
      <c r="DE1566" s="142"/>
      <c r="DF1566" s="142"/>
      <c r="DG1566" s="142"/>
      <c r="DH1566" s="142"/>
      <c r="DI1566" s="142"/>
      <c r="DJ1566" s="142"/>
      <c r="DK1566" s="142"/>
      <c r="DL1566" s="142"/>
      <c r="DM1566" s="142"/>
      <c r="DN1566" s="142"/>
      <c r="DO1566" s="142"/>
      <c r="DP1566" s="142"/>
    </row>
    <row r="1567" spans="1:120" ht="13.5" customHeight="1">
      <c r="A1567" s="16" t="str">
        <f>IF(B1567="","",IF(B1567&gt;1,"UWAGA JUŻ BYŁ",""))</f>
        <v/>
      </c>
      <c r="B1567" s="16">
        <f>IF(C1567="","",COUNTIF($C$8:$C$51430,C1567))</f>
        <v>1</v>
      </c>
      <c r="C1567" s="16" t="str">
        <f>CONCATENATE(E1567,F1567,H1567,G1567)</f>
        <v>MIŚMieczysławSTRZESZYCE</v>
      </c>
      <c r="D1567" s="16">
        <f>IF(E1567="","",COUNTA($E$8:E1567))</f>
        <v>1560</v>
      </c>
      <c r="E1567" s="117" t="s">
        <v>4324</v>
      </c>
      <c r="F1567" s="16" t="s">
        <v>935</v>
      </c>
      <c r="G1567" s="117" t="s">
        <v>4325</v>
      </c>
      <c r="H1567" s="12"/>
      <c r="I1567" s="16" t="str">
        <f>IF(ISERROR(VLOOKUP(H1567,KATEGORIE!$C$13:$E$50006,MATCH(KATEGORIE!$E$12,KATEGORIE!$C$12:$E$12,0),0)),"",VLOOKUP(H1567,KATEGORIE!$C$13:$E$50006,MATCH(KATEGORIE!$E$12,KATEGORIE!$C$12:$E$12,0),0))</f>
        <v/>
      </c>
      <c r="J1567" s="16" t="str">
        <f>IF(I1567="","",COUNTIF($I$8:I1567,I1567))</f>
        <v/>
      </c>
      <c r="K1567" s="16">
        <f>COUNT(V1567:DP1567)</f>
        <v>1</v>
      </c>
      <c r="L1567" s="17">
        <f>IF(ISERROR(LARGE(V1567:AB1567,1)),0,LARGE(V1567:AB1567,1))+IF(ISERROR(LARGE(V1567:AB1567,2)),0,LARGE(V1567:AB1567,2))+IF(ISERROR(LARGE(V1567:AB1567,3)),0,LARGE(V1567:AB1567,3))+IF(ISERROR(LARGE(V1567:AB1567,4)),0,LARGE(V1567:AB1567,4))</f>
        <v>0</v>
      </c>
      <c r="M1567" s="141">
        <f>IF(ISERROR(LARGE(AC1567:BP1567,1)),0,LARGE(AC1567:BP1567,1))+IF(ISERROR(LARGE(AC1567:BP1567,2)),0,LARGE(AC1567:BP1567,2))+IF(ISERROR(LARGE(AC1567:BP1567,3)),0,LARGE(AC1567:BP1567,3))+IF(ISERROR(LARGE(AC1567:BP1567,4)),0,LARGE(AC1567:BP1567,4))</f>
        <v>15</v>
      </c>
      <c r="N1567" s="36">
        <f>IF(ISERROR(LARGE(BQ1567:CV1567,1)),0,LARGE(BQ1567:CV1567,1))+IF(ISERROR(LARGE(BQ1567:CV1567,2)),0,LARGE(BQ1567:CV1567,2))+IF(ISERROR(LARGE(BQ1567:CV1567,3)),0,LARGE(BQ1567:CV1567,3))+IF(ISERROR(LARGE(BQ1567:CV1567,4)),0,LARGE(BQ1567:CV1567,4))</f>
        <v>0</v>
      </c>
      <c r="O1567" s="142">
        <f>IF(ISERROR(LARGE(CW1567:DP1567,1)),0,LARGE(CW1567:DP1567,1))+IF(ISERROR(LARGE(CW1567:DP1567,2)),0,LARGE(CW1567:DP1567,2))+IF(ISERROR(LARGE(CW1567:DP1567,3)),0,LARGE(CW1567:DP1567,3))+IF(ISERROR(LARGE(CW1567:DP1567,4)),0,LARGE(CW1567:DP1567,4))</f>
        <v>0</v>
      </c>
      <c r="P1567" s="143">
        <f>IF(ISERROR(LARGE(V1567:DP1567,1)),0,LARGE(V1567:DP1567,1))+IF(ISERROR(LARGE(V1567:DP1567,2)),0,LARGE(V1567:DP1567,2))+IF(ISERROR(LARGE(V1567:DP1567,3)),0,LARGE(V1567:DP1567,3))+IF(ISERROR(LARGE(V1567:DP1567,4)),0,LARGE(V1567:DP1567,4))+IF(ISERROR(LARGE(V1567:DP1567,5)),0,LARGE(V1567:DP1567,5))+IF(ISERROR(LARGE(V1567:DP1567,6)),0,LARGE(V1567:DP1567,6))+IF(ISERROR(LARGE(V1567:DP1567,7)),0,LARGE(V1567:DP1567,7))+IF(ISERROR(LARGE(V1567:DP1567,8)),0,LARGE(V1567:DP1567,8))+IF(ISERROR(LARGE(V1567:DP1567,9)),0,LARGE(V1567:DP1567,9))+IF(ISERROR(LARGE(V1567:DP1567,10)),0,LARGE(V1567:DP1567,10))+IF(ISERROR(LARGE(V1567:DP1567,11)),0,LARGE(V1567:DP1567,11))+IF(ISERROR(LARGE(V1567:DP1567,12)),0,LARGE(V1567:DP1567,12))</f>
        <v>15</v>
      </c>
      <c r="Q1567" s="144">
        <f>COUNT(V1567:DP1567)</f>
        <v>1</v>
      </c>
      <c r="R1567" s="144">
        <f>IF(ISERROR(LARGE(V1567:AB1567,5)),0,LARGE(V1567:AB1567,5))</f>
        <v>0</v>
      </c>
      <c r="S1567" s="144">
        <f>IF(ISERROR(LARGE(AC1567:BP1567,5)),0,LARGE(AC1567:BP1567,5))</f>
        <v>0</v>
      </c>
      <c r="T1567" s="144">
        <f>IF(ISERROR(LARGE(BQ1567:CV1567,5)),0,LARGE(BQ1567:CV1567,5))</f>
        <v>0</v>
      </c>
      <c r="U1567" s="144">
        <f>IF(ISERROR(LARGE(CW1567:DP1567,5)),0,LARGE(CW1567:DP1567,5))</f>
        <v>0</v>
      </c>
      <c r="V1567" s="17"/>
      <c r="W1567" s="17"/>
      <c r="X1567" s="17"/>
      <c r="Y1567" s="17"/>
      <c r="Z1567" s="17"/>
      <c r="AA1567" s="17"/>
      <c r="AB1567" s="17"/>
      <c r="AC1567" s="141"/>
      <c r="AD1567" s="141"/>
      <c r="AE1567" s="141"/>
      <c r="AF1567" s="141"/>
      <c r="AG1567" s="141"/>
      <c r="AH1567" s="141"/>
      <c r="AI1567" s="141"/>
      <c r="AJ1567" s="141"/>
      <c r="AK1567" s="141"/>
      <c r="AL1567" s="141"/>
      <c r="AM1567" s="141"/>
      <c r="AN1567" s="141"/>
      <c r="AO1567" s="141"/>
      <c r="AP1567" s="141"/>
      <c r="AQ1567" s="141"/>
      <c r="AR1567" s="141"/>
      <c r="AS1567" s="141"/>
      <c r="AT1567" s="141"/>
      <c r="AU1567" s="141"/>
      <c r="AV1567" s="141"/>
      <c r="AW1567" s="141"/>
      <c r="AX1567" s="141"/>
      <c r="AY1567" s="141"/>
      <c r="AZ1567" s="141"/>
      <c r="BA1567" s="141"/>
      <c r="BB1567" s="141"/>
      <c r="BC1567" s="141">
        <v>15</v>
      </c>
      <c r="BD1567" s="141"/>
      <c r="BE1567" s="141"/>
      <c r="BF1567" s="141"/>
      <c r="BG1567" s="141"/>
      <c r="BH1567" s="141"/>
      <c r="BI1567" s="141"/>
      <c r="BJ1567" s="141"/>
      <c r="BK1567" s="141"/>
      <c r="BL1567" s="141"/>
      <c r="BM1567" s="141"/>
      <c r="BN1567" s="141"/>
      <c r="BO1567" s="141"/>
      <c r="BP1567" s="141"/>
      <c r="BQ1567" s="36"/>
      <c r="BR1567" s="36"/>
      <c r="BS1567" s="36"/>
      <c r="BT1567" s="36"/>
      <c r="BU1567" s="36"/>
      <c r="BV1567" s="36"/>
      <c r="BW1567" s="36"/>
      <c r="BX1567" s="36"/>
      <c r="BY1567" s="36"/>
      <c r="BZ1567" s="36"/>
      <c r="CA1567" s="36"/>
      <c r="CB1567" s="36"/>
      <c r="CC1567" s="36"/>
      <c r="CD1567" s="36"/>
      <c r="CE1567" s="36"/>
      <c r="CF1567" s="36"/>
      <c r="CG1567" s="36"/>
      <c r="CH1567" s="36"/>
      <c r="CI1567" s="145"/>
      <c r="CJ1567" s="146"/>
      <c r="CK1567" s="146"/>
      <c r="CL1567" s="146"/>
      <c r="CM1567" s="146"/>
      <c r="CN1567" s="146"/>
      <c r="CO1567" s="146"/>
      <c r="CP1567" s="147"/>
      <c r="CQ1567" s="146"/>
      <c r="CR1567" s="146"/>
      <c r="CS1567" s="146"/>
      <c r="CT1567" s="146"/>
      <c r="CU1567" s="36"/>
      <c r="CV1567" s="36"/>
      <c r="CW1567" s="142"/>
      <c r="CX1567" s="142"/>
      <c r="CY1567" s="142"/>
      <c r="CZ1567" s="142"/>
      <c r="DA1567" s="142"/>
      <c r="DB1567" s="142"/>
      <c r="DC1567" s="142"/>
      <c r="DD1567" s="142"/>
      <c r="DE1567" s="142"/>
      <c r="DF1567" s="142"/>
      <c r="DG1567" s="142"/>
      <c r="DH1567" s="142"/>
      <c r="DI1567" s="142"/>
      <c r="DJ1567" s="142"/>
      <c r="DK1567" s="142"/>
      <c r="DL1567" s="142"/>
      <c r="DM1567" s="142"/>
      <c r="DN1567" s="142"/>
      <c r="DO1567" s="142"/>
      <c r="DP1567" s="142"/>
    </row>
    <row r="1568" spans="1:120" ht="13.5" customHeight="1">
      <c r="A1568" s="16" t="str">
        <f>IF(B1568="","",IF(B1568&gt;1,"UWAGA JUŻ BYŁ",""))</f>
        <v/>
      </c>
      <c r="B1568" s="16">
        <f>IF(C1568="","",COUNTIF($C$8:$C$51430,C1568))</f>
        <v>1</v>
      </c>
      <c r="C1568" s="16" t="str">
        <f>CONCATENATE(E1568,F1568,H1568,G1568)</f>
        <v>MOŻEJKOZbigniew1969Wrocław</v>
      </c>
      <c r="D1568" s="16">
        <f>IF(E1568="","",COUNTA($E$8:E1568))</f>
        <v>1561</v>
      </c>
      <c r="E1568" s="117" t="s">
        <v>4491</v>
      </c>
      <c r="F1568" s="16" t="s">
        <v>1204</v>
      </c>
      <c r="G1568" s="12" t="s">
        <v>1710</v>
      </c>
      <c r="H1568" s="12">
        <v>1969</v>
      </c>
      <c r="I1568" s="16" t="str">
        <f>IF(ISERROR(VLOOKUP(H1568,KATEGORIE!$C$13:$E$50006,MATCH(KATEGORIE!$E$12,KATEGORIE!$C$12:$E$12,0),0)),"",VLOOKUP(H1568,KATEGORIE!$C$13:$E$50006,MATCH(KATEGORIE!$E$12,KATEGORIE!$C$12:$E$12,0),0))</f>
        <v>M</v>
      </c>
      <c r="J1568" s="16">
        <f>IF(I1568="","",COUNTIF($I$8:I1568,I1568))</f>
        <v>194</v>
      </c>
      <c r="K1568" s="16">
        <f>COUNT(V1568:DP1568)</f>
        <v>1</v>
      </c>
      <c r="L1568" s="17">
        <f>IF(ISERROR(LARGE(V1568:AB1568,1)),0,LARGE(V1568:AB1568,1))+IF(ISERROR(LARGE(V1568:AB1568,2)),0,LARGE(V1568:AB1568,2))+IF(ISERROR(LARGE(V1568:AB1568,3)),0,LARGE(V1568:AB1568,3))+IF(ISERROR(LARGE(V1568:AB1568,4)),0,LARGE(V1568:AB1568,4))</f>
        <v>0</v>
      </c>
      <c r="M1568" s="141">
        <f>IF(ISERROR(LARGE(AC1568:BP1568,1)),0,LARGE(AC1568:BP1568,1))+IF(ISERROR(LARGE(AC1568:BP1568,2)),0,LARGE(AC1568:BP1568,2))+IF(ISERROR(LARGE(AC1568:BP1568,3)),0,LARGE(AC1568:BP1568,3))+IF(ISERROR(LARGE(AC1568:BP1568,4)),0,LARGE(AC1568:BP1568,4))</f>
        <v>0</v>
      </c>
      <c r="N1568" s="36">
        <f>IF(ISERROR(LARGE(BQ1568:CV1568,1)),0,LARGE(BQ1568:CV1568,1))+IF(ISERROR(LARGE(BQ1568:CV1568,2)),0,LARGE(BQ1568:CV1568,2))+IF(ISERROR(LARGE(BQ1568:CV1568,3)),0,LARGE(BQ1568:CV1568,3))+IF(ISERROR(LARGE(BQ1568:CV1568,4)),0,LARGE(BQ1568:CV1568,4))</f>
        <v>15</v>
      </c>
      <c r="O1568" s="142">
        <f>IF(ISERROR(LARGE(CW1568:DP1568,1)),0,LARGE(CW1568:DP1568,1))+IF(ISERROR(LARGE(CW1568:DP1568,2)),0,LARGE(CW1568:DP1568,2))+IF(ISERROR(LARGE(CW1568:DP1568,3)),0,LARGE(CW1568:DP1568,3))+IF(ISERROR(LARGE(CW1568:DP1568,4)),0,LARGE(CW1568:DP1568,4))</f>
        <v>0</v>
      </c>
      <c r="P1568" s="143">
        <f>IF(ISERROR(LARGE(V1568:DP1568,1)),0,LARGE(V1568:DP1568,1))+IF(ISERROR(LARGE(V1568:DP1568,2)),0,LARGE(V1568:DP1568,2))+IF(ISERROR(LARGE(V1568:DP1568,3)),0,LARGE(V1568:DP1568,3))+IF(ISERROR(LARGE(V1568:DP1568,4)),0,LARGE(V1568:DP1568,4))+IF(ISERROR(LARGE(V1568:DP1568,5)),0,LARGE(V1568:DP1568,5))+IF(ISERROR(LARGE(V1568:DP1568,6)),0,LARGE(V1568:DP1568,6))+IF(ISERROR(LARGE(V1568:DP1568,7)),0,LARGE(V1568:DP1568,7))+IF(ISERROR(LARGE(V1568:DP1568,8)),0,LARGE(V1568:DP1568,8))+IF(ISERROR(LARGE(V1568:DP1568,9)),0,LARGE(V1568:DP1568,9))+IF(ISERROR(LARGE(V1568:DP1568,10)),0,LARGE(V1568:DP1568,10))+IF(ISERROR(LARGE(V1568:DP1568,11)),0,LARGE(V1568:DP1568,11))+IF(ISERROR(LARGE(V1568:DP1568,12)),0,LARGE(V1568:DP1568,12))</f>
        <v>15</v>
      </c>
      <c r="Q1568" s="144">
        <f>COUNT(V1568:DP1568)</f>
        <v>1</v>
      </c>
      <c r="R1568" s="144">
        <f>IF(ISERROR(LARGE(V1568:AB1568,5)),0,LARGE(V1568:AB1568,5))</f>
        <v>0</v>
      </c>
      <c r="S1568" s="144">
        <f>IF(ISERROR(LARGE(AC1568:BP1568,5)),0,LARGE(AC1568:BP1568,5))</f>
        <v>0</v>
      </c>
      <c r="T1568" s="144">
        <f>IF(ISERROR(LARGE(BQ1568:CV1568,5)),0,LARGE(BQ1568:CV1568,5))</f>
        <v>0</v>
      </c>
      <c r="U1568" s="144">
        <f>IF(ISERROR(LARGE(CW1568:DP1568,5)),0,LARGE(CW1568:DP1568,5))</f>
        <v>0</v>
      </c>
      <c r="V1568" s="17"/>
      <c r="W1568" s="17"/>
      <c r="X1568" s="17"/>
      <c r="Y1568" s="17"/>
      <c r="Z1568" s="17"/>
      <c r="AA1568" s="17"/>
      <c r="AB1568" s="17"/>
      <c r="AC1568" s="141"/>
      <c r="AD1568" s="141"/>
      <c r="AE1568" s="141"/>
      <c r="AF1568" s="141"/>
      <c r="AG1568" s="141"/>
      <c r="AH1568" s="141"/>
      <c r="AI1568" s="141"/>
      <c r="AJ1568" s="141"/>
      <c r="AK1568" s="141"/>
      <c r="AL1568" s="141"/>
      <c r="AM1568" s="141"/>
      <c r="AN1568" s="141"/>
      <c r="AO1568" s="141"/>
      <c r="AP1568" s="141"/>
      <c r="AQ1568" s="141"/>
      <c r="AR1568" s="141"/>
      <c r="AS1568" s="141"/>
      <c r="AT1568" s="141"/>
      <c r="AU1568" s="141"/>
      <c r="AV1568" s="141"/>
      <c r="AW1568" s="141"/>
      <c r="AX1568" s="141"/>
      <c r="AY1568" s="141"/>
      <c r="AZ1568" s="141"/>
      <c r="BA1568" s="141"/>
      <c r="BB1568" s="141"/>
      <c r="BC1568" s="141"/>
      <c r="BD1568" s="141"/>
      <c r="BE1568" s="141"/>
      <c r="BF1568" s="141"/>
      <c r="BG1568" s="141"/>
      <c r="BH1568" s="141"/>
      <c r="BI1568" s="141"/>
      <c r="BJ1568" s="141"/>
      <c r="BK1568" s="141"/>
      <c r="BL1568" s="141"/>
      <c r="BM1568" s="141"/>
      <c r="BN1568" s="141"/>
      <c r="BO1568" s="141"/>
      <c r="BP1568" s="141"/>
      <c r="BQ1568" s="36"/>
      <c r="BR1568" s="36"/>
      <c r="BS1568" s="36"/>
      <c r="BT1568" s="36"/>
      <c r="BU1568" s="36"/>
      <c r="BV1568" s="36"/>
      <c r="BW1568" s="36"/>
      <c r="BX1568" s="36"/>
      <c r="BY1568" s="36"/>
      <c r="BZ1568" s="36"/>
      <c r="CA1568" s="36"/>
      <c r="CB1568" s="36"/>
      <c r="CC1568" s="36"/>
      <c r="CD1568" s="36"/>
      <c r="CE1568" s="36"/>
      <c r="CF1568" s="36"/>
      <c r="CG1568" s="36"/>
      <c r="CH1568" s="36"/>
      <c r="CI1568" s="145"/>
      <c r="CJ1568" s="146"/>
      <c r="CK1568" s="146"/>
      <c r="CL1568" s="146"/>
      <c r="CM1568" s="146"/>
      <c r="CN1568" s="146">
        <v>15</v>
      </c>
      <c r="CO1568" s="146"/>
      <c r="CP1568" s="147"/>
      <c r="CQ1568" s="146"/>
      <c r="CR1568" s="146"/>
      <c r="CS1568" s="146"/>
      <c r="CT1568" s="146"/>
      <c r="CU1568" s="36"/>
      <c r="CV1568" s="36"/>
      <c r="CW1568" s="142"/>
      <c r="CX1568" s="142"/>
      <c r="CY1568" s="142"/>
      <c r="CZ1568" s="142"/>
      <c r="DA1568" s="142"/>
      <c r="DB1568" s="142"/>
      <c r="DC1568" s="142"/>
      <c r="DD1568" s="142"/>
      <c r="DE1568" s="142"/>
      <c r="DF1568" s="142"/>
      <c r="DG1568" s="142"/>
      <c r="DH1568" s="142"/>
      <c r="DI1568" s="142"/>
      <c r="DJ1568" s="142"/>
      <c r="DK1568" s="142"/>
      <c r="DL1568" s="142"/>
      <c r="DM1568" s="142"/>
      <c r="DN1568" s="142"/>
      <c r="DO1568" s="142"/>
      <c r="DP1568" s="142"/>
    </row>
    <row r="1569" spans="1:120" ht="13.5" customHeight="1">
      <c r="A1569" s="16" t="str">
        <f>IF(B1569="","",IF(B1569&gt;1,"UWAGA JUŻ BYŁ",""))</f>
        <v/>
      </c>
      <c r="B1569" s="16">
        <f>IF(C1569="","",COUNTIF($C$8:$C$51430,C1569))</f>
        <v>1</v>
      </c>
      <c r="C1569" s="16" t="str">
        <f>CONCATENATE(E1569,F1569,H1569,G1569)</f>
        <v>MarekPatryk1997Klincz Brenna</v>
      </c>
      <c r="D1569" s="16">
        <f>IF(E1569="","",COUNTA($E$8:E1569))</f>
        <v>1562</v>
      </c>
      <c r="E1569" s="117" t="s">
        <v>174</v>
      </c>
      <c r="F1569" s="16" t="s">
        <v>734</v>
      </c>
      <c r="G1569" s="117" t="s">
        <v>4567</v>
      </c>
      <c r="H1569" s="12">
        <v>1997</v>
      </c>
      <c r="I1569" s="16" t="str">
        <f>IF(ISERROR(VLOOKUP(H1569,KATEGORIE!$C$13:$E$50006,MATCH(KATEGORIE!$E$12,KATEGORIE!$C$12:$E$12,0),0)),"",VLOOKUP(H1569,KATEGORIE!$C$13:$E$50006,MATCH(KATEGORIE!$E$12,KATEGORIE!$C$12:$E$12,0),0))</f>
        <v>S1</v>
      </c>
      <c r="J1569" s="16">
        <f>IF(I1569="","",COUNTIF($I$8:I1569,I1569))</f>
        <v>135</v>
      </c>
      <c r="K1569" s="16">
        <f>COUNT(V1569:DP1569)</f>
        <v>1</v>
      </c>
      <c r="L1569" s="17">
        <f>IF(ISERROR(LARGE(V1569:AB1569,1)),0,LARGE(V1569:AB1569,1))+IF(ISERROR(LARGE(V1569:AB1569,2)),0,LARGE(V1569:AB1569,2))+IF(ISERROR(LARGE(V1569:AB1569,3)),0,LARGE(V1569:AB1569,3))+IF(ISERROR(LARGE(V1569:AB1569,4)),0,LARGE(V1569:AB1569,4))</f>
        <v>0</v>
      </c>
      <c r="M1569" s="141">
        <f>IF(ISERROR(LARGE(AC1569:BP1569,1)),0,LARGE(AC1569:BP1569,1))+IF(ISERROR(LARGE(AC1569:BP1569,2)),0,LARGE(AC1569:BP1569,2))+IF(ISERROR(LARGE(AC1569:BP1569,3)),0,LARGE(AC1569:BP1569,3))+IF(ISERROR(LARGE(AC1569:BP1569,4)),0,LARGE(AC1569:BP1569,4))</f>
        <v>15</v>
      </c>
      <c r="N1569" s="36">
        <f>IF(ISERROR(LARGE(BQ1569:CV1569,1)),0,LARGE(BQ1569:CV1569,1))+IF(ISERROR(LARGE(BQ1569:CV1569,2)),0,LARGE(BQ1569:CV1569,2))+IF(ISERROR(LARGE(BQ1569:CV1569,3)),0,LARGE(BQ1569:CV1569,3))+IF(ISERROR(LARGE(BQ1569:CV1569,4)),0,LARGE(BQ1569:CV1569,4))</f>
        <v>0</v>
      </c>
      <c r="O1569" s="142">
        <f>IF(ISERROR(LARGE(CW1569:DP1569,1)),0,LARGE(CW1569:DP1569,1))+IF(ISERROR(LARGE(CW1569:DP1569,2)),0,LARGE(CW1569:DP1569,2))+IF(ISERROR(LARGE(CW1569:DP1569,3)),0,LARGE(CW1569:DP1569,3))+IF(ISERROR(LARGE(CW1569:DP1569,4)),0,LARGE(CW1569:DP1569,4))</f>
        <v>0</v>
      </c>
      <c r="P1569" s="143">
        <f>IF(ISERROR(LARGE(V1569:DP1569,1)),0,LARGE(V1569:DP1569,1))+IF(ISERROR(LARGE(V1569:DP1569,2)),0,LARGE(V1569:DP1569,2))+IF(ISERROR(LARGE(V1569:DP1569,3)),0,LARGE(V1569:DP1569,3))+IF(ISERROR(LARGE(V1569:DP1569,4)),0,LARGE(V1569:DP1569,4))+IF(ISERROR(LARGE(V1569:DP1569,5)),0,LARGE(V1569:DP1569,5))+IF(ISERROR(LARGE(V1569:DP1569,6)),0,LARGE(V1569:DP1569,6))+IF(ISERROR(LARGE(V1569:DP1569,7)),0,LARGE(V1569:DP1569,7))+IF(ISERROR(LARGE(V1569:DP1569,8)),0,LARGE(V1569:DP1569,8))+IF(ISERROR(LARGE(V1569:DP1569,9)),0,LARGE(V1569:DP1569,9))+IF(ISERROR(LARGE(V1569:DP1569,10)),0,LARGE(V1569:DP1569,10))+IF(ISERROR(LARGE(V1569:DP1569,11)),0,LARGE(V1569:DP1569,11))+IF(ISERROR(LARGE(V1569:DP1569,12)),0,LARGE(V1569:DP1569,12))</f>
        <v>15</v>
      </c>
      <c r="Q1569" s="144">
        <f>COUNT(V1569:DP1569)</f>
        <v>1</v>
      </c>
      <c r="R1569" s="144">
        <f>IF(ISERROR(LARGE(V1569:AB1569,5)),0,LARGE(V1569:AB1569,5))</f>
        <v>0</v>
      </c>
      <c r="S1569" s="144">
        <f>IF(ISERROR(LARGE(AC1569:BP1569,5)),0,LARGE(AC1569:BP1569,5))</f>
        <v>0</v>
      </c>
      <c r="T1569" s="144">
        <f>IF(ISERROR(LARGE(BQ1569:CV1569,5)),0,LARGE(BQ1569:CV1569,5))</f>
        <v>0</v>
      </c>
      <c r="U1569" s="144">
        <f>IF(ISERROR(LARGE(CW1569:DP1569,5)),0,LARGE(CW1569:DP1569,5))</f>
        <v>0</v>
      </c>
      <c r="V1569" s="17"/>
      <c r="W1569" s="17"/>
      <c r="X1569" s="17"/>
      <c r="Y1569" s="17"/>
      <c r="Z1569" s="17"/>
      <c r="AA1569" s="17"/>
      <c r="AB1569" s="17"/>
      <c r="AC1569" s="141"/>
      <c r="AD1569" s="141"/>
      <c r="AE1569" s="141"/>
      <c r="AF1569" s="141"/>
      <c r="AG1569" s="141"/>
      <c r="AH1569" s="141"/>
      <c r="AI1569" s="141"/>
      <c r="AJ1569" s="141"/>
      <c r="AK1569" s="141"/>
      <c r="AL1569" s="141"/>
      <c r="AM1569" s="141"/>
      <c r="AN1569" s="141"/>
      <c r="AO1569" s="141"/>
      <c r="AP1569" s="141"/>
      <c r="AQ1569" s="141"/>
      <c r="AR1569" s="141"/>
      <c r="AS1569" s="141"/>
      <c r="AT1569" s="141"/>
      <c r="AU1569" s="141"/>
      <c r="AV1569" s="141"/>
      <c r="AW1569" s="141"/>
      <c r="AX1569" s="141"/>
      <c r="AY1569" s="141"/>
      <c r="AZ1569" s="141"/>
      <c r="BA1569" s="141"/>
      <c r="BB1569" s="141"/>
      <c r="BC1569" s="141"/>
      <c r="BD1569" s="141"/>
      <c r="BE1569" s="141">
        <v>15</v>
      </c>
      <c r="BF1569" s="141"/>
      <c r="BG1569" s="141"/>
      <c r="BH1569" s="141"/>
      <c r="BI1569" s="141"/>
      <c r="BJ1569" s="141"/>
      <c r="BK1569" s="141"/>
      <c r="BL1569" s="141"/>
      <c r="BM1569" s="141"/>
      <c r="BN1569" s="141"/>
      <c r="BO1569" s="141"/>
      <c r="BP1569" s="141"/>
      <c r="BQ1569" s="36"/>
      <c r="BR1569" s="36"/>
      <c r="BS1569" s="36"/>
      <c r="BT1569" s="36"/>
      <c r="BU1569" s="36"/>
      <c r="BV1569" s="36"/>
      <c r="BW1569" s="36"/>
      <c r="BX1569" s="36"/>
      <c r="BY1569" s="36"/>
      <c r="BZ1569" s="36"/>
      <c r="CA1569" s="36"/>
      <c r="CB1569" s="36"/>
      <c r="CC1569" s="36"/>
      <c r="CD1569" s="36"/>
      <c r="CE1569" s="36"/>
      <c r="CF1569" s="36"/>
      <c r="CG1569" s="36"/>
      <c r="CH1569" s="36"/>
      <c r="CI1569" s="146"/>
      <c r="CJ1569" s="146"/>
      <c r="CK1569" s="146"/>
      <c r="CL1569" s="146"/>
      <c r="CM1569" s="146"/>
      <c r="CN1569" s="146"/>
      <c r="CO1569" s="146"/>
      <c r="CP1569" s="147"/>
      <c r="CQ1569" s="146"/>
      <c r="CR1569" s="146"/>
      <c r="CS1569" s="146"/>
      <c r="CT1569" s="146"/>
      <c r="CU1569" s="36"/>
      <c r="CV1569" s="36"/>
      <c r="CW1569" s="142"/>
      <c r="CX1569" s="142"/>
      <c r="CY1569" s="142"/>
      <c r="CZ1569" s="142"/>
      <c r="DA1569" s="142"/>
      <c r="DB1569" s="142"/>
      <c r="DC1569" s="142"/>
      <c r="DD1569" s="142"/>
      <c r="DE1569" s="142"/>
      <c r="DF1569" s="142"/>
      <c r="DG1569" s="142"/>
      <c r="DH1569" s="142"/>
      <c r="DI1569" s="142"/>
      <c r="DJ1569" s="142"/>
      <c r="DK1569" s="142"/>
      <c r="DL1569" s="142"/>
      <c r="DM1569" s="142"/>
      <c r="DN1569" s="142"/>
      <c r="DO1569" s="142"/>
      <c r="DP1569" s="142"/>
    </row>
    <row r="1570" spans="1:120" ht="13.5" customHeight="1">
      <c r="A1570" s="16" t="str">
        <f>IF(B1570="","",IF(B1570&gt;1,"UWAGA JUŻ BYŁ",""))</f>
        <v/>
      </c>
      <c r="B1570" s="16">
        <f>IF(C1570="","",COUNTIF($C$8:$C$51430,C1570))</f>
        <v>1</v>
      </c>
      <c r="C1570" s="16" t="str">
        <f>CONCATENATE(E1570,F1570,H1570,G1570)</f>
        <v>JEZIERSKI-KRUPAMarekZabrze</v>
      </c>
      <c r="D1570" s="16">
        <f>IF(E1570="","",COUNTA($E$8:E1570))</f>
        <v>1563</v>
      </c>
      <c r="E1570" s="117" t="s">
        <v>4617</v>
      </c>
      <c r="F1570" s="116" t="s">
        <v>174</v>
      </c>
      <c r="G1570" s="12" t="s">
        <v>1800</v>
      </c>
      <c r="H1570" s="12"/>
      <c r="I1570" s="16" t="str">
        <f>IF(ISERROR(VLOOKUP(H1570,KATEGORIE!$C$13:$E$50006,MATCH(KATEGORIE!$E$12,KATEGORIE!$C$12:$E$12,0),0)),"",VLOOKUP(H1570,KATEGORIE!$C$13:$E$50006,MATCH(KATEGORIE!$E$12,KATEGORIE!$C$12:$E$12,0),0))</f>
        <v/>
      </c>
      <c r="J1570" s="16" t="str">
        <f>IF(I1570="","",COUNTIF($I$8:I1570,I1570))</f>
        <v/>
      </c>
      <c r="K1570" s="16">
        <f>COUNT(V1570:DP1570)</f>
        <v>1</v>
      </c>
      <c r="L1570" s="17">
        <f>IF(ISERROR(LARGE(V1570:AB1570,1)),0,LARGE(V1570:AB1570,1))+IF(ISERROR(LARGE(V1570:AB1570,2)),0,LARGE(V1570:AB1570,2))+IF(ISERROR(LARGE(V1570:AB1570,3)),0,LARGE(V1570:AB1570,3))+IF(ISERROR(LARGE(V1570:AB1570,4)),0,LARGE(V1570:AB1570,4))</f>
        <v>15</v>
      </c>
      <c r="M1570" s="141">
        <f>IF(ISERROR(LARGE(AC1570:BP1570,1)),0,LARGE(AC1570:BP1570,1))+IF(ISERROR(LARGE(AC1570:BP1570,2)),0,LARGE(AC1570:BP1570,2))+IF(ISERROR(LARGE(AC1570:BP1570,3)),0,LARGE(AC1570:BP1570,3))+IF(ISERROR(LARGE(AC1570:BP1570,4)),0,LARGE(AC1570:BP1570,4))</f>
        <v>0</v>
      </c>
      <c r="N1570" s="36">
        <f>IF(ISERROR(LARGE(BQ1570:CV1570,1)),0,LARGE(BQ1570:CV1570,1))+IF(ISERROR(LARGE(BQ1570:CV1570,2)),0,LARGE(BQ1570:CV1570,2))+IF(ISERROR(LARGE(BQ1570:CV1570,3)),0,LARGE(BQ1570:CV1570,3))+IF(ISERROR(LARGE(BQ1570:CV1570,4)),0,LARGE(BQ1570:CV1570,4))</f>
        <v>0</v>
      </c>
      <c r="O1570" s="142">
        <f>IF(ISERROR(LARGE(CW1570:DP1570,1)),0,LARGE(CW1570:DP1570,1))+IF(ISERROR(LARGE(CW1570:DP1570,2)),0,LARGE(CW1570:DP1570,2))+IF(ISERROR(LARGE(CW1570:DP1570,3)),0,LARGE(CW1570:DP1570,3))+IF(ISERROR(LARGE(CW1570:DP1570,4)),0,LARGE(CW1570:DP1570,4))</f>
        <v>0</v>
      </c>
      <c r="P1570" s="143">
        <f>IF(ISERROR(LARGE(V1570:DP1570,1)),0,LARGE(V1570:DP1570,1))+IF(ISERROR(LARGE(V1570:DP1570,2)),0,LARGE(V1570:DP1570,2))+IF(ISERROR(LARGE(V1570:DP1570,3)),0,LARGE(V1570:DP1570,3))+IF(ISERROR(LARGE(V1570:DP1570,4)),0,LARGE(V1570:DP1570,4))+IF(ISERROR(LARGE(V1570:DP1570,5)),0,LARGE(V1570:DP1570,5))+IF(ISERROR(LARGE(V1570:DP1570,6)),0,LARGE(V1570:DP1570,6))+IF(ISERROR(LARGE(V1570:DP1570,7)),0,LARGE(V1570:DP1570,7))+IF(ISERROR(LARGE(V1570:DP1570,8)),0,LARGE(V1570:DP1570,8))+IF(ISERROR(LARGE(V1570:DP1570,9)),0,LARGE(V1570:DP1570,9))+IF(ISERROR(LARGE(V1570:DP1570,10)),0,LARGE(V1570:DP1570,10))+IF(ISERROR(LARGE(V1570:DP1570,11)),0,LARGE(V1570:DP1570,11))+IF(ISERROR(LARGE(V1570:DP1570,12)),0,LARGE(V1570:DP1570,12))</f>
        <v>15</v>
      </c>
      <c r="Q1570" s="144">
        <f>COUNT(V1570:DP1570)</f>
        <v>1</v>
      </c>
      <c r="R1570" s="144">
        <f>IF(ISERROR(LARGE(V1570:AB1570,5)),0,LARGE(V1570:AB1570,5))</f>
        <v>0</v>
      </c>
      <c r="S1570" s="144">
        <f>IF(ISERROR(LARGE(AC1570:BP1570,5)),0,LARGE(AC1570:BP1570,5))</f>
        <v>0</v>
      </c>
      <c r="T1570" s="144">
        <f>IF(ISERROR(LARGE(BQ1570:CV1570,5)),0,LARGE(BQ1570:CV1570,5))</f>
        <v>0</v>
      </c>
      <c r="U1570" s="144">
        <f>IF(ISERROR(LARGE(CW1570:DP1570,5)),0,LARGE(CW1570:DP1570,5))</f>
        <v>0</v>
      </c>
      <c r="V1570" s="17"/>
      <c r="W1570" s="17"/>
      <c r="X1570" s="17"/>
      <c r="Y1570" s="17"/>
      <c r="Z1570" s="17">
        <v>15</v>
      </c>
      <c r="AA1570" s="17"/>
      <c r="AB1570" s="17"/>
      <c r="AC1570" s="141"/>
      <c r="AD1570" s="141"/>
      <c r="AE1570" s="141"/>
      <c r="AF1570" s="141"/>
      <c r="AG1570" s="141"/>
      <c r="AH1570" s="141"/>
      <c r="AI1570" s="141"/>
      <c r="AJ1570" s="141"/>
      <c r="AK1570" s="141"/>
      <c r="AL1570" s="141"/>
      <c r="AM1570" s="141"/>
      <c r="AN1570" s="141"/>
      <c r="AO1570" s="141"/>
      <c r="AP1570" s="141"/>
      <c r="AQ1570" s="141"/>
      <c r="AR1570" s="141"/>
      <c r="AS1570" s="141"/>
      <c r="AT1570" s="141"/>
      <c r="AU1570" s="141"/>
      <c r="AV1570" s="141"/>
      <c r="AW1570" s="141"/>
      <c r="AX1570" s="141"/>
      <c r="AY1570" s="141"/>
      <c r="AZ1570" s="141"/>
      <c r="BA1570" s="141"/>
      <c r="BB1570" s="141"/>
      <c r="BC1570" s="141"/>
      <c r="BD1570" s="141"/>
      <c r="BE1570" s="141"/>
      <c r="BF1570" s="141"/>
      <c r="BG1570" s="141"/>
      <c r="BH1570" s="141"/>
      <c r="BI1570" s="141"/>
      <c r="BJ1570" s="141"/>
      <c r="BK1570" s="141"/>
      <c r="BL1570" s="141"/>
      <c r="BM1570" s="141"/>
      <c r="BN1570" s="141"/>
      <c r="BO1570" s="141"/>
      <c r="BP1570" s="141"/>
      <c r="BQ1570" s="36"/>
      <c r="BR1570" s="36"/>
      <c r="BS1570" s="36"/>
      <c r="BT1570" s="36"/>
      <c r="BU1570" s="36"/>
      <c r="BV1570" s="36"/>
      <c r="BW1570" s="36"/>
      <c r="BX1570" s="36"/>
      <c r="BY1570" s="36"/>
      <c r="BZ1570" s="36"/>
      <c r="CA1570" s="36"/>
      <c r="CB1570" s="36"/>
      <c r="CC1570" s="36"/>
      <c r="CD1570" s="36"/>
      <c r="CE1570" s="36"/>
      <c r="CF1570" s="36"/>
      <c r="CG1570" s="36"/>
      <c r="CH1570" s="36"/>
      <c r="CI1570" s="146"/>
      <c r="CJ1570" s="146"/>
      <c r="CK1570" s="146"/>
      <c r="CL1570" s="146"/>
      <c r="CM1570" s="146"/>
      <c r="CN1570" s="146"/>
      <c r="CO1570" s="146"/>
      <c r="CP1570" s="147"/>
      <c r="CQ1570" s="146"/>
      <c r="CR1570" s="146"/>
      <c r="CS1570" s="146"/>
      <c r="CT1570" s="146"/>
      <c r="CU1570" s="36"/>
      <c r="CV1570" s="36"/>
      <c r="CW1570" s="142"/>
      <c r="CX1570" s="142"/>
      <c r="CY1570" s="142"/>
      <c r="CZ1570" s="142"/>
      <c r="DA1570" s="142"/>
      <c r="DB1570" s="142"/>
      <c r="DC1570" s="142"/>
      <c r="DD1570" s="142"/>
      <c r="DE1570" s="142"/>
      <c r="DF1570" s="142"/>
      <c r="DG1570" s="142"/>
      <c r="DH1570" s="142"/>
      <c r="DI1570" s="142"/>
      <c r="DJ1570" s="142"/>
      <c r="DK1570" s="142"/>
      <c r="DL1570" s="142"/>
      <c r="DM1570" s="142"/>
      <c r="DN1570" s="142"/>
      <c r="DO1570" s="142"/>
      <c r="DP1570" s="142"/>
    </row>
    <row r="1571" spans="1:120" ht="13.5" customHeight="1">
      <c r="A1571" s="16" t="str">
        <f>IF(B1571="","",IF(B1571&gt;1,"UWAGA JUŻ BYŁ",""))</f>
        <v/>
      </c>
      <c r="B1571" s="16">
        <f>IF(C1571="","",COUNTIF($C$8:$C$51430,C1571))</f>
        <v>1</v>
      </c>
      <c r="C1571" s="16" t="str">
        <f>CONCATENATE(E1571,F1571,H1571,G1571)</f>
        <v>CHWAJAMichałKuźnia Triathlonu</v>
      </c>
      <c r="D1571" s="16">
        <f>IF(E1571="","",COUNTA($E$8:E1571))</f>
        <v>1564</v>
      </c>
      <c r="E1571" s="12" t="s">
        <v>4662</v>
      </c>
      <c r="F1571" s="16" t="s">
        <v>392</v>
      </c>
      <c r="G1571" s="12" t="s">
        <v>4663</v>
      </c>
      <c r="H1571" s="12"/>
      <c r="I1571" s="16" t="str">
        <f>IF(ISERROR(VLOOKUP(H1571,KATEGORIE!$C$13:$E$50006,MATCH(KATEGORIE!$E$12,KATEGORIE!$C$12:$E$12,0),0)),"",VLOOKUP(H1571,KATEGORIE!$C$13:$E$50006,MATCH(KATEGORIE!$E$12,KATEGORIE!$C$12:$E$12,0),0))</f>
        <v/>
      </c>
      <c r="J1571" s="16" t="str">
        <f>IF(I1571="","",COUNTIF($I$8:I1571,I1571))</f>
        <v/>
      </c>
      <c r="K1571" s="16">
        <f>COUNT(V1571:DP1571)</f>
        <v>1</v>
      </c>
      <c r="L1571" s="17">
        <f>IF(ISERROR(LARGE(V1571:AB1571,1)),0,LARGE(V1571:AB1571,1))+IF(ISERROR(LARGE(V1571:AB1571,2)),0,LARGE(V1571:AB1571,2))+IF(ISERROR(LARGE(V1571:AB1571,3)),0,LARGE(V1571:AB1571,3))+IF(ISERROR(LARGE(V1571:AB1571,4)),0,LARGE(V1571:AB1571,4))</f>
        <v>0</v>
      </c>
      <c r="M1571" s="141">
        <f>IF(ISERROR(LARGE(AC1571:BP1571,1)),0,LARGE(AC1571:BP1571,1))+IF(ISERROR(LARGE(AC1571:BP1571,2)),0,LARGE(AC1571:BP1571,2))+IF(ISERROR(LARGE(AC1571:BP1571,3)),0,LARGE(AC1571:BP1571,3))+IF(ISERROR(LARGE(AC1571:BP1571,4)),0,LARGE(AC1571:BP1571,4))</f>
        <v>15</v>
      </c>
      <c r="N1571" s="36">
        <f>IF(ISERROR(LARGE(BQ1571:CV1571,1)),0,LARGE(BQ1571:CV1571,1))+IF(ISERROR(LARGE(BQ1571:CV1571,2)),0,LARGE(BQ1571:CV1571,2))+IF(ISERROR(LARGE(BQ1571:CV1571,3)),0,LARGE(BQ1571:CV1571,3))+IF(ISERROR(LARGE(BQ1571:CV1571,4)),0,LARGE(BQ1571:CV1571,4))</f>
        <v>0</v>
      </c>
      <c r="O1571" s="142">
        <f>IF(ISERROR(LARGE(CW1571:DP1571,1)),0,LARGE(CW1571:DP1571,1))+IF(ISERROR(LARGE(CW1571:DP1571,2)),0,LARGE(CW1571:DP1571,2))+IF(ISERROR(LARGE(CW1571:DP1571,3)),0,LARGE(CW1571:DP1571,3))+IF(ISERROR(LARGE(CW1571:DP1571,4)),0,LARGE(CW1571:DP1571,4))</f>
        <v>0</v>
      </c>
      <c r="P1571" s="143">
        <f>IF(ISERROR(LARGE(V1571:DP1571,1)),0,LARGE(V1571:DP1571,1))+IF(ISERROR(LARGE(V1571:DP1571,2)),0,LARGE(V1571:DP1571,2))+IF(ISERROR(LARGE(V1571:DP1571,3)),0,LARGE(V1571:DP1571,3))+IF(ISERROR(LARGE(V1571:DP1571,4)),0,LARGE(V1571:DP1571,4))+IF(ISERROR(LARGE(V1571:DP1571,5)),0,LARGE(V1571:DP1571,5))+IF(ISERROR(LARGE(V1571:DP1571,6)),0,LARGE(V1571:DP1571,6))+IF(ISERROR(LARGE(V1571:DP1571,7)),0,LARGE(V1571:DP1571,7))+IF(ISERROR(LARGE(V1571:DP1571,8)),0,LARGE(V1571:DP1571,8))+IF(ISERROR(LARGE(V1571:DP1571,9)),0,LARGE(V1571:DP1571,9))+IF(ISERROR(LARGE(V1571:DP1571,10)),0,LARGE(V1571:DP1571,10))+IF(ISERROR(LARGE(V1571:DP1571,11)),0,LARGE(V1571:DP1571,11))+IF(ISERROR(LARGE(V1571:DP1571,12)),0,LARGE(V1571:DP1571,12))</f>
        <v>15</v>
      </c>
      <c r="Q1571" s="144">
        <f>COUNT(V1571:DP1571)</f>
        <v>1</v>
      </c>
      <c r="R1571" s="144">
        <f>IF(ISERROR(LARGE(V1571:AB1571,5)),0,LARGE(V1571:AB1571,5))</f>
        <v>0</v>
      </c>
      <c r="S1571" s="144">
        <f>IF(ISERROR(LARGE(AC1571:BP1571,5)),0,LARGE(AC1571:BP1571,5))</f>
        <v>0</v>
      </c>
      <c r="T1571" s="144">
        <f>IF(ISERROR(LARGE(BQ1571:CV1571,5)),0,LARGE(BQ1571:CV1571,5))</f>
        <v>0</v>
      </c>
      <c r="U1571" s="144">
        <f>IF(ISERROR(LARGE(CW1571:DP1571,5)),0,LARGE(CW1571:DP1571,5))</f>
        <v>0</v>
      </c>
      <c r="V1571" s="17"/>
      <c r="W1571" s="17"/>
      <c r="X1571" s="17"/>
      <c r="Y1571" s="17"/>
      <c r="Z1571" s="17"/>
      <c r="AA1571" s="17"/>
      <c r="AB1571" s="17"/>
      <c r="AC1571" s="141"/>
      <c r="AD1571" s="141"/>
      <c r="AE1571" s="141"/>
      <c r="AF1571" s="141"/>
      <c r="AG1571" s="141"/>
      <c r="AH1571" s="141"/>
      <c r="AI1571" s="141"/>
      <c r="AJ1571" s="141"/>
      <c r="AK1571" s="141"/>
      <c r="AL1571" s="141"/>
      <c r="AM1571" s="141"/>
      <c r="AN1571" s="141"/>
      <c r="AO1571" s="141"/>
      <c r="AP1571" s="141"/>
      <c r="AQ1571" s="141"/>
      <c r="AR1571" s="141"/>
      <c r="AS1571" s="141"/>
      <c r="AT1571" s="141"/>
      <c r="AU1571" s="141"/>
      <c r="AV1571" s="141"/>
      <c r="AW1571" s="141"/>
      <c r="AX1571" s="141"/>
      <c r="AY1571" s="141"/>
      <c r="AZ1571" s="141"/>
      <c r="BA1571" s="141"/>
      <c r="BB1571" s="141"/>
      <c r="BC1571" s="141"/>
      <c r="BD1571" s="141"/>
      <c r="BE1571" s="141"/>
      <c r="BF1571" s="141">
        <v>15</v>
      </c>
      <c r="BG1571" s="141"/>
      <c r="BH1571" s="141"/>
      <c r="BI1571" s="141"/>
      <c r="BJ1571" s="141"/>
      <c r="BK1571" s="141"/>
      <c r="BL1571" s="141"/>
      <c r="BM1571" s="141"/>
      <c r="BN1571" s="141"/>
      <c r="BO1571" s="141"/>
      <c r="BP1571" s="141"/>
      <c r="BQ1571" s="36"/>
      <c r="BR1571" s="36"/>
      <c r="BS1571" s="36"/>
      <c r="BT1571" s="36"/>
      <c r="BU1571" s="36"/>
      <c r="BV1571" s="36"/>
      <c r="BW1571" s="36"/>
      <c r="BX1571" s="36"/>
      <c r="BY1571" s="36"/>
      <c r="BZ1571" s="36"/>
      <c r="CA1571" s="36"/>
      <c r="CB1571" s="36"/>
      <c r="CC1571" s="36"/>
      <c r="CD1571" s="36"/>
      <c r="CE1571" s="36"/>
      <c r="CF1571" s="36"/>
      <c r="CG1571" s="36"/>
      <c r="CH1571" s="36"/>
      <c r="CI1571" s="146"/>
      <c r="CJ1571" s="146"/>
      <c r="CK1571" s="146"/>
      <c r="CL1571" s="146"/>
      <c r="CM1571" s="146"/>
      <c r="CN1571" s="146"/>
      <c r="CO1571" s="146"/>
      <c r="CP1571" s="147"/>
      <c r="CQ1571" s="146"/>
      <c r="CR1571" s="146"/>
      <c r="CS1571" s="146"/>
      <c r="CT1571" s="146"/>
      <c r="CU1571" s="36"/>
      <c r="CV1571" s="36"/>
      <c r="CW1571" s="142"/>
      <c r="CX1571" s="142"/>
      <c r="CY1571" s="142"/>
      <c r="CZ1571" s="142"/>
      <c r="DA1571" s="142"/>
      <c r="DB1571" s="142"/>
      <c r="DC1571" s="142"/>
      <c r="DD1571" s="142"/>
      <c r="DE1571" s="142"/>
      <c r="DF1571" s="142"/>
      <c r="DG1571" s="142"/>
      <c r="DH1571" s="142"/>
      <c r="DI1571" s="142"/>
      <c r="DJ1571" s="142"/>
      <c r="DK1571" s="142"/>
      <c r="DL1571" s="142"/>
      <c r="DM1571" s="142"/>
      <c r="DN1571" s="142"/>
      <c r="DO1571" s="142"/>
      <c r="DP1571" s="142"/>
    </row>
    <row r="1572" spans="1:120" ht="13.5" customHeight="1">
      <c r="A1572" s="16" t="str">
        <f>IF(B1572="","",IF(B1572&gt;1,"UWAGA JUŻ BYŁ",""))</f>
        <v/>
      </c>
      <c r="B1572" s="16">
        <f>IF(C1572="","",COUNTIF($C$8:$C$51430,C1572))</f>
        <v>1</v>
      </c>
      <c r="C1572" s="16" t="str">
        <f>CONCATENATE(E1572,F1572,H1572,G1572)</f>
        <v>SĘDZIELOWSKIPiotrLaser Dance Squad</v>
      </c>
      <c r="D1572" s="16">
        <f>IF(E1572="","",COUNTA($E$8:E1572))</f>
        <v>1565</v>
      </c>
      <c r="E1572" s="12" t="s">
        <v>4706</v>
      </c>
      <c r="F1572" s="16" t="s">
        <v>210</v>
      </c>
      <c r="G1572" s="12" t="s">
        <v>4707</v>
      </c>
      <c r="H1572" s="12"/>
      <c r="I1572" s="16" t="str">
        <f>IF(ISERROR(VLOOKUP(H1572,KATEGORIE!$C$13:$E$50006,MATCH(KATEGORIE!$E$12,KATEGORIE!$C$12:$E$12,0),0)),"",VLOOKUP(H1572,KATEGORIE!$C$13:$E$50006,MATCH(KATEGORIE!$E$12,KATEGORIE!$C$12:$E$12,0),0))</f>
        <v/>
      </c>
      <c r="J1572" s="16" t="str">
        <f>IF(I1572="","",COUNTIF($I$8:I1572,I1572))</f>
        <v/>
      </c>
      <c r="K1572" s="16">
        <f>COUNT(V1572:DP1572)</f>
        <v>1</v>
      </c>
      <c r="L1572" s="17">
        <f>IF(ISERROR(LARGE(V1572:AB1572,1)),0,LARGE(V1572:AB1572,1))+IF(ISERROR(LARGE(V1572:AB1572,2)),0,LARGE(V1572:AB1572,2))+IF(ISERROR(LARGE(V1572:AB1572,3)),0,LARGE(V1572:AB1572,3))+IF(ISERROR(LARGE(V1572:AB1572,4)),0,LARGE(V1572:AB1572,4))</f>
        <v>0</v>
      </c>
      <c r="M1572" s="141">
        <f>IF(ISERROR(LARGE(AC1572:BP1572,1)),0,LARGE(AC1572:BP1572,1))+IF(ISERROR(LARGE(AC1572:BP1572,2)),0,LARGE(AC1572:BP1572,2))+IF(ISERROR(LARGE(AC1572:BP1572,3)),0,LARGE(AC1572:BP1572,3))+IF(ISERROR(LARGE(AC1572:BP1572,4)),0,LARGE(AC1572:BP1572,4))</f>
        <v>15</v>
      </c>
      <c r="N1572" s="36">
        <f>IF(ISERROR(LARGE(BQ1572:CV1572,1)),0,LARGE(BQ1572:CV1572,1))+IF(ISERROR(LARGE(BQ1572:CV1572,2)),0,LARGE(BQ1572:CV1572,2))+IF(ISERROR(LARGE(BQ1572:CV1572,3)),0,LARGE(BQ1572:CV1572,3))+IF(ISERROR(LARGE(BQ1572:CV1572,4)),0,LARGE(BQ1572:CV1572,4))</f>
        <v>0</v>
      </c>
      <c r="O1572" s="142">
        <f>IF(ISERROR(LARGE(CW1572:DP1572,1)),0,LARGE(CW1572:DP1572,1))+IF(ISERROR(LARGE(CW1572:DP1572,2)),0,LARGE(CW1572:DP1572,2))+IF(ISERROR(LARGE(CW1572:DP1572,3)),0,LARGE(CW1572:DP1572,3))+IF(ISERROR(LARGE(CW1572:DP1572,4)),0,LARGE(CW1572:DP1572,4))</f>
        <v>0</v>
      </c>
      <c r="P1572" s="143">
        <f>IF(ISERROR(LARGE(V1572:DP1572,1)),0,LARGE(V1572:DP1572,1))+IF(ISERROR(LARGE(V1572:DP1572,2)),0,LARGE(V1572:DP1572,2))+IF(ISERROR(LARGE(V1572:DP1572,3)),0,LARGE(V1572:DP1572,3))+IF(ISERROR(LARGE(V1572:DP1572,4)),0,LARGE(V1572:DP1572,4))+IF(ISERROR(LARGE(V1572:DP1572,5)),0,LARGE(V1572:DP1572,5))+IF(ISERROR(LARGE(V1572:DP1572,6)),0,LARGE(V1572:DP1572,6))+IF(ISERROR(LARGE(V1572:DP1572,7)),0,LARGE(V1572:DP1572,7))+IF(ISERROR(LARGE(V1572:DP1572,8)),0,LARGE(V1572:DP1572,8))+IF(ISERROR(LARGE(V1572:DP1572,9)),0,LARGE(V1572:DP1572,9))+IF(ISERROR(LARGE(V1572:DP1572,10)),0,LARGE(V1572:DP1572,10))+IF(ISERROR(LARGE(V1572:DP1572,11)),0,LARGE(V1572:DP1572,11))+IF(ISERROR(LARGE(V1572:DP1572,12)),0,LARGE(V1572:DP1572,12))</f>
        <v>15</v>
      </c>
      <c r="Q1572" s="144">
        <f>COUNT(V1572:DP1572)</f>
        <v>1</v>
      </c>
      <c r="R1572" s="144">
        <f>IF(ISERROR(LARGE(V1572:AB1572,5)),0,LARGE(V1572:AB1572,5))</f>
        <v>0</v>
      </c>
      <c r="S1572" s="144">
        <f>IF(ISERROR(LARGE(AC1572:BP1572,5)),0,LARGE(AC1572:BP1572,5))</f>
        <v>0</v>
      </c>
      <c r="T1572" s="144">
        <f>IF(ISERROR(LARGE(BQ1572:CV1572,5)),0,LARGE(BQ1572:CV1572,5))</f>
        <v>0</v>
      </c>
      <c r="U1572" s="144">
        <f>IF(ISERROR(LARGE(CW1572:DP1572,5)),0,LARGE(CW1572:DP1572,5))</f>
        <v>0</v>
      </c>
      <c r="V1572" s="17"/>
      <c r="W1572" s="17"/>
      <c r="X1572" s="17"/>
      <c r="Y1572" s="17"/>
      <c r="Z1572" s="17"/>
      <c r="AA1572" s="17"/>
      <c r="AB1572" s="17"/>
      <c r="AC1572" s="141"/>
      <c r="AD1572" s="141"/>
      <c r="AE1572" s="141"/>
      <c r="AF1572" s="141"/>
      <c r="AG1572" s="141"/>
      <c r="AH1572" s="141"/>
      <c r="AI1572" s="141"/>
      <c r="AJ1572" s="141"/>
      <c r="AK1572" s="141"/>
      <c r="AL1572" s="141"/>
      <c r="AM1572" s="141"/>
      <c r="AN1572" s="141"/>
      <c r="AO1572" s="141"/>
      <c r="AP1572" s="141"/>
      <c r="AQ1572" s="141"/>
      <c r="AR1572" s="141"/>
      <c r="AS1572" s="141"/>
      <c r="AT1572" s="141"/>
      <c r="AU1572" s="141"/>
      <c r="AV1572" s="141"/>
      <c r="AW1572" s="141"/>
      <c r="AX1572" s="141"/>
      <c r="AY1572" s="141"/>
      <c r="AZ1572" s="141"/>
      <c r="BA1572" s="141"/>
      <c r="BB1572" s="141"/>
      <c r="BC1572" s="141"/>
      <c r="BD1572" s="141"/>
      <c r="BE1572" s="141"/>
      <c r="BF1572" s="141"/>
      <c r="BG1572" s="141">
        <v>15</v>
      </c>
      <c r="BH1572" s="141"/>
      <c r="BI1572" s="141"/>
      <c r="BJ1572" s="141"/>
      <c r="BK1572" s="141"/>
      <c r="BL1572" s="141"/>
      <c r="BM1572" s="141"/>
      <c r="BN1572" s="141"/>
      <c r="BO1572" s="141"/>
      <c r="BP1572" s="141"/>
      <c r="BQ1572" s="36"/>
      <c r="BR1572" s="36"/>
      <c r="BS1572" s="36"/>
      <c r="BT1572" s="36"/>
      <c r="BU1572" s="36"/>
      <c r="BV1572" s="36"/>
      <c r="BW1572" s="36"/>
      <c r="BX1572" s="36"/>
      <c r="BY1572" s="36"/>
      <c r="BZ1572" s="36"/>
      <c r="CA1572" s="36"/>
      <c r="CB1572" s="36"/>
      <c r="CC1572" s="36"/>
      <c r="CD1572" s="36"/>
      <c r="CE1572" s="36"/>
      <c r="CF1572" s="36"/>
      <c r="CG1572" s="36"/>
      <c r="CH1572" s="36"/>
      <c r="CI1572" s="146"/>
      <c r="CJ1572" s="146"/>
      <c r="CK1572" s="146"/>
      <c r="CL1572" s="146"/>
      <c r="CM1572" s="146"/>
      <c r="CN1572" s="146"/>
      <c r="CO1572" s="146"/>
      <c r="CP1572" s="147"/>
      <c r="CQ1572" s="146"/>
      <c r="CR1572" s="146"/>
      <c r="CS1572" s="146"/>
      <c r="CT1572" s="146"/>
      <c r="CU1572" s="36"/>
      <c r="CV1572" s="36"/>
      <c r="CW1572" s="142"/>
      <c r="CX1572" s="142"/>
      <c r="CY1572" s="142"/>
      <c r="CZ1572" s="142"/>
      <c r="DA1572" s="142"/>
      <c r="DB1572" s="142"/>
      <c r="DC1572" s="142"/>
      <c r="DD1572" s="142"/>
      <c r="DE1572" s="142"/>
      <c r="DF1572" s="142"/>
      <c r="DG1572" s="142"/>
      <c r="DH1572" s="142"/>
      <c r="DI1572" s="142"/>
      <c r="DJ1572" s="142"/>
      <c r="DK1572" s="142"/>
      <c r="DL1572" s="142"/>
      <c r="DM1572" s="142"/>
      <c r="DN1572" s="142"/>
      <c r="DO1572" s="142"/>
      <c r="DP1572" s="142"/>
    </row>
    <row r="1573" spans="1:120" ht="13.5" customHeight="1">
      <c r="A1573" s="16" t="str">
        <f>IF(B1573="","",IF(B1573&gt;1,"UWAGA JUŻ BYŁ",""))</f>
        <v/>
      </c>
      <c r="B1573" s="16">
        <f>IF(C1573="","",COUNTIF($C$8:$C$51430,C1573))</f>
        <v>1</v>
      </c>
      <c r="C1573" s="16" t="str">
        <f>CONCATENATE(E1573,F1573,H1573,G1573)</f>
        <v>BUSZRafał1977Siedem Życzeń - Team</v>
      </c>
      <c r="D1573" s="16">
        <f>IF(E1573="","",COUNTA($E$8:E1573))</f>
        <v>1566</v>
      </c>
      <c r="E1573" s="12" t="s">
        <v>4797</v>
      </c>
      <c r="F1573" s="16" t="s">
        <v>162</v>
      </c>
      <c r="G1573" s="12" t="s">
        <v>4798</v>
      </c>
      <c r="H1573" s="12">
        <v>1977</v>
      </c>
      <c r="I1573" s="16" t="str">
        <f>IF(ISERROR(VLOOKUP(H1573,KATEGORIE!$C$13:$E$50006,MATCH(KATEGORIE!$E$12,KATEGORIE!$C$12:$E$12,0),0)),"",VLOOKUP(H1573,KATEGORIE!$C$13:$E$50006,MATCH(KATEGORIE!$E$12,KATEGORIE!$C$12:$E$12,0),0))</f>
        <v>M</v>
      </c>
      <c r="J1573" s="16">
        <f>IF(I1573="","",COUNTIF($I$8:I1573,I1573))</f>
        <v>195</v>
      </c>
      <c r="K1573" s="16">
        <f>COUNT(V1573:DP1573)</f>
        <v>1</v>
      </c>
      <c r="L1573" s="17">
        <f>IF(ISERROR(LARGE(V1573:AB1573,1)),0,LARGE(V1573:AB1573,1))+IF(ISERROR(LARGE(V1573:AB1573,2)),0,LARGE(V1573:AB1573,2))+IF(ISERROR(LARGE(V1573:AB1573,3)),0,LARGE(V1573:AB1573,3))+IF(ISERROR(LARGE(V1573:AB1573,4)),0,LARGE(V1573:AB1573,4))</f>
        <v>0</v>
      </c>
      <c r="M1573" s="141">
        <f>IF(ISERROR(LARGE(AC1573:BP1573,1)),0,LARGE(AC1573:BP1573,1))+IF(ISERROR(LARGE(AC1573:BP1573,2)),0,LARGE(AC1573:BP1573,2))+IF(ISERROR(LARGE(AC1573:BP1573,3)),0,LARGE(AC1573:BP1573,3))+IF(ISERROR(LARGE(AC1573:BP1573,4)),0,LARGE(AC1573:BP1573,4))</f>
        <v>15</v>
      </c>
      <c r="N1573" s="36">
        <f>IF(ISERROR(LARGE(BQ1573:CV1573,1)),0,LARGE(BQ1573:CV1573,1))+IF(ISERROR(LARGE(BQ1573:CV1573,2)),0,LARGE(BQ1573:CV1573,2))+IF(ISERROR(LARGE(BQ1573:CV1573,3)),0,LARGE(BQ1573:CV1573,3))+IF(ISERROR(LARGE(BQ1573:CV1573,4)),0,LARGE(BQ1573:CV1573,4))</f>
        <v>0</v>
      </c>
      <c r="O1573" s="142">
        <f>IF(ISERROR(LARGE(CW1573:DP1573,1)),0,LARGE(CW1573:DP1573,1))+IF(ISERROR(LARGE(CW1573:DP1573,2)),0,LARGE(CW1573:DP1573,2))+IF(ISERROR(LARGE(CW1573:DP1573,3)),0,LARGE(CW1573:DP1573,3))+IF(ISERROR(LARGE(CW1573:DP1573,4)),0,LARGE(CW1573:DP1573,4))</f>
        <v>0</v>
      </c>
      <c r="P1573" s="143">
        <f>IF(ISERROR(LARGE(V1573:DP1573,1)),0,LARGE(V1573:DP1573,1))+IF(ISERROR(LARGE(V1573:DP1573,2)),0,LARGE(V1573:DP1573,2))+IF(ISERROR(LARGE(V1573:DP1573,3)),0,LARGE(V1573:DP1573,3))+IF(ISERROR(LARGE(V1573:DP1573,4)),0,LARGE(V1573:DP1573,4))+IF(ISERROR(LARGE(V1573:DP1573,5)),0,LARGE(V1573:DP1573,5))+IF(ISERROR(LARGE(V1573:DP1573,6)),0,LARGE(V1573:DP1573,6))+IF(ISERROR(LARGE(V1573:DP1573,7)),0,LARGE(V1573:DP1573,7))+IF(ISERROR(LARGE(V1573:DP1573,8)),0,LARGE(V1573:DP1573,8))+IF(ISERROR(LARGE(V1573:DP1573,9)),0,LARGE(V1573:DP1573,9))+IF(ISERROR(LARGE(V1573:DP1573,10)),0,LARGE(V1573:DP1573,10))+IF(ISERROR(LARGE(V1573:DP1573,11)),0,LARGE(V1573:DP1573,11))+IF(ISERROR(LARGE(V1573:DP1573,12)),0,LARGE(V1573:DP1573,12))</f>
        <v>15</v>
      </c>
      <c r="Q1573" s="144">
        <f>COUNT(V1573:DP1573)</f>
        <v>1</v>
      </c>
      <c r="R1573" s="144">
        <f>IF(ISERROR(LARGE(V1573:AB1573,5)),0,LARGE(V1573:AB1573,5))</f>
        <v>0</v>
      </c>
      <c r="S1573" s="144">
        <f>IF(ISERROR(LARGE(AC1573:BP1573,5)),0,LARGE(AC1573:BP1573,5))</f>
        <v>0</v>
      </c>
      <c r="T1573" s="144">
        <f>IF(ISERROR(LARGE(BQ1573:CV1573,5)),0,LARGE(BQ1573:CV1573,5))</f>
        <v>0</v>
      </c>
      <c r="U1573" s="144">
        <f>IF(ISERROR(LARGE(CW1573:DP1573,5)),0,LARGE(CW1573:DP1573,5))</f>
        <v>0</v>
      </c>
      <c r="V1573" s="17"/>
      <c r="W1573" s="17"/>
      <c r="X1573" s="17"/>
      <c r="Y1573" s="17"/>
      <c r="Z1573" s="17"/>
      <c r="AA1573" s="17"/>
      <c r="AB1573" s="17"/>
      <c r="AC1573" s="141"/>
      <c r="AD1573" s="141"/>
      <c r="AE1573" s="141"/>
      <c r="AF1573" s="141"/>
      <c r="AG1573" s="141"/>
      <c r="AH1573" s="141"/>
      <c r="AI1573" s="141"/>
      <c r="AJ1573" s="141"/>
      <c r="AK1573" s="141"/>
      <c r="AL1573" s="141"/>
      <c r="AM1573" s="141"/>
      <c r="AN1573" s="141"/>
      <c r="AO1573" s="141"/>
      <c r="AP1573" s="141"/>
      <c r="AQ1573" s="141"/>
      <c r="AR1573" s="141"/>
      <c r="AS1573" s="141"/>
      <c r="AT1573" s="141"/>
      <c r="AU1573" s="141"/>
      <c r="AV1573" s="141"/>
      <c r="AW1573" s="141"/>
      <c r="AX1573" s="141"/>
      <c r="AY1573" s="141"/>
      <c r="AZ1573" s="141"/>
      <c r="BA1573" s="141"/>
      <c r="BB1573" s="141"/>
      <c r="BC1573" s="141"/>
      <c r="BD1573" s="141"/>
      <c r="BE1573" s="141"/>
      <c r="BF1573" s="141"/>
      <c r="BG1573" s="141"/>
      <c r="BH1573" s="141">
        <v>15</v>
      </c>
      <c r="BI1573" s="141"/>
      <c r="BJ1573" s="141"/>
      <c r="BK1573" s="141"/>
      <c r="BL1573" s="141"/>
      <c r="BM1573" s="141"/>
      <c r="BN1573" s="141"/>
      <c r="BO1573" s="141"/>
      <c r="BP1573" s="141"/>
      <c r="BQ1573" s="36"/>
      <c r="BR1573" s="36"/>
      <c r="BS1573" s="36"/>
      <c r="BT1573" s="36"/>
      <c r="BU1573" s="36"/>
      <c r="BV1573" s="36"/>
      <c r="BW1573" s="36"/>
      <c r="BX1573" s="36"/>
      <c r="BY1573" s="36"/>
      <c r="BZ1573" s="36"/>
      <c r="CA1573" s="36"/>
      <c r="CB1573" s="36"/>
      <c r="CC1573" s="36"/>
      <c r="CD1573" s="36"/>
      <c r="CE1573" s="36"/>
      <c r="CF1573" s="36"/>
      <c r="CG1573" s="36"/>
      <c r="CH1573" s="36"/>
      <c r="CI1573" s="146"/>
      <c r="CJ1573" s="146"/>
      <c r="CK1573" s="146"/>
      <c r="CL1573" s="146"/>
      <c r="CM1573" s="146"/>
      <c r="CN1573" s="146"/>
      <c r="CO1573" s="146"/>
      <c r="CP1573" s="147"/>
      <c r="CQ1573" s="146"/>
      <c r="CR1573" s="146"/>
      <c r="CS1573" s="146"/>
      <c r="CT1573" s="146"/>
      <c r="CU1573" s="36"/>
      <c r="CV1573" s="36"/>
      <c r="CW1573" s="142"/>
      <c r="CX1573" s="142"/>
      <c r="CY1573" s="142"/>
      <c r="CZ1573" s="142"/>
      <c r="DA1573" s="142"/>
      <c r="DB1573" s="142"/>
      <c r="DC1573" s="142"/>
      <c r="DD1573" s="142"/>
      <c r="DE1573" s="142"/>
      <c r="DF1573" s="142"/>
      <c r="DG1573" s="142"/>
      <c r="DH1573" s="142"/>
      <c r="DI1573" s="142"/>
      <c r="DJ1573" s="142"/>
      <c r="DK1573" s="142"/>
      <c r="DL1573" s="142"/>
      <c r="DM1573" s="142"/>
      <c r="DN1573" s="142"/>
      <c r="DO1573" s="142"/>
      <c r="DP1573" s="142"/>
    </row>
    <row r="1574" spans="1:120" ht="13.5" customHeight="1">
      <c r="A1574" s="16" t="str">
        <f>IF(B1574="","",IF(B1574&gt;1,"UWAGA JUŻ BYŁ",""))</f>
        <v/>
      </c>
      <c r="B1574" s="16">
        <f>IF(C1574="","",COUNTIF($C$8:$C$51430,C1574))</f>
        <v>1</v>
      </c>
      <c r="C1574" s="16" t="str">
        <f>CONCATENATE(E1574,F1574,H1574,G1574)</f>
        <v>ŁukasiewiczMarekNight Runners</v>
      </c>
      <c r="D1574" s="16">
        <f>IF(E1574="","",COUNTA($E$8:E1574))</f>
        <v>1567</v>
      </c>
      <c r="E1574" s="117" t="s">
        <v>4466</v>
      </c>
      <c r="F1574" s="16" t="s">
        <v>174</v>
      </c>
      <c r="G1574" s="117" t="s">
        <v>1721</v>
      </c>
      <c r="H1574" s="12"/>
      <c r="I1574" s="16" t="str">
        <f>IF(ISERROR(VLOOKUP(H1574,KATEGORIE!$C$13:$E$50006,MATCH(KATEGORIE!$E$12,KATEGORIE!$C$12:$E$12,0),0)),"",VLOOKUP(H1574,KATEGORIE!$C$13:$E$50006,MATCH(KATEGORIE!$E$12,KATEGORIE!$C$12:$E$12,0),0))</f>
        <v/>
      </c>
      <c r="J1574" s="16" t="str">
        <f>IF(I1574="","",COUNTIF($I$8:I1574,I1574))</f>
        <v/>
      </c>
      <c r="K1574" s="16">
        <f>COUNT(V1574:DP1574)</f>
        <v>1</v>
      </c>
      <c r="L1574" s="17">
        <f>IF(ISERROR(LARGE(V1574:AB1574,1)),0,LARGE(V1574:AB1574,1))+IF(ISERROR(LARGE(V1574:AB1574,2)),0,LARGE(V1574:AB1574,2))+IF(ISERROR(LARGE(V1574:AB1574,3)),0,LARGE(V1574:AB1574,3))+IF(ISERROR(LARGE(V1574:AB1574,4)),0,LARGE(V1574:AB1574,4))</f>
        <v>0</v>
      </c>
      <c r="M1574" s="141">
        <f>IF(ISERROR(LARGE(AC1574:BP1574,1)),0,LARGE(AC1574:BP1574,1))+IF(ISERROR(LARGE(AC1574:BP1574,2)),0,LARGE(AC1574:BP1574,2))+IF(ISERROR(LARGE(AC1574:BP1574,3)),0,LARGE(AC1574:BP1574,3))+IF(ISERROR(LARGE(AC1574:BP1574,4)),0,LARGE(AC1574:BP1574,4))</f>
        <v>0</v>
      </c>
      <c r="N1574" s="36">
        <f>IF(ISERROR(LARGE(BQ1574:CV1574,1)),0,LARGE(BQ1574:CV1574,1))+IF(ISERROR(LARGE(BQ1574:CV1574,2)),0,LARGE(BQ1574:CV1574,2))+IF(ISERROR(LARGE(BQ1574:CV1574,3)),0,LARGE(BQ1574:CV1574,3))+IF(ISERROR(LARGE(BQ1574:CV1574,4)),0,LARGE(BQ1574:CV1574,4))</f>
        <v>0</v>
      </c>
      <c r="O1574" s="142">
        <f>IF(ISERROR(LARGE(CW1574:DP1574,1)),0,LARGE(CW1574:DP1574,1))+IF(ISERROR(LARGE(CW1574:DP1574,2)),0,LARGE(CW1574:DP1574,2))+IF(ISERROR(LARGE(CW1574:DP1574,3)),0,LARGE(CW1574:DP1574,3))+IF(ISERROR(LARGE(CW1574:DP1574,4)),0,LARGE(CW1574:DP1574,4))</f>
        <v>15</v>
      </c>
      <c r="P1574" s="143">
        <f>IF(ISERROR(LARGE(V1574:DP1574,1)),0,LARGE(V1574:DP1574,1))+IF(ISERROR(LARGE(V1574:DP1574,2)),0,LARGE(V1574:DP1574,2))+IF(ISERROR(LARGE(V1574:DP1574,3)),0,LARGE(V1574:DP1574,3))+IF(ISERROR(LARGE(V1574:DP1574,4)),0,LARGE(V1574:DP1574,4))+IF(ISERROR(LARGE(V1574:DP1574,5)),0,LARGE(V1574:DP1574,5))+IF(ISERROR(LARGE(V1574:DP1574,6)),0,LARGE(V1574:DP1574,6))+IF(ISERROR(LARGE(V1574:DP1574,7)),0,LARGE(V1574:DP1574,7))+IF(ISERROR(LARGE(V1574:DP1574,8)),0,LARGE(V1574:DP1574,8))+IF(ISERROR(LARGE(V1574:DP1574,9)),0,LARGE(V1574:DP1574,9))+IF(ISERROR(LARGE(V1574:DP1574,10)),0,LARGE(V1574:DP1574,10))+IF(ISERROR(LARGE(V1574:DP1574,11)),0,LARGE(V1574:DP1574,11))+IF(ISERROR(LARGE(V1574:DP1574,12)),0,LARGE(V1574:DP1574,12))</f>
        <v>15</v>
      </c>
      <c r="Q1574" s="144">
        <f>COUNT(V1574:DP1574)</f>
        <v>1</v>
      </c>
      <c r="R1574" s="144">
        <f>IF(ISERROR(LARGE(V1574:AB1574,5)),0,LARGE(V1574:AB1574,5))</f>
        <v>0</v>
      </c>
      <c r="S1574" s="144">
        <f>IF(ISERROR(LARGE(AC1574:BP1574,5)),0,LARGE(AC1574:BP1574,5))</f>
        <v>0</v>
      </c>
      <c r="T1574" s="144">
        <f>IF(ISERROR(LARGE(BQ1574:CV1574,5)),0,LARGE(BQ1574:CV1574,5))</f>
        <v>0</v>
      </c>
      <c r="U1574" s="144">
        <f>IF(ISERROR(LARGE(CW1574:DP1574,5)),0,LARGE(CW1574:DP1574,5))</f>
        <v>0</v>
      </c>
      <c r="V1574" s="17"/>
      <c r="W1574" s="17"/>
      <c r="X1574" s="17"/>
      <c r="Y1574" s="17"/>
      <c r="Z1574" s="17"/>
      <c r="AA1574" s="17"/>
      <c r="AB1574" s="17"/>
      <c r="AC1574" s="141"/>
      <c r="AD1574" s="141"/>
      <c r="AE1574" s="141"/>
      <c r="AF1574" s="141"/>
      <c r="AG1574" s="141"/>
      <c r="AH1574" s="141"/>
      <c r="AI1574" s="141"/>
      <c r="AJ1574" s="141"/>
      <c r="AK1574" s="141"/>
      <c r="AL1574" s="141"/>
      <c r="AM1574" s="141"/>
      <c r="AN1574" s="141"/>
      <c r="AO1574" s="141"/>
      <c r="AP1574" s="141"/>
      <c r="AQ1574" s="141"/>
      <c r="AR1574" s="141"/>
      <c r="AS1574" s="141"/>
      <c r="AT1574" s="141"/>
      <c r="AU1574" s="141"/>
      <c r="AV1574" s="141"/>
      <c r="AW1574" s="141"/>
      <c r="AX1574" s="141"/>
      <c r="AY1574" s="141"/>
      <c r="AZ1574" s="141"/>
      <c r="BA1574" s="141"/>
      <c r="BB1574" s="141"/>
      <c r="BC1574" s="141"/>
      <c r="BD1574" s="141"/>
      <c r="BE1574" s="141"/>
      <c r="BF1574" s="141"/>
      <c r="BG1574" s="141"/>
      <c r="BH1574" s="141"/>
      <c r="BI1574" s="141"/>
      <c r="BJ1574" s="141"/>
      <c r="BK1574" s="141"/>
      <c r="BL1574" s="141"/>
      <c r="BM1574" s="141"/>
      <c r="BN1574" s="141"/>
      <c r="BO1574" s="141"/>
      <c r="BP1574" s="141"/>
      <c r="BQ1574" s="36"/>
      <c r="BR1574" s="36"/>
      <c r="BS1574" s="36"/>
      <c r="BT1574" s="36"/>
      <c r="BU1574" s="36"/>
      <c r="BV1574" s="36"/>
      <c r="BW1574" s="36"/>
      <c r="BX1574" s="36"/>
      <c r="BY1574" s="36"/>
      <c r="BZ1574" s="36"/>
      <c r="CA1574" s="36"/>
      <c r="CB1574" s="36"/>
      <c r="CC1574" s="36"/>
      <c r="CD1574" s="36"/>
      <c r="CE1574" s="36"/>
      <c r="CF1574" s="36"/>
      <c r="CG1574" s="36"/>
      <c r="CH1574" s="36"/>
      <c r="CI1574" s="146"/>
      <c r="CJ1574" s="146"/>
      <c r="CK1574" s="146"/>
      <c r="CL1574" s="146"/>
      <c r="CM1574" s="146"/>
      <c r="CN1574" s="146"/>
      <c r="CO1574" s="146"/>
      <c r="CP1574" s="147"/>
      <c r="CQ1574" s="146"/>
      <c r="CR1574" s="146"/>
      <c r="CS1574" s="146"/>
      <c r="CT1574" s="146"/>
      <c r="CU1574" s="36"/>
      <c r="CV1574" s="36"/>
      <c r="CW1574" s="142"/>
      <c r="CX1574" s="142"/>
      <c r="CY1574" s="142"/>
      <c r="CZ1574" s="142"/>
      <c r="DA1574" s="142"/>
      <c r="DB1574" s="142"/>
      <c r="DC1574" s="142"/>
      <c r="DD1574" s="142"/>
      <c r="DE1574" s="142"/>
      <c r="DF1574" s="142"/>
      <c r="DG1574" s="142"/>
      <c r="DH1574" s="142"/>
      <c r="DI1574" s="142"/>
      <c r="DJ1574" s="142"/>
      <c r="DK1574" s="142">
        <v>15</v>
      </c>
      <c r="DL1574" s="142"/>
      <c r="DM1574" s="142"/>
      <c r="DN1574" s="142"/>
      <c r="DO1574" s="142"/>
      <c r="DP1574" s="142"/>
    </row>
    <row r="1575" spans="1:120" ht="13.5" customHeight="1">
      <c r="A1575" s="16" t="str">
        <f>IF(B1575="","",IF(B1575&gt;1,"UWAGA JUŻ BYŁ",""))</f>
        <v/>
      </c>
      <c r="B1575" s="16">
        <f>IF(C1575="","",COUNTIF($C$8:$C$51430,C1575))</f>
        <v>1</v>
      </c>
      <c r="C1575" s="16" t="str">
        <f>CONCATENATE(E1575,F1575,H1575,G1575)</f>
        <v>SochackiGrzegorzJasło</v>
      </c>
      <c r="D1575" s="16">
        <f>IF(E1575="","",COUNTA($E$8:E1575))</f>
        <v>1568</v>
      </c>
      <c r="E1575" s="12" t="s">
        <v>5011</v>
      </c>
      <c r="F1575" s="16" t="s">
        <v>207</v>
      </c>
      <c r="G1575" s="12" t="s">
        <v>851</v>
      </c>
      <c r="H1575" s="12"/>
      <c r="I1575" s="16" t="str">
        <f>IF(ISERROR(VLOOKUP(H1575,KATEGORIE!$C$13:$E$50006,MATCH(KATEGORIE!$E$12,KATEGORIE!$C$12:$E$12,0),0)),"",VLOOKUP(H1575,KATEGORIE!$C$13:$E$50006,MATCH(KATEGORIE!$E$12,KATEGORIE!$C$12:$E$12,0),0))</f>
        <v/>
      </c>
      <c r="J1575" s="16" t="str">
        <f>IF(I1575="","",COUNTIF($I$8:I1575,I1575))</f>
        <v/>
      </c>
      <c r="K1575" s="16">
        <f>COUNT(V1575:DP1575)</f>
        <v>1</v>
      </c>
      <c r="L1575" s="17">
        <f>IF(ISERROR(LARGE(V1575:AB1575,1)),0,LARGE(V1575:AB1575,1))+IF(ISERROR(LARGE(V1575:AB1575,2)),0,LARGE(V1575:AB1575,2))+IF(ISERROR(LARGE(V1575:AB1575,3)),0,LARGE(V1575:AB1575,3))+IF(ISERROR(LARGE(V1575:AB1575,4)),0,LARGE(V1575:AB1575,4))</f>
        <v>0</v>
      </c>
      <c r="M1575" s="141">
        <f>IF(ISERROR(LARGE(AC1575:BP1575,1)),0,LARGE(AC1575:BP1575,1))+IF(ISERROR(LARGE(AC1575:BP1575,2)),0,LARGE(AC1575:BP1575,2))+IF(ISERROR(LARGE(AC1575:BP1575,3)),0,LARGE(AC1575:BP1575,3))+IF(ISERROR(LARGE(AC1575:BP1575,4)),0,LARGE(AC1575:BP1575,4))</f>
        <v>0</v>
      </c>
      <c r="N1575" s="36">
        <f>IF(ISERROR(LARGE(BQ1575:CV1575,1)),0,LARGE(BQ1575:CV1575,1))+IF(ISERROR(LARGE(BQ1575:CV1575,2)),0,LARGE(BQ1575:CV1575,2))+IF(ISERROR(LARGE(BQ1575:CV1575,3)),0,LARGE(BQ1575:CV1575,3))+IF(ISERROR(LARGE(BQ1575:CV1575,4)),0,LARGE(BQ1575:CV1575,4))</f>
        <v>0</v>
      </c>
      <c r="O1575" s="142">
        <f>IF(ISERROR(LARGE(CW1575:DP1575,1)),0,LARGE(CW1575:DP1575,1))+IF(ISERROR(LARGE(CW1575:DP1575,2)),0,LARGE(CW1575:DP1575,2))+IF(ISERROR(LARGE(CW1575:DP1575,3)),0,LARGE(CW1575:DP1575,3))+IF(ISERROR(LARGE(CW1575:DP1575,4)),0,LARGE(CW1575:DP1575,4))</f>
        <v>15</v>
      </c>
      <c r="P1575" s="143">
        <f>IF(ISERROR(LARGE(V1575:DP1575,1)),0,LARGE(V1575:DP1575,1))+IF(ISERROR(LARGE(V1575:DP1575,2)),0,LARGE(V1575:DP1575,2))+IF(ISERROR(LARGE(V1575:DP1575,3)),0,LARGE(V1575:DP1575,3))+IF(ISERROR(LARGE(V1575:DP1575,4)),0,LARGE(V1575:DP1575,4))+IF(ISERROR(LARGE(V1575:DP1575,5)),0,LARGE(V1575:DP1575,5))+IF(ISERROR(LARGE(V1575:DP1575,6)),0,LARGE(V1575:DP1575,6))+IF(ISERROR(LARGE(V1575:DP1575,7)),0,LARGE(V1575:DP1575,7))+IF(ISERROR(LARGE(V1575:DP1575,8)),0,LARGE(V1575:DP1575,8))+IF(ISERROR(LARGE(V1575:DP1575,9)),0,LARGE(V1575:DP1575,9))+IF(ISERROR(LARGE(V1575:DP1575,10)),0,LARGE(V1575:DP1575,10))+IF(ISERROR(LARGE(V1575:DP1575,11)),0,LARGE(V1575:DP1575,11))+IF(ISERROR(LARGE(V1575:DP1575,12)),0,LARGE(V1575:DP1575,12))</f>
        <v>15</v>
      </c>
      <c r="Q1575" s="144">
        <f>COUNT(V1575:DP1575)</f>
        <v>1</v>
      </c>
      <c r="R1575" s="144">
        <f>IF(ISERROR(LARGE(V1575:AB1575,5)),0,LARGE(V1575:AB1575,5))</f>
        <v>0</v>
      </c>
      <c r="S1575" s="144">
        <f>IF(ISERROR(LARGE(AC1575:BP1575,5)),0,LARGE(AC1575:BP1575,5))</f>
        <v>0</v>
      </c>
      <c r="T1575" s="144">
        <f>IF(ISERROR(LARGE(BQ1575:CV1575,5)),0,LARGE(BQ1575:CV1575,5))</f>
        <v>0</v>
      </c>
      <c r="U1575" s="144">
        <f>IF(ISERROR(LARGE(CW1575:DP1575,5)),0,LARGE(CW1575:DP1575,5))</f>
        <v>0</v>
      </c>
      <c r="V1575" s="17"/>
      <c r="W1575" s="17"/>
      <c r="X1575" s="17"/>
      <c r="Y1575" s="17"/>
      <c r="Z1575" s="17"/>
      <c r="AA1575" s="17"/>
      <c r="AB1575" s="17"/>
      <c r="AC1575" s="141"/>
      <c r="AD1575" s="141"/>
      <c r="AE1575" s="141"/>
      <c r="AF1575" s="141"/>
      <c r="AG1575" s="141"/>
      <c r="AH1575" s="141"/>
      <c r="AI1575" s="141"/>
      <c r="AJ1575" s="141"/>
      <c r="AK1575" s="141"/>
      <c r="AL1575" s="141"/>
      <c r="AM1575" s="141"/>
      <c r="AN1575" s="141"/>
      <c r="AO1575" s="141"/>
      <c r="AP1575" s="141"/>
      <c r="AQ1575" s="141"/>
      <c r="AR1575" s="141"/>
      <c r="AS1575" s="141"/>
      <c r="AT1575" s="141"/>
      <c r="AU1575" s="141"/>
      <c r="AV1575" s="141"/>
      <c r="AW1575" s="141"/>
      <c r="AX1575" s="141"/>
      <c r="AY1575" s="141"/>
      <c r="AZ1575" s="141"/>
      <c r="BA1575" s="141"/>
      <c r="BB1575" s="141"/>
      <c r="BC1575" s="141"/>
      <c r="BD1575" s="141"/>
      <c r="BE1575" s="141"/>
      <c r="BF1575" s="141"/>
      <c r="BG1575" s="141"/>
      <c r="BH1575" s="141"/>
      <c r="BI1575" s="141"/>
      <c r="BJ1575" s="141"/>
      <c r="BK1575" s="141"/>
      <c r="BL1575" s="141"/>
      <c r="BM1575" s="141"/>
      <c r="BN1575" s="141"/>
      <c r="BO1575" s="141"/>
      <c r="BP1575" s="141"/>
      <c r="BQ1575" s="36"/>
      <c r="BR1575" s="36"/>
      <c r="BS1575" s="36"/>
      <c r="BT1575" s="36"/>
      <c r="BU1575" s="36"/>
      <c r="BV1575" s="36"/>
      <c r="BW1575" s="36"/>
      <c r="BX1575" s="36"/>
      <c r="BY1575" s="36"/>
      <c r="BZ1575" s="36"/>
      <c r="CA1575" s="36"/>
      <c r="CB1575" s="36"/>
      <c r="CC1575" s="36"/>
      <c r="CD1575" s="36"/>
      <c r="CE1575" s="36"/>
      <c r="CF1575" s="36"/>
      <c r="CG1575" s="36"/>
      <c r="CH1575" s="36"/>
      <c r="CI1575" s="146"/>
      <c r="CJ1575" s="146"/>
      <c r="CK1575" s="146"/>
      <c r="CL1575" s="146"/>
      <c r="CM1575" s="146"/>
      <c r="CN1575" s="146"/>
      <c r="CO1575" s="146"/>
      <c r="CP1575" s="147"/>
      <c r="CQ1575" s="146"/>
      <c r="CR1575" s="146"/>
      <c r="CS1575" s="146"/>
      <c r="CT1575" s="146"/>
      <c r="CU1575" s="36"/>
      <c r="CV1575" s="36"/>
      <c r="CW1575" s="142"/>
      <c r="CX1575" s="142"/>
      <c r="CY1575" s="142"/>
      <c r="CZ1575" s="142"/>
      <c r="DA1575" s="142"/>
      <c r="DB1575" s="142"/>
      <c r="DC1575" s="142"/>
      <c r="DD1575" s="142"/>
      <c r="DE1575" s="142"/>
      <c r="DF1575" s="142"/>
      <c r="DG1575" s="142"/>
      <c r="DH1575" s="142"/>
      <c r="DI1575" s="142"/>
      <c r="DJ1575" s="142"/>
      <c r="DK1575" s="142"/>
      <c r="DL1575" s="142">
        <v>15</v>
      </c>
      <c r="DM1575" s="142"/>
      <c r="DN1575" s="142"/>
      <c r="DO1575" s="142"/>
      <c r="DP1575" s="142"/>
    </row>
    <row r="1576" spans="1:120" ht="13.5" customHeight="1">
      <c r="A1576" s="16" t="str">
        <f>IF(B1576="","",IF(B1576&gt;1,"UWAGA JUŻ BYŁ",""))</f>
        <v/>
      </c>
      <c r="B1576" s="16">
        <f>IF(C1576="","",COUNTIF($C$8:$C$51430,C1576))</f>
        <v>1</v>
      </c>
      <c r="C1576" s="16" t="str">
        <f>CONCATENATE(E1576,F1576,H1576,G1576)</f>
        <v>KowalskiMichałKW Kraków/POLKASTEAM</v>
      </c>
      <c r="D1576" s="16">
        <f>IF(E1576="","",COUNTA($E$8:E1576))</f>
        <v>1569</v>
      </c>
      <c r="E1576" s="12" t="s">
        <v>4915</v>
      </c>
      <c r="F1576" s="16" t="s">
        <v>392</v>
      </c>
      <c r="G1576" s="117" t="s">
        <v>5079</v>
      </c>
      <c r="H1576" s="12"/>
      <c r="I1576" s="16" t="str">
        <f>IF(ISERROR(VLOOKUP(H1576,KATEGORIE!$C$13:$E$50006,MATCH(KATEGORIE!$E$12,KATEGORIE!$C$12:$E$12,0),0)),"",VLOOKUP(H1576,KATEGORIE!$C$13:$E$50006,MATCH(KATEGORIE!$E$12,KATEGORIE!$C$12:$E$12,0),0))</f>
        <v/>
      </c>
      <c r="J1576" s="16" t="str">
        <f>IF(I1576="","",COUNTIF($I$8:I1576,I1576))</f>
        <v/>
      </c>
      <c r="K1576" s="16">
        <f>COUNT(V1576:DP1576)</f>
        <v>1</v>
      </c>
      <c r="L1576" s="17">
        <f>IF(ISERROR(LARGE(V1576:AB1576,1)),0,LARGE(V1576:AB1576,1))+IF(ISERROR(LARGE(V1576:AB1576,2)),0,LARGE(V1576:AB1576,2))+IF(ISERROR(LARGE(V1576:AB1576,3)),0,LARGE(V1576:AB1576,3))+IF(ISERROR(LARGE(V1576:AB1576,4)),0,LARGE(V1576:AB1576,4))</f>
        <v>0</v>
      </c>
      <c r="M1576" s="141">
        <f>IF(ISERROR(LARGE(AC1576:BP1576,1)),0,LARGE(AC1576:BP1576,1))+IF(ISERROR(LARGE(AC1576:BP1576,2)),0,LARGE(AC1576:BP1576,2))+IF(ISERROR(LARGE(AC1576:BP1576,3)),0,LARGE(AC1576:BP1576,3))+IF(ISERROR(LARGE(AC1576:BP1576,4)),0,LARGE(AC1576:BP1576,4))</f>
        <v>15</v>
      </c>
      <c r="N1576" s="36">
        <f>IF(ISERROR(LARGE(BQ1576:CV1576,1)),0,LARGE(BQ1576:CV1576,1))+IF(ISERROR(LARGE(BQ1576:CV1576,2)),0,LARGE(BQ1576:CV1576,2))+IF(ISERROR(LARGE(BQ1576:CV1576,3)),0,LARGE(BQ1576:CV1576,3))+IF(ISERROR(LARGE(BQ1576:CV1576,4)),0,LARGE(BQ1576:CV1576,4))</f>
        <v>0</v>
      </c>
      <c r="O1576" s="142">
        <f>IF(ISERROR(LARGE(CW1576:DP1576,1)),0,LARGE(CW1576:DP1576,1))+IF(ISERROR(LARGE(CW1576:DP1576,2)),0,LARGE(CW1576:DP1576,2))+IF(ISERROR(LARGE(CW1576:DP1576,3)),0,LARGE(CW1576:DP1576,3))+IF(ISERROR(LARGE(CW1576:DP1576,4)),0,LARGE(CW1576:DP1576,4))</f>
        <v>0</v>
      </c>
      <c r="P1576" s="143">
        <f>IF(ISERROR(LARGE(V1576:DP1576,1)),0,LARGE(V1576:DP1576,1))+IF(ISERROR(LARGE(V1576:DP1576,2)),0,LARGE(V1576:DP1576,2))+IF(ISERROR(LARGE(V1576:DP1576,3)),0,LARGE(V1576:DP1576,3))+IF(ISERROR(LARGE(V1576:DP1576,4)),0,LARGE(V1576:DP1576,4))+IF(ISERROR(LARGE(V1576:DP1576,5)),0,LARGE(V1576:DP1576,5))+IF(ISERROR(LARGE(V1576:DP1576,6)),0,LARGE(V1576:DP1576,6))+IF(ISERROR(LARGE(V1576:DP1576,7)),0,LARGE(V1576:DP1576,7))+IF(ISERROR(LARGE(V1576:DP1576,8)),0,LARGE(V1576:DP1576,8))+IF(ISERROR(LARGE(V1576:DP1576,9)),0,LARGE(V1576:DP1576,9))+IF(ISERROR(LARGE(V1576:DP1576,10)),0,LARGE(V1576:DP1576,10))+IF(ISERROR(LARGE(V1576:DP1576,11)),0,LARGE(V1576:DP1576,11))+IF(ISERROR(LARGE(V1576:DP1576,12)),0,LARGE(V1576:DP1576,12))</f>
        <v>15</v>
      </c>
      <c r="Q1576" s="144">
        <f>COUNT(V1576:DP1576)</f>
        <v>1</v>
      </c>
      <c r="R1576" s="144">
        <f>IF(ISERROR(LARGE(V1576:AB1576,5)),0,LARGE(V1576:AB1576,5))</f>
        <v>0</v>
      </c>
      <c r="S1576" s="144">
        <f>IF(ISERROR(LARGE(AC1576:BP1576,5)),0,LARGE(AC1576:BP1576,5))</f>
        <v>0</v>
      </c>
      <c r="T1576" s="144">
        <f>IF(ISERROR(LARGE(BQ1576:CV1576,5)),0,LARGE(BQ1576:CV1576,5))</f>
        <v>0</v>
      </c>
      <c r="U1576" s="144">
        <f>IF(ISERROR(LARGE(CW1576:DP1576,5)),0,LARGE(CW1576:DP1576,5))</f>
        <v>0</v>
      </c>
      <c r="V1576" s="17"/>
      <c r="W1576" s="17"/>
      <c r="X1576" s="17"/>
      <c r="Y1576" s="17"/>
      <c r="Z1576" s="17"/>
      <c r="AA1576" s="17"/>
      <c r="AB1576" s="17"/>
      <c r="AC1576" s="141"/>
      <c r="AD1576" s="141"/>
      <c r="AE1576" s="141"/>
      <c r="AF1576" s="141"/>
      <c r="AG1576" s="141"/>
      <c r="AH1576" s="141"/>
      <c r="AI1576" s="141"/>
      <c r="AJ1576" s="141"/>
      <c r="AK1576" s="141"/>
      <c r="AL1576" s="141"/>
      <c r="AM1576" s="141"/>
      <c r="AN1576" s="141"/>
      <c r="AO1576" s="141"/>
      <c r="AP1576" s="141"/>
      <c r="AQ1576" s="141"/>
      <c r="AR1576" s="141"/>
      <c r="AS1576" s="141"/>
      <c r="AT1576" s="141"/>
      <c r="AU1576" s="141"/>
      <c r="AV1576" s="141"/>
      <c r="AW1576" s="141"/>
      <c r="AX1576" s="141"/>
      <c r="AY1576" s="141"/>
      <c r="AZ1576" s="141"/>
      <c r="BA1576" s="141"/>
      <c r="BB1576" s="141"/>
      <c r="BC1576" s="141"/>
      <c r="BD1576" s="141"/>
      <c r="BE1576" s="141"/>
      <c r="BF1576" s="141"/>
      <c r="BG1576" s="141"/>
      <c r="BH1576" s="141"/>
      <c r="BI1576" s="141">
        <v>15</v>
      </c>
      <c r="BJ1576" s="141"/>
      <c r="BK1576" s="141"/>
      <c r="BL1576" s="141"/>
      <c r="BM1576" s="141"/>
      <c r="BN1576" s="141"/>
      <c r="BO1576" s="141"/>
      <c r="BP1576" s="141"/>
      <c r="BQ1576" s="36"/>
      <c r="BR1576" s="36"/>
      <c r="BS1576" s="36"/>
      <c r="BT1576" s="36"/>
      <c r="BU1576" s="36"/>
      <c r="BV1576" s="36"/>
      <c r="BW1576" s="36"/>
      <c r="BX1576" s="36"/>
      <c r="BY1576" s="36"/>
      <c r="BZ1576" s="36"/>
      <c r="CA1576" s="36"/>
      <c r="CB1576" s="36"/>
      <c r="CC1576" s="36"/>
      <c r="CD1576" s="36"/>
      <c r="CE1576" s="36"/>
      <c r="CF1576" s="36"/>
      <c r="CG1576" s="36"/>
      <c r="CH1576" s="36"/>
      <c r="CI1576" s="146"/>
      <c r="CJ1576" s="146"/>
      <c r="CK1576" s="146"/>
      <c r="CL1576" s="146"/>
      <c r="CM1576" s="146"/>
      <c r="CN1576" s="146"/>
      <c r="CO1576" s="146"/>
      <c r="CP1576" s="147"/>
      <c r="CQ1576" s="146"/>
      <c r="CR1576" s="146"/>
      <c r="CS1576" s="146"/>
      <c r="CT1576" s="146"/>
      <c r="CU1576" s="36"/>
      <c r="CV1576" s="36"/>
      <c r="CW1576" s="142"/>
      <c r="CX1576" s="142"/>
      <c r="CY1576" s="142"/>
      <c r="CZ1576" s="142"/>
      <c r="DA1576" s="142"/>
      <c r="DB1576" s="142"/>
      <c r="DC1576" s="142"/>
      <c r="DD1576" s="142"/>
      <c r="DE1576" s="142"/>
      <c r="DF1576" s="142"/>
      <c r="DG1576" s="142"/>
      <c r="DH1576" s="142"/>
      <c r="DI1576" s="142"/>
      <c r="DJ1576" s="142"/>
      <c r="DK1576" s="142"/>
      <c r="DL1576" s="142"/>
      <c r="DM1576" s="142"/>
      <c r="DN1576" s="142"/>
      <c r="DO1576" s="142"/>
      <c r="DP1576" s="142"/>
    </row>
    <row r="1577" spans="1:120" ht="13.5" customHeight="1">
      <c r="A1577" s="16" t="str">
        <f>IF(B1577="","",IF(B1577&gt;1,"UWAGA JUŻ BYŁ",""))</f>
        <v/>
      </c>
      <c r="B1577" s="16">
        <f>IF(C1577="","",COUNTIF($C$8:$C$51430,C1577))</f>
        <v>1</v>
      </c>
      <c r="C1577" s="16" t="str">
        <f>CONCATENATE(E1577,F1577,H1577,G1577)</f>
        <v>KOPIEĆKamilITMBW Kraków</v>
      </c>
      <c r="D1577" s="16">
        <f>IF(E1577="","",COUNTA($E$8:E1577))</f>
        <v>1570</v>
      </c>
      <c r="E1577" s="117" t="s">
        <v>5112</v>
      </c>
      <c r="F1577" s="16" t="s">
        <v>400</v>
      </c>
      <c r="G1577" s="116" t="s">
        <v>3890</v>
      </c>
      <c r="H1577" s="116"/>
      <c r="I1577" s="16" t="str">
        <f>IF(ISERROR(VLOOKUP(H1577,KATEGORIE!$C$13:$E$50006,MATCH(KATEGORIE!$E$12,KATEGORIE!$C$12:$E$12,0),0)),"",VLOOKUP(H1577,KATEGORIE!$C$13:$E$50006,MATCH(KATEGORIE!$E$12,KATEGORIE!$C$12:$E$12,0),0))</f>
        <v/>
      </c>
      <c r="J1577" s="16" t="str">
        <f>IF(I1577="","",COUNTIF($I$8:I1577,I1577))</f>
        <v/>
      </c>
      <c r="K1577" s="16">
        <f>COUNT(V1577:DP1577)</f>
        <v>1</v>
      </c>
      <c r="L1577" s="17">
        <f>IF(ISERROR(LARGE(V1577:AB1577,1)),0,LARGE(V1577:AB1577,1))+IF(ISERROR(LARGE(V1577:AB1577,2)),0,LARGE(V1577:AB1577,2))+IF(ISERROR(LARGE(V1577:AB1577,3)),0,LARGE(V1577:AB1577,3))+IF(ISERROR(LARGE(V1577:AB1577,4)),0,LARGE(V1577:AB1577,4))</f>
        <v>0</v>
      </c>
      <c r="M1577" s="141">
        <f>IF(ISERROR(LARGE(AC1577:BP1577,1)),0,LARGE(AC1577:BP1577,1))+IF(ISERROR(LARGE(AC1577:BP1577,2)),0,LARGE(AC1577:BP1577,2))+IF(ISERROR(LARGE(AC1577:BP1577,3)),0,LARGE(AC1577:BP1577,3))+IF(ISERROR(LARGE(AC1577:BP1577,4)),0,LARGE(AC1577:BP1577,4))</f>
        <v>0</v>
      </c>
      <c r="N1577" s="36">
        <f>IF(ISERROR(LARGE(BQ1577:CV1577,1)),0,LARGE(BQ1577:CV1577,1))+IF(ISERROR(LARGE(BQ1577:CV1577,2)),0,LARGE(BQ1577:CV1577,2))+IF(ISERROR(LARGE(BQ1577:CV1577,3)),0,LARGE(BQ1577:CV1577,3))+IF(ISERROR(LARGE(BQ1577:CV1577,4)),0,LARGE(BQ1577:CV1577,4))</f>
        <v>15</v>
      </c>
      <c r="O1577" s="142">
        <f>IF(ISERROR(LARGE(CW1577:DP1577,1)),0,LARGE(CW1577:DP1577,1))+IF(ISERROR(LARGE(CW1577:DP1577,2)),0,LARGE(CW1577:DP1577,2))+IF(ISERROR(LARGE(CW1577:DP1577,3)),0,LARGE(CW1577:DP1577,3))+IF(ISERROR(LARGE(CW1577:DP1577,4)),0,LARGE(CW1577:DP1577,4))</f>
        <v>0</v>
      </c>
      <c r="P1577" s="143">
        <f>IF(ISERROR(LARGE(V1577:DP1577,1)),0,LARGE(V1577:DP1577,1))+IF(ISERROR(LARGE(V1577:DP1577,2)),0,LARGE(V1577:DP1577,2))+IF(ISERROR(LARGE(V1577:DP1577,3)),0,LARGE(V1577:DP1577,3))+IF(ISERROR(LARGE(V1577:DP1577,4)),0,LARGE(V1577:DP1577,4))+IF(ISERROR(LARGE(V1577:DP1577,5)),0,LARGE(V1577:DP1577,5))+IF(ISERROR(LARGE(V1577:DP1577,6)),0,LARGE(V1577:DP1577,6))+IF(ISERROR(LARGE(V1577:DP1577,7)),0,LARGE(V1577:DP1577,7))+IF(ISERROR(LARGE(V1577:DP1577,8)),0,LARGE(V1577:DP1577,8))+IF(ISERROR(LARGE(V1577:DP1577,9)),0,LARGE(V1577:DP1577,9))+IF(ISERROR(LARGE(V1577:DP1577,10)),0,LARGE(V1577:DP1577,10))+IF(ISERROR(LARGE(V1577:DP1577,11)),0,LARGE(V1577:DP1577,11))+IF(ISERROR(LARGE(V1577:DP1577,12)),0,LARGE(V1577:DP1577,12))</f>
        <v>15</v>
      </c>
      <c r="Q1577" s="144">
        <f>COUNT(V1577:DP1577)</f>
        <v>1</v>
      </c>
      <c r="R1577" s="144">
        <f>IF(ISERROR(LARGE(V1577:AB1577,5)),0,LARGE(V1577:AB1577,5))</f>
        <v>0</v>
      </c>
      <c r="S1577" s="144">
        <f>IF(ISERROR(LARGE(AC1577:BP1577,5)),0,LARGE(AC1577:BP1577,5))</f>
        <v>0</v>
      </c>
      <c r="T1577" s="144">
        <f>IF(ISERROR(LARGE(BQ1577:CV1577,5)),0,LARGE(BQ1577:CV1577,5))</f>
        <v>0</v>
      </c>
      <c r="U1577" s="144">
        <f>IF(ISERROR(LARGE(CW1577:DP1577,5)),0,LARGE(CW1577:DP1577,5))</f>
        <v>0</v>
      </c>
      <c r="V1577" s="17"/>
      <c r="W1577" s="17"/>
      <c r="X1577" s="17"/>
      <c r="Y1577" s="17"/>
      <c r="Z1577" s="17"/>
      <c r="AA1577" s="17"/>
      <c r="AB1577" s="17"/>
      <c r="AC1577" s="141"/>
      <c r="AD1577" s="141"/>
      <c r="AE1577" s="141"/>
      <c r="AF1577" s="141"/>
      <c r="AG1577" s="141"/>
      <c r="AH1577" s="141"/>
      <c r="AI1577" s="141"/>
      <c r="AJ1577" s="141"/>
      <c r="AK1577" s="141"/>
      <c r="AL1577" s="141"/>
      <c r="AM1577" s="141"/>
      <c r="AN1577" s="141"/>
      <c r="AO1577" s="141"/>
      <c r="AP1577" s="141"/>
      <c r="AQ1577" s="141"/>
      <c r="AR1577" s="141"/>
      <c r="AS1577" s="141"/>
      <c r="AT1577" s="141"/>
      <c r="AU1577" s="141"/>
      <c r="AV1577" s="141"/>
      <c r="AW1577" s="141"/>
      <c r="AX1577" s="141"/>
      <c r="AY1577" s="141"/>
      <c r="AZ1577" s="141"/>
      <c r="BA1577" s="141"/>
      <c r="BB1577" s="141"/>
      <c r="BC1577" s="141"/>
      <c r="BD1577" s="141"/>
      <c r="BE1577" s="141"/>
      <c r="BF1577" s="141"/>
      <c r="BG1577" s="141"/>
      <c r="BH1577" s="141"/>
      <c r="BI1577" s="141"/>
      <c r="BJ1577" s="141"/>
      <c r="BK1577" s="141"/>
      <c r="BL1577" s="141"/>
      <c r="BM1577" s="141"/>
      <c r="BN1577" s="141"/>
      <c r="BO1577" s="141"/>
      <c r="BP1577" s="141"/>
      <c r="BQ1577" s="36"/>
      <c r="BR1577" s="36"/>
      <c r="BS1577" s="36"/>
      <c r="BT1577" s="36"/>
      <c r="BU1577" s="36"/>
      <c r="BV1577" s="36"/>
      <c r="BW1577" s="36"/>
      <c r="BX1577" s="36"/>
      <c r="BY1577" s="36"/>
      <c r="BZ1577" s="36"/>
      <c r="CA1577" s="36"/>
      <c r="CB1577" s="36"/>
      <c r="CC1577" s="36"/>
      <c r="CD1577" s="36"/>
      <c r="CE1577" s="36"/>
      <c r="CF1577" s="36"/>
      <c r="CG1577" s="36"/>
      <c r="CH1577" s="36"/>
      <c r="CI1577" s="146"/>
      <c r="CJ1577" s="146"/>
      <c r="CK1577" s="146"/>
      <c r="CL1577" s="146"/>
      <c r="CM1577" s="146"/>
      <c r="CN1577" s="146"/>
      <c r="CO1577" s="146"/>
      <c r="CP1577" s="147">
        <v>15</v>
      </c>
      <c r="CQ1577" s="146"/>
      <c r="CR1577" s="146"/>
      <c r="CS1577" s="146"/>
      <c r="CT1577" s="146"/>
      <c r="CU1577" s="36"/>
      <c r="CV1577" s="36"/>
      <c r="CW1577" s="142"/>
      <c r="CX1577" s="142"/>
      <c r="CY1577" s="142"/>
      <c r="CZ1577" s="142"/>
      <c r="DA1577" s="142"/>
      <c r="DB1577" s="142"/>
      <c r="DC1577" s="142"/>
      <c r="DD1577" s="142"/>
      <c r="DE1577" s="142"/>
      <c r="DF1577" s="142"/>
      <c r="DG1577" s="142"/>
      <c r="DH1577" s="142"/>
      <c r="DI1577" s="142"/>
      <c r="DJ1577" s="142"/>
      <c r="DK1577" s="142"/>
      <c r="DL1577" s="142"/>
      <c r="DM1577" s="142"/>
      <c r="DN1577" s="142"/>
      <c r="DO1577" s="142"/>
      <c r="DP1577" s="142"/>
    </row>
    <row r="1578" spans="1:120" ht="13.5" customHeight="1">
      <c r="A1578" s="16" t="str">
        <f>IF(B1578="","",IF(B1578&gt;1,"UWAGA JUŻ BYŁ",""))</f>
        <v/>
      </c>
      <c r="B1578" s="16">
        <f>IF(C1578="","",COUNTIF($C$8:$C$51430,C1578))</f>
        <v>1</v>
      </c>
      <c r="C1578" s="16" t="str">
        <f>CONCATENATE(E1578,F1578,H1578,G1578)</f>
        <v>PAWĘZKAMirosławBANDA GRUDNIA / ORANGE POLSKA</v>
      </c>
      <c r="D1578" s="16">
        <f>IF(E1578="","",COUNTA($E$8:E1578))</f>
        <v>1571</v>
      </c>
      <c r="E1578" s="117" t="s">
        <v>5137</v>
      </c>
      <c r="F1578" s="16" t="s">
        <v>572</v>
      </c>
      <c r="G1578" s="117" t="s">
        <v>5138</v>
      </c>
      <c r="H1578" s="12"/>
      <c r="I1578" s="16" t="str">
        <f>IF(ISERROR(VLOOKUP(H1578,KATEGORIE!$C$13:$E$50006,MATCH(KATEGORIE!$E$12,KATEGORIE!$C$12:$E$12,0),0)),"",VLOOKUP(H1578,KATEGORIE!$C$13:$E$50006,MATCH(KATEGORIE!$E$12,KATEGORIE!$C$12:$E$12,0),0))</f>
        <v/>
      </c>
      <c r="J1578" s="16" t="str">
        <f>IF(I1578="","",COUNTIF($I$8:I1578,I1578))</f>
        <v/>
      </c>
      <c r="K1578" s="16">
        <f>COUNT(V1578:DP1578)</f>
        <v>1</v>
      </c>
      <c r="L1578" s="17">
        <f>IF(ISERROR(LARGE(V1578:AB1578,1)),0,LARGE(V1578:AB1578,1))+IF(ISERROR(LARGE(V1578:AB1578,2)),0,LARGE(V1578:AB1578,2))+IF(ISERROR(LARGE(V1578:AB1578,3)),0,LARGE(V1578:AB1578,3))+IF(ISERROR(LARGE(V1578:AB1578,4)),0,LARGE(V1578:AB1578,4))</f>
        <v>0</v>
      </c>
      <c r="M1578" s="141">
        <f>IF(ISERROR(LARGE(AC1578:BP1578,1)),0,LARGE(AC1578:BP1578,1))+IF(ISERROR(LARGE(AC1578:BP1578,2)),0,LARGE(AC1578:BP1578,2))+IF(ISERROR(LARGE(AC1578:BP1578,3)),0,LARGE(AC1578:BP1578,3))+IF(ISERROR(LARGE(AC1578:BP1578,4)),0,LARGE(AC1578:BP1578,4))</f>
        <v>15</v>
      </c>
      <c r="N1578" s="36">
        <f>IF(ISERROR(LARGE(BQ1578:CV1578,1)),0,LARGE(BQ1578:CV1578,1))+IF(ISERROR(LARGE(BQ1578:CV1578,2)),0,LARGE(BQ1578:CV1578,2))+IF(ISERROR(LARGE(BQ1578:CV1578,3)),0,LARGE(BQ1578:CV1578,3))+IF(ISERROR(LARGE(BQ1578:CV1578,4)),0,LARGE(BQ1578:CV1578,4))</f>
        <v>0</v>
      </c>
      <c r="O1578" s="142">
        <f>IF(ISERROR(LARGE(CW1578:DP1578,1)),0,LARGE(CW1578:DP1578,1))+IF(ISERROR(LARGE(CW1578:DP1578,2)),0,LARGE(CW1578:DP1578,2))+IF(ISERROR(LARGE(CW1578:DP1578,3)),0,LARGE(CW1578:DP1578,3))+IF(ISERROR(LARGE(CW1578:DP1578,4)),0,LARGE(CW1578:DP1578,4))</f>
        <v>0</v>
      </c>
      <c r="P1578" s="143">
        <f>IF(ISERROR(LARGE(V1578:DP1578,1)),0,LARGE(V1578:DP1578,1))+IF(ISERROR(LARGE(V1578:DP1578,2)),0,LARGE(V1578:DP1578,2))+IF(ISERROR(LARGE(V1578:DP1578,3)),0,LARGE(V1578:DP1578,3))+IF(ISERROR(LARGE(V1578:DP1578,4)),0,LARGE(V1578:DP1578,4))+IF(ISERROR(LARGE(V1578:DP1578,5)),0,LARGE(V1578:DP1578,5))+IF(ISERROR(LARGE(V1578:DP1578,6)),0,LARGE(V1578:DP1578,6))+IF(ISERROR(LARGE(V1578:DP1578,7)),0,LARGE(V1578:DP1578,7))+IF(ISERROR(LARGE(V1578:DP1578,8)),0,LARGE(V1578:DP1578,8))+IF(ISERROR(LARGE(V1578:DP1578,9)),0,LARGE(V1578:DP1578,9))+IF(ISERROR(LARGE(V1578:DP1578,10)),0,LARGE(V1578:DP1578,10))+IF(ISERROR(LARGE(V1578:DP1578,11)),0,LARGE(V1578:DP1578,11))+IF(ISERROR(LARGE(V1578:DP1578,12)),0,LARGE(V1578:DP1578,12))</f>
        <v>15</v>
      </c>
      <c r="Q1578" s="144">
        <f>COUNT(V1578:DP1578)</f>
        <v>1</v>
      </c>
      <c r="R1578" s="144">
        <f>IF(ISERROR(LARGE(V1578:AB1578,5)),0,LARGE(V1578:AB1578,5))</f>
        <v>0</v>
      </c>
      <c r="S1578" s="144">
        <f>IF(ISERROR(LARGE(AC1578:BP1578,5)),0,LARGE(AC1578:BP1578,5))</f>
        <v>0</v>
      </c>
      <c r="T1578" s="144">
        <f>IF(ISERROR(LARGE(BQ1578:CV1578,5)),0,LARGE(BQ1578:CV1578,5))</f>
        <v>0</v>
      </c>
      <c r="U1578" s="144">
        <f>IF(ISERROR(LARGE(CW1578:DP1578,5)),0,LARGE(CW1578:DP1578,5))</f>
        <v>0</v>
      </c>
      <c r="V1578" s="17"/>
      <c r="W1578" s="17"/>
      <c r="X1578" s="17"/>
      <c r="Y1578" s="17"/>
      <c r="Z1578" s="17"/>
      <c r="AA1578" s="17"/>
      <c r="AB1578" s="17"/>
      <c r="AC1578" s="141"/>
      <c r="AD1578" s="141"/>
      <c r="AE1578" s="141"/>
      <c r="AF1578" s="141"/>
      <c r="AG1578" s="141"/>
      <c r="AH1578" s="141"/>
      <c r="AI1578" s="141"/>
      <c r="AJ1578" s="141"/>
      <c r="AK1578" s="141"/>
      <c r="AL1578" s="141"/>
      <c r="AM1578" s="141"/>
      <c r="AN1578" s="141"/>
      <c r="AO1578" s="141"/>
      <c r="AP1578" s="141"/>
      <c r="AQ1578" s="141"/>
      <c r="AR1578" s="141"/>
      <c r="AS1578" s="141"/>
      <c r="AT1578" s="141"/>
      <c r="AU1578" s="141"/>
      <c r="AV1578" s="141"/>
      <c r="AW1578" s="141"/>
      <c r="AX1578" s="141"/>
      <c r="AY1578" s="141"/>
      <c r="AZ1578" s="141"/>
      <c r="BA1578" s="141"/>
      <c r="BB1578" s="141"/>
      <c r="BC1578" s="141"/>
      <c r="BD1578" s="141"/>
      <c r="BE1578" s="141"/>
      <c r="BF1578" s="141"/>
      <c r="BG1578" s="141"/>
      <c r="BH1578" s="141"/>
      <c r="BI1578" s="141"/>
      <c r="BJ1578" s="141">
        <v>15</v>
      </c>
      <c r="BK1578" s="141"/>
      <c r="BL1578" s="141"/>
      <c r="BM1578" s="141"/>
      <c r="BN1578" s="141"/>
      <c r="BO1578" s="141"/>
      <c r="BP1578" s="141"/>
      <c r="BQ1578" s="36"/>
      <c r="BR1578" s="36"/>
      <c r="BS1578" s="36"/>
      <c r="BT1578" s="36"/>
      <c r="BU1578" s="36"/>
      <c r="BV1578" s="36"/>
      <c r="BW1578" s="36"/>
      <c r="BX1578" s="36"/>
      <c r="BY1578" s="36"/>
      <c r="BZ1578" s="36"/>
      <c r="CA1578" s="36"/>
      <c r="CB1578" s="36"/>
      <c r="CC1578" s="36"/>
      <c r="CD1578" s="36"/>
      <c r="CE1578" s="36"/>
      <c r="CF1578" s="36"/>
      <c r="CG1578" s="36"/>
      <c r="CH1578" s="36"/>
      <c r="CI1578" s="146"/>
      <c r="CJ1578" s="146"/>
      <c r="CK1578" s="146"/>
      <c r="CL1578" s="146"/>
      <c r="CM1578" s="146"/>
      <c r="CN1578" s="146"/>
      <c r="CO1578" s="146"/>
      <c r="CP1578" s="146"/>
      <c r="CQ1578" s="146"/>
      <c r="CR1578" s="146"/>
      <c r="CS1578" s="146"/>
      <c r="CT1578" s="146"/>
      <c r="CU1578" s="36"/>
      <c r="CV1578" s="36"/>
      <c r="CW1578" s="142"/>
      <c r="CX1578" s="142"/>
      <c r="CY1578" s="142"/>
      <c r="CZ1578" s="142"/>
      <c r="DA1578" s="142"/>
      <c r="DB1578" s="142"/>
      <c r="DC1578" s="142"/>
      <c r="DD1578" s="142"/>
      <c r="DE1578" s="142"/>
      <c r="DF1578" s="142"/>
      <c r="DG1578" s="142"/>
      <c r="DH1578" s="142"/>
      <c r="DI1578" s="142"/>
      <c r="DJ1578" s="142"/>
      <c r="DK1578" s="142"/>
      <c r="DL1578" s="142"/>
      <c r="DM1578" s="142"/>
      <c r="DN1578" s="142"/>
      <c r="DO1578" s="142"/>
      <c r="DP1578" s="142"/>
    </row>
    <row r="1579" spans="1:120" ht="13.5" customHeight="1">
      <c r="A1579" s="16" t="str">
        <f>IF(B1579="","",IF(B1579&gt;1,"UWAGA JUŻ BYŁ",""))</f>
        <v/>
      </c>
      <c r="B1579" s="16">
        <f>IF(C1579="","",COUNTIF($C$8:$C$51430,C1579))</f>
        <v>1</v>
      </c>
      <c r="C1579" s="16" t="str">
        <f>CONCATENATE(E1579,F1579,H1579,G1579)</f>
        <v>SUŁAWATomaszWAŁBRZYCH</v>
      </c>
      <c r="D1579" s="16">
        <f>IF(E1579="","",COUNTA($E$8:E1579))</f>
        <v>1572</v>
      </c>
      <c r="E1579" s="152" t="s">
        <v>5193</v>
      </c>
      <c r="F1579" s="16" t="s">
        <v>193</v>
      </c>
      <c r="G1579" s="152" t="s">
        <v>2374</v>
      </c>
      <c r="H1579" s="12"/>
      <c r="I1579" s="16" t="str">
        <f>IF(ISERROR(VLOOKUP(H1579,KATEGORIE!$C$13:$E$50006,MATCH(KATEGORIE!$E$12,KATEGORIE!$C$12:$E$12,0),0)),"",VLOOKUP(H1579,KATEGORIE!$C$13:$E$50006,MATCH(KATEGORIE!$E$12,KATEGORIE!$C$12:$E$12,0),0))</f>
        <v/>
      </c>
      <c r="J1579" s="16" t="str">
        <f>IF(I1579="","",COUNTIF($I$8:I1579,I1579))</f>
        <v/>
      </c>
      <c r="K1579" s="16">
        <f>COUNT(V1579:DP1579)</f>
        <v>1</v>
      </c>
      <c r="L1579" s="17">
        <f>IF(ISERROR(LARGE(V1579:AB1579,1)),0,LARGE(V1579:AB1579,1))+IF(ISERROR(LARGE(V1579:AB1579,2)),0,LARGE(V1579:AB1579,2))+IF(ISERROR(LARGE(V1579:AB1579,3)),0,LARGE(V1579:AB1579,3))+IF(ISERROR(LARGE(V1579:AB1579,4)),0,LARGE(V1579:AB1579,4))</f>
        <v>0</v>
      </c>
      <c r="M1579" s="141">
        <f>IF(ISERROR(LARGE(AC1579:BP1579,1)),0,LARGE(AC1579:BP1579,1))+IF(ISERROR(LARGE(AC1579:BP1579,2)),0,LARGE(AC1579:BP1579,2))+IF(ISERROR(LARGE(AC1579:BP1579,3)),0,LARGE(AC1579:BP1579,3))+IF(ISERROR(LARGE(AC1579:BP1579,4)),0,LARGE(AC1579:BP1579,4))</f>
        <v>0</v>
      </c>
      <c r="N1579" s="36">
        <f>IF(ISERROR(LARGE(BQ1579:CV1579,1)),0,LARGE(BQ1579:CV1579,1))+IF(ISERROR(LARGE(BQ1579:CV1579,2)),0,LARGE(BQ1579:CV1579,2))+IF(ISERROR(LARGE(BQ1579:CV1579,3)),0,LARGE(BQ1579:CV1579,3))+IF(ISERROR(LARGE(BQ1579:CV1579,4)),0,LARGE(BQ1579:CV1579,4))</f>
        <v>15</v>
      </c>
      <c r="O1579" s="142">
        <f>IF(ISERROR(LARGE(CW1579:DP1579,1)),0,LARGE(CW1579:DP1579,1))+IF(ISERROR(LARGE(CW1579:DP1579,2)),0,LARGE(CW1579:DP1579,2))+IF(ISERROR(LARGE(CW1579:DP1579,3)),0,LARGE(CW1579:DP1579,3))+IF(ISERROR(LARGE(CW1579:DP1579,4)),0,LARGE(CW1579:DP1579,4))</f>
        <v>0</v>
      </c>
      <c r="P1579" s="143">
        <f>IF(ISERROR(LARGE(V1579:DP1579,1)),0,LARGE(V1579:DP1579,1))+IF(ISERROR(LARGE(V1579:DP1579,2)),0,LARGE(V1579:DP1579,2))+IF(ISERROR(LARGE(V1579:DP1579,3)),0,LARGE(V1579:DP1579,3))+IF(ISERROR(LARGE(V1579:DP1579,4)),0,LARGE(V1579:DP1579,4))+IF(ISERROR(LARGE(V1579:DP1579,5)),0,LARGE(V1579:DP1579,5))+IF(ISERROR(LARGE(V1579:DP1579,6)),0,LARGE(V1579:DP1579,6))+IF(ISERROR(LARGE(V1579:DP1579,7)),0,LARGE(V1579:DP1579,7))+IF(ISERROR(LARGE(V1579:DP1579,8)),0,LARGE(V1579:DP1579,8))+IF(ISERROR(LARGE(V1579:DP1579,9)),0,LARGE(V1579:DP1579,9))+IF(ISERROR(LARGE(V1579:DP1579,10)),0,LARGE(V1579:DP1579,10))+IF(ISERROR(LARGE(V1579:DP1579,11)),0,LARGE(V1579:DP1579,11))+IF(ISERROR(LARGE(V1579:DP1579,12)),0,LARGE(V1579:DP1579,12))</f>
        <v>15</v>
      </c>
      <c r="Q1579" s="144">
        <f>COUNT(V1579:DP1579)</f>
        <v>1</v>
      </c>
      <c r="R1579" s="144">
        <f>IF(ISERROR(LARGE(V1579:AB1579,5)),0,LARGE(V1579:AB1579,5))</f>
        <v>0</v>
      </c>
      <c r="S1579" s="144">
        <f>IF(ISERROR(LARGE(AC1579:BP1579,5)),0,LARGE(AC1579:BP1579,5))</f>
        <v>0</v>
      </c>
      <c r="T1579" s="144">
        <f>IF(ISERROR(LARGE(BQ1579:CV1579,5)),0,LARGE(BQ1579:CV1579,5))</f>
        <v>0</v>
      </c>
      <c r="U1579" s="144">
        <f>IF(ISERROR(LARGE(CW1579:DP1579,5)),0,LARGE(CW1579:DP1579,5))</f>
        <v>0</v>
      </c>
      <c r="V1579" s="17"/>
      <c r="W1579" s="17"/>
      <c r="X1579" s="17"/>
      <c r="Y1579" s="17"/>
      <c r="Z1579" s="17"/>
      <c r="AA1579" s="17"/>
      <c r="AB1579" s="17"/>
      <c r="AC1579" s="141"/>
      <c r="AD1579" s="141"/>
      <c r="AE1579" s="141"/>
      <c r="AF1579" s="141"/>
      <c r="AG1579" s="141"/>
      <c r="AH1579" s="141"/>
      <c r="AI1579" s="141"/>
      <c r="AJ1579" s="141"/>
      <c r="AK1579" s="141"/>
      <c r="AL1579" s="141"/>
      <c r="AM1579" s="141"/>
      <c r="AN1579" s="141"/>
      <c r="AO1579" s="141"/>
      <c r="AP1579" s="141"/>
      <c r="AQ1579" s="141"/>
      <c r="AR1579" s="141"/>
      <c r="AS1579" s="141"/>
      <c r="AT1579" s="141"/>
      <c r="AU1579" s="141"/>
      <c r="AV1579" s="141"/>
      <c r="AW1579" s="141"/>
      <c r="AX1579" s="141"/>
      <c r="AY1579" s="141"/>
      <c r="AZ1579" s="141"/>
      <c r="BA1579" s="141"/>
      <c r="BB1579" s="141"/>
      <c r="BC1579" s="141"/>
      <c r="BD1579" s="141"/>
      <c r="BE1579" s="141"/>
      <c r="BF1579" s="141"/>
      <c r="BG1579" s="141"/>
      <c r="BH1579" s="141"/>
      <c r="BI1579" s="141"/>
      <c r="BJ1579" s="141"/>
      <c r="BK1579" s="141"/>
      <c r="BL1579" s="141"/>
      <c r="BM1579" s="141"/>
      <c r="BN1579" s="141"/>
      <c r="BO1579" s="141"/>
      <c r="BP1579" s="141"/>
      <c r="BQ1579" s="36"/>
      <c r="BR1579" s="36"/>
      <c r="BS1579" s="36"/>
      <c r="BT1579" s="36"/>
      <c r="BU1579" s="36"/>
      <c r="BV1579" s="36"/>
      <c r="BW1579" s="36"/>
      <c r="BX1579" s="36"/>
      <c r="BY1579" s="36"/>
      <c r="BZ1579" s="36"/>
      <c r="CA1579" s="36"/>
      <c r="CB1579" s="36"/>
      <c r="CC1579" s="36"/>
      <c r="CD1579" s="36"/>
      <c r="CE1579" s="36"/>
      <c r="CF1579" s="36"/>
      <c r="CG1579" s="36"/>
      <c r="CH1579" s="36"/>
      <c r="CI1579" s="146"/>
      <c r="CJ1579" s="146"/>
      <c r="CK1579" s="146"/>
      <c r="CL1579" s="146"/>
      <c r="CM1579" s="146"/>
      <c r="CN1579" s="146"/>
      <c r="CO1579" s="146"/>
      <c r="CP1579" s="146"/>
      <c r="CQ1579" s="146">
        <v>15</v>
      </c>
      <c r="CR1579" s="146"/>
      <c r="CS1579" s="146"/>
      <c r="CT1579" s="146"/>
      <c r="CU1579" s="36"/>
      <c r="CV1579" s="36"/>
      <c r="CW1579" s="142"/>
      <c r="CX1579" s="142"/>
      <c r="CY1579" s="142"/>
      <c r="CZ1579" s="142"/>
      <c r="DA1579" s="142"/>
      <c r="DB1579" s="142"/>
      <c r="DC1579" s="142"/>
      <c r="DD1579" s="142"/>
      <c r="DE1579" s="142"/>
      <c r="DF1579" s="142"/>
      <c r="DG1579" s="142"/>
      <c r="DH1579" s="142"/>
      <c r="DI1579" s="142"/>
      <c r="DJ1579" s="142"/>
      <c r="DK1579" s="142"/>
      <c r="DL1579" s="142"/>
      <c r="DM1579" s="142"/>
      <c r="DN1579" s="142"/>
      <c r="DO1579" s="142"/>
      <c r="DP1579" s="142"/>
    </row>
    <row r="1580" spans="1:120" ht="13.5" customHeight="1">
      <c r="A1580" s="16" t="str">
        <f>IF(B1580="","",IF(B1580&gt;1,"UWAGA JUŻ BYŁ",""))</f>
        <v/>
      </c>
      <c r="B1580" s="16">
        <f>IF(C1580="","",COUNTIF($C$8:$C$51430,C1580))</f>
        <v>1</v>
      </c>
      <c r="C1580" s="16" t="str">
        <f>CONCATENATE(E1580,F1580,H1580,G1580)</f>
        <v>ONOSZKOWojciechWKB PODZAMCZE ZAMEK KSIĄŻ</v>
      </c>
      <c r="D1580" s="16">
        <f>IF(E1580="","",COUNTA($E$8:E1580))</f>
        <v>1573</v>
      </c>
      <c r="E1580" s="152" t="s">
        <v>5253</v>
      </c>
      <c r="F1580" s="16" t="s">
        <v>184</v>
      </c>
      <c r="G1580" s="152" t="s">
        <v>2490</v>
      </c>
      <c r="H1580" s="12"/>
      <c r="I1580" s="16" t="str">
        <f>IF(ISERROR(VLOOKUP(H1580,KATEGORIE!$C$13:$E$50006,MATCH(KATEGORIE!$E$12,KATEGORIE!$C$12:$E$12,0),0)),"",VLOOKUP(H1580,KATEGORIE!$C$13:$E$50006,MATCH(KATEGORIE!$E$12,KATEGORIE!$C$12:$E$12,0),0))</f>
        <v/>
      </c>
      <c r="J1580" s="16" t="str">
        <f>IF(I1580="","",COUNTIF($I$8:I1580,I1580))</f>
        <v/>
      </c>
      <c r="K1580" s="16">
        <f>COUNT(V1580:DP1580)</f>
        <v>1</v>
      </c>
      <c r="L1580" s="17">
        <f>IF(ISERROR(LARGE(V1580:AB1580,1)),0,LARGE(V1580:AB1580,1))+IF(ISERROR(LARGE(V1580:AB1580,2)),0,LARGE(V1580:AB1580,2))+IF(ISERROR(LARGE(V1580:AB1580,3)),0,LARGE(V1580:AB1580,3))+IF(ISERROR(LARGE(V1580:AB1580,4)),0,LARGE(V1580:AB1580,4))</f>
        <v>0</v>
      </c>
      <c r="M1580" s="141">
        <f>IF(ISERROR(LARGE(AC1580:BP1580,1)),0,LARGE(AC1580:BP1580,1))+IF(ISERROR(LARGE(AC1580:BP1580,2)),0,LARGE(AC1580:BP1580,2))+IF(ISERROR(LARGE(AC1580:BP1580,3)),0,LARGE(AC1580:BP1580,3))+IF(ISERROR(LARGE(AC1580:BP1580,4)),0,LARGE(AC1580:BP1580,4))</f>
        <v>15</v>
      </c>
      <c r="N1580" s="36">
        <f>IF(ISERROR(LARGE(BQ1580:CV1580,1)),0,LARGE(BQ1580:CV1580,1))+IF(ISERROR(LARGE(BQ1580:CV1580,2)),0,LARGE(BQ1580:CV1580,2))+IF(ISERROR(LARGE(BQ1580:CV1580,3)),0,LARGE(BQ1580:CV1580,3))+IF(ISERROR(LARGE(BQ1580:CV1580,4)),0,LARGE(BQ1580:CV1580,4))</f>
        <v>0</v>
      </c>
      <c r="O1580" s="142">
        <f>IF(ISERROR(LARGE(CW1580:DP1580,1)),0,LARGE(CW1580:DP1580,1))+IF(ISERROR(LARGE(CW1580:DP1580,2)),0,LARGE(CW1580:DP1580,2))+IF(ISERROR(LARGE(CW1580:DP1580,3)),0,LARGE(CW1580:DP1580,3))+IF(ISERROR(LARGE(CW1580:DP1580,4)),0,LARGE(CW1580:DP1580,4))</f>
        <v>0</v>
      </c>
      <c r="P1580" s="143">
        <f>IF(ISERROR(LARGE(V1580:DP1580,1)),0,LARGE(V1580:DP1580,1))+IF(ISERROR(LARGE(V1580:DP1580,2)),0,LARGE(V1580:DP1580,2))+IF(ISERROR(LARGE(V1580:DP1580,3)),0,LARGE(V1580:DP1580,3))+IF(ISERROR(LARGE(V1580:DP1580,4)),0,LARGE(V1580:DP1580,4))+IF(ISERROR(LARGE(V1580:DP1580,5)),0,LARGE(V1580:DP1580,5))+IF(ISERROR(LARGE(V1580:DP1580,6)),0,LARGE(V1580:DP1580,6))+IF(ISERROR(LARGE(V1580:DP1580,7)),0,LARGE(V1580:DP1580,7))+IF(ISERROR(LARGE(V1580:DP1580,8)),0,LARGE(V1580:DP1580,8))+IF(ISERROR(LARGE(V1580:DP1580,9)),0,LARGE(V1580:DP1580,9))+IF(ISERROR(LARGE(V1580:DP1580,10)),0,LARGE(V1580:DP1580,10))+IF(ISERROR(LARGE(V1580:DP1580,11)),0,LARGE(V1580:DP1580,11))+IF(ISERROR(LARGE(V1580:DP1580,12)),0,LARGE(V1580:DP1580,12))</f>
        <v>15</v>
      </c>
      <c r="Q1580" s="144">
        <f>COUNT(V1580:DP1580)</f>
        <v>1</v>
      </c>
      <c r="R1580" s="144">
        <f>IF(ISERROR(LARGE(V1580:AB1580,5)),0,LARGE(V1580:AB1580,5))</f>
        <v>0</v>
      </c>
      <c r="S1580" s="144">
        <f>IF(ISERROR(LARGE(AC1580:BP1580,5)),0,LARGE(AC1580:BP1580,5))</f>
        <v>0</v>
      </c>
      <c r="T1580" s="144">
        <f>IF(ISERROR(LARGE(BQ1580:CV1580,5)),0,LARGE(BQ1580:CV1580,5))</f>
        <v>0</v>
      </c>
      <c r="U1580" s="144">
        <f>IF(ISERROR(LARGE(CW1580:DP1580,5)),0,LARGE(CW1580:DP1580,5))</f>
        <v>0</v>
      </c>
      <c r="V1580" s="17"/>
      <c r="W1580" s="17"/>
      <c r="X1580" s="17"/>
      <c r="Y1580" s="17"/>
      <c r="Z1580" s="17"/>
      <c r="AA1580" s="17"/>
      <c r="AB1580" s="17"/>
      <c r="AC1580" s="141"/>
      <c r="AD1580" s="141"/>
      <c r="AE1580" s="141"/>
      <c r="AF1580" s="141"/>
      <c r="AG1580" s="141"/>
      <c r="AH1580" s="141"/>
      <c r="AI1580" s="141"/>
      <c r="AJ1580" s="141"/>
      <c r="AK1580" s="141"/>
      <c r="AL1580" s="141"/>
      <c r="AM1580" s="141"/>
      <c r="AN1580" s="141"/>
      <c r="AO1580" s="141"/>
      <c r="AP1580" s="141"/>
      <c r="AQ1580" s="141"/>
      <c r="AR1580" s="141"/>
      <c r="AS1580" s="141"/>
      <c r="AT1580" s="141"/>
      <c r="AU1580" s="141"/>
      <c r="AV1580" s="141"/>
      <c r="AW1580" s="141"/>
      <c r="AX1580" s="141"/>
      <c r="AY1580" s="141"/>
      <c r="AZ1580" s="141"/>
      <c r="BA1580" s="141"/>
      <c r="BB1580" s="141"/>
      <c r="BC1580" s="141"/>
      <c r="BD1580" s="141"/>
      <c r="BE1580" s="141"/>
      <c r="BF1580" s="141"/>
      <c r="BG1580" s="141"/>
      <c r="BH1580" s="141"/>
      <c r="BI1580" s="141"/>
      <c r="BJ1580" s="141"/>
      <c r="BK1580" s="141"/>
      <c r="BL1580" s="141">
        <v>15</v>
      </c>
      <c r="BM1580" s="141"/>
      <c r="BN1580" s="141"/>
      <c r="BO1580" s="141"/>
      <c r="BP1580" s="141"/>
      <c r="BQ1580" s="36"/>
      <c r="BR1580" s="36"/>
      <c r="BS1580" s="36"/>
      <c r="BT1580" s="36"/>
      <c r="BU1580" s="36"/>
      <c r="BV1580" s="36"/>
      <c r="BW1580" s="36"/>
      <c r="BX1580" s="36"/>
      <c r="BY1580" s="36"/>
      <c r="BZ1580" s="36"/>
      <c r="CA1580" s="36"/>
      <c r="CB1580" s="36"/>
      <c r="CC1580" s="36"/>
      <c r="CD1580" s="36"/>
      <c r="CE1580" s="36"/>
      <c r="CF1580" s="36"/>
      <c r="CG1580" s="36"/>
      <c r="CH1580" s="36"/>
      <c r="CI1580" s="146"/>
      <c r="CJ1580" s="146"/>
      <c r="CK1580" s="146"/>
      <c r="CL1580" s="146"/>
      <c r="CM1580" s="146"/>
      <c r="CN1580" s="146"/>
      <c r="CO1580" s="146"/>
      <c r="CP1580" s="146"/>
      <c r="CQ1580" s="146"/>
      <c r="CR1580" s="146"/>
      <c r="CS1580" s="146"/>
      <c r="CT1580" s="146"/>
      <c r="CU1580" s="36"/>
      <c r="CV1580" s="36"/>
      <c r="CW1580" s="142"/>
      <c r="CX1580" s="142"/>
      <c r="CY1580" s="142"/>
      <c r="CZ1580" s="142"/>
      <c r="DA1580" s="142"/>
      <c r="DB1580" s="142"/>
      <c r="DC1580" s="142"/>
      <c r="DD1580" s="142"/>
      <c r="DE1580" s="142"/>
      <c r="DF1580" s="142"/>
      <c r="DG1580" s="142"/>
      <c r="DH1580" s="142"/>
      <c r="DI1580" s="142"/>
      <c r="DJ1580" s="142"/>
      <c r="DK1580" s="142"/>
      <c r="DL1580" s="142"/>
      <c r="DM1580" s="142"/>
      <c r="DN1580" s="142"/>
      <c r="DO1580" s="142"/>
      <c r="DP1580" s="142"/>
    </row>
    <row r="1581" spans="1:120" ht="13.5" customHeight="1">
      <c r="A1581" s="16" t="str">
        <f>IF(B1581="","",IF(B1581&gt;1,"UWAGA JUŻ BYŁ",""))</f>
        <v/>
      </c>
      <c r="B1581" s="16">
        <f>IF(C1581="","",COUNTIF($C$8:$C$51430,C1581))</f>
        <v>1</v>
      </c>
      <c r="C1581" s="16" t="str">
        <f>CONCATENATE(E1581,F1581,H1581,G1581)</f>
        <v>DYBKARafał1971PTG SOKÓŁ-SWIAT PRACY TARNÓW</v>
      </c>
      <c r="D1581" s="16">
        <f>IF(E1581="","",COUNTA($E$8:E1581))</f>
        <v>1574</v>
      </c>
      <c r="E1581" s="12" t="s">
        <v>676</v>
      </c>
      <c r="F1581" s="16" t="s">
        <v>162</v>
      </c>
      <c r="G1581" s="12" t="s">
        <v>677</v>
      </c>
      <c r="H1581" s="12">
        <v>1971</v>
      </c>
      <c r="I1581" s="16" t="str">
        <f>IF(ISERROR(VLOOKUP(H1581,KATEGORIE!$C$13:$E$50006,MATCH(KATEGORIE!$E$12,KATEGORIE!$C$12:$E$12,0),0)),"",VLOOKUP(H1581,KATEGORIE!$C$13:$E$50006,MATCH(KATEGORIE!$E$12,KATEGORIE!$C$12:$E$12,0),0))</f>
        <v>M</v>
      </c>
      <c r="J1581" s="16">
        <f>IF(I1581="","",COUNTIF($I$8:I1581,I1581))</f>
        <v>196</v>
      </c>
      <c r="K1581" s="16">
        <f>COUNT(V1581:DP1581)</f>
        <v>1</v>
      </c>
      <c r="L1581" s="17">
        <f>IF(ISERROR(LARGE(V1581:AB1581,1)),0,LARGE(V1581:AB1581,1))+IF(ISERROR(LARGE(V1581:AB1581,2)),0,LARGE(V1581:AB1581,2))+IF(ISERROR(LARGE(V1581:AB1581,3)),0,LARGE(V1581:AB1581,3))+IF(ISERROR(LARGE(V1581:AB1581,4)),0,LARGE(V1581:AB1581,4))</f>
        <v>0</v>
      </c>
      <c r="M1581" s="141">
        <f>IF(ISERROR(LARGE(AC1581:BP1581,1)),0,LARGE(AC1581:BP1581,1))+IF(ISERROR(LARGE(AC1581:BP1581,2)),0,LARGE(AC1581:BP1581,2))+IF(ISERROR(LARGE(AC1581:BP1581,3)),0,LARGE(AC1581:BP1581,3))+IF(ISERROR(LARGE(AC1581:BP1581,4)),0,LARGE(AC1581:BP1581,4))</f>
        <v>0</v>
      </c>
      <c r="N1581" s="36">
        <f>IF(ISERROR(LARGE(BQ1581:CV1581,1)),0,LARGE(BQ1581:CV1581,1))+IF(ISERROR(LARGE(BQ1581:CV1581,2)),0,LARGE(BQ1581:CV1581,2))+IF(ISERROR(LARGE(BQ1581:CV1581,3)),0,LARGE(BQ1581:CV1581,3))+IF(ISERROR(LARGE(BQ1581:CV1581,4)),0,LARGE(BQ1581:CV1581,4))</f>
        <v>14</v>
      </c>
      <c r="O1581" s="142">
        <f>IF(ISERROR(LARGE(CW1581:DP1581,1)),0,LARGE(CW1581:DP1581,1))+IF(ISERROR(LARGE(CW1581:DP1581,2)),0,LARGE(CW1581:DP1581,2))+IF(ISERROR(LARGE(CW1581:DP1581,3)),0,LARGE(CW1581:DP1581,3))+IF(ISERROR(LARGE(CW1581:DP1581,4)),0,LARGE(CW1581:DP1581,4))</f>
        <v>0</v>
      </c>
      <c r="P1581" s="143">
        <f>IF(ISERROR(LARGE(V1581:DP1581,1)),0,LARGE(V1581:DP1581,1))+IF(ISERROR(LARGE(V1581:DP1581,2)),0,LARGE(V1581:DP1581,2))+IF(ISERROR(LARGE(V1581:DP1581,3)),0,LARGE(V1581:DP1581,3))+IF(ISERROR(LARGE(V1581:DP1581,4)),0,LARGE(V1581:DP1581,4))+IF(ISERROR(LARGE(V1581:DP1581,5)),0,LARGE(V1581:DP1581,5))+IF(ISERROR(LARGE(V1581:DP1581,6)),0,LARGE(V1581:DP1581,6))+IF(ISERROR(LARGE(V1581:DP1581,7)),0,LARGE(V1581:DP1581,7))+IF(ISERROR(LARGE(V1581:DP1581,8)),0,LARGE(V1581:DP1581,8))+IF(ISERROR(LARGE(V1581:DP1581,9)),0,LARGE(V1581:DP1581,9))+IF(ISERROR(LARGE(V1581:DP1581,10)),0,LARGE(V1581:DP1581,10))+IF(ISERROR(LARGE(V1581:DP1581,11)),0,LARGE(V1581:DP1581,11))+IF(ISERROR(LARGE(V1581:DP1581,12)),0,LARGE(V1581:DP1581,12))</f>
        <v>14</v>
      </c>
      <c r="Q1581" s="144">
        <f>COUNT(V1581:DP1581)</f>
        <v>1</v>
      </c>
      <c r="R1581" s="144">
        <f>IF(ISERROR(LARGE(V1581:AB1581,5)),0,LARGE(V1581:AB1581,5))</f>
        <v>0</v>
      </c>
      <c r="S1581" s="144">
        <f>IF(ISERROR(LARGE(AC1581:BP1581,5)),0,LARGE(AC1581:BP1581,5))</f>
        <v>0</v>
      </c>
      <c r="T1581" s="144">
        <f>IF(ISERROR(LARGE(BQ1581:CV1581,5)),0,LARGE(BQ1581:CV1581,5))</f>
        <v>0</v>
      </c>
      <c r="U1581" s="144">
        <f>IF(ISERROR(LARGE(CW1581:DP1581,5)),0,LARGE(CW1581:DP1581,5))</f>
        <v>0</v>
      </c>
      <c r="V1581" s="17"/>
      <c r="W1581" s="17"/>
      <c r="X1581" s="17"/>
      <c r="Y1581" s="17"/>
      <c r="Z1581" s="17"/>
      <c r="AA1581" s="17"/>
      <c r="AB1581" s="17"/>
      <c r="AC1581" s="141"/>
      <c r="AD1581" s="141"/>
      <c r="AE1581" s="141"/>
      <c r="AF1581" s="141"/>
      <c r="AG1581" s="141"/>
      <c r="AH1581" s="141"/>
      <c r="AI1581" s="141"/>
      <c r="AJ1581" s="141"/>
      <c r="AK1581" s="141"/>
      <c r="AL1581" s="141"/>
      <c r="AM1581" s="141"/>
      <c r="AN1581" s="141"/>
      <c r="AO1581" s="141"/>
      <c r="AP1581" s="141"/>
      <c r="AQ1581" s="141"/>
      <c r="AR1581" s="141"/>
      <c r="AS1581" s="141"/>
      <c r="AT1581" s="141"/>
      <c r="AU1581" s="141"/>
      <c r="AV1581" s="141"/>
      <c r="AW1581" s="141"/>
      <c r="AX1581" s="141"/>
      <c r="AY1581" s="141"/>
      <c r="AZ1581" s="141"/>
      <c r="BA1581" s="141"/>
      <c r="BB1581" s="141"/>
      <c r="BC1581" s="141"/>
      <c r="BD1581" s="141"/>
      <c r="BE1581" s="141"/>
      <c r="BF1581" s="141"/>
      <c r="BG1581" s="141"/>
      <c r="BH1581" s="141"/>
      <c r="BI1581" s="141"/>
      <c r="BJ1581" s="141"/>
      <c r="BK1581" s="141"/>
      <c r="BL1581" s="141"/>
      <c r="BM1581" s="141"/>
      <c r="BN1581" s="141"/>
      <c r="BO1581" s="141"/>
      <c r="BP1581" s="141"/>
      <c r="BQ1581" s="36"/>
      <c r="BR1581" s="36"/>
      <c r="BS1581" s="36"/>
      <c r="BT1581" s="36"/>
      <c r="BU1581" s="36">
        <v>14</v>
      </c>
      <c r="BV1581" s="36"/>
      <c r="BW1581" s="36"/>
      <c r="BX1581" s="36"/>
      <c r="BY1581" s="36"/>
      <c r="BZ1581" s="36"/>
      <c r="CA1581" s="36"/>
      <c r="CB1581" s="36"/>
      <c r="CC1581" s="36"/>
      <c r="CD1581" s="36"/>
      <c r="CE1581" s="36"/>
      <c r="CF1581" s="36"/>
      <c r="CG1581" s="36"/>
      <c r="CH1581" s="36"/>
      <c r="CI1581" s="145"/>
      <c r="CJ1581" s="146"/>
      <c r="CK1581" s="146"/>
      <c r="CL1581" s="146"/>
      <c r="CM1581" s="146"/>
      <c r="CN1581" s="146"/>
      <c r="CO1581" s="146"/>
      <c r="CP1581" s="147"/>
      <c r="CQ1581" s="146"/>
      <c r="CR1581" s="146"/>
      <c r="CS1581" s="146"/>
      <c r="CT1581" s="146"/>
      <c r="CU1581" s="36"/>
      <c r="CV1581" s="36"/>
      <c r="CW1581" s="142"/>
      <c r="CX1581" s="142"/>
      <c r="CY1581" s="142"/>
      <c r="CZ1581" s="142"/>
      <c r="DA1581" s="142"/>
      <c r="DB1581" s="142"/>
      <c r="DC1581" s="142"/>
      <c r="DD1581" s="142"/>
      <c r="DE1581" s="142"/>
      <c r="DF1581" s="142"/>
      <c r="DG1581" s="142"/>
      <c r="DH1581" s="142"/>
      <c r="DI1581" s="142"/>
      <c r="DJ1581" s="142"/>
      <c r="DK1581" s="142"/>
      <c r="DL1581" s="142"/>
      <c r="DM1581" s="142"/>
      <c r="DN1581" s="142"/>
      <c r="DO1581" s="142"/>
      <c r="DP1581" s="142"/>
    </row>
    <row r="1582" spans="1:120" ht="13.5" customHeight="1">
      <c r="A1582" s="16" t="str">
        <f>IF(B1582="","",IF(B1582&gt;1,"UWAGA JUŻ BYŁ",""))</f>
        <v/>
      </c>
      <c r="B1582" s="16">
        <f>IF(C1582="","",COUNTIF($C$8:$C$51430,C1582))</f>
        <v>1</v>
      </c>
      <c r="C1582" s="16" t="str">
        <f>CONCATENATE(E1582,F1582,H1582,G1582)</f>
        <v>KONOPKASławek1973FUNDACJA NA RATUNEK</v>
      </c>
      <c r="D1582" s="16">
        <f>IF(E1582="","",COUNTA($E$8:E1582))</f>
        <v>1575</v>
      </c>
      <c r="E1582" s="12" t="s">
        <v>837</v>
      </c>
      <c r="F1582" s="16" t="s">
        <v>838</v>
      </c>
      <c r="G1582" s="12" t="s">
        <v>812</v>
      </c>
      <c r="H1582" s="12">
        <v>1973</v>
      </c>
      <c r="I1582" s="16" t="str">
        <f>IF(ISERROR(VLOOKUP(H1582,KATEGORIE!$C$13:$E$50006,MATCH(KATEGORIE!$E$12,KATEGORIE!$C$12:$E$12,0),0)),"",VLOOKUP(H1582,KATEGORIE!$C$13:$E$50006,MATCH(KATEGORIE!$E$12,KATEGORIE!$C$12:$E$12,0),0))</f>
        <v>M</v>
      </c>
      <c r="J1582" s="16">
        <f>IF(I1582="","",COUNTIF($I$8:I1582,I1582))</f>
        <v>197</v>
      </c>
      <c r="K1582" s="16">
        <f>COUNT(V1582:DP1582)</f>
        <v>1</v>
      </c>
      <c r="L1582" s="17">
        <f>IF(ISERROR(LARGE(V1582:AB1582,1)),0,LARGE(V1582:AB1582,1))+IF(ISERROR(LARGE(V1582:AB1582,2)),0,LARGE(V1582:AB1582,2))+IF(ISERROR(LARGE(V1582:AB1582,3)),0,LARGE(V1582:AB1582,3))+IF(ISERROR(LARGE(V1582:AB1582,4)),0,LARGE(V1582:AB1582,4))</f>
        <v>0</v>
      </c>
      <c r="M1582" s="141">
        <f>IF(ISERROR(LARGE(AC1582:BP1582,1)),0,LARGE(AC1582:BP1582,1))+IF(ISERROR(LARGE(AC1582:BP1582,2)),0,LARGE(AC1582:BP1582,2))+IF(ISERROR(LARGE(AC1582:BP1582,3)),0,LARGE(AC1582:BP1582,3))+IF(ISERROR(LARGE(AC1582:BP1582,4)),0,LARGE(AC1582:BP1582,4))</f>
        <v>0</v>
      </c>
      <c r="N1582" s="36">
        <f>IF(ISERROR(LARGE(BQ1582:CV1582,1)),0,LARGE(BQ1582:CV1582,1))+IF(ISERROR(LARGE(BQ1582:CV1582,2)),0,LARGE(BQ1582:CV1582,2))+IF(ISERROR(LARGE(BQ1582:CV1582,3)),0,LARGE(BQ1582:CV1582,3))+IF(ISERROR(LARGE(BQ1582:CV1582,4)),0,LARGE(BQ1582:CV1582,4))</f>
        <v>0</v>
      </c>
      <c r="O1582" s="142">
        <f>IF(ISERROR(LARGE(CW1582:DP1582,1)),0,LARGE(CW1582:DP1582,1))+IF(ISERROR(LARGE(CW1582:DP1582,2)),0,LARGE(CW1582:DP1582,2))+IF(ISERROR(LARGE(CW1582:DP1582,3)),0,LARGE(CW1582:DP1582,3))+IF(ISERROR(LARGE(CW1582:DP1582,4)),0,LARGE(CW1582:DP1582,4))</f>
        <v>14</v>
      </c>
      <c r="P1582" s="143">
        <f>IF(ISERROR(LARGE(V1582:DP1582,1)),0,LARGE(V1582:DP1582,1))+IF(ISERROR(LARGE(V1582:DP1582,2)),0,LARGE(V1582:DP1582,2))+IF(ISERROR(LARGE(V1582:DP1582,3)),0,LARGE(V1582:DP1582,3))+IF(ISERROR(LARGE(V1582:DP1582,4)),0,LARGE(V1582:DP1582,4))+IF(ISERROR(LARGE(V1582:DP1582,5)),0,LARGE(V1582:DP1582,5))+IF(ISERROR(LARGE(V1582:DP1582,6)),0,LARGE(V1582:DP1582,6))+IF(ISERROR(LARGE(V1582:DP1582,7)),0,LARGE(V1582:DP1582,7))+IF(ISERROR(LARGE(V1582:DP1582,8)),0,LARGE(V1582:DP1582,8))+IF(ISERROR(LARGE(V1582:DP1582,9)),0,LARGE(V1582:DP1582,9))+IF(ISERROR(LARGE(V1582:DP1582,10)),0,LARGE(V1582:DP1582,10))+IF(ISERROR(LARGE(V1582:DP1582,11)),0,LARGE(V1582:DP1582,11))+IF(ISERROR(LARGE(V1582:DP1582,12)),0,LARGE(V1582:DP1582,12))</f>
        <v>14</v>
      </c>
      <c r="Q1582" s="144">
        <f>COUNT(V1582:DP1582)</f>
        <v>1</v>
      </c>
      <c r="R1582" s="144">
        <f>IF(ISERROR(LARGE(V1582:AB1582,5)),0,LARGE(V1582:AB1582,5))</f>
        <v>0</v>
      </c>
      <c r="S1582" s="144">
        <f>IF(ISERROR(LARGE(AC1582:BP1582,5)),0,LARGE(AC1582:BP1582,5))</f>
        <v>0</v>
      </c>
      <c r="T1582" s="144">
        <f>IF(ISERROR(LARGE(BQ1582:CV1582,5)),0,LARGE(BQ1582:CV1582,5))</f>
        <v>0</v>
      </c>
      <c r="U1582" s="144">
        <f>IF(ISERROR(LARGE(CW1582:DP1582,5)),0,LARGE(CW1582:DP1582,5))</f>
        <v>0</v>
      </c>
      <c r="V1582" s="17"/>
      <c r="W1582" s="17"/>
      <c r="X1582" s="17"/>
      <c r="Y1582" s="17"/>
      <c r="Z1582" s="17"/>
      <c r="AA1582" s="17"/>
      <c r="AB1582" s="17"/>
      <c r="AC1582" s="141"/>
      <c r="AD1582" s="141"/>
      <c r="AE1582" s="141"/>
      <c r="AF1582" s="141"/>
      <c r="AG1582" s="141"/>
      <c r="AH1582" s="141"/>
      <c r="AI1582" s="141"/>
      <c r="AJ1582" s="141"/>
      <c r="AK1582" s="141"/>
      <c r="AL1582" s="141"/>
      <c r="AM1582" s="141"/>
      <c r="AN1582" s="141"/>
      <c r="AO1582" s="141"/>
      <c r="AP1582" s="141"/>
      <c r="AQ1582" s="141"/>
      <c r="AR1582" s="141"/>
      <c r="AS1582" s="141"/>
      <c r="AT1582" s="141"/>
      <c r="AU1582" s="141"/>
      <c r="AV1582" s="141"/>
      <c r="AW1582" s="141"/>
      <c r="AX1582" s="141"/>
      <c r="AY1582" s="141"/>
      <c r="AZ1582" s="141"/>
      <c r="BA1582" s="141"/>
      <c r="BB1582" s="141"/>
      <c r="BC1582" s="141"/>
      <c r="BD1582" s="141"/>
      <c r="BE1582" s="141"/>
      <c r="BF1582" s="141"/>
      <c r="BG1582" s="141"/>
      <c r="BH1582" s="141"/>
      <c r="BI1582" s="141"/>
      <c r="BJ1582" s="141"/>
      <c r="BK1582" s="141"/>
      <c r="BL1582" s="141"/>
      <c r="BM1582" s="141"/>
      <c r="BN1582" s="141"/>
      <c r="BO1582" s="141"/>
      <c r="BP1582" s="141"/>
      <c r="BQ1582" s="36"/>
      <c r="BR1582" s="36"/>
      <c r="BS1582" s="36"/>
      <c r="BT1582" s="36"/>
      <c r="BU1582" s="36"/>
      <c r="BV1582" s="36"/>
      <c r="BW1582" s="36"/>
      <c r="BX1582" s="36"/>
      <c r="BY1582" s="36"/>
      <c r="BZ1582" s="36"/>
      <c r="CA1582" s="36"/>
      <c r="CB1582" s="36"/>
      <c r="CC1582" s="36"/>
      <c r="CD1582" s="36"/>
      <c r="CE1582" s="36"/>
      <c r="CF1582" s="36"/>
      <c r="CG1582" s="36"/>
      <c r="CH1582" s="36"/>
      <c r="CI1582" s="145"/>
      <c r="CJ1582" s="146"/>
      <c r="CK1582" s="146"/>
      <c r="CL1582" s="146"/>
      <c r="CM1582" s="146"/>
      <c r="CN1582" s="146"/>
      <c r="CO1582" s="146"/>
      <c r="CP1582" s="147"/>
      <c r="CQ1582" s="146"/>
      <c r="CR1582" s="146"/>
      <c r="CS1582" s="146"/>
      <c r="CT1582" s="146"/>
      <c r="CU1582" s="36"/>
      <c r="CV1582" s="36"/>
      <c r="CW1582" s="142">
        <v>14</v>
      </c>
      <c r="CX1582" s="142"/>
      <c r="CY1582" s="142"/>
      <c r="CZ1582" s="142"/>
      <c r="DA1582" s="142"/>
      <c r="DB1582" s="142"/>
      <c r="DC1582" s="142"/>
      <c r="DD1582" s="142"/>
      <c r="DE1582" s="142"/>
      <c r="DF1582" s="142"/>
      <c r="DG1582" s="142"/>
      <c r="DH1582" s="142"/>
      <c r="DI1582" s="142"/>
      <c r="DJ1582" s="142"/>
      <c r="DK1582" s="142"/>
      <c r="DL1582" s="142"/>
      <c r="DM1582" s="142"/>
      <c r="DN1582" s="142"/>
      <c r="DO1582" s="142"/>
      <c r="DP1582" s="142"/>
    </row>
    <row r="1583" spans="1:120" ht="13.5" customHeight="1">
      <c r="A1583" s="16" t="str">
        <f>IF(B1583="","",IF(B1583&gt;1,"UWAGA JUŻ BYŁ",""))</f>
        <v/>
      </c>
      <c r="B1583" s="16">
        <f>IF(C1583="","",COUNTIF($C$8:$C$51430,C1583))</f>
        <v>1</v>
      </c>
      <c r="C1583" s="16" t="str">
        <f>CONCATENATE(E1583,F1583,H1583,G1583)</f>
        <v>GURGULMateuszAROMAT NÓG</v>
      </c>
      <c r="D1583" s="16">
        <f>IF(E1583="","",COUNTA($E$8:E1583))</f>
        <v>1576</v>
      </c>
      <c r="E1583" s="12" t="s">
        <v>1111</v>
      </c>
      <c r="F1583" s="16" t="s">
        <v>259</v>
      </c>
      <c r="G1583" s="12" t="s">
        <v>1112</v>
      </c>
      <c r="H1583" s="12"/>
      <c r="I1583" s="16" t="str">
        <f>IF(ISERROR(VLOOKUP(H1583,KATEGORIE!$C$13:$E$50006,MATCH(KATEGORIE!$E$12,KATEGORIE!$C$12:$E$12,0),0)),"",VLOOKUP(H1583,KATEGORIE!$C$13:$E$50006,MATCH(KATEGORIE!$E$12,KATEGORIE!$C$12:$E$12,0),0))</f>
        <v/>
      </c>
      <c r="J1583" s="16" t="str">
        <f>IF(I1583="","",COUNTIF($I$8:I1583,I1583))</f>
        <v/>
      </c>
      <c r="K1583" s="16">
        <f>COUNT(V1583:DP1583)</f>
        <v>1</v>
      </c>
      <c r="L1583" s="17">
        <f>IF(ISERROR(LARGE(V1583:AB1583,1)),0,LARGE(V1583:AB1583,1))+IF(ISERROR(LARGE(V1583:AB1583,2)),0,LARGE(V1583:AB1583,2))+IF(ISERROR(LARGE(V1583:AB1583,3)),0,LARGE(V1583:AB1583,3))+IF(ISERROR(LARGE(V1583:AB1583,4)),0,LARGE(V1583:AB1583,4))</f>
        <v>0</v>
      </c>
      <c r="M1583" s="141">
        <f>IF(ISERROR(LARGE(AC1583:BP1583,1)),0,LARGE(AC1583:BP1583,1))+IF(ISERROR(LARGE(AC1583:BP1583,2)),0,LARGE(AC1583:BP1583,2))+IF(ISERROR(LARGE(AC1583:BP1583,3)),0,LARGE(AC1583:BP1583,3))+IF(ISERROR(LARGE(AC1583:BP1583,4)),0,LARGE(AC1583:BP1583,4))</f>
        <v>14</v>
      </c>
      <c r="N1583" s="36">
        <f>IF(ISERROR(LARGE(BQ1583:CV1583,1)),0,LARGE(BQ1583:CV1583,1))+IF(ISERROR(LARGE(BQ1583:CV1583,2)),0,LARGE(BQ1583:CV1583,2))+IF(ISERROR(LARGE(BQ1583:CV1583,3)),0,LARGE(BQ1583:CV1583,3))+IF(ISERROR(LARGE(BQ1583:CV1583,4)),0,LARGE(BQ1583:CV1583,4))</f>
        <v>0</v>
      </c>
      <c r="O1583" s="142">
        <f>IF(ISERROR(LARGE(CW1583:DP1583,1)),0,LARGE(CW1583:DP1583,1))+IF(ISERROR(LARGE(CW1583:DP1583,2)),0,LARGE(CW1583:DP1583,2))+IF(ISERROR(LARGE(CW1583:DP1583,3)),0,LARGE(CW1583:DP1583,3))+IF(ISERROR(LARGE(CW1583:DP1583,4)),0,LARGE(CW1583:DP1583,4))</f>
        <v>0</v>
      </c>
      <c r="P1583" s="143">
        <f>IF(ISERROR(LARGE(V1583:DP1583,1)),0,LARGE(V1583:DP1583,1))+IF(ISERROR(LARGE(V1583:DP1583,2)),0,LARGE(V1583:DP1583,2))+IF(ISERROR(LARGE(V1583:DP1583,3)),0,LARGE(V1583:DP1583,3))+IF(ISERROR(LARGE(V1583:DP1583,4)),0,LARGE(V1583:DP1583,4))+IF(ISERROR(LARGE(V1583:DP1583,5)),0,LARGE(V1583:DP1583,5))+IF(ISERROR(LARGE(V1583:DP1583,6)),0,LARGE(V1583:DP1583,6))+IF(ISERROR(LARGE(V1583:DP1583,7)),0,LARGE(V1583:DP1583,7))+IF(ISERROR(LARGE(V1583:DP1583,8)),0,LARGE(V1583:DP1583,8))+IF(ISERROR(LARGE(V1583:DP1583,9)),0,LARGE(V1583:DP1583,9))+IF(ISERROR(LARGE(V1583:DP1583,10)),0,LARGE(V1583:DP1583,10))+IF(ISERROR(LARGE(V1583:DP1583,11)),0,LARGE(V1583:DP1583,11))+IF(ISERROR(LARGE(V1583:DP1583,12)),0,LARGE(V1583:DP1583,12))</f>
        <v>14</v>
      </c>
      <c r="Q1583" s="144">
        <f>COUNT(V1583:DP1583)</f>
        <v>1</v>
      </c>
      <c r="R1583" s="144">
        <f>IF(ISERROR(LARGE(V1583:AB1583,5)),0,LARGE(V1583:AB1583,5))</f>
        <v>0</v>
      </c>
      <c r="S1583" s="144">
        <f>IF(ISERROR(LARGE(AC1583:BP1583,5)),0,LARGE(AC1583:BP1583,5))</f>
        <v>0</v>
      </c>
      <c r="T1583" s="144">
        <f>IF(ISERROR(LARGE(BQ1583:CV1583,5)),0,LARGE(BQ1583:CV1583,5))</f>
        <v>0</v>
      </c>
      <c r="U1583" s="144">
        <f>IF(ISERROR(LARGE(CW1583:DP1583,5)),0,LARGE(CW1583:DP1583,5))</f>
        <v>0</v>
      </c>
      <c r="V1583" s="17"/>
      <c r="W1583" s="17"/>
      <c r="X1583" s="17"/>
      <c r="Y1583" s="17"/>
      <c r="Z1583" s="17"/>
      <c r="AA1583" s="17"/>
      <c r="AB1583" s="17"/>
      <c r="AC1583" s="141"/>
      <c r="AD1583" s="141">
        <v>14</v>
      </c>
      <c r="AE1583" s="141"/>
      <c r="AF1583" s="141"/>
      <c r="AG1583" s="141"/>
      <c r="AH1583" s="141"/>
      <c r="AI1583" s="141"/>
      <c r="AJ1583" s="141"/>
      <c r="AK1583" s="141"/>
      <c r="AL1583" s="141"/>
      <c r="AM1583" s="141"/>
      <c r="AN1583" s="141"/>
      <c r="AO1583" s="141"/>
      <c r="AP1583" s="141"/>
      <c r="AQ1583" s="141"/>
      <c r="AR1583" s="141"/>
      <c r="AS1583" s="141"/>
      <c r="AT1583" s="141"/>
      <c r="AU1583" s="141"/>
      <c r="AV1583" s="141"/>
      <c r="AW1583" s="141"/>
      <c r="AX1583" s="141"/>
      <c r="AY1583" s="141"/>
      <c r="AZ1583" s="141"/>
      <c r="BA1583" s="141"/>
      <c r="BB1583" s="141"/>
      <c r="BC1583" s="141"/>
      <c r="BD1583" s="141"/>
      <c r="BE1583" s="141"/>
      <c r="BF1583" s="141"/>
      <c r="BG1583" s="141"/>
      <c r="BH1583" s="141"/>
      <c r="BI1583" s="141"/>
      <c r="BJ1583" s="141"/>
      <c r="BK1583" s="141"/>
      <c r="BL1583" s="141"/>
      <c r="BM1583" s="141"/>
      <c r="BN1583" s="141"/>
      <c r="BO1583" s="141"/>
      <c r="BP1583" s="141"/>
      <c r="BQ1583" s="36"/>
      <c r="BR1583" s="36"/>
      <c r="BS1583" s="36"/>
      <c r="BT1583" s="36"/>
      <c r="BU1583" s="36"/>
      <c r="BV1583" s="36"/>
      <c r="BW1583" s="36"/>
      <c r="BX1583" s="36"/>
      <c r="BY1583" s="36"/>
      <c r="BZ1583" s="36"/>
      <c r="CA1583" s="36"/>
      <c r="CB1583" s="36"/>
      <c r="CC1583" s="36"/>
      <c r="CD1583" s="36"/>
      <c r="CE1583" s="36"/>
      <c r="CF1583" s="36"/>
      <c r="CG1583" s="36"/>
      <c r="CH1583" s="36"/>
      <c r="CI1583" s="145"/>
      <c r="CJ1583" s="146"/>
      <c r="CK1583" s="146"/>
      <c r="CL1583" s="146"/>
      <c r="CM1583" s="146"/>
      <c r="CN1583" s="146"/>
      <c r="CO1583" s="146"/>
      <c r="CP1583" s="147"/>
      <c r="CQ1583" s="146"/>
      <c r="CR1583" s="146"/>
      <c r="CS1583" s="146"/>
      <c r="CT1583" s="146"/>
      <c r="CU1583" s="36"/>
      <c r="CV1583" s="36"/>
      <c r="CW1583" s="142"/>
      <c r="CX1583" s="142"/>
      <c r="CY1583" s="142"/>
      <c r="CZ1583" s="142"/>
      <c r="DA1583" s="142"/>
      <c r="DB1583" s="142"/>
      <c r="DC1583" s="142"/>
      <c r="DD1583" s="142"/>
      <c r="DE1583" s="142"/>
      <c r="DF1583" s="142"/>
      <c r="DG1583" s="142"/>
      <c r="DH1583" s="142"/>
      <c r="DI1583" s="142"/>
      <c r="DJ1583" s="142"/>
      <c r="DK1583" s="142"/>
      <c r="DL1583" s="142"/>
      <c r="DM1583" s="142"/>
      <c r="DN1583" s="142"/>
      <c r="DO1583" s="142"/>
      <c r="DP1583" s="142"/>
    </row>
    <row r="1584" spans="1:120" ht="13.5" customHeight="1">
      <c r="A1584" s="16" t="str">
        <f>IF(B1584="","",IF(B1584&gt;1,"UWAGA JUŻ BYŁ",""))</f>
        <v/>
      </c>
      <c r="B1584" s="16">
        <f>IF(C1584="","",COUNTIF($C$8:$C$51430,C1584))</f>
        <v>1</v>
      </c>
      <c r="C1584" s="16" t="str">
        <f>CONCATENATE(E1584,F1584,H1584,G1584)</f>
        <v>WASZKIEWICZTomasz</v>
      </c>
      <c r="D1584" s="16">
        <f>IF(E1584="","",COUNTA($E$8:E1584))</f>
        <v>1577</v>
      </c>
      <c r="E1584" s="12" t="s">
        <v>1294</v>
      </c>
      <c r="F1584" s="16" t="s">
        <v>193</v>
      </c>
      <c r="G1584" s="12"/>
      <c r="H1584" s="12"/>
      <c r="I1584" s="16" t="str">
        <f>IF(ISERROR(VLOOKUP(H1584,KATEGORIE!$C$13:$E$50006,MATCH(KATEGORIE!$E$12,KATEGORIE!$C$12:$E$12,0),0)),"",VLOOKUP(H1584,KATEGORIE!$C$13:$E$50006,MATCH(KATEGORIE!$E$12,KATEGORIE!$C$12:$E$12,0),0))</f>
        <v/>
      </c>
      <c r="J1584" s="16" t="str">
        <f>IF(I1584="","",COUNTIF($I$8:I1584,I1584))</f>
        <v/>
      </c>
      <c r="K1584" s="16">
        <f>COUNT(V1584:DP1584)</f>
        <v>1</v>
      </c>
      <c r="L1584" s="17">
        <f>IF(ISERROR(LARGE(V1584:AB1584,1)),0,LARGE(V1584:AB1584,1))+IF(ISERROR(LARGE(V1584:AB1584,2)),0,LARGE(V1584:AB1584,2))+IF(ISERROR(LARGE(V1584:AB1584,3)),0,LARGE(V1584:AB1584,3))+IF(ISERROR(LARGE(V1584:AB1584,4)),0,LARGE(V1584:AB1584,4))</f>
        <v>0</v>
      </c>
      <c r="M1584" s="141">
        <f>IF(ISERROR(LARGE(AC1584:BP1584,1)),0,LARGE(AC1584:BP1584,1))+IF(ISERROR(LARGE(AC1584:BP1584,2)),0,LARGE(AC1584:BP1584,2))+IF(ISERROR(LARGE(AC1584:BP1584,3)),0,LARGE(AC1584:BP1584,3))+IF(ISERROR(LARGE(AC1584:BP1584,4)),0,LARGE(AC1584:BP1584,4))</f>
        <v>0</v>
      </c>
      <c r="N1584" s="36">
        <f>IF(ISERROR(LARGE(BQ1584:CV1584,1)),0,LARGE(BQ1584:CV1584,1))+IF(ISERROR(LARGE(BQ1584:CV1584,2)),0,LARGE(BQ1584:CV1584,2))+IF(ISERROR(LARGE(BQ1584:CV1584,3)),0,LARGE(BQ1584:CV1584,3))+IF(ISERROR(LARGE(BQ1584:CV1584,4)),0,LARGE(BQ1584:CV1584,4))</f>
        <v>0</v>
      </c>
      <c r="O1584" s="142">
        <f>IF(ISERROR(LARGE(CW1584:DP1584,1)),0,LARGE(CW1584:DP1584,1))+IF(ISERROR(LARGE(CW1584:DP1584,2)),0,LARGE(CW1584:DP1584,2))+IF(ISERROR(LARGE(CW1584:DP1584,3)),0,LARGE(CW1584:DP1584,3))+IF(ISERROR(LARGE(CW1584:DP1584,4)),0,LARGE(CW1584:DP1584,4))</f>
        <v>14</v>
      </c>
      <c r="P1584" s="143">
        <f>IF(ISERROR(LARGE(V1584:DP1584,1)),0,LARGE(V1584:DP1584,1))+IF(ISERROR(LARGE(V1584:DP1584,2)),0,LARGE(V1584:DP1584,2))+IF(ISERROR(LARGE(V1584:DP1584,3)),0,LARGE(V1584:DP1584,3))+IF(ISERROR(LARGE(V1584:DP1584,4)),0,LARGE(V1584:DP1584,4))+IF(ISERROR(LARGE(V1584:DP1584,5)),0,LARGE(V1584:DP1584,5))+IF(ISERROR(LARGE(V1584:DP1584,6)),0,LARGE(V1584:DP1584,6))+IF(ISERROR(LARGE(V1584:DP1584,7)),0,LARGE(V1584:DP1584,7))+IF(ISERROR(LARGE(V1584:DP1584,8)),0,LARGE(V1584:DP1584,8))+IF(ISERROR(LARGE(V1584:DP1584,9)),0,LARGE(V1584:DP1584,9))+IF(ISERROR(LARGE(V1584:DP1584,10)),0,LARGE(V1584:DP1584,10))+IF(ISERROR(LARGE(V1584:DP1584,11)),0,LARGE(V1584:DP1584,11))+IF(ISERROR(LARGE(V1584:DP1584,12)),0,LARGE(V1584:DP1584,12))</f>
        <v>14</v>
      </c>
      <c r="Q1584" s="144">
        <f>COUNT(V1584:DP1584)</f>
        <v>1</v>
      </c>
      <c r="R1584" s="144">
        <f>IF(ISERROR(LARGE(V1584:AB1584,5)),0,LARGE(V1584:AB1584,5))</f>
        <v>0</v>
      </c>
      <c r="S1584" s="144">
        <f>IF(ISERROR(LARGE(AC1584:BP1584,5)),0,LARGE(AC1584:BP1584,5))</f>
        <v>0</v>
      </c>
      <c r="T1584" s="144">
        <f>IF(ISERROR(LARGE(BQ1584:CV1584,5)),0,LARGE(BQ1584:CV1584,5))</f>
        <v>0</v>
      </c>
      <c r="U1584" s="144">
        <f>IF(ISERROR(LARGE(CW1584:DP1584,5)),0,LARGE(CW1584:DP1584,5))</f>
        <v>0</v>
      </c>
      <c r="V1584" s="17"/>
      <c r="W1584" s="17"/>
      <c r="X1584" s="17"/>
      <c r="Y1584" s="17"/>
      <c r="Z1584" s="17"/>
      <c r="AA1584" s="17"/>
      <c r="AB1584" s="17"/>
      <c r="AC1584" s="141"/>
      <c r="AD1584" s="141"/>
      <c r="AE1584" s="141"/>
      <c r="AF1584" s="141"/>
      <c r="AG1584" s="141"/>
      <c r="AH1584" s="141"/>
      <c r="AI1584" s="141"/>
      <c r="AJ1584" s="141"/>
      <c r="AK1584" s="141"/>
      <c r="AL1584" s="141"/>
      <c r="AM1584" s="141"/>
      <c r="AN1584" s="141"/>
      <c r="AO1584" s="141"/>
      <c r="AP1584" s="141"/>
      <c r="AQ1584" s="141"/>
      <c r="AR1584" s="141"/>
      <c r="AS1584" s="141"/>
      <c r="AT1584" s="141"/>
      <c r="AU1584" s="141"/>
      <c r="AV1584" s="141"/>
      <c r="AW1584" s="141"/>
      <c r="AX1584" s="141"/>
      <c r="AY1584" s="141"/>
      <c r="AZ1584" s="141"/>
      <c r="BA1584" s="141"/>
      <c r="BB1584" s="141"/>
      <c r="BC1584" s="141"/>
      <c r="BD1584" s="141"/>
      <c r="BE1584" s="141"/>
      <c r="BF1584" s="141"/>
      <c r="BG1584" s="141"/>
      <c r="BH1584" s="141"/>
      <c r="BI1584" s="141"/>
      <c r="BJ1584" s="141"/>
      <c r="BK1584" s="141"/>
      <c r="BL1584" s="141"/>
      <c r="BM1584" s="141"/>
      <c r="BN1584" s="141"/>
      <c r="BO1584" s="141"/>
      <c r="BP1584" s="141"/>
      <c r="BQ1584" s="36"/>
      <c r="BR1584" s="36"/>
      <c r="BS1584" s="36"/>
      <c r="BT1584" s="36"/>
      <c r="BU1584" s="36"/>
      <c r="BV1584" s="36"/>
      <c r="BW1584" s="36"/>
      <c r="BX1584" s="36"/>
      <c r="BY1584" s="36"/>
      <c r="BZ1584" s="36"/>
      <c r="CA1584" s="36"/>
      <c r="CB1584" s="36"/>
      <c r="CC1584" s="36"/>
      <c r="CD1584" s="36"/>
      <c r="CE1584" s="36"/>
      <c r="CF1584" s="36"/>
      <c r="CG1584" s="36"/>
      <c r="CH1584" s="36"/>
      <c r="CI1584" s="145"/>
      <c r="CJ1584" s="146"/>
      <c r="CK1584" s="146"/>
      <c r="CL1584" s="146"/>
      <c r="CM1584" s="146"/>
      <c r="CN1584" s="146"/>
      <c r="CO1584" s="146"/>
      <c r="CP1584" s="147"/>
      <c r="CQ1584" s="146"/>
      <c r="CR1584" s="146"/>
      <c r="CS1584" s="146"/>
      <c r="CT1584" s="146"/>
      <c r="CU1584" s="36"/>
      <c r="CV1584" s="36"/>
      <c r="CW1584" s="142"/>
      <c r="CX1584" s="142">
        <v>14</v>
      </c>
      <c r="CY1584" s="142"/>
      <c r="CZ1584" s="142"/>
      <c r="DA1584" s="142"/>
      <c r="DB1584" s="142"/>
      <c r="DC1584" s="142"/>
      <c r="DD1584" s="142"/>
      <c r="DE1584" s="142"/>
      <c r="DF1584" s="142"/>
      <c r="DG1584" s="142"/>
      <c r="DH1584" s="142"/>
      <c r="DI1584" s="142"/>
      <c r="DJ1584" s="142"/>
      <c r="DK1584" s="142"/>
      <c r="DL1584" s="142"/>
      <c r="DM1584" s="142"/>
      <c r="DN1584" s="142"/>
      <c r="DO1584" s="142"/>
      <c r="DP1584" s="142"/>
    </row>
    <row r="1585" spans="1:120" ht="13.5" customHeight="1">
      <c r="A1585" s="16" t="str">
        <f>IF(B1585="","",IF(B1585&gt;1,"UWAGA JUŻ BYŁ",""))</f>
        <v/>
      </c>
      <c r="B1585" s="16">
        <f>IF(C1585="","",COUNTIF($C$8:$C$51430,C1585))</f>
        <v>1</v>
      </c>
      <c r="C1585" s="16" t="str">
        <f>CONCATENATE(E1585,F1585,H1585,G1585)</f>
        <v>SZALAKrzysztofbiegamgdziechce.pl</v>
      </c>
      <c r="D1585" s="16">
        <f>IF(E1585="","",COUNTA($E$8:E1585))</f>
        <v>1578</v>
      </c>
      <c r="E1585" s="12" t="s">
        <v>1404</v>
      </c>
      <c r="F1585" s="16" t="s">
        <v>229</v>
      </c>
      <c r="G1585" s="12" t="s">
        <v>1405</v>
      </c>
      <c r="H1585" s="12"/>
      <c r="I1585" s="16" t="str">
        <f>IF(ISERROR(VLOOKUP(H1585,KATEGORIE!$C$13:$E$50006,MATCH(KATEGORIE!$E$12,KATEGORIE!$C$12:$E$12,0),0)),"",VLOOKUP(H1585,KATEGORIE!$C$13:$E$50006,MATCH(KATEGORIE!$E$12,KATEGORIE!$C$12:$E$12,0),0))</f>
        <v/>
      </c>
      <c r="J1585" s="16" t="str">
        <f>IF(I1585="","",COUNTIF($I$8:I1585,I1585))</f>
        <v/>
      </c>
      <c r="K1585" s="16">
        <f>COUNT(V1585:DP1585)</f>
        <v>1</v>
      </c>
      <c r="L1585" s="17">
        <f>IF(ISERROR(LARGE(V1585:AB1585,1)),0,LARGE(V1585:AB1585,1))+IF(ISERROR(LARGE(V1585:AB1585,2)),0,LARGE(V1585:AB1585,2))+IF(ISERROR(LARGE(V1585:AB1585,3)),0,LARGE(V1585:AB1585,3))+IF(ISERROR(LARGE(V1585:AB1585,4)),0,LARGE(V1585:AB1585,4))</f>
        <v>0</v>
      </c>
      <c r="M1585" s="141">
        <f>IF(ISERROR(LARGE(AC1585:BP1585,1)),0,LARGE(AC1585:BP1585,1))+IF(ISERROR(LARGE(AC1585:BP1585,2)),0,LARGE(AC1585:BP1585,2))+IF(ISERROR(LARGE(AC1585:BP1585,3)),0,LARGE(AC1585:BP1585,3))+IF(ISERROR(LARGE(AC1585:BP1585,4)),0,LARGE(AC1585:BP1585,4))</f>
        <v>14</v>
      </c>
      <c r="N1585" s="36">
        <f>IF(ISERROR(LARGE(BQ1585:CV1585,1)),0,LARGE(BQ1585:CV1585,1))+IF(ISERROR(LARGE(BQ1585:CV1585,2)),0,LARGE(BQ1585:CV1585,2))+IF(ISERROR(LARGE(BQ1585:CV1585,3)),0,LARGE(BQ1585:CV1585,3))+IF(ISERROR(LARGE(BQ1585:CV1585,4)),0,LARGE(BQ1585:CV1585,4))</f>
        <v>0</v>
      </c>
      <c r="O1585" s="142">
        <f>IF(ISERROR(LARGE(CW1585:DP1585,1)),0,LARGE(CW1585:DP1585,1))+IF(ISERROR(LARGE(CW1585:DP1585,2)),0,LARGE(CW1585:DP1585,2))+IF(ISERROR(LARGE(CW1585:DP1585,3)),0,LARGE(CW1585:DP1585,3))+IF(ISERROR(LARGE(CW1585:DP1585,4)),0,LARGE(CW1585:DP1585,4))</f>
        <v>0</v>
      </c>
      <c r="P1585" s="143">
        <f>IF(ISERROR(LARGE(V1585:DP1585,1)),0,LARGE(V1585:DP1585,1))+IF(ISERROR(LARGE(V1585:DP1585,2)),0,LARGE(V1585:DP1585,2))+IF(ISERROR(LARGE(V1585:DP1585,3)),0,LARGE(V1585:DP1585,3))+IF(ISERROR(LARGE(V1585:DP1585,4)),0,LARGE(V1585:DP1585,4))+IF(ISERROR(LARGE(V1585:DP1585,5)),0,LARGE(V1585:DP1585,5))+IF(ISERROR(LARGE(V1585:DP1585,6)),0,LARGE(V1585:DP1585,6))+IF(ISERROR(LARGE(V1585:DP1585,7)),0,LARGE(V1585:DP1585,7))+IF(ISERROR(LARGE(V1585:DP1585,8)),0,LARGE(V1585:DP1585,8))+IF(ISERROR(LARGE(V1585:DP1585,9)),0,LARGE(V1585:DP1585,9))+IF(ISERROR(LARGE(V1585:DP1585,10)),0,LARGE(V1585:DP1585,10))+IF(ISERROR(LARGE(V1585:DP1585,11)),0,LARGE(V1585:DP1585,11))+IF(ISERROR(LARGE(V1585:DP1585,12)),0,LARGE(V1585:DP1585,12))</f>
        <v>14</v>
      </c>
      <c r="Q1585" s="144">
        <f>COUNT(V1585:DP1585)</f>
        <v>1</v>
      </c>
      <c r="R1585" s="144">
        <f>IF(ISERROR(LARGE(V1585:AB1585,5)),0,LARGE(V1585:AB1585,5))</f>
        <v>0</v>
      </c>
      <c r="S1585" s="144">
        <f>IF(ISERROR(LARGE(AC1585:BP1585,5)),0,LARGE(AC1585:BP1585,5))</f>
        <v>0</v>
      </c>
      <c r="T1585" s="144">
        <f>IF(ISERROR(LARGE(BQ1585:CV1585,5)),0,LARGE(BQ1585:CV1585,5))</f>
        <v>0</v>
      </c>
      <c r="U1585" s="144">
        <f>IF(ISERROR(LARGE(CW1585:DP1585,5)),0,LARGE(CW1585:DP1585,5))</f>
        <v>0</v>
      </c>
      <c r="V1585" s="17"/>
      <c r="W1585" s="17"/>
      <c r="X1585" s="17"/>
      <c r="Y1585" s="17"/>
      <c r="Z1585" s="17"/>
      <c r="AA1585" s="17"/>
      <c r="AB1585" s="17"/>
      <c r="AC1585" s="141"/>
      <c r="AD1585" s="141"/>
      <c r="AE1585" s="141"/>
      <c r="AF1585" s="141">
        <v>14</v>
      </c>
      <c r="AG1585" s="141"/>
      <c r="AH1585" s="141"/>
      <c r="AI1585" s="141"/>
      <c r="AJ1585" s="141"/>
      <c r="AK1585" s="141"/>
      <c r="AL1585" s="141"/>
      <c r="AM1585" s="141"/>
      <c r="AN1585" s="141"/>
      <c r="AO1585" s="141"/>
      <c r="AP1585" s="141"/>
      <c r="AQ1585" s="141"/>
      <c r="AR1585" s="141"/>
      <c r="AS1585" s="141"/>
      <c r="AT1585" s="141"/>
      <c r="AU1585" s="141"/>
      <c r="AV1585" s="141"/>
      <c r="AW1585" s="141"/>
      <c r="AX1585" s="141"/>
      <c r="AY1585" s="141"/>
      <c r="AZ1585" s="141"/>
      <c r="BA1585" s="141"/>
      <c r="BB1585" s="141"/>
      <c r="BC1585" s="141"/>
      <c r="BD1585" s="141"/>
      <c r="BE1585" s="141"/>
      <c r="BF1585" s="141"/>
      <c r="BG1585" s="141"/>
      <c r="BH1585" s="141"/>
      <c r="BI1585" s="141"/>
      <c r="BJ1585" s="141"/>
      <c r="BK1585" s="141"/>
      <c r="BL1585" s="141"/>
      <c r="BM1585" s="141"/>
      <c r="BN1585" s="141"/>
      <c r="BO1585" s="141"/>
      <c r="BP1585" s="141"/>
      <c r="BQ1585" s="36"/>
      <c r="BR1585" s="36"/>
      <c r="BS1585" s="36"/>
      <c r="BT1585" s="36"/>
      <c r="BU1585" s="36"/>
      <c r="BV1585" s="36"/>
      <c r="BW1585" s="36"/>
      <c r="BX1585" s="36"/>
      <c r="BY1585" s="36"/>
      <c r="BZ1585" s="36"/>
      <c r="CA1585" s="36"/>
      <c r="CB1585" s="36"/>
      <c r="CC1585" s="36"/>
      <c r="CD1585" s="36"/>
      <c r="CE1585" s="36"/>
      <c r="CF1585" s="36"/>
      <c r="CG1585" s="36"/>
      <c r="CH1585" s="36"/>
      <c r="CI1585" s="145"/>
      <c r="CJ1585" s="146"/>
      <c r="CK1585" s="146"/>
      <c r="CL1585" s="146"/>
      <c r="CM1585" s="146"/>
      <c r="CN1585" s="146"/>
      <c r="CO1585" s="146"/>
      <c r="CP1585" s="147"/>
      <c r="CQ1585" s="146"/>
      <c r="CR1585" s="146"/>
      <c r="CS1585" s="146"/>
      <c r="CT1585" s="146"/>
      <c r="CU1585" s="36"/>
      <c r="CV1585" s="36"/>
      <c r="CW1585" s="142"/>
      <c r="CX1585" s="142"/>
      <c r="CY1585" s="142"/>
      <c r="CZ1585" s="142"/>
      <c r="DA1585" s="142"/>
      <c r="DB1585" s="142"/>
      <c r="DC1585" s="142"/>
      <c r="DD1585" s="142"/>
      <c r="DE1585" s="142"/>
      <c r="DF1585" s="142"/>
      <c r="DG1585" s="142"/>
      <c r="DH1585" s="142"/>
      <c r="DI1585" s="142"/>
      <c r="DJ1585" s="142"/>
      <c r="DK1585" s="142"/>
      <c r="DL1585" s="142"/>
      <c r="DM1585" s="142"/>
      <c r="DN1585" s="142"/>
      <c r="DO1585" s="142"/>
      <c r="DP1585" s="142"/>
    </row>
    <row r="1586" spans="1:120" ht="13.5" customHeight="1">
      <c r="A1586" s="16" t="str">
        <f>IF(B1586="","",IF(B1586&gt;1,"UWAGA JUŻ BYŁ",""))</f>
        <v/>
      </c>
      <c r="B1586" s="16">
        <f>IF(C1586="","",COUNTIF($C$8:$C$51430,C1586))</f>
        <v>1</v>
      </c>
      <c r="C1586" s="16" t="str">
        <f>CONCATENATE(E1586,F1586,H1586,G1586)</f>
        <v>CZAPIEWSKIDariusz1986NITROERG</v>
      </c>
      <c r="D1586" s="16">
        <f>IF(E1586="","",COUNTA($E$8:E1586))</f>
        <v>1579</v>
      </c>
      <c r="E1586" s="12" t="s">
        <v>1544</v>
      </c>
      <c r="F1586" s="16" t="s">
        <v>202</v>
      </c>
      <c r="G1586" s="12" t="s">
        <v>1545</v>
      </c>
      <c r="H1586" s="12">
        <v>1986</v>
      </c>
      <c r="I1586" s="16" t="str">
        <f>IF(ISERROR(VLOOKUP(H1586,KATEGORIE!$C$13:$E$50006,MATCH(KATEGORIE!$E$12,KATEGORIE!$C$12:$E$12,0),0)),"",VLOOKUP(H1586,KATEGORIE!$C$13:$E$50006,MATCH(KATEGORIE!$E$12,KATEGORIE!$C$12:$E$12,0),0))</f>
        <v>S2</v>
      </c>
      <c r="J1586" s="16">
        <f>IF(I1586="","",COUNTIF($I$8:I1586,I1586))</f>
        <v>298</v>
      </c>
      <c r="K1586" s="16">
        <f>COUNT(V1586:DP1586)</f>
        <v>1</v>
      </c>
      <c r="L1586" s="17">
        <f>IF(ISERROR(LARGE(V1586:AB1586,1)),0,LARGE(V1586:AB1586,1))+IF(ISERROR(LARGE(V1586:AB1586,2)),0,LARGE(V1586:AB1586,2))+IF(ISERROR(LARGE(V1586:AB1586,3)),0,LARGE(V1586:AB1586,3))+IF(ISERROR(LARGE(V1586:AB1586,4)),0,LARGE(V1586:AB1586,4))</f>
        <v>0</v>
      </c>
      <c r="M1586" s="141">
        <f>IF(ISERROR(LARGE(AC1586:BP1586,1)),0,LARGE(AC1586:BP1586,1))+IF(ISERROR(LARGE(AC1586:BP1586,2)),0,LARGE(AC1586:BP1586,2))+IF(ISERROR(LARGE(AC1586:BP1586,3)),0,LARGE(AC1586:BP1586,3))+IF(ISERROR(LARGE(AC1586:BP1586,4)),0,LARGE(AC1586:BP1586,4))</f>
        <v>14</v>
      </c>
      <c r="N1586" s="36">
        <f>IF(ISERROR(LARGE(BQ1586:CV1586,1)),0,LARGE(BQ1586:CV1586,1))+IF(ISERROR(LARGE(BQ1586:CV1586,2)),0,LARGE(BQ1586:CV1586,2))+IF(ISERROR(LARGE(BQ1586:CV1586,3)),0,LARGE(BQ1586:CV1586,3))+IF(ISERROR(LARGE(BQ1586:CV1586,4)),0,LARGE(BQ1586:CV1586,4))</f>
        <v>0</v>
      </c>
      <c r="O1586" s="142">
        <f>IF(ISERROR(LARGE(CW1586:DP1586,1)),0,LARGE(CW1586:DP1586,1))+IF(ISERROR(LARGE(CW1586:DP1586,2)),0,LARGE(CW1586:DP1586,2))+IF(ISERROR(LARGE(CW1586:DP1586,3)),0,LARGE(CW1586:DP1586,3))+IF(ISERROR(LARGE(CW1586:DP1586,4)),0,LARGE(CW1586:DP1586,4))</f>
        <v>0</v>
      </c>
      <c r="P1586" s="143">
        <f>IF(ISERROR(LARGE(V1586:DP1586,1)),0,LARGE(V1586:DP1586,1))+IF(ISERROR(LARGE(V1586:DP1586,2)),0,LARGE(V1586:DP1586,2))+IF(ISERROR(LARGE(V1586:DP1586,3)),0,LARGE(V1586:DP1586,3))+IF(ISERROR(LARGE(V1586:DP1586,4)),0,LARGE(V1586:DP1586,4))+IF(ISERROR(LARGE(V1586:DP1586,5)),0,LARGE(V1586:DP1586,5))+IF(ISERROR(LARGE(V1586:DP1586,6)),0,LARGE(V1586:DP1586,6))+IF(ISERROR(LARGE(V1586:DP1586,7)),0,LARGE(V1586:DP1586,7))+IF(ISERROR(LARGE(V1586:DP1586,8)),0,LARGE(V1586:DP1586,8))+IF(ISERROR(LARGE(V1586:DP1586,9)),0,LARGE(V1586:DP1586,9))+IF(ISERROR(LARGE(V1586:DP1586,10)),0,LARGE(V1586:DP1586,10))+IF(ISERROR(LARGE(V1586:DP1586,11)),0,LARGE(V1586:DP1586,11))+IF(ISERROR(LARGE(V1586:DP1586,12)),0,LARGE(V1586:DP1586,12))</f>
        <v>14</v>
      </c>
      <c r="Q1586" s="144">
        <f>COUNT(V1586:DP1586)</f>
        <v>1</v>
      </c>
      <c r="R1586" s="144">
        <f>IF(ISERROR(LARGE(V1586:AB1586,5)),0,LARGE(V1586:AB1586,5))</f>
        <v>0</v>
      </c>
      <c r="S1586" s="144">
        <f>IF(ISERROR(LARGE(AC1586:BP1586,5)),0,LARGE(AC1586:BP1586,5))</f>
        <v>0</v>
      </c>
      <c r="T1586" s="144">
        <f>IF(ISERROR(LARGE(BQ1586:CV1586,5)),0,LARGE(BQ1586:CV1586,5))</f>
        <v>0</v>
      </c>
      <c r="U1586" s="144">
        <f>IF(ISERROR(LARGE(CW1586:DP1586,5)),0,LARGE(CW1586:DP1586,5))</f>
        <v>0</v>
      </c>
      <c r="V1586" s="17"/>
      <c r="W1586" s="17"/>
      <c r="X1586" s="17"/>
      <c r="Y1586" s="17"/>
      <c r="Z1586" s="17"/>
      <c r="AA1586" s="17"/>
      <c r="AB1586" s="17"/>
      <c r="AC1586" s="141"/>
      <c r="AD1586" s="141"/>
      <c r="AE1586" s="141"/>
      <c r="AF1586" s="141"/>
      <c r="AG1586" s="141"/>
      <c r="AH1586" s="141">
        <v>14</v>
      </c>
      <c r="AI1586" s="141"/>
      <c r="AJ1586" s="141"/>
      <c r="AK1586" s="141"/>
      <c r="AL1586" s="141"/>
      <c r="AM1586" s="141"/>
      <c r="AN1586" s="141"/>
      <c r="AO1586" s="141"/>
      <c r="AP1586" s="141"/>
      <c r="AQ1586" s="141"/>
      <c r="AR1586" s="141"/>
      <c r="AS1586" s="141"/>
      <c r="AT1586" s="141"/>
      <c r="AU1586" s="141"/>
      <c r="AV1586" s="141"/>
      <c r="AW1586" s="141"/>
      <c r="AX1586" s="141"/>
      <c r="AY1586" s="141"/>
      <c r="AZ1586" s="141"/>
      <c r="BA1586" s="141"/>
      <c r="BB1586" s="141"/>
      <c r="BC1586" s="141"/>
      <c r="BD1586" s="141"/>
      <c r="BE1586" s="141"/>
      <c r="BF1586" s="141"/>
      <c r="BG1586" s="141"/>
      <c r="BH1586" s="141"/>
      <c r="BI1586" s="141"/>
      <c r="BJ1586" s="141"/>
      <c r="BK1586" s="141"/>
      <c r="BL1586" s="141"/>
      <c r="BM1586" s="141"/>
      <c r="BN1586" s="141"/>
      <c r="BO1586" s="141"/>
      <c r="BP1586" s="141"/>
      <c r="BQ1586" s="36"/>
      <c r="BR1586" s="36"/>
      <c r="BS1586" s="36"/>
      <c r="BT1586" s="36"/>
      <c r="BU1586" s="36"/>
      <c r="BV1586" s="36"/>
      <c r="BW1586" s="36"/>
      <c r="BX1586" s="36"/>
      <c r="BY1586" s="36"/>
      <c r="BZ1586" s="36"/>
      <c r="CA1586" s="36"/>
      <c r="CB1586" s="36"/>
      <c r="CC1586" s="36"/>
      <c r="CD1586" s="36"/>
      <c r="CE1586" s="36"/>
      <c r="CF1586" s="36"/>
      <c r="CG1586" s="36"/>
      <c r="CH1586" s="36"/>
      <c r="CI1586" s="145"/>
      <c r="CJ1586" s="146"/>
      <c r="CK1586" s="146"/>
      <c r="CL1586" s="146"/>
      <c r="CM1586" s="146"/>
      <c r="CN1586" s="146"/>
      <c r="CO1586" s="146"/>
      <c r="CP1586" s="147"/>
      <c r="CQ1586" s="146"/>
      <c r="CR1586" s="146"/>
      <c r="CS1586" s="146"/>
      <c r="CT1586" s="146"/>
      <c r="CU1586" s="36"/>
      <c r="CV1586" s="36"/>
      <c r="CW1586" s="142"/>
      <c r="CX1586" s="142"/>
      <c r="CY1586" s="142"/>
      <c r="CZ1586" s="142"/>
      <c r="DA1586" s="142"/>
      <c r="DB1586" s="142"/>
      <c r="DC1586" s="142"/>
      <c r="DD1586" s="142"/>
      <c r="DE1586" s="142"/>
      <c r="DF1586" s="142"/>
      <c r="DG1586" s="142"/>
      <c r="DH1586" s="142"/>
      <c r="DI1586" s="142"/>
      <c r="DJ1586" s="142"/>
      <c r="DK1586" s="142"/>
      <c r="DL1586" s="142"/>
      <c r="DM1586" s="142"/>
      <c r="DN1586" s="142"/>
      <c r="DO1586" s="142"/>
      <c r="DP1586" s="142"/>
    </row>
    <row r="1587" spans="1:120" ht="13.5" customHeight="1">
      <c r="A1587" s="16" t="str">
        <f>IF(B1587="","",IF(B1587&gt;1,"UWAGA JUŻ BYŁ",""))</f>
        <v/>
      </c>
      <c r="B1587" s="16">
        <f>IF(C1587="","",COUNTIF($C$8:$C$51430,C1587))</f>
        <v>1</v>
      </c>
      <c r="C1587" s="16" t="str">
        <f>CONCATENATE(E1587,F1587,H1587,G1587)</f>
        <v>WronaDanielSolne Miasto</v>
      </c>
      <c r="D1587" s="16">
        <f>IF(E1587="","",COUNTA($E$8:E1587))</f>
        <v>1580</v>
      </c>
      <c r="E1587" s="12" t="s">
        <v>1595</v>
      </c>
      <c r="F1587" s="16" t="s">
        <v>256</v>
      </c>
      <c r="G1587" s="12" t="s">
        <v>1575</v>
      </c>
      <c r="H1587" s="12"/>
      <c r="I1587" s="16" t="str">
        <f>IF(ISERROR(VLOOKUP(H1587,KATEGORIE!$C$13:$E$50006,MATCH(KATEGORIE!$E$12,KATEGORIE!$C$12:$E$12,0),0)),"",VLOOKUP(H1587,KATEGORIE!$C$13:$E$50006,MATCH(KATEGORIE!$E$12,KATEGORIE!$C$12:$E$12,0),0))</f>
        <v/>
      </c>
      <c r="J1587" s="16" t="str">
        <f>IF(I1587="","",COUNTIF($I$8:I1587,I1587))</f>
        <v/>
      </c>
      <c r="K1587" s="16">
        <f>COUNT(V1587:DP1587)</f>
        <v>1</v>
      </c>
      <c r="L1587" s="17">
        <f>IF(ISERROR(LARGE(V1587:AB1587,1)),0,LARGE(V1587:AB1587,1))+IF(ISERROR(LARGE(V1587:AB1587,2)),0,LARGE(V1587:AB1587,2))+IF(ISERROR(LARGE(V1587:AB1587,3)),0,LARGE(V1587:AB1587,3))+IF(ISERROR(LARGE(V1587:AB1587,4)),0,LARGE(V1587:AB1587,4))</f>
        <v>0</v>
      </c>
      <c r="M1587" s="141">
        <f>IF(ISERROR(LARGE(AC1587:BP1587,1)),0,LARGE(AC1587:BP1587,1))+IF(ISERROR(LARGE(AC1587:BP1587,2)),0,LARGE(AC1587:BP1587,2))+IF(ISERROR(LARGE(AC1587:BP1587,3)),0,LARGE(AC1587:BP1587,3))+IF(ISERROR(LARGE(AC1587:BP1587,4)),0,LARGE(AC1587:BP1587,4))</f>
        <v>14</v>
      </c>
      <c r="N1587" s="36">
        <f>IF(ISERROR(LARGE(BQ1587:CV1587,1)),0,LARGE(BQ1587:CV1587,1))+IF(ISERROR(LARGE(BQ1587:CV1587,2)),0,LARGE(BQ1587:CV1587,2))+IF(ISERROR(LARGE(BQ1587:CV1587,3)),0,LARGE(BQ1587:CV1587,3))+IF(ISERROR(LARGE(BQ1587:CV1587,4)),0,LARGE(BQ1587:CV1587,4))</f>
        <v>0</v>
      </c>
      <c r="O1587" s="142">
        <f>IF(ISERROR(LARGE(CW1587:DP1587,1)),0,LARGE(CW1587:DP1587,1))+IF(ISERROR(LARGE(CW1587:DP1587,2)),0,LARGE(CW1587:DP1587,2))+IF(ISERROR(LARGE(CW1587:DP1587,3)),0,LARGE(CW1587:DP1587,3))+IF(ISERROR(LARGE(CW1587:DP1587,4)),0,LARGE(CW1587:DP1587,4))</f>
        <v>0</v>
      </c>
      <c r="P1587" s="143">
        <f>IF(ISERROR(LARGE(V1587:DP1587,1)),0,LARGE(V1587:DP1587,1))+IF(ISERROR(LARGE(V1587:DP1587,2)),0,LARGE(V1587:DP1587,2))+IF(ISERROR(LARGE(V1587:DP1587,3)),0,LARGE(V1587:DP1587,3))+IF(ISERROR(LARGE(V1587:DP1587,4)),0,LARGE(V1587:DP1587,4))+IF(ISERROR(LARGE(V1587:DP1587,5)),0,LARGE(V1587:DP1587,5))+IF(ISERROR(LARGE(V1587:DP1587,6)),0,LARGE(V1587:DP1587,6))+IF(ISERROR(LARGE(V1587:DP1587,7)),0,LARGE(V1587:DP1587,7))+IF(ISERROR(LARGE(V1587:DP1587,8)),0,LARGE(V1587:DP1587,8))+IF(ISERROR(LARGE(V1587:DP1587,9)),0,LARGE(V1587:DP1587,9))+IF(ISERROR(LARGE(V1587:DP1587,10)),0,LARGE(V1587:DP1587,10))+IF(ISERROR(LARGE(V1587:DP1587,11)),0,LARGE(V1587:DP1587,11))+IF(ISERROR(LARGE(V1587:DP1587,12)),0,LARGE(V1587:DP1587,12))</f>
        <v>14</v>
      </c>
      <c r="Q1587" s="144">
        <f>COUNT(V1587:DP1587)</f>
        <v>1</v>
      </c>
      <c r="R1587" s="144">
        <f>IF(ISERROR(LARGE(V1587:AB1587,5)),0,LARGE(V1587:AB1587,5))</f>
        <v>0</v>
      </c>
      <c r="S1587" s="144">
        <f>IF(ISERROR(LARGE(AC1587:BP1587,5)),0,LARGE(AC1587:BP1587,5))</f>
        <v>0</v>
      </c>
      <c r="T1587" s="144">
        <f>IF(ISERROR(LARGE(BQ1587:CV1587,5)),0,LARGE(BQ1587:CV1587,5))</f>
        <v>0</v>
      </c>
      <c r="U1587" s="144">
        <f>IF(ISERROR(LARGE(CW1587:DP1587,5)),0,LARGE(CW1587:DP1587,5))</f>
        <v>0</v>
      </c>
      <c r="V1587" s="17"/>
      <c r="W1587" s="17"/>
      <c r="X1587" s="17"/>
      <c r="Y1587" s="17"/>
      <c r="Z1587" s="17"/>
      <c r="AA1587" s="17"/>
      <c r="AB1587" s="17"/>
      <c r="AC1587" s="141"/>
      <c r="AD1587" s="141"/>
      <c r="AE1587" s="141"/>
      <c r="AF1587" s="141"/>
      <c r="AG1587" s="141"/>
      <c r="AH1587" s="141"/>
      <c r="AI1587" s="141">
        <v>14</v>
      </c>
      <c r="AJ1587" s="141"/>
      <c r="AK1587" s="141"/>
      <c r="AL1587" s="141"/>
      <c r="AM1587" s="141"/>
      <c r="AN1587" s="141"/>
      <c r="AO1587" s="141"/>
      <c r="AP1587" s="141"/>
      <c r="AQ1587" s="141"/>
      <c r="AR1587" s="141"/>
      <c r="AS1587" s="141"/>
      <c r="AT1587" s="141"/>
      <c r="AU1587" s="141"/>
      <c r="AV1587" s="141"/>
      <c r="AW1587" s="141"/>
      <c r="AX1587" s="141"/>
      <c r="AY1587" s="141"/>
      <c r="AZ1587" s="141"/>
      <c r="BA1587" s="141"/>
      <c r="BB1587" s="141"/>
      <c r="BC1587" s="141"/>
      <c r="BD1587" s="141"/>
      <c r="BE1587" s="141"/>
      <c r="BF1587" s="141"/>
      <c r="BG1587" s="141"/>
      <c r="BH1587" s="141"/>
      <c r="BI1587" s="141"/>
      <c r="BJ1587" s="141"/>
      <c r="BK1587" s="141"/>
      <c r="BL1587" s="141"/>
      <c r="BM1587" s="141"/>
      <c r="BN1587" s="141"/>
      <c r="BO1587" s="141"/>
      <c r="BP1587" s="141"/>
      <c r="BQ1587" s="36"/>
      <c r="BR1587" s="36"/>
      <c r="BS1587" s="36"/>
      <c r="BT1587" s="36"/>
      <c r="BU1587" s="36"/>
      <c r="BV1587" s="36"/>
      <c r="BW1587" s="36"/>
      <c r="BX1587" s="36"/>
      <c r="BY1587" s="36"/>
      <c r="BZ1587" s="36"/>
      <c r="CA1587" s="36"/>
      <c r="CB1587" s="36"/>
      <c r="CC1587" s="36"/>
      <c r="CD1587" s="36"/>
      <c r="CE1587" s="36"/>
      <c r="CF1587" s="36"/>
      <c r="CG1587" s="36"/>
      <c r="CH1587" s="36"/>
      <c r="CI1587" s="145"/>
      <c r="CJ1587" s="146"/>
      <c r="CK1587" s="146"/>
      <c r="CL1587" s="146"/>
      <c r="CM1587" s="146"/>
      <c r="CN1587" s="146"/>
      <c r="CO1587" s="146"/>
      <c r="CP1587" s="147"/>
      <c r="CQ1587" s="146"/>
      <c r="CR1587" s="146"/>
      <c r="CS1587" s="146"/>
      <c r="CT1587" s="146"/>
      <c r="CU1587" s="36"/>
      <c r="CV1587" s="36"/>
      <c r="CW1587" s="142"/>
      <c r="CX1587" s="142"/>
      <c r="CY1587" s="142"/>
      <c r="CZ1587" s="142"/>
      <c r="DA1587" s="142"/>
      <c r="DB1587" s="142"/>
      <c r="DC1587" s="142"/>
      <c r="DD1587" s="142"/>
      <c r="DE1587" s="142"/>
      <c r="DF1587" s="142"/>
      <c r="DG1587" s="142"/>
      <c r="DH1587" s="142"/>
      <c r="DI1587" s="142"/>
      <c r="DJ1587" s="142"/>
      <c r="DK1587" s="142"/>
      <c r="DL1587" s="142"/>
      <c r="DM1587" s="142"/>
      <c r="DN1587" s="142"/>
      <c r="DO1587" s="142"/>
      <c r="DP1587" s="142"/>
    </row>
    <row r="1588" spans="1:120" ht="13.5" customHeight="1">
      <c r="A1588" s="16" t="str">
        <f>IF(B1588="","",IF(B1588&gt;1,"UWAGA JUŻ BYŁ",""))</f>
        <v/>
      </c>
      <c r="B1588" s="16">
        <f>IF(C1588="","",COUNTIF($C$8:$C$51430,C1588))</f>
        <v>1</v>
      </c>
      <c r="C1588" s="16" t="str">
        <f>CONCATENATE(E1588,F1588,H1588,G1588)</f>
        <v>KozdraśMarcinJOY Runners Team</v>
      </c>
      <c r="D1588" s="16">
        <f>IF(E1588="","",COUNTA($E$8:E1588))</f>
        <v>1581</v>
      </c>
      <c r="E1588" s="12" t="s">
        <v>1702</v>
      </c>
      <c r="F1588" s="16" t="s">
        <v>159</v>
      </c>
      <c r="G1588" s="12" t="s">
        <v>1703</v>
      </c>
      <c r="H1588" s="12"/>
      <c r="I1588" s="16" t="str">
        <f>IF(ISERROR(VLOOKUP(H1588,KATEGORIE!$C$13:$E$50006,MATCH(KATEGORIE!$E$12,KATEGORIE!$C$12:$E$12,0),0)),"",VLOOKUP(H1588,KATEGORIE!$C$13:$E$50006,MATCH(KATEGORIE!$E$12,KATEGORIE!$C$12:$E$12,0),0))</f>
        <v/>
      </c>
      <c r="J1588" s="16" t="str">
        <f>IF(I1588="","",COUNTIF($I$8:I1588,I1588))</f>
        <v/>
      </c>
      <c r="K1588" s="16">
        <f>COUNT(V1588:DP1588)</f>
        <v>1</v>
      </c>
      <c r="L1588" s="17">
        <f>IF(ISERROR(LARGE(V1588:AB1588,1)),0,LARGE(V1588:AB1588,1))+IF(ISERROR(LARGE(V1588:AB1588,2)),0,LARGE(V1588:AB1588,2))+IF(ISERROR(LARGE(V1588:AB1588,3)),0,LARGE(V1588:AB1588,3))+IF(ISERROR(LARGE(V1588:AB1588,4)),0,LARGE(V1588:AB1588,4))</f>
        <v>0</v>
      </c>
      <c r="M1588" s="141">
        <f>IF(ISERROR(LARGE(AC1588:BP1588,1)),0,LARGE(AC1588:BP1588,1))+IF(ISERROR(LARGE(AC1588:BP1588,2)),0,LARGE(AC1588:BP1588,2))+IF(ISERROR(LARGE(AC1588:BP1588,3)),0,LARGE(AC1588:BP1588,3))+IF(ISERROR(LARGE(AC1588:BP1588,4)),0,LARGE(AC1588:BP1588,4))</f>
        <v>14</v>
      </c>
      <c r="N1588" s="36">
        <f>IF(ISERROR(LARGE(BQ1588:CV1588,1)),0,LARGE(BQ1588:CV1588,1))+IF(ISERROR(LARGE(BQ1588:CV1588,2)),0,LARGE(BQ1588:CV1588,2))+IF(ISERROR(LARGE(BQ1588:CV1588,3)),0,LARGE(BQ1588:CV1588,3))+IF(ISERROR(LARGE(BQ1588:CV1588,4)),0,LARGE(BQ1588:CV1588,4))</f>
        <v>0</v>
      </c>
      <c r="O1588" s="142">
        <f>IF(ISERROR(LARGE(CW1588:DP1588,1)),0,LARGE(CW1588:DP1588,1))+IF(ISERROR(LARGE(CW1588:DP1588,2)),0,LARGE(CW1588:DP1588,2))+IF(ISERROR(LARGE(CW1588:DP1588,3)),0,LARGE(CW1588:DP1588,3))+IF(ISERROR(LARGE(CW1588:DP1588,4)),0,LARGE(CW1588:DP1588,4))</f>
        <v>0</v>
      </c>
      <c r="P1588" s="143">
        <f>IF(ISERROR(LARGE(V1588:DP1588,1)),0,LARGE(V1588:DP1588,1))+IF(ISERROR(LARGE(V1588:DP1588,2)),0,LARGE(V1588:DP1588,2))+IF(ISERROR(LARGE(V1588:DP1588,3)),0,LARGE(V1588:DP1588,3))+IF(ISERROR(LARGE(V1588:DP1588,4)),0,LARGE(V1588:DP1588,4))+IF(ISERROR(LARGE(V1588:DP1588,5)),0,LARGE(V1588:DP1588,5))+IF(ISERROR(LARGE(V1588:DP1588,6)),0,LARGE(V1588:DP1588,6))+IF(ISERROR(LARGE(V1588:DP1588,7)),0,LARGE(V1588:DP1588,7))+IF(ISERROR(LARGE(V1588:DP1588,8)),0,LARGE(V1588:DP1588,8))+IF(ISERROR(LARGE(V1588:DP1588,9)),0,LARGE(V1588:DP1588,9))+IF(ISERROR(LARGE(V1588:DP1588,10)),0,LARGE(V1588:DP1588,10))+IF(ISERROR(LARGE(V1588:DP1588,11)),0,LARGE(V1588:DP1588,11))+IF(ISERROR(LARGE(V1588:DP1588,12)),0,LARGE(V1588:DP1588,12))</f>
        <v>14</v>
      </c>
      <c r="Q1588" s="144">
        <f>COUNT(V1588:DP1588)</f>
        <v>1</v>
      </c>
      <c r="R1588" s="144">
        <f>IF(ISERROR(LARGE(V1588:AB1588,5)),0,LARGE(V1588:AB1588,5))</f>
        <v>0</v>
      </c>
      <c r="S1588" s="144">
        <f>IF(ISERROR(LARGE(AC1588:BP1588,5)),0,LARGE(AC1588:BP1588,5))</f>
        <v>0</v>
      </c>
      <c r="T1588" s="144">
        <f>IF(ISERROR(LARGE(BQ1588:CV1588,5)),0,LARGE(BQ1588:CV1588,5))</f>
        <v>0</v>
      </c>
      <c r="U1588" s="144">
        <f>IF(ISERROR(LARGE(CW1588:DP1588,5)),0,LARGE(CW1588:DP1588,5))</f>
        <v>0</v>
      </c>
      <c r="V1588" s="17"/>
      <c r="W1588" s="17"/>
      <c r="X1588" s="17"/>
      <c r="Y1588" s="17"/>
      <c r="Z1588" s="17"/>
      <c r="AA1588" s="17"/>
      <c r="AB1588" s="17"/>
      <c r="AC1588" s="141"/>
      <c r="AD1588" s="141"/>
      <c r="AE1588" s="141"/>
      <c r="AF1588" s="141"/>
      <c r="AG1588" s="141"/>
      <c r="AH1588" s="141"/>
      <c r="AI1588" s="141"/>
      <c r="AJ1588" s="141">
        <v>14</v>
      </c>
      <c r="AK1588" s="141"/>
      <c r="AL1588" s="141"/>
      <c r="AM1588" s="141"/>
      <c r="AN1588" s="141"/>
      <c r="AO1588" s="141"/>
      <c r="AP1588" s="141"/>
      <c r="AQ1588" s="141"/>
      <c r="AR1588" s="141"/>
      <c r="AS1588" s="141"/>
      <c r="AT1588" s="141"/>
      <c r="AU1588" s="141"/>
      <c r="AV1588" s="141"/>
      <c r="AW1588" s="141"/>
      <c r="AX1588" s="141"/>
      <c r="AY1588" s="141"/>
      <c r="AZ1588" s="141"/>
      <c r="BA1588" s="141"/>
      <c r="BB1588" s="141"/>
      <c r="BC1588" s="141"/>
      <c r="BD1588" s="141"/>
      <c r="BE1588" s="141"/>
      <c r="BF1588" s="141"/>
      <c r="BG1588" s="141"/>
      <c r="BH1588" s="141"/>
      <c r="BI1588" s="141"/>
      <c r="BJ1588" s="141"/>
      <c r="BK1588" s="141"/>
      <c r="BL1588" s="141"/>
      <c r="BM1588" s="141"/>
      <c r="BN1588" s="141"/>
      <c r="BO1588" s="141"/>
      <c r="BP1588" s="141"/>
      <c r="BQ1588" s="36"/>
      <c r="BR1588" s="36"/>
      <c r="BS1588" s="36"/>
      <c r="BT1588" s="36"/>
      <c r="BU1588" s="36"/>
      <c r="BV1588" s="36"/>
      <c r="BW1588" s="36"/>
      <c r="BX1588" s="36"/>
      <c r="BY1588" s="36"/>
      <c r="BZ1588" s="36"/>
      <c r="CA1588" s="36"/>
      <c r="CB1588" s="36"/>
      <c r="CC1588" s="36"/>
      <c r="CD1588" s="36"/>
      <c r="CE1588" s="36"/>
      <c r="CF1588" s="36"/>
      <c r="CG1588" s="36"/>
      <c r="CH1588" s="36"/>
      <c r="CI1588" s="145"/>
      <c r="CJ1588" s="146"/>
      <c r="CK1588" s="146"/>
      <c r="CL1588" s="146"/>
      <c r="CM1588" s="146"/>
      <c r="CN1588" s="146"/>
      <c r="CO1588" s="146"/>
      <c r="CP1588" s="147"/>
      <c r="CQ1588" s="146"/>
      <c r="CR1588" s="146"/>
      <c r="CS1588" s="146"/>
      <c r="CT1588" s="146"/>
      <c r="CU1588" s="36"/>
      <c r="CV1588" s="36"/>
      <c r="CW1588" s="142"/>
      <c r="CX1588" s="142"/>
      <c r="CY1588" s="142"/>
      <c r="CZ1588" s="142"/>
      <c r="DA1588" s="142"/>
      <c r="DB1588" s="142"/>
      <c r="DC1588" s="142"/>
      <c r="DD1588" s="142"/>
      <c r="DE1588" s="142"/>
      <c r="DF1588" s="142"/>
      <c r="DG1588" s="142"/>
      <c r="DH1588" s="142"/>
      <c r="DI1588" s="142"/>
      <c r="DJ1588" s="142"/>
      <c r="DK1588" s="142"/>
      <c r="DL1588" s="142"/>
      <c r="DM1588" s="142"/>
      <c r="DN1588" s="142"/>
      <c r="DO1588" s="142"/>
      <c r="DP1588" s="142"/>
    </row>
    <row r="1589" spans="1:120" ht="13.5" customHeight="1">
      <c r="A1589" s="16" t="str">
        <f>IF(B1589="","",IF(B1589&gt;1,"UWAGA JUŻ BYŁ",""))</f>
        <v/>
      </c>
      <c r="B1589" s="16">
        <f>IF(C1589="","",COUNTIF($C$8:$C$51430,C1589))</f>
        <v>1</v>
      </c>
      <c r="C1589" s="16" t="str">
        <f>CONCATENATE(E1589,F1589,H1589,G1589)</f>
        <v>KowalikGrzegorzKroczyce</v>
      </c>
      <c r="D1589" s="16">
        <f>IF(E1589="","",COUNTA($E$8:E1589))</f>
        <v>1582</v>
      </c>
      <c r="E1589" s="12" t="s">
        <v>1772</v>
      </c>
      <c r="F1589" s="16" t="s">
        <v>207</v>
      </c>
      <c r="G1589" s="12" t="s">
        <v>1773</v>
      </c>
      <c r="H1589" s="12"/>
      <c r="I1589" s="16" t="str">
        <f>IF(ISERROR(VLOOKUP(H1589,KATEGORIE!$C$13:$E$50006,MATCH(KATEGORIE!$E$12,KATEGORIE!$C$12:$E$12,0),0)),"",VLOOKUP(H1589,KATEGORIE!$C$13:$E$50006,MATCH(KATEGORIE!$E$12,KATEGORIE!$C$12:$E$12,0),0))</f>
        <v/>
      </c>
      <c r="J1589" s="16" t="str">
        <f>IF(I1589="","",COUNTIF($I$8:I1589,I1589))</f>
        <v/>
      </c>
      <c r="K1589" s="16">
        <f>COUNT(V1589:DP1589)</f>
        <v>2</v>
      </c>
      <c r="L1589" s="17">
        <f>IF(ISERROR(LARGE(V1589:AB1589,1)),0,LARGE(V1589:AB1589,1))+IF(ISERROR(LARGE(V1589:AB1589,2)),0,LARGE(V1589:AB1589,2))+IF(ISERROR(LARGE(V1589:AB1589,3)),0,LARGE(V1589:AB1589,3))+IF(ISERROR(LARGE(V1589:AB1589,4)),0,LARGE(V1589:AB1589,4))</f>
        <v>0</v>
      </c>
      <c r="M1589" s="141">
        <f>IF(ISERROR(LARGE(AC1589:BP1589,1)),0,LARGE(AC1589:BP1589,1))+IF(ISERROR(LARGE(AC1589:BP1589,2)),0,LARGE(AC1589:BP1589,2))+IF(ISERROR(LARGE(AC1589:BP1589,3)),0,LARGE(AC1589:BP1589,3))+IF(ISERROR(LARGE(AC1589:BP1589,4)),0,LARGE(AC1589:BP1589,4))</f>
        <v>10</v>
      </c>
      <c r="N1589" s="36">
        <f>IF(ISERROR(LARGE(BQ1589:CV1589,1)),0,LARGE(BQ1589:CV1589,1))+IF(ISERROR(LARGE(BQ1589:CV1589,2)),0,LARGE(BQ1589:CV1589,2))+IF(ISERROR(LARGE(BQ1589:CV1589,3)),0,LARGE(BQ1589:CV1589,3))+IF(ISERROR(LARGE(BQ1589:CV1589,4)),0,LARGE(BQ1589:CV1589,4))</f>
        <v>4</v>
      </c>
      <c r="O1589" s="142">
        <f>IF(ISERROR(LARGE(CW1589:DP1589,1)),0,LARGE(CW1589:DP1589,1))+IF(ISERROR(LARGE(CW1589:DP1589,2)),0,LARGE(CW1589:DP1589,2))+IF(ISERROR(LARGE(CW1589:DP1589,3)),0,LARGE(CW1589:DP1589,3))+IF(ISERROR(LARGE(CW1589:DP1589,4)),0,LARGE(CW1589:DP1589,4))</f>
        <v>0</v>
      </c>
      <c r="P1589" s="143">
        <f>IF(ISERROR(LARGE(V1589:DP1589,1)),0,LARGE(V1589:DP1589,1))+IF(ISERROR(LARGE(V1589:DP1589,2)),0,LARGE(V1589:DP1589,2))+IF(ISERROR(LARGE(V1589:DP1589,3)),0,LARGE(V1589:DP1589,3))+IF(ISERROR(LARGE(V1589:DP1589,4)),0,LARGE(V1589:DP1589,4))+IF(ISERROR(LARGE(V1589:DP1589,5)),0,LARGE(V1589:DP1589,5))+IF(ISERROR(LARGE(V1589:DP1589,6)),0,LARGE(V1589:DP1589,6))+IF(ISERROR(LARGE(V1589:DP1589,7)),0,LARGE(V1589:DP1589,7))+IF(ISERROR(LARGE(V1589:DP1589,8)),0,LARGE(V1589:DP1589,8))+IF(ISERROR(LARGE(V1589:DP1589,9)),0,LARGE(V1589:DP1589,9))+IF(ISERROR(LARGE(V1589:DP1589,10)),0,LARGE(V1589:DP1589,10))+IF(ISERROR(LARGE(V1589:DP1589,11)),0,LARGE(V1589:DP1589,11))+IF(ISERROR(LARGE(V1589:DP1589,12)),0,LARGE(V1589:DP1589,12))</f>
        <v>14</v>
      </c>
      <c r="Q1589" s="144">
        <f>COUNT(V1589:DP1589)</f>
        <v>2</v>
      </c>
      <c r="R1589" s="144">
        <f>IF(ISERROR(LARGE(V1589:AB1589,5)),0,LARGE(V1589:AB1589,5))</f>
        <v>0</v>
      </c>
      <c r="S1589" s="144">
        <f>IF(ISERROR(LARGE(AC1589:BP1589,5)),0,LARGE(AC1589:BP1589,5))</f>
        <v>0</v>
      </c>
      <c r="T1589" s="144">
        <f>IF(ISERROR(LARGE(BQ1589:CV1589,5)),0,LARGE(BQ1589:CV1589,5))</f>
        <v>0</v>
      </c>
      <c r="U1589" s="144">
        <f>IF(ISERROR(LARGE(CW1589:DP1589,5)),0,LARGE(CW1589:DP1589,5))</f>
        <v>0</v>
      </c>
      <c r="V1589" s="17"/>
      <c r="W1589" s="17"/>
      <c r="X1589" s="17"/>
      <c r="Y1589" s="17"/>
      <c r="Z1589" s="17"/>
      <c r="AA1589" s="17"/>
      <c r="AB1589" s="17"/>
      <c r="AC1589" s="141"/>
      <c r="AD1589" s="141"/>
      <c r="AE1589" s="141"/>
      <c r="AF1589" s="141"/>
      <c r="AG1589" s="141"/>
      <c r="AH1589" s="141"/>
      <c r="AI1589" s="141"/>
      <c r="AJ1589" s="141"/>
      <c r="AK1589" s="141">
        <v>10</v>
      </c>
      <c r="AL1589" s="141"/>
      <c r="AM1589" s="141"/>
      <c r="AN1589" s="141"/>
      <c r="AO1589" s="141"/>
      <c r="AP1589" s="141"/>
      <c r="AQ1589" s="141"/>
      <c r="AR1589" s="141"/>
      <c r="AS1589" s="141"/>
      <c r="AT1589" s="141"/>
      <c r="AU1589" s="141"/>
      <c r="AV1589" s="141"/>
      <c r="AW1589" s="141"/>
      <c r="AX1589" s="141"/>
      <c r="AY1589" s="141"/>
      <c r="AZ1589" s="141"/>
      <c r="BA1589" s="141"/>
      <c r="BB1589" s="141"/>
      <c r="BC1589" s="141"/>
      <c r="BD1589" s="141"/>
      <c r="BE1589" s="141"/>
      <c r="BF1589" s="141"/>
      <c r="BG1589" s="141"/>
      <c r="BH1589" s="141"/>
      <c r="BI1589" s="141"/>
      <c r="BJ1589" s="141"/>
      <c r="BK1589" s="141"/>
      <c r="BL1589" s="141"/>
      <c r="BM1589" s="141"/>
      <c r="BN1589" s="141"/>
      <c r="BO1589" s="141"/>
      <c r="BP1589" s="141"/>
      <c r="BQ1589" s="36"/>
      <c r="BR1589" s="36"/>
      <c r="BS1589" s="36"/>
      <c r="BT1589" s="36"/>
      <c r="BU1589" s="36"/>
      <c r="BV1589" s="36"/>
      <c r="BW1589" s="36"/>
      <c r="BX1589" s="36"/>
      <c r="BY1589" s="36"/>
      <c r="BZ1589" s="36"/>
      <c r="CA1589" s="36"/>
      <c r="CB1589" s="36"/>
      <c r="CC1589" s="36"/>
      <c r="CD1589" s="36"/>
      <c r="CE1589" s="36"/>
      <c r="CF1589" s="36">
        <v>4</v>
      </c>
      <c r="CG1589" s="36"/>
      <c r="CH1589" s="36"/>
      <c r="CI1589" s="145"/>
      <c r="CJ1589" s="146"/>
      <c r="CK1589" s="146"/>
      <c r="CL1589" s="146"/>
      <c r="CM1589" s="146"/>
      <c r="CN1589" s="146"/>
      <c r="CO1589" s="146"/>
      <c r="CP1589" s="147"/>
      <c r="CQ1589" s="146"/>
      <c r="CR1589" s="146"/>
      <c r="CS1589" s="146"/>
      <c r="CT1589" s="146"/>
      <c r="CU1589" s="36"/>
      <c r="CV1589" s="36"/>
      <c r="CW1589" s="142"/>
      <c r="CX1589" s="142"/>
      <c r="CY1589" s="142"/>
      <c r="CZ1589" s="142"/>
      <c r="DA1589" s="142"/>
      <c r="DB1589" s="142"/>
      <c r="DC1589" s="142"/>
      <c r="DD1589" s="142"/>
      <c r="DE1589" s="142"/>
      <c r="DF1589" s="142"/>
      <c r="DG1589" s="142"/>
      <c r="DH1589" s="142"/>
      <c r="DI1589" s="142"/>
      <c r="DJ1589" s="142"/>
      <c r="DK1589" s="142"/>
      <c r="DL1589" s="142"/>
      <c r="DM1589" s="142"/>
      <c r="DN1589" s="142"/>
      <c r="DO1589" s="142"/>
      <c r="DP1589" s="142"/>
    </row>
    <row r="1590" spans="1:120" ht="13.5" customHeight="1">
      <c r="A1590" s="16" t="str">
        <f>IF(B1590="","",IF(B1590&gt;1,"UWAGA JUŻ BYŁ",""))</f>
        <v/>
      </c>
      <c r="B1590" s="16">
        <f>IF(C1590="","",COUNTIF($C$8:$C$51430,C1590))</f>
        <v>1</v>
      </c>
      <c r="C1590" s="16" t="str">
        <f>CONCATENATE(E1590,F1590,H1590,G1590)</f>
        <v>Doczekalski JarosławK.B.FARTLEK</v>
      </c>
      <c r="D1590" s="16">
        <f>IF(E1590="","",COUNTA($E$8:E1590))</f>
        <v>1583</v>
      </c>
      <c r="E1590" s="117" t="s">
        <v>1886</v>
      </c>
      <c r="F1590" s="16" t="s">
        <v>420</v>
      </c>
      <c r="G1590" s="12" t="s">
        <v>1887</v>
      </c>
      <c r="H1590" s="12"/>
      <c r="I1590" s="16" t="str">
        <f>IF(ISERROR(VLOOKUP(H1590,KATEGORIE!$C$13:$E$50006,MATCH(KATEGORIE!$E$12,KATEGORIE!$C$12:$E$12,0),0)),"",VLOOKUP(H1590,KATEGORIE!$C$13:$E$50006,MATCH(KATEGORIE!$E$12,KATEGORIE!$C$12:$E$12,0),0))</f>
        <v/>
      </c>
      <c r="J1590" s="16" t="str">
        <f>IF(I1590="","",COUNTIF($I$8:I1590,I1590))</f>
        <v/>
      </c>
      <c r="K1590" s="16">
        <f>COUNT(V1590:DP1590)</f>
        <v>1</v>
      </c>
      <c r="L1590" s="17">
        <f>IF(ISERROR(LARGE(V1590:AB1590,1)),0,LARGE(V1590:AB1590,1))+IF(ISERROR(LARGE(V1590:AB1590,2)),0,LARGE(V1590:AB1590,2))+IF(ISERROR(LARGE(V1590:AB1590,3)),0,LARGE(V1590:AB1590,3))+IF(ISERROR(LARGE(V1590:AB1590,4)),0,LARGE(V1590:AB1590,4))</f>
        <v>0</v>
      </c>
      <c r="M1590" s="141">
        <f>IF(ISERROR(LARGE(AC1590:BP1590,1)),0,LARGE(AC1590:BP1590,1))+IF(ISERROR(LARGE(AC1590:BP1590,2)),0,LARGE(AC1590:BP1590,2))+IF(ISERROR(LARGE(AC1590:BP1590,3)),0,LARGE(AC1590:BP1590,3))+IF(ISERROR(LARGE(AC1590:BP1590,4)),0,LARGE(AC1590:BP1590,4))</f>
        <v>0</v>
      </c>
      <c r="N1590" s="36">
        <f>IF(ISERROR(LARGE(BQ1590:CV1590,1)),0,LARGE(BQ1590:CV1590,1))+IF(ISERROR(LARGE(BQ1590:CV1590,2)),0,LARGE(BQ1590:CV1590,2))+IF(ISERROR(LARGE(BQ1590:CV1590,3)),0,LARGE(BQ1590:CV1590,3))+IF(ISERROR(LARGE(BQ1590:CV1590,4)),0,LARGE(BQ1590:CV1590,4))</f>
        <v>0</v>
      </c>
      <c r="O1590" s="142">
        <f>IF(ISERROR(LARGE(CW1590:DP1590,1)),0,LARGE(CW1590:DP1590,1))+IF(ISERROR(LARGE(CW1590:DP1590,2)),0,LARGE(CW1590:DP1590,2))+IF(ISERROR(LARGE(CW1590:DP1590,3)),0,LARGE(CW1590:DP1590,3))+IF(ISERROR(LARGE(CW1590:DP1590,4)),0,LARGE(CW1590:DP1590,4))</f>
        <v>14</v>
      </c>
      <c r="P1590" s="143">
        <f>IF(ISERROR(LARGE(V1590:DP1590,1)),0,LARGE(V1590:DP1590,1))+IF(ISERROR(LARGE(V1590:DP1590,2)),0,LARGE(V1590:DP1590,2))+IF(ISERROR(LARGE(V1590:DP1590,3)),0,LARGE(V1590:DP1590,3))+IF(ISERROR(LARGE(V1590:DP1590,4)),0,LARGE(V1590:DP1590,4))+IF(ISERROR(LARGE(V1590:DP1590,5)),0,LARGE(V1590:DP1590,5))+IF(ISERROR(LARGE(V1590:DP1590,6)),0,LARGE(V1590:DP1590,6))+IF(ISERROR(LARGE(V1590:DP1590,7)),0,LARGE(V1590:DP1590,7))+IF(ISERROR(LARGE(V1590:DP1590,8)),0,LARGE(V1590:DP1590,8))+IF(ISERROR(LARGE(V1590:DP1590,9)),0,LARGE(V1590:DP1590,9))+IF(ISERROR(LARGE(V1590:DP1590,10)),0,LARGE(V1590:DP1590,10))+IF(ISERROR(LARGE(V1590:DP1590,11)),0,LARGE(V1590:DP1590,11))+IF(ISERROR(LARGE(V1590:DP1590,12)),0,LARGE(V1590:DP1590,12))</f>
        <v>14</v>
      </c>
      <c r="Q1590" s="144">
        <f>COUNT(V1590:DP1590)</f>
        <v>1</v>
      </c>
      <c r="R1590" s="144">
        <f>IF(ISERROR(LARGE(V1590:AB1590,5)),0,LARGE(V1590:AB1590,5))</f>
        <v>0</v>
      </c>
      <c r="S1590" s="144">
        <f>IF(ISERROR(LARGE(AC1590:BP1590,5)),0,LARGE(AC1590:BP1590,5))</f>
        <v>0</v>
      </c>
      <c r="T1590" s="144">
        <f>IF(ISERROR(LARGE(BQ1590:CV1590,5)),0,LARGE(BQ1590:CV1590,5))</f>
        <v>0</v>
      </c>
      <c r="U1590" s="144">
        <f>IF(ISERROR(LARGE(CW1590:DP1590,5)),0,LARGE(CW1590:DP1590,5))</f>
        <v>0</v>
      </c>
      <c r="V1590" s="17"/>
      <c r="W1590" s="17"/>
      <c r="X1590" s="17"/>
      <c r="Y1590" s="17"/>
      <c r="Z1590" s="17"/>
      <c r="AA1590" s="17"/>
      <c r="AB1590" s="17"/>
      <c r="AC1590" s="141"/>
      <c r="AD1590" s="141"/>
      <c r="AE1590" s="141"/>
      <c r="AF1590" s="141"/>
      <c r="AG1590" s="141"/>
      <c r="AH1590" s="141"/>
      <c r="AI1590" s="141"/>
      <c r="AJ1590" s="141"/>
      <c r="AK1590" s="141"/>
      <c r="AL1590" s="141"/>
      <c r="AM1590" s="141"/>
      <c r="AN1590" s="141"/>
      <c r="AO1590" s="141"/>
      <c r="AP1590" s="141"/>
      <c r="AQ1590" s="141"/>
      <c r="AR1590" s="141"/>
      <c r="AS1590" s="141"/>
      <c r="AT1590" s="141"/>
      <c r="AU1590" s="141"/>
      <c r="AV1590" s="141"/>
      <c r="AW1590" s="141"/>
      <c r="AX1590" s="141"/>
      <c r="AY1590" s="141"/>
      <c r="AZ1590" s="141"/>
      <c r="BA1590" s="141"/>
      <c r="BB1590" s="141"/>
      <c r="BC1590" s="141"/>
      <c r="BD1590" s="141"/>
      <c r="BE1590" s="141"/>
      <c r="BF1590" s="141"/>
      <c r="BG1590" s="141"/>
      <c r="BH1590" s="141"/>
      <c r="BI1590" s="141"/>
      <c r="BJ1590" s="141"/>
      <c r="BK1590" s="141"/>
      <c r="BL1590" s="141"/>
      <c r="BM1590" s="141"/>
      <c r="BN1590" s="141"/>
      <c r="BO1590" s="141"/>
      <c r="BP1590" s="141"/>
      <c r="BQ1590" s="36"/>
      <c r="BR1590" s="36"/>
      <c r="BS1590" s="36"/>
      <c r="BT1590" s="36"/>
      <c r="BU1590" s="36"/>
      <c r="BV1590" s="36"/>
      <c r="BW1590" s="36"/>
      <c r="BX1590" s="36"/>
      <c r="BY1590" s="36"/>
      <c r="BZ1590" s="36"/>
      <c r="CA1590" s="36"/>
      <c r="CB1590" s="36"/>
      <c r="CC1590" s="36"/>
      <c r="CD1590" s="36"/>
      <c r="CE1590" s="36"/>
      <c r="CF1590" s="36"/>
      <c r="CG1590" s="36"/>
      <c r="CH1590" s="36"/>
      <c r="CI1590" s="145"/>
      <c r="CJ1590" s="146"/>
      <c r="CK1590" s="146"/>
      <c r="CL1590" s="146"/>
      <c r="CM1590" s="146"/>
      <c r="CN1590" s="146"/>
      <c r="CO1590" s="146"/>
      <c r="CP1590" s="147"/>
      <c r="CQ1590" s="146"/>
      <c r="CR1590" s="146"/>
      <c r="CS1590" s="146"/>
      <c r="CT1590" s="146"/>
      <c r="CU1590" s="36"/>
      <c r="CV1590" s="36"/>
      <c r="CW1590" s="142"/>
      <c r="CX1590" s="142"/>
      <c r="CY1590" s="142"/>
      <c r="CZ1590" s="142">
        <v>14</v>
      </c>
      <c r="DA1590" s="142"/>
      <c r="DB1590" s="142"/>
      <c r="DC1590" s="142"/>
      <c r="DD1590" s="142"/>
      <c r="DE1590" s="142"/>
      <c r="DF1590" s="142"/>
      <c r="DG1590" s="142"/>
      <c r="DH1590" s="142"/>
      <c r="DI1590" s="142"/>
      <c r="DJ1590" s="142"/>
      <c r="DK1590" s="142"/>
      <c r="DL1590" s="142"/>
      <c r="DM1590" s="142"/>
      <c r="DN1590" s="142"/>
      <c r="DO1590" s="142"/>
      <c r="DP1590" s="142"/>
    </row>
    <row r="1591" spans="1:120" ht="13.5" customHeight="1">
      <c r="A1591" s="16" t="str">
        <f>IF(B1591="","",IF(B1591&gt;1,"UWAGA JUŻ BYŁ",""))</f>
        <v/>
      </c>
      <c r="B1591" s="16">
        <f>IF(C1591="","",COUNTIF($C$8:$C$51430,C1591))</f>
        <v>1</v>
      </c>
      <c r="C1591" s="16" t="str">
        <f>CONCATENATE(E1591,F1591,H1591,G1591)</f>
        <v>KAŁWAKMarcin1993ALPIN SPORT TEAM / KATOWICE</v>
      </c>
      <c r="D1591" s="16">
        <f>IF(E1591="","",COUNTA($E$8:E1591))</f>
        <v>1584</v>
      </c>
      <c r="E1591" s="12" t="s">
        <v>2029</v>
      </c>
      <c r="F1591" s="16" t="s">
        <v>159</v>
      </c>
      <c r="G1591" s="12" t="s">
        <v>2030</v>
      </c>
      <c r="H1591" s="12">
        <v>1993</v>
      </c>
      <c r="I1591" s="16" t="str">
        <f>IF(ISERROR(VLOOKUP(H1591,KATEGORIE!$C$13:$E$50006,MATCH(KATEGORIE!$E$12,KATEGORIE!$C$12:$E$12,0),0)),"",VLOOKUP(H1591,KATEGORIE!$C$13:$E$50006,MATCH(KATEGORIE!$E$12,KATEGORIE!$C$12:$E$12,0),0))</f>
        <v>S1</v>
      </c>
      <c r="J1591" s="16">
        <f>IF(I1591="","",COUNTIF($I$8:I1591,I1591))</f>
        <v>136</v>
      </c>
      <c r="K1591" s="16">
        <f>COUNT(V1591:DP1591)</f>
        <v>1</v>
      </c>
      <c r="L1591" s="17">
        <f>IF(ISERROR(LARGE(V1591:AB1591,1)),0,LARGE(V1591:AB1591,1))+IF(ISERROR(LARGE(V1591:AB1591,2)),0,LARGE(V1591:AB1591,2))+IF(ISERROR(LARGE(V1591:AB1591,3)),0,LARGE(V1591:AB1591,3))+IF(ISERROR(LARGE(V1591:AB1591,4)),0,LARGE(V1591:AB1591,4))</f>
        <v>14</v>
      </c>
      <c r="M1591" s="141">
        <f>IF(ISERROR(LARGE(AC1591:BP1591,1)),0,LARGE(AC1591:BP1591,1))+IF(ISERROR(LARGE(AC1591:BP1591,2)),0,LARGE(AC1591:BP1591,2))+IF(ISERROR(LARGE(AC1591:BP1591,3)),0,LARGE(AC1591:BP1591,3))+IF(ISERROR(LARGE(AC1591:BP1591,4)),0,LARGE(AC1591:BP1591,4))</f>
        <v>0</v>
      </c>
      <c r="N1591" s="36">
        <f>IF(ISERROR(LARGE(BQ1591:CV1591,1)),0,LARGE(BQ1591:CV1591,1))+IF(ISERROR(LARGE(BQ1591:CV1591,2)),0,LARGE(BQ1591:CV1591,2))+IF(ISERROR(LARGE(BQ1591:CV1591,3)),0,LARGE(BQ1591:CV1591,3))+IF(ISERROR(LARGE(BQ1591:CV1591,4)),0,LARGE(BQ1591:CV1591,4))</f>
        <v>0</v>
      </c>
      <c r="O1591" s="142">
        <f>IF(ISERROR(LARGE(CW1591:DP1591,1)),0,LARGE(CW1591:DP1591,1))+IF(ISERROR(LARGE(CW1591:DP1591,2)),0,LARGE(CW1591:DP1591,2))+IF(ISERROR(LARGE(CW1591:DP1591,3)),0,LARGE(CW1591:DP1591,3))+IF(ISERROR(LARGE(CW1591:DP1591,4)),0,LARGE(CW1591:DP1591,4))</f>
        <v>0</v>
      </c>
      <c r="P1591" s="143">
        <f>IF(ISERROR(LARGE(V1591:DP1591,1)),0,LARGE(V1591:DP1591,1))+IF(ISERROR(LARGE(V1591:DP1591,2)),0,LARGE(V1591:DP1591,2))+IF(ISERROR(LARGE(V1591:DP1591,3)),0,LARGE(V1591:DP1591,3))+IF(ISERROR(LARGE(V1591:DP1591,4)),0,LARGE(V1591:DP1591,4))+IF(ISERROR(LARGE(V1591:DP1591,5)),0,LARGE(V1591:DP1591,5))+IF(ISERROR(LARGE(V1591:DP1591,6)),0,LARGE(V1591:DP1591,6))+IF(ISERROR(LARGE(V1591:DP1591,7)),0,LARGE(V1591:DP1591,7))+IF(ISERROR(LARGE(V1591:DP1591,8)),0,LARGE(V1591:DP1591,8))+IF(ISERROR(LARGE(V1591:DP1591,9)),0,LARGE(V1591:DP1591,9))+IF(ISERROR(LARGE(V1591:DP1591,10)),0,LARGE(V1591:DP1591,10))+IF(ISERROR(LARGE(V1591:DP1591,11)),0,LARGE(V1591:DP1591,11))+IF(ISERROR(LARGE(V1591:DP1591,12)),0,LARGE(V1591:DP1591,12))</f>
        <v>14</v>
      </c>
      <c r="Q1591" s="144">
        <f>COUNT(V1591:DP1591)</f>
        <v>1</v>
      </c>
      <c r="R1591" s="144">
        <f>IF(ISERROR(LARGE(V1591:AB1591,5)),0,LARGE(V1591:AB1591,5))</f>
        <v>0</v>
      </c>
      <c r="S1591" s="144">
        <f>IF(ISERROR(LARGE(AC1591:BP1591,5)),0,LARGE(AC1591:BP1591,5))</f>
        <v>0</v>
      </c>
      <c r="T1591" s="144">
        <f>IF(ISERROR(LARGE(BQ1591:CV1591,5)),0,LARGE(BQ1591:CV1591,5))</f>
        <v>0</v>
      </c>
      <c r="U1591" s="144">
        <f>IF(ISERROR(LARGE(CW1591:DP1591,5)),0,LARGE(CW1591:DP1591,5))</f>
        <v>0</v>
      </c>
      <c r="V1591" s="17">
        <v>14</v>
      </c>
      <c r="W1591" s="17"/>
      <c r="X1591" s="17"/>
      <c r="Y1591" s="17"/>
      <c r="Z1591" s="17"/>
      <c r="AA1591" s="17"/>
      <c r="AB1591" s="17"/>
      <c r="AC1591" s="141"/>
      <c r="AD1591" s="141"/>
      <c r="AE1591" s="141"/>
      <c r="AF1591" s="141"/>
      <c r="AG1591" s="141"/>
      <c r="AH1591" s="141"/>
      <c r="AI1591" s="141"/>
      <c r="AJ1591" s="141"/>
      <c r="AK1591" s="141"/>
      <c r="AL1591" s="141"/>
      <c r="AM1591" s="141"/>
      <c r="AN1591" s="141"/>
      <c r="AO1591" s="141"/>
      <c r="AP1591" s="141"/>
      <c r="AQ1591" s="141"/>
      <c r="AR1591" s="141"/>
      <c r="AS1591" s="141"/>
      <c r="AT1591" s="141"/>
      <c r="AU1591" s="141"/>
      <c r="AV1591" s="141"/>
      <c r="AW1591" s="141"/>
      <c r="AX1591" s="141"/>
      <c r="AY1591" s="141"/>
      <c r="AZ1591" s="141"/>
      <c r="BA1591" s="141"/>
      <c r="BB1591" s="141"/>
      <c r="BC1591" s="141"/>
      <c r="BD1591" s="141"/>
      <c r="BE1591" s="141"/>
      <c r="BF1591" s="141"/>
      <c r="BG1591" s="141"/>
      <c r="BH1591" s="141"/>
      <c r="BI1591" s="141"/>
      <c r="BJ1591" s="141"/>
      <c r="BK1591" s="141"/>
      <c r="BL1591" s="141"/>
      <c r="BM1591" s="141"/>
      <c r="BN1591" s="141"/>
      <c r="BO1591" s="141"/>
      <c r="BP1591" s="141"/>
      <c r="BQ1591" s="36"/>
      <c r="BR1591" s="36"/>
      <c r="BS1591" s="36"/>
      <c r="BT1591" s="36"/>
      <c r="BU1591" s="36"/>
      <c r="BV1591" s="36"/>
      <c r="BW1591" s="36"/>
      <c r="BX1591" s="36"/>
      <c r="BY1591" s="36"/>
      <c r="BZ1591" s="36"/>
      <c r="CA1591" s="36"/>
      <c r="CB1591" s="36"/>
      <c r="CC1591" s="36"/>
      <c r="CD1591" s="36"/>
      <c r="CE1591" s="36"/>
      <c r="CF1591" s="36"/>
      <c r="CG1591" s="36"/>
      <c r="CH1591" s="36"/>
      <c r="CI1591" s="145"/>
      <c r="CJ1591" s="146"/>
      <c r="CK1591" s="146"/>
      <c r="CL1591" s="146"/>
      <c r="CM1591" s="146"/>
      <c r="CN1591" s="146"/>
      <c r="CO1591" s="146"/>
      <c r="CP1591" s="147"/>
      <c r="CQ1591" s="146"/>
      <c r="CR1591" s="146"/>
      <c r="CS1591" s="146"/>
      <c r="CT1591" s="146"/>
      <c r="CU1591" s="36"/>
      <c r="CV1591" s="36"/>
      <c r="CW1591" s="142"/>
      <c r="CX1591" s="142"/>
      <c r="CY1591" s="142"/>
      <c r="CZ1591" s="142"/>
      <c r="DA1591" s="142"/>
      <c r="DB1591" s="142"/>
      <c r="DC1591" s="142"/>
      <c r="DD1591" s="142"/>
      <c r="DE1591" s="142"/>
      <c r="DF1591" s="142"/>
      <c r="DG1591" s="142"/>
      <c r="DH1591" s="142"/>
      <c r="DI1591" s="142"/>
      <c r="DJ1591" s="142"/>
      <c r="DK1591" s="142"/>
      <c r="DL1591" s="142"/>
      <c r="DM1591" s="142"/>
      <c r="DN1591" s="142"/>
      <c r="DO1591" s="142"/>
      <c r="DP1591" s="142"/>
    </row>
    <row r="1592" spans="1:120" ht="13.5" customHeight="1">
      <c r="A1592" s="16" t="str">
        <f>IF(B1592="","",IF(B1592&gt;1,"UWAGA JUŻ BYŁ",""))</f>
        <v/>
      </c>
      <c r="B1592" s="16">
        <f>IF(C1592="","",COUNTIF($C$8:$C$51430,C1592))</f>
        <v>1</v>
      </c>
      <c r="C1592" s="16" t="str">
        <f>CONCATENATE(E1592,F1592,H1592,G1592)</f>
        <v>PRZYBYŁOWICZŁukasz1981GORLICKA GRUPA BIEGOWA</v>
      </c>
      <c r="D1592" s="16">
        <f>IF(E1592="","",COUNTA($E$8:E1592))</f>
        <v>1585</v>
      </c>
      <c r="E1592" s="12" t="s">
        <v>2042</v>
      </c>
      <c r="F1592" s="16" t="s">
        <v>171</v>
      </c>
      <c r="G1592" s="12" t="s">
        <v>650</v>
      </c>
      <c r="H1592" s="12">
        <v>1981</v>
      </c>
      <c r="I1592" s="16" t="str">
        <f>IF(ISERROR(VLOOKUP(H1592,KATEGORIE!$C$13:$E$50006,MATCH(KATEGORIE!$E$12,KATEGORIE!$C$12:$E$12,0),0)),"",VLOOKUP(H1592,KATEGORIE!$C$13:$E$50006,MATCH(KATEGORIE!$E$12,KATEGORIE!$C$12:$E$12,0),0))</f>
        <v>S2</v>
      </c>
      <c r="J1592" s="16">
        <f>IF(I1592="","",COUNTIF($I$8:I1592,I1592))</f>
        <v>299</v>
      </c>
      <c r="K1592" s="16">
        <f>COUNT(V1592:DP1592)</f>
        <v>2</v>
      </c>
      <c r="L1592" s="17">
        <f>IF(ISERROR(LARGE(V1592:AB1592,1)),0,LARGE(V1592:AB1592,1))+IF(ISERROR(LARGE(V1592:AB1592,2)),0,LARGE(V1592:AB1592,2))+IF(ISERROR(LARGE(V1592:AB1592,3)),0,LARGE(V1592:AB1592,3))+IF(ISERROR(LARGE(V1592:AB1592,4)),0,LARGE(V1592:AB1592,4))</f>
        <v>7</v>
      </c>
      <c r="M1592" s="141">
        <f>IF(ISERROR(LARGE(AC1592:BP1592,1)),0,LARGE(AC1592:BP1592,1))+IF(ISERROR(LARGE(AC1592:BP1592,2)),0,LARGE(AC1592:BP1592,2))+IF(ISERROR(LARGE(AC1592:BP1592,3)),0,LARGE(AC1592:BP1592,3))+IF(ISERROR(LARGE(AC1592:BP1592,4)),0,LARGE(AC1592:BP1592,4))</f>
        <v>0</v>
      </c>
      <c r="N1592" s="36">
        <f>IF(ISERROR(LARGE(BQ1592:CV1592,1)),0,LARGE(BQ1592:CV1592,1))+IF(ISERROR(LARGE(BQ1592:CV1592,2)),0,LARGE(BQ1592:CV1592,2))+IF(ISERROR(LARGE(BQ1592:CV1592,3)),0,LARGE(BQ1592:CV1592,3))+IF(ISERROR(LARGE(BQ1592:CV1592,4)),0,LARGE(BQ1592:CV1592,4))</f>
        <v>7</v>
      </c>
      <c r="O1592" s="142">
        <f>IF(ISERROR(LARGE(CW1592:DP1592,1)),0,LARGE(CW1592:DP1592,1))+IF(ISERROR(LARGE(CW1592:DP1592,2)),0,LARGE(CW1592:DP1592,2))+IF(ISERROR(LARGE(CW1592:DP1592,3)),0,LARGE(CW1592:DP1592,3))+IF(ISERROR(LARGE(CW1592:DP1592,4)),0,LARGE(CW1592:DP1592,4))</f>
        <v>0</v>
      </c>
      <c r="P1592" s="143">
        <f>IF(ISERROR(LARGE(V1592:DP1592,1)),0,LARGE(V1592:DP1592,1))+IF(ISERROR(LARGE(V1592:DP1592,2)),0,LARGE(V1592:DP1592,2))+IF(ISERROR(LARGE(V1592:DP1592,3)),0,LARGE(V1592:DP1592,3))+IF(ISERROR(LARGE(V1592:DP1592,4)),0,LARGE(V1592:DP1592,4))+IF(ISERROR(LARGE(V1592:DP1592,5)),0,LARGE(V1592:DP1592,5))+IF(ISERROR(LARGE(V1592:DP1592,6)),0,LARGE(V1592:DP1592,6))+IF(ISERROR(LARGE(V1592:DP1592,7)),0,LARGE(V1592:DP1592,7))+IF(ISERROR(LARGE(V1592:DP1592,8)),0,LARGE(V1592:DP1592,8))+IF(ISERROR(LARGE(V1592:DP1592,9)),0,LARGE(V1592:DP1592,9))+IF(ISERROR(LARGE(V1592:DP1592,10)),0,LARGE(V1592:DP1592,10))+IF(ISERROR(LARGE(V1592:DP1592,11)),0,LARGE(V1592:DP1592,11))+IF(ISERROR(LARGE(V1592:DP1592,12)),0,LARGE(V1592:DP1592,12))</f>
        <v>14</v>
      </c>
      <c r="Q1592" s="144">
        <f>COUNT(V1592:DP1592)</f>
        <v>2</v>
      </c>
      <c r="R1592" s="144">
        <f>IF(ISERROR(LARGE(V1592:AB1592,5)),0,LARGE(V1592:AB1592,5))</f>
        <v>0</v>
      </c>
      <c r="S1592" s="144">
        <f>IF(ISERROR(LARGE(AC1592:BP1592,5)),0,LARGE(AC1592:BP1592,5))</f>
        <v>0</v>
      </c>
      <c r="T1592" s="144">
        <f>IF(ISERROR(LARGE(BQ1592:CV1592,5)),0,LARGE(BQ1592:CV1592,5))</f>
        <v>0</v>
      </c>
      <c r="U1592" s="144">
        <f>IF(ISERROR(LARGE(CW1592:DP1592,5)),0,LARGE(CW1592:DP1592,5))</f>
        <v>0</v>
      </c>
      <c r="V1592" s="17">
        <v>7</v>
      </c>
      <c r="W1592" s="17"/>
      <c r="X1592" s="17"/>
      <c r="Y1592" s="17"/>
      <c r="Z1592" s="17"/>
      <c r="AA1592" s="17"/>
      <c r="AB1592" s="17"/>
      <c r="AC1592" s="141"/>
      <c r="AD1592" s="141"/>
      <c r="AE1592" s="141"/>
      <c r="AF1592" s="141"/>
      <c r="AG1592" s="141"/>
      <c r="AH1592" s="141"/>
      <c r="AI1592" s="141"/>
      <c r="AJ1592" s="141"/>
      <c r="AK1592" s="141"/>
      <c r="AL1592" s="141"/>
      <c r="AM1592" s="141"/>
      <c r="AN1592" s="141"/>
      <c r="AO1592" s="141"/>
      <c r="AP1592" s="141"/>
      <c r="AQ1592" s="141"/>
      <c r="AR1592" s="141"/>
      <c r="AS1592" s="141"/>
      <c r="AT1592" s="141"/>
      <c r="AU1592" s="141"/>
      <c r="AV1592" s="141"/>
      <c r="AW1592" s="141"/>
      <c r="AX1592" s="141"/>
      <c r="AY1592" s="141"/>
      <c r="AZ1592" s="141"/>
      <c r="BA1592" s="141"/>
      <c r="BB1592" s="141"/>
      <c r="BC1592" s="141"/>
      <c r="BD1592" s="141"/>
      <c r="BE1592" s="141"/>
      <c r="BF1592" s="141"/>
      <c r="BG1592" s="141"/>
      <c r="BH1592" s="141"/>
      <c r="BI1592" s="141"/>
      <c r="BJ1592" s="141"/>
      <c r="BK1592" s="141"/>
      <c r="BL1592" s="141"/>
      <c r="BM1592" s="141"/>
      <c r="BN1592" s="141"/>
      <c r="BO1592" s="141"/>
      <c r="BP1592" s="141"/>
      <c r="BQ1592" s="36"/>
      <c r="BR1592" s="36"/>
      <c r="BS1592" s="36"/>
      <c r="BT1592" s="36"/>
      <c r="BU1592" s="36"/>
      <c r="BV1592" s="36"/>
      <c r="BW1592" s="36"/>
      <c r="BX1592" s="36"/>
      <c r="BY1592" s="36"/>
      <c r="BZ1592" s="36"/>
      <c r="CA1592" s="36"/>
      <c r="CB1592" s="36"/>
      <c r="CC1592" s="36"/>
      <c r="CD1592" s="36"/>
      <c r="CE1592" s="36"/>
      <c r="CF1592" s="36"/>
      <c r="CG1592" s="36"/>
      <c r="CH1592" s="36"/>
      <c r="CI1592" s="145"/>
      <c r="CJ1592" s="146"/>
      <c r="CK1592" s="146"/>
      <c r="CL1592" s="146"/>
      <c r="CM1592" s="146"/>
      <c r="CN1592" s="146">
        <v>7</v>
      </c>
      <c r="CO1592" s="146"/>
      <c r="CP1592" s="147"/>
      <c r="CQ1592" s="146"/>
      <c r="CR1592" s="146"/>
      <c r="CS1592" s="146"/>
      <c r="CT1592" s="146"/>
      <c r="CU1592" s="36"/>
      <c r="CV1592" s="36"/>
      <c r="CW1592" s="142"/>
      <c r="CX1592" s="142"/>
      <c r="CY1592" s="142"/>
      <c r="CZ1592" s="142"/>
      <c r="DA1592" s="142"/>
      <c r="DB1592" s="142"/>
      <c r="DC1592" s="142"/>
      <c r="DD1592" s="142"/>
      <c r="DE1592" s="142"/>
      <c r="DF1592" s="142"/>
      <c r="DG1592" s="142"/>
      <c r="DH1592" s="142"/>
      <c r="DI1592" s="142"/>
      <c r="DJ1592" s="142"/>
      <c r="DK1592" s="142"/>
      <c r="DL1592" s="142"/>
      <c r="DM1592" s="142"/>
      <c r="DN1592" s="142"/>
      <c r="DO1592" s="142"/>
      <c r="DP1592" s="142"/>
    </row>
    <row r="1593" spans="1:120" ht="13.5" customHeight="1">
      <c r="A1593" s="16" t="str">
        <f>IF(B1593="","",IF(B1593&gt;1,"UWAGA JUŻ BYŁ",""))</f>
        <v/>
      </c>
      <c r="B1593" s="16">
        <f>IF(C1593="","",COUNTIF($C$8:$C$51430,C1593))</f>
        <v>1</v>
      </c>
      <c r="C1593" s="16" t="str">
        <f>CONCATENATE(E1593,F1593,H1593,G1593)</f>
        <v>RedziakŁukasz1989wkurw_team</v>
      </c>
      <c r="D1593" s="16">
        <f>IF(E1593="","",COUNTA($E$8:E1593))</f>
        <v>1586</v>
      </c>
      <c r="E1593" s="12" t="s">
        <v>2098</v>
      </c>
      <c r="F1593" s="16" t="s">
        <v>171</v>
      </c>
      <c r="G1593" s="12" t="s">
        <v>2099</v>
      </c>
      <c r="H1593" s="12">
        <v>1989</v>
      </c>
      <c r="I1593" s="16" t="str">
        <f>IF(ISERROR(VLOOKUP(H1593,KATEGORIE!$C$13:$E$50006,MATCH(KATEGORIE!$E$12,KATEGORIE!$C$12:$E$12,0),0)),"",VLOOKUP(H1593,KATEGORIE!$C$13:$E$50006,MATCH(KATEGORIE!$E$12,KATEGORIE!$C$12:$E$12,0),0))</f>
        <v>S1</v>
      </c>
      <c r="J1593" s="16">
        <f>IF(I1593="","",COUNTIF($I$8:I1593,I1593))</f>
        <v>137</v>
      </c>
      <c r="K1593" s="16">
        <f>COUNT(V1593:DP1593)</f>
        <v>2</v>
      </c>
      <c r="L1593" s="17">
        <f>IF(ISERROR(LARGE(V1593:AB1593,1)),0,LARGE(V1593:AB1593,1))+IF(ISERROR(LARGE(V1593:AB1593,2)),0,LARGE(V1593:AB1593,2))+IF(ISERROR(LARGE(V1593:AB1593,3)),0,LARGE(V1593:AB1593,3))+IF(ISERROR(LARGE(V1593:AB1593,4)),0,LARGE(V1593:AB1593,4))</f>
        <v>0</v>
      </c>
      <c r="M1593" s="141">
        <f>IF(ISERROR(LARGE(AC1593:BP1593,1)),0,LARGE(AC1593:BP1593,1))+IF(ISERROR(LARGE(AC1593:BP1593,2)),0,LARGE(AC1593:BP1593,2))+IF(ISERROR(LARGE(AC1593:BP1593,3)),0,LARGE(AC1593:BP1593,3))+IF(ISERROR(LARGE(AC1593:BP1593,4)),0,LARGE(AC1593:BP1593,4))</f>
        <v>0</v>
      </c>
      <c r="N1593" s="36">
        <f>IF(ISERROR(LARGE(BQ1593:CV1593,1)),0,LARGE(BQ1593:CV1593,1))+IF(ISERROR(LARGE(BQ1593:CV1593,2)),0,LARGE(BQ1593:CV1593,2))+IF(ISERROR(LARGE(BQ1593:CV1593,3)),0,LARGE(BQ1593:CV1593,3))+IF(ISERROR(LARGE(BQ1593:CV1593,4)),0,LARGE(BQ1593:CV1593,4))</f>
        <v>0</v>
      </c>
      <c r="O1593" s="142">
        <f>IF(ISERROR(LARGE(CW1593:DP1593,1)),0,LARGE(CW1593:DP1593,1))+IF(ISERROR(LARGE(CW1593:DP1593,2)),0,LARGE(CW1593:DP1593,2))+IF(ISERROR(LARGE(CW1593:DP1593,3)),0,LARGE(CW1593:DP1593,3))+IF(ISERROR(LARGE(CW1593:DP1593,4)),0,LARGE(CW1593:DP1593,4))</f>
        <v>14</v>
      </c>
      <c r="P1593" s="143">
        <f>IF(ISERROR(LARGE(V1593:DP1593,1)),0,LARGE(V1593:DP1593,1))+IF(ISERROR(LARGE(V1593:DP1593,2)),0,LARGE(V1593:DP1593,2))+IF(ISERROR(LARGE(V1593:DP1593,3)),0,LARGE(V1593:DP1593,3))+IF(ISERROR(LARGE(V1593:DP1593,4)),0,LARGE(V1593:DP1593,4))+IF(ISERROR(LARGE(V1593:DP1593,5)),0,LARGE(V1593:DP1593,5))+IF(ISERROR(LARGE(V1593:DP1593,6)),0,LARGE(V1593:DP1593,6))+IF(ISERROR(LARGE(V1593:DP1593,7)),0,LARGE(V1593:DP1593,7))+IF(ISERROR(LARGE(V1593:DP1593,8)),0,LARGE(V1593:DP1593,8))+IF(ISERROR(LARGE(V1593:DP1593,9)),0,LARGE(V1593:DP1593,9))+IF(ISERROR(LARGE(V1593:DP1593,10)),0,LARGE(V1593:DP1593,10))+IF(ISERROR(LARGE(V1593:DP1593,11)),0,LARGE(V1593:DP1593,11))+IF(ISERROR(LARGE(V1593:DP1593,12)),0,LARGE(V1593:DP1593,12))</f>
        <v>14</v>
      </c>
      <c r="Q1593" s="144">
        <f>COUNT(V1593:DP1593)</f>
        <v>2</v>
      </c>
      <c r="R1593" s="144">
        <f>IF(ISERROR(LARGE(V1593:AB1593,5)),0,LARGE(V1593:AB1593,5))</f>
        <v>0</v>
      </c>
      <c r="S1593" s="144">
        <f>IF(ISERROR(LARGE(AC1593:BP1593,5)),0,LARGE(AC1593:BP1593,5))</f>
        <v>0</v>
      </c>
      <c r="T1593" s="144">
        <f>IF(ISERROR(LARGE(BQ1593:CV1593,5)),0,LARGE(BQ1593:CV1593,5))</f>
        <v>0</v>
      </c>
      <c r="U1593" s="144">
        <f>IF(ISERROR(LARGE(CW1593:DP1593,5)),0,LARGE(CW1593:DP1593,5))</f>
        <v>0</v>
      </c>
      <c r="V1593" s="17"/>
      <c r="W1593" s="17"/>
      <c r="X1593" s="17"/>
      <c r="Y1593" s="17"/>
      <c r="Z1593" s="17"/>
      <c r="AA1593" s="17"/>
      <c r="AB1593" s="17"/>
      <c r="AC1593" s="141"/>
      <c r="AD1593" s="141"/>
      <c r="AE1593" s="141"/>
      <c r="AF1593" s="141"/>
      <c r="AG1593" s="141"/>
      <c r="AH1593" s="141"/>
      <c r="AI1593" s="141"/>
      <c r="AJ1593" s="141"/>
      <c r="AK1593" s="141"/>
      <c r="AL1593" s="141"/>
      <c r="AM1593" s="141"/>
      <c r="AN1593" s="141"/>
      <c r="AO1593" s="141"/>
      <c r="AP1593" s="141"/>
      <c r="AQ1593" s="141"/>
      <c r="AR1593" s="141"/>
      <c r="AS1593" s="141"/>
      <c r="AT1593" s="141"/>
      <c r="AU1593" s="141"/>
      <c r="AV1593" s="141"/>
      <c r="AW1593" s="141"/>
      <c r="AX1593" s="141"/>
      <c r="AY1593" s="141"/>
      <c r="AZ1593" s="141"/>
      <c r="BA1593" s="141"/>
      <c r="BB1593" s="141"/>
      <c r="BC1593" s="141"/>
      <c r="BD1593" s="141"/>
      <c r="BE1593" s="141"/>
      <c r="BF1593" s="141"/>
      <c r="BG1593" s="141"/>
      <c r="BH1593" s="141"/>
      <c r="BI1593" s="141"/>
      <c r="BJ1593" s="141"/>
      <c r="BK1593" s="141"/>
      <c r="BL1593" s="141"/>
      <c r="BM1593" s="141"/>
      <c r="BN1593" s="141"/>
      <c r="BO1593" s="141"/>
      <c r="BP1593" s="141"/>
      <c r="BQ1593" s="36"/>
      <c r="BR1593" s="36"/>
      <c r="BS1593" s="36"/>
      <c r="BT1593" s="36"/>
      <c r="BU1593" s="36"/>
      <c r="BV1593" s="36"/>
      <c r="BW1593" s="36"/>
      <c r="BX1593" s="36"/>
      <c r="BY1593" s="36"/>
      <c r="BZ1593" s="36"/>
      <c r="CA1593" s="36"/>
      <c r="CB1593" s="36"/>
      <c r="CC1593" s="36"/>
      <c r="CD1593" s="36"/>
      <c r="CE1593" s="36"/>
      <c r="CF1593" s="36"/>
      <c r="CG1593" s="36"/>
      <c r="CH1593" s="36"/>
      <c r="CI1593" s="145"/>
      <c r="CJ1593" s="146"/>
      <c r="CK1593" s="146"/>
      <c r="CL1593" s="146"/>
      <c r="CM1593" s="146"/>
      <c r="CN1593" s="146"/>
      <c r="CO1593" s="146"/>
      <c r="CP1593" s="147"/>
      <c r="CQ1593" s="146"/>
      <c r="CR1593" s="146"/>
      <c r="CS1593" s="146"/>
      <c r="CT1593" s="146"/>
      <c r="CU1593" s="36"/>
      <c r="CV1593" s="36"/>
      <c r="CW1593" s="142"/>
      <c r="CX1593" s="142"/>
      <c r="CY1593" s="142"/>
      <c r="CZ1593" s="142"/>
      <c r="DA1593" s="142">
        <v>5</v>
      </c>
      <c r="DB1593" s="142"/>
      <c r="DC1593" s="142"/>
      <c r="DD1593" s="142"/>
      <c r="DE1593" s="142">
        <v>9</v>
      </c>
      <c r="DF1593" s="142"/>
      <c r="DG1593" s="142"/>
      <c r="DH1593" s="142"/>
      <c r="DI1593" s="142"/>
      <c r="DJ1593" s="142"/>
      <c r="DK1593" s="142"/>
      <c r="DL1593" s="142"/>
      <c r="DM1593" s="142"/>
      <c r="DN1593" s="142"/>
      <c r="DO1593" s="142"/>
      <c r="DP1593" s="142"/>
    </row>
    <row r="1594" spans="1:120" ht="13.5" customHeight="1">
      <c r="A1594" s="16" t="str">
        <f>IF(B1594="","",IF(B1594&gt;1,"UWAGA JUŻ BYŁ",""))</f>
        <v/>
      </c>
      <c r="B1594" s="16">
        <f>IF(C1594="","",COUNTIF($C$8:$C$51430,C1594))</f>
        <v>1</v>
      </c>
      <c r="C1594" s="16" t="str">
        <f>CONCATENATE(E1594,F1594,H1594,G1594)</f>
        <v>SKRYNKOWSKIMichałSTARA ŁOMNICA</v>
      </c>
      <c r="D1594" s="16">
        <f>IF(E1594="","",COUNTA($E$8:E1594))</f>
        <v>1587</v>
      </c>
      <c r="E1594" s="12" t="s">
        <v>2178</v>
      </c>
      <c r="F1594" s="16" t="s">
        <v>392</v>
      </c>
      <c r="G1594" s="12" t="s">
        <v>2179</v>
      </c>
      <c r="H1594" s="12"/>
      <c r="I1594" s="16" t="str">
        <f>IF(ISERROR(VLOOKUP(H1594,KATEGORIE!$C$13:$E$50006,MATCH(KATEGORIE!$E$12,KATEGORIE!$C$12:$E$12,0),0)),"",VLOOKUP(H1594,KATEGORIE!$C$13:$E$50006,MATCH(KATEGORIE!$E$12,KATEGORIE!$C$12:$E$12,0),0))</f>
        <v/>
      </c>
      <c r="J1594" s="16" t="str">
        <f>IF(I1594="","",COUNTIF($I$8:I1594,I1594))</f>
        <v/>
      </c>
      <c r="K1594" s="16">
        <f>COUNT(V1594:DP1594)</f>
        <v>1</v>
      </c>
      <c r="L1594" s="17">
        <f>IF(ISERROR(LARGE(V1594:AB1594,1)),0,LARGE(V1594:AB1594,1))+IF(ISERROR(LARGE(V1594:AB1594,2)),0,LARGE(V1594:AB1594,2))+IF(ISERROR(LARGE(V1594:AB1594,3)),0,LARGE(V1594:AB1594,3))+IF(ISERROR(LARGE(V1594:AB1594,4)),0,LARGE(V1594:AB1594,4))</f>
        <v>0</v>
      </c>
      <c r="M1594" s="141">
        <f>IF(ISERROR(LARGE(AC1594:BP1594,1)),0,LARGE(AC1594:BP1594,1))+IF(ISERROR(LARGE(AC1594:BP1594,2)),0,LARGE(AC1594:BP1594,2))+IF(ISERROR(LARGE(AC1594:BP1594,3)),0,LARGE(AC1594:BP1594,3))+IF(ISERROR(LARGE(AC1594:BP1594,4)),0,LARGE(AC1594:BP1594,4))</f>
        <v>14</v>
      </c>
      <c r="N1594" s="36">
        <f>IF(ISERROR(LARGE(BQ1594:CV1594,1)),0,LARGE(BQ1594:CV1594,1))+IF(ISERROR(LARGE(BQ1594:CV1594,2)),0,LARGE(BQ1594:CV1594,2))+IF(ISERROR(LARGE(BQ1594:CV1594,3)),0,LARGE(BQ1594:CV1594,3))+IF(ISERROR(LARGE(BQ1594:CV1594,4)),0,LARGE(BQ1594:CV1594,4))</f>
        <v>0</v>
      </c>
      <c r="O1594" s="142">
        <f>IF(ISERROR(LARGE(CW1594:DP1594,1)),0,LARGE(CW1594:DP1594,1))+IF(ISERROR(LARGE(CW1594:DP1594,2)),0,LARGE(CW1594:DP1594,2))+IF(ISERROR(LARGE(CW1594:DP1594,3)),0,LARGE(CW1594:DP1594,3))+IF(ISERROR(LARGE(CW1594:DP1594,4)),0,LARGE(CW1594:DP1594,4))</f>
        <v>0</v>
      </c>
      <c r="P1594" s="143">
        <f>IF(ISERROR(LARGE(V1594:DP1594,1)),0,LARGE(V1594:DP1594,1))+IF(ISERROR(LARGE(V1594:DP1594,2)),0,LARGE(V1594:DP1594,2))+IF(ISERROR(LARGE(V1594:DP1594,3)),0,LARGE(V1594:DP1594,3))+IF(ISERROR(LARGE(V1594:DP1594,4)),0,LARGE(V1594:DP1594,4))+IF(ISERROR(LARGE(V1594:DP1594,5)),0,LARGE(V1594:DP1594,5))+IF(ISERROR(LARGE(V1594:DP1594,6)),0,LARGE(V1594:DP1594,6))+IF(ISERROR(LARGE(V1594:DP1594,7)),0,LARGE(V1594:DP1594,7))+IF(ISERROR(LARGE(V1594:DP1594,8)),0,LARGE(V1594:DP1594,8))+IF(ISERROR(LARGE(V1594:DP1594,9)),0,LARGE(V1594:DP1594,9))+IF(ISERROR(LARGE(V1594:DP1594,10)),0,LARGE(V1594:DP1594,10))+IF(ISERROR(LARGE(V1594:DP1594,11)),0,LARGE(V1594:DP1594,11))+IF(ISERROR(LARGE(V1594:DP1594,12)),0,LARGE(V1594:DP1594,12))</f>
        <v>14</v>
      </c>
      <c r="Q1594" s="144">
        <f>COUNT(V1594:DP1594)</f>
        <v>1</v>
      </c>
      <c r="R1594" s="144">
        <f>IF(ISERROR(LARGE(V1594:AB1594,5)),0,LARGE(V1594:AB1594,5))</f>
        <v>0</v>
      </c>
      <c r="S1594" s="144">
        <f>IF(ISERROR(LARGE(AC1594:BP1594,5)),0,LARGE(AC1594:BP1594,5))</f>
        <v>0</v>
      </c>
      <c r="T1594" s="144">
        <f>IF(ISERROR(LARGE(BQ1594:CV1594,5)),0,LARGE(BQ1594:CV1594,5))</f>
        <v>0</v>
      </c>
      <c r="U1594" s="144">
        <f>IF(ISERROR(LARGE(CW1594:DP1594,5)),0,LARGE(CW1594:DP1594,5))</f>
        <v>0</v>
      </c>
      <c r="V1594" s="17"/>
      <c r="W1594" s="17"/>
      <c r="X1594" s="17"/>
      <c r="Y1594" s="17"/>
      <c r="Z1594" s="17"/>
      <c r="AA1594" s="17"/>
      <c r="AB1594" s="17"/>
      <c r="AC1594" s="141"/>
      <c r="AD1594" s="141"/>
      <c r="AE1594" s="141"/>
      <c r="AF1594" s="141"/>
      <c r="AG1594" s="141"/>
      <c r="AH1594" s="141"/>
      <c r="AI1594" s="141"/>
      <c r="AJ1594" s="141"/>
      <c r="AK1594" s="141"/>
      <c r="AL1594" s="141">
        <v>14</v>
      </c>
      <c r="AM1594" s="141"/>
      <c r="AN1594" s="141"/>
      <c r="AO1594" s="141"/>
      <c r="AP1594" s="141"/>
      <c r="AQ1594" s="141"/>
      <c r="AR1594" s="141"/>
      <c r="AS1594" s="141"/>
      <c r="AT1594" s="141"/>
      <c r="AU1594" s="141"/>
      <c r="AV1594" s="141"/>
      <c r="AW1594" s="141"/>
      <c r="AX1594" s="141"/>
      <c r="AY1594" s="141"/>
      <c r="AZ1594" s="141"/>
      <c r="BA1594" s="141"/>
      <c r="BB1594" s="141"/>
      <c r="BC1594" s="141"/>
      <c r="BD1594" s="141"/>
      <c r="BE1594" s="141"/>
      <c r="BF1594" s="141"/>
      <c r="BG1594" s="141"/>
      <c r="BH1594" s="141"/>
      <c r="BI1594" s="141"/>
      <c r="BJ1594" s="141"/>
      <c r="BK1594" s="141"/>
      <c r="BL1594" s="141"/>
      <c r="BM1594" s="141"/>
      <c r="BN1594" s="141"/>
      <c r="BO1594" s="141"/>
      <c r="BP1594" s="141"/>
      <c r="BQ1594" s="36"/>
      <c r="BR1594" s="36"/>
      <c r="BS1594" s="36"/>
      <c r="BT1594" s="36"/>
      <c r="BU1594" s="36"/>
      <c r="BV1594" s="36"/>
      <c r="BW1594" s="36"/>
      <c r="BX1594" s="36"/>
      <c r="BY1594" s="36"/>
      <c r="BZ1594" s="36"/>
      <c r="CA1594" s="36"/>
      <c r="CB1594" s="36"/>
      <c r="CC1594" s="36"/>
      <c r="CD1594" s="36"/>
      <c r="CE1594" s="36"/>
      <c r="CF1594" s="36"/>
      <c r="CG1594" s="36"/>
      <c r="CH1594" s="36"/>
      <c r="CI1594" s="145"/>
      <c r="CJ1594" s="146"/>
      <c r="CK1594" s="146"/>
      <c r="CL1594" s="146"/>
      <c r="CM1594" s="146"/>
      <c r="CN1594" s="146"/>
      <c r="CO1594" s="146"/>
      <c r="CP1594" s="147"/>
      <c r="CQ1594" s="146"/>
      <c r="CR1594" s="146"/>
      <c r="CS1594" s="146"/>
      <c r="CT1594" s="146"/>
      <c r="CU1594" s="36"/>
      <c r="CV1594" s="36"/>
      <c r="CW1594" s="142"/>
      <c r="CX1594" s="142"/>
      <c r="CY1594" s="142"/>
      <c r="CZ1594" s="142"/>
      <c r="DA1594" s="142"/>
      <c r="DB1594" s="142"/>
      <c r="DC1594" s="142"/>
      <c r="DD1594" s="142"/>
      <c r="DE1594" s="142"/>
      <c r="DF1594" s="142"/>
      <c r="DG1594" s="142"/>
      <c r="DH1594" s="142"/>
      <c r="DI1594" s="142"/>
      <c r="DJ1594" s="142"/>
      <c r="DK1594" s="142"/>
      <c r="DL1594" s="142"/>
      <c r="DM1594" s="142"/>
      <c r="DN1594" s="142"/>
      <c r="DO1594" s="142"/>
      <c r="DP1594" s="142"/>
    </row>
    <row r="1595" spans="1:120" ht="13.5" customHeight="1">
      <c r="A1595" s="16" t="str">
        <f>IF(B1595="","",IF(B1595&gt;1,"UWAGA JUŻ BYŁ",""))</f>
        <v/>
      </c>
      <c r="B1595" s="16">
        <f>IF(C1595="","",COUNTIF($C$8:$C$51430,C1595))</f>
        <v>1</v>
      </c>
      <c r="C1595" s="16" t="str">
        <f>CONCATENATE(E1595,F1595,H1595,G1595)</f>
        <v>FIREKZbigniew1974ŚWIĘCI OŚWIĘCIM</v>
      </c>
      <c r="D1595" s="16">
        <f>IF(E1595="","",COUNTA($E$8:E1595))</f>
        <v>1588</v>
      </c>
      <c r="E1595" s="12" t="s">
        <v>2256</v>
      </c>
      <c r="F1595" s="16" t="s">
        <v>1204</v>
      </c>
      <c r="G1595" s="12" t="s">
        <v>2257</v>
      </c>
      <c r="H1595" s="12">
        <v>1974</v>
      </c>
      <c r="I1595" s="16" t="str">
        <f>IF(ISERROR(VLOOKUP(H1595,KATEGORIE!$C$13:$E$50006,MATCH(KATEGORIE!$E$12,KATEGORIE!$C$12:$E$12,0),0)),"",VLOOKUP(H1595,KATEGORIE!$C$13:$E$50006,MATCH(KATEGORIE!$E$12,KATEGORIE!$C$12:$E$12,0),0))</f>
        <v>M</v>
      </c>
      <c r="J1595" s="16">
        <f>IF(I1595="","",COUNTIF($I$8:I1595,I1595))</f>
        <v>198</v>
      </c>
      <c r="K1595" s="16">
        <f>COUNT(V1595:DP1595)</f>
        <v>1</v>
      </c>
      <c r="L1595" s="17">
        <f>IF(ISERROR(LARGE(V1595:AB1595,1)),0,LARGE(V1595:AB1595,1))+IF(ISERROR(LARGE(V1595:AB1595,2)),0,LARGE(V1595:AB1595,2))+IF(ISERROR(LARGE(V1595:AB1595,3)),0,LARGE(V1595:AB1595,3))+IF(ISERROR(LARGE(V1595:AB1595,4)),0,LARGE(V1595:AB1595,4))</f>
        <v>14</v>
      </c>
      <c r="M1595" s="141">
        <f>IF(ISERROR(LARGE(AC1595:BP1595,1)),0,LARGE(AC1595:BP1595,1))+IF(ISERROR(LARGE(AC1595:BP1595,2)),0,LARGE(AC1595:BP1595,2))+IF(ISERROR(LARGE(AC1595:BP1595,3)),0,LARGE(AC1595:BP1595,3))+IF(ISERROR(LARGE(AC1595:BP1595,4)),0,LARGE(AC1595:BP1595,4))</f>
        <v>0</v>
      </c>
      <c r="N1595" s="36">
        <f>IF(ISERROR(LARGE(BQ1595:CV1595,1)),0,LARGE(BQ1595:CV1595,1))+IF(ISERROR(LARGE(BQ1595:CV1595,2)),0,LARGE(BQ1595:CV1595,2))+IF(ISERROR(LARGE(BQ1595:CV1595,3)),0,LARGE(BQ1595:CV1595,3))+IF(ISERROR(LARGE(BQ1595:CV1595,4)),0,LARGE(BQ1595:CV1595,4))</f>
        <v>0</v>
      </c>
      <c r="O1595" s="142">
        <f>IF(ISERROR(LARGE(CW1595:DP1595,1)),0,LARGE(CW1595:DP1595,1))+IF(ISERROR(LARGE(CW1595:DP1595,2)),0,LARGE(CW1595:DP1595,2))+IF(ISERROR(LARGE(CW1595:DP1595,3)),0,LARGE(CW1595:DP1595,3))+IF(ISERROR(LARGE(CW1595:DP1595,4)),0,LARGE(CW1595:DP1595,4))</f>
        <v>0</v>
      </c>
      <c r="P1595" s="143">
        <f>IF(ISERROR(LARGE(V1595:DP1595,1)),0,LARGE(V1595:DP1595,1))+IF(ISERROR(LARGE(V1595:DP1595,2)),0,LARGE(V1595:DP1595,2))+IF(ISERROR(LARGE(V1595:DP1595,3)),0,LARGE(V1595:DP1595,3))+IF(ISERROR(LARGE(V1595:DP1595,4)),0,LARGE(V1595:DP1595,4))+IF(ISERROR(LARGE(V1595:DP1595,5)),0,LARGE(V1595:DP1595,5))+IF(ISERROR(LARGE(V1595:DP1595,6)),0,LARGE(V1595:DP1595,6))+IF(ISERROR(LARGE(V1595:DP1595,7)),0,LARGE(V1595:DP1595,7))+IF(ISERROR(LARGE(V1595:DP1595,8)),0,LARGE(V1595:DP1595,8))+IF(ISERROR(LARGE(V1595:DP1595,9)),0,LARGE(V1595:DP1595,9))+IF(ISERROR(LARGE(V1595:DP1595,10)),0,LARGE(V1595:DP1595,10))+IF(ISERROR(LARGE(V1595:DP1595,11)),0,LARGE(V1595:DP1595,11))+IF(ISERROR(LARGE(V1595:DP1595,12)),0,LARGE(V1595:DP1595,12))</f>
        <v>14</v>
      </c>
      <c r="Q1595" s="144">
        <f>COUNT(V1595:DP1595)</f>
        <v>1</v>
      </c>
      <c r="R1595" s="144">
        <f>IF(ISERROR(LARGE(V1595:AB1595,5)),0,LARGE(V1595:AB1595,5))</f>
        <v>0</v>
      </c>
      <c r="S1595" s="144">
        <f>IF(ISERROR(LARGE(AC1595:BP1595,5)),0,LARGE(AC1595:BP1595,5))</f>
        <v>0</v>
      </c>
      <c r="T1595" s="144">
        <f>IF(ISERROR(LARGE(BQ1595:CV1595,5)),0,LARGE(BQ1595:CV1595,5))</f>
        <v>0</v>
      </c>
      <c r="U1595" s="144">
        <f>IF(ISERROR(LARGE(CW1595:DP1595,5)),0,LARGE(CW1595:DP1595,5))</f>
        <v>0</v>
      </c>
      <c r="V1595" s="17"/>
      <c r="W1595" s="17">
        <v>14</v>
      </c>
      <c r="X1595" s="17"/>
      <c r="Y1595" s="17"/>
      <c r="Z1595" s="17"/>
      <c r="AA1595" s="17"/>
      <c r="AB1595" s="17"/>
      <c r="AC1595" s="141"/>
      <c r="AD1595" s="141"/>
      <c r="AE1595" s="141"/>
      <c r="AF1595" s="141"/>
      <c r="AG1595" s="141"/>
      <c r="AH1595" s="141"/>
      <c r="AI1595" s="141"/>
      <c r="AJ1595" s="141"/>
      <c r="AK1595" s="141"/>
      <c r="AL1595" s="141"/>
      <c r="AM1595" s="141"/>
      <c r="AN1595" s="141"/>
      <c r="AO1595" s="141"/>
      <c r="AP1595" s="141"/>
      <c r="AQ1595" s="141"/>
      <c r="AR1595" s="141"/>
      <c r="AS1595" s="141"/>
      <c r="AT1595" s="141"/>
      <c r="AU1595" s="141"/>
      <c r="AV1595" s="141"/>
      <c r="AW1595" s="141"/>
      <c r="AX1595" s="141"/>
      <c r="AY1595" s="141"/>
      <c r="AZ1595" s="141"/>
      <c r="BA1595" s="141"/>
      <c r="BB1595" s="141"/>
      <c r="BC1595" s="141"/>
      <c r="BD1595" s="141"/>
      <c r="BE1595" s="141"/>
      <c r="BF1595" s="141"/>
      <c r="BG1595" s="141"/>
      <c r="BH1595" s="141"/>
      <c r="BI1595" s="141"/>
      <c r="BJ1595" s="141"/>
      <c r="BK1595" s="141"/>
      <c r="BL1595" s="141"/>
      <c r="BM1595" s="141"/>
      <c r="BN1595" s="141"/>
      <c r="BO1595" s="141"/>
      <c r="BP1595" s="141"/>
      <c r="BQ1595" s="36"/>
      <c r="BR1595" s="36"/>
      <c r="BS1595" s="36"/>
      <c r="BT1595" s="36"/>
      <c r="BU1595" s="36"/>
      <c r="BV1595" s="36"/>
      <c r="BW1595" s="36"/>
      <c r="BX1595" s="36"/>
      <c r="BY1595" s="36"/>
      <c r="BZ1595" s="36"/>
      <c r="CA1595" s="36"/>
      <c r="CB1595" s="36"/>
      <c r="CC1595" s="36"/>
      <c r="CD1595" s="36"/>
      <c r="CE1595" s="36"/>
      <c r="CF1595" s="36"/>
      <c r="CG1595" s="36"/>
      <c r="CH1595" s="36"/>
      <c r="CI1595" s="145"/>
      <c r="CJ1595" s="146"/>
      <c r="CK1595" s="146"/>
      <c r="CL1595" s="146"/>
      <c r="CM1595" s="146"/>
      <c r="CN1595" s="146"/>
      <c r="CO1595" s="146"/>
      <c r="CP1595" s="147"/>
      <c r="CQ1595" s="146"/>
      <c r="CR1595" s="146"/>
      <c r="CS1595" s="146"/>
      <c r="CT1595" s="146"/>
      <c r="CU1595" s="36"/>
      <c r="CV1595" s="36"/>
      <c r="CW1595" s="142"/>
      <c r="CX1595" s="142"/>
      <c r="CY1595" s="142"/>
      <c r="CZ1595" s="142"/>
      <c r="DA1595" s="142"/>
      <c r="DB1595" s="142"/>
      <c r="DC1595" s="142"/>
      <c r="DD1595" s="142"/>
      <c r="DE1595" s="142"/>
      <c r="DF1595" s="142"/>
      <c r="DG1595" s="142"/>
      <c r="DH1595" s="142"/>
      <c r="DI1595" s="142"/>
      <c r="DJ1595" s="142"/>
      <c r="DK1595" s="142"/>
      <c r="DL1595" s="142"/>
      <c r="DM1595" s="142"/>
      <c r="DN1595" s="142"/>
      <c r="DO1595" s="142"/>
      <c r="DP1595" s="142"/>
    </row>
    <row r="1596" spans="1:120" ht="13.5" customHeight="1">
      <c r="A1596" s="16" t="str">
        <f>IF(B1596="","",IF(B1596&gt;1,"UWAGA JUŻ BYŁ",""))</f>
        <v/>
      </c>
      <c r="B1596" s="16">
        <f>IF(C1596="","",COUNTIF($C$8:$C$51430,C1596))</f>
        <v>1</v>
      </c>
      <c r="C1596" s="16" t="str">
        <f>CONCATENATE(E1596,F1596,H1596,G1596)</f>
        <v>SukiennikMaciejPower Training</v>
      </c>
      <c r="D1596" s="16">
        <f>IF(E1596="","",COUNTA($E$8:E1596))</f>
        <v>1589</v>
      </c>
      <c r="E1596" s="12" t="s">
        <v>2293</v>
      </c>
      <c r="F1596" s="16" t="s">
        <v>637</v>
      </c>
      <c r="G1596" s="12" t="s">
        <v>2282</v>
      </c>
      <c r="H1596" s="12"/>
      <c r="I1596" s="16" t="str">
        <f>IF(ISERROR(VLOOKUP(H1596,KATEGORIE!$C$13:$E$50006,MATCH(KATEGORIE!$E$12,KATEGORIE!$C$12:$E$12,0),0)),"",VLOOKUP(H1596,KATEGORIE!$C$13:$E$50006,MATCH(KATEGORIE!$E$12,KATEGORIE!$C$12:$E$12,0),0))</f>
        <v/>
      </c>
      <c r="J1596" s="16" t="str">
        <f>IF(I1596="","",COUNTIF($I$8:I1596,I1596))</f>
        <v/>
      </c>
      <c r="K1596" s="16">
        <f>COUNT(V1596:DP1596)</f>
        <v>1</v>
      </c>
      <c r="L1596" s="17">
        <f>IF(ISERROR(LARGE(V1596:AB1596,1)),0,LARGE(V1596:AB1596,1))+IF(ISERROR(LARGE(V1596:AB1596,2)),0,LARGE(V1596:AB1596,2))+IF(ISERROR(LARGE(V1596:AB1596,3)),0,LARGE(V1596:AB1596,3))+IF(ISERROR(LARGE(V1596:AB1596,4)),0,LARGE(V1596:AB1596,4))</f>
        <v>0</v>
      </c>
      <c r="M1596" s="141">
        <f>IF(ISERROR(LARGE(AC1596:BP1596,1)),0,LARGE(AC1596:BP1596,1))+IF(ISERROR(LARGE(AC1596:BP1596,2)),0,LARGE(AC1596:BP1596,2))+IF(ISERROR(LARGE(AC1596:BP1596,3)),0,LARGE(AC1596:BP1596,3))+IF(ISERROR(LARGE(AC1596:BP1596,4)),0,LARGE(AC1596:BP1596,4))</f>
        <v>0</v>
      </c>
      <c r="N1596" s="36">
        <f>IF(ISERROR(LARGE(BQ1596:CV1596,1)),0,LARGE(BQ1596:CV1596,1))+IF(ISERROR(LARGE(BQ1596:CV1596,2)),0,LARGE(BQ1596:CV1596,2))+IF(ISERROR(LARGE(BQ1596:CV1596,3)),0,LARGE(BQ1596:CV1596,3))+IF(ISERROR(LARGE(BQ1596:CV1596,4)),0,LARGE(BQ1596:CV1596,4))</f>
        <v>14</v>
      </c>
      <c r="O1596" s="142">
        <f>IF(ISERROR(LARGE(CW1596:DP1596,1)),0,LARGE(CW1596:DP1596,1))+IF(ISERROR(LARGE(CW1596:DP1596,2)),0,LARGE(CW1596:DP1596,2))+IF(ISERROR(LARGE(CW1596:DP1596,3)),0,LARGE(CW1596:DP1596,3))+IF(ISERROR(LARGE(CW1596:DP1596,4)),0,LARGE(CW1596:DP1596,4))</f>
        <v>0</v>
      </c>
      <c r="P1596" s="143">
        <f>IF(ISERROR(LARGE(V1596:DP1596,1)),0,LARGE(V1596:DP1596,1))+IF(ISERROR(LARGE(V1596:DP1596,2)),0,LARGE(V1596:DP1596,2))+IF(ISERROR(LARGE(V1596:DP1596,3)),0,LARGE(V1596:DP1596,3))+IF(ISERROR(LARGE(V1596:DP1596,4)),0,LARGE(V1596:DP1596,4))+IF(ISERROR(LARGE(V1596:DP1596,5)),0,LARGE(V1596:DP1596,5))+IF(ISERROR(LARGE(V1596:DP1596,6)),0,LARGE(V1596:DP1596,6))+IF(ISERROR(LARGE(V1596:DP1596,7)),0,LARGE(V1596:DP1596,7))+IF(ISERROR(LARGE(V1596:DP1596,8)),0,LARGE(V1596:DP1596,8))+IF(ISERROR(LARGE(V1596:DP1596,9)),0,LARGE(V1596:DP1596,9))+IF(ISERROR(LARGE(V1596:DP1596,10)),0,LARGE(V1596:DP1596,10))+IF(ISERROR(LARGE(V1596:DP1596,11)),0,LARGE(V1596:DP1596,11))+IF(ISERROR(LARGE(V1596:DP1596,12)),0,LARGE(V1596:DP1596,12))</f>
        <v>14</v>
      </c>
      <c r="Q1596" s="144">
        <f>COUNT(V1596:DP1596)</f>
        <v>1</v>
      </c>
      <c r="R1596" s="144">
        <f>IF(ISERROR(LARGE(V1596:AB1596,5)),0,LARGE(V1596:AB1596,5))</f>
        <v>0</v>
      </c>
      <c r="S1596" s="144">
        <f>IF(ISERROR(LARGE(AC1596:BP1596,5)),0,LARGE(AC1596:BP1596,5))</f>
        <v>0</v>
      </c>
      <c r="T1596" s="144">
        <f>IF(ISERROR(LARGE(BQ1596:CV1596,5)),0,LARGE(BQ1596:CV1596,5))</f>
        <v>0</v>
      </c>
      <c r="U1596" s="144">
        <f>IF(ISERROR(LARGE(CW1596:DP1596,5)),0,LARGE(CW1596:DP1596,5))</f>
        <v>0</v>
      </c>
      <c r="V1596" s="17"/>
      <c r="W1596" s="17"/>
      <c r="X1596" s="17"/>
      <c r="Y1596" s="17"/>
      <c r="Z1596" s="17"/>
      <c r="AA1596" s="17"/>
      <c r="AB1596" s="17"/>
      <c r="AC1596" s="141"/>
      <c r="AD1596" s="141"/>
      <c r="AE1596" s="141"/>
      <c r="AF1596" s="141"/>
      <c r="AG1596" s="141"/>
      <c r="AH1596" s="141"/>
      <c r="AI1596" s="141"/>
      <c r="AJ1596" s="141"/>
      <c r="AK1596" s="141"/>
      <c r="AL1596" s="141"/>
      <c r="AM1596" s="141"/>
      <c r="AN1596" s="141"/>
      <c r="AO1596" s="141"/>
      <c r="AP1596" s="141"/>
      <c r="AQ1596" s="141"/>
      <c r="AR1596" s="141"/>
      <c r="AS1596" s="141"/>
      <c r="AT1596" s="141"/>
      <c r="AU1596" s="141"/>
      <c r="AV1596" s="141"/>
      <c r="AW1596" s="141"/>
      <c r="AX1596" s="141"/>
      <c r="AY1596" s="141"/>
      <c r="AZ1596" s="141"/>
      <c r="BA1596" s="141"/>
      <c r="BB1596" s="141"/>
      <c r="BC1596" s="141"/>
      <c r="BD1596" s="141"/>
      <c r="BE1596" s="141"/>
      <c r="BF1596" s="141"/>
      <c r="BG1596" s="141"/>
      <c r="BH1596" s="141"/>
      <c r="BI1596" s="141"/>
      <c r="BJ1596" s="141"/>
      <c r="BK1596" s="141"/>
      <c r="BL1596" s="141"/>
      <c r="BM1596" s="141"/>
      <c r="BN1596" s="141"/>
      <c r="BO1596" s="141"/>
      <c r="BP1596" s="141"/>
      <c r="BQ1596" s="36"/>
      <c r="BR1596" s="36"/>
      <c r="BS1596" s="36"/>
      <c r="BT1596" s="36"/>
      <c r="BU1596" s="36"/>
      <c r="BV1596" s="36"/>
      <c r="BW1596" s="36"/>
      <c r="BX1596" s="36">
        <v>14</v>
      </c>
      <c r="BY1596" s="36"/>
      <c r="BZ1596" s="36"/>
      <c r="CA1596" s="36"/>
      <c r="CB1596" s="36"/>
      <c r="CC1596" s="36"/>
      <c r="CD1596" s="36"/>
      <c r="CE1596" s="36"/>
      <c r="CF1596" s="36"/>
      <c r="CG1596" s="36"/>
      <c r="CH1596" s="36"/>
      <c r="CI1596" s="145"/>
      <c r="CJ1596" s="146"/>
      <c r="CK1596" s="146"/>
      <c r="CL1596" s="146"/>
      <c r="CM1596" s="146"/>
      <c r="CN1596" s="146"/>
      <c r="CO1596" s="146"/>
      <c r="CP1596" s="147"/>
      <c r="CQ1596" s="146"/>
      <c r="CR1596" s="146"/>
      <c r="CS1596" s="146"/>
      <c r="CT1596" s="146"/>
      <c r="CU1596" s="36"/>
      <c r="CV1596" s="36"/>
      <c r="CW1596" s="142"/>
      <c r="CX1596" s="142"/>
      <c r="CY1596" s="142"/>
      <c r="CZ1596" s="142"/>
      <c r="DA1596" s="142"/>
      <c r="DB1596" s="142"/>
      <c r="DC1596" s="142"/>
      <c r="DD1596" s="142"/>
      <c r="DE1596" s="142"/>
      <c r="DF1596" s="142"/>
      <c r="DG1596" s="142"/>
      <c r="DH1596" s="142"/>
      <c r="DI1596" s="142"/>
      <c r="DJ1596" s="142"/>
      <c r="DK1596" s="142"/>
      <c r="DL1596" s="142"/>
      <c r="DM1596" s="142"/>
      <c r="DN1596" s="142"/>
      <c r="DO1596" s="142"/>
      <c r="DP1596" s="142"/>
    </row>
    <row r="1597" spans="1:120" ht="13.5" customHeight="1">
      <c r="A1597" s="16" t="str">
        <f>IF(B1597="","",IF(B1597&gt;1,"UWAGA JUŻ BYŁ",""))</f>
        <v/>
      </c>
      <c r="B1597" s="16">
        <f>IF(C1597="","",COUNTIF($C$8:$C$51430,C1597))</f>
        <v>1</v>
      </c>
      <c r="C1597" s="16" t="str">
        <f>CONCATENATE(E1597,F1597,H1597,G1597)</f>
        <v>MIKRUTPawełRUN-LOG.COM</v>
      </c>
      <c r="D1597" s="16">
        <f>IF(E1597="","",COUNTA($E$8:E1597))</f>
        <v>1590</v>
      </c>
      <c r="E1597" s="117" t="s">
        <v>2360</v>
      </c>
      <c r="F1597" s="16" t="s">
        <v>188</v>
      </c>
      <c r="G1597" s="117" t="s">
        <v>2361</v>
      </c>
      <c r="H1597" s="12"/>
      <c r="I1597" s="16" t="str">
        <f>IF(ISERROR(VLOOKUP(H1597,KATEGORIE!$C$13:$E$50006,MATCH(KATEGORIE!$E$12,KATEGORIE!$C$12:$E$12,0),0)),"",VLOOKUP(H1597,KATEGORIE!$C$13:$E$50006,MATCH(KATEGORIE!$E$12,KATEGORIE!$C$12:$E$12,0),0))</f>
        <v/>
      </c>
      <c r="J1597" s="16" t="str">
        <f>IF(I1597="","",COUNTIF($I$8:I1597,I1597))</f>
        <v/>
      </c>
      <c r="K1597" s="16">
        <f>COUNT(V1597:DP1597)</f>
        <v>1</v>
      </c>
      <c r="L1597" s="17">
        <f>IF(ISERROR(LARGE(V1597:AB1597,1)),0,LARGE(V1597:AB1597,1))+IF(ISERROR(LARGE(V1597:AB1597,2)),0,LARGE(V1597:AB1597,2))+IF(ISERROR(LARGE(V1597:AB1597,3)),0,LARGE(V1597:AB1597,3))+IF(ISERROR(LARGE(V1597:AB1597,4)),0,LARGE(V1597:AB1597,4))</f>
        <v>0</v>
      </c>
      <c r="M1597" s="141">
        <f>IF(ISERROR(LARGE(AC1597:BP1597,1)),0,LARGE(AC1597:BP1597,1))+IF(ISERROR(LARGE(AC1597:BP1597,2)),0,LARGE(AC1597:BP1597,2))+IF(ISERROR(LARGE(AC1597:BP1597,3)),0,LARGE(AC1597:BP1597,3))+IF(ISERROR(LARGE(AC1597:BP1597,4)),0,LARGE(AC1597:BP1597,4))</f>
        <v>0</v>
      </c>
      <c r="N1597" s="36">
        <f>IF(ISERROR(LARGE(BQ1597:CV1597,1)),0,LARGE(BQ1597:CV1597,1))+IF(ISERROR(LARGE(BQ1597:CV1597,2)),0,LARGE(BQ1597:CV1597,2))+IF(ISERROR(LARGE(BQ1597:CV1597,3)),0,LARGE(BQ1597:CV1597,3))+IF(ISERROR(LARGE(BQ1597:CV1597,4)),0,LARGE(BQ1597:CV1597,4))</f>
        <v>14</v>
      </c>
      <c r="O1597" s="142">
        <f>IF(ISERROR(LARGE(CW1597:DP1597,1)),0,LARGE(CW1597:DP1597,1))+IF(ISERROR(LARGE(CW1597:DP1597,2)),0,LARGE(CW1597:DP1597,2))+IF(ISERROR(LARGE(CW1597:DP1597,3)),0,LARGE(CW1597:DP1597,3))+IF(ISERROR(LARGE(CW1597:DP1597,4)),0,LARGE(CW1597:DP1597,4))</f>
        <v>0</v>
      </c>
      <c r="P1597" s="143">
        <f>IF(ISERROR(LARGE(V1597:DP1597,1)),0,LARGE(V1597:DP1597,1))+IF(ISERROR(LARGE(V1597:DP1597,2)),0,LARGE(V1597:DP1597,2))+IF(ISERROR(LARGE(V1597:DP1597,3)),0,LARGE(V1597:DP1597,3))+IF(ISERROR(LARGE(V1597:DP1597,4)),0,LARGE(V1597:DP1597,4))+IF(ISERROR(LARGE(V1597:DP1597,5)),0,LARGE(V1597:DP1597,5))+IF(ISERROR(LARGE(V1597:DP1597,6)),0,LARGE(V1597:DP1597,6))+IF(ISERROR(LARGE(V1597:DP1597,7)),0,LARGE(V1597:DP1597,7))+IF(ISERROR(LARGE(V1597:DP1597,8)),0,LARGE(V1597:DP1597,8))+IF(ISERROR(LARGE(V1597:DP1597,9)),0,LARGE(V1597:DP1597,9))+IF(ISERROR(LARGE(V1597:DP1597,10)),0,LARGE(V1597:DP1597,10))+IF(ISERROR(LARGE(V1597:DP1597,11)),0,LARGE(V1597:DP1597,11))+IF(ISERROR(LARGE(V1597:DP1597,12)),0,LARGE(V1597:DP1597,12))</f>
        <v>14</v>
      </c>
      <c r="Q1597" s="144">
        <f>COUNT(V1597:DP1597)</f>
        <v>1</v>
      </c>
      <c r="R1597" s="144">
        <f>IF(ISERROR(LARGE(V1597:AB1597,5)),0,LARGE(V1597:AB1597,5))</f>
        <v>0</v>
      </c>
      <c r="S1597" s="144">
        <f>IF(ISERROR(LARGE(AC1597:BP1597,5)),0,LARGE(AC1597:BP1597,5))</f>
        <v>0</v>
      </c>
      <c r="T1597" s="144">
        <f>IF(ISERROR(LARGE(BQ1597:CV1597,5)),0,LARGE(BQ1597:CV1597,5))</f>
        <v>0</v>
      </c>
      <c r="U1597" s="144">
        <f>IF(ISERROR(LARGE(CW1597:DP1597,5)),0,LARGE(CW1597:DP1597,5))</f>
        <v>0</v>
      </c>
      <c r="V1597" s="17"/>
      <c r="W1597" s="17"/>
      <c r="X1597" s="17"/>
      <c r="Y1597" s="17"/>
      <c r="Z1597" s="17"/>
      <c r="AA1597" s="17"/>
      <c r="AB1597" s="17"/>
      <c r="AC1597" s="141"/>
      <c r="AD1597" s="141"/>
      <c r="AE1597" s="141"/>
      <c r="AF1597" s="141"/>
      <c r="AG1597" s="141"/>
      <c r="AH1597" s="141"/>
      <c r="AI1597" s="141"/>
      <c r="AJ1597" s="141"/>
      <c r="AK1597" s="141"/>
      <c r="AL1597" s="141"/>
      <c r="AM1597" s="141"/>
      <c r="AN1597" s="141"/>
      <c r="AO1597" s="141"/>
      <c r="AP1597" s="141"/>
      <c r="AQ1597" s="141"/>
      <c r="AR1597" s="141"/>
      <c r="AS1597" s="141"/>
      <c r="AT1597" s="141"/>
      <c r="AU1597" s="141"/>
      <c r="AV1597" s="141"/>
      <c r="AW1597" s="141"/>
      <c r="AX1597" s="141"/>
      <c r="AY1597" s="141"/>
      <c r="AZ1597" s="141"/>
      <c r="BA1597" s="141"/>
      <c r="BB1597" s="141"/>
      <c r="BC1597" s="141"/>
      <c r="BD1597" s="141"/>
      <c r="BE1597" s="141"/>
      <c r="BF1597" s="141"/>
      <c r="BG1597" s="141"/>
      <c r="BH1597" s="141"/>
      <c r="BI1597" s="141"/>
      <c r="BJ1597" s="141"/>
      <c r="BK1597" s="141"/>
      <c r="BL1597" s="141"/>
      <c r="BM1597" s="141"/>
      <c r="BN1597" s="141"/>
      <c r="BO1597" s="141"/>
      <c r="BP1597" s="141"/>
      <c r="BQ1597" s="36"/>
      <c r="BR1597" s="36"/>
      <c r="BS1597" s="36"/>
      <c r="BT1597" s="36"/>
      <c r="BU1597" s="36"/>
      <c r="BV1597" s="36"/>
      <c r="BW1597" s="36"/>
      <c r="BX1597" s="36"/>
      <c r="BY1597" s="36">
        <v>14</v>
      </c>
      <c r="BZ1597" s="36"/>
      <c r="CA1597" s="36"/>
      <c r="CB1597" s="36"/>
      <c r="CC1597" s="36"/>
      <c r="CD1597" s="36"/>
      <c r="CE1597" s="36"/>
      <c r="CF1597" s="36"/>
      <c r="CG1597" s="36"/>
      <c r="CH1597" s="36"/>
      <c r="CI1597" s="145"/>
      <c r="CJ1597" s="146"/>
      <c r="CK1597" s="146"/>
      <c r="CL1597" s="146"/>
      <c r="CM1597" s="146"/>
      <c r="CN1597" s="146"/>
      <c r="CO1597" s="146"/>
      <c r="CP1597" s="147"/>
      <c r="CQ1597" s="146"/>
      <c r="CR1597" s="146"/>
      <c r="CS1597" s="146"/>
      <c r="CT1597" s="146"/>
      <c r="CU1597" s="36"/>
      <c r="CV1597" s="36"/>
      <c r="CW1597" s="142"/>
      <c r="CX1597" s="142"/>
      <c r="CY1597" s="142"/>
      <c r="CZ1597" s="142"/>
      <c r="DA1597" s="142"/>
      <c r="DB1597" s="142"/>
      <c r="DC1597" s="142"/>
      <c r="DD1597" s="142"/>
      <c r="DE1597" s="142"/>
      <c r="DF1597" s="142"/>
      <c r="DG1597" s="142"/>
      <c r="DH1597" s="142"/>
      <c r="DI1597" s="142"/>
      <c r="DJ1597" s="142"/>
      <c r="DK1597" s="142"/>
      <c r="DL1597" s="142"/>
      <c r="DM1597" s="142"/>
      <c r="DN1597" s="142"/>
      <c r="DO1597" s="142"/>
      <c r="DP1597" s="142"/>
    </row>
    <row r="1598" spans="1:120" ht="13.5" customHeight="1">
      <c r="A1598" s="16" t="str">
        <f>IF(B1598="","",IF(B1598&gt;1,"UWAGA JUŻ BYŁ",""))</f>
        <v/>
      </c>
      <c r="B1598" s="16">
        <f>IF(C1598="","",COUNTIF($C$8:$C$51430,C1598))</f>
        <v>1</v>
      </c>
      <c r="C1598" s="16" t="str">
        <f>CONCATENATE(E1598,F1598,H1598,G1598)</f>
        <v>FUCHSDariuszOŁDRZYCHOWICE KŁODZKIE</v>
      </c>
      <c r="D1598" s="16">
        <f>IF(E1598="","",COUNTA($E$8:E1598))</f>
        <v>1591</v>
      </c>
      <c r="E1598" s="12" t="s">
        <v>2426</v>
      </c>
      <c r="F1598" s="16" t="s">
        <v>202</v>
      </c>
      <c r="G1598" s="117" t="s">
        <v>2427</v>
      </c>
      <c r="H1598" s="12"/>
      <c r="I1598" s="16" t="str">
        <f>IF(ISERROR(VLOOKUP(H1598,KATEGORIE!$C$13:$E$50006,MATCH(KATEGORIE!$E$12,KATEGORIE!$C$12:$E$12,0),0)),"",VLOOKUP(H1598,KATEGORIE!$C$13:$E$50006,MATCH(KATEGORIE!$E$12,KATEGORIE!$C$12:$E$12,0),0))</f>
        <v/>
      </c>
      <c r="J1598" s="16" t="str">
        <f>IF(I1598="","",COUNTIF($I$8:I1598,I1598))</f>
        <v/>
      </c>
      <c r="K1598" s="16">
        <f>COUNT(V1598:DP1598)</f>
        <v>1</v>
      </c>
      <c r="L1598" s="17">
        <f>IF(ISERROR(LARGE(V1598:AB1598,1)),0,LARGE(V1598:AB1598,1))+IF(ISERROR(LARGE(V1598:AB1598,2)),0,LARGE(V1598:AB1598,2))+IF(ISERROR(LARGE(V1598:AB1598,3)),0,LARGE(V1598:AB1598,3))+IF(ISERROR(LARGE(V1598:AB1598,4)),0,LARGE(V1598:AB1598,4))</f>
        <v>0</v>
      </c>
      <c r="M1598" s="141">
        <f>IF(ISERROR(LARGE(AC1598:BP1598,1)),0,LARGE(AC1598:BP1598,1))+IF(ISERROR(LARGE(AC1598:BP1598,2)),0,LARGE(AC1598:BP1598,2))+IF(ISERROR(LARGE(AC1598:BP1598,3)),0,LARGE(AC1598:BP1598,3))+IF(ISERROR(LARGE(AC1598:BP1598,4)),0,LARGE(AC1598:BP1598,4))</f>
        <v>14</v>
      </c>
      <c r="N1598" s="36">
        <f>IF(ISERROR(LARGE(BQ1598:CV1598,1)),0,LARGE(BQ1598:CV1598,1))+IF(ISERROR(LARGE(BQ1598:CV1598,2)),0,LARGE(BQ1598:CV1598,2))+IF(ISERROR(LARGE(BQ1598:CV1598,3)),0,LARGE(BQ1598:CV1598,3))+IF(ISERROR(LARGE(BQ1598:CV1598,4)),0,LARGE(BQ1598:CV1598,4))</f>
        <v>0</v>
      </c>
      <c r="O1598" s="142">
        <f>IF(ISERROR(LARGE(CW1598:DP1598,1)),0,LARGE(CW1598:DP1598,1))+IF(ISERROR(LARGE(CW1598:DP1598,2)),0,LARGE(CW1598:DP1598,2))+IF(ISERROR(LARGE(CW1598:DP1598,3)),0,LARGE(CW1598:DP1598,3))+IF(ISERROR(LARGE(CW1598:DP1598,4)),0,LARGE(CW1598:DP1598,4))</f>
        <v>0</v>
      </c>
      <c r="P1598" s="143">
        <f>IF(ISERROR(LARGE(V1598:DP1598,1)),0,LARGE(V1598:DP1598,1))+IF(ISERROR(LARGE(V1598:DP1598,2)),0,LARGE(V1598:DP1598,2))+IF(ISERROR(LARGE(V1598:DP1598,3)),0,LARGE(V1598:DP1598,3))+IF(ISERROR(LARGE(V1598:DP1598,4)),0,LARGE(V1598:DP1598,4))+IF(ISERROR(LARGE(V1598:DP1598,5)),0,LARGE(V1598:DP1598,5))+IF(ISERROR(LARGE(V1598:DP1598,6)),0,LARGE(V1598:DP1598,6))+IF(ISERROR(LARGE(V1598:DP1598,7)),0,LARGE(V1598:DP1598,7))+IF(ISERROR(LARGE(V1598:DP1598,8)),0,LARGE(V1598:DP1598,8))+IF(ISERROR(LARGE(V1598:DP1598,9)),0,LARGE(V1598:DP1598,9))+IF(ISERROR(LARGE(V1598:DP1598,10)),0,LARGE(V1598:DP1598,10))+IF(ISERROR(LARGE(V1598:DP1598,11)),0,LARGE(V1598:DP1598,11))+IF(ISERROR(LARGE(V1598:DP1598,12)),0,LARGE(V1598:DP1598,12))</f>
        <v>14</v>
      </c>
      <c r="Q1598" s="144">
        <f>COUNT(V1598:DP1598)</f>
        <v>1</v>
      </c>
      <c r="R1598" s="144">
        <f>IF(ISERROR(LARGE(V1598:AB1598,5)),0,LARGE(V1598:AB1598,5))</f>
        <v>0</v>
      </c>
      <c r="S1598" s="144">
        <f>IF(ISERROR(LARGE(AC1598:BP1598,5)),0,LARGE(AC1598:BP1598,5))</f>
        <v>0</v>
      </c>
      <c r="T1598" s="144">
        <f>IF(ISERROR(LARGE(BQ1598:CV1598,5)),0,LARGE(BQ1598:CV1598,5))</f>
        <v>0</v>
      </c>
      <c r="U1598" s="144">
        <f>IF(ISERROR(LARGE(CW1598:DP1598,5)),0,LARGE(CW1598:DP1598,5))</f>
        <v>0</v>
      </c>
      <c r="V1598" s="17"/>
      <c r="W1598" s="17"/>
      <c r="X1598" s="17"/>
      <c r="Y1598" s="17"/>
      <c r="Z1598" s="17"/>
      <c r="AA1598" s="17"/>
      <c r="AB1598" s="17"/>
      <c r="AC1598" s="141"/>
      <c r="AD1598" s="141"/>
      <c r="AE1598" s="141"/>
      <c r="AF1598" s="141"/>
      <c r="AG1598" s="141"/>
      <c r="AH1598" s="141"/>
      <c r="AI1598" s="141"/>
      <c r="AJ1598" s="141"/>
      <c r="AK1598" s="141"/>
      <c r="AL1598" s="141"/>
      <c r="AM1598" s="141">
        <v>14</v>
      </c>
      <c r="AN1598" s="141"/>
      <c r="AO1598" s="141"/>
      <c r="AP1598" s="141"/>
      <c r="AQ1598" s="141"/>
      <c r="AR1598" s="141"/>
      <c r="AS1598" s="141"/>
      <c r="AT1598" s="141"/>
      <c r="AU1598" s="141"/>
      <c r="AV1598" s="141"/>
      <c r="AW1598" s="141"/>
      <c r="AX1598" s="141"/>
      <c r="AY1598" s="141"/>
      <c r="AZ1598" s="141"/>
      <c r="BA1598" s="141"/>
      <c r="BB1598" s="141"/>
      <c r="BC1598" s="141"/>
      <c r="BD1598" s="141"/>
      <c r="BE1598" s="141"/>
      <c r="BF1598" s="141"/>
      <c r="BG1598" s="141"/>
      <c r="BH1598" s="141"/>
      <c r="BI1598" s="141"/>
      <c r="BJ1598" s="141"/>
      <c r="BK1598" s="141"/>
      <c r="BL1598" s="141"/>
      <c r="BM1598" s="141"/>
      <c r="BN1598" s="141"/>
      <c r="BO1598" s="141"/>
      <c r="BP1598" s="141"/>
      <c r="BQ1598" s="36"/>
      <c r="BR1598" s="36"/>
      <c r="BS1598" s="36"/>
      <c r="BT1598" s="36"/>
      <c r="BU1598" s="36"/>
      <c r="BV1598" s="36"/>
      <c r="BW1598" s="36"/>
      <c r="BX1598" s="36"/>
      <c r="BY1598" s="36"/>
      <c r="BZ1598" s="36"/>
      <c r="CA1598" s="36"/>
      <c r="CB1598" s="36"/>
      <c r="CC1598" s="36"/>
      <c r="CD1598" s="36"/>
      <c r="CE1598" s="36"/>
      <c r="CF1598" s="36"/>
      <c r="CG1598" s="36"/>
      <c r="CH1598" s="36"/>
      <c r="CI1598" s="145"/>
      <c r="CJ1598" s="146"/>
      <c r="CK1598" s="146"/>
      <c r="CL1598" s="146"/>
      <c r="CM1598" s="146"/>
      <c r="CN1598" s="146"/>
      <c r="CO1598" s="146"/>
      <c r="CP1598" s="147"/>
      <c r="CQ1598" s="146"/>
      <c r="CR1598" s="146"/>
      <c r="CS1598" s="146"/>
      <c r="CT1598" s="146"/>
      <c r="CU1598" s="36"/>
      <c r="CV1598" s="36"/>
      <c r="CW1598" s="142"/>
      <c r="CX1598" s="142"/>
      <c r="CY1598" s="142"/>
      <c r="CZ1598" s="142"/>
      <c r="DA1598" s="142"/>
      <c r="DB1598" s="142"/>
      <c r="DC1598" s="142"/>
      <c r="DD1598" s="142"/>
      <c r="DE1598" s="142"/>
      <c r="DF1598" s="142"/>
      <c r="DG1598" s="142"/>
      <c r="DH1598" s="142"/>
      <c r="DI1598" s="142"/>
      <c r="DJ1598" s="142"/>
      <c r="DK1598" s="142"/>
      <c r="DL1598" s="142"/>
      <c r="DM1598" s="142"/>
      <c r="DN1598" s="142"/>
      <c r="DO1598" s="142"/>
      <c r="DP1598" s="142"/>
    </row>
    <row r="1599" spans="1:120" ht="13.5" customHeight="1">
      <c r="A1599" s="16" t="str">
        <f>IF(B1599="","",IF(B1599&gt;1,"UWAGA JUŻ BYŁ",""))</f>
        <v/>
      </c>
      <c r="B1599" s="16">
        <f>IF(C1599="","",COUNTIF($C$8:$C$51430,C1599))</f>
        <v>1</v>
      </c>
      <c r="C1599" s="16" t="str">
        <f>CONCATENATE(E1599,F1599,H1599,G1599)</f>
        <v>BASZAKTomaszSTRACHÓW</v>
      </c>
      <c r="D1599" s="16">
        <f>IF(E1599="","",COUNTA($E$8:E1599))</f>
        <v>1592</v>
      </c>
      <c r="E1599" s="12" t="s">
        <v>2510</v>
      </c>
      <c r="F1599" s="16" t="s">
        <v>193</v>
      </c>
      <c r="G1599" s="12" t="s">
        <v>2512</v>
      </c>
      <c r="H1599" s="12"/>
      <c r="I1599" s="16" t="str">
        <f>IF(ISERROR(VLOOKUP(H1599,KATEGORIE!$C$13:$E$50006,MATCH(KATEGORIE!$E$12,KATEGORIE!$C$12:$E$12,0),0)),"",VLOOKUP(H1599,KATEGORIE!$C$13:$E$50006,MATCH(KATEGORIE!$E$12,KATEGORIE!$C$12:$E$12,0),0))</f>
        <v/>
      </c>
      <c r="J1599" s="16" t="str">
        <f>IF(I1599="","",COUNTIF($I$8:I1599,I1599))</f>
        <v/>
      </c>
      <c r="K1599" s="16">
        <f>COUNT(V1599:DP1599)</f>
        <v>1</v>
      </c>
      <c r="L1599" s="17">
        <f>IF(ISERROR(LARGE(V1599:AB1599,1)),0,LARGE(V1599:AB1599,1))+IF(ISERROR(LARGE(V1599:AB1599,2)),0,LARGE(V1599:AB1599,2))+IF(ISERROR(LARGE(V1599:AB1599,3)),0,LARGE(V1599:AB1599,3))+IF(ISERROR(LARGE(V1599:AB1599,4)),0,LARGE(V1599:AB1599,4))</f>
        <v>0</v>
      </c>
      <c r="M1599" s="141">
        <f>IF(ISERROR(LARGE(AC1599:BP1599,1)),0,LARGE(AC1599:BP1599,1))+IF(ISERROR(LARGE(AC1599:BP1599,2)),0,LARGE(AC1599:BP1599,2))+IF(ISERROR(LARGE(AC1599:BP1599,3)),0,LARGE(AC1599:BP1599,3))+IF(ISERROR(LARGE(AC1599:BP1599,4)),0,LARGE(AC1599:BP1599,4))</f>
        <v>0</v>
      </c>
      <c r="N1599" s="36">
        <f>IF(ISERROR(LARGE(BQ1599:CV1599,1)),0,LARGE(BQ1599:CV1599,1))+IF(ISERROR(LARGE(BQ1599:CV1599,2)),0,LARGE(BQ1599:CV1599,2))+IF(ISERROR(LARGE(BQ1599:CV1599,3)),0,LARGE(BQ1599:CV1599,3))+IF(ISERROR(LARGE(BQ1599:CV1599,4)),0,LARGE(BQ1599:CV1599,4))</f>
        <v>14</v>
      </c>
      <c r="O1599" s="142">
        <f>IF(ISERROR(LARGE(CW1599:DP1599,1)),0,LARGE(CW1599:DP1599,1))+IF(ISERROR(LARGE(CW1599:DP1599,2)),0,LARGE(CW1599:DP1599,2))+IF(ISERROR(LARGE(CW1599:DP1599,3)),0,LARGE(CW1599:DP1599,3))+IF(ISERROR(LARGE(CW1599:DP1599,4)),0,LARGE(CW1599:DP1599,4))</f>
        <v>0</v>
      </c>
      <c r="P1599" s="143">
        <f>IF(ISERROR(LARGE(V1599:DP1599,1)),0,LARGE(V1599:DP1599,1))+IF(ISERROR(LARGE(V1599:DP1599,2)),0,LARGE(V1599:DP1599,2))+IF(ISERROR(LARGE(V1599:DP1599,3)),0,LARGE(V1599:DP1599,3))+IF(ISERROR(LARGE(V1599:DP1599,4)),0,LARGE(V1599:DP1599,4))+IF(ISERROR(LARGE(V1599:DP1599,5)),0,LARGE(V1599:DP1599,5))+IF(ISERROR(LARGE(V1599:DP1599,6)),0,LARGE(V1599:DP1599,6))+IF(ISERROR(LARGE(V1599:DP1599,7)),0,LARGE(V1599:DP1599,7))+IF(ISERROR(LARGE(V1599:DP1599,8)),0,LARGE(V1599:DP1599,8))+IF(ISERROR(LARGE(V1599:DP1599,9)),0,LARGE(V1599:DP1599,9))+IF(ISERROR(LARGE(V1599:DP1599,10)),0,LARGE(V1599:DP1599,10))+IF(ISERROR(LARGE(V1599:DP1599,11)),0,LARGE(V1599:DP1599,11))+IF(ISERROR(LARGE(V1599:DP1599,12)),0,LARGE(V1599:DP1599,12))</f>
        <v>14</v>
      </c>
      <c r="Q1599" s="144">
        <f>COUNT(V1599:DP1599)</f>
        <v>1</v>
      </c>
      <c r="R1599" s="144">
        <f>IF(ISERROR(LARGE(V1599:AB1599,5)),0,LARGE(V1599:AB1599,5))</f>
        <v>0</v>
      </c>
      <c r="S1599" s="144">
        <f>IF(ISERROR(LARGE(AC1599:BP1599,5)),0,LARGE(AC1599:BP1599,5))</f>
        <v>0</v>
      </c>
      <c r="T1599" s="144">
        <f>IF(ISERROR(LARGE(BQ1599:CV1599,5)),0,LARGE(BQ1599:CV1599,5))</f>
        <v>0</v>
      </c>
      <c r="U1599" s="144">
        <f>IF(ISERROR(LARGE(CW1599:DP1599,5)),0,LARGE(CW1599:DP1599,5))</f>
        <v>0</v>
      </c>
      <c r="V1599" s="17"/>
      <c r="W1599" s="17"/>
      <c r="X1599" s="17"/>
      <c r="Y1599" s="17"/>
      <c r="Z1599" s="17"/>
      <c r="AA1599" s="17"/>
      <c r="AB1599" s="17"/>
      <c r="AC1599" s="141"/>
      <c r="AD1599" s="141"/>
      <c r="AE1599" s="141"/>
      <c r="AF1599" s="141"/>
      <c r="AG1599" s="141"/>
      <c r="AH1599" s="141"/>
      <c r="AI1599" s="141"/>
      <c r="AJ1599" s="141"/>
      <c r="AK1599" s="141"/>
      <c r="AL1599" s="141"/>
      <c r="AM1599" s="141"/>
      <c r="AN1599" s="141"/>
      <c r="AO1599" s="141"/>
      <c r="AP1599" s="141"/>
      <c r="AQ1599" s="141"/>
      <c r="AR1599" s="141"/>
      <c r="AS1599" s="141"/>
      <c r="AT1599" s="141"/>
      <c r="AU1599" s="141"/>
      <c r="AV1599" s="141"/>
      <c r="AW1599" s="141"/>
      <c r="AX1599" s="141"/>
      <c r="AY1599" s="141"/>
      <c r="AZ1599" s="141"/>
      <c r="BA1599" s="141"/>
      <c r="BB1599" s="141"/>
      <c r="BC1599" s="141"/>
      <c r="BD1599" s="141"/>
      <c r="BE1599" s="141"/>
      <c r="BF1599" s="141"/>
      <c r="BG1599" s="141"/>
      <c r="BH1599" s="141"/>
      <c r="BI1599" s="141"/>
      <c r="BJ1599" s="141"/>
      <c r="BK1599" s="141"/>
      <c r="BL1599" s="141"/>
      <c r="BM1599" s="141"/>
      <c r="BN1599" s="141"/>
      <c r="BO1599" s="141"/>
      <c r="BP1599" s="141"/>
      <c r="BQ1599" s="36"/>
      <c r="BR1599" s="36"/>
      <c r="BS1599" s="36"/>
      <c r="BT1599" s="36"/>
      <c r="BU1599" s="36"/>
      <c r="BV1599" s="36"/>
      <c r="BW1599" s="36"/>
      <c r="BX1599" s="36"/>
      <c r="BY1599" s="36"/>
      <c r="BZ1599" s="36">
        <v>14</v>
      </c>
      <c r="CA1599" s="36"/>
      <c r="CB1599" s="36"/>
      <c r="CC1599" s="36"/>
      <c r="CD1599" s="36"/>
      <c r="CE1599" s="36"/>
      <c r="CF1599" s="36"/>
      <c r="CG1599" s="36"/>
      <c r="CH1599" s="36"/>
      <c r="CI1599" s="145"/>
      <c r="CJ1599" s="146"/>
      <c r="CK1599" s="146"/>
      <c r="CL1599" s="146"/>
      <c r="CM1599" s="146"/>
      <c r="CN1599" s="146"/>
      <c r="CO1599" s="146"/>
      <c r="CP1599" s="147"/>
      <c r="CQ1599" s="146"/>
      <c r="CR1599" s="146"/>
      <c r="CS1599" s="146"/>
      <c r="CT1599" s="146"/>
      <c r="CU1599" s="36"/>
      <c r="CV1599" s="36"/>
      <c r="CW1599" s="142"/>
      <c r="CX1599" s="142"/>
      <c r="CY1599" s="142"/>
      <c r="CZ1599" s="142"/>
      <c r="DA1599" s="142"/>
      <c r="DB1599" s="142"/>
      <c r="DC1599" s="142"/>
      <c r="DD1599" s="142"/>
      <c r="DE1599" s="142"/>
      <c r="DF1599" s="142"/>
      <c r="DG1599" s="142"/>
      <c r="DH1599" s="142"/>
      <c r="DI1599" s="142"/>
      <c r="DJ1599" s="142"/>
      <c r="DK1599" s="142"/>
      <c r="DL1599" s="142"/>
      <c r="DM1599" s="142"/>
      <c r="DN1599" s="142"/>
      <c r="DO1599" s="142"/>
      <c r="DP1599" s="142"/>
    </row>
    <row r="1600" spans="1:120" ht="13.5" customHeight="1">
      <c r="A1600" s="16" t="str">
        <f>IF(B1600="","",IF(B1600&gt;1,"UWAGA JUŻ BYŁ",""))</f>
        <v/>
      </c>
      <c r="B1600" s="16">
        <f>IF(C1600="","",COUNTIF($C$8:$C$51430,C1600))</f>
        <v>1</v>
      </c>
      <c r="C1600" s="16" t="str">
        <f>CONCATENATE(E1600,F1600,H1600,G1600)</f>
        <v>SikorMichałDrużyna Głoda</v>
      </c>
      <c r="D1600" s="16">
        <f>IF(E1600="","",COUNTA($E$8:E1600))</f>
        <v>1593</v>
      </c>
      <c r="E1600" s="12" t="s">
        <v>2692</v>
      </c>
      <c r="F1600" s="16" t="s">
        <v>392</v>
      </c>
      <c r="G1600" s="12" t="s">
        <v>2693</v>
      </c>
      <c r="H1600" s="12"/>
      <c r="I1600" s="16" t="str">
        <f>IF(ISERROR(VLOOKUP(H1600,KATEGORIE!$C$13:$E$50006,MATCH(KATEGORIE!$E$12,KATEGORIE!$C$12:$E$12,0),0)),"",VLOOKUP(H1600,KATEGORIE!$C$13:$E$50006,MATCH(KATEGORIE!$E$12,KATEGORIE!$C$12:$E$12,0),0))</f>
        <v/>
      </c>
      <c r="J1600" s="16" t="str">
        <f>IF(I1600="","",COUNTIF($I$8:I1600,I1600))</f>
        <v/>
      </c>
      <c r="K1600" s="16">
        <f>COUNT(V1600:DP1600)</f>
        <v>1</v>
      </c>
      <c r="L1600" s="17">
        <f>IF(ISERROR(LARGE(V1600:AB1600,1)),0,LARGE(V1600:AB1600,1))+IF(ISERROR(LARGE(V1600:AB1600,2)),0,LARGE(V1600:AB1600,2))+IF(ISERROR(LARGE(V1600:AB1600,3)),0,LARGE(V1600:AB1600,3))+IF(ISERROR(LARGE(V1600:AB1600,4)),0,LARGE(V1600:AB1600,4))</f>
        <v>0</v>
      </c>
      <c r="M1600" s="141">
        <f>IF(ISERROR(LARGE(AC1600:BP1600,1)),0,LARGE(AC1600:BP1600,1))+IF(ISERROR(LARGE(AC1600:BP1600,2)),0,LARGE(AC1600:BP1600,2))+IF(ISERROR(LARGE(AC1600:BP1600,3)),0,LARGE(AC1600:BP1600,3))+IF(ISERROR(LARGE(AC1600:BP1600,4)),0,LARGE(AC1600:BP1600,4))</f>
        <v>0</v>
      </c>
      <c r="N1600" s="36">
        <f>IF(ISERROR(LARGE(BQ1600:CV1600,1)),0,LARGE(BQ1600:CV1600,1))+IF(ISERROR(LARGE(BQ1600:CV1600,2)),0,LARGE(BQ1600:CV1600,2))+IF(ISERROR(LARGE(BQ1600:CV1600,3)),0,LARGE(BQ1600:CV1600,3))+IF(ISERROR(LARGE(BQ1600:CV1600,4)),0,LARGE(BQ1600:CV1600,4))</f>
        <v>0</v>
      </c>
      <c r="O1600" s="142">
        <f>IF(ISERROR(LARGE(CW1600:DP1600,1)),0,LARGE(CW1600:DP1600,1))+IF(ISERROR(LARGE(CW1600:DP1600,2)),0,LARGE(CW1600:DP1600,2))+IF(ISERROR(LARGE(CW1600:DP1600,3)),0,LARGE(CW1600:DP1600,3))+IF(ISERROR(LARGE(CW1600:DP1600,4)),0,LARGE(CW1600:DP1600,4))</f>
        <v>14</v>
      </c>
      <c r="P1600" s="143">
        <f>IF(ISERROR(LARGE(V1600:DP1600,1)),0,LARGE(V1600:DP1600,1))+IF(ISERROR(LARGE(V1600:DP1600,2)),0,LARGE(V1600:DP1600,2))+IF(ISERROR(LARGE(V1600:DP1600,3)),0,LARGE(V1600:DP1600,3))+IF(ISERROR(LARGE(V1600:DP1600,4)),0,LARGE(V1600:DP1600,4))+IF(ISERROR(LARGE(V1600:DP1600,5)),0,LARGE(V1600:DP1600,5))+IF(ISERROR(LARGE(V1600:DP1600,6)),0,LARGE(V1600:DP1600,6))+IF(ISERROR(LARGE(V1600:DP1600,7)),0,LARGE(V1600:DP1600,7))+IF(ISERROR(LARGE(V1600:DP1600,8)),0,LARGE(V1600:DP1600,8))+IF(ISERROR(LARGE(V1600:DP1600,9)),0,LARGE(V1600:DP1600,9))+IF(ISERROR(LARGE(V1600:DP1600,10)),0,LARGE(V1600:DP1600,10))+IF(ISERROR(LARGE(V1600:DP1600,11)),0,LARGE(V1600:DP1600,11))+IF(ISERROR(LARGE(V1600:DP1600,12)),0,LARGE(V1600:DP1600,12))</f>
        <v>14</v>
      </c>
      <c r="Q1600" s="144">
        <f>COUNT(V1600:DP1600)</f>
        <v>1</v>
      </c>
      <c r="R1600" s="144">
        <f>IF(ISERROR(LARGE(V1600:AB1600,5)),0,LARGE(V1600:AB1600,5))</f>
        <v>0</v>
      </c>
      <c r="S1600" s="144">
        <f>IF(ISERROR(LARGE(AC1600:BP1600,5)),0,LARGE(AC1600:BP1600,5))</f>
        <v>0</v>
      </c>
      <c r="T1600" s="144">
        <f>IF(ISERROR(LARGE(BQ1600:CV1600,5)),0,LARGE(BQ1600:CV1600,5))</f>
        <v>0</v>
      </c>
      <c r="U1600" s="144">
        <f>IF(ISERROR(LARGE(CW1600:DP1600,5)),0,LARGE(CW1600:DP1600,5))</f>
        <v>0</v>
      </c>
      <c r="V1600" s="17"/>
      <c r="W1600" s="17"/>
      <c r="X1600" s="17"/>
      <c r="Y1600" s="17"/>
      <c r="Z1600" s="17"/>
      <c r="AA1600" s="17"/>
      <c r="AB1600" s="17"/>
      <c r="AC1600" s="141"/>
      <c r="AD1600" s="141"/>
      <c r="AE1600" s="141"/>
      <c r="AF1600" s="141"/>
      <c r="AG1600" s="141"/>
      <c r="AH1600" s="141"/>
      <c r="AI1600" s="141"/>
      <c r="AJ1600" s="141"/>
      <c r="AK1600" s="141"/>
      <c r="AL1600" s="141"/>
      <c r="AM1600" s="141"/>
      <c r="AN1600" s="141"/>
      <c r="AO1600" s="141"/>
      <c r="AP1600" s="141"/>
      <c r="AQ1600" s="141"/>
      <c r="AR1600" s="141"/>
      <c r="AS1600" s="141"/>
      <c r="AT1600" s="141"/>
      <c r="AU1600" s="141"/>
      <c r="AV1600" s="141"/>
      <c r="AW1600" s="141"/>
      <c r="AX1600" s="141"/>
      <c r="AY1600" s="141"/>
      <c r="AZ1600" s="141"/>
      <c r="BA1600" s="141"/>
      <c r="BB1600" s="141"/>
      <c r="BC1600" s="141"/>
      <c r="BD1600" s="141"/>
      <c r="BE1600" s="141"/>
      <c r="BF1600" s="141"/>
      <c r="BG1600" s="141"/>
      <c r="BH1600" s="141"/>
      <c r="BI1600" s="141"/>
      <c r="BJ1600" s="141"/>
      <c r="BK1600" s="141"/>
      <c r="BL1600" s="141"/>
      <c r="BM1600" s="141"/>
      <c r="BN1600" s="141"/>
      <c r="BO1600" s="141"/>
      <c r="BP1600" s="141"/>
      <c r="BQ1600" s="36"/>
      <c r="BR1600" s="36"/>
      <c r="BS1600" s="36"/>
      <c r="BT1600" s="36"/>
      <c r="BU1600" s="36"/>
      <c r="BV1600" s="36"/>
      <c r="BW1600" s="36"/>
      <c r="BX1600" s="36"/>
      <c r="BY1600" s="36"/>
      <c r="BZ1600" s="36"/>
      <c r="CA1600" s="36"/>
      <c r="CB1600" s="36"/>
      <c r="CC1600" s="36"/>
      <c r="CD1600" s="36"/>
      <c r="CE1600" s="36"/>
      <c r="CF1600" s="36"/>
      <c r="CG1600" s="36"/>
      <c r="CH1600" s="36"/>
      <c r="CI1600" s="145"/>
      <c r="CJ1600" s="146"/>
      <c r="CK1600" s="146"/>
      <c r="CL1600" s="146"/>
      <c r="CM1600" s="146"/>
      <c r="CN1600" s="146"/>
      <c r="CO1600" s="146"/>
      <c r="CP1600" s="147"/>
      <c r="CQ1600" s="146"/>
      <c r="CR1600" s="146"/>
      <c r="CS1600" s="146"/>
      <c r="CT1600" s="146"/>
      <c r="CU1600" s="36"/>
      <c r="CV1600" s="36"/>
      <c r="CW1600" s="142"/>
      <c r="CX1600" s="142"/>
      <c r="CY1600" s="142"/>
      <c r="CZ1600" s="142"/>
      <c r="DA1600" s="142"/>
      <c r="DB1600" s="142"/>
      <c r="DC1600" s="142">
        <v>14</v>
      </c>
      <c r="DD1600" s="142"/>
      <c r="DE1600" s="142"/>
      <c r="DF1600" s="142"/>
      <c r="DG1600" s="142"/>
      <c r="DH1600" s="142"/>
      <c r="DI1600" s="142"/>
      <c r="DJ1600" s="142"/>
      <c r="DK1600" s="142"/>
      <c r="DL1600" s="142"/>
      <c r="DM1600" s="142"/>
      <c r="DN1600" s="142"/>
      <c r="DO1600" s="142"/>
      <c r="DP1600" s="142"/>
    </row>
    <row r="1601" spans="1:120" ht="13.5" customHeight="1">
      <c r="A1601" s="16" t="str">
        <f>IF(B1601="","",IF(B1601&gt;1,"UWAGA JUŻ BYŁ",""))</f>
        <v/>
      </c>
      <c r="B1601" s="16">
        <f>IF(C1601="","",COUNTIF($C$8:$C$51430,C1601))</f>
        <v>1</v>
      </c>
      <c r="C1601" s="16" t="str">
        <f>CONCATENATE(E1601,F1601,H1601,G1601)</f>
        <v>JędraszczykMateuszKościelisko</v>
      </c>
      <c r="D1601" s="16">
        <f>IF(E1601="","",COUNTA($E$8:E1601))</f>
        <v>1594</v>
      </c>
      <c r="E1601" s="12" t="s">
        <v>2740</v>
      </c>
      <c r="F1601" s="16" t="s">
        <v>259</v>
      </c>
      <c r="G1601" s="12" t="s">
        <v>2741</v>
      </c>
      <c r="H1601" s="12"/>
      <c r="I1601" s="16" t="str">
        <f>IF(ISERROR(VLOOKUP(H1601,KATEGORIE!$C$13:$E$50006,MATCH(KATEGORIE!$E$12,KATEGORIE!$C$12:$E$12,0),0)),"",VLOOKUP(H1601,KATEGORIE!$C$13:$E$50006,MATCH(KATEGORIE!$E$12,KATEGORIE!$C$12:$E$12,0),0))</f>
        <v/>
      </c>
      <c r="J1601" s="16" t="str">
        <f>IF(I1601="","",COUNTIF($I$8:I1601,I1601))</f>
        <v/>
      </c>
      <c r="K1601" s="16">
        <f>COUNT(V1601:DP1601)</f>
        <v>1</v>
      </c>
      <c r="L1601" s="17">
        <f>IF(ISERROR(LARGE(V1601:AB1601,1)),0,LARGE(V1601:AB1601,1))+IF(ISERROR(LARGE(V1601:AB1601,2)),0,LARGE(V1601:AB1601,2))+IF(ISERROR(LARGE(V1601:AB1601,3)),0,LARGE(V1601:AB1601,3))+IF(ISERROR(LARGE(V1601:AB1601,4)),0,LARGE(V1601:AB1601,4))</f>
        <v>0</v>
      </c>
      <c r="M1601" s="141">
        <f>IF(ISERROR(LARGE(AC1601:BP1601,1)),0,LARGE(AC1601:BP1601,1))+IF(ISERROR(LARGE(AC1601:BP1601,2)),0,LARGE(AC1601:BP1601,2))+IF(ISERROR(LARGE(AC1601:BP1601,3)),0,LARGE(AC1601:BP1601,3))+IF(ISERROR(LARGE(AC1601:BP1601,4)),0,LARGE(AC1601:BP1601,4))</f>
        <v>0</v>
      </c>
      <c r="N1601" s="36">
        <f>IF(ISERROR(LARGE(BQ1601:CV1601,1)),0,LARGE(BQ1601:CV1601,1))+IF(ISERROR(LARGE(BQ1601:CV1601,2)),0,LARGE(BQ1601:CV1601,2))+IF(ISERROR(LARGE(BQ1601:CV1601,3)),0,LARGE(BQ1601:CV1601,3))+IF(ISERROR(LARGE(BQ1601:CV1601,4)),0,LARGE(BQ1601:CV1601,4))</f>
        <v>14</v>
      </c>
      <c r="O1601" s="142">
        <f>IF(ISERROR(LARGE(CW1601:DP1601,1)),0,LARGE(CW1601:DP1601,1))+IF(ISERROR(LARGE(CW1601:DP1601,2)),0,LARGE(CW1601:DP1601,2))+IF(ISERROR(LARGE(CW1601:DP1601,3)),0,LARGE(CW1601:DP1601,3))+IF(ISERROR(LARGE(CW1601:DP1601,4)),0,LARGE(CW1601:DP1601,4))</f>
        <v>0</v>
      </c>
      <c r="P1601" s="143">
        <f>IF(ISERROR(LARGE(V1601:DP1601,1)),0,LARGE(V1601:DP1601,1))+IF(ISERROR(LARGE(V1601:DP1601,2)),0,LARGE(V1601:DP1601,2))+IF(ISERROR(LARGE(V1601:DP1601,3)),0,LARGE(V1601:DP1601,3))+IF(ISERROR(LARGE(V1601:DP1601,4)),0,LARGE(V1601:DP1601,4))+IF(ISERROR(LARGE(V1601:DP1601,5)),0,LARGE(V1601:DP1601,5))+IF(ISERROR(LARGE(V1601:DP1601,6)),0,LARGE(V1601:DP1601,6))+IF(ISERROR(LARGE(V1601:DP1601,7)),0,LARGE(V1601:DP1601,7))+IF(ISERROR(LARGE(V1601:DP1601,8)),0,LARGE(V1601:DP1601,8))+IF(ISERROR(LARGE(V1601:DP1601,9)),0,LARGE(V1601:DP1601,9))+IF(ISERROR(LARGE(V1601:DP1601,10)),0,LARGE(V1601:DP1601,10))+IF(ISERROR(LARGE(V1601:DP1601,11)),0,LARGE(V1601:DP1601,11))+IF(ISERROR(LARGE(V1601:DP1601,12)),0,LARGE(V1601:DP1601,12))</f>
        <v>14</v>
      </c>
      <c r="Q1601" s="144">
        <f>COUNT(V1601:DP1601)</f>
        <v>1</v>
      </c>
      <c r="R1601" s="144">
        <f>IF(ISERROR(LARGE(V1601:AB1601,5)),0,LARGE(V1601:AB1601,5))</f>
        <v>0</v>
      </c>
      <c r="S1601" s="144">
        <f>IF(ISERROR(LARGE(AC1601:BP1601,5)),0,LARGE(AC1601:BP1601,5))</f>
        <v>0</v>
      </c>
      <c r="T1601" s="144">
        <f>IF(ISERROR(LARGE(BQ1601:CV1601,5)),0,LARGE(BQ1601:CV1601,5))</f>
        <v>0</v>
      </c>
      <c r="U1601" s="144">
        <f>IF(ISERROR(LARGE(CW1601:DP1601,5)),0,LARGE(CW1601:DP1601,5))</f>
        <v>0</v>
      </c>
      <c r="V1601" s="17"/>
      <c r="W1601" s="17"/>
      <c r="X1601" s="17"/>
      <c r="Y1601" s="17"/>
      <c r="Z1601" s="17"/>
      <c r="AA1601" s="17"/>
      <c r="AB1601" s="17"/>
      <c r="AC1601" s="141"/>
      <c r="AD1601" s="141"/>
      <c r="AE1601" s="141"/>
      <c r="AF1601" s="141"/>
      <c r="AG1601" s="141"/>
      <c r="AH1601" s="141"/>
      <c r="AI1601" s="141"/>
      <c r="AJ1601" s="141"/>
      <c r="AK1601" s="141"/>
      <c r="AL1601" s="141"/>
      <c r="AM1601" s="141"/>
      <c r="AN1601" s="141"/>
      <c r="AO1601" s="141"/>
      <c r="AP1601" s="141"/>
      <c r="AQ1601" s="141"/>
      <c r="AR1601" s="141"/>
      <c r="AS1601" s="141"/>
      <c r="AT1601" s="141"/>
      <c r="AU1601" s="141"/>
      <c r="AV1601" s="141"/>
      <c r="AW1601" s="141"/>
      <c r="AX1601" s="141"/>
      <c r="AY1601" s="141"/>
      <c r="AZ1601" s="141"/>
      <c r="BA1601" s="141"/>
      <c r="BB1601" s="141"/>
      <c r="BC1601" s="141"/>
      <c r="BD1601" s="141"/>
      <c r="BE1601" s="141"/>
      <c r="BF1601" s="141"/>
      <c r="BG1601" s="141"/>
      <c r="BH1601" s="141"/>
      <c r="BI1601" s="141"/>
      <c r="BJ1601" s="141"/>
      <c r="BK1601" s="141"/>
      <c r="BL1601" s="141"/>
      <c r="BM1601" s="141"/>
      <c r="BN1601" s="141"/>
      <c r="BO1601" s="141"/>
      <c r="BP1601" s="141"/>
      <c r="BQ1601" s="36"/>
      <c r="BR1601" s="36"/>
      <c r="BS1601" s="36"/>
      <c r="BT1601" s="36"/>
      <c r="BU1601" s="36"/>
      <c r="BV1601" s="36"/>
      <c r="BW1601" s="36"/>
      <c r="BX1601" s="36"/>
      <c r="BY1601" s="36"/>
      <c r="BZ1601" s="36"/>
      <c r="CA1601" s="36">
        <v>14</v>
      </c>
      <c r="CB1601" s="36"/>
      <c r="CC1601" s="36"/>
      <c r="CD1601" s="36"/>
      <c r="CE1601" s="36"/>
      <c r="CF1601" s="36"/>
      <c r="CG1601" s="36"/>
      <c r="CH1601" s="36"/>
      <c r="CI1601" s="145"/>
      <c r="CJ1601" s="146"/>
      <c r="CK1601" s="146"/>
      <c r="CL1601" s="146"/>
      <c r="CM1601" s="146"/>
      <c r="CN1601" s="146"/>
      <c r="CO1601" s="146"/>
      <c r="CP1601" s="147"/>
      <c r="CQ1601" s="146"/>
      <c r="CR1601" s="146"/>
      <c r="CS1601" s="146"/>
      <c r="CT1601" s="146"/>
      <c r="CU1601" s="36"/>
      <c r="CV1601" s="36"/>
      <c r="CW1601" s="142"/>
      <c r="CX1601" s="142"/>
      <c r="CY1601" s="142"/>
      <c r="CZ1601" s="142"/>
      <c r="DA1601" s="142"/>
      <c r="DB1601" s="142"/>
      <c r="DC1601" s="142"/>
      <c r="DD1601" s="142"/>
      <c r="DE1601" s="142"/>
      <c r="DF1601" s="142"/>
      <c r="DG1601" s="142"/>
      <c r="DH1601" s="142"/>
      <c r="DI1601" s="142"/>
      <c r="DJ1601" s="142"/>
      <c r="DK1601" s="142"/>
      <c r="DL1601" s="142"/>
      <c r="DM1601" s="142"/>
      <c r="DN1601" s="142"/>
      <c r="DO1601" s="142"/>
      <c r="DP1601" s="142"/>
    </row>
    <row r="1602" spans="1:120" ht="13.5" customHeight="1">
      <c r="A1602" s="16" t="str">
        <f>IF(B1602="","",IF(B1602&gt;1,"UWAGA JUŻ BYŁ",""))</f>
        <v/>
      </c>
      <c r="B1602" s="16">
        <f>IF(C1602="","",COUNTIF($C$8:$C$51430,C1602))</f>
        <v>1</v>
      </c>
      <c r="C1602" s="16" t="str">
        <f>CONCATENATE(E1602,F1602,H1602,G1602)</f>
        <v>FALKOWSKIPiotr1969PIASECZNO</v>
      </c>
      <c r="D1602" s="16">
        <f>IF(E1602="","",COUNTA($E$8:E1602))</f>
        <v>1595</v>
      </c>
      <c r="E1602" s="12" t="s">
        <v>1371</v>
      </c>
      <c r="F1602" s="16" t="s">
        <v>210</v>
      </c>
      <c r="G1602" s="12" t="s">
        <v>2870</v>
      </c>
      <c r="H1602" s="12">
        <v>1969</v>
      </c>
      <c r="I1602" s="16" t="str">
        <f>IF(ISERROR(VLOOKUP(H1602,KATEGORIE!$C$13:$E$50006,MATCH(KATEGORIE!$E$12,KATEGORIE!$C$12:$E$12,0),0)),"",VLOOKUP(H1602,KATEGORIE!$C$13:$E$50006,MATCH(KATEGORIE!$E$12,KATEGORIE!$C$12:$E$12,0),0))</f>
        <v>M</v>
      </c>
      <c r="J1602" s="16">
        <f>IF(I1602="","",COUNTIF($I$8:I1602,I1602))</f>
        <v>199</v>
      </c>
      <c r="K1602" s="16">
        <f>COUNT(V1602:DP1602)</f>
        <v>1</v>
      </c>
      <c r="L1602" s="17">
        <f>IF(ISERROR(LARGE(V1602:AB1602,1)),0,LARGE(V1602:AB1602,1))+IF(ISERROR(LARGE(V1602:AB1602,2)),0,LARGE(V1602:AB1602,2))+IF(ISERROR(LARGE(V1602:AB1602,3)),0,LARGE(V1602:AB1602,3))+IF(ISERROR(LARGE(V1602:AB1602,4)),0,LARGE(V1602:AB1602,4))</f>
        <v>0</v>
      </c>
      <c r="M1602" s="141">
        <f>IF(ISERROR(LARGE(AC1602:BP1602,1)),0,LARGE(AC1602:BP1602,1))+IF(ISERROR(LARGE(AC1602:BP1602,2)),0,LARGE(AC1602:BP1602,2))+IF(ISERROR(LARGE(AC1602:BP1602,3)),0,LARGE(AC1602:BP1602,3))+IF(ISERROR(LARGE(AC1602:BP1602,4)),0,LARGE(AC1602:BP1602,4))</f>
        <v>0</v>
      </c>
      <c r="N1602" s="36">
        <f>IF(ISERROR(LARGE(BQ1602:CV1602,1)),0,LARGE(BQ1602:CV1602,1))+IF(ISERROR(LARGE(BQ1602:CV1602,2)),0,LARGE(BQ1602:CV1602,2))+IF(ISERROR(LARGE(BQ1602:CV1602,3)),0,LARGE(BQ1602:CV1602,3))+IF(ISERROR(LARGE(BQ1602:CV1602,4)),0,LARGE(BQ1602:CV1602,4))</f>
        <v>14</v>
      </c>
      <c r="O1602" s="142">
        <f>IF(ISERROR(LARGE(CW1602:DP1602,1)),0,LARGE(CW1602:DP1602,1))+IF(ISERROR(LARGE(CW1602:DP1602,2)),0,LARGE(CW1602:DP1602,2))+IF(ISERROR(LARGE(CW1602:DP1602,3)),0,LARGE(CW1602:DP1602,3))+IF(ISERROR(LARGE(CW1602:DP1602,4)),0,LARGE(CW1602:DP1602,4))</f>
        <v>0</v>
      </c>
      <c r="P1602" s="143">
        <f>IF(ISERROR(LARGE(V1602:DP1602,1)),0,LARGE(V1602:DP1602,1))+IF(ISERROR(LARGE(V1602:DP1602,2)),0,LARGE(V1602:DP1602,2))+IF(ISERROR(LARGE(V1602:DP1602,3)),0,LARGE(V1602:DP1602,3))+IF(ISERROR(LARGE(V1602:DP1602,4)),0,LARGE(V1602:DP1602,4))+IF(ISERROR(LARGE(V1602:DP1602,5)),0,LARGE(V1602:DP1602,5))+IF(ISERROR(LARGE(V1602:DP1602,6)),0,LARGE(V1602:DP1602,6))+IF(ISERROR(LARGE(V1602:DP1602,7)),0,LARGE(V1602:DP1602,7))+IF(ISERROR(LARGE(V1602:DP1602,8)),0,LARGE(V1602:DP1602,8))+IF(ISERROR(LARGE(V1602:DP1602,9)),0,LARGE(V1602:DP1602,9))+IF(ISERROR(LARGE(V1602:DP1602,10)),0,LARGE(V1602:DP1602,10))+IF(ISERROR(LARGE(V1602:DP1602,11)),0,LARGE(V1602:DP1602,11))+IF(ISERROR(LARGE(V1602:DP1602,12)),0,LARGE(V1602:DP1602,12))</f>
        <v>14</v>
      </c>
      <c r="Q1602" s="144">
        <f>COUNT(V1602:DP1602)</f>
        <v>1</v>
      </c>
      <c r="R1602" s="144">
        <f>IF(ISERROR(LARGE(V1602:AB1602,5)),0,LARGE(V1602:AB1602,5))</f>
        <v>0</v>
      </c>
      <c r="S1602" s="144">
        <f>IF(ISERROR(LARGE(AC1602:BP1602,5)),0,LARGE(AC1602:BP1602,5))</f>
        <v>0</v>
      </c>
      <c r="T1602" s="144">
        <f>IF(ISERROR(LARGE(BQ1602:CV1602,5)),0,LARGE(BQ1602:CV1602,5))</f>
        <v>0</v>
      </c>
      <c r="U1602" s="144">
        <f>IF(ISERROR(LARGE(CW1602:DP1602,5)),0,LARGE(CW1602:DP1602,5))</f>
        <v>0</v>
      </c>
      <c r="V1602" s="17"/>
      <c r="W1602" s="17"/>
      <c r="X1602" s="17"/>
      <c r="Y1602" s="17"/>
      <c r="Z1602" s="17"/>
      <c r="AA1602" s="17"/>
      <c r="AB1602" s="17"/>
      <c r="AC1602" s="141"/>
      <c r="AD1602" s="141"/>
      <c r="AE1602" s="141"/>
      <c r="AF1602" s="141"/>
      <c r="AG1602" s="141"/>
      <c r="AH1602" s="141"/>
      <c r="AI1602" s="141"/>
      <c r="AJ1602" s="141"/>
      <c r="AK1602" s="141"/>
      <c r="AL1602" s="141"/>
      <c r="AM1602" s="141"/>
      <c r="AN1602" s="141"/>
      <c r="AO1602" s="141"/>
      <c r="AP1602" s="141"/>
      <c r="AQ1602" s="141"/>
      <c r="AR1602" s="141"/>
      <c r="AS1602" s="141"/>
      <c r="AT1602" s="141"/>
      <c r="AU1602" s="141"/>
      <c r="AV1602" s="141"/>
      <c r="AW1602" s="141"/>
      <c r="AX1602" s="141"/>
      <c r="AY1602" s="141"/>
      <c r="AZ1602" s="141"/>
      <c r="BA1602" s="141"/>
      <c r="BB1602" s="141"/>
      <c r="BC1602" s="141"/>
      <c r="BD1602" s="141"/>
      <c r="BE1602" s="141"/>
      <c r="BF1602" s="141"/>
      <c r="BG1602" s="141"/>
      <c r="BH1602" s="141"/>
      <c r="BI1602" s="141"/>
      <c r="BJ1602" s="141"/>
      <c r="BK1602" s="141"/>
      <c r="BL1602" s="141"/>
      <c r="BM1602" s="141"/>
      <c r="BN1602" s="141"/>
      <c r="BO1602" s="141"/>
      <c r="BP1602" s="141"/>
      <c r="BQ1602" s="36"/>
      <c r="BR1602" s="36"/>
      <c r="BS1602" s="36"/>
      <c r="BT1602" s="36"/>
      <c r="BU1602" s="36"/>
      <c r="BV1602" s="36"/>
      <c r="BW1602" s="36"/>
      <c r="BX1602" s="36"/>
      <c r="BY1602" s="36"/>
      <c r="BZ1602" s="36"/>
      <c r="CA1602" s="36"/>
      <c r="CB1602" s="36"/>
      <c r="CC1602" s="36">
        <v>14</v>
      </c>
      <c r="CD1602" s="36"/>
      <c r="CE1602" s="36"/>
      <c r="CF1602" s="36"/>
      <c r="CG1602" s="36"/>
      <c r="CH1602" s="36"/>
      <c r="CI1602" s="145"/>
      <c r="CJ1602" s="146"/>
      <c r="CK1602" s="146"/>
      <c r="CL1602" s="146"/>
      <c r="CM1602" s="146"/>
      <c r="CN1602" s="146"/>
      <c r="CO1602" s="146"/>
      <c r="CP1602" s="147"/>
      <c r="CQ1602" s="146"/>
      <c r="CR1602" s="146"/>
      <c r="CS1602" s="146"/>
      <c r="CT1602" s="146"/>
      <c r="CU1602" s="36"/>
      <c r="CV1602" s="36"/>
      <c r="CW1602" s="142"/>
      <c r="CX1602" s="142"/>
      <c r="CY1602" s="142"/>
      <c r="CZ1602" s="142"/>
      <c r="DA1602" s="142"/>
      <c r="DB1602" s="142"/>
      <c r="DC1602" s="142"/>
      <c r="DD1602" s="142"/>
      <c r="DE1602" s="142"/>
      <c r="DF1602" s="142"/>
      <c r="DG1602" s="142"/>
      <c r="DH1602" s="142"/>
      <c r="DI1602" s="142"/>
      <c r="DJ1602" s="142"/>
      <c r="DK1602" s="142"/>
      <c r="DL1602" s="142"/>
      <c r="DM1602" s="142"/>
      <c r="DN1602" s="142"/>
      <c r="DO1602" s="142"/>
      <c r="DP1602" s="142"/>
    </row>
    <row r="1603" spans="1:120" ht="13.5" customHeight="1">
      <c r="A1603" s="16" t="str">
        <f>IF(B1603="","",IF(B1603&gt;1,"UWAGA JUŻ BYŁ",""))</f>
        <v/>
      </c>
      <c r="B1603" s="16">
        <f>IF(C1603="","",COUNTIF($C$8:$C$51430,C1603))</f>
        <v>1</v>
      </c>
      <c r="C1603" s="16" t="str">
        <f>CONCATENATE(E1603,F1603,H1603,G1603)</f>
        <v>SKIBAIreneusz1971IRBET TEAM</v>
      </c>
      <c r="D1603" s="16">
        <f>IF(E1603="","",COUNTA($E$8:E1603))</f>
        <v>1596</v>
      </c>
      <c r="E1603" s="12" t="s">
        <v>3218</v>
      </c>
      <c r="F1603" s="16" t="s">
        <v>1450</v>
      </c>
      <c r="G1603" s="12" t="s">
        <v>3219</v>
      </c>
      <c r="H1603" s="12">
        <v>1971</v>
      </c>
      <c r="I1603" s="16" t="str">
        <f>IF(ISERROR(VLOOKUP(H1603,KATEGORIE!$C$13:$E$50006,MATCH(KATEGORIE!$E$12,KATEGORIE!$C$12:$E$12,0),0)),"",VLOOKUP(H1603,KATEGORIE!$C$13:$E$50006,MATCH(KATEGORIE!$E$12,KATEGORIE!$C$12:$E$12,0),0))</f>
        <v>M</v>
      </c>
      <c r="J1603" s="16">
        <f>IF(I1603="","",COUNTIF($I$8:I1603,I1603))</f>
        <v>200</v>
      </c>
      <c r="K1603" s="16">
        <f>COUNT(V1603:DP1603)</f>
        <v>1</v>
      </c>
      <c r="L1603" s="17">
        <f>IF(ISERROR(LARGE(V1603:AB1603,1)),0,LARGE(V1603:AB1603,1))+IF(ISERROR(LARGE(V1603:AB1603,2)),0,LARGE(V1603:AB1603,2))+IF(ISERROR(LARGE(V1603:AB1603,3)),0,LARGE(V1603:AB1603,3))+IF(ISERROR(LARGE(V1603:AB1603,4)),0,LARGE(V1603:AB1603,4))</f>
        <v>0</v>
      </c>
      <c r="M1603" s="141">
        <f>IF(ISERROR(LARGE(AC1603:BP1603,1)),0,LARGE(AC1603:BP1603,1))+IF(ISERROR(LARGE(AC1603:BP1603,2)),0,LARGE(AC1603:BP1603,2))+IF(ISERROR(LARGE(AC1603:BP1603,3)),0,LARGE(AC1603:BP1603,3))+IF(ISERROR(LARGE(AC1603:BP1603,4)),0,LARGE(AC1603:BP1603,4))</f>
        <v>14</v>
      </c>
      <c r="N1603" s="36">
        <f>IF(ISERROR(LARGE(BQ1603:CV1603,1)),0,LARGE(BQ1603:CV1603,1))+IF(ISERROR(LARGE(BQ1603:CV1603,2)),0,LARGE(BQ1603:CV1603,2))+IF(ISERROR(LARGE(BQ1603:CV1603,3)),0,LARGE(BQ1603:CV1603,3))+IF(ISERROR(LARGE(BQ1603:CV1603,4)),0,LARGE(BQ1603:CV1603,4))</f>
        <v>0</v>
      </c>
      <c r="O1603" s="142">
        <f>IF(ISERROR(LARGE(CW1603:DP1603,1)),0,LARGE(CW1603:DP1603,1))+IF(ISERROR(LARGE(CW1603:DP1603,2)),0,LARGE(CW1603:DP1603,2))+IF(ISERROR(LARGE(CW1603:DP1603,3)),0,LARGE(CW1603:DP1603,3))+IF(ISERROR(LARGE(CW1603:DP1603,4)),0,LARGE(CW1603:DP1603,4))</f>
        <v>0</v>
      </c>
      <c r="P1603" s="143">
        <f>IF(ISERROR(LARGE(V1603:DP1603,1)),0,LARGE(V1603:DP1603,1))+IF(ISERROR(LARGE(V1603:DP1603,2)),0,LARGE(V1603:DP1603,2))+IF(ISERROR(LARGE(V1603:DP1603,3)),0,LARGE(V1603:DP1603,3))+IF(ISERROR(LARGE(V1603:DP1603,4)),0,LARGE(V1603:DP1603,4))+IF(ISERROR(LARGE(V1603:DP1603,5)),0,LARGE(V1603:DP1603,5))+IF(ISERROR(LARGE(V1603:DP1603,6)),0,LARGE(V1603:DP1603,6))+IF(ISERROR(LARGE(V1603:DP1603,7)),0,LARGE(V1603:DP1603,7))+IF(ISERROR(LARGE(V1603:DP1603,8)),0,LARGE(V1603:DP1603,8))+IF(ISERROR(LARGE(V1603:DP1603,9)),0,LARGE(V1603:DP1603,9))+IF(ISERROR(LARGE(V1603:DP1603,10)),0,LARGE(V1603:DP1603,10))+IF(ISERROR(LARGE(V1603:DP1603,11)),0,LARGE(V1603:DP1603,11))+IF(ISERROR(LARGE(V1603:DP1603,12)),0,LARGE(V1603:DP1603,12))</f>
        <v>14</v>
      </c>
      <c r="Q1603" s="144">
        <f>COUNT(V1603:DP1603)</f>
        <v>1</v>
      </c>
      <c r="R1603" s="144">
        <f>IF(ISERROR(LARGE(V1603:AB1603,5)),0,LARGE(V1603:AB1603,5))</f>
        <v>0</v>
      </c>
      <c r="S1603" s="144">
        <f>IF(ISERROR(LARGE(AC1603:BP1603,5)),0,LARGE(AC1603:BP1603,5))</f>
        <v>0</v>
      </c>
      <c r="T1603" s="144">
        <f>IF(ISERROR(LARGE(BQ1603:CV1603,5)),0,LARGE(BQ1603:CV1603,5))</f>
        <v>0</v>
      </c>
      <c r="U1603" s="144">
        <f>IF(ISERROR(LARGE(CW1603:DP1603,5)),0,LARGE(CW1603:DP1603,5))</f>
        <v>0</v>
      </c>
      <c r="V1603" s="17"/>
      <c r="W1603" s="17"/>
      <c r="X1603" s="17"/>
      <c r="Y1603" s="17"/>
      <c r="Z1603" s="17"/>
      <c r="AA1603" s="17"/>
      <c r="AB1603" s="17"/>
      <c r="AC1603" s="141"/>
      <c r="AD1603" s="141"/>
      <c r="AE1603" s="141"/>
      <c r="AF1603" s="141"/>
      <c r="AG1603" s="141"/>
      <c r="AH1603" s="141"/>
      <c r="AI1603" s="141"/>
      <c r="AJ1603" s="141"/>
      <c r="AK1603" s="141"/>
      <c r="AL1603" s="141"/>
      <c r="AM1603" s="141"/>
      <c r="AN1603" s="141"/>
      <c r="AO1603" s="141"/>
      <c r="AP1603" s="141"/>
      <c r="AQ1603" s="141"/>
      <c r="AR1603" s="141">
        <v>14</v>
      </c>
      <c r="AS1603" s="141"/>
      <c r="AT1603" s="141"/>
      <c r="AU1603" s="141"/>
      <c r="AV1603" s="141"/>
      <c r="AW1603" s="141"/>
      <c r="AX1603" s="141"/>
      <c r="AY1603" s="141"/>
      <c r="AZ1603" s="141"/>
      <c r="BA1603" s="141"/>
      <c r="BB1603" s="141"/>
      <c r="BC1603" s="141"/>
      <c r="BD1603" s="141"/>
      <c r="BE1603" s="141"/>
      <c r="BF1603" s="141"/>
      <c r="BG1603" s="141"/>
      <c r="BH1603" s="141"/>
      <c r="BI1603" s="141"/>
      <c r="BJ1603" s="141"/>
      <c r="BK1603" s="141"/>
      <c r="BL1603" s="141"/>
      <c r="BM1603" s="141"/>
      <c r="BN1603" s="141"/>
      <c r="BO1603" s="141"/>
      <c r="BP1603" s="141"/>
      <c r="BQ1603" s="36"/>
      <c r="BR1603" s="36"/>
      <c r="BS1603" s="36"/>
      <c r="BT1603" s="36"/>
      <c r="BU1603" s="36"/>
      <c r="BV1603" s="36"/>
      <c r="BW1603" s="36"/>
      <c r="BX1603" s="36"/>
      <c r="BY1603" s="36"/>
      <c r="BZ1603" s="36"/>
      <c r="CA1603" s="36"/>
      <c r="CB1603" s="36"/>
      <c r="CC1603" s="36"/>
      <c r="CD1603" s="36"/>
      <c r="CE1603" s="36"/>
      <c r="CF1603" s="36"/>
      <c r="CG1603" s="36"/>
      <c r="CH1603" s="36"/>
      <c r="CI1603" s="145"/>
      <c r="CJ1603" s="146"/>
      <c r="CK1603" s="146"/>
      <c r="CL1603" s="146"/>
      <c r="CM1603" s="146"/>
      <c r="CN1603" s="146"/>
      <c r="CO1603" s="146"/>
      <c r="CP1603" s="147"/>
      <c r="CQ1603" s="146"/>
      <c r="CR1603" s="146"/>
      <c r="CS1603" s="146"/>
      <c r="CT1603" s="146"/>
      <c r="CU1603" s="36"/>
      <c r="CV1603" s="36"/>
      <c r="CW1603" s="142"/>
      <c r="CX1603" s="142"/>
      <c r="CY1603" s="142"/>
      <c r="CZ1603" s="142"/>
      <c r="DA1603" s="142"/>
      <c r="DB1603" s="142"/>
      <c r="DC1603" s="142"/>
      <c r="DD1603" s="142"/>
      <c r="DE1603" s="142"/>
      <c r="DF1603" s="142"/>
      <c r="DG1603" s="142"/>
      <c r="DH1603" s="142"/>
      <c r="DI1603" s="142"/>
      <c r="DJ1603" s="142"/>
      <c r="DK1603" s="142"/>
      <c r="DL1603" s="142"/>
      <c r="DM1603" s="142"/>
      <c r="DN1603" s="142"/>
      <c r="DO1603" s="142"/>
      <c r="DP1603" s="142"/>
    </row>
    <row r="1604" spans="1:120" ht="13.5" customHeight="1">
      <c r="A1604" s="16" t="str">
        <f>IF(B1604="","",IF(B1604&gt;1,"UWAGA JUŻ BYŁ",""))</f>
        <v/>
      </c>
      <c r="B1604" s="16">
        <f>IF(C1604="","",COUNTIF($C$8:$C$51430,C1604))</f>
        <v>1</v>
      </c>
      <c r="C1604" s="16" t="str">
        <f>CONCATENATE(E1604,F1604,H1604,G1604)</f>
        <v>MĘDYKMarcin1981Gdynia</v>
      </c>
      <c r="D1604" s="16">
        <f>IF(E1604="","",COUNTA($E$8:E1604))</f>
        <v>1597</v>
      </c>
      <c r="E1604" s="12" t="s">
        <v>3309</v>
      </c>
      <c r="F1604" s="16" t="s">
        <v>159</v>
      </c>
      <c r="G1604" s="12" t="s">
        <v>1839</v>
      </c>
      <c r="H1604" s="12">
        <v>1981</v>
      </c>
      <c r="I1604" s="16" t="str">
        <f>IF(ISERROR(VLOOKUP(H1604,KATEGORIE!$C$13:$E$50006,MATCH(KATEGORIE!$E$12,KATEGORIE!$C$12:$E$12,0),0)),"",VLOOKUP(H1604,KATEGORIE!$C$13:$E$50006,MATCH(KATEGORIE!$E$12,KATEGORIE!$C$12:$E$12,0),0))</f>
        <v>S2</v>
      </c>
      <c r="J1604" s="16">
        <f>IF(I1604="","",COUNTIF($I$8:I1604,I1604))</f>
        <v>300</v>
      </c>
      <c r="K1604" s="16">
        <f>COUNT(V1604:DP1604)</f>
        <v>1</v>
      </c>
      <c r="L1604" s="17">
        <f>IF(ISERROR(LARGE(V1604:AB1604,1)),0,LARGE(V1604:AB1604,1))+IF(ISERROR(LARGE(V1604:AB1604,2)),0,LARGE(V1604:AB1604,2))+IF(ISERROR(LARGE(V1604:AB1604,3)),0,LARGE(V1604:AB1604,3))+IF(ISERROR(LARGE(V1604:AB1604,4)),0,LARGE(V1604:AB1604,4))</f>
        <v>0</v>
      </c>
      <c r="M1604" s="141">
        <f>IF(ISERROR(LARGE(AC1604:BP1604,1)),0,LARGE(AC1604:BP1604,1))+IF(ISERROR(LARGE(AC1604:BP1604,2)),0,LARGE(AC1604:BP1604,2))+IF(ISERROR(LARGE(AC1604:BP1604,3)),0,LARGE(AC1604:BP1604,3))+IF(ISERROR(LARGE(AC1604:BP1604,4)),0,LARGE(AC1604:BP1604,4))</f>
        <v>0</v>
      </c>
      <c r="N1604" s="36">
        <f>IF(ISERROR(LARGE(BQ1604:CV1604,1)),0,LARGE(BQ1604:CV1604,1))+IF(ISERROR(LARGE(BQ1604:CV1604,2)),0,LARGE(BQ1604:CV1604,2))+IF(ISERROR(LARGE(BQ1604:CV1604,3)),0,LARGE(BQ1604:CV1604,3))+IF(ISERROR(LARGE(BQ1604:CV1604,4)),0,LARGE(BQ1604:CV1604,4))</f>
        <v>0</v>
      </c>
      <c r="O1604" s="142">
        <f>IF(ISERROR(LARGE(CW1604:DP1604,1)),0,LARGE(CW1604:DP1604,1))+IF(ISERROR(LARGE(CW1604:DP1604,2)),0,LARGE(CW1604:DP1604,2))+IF(ISERROR(LARGE(CW1604:DP1604,3)),0,LARGE(CW1604:DP1604,3))+IF(ISERROR(LARGE(CW1604:DP1604,4)),0,LARGE(CW1604:DP1604,4))</f>
        <v>14</v>
      </c>
      <c r="P1604" s="143">
        <f>IF(ISERROR(LARGE(V1604:DP1604,1)),0,LARGE(V1604:DP1604,1))+IF(ISERROR(LARGE(V1604:DP1604,2)),0,LARGE(V1604:DP1604,2))+IF(ISERROR(LARGE(V1604:DP1604,3)),0,LARGE(V1604:DP1604,3))+IF(ISERROR(LARGE(V1604:DP1604,4)),0,LARGE(V1604:DP1604,4))+IF(ISERROR(LARGE(V1604:DP1604,5)),0,LARGE(V1604:DP1604,5))+IF(ISERROR(LARGE(V1604:DP1604,6)),0,LARGE(V1604:DP1604,6))+IF(ISERROR(LARGE(V1604:DP1604,7)),0,LARGE(V1604:DP1604,7))+IF(ISERROR(LARGE(V1604:DP1604,8)),0,LARGE(V1604:DP1604,8))+IF(ISERROR(LARGE(V1604:DP1604,9)),0,LARGE(V1604:DP1604,9))+IF(ISERROR(LARGE(V1604:DP1604,10)),0,LARGE(V1604:DP1604,10))+IF(ISERROR(LARGE(V1604:DP1604,11)),0,LARGE(V1604:DP1604,11))+IF(ISERROR(LARGE(V1604:DP1604,12)),0,LARGE(V1604:DP1604,12))</f>
        <v>14</v>
      </c>
      <c r="Q1604" s="144">
        <f>COUNT(V1604:DP1604)</f>
        <v>1</v>
      </c>
      <c r="R1604" s="144">
        <f>IF(ISERROR(LARGE(V1604:AB1604,5)),0,LARGE(V1604:AB1604,5))</f>
        <v>0</v>
      </c>
      <c r="S1604" s="144">
        <f>IF(ISERROR(LARGE(AC1604:BP1604,5)),0,LARGE(AC1604:BP1604,5))</f>
        <v>0</v>
      </c>
      <c r="T1604" s="144">
        <f>IF(ISERROR(LARGE(BQ1604:CV1604,5)),0,LARGE(BQ1604:CV1604,5))</f>
        <v>0</v>
      </c>
      <c r="U1604" s="144">
        <f>IF(ISERROR(LARGE(CW1604:DP1604,5)),0,LARGE(CW1604:DP1604,5))</f>
        <v>0</v>
      </c>
      <c r="V1604" s="17"/>
      <c r="W1604" s="17"/>
      <c r="X1604" s="17"/>
      <c r="Y1604" s="17"/>
      <c r="Z1604" s="17"/>
      <c r="AA1604" s="17"/>
      <c r="AB1604" s="17"/>
      <c r="AC1604" s="141"/>
      <c r="AD1604" s="141"/>
      <c r="AE1604" s="141"/>
      <c r="AF1604" s="141"/>
      <c r="AG1604" s="141"/>
      <c r="AH1604" s="141"/>
      <c r="AI1604" s="141"/>
      <c r="AJ1604" s="141"/>
      <c r="AK1604" s="141"/>
      <c r="AL1604" s="141"/>
      <c r="AM1604" s="141"/>
      <c r="AN1604" s="141"/>
      <c r="AO1604" s="141"/>
      <c r="AP1604" s="141"/>
      <c r="AQ1604" s="141"/>
      <c r="AR1604" s="141"/>
      <c r="AS1604" s="141"/>
      <c r="AT1604" s="141"/>
      <c r="AU1604" s="141"/>
      <c r="AV1604" s="141"/>
      <c r="AW1604" s="141"/>
      <c r="AX1604" s="141"/>
      <c r="AY1604" s="141"/>
      <c r="AZ1604" s="141"/>
      <c r="BA1604" s="141"/>
      <c r="BB1604" s="141"/>
      <c r="BC1604" s="141"/>
      <c r="BD1604" s="141"/>
      <c r="BE1604" s="141"/>
      <c r="BF1604" s="141"/>
      <c r="BG1604" s="141"/>
      <c r="BH1604" s="141"/>
      <c r="BI1604" s="141"/>
      <c r="BJ1604" s="141"/>
      <c r="BK1604" s="141"/>
      <c r="BL1604" s="141"/>
      <c r="BM1604" s="141"/>
      <c r="BN1604" s="141"/>
      <c r="BO1604" s="141"/>
      <c r="BP1604" s="141"/>
      <c r="BQ1604" s="36"/>
      <c r="BR1604" s="36"/>
      <c r="BS1604" s="36"/>
      <c r="BT1604" s="36"/>
      <c r="BU1604" s="36"/>
      <c r="BV1604" s="36"/>
      <c r="BW1604" s="36"/>
      <c r="BX1604" s="36"/>
      <c r="BY1604" s="36"/>
      <c r="BZ1604" s="36"/>
      <c r="CA1604" s="36"/>
      <c r="CB1604" s="36"/>
      <c r="CC1604" s="36"/>
      <c r="CD1604" s="36"/>
      <c r="CE1604" s="36"/>
      <c r="CF1604" s="36"/>
      <c r="CG1604" s="36"/>
      <c r="CH1604" s="36"/>
      <c r="CI1604" s="145"/>
      <c r="CJ1604" s="146"/>
      <c r="CK1604" s="146"/>
      <c r="CL1604" s="146"/>
      <c r="CM1604" s="146"/>
      <c r="CN1604" s="146"/>
      <c r="CO1604" s="146"/>
      <c r="CP1604" s="147"/>
      <c r="CQ1604" s="146"/>
      <c r="CR1604" s="146"/>
      <c r="CS1604" s="146"/>
      <c r="CT1604" s="146"/>
      <c r="CU1604" s="36"/>
      <c r="CV1604" s="36"/>
      <c r="CW1604" s="142"/>
      <c r="CX1604" s="142"/>
      <c r="CY1604" s="142"/>
      <c r="CZ1604" s="142"/>
      <c r="DA1604" s="142"/>
      <c r="DB1604" s="142"/>
      <c r="DC1604" s="142"/>
      <c r="DD1604" s="142"/>
      <c r="DE1604" s="142">
        <v>14</v>
      </c>
      <c r="DF1604" s="142"/>
      <c r="DG1604" s="142"/>
      <c r="DH1604" s="142"/>
      <c r="DI1604" s="142"/>
      <c r="DJ1604" s="142"/>
      <c r="DK1604" s="142"/>
      <c r="DL1604" s="142"/>
      <c r="DM1604" s="142"/>
      <c r="DN1604" s="142"/>
      <c r="DO1604" s="142"/>
      <c r="DP1604" s="142"/>
    </row>
    <row r="1605" spans="1:120" ht="13.5" customHeight="1">
      <c r="A1605" s="16" t="str">
        <f>IF(B1605="","",IF(B1605&gt;1,"UWAGA JUŻ BYŁ",""))</f>
        <v/>
      </c>
      <c r="B1605" s="16">
        <f>IF(C1605="","",COUNTIF($C$8:$C$51430,C1605))</f>
        <v>1</v>
      </c>
      <c r="C1605" s="16" t="str">
        <f>CONCATENATE(E1605,F1605,H1605,G1605)</f>
        <v>PRZYBYSZGrzegorzPREDATOR WAŁBRZYCH</v>
      </c>
      <c r="D1605" s="16">
        <f>IF(E1605="","",COUNTA($E$8:E1605))</f>
        <v>1598</v>
      </c>
      <c r="E1605" s="116" t="s">
        <v>3440</v>
      </c>
      <c r="F1605" s="16" t="s">
        <v>207</v>
      </c>
      <c r="G1605" s="116" t="s">
        <v>3441</v>
      </c>
      <c r="H1605" s="12"/>
      <c r="I1605" s="16" t="str">
        <f>IF(ISERROR(VLOOKUP(H1605,KATEGORIE!$C$13:$E$50006,MATCH(KATEGORIE!$E$12,KATEGORIE!$C$12:$E$12,0),0)),"",VLOOKUP(H1605,KATEGORIE!$C$13:$E$50006,MATCH(KATEGORIE!$E$12,KATEGORIE!$C$12:$E$12,0),0))</f>
        <v/>
      </c>
      <c r="J1605" s="16" t="str">
        <f>IF(I1605="","",COUNTIF($I$8:I1605,I1605))</f>
        <v/>
      </c>
      <c r="K1605" s="16">
        <f>COUNT(V1605:DP1605)</f>
        <v>1</v>
      </c>
      <c r="L1605" s="17">
        <f>IF(ISERROR(LARGE(V1605:AB1605,1)),0,LARGE(V1605:AB1605,1))+IF(ISERROR(LARGE(V1605:AB1605,2)),0,LARGE(V1605:AB1605,2))+IF(ISERROR(LARGE(V1605:AB1605,3)),0,LARGE(V1605:AB1605,3))+IF(ISERROR(LARGE(V1605:AB1605,4)),0,LARGE(V1605:AB1605,4))</f>
        <v>0</v>
      </c>
      <c r="M1605" s="141">
        <f>IF(ISERROR(LARGE(AC1605:BP1605,1)),0,LARGE(AC1605:BP1605,1))+IF(ISERROR(LARGE(AC1605:BP1605,2)),0,LARGE(AC1605:BP1605,2))+IF(ISERROR(LARGE(AC1605:BP1605,3)),0,LARGE(AC1605:BP1605,3))+IF(ISERROR(LARGE(AC1605:BP1605,4)),0,LARGE(AC1605:BP1605,4))</f>
        <v>14</v>
      </c>
      <c r="N1605" s="36">
        <f>IF(ISERROR(LARGE(BQ1605:CV1605,1)),0,LARGE(BQ1605:CV1605,1))+IF(ISERROR(LARGE(BQ1605:CV1605,2)),0,LARGE(BQ1605:CV1605,2))+IF(ISERROR(LARGE(BQ1605:CV1605,3)),0,LARGE(BQ1605:CV1605,3))+IF(ISERROR(LARGE(BQ1605:CV1605,4)),0,LARGE(BQ1605:CV1605,4))</f>
        <v>0</v>
      </c>
      <c r="O1605" s="142">
        <f>IF(ISERROR(LARGE(CW1605:DP1605,1)),0,LARGE(CW1605:DP1605,1))+IF(ISERROR(LARGE(CW1605:DP1605,2)),0,LARGE(CW1605:DP1605,2))+IF(ISERROR(LARGE(CW1605:DP1605,3)),0,LARGE(CW1605:DP1605,3))+IF(ISERROR(LARGE(CW1605:DP1605,4)),0,LARGE(CW1605:DP1605,4))</f>
        <v>0</v>
      </c>
      <c r="P1605" s="143">
        <f>IF(ISERROR(LARGE(V1605:DP1605,1)),0,LARGE(V1605:DP1605,1))+IF(ISERROR(LARGE(V1605:DP1605,2)),0,LARGE(V1605:DP1605,2))+IF(ISERROR(LARGE(V1605:DP1605,3)),0,LARGE(V1605:DP1605,3))+IF(ISERROR(LARGE(V1605:DP1605,4)),0,LARGE(V1605:DP1605,4))+IF(ISERROR(LARGE(V1605:DP1605,5)),0,LARGE(V1605:DP1605,5))+IF(ISERROR(LARGE(V1605:DP1605,6)),0,LARGE(V1605:DP1605,6))+IF(ISERROR(LARGE(V1605:DP1605,7)),0,LARGE(V1605:DP1605,7))+IF(ISERROR(LARGE(V1605:DP1605,8)),0,LARGE(V1605:DP1605,8))+IF(ISERROR(LARGE(V1605:DP1605,9)),0,LARGE(V1605:DP1605,9))+IF(ISERROR(LARGE(V1605:DP1605,10)),0,LARGE(V1605:DP1605,10))+IF(ISERROR(LARGE(V1605:DP1605,11)),0,LARGE(V1605:DP1605,11))+IF(ISERROR(LARGE(V1605:DP1605,12)),0,LARGE(V1605:DP1605,12))</f>
        <v>14</v>
      </c>
      <c r="Q1605" s="144">
        <f>COUNT(V1605:DP1605)</f>
        <v>1</v>
      </c>
      <c r="R1605" s="144">
        <f>IF(ISERROR(LARGE(V1605:AB1605,5)),0,LARGE(V1605:AB1605,5))</f>
        <v>0</v>
      </c>
      <c r="S1605" s="144">
        <f>IF(ISERROR(LARGE(AC1605:BP1605,5)),0,LARGE(AC1605:BP1605,5))</f>
        <v>0</v>
      </c>
      <c r="T1605" s="144">
        <f>IF(ISERROR(LARGE(BQ1605:CV1605,5)),0,LARGE(BQ1605:CV1605,5))</f>
        <v>0</v>
      </c>
      <c r="U1605" s="144">
        <f>IF(ISERROR(LARGE(CW1605:DP1605,5)),0,LARGE(CW1605:DP1605,5))</f>
        <v>0</v>
      </c>
      <c r="V1605" s="17"/>
      <c r="W1605" s="17"/>
      <c r="X1605" s="17"/>
      <c r="Y1605" s="17"/>
      <c r="Z1605" s="17"/>
      <c r="AA1605" s="17"/>
      <c r="AB1605" s="17"/>
      <c r="AC1605" s="141"/>
      <c r="AD1605" s="141"/>
      <c r="AE1605" s="141"/>
      <c r="AF1605" s="141"/>
      <c r="AG1605" s="141"/>
      <c r="AH1605" s="141"/>
      <c r="AI1605" s="141"/>
      <c r="AJ1605" s="141"/>
      <c r="AK1605" s="141"/>
      <c r="AL1605" s="141"/>
      <c r="AM1605" s="141"/>
      <c r="AN1605" s="141"/>
      <c r="AO1605" s="141"/>
      <c r="AP1605" s="141"/>
      <c r="AQ1605" s="141"/>
      <c r="AR1605" s="141"/>
      <c r="AS1605" s="141">
        <v>14</v>
      </c>
      <c r="AT1605" s="141"/>
      <c r="AU1605" s="141"/>
      <c r="AV1605" s="141"/>
      <c r="AW1605" s="141"/>
      <c r="AX1605" s="141"/>
      <c r="AY1605" s="141"/>
      <c r="AZ1605" s="141"/>
      <c r="BA1605" s="141"/>
      <c r="BB1605" s="141"/>
      <c r="BC1605" s="141"/>
      <c r="BD1605" s="141"/>
      <c r="BE1605" s="141"/>
      <c r="BF1605" s="141"/>
      <c r="BG1605" s="141"/>
      <c r="BH1605" s="141"/>
      <c r="BI1605" s="141"/>
      <c r="BJ1605" s="141"/>
      <c r="BK1605" s="141"/>
      <c r="BL1605" s="141"/>
      <c r="BM1605" s="141"/>
      <c r="BN1605" s="141"/>
      <c r="BO1605" s="141"/>
      <c r="BP1605" s="141"/>
      <c r="BQ1605" s="36"/>
      <c r="BR1605" s="36"/>
      <c r="BS1605" s="36"/>
      <c r="BT1605" s="36"/>
      <c r="BU1605" s="36"/>
      <c r="BV1605" s="36"/>
      <c r="BW1605" s="36"/>
      <c r="BX1605" s="36"/>
      <c r="BY1605" s="36"/>
      <c r="BZ1605" s="36"/>
      <c r="CA1605" s="36"/>
      <c r="CB1605" s="36"/>
      <c r="CC1605" s="36"/>
      <c r="CD1605" s="36"/>
      <c r="CE1605" s="36"/>
      <c r="CF1605" s="36"/>
      <c r="CG1605" s="36"/>
      <c r="CH1605" s="36"/>
      <c r="CI1605" s="145"/>
      <c r="CJ1605" s="146"/>
      <c r="CK1605" s="146"/>
      <c r="CL1605" s="146"/>
      <c r="CM1605" s="146"/>
      <c r="CN1605" s="146"/>
      <c r="CO1605" s="146"/>
      <c r="CP1605" s="147"/>
      <c r="CQ1605" s="146"/>
      <c r="CR1605" s="146"/>
      <c r="CS1605" s="146"/>
      <c r="CT1605" s="146"/>
      <c r="CU1605" s="36"/>
      <c r="CV1605" s="36"/>
      <c r="CW1605" s="142"/>
      <c r="CX1605" s="142"/>
      <c r="CY1605" s="142"/>
      <c r="CZ1605" s="142"/>
      <c r="DA1605" s="142"/>
      <c r="DB1605" s="142"/>
      <c r="DC1605" s="142"/>
      <c r="DD1605" s="142"/>
      <c r="DE1605" s="142"/>
      <c r="DF1605" s="142"/>
      <c r="DG1605" s="142"/>
      <c r="DH1605" s="142"/>
      <c r="DI1605" s="142"/>
      <c r="DJ1605" s="142"/>
      <c r="DK1605" s="142"/>
      <c r="DL1605" s="142"/>
      <c r="DM1605" s="142"/>
      <c r="DN1605" s="142"/>
      <c r="DO1605" s="142"/>
      <c r="DP1605" s="142"/>
    </row>
    <row r="1606" spans="1:120" ht="13.5" customHeight="1">
      <c r="A1606" s="16" t="str">
        <f>IF(B1606="","",IF(B1606&gt;1,"UWAGA JUŻ BYŁ",""))</f>
        <v/>
      </c>
      <c r="B1606" s="16">
        <f>IF(C1606="","",COUNTIF($C$8:$C$51430,C1606))</f>
        <v>1</v>
      </c>
      <c r="C1606" s="16" t="str">
        <f>CONCATENATE(E1606,F1606,H1606,G1606)</f>
        <v>MROZIńSKISebastian</v>
      </c>
      <c r="D1606" s="16">
        <f>IF(E1606="","",COUNTA($E$8:E1606))</f>
        <v>1599</v>
      </c>
      <c r="E1606" s="12" t="s">
        <v>3525</v>
      </c>
      <c r="F1606" s="16" t="s">
        <v>362</v>
      </c>
      <c r="G1606" s="12"/>
      <c r="H1606" s="12"/>
      <c r="I1606" s="16" t="str">
        <f>IF(ISERROR(VLOOKUP(H1606,KATEGORIE!$C$13:$E$50006,MATCH(KATEGORIE!$E$12,KATEGORIE!$C$12:$E$12,0),0)),"",VLOOKUP(H1606,KATEGORIE!$C$13:$E$50006,MATCH(KATEGORIE!$E$12,KATEGORIE!$C$12:$E$12,0),0))</f>
        <v/>
      </c>
      <c r="J1606" s="16" t="str">
        <f>IF(I1606="","",COUNTIF($I$8:I1606,I1606))</f>
        <v/>
      </c>
      <c r="K1606" s="16">
        <f>COUNT(V1606:DP1606)</f>
        <v>1</v>
      </c>
      <c r="L1606" s="17">
        <f>IF(ISERROR(LARGE(V1606:AB1606,1)),0,LARGE(V1606:AB1606,1))+IF(ISERROR(LARGE(V1606:AB1606,2)),0,LARGE(V1606:AB1606,2))+IF(ISERROR(LARGE(V1606:AB1606,3)),0,LARGE(V1606:AB1606,3))+IF(ISERROR(LARGE(V1606:AB1606,4)),0,LARGE(V1606:AB1606,4))</f>
        <v>0</v>
      </c>
      <c r="M1606" s="141">
        <f>IF(ISERROR(LARGE(AC1606:BP1606,1)),0,LARGE(AC1606:BP1606,1))+IF(ISERROR(LARGE(AC1606:BP1606,2)),0,LARGE(AC1606:BP1606,2))+IF(ISERROR(LARGE(AC1606:BP1606,3)),0,LARGE(AC1606:BP1606,3))+IF(ISERROR(LARGE(AC1606:BP1606,4)),0,LARGE(AC1606:BP1606,4))</f>
        <v>0</v>
      </c>
      <c r="N1606" s="36">
        <f>IF(ISERROR(LARGE(BQ1606:CV1606,1)),0,LARGE(BQ1606:CV1606,1))+IF(ISERROR(LARGE(BQ1606:CV1606,2)),0,LARGE(BQ1606:CV1606,2))+IF(ISERROR(LARGE(BQ1606:CV1606,3)),0,LARGE(BQ1606:CV1606,3))+IF(ISERROR(LARGE(BQ1606:CV1606,4)),0,LARGE(BQ1606:CV1606,4))</f>
        <v>14</v>
      </c>
      <c r="O1606" s="142">
        <f>IF(ISERROR(LARGE(CW1606:DP1606,1)),0,LARGE(CW1606:DP1606,1))+IF(ISERROR(LARGE(CW1606:DP1606,2)),0,LARGE(CW1606:DP1606,2))+IF(ISERROR(LARGE(CW1606:DP1606,3)),0,LARGE(CW1606:DP1606,3))+IF(ISERROR(LARGE(CW1606:DP1606,4)),0,LARGE(CW1606:DP1606,4))</f>
        <v>0</v>
      </c>
      <c r="P1606" s="143">
        <f>IF(ISERROR(LARGE(V1606:DP1606,1)),0,LARGE(V1606:DP1606,1))+IF(ISERROR(LARGE(V1606:DP1606,2)),0,LARGE(V1606:DP1606,2))+IF(ISERROR(LARGE(V1606:DP1606,3)),0,LARGE(V1606:DP1606,3))+IF(ISERROR(LARGE(V1606:DP1606,4)),0,LARGE(V1606:DP1606,4))+IF(ISERROR(LARGE(V1606:DP1606,5)),0,LARGE(V1606:DP1606,5))+IF(ISERROR(LARGE(V1606:DP1606,6)),0,LARGE(V1606:DP1606,6))+IF(ISERROR(LARGE(V1606:DP1606,7)),0,LARGE(V1606:DP1606,7))+IF(ISERROR(LARGE(V1606:DP1606,8)),0,LARGE(V1606:DP1606,8))+IF(ISERROR(LARGE(V1606:DP1606,9)),0,LARGE(V1606:DP1606,9))+IF(ISERROR(LARGE(V1606:DP1606,10)),0,LARGE(V1606:DP1606,10))+IF(ISERROR(LARGE(V1606:DP1606,11)),0,LARGE(V1606:DP1606,11))+IF(ISERROR(LARGE(V1606:DP1606,12)),0,LARGE(V1606:DP1606,12))</f>
        <v>14</v>
      </c>
      <c r="Q1606" s="144">
        <f>COUNT(V1606:DP1606)</f>
        <v>1</v>
      </c>
      <c r="R1606" s="144">
        <f>IF(ISERROR(LARGE(V1606:AB1606,5)),0,LARGE(V1606:AB1606,5))</f>
        <v>0</v>
      </c>
      <c r="S1606" s="144">
        <f>IF(ISERROR(LARGE(AC1606:BP1606,5)),0,LARGE(AC1606:BP1606,5))</f>
        <v>0</v>
      </c>
      <c r="T1606" s="144">
        <f>IF(ISERROR(LARGE(BQ1606:CV1606,5)),0,LARGE(BQ1606:CV1606,5))</f>
        <v>0</v>
      </c>
      <c r="U1606" s="144">
        <f>IF(ISERROR(LARGE(CW1606:DP1606,5)),0,LARGE(CW1606:DP1606,5))</f>
        <v>0</v>
      </c>
      <c r="V1606" s="17"/>
      <c r="W1606" s="17"/>
      <c r="X1606" s="17"/>
      <c r="Y1606" s="17"/>
      <c r="Z1606" s="17"/>
      <c r="AA1606" s="17"/>
      <c r="AB1606" s="17"/>
      <c r="AC1606" s="141"/>
      <c r="AD1606" s="141"/>
      <c r="AE1606" s="141"/>
      <c r="AF1606" s="141"/>
      <c r="AG1606" s="141"/>
      <c r="AH1606" s="141"/>
      <c r="AI1606" s="141"/>
      <c r="AJ1606" s="141"/>
      <c r="AK1606" s="141"/>
      <c r="AL1606" s="141"/>
      <c r="AM1606" s="141"/>
      <c r="AN1606" s="141"/>
      <c r="AO1606" s="141"/>
      <c r="AP1606" s="141"/>
      <c r="AQ1606" s="141"/>
      <c r="AR1606" s="141"/>
      <c r="AS1606" s="141"/>
      <c r="AT1606" s="141"/>
      <c r="AU1606" s="141"/>
      <c r="AV1606" s="141"/>
      <c r="AW1606" s="141"/>
      <c r="AX1606" s="141"/>
      <c r="AY1606" s="141"/>
      <c r="AZ1606" s="141"/>
      <c r="BA1606" s="141"/>
      <c r="BB1606" s="141"/>
      <c r="BC1606" s="141"/>
      <c r="BD1606" s="141"/>
      <c r="BE1606" s="141"/>
      <c r="BF1606" s="141"/>
      <c r="BG1606" s="141"/>
      <c r="BH1606" s="141"/>
      <c r="BI1606" s="141"/>
      <c r="BJ1606" s="141"/>
      <c r="BK1606" s="141"/>
      <c r="BL1606" s="141"/>
      <c r="BM1606" s="141"/>
      <c r="BN1606" s="141"/>
      <c r="BO1606" s="141"/>
      <c r="BP1606" s="141"/>
      <c r="BQ1606" s="36"/>
      <c r="BR1606" s="36"/>
      <c r="BS1606" s="36"/>
      <c r="BT1606" s="36"/>
      <c r="BU1606" s="36"/>
      <c r="BV1606" s="36"/>
      <c r="BW1606" s="36"/>
      <c r="BX1606" s="36"/>
      <c r="BY1606" s="36"/>
      <c r="BZ1606" s="36"/>
      <c r="CA1606" s="36"/>
      <c r="CB1606" s="36"/>
      <c r="CC1606" s="36"/>
      <c r="CD1606" s="36">
        <v>14</v>
      </c>
      <c r="CE1606" s="36"/>
      <c r="CF1606" s="36"/>
      <c r="CG1606" s="36"/>
      <c r="CH1606" s="36"/>
      <c r="CI1606" s="145"/>
      <c r="CJ1606" s="146"/>
      <c r="CK1606" s="146"/>
      <c r="CL1606" s="146"/>
      <c r="CM1606" s="146"/>
      <c r="CN1606" s="146"/>
      <c r="CO1606" s="146"/>
      <c r="CP1606" s="147"/>
      <c r="CQ1606" s="146"/>
      <c r="CR1606" s="146"/>
      <c r="CS1606" s="146"/>
      <c r="CT1606" s="146"/>
      <c r="CU1606" s="36"/>
      <c r="CV1606" s="36"/>
      <c r="CW1606" s="142"/>
      <c r="CX1606" s="142"/>
      <c r="CY1606" s="142"/>
      <c r="CZ1606" s="142"/>
      <c r="DA1606" s="142"/>
      <c r="DB1606" s="142"/>
      <c r="DC1606" s="142"/>
      <c r="DD1606" s="142"/>
      <c r="DE1606" s="142"/>
      <c r="DF1606" s="142"/>
      <c r="DG1606" s="142"/>
      <c r="DH1606" s="142"/>
      <c r="DI1606" s="142"/>
      <c r="DJ1606" s="142"/>
      <c r="DK1606" s="142"/>
      <c r="DL1606" s="142"/>
      <c r="DM1606" s="142"/>
      <c r="DN1606" s="142"/>
      <c r="DO1606" s="142"/>
      <c r="DP1606" s="142"/>
    </row>
    <row r="1607" spans="1:120" ht="13.5" customHeight="1">
      <c r="A1607" s="16" t="str">
        <f>IF(B1607="","",IF(B1607&gt;1,"UWAGA JUŻ BYŁ",""))</f>
        <v/>
      </c>
      <c r="B1607" s="16">
        <f>IF(C1607="","",COUNTIF($C$8:$C$51430,C1607))</f>
        <v>1</v>
      </c>
      <c r="C1607" s="16" t="str">
        <f>CONCATENATE(E1607,F1607,H1607,G1607)</f>
        <v>ŁukasikMichałRUN-BIKE.PL</v>
      </c>
      <c r="D1607" s="16">
        <f>IF(E1607="","",COUNTA($E$8:E1607))</f>
        <v>1600</v>
      </c>
      <c r="E1607" s="116" t="s">
        <v>3580</v>
      </c>
      <c r="F1607" s="116" t="s">
        <v>392</v>
      </c>
      <c r="G1607" s="117" t="s">
        <v>3581</v>
      </c>
      <c r="H1607" s="12"/>
      <c r="I1607" s="16" t="str">
        <f>IF(ISERROR(VLOOKUP(H1607,KATEGORIE!$C$13:$E$50006,MATCH(KATEGORIE!$E$12,KATEGORIE!$C$12:$E$12,0),0)),"",VLOOKUP(H1607,KATEGORIE!$C$13:$E$50006,MATCH(KATEGORIE!$E$12,KATEGORIE!$C$12:$E$12,0),0))</f>
        <v/>
      </c>
      <c r="J1607" s="16" t="str">
        <f>IF(I1607="","",COUNTIF($I$8:I1607,I1607))</f>
        <v/>
      </c>
      <c r="K1607" s="16">
        <f>COUNT(V1607:DP1607)</f>
        <v>1</v>
      </c>
      <c r="L1607" s="17">
        <f>IF(ISERROR(LARGE(V1607:AB1607,1)),0,LARGE(V1607:AB1607,1))+IF(ISERROR(LARGE(V1607:AB1607,2)),0,LARGE(V1607:AB1607,2))+IF(ISERROR(LARGE(V1607:AB1607,3)),0,LARGE(V1607:AB1607,3))+IF(ISERROR(LARGE(V1607:AB1607,4)),0,LARGE(V1607:AB1607,4))</f>
        <v>0</v>
      </c>
      <c r="M1607" s="141">
        <f>IF(ISERROR(LARGE(AC1607:BP1607,1)),0,LARGE(AC1607:BP1607,1))+IF(ISERROR(LARGE(AC1607:BP1607,2)),0,LARGE(AC1607:BP1607,2))+IF(ISERROR(LARGE(AC1607:BP1607,3)),0,LARGE(AC1607:BP1607,3))+IF(ISERROR(LARGE(AC1607:BP1607,4)),0,LARGE(AC1607:BP1607,4))</f>
        <v>0</v>
      </c>
      <c r="N1607" s="36">
        <f>IF(ISERROR(LARGE(BQ1607:CV1607,1)),0,LARGE(BQ1607:CV1607,1))+IF(ISERROR(LARGE(BQ1607:CV1607,2)),0,LARGE(BQ1607:CV1607,2))+IF(ISERROR(LARGE(BQ1607:CV1607,3)),0,LARGE(BQ1607:CV1607,3))+IF(ISERROR(LARGE(BQ1607:CV1607,4)),0,LARGE(BQ1607:CV1607,4))</f>
        <v>14</v>
      </c>
      <c r="O1607" s="142">
        <f>IF(ISERROR(LARGE(CW1607:DP1607,1)),0,LARGE(CW1607:DP1607,1))+IF(ISERROR(LARGE(CW1607:DP1607,2)),0,LARGE(CW1607:DP1607,2))+IF(ISERROR(LARGE(CW1607:DP1607,3)),0,LARGE(CW1607:DP1607,3))+IF(ISERROR(LARGE(CW1607:DP1607,4)),0,LARGE(CW1607:DP1607,4))</f>
        <v>0</v>
      </c>
      <c r="P1607" s="143">
        <f>IF(ISERROR(LARGE(V1607:DP1607,1)),0,LARGE(V1607:DP1607,1))+IF(ISERROR(LARGE(V1607:DP1607,2)),0,LARGE(V1607:DP1607,2))+IF(ISERROR(LARGE(V1607:DP1607,3)),0,LARGE(V1607:DP1607,3))+IF(ISERROR(LARGE(V1607:DP1607,4)),0,LARGE(V1607:DP1607,4))+IF(ISERROR(LARGE(V1607:DP1607,5)),0,LARGE(V1607:DP1607,5))+IF(ISERROR(LARGE(V1607:DP1607,6)),0,LARGE(V1607:DP1607,6))+IF(ISERROR(LARGE(V1607:DP1607,7)),0,LARGE(V1607:DP1607,7))+IF(ISERROR(LARGE(V1607:DP1607,8)),0,LARGE(V1607:DP1607,8))+IF(ISERROR(LARGE(V1607:DP1607,9)),0,LARGE(V1607:DP1607,9))+IF(ISERROR(LARGE(V1607:DP1607,10)),0,LARGE(V1607:DP1607,10))+IF(ISERROR(LARGE(V1607:DP1607,11)),0,LARGE(V1607:DP1607,11))+IF(ISERROR(LARGE(V1607:DP1607,12)),0,LARGE(V1607:DP1607,12))</f>
        <v>14</v>
      </c>
      <c r="Q1607" s="144">
        <f>COUNT(V1607:DP1607)</f>
        <v>1</v>
      </c>
      <c r="R1607" s="144">
        <f>IF(ISERROR(LARGE(V1607:AB1607,5)),0,LARGE(V1607:AB1607,5))</f>
        <v>0</v>
      </c>
      <c r="S1607" s="144">
        <f>IF(ISERROR(LARGE(AC1607:BP1607,5)),0,LARGE(AC1607:BP1607,5))</f>
        <v>0</v>
      </c>
      <c r="T1607" s="144">
        <f>IF(ISERROR(LARGE(BQ1607:CV1607,5)),0,LARGE(BQ1607:CV1607,5))</f>
        <v>0</v>
      </c>
      <c r="U1607" s="144">
        <f>IF(ISERROR(LARGE(CW1607:DP1607,5)),0,LARGE(CW1607:DP1607,5))</f>
        <v>0</v>
      </c>
      <c r="V1607" s="17"/>
      <c r="W1607" s="17"/>
      <c r="X1607" s="17"/>
      <c r="Y1607" s="17"/>
      <c r="Z1607" s="17"/>
      <c r="AA1607" s="17"/>
      <c r="AB1607" s="17"/>
      <c r="AC1607" s="141"/>
      <c r="AD1607" s="141"/>
      <c r="AE1607" s="141"/>
      <c r="AF1607" s="141"/>
      <c r="AG1607" s="141"/>
      <c r="AH1607" s="141"/>
      <c r="AI1607" s="141"/>
      <c r="AJ1607" s="141"/>
      <c r="AK1607" s="141"/>
      <c r="AL1607" s="141"/>
      <c r="AM1607" s="141"/>
      <c r="AN1607" s="141"/>
      <c r="AO1607" s="141"/>
      <c r="AP1607" s="141"/>
      <c r="AQ1607" s="141"/>
      <c r="AR1607" s="141"/>
      <c r="AS1607" s="141"/>
      <c r="AT1607" s="141"/>
      <c r="AU1607" s="141"/>
      <c r="AV1607" s="141"/>
      <c r="AW1607" s="141"/>
      <c r="AX1607" s="141"/>
      <c r="AY1607" s="141"/>
      <c r="AZ1607" s="141"/>
      <c r="BA1607" s="141"/>
      <c r="BB1607" s="141"/>
      <c r="BC1607" s="141"/>
      <c r="BD1607" s="141"/>
      <c r="BE1607" s="141"/>
      <c r="BF1607" s="141"/>
      <c r="BG1607" s="141"/>
      <c r="BH1607" s="141"/>
      <c r="BI1607" s="141"/>
      <c r="BJ1607" s="141"/>
      <c r="BK1607" s="141"/>
      <c r="BL1607" s="141"/>
      <c r="BM1607" s="141"/>
      <c r="BN1607" s="141"/>
      <c r="BO1607" s="141"/>
      <c r="BP1607" s="141"/>
      <c r="BQ1607" s="36"/>
      <c r="BR1607" s="36"/>
      <c r="BS1607" s="36"/>
      <c r="BT1607" s="36"/>
      <c r="BU1607" s="36"/>
      <c r="BV1607" s="36"/>
      <c r="BW1607" s="36"/>
      <c r="BX1607" s="36"/>
      <c r="BY1607" s="36"/>
      <c r="BZ1607" s="36"/>
      <c r="CA1607" s="36"/>
      <c r="CB1607" s="36"/>
      <c r="CC1607" s="36"/>
      <c r="CD1607" s="36"/>
      <c r="CE1607" s="36"/>
      <c r="CF1607" s="36">
        <v>14</v>
      </c>
      <c r="CG1607" s="36"/>
      <c r="CH1607" s="36"/>
      <c r="CI1607" s="145"/>
      <c r="CJ1607" s="146"/>
      <c r="CK1607" s="146"/>
      <c r="CL1607" s="146"/>
      <c r="CM1607" s="146"/>
      <c r="CN1607" s="146"/>
      <c r="CO1607" s="146"/>
      <c r="CP1607" s="147"/>
      <c r="CQ1607" s="146"/>
      <c r="CR1607" s="146"/>
      <c r="CS1607" s="146"/>
      <c r="CT1607" s="146"/>
      <c r="CU1607" s="36"/>
      <c r="CV1607" s="36"/>
      <c r="CW1607" s="142"/>
      <c r="CX1607" s="142"/>
      <c r="CY1607" s="142"/>
      <c r="CZ1607" s="142"/>
      <c r="DA1607" s="142"/>
      <c r="DB1607" s="142"/>
      <c r="DC1607" s="142"/>
      <c r="DD1607" s="142"/>
      <c r="DE1607" s="142"/>
      <c r="DF1607" s="142"/>
      <c r="DG1607" s="142"/>
      <c r="DH1607" s="142"/>
      <c r="DI1607" s="142"/>
      <c r="DJ1607" s="142"/>
      <c r="DK1607" s="142"/>
      <c r="DL1607" s="142"/>
      <c r="DM1607" s="142"/>
      <c r="DN1607" s="142"/>
      <c r="DO1607" s="142"/>
      <c r="DP1607" s="142"/>
    </row>
    <row r="1608" spans="1:120" ht="13.5" customHeight="1">
      <c r="A1608" s="16" t="str">
        <f>IF(B1608="","",IF(B1608&gt;1,"UWAGA JUŻ BYŁ",""))</f>
        <v/>
      </c>
      <c r="B1608" s="16">
        <f>IF(C1608="","",COUNTIF($C$8:$C$51430,C1608))</f>
        <v>1</v>
      </c>
      <c r="C1608" s="16" t="str">
        <f>CONCATENATE(E1608,F1608,H1608,G1608)</f>
        <v>TYLIBAIreneuszPrzeginia</v>
      </c>
      <c r="D1608" s="16">
        <f>IF(E1608="","",COUNTA($E$8:E1608))</f>
        <v>1601</v>
      </c>
      <c r="E1608" s="117" t="s">
        <v>3655</v>
      </c>
      <c r="F1608" s="16" t="s">
        <v>1450</v>
      </c>
      <c r="G1608" s="12" t="s">
        <v>3656</v>
      </c>
      <c r="H1608" s="12"/>
      <c r="I1608" s="16" t="str">
        <f>IF(ISERROR(VLOOKUP(H1608,KATEGORIE!$C$13:$E$50006,MATCH(KATEGORIE!$E$12,KATEGORIE!$C$12:$E$12,0),0)),"",VLOOKUP(H1608,KATEGORIE!$C$13:$E$50006,MATCH(KATEGORIE!$E$12,KATEGORIE!$C$12:$E$12,0),0))</f>
        <v/>
      </c>
      <c r="J1608" s="16" t="str">
        <f>IF(I1608="","",COUNTIF($I$8:I1608,I1608))</f>
        <v/>
      </c>
      <c r="K1608" s="16">
        <f>COUNT(V1608:DP1608)</f>
        <v>1</v>
      </c>
      <c r="L1608" s="17">
        <f>IF(ISERROR(LARGE(V1608:AB1608,1)),0,LARGE(V1608:AB1608,1))+IF(ISERROR(LARGE(V1608:AB1608,2)),0,LARGE(V1608:AB1608,2))+IF(ISERROR(LARGE(V1608:AB1608,3)),0,LARGE(V1608:AB1608,3))+IF(ISERROR(LARGE(V1608:AB1608,4)),0,LARGE(V1608:AB1608,4))</f>
        <v>0</v>
      </c>
      <c r="M1608" s="141">
        <f>IF(ISERROR(LARGE(AC1608:BP1608,1)),0,LARGE(AC1608:BP1608,1))+IF(ISERROR(LARGE(AC1608:BP1608,2)),0,LARGE(AC1608:BP1608,2))+IF(ISERROR(LARGE(AC1608:BP1608,3)),0,LARGE(AC1608:BP1608,3))+IF(ISERROR(LARGE(AC1608:BP1608,4)),0,LARGE(AC1608:BP1608,4))</f>
        <v>14</v>
      </c>
      <c r="N1608" s="36">
        <f>IF(ISERROR(LARGE(BQ1608:CV1608,1)),0,LARGE(BQ1608:CV1608,1))+IF(ISERROR(LARGE(BQ1608:CV1608,2)),0,LARGE(BQ1608:CV1608,2))+IF(ISERROR(LARGE(BQ1608:CV1608,3)),0,LARGE(BQ1608:CV1608,3))+IF(ISERROR(LARGE(BQ1608:CV1608,4)),0,LARGE(BQ1608:CV1608,4))</f>
        <v>0</v>
      </c>
      <c r="O1608" s="142">
        <f>IF(ISERROR(LARGE(CW1608:DP1608,1)),0,LARGE(CW1608:DP1608,1))+IF(ISERROR(LARGE(CW1608:DP1608,2)),0,LARGE(CW1608:DP1608,2))+IF(ISERROR(LARGE(CW1608:DP1608,3)),0,LARGE(CW1608:DP1608,3))+IF(ISERROR(LARGE(CW1608:DP1608,4)),0,LARGE(CW1608:DP1608,4))</f>
        <v>0</v>
      </c>
      <c r="P1608" s="143">
        <f>IF(ISERROR(LARGE(V1608:DP1608,1)),0,LARGE(V1608:DP1608,1))+IF(ISERROR(LARGE(V1608:DP1608,2)),0,LARGE(V1608:DP1608,2))+IF(ISERROR(LARGE(V1608:DP1608,3)),0,LARGE(V1608:DP1608,3))+IF(ISERROR(LARGE(V1608:DP1608,4)),0,LARGE(V1608:DP1608,4))+IF(ISERROR(LARGE(V1608:DP1608,5)),0,LARGE(V1608:DP1608,5))+IF(ISERROR(LARGE(V1608:DP1608,6)),0,LARGE(V1608:DP1608,6))+IF(ISERROR(LARGE(V1608:DP1608,7)),0,LARGE(V1608:DP1608,7))+IF(ISERROR(LARGE(V1608:DP1608,8)),0,LARGE(V1608:DP1608,8))+IF(ISERROR(LARGE(V1608:DP1608,9)),0,LARGE(V1608:DP1608,9))+IF(ISERROR(LARGE(V1608:DP1608,10)),0,LARGE(V1608:DP1608,10))+IF(ISERROR(LARGE(V1608:DP1608,11)),0,LARGE(V1608:DP1608,11))+IF(ISERROR(LARGE(V1608:DP1608,12)),0,LARGE(V1608:DP1608,12))</f>
        <v>14</v>
      </c>
      <c r="Q1608" s="144">
        <f>COUNT(V1608:DP1608)</f>
        <v>1</v>
      </c>
      <c r="R1608" s="144">
        <f>IF(ISERROR(LARGE(V1608:AB1608,5)),0,LARGE(V1608:AB1608,5))</f>
        <v>0</v>
      </c>
      <c r="S1608" s="144">
        <f>IF(ISERROR(LARGE(AC1608:BP1608,5)),0,LARGE(AC1608:BP1608,5))</f>
        <v>0</v>
      </c>
      <c r="T1608" s="144">
        <f>IF(ISERROR(LARGE(BQ1608:CV1608,5)),0,LARGE(BQ1608:CV1608,5))</f>
        <v>0</v>
      </c>
      <c r="U1608" s="144">
        <f>IF(ISERROR(LARGE(CW1608:DP1608,5)),0,LARGE(CW1608:DP1608,5))</f>
        <v>0</v>
      </c>
      <c r="V1608" s="17"/>
      <c r="W1608" s="17"/>
      <c r="X1608" s="17"/>
      <c r="Y1608" s="17"/>
      <c r="Z1608" s="17"/>
      <c r="AA1608" s="17"/>
      <c r="AB1608" s="17"/>
      <c r="AC1608" s="141"/>
      <c r="AD1608" s="141"/>
      <c r="AE1608" s="141"/>
      <c r="AF1608" s="141"/>
      <c r="AG1608" s="141"/>
      <c r="AH1608" s="141"/>
      <c r="AI1608" s="141"/>
      <c r="AJ1608" s="141"/>
      <c r="AK1608" s="141"/>
      <c r="AL1608" s="141"/>
      <c r="AM1608" s="141"/>
      <c r="AN1608" s="141"/>
      <c r="AO1608" s="141"/>
      <c r="AP1608" s="141"/>
      <c r="AQ1608" s="141"/>
      <c r="AR1608" s="141"/>
      <c r="AS1608" s="141"/>
      <c r="AT1608" s="141"/>
      <c r="AU1608" s="141">
        <v>14</v>
      </c>
      <c r="AV1608" s="141"/>
      <c r="AW1608" s="141"/>
      <c r="AX1608" s="141"/>
      <c r="AY1608" s="141"/>
      <c r="AZ1608" s="141"/>
      <c r="BA1608" s="141"/>
      <c r="BB1608" s="141"/>
      <c r="BC1608" s="141"/>
      <c r="BD1608" s="141"/>
      <c r="BE1608" s="141"/>
      <c r="BF1608" s="141"/>
      <c r="BG1608" s="141"/>
      <c r="BH1608" s="141"/>
      <c r="BI1608" s="141"/>
      <c r="BJ1608" s="141"/>
      <c r="BK1608" s="141"/>
      <c r="BL1608" s="141"/>
      <c r="BM1608" s="141"/>
      <c r="BN1608" s="141"/>
      <c r="BO1608" s="141"/>
      <c r="BP1608" s="141"/>
      <c r="BQ1608" s="36"/>
      <c r="BR1608" s="36"/>
      <c r="BS1608" s="36"/>
      <c r="BT1608" s="36"/>
      <c r="BU1608" s="36"/>
      <c r="BV1608" s="36"/>
      <c r="BW1608" s="36"/>
      <c r="BX1608" s="36"/>
      <c r="BY1608" s="36"/>
      <c r="BZ1608" s="36"/>
      <c r="CA1608" s="36"/>
      <c r="CB1608" s="36"/>
      <c r="CC1608" s="36"/>
      <c r="CD1608" s="36"/>
      <c r="CE1608" s="36"/>
      <c r="CF1608" s="36"/>
      <c r="CG1608" s="36"/>
      <c r="CH1608" s="36"/>
      <c r="CI1608" s="145"/>
      <c r="CJ1608" s="146"/>
      <c r="CK1608" s="146"/>
      <c r="CL1608" s="146"/>
      <c r="CM1608" s="146"/>
      <c r="CN1608" s="146"/>
      <c r="CO1608" s="146"/>
      <c r="CP1608" s="147"/>
      <c r="CQ1608" s="146"/>
      <c r="CR1608" s="146"/>
      <c r="CS1608" s="146"/>
      <c r="CT1608" s="146"/>
      <c r="CU1608" s="36"/>
      <c r="CV1608" s="36"/>
      <c r="CW1608" s="142"/>
      <c r="CX1608" s="142"/>
      <c r="CY1608" s="142"/>
      <c r="CZ1608" s="142"/>
      <c r="DA1608" s="142"/>
      <c r="DB1608" s="142"/>
      <c r="DC1608" s="142"/>
      <c r="DD1608" s="142"/>
      <c r="DE1608" s="142"/>
      <c r="DF1608" s="142"/>
      <c r="DG1608" s="142"/>
      <c r="DH1608" s="142"/>
      <c r="DI1608" s="142"/>
      <c r="DJ1608" s="142"/>
      <c r="DK1608" s="142"/>
      <c r="DL1608" s="142"/>
      <c r="DM1608" s="142"/>
      <c r="DN1608" s="142"/>
      <c r="DO1608" s="142"/>
      <c r="DP1608" s="142"/>
    </row>
    <row r="1609" spans="1:120" ht="13.5" customHeight="1">
      <c r="A1609" s="16" t="str">
        <f>IF(B1609="","",IF(B1609&gt;1,"UWAGA JUŻ BYŁ",""))</f>
        <v/>
      </c>
      <c r="B1609" s="16">
        <f>IF(C1609="","",COUNTIF($C$8:$C$51430,C1609))</f>
        <v>1</v>
      </c>
      <c r="C1609" s="16" t="str">
        <f>CONCATENATE(E1609,F1609,H1609,G1609)</f>
        <v>CIURASZKIEWICZAndrzej1977</v>
      </c>
      <c r="D1609" s="16">
        <f>IF(E1609="","",COUNTA($E$8:E1609))</f>
        <v>1602</v>
      </c>
      <c r="E1609" s="12" t="s">
        <v>1269</v>
      </c>
      <c r="F1609" s="16" t="s">
        <v>397</v>
      </c>
      <c r="G1609" s="12"/>
      <c r="H1609" s="12">
        <v>1977</v>
      </c>
      <c r="I1609" s="16" t="str">
        <f>IF(ISERROR(VLOOKUP(H1609,KATEGORIE!$C$13:$E$50006,MATCH(KATEGORIE!$E$12,KATEGORIE!$C$12:$E$12,0),0)),"",VLOOKUP(H1609,KATEGORIE!$C$13:$E$50006,MATCH(KATEGORIE!$E$12,KATEGORIE!$C$12:$E$12,0),0))</f>
        <v>M</v>
      </c>
      <c r="J1609" s="16">
        <f>IF(I1609="","",COUNTIF($I$8:I1609,I1609))</f>
        <v>201</v>
      </c>
      <c r="K1609" s="16">
        <f>COUNT(V1609:DP1609)</f>
        <v>1</v>
      </c>
      <c r="L1609" s="17">
        <f>IF(ISERROR(LARGE(V1609:AB1609,1)),0,LARGE(V1609:AB1609,1))+IF(ISERROR(LARGE(V1609:AB1609,2)),0,LARGE(V1609:AB1609,2))+IF(ISERROR(LARGE(V1609:AB1609,3)),0,LARGE(V1609:AB1609,3))+IF(ISERROR(LARGE(V1609:AB1609,4)),0,LARGE(V1609:AB1609,4))</f>
        <v>0</v>
      </c>
      <c r="M1609" s="141">
        <f>IF(ISERROR(LARGE(AC1609:BP1609,1)),0,LARGE(AC1609:BP1609,1))+IF(ISERROR(LARGE(AC1609:BP1609,2)),0,LARGE(AC1609:BP1609,2))+IF(ISERROR(LARGE(AC1609:BP1609,3)),0,LARGE(AC1609:BP1609,3))+IF(ISERROR(LARGE(AC1609:BP1609,4)),0,LARGE(AC1609:BP1609,4))</f>
        <v>0</v>
      </c>
      <c r="N1609" s="36">
        <f>IF(ISERROR(LARGE(BQ1609:CV1609,1)),0,LARGE(BQ1609:CV1609,1))+IF(ISERROR(LARGE(BQ1609:CV1609,2)),0,LARGE(BQ1609:CV1609,2))+IF(ISERROR(LARGE(BQ1609:CV1609,3)),0,LARGE(BQ1609:CV1609,3))+IF(ISERROR(LARGE(BQ1609:CV1609,4)),0,LARGE(BQ1609:CV1609,4))</f>
        <v>14</v>
      </c>
      <c r="O1609" s="142">
        <f>IF(ISERROR(LARGE(CW1609:DP1609,1)),0,LARGE(CW1609:DP1609,1))+IF(ISERROR(LARGE(CW1609:DP1609,2)),0,LARGE(CW1609:DP1609,2))+IF(ISERROR(LARGE(CW1609:DP1609,3)),0,LARGE(CW1609:DP1609,3))+IF(ISERROR(LARGE(CW1609:DP1609,4)),0,LARGE(CW1609:DP1609,4))</f>
        <v>0</v>
      </c>
      <c r="P1609" s="143">
        <f>IF(ISERROR(LARGE(V1609:DP1609,1)),0,LARGE(V1609:DP1609,1))+IF(ISERROR(LARGE(V1609:DP1609,2)),0,LARGE(V1609:DP1609,2))+IF(ISERROR(LARGE(V1609:DP1609,3)),0,LARGE(V1609:DP1609,3))+IF(ISERROR(LARGE(V1609:DP1609,4)),0,LARGE(V1609:DP1609,4))+IF(ISERROR(LARGE(V1609:DP1609,5)),0,LARGE(V1609:DP1609,5))+IF(ISERROR(LARGE(V1609:DP1609,6)),0,LARGE(V1609:DP1609,6))+IF(ISERROR(LARGE(V1609:DP1609,7)),0,LARGE(V1609:DP1609,7))+IF(ISERROR(LARGE(V1609:DP1609,8)),0,LARGE(V1609:DP1609,8))+IF(ISERROR(LARGE(V1609:DP1609,9)),0,LARGE(V1609:DP1609,9))+IF(ISERROR(LARGE(V1609:DP1609,10)),0,LARGE(V1609:DP1609,10))+IF(ISERROR(LARGE(V1609:DP1609,11)),0,LARGE(V1609:DP1609,11))+IF(ISERROR(LARGE(V1609:DP1609,12)),0,LARGE(V1609:DP1609,12))</f>
        <v>14</v>
      </c>
      <c r="Q1609" s="144">
        <f>COUNT(V1609:DP1609)</f>
        <v>1</v>
      </c>
      <c r="R1609" s="144">
        <f>IF(ISERROR(LARGE(V1609:AB1609,5)),0,LARGE(V1609:AB1609,5))</f>
        <v>0</v>
      </c>
      <c r="S1609" s="144">
        <f>IF(ISERROR(LARGE(AC1609:BP1609,5)),0,LARGE(AC1609:BP1609,5))</f>
        <v>0</v>
      </c>
      <c r="T1609" s="144">
        <f>IF(ISERROR(LARGE(BQ1609:CV1609,5)),0,LARGE(BQ1609:CV1609,5))</f>
        <v>0</v>
      </c>
      <c r="U1609" s="144">
        <f>IF(ISERROR(LARGE(CW1609:DP1609,5)),0,LARGE(CW1609:DP1609,5))</f>
        <v>0</v>
      </c>
      <c r="V1609" s="17"/>
      <c r="W1609" s="17"/>
      <c r="X1609" s="17"/>
      <c r="Y1609" s="17"/>
      <c r="Z1609" s="17"/>
      <c r="AA1609" s="17"/>
      <c r="AB1609" s="17"/>
      <c r="AC1609" s="141"/>
      <c r="AD1609" s="141"/>
      <c r="AE1609" s="141"/>
      <c r="AF1609" s="141"/>
      <c r="AG1609" s="141"/>
      <c r="AH1609" s="141"/>
      <c r="AI1609" s="141"/>
      <c r="AJ1609" s="141"/>
      <c r="AK1609" s="141"/>
      <c r="AL1609" s="141"/>
      <c r="AM1609" s="141"/>
      <c r="AN1609" s="141"/>
      <c r="AO1609" s="141"/>
      <c r="AP1609" s="141"/>
      <c r="AQ1609" s="141"/>
      <c r="AR1609" s="141"/>
      <c r="AS1609" s="141"/>
      <c r="AT1609" s="141"/>
      <c r="AU1609" s="141"/>
      <c r="AV1609" s="141"/>
      <c r="AW1609" s="141"/>
      <c r="AX1609" s="141"/>
      <c r="AY1609" s="141"/>
      <c r="AZ1609" s="141"/>
      <c r="BA1609" s="141"/>
      <c r="BB1609" s="141"/>
      <c r="BC1609" s="141"/>
      <c r="BD1609" s="141"/>
      <c r="BE1609" s="141"/>
      <c r="BF1609" s="141"/>
      <c r="BG1609" s="141"/>
      <c r="BH1609" s="141"/>
      <c r="BI1609" s="141"/>
      <c r="BJ1609" s="141"/>
      <c r="BK1609" s="141"/>
      <c r="BL1609" s="141"/>
      <c r="BM1609" s="141"/>
      <c r="BN1609" s="141"/>
      <c r="BO1609" s="141"/>
      <c r="BP1609" s="141"/>
      <c r="BQ1609" s="36"/>
      <c r="BR1609" s="36"/>
      <c r="BS1609" s="36"/>
      <c r="BT1609" s="36"/>
      <c r="BU1609" s="36"/>
      <c r="BV1609" s="36"/>
      <c r="BW1609" s="36"/>
      <c r="BX1609" s="36"/>
      <c r="BY1609" s="36"/>
      <c r="BZ1609" s="36"/>
      <c r="CA1609" s="36"/>
      <c r="CB1609" s="36"/>
      <c r="CC1609" s="36"/>
      <c r="CD1609" s="36"/>
      <c r="CE1609" s="36"/>
      <c r="CF1609" s="36"/>
      <c r="CG1609" s="36">
        <v>14</v>
      </c>
      <c r="CH1609" s="36"/>
      <c r="CI1609" s="145"/>
      <c r="CJ1609" s="146"/>
      <c r="CK1609" s="146"/>
      <c r="CL1609" s="146"/>
      <c r="CM1609" s="146"/>
      <c r="CN1609" s="146"/>
      <c r="CO1609" s="146"/>
      <c r="CP1609" s="147"/>
      <c r="CQ1609" s="146"/>
      <c r="CR1609" s="146"/>
      <c r="CS1609" s="146"/>
      <c r="CT1609" s="146"/>
      <c r="CU1609" s="36"/>
      <c r="CV1609" s="36"/>
      <c r="CW1609" s="142"/>
      <c r="CX1609" s="142"/>
      <c r="CY1609" s="142"/>
      <c r="CZ1609" s="142"/>
      <c r="DA1609" s="142"/>
      <c r="DB1609" s="142"/>
      <c r="DC1609" s="142"/>
      <c r="DD1609" s="142"/>
      <c r="DE1609" s="142"/>
      <c r="DF1609" s="142"/>
      <c r="DG1609" s="142"/>
      <c r="DH1609" s="142"/>
      <c r="DI1609" s="142"/>
      <c r="DJ1609" s="142"/>
      <c r="DK1609" s="142"/>
      <c r="DL1609" s="142"/>
      <c r="DM1609" s="142"/>
      <c r="DN1609" s="142"/>
      <c r="DO1609" s="142"/>
      <c r="DP1609" s="142"/>
    </row>
    <row r="1610" spans="1:120" ht="13.5" customHeight="1">
      <c r="A1610" s="16" t="str">
        <f>IF(B1610="","",IF(B1610&gt;1,"UWAGA JUŻ BYŁ",""))</f>
        <v/>
      </c>
      <c r="B1610" s="16">
        <f>IF(C1610="","",COUNTIF($C$8:$C$51430,C1610))</f>
        <v>1</v>
      </c>
      <c r="C1610" s="16" t="str">
        <f>CONCATENATE(E1610,F1610,H1610,G1610)</f>
        <v>GałkaMarcin</v>
      </c>
      <c r="D1610" s="16">
        <f>IF(E1610="","",COUNTA($E$8:E1610))</f>
        <v>1603</v>
      </c>
      <c r="E1610" s="12" t="s">
        <v>206</v>
      </c>
      <c r="F1610" s="16" t="s">
        <v>159</v>
      </c>
      <c r="G1610" s="12"/>
      <c r="H1610" s="12"/>
      <c r="I1610" s="16" t="str">
        <f>IF(ISERROR(VLOOKUP(H1610,KATEGORIE!$C$13:$E$50006,MATCH(KATEGORIE!$E$12,KATEGORIE!$C$12:$E$12,0),0)),"",VLOOKUP(H1610,KATEGORIE!$C$13:$E$50006,MATCH(KATEGORIE!$E$12,KATEGORIE!$C$12:$E$12,0),0))</f>
        <v/>
      </c>
      <c r="J1610" s="16" t="str">
        <f>IF(I1610="","",COUNTIF($I$8:I1610,I1610))</f>
        <v/>
      </c>
      <c r="K1610" s="16">
        <f>COUNT(V1610:DP1610)</f>
        <v>1</v>
      </c>
      <c r="L1610" s="17">
        <f>IF(ISERROR(LARGE(V1610:AB1610,1)),0,LARGE(V1610:AB1610,1))+IF(ISERROR(LARGE(V1610:AB1610,2)),0,LARGE(V1610:AB1610,2))+IF(ISERROR(LARGE(V1610:AB1610,3)),0,LARGE(V1610:AB1610,3))+IF(ISERROR(LARGE(V1610:AB1610,4)),0,LARGE(V1610:AB1610,4))</f>
        <v>0</v>
      </c>
      <c r="M1610" s="141">
        <f>IF(ISERROR(LARGE(AC1610:BP1610,1)),0,LARGE(AC1610:BP1610,1))+IF(ISERROR(LARGE(AC1610:BP1610,2)),0,LARGE(AC1610:BP1610,2))+IF(ISERROR(LARGE(AC1610:BP1610,3)),0,LARGE(AC1610:BP1610,3))+IF(ISERROR(LARGE(AC1610:BP1610,4)),0,LARGE(AC1610:BP1610,4))</f>
        <v>14</v>
      </c>
      <c r="N1610" s="36">
        <f>IF(ISERROR(LARGE(BQ1610:CV1610,1)),0,LARGE(BQ1610:CV1610,1))+IF(ISERROR(LARGE(BQ1610:CV1610,2)),0,LARGE(BQ1610:CV1610,2))+IF(ISERROR(LARGE(BQ1610:CV1610,3)),0,LARGE(BQ1610:CV1610,3))+IF(ISERROR(LARGE(BQ1610:CV1610,4)),0,LARGE(BQ1610:CV1610,4))</f>
        <v>0</v>
      </c>
      <c r="O1610" s="142">
        <f>IF(ISERROR(LARGE(CW1610:DP1610,1)),0,LARGE(CW1610:DP1610,1))+IF(ISERROR(LARGE(CW1610:DP1610,2)),0,LARGE(CW1610:DP1610,2))+IF(ISERROR(LARGE(CW1610:DP1610,3)),0,LARGE(CW1610:DP1610,3))+IF(ISERROR(LARGE(CW1610:DP1610,4)),0,LARGE(CW1610:DP1610,4))</f>
        <v>0</v>
      </c>
      <c r="P1610" s="143">
        <f>IF(ISERROR(LARGE(V1610:DP1610,1)),0,LARGE(V1610:DP1610,1))+IF(ISERROR(LARGE(V1610:DP1610,2)),0,LARGE(V1610:DP1610,2))+IF(ISERROR(LARGE(V1610:DP1610,3)),0,LARGE(V1610:DP1610,3))+IF(ISERROR(LARGE(V1610:DP1610,4)),0,LARGE(V1610:DP1610,4))+IF(ISERROR(LARGE(V1610:DP1610,5)),0,LARGE(V1610:DP1610,5))+IF(ISERROR(LARGE(V1610:DP1610,6)),0,LARGE(V1610:DP1610,6))+IF(ISERROR(LARGE(V1610:DP1610,7)),0,LARGE(V1610:DP1610,7))+IF(ISERROR(LARGE(V1610:DP1610,8)),0,LARGE(V1610:DP1610,8))+IF(ISERROR(LARGE(V1610:DP1610,9)),0,LARGE(V1610:DP1610,9))+IF(ISERROR(LARGE(V1610:DP1610,10)),0,LARGE(V1610:DP1610,10))+IF(ISERROR(LARGE(V1610:DP1610,11)),0,LARGE(V1610:DP1610,11))+IF(ISERROR(LARGE(V1610:DP1610,12)),0,LARGE(V1610:DP1610,12))</f>
        <v>14</v>
      </c>
      <c r="Q1610" s="144">
        <f>COUNT(V1610:DP1610)</f>
        <v>1</v>
      </c>
      <c r="R1610" s="144">
        <f>IF(ISERROR(LARGE(V1610:AB1610,5)),0,LARGE(V1610:AB1610,5))</f>
        <v>0</v>
      </c>
      <c r="S1610" s="144">
        <f>IF(ISERROR(LARGE(AC1610:BP1610,5)),0,LARGE(AC1610:BP1610,5))</f>
        <v>0</v>
      </c>
      <c r="T1610" s="144">
        <f>IF(ISERROR(LARGE(BQ1610:CV1610,5)),0,LARGE(BQ1610:CV1610,5))</f>
        <v>0</v>
      </c>
      <c r="U1610" s="144">
        <f>IF(ISERROR(LARGE(CW1610:DP1610,5)),0,LARGE(CW1610:DP1610,5))</f>
        <v>0</v>
      </c>
      <c r="V1610" s="17"/>
      <c r="W1610" s="17"/>
      <c r="X1610" s="17"/>
      <c r="Y1610" s="17"/>
      <c r="Z1610" s="17"/>
      <c r="AA1610" s="17"/>
      <c r="AB1610" s="17"/>
      <c r="AC1610" s="141"/>
      <c r="AD1610" s="141"/>
      <c r="AE1610" s="141"/>
      <c r="AF1610" s="141"/>
      <c r="AG1610" s="141"/>
      <c r="AH1610" s="141"/>
      <c r="AI1610" s="141"/>
      <c r="AJ1610" s="141"/>
      <c r="AK1610" s="141"/>
      <c r="AL1610" s="141"/>
      <c r="AM1610" s="141"/>
      <c r="AN1610" s="141"/>
      <c r="AO1610" s="141"/>
      <c r="AP1610" s="141"/>
      <c r="AQ1610" s="141"/>
      <c r="AR1610" s="141"/>
      <c r="AS1610" s="141"/>
      <c r="AT1610" s="141"/>
      <c r="AU1610" s="141"/>
      <c r="AV1610" s="141"/>
      <c r="AW1610" s="141"/>
      <c r="AX1610" s="141">
        <v>14</v>
      </c>
      <c r="AY1610" s="141"/>
      <c r="AZ1610" s="141"/>
      <c r="BA1610" s="141"/>
      <c r="BB1610" s="141"/>
      <c r="BC1610" s="141"/>
      <c r="BD1610" s="141"/>
      <c r="BE1610" s="141"/>
      <c r="BF1610" s="141"/>
      <c r="BG1610" s="141"/>
      <c r="BH1610" s="141"/>
      <c r="BI1610" s="141"/>
      <c r="BJ1610" s="141"/>
      <c r="BK1610" s="141"/>
      <c r="BL1610" s="141"/>
      <c r="BM1610" s="141"/>
      <c r="BN1610" s="141"/>
      <c r="BO1610" s="141"/>
      <c r="BP1610" s="141"/>
      <c r="BQ1610" s="36"/>
      <c r="BR1610" s="36"/>
      <c r="BS1610" s="36"/>
      <c r="BT1610" s="36"/>
      <c r="BU1610" s="36"/>
      <c r="BV1610" s="36"/>
      <c r="BW1610" s="36"/>
      <c r="BX1610" s="36"/>
      <c r="BY1610" s="36"/>
      <c r="BZ1610" s="36"/>
      <c r="CA1610" s="36"/>
      <c r="CB1610" s="36"/>
      <c r="CC1610" s="36"/>
      <c r="CD1610" s="36"/>
      <c r="CE1610" s="36"/>
      <c r="CF1610" s="36"/>
      <c r="CG1610" s="36"/>
      <c r="CH1610" s="36"/>
      <c r="CI1610" s="145"/>
      <c r="CJ1610" s="146"/>
      <c r="CK1610" s="146"/>
      <c r="CL1610" s="146"/>
      <c r="CM1610" s="146"/>
      <c r="CN1610" s="146"/>
      <c r="CO1610" s="146"/>
      <c r="CP1610" s="147"/>
      <c r="CQ1610" s="146"/>
      <c r="CR1610" s="146"/>
      <c r="CS1610" s="146"/>
      <c r="CT1610" s="146"/>
      <c r="CU1610" s="36"/>
      <c r="CV1610" s="36"/>
      <c r="CW1610" s="142"/>
      <c r="CX1610" s="142"/>
      <c r="CY1610" s="142"/>
      <c r="CZ1610" s="142"/>
      <c r="DA1610" s="142"/>
      <c r="DB1610" s="142"/>
      <c r="DC1610" s="142"/>
      <c r="DD1610" s="142"/>
      <c r="DE1610" s="142"/>
      <c r="DF1610" s="142"/>
      <c r="DG1610" s="142"/>
      <c r="DH1610" s="142"/>
      <c r="DI1610" s="142"/>
      <c r="DJ1610" s="142"/>
      <c r="DK1610" s="142"/>
      <c r="DL1610" s="142"/>
      <c r="DM1610" s="142"/>
      <c r="DN1610" s="142"/>
      <c r="DO1610" s="142"/>
      <c r="DP1610" s="142"/>
    </row>
    <row r="1611" spans="1:120" ht="13.5" customHeight="1">
      <c r="A1611" s="16" t="str">
        <f>IF(B1611="","",IF(B1611&gt;1,"UWAGA JUŻ BYŁ",""))</f>
        <v/>
      </c>
      <c r="B1611" s="16">
        <f>IF(C1611="","",COUNTIF($C$8:$C$51430,C1611))</f>
        <v>1</v>
      </c>
      <c r="C1611" s="16" t="str">
        <f>CONCATENATE(E1611,F1611,H1611,G1611)</f>
        <v>SOBIECHAlbinBIELSKO-BIAŁA</v>
      </c>
      <c r="D1611" s="16">
        <f>IF(E1611="","",COUNTA($E$8:E1611))</f>
        <v>1604</v>
      </c>
      <c r="E1611" s="12" t="s">
        <v>3981</v>
      </c>
      <c r="F1611" s="16" t="s">
        <v>3982</v>
      </c>
      <c r="G1611" s="12" t="s">
        <v>770</v>
      </c>
      <c r="H1611" s="12"/>
      <c r="I1611" s="16" t="str">
        <f>IF(ISERROR(VLOOKUP(H1611,KATEGORIE!$C$13:$E$50006,MATCH(KATEGORIE!$E$12,KATEGORIE!$C$12:$E$12,0),0)),"",VLOOKUP(H1611,KATEGORIE!$C$13:$E$50006,MATCH(KATEGORIE!$E$12,KATEGORIE!$C$12:$E$12,0),0))</f>
        <v/>
      </c>
      <c r="J1611" s="16" t="str">
        <f>IF(I1611="","",COUNTIF($I$8:I1611,I1611))</f>
        <v/>
      </c>
      <c r="K1611" s="16">
        <f>COUNT(V1611:DP1611)</f>
        <v>1</v>
      </c>
      <c r="L1611" s="17">
        <f>IF(ISERROR(LARGE(V1611:AB1611,1)),0,LARGE(V1611:AB1611,1))+IF(ISERROR(LARGE(V1611:AB1611,2)),0,LARGE(V1611:AB1611,2))+IF(ISERROR(LARGE(V1611:AB1611,3)),0,LARGE(V1611:AB1611,3))+IF(ISERROR(LARGE(V1611:AB1611,4)),0,LARGE(V1611:AB1611,4))</f>
        <v>14</v>
      </c>
      <c r="M1611" s="141">
        <f>IF(ISERROR(LARGE(AC1611:BP1611,1)),0,LARGE(AC1611:BP1611,1))+IF(ISERROR(LARGE(AC1611:BP1611,2)),0,LARGE(AC1611:BP1611,2))+IF(ISERROR(LARGE(AC1611:BP1611,3)),0,LARGE(AC1611:BP1611,3))+IF(ISERROR(LARGE(AC1611:BP1611,4)),0,LARGE(AC1611:BP1611,4))</f>
        <v>0</v>
      </c>
      <c r="N1611" s="36">
        <f>IF(ISERROR(LARGE(BQ1611:CV1611,1)),0,LARGE(BQ1611:CV1611,1))+IF(ISERROR(LARGE(BQ1611:CV1611,2)),0,LARGE(BQ1611:CV1611,2))+IF(ISERROR(LARGE(BQ1611:CV1611,3)),0,LARGE(BQ1611:CV1611,3))+IF(ISERROR(LARGE(BQ1611:CV1611,4)),0,LARGE(BQ1611:CV1611,4))</f>
        <v>0</v>
      </c>
      <c r="O1611" s="142">
        <f>IF(ISERROR(LARGE(CW1611:DP1611,1)),0,LARGE(CW1611:DP1611,1))+IF(ISERROR(LARGE(CW1611:DP1611,2)),0,LARGE(CW1611:DP1611,2))+IF(ISERROR(LARGE(CW1611:DP1611,3)),0,LARGE(CW1611:DP1611,3))+IF(ISERROR(LARGE(CW1611:DP1611,4)),0,LARGE(CW1611:DP1611,4))</f>
        <v>0</v>
      </c>
      <c r="P1611" s="143">
        <f>IF(ISERROR(LARGE(V1611:DP1611,1)),0,LARGE(V1611:DP1611,1))+IF(ISERROR(LARGE(V1611:DP1611,2)),0,LARGE(V1611:DP1611,2))+IF(ISERROR(LARGE(V1611:DP1611,3)),0,LARGE(V1611:DP1611,3))+IF(ISERROR(LARGE(V1611:DP1611,4)),0,LARGE(V1611:DP1611,4))+IF(ISERROR(LARGE(V1611:DP1611,5)),0,LARGE(V1611:DP1611,5))+IF(ISERROR(LARGE(V1611:DP1611,6)),0,LARGE(V1611:DP1611,6))+IF(ISERROR(LARGE(V1611:DP1611,7)),0,LARGE(V1611:DP1611,7))+IF(ISERROR(LARGE(V1611:DP1611,8)),0,LARGE(V1611:DP1611,8))+IF(ISERROR(LARGE(V1611:DP1611,9)),0,LARGE(V1611:DP1611,9))+IF(ISERROR(LARGE(V1611:DP1611,10)),0,LARGE(V1611:DP1611,10))+IF(ISERROR(LARGE(V1611:DP1611,11)),0,LARGE(V1611:DP1611,11))+IF(ISERROR(LARGE(V1611:DP1611,12)),0,LARGE(V1611:DP1611,12))</f>
        <v>14</v>
      </c>
      <c r="Q1611" s="144">
        <f>COUNT(V1611:DP1611)</f>
        <v>1</v>
      </c>
      <c r="R1611" s="144">
        <f>IF(ISERROR(LARGE(V1611:AB1611,5)),0,LARGE(V1611:AB1611,5))</f>
        <v>0</v>
      </c>
      <c r="S1611" s="144">
        <f>IF(ISERROR(LARGE(AC1611:BP1611,5)),0,LARGE(AC1611:BP1611,5))</f>
        <v>0</v>
      </c>
      <c r="T1611" s="144">
        <f>IF(ISERROR(LARGE(BQ1611:CV1611,5)),0,LARGE(BQ1611:CV1611,5))</f>
        <v>0</v>
      </c>
      <c r="U1611" s="144">
        <f>IF(ISERROR(LARGE(CW1611:DP1611,5)),0,LARGE(CW1611:DP1611,5))</f>
        <v>0</v>
      </c>
      <c r="V1611" s="17"/>
      <c r="W1611" s="17"/>
      <c r="X1611" s="17"/>
      <c r="Y1611" s="17">
        <v>14</v>
      </c>
      <c r="Z1611" s="17"/>
      <c r="AA1611" s="17"/>
      <c r="AB1611" s="17"/>
      <c r="AC1611" s="141"/>
      <c r="AD1611" s="141"/>
      <c r="AE1611" s="141"/>
      <c r="AF1611" s="141"/>
      <c r="AG1611" s="141"/>
      <c r="AH1611" s="141"/>
      <c r="AI1611" s="141"/>
      <c r="AJ1611" s="141"/>
      <c r="AK1611" s="141"/>
      <c r="AL1611" s="141"/>
      <c r="AM1611" s="141"/>
      <c r="AN1611" s="141"/>
      <c r="AO1611" s="141"/>
      <c r="AP1611" s="141"/>
      <c r="AQ1611" s="141"/>
      <c r="AR1611" s="141"/>
      <c r="AS1611" s="141"/>
      <c r="AT1611" s="141"/>
      <c r="AU1611" s="141"/>
      <c r="AV1611" s="141"/>
      <c r="AW1611" s="141"/>
      <c r="AX1611" s="141"/>
      <c r="AY1611" s="141"/>
      <c r="AZ1611" s="141"/>
      <c r="BA1611" s="141"/>
      <c r="BB1611" s="141"/>
      <c r="BC1611" s="141"/>
      <c r="BD1611" s="141"/>
      <c r="BE1611" s="141"/>
      <c r="BF1611" s="141"/>
      <c r="BG1611" s="141"/>
      <c r="BH1611" s="141"/>
      <c r="BI1611" s="141"/>
      <c r="BJ1611" s="141"/>
      <c r="BK1611" s="141"/>
      <c r="BL1611" s="141"/>
      <c r="BM1611" s="141"/>
      <c r="BN1611" s="141"/>
      <c r="BO1611" s="141"/>
      <c r="BP1611" s="141"/>
      <c r="BQ1611" s="36"/>
      <c r="BR1611" s="36"/>
      <c r="BS1611" s="36"/>
      <c r="BT1611" s="36"/>
      <c r="BU1611" s="36"/>
      <c r="BV1611" s="36"/>
      <c r="BW1611" s="36"/>
      <c r="BX1611" s="36"/>
      <c r="BY1611" s="36"/>
      <c r="BZ1611" s="36"/>
      <c r="CA1611" s="36"/>
      <c r="CB1611" s="36"/>
      <c r="CC1611" s="36"/>
      <c r="CD1611" s="36"/>
      <c r="CE1611" s="36"/>
      <c r="CF1611" s="36"/>
      <c r="CG1611" s="36"/>
      <c r="CH1611" s="36"/>
      <c r="CI1611" s="145"/>
      <c r="CJ1611" s="146"/>
      <c r="CK1611" s="146"/>
      <c r="CL1611" s="146"/>
      <c r="CM1611" s="146"/>
      <c r="CN1611" s="146"/>
      <c r="CO1611" s="146"/>
      <c r="CP1611" s="147"/>
      <c r="CQ1611" s="146"/>
      <c r="CR1611" s="146"/>
      <c r="CS1611" s="146"/>
      <c r="CT1611" s="146"/>
      <c r="CU1611" s="36"/>
      <c r="CV1611" s="36"/>
      <c r="CW1611" s="142"/>
      <c r="CX1611" s="142"/>
      <c r="CY1611" s="142"/>
      <c r="CZ1611" s="142"/>
      <c r="DA1611" s="142"/>
      <c r="DB1611" s="142"/>
      <c r="DC1611" s="142"/>
      <c r="DD1611" s="142"/>
      <c r="DE1611" s="142"/>
      <c r="DF1611" s="142"/>
      <c r="DG1611" s="142"/>
      <c r="DH1611" s="142"/>
      <c r="DI1611" s="142"/>
      <c r="DJ1611" s="142"/>
      <c r="DK1611" s="142"/>
      <c r="DL1611" s="142"/>
      <c r="DM1611" s="142"/>
      <c r="DN1611" s="142"/>
      <c r="DO1611" s="142"/>
      <c r="DP1611" s="142"/>
    </row>
    <row r="1612" spans="1:120" ht="13.5" customHeight="1">
      <c r="A1612" s="16" t="str">
        <f>IF(B1612="","",IF(B1612&gt;1,"UWAGA JUŻ BYŁ",""))</f>
        <v/>
      </c>
      <c r="B1612" s="16">
        <f>IF(C1612="","",COUNTIF($C$8:$C$51430,C1612))</f>
        <v>1</v>
      </c>
      <c r="C1612" s="16" t="str">
        <f>CONCATENATE(E1612,F1612,H1612,G1612)</f>
        <v>ŁOTECKIMaciejITMBW</v>
      </c>
      <c r="D1612" s="16">
        <f>IF(E1612="","",COUNTA($E$8:E1612))</f>
        <v>1605</v>
      </c>
      <c r="E1612" s="12" t="s">
        <v>4043</v>
      </c>
      <c r="F1612" s="16" t="s">
        <v>637</v>
      </c>
      <c r="G1612" s="12" t="s">
        <v>4044</v>
      </c>
      <c r="H1612" s="12"/>
      <c r="I1612" s="16" t="str">
        <f>IF(ISERROR(VLOOKUP(H1612,KATEGORIE!$C$13:$E$50006,MATCH(KATEGORIE!$E$12,KATEGORIE!$C$12:$E$12,0),0)),"",VLOOKUP(H1612,KATEGORIE!$C$13:$E$50006,MATCH(KATEGORIE!$E$12,KATEGORIE!$C$12:$E$12,0),0))</f>
        <v/>
      </c>
      <c r="J1612" s="16" t="str">
        <f>IF(I1612="","",COUNTIF($I$8:I1612,I1612))</f>
        <v/>
      </c>
      <c r="K1612" s="16">
        <f>COUNT(V1612:DP1612)</f>
        <v>1</v>
      </c>
      <c r="L1612" s="17">
        <f>IF(ISERROR(LARGE(V1612:AB1612,1)),0,LARGE(V1612:AB1612,1))+IF(ISERROR(LARGE(V1612:AB1612,2)),0,LARGE(V1612:AB1612,2))+IF(ISERROR(LARGE(V1612:AB1612,3)),0,LARGE(V1612:AB1612,3))+IF(ISERROR(LARGE(V1612:AB1612,4)),0,LARGE(V1612:AB1612,4))</f>
        <v>0</v>
      </c>
      <c r="M1612" s="141">
        <f>IF(ISERROR(LARGE(AC1612:BP1612,1)),0,LARGE(AC1612:BP1612,1))+IF(ISERROR(LARGE(AC1612:BP1612,2)),0,LARGE(AC1612:BP1612,2))+IF(ISERROR(LARGE(AC1612:BP1612,3)),0,LARGE(AC1612:BP1612,3))+IF(ISERROR(LARGE(AC1612:BP1612,4)),0,LARGE(AC1612:BP1612,4))</f>
        <v>14</v>
      </c>
      <c r="N1612" s="36">
        <f>IF(ISERROR(LARGE(BQ1612:CV1612,1)),0,LARGE(BQ1612:CV1612,1))+IF(ISERROR(LARGE(BQ1612:CV1612,2)),0,LARGE(BQ1612:CV1612,2))+IF(ISERROR(LARGE(BQ1612:CV1612,3)),0,LARGE(BQ1612:CV1612,3))+IF(ISERROR(LARGE(BQ1612:CV1612,4)),0,LARGE(BQ1612:CV1612,4))</f>
        <v>0</v>
      </c>
      <c r="O1612" s="142">
        <f>IF(ISERROR(LARGE(CW1612:DP1612,1)),0,LARGE(CW1612:DP1612,1))+IF(ISERROR(LARGE(CW1612:DP1612,2)),0,LARGE(CW1612:DP1612,2))+IF(ISERROR(LARGE(CW1612:DP1612,3)),0,LARGE(CW1612:DP1612,3))+IF(ISERROR(LARGE(CW1612:DP1612,4)),0,LARGE(CW1612:DP1612,4))</f>
        <v>0</v>
      </c>
      <c r="P1612" s="143">
        <f>IF(ISERROR(LARGE(V1612:DP1612,1)),0,LARGE(V1612:DP1612,1))+IF(ISERROR(LARGE(V1612:DP1612,2)),0,LARGE(V1612:DP1612,2))+IF(ISERROR(LARGE(V1612:DP1612,3)),0,LARGE(V1612:DP1612,3))+IF(ISERROR(LARGE(V1612:DP1612,4)),0,LARGE(V1612:DP1612,4))+IF(ISERROR(LARGE(V1612:DP1612,5)),0,LARGE(V1612:DP1612,5))+IF(ISERROR(LARGE(V1612:DP1612,6)),0,LARGE(V1612:DP1612,6))+IF(ISERROR(LARGE(V1612:DP1612,7)),0,LARGE(V1612:DP1612,7))+IF(ISERROR(LARGE(V1612:DP1612,8)),0,LARGE(V1612:DP1612,8))+IF(ISERROR(LARGE(V1612:DP1612,9)),0,LARGE(V1612:DP1612,9))+IF(ISERROR(LARGE(V1612:DP1612,10)),0,LARGE(V1612:DP1612,10))+IF(ISERROR(LARGE(V1612:DP1612,11)),0,LARGE(V1612:DP1612,11))+IF(ISERROR(LARGE(V1612:DP1612,12)),0,LARGE(V1612:DP1612,12))</f>
        <v>14</v>
      </c>
      <c r="Q1612" s="144">
        <f>COUNT(V1612:DP1612)</f>
        <v>1</v>
      </c>
      <c r="R1612" s="144">
        <f>IF(ISERROR(LARGE(V1612:AB1612,5)),0,LARGE(V1612:AB1612,5))</f>
        <v>0</v>
      </c>
      <c r="S1612" s="144">
        <f>IF(ISERROR(LARGE(AC1612:BP1612,5)),0,LARGE(AC1612:BP1612,5))</f>
        <v>0</v>
      </c>
      <c r="T1612" s="144">
        <f>IF(ISERROR(LARGE(BQ1612:CV1612,5)),0,LARGE(BQ1612:CV1612,5))</f>
        <v>0</v>
      </c>
      <c r="U1612" s="144">
        <f>IF(ISERROR(LARGE(CW1612:DP1612,5)),0,LARGE(CW1612:DP1612,5))</f>
        <v>0</v>
      </c>
      <c r="V1612" s="17"/>
      <c r="W1612" s="17"/>
      <c r="X1612" s="17"/>
      <c r="Y1612" s="17"/>
      <c r="Z1612" s="17"/>
      <c r="AA1612" s="17"/>
      <c r="AB1612" s="17"/>
      <c r="AC1612" s="141"/>
      <c r="AD1612" s="141"/>
      <c r="AE1612" s="141"/>
      <c r="AF1612" s="141"/>
      <c r="AG1612" s="141"/>
      <c r="AH1612" s="141"/>
      <c r="AI1612" s="141"/>
      <c r="AJ1612" s="141"/>
      <c r="AK1612" s="141"/>
      <c r="AL1612" s="141"/>
      <c r="AM1612" s="141"/>
      <c r="AN1612" s="141"/>
      <c r="AO1612" s="141"/>
      <c r="AP1612" s="141"/>
      <c r="AQ1612" s="141"/>
      <c r="AR1612" s="141"/>
      <c r="AS1612" s="141"/>
      <c r="AT1612" s="141"/>
      <c r="AU1612" s="141"/>
      <c r="AV1612" s="141"/>
      <c r="AW1612" s="141"/>
      <c r="AX1612" s="141"/>
      <c r="AY1612" s="141">
        <v>14</v>
      </c>
      <c r="AZ1612" s="141"/>
      <c r="BA1612" s="141"/>
      <c r="BB1612" s="141"/>
      <c r="BC1612" s="141"/>
      <c r="BD1612" s="141"/>
      <c r="BE1612" s="141"/>
      <c r="BF1612" s="141"/>
      <c r="BG1612" s="141"/>
      <c r="BH1612" s="141"/>
      <c r="BI1612" s="141"/>
      <c r="BJ1612" s="141"/>
      <c r="BK1612" s="141"/>
      <c r="BL1612" s="141"/>
      <c r="BM1612" s="141"/>
      <c r="BN1612" s="141"/>
      <c r="BO1612" s="141"/>
      <c r="BP1612" s="141"/>
      <c r="BQ1612" s="36"/>
      <c r="BR1612" s="36"/>
      <c r="BS1612" s="36"/>
      <c r="BT1612" s="36"/>
      <c r="BU1612" s="36"/>
      <c r="BV1612" s="36"/>
      <c r="BW1612" s="36"/>
      <c r="BX1612" s="36"/>
      <c r="BY1612" s="36"/>
      <c r="BZ1612" s="36"/>
      <c r="CA1612" s="36"/>
      <c r="CB1612" s="36"/>
      <c r="CC1612" s="36"/>
      <c r="CD1612" s="36"/>
      <c r="CE1612" s="36"/>
      <c r="CF1612" s="36"/>
      <c r="CG1612" s="36"/>
      <c r="CH1612" s="36"/>
      <c r="CI1612" s="145"/>
      <c r="CJ1612" s="146"/>
      <c r="CK1612" s="146"/>
      <c r="CL1612" s="146"/>
      <c r="CM1612" s="146"/>
      <c r="CN1612" s="146"/>
      <c r="CO1612" s="146"/>
      <c r="CP1612" s="147"/>
      <c r="CQ1612" s="146"/>
      <c r="CR1612" s="146"/>
      <c r="CS1612" s="146"/>
      <c r="CT1612" s="146"/>
      <c r="CU1612" s="36"/>
      <c r="CV1612" s="36"/>
      <c r="CW1612" s="142"/>
      <c r="CX1612" s="142"/>
      <c r="CY1612" s="142"/>
      <c r="CZ1612" s="142"/>
      <c r="DA1612" s="142"/>
      <c r="DB1612" s="142"/>
      <c r="DC1612" s="142"/>
      <c r="DD1612" s="142"/>
      <c r="DE1612" s="142"/>
      <c r="DF1612" s="142"/>
      <c r="DG1612" s="142"/>
      <c r="DH1612" s="142"/>
      <c r="DI1612" s="142"/>
      <c r="DJ1612" s="142"/>
      <c r="DK1612" s="142"/>
      <c r="DL1612" s="142"/>
      <c r="DM1612" s="142"/>
      <c r="DN1612" s="142"/>
      <c r="DO1612" s="142"/>
      <c r="DP1612" s="142"/>
    </row>
    <row r="1613" spans="1:120" ht="13.5" customHeight="1">
      <c r="A1613" s="16" t="str">
        <f>IF(B1613="","",IF(B1613&gt;1,"UWAGA JUŻ BYŁ",""))</f>
        <v/>
      </c>
      <c r="B1613" s="16">
        <f>IF(C1613="","",COUNTIF($C$8:$C$51430,C1613))</f>
        <v>1</v>
      </c>
      <c r="C1613" s="16" t="str">
        <f>CONCATENATE(E1613,F1613,H1613,G1613)</f>
        <v>BIEDARadosław</v>
      </c>
      <c r="D1613" s="16">
        <f>IF(E1613="","",COUNTA($E$8:E1613))</f>
        <v>1606</v>
      </c>
      <c r="E1613" s="117" t="s">
        <v>4283</v>
      </c>
      <c r="F1613" s="16" t="s">
        <v>415</v>
      </c>
      <c r="G1613" s="12"/>
      <c r="H1613" s="12"/>
      <c r="I1613" s="16" t="str">
        <f>IF(ISERROR(VLOOKUP(H1613,KATEGORIE!$C$13:$E$50006,MATCH(KATEGORIE!$E$12,KATEGORIE!$C$12:$E$12,0),0)),"",VLOOKUP(H1613,KATEGORIE!$C$13:$E$50006,MATCH(KATEGORIE!$E$12,KATEGORIE!$C$12:$E$12,0),0))</f>
        <v/>
      </c>
      <c r="J1613" s="16" t="str">
        <f>IF(I1613="","",COUNTIF($I$8:I1613,I1613))</f>
        <v/>
      </c>
      <c r="K1613" s="16">
        <f>COUNT(V1613:DP1613)</f>
        <v>1</v>
      </c>
      <c r="L1613" s="17">
        <f>IF(ISERROR(LARGE(V1613:AB1613,1)),0,LARGE(V1613:AB1613,1))+IF(ISERROR(LARGE(V1613:AB1613,2)),0,LARGE(V1613:AB1613,2))+IF(ISERROR(LARGE(V1613:AB1613,3)),0,LARGE(V1613:AB1613,3))+IF(ISERROR(LARGE(V1613:AB1613,4)),0,LARGE(V1613:AB1613,4))</f>
        <v>0</v>
      </c>
      <c r="M1613" s="141">
        <f>IF(ISERROR(LARGE(AC1613:BP1613,1)),0,LARGE(AC1613:BP1613,1))+IF(ISERROR(LARGE(AC1613:BP1613,2)),0,LARGE(AC1613:BP1613,2))+IF(ISERROR(LARGE(AC1613:BP1613,3)),0,LARGE(AC1613:BP1613,3))+IF(ISERROR(LARGE(AC1613:BP1613,4)),0,LARGE(AC1613:BP1613,4))</f>
        <v>14</v>
      </c>
      <c r="N1613" s="36">
        <f>IF(ISERROR(LARGE(BQ1613:CV1613,1)),0,LARGE(BQ1613:CV1613,1))+IF(ISERROR(LARGE(BQ1613:CV1613,2)),0,LARGE(BQ1613:CV1613,2))+IF(ISERROR(LARGE(BQ1613:CV1613,3)),0,LARGE(BQ1613:CV1613,3))+IF(ISERROR(LARGE(BQ1613:CV1613,4)),0,LARGE(BQ1613:CV1613,4))</f>
        <v>0</v>
      </c>
      <c r="O1613" s="142">
        <f>IF(ISERROR(LARGE(CW1613:DP1613,1)),0,LARGE(CW1613:DP1613,1))+IF(ISERROR(LARGE(CW1613:DP1613,2)),0,LARGE(CW1613:DP1613,2))+IF(ISERROR(LARGE(CW1613:DP1613,3)),0,LARGE(CW1613:DP1613,3))+IF(ISERROR(LARGE(CW1613:DP1613,4)),0,LARGE(CW1613:DP1613,4))</f>
        <v>0</v>
      </c>
      <c r="P1613" s="143">
        <f>IF(ISERROR(LARGE(V1613:DP1613,1)),0,LARGE(V1613:DP1613,1))+IF(ISERROR(LARGE(V1613:DP1613,2)),0,LARGE(V1613:DP1613,2))+IF(ISERROR(LARGE(V1613:DP1613,3)),0,LARGE(V1613:DP1613,3))+IF(ISERROR(LARGE(V1613:DP1613,4)),0,LARGE(V1613:DP1613,4))+IF(ISERROR(LARGE(V1613:DP1613,5)),0,LARGE(V1613:DP1613,5))+IF(ISERROR(LARGE(V1613:DP1613,6)),0,LARGE(V1613:DP1613,6))+IF(ISERROR(LARGE(V1613:DP1613,7)),0,LARGE(V1613:DP1613,7))+IF(ISERROR(LARGE(V1613:DP1613,8)),0,LARGE(V1613:DP1613,8))+IF(ISERROR(LARGE(V1613:DP1613,9)),0,LARGE(V1613:DP1613,9))+IF(ISERROR(LARGE(V1613:DP1613,10)),0,LARGE(V1613:DP1613,10))+IF(ISERROR(LARGE(V1613:DP1613,11)),0,LARGE(V1613:DP1613,11))+IF(ISERROR(LARGE(V1613:DP1613,12)),0,LARGE(V1613:DP1613,12))</f>
        <v>14</v>
      </c>
      <c r="Q1613" s="144">
        <f>COUNT(V1613:DP1613)</f>
        <v>1</v>
      </c>
      <c r="R1613" s="144">
        <f>IF(ISERROR(LARGE(V1613:AB1613,5)),0,LARGE(V1613:AB1613,5))</f>
        <v>0</v>
      </c>
      <c r="S1613" s="144">
        <f>IF(ISERROR(LARGE(AC1613:BP1613,5)),0,LARGE(AC1613:BP1613,5))</f>
        <v>0</v>
      </c>
      <c r="T1613" s="144">
        <f>IF(ISERROR(LARGE(BQ1613:CV1613,5)),0,LARGE(BQ1613:CV1613,5))</f>
        <v>0</v>
      </c>
      <c r="U1613" s="144">
        <f>IF(ISERROR(LARGE(CW1613:DP1613,5)),0,LARGE(CW1613:DP1613,5))</f>
        <v>0</v>
      </c>
      <c r="V1613" s="17"/>
      <c r="W1613" s="17"/>
      <c r="X1613" s="17"/>
      <c r="Y1613" s="17"/>
      <c r="Z1613" s="17"/>
      <c r="AA1613" s="17"/>
      <c r="AB1613" s="17"/>
      <c r="AC1613" s="141"/>
      <c r="AD1613" s="141"/>
      <c r="AE1613" s="141"/>
      <c r="AF1613" s="141"/>
      <c r="AG1613" s="141"/>
      <c r="AH1613" s="141"/>
      <c r="AI1613" s="141"/>
      <c r="AJ1613" s="141"/>
      <c r="AK1613" s="141"/>
      <c r="AL1613" s="141"/>
      <c r="AM1613" s="141"/>
      <c r="AN1613" s="141"/>
      <c r="AO1613" s="141"/>
      <c r="AP1613" s="141"/>
      <c r="AQ1613" s="141"/>
      <c r="AR1613" s="141"/>
      <c r="AS1613" s="141"/>
      <c r="AT1613" s="141"/>
      <c r="AU1613" s="141"/>
      <c r="AV1613" s="141"/>
      <c r="AW1613" s="141"/>
      <c r="AX1613" s="141"/>
      <c r="AY1613" s="141"/>
      <c r="AZ1613" s="141"/>
      <c r="BA1613" s="141"/>
      <c r="BB1613" s="141">
        <v>14</v>
      </c>
      <c r="BC1613" s="141"/>
      <c r="BD1613" s="141"/>
      <c r="BE1613" s="141"/>
      <c r="BF1613" s="141"/>
      <c r="BG1613" s="141"/>
      <c r="BH1613" s="141"/>
      <c r="BI1613" s="141"/>
      <c r="BJ1613" s="141"/>
      <c r="BK1613" s="141"/>
      <c r="BL1613" s="141"/>
      <c r="BM1613" s="141"/>
      <c r="BN1613" s="141"/>
      <c r="BO1613" s="141"/>
      <c r="BP1613" s="141"/>
      <c r="BQ1613" s="36"/>
      <c r="BR1613" s="36"/>
      <c r="BS1613" s="36"/>
      <c r="BT1613" s="36"/>
      <c r="BU1613" s="36"/>
      <c r="BV1613" s="36"/>
      <c r="BW1613" s="36"/>
      <c r="BX1613" s="36"/>
      <c r="BY1613" s="36"/>
      <c r="BZ1613" s="36"/>
      <c r="CA1613" s="36"/>
      <c r="CB1613" s="36"/>
      <c r="CC1613" s="36"/>
      <c r="CD1613" s="36"/>
      <c r="CE1613" s="36"/>
      <c r="CF1613" s="36"/>
      <c r="CG1613" s="36"/>
      <c r="CH1613" s="36"/>
      <c r="CI1613" s="145"/>
      <c r="CJ1613" s="146"/>
      <c r="CK1613" s="146"/>
      <c r="CL1613" s="146"/>
      <c r="CM1613" s="146"/>
      <c r="CN1613" s="146"/>
      <c r="CO1613" s="146"/>
      <c r="CP1613" s="147"/>
      <c r="CQ1613" s="146"/>
      <c r="CR1613" s="146"/>
      <c r="CS1613" s="146"/>
      <c r="CT1613" s="146"/>
      <c r="CU1613" s="36"/>
      <c r="CV1613" s="36"/>
      <c r="CW1613" s="142"/>
      <c r="CX1613" s="142"/>
      <c r="CY1613" s="142"/>
      <c r="CZ1613" s="142"/>
      <c r="DA1613" s="142"/>
      <c r="DB1613" s="142"/>
      <c r="DC1613" s="142"/>
      <c r="DD1613" s="142"/>
      <c r="DE1613" s="142"/>
      <c r="DF1613" s="142"/>
      <c r="DG1613" s="142"/>
      <c r="DH1613" s="142"/>
      <c r="DI1613" s="142"/>
      <c r="DJ1613" s="142"/>
      <c r="DK1613" s="142"/>
      <c r="DL1613" s="142"/>
      <c r="DM1613" s="142"/>
      <c r="DN1613" s="142"/>
      <c r="DO1613" s="142"/>
      <c r="DP1613" s="142"/>
    </row>
    <row r="1614" spans="1:120" ht="13.5" customHeight="1">
      <c r="A1614" s="16" t="str">
        <f>IF(B1614="","",IF(B1614&gt;1,"UWAGA JUŻ BYŁ",""))</f>
        <v/>
      </c>
      <c r="B1614" s="16">
        <f>IF(C1614="","",COUNTIF($C$8:$C$51430,C1614))</f>
        <v>1</v>
      </c>
      <c r="C1614" s="16" t="str">
        <f>CONCATENATE(E1614,F1614,H1614,G1614)</f>
        <v>REMBERKMichał1971WARSZAWSKI ŻÓŁWIK</v>
      </c>
      <c r="D1614" s="16">
        <f>IF(E1614="","",COUNTA($E$8:E1614))</f>
        <v>1607</v>
      </c>
      <c r="E1614" s="117" t="s">
        <v>4492</v>
      </c>
      <c r="F1614" s="16" t="s">
        <v>392</v>
      </c>
      <c r="G1614" s="117" t="s">
        <v>4493</v>
      </c>
      <c r="H1614" s="12">
        <v>1971</v>
      </c>
      <c r="I1614" s="16" t="str">
        <f>IF(ISERROR(VLOOKUP(H1614,KATEGORIE!$C$13:$E$50006,MATCH(KATEGORIE!$E$12,KATEGORIE!$C$12:$E$12,0),0)),"",VLOOKUP(H1614,KATEGORIE!$C$13:$E$50006,MATCH(KATEGORIE!$E$12,KATEGORIE!$C$12:$E$12,0),0))</f>
        <v>M</v>
      </c>
      <c r="J1614" s="16">
        <f>IF(I1614="","",COUNTIF($I$8:I1614,I1614))</f>
        <v>202</v>
      </c>
      <c r="K1614" s="16">
        <f>COUNT(V1614:DP1614)</f>
        <v>1</v>
      </c>
      <c r="L1614" s="17">
        <f>IF(ISERROR(LARGE(V1614:AB1614,1)),0,LARGE(V1614:AB1614,1))+IF(ISERROR(LARGE(V1614:AB1614,2)),0,LARGE(V1614:AB1614,2))+IF(ISERROR(LARGE(V1614:AB1614,3)),0,LARGE(V1614:AB1614,3))+IF(ISERROR(LARGE(V1614:AB1614,4)),0,LARGE(V1614:AB1614,4))</f>
        <v>0</v>
      </c>
      <c r="M1614" s="141">
        <f>IF(ISERROR(LARGE(AC1614:BP1614,1)),0,LARGE(AC1614:BP1614,1))+IF(ISERROR(LARGE(AC1614:BP1614,2)),0,LARGE(AC1614:BP1614,2))+IF(ISERROR(LARGE(AC1614:BP1614,3)),0,LARGE(AC1614:BP1614,3))+IF(ISERROR(LARGE(AC1614:BP1614,4)),0,LARGE(AC1614:BP1614,4))</f>
        <v>0</v>
      </c>
      <c r="N1614" s="36">
        <f>IF(ISERROR(LARGE(BQ1614:CV1614,1)),0,LARGE(BQ1614:CV1614,1))+IF(ISERROR(LARGE(BQ1614:CV1614,2)),0,LARGE(BQ1614:CV1614,2))+IF(ISERROR(LARGE(BQ1614:CV1614,3)),0,LARGE(BQ1614:CV1614,3))+IF(ISERROR(LARGE(BQ1614:CV1614,4)),0,LARGE(BQ1614:CV1614,4))</f>
        <v>14</v>
      </c>
      <c r="O1614" s="142">
        <f>IF(ISERROR(LARGE(CW1614:DP1614,1)),0,LARGE(CW1614:DP1614,1))+IF(ISERROR(LARGE(CW1614:DP1614,2)),0,LARGE(CW1614:DP1614,2))+IF(ISERROR(LARGE(CW1614:DP1614,3)),0,LARGE(CW1614:DP1614,3))+IF(ISERROR(LARGE(CW1614:DP1614,4)),0,LARGE(CW1614:DP1614,4))</f>
        <v>0</v>
      </c>
      <c r="P1614" s="143">
        <f>IF(ISERROR(LARGE(V1614:DP1614,1)),0,LARGE(V1614:DP1614,1))+IF(ISERROR(LARGE(V1614:DP1614,2)),0,LARGE(V1614:DP1614,2))+IF(ISERROR(LARGE(V1614:DP1614,3)),0,LARGE(V1614:DP1614,3))+IF(ISERROR(LARGE(V1614:DP1614,4)),0,LARGE(V1614:DP1614,4))+IF(ISERROR(LARGE(V1614:DP1614,5)),0,LARGE(V1614:DP1614,5))+IF(ISERROR(LARGE(V1614:DP1614,6)),0,LARGE(V1614:DP1614,6))+IF(ISERROR(LARGE(V1614:DP1614,7)),0,LARGE(V1614:DP1614,7))+IF(ISERROR(LARGE(V1614:DP1614,8)),0,LARGE(V1614:DP1614,8))+IF(ISERROR(LARGE(V1614:DP1614,9)),0,LARGE(V1614:DP1614,9))+IF(ISERROR(LARGE(V1614:DP1614,10)),0,LARGE(V1614:DP1614,10))+IF(ISERROR(LARGE(V1614:DP1614,11)),0,LARGE(V1614:DP1614,11))+IF(ISERROR(LARGE(V1614:DP1614,12)),0,LARGE(V1614:DP1614,12))</f>
        <v>14</v>
      </c>
      <c r="Q1614" s="144">
        <f>COUNT(V1614:DP1614)</f>
        <v>1</v>
      </c>
      <c r="R1614" s="144">
        <f>IF(ISERROR(LARGE(V1614:AB1614,5)),0,LARGE(V1614:AB1614,5))</f>
        <v>0</v>
      </c>
      <c r="S1614" s="144">
        <f>IF(ISERROR(LARGE(AC1614:BP1614,5)),0,LARGE(AC1614:BP1614,5))</f>
        <v>0</v>
      </c>
      <c r="T1614" s="144">
        <f>IF(ISERROR(LARGE(BQ1614:CV1614,5)),0,LARGE(BQ1614:CV1614,5))</f>
        <v>0</v>
      </c>
      <c r="U1614" s="144">
        <f>IF(ISERROR(LARGE(CW1614:DP1614,5)),0,LARGE(CW1614:DP1614,5))</f>
        <v>0</v>
      </c>
      <c r="V1614" s="17"/>
      <c r="W1614" s="17"/>
      <c r="X1614" s="17"/>
      <c r="Y1614" s="17"/>
      <c r="Z1614" s="17"/>
      <c r="AA1614" s="17"/>
      <c r="AB1614" s="17"/>
      <c r="AC1614" s="141"/>
      <c r="AD1614" s="141"/>
      <c r="AE1614" s="141"/>
      <c r="AF1614" s="141"/>
      <c r="AG1614" s="141"/>
      <c r="AH1614" s="141"/>
      <c r="AI1614" s="141"/>
      <c r="AJ1614" s="141"/>
      <c r="AK1614" s="141"/>
      <c r="AL1614" s="141"/>
      <c r="AM1614" s="141"/>
      <c r="AN1614" s="141"/>
      <c r="AO1614" s="141"/>
      <c r="AP1614" s="141"/>
      <c r="AQ1614" s="141"/>
      <c r="AR1614" s="141"/>
      <c r="AS1614" s="141"/>
      <c r="AT1614" s="141"/>
      <c r="AU1614" s="141"/>
      <c r="AV1614" s="141"/>
      <c r="AW1614" s="141"/>
      <c r="AX1614" s="141"/>
      <c r="AY1614" s="141"/>
      <c r="AZ1614" s="141"/>
      <c r="BA1614" s="141"/>
      <c r="BB1614" s="141"/>
      <c r="BC1614" s="141"/>
      <c r="BD1614" s="141"/>
      <c r="BE1614" s="141"/>
      <c r="BF1614" s="141"/>
      <c r="BG1614" s="141"/>
      <c r="BH1614" s="141"/>
      <c r="BI1614" s="141"/>
      <c r="BJ1614" s="141"/>
      <c r="BK1614" s="141"/>
      <c r="BL1614" s="141"/>
      <c r="BM1614" s="141"/>
      <c r="BN1614" s="141"/>
      <c r="BO1614" s="141"/>
      <c r="BP1614" s="141"/>
      <c r="BQ1614" s="36"/>
      <c r="BR1614" s="36"/>
      <c r="BS1614" s="36"/>
      <c r="BT1614" s="36"/>
      <c r="BU1614" s="36"/>
      <c r="BV1614" s="36"/>
      <c r="BW1614" s="36"/>
      <c r="BX1614" s="36"/>
      <c r="BY1614" s="36"/>
      <c r="BZ1614" s="36"/>
      <c r="CA1614" s="36"/>
      <c r="CB1614" s="36"/>
      <c r="CC1614" s="36"/>
      <c r="CD1614" s="36"/>
      <c r="CE1614" s="36"/>
      <c r="CF1614" s="36"/>
      <c r="CG1614" s="36"/>
      <c r="CH1614" s="36"/>
      <c r="CI1614" s="145"/>
      <c r="CJ1614" s="146"/>
      <c r="CK1614" s="146"/>
      <c r="CL1614" s="146"/>
      <c r="CM1614" s="146"/>
      <c r="CN1614" s="146">
        <v>14</v>
      </c>
      <c r="CO1614" s="146"/>
      <c r="CP1614" s="147"/>
      <c r="CQ1614" s="146"/>
      <c r="CR1614" s="146"/>
      <c r="CS1614" s="146"/>
      <c r="CT1614" s="146"/>
      <c r="CU1614" s="36"/>
      <c r="CV1614" s="36"/>
      <c r="CW1614" s="142"/>
      <c r="CX1614" s="142"/>
      <c r="CY1614" s="142"/>
      <c r="CZ1614" s="142"/>
      <c r="DA1614" s="142"/>
      <c r="DB1614" s="142"/>
      <c r="DC1614" s="142"/>
      <c r="DD1614" s="142"/>
      <c r="DE1614" s="142"/>
      <c r="DF1614" s="142"/>
      <c r="DG1614" s="142"/>
      <c r="DH1614" s="142"/>
      <c r="DI1614" s="142"/>
      <c r="DJ1614" s="142"/>
      <c r="DK1614" s="142"/>
      <c r="DL1614" s="142"/>
      <c r="DM1614" s="142"/>
      <c r="DN1614" s="142"/>
      <c r="DO1614" s="142"/>
      <c r="DP1614" s="142"/>
    </row>
    <row r="1615" spans="1:120" ht="13.5" customHeight="1">
      <c r="A1615" s="16" t="str">
        <f>IF(B1615="","",IF(B1615&gt;1,"UWAGA JUŻ BYŁ",""))</f>
        <v/>
      </c>
      <c r="B1615" s="16">
        <f>IF(C1615="","",COUNTIF($C$8:$C$51430,C1615))</f>
        <v>1</v>
      </c>
      <c r="C1615" s="16" t="str">
        <f>CONCATENATE(E1615,F1615,H1615,G1615)</f>
        <v>KrzempekKrzysztof1973Ultra Beskid Sport</v>
      </c>
      <c r="D1615" s="16">
        <f>IF(E1615="","",COUNTA($E$8:E1615))</f>
        <v>1608</v>
      </c>
      <c r="E1615" s="117" t="s">
        <v>4568</v>
      </c>
      <c r="F1615" s="16" t="s">
        <v>229</v>
      </c>
      <c r="G1615" s="117" t="s">
        <v>4569</v>
      </c>
      <c r="H1615" s="12">
        <v>1973</v>
      </c>
      <c r="I1615" s="16" t="str">
        <f>IF(ISERROR(VLOOKUP(H1615,KATEGORIE!$C$13:$E$50006,MATCH(KATEGORIE!$E$12,KATEGORIE!$C$12:$E$12,0),0)),"",VLOOKUP(H1615,KATEGORIE!$C$13:$E$50006,MATCH(KATEGORIE!$E$12,KATEGORIE!$C$12:$E$12,0),0))</f>
        <v>M</v>
      </c>
      <c r="J1615" s="16">
        <f>IF(I1615="","",COUNTIF($I$8:I1615,I1615))</f>
        <v>203</v>
      </c>
      <c r="K1615" s="16">
        <f>COUNT(V1615:DP1615)</f>
        <v>1</v>
      </c>
      <c r="L1615" s="17">
        <f>IF(ISERROR(LARGE(V1615:AB1615,1)),0,LARGE(V1615:AB1615,1))+IF(ISERROR(LARGE(V1615:AB1615,2)),0,LARGE(V1615:AB1615,2))+IF(ISERROR(LARGE(V1615:AB1615,3)),0,LARGE(V1615:AB1615,3))+IF(ISERROR(LARGE(V1615:AB1615,4)),0,LARGE(V1615:AB1615,4))</f>
        <v>0</v>
      </c>
      <c r="M1615" s="141">
        <f>IF(ISERROR(LARGE(AC1615:BP1615,1)),0,LARGE(AC1615:BP1615,1))+IF(ISERROR(LARGE(AC1615:BP1615,2)),0,LARGE(AC1615:BP1615,2))+IF(ISERROR(LARGE(AC1615:BP1615,3)),0,LARGE(AC1615:BP1615,3))+IF(ISERROR(LARGE(AC1615:BP1615,4)),0,LARGE(AC1615:BP1615,4))</f>
        <v>14</v>
      </c>
      <c r="N1615" s="36">
        <f>IF(ISERROR(LARGE(BQ1615:CV1615,1)),0,LARGE(BQ1615:CV1615,1))+IF(ISERROR(LARGE(BQ1615:CV1615,2)),0,LARGE(BQ1615:CV1615,2))+IF(ISERROR(LARGE(BQ1615:CV1615,3)),0,LARGE(BQ1615:CV1615,3))+IF(ISERROR(LARGE(BQ1615:CV1615,4)),0,LARGE(BQ1615:CV1615,4))</f>
        <v>0</v>
      </c>
      <c r="O1615" s="142">
        <f>IF(ISERROR(LARGE(CW1615:DP1615,1)),0,LARGE(CW1615:DP1615,1))+IF(ISERROR(LARGE(CW1615:DP1615,2)),0,LARGE(CW1615:DP1615,2))+IF(ISERROR(LARGE(CW1615:DP1615,3)),0,LARGE(CW1615:DP1615,3))+IF(ISERROR(LARGE(CW1615:DP1615,4)),0,LARGE(CW1615:DP1615,4))</f>
        <v>0</v>
      </c>
      <c r="P1615" s="143">
        <f>IF(ISERROR(LARGE(V1615:DP1615,1)),0,LARGE(V1615:DP1615,1))+IF(ISERROR(LARGE(V1615:DP1615,2)),0,LARGE(V1615:DP1615,2))+IF(ISERROR(LARGE(V1615:DP1615,3)),0,LARGE(V1615:DP1615,3))+IF(ISERROR(LARGE(V1615:DP1615,4)),0,LARGE(V1615:DP1615,4))+IF(ISERROR(LARGE(V1615:DP1615,5)),0,LARGE(V1615:DP1615,5))+IF(ISERROR(LARGE(V1615:DP1615,6)),0,LARGE(V1615:DP1615,6))+IF(ISERROR(LARGE(V1615:DP1615,7)),0,LARGE(V1615:DP1615,7))+IF(ISERROR(LARGE(V1615:DP1615,8)),0,LARGE(V1615:DP1615,8))+IF(ISERROR(LARGE(V1615:DP1615,9)),0,LARGE(V1615:DP1615,9))+IF(ISERROR(LARGE(V1615:DP1615,10)),0,LARGE(V1615:DP1615,10))+IF(ISERROR(LARGE(V1615:DP1615,11)),0,LARGE(V1615:DP1615,11))+IF(ISERROR(LARGE(V1615:DP1615,12)),0,LARGE(V1615:DP1615,12))</f>
        <v>14</v>
      </c>
      <c r="Q1615" s="144">
        <f>COUNT(V1615:DP1615)</f>
        <v>1</v>
      </c>
      <c r="R1615" s="144">
        <f>IF(ISERROR(LARGE(V1615:AB1615,5)),0,LARGE(V1615:AB1615,5))</f>
        <v>0</v>
      </c>
      <c r="S1615" s="144">
        <f>IF(ISERROR(LARGE(AC1615:BP1615,5)),0,LARGE(AC1615:BP1615,5))</f>
        <v>0</v>
      </c>
      <c r="T1615" s="144">
        <f>IF(ISERROR(LARGE(BQ1615:CV1615,5)),0,LARGE(BQ1615:CV1615,5))</f>
        <v>0</v>
      </c>
      <c r="U1615" s="144">
        <f>IF(ISERROR(LARGE(CW1615:DP1615,5)),0,LARGE(CW1615:DP1615,5))</f>
        <v>0</v>
      </c>
      <c r="V1615" s="17"/>
      <c r="W1615" s="17"/>
      <c r="X1615" s="17"/>
      <c r="Y1615" s="17"/>
      <c r="Z1615" s="17"/>
      <c r="AA1615" s="17"/>
      <c r="AB1615" s="17"/>
      <c r="AC1615" s="141"/>
      <c r="AD1615" s="141"/>
      <c r="AE1615" s="141"/>
      <c r="AF1615" s="141"/>
      <c r="AG1615" s="141"/>
      <c r="AH1615" s="141"/>
      <c r="AI1615" s="141"/>
      <c r="AJ1615" s="141"/>
      <c r="AK1615" s="141"/>
      <c r="AL1615" s="141"/>
      <c r="AM1615" s="141"/>
      <c r="AN1615" s="141"/>
      <c r="AO1615" s="141"/>
      <c r="AP1615" s="141"/>
      <c r="AQ1615" s="141"/>
      <c r="AR1615" s="141"/>
      <c r="AS1615" s="141"/>
      <c r="AT1615" s="141"/>
      <c r="AU1615" s="141"/>
      <c r="AV1615" s="141"/>
      <c r="AW1615" s="141"/>
      <c r="AX1615" s="141"/>
      <c r="AY1615" s="141"/>
      <c r="AZ1615" s="141"/>
      <c r="BA1615" s="141"/>
      <c r="BB1615" s="141"/>
      <c r="BC1615" s="141"/>
      <c r="BD1615" s="141"/>
      <c r="BE1615" s="141">
        <v>14</v>
      </c>
      <c r="BF1615" s="141"/>
      <c r="BG1615" s="141"/>
      <c r="BH1615" s="141"/>
      <c r="BI1615" s="141"/>
      <c r="BJ1615" s="141"/>
      <c r="BK1615" s="141"/>
      <c r="BL1615" s="141"/>
      <c r="BM1615" s="141"/>
      <c r="BN1615" s="141"/>
      <c r="BO1615" s="141"/>
      <c r="BP1615" s="141"/>
      <c r="BQ1615" s="36"/>
      <c r="BR1615" s="36"/>
      <c r="BS1615" s="36"/>
      <c r="BT1615" s="36"/>
      <c r="BU1615" s="36"/>
      <c r="BV1615" s="36"/>
      <c r="BW1615" s="36"/>
      <c r="BX1615" s="36"/>
      <c r="BY1615" s="36"/>
      <c r="BZ1615" s="36"/>
      <c r="CA1615" s="36"/>
      <c r="CB1615" s="36"/>
      <c r="CC1615" s="36"/>
      <c r="CD1615" s="36"/>
      <c r="CE1615" s="36"/>
      <c r="CF1615" s="36"/>
      <c r="CG1615" s="36"/>
      <c r="CH1615" s="36"/>
      <c r="CI1615" s="146"/>
      <c r="CJ1615" s="146"/>
      <c r="CK1615" s="146"/>
      <c r="CL1615" s="146"/>
      <c r="CM1615" s="146"/>
      <c r="CN1615" s="146"/>
      <c r="CO1615" s="146"/>
      <c r="CP1615" s="147"/>
      <c r="CQ1615" s="146"/>
      <c r="CR1615" s="146"/>
      <c r="CS1615" s="146"/>
      <c r="CT1615" s="146"/>
      <c r="CU1615" s="36"/>
      <c r="CV1615" s="36"/>
      <c r="CW1615" s="142"/>
      <c r="CX1615" s="142"/>
      <c r="CY1615" s="142"/>
      <c r="CZ1615" s="142"/>
      <c r="DA1615" s="142"/>
      <c r="DB1615" s="142"/>
      <c r="DC1615" s="142"/>
      <c r="DD1615" s="142"/>
      <c r="DE1615" s="142"/>
      <c r="DF1615" s="142"/>
      <c r="DG1615" s="142"/>
      <c r="DH1615" s="142"/>
      <c r="DI1615" s="142"/>
      <c r="DJ1615" s="142"/>
      <c r="DK1615" s="142"/>
      <c r="DL1615" s="142"/>
      <c r="DM1615" s="142"/>
      <c r="DN1615" s="142"/>
      <c r="DO1615" s="142"/>
      <c r="DP1615" s="142"/>
    </row>
    <row r="1616" spans="1:120" ht="13.5" customHeight="1">
      <c r="A1616" s="16" t="str">
        <f>IF(B1616="","",IF(B1616&gt;1,"UWAGA JUŻ BYŁ",""))</f>
        <v/>
      </c>
      <c r="B1616" s="16">
        <f>IF(C1616="","",COUNTIF($C$8:$C$51430,C1616))</f>
        <v>1</v>
      </c>
      <c r="C1616" s="16" t="str">
        <f>CONCATENATE(E1616,F1616,H1616,G1616)</f>
        <v>PLUCIŃSKIJakubHusaria Race Team</v>
      </c>
      <c r="D1616" s="16">
        <f>IF(E1616="","",COUNTA($E$8:E1616))</f>
        <v>1609</v>
      </c>
      <c r="E1616" s="12" t="s">
        <v>4664</v>
      </c>
      <c r="F1616" s="16" t="s">
        <v>199</v>
      </c>
      <c r="G1616" s="12" t="s">
        <v>4665</v>
      </c>
      <c r="H1616" s="12"/>
      <c r="I1616" s="16" t="str">
        <f>IF(ISERROR(VLOOKUP(H1616,KATEGORIE!$C$13:$E$50006,MATCH(KATEGORIE!$E$12,KATEGORIE!$C$12:$E$12,0),0)),"",VLOOKUP(H1616,KATEGORIE!$C$13:$E$50006,MATCH(KATEGORIE!$E$12,KATEGORIE!$C$12:$E$12,0),0))</f>
        <v/>
      </c>
      <c r="J1616" s="16" t="str">
        <f>IF(I1616="","",COUNTIF($I$8:I1616,I1616))</f>
        <v/>
      </c>
      <c r="K1616" s="16">
        <f>COUNT(V1616:DP1616)</f>
        <v>1</v>
      </c>
      <c r="L1616" s="17">
        <f>IF(ISERROR(LARGE(V1616:AB1616,1)),0,LARGE(V1616:AB1616,1))+IF(ISERROR(LARGE(V1616:AB1616,2)),0,LARGE(V1616:AB1616,2))+IF(ISERROR(LARGE(V1616:AB1616,3)),0,LARGE(V1616:AB1616,3))+IF(ISERROR(LARGE(V1616:AB1616,4)),0,LARGE(V1616:AB1616,4))</f>
        <v>0</v>
      </c>
      <c r="M1616" s="141">
        <f>IF(ISERROR(LARGE(AC1616:BP1616,1)),0,LARGE(AC1616:BP1616,1))+IF(ISERROR(LARGE(AC1616:BP1616,2)),0,LARGE(AC1616:BP1616,2))+IF(ISERROR(LARGE(AC1616:BP1616,3)),0,LARGE(AC1616:BP1616,3))+IF(ISERROR(LARGE(AC1616:BP1616,4)),0,LARGE(AC1616:BP1616,4))</f>
        <v>14</v>
      </c>
      <c r="N1616" s="36">
        <f>IF(ISERROR(LARGE(BQ1616:CV1616,1)),0,LARGE(BQ1616:CV1616,1))+IF(ISERROR(LARGE(BQ1616:CV1616,2)),0,LARGE(BQ1616:CV1616,2))+IF(ISERROR(LARGE(BQ1616:CV1616,3)),0,LARGE(BQ1616:CV1616,3))+IF(ISERROR(LARGE(BQ1616:CV1616,4)),0,LARGE(BQ1616:CV1616,4))</f>
        <v>0</v>
      </c>
      <c r="O1616" s="142">
        <f>IF(ISERROR(LARGE(CW1616:DP1616,1)),0,LARGE(CW1616:DP1616,1))+IF(ISERROR(LARGE(CW1616:DP1616,2)),0,LARGE(CW1616:DP1616,2))+IF(ISERROR(LARGE(CW1616:DP1616,3)),0,LARGE(CW1616:DP1616,3))+IF(ISERROR(LARGE(CW1616:DP1616,4)),0,LARGE(CW1616:DP1616,4))</f>
        <v>0</v>
      </c>
      <c r="P1616" s="143">
        <f>IF(ISERROR(LARGE(V1616:DP1616,1)),0,LARGE(V1616:DP1616,1))+IF(ISERROR(LARGE(V1616:DP1616,2)),0,LARGE(V1616:DP1616,2))+IF(ISERROR(LARGE(V1616:DP1616,3)),0,LARGE(V1616:DP1616,3))+IF(ISERROR(LARGE(V1616:DP1616,4)),0,LARGE(V1616:DP1616,4))+IF(ISERROR(LARGE(V1616:DP1616,5)),0,LARGE(V1616:DP1616,5))+IF(ISERROR(LARGE(V1616:DP1616,6)),0,LARGE(V1616:DP1616,6))+IF(ISERROR(LARGE(V1616:DP1616,7)),0,LARGE(V1616:DP1616,7))+IF(ISERROR(LARGE(V1616:DP1616,8)),0,LARGE(V1616:DP1616,8))+IF(ISERROR(LARGE(V1616:DP1616,9)),0,LARGE(V1616:DP1616,9))+IF(ISERROR(LARGE(V1616:DP1616,10)),0,LARGE(V1616:DP1616,10))+IF(ISERROR(LARGE(V1616:DP1616,11)),0,LARGE(V1616:DP1616,11))+IF(ISERROR(LARGE(V1616:DP1616,12)),0,LARGE(V1616:DP1616,12))</f>
        <v>14</v>
      </c>
      <c r="Q1616" s="144">
        <f>COUNT(V1616:DP1616)</f>
        <v>1</v>
      </c>
      <c r="R1616" s="144">
        <f>IF(ISERROR(LARGE(V1616:AB1616,5)),0,LARGE(V1616:AB1616,5))</f>
        <v>0</v>
      </c>
      <c r="S1616" s="144">
        <f>IF(ISERROR(LARGE(AC1616:BP1616,5)),0,LARGE(AC1616:BP1616,5))</f>
        <v>0</v>
      </c>
      <c r="T1616" s="144">
        <f>IF(ISERROR(LARGE(BQ1616:CV1616,5)),0,LARGE(BQ1616:CV1616,5))</f>
        <v>0</v>
      </c>
      <c r="U1616" s="144">
        <f>IF(ISERROR(LARGE(CW1616:DP1616,5)),0,LARGE(CW1616:DP1616,5))</f>
        <v>0</v>
      </c>
      <c r="V1616" s="17"/>
      <c r="W1616" s="17"/>
      <c r="X1616" s="17"/>
      <c r="Y1616" s="17"/>
      <c r="Z1616" s="17"/>
      <c r="AA1616" s="17"/>
      <c r="AB1616" s="17"/>
      <c r="AC1616" s="141"/>
      <c r="AD1616" s="141"/>
      <c r="AE1616" s="141"/>
      <c r="AF1616" s="141"/>
      <c r="AG1616" s="141"/>
      <c r="AH1616" s="141"/>
      <c r="AI1616" s="141"/>
      <c r="AJ1616" s="141"/>
      <c r="AK1616" s="141"/>
      <c r="AL1616" s="141"/>
      <c r="AM1616" s="141"/>
      <c r="AN1616" s="141"/>
      <c r="AO1616" s="141"/>
      <c r="AP1616" s="141"/>
      <c r="AQ1616" s="141"/>
      <c r="AR1616" s="141"/>
      <c r="AS1616" s="141"/>
      <c r="AT1616" s="141"/>
      <c r="AU1616" s="141"/>
      <c r="AV1616" s="141"/>
      <c r="AW1616" s="141"/>
      <c r="AX1616" s="141"/>
      <c r="AY1616" s="141"/>
      <c r="AZ1616" s="141"/>
      <c r="BA1616" s="141"/>
      <c r="BB1616" s="141"/>
      <c r="BC1616" s="141"/>
      <c r="BD1616" s="141"/>
      <c r="BE1616" s="141"/>
      <c r="BF1616" s="141">
        <v>14</v>
      </c>
      <c r="BG1616" s="141"/>
      <c r="BH1616" s="141"/>
      <c r="BI1616" s="141"/>
      <c r="BJ1616" s="141"/>
      <c r="BK1616" s="141"/>
      <c r="BL1616" s="141"/>
      <c r="BM1616" s="141"/>
      <c r="BN1616" s="141"/>
      <c r="BO1616" s="141"/>
      <c r="BP1616" s="141"/>
      <c r="BQ1616" s="36"/>
      <c r="BR1616" s="36"/>
      <c r="BS1616" s="36"/>
      <c r="BT1616" s="36"/>
      <c r="BU1616" s="36"/>
      <c r="BV1616" s="36"/>
      <c r="BW1616" s="36"/>
      <c r="BX1616" s="36"/>
      <c r="BY1616" s="36"/>
      <c r="BZ1616" s="36"/>
      <c r="CA1616" s="36"/>
      <c r="CB1616" s="36"/>
      <c r="CC1616" s="36"/>
      <c r="CD1616" s="36"/>
      <c r="CE1616" s="36"/>
      <c r="CF1616" s="36"/>
      <c r="CG1616" s="36"/>
      <c r="CH1616" s="36"/>
      <c r="CI1616" s="146"/>
      <c r="CJ1616" s="146"/>
      <c r="CK1616" s="146"/>
      <c r="CL1616" s="146"/>
      <c r="CM1616" s="146"/>
      <c r="CN1616" s="146"/>
      <c r="CO1616" s="146"/>
      <c r="CP1616" s="147"/>
      <c r="CQ1616" s="146"/>
      <c r="CR1616" s="146"/>
      <c r="CS1616" s="146"/>
      <c r="CT1616" s="146"/>
      <c r="CU1616" s="36"/>
      <c r="CV1616" s="36"/>
      <c r="CW1616" s="142"/>
      <c r="CX1616" s="142"/>
      <c r="CY1616" s="142"/>
      <c r="CZ1616" s="142"/>
      <c r="DA1616" s="142"/>
      <c r="DB1616" s="142"/>
      <c r="DC1616" s="142"/>
      <c r="DD1616" s="142"/>
      <c r="DE1616" s="142"/>
      <c r="DF1616" s="142"/>
      <c r="DG1616" s="142"/>
      <c r="DH1616" s="142"/>
      <c r="DI1616" s="142"/>
      <c r="DJ1616" s="142"/>
      <c r="DK1616" s="142"/>
      <c r="DL1616" s="142"/>
      <c r="DM1616" s="142"/>
      <c r="DN1616" s="142"/>
      <c r="DO1616" s="142"/>
      <c r="DP1616" s="142"/>
    </row>
    <row r="1617" spans="1:120" ht="13.5" customHeight="1">
      <c r="A1617" s="16" t="str">
        <f>IF(B1617="","",IF(B1617&gt;1,"UWAGA JUŻ BYŁ",""))</f>
        <v/>
      </c>
      <c r="B1617" s="16">
        <f>IF(C1617="","",COUNTIF($C$8:$C$51430,C1617))</f>
        <v>1</v>
      </c>
      <c r="C1617" s="16" t="str">
        <f>CONCATENATE(E1617,F1617,H1617,G1617)</f>
        <v>MYCHBartoszTychy</v>
      </c>
      <c r="D1617" s="16">
        <f>IF(E1617="","",COUNTA($E$8:E1617))</f>
        <v>1610</v>
      </c>
      <c r="E1617" s="12" t="s">
        <v>4761</v>
      </c>
      <c r="F1617" s="16" t="s">
        <v>418</v>
      </c>
      <c r="G1617" s="12" t="s">
        <v>1382</v>
      </c>
      <c r="H1617" s="12"/>
      <c r="I1617" s="16" t="str">
        <f>IF(ISERROR(VLOOKUP(H1617,KATEGORIE!$C$13:$E$50006,MATCH(KATEGORIE!$E$12,KATEGORIE!$C$12:$E$12,0),0)),"",VLOOKUP(H1617,KATEGORIE!$C$13:$E$50006,MATCH(KATEGORIE!$E$12,KATEGORIE!$C$12:$E$12,0),0))</f>
        <v/>
      </c>
      <c r="J1617" s="16" t="str">
        <f>IF(I1617="","",COUNTIF($I$8:I1617,I1617))</f>
        <v/>
      </c>
      <c r="K1617" s="16">
        <f>COUNT(V1617:DP1617)</f>
        <v>1</v>
      </c>
      <c r="L1617" s="17">
        <f>IF(ISERROR(LARGE(V1617:AB1617,1)),0,LARGE(V1617:AB1617,1))+IF(ISERROR(LARGE(V1617:AB1617,2)),0,LARGE(V1617:AB1617,2))+IF(ISERROR(LARGE(V1617:AB1617,3)),0,LARGE(V1617:AB1617,3))+IF(ISERROR(LARGE(V1617:AB1617,4)),0,LARGE(V1617:AB1617,4))</f>
        <v>0</v>
      </c>
      <c r="M1617" s="141">
        <f>IF(ISERROR(LARGE(AC1617:BP1617,1)),0,LARGE(AC1617:BP1617,1))+IF(ISERROR(LARGE(AC1617:BP1617,2)),0,LARGE(AC1617:BP1617,2))+IF(ISERROR(LARGE(AC1617:BP1617,3)),0,LARGE(AC1617:BP1617,3))+IF(ISERROR(LARGE(AC1617:BP1617,4)),0,LARGE(AC1617:BP1617,4))</f>
        <v>0</v>
      </c>
      <c r="N1617" s="36">
        <f>IF(ISERROR(LARGE(BQ1617:CV1617,1)),0,LARGE(BQ1617:CV1617,1))+IF(ISERROR(LARGE(BQ1617:CV1617,2)),0,LARGE(BQ1617:CV1617,2))+IF(ISERROR(LARGE(BQ1617:CV1617,3)),0,LARGE(BQ1617:CV1617,3))+IF(ISERROR(LARGE(BQ1617:CV1617,4)),0,LARGE(BQ1617:CV1617,4))</f>
        <v>0</v>
      </c>
      <c r="O1617" s="142">
        <f>IF(ISERROR(LARGE(CW1617:DP1617,1)),0,LARGE(CW1617:DP1617,1))+IF(ISERROR(LARGE(CW1617:DP1617,2)),0,LARGE(CW1617:DP1617,2))+IF(ISERROR(LARGE(CW1617:DP1617,3)),0,LARGE(CW1617:DP1617,3))+IF(ISERROR(LARGE(CW1617:DP1617,4)),0,LARGE(CW1617:DP1617,4))</f>
        <v>14</v>
      </c>
      <c r="P1617" s="143">
        <f>IF(ISERROR(LARGE(V1617:DP1617,1)),0,LARGE(V1617:DP1617,1))+IF(ISERROR(LARGE(V1617:DP1617,2)),0,LARGE(V1617:DP1617,2))+IF(ISERROR(LARGE(V1617:DP1617,3)),0,LARGE(V1617:DP1617,3))+IF(ISERROR(LARGE(V1617:DP1617,4)),0,LARGE(V1617:DP1617,4))+IF(ISERROR(LARGE(V1617:DP1617,5)),0,LARGE(V1617:DP1617,5))+IF(ISERROR(LARGE(V1617:DP1617,6)),0,LARGE(V1617:DP1617,6))+IF(ISERROR(LARGE(V1617:DP1617,7)),0,LARGE(V1617:DP1617,7))+IF(ISERROR(LARGE(V1617:DP1617,8)),0,LARGE(V1617:DP1617,8))+IF(ISERROR(LARGE(V1617:DP1617,9)),0,LARGE(V1617:DP1617,9))+IF(ISERROR(LARGE(V1617:DP1617,10)),0,LARGE(V1617:DP1617,10))+IF(ISERROR(LARGE(V1617:DP1617,11)),0,LARGE(V1617:DP1617,11))+IF(ISERROR(LARGE(V1617:DP1617,12)),0,LARGE(V1617:DP1617,12))</f>
        <v>14</v>
      </c>
      <c r="Q1617" s="144">
        <f>COUNT(V1617:DP1617)</f>
        <v>1</v>
      </c>
      <c r="R1617" s="144">
        <f>IF(ISERROR(LARGE(V1617:AB1617,5)),0,LARGE(V1617:AB1617,5))</f>
        <v>0</v>
      </c>
      <c r="S1617" s="144">
        <f>IF(ISERROR(LARGE(AC1617:BP1617,5)),0,LARGE(AC1617:BP1617,5))</f>
        <v>0</v>
      </c>
      <c r="T1617" s="144">
        <f>IF(ISERROR(LARGE(BQ1617:CV1617,5)),0,LARGE(BQ1617:CV1617,5))</f>
        <v>0</v>
      </c>
      <c r="U1617" s="144">
        <f>IF(ISERROR(LARGE(CW1617:DP1617,5)),0,LARGE(CW1617:DP1617,5))</f>
        <v>0</v>
      </c>
      <c r="V1617" s="17"/>
      <c r="W1617" s="17"/>
      <c r="X1617" s="17"/>
      <c r="Y1617" s="17"/>
      <c r="Z1617" s="17"/>
      <c r="AA1617" s="17"/>
      <c r="AB1617" s="17"/>
      <c r="AC1617" s="141"/>
      <c r="AD1617" s="141"/>
      <c r="AE1617" s="141"/>
      <c r="AF1617" s="141"/>
      <c r="AG1617" s="141"/>
      <c r="AH1617" s="141"/>
      <c r="AI1617" s="141"/>
      <c r="AJ1617" s="141"/>
      <c r="AK1617" s="141"/>
      <c r="AL1617" s="141"/>
      <c r="AM1617" s="141"/>
      <c r="AN1617" s="141"/>
      <c r="AO1617" s="141"/>
      <c r="AP1617" s="141"/>
      <c r="AQ1617" s="141"/>
      <c r="AR1617" s="141"/>
      <c r="AS1617" s="141"/>
      <c r="AT1617" s="141"/>
      <c r="AU1617" s="141"/>
      <c r="AV1617" s="141"/>
      <c r="AW1617" s="141"/>
      <c r="AX1617" s="141"/>
      <c r="AY1617" s="141"/>
      <c r="AZ1617" s="141"/>
      <c r="BA1617" s="141"/>
      <c r="BB1617" s="141"/>
      <c r="BC1617" s="141"/>
      <c r="BD1617" s="141"/>
      <c r="BE1617" s="141"/>
      <c r="BF1617" s="141"/>
      <c r="BG1617" s="141"/>
      <c r="BH1617" s="141"/>
      <c r="BI1617" s="141"/>
      <c r="BJ1617" s="141"/>
      <c r="BK1617" s="141"/>
      <c r="BL1617" s="141"/>
      <c r="BM1617" s="141"/>
      <c r="BN1617" s="141"/>
      <c r="BO1617" s="141"/>
      <c r="BP1617" s="141"/>
      <c r="BQ1617" s="36"/>
      <c r="BR1617" s="36"/>
      <c r="BS1617" s="36"/>
      <c r="BT1617" s="36"/>
      <c r="BU1617" s="36"/>
      <c r="BV1617" s="36"/>
      <c r="BW1617" s="36"/>
      <c r="BX1617" s="36"/>
      <c r="BY1617" s="36"/>
      <c r="BZ1617" s="36"/>
      <c r="CA1617" s="36"/>
      <c r="CB1617" s="36"/>
      <c r="CC1617" s="36"/>
      <c r="CD1617" s="36"/>
      <c r="CE1617" s="36"/>
      <c r="CF1617" s="36"/>
      <c r="CG1617" s="36"/>
      <c r="CH1617" s="36"/>
      <c r="CI1617" s="146"/>
      <c r="CJ1617" s="146"/>
      <c r="CK1617" s="146"/>
      <c r="CL1617" s="146"/>
      <c r="CM1617" s="146"/>
      <c r="CN1617" s="146"/>
      <c r="CO1617" s="146"/>
      <c r="CP1617" s="147"/>
      <c r="CQ1617" s="146"/>
      <c r="CR1617" s="146"/>
      <c r="CS1617" s="146"/>
      <c r="CT1617" s="146"/>
      <c r="CU1617" s="36"/>
      <c r="CV1617" s="36"/>
      <c r="CW1617" s="142"/>
      <c r="CX1617" s="142"/>
      <c r="CY1617" s="142"/>
      <c r="CZ1617" s="142"/>
      <c r="DA1617" s="142"/>
      <c r="DB1617" s="142"/>
      <c r="DC1617" s="142"/>
      <c r="DD1617" s="142"/>
      <c r="DE1617" s="142"/>
      <c r="DF1617" s="142"/>
      <c r="DG1617" s="142"/>
      <c r="DH1617" s="142">
        <v>14</v>
      </c>
      <c r="DI1617" s="142"/>
      <c r="DJ1617" s="142"/>
      <c r="DK1617" s="142"/>
      <c r="DL1617" s="142"/>
      <c r="DM1617" s="142"/>
      <c r="DN1617" s="142"/>
      <c r="DO1617" s="142"/>
      <c r="DP1617" s="142"/>
    </row>
    <row r="1618" spans="1:120" ht="13.5" customHeight="1">
      <c r="A1618" s="16" t="str">
        <f>IF(B1618="","",IF(B1618&gt;1,"UWAGA JUŻ BYŁ",""))</f>
        <v/>
      </c>
      <c r="B1618" s="16">
        <f>IF(C1618="","",COUNTIF($C$8:$C$51430,C1618))</f>
        <v>1</v>
      </c>
      <c r="C1618" s="16" t="str">
        <f>CONCATENATE(E1618,F1618,H1618,G1618)</f>
        <v>SUDNIKKrzysztof1983Knurów</v>
      </c>
      <c r="D1618" s="16">
        <f>IF(E1618="","",COUNTA($E$8:E1618))</f>
        <v>1611</v>
      </c>
      <c r="E1618" s="12" t="s">
        <v>4799</v>
      </c>
      <c r="F1618" s="16" t="s">
        <v>229</v>
      </c>
      <c r="G1618" s="12" t="s">
        <v>862</v>
      </c>
      <c r="H1618" s="12">
        <v>1983</v>
      </c>
      <c r="I1618" s="16" t="str">
        <f>IF(ISERROR(VLOOKUP(H1618,KATEGORIE!$C$13:$E$50006,MATCH(KATEGORIE!$E$12,KATEGORIE!$C$12:$E$12,0),0)),"",VLOOKUP(H1618,KATEGORIE!$C$13:$E$50006,MATCH(KATEGORIE!$E$12,KATEGORIE!$C$12:$E$12,0),0))</f>
        <v>S2</v>
      </c>
      <c r="J1618" s="16">
        <f>IF(I1618="","",COUNTIF($I$8:I1618,I1618))</f>
        <v>301</v>
      </c>
      <c r="K1618" s="16">
        <f>COUNT(V1618:DP1618)</f>
        <v>1</v>
      </c>
      <c r="L1618" s="17">
        <f>IF(ISERROR(LARGE(V1618:AB1618,1)),0,LARGE(V1618:AB1618,1))+IF(ISERROR(LARGE(V1618:AB1618,2)),0,LARGE(V1618:AB1618,2))+IF(ISERROR(LARGE(V1618:AB1618,3)),0,LARGE(V1618:AB1618,3))+IF(ISERROR(LARGE(V1618:AB1618,4)),0,LARGE(V1618:AB1618,4))</f>
        <v>0</v>
      </c>
      <c r="M1618" s="141">
        <f>IF(ISERROR(LARGE(AC1618:BP1618,1)),0,LARGE(AC1618:BP1618,1))+IF(ISERROR(LARGE(AC1618:BP1618,2)),0,LARGE(AC1618:BP1618,2))+IF(ISERROR(LARGE(AC1618:BP1618,3)),0,LARGE(AC1618:BP1618,3))+IF(ISERROR(LARGE(AC1618:BP1618,4)),0,LARGE(AC1618:BP1618,4))</f>
        <v>14</v>
      </c>
      <c r="N1618" s="36">
        <f>IF(ISERROR(LARGE(BQ1618:CV1618,1)),0,LARGE(BQ1618:CV1618,1))+IF(ISERROR(LARGE(BQ1618:CV1618,2)),0,LARGE(BQ1618:CV1618,2))+IF(ISERROR(LARGE(BQ1618:CV1618,3)),0,LARGE(BQ1618:CV1618,3))+IF(ISERROR(LARGE(BQ1618:CV1618,4)),0,LARGE(BQ1618:CV1618,4))</f>
        <v>0</v>
      </c>
      <c r="O1618" s="142">
        <f>IF(ISERROR(LARGE(CW1618:DP1618,1)),0,LARGE(CW1618:DP1618,1))+IF(ISERROR(LARGE(CW1618:DP1618,2)),0,LARGE(CW1618:DP1618,2))+IF(ISERROR(LARGE(CW1618:DP1618,3)),0,LARGE(CW1618:DP1618,3))+IF(ISERROR(LARGE(CW1618:DP1618,4)),0,LARGE(CW1618:DP1618,4))</f>
        <v>0</v>
      </c>
      <c r="P1618" s="143">
        <f>IF(ISERROR(LARGE(V1618:DP1618,1)),0,LARGE(V1618:DP1618,1))+IF(ISERROR(LARGE(V1618:DP1618,2)),0,LARGE(V1618:DP1618,2))+IF(ISERROR(LARGE(V1618:DP1618,3)),0,LARGE(V1618:DP1618,3))+IF(ISERROR(LARGE(V1618:DP1618,4)),0,LARGE(V1618:DP1618,4))+IF(ISERROR(LARGE(V1618:DP1618,5)),0,LARGE(V1618:DP1618,5))+IF(ISERROR(LARGE(V1618:DP1618,6)),0,LARGE(V1618:DP1618,6))+IF(ISERROR(LARGE(V1618:DP1618,7)),0,LARGE(V1618:DP1618,7))+IF(ISERROR(LARGE(V1618:DP1618,8)),0,LARGE(V1618:DP1618,8))+IF(ISERROR(LARGE(V1618:DP1618,9)),0,LARGE(V1618:DP1618,9))+IF(ISERROR(LARGE(V1618:DP1618,10)),0,LARGE(V1618:DP1618,10))+IF(ISERROR(LARGE(V1618:DP1618,11)),0,LARGE(V1618:DP1618,11))+IF(ISERROR(LARGE(V1618:DP1618,12)),0,LARGE(V1618:DP1618,12))</f>
        <v>14</v>
      </c>
      <c r="Q1618" s="144">
        <f>COUNT(V1618:DP1618)</f>
        <v>1</v>
      </c>
      <c r="R1618" s="144">
        <f>IF(ISERROR(LARGE(V1618:AB1618,5)),0,LARGE(V1618:AB1618,5))</f>
        <v>0</v>
      </c>
      <c r="S1618" s="144">
        <f>IF(ISERROR(LARGE(AC1618:BP1618,5)),0,LARGE(AC1618:BP1618,5))</f>
        <v>0</v>
      </c>
      <c r="T1618" s="144">
        <f>IF(ISERROR(LARGE(BQ1618:CV1618,5)),0,LARGE(BQ1618:CV1618,5))</f>
        <v>0</v>
      </c>
      <c r="U1618" s="144">
        <f>IF(ISERROR(LARGE(CW1618:DP1618,5)),0,LARGE(CW1618:DP1618,5))</f>
        <v>0</v>
      </c>
      <c r="V1618" s="17"/>
      <c r="W1618" s="17"/>
      <c r="X1618" s="17"/>
      <c r="Y1618" s="17"/>
      <c r="Z1618" s="17"/>
      <c r="AA1618" s="17"/>
      <c r="AB1618" s="17"/>
      <c r="AC1618" s="141"/>
      <c r="AD1618" s="141"/>
      <c r="AE1618" s="141"/>
      <c r="AF1618" s="141"/>
      <c r="AG1618" s="141"/>
      <c r="AH1618" s="141"/>
      <c r="AI1618" s="141"/>
      <c r="AJ1618" s="141"/>
      <c r="AK1618" s="141"/>
      <c r="AL1618" s="141"/>
      <c r="AM1618" s="141"/>
      <c r="AN1618" s="141"/>
      <c r="AO1618" s="141"/>
      <c r="AP1618" s="141"/>
      <c r="AQ1618" s="141"/>
      <c r="AR1618" s="141"/>
      <c r="AS1618" s="141"/>
      <c r="AT1618" s="141"/>
      <c r="AU1618" s="141"/>
      <c r="AV1618" s="141"/>
      <c r="AW1618" s="141"/>
      <c r="AX1618" s="141"/>
      <c r="AY1618" s="141"/>
      <c r="AZ1618" s="141"/>
      <c r="BA1618" s="141"/>
      <c r="BB1618" s="141"/>
      <c r="BC1618" s="141"/>
      <c r="BD1618" s="141"/>
      <c r="BE1618" s="141"/>
      <c r="BF1618" s="141"/>
      <c r="BG1618" s="141"/>
      <c r="BH1618" s="141">
        <v>14</v>
      </c>
      <c r="BI1618" s="141"/>
      <c r="BJ1618" s="141"/>
      <c r="BK1618" s="141"/>
      <c r="BL1618" s="141"/>
      <c r="BM1618" s="141"/>
      <c r="BN1618" s="141"/>
      <c r="BO1618" s="141"/>
      <c r="BP1618" s="141"/>
      <c r="BQ1618" s="36"/>
      <c r="BR1618" s="36"/>
      <c r="BS1618" s="36"/>
      <c r="BT1618" s="36"/>
      <c r="BU1618" s="36"/>
      <c r="BV1618" s="36"/>
      <c r="BW1618" s="36"/>
      <c r="BX1618" s="36"/>
      <c r="BY1618" s="36"/>
      <c r="BZ1618" s="36"/>
      <c r="CA1618" s="36"/>
      <c r="CB1618" s="36"/>
      <c r="CC1618" s="36"/>
      <c r="CD1618" s="36"/>
      <c r="CE1618" s="36"/>
      <c r="CF1618" s="36"/>
      <c r="CG1618" s="36"/>
      <c r="CH1618" s="36"/>
      <c r="CI1618" s="146"/>
      <c r="CJ1618" s="146"/>
      <c r="CK1618" s="146"/>
      <c r="CL1618" s="146"/>
      <c r="CM1618" s="146"/>
      <c r="CN1618" s="146"/>
      <c r="CO1618" s="146"/>
      <c r="CP1618" s="147"/>
      <c r="CQ1618" s="146"/>
      <c r="CR1618" s="146"/>
      <c r="CS1618" s="146"/>
      <c r="CT1618" s="146"/>
      <c r="CU1618" s="36"/>
      <c r="CV1618" s="36"/>
      <c r="CW1618" s="142"/>
      <c r="CX1618" s="142"/>
      <c r="CY1618" s="142"/>
      <c r="CZ1618" s="142"/>
      <c r="DA1618" s="142"/>
      <c r="DB1618" s="142"/>
      <c r="DC1618" s="142"/>
      <c r="DD1618" s="142"/>
      <c r="DE1618" s="142"/>
      <c r="DF1618" s="142"/>
      <c r="DG1618" s="142"/>
      <c r="DH1618" s="142"/>
      <c r="DI1618" s="142"/>
      <c r="DJ1618" s="142"/>
      <c r="DK1618" s="142"/>
      <c r="DL1618" s="142"/>
      <c r="DM1618" s="142"/>
      <c r="DN1618" s="142"/>
      <c r="DO1618" s="142"/>
      <c r="DP1618" s="142"/>
    </row>
    <row r="1619" spans="1:120" ht="13.5" customHeight="1">
      <c r="A1619" s="16" t="str">
        <f>IF(B1619="","",IF(B1619&gt;1,"UWAGA JUŻ BYŁ",""))</f>
        <v/>
      </c>
      <c r="B1619" s="16">
        <f>IF(C1619="","",COUNTIF($C$8:$C$51430,C1619))</f>
        <v>1</v>
      </c>
      <c r="C1619" s="16" t="str">
        <f>CONCATENATE(E1619,F1619,H1619,G1619)</f>
        <v>BielovYuriyChorzów</v>
      </c>
      <c r="D1619" s="16">
        <f>IF(E1619="","",COUNTA($E$8:E1619))</f>
        <v>1612</v>
      </c>
      <c r="E1619" s="12" t="s">
        <v>4951</v>
      </c>
      <c r="F1619" s="16" t="s">
        <v>4952</v>
      </c>
      <c r="G1619" s="12" t="s">
        <v>509</v>
      </c>
      <c r="H1619" s="12"/>
      <c r="I1619" s="16" t="str">
        <f>IF(ISERROR(VLOOKUP(H1619,KATEGORIE!$C$13:$E$50006,MATCH(KATEGORIE!$E$12,KATEGORIE!$C$12:$E$12,0),0)),"",VLOOKUP(H1619,KATEGORIE!$C$13:$E$50006,MATCH(KATEGORIE!$E$12,KATEGORIE!$C$12:$E$12,0),0))</f>
        <v/>
      </c>
      <c r="J1619" s="16" t="str">
        <f>IF(I1619="","",COUNTIF($I$8:I1619,I1619))</f>
        <v/>
      </c>
      <c r="K1619" s="16">
        <f>COUNT(V1619:DP1619)</f>
        <v>1</v>
      </c>
      <c r="L1619" s="17">
        <f>IF(ISERROR(LARGE(V1619:AB1619,1)),0,LARGE(V1619:AB1619,1))+IF(ISERROR(LARGE(V1619:AB1619,2)),0,LARGE(V1619:AB1619,2))+IF(ISERROR(LARGE(V1619:AB1619,3)),0,LARGE(V1619:AB1619,3))+IF(ISERROR(LARGE(V1619:AB1619,4)),0,LARGE(V1619:AB1619,4))</f>
        <v>0</v>
      </c>
      <c r="M1619" s="141">
        <f>IF(ISERROR(LARGE(AC1619:BP1619,1)),0,LARGE(AC1619:BP1619,1))+IF(ISERROR(LARGE(AC1619:BP1619,2)),0,LARGE(AC1619:BP1619,2))+IF(ISERROR(LARGE(AC1619:BP1619,3)),0,LARGE(AC1619:BP1619,3))+IF(ISERROR(LARGE(AC1619:BP1619,4)),0,LARGE(AC1619:BP1619,4))</f>
        <v>0</v>
      </c>
      <c r="N1619" s="36">
        <f>IF(ISERROR(LARGE(BQ1619:CV1619,1)),0,LARGE(BQ1619:CV1619,1))+IF(ISERROR(LARGE(BQ1619:CV1619,2)),0,LARGE(BQ1619:CV1619,2))+IF(ISERROR(LARGE(BQ1619:CV1619,3)),0,LARGE(BQ1619:CV1619,3))+IF(ISERROR(LARGE(BQ1619:CV1619,4)),0,LARGE(BQ1619:CV1619,4))</f>
        <v>0</v>
      </c>
      <c r="O1619" s="142">
        <f>IF(ISERROR(LARGE(CW1619:DP1619,1)),0,LARGE(CW1619:DP1619,1))+IF(ISERROR(LARGE(CW1619:DP1619,2)),0,LARGE(CW1619:DP1619,2))+IF(ISERROR(LARGE(CW1619:DP1619,3)),0,LARGE(CW1619:DP1619,3))+IF(ISERROR(LARGE(CW1619:DP1619,4)),0,LARGE(CW1619:DP1619,4))</f>
        <v>14</v>
      </c>
      <c r="P1619" s="143">
        <f>IF(ISERROR(LARGE(V1619:DP1619,1)),0,LARGE(V1619:DP1619,1))+IF(ISERROR(LARGE(V1619:DP1619,2)),0,LARGE(V1619:DP1619,2))+IF(ISERROR(LARGE(V1619:DP1619,3)),0,LARGE(V1619:DP1619,3))+IF(ISERROR(LARGE(V1619:DP1619,4)),0,LARGE(V1619:DP1619,4))+IF(ISERROR(LARGE(V1619:DP1619,5)),0,LARGE(V1619:DP1619,5))+IF(ISERROR(LARGE(V1619:DP1619,6)),0,LARGE(V1619:DP1619,6))+IF(ISERROR(LARGE(V1619:DP1619,7)),0,LARGE(V1619:DP1619,7))+IF(ISERROR(LARGE(V1619:DP1619,8)),0,LARGE(V1619:DP1619,8))+IF(ISERROR(LARGE(V1619:DP1619,9)),0,LARGE(V1619:DP1619,9))+IF(ISERROR(LARGE(V1619:DP1619,10)),0,LARGE(V1619:DP1619,10))+IF(ISERROR(LARGE(V1619:DP1619,11)),0,LARGE(V1619:DP1619,11))+IF(ISERROR(LARGE(V1619:DP1619,12)),0,LARGE(V1619:DP1619,12))</f>
        <v>14</v>
      </c>
      <c r="Q1619" s="144">
        <f>COUNT(V1619:DP1619)</f>
        <v>1</v>
      </c>
      <c r="R1619" s="144">
        <f>IF(ISERROR(LARGE(V1619:AB1619,5)),0,LARGE(V1619:AB1619,5))</f>
        <v>0</v>
      </c>
      <c r="S1619" s="144">
        <f>IF(ISERROR(LARGE(AC1619:BP1619,5)),0,LARGE(AC1619:BP1619,5))</f>
        <v>0</v>
      </c>
      <c r="T1619" s="144">
        <f>IF(ISERROR(LARGE(BQ1619:CV1619,5)),0,LARGE(BQ1619:CV1619,5))</f>
        <v>0</v>
      </c>
      <c r="U1619" s="144">
        <f>IF(ISERROR(LARGE(CW1619:DP1619,5)),0,LARGE(CW1619:DP1619,5))</f>
        <v>0</v>
      </c>
      <c r="V1619" s="17"/>
      <c r="W1619" s="17"/>
      <c r="X1619" s="17"/>
      <c r="Y1619" s="17"/>
      <c r="Z1619" s="17"/>
      <c r="AA1619" s="17"/>
      <c r="AB1619" s="17"/>
      <c r="AC1619" s="141"/>
      <c r="AD1619" s="141"/>
      <c r="AE1619" s="141"/>
      <c r="AF1619" s="141"/>
      <c r="AG1619" s="141"/>
      <c r="AH1619" s="141"/>
      <c r="AI1619" s="141"/>
      <c r="AJ1619" s="141"/>
      <c r="AK1619" s="141"/>
      <c r="AL1619" s="141"/>
      <c r="AM1619" s="141"/>
      <c r="AN1619" s="141"/>
      <c r="AO1619" s="141"/>
      <c r="AP1619" s="141"/>
      <c r="AQ1619" s="141"/>
      <c r="AR1619" s="141"/>
      <c r="AS1619" s="141"/>
      <c r="AT1619" s="141"/>
      <c r="AU1619" s="141"/>
      <c r="AV1619" s="141"/>
      <c r="AW1619" s="141"/>
      <c r="AX1619" s="141"/>
      <c r="AY1619" s="141"/>
      <c r="AZ1619" s="141"/>
      <c r="BA1619" s="141"/>
      <c r="BB1619" s="141"/>
      <c r="BC1619" s="141"/>
      <c r="BD1619" s="141"/>
      <c r="BE1619" s="141"/>
      <c r="BF1619" s="141"/>
      <c r="BG1619" s="141"/>
      <c r="BH1619" s="141"/>
      <c r="BI1619" s="141"/>
      <c r="BJ1619" s="141"/>
      <c r="BK1619" s="141"/>
      <c r="BL1619" s="141"/>
      <c r="BM1619" s="141"/>
      <c r="BN1619" s="141"/>
      <c r="BO1619" s="141"/>
      <c r="BP1619" s="141"/>
      <c r="BQ1619" s="36"/>
      <c r="BR1619" s="36"/>
      <c r="BS1619" s="36"/>
      <c r="BT1619" s="36"/>
      <c r="BU1619" s="36"/>
      <c r="BV1619" s="36"/>
      <c r="BW1619" s="36"/>
      <c r="BX1619" s="36"/>
      <c r="BY1619" s="36"/>
      <c r="BZ1619" s="36"/>
      <c r="CA1619" s="36"/>
      <c r="CB1619" s="36"/>
      <c r="CC1619" s="36"/>
      <c r="CD1619" s="36"/>
      <c r="CE1619" s="36"/>
      <c r="CF1619" s="36"/>
      <c r="CG1619" s="36"/>
      <c r="CH1619" s="36"/>
      <c r="CI1619" s="146"/>
      <c r="CJ1619" s="146"/>
      <c r="CK1619" s="146"/>
      <c r="CL1619" s="146"/>
      <c r="CM1619" s="146"/>
      <c r="CN1619" s="146"/>
      <c r="CO1619" s="146"/>
      <c r="CP1619" s="147"/>
      <c r="CQ1619" s="146"/>
      <c r="CR1619" s="146"/>
      <c r="CS1619" s="146"/>
      <c r="CT1619" s="146"/>
      <c r="CU1619" s="36"/>
      <c r="CV1619" s="36"/>
      <c r="CW1619" s="142"/>
      <c r="CX1619" s="142"/>
      <c r="CY1619" s="142"/>
      <c r="CZ1619" s="142"/>
      <c r="DA1619" s="142"/>
      <c r="DB1619" s="142"/>
      <c r="DC1619" s="142"/>
      <c r="DD1619" s="142"/>
      <c r="DE1619" s="142"/>
      <c r="DF1619" s="142"/>
      <c r="DG1619" s="142"/>
      <c r="DH1619" s="142"/>
      <c r="DI1619" s="142"/>
      <c r="DJ1619" s="142"/>
      <c r="DK1619" s="142">
        <v>14</v>
      </c>
      <c r="DL1619" s="142"/>
      <c r="DM1619" s="142"/>
      <c r="DN1619" s="142"/>
      <c r="DO1619" s="142"/>
      <c r="DP1619" s="142"/>
    </row>
    <row r="1620" spans="1:120" ht="13.5" customHeight="1">
      <c r="A1620" s="16" t="str">
        <f>IF(B1620="","",IF(B1620&gt;1,"UWAGA JUŻ BYŁ",""))</f>
        <v/>
      </c>
      <c r="B1620" s="16">
        <f>IF(C1620="","",COUNTIF($C$8:$C$51430,C1620))</f>
        <v>1</v>
      </c>
      <c r="C1620" s="16" t="str">
        <f>CONCATENATE(E1620,F1620,H1620,G1620)</f>
        <v>ŁugowskiMarekKobylanka</v>
      </c>
      <c r="D1620" s="16">
        <f>IF(E1620="","",COUNTA($E$8:E1620))</f>
        <v>1613</v>
      </c>
      <c r="E1620" s="12" t="s">
        <v>5012</v>
      </c>
      <c r="F1620" s="16" t="s">
        <v>174</v>
      </c>
      <c r="G1620" s="117" t="s">
        <v>5013</v>
      </c>
      <c r="H1620" s="12"/>
      <c r="I1620" s="16" t="str">
        <f>IF(ISERROR(VLOOKUP(H1620,KATEGORIE!$C$13:$E$50006,MATCH(KATEGORIE!$E$12,KATEGORIE!$C$12:$E$12,0),0)),"",VLOOKUP(H1620,KATEGORIE!$C$13:$E$50006,MATCH(KATEGORIE!$E$12,KATEGORIE!$C$12:$E$12,0),0))</f>
        <v/>
      </c>
      <c r="J1620" s="16" t="str">
        <f>IF(I1620="","",COUNTIF($I$8:I1620,I1620))</f>
        <v/>
      </c>
      <c r="K1620" s="16">
        <f>COUNT(V1620:DP1620)</f>
        <v>1</v>
      </c>
      <c r="L1620" s="17">
        <f>IF(ISERROR(LARGE(V1620:AB1620,1)),0,LARGE(V1620:AB1620,1))+IF(ISERROR(LARGE(V1620:AB1620,2)),0,LARGE(V1620:AB1620,2))+IF(ISERROR(LARGE(V1620:AB1620,3)),0,LARGE(V1620:AB1620,3))+IF(ISERROR(LARGE(V1620:AB1620,4)),0,LARGE(V1620:AB1620,4))</f>
        <v>0</v>
      </c>
      <c r="M1620" s="141">
        <f>IF(ISERROR(LARGE(AC1620:BP1620,1)),0,LARGE(AC1620:BP1620,1))+IF(ISERROR(LARGE(AC1620:BP1620,2)),0,LARGE(AC1620:BP1620,2))+IF(ISERROR(LARGE(AC1620:BP1620,3)),0,LARGE(AC1620:BP1620,3))+IF(ISERROR(LARGE(AC1620:BP1620,4)),0,LARGE(AC1620:BP1620,4))</f>
        <v>0</v>
      </c>
      <c r="N1620" s="36">
        <f>IF(ISERROR(LARGE(BQ1620:CV1620,1)),0,LARGE(BQ1620:CV1620,1))+IF(ISERROR(LARGE(BQ1620:CV1620,2)),0,LARGE(BQ1620:CV1620,2))+IF(ISERROR(LARGE(BQ1620:CV1620,3)),0,LARGE(BQ1620:CV1620,3))+IF(ISERROR(LARGE(BQ1620:CV1620,4)),0,LARGE(BQ1620:CV1620,4))</f>
        <v>0</v>
      </c>
      <c r="O1620" s="142">
        <f>IF(ISERROR(LARGE(CW1620:DP1620,1)),0,LARGE(CW1620:DP1620,1))+IF(ISERROR(LARGE(CW1620:DP1620,2)),0,LARGE(CW1620:DP1620,2))+IF(ISERROR(LARGE(CW1620:DP1620,3)),0,LARGE(CW1620:DP1620,3))+IF(ISERROR(LARGE(CW1620:DP1620,4)),0,LARGE(CW1620:DP1620,4))</f>
        <v>14</v>
      </c>
      <c r="P1620" s="143">
        <f>IF(ISERROR(LARGE(V1620:DP1620,1)),0,LARGE(V1620:DP1620,1))+IF(ISERROR(LARGE(V1620:DP1620,2)),0,LARGE(V1620:DP1620,2))+IF(ISERROR(LARGE(V1620:DP1620,3)),0,LARGE(V1620:DP1620,3))+IF(ISERROR(LARGE(V1620:DP1620,4)),0,LARGE(V1620:DP1620,4))+IF(ISERROR(LARGE(V1620:DP1620,5)),0,LARGE(V1620:DP1620,5))+IF(ISERROR(LARGE(V1620:DP1620,6)),0,LARGE(V1620:DP1620,6))+IF(ISERROR(LARGE(V1620:DP1620,7)),0,LARGE(V1620:DP1620,7))+IF(ISERROR(LARGE(V1620:DP1620,8)),0,LARGE(V1620:DP1620,8))+IF(ISERROR(LARGE(V1620:DP1620,9)),0,LARGE(V1620:DP1620,9))+IF(ISERROR(LARGE(V1620:DP1620,10)),0,LARGE(V1620:DP1620,10))+IF(ISERROR(LARGE(V1620:DP1620,11)),0,LARGE(V1620:DP1620,11))+IF(ISERROR(LARGE(V1620:DP1620,12)),0,LARGE(V1620:DP1620,12))</f>
        <v>14</v>
      </c>
      <c r="Q1620" s="144">
        <f>COUNT(V1620:DP1620)</f>
        <v>1</v>
      </c>
      <c r="R1620" s="144">
        <f>IF(ISERROR(LARGE(V1620:AB1620,5)),0,LARGE(V1620:AB1620,5))</f>
        <v>0</v>
      </c>
      <c r="S1620" s="144">
        <f>IF(ISERROR(LARGE(AC1620:BP1620,5)),0,LARGE(AC1620:BP1620,5))</f>
        <v>0</v>
      </c>
      <c r="T1620" s="144">
        <f>IF(ISERROR(LARGE(BQ1620:CV1620,5)),0,LARGE(BQ1620:CV1620,5))</f>
        <v>0</v>
      </c>
      <c r="U1620" s="144">
        <f>IF(ISERROR(LARGE(CW1620:DP1620,5)),0,LARGE(CW1620:DP1620,5))</f>
        <v>0</v>
      </c>
      <c r="V1620" s="17"/>
      <c r="W1620" s="17"/>
      <c r="X1620" s="17"/>
      <c r="Y1620" s="17"/>
      <c r="Z1620" s="17"/>
      <c r="AA1620" s="17"/>
      <c r="AB1620" s="17"/>
      <c r="AC1620" s="141"/>
      <c r="AD1620" s="141"/>
      <c r="AE1620" s="141"/>
      <c r="AF1620" s="141"/>
      <c r="AG1620" s="141"/>
      <c r="AH1620" s="141"/>
      <c r="AI1620" s="141"/>
      <c r="AJ1620" s="141"/>
      <c r="AK1620" s="141"/>
      <c r="AL1620" s="141"/>
      <c r="AM1620" s="141"/>
      <c r="AN1620" s="141"/>
      <c r="AO1620" s="141"/>
      <c r="AP1620" s="141"/>
      <c r="AQ1620" s="141"/>
      <c r="AR1620" s="141"/>
      <c r="AS1620" s="141"/>
      <c r="AT1620" s="141"/>
      <c r="AU1620" s="141"/>
      <c r="AV1620" s="141"/>
      <c r="AW1620" s="141"/>
      <c r="AX1620" s="141"/>
      <c r="AY1620" s="141"/>
      <c r="AZ1620" s="141"/>
      <c r="BA1620" s="141"/>
      <c r="BB1620" s="141"/>
      <c r="BC1620" s="141"/>
      <c r="BD1620" s="141"/>
      <c r="BE1620" s="141"/>
      <c r="BF1620" s="141"/>
      <c r="BG1620" s="141"/>
      <c r="BH1620" s="141"/>
      <c r="BI1620" s="141"/>
      <c r="BJ1620" s="141"/>
      <c r="BK1620" s="141"/>
      <c r="BL1620" s="141"/>
      <c r="BM1620" s="141"/>
      <c r="BN1620" s="141"/>
      <c r="BO1620" s="141"/>
      <c r="BP1620" s="141"/>
      <c r="BQ1620" s="36"/>
      <c r="BR1620" s="36"/>
      <c r="BS1620" s="36"/>
      <c r="BT1620" s="36"/>
      <c r="BU1620" s="36"/>
      <c r="BV1620" s="36"/>
      <c r="BW1620" s="36"/>
      <c r="BX1620" s="36"/>
      <c r="BY1620" s="36"/>
      <c r="BZ1620" s="36"/>
      <c r="CA1620" s="36"/>
      <c r="CB1620" s="36"/>
      <c r="CC1620" s="36"/>
      <c r="CD1620" s="36"/>
      <c r="CE1620" s="36"/>
      <c r="CF1620" s="36"/>
      <c r="CG1620" s="36"/>
      <c r="CH1620" s="36"/>
      <c r="CI1620" s="146"/>
      <c r="CJ1620" s="146"/>
      <c r="CK1620" s="146"/>
      <c r="CL1620" s="146"/>
      <c r="CM1620" s="146"/>
      <c r="CN1620" s="146"/>
      <c r="CO1620" s="146"/>
      <c r="CP1620" s="147"/>
      <c r="CQ1620" s="146"/>
      <c r="CR1620" s="146"/>
      <c r="CS1620" s="146"/>
      <c r="CT1620" s="146"/>
      <c r="CU1620" s="36"/>
      <c r="CV1620" s="36"/>
      <c r="CW1620" s="142"/>
      <c r="CX1620" s="142"/>
      <c r="CY1620" s="142"/>
      <c r="CZ1620" s="142"/>
      <c r="DA1620" s="142"/>
      <c r="DB1620" s="142"/>
      <c r="DC1620" s="142"/>
      <c r="DD1620" s="142"/>
      <c r="DE1620" s="142"/>
      <c r="DF1620" s="142"/>
      <c r="DG1620" s="142"/>
      <c r="DH1620" s="142"/>
      <c r="DI1620" s="142"/>
      <c r="DJ1620" s="142"/>
      <c r="DK1620" s="142"/>
      <c r="DL1620" s="142">
        <v>14</v>
      </c>
      <c r="DM1620" s="142"/>
      <c r="DN1620" s="142"/>
      <c r="DO1620" s="142"/>
      <c r="DP1620" s="142"/>
    </row>
    <row r="1621" spans="1:120" ht="13.5" customHeight="1">
      <c r="A1621" s="16" t="str">
        <f>IF(B1621="","",IF(B1621&gt;1,"UWAGA JUŻ BYŁ",""))</f>
        <v/>
      </c>
      <c r="B1621" s="16">
        <f>IF(C1621="","",COUNTIF($C$8:$C$51430,C1621))</f>
        <v>1</v>
      </c>
      <c r="C1621" s="16" t="str">
        <f>CONCATENATE(E1621,F1621,H1621,G1621)</f>
        <v>LalaZbigniewGrębynice</v>
      </c>
      <c r="D1621" s="16">
        <f>IF(E1621="","",COUNTA($E$8:E1621))</f>
        <v>1614</v>
      </c>
      <c r="E1621" s="12" t="s">
        <v>5080</v>
      </c>
      <c r="F1621" s="16" t="s">
        <v>1204</v>
      </c>
      <c r="G1621" s="12" t="s">
        <v>5081</v>
      </c>
      <c r="H1621" s="12"/>
      <c r="I1621" s="16" t="str">
        <f>IF(ISERROR(VLOOKUP(H1621,KATEGORIE!$C$13:$E$50006,MATCH(KATEGORIE!$E$12,KATEGORIE!$C$12:$E$12,0),0)),"",VLOOKUP(H1621,KATEGORIE!$C$13:$E$50006,MATCH(KATEGORIE!$E$12,KATEGORIE!$C$12:$E$12,0),0))</f>
        <v/>
      </c>
      <c r="J1621" s="16" t="str">
        <f>IF(I1621="","",COUNTIF($I$8:I1621,I1621))</f>
        <v/>
      </c>
      <c r="K1621" s="16">
        <f>COUNT(V1621:DP1621)</f>
        <v>1</v>
      </c>
      <c r="L1621" s="17">
        <f>IF(ISERROR(LARGE(V1621:AB1621,1)),0,LARGE(V1621:AB1621,1))+IF(ISERROR(LARGE(V1621:AB1621,2)),0,LARGE(V1621:AB1621,2))+IF(ISERROR(LARGE(V1621:AB1621,3)),0,LARGE(V1621:AB1621,3))+IF(ISERROR(LARGE(V1621:AB1621,4)),0,LARGE(V1621:AB1621,4))</f>
        <v>0</v>
      </c>
      <c r="M1621" s="141">
        <f>IF(ISERROR(LARGE(AC1621:BP1621,1)),0,LARGE(AC1621:BP1621,1))+IF(ISERROR(LARGE(AC1621:BP1621,2)),0,LARGE(AC1621:BP1621,2))+IF(ISERROR(LARGE(AC1621:BP1621,3)),0,LARGE(AC1621:BP1621,3))+IF(ISERROR(LARGE(AC1621:BP1621,4)),0,LARGE(AC1621:BP1621,4))</f>
        <v>14</v>
      </c>
      <c r="N1621" s="36">
        <f>IF(ISERROR(LARGE(BQ1621:CV1621,1)),0,LARGE(BQ1621:CV1621,1))+IF(ISERROR(LARGE(BQ1621:CV1621,2)),0,LARGE(BQ1621:CV1621,2))+IF(ISERROR(LARGE(BQ1621:CV1621,3)),0,LARGE(BQ1621:CV1621,3))+IF(ISERROR(LARGE(BQ1621:CV1621,4)),0,LARGE(BQ1621:CV1621,4))</f>
        <v>0</v>
      </c>
      <c r="O1621" s="142">
        <f>IF(ISERROR(LARGE(CW1621:DP1621,1)),0,LARGE(CW1621:DP1621,1))+IF(ISERROR(LARGE(CW1621:DP1621,2)),0,LARGE(CW1621:DP1621,2))+IF(ISERROR(LARGE(CW1621:DP1621,3)),0,LARGE(CW1621:DP1621,3))+IF(ISERROR(LARGE(CW1621:DP1621,4)),0,LARGE(CW1621:DP1621,4))</f>
        <v>0</v>
      </c>
      <c r="P1621" s="143">
        <f>IF(ISERROR(LARGE(V1621:DP1621,1)),0,LARGE(V1621:DP1621,1))+IF(ISERROR(LARGE(V1621:DP1621,2)),0,LARGE(V1621:DP1621,2))+IF(ISERROR(LARGE(V1621:DP1621,3)),0,LARGE(V1621:DP1621,3))+IF(ISERROR(LARGE(V1621:DP1621,4)),0,LARGE(V1621:DP1621,4))+IF(ISERROR(LARGE(V1621:DP1621,5)),0,LARGE(V1621:DP1621,5))+IF(ISERROR(LARGE(V1621:DP1621,6)),0,LARGE(V1621:DP1621,6))+IF(ISERROR(LARGE(V1621:DP1621,7)),0,LARGE(V1621:DP1621,7))+IF(ISERROR(LARGE(V1621:DP1621,8)),0,LARGE(V1621:DP1621,8))+IF(ISERROR(LARGE(V1621:DP1621,9)),0,LARGE(V1621:DP1621,9))+IF(ISERROR(LARGE(V1621:DP1621,10)),0,LARGE(V1621:DP1621,10))+IF(ISERROR(LARGE(V1621:DP1621,11)),0,LARGE(V1621:DP1621,11))+IF(ISERROR(LARGE(V1621:DP1621,12)),0,LARGE(V1621:DP1621,12))</f>
        <v>14</v>
      </c>
      <c r="Q1621" s="144">
        <f>COUNT(V1621:DP1621)</f>
        <v>1</v>
      </c>
      <c r="R1621" s="144">
        <f>IF(ISERROR(LARGE(V1621:AB1621,5)),0,LARGE(V1621:AB1621,5))</f>
        <v>0</v>
      </c>
      <c r="S1621" s="144">
        <f>IF(ISERROR(LARGE(AC1621:BP1621,5)),0,LARGE(AC1621:BP1621,5))</f>
        <v>0</v>
      </c>
      <c r="T1621" s="144">
        <f>IF(ISERROR(LARGE(BQ1621:CV1621,5)),0,LARGE(BQ1621:CV1621,5))</f>
        <v>0</v>
      </c>
      <c r="U1621" s="144">
        <f>IF(ISERROR(LARGE(CW1621:DP1621,5)),0,LARGE(CW1621:DP1621,5))</f>
        <v>0</v>
      </c>
      <c r="V1621" s="17"/>
      <c r="W1621" s="17"/>
      <c r="X1621" s="17"/>
      <c r="Y1621" s="17"/>
      <c r="Z1621" s="17"/>
      <c r="AA1621" s="17"/>
      <c r="AB1621" s="17"/>
      <c r="AC1621" s="141"/>
      <c r="AD1621" s="141"/>
      <c r="AE1621" s="141"/>
      <c r="AF1621" s="141"/>
      <c r="AG1621" s="141"/>
      <c r="AH1621" s="141"/>
      <c r="AI1621" s="141"/>
      <c r="AJ1621" s="141"/>
      <c r="AK1621" s="141"/>
      <c r="AL1621" s="141"/>
      <c r="AM1621" s="141"/>
      <c r="AN1621" s="141"/>
      <c r="AO1621" s="141"/>
      <c r="AP1621" s="141"/>
      <c r="AQ1621" s="141"/>
      <c r="AR1621" s="141"/>
      <c r="AS1621" s="141"/>
      <c r="AT1621" s="141"/>
      <c r="AU1621" s="141"/>
      <c r="AV1621" s="141"/>
      <c r="AW1621" s="141"/>
      <c r="AX1621" s="141"/>
      <c r="AY1621" s="141"/>
      <c r="AZ1621" s="141"/>
      <c r="BA1621" s="141"/>
      <c r="BB1621" s="141"/>
      <c r="BC1621" s="141"/>
      <c r="BD1621" s="141"/>
      <c r="BE1621" s="141"/>
      <c r="BF1621" s="141"/>
      <c r="BG1621" s="141"/>
      <c r="BH1621" s="141"/>
      <c r="BI1621" s="141">
        <v>14</v>
      </c>
      <c r="BJ1621" s="141"/>
      <c r="BK1621" s="141"/>
      <c r="BL1621" s="141"/>
      <c r="BM1621" s="141"/>
      <c r="BN1621" s="141"/>
      <c r="BO1621" s="141"/>
      <c r="BP1621" s="141"/>
      <c r="BQ1621" s="36"/>
      <c r="BR1621" s="36"/>
      <c r="BS1621" s="36"/>
      <c r="BT1621" s="36"/>
      <c r="BU1621" s="36"/>
      <c r="BV1621" s="36"/>
      <c r="BW1621" s="36"/>
      <c r="BX1621" s="36"/>
      <c r="BY1621" s="36"/>
      <c r="BZ1621" s="36"/>
      <c r="CA1621" s="36"/>
      <c r="CB1621" s="36"/>
      <c r="CC1621" s="36"/>
      <c r="CD1621" s="36"/>
      <c r="CE1621" s="36"/>
      <c r="CF1621" s="36"/>
      <c r="CG1621" s="36"/>
      <c r="CH1621" s="36"/>
      <c r="CI1621" s="146"/>
      <c r="CJ1621" s="146"/>
      <c r="CK1621" s="146"/>
      <c r="CL1621" s="146"/>
      <c r="CM1621" s="146"/>
      <c r="CN1621" s="146"/>
      <c r="CO1621" s="146"/>
      <c r="CP1621" s="147"/>
      <c r="CQ1621" s="146"/>
      <c r="CR1621" s="146"/>
      <c r="CS1621" s="146"/>
      <c r="CT1621" s="146"/>
      <c r="CU1621" s="36"/>
      <c r="CV1621" s="36"/>
      <c r="CW1621" s="142"/>
      <c r="CX1621" s="142"/>
      <c r="CY1621" s="142"/>
      <c r="CZ1621" s="142"/>
      <c r="DA1621" s="142"/>
      <c r="DB1621" s="142"/>
      <c r="DC1621" s="142"/>
      <c r="DD1621" s="142"/>
      <c r="DE1621" s="142"/>
      <c r="DF1621" s="142"/>
      <c r="DG1621" s="142"/>
      <c r="DH1621" s="142"/>
      <c r="DI1621" s="142"/>
      <c r="DJ1621" s="142"/>
      <c r="DK1621" s="142"/>
      <c r="DL1621" s="142"/>
      <c r="DM1621" s="142"/>
      <c r="DN1621" s="142"/>
      <c r="DO1621" s="142"/>
      <c r="DP1621" s="142"/>
    </row>
    <row r="1622" spans="1:120" ht="13.5" customHeight="1">
      <c r="A1622" s="16" t="str">
        <f>IF(B1622="","",IF(B1622&gt;1,"UWAGA JUŻ BYŁ",""))</f>
        <v/>
      </c>
      <c r="B1622" s="16">
        <f>IF(C1622="","",COUNTIF($C$8:$C$51430,C1622))</f>
        <v>1</v>
      </c>
      <c r="C1622" s="16" t="str">
        <f>CONCATENATE(E1622,F1622,H1622,G1622)</f>
        <v>MAJEWSKIArkadiuszWODZISŁAW ŚLĄSKI</v>
      </c>
      <c r="D1622" s="16">
        <f>IF(E1622="","",COUNTA($E$8:E1622))</f>
        <v>1615</v>
      </c>
      <c r="E1622" s="117" t="s">
        <v>667</v>
      </c>
      <c r="F1622" s="16" t="s">
        <v>205</v>
      </c>
      <c r="G1622" s="117" t="s">
        <v>5113</v>
      </c>
      <c r="H1622" s="12"/>
      <c r="I1622" s="16" t="str">
        <f>IF(ISERROR(VLOOKUP(H1622,KATEGORIE!$C$13:$E$50006,MATCH(KATEGORIE!$E$12,KATEGORIE!$C$12:$E$12,0),0)),"",VLOOKUP(H1622,KATEGORIE!$C$13:$E$50006,MATCH(KATEGORIE!$E$12,KATEGORIE!$C$12:$E$12,0),0))</f>
        <v/>
      </c>
      <c r="J1622" s="16" t="str">
        <f>IF(I1622="","",COUNTIF($I$8:I1622,I1622))</f>
        <v/>
      </c>
      <c r="K1622" s="16">
        <f>COUNT(V1622:DP1622)</f>
        <v>1</v>
      </c>
      <c r="L1622" s="17">
        <f>IF(ISERROR(LARGE(V1622:AB1622,1)),0,LARGE(V1622:AB1622,1))+IF(ISERROR(LARGE(V1622:AB1622,2)),0,LARGE(V1622:AB1622,2))+IF(ISERROR(LARGE(V1622:AB1622,3)),0,LARGE(V1622:AB1622,3))+IF(ISERROR(LARGE(V1622:AB1622,4)),0,LARGE(V1622:AB1622,4))</f>
        <v>0</v>
      </c>
      <c r="M1622" s="141">
        <f>IF(ISERROR(LARGE(AC1622:BP1622,1)),0,LARGE(AC1622:BP1622,1))+IF(ISERROR(LARGE(AC1622:BP1622,2)),0,LARGE(AC1622:BP1622,2))+IF(ISERROR(LARGE(AC1622:BP1622,3)),0,LARGE(AC1622:BP1622,3))+IF(ISERROR(LARGE(AC1622:BP1622,4)),0,LARGE(AC1622:BP1622,4))</f>
        <v>0</v>
      </c>
      <c r="N1622" s="36">
        <f>IF(ISERROR(LARGE(BQ1622:CV1622,1)),0,LARGE(BQ1622:CV1622,1))+IF(ISERROR(LARGE(BQ1622:CV1622,2)),0,LARGE(BQ1622:CV1622,2))+IF(ISERROR(LARGE(BQ1622:CV1622,3)),0,LARGE(BQ1622:CV1622,3))+IF(ISERROR(LARGE(BQ1622:CV1622,4)),0,LARGE(BQ1622:CV1622,4))</f>
        <v>14</v>
      </c>
      <c r="O1622" s="142">
        <f>IF(ISERROR(LARGE(CW1622:DP1622,1)),0,LARGE(CW1622:DP1622,1))+IF(ISERROR(LARGE(CW1622:DP1622,2)),0,LARGE(CW1622:DP1622,2))+IF(ISERROR(LARGE(CW1622:DP1622,3)),0,LARGE(CW1622:DP1622,3))+IF(ISERROR(LARGE(CW1622:DP1622,4)),0,LARGE(CW1622:DP1622,4))</f>
        <v>0</v>
      </c>
      <c r="P1622" s="143">
        <f>IF(ISERROR(LARGE(V1622:DP1622,1)),0,LARGE(V1622:DP1622,1))+IF(ISERROR(LARGE(V1622:DP1622,2)),0,LARGE(V1622:DP1622,2))+IF(ISERROR(LARGE(V1622:DP1622,3)),0,LARGE(V1622:DP1622,3))+IF(ISERROR(LARGE(V1622:DP1622,4)),0,LARGE(V1622:DP1622,4))+IF(ISERROR(LARGE(V1622:DP1622,5)),0,LARGE(V1622:DP1622,5))+IF(ISERROR(LARGE(V1622:DP1622,6)),0,LARGE(V1622:DP1622,6))+IF(ISERROR(LARGE(V1622:DP1622,7)),0,LARGE(V1622:DP1622,7))+IF(ISERROR(LARGE(V1622:DP1622,8)),0,LARGE(V1622:DP1622,8))+IF(ISERROR(LARGE(V1622:DP1622,9)),0,LARGE(V1622:DP1622,9))+IF(ISERROR(LARGE(V1622:DP1622,10)),0,LARGE(V1622:DP1622,10))+IF(ISERROR(LARGE(V1622:DP1622,11)),0,LARGE(V1622:DP1622,11))+IF(ISERROR(LARGE(V1622:DP1622,12)),0,LARGE(V1622:DP1622,12))</f>
        <v>14</v>
      </c>
      <c r="Q1622" s="144">
        <f>COUNT(V1622:DP1622)</f>
        <v>1</v>
      </c>
      <c r="R1622" s="144">
        <f>IF(ISERROR(LARGE(V1622:AB1622,5)),0,LARGE(V1622:AB1622,5))</f>
        <v>0</v>
      </c>
      <c r="S1622" s="144">
        <f>IF(ISERROR(LARGE(AC1622:BP1622,5)),0,LARGE(AC1622:BP1622,5))</f>
        <v>0</v>
      </c>
      <c r="T1622" s="144">
        <f>IF(ISERROR(LARGE(BQ1622:CV1622,5)),0,LARGE(BQ1622:CV1622,5))</f>
        <v>0</v>
      </c>
      <c r="U1622" s="144">
        <f>IF(ISERROR(LARGE(CW1622:DP1622,5)),0,LARGE(CW1622:DP1622,5))</f>
        <v>0</v>
      </c>
      <c r="V1622" s="17"/>
      <c r="W1622" s="17"/>
      <c r="X1622" s="17"/>
      <c r="Y1622" s="17"/>
      <c r="Z1622" s="17"/>
      <c r="AA1622" s="17"/>
      <c r="AB1622" s="17"/>
      <c r="AC1622" s="141"/>
      <c r="AD1622" s="141"/>
      <c r="AE1622" s="141"/>
      <c r="AF1622" s="141"/>
      <c r="AG1622" s="141"/>
      <c r="AH1622" s="141"/>
      <c r="AI1622" s="141"/>
      <c r="AJ1622" s="141"/>
      <c r="AK1622" s="141"/>
      <c r="AL1622" s="141"/>
      <c r="AM1622" s="141"/>
      <c r="AN1622" s="141"/>
      <c r="AO1622" s="141"/>
      <c r="AP1622" s="141"/>
      <c r="AQ1622" s="141"/>
      <c r="AR1622" s="141"/>
      <c r="AS1622" s="141"/>
      <c r="AT1622" s="141"/>
      <c r="AU1622" s="141"/>
      <c r="AV1622" s="141"/>
      <c r="AW1622" s="141"/>
      <c r="AX1622" s="141"/>
      <c r="AY1622" s="141"/>
      <c r="AZ1622" s="141"/>
      <c r="BA1622" s="141"/>
      <c r="BB1622" s="141"/>
      <c r="BC1622" s="141"/>
      <c r="BD1622" s="141"/>
      <c r="BE1622" s="141"/>
      <c r="BF1622" s="141"/>
      <c r="BG1622" s="141"/>
      <c r="BH1622" s="141"/>
      <c r="BI1622" s="141"/>
      <c r="BJ1622" s="141"/>
      <c r="BK1622" s="141"/>
      <c r="BL1622" s="141"/>
      <c r="BM1622" s="141"/>
      <c r="BN1622" s="141"/>
      <c r="BO1622" s="141"/>
      <c r="BP1622" s="141"/>
      <c r="BQ1622" s="36"/>
      <c r="BR1622" s="36"/>
      <c r="BS1622" s="36"/>
      <c r="BT1622" s="36"/>
      <c r="BU1622" s="36"/>
      <c r="BV1622" s="36"/>
      <c r="BW1622" s="36"/>
      <c r="BX1622" s="36"/>
      <c r="BY1622" s="36"/>
      <c r="BZ1622" s="36"/>
      <c r="CA1622" s="36"/>
      <c r="CB1622" s="36"/>
      <c r="CC1622" s="36"/>
      <c r="CD1622" s="36"/>
      <c r="CE1622" s="36"/>
      <c r="CF1622" s="36"/>
      <c r="CG1622" s="36"/>
      <c r="CH1622" s="36"/>
      <c r="CI1622" s="146"/>
      <c r="CJ1622" s="146"/>
      <c r="CK1622" s="146"/>
      <c r="CL1622" s="146"/>
      <c r="CM1622" s="146"/>
      <c r="CN1622" s="146"/>
      <c r="CO1622" s="146"/>
      <c r="CP1622" s="147">
        <v>14</v>
      </c>
      <c r="CQ1622" s="146"/>
      <c r="CR1622" s="146"/>
      <c r="CS1622" s="146"/>
      <c r="CT1622" s="146"/>
      <c r="CU1622" s="36"/>
      <c r="CV1622" s="36"/>
      <c r="CW1622" s="142"/>
      <c r="CX1622" s="142"/>
      <c r="CY1622" s="142"/>
      <c r="CZ1622" s="142"/>
      <c r="DA1622" s="142"/>
      <c r="DB1622" s="142"/>
      <c r="DC1622" s="142"/>
      <c r="DD1622" s="142"/>
      <c r="DE1622" s="142"/>
      <c r="DF1622" s="142"/>
      <c r="DG1622" s="142"/>
      <c r="DH1622" s="142"/>
      <c r="DI1622" s="142"/>
      <c r="DJ1622" s="142"/>
      <c r="DK1622" s="142"/>
      <c r="DL1622" s="142"/>
      <c r="DM1622" s="142"/>
      <c r="DN1622" s="142"/>
      <c r="DO1622" s="142"/>
      <c r="DP1622" s="142"/>
    </row>
    <row r="1623" spans="1:120" ht="13.5" customHeight="1">
      <c r="A1623" s="16" t="str">
        <f>IF(B1623="","",IF(B1623&gt;1,"UWAGA JUŻ BYŁ",""))</f>
        <v/>
      </c>
      <c r="B1623" s="16">
        <f>IF(C1623="","",COUNTIF($C$8:$C$51430,C1623))</f>
        <v>1</v>
      </c>
      <c r="C1623" s="16" t="str">
        <f>CONCATENATE(E1623,F1623,H1623,G1623)</f>
        <v>SADKIEWICZPiotrDOBCZYCE</v>
      </c>
      <c r="D1623" s="16">
        <f>IF(E1623="","",COUNTA($E$8:E1623))</f>
        <v>1616</v>
      </c>
      <c r="E1623" s="117" t="s">
        <v>5155</v>
      </c>
      <c r="F1623" s="16" t="s">
        <v>210</v>
      </c>
      <c r="G1623" s="117" t="s">
        <v>5156</v>
      </c>
      <c r="H1623" s="12"/>
      <c r="I1623" s="16" t="str">
        <f>IF(ISERROR(VLOOKUP(H1623,KATEGORIE!$C$13:$E$50006,MATCH(KATEGORIE!$E$12,KATEGORIE!$C$12:$E$12,0),0)),"",VLOOKUP(H1623,KATEGORIE!$C$13:$E$50006,MATCH(KATEGORIE!$E$12,KATEGORIE!$C$12:$E$12,0),0))</f>
        <v/>
      </c>
      <c r="J1623" s="16" t="str">
        <f>IF(I1623="","",COUNTIF($I$8:I1623,I1623))</f>
        <v/>
      </c>
      <c r="K1623" s="16">
        <f>COUNT(V1623:DP1623)</f>
        <v>1</v>
      </c>
      <c r="L1623" s="17">
        <f>IF(ISERROR(LARGE(V1623:AB1623,1)),0,LARGE(V1623:AB1623,1))+IF(ISERROR(LARGE(V1623:AB1623,2)),0,LARGE(V1623:AB1623,2))+IF(ISERROR(LARGE(V1623:AB1623,3)),0,LARGE(V1623:AB1623,3))+IF(ISERROR(LARGE(V1623:AB1623,4)),0,LARGE(V1623:AB1623,4))</f>
        <v>0</v>
      </c>
      <c r="M1623" s="141">
        <f>IF(ISERROR(LARGE(AC1623:BP1623,1)),0,LARGE(AC1623:BP1623,1))+IF(ISERROR(LARGE(AC1623:BP1623,2)),0,LARGE(AC1623:BP1623,2))+IF(ISERROR(LARGE(AC1623:BP1623,3)),0,LARGE(AC1623:BP1623,3))+IF(ISERROR(LARGE(AC1623:BP1623,4)),0,LARGE(AC1623:BP1623,4))</f>
        <v>14</v>
      </c>
      <c r="N1623" s="36">
        <f>IF(ISERROR(LARGE(BQ1623:CV1623,1)),0,LARGE(BQ1623:CV1623,1))+IF(ISERROR(LARGE(BQ1623:CV1623,2)),0,LARGE(BQ1623:CV1623,2))+IF(ISERROR(LARGE(BQ1623:CV1623,3)),0,LARGE(BQ1623:CV1623,3))+IF(ISERROR(LARGE(BQ1623:CV1623,4)),0,LARGE(BQ1623:CV1623,4))</f>
        <v>0</v>
      </c>
      <c r="O1623" s="142">
        <f>IF(ISERROR(LARGE(CW1623:DP1623,1)),0,LARGE(CW1623:DP1623,1))+IF(ISERROR(LARGE(CW1623:DP1623,2)),0,LARGE(CW1623:DP1623,2))+IF(ISERROR(LARGE(CW1623:DP1623,3)),0,LARGE(CW1623:DP1623,3))+IF(ISERROR(LARGE(CW1623:DP1623,4)),0,LARGE(CW1623:DP1623,4))</f>
        <v>0</v>
      </c>
      <c r="P1623" s="143">
        <f>IF(ISERROR(LARGE(V1623:DP1623,1)),0,LARGE(V1623:DP1623,1))+IF(ISERROR(LARGE(V1623:DP1623,2)),0,LARGE(V1623:DP1623,2))+IF(ISERROR(LARGE(V1623:DP1623,3)),0,LARGE(V1623:DP1623,3))+IF(ISERROR(LARGE(V1623:DP1623,4)),0,LARGE(V1623:DP1623,4))+IF(ISERROR(LARGE(V1623:DP1623,5)),0,LARGE(V1623:DP1623,5))+IF(ISERROR(LARGE(V1623:DP1623,6)),0,LARGE(V1623:DP1623,6))+IF(ISERROR(LARGE(V1623:DP1623,7)),0,LARGE(V1623:DP1623,7))+IF(ISERROR(LARGE(V1623:DP1623,8)),0,LARGE(V1623:DP1623,8))+IF(ISERROR(LARGE(V1623:DP1623,9)),0,LARGE(V1623:DP1623,9))+IF(ISERROR(LARGE(V1623:DP1623,10)),0,LARGE(V1623:DP1623,10))+IF(ISERROR(LARGE(V1623:DP1623,11)),0,LARGE(V1623:DP1623,11))+IF(ISERROR(LARGE(V1623:DP1623,12)),0,LARGE(V1623:DP1623,12))</f>
        <v>14</v>
      </c>
      <c r="Q1623" s="144">
        <f>COUNT(V1623:DP1623)</f>
        <v>1</v>
      </c>
      <c r="R1623" s="144">
        <f>IF(ISERROR(LARGE(V1623:AB1623,5)),0,LARGE(V1623:AB1623,5))</f>
        <v>0</v>
      </c>
      <c r="S1623" s="144">
        <f>IF(ISERROR(LARGE(AC1623:BP1623,5)),0,LARGE(AC1623:BP1623,5))</f>
        <v>0</v>
      </c>
      <c r="T1623" s="144">
        <f>IF(ISERROR(LARGE(BQ1623:CV1623,5)),0,LARGE(BQ1623:CV1623,5))</f>
        <v>0</v>
      </c>
      <c r="U1623" s="144">
        <f>IF(ISERROR(LARGE(CW1623:DP1623,5)),0,LARGE(CW1623:DP1623,5))</f>
        <v>0</v>
      </c>
      <c r="V1623" s="17"/>
      <c r="W1623" s="17"/>
      <c r="X1623" s="17"/>
      <c r="Y1623" s="17"/>
      <c r="Z1623" s="17"/>
      <c r="AA1623" s="17"/>
      <c r="AB1623" s="17"/>
      <c r="AC1623" s="141"/>
      <c r="AD1623" s="141"/>
      <c r="AE1623" s="141"/>
      <c r="AF1623" s="141"/>
      <c r="AG1623" s="141"/>
      <c r="AH1623" s="141"/>
      <c r="AI1623" s="141"/>
      <c r="AJ1623" s="141"/>
      <c r="AK1623" s="141"/>
      <c r="AL1623" s="141"/>
      <c r="AM1623" s="141"/>
      <c r="AN1623" s="141"/>
      <c r="AO1623" s="141"/>
      <c r="AP1623" s="141"/>
      <c r="AQ1623" s="141"/>
      <c r="AR1623" s="141"/>
      <c r="AS1623" s="141"/>
      <c r="AT1623" s="141"/>
      <c r="AU1623" s="141"/>
      <c r="AV1623" s="141"/>
      <c r="AW1623" s="141"/>
      <c r="AX1623" s="141"/>
      <c r="AY1623" s="141"/>
      <c r="AZ1623" s="141"/>
      <c r="BA1623" s="141"/>
      <c r="BB1623" s="141"/>
      <c r="BC1623" s="141"/>
      <c r="BD1623" s="141"/>
      <c r="BE1623" s="141"/>
      <c r="BF1623" s="141"/>
      <c r="BG1623" s="141"/>
      <c r="BH1623" s="141"/>
      <c r="BI1623" s="141"/>
      <c r="BJ1623" s="141"/>
      <c r="BK1623" s="141">
        <v>14</v>
      </c>
      <c r="BL1623" s="141"/>
      <c r="BM1623" s="141"/>
      <c r="BN1623" s="141"/>
      <c r="BO1623" s="141"/>
      <c r="BP1623" s="141"/>
      <c r="BQ1623" s="36"/>
      <c r="BR1623" s="36"/>
      <c r="BS1623" s="36"/>
      <c r="BT1623" s="36"/>
      <c r="BU1623" s="36"/>
      <c r="BV1623" s="36"/>
      <c r="BW1623" s="36"/>
      <c r="BX1623" s="36"/>
      <c r="BY1623" s="36"/>
      <c r="BZ1623" s="36"/>
      <c r="CA1623" s="36"/>
      <c r="CB1623" s="36"/>
      <c r="CC1623" s="36"/>
      <c r="CD1623" s="36"/>
      <c r="CE1623" s="36"/>
      <c r="CF1623" s="36"/>
      <c r="CG1623" s="36"/>
      <c r="CH1623" s="36"/>
      <c r="CI1623" s="146"/>
      <c r="CJ1623" s="146"/>
      <c r="CK1623" s="146"/>
      <c r="CL1623" s="146"/>
      <c r="CM1623" s="146"/>
      <c r="CN1623" s="146"/>
      <c r="CO1623" s="146"/>
      <c r="CP1623" s="146"/>
      <c r="CQ1623" s="146"/>
      <c r="CR1623" s="146"/>
      <c r="CS1623" s="146"/>
      <c r="CT1623" s="146"/>
      <c r="CU1623" s="36"/>
      <c r="CV1623" s="36"/>
      <c r="CW1623" s="142"/>
      <c r="CX1623" s="142"/>
      <c r="CY1623" s="142"/>
      <c r="CZ1623" s="142"/>
      <c r="DA1623" s="142"/>
      <c r="DB1623" s="142"/>
      <c r="DC1623" s="142"/>
      <c r="DD1623" s="142"/>
      <c r="DE1623" s="142"/>
      <c r="DF1623" s="142"/>
      <c r="DG1623" s="142"/>
      <c r="DH1623" s="142"/>
      <c r="DI1623" s="142"/>
      <c r="DJ1623" s="142"/>
      <c r="DK1623" s="142"/>
      <c r="DL1623" s="142"/>
      <c r="DM1623" s="142"/>
      <c r="DN1623" s="142"/>
      <c r="DO1623" s="142"/>
      <c r="DP1623" s="142"/>
    </row>
    <row r="1624" spans="1:120" ht="13.5" customHeight="1">
      <c r="A1624" s="16" t="str">
        <f>IF(B1624="","",IF(B1624&gt;1,"UWAGA JUŻ BYŁ",""))</f>
        <v/>
      </c>
      <c r="B1624" s="16">
        <f>IF(C1624="","",COUNTIF($C$8:$C$51430,C1624))</f>
        <v>1</v>
      </c>
      <c r="C1624" s="16" t="str">
        <f>CONCATENATE(E1624,F1624,H1624,G1624)</f>
        <v>CIEŚLAJarosławDĘBY WAŁBRZYCH</v>
      </c>
      <c r="D1624" s="16">
        <f>IF(E1624="","",COUNTA($E$8:E1624))</f>
        <v>1617</v>
      </c>
      <c r="E1624" s="152" t="s">
        <v>5194</v>
      </c>
      <c r="F1624" s="16" t="s">
        <v>420</v>
      </c>
      <c r="G1624" s="152" t="s">
        <v>5195</v>
      </c>
      <c r="H1624" s="12"/>
      <c r="I1624" s="16" t="str">
        <f>IF(ISERROR(VLOOKUP(H1624,KATEGORIE!$C$13:$E$50006,MATCH(KATEGORIE!$E$12,KATEGORIE!$C$12:$E$12,0),0)),"",VLOOKUP(H1624,KATEGORIE!$C$13:$E$50006,MATCH(KATEGORIE!$E$12,KATEGORIE!$C$12:$E$12,0),0))</f>
        <v/>
      </c>
      <c r="J1624" s="16" t="str">
        <f>IF(I1624="","",COUNTIF($I$8:I1624,I1624))</f>
        <v/>
      </c>
      <c r="K1624" s="16">
        <f>COUNT(V1624:DP1624)</f>
        <v>1</v>
      </c>
      <c r="L1624" s="17">
        <f>IF(ISERROR(LARGE(V1624:AB1624,1)),0,LARGE(V1624:AB1624,1))+IF(ISERROR(LARGE(V1624:AB1624,2)),0,LARGE(V1624:AB1624,2))+IF(ISERROR(LARGE(V1624:AB1624,3)),0,LARGE(V1624:AB1624,3))+IF(ISERROR(LARGE(V1624:AB1624,4)),0,LARGE(V1624:AB1624,4))</f>
        <v>0</v>
      </c>
      <c r="M1624" s="141">
        <f>IF(ISERROR(LARGE(AC1624:BP1624,1)),0,LARGE(AC1624:BP1624,1))+IF(ISERROR(LARGE(AC1624:BP1624,2)),0,LARGE(AC1624:BP1624,2))+IF(ISERROR(LARGE(AC1624:BP1624,3)),0,LARGE(AC1624:BP1624,3))+IF(ISERROR(LARGE(AC1624:BP1624,4)),0,LARGE(AC1624:BP1624,4))</f>
        <v>0</v>
      </c>
      <c r="N1624" s="36">
        <f>IF(ISERROR(LARGE(BQ1624:CV1624,1)),0,LARGE(BQ1624:CV1624,1))+IF(ISERROR(LARGE(BQ1624:CV1624,2)),0,LARGE(BQ1624:CV1624,2))+IF(ISERROR(LARGE(BQ1624:CV1624,3)),0,LARGE(BQ1624:CV1624,3))+IF(ISERROR(LARGE(BQ1624:CV1624,4)),0,LARGE(BQ1624:CV1624,4))</f>
        <v>14</v>
      </c>
      <c r="O1624" s="142">
        <f>IF(ISERROR(LARGE(CW1624:DP1624,1)),0,LARGE(CW1624:DP1624,1))+IF(ISERROR(LARGE(CW1624:DP1624,2)),0,LARGE(CW1624:DP1624,2))+IF(ISERROR(LARGE(CW1624:DP1624,3)),0,LARGE(CW1624:DP1624,3))+IF(ISERROR(LARGE(CW1624:DP1624,4)),0,LARGE(CW1624:DP1624,4))</f>
        <v>0</v>
      </c>
      <c r="P1624" s="143">
        <f>IF(ISERROR(LARGE(V1624:DP1624,1)),0,LARGE(V1624:DP1624,1))+IF(ISERROR(LARGE(V1624:DP1624,2)),0,LARGE(V1624:DP1624,2))+IF(ISERROR(LARGE(V1624:DP1624,3)),0,LARGE(V1624:DP1624,3))+IF(ISERROR(LARGE(V1624:DP1624,4)),0,LARGE(V1624:DP1624,4))+IF(ISERROR(LARGE(V1624:DP1624,5)),0,LARGE(V1624:DP1624,5))+IF(ISERROR(LARGE(V1624:DP1624,6)),0,LARGE(V1624:DP1624,6))+IF(ISERROR(LARGE(V1624:DP1624,7)),0,LARGE(V1624:DP1624,7))+IF(ISERROR(LARGE(V1624:DP1624,8)),0,LARGE(V1624:DP1624,8))+IF(ISERROR(LARGE(V1624:DP1624,9)),0,LARGE(V1624:DP1624,9))+IF(ISERROR(LARGE(V1624:DP1624,10)),0,LARGE(V1624:DP1624,10))+IF(ISERROR(LARGE(V1624:DP1624,11)),0,LARGE(V1624:DP1624,11))+IF(ISERROR(LARGE(V1624:DP1624,12)),0,LARGE(V1624:DP1624,12))</f>
        <v>14</v>
      </c>
      <c r="Q1624" s="144">
        <f>COUNT(V1624:DP1624)</f>
        <v>1</v>
      </c>
      <c r="R1624" s="144">
        <f>IF(ISERROR(LARGE(V1624:AB1624,5)),0,LARGE(V1624:AB1624,5))</f>
        <v>0</v>
      </c>
      <c r="S1624" s="144">
        <f>IF(ISERROR(LARGE(AC1624:BP1624,5)),0,LARGE(AC1624:BP1624,5))</f>
        <v>0</v>
      </c>
      <c r="T1624" s="144">
        <f>IF(ISERROR(LARGE(BQ1624:CV1624,5)),0,LARGE(BQ1624:CV1624,5))</f>
        <v>0</v>
      </c>
      <c r="U1624" s="144">
        <f>IF(ISERROR(LARGE(CW1624:DP1624,5)),0,LARGE(CW1624:DP1624,5))</f>
        <v>0</v>
      </c>
      <c r="V1624" s="17"/>
      <c r="W1624" s="17"/>
      <c r="X1624" s="17"/>
      <c r="Y1624" s="17"/>
      <c r="Z1624" s="17"/>
      <c r="AA1624" s="17"/>
      <c r="AB1624" s="17"/>
      <c r="AC1624" s="141"/>
      <c r="AD1624" s="141"/>
      <c r="AE1624" s="141"/>
      <c r="AF1624" s="141"/>
      <c r="AG1624" s="141"/>
      <c r="AH1624" s="141"/>
      <c r="AI1624" s="141"/>
      <c r="AJ1624" s="141"/>
      <c r="AK1624" s="141"/>
      <c r="AL1624" s="141"/>
      <c r="AM1624" s="141"/>
      <c r="AN1624" s="141"/>
      <c r="AO1624" s="141"/>
      <c r="AP1624" s="141"/>
      <c r="AQ1624" s="141"/>
      <c r="AR1624" s="141"/>
      <c r="AS1624" s="141"/>
      <c r="AT1624" s="141"/>
      <c r="AU1624" s="141"/>
      <c r="AV1624" s="141"/>
      <c r="AW1624" s="141"/>
      <c r="AX1624" s="141"/>
      <c r="AY1624" s="141"/>
      <c r="AZ1624" s="141"/>
      <c r="BA1624" s="141"/>
      <c r="BB1624" s="141"/>
      <c r="BC1624" s="141"/>
      <c r="BD1624" s="141"/>
      <c r="BE1624" s="141"/>
      <c r="BF1624" s="141"/>
      <c r="BG1624" s="141"/>
      <c r="BH1624" s="141"/>
      <c r="BI1624" s="141"/>
      <c r="BJ1624" s="141"/>
      <c r="BK1624" s="141"/>
      <c r="BL1624" s="141"/>
      <c r="BM1624" s="141"/>
      <c r="BN1624" s="141"/>
      <c r="BO1624" s="141"/>
      <c r="BP1624" s="141"/>
      <c r="BQ1624" s="36"/>
      <c r="BR1624" s="36"/>
      <c r="BS1624" s="36"/>
      <c r="BT1624" s="36"/>
      <c r="BU1624" s="36"/>
      <c r="BV1624" s="36"/>
      <c r="BW1624" s="36"/>
      <c r="BX1624" s="36"/>
      <c r="BY1624" s="36"/>
      <c r="BZ1624" s="36"/>
      <c r="CA1624" s="36"/>
      <c r="CB1624" s="36"/>
      <c r="CC1624" s="36"/>
      <c r="CD1624" s="36"/>
      <c r="CE1624" s="36"/>
      <c r="CF1624" s="36"/>
      <c r="CG1624" s="36"/>
      <c r="CH1624" s="36"/>
      <c r="CI1624" s="146"/>
      <c r="CJ1624" s="146"/>
      <c r="CK1624" s="146"/>
      <c r="CL1624" s="146"/>
      <c r="CM1624" s="146"/>
      <c r="CN1624" s="146"/>
      <c r="CO1624" s="146"/>
      <c r="CP1624" s="146"/>
      <c r="CQ1624" s="146">
        <v>14</v>
      </c>
      <c r="CR1624" s="146"/>
      <c r="CS1624" s="146"/>
      <c r="CT1624" s="146"/>
      <c r="CU1624" s="36"/>
      <c r="CV1624" s="36"/>
      <c r="CW1624" s="142"/>
      <c r="CX1624" s="142"/>
      <c r="CY1624" s="142"/>
      <c r="CZ1624" s="142"/>
      <c r="DA1624" s="142"/>
      <c r="DB1624" s="142"/>
      <c r="DC1624" s="142"/>
      <c r="DD1624" s="142"/>
      <c r="DE1624" s="142"/>
      <c r="DF1624" s="142"/>
      <c r="DG1624" s="142"/>
      <c r="DH1624" s="142"/>
      <c r="DI1624" s="142"/>
      <c r="DJ1624" s="142"/>
      <c r="DK1624" s="142"/>
      <c r="DL1624" s="142"/>
      <c r="DM1624" s="142"/>
      <c r="DN1624" s="142"/>
      <c r="DO1624" s="142"/>
      <c r="DP1624" s="142"/>
    </row>
    <row r="1625" spans="1:120" ht="13.5" customHeight="1">
      <c r="A1625" s="16" t="str">
        <f>IF(B1625="","",IF(B1625&gt;1,"UWAGA JUŻ BYŁ",""))</f>
        <v/>
      </c>
      <c r="B1625" s="16">
        <f>IF(C1625="","",COUNTIF($C$8:$C$51430,C1625))</f>
        <v>1</v>
      </c>
      <c r="C1625" s="16" t="str">
        <f>CONCATENATE(E1625,F1625,H1625,G1625)</f>
        <v>MARCIAKCzesławBIELAWA</v>
      </c>
      <c r="D1625" s="16">
        <f>IF(E1625="","",COUNTA($E$8:E1625))</f>
        <v>1618</v>
      </c>
      <c r="E1625" s="152" t="s">
        <v>5254</v>
      </c>
      <c r="F1625" s="16" t="s">
        <v>4035</v>
      </c>
      <c r="G1625" s="152" t="s">
        <v>2533</v>
      </c>
      <c r="H1625" s="12"/>
      <c r="I1625" s="16" t="str">
        <f>IF(ISERROR(VLOOKUP(H1625,KATEGORIE!$C$13:$E$50006,MATCH(KATEGORIE!$E$12,KATEGORIE!$C$12:$E$12,0),0)),"",VLOOKUP(H1625,KATEGORIE!$C$13:$E$50006,MATCH(KATEGORIE!$E$12,KATEGORIE!$C$12:$E$12,0),0))</f>
        <v/>
      </c>
      <c r="J1625" s="16" t="str">
        <f>IF(I1625="","",COUNTIF($I$8:I1625,I1625))</f>
        <v/>
      </c>
      <c r="K1625" s="16">
        <f>COUNT(V1625:DP1625)</f>
        <v>1</v>
      </c>
      <c r="L1625" s="17">
        <f>IF(ISERROR(LARGE(V1625:AB1625,1)),0,LARGE(V1625:AB1625,1))+IF(ISERROR(LARGE(V1625:AB1625,2)),0,LARGE(V1625:AB1625,2))+IF(ISERROR(LARGE(V1625:AB1625,3)),0,LARGE(V1625:AB1625,3))+IF(ISERROR(LARGE(V1625:AB1625,4)),0,LARGE(V1625:AB1625,4))</f>
        <v>0</v>
      </c>
      <c r="M1625" s="141">
        <f>IF(ISERROR(LARGE(AC1625:BP1625,1)),0,LARGE(AC1625:BP1625,1))+IF(ISERROR(LARGE(AC1625:BP1625,2)),0,LARGE(AC1625:BP1625,2))+IF(ISERROR(LARGE(AC1625:BP1625,3)),0,LARGE(AC1625:BP1625,3))+IF(ISERROR(LARGE(AC1625:BP1625,4)),0,LARGE(AC1625:BP1625,4))</f>
        <v>14</v>
      </c>
      <c r="N1625" s="36">
        <f>IF(ISERROR(LARGE(BQ1625:CV1625,1)),0,LARGE(BQ1625:CV1625,1))+IF(ISERROR(LARGE(BQ1625:CV1625,2)),0,LARGE(BQ1625:CV1625,2))+IF(ISERROR(LARGE(BQ1625:CV1625,3)),0,LARGE(BQ1625:CV1625,3))+IF(ISERROR(LARGE(BQ1625:CV1625,4)),0,LARGE(BQ1625:CV1625,4))</f>
        <v>0</v>
      </c>
      <c r="O1625" s="142">
        <f>IF(ISERROR(LARGE(CW1625:DP1625,1)),0,LARGE(CW1625:DP1625,1))+IF(ISERROR(LARGE(CW1625:DP1625,2)),0,LARGE(CW1625:DP1625,2))+IF(ISERROR(LARGE(CW1625:DP1625,3)),0,LARGE(CW1625:DP1625,3))+IF(ISERROR(LARGE(CW1625:DP1625,4)),0,LARGE(CW1625:DP1625,4))</f>
        <v>0</v>
      </c>
      <c r="P1625" s="143">
        <f>IF(ISERROR(LARGE(V1625:DP1625,1)),0,LARGE(V1625:DP1625,1))+IF(ISERROR(LARGE(V1625:DP1625,2)),0,LARGE(V1625:DP1625,2))+IF(ISERROR(LARGE(V1625:DP1625,3)),0,LARGE(V1625:DP1625,3))+IF(ISERROR(LARGE(V1625:DP1625,4)),0,LARGE(V1625:DP1625,4))+IF(ISERROR(LARGE(V1625:DP1625,5)),0,LARGE(V1625:DP1625,5))+IF(ISERROR(LARGE(V1625:DP1625,6)),0,LARGE(V1625:DP1625,6))+IF(ISERROR(LARGE(V1625:DP1625,7)),0,LARGE(V1625:DP1625,7))+IF(ISERROR(LARGE(V1625:DP1625,8)),0,LARGE(V1625:DP1625,8))+IF(ISERROR(LARGE(V1625:DP1625,9)),0,LARGE(V1625:DP1625,9))+IF(ISERROR(LARGE(V1625:DP1625,10)),0,LARGE(V1625:DP1625,10))+IF(ISERROR(LARGE(V1625:DP1625,11)),0,LARGE(V1625:DP1625,11))+IF(ISERROR(LARGE(V1625:DP1625,12)),0,LARGE(V1625:DP1625,12))</f>
        <v>14</v>
      </c>
      <c r="Q1625" s="144">
        <f>COUNT(V1625:DP1625)</f>
        <v>1</v>
      </c>
      <c r="R1625" s="144">
        <f>IF(ISERROR(LARGE(V1625:AB1625,5)),0,LARGE(V1625:AB1625,5))</f>
        <v>0</v>
      </c>
      <c r="S1625" s="144">
        <f>IF(ISERROR(LARGE(AC1625:BP1625,5)),0,LARGE(AC1625:BP1625,5))</f>
        <v>0</v>
      </c>
      <c r="T1625" s="144">
        <f>IF(ISERROR(LARGE(BQ1625:CV1625,5)),0,LARGE(BQ1625:CV1625,5))</f>
        <v>0</v>
      </c>
      <c r="U1625" s="144">
        <f>IF(ISERROR(LARGE(CW1625:DP1625,5)),0,LARGE(CW1625:DP1625,5))</f>
        <v>0</v>
      </c>
      <c r="V1625" s="17"/>
      <c r="W1625" s="17"/>
      <c r="X1625" s="17"/>
      <c r="Y1625" s="17"/>
      <c r="Z1625" s="17"/>
      <c r="AA1625" s="17"/>
      <c r="AB1625" s="17"/>
      <c r="AC1625" s="141"/>
      <c r="AD1625" s="141"/>
      <c r="AE1625" s="141"/>
      <c r="AF1625" s="141"/>
      <c r="AG1625" s="141"/>
      <c r="AH1625" s="141"/>
      <c r="AI1625" s="141"/>
      <c r="AJ1625" s="141"/>
      <c r="AK1625" s="141"/>
      <c r="AL1625" s="141"/>
      <c r="AM1625" s="141"/>
      <c r="AN1625" s="141"/>
      <c r="AO1625" s="141"/>
      <c r="AP1625" s="141"/>
      <c r="AQ1625" s="141"/>
      <c r="AR1625" s="141"/>
      <c r="AS1625" s="141"/>
      <c r="AT1625" s="141"/>
      <c r="AU1625" s="141"/>
      <c r="AV1625" s="141"/>
      <c r="AW1625" s="141"/>
      <c r="AX1625" s="141"/>
      <c r="AY1625" s="141"/>
      <c r="AZ1625" s="141"/>
      <c r="BA1625" s="141"/>
      <c r="BB1625" s="141"/>
      <c r="BC1625" s="141"/>
      <c r="BD1625" s="141"/>
      <c r="BE1625" s="141"/>
      <c r="BF1625" s="141"/>
      <c r="BG1625" s="141"/>
      <c r="BH1625" s="141"/>
      <c r="BI1625" s="141"/>
      <c r="BJ1625" s="141"/>
      <c r="BK1625" s="141"/>
      <c r="BL1625" s="141">
        <v>14</v>
      </c>
      <c r="BM1625" s="141"/>
      <c r="BN1625" s="141"/>
      <c r="BO1625" s="141"/>
      <c r="BP1625" s="141"/>
      <c r="BQ1625" s="36"/>
      <c r="BR1625" s="36"/>
      <c r="BS1625" s="36"/>
      <c r="BT1625" s="36"/>
      <c r="BU1625" s="36"/>
      <c r="BV1625" s="36"/>
      <c r="BW1625" s="36"/>
      <c r="BX1625" s="36"/>
      <c r="BY1625" s="36"/>
      <c r="BZ1625" s="36"/>
      <c r="CA1625" s="36"/>
      <c r="CB1625" s="36"/>
      <c r="CC1625" s="36"/>
      <c r="CD1625" s="36"/>
      <c r="CE1625" s="36"/>
      <c r="CF1625" s="36"/>
      <c r="CG1625" s="36"/>
      <c r="CH1625" s="36"/>
      <c r="CI1625" s="146"/>
      <c r="CJ1625" s="146"/>
      <c r="CK1625" s="146"/>
      <c r="CL1625" s="146"/>
      <c r="CM1625" s="146"/>
      <c r="CN1625" s="146"/>
      <c r="CO1625" s="146"/>
      <c r="CP1625" s="146"/>
      <c r="CQ1625" s="146"/>
      <c r="CR1625" s="146"/>
      <c r="CS1625" s="146"/>
      <c r="CT1625" s="146"/>
      <c r="CU1625" s="36"/>
      <c r="CV1625" s="36"/>
      <c r="CW1625" s="142"/>
      <c r="CX1625" s="142"/>
      <c r="CY1625" s="142"/>
      <c r="CZ1625" s="142"/>
      <c r="DA1625" s="142"/>
      <c r="DB1625" s="142"/>
      <c r="DC1625" s="142"/>
      <c r="DD1625" s="142"/>
      <c r="DE1625" s="142"/>
      <c r="DF1625" s="142"/>
      <c r="DG1625" s="142"/>
      <c r="DH1625" s="142"/>
      <c r="DI1625" s="142"/>
      <c r="DJ1625" s="142"/>
      <c r="DK1625" s="142"/>
      <c r="DL1625" s="142"/>
      <c r="DM1625" s="142"/>
      <c r="DN1625" s="142"/>
      <c r="DO1625" s="142"/>
      <c r="DP1625" s="142"/>
    </row>
    <row r="1626" spans="1:120" ht="13.5" customHeight="1">
      <c r="A1626" s="16" t="str">
        <f>IF(B1626="","",IF(B1626&gt;1,"UWAGA JUŻ BYŁ",""))</f>
        <v/>
      </c>
      <c r="B1626" s="16">
        <f>IF(C1626="","",COUNTIF($C$8:$C$51430,C1626))</f>
        <v>1</v>
      </c>
      <c r="C1626" s="16" t="str">
        <f>CONCATENATE(E1626,F1626,H1626,G1626)</f>
        <v>SojkaJakub1985</v>
      </c>
      <c r="D1626" s="16">
        <f>IF(E1626="","",COUNTA($E$8:E1626))</f>
        <v>1619</v>
      </c>
      <c r="E1626" s="12" t="s">
        <v>403</v>
      </c>
      <c r="F1626" s="16" t="s">
        <v>199</v>
      </c>
      <c r="G1626" s="12"/>
      <c r="H1626" s="12">
        <v>1985</v>
      </c>
      <c r="I1626" s="16" t="str">
        <f>IF(ISERROR(VLOOKUP(H1626,KATEGORIE!$C$13:$E$50006,MATCH(KATEGORIE!$E$12,KATEGORIE!$C$12:$E$12,0),0)),"",VLOOKUP(H1626,KATEGORIE!$C$13:$E$50006,MATCH(KATEGORIE!$E$12,KATEGORIE!$C$12:$E$12,0),0))</f>
        <v>S2</v>
      </c>
      <c r="J1626" s="16">
        <f>IF(I1626="","",COUNTIF($I$8:I1626,I1626))</f>
        <v>302</v>
      </c>
      <c r="K1626" s="16">
        <f>COUNT(V1626:DP1626)</f>
        <v>1</v>
      </c>
      <c r="L1626" s="17">
        <f>IF(ISERROR(LARGE(V1626:AB1626,1)),0,LARGE(V1626:AB1626,1))+IF(ISERROR(LARGE(V1626:AB1626,2)),0,LARGE(V1626:AB1626,2))+IF(ISERROR(LARGE(V1626:AB1626,3)),0,LARGE(V1626:AB1626,3))+IF(ISERROR(LARGE(V1626:AB1626,4)),0,LARGE(V1626:AB1626,4))</f>
        <v>0</v>
      </c>
      <c r="M1626" s="141">
        <f>IF(ISERROR(LARGE(AC1626:BP1626,1)),0,LARGE(AC1626:BP1626,1))+IF(ISERROR(LARGE(AC1626:BP1626,2)),0,LARGE(AC1626:BP1626,2))+IF(ISERROR(LARGE(AC1626:BP1626,3)),0,LARGE(AC1626:BP1626,3))+IF(ISERROR(LARGE(AC1626:BP1626,4)),0,LARGE(AC1626:BP1626,4))</f>
        <v>0</v>
      </c>
      <c r="N1626" s="36">
        <f>IF(ISERROR(LARGE(BQ1626:CV1626,1)),0,LARGE(BQ1626:CV1626,1))+IF(ISERROR(LARGE(BQ1626:CV1626,2)),0,LARGE(BQ1626:CV1626,2))+IF(ISERROR(LARGE(BQ1626:CV1626,3)),0,LARGE(BQ1626:CV1626,3))+IF(ISERROR(LARGE(BQ1626:CV1626,4)),0,LARGE(BQ1626:CV1626,4))</f>
        <v>13</v>
      </c>
      <c r="O1626" s="142">
        <f>IF(ISERROR(LARGE(CW1626:DP1626,1)),0,LARGE(CW1626:DP1626,1))+IF(ISERROR(LARGE(CW1626:DP1626,2)),0,LARGE(CW1626:DP1626,2))+IF(ISERROR(LARGE(CW1626:DP1626,3)),0,LARGE(CW1626:DP1626,3))+IF(ISERROR(LARGE(CW1626:DP1626,4)),0,LARGE(CW1626:DP1626,4))</f>
        <v>0</v>
      </c>
      <c r="P1626" s="143">
        <f>IF(ISERROR(LARGE(V1626:DP1626,1)),0,LARGE(V1626:DP1626,1))+IF(ISERROR(LARGE(V1626:DP1626,2)),0,LARGE(V1626:DP1626,2))+IF(ISERROR(LARGE(V1626:DP1626,3)),0,LARGE(V1626:DP1626,3))+IF(ISERROR(LARGE(V1626:DP1626,4)),0,LARGE(V1626:DP1626,4))+IF(ISERROR(LARGE(V1626:DP1626,5)),0,LARGE(V1626:DP1626,5))+IF(ISERROR(LARGE(V1626:DP1626,6)),0,LARGE(V1626:DP1626,6))+IF(ISERROR(LARGE(V1626:DP1626,7)),0,LARGE(V1626:DP1626,7))+IF(ISERROR(LARGE(V1626:DP1626,8)),0,LARGE(V1626:DP1626,8))+IF(ISERROR(LARGE(V1626:DP1626,9)),0,LARGE(V1626:DP1626,9))+IF(ISERROR(LARGE(V1626:DP1626,10)),0,LARGE(V1626:DP1626,10))+IF(ISERROR(LARGE(V1626:DP1626,11)),0,LARGE(V1626:DP1626,11))+IF(ISERROR(LARGE(V1626:DP1626,12)),0,LARGE(V1626:DP1626,12))</f>
        <v>13</v>
      </c>
      <c r="Q1626" s="144">
        <f>COUNT(V1626:DP1626)</f>
        <v>1</v>
      </c>
      <c r="R1626" s="144">
        <f>IF(ISERROR(LARGE(V1626:AB1626,5)),0,LARGE(V1626:AB1626,5))</f>
        <v>0</v>
      </c>
      <c r="S1626" s="144">
        <f>IF(ISERROR(LARGE(AC1626:BP1626,5)),0,LARGE(AC1626:BP1626,5))</f>
        <v>0</v>
      </c>
      <c r="T1626" s="144">
        <f>IF(ISERROR(LARGE(BQ1626:CV1626,5)),0,LARGE(BQ1626:CV1626,5))</f>
        <v>0</v>
      </c>
      <c r="U1626" s="144">
        <f>IF(ISERROR(LARGE(CW1626:DP1626,5)),0,LARGE(CW1626:DP1626,5))</f>
        <v>0</v>
      </c>
      <c r="V1626" s="17"/>
      <c r="W1626" s="17"/>
      <c r="X1626" s="17"/>
      <c r="Y1626" s="17"/>
      <c r="Z1626" s="17"/>
      <c r="AA1626" s="17"/>
      <c r="AB1626" s="17"/>
      <c r="AC1626" s="141"/>
      <c r="AD1626" s="141"/>
      <c r="AE1626" s="141"/>
      <c r="AF1626" s="141"/>
      <c r="AG1626" s="141"/>
      <c r="AH1626" s="141"/>
      <c r="AI1626" s="141"/>
      <c r="AJ1626" s="141"/>
      <c r="AK1626" s="141"/>
      <c r="AL1626" s="141"/>
      <c r="AM1626" s="141"/>
      <c r="AN1626" s="141"/>
      <c r="AO1626" s="141"/>
      <c r="AP1626" s="141"/>
      <c r="AQ1626" s="141"/>
      <c r="AR1626" s="141"/>
      <c r="AS1626" s="141"/>
      <c r="AT1626" s="141"/>
      <c r="AU1626" s="141"/>
      <c r="AV1626" s="141"/>
      <c r="AW1626" s="141"/>
      <c r="AX1626" s="141"/>
      <c r="AY1626" s="141"/>
      <c r="AZ1626" s="141"/>
      <c r="BA1626" s="141"/>
      <c r="BB1626" s="141"/>
      <c r="BC1626" s="141"/>
      <c r="BD1626" s="141"/>
      <c r="BE1626" s="141"/>
      <c r="BF1626" s="141"/>
      <c r="BG1626" s="141"/>
      <c r="BH1626" s="141"/>
      <c r="BI1626" s="141"/>
      <c r="BJ1626" s="141"/>
      <c r="BK1626" s="141"/>
      <c r="BL1626" s="141"/>
      <c r="BM1626" s="141"/>
      <c r="BN1626" s="141"/>
      <c r="BO1626" s="141"/>
      <c r="BP1626" s="141"/>
      <c r="BQ1626" s="36"/>
      <c r="BR1626" s="36">
        <v>13</v>
      </c>
      <c r="BS1626" s="36"/>
      <c r="BT1626" s="36"/>
      <c r="BU1626" s="36"/>
      <c r="BV1626" s="36"/>
      <c r="BW1626" s="36"/>
      <c r="BX1626" s="36"/>
      <c r="BY1626" s="36"/>
      <c r="BZ1626" s="36"/>
      <c r="CA1626" s="36"/>
      <c r="CB1626" s="36"/>
      <c r="CC1626" s="36"/>
      <c r="CD1626" s="36"/>
      <c r="CE1626" s="36"/>
      <c r="CF1626" s="36"/>
      <c r="CG1626" s="36"/>
      <c r="CH1626" s="36"/>
      <c r="CI1626" s="145"/>
      <c r="CJ1626" s="146"/>
      <c r="CK1626" s="146"/>
      <c r="CL1626" s="146"/>
      <c r="CM1626" s="146"/>
      <c r="CN1626" s="146"/>
      <c r="CO1626" s="146"/>
      <c r="CP1626" s="147"/>
      <c r="CQ1626" s="146"/>
      <c r="CR1626" s="146"/>
      <c r="CS1626" s="146"/>
      <c r="CT1626" s="146"/>
      <c r="CU1626" s="36"/>
      <c r="CV1626" s="36"/>
      <c r="CW1626" s="142"/>
      <c r="CX1626" s="142"/>
      <c r="CY1626" s="142"/>
      <c r="CZ1626" s="142"/>
      <c r="DA1626" s="142"/>
      <c r="DB1626" s="142"/>
      <c r="DC1626" s="142"/>
      <c r="DD1626" s="142"/>
      <c r="DE1626" s="142"/>
      <c r="DF1626" s="142"/>
      <c r="DG1626" s="142"/>
      <c r="DH1626" s="142"/>
      <c r="DI1626" s="142"/>
      <c r="DJ1626" s="142"/>
      <c r="DK1626" s="142"/>
      <c r="DL1626" s="142"/>
      <c r="DM1626" s="142"/>
      <c r="DN1626" s="142"/>
      <c r="DO1626" s="142"/>
      <c r="DP1626" s="142"/>
    </row>
    <row r="1627" spans="1:120" ht="13.5" customHeight="1">
      <c r="A1627" s="16" t="str">
        <f>IF(B1627="","",IF(B1627&gt;1,"UWAGA JUŻ BYŁ",""))</f>
        <v/>
      </c>
      <c r="B1627" s="16">
        <f>IF(C1627="","",COUNTIF($C$8:$C$51430,C1627))</f>
        <v>1</v>
      </c>
      <c r="C1627" s="16" t="str">
        <f>CONCATENATE(E1627,F1627,H1627,G1627)</f>
        <v>MILEWICZDanielKLUB BIEGACZA BOLESŁAWIEC</v>
      </c>
      <c r="D1627" s="16">
        <f>IF(E1627="","",COUNTA($E$8:E1627))</f>
        <v>1620</v>
      </c>
      <c r="E1627" s="12" t="s">
        <v>529</v>
      </c>
      <c r="F1627" s="16" t="s">
        <v>256</v>
      </c>
      <c r="G1627" s="12" t="s">
        <v>530</v>
      </c>
      <c r="H1627" s="12"/>
      <c r="I1627" s="16" t="str">
        <f>IF(ISERROR(VLOOKUP(H1627,KATEGORIE!$C$13:$E$50006,MATCH(KATEGORIE!$E$12,KATEGORIE!$C$12:$E$12,0),0)),"",VLOOKUP(H1627,KATEGORIE!$C$13:$E$50006,MATCH(KATEGORIE!$E$12,KATEGORIE!$C$12:$E$12,0),0))</f>
        <v/>
      </c>
      <c r="J1627" s="16" t="str">
        <f>IF(I1627="","",COUNTIF($I$8:I1627,I1627))</f>
        <v/>
      </c>
      <c r="K1627" s="16">
        <f>COUNT(V1627:DP1627)</f>
        <v>1</v>
      </c>
      <c r="L1627" s="17">
        <f>IF(ISERROR(LARGE(V1627:AB1627,1)),0,LARGE(V1627:AB1627,1))+IF(ISERROR(LARGE(V1627:AB1627,2)),0,LARGE(V1627:AB1627,2))+IF(ISERROR(LARGE(V1627:AB1627,3)),0,LARGE(V1627:AB1627,3))+IF(ISERROR(LARGE(V1627:AB1627,4)),0,LARGE(V1627:AB1627,4))</f>
        <v>0</v>
      </c>
      <c r="M1627" s="141">
        <f>IF(ISERROR(LARGE(AC1627:BP1627,1)),0,LARGE(AC1627:BP1627,1))+IF(ISERROR(LARGE(AC1627:BP1627,2)),0,LARGE(AC1627:BP1627,2))+IF(ISERROR(LARGE(AC1627:BP1627,3)),0,LARGE(AC1627:BP1627,3))+IF(ISERROR(LARGE(AC1627:BP1627,4)),0,LARGE(AC1627:BP1627,4))</f>
        <v>0</v>
      </c>
      <c r="N1627" s="36">
        <f>IF(ISERROR(LARGE(BQ1627:CV1627,1)),0,LARGE(BQ1627:CV1627,1))+IF(ISERROR(LARGE(BQ1627:CV1627,2)),0,LARGE(BQ1627:CV1627,2))+IF(ISERROR(LARGE(BQ1627:CV1627,3)),0,LARGE(BQ1627:CV1627,3))+IF(ISERROR(LARGE(BQ1627:CV1627,4)),0,LARGE(BQ1627:CV1627,4))</f>
        <v>13</v>
      </c>
      <c r="O1627" s="142">
        <f>IF(ISERROR(LARGE(CW1627:DP1627,1)),0,LARGE(CW1627:DP1627,1))+IF(ISERROR(LARGE(CW1627:DP1627,2)),0,LARGE(CW1627:DP1627,2))+IF(ISERROR(LARGE(CW1627:DP1627,3)),0,LARGE(CW1627:DP1627,3))+IF(ISERROR(LARGE(CW1627:DP1627,4)),0,LARGE(CW1627:DP1627,4))</f>
        <v>0</v>
      </c>
      <c r="P1627" s="143">
        <f>IF(ISERROR(LARGE(V1627:DP1627,1)),0,LARGE(V1627:DP1627,1))+IF(ISERROR(LARGE(V1627:DP1627,2)),0,LARGE(V1627:DP1627,2))+IF(ISERROR(LARGE(V1627:DP1627,3)),0,LARGE(V1627:DP1627,3))+IF(ISERROR(LARGE(V1627:DP1627,4)),0,LARGE(V1627:DP1627,4))+IF(ISERROR(LARGE(V1627:DP1627,5)),0,LARGE(V1627:DP1627,5))+IF(ISERROR(LARGE(V1627:DP1627,6)),0,LARGE(V1627:DP1627,6))+IF(ISERROR(LARGE(V1627:DP1627,7)),0,LARGE(V1627:DP1627,7))+IF(ISERROR(LARGE(V1627:DP1627,8)),0,LARGE(V1627:DP1627,8))+IF(ISERROR(LARGE(V1627:DP1627,9)),0,LARGE(V1627:DP1627,9))+IF(ISERROR(LARGE(V1627:DP1627,10)),0,LARGE(V1627:DP1627,10))+IF(ISERROR(LARGE(V1627:DP1627,11)),0,LARGE(V1627:DP1627,11))+IF(ISERROR(LARGE(V1627:DP1627,12)),0,LARGE(V1627:DP1627,12))</f>
        <v>13</v>
      </c>
      <c r="Q1627" s="144">
        <f>COUNT(V1627:DP1627)</f>
        <v>1</v>
      </c>
      <c r="R1627" s="144">
        <f>IF(ISERROR(LARGE(V1627:AB1627,5)),0,LARGE(V1627:AB1627,5))</f>
        <v>0</v>
      </c>
      <c r="S1627" s="144">
        <f>IF(ISERROR(LARGE(AC1627:BP1627,5)),0,LARGE(AC1627:BP1627,5))</f>
        <v>0</v>
      </c>
      <c r="T1627" s="144">
        <f>IF(ISERROR(LARGE(BQ1627:CV1627,5)),0,LARGE(BQ1627:CV1627,5))</f>
        <v>0</v>
      </c>
      <c r="U1627" s="144">
        <f>IF(ISERROR(LARGE(CW1627:DP1627,5)),0,LARGE(CW1627:DP1627,5))</f>
        <v>0</v>
      </c>
      <c r="V1627" s="17"/>
      <c r="W1627" s="17"/>
      <c r="X1627" s="17"/>
      <c r="Y1627" s="17"/>
      <c r="Z1627" s="17"/>
      <c r="AA1627" s="17"/>
      <c r="AB1627" s="17"/>
      <c r="AC1627" s="141"/>
      <c r="AD1627" s="141"/>
      <c r="AE1627" s="141"/>
      <c r="AF1627" s="141"/>
      <c r="AG1627" s="141"/>
      <c r="AH1627" s="141"/>
      <c r="AI1627" s="141"/>
      <c r="AJ1627" s="141"/>
      <c r="AK1627" s="141"/>
      <c r="AL1627" s="141"/>
      <c r="AM1627" s="141"/>
      <c r="AN1627" s="141"/>
      <c r="AO1627" s="141"/>
      <c r="AP1627" s="141"/>
      <c r="AQ1627" s="141"/>
      <c r="AR1627" s="141"/>
      <c r="AS1627" s="141"/>
      <c r="AT1627" s="141"/>
      <c r="AU1627" s="141"/>
      <c r="AV1627" s="141"/>
      <c r="AW1627" s="141"/>
      <c r="AX1627" s="141"/>
      <c r="AY1627" s="141"/>
      <c r="AZ1627" s="141"/>
      <c r="BA1627" s="141"/>
      <c r="BB1627" s="141"/>
      <c r="BC1627" s="141"/>
      <c r="BD1627" s="141"/>
      <c r="BE1627" s="141"/>
      <c r="BF1627" s="141"/>
      <c r="BG1627" s="141"/>
      <c r="BH1627" s="141"/>
      <c r="BI1627" s="141"/>
      <c r="BJ1627" s="141"/>
      <c r="BK1627" s="141"/>
      <c r="BL1627" s="141"/>
      <c r="BM1627" s="141"/>
      <c r="BN1627" s="141"/>
      <c r="BO1627" s="141"/>
      <c r="BP1627" s="141"/>
      <c r="BQ1627" s="36"/>
      <c r="BR1627" s="36"/>
      <c r="BS1627" s="36">
        <v>13</v>
      </c>
      <c r="BT1627" s="36"/>
      <c r="BU1627" s="36"/>
      <c r="BV1627" s="36"/>
      <c r="BW1627" s="36"/>
      <c r="BX1627" s="36"/>
      <c r="BY1627" s="36"/>
      <c r="BZ1627" s="36"/>
      <c r="CA1627" s="36"/>
      <c r="CB1627" s="36"/>
      <c r="CC1627" s="36"/>
      <c r="CD1627" s="36"/>
      <c r="CE1627" s="36"/>
      <c r="CF1627" s="36"/>
      <c r="CG1627" s="36"/>
      <c r="CH1627" s="36"/>
      <c r="CI1627" s="145"/>
      <c r="CJ1627" s="146"/>
      <c r="CK1627" s="146"/>
      <c r="CL1627" s="146"/>
      <c r="CM1627" s="146"/>
      <c r="CN1627" s="146"/>
      <c r="CO1627" s="146"/>
      <c r="CP1627" s="147"/>
      <c r="CQ1627" s="146"/>
      <c r="CR1627" s="146"/>
      <c r="CS1627" s="146"/>
      <c r="CT1627" s="146"/>
      <c r="CU1627" s="36"/>
      <c r="CV1627" s="36"/>
      <c r="CW1627" s="142"/>
      <c r="CX1627" s="142"/>
      <c r="CY1627" s="142"/>
      <c r="CZ1627" s="142"/>
      <c r="DA1627" s="142"/>
      <c r="DB1627" s="142"/>
      <c r="DC1627" s="142"/>
      <c r="DD1627" s="142"/>
      <c r="DE1627" s="142"/>
      <c r="DF1627" s="142"/>
      <c r="DG1627" s="142"/>
      <c r="DH1627" s="142"/>
      <c r="DI1627" s="142"/>
      <c r="DJ1627" s="142"/>
      <c r="DK1627" s="142"/>
      <c r="DL1627" s="142"/>
      <c r="DM1627" s="142"/>
      <c r="DN1627" s="142"/>
      <c r="DO1627" s="142"/>
      <c r="DP1627" s="142"/>
    </row>
    <row r="1628" spans="1:120" ht="13.5" customHeight="1">
      <c r="A1628" s="16" t="str">
        <f>IF(B1628="","",IF(B1628&gt;1,"UWAGA JUŻ BYŁ",""))</f>
        <v/>
      </c>
      <c r="B1628" s="16">
        <f>IF(C1628="","",COUNTIF($C$8:$C$51430,C1628))</f>
        <v>1</v>
      </c>
      <c r="C1628" s="16" t="str">
        <f>CONCATENATE(E1628,F1628,H1628,G1628)</f>
        <v>STASZELISKrzysztofPoznań</v>
      </c>
      <c r="D1628" s="16">
        <f>IF(E1628="","",COUNTA($E$8:E1628))</f>
        <v>1621</v>
      </c>
      <c r="E1628" s="12" t="s">
        <v>543</v>
      </c>
      <c r="F1628" s="16" t="s">
        <v>229</v>
      </c>
      <c r="G1628" s="12" t="s">
        <v>495</v>
      </c>
      <c r="H1628" s="12"/>
      <c r="I1628" s="16" t="str">
        <f>IF(ISERROR(VLOOKUP(H1628,KATEGORIE!$C$13:$E$50006,MATCH(KATEGORIE!$E$12,KATEGORIE!$C$12:$E$12,0),0)),"",VLOOKUP(H1628,KATEGORIE!$C$13:$E$50006,MATCH(KATEGORIE!$E$12,KATEGORIE!$C$12:$E$12,0),0))</f>
        <v/>
      </c>
      <c r="J1628" s="16" t="str">
        <f>IF(I1628="","",COUNTIF($I$8:I1628,I1628))</f>
        <v/>
      </c>
      <c r="K1628" s="16">
        <f>COUNT(V1628:DP1628)</f>
        <v>2</v>
      </c>
      <c r="L1628" s="17">
        <f>IF(ISERROR(LARGE(V1628:AB1628,1)),0,LARGE(V1628:AB1628,1))+IF(ISERROR(LARGE(V1628:AB1628,2)),0,LARGE(V1628:AB1628,2))+IF(ISERROR(LARGE(V1628:AB1628,3)),0,LARGE(V1628:AB1628,3))+IF(ISERROR(LARGE(V1628:AB1628,4)),0,LARGE(V1628:AB1628,4))</f>
        <v>0</v>
      </c>
      <c r="M1628" s="141">
        <f>IF(ISERROR(LARGE(AC1628:BP1628,1)),0,LARGE(AC1628:BP1628,1))+IF(ISERROR(LARGE(AC1628:BP1628,2)),0,LARGE(AC1628:BP1628,2))+IF(ISERROR(LARGE(AC1628:BP1628,3)),0,LARGE(AC1628:BP1628,3))+IF(ISERROR(LARGE(AC1628:BP1628,4)),0,LARGE(AC1628:BP1628,4))</f>
        <v>10</v>
      </c>
      <c r="N1628" s="36">
        <f>IF(ISERROR(LARGE(BQ1628:CV1628,1)),0,LARGE(BQ1628:CV1628,1))+IF(ISERROR(LARGE(BQ1628:CV1628,2)),0,LARGE(BQ1628:CV1628,2))+IF(ISERROR(LARGE(BQ1628:CV1628,3)),0,LARGE(BQ1628:CV1628,3))+IF(ISERROR(LARGE(BQ1628:CV1628,4)),0,LARGE(BQ1628:CV1628,4))</f>
        <v>3</v>
      </c>
      <c r="O1628" s="142">
        <f>IF(ISERROR(LARGE(CW1628:DP1628,1)),0,LARGE(CW1628:DP1628,1))+IF(ISERROR(LARGE(CW1628:DP1628,2)),0,LARGE(CW1628:DP1628,2))+IF(ISERROR(LARGE(CW1628:DP1628,3)),0,LARGE(CW1628:DP1628,3))+IF(ISERROR(LARGE(CW1628:DP1628,4)),0,LARGE(CW1628:DP1628,4))</f>
        <v>0</v>
      </c>
      <c r="P1628" s="143">
        <f>IF(ISERROR(LARGE(V1628:DP1628,1)),0,LARGE(V1628:DP1628,1))+IF(ISERROR(LARGE(V1628:DP1628,2)),0,LARGE(V1628:DP1628,2))+IF(ISERROR(LARGE(V1628:DP1628,3)),0,LARGE(V1628:DP1628,3))+IF(ISERROR(LARGE(V1628:DP1628,4)),0,LARGE(V1628:DP1628,4))+IF(ISERROR(LARGE(V1628:DP1628,5)),0,LARGE(V1628:DP1628,5))+IF(ISERROR(LARGE(V1628:DP1628,6)),0,LARGE(V1628:DP1628,6))+IF(ISERROR(LARGE(V1628:DP1628,7)),0,LARGE(V1628:DP1628,7))+IF(ISERROR(LARGE(V1628:DP1628,8)),0,LARGE(V1628:DP1628,8))+IF(ISERROR(LARGE(V1628:DP1628,9)),0,LARGE(V1628:DP1628,9))+IF(ISERROR(LARGE(V1628:DP1628,10)),0,LARGE(V1628:DP1628,10))+IF(ISERROR(LARGE(V1628:DP1628,11)),0,LARGE(V1628:DP1628,11))+IF(ISERROR(LARGE(V1628:DP1628,12)),0,LARGE(V1628:DP1628,12))</f>
        <v>13</v>
      </c>
      <c r="Q1628" s="144">
        <f>COUNT(V1628:DP1628)</f>
        <v>2</v>
      </c>
      <c r="R1628" s="144">
        <f>IF(ISERROR(LARGE(V1628:AB1628,5)),0,LARGE(V1628:AB1628,5))</f>
        <v>0</v>
      </c>
      <c r="S1628" s="144">
        <f>IF(ISERROR(LARGE(AC1628:BP1628,5)),0,LARGE(AC1628:BP1628,5))</f>
        <v>0</v>
      </c>
      <c r="T1628" s="144">
        <f>IF(ISERROR(LARGE(BQ1628:CV1628,5)),0,LARGE(BQ1628:CV1628,5))</f>
        <v>0</v>
      </c>
      <c r="U1628" s="144">
        <f>IF(ISERROR(LARGE(CW1628:DP1628,5)),0,LARGE(CW1628:DP1628,5))</f>
        <v>0</v>
      </c>
      <c r="V1628" s="17"/>
      <c r="W1628" s="17"/>
      <c r="X1628" s="17"/>
      <c r="Y1628" s="17"/>
      <c r="Z1628" s="17"/>
      <c r="AA1628" s="17"/>
      <c r="AB1628" s="17"/>
      <c r="AC1628" s="141"/>
      <c r="AD1628" s="141"/>
      <c r="AE1628" s="141"/>
      <c r="AF1628" s="141"/>
      <c r="AG1628" s="141"/>
      <c r="AH1628" s="141"/>
      <c r="AI1628" s="141"/>
      <c r="AJ1628" s="141"/>
      <c r="AK1628" s="141"/>
      <c r="AL1628" s="141"/>
      <c r="AM1628" s="141"/>
      <c r="AN1628" s="141"/>
      <c r="AO1628" s="141"/>
      <c r="AP1628" s="141"/>
      <c r="AQ1628" s="141">
        <v>10</v>
      </c>
      <c r="AR1628" s="141"/>
      <c r="AS1628" s="141"/>
      <c r="AT1628" s="141"/>
      <c r="AU1628" s="141"/>
      <c r="AV1628" s="141"/>
      <c r="AW1628" s="141"/>
      <c r="AX1628" s="141"/>
      <c r="AY1628" s="141"/>
      <c r="AZ1628" s="141"/>
      <c r="BA1628" s="141"/>
      <c r="BB1628" s="141"/>
      <c r="BC1628" s="141"/>
      <c r="BD1628" s="141"/>
      <c r="BE1628" s="141"/>
      <c r="BF1628" s="141"/>
      <c r="BG1628" s="141"/>
      <c r="BH1628" s="141"/>
      <c r="BI1628" s="141"/>
      <c r="BJ1628" s="141"/>
      <c r="BK1628" s="141"/>
      <c r="BL1628" s="141"/>
      <c r="BM1628" s="141"/>
      <c r="BN1628" s="141"/>
      <c r="BO1628" s="141"/>
      <c r="BP1628" s="141"/>
      <c r="BQ1628" s="36"/>
      <c r="BR1628" s="36"/>
      <c r="BS1628" s="36">
        <v>3</v>
      </c>
      <c r="BT1628" s="36"/>
      <c r="BU1628" s="36"/>
      <c r="BV1628" s="36"/>
      <c r="BW1628" s="36"/>
      <c r="BX1628" s="36"/>
      <c r="BY1628" s="36"/>
      <c r="BZ1628" s="36"/>
      <c r="CA1628" s="36"/>
      <c r="CB1628" s="36"/>
      <c r="CC1628" s="36"/>
      <c r="CD1628" s="36"/>
      <c r="CE1628" s="36"/>
      <c r="CF1628" s="36"/>
      <c r="CG1628" s="36"/>
      <c r="CH1628" s="36"/>
      <c r="CI1628" s="145"/>
      <c r="CJ1628" s="146"/>
      <c r="CK1628" s="146"/>
      <c r="CL1628" s="146"/>
      <c r="CM1628" s="146"/>
      <c r="CN1628" s="146"/>
      <c r="CO1628" s="146"/>
      <c r="CP1628" s="147"/>
      <c r="CQ1628" s="146"/>
      <c r="CR1628" s="146"/>
      <c r="CS1628" s="146"/>
      <c r="CT1628" s="146"/>
      <c r="CU1628" s="36"/>
      <c r="CV1628" s="36"/>
      <c r="CW1628" s="142"/>
      <c r="CX1628" s="142"/>
      <c r="CY1628" s="142"/>
      <c r="CZ1628" s="142"/>
      <c r="DA1628" s="142"/>
      <c r="DB1628" s="142"/>
      <c r="DC1628" s="142"/>
      <c r="DD1628" s="142"/>
      <c r="DE1628" s="142"/>
      <c r="DF1628" s="142"/>
      <c r="DG1628" s="142"/>
      <c r="DH1628" s="142"/>
      <c r="DI1628" s="142"/>
      <c r="DJ1628" s="142"/>
      <c r="DK1628" s="142"/>
      <c r="DL1628" s="142"/>
      <c r="DM1628" s="142"/>
      <c r="DN1628" s="142"/>
      <c r="DO1628" s="142"/>
      <c r="DP1628" s="142"/>
    </row>
    <row r="1629" spans="1:120" ht="13.5" customHeight="1">
      <c r="A1629" s="16" t="str">
        <f>IF(B1628="","",IF(B1628&gt;1,"UWAGA JUŻ BYŁ",""))</f>
        <v/>
      </c>
      <c r="B1629" s="16">
        <f>IF(C1629="","",COUNTIF($C$8:$C$51430,C1629))</f>
        <v>1</v>
      </c>
      <c r="C1629" s="16" t="str">
        <f>CONCATENATE(E1629,F1629,H1629,G1629)</f>
        <v>MAJDAMaciej1987Nowy Sącz</v>
      </c>
      <c r="D1629" s="16">
        <f>IF(E1629="","",COUNTA($E$8:E1629))</f>
        <v>1622</v>
      </c>
      <c r="E1629" s="12" t="s">
        <v>678</v>
      </c>
      <c r="F1629" s="16" t="s">
        <v>637</v>
      </c>
      <c r="G1629" s="12" t="s">
        <v>679</v>
      </c>
      <c r="H1629" s="12">
        <v>1987</v>
      </c>
      <c r="I1629" s="16" t="str">
        <f>IF(ISERROR(VLOOKUP(H1629,KATEGORIE!$C$13:$E$50006,MATCH(KATEGORIE!$E$12,KATEGORIE!$C$12:$E$12,0),0)),"",VLOOKUP(H1629,KATEGORIE!$C$13:$E$50006,MATCH(KATEGORIE!$E$12,KATEGORIE!$C$12:$E$12,0),0))</f>
        <v>S2</v>
      </c>
      <c r="J1629" s="16">
        <f>IF(I1629="","",COUNTIF($I$8:I1629,I1629))</f>
        <v>303</v>
      </c>
      <c r="K1629" s="16">
        <f>COUNT(V1629:DP1629)</f>
        <v>1</v>
      </c>
      <c r="L1629" s="17">
        <f>IF(ISERROR(LARGE(V1629:AB1629,1)),0,LARGE(V1629:AB1629,1))+IF(ISERROR(LARGE(V1629:AB1629,2)),0,LARGE(V1629:AB1629,2))+IF(ISERROR(LARGE(V1629:AB1629,3)),0,LARGE(V1629:AB1629,3))+IF(ISERROR(LARGE(V1629:AB1629,4)),0,LARGE(V1629:AB1629,4))</f>
        <v>0</v>
      </c>
      <c r="M1629" s="141">
        <f>IF(ISERROR(LARGE(AC1629:BP1629,1)),0,LARGE(AC1629:BP1629,1))+IF(ISERROR(LARGE(AC1629:BP1629,2)),0,LARGE(AC1629:BP1629,2))+IF(ISERROR(LARGE(AC1629:BP1629,3)),0,LARGE(AC1629:BP1629,3))+IF(ISERROR(LARGE(AC1629:BP1629,4)),0,LARGE(AC1629:BP1629,4))</f>
        <v>0</v>
      </c>
      <c r="N1629" s="36">
        <f>IF(ISERROR(LARGE(BQ1629:CV1629,1)),0,LARGE(BQ1629:CV1629,1))+IF(ISERROR(LARGE(BQ1629:CV1629,2)),0,LARGE(BQ1629:CV1629,2))+IF(ISERROR(LARGE(BQ1629:CV1629,3)),0,LARGE(BQ1629:CV1629,3))+IF(ISERROR(LARGE(BQ1629:CV1629,4)),0,LARGE(BQ1629:CV1629,4))</f>
        <v>13</v>
      </c>
      <c r="O1629" s="142">
        <f>IF(ISERROR(LARGE(CW1629:DP1629,1)),0,LARGE(CW1629:DP1629,1))+IF(ISERROR(LARGE(CW1629:DP1629,2)),0,LARGE(CW1629:DP1629,2))+IF(ISERROR(LARGE(CW1629:DP1629,3)),0,LARGE(CW1629:DP1629,3))+IF(ISERROR(LARGE(CW1629:DP1629,4)),0,LARGE(CW1629:DP1629,4))</f>
        <v>0</v>
      </c>
      <c r="P1629" s="143">
        <f>IF(ISERROR(LARGE(V1629:DP1629,1)),0,LARGE(V1629:DP1629,1))+IF(ISERROR(LARGE(V1629:DP1629,2)),0,LARGE(V1629:DP1629,2))+IF(ISERROR(LARGE(V1629:DP1629,3)),0,LARGE(V1629:DP1629,3))+IF(ISERROR(LARGE(V1629:DP1629,4)),0,LARGE(V1629:DP1629,4))+IF(ISERROR(LARGE(V1629:DP1629,5)),0,LARGE(V1629:DP1629,5))+IF(ISERROR(LARGE(V1629:DP1629,6)),0,LARGE(V1629:DP1629,6))+IF(ISERROR(LARGE(V1629:DP1629,7)),0,LARGE(V1629:DP1629,7))+IF(ISERROR(LARGE(V1629:DP1629,8)),0,LARGE(V1629:DP1629,8))+IF(ISERROR(LARGE(V1629:DP1629,9)),0,LARGE(V1629:DP1629,9))+IF(ISERROR(LARGE(V1629:DP1629,10)),0,LARGE(V1629:DP1629,10))+IF(ISERROR(LARGE(V1629:DP1629,11)),0,LARGE(V1629:DP1629,11))+IF(ISERROR(LARGE(V1629:DP1629,12)),0,LARGE(V1629:DP1629,12))</f>
        <v>13</v>
      </c>
      <c r="Q1629" s="144">
        <f>COUNT(V1629:DP1629)</f>
        <v>1</v>
      </c>
      <c r="R1629" s="144">
        <f>IF(ISERROR(LARGE(V1629:AB1629,5)),0,LARGE(V1629:AB1629,5))</f>
        <v>0</v>
      </c>
      <c r="S1629" s="144">
        <f>IF(ISERROR(LARGE(AC1629:BP1629,5)),0,LARGE(AC1629:BP1629,5))</f>
        <v>0</v>
      </c>
      <c r="T1629" s="144">
        <f>IF(ISERROR(LARGE(BQ1629:CV1629,5)),0,LARGE(BQ1629:CV1629,5))</f>
        <v>0</v>
      </c>
      <c r="U1629" s="144">
        <f>IF(ISERROR(LARGE(CW1629:DP1629,5)),0,LARGE(CW1629:DP1629,5))</f>
        <v>0</v>
      </c>
      <c r="V1629" s="17"/>
      <c r="W1629" s="17"/>
      <c r="X1629" s="17"/>
      <c r="Y1629" s="17"/>
      <c r="Z1629" s="17"/>
      <c r="AA1629" s="17"/>
      <c r="AB1629" s="17"/>
      <c r="AC1629" s="141"/>
      <c r="AD1629" s="141"/>
      <c r="AE1629" s="141"/>
      <c r="AF1629" s="141"/>
      <c r="AG1629" s="141"/>
      <c r="AH1629" s="141"/>
      <c r="AI1629" s="141"/>
      <c r="AJ1629" s="141"/>
      <c r="AK1629" s="141"/>
      <c r="AL1629" s="141"/>
      <c r="AM1629" s="141"/>
      <c r="AN1629" s="141"/>
      <c r="AO1629" s="141"/>
      <c r="AP1629" s="141"/>
      <c r="AQ1629" s="141"/>
      <c r="AR1629" s="141"/>
      <c r="AS1629" s="141"/>
      <c r="AT1629" s="141"/>
      <c r="AU1629" s="141"/>
      <c r="AV1629" s="141"/>
      <c r="AW1629" s="141"/>
      <c r="AX1629" s="141"/>
      <c r="AY1629" s="141"/>
      <c r="AZ1629" s="141"/>
      <c r="BA1629" s="141"/>
      <c r="BB1629" s="141"/>
      <c r="BC1629" s="141"/>
      <c r="BD1629" s="141"/>
      <c r="BE1629" s="141"/>
      <c r="BF1629" s="141"/>
      <c r="BG1629" s="141"/>
      <c r="BH1629" s="141"/>
      <c r="BI1629" s="141"/>
      <c r="BJ1629" s="141"/>
      <c r="BK1629" s="141"/>
      <c r="BL1629" s="141"/>
      <c r="BM1629" s="141"/>
      <c r="BN1629" s="141"/>
      <c r="BO1629" s="141"/>
      <c r="BP1629" s="141"/>
      <c r="BQ1629" s="36"/>
      <c r="BR1629" s="36"/>
      <c r="BS1629" s="36"/>
      <c r="BT1629" s="36"/>
      <c r="BU1629" s="36">
        <v>13</v>
      </c>
      <c r="BV1629" s="36"/>
      <c r="BW1629" s="36"/>
      <c r="BX1629" s="36"/>
      <c r="BY1629" s="36"/>
      <c r="BZ1629" s="36"/>
      <c r="CA1629" s="36"/>
      <c r="CB1629" s="36"/>
      <c r="CC1629" s="36"/>
      <c r="CD1629" s="36"/>
      <c r="CE1629" s="36"/>
      <c r="CF1629" s="36"/>
      <c r="CG1629" s="36"/>
      <c r="CH1629" s="36"/>
      <c r="CI1629" s="145"/>
      <c r="CJ1629" s="146"/>
      <c r="CK1629" s="146"/>
      <c r="CL1629" s="146"/>
      <c r="CM1629" s="146"/>
      <c r="CN1629" s="146"/>
      <c r="CO1629" s="146"/>
      <c r="CP1629" s="147"/>
      <c r="CQ1629" s="146"/>
      <c r="CR1629" s="146"/>
      <c r="CS1629" s="146"/>
      <c r="CT1629" s="146"/>
      <c r="CU1629" s="36"/>
      <c r="CV1629" s="36"/>
      <c r="CW1629" s="142"/>
      <c r="CX1629" s="142"/>
      <c r="CY1629" s="142"/>
      <c r="CZ1629" s="142"/>
      <c r="DA1629" s="142"/>
      <c r="DB1629" s="142"/>
      <c r="DC1629" s="142"/>
      <c r="DD1629" s="142"/>
      <c r="DE1629" s="142"/>
      <c r="DF1629" s="142"/>
      <c r="DG1629" s="142"/>
      <c r="DH1629" s="142"/>
      <c r="DI1629" s="142"/>
      <c r="DJ1629" s="142"/>
      <c r="DK1629" s="142"/>
      <c r="DL1629" s="142"/>
      <c r="DM1629" s="142"/>
      <c r="DN1629" s="142"/>
      <c r="DO1629" s="142"/>
      <c r="DP1629" s="142"/>
    </row>
    <row r="1630" spans="1:120" ht="13.5" customHeight="1">
      <c r="A1630" s="16" t="str">
        <f>IF(B1630="","",IF(B1630&gt;1,"UWAGA JUŻ BYŁ",""))</f>
        <v/>
      </c>
      <c r="B1630" s="16">
        <f>IF(C1630="","",COUNTIF($C$8:$C$51430,C1630))</f>
        <v>1</v>
      </c>
      <c r="C1630" s="16" t="str">
        <f>CONCATENATE(E1630,F1630,H1630,G1630)</f>
        <v>LASEKJakubKW OPOLE</v>
      </c>
      <c r="D1630" s="16">
        <f>IF(E1630="","",COUNTA($E$8:E1630))</f>
        <v>1623</v>
      </c>
      <c r="E1630" s="12" t="s">
        <v>839</v>
      </c>
      <c r="F1630" s="16" t="s">
        <v>199</v>
      </c>
      <c r="G1630" s="12" t="s">
        <v>840</v>
      </c>
      <c r="H1630" s="12"/>
      <c r="I1630" s="16" t="str">
        <f>IF(ISERROR(VLOOKUP(H1630,KATEGORIE!$C$13:$E$50006,MATCH(KATEGORIE!$E$12,KATEGORIE!$C$12:$E$12,0),0)),"",VLOOKUP(H1630,KATEGORIE!$C$13:$E$50006,MATCH(KATEGORIE!$E$12,KATEGORIE!$C$12:$E$12,0),0))</f>
        <v/>
      </c>
      <c r="J1630" s="16" t="str">
        <f>IF(I1630="","",COUNTIF($I$8:I1630,I1630))</f>
        <v/>
      </c>
      <c r="K1630" s="16">
        <f>COUNT(V1630:DP1630)</f>
        <v>1</v>
      </c>
      <c r="L1630" s="17">
        <f>IF(ISERROR(LARGE(V1630:AB1630,1)),0,LARGE(V1630:AB1630,1))+IF(ISERROR(LARGE(V1630:AB1630,2)),0,LARGE(V1630:AB1630,2))+IF(ISERROR(LARGE(V1630:AB1630,3)),0,LARGE(V1630:AB1630,3))+IF(ISERROR(LARGE(V1630:AB1630,4)),0,LARGE(V1630:AB1630,4))</f>
        <v>0</v>
      </c>
      <c r="M1630" s="141">
        <f>IF(ISERROR(LARGE(AC1630:BP1630,1)),0,LARGE(AC1630:BP1630,1))+IF(ISERROR(LARGE(AC1630:BP1630,2)),0,LARGE(AC1630:BP1630,2))+IF(ISERROR(LARGE(AC1630:BP1630,3)),0,LARGE(AC1630:BP1630,3))+IF(ISERROR(LARGE(AC1630:BP1630,4)),0,LARGE(AC1630:BP1630,4))</f>
        <v>0</v>
      </c>
      <c r="N1630" s="36">
        <f>IF(ISERROR(LARGE(BQ1630:CV1630,1)),0,LARGE(BQ1630:CV1630,1))+IF(ISERROR(LARGE(BQ1630:CV1630,2)),0,LARGE(BQ1630:CV1630,2))+IF(ISERROR(LARGE(BQ1630:CV1630,3)),0,LARGE(BQ1630:CV1630,3))+IF(ISERROR(LARGE(BQ1630:CV1630,4)),0,LARGE(BQ1630:CV1630,4))</f>
        <v>0</v>
      </c>
      <c r="O1630" s="142">
        <f>IF(ISERROR(LARGE(CW1630:DP1630,1)),0,LARGE(CW1630:DP1630,1))+IF(ISERROR(LARGE(CW1630:DP1630,2)),0,LARGE(CW1630:DP1630,2))+IF(ISERROR(LARGE(CW1630:DP1630,3)),0,LARGE(CW1630:DP1630,3))+IF(ISERROR(LARGE(CW1630:DP1630,4)),0,LARGE(CW1630:DP1630,4))</f>
        <v>13</v>
      </c>
      <c r="P1630" s="143">
        <f>IF(ISERROR(LARGE(V1630:DP1630,1)),0,LARGE(V1630:DP1630,1))+IF(ISERROR(LARGE(V1630:DP1630,2)),0,LARGE(V1630:DP1630,2))+IF(ISERROR(LARGE(V1630:DP1630,3)),0,LARGE(V1630:DP1630,3))+IF(ISERROR(LARGE(V1630:DP1630,4)),0,LARGE(V1630:DP1630,4))+IF(ISERROR(LARGE(V1630:DP1630,5)),0,LARGE(V1630:DP1630,5))+IF(ISERROR(LARGE(V1630:DP1630,6)),0,LARGE(V1630:DP1630,6))+IF(ISERROR(LARGE(V1630:DP1630,7)),0,LARGE(V1630:DP1630,7))+IF(ISERROR(LARGE(V1630:DP1630,8)),0,LARGE(V1630:DP1630,8))+IF(ISERROR(LARGE(V1630:DP1630,9)),0,LARGE(V1630:DP1630,9))+IF(ISERROR(LARGE(V1630:DP1630,10)),0,LARGE(V1630:DP1630,10))+IF(ISERROR(LARGE(V1630:DP1630,11)),0,LARGE(V1630:DP1630,11))+IF(ISERROR(LARGE(V1630:DP1630,12)),0,LARGE(V1630:DP1630,12))</f>
        <v>13</v>
      </c>
      <c r="Q1630" s="144">
        <f>COUNT(V1630:DP1630)</f>
        <v>1</v>
      </c>
      <c r="R1630" s="144">
        <f>IF(ISERROR(LARGE(V1630:AB1630,5)),0,LARGE(V1630:AB1630,5))</f>
        <v>0</v>
      </c>
      <c r="S1630" s="144">
        <f>IF(ISERROR(LARGE(AC1630:BP1630,5)),0,LARGE(AC1630:BP1630,5))</f>
        <v>0</v>
      </c>
      <c r="T1630" s="144">
        <f>IF(ISERROR(LARGE(BQ1630:CV1630,5)),0,LARGE(BQ1630:CV1630,5))</f>
        <v>0</v>
      </c>
      <c r="U1630" s="144">
        <f>IF(ISERROR(LARGE(CW1630:DP1630,5)),0,LARGE(CW1630:DP1630,5))</f>
        <v>0</v>
      </c>
      <c r="V1630" s="17"/>
      <c r="W1630" s="17"/>
      <c r="X1630" s="17"/>
      <c r="Y1630" s="17"/>
      <c r="Z1630" s="17"/>
      <c r="AA1630" s="17"/>
      <c r="AB1630" s="17"/>
      <c r="AC1630" s="141"/>
      <c r="AD1630" s="141"/>
      <c r="AE1630" s="141"/>
      <c r="AF1630" s="141"/>
      <c r="AG1630" s="141"/>
      <c r="AH1630" s="141"/>
      <c r="AI1630" s="141"/>
      <c r="AJ1630" s="141"/>
      <c r="AK1630" s="141"/>
      <c r="AL1630" s="141"/>
      <c r="AM1630" s="141"/>
      <c r="AN1630" s="141"/>
      <c r="AO1630" s="141"/>
      <c r="AP1630" s="141"/>
      <c r="AQ1630" s="141"/>
      <c r="AR1630" s="141"/>
      <c r="AS1630" s="141"/>
      <c r="AT1630" s="141"/>
      <c r="AU1630" s="141"/>
      <c r="AV1630" s="141"/>
      <c r="AW1630" s="141"/>
      <c r="AX1630" s="141"/>
      <c r="AY1630" s="141"/>
      <c r="AZ1630" s="141"/>
      <c r="BA1630" s="141"/>
      <c r="BB1630" s="141"/>
      <c r="BC1630" s="141"/>
      <c r="BD1630" s="141"/>
      <c r="BE1630" s="141"/>
      <c r="BF1630" s="141"/>
      <c r="BG1630" s="141"/>
      <c r="BH1630" s="141"/>
      <c r="BI1630" s="141"/>
      <c r="BJ1630" s="141"/>
      <c r="BK1630" s="141"/>
      <c r="BL1630" s="141"/>
      <c r="BM1630" s="141"/>
      <c r="BN1630" s="141"/>
      <c r="BO1630" s="141"/>
      <c r="BP1630" s="141"/>
      <c r="BQ1630" s="36"/>
      <c r="BR1630" s="36"/>
      <c r="BS1630" s="36"/>
      <c r="BT1630" s="36"/>
      <c r="BU1630" s="36"/>
      <c r="BV1630" s="36"/>
      <c r="BW1630" s="36"/>
      <c r="BX1630" s="36"/>
      <c r="BY1630" s="36"/>
      <c r="BZ1630" s="36"/>
      <c r="CA1630" s="36"/>
      <c r="CB1630" s="36"/>
      <c r="CC1630" s="36"/>
      <c r="CD1630" s="36"/>
      <c r="CE1630" s="36"/>
      <c r="CF1630" s="36"/>
      <c r="CG1630" s="36"/>
      <c r="CH1630" s="36"/>
      <c r="CI1630" s="145"/>
      <c r="CJ1630" s="146"/>
      <c r="CK1630" s="146"/>
      <c r="CL1630" s="146"/>
      <c r="CM1630" s="146"/>
      <c r="CN1630" s="146"/>
      <c r="CO1630" s="146"/>
      <c r="CP1630" s="147"/>
      <c r="CQ1630" s="146"/>
      <c r="CR1630" s="146"/>
      <c r="CS1630" s="146"/>
      <c r="CT1630" s="146"/>
      <c r="CU1630" s="36"/>
      <c r="CV1630" s="36"/>
      <c r="CW1630" s="142">
        <v>13</v>
      </c>
      <c r="CX1630" s="142"/>
      <c r="CY1630" s="142"/>
      <c r="CZ1630" s="142"/>
      <c r="DA1630" s="142"/>
      <c r="DB1630" s="142"/>
      <c r="DC1630" s="142"/>
      <c r="DD1630" s="142"/>
      <c r="DE1630" s="142"/>
      <c r="DF1630" s="142"/>
      <c r="DG1630" s="142"/>
      <c r="DH1630" s="142"/>
      <c r="DI1630" s="142"/>
      <c r="DJ1630" s="142"/>
      <c r="DK1630" s="142"/>
      <c r="DL1630" s="142"/>
      <c r="DM1630" s="142"/>
      <c r="DN1630" s="142"/>
      <c r="DO1630" s="142"/>
      <c r="DP1630" s="142"/>
    </row>
    <row r="1631" spans="1:120" ht="13.5" customHeight="1">
      <c r="A1631" s="16" t="str">
        <f>IF(B1631="","",IF(B1631&gt;1,"UWAGA JUŻ BYŁ",""))</f>
        <v/>
      </c>
      <c r="B1631" s="16">
        <f>IF(C1631="","",COUNTIF($C$8:$C$51430,C1631))</f>
        <v>1</v>
      </c>
      <c r="C1631" s="16" t="str">
        <f>CONCATENATE(E1631,F1631,H1631,G1631)</f>
        <v>WASYLÓWJacekANTEK TEAM PRZEMYŚL</v>
      </c>
      <c r="D1631" s="16">
        <f>IF(E1631="","",COUNTA($E$8:E1631))</f>
        <v>1624</v>
      </c>
      <c r="E1631" s="12" t="s">
        <v>968</v>
      </c>
      <c r="F1631" s="16" t="s">
        <v>156</v>
      </c>
      <c r="G1631" s="12" t="s">
        <v>969</v>
      </c>
      <c r="H1631" s="12"/>
      <c r="I1631" s="16" t="str">
        <f>IF(ISERROR(VLOOKUP(H1631,KATEGORIE!$C$13:$E$50006,MATCH(KATEGORIE!$E$12,KATEGORIE!$C$12:$E$12,0),0)),"",VLOOKUP(H1631,KATEGORIE!$C$13:$E$50006,MATCH(KATEGORIE!$E$12,KATEGORIE!$C$12:$E$12,0),0))</f>
        <v/>
      </c>
      <c r="J1631" s="16" t="str">
        <f>IF(I1631="","",COUNTIF($I$8:I1631,I1631))</f>
        <v/>
      </c>
      <c r="K1631" s="16">
        <f>COUNT(V1631:DP1631)</f>
        <v>1</v>
      </c>
      <c r="L1631" s="17">
        <f>IF(ISERROR(LARGE(V1631:AB1631,1)),0,LARGE(V1631:AB1631,1))+IF(ISERROR(LARGE(V1631:AB1631,2)),0,LARGE(V1631:AB1631,2))+IF(ISERROR(LARGE(V1631:AB1631,3)),0,LARGE(V1631:AB1631,3))+IF(ISERROR(LARGE(V1631:AB1631,4)),0,LARGE(V1631:AB1631,4))</f>
        <v>0</v>
      </c>
      <c r="M1631" s="141">
        <f>IF(ISERROR(LARGE(AC1631:BP1631,1)),0,LARGE(AC1631:BP1631,1))+IF(ISERROR(LARGE(AC1631:BP1631,2)),0,LARGE(AC1631:BP1631,2))+IF(ISERROR(LARGE(AC1631:BP1631,3)),0,LARGE(AC1631:BP1631,3))+IF(ISERROR(LARGE(AC1631:BP1631,4)),0,LARGE(AC1631:BP1631,4))</f>
        <v>0</v>
      </c>
      <c r="N1631" s="36">
        <f>IF(ISERROR(LARGE(BQ1631:CV1631,1)),0,LARGE(BQ1631:CV1631,1))+IF(ISERROR(LARGE(BQ1631:CV1631,2)),0,LARGE(BQ1631:CV1631,2))+IF(ISERROR(LARGE(BQ1631:CV1631,3)),0,LARGE(BQ1631:CV1631,3))+IF(ISERROR(LARGE(BQ1631:CV1631,4)),0,LARGE(BQ1631:CV1631,4))</f>
        <v>13</v>
      </c>
      <c r="O1631" s="142">
        <f>IF(ISERROR(LARGE(CW1631:DP1631,1)),0,LARGE(CW1631:DP1631,1))+IF(ISERROR(LARGE(CW1631:DP1631,2)),0,LARGE(CW1631:DP1631,2))+IF(ISERROR(LARGE(CW1631:DP1631,3)),0,LARGE(CW1631:DP1631,3))+IF(ISERROR(LARGE(CW1631:DP1631,4)),0,LARGE(CW1631:DP1631,4))</f>
        <v>0</v>
      </c>
      <c r="P1631" s="143">
        <f>IF(ISERROR(LARGE(V1631:DP1631,1)),0,LARGE(V1631:DP1631,1))+IF(ISERROR(LARGE(V1631:DP1631,2)),0,LARGE(V1631:DP1631,2))+IF(ISERROR(LARGE(V1631:DP1631,3)),0,LARGE(V1631:DP1631,3))+IF(ISERROR(LARGE(V1631:DP1631,4)),0,LARGE(V1631:DP1631,4))+IF(ISERROR(LARGE(V1631:DP1631,5)),0,LARGE(V1631:DP1631,5))+IF(ISERROR(LARGE(V1631:DP1631,6)),0,LARGE(V1631:DP1631,6))+IF(ISERROR(LARGE(V1631:DP1631,7)),0,LARGE(V1631:DP1631,7))+IF(ISERROR(LARGE(V1631:DP1631,8)),0,LARGE(V1631:DP1631,8))+IF(ISERROR(LARGE(V1631:DP1631,9)),0,LARGE(V1631:DP1631,9))+IF(ISERROR(LARGE(V1631:DP1631,10)),0,LARGE(V1631:DP1631,10))+IF(ISERROR(LARGE(V1631:DP1631,11)),0,LARGE(V1631:DP1631,11))+IF(ISERROR(LARGE(V1631:DP1631,12)),0,LARGE(V1631:DP1631,12))</f>
        <v>13</v>
      </c>
      <c r="Q1631" s="144">
        <f>COUNT(V1631:DP1631)</f>
        <v>1</v>
      </c>
      <c r="R1631" s="144">
        <f>IF(ISERROR(LARGE(V1631:AB1631,5)),0,LARGE(V1631:AB1631,5))</f>
        <v>0</v>
      </c>
      <c r="S1631" s="144">
        <f>IF(ISERROR(LARGE(AC1631:BP1631,5)),0,LARGE(AC1631:BP1631,5))</f>
        <v>0</v>
      </c>
      <c r="T1631" s="144">
        <f>IF(ISERROR(LARGE(BQ1631:CV1631,5)),0,LARGE(BQ1631:CV1631,5))</f>
        <v>0</v>
      </c>
      <c r="U1631" s="144">
        <f>IF(ISERROR(LARGE(CW1631:DP1631,5)),0,LARGE(CW1631:DP1631,5))</f>
        <v>0</v>
      </c>
      <c r="V1631" s="17"/>
      <c r="W1631" s="17"/>
      <c r="X1631" s="17"/>
      <c r="Y1631" s="17"/>
      <c r="Z1631" s="17"/>
      <c r="AA1631" s="17"/>
      <c r="AB1631" s="17"/>
      <c r="AC1631" s="141"/>
      <c r="AD1631" s="141"/>
      <c r="AE1631" s="141"/>
      <c r="AF1631" s="141"/>
      <c r="AG1631" s="141"/>
      <c r="AH1631" s="141"/>
      <c r="AI1631" s="141"/>
      <c r="AJ1631" s="141"/>
      <c r="AK1631" s="141"/>
      <c r="AL1631" s="141"/>
      <c r="AM1631" s="141"/>
      <c r="AN1631" s="141"/>
      <c r="AO1631" s="141"/>
      <c r="AP1631" s="141"/>
      <c r="AQ1631" s="141"/>
      <c r="AR1631" s="141"/>
      <c r="AS1631" s="141"/>
      <c r="AT1631" s="141"/>
      <c r="AU1631" s="141"/>
      <c r="AV1631" s="141"/>
      <c r="AW1631" s="141"/>
      <c r="AX1631" s="141"/>
      <c r="AY1631" s="141"/>
      <c r="AZ1631" s="141"/>
      <c r="BA1631" s="141"/>
      <c r="BB1631" s="141"/>
      <c r="BC1631" s="141"/>
      <c r="BD1631" s="141"/>
      <c r="BE1631" s="141"/>
      <c r="BF1631" s="141"/>
      <c r="BG1631" s="141"/>
      <c r="BH1631" s="141"/>
      <c r="BI1631" s="141"/>
      <c r="BJ1631" s="141"/>
      <c r="BK1631" s="141"/>
      <c r="BL1631" s="141"/>
      <c r="BM1631" s="141"/>
      <c r="BN1631" s="141"/>
      <c r="BO1631" s="141"/>
      <c r="BP1631" s="141"/>
      <c r="BQ1631" s="36"/>
      <c r="BR1631" s="36"/>
      <c r="BS1631" s="36"/>
      <c r="BT1631" s="36"/>
      <c r="BU1631" s="36"/>
      <c r="BV1631" s="36">
        <v>13</v>
      </c>
      <c r="BW1631" s="36"/>
      <c r="BX1631" s="36"/>
      <c r="BY1631" s="36"/>
      <c r="BZ1631" s="36"/>
      <c r="CA1631" s="36"/>
      <c r="CB1631" s="36"/>
      <c r="CC1631" s="36"/>
      <c r="CD1631" s="36"/>
      <c r="CE1631" s="36"/>
      <c r="CF1631" s="36"/>
      <c r="CG1631" s="36"/>
      <c r="CH1631" s="36"/>
      <c r="CI1631" s="145"/>
      <c r="CJ1631" s="146"/>
      <c r="CK1631" s="146"/>
      <c r="CL1631" s="146"/>
      <c r="CM1631" s="146"/>
      <c r="CN1631" s="146"/>
      <c r="CO1631" s="146"/>
      <c r="CP1631" s="147"/>
      <c r="CQ1631" s="146"/>
      <c r="CR1631" s="146"/>
      <c r="CS1631" s="146"/>
      <c r="CT1631" s="146"/>
      <c r="CU1631" s="36"/>
      <c r="CV1631" s="36"/>
      <c r="CW1631" s="142"/>
      <c r="CX1631" s="142"/>
      <c r="CY1631" s="142"/>
      <c r="CZ1631" s="142"/>
      <c r="DA1631" s="142"/>
      <c r="DB1631" s="142"/>
      <c r="DC1631" s="142"/>
      <c r="DD1631" s="142"/>
      <c r="DE1631" s="142"/>
      <c r="DF1631" s="142"/>
      <c r="DG1631" s="142"/>
      <c r="DH1631" s="142"/>
      <c r="DI1631" s="142"/>
      <c r="DJ1631" s="142"/>
      <c r="DK1631" s="142"/>
      <c r="DL1631" s="142"/>
      <c r="DM1631" s="142"/>
      <c r="DN1631" s="142"/>
      <c r="DO1631" s="142"/>
      <c r="DP1631" s="142"/>
    </row>
    <row r="1632" spans="1:120" ht="13.5" customHeight="1">
      <c r="A1632" s="16" t="str">
        <f>IF(B1632="","",IF(B1632&gt;1,"UWAGA JUŻ BYŁ",""))</f>
        <v/>
      </c>
      <c r="B1632" s="16">
        <f>IF(C1632="","",COUNTIF($C$8:$C$51430,C1632))</f>
        <v>1</v>
      </c>
      <c r="C1632" s="16" t="str">
        <f>CONCATENATE(E1632,F1632,H1632,G1632)</f>
        <v>ASKUNTOWICZWojciechTOUR THE RUN</v>
      </c>
      <c r="D1632" s="16">
        <f>IF(E1632="","",COUNTA($E$8:E1632))</f>
        <v>1625</v>
      </c>
      <c r="E1632" s="12" t="s">
        <v>1113</v>
      </c>
      <c r="F1632" s="16" t="s">
        <v>184</v>
      </c>
      <c r="G1632" s="12" t="s">
        <v>1114</v>
      </c>
      <c r="H1632" s="12"/>
      <c r="I1632" s="16" t="str">
        <f>IF(ISERROR(VLOOKUP(H1632,KATEGORIE!$C$13:$E$50006,MATCH(KATEGORIE!$E$12,KATEGORIE!$C$12:$E$12,0),0)),"",VLOOKUP(H1632,KATEGORIE!$C$13:$E$50006,MATCH(KATEGORIE!$E$12,KATEGORIE!$C$12:$E$12,0),0))</f>
        <v/>
      </c>
      <c r="J1632" s="16" t="str">
        <f>IF(I1632="","",COUNTIF($I$8:I1632,I1632))</f>
        <v/>
      </c>
      <c r="K1632" s="16">
        <f>COUNT(V1632:DP1632)</f>
        <v>1</v>
      </c>
      <c r="L1632" s="17">
        <f>IF(ISERROR(LARGE(V1632:AB1632,1)),0,LARGE(V1632:AB1632,1))+IF(ISERROR(LARGE(V1632:AB1632,2)),0,LARGE(V1632:AB1632,2))+IF(ISERROR(LARGE(V1632:AB1632,3)),0,LARGE(V1632:AB1632,3))+IF(ISERROR(LARGE(V1632:AB1632,4)),0,LARGE(V1632:AB1632,4))</f>
        <v>0</v>
      </c>
      <c r="M1632" s="141">
        <f>IF(ISERROR(LARGE(AC1632:BP1632,1)),0,LARGE(AC1632:BP1632,1))+IF(ISERROR(LARGE(AC1632:BP1632,2)),0,LARGE(AC1632:BP1632,2))+IF(ISERROR(LARGE(AC1632:BP1632,3)),0,LARGE(AC1632:BP1632,3))+IF(ISERROR(LARGE(AC1632:BP1632,4)),0,LARGE(AC1632:BP1632,4))</f>
        <v>13</v>
      </c>
      <c r="N1632" s="36">
        <f>IF(ISERROR(LARGE(BQ1632:CV1632,1)),0,LARGE(BQ1632:CV1632,1))+IF(ISERROR(LARGE(BQ1632:CV1632,2)),0,LARGE(BQ1632:CV1632,2))+IF(ISERROR(LARGE(BQ1632:CV1632,3)),0,LARGE(BQ1632:CV1632,3))+IF(ISERROR(LARGE(BQ1632:CV1632,4)),0,LARGE(BQ1632:CV1632,4))</f>
        <v>0</v>
      </c>
      <c r="O1632" s="142">
        <f>IF(ISERROR(LARGE(CW1632:DP1632,1)),0,LARGE(CW1632:DP1632,1))+IF(ISERROR(LARGE(CW1632:DP1632,2)),0,LARGE(CW1632:DP1632,2))+IF(ISERROR(LARGE(CW1632:DP1632,3)),0,LARGE(CW1632:DP1632,3))+IF(ISERROR(LARGE(CW1632:DP1632,4)),0,LARGE(CW1632:DP1632,4))</f>
        <v>0</v>
      </c>
      <c r="P1632" s="143">
        <f>IF(ISERROR(LARGE(V1632:DP1632,1)),0,LARGE(V1632:DP1632,1))+IF(ISERROR(LARGE(V1632:DP1632,2)),0,LARGE(V1632:DP1632,2))+IF(ISERROR(LARGE(V1632:DP1632,3)),0,LARGE(V1632:DP1632,3))+IF(ISERROR(LARGE(V1632:DP1632,4)),0,LARGE(V1632:DP1632,4))+IF(ISERROR(LARGE(V1632:DP1632,5)),0,LARGE(V1632:DP1632,5))+IF(ISERROR(LARGE(V1632:DP1632,6)),0,LARGE(V1632:DP1632,6))+IF(ISERROR(LARGE(V1632:DP1632,7)),0,LARGE(V1632:DP1632,7))+IF(ISERROR(LARGE(V1632:DP1632,8)),0,LARGE(V1632:DP1632,8))+IF(ISERROR(LARGE(V1632:DP1632,9)),0,LARGE(V1632:DP1632,9))+IF(ISERROR(LARGE(V1632:DP1632,10)),0,LARGE(V1632:DP1632,10))+IF(ISERROR(LARGE(V1632:DP1632,11)),0,LARGE(V1632:DP1632,11))+IF(ISERROR(LARGE(V1632:DP1632,12)),0,LARGE(V1632:DP1632,12))</f>
        <v>13</v>
      </c>
      <c r="Q1632" s="144">
        <f>COUNT(V1632:DP1632)</f>
        <v>1</v>
      </c>
      <c r="R1632" s="144">
        <f>IF(ISERROR(LARGE(V1632:AB1632,5)),0,LARGE(V1632:AB1632,5))</f>
        <v>0</v>
      </c>
      <c r="S1632" s="144">
        <f>IF(ISERROR(LARGE(AC1632:BP1632,5)),0,LARGE(AC1632:BP1632,5))</f>
        <v>0</v>
      </c>
      <c r="T1632" s="144">
        <f>IF(ISERROR(LARGE(BQ1632:CV1632,5)),0,LARGE(BQ1632:CV1632,5))</f>
        <v>0</v>
      </c>
      <c r="U1632" s="144">
        <f>IF(ISERROR(LARGE(CW1632:DP1632,5)),0,LARGE(CW1632:DP1632,5))</f>
        <v>0</v>
      </c>
      <c r="V1632" s="17"/>
      <c r="W1632" s="17"/>
      <c r="X1632" s="17"/>
      <c r="Y1632" s="17"/>
      <c r="Z1632" s="17"/>
      <c r="AA1632" s="17"/>
      <c r="AB1632" s="17"/>
      <c r="AC1632" s="141"/>
      <c r="AD1632" s="141">
        <v>13</v>
      </c>
      <c r="AE1632" s="141"/>
      <c r="AF1632" s="141"/>
      <c r="AG1632" s="141"/>
      <c r="AH1632" s="141"/>
      <c r="AI1632" s="141"/>
      <c r="AJ1632" s="141"/>
      <c r="AK1632" s="141"/>
      <c r="AL1632" s="141"/>
      <c r="AM1632" s="141"/>
      <c r="AN1632" s="141"/>
      <c r="AO1632" s="141"/>
      <c r="AP1632" s="141"/>
      <c r="AQ1632" s="141"/>
      <c r="AR1632" s="141"/>
      <c r="AS1632" s="141"/>
      <c r="AT1632" s="141"/>
      <c r="AU1632" s="141"/>
      <c r="AV1632" s="141"/>
      <c r="AW1632" s="141"/>
      <c r="AX1632" s="141"/>
      <c r="AY1632" s="141"/>
      <c r="AZ1632" s="141"/>
      <c r="BA1632" s="141"/>
      <c r="BB1632" s="141"/>
      <c r="BC1632" s="141"/>
      <c r="BD1632" s="141"/>
      <c r="BE1632" s="141"/>
      <c r="BF1632" s="141"/>
      <c r="BG1632" s="141"/>
      <c r="BH1632" s="141"/>
      <c r="BI1632" s="141"/>
      <c r="BJ1632" s="141"/>
      <c r="BK1632" s="141"/>
      <c r="BL1632" s="141"/>
      <c r="BM1632" s="141"/>
      <c r="BN1632" s="141"/>
      <c r="BO1632" s="141"/>
      <c r="BP1632" s="141"/>
      <c r="BQ1632" s="36"/>
      <c r="BR1632" s="36"/>
      <c r="BS1632" s="36"/>
      <c r="BT1632" s="36"/>
      <c r="BU1632" s="36"/>
      <c r="BV1632" s="36"/>
      <c r="BW1632" s="36"/>
      <c r="BX1632" s="36"/>
      <c r="BY1632" s="36"/>
      <c r="BZ1632" s="36"/>
      <c r="CA1632" s="36"/>
      <c r="CB1632" s="36"/>
      <c r="CC1632" s="36"/>
      <c r="CD1632" s="36"/>
      <c r="CE1632" s="36"/>
      <c r="CF1632" s="36"/>
      <c r="CG1632" s="36"/>
      <c r="CH1632" s="36"/>
      <c r="CI1632" s="145"/>
      <c r="CJ1632" s="146"/>
      <c r="CK1632" s="146"/>
      <c r="CL1632" s="146"/>
      <c r="CM1632" s="146"/>
      <c r="CN1632" s="146"/>
      <c r="CO1632" s="146"/>
      <c r="CP1632" s="147"/>
      <c r="CQ1632" s="146"/>
      <c r="CR1632" s="146"/>
      <c r="CS1632" s="146"/>
      <c r="CT1632" s="146"/>
      <c r="CU1632" s="36"/>
      <c r="CV1632" s="36"/>
      <c r="CW1632" s="142"/>
      <c r="CX1632" s="142"/>
      <c r="CY1632" s="142"/>
      <c r="CZ1632" s="142"/>
      <c r="DA1632" s="142"/>
      <c r="DB1632" s="142"/>
      <c r="DC1632" s="142"/>
      <c r="DD1632" s="142"/>
      <c r="DE1632" s="142"/>
      <c r="DF1632" s="142"/>
      <c r="DG1632" s="142"/>
      <c r="DH1632" s="142"/>
      <c r="DI1632" s="142"/>
      <c r="DJ1632" s="142"/>
      <c r="DK1632" s="142"/>
      <c r="DL1632" s="142"/>
      <c r="DM1632" s="142"/>
      <c r="DN1632" s="142"/>
      <c r="DO1632" s="142"/>
      <c r="DP1632" s="142"/>
    </row>
    <row r="1633" spans="1:120" ht="13.5" customHeight="1">
      <c r="A1633" s="16" t="str">
        <f>IF(B1633="","",IF(B1633&gt;1,"UWAGA JUŻ BYŁ",""))</f>
        <v/>
      </c>
      <c r="B1633" s="16">
        <f>IF(C1633="","",COUNTIF($C$8:$C$51430,C1633))</f>
        <v>1</v>
      </c>
      <c r="C1633" s="16" t="str">
        <f>CONCATENATE(E1633,F1633,H1633,G1633)</f>
        <v>JEZIERSKIMarek1975Chrzanów</v>
      </c>
      <c r="D1633" s="16">
        <f>IF(E1633="","",COUNTA($E$8:E1633))</f>
        <v>1626</v>
      </c>
      <c r="E1633" s="12" t="s">
        <v>1223</v>
      </c>
      <c r="F1633" s="16" t="s">
        <v>174</v>
      </c>
      <c r="G1633" s="12" t="s">
        <v>1224</v>
      </c>
      <c r="H1633" s="12">
        <v>1975</v>
      </c>
      <c r="I1633" s="16" t="str">
        <f>IF(ISERROR(VLOOKUP(H1633,KATEGORIE!$C$13:$E$50006,MATCH(KATEGORIE!$E$12,KATEGORIE!$C$12:$E$12,0),0)),"",VLOOKUP(H1633,KATEGORIE!$C$13:$E$50006,MATCH(KATEGORIE!$E$12,KATEGORIE!$C$12:$E$12,0),0))</f>
        <v>M</v>
      </c>
      <c r="J1633" s="16">
        <f>IF(I1633="","",COUNTIF($I$8:I1633,I1633))</f>
        <v>204</v>
      </c>
      <c r="K1633" s="16">
        <f>COUNT(V1633:DP1633)</f>
        <v>1</v>
      </c>
      <c r="L1633" s="17">
        <f>IF(ISERROR(LARGE(V1633:AB1633,1)),0,LARGE(V1633:AB1633,1))+IF(ISERROR(LARGE(V1633:AB1633,2)),0,LARGE(V1633:AB1633,2))+IF(ISERROR(LARGE(V1633:AB1633,3)),0,LARGE(V1633:AB1633,3))+IF(ISERROR(LARGE(V1633:AB1633,4)),0,LARGE(V1633:AB1633,4))</f>
        <v>0</v>
      </c>
      <c r="M1633" s="141">
        <f>IF(ISERROR(LARGE(AC1633:BP1633,1)),0,LARGE(AC1633:BP1633,1))+IF(ISERROR(LARGE(AC1633:BP1633,2)),0,LARGE(AC1633:BP1633,2))+IF(ISERROR(LARGE(AC1633:BP1633,3)),0,LARGE(AC1633:BP1633,3))+IF(ISERROR(LARGE(AC1633:BP1633,4)),0,LARGE(AC1633:BP1633,4))</f>
        <v>13</v>
      </c>
      <c r="N1633" s="36">
        <f>IF(ISERROR(LARGE(BQ1633:CV1633,1)),0,LARGE(BQ1633:CV1633,1))+IF(ISERROR(LARGE(BQ1633:CV1633,2)),0,LARGE(BQ1633:CV1633,2))+IF(ISERROR(LARGE(BQ1633:CV1633,3)),0,LARGE(BQ1633:CV1633,3))+IF(ISERROR(LARGE(BQ1633:CV1633,4)),0,LARGE(BQ1633:CV1633,4))</f>
        <v>0</v>
      </c>
      <c r="O1633" s="142">
        <f>IF(ISERROR(LARGE(CW1633:DP1633,1)),0,LARGE(CW1633:DP1633,1))+IF(ISERROR(LARGE(CW1633:DP1633,2)),0,LARGE(CW1633:DP1633,2))+IF(ISERROR(LARGE(CW1633:DP1633,3)),0,LARGE(CW1633:DP1633,3))+IF(ISERROR(LARGE(CW1633:DP1633,4)),0,LARGE(CW1633:DP1633,4))</f>
        <v>0</v>
      </c>
      <c r="P1633" s="143">
        <f>IF(ISERROR(LARGE(V1633:DP1633,1)),0,LARGE(V1633:DP1633,1))+IF(ISERROR(LARGE(V1633:DP1633,2)),0,LARGE(V1633:DP1633,2))+IF(ISERROR(LARGE(V1633:DP1633,3)),0,LARGE(V1633:DP1633,3))+IF(ISERROR(LARGE(V1633:DP1633,4)),0,LARGE(V1633:DP1633,4))+IF(ISERROR(LARGE(V1633:DP1633,5)),0,LARGE(V1633:DP1633,5))+IF(ISERROR(LARGE(V1633:DP1633,6)),0,LARGE(V1633:DP1633,6))+IF(ISERROR(LARGE(V1633:DP1633,7)),0,LARGE(V1633:DP1633,7))+IF(ISERROR(LARGE(V1633:DP1633,8)),0,LARGE(V1633:DP1633,8))+IF(ISERROR(LARGE(V1633:DP1633,9)),0,LARGE(V1633:DP1633,9))+IF(ISERROR(LARGE(V1633:DP1633,10)),0,LARGE(V1633:DP1633,10))+IF(ISERROR(LARGE(V1633:DP1633,11)),0,LARGE(V1633:DP1633,11))+IF(ISERROR(LARGE(V1633:DP1633,12)),0,LARGE(V1633:DP1633,12))</f>
        <v>13</v>
      </c>
      <c r="Q1633" s="144">
        <f>COUNT(V1633:DP1633)</f>
        <v>1</v>
      </c>
      <c r="R1633" s="144">
        <f>IF(ISERROR(LARGE(V1633:AB1633,5)),0,LARGE(V1633:AB1633,5))</f>
        <v>0</v>
      </c>
      <c r="S1633" s="144">
        <f>IF(ISERROR(LARGE(AC1633:BP1633,5)),0,LARGE(AC1633:BP1633,5))</f>
        <v>0</v>
      </c>
      <c r="T1633" s="144">
        <f>IF(ISERROR(LARGE(BQ1633:CV1633,5)),0,LARGE(BQ1633:CV1633,5))</f>
        <v>0</v>
      </c>
      <c r="U1633" s="144">
        <f>IF(ISERROR(LARGE(CW1633:DP1633,5)),0,LARGE(CW1633:DP1633,5))</f>
        <v>0</v>
      </c>
      <c r="V1633" s="17"/>
      <c r="W1633" s="17"/>
      <c r="X1633" s="17"/>
      <c r="Y1633" s="17"/>
      <c r="Z1633" s="17"/>
      <c r="AA1633" s="17"/>
      <c r="AB1633" s="17"/>
      <c r="AC1633" s="141"/>
      <c r="AD1633" s="141"/>
      <c r="AE1633" s="141">
        <v>13</v>
      </c>
      <c r="AF1633" s="141"/>
      <c r="AG1633" s="141"/>
      <c r="AH1633" s="141"/>
      <c r="AI1633" s="141"/>
      <c r="AJ1633" s="141"/>
      <c r="AK1633" s="141"/>
      <c r="AL1633" s="141"/>
      <c r="AM1633" s="141"/>
      <c r="AN1633" s="141"/>
      <c r="AO1633" s="141"/>
      <c r="AP1633" s="141"/>
      <c r="AQ1633" s="141"/>
      <c r="AR1633" s="141"/>
      <c r="AS1633" s="141"/>
      <c r="AT1633" s="141"/>
      <c r="AU1633" s="141"/>
      <c r="AV1633" s="141"/>
      <c r="AW1633" s="141"/>
      <c r="AX1633" s="141"/>
      <c r="AY1633" s="141"/>
      <c r="AZ1633" s="141"/>
      <c r="BA1633" s="141"/>
      <c r="BB1633" s="141"/>
      <c r="BC1633" s="141"/>
      <c r="BD1633" s="141"/>
      <c r="BE1633" s="141"/>
      <c r="BF1633" s="141"/>
      <c r="BG1633" s="141"/>
      <c r="BH1633" s="141"/>
      <c r="BI1633" s="141"/>
      <c r="BJ1633" s="141"/>
      <c r="BK1633" s="141"/>
      <c r="BL1633" s="141"/>
      <c r="BM1633" s="141"/>
      <c r="BN1633" s="141"/>
      <c r="BO1633" s="141"/>
      <c r="BP1633" s="141"/>
      <c r="BQ1633" s="36"/>
      <c r="BR1633" s="36"/>
      <c r="BS1633" s="36"/>
      <c r="BT1633" s="36"/>
      <c r="BU1633" s="36"/>
      <c r="BV1633" s="36"/>
      <c r="BW1633" s="36"/>
      <c r="BX1633" s="36"/>
      <c r="BY1633" s="36"/>
      <c r="BZ1633" s="36"/>
      <c r="CA1633" s="36"/>
      <c r="CB1633" s="36"/>
      <c r="CC1633" s="36"/>
      <c r="CD1633" s="36"/>
      <c r="CE1633" s="36"/>
      <c r="CF1633" s="36"/>
      <c r="CG1633" s="36"/>
      <c r="CH1633" s="36"/>
      <c r="CI1633" s="145"/>
      <c r="CJ1633" s="146"/>
      <c r="CK1633" s="146"/>
      <c r="CL1633" s="146"/>
      <c r="CM1633" s="146"/>
      <c r="CN1633" s="146"/>
      <c r="CO1633" s="146"/>
      <c r="CP1633" s="147"/>
      <c r="CQ1633" s="146"/>
      <c r="CR1633" s="146"/>
      <c r="CS1633" s="146"/>
      <c r="CT1633" s="146"/>
      <c r="CU1633" s="36"/>
      <c r="CV1633" s="36"/>
      <c r="CW1633" s="142"/>
      <c r="CX1633" s="142"/>
      <c r="CY1633" s="142"/>
      <c r="CZ1633" s="142"/>
      <c r="DA1633" s="142"/>
      <c r="DB1633" s="142"/>
      <c r="DC1633" s="142"/>
      <c r="DD1633" s="142"/>
      <c r="DE1633" s="142"/>
      <c r="DF1633" s="142"/>
      <c r="DG1633" s="142"/>
      <c r="DH1633" s="142"/>
      <c r="DI1633" s="142"/>
      <c r="DJ1633" s="142"/>
      <c r="DK1633" s="142"/>
      <c r="DL1633" s="142"/>
      <c r="DM1633" s="142"/>
      <c r="DN1633" s="142"/>
      <c r="DO1633" s="142"/>
      <c r="DP1633" s="142"/>
    </row>
    <row r="1634" spans="1:120" ht="13.5" customHeight="1">
      <c r="A1634" s="16" t="str">
        <f>IF(B1634="","",IF(B1634&gt;1,"UWAGA JUŻ BYŁ",""))</f>
        <v/>
      </c>
      <c r="B1634" s="16">
        <f>IF(C1634="","",COUNTIF($C$8:$C$51430,C1634))</f>
        <v>1</v>
      </c>
      <c r="C1634" s="16" t="str">
        <f>CONCATENATE(E1634,F1634,H1634,G1634)</f>
        <v>REJMANMarek1977WITAR TARNOBRZEG</v>
      </c>
      <c r="D1634" s="16">
        <f>IF(E1634="","",COUNTA($E$8:E1634))</f>
        <v>1627</v>
      </c>
      <c r="E1634" s="12" t="s">
        <v>1546</v>
      </c>
      <c r="F1634" s="16" t="s">
        <v>174</v>
      </c>
      <c r="G1634" s="12" t="s">
        <v>1547</v>
      </c>
      <c r="H1634" s="12">
        <v>1977</v>
      </c>
      <c r="I1634" s="16" t="str">
        <f>IF(ISERROR(VLOOKUP(H1634,KATEGORIE!$C$13:$E$50006,MATCH(KATEGORIE!$E$12,KATEGORIE!$C$12:$E$12,0),0)),"",VLOOKUP(H1634,KATEGORIE!$C$13:$E$50006,MATCH(KATEGORIE!$E$12,KATEGORIE!$C$12:$E$12,0),0))</f>
        <v>M</v>
      </c>
      <c r="J1634" s="16">
        <f>IF(I1634="","",COUNTIF($I$8:I1634,I1634))</f>
        <v>205</v>
      </c>
      <c r="K1634" s="16">
        <f>COUNT(V1634:DP1634)</f>
        <v>1</v>
      </c>
      <c r="L1634" s="17">
        <f>IF(ISERROR(LARGE(V1634:AB1634,1)),0,LARGE(V1634:AB1634,1))+IF(ISERROR(LARGE(V1634:AB1634,2)),0,LARGE(V1634:AB1634,2))+IF(ISERROR(LARGE(V1634:AB1634,3)),0,LARGE(V1634:AB1634,3))+IF(ISERROR(LARGE(V1634:AB1634,4)),0,LARGE(V1634:AB1634,4))</f>
        <v>0</v>
      </c>
      <c r="M1634" s="141">
        <f>IF(ISERROR(LARGE(AC1634:BP1634,1)),0,LARGE(AC1634:BP1634,1))+IF(ISERROR(LARGE(AC1634:BP1634,2)),0,LARGE(AC1634:BP1634,2))+IF(ISERROR(LARGE(AC1634:BP1634,3)),0,LARGE(AC1634:BP1634,3))+IF(ISERROR(LARGE(AC1634:BP1634,4)),0,LARGE(AC1634:BP1634,4))</f>
        <v>13</v>
      </c>
      <c r="N1634" s="36">
        <f>IF(ISERROR(LARGE(BQ1634:CV1634,1)),0,LARGE(BQ1634:CV1634,1))+IF(ISERROR(LARGE(BQ1634:CV1634,2)),0,LARGE(BQ1634:CV1634,2))+IF(ISERROR(LARGE(BQ1634:CV1634,3)),0,LARGE(BQ1634:CV1634,3))+IF(ISERROR(LARGE(BQ1634:CV1634,4)),0,LARGE(BQ1634:CV1634,4))</f>
        <v>0</v>
      </c>
      <c r="O1634" s="142">
        <f>IF(ISERROR(LARGE(CW1634:DP1634,1)),0,LARGE(CW1634:DP1634,1))+IF(ISERROR(LARGE(CW1634:DP1634,2)),0,LARGE(CW1634:DP1634,2))+IF(ISERROR(LARGE(CW1634:DP1634,3)),0,LARGE(CW1634:DP1634,3))+IF(ISERROR(LARGE(CW1634:DP1634,4)),0,LARGE(CW1634:DP1634,4))</f>
        <v>0</v>
      </c>
      <c r="P1634" s="143">
        <f>IF(ISERROR(LARGE(V1634:DP1634,1)),0,LARGE(V1634:DP1634,1))+IF(ISERROR(LARGE(V1634:DP1634,2)),0,LARGE(V1634:DP1634,2))+IF(ISERROR(LARGE(V1634:DP1634,3)),0,LARGE(V1634:DP1634,3))+IF(ISERROR(LARGE(V1634:DP1634,4)),0,LARGE(V1634:DP1634,4))+IF(ISERROR(LARGE(V1634:DP1634,5)),0,LARGE(V1634:DP1634,5))+IF(ISERROR(LARGE(V1634:DP1634,6)),0,LARGE(V1634:DP1634,6))+IF(ISERROR(LARGE(V1634:DP1634,7)),0,LARGE(V1634:DP1634,7))+IF(ISERROR(LARGE(V1634:DP1634,8)),0,LARGE(V1634:DP1634,8))+IF(ISERROR(LARGE(V1634:DP1634,9)),0,LARGE(V1634:DP1634,9))+IF(ISERROR(LARGE(V1634:DP1634,10)),0,LARGE(V1634:DP1634,10))+IF(ISERROR(LARGE(V1634:DP1634,11)),0,LARGE(V1634:DP1634,11))+IF(ISERROR(LARGE(V1634:DP1634,12)),0,LARGE(V1634:DP1634,12))</f>
        <v>13</v>
      </c>
      <c r="Q1634" s="144">
        <f>COUNT(V1634:DP1634)</f>
        <v>1</v>
      </c>
      <c r="R1634" s="144">
        <f>IF(ISERROR(LARGE(V1634:AB1634,5)),0,LARGE(V1634:AB1634,5))</f>
        <v>0</v>
      </c>
      <c r="S1634" s="144">
        <f>IF(ISERROR(LARGE(AC1634:BP1634,5)),0,LARGE(AC1634:BP1634,5))</f>
        <v>0</v>
      </c>
      <c r="T1634" s="144">
        <f>IF(ISERROR(LARGE(BQ1634:CV1634,5)),0,LARGE(BQ1634:CV1634,5))</f>
        <v>0</v>
      </c>
      <c r="U1634" s="144">
        <f>IF(ISERROR(LARGE(CW1634:DP1634,5)),0,LARGE(CW1634:DP1634,5))</f>
        <v>0</v>
      </c>
      <c r="V1634" s="17"/>
      <c r="W1634" s="17"/>
      <c r="X1634" s="17"/>
      <c r="Y1634" s="17"/>
      <c r="Z1634" s="17"/>
      <c r="AA1634" s="17"/>
      <c r="AB1634" s="17"/>
      <c r="AC1634" s="141"/>
      <c r="AD1634" s="141"/>
      <c r="AE1634" s="141"/>
      <c r="AF1634" s="141"/>
      <c r="AG1634" s="141"/>
      <c r="AH1634" s="141">
        <v>13</v>
      </c>
      <c r="AI1634" s="141"/>
      <c r="AJ1634" s="141"/>
      <c r="AK1634" s="141"/>
      <c r="AL1634" s="141"/>
      <c r="AM1634" s="141"/>
      <c r="AN1634" s="141"/>
      <c r="AO1634" s="141"/>
      <c r="AP1634" s="141"/>
      <c r="AQ1634" s="141"/>
      <c r="AR1634" s="141"/>
      <c r="AS1634" s="141"/>
      <c r="AT1634" s="141"/>
      <c r="AU1634" s="141"/>
      <c r="AV1634" s="141"/>
      <c r="AW1634" s="141"/>
      <c r="AX1634" s="141"/>
      <c r="AY1634" s="141"/>
      <c r="AZ1634" s="141"/>
      <c r="BA1634" s="141"/>
      <c r="BB1634" s="141"/>
      <c r="BC1634" s="141"/>
      <c r="BD1634" s="141"/>
      <c r="BE1634" s="141"/>
      <c r="BF1634" s="141"/>
      <c r="BG1634" s="141"/>
      <c r="BH1634" s="141"/>
      <c r="BI1634" s="141"/>
      <c r="BJ1634" s="141"/>
      <c r="BK1634" s="141"/>
      <c r="BL1634" s="141"/>
      <c r="BM1634" s="141"/>
      <c r="BN1634" s="141"/>
      <c r="BO1634" s="141"/>
      <c r="BP1634" s="141"/>
      <c r="BQ1634" s="36"/>
      <c r="BR1634" s="36"/>
      <c r="BS1634" s="36"/>
      <c r="BT1634" s="36"/>
      <c r="BU1634" s="36"/>
      <c r="BV1634" s="36"/>
      <c r="BW1634" s="36"/>
      <c r="BX1634" s="36"/>
      <c r="BY1634" s="36"/>
      <c r="BZ1634" s="36"/>
      <c r="CA1634" s="36"/>
      <c r="CB1634" s="36"/>
      <c r="CC1634" s="36"/>
      <c r="CD1634" s="36"/>
      <c r="CE1634" s="36"/>
      <c r="CF1634" s="36"/>
      <c r="CG1634" s="36"/>
      <c r="CH1634" s="36"/>
      <c r="CI1634" s="145"/>
      <c r="CJ1634" s="146"/>
      <c r="CK1634" s="146"/>
      <c r="CL1634" s="146"/>
      <c r="CM1634" s="146"/>
      <c r="CN1634" s="146"/>
      <c r="CO1634" s="146"/>
      <c r="CP1634" s="147"/>
      <c r="CQ1634" s="146"/>
      <c r="CR1634" s="146"/>
      <c r="CS1634" s="146"/>
      <c r="CT1634" s="146"/>
      <c r="CU1634" s="36"/>
      <c r="CV1634" s="36"/>
      <c r="CW1634" s="142"/>
      <c r="CX1634" s="142"/>
      <c r="CY1634" s="142"/>
      <c r="CZ1634" s="142"/>
      <c r="DA1634" s="142"/>
      <c r="DB1634" s="142"/>
      <c r="DC1634" s="142"/>
      <c r="DD1634" s="142"/>
      <c r="DE1634" s="142"/>
      <c r="DF1634" s="142"/>
      <c r="DG1634" s="142"/>
      <c r="DH1634" s="142"/>
      <c r="DI1634" s="142"/>
      <c r="DJ1634" s="142"/>
      <c r="DK1634" s="142"/>
      <c r="DL1634" s="142"/>
      <c r="DM1634" s="142"/>
      <c r="DN1634" s="142"/>
      <c r="DO1634" s="142"/>
      <c r="DP1634" s="142"/>
    </row>
    <row r="1635" spans="1:120" ht="13.5" customHeight="1">
      <c r="A1635" s="16" t="str">
        <f>IF(B1635="","",IF(B1635&gt;1,"UWAGA JUŻ BYŁ",""))</f>
        <v/>
      </c>
      <c r="B1635" s="16">
        <f>IF(C1635="","",COUNTIF($C$8:$C$51430,C1635))</f>
        <v>1</v>
      </c>
      <c r="C1635" s="16" t="str">
        <f>CONCATENATE(E1635,F1635,H1635,G1635)</f>
        <v>SajakKamilNorafsport</v>
      </c>
      <c r="D1635" s="16">
        <f>IF(E1635="","",COUNTA($E$8:E1635))</f>
        <v>1628</v>
      </c>
      <c r="E1635" s="12" t="s">
        <v>1596</v>
      </c>
      <c r="F1635" s="16" t="s">
        <v>400</v>
      </c>
      <c r="G1635" s="12" t="s">
        <v>1597</v>
      </c>
      <c r="H1635" s="12"/>
      <c r="I1635" s="16" t="str">
        <f>IF(ISERROR(VLOOKUP(H1635,KATEGORIE!$C$13:$E$50006,MATCH(KATEGORIE!$E$12,KATEGORIE!$C$12:$E$12,0),0)),"",VLOOKUP(H1635,KATEGORIE!$C$13:$E$50006,MATCH(KATEGORIE!$E$12,KATEGORIE!$C$12:$E$12,0),0))</f>
        <v/>
      </c>
      <c r="J1635" s="16" t="str">
        <f>IF(I1635="","",COUNTIF($I$8:I1635,I1635))</f>
        <v/>
      </c>
      <c r="K1635" s="16">
        <f>COUNT(V1635:DP1635)</f>
        <v>1</v>
      </c>
      <c r="L1635" s="17">
        <f>IF(ISERROR(LARGE(V1635:AB1635,1)),0,LARGE(V1635:AB1635,1))+IF(ISERROR(LARGE(V1635:AB1635,2)),0,LARGE(V1635:AB1635,2))+IF(ISERROR(LARGE(V1635:AB1635,3)),0,LARGE(V1635:AB1635,3))+IF(ISERROR(LARGE(V1635:AB1635,4)),0,LARGE(V1635:AB1635,4))</f>
        <v>0</v>
      </c>
      <c r="M1635" s="141">
        <f>IF(ISERROR(LARGE(AC1635:BP1635,1)),0,LARGE(AC1635:BP1635,1))+IF(ISERROR(LARGE(AC1635:BP1635,2)),0,LARGE(AC1635:BP1635,2))+IF(ISERROR(LARGE(AC1635:BP1635,3)),0,LARGE(AC1635:BP1635,3))+IF(ISERROR(LARGE(AC1635:BP1635,4)),0,LARGE(AC1635:BP1635,4))</f>
        <v>13</v>
      </c>
      <c r="N1635" s="36">
        <f>IF(ISERROR(LARGE(BQ1635:CV1635,1)),0,LARGE(BQ1635:CV1635,1))+IF(ISERROR(LARGE(BQ1635:CV1635,2)),0,LARGE(BQ1635:CV1635,2))+IF(ISERROR(LARGE(BQ1635:CV1635,3)),0,LARGE(BQ1635:CV1635,3))+IF(ISERROR(LARGE(BQ1635:CV1635,4)),0,LARGE(BQ1635:CV1635,4))</f>
        <v>0</v>
      </c>
      <c r="O1635" s="142">
        <f>IF(ISERROR(LARGE(CW1635:DP1635,1)),0,LARGE(CW1635:DP1635,1))+IF(ISERROR(LARGE(CW1635:DP1635,2)),0,LARGE(CW1635:DP1635,2))+IF(ISERROR(LARGE(CW1635:DP1635,3)),0,LARGE(CW1635:DP1635,3))+IF(ISERROR(LARGE(CW1635:DP1635,4)),0,LARGE(CW1635:DP1635,4))</f>
        <v>0</v>
      </c>
      <c r="P1635" s="143">
        <f>IF(ISERROR(LARGE(V1635:DP1635,1)),0,LARGE(V1635:DP1635,1))+IF(ISERROR(LARGE(V1635:DP1635,2)),0,LARGE(V1635:DP1635,2))+IF(ISERROR(LARGE(V1635:DP1635,3)),0,LARGE(V1635:DP1635,3))+IF(ISERROR(LARGE(V1635:DP1635,4)),0,LARGE(V1635:DP1635,4))+IF(ISERROR(LARGE(V1635:DP1635,5)),0,LARGE(V1635:DP1635,5))+IF(ISERROR(LARGE(V1635:DP1635,6)),0,LARGE(V1635:DP1635,6))+IF(ISERROR(LARGE(V1635:DP1635,7)),0,LARGE(V1635:DP1635,7))+IF(ISERROR(LARGE(V1635:DP1635,8)),0,LARGE(V1635:DP1635,8))+IF(ISERROR(LARGE(V1635:DP1635,9)),0,LARGE(V1635:DP1635,9))+IF(ISERROR(LARGE(V1635:DP1635,10)),0,LARGE(V1635:DP1635,10))+IF(ISERROR(LARGE(V1635:DP1635,11)),0,LARGE(V1635:DP1635,11))+IF(ISERROR(LARGE(V1635:DP1635,12)),0,LARGE(V1635:DP1635,12))</f>
        <v>13</v>
      </c>
      <c r="Q1635" s="144">
        <f>COUNT(V1635:DP1635)</f>
        <v>1</v>
      </c>
      <c r="R1635" s="144">
        <f>IF(ISERROR(LARGE(V1635:AB1635,5)),0,LARGE(V1635:AB1635,5))</f>
        <v>0</v>
      </c>
      <c r="S1635" s="144">
        <f>IF(ISERROR(LARGE(AC1635:BP1635,5)),0,LARGE(AC1635:BP1635,5))</f>
        <v>0</v>
      </c>
      <c r="T1635" s="144">
        <f>IF(ISERROR(LARGE(BQ1635:CV1635,5)),0,LARGE(BQ1635:CV1635,5))</f>
        <v>0</v>
      </c>
      <c r="U1635" s="144">
        <f>IF(ISERROR(LARGE(CW1635:DP1635,5)),0,LARGE(CW1635:DP1635,5))</f>
        <v>0</v>
      </c>
      <c r="V1635" s="17"/>
      <c r="W1635" s="17"/>
      <c r="X1635" s="17"/>
      <c r="Y1635" s="17"/>
      <c r="Z1635" s="17"/>
      <c r="AA1635" s="17"/>
      <c r="AB1635" s="17"/>
      <c r="AC1635" s="141"/>
      <c r="AD1635" s="141"/>
      <c r="AE1635" s="141"/>
      <c r="AF1635" s="141"/>
      <c r="AG1635" s="141"/>
      <c r="AH1635" s="141"/>
      <c r="AI1635" s="141">
        <v>13</v>
      </c>
      <c r="AJ1635" s="141"/>
      <c r="AK1635" s="141"/>
      <c r="AL1635" s="141"/>
      <c r="AM1635" s="141"/>
      <c r="AN1635" s="141"/>
      <c r="AO1635" s="141"/>
      <c r="AP1635" s="141"/>
      <c r="AQ1635" s="141"/>
      <c r="AR1635" s="141"/>
      <c r="AS1635" s="141"/>
      <c r="AT1635" s="141"/>
      <c r="AU1635" s="141"/>
      <c r="AV1635" s="141"/>
      <c r="AW1635" s="141"/>
      <c r="AX1635" s="141"/>
      <c r="AY1635" s="141"/>
      <c r="AZ1635" s="141"/>
      <c r="BA1635" s="141"/>
      <c r="BB1635" s="141"/>
      <c r="BC1635" s="141"/>
      <c r="BD1635" s="141"/>
      <c r="BE1635" s="141"/>
      <c r="BF1635" s="141"/>
      <c r="BG1635" s="141"/>
      <c r="BH1635" s="141"/>
      <c r="BI1635" s="141"/>
      <c r="BJ1635" s="141"/>
      <c r="BK1635" s="141"/>
      <c r="BL1635" s="141"/>
      <c r="BM1635" s="141"/>
      <c r="BN1635" s="141"/>
      <c r="BO1635" s="141"/>
      <c r="BP1635" s="141"/>
      <c r="BQ1635" s="36"/>
      <c r="BR1635" s="36"/>
      <c r="BS1635" s="36"/>
      <c r="BT1635" s="36"/>
      <c r="BU1635" s="36"/>
      <c r="BV1635" s="36"/>
      <c r="BW1635" s="36"/>
      <c r="BX1635" s="36"/>
      <c r="BY1635" s="36"/>
      <c r="BZ1635" s="36"/>
      <c r="CA1635" s="36"/>
      <c r="CB1635" s="36"/>
      <c r="CC1635" s="36"/>
      <c r="CD1635" s="36"/>
      <c r="CE1635" s="36"/>
      <c r="CF1635" s="36"/>
      <c r="CG1635" s="36"/>
      <c r="CH1635" s="36"/>
      <c r="CI1635" s="145"/>
      <c r="CJ1635" s="146"/>
      <c r="CK1635" s="146"/>
      <c r="CL1635" s="146"/>
      <c r="CM1635" s="146"/>
      <c r="CN1635" s="146"/>
      <c r="CO1635" s="146"/>
      <c r="CP1635" s="147"/>
      <c r="CQ1635" s="146"/>
      <c r="CR1635" s="146"/>
      <c r="CS1635" s="146"/>
      <c r="CT1635" s="146"/>
      <c r="CU1635" s="36"/>
      <c r="CV1635" s="36"/>
      <c r="CW1635" s="142"/>
      <c r="CX1635" s="142"/>
      <c r="CY1635" s="142"/>
      <c r="CZ1635" s="142"/>
      <c r="DA1635" s="142"/>
      <c r="DB1635" s="142"/>
      <c r="DC1635" s="142"/>
      <c r="DD1635" s="142"/>
      <c r="DE1635" s="142"/>
      <c r="DF1635" s="142"/>
      <c r="DG1635" s="142"/>
      <c r="DH1635" s="142"/>
      <c r="DI1635" s="142"/>
      <c r="DJ1635" s="142"/>
      <c r="DK1635" s="142"/>
      <c r="DL1635" s="142"/>
      <c r="DM1635" s="142"/>
      <c r="DN1635" s="142"/>
      <c r="DO1635" s="142"/>
      <c r="DP1635" s="142"/>
    </row>
    <row r="1636" spans="1:120" ht="13.5" customHeight="1">
      <c r="A1636" s="16" t="str">
        <f>IF(B1636="","",IF(B1636&gt;1,"UWAGA JUŻ BYŁ",""))</f>
        <v/>
      </c>
      <c r="B1636" s="16">
        <f>IF(C1636="","",COUNTIF($C$8:$C$51430,C1636))</f>
        <v>1</v>
      </c>
      <c r="C1636" s="16" t="str">
        <f>CONCATENATE(E1636,F1636,H1636,G1636)</f>
        <v>KlimekPiotrNowy Sącz</v>
      </c>
      <c r="D1636" s="16">
        <f>IF(E1636="","",COUNTA($E$8:E1636))</f>
        <v>1629</v>
      </c>
      <c r="E1636" s="12" t="s">
        <v>1661</v>
      </c>
      <c r="F1636" s="16" t="s">
        <v>210</v>
      </c>
      <c r="G1636" s="12" t="s">
        <v>679</v>
      </c>
      <c r="H1636" s="12"/>
      <c r="I1636" s="16" t="str">
        <f>IF(ISERROR(VLOOKUP(H1636,KATEGORIE!$C$13:$E$50006,MATCH(KATEGORIE!$E$12,KATEGORIE!$C$12:$E$12,0),0)),"",VLOOKUP(H1636,KATEGORIE!$C$13:$E$50006,MATCH(KATEGORIE!$E$12,KATEGORIE!$C$12:$E$12,0),0))</f>
        <v/>
      </c>
      <c r="J1636" s="16" t="str">
        <f>IF(I1636="","",COUNTIF($I$8:I1636,I1636))</f>
        <v/>
      </c>
      <c r="K1636" s="16">
        <f>COUNT(V1636:DP1636)</f>
        <v>1</v>
      </c>
      <c r="L1636" s="17">
        <f>IF(ISERROR(LARGE(V1636:AB1636,1)),0,LARGE(V1636:AB1636,1))+IF(ISERROR(LARGE(V1636:AB1636,2)),0,LARGE(V1636:AB1636,2))+IF(ISERROR(LARGE(V1636:AB1636,3)),0,LARGE(V1636:AB1636,3))+IF(ISERROR(LARGE(V1636:AB1636,4)),0,LARGE(V1636:AB1636,4))</f>
        <v>0</v>
      </c>
      <c r="M1636" s="141">
        <f>IF(ISERROR(LARGE(AC1636:BP1636,1)),0,LARGE(AC1636:BP1636,1))+IF(ISERROR(LARGE(AC1636:BP1636,2)),0,LARGE(AC1636:BP1636,2))+IF(ISERROR(LARGE(AC1636:BP1636,3)),0,LARGE(AC1636:BP1636,3))+IF(ISERROR(LARGE(AC1636:BP1636,4)),0,LARGE(AC1636:BP1636,4))</f>
        <v>13</v>
      </c>
      <c r="N1636" s="36">
        <f>IF(ISERROR(LARGE(BQ1636:CV1636,1)),0,LARGE(BQ1636:CV1636,1))+IF(ISERROR(LARGE(BQ1636:CV1636,2)),0,LARGE(BQ1636:CV1636,2))+IF(ISERROR(LARGE(BQ1636:CV1636,3)),0,LARGE(BQ1636:CV1636,3))+IF(ISERROR(LARGE(BQ1636:CV1636,4)),0,LARGE(BQ1636:CV1636,4))</f>
        <v>0</v>
      </c>
      <c r="O1636" s="142">
        <f>IF(ISERROR(LARGE(CW1636:DP1636,1)),0,LARGE(CW1636:DP1636,1))+IF(ISERROR(LARGE(CW1636:DP1636,2)),0,LARGE(CW1636:DP1636,2))+IF(ISERROR(LARGE(CW1636:DP1636,3)),0,LARGE(CW1636:DP1636,3))+IF(ISERROR(LARGE(CW1636:DP1636,4)),0,LARGE(CW1636:DP1636,4))</f>
        <v>0</v>
      </c>
      <c r="P1636" s="143">
        <f>IF(ISERROR(LARGE(V1636:DP1636,1)),0,LARGE(V1636:DP1636,1))+IF(ISERROR(LARGE(V1636:DP1636,2)),0,LARGE(V1636:DP1636,2))+IF(ISERROR(LARGE(V1636:DP1636,3)),0,LARGE(V1636:DP1636,3))+IF(ISERROR(LARGE(V1636:DP1636,4)),0,LARGE(V1636:DP1636,4))+IF(ISERROR(LARGE(V1636:DP1636,5)),0,LARGE(V1636:DP1636,5))+IF(ISERROR(LARGE(V1636:DP1636,6)),0,LARGE(V1636:DP1636,6))+IF(ISERROR(LARGE(V1636:DP1636,7)),0,LARGE(V1636:DP1636,7))+IF(ISERROR(LARGE(V1636:DP1636,8)),0,LARGE(V1636:DP1636,8))+IF(ISERROR(LARGE(V1636:DP1636,9)),0,LARGE(V1636:DP1636,9))+IF(ISERROR(LARGE(V1636:DP1636,10)),0,LARGE(V1636:DP1636,10))+IF(ISERROR(LARGE(V1636:DP1636,11)),0,LARGE(V1636:DP1636,11))+IF(ISERROR(LARGE(V1636:DP1636,12)),0,LARGE(V1636:DP1636,12))</f>
        <v>13</v>
      </c>
      <c r="Q1636" s="144">
        <f>COUNT(V1636:DP1636)</f>
        <v>1</v>
      </c>
      <c r="R1636" s="144">
        <f>IF(ISERROR(LARGE(V1636:AB1636,5)),0,LARGE(V1636:AB1636,5))</f>
        <v>0</v>
      </c>
      <c r="S1636" s="144">
        <f>IF(ISERROR(LARGE(AC1636:BP1636,5)),0,LARGE(AC1636:BP1636,5))</f>
        <v>0</v>
      </c>
      <c r="T1636" s="144">
        <f>IF(ISERROR(LARGE(BQ1636:CV1636,5)),0,LARGE(BQ1636:CV1636,5))</f>
        <v>0</v>
      </c>
      <c r="U1636" s="144">
        <f>IF(ISERROR(LARGE(CW1636:DP1636,5)),0,LARGE(CW1636:DP1636,5))</f>
        <v>0</v>
      </c>
      <c r="V1636" s="17"/>
      <c r="W1636" s="17"/>
      <c r="X1636" s="17"/>
      <c r="Y1636" s="17"/>
      <c r="Z1636" s="17"/>
      <c r="AA1636" s="17"/>
      <c r="AB1636" s="17"/>
      <c r="AC1636" s="141"/>
      <c r="AD1636" s="141"/>
      <c r="AE1636" s="141"/>
      <c r="AF1636" s="141"/>
      <c r="AG1636" s="141"/>
      <c r="AH1636" s="141"/>
      <c r="AI1636" s="141"/>
      <c r="AJ1636" s="141">
        <v>13</v>
      </c>
      <c r="AK1636" s="141"/>
      <c r="AL1636" s="141"/>
      <c r="AM1636" s="141"/>
      <c r="AN1636" s="141"/>
      <c r="AO1636" s="141"/>
      <c r="AP1636" s="141"/>
      <c r="AQ1636" s="141"/>
      <c r="AR1636" s="141"/>
      <c r="AS1636" s="141"/>
      <c r="AT1636" s="141"/>
      <c r="AU1636" s="141"/>
      <c r="AV1636" s="141"/>
      <c r="AW1636" s="141"/>
      <c r="AX1636" s="141"/>
      <c r="AY1636" s="141"/>
      <c r="AZ1636" s="141"/>
      <c r="BA1636" s="141"/>
      <c r="BB1636" s="141"/>
      <c r="BC1636" s="141"/>
      <c r="BD1636" s="141"/>
      <c r="BE1636" s="141"/>
      <c r="BF1636" s="141"/>
      <c r="BG1636" s="141"/>
      <c r="BH1636" s="141"/>
      <c r="BI1636" s="141"/>
      <c r="BJ1636" s="141"/>
      <c r="BK1636" s="141"/>
      <c r="BL1636" s="141"/>
      <c r="BM1636" s="141"/>
      <c r="BN1636" s="141"/>
      <c r="BO1636" s="141"/>
      <c r="BP1636" s="141"/>
      <c r="BQ1636" s="36"/>
      <c r="BR1636" s="36"/>
      <c r="BS1636" s="36"/>
      <c r="BT1636" s="36"/>
      <c r="BU1636" s="36"/>
      <c r="BV1636" s="36"/>
      <c r="BW1636" s="36"/>
      <c r="BX1636" s="36"/>
      <c r="BY1636" s="36"/>
      <c r="BZ1636" s="36"/>
      <c r="CA1636" s="36"/>
      <c r="CB1636" s="36"/>
      <c r="CC1636" s="36"/>
      <c r="CD1636" s="36"/>
      <c r="CE1636" s="36"/>
      <c r="CF1636" s="36"/>
      <c r="CG1636" s="36"/>
      <c r="CH1636" s="36"/>
      <c r="CI1636" s="145"/>
      <c r="CJ1636" s="146"/>
      <c r="CK1636" s="146"/>
      <c r="CL1636" s="146"/>
      <c r="CM1636" s="146"/>
      <c r="CN1636" s="146"/>
      <c r="CO1636" s="146"/>
      <c r="CP1636" s="147"/>
      <c r="CQ1636" s="146"/>
      <c r="CR1636" s="146"/>
      <c r="CS1636" s="146"/>
      <c r="CT1636" s="146"/>
      <c r="CU1636" s="36"/>
      <c r="CV1636" s="36"/>
      <c r="CW1636" s="142"/>
      <c r="CX1636" s="142"/>
      <c r="CY1636" s="142"/>
      <c r="CZ1636" s="142"/>
      <c r="DA1636" s="142"/>
      <c r="DB1636" s="142"/>
      <c r="DC1636" s="142"/>
      <c r="DD1636" s="142"/>
      <c r="DE1636" s="142"/>
      <c r="DF1636" s="142"/>
      <c r="DG1636" s="142"/>
      <c r="DH1636" s="142"/>
      <c r="DI1636" s="142"/>
      <c r="DJ1636" s="142"/>
      <c r="DK1636" s="142"/>
      <c r="DL1636" s="142"/>
      <c r="DM1636" s="142"/>
      <c r="DN1636" s="142"/>
      <c r="DO1636" s="142"/>
      <c r="DP1636" s="142"/>
    </row>
    <row r="1637" spans="1:120" ht="13.5" customHeight="1">
      <c r="A1637" s="16" t="str">
        <f>IF(B1637="","",IF(B1637&gt;1,"UWAGA JUŻ BYŁ",""))</f>
        <v/>
      </c>
      <c r="B1637" s="16">
        <f>IF(C1637="","",COUNTIF($C$8:$C$51430,C1637))</f>
        <v>1</v>
      </c>
      <c r="C1637" s="16" t="str">
        <f>CONCATENATE(E1637,F1637,H1637,G1637)</f>
        <v>KilińskiJacekELite SPORTS</v>
      </c>
      <c r="D1637" s="16">
        <f>IF(E1637="","",COUNTA($E$8:E1637))</f>
        <v>1630</v>
      </c>
      <c r="E1637" s="12" t="s">
        <v>1766</v>
      </c>
      <c r="F1637" s="16" t="s">
        <v>156</v>
      </c>
      <c r="G1637" s="12" t="s">
        <v>1767</v>
      </c>
      <c r="H1637" s="12"/>
      <c r="I1637" s="16" t="str">
        <f>IF(ISERROR(VLOOKUP(H1637,KATEGORIE!$C$13:$E$50006,MATCH(KATEGORIE!$E$12,KATEGORIE!$C$12:$E$12,0),0)),"",VLOOKUP(H1637,KATEGORIE!$C$13:$E$50006,MATCH(KATEGORIE!$E$12,KATEGORIE!$C$12:$E$12,0),0))</f>
        <v/>
      </c>
      <c r="J1637" s="16" t="str">
        <f>IF(I1637="","",COUNTIF($I$8:I1637,I1637))</f>
        <v/>
      </c>
      <c r="K1637" s="16">
        <f>COUNT(V1637:DP1637)</f>
        <v>1</v>
      </c>
      <c r="L1637" s="17">
        <f>IF(ISERROR(LARGE(V1637:AB1637,1)),0,LARGE(V1637:AB1637,1))+IF(ISERROR(LARGE(V1637:AB1637,2)),0,LARGE(V1637:AB1637,2))+IF(ISERROR(LARGE(V1637:AB1637,3)),0,LARGE(V1637:AB1637,3))+IF(ISERROR(LARGE(V1637:AB1637,4)),0,LARGE(V1637:AB1637,4))</f>
        <v>0</v>
      </c>
      <c r="M1637" s="141">
        <f>IF(ISERROR(LARGE(AC1637:BP1637,1)),0,LARGE(AC1637:BP1637,1))+IF(ISERROR(LARGE(AC1637:BP1637,2)),0,LARGE(AC1637:BP1637,2))+IF(ISERROR(LARGE(AC1637:BP1637,3)),0,LARGE(AC1637:BP1637,3))+IF(ISERROR(LARGE(AC1637:BP1637,4)),0,LARGE(AC1637:BP1637,4))</f>
        <v>13</v>
      </c>
      <c r="N1637" s="36">
        <f>IF(ISERROR(LARGE(BQ1637:CV1637,1)),0,LARGE(BQ1637:CV1637,1))+IF(ISERROR(LARGE(BQ1637:CV1637,2)),0,LARGE(BQ1637:CV1637,2))+IF(ISERROR(LARGE(BQ1637:CV1637,3)),0,LARGE(BQ1637:CV1637,3))+IF(ISERROR(LARGE(BQ1637:CV1637,4)),0,LARGE(BQ1637:CV1637,4))</f>
        <v>0</v>
      </c>
      <c r="O1637" s="142">
        <f>IF(ISERROR(LARGE(CW1637:DP1637,1)),0,LARGE(CW1637:DP1637,1))+IF(ISERROR(LARGE(CW1637:DP1637,2)),0,LARGE(CW1637:DP1637,2))+IF(ISERROR(LARGE(CW1637:DP1637,3)),0,LARGE(CW1637:DP1637,3))+IF(ISERROR(LARGE(CW1637:DP1637,4)),0,LARGE(CW1637:DP1637,4))</f>
        <v>0</v>
      </c>
      <c r="P1637" s="143">
        <f>IF(ISERROR(LARGE(V1637:DP1637,1)),0,LARGE(V1637:DP1637,1))+IF(ISERROR(LARGE(V1637:DP1637,2)),0,LARGE(V1637:DP1637,2))+IF(ISERROR(LARGE(V1637:DP1637,3)),0,LARGE(V1637:DP1637,3))+IF(ISERROR(LARGE(V1637:DP1637,4)),0,LARGE(V1637:DP1637,4))+IF(ISERROR(LARGE(V1637:DP1637,5)),0,LARGE(V1637:DP1637,5))+IF(ISERROR(LARGE(V1637:DP1637,6)),0,LARGE(V1637:DP1637,6))+IF(ISERROR(LARGE(V1637:DP1637,7)),0,LARGE(V1637:DP1637,7))+IF(ISERROR(LARGE(V1637:DP1637,8)),0,LARGE(V1637:DP1637,8))+IF(ISERROR(LARGE(V1637:DP1637,9)),0,LARGE(V1637:DP1637,9))+IF(ISERROR(LARGE(V1637:DP1637,10)),0,LARGE(V1637:DP1637,10))+IF(ISERROR(LARGE(V1637:DP1637,11)),0,LARGE(V1637:DP1637,11))+IF(ISERROR(LARGE(V1637:DP1637,12)),0,LARGE(V1637:DP1637,12))</f>
        <v>13</v>
      </c>
      <c r="Q1637" s="144">
        <f>COUNT(V1637:DP1637)</f>
        <v>1</v>
      </c>
      <c r="R1637" s="144">
        <f>IF(ISERROR(LARGE(V1637:AB1637,5)),0,LARGE(V1637:AB1637,5))</f>
        <v>0</v>
      </c>
      <c r="S1637" s="144">
        <f>IF(ISERROR(LARGE(AC1637:BP1637,5)),0,LARGE(AC1637:BP1637,5))</f>
        <v>0</v>
      </c>
      <c r="T1637" s="144">
        <f>IF(ISERROR(LARGE(BQ1637:CV1637,5)),0,LARGE(BQ1637:CV1637,5))</f>
        <v>0</v>
      </c>
      <c r="U1637" s="144">
        <f>IF(ISERROR(LARGE(CW1637:DP1637,5)),0,LARGE(CW1637:DP1637,5))</f>
        <v>0</v>
      </c>
      <c r="V1637" s="17"/>
      <c r="W1637" s="17"/>
      <c r="X1637" s="17"/>
      <c r="Y1637" s="17"/>
      <c r="Z1637" s="17"/>
      <c r="AA1637" s="17"/>
      <c r="AB1637" s="17"/>
      <c r="AC1637" s="141"/>
      <c r="AD1637" s="141"/>
      <c r="AE1637" s="141"/>
      <c r="AF1637" s="141"/>
      <c r="AG1637" s="141"/>
      <c r="AH1637" s="141"/>
      <c r="AI1637" s="141"/>
      <c r="AJ1637" s="141"/>
      <c r="AK1637" s="141">
        <v>13</v>
      </c>
      <c r="AL1637" s="141"/>
      <c r="AM1637" s="141"/>
      <c r="AN1637" s="141"/>
      <c r="AO1637" s="141"/>
      <c r="AP1637" s="141"/>
      <c r="AQ1637" s="141"/>
      <c r="AR1637" s="141"/>
      <c r="AS1637" s="141"/>
      <c r="AT1637" s="141"/>
      <c r="AU1637" s="141"/>
      <c r="AV1637" s="141"/>
      <c r="AW1637" s="141"/>
      <c r="AX1637" s="141"/>
      <c r="AY1637" s="141"/>
      <c r="AZ1637" s="141"/>
      <c r="BA1637" s="141"/>
      <c r="BB1637" s="141"/>
      <c r="BC1637" s="141"/>
      <c r="BD1637" s="141"/>
      <c r="BE1637" s="141"/>
      <c r="BF1637" s="141"/>
      <c r="BG1637" s="141"/>
      <c r="BH1637" s="141"/>
      <c r="BI1637" s="141"/>
      <c r="BJ1637" s="141"/>
      <c r="BK1637" s="141"/>
      <c r="BL1637" s="141"/>
      <c r="BM1637" s="141"/>
      <c r="BN1637" s="141"/>
      <c r="BO1637" s="141"/>
      <c r="BP1637" s="141"/>
      <c r="BQ1637" s="36"/>
      <c r="BR1637" s="36"/>
      <c r="BS1637" s="36"/>
      <c r="BT1637" s="36"/>
      <c r="BU1637" s="36"/>
      <c r="BV1637" s="36"/>
      <c r="BW1637" s="36"/>
      <c r="BX1637" s="36"/>
      <c r="BY1637" s="36"/>
      <c r="BZ1637" s="36"/>
      <c r="CA1637" s="36"/>
      <c r="CB1637" s="36"/>
      <c r="CC1637" s="36"/>
      <c r="CD1637" s="36"/>
      <c r="CE1637" s="36"/>
      <c r="CF1637" s="36"/>
      <c r="CG1637" s="36"/>
      <c r="CH1637" s="36"/>
      <c r="CI1637" s="145"/>
      <c r="CJ1637" s="146"/>
      <c r="CK1637" s="146"/>
      <c r="CL1637" s="146"/>
      <c r="CM1637" s="146"/>
      <c r="CN1637" s="146"/>
      <c r="CO1637" s="146"/>
      <c r="CP1637" s="147"/>
      <c r="CQ1637" s="146"/>
      <c r="CR1637" s="146"/>
      <c r="CS1637" s="146"/>
      <c r="CT1637" s="146"/>
      <c r="CU1637" s="36"/>
      <c r="CV1637" s="36"/>
      <c r="CW1637" s="142"/>
      <c r="CX1637" s="142"/>
      <c r="CY1637" s="142"/>
      <c r="CZ1637" s="142"/>
      <c r="DA1637" s="142"/>
      <c r="DB1637" s="142"/>
      <c r="DC1637" s="142"/>
      <c r="DD1637" s="142"/>
      <c r="DE1637" s="142"/>
      <c r="DF1637" s="142"/>
      <c r="DG1637" s="142"/>
      <c r="DH1637" s="142"/>
      <c r="DI1637" s="142"/>
      <c r="DJ1637" s="142"/>
      <c r="DK1637" s="142"/>
      <c r="DL1637" s="142"/>
      <c r="DM1637" s="142"/>
      <c r="DN1637" s="142"/>
      <c r="DO1637" s="142"/>
      <c r="DP1637" s="142"/>
    </row>
    <row r="1638" spans="1:120" ht="13.5" customHeight="1">
      <c r="A1638" s="16" t="str">
        <f>IF(B1638="","",IF(B1638&gt;1,"UWAGA JUŻ BYŁ",""))</f>
        <v/>
      </c>
      <c r="B1638" s="16">
        <f>IF(C1638="","",COUNTIF($C$8:$C$51430,C1638))</f>
        <v>1</v>
      </c>
      <c r="C1638" s="16" t="str">
        <f>CONCATENATE(E1638,F1638,H1638,G1638)</f>
        <v>PrzybyłZbigniewszurkowo</v>
      </c>
      <c r="D1638" s="16">
        <f>IF(E1638="","",COUNTA($E$8:E1638))</f>
        <v>1631</v>
      </c>
      <c r="E1638" s="12" t="s">
        <v>1826</v>
      </c>
      <c r="F1638" s="16" t="s">
        <v>1204</v>
      </c>
      <c r="G1638" s="12" t="s">
        <v>1827</v>
      </c>
      <c r="H1638" s="12"/>
      <c r="I1638" s="16" t="str">
        <f>IF(ISERROR(VLOOKUP(H1638,KATEGORIE!$C$13:$E$50006,MATCH(KATEGORIE!$E$12,KATEGORIE!$C$12:$E$12,0),0)),"",VLOOKUP(H1638,KATEGORIE!$C$13:$E$50006,MATCH(KATEGORIE!$E$12,KATEGORIE!$C$12:$E$12,0),0))</f>
        <v/>
      </c>
      <c r="J1638" s="16" t="str">
        <f>IF(I1638="","",COUNTIF($I$8:I1638,I1638))</f>
        <v/>
      </c>
      <c r="K1638" s="16">
        <f>COUNT(V1638:DP1638)</f>
        <v>1</v>
      </c>
      <c r="L1638" s="17">
        <f>IF(ISERROR(LARGE(V1638:AB1638,1)),0,LARGE(V1638:AB1638,1))+IF(ISERROR(LARGE(V1638:AB1638,2)),0,LARGE(V1638:AB1638,2))+IF(ISERROR(LARGE(V1638:AB1638,3)),0,LARGE(V1638:AB1638,3))+IF(ISERROR(LARGE(V1638:AB1638,4)),0,LARGE(V1638:AB1638,4))</f>
        <v>0</v>
      </c>
      <c r="M1638" s="141">
        <f>IF(ISERROR(LARGE(AC1638:BP1638,1)),0,LARGE(AC1638:BP1638,1))+IF(ISERROR(LARGE(AC1638:BP1638,2)),0,LARGE(AC1638:BP1638,2))+IF(ISERROR(LARGE(AC1638:BP1638,3)),0,LARGE(AC1638:BP1638,3))+IF(ISERROR(LARGE(AC1638:BP1638,4)),0,LARGE(AC1638:BP1638,4))</f>
        <v>0</v>
      </c>
      <c r="N1638" s="36">
        <f>IF(ISERROR(LARGE(BQ1638:CV1638,1)),0,LARGE(BQ1638:CV1638,1))+IF(ISERROR(LARGE(BQ1638:CV1638,2)),0,LARGE(BQ1638:CV1638,2))+IF(ISERROR(LARGE(BQ1638:CV1638,3)),0,LARGE(BQ1638:CV1638,3))+IF(ISERROR(LARGE(BQ1638:CV1638,4)),0,LARGE(BQ1638:CV1638,4))</f>
        <v>0</v>
      </c>
      <c r="O1638" s="142">
        <f>IF(ISERROR(LARGE(CW1638:DP1638,1)),0,LARGE(CW1638:DP1638,1))+IF(ISERROR(LARGE(CW1638:DP1638,2)),0,LARGE(CW1638:DP1638,2))+IF(ISERROR(LARGE(CW1638:DP1638,3)),0,LARGE(CW1638:DP1638,3))+IF(ISERROR(LARGE(CW1638:DP1638,4)),0,LARGE(CW1638:DP1638,4))</f>
        <v>13</v>
      </c>
      <c r="P1638" s="143">
        <f>IF(ISERROR(LARGE(V1638:DP1638,1)),0,LARGE(V1638:DP1638,1))+IF(ISERROR(LARGE(V1638:DP1638,2)),0,LARGE(V1638:DP1638,2))+IF(ISERROR(LARGE(V1638:DP1638,3)),0,LARGE(V1638:DP1638,3))+IF(ISERROR(LARGE(V1638:DP1638,4)),0,LARGE(V1638:DP1638,4))+IF(ISERROR(LARGE(V1638:DP1638,5)),0,LARGE(V1638:DP1638,5))+IF(ISERROR(LARGE(V1638:DP1638,6)),0,LARGE(V1638:DP1638,6))+IF(ISERROR(LARGE(V1638:DP1638,7)),0,LARGE(V1638:DP1638,7))+IF(ISERROR(LARGE(V1638:DP1638,8)),0,LARGE(V1638:DP1638,8))+IF(ISERROR(LARGE(V1638:DP1638,9)),0,LARGE(V1638:DP1638,9))+IF(ISERROR(LARGE(V1638:DP1638,10)),0,LARGE(V1638:DP1638,10))+IF(ISERROR(LARGE(V1638:DP1638,11)),0,LARGE(V1638:DP1638,11))+IF(ISERROR(LARGE(V1638:DP1638,12)),0,LARGE(V1638:DP1638,12))</f>
        <v>13</v>
      </c>
      <c r="Q1638" s="144">
        <f>COUNT(V1638:DP1638)</f>
        <v>1</v>
      </c>
      <c r="R1638" s="144">
        <f>IF(ISERROR(LARGE(V1638:AB1638,5)),0,LARGE(V1638:AB1638,5))</f>
        <v>0</v>
      </c>
      <c r="S1638" s="144">
        <f>IF(ISERROR(LARGE(AC1638:BP1638,5)),0,LARGE(AC1638:BP1638,5))</f>
        <v>0</v>
      </c>
      <c r="T1638" s="144">
        <f>IF(ISERROR(LARGE(BQ1638:CV1638,5)),0,LARGE(BQ1638:CV1638,5))</f>
        <v>0</v>
      </c>
      <c r="U1638" s="144">
        <f>IF(ISERROR(LARGE(CW1638:DP1638,5)),0,LARGE(CW1638:DP1638,5))</f>
        <v>0</v>
      </c>
      <c r="V1638" s="17"/>
      <c r="W1638" s="17"/>
      <c r="X1638" s="17"/>
      <c r="Y1638" s="17"/>
      <c r="Z1638" s="17"/>
      <c r="AA1638" s="17"/>
      <c r="AB1638" s="17"/>
      <c r="AC1638" s="141"/>
      <c r="AD1638" s="141"/>
      <c r="AE1638" s="141"/>
      <c r="AF1638" s="141"/>
      <c r="AG1638" s="141"/>
      <c r="AH1638" s="141"/>
      <c r="AI1638" s="141"/>
      <c r="AJ1638" s="141"/>
      <c r="AK1638" s="141"/>
      <c r="AL1638" s="141"/>
      <c r="AM1638" s="141"/>
      <c r="AN1638" s="141"/>
      <c r="AO1638" s="141"/>
      <c r="AP1638" s="141"/>
      <c r="AQ1638" s="141"/>
      <c r="AR1638" s="141"/>
      <c r="AS1638" s="141"/>
      <c r="AT1638" s="141"/>
      <c r="AU1638" s="141"/>
      <c r="AV1638" s="141"/>
      <c r="AW1638" s="141"/>
      <c r="AX1638" s="141"/>
      <c r="AY1638" s="141"/>
      <c r="AZ1638" s="141"/>
      <c r="BA1638" s="141"/>
      <c r="BB1638" s="141"/>
      <c r="BC1638" s="141"/>
      <c r="BD1638" s="141"/>
      <c r="BE1638" s="141"/>
      <c r="BF1638" s="141"/>
      <c r="BG1638" s="141"/>
      <c r="BH1638" s="141"/>
      <c r="BI1638" s="141"/>
      <c r="BJ1638" s="141"/>
      <c r="BK1638" s="141"/>
      <c r="BL1638" s="141"/>
      <c r="BM1638" s="141"/>
      <c r="BN1638" s="141"/>
      <c r="BO1638" s="141"/>
      <c r="BP1638" s="141"/>
      <c r="BQ1638" s="36"/>
      <c r="BR1638" s="36"/>
      <c r="BS1638" s="36"/>
      <c r="BT1638" s="36"/>
      <c r="BU1638" s="36"/>
      <c r="BV1638" s="36"/>
      <c r="BW1638" s="36"/>
      <c r="BX1638" s="36"/>
      <c r="BY1638" s="36"/>
      <c r="BZ1638" s="36"/>
      <c r="CA1638" s="36"/>
      <c r="CB1638" s="36"/>
      <c r="CC1638" s="36"/>
      <c r="CD1638" s="36"/>
      <c r="CE1638" s="36"/>
      <c r="CF1638" s="36"/>
      <c r="CG1638" s="36"/>
      <c r="CH1638" s="36"/>
      <c r="CI1638" s="145"/>
      <c r="CJ1638" s="146"/>
      <c r="CK1638" s="146"/>
      <c r="CL1638" s="146"/>
      <c r="CM1638" s="146"/>
      <c r="CN1638" s="146"/>
      <c r="CO1638" s="146"/>
      <c r="CP1638" s="147"/>
      <c r="CQ1638" s="146"/>
      <c r="CR1638" s="146"/>
      <c r="CS1638" s="146"/>
      <c r="CT1638" s="146"/>
      <c r="CU1638" s="36"/>
      <c r="CV1638" s="36"/>
      <c r="CW1638" s="142"/>
      <c r="CX1638" s="142"/>
      <c r="CY1638" s="142">
        <v>13</v>
      </c>
      <c r="CZ1638" s="142"/>
      <c r="DA1638" s="142"/>
      <c r="DB1638" s="142"/>
      <c r="DC1638" s="142"/>
      <c r="DD1638" s="142"/>
      <c r="DE1638" s="142"/>
      <c r="DF1638" s="142"/>
      <c r="DG1638" s="142"/>
      <c r="DH1638" s="142"/>
      <c r="DI1638" s="142"/>
      <c r="DJ1638" s="142"/>
      <c r="DK1638" s="142"/>
      <c r="DL1638" s="142"/>
      <c r="DM1638" s="142"/>
      <c r="DN1638" s="142"/>
      <c r="DO1638" s="142"/>
      <c r="DP1638" s="142"/>
    </row>
    <row r="1639" spans="1:120" ht="13.5" customHeight="1">
      <c r="A1639" s="16" t="str">
        <f>IF(B1639="","",IF(B1639&gt;1,"UWAGA JUŻ BYŁ",""))</f>
        <v/>
      </c>
      <c r="B1639" s="16">
        <f>IF(C1639="","",COUNTIF($C$8:$C$51430,C1639))</f>
        <v>1</v>
      </c>
      <c r="C1639" s="16" t="str">
        <f>CONCATENATE(E1639,F1639,H1639,G1639)</f>
        <v>Olszewski ŁukaszIrun4orfun.pl</v>
      </c>
      <c r="D1639" s="16">
        <f>IF(E1639="","",COUNTA($E$8:E1639))</f>
        <v>1632</v>
      </c>
      <c r="E1639" s="117" t="s">
        <v>1888</v>
      </c>
      <c r="F1639" s="16" t="s">
        <v>171</v>
      </c>
      <c r="G1639" s="12" t="s">
        <v>1889</v>
      </c>
      <c r="H1639" s="12"/>
      <c r="I1639" s="16" t="str">
        <f>IF(ISERROR(VLOOKUP(H1639,KATEGORIE!$C$13:$E$50006,MATCH(KATEGORIE!$E$12,KATEGORIE!$C$12:$E$12,0),0)),"",VLOOKUP(H1639,KATEGORIE!$C$13:$E$50006,MATCH(KATEGORIE!$E$12,KATEGORIE!$C$12:$E$12,0),0))</f>
        <v/>
      </c>
      <c r="J1639" s="16" t="str">
        <f>IF(I1639="","",COUNTIF($I$8:I1639,I1639))</f>
        <v/>
      </c>
      <c r="K1639" s="16">
        <f>COUNT(V1639:DP1639)</f>
        <v>1</v>
      </c>
      <c r="L1639" s="17">
        <f>IF(ISERROR(LARGE(V1639:AB1639,1)),0,LARGE(V1639:AB1639,1))+IF(ISERROR(LARGE(V1639:AB1639,2)),0,LARGE(V1639:AB1639,2))+IF(ISERROR(LARGE(V1639:AB1639,3)),0,LARGE(V1639:AB1639,3))+IF(ISERROR(LARGE(V1639:AB1639,4)),0,LARGE(V1639:AB1639,4))</f>
        <v>0</v>
      </c>
      <c r="M1639" s="141">
        <f>IF(ISERROR(LARGE(AC1639:BP1639,1)),0,LARGE(AC1639:BP1639,1))+IF(ISERROR(LARGE(AC1639:BP1639,2)),0,LARGE(AC1639:BP1639,2))+IF(ISERROR(LARGE(AC1639:BP1639,3)),0,LARGE(AC1639:BP1639,3))+IF(ISERROR(LARGE(AC1639:BP1639,4)),0,LARGE(AC1639:BP1639,4))</f>
        <v>0</v>
      </c>
      <c r="N1639" s="36">
        <f>IF(ISERROR(LARGE(BQ1639:CV1639,1)),0,LARGE(BQ1639:CV1639,1))+IF(ISERROR(LARGE(BQ1639:CV1639,2)),0,LARGE(BQ1639:CV1639,2))+IF(ISERROR(LARGE(BQ1639:CV1639,3)),0,LARGE(BQ1639:CV1639,3))+IF(ISERROR(LARGE(BQ1639:CV1639,4)),0,LARGE(BQ1639:CV1639,4))</f>
        <v>0</v>
      </c>
      <c r="O1639" s="142">
        <f>IF(ISERROR(LARGE(CW1639:DP1639,1)),0,LARGE(CW1639:DP1639,1))+IF(ISERROR(LARGE(CW1639:DP1639,2)),0,LARGE(CW1639:DP1639,2))+IF(ISERROR(LARGE(CW1639:DP1639,3)),0,LARGE(CW1639:DP1639,3))+IF(ISERROR(LARGE(CW1639:DP1639,4)),0,LARGE(CW1639:DP1639,4))</f>
        <v>13</v>
      </c>
      <c r="P1639" s="143">
        <f>IF(ISERROR(LARGE(V1639:DP1639,1)),0,LARGE(V1639:DP1639,1))+IF(ISERROR(LARGE(V1639:DP1639,2)),0,LARGE(V1639:DP1639,2))+IF(ISERROR(LARGE(V1639:DP1639,3)),0,LARGE(V1639:DP1639,3))+IF(ISERROR(LARGE(V1639:DP1639,4)),0,LARGE(V1639:DP1639,4))+IF(ISERROR(LARGE(V1639:DP1639,5)),0,LARGE(V1639:DP1639,5))+IF(ISERROR(LARGE(V1639:DP1639,6)),0,LARGE(V1639:DP1639,6))+IF(ISERROR(LARGE(V1639:DP1639,7)),0,LARGE(V1639:DP1639,7))+IF(ISERROR(LARGE(V1639:DP1639,8)),0,LARGE(V1639:DP1639,8))+IF(ISERROR(LARGE(V1639:DP1639,9)),0,LARGE(V1639:DP1639,9))+IF(ISERROR(LARGE(V1639:DP1639,10)),0,LARGE(V1639:DP1639,10))+IF(ISERROR(LARGE(V1639:DP1639,11)),0,LARGE(V1639:DP1639,11))+IF(ISERROR(LARGE(V1639:DP1639,12)),0,LARGE(V1639:DP1639,12))</f>
        <v>13</v>
      </c>
      <c r="Q1639" s="144">
        <f>COUNT(V1639:DP1639)</f>
        <v>1</v>
      </c>
      <c r="R1639" s="144">
        <f>IF(ISERROR(LARGE(V1639:AB1639,5)),0,LARGE(V1639:AB1639,5))</f>
        <v>0</v>
      </c>
      <c r="S1639" s="144">
        <f>IF(ISERROR(LARGE(AC1639:BP1639,5)),0,LARGE(AC1639:BP1639,5))</f>
        <v>0</v>
      </c>
      <c r="T1639" s="144">
        <f>IF(ISERROR(LARGE(BQ1639:CV1639,5)),0,LARGE(BQ1639:CV1639,5))</f>
        <v>0</v>
      </c>
      <c r="U1639" s="144">
        <f>IF(ISERROR(LARGE(CW1639:DP1639,5)),0,LARGE(CW1639:DP1639,5))</f>
        <v>0</v>
      </c>
      <c r="V1639" s="17"/>
      <c r="W1639" s="17"/>
      <c r="X1639" s="17"/>
      <c r="Y1639" s="17"/>
      <c r="Z1639" s="17"/>
      <c r="AA1639" s="17"/>
      <c r="AB1639" s="17"/>
      <c r="AC1639" s="141"/>
      <c r="AD1639" s="141"/>
      <c r="AE1639" s="141"/>
      <c r="AF1639" s="141"/>
      <c r="AG1639" s="141"/>
      <c r="AH1639" s="141"/>
      <c r="AI1639" s="141"/>
      <c r="AJ1639" s="141"/>
      <c r="AK1639" s="141"/>
      <c r="AL1639" s="141"/>
      <c r="AM1639" s="141"/>
      <c r="AN1639" s="141"/>
      <c r="AO1639" s="141"/>
      <c r="AP1639" s="141"/>
      <c r="AQ1639" s="141"/>
      <c r="AR1639" s="141"/>
      <c r="AS1639" s="141"/>
      <c r="AT1639" s="141"/>
      <c r="AU1639" s="141"/>
      <c r="AV1639" s="141"/>
      <c r="AW1639" s="141"/>
      <c r="AX1639" s="141"/>
      <c r="AY1639" s="141"/>
      <c r="AZ1639" s="141"/>
      <c r="BA1639" s="141"/>
      <c r="BB1639" s="141"/>
      <c r="BC1639" s="141"/>
      <c r="BD1639" s="141"/>
      <c r="BE1639" s="141"/>
      <c r="BF1639" s="141"/>
      <c r="BG1639" s="141"/>
      <c r="BH1639" s="141"/>
      <c r="BI1639" s="141"/>
      <c r="BJ1639" s="141"/>
      <c r="BK1639" s="141"/>
      <c r="BL1639" s="141"/>
      <c r="BM1639" s="141"/>
      <c r="BN1639" s="141"/>
      <c r="BO1639" s="141"/>
      <c r="BP1639" s="141"/>
      <c r="BQ1639" s="36"/>
      <c r="BR1639" s="36"/>
      <c r="BS1639" s="36"/>
      <c r="BT1639" s="36"/>
      <c r="BU1639" s="36"/>
      <c r="BV1639" s="36"/>
      <c r="BW1639" s="36"/>
      <c r="BX1639" s="36"/>
      <c r="BY1639" s="36"/>
      <c r="BZ1639" s="36"/>
      <c r="CA1639" s="36"/>
      <c r="CB1639" s="36"/>
      <c r="CC1639" s="36"/>
      <c r="CD1639" s="36"/>
      <c r="CE1639" s="36"/>
      <c r="CF1639" s="36"/>
      <c r="CG1639" s="36"/>
      <c r="CH1639" s="36"/>
      <c r="CI1639" s="145"/>
      <c r="CJ1639" s="146"/>
      <c r="CK1639" s="146"/>
      <c r="CL1639" s="146"/>
      <c r="CM1639" s="146"/>
      <c r="CN1639" s="146"/>
      <c r="CO1639" s="146"/>
      <c r="CP1639" s="147"/>
      <c r="CQ1639" s="146"/>
      <c r="CR1639" s="146"/>
      <c r="CS1639" s="146"/>
      <c r="CT1639" s="146"/>
      <c r="CU1639" s="36"/>
      <c r="CV1639" s="36"/>
      <c r="CW1639" s="142"/>
      <c r="CX1639" s="142"/>
      <c r="CY1639" s="142"/>
      <c r="CZ1639" s="142">
        <v>13</v>
      </c>
      <c r="DA1639" s="142"/>
      <c r="DB1639" s="142"/>
      <c r="DC1639" s="142"/>
      <c r="DD1639" s="142"/>
      <c r="DE1639" s="142"/>
      <c r="DF1639" s="142"/>
      <c r="DG1639" s="142"/>
      <c r="DH1639" s="142"/>
      <c r="DI1639" s="142"/>
      <c r="DJ1639" s="142"/>
      <c r="DK1639" s="142"/>
      <c r="DL1639" s="142"/>
      <c r="DM1639" s="142"/>
      <c r="DN1639" s="142"/>
      <c r="DO1639" s="142"/>
      <c r="DP1639" s="142"/>
    </row>
    <row r="1640" spans="1:120" ht="13.5" customHeight="1">
      <c r="A1640" s="16" t="str">
        <f>IF(B1640="","",IF(B1640&gt;1,"UWAGA JUŻ BYŁ",""))</f>
        <v/>
      </c>
      <c r="B1640" s="16">
        <f>IF(C1640="","",COUNTIF($C$8:$C$51430,C1640))</f>
        <v>1</v>
      </c>
      <c r="C1640" s="16" t="str">
        <f>CONCATENATE(E1640,F1640,H1640,G1640)</f>
        <v>WĘGLARZAndrzej</v>
      </c>
      <c r="D1640" s="16">
        <f>IF(E1640="","",COUNTA($E$8:E1640))</f>
        <v>1633</v>
      </c>
      <c r="E1640" s="12" t="s">
        <v>2190</v>
      </c>
      <c r="F1640" s="16" t="s">
        <v>397</v>
      </c>
      <c r="G1640" s="12"/>
      <c r="H1640" s="12"/>
      <c r="I1640" s="16" t="str">
        <f>IF(ISERROR(VLOOKUP(H1640,KATEGORIE!$C$13:$E$50006,MATCH(KATEGORIE!$E$12,KATEGORIE!$C$12:$E$12,0),0)),"",VLOOKUP(H1640,KATEGORIE!$C$13:$E$50006,MATCH(KATEGORIE!$E$12,KATEGORIE!$C$12:$E$12,0),0))</f>
        <v/>
      </c>
      <c r="J1640" s="16" t="str">
        <f>IF(I1640="","",COUNTIF($I$8:I1640,I1640))</f>
        <v/>
      </c>
      <c r="K1640" s="16">
        <f>COUNT(V1640:DP1640)</f>
        <v>2</v>
      </c>
      <c r="L1640" s="17">
        <f>IF(ISERROR(LARGE(V1640:AB1640,1)),0,LARGE(V1640:AB1640,1))+IF(ISERROR(LARGE(V1640:AB1640,2)),0,LARGE(V1640:AB1640,2))+IF(ISERROR(LARGE(V1640:AB1640,3)),0,LARGE(V1640:AB1640,3))+IF(ISERROR(LARGE(V1640:AB1640,4)),0,LARGE(V1640:AB1640,4))</f>
        <v>0</v>
      </c>
      <c r="M1640" s="141">
        <f>IF(ISERROR(LARGE(AC1640:BP1640,1)),0,LARGE(AC1640:BP1640,1))+IF(ISERROR(LARGE(AC1640:BP1640,2)),0,LARGE(AC1640:BP1640,2))+IF(ISERROR(LARGE(AC1640:BP1640,3)),0,LARGE(AC1640:BP1640,3))+IF(ISERROR(LARGE(AC1640:BP1640,4)),0,LARGE(AC1640:BP1640,4))</f>
        <v>13</v>
      </c>
      <c r="N1640" s="36">
        <f>IF(ISERROR(LARGE(BQ1640:CV1640,1)),0,LARGE(BQ1640:CV1640,1))+IF(ISERROR(LARGE(BQ1640:CV1640,2)),0,LARGE(BQ1640:CV1640,2))+IF(ISERROR(LARGE(BQ1640:CV1640,3)),0,LARGE(BQ1640:CV1640,3))+IF(ISERROR(LARGE(BQ1640:CV1640,4)),0,LARGE(BQ1640:CV1640,4))</f>
        <v>0</v>
      </c>
      <c r="O1640" s="142">
        <f>IF(ISERROR(LARGE(CW1640:DP1640,1)),0,LARGE(CW1640:DP1640,1))+IF(ISERROR(LARGE(CW1640:DP1640,2)),0,LARGE(CW1640:DP1640,2))+IF(ISERROR(LARGE(CW1640:DP1640,3)),0,LARGE(CW1640:DP1640,3))+IF(ISERROR(LARGE(CW1640:DP1640,4)),0,LARGE(CW1640:DP1640,4))</f>
        <v>0</v>
      </c>
      <c r="P1640" s="143">
        <f>IF(ISERROR(LARGE(V1640:DP1640,1)),0,LARGE(V1640:DP1640,1))+IF(ISERROR(LARGE(V1640:DP1640,2)),0,LARGE(V1640:DP1640,2))+IF(ISERROR(LARGE(V1640:DP1640,3)),0,LARGE(V1640:DP1640,3))+IF(ISERROR(LARGE(V1640:DP1640,4)),0,LARGE(V1640:DP1640,4))+IF(ISERROR(LARGE(V1640:DP1640,5)),0,LARGE(V1640:DP1640,5))+IF(ISERROR(LARGE(V1640:DP1640,6)),0,LARGE(V1640:DP1640,6))+IF(ISERROR(LARGE(V1640:DP1640,7)),0,LARGE(V1640:DP1640,7))+IF(ISERROR(LARGE(V1640:DP1640,8)),0,LARGE(V1640:DP1640,8))+IF(ISERROR(LARGE(V1640:DP1640,9)),0,LARGE(V1640:DP1640,9))+IF(ISERROR(LARGE(V1640:DP1640,10)),0,LARGE(V1640:DP1640,10))+IF(ISERROR(LARGE(V1640:DP1640,11)),0,LARGE(V1640:DP1640,11))+IF(ISERROR(LARGE(V1640:DP1640,12)),0,LARGE(V1640:DP1640,12))</f>
        <v>13</v>
      </c>
      <c r="Q1640" s="144">
        <f>COUNT(V1640:DP1640)</f>
        <v>2</v>
      </c>
      <c r="R1640" s="144">
        <f>IF(ISERROR(LARGE(V1640:AB1640,5)),0,LARGE(V1640:AB1640,5))</f>
        <v>0</v>
      </c>
      <c r="S1640" s="144">
        <f>IF(ISERROR(LARGE(AC1640:BP1640,5)),0,LARGE(AC1640:BP1640,5))</f>
        <v>0</v>
      </c>
      <c r="T1640" s="144">
        <f>IF(ISERROR(LARGE(BQ1640:CV1640,5)),0,LARGE(BQ1640:CV1640,5))</f>
        <v>0</v>
      </c>
      <c r="U1640" s="144">
        <f>IF(ISERROR(LARGE(CW1640:DP1640,5)),0,LARGE(CW1640:DP1640,5))</f>
        <v>0</v>
      </c>
      <c r="V1640" s="17"/>
      <c r="W1640" s="17"/>
      <c r="X1640" s="17"/>
      <c r="Y1640" s="17"/>
      <c r="Z1640" s="17"/>
      <c r="AA1640" s="17"/>
      <c r="AB1640" s="17"/>
      <c r="AC1640" s="141"/>
      <c r="AD1640" s="141"/>
      <c r="AE1640" s="141"/>
      <c r="AF1640" s="141"/>
      <c r="AG1640" s="141"/>
      <c r="AH1640" s="141"/>
      <c r="AI1640" s="141"/>
      <c r="AJ1640" s="141"/>
      <c r="AK1640" s="141"/>
      <c r="AL1640" s="141">
        <v>5</v>
      </c>
      <c r="AM1640" s="141"/>
      <c r="AN1640" s="141"/>
      <c r="AO1640" s="141"/>
      <c r="AP1640" s="141"/>
      <c r="AQ1640" s="141"/>
      <c r="AR1640" s="141"/>
      <c r="AS1640" s="141">
        <v>8</v>
      </c>
      <c r="AT1640" s="141"/>
      <c r="AU1640" s="141"/>
      <c r="AV1640" s="141"/>
      <c r="AW1640" s="141"/>
      <c r="AX1640" s="141"/>
      <c r="AY1640" s="141"/>
      <c r="AZ1640" s="141"/>
      <c r="BA1640" s="141"/>
      <c r="BB1640" s="141"/>
      <c r="BC1640" s="141"/>
      <c r="BD1640" s="141"/>
      <c r="BE1640" s="141"/>
      <c r="BF1640" s="141"/>
      <c r="BG1640" s="141"/>
      <c r="BH1640" s="141"/>
      <c r="BI1640" s="141"/>
      <c r="BJ1640" s="141"/>
      <c r="BK1640" s="141"/>
      <c r="BL1640" s="141"/>
      <c r="BM1640" s="141"/>
      <c r="BN1640" s="141"/>
      <c r="BO1640" s="141"/>
      <c r="BP1640" s="141"/>
      <c r="BQ1640" s="36"/>
      <c r="BR1640" s="36"/>
      <c r="BS1640" s="36"/>
      <c r="BT1640" s="36"/>
      <c r="BU1640" s="36"/>
      <c r="BV1640" s="36"/>
      <c r="BW1640" s="36"/>
      <c r="BX1640" s="36"/>
      <c r="BY1640" s="36"/>
      <c r="BZ1640" s="36"/>
      <c r="CA1640" s="36"/>
      <c r="CB1640" s="36"/>
      <c r="CC1640" s="36"/>
      <c r="CD1640" s="36"/>
      <c r="CE1640" s="36"/>
      <c r="CF1640" s="36"/>
      <c r="CG1640" s="36"/>
      <c r="CH1640" s="36"/>
      <c r="CI1640" s="145"/>
      <c r="CJ1640" s="146"/>
      <c r="CK1640" s="146"/>
      <c r="CL1640" s="146"/>
      <c r="CM1640" s="146"/>
      <c r="CN1640" s="146"/>
      <c r="CO1640" s="146"/>
      <c r="CP1640" s="147"/>
      <c r="CQ1640" s="146"/>
      <c r="CR1640" s="146"/>
      <c r="CS1640" s="146"/>
      <c r="CT1640" s="146"/>
      <c r="CU1640" s="36"/>
      <c r="CV1640" s="36"/>
      <c r="CW1640" s="142"/>
      <c r="CX1640" s="142"/>
      <c r="CY1640" s="142"/>
      <c r="CZ1640" s="142"/>
      <c r="DA1640" s="142"/>
      <c r="DB1640" s="142"/>
      <c r="DC1640" s="142"/>
      <c r="DD1640" s="142"/>
      <c r="DE1640" s="142"/>
      <c r="DF1640" s="142"/>
      <c r="DG1640" s="142"/>
      <c r="DH1640" s="142"/>
      <c r="DI1640" s="142"/>
      <c r="DJ1640" s="142"/>
      <c r="DK1640" s="142"/>
      <c r="DL1640" s="142"/>
      <c r="DM1640" s="142"/>
      <c r="DN1640" s="142"/>
      <c r="DO1640" s="142"/>
      <c r="DP1640" s="142"/>
    </row>
    <row r="1641" spans="1:120" ht="13.5" customHeight="1">
      <c r="A1641" s="16" t="str">
        <f>IF(B1641="","",IF(B1641&gt;1,"UWAGA JUŻ BYŁ",""))</f>
        <v/>
      </c>
      <c r="B1641" s="16">
        <f>IF(C1641="","",COUNTIF($C$8:$C$51430,C1641))</f>
        <v>1</v>
      </c>
      <c r="C1641" s="16" t="str">
        <f>CONCATENATE(E1641,F1641,H1641,G1641)</f>
        <v>STĘPNIEWSKIArtur1989TEAM PAPRY 20 / TYCHY</v>
      </c>
      <c r="D1641" s="16">
        <f>IF(E1641="","",COUNTA($E$8:E1641))</f>
        <v>1634</v>
      </c>
      <c r="E1641" s="12" t="s">
        <v>2258</v>
      </c>
      <c r="F1641" s="16" t="s">
        <v>472</v>
      </c>
      <c r="G1641" s="12" t="s">
        <v>2207</v>
      </c>
      <c r="H1641" s="12">
        <v>1989</v>
      </c>
      <c r="I1641" s="16" t="str">
        <f>IF(ISERROR(VLOOKUP(H1641,KATEGORIE!$C$13:$E$50006,MATCH(KATEGORIE!$E$12,KATEGORIE!$C$12:$E$12,0),0)),"",VLOOKUP(H1641,KATEGORIE!$C$13:$E$50006,MATCH(KATEGORIE!$E$12,KATEGORIE!$C$12:$E$12,0),0))</f>
        <v>S1</v>
      </c>
      <c r="J1641" s="16">
        <f>IF(I1641="","",COUNTIF($I$8:I1641,I1641))</f>
        <v>138</v>
      </c>
      <c r="K1641" s="16">
        <f>COUNT(V1641:DP1641)</f>
        <v>1</v>
      </c>
      <c r="L1641" s="17">
        <f>IF(ISERROR(LARGE(V1641:AB1641,1)),0,LARGE(V1641:AB1641,1))+IF(ISERROR(LARGE(V1641:AB1641,2)),0,LARGE(V1641:AB1641,2))+IF(ISERROR(LARGE(V1641:AB1641,3)),0,LARGE(V1641:AB1641,3))+IF(ISERROR(LARGE(V1641:AB1641,4)),0,LARGE(V1641:AB1641,4))</f>
        <v>13</v>
      </c>
      <c r="M1641" s="141">
        <f>IF(ISERROR(LARGE(AC1641:BP1641,1)),0,LARGE(AC1641:BP1641,1))+IF(ISERROR(LARGE(AC1641:BP1641,2)),0,LARGE(AC1641:BP1641,2))+IF(ISERROR(LARGE(AC1641:BP1641,3)),0,LARGE(AC1641:BP1641,3))+IF(ISERROR(LARGE(AC1641:BP1641,4)),0,LARGE(AC1641:BP1641,4))</f>
        <v>0</v>
      </c>
      <c r="N1641" s="36">
        <f>IF(ISERROR(LARGE(BQ1641:CV1641,1)),0,LARGE(BQ1641:CV1641,1))+IF(ISERROR(LARGE(BQ1641:CV1641,2)),0,LARGE(BQ1641:CV1641,2))+IF(ISERROR(LARGE(BQ1641:CV1641,3)),0,LARGE(BQ1641:CV1641,3))+IF(ISERROR(LARGE(BQ1641:CV1641,4)),0,LARGE(BQ1641:CV1641,4))</f>
        <v>0</v>
      </c>
      <c r="O1641" s="142">
        <f>IF(ISERROR(LARGE(CW1641:DP1641,1)),0,LARGE(CW1641:DP1641,1))+IF(ISERROR(LARGE(CW1641:DP1641,2)),0,LARGE(CW1641:DP1641,2))+IF(ISERROR(LARGE(CW1641:DP1641,3)),0,LARGE(CW1641:DP1641,3))+IF(ISERROR(LARGE(CW1641:DP1641,4)),0,LARGE(CW1641:DP1641,4))</f>
        <v>0</v>
      </c>
      <c r="P1641" s="143">
        <f>IF(ISERROR(LARGE(V1641:DP1641,1)),0,LARGE(V1641:DP1641,1))+IF(ISERROR(LARGE(V1641:DP1641,2)),0,LARGE(V1641:DP1641,2))+IF(ISERROR(LARGE(V1641:DP1641,3)),0,LARGE(V1641:DP1641,3))+IF(ISERROR(LARGE(V1641:DP1641,4)),0,LARGE(V1641:DP1641,4))+IF(ISERROR(LARGE(V1641:DP1641,5)),0,LARGE(V1641:DP1641,5))+IF(ISERROR(LARGE(V1641:DP1641,6)),0,LARGE(V1641:DP1641,6))+IF(ISERROR(LARGE(V1641:DP1641,7)),0,LARGE(V1641:DP1641,7))+IF(ISERROR(LARGE(V1641:DP1641,8)),0,LARGE(V1641:DP1641,8))+IF(ISERROR(LARGE(V1641:DP1641,9)),0,LARGE(V1641:DP1641,9))+IF(ISERROR(LARGE(V1641:DP1641,10)),0,LARGE(V1641:DP1641,10))+IF(ISERROR(LARGE(V1641:DP1641,11)),0,LARGE(V1641:DP1641,11))+IF(ISERROR(LARGE(V1641:DP1641,12)),0,LARGE(V1641:DP1641,12))</f>
        <v>13</v>
      </c>
      <c r="Q1641" s="144">
        <f>COUNT(V1641:DP1641)</f>
        <v>1</v>
      </c>
      <c r="R1641" s="144">
        <f>IF(ISERROR(LARGE(V1641:AB1641,5)),0,LARGE(V1641:AB1641,5))</f>
        <v>0</v>
      </c>
      <c r="S1641" s="144">
        <f>IF(ISERROR(LARGE(AC1641:BP1641,5)),0,LARGE(AC1641:BP1641,5))</f>
        <v>0</v>
      </c>
      <c r="T1641" s="144">
        <f>IF(ISERROR(LARGE(BQ1641:CV1641,5)),0,LARGE(BQ1641:CV1641,5))</f>
        <v>0</v>
      </c>
      <c r="U1641" s="144">
        <f>IF(ISERROR(LARGE(CW1641:DP1641,5)),0,LARGE(CW1641:DP1641,5))</f>
        <v>0</v>
      </c>
      <c r="V1641" s="17"/>
      <c r="W1641" s="17">
        <v>13</v>
      </c>
      <c r="X1641" s="17"/>
      <c r="Y1641" s="17"/>
      <c r="Z1641" s="17"/>
      <c r="AA1641" s="17"/>
      <c r="AB1641" s="17"/>
      <c r="AC1641" s="141"/>
      <c r="AD1641" s="141"/>
      <c r="AE1641" s="141"/>
      <c r="AF1641" s="141"/>
      <c r="AG1641" s="141"/>
      <c r="AH1641" s="141"/>
      <c r="AI1641" s="141"/>
      <c r="AJ1641" s="141"/>
      <c r="AK1641" s="141"/>
      <c r="AL1641" s="141"/>
      <c r="AM1641" s="141"/>
      <c r="AN1641" s="141"/>
      <c r="AO1641" s="141"/>
      <c r="AP1641" s="141"/>
      <c r="AQ1641" s="141"/>
      <c r="AR1641" s="141"/>
      <c r="AS1641" s="141"/>
      <c r="AT1641" s="141"/>
      <c r="AU1641" s="141"/>
      <c r="AV1641" s="141"/>
      <c r="AW1641" s="141"/>
      <c r="AX1641" s="141"/>
      <c r="AY1641" s="141"/>
      <c r="AZ1641" s="141"/>
      <c r="BA1641" s="141"/>
      <c r="BB1641" s="141"/>
      <c r="BC1641" s="141"/>
      <c r="BD1641" s="141"/>
      <c r="BE1641" s="141"/>
      <c r="BF1641" s="141"/>
      <c r="BG1641" s="141"/>
      <c r="BH1641" s="141"/>
      <c r="BI1641" s="141"/>
      <c r="BJ1641" s="141"/>
      <c r="BK1641" s="141"/>
      <c r="BL1641" s="141"/>
      <c r="BM1641" s="141"/>
      <c r="BN1641" s="141"/>
      <c r="BO1641" s="141"/>
      <c r="BP1641" s="141"/>
      <c r="BQ1641" s="36"/>
      <c r="BR1641" s="36"/>
      <c r="BS1641" s="36"/>
      <c r="BT1641" s="36"/>
      <c r="BU1641" s="36"/>
      <c r="BV1641" s="36"/>
      <c r="BW1641" s="36"/>
      <c r="BX1641" s="36"/>
      <c r="BY1641" s="36"/>
      <c r="BZ1641" s="36"/>
      <c r="CA1641" s="36"/>
      <c r="CB1641" s="36"/>
      <c r="CC1641" s="36"/>
      <c r="CD1641" s="36"/>
      <c r="CE1641" s="36"/>
      <c r="CF1641" s="36"/>
      <c r="CG1641" s="36"/>
      <c r="CH1641" s="36"/>
      <c r="CI1641" s="145"/>
      <c r="CJ1641" s="146"/>
      <c r="CK1641" s="146"/>
      <c r="CL1641" s="146"/>
      <c r="CM1641" s="146"/>
      <c r="CN1641" s="146"/>
      <c r="CO1641" s="146"/>
      <c r="CP1641" s="147"/>
      <c r="CQ1641" s="146"/>
      <c r="CR1641" s="146"/>
      <c r="CS1641" s="146"/>
      <c r="CT1641" s="146"/>
      <c r="CU1641" s="36"/>
      <c r="CV1641" s="36"/>
      <c r="CW1641" s="142"/>
      <c r="CX1641" s="142"/>
      <c r="CY1641" s="142"/>
      <c r="CZ1641" s="142"/>
      <c r="DA1641" s="142"/>
      <c r="DB1641" s="142"/>
      <c r="DC1641" s="142"/>
      <c r="DD1641" s="142"/>
      <c r="DE1641" s="142"/>
      <c r="DF1641" s="142"/>
      <c r="DG1641" s="142"/>
      <c r="DH1641" s="142"/>
      <c r="DI1641" s="142"/>
      <c r="DJ1641" s="142"/>
      <c r="DK1641" s="142"/>
      <c r="DL1641" s="142"/>
      <c r="DM1641" s="142"/>
      <c r="DN1641" s="142"/>
      <c r="DO1641" s="142"/>
      <c r="DP1641" s="142"/>
    </row>
    <row r="1642" spans="1:120" ht="13.5" customHeight="1">
      <c r="A1642" s="16" t="str">
        <f>IF(B1642="","",IF(B1642&gt;1,"UWAGA JUŻ BYŁ",""))</f>
        <v/>
      </c>
      <c r="B1642" s="16">
        <f>IF(C1642="","",COUNTIF($C$8:$C$51430,C1642))</f>
        <v>1</v>
      </c>
      <c r="C1642" s="16" t="str">
        <f>CONCATENATE(E1642,F1642,H1642,G1642)</f>
        <v>SARAMAArkadiuszBiegająca Kasta Miedziowego Mista</v>
      </c>
      <c r="D1642" s="16">
        <f>IF(E1642="","",COUNTA($E$8:E1642))</f>
        <v>1635</v>
      </c>
      <c r="E1642" s="117" t="s">
        <v>2362</v>
      </c>
      <c r="F1642" s="16" t="s">
        <v>205</v>
      </c>
      <c r="G1642" s="116" t="s">
        <v>2364</v>
      </c>
      <c r="H1642" s="116"/>
      <c r="I1642" s="16" t="str">
        <f>IF(ISERROR(VLOOKUP(H1642,KATEGORIE!$C$13:$E$50006,MATCH(KATEGORIE!$E$12,KATEGORIE!$C$12:$E$12,0),0)),"",VLOOKUP(H1642,KATEGORIE!$C$13:$E$50006,MATCH(KATEGORIE!$E$12,KATEGORIE!$C$12:$E$12,0),0))</f>
        <v/>
      </c>
      <c r="J1642" s="16" t="str">
        <f>IF(I1642="","",COUNTIF($I$8:I1642,I1642))</f>
        <v/>
      </c>
      <c r="K1642" s="16">
        <f>COUNT(V1642:DP1642)</f>
        <v>1</v>
      </c>
      <c r="L1642" s="17">
        <f>IF(ISERROR(LARGE(V1642:AB1642,1)),0,LARGE(V1642:AB1642,1))+IF(ISERROR(LARGE(V1642:AB1642,2)),0,LARGE(V1642:AB1642,2))+IF(ISERROR(LARGE(V1642:AB1642,3)),0,LARGE(V1642:AB1642,3))+IF(ISERROR(LARGE(V1642:AB1642,4)),0,LARGE(V1642:AB1642,4))</f>
        <v>0</v>
      </c>
      <c r="M1642" s="141">
        <f>IF(ISERROR(LARGE(AC1642:BP1642,1)),0,LARGE(AC1642:BP1642,1))+IF(ISERROR(LARGE(AC1642:BP1642,2)),0,LARGE(AC1642:BP1642,2))+IF(ISERROR(LARGE(AC1642:BP1642,3)),0,LARGE(AC1642:BP1642,3))+IF(ISERROR(LARGE(AC1642:BP1642,4)),0,LARGE(AC1642:BP1642,4))</f>
        <v>0</v>
      </c>
      <c r="N1642" s="36">
        <f>IF(ISERROR(LARGE(BQ1642:CV1642,1)),0,LARGE(BQ1642:CV1642,1))+IF(ISERROR(LARGE(BQ1642:CV1642,2)),0,LARGE(BQ1642:CV1642,2))+IF(ISERROR(LARGE(BQ1642:CV1642,3)),0,LARGE(BQ1642:CV1642,3))+IF(ISERROR(LARGE(BQ1642:CV1642,4)),0,LARGE(BQ1642:CV1642,4))</f>
        <v>13</v>
      </c>
      <c r="O1642" s="142">
        <f>IF(ISERROR(LARGE(CW1642:DP1642,1)),0,LARGE(CW1642:DP1642,1))+IF(ISERROR(LARGE(CW1642:DP1642,2)),0,LARGE(CW1642:DP1642,2))+IF(ISERROR(LARGE(CW1642:DP1642,3)),0,LARGE(CW1642:DP1642,3))+IF(ISERROR(LARGE(CW1642:DP1642,4)),0,LARGE(CW1642:DP1642,4))</f>
        <v>0</v>
      </c>
      <c r="P1642" s="143">
        <f>IF(ISERROR(LARGE(V1642:DP1642,1)),0,LARGE(V1642:DP1642,1))+IF(ISERROR(LARGE(V1642:DP1642,2)),0,LARGE(V1642:DP1642,2))+IF(ISERROR(LARGE(V1642:DP1642,3)),0,LARGE(V1642:DP1642,3))+IF(ISERROR(LARGE(V1642:DP1642,4)),0,LARGE(V1642:DP1642,4))+IF(ISERROR(LARGE(V1642:DP1642,5)),0,LARGE(V1642:DP1642,5))+IF(ISERROR(LARGE(V1642:DP1642,6)),0,LARGE(V1642:DP1642,6))+IF(ISERROR(LARGE(V1642:DP1642,7)),0,LARGE(V1642:DP1642,7))+IF(ISERROR(LARGE(V1642:DP1642,8)),0,LARGE(V1642:DP1642,8))+IF(ISERROR(LARGE(V1642:DP1642,9)),0,LARGE(V1642:DP1642,9))+IF(ISERROR(LARGE(V1642:DP1642,10)),0,LARGE(V1642:DP1642,10))+IF(ISERROR(LARGE(V1642:DP1642,11)),0,LARGE(V1642:DP1642,11))+IF(ISERROR(LARGE(V1642:DP1642,12)),0,LARGE(V1642:DP1642,12))</f>
        <v>13</v>
      </c>
      <c r="Q1642" s="144">
        <f>COUNT(V1642:DP1642)</f>
        <v>1</v>
      </c>
      <c r="R1642" s="144">
        <f>IF(ISERROR(LARGE(V1642:AB1642,5)),0,LARGE(V1642:AB1642,5))</f>
        <v>0</v>
      </c>
      <c r="S1642" s="144">
        <f>IF(ISERROR(LARGE(AC1642:BP1642,5)),0,LARGE(AC1642:BP1642,5))</f>
        <v>0</v>
      </c>
      <c r="T1642" s="144">
        <f>IF(ISERROR(LARGE(BQ1642:CV1642,5)),0,LARGE(BQ1642:CV1642,5))</f>
        <v>0</v>
      </c>
      <c r="U1642" s="144">
        <f>IF(ISERROR(LARGE(CW1642:DP1642,5)),0,LARGE(CW1642:DP1642,5))</f>
        <v>0</v>
      </c>
      <c r="V1642" s="17"/>
      <c r="W1642" s="17"/>
      <c r="X1642" s="17"/>
      <c r="Y1642" s="17"/>
      <c r="Z1642" s="17"/>
      <c r="AA1642" s="17"/>
      <c r="AB1642" s="17"/>
      <c r="AC1642" s="141"/>
      <c r="AD1642" s="141"/>
      <c r="AE1642" s="141"/>
      <c r="AF1642" s="141"/>
      <c r="AG1642" s="141"/>
      <c r="AH1642" s="141"/>
      <c r="AI1642" s="141"/>
      <c r="AJ1642" s="141"/>
      <c r="AK1642" s="141"/>
      <c r="AL1642" s="141"/>
      <c r="AM1642" s="141"/>
      <c r="AN1642" s="141"/>
      <c r="AO1642" s="141"/>
      <c r="AP1642" s="141"/>
      <c r="AQ1642" s="141"/>
      <c r="AR1642" s="141"/>
      <c r="AS1642" s="141"/>
      <c r="AT1642" s="141"/>
      <c r="AU1642" s="141"/>
      <c r="AV1642" s="141"/>
      <c r="AW1642" s="141"/>
      <c r="AX1642" s="141"/>
      <c r="AY1642" s="141"/>
      <c r="AZ1642" s="141"/>
      <c r="BA1642" s="141"/>
      <c r="BB1642" s="141"/>
      <c r="BC1642" s="141"/>
      <c r="BD1642" s="141"/>
      <c r="BE1642" s="141"/>
      <c r="BF1642" s="141"/>
      <c r="BG1642" s="141"/>
      <c r="BH1642" s="141"/>
      <c r="BI1642" s="141"/>
      <c r="BJ1642" s="141"/>
      <c r="BK1642" s="141"/>
      <c r="BL1642" s="141"/>
      <c r="BM1642" s="141"/>
      <c r="BN1642" s="141"/>
      <c r="BO1642" s="141"/>
      <c r="BP1642" s="141"/>
      <c r="BQ1642" s="36"/>
      <c r="BR1642" s="36"/>
      <c r="BS1642" s="36"/>
      <c r="BT1642" s="36"/>
      <c r="BU1642" s="36"/>
      <c r="BV1642" s="36"/>
      <c r="BW1642" s="36"/>
      <c r="BX1642" s="36"/>
      <c r="BY1642" s="36">
        <v>13</v>
      </c>
      <c r="BZ1642" s="36"/>
      <c r="CA1642" s="36"/>
      <c r="CB1642" s="36"/>
      <c r="CC1642" s="36"/>
      <c r="CD1642" s="36"/>
      <c r="CE1642" s="36"/>
      <c r="CF1642" s="36"/>
      <c r="CG1642" s="36"/>
      <c r="CH1642" s="36"/>
      <c r="CI1642" s="145"/>
      <c r="CJ1642" s="146"/>
      <c r="CK1642" s="146"/>
      <c r="CL1642" s="146"/>
      <c r="CM1642" s="146"/>
      <c r="CN1642" s="146"/>
      <c r="CO1642" s="146"/>
      <c r="CP1642" s="147"/>
      <c r="CQ1642" s="146"/>
      <c r="CR1642" s="146"/>
      <c r="CS1642" s="146"/>
      <c r="CT1642" s="146"/>
      <c r="CU1642" s="36"/>
      <c r="CV1642" s="36"/>
      <c r="CW1642" s="142"/>
      <c r="CX1642" s="142"/>
      <c r="CY1642" s="142"/>
      <c r="CZ1642" s="142"/>
      <c r="DA1642" s="142"/>
      <c r="DB1642" s="142"/>
      <c r="DC1642" s="142"/>
      <c r="DD1642" s="142"/>
      <c r="DE1642" s="142"/>
      <c r="DF1642" s="142"/>
      <c r="DG1642" s="142"/>
      <c r="DH1642" s="142"/>
      <c r="DI1642" s="142"/>
      <c r="DJ1642" s="142"/>
      <c r="DK1642" s="142"/>
      <c r="DL1642" s="142"/>
      <c r="DM1642" s="142"/>
      <c r="DN1642" s="142"/>
      <c r="DO1642" s="142"/>
      <c r="DP1642" s="142"/>
    </row>
    <row r="1643" spans="1:120" ht="13.5" customHeight="1">
      <c r="A1643" s="16" t="str">
        <f>IF(B1643="","",IF(B1643&gt;1,"UWAGA JUŻ BYŁ",""))</f>
        <v/>
      </c>
      <c r="B1643" s="16">
        <f>IF(C1643="","",COUNTIF($C$8:$C$51430,C1643))</f>
        <v>1</v>
      </c>
      <c r="C1643" s="16" t="str">
        <f>CONCATENATE(E1643,F1643,H1643,G1643)</f>
        <v>FlakŁukaszZAPIERDALACZE</v>
      </c>
      <c r="D1643" s="16">
        <f>IF(E1643="","",COUNTA($E$8:E1643))</f>
        <v>1636</v>
      </c>
      <c r="E1643" s="12" t="s">
        <v>2651</v>
      </c>
      <c r="F1643" s="16" t="s">
        <v>171</v>
      </c>
      <c r="G1643" s="12" t="s">
        <v>2628</v>
      </c>
      <c r="H1643" s="12"/>
      <c r="I1643" s="16" t="str">
        <f>IF(ISERROR(VLOOKUP(H1643,KATEGORIE!$C$13:$E$50006,MATCH(KATEGORIE!$E$12,KATEGORIE!$C$12:$E$12,0),0)),"",VLOOKUP(H1643,KATEGORIE!$C$13:$E$50006,MATCH(KATEGORIE!$E$12,KATEGORIE!$C$12:$E$12,0),0))</f>
        <v/>
      </c>
      <c r="J1643" s="16" t="str">
        <f>IF(I1643="","",COUNTIF($I$8:I1643,I1643))</f>
        <v/>
      </c>
      <c r="K1643" s="16">
        <f>COUNT(V1643:DP1643)</f>
        <v>1</v>
      </c>
      <c r="L1643" s="17">
        <f>IF(ISERROR(LARGE(V1643:AB1643,1)),0,LARGE(V1643:AB1643,1))+IF(ISERROR(LARGE(V1643:AB1643,2)),0,LARGE(V1643:AB1643,2))+IF(ISERROR(LARGE(V1643:AB1643,3)),0,LARGE(V1643:AB1643,3))+IF(ISERROR(LARGE(V1643:AB1643,4)),0,LARGE(V1643:AB1643,4))</f>
        <v>0</v>
      </c>
      <c r="M1643" s="141">
        <f>IF(ISERROR(LARGE(AC1643:BP1643,1)),0,LARGE(AC1643:BP1643,1))+IF(ISERROR(LARGE(AC1643:BP1643,2)),0,LARGE(AC1643:BP1643,2))+IF(ISERROR(LARGE(AC1643:BP1643,3)),0,LARGE(AC1643:BP1643,3))+IF(ISERROR(LARGE(AC1643:BP1643,4)),0,LARGE(AC1643:BP1643,4))</f>
        <v>0</v>
      </c>
      <c r="N1643" s="36">
        <f>IF(ISERROR(LARGE(BQ1643:CV1643,1)),0,LARGE(BQ1643:CV1643,1))+IF(ISERROR(LARGE(BQ1643:CV1643,2)),0,LARGE(BQ1643:CV1643,2))+IF(ISERROR(LARGE(BQ1643:CV1643,3)),0,LARGE(BQ1643:CV1643,3))+IF(ISERROR(LARGE(BQ1643:CV1643,4)),0,LARGE(BQ1643:CV1643,4))</f>
        <v>0</v>
      </c>
      <c r="O1643" s="142">
        <f>IF(ISERROR(LARGE(CW1643:DP1643,1)),0,LARGE(CW1643:DP1643,1))+IF(ISERROR(LARGE(CW1643:DP1643,2)),0,LARGE(CW1643:DP1643,2))+IF(ISERROR(LARGE(CW1643:DP1643,3)),0,LARGE(CW1643:DP1643,3))+IF(ISERROR(LARGE(CW1643:DP1643,4)),0,LARGE(CW1643:DP1643,4))</f>
        <v>13</v>
      </c>
      <c r="P1643" s="143">
        <f>IF(ISERROR(LARGE(V1643:DP1643,1)),0,LARGE(V1643:DP1643,1))+IF(ISERROR(LARGE(V1643:DP1643,2)),0,LARGE(V1643:DP1643,2))+IF(ISERROR(LARGE(V1643:DP1643,3)),0,LARGE(V1643:DP1643,3))+IF(ISERROR(LARGE(V1643:DP1643,4)),0,LARGE(V1643:DP1643,4))+IF(ISERROR(LARGE(V1643:DP1643,5)),0,LARGE(V1643:DP1643,5))+IF(ISERROR(LARGE(V1643:DP1643,6)),0,LARGE(V1643:DP1643,6))+IF(ISERROR(LARGE(V1643:DP1643,7)),0,LARGE(V1643:DP1643,7))+IF(ISERROR(LARGE(V1643:DP1643,8)),0,LARGE(V1643:DP1643,8))+IF(ISERROR(LARGE(V1643:DP1643,9)),0,LARGE(V1643:DP1643,9))+IF(ISERROR(LARGE(V1643:DP1643,10)),0,LARGE(V1643:DP1643,10))+IF(ISERROR(LARGE(V1643:DP1643,11)),0,LARGE(V1643:DP1643,11))+IF(ISERROR(LARGE(V1643:DP1643,12)),0,LARGE(V1643:DP1643,12))</f>
        <v>13</v>
      </c>
      <c r="Q1643" s="144">
        <f>COUNT(V1643:DP1643)</f>
        <v>1</v>
      </c>
      <c r="R1643" s="144">
        <f>IF(ISERROR(LARGE(V1643:AB1643,5)),0,LARGE(V1643:AB1643,5))</f>
        <v>0</v>
      </c>
      <c r="S1643" s="144">
        <f>IF(ISERROR(LARGE(AC1643:BP1643,5)),0,LARGE(AC1643:BP1643,5))</f>
        <v>0</v>
      </c>
      <c r="T1643" s="144">
        <f>IF(ISERROR(LARGE(BQ1643:CV1643,5)),0,LARGE(BQ1643:CV1643,5))</f>
        <v>0</v>
      </c>
      <c r="U1643" s="144">
        <f>IF(ISERROR(LARGE(CW1643:DP1643,5)),0,LARGE(CW1643:DP1643,5))</f>
        <v>0</v>
      </c>
      <c r="V1643" s="17"/>
      <c r="W1643" s="17"/>
      <c r="X1643" s="17"/>
      <c r="Y1643" s="17"/>
      <c r="Z1643" s="17"/>
      <c r="AA1643" s="17"/>
      <c r="AB1643" s="17"/>
      <c r="AC1643" s="141"/>
      <c r="AD1643" s="141"/>
      <c r="AE1643" s="141"/>
      <c r="AF1643" s="141"/>
      <c r="AG1643" s="141"/>
      <c r="AH1643" s="141"/>
      <c r="AI1643" s="141"/>
      <c r="AJ1643" s="141"/>
      <c r="AK1643" s="141"/>
      <c r="AL1643" s="141"/>
      <c r="AM1643" s="141"/>
      <c r="AN1643" s="141"/>
      <c r="AO1643" s="141"/>
      <c r="AP1643" s="141"/>
      <c r="AQ1643" s="141"/>
      <c r="AR1643" s="141"/>
      <c r="AS1643" s="141"/>
      <c r="AT1643" s="141"/>
      <c r="AU1643" s="141"/>
      <c r="AV1643" s="141"/>
      <c r="AW1643" s="141"/>
      <c r="AX1643" s="141"/>
      <c r="AY1643" s="141"/>
      <c r="AZ1643" s="141"/>
      <c r="BA1643" s="141"/>
      <c r="BB1643" s="141"/>
      <c r="BC1643" s="141"/>
      <c r="BD1643" s="141"/>
      <c r="BE1643" s="141"/>
      <c r="BF1643" s="141"/>
      <c r="BG1643" s="141"/>
      <c r="BH1643" s="141"/>
      <c r="BI1643" s="141"/>
      <c r="BJ1643" s="141"/>
      <c r="BK1643" s="141"/>
      <c r="BL1643" s="141"/>
      <c r="BM1643" s="141"/>
      <c r="BN1643" s="141"/>
      <c r="BO1643" s="141"/>
      <c r="BP1643" s="141"/>
      <c r="BQ1643" s="36"/>
      <c r="BR1643" s="36"/>
      <c r="BS1643" s="36"/>
      <c r="BT1643" s="36"/>
      <c r="BU1643" s="36"/>
      <c r="BV1643" s="36"/>
      <c r="BW1643" s="36"/>
      <c r="BX1643" s="36"/>
      <c r="BY1643" s="36"/>
      <c r="BZ1643" s="36"/>
      <c r="CA1643" s="36"/>
      <c r="CB1643" s="36"/>
      <c r="CC1643" s="36"/>
      <c r="CD1643" s="36"/>
      <c r="CE1643" s="36"/>
      <c r="CF1643" s="36"/>
      <c r="CG1643" s="36"/>
      <c r="CH1643" s="36"/>
      <c r="CI1643" s="145"/>
      <c r="CJ1643" s="146"/>
      <c r="CK1643" s="146"/>
      <c r="CL1643" s="146"/>
      <c r="CM1643" s="146"/>
      <c r="CN1643" s="146"/>
      <c r="CO1643" s="146"/>
      <c r="CP1643" s="147"/>
      <c r="CQ1643" s="146"/>
      <c r="CR1643" s="146"/>
      <c r="CS1643" s="146"/>
      <c r="CT1643" s="146"/>
      <c r="CU1643" s="36"/>
      <c r="CV1643" s="36"/>
      <c r="CW1643" s="142"/>
      <c r="CX1643" s="142"/>
      <c r="CY1643" s="142"/>
      <c r="CZ1643" s="142"/>
      <c r="DA1643" s="142"/>
      <c r="DB1643" s="142">
        <v>13</v>
      </c>
      <c r="DC1643" s="142"/>
      <c r="DD1643" s="142"/>
      <c r="DE1643" s="142"/>
      <c r="DF1643" s="142"/>
      <c r="DG1643" s="142"/>
      <c r="DH1643" s="142"/>
      <c r="DI1643" s="142"/>
      <c r="DJ1643" s="142"/>
      <c r="DK1643" s="142"/>
      <c r="DL1643" s="142"/>
      <c r="DM1643" s="142"/>
      <c r="DN1643" s="142"/>
      <c r="DO1643" s="142"/>
      <c r="DP1643" s="142"/>
    </row>
    <row r="1644" spans="1:120" ht="13.5" customHeight="1">
      <c r="A1644" s="16" t="str">
        <f>IF(B1644="","",IF(B1644&gt;1,"UWAGA JUŻ BYŁ",""))</f>
        <v/>
      </c>
      <c r="B1644" s="16">
        <f>IF(C1644="","",COUNTIF($C$8:$C$51430,C1644))</f>
        <v>1</v>
      </c>
      <c r="C1644" s="16" t="str">
        <f>CONCATENATE(E1644,F1644,H1644,G1644)</f>
        <v>PiechaArturBB RUNNERS</v>
      </c>
      <c r="D1644" s="16">
        <f>IF(E1644="","",COUNTA($E$8:E1644))</f>
        <v>1637</v>
      </c>
      <c r="E1644" s="12" t="s">
        <v>2694</v>
      </c>
      <c r="F1644" s="16" t="s">
        <v>472</v>
      </c>
      <c r="G1644" s="12" t="s">
        <v>1193</v>
      </c>
      <c r="H1644" s="12"/>
      <c r="I1644" s="16" t="str">
        <f>IF(ISERROR(VLOOKUP(H1644,KATEGORIE!$C$13:$E$50006,MATCH(KATEGORIE!$E$12,KATEGORIE!$C$12:$E$12,0),0)),"",VLOOKUP(H1644,KATEGORIE!$C$13:$E$50006,MATCH(KATEGORIE!$E$12,KATEGORIE!$C$12:$E$12,0),0))</f>
        <v/>
      </c>
      <c r="J1644" s="16" t="str">
        <f>IF(I1644="","",COUNTIF($I$8:I1644,I1644))</f>
        <v/>
      </c>
      <c r="K1644" s="16">
        <f>COUNT(V1644:DP1644)</f>
        <v>1</v>
      </c>
      <c r="L1644" s="17">
        <f>IF(ISERROR(LARGE(V1644:AB1644,1)),0,LARGE(V1644:AB1644,1))+IF(ISERROR(LARGE(V1644:AB1644,2)),0,LARGE(V1644:AB1644,2))+IF(ISERROR(LARGE(V1644:AB1644,3)),0,LARGE(V1644:AB1644,3))+IF(ISERROR(LARGE(V1644:AB1644,4)),0,LARGE(V1644:AB1644,4))</f>
        <v>0</v>
      </c>
      <c r="M1644" s="141">
        <f>IF(ISERROR(LARGE(AC1644:BP1644,1)),0,LARGE(AC1644:BP1644,1))+IF(ISERROR(LARGE(AC1644:BP1644,2)),0,LARGE(AC1644:BP1644,2))+IF(ISERROR(LARGE(AC1644:BP1644,3)),0,LARGE(AC1644:BP1644,3))+IF(ISERROR(LARGE(AC1644:BP1644,4)),0,LARGE(AC1644:BP1644,4))</f>
        <v>0</v>
      </c>
      <c r="N1644" s="36">
        <f>IF(ISERROR(LARGE(BQ1644:CV1644,1)),0,LARGE(BQ1644:CV1644,1))+IF(ISERROR(LARGE(BQ1644:CV1644,2)),0,LARGE(BQ1644:CV1644,2))+IF(ISERROR(LARGE(BQ1644:CV1644,3)),0,LARGE(BQ1644:CV1644,3))+IF(ISERROR(LARGE(BQ1644:CV1644,4)),0,LARGE(BQ1644:CV1644,4))</f>
        <v>0</v>
      </c>
      <c r="O1644" s="142">
        <f>IF(ISERROR(LARGE(CW1644:DP1644,1)),0,LARGE(CW1644:DP1644,1))+IF(ISERROR(LARGE(CW1644:DP1644,2)),0,LARGE(CW1644:DP1644,2))+IF(ISERROR(LARGE(CW1644:DP1644,3)),0,LARGE(CW1644:DP1644,3))+IF(ISERROR(LARGE(CW1644:DP1644,4)),0,LARGE(CW1644:DP1644,4))</f>
        <v>13</v>
      </c>
      <c r="P1644" s="143">
        <f>IF(ISERROR(LARGE(V1644:DP1644,1)),0,LARGE(V1644:DP1644,1))+IF(ISERROR(LARGE(V1644:DP1644,2)),0,LARGE(V1644:DP1644,2))+IF(ISERROR(LARGE(V1644:DP1644,3)),0,LARGE(V1644:DP1644,3))+IF(ISERROR(LARGE(V1644:DP1644,4)),0,LARGE(V1644:DP1644,4))+IF(ISERROR(LARGE(V1644:DP1644,5)),0,LARGE(V1644:DP1644,5))+IF(ISERROR(LARGE(V1644:DP1644,6)),0,LARGE(V1644:DP1644,6))+IF(ISERROR(LARGE(V1644:DP1644,7)),0,LARGE(V1644:DP1644,7))+IF(ISERROR(LARGE(V1644:DP1644,8)),0,LARGE(V1644:DP1644,8))+IF(ISERROR(LARGE(V1644:DP1644,9)),0,LARGE(V1644:DP1644,9))+IF(ISERROR(LARGE(V1644:DP1644,10)),0,LARGE(V1644:DP1644,10))+IF(ISERROR(LARGE(V1644:DP1644,11)),0,LARGE(V1644:DP1644,11))+IF(ISERROR(LARGE(V1644:DP1644,12)),0,LARGE(V1644:DP1644,12))</f>
        <v>13</v>
      </c>
      <c r="Q1644" s="144">
        <f>COUNT(V1644:DP1644)</f>
        <v>1</v>
      </c>
      <c r="R1644" s="144">
        <f>IF(ISERROR(LARGE(V1644:AB1644,5)),0,LARGE(V1644:AB1644,5))</f>
        <v>0</v>
      </c>
      <c r="S1644" s="144">
        <f>IF(ISERROR(LARGE(AC1644:BP1644,5)),0,LARGE(AC1644:BP1644,5))</f>
        <v>0</v>
      </c>
      <c r="T1644" s="144">
        <f>IF(ISERROR(LARGE(BQ1644:CV1644,5)),0,LARGE(BQ1644:CV1644,5))</f>
        <v>0</v>
      </c>
      <c r="U1644" s="144">
        <f>IF(ISERROR(LARGE(CW1644:DP1644,5)),0,LARGE(CW1644:DP1644,5))</f>
        <v>0</v>
      </c>
      <c r="V1644" s="17"/>
      <c r="W1644" s="17"/>
      <c r="X1644" s="17"/>
      <c r="Y1644" s="17"/>
      <c r="Z1644" s="17"/>
      <c r="AA1644" s="17"/>
      <c r="AB1644" s="17"/>
      <c r="AC1644" s="141"/>
      <c r="AD1644" s="141"/>
      <c r="AE1644" s="141"/>
      <c r="AF1644" s="141"/>
      <c r="AG1644" s="141"/>
      <c r="AH1644" s="141"/>
      <c r="AI1644" s="141"/>
      <c r="AJ1644" s="141"/>
      <c r="AK1644" s="141"/>
      <c r="AL1644" s="141"/>
      <c r="AM1644" s="141"/>
      <c r="AN1644" s="141"/>
      <c r="AO1644" s="141"/>
      <c r="AP1644" s="141"/>
      <c r="AQ1644" s="141"/>
      <c r="AR1644" s="141"/>
      <c r="AS1644" s="141"/>
      <c r="AT1644" s="141"/>
      <c r="AU1644" s="141"/>
      <c r="AV1644" s="141"/>
      <c r="AW1644" s="141"/>
      <c r="AX1644" s="141"/>
      <c r="AY1644" s="141"/>
      <c r="AZ1644" s="141"/>
      <c r="BA1644" s="141"/>
      <c r="BB1644" s="141"/>
      <c r="BC1644" s="141"/>
      <c r="BD1644" s="141"/>
      <c r="BE1644" s="141"/>
      <c r="BF1644" s="141"/>
      <c r="BG1644" s="141"/>
      <c r="BH1644" s="141"/>
      <c r="BI1644" s="141"/>
      <c r="BJ1644" s="141"/>
      <c r="BK1644" s="141"/>
      <c r="BL1644" s="141"/>
      <c r="BM1644" s="141"/>
      <c r="BN1644" s="141"/>
      <c r="BO1644" s="141"/>
      <c r="BP1644" s="141"/>
      <c r="BQ1644" s="36"/>
      <c r="BR1644" s="36"/>
      <c r="BS1644" s="36"/>
      <c r="BT1644" s="36"/>
      <c r="BU1644" s="36"/>
      <c r="BV1644" s="36"/>
      <c r="BW1644" s="36"/>
      <c r="BX1644" s="36"/>
      <c r="BY1644" s="36"/>
      <c r="BZ1644" s="36"/>
      <c r="CA1644" s="36"/>
      <c r="CB1644" s="36"/>
      <c r="CC1644" s="36"/>
      <c r="CD1644" s="36"/>
      <c r="CE1644" s="36"/>
      <c r="CF1644" s="36"/>
      <c r="CG1644" s="36"/>
      <c r="CH1644" s="36"/>
      <c r="CI1644" s="145"/>
      <c r="CJ1644" s="146"/>
      <c r="CK1644" s="146"/>
      <c r="CL1644" s="146"/>
      <c r="CM1644" s="146"/>
      <c r="CN1644" s="146"/>
      <c r="CO1644" s="146"/>
      <c r="CP1644" s="147"/>
      <c r="CQ1644" s="146"/>
      <c r="CR1644" s="146"/>
      <c r="CS1644" s="146"/>
      <c r="CT1644" s="146"/>
      <c r="CU1644" s="36"/>
      <c r="CV1644" s="36"/>
      <c r="CW1644" s="142"/>
      <c r="CX1644" s="142"/>
      <c r="CY1644" s="142"/>
      <c r="CZ1644" s="142"/>
      <c r="DA1644" s="142"/>
      <c r="DB1644" s="142"/>
      <c r="DC1644" s="142">
        <v>13</v>
      </c>
      <c r="DD1644" s="142"/>
      <c r="DE1644" s="142"/>
      <c r="DF1644" s="142"/>
      <c r="DG1644" s="142"/>
      <c r="DH1644" s="142"/>
      <c r="DI1644" s="142"/>
      <c r="DJ1644" s="142"/>
      <c r="DK1644" s="142"/>
      <c r="DL1644" s="142"/>
      <c r="DM1644" s="142"/>
      <c r="DN1644" s="142"/>
      <c r="DO1644" s="142"/>
      <c r="DP1644" s="142"/>
    </row>
    <row r="1645" spans="1:120" ht="13.5" customHeight="1">
      <c r="A1645" s="16" t="str">
        <f>IF(B1645="","",IF(B1645&gt;1,"UWAGA JUŻ BYŁ",""))</f>
        <v/>
      </c>
      <c r="B1645" s="16">
        <f>IF(C1645="","",COUNTIF($C$8:$C$51430,C1645))</f>
        <v>1</v>
      </c>
      <c r="C1645" s="16" t="str">
        <f>CONCATENATE(E1645,F1645,H1645,G1645)</f>
        <v>KUBIAKMaciej1973KS ICE MAT TEAM OSTRÓW WIELKOPOLSKI</v>
      </c>
      <c r="D1645" s="16">
        <f>IF(E1645="","",COUNTA($E$8:E1645))</f>
        <v>1638</v>
      </c>
      <c r="E1645" s="12" t="s">
        <v>2871</v>
      </c>
      <c r="F1645" s="16" t="s">
        <v>637</v>
      </c>
      <c r="G1645" s="12" t="s">
        <v>2769</v>
      </c>
      <c r="H1645" s="12">
        <v>1973</v>
      </c>
      <c r="I1645" s="16" t="str">
        <f>IF(ISERROR(VLOOKUP(H1645,KATEGORIE!$C$13:$E$50006,MATCH(KATEGORIE!$E$12,KATEGORIE!$C$12:$E$12,0),0)),"",VLOOKUP(H1645,KATEGORIE!$C$13:$E$50006,MATCH(KATEGORIE!$E$12,KATEGORIE!$C$12:$E$12,0),0))</f>
        <v>M</v>
      </c>
      <c r="J1645" s="16">
        <f>IF(I1645="","",COUNTIF($I$8:I1645,I1645))</f>
        <v>206</v>
      </c>
      <c r="K1645" s="16">
        <f>COUNT(V1645:DP1645)</f>
        <v>1</v>
      </c>
      <c r="L1645" s="17">
        <f>IF(ISERROR(LARGE(V1645:AB1645,1)),0,LARGE(V1645:AB1645,1))+IF(ISERROR(LARGE(V1645:AB1645,2)),0,LARGE(V1645:AB1645,2))+IF(ISERROR(LARGE(V1645:AB1645,3)),0,LARGE(V1645:AB1645,3))+IF(ISERROR(LARGE(V1645:AB1645,4)),0,LARGE(V1645:AB1645,4))</f>
        <v>0</v>
      </c>
      <c r="M1645" s="141">
        <f>IF(ISERROR(LARGE(AC1645:BP1645,1)),0,LARGE(AC1645:BP1645,1))+IF(ISERROR(LARGE(AC1645:BP1645,2)),0,LARGE(AC1645:BP1645,2))+IF(ISERROR(LARGE(AC1645:BP1645,3)),0,LARGE(AC1645:BP1645,3))+IF(ISERROR(LARGE(AC1645:BP1645,4)),0,LARGE(AC1645:BP1645,4))</f>
        <v>0</v>
      </c>
      <c r="N1645" s="36">
        <f>IF(ISERROR(LARGE(BQ1645:CV1645,1)),0,LARGE(BQ1645:CV1645,1))+IF(ISERROR(LARGE(BQ1645:CV1645,2)),0,LARGE(BQ1645:CV1645,2))+IF(ISERROR(LARGE(BQ1645:CV1645,3)),0,LARGE(BQ1645:CV1645,3))+IF(ISERROR(LARGE(BQ1645:CV1645,4)),0,LARGE(BQ1645:CV1645,4))</f>
        <v>13</v>
      </c>
      <c r="O1645" s="142">
        <f>IF(ISERROR(LARGE(CW1645:DP1645,1)),0,LARGE(CW1645:DP1645,1))+IF(ISERROR(LARGE(CW1645:DP1645,2)),0,LARGE(CW1645:DP1645,2))+IF(ISERROR(LARGE(CW1645:DP1645,3)),0,LARGE(CW1645:DP1645,3))+IF(ISERROR(LARGE(CW1645:DP1645,4)),0,LARGE(CW1645:DP1645,4))</f>
        <v>0</v>
      </c>
      <c r="P1645" s="143">
        <f>IF(ISERROR(LARGE(V1645:DP1645,1)),0,LARGE(V1645:DP1645,1))+IF(ISERROR(LARGE(V1645:DP1645,2)),0,LARGE(V1645:DP1645,2))+IF(ISERROR(LARGE(V1645:DP1645,3)),0,LARGE(V1645:DP1645,3))+IF(ISERROR(LARGE(V1645:DP1645,4)),0,LARGE(V1645:DP1645,4))+IF(ISERROR(LARGE(V1645:DP1645,5)),0,LARGE(V1645:DP1645,5))+IF(ISERROR(LARGE(V1645:DP1645,6)),0,LARGE(V1645:DP1645,6))+IF(ISERROR(LARGE(V1645:DP1645,7)),0,LARGE(V1645:DP1645,7))+IF(ISERROR(LARGE(V1645:DP1645,8)),0,LARGE(V1645:DP1645,8))+IF(ISERROR(LARGE(V1645:DP1645,9)),0,LARGE(V1645:DP1645,9))+IF(ISERROR(LARGE(V1645:DP1645,10)),0,LARGE(V1645:DP1645,10))+IF(ISERROR(LARGE(V1645:DP1645,11)),0,LARGE(V1645:DP1645,11))+IF(ISERROR(LARGE(V1645:DP1645,12)),0,LARGE(V1645:DP1645,12))</f>
        <v>13</v>
      </c>
      <c r="Q1645" s="144">
        <f>COUNT(V1645:DP1645)</f>
        <v>1</v>
      </c>
      <c r="R1645" s="144">
        <f>IF(ISERROR(LARGE(V1645:AB1645,5)),0,LARGE(V1645:AB1645,5))</f>
        <v>0</v>
      </c>
      <c r="S1645" s="144">
        <f>IF(ISERROR(LARGE(AC1645:BP1645,5)),0,LARGE(AC1645:BP1645,5))</f>
        <v>0</v>
      </c>
      <c r="T1645" s="144">
        <f>IF(ISERROR(LARGE(BQ1645:CV1645,5)),0,LARGE(BQ1645:CV1645,5))</f>
        <v>0</v>
      </c>
      <c r="U1645" s="144">
        <f>IF(ISERROR(LARGE(CW1645:DP1645,5)),0,LARGE(CW1645:DP1645,5))</f>
        <v>0</v>
      </c>
      <c r="V1645" s="17"/>
      <c r="W1645" s="17"/>
      <c r="X1645" s="17"/>
      <c r="Y1645" s="17"/>
      <c r="Z1645" s="17"/>
      <c r="AA1645" s="17"/>
      <c r="AB1645" s="17"/>
      <c r="AC1645" s="141"/>
      <c r="AD1645" s="141"/>
      <c r="AE1645" s="141"/>
      <c r="AF1645" s="141"/>
      <c r="AG1645" s="141"/>
      <c r="AH1645" s="141"/>
      <c r="AI1645" s="141"/>
      <c r="AJ1645" s="141"/>
      <c r="AK1645" s="141"/>
      <c r="AL1645" s="141"/>
      <c r="AM1645" s="141"/>
      <c r="AN1645" s="141"/>
      <c r="AO1645" s="141"/>
      <c r="AP1645" s="141"/>
      <c r="AQ1645" s="141"/>
      <c r="AR1645" s="141"/>
      <c r="AS1645" s="141"/>
      <c r="AT1645" s="141"/>
      <c r="AU1645" s="141"/>
      <c r="AV1645" s="141"/>
      <c r="AW1645" s="141"/>
      <c r="AX1645" s="141"/>
      <c r="AY1645" s="141"/>
      <c r="AZ1645" s="141"/>
      <c r="BA1645" s="141"/>
      <c r="BB1645" s="141"/>
      <c r="BC1645" s="141"/>
      <c r="BD1645" s="141"/>
      <c r="BE1645" s="141"/>
      <c r="BF1645" s="141"/>
      <c r="BG1645" s="141"/>
      <c r="BH1645" s="141"/>
      <c r="BI1645" s="141"/>
      <c r="BJ1645" s="141"/>
      <c r="BK1645" s="141"/>
      <c r="BL1645" s="141"/>
      <c r="BM1645" s="141"/>
      <c r="BN1645" s="141"/>
      <c r="BO1645" s="141"/>
      <c r="BP1645" s="141"/>
      <c r="BQ1645" s="36"/>
      <c r="BR1645" s="36"/>
      <c r="BS1645" s="36"/>
      <c r="BT1645" s="36"/>
      <c r="BU1645" s="36"/>
      <c r="BV1645" s="36"/>
      <c r="BW1645" s="36"/>
      <c r="BX1645" s="36"/>
      <c r="BY1645" s="36"/>
      <c r="BZ1645" s="36"/>
      <c r="CA1645" s="36"/>
      <c r="CB1645" s="36"/>
      <c r="CC1645" s="36">
        <v>13</v>
      </c>
      <c r="CD1645" s="36"/>
      <c r="CE1645" s="36"/>
      <c r="CF1645" s="36"/>
      <c r="CG1645" s="36"/>
      <c r="CH1645" s="36"/>
      <c r="CI1645" s="145"/>
      <c r="CJ1645" s="146"/>
      <c r="CK1645" s="146"/>
      <c r="CL1645" s="146"/>
      <c r="CM1645" s="146"/>
      <c r="CN1645" s="146"/>
      <c r="CO1645" s="146"/>
      <c r="CP1645" s="147"/>
      <c r="CQ1645" s="146"/>
      <c r="CR1645" s="146"/>
      <c r="CS1645" s="146"/>
      <c r="CT1645" s="146"/>
      <c r="CU1645" s="36"/>
      <c r="CV1645" s="36"/>
      <c r="CW1645" s="142"/>
      <c r="CX1645" s="142"/>
      <c r="CY1645" s="142"/>
      <c r="CZ1645" s="142"/>
      <c r="DA1645" s="142"/>
      <c r="DB1645" s="142"/>
      <c r="DC1645" s="142"/>
      <c r="DD1645" s="142"/>
      <c r="DE1645" s="142"/>
      <c r="DF1645" s="142"/>
      <c r="DG1645" s="142"/>
      <c r="DH1645" s="142"/>
      <c r="DI1645" s="142"/>
      <c r="DJ1645" s="142"/>
      <c r="DK1645" s="142"/>
      <c r="DL1645" s="142"/>
      <c r="DM1645" s="142"/>
      <c r="DN1645" s="142"/>
      <c r="DO1645" s="142"/>
      <c r="DP1645" s="142"/>
    </row>
    <row r="1646" spans="1:120" ht="13.5" customHeight="1">
      <c r="A1646" s="16" t="str">
        <f>IF(B1646="","",IF(B1646&gt;1,"UWAGA JUŻ BYŁ",""))</f>
        <v/>
      </c>
      <c r="B1646" s="16">
        <f>IF(C1646="","",COUNTIF($C$8:$C$51430,C1646))</f>
        <v>1</v>
      </c>
      <c r="C1646" s="16" t="str">
        <f>CONCATENATE(E1646,F1646,H1646,G1646)</f>
        <v>KRUKARMichał1981Iwonicz Zdrój</v>
      </c>
      <c r="D1646" s="16">
        <f>IF(E1646="","",COUNTA($E$8:E1646))</f>
        <v>1639</v>
      </c>
      <c r="E1646" s="12" t="s">
        <v>3018</v>
      </c>
      <c r="F1646" s="16" t="s">
        <v>392</v>
      </c>
      <c r="G1646" s="12" t="s">
        <v>3019</v>
      </c>
      <c r="H1646" s="12">
        <v>1981</v>
      </c>
      <c r="I1646" s="16" t="str">
        <f>IF(ISERROR(VLOOKUP(H1646,KATEGORIE!$C$13:$E$50006,MATCH(KATEGORIE!$E$12,KATEGORIE!$C$12:$E$12,0),0)),"",VLOOKUP(H1646,KATEGORIE!$C$13:$E$50006,MATCH(KATEGORIE!$E$12,KATEGORIE!$C$12:$E$12,0),0))</f>
        <v>S2</v>
      </c>
      <c r="J1646" s="16">
        <f>IF(I1646="","",COUNTIF($I$8:I1646,I1646))</f>
        <v>304</v>
      </c>
      <c r="K1646" s="16">
        <f>COUNT(V1646:DP1646)</f>
        <v>1</v>
      </c>
      <c r="L1646" s="17">
        <f>IF(ISERROR(LARGE(V1646:AB1646,1)),0,LARGE(V1646:AB1646,1))+IF(ISERROR(LARGE(V1646:AB1646,2)),0,LARGE(V1646:AB1646,2))+IF(ISERROR(LARGE(V1646:AB1646,3)),0,LARGE(V1646:AB1646,3))+IF(ISERROR(LARGE(V1646:AB1646,4)),0,LARGE(V1646:AB1646,4))</f>
        <v>0</v>
      </c>
      <c r="M1646" s="141">
        <f>IF(ISERROR(LARGE(AC1646:BP1646,1)),0,LARGE(AC1646:BP1646,1))+IF(ISERROR(LARGE(AC1646:BP1646,2)),0,LARGE(AC1646:BP1646,2))+IF(ISERROR(LARGE(AC1646:BP1646,3)),0,LARGE(AC1646:BP1646,3))+IF(ISERROR(LARGE(AC1646:BP1646,4)),0,LARGE(AC1646:BP1646,4))</f>
        <v>13</v>
      </c>
      <c r="N1646" s="36">
        <f>IF(ISERROR(LARGE(BQ1646:CV1646,1)),0,LARGE(BQ1646:CV1646,1))+IF(ISERROR(LARGE(BQ1646:CV1646,2)),0,LARGE(BQ1646:CV1646,2))+IF(ISERROR(LARGE(BQ1646:CV1646,3)),0,LARGE(BQ1646:CV1646,3))+IF(ISERROR(LARGE(BQ1646:CV1646,4)),0,LARGE(BQ1646:CV1646,4))</f>
        <v>0</v>
      </c>
      <c r="O1646" s="142">
        <f>IF(ISERROR(LARGE(CW1646:DP1646,1)),0,LARGE(CW1646:DP1646,1))+IF(ISERROR(LARGE(CW1646:DP1646,2)),0,LARGE(CW1646:DP1646,2))+IF(ISERROR(LARGE(CW1646:DP1646,3)),0,LARGE(CW1646:DP1646,3))+IF(ISERROR(LARGE(CW1646:DP1646,4)),0,LARGE(CW1646:DP1646,4))</f>
        <v>0</v>
      </c>
      <c r="P1646" s="143">
        <f>IF(ISERROR(LARGE(V1646:DP1646,1)),0,LARGE(V1646:DP1646,1))+IF(ISERROR(LARGE(V1646:DP1646,2)),0,LARGE(V1646:DP1646,2))+IF(ISERROR(LARGE(V1646:DP1646,3)),0,LARGE(V1646:DP1646,3))+IF(ISERROR(LARGE(V1646:DP1646,4)),0,LARGE(V1646:DP1646,4))+IF(ISERROR(LARGE(V1646:DP1646,5)),0,LARGE(V1646:DP1646,5))+IF(ISERROR(LARGE(V1646:DP1646,6)),0,LARGE(V1646:DP1646,6))+IF(ISERROR(LARGE(V1646:DP1646,7)),0,LARGE(V1646:DP1646,7))+IF(ISERROR(LARGE(V1646:DP1646,8)),0,LARGE(V1646:DP1646,8))+IF(ISERROR(LARGE(V1646:DP1646,9)),0,LARGE(V1646:DP1646,9))+IF(ISERROR(LARGE(V1646:DP1646,10)),0,LARGE(V1646:DP1646,10))+IF(ISERROR(LARGE(V1646:DP1646,11)),0,LARGE(V1646:DP1646,11))+IF(ISERROR(LARGE(V1646:DP1646,12)),0,LARGE(V1646:DP1646,12))</f>
        <v>13</v>
      </c>
      <c r="Q1646" s="144">
        <f>COUNT(V1646:DP1646)</f>
        <v>1</v>
      </c>
      <c r="R1646" s="144">
        <f>IF(ISERROR(LARGE(V1646:AB1646,5)),0,LARGE(V1646:AB1646,5))</f>
        <v>0</v>
      </c>
      <c r="S1646" s="144">
        <f>IF(ISERROR(LARGE(AC1646:BP1646,5)),0,LARGE(AC1646:BP1646,5))</f>
        <v>0</v>
      </c>
      <c r="T1646" s="144">
        <f>IF(ISERROR(LARGE(BQ1646:CV1646,5)),0,LARGE(BQ1646:CV1646,5))</f>
        <v>0</v>
      </c>
      <c r="U1646" s="144">
        <f>IF(ISERROR(LARGE(CW1646:DP1646,5)),0,LARGE(CW1646:DP1646,5))</f>
        <v>0</v>
      </c>
      <c r="V1646" s="17"/>
      <c r="W1646" s="17"/>
      <c r="X1646" s="17"/>
      <c r="Y1646" s="17"/>
      <c r="Z1646" s="17"/>
      <c r="AA1646" s="17"/>
      <c r="AB1646" s="17"/>
      <c r="AC1646" s="141"/>
      <c r="AD1646" s="141"/>
      <c r="AE1646" s="141"/>
      <c r="AF1646" s="141"/>
      <c r="AG1646" s="141"/>
      <c r="AH1646" s="141"/>
      <c r="AI1646" s="141"/>
      <c r="AJ1646" s="141"/>
      <c r="AK1646" s="141"/>
      <c r="AL1646" s="141"/>
      <c r="AM1646" s="141"/>
      <c r="AN1646" s="141"/>
      <c r="AO1646" s="141"/>
      <c r="AP1646" s="141">
        <v>13</v>
      </c>
      <c r="AQ1646" s="141"/>
      <c r="AR1646" s="141"/>
      <c r="AS1646" s="141"/>
      <c r="AT1646" s="141"/>
      <c r="AU1646" s="141"/>
      <c r="AV1646" s="141"/>
      <c r="AW1646" s="141"/>
      <c r="AX1646" s="141"/>
      <c r="AY1646" s="141"/>
      <c r="AZ1646" s="141"/>
      <c r="BA1646" s="141"/>
      <c r="BB1646" s="141"/>
      <c r="BC1646" s="141"/>
      <c r="BD1646" s="141"/>
      <c r="BE1646" s="141"/>
      <c r="BF1646" s="141"/>
      <c r="BG1646" s="141"/>
      <c r="BH1646" s="141"/>
      <c r="BI1646" s="141"/>
      <c r="BJ1646" s="141"/>
      <c r="BK1646" s="141"/>
      <c r="BL1646" s="141"/>
      <c r="BM1646" s="141"/>
      <c r="BN1646" s="141"/>
      <c r="BO1646" s="141"/>
      <c r="BP1646" s="141"/>
      <c r="BQ1646" s="36"/>
      <c r="BR1646" s="36"/>
      <c r="BS1646" s="36"/>
      <c r="BT1646" s="36"/>
      <c r="BU1646" s="36"/>
      <c r="BV1646" s="36"/>
      <c r="BW1646" s="36"/>
      <c r="BX1646" s="36"/>
      <c r="BY1646" s="36"/>
      <c r="BZ1646" s="36"/>
      <c r="CA1646" s="36"/>
      <c r="CB1646" s="36"/>
      <c r="CC1646" s="36"/>
      <c r="CD1646" s="36"/>
      <c r="CE1646" s="36"/>
      <c r="CF1646" s="36"/>
      <c r="CG1646" s="36"/>
      <c r="CH1646" s="36"/>
      <c r="CI1646" s="145"/>
      <c r="CJ1646" s="146"/>
      <c r="CK1646" s="146"/>
      <c r="CL1646" s="146"/>
      <c r="CM1646" s="146"/>
      <c r="CN1646" s="146"/>
      <c r="CO1646" s="146"/>
      <c r="CP1646" s="147"/>
      <c r="CQ1646" s="146"/>
      <c r="CR1646" s="146"/>
      <c r="CS1646" s="146"/>
      <c r="CT1646" s="146"/>
      <c r="CU1646" s="36"/>
      <c r="CV1646" s="36"/>
      <c r="CW1646" s="142"/>
      <c r="CX1646" s="142"/>
      <c r="CY1646" s="142"/>
      <c r="CZ1646" s="142"/>
      <c r="DA1646" s="142"/>
      <c r="DB1646" s="142"/>
      <c r="DC1646" s="142"/>
      <c r="DD1646" s="142"/>
      <c r="DE1646" s="142"/>
      <c r="DF1646" s="142"/>
      <c r="DG1646" s="142"/>
      <c r="DH1646" s="142"/>
      <c r="DI1646" s="142"/>
      <c r="DJ1646" s="142"/>
      <c r="DK1646" s="142"/>
      <c r="DL1646" s="142"/>
      <c r="DM1646" s="142"/>
      <c r="DN1646" s="142"/>
      <c r="DO1646" s="142"/>
      <c r="DP1646" s="142"/>
    </row>
    <row r="1647" spans="1:120" ht="13.5" customHeight="1">
      <c r="A1647" s="16" t="str">
        <f>IF(B1647="","",IF(B1647&gt;1,"UWAGA JUŻ BYŁ",""))</f>
        <v/>
      </c>
      <c r="B1647" s="16">
        <f>IF(C1647="","",COUNTIF($C$8:$C$51430,C1647))</f>
        <v>1</v>
      </c>
      <c r="C1647" s="16" t="str">
        <f>CONCATENATE(E1647,F1647,H1647,G1647)</f>
        <v>MIELĘCKI MaciejOLSZTYN</v>
      </c>
      <c r="D1647" s="16">
        <f>IF(E1647="","",COUNTA($E$8:E1647))</f>
        <v>1640</v>
      </c>
      <c r="E1647" s="117" t="s">
        <v>3135</v>
      </c>
      <c r="F1647" s="16" t="s">
        <v>637</v>
      </c>
      <c r="G1647" s="117" t="s">
        <v>3136</v>
      </c>
      <c r="H1647" s="12"/>
      <c r="I1647" s="16" t="str">
        <f>IF(ISERROR(VLOOKUP(H1647,KATEGORIE!$C$13:$E$50006,MATCH(KATEGORIE!$E$12,KATEGORIE!$C$12:$E$12,0),0)),"",VLOOKUP(H1647,KATEGORIE!$C$13:$E$50006,MATCH(KATEGORIE!$E$12,KATEGORIE!$C$12:$E$12,0),0))</f>
        <v/>
      </c>
      <c r="J1647" s="16" t="str">
        <f>IF(I1647="","",COUNTIF($I$8:I1647,I1647))</f>
        <v/>
      </c>
      <c r="K1647" s="16">
        <f>COUNT(V1647:DP1647)</f>
        <v>1</v>
      </c>
      <c r="L1647" s="17">
        <f>IF(ISERROR(LARGE(V1647:AB1647,1)),0,LARGE(V1647:AB1647,1))+IF(ISERROR(LARGE(V1647:AB1647,2)),0,LARGE(V1647:AB1647,2))+IF(ISERROR(LARGE(V1647:AB1647,3)),0,LARGE(V1647:AB1647,3))+IF(ISERROR(LARGE(V1647:AB1647,4)),0,LARGE(V1647:AB1647,4))</f>
        <v>0</v>
      </c>
      <c r="M1647" s="141">
        <f>IF(ISERROR(LARGE(AC1647:BP1647,1)),0,LARGE(AC1647:BP1647,1))+IF(ISERROR(LARGE(AC1647:BP1647,2)),0,LARGE(AC1647:BP1647,2))+IF(ISERROR(LARGE(AC1647:BP1647,3)),0,LARGE(AC1647:BP1647,3))+IF(ISERROR(LARGE(AC1647:BP1647,4)),0,LARGE(AC1647:BP1647,4))</f>
        <v>13</v>
      </c>
      <c r="N1647" s="36">
        <f>IF(ISERROR(LARGE(BQ1647:CV1647,1)),0,LARGE(BQ1647:CV1647,1))+IF(ISERROR(LARGE(BQ1647:CV1647,2)),0,LARGE(BQ1647:CV1647,2))+IF(ISERROR(LARGE(BQ1647:CV1647,3)),0,LARGE(BQ1647:CV1647,3))+IF(ISERROR(LARGE(BQ1647:CV1647,4)),0,LARGE(BQ1647:CV1647,4))</f>
        <v>0</v>
      </c>
      <c r="O1647" s="142">
        <f>IF(ISERROR(LARGE(CW1647:DP1647,1)),0,LARGE(CW1647:DP1647,1))+IF(ISERROR(LARGE(CW1647:DP1647,2)),0,LARGE(CW1647:DP1647,2))+IF(ISERROR(LARGE(CW1647:DP1647,3)),0,LARGE(CW1647:DP1647,3))+IF(ISERROR(LARGE(CW1647:DP1647,4)),0,LARGE(CW1647:DP1647,4))</f>
        <v>0</v>
      </c>
      <c r="P1647" s="143">
        <f>IF(ISERROR(LARGE(V1647:DP1647,1)),0,LARGE(V1647:DP1647,1))+IF(ISERROR(LARGE(V1647:DP1647,2)),0,LARGE(V1647:DP1647,2))+IF(ISERROR(LARGE(V1647:DP1647,3)),0,LARGE(V1647:DP1647,3))+IF(ISERROR(LARGE(V1647:DP1647,4)),0,LARGE(V1647:DP1647,4))+IF(ISERROR(LARGE(V1647:DP1647,5)),0,LARGE(V1647:DP1647,5))+IF(ISERROR(LARGE(V1647:DP1647,6)),0,LARGE(V1647:DP1647,6))+IF(ISERROR(LARGE(V1647:DP1647,7)),0,LARGE(V1647:DP1647,7))+IF(ISERROR(LARGE(V1647:DP1647,8)),0,LARGE(V1647:DP1647,8))+IF(ISERROR(LARGE(V1647:DP1647,9)),0,LARGE(V1647:DP1647,9))+IF(ISERROR(LARGE(V1647:DP1647,10)),0,LARGE(V1647:DP1647,10))+IF(ISERROR(LARGE(V1647:DP1647,11)),0,LARGE(V1647:DP1647,11))+IF(ISERROR(LARGE(V1647:DP1647,12)),0,LARGE(V1647:DP1647,12))</f>
        <v>13</v>
      </c>
      <c r="Q1647" s="144">
        <f>COUNT(V1647:DP1647)</f>
        <v>1</v>
      </c>
      <c r="R1647" s="144">
        <f>IF(ISERROR(LARGE(V1647:AB1647,5)),0,LARGE(V1647:AB1647,5))</f>
        <v>0</v>
      </c>
      <c r="S1647" s="144">
        <f>IF(ISERROR(LARGE(AC1647:BP1647,5)),0,LARGE(AC1647:BP1647,5))</f>
        <v>0</v>
      </c>
      <c r="T1647" s="144">
        <f>IF(ISERROR(LARGE(BQ1647:CV1647,5)),0,LARGE(BQ1647:CV1647,5))</f>
        <v>0</v>
      </c>
      <c r="U1647" s="144">
        <f>IF(ISERROR(LARGE(CW1647:DP1647,5)),0,LARGE(CW1647:DP1647,5))</f>
        <v>0</v>
      </c>
      <c r="V1647" s="17"/>
      <c r="W1647" s="17"/>
      <c r="X1647" s="17"/>
      <c r="Y1647" s="17"/>
      <c r="Z1647" s="17"/>
      <c r="AA1647" s="17"/>
      <c r="AB1647" s="17"/>
      <c r="AC1647" s="141"/>
      <c r="AD1647" s="141"/>
      <c r="AE1647" s="141"/>
      <c r="AF1647" s="141"/>
      <c r="AG1647" s="141"/>
      <c r="AH1647" s="141"/>
      <c r="AI1647" s="141"/>
      <c r="AJ1647" s="141"/>
      <c r="AK1647" s="141"/>
      <c r="AL1647" s="141"/>
      <c r="AM1647" s="141"/>
      <c r="AN1647" s="141"/>
      <c r="AO1647" s="141"/>
      <c r="AP1647" s="141"/>
      <c r="AQ1647" s="141">
        <v>13</v>
      </c>
      <c r="AR1647" s="141"/>
      <c r="AS1647" s="141"/>
      <c r="AT1647" s="141"/>
      <c r="AU1647" s="141"/>
      <c r="AV1647" s="141"/>
      <c r="AW1647" s="141"/>
      <c r="AX1647" s="141"/>
      <c r="AY1647" s="141"/>
      <c r="AZ1647" s="141"/>
      <c r="BA1647" s="141"/>
      <c r="BB1647" s="141"/>
      <c r="BC1647" s="141"/>
      <c r="BD1647" s="141"/>
      <c r="BE1647" s="141"/>
      <c r="BF1647" s="141"/>
      <c r="BG1647" s="141"/>
      <c r="BH1647" s="141"/>
      <c r="BI1647" s="141"/>
      <c r="BJ1647" s="141"/>
      <c r="BK1647" s="141"/>
      <c r="BL1647" s="141"/>
      <c r="BM1647" s="141"/>
      <c r="BN1647" s="141"/>
      <c r="BO1647" s="141"/>
      <c r="BP1647" s="141"/>
      <c r="BQ1647" s="36"/>
      <c r="BR1647" s="36"/>
      <c r="BS1647" s="36"/>
      <c r="BT1647" s="36"/>
      <c r="BU1647" s="36"/>
      <c r="BV1647" s="36"/>
      <c r="BW1647" s="36"/>
      <c r="BX1647" s="36"/>
      <c r="BY1647" s="36"/>
      <c r="BZ1647" s="36"/>
      <c r="CA1647" s="36"/>
      <c r="CB1647" s="36"/>
      <c r="CC1647" s="36"/>
      <c r="CD1647" s="36"/>
      <c r="CE1647" s="36"/>
      <c r="CF1647" s="36"/>
      <c r="CG1647" s="36"/>
      <c r="CH1647" s="36"/>
      <c r="CI1647" s="145"/>
      <c r="CJ1647" s="146"/>
      <c r="CK1647" s="146"/>
      <c r="CL1647" s="146"/>
      <c r="CM1647" s="146"/>
      <c r="CN1647" s="146"/>
      <c r="CO1647" s="146"/>
      <c r="CP1647" s="147"/>
      <c r="CQ1647" s="146"/>
      <c r="CR1647" s="146"/>
      <c r="CS1647" s="146"/>
      <c r="CT1647" s="146"/>
      <c r="CU1647" s="36"/>
      <c r="CV1647" s="36"/>
      <c r="CW1647" s="142"/>
      <c r="CX1647" s="142"/>
      <c r="CY1647" s="142"/>
      <c r="CZ1647" s="142"/>
      <c r="DA1647" s="142"/>
      <c r="DB1647" s="142"/>
      <c r="DC1647" s="142"/>
      <c r="DD1647" s="142"/>
      <c r="DE1647" s="142"/>
      <c r="DF1647" s="142"/>
      <c r="DG1647" s="142"/>
      <c r="DH1647" s="142"/>
      <c r="DI1647" s="142"/>
      <c r="DJ1647" s="142"/>
      <c r="DK1647" s="142"/>
      <c r="DL1647" s="142"/>
      <c r="DM1647" s="142"/>
      <c r="DN1647" s="142"/>
      <c r="DO1647" s="142"/>
      <c r="DP1647" s="142"/>
    </row>
    <row r="1648" spans="1:120" ht="13.5" customHeight="1">
      <c r="A1648" s="16" t="str">
        <f>IF(B1648="","",IF(B1648&gt;1,"UWAGA JUŻ BYŁ",""))</f>
        <v/>
      </c>
      <c r="B1648" s="16">
        <f>IF(C1648="","",COUNTIF($C$8:$C$51430,C1648))</f>
        <v>1</v>
      </c>
      <c r="C1648" s="16" t="str">
        <f>CONCATENATE(E1648,F1648,H1648,G1648)</f>
        <v>SZCZUDRAWAZbigniew1966ŚWINKI TRZY</v>
      </c>
      <c r="D1648" s="16">
        <f>IF(E1648="","",COUNTA($E$8:E1648))</f>
        <v>1641</v>
      </c>
      <c r="E1648" s="12" t="s">
        <v>3220</v>
      </c>
      <c r="F1648" s="16" t="s">
        <v>1204</v>
      </c>
      <c r="G1648" s="12" t="s">
        <v>3221</v>
      </c>
      <c r="H1648" s="12">
        <v>1966</v>
      </c>
      <c r="I1648" s="16" t="str">
        <f>IF(ISERROR(VLOOKUP(H1648,KATEGORIE!$C$13:$E$50006,MATCH(KATEGORIE!$E$12,KATEGORIE!$C$12:$E$12,0),0)),"",VLOOKUP(H1648,KATEGORIE!$C$13:$E$50006,MATCH(KATEGORIE!$E$12,KATEGORIE!$C$12:$E$12,0),0))</f>
        <v>W1</v>
      </c>
      <c r="J1648" s="16">
        <f>IF(I1648="","",COUNTIF($I$8:I1648,I1648))</f>
        <v>59</v>
      </c>
      <c r="K1648" s="16">
        <f>COUNT(V1648:DP1648)</f>
        <v>1</v>
      </c>
      <c r="L1648" s="17">
        <f>IF(ISERROR(LARGE(V1648:AB1648,1)),0,LARGE(V1648:AB1648,1))+IF(ISERROR(LARGE(V1648:AB1648,2)),0,LARGE(V1648:AB1648,2))+IF(ISERROR(LARGE(V1648:AB1648,3)),0,LARGE(V1648:AB1648,3))+IF(ISERROR(LARGE(V1648:AB1648,4)),0,LARGE(V1648:AB1648,4))</f>
        <v>0</v>
      </c>
      <c r="M1648" s="141">
        <f>IF(ISERROR(LARGE(AC1648:BP1648,1)),0,LARGE(AC1648:BP1648,1))+IF(ISERROR(LARGE(AC1648:BP1648,2)),0,LARGE(AC1648:BP1648,2))+IF(ISERROR(LARGE(AC1648:BP1648,3)),0,LARGE(AC1648:BP1648,3))+IF(ISERROR(LARGE(AC1648:BP1648,4)),0,LARGE(AC1648:BP1648,4))</f>
        <v>13</v>
      </c>
      <c r="N1648" s="36">
        <f>IF(ISERROR(LARGE(BQ1648:CV1648,1)),0,LARGE(BQ1648:CV1648,1))+IF(ISERROR(LARGE(BQ1648:CV1648,2)),0,LARGE(BQ1648:CV1648,2))+IF(ISERROR(LARGE(BQ1648:CV1648,3)),0,LARGE(BQ1648:CV1648,3))+IF(ISERROR(LARGE(BQ1648:CV1648,4)),0,LARGE(BQ1648:CV1648,4))</f>
        <v>0</v>
      </c>
      <c r="O1648" s="142">
        <f>IF(ISERROR(LARGE(CW1648:DP1648,1)),0,LARGE(CW1648:DP1648,1))+IF(ISERROR(LARGE(CW1648:DP1648,2)),0,LARGE(CW1648:DP1648,2))+IF(ISERROR(LARGE(CW1648:DP1648,3)),0,LARGE(CW1648:DP1648,3))+IF(ISERROR(LARGE(CW1648:DP1648,4)),0,LARGE(CW1648:DP1648,4))</f>
        <v>0</v>
      </c>
      <c r="P1648" s="143">
        <f>IF(ISERROR(LARGE(V1648:DP1648,1)),0,LARGE(V1648:DP1648,1))+IF(ISERROR(LARGE(V1648:DP1648,2)),0,LARGE(V1648:DP1648,2))+IF(ISERROR(LARGE(V1648:DP1648,3)),0,LARGE(V1648:DP1648,3))+IF(ISERROR(LARGE(V1648:DP1648,4)),0,LARGE(V1648:DP1648,4))+IF(ISERROR(LARGE(V1648:DP1648,5)),0,LARGE(V1648:DP1648,5))+IF(ISERROR(LARGE(V1648:DP1648,6)),0,LARGE(V1648:DP1648,6))+IF(ISERROR(LARGE(V1648:DP1648,7)),0,LARGE(V1648:DP1648,7))+IF(ISERROR(LARGE(V1648:DP1648,8)),0,LARGE(V1648:DP1648,8))+IF(ISERROR(LARGE(V1648:DP1648,9)),0,LARGE(V1648:DP1648,9))+IF(ISERROR(LARGE(V1648:DP1648,10)),0,LARGE(V1648:DP1648,10))+IF(ISERROR(LARGE(V1648:DP1648,11)),0,LARGE(V1648:DP1648,11))+IF(ISERROR(LARGE(V1648:DP1648,12)),0,LARGE(V1648:DP1648,12))</f>
        <v>13</v>
      </c>
      <c r="Q1648" s="144">
        <f>COUNT(V1648:DP1648)</f>
        <v>1</v>
      </c>
      <c r="R1648" s="144">
        <f>IF(ISERROR(LARGE(V1648:AB1648,5)),0,LARGE(V1648:AB1648,5))</f>
        <v>0</v>
      </c>
      <c r="S1648" s="144">
        <f>IF(ISERROR(LARGE(AC1648:BP1648,5)),0,LARGE(AC1648:BP1648,5))</f>
        <v>0</v>
      </c>
      <c r="T1648" s="144">
        <f>IF(ISERROR(LARGE(BQ1648:CV1648,5)),0,LARGE(BQ1648:CV1648,5))</f>
        <v>0</v>
      </c>
      <c r="U1648" s="144">
        <f>IF(ISERROR(LARGE(CW1648:DP1648,5)),0,LARGE(CW1648:DP1648,5))</f>
        <v>0</v>
      </c>
      <c r="V1648" s="17"/>
      <c r="W1648" s="17"/>
      <c r="X1648" s="17"/>
      <c r="Y1648" s="17"/>
      <c r="Z1648" s="17"/>
      <c r="AA1648" s="17"/>
      <c r="AB1648" s="17"/>
      <c r="AC1648" s="141"/>
      <c r="AD1648" s="141"/>
      <c r="AE1648" s="141"/>
      <c r="AF1648" s="141"/>
      <c r="AG1648" s="141"/>
      <c r="AH1648" s="141"/>
      <c r="AI1648" s="141"/>
      <c r="AJ1648" s="141"/>
      <c r="AK1648" s="141"/>
      <c r="AL1648" s="141"/>
      <c r="AM1648" s="141"/>
      <c r="AN1648" s="141"/>
      <c r="AO1648" s="141"/>
      <c r="AP1648" s="141"/>
      <c r="AQ1648" s="141"/>
      <c r="AR1648" s="141">
        <v>13</v>
      </c>
      <c r="AS1648" s="141"/>
      <c r="AT1648" s="141"/>
      <c r="AU1648" s="141"/>
      <c r="AV1648" s="141"/>
      <c r="AW1648" s="141"/>
      <c r="AX1648" s="141"/>
      <c r="AY1648" s="141"/>
      <c r="AZ1648" s="141"/>
      <c r="BA1648" s="141"/>
      <c r="BB1648" s="141"/>
      <c r="BC1648" s="141"/>
      <c r="BD1648" s="141"/>
      <c r="BE1648" s="141"/>
      <c r="BF1648" s="141"/>
      <c r="BG1648" s="141"/>
      <c r="BH1648" s="141"/>
      <c r="BI1648" s="141"/>
      <c r="BJ1648" s="141"/>
      <c r="BK1648" s="141"/>
      <c r="BL1648" s="141"/>
      <c r="BM1648" s="141"/>
      <c r="BN1648" s="141"/>
      <c r="BO1648" s="141"/>
      <c r="BP1648" s="141"/>
      <c r="BQ1648" s="36"/>
      <c r="BR1648" s="36"/>
      <c r="BS1648" s="36"/>
      <c r="BT1648" s="36"/>
      <c r="BU1648" s="36"/>
      <c r="BV1648" s="36"/>
      <c r="BW1648" s="36"/>
      <c r="BX1648" s="36"/>
      <c r="BY1648" s="36"/>
      <c r="BZ1648" s="36"/>
      <c r="CA1648" s="36"/>
      <c r="CB1648" s="36"/>
      <c r="CC1648" s="36"/>
      <c r="CD1648" s="36"/>
      <c r="CE1648" s="36"/>
      <c r="CF1648" s="36"/>
      <c r="CG1648" s="36"/>
      <c r="CH1648" s="36"/>
      <c r="CI1648" s="145"/>
      <c r="CJ1648" s="146"/>
      <c r="CK1648" s="146"/>
      <c r="CL1648" s="146"/>
      <c r="CM1648" s="146"/>
      <c r="CN1648" s="146"/>
      <c r="CO1648" s="146"/>
      <c r="CP1648" s="147"/>
      <c r="CQ1648" s="146"/>
      <c r="CR1648" s="146"/>
      <c r="CS1648" s="146"/>
      <c r="CT1648" s="146"/>
      <c r="CU1648" s="36"/>
      <c r="CV1648" s="36"/>
      <c r="CW1648" s="142"/>
      <c r="CX1648" s="142"/>
      <c r="CY1648" s="142"/>
      <c r="CZ1648" s="142"/>
      <c r="DA1648" s="142"/>
      <c r="DB1648" s="142"/>
      <c r="DC1648" s="142"/>
      <c r="DD1648" s="142"/>
      <c r="DE1648" s="142"/>
      <c r="DF1648" s="142"/>
      <c r="DG1648" s="142"/>
      <c r="DH1648" s="142"/>
      <c r="DI1648" s="142"/>
      <c r="DJ1648" s="142"/>
      <c r="DK1648" s="142"/>
      <c r="DL1648" s="142"/>
      <c r="DM1648" s="142"/>
      <c r="DN1648" s="142"/>
      <c r="DO1648" s="142"/>
      <c r="DP1648" s="142"/>
    </row>
    <row r="1649" spans="1:120" ht="13.5" customHeight="1">
      <c r="A1649" s="16" t="str">
        <f>IF(B1649="","",IF(B1649&gt;1,"UWAGA JUŻ BYŁ",""))</f>
        <v/>
      </c>
      <c r="B1649" s="16">
        <f>IF(C1649="","",COUNTIF($C$8:$C$51430,C1649))</f>
        <v>1</v>
      </c>
      <c r="C1649" s="16" t="str">
        <f>CONCATENATE(E1649,F1649,H1649,G1649)</f>
        <v>ŚCIUBEŁMichał1981DWAJ ZGRYŹLIWI TETRYCY</v>
      </c>
      <c r="D1649" s="16">
        <f>IF(E1649="","",COUNTA($E$8:E1649))</f>
        <v>1642</v>
      </c>
      <c r="E1649" s="12" t="s">
        <v>3310</v>
      </c>
      <c r="F1649" s="16" t="s">
        <v>392</v>
      </c>
      <c r="G1649" s="12" t="s">
        <v>3300</v>
      </c>
      <c r="H1649" s="12">
        <v>1981</v>
      </c>
      <c r="I1649" s="16" t="str">
        <f>IF(ISERROR(VLOOKUP(H1649,KATEGORIE!$C$13:$E$50006,MATCH(KATEGORIE!$E$12,KATEGORIE!$C$12:$E$12,0),0)),"",VLOOKUP(H1649,KATEGORIE!$C$13:$E$50006,MATCH(KATEGORIE!$E$12,KATEGORIE!$C$12:$E$12,0),0))</f>
        <v>S2</v>
      </c>
      <c r="J1649" s="16">
        <f>IF(I1649="","",COUNTIF($I$8:I1649,I1649))</f>
        <v>305</v>
      </c>
      <c r="K1649" s="16">
        <f>COUNT(V1649:DP1649)</f>
        <v>1</v>
      </c>
      <c r="L1649" s="17">
        <f>IF(ISERROR(LARGE(V1649:AB1649,1)),0,LARGE(V1649:AB1649,1))+IF(ISERROR(LARGE(V1649:AB1649,2)),0,LARGE(V1649:AB1649,2))+IF(ISERROR(LARGE(V1649:AB1649,3)),0,LARGE(V1649:AB1649,3))+IF(ISERROR(LARGE(V1649:AB1649,4)),0,LARGE(V1649:AB1649,4))</f>
        <v>0</v>
      </c>
      <c r="M1649" s="141">
        <f>IF(ISERROR(LARGE(AC1649:BP1649,1)),0,LARGE(AC1649:BP1649,1))+IF(ISERROR(LARGE(AC1649:BP1649,2)),0,LARGE(AC1649:BP1649,2))+IF(ISERROR(LARGE(AC1649:BP1649,3)),0,LARGE(AC1649:BP1649,3))+IF(ISERROR(LARGE(AC1649:BP1649,4)),0,LARGE(AC1649:BP1649,4))</f>
        <v>0</v>
      </c>
      <c r="N1649" s="36">
        <f>IF(ISERROR(LARGE(BQ1649:CV1649,1)),0,LARGE(BQ1649:CV1649,1))+IF(ISERROR(LARGE(BQ1649:CV1649,2)),0,LARGE(BQ1649:CV1649,2))+IF(ISERROR(LARGE(BQ1649:CV1649,3)),0,LARGE(BQ1649:CV1649,3))+IF(ISERROR(LARGE(BQ1649:CV1649,4)),0,LARGE(BQ1649:CV1649,4))</f>
        <v>0</v>
      </c>
      <c r="O1649" s="142">
        <f>IF(ISERROR(LARGE(CW1649:DP1649,1)),0,LARGE(CW1649:DP1649,1))+IF(ISERROR(LARGE(CW1649:DP1649,2)),0,LARGE(CW1649:DP1649,2))+IF(ISERROR(LARGE(CW1649:DP1649,3)),0,LARGE(CW1649:DP1649,3))+IF(ISERROR(LARGE(CW1649:DP1649,4)),0,LARGE(CW1649:DP1649,4))</f>
        <v>13</v>
      </c>
      <c r="P1649" s="143">
        <f>IF(ISERROR(LARGE(V1649:DP1649,1)),0,LARGE(V1649:DP1649,1))+IF(ISERROR(LARGE(V1649:DP1649,2)),0,LARGE(V1649:DP1649,2))+IF(ISERROR(LARGE(V1649:DP1649,3)),0,LARGE(V1649:DP1649,3))+IF(ISERROR(LARGE(V1649:DP1649,4)),0,LARGE(V1649:DP1649,4))+IF(ISERROR(LARGE(V1649:DP1649,5)),0,LARGE(V1649:DP1649,5))+IF(ISERROR(LARGE(V1649:DP1649,6)),0,LARGE(V1649:DP1649,6))+IF(ISERROR(LARGE(V1649:DP1649,7)),0,LARGE(V1649:DP1649,7))+IF(ISERROR(LARGE(V1649:DP1649,8)),0,LARGE(V1649:DP1649,8))+IF(ISERROR(LARGE(V1649:DP1649,9)),0,LARGE(V1649:DP1649,9))+IF(ISERROR(LARGE(V1649:DP1649,10)),0,LARGE(V1649:DP1649,10))+IF(ISERROR(LARGE(V1649:DP1649,11)),0,LARGE(V1649:DP1649,11))+IF(ISERROR(LARGE(V1649:DP1649,12)),0,LARGE(V1649:DP1649,12))</f>
        <v>13</v>
      </c>
      <c r="Q1649" s="144">
        <f>COUNT(V1649:DP1649)</f>
        <v>1</v>
      </c>
      <c r="R1649" s="144">
        <f>IF(ISERROR(LARGE(V1649:AB1649,5)),0,LARGE(V1649:AB1649,5))</f>
        <v>0</v>
      </c>
      <c r="S1649" s="144">
        <f>IF(ISERROR(LARGE(AC1649:BP1649,5)),0,LARGE(AC1649:BP1649,5))</f>
        <v>0</v>
      </c>
      <c r="T1649" s="144">
        <f>IF(ISERROR(LARGE(BQ1649:CV1649,5)),0,LARGE(BQ1649:CV1649,5))</f>
        <v>0</v>
      </c>
      <c r="U1649" s="144">
        <f>IF(ISERROR(LARGE(CW1649:DP1649,5)),0,LARGE(CW1649:DP1649,5))</f>
        <v>0</v>
      </c>
      <c r="V1649" s="17"/>
      <c r="W1649" s="17"/>
      <c r="X1649" s="17"/>
      <c r="Y1649" s="17"/>
      <c r="Z1649" s="17"/>
      <c r="AA1649" s="17"/>
      <c r="AB1649" s="17"/>
      <c r="AC1649" s="141"/>
      <c r="AD1649" s="141"/>
      <c r="AE1649" s="141"/>
      <c r="AF1649" s="141"/>
      <c r="AG1649" s="141"/>
      <c r="AH1649" s="141"/>
      <c r="AI1649" s="141"/>
      <c r="AJ1649" s="141"/>
      <c r="AK1649" s="141"/>
      <c r="AL1649" s="141"/>
      <c r="AM1649" s="141"/>
      <c r="AN1649" s="141"/>
      <c r="AO1649" s="141"/>
      <c r="AP1649" s="141"/>
      <c r="AQ1649" s="141"/>
      <c r="AR1649" s="141"/>
      <c r="AS1649" s="141"/>
      <c r="AT1649" s="141"/>
      <c r="AU1649" s="141"/>
      <c r="AV1649" s="141"/>
      <c r="AW1649" s="141"/>
      <c r="AX1649" s="141"/>
      <c r="AY1649" s="141"/>
      <c r="AZ1649" s="141"/>
      <c r="BA1649" s="141"/>
      <c r="BB1649" s="141"/>
      <c r="BC1649" s="141"/>
      <c r="BD1649" s="141"/>
      <c r="BE1649" s="141"/>
      <c r="BF1649" s="141"/>
      <c r="BG1649" s="141"/>
      <c r="BH1649" s="141"/>
      <c r="BI1649" s="141"/>
      <c r="BJ1649" s="141"/>
      <c r="BK1649" s="141"/>
      <c r="BL1649" s="141"/>
      <c r="BM1649" s="141"/>
      <c r="BN1649" s="141"/>
      <c r="BO1649" s="141"/>
      <c r="BP1649" s="141"/>
      <c r="BQ1649" s="36"/>
      <c r="BR1649" s="36"/>
      <c r="BS1649" s="36"/>
      <c r="BT1649" s="36"/>
      <c r="BU1649" s="36"/>
      <c r="BV1649" s="36"/>
      <c r="BW1649" s="36"/>
      <c r="BX1649" s="36"/>
      <c r="BY1649" s="36"/>
      <c r="BZ1649" s="36"/>
      <c r="CA1649" s="36"/>
      <c r="CB1649" s="36"/>
      <c r="CC1649" s="36"/>
      <c r="CD1649" s="36"/>
      <c r="CE1649" s="36"/>
      <c r="CF1649" s="36"/>
      <c r="CG1649" s="36"/>
      <c r="CH1649" s="36"/>
      <c r="CI1649" s="145"/>
      <c r="CJ1649" s="146"/>
      <c r="CK1649" s="146"/>
      <c r="CL1649" s="146"/>
      <c r="CM1649" s="146"/>
      <c r="CN1649" s="146"/>
      <c r="CO1649" s="146"/>
      <c r="CP1649" s="147"/>
      <c r="CQ1649" s="146"/>
      <c r="CR1649" s="146"/>
      <c r="CS1649" s="146"/>
      <c r="CT1649" s="146"/>
      <c r="CU1649" s="36"/>
      <c r="CV1649" s="36"/>
      <c r="CW1649" s="142"/>
      <c r="CX1649" s="142"/>
      <c r="CY1649" s="142"/>
      <c r="CZ1649" s="142"/>
      <c r="DA1649" s="142"/>
      <c r="DB1649" s="142"/>
      <c r="DC1649" s="142"/>
      <c r="DD1649" s="142"/>
      <c r="DE1649" s="142">
        <v>13</v>
      </c>
      <c r="DF1649" s="142"/>
      <c r="DG1649" s="142"/>
      <c r="DH1649" s="142"/>
      <c r="DI1649" s="142"/>
      <c r="DJ1649" s="142"/>
      <c r="DK1649" s="142"/>
      <c r="DL1649" s="142"/>
      <c r="DM1649" s="142"/>
      <c r="DN1649" s="142"/>
      <c r="DO1649" s="142"/>
      <c r="DP1649" s="142"/>
    </row>
    <row r="1650" spans="1:120" ht="13.5" customHeight="1">
      <c r="A1650" s="16" t="str">
        <f>IF(B1650="","",IF(B1650&gt;1,"UWAGA JUŻ BYŁ",""))</f>
        <v/>
      </c>
      <c r="B1650" s="16">
        <f>IF(C1650="","",COUNTIF($C$8:$C$51430,C1650))</f>
        <v>1</v>
      </c>
      <c r="C1650" s="16" t="str">
        <f>CONCATENATE(E1650,F1650,H1650,G1650)</f>
        <v>ŻYŁKA PiotrBIELAWA</v>
      </c>
      <c r="D1650" s="16">
        <f>IF(E1650="","",COUNTA($E$8:E1650))</f>
        <v>1643</v>
      </c>
      <c r="E1650" s="116" t="s">
        <v>3442</v>
      </c>
      <c r="F1650" s="16" t="s">
        <v>210</v>
      </c>
      <c r="G1650" s="116" t="s">
        <v>2533</v>
      </c>
      <c r="H1650" s="12"/>
      <c r="I1650" s="16" t="str">
        <f>IF(ISERROR(VLOOKUP(H1650,KATEGORIE!$C$13:$E$50006,MATCH(KATEGORIE!$E$12,KATEGORIE!$C$12:$E$12,0),0)),"",VLOOKUP(H1650,KATEGORIE!$C$13:$E$50006,MATCH(KATEGORIE!$E$12,KATEGORIE!$C$12:$E$12,0),0))</f>
        <v/>
      </c>
      <c r="J1650" s="16" t="str">
        <f>IF(I1650="","",COUNTIF($I$8:I1650,I1650))</f>
        <v/>
      </c>
      <c r="K1650" s="16">
        <f>COUNT(V1650:DP1650)</f>
        <v>1</v>
      </c>
      <c r="L1650" s="17">
        <f>IF(ISERROR(LARGE(V1650:AB1650,1)),0,LARGE(V1650:AB1650,1))+IF(ISERROR(LARGE(V1650:AB1650,2)),0,LARGE(V1650:AB1650,2))+IF(ISERROR(LARGE(V1650:AB1650,3)),0,LARGE(V1650:AB1650,3))+IF(ISERROR(LARGE(V1650:AB1650,4)),0,LARGE(V1650:AB1650,4))</f>
        <v>0</v>
      </c>
      <c r="M1650" s="141">
        <f>IF(ISERROR(LARGE(AC1650:BP1650,1)),0,LARGE(AC1650:BP1650,1))+IF(ISERROR(LARGE(AC1650:BP1650,2)),0,LARGE(AC1650:BP1650,2))+IF(ISERROR(LARGE(AC1650:BP1650,3)),0,LARGE(AC1650:BP1650,3))+IF(ISERROR(LARGE(AC1650:BP1650,4)),0,LARGE(AC1650:BP1650,4))</f>
        <v>13</v>
      </c>
      <c r="N1650" s="36">
        <f>IF(ISERROR(LARGE(BQ1650:CV1650,1)),0,LARGE(BQ1650:CV1650,1))+IF(ISERROR(LARGE(BQ1650:CV1650,2)),0,LARGE(BQ1650:CV1650,2))+IF(ISERROR(LARGE(BQ1650:CV1650,3)),0,LARGE(BQ1650:CV1650,3))+IF(ISERROR(LARGE(BQ1650:CV1650,4)),0,LARGE(BQ1650:CV1650,4))</f>
        <v>0</v>
      </c>
      <c r="O1650" s="142">
        <f>IF(ISERROR(LARGE(CW1650:DP1650,1)),0,LARGE(CW1650:DP1650,1))+IF(ISERROR(LARGE(CW1650:DP1650,2)),0,LARGE(CW1650:DP1650,2))+IF(ISERROR(LARGE(CW1650:DP1650,3)),0,LARGE(CW1650:DP1650,3))+IF(ISERROR(LARGE(CW1650:DP1650,4)),0,LARGE(CW1650:DP1650,4))</f>
        <v>0</v>
      </c>
      <c r="P1650" s="143">
        <f>IF(ISERROR(LARGE(V1650:DP1650,1)),0,LARGE(V1650:DP1650,1))+IF(ISERROR(LARGE(V1650:DP1650,2)),0,LARGE(V1650:DP1650,2))+IF(ISERROR(LARGE(V1650:DP1650,3)),0,LARGE(V1650:DP1650,3))+IF(ISERROR(LARGE(V1650:DP1650,4)),0,LARGE(V1650:DP1650,4))+IF(ISERROR(LARGE(V1650:DP1650,5)),0,LARGE(V1650:DP1650,5))+IF(ISERROR(LARGE(V1650:DP1650,6)),0,LARGE(V1650:DP1650,6))+IF(ISERROR(LARGE(V1650:DP1650,7)),0,LARGE(V1650:DP1650,7))+IF(ISERROR(LARGE(V1650:DP1650,8)),0,LARGE(V1650:DP1650,8))+IF(ISERROR(LARGE(V1650:DP1650,9)),0,LARGE(V1650:DP1650,9))+IF(ISERROR(LARGE(V1650:DP1650,10)),0,LARGE(V1650:DP1650,10))+IF(ISERROR(LARGE(V1650:DP1650,11)),0,LARGE(V1650:DP1650,11))+IF(ISERROR(LARGE(V1650:DP1650,12)),0,LARGE(V1650:DP1650,12))</f>
        <v>13</v>
      </c>
      <c r="Q1650" s="144">
        <f>COUNT(V1650:DP1650)</f>
        <v>1</v>
      </c>
      <c r="R1650" s="144">
        <f>IF(ISERROR(LARGE(V1650:AB1650,5)),0,LARGE(V1650:AB1650,5))</f>
        <v>0</v>
      </c>
      <c r="S1650" s="144">
        <f>IF(ISERROR(LARGE(AC1650:BP1650,5)),0,LARGE(AC1650:BP1650,5))</f>
        <v>0</v>
      </c>
      <c r="T1650" s="144">
        <f>IF(ISERROR(LARGE(BQ1650:CV1650,5)),0,LARGE(BQ1650:CV1650,5))</f>
        <v>0</v>
      </c>
      <c r="U1650" s="144">
        <f>IF(ISERROR(LARGE(CW1650:DP1650,5)),0,LARGE(CW1650:DP1650,5))</f>
        <v>0</v>
      </c>
      <c r="V1650" s="17"/>
      <c r="W1650" s="17"/>
      <c r="X1650" s="17"/>
      <c r="Y1650" s="17"/>
      <c r="Z1650" s="17"/>
      <c r="AA1650" s="17"/>
      <c r="AB1650" s="17"/>
      <c r="AC1650" s="141"/>
      <c r="AD1650" s="141"/>
      <c r="AE1650" s="141"/>
      <c r="AF1650" s="141"/>
      <c r="AG1650" s="141"/>
      <c r="AH1650" s="141"/>
      <c r="AI1650" s="141"/>
      <c r="AJ1650" s="141"/>
      <c r="AK1650" s="141"/>
      <c r="AL1650" s="141"/>
      <c r="AM1650" s="141"/>
      <c r="AN1650" s="141"/>
      <c r="AO1650" s="141"/>
      <c r="AP1650" s="141"/>
      <c r="AQ1650" s="141"/>
      <c r="AR1650" s="141"/>
      <c r="AS1650" s="141">
        <v>13</v>
      </c>
      <c r="AT1650" s="141"/>
      <c r="AU1650" s="141"/>
      <c r="AV1650" s="141"/>
      <c r="AW1650" s="141"/>
      <c r="AX1650" s="141"/>
      <c r="AY1650" s="141"/>
      <c r="AZ1650" s="141"/>
      <c r="BA1650" s="141"/>
      <c r="BB1650" s="141"/>
      <c r="BC1650" s="141"/>
      <c r="BD1650" s="141"/>
      <c r="BE1650" s="141"/>
      <c r="BF1650" s="141"/>
      <c r="BG1650" s="141"/>
      <c r="BH1650" s="141"/>
      <c r="BI1650" s="141"/>
      <c r="BJ1650" s="141"/>
      <c r="BK1650" s="141"/>
      <c r="BL1650" s="141"/>
      <c r="BM1650" s="141"/>
      <c r="BN1650" s="141"/>
      <c r="BO1650" s="141"/>
      <c r="BP1650" s="141"/>
      <c r="BQ1650" s="36"/>
      <c r="BR1650" s="36"/>
      <c r="BS1650" s="36"/>
      <c r="BT1650" s="36"/>
      <c r="BU1650" s="36"/>
      <c r="BV1650" s="36"/>
      <c r="BW1650" s="36"/>
      <c r="BX1650" s="36"/>
      <c r="BY1650" s="36"/>
      <c r="BZ1650" s="36"/>
      <c r="CA1650" s="36"/>
      <c r="CB1650" s="36"/>
      <c r="CC1650" s="36"/>
      <c r="CD1650" s="36"/>
      <c r="CE1650" s="36"/>
      <c r="CF1650" s="36"/>
      <c r="CG1650" s="36"/>
      <c r="CH1650" s="36"/>
      <c r="CI1650" s="145"/>
      <c r="CJ1650" s="146"/>
      <c r="CK1650" s="146"/>
      <c r="CL1650" s="146"/>
      <c r="CM1650" s="146"/>
      <c r="CN1650" s="146"/>
      <c r="CO1650" s="146"/>
      <c r="CP1650" s="147"/>
      <c r="CQ1650" s="146"/>
      <c r="CR1650" s="146"/>
      <c r="CS1650" s="146"/>
      <c r="CT1650" s="146"/>
      <c r="CU1650" s="36"/>
      <c r="CV1650" s="36"/>
      <c r="CW1650" s="142"/>
      <c r="CX1650" s="142"/>
      <c r="CY1650" s="142"/>
      <c r="CZ1650" s="142"/>
      <c r="DA1650" s="142"/>
      <c r="DB1650" s="142"/>
      <c r="DC1650" s="142"/>
      <c r="DD1650" s="142"/>
      <c r="DE1650" s="142"/>
      <c r="DF1650" s="142"/>
      <c r="DG1650" s="142"/>
      <c r="DH1650" s="142"/>
      <c r="DI1650" s="142"/>
      <c r="DJ1650" s="142"/>
      <c r="DK1650" s="142"/>
      <c r="DL1650" s="142"/>
      <c r="DM1650" s="142"/>
      <c r="DN1650" s="142"/>
      <c r="DO1650" s="142"/>
      <c r="DP1650" s="142"/>
    </row>
    <row r="1651" spans="1:120" ht="13.5" customHeight="1">
      <c r="A1651" s="16" t="str">
        <f>IF(B1651="","",IF(B1651&gt;1,"UWAGA JUŻ BYŁ",""))</f>
        <v/>
      </c>
      <c r="B1651" s="16">
        <f>IF(C1651="","",COUNTIF($C$8:$C$51430,C1651))</f>
        <v>1</v>
      </c>
      <c r="C1651" s="16" t="str">
        <f>CONCATENATE(E1651,F1651,H1651,G1651)</f>
        <v>MOLĄGMateuszZABIERZÓW BIEGA MOSUR RUDAWA</v>
      </c>
      <c r="D1651" s="16">
        <f>IF(E1651="","",COUNTA($E$8:E1651))</f>
        <v>1644</v>
      </c>
      <c r="E1651" s="117" t="s">
        <v>3582</v>
      </c>
      <c r="F1651" s="16" t="s">
        <v>259</v>
      </c>
      <c r="G1651" s="117" t="s">
        <v>3583</v>
      </c>
      <c r="H1651" s="12"/>
      <c r="I1651" s="16" t="str">
        <f>IF(ISERROR(VLOOKUP(H1651,KATEGORIE!$C$13:$E$50006,MATCH(KATEGORIE!$E$12,KATEGORIE!$C$12:$E$12,0),0)),"",VLOOKUP(H1651,KATEGORIE!$C$13:$E$50006,MATCH(KATEGORIE!$E$12,KATEGORIE!$C$12:$E$12,0),0))</f>
        <v/>
      </c>
      <c r="J1651" s="16" t="str">
        <f>IF(I1651="","",COUNTIF($I$8:I1651,I1651))</f>
        <v/>
      </c>
      <c r="K1651" s="16">
        <f>COUNT(V1651:DP1651)</f>
        <v>1</v>
      </c>
      <c r="L1651" s="17">
        <f>IF(ISERROR(LARGE(V1651:AB1651,1)),0,LARGE(V1651:AB1651,1))+IF(ISERROR(LARGE(V1651:AB1651,2)),0,LARGE(V1651:AB1651,2))+IF(ISERROR(LARGE(V1651:AB1651,3)),0,LARGE(V1651:AB1651,3))+IF(ISERROR(LARGE(V1651:AB1651,4)),0,LARGE(V1651:AB1651,4))</f>
        <v>0</v>
      </c>
      <c r="M1651" s="141">
        <f>IF(ISERROR(LARGE(AC1651:BP1651,1)),0,LARGE(AC1651:BP1651,1))+IF(ISERROR(LARGE(AC1651:BP1651,2)),0,LARGE(AC1651:BP1651,2))+IF(ISERROR(LARGE(AC1651:BP1651,3)),0,LARGE(AC1651:BP1651,3))+IF(ISERROR(LARGE(AC1651:BP1651,4)),0,LARGE(AC1651:BP1651,4))</f>
        <v>0</v>
      </c>
      <c r="N1651" s="36">
        <f>IF(ISERROR(LARGE(BQ1651:CV1651,1)),0,LARGE(BQ1651:CV1651,1))+IF(ISERROR(LARGE(BQ1651:CV1651,2)),0,LARGE(BQ1651:CV1651,2))+IF(ISERROR(LARGE(BQ1651:CV1651,3)),0,LARGE(BQ1651:CV1651,3))+IF(ISERROR(LARGE(BQ1651:CV1651,4)),0,LARGE(BQ1651:CV1651,4))</f>
        <v>13</v>
      </c>
      <c r="O1651" s="142">
        <f>IF(ISERROR(LARGE(CW1651:DP1651,1)),0,LARGE(CW1651:DP1651,1))+IF(ISERROR(LARGE(CW1651:DP1651,2)),0,LARGE(CW1651:DP1651,2))+IF(ISERROR(LARGE(CW1651:DP1651,3)),0,LARGE(CW1651:DP1651,3))+IF(ISERROR(LARGE(CW1651:DP1651,4)),0,LARGE(CW1651:DP1651,4))</f>
        <v>0</v>
      </c>
      <c r="P1651" s="143">
        <f>IF(ISERROR(LARGE(V1651:DP1651,1)),0,LARGE(V1651:DP1651,1))+IF(ISERROR(LARGE(V1651:DP1651,2)),0,LARGE(V1651:DP1651,2))+IF(ISERROR(LARGE(V1651:DP1651,3)),0,LARGE(V1651:DP1651,3))+IF(ISERROR(LARGE(V1651:DP1651,4)),0,LARGE(V1651:DP1651,4))+IF(ISERROR(LARGE(V1651:DP1651,5)),0,LARGE(V1651:DP1651,5))+IF(ISERROR(LARGE(V1651:DP1651,6)),0,LARGE(V1651:DP1651,6))+IF(ISERROR(LARGE(V1651:DP1651,7)),0,LARGE(V1651:DP1651,7))+IF(ISERROR(LARGE(V1651:DP1651,8)),0,LARGE(V1651:DP1651,8))+IF(ISERROR(LARGE(V1651:DP1651,9)),0,LARGE(V1651:DP1651,9))+IF(ISERROR(LARGE(V1651:DP1651,10)),0,LARGE(V1651:DP1651,10))+IF(ISERROR(LARGE(V1651:DP1651,11)),0,LARGE(V1651:DP1651,11))+IF(ISERROR(LARGE(V1651:DP1651,12)),0,LARGE(V1651:DP1651,12))</f>
        <v>13</v>
      </c>
      <c r="Q1651" s="144">
        <f>COUNT(V1651:DP1651)</f>
        <v>1</v>
      </c>
      <c r="R1651" s="144">
        <f>IF(ISERROR(LARGE(V1651:AB1651,5)),0,LARGE(V1651:AB1651,5))</f>
        <v>0</v>
      </c>
      <c r="S1651" s="144">
        <f>IF(ISERROR(LARGE(AC1651:BP1651,5)),0,LARGE(AC1651:BP1651,5))</f>
        <v>0</v>
      </c>
      <c r="T1651" s="144">
        <f>IF(ISERROR(LARGE(BQ1651:CV1651,5)),0,LARGE(BQ1651:CV1651,5))</f>
        <v>0</v>
      </c>
      <c r="U1651" s="144">
        <f>IF(ISERROR(LARGE(CW1651:DP1651,5)),0,LARGE(CW1651:DP1651,5))</f>
        <v>0</v>
      </c>
      <c r="V1651" s="17"/>
      <c r="W1651" s="17"/>
      <c r="X1651" s="17"/>
      <c r="Y1651" s="17"/>
      <c r="Z1651" s="17"/>
      <c r="AA1651" s="17"/>
      <c r="AB1651" s="17"/>
      <c r="AC1651" s="141"/>
      <c r="AD1651" s="141"/>
      <c r="AE1651" s="141"/>
      <c r="AF1651" s="141"/>
      <c r="AG1651" s="141"/>
      <c r="AH1651" s="141"/>
      <c r="AI1651" s="141"/>
      <c r="AJ1651" s="141"/>
      <c r="AK1651" s="141"/>
      <c r="AL1651" s="141"/>
      <c r="AM1651" s="141"/>
      <c r="AN1651" s="141"/>
      <c r="AO1651" s="141"/>
      <c r="AP1651" s="141"/>
      <c r="AQ1651" s="141"/>
      <c r="AR1651" s="141"/>
      <c r="AS1651" s="141"/>
      <c r="AT1651" s="141"/>
      <c r="AU1651" s="141"/>
      <c r="AV1651" s="141"/>
      <c r="AW1651" s="141"/>
      <c r="AX1651" s="141"/>
      <c r="AY1651" s="141"/>
      <c r="AZ1651" s="141"/>
      <c r="BA1651" s="141"/>
      <c r="BB1651" s="141"/>
      <c r="BC1651" s="141"/>
      <c r="BD1651" s="141"/>
      <c r="BE1651" s="141"/>
      <c r="BF1651" s="141"/>
      <c r="BG1651" s="141"/>
      <c r="BH1651" s="141"/>
      <c r="BI1651" s="141"/>
      <c r="BJ1651" s="141"/>
      <c r="BK1651" s="141"/>
      <c r="BL1651" s="141"/>
      <c r="BM1651" s="141"/>
      <c r="BN1651" s="141"/>
      <c r="BO1651" s="141"/>
      <c r="BP1651" s="141"/>
      <c r="BQ1651" s="36"/>
      <c r="BR1651" s="36"/>
      <c r="BS1651" s="36"/>
      <c r="BT1651" s="36"/>
      <c r="BU1651" s="36"/>
      <c r="BV1651" s="36"/>
      <c r="BW1651" s="36"/>
      <c r="BX1651" s="36"/>
      <c r="BY1651" s="36"/>
      <c r="BZ1651" s="36"/>
      <c r="CA1651" s="36"/>
      <c r="CB1651" s="36"/>
      <c r="CC1651" s="36"/>
      <c r="CD1651" s="36"/>
      <c r="CE1651" s="36"/>
      <c r="CF1651" s="36">
        <v>13</v>
      </c>
      <c r="CG1651" s="36"/>
      <c r="CH1651" s="36"/>
      <c r="CI1651" s="145"/>
      <c r="CJ1651" s="146"/>
      <c r="CK1651" s="146"/>
      <c r="CL1651" s="146"/>
      <c r="CM1651" s="146"/>
      <c r="CN1651" s="146"/>
      <c r="CO1651" s="146"/>
      <c r="CP1651" s="147"/>
      <c r="CQ1651" s="146"/>
      <c r="CR1651" s="146"/>
      <c r="CS1651" s="146"/>
      <c r="CT1651" s="146"/>
      <c r="CU1651" s="36"/>
      <c r="CV1651" s="36"/>
      <c r="CW1651" s="142"/>
      <c r="CX1651" s="142"/>
      <c r="CY1651" s="142"/>
      <c r="CZ1651" s="142"/>
      <c r="DA1651" s="142"/>
      <c r="DB1651" s="142"/>
      <c r="DC1651" s="142"/>
      <c r="DD1651" s="142"/>
      <c r="DE1651" s="142"/>
      <c r="DF1651" s="142"/>
      <c r="DG1651" s="142"/>
      <c r="DH1651" s="142"/>
      <c r="DI1651" s="142"/>
      <c r="DJ1651" s="142"/>
      <c r="DK1651" s="142"/>
      <c r="DL1651" s="142"/>
      <c r="DM1651" s="142"/>
      <c r="DN1651" s="142"/>
      <c r="DO1651" s="142"/>
      <c r="DP1651" s="142"/>
    </row>
    <row r="1652" spans="1:120" ht="13.5" customHeight="1">
      <c r="A1652" s="16" t="str">
        <f>IF(B1652="","",IF(B1652&gt;1,"UWAGA JUŻ BYŁ",""))</f>
        <v/>
      </c>
      <c r="B1652" s="16">
        <f>IF(C1652="","",COUNTIF($C$8:$C$51430,C1652))</f>
        <v>1</v>
      </c>
      <c r="C1652" s="16" t="str">
        <f>CONCATENATE(E1652,F1652,H1652,G1652)</f>
        <v>LedwońJakubGliwice</v>
      </c>
      <c r="D1652" s="16">
        <f>IF(E1652="","",COUNTA($E$8:E1652))</f>
        <v>1645</v>
      </c>
      <c r="E1652" s="116" t="s">
        <v>3657</v>
      </c>
      <c r="F1652" s="116" t="s">
        <v>199</v>
      </c>
      <c r="G1652" s="12" t="s">
        <v>856</v>
      </c>
      <c r="H1652" s="12"/>
      <c r="I1652" s="16" t="str">
        <f>IF(ISERROR(VLOOKUP(H1652,KATEGORIE!$C$13:$E$50006,MATCH(KATEGORIE!$E$12,KATEGORIE!$C$12:$E$12,0),0)),"",VLOOKUP(H1652,KATEGORIE!$C$13:$E$50006,MATCH(KATEGORIE!$E$12,KATEGORIE!$C$12:$E$12,0),0))</f>
        <v/>
      </c>
      <c r="J1652" s="16" t="str">
        <f>IF(I1652="","",COUNTIF($I$8:I1652,I1652))</f>
        <v/>
      </c>
      <c r="K1652" s="16">
        <f>COUNT(V1652:DP1652)</f>
        <v>1</v>
      </c>
      <c r="L1652" s="17">
        <f>IF(ISERROR(LARGE(V1652:AB1652,1)),0,LARGE(V1652:AB1652,1))+IF(ISERROR(LARGE(V1652:AB1652,2)),0,LARGE(V1652:AB1652,2))+IF(ISERROR(LARGE(V1652:AB1652,3)),0,LARGE(V1652:AB1652,3))+IF(ISERROR(LARGE(V1652:AB1652,4)),0,LARGE(V1652:AB1652,4))</f>
        <v>0</v>
      </c>
      <c r="M1652" s="141">
        <f>IF(ISERROR(LARGE(AC1652:BP1652,1)),0,LARGE(AC1652:BP1652,1))+IF(ISERROR(LARGE(AC1652:BP1652,2)),0,LARGE(AC1652:BP1652,2))+IF(ISERROR(LARGE(AC1652:BP1652,3)),0,LARGE(AC1652:BP1652,3))+IF(ISERROR(LARGE(AC1652:BP1652,4)),0,LARGE(AC1652:BP1652,4))</f>
        <v>13</v>
      </c>
      <c r="N1652" s="36">
        <f>IF(ISERROR(LARGE(BQ1652:CV1652,1)),0,LARGE(BQ1652:CV1652,1))+IF(ISERROR(LARGE(BQ1652:CV1652,2)),0,LARGE(BQ1652:CV1652,2))+IF(ISERROR(LARGE(BQ1652:CV1652,3)),0,LARGE(BQ1652:CV1652,3))+IF(ISERROR(LARGE(BQ1652:CV1652,4)),0,LARGE(BQ1652:CV1652,4))</f>
        <v>0</v>
      </c>
      <c r="O1652" s="142">
        <f>IF(ISERROR(LARGE(CW1652:DP1652,1)),0,LARGE(CW1652:DP1652,1))+IF(ISERROR(LARGE(CW1652:DP1652,2)),0,LARGE(CW1652:DP1652,2))+IF(ISERROR(LARGE(CW1652:DP1652,3)),0,LARGE(CW1652:DP1652,3))+IF(ISERROR(LARGE(CW1652:DP1652,4)),0,LARGE(CW1652:DP1652,4))</f>
        <v>0</v>
      </c>
      <c r="P1652" s="143">
        <f>IF(ISERROR(LARGE(V1652:DP1652,1)),0,LARGE(V1652:DP1652,1))+IF(ISERROR(LARGE(V1652:DP1652,2)),0,LARGE(V1652:DP1652,2))+IF(ISERROR(LARGE(V1652:DP1652,3)),0,LARGE(V1652:DP1652,3))+IF(ISERROR(LARGE(V1652:DP1652,4)),0,LARGE(V1652:DP1652,4))+IF(ISERROR(LARGE(V1652:DP1652,5)),0,LARGE(V1652:DP1652,5))+IF(ISERROR(LARGE(V1652:DP1652,6)),0,LARGE(V1652:DP1652,6))+IF(ISERROR(LARGE(V1652:DP1652,7)),0,LARGE(V1652:DP1652,7))+IF(ISERROR(LARGE(V1652:DP1652,8)),0,LARGE(V1652:DP1652,8))+IF(ISERROR(LARGE(V1652:DP1652,9)),0,LARGE(V1652:DP1652,9))+IF(ISERROR(LARGE(V1652:DP1652,10)),0,LARGE(V1652:DP1652,10))+IF(ISERROR(LARGE(V1652:DP1652,11)),0,LARGE(V1652:DP1652,11))+IF(ISERROR(LARGE(V1652:DP1652,12)),0,LARGE(V1652:DP1652,12))</f>
        <v>13</v>
      </c>
      <c r="Q1652" s="144">
        <f>COUNT(V1652:DP1652)</f>
        <v>1</v>
      </c>
      <c r="R1652" s="144">
        <f>IF(ISERROR(LARGE(V1652:AB1652,5)),0,LARGE(V1652:AB1652,5))</f>
        <v>0</v>
      </c>
      <c r="S1652" s="144">
        <f>IF(ISERROR(LARGE(AC1652:BP1652,5)),0,LARGE(AC1652:BP1652,5))</f>
        <v>0</v>
      </c>
      <c r="T1652" s="144">
        <f>IF(ISERROR(LARGE(BQ1652:CV1652,5)),0,LARGE(BQ1652:CV1652,5))</f>
        <v>0</v>
      </c>
      <c r="U1652" s="144">
        <f>IF(ISERROR(LARGE(CW1652:DP1652,5)),0,LARGE(CW1652:DP1652,5))</f>
        <v>0</v>
      </c>
      <c r="V1652" s="17"/>
      <c r="W1652" s="17"/>
      <c r="X1652" s="17"/>
      <c r="Y1652" s="17"/>
      <c r="Z1652" s="17"/>
      <c r="AA1652" s="17"/>
      <c r="AB1652" s="17"/>
      <c r="AC1652" s="141"/>
      <c r="AD1652" s="141"/>
      <c r="AE1652" s="141"/>
      <c r="AF1652" s="141"/>
      <c r="AG1652" s="141"/>
      <c r="AH1652" s="141"/>
      <c r="AI1652" s="141"/>
      <c r="AJ1652" s="141"/>
      <c r="AK1652" s="141"/>
      <c r="AL1652" s="141"/>
      <c r="AM1652" s="141"/>
      <c r="AN1652" s="141"/>
      <c r="AO1652" s="141"/>
      <c r="AP1652" s="141"/>
      <c r="AQ1652" s="141"/>
      <c r="AR1652" s="141"/>
      <c r="AS1652" s="141"/>
      <c r="AT1652" s="141"/>
      <c r="AU1652" s="141">
        <v>13</v>
      </c>
      <c r="AV1652" s="141"/>
      <c r="AW1652" s="141"/>
      <c r="AX1652" s="141"/>
      <c r="AY1652" s="141"/>
      <c r="AZ1652" s="141"/>
      <c r="BA1652" s="141"/>
      <c r="BB1652" s="141"/>
      <c r="BC1652" s="141"/>
      <c r="BD1652" s="141"/>
      <c r="BE1652" s="141"/>
      <c r="BF1652" s="141"/>
      <c r="BG1652" s="141"/>
      <c r="BH1652" s="141"/>
      <c r="BI1652" s="141"/>
      <c r="BJ1652" s="141"/>
      <c r="BK1652" s="141"/>
      <c r="BL1652" s="141"/>
      <c r="BM1652" s="141"/>
      <c r="BN1652" s="141"/>
      <c r="BO1652" s="141"/>
      <c r="BP1652" s="141"/>
      <c r="BQ1652" s="36"/>
      <c r="BR1652" s="36"/>
      <c r="BS1652" s="36"/>
      <c r="BT1652" s="36"/>
      <c r="BU1652" s="36"/>
      <c r="BV1652" s="36"/>
      <c r="BW1652" s="36"/>
      <c r="BX1652" s="36"/>
      <c r="BY1652" s="36"/>
      <c r="BZ1652" s="36"/>
      <c r="CA1652" s="36"/>
      <c r="CB1652" s="36"/>
      <c r="CC1652" s="36"/>
      <c r="CD1652" s="36"/>
      <c r="CE1652" s="36"/>
      <c r="CF1652" s="36"/>
      <c r="CG1652" s="36"/>
      <c r="CH1652" s="36"/>
      <c r="CI1652" s="145"/>
      <c r="CJ1652" s="146"/>
      <c r="CK1652" s="146"/>
      <c r="CL1652" s="146"/>
      <c r="CM1652" s="146"/>
      <c r="CN1652" s="146"/>
      <c r="CO1652" s="146"/>
      <c r="CP1652" s="147"/>
      <c r="CQ1652" s="146"/>
      <c r="CR1652" s="146"/>
      <c r="CS1652" s="146"/>
      <c r="CT1652" s="146"/>
      <c r="CU1652" s="36"/>
      <c r="CV1652" s="36"/>
      <c r="CW1652" s="142"/>
      <c r="CX1652" s="142"/>
      <c r="CY1652" s="142"/>
      <c r="CZ1652" s="142"/>
      <c r="DA1652" s="142"/>
      <c r="DB1652" s="142"/>
      <c r="DC1652" s="142"/>
      <c r="DD1652" s="142"/>
      <c r="DE1652" s="142"/>
      <c r="DF1652" s="142"/>
      <c r="DG1652" s="142"/>
      <c r="DH1652" s="142"/>
      <c r="DI1652" s="142"/>
      <c r="DJ1652" s="142"/>
      <c r="DK1652" s="142"/>
      <c r="DL1652" s="142"/>
      <c r="DM1652" s="142"/>
      <c r="DN1652" s="142"/>
      <c r="DO1652" s="142"/>
      <c r="DP1652" s="142"/>
    </row>
    <row r="1653" spans="1:120" ht="13.5" customHeight="1">
      <c r="A1653" s="16" t="str">
        <f>IF(B1653="","",IF(B1653&gt;1,"UWAGA JUŻ BYŁ",""))</f>
        <v/>
      </c>
      <c r="B1653" s="16">
        <f>IF(C1653="","",COUNTIF($C$8:$C$51430,C1653))</f>
        <v>1</v>
      </c>
      <c r="C1653" s="16" t="str">
        <f>CONCATENATE(E1653,F1653,H1653,G1653)</f>
        <v>KarpielŁukaszKRAKÓW</v>
      </c>
      <c r="D1653" s="16">
        <f>IF(E1653="","",COUNTA($E$8:E1653))</f>
        <v>1646</v>
      </c>
      <c r="E1653" s="116" t="s">
        <v>3662</v>
      </c>
      <c r="F1653" s="116" t="s">
        <v>171</v>
      </c>
      <c r="G1653" s="12" t="s">
        <v>712</v>
      </c>
      <c r="H1653" s="12"/>
      <c r="I1653" s="16" t="str">
        <f>IF(ISERROR(VLOOKUP(H1653,KATEGORIE!$C$13:$E$50006,MATCH(KATEGORIE!$E$12,KATEGORIE!$C$12:$E$12,0),0)),"",VLOOKUP(H1653,KATEGORIE!$C$13:$E$50006,MATCH(KATEGORIE!$E$12,KATEGORIE!$C$12:$E$12,0),0))</f>
        <v/>
      </c>
      <c r="J1653" s="16" t="str">
        <f>IF(I1653="","",COUNTIF($I$8:I1653,I1653))</f>
        <v/>
      </c>
      <c r="K1653" s="16">
        <f>COUNT(V1653:DP1653)</f>
        <v>2</v>
      </c>
      <c r="L1653" s="17">
        <f>IF(ISERROR(LARGE(V1653:AB1653,1)),0,LARGE(V1653:AB1653,1))+IF(ISERROR(LARGE(V1653:AB1653,2)),0,LARGE(V1653:AB1653,2))+IF(ISERROR(LARGE(V1653:AB1653,3)),0,LARGE(V1653:AB1653,3))+IF(ISERROR(LARGE(V1653:AB1653,4)),0,LARGE(V1653:AB1653,4))</f>
        <v>0</v>
      </c>
      <c r="M1653" s="141">
        <f>IF(ISERROR(LARGE(AC1653:BP1653,1)),0,LARGE(AC1653:BP1653,1))+IF(ISERROR(LARGE(AC1653:BP1653,2)),0,LARGE(AC1653:BP1653,2))+IF(ISERROR(LARGE(AC1653:BP1653,3)),0,LARGE(AC1653:BP1653,3))+IF(ISERROR(LARGE(AC1653:BP1653,4)),0,LARGE(AC1653:BP1653,4))</f>
        <v>13</v>
      </c>
      <c r="N1653" s="36">
        <f>IF(ISERROR(LARGE(BQ1653:CV1653,1)),0,LARGE(BQ1653:CV1653,1))+IF(ISERROR(LARGE(BQ1653:CV1653,2)),0,LARGE(BQ1653:CV1653,2))+IF(ISERROR(LARGE(BQ1653:CV1653,3)),0,LARGE(BQ1653:CV1653,3))+IF(ISERROR(LARGE(BQ1653:CV1653,4)),0,LARGE(BQ1653:CV1653,4))</f>
        <v>0</v>
      </c>
      <c r="O1653" s="142">
        <f>IF(ISERROR(LARGE(CW1653:DP1653,1)),0,LARGE(CW1653:DP1653,1))+IF(ISERROR(LARGE(CW1653:DP1653,2)),0,LARGE(CW1653:DP1653,2))+IF(ISERROR(LARGE(CW1653:DP1653,3)),0,LARGE(CW1653:DP1653,3))+IF(ISERROR(LARGE(CW1653:DP1653,4)),0,LARGE(CW1653:DP1653,4))</f>
        <v>0</v>
      </c>
      <c r="P1653" s="143">
        <f>IF(ISERROR(LARGE(V1653:DP1653,1)),0,LARGE(V1653:DP1653,1))+IF(ISERROR(LARGE(V1653:DP1653,2)),0,LARGE(V1653:DP1653,2))+IF(ISERROR(LARGE(V1653:DP1653,3)),0,LARGE(V1653:DP1653,3))+IF(ISERROR(LARGE(V1653:DP1653,4)),0,LARGE(V1653:DP1653,4))+IF(ISERROR(LARGE(V1653:DP1653,5)),0,LARGE(V1653:DP1653,5))+IF(ISERROR(LARGE(V1653:DP1653,6)),0,LARGE(V1653:DP1653,6))+IF(ISERROR(LARGE(V1653:DP1653,7)),0,LARGE(V1653:DP1653,7))+IF(ISERROR(LARGE(V1653:DP1653,8)),0,LARGE(V1653:DP1653,8))+IF(ISERROR(LARGE(V1653:DP1653,9)),0,LARGE(V1653:DP1653,9))+IF(ISERROR(LARGE(V1653:DP1653,10)),0,LARGE(V1653:DP1653,10))+IF(ISERROR(LARGE(V1653:DP1653,11)),0,LARGE(V1653:DP1653,11))+IF(ISERROR(LARGE(V1653:DP1653,12)),0,LARGE(V1653:DP1653,12))</f>
        <v>13</v>
      </c>
      <c r="Q1653" s="144">
        <f>COUNT(V1653:DP1653)</f>
        <v>2</v>
      </c>
      <c r="R1653" s="144">
        <f>IF(ISERROR(LARGE(V1653:AB1653,5)),0,LARGE(V1653:AB1653,5))</f>
        <v>0</v>
      </c>
      <c r="S1653" s="144">
        <f>IF(ISERROR(LARGE(AC1653:BP1653,5)),0,LARGE(AC1653:BP1653,5))</f>
        <v>0</v>
      </c>
      <c r="T1653" s="144">
        <f>IF(ISERROR(LARGE(BQ1653:CV1653,5)),0,LARGE(BQ1653:CV1653,5))</f>
        <v>0</v>
      </c>
      <c r="U1653" s="144">
        <f>IF(ISERROR(LARGE(CW1653:DP1653,5)),0,LARGE(CW1653:DP1653,5))</f>
        <v>0</v>
      </c>
      <c r="V1653" s="17"/>
      <c r="W1653" s="17"/>
      <c r="X1653" s="17"/>
      <c r="Y1653" s="17"/>
      <c r="Z1653" s="17"/>
      <c r="AA1653" s="17"/>
      <c r="AB1653" s="17"/>
      <c r="AC1653" s="141"/>
      <c r="AD1653" s="141"/>
      <c r="AE1653" s="141"/>
      <c r="AF1653" s="141"/>
      <c r="AG1653" s="141"/>
      <c r="AH1653" s="141"/>
      <c r="AI1653" s="141"/>
      <c r="AJ1653" s="141"/>
      <c r="AK1653" s="141"/>
      <c r="AL1653" s="141"/>
      <c r="AM1653" s="141"/>
      <c r="AN1653" s="141"/>
      <c r="AO1653" s="141"/>
      <c r="AP1653" s="141"/>
      <c r="AQ1653" s="141"/>
      <c r="AR1653" s="141"/>
      <c r="AS1653" s="141"/>
      <c r="AT1653" s="141"/>
      <c r="AU1653" s="141">
        <v>7</v>
      </c>
      <c r="AV1653" s="141"/>
      <c r="AW1653" s="141"/>
      <c r="AX1653" s="141"/>
      <c r="AY1653" s="141"/>
      <c r="AZ1653" s="141"/>
      <c r="BA1653" s="141"/>
      <c r="BB1653" s="141"/>
      <c r="BC1653" s="141"/>
      <c r="BD1653" s="141"/>
      <c r="BE1653" s="141"/>
      <c r="BF1653" s="141"/>
      <c r="BG1653" s="141"/>
      <c r="BH1653" s="141"/>
      <c r="BI1653" s="141"/>
      <c r="BJ1653" s="141"/>
      <c r="BK1653" s="141">
        <v>6</v>
      </c>
      <c r="BL1653" s="141"/>
      <c r="BM1653" s="141"/>
      <c r="BN1653" s="141"/>
      <c r="BO1653" s="141"/>
      <c r="BP1653" s="141"/>
      <c r="BQ1653" s="36"/>
      <c r="BR1653" s="36"/>
      <c r="BS1653" s="36"/>
      <c r="BT1653" s="36"/>
      <c r="BU1653" s="36"/>
      <c r="BV1653" s="36"/>
      <c r="BW1653" s="36"/>
      <c r="BX1653" s="36"/>
      <c r="BY1653" s="36"/>
      <c r="BZ1653" s="36"/>
      <c r="CA1653" s="36"/>
      <c r="CB1653" s="36"/>
      <c r="CC1653" s="36"/>
      <c r="CD1653" s="36"/>
      <c r="CE1653" s="36"/>
      <c r="CF1653" s="36"/>
      <c r="CG1653" s="36"/>
      <c r="CH1653" s="36"/>
      <c r="CI1653" s="145"/>
      <c r="CJ1653" s="146"/>
      <c r="CK1653" s="146"/>
      <c r="CL1653" s="146"/>
      <c r="CM1653" s="146"/>
      <c r="CN1653" s="146"/>
      <c r="CO1653" s="146"/>
      <c r="CP1653" s="147"/>
      <c r="CQ1653" s="146"/>
      <c r="CR1653" s="146"/>
      <c r="CS1653" s="146"/>
      <c r="CT1653" s="146"/>
      <c r="CU1653" s="36"/>
      <c r="CV1653" s="36"/>
      <c r="CW1653" s="142"/>
      <c r="CX1653" s="142"/>
      <c r="CY1653" s="142"/>
      <c r="CZ1653" s="142"/>
      <c r="DA1653" s="142"/>
      <c r="DB1653" s="142"/>
      <c r="DC1653" s="142"/>
      <c r="DD1653" s="142"/>
      <c r="DE1653" s="142"/>
      <c r="DF1653" s="142"/>
      <c r="DG1653" s="142"/>
      <c r="DH1653" s="142"/>
      <c r="DI1653" s="142"/>
      <c r="DJ1653" s="142"/>
      <c r="DK1653" s="142"/>
      <c r="DL1653" s="142"/>
      <c r="DM1653" s="142"/>
      <c r="DN1653" s="142"/>
      <c r="DO1653" s="142"/>
      <c r="DP1653" s="142"/>
    </row>
    <row r="1654" spans="1:120" ht="13.5" customHeight="1">
      <c r="A1654" s="16" t="str">
        <f>IF(B1654="","",IF(B1654&gt;1,"UWAGA JUŻ BYŁ",""))</f>
        <v/>
      </c>
      <c r="B1654" s="16">
        <f>IF(C1654="","",COUNTIF($C$8:$C$51430,C1654))</f>
        <v>1</v>
      </c>
      <c r="C1654" s="16" t="str">
        <f>CONCATENATE(E1654,F1654,H1654,G1654)</f>
        <v>ROIKTomaszSzczucin</v>
      </c>
      <c r="D1654" s="16">
        <f>IF(E1654="","",COUNTA($E$8:E1654))</f>
        <v>1647</v>
      </c>
      <c r="E1654" s="117" t="s">
        <v>3668</v>
      </c>
      <c r="F1654" s="16" t="s">
        <v>193</v>
      </c>
      <c r="G1654" s="12" t="s">
        <v>3669</v>
      </c>
      <c r="H1654" s="12"/>
      <c r="I1654" s="16" t="str">
        <f>IF(ISERROR(VLOOKUP(H1654,KATEGORIE!$C$13:$E$50006,MATCH(KATEGORIE!$E$12,KATEGORIE!$C$12:$E$12,0),0)),"",VLOOKUP(H1654,KATEGORIE!$C$13:$E$50006,MATCH(KATEGORIE!$E$12,KATEGORIE!$C$12:$E$12,0),0))</f>
        <v/>
      </c>
      <c r="J1654" s="16" t="str">
        <f>IF(I1654="","",COUNTIF($I$8:I1654,I1654))</f>
        <v/>
      </c>
      <c r="K1654" s="16">
        <f>COUNT(V1654:DP1654)</f>
        <v>2</v>
      </c>
      <c r="L1654" s="17">
        <f>IF(ISERROR(LARGE(V1654:AB1654,1)),0,LARGE(V1654:AB1654,1))+IF(ISERROR(LARGE(V1654:AB1654,2)),0,LARGE(V1654:AB1654,2))+IF(ISERROR(LARGE(V1654:AB1654,3)),0,LARGE(V1654:AB1654,3))+IF(ISERROR(LARGE(V1654:AB1654,4)),0,LARGE(V1654:AB1654,4))</f>
        <v>0</v>
      </c>
      <c r="M1654" s="141">
        <f>IF(ISERROR(LARGE(AC1654:BP1654,1)),0,LARGE(AC1654:BP1654,1))+IF(ISERROR(LARGE(AC1654:BP1654,2)),0,LARGE(AC1654:BP1654,2))+IF(ISERROR(LARGE(AC1654:BP1654,3)),0,LARGE(AC1654:BP1654,3))+IF(ISERROR(LARGE(AC1654:BP1654,4)),0,LARGE(AC1654:BP1654,4))</f>
        <v>13</v>
      </c>
      <c r="N1654" s="36">
        <f>IF(ISERROR(LARGE(BQ1654:CV1654,1)),0,LARGE(BQ1654:CV1654,1))+IF(ISERROR(LARGE(BQ1654:CV1654,2)),0,LARGE(BQ1654:CV1654,2))+IF(ISERROR(LARGE(BQ1654:CV1654,3)),0,LARGE(BQ1654:CV1654,3))+IF(ISERROR(LARGE(BQ1654:CV1654,4)),0,LARGE(BQ1654:CV1654,4))</f>
        <v>0</v>
      </c>
      <c r="O1654" s="142">
        <f>IF(ISERROR(LARGE(CW1654:DP1654,1)),0,LARGE(CW1654:DP1654,1))+IF(ISERROR(LARGE(CW1654:DP1654,2)),0,LARGE(CW1654:DP1654,2))+IF(ISERROR(LARGE(CW1654:DP1654,3)),0,LARGE(CW1654:DP1654,3))+IF(ISERROR(LARGE(CW1654:DP1654,4)),0,LARGE(CW1654:DP1654,4))</f>
        <v>0</v>
      </c>
      <c r="P1654" s="143">
        <f>IF(ISERROR(LARGE(V1654:DP1654,1)),0,LARGE(V1654:DP1654,1))+IF(ISERROR(LARGE(V1654:DP1654,2)),0,LARGE(V1654:DP1654,2))+IF(ISERROR(LARGE(V1654:DP1654,3)),0,LARGE(V1654:DP1654,3))+IF(ISERROR(LARGE(V1654:DP1654,4)),0,LARGE(V1654:DP1654,4))+IF(ISERROR(LARGE(V1654:DP1654,5)),0,LARGE(V1654:DP1654,5))+IF(ISERROR(LARGE(V1654:DP1654,6)),0,LARGE(V1654:DP1654,6))+IF(ISERROR(LARGE(V1654:DP1654,7)),0,LARGE(V1654:DP1654,7))+IF(ISERROR(LARGE(V1654:DP1654,8)),0,LARGE(V1654:DP1654,8))+IF(ISERROR(LARGE(V1654:DP1654,9)),0,LARGE(V1654:DP1654,9))+IF(ISERROR(LARGE(V1654:DP1654,10)),0,LARGE(V1654:DP1654,10))+IF(ISERROR(LARGE(V1654:DP1654,11)),0,LARGE(V1654:DP1654,11))+IF(ISERROR(LARGE(V1654:DP1654,12)),0,LARGE(V1654:DP1654,12))</f>
        <v>13</v>
      </c>
      <c r="Q1654" s="144">
        <f>COUNT(V1654:DP1654)</f>
        <v>2</v>
      </c>
      <c r="R1654" s="144">
        <f>IF(ISERROR(LARGE(V1654:AB1654,5)),0,LARGE(V1654:AB1654,5))</f>
        <v>0</v>
      </c>
      <c r="S1654" s="144">
        <f>IF(ISERROR(LARGE(AC1654:BP1654,5)),0,LARGE(AC1654:BP1654,5))</f>
        <v>0</v>
      </c>
      <c r="T1654" s="144">
        <f>IF(ISERROR(LARGE(BQ1654:CV1654,5)),0,LARGE(BQ1654:CV1654,5))</f>
        <v>0</v>
      </c>
      <c r="U1654" s="144">
        <f>IF(ISERROR(LARGE(CW1654:DP1654,5)),0,LARGE(CW1654:DP1654,5))</f>
        <v>0</v>
      </c>
      <c r="V1654" s="17"/>
      <c r="W1654" s="17"/>
      <c r="X1654" s="17"/>
      <c r="Y1654" s="17"/>
      <c r="Z1654" s="17"/>
      <c r="AA1654" s="17"/>
      <c r="AB1654" s="17"/>
      <c r="AC1654" s="141"/>
      <c r="AD1654" s="141"/>
      <c r="AE1654" s="141"/>
      <c r="AF1654" s="141"/>
      <c r="AG1654" s="141"/>
      <c r="AH1654" s="141"/>
      <c r="AI1654" s="141"/>
      <c r="AJ1654" s="141"/>
      <c r="AK1654" s="141"/>
      <c r="AL1654" s="141"/>
      <c r="AM1654" s="141"/>
      <c r="AN1654" s="141"/>
      <c r="AO1654" s="141"/>
      <c r="AP1654" s="141"/>
      <c r="AQ1654" s="141"/>
      <c r="AR1654" s="141"/>
      <c r="AS1654" s="141"/>
      <c r="AT1654" s="141"/>
      <c r="AU1654" s="141">
        <v>3</v>
      </c>
      <c r="AV1654" s="141"/>
      <c r="AW1654" s="141"/>
      <c r="AX1654" s="141"/>
      <c r="AY1654" s="141"/>
      <c r="AZ1654" s="141"/>
      <c r="BA1654" s="141"/>
      <c r="BB1654" s="141"/>
      <c r="BC1654" s="141"/>
      <c r="BD1654" s="141"/>
      <c r="BE1654" s="141"/>
      <c r="BF1654" s="141"/>
      <c r="BG1654" s="141"/>
      <c r="BH1654" s="141"/>
      <c r="BI1654" s="141"/>
      <c r="BJ1654" s="141"/>
      <c r="BK1654" s="141">
        <v>10</v>
      </c>
      <c r="BL1654" s="141"/>
      <c r="BM1654" s="141"/>
      <c r="BN1654" s="141"/>
      <c r="BO1654" s="141"/>
      <c r="BP1654" s="141"/>
      <c r="BQ1654" s="36"/>
      <c r="BR1654" s="36"/>
      <c r="BS1654" s="36"/>
      <c r="BT1654" s="36"/>
      <c r="BU1654" s="36"/>
      <c r="BV1654" s="36"/>
      <c r="BW1654" s="36"/>
      <c r="BX1654" s="36"/>
      <c r="BY1654" s="36"/>
      <c r="BZ1654" s="36"/>
      <c r="CA1654" s="36"/>
      <c r="CB1654" s="36"/>
      <c r="CC1654" s="36"/>
      <c r="CD1654" s="36"/>
      <c r="CE1654" s="36"/>
      <c r="CF1654" s="36"/>
      <c r="CG1654" s="36"/>
      <c r="CH1654" s="36"/>
      <c r="CI1654" s="145"/>
      <c r="CJ1654" s="146"/>
      <c r="CK1654" s="146"/>
      <c r="CL1654" s="146"/>
      <c r="CM1654" s="146"/>
      <c r="CN1654" s="146"/>
      <c r="CO1654" s="146"/>
      <c r="CP1654" s="147"/>
      <c r="CQ1654" s="146"/>
      <c r="CR1654" s="146"/>
      <c r="CS1654" s="146"/>
      <c r="CT1654" s="146"/>
      <c r="CU1654" s="36"/>
      <c r="CV1654" s="36"/>
      <c r="CW1654" s="142"/>
      <c r="CX1654" s="142"/>
      <c r="CY1654" s="142"/>
      <c r="CZ1654" s="142"/>
      <c r="DA1654" s="142"/>
      <c r="DB1654" s="142"/>
      <c r="DC1654" s="142"/>
      <c r="DD1654" s="142"/>
      <c r="DE1654" s="142"/>
      <c r="DF1654" s="142"/>
      <c r="DG1654" s="142"/>
      <c r="DH1654" s="142"/>
      <c r="DI1654" s="142"/>
      <c r="DJ1654" s="142"/>
      <c r="DK1654" s="142"/>
      <c r="DL1654" s="142"/>
      <c r="DM1654" s="142"/>
      <c r="DN1654" s="142"/>
      <c r="DO1654" s="142"/>
      <c r="DP1654" s="142"/>
    </row>
    <row r="1655" spans="1:120" ht="13.5" customHeight="1">
      <c r="A1655" s="16" t="str">
        <f>IF(B1655="","",IF(B1655&gt;1,"UWAGA JUŻ BYŁ",""))</f>
        <v/>
      </c>
      <c r="B1655" s="16">
        <f>IF(C1655="","",COUNTIF($C$8:$C$51430,C1655))</f>
        <v>1</v>
      </c>
      <c r="C1655" s="16" t="str">
        <f>CONCATENATE(E1655,F1655,H1655,G1655)</f>
        <v>MIKOŁAJCZYKmirosław1975Kamienna Góra</v>
      </c>
      <c r="D1655" s="16">
        <f>IF(E1655="","",COUNTA($E$8:E1655))</f>
        <v>1648</v>
      </c>
      <c r="E1655" s="12" t="s">
        <v>2960</v>
      </c>
      <c r="F1655" s="16" t="s">
        <v>3733</v>
      </c>
      <c r="G1655" s="12" t="s">
        <v>3821</v>
      </c>
      <c r="H1655" s="12">
        <v>1975</v>
      </c>
      <c r="I1655" s="16" t="str">
        <f>IF(ISERROR(VLOOKUP(H1655,KATEGORIE!$C$13:$E$50006,MATCH(KATEGORIE!$E$12,KATEGORIE!$C$12:$E$12,0),0)),"",VLOOKUP(H1655,KATEGORIE!$C$13:$E$50006,MATCH(KATEGORIE!$E$12,KATEGORIE!$C$12:$E$12,0),0))</f>
        <v>M</v>
      </c>
      <c r="J1655" s="16">
        <f>IF(I1655="","",COUNTIF($I$8:I1655,I1655))</f>
        <v>207</v>
      </c>
      <c r="K1655" s="16">
        <f>COUNT(V1655:DP1655)</f>
        <v>1</v>
      </c>
      <c r="L1655" s="17">
        <f>IF(ISERROR(LARGE(V1655:AB1655,1)),0,LARGE(V1655:AB1655,1))+IF(ISERROR(LARGE(V1655:AB1655,2)),0,LARGE(V1655:AB1655,2))+IF(ISERROR(LARGE(V1655:AB1655,3)),0,LARGE(V1655:AB1655,3))+IF(ISERROR(LARGE(V1655:AB1655,4)),0,LARGE(V1655:AB1655,4))</f>
        <v>0</v>
      </c>
      <c r="M1655" s="141">
        <f>IF(ISERROR(LARGE(AC1655:BP1655,1)),0,LARGE(AC1655:BP1655,1))+IF(ISERROR(LARGE(AC1655:BP1655,2)),0,LARGE(AC1655:BP1655,2))+IF(ISERROR(LARGE(AC1655:BP1655,3)),0,LARGE(AC1655:BP1655,3))+IF(ISERROR(LARGE(AC1655:BP1655,4)),0,LARGE(AC1655:BP1655,4))</f>
        <v>13</v>
      </c>
      <c r="N1655" s="36">
        <f>IF(ISERROR(LARGE(BQ1655:CV1655,1)),0,LARGE(BQ1655:CV1655,1))+IF(ISERROR(LARGE(BQ1655:CV1655,2)),0,LARGE(BQ1655:CV1655,2))+IF(ISERROR(LARGE(BQ1655:CV1655,3)),0,LARGE(BQ1655:CV1655,3))+IF(ISERROR(LARGE(BQ1655:CV1655,4)),0,LARGE(BQ1655:CV1655,4))</f>
        <v>0</v>
      </c>
      <c r="O1655" s="142">
        <f>IF(ISERROR(LARGE(CW1655:DP1655,1)),0,LARGE(CW1655:DP1655,1))+IF(ISERROR(LARGE(CW1655:DP1655,2)),0,LARGE(CW1655:DP1655,2))+IF(ISERROR(LARGE(CW1655:DP1655,3)),0,LARGE(CW1655:DP1655,3))+IF(ISERROR(LARGE(CW1655:DP1655,4)),0,LARGE(CW1655:DP1655,4))</f>
        <v>0</v>
      </c>
      <c r="P1655" s="143">
        <f>IF(ISERROR(LARGE(V1655:DP1655,1)),0,LARGE(V1655:DP1655,1))+IF(ISERROR(LARGE(V1655:DP1655,2)),0,LARGE(V1655:DP1655,2))+IF(ISERROR(LARGE(V1655:DP1655,3)),0,LARGE(V1655:DP1655,3))+IF(ISERROR(LARGE(V1655:DP1655,4)),0,LARGE(V1655:DP1655,4))+IF(ISERROR(LARGE(V1655:DP1655,5)),0,LARGE(V1655:DP1655,5))+IF(ISERROR(LARGE(V1655:DP1655,6)),0,LARGE(V1655:DP1655,6))+IF(ISERROR(LARGE(V1655:DP1655,7)),0,LARGE(V1655:DP1655,7))+IF(ISERROR(LARGE(V1655:DP1655,8)),0,LARGE(V1655:DP1655,8))+IF(ISERROR(LARGE(V1655:DP1655,9)),0,LARGE(V1655:DP1655,9))+IF(ISERROR(LARGE(V1655:DP1655,10)),0,LARGE(V1655:DP1655,10))+IF(ISERROR(LARGE(V1655:DP1655,11)),0,LARGE(V1655:DP1655,11))+IF(ISERROR(LARGE(V1655:DP1655,12)),0,LARGE(V1655:DP1655,12))</f>
        <v>13</v>
      </c>
      <c r="Q1655" s="144">
        <f>COUNT(V1655:DP1655)</f>
        <v>1</v>
      </c>
      <c r="R1655" s="144">
        <f>IF(ISERROR(LARGE(V1655:AB1655,5)),0,LARGE(V1655:AB1655,5))</f>
        <v>0</v>
      </c>
      <c r="S1655" s="144">
        <f>IF(ISERROR(LARGE(AC1655:BP1655,5)),0,LARGE(AC1655:BP1655,5))</f>
        <v>0</v>
      </c>
      <c r="T1655" s="144">
        <f>IF(ISERROR(LARGE(BQ1655:CV1655,5)),0,LARGE(BQ1655:CV1655,5))</f>
        <v>0</v>
      </c>
      <c r="U1655" s="144">
        <f>IF(ISERROR(LARGE(CW1655:DP1655,5)),0,LARGE(CW1655:DP1655,5))</f>
        <v>0</v>
      </c>
      <c r="V1655" s="17"/>
      <c r="W1655" s="17"/>
      <c r="X1655" s="17"/>
      <c r="Y1655" s="17"/>
      <c r="Z1655" s="17"/>
      <c r="AA1655" s="17"/>
      <c r="AB1655" s="17"/>
      <c r="AC1655" s="141"/>
      <c r="AD1655" s="141"/>
      <c r="AE1655" s="141"/>
      <c r="AF1655" s="141"/>
      <c r="AG1655" s="141"/>
      <c r="AH1655" s="141"/>
      <c r="AI1655" s="141"/>
      <c r="AJ1655" s="141"/>
      <c r="AK1655" s="141"/>
      <c r="AL1655" s="141"/>
      <c r="AM1655" s="141"/>
      <c r="AN1655" s="141"/>
      <c r="AO1655" s="141"/>
      <c r="AP1655" s="141"/>
      <c r="AQ1655" s="141"/>
      <c r="AR1655" s="141"/>
      <c r="AS1655" s="141"/>
      <c r="AT1655" s="141"/>
      <c r="AU1655" s="141"/>
      <c r="AV1655" s="141"/>
      <c r="AW1655" s="141">
        <v>13</v>
      </c>
      <c r="AX1655" s="141"/>
      <c r="AY1655" s="141"/>
      <c r="AZ1655" s="141"/>
      <c r="BA1655" s="141"/>
      <c r="BB1655" s="141"/>
      <c r="BC1655" s="141"/>
      <c r="BD1655" s="141"/>
      <c r="BE1655" s="141"/>
      <c r="BF1655" s="141"/>
      <c r="BG1655" s="141"/>
      <c r="BH1655" s="141"/>
      <c r="BI1655" s="141"/>
      <c r="BJ1655" s="141"/>
      <c r="BK1655" s="141"/>
      <c r="BL1655" s="141"/>
      <c r="BM1655" s="141"/>
      <c r="BN1655" s="141"/>
      <c r="BO1655" s="141"/>
      <c r="BP1655" s="141"/>
      <c r="BQ1655" s="36"/>
      <c r="BR1655" s="36"/>
      <c r="BS1655" s="36"/>
      <c r="BT1655" s="36"/>
      <c r="BU1655" s="36"/>
      <c r="BV1655" s="36"/>
      <c r="BW1655" s="36"/>
      <c r="BX1655" s="36"/>
      <c r="BY1655" s="36"/>
      <c r="BZ1655" s="36"/>
      <c r="CA1655" s="36"/>
      <c r="CB1655" s="36"/>
      <c r="CC1655" s="36"/>
      <c r="CD1655" s="36"/>
      <c r="CE1655" s="36"/>
      <c r="CF1655" s="36"/>
      <c r="CG1655" s="36"/>
      <c r="CH1655" s="36"/>
      <c r="CI1655" s="145"/>
      <c r="CJ1655" s="146"/>
      <c r="CK1655" s="146"/>
      <c r="CL1655" s="146"/>
      <c r="CM1655" s="146"/>
      <c r="CN1655" s="146"/>
      <c r="CO1655" s="146"/>
      <c r="CP1655" s="147"/>
      <c r="CQ1655" s="146"/>
      <c r="CR1655" s="146"/>
      <c r="CS1655" s="146"/>
      <c r="CT1655" s="146"/>
      <c r="CU1655" s="36"/>
      <c r="CV1655" s="36"/>
      <c r="CW1655" s="142"/>
      <c r="CX1655" s="142"/>
      <c r="CY1655" s="142"/>
      <c r="CZ1655" s="142"/>
      <c r="DA1655" s="142"/>
      <c r="DB1655" s="142"/>
      <c r="DC1655" s="142"/>
      <c r="DD1655" s="142"/>
      <c r="DE1655" s="142"/>
      <c r="DF1655" s="142"/>
      <c r="DG1655" s="142"/>
      <c r="DH1655" s="142"/>
      <c r="DI1655" s="142"/>
      <c r="DJ1655" s="142"/>
      <c r="DK1655" s="142"/>
      <c r="DL1655" s="142"/>
      <c r="DM1655" s="142"/>
      <c r="DN1655" s="142"/>
      <c r="DO1655" s="142"/>
      <c r="DP1655" s="142"/>
    </row>
    <row r="1656" spans="1:120" ht="13.5" customHeight="1">
      <c r="A1656" s="16" t="str">
        <f>IF(B1656="","",IF(B1656&gt;1,"UWAGA JUŻ BYŁ",""))</f>
        <v/>
      </c>
      <c r="B1656" s="16">
        <f>IF(C1656="","",COUNTIF($C$8:$C$51430,C1656))</f>
        <v>1</v>
      </c>
      <c r="C1656" s="16" t="str">
        <f>CONCATENATE(E1656,F1656,H1656,G1656)</f>
        <v>ŻółtekPiotrPGB Sportowa Paczka</v>
      </c>
      <c r="D1656" s="16">
        <f>IF(E1656="","",COUNTA($E$8:E1656))</f>
        <v>1649</v>
      </c>
      <c r="E1656" s="12" t="s">
        <v>3923</v>
      </c>
      <c r="F1656" s="16" t="s">
        <v>210</v>
      </c>
      <c r="G1656" s="12" t="s">
        <v>3924</v>
      </c>
      <c r="H1656" s="12"/>
      <c r="I1656" s="16" t="str">
        <f>IF(ISERROR(VLOOKUP(H1656,KATEGORIE!$C$13:$E$50006,MATCH(KATEGORIE!$E$12,KATEGORIE!$C$12:$E$12,0),0)),"",VLOOKUP(H1656,KATEGORIE!$C$13:$E$50006,MATCH(KATEGORIE!$E$12,KATEGORIE!$C$12:$E$12,0),0))</f>
        <v/>
      </c>
      <c r="J1656" s="16" t="str">
        <f>IF(I1656="","",COUNTIF($I$8:I1656,I1656))</f>
        <v/>
      </c>
      <c r="K1656" s="16">
        <f>COUNT(V1656:DP1656)</f>
        <v>1</v>
      </c>
      <c r="L1656" s="17">
        <f>IF(ISERROR(LARGE(V1656:AB1656,1)),0,LARGE(V1656:AB1656,1))+IF(ISERROR(LARGE(V1656:AB1656,2)),0,LARGE(V1656:AB1656,2))+IF(ISERROR(LARGE(V1656:AB1656,3)),0,LARGE(V1656:AB1656,3))+IF(ISERROR(LARGE(V1656:AB1656,4)),0,LARGE(V1656:AB1656,4))</f>
        <v>0</v>
      </c>
      <c r="M1656" s="141">
        <f>IF(ISERROR(LARGE(AC1656:BP1656,1)),0,LARGE(AC1656:BP1656,1))+IF(ISERROR(LARGE(AC1656:BP1656,2)),0,LARGE(AC1656:BP1656,2))+IF(ISERROR(LARGE(AC1656:BP1656,3)),0,LARGE(AC1656:BP1656,3))+IF(ISERROR(LARGE(AC1656:BP1656,4)),0,LARGE(AC1656:BP1656,4))</f>
        <v>0</v>
      </c>
      <c r="N1656" s="36">
        <f>IF(ISERROR(LARGE(BQ1656:CV1656,1)),0,LARGE(BQ1656:CV1656,1))+IF(ISERROR(LARGE(BQ1656:CV1656,2)),0,LARGE(BQ1656:CV1656,2))+IF(ISERROR(LARGE(BQ1656:CV1656,3)),0,LARGE(BQ1656:CV1656,3))+IF(ISERROR(LARGE(BQ1656:CV1656,4)),0,LARGE(BQ1656:CV1656,4))</f>
        <v>13</v>
      </c>
      <c r="O1656" s="142">
        <f>IF(ISERROR(LARGE(CW1656:DP1656,1)),0,LARGE(CW1656:DP1656,1))+IF(ISERROR(LARGE(CW1656:DP1656,2)),0,LARGE(CW1656:DP1656,2))+IF(ISERROR(LARGE(CW1656:DP1656,3)),0,LARGE(CW1656:DP1656,3))+IF(ISERROR(LARGE(CW1656:DP1656,4)),0,LARGE(CW1656:DP1656,4))</f>
        <v>0</v>
      </c>
      <c r="P1656" s="143">
        <f>IF(ISERROR(LARGE(V1656:DP1656,1)),0,LARGE(V1656:DP1656,1))+IF(ISERROR(LARGE(V1656:DP1656,2)),0,LARGE(V1656:DP1656,2))+IF(ISERROR(LARGE(V1656:DP1656,3)),0,LARGE(V1656:DP1656,3))+IF(ISERROR(LARGE(V1656:DP1656,4)),0,LARGE(V1656:DP1656,4))+IF(ISERROR(LARGE(V1656:DP1656,5)),0,LARGE(V1656:DP1656,5))+IF(ISERROR(LARGE(V1656:DP1656,6)),0,LARGE(V1656:DP1656,6))+IF(ISERROR(LARGE(V1656:DP1656,7)),0,LARGE(V1656:DP1656,7))+IF(ISERROR(LARGE(V1656:DP1656,8)),0,LARGE(V1656:DP1656,8))+IF(ISERROR(LARGE(V1656:DP1656,9)),0,LARGE(V1656:DP1656,9))+IF(ISERROR(LARGE(V1656:DP1656,10)),0,LARGE(V1656:DP1656,10))+IF(ISERROR(LARGE(V1656:DP1656,11)),0,LARGE(V1656:DP1656,11))+IF(ISERROR(LARGE(V1656:DP1656,12)),0,LARGE(V1656:DP1656,12))</f>
        <v>13</v>
      </c>
      <c r="Q1656" s="144">
        <f>COUNT(V1656:DP1656)</f>
        <v>1</v>
      </c>
      <c r="R1656" s="144">
        <f>IF(ISERROR(LARGE(V1656:AB1656,5)),0,LARGE(V1656:AB1656,5))</f>
        <v>0</v>
      </c>
      <c r="S1656" s="144">
        <f>IF(ISERROR(LARGE(AC1656:BP1656,5)),0,LARGE(AC1656:BP1656,5))</f>
        <v>0</v>
      </c>
      <c r="T1656" s="144">
        <f>IF(ISERROR(LARGE(BQ1656:CV1656,5)),0,LARGE(BQ1656:CV1656,5))</f>
        <v>0</v>
      </c>
      <c r="U1656" s="144">
        <f>IF(ISERROR(LARGE(CW1656:DP1656,5)),0,LARGE(CW1656:DP1656,5))</f>
        <v>0</v>
      </c>
      <c r="V1656" s="17"/>
      <c r="W1656" s="17"/>
      <c r="X1656" s="17"/>
      <c r="Y1656" s="17"/>
      <c r="Z1656" s="17"/>
      <c r="AA1656" s="17"/>
      <c r="AB1656" s="17"/>
      <c r="AC1656" s="141"/>
      <c r="AD1656" s="141"/>
      <c r="AE1656" s="141"/>
      <c r="AF1656" s="141"/>
      <c r="AG1656" s="141"/>
      <c r="AH1656" s="141"/>
      <c r="AI1656" s="141"/>
      <c r="AJ1656" s="141"/>
      <c r="AK1656" s="141"/>
      <c r="AL1656" s="141"/>
      <c r="AM1656" s="141"/>
      <c r="AN1656" s="141"/>
      <c r="AO1656" s="141"/>
      <c r="AP1656" s="141"/>
      <c r="AQ1656" s="141"/>
      <c r="AR1656" s="141"/>
      <c r="AS1656" s="141"/>
      <c r="AT1656" s="141"/>
      <c r="AU1656" s="141"/>
      <c r="AV1656" s="141"/>
      <c r="AW1656" s="141"/>
      <c r="AX1656" s="141"/>
      <c r="AY1656" s="141"/>
      <c r="AZ1656" s="141"/>
      <c r="BA1656" s="141"/>
      <c r="BB1656" s="141"/>
      <c r="BC1656" s="141"/>
      <c r="BD1656" s="141"/>
      <c r="BE1656" s="141"/>
      <c r="BF1656" s="141"/>
      <c r="BG1656" s="141"/>
      <c r="BH1656" s="141"/>
      <c r="BI1656" s="141"/>
      <c r="BJ1656" s="141"/>
      <c r="BK1656" s="141"/>
      <c r="BL1656" s="141"/>
      <c r="BM1656" s="141"/>
      <c r="BN1656" s="141"/>
      <c r="BO1656" s="141"/>
      <c r="BP1656" s="141"/>
      <c r="BQ1656" s="36"/>
      <c r="BR1656" s="36"/>
      <c r="BS1656" s="36"/>
      <c r="BT1656" s="36"/>
      <c r="BU1656" s="36"/>
      <c r="BV1656" s="36"/>
      <c r="BW1656" s="36"/>
      <c r="BX1656" s="36"/>
      <c r="BY1656" s="36"/>
      <c r="BZ1656" s="36"/>
      <c r="CA1656" s="36"/>
      <c r="CB1656" s="36"/>
      <c r="CC1656" s="36"/>
      <c r="CD1656" s="36"/>
      <c r="CE1656" s="36"/>
      <c r="CF1656" s="36"/>
      <c r="CG1656" s="36"/>
      <c r="CH1656" s="36">
        <v>13</v>
      </c>
      <c r="CI1656" s="145"/>
      <c r="CJ1656" s="146"/>
      <c r="CK1656" s="146"/>
      <c r="CL1656" s="146"/>
      <c r="CM1656" s="146"/>
      <c r="CN1656" s="146"/>
      <c r="CO1656" s="146"/>
      <c r="CP1656" s="147"/>
      <c r="CQ1656" s="146"/>
      <c r="CR1656" s="146"/>
      <c r="CS1656" s="146"/>
      <c r="CT1656" s="146"/>
      <c r="CU1656" s="36"/>
      <c r="CV1656" s="36"/>
      <c r="CW1656" s="142"/>
      <c r="CX1656" s="142"/>
      <c r="CY1656" s="142"/>
      <c r="CZ1656" s="142"/>
      <c r="DA1656" s="142"/>
      <c r="DB1656" s="142"/>
      <c r="DC1656" s="142"/>
      <c r="DD1656" s="142"/>
      <c r="DE1656" s="142"/>
      <c r="DF1656" s="142"/>
      <c r="DG1656" s="142"/>
      <c r="DH1656" s="142"/>
      <c r="DI1656" s="142"/>
      <c r="DJ1656" s="142"/>
      <c r="DK1656" s="142"/>
      <c r="DL1656" s="142"/>
      <c r="DM1656" s="142"/>
      <c r="DN1656" s="142"/>
      <c r="DO1656" s="142"/>
      <c r="DP1656" s="142"/>
    </row>
    <row r="1657" spans="1:120" ht="13.5" customHeight="1">
      <c r="A1657" s="16" t="str">
        <f>IF(B1657="","",IF(B1657&gt;1,"UWAGA JUŻ BYŁ",""))</f>
        <v/>
      </c>
      <c r="B1657" s="16">
        <f>IF(C1657="","",COUNTIF($C$8:$C$51430,C1657))</f>
        <v>1</v>
      </c>
      <c r="C1657" s="16" t="str">
        <f>CONCATENATE(E1657,F1657,H1657,G1657)</f>
        <v>PawlikowskiJacek</v>
      </c>
      <c r="D1657" s="16">
        <f>IF(E1657="","",COUNTA($E$8:E1657))</f>
        <v>1650</v>
      </c>
      <c r="E1657" s="12" t="s">
        <v>3950</v>
      </c>
      <c r="F1657" s="16" t="s">
        <v>156</v>
      </c>
      <c r="G1657" s="12"/>
      <c r="H1657" s="12"/>
      <c r="I1657" s="16" t="str">
        <f>IF(ISERROR(VLOOKUP(H1657,KATEGORIE!$C$13:$E$50006,MATCH(KATEGORIE!$E$12,KATEGORIE!$C$12:$E$12,0),0)),"",VLOOKUP(H1657,KATEGORIE!$C$13:$E$50006,MATCH(KATEGORIE!$E$12,KATEGORIE!$C$12:$E$12,0),0))</f>
        <v/>
      </c>
      <c r="J1657" s="16" t="str">
        <f>IF(I1657="","",COUNTIF($I$8:I1657,I1657))</f>
        <v/>
      </c>
      <c r="K1657" s="16">
        <f>COUNT(V1657:DP1657)</f>
        <v>1</v>
      </c>
      <c r="L1657" s="17">
        <f>IF(ISERROR(LARGE(V1657:AB1657,1)),0,LARGE(V1657:AB1657,1))+IF(ISERROR(LARGE(V1657:AB1657,2)),0,LARGE(V1657:AB1657,2))+IF(ISERROR(LARGE(V1657:AB1657,3)),0,LARGE(V1657:AB1657,3))+IF(ISERROR(LARGE(V1657:AB1657,4)),0,LARGE(V1657:AB1657,4))</f>
        <v>0</v>
      </c>
      <c r="M1657" s="141">
        <f>IF(ISERROR(LARGE(AC1657:BP1657,1)),0,LARGE(AC1657:BP1657,1))+IF(ISERROR(LARGE(AC1657:BP1657,2)),0,LARGE(AC1657:BP1657,2))+IF(ISERROR(LARGE(AC1657:BP1657,3)),0,LARGE(AC1657:BP1657,3))+IF(ISERROR(LARGE(AC1657:BP1657,4)),0,LARGE(AC1657:BP1657,4))</f>
        <v>13</v>
      </c>
      <c r="N1657" s="36">
        <f>IF(ISERROR(LARGE(BQ1657:CV1657,1)),0,LARGE(BQ1657:CV1657,1))+IF(ISERROR(LARGE(BQ1657:CV1657,2)),0,LARGE(BQ1657:CV1657,2))+IF(ISERROR(LARGE(BQ1657:CV1657,3)),0,LARGE(BQ1657:CV1657,3))+IF(ISERROR(LARGE(BQ1657:CV1657,4)),0,LARGE(BQ1657:CV1657,4))</f>
        <v>0</v>
      </c>
      <c r="O1657" s="142">
        <f>IF(ISERROR(LARGE(CW1657:DP1657,1)),0,LARGE(CW1657:DP1657,1))+IF(ISERROR(LARGE(CW1657:DP1657,2)),0,LARGE(CW1657:DP1657,2))+IF(ISERROR(LARGE(CW1657:DP1657,3)),0,LARGE(CW1657:DP1657,3))+IF(ISERROR(LARGE(CW1657:DP1657,4)),0,LARGE(CW1657:DP1657,4))</f>
        <v>0</v>
      </c>
      <c r="P1657" s="143">
        <f>IF(ISERROR(LARGE(V1657:DP1657,1)),0,LARGE(V1657:DP1657,1))+IF(ISERROR(LARGE(V1657:DP1657,2)),0,LARGE(V1657:DP1657,2))+IF(ISERROR(LARGE(V1657:DP1657,3)),0,LARGE(V1657:DP1657,3))+IF(ISERROR(LARGE(V1657:DP1657,4)),0,LARGE(V1657:DP1657,4))+IF(ISERROR(LARGE(V1657:DP1657,5)),0,LARGE(V1657:DP1657,5))+IF(ISERROR(LARGE(V1657:DP1657,6)),0,LARGE(V1657:DP1657,6))+IF(ISERROR(LARGE(V1657:DP1657,7)),0,LARGE(V1657:DP1657,7))+IF(ISERROR(LARGE(V1657:DP1657,8)),0,LARGE(V1657:DP1657,8))+IF(ISERROR(LARGE(V1657:DP1657,9)),0,LARGE(V1657:DP1657,9))+IF(ISERROR(LARGE(V1657:DP1657,10)),0,LARGE(V1657:DP1657,10))+IF(ISERROR(LARGE(V1657:DP1657,11)),0,LARGE(V1657:DP1657,11))+IF(ISERROR(LARGE(V1657:DP1657,12)),0,LARGE(V1657:DP1657,12))</f>
        <v>13</v>
      </c>
      <c r="Q1657" s="144">
        <f>COUNT(V1657:DP1657)</f>
        <v>1</v>
      </c>
      <c r="R1657" s="144">
        <f>IF(ISERROR(LARGE(V1657:AB1657,5)),0,LARGE(V1657:AB1657,5))</f>
        <v>0</v>
      </c>
      <c r="S1657" s="144">
        <f>IF(ISERROR(LARGE(AC1657:BP1657,5)),0,LARGE(AC1657:BP1657,5))</f>
        <v>0</v>
      </c>
      <c r="T1657" s="144">
        <f>IF(ISERROR(LARGE(BQ1657:CV1657,5)),0,LARGE(BQ1657:CV1657,5))</f>
        <v>0</v>
      </c>
      <c r="U1657" s="144">
        <f>IF(ISERROR(LARGE(CW1657:DP1657,5)),0,LARGE(CW1657:DP1657,5))</f>
        <v>0</v>
      </c>
      <c r="V1657" s="17"/>
      <c r="W1657" s="17"/>
      <c r="X1657" s="17"/>
      <c r="Y1657" s="17"/>
      <c r="Z1657" s="17"/>
      <c r="AA1657" s="17"/>
      <c r="AB1657" s="17"/>
      <c r="AC1657" s="141"/>
      <c r="AD1657" s="141"/>
      <c r="AE1657" s="141"/>
      <c r="AF1657" s="141"/>
      <c r="AG1657" s="141"/>
      <c r="AH1657" s="141"/>
      <c r="AI1657" s="141"/>
      <c r="AJ1657" s="141"/>
      <c r="AK1657" s="141"/>
      <c r="AL1657" s="141"/>
      <c r="AM1657" s="141"/>
      <c r="AN1657" s="141"/>
      <c r="AO1657" s="141"/>
      <c r="AP1657" s="141"/>
      <c r="AQ1657" s="141"/>
      <c r="AR1657" s="141"/>
      <c r="AS1657" s="141"/>
      <c r="AT1657" s="141"/>
      <c r="AU1657" s="141"/>
      <c r="AV1657" s="141"/>
      <c r="AW1657" s="141"/>
      <c r="AX1657" s="141">
        <v>13</v>
      </c>
      <c r="AY1657" s="141"/>
      <c r="AZ1657" s="141"/>
      <c r="BA1657" s="141"/>
      <c r="BB1657" s="141"/>
      <c r="BC1657" s="141"/>
      <c r="BD1657" s="141"/>
      <c r="BE1657" s="141"/>
      <c r="BF1657" s="141"/>
      <c r="BG1657" s="141"/>
      <c r="BH1657" s="141"/>
      <c r="BI1657" s="141"/>
      <c r="BJ1657" s="141"/>
      <c r="BK1657" s="141"/>
      <c r="BL1657" s="141"/>
      <c r="BM1657" s="141"/>
      <c r="BN1657" s="141"/>
      <c r="BO1657" s="141"/>
      <c r="BP1657" s="141"/>
      <c r="BQ1657" s="36"/>
      <c r="BR1657" s="36"/>
      <c r="BS1657" s="36"/>
      <c r="BT1657" s="36"/>
      <c r="BU1657" s="36"/>
      <c r="BV1657" s="36"/>
      <c r="BW1657" s="36"/>
      <c r="BX1657" s="36"/>
      <c r="BY1657" s="36"/>
      <c r="BZ1657" s="36"/>
      <c r="CA1657" s="36"/>
      <c r="CB1657" s="36"/>
      <c r="CC1657" s="36"/>
      <c r="CD1657" s="36"/>
      <c r="CE1657" s="36"/>
      <c r="CF1657" s="36"/>
      <c r="CG1657" s="36"/>
      <c r="CH1657" s="36"/>
      <c r="CI1657" s="145"/>
      <c r="CJ1657" s="146"/>
      <c r="CK1657" s="146"/>
      <c r="CL1657" s="146"/>
      <c r="CM1657" s="146"/>
      <c r="CN1657" s="146"/>
      <c r="CO1657" s="146"/>
      <c r="CP1657" s="147"/>
      <c r="CQ1657" s="146"/>
      <c r="CR1657" s="146"/>
      <c r="CS1657" s="146"/>
      <c r="CT1657" s="146"/>
      <c r="CU1657" s="36"/>
      <c r="CV1657" s="36"/>
      <c r="CW1657" s="142"/>
      <c r="CX1657" s="142"/>
      <c r="CY1657" s="142"/>
      <c r="CZ1657" s="142"/>
      <c r="DA1657" s="142"/>
      <c r="DB1657" s="142"/>
      <c r="DC1657" s="142"/>
      <c r="DD1657" s="142"/>
      <c r="DE1657" s="142"/>
      <c r="DF1657" s="142"/>
      <c r="DG1657" s="142"/>
      <c r="DH1657" s="142"/>
      <c r="DI1657" s="142"/>
      <c r="DJ1657" s="142"/>
      <c r="DK1657" s="142"/>
      <c r="DL1657" s="142"/>
      <c r="DM1657" s="142"/>
      <c r="DN1657" s="142"/>
      <c r="DO1657" s="142"/>
      <c r="DP1657" s="142"/>
    </row>
    <row r="1658" spans="1:120" ht="13.5" customHeight="1">
      <c r="A1658" s="16" t="str">
        <f>IF(B1658="","",IF(B1658&gt;1,"UWAGA JUŻ BYŁ",""))</f>
        <v/>
      </c>
      <c r="B1658" s="16">
        <f>IF(C1658="","",COUNTIF($C$8:$C$51430,C1658))</f>
        <v>1</v>
      </c>
      <c r="C1658" s="16" t="str">
        <f>CONCATENATE(E1658,F1658,H1658,G1658)</f>
        <v>MajchrzanMichał</v>
      </c>
      <c r="D1658" s="16">
        <f>IF(E1658="","",COUNTA($E$8:E1658))</f>
        <v>1651</v>
      </c>
      <c r="E1658" s="12" t="s">
        <v>3951</v>
      </c>
      <c r="F1658" s="16" t="s">
        <v>392</v>
      </c>
      <c r="G1658" s="12"/>
      <c r="H1658" s="12"/>
      <c r="I1658" s="16" t="str">
        <f>IF(ISERROR(VLOOKUP(H1658,KATEGORIE!$C$13:$E$50006,MATCH(KATEGORIE!$E$12,KATEGORIE!$C$12:$E$12,0),0)),"",VLOOKUP(H1658,KATEGORIE!$C$13:$E$50006,MATCH(KATEGORIE!$E$12,KATEGORIE!$C$12:$E$12,0),0))</f>
        <v/>
      </c>
      <c r="J1658" s="16" t="str">
        <f>IF(I1658="","",COUNTIF($I$8:I1658,I1658))</f>
        <v/>
      </c>
      <c r="K1658" s="16">
        <f>COUNT(V1658:DP1658)</f>
        <v>1</v>
      </c>
      <c r="L1658" s="17">
        <f>IF(ISERROR(LARGE(V1658:AB1658,1)),0,LARGE(V1658:AB1658,1))+IF(ISERROR(LARGE(V1658:AB1658,2)),0,LARGE(V1658:AB1658,2))+IF(ISERROR(LARGE(V1658:AB1658,3)),0,LARGE(V1658:AB1658,3))+IF(ISERROR(LARGE(V1658:AB1658,4)),0,LARGE(V1658:AB1658,4))</f>
        <v>0</v>
      </c>
      <c r="M1658" s="141">
        <f>IF(ISERROR(LARGE(AC1658:BP1658,1)),0,LARGE(AC1658:BP1658,1))+IF(ISERROR(LARGE(AC1658:BP1658,2)),0,LARGE(AC1658:BP1658,2))+IF(ISERROR(LARGE(AC1658:BP1658,3)),0,LARGE(AC1658:BP1658,3))+IF(ISERROR(LARGE(AC1658:BP1658,4)),0,LARGE(AC1658:BP1658,4))</f>
        <v>13</v>
      </c>
      <c r="N1658" s="36">
        <f>IF(ISERROR(LARGE(BQ1658:CV1658,1)),0,LARGE(BQ1658:CV1658,1))+IF(ISERROR(LARGE(BQ1658:CV1658,2)),0,LARGE(BQ1658:CV1658,2))+IF(ISERROR(LARGE(BQ1658:CV1658,3)),0,LARGE(BQ1658:CV1658,3))+IF(ISERROR(LARGE(BQ1658:CV1658,4)),0,LARGE(BQ1658:CV1658,4))</f>
        <v>0</v>
      </c>
      <c r="O1658" s="142">
        <f>IF(ISERROR(LARGE(CW1658:DP1658,1)),0,LARGE(CW1658:DP1658,1))+IF(ISERROR(LARGE(CW1658:DP1658,2)),0,LARGE(CW1658:DP1658,2))+IF(ISERROR(LARGE(CW1658:DP1658,3)),0,LARGE(CW1658:DP1658,3))+IF(ISERROR(LARGE(CW1658:DP1658,4)),0,LARGE(CW1658:DP1658,4))</f>
        <v>0</v>
      </c>
      <c r="P1658" s="143">
        <f>IF(ISERROR(LARGE(V1658:DP1658,1)),0,LARGE(V1658:DP1658,1))+IF(ISERROR(LARGE(V1658:DP1658,2)),0,LARGE(V1658:DP1658,2))+IF(ISERROR(LARGE(V1658:DP1658,3)),0,LARGE(V1658:DP1658,3))+IF(ISERROR(LARGE(V1658:DP1658,4)),0,LARGE(V1658:DP1658,4))+IF(ISERROR(LARGE(V1658:DP1658,5)),0,LARGE(V1658:DP1658,5))+IF(ISERROR(LARGE(V1658:DP1658,6)),0,LARGE(V1658:DP1658,6))+IF(ISERROR(LARGE(V1658:DP1658,7)),0,LARGE(V1658:DP1658,7))+IF(ISERROR(LARGE(V1658:DP1658,8)),0,LARGE(V1658:DP1658,8))+IF(ISERROR(LARGE(V1658:DP1658,9)),0,LARGE(V1658:DP1658,9))+IF(ISERROR(LARGE(V1658:DP1658,10)),0,LARGE(V1658:DP1658,10))+IF(ISERROR(LARGE(V1658:DP1658,11)),0,LARGE(V1658:DP1658,11))+IF(ISERROR(LARGE(V1658:DP1658,12)),0,LARGE(V1658:DP1658,12))</f>
        <v>13</v>
      </c>
      <c r="Q1658" s="144">
        <f>COUNT(V1658:DP1658)</f>
        <v>1</v>
      </c>
      <c r="R1658" s="144">
        <f>IF(ISERROR(LARGE(V1658:AB1658,5)),0,LARGE(V1658:AB1658,5))</f>
        <v>0</v>
      </c>
      <c r="S1658" s="144">
        <f>IF(ISERROR(LARGE(AC1658:BP1658,5)),0,LARGE(AC1658:BP1658,5))</f>
        <v>0</v>
      </c>
      <c r="T1658" s="144">
        <f>IF(ISERROR(LARGE(BQ1658:CV1658,5)),0,LARGE(BQ1658:CV1658,5))</f>
        <v>0</v>
      </c>
      <c r="U1658" s="144">
        <f>IF(ISERROR(LARGE(CW1658:DP1658,5)),0,LARGE(CW1658:DP1658,5))</f>
        <v>0</v>
      </c>
      <c r="V1658" s="17"/>
      <c r="W1658" s="17"/>
      <c r="X1658" s="17"/>
      <c r="Y1658" s="17"/>
      <c r="Z1658" s="17"/>
      <c r="AA1658" s="17"/>
      <c r="AB1658" s="17"/>
      <c r="AC1658" s="141"/>
      <c r="AD1658" s="141"/>
      <c r="AE1658" s="141"/>
      <c r="AF1658" s="141"/>
      <c r="AG1658" s="141"/>
      <c r="AH1658" s="141"/>
      <c r="AI1658" s="141"/>
      <c r="AJ1658" s="141"/>
      <c r="AK1658" s="141"/>
      <c r="AL1658" s="141"/>
      <c r="AM1658" s="141"/>
      <c r="AN1658" s="141"/>
      <c r="AO1658" s="141"/>
      <c r="AP1658" s="141"/>
      <c r="AQ1658" s="141"/>
      <c r="AR1658" s="141"/>
      <c r="AS1658" s="141"/>
      <c r="AT1658" s="141"/>
      <c r="AU1658" s="141"/>
      <c r="AV1658" s="141"/>
      <c r="AW1658" s="141"/>
      <c r="AX1658" s="141">
        <v>13</v>
      </c>
      <c r="AY1658" s="141"/>
      <c r="AZ1658" s="141"/>
      <c r="BA1658" s="141"/>
      <c r="BB1658" s="141"/>
      <c r="BC1658" s="141"/>
      <c r="BD1658" s="141"/>
      <c r="BE1658" s="141"/>
      <c r="BF1658" s="141"/>
      <c r="BG1658" s="141"/>
      <c r="BH1658" s="141"/>
      <c r="BI1658" s="141"/>
      <c r="BJ1658" s="141"/>
      <c r="BK1658" s="141"/>
      <c r="BL1658" s="141"/>
      <c r="BM1658" s="141"/>
      <c r="BN1658" s="141"/>
      <c r="BO1658" s="141"/>
      <c r="BP1658" s="141"/>
      <c r="BQ1658" s="36"/>
      <c r="BR1658" s="36"/>
      <c r="BS1658" s="36"/>
      <c r="BT1658" s="36"/>
      <c r="BU1658" s="36"/>
      <c r="BV1658" s="36"/>
      <c r="BW1658" s="36"/>
      <c r="BX1658" s="36"/>
      <c r="BY1658" s="36"/>
      <c r="BZ1658" s="36"/>
      <c r="CA1658" s="36"/>
      <c r="CB1658" s="36"/>
      <c r="CC1658" s="36"/>
      <c r="CD1658" s="36"/>
      <c r="CE1658" s="36"/>
      <c r="CF1658" s="36"/>
      <c r="CG1658" s="36"/>
      <c r="CH1658" s="36"/>
      <c r="CI1658" s="145"/>
      <c r="CJ1658" s="146"/>
      <c r="CK1658" s="146"/>
      <c r="CL1658" s="146"/>
      <c r="CM1658" s="146"/>
      <c r="CN1658" s="146"/>
      <c r="CO1658" s="146"/>
      <c r="CP1658" s="147"/>
      <c r="CQ1658" s="146"/>
      <c r="CR1658" s="146"/>
      <c r="CS1658" s="146"/>
      <c r="CT1658" s="146"/>
      <c r="CU1658" s="36"/>
      <c r="CV1658" s="36"/>
      <c r="CW1658" s="142"/>
      <c r="CX1658" s="142"/>
      <c r="CY1658" s="142"/>
      <c r="CZ1658" s="142"/>
      <c r="DA1658" s="142"/>
      <c r="DB1658" s="142"/>
      <c r="DC1658" s="142"/>
      <c r="DD1658" s="142"/>
      <c r="DE1658" s="142"/>
      <c r="DF1658" s="142"/>
      <c r="DG1658" s="142"/>
      <c r="DH1658" s="142"/>
      <c r="DI1658" s="142"/>
      <c r="DJ1658" s="142"/>
      <c r="DK1658" s="142"/>
      <c r="DL1658" s="142"/>
      <c r="DM1658" s="142"/>
      <c r="DN1658" s="142"/>
      <c r="DO1658" s="142"/>
      <c r="DP1658" s="142"/>
    </row>
    <row r="1659" spans="1:120" ht="13.5" customHeight="1">
      <c r="A1659" s="16" t="str">
        <f>IF(B1659="","",IF(B1659&gt;1,"UWAGA JUŻ BYŁ",""))</f>
        <v/>
      </c>
      <c r="B1659" s="16">
        <f>IF(C1659="","",COUNTIF($C$8:$C$51430,C1659))</f>
        <v>1</v>
      </c>
      <c r="C1659" s="16" t="str">
        <f>CONCATENATE(E1659,F1659,H1659,G1659)</f>
        <v>ZAWADADawidKĘDZIERZYN KOŹLE</v>
      </c>
      <c r="D1659" s="16">
        <f>IF(E1659="","",COUNTA($E$8:E1659))</f>
        <v>1652</v>
      </c>
      <c r="E1659" s="12" t="s">
        <v>4045</v>
      </c>
      <c r="F1659" s="16" t="s">
        <v>236</v>
      </c>
      <c r="G1659" s="12" t="s">
        <v>4046</v>
      </c>
      <c r="H1659" s="12"/>
      <c r="I1659" s="16" t="str">
        <f>IF(ISERROR(VLOOKUP(H1659,KATEGORIE!$C$13:$E$50006,MATCH(KATEGORIE!$E$12,KATEGORIE!$C$12:$E$12,0),0)),"",VLOOKUP(H1659,KATEGORIE!$C$13:$E$50006,MATCH(KATEGORIE!$E$12,KATEGORIE!$C$12:$E$12,0),0))</f>
        <v/>
      </c>
      <c r="J1659" s="16" t="str">
        <f>IF(I1659="","",COUNTIF($I$8:I1659,I1659))</f>
        <v/>
      </c>
      <c r="K1659" s="16">
        <f>COUNT(V1659:DP1659)</f>
        <v>1</v>
      </c>
      <c r="L1659" s="17">
        <f>IF(ISERROR(LARGE(V1659:AB1659,1)),0,LARGE(V1659:AB1659,1))+IF(ISERROR(LARGE(V1659:AB1659,2)),0,LARGE(V1659:AB1659,2))+IF(ISERROR(LARGE(V1659:AB1659,3)),0,LARGE(V1659:AB1659,3))+IF(ISERROR(LARGE(V1659:AB1659,4)),0,LARGE(V1659:AB1659,4))</f>
        <v>0</v>
      </c>
      <c r="M1659" s="141">
        <f>IF(ISERROR(LARGE(AC1659:BP1659,1)),0,LARGE(AC1659:BP1659,1))+IF(ISERROR(LARGE(AC1659:BP1659,2)),0,LARGE(AC1659:BP1659,2))+IF(ISERROR(LARGE(AC1659:BP1659,3)),0,LARGE(AC1659:BP1659,3))+IF(ISERROR(LARGE(AC1659:BP1659,4)),0,LARGE(AC1659:BP1659,4))</f>
        <v>13</v>
      </c>
      <c r="N1659" s="36">
        <f>IF(ISERROR(LARGE(BQ1659:CV1659,1)),0,LARGE(BQ1659:CV1659,1))+IF(ISERROR(LARGE(BQ1659:CV1659,2)),0,LARGE(BQ1659:CV1659,2))+IF(ISERROR(LARGE(BQ1659:CV1659,3)),0,LARGE(BQ1659:CV1659,3))+IF(ISERROR(LARGE(BQ1659:CV1659,4)),0,LARGE(BQ1659:CV1659,4))</f>
        <v>0</v>
      </c>
      <c r="O1659" s="142">
        <f>IF(ISERROR(LARGE(CW1659:DP1659,1)),0,LARGE(CW1659:DP1659,1))+IF(ISERROR(LARGE(CW1659:DP1659,2)),0,LARGE(CW1659:DP1659,2))+IF(ISERROR(LARGE(CW1659:DP1659,3)),0,LARGE(CW1659:DP1659,3))+IF(ISERROR(LARGE(CW1659:DP1659,4)),0,LARGE(CW1659:DP1659,4))</f>
        <v>0</v>
      </c>
      <c r="P1659" s="143">
        <f>IF(ISERROR(LARGE(V1659:DP1659,1)),0,LARGE(V1659:DP1659,1))+IF(ISERROR(LARGE(V1659:DP1659,2)),0,LARGE(V1659:DP1659,2))+IF(ISERROR(LARGE(V1659:DP1659,3)),0,LARGE(V1659:DP1659,3))+IF(ISERROR(LARGE(V1659:DP1659,4)),0,LARGE(V1659:DP1659,4))+IF(ISERROR(LARGE(V1659:DP1659,5)),0,LARGE(V1659:DP1659,5))+IF(ISERROR(LARGE(V1659:DP1659,6)),0,LARGE(V1659:DP1659,6))+IF(ISERROR(LARGE(V1659:DP1659,7)),0,LARGE(V1659:DP1659,7))+IF(ISERROR(LARGE(V1659:DP1659,8)),0,LARGE(V1659:DP1659,8))+IF(ISERROR(LARGE(V1659:DP1659,9)),0,LARGE(V1659:DP1659,9))+IF(ISERROR(LARGE(V1659:DP1659,10)),0,LARGE(V1659:DP1659,10))+IF(ISERROR(LARGE(V1659:DP1659,11)),0,LARGE(V1659:DP1659,11))+IF(ISERROR(LARGE(V1659:DP1659,12)),0,LARGE(V1659:DP1659,12))</f>
        <v>13</v>
      </c>
      <c r="Q1659" s="144">
        <f>COUNT(V1659:DP1659)</f>
        <v>1</v>
      </c>
      <c r="R1659" s="144">
        <f>IF(ISERROR(LARGE(V1659:AB1659,5)),0,LARGE(V1659:AB1659,5))</f>
        <v>0</v>
      </c>
      <c r="S1659" s="144">
        <f>IF(ISERROR(LARGE(AC1659:BP1659,5)),0,LARGE(AC1659:BP1659,5))</f>
        <v>0</v>
      </c>
      <c r="T1659" s="144">
        <f>IF(ISERROR(LARGE(BQ1659:CV1659,5)),0,LARGE(BQ1659:CV1659,5))</f>
        <v>0</v>
      </c>
      <c r="U1659" s="144">
        <f>IF(ISERROR(LARGE(CW1659:DP1659,5)),0,LARGE(CW1659:DP1659,5))</f>
        <v>0</v>
      </c>
      <c r="V1659" s="17"/>
      <c r="W1659" s="17"/>
      <c r="X1659" s="17"/>
      <c r="Y1659" s="17"/>
      <c r="Z1659" s="17"/>
      <c r="AA1659" s="17"/>
      <c r="AB1659" s="17"/>
      <c r="AC1659" s="141"/>
      <c r="AD1659" s="141"/>
      <c r="AE1659" s="141"/>
      <c r="AF1659" s="141"/>
      <c r="AG1659" s="141"/>
      <c r="AH1659" s="141"/>
      <c r="AI1659" s="141"/>
      <c r="AJ1659" s="141"/>
      <c r="AK1659" s="141"/>
      <c r="AL1659" s="141"/>
      <c r="AM1659" s="141"/>
      <c r="AN1659" s="141"/>
      <c r="AO1659" s="141"/>
      <c r="AP1659" s="141"/>
      <c r="AQ1659" s="141"/>
      <c r="AR1659" s="141"/>
      <c r="AS1659" s="141"/>
      <c r="AT1659" s="141"/>
      <c r="AU1659" s="141"/>
      <c r="AV1659" s="141"/>
      <c r="AW1659" s="141"/>
      <c r="AX1659" s="141"/>
      <c r="AY1659" s="141">
        <v>13</v>
      </c>
      <c r="AZ1659" s="141"/>
      <c r="BA1659" s="141"/>
      <c r="BB1659" s="141"/>
      <c r="BC1659" s="141"/>
      <c r="BD1659" s="141"/>
      <c r="BE1659" s="141"/>
      <c r="BF1659" s="141"/>
      <c r="BG1659" s="141"/>
      <c r="BH1659" s="141"/>
      <c r="BI1659" s="141"/>
      <c r="BJ1659" s="141"/>
      <c r="BK1659" s="141"/>
      <c r="BL1659" s="141"/>
      <c r="BM1659" s="141"/>
      <c r="BN1659" s="141"/>
      <c r="BO1659" s="141"/>
      <c r="BP1659" s="141"/>
      <c r="BQ1659" s="36"/>
      <c r="BR1659" s="36"/>
      <c r="BS1659" s="36"/>
      <c r="BT1659" s="36"/>
      <c r="BU1659" s="36"/>
      <c r="BV1659" s="36"/>
      <c r="BW1659" s="36"/>
      <c r="BX1659" s="36"/>
      <c r="BY1659" s="36"/>
      <c r="BZ1659" s="36"/>
      <c r="CA1659" s="36"/>
      <c r="CB1659" s="36"/>
      <c r="CC1659" s="36"/>
      <c r="CD1659" s="36"/>
      <c r="CE1659" s="36"/>
      <c r="CF1659" s="36"/>
      <c r="CG1659" s="36"/>
      <c r="CH1659" s="36"/>
      <c r="CI1659" s="145"/>
      <c r="CJ1659" s="146"/>
      <c r="CK1659" s="146"/>
      <c r="CL1659" s="146"/>
      <c r="CM1659" s="146"/>
      <c r="CN1659" s="146"/>
      <c r="CO1659" s="146"/>
      <c r="CP1659" s="147"/>
      <c r="CQ1659" s="146"/>
      <c r="CR1659" s="146"/>
      <c r="CS1659" s="146"/>
      <c r="CT1659" s="146"/>
      <c r="CU1659" s="36"/>
      <c r="CV1659" s="36"/>
      <c r="CW1659" s="142"/>
      <c r="CX1659" s="142"/>
      <c r="CY1659" s="142"/>
      <c r="CZ1659" s="142"/>
      <c r="DA1659" s="142"/>
      <c r="DB1659" s="142"/>
      <c r="DC1659" s="142"/>
      <c r="DD1659" s="142"/>
      <c r="DE1659" s="142"/>
      <c r="DF1659" s="142"/>
      <c r="DG1659" s="142"/>
      <c r="DH1659" s="142"/>
      <c r="DI1659" s="142"/>
      <c r="DJ1659" s="142"/>
      <c r="DK1659" s="142"/>
      <c r="DL1659" s="142"/>
      <c r="DM1659" s="142"/>
      <c r="DN1659" s="142"/>
      <c r="DO1659" s="142"/>
      <c r="DP1659" s="142"/>
    </row>
    <row r="1660" spans="1:120" ht="13.5" customHeight="1">
      <c r="A1660" s="16" t="str">
        <f>IF(B1660="","",IF(B1660&gt;1,"UWAGA JUŻ BYŁ",""))</f>
        <v/>
      </c>
      <c r="B1660" s="16">
        <f>IF(C1660="","",COUNTIF($C$8:$C$51430,C1660))</f>
        <v>1</v>
      </c>
      <c r="C1660" s="16" t="str">
        <f>CONCATENATE(E1660,F1660,H1660,G1660)</f>
        <v>CHYBMarcin1973Sudeckie Wycieczki Biegowe</v>
      </c>
      <c r="D1660" s="16">
        <f>IF(E1660="","",COUNTA($E$8:E1660))</f>
        <v>1653</v>
      </c>
      <c r="E1660" s="12" t="s">
        <v>4137</v>
      </c>
      <c r="F1660" s="16" t="s">
        <v>159</v>
      </c>
      <c r="G1660" s="12" t="s">
        <v>3843</v>
      </c>
      <c r="H1660" s="12">
        <v>1973</v>
      </c>
      <c r="I1660" s="16" t="str">
        <f>IF(ISERROR(VLOOKUP(H1660,KATEGORIE!$C$13:$E$50006,MATCH(KATEGORIE!$E$12,KATEGORIE!$C$12:$E$12,0),0)),"",VLOOKUP(H1660,KATEGORIE!$C$13:$E$50006,MATCH(KATEGORIE!$E$12,KATEGORIE!$C$12:$E$12,0),0))</f>
        <v>M</v>
      </c>
      <c r="J1660" s="16">
        <f>IF(I1660="","",COUNTIF($I$8:I1660,I1660))</f>
        <v>208</v>
      </c>
      <c r="K1660" s="16">
        <f>COUNT(V1660:DP1660)</f>
        <v>1</v>
      </c>
      <c r="L1660" s="17">
        <f>IF(ISERROR(LARGE(V1660:AB1660,1)),0,LARGE(V1660:AB1660,1))+IF(ISERROR(LARGE(V1660:AB1660,2)),0,LARGE(V1660:AB1660,2))+IF(ISERROR(LARGE(V1660:AB1660,3)),0,LARGE(V1660:AB1660,3))+IF(ISERROR(LARGE(V1660:AB1660,4)),0,LARGE(V1660:AB1660,4))</f>
        <v>0</v>
      </c>
      <c r="M1660" s="141">
        <f>IF(ISERROR(LARGE(AC1660:BP1660,1)),0,LARGE(AC1660:BP1660,1))+IF(ISERROR(LARGE(AC1660:BP1660,2)),0,LARGE(AC1660:BP1660,2))+IF(ISERROR(LARGE(AC1660:BP1660,3)),0,LARGE(AC1660:BP1660,3))+IF(ISERROR(LARGE(AC1660:BP1660,4)),0,LARGE(AC1660:BP1660,4))</f>
        <v>13</v>
      </c>
      <c r="N1660" s="36">
        <f>IF(ISERROR(LARGE(BQ1660:CV1660,1)),0,LARGE(BQ1660:CV1660,1))+IF(ISERROR(LARGE(BQ1660:CV1660,2)),0,LARGE(BQ1660:CV1660,2))+IF(ISERROR(LARGE(BQ1660:CV1660,3)),0,LARGE(BQ1660:CV1660,3))+IF(ISERROR(LARGE(BQ1660:CV1660,4)),0,LARGE(BQ1660:CV1660,4))</f>
        <v>0</v>
      </c>
      <c r="O1660" s="142">
        <f>IF(ISERROR(LARGE(CW1660:DP1660,1)),0,LARGE(CW1660:DP1660,1))+IF(ISERROR(LARGE(CW1660:DP1660,2)),0,LARGE(CW1660:DP1660,2))+IF(ISERROR(LARGE(CW1660:DP1660,3)),0,LARGE(CW1660:DP1660,3))+IF(ISERROR(LARGE(CW1660:DP1660,4)),0,LARGE(CW1660:DP1660,4))</f>
        <v>0</v>
      </c>
      <c r="P1660" s="143">
        <f>IF(ISERROR(LARGE(V1660:DP1660,1)),0,LARGE(V1660:DP1660,1))+IF(ISERROR(LARGE(V1660:DP1660,2)),0,LARGE(V1660:DP1660,2))+IF(ISERROR(LARGE(V1660:DP1660,3)),0,LARGE(V1660:DP1660,3))+IF(ISERROR(LARGE(V1660:DP1660,4)),0,LARGE(V1660:DP1660,4))+IF(ISERROR(LARGE(V1660:DP1660,5)),0,LARGE(V1660:DP1660,5))+IF(ISERROR(LARGE(V1660:DP1660,6)),0,LARGE(V1660:DP1660,6))+IF(ISERROR(LARGE(V1660:DP1660,7)),0,LARGE(V1660:DP1660,7))+IF(ISERROR(LARGE(V1660:DP1660,8)),0,LARGE(V1660:DP1660,8))+IF(ISERROR(LARGE(V1660:DP1660,9)),0,LARGE(V1660:DP1660,9))+IF(ISERROR(LARGE(V1660:DP1660,10)),0,LARGE(V1660:DP1660,10))+IF(ISERROR(LARGE(V1660:DP1660,11)),0,LARGE(V1660:DP1660,11))+IF(ISERROR(LARGE(V1660:DP1660,12)),0,LARGE(V1660:DP1660,12))</f>
        <v>13</v>
      </c>
      <c r="Q1660" s="144">
        <f>COUNT(V1660:DP1660)</f>
        <v>1</v>
      </c>
      <c r="R1660" s="144">
        <f>IF(ISERROR(LARGE(V1660:AB1660,5)),0,LARGE(V1660:AB1660,5))</f>
        <v>0</v>
      </c>
      <c r="S1660" s="144">
        <f>IF(ISERROR(LARGE(AC1660:BP1660,5)),0,LARGE(AC1660:BP1660,5))</f>
        <v>0</v>
      </c>
      <c r="T1660" s="144">
        <f>IF(ISERROR(LARGE(BQ1660:CV1660,5)),0,LARGE(BQ1660:CV1660,5))</f>
        <v>0</v>
      </c>
      <c r="U1660" s="144">
        <f>IF(ISERROR(LARGE(CW1660:DP1660,5)),0,LARGE(CW1660:DP1660,5))</f>
        <v>0</v>
      </c>
      <c r="V1660" s="17"/>
      <c r="W1660" s="17"/>
      <c r="X1660" s="17"/>
      <c r="Y1660" s="17"/>
      <c r="Z1660" s="17"/>
      <c r="AA1660" s="17"/>
      <c r="AB1660" s="17"/>
      <c r="AC1660" s="141"/>
      <c r="AD1660" s="141"/>
      <c r="AE1660" s="141"/>
      <c r="AF1660" s="141"/>
      <c r="AG1660" s="141"/>
      <c r="AH1660" s="141"/>
      <c r="AI1660" s="141"/>
      <c r="AJ1660" s="141"/>
      <c r="AK1660" s="141"/>
      <c r="AL1660" s="141"/>
      <c r="AM1660" s="141"/>
      <c r="AN1660" s="141"/>
      <c r="AO1660" s="141"/>
      <c r="AP1660" s="141"/>
      <c r="AQ1660" s="141"/>
      <c r="AR1660" s="141"/>
      <c r="AS1660" s="141"/>
      <c r="AT1660" s="141"/>
      <c r="AU1660" s="141"/>
      <c r="AV1660" s="141"/>
      <c r="AW1660" s="141"/>
      <c r="AX1660" s="141"/>
      <c r="AY1660" s="141"/>
      <c r="AZ1660" s="141">
        <v>13</v>
      </c>
      <c r="BA1660" s="141"/>
      <c r="BB1660" s="141"/>
      <c r="BC1660" s="141"/>
      <c r="BD1660" s="141"/>
      <c r="BE1660" s="141"/>
      <c r="BF1660" s="141"/>
      <c r="BG1660" s="141"/>
      <c r="BH1660" s="141"/>
      <c r="BI1660" s="141"/>
      <c r="BJ1660" s="141"/>
      <c r="BK1660" s="141"/>
      <c r="BL1660" s="141"/>
      <c r="BM1660" s="141"/>
      <c r="BN1660" s="141"/>
      <c r="BO1660" s="141"/>
      <c r="BP1660" s="141"/>
      <c r="BQ1660" s="36"/>
      <c r="BR1660" s="36"/>
      <c r="BS1660" s="36"/>
      <c r="BT1660" s="36"/>
      <c r="BU1660" s="36"/>
      <c r="BV1660" s="36"/>
      <c r="BW1660" s="36"/>
      <c r="BX1660" s="36"/>
      <c r="BY1660" s="36"/>
      <c r="BZ1660" s="36"/>
      <c r="CA1660" s="36"/>
      <c r="CB1660" s="36"/>
      <c r="CC1660" s="36"/>
      <c r="CD1660" s="36"/>
      <c r="CE1660" s="36"/>
      <c r="CF1660" s="36"/>
      <c r="CG1660" s="36"/>
      <c r="CH1660" s="36"/>
      <c r="CI1660" s="145"/>
      <c r="CJ1660" s="146"/>
      <c r="CK1660" s="146"/>
      <c r="CL1660" s="146"/>
      <c r="CM1660" s="146"/>
      <c r="CN1660" s="146"/>
      <c r="CO1660" s="146"/>
      <c r="CP1660" s="147"/>
      <c r="CQ1660" s="146"/>
      <c r="CR1660" s="146"/>
      <c r="CS1660" s="146"/>
      <c r="CT1660" s="146"/>
      <c r="CU1660" s="36"/>
      <c r="CV1660" s="36"/>
      <c r="CW1660" s="142"/>
      <c r="CX1660" s="142"/>
      <c r="CY1660" s="142"/>
      <c r="CZ1660" s="142"/>
      <c r="DA1660" s="142"/>
      <c r="DB1660" s="142"/>
      <c r="DC1660" s="142"/>
      <c r="DD1660" s="142"/>
      <c r="DE1660" s="142"/>
      <c r="DF1660" s="142"/>
      <c r="DG1660" s="142"/>
      <c r="DH1660" s="142"/>
      <c r="DI1660" s="142"/>
      <c r="DJ1660" s="142"/>
      <c r="DK1660" s="142"/>
      <c r="DL1660" s="142"/>
      <c r="DM1660" s="142"/>
      <c r="DN1660" s="142"/>
      <c r="DO1660" s="142"/>
      <c r="DP1660" s="142"/>
    </row>
    <row r="1661" spans="1:120" ht="13.5" customHeight="1">
      <c r="A1661" s="16" t="str">
        <f>IF(B1661="","",IF(B1661&gt;1,"UWAGA JUŻ BYŁ",""))</f>
        <v/>
      </c>
      <c r="B1661" s="16">
        <f>IF(C1661="","",COUNTIF($C$8:$C$51430,C1661))</f>
        <v>1</v>
      </c>
      <c r="C1661" s="16" t="str">
        <f>CONCATENATE(E1661,F1661,H1661,G1661)</f>
        <v>PORĘBAŁukasz</v>
      </c>
      <c r="D1661" s="16">
        <f>IF(E1661="","",COUNTA($E$8:E1661))</f>
        <v>1654</v>
      </c>
      <c r="E1661" s="117" t="s">
        <v>3790</v>
      </c>
      <c r="F1661" s="16" t="s">
        <v>171</v>
      </c>
      <c r="G1661" s="12"/>
      <c r="H1661" s="12"/>
      <c r="I1661" s="16" t="str">
        <f>IF(ISERROR(VLOOKUP(H1661,KATEGORIE!$C$13:$E$50006,MATCH(KATEGORIE!$E$12,KATEGORIE!$C$12:$E$12,0),0)),"",VLOOKUP(H1661,KATEGORIE!$C$13:$E$50006,MATCH(KATEGORIE!$E$12,KATEGORIE!$C$12:$E$12,0),0))</f>
        <v/>
      </c>
      <c r="J1661" s="16" t="str">
        <f>IF(I1661="","",COUNTIF($I$8:I1661,I1661))</f>
        <v/>
      </c>
      <c r="K1661" s="16">
        <f>COUNT(V1661:DP1661)</f>
        <v>1</v>
      </c>
      <c r="L1661" s="17">
        <f>IF(ISERROR(LARGE(V1661:AB1661,1)),0,LARGE(V1661:AB1661,1))+IF(ISERROR(LARGE(V1661:AB1661,2)),0,LARGE(V1661:AB1661,2))+IF(ISERROR(LARGE(V1661:AB1661,3)),0,LARGE(V1661:AB1661,3))+IF(ISERROR(LARGE(V1661:AB1661,4)),0,LARGE(V1661:AB1661,4))</f>
        <v>0</v>
      </c>
      <c r="M1661" s="141">
        <f>IF(ISERROR(LARGE(AC1661:BP1661,1)),0,LARGE(AC1661:BP1661,1))+IF(ISERROR(LARGE(AC1661:BP1661,2)),0,LARGE(AC1661:BP1661,2))+IF(ISERROR(LARGE(AC1661:BP1661,3)),0,LARGE(AC1661:BP1661,3))+IF(ISERROR(LARGE(AC1661:BP1661,4)),0,LARGE(AC1661:BP1661,4))</f>
        <v>13</v>
      </c>
      <c r="N1661" s="36">
        <f>IF(ISERROR(LARGE(BQ1661:CV1661,1)),0,LARGE(BQ1661:CV1661,1))+IF(ISERROR(LARGE(BQ1661:CV1661,2)),0,LARGE(BQ1661:CV1661,2))+IF(ISERROR(LARGE(BQ1661:CV1661,3)),0,LARGE(BQ1661:CV1661,3))+IF(ISERROR(LARGE(BQ1661:CV1661,4)),0,LARGE(BQ1661:CV1661,4))</f>
        <v>0</v>
      </c>
      <c r="O1661" s="142">
        <f>IF(ISERROR(LARGE(CW1661:DP1661,1)),0,LARGE(CW1661:DP1661,1))+IF(ISERROR(LARGE(CW1661:DP1661,2)),0,LARGE(CW1661:DP1661,2))+IF(ISERROR(LARGE(CW1661:DP1661,3)),0,LARGE(CW1661:DP1661,3))+IF(ISERROR(LARGE(CW1661:DP1661,4)),0,LARGE(CW1661:DP1661,4))</f>
        <v>0</v>
      </c>
      <c r="P1661" s="143">
        <f>IF(ISERROR(LARGE(V1661:DP1661,1)),0,LARGE(V1661:DP1661,1))+IF(ISERROR(LARGE(V1661:DP1661,2)),0,LARGE(V1661:DP1661,2))+IF(ISERROR(LARGE(V1661:DP1661,3)),0,LARGE(V1661:DP1661,3))+IF(ISERROR(LARGE(V1661:DP1661,4)),0,LARGE(V1661:DP1661,4))+IF(ISERROR(LARGE(V1661:DP1661,5)),0,LARGE(V1661:DP1661,5))+IF(ISERROR(LARGE(V1661:DP1661,6)),0,LARGE(V1661:DP1661,6))+IF(ISERROR(LARGE(V1661:DP1661,7)),0,LARGE(V1661:DP1661,7))+IF(ISERROR(LARGE(V1661:DP1661,8)),0,LARGE(V1661:DP1661,8))+IF(ISERROR(LARGE(V1661:DP1661,9)),0,LARGE(V1661:DP1661,9))+IF(ISERROR(LARGE(V1661:DP1661,10)),0,LARGE(V1661:DP1661,10))+IF(ISERROR(LARGE(V1661:DP1661,11)),0,LARGE(V1661:DP1661,11))+IF(ISERROR(LARGE(V1661:DP1661,12)),0,LARGE(V1661:DP1661,12))</f>
        <v>13</v>
      </c>
      <c r="Q1661" s="144">
        <f>COUNT(V1661:DP1661)</f>
        <v>1</v>
      </c>
      <c r="R1661" s="144">
        <f>IF(ISERROR(LARGE(V1661:AB1661,5)),0,LARGE(V1661:AB1661,5))</f>
        <v>0</v>
      </c>
      <c r="S1661" s="144">
        <f>IF(ISERROR(LARGE(AC1661:BP1661,5)),0,LARGE(AC1661:BP1661,5))</f>
        <v>0</v>
      </c>
      <c r="T1661" s="144">
        <f>IF(ISERROR(LARGE(BQ1661:CV1661,5)),0,LARGE(BQ1661:CV1661,5))</f>
        <v>0</v>
      </c>
      <c r="U1661" s="144">
        <f>IF(ISERROR(LARGE(CW1661:DP1661,5)),0,LARGE(CW1661:DP1661,5))</f>
        <v>0</v>
      </c>
      <c r="V1661" s="17"/>
      <c r="W1661" s="17"/>
      <c r="X1661" s="17"/>
      <c r="Y1661" s="17"/>
      <c r="Z1661" s="17"/>
      <c r="AA1661" s="17"/>
      <c r="AB1661" s="17"/>
      <c r="AC1661" s="141"/>
      <c r="AD1661" s="141"/>
      <c r="AE1661" s="141"/>
      <c r="AF1661" s="141"/>
      <c r="AG1661" s="141"/>
      <c r="AH1661" s="141"/>
      <c r="AI1661" s="141"/>
      <c r="AJ1661" s="141"/>
      <c r="AK1661" s="141"/>
      <c r="AL1661" s="141"/>
      <c r="AM1661" s="141"/>
      <c r="AN1661" s="141"/>
      <c r="AO1661" s="141"/>
      <c r="AP1661" s="141"/>
      <c r="AQ1661" s="141"/>
      <c r="AR1661" s="141"/>
      <c r="AS1661" s="141"/>
      <c r="AT1661" s="141"/>
      <c r="AU1661" s="141"/>
      <c r="AV1661" s="141"/>
      <c r="AW1661" s="141"/>
      <c r="AX1661" s="141"/>
      <c r="AY1661" s="141"/>
      <c r="AZ1661" s="141"/>
      <c r="BA1661" s="141"/>
      <c r="BB1661" s="141">
        <v>13</v>
      </c>
      <c r="BC1661" s="141"/>
      <c r="BD1661" s="141"/>
      <c r="BE1661" s="141"/>
      <c r="BF1661" s="141"/>
      <c r="BG1661" s="141"/>
      <c r="BH1661" s="141"/>
      <c r="BI1661" s="141"/>
      <c r="BJ1661" s="141"/>
      <c r="BK1661" s="141"/>
      <c r="BL1661" s="141"/>
      <c r="BM1661" s="141"/>
      <c r="BN1661" s="141"/>
      <c r="BO1661" s="141"/>
      <c r="BP1661" s="141"/>
      <c r="BQ1661" s="36"/>
      <c r="BR1661" s="36"/>
      <c r="BS1661" s="36"/>
      <c r="BT1661" s="36"/>
      <c r="BU1661" s="36"/>
      <c r="BV1661" s="36"/>
      <c r="BW1661" s="36"/>
      <c r="BX1661" s="36"/>
      <c r="BY1661" s="36"/>
      <c r="BZ1661" s="36"/>
      <c r="CA1661" s="36"/>
      <c r="CB1661" s="36"/>
      <c r="CC1661" s="36"/>
      <c r="CD1661" s="36"/>
      <c r="CE1661" s="36"/>
      <c r="CF1661" s="36"/>
      <c r="CG1661" s="36"/>
      <c r="CH1661" s="36"/>
      <c r="CI1661" s="145"/>
      <c r="CJ1661" s="146"/>
      <c r="CK1661" s="146"/>
      <c r="CL1661" s="146"/>
      <c r="CM1661" s="146"/>
      <c r="CN1661" s="146"/>
      <c r="CO1661" s="146"/>
      <c r="CP1661" s="147"/>
      <c r="CQ1661" s="146"/>
      <c r="CR1661" s="146"/>
      <c r="CS1661" s="146"/>
      <c r="CT1661" s="146"/>
      <c r="CU1661" s="36"/>
      <c r="CV1661" s="36"/>
      <c r="CW1661" s="142"/>
      <c r="CX1661" s="142"/>
      <c r="CY1661" s="142"/>
      <c r="CZ1661" s="142"/>
      <c r="DA1661" s="142"/>
      <c r="DB1661" s="142"/>
      <c r="DC1661" s="142"/>
      <c r="DD1661" s="142"/>
      <c r="DE1661" s="142"/>
      <c r="DF1661" s="142"/>
      <c r="DG1661" s="142"/>
      <c r="DH1661" s="142"/>
      <c r="DI1661" s="142"/>
      <c r="DJ1661" s="142"/>
      <c r="DK1661" s="142"/>
      <c r="DL1661" s="142"/>
      <c r="DM1661" s="142"/>
      <c r="DN1661" s="142"/>
      <c r="DO1661" s="142"/>
      <c r="DP1661" s="142"/>
    </row>
    <row r="1662" spans="1:120" ht="13.5" customHeight="1">
      <c r="A1662" s="16" t="str">
        <f>IF(B1662="","",IF(B1662&gt;1,"UWAGA JUŻ BYŁ",""))</f>
        <v/>
      </c>
      <c r="B1662" s="16">
        <f>IF(C1662="","",COUNTIF($C$8:$C$51430,C1662))</f>
        <v>1</v>
      </c>
      <c r="C1662" s="16" t="str">
        <f>CONCATENATE(E1662,F1662,H1662,G1662)</f>
        <v>Baranowskijacek1978Kb Faurecia wałbrzych</v>
      </c>
      <c r="D1662" s="16">
        <f>IF(E1662="","",COUNTA($E$8:E1662))</f>
        <v>1655</v>
      </c>
      <c r="E1662" s="12" t="s">
        <v>4392</v>
      </c>
      <c r="F1662" s="16" t="s">
        <v>3648</v>
      </c>
      <c r="G1662" s="117" t="s">
        <v>4393</v>
      </c>
      <c r="H1662" s="12">
        <v>1978</v>
      </c>
      <c r="I1662" s="16" t="str">
        <f>IF(ISERROR(VLOOKUP(H1662,KATEGORIE!$C$13:$E$50006,MATCH(KATEGORIE!$E$12,KATEGORIE!$C$12:$E$12,0),0)),"",VLOOKUP(H1662,KATEGORIE!$C$13:$E$50006,MATCH(KATEGORIE!$E$12,KATEGORIE!$C$12:$E$12,0),0))</f>
        <v>S2</v>
      </c>
      <c r="J1662" s="16">
        <f>IF(I1662="","",COUNTIF($I$8:I1662,I1662))</f>
        <v>306</v>
      </c>
      <c r="K1662" s="16">
        <f>COUNT(V1662:DP1662)</f>
        <v>1</v>
      </c>
      <c r="L1662" s="17">
        <f>IF(ISERROR(LARGE(V1662:AB1662,1)),0,LARGE(V1662:AB1662,1))+IF(ISERROR(LARGE(V1662:AB1662,2)),0,LARGE(V1662:AB1662,2))+IF(ISERROR(LARGE(V1662:AB1662,3)),0,LARGE(V1662:AB1662,3))+IF(ISERROR(LARGE(V1662:AB1662,4)),0,LARGE(V1662:AB1662,4))</f>
        <v>0</v>
      </c>
      <c r="M1662" s="141">
        <f>IF(ISERROR(LARGE(AC1662:BP1662,1)),0,LARGE(AC1662:BP1662,1))+IF(ISERROR(LARGE(AC1662:BP1662,2)),0,LARGE(AC1662:BP1662,2))+IF(ISERROR(LARGE(AC1662:BP1662,3)),0,LARGE(AC1662:BP1662,3))+IF(ISERROR(LARGE(AC1662:BP1662,4)),0,LARGE(AC1662:BP1662,4))</f>
        <v>0</v>
      </c>
      <c r="N1662" s="36">
        <f>IF(ISERROR(LARGE(BQ1662:CV1662,1)),0,LARGE(BQ1662:CV1662,1))+IF(ISERROR(LARGE(BQ1662:CV1662,2)),0,LARGE(BQ1662:CV1662,2))+IF(ISERROR(LARGE(BQ1662:CV1662,3)),0,LARGE(BQ1662:CV1662,3))+IF(ISERROR(LARGE(BQ1662:CV1662,4)),0,LARGE(BQ1662:CV1662,4))</f>
        <v>13</v>
      </c>
      <c r="O1662" s="142">
        <f>IF(ISERROR(LARGE(CW1662:DP1662,1)),0,LARGE(CW1662:DP1662,1))+IF(ISERROR(LARGE(CW1662:DP1662,2)),0,LARGE(CW1662:DP1662,2))+IF(ISERROR(LARGE(CW1662:DP1662,3)),0,LARGE(CW1662:DP1662,3))+IF(ISERROR(LARGE(CW1662:DP1662,4)),0,LARGE(CW1662:DP1662,4))</f>
        <v>0</v>
      </c>
      <c r="P1662" s="143">
        <f>IF(ISERROR(LARGE(V1662:DP1662,1)),0,LARGE(V1662:DP1662,1))+IF(ISERROR(LARGE(V1662:DP1662,2)),0,LARGE(V1662:DP1662,2))+IF(ISERROR(LARGE(V1662:DP1662,3)),0,LARGE(V1662:DP1662,3))+IF(ISERROR(LARGE(V1662:DP1662,4)),0,LARGE(V1662:DP1662,4))+IF(ISERROR(LARGE(V1662:DP1662,5)),0,LARGE(V1662:DP1662,5))+IF(ISERROR(LARGE(V1662:DP1662,6)),0,LARGE(V1662:DP1662,6))+IF(ISERROR(LARGE(V1662:DP1662,7)),0,LARGE(V1662:DP1662,7))+IF(ISERROR(LARGE(V1662:DP1662,8)),0,LARGE(V1662:DP1662,8))+IF(ISERROR(LARGE(V1662:DP1662,9)),0,LARGE(V1662:DP1662,9))+IF(ISERROR(LARGE(V1662:DP1662,10)),0,LARGE(V1662:DP1662,10))+IF(ISERROR(LARGE(V1662:DP1662,11)),0,LARGE(V1662:DP1662,11))+IF(ISERROR(LARGE(V1662:DP1662,12)),0,LARGE(V1662:DP1662,12))</f>
        <v>13</v>
      </c>
      <c r="Q1662" s="144">
        <f>COUNT(V1662:DP1662)</f>
        <v>1</v>
      </c>
      <c r="R1662" s="144">
        <f>IF(ISERROR(LARGE(V1662:AB1662,5)),0,LARGE(V1662:AB1662,5))</f>
        <v>0</v>
      </c>
      <c r="S1662" s="144">
        <f>IF(ISERROR(LARGE(AC1662:BP1662,5)),0,LARGE(AC1662:BP1662,5))</f>
        <v>0</v>
      </c>
      <c r="T1662" s="144">
        <f>IF(ISERROR(LARGE(BQ1662:CV1662,5)),0,LARGE(BQ1662:CV1662,5))</f>
        <v>0</v>
      </c>
      <c r="U1662" s="144">
        <f>IF(ISERROR(LARGE(CW1662:DP1662,5)),0,LARGE(CW1662:DP1662,5))</f>
        <v>0</v>
      </c>
      <c r="V1662" s="17"/>
      <c r="W1662" s="17"/>
      <c r="X1662" s="17"/>
      <c r="Y1662" s="17"/>
      <c r="Z1662" s="17"/>
      <c r="AA1662" s="17"/>
      <c r="AB1662" s="17"/>
      <c r="AC1662" s="141"/>
      <c r="AD1662" s="141"/>
      <c r="AE1662" s="141"/>
      <c r="AF1662" s="141"/>
      <c r="AG1662" s="141"/>
      <c r="AH1662" s="141"/>
      <c r="AI1662" s="141"/>
      <c r="AJ1662" s="141"/>
      <c r="AK1662" s="141"/>
      <c r="AL1662" s="141"/>
      <c r="AM1662" s="141"/>
      <c r="AN1662" s="141"/>
      <c r="AO1662" s="141"/>
      <c r="AP1662" s="141"/>
      <c r="AQ1662" s="141"/>
      <c r="AR1662" s="141"/>
      <c r="AS1662" s="141"/>
      <c r="AT1662" s="141"/>
      <c r="AU1662" s="141"/>
      <c r="AV1662" s="141"/>
      <c r="AW1662" s="141"/>
      <c r="AX1662" s="141"/>
      <c r="AY1662" s="141"/>
      <c r="AZ1662" s="141"/>
      <c r="BA1662" s="141"/>
      <c r="BB1662" s="141"/>
      <c r="BC1662" s="141"/>
      <c r="BD1662" s="141"/>
      <c r="BE1662" s="141"/>
      <c r="BF1662" s="141"/>
      <c r="BG1662" s="141"/>
      <c r="BH1662" s="141"/>
      <c r="BI1662" s="141"/>
      <c r="BJ1662" s="141"/>
      <c r="BK1662" s="141"/>
      <c r="BL1662" s="141"/>
      <c r="BM1662" s="141"/>
      <c r="BN1662" s="141"/>
      <c r="BO1662" s="141"/>
      <c r="BP1662" s="141"/>
      <c r="BQ1662" s="36"/>
      <c r="BR1662" s="36"/>
      <c r="BS1662" s="36"/>
      <c r="BT1662" s="36"/>
      <c r="BU1662" s="36"/>
      <c r="BV1662" s="36"/>
      <c r="BW1662" s="36"/>
      <c r="BX1662" s="36"/>
      <c r="BY1662" s="36"/>
      <c r="BZ1662" s="36"/>
      <c r="CA1662" s="36"/>
      <c r="CB1662" s="36"/>
      <c r="CC1662" s="36"/>
      <c r="CD1662" s="36"/>
      <c r="CE1662" s="36"/>
      <c r="CF1662" s="36"/>
      <c r="CG1662" s="36"/>
      <c r="CH1662" s="36"/>
      <c r="CI1662" s="145"/>
      <c r="CJ1662" s="146"/>
      <c r="CK1662" s="146"/>
      <c r="CL1662" s="146">
        <v>13</v>
      </c>
      <c r="CM1662" s="146"/>
      <c r="CN1662" s="146"/>
      <c r="CO1662" s="146"/>
      <c r="CP1662" s="147"/>
      <c r="CQ1662" s="146"/>
      <c r="CR1662" s="146"/>
      <c r="CS1662" s="146"/>
      <c r="CT1662" s="146"/>
      <c r="CU1662" s="36"/>
      <c r="CV1662" s="36"/>
      <c r="CW1662" s="142"/>
      <c r="CX1662" s="142"/>
      <c r="CY1662" s="142"/>
      <c r="CZ1662" s="142"/>
      <c r="DA1662" s="142"/>
      <c r="DB1662" s="142"/>
      <c r="DC1662" s="142"/>
      <c r="DD1662" s="142"/>
      <c r="DE1662" s="142"/>
      <c r="DF1662" s="142"/>
      <c r="DG1662" s="142"/>
      <c r="DH1662" s="142"/>
      <c r="DI1662" s="142"/>
      <c r="DJ1662" s="142"/>
      <c r="DK1662" s="142"/>
      <c r="DL1662" s="142"/>
      <c r="DM1662" s="142"/>
      <c r="DN1662" s="142"/>
      <c r="DO1662" s="142"/>
      <c r="DP1662" s="142"/>
    </row>
    <row r="1663" spans="1:120" ht="13.5" customHeight="1">
      <c r="A1663" s="16" t="str">
        <f>IF(B1663="","",IF(B1663&gt;1,"UWAGA JUŻ BYŁ",""))</f>
        <v/>
      </c>
      <c r="B1663" s="16">
        <f>IF(C1663="","",COUNTIF($C$8:$C$51430,C1663))</f>
        <v>1</v>
      </c>
      <c r="C1663" s="16" t="str">
        <f>CONCATENATE(E1663,F1663,H1663,G1663)</f>
        <v>KŁODOWSKIjacek1975Otwock</v>
      </c>
      <c r="D1663" s="16">
        <f>IF(E1663="","",COUNTA($E$8:E1663))</f>
        <v>1656</v>
      </c>
      <c r="E1663" s="117" t="s">
        <v>4494</v>
      </c>
      <c r="F1663" s="16" t="s">
        <v>3648</v>
      </c>
      <c r="G1663" s="12" t="s">
        <v>4495</v>
      </c>
      <c r="H1663" s="12">
        <v>1975</v>
      </c>
      <c r="I1663" s="16" t="str">
        <f>IF(ISERROR(VLOOKUP(H1663,KATEGORIE!$C$13:$E$50006,MATCH(KATEGORIE!$E$12,KATEGORIE!$C$12:$E$12,0),0)),"",VLOOKUP(H1663,KATEGORIE!$C$13:$E$50006,MATCH(KATEGORIE!$E$12,KATEGORIE!$C$12:$E$12,0),0))</f>
        <v>M</v>
      </c>
      <c r="J1663" s="16">
        <f>IF(I1663="","",COUNTIF($I$8:I1663,I1663))</f>
        <v>209</v>
      </c>
      <c r="K1663" s="16">
        <f>COUNT(V1663:DP1663)</f>
        <v>1</v>
      </c>
      <c r="L1663" s="17">
        <f>IF(ISERROR(LARGE(V1663:AB1663,1)),0,LARGE(V1663:AB1663,1))+IF(ISERROR(LARGE(V1663:AB1663,2)),0,LARGE(V1663:AB1663,2))+IF(ISERROR(LARGE(V1663:AB1663,3)),0,LARGE(V1663:AB1663,3))+IF(ISERROR(LARGE(V1663:AB1663,4)),0,LARGE(V1663:AB1663,4))</f>
        <v>0</v>
      </c>
      <c r="M1663" s="141">
        <f>IF(ISERROR(LARGE(AC1663:BP1663,1)),0,LARGE(AC1663:BP1663,1))+IF(ISERROR(LARGE(AC1663:BP1663,2)),0,LARGE(AC1663:BP1663,2))+IF(ISERROR(LARGE(AC1663:BP1663,3)),0,LARGE(AC1663:BP1663,3))+IF(ISERROR(LARGE(AC1663:BP1663,4)),0,LARGE(AC1663:BP1663,4))</f>
        <v>0</v>
      </c>
      <c r="N1663" s="36">
        <f>IF(ISERROR(LARGE(BQ1663:CV1663,1)),0,LARGE(BQ1663:CV1663,1))+IF(ISERROR(LARGE(BQ1663:CV1663,2)),0,LARGE(BQ1663:CV1663,2))+IF(ISERROR(LARGE(BQ1663:CV1663,3)),0,LARGE(BQ1663:CV1663,3))+IF(ISERROR(LARGE(BQ1663:CV1663,4)),0,LARGE(BQ1663:CV1663,4))</f>
        <v>13</v>
      </c>
      <c r="O1663" s="142">
        <f>IF(ISERROR(LARGE(CW1663:DP1663,1)),0,LARGE(CW1663:DP1663,1))+IF(ISERROR(LARGE(CW1663:DP1663,2)),0,LARGE(CW1663:DP1663,2))+IF(ISERROR(LARGE(CW1663:DP1663,3)),0,LARGE(CW1663:DP1663,3))+IF(ISERROR(LARGE(CW1663:DP1663,4)),0,LARGE(CW1663:DP1663,4))</f>
        <v>0</v>
      </c>
      <c r="P1663" s="143">
        <f>IF(ISERROR(LARGE(V1663:DP1663,1)),0,LARGE(V1663:DP1663,1))+IF(ISERROR(LARGE(V1663:DP1663,2)),0,LARGE(V1663:DP1663,2))+IF(ISERROR(LARGE(V1663:DP1663,3)),0,LARGE(V1663:DP1663,3))+IF(ISERROR(LARGE(V1663:DP1663,4)),0,LARGE(V1663:DP1663,4))+IF(ISERROR(LARGE(V1663:DP1663,5)),0,LARGE(V1663:DP1663,5))+IF(ISERROR(LARGE(V1663:DP1663,6)),0,LARGE(V1663:DP1663,6))+IF(ISERROR(LARGE(V1663:DP1663,7)),0,LARGE(V1663:DP1663,7))+IF(ISERROR(LARGE(V1663:DP1663,8)),0,LARGE(V1663:DP1663,8))+IF(ISERROR(LARGE(V1663:DP1663,9)),0,LARGE(V1663:DP1663,9))+IF(ISERROR(LARGE(V1663:DP1663,10)),0,LARGE(V1663:DP1663,10))+IF(ISERROR(LARGE(V1663:DP1663,11)),0,LARGE(V1663:DP1663,11))+IF(ISERROR(LARGE(V1663:DP1663,12)),0,LARGE(V1663:DP1663,12))</f>
        <v>13</v>
      </c>
      <c r="Q1663" s="144">
        <f>COUNT(V1663:DP1663)</f>
        <v>1</v>
      </c>
      <c r="R1663" s="144">
        <f>IF(ISERROR(LARGE(V1663:AB1663,5)),0,LARGE(V1663:AB1663,5))</f>
        <v>0</v>
      </c>
      <c r="S1663" s="144">
        <f>IF(ISERROR(LARGE(AC1663:BP1663,5)),0,LARGE(AC1663:BP1663,5))</f>
        <v>0</v>
      </c>
      <c r="T1663" s="144">
        <f>IF(ISERROR(LARGE(BQ1663:CV1663,5)),0,LARGE(BQ1663:CV1663,5))</f>
        <v>0</v>
      </c>
      <c r="U1663" s="144">
        <f>IF(ISERROR(LARGE(CW1663:DP1663,5)),0,LARGE(CW1663:DP1663,5))</f>
        <v>0</v>
      </c>
      <c r="V1663" s="17"/>
      <c r="W1663" s="17"/>
      <c r="X1663" s="17"/>
      <c r="Y1663" s="17"/>
      <c r="Z1663" s="17"/>
      <c r="AA1663" s="17"/>
      <c r="AB1663" s="17"/>
      <c r="AC1663" s="141"/>
      <c r="AD1663" s="141"/>
      <c r="AE1663" s="141"/>
      <c r="AF1663" s="141"/>
      <c r="AG1663" s="141"/>
      <c r="AH1663" s="141"/>
      <c r="AI1663" s="141"/>
      <c r="AJ1663" s="141"/>
      <c r="AK1663" s="141"/>
      <c r="AL1663" s="141"/>
      <c r="AM1663" s="141"/>
      <c r="AN1663" s="141"/>
      <c r="AO1663" s="141"/>
      <c r="AP1663" s="141"/>
      <c r="AQ1663" s="141"/>
      <c r="AR1663" s="141"/>
      <c r="AS1663" s="141"/>
      <c r="AT1663" s="141"/>
      <c r="AU1663" s="141"/>
      <c r="AV1663" s="141"/>
      <c r="AW1663" s="141"/>
      <c r="AX1663" s="141"/>
      <c r="AY1663" s="141"/>
      <c r="AZ1663" s="141"/>
      <c r="BA1663" s="141"/>
      <c r="BB1663" s="141"/>
      <c r="BC1663" s="141"/>
      <c r="BD1663" s="141"/>
      <c r="BE1663" s="141"/>
      <c r="BF1663" s="141"/>
      <c r="BG1663" s="141"/>
      <c r="BH1663" s="141"/>
      <c r="BI1663" s="141"/>
      <c r="BJ1663" s="141"/>
      <c r="BK1663" s="141"/>
      <c r="BL1663" s="141"/>
      <c r="BM1663" s="141"/>
      <c r="BN1663" s="141"/>
      <c r="BO1663" s="141"/>
      <c r="BP1663" s="141"/>
      <c r="BQ1663" s="36"/>
      <c r="BR1663" s="36"/>
      <c r="BS1663" s="36"/>
      <c r="BT1663" s="36"/>
      <c r="BU1663" s="36"/>
      <c r="BV1663" s="36"/>
      <c r="BW1663" s="36"/>
      <c r="BX1663" s="36"/>
      <c r="BY1663" s="36"/>
      <c r="BZ1663" s="36"/>
      <c r="CA1663" s="36"/>
      <c r="CB1663" s="36"/>
      <c r="CC1663" s="36"/>
      <c r="CD1663" s="36"/>
      <c r="CE1663" s="36"/>
      <c r="CF1663" s="36"/>
      <c r="CG1663" s="36"/>
      <c r="CH1663" s="36"/>
      <c r="CI1663" s="145"/>
      <c r="CJ1663" s="146"/>
      <c r="CK1663" s="146"/>
      <c r="CL1663" s="146"/>
      <c r="CM1663" s="146"/>
      <c r="CN1663" s="146">
        <v>13</v>
      </c>
      <c r="CO1663" s="146"/>
      <c r="CP1663" s="147"/>
      <c r="CQ1663" s="146"/>
      <c r="CR1663" s="146"/>
      <c r="CS1663" s="146"/>
      <c r="CT1663" s="146"/>
      <c r="CU1663" s="36"/>
      <c r="CV1663" s="36"/>
      <c r="CW1663" s="142"/>
      <c r="CX1663" s="142"/>
      <c r="CY1663" s="142"/>
      <c r="CZ1663" s="142"/>
      <c r="DA1663" s="142"/>
      <c r="DB1663" s="142"/>
      <c r="DC1663" s="142"/>
      <c r="DD1663" s="142"/>
      <c r="DE1663" s="142"/>
      <c r="DF1663" s="142"/>
      <c r="DG1663" s="142"/>
      <c r="DH1663" s="142"/>
      <c r="DI1663" s="142"/>
      <c r="DJ1663" s="142"/>
      <c r="DK1663" s="142"/>
      <c r="DL1663" s="142"/>
      <c r="DM1663" s="142"/>
      <c r="DN1663" s="142"/>
      <c r="DO1663" s="142"/>
      <c r="DP1663" s="142"/>
    </row>
    <row r="1664" spans="1:120" ht="13.5" customHeight="1">
      <c r="A1664" s="16" t="str">
        <f>IF(B1664="","",IF(B1664&gt;1,"UWAGA JUŻ BYŁ",""))</f>
        <v/>
      </c>
      <c r="B1664" s="16">
        <f>IF(C1664="","",COUNTIF($C$8:$C$51430,C1664))</f>
        <v>1</v>
      </c>
      <c r="C1664" s="16" t="str">
        <f>CONCATENATE(E1664,F1664,H1664,G1664)</f>
        <v>WiącekPaweł1979Bielsko-Biała</v>
      </c>
      <c r="D1664" s="16">
        <f>IF(E1664="","",COUNTA($E$8:E1664))</f>
        <v>1657</v>
      </c>
      <c r="E1664" s="117" t="s">
        <v>4570</v>
      </c>
      <c r="F1664" s="16" t="s">
        <v>188</v>
      </c>
      <c r="G1664" s="117" t="s">
        <v>3097</v>
      </c>
      <c r="H1664" s="12">
        <v>1979</v>
      </c>
      <c r="I1664" s="16" t="str">
        <f>IF(ISERROR(VLOOKUP(H1664,KATEGORIE!$C$13:$E$50006,MATCH(KATEGORIE!$E$12,KATEGORIE!$C$12:$E$12,0),0)),"",VLOOKUP(H1664,KATEGORIE!$C$13:$E$50006,MATCH(KATEGORIE!$E$12,KATEGORIE!$C$12:$E$12,0),0))</f>
        <v>S2</v>
      </c>
      <c r="J1664" s="16">
        <f>IF(I1664="","",COUNTIF($I$8:I1664,I1664))</f>
        <v>307</v>
      </c>
      <c r="K1664" s="16">
        <f>COUNT(V1664:DP1664)</f>
        <v>1</v>
      </c>
      <c r="L1664" s="17">
        <f>IF(ISERROR(LARGE(V1664:AB1664,1)),0,LARGE(V1664:AB1664,1))+IF(ISERROR(LARGE(V1664:AB1664,2)),0,LARGE(V1664:AB1664,2))+IF(ISERROR(LARGE(V1664:AB1664,3)),0,LARGE(V1664:AB1664,3))+IF(ISERROR(LARGE(V1664:AB1664,4)),0,LARGE(V1664:AB1664,4))</f>
        <v>0</v>
      </c>
      <c r="M1664" s="141">
        <f>IF(ISERROR(LARGE(AC1664:BP1664,1)),0,LARGE(AC1664:BP1664,1))+IF(ISERROR(LARGE(AC1664:BP1664,2)),0,LARGE(AC1664:BP1664,2))+IF(ISERROR(LARGE(AC1664:BP1664,3)),0,LARGE(AC1664:BP1664,3))+IF(ISERROR(LARGE(AC1664:BP1664,4)),0,LARGE(AC1664:BP1664,4))</f>
        <v>13</v>
      </c>
      <c r="N1664" s="36">
        <f>IF(ISERROR(LARGE(BQ1664:CV1664,1)),0,LARGE(BQ1664:CV1664,1))+IF(ISERROR(LARGE(BQ1664:CV1664,2)),0,LARGE(BQ1664:CV1664,2))+IF(ISERROR(LARGE(BQ1664:CV1664,3)),0,LARGE(BQ1664:CV1664,3))+IF(ISERROR(LARGE(BQ1664:CV1664,4)),0,LARGE(BQ1664:CV1664,4))</f>
        <v>0</v>
      </c>
      <c r="O1664" s="142">
        <f>IF(ISERROR(LARGE(CW1664:DP1664,1)),0,LARGE(CW1664:DP1664,1))+IF(ISERROR(LARGE(CW1664:DP1664,2)),0,LARGE(CW1664:DP1664,2))+IF(ISERROR(LARGE(CW1664:DP1664,3)),0,LARGE(CW1664:DP1664,3))+IF(ISERROR(LARGE(CW1664:DP1664,4)),0,LARGE(CW1664:DP1664,4))</f>
        <v>0</v>
      </c>
      <c r="P1664" s="143">
        <f>IF(ISERROR(LARGE(V1664:DP1664,1)),0,LARGE(V1664:DP1664,1))+IF(ISERROR(LARGE(V1664:DP1664,2)),0,LARGE(V1664:DP1664,2))+IF(ISERROR(LARGE(V1664:DP1664,3)),0,LARGE(V1664:DP1664,3))+IF(ISERROR(LARGE(V1664:DP1664,4)),0,LARGE(V1664:DP1664,4))+IF(ISERROR(LARGE(V1664:DP1664,5)),0,LARGE(V1664:DP1664,5))+IF(ISERROR(LARGE(V1664:DP1664,6)),0,LARGE(V1664:DP1664,6))+IF(ISERROR(LARGE(V1664:DP1664,7)),0,LARGE(V1664:DP1664,7))+IF(ISERROR(LARGE(V1664:DP1664,8)),0,LARGE(V1664:DP1664,8))+IF(ISERROR(LARGE(V1664:DP1664,9)),0,LARGE(V1664:DP1664,9))+IF(ISERROR(LARGE(V1664:DP1664,10)),0,LARGE(V1664:DP1664,10))+IF(ISERROR(LARGE(V1664:DP1664,11)),0,LARGE(V1664:DP1664,11))+IF(ISERROR(LARGE(V1664:DP1664,12)),0,LARGE(V1664:DP1664,12))</f>
        <v>13</v>
      </c>
      <c r="Q1664" s="144">
        <f>COUNT(V1664:DP1664)</f>
        <v>1</v>
      </c>
      <c r="R1664" s="144">
        <f>IF(ISERROR(LARGE(V1664:AB1664,5)),0,LARGE(V1664:AB1664,5))</f>
        <v>0</v>
      </c>
      <c r="S1664" s="144">
        <f>IF(ISERROR(LARGE(AC1664:BP1664,5)),0,LARGE(AC1664:BP1664,5))</f>
        <v>0</v>
      </c>
      <c r="T1664" s="144">
        <f>IF(ISERROR(LARGE(BQ1664:CV1664,5)),0,LARGE(BQ1664:CV1664,5))</f>
        <v>0</v>
      </c>
      <c r="U1664" s="144">
        <f>IF(ISERROR(LARGE(CW1664:DP1664,5)),0,LARGE(CW1664:DP1664,5))</f>
        <v>0</v>
      </c>
      <c r="V1664" s="17"/>
      <c r="W1664" s="17"/>
      <c r="X1664" s="17"/>
      <c r="Y1664" s="17"/>
      <c r="Z1664" s="17"/>
      <c r="AA1664" s="17"/>
      <c r="AB1664" s="17"/>
      <c r="AC1664" s="141"/>
      <c r="AD1664" s="141"/>
      <c r="AE1664" s="141"/>
      <c r="AF1664" s="141"/>
      <c r="AG1664" s="141"/>
      <c r="AH1664" s="141"/>
      <c r="AI1664" s="141"/>
      <c r="AJ1664" s="141"/>
      <c r="AK1664" s="141"/>
      <c r="AL1664" s="141"/>
      <c r="AM1664" s="141"/>
      <c r="AN1664" s="141"/>
      <c r="AO1664" s="141"/>
      <c r="AP1664" s="141"/>
      <c r="AQ1664" s="141"/>
      <c r="AR1664" s="141"/>
      <c r="AS1664" s="141"/>
      <c r="AT1664" s="141"/>
      <c r="AU1664" s="141"/>
      <c r="AV1664" s="141"/>
      <c r="AW1664" s="141"/>
      <c r="AX1664" s="141"/>
      <c r="AY1664" s="141"/>
      <c r="AZ1664" s="141"/>
      <c r="BA1664" s="141"/>
      <c r="BB1664" s="141"/>
      <c r="BC1664" s="141"/>
      <c r="BD1664" s="141"/>
      <c r="BE1664" s="141">
        <v>13</v>
      </c>
      <c r="BF1664" s="141"/>
      <c r="BG1664" s="141"/>
      <c r="BH1664" s="141"/>
      <c r="BI1664" s="141"/>
      <c r="BJ1664" s="141"/>
      <c r="BK1664" s="141"/>
      <c r="BL1664" s="141"/>
      <c r="BM1664" s="141"/>
      <c r="BN1664" s="141"/>
      <c r="BO1664" s="141"/>
      <c r="BP1664" s="141"/>
      <c r="BQ1664" s="36"/>
      <c r="BR1664" s="36"/>
      <c r="BS1664" s="36"/>
      <c r="BT1664" s="36"/>
      <c r="BU1664" s="36"/>
      <c r="BV1664" s="36"/>
      <c r="BW1664" s="36"/>
      <c r="BX1664" s="36"/>
      <c r="BY1664" s="36"/>
      <c r="BZ1664" s="36"/>
      <c r="CA1664" s="36"/>
      <c r="CB1664" s="36"/>
      <c r="CC1664" s="36"/>
      <c r="CD1664" s="36"/>
      <c r="CE1664" s="36"/>
      <c r="CF1664" s="36"/>
      <c r="CG1664" s="36"/>
      <c r="CH1664" s="36"/>
      <c r="CI1664" s="146"/>
      <c r="CJ1664" s="146"/>
      <c r="CK1664" s="146"/>
      <c r="CL1664" s="146"/>
      <c r="CM1664" s="146"/>
      <c r="CN1664" s="146"/>
      <c r="CO1664" s="146"/>
      <c r="CP1664" s="147"/>
      <c r="CQ1664" s="146"/>
      <c r="CR1664" s="146"/>
      <c r="CS1664" s="146"/>
      <c r="CT1664" s="146"/>
      <c r="CU1664" s="36"/>
      <c r="CV1664" s="36"/>
      <c r="CW1664" s="142"/>
      <c r="CX1664" s="142"/>
      <c r="CY1664" s="142"/>
      <c r="CZ1664" s="142"/>
      <c r="DA1664" s="142"/>
      <c r="DB1664" s="142"/>
      <c r="DC1664" s="142"/>
      <c r="DD1664" s="142"/>
      <c r="DE1664" s="142"/>
      <c r="DF1664" s="142"/>
      <c r="DG1664" s="142"/>
      <c r="DH1664" s="142"/>
      <c r="DI1664" s="142"/>
      <c r="DJ1664" s="142"/>
      <c r="DK1664" s="142"/>
      <c r="DL1664" s="142"/>
      <c r="DM1664" s="142"/>
      <c r="DN1664" s="142"/>
      <c r="DO1664" s="142"/>
      <c r="DP1664" s="142"/>
    </row>
    <row r="1665" spans="1:120" ht="13.5" customHeight="1">
      <c r="A1665" s="16" t="str">
        <f>IF(B1665="","",IF(B1665&gt;1,"UWAGA JUŻ BYŁ",""))</f>
        <v/>
      </c>
      <c r="B1665" s="16">
        <f>IF(C1665="","",COUNTIF($C$8:$C$51430,C1665))</f>
        <v>1</v>
      </c>
      <c r="C1665" s="16" t="str">
        <f>CONCATENATE(E1665,F1665,H1665,G1665)</f>
        <v>GULACZMichałSUDECKIE WYCIECZKI BIEGOWE</v>
      </c>
      <c r="D1665" s="16">
        <f>IF(E1665="","",COUNTA($E$8:E1665))</f>
        <v>1658</v>
      </c>
      <c r="E1665" s="117" t="s">
        <v>1464</v>
      </c>
      <c r="F1665" s="116" t="s">
        <v>392</v>
      </c>
      <c r="G1665" s="117" t="s">
        <v>2478</v>
      </c>
      <c r="H1665" s="12"/>
      <c r="I1665" s="16" t="str">
        <f>IF(ISERROR(VLOOKUP(H1665,KATEGORIE!$C$13:$E$50006,MATCH(KATEGORIE!$E$12,KATEGORIE!$C$12:$E$12,0),0)),"",VLOOKUP(H1665,KATEGORIE!$C$13:$E$50006,MATCH(KATEGORIE!$E$12,KATEGORIE!$C$12:$E$12,0),0))</f>
        <v/>
      </c>
      <c r="J1665" s="16" t="str">
        <f>IF(I1665="","",COUNTIF($I$8:I1665,I1665))</f>
        <v/>
      </c>
      <c r="K1665" s="16">
        <f>COUNT(V1665:DP1665)</f>
        <v>1</v>
      </c>
      <c r="L1665" s="17">
        <f>IF(ISERROR(LARGE(V1665:AB1665,1)),0,LARGE(V1665:AB1665,1))+IF(ISERROR(LARGE(V1665:AB1665,2)),0,LARGE(V1665:AB1665,2))+IF(ISERROR(LARGE(V1665:AB1665,3)),0,LARGE(V1665:AB1665,3))+IF(ISERROR(LARGE(V1665:AB1665,4)),0,LARGE(V1665:AB1665,4))</f>
        <v>13</v>
      </c>
      <c r="M1665" s="141">
        <f>IF(ISERROR(LARGE(AC1665:BP1665,1)),0,LARGE(AC1665:BP1665,1))+IF(ISERROR(LARGE(AC1665:BP1665,2)),0,LARGE(AC1665:BP1665,2))+IF(ISERROR(LARGE(AC1665:BP1665,3)),0,LARGE(AC1665:BP1665,3))+IF(ISERROR(LARGE(AC1665:BP1665,4)),0,LARGE(AC1665:BP1665,4))</f>
        <v>0</v>
      </c>
      <c r="N1665" s="36">
        <f>IF(ISERROR(LARGE(BQ1665:CV1665,1)),0,LARGE(BQ1665:CV1665,1))+IF(ISERROR(LARGE(BQ1665:CV1665,2)),0,LARGE(BQ1665:CV1665,2))+IF(ISERROR(LARGE(BQ1665:CV1665,3)),0,LARGE(BQ1665:CV1665,3))+IF(ISERROR(LARGE(BQ1665:CV1665,4)),0,LARGE(BQ1665:CV1665,4))</f>
        <v>0</v>
      </c>
      <c r="O1665" s="142">
        <f>IF(ISERROR(LARGE(CW1665:DP1665,1)),0,LARGE(CW1665:DP1665,1))+IF(ISERROR(LARGE(CW1665:DP1665,2)),0,LARGE(CW1665:DP1665,2))+IF(ISERROR(LARGE(CW1665:DP1665,3)),0,LARGE(CW1665:DP1665,3))+IF(ISERROR(LARGE(CW1665:DP1665,4)),0,LARGE(CW1665:DP1665,4))</f>
        <v>0</v>
      </c>
      <c r="P1665" s="143">
        <f>IF(ISERROR(LARGE(V1665:DP1665,1)),0,LARGE(V1665:DP1665,1))+IF(ISERROR(LARGE(V1665:DP1665,2)),0,LARGE(V1665:DP1665,2))+IF(ISERROR(LARGE(V1665:DP1665,3)),0,LARGE(V1665:DP1665,3))+IF(ISERROR(LARGE(V1665:DP1665,4)),0,LARGE(V1665:DP1665,4))+IF(ISERROR(LARGE(V1665:DP1665,5)),0,LARGE(V1665:DP1665,5))+IF(ISERROR(LARGE(V1665:DP1665,6)),0,LARGE(V1665:DP1665,6))+IF(ISERROR(LARGE(V1665:DP1665,7)),0,LARGE(V1665:DP1665,7))+IF(ISERROR(LARGE(V1665:DP1665,8)),0,LARGE(V1665:DP1665,8))+IF(ISERROR(LARGE(V1665:DP1665,9)),0,LARGE(V1665:DP1665,9))+IF(ISERROR(LARGE(V1665:DP1665,10)),0,LARGE(V1665:DP1665,10))+IF(ISERROR(LARGE(V1665:DP1665,11)),0,LARGE(V1665:DP1665,11))+IF(ISERROR(LARGE(V1665:DP1665,12)),0,LARGE(V1665:DP1665,12))</f>
        <v>13</v>
      </c>
      <c r="Q1665" s="144">
        <f>COUNT(V1665:DP1665)</f>
        <v>1</v>
      </c>
      <c r="R1665" s="144">
        <f>IF(ISERROR(LARGE(V1665:AB1665,5)),0,LARGE(V1665:AB1665,5))</f>
        <v>0</v>
      </c>
      <c r="S1665" s="144">
        <f>IF(ISERROR(LARGE(AC1665:BP1665,5)),0,LARGE(AC1665:BP1665,5))</f>
        <v>0</v>
      </c>
      <c r="T1665" s="144">
        <f>IF(ISERROR(LARGE(BQ1665:CV1665,5)),0,LARGE(BQ1665:CV1665,5))</f>
        <v>0</v>
      </c>
      <c r="U1665" s="144">
        <f>IF(ISERROR(LARGE(CW1665:DP1665,5)),0,LARGE(CW1665:DP1665,5))</f>
        <v>0</v>
      </c>
      <c r="V1665" s="17"/>
      <c r="W1665" s="17"/>
      <c r="X1665" s="17"/>
      <c r="Y1665" s="17"/>
      <c r="Z1665" s="17">
        <v>13</v>
      </c>
      <c r="AA1665" s="17"/>
      <c r="AB1665" s="17"/>
      <c r="AC1665" s="141"/>
      <c r="AD1665" s="141"/>
      <c r="AE1665" s="141"/>
      <c r="AF1665" s="141"/>
      <c r="AG1665" s="141"/>
      <c r="AH1665" s="141"/>
      <c r="AI1665" s="141"/>
      <c r="AJ1665" s="141"/>
      <c r="AK1665" s="141"/>
      <c r="AL1665" s="141"/>
      <c r="AM1665" s="141"/>
      <c r="AN1665" s="141"/>
      <c r="AO1665" s="141"/>
      <c r="AP1665" s="141"/>
      <c r="AQ1665" s="141"/>
      <c r="AR1665" s="141"/>
      <c r="AS1665" s="141"/>
      <c r="AT1665" s="141"/>
      <c r="AU1665" s="141"/>
      <c r="AV1665" s="141"/>
      <c r="AW1665" s="141"/>
      <c r="AX1665" s="141"/>
      <c r="AY1665" s="141"/>
      <c r="AZ1665" s="141"/>
      <c r="BA1665" s="141"/>
      <c r="BB1665" s="141"/>
      <c r="BC1665" s="141"/>
      <c r="BD1665" s="141"/>
      <c r="BE1665" s="141"/>
      <c r="BF1665" s="141"/>
      <c r="BG1665" s="141"/>
      <c r="BH1665" s="141"/>
      <c r="BI1665" s="141"/>
      <c r="BJ1665" s="141"/>
      <c r="BK1665" s="141"/>
      <c r="BL1665" s="141"/>
      <c r="BM1665" s="141"/>
      <c r="BN1665" s="141"/>
      <c r="BO1665" s="141"/>
      <c r="BP1665" s="141"/>
      <c r="BQ1665" s="36"/>
      <c r="BR1665" s="36"/>
      <c r="BS1665" s="36"/>
      <c r="BT1665" s="36"/>
      <c r="BU1665" s="36"/>
      <c r="BV1665" s="36"/>
      <c r="BW1665" s="36"/>
      <c r="BX1665" s="36"/>
      <c r="BY1665" s="36"/>
      <c r="BZ1665" s="36"/>
      <c r="CA1665" s="36"/>
      <c r="CB1665" s="36"/>
      <c r="CC1665" s="36"/>
      <c r="CD1665" s="36"/>
      <c r="CE1665" s="36"/>
      <c r="CF1665" s="36"/>
      <c r="CG1665" s="36"/>
      <c r="CH1665" s="36"/>
      <c r="CI1665" s="146"/>
      <c r="CJ1665" s="146"/>
      <c r="CK1665" s="146"/>
      <c r="CL1665" s="146"/>
      <c r="CM1665" s="146"/>
      <c r="CN1665" s="146"/>
      <c r="CO1665" s="146"/>
      <c r="CP1665" s="147"/>
      <c r="CQ1665" s="146"/>
      <c r="CR1665" s="146"/>
      <c r="CS1665" s="146"/>
      <c r="CT1665" s="146"/>
      <c r="CU1665" s="36"/>
      <c r="CV1665" s="36"/>
      <c r="CW1665" s="142"/>
      <c r="CX1665" s="142"/>
      <c r="CY1665" s="142"/>
      <c r="CZ1665" s="142"/>
      <c r="DA1665" s="142"/>
      <c r="DB1665" s="142"/>
      <c r="DC1665" s="142"/>
      <c r="DD1665" s="142"/>
      <c r="DE1665" s="142"/>
      <c r="DF1665" s="142"/>
      <c r="DG1665" s="142"/>
      <c r="DH1665" s="142"/>
      <c r="DI1665" s="142"/>
      <c r="DJ1665" s="142"/>
      <c r="DK1665" s="142"/>
      <c r="DL1665" s="142"/>
      <c r="DM1665" s="142"/>
      <c r="DN1665" s="142"/>
      <c r="DO1665" s="142"/>
      <c r="DP1665" s="142"/>
    </row>
    <row r="1666" spans="1:120" ht="13.5" customHeight="1">
      <c r="A1666" s="16" t="str">
        <f>IF(B1666="","",IF(B1666&gt;1,"UWAGA JUŻ BYŁ",""))</f>
        <v/>
      </c>
      <c r="B1666" s="16">
        <f>IF(C1666="","",COUNTIF($C$8:$C$51430,C1666))</f>
        <v>1</v>
      </c>
      <c r="C1666" s="16" t="str">
        <f>CONCATENATE(E1666,F1666,H1666,G1666)</f>
        <v>WITEKDariuszWujek Biega</v>
      </c>
      <c r="D1666" s="16">
        <f>IF(E1666="","",COUNTA($E$8:E1666))</f>
        <v>1659</v>
      </c>
      <c r="E1666" s="12" t="s">
        <v>1032</v>
      </c>
      <c r="F1666" s="16" t="s">
        <v>202</v>
      </c>
      <c r="G1666" s="12" t="s">
        <v>4709</v>
      </c>
      <c r="H1666" s="12"/>
      <c r="I1666" s="16" t="str">
        <f>IF(ISERROR(VLOOKUP(H1666,KATEGORIE!$C$13:$E$50006,MATCH(KATEGORIE!$E$12,KATEGORIE!$C$12:$E$12,0),0)),"",VLOOKUP(H1666,KATEGORIE!$C$13:$E$50006,MATCH(KATEGORIE!$E$12,KATEGORIE!$C$12:$E$12,0),0))</f>
        <v/>
      </c>
      <c r="J1666" s="16" t="str">
        <f>IF(I1666="","",COUNTIF($I$8:I1666,I1666))</f>
        <v/>
      </c>
      <c r="K1666" s="16">
        <f>COUNT(V1666:DP1666)</f>
        <v>1</v>
      </c>
      <c r="L1666" s="17">
        <f>IF(ISERROR(LARGE(V1666:AB1666,1)),0,LARGE(V1666:AB1666,1))+IF(ISERROR(LARGE(V1666:AB1666,2)),0,LARGE(V1666:AB1666,2))+IF(ISERROR(LARGE(V1666:AB1666,3)),0,LARGE(V1666:AB1666,3))+IF(ISERROR(LARGE(V1666:AB1666,4)),0,LARGE(V1666:AB1666,4))</f>
        <v>0</v>
      </c>
      <c r="M1666" s="141">
        <f>IF(ISERROR(LARGE(AC1666:BP1666,1)),0,LARGE(AC1666:BP1666,1))+IF(ISERROR(LARGE(AC1666:BP1666,2)),0,LARGE(AC1666:BP1666,2))+IF(ISERROR(LARGE(AC1666:BP1666,3)),0,LARGE(AC1666:BP1666,3))+IF(ISERROR(LARGE(AC1666:BP1666,4)),0,LARGE(AC1666:BP1666,4))</f>
        <v>13</v>
      </c>
      <c r="N1666" s="36">
        <f>IF(ISERROR(LARGE(BQ1666:CV1666,1)),0,LARGE(BQ1666:CV1666,1))+IF(ISERROR(LARGE(BQ1666:CV1666,2)),0,LARGE(BQ1666:CV1666,2))+IF(ISERROR(LARGE(BQ1666:CV1666,3)),0,LARGE(BQ1666:CV1666,3))+IF(ISERROR(LARGE(BQ1666:CV1666,4)),0,LARGE(BQ1666:CV1666,4))</f>
        <v>0</v>
      </c>
      <c r="O1666" s="142">
        <f>IF(ISERROR(LARGE(CW1666:DP1666,1)),0,LARGE(CW1666:DP1666,1))+IF(ISERROR(LARGE(CW1666:DP1666,2)),0,LARGE(CW1666:DP1666,2))+IF(ISERROR(LARGE(CW1666:DP1666,3)),0,LARGE(CW1666:DP1666,3))+IF(ISERROR(LARGE(CW1666:DP1666,4)),0,LARGE(CW1666:DP1666,4))</f>
        <v>0</v>
      </c>
      <c r="P1666" s="143">
        <f>IF(ISERROR(LARGE(V1666:DP1666,1)),0,LARGE(V1666:DP1666,1))+IF(ISERROR(LARGE(V1666:DP1666,2)),0,LARGE(V1666:DP1666,2))+IF(ISERROR(LARGE(V1666:DP1666,3)),0,LARGE(V1666:DP1666,3))+IF(ISERROR(LARGE(V1666:DP1666,4)),0,LARGE(V1666:DP1666,4))+IF(ISERROR(LARGE(V1666:DP1666,5)),0,LARGE(V1666:DP1666,5))+IF(ISERROR(LARGE(V1666:DP1666,6)),0,LARGE(V1666:DP1666,6))+IF(ISERROR(LARGE(V1666:DP1666,7)),0,LARGE(V1666:DP1666,7))+IF(ISERROR(LARGE(V1666:DP1666,8)),0,LARGE(V1666:DP1666,8))+IF(ISERROR(LARGE(V1666:DP1666,9)),0,LARGE(V1666:DP1666,9))+IF(ISERROR(LARGE(V1666:DP1666,10)),0,LARGE(V1666:DP1666,10))+IF(ISERROR(LARGE(V1666:DP1666,11)),0,LARGE(V1666:DP1666,11))+IF(ISERROR(LARGE(V1666:DP1666,12)),0,LARGE(V1666:DP1666,12))</f>
        <v>13</v>
      </c>
      <c r="Q1666" s="144">
        <f>COUNT(V1666:DP1666)</f>
        <v>1</v>
      </c>
      <c r="R1666" s="144">
        <f>IF(ISERROR(LARGE(V1666:AB1666,5)),0,LARGE(V1666:AB1666,5))</f>
        <v>0</v>
      </c>
      <c r="S1666" s="144">
        <f>IF(ISERROR(LARGE(AC1666:BP1666,5)),0,LARGE(AC1666:BP1666,5))</f>
        <v>0</v>
      </c>
      <c r="T1666" s="144">
        <f>IF(ISERROR(LARGE(BQ1666:CV1666,5)),0,LARGE(BQ1666:CV1666,5))</f>
        <v>0</v>
      </c>
      <c r="U1666" s="144">
        <f>IF(ISERROR(LARGE(CW1666:DP1666,5)),0,LARGE(CW1666:DP1666,5))</f>
        <v>0</v>
      </c>
      <c r="V1666" s="17"/>
      <c r="W1666" s="17"/>
      <c r="X1666" s="17"/>
      <c r="Y1666" s="17"/>
      <c r="Z1666" s="17"/>
      <c r="AA1666" s="17"/>
      <c r="AB1666" s="17"/>
      <c r="AC1666" s="141"/>
      <c r="AD1666" s="141"/>
      <c r="AE1666" s="141"/>
      <c r="AF1666" s="141"/>
      <c r="AG1666" s="141"/>
      <c r="AH1666" s="141"/>
      <c r="AI1666" s="141"/>
      <c r="AJ1666" s="141"/>
      <c r="AK1666" s="141"/>
      <c r="AL1666" s="141"/>
      <c r="AM1666" s="141"/>
      <c r="AN1666" s="141"/>
      <c r="AO1666" s="141"/>
      <c r="AP1666" s="141"/>
      <c r="AQ1666" s="141"/>
      <c r="AR1666" s="141"/>
      <c r="AS1666" s="141"/>
      <c r="AT1666" s="141"/>
      <c r="AU1666" s="141"/>
      <c r="AV1666" s="141"/>
      <c r="AW1666" s="141"/>
      <c r="AX1666" s="141"/>
      <c r="AY1666" s="141"/>
      <c r="AZ1666" s="141"/>
      <c r="BA1666" s="141"/>
      <c r="BB1666" s="141"/>
      <c r="BC1666" s="141"/>
      <c r="BD1666" s="141"/>
      <c r="BE1666" s="141"/>
      <c r="BF1666" s="141"/>
      <c r="BG1666" s="141">
        <v>13</v>
      </c>
      <c r="BH1666" s="141"/>
      <c r="BI1666" s="141"/>
      <c r="BJ1666" s="141"/>
      <c r="BK1666" s="141"/>
      <c r="BL1666" s="141"/>
      <c r="BM1666" s="141"/>
      <c r="BN1666" s="141"/>
      <c r="BO1666" s="141"/>
      <c r="BP1666" s="141"/>
      <c r="BQ1666" s="36"/>
      <c r="BR1666" s="36"/>
      <c r="BS1666" s="36"/>
      <c r="BT1666" s="36"/>
      <c r="BU1666" s="36"/>
      <c r="BV1666" s="36"/>
      <c r="BW1666" s="36"/>
      <c r="BX1666" s="36"/>
      <c r="BY1666" s="36"/>
      <c r="BZ1666" s="36"/>
      <c r="CA1666" s="36"/>
      <c r="CB1666" s="36"/>
      <c r="CC1666" s="36"/>
      <c r="CD1666" s="36"/>
      <c r="CE1666" s="36"/>
      <c r="CF1666" s="36"/>
      <c r="CG1666" s="36"/>
      <c r="CH1666" s="36"/>
      <c r="CI1666" s="146"/>
      <c r="CJ1666" s="146"/>
      <c r="CK1666" s="146"/>
      <c r="CL1666" s="146"/>
      <c r="CM1666" s="146"/>
      <c r="CN1666" s="146"/>
      <c r="CO1666" s="146"/>
      <c r="CP1666" s="147"/>
      <c r="CQ1666" s="146"/>
      <c r="CR1666" s="146"/>
      <c r="CS1666" s="146"/>
      <c r="CT1666" s="146"/>
      <c r="CU1666" s="36"/>
      <c r="CV1666" s="36"/>
      <c r="CW1666" s="142"/>
      <c r="CX1666" s="142"/>
      <c r="CY1666" s="142"/>
      <c r="CZ1666" s="142"/>
      <c r="DA1666" s="142"/>
      <c r="DB1666" s="142"/>
      <c r="DC1666" s="142"/>
      <c r="DD1666" s="142"/>
      <c r="DE1666" s="142"/>
      <c r="DF1666" s="142"/>
      <c r="DG1666" s="142"/>
      <c r="DH1666" s="142"/>
      <c r="DI1666" s="142"/>
      <c r="DJ1666" s="142"/>
      <c r="DK1666" s="142"/>
      <c r="DL1666" s="142"/>
      <c r="DM1666" s="142"/>
      <c r="DN1666" s="142"/>
      <c r="DO1666" s="142"/>
      <c r="DP1666" s="142"/>
    </row>
    <row r="1667" spans="1:120" ht="13.5" customHeight="1">
      <c r="A1667" s="16" t="str">
        <f>IF(B1667="","",IF(B1667&gt;1,"UWAGA JUŻ BYŁ",""))</f>
        <v/>
      </c>
      <c r="B1667" s="16">
        <f>IF(C1667="","",COUNTIF($C$8:$C$51430,C1667))</f>
        <v>1</v>
      </c>
      <c r="C1667" s="16" t="str">
        <f>CONCATENATE(E1667,F1667,H1667,G1667)</f>
        <v>KACZANPiotr1989Ratownicy Zg Rudna</v>
      </c>
      <c r="D1667" s="16">
        <f>IF(E1667="","",COUNTA($E$8:E1667))</f>
        <v>1660</v>
      </c>
      <c r="E1667" s="12" t="s">
        <v>4800</v>
      </c>
      <c r="F1667" s="16" t="s">
        <v>210</v>
      </c>
      <c r="G1667" s="12" t="s">
        <v>4801</v>
      </c>
      <c r="H1667" s="12">
        <v>1989</v>
      </c>
      <c r="I1667" s="16" t="str">
        <f>IF(ISERROR(VLOOKUP(H1667,KATEGORIE!$C$13:$E$50006,MATCH(KATEGORIE!$E$12,KATEGORIE!$C$12:$E$12,0),0)),"",VLOOKUP(H1667,KATEGORIE!$C$13:$E$50006,MATCH(KATEGORIE!$E$12,KATEGORIE!$C$12:$E$12,0),0))</f>
        <v>S1</v>
      </c>
      <c r="J1667" s="16">
        <f>IF(I1667="","",COUNTIF($I$8:I1667,I1667))</f>
        <v>139</v>
      </c>
      <c r="K1667" s="16">
        <f>COUNT(V1667:DP1667)</f>
        <v>1</v>
      </c>
      <c r="L1667" s="17">
        <f>IF(ISERROR(LARGE(V1667:AB1667,1)),0,LARGE(V1667:AB1667,1))+IF(ISERROR(LARGE(V1667:AB1667,2)),0,LARGE(V1667:AB1667,2))+IF(ISERROR(LARGE(V1667:AB1667,3)),0,LARGE(V1667:AB1667,3))+IF(ISERROR(LARGE(V1667:AB1667,4)),0,LARGE(V1667:AB1667,4))</f>
        <v>0</v>
      </c>
      <c r="M1667" s="141">
        <f>IF(ISERROR(LARGE(AC1667:BP1667,1)),0,LARGE(AC1667:BP1667,1))+IF(ISERROR(LARGE(AC1667:BP1667,2)),0,LARGE(AC1667:BP1667,2))+IF(ISERROR(LARGE(AC1667:BP1667,3)),0,LARGE(AC1667:BP1667,3))+IF(ISERROR(LARGE(AC1667:BP1667,4)),0,LARGE(AC1667:BP1667,4))</f>
        <v>13</v>
      </c>
      <c r="N1667" s="36">
        <f>IF(ISERROR(LARGE(BQ1667:CV1667,1)),0,LARGE(BQ1667:CV1667,1))+IF(ISERROR(LARGE(BQ1667:CV1667,2)),0,LARGE(BQ1667:CV1667,2))+IF(ISERROR(LARGE(BQ1667:CV1667,3)),0,LARGE(BQ1667:CV1667,3))+IF(ISERROR(LARGE(BQ1667:CV1667,4)),0,LARGE(BQ1667:CV1667,4))</f>
        <v>0</v>
      </c>
      <c r="O1667" s="142">
        <f>IF(ISERROR(LARGE(CW1667:DP1667,1)),0,LARGE(CW1667:DP1667,1))+IF(ISERROR(LARGE(CW1667:DP1667,2)),0,LARGE(CW1667:DP1667,2))+IF(ISERROR(LARGE(CW1667:DP1667,3)),0,LARGE(CW1667:DP1667,3))+IF(ISERROR(LARGE(CW1667:DP1667,4)),0,LARGE(CW1667:DP1667,4))</f>
        <v>0</v>
      </c>
      <c r="P1667" s="143">
        <f>IF(ISERROR(LARGE(V1667:DP1667,1)),0,LARGE(V1667:DP1667,1))+IF(ISERROR(LARGE(V1667:DP1667,2)),0,LARGE(V1667:DP1667,2))+IF(ISERROR(LARGE(V1667:DP1667,3)),0,LARGE(V1667:DP1667,3))+IF(ISERROR(LARGE(V1667:DP1667,4)),0,LARGE(V1667:DP1667,4))+IF(ISERROR(LARGE(V1667:DP1667,5)),0,LARGE(V1667:DP1667,5))+IF(ISERROR(LARGE(V1667:DP1667,6)),0,LARGE(V1667:DP1667,6))+IF(ISERROR(LARGE(V1667:DP1667,7)),0,LARGE(V1667:DP1667,7))+IF(ISERROR(LARGE(V1667:DP1667,8)),0,LARGE(V1667:DP1667,8))+IF(ISERROR(LARGE(V1667:DP1667,9)),0,LARGE(V1667:DP1667,9))+IF(ISERROR(LARGE(V1667:DP1667,10)),0,LARGE(V1667:DP1667,10))+IF(ISERROR(LARGE(V1667:DP1667,11)),0,LARGE(V1667:DP1667,11))+IF(ISERROR(LARGE(V1667:DP1667,12)),0,LARGE(V1667:DP1667,12))</f>
        <v>13</v>
      </c>
      <c r="Q1667" s="144">
        <f>COUNT(V1667:DP1667)</f>
        <v>1</v>
      </c>
      <c r="R1667" s="144">
        <f>IF(ISERROR(LARGE(V1667:AB1667,5)),0,LARGE(V1667:AB1667,5))</f>
        <v>0</v>
      </c>
      <c r="S1667" s="144">
        <f>IF(ISERROR(LARGE(AC1667:BP1667,5)),0,LARGE(AC1667:BP1667,5))</f>
        <v>0</v>
      </c>
      <c r="T1667" s="144">
        <f>IF(ISERROR(LARGE(BQ1667:CV1667,5)),0,LARGE(BQ1667:CV1667,5))</f>
        <v>0</v>
      </c>
      <c r="U1667" s="144">
        <f>IF(ISERROR(LARGE(CW1667:DP1667,5)),0,LARGE(CW1667:DP1667,5))</f>
        <v>0</v>
      </c>
      <c r="V1667" s="17"/>
      <c r="W1667" s="17"/>
      <c r="X1667" s="17"/>
      <c r="Y1667" s="17"/>
      <c r="Z1667" s="17"/>
      <c r="AA1667" s="17"/>
      <c r="AB1667" s="17"/>
      <c r="AC1667" s="141"/>
      <c r="AD1667" s="141"/>
      <c r="AE1667" s="141"/>
      <c r="AF1667" s="141"/>
      <c r="AG1667" s="141"/>
      <c r="AH1667" s="141"/>
      <c r="AI1667" s="141"/>
      <c r="AJ1667" s="141"/>
      <c r="AK1667" s="141"/>
      <c r="AL1667" s="141"/>
      <c r="AM1667" s="141"/>
      <c r="AN1667" s="141"/>
      <c r="AO1667" s="141"/>
      <c r="AP1667" s="141"/>
      <c r="AQ1667" s="141"/>
      <c r="AR1667" s="141"/>
      <c r="AS1667" s="141"/>
      <c r="AT1667" s="141"/>
      <c r="AU1667" s="141"/>
      <c r="AV1667" s="141"/>
      <c r="AW1667" s="141"/>
      <c r="AX1667" s="141"/>
      <c r="AY1667" s="141"/>
      <c r="AZ1667" s="141"/>
      <c r="BA1667" s="141"/>
      <c r="BB1667" s="141"/>
      <c r="BC1667" s="141"/>
      <c r="BD1667" s="141"/>
      <c r="BE1667" s="141"/>
      <c r="BF1667" s="141"/>
      <c r="BG1667" s="141"/>
      <c r="BH1667" s="141">
        <v>13</v>
      </c>
      <c r="BI1667" s="141"/>
      <c r="BJ1667" s="141"/>
      <c r="BK1667" s="141"/>
      <c r="BL1667" s="141"/>
      <c r="BM1667" s="141"/>
      <c r="BN1667" s="141"/>
      <c r="BO1667" s="141"/>
      <c r="BP1667" s="141"/>
      <c r="BQ1667" s="36"/>
      <c r="BR1667" s="36"/>
      <c r="BS1667" s="36"/>
      <c r="BT1667" s="36"/>
      <c r="BU1667" s="36"/>
      <c r="BV1667" s="36"/>
      <c r="BW1667" s="36"/>
      <c r="BX1667" s="36"/>
      <c r="BY1667" s="36"/>
      <c r="BZ1667" s="36"/>
      <c r="CA1667" s="36"/>
      <c r="CB1667" s="36"/>
      <c r="CC1667" s="36"/>
      <c r="CD1667" s="36"/>
      <c r="CE1667" s="36"/>
      <c r="CF1667" s="36"/>
      <c r="CG1667" s="36"/>
      <c r="CH1667" s="36"/>
      <c r="CI1667" s="146"/>
      <c r="CJ1667" s="146"/>
      <c r="CK1667" s="146"/>
      <c r="CL1667" s="146"/>
      <c r="CM1667" s="146"/>
      <c r="CN1667" s="146"/>
      <c r="CO1667" s="146"/>
      <c r="CP1667" s="147"/>
      <c r="CQ1667" s="146"/>
      <c r="CR1667" s="146"/>
      <c r="CS1667" s="146"/>
      <c r="CT1667" s="146"/>
      <c r="CU1667" s="36"/>
      <c r="CV1667" s="36"/>
      <c r="CW1667" s="142"/>
      <c r="CX1667" s="142"/>
      <c r="CY1667" s="142"/>
      <c r="CZ1667" s="142"/>
      <c r="DA1667" s="142"/>
      <c r="DB1667" s="142"/>
      <c r="DC1667" s="142"/>
      <c r="DD1667" s="142"/>
      <c r="DE1667" s="142"/>
      <c r="DF1667" s="142"/>
      <c r="DG1667" s="142"/>
      <c r="DH1667" s="142"/>
      <c r="DI1667" s="142"/>
      <c r="DJ1667" s="142"/>
      <c r="DK1667" s="142"/>
      <c r="DL1667" s="142"/>
      <c r="DM1667" s="142"/>
      <c r="DN1667" s="142"/>
      <c r="DO1667" s="142"/>
      <c r="DP1667" s="142"/>
    </row>
    <row r="1668" spans="1:120" ht="13.5" customHeight="1">
      <c r="A1668" s="16" t="str">
        <f>IF(B1668="","",IF(B1668&gt;1,"UWAGA JUŻ BYŁ",""))</f>
        <v/>
      </c>
      <c r="B1668" s="16">
        <f>IF(C1668="","",COUNTIF($C$8:$C$51430,C1668))</f>
        <v>1</v>
      </c>
      <c r="C1668" s="16" t="str">
        <f>CONCATENATE(E1668,F1668,H1668,G1668)</f>
        <v>KozubałaPiotrŻółw ultras team Wołomin</v>
      </c>
      <c r="D1668" s="16">
        <f>IF(E1668="","",COUNTA($E$8:E1668))</f>
        <v>1661</v>
      </c>
      <c r="E1668" s="12" t="s">
        <v>4953</v>
      </c>
      <c r="F1668" s="16" t="s">
        <v>210</v>
      </c>
      <c r="G1668" s="117" t="s">
        <v>4954</v>
      </c>
      <c r="H1668" s="12"/>
      <c r="I1668" s="16" t="str">
        <f>IF(ISERROR(VLOOKUP(H1668,KATEGORIE!$C$13:$E$50006,MATCH(KATEGORIE!$E$12,KATEGORIE!$C$12:$E$12,0),0)),"",VLOOKUP(H1668,KATEGORIE!$C$13:$E$50006,MATCH(KATEGORIE!$E$12,KATEGORIE!$C$12:$E$12,0),0))</f>
        <v/>
      </c>
      <c r="J1668" s="16" t="str">
        <f>IF(I1668="","",COUNTIF($I$8:I1668,I1668))</f>
        <v/>
      </c>
      <c r="K1668" s="16">
        <f>COUNT(V1668:DP1668)</f>
        <v>1</v>
      </c>
      <c r="L1668" s="17">
        <f>IF(ISERROR(LARGE(V1668:AB1668,1)),0,LARGE(V1668:AB1668,1))+IF(ISERROR(LARGE(V1668:AB1668,2)),0,LARGE(V1668:AB1668,2))+IF(ISERROR(LARGE(V1668:AB1668,3)),0,LARGE(V1668:AB1668,3))+IF(ISERROR(LARGE(V1668:AB1668,4)),0,LARGE(V1668:AB1668,4))</f>
        <v>0</v>
      </c>
      <c r="M1668" s="141">
        <f>IF(ISERROR(LARGE(AC1668:BP1668,1)),0,LARGE(AC1668:BP1668,1))+IF(ISERROR(LARGE(AC1668:BP1668,2)),0,LARGE(AC1668:BP1668,2))+IF(ISERROR(LARGE(AC1668:BP1668,3)),0,LARGE(AC1668:BP1668,3))+IF(ISERROR(LARGE(AC1668:BP1668,4)),0,LARGE(AC1668:BP1668,4))</f>
        <v>0</v>
      </c>
      <c r="N1668" s="36">
        <f>IF(ISERROR(LARGE(BQ1668:CV1668,1)),0,LARGE(BQ1668:CV1668,1))+IF(ISERROR(LARGE(BQ1668:CV1668,2)),0,LARGE(BQ1668:CV1668,2))+IF(ISERROR(LARGE(BQ1668:CV1668,3)),0,LARGE(BQ1668:CV1668,3))+IF(ISERROR(LARGE(BQ1668:CV1668,4)),0,LARGE(BQ1668:CV1668,4))</f>
        <v>0</v>
      </c>
      <c r="O1668" s="142">
        <f>IF(ISERROR(LARGE(CW1668:DP1668,1)),0,LARGE(CW1668:DP1668,1))+IF(ISERROR(LARGE(CW1668:DP1668,2)),0,LARGE(CW1668:DP1668,2))+IF(ISERROR(LARGE(CW1668:DP1668,3)),0,LARGE(CW1668:DP1668,3))+IF(ISERROR(LARGE(CW1668:DP1668,4)),0,LARGE(CW1668:DP1668,4))</f>
        <v>13</v>
      </c>
      <c r="P1668" s="143">
        <f>IF(ISERROR(LARGE(V1668:DP1668,1)),0,LARGE(V1668:DP1668,1))+IF(ISERROR(LARGE(V1668:DP1668,2)),0,LARGE(V1668:DP1668,2))+IF(ISERROR(LARGE(V1668:DP1668,3)),0,LARGE(V1668:DP1668,3))+IF(ISERROR(LARGE(V1668:DP1668,4)),0,LARGE(V1668:DP1668,4))+IF(ISERROR(LARGE(V1668:DP1668,5)),0,LARGE(V1668:DP1668,5))+IF(ISERROR(LARGE(V1668:DP1668,6)),0,LARGE(V1668:DP1668,6))+IF(ISERROR(LARGE(V1668:DP1668,7)),0,LARGE(V1668:DP1668,7))+IF(ISERROR(LARGE(V1668:DP1668,8)),0,LARGE(V1668:DP1668,8))+IF(ISERROR(LARGE(V1668:DP1668,9)),0,LARGE(V1668:DP1668,9))+IF(ISERROR(LARGE(V1668:DP1668,10)),0,LARGE(V1668:DP1668,10))+IF(ISERROR(LARGE(V1668:DP1668,11)),0,LARGE(V1668:DP1668,11))+IF(ISERROR(LARGE(V1668:DP1668,12)),0,LARGE(V1668:DP1668,12))</f>
        <v>13</v>
      </c>
      <c r="Q1668" s="144">
        <f>COUNT(V1668:DP1668)</f>
        <v>1</v>
      </c>
      <c r="R1668" s="144">
        <f>IF(ISERROR(LARGE(V1668:AB1668,5)),0,LARGE(V1668:AB1668,5))</f>
        <v>0</v>
      </c>
      <c r="S1668" s="144">
        <f>IF(ISERROR(LARGE(AC1668:BP1668,5)),0,LARGE(AC1668:BP1668,5))</f>
        <v>0</v>
      </c>
      <c r="T1668" s="144">
        <f>IF(ISERROR(LARGE(BQ1668:CV1668,5)),0,LARGE(BQ1668:CV1668,5))</f>
        <v>0</v>
      </c>
      <c r="U1668" s="144">
        <f>IF(ISERROR(LARGE(CW1668:DP1668,5)),0,LARGE(CW1668:DP1668,5))</f>
        <v>0</v>
      </c>
      <c r="V1668" s="17"/>
      <c r="W1668" s="17"/>
      <c r="X1668" s="17"/>
      <c r="Y1668" s="17"/>
      <c r="Z1668" s="17"/>
      <c r="AA1668" s="17"/>
      <c r="AB1668" s="17"/>
      <c r="AC1668" s="141"/>
      <c r="AD1668" s="141"/>
      <c r="AE1668" s="141"/>
      <c r="AF1668" s="141"/>
      <c r="AG1668" s="141"/>
      <c r="AH1668" s="141"/>
      <c r="AI1668" s="141"/>
      <c r="AJ1668" s="141"/>
      <c r="AK1668" s="141"/>
      <c r="AL1668" s="141"/>
      <c r="AM1668" s="141"/>
      <c r="AN1668" s="141"/>
      <c r="AO1668" s="141"/>
      <c r="AP1668" s="141"/>
      <c r="AQ1668" s="141"/>
      <c r="AR1668" s="141"/>
      <c r="AS1668" s="141"/>
      <c r="AT1668" s="141"/>
      <c r="AU1668" s="141"/>
      <c r="AV1668" s="141"/>
      <c r="AW1668" s="141"/>
      <c r="AX1668" s="141"/>
      <c r="AY1668" s="141"/>
      <c r="AZ1668" s="141"/>
      <c r="BA1668" s="141"/>
      <c r="BB1668" s="141"/>
      <c r="BC1668" s="141"/>
      <c r="BD1668" s="141"/>
      <c r="BE1668" s="141"/>
      <c r="BF1668" s="141"/>
      <c r="BG1668" s="141"/>
      <c r="BH1668" s="141"/>
      <c r="BI1668" s="141"/>
      <c r="BJ1668" s="141"/>
      <c r="BK1668" s="141"/>
      <c r="BL1668" s="141"/>
      <c r="BM1668" s="141"/>
      <c r="BN1668" s="141"/>
      <c r="BO1668" s="141"/>
      <c r="BP1668" s="141"/>
      <c r="BQ1668" s="36"/>
      <c r="BR1668" s="36"/>
      <c r="BS1668" s="36"/>
      <c r="BT1668" s="36"/>
      <c r="BU1668" s="36"/>
      <c r="BV1668" s="36"/>
      <c r="BW1668" s="36"/>
      <c r="BX1668" s="36"/>
      <c r="BY1668" s="36"/>
      <c r="BZ1668" s="36"/>
      <c r="CA1668" s="36"/>
      <c r="CB1668" s="36"/>
      <c r="CC1668" s="36"/>
      <c r="CD1668" s="36"/>
      <c r="CE1668" s="36"/>
      <c r="CF1668" s="36"/>
      <c r="CG1668" s="36"/>
      <c r="CH1668" s="36"/>
      <c r="CI1668" s="146"/>
      <c r="CJ1668" s="146"/>
      <c r="CK1668" s="146"/>
      <c r="CL1668" s="146"/>
      <c r="CM1668" s="146"/>
      <c r="CN1668" s="146"/>
      <c r="CO1668" s="146"/>
      <c r="CP1668" s="147"/>
      <c r="CQ1668" s="146"/>
      <c r="CR1668" s="146"/>
      <c r="CS1668" s="146"/>
      <c r="CT1668" s="146"/>
      <c r="CU1668" s="36"/>
      <c r="CV1668" s="36"/>
      <c r="CW1668" s="142"/>
      <c r="CX1668" s="142"/>
      <c r="CY1668" s="142"/>
      <c r="CZ1668" s="142"/>
      <c r="DA1668" s="142"/>
      <c r="DB1668" s="142"/>
      <c r="DC1668" s="142"/>
      <c r="DD1668" s="142"/>
      <c r="DE1668" s="142"/>
      <c r="DF1668" s="142"/>
      <c r="DG1668" s="142"/>
      <c r="DH1668" s="142"/>
      <c r="DI1668" s="142"/>
      <c r="DJ1668" s="142"/>
      <c r="DK1668" s="142">
        <v>13</v>
      </c>
      <c r="DL1668" s="142"/>
      <c r="DM1668" s="142"/>
      <c r="DN1668" s="142"/>
      <c r="DO1668" s="142"/>
      <c r="DP1668" s="142"/>
    </row>
    <row r="1669" spans="1:120" ht="13.5" customHeight="1">
      <c r="A1669" s="16" t="str">
        <f>IF(B1669="","",IF(B1669&gt;1,"UWAGA JUŻ BYŁ",""))</f>
        <v/>
      </c>
      <c r="B1669" s="16">
        <f>IF(C1669="","",COUNTIF($C$8:$C$51430,C1669))</f>
        <v>1</v>
      </c>
      <c r="C1669" s="16" t="str">
        <f>CONCATENATE(E1669,F1669,H1669,G1669)</f>
        <v>KozeraBartłomiejZabierzów Biega</v>
      </c>
      <c r="D1669" s="16">
        <f>IF(E1669="","",COUNTA($E$8:E1669))</f>
        <v>1662</v>
      </c>
      <c r="E1669" s="12" t="s">
        <v>5014</v>
      </c>
      <c r="F1669" s="16" t="s">
        <v>233</v>
      </c>
      <c r="G1669" s="12" t="s">
        <v>5015</v>
      </c>
      <c r="H1669" s="12"/>
      <c r="I1669" s="16" t="str">
        <f>IF(ISERROR(VLOOKUP(H1669,KATEGORIE!$C$13:$E$50006,MATCH(KATEGORIE!$E$12,KATEGORIE!$C$12:$E$12,0),0)),"",VLOOKUP(H1669,KATEGORIE!$C$13:$E$50006,MATCH(KATEGORIE!$E$12,KATEGORIE!$C$12:$E$12,0),0))</f>
        <v/>
      </c>
      <c r="J1669" s="16" t="str">
        <f>IF(I1669="","",COUNTIF($I$8:I1669,I1669))</f>
        <v/>
      </c>
      <c r="K1669" s="16">
        <f>COUNT(V1669:DP1669)</f>
        <v>1</v>
      </c>
      <c r="L1669" s="17">
        <f>IF(ISERROR(LARGE(V1669:AB1669,1)),0,LARGE(V1669:AB1669,1))+IF(ISERROR(LARGE(V1669:AB1669,2)),0,LARGE(V1669:AB1669,2))+IF(ISERROR(LARGE(V1669:AB1669,3)),0,LARGE(V1669:AB1669,3))+IF(ISERROR(LARGE(V1669:AB1669,4)),0,LARGE(V1669:AB1669,4))</f>
        <v>0</v>
      </c>
      <c r="M1669" s="141">
        <f>IF(ISERROR(LARGE(AC1669:BP1669,1)),0,LARGE(AC1669:BP1669,1))+IF(ISERROR(LARGE(AC1669:BP1669,2)),0,LARGE(AC1669:BP1669,2))+IF(ISERROR(LARGE(AC1669:BP1669,3)),0,LARGE(AC1669:BP1669,3))+IF(ISERROR(LARGE(AC1669:BP1669,4)),0,LARGE(AC1669:BP1669,4))</f>
        <v>0</v>
      </c>
      <c r="N1669" s="36">
        <f>IF(ISERROR(LARGE(BQ1669:CV1669,1)),0,LARGE(BQ1669:CV1669,1))+IF(ISERROR(LARGE(BQ1669:CV1669,2)),0,LARGE(BQ1669:CV1669,2))+IF(ISERROR(LARGE(BQ1669:CV1669,3)),0,LARGE(BQ1669:CV1669,3))+IF(ISERROR(LARGE(BQ1669:CV1669,4)),0,LARGE(BQ1669:CV1669,4))</f>
        <v>0</v>
      </c>
      <c r="O1669" s="142">
        <f>IF(ISERROR(LARGE(CW1669:DP1669,1)),0,LARGE(CW1669:DP1669,1))+IF(ISERROR(LARGE(CW1669:DP1669,2)),0,LARGE(CW1669:DP1669,2))+IF(ISERROR(LARGE(CW1669:DP1669,3)),0,LARGE(CW1669:DP1669,3))+IF(ISERROR(LARGE(CW1669:DP1669,4)),0,LARGE(CW1669:DP1669,4))</f>
        <v>13</v>
      </c>
      <c r="P1669" s="143">
        <f>IF(ISERROR(LARGE(V1669:DP1669,1)),0,LARGE(V1669:DP1669,1))+IF(ISERROR(LARGE(V1669:DP1669,2)),0,LARGE(V1669:DP1669,2))+IF(ISERROR(LARGE(V1669:DP1669,3)),0,LARGE(V1669:DP1669,3))+IF(ISERROR(LARGE(V1669:DP1669,4)),0,LARGE(V1669:DP1669,4))+IF(ISERROR(LARGE(V1669:DP1669,5)),0,LARGE(V1669:DP1669,5))+IF(ISERROR(LARGE(V1669:DP1669,6)),0,LARGE(V1669:DP1669,6))+IF(ISERROR(LARGE(V1669:DP1669,7)),0,LARGE(V1669:DP1669,7))+IF(ISERROR(LARGE(V1669:DP1669,8)),0,LARGE(V1669:DP1669,8))+IF(ISERROR(LARGE(V1669:DP1669,9)),0,LARGE(V1669:DP1669,9))+IF(ISERROR(LARGE(V1669:DP1669,10)),0,LARGE(V1669:DP1669,10))+IF(ISERROR(LARGE(V1669:DP1669,11)),0,LARGE(V1669:DP1669,11))+IF(ISERROR(LARGE(V1669:DP1669,12)),0,LARGE(V1669:DP1669,12))</f>
        <v>13</v>
      </c>
      <c r="Q1669" s="144">
        <f>COUNT(V1669:DP1669)</f>
        <v>1</v>
      </c>
      <c r="R1669" s="144">
        <f>IF(ISERROR(LARGE(V1669:AB1669,5)),0,LARGE(V1669:AB1669,5))</f>
        <v>0</v>
      </c>
      <c r="S1669" s="144">
        <f>IF(ISERROR(LARGE(AC1669:BP1669,5)),0,LARGE(AC1669:BP1669,5))</f>
        <v>0</v>
      </c>
      <c r="T1669" s="144">
        <f>IF(ISERROR(LARGE(BQ1669:CV1669,5)),0,LARGE(BQ1669:CV1669,5))</f>
        <v>0</v>
      </c>
      <c r="U1669" s="144">
        <f>IF(ISERROR(LARGE(CW1669:DP1669,5)),0,LARGE(CW1669:DP1669,5))</f>
        <v>0</v>
      </c>
      <c r="V1669" s="17"/>
      <c r="W1669" s="17"/>
      <c r="X1669" s="17"/>
      <c r="Y1669" s="17"/>
      <c r="Z1669" s="17"/>
      <c r="AA1669" s="17"/>
      <c r="AB1669" s="17"/>
      <c r="AC1669" s="141"/>
      <c r="AD1669" s="141"/>
      <c r="AE1669" s="141"/>
      <c r="AF1669" s="141"/>
      <c r="AG1669" s="141"/>
      <c r="AH1669" s="141"/>
      <c r="AI1669" s="141"/>
      <c r="AJ1669" s="141"/>
      <c r="AK1669" s="141"/>
      <c r="AL1669" s="141"/>
      <c r="AM1669" s="141"/>
      <c r="AN1669" s="141"/>
      <c r="AO1669" s="141"/>
      <c r="AP1669" s="141"/>
      <c r="AQ1669" s="141"/>
      <c r="AR1669" s="141"/>
      <c r="AS1669" s="141"/>
      <c r="AT1669" s="141"/>
      <c r="AU1669" s="141"/>
      <c r="AV1669" s="141"/>
      <c r="AW1669" s="141"/>
      <c r="AX1669" s="141"/>
      <c r="AY1669" s="141"/>
      <c r="AZ1669" s="141"/>
      <c r="BA1669" s="141"/>
      <c r="BB1669" s="141"/>
      <c r="BC1669" s="141"/>
      <c r="BD1669" s="141"/>
      <c r="BE1669" s="141"/>
      <c r="BF1669" s="141"/>
      <c r="BG1669" s="141"/>
      <c r="BH1669" s="141"/>
      <c r="BI1669" s="141"/>
      <c r="BJ1669" s="141"/>
      <c r="BK1669" s="141"/>
      <c r="BL1669" s="141"/>
      <c r="BM1669" s="141"/>
      <c r="BN1669" s="141"/>
      <c r="BO1669" s="141"/>
      <c r="BP1669" s="141"/>
      <c r="BQ1669" s="36"/>
      <c r="BR1669" s="36"/>
      <c r="BS1669" s="36"/>
      <c r="BT1669" s="36"/>
      <c r="BU1669" s="36"/>
      <c r="BV1669" s="36"/>
      <c r="BW1669" s="36"/>
      <c r="BX1669" s="36"/>
      <c r="BY1669" s="36"/>
      <c r="BZ1669" s="36"/>
      <c r="CA1669" s="36"/>
      <c r="CB1669" s="36"/>
      <c r="CC1669" s="36"/>
      <c r="CD1669" s="36"/>
      <c r="CE1669" s="36"/>
      <c r="CF1669" s="36"/>
      <c r="CG1669" s="36"/>
      <c r="CH1669" s="36"/>
      <c r="CI1669" s="146"/>
      <c r="CJ1669" s="146"/>
      <c r="CK1669" s="146"/>
      <c r="CL1669" s="146"/>
      <c r="CM1669" s="146"/>
      <c r="CN1669" s="146"/>
      <c r="CO1669" s="146"/>
      <c r="CP1669" s="147"/>
      <c r="CQ1669" s="146"/>
      <c r="CR1669" s="146"/>
      <c r="CS1669" s="146"/>
      <c r="CT1669" s="146"/>
      <c r="CU1669" s="36"/>
      <c r="CV1669" s="36"/>
      <c r="CW1669" s="142"/>
      <c r="CX1669" s="142"/>
      <c r="CY1669" s="142"/>
      <c r="CZ1669" s="142"/>
      <c r="DA1669" s="142"/>
      <c r="DB1669" s="142"/>
      <c r="DC1669" s="142"/>
      <c r="DD1669" s="142"/>
      <c r="DE1669" s="142"/>
      <c r="DF1669" s="142"/>
      <c r="DG1669" s="142"/>
      <c r="DH1669" s="142"/>
      <c r="DI1669" s="142"/>
      <c r="DJ1669" s="142"/>
      <c r="DK1669" s="142"/>
      <c r="DL1669" s="142">
        <v>13</v>
      </c>
      <c r="DM1669" s="142"/>
      <c r="DN1669" s="142"/>
      <c r="DO1669" s="142"/>
      <c r="DP1669" s="142"/>
    </row>
    <row r="1670" spans="1:120" ht="13.5" customHeight="1">
      <c r="A1670" s="16" t="str">
        <f>IF(B1670="","",IF(B1670&gt;1,"UWAGA JUŻ BYŁ",""))</f>
        <v/>
      </c>
      <c r="B1670" s="16">
        <f>IF(C1670="","",COUNTIF($C$8:$C$51430,C1670))</f>
        <v>1</v>
      </c>
      <c r="C1670" s="16" t="str">
        <f>CONCATENATE(E1670,F1670,H1670,G1670)</f>
        <v>GutmajerSamuelMonar</v>
      </c>
      <c r="D1670" s="16">
        <f>IF(E1670="","",COUNTA($E$8:E1670))</f>
        <v>1663</v>
      </c>
      <c r="E1670" s="12" t="s">
        <v>5082</v>
      </c>
      <c r="F1670" s="16" t="s">
        <v>5083</v>
      </c>
      <c r="G1670" s="12" t="s">
        <v>5046</v>
      </c>
      <c r="H1670" s="12"/>
      <c r="I1670" s="16" t="str">
        <f>IF(ISERROR(VLOOKUP(H1670,KATEGORIE!$C$13:$E$50006,MATCH(KATEGORIE!$E$12,KATEGORIE!$C$12:$E$12,0),0)),"",VLOOKUP(H1670,KATEGORIE!$C$13:$E$50006,MATCH(KATEGORIE!$E$12,KATEGORIE!$C$12:$E$12,0),0))</f>
        <v/>
      </c>
      <c r="J1670" s="16" t="str">
        <f>IF(I1670="","",COUNTIF($I$8:I1670,I1670))</f>
        <v/>
      </c>
      <c r="K1670" s="16">
        <f>COUNT(V1670:DP1670)</f>
        <v>1</v>
      </c>
      <c r="L1670" s="17">
        <f>IF(ISERROR(LARGE(V1670:AB1670,1)),0,LARGE(V1670:AB1670,1))+IF(ISERROR(LARGE(V1670:AB1670,2)),0,LARGE(V1670:AB1670,2))+IF(ISERROR(LARGE(V1670:AB1670,3)),0,LARGE(V1670:AB1670,3))+IF(ISERROR(LARGE(V1670:AB1670,4)),0,LARGE(V1670:AB1670,4))</f>
        <v>0</v>
      </c>
      <c r="M1670" s="141">
        <f>IF(ISERROR(LARGE(AC1670:BP1670,1)),0,LARGE(AC1670:BP1670,1))+IF(ISERROR(LARGE(AC1670:BP1670,2)),0,LARGE(AC1670:BP1670,2))+IF(ISERROR(LARGE(AC1670:BP1670,3)),0,LARGE(AC1670:BP1670,3))+IF(ISERROR(LARGE(AC1670:BP1670,4)),0,LARGE(AC1670:BP1670,4))</f>
        <v>13</v>
      </c>
      <c r="N1670" s="36">
        <f>IF(ISERROR(LARGE(BQ1670:CV1670,1)),0,LARGE(BQ1670:CV1670,1))+IF(ISERROR(LARGE(BQ1670:CV1670,2)),0,LARGE(BQ1670:CV1670,2))+IF(ISERROR(LARGE(BQ1670:CV1670,3)),0,LARGE(BQ1670:CV1670,3))+IF(ISERROR(LARGE(BQ1670:CV1670,4)),0,LARGE(BQ1670:CV1670,4))</f>
        <v>0</v>
      </c>
      <c r="O1670" s="142">
        <f>IF(ISERROR(LARGE(CW1670:DP1670,1)),0,LARGE(CW1670:DP1670,1))+IF(ISERROR(LARGE(CW1670:DP1670,2)),0,LARGE(CW1670:DP1670,2))+IF(ISERROR(LARGE(CW1670:DP1670,3)),0,LARGE(CW1670:DP1670,3))+IF(ISERROR(LARGE(CW1670:DP1670,4)),0,LARGE(CW1670:DP1670,4))</f>
        <v>0</v>
      </c>
      <c r="P1670" s="143">
        <f>IF(ISERROR(LARGE(V1670:DP1670,1)),0,LARGE(V1670:DP1670,1))+IF(ISERROR(LARGE(V1670:DP1670,2)),0,LARGE(V1670:DP1670,2))+IF(ISERROR(LARGE(V1670:DP1670,3)),0,LARGE(V1670:DP1670,3))+IF(ISERROR(LARGE(V1670:DP1670,4)),0,LARGE(V1670:DP1670,4))+IF(ISERROR(LARGE(V1670:DP1670,5)),0,LARGE(V1670:DP1670,5))+IF(ISERROR(LARGE(V1670:DP1670,6)),0,LARGE(V1670:DP1670,6))+IF(ISERROR(LARGE(V1670:DP1670,7)),0,LARGE(V1670:DP1670,7))+IF(ISERROR(LARGE(V1670:DP1670,8)),0,LARGE(V1670:DP1670,8))+IF(ISERROR(LARGE(V1670:DP1670,9)),0,LARGE(V1670:DP1670,9))+IF(ISERROR(LARGE(V1670:DP1670,10)),0,LARGE(V1670:DP1670,10))+IF(ISERROR(LARGE(V1670:DP1670,11)),0,LARGE(V1670:DP1670,11))+IF(ISERROR(LARGE(V1670:DP1670,12)),0,LARGE(V1670:DP1670,12))</f>
        <v>13</v>
      </c>
      <c r="Q1670" s="144">
        <f>COUNT(V1670:DP1670)</f>
        <v>1</v>
      </c>
      <c r="R1670" s="144">
        <f>IF(ISERROR(LARGE(V1670:AB1670,5)),0,LARGE(V1670:AB1670,5))</f>
        <v>0</v>
      </c>
      <c r="S1670" s="144">
        <f>IF(ISERROR(LARGE(AC1670:BP1670,5)),0,LARGE(AC1670:BP1670,5))</f>
        <v>0</v>
      </c>
      <c r="T1670" s="144">
        <f>IF(ISERROR(LARGE(BQ1670:CV1670,5)),0,LARGE(BQ1670:CV1670,5))</f>
        <v>0</v>
      </c>
      <c r="U1670" s="144">
        <f>IF(ISERROR(LARGE(CW1670:DP1670,5)),0,LARGE(CW1670:DP1670,5))</f>
        <v>0</v>
      </c>
      <c r="V1670" s="17"/>
      <c r="W1670" s="17"/>
      <c r="X1670" s="17"/>
      <c r="Y1670" s="17"/>
      <c r="Z1670" s="17"/>
      <c r="AA1670" s="17"/>
      <c r="AB1670" s="17"/>
      <c r="AC1670" s="141"/>
      <c r="AD1670" s="141"/>
      <c r="AE1670" s="141"/>
      <c r="AF1670" s="141"/>
      <c r="AG1670" s="141"/>
      <c r="AH1670" s="141"/>
      <c r="AI1670" s="141"/>
      <c r="AJ1670" s="141"/>
      <c r="AK1670" s="141"/>
      <c r="AL1670" s="141"/>
      <c r="AM1670" s="141"/>
      <c r="AN1670" s="141"/>
      <c r="AO1670" s="141"/>
      <c r="AP1670" s="141"/>
      <c r="AQ1670" s="141"/>
      <c r="AR1670" s="141"/>
      <c r="AS1670" s="141"/>
      <c r="AT1670" s="141"/>
      <c r="AU1670" s="141"/>
      <c r="AV1670" s="141"/>
      <c r="AW1670" s="141"/>
      <c r="AX1670" s="141"/>
      <c r="AY1670" s="141"/>
      <c r="AZ1670" s="141"/>
      <c r="BA1670" s="141"/>
      <c r="BB1670" s="141"/>
      <c r="BC1670" s="141"/>
      <c r="BD1670" s="141"/>
      <c r="BE1670" s="141"/>
      <c r="BF1670" s="141"/>
      <c r="BG1670" s="141"/>
      <c r="BH1670" s="141"/>
      <c r="BI1670" s="141">
        <v>13</v>
      </c>
      <c r="BJ1670" s="141"/>
      <c r="BK1670" s="141"/>
      <c r="BL1670" s="141"/>
      <c r="BM1670" s="141"/>
      <c r="BN1670" s="141"/>
      <c r="BO1670" s="141"/>
      <c r="BP1670" s="141"/>
      <c r="BQ1670" s="36"/>
      <c r="BR1670" s="36"/>
      <c r="BS1670" s="36"/>
      <c r="BT1670" s="36"/>
      <c r="BU1670" s="36"/>
      <c r="BV1670" s="36"/>
      <c r="BW1670" s="36"/>
      <c r="BX1670" s="36"/>
      <c r="BY1670" s="36"/>
      <c r="BZ1670" s="36"/>
      <c r="CA1670" s="36"/>
      <c r="CB1670" s="36"/>
      <c r="CC1670" s="36"/>
      <c r="CD1670" s="36"/>
      <c r="CE1670" s="36"/>
      <c r="CF1670" s="36"/>
      <c r="CG1670" s="36"/>
      <c r="CH1670" s="36"/>
      <c r="CI1670" s="146"/>
      <c r="CJ1670" s="146"/>
      <c r="CK1670" s="146"/>
      <c r="CL1670" s="146"/>
      <c r="CM1670" s="146"/>
      <c r="CN1670" s="146"/>
      <c r="CO1670" s="146"/>
      <c r="CP1670" s="147"/>
      <c r="CQ1670" s="146"/>
      <c r="CR1670" s="146"/>
      <c r="CS1670" s="146"/>
      <c r="CT1670" s="146"/>
      <c r="CU1670" s="36"/>
      <c r="CV1670" s="36"/>
      <c r="CW1670" s="142"/>
      <c r="CX1670" s="142"/>
      <c r="CY1670" s="142"/>
      <c r="CZ1670" s="142"/>
      <c r="DA1670" s="142"/>
      <c r="DB1670" s="142"/>
      <c r="DC1670" s="142"/>
      <c r="DD1670" s="142"/>
      <c r="DE1670" s="142"/>
      <c r="DF1670" s="142"/>
      <c r="DG1670" s="142"/>
      <c r="DH1670" s="142"/>
      <c r="DI1670" s="142"/>
      <c r="DJ1670" s="142"/>
      <c r="DK1670" s="142"/>
      <c r="DL1670" s="142"/>
      <c r="DM1670" s="142"/>
      <c r="DN1670" s="142"/>
      <c r="DO1670" s="142"/>
      <c r="DP1670" s="142"/>
    </row>
    <row r="1671" spans="1:120" ht="13.5" customHeight="1">
      <c r="A1671" s="16" t="str">
        <f>IF(B1671="","",IF(B1671&gt;1,"UWAGA JUŻ BYŁ",""))</f>
        <v/>
      </c>
      <c r="B1671" s="16">
        <f>IF(C1671="","",COUNTIF($C$8:$C$51430,C1671))</f>
        <v>1</v>
      </c>
      <c r="C1671" s="16" t="str">
        <f>CONCATENATE(E1671,F1671,H1671,G1671)</f>
        <v>PATYKMirosławWIŚNIOWA</v>
      </c>
      <c r="D1671" s="16">
        <f>IF(E1671="","",COUNTA($E$8:E1671))</f>
        <v>1664</v>
      </c>
      <c r="E1671" s="152" t="s">
        <v>5196</v>
      </c>
      <c r="F1671" s="16" t="s">
        <v>572</v>
      </c>
      <c r="G1671" s="152" t="s">
        <v>5197</v>
      </c>
      <c r="H1671" s="12"/>
      <c r="I1671" s="16" t="str">
        <f>IF(ISERROR(VLOOKUP(H1671,KATEGORIE!$C$13:$E$50006,MATCH(KATEGORIE!$E$12,KATEGORIE!$C$12:$E$12,0),0)),"",VLOOKUP(H1671,KATEGORIE!$C$13:$E$50006,MATCH(KATEGORIE!$E$12,KATEGORIE!$C$12:$E$12,0),0))</f>
        <v/>
      </c>
      <c r="J1671" s="16" t="str">
        <f>IF(I1671="","",COUNTIF($I$8:I1671,I1671))</f>
        <v/>
      </c>
      <c r="K1671" s="16">
        <f>COUNT(V1671:DP1671)</f>
        <v>1</v>
      </c>
      <c r="L1671" s="17">
        <f>IF(ISERROR(LARGE(V1671:AB1671,1)),0,LARGE(V1671:AB1671,1))+IF(ISERROR(LARGE(V1671:AB1671,2)),0,LARGE(V1671:AB1671,2))+IF(ISERROR(LARGE(V1671:AB1671,3)),0,LARGE(V1671:AB1671,3))+IF(ISERROR(LARGE(V1671:AB1671,4)),0,LARGE(V1671:AB1671,4))</f>
        <v>0</v>
      </c>
      <c r="M1671" s="141">
        <f>IF(ISERROR(LARGE(AC1671:BP1671,1)),0,LARGE(AC1671:BP1671,1))+IF(ISERROR(LARGE(AC1671:BP1671,2)),0,LARGE(AC1671:BP1671,2))+IF(ISERROR(LARGE(AC1671:BP1671,3)),0,LARGE(AC1671:BP1671,3))+IF(ISERROR(LARGE(AC1671:BP1671,4)),0,LARGE(AC1671:BP1671,4))</f>
        <v>0</v>
      </c>
      <c r="N1671" s="36">
        <f>IF(ISERROR(LARGE(BQ1671:CV1671,1)),0,LARGE(BQ1671:CV1671,1))+IF(ISERROR(LARGE(BQ1671:CV1671,2)),0,LARGE(BQ1671:CV1671,2))+IF(ISERROR(LARGE(BQ1671:CV1671,3)),0,LARGE(BQ1671:CV1671,3))+IF(ISERROR(LARGE(BQ1671:CV1671,4)),0,LARGE(BQ1671:CV1671,4))</f>
        <v>13</v>
      </c>
      <c r="O1671" s="142">
        <f>IF(ISERROR(LARGE(CW1671:DP1671,1)),0,LARGE(CW1671:DP1671,1))+IF(ISERROR(LARGE(CW1671:DP1671,2)),0,LARGE(CW1671:DP1671,2))+IF(ISERROR(LARGE(CW1671:DP1671,3)),0,LARGE(CW1671:DP1671,3))+IF(ISERROR(LARGE(CW1671:DP1671,4)),0,LARGE(CW1671:DP1671,4))</f>
        <v>0</v>
      </c>
      <c r="P1671" s="143">
        <f>IF(ISERROR(LARGE(V1671:DP1671,1)),0,LARGE(V1671:DP1671,1))+IF(ISERROR(LARGE(V1671:DP1671,2)),0,LARGE(V1671:DP1671,2))+IF(ISERROR(LARGE(V1671:DP1671,3)),0,LARGE(V1671:DP1671,3))+IF(ISERROR(LARGE(V1671:DP1671,4)),0,LARGE(V1671:DP1671,4))+IF(ISERROR(LARGE(V1671:DP1671,5)),0,LARGE(V1671:DP1671,5))+IF(ISERROR(LARGE(V1671:DP1671,6)),0,LARGE(V1671:DP1671,6))+IF(ISERROR(LARGE(V1671:DP1671,7)),0,LARGE(V1671:DP1671,7))+IF(ISERROR(LARGE(V1671:DP1671,8)),0,LARGE(V1671:DP1671,8))+IF(ISERROR(LARGE(V1671:DP1671,9)),0,LARGE(V1671:DP1671,9))+IF(ISERROR(LARGE(V1671:DP1671,10)),0,LARGE(V1671:DP1671,10))+IF(ISERROR(LARGE(V1671:DP1671,11)),0,LARGE(V1671:DP1671,11))+IF(ISERROR(LARGE(V1671:DP1671,12)),0,LARGE(V1671:DP1671,12))</f>
        <v>13</v>
      </c>
      <c r="Q1671" s="144">
        <f>COUNT(V1671:DP1671)</f>
        <v>1</v>
      </c>
      <c r="R1671" s="144">
        <f>IF(ISERROR(LARGE(V1671:AB1671,5)),0,LARGE(V1671:AB1671,5))</f>
        <v>0</v>
      </c>
      <c r="S1671" s="144">
        <f>IF(ISERROR(LARGE(AC1671:BP1671,5)),0,LARGE(AC1671:BP1671,5))</f>
        <v>0</v>
      </c>
      <c r="T1671" s="144">
        <f>IF(ISERROR(LARGE(BQ1671:CV1671,5)),0,LARGE(BQ1671:CV1671,5))</f>
        <v>0</v>
      </c>
      <c r="U1671" s="144">
        <f>IF(ISERROR(LARGE(CW1671:DP1671,5)),0,LARGE(CW1671:DP1671,5))</f>
        <v>0</v>
      </c>
      <c r="V1671" s="17"/>
      <c r="W1671" s="17"/>
      <c r="X1671" s="17"/>
      <c r="Y1671" s="17"/>
      <c r="Z1671" s="17"/>
      <c r="AA1671" s="17"/>
      <c r="AB1671" s="17"/>
      <c r="AC1671" s="141"/>
      <c r="AD1671" s="141"/>
      <c r="AE1671" s="141"/>
      <c r="AF1671" s="141"/>
      <c r="AG1671" s="141"/>
      <c r="AH1671" s="141"/>
      <c r="AI1671" s="141"/>
      <c r="AJ1671" s="141"/>
      <c r="AK1671" s="141"/>
      <c r="AL1671" s="141"/>
      <c r="AM1671" s="141"/>
      <c r="AN1671" s="141"/>
      <c r="AO1671" s="141"/>
      <c r="AP1671" s="141"/>
      <c r="AQ1671" s="141"/>
      <c r="AR1671" s="141"/>
      <c r="AS1671" s="141"/>
      <c r="AT1671" s="141"/>
      <c r="AU1671" s="141"/>
      <c r="AV1671" s="141"/>
      <c r="AW1671" s="141"/>
      <c r="AX1671" s="141"/>
      <c r="AY1671" s="141"/>
      <c r="AZ1671" s="141"/>
      <c r="BA1671" s="141"/>
      <c r="BB1671" s="141"/>
      <c r="BC1671" s="141"/>
      <c r="BD1671" s="141"/>
      <c r="BE1671" s="141"/>
      <c r="BF1671" s="141"/>
      <c r="BG1671" s="141"/>
      <c r="BH1671" s="141"/>
      <c r="BI1671" s="141"/>
      <c r="BJ1671" s="141"/>
      <c r="BK1671" s="141"/>
      <c r="BL1671" s="141"/>
      <c r="BM1671" s="141"/>
      <c r="BN1671" s="141"/>
      <c r="BO1671" s="141"/>
      <c r="BP1671" s="141"/>
      <c r="BQ1671" s="36"/>
      <c r="BR1671" s="36"/>
      <c r="BS1671" s="36"/>
      <c r="BT1671" s="36"/>
      <c r="BU1671" s="36"/>
      <c r="BV1671" s="36"/>
      <c r="BW1671" s="36"/>
      <c r="BX1671" s="36"/>
      <c r="BY1671" s="36"/>
      <c r="BZ1671" s="36"/>
      <c r="CA1671" s="36"/>
      <c r="CB1671" s="36"/>
      <c r="CC1671" s="36"/>
      <c r="CD1671" s="36"/>
      <c r="CE1671" s="36"/>
      <c r="CF1671" s="36"/>
      <c r="CG1671" s="36"/>
      <c r="CH1671" s="36"/>
      <c r="CI1671" s="146"/>
      <c r="CJ1671" s="146"/>
      <c r="CK1671" s="146"/>
      <c r="CL1671" s="146"/>
      <c r="CM1671" s="146"/>
      <c r="CN1671" s="146"/>
      <c r="CO1671" s="146"/>
      <c r="CP1671" s="146"/>
      <c r="CQ1671" s="146">
        <v>13</v>
      </c>
      <c r="CR1671" s="146"/>
      <c r="CS1671" s="146"/>
      <c r="CT1671" s="146"/>
      <c r="CU1671" s="36"/>
      <c r="CV1671" s="36"/>
      <c r="CW1671" s="142"/>
      <c r="CX1671" s="142"/>
      <c r="CY1671" s="142"/>
      <c r="CZ1671" s="142"/>
      <c r="DA1671" s="142"/>
      <c r="DB1671" s="142"/>
      <c r="DC1671" s="142"/>
      <c r="DD1671" s="142"/>
      <c r="DE1671" s="142"/>
      <c r="DF1671" s="142"/>
      <c r="DG1671" s="142"/>
      <c r="DH1671" s="142"/>
      <c r="DI1671" s="142"/>
      <c r="DJ1671" s="142"/>
      <c r="DK1671" s="142"/>
      <c r="DL1671" s="142"/>
      <c r="DM1671" s="142"/>
      <c r="DN1671" s="142"/>
      <c r="DO1671" s="142"/>
      <c r="DP1671" s="142"/>
    </row>
    <row r="1672" spans="1:120" ht="13.5" customHeight="1">
      <c r="A1672" s="16" t="str">
        <f>IF(B1672="","",IF(B1672&gt;1,"UWAGA JUŻ BYŁ",""))</f>
        <v/>
      </c>
      <c r="B1672" s="16">
        <f>IF(C1672="","",COUNTIF($C$8:$C$51430,C1672))</f>
        <v>1</v>
      </c>
      <c r="C1672" s="16" t="str">
        <f>CONCATENATE(E1672,F1672,H1672,G1672)</f>
        <v>Kraka-ĆwiklińskiŁukasz1982Izerska Grupa Biegowa</v>
      </c>
      <c r="D1672" s="16">
        <f>IF(E1672="","",COUNTA($E$8:E1672))</f>
        <v>1665</v>
      </c>
      <c r="E1672" s="12" t="s">
        <v>239</v>
      </c>
      <c r="F1672" s="16" t="s">
        <v>171</v>
      </c>
      <c r="G1672" s="117" t="s">
        <v>240</v>
      </c>
      <c r="H1672" s="12">
        <v>1982</v>
      </c>
      <c r="I1672" s="16" t="str">
        <f>IF(ISERROR(VLOOKUP(H1672,KATEGORIE!$C$13:$E$50006,MATCH(KATEGORIE!$E$12,KATEGORIE!$C$12:$E$12,0),0)),"",VLOOKUP(H1672,KATEGORIE!$C$13:$E$50006,MATCH(KATEGORIE!$E$12,KATEGORIE!$C$12:$E$12,0),0))</f>
        <v>S2</v>
      </c>
      <c r="J1672" s="16">
        <f>IF(I1672="","",COUNTIF($I$8:I1672,I1672))</f>
        <v>308</v>
      </c>
      <c r="K1672" s="16">
        <f>COUNT(V1672:DP1672)</f>
        <v>1</v>
      </c>
      <c r="L1672" s="17">
        <f>IF(ISERROR(LARGE(V1672:AB1672,1)),0,LARGE(V1672:AB1672,1))+IF(ISERROR(LARGE(V1672:AB1672,2)),0,LARGE(V1672:AB1672,2))+IF(ISERROR(LARGE(V1672:AB1672,3)),0,LARGE(V1672:AB1672,3))+IF(ISERROR(LARGE(V1672:AB1672,4)),0,LARGE(V1672:AB1672,4))</f>
        <v>0</v>
      </c>
      <c r="M1672" s="141">
        <f>IF(ISERROR(LARGE(AC1672:BP1672,1)),0,LARGE(AC1672:BP1672,1))+IF(ISERROR(LARGE(AC1672:BP1672,2)),0,LARGE(AC1672:BP1672,2))+IF(ISERROR(LARGE(AC1672:BP1672,3)),0,LARGE(AC1672:BP1672,3))+IF(ISERROR(LARGE(AC1672:BP1672,4)),0,LARGE(AC1672:BP1672,4))</f>
        <v>0</v>
      </c>
      <c r="N1672" s="36">
        <f>IF(ISERROR(LARGE(BQ1672:CV1672,1)),0,LARGE(BQ1672:CV1672,1))+IF(ISERROR(LARGE(BQ1672:CV1672,2)),0,LARGE(BQ1672:CV1672,2))+IF(ISERROR(LARGE(BQ1672:CV1672,3)),0,LARGE(BQ1672:CV1672,3))+IF(ISERROR(LARGE(BQ1672:CV1672,4)),0,LARGE(BQ1672:CV1672,4))</f>
        <v>12</v>
      </c>
      <c r="O1672" s="142">
        <f>IF(ISERROR(LARGE(CW1672:DP1672,1)),0,LARGE(CW1672:DP1672,1))+IF(ISERROR(LARGE(CW1672:DP1672,2)),0,LARGE(CW1672:DP1672,2))+IF(ISERROR(LARGE(CW1672:DP1672,3)),0,LARGE(CW1672:DP1672,3))+IF(ISERROR(LARGE(CW1672:DP1672,4)),0,LARGE(CW1672:DP1672,4))</f>
        <v>0</v>
      </c>
      <c r="P1672" s="143">
        <f>IF(ISERROR(LARGE(V1672:DP1672,1)),0,LARGE(V1672:DP1672,1))+IF(ISERROR(LARGE(V1672:DP1672,2)),0,LARGE(V1672:DP1672,2))+IF(ISERROR(LARGE(V1672:DP1672,3)),0,LARGE(V1672:DP1672,3))+IF(ISERROR(LARGE(V1672:DP1672,4)),0,LARGE(V1672:DP1672,4))+IF(ISERROR(LARGE(V1672:DP1672,5)),0,LARGE(V1672:DP1672,5))+IF(ISERROR(LARGE(V1672:DP1672,6)),0,LARGE(V1672:DP1672,6))+IF(ISERROR(LARGE(V1672:DP1672,7)),0,LARGE(V1672:DP1672,7))+IF(ISERROR(LARGE(V1672:DP1672,8)),0,LARGE(V1672:DP1672,8))+IF(ISERROR(LARGE(V1672:DP1672,9)),0,LARGE(V1672:DP1672,9))+IF(ISERROR(LARGE(V1672:DP1672,10)),0,LARGE(V1672:DP1672,10))+IF(ISERROR(LARGE(V1672:DP1672,11)),0,LARGE(V1672:DP1672,11))+IF(ISERROR(LARGE(V1672:DP1672,12)),0,LARGE(V1672:DP1672,12))</f>
        <v>12</v>
      </c>
      <c r="Q1672" s="144">
        <f>COUNT(V1672:DP1672)</f>
        <v>1</v>
      </c>
      <c r="R1672" s="144">
        <f>IF(ISERROR(LARGE(V1672:AB1672,5)),0,LARGE(V1672:AB1672,5))</f>
        <v>0</v>
      </c>
      <c r="S1672" s="144">
        <f>IF(ISERROR(LARGE(AC1672:BP1672,5)),0,LARGE(AC1672:BP1672,5))</f>
        <v>0</v>
      </c>
      <c r="T1672" s="144">
        <f>IF(ISERROR(LARGE(BQ1672:CV1672,5)),0,LARGE(BQ1672:CV1672,5))</f>
        <v>0</v>
      </c>
      <c r="U1672" s="144">
        <f>IF(ISERROR(LARGE(CW1672:DP1672,5)),0,LARGE(CW1672:DP1672,5))</f>
        <v>0</v>
      </c>
      <c r="V1672" s="17"/>
      <c r="W1672" s="17"/>
      <c r="X1672" s="17"/>
      <c r="Y1672" s="17"/>
      <c r="Z1672" s="17"/>
      <c r="AA1672" s="17"/>
      <c r="AB1672" s="17"/>
      <c r="AC1672" s="141"/>
      <c r="AD1672" s="141"/>
      <c r="AE1672" s="141"/>
      <c r="AF1672" s="141"/>
      <c r="AG1672" s="141"/>
      <c r="AH1672" s="141"/>
      <c r="AI1672" s="141"/>
      <c r="AJ1672" s="141"/>
      <c r="AK1672" s="141"/>
      <c r="AL1672" s="141"/>
      <c r="AM1672" s="141"/>
      <c r="AN1672" s="141"/>
      <c r="AO1672" s="141"/>
      <c r="AP1672" s="141"/>
      <c r="AQ1672" s="141"/>
      <c r="AR1672" s="141"/>
      <c r="AS1672" s="141"/>
      <c r="AT1672" s="141"/>
      <c r="AU1672" s="141"/>
      <c r="AV1672" s="141"/>
      <c r="AW1672" s="141"/>
      <c r="AX1672" s="141"/>
      <c r="AY1672" s="141"/>
      <c r="AZ1672" s="141"/>
      <c r="BA1672" s="141"/>
      <c r="BB1672" s="141"/>
      <c r="BC1672" s="141"/>
      <c r="BD1672" s="141"/>
      <c r="BE1672" s="141"/>
      <c r="BF1672" s="141"/>
      <c r="BG1672" s="141"/>
      <c r="BH1672" s="141"/>
      <c r="BI1672" s="141"/>
      <c r="BJ1672" s="141"/>
      <c r="BK1672" s="141"/>
      <c r="BL1672" s="141"/>
      <c r="BM1672" s="141"/>
      <c r="BN1672" s="141"/>
      <c r="BO1672" s="141"/>
      <c r="BP1672" s="141"/>
      <c r="BQ1672" s="36">
        <v>12</v>
      </c>
      <c r="BR1672" s="36"/>
      <c r="BS1672" s="36"/>
      <c r="BT1672" s="36"/>
      <c r="BU1672" s="36"/>
      <c r="BV1672" s="36"/>
      <c r="BW1672" s="36"/>
      <c r="BX1672" s="36"/>
      <c r="BY1672" s="36"/>
      <c r="BZ1672" s="36"/>
      <c r="CA1672" s="36"/>
      <c r="CB1672" s="36"/>
      <c r="CC1672" s="36"/>
      <c r="CD1672" s="36"/>
      <c r="CE1672" s="36"/>
      <c r="CF1672" s="36"/>
      <c r="CG1672" s="36"/>
      <c r="CH1672" s="36"/>
      <c r="CI1672" s="145"/>
      <c r="CJ1672" s="146"/>
      <c r="CK1672" s="146"/>
      <c r="CL1672" s="146"/>
      <c r="CM1672" s="146"/>
      <c r="CN1672" s="146"/>
      <c r="CO1672" s="146"/>
      <c r="CP1672" s="147"/>
      <c r="CQ1672" s="146"/>
      <c r="CR1672" s="146"/>
      <c r="CS1672" s="146"/>
      <c r="CT1672" s="146"/>
      <c r="CU1672" s="36"/>
      <c r="CV1672" s="36"/>
      <c r="CW1672" s="142"/>
      <c r="CX1672" s="142"/>
      <c r="CY1672" s="142"/>
      <c r="CZ1672" s="142"/>
      <c r="DA1672" s="142"/>
      <c r="DB1672" s="142"/>
      <c r="DC1672" s="142"/>
      <c r="DD1672" s="142"/>
      <c r="DE1672" s="142"/>
      <c r="DF1672" s="142"/>
      <c r="DG1672" s="142"/>
      <c r="DH1672" s="142"/>
      <c r="DI1672" s="142"/>
      <c r="DJ1672" s="142"/>
      <c r="DK1672" s="142"/>
      <c r="DL1672" s="142"/>
      <c r="DM1672" s="142"/>
      <c r="DN1672" s="142"/>
      <c r="DO1672" s="142"/>
      <c r="DP1672" s="142"/>
    </row>
    <row r="1673" spans="1:120" ht="13.5" customHeight="1">
      <c r="A1673" s="16" t="str">
        <f>IF(B1673="","",IF(B1673&gt;1,"UWAGA JUŻ BYŁ",""))</f>
        <v/>
      </c>
      <c r="B1673" s="16">
        <f>IF(C1673="","",COUNTIF($C$8:$C$51430,C1673))</f>
        <v>1</v>
      </c>
      <c r="C1673" s="16" t="str">
        <f>CONCATENATE(E1673,F1673,H1673,G1673)</f>
        <v>SakutaTomasz1978Triathlon Mietków Team</v>
      </c>
      <c r="D1673" s="16">
        <f>IF(E1673="","",COUNTA($E$8:E1673))</f>
        <v>1666</v>
      </c>
      <c r="E1673" s="12" t="s">
        <v>404</v>
      </c>
      <c r="F1673" s="16" t="s">
        <v>193</v>
      </c>
      <c r="G1673" s="117" t="s">
        <v>248</v>
      </c>
      <c r="H1673" s="12">
        <v>1978</v>
      </c>
      <c r="I1673" s="16" t="str">
        <f>IF(ISERROR(VLOOKUP(H1673,KATEGORIE!$C$13:$E$50006,MATCH(KATEGORIE!$E$12,KATEGORIE!$C$12:$E$12,0),0)),"",VLOOKUP(H1673,KATEGORIE!$C$13:$E$50006,MATCH(KATEGORIE!$E$12,KATEGORIE!$C$12:$E$12,0),0))</f>
        <v>S2</v>
      </c>
      <c r="J1673" s="16">
        <f>IF(I1673="","",COUNTIF($I$8:I1673,I1673))</f>
        <v>309</v>
      </c>
      <c r="K1673" s="16">
        <f>COUNT(V1673:DP1673)</f>
        <v>1</v>
      </c>
      <c r="L1673" s="17">
        <f>IF(ISERROR(LARGE(V1673:AB1673,1)),0,LARGE(V1673:AB1673,1))+IF(ISERROR(LARGE(V1673:AB1673,2)),0,LARGE(V1673:AB1673,2))+IF(ISERROR(LARGE(V1673:AB1673,3)),0,LARGE(V1673:AB1673,3))+IF(ISERROR(LARGE(V1673:AB1673,4)),0,LARGE(V1673:AB1673,4))</f>
        <v>0</v>
      </c>
      <c r="M1673" s="141">
        <f>IF(ISERROR(LARGE(AC1673:BP1673,1)),0,LARGE(AC1673:BP1673,1))+IF(ISERROR(LARGE(AC1673:BP1673,2)),0,LARGE(AC1673:BP1673,2))+IF(ISERROR(LARGE(AC1673:BP1673,3)),0,LARGE(AC1673:BP1673,3))+IF(ISERROR(LARGE(AC1673:BP1673,4)),0,LARGE(AC1673:BP1673,4))</f>
        <v>0</v>
      </c>
      <c r="N1673" s="36">
        <f>IF(ISERROR(LARGE(BQ1673:CV1673,1)),0,LARGE(BQ1673:CV1673,1))+IF(ISERROR(LARGE(BQ1673:CV1673,2)),0,LARGE(BQ1673:CV1673,2))+IF(ISERROR(LARGE(BQ1673:CV1673,3)),0,LARGE(BQ1673:CV1673,3))+IF(ISERROR(LARGE(BQ1673:CV1673,4)),0,LARGE(BQ1673:CV1673,4))</f>
        <v>12</v>
      </c>
      <c r="O1673" s="142">
        <f>IF(ISERROR(LARGE(CW1673:DP1673,1)),0,LARGE(CW1673:DP1673,1))+IF(ISERROR(LARGE(CW1673:DP1673,2)),0,LARGE(CW1673:DP1673,2))+IF(ISERROR(LARGE(CW1673:DP1673,3)),0,LARGE(CW1673:DP1673,3))+IF(ISERROR(LARGE(CW1673:DP1673,4)),0,LARGE(CW1673:DP1673,4))</f>
        <v>0</v>
      </c>
      <c r="P1673" s="143">
        <f>IF(ISERROR(LARGE(V1673:DP1673,1)),0,LARGE(V1673:DP1673,1))+IF(ISERROR(LARGE(V1673:DP1673,2)),0,LARGE(V1673:DP1673,2))+IF(ISERROR(LARGE(V1673:DP1673,3)),0,LARGE(V1673:DP1673,3))+IF(ISERROR(LARGE(V1673:DP1673,4)),0,LARGE(V1673:DP1673,4))+IF(ISERROR(LARGE(V1673:DP1673,5)),0,LARGE(V1673:DP1673,5))+IF(ISERROR(LARGE(V1673:DP1673,6)),0,LARGE(V1673:DP1673,6))+IF(ISERROR(LARGE(V1673:DP1673,7)),0,LARGE(V1673:DP1673,7))+IF(ISERROR(LARGE(V1673:DP1673,8)),0,LARGE(V1673:DP1673,8))+IF(ISERROR(LARGE(V1673:DP1673,9)),0,LARGE(V1673:DP1673,9))+IF(ISERROR(LARGE(V1673:DP1673,10)),0,LARGE(V1673:DP1673,10))+IF(ISERROR(LARGE(V1673:DP1673,11)),0,LARGE(V1673:DP1673,11))+IF(ISERROR(LARGE(V1673:DP1673,12)),0,LARGE(V1673:DP1673,12))</f>
        <v>12</v>
      </c>
      <c r="Q1673" s="144">
        <f>COUNT(V1673:DP1673)</f>
        <v>1</v>
      </c>
      <c r="R1673" s="144">
        <f>IF(ISERROR(LARGE(V1673:AB1673,5)),0,LARGE(V1673:AB1673,5))</f>
        <v>0</v>
      </c>
      <c r="S1673" s="144">
        <f>IF(ISERROR(LARGE(AC1673:BP1673,5)),0,LARGE(AC1673:BP1673,5))</f>
        <v>0</v>
      </c>
      <c r="T1673" s="144">
        <f>IF(ISERROR(LARGE(BQ1673:CV1673,5)),0,LARGE(BQ1673:CV1673,5))</f>
        <v>0</v>
      </c>
      <c r="U1673" s="144">
        <f>IF(ISERROR(LARGE(CW1673:DP1673,5)),0,LARGE(CW1673:DP1673,5))</f>
        <v>0</v>
      </c>
      <c r="V1673" s="17"/>
      <c r="W1673" s="17"/>
      <c r="X1673" s="17"/>
      <c r="Y1673" s="17"/>
      <c r="Z1673" s="17"/>
      <c r="AA1673" s="17"/>
      <c r="AB1673" s="17"/>
      <c r="AC1673" s="141"/>
      <c r="AD1673" s="141"/>
      <c r="AE1673" s="141"/>
      <c r="AF1673" s="141"/>
      <c r="AG1673" s="141"/>
      <c r="AH1673" s="141"/>
      <c r="AI1673" s="141"/>
      <c r="AJ1673" s="141"/>
      <c r="AK1673" s="141"/>
      <c r="AL1673" s="141"/>
      <c r="AM1673" s="141"/>
      <c r="AN1673" s="141"/>
      <c r="AO1673" s="141"/>
      <c r="AP1673" s="141"/>
      <c r="AQ1673" s="141"/>
      <c r="AR1673" s="141"/>
      <c r="AS1673" s="141"/>
      <c r="AT1673" s="141"/>
      <c r="AU1673" s="141"/>
      <c r="AV1673" s="141"/>
      <c r="AW1673" s="141"/>
      <c r="AX1673" s="141"/>
      <c r="AY1673" s="141"/>
      <c r="AZ1673" s="141"/>
      <c r="BA1673" s="141"/>
      <c r="BB1673" s="141"/>
      <c r="BC1673" s="141"/>
      <c r="BD1673" s="141"/>
      <c r="BE1673" s="141"/>
      <c r="BF1673" s="141"/>
      <c r="BG1673" s="141"/>
      <c r="BH1673" s="141"/>
      <c r="BI1673" s="141"/>
      <c r="BJ1673" s="141"/>
      <c r="BK1673" s="141"/>
      <c r="BL1673" s="141"/>
      <c r="BM1673" s="141"/>
      <c r="BN1673" s="141"/>
      <c r="BO1673" s="141"/>
      <c r="BP1673" s="141"/>
      <c r="BQ1673" s="36"/>
      <c r="BR1673" s="36">
        <v>12</v>
      </c>
      <c r="BS1673" s="36"/>
      <c r="BT1673" s="36"/>
      <c r="BU1673" s="36"/>
      <c r="BV1673" s="36"/>
      <c r="BW1673" s="36"/>
      <c r="BX1673" s="36"/>
      <c r="BY1673" s="36"/>
      <c r="BZ1673" s="36"/>
      <c r="CA1673" s="36"/>
      <c r="CB1673" s="36"/>
      <c r="CC1673" s="36"/>
      <c r="CD1673" s="36"/>
      <c r="CE1673" s="36"/>
      <c r="CF1673" s="36"/>
      <c r="CG1673" s="36"/>
      <c r="CH1673" s="36"/>
      <c r="CI1673" s="145"/>
      <c r="CJ1673" s="146"/>
      <c r="CK1673" s="146"/>
      <c r="CL1673" s="146"/>
      <c r="CM1673" s="146"/>
      <c r="CN1673" s="146"/>
      <c r="CO1673" s="146"/>
      <c r="CP1673" s="147"/>
      <c r="CQ1673" s="146"/>
      <c r="CR1673" s="146"/>
      <c r="CS1673" s="146"/>
      <c r="CT1673" s="146"/>
      <c r="CU1673" s="36"/>
      <c r="CV1673" s="36"/>
      <c r="CW1673" s="142"/>
      <c r="CX1673" s="142"/>
      <c r="CY1673" s="142"/>
      <c r="CZ1673" s="142"/>
      <c r="DA1673" s="142"/>
      <c r="DB1673" s="142"/>
      <c r="DC1673" s="142"/>
      <c r="DD1673" s="142"/>
      <c r="DE1673" s="142"/>
      <c r="DF1673" s="142"/>
      <c r="DG1673" s="142"/>
      <c r="DH1673" s="142"/>
      <c r="DI1673" s="142"/>
      <c r="DJ1673" s="142"/>
      <c r="DK1673" s="142"/>
      <c r="DL1673" s="142"/>
      <c r="DM1673" s="142"/>
      <c r="DN1673" s="142"/>
      <c r="DO1673" s="142"/>
      <c r="DP1673" s="142"/>
    </row>
    <row r="1674" spans="1:120" ht="13.5" customHeight="1">
      <c r="A1674" s="16" t="str">
        <f>IF(B1674="","",IF(B1674&gt;1,"UWAGA JUŻ BYŁ",""))</f>
        <v/>
      </c>
      <c r="B1674" s="16">
        <f>IF(C1674="","",COUNTIF($C$8:$C$51430,C1674))</f>
        <v>1</v>
      </c>
      <c r="C1674" s="16" t="str">
        <f>CONCATENATE(E1674,F1674,H1674,G1674)</f>
        <v>KRAJEWSKIWojtekKONSTANTYNÓW ŁÓDZKI</v>
      </c>
      <c r="D1674" s="16">
        <f>IF(E1674="","",COUNTA($E$8:E1674))</f>
        <v>1667</v>
      </c>
      <c r="E1674" s="12" t="s">
        <v>531</v>
      </c>
      <c r="F1674" s="16" t="s">
        <v>532</v>
      </c>
      <c r="G1674" s="12" t="s">
        <v>533</v>
      </c>
      <c r="H1674" s="12"/>
      <c r="I1674" s="16" t="str">
        <f>IF(ISERROR(VLOOKUP(H1674,KATEGORIE!$C$13:$E$50006,MATCH(KATEGORIE!$E$12,KATEGORIE!$C$12:$E$12,0),0)),"",VLOOKUP(H1674,KATEGORIE!$C$13:$E$50006,MATCH(KATEGORIE!$E$12,KATEGORIE!$C$12:$E$12,0),0))</f>
        <v/>
      </c>
      <c r="J1674" s="16" t="str">
        <f>IF(I1674="","",COUNTIF($I$8:I1674,I1674))</f>
        <v/>
      </c>
      <c r="K1674" s="16">
        <f>COUNT(V1674:DP1674)</f>
        <v>1</v>
      </c>
      <c r="L1674" s="17">
        <f>IF(ISERROR(LARGE(V1674:AB1674,1)),0,LARGE(V1674:AB1674,1))+IF(ISERROR(LARGE(V1674:AB1674,2)),0,LARGE(V1674:AB1674,2))+IF(ISERROR(LARGE(V1674:AB1674,3)),0,LARGE(V1674:AB1674,3))+IF(ISERROR(LARGE(V1674:AB1674,4)),0,LARGE(V1674:AB1674,4))</f>
        <v>0</v>
      </c>
      <c r="M1674" s="141">
        <f>IF(ISERROR(LARGE(AC1674:BP1674,1)),0,LARGE(AC1674:BP1674,1))+IF(ISERROR(LARGE(AC1674:BP1674,2)),0,LARGE(AC1674:BP1674,2))+IF(ISERROR(LARGE(AC1674:BP1674,3)),0,LARGE(AC1674:BP1674,3))+IF(ISERROR(LARGE(AC1674:BP1674,4)),0,LARGE(AC1674:BP1674,4))</f>
        <v>0</v>
      </c>
      <c r="N1674" s="36">
        <f>IF(ISERROR(LARGE(BQ1674:CV1674,1)),0,LARGE(BQ1674:CV1674,1))+IF(ISERROR(LARGE(BQ1674:CV1674,2)),0,LARGE(BQ1674:CV1674,2))+IF(ISERROR(LARGE(BQ1674:CV1674,3)),0,LARGE(BQ1674:CV1674,3))+IF(ISERROR(LARGE(BQ1674:CV1674,4)),0,LARGE(BQ1674:CV1674,4))</f>
        <v>12</v>
      </c>
      <c r="O1674" s="142">
        <f>IF(ISERROR(LARGE(CW1674:DP1674,1)),0,LARGE(CW1674:DP1674,1))+IF(ISERROR(LARGE(CW1674:DP1674,2)),0,LARGE(CW1674:DP1674,2))+IF(ISERROR(LARGE(CW1674:DP1674,3)),0,LARGE(CW1674:DP1674,3))+IF(ISERROR(LARGE(CW1674:DP1674,4)),0,LARGE(CW1674:DP1674,4))</f>
        <v>0</v>
      </c>
      <c r="P1674" s="143">
        <f>IF(ISERROR(LARGE(V1674:DP1674,1)),0,LARGE(V1674:DP1674,1))+IF(ISERROR(LARGE(V1674:DP1674,2)),0,LARGE(V1674:DP1674,2))+IF(ISERROR(LARGE(V1674:DP1674,3)),0,LARGE(V1674:DP1674,3))+IF(ISERROR(LARGE(V1674:DP1674,4)),0,LARGE(V1674:DP1674,4))+IF(ISERROR(LARGE(V1674:DP1674,5)),0,LARGE(V1674:DP1674,5))+IF(ISERROR(LARGE(V1674:DP1674,6)),0,LARGE(V1674:DP1674,6))+IF(ISERROR(LARGE(V1674:DP1674,7)),0,LARGE(V1674:DP1674,7))+IF(ISERROR(LARGE(V1674:DP1674,8)),0,LARGE(V1674:DP1674,8))+IF(ISERROR(LARGE(V1674:DP1674,9)),0,LARGE(V1674:DP1674,9))+IF(ISERROR(LARGE(V1674:DP1674,10)),0,LARGE(V1674:DP1674,10))+IF(ISERROR(LARGE(V1674:DP1674,11)),0,LARGE(V1674:DP1674,11))+IF(ISERROR(LARGE(V1674:DP1674,12)),0,LARGE(V1674:DP1674,12))</f>
        <v>12</v>
      </c>
      <c r="Q1674" s="144">
        <f>COUNT(V1674:DP1674)</f>
        <v>1</v>
      </c>
      <c r="R1674" s="144">
        <f>IF(ISERROR(LARGE(V1674:AB1674,5)),0,LARGE(V1674:AB1674,5))</f>
        <v>0</v>
      </c>
      <c r="S1674" s="144">
        <f>IF(ISERROR(LARGE(AC1674:BP1674,5)),0,LARGE(AC1674:BP1674,5))</f>
        <v>0</v>
      </c>
      <c r="T1674" s="144">
        <f>IF(ISERROR(LARGE(BQ1674:CV1674,5)),0,LARGE(BQ1674:CV1674,5))</f>
        <v>0</v>
      </c>
      <c r="U1674" s="144">
        <f>IF(ISERROR(LARGE(CW1674:DP1674,5)),0,LARGE(CW1674:DP1674,5))</f>
        <v>0</v>
      </c>
      <c r="V1674" s="17"/>
      <c r="W1674" s="17"/>
      <c r="X1674" s="17"/>
      <c r="Y1674" s="17"/>
      <c r="Z1674" s="17"/>
      <c r="AA1674" s="17"/>
      <c r="AB1674" s="17"/>
      <c r="AC1674" s="141"/>
      <c r="AD1674" s="141"/>
      <c r="AE1674" s="141"/>
      <c r="AF1674" s="141"/>
      <c r="AG1674" s="141"/>
      <c r="AH1674" s="141"/>
      <c r="AI1674" s="141"/>
      <c r="AJ1674" s="141"/>
      <c r="AK1674" s="141"/>
      <c r="AL1674" s="141"/>
      <c r="AM1674" s="141"/>
      <c r="AN1674" s="141"/>
      <c r="AO1674" s="141"/>
      <c r="AP1674" s="141"/>
      <c r="AQ1674" s="141"/>
      <c r="AR1674" s="141"/>
      <c r="AS1674" s="141"/>
      <c r="AT1674" s="141"/>
      <c r="AU1674" s="141"/>
      <c r="AV1674" s="141"/>
      <c r="AW1674" s="141"/>
      <c r="AX1674" s="141"/>
      <c r="AY1674" s="141"/>
      <c r="AZ1674" s="141"/>
      <c r="BA1674" s="141"/>
      <c r="BB1674" s="141"/>
      <c r="BC1674" s="141"/>
      <c r="BD1674" s="141"/>
      <c r="BE1674" s="141"/>
      <c r="BF1674" s="141"/>
      <c r="BG1674" s="141"/>
      <c r="BH1674" s="141"/>
      <c r="BI1674" s="141"/>
      <c r="BJ1674" s="141"/>
      <c r="BK1674" s="141"/>
      <c r="BL1674" s="141"/>
      <c r="BM1674" s="141"/>
      <c r="BN1674" s="141"/>
      <c r="BO1674" s="141"/>
      <c r="BP1674" s="141"/>
      <c r="BQ1674" s="36"/>
      <c r="BR1674" s="36"/>
      <c r="BS1674" s="36">
        <v>12</v>
      </c>
      <c r="BT1674" s="36"/>
      <c r="BU1674" s="36"/>
      <c r="BV1674" s="36"/>
      <c r="BW1674" s="36"/>
      <c r="BX1674" s="36"/>
      <c r="BY1674" s="36"/>
      <c r="BZ1674" s="36"/>
      <c r="CA1674" s="36"/>
      <c r="CB1674" s="36"/>
      <c r="CC1674" s="36"/>
      <c r="CD1674" s="36"/>
      <c r="CE1674" s="36"/>
      <c r="CF1674" s="36"/>
      <c r="CG1674" s="36"/>
      <c r="CH1674" s="36"/>
      <c r="CI1674" s="145"/>
      <c r="CJ1674" s="146"/>
      <c r="CK1674" s="146"/>
      <c r="CL1674" s="146"/>
      <c r="CM1674" s="146"/>
      <c r="CN1674" s="146"/>
      <c r="CO1674" s="146"/>
      <c r="CP1674" s="147"/>
      <c r="CQ1674" s="146"/>
      <c r="CR1674" s="146"/>
      <c r="CS1674" s="146"/>
      <c r="CT1674" s="146"/>
      <c r="CU1674" s="36"/>
      <c r="CV1674" s="36"/>
      <c r="CW1674" s="142"/>
      <c r="CX1674" s="142"/>
      <c r="CY1674" s="142"/>
      <c r="CZ1674" s="142"/>
      <c r="DA1674" s="142"/>
      <c r="DB1674" s="142"/>
      <c r="DC1674" s="142"/>
      <c r="DD1674" s="142"/>
      <c r="DE1674" s="142"/>
      <c r="DF1674" s="142"/>
      <c r="DG1674" s="142"/>
      <c r="DH1674" s="142"/>
      <c r="DI1674" s="142"/>
      <c r="DJ1674" s="142"/>
      <c r="DK1674" s="142"/>
      <c r="DL1674" s="142"/>
      <c r="DM1674" s="142"/>
      <c r="DN1674" s="142"/>
      <c r="DO1674" s="142"/>
      <c r="DP1674" s="142"/>
    </row>
    <row r="1675" spans="1:120" ht="13.5" customHeight="1">
      <c r="A1675" s="16" t="str">
        <f>IF(B1675="","",IF(B1675&gt;1,"UWAGA JUŻ BYŁ",""))</f>
        <v/>
      </c>
      <c r="B1675" s="16">
        <f>IF(C1675="","",COUNTIF($C$8:$C$51430,C1675))</f>
        <v>1</v>
      </c>
      <c r="C1675" s="16" t="str">
        <f>CONCATENATE(E1675,F1675,H1675,G1675)</f>
        <v>KWASEKKazek1978ESKADRA KRAKÓW</v>
      </c>
      <c r="D1675" s="16">
        <f>IF(E1675="","",COUNTA($E$8:E1675))</f>
        <v>1668</v>
      </c>
      <c r="E1675" s="12" t="s">
        <v>680</v>
      </c>
      <c r="F1675" s="16" t="s">
        <v>681</v>
      </c>
      <c r="G1675" s="12" t="s">
        <v>615</v>
      </c>
      <c r="H1675" s="12">
        <v>1978</v>
      </c>
      <c r="I1675" s="16" t="str">
        <f>IF(ISERROR(VLOOKUP(H1675,KATEGORIE!$C$13:$E$50006,MATCH(KATEGORIE!$E$12,KATEGORIE!$C$12:$E$12,0),0)),"",VLOOKUP(H1675,KATEGORIE!$C$13:$E$50006,MATCH(KATEGORIE!$E$12,KATEGORIE!$C$12:$E$12,0),0))</f>
        <v>S2</v>
      </c>
      <c r="J1675" s="16">
        <f>IF(I1675="","",COUNTIF($I$8:I1675,I1675))</f>
        <v>310</v>
      </c>
      <c r="K1675" s="16">
        <f>COUNT(V1675:DP1675)</f>
        <v>1</v>
      </c>
      <c r="L1675" s="17">
        <f>IF(ISERROR(LARGE(V1675:AB1675,1)),0,LARGE(V1675:AB1675,1))+IF(ISERROR(LARGE(V1675:AB1675,2)),0,LARGE(V1675:AB1675,2))+IF(ISERROR(LARGE(V1675:AB1675,3)),0,LARGE(V1675:AB1675,3))+IF(ISERROR(LARGE(V1675:AB1675,4)),0,LARGE(V1675:AB1675,4))</f>
        <v>0</v>
      </c>
      <c r="M1675" s="141">
        <f>IF(ISERROR(LARGE(AC1675:BP1675,1)),0,LARGE(AC1675:BP1675,1))+IF(ISERROR(LARGE(AC1675:BP1675,2)),0,LARGE(AC1675:BP1675,2))+IF(ISERROR(LARGE(AC1675:BP1675,3)),0,LARGE(AC1675:BP1675,3))+IF(ISERROR(LARGE(AC1675:BP1675,4)),0,LARGE(AC1675:BP1675,4))</f>
        <v>0</v>
      </c>
      <c r="N1675" s="36">
        <f>IF(ISERROR(LARGE(BQ1675:CV1675,1)),0,LARGE(BQ1675:CV1675,1))+IF(ISERROR(LARGE(BQ1675:CV1675,2)),0,LARGE(BQ1675:CV1675,2))+IF(ISERROR(LARGE(BQ1675:CV1675,3)),0,LARGE(BQ1675:CV1675,3))+IF(ISERROR(LARGE(BQ1675:CV1675,4)),0,LARGE(BQ1675:CV1675,4))</f>
        <v>12</v>
      </c>
      <c r="O1675" s="142">
        <f>IF(ISERROR(LARGE(CW1675:DP1675,1)),0,LARGE(CW1675:DP1675,1))+IF(ISERROR(LARGE(CW1675:DP1675,2)),0,LARGE(CW1675:DP1675,2))+IF(ISERROR(LARGE(CW1675:DP1675,3)),0,LARGE(CW1675:DP1675,3))+IF(ISERROR(LARGE(CW1675:DP1675,4)),0,LARGE(CW1675:DP1675,4))</f>
        <v>0</v>
      </c>
      <c r="P1675" s="143">
        <f>IF(ISERROR(LARGE(V1675:DP1675,1)),0,LARGE(V1675:DP1675,1))+IF(ISERROR(LARGE(V1675:DP1675,2)),0,LARGE(V1675:DP1675,2))+IF(ISERROR(LARGE(V1675:DP1675,3)),0,LARGE(V1675:DP1675,3))+IF(ISERROR(LARGE(V1675:DP1675,4)),0,LARGE(V1675:DP1675,4))+IF(ISERROR(LARGE(V1675:DP1675,5)),0,LARGE(V1675:DP1675,5))+IF(ISERROR(LARGE(V1675:DP1675,6)),0,LARGE(V1675:DP1675,6))+IF(ISERROR(LARGE(V1675:DP1675,7)),0,LARGE(V1675:DP1675,7))+IF(ISERROR(LARGE(V1675:DP1675,8)),0,LARGE(V1675:DP1675,8))+IF(ISERROR(LARGE(V1675:DP1675,9)),0,LARGE(V1675:DP1675,9))+IF(ISERROR(LARGE(V1675:DP1675,10)),0,LARGE(V1675:DP1675,10))+IF(ISERROR(LARGE(V1675:DP1675,11)),0,LARGE(V1675:DP1675,11))+IF(ISERROR(LARGE(V1675:DP1675,12)),0,LARGE(V1675:DP1675,12))</f>
        <v>12</v>
      </c>
      <c r="Q1675" s="144">
        <f>COUNT(V1675:DP1675)</f>
        <v>1</v>
      </c>
      <c r="R1675" s="144">
        <f>IF(ISERROR(LARGE(V1675:AB1675,5)),0,LARGE(V1675:AB1675,5))</f>
        <v>0</v>
      </c>
      <c r="S1675" s="144">
        <f>IF(ISERROR(LARGE(AC1675:BP1675,5)),0,LARGE(AC1675:BP1675,5))</f>
        <v>0</v>
      </c>
      <c r="T1675" s="144">
        <f>IF(ISERROR(LARGE(BQ1675:CV1675,5)),0,LARGE(BQ1675:CV1675,5))</f>
        <v>0</v>
      </c>
      <c r="U1675" s="144">
        <f>IF(ISERROR(LARGE(CW1675:DP1675,5)),0,LARGE(CW1675:DP1675,5))</f>
        <v>0</v>
      </c>
      <c r="V1675" s="17"/>
      <c r="W1675" s="17"/>
      <c r="X1675" s="17"/>
      <c r="Y1675" s="17"/>
      <c r="Z1675" s="17"/>
      <c r="AA1675" s="17"/>
      <c r="AB1675" s="17"/>
      <c r="AC1675" s="141"/>
      <c r="AD1675" s="141"/>
      <c r="AE1675" s="141"/>
      <c r="AF1675" s="141"/>
      <c r="AG1675" s="141"/>
      <c r="AH1675" s="141"/>
      <c r="AI1675" s="141"/>
      <c r="AJ1675" s="141"/>
      <c r="AK1675" s="141"/>
      <c r="AL1675" s="141"/>
      <c r="AM1675" s="141"/>
      <c r="AN1675" s="141"/>
      <c r="AO1675" s="141"/>
      <c r="AP1675" s="141"/>
      <c r="AQ1675" s="141"/>
      <c r="AR1675" s="141"/>
      <c r="AS1675" s="141"/>
      <c r="AT1675" s="141"/>
      <c r="AU1675" s="141"/>
      <c r="AV1675" s="141"/>
      <c r="AW1675" s="141"/>
      <c r="AX1675" s="141"/>
      <c r="AY1675" s="141"/>
      <c r="AZ1675" s="141"/>
      <c r="BA1675" s="141"/>
      <c r="BB1675" s="141"/>
      <c r="BC1675" s="141"/>
      <c r="BD1675" s="141"/>
      <c r="BE1675" s="141"/>
      <c r="BF1675" s="141"/>
      <c r="BG1675" s="141"/>
      <c r="BH1675" s="141"/>
      <c r="BI1675" s="141"/>
      <c r="BJ1675" s="141"/>
      <c r="BK1675" s="141"/>
      <c r="BL1675" s="141"/>
      <c r="BM1675" s="141"/>
      <c r="BN1675" s="141"/>
      <c r="BO1675" s="141"/>
      <c r="BP1675" s="141"/>
      <c r="BQ1675" s="36"/>
      <c r="BR1675" s="36"/>
      <c r="BS1675" s="36"/>
      <c r="BT1675" s="36"/>
      <c r="BU1675" s="36">
        <v>12</v>
      </c>
      <c r="BV1675" s="36"/>
      <c r="BW1675" s="36"/>
      <c r="BX1675" s="36"/>
      <c r="BY1675" s="36"/>
      <c r="BZ1675" s="36"/>
      <c r="CA1675" s="36"/>
      <c r="CB1675" s="36"/>
      <c r="CC1675" s="36"/>
      <c r="CD1675" s="36"/>
      <c r="CE1675" s="36"/>
      <c r="CF1675" s="36"/>
      <c r="CG1675" s="36"/>
      <c r="CH1675" s="36"/>
      <c r="CI1675" s="145"/>
      <c r="CJ1675" s="146"/>
      <c r="CK1675" s="146"/>
      <c r="CL1675" s="146"/>
      <c r="CM1675" s="146"/>
      <c r="CN1675" s="146"/>
      <c r="CO1675" s="146"/>
      <c r="CP1675" s="147"/>
      <c r="CQ1675" s="146"/>
      <c r="CR1675" s="146"/>
      <c r="CS1675" s="146"/>
      <c r="CT1675" s="146"/>
      <c r="CU1675" s="36"/>
      <c r="CV1675" s="36"/>
      <c r="CW1675" s="142"/>
      <c r="CX1675" s="142"/>
      <c r="CY1675" s="142"/>
      <c r="CZ1675" s="142"/>
      <c r="DA1675" s="142"/>
      <c r="DB1675" s="142"/>
      <c r="DC1675" s="142"/>
      <c r="DD1675" s="142"/>
      <c r="DE1675" s="142"/>
      <c r="DF1675" s="142"/>
      <c r="DG1675" s="142"/>
      <c r="DH1675" s="142"/>
      <c r="DI1675" s="142"/>
      <c r="DJ1675" s="142"/>
      <c r="DK1675" s="142"/>
      <c r="DL1675" s="142"/>
      <c r="DM1675" s="142"/>
      <c r="DN1675" s="142"/>
      <c r="DO1675" s="142"/>
      <c r="DP1675" s="142"/>
    </row>
    <row r="1676" spans="1:120" ht="13.5" customHeight="1">
      <c r="A1676" s="16" t="str">
        <f>IF(B1676="","",IF(B1676&gt;1,"UWAGA JUŻ BYŁ",""))</f>
        <v/>
      </c>
      <c r="B1676" s="16">
        <f>IF(C1676="","",COUNTIF($C$8:$C$51430,C1676))</f>
        <v>1</v>
      </c>
      <c r="C1676" s="16" t="str">
        <f>CONCATENATE(E1676,F1676,H1676,G1676)</f>
        <v>BORDA-SIECZKOWSKIJarosławJasło</v>
      </c>
      <c r="D1676" s="16">
        <f>IF(E1676="","",COUNTA($E$8:E1676))</f>
        <v>1669</v>
      </c>
      <c r="E1676" s="12" t="s">
        <v>970</v>
      </c>
      <c r="F1676" s="16" t="s">
        <v>420</v>
      </c>
      <c r="G1676" s="12" t="s">
        <v>851</v>
      </c>
      <c r="H1676" s="12"/>
      <c r="I1676" s="16" t="str">
        <f>IF(ISERROR(VLOOKUP(H1676,KATEGORIE!$C$13:$E$50006,MATCH(KATEGORIE!$E$12,KATEGORIE!$C$12:$E$12,0),0)),"",VLOOKUP(H1676,KATEGORIE!$C$13:$E$50006,MATCH(KATEGORIE!$E$12,KATEGORIE!$C$12:$E$12,0),0))</f>
        <v/>
      </c>
      <c r="J1676" s="16" t="str">
        <f>IF(I1676="","",COUNTIF($I$8:I1676,I1676))</f>
        <v/>
      </c>
      <c r="K1676" s="16">
        <f>COUNT(V1676:DP1676)</f>
        <v>1</v>
      </c>
      <c r="L1676" s="17">
        <f>IF(ISERROR(LARGE(V1676:AB1676,1)),0,LARGE(V1676:AB1676,1))+IF(ISERROR(LARGE(V1676:AB1676,2)),0,LARGE(V1676:AB1676,2))+IF(ISERROR(LARGE(V1676:AB1676,3)),0,LARGE(V1676:AB1676,3))+IF(ISERROR(LARGE(V1676:AB1676,4)),0,LARGE(V1676:AB1676,4))</f>
        <v>0</v>
      </c>
      <c r="M1676" s="141">
        <f>IF(ISERROR(LARGE(AC1676:BP1676,1)),0,LARGE(AC1676:BP1676,1))+IF(ISERROR(LARGE(AC1676:BP1676,2)),0,LARGE(AC1676:BP1676,2))+IF(ISERROR(LARGE(AC1676:BP1676,3)),0,LARGE(AC1676:BP1676,3))+IF(ISERROR(LARGE(AC1676:BP1676,4)),0,LARGE(AC1676:BP1676,4))</f>
        <v>0</v>
      </c>
      <c r="N1676" s="36">
        <f>IF(ISERROR(LARGE(BQ1676:CV1676,1)),0,LARGE(BQ1676:CV1676,1))+IF(ISERROR(LARGE(BQ1676:CV1676,2)),0,LARGE(BQ1676:CV1676,2))+IF(ISERROR(LARGE(BQ1676:CV1676,3)),0,LARGE(BQ1676:CV1676,3))+IF(ISERROR(LARGE(BQ1676:CV1676,4)),0,LARGE(BQ1676:CV1676,4))</f>
        <v>12</v>
      </c>
      <c r="O1676" s="142">
        <f>IF(ISERROR(LARGE(CW1676:DP1676,1)),0,LARGE(CW1676:DP1676,1))+IF(ISERROR(LARGE(CW1676:DP1676,2)),0,LARGE(CW1676:DP1676,2))+IF(ISERROR(LARGE(CW1676:DP1676,3)),0,LARGE(CW1676:DP1676,3))+IF(ISERROR(LARGE(CW1676:DP1676,4)),0,LARGE(CW1676:DP1676,4))</f>
        <v>0</v>
      </c>
      <c r="P1676" s="143">
        <f>IF(ISERROR(LARGE(V1676:DP1676,1)),0,LARGE(V1676:DP1676,1))+IF(ISERROR(LARGE(V1676:DP1676,2)),0,LARGE(V1676:DP1676,2))+IF(ISERROR(LARGE(V1676:DP1676,3)),0,LARGE(V1676:DP1676,3))+IF(ISERROR(LARGE(V1676:DP1676,4)),0,LARGE(V1676:DP1676,4))+IF(ISERROR(LARGE(V1676:DP1676,5)),0,LARGE(V1676:DP1676,5))+IF(ISERROR(LARGE(V1676:DP1676,6)),0,LARGE(V1676:DP1676,6))+IF(ISERROR(LARGE(V1676:DP1676,7)),0,LARGE(V1676:DP1676,7))+IF(ISERROR(LARGE(V1676:DP1676,8)),0,LARGE(V1676:DP1676,8))+IF(ISERROR(LARGE(V1676:DP1676,9)),0,LARGE(V1676:DP1676,9))+IF(ISERROR(LARGE(V1676:DP1676,10)),0,LARGE(V1676:DP1676,10))+IF(ISERROR(LARGE(V1676:DP1676,11)),0,LARGE(V1676:DP1676,11))+IF(ISERROR(LARGE(V1676:DP1676,12)),0,LARGE(V1676:DP1676,12))</f>
        <v>12</v>
      </c>
      <c r="Q1676" s="144">
        <f>COUNT(V1676:DP1676)</f>
        <v>1</v>
      </c>
      <c r="R1676" s="144">
        <f>IF(ISERROR(LARGE(V1676:AB1676,5)),0,LARGE(V1676:AB1676,5))</f>
        <v>0</v>
      </c>
      <c r="S1676" s="144">
        <f>IF(ISERROR(LARGE(AC1676:BP1676,5)),0,LARGE(AC1676:BP1676,5))</f>
        <v>0</v>
      </c>
      <c r="T1676" s="144">
        <f>IF(ISERROR(LARGE(BQ1676:CV1676,5)),0,LARGE(BQ1676:CV1676,5))</f>
        <v>0</v>
      </c>
      <c r="U1676" s="144">
        <f>IF(ISERROR(LARGE(CW1676:DP1676,5)),0,LARGE(CW1676:DP1676,5))</f>
        <v>0</v>
      </c>
      <c r="V1676" s="17"/>
      <c r="W1676" s="17"/>
      <c r="X1676" s="17"/>
      <c r="Y1676" s="17"/>
      <c r="Z1676" s="17"/>
      <c r="AA1676" s="17"/>
      <c r="AB1676" s="17"/>
      <c r="AC1676" s="141"/>
      <c r="AD1676" s="141"/>
      <c r="AE1676" s="141"/>
      <c r="AF1676" s="141"/>
      <c r="AG1676" s="141"/>
      <c r="AH1676" s="141"/>
      <c r="AI1676" s="141"/>
      <c r="AJ1676" s="141"/>
      <c r="AK1676" s="141"/>
      <c r="AL1676" s="141"/>
      <c r="AM1676" s="141"/>
      <c r="AN1676" s="141"/>
      <c r="AO1676" s="141"/>
      <c r="AP1676" s="141"/>
      <c r="AQ1676" s="141"/>
      <c r="AR1676" s="141"/>
      <c r="AS1676" s="141"/>
      <c r="AT1676" s="141"/>
      <c r="AU1676" s="141"/>
      <c r="AV1676" s="141"/>
      <c r="AW1676" s="141"/>
      <c r="AX1676" s="141"/>
      <c r="AY1676" s="141"/>
      <c r="AZ1676" s="141"/>
      <c r="BA1676" s="141"/>
      <c r="BB1676" s="141"/>
      <c r="BC1676" s="141"/>
      <c r="BD1676" s="141"/>
      <c r="BE1676" s="141"/>
      <c r="BF1676" s="141"/>
      <c r="BG1676" s="141"/>
      <c r="BH1676" s="141"/>
      <c r="BI1676" s="141"/>
      <c r="BJ1676" s="141"/>
      <c r="BK1676" s="141"/>
      <c r="BL1676" s="141"/>
      <c r="BM1676" s="141"/>
      <c r="BN1676" s="141"/>
      <c r="BO1676" s="141"/>
      <c r="BP1676" s="141"/>
      <c r="BQ1676" s="36"/>
      <c r="BR1676" s="36"/>
      <c r="BS1676" s="36"/>
      <c r="BT1676" s="36"/>
      <c r="BU1676" s="36"/>
      <c r="BV1676" s="36">
        <v>12</v>
      </c>
      <c r="BW1676" s="36"/>
      <c r="BX1676" s="36"/>
      <c r="BY1676" s="36"/>
      <c r="BZ1676" s="36"/>
      <c r="CA1676" s="36"/>
      <c r="CB1676" s="36"/>
      <c r="CC1676" s="36"/>
      <c r="CD1676" s="36"/>
      <c r="CE1676" s="36"/>
      <c r="CF1676" s="36"/>
      <c r="CG1676" s="36"/>
      <c r="CH1676" s="36"/>
      <c r="CI1676" s="145"/>
      <c r="CJ1676" s="146"/>
      <c r="CK1676" s="146"/>
      <c r="CL1676" s="146"/>
      <c r="CM1676" s="146"/>
      <c r="CN1676" s="146"/>
      <c r="CO1676" s="146"/>
      <c r="CP1676" s="147"/>
      <c r="CQ1676" s="146"/>
      <c r="CR1676" s="146"/>
      <c r="CS1676" s="146"/>
      <c r="CT1676" s="146"/>
      <c r="CU1676" s="36"/>
      <c r="CV1676" s="36"/>
      <c r="CW1676" s="142"/>
      <c r="CX1676" s="142"/>
      <c r="CY1676" s="142"/>
      <c r="CZ1676" s="142"/>
      <c r="DA1676" s="142"/>
      <c r="DB1676" s="142"/>
      <c r="DC1676" s="142"/>
      <c r="DD1676" s="142"/>
      <c r="DE1676" s="142"/>
      <c r="DF1676" s="142"/>
      <c r="DG1676" s="142"/>
      <c r="DH1676" s="142"/>
      <c r="DI1676" s="142"/>
      <c r="DJ1676" s="142"/>
      <c r="DK1676" s="142"/>
      <c r="DL1676" s="142"/>
      <c r="DM1676" s="142"/>
      <c r="DN1676" s="142"/>
      <c r="DO1676" s="142"/>
      <c r="DP1676" s="142"/>
    </row>
    <row r="1677" spans="1:120" ht="13.5" customHeight="1">
      <c r="A1677" s="16" t="str">
        <f>IF(B1677="","",IF(B1677&gt;1,"UWAGA JUŻ BYŁ",""))</f>
        <v/>
      </c>
      <c r="B1677" s="16">
        <f>IF(C1677="","",COUNTIF($C$8:$C$51430,C1677))</f>
        <v>1</v>
      </c>
      <c r="C1677" s="16" t="str">
        <f>CONCATENATE(E1677,F1677,H1677,G1677)</f>
        <v>WÓJCIKJerzyAKTYWNA STRONA ŻYCIA</v>
      </c>
      <c r="D1677" s="16">
        <f>IF(E1677="","",COUNTA($E$8:E1677))</f>
        <v>1670</v>
      </c>
      <c r="E1677" s="12" t="s">
        <v>1115</v>
      </c>
      <c r="F1677" s="16" t="s">
        <v>1116</v>
      </c>
      <c r="G1677" s="12" t="s">
        <v>1022</v>
      </c>
      <c r="H1677" s="12"/>
      <c r="I1677" s="16" t="str">
        <f>IF(ISERROR(VLOOKUP(H1677,KATEGORIE!$C$13:$E$50006,MATCH(KATEGORIE!$E$12,KATEGORIE!$C$12:$E$12,0),0)),"",VLOOKUP(H1677,KATEGORIE!$C$13:$E$50006,MATCH(KATEGORIE!$E$12,KATEGORIE!$C$12:$E$12,0),0))</f>
        <v/>
      </c>
      <c r="J1677" s="16" t="str">
        <f>IF(I1677="","",COUNTIF($I$8:I1677,I1677))</f>
        <v/>
      </c>
      <c r="K1677" s="16">
        <f>COUNT(V1677:DP1677)</f>
        <v>1</v>
      </c>
      <c r="L1677" s="17">
        <f>IF(ISERROR(LARGE(V1677:AB1677,1)),0,LARGE(V1677:AB1677,1))+IF(ISERROR(LARGE(V1677:AB1677,2)),0,LARGE(V1677:AB1677,2))+IF(ISERROR(LARGE(V1677:AB1677,3)),0,LARGE(V1677:AB1677,3))+IF(ISERROR(LARGE(V1677:AB1677,4)),0,LARGE(V1677:AB1677,4))</f>
        <v>0</v>
      </c>
      <c r="M1677" s="141">
        <f>IF(ISERROR(LARGE(AC1677:BP1677,1)),0,LARGE(AC1677:BP1677,1))+IF(ISERROR(LARGE(AC1677:BP1677,2)),0,LARGE(AC1677:BP1677,2))+IF(ISERROR(LARGE(AC1677:BP1677,3)),0,LARGE(AC1677:BP1677,3))+IF(ISERROR(LARGE(AC1677:BP1677,4)),0,LARGE(AC1677:BP1677,4))</f>
        <v>12</v>
      </c>
      <c r="N1677" s="36">
        <f>IF(ISERROR(LARGE(BQ1677:CV1677,1)),0,LARGE(BQ1677:CV1677,1))+IF(ISERROR(LARGE(BQ1677:CV1677,2)),0,LARGE(BQ1677:CV1677,2))+IF(ISERROR(LARGE(BQ1677:CV1677,3)),0,LARGE(BQ1677:CV1677,3))+IF(ISERROR(LARGE(BQ1677:CV1677,4)),0,LARGE(BQ1677:CV1677,4))</f>
        <v>0</v>
      </c>
      <c r="O1677" s="142">
        <f>IF(ISERROR(LARGE(CW1677:DP1677,1)),0,LARGE(CW1677:DP1677,1))+IF(ISERROR(LARGE(CW1677:DP1677,2)),0,LARGE(CW1677:DP1677,2))+IF(ISERROR(LARGE(CW1677:DP1677,3)),0,LARGE(CW1677:DP1677,3))+IF(ISERROR(LARGE(CW1677:DP1677,4)),0,LARGE(CW1677:DP1677,4))</f>
        <v>0</v>
      </c>
      <c r="P1677" s="143">
        <f>IF(ISERROR(LARGE(V1677:DP1677,1)),0,LARGE(V1677:DP1677,1))+IF(ISERROR(LARGE(V1677:DP1677,2)),0,LARGE(V1677:DP1677,2))+IF(ISERROR(LARGE(V1677:DP1677,3)),0,LARGE(V1677:DP1677,3))+IF(ISERROR(LARGE(V1677:DP1677,4)),0,LARGE(V1677:DP1677,4))+IF(ISERROR(LARGE(V1677:DP1677,5)),0,LARGE(V1677:DP1677,5))+IF(ISERROR(LARGE(V1677:DP1677,6)),0,LARGE(V1677:DP1677,6))+IF(ISERROR(LARGE(V1677:DP1677,7)),0,LARGE(V1677:DP1677,7))+IF(ISERROR(LARGE(V1677:DP1677,8)),0,LARGE(V1677:DP1677,8))+IF(ISERROR(LARGE(V1677:DP1677,9)),0,LARGE(V1677:DP1677,9))+IF(ISERROR(LARGE(V1677:DP1677,10)),0,LARGE(V1677:DP1677,10))+IF(ISERROR(LARGE(V1677:DP1677,11)),0,LARGE(V1677:DP1677,11))+IF(ISERROR(LARGE(V1677:DP1677,12)),0,LARGE(V1677:DP1677,12))</f>
        <v>12</v>
      </c>
      <c r="Q1677" s="144">
        <f>COUNT(V1677:DP1677)</f>
        <v>1</v>
      </c>
      <c r="R1677" s="144">
        <f>IF(ISERROR(LARGE(V1677:AB1677,5)),0,LARGE(V1677:AB1677,5))</f>
        <v>0</v>
      </c>
      <c r="S1677" s="144">
        <f>IF(ISERROR(LARGE(AC1677:BP1677,5)),0,LARGE(AC1677:BP1677,5))</f>
        <v>0</v>
      </c>
      <c r="T1677" s="144">
        <f>IF(ISERROR(LARGE(BQ1677:CV1677,5)),0,LARGE(BQ1677:CV1677,5))</f>
        <v>0</v>
      </c>
      <c r="U1677" s="144">
        <f>IF(ISERROR(LARGE(CW1677:DP1677,5)),0,LARGE(CW1677:DP1677,5))</f>
        <v>0</v>
      </c>
      <c r="V1677" s="17"/>
      <c r="W1677" s="17"/>
      <c r="X1677" s="17"/>
      <c r="Y1677" s="17"/>
      <c r="Z1677" s="17"/>
      <c r="AA1677" s="17"/>
      <c r="AB1677" s="17"/>
      <c r="AC1677" s="141"/>
      <c r="AD1677" s="141">
        <v>12</v>
      </c>
      <c r="AE1677" s="141"/>
      <c r="AF1677" s="141"/>
      <c r="AG1677" s="141"/>
      <c r="AH1677" s="141"/>
      <c r="AI1677" s="141"/>
      <c r="AJ1677" s="141"/>
      <c r="AK1677" s="141"/>
      <c r="AL1677" s="141"/>
      <c r="AM1677" s="141"/>
      <c r="AN1677" s="141"/>
      <c r="AO1677" s="141"/>
      <c r="AP1677" s="141"/>
      <c r="AQ1677" s="141"/>
      <c r="AR1677" s="141"/>
      <c r="AS1677" s="141"/>
      <c r="AT1677" s="141"/>
      <c r="AU1677" s="141"/>
      <c r="AV1677" s="141"/>
      <c r="AW1677" s="141"/>
      <c r="AX1677" s="141"/>
      <c r="AY1677" s="141"/>
      <c r="AZ1677" s="141"/>
      <c r="BA1677" s="141"/>
      <c r="BB1677" s="141"/>
      <c r="BC1677" s="141"/>
      <c r="BD1677" s="141"/>
      <c r="BE1677" s="141"/>
      <c r="BF1677" s="141"/>
      <c r="BG1677" s="141"/>
      <c r="BH1677" s="141"/>
      <c r="BI1677" s="141"/>
      <c r="BJ1677" s="141"/>
      <c r="BK1677" s="141"/>
      <c r="BL1677" s="141"/>
      <c r="BM1677" s="141"/>
      <c r="BN1677" s="141"/>
      <c r="BO1677" s="141"/>
      <c r="BP1677" s="141"/>
      <c r="BQ1677" s="36"/>
      <c r="BR1677" s="36"/>
      <c r="BS1677" s="36"/>
      <c r="BT1677" s="36"/>
      <c r="BU1677" s="36"/>
      <c r="BV1677" s="36"/>
      <c r="BW1677" s="36"/>
      <c r="BX1677" s="36"/>
      <c r="BY1677" s="36"/>
      <c r="BZ1677" s="36"/>
      <c r="CA1677" s="36"/>
      <c r="CB1677" s="36"/>
      <c r="CC1677" s="36"/>
      <c r="CD1677" s="36"/>
      <c r="CE1677" s="36"/>
      <c r="CF1677" s="36"/>
      <c r="CG1677" s="36"/>
      <c r="CH1677" s="36"/>
      <c r="CI1677" s="145"/>
      <c r="CJ1677" s="146"/>
      <c r="CK1677" s="146"/>
      <c r="CL1677" s="146"/>
      <c r="CM1677" s="146"/>
      <c r="CN1677" s="146"/>
      <c r="CO1677" s="146"/>
      <c r="CP1677" s="147"/>
      <c r="CQ1677" s="146"/>
      <c r="CR1677" s="146"/>
      <c r="CS1677" s="146"/>
      <c r="CT1677" s="146"/>
      <c r="CU1677" s="36"/>
      <c r="CV1677" s="36"/>
      <c r="CW1677" s="142"/>
      <c r="CX1677" s="142"/>
      <c r="CY1677" s="142"/>
      <c r="CZ1677" s="142"/>
      <c r="DA1677" s="142"/>
      <c r="DB1677" s="142"/>
      <c r="DC1677" s="142"/>
      <c r="DD1677" s="142"/>
      <c r="DE1677" s="142"/>
      <c r="DF1677" s="142"/>
      <c r="DG1677" s="142"/>
      <c r="DH1677" s="142"/>
      <c r="DI1677" s="142"/>
      <c r="DJ1677" s="142"/>
      <c r="DK1677" s="142"/>
      <c r="DL1677" s="142"/>
      <c r="DM1677" s="142"/>
      <c r="DN1677" s="142"/>
      <c r="DO1677" s="142"/>
      <c r="DP1677" s="142"/>
    </row>
    <row r="1678" spans="1:120" ht="13.5" customHeight="1">
      <c r="A1678" s="16" t="str">
        <f>IF(B1678="","",IF(B1678&gt;1,"UWAGA JUŻ BYŁ",""))</f>
        <v/>
      </c>
      <c r="B1678" s="16">
        <f>IF(C1678="","",COUNTIF($C$8:$C$51430,C1678))</f>
        <v>1</v>
      </c>
      <c r="C1678" s="16" t="str">
        <f>CONCATENATE(E1678,F1678,H1678,G1678)</f>
        <v>ŁABEDZKIGrzegorz1987AGROPARTs</v>
      </c>
      <c r="D1678" s="16">
        <f>IF(E1678="","",COUNTA($E$8:E1678))</f>
        <v>1671</v>
      </c>
      <c r="E1678" s="12" t="s">
        <v>1225</v>
      </c>
      <c r="F1678" s="16" t="s">
        <v>207</v>
      </c>
      <c r="G1678" s="12" t="s">
        <v>1226</v>
      </c>
      <c r="H1678" s="12">
        <v>1987</v>
      </c>
      <c r="I1678" s="16" t="str">
        <f>IF(ISERROR(VLOOKUP(H1678,KATEGORIE!$C$13:$E$50006,MATCH(KATEGORIE!$E$12,KATEGORIE!$C$12:$E$12,0),0)),"",VLOOKUP(H1678,KATEGORIE!$C$13:$E$50006,MATCH(KATEGORIE!$E$12,KATEGORIE!$C$12:$E$12,0),0))</f>
        <v>S2</v>
      </c>
      <c r="J1678" s="16">
        <f>IF(I1678="","",COUNTIF($I$8:I1678,I1678))</f>
        <v>311</v>
      </c>
      <c r="K1678" s="16">
        <f>COUNT(V1678:DP1678)</f>
        <v>1</v>
      </c>
      <c r="L1678" s="17">
        <f>IF(ISERROR(LARGE(V1678:AB1678,1)),0,LARGE(V1678:AB1678,1))+IF(ISERROR(LARGE(V1678:AB1678,2)),0,LARGE(V1678:AB1678,2))+IF(ISERROR(LARGE(V1678:AB1678,3)),0,LARGE(V1678:AB1678,3))+IF(ISERROR(LARGE(V1678:AB1678,4)),0,LARGE(V1678:AB1678,4))</f>
        <v>0</v>
      </c>
      <c r="M1678" s="141">
        <f>IF(ISERROR(LARGE(AC1678:BP1678,1)),0,LARGE(AC1678:BP1678,1))+IF(ISERROR(LARGE(AC1678:BP1678,2)),0,LARGE(AC1678:BP1678,2))+IF(ISERROR(LARGE(AC1678:BP1678,3)),0,LARGE(AC1678:BP1678,3))+IF(ISERROR(LARGE(AC1678:BP1678,4)),0,LARGE(AC1678:BP1678,4))</f>
        <v>12</v>
      </c>
      <c r="N1678" s="36">
        <f>IF(ISERROR(LARGE(BQ1678:CV1678,1)),0,LARGE(BQ1678:CV1678,1))+IF(ISERROR(LARGE(BQ1678:CV1678,2)),0,LARGE(BQ1678:CV1678,2))+IF(ISERROR(LARGE(BQ1678:CV1678,3)),0,LARGE(BQ1678:CV1678,3))+IF(ISERROR(LARGE(BQ1678:CV1678,4)),0,LARGE(BQ1678:CV1678,4))</f>
        <v>0</v>
      </c>
      <c r="O1678" s="142">
        <f>IF(ISERROR(LARGE(CW1678:DP1678,1)),0,LARGE(CW1678:DP1678,1))+IF(ISERROR(LARGE(CW1678:DP1678,2)),0,LARGE(CW1678:DP1678,2))+IF(ISERROR(LARGE(CW1678:DP1678,3)),0,LARGE(CW1678:DP1678,3))+IF(ISERROR(LARGE(CW1678:DP1678,4)),0,LARGE(CW1678:DP1678,4))</f>
        <v>0</v>
      </c>
      <c r="P1678" s="143">
        <f>IF(ISERROR(LARGE(V1678:DP1678,1)),0,LARGE(V1678:DP1678,1))+IF(ISERROR(LARGE(V1678:DP1678,2)),0,LARGE(V1678:DP1678,2))+IF(ISERROR(LARGE(V1678:DP1678,3)),0,LARGE(V1678:DP1678,3))+IF(ISERROR(LARGE(V1678:DP1678,4)),0,LARGE(V1678:DP1678,4))+IF(ISERROR(LARGE(V1678:DP1678,5)),0,LARGE(V1678:DP1678,5))+IF(ISERROR(LARGE(V1678:DP1678,6)),0,LARGE(V1678:DP1678,6))+IF(ISERROR(LARGE(V1678:DP1678,7)),0,LARGE(V1678:DP1678,7))+IF(ISERROR(LARGE(V1678:DP1678,8)),0,LARGE(V1678:DP1678,8))+IF(ISERROR(LARGE(V1678:DP1678,9)),0,LARGE(V1678:DP1678,9))+IF(ISERROR(LARGE(V1678:DP1678,10)),0,LARGE(V1678:DP1678,10))+IF(ISERROR(LARGE(V1678:DP1678,11)),0,LARGE(V1678:DP1678,11))+IF(ISERROR(LARGE(V1678:DP1678,12)),0,LARGE(V1678:DP1678,12))</f>
        <v>12</v>
      </c>
      <c r="Q1678" s="144">
        <f>COUNT(V1678:DP1678)</f>
        <v>1</v>
      </c>
      <c r="R1678" s="144">
        <f>IF(ISERROR(LARGE(V1678:AB1678,5)),0,LARGE(V1678:AB1678,5))</f>
        <v>0</v>
      </c>
      <c r="S1678" s="144">
        <f>IF(ISERROR(LARGE(AC1678:BP1678,5)),0,LARGE(AC1678:BP1678,5))</f>
        <v>0</v>
      </c>
      <c r="T1678" s="144">
        <f>IF(ISERROR(LARGE(BQ1678:CV1678,5)),0,LARGE(BQ1678:CV1678,5))</f>
        <v>0</v>
      </c>
      <c r="U1678" s="144">
        <f>IF(ISERROR(LARGE(CW1678:DP1678,5)),0,LARGE(CW1678:DP1678,5))</f>
        <v>0</v>
      </c>
      <c r="V1678" s="17"/>
      <c r="W1678" s="17"/>
      <c r="X1678" s="17"/>
      <c r="Y1678" s="17"/>
      <c r="Z1678" s="17"/>
      <c r="AA1678" s="17"/>
      <c r="AB1678" s="17"/>
      <c r="AC1678" s="141"/>
      <c r="AD1678" s="141"/>
      <c r="AE1678" s="141">
        <v>12</v>
      </c>
      <c r="AF1678" s="141"/>
      <c r="AG1678" s="141"/>
      <c r="AH1678" s="141"/>
      <c r="AI1678" s="141"/>
      <c r="AJ1678" s="141"/>
      <c r="AK1678" s="141"/>
      <c r="AL1678" s="141"/>
      <c r="AM1678" s="141"/>
      <c r="AN1678" s="141"/>
      <c r="AO1678" s="141"/>
      <c r="AP1678" s="141"/>
      <c r="AQ1678" s="141"/>
      <c r="AR1678" s="141"/>
      <c r="AS1678" s="141"/>
      <c r="AT1678" s="141"/>
      <c r="AU1678" s="141"/>
      <c r="AV1678" s="141"/>
      <c r="AW1678" s="141"/>
      <c r="AX1678" s="141"/>
      <c r="AY1678" s="141"/>
      <c r="AZ1678" s="141"/>
      <c r="BA1678" s="141"/>
      <c r="BB1678" s="141"/>
      <c r="BC1678" s="141"/>
      <c r="BD1678" s="141"/>
      <c r="BE1678" s="141"/>
      <c r="BF1678" s="141"/>
      <c r="BG1678" s="141"/>
      <c r="BH1678" s="141"/>
      <c r="BI1678" s="141"/>
      <c r="BJ1678" s="141"/>
      <c r="BK1678" s="141"/>
      <c r="BL1678" s="141"/>
      <c r="BM1678" s="141"/>
      <c r="BN1678" s="141"/>
      <c r="BO1678" s="141"/>
      <c r="BP1678" s="141"/>
      <c r="BQ1678" s="36"/>
      <c r="BR1678" s="36"/>
      <c r="BS1678" s="36"/>
      <c r="BT1678" s="36"/>
      <c r="BU1678" s="36"/>
      <c r="BV1678" s="36"/>
      <c r="BW1678" s="36"/>
      <c r="BX1678" s="36"/>
      <c r="BY1678" s="36"/>
      <c r="BZ1678" s="36"/>
      <c r="CA1678" s="36"/>
      <c r="CB1678" s="36"/>
      <c r="CC1678" s="36"/>
      <c r="CD1678" s="36"/>
      <c r="CE1678" s="36"/>
      <c r="CF1678" s="36"/>
      <c r="CG1678" s="36"/>
      <c r="CH1678" s="36"/>
      <c r="CI1678" s="145"/>
      <c r="CJ1678" s="146"/>
      <c r="CK1678" s="146"/>
      <c r="CL1678" s="146"/>
      <c r="CM1678" s="146"/>
      <c r="CN1678" s="146"/>
      <c r="CO1678" s="146"/>
      <c r="CP1678" s="147"/>
      <c r="CQ1678" s="146"/>
      <c r="CR1678" s="146"/>
      <c r="CS1678" s="146"/>
      <c r="CT1678" s="146"/>
      <c r="CU1678" s="36"/>
      <c r="CV1678" s="36"/>
      <c r="CW1678" s="142"/>
      <c r="CX1678" s="142"/>
      <c r="CY1678" s="142"/>
      <c r="CZ1678" s="142"/>
      <c r="DA1678" s="142"/>
      <c r="DB1678" s="142"/>
      <c r="DC1678" s="142"/>
      <c r="DD1678" s="142"/>
      <c r="DE1678" s="142"/>
      <c r="DF1678" s="142"/>
      <c r="DG1678" s="142"/>
      <c r="DH1678" s="142"/>
      <c r="DI1678" s="142"/>
      <c r="DJ1678" s="142"/>
      <c r="DK1678" s="142"/>
      <c r="DL1678" s="142"/>
      <c r="DM1678" s="142"/>
      <c r="DN1678" s="142"/>
      <c r="DO1678" s="142"/>
      <c r="DP1678" s="142"/>
    </row>
    <row r="1679" spans="1:120" ht="13.5" customHeight="1">
      <c r="A1679" s="16" t="str">
        <f>IF(B1679="","",IF(B1679&gt;1,"UWAGA JUŻ BYŁ",""))</f>
        <v/>
      </c>
      <c r="B1679" s="16">
        <f>IF(C1679="","",COUNTIF($C$8:$C$51430,C1679))</f>
        <v>1</v>
      </c>
      <c r="C1679" s="16" t="str">
        <f>CONCATENATE(E1679,F1679,H1679,G1679)</f>
        <v>KAMIńSKIPiotr1983GORACY POTOK</v>
      </c>
      <c r="D1679" s="16">
        <f>IF(E1679="","",COUNTA($E$8:E1679))</f>
        <v>1672</v>
      </c>
      <c r="E1679" s="12" t="s">
        <v>1215</v>
      </c>
      <c r="F1679" s="16" t="s">
        <v>210</v>
      </c>
      <c r="G1679" s="12" t="s">
        <v>1551</v>
      </c>
      <c r="H1679" s="12">
        <v>1983</v>
      </c>
      <c r="I1679" s="16" t="str">
        <f>IF(ISERROR(VLOOKUP(H1679,KATEGORIE!$C$13:$E$50006,MATCH(KATEGORIE!$E$12,KATEGORIE!$C$12:$E$12,0),0)),"",VLOOKUP(H1679,KATEGORIE!$C$13:$E$50006,MATCH(KATEGORIE!$E$12,KATEGORIE!$C$12:$E$12,0),0))</f>
        <v>S2</v>
      </c>
      <c r="J1679" s="16">
        <f>IF(I1679="","",COUNTIF($I$8:I1679,I1679))</f>
        <v>312</v>
      </c>
      <c r="K1679" s="16">
        <f>COUNT(V1679:DP1679)</f>
        <v>2</v>
      </c>
      <c r="L1679" s="17">
        <f>IF(ISERROR(LARGE(V1679:AB1679,1)),0,LARGE(V1679:AB1679,1))+IF(ISERROR(LARGE(V1679:AB1679,2)),0,LARGE(V1679:AB1679,2))+IF(ISERROR(LARGE(V1679:AB1679,3)),0,LARGE(V1679:AB1679,3))+IF(ISERROR(LARGE(V1679:AB1679,4)),0,LARGE(V1679:AB1679,4))</f>
        <v>0</v>
      </c>
      <c r="M1679" s="141">
        <f>IF(ISERROR(LARGE(AC1679:BP1679,1)),0,LARGE(AC1679:BP1679,1))+IF(ISERROR(LARGE(AC1679:BP1679,2)),0,LARGE(AC1679:BP1679,2))+IF(ISERROR(LARGE(AC1679:BP1679,3)),0,LARGE(AC1679:BP1679,3))+IF(ISERROR(LARGE(AC1679:BP1679,4)),0,LARGE(AC1679:BP1679,4))</f>
        <v>8</v>
      </c>
      <c r="N1679" s="36">
        <f>IF(ISERROR(LARGE(BQ1679:CV1679,1)),0,LARGE(BQ1679:CV1679,1))+IF(ISERROR(LARGE(BQ1679:CV1679,2)),0,LARGE(BQ1679:CV1679,2))+IF(ISERROR(LARGE(BQ1679:CV1679,3)),0,LARGE(BQ1679:CV1679,3))+IF(ISERROR(LARGE(BQ1679:CV1679,4)),0,LARGE(BQ1679:CV1679,4))</f>
        <v>0</v>
      </c>
      <c r="O1679" s="142">
        <f>IF(ISERROR(LARGE(CW1679:DP1679,1)),0,LARGE(CW1679:DP1679,1))+IF(ISERROR(LARGE(CW1679:DP1679,2)),0,LARGE(CW1679:DP1679,2))+IF(ISERROR(LARGE(CW1679:DP1679,3)),0,LARGE(CW1679:DP1679,3))+IF(ISERROR(LARGE(CW1679:DP1679,4)),0,LARGE(CW1679:DP1679,4))</f>
        <v>4</v>
      </c>
      <c r="P1679" s="143">
        <f>IF(ISERROR(LARGE(V1679:DP1679,1)),0,LARGE(V1679:DP1679,1))+IF(ISERROR(LARGE(V1679:DP1679,2)),0,LARGE(V1679:DP1679,2))+IF(ISERROR(LARGE(V1679:DP1679,3)),0,LARGE(V1679:DP1679,3))+IF(ISERROR(LARGE(V1679:DP1679,4)),0,LARGE(V1679:DP1679,4))+IF(ISERROR(LARGE(V1679:DP1679,5)),0,LARGE(V1679:DP1679,5))+IF(ISERROR(LARGE(V1679:DP1679,6)),0,LARGE(V1679:DP1679,6))+IF(ISERROR(LARGE(V1679:DP1679,7)),0,LARGE(V1679:DP1679,7))+IF(ISERROR(LARGE(V1679:DP1679,8)),0,LARGE(V1679:DP1679,8))+IF(ISERROR(LARGE(V1679:DP1679,9)),0,LARGE(V1679:DP1679,9))+IF(ISERROR(LARGE(V1679:DP1679,10)),0,LARGE(V1679:DP1679,10))+IF(ISERROR(LARGE(V1679:DP1679,11)),0,LARGE(V1679:DP1679,11))+IF(ISERROR(LARGE(V1679:DP1679,12)),0,LARGE(V1679:DP1679,12))</f>
        <v>12</v>
      </c>
      <c r="Q1679" s="144">
        <f>COUNT(V1679:DP1679)</f>
        <v>2</v>
      </c>
      <c r="R1679" s="144">
        <f>IF(ISERROR(LARGE(V1679:AB1679,5)),0,LARGE(V1679:AB1679,5))</f>
        <v>0</v>
      </c>
      <c r="S1679" s="144">
        <f>IF(ISERROR(LARGE(AC1679:BP1679,5)),0,LARGE(AC1679:BP1679,5))</f>
        <v>0</v>
      </c>
      <c r="T1679" s="144">
        <f>IF(ISERROR(LARGE(BQ1679:CV1679,5)),0,LARGE(BQ1679:CV1679,5))</f>
        <v>0</v>
      </c>
      <c r="U1679" s="144">
        <f>IF(ISERROR(LARGE(CW1679:DP1679,5)),0,LARGE(CW1679:DP1679,5))</f>
        <v>0</v>
      </c>
      <c r="V1679" s="17"/>
      <c r="W1679" s="17"/>
      <c r="X1679" s="17"/>
      <c r="Y1679" s="17"/>
      <c r="Z1679" s="17"/>
      <c r="AA1679" s="17"/>
      <c r="AB1679" s="17"/>
      <c r="AC1679" s="141"/>
      <c r="AD1679" s="141"/>
      <c r="AE1679" s="141"/>
      <c r="AF1679" s="141"/>
      <c r="AG1679" s="141"/>
      <c r="AH1679" s="141">
        <v>8</v>
      </c>
      <c r="AI1679" s="141"/>
      <c r="AJ1679" s="141"/>
      <c r="AK1679" s="141"/>
      <c r="AL1679" s="141"/>
      <c r="AM1679" s="141"/>
      <c r="AN1679" s="141"/>
      <c r="AO1679" s="141"/>
      <c r="AP1679" s="141"/>
      <c r="AQ1679" s="141"/>
      <c r="AR1679" s="141"/>
      <c r="AS1679" s="141"/>
      <c r="AT1679" s="141"/>
      <c r="AU1679" s="141"/>
      <c r="AV1679" s="141"/>
      <c r="AW1679" s="141"/>
      <c r="AX1679" s="141"/>
      <c r="AY1679" s="141"/>
      <c r="AZ1679" s="141"/>
      <c r="BA1679" s="141"/>
      <c r="BB1679" s="141"/>
      <c r="BC1679" s="141"/>
      <c r="BD1679" s="141"/>
      <c r="BE1679" s="141"/>
      <c r="BF1679" s="141"/>
      <c r="BG1679" s="141"/>
      <c r="BH1679" s="141"/>
      <c r="BI1679" s="141"/>
      <c r="BJ1679" s="141"/>
      <c r="BK1679" s="141"/>
      <c r="BL1679" s="141"/>
      <c r="BM1679" s="141"/>
      <c r="BN1679" s="141"/>
      <c r="BO1679" s="141"/>
      <c r="BP1679" s="141"/>
      <c r="BQ1679" s="36"/>
      <c r="BR1679" s="36"/>
      <c r="BS1679" s="36"/>
      <c r="BT1679" s="36"/>
      <c r="BU1679" s="36"/>
      <c r="BV1679" s="36"/>
      <c r="BW1679" s="36"/>
      <c r="BX1679" s="36"/>
      <c r="BY1679" s="36"/>
      <c r="BZ1679" s="36"/>
      <c r="CA1679" s="36"/>
      <c r="CB1679" s="36"/>
      <c r="CC1679" s="36"/>
      <c r="CD1679" s="36"/>
      <c r="CE1679" s="36"/>
      <c r="CF1679" s="36"/>
      <c r="CG1679" s="36"/>
      <c r="CH1679" s="36"/>
      <c r="CI1679" s="145"/>
      <c r="CJ1679" s="146"/>
      <c r="CK1679" s="146"/>
      <c r="CL1679" s="146"/>
      <c r="CM1679" s="146"/>
      <c r="CN1679" s="146"/>
      <c r="CO1679" s="146"/>
      <c r="CP1679" s="147"/>
      <c r="CQ1679" s="146"/>
      <c r="CR1679" s="146"/>
      <c r="CS1679" s="146"/>
      <c r="CT1679" s="146"/>
      <c r="CU1679" s="36"/>
      <c r="CV1679" s="36"/>
      <c r="CW1679" s="142"/>
      <c r="CX1679" s="142">
        <v>4</v>
      </c>
      <c r="CY1679" s="142"/>
      <c r="CZ1679" s="142"/>
      <c r="DA1679" s="142"/>
      <c r="DB1679" s="142"/>
      <c r="DC1679" s="142"/>
      <c r="DD1679" s="142"/>
      <c r="DE1679" s="142"/>
      <c r="DF1679" s="142"/>
      <c r="DG1679" s="142"/>
      <c r="DH1679" s="142"/>
      <c r="DI1679" s="142"/>
      <c r="DJ1679" s="142"/>
      <c r="DK1679" s="142"/>
      <c r="DL1679" s="142"/>
      <c r="DM1679" s="142"/>
      <c r="DN1679" s="142"/>
      <c r="DO1679" s="142"/>
      <c r="DP1679" s="142"/>
    </row>
    <row r="1680" spans="1:120" ht="13.5" customHeight="1">
      <c r="A1680" s="16" t="str">
        <f>IF(B1680="","",IF(B1680&gt;1,"UWAGA JUŻ BYŁ",""))</f>
        <v/>
      </c>
      <c r="B1680" s="16">
        <f>IF(C1680="","",COUNTIF($C$8:$C$51430,C1680))</f>
        <v>1</v>
      </c>
      <c r="C1680" s="16" t="str">
        <f>CONCATENATE(E1680,F1680,H1680,G1680)</f>
        <v>KOPKASławomirBIELSKO-BIAŁA</v>
      </c>
      <c r="D1680" s="16">
        <f>IF(E1680="","",COUNTA($E$8:E1680))</f>
        <v>1673</v>
      </c>
      <c r="E1680" s="12" t="s">
        <v>1408</v>
      </c>
      <c r="F1680" s="16" t="s">
        <v>212</v>
      </c>
      <c r="G1680" s="12" t="s">
        <v>770</v>
      </c>
      <c r="H1680" s="12"/>
      <c r="I1680" s="16" t="str">
        <f>IF(ISERROR(VLOOKUP(H1680,KATEGORIE!$C$13:$E$50006,MATCH(KATEGORIE!$E$12,KATEGORIE!$C$12:$E$12,0),0)),"",VLOOKUP(H1680,KATEGORIE!$C$13:$E$50006,MATCH(KATEGORIE!$E$12,KATEGORIE!$C$12:$E$12,0),0))</f>
        <v/>
      </c>
      <c r="J1680" s="16" t="str">
        <f>IF(I1680="","",COUNTIF($I$8:I1680,I1680))</f>
        <v/>
      </c>
      <c r="K1680" s="16">
        <f>COUNT(V1680:DP1680)</f>
        <v>1</v>
      </c>
      <c r="L1680" s="17">
        <f>IF(ISERROR(LARGE(V1680:AB1680,1)),0,LARGE(V1680:AB1680,1))+IF(ISERROR(LARGE(V1680:AB1680,2)),0,LARGE(V1680:AB1680,2))+IF(ISERROR(LARGE(V1680:AB1680,3)),0,LARGE(V1680:AB1680,3))+IF(ISERROR(LARGE(V1680:AB1680,4)),0,LARGE(V1680:AB1680,4))</f>
        <v>0</v>
      </c>
      <c r="M1680" s="141">
        <f>IF(ISERROR(LARGE(AC1680:BP1680,1)),0,LARGE(AC1680:BP1680,1))+IF(ISERROR(LARGE(AC1680:BP1680,2)),0,LARGE(AC1680:BP1680,2))+IF(ISERROR(LARGE(AC1680:BP1680,3)),0,LARGE(AC1680:BP1680,3))+IF(ISERROR(LARGE(AC1680:BP1680,4)),0,LARGE(AC1680:BP1680,4))</f>
        <v>12</v>
      </c>
      <c r="N1680" s="36">
        <f>IF(ISERROR(LARGE(BQ1680:CV1680,1)),0,LARGE(BQ1680:CV1680,1))+IF(ISERROR(LARGE(BQ1680:CV1680,2)),0,LARGE(BQ1680:CV1680,2))+IF(ISERROR(LARGE(BQ1680:CV1680,3)),0,LARGE(BQ1680:CV1680,3))+IF(ISERROR(LARGE(BQ1680:CV1680,4)),0,LARGE(BQ1680:CV1680,4))</f>
        <v>0</v>
      </c>
      <c r="O1680" s="142">
        <f>IF(ISERROR(LARGE(CW1680:DP1680,1)),0,LARGE(CW1680:DP1680,1))+IF(ISERROR(LARGE(CW1680:DP1680,2)),0,LARGE(CW1680:DP1680,2))+IF(ISERROR(LARGE(CW1680:DP1680,3)),0,LARGE(CW1680:DP1680,3))+IF(ISERROR(LARGE(CW1680:DP1680,4)),0,LARGE(CW1680:DP1680,4))</f>
        <v>0</v>
      </c>
      <c r="P1680" s="143">
        <f>IF(ISERROR(LARGE(V1680:DP1680,1)),0,LARGE(V1680:DP1680,1))+IF(ISERROR(LARGE(V1680:DP1680,2)),0,LARGE(V1680:DP1680,2))+IF(ISERROR(LARGE(V1680:DP1680,3)),0,LARGE(V1680:DP1680,3))+IF(ISERROR(LARGE(V1680:DP1680,4)),0,LARGE(V1680:DP1680,4))+IF(ISERROR(LARGE(V1680:DP1680,5)),0,LARGE(V1680:DP1680,5))+IF(ISERROR(LARGE(V1680:DP1680,6)),0,LARGE(V1680:DP1680,6))+IF(ISERROR(LARGE(V1680:DP1680,7)),0,LARGE(V1680:DP1680,7))+IF(ISERROR(LARGE(V1680:DP1680,8)),0,LARGE(V1680:DP1680,8))+IF(ISERROR(LARGE(V1680:DP1680,9)),0,LARGE(V1680:DP1680,9))+IF(ISERROR(LARGE(V1680:DP1680,10)),0,LARGE(V1680:DP1680,10))+IF(ISERROR(LARGE(V1680:DP1680,11)),0,LARGE(V1680:DP1680,11))+IF(ISERROR(LARGE(V1680:DP1680,12)),0,LARGE(V1680:DP1680,12))</f>
        <v>12</v>
      </c>
      <c r="Q1680" s="144">
        <f>COUNT(V1680:DP1680)</f>
        <v>1</v>
      </c>
      <c r="R1680" s="144">
        <f>IF(ISERROR(LARGE(V1680:AB1680,5)),0,LARGE(V1680:AB1680,5))</f>
        <v>0</v>
      </c>
      <c r="S1680" s="144">
        <f>IF(ISERROR(LARGE(AC1680:BP1680,5)),0,LARGE(AC1680:BP1680,5))</f>
        <v>0</v>
      </c>
      <c r="T1680" s="144">
        <f>IF(ISERROR(LARGE(BQ1680:CV1680,5)),0,LARGE(BQ1680:CV1680,5))</f>
        <v>0</v>
      </c>
      <c r="U1680" s="144">
        <f>IF(ISERROR(LARGE(CW1680:DP1680,5)),0,LARGE(CW1680:DP1680,5))</f>
        <v>0</v>
      </c>
      <c r="V1680" s="17"/>
      <c r="W1680" s="17"/>
      <c r="X1680" s="17"/>
      <c r="Y1680" s="17"/>
      <c r="Z1680" s="17"/>
      <c r="AA1680" s="17"/>
      <c r="AB1680" s="17"/>
      <c r="AC1680" s="141"/>
      <c r="AD1680" s="141"/>
      <c r="AE1680" s="141"/>
      <c r="AF1680" s="141">
        <v>12</v>
      </c>
      <c r="AG1680" s="141"/>
      <c r="AH1680" s="141"/>
      <c r="AI1680" s="141"/>
      <c r="AJ1680" s="141"/>
      <c r="AK1680" s="141"/>
      <c r="AL1680" s="141"/>
      <c r="AM1680" s="141"/>
      <c r="AN1680" s="141"/>
      <c r="AO1680" s="141"/>
      <c r="AP1680" s="141"/>
      <c r="AQ1680" s="141"/>
      <c r="AR1680" s="141"/>
      <c r="AS1680" s="141"/>
      <c r="AT1680" s="141"/>
      <c r="AU1680" s="141"/>
      <c r="AV1680" s="141"/>
      <c r="AW1680" s="141"/>
      <c r="AX1680" s="141"/>
      <c r="AY1680" s="141"/>
      <c r="AZ1680" s="141"/>
      <c r="BA1680" s="141"/>
      <c r="BB1680" s="141"/>
      <c r="BC1680" s="141"/>
      <c r="BD1680" s="141"/>
      <c r="BE1680" s="141"/>
      <c r="BF1680" s="141"/>
      <c r="BG1680" s="141"/>
      <c r="BH1680" s="141"/>
      <c r="BI1680" s="141"/>
      <c r="BJ1680" s="141"/>
      <c r="BK1680" s="141"/>
      <c r="BL1680" s="141"/>
      <c r="BM1680" s="141"/>
      <c r="BN1680" s="141"/>
      <c r="BO1680" s="141"/>
      <c r="BP1680" s="141"/>
      <c r="BQ1680" s="36"/>
      <c r="BR1680" s="36"/>
      <c r="BS1680" s="36"/>
      <c r="BT1680" s="36"/>
      <c r="BU1680" s="36"/>
      <c r="BV1680" s="36"/>
      <c r="BW1680" s="36"/>
      <c r="BX1680" s="36"/>
      <c r="BY1680" s="36"/>
      <c r="BZ1680" s="36"/>
      <c r="CA1680" s="36"/>
      <c r="CB1680" s="36"/>
      <c r="CC1680" s="36"/>
      <c r="CD1680" s="36"/>
      <c r="CE1680" s="36"/>
      <c r="CF1680" s="36"/>
      <c r="CG1680" s="36"/>
      <c r="CH1680" s="36"/>
      <c r="CI1680" s="145"/>
      <c r="CJ1680" s="146"/>
      <c r="CK1680" s="146"/>
      <c r="CL1680" s="146"/>
      <c r="CM1680" s="146"/>
      <c r="CN1680" s="146"/>
      <c r="CO1680" s="146"/>
      <c r="CP1680" s="147"/>
      <c r="CQ1680" s="146"/>
      <c r="CR1680" s="146"/>
      <c r="CS1680" s="146"/>
      <c r="CT1680" s="146"/>
      <c r="CU1680" s="36"/>
      <c r="CV1680" s="36"/>
      <c r="CW1680" s="142"/>
      <c r="CX1680" s="142"/>
      <c r="CY1680" s="142"/>
      <c r="CZ1680" s="142"/>
      <c r="DA1680" s="142"/>
      <c r="DB1680" s="142"/>
      <c r="DC1680" s="142"/>
      <c r="DD1680" s="142"/>
      <c r="DE1680" s="142"/>
      <c r="DF1680" s="142"/>
      <c r="DG1680" s="142"/>
      <c r="DH1680" s="142"/>
      <c r="DI1680" s="142"/>
      <c r="DJ1680" s="142"/>
      <c r="DK1680" s="142"/>
      <c r="DL1680" s="142"/>
      <c r="DM1680" s="142"/>
      <c r="DN1680" s="142"/>
      <c r="DO1680" s="142"/>
      <c r="DP1680" s="142"/>
    </row>
    <row r="1681" spans="1:120" ht="13.5" customHeight="1">
      <c r="A1681" s="16" t="str">
        <f>IF(B1681="","",IF(B1681&gt;1,"UWAGA JUŻ BYŁ",""))</f>
        <v/>
      </c>
      <c r="B1681" s="16">
        <f>IF(C1681="","",COUNTIF($C$8:$C$51430,C1681))</f>
        <v>1</v>
      </c>
      <c r="C1681" s="16" t="str">
        <f>CONCATENATE(E1681,F1681,H1681,G1681)</f>
        <v>KACPRZYKMariusz</v>
      </c>
      <c r="D1681" s="16">
        <f>IF(E1681="","",COUNTA($E$8:E1681))</f>
        <v>1674</v>
      </c>
      <c r="E1681" s="12" t="s">
        <v>1442</v>
      </c>
      <c r="F1681" s="16" t="s">
        <v>166</v>
      </c>
      <c r="G1681" s="12"/>
      <c r="H1681" s="12"/>
      <c r="I1681" s="16" t="str">
        <f>IF(ISERROR(VLOOKUP(H1681,KATEGORIE!$C$13:$E$50006,MATCH(KATEGORIE!$E$12,KATEGORIE!$C$12:$E$12,0),0)),"",VLOOKUP(H1681,KATEGORIE!$C$13:$E$50006,MATCH(KATEGORIE!$E$12,KATEGORIE!$C$12:$E$12,0),0))</f>
        <v/>
      </c>
      <c r="J1681" s="16" t="str">
        <f>IF(I1681="","",COUNTIF($I$8:I1681,I1681))</f>
        <v/>
      </c>
      <c r="K1681" s="16">
        <f>COUNT(V1681:DP1681)</f>
        <v>1</v>
      </c>
      <c r="L1681" s="17">
        <f>IF(ISERROR(LARGE(V1681:AB1681,1)),0,LARGE(V1681:AB1681,1))+IF(ISERROR(LARGE(V1681:AB1681,2)),0,LARGE(V1681:AB1681,2))+IF(ISERROR(LARGE(V1681:AB1681,3)),0,LARGE(V1681:AB1681,3))+IF(ISERROR(LARGE(V1681:AB1681,4)),0,LARGE(V1681:AB1681,4))</f>
        <v>0</v>
      </c>
      <c r="M1681" s="141">
        <f>IF(ISERROR(LARGE(AC1681:BP1681,1)),0,LARGE(AC1681:BP1681,1))+IF(ISERROR(LARGE(AC1681:BP1681,2)),0,LARGE(AC1681:BP1681,2))+IF(ISERROR(LARGE(AC1681:BP1681,3)),0,LARGE(AC1681:BP1681,3))+IF(ISERROR(LARGE(AC1681:BP1681,4)),0,LARGE(AC1681:BP1681,4))</f>
        <v>12</v>
      </c>
      <c r="N1681" s="36">
        <f>IF(ISERROR(LARGE(BQ1681:CV1681,1)),0,LARGE(BQ1681:CV1681,1))+IF(ISERROR(LARGE(BQ1681:CV1681,2)),0,LARGE(BQ1681:CV1681,2))+IF(ISERROR(LARGE(BQ1681:CV1681,3)),0,LARGE(BQ1681:CV1681,3))+IF(ISERROR(LARGE(BQ1681:CV1681,4)),0,LARGE(BQ1681:CV1681,4))</f>
        <v>0</v>
      </c>
      <c r="O1681" s="142">
        <f>IF(ISERROR(LARGE(CW1681:DP1681,1)),0,LARGE(CW1681:DP1681,1))+IF(ISERROR(LARGE(CW1681:DP1681,2)),0,LARGE(CW1681:DP1681,2))+IF(ISERROR(LARGE(CW1681:DP1681,3)),0,LARGE(CW1681:DP1681,3))+IF(ISERROR(LARGE(CW1681:DP1681,4)),0,LARGE(CW1681:DP1681,4))</f>
        <v>0</v>
      </c>
      <c r="P1681" s="143">
        <f>IF(ISERROR(LARGE(V1681:DP1681,1)),0,LARGE(V1681:DP1681,1))+IF(ISERROR(LARGE(V1681:DP1681,2)),0,LARGE(V1681:DP1681,2))+IF(ISERROR(LARGE(V1681:DP1681,3)),0,LARGE(V1681:DP1681,3))+IF(ISERROR(LARGE(V1681:DP1681,4)),0,LARGE(V1681:DP1681,4))+IF(ISERROR(LARGE(V1681:DP1681,5)),0,LARGE(V1681:DP1681,5))+IF(ISERROR(LARGE(V1681:DP1681,6)),0,LARGE(V1681:DP1681,6))+IF(ISERROR(LARGE(V1681:DP1681,7)),0,LARGE(V1681:DP1681,7))+IF(ISERROR(LARGE(V1681:DP1681,8)),0,LARGE(V1681:DP1681,8))+IF(ISERROR(LARGE(V1681:DP1681,9)),0,LARGE(V1681:DP1681,9))+IF(ISERROR(LARGE(V1681:DP1681,10)),0,LARGE(V1681:DP1681,10))+IF(ISERROR(LARGE(V1681:DP1681,11)),0,LARGE(V1681:DP1681,11))+IF(ISERROR(LARGE(V1681:DP1681,12)),0,LARGE(V1681:DP1681,12))</f>
        <v>12</v>
      </c>
      <c r="Q1681" s="144">
        <f>COUNT(V1681:DP1681)</f>
        <v>1</v>
      </c>
      <c r="R1681" s="144">
        <f>IF(ISERROR(LARGE(V1681:AB1681,5)),0,LARGE(V1681:AB1681,5))</f>
        <v>0</v>
      </c>
      <c r="S1681" s="144">
        <f>IF(ISERROR(LARGE(AC1681:BP1681,5)),0,LARGE(AC1681:BP1681,5))</f>
        <v>0</v>
      </c>
      <c r="T1681" s="144">
        <f>IF(ISERROR(LARGE(BQ1681:CV1681,5)),0,LARGE(BQ1681:CV1681,5))</f>
        <v>0</v>
      </c>
      <c r="U1681" s="144">
        <f>IF(ISERROR(LARGE(CW1681:DP1681,5)),0,LARGE(CW1681:DP1681,5))</f>
        <v>0</v>
      </c>
      <c r="V1681" s="17"/>
      <c r="W1681" s="17"/>
      <c r="X1681" s="17"/>
      <c r="Y1681" s="17"/>
      <c r="Z1681" s="17"/>
      <c r="AA1681" s="17"/>
      <c r="AB1681" s="17"/>
      <c r="AC1681" s="141"/>
      <c r="AD1681" s="141"/>
      <c r="AE1681" s="141"/>
      <c r="AF1681" s="141"/>
      <c r="AG1681" s="141">
        <v>12</v>
      </c>
      <c r="AH1681" s="141"/>
      <c r="AI1681" s="141"/>
      <c r="AJ1681" s="141"/>
      <c r="AK1681" s="141"/>
      <c r="AL1681" s="141"/>
      <c r="AM1681" s="141"/>
      <c r="AN1681" s="141"/>
      <c r="AO1681" s="141"/>
      <c r="AP1681" s="141"/>
      <c r="AQ1681" s="141"/>
      <c r="AR1681" s="141"/>
      <c r="AS1681" s="141"/>
      <c r="AT1681" s="141"/>
      <c r="AU1681" s="141"/>
      <c r="AV1681" s="141"/>
      <c r="AW1681" s="141"/>
      <c r="AX1681" s="141"/>
      <c r="AY1681" s="141"/>
      <c r="AZ1681" s="141"/>
      <c r="BA1681" s="141"/>
      <c r="BB1681" s="141"/>
      <c r="BC1681" s="141"/>
      <c r="BD1681" s="141"/>
      <c r="BE1681" s="141"/>
      <c r="BF1681" s="141"/>
      <c r="BG1681" s="141"/>
      <c r="BH1681" s="141"/>
      <c r="BI1681" s="141"/>
      <c r="BJ1681" s="141"/>
      <c r="BK1681" s="141"/>
      <c r="BL1681" s="141"/>
      <c r="BM1681" s="141"/>
      <c r="BN1681" s="141"/>
      <c r="BO1681" s="141"/>
      <c r="BP1681" s="141"/>
      <c r="BQ1681" s="36"/>
      <c r="BR1681" s="36"/>
      <c r="BS1681" s="36"/>
      <c r="BT1681" s="36"/>
      <c r="BU1681" s="36"/>
      <c r="BV1681" s="36"/>
      <c r="BW1681" s="36"/>
      <c r="BX1681" s="36"/>
      <c r="BY1681" s="36"/>
      <c r="BZ1681" s="36"/>
      <c r="CA1681" s="36"/>
      <c r="CB1681" s="36"/>
      <c r="CC1681" s="36"/>
      <c r="CD1681" s="36"/>
      <c r="CE1681" s="36"/>
      <c r="CF1681" s="36"/>
      <c r="CG1681" s="36"/>
      <c r="CH1681" s="36"/>
      <c r="CI1681" s="145"/>
      <c r="CJ1681" s="146"/>
      <c r="CK1681" s="146"/>
      <c r="CL1681" s="146"/>
      <c r="CM1681" s="146"/>
      <c r="CN1681" s="146"/>
      <c r="CO1681" s="146"/>
      <c r="CP1681" s="147"/>
      <c r="CQ1681" s="146"/>
      <c r="CR1681" s="146"/>
      <c r="CS1681" s="146"/>
      <c r="CT1681" s="146"/>
      <c r="CU1681" s="36"/>
      <c r="CV1681" s="36"/>
      <c r="CW1681" s="142"/>
      <c r="CX1681" s="142"/>
      <c r="CY1681" s="142"/>
      <c r="CZ1681" s="142"/>
      <c r="DA1681" s="142"/>
      <c r="DB1681" s="142"/>
      <c r="DC1681" s="142"/>
      <c r="DD1681" s="142"/>
      <c r="DE1681" s="142"/>
      <c r="DF1681" s="142"/>
      <c r="DG1681" s="142"/>
      <c r="DH1681" s="142"/>
      <c r="DI1681" s="142"/>
      <c r="DJ1681" s="142"/>
      <c r="DK1681" s="142"/>
      <c r="DL1681" s="142"/>
      <c r="DM1681" s="142"/>
      <c r="DN1681" s="142"/>
      <c r="DO1681" s="142"/>
      <c r="DP1681" s="142"/>
    </row>
    <row r="1682" spans="1:120" ht="13.5" customHeight="1">
      <c r="A1682" s="16" t="str">
        <f>IF(B1682="","",IF(B1682&gt;1,"UWAGA JUŻ BYŁ",""))</f>
        <v/>
      </c>
      <c r="B1682" s="16">
        <f>IF(C1682="","",COUNTIF($C$8:$C$51430,C1682))</f>
        <v>1</v>
      </c>
      <c r="C1682" s="16" t="str">
        <f>CONCATENATE(E1682,F1682,H1682,G1682)</f>
        <v>ANTOLAKGrzegorz1976NOWY TARG RUNNERS</v>
      </c>
      <c r="D1682" s="16">
        <f>IF(E1682="","",COUNTA($E$8:E1682))</f>
        <v>1675</v>
      </c>
      <c r="E1682" s="12" t="s">
        <v>1557</v>
      </c>
      <c r="F1682" s="16" t="s">
        <v>207</v>
      </c>
      <c r="G1682" s="12" t="s">
        <v>1558</v>
      </c>
      <c r="H1682" s="12">
        <v>1976</v>
      </c>
      <c r="I1682" s="16" t="str">
        <f>IF(ISERROR(VLOOKUP(H1682,KATEGORIE!$C$13:$E$50006,MATCH(KATEGORIE!$E$12,KATEGORIE!$C$12:$E$12,0),0)),"",VLOOKUP(H1682,KATEGORIE!$C$13:$E$50006,MATCH(KATEGORIE!$E$12,KATEGORIE!$C$12:$E$12,0),0))</f>
        <v>M</v>
      </c>
      <c r="J1682" s="16">
        <f>IF(I1682="","",COUNTIF($I$8:I1682,I1682))</f>
        <v>210</v>
      </c>
      <c r="K1682" s="16">
        <f>COUNT(V1682:DP1682)</f>
        <v>2</v>
      </c>
      <c r="L1682" s="17">
        <f>IF(ISERROR(LARGE(V1682:AB1682,1)),0,LARGE(V1682:AB1682,1))+IF(ISERROR(LARGE(V1682:AB1682,2)),0,LARGE(V1682:AB1682,2))+IF(ISERROR(LARGE(V1682:AB1682,3)),0,LARGE(V1682:AB1682,3))+IF(ISERROR(LARGE(V1682:AB1682,4)),0,LARGE(V1682:AB1682,4))</f>
        <v>0</v>
      </c>
      <c r="M1682" s="141">
        <f>IF(ISERROR(LARGE(AC1682:BP1682,1)),0,LARGE(AC1682:BP1682,1))+IF(ISERROR(LARGE(AC1682:BP1682,2)),0,LARGE(AC1682:BP1682,2))+IF(ISERROR(LARGE(AC1682:BP1682,3)),0,LARGE(AC1682:BP1682,3))+IF(ISERROR(LARGE(AC1682:BP1682,4)),0,LARGE(AC1682:BP1682,4))</f>
        <v>5</v>
      </c>
      <c r="N1682" s="36">
        <f>IF(ISERROR(LARGE(BQ1682:CV1682,1)),0,LARGE(BQ1682:CV1682,1))+IF(ISERROR(LARGE(BQ1682:CV1682,2)),0,LARGE(BQ1682:CV1682,2))+IF(ISERROR(LARGE(BQ1682:CV1682,3)),0,LARGE(BQ1682:CV1682,3))+IF(ISERROR(LARGE(BQ1682:CV1682,4)),0,LARGE(BQ1682:CV1682,4))</f>
        <v>7</v>
      </c>
      <c r="O1682" s="142">
        <f>IF(ISERROR(LARGE(CW1682:DP1682,1)),0,LARGE(CW1682:DP1682,1))+IF(ISERROR(LARGE(CW1682:DP1682,2)),0,LARGE(CW1682:DP1682,2))+IF(ISERROR(LARGE(CW1682:DP1682,3)),0,LARGE(CW1682:DP1682,3))+IF(ISERROR(LARGE(CW1682:DP1682,4)),0,LARGE(CW1682:DP1682,4))</f>
        <v>0</v>
      </c>
      <c r="P1682" s="143">
        <f>IF(ISERROR(LARGE(V1682:DP1682,1)),0,LARGE(V1682:DP1682,1))+IF(ISERROR(LARGE(V1682:DP1682,2)),0,LARGE(V1682:DP1682,2))+IF(ISERROR(LARGE(V1682:DP1682,3)),0,LARGE(V1682:DP1682,3))+IF(ISERROR(LARGE(V1682:DP1682,4)),0,LARGE(V1682:DP1682,4))+IF(ISERROR(LARGE(V1682:DP1682,5)),0,LARGE(V1682:DP1682,5))+IF(ISERROR(LARGE(V1682:DP1682,6)),0,LARGE(V1682:DP1682,6))+IF(ISERROR(LARGE(V1682:DP1682,7)),0,LARGE(V1682:DP1682,7))+IF(ISERROR(LARGE(V1682:DP1682,8)),0,LARGE(V1682:DP1682,8))+IF(ISERROR(LARGE(V1682:DP1682,9)),0,LARGE(V1682:DP1682,9))+IF(ISERROR(LARGE(V1682:DP1682,10)),0,LARGE(V1682:DP1682,10))+IF(ISERROR(LARGE(V1682:DP1682,11)),0,LARGE(V1682:DP1682,11))+IF(ISERROR(LARGE(V1682:DP1682,12)),0,LARGE(V1682:DP1682,12))</f>
        <v>12</v>
      </c>
      <c r="Q1682" s="144">
        <f>COUNT(V1682:DP1682)</f>
        <v>2</v>
      </c>
      <c r="R1682" s="144">
        <f>IF(ISERROR(LARGE(V1682:AB1682,5)),0,LARGE(V1682:AB1682,5))</f>
        <v>0</v>
      </c>
      <c r="S1682" s="144">
        <f>IF(ISERROR(LARGE(AC1682:BP1682,5)),0,LARGE(AC1682:BP1682,5))</f>
        <v>0</v>
      </c>
      <c r="T1682" s="144">
        <f>IF(ISERROR(LARGE(BQ1682:CV1682,5)),0,LARGE(BQ1682:CV1682,5))</f>
        <v>0</v>
      </c>
      <c r="U1682" s="144">
        <f>IF(ISERROR(LARGE(CW1682:DP1682,5)),0,LARGE(CW1682:DP1682,5))</f>
        <v>0</v>
      </c>
      <c r="V1682" s="17"/>
      <c r="W1682" s="17"/>
      <c r="X1682" s="17"/>
      <c r="Y1682" s="17"/>
      <c r="Z1682" s="17"/>
      <c r="AA1682" s="17"/>
      <c r="AB1682" s="17"/>
      <c r="AC1682" s="141"/>
      <c r="AD1682" s="141"/>
      <c r="AE1682" s="141"/>
      <c r="AF1682" s="141"/>
      <c r="AG1682" s="141"/>
      <c r="AH1682" s="141">
        <v>5</v>
      </c>
      <c r="AI1682" s="141"/>
      <c r="AJ1682" s="141"/>
      <c r="AK1682" s="141"/>
      <c r="AL1682" s="141"/>
      <c r="AM1682" s="141"/>
      <c r="AN1682" s="141"/>
      <c r="AO1682" s="141"/>
      <c r="AP1682" s="141"/>
      <c r="AQ1682" s="141"/>
      <c r="AR1682" s="141"/>
      <c r="AS1682" s="141"/>
      <c r="AT1682" s="141"/>
      <c r="AU1682" s="141"/>
      <c r="AV1682" s="141"/>
      <c r="AW1682" s="141"/>
      <c r="AX1682" s="141"/>
      <c r="AY1682" s="141"/>
      <c r="AZ1682" s="141"/>
      <c r="BA1682" s="141"/>
      <c r="BB1682" s="141"/>
      <c r="BC1682" s="141"/>
      <c r="BD1682" s="141"/>
      <c r="BE1682" s="141"/>
      <c r="BF1682" s="141"/>
      <c r="BG1682" s="141"/>
      <c r="BH1682" s="141"/>
      <c r="BI1682" s="141"/>
      <c r="BJ1682" s="141"/>
      <c r="BK1682" s="141"/>
      <c r="BL1682" s="141"/>
      <c r="BM1682" s="141"/>
      <c r="BN1682" s="141"/>
      <c r="BO1682" s="141"/>
      <c r="BP1682" s="141"/>
      <c r="BQ1682" s="36"/>
      <c r="BR1682" s="36"/>
      <c r="BS1682" s="36"/>
      <c r="BT1682" s="36"/>
      <c r="BU1682" s="36"/>
      <c r="BV1682" s="36"/>
      <c r="BW1682" s="36"/>
      <c r="BX1682" s="36"/>
      <c r="BY1682" s="36"/>
      <c r="BZ1682" s="36"/>
      <c r="CA1682" s="36"/>
      <c r="CB1682" s="36"/>
      <c r="CC1682" s="36"/>
      <c r="CD1682" s="36"/>
      <c r="CE1682" s="36"/>
      <c r="CF1682" s="36"/>
      <c r="CG1682" s="36"/>
      <c r="CH1682" s="36"/>
      <c r="CI1682" s="145"/>
      <c r="CJ1682" s="146"/>
      <c r="CK1682" s="146">
        <v>7</v>
      </c>
      <c r="CL1682" s="146"/>
      <c r="CM1682" s="146"/>
      <c r="CN1682" s="146"/>
      <c r="CO1682" s="146"/>
      <c r="CP1682" s="147"/>
      <c r="CQ1682" s="146"/>
      <c r="CR1682" s="146"/>
      <c r="CS1682" s="146"/>
      <c r="CT1682" s="146"/>
      <c r="CU1682" s="36"/>
      <c r="CV1682" s="36"/>
      <c r="CW1682" s="142"/>
      <c r="CX1682" s="142"/>
      <c r="CY1682" s="142"/>
      <c r="CZ1682" s="142"/>
      <c r="DA1682" s="142"/>
      <c r="DB1682" s="142"/>
      <c r="DC1682" s="142"/>
      <c r="DD1682" s="142"/>
      <c r="DE1682" s="142"/>
      <c r="DF1682" s="142"/>
      <c r="DG1682" s="142"/>
      <c r="DH1682" s="142"/>
      <c r="DI1682" s="142"/>
      <c r="DJ1682" s="142"/>
      <c r="DK1682" s="142"/>
      <c r="DL1682" s="142"/>
      <c r="DM1682" s="142"/>
      <c r="DN1682" s="142"/>
      <c r="DO1682" s="142"/>
      <c r="DP1682" s="142"/>
    </row>
    <row r="1683" spans="1:120" ht="13.5" customHeight="1">
      <c r="A1683" s="16" t="str">
        <f>IF(B1683="","",IF(B1683&gt;1,"UWAGA JUŻ BYŁ",""))</f>
        <v/>
      </c>
      <c r="B1683" s="16">
        <f>IF(C1683="","",COUNTIF($C$8:$C$51430,C1683))</f>
        <v>1</v>
      </c>
      <c r="C1683" s="16" t="str">
        <f>CONCATENATE(E1683,F1683,H1683,G1683)</f>
        <v>WojciechowskiJanuszKraków</v>
      </c>
      <c r="D1683" s="16">
        <f>IF(E1683="","",COUNTA($E$8:E1683))</f>
        <v>1676</v>
      </c>
      <c r="E1683" s="12" t="s">
        <v>1704</v>
      </c>
      <c r="F1683" s="16" t="s">
        <v>657</v>
      </c>
      <c r="G1683" s="12" t="s">
        <v>604</v>
      </c>
      <c r="H1683" s="12"/>
      <c r="I1683" s="16" t="str">
        <f>IF(ISERROR(VLOOKUP(H1683,KATEGORIE!$C$13:$E$50006,MATCH(KATEGORIE!$E$12,KATEGORIE!$C$12:$E$12,0),0)),"",VLOOKUP(H1683,KATEGORIE!$C$13:$E$50006,MATCH(KATEGORIE!$E$12,KATEGORIE!$C$12:$E$12,0),0))</f>
        <v/>
      </c>
      <c r="J1683" s="16" t="str">
        <f>IF(I1683="","",COUNTIF($I$8:I1683,I1683))</f>
        <v/>
      </c>
      <c r="K1683" s="16">
        <f>COUNT(V1683:DP1683)</f>
        <v>1</v>
      </c>
      <c r="L1683" s="17">
        <f>IF(ISERROR(LARGE(V1683:AB1683,1)),0,LARGE(V1683:AB1683,1))+IF(ISERROR(LARGE(V1683:AB1683,2)),0,LARGE(V1683:AB1683,2))+IF(ISERROR(LARGE(V1683:AB1683,3)),0,LARGE(V1683:AB1683,3))+IF(ISERROR(LARGE(V1683:AB1683,4)),0,LARGE(V1683:AB1683,4))</f>
        <v>0</v>
      </c>
      <c r="M1683" s="141">
        <f>IF(ISERROR(LARGE(AC1683:BP1683,1)),0,LARGE(AC1683:BP1683,1))+IF(ISERROR(LARGE(AC1683:BP1683,2)),0,LARGE(AC1683:BP1683,2))+IF(ISERROR(LARGE(AC1683:BP1683,3)),0,LARGE(AC1683:BP1683,3))+IF(ISERROR(LARGE(AC1683:BP1683,4)),0,LARGE(AC1683:BP1683,4))</f>
        <v>12</v>
      </c>
      <c r="N1683" s="36">
        <f>IF(ISERROR(LARGE(BQ1683:CV1683,1)),0,LARGE(BQ1683:CV1683,1))+IF(ISERROR(LARGE(BQ1683:CV1683,2)),0,LARGE(BQ1683:CV1683,2))+IF(ISERROR(LARGE(BQ1683:CV1683,3)),0,LARGE(BQ1683:CV1683,3))+IF(ISERROR(LARGE(BQ1683:CV1683,4)),0,LARGE(BQ1683:CV1683,4))</f>
        <v>0</v>
      </c>
      <c r="O1683" s="142">
        <f>IF(ISERROR(LARGE(CW1683:DP1683,1)),0,LARGE(CW1683:DP1683,1))+IF(ISERROR(LARGE(CW1683:DP1683,2)),0,LARGE(CW1683:DP1683,2))+IF(ISERROR(LARGE(CW1683:DP1683,3)),0,LARGE(CW1683:DP1683,3))+IF(ISERROR(LARGE(CW1683:DP1683,4)),0,LARGE(CW1683:DP1683,4))</f>
        <v>0</v>
      </c>
      <c r="P1683" s="143">
        <f>IF(ISERROR(LARGE(V1683:DP1683,1)),0,LARGE(V1683:DP1683,1))+IF(ISERROR(LARGE(V1683:DP1683,2)),0,LARGE(V1683:DP1683,2))+IF(ISERROR(LARGE(V1683:DP1683,3)),0,LARGE(V1683:DP1683,3))+IF(ISERROR(LARGE(V1683:DP1683,4)),0,LARGE(V1683:DP1683,4))+IF(ISERROR(LARGE(V1683:DP1683,5)),0,LARGE(V1683:DP1683,5))+IF(ISERROR(LARGE(V1683:DP1683,6)),0,LARGE(V1683:DP1683,6))+IF(ISERROR(LARGE(V1683:DP1683,7)),0,LARGE(V1683:DP1683,7))+IF(ISERROR(LARGE(V1683:DP1683,8)),0,LARGE(V1683:DP1683,8))+IF(ISERROR(LARGE(V1683:DP1683,9)),0,LARGE(V1683:DP1683,9))+IF(ISERROR(LARGE(V1683:DP1683,10)),0,LARGE(V1683:DP1683,10))+IF(ISERROR(LARGE(V1683:DP1683,11)),0,LARGE(V1683:DP1683,11))+IF(ISERROR(LARGE(V1683:DP1683,12)),0,LARGE(V1683:DP1683,12))</f>
        <v>12</v>
      </c>
      <c r="Q1683" s="144">
        <f>COUNT(V1683:DP1683)</f>
        <v>1</v>
      </c>
      <c r="R1683" s="144">
        <f>IF(ISERROR(LARGE(V1683:AB1683,5)),0,LARGE(V1683:AB1683,5))</f>
        <v>0</v>
      </c>
      <c r="S1683" s="144">
        <f>IF(ISERROR(LARGE(AC1683:BP1683,5)),0,LARGE(AC1683:BP1683,5))</f>
        <v>0</v>
      </c>
      <c r="T1683" s="144">
        <f>IF(ISERROR(LARGE(BQ1683:CV1683,5)),0,LARGE(BQ1683:CV1683,5))</f>
        <v>0</v>
      </c>
      <c r="U1683" s="144">
        <f>IF(ISERROR(LARGE(CW1683:DP1683,5)),0,LARGE(CW1683:DP1683,5))</f>
        <v>0</v>
      </c>
      <c r="V1683" s="17"/>
      <c r="W1683" s="17"/>
      <c r="X1683" s="17"/>
      <c r="Y1683" s="17"/>
      <c r="Z1683" s="17"/>
      <c r="AA1683" s="17"/>
      <c r="AB1683" s="17"/>
      <c r="AC1683" s="141"/>
      <c r="AD1683" s="141"/>
      <c r="AE1683" s="141"/>
      <c r="AF1683" s="141"/>
      <c r="AG1683" s="141"/>
      <c r="AH1683" s="141"/>
      <c r="AI1683" s="141"/>
      <c r="AJ1683" s="141">
        <v>12</v>
      </c>
      <c r="AK1683" s="141"/>
      <c r="AL1683" s="141"/>
      <c r="AM1683" s="141"/>
      <c r="AN1683" s="141"/>
      <c r="AO1683" s="141"/>
      <c r="AP1683" s="141"/>
      <c r="AQ1683" s="141"/>
      <c r="AR1683" s="141"/>
      <c r="AS1683" s="141"/>
      <c r="AT1683" s="141"/>
      <c r="AU1683" s="141"/>
      <c r="AV1683" s="141"/>
      <c r="AW1683" s="141"/>
      <c r="AX1683" s="141"/>
      <c r="AY1683" s="141"/>
      <c r="AZ1683" s="141"/>
      <c r="BA1683" s="141"/>
      <c r="BB1683" s="141"/>
      <c r="BC1683" s="141"/>
      <c r="BD1683" s="141"/>
      <c r="BE1683" s="141"/>
      <c r="BF1683" s="141"/>
      <c r="BG1683" s="141"/>
      <c r="BH1683" s="141"/>
      <c r="BI1683" s="141"/>
      <c r="BJ1683" s="141"/>
      <c r="BK1683" s="141"/>
      <c r="BL1683" s="141"/>
      <c r="BM1683" s="141"/>
      <c r="BN1683" s="141"/>
      <c r="BO1683" s="141"/>
      <c r="BP1683" s="141"/>
      <c r="BQ1683" s="36"/>
      <c r="BR1683" s="36"/>
      <c r="BS1683" s="36"/>
      <c r="BT1683" s="36"/>
      <c r="BU1683" s="36"/>
      <c r="BV1683" s="36"/>
      <c r="BW1683" s="36"/>
      <c r="BX1683" s="36"/>
      <c r="BY1683" s="36"/>
      <c r="BZ1683" s="36"/>
      <c r="CA1683" s="36"/>
      <c r="CB1683" s="36"/>
      <c r="CC1683" s="36"/>
      <c r="CD1683" s="36"/>
      <c r="CE1683" s="36"/>
      <c r="CF1683" s="36"/>
      <c r="CG1683" s="36"/>
      <c r="CH1683" s="36"/>
      <c r="CI1683" s="145"/>
      <c r="CJ1683" s="146"/>
      <c r="CK1683" s="146"/>
      <c r="CL1683" s="146"/>
      <c r="CM1683" s="146"/>
      <c r="CN1683" s="146"/>
      <c r="CO1683" s="146"/>
      <c r="CP1683" s="147"/>
      <c r="CQ1683" s="146"/>
      <c r="CR1683" s="146"/>
      <c r="CS1683" s="146"/>
      <c r="CT1683" s="146"/>
      <c r="CU1683" s="36"/>
      <c r="CV1683" s="36"/>
      <c r="CW1683" s="142"/>
      <c r="CX1683" s="142"/>
      <c r="CY1683" s="142"/>
      <c r="CZ1683" s="142"/>
      <c r="DA1683" s="142"/>
      <c r="DB1683" s="142"/>
      <c r="DC1683" s="142"/>
      <c r="DD1683" s="142"/>
      <c r="DE1683" s="142"/>
      <c r="DF1683" s="142"/>
      <c r="DG1683" s="142"/>
      <c r="DH1683" s="142"/>
      <c r="DI1683" s="142"/>
      <c r="DJ1683" s="142"/>
      <c r="DK1683" s="142"/>
      <c r="DL1683" s="142"/>
      <c r="DM1683" s="142"/>
      <c r="DN1683" s="142"/>
      <c r="DO1683" s="142"/>
      <c r="DP1683" s="142"/>
    </row>
    <row r="1684" spans="1:120" ht="13.5" customHeight="1">
      <c r="A1684" s="16" t="str">
        <f>IF(B1684="","",IF(B1684&gt;1,"UWAGA JUŻ BYŁ",""))</f>
        <v/>
      </c>
      <c r="B1684" s="16">
        <f>IF(C1684="","",COUNTIF($C$8:$C$51430,C1684))</f>
        <v>1</v>
      </c>
      <c r="C1684" s="16" t="str">
        <f>CONCATENATE(E1684,F1684,H1684,G1684)</f>
        <v>CałaMichałNr +</v>
      </c>
      <c r="D1684" s="16">
        <f>IF(E1684="","",COUNTA($E$8:E1684))</f>
        <v>1677</v>
      </c>
      <c r="E1684" s="12" t="s">
        <v>1768</v>
      </c>
      <c r="F1684" s="16" t="s">
        <v>392</v>
      </c>
      <c r="G1684" s="12" t="s">
        <v>1769</v>
      </c>
      <c r="H1684" s="12"/>
      <c r="I1684" s="16" t="str">
        <f>IF(ISERROR(VLOOKUP(H1684,KATEGORIE!$C$13:$E$50006,MATCH(KATEGORIE!$E$12,KATEGORIE!$C$12:$E$12,0),0)),"",VLOOKUP(H1684,KATEGORIE!$C$13:$E$50006,MATCH(KATEGORIE!$E$12,KATEGORIE!$C$12:$E$12,0),0))</f>
        <v/>
      </c>
      <c r="J1684" s="16" t="str">
        <f>IF(I1684="","",COUNTIF($I$8:I1684,I1684))</f>
        <v/>
      </c>
      <c r="K1684" s="16">
        <f>COUNT(V1684:DP1684)</f>
        <v>1</v>
      </c>
      <c r="L1684" s="17">
        <f>IF(ISERROR(LARGE(V1684:AB1684,1)),0,LARGE(V1684:AB1684,1))+IF(ISERROR(LARGE(V1684:AB1684,2)),0,LARGE(V1684:AB1684,2))+IF(ISERROR(LARGE(V1684:AB1684,3)),0,LARGE(V1684:AB1684,3))+IF(ISERROR(LARGE(V1684:AB1684,4)),0,LARGE(V1684:AB1684,4))</f>
        <v>0</v>
      </c>
      <c r="M1684" s="141">
        <f>IF(ISERROR(LARGE(AC1684:BP1684,1)),0,LARGE(AC1684:BP1684,1))+IF(ISERROR(LARGE(AC1684:BP1684,2)),0,LARGE(AC1684:BP1684,2))+IF(ISERROR(LARGE(AC1684:BP1684,3)),0,LARGE(AC1684:BP1684,3))+IF(ISERROR(LARGE(AC1684:BP1684,4)),0,LARGE(AC1684:BP1684,4))</f>
        <v>12</v>
      </c>
      <c r="N1684" s="36">
        <f>IF(ISERROR(LARGE(BQ1684:CV1684,1)),0,LARGE(BQ1684:CV1684,1))+IF(ISERROR(LARGE(BQ1684:CV1684,2)),0,LARGE(BQ1684:CV1684,2))+IF(ISERROR(LARGE(BQ1684:CV1684,3)),0,LARGE(BQ1684:CV1684,3))+IF(ISERROR(LARGE(BQ1684:CV1684,4)),0,LARGE(BQ1684:CV1684,4))</f>
        <v>0</v>
      </c>
      <c r="O1684" s="142">
        <f>IF(ISERROR(LARGE(CW1684:DP1684,1)),0,LARGE(CW1684:DP1684,1))+IF(ISERROR(LARGE(CW1684:DP1684,2)),0,LARGE(CW1684:DP1684,2))+IF(ISERROR(LARGE(CW1684:DP1684,3)),0,LARGE(CW1684:DP1684,3))+IF(ISERROR(LARGE(CW1684:DP1684,4)),0,LARGE(CW1684:DP1684,4))</f>
        <v>0</v>
      </c>
      <c r="P1684" s="143">
        <f>IF(ISERROR(LARGE(V1684:DP1684,1)),0,LARGE(V1684:DP1684,1))+IF(ISERROR(LARGE(V1684:DP1684,2)),0,LARGE(V1684:DP1684,2))+IF(ISERROR(LARGE(V1684:DP1684,3)),0,LARGE(V1684:DP1684,3))+IF(ISERROR(LARGE(V1684:DP1684,4)),0,LARGE(V1684:DP1684,4))+IF(ISERROR(LARGE(V1684:DP1684,5)),0,LARGE(V1684:DP1684,5))+IF(ISERROR(LARGE(V1684:DP1684,6)),0,LARGE(V1684:DP1684,6))+IF(ISERROR(LARGE(V1684:DP1684,7)),0,LARGE(V1684:DP1684,7))+IF(ISERROR(LARGE(V1684:DP1684,8)),0,LARGE(V1684:DP1684,8))+IF(ISERROR(LARGE(V1684:DP1684,9)),0,LARGE(V1684:DP1684,9))+IF(ISERROR(LARGE(V1684:DP1684,10)),0,LARGE(V1684:DP1684,10))+IF(ISERROR(LARGE(V1684:DP1684,11)),0,LARGE(V1684:DP1684,11))+IF(ISERROR(LARGE(V1684:DP1684,12)),0,LARGE(V1684:DP1684,12))</f>
        <v>12</v>
      </c>
      <c r="Q1684" s="144">
        <f>COUNT(V1684:DP1684)</f>
        <v>1</v>
      </c>
      <c r="R1684" s="144">
        <f>IF(ISERROR(LARGE(V1684:AB1684,5)),0,LARGE(V1684:AB1684,5))</f>
        <v>0</v>
      </c>
      <c r="S1684" s="144">
        <f>IF(ISERROR(LARGE(AC1684:BP1684,5)),0,LARGE(AC1684:BP1684,5))</f>
        <v>0</v>
      </c>
      <c r="T1684" s="144">
        <f>IF(ISERROR(LARGE(BQ1684:CV1684,5)),0,LARGE(BQ1684:CV1684,5))</f>
        <v>0</v>
      </c>
      <c r="U1684" s="144">
        <f>IF(ISERROR(LARGE(CW1684:DP1684,5)),0,LARGE(CW1684:DP1684,5))</f>
        <v>0</v>
      </c>
      <c r="V1684" s="17"/>
      <c r="W1684" s="17"/>
      <c r="X1684" s="17"/>
      <c r="Y1684" s="17"/>
      <c r="Z1684" s="17"/>
      <c r="AA1684" s="17"/>
      <c r="AB1684" s="17"/>
      <c r="AC1684" s="141"/>
      <c r="AD1684" s="141"/>
      <c r="AE1684" s="141"/>
      <c r="AF1684" s="141"/>
      <c r="AG1684" s="141"/>
      <c r="AH1684" s="141"/>
      <c r="AI1684" s="141"/>
      <c r="AJ1684" s="141"/>
      <c r="AK1684" s="141">
        <v>12</v>
      </c>
      <c r="AL1684" s="141"/>
      <c r="AM1684" s="141"/>
      <c r="AN1684" s="141"/>
      <c r="AO1684" s="141"/>
      <c r="AP1684" s="141"/>
      <c r="AQ1684" s="141"/>
      <c r="AR1684" s="141"/>
      <c r="AS1684" s="141"/>
      <c r="AT1684" s="141"/>
      <c r="AU1684" s="141"/>
      <c r="AV1684" s="141"/>
      <c r="AW1684" s="141"/>
      <c r="AX1684" s="141"/>
      <c r="AY1684" s="141"/>
      <c r="AZ1684" s="141"/>
      <c r="BA1684" s="141"/>
      <c r="BB1684" s="141"/>
      <c r="BC1684" s="141"/>
      <c r="BD1684" s="141"/>
      <c r="BE1684" s="141"/>
      <c r="BF1684" s="141"/>
      <c r="BG1684" s="141"/>
      <c r="BH1684" s="141"/>
      <c r="BI1684" s="141"/>
      <c r="BJ1684" s="141"/>
      <c r="BK1684" s="141"/>
      <c r="BL1684" s="141"/>
      <c r="BM1684" s="141"/>
      <c r="BN1684" s="141"/>
      <c r="BO1684" s="141"/>
      <c r="BP1684" s="141"/>
      <c r="BQ1684" s="36"/>
      <c r="BR1684" s="36"/>
      <c r="BS1684" s="36"/>
      <c r="BT1684" s="36"/>
      <c r="BU1684" s="36"/>
      <c r="BV1684" s="36"/>
      <c r="BW1684" s="36"/>
      <c r="BX1684" s="36"/>
      <c r="BY1684" s="36"/>
      <c r="BZ1684" s="36"/>
      <c r="CA1684" s="36"/>
      <c r="CB1684" s="36"/>
      <c r="CC1684" s="36"/>
      <c r="CD1684" s="36"/>
      <c r="CE1684" s="36"/>
      <c r="CF1684" s="36"/>
      <c r="CG1684" s="36"/>
      <c r="CH1684" s="36"/>
      <c r="CI1684" s="145"/>
      <c r="CJ1684" s="146"/>
      <c r="CK1684" s="146"/>
      <c r="CL1684" s="146"/>
      <c r="CM1684" s="146"/>
      <c r="CN1684" s="146"/>
      <c r="CO1684" s="146"/>
      <c r="CP1684" s="147"/>
      <c r="CQ1684" s="146"/>
      <c r="CR1684" s="146"/>
      <c r="CS1684" s="146"/>
      <c r="CT1684" s="146"/>
      <c r="CU1684" s="36"/>
      <c r="CV1684" s="36"/>
      <c r="CW1684" s="142"/>
      <c r="CX1684" s="142"/>
      <c r="CY1684" s="142"/>
      <c r="CZ1684" s="142"/>
      <c r="DA1684" s="142"/>
      <c r="DB1684" s="142"/>
      <c r="DC1684" s="142"/>
      <c r="DD1684" s="142"/>
      <c r="DE1684" s="142"/>
      <c r="DF1684" s="142"/>
      <c r="DG1684" s="142"/>
      <c r="DH1684" s="142"/>
      <c r="DI1684" s="142"/>
      <c r="DJ1684" s="142"/>
      <c r="DK1684" s="142"/>
      <c r="DL1684" s="142"/>
      <c r="DM1684" s="142"/>
      <c r="DN1684" s="142"/>
      <c r="DO1684" s="142"/>
      <c r="DP1684" s="142"/>
    </row>
    <row r="1685" spans="1:120" ht="13.5" customHeight="1">
      <c r="A1685" s="16" t="str">
        <f>IF(B1685="","",IF(B1685&gt;1,"UWAGA JUŻ BYŁ",""))</f>
        <v/>
      </c>
      <c r="B1685" s="16">
        <f>IF(C1685="","",COUNTIF($C$8:$C$51430,C1685))</f>
        <v>1</v>
      </c>
      <c r="C1685" s="16" t="str">
        <f>CONCATENATE(E1685,F1685,H1685,G1685)</f>
        <v>GwizdałaŁukasztheNATURAt</v>
      </c>
      <c r="D1685" s="16">
        <f>IF(E1685="","",COUNTA($E$8:E1685))</f>
        <v>1678</v>
      </c>
      <c r="E1685" s="12" t="s">
        <v>1784</v>
      </c>
      <c r="F1685" s="16" t="s">
        <v>171</v>
      </c>
      <c r="G1685" s="12" t="s">
        <v>1785</v>
      </c>
      <c r="H1685" s="12"/>
      <c r="I1685" s="16" t="str">
        <f>IF(ISERROR(VLOOKUP(H1685,KATEGORIE!$C$13:$E$50006,MATCH(KATEGORIE!$E$12,KATEGORIE!$C$12:$E$12,0),0)),"",VLOOKUP(H1685,KATEGORIE!$C$13:$E$50006,MATCH(KATEGORIE!$E$12,KATEGORIE!$C$12:$E$12,0),0))</f>
        <v/>
      </c>
      <c r="J1685" s="16" t="str">
        <f>IF(I1685="","",COUNTIF($I$8:I1685,I1685))</f>
        <v/>
      </c>
      <c r="K1685" s="16">
        <f>COUNT(V1685:DP1685)</f>
        <v>2</v>
      </c>
      <c r="L1685" s="17">
        <f>IF(ISERROR(LARGE(V1685:AB1685,1)),0,LARGE(V1685:AB1685,1))+IF(ISERROR(LARGE(V1685:AB1685,2)),0,LARGE(V1685:AB1685,2))+IF(ISERROR(LARGE(V1685:AB1685,3)),0,LARGE(V1685:AB1685,3))+IF(ISERROR(LARGE(V1685:AB1685,4)),0,LARGE(V1685:AB1685,4))</f>
        <v>0</v>
      </c>
      <c r="M1685" s="141">
        <f>IF(ISERROR(LARGE(AC1685:BP1685,1)),0,LARGE(AC1685:BP1685,1))+IF(ISERROR(LARGE(AC1685:BP1685,2)),0,LARGE(AC1685:BP1685,2))+IF(ISERROR(LARGE(AC1685:BP1685,3)),0,LARGE(AC1685:BP1685,3))+IF(ISERROR(LARGE(AC1685:BP1685,4)),0,LARGE(AC1685:BP1685,4))</f>
        <v>12</v>
      </c>
      <c r="N1685" s="36">
        <f>IF(ISERROR(LARGE(BQ1685:CV1685,1)),0,LARGE(BQ1685:CV1685,1))+IF(ISERROR(LARGE(BQ1685:CV1685,2)),0,LARGE(BQ1685:CV1685,2))+IF(ISERROR(LARGE(BQ1685:CV1685,3)),0,LARGE(BQ1685:CV1685,3))+IF(ISERROR(LARGE(BQ1685:CV1685,4)),0,LARGE(BQ1685:CV1685,4))</f>
        <v>0</v>
      </c>
      <c r="O1685" s="142">
        <f>IF(ISERROR(LARGE(CW1685:DP1685,1)),0,LARGE(CW1685:DP1685,1))+IF(ISERROR(LARGE(CW1685:DP1685,2)),0,LARGE(CW1685:DP1685,2))+IF(ISERROR(LARGE(CW1685:DP1685,3)),0,LARGE(CW1685:DP1685,3))+IF(ISERROR(LARGE(CW1685:DP1685,4)),0,LARGE(CW1685:DP1685,4))</f>
        <v>0</v>
      </c>
      <c r="P1685" s="143">
        <f>IF(ISERROR(LARGE(V1685:DP1685,1)),0,LARGE(V1685:DP1685,1))+IF(ISERROR(LARGE(V1685:DP1685,2)),0,LARGE(V1685:DP1685,2))+IF(ISERROR(LARGE(V1685:DP1685,3)),0,LARGE(V1685:DP1685,3))+IF(ISERROR(LARGE(V1685:DP1685,4)),0,LARGE(V1685:DP1685,4))+IF(ISERROR(LARGE(V1685:DP1685,5)),0,LARGE(V1685:DP1685,5))+IF(ISERROR(LARGE(V1685:DP1685,6)),0,LARGE(V1685:DP1685,6))+IF(ISERROR(LARGE(V1685:DP1685,7)),0,LARGE(V1685:DP1685,7))+IF(ISERROR(LARGE(V1685:DP1685,8)),0,LARGE(V1685:DP1685,8))+IF(ISERROR(LARGE(V1685:DP1685,9)),0,LARGE(V1685:DP1685,9))+IF(ISERROR(LARGE(V1685:DP1685,10)),0,LARGE(V1685:DP1685,10))+IF(ISERROR(LARGE(V1685:DP1685,11)),0,LARGE(V1685:DP1685,11))+IF(ISERROR(LARGE(V1685:DP1685,12)),0,LARGE(V1685:DP1685,12))</f>
        <v>12</v>
      </c>
      <c r="Q1685" s="144">
        <f>COUNT(V1685:DP1685)</f>
        <v>2</v>
      </c>
      <c r="R1685" s="144">
        <f>IF(ISERROR(LARGE(V1685:AB1685,5)),0,LARGE(V1685:AB1685,5))</f>
        <v>0</v>
      </c>
      <c r="S1685" s="144">
        <f>IF(ISERROR(LARGE(AC1685:BP1685,5)),0,LARGE(AC1685:BP1685,5))</f>
        <v>0</v>
      </c>
      <c r="T1685" s="144">
        <f>IF(ISERROR(LARGE(BQ1685:CV1685,5)),0,LARGE(BQ1685:CV1685,5))</f>
        <v>0</v>
      </c>
      <c r="U1685" s="144">
        <f>IF(ISERROR(LARGE(CW1685:DP1685,5)),0,LARGE(CW1685:DP1685,5))</f>
        <v>0</v>
      </c>
      <c r="V1685" s="17"/>
      <c r="W1685" s="17"/>
      <c r="X1685" s="17"/>
      <c r="Y1685" s="17"/>
      <c r="Z1685" s="17"/>
      <c r="AA1685" s="17"/>
      <c r="AB1685" s="17"/>
      <c r="AC1685" s="141"/>
      <c r="AD1685" s="141"/>
      <c r="AE1685" s="141"/>
      <c r="AF1685" s="141"/>
      <c r="AG1685" s="141"/>
      <c r="AH1685" s="141"/>
      <c r="AI1685" s="141"/>
      <c r="AJ1685" s="141"/>
      <c r="AK1685" s="141">
        <v>2</v>
      </c>
      <c r="AL1685" s="141"/>
      <c r="AM1685" s="141"/>
      <c r="AN1685" s="141"/>
      <c r="AO1685" s="141"/>
      <c r="AP1685" s="141"/>
      <c r="AQ1685" s="141"/>
      <c r="AR1685" s="141"/>
      <c r="AS1685" s="141"/>
      <c r="AT1685" s="141"/>
      <c r="AU1685" s="141"/>
      <c r="AV1685" s="141"/>
      <c r="AW1685" s="141"/>
      <c r="AX1685" s="141"/>
      <c r="AY1685" s="141"/>
      <c r="AZ1685" s="141"/>
      <c r="BA1685" s="141"/>
      <c r="BB1685" s="141"/>
      <c r="BC1685" s="141"/>
      <c r="BD1685" s="141"/>
      <c r="BE1685" s="141"/>
      <c r="BF1685" s="141"/>
      <c r="BG1685" s="141">
        <v>10</v>
      </c>
      <c r="BH1685" s="141"/>
      <c r="BI1685" s="141"/>
      <c r="BJ1685" s="141"/>
      <c r="BK1685" s="141"/>
      <c r="BL1685" s="141"/>
      <c r="BM1685" s="141"/>
      <c r="BN1685" s="141"/>
      <c r="BO1685" s="141"/>
      <c r="BP1685" s="141"/>
      <c r="BQ1685" s="36"/>
      <c r="BR1685" s="36"/>
      <c r="BS1685" s="36"/>
      <c r="BT1685" s="36"/>
      <c r="BU1685" s="36"/>
      <c r="BV1685" s="36"/>
      <c r="BW1685" s="36"/>
      <c r="BX1685" s="36"/>
      <c r="BY1685" s="36"/>
      <c r="BZ1685" s="36"/>
      <c r="CA1685" s="36"/>
      <c r="CB1685" s="36"/>
      <c r="CC1685" s="36"/>
      <c r="CD1685" s="36"/>
      <c r="CE1685" s="36"/>
      <c r="CF1685" s="36"/>
      <c r="CG1685" s="36"/>
      <c r="CH1685" s="36"/>
      <c r="CI1685" s="145"/>
      <c r="CJ1685" s="146"/>
      <c r="CK1685" s="146"/>
      <c r="CL1685" s="146"/>
      <c r="CM1685" s="146"/>
      <c r="CN1685" s="146"/>
      <c r="CO1685" s="146"/>
      <c r="CP1685" s="147"/>
      <c r="CQ1685" s="146"/>
      <c r="CR1685" s="146"/>
      <c r="CS1685" s="146"/>
      <c r="CT1685" s="146"/>
      <c r="CU1685" s="36"/>
      <c r="CV1685" s="36"/>
      <c r="CW1685" s="142"/>
      <c r="CX1685" s="142"/>
      <c r="CY1685" s="142"/>
      <c r="CZ1685" s="142"/>
      <c r="DA1685" s="142"/>
      <c r="DB1685" s="142"/>
      <c r="DC1685" s="142"/>
      <c r="DD1685" s="142"/>
      <c r="DE1685" s="142"/>
      <c r="DF1685" s="142"/>
      <c r="DG1685" s="142"/>
      <c r="DH1685" s="142"/>
      <c r="DI1685" s="142"/>
      <c r="DJ1685" s="142"/>
      <c r="DK1685" s="142"/>
      <c r="DL1685" s="142"/>
      <c r="DM1685" s="142"/>
      <c r="DN1685" s="142"/>
      <c r="DO1685" s="142"/>
      <c r="DP1685" s="142"/>
    </row>
    <row r="1686" spans="1:120" ht="13.5" customHeight="1">
      <c r="A1686" s="16" t="str">
        <f>IF(B1686="","",IF(B1686&gt;1,"UWAGA JUŻ BYŁ",""))</f>
        <v/>
      </c>
      <c r="B1686" s="16">
        <f>IF(C1686="","",COUNTIF($C$8:$C$51430,C1686))</f>
        <v>1</v>
      </c>
      <c r="C1686" s="16" t="str">
        <f>CONCATENATE(E1686,F1686,H1686,G1686)</f>
        <v>Waldon MarcinWILK JEDEN</v>
      </c>
      <c r="D1686" s="16">
        <f>IF(E1686="","",COUNTA($E$8:E1686))</f>
        <v>1679</v>
      </c>
      <c r="E1686" s="117" t="s">
        <v>1890</v>
      </c>
      <c r="F1686" s="16" t="s">
        <v>159</v>
      </c>
      <c r="G1686" s="12" t="s">
        <v>1891</v>
      </c>
      <c r="H1686" s="12"/>
      <c r="I1686" s="16" t="str">
        <f>IF(ISERROR(VLOOKUP(H1686,KATEGORIE!$C$13:$E$50006,MATCH(KATEGORIE!$E$12,KATEGORIE!$C$12:$E$12,0),0)),"",VLOOKUP(H1686,KATEGORIE!$C$13:$E$50006,MATCH(KATEGORIE!$E$12,KATEGORIE!$C$12:$E$12,0),0))</f>
        <v/>
      </c>
      <c r="J1686" s="16" t="str">
        <f>IF(I1686="","",COUNTIF($I$8:I1686,I1686))</f>
        <v/>
      </c>
      <c r="K1686" s="16">
        <f>COUNT(V1686:DP1686)</f>
        <v>1</v>
      </c>
      <c r="L1686" s="17">
        <f>IF(ISERROR(LARGE(V1686:AB1686,1)),0,LARGE(V1686:AB1686,1))+IF(ISERROR(LARGE(V1686:AB1686,2)),0,LARGE(V1686:AB1686,2))+IF(ISERROR(LARGE(V1686:AB1686,3)),0,LARGE(V1686:AB1686,3))+IF(ISERROR(LARGE(V1686:AB1686,4)),0,LARGE(V1686:AB1686,4))</f>
        <v>0</v>
      </c>
      <c r="M1686" s="141">
        <f>IF(ISERROR(LARGE(AC1686:BP1686,1)),0,LARGE(AC1686:BP1686,1))+IF(ISERROR(LARGE(AC1686:BP1686,2)),0,LARGE(AC1686:BP1686,2))+IF(ISERROR(LARGE(AC1686:BP1686,3)),0,LARGE(AC1686:BP1686,3))+IF(ISERROR(LARGE(AC1686:BP1686,4)),0,LARGE(AC1686:BP1686,4))</f>
        <v>0</v>
      </c>
      <c r="N1686" s="36">
        <f>IF(ISERROR(LARGE(BQ1686:CV1686,1)),0,LARGE(BQ1686:CV1686,1))+IF(ISERROR(LARGE(BQ1686:CV1686,2)),0,LARGE(BQ1686:CV1686,2))+IF(ISERROR(LARGE(BQ1686:CV1686,3)),0,LARGE(BQ1686:CV1686,3))+IF(ISERROR(LARGE(BQ1686:CV1686,4)),0,LARGE(BQ1686:CV1686,4))</f>
        <v>0</v>
      </c>
      <c r="O1686" s="142">
        <f>IF(ISERROR(LARGE(CW1686:DP1686,1)),0,LARGE(CW1686:DP1686,1))+IF(ISERROR(LARGE(CW1686:DP1686,2)),0,LARGE(CW1686:DP1686,2))+IF(ISERROR(LARGE(CW1686:DP1686,3)),0,LARGE(CW1686:DP1686,3))+IF(ISERROR(LARGE(CW1686:DP1686,4)),0,LARGE(CW1686:DP1686,4))</f>
        <v>12</v>
      </c>
      <c r="P1686" s="143">
        <f>IF(ISERROR(LARGE(V1686:DP1686,1)),0,LARGE(V1686:DP1686,1))+IF(ISERROR(LARGE(V1686:DP1686,2)),0,LARGE(V1686:DP1686,2))+IF(ISERROR(LARGE(V1686:DP1686,3)),0,LARGE(V1686:DP1686,3))+IF(ISERROR(LARGE(V1686:DP1686,4)),0,LARGE(V1686:DP1686,4))+IF(ISERROR(LARGE(V1686:DP1686,5)),0,LARGE(V1686:DP1686,5))+IF(ISERROR(LARGE(V1686:DP1686,6)),0,LARGE(V1686:DP1686,6))+IF(ISERROR(LARGE(V1686:DP1686,7)),0,LARGE(V1686:DP1686,7))+IF(ISERROR(LARGE(V1686:DP1686,8)),0,LARGE(V1686:DP1686,8))+IF(ISERROR(LARGE(V1686:DP1686,9)),0,LARGE(V1686:DP1686,9))+IF(ISERROR(LARGE(V1686:DP1686,10)),0,LARGE(V1686:DP1686,10))+IF(ISERROR(LARGE(V1686:DP1686,11)),0,LARGE(V1686:DP1686,11))+IF(ISERROR(LARGE(V1686:DP1686,12)),0,LARGE(V1686:DP1686,12))</f>
        <v>12</v>
      </c>
      <c r="Q1686" s="144">
        <f>COUNT(V1686:DP1686)</f>
        <v>1</v>
      </c>
      <c r="R1686" s="144">
        <f>IF(ISERROR(LARGE(V1686:AB1686,5)),0,LARGE(V1686:AB1686,5))</f>
        <v>0</v>
      </c>
      <c r="S1686" s="144">
        <f>IF(ISERROR(LARGE(AC1686:BP1686,5)),0,LARGE(AC1686:BP1686,5))</f>
        <v>0</v>
      </c>
      <c r="T1686" s="144">
        <f>IF(ISERROR(LARGE(BQ1686:CV1686,5)),0,LARGE(BQ1686:CV1686,5))</f>
        <v>0</v>
      </c>
      <c r="U1686" s="144">
        <f>IF(ISERROR(LARGE(CW1686:DP1686,5)),0,LARGE(CW1686:DP1686,5))</f>
        <v>0</v>
      </c>
      <c r="V1686" s="17"/>
      <c r="W1686" s="17"/>
      <c r="X1686" s="17"/>
      <c r="Y1686" s="17"/>
      <c r="Z1686" s="17"/>
      <c r="AA1686" s="17"/>
      <c r="AB1686" s="17"/>
      <c r="AC1686" s="141"/>
      <c r="AD1686" s="141"/>
      <c r="AE1686" s="141"/>
      <c r="AF1686" s="141"/>
      <c r="AG1686" s="141"/>
      <c r="AH1686" s="141"/>
      <c r="AI1686" s="141"/>
      <c r="AJ1686" s="141"/>
      <c r="AK1686" s="141"/>
      <c r="AL1686" s="141"/>
      <c r="AM1686" s="141"/>
      <c r="AN1686" s="141"/>
      <c r="AO1686" s="141"/>
      <c r="AP1686" s="141"/>
      <c r="AQ1686" s="141"/>
      <c r="AR1686" s="141"/>
      <c r="AS1686" s="141"/>
      <c r="AT1686" s="141"/>
      <c r="AU1686" s="141"/>
      <c r="AV1686" s="141"/>
      <c r="AW1686" s="141"/>
      <c r="AX1686" s="141"/>
      <c r="AY1686" s="141"/>
      <c r="AZ1686" s="141"/>
      <c r="BA1686" s="141"/>
      <c r="BB1686" s="141"/>
      <c r="BC1686" s="141"/>
      <c r="BD1686" s="141"/>
      <c r="BE1686" s="141"/>
      <c r="BF1686" s="141"/>
      <c r="BG1686" s="141"/>
      <c r="BH1686" s="141"/>
      <c r="BI1686" s="141"/>
      <c r="BJ1686" s="141"/>
      <c r="BK1686" s="141"/>
      <c r="BL1686" s="141"/>
      <c r="BM1686" s="141"/>
      <c r="BN1686" s="141"/>
      <c r="BO1686" s="141"/>
      <c r="BP1686" s="141"/>
      <c r="BQ1686" s="36"/>
      <c r="BR1686" s="36"/>
      <c r="BS1686" s="36"/>
      <c r="BT1686" s="36"/>
      <c r="BU1686" s="36"/>
      <c r="BV1686" s="36"/>
      <c r="BW1686" s="36"/>
      <c r="BX1686" s="36"/>
      <c r="BY1686" s="36"/>
      <c r="BZ1686" s="36"/>
      <c r="CA1686" s="36"/>
      <c r="CB1686" s="36"/>
      <c r="CC1686" s="36"/>
      <c r="CD1686" s="36"/>
      <c r="CE1686" s="36"/>
      <c r="CF1686" s="36"/>
      <c r="CG1686" s="36"/>
      <c r="CH1686" s="36"/>
      <c r="CI1686" s="145"/>
      <c r="CJ1686" s="146"/>
      <c r="CK1686" s="146"/>
      <c r="CL1686" s="146"/>
      <c r="CM1686" s="146"/>
      <c r="CN1686" s="146"/>
      <c r="CO1686" s="146"/>
      <c r="CP1686" s="147"/>
      <c r="CQ1686" s="146"/>
      <c r="CR1686" s="146"/>
      <c r="CS1686" s="146"/>
      <c r="CT1686" s="146"/>
      <c r="CU1686" s="36"/>
      <c r="CV1686" s="36"/>
      <c r="CW1686" s="142"/>
      <c r="CX1686" s="142"/>
      <c r="CY1686" s="142"/>
      <c r="CZ1686" s="142">
        <v>12</v>
      </c>
      <c r="DA1686" s="142"/>
      <c r="DB1686" s="142"/>
      <c r="DC1686" s="142"/>
      <c r="DD1686" s="142"/>
      <c r="DE1686" s="142"/>
      <c r="DF1686" s="142"/>
      <c r="DG1686" s="142"/>
      <c r="DH1686" s="142"/>
      <c r="DI1686" s="142"/>
      <c r="DJ1686" s="142"/>
      <c r="DK1686" s="142"/>
      <c r="DL1686" s="142"/>
      <c r="DM1686" s="142"/>
      <c r="DN1686" s="142"/>
      <c r="DO1686" s="142"/>
      <c r="DP1686" s="142"/>
    </row>
    <row r="1687" spans="1:120" ht="13.5" customHeight="1">
      <c r="A1687" s="16" t="str">
        <f>IF(B1687="","",IF(B1687&gt;1,"UWAGA JUŻ BYŁ",""))</f>
        <v/>
      </c>
      <c r="B1687" s="16">
        <f>IF(C1687="","",COUNTIF($C$8:$C$51430,C1687))</f>
        <v>1</v>
      </c>
      <c r="C1687" s="16" t="str">
        <f>CONCATENATE(E1687,F1687,H1687,G1687)</f>
        <v>MICOR Mateusz1987GOPR</v>
      </c>
      <c r="D1687" s="16">
        <f>IF(E1687="","",COUNTA($E$8:E1687))</f>
        <v>1680</v>
      </c>
      <c r="E1687" s="12" t="s">
        <v>2032</v>
      </c>
      <c r="F1687" s="16" t="s">
        <v>259</v>
      </c>
      <c r="G1687" s="12" t="s">
        <v>2033</v>
      </c>
      <c r="H1687" s="12">
        <v>1987</v>
      </c>
      <c r="I1687" s="16" t="str">
        <f>IF(ISERROR(VLOOKUP(H1687,KATEGORIE!$C$13:$E$50006,MATCH(KATEGORIE!$E$12,KATEGORIE!$C$12:$E$12,0),0)),"",VLOOKUP(H1687,KATEGORIE!$C$13:$E$50006,MATCH(KATEGORIE!$E$12,KATEGORIE!$C$12:$E$12,0),0))</f>
        <v>S2</v>
      </c>
      <c r="J1687" s="16">
        <f>IF(I1687="","",COUNTIF($I$8:I1687,I1687))</f>
        <v>313</v>
      </c>
      <c r="K1687" s="16">
        <f>COUNT(V1687:DP1687)</f>
        <v>1</v>
      </c>
      <c r="L1687" s="17">
        <f>IF(ISERROR(LARGE(V1687:AB1687,1)),0,LARGE(V1687:AB1687,1))+IF(ISERROR(LARGE(V1687:AB1687,2)),0,LARGE(V1687:AB1687,2))+IF(ISERROR(LARGE(V1687:AB1687,3)),0,LARGE(V1687:AB1687,3))+IF(ISERROR(LARGE(V1687:AB1687,4)),0,LARGE(V1687:AB1687,4))</f>
        <v>12</v>
      </c>
      <c r="M1687" s="141">
        <f>IF(ISERROR(LARGE(AC1687:BP1687,1)),0,LARGE(AC1687:BP1687,1))+IF(ISERROR(LARGE(AC1687:BP1687,2)),0,LARGE(AC1687:BP1687,2))+IF(ISERROR(LARGE(AC1687:BP1687,3)),0,LARGE(AC1687:BP1687,3))+IF(ISERROR(LARGE(AC1687:BP1687,4)),0,LARGE(AC1687:BP1687,4))</f>
        <v>0</v>
      </c>
      <c r="N1687" s="36">
        <f>IF(ISERROR(LARGE(BQ1687:CV1687,1)),0,LARGE(BQ1687:CV1687,1))+IF(ISERROR(LARGE(BQ1687:CV1687,2)),0,LARGE(BQ1687:CV1687,2))+IF(ISERROR(LARGE(BQ1687:CV1687,3)),0,LARGE(BQ1687:CV1687,3))+IF(ISERROR(LARGE(BQ1687:CV1687,4)),0,LARGE(BQ1687:CV1687,4))</f>
        <v>0</v>
      </c>
      <c r="O1687" s="142">
        <f>IF(ISERROR(LARGE(CW1687:DP1687,1)),0,LARGE(CW1687:DP1687,1))+IF(ISERROR(LARGE(CW1687:DP1687,2)),0,LARGE(CW1687:DP1687,2))+IF(ISERROR(LARGE(CW1687:DP1687,3)),0,LARGE(CW1687:DP1687,3))+IF(ISERROR(LARGE(CW1687:DP1687,4)),0,LARGE(CW1687:DP1687,4))</f>
        <v>0</v>
      </c>
      <c r="P1687" s="143">
        <f>IF(ISERROR(LARGE(V1687:DP1687,1)),0,LARGE(V1687:DP1687,1))+IF(ISERROR(LARGE(V1687:DP1687,2)),0,LARGE(V1687:DP1687,2))+IF(ISERROR(LARGE(V1687:DP1687,3)),0,LARGE(V1687:DP1687,3))+IF(ISERROR(LARGE(V1687:DP1687,4)),0,LARGE(V1687:DP1687,4))+IF(ISERROR(LARGE(V1687:DP1687,5)),0,LARGE(V1687:DP1687,5))+IF(ISERROR(LARGE(V1687:DP1687,6)),0,LARGE(V1687:DP1687,6))+IF(ISERROR(LARGE(V1687:DP1687,7)),0,LARGE(V1687:DP1687,7))+IF(ISERROR(LARGE(V1687:DP1687,8)),0,LARGE(V1687:DP1687,8))+IF(ISERROR(LARGE(V1687:DP1687,9)),0,LARGE(V1687:DP1687,9))+IF(ISERROR(LARGE(V1687:DP1687,10)),0,LARGE(V1687:DP1687,10))+IF(ISERROR(LARGE(V1687:DP1687,11)),0,LARGE(V1687:DP1687,11))+IF(ISERROR(LARGE(V1687:DP1687,12)),0,LARGE(V1687:DP1687,12))</f>
        <v>12</v>
      </c>
      <c r="Q1687" s="144">
        <f>COUNT(V1687:DP1687)</f>
        <v>1</v>
      </c>
      <c r="R1687" s="144">
        <f>IF(ISERROR(LARGE(V1687:AB1687,5)),0,LARGE(V1687:AB1687,5))</f>
        <v>0</v>
      </c>
      <c r="S1687" s="144">
        <f>IF(ISERROR(LARGE(AC1687:BP1687,5)),0,LARGE(AC1687:BP1687,5))</f>
        <v>0</v>
      </c>
      <c r="T1687" s="144">
        <f>IF(ISERROR(LARGE(BQ1687:CV1687,5)),0,LARGE(BQ1687:CV1687,5))</f>
        <v>0</v>
      </c>
      <c r="U1687" s="144">
        <f>IF(ISERROR(LARGE(CW1687:DP1687,5)),0,LARGE(CW1687:DP1687,5))</f>
        <v>0</v>
      </c>
      <c r="V1687" s="17">
        <v>12</v>
      </c>
      <c r="W1687" s="17"/>
      <c r="X1687" s="17"/>
      <c r="Y1687" s="17"/>
      <c r="Z1687" s="17"/>
      <c r="AA1687" s="17"/>
      <c r="AB1687" s="17"/>
      <c r="AC1687" s="141"/>
      <c r="AD1687" s="141"/>
      <c r="AE1687" s="141"/>
      <c r="AF1687" s="141"/>
      <c r="AG1687" s="141"/>
      <c r="AH1687" s="141"/>
      <c r="AI1687" s="141"/>
      <c r="AJ1687" s="141"/>
      <c r="AK1687" s="141"/>
      <c r="AL1687" s="141"/>
      <c r="AM1687" s="141"/>
      <c r="AN1687" s="141"/>
      <c r="AO1687" s="141"/>
      <c r="AP1687" s="141"/>
      <c r="AQ1687" s="141"/>
      <c r="AR1687" s="141"/>
      <c r="AS1687" s="141"/>
      <c r="AT1687" s="141"/>
      <c r="AU1687" s="141"/>
      <c r="AV1687" s="141"/>
      <c r="AW1687" s="141"/>
      <c r="AX1687" s="141"/>
      <c r="AY1687" s="141"/>
      <c r="AZ1687" s="141"/>
      <c r="BA1687" s="141"/>
      <c r="BB1687" s="141"/>
      <c r="BC1687" s="141"/>
      <c r="BD1687" s="141"/>
      <c r="BE1687" s="141"/>
      <c r="BF1687" s="141"/>
      <c r="BG1687" s="141"/>
      <c r="BH1687" s="141"/>
      <c r="BI1687" s="141"/>
      <c r="BJ1687" s="141"/>
      <c r="BK1687" s="141"/>
      <c r="BL1687" s="141"/>
      <c r="BM1687" s="141"/>
      <c r="BN1687" s="141"/>
      <c r="BO1687" s="141"/>
      <c r="BP1687" s="141"/>
      <c r="BQ1687" s="36"/>
      <c r="BR1687" s="36"/>
      <c r="BS1687" s="36"/>
      <c r="BT1687" s="36"/>
      <c r="BU1687" s="36"/>
      <c r="BV1687" s="36"/>
      <c r="BW1687" s="36"/>
      <c r="BX1687" s="36"/>
      <c r="BY1687" s="36"/>
      <c r="BZ1687" s="36"/>
      <c r="CA1687" s="36"/>
      <c r="CB1687" s="36"/>
      <c r="CC1687" s="36"/>
      <c r="CD1687" s="36"/>
      <c r="CE1687" s="36"/>
      <c r="CF1687" s="36"/>
      <c r="CG1687" s="36"/>
      <c r="CH1687" s="36"/>
      <c r="CI1687" s="145"/>
      <c r="CJ1687" s="146"/>
      <c r="CK1687" s="146"/>
      <c r="CL1687" s="146"/>
      <c r="CM1687" s="146"/>
      <c r="CN1687" s="146"/>
      <c r="CO1687" s="146"/>
      <c r="CP1687" s="147"/>
      <c r="CQ1687" s="146"/>
      <c r="CR1687" s="146"/>
      <c r="CS1687" s="146"/>
      <c r="CT1687" s="146"/>
      <c r="CU1687" s="36"/>
      <c r="CV1687" s="36"/>
      <c r="CW1687" s="142"/>
      <c r="CX1687" s="142"/>
      <c r="CY1687" s="142"/>
      <c r="CZ1687" s="142"/>
      <c r="DA1687" s="142"/>
      <c r="DB1687" s="142"/>
      <c r="DC1687" s="142"/>
      <c r="DD1687" s="142"/>
      <c r="DE1687" s="142"/>
      <c r="DF1687" s="142"/>
      <c r="DG1687" s="142"/>
      <c r="DH1687" s="142"/>
      <c r="DI1687" s="142"/>
      <c r="DJ1687" s="142"/>
      <c r="DK1687" s="142"/>
      <c r="DL1687" s="142"/>
      <c r="DM1687" s="142"/>
      <c r="DN1687" s="142"/>
      <c r="DO1687" s="142"/>
      <c r="DP1687" s="142"/>
    </row>
    <row r="1688" spans="1:120" ht="13.5" customHeight="1">
      <c r="A1688" s="16" t="str">
        <f>IF(B1688="","",IF(B1688&gt;1,"UWAGA JUŻ BYŁ",""))</f>
        <v/>
      </c>
      <c r="B1688" s="16">
        <f>IF(C1688="","",COUNTIF($C$8:$C$51430,C1688))</f>
        <v>1</v>
      </c>
      <c r="C1688" s="16" t="str">
        <f>CONCATENATE(E1688,F1688,H1688,G1688)</f>
        <v>CABAJ Przemysław1984SAINT GOBAIN-SQUAD / JAWORZNO</v>
      </c>
      <c r="D1688" s="16">
        <f>IF(E1688="","",COUNTA($E$8:E1688))</f>
        <v>1681</v>
      </c>
      <c r="E1688" s="151" t="s">
        <v>2272</v>
      </c>
      <c r="F1688" s="16" t="s">
        <v>575</v>
      </c>
      <c r="G1688" s="12" t="s">
        <v>2273</v>
      </c>
      <c r="H1688" s="12">
        <v>1984</v>
      </c>
      <c r="I1688" s="16" t="str">
        <f>IF(ISERROR(VLOOKUP(H1688,KATEGORIE!$C$13:$E$50006,MATCH(KATEGORIE!$E$12,KATEGORIE!$C$12:$E$12,0),0)),"",VLOOKUP(H1688,KATEGORIE!$C$13:$E$50006,MATCH(KATEGORIE!$E$12,KATEGORIE!$C$12:$E$12,0),0))</f>
        <v>S2</v>
      </c>
      <c r="J1688" s="16">
        <f>IF(I1688="","",COUNTIF($I$8:I1688,I1688))</f>
        <v>314</v>
      </c>
      <c r="K1688" s="16">
        <f>COUNT(V1688:DP1688)</f>
        <v>2</v>
      </c>
      <c r="L1688" s="17">
        <f>IF(ISERROR(LARGE(V1688:AB1688,1)),0,LARGE(V1688:AB1688,1))+IF(ISERROR(LARGE(V1688:AB1688,2)),0,LARGE(V1688:AB1688,2))+IF(ISERROR(LARGE(V1688:AB1688,3)),0,LARGE(V1688:AB1688,3))+IF(ISERROR(LARGE(V1688:AB1688,4)),0,LARGE(V1688:AB1688,4))</f>
        <v>5</v>
      </c>
      <c r="M1688" s="141">
        <f>IF(ISERROR(LARGE(AC1688:BP1688,1)),0,LARGE(AC1688:BP1688,1))+IF(ISERROR(LARGE(AC1688:BP1688,2)),0,LARGE(AC1688:BP1688,2))+IF(ISERROR(LARGE(AC1688:BP1688,3)),0,LARGE(AC1688:BP1688,3))+IF(ISERROR(LARGE(AC1688:BP1688,4)),0,LARGE(AC1688:BP1688,4))</f>
        <v>0</v>
      </c>
      <c r="N1688" s="36">
        <f>IF(ISERROR(LARGE(BQ1688:CV1688,1)),0,LARGE(BQ1688:CV1688,1))+IF(ISERROR(LARGE(BQ1688:CV1688,2)),0,LARGE(BQ1688:CV1688,2))+IF(ISERROR(LARGE(BQ1688:CV1688,3)),0,LARGE(BQ1688:CV1688,3))+IF(ISERROR(LARGE(BQ1688:CV1688,4)),0,LARGE(BQ1688:CV1688,4))</f>
        <v>7</v>
      </c>
      <c r="O1688" s="142">
        <f>IF(ISERROR(LARGE(CW1688:DP1688,1)),0,LARGE(CW1688:DP1688,1))+IF(ISERROR(LARGE(CW1688:DP1688,2)),0,LARGE(CW1688:DP1688,2))+IF(ISERROR(LARGE(CW1688:DP1688,3)),0,LARGE(CW1688:DP1688,3))+IF(ISERROR(LARGE(CW1688:DP1688,4)),0,LARGE(CW1688:DP1688,4))</f>
        <v>0</v>
      </c>
      <c r="P1688" s="143">
        <f>IF(ISERROR(LARGE(V1688:DP1688,1)),0,LARGE(V1688:DP1688,1))+IF(ISERROR(LARGE(V1688:DP1688,2)),0,LARGE(V1688:DP1688,2))+IF(ISERROR(LARGE(V1688:DP1688,3)),0,LARGE(V1688:DP1688,3))+IF(ISERROR(LARGE(V1688:DP1688,4)),0,LARGE(V1688:DP1688,4))+IF(ISERROR(LARGE(V1688:DP1688,5)),0,LARGE(V1688:DP1688,5))+IF(ISERROR(LARGE(V1688:DP1688,6)),0,LARGE(V1688:DP1688,6))+IF(ISERROR(LARGE(V1688:DP1688,7)),0,LARGE(V1688:DP1688,7))+IF(ISERROR(LARGE(V1688:DP1688,8)),0,LARGE(V1688:DP1688,8))+IF(ISERROR(LARGE(V1688:DP1688,9)),0,LARGE(V1688:DP1688,9))+IF(ISERROR(LARGE(V1688:DP1688,10)),0,LARGE(V1688:DP1688,10))+IF(ISERROR(LARGE(V1688:DP1688,11)),0,LARGE(V1688:DP1688,11))+IF(ISERROR(LARGE(V1688:DP1688,12)),0,LARGE(V1688:DP1688,12))</f>
        <v>12</v>
      </c>
      <c r="Q1688" s="144">
        <f>COUNT(V1688:DP1688)</f>
        <v>2</v>
      </c>
      <c r="R1688" s="144">
        <f>IF(ISERROR(LARGE(V1688:AB1688,5)),0,LARGE(V1688:AB1688,5))</f>
        <v>0</v>
      </c>
      <c r="S1688" s="144">
        <f>IF(ISERROR(LARGE(AC1688:BP1688,5)),0,LARGE(AC1688:BP1688,5))</f>
        <v>0</v>
      </c>
      <c r="T1688" s="144">
        <f>IF(ISERROR(LARGE(BQ1688:CV1688,5)),0,LARGE(BQ1688:CV1688,5))</f>
        <v>0</v>
      </c>
      <c r="U1688" s="144">
        <f>IF(ISERROR(LARGE(CW1688:DP1688,5)),0,LARGE(CW1688:DP1688,5))</f>
        <v>0</v>
      </c>
      <c r="V1688" s="17"/>
      <c r="W1688" s="17">
        <v>5</v>
      </c>
      <c r="X1688" s="17"/>
      <c r="Y1688" s="17"/>
      <c r="Z1688" s="17"/>
      <c r="AA1688" s="17"/>
      <c r="AB1688" s="17"/>
      <c r="AC1688" s="141"/>
      <c r="AD1688" s="141"/>
      <c r="AE1688" s="141"/>
      <c r="AF1688" s="141"/>
      <c r="AG1688" s="141"/>
      <c r="AH1688" s="141"/>
      <c r="AI1688" s="141"/>
      <c r="AJ1688" s="141"/>
      <c r="AK1688" s="141"/>
      <c r="AL1688" s="141"/>
      <c r="AM1688" s="141"/>
      <c r="AN1688" s="141"/>
      <c r="AO1688" s="141"/>
      <c r="AP1688" s="141"/>
      <c r="AQ1688" s="141"/>
      <c r="AR1688" s="141"/>
      <c r="AS1688" s="141"/>
      <c r="AT1688" s="141"/>
      <c r="AU1688" s="141"/>
      <c r="AV1688" s="141"/>
      <c r="AW1688" s="141"/>
      <c r="AX1688" s="141"/>
      <c r="AY1688" s="141"/>
      <c r="AZ1688" s="141"/>
      <c r="BA1688" s="141"/>
      <c r="BB1688" s="141"/>
      <c r="BC1688" s="141"/>
      <c r="BD1688" s="141"/>
      <c r="BE1688" s="141"/>
      <c r="BF1688" s="141"/>
      <c r="BG1688" s="141"/>
      <c r="BH1688" s="141"/>
      <c r="BI1688" s="141"/>
      <c r="BJ1688" s="141"/>
      <c r="BK1688" s="141"/>
      <c r="BL1688" s="141"/>
      <c r="BM1688" s="141"/>
      <c r="BN1688" s="141"/>
      <c r="BO1688" s="141"/>
      <c r="BP1688" s="141"/>
      <c r="BQ1688" s="36"/>
      <c r="BR1688" s="36"/>
      <c r="BS1688" s="36"/>
      <c r="BT1688" s="36"/>
      <c r="BU1688" s="36"/>
      <c r="BV1688" s="36"/>
      <c r="BW1688" s="36"/>
      <c r="BX1688" s="36"/>
      <c r="BY1688" s="36"/>
      <c r="BZ1688" s="36"/>
      <c r="CA1688" s="36"/>
      <c r="CB1688" s="36"/>
      <c r="CC1688" s="36"/>
      <c r="CD1688" s="36"/>
      <c r="CE1688" s="36"/>
      <c r="CF1688" s="36"/>
      <c r="CG1688" s="36"/>
      <c r="CH1688" s="36"/>
      <c r="CI1688" s="145"/>
      <c r="CJ1688" s="146"/>
      <c r="CK1688" s="146"/>
      <c r="CL1688" s="146"/>
      <c r="CM1688" s="146"/>
      <c r="CN1688" s="146"/>
      <c r="CO1688" s="146">
        <v>7</v>
      </c>
      <c r="CP1688" s="147"/>
      <c r="CQ1688" s="146"/>
      <c r="CR1688" s="146"/>
      <c r="CS1688" s="146"/>
      <c r="CT1688" s="146"/>
      <c r="CU1688" s="36"/>
      <c r="CV1688" s="36"/>
      <c r="CW1688" s="142"/>
      <c r="CX1688" s="142"/>
      <c r="CY1688" s="142"/>
      <c r="CZ1688" s="142"/>
      <c r="DA1688" s="142"/>
      <c r="DB1688" s="142"/>
      <c r="DC1688" s="142"/>
      <c r="DD1688" s="142"/>
      <c r="DE1688" s="142"/>
      <c r="DF1688" s="142"/>
      <c r="DG1688" s="142"/>
      <c r="DH1688" s="142"/>
      <c r="DI1688" s="142"/>
      <c r="DJ1688" s="142"/>
      <c r="DK1688" s="142"/>
      <c r="DL1688" s="142"/>
      <c r="DM1688" s="142"/>
      <c r="DN1688" s="142"/>
      <c r="DO1688" s="142"/>
      <c r="DP1688" s="142"/>
    </row>
    <row r="1689" spans="1:120" ht="13.5" customHeight="1">
      <c r="A1689" s="16" t="str">
        <f>IF(B1689="","",IF(B1689&gt;1,"UWAGA JUŻ BYŁ",""))</f>
        <v/>
      </c>
      <c r="B1689" s="16">
        <f>IF(C1689="","",COUNTIF($C$8:$C$51430,C1689))</f>
        <v>1</v>
      </c>
      <c r="C1689" s="16" t="str">
        <f>CONCATENATE(E1689,F1689,H1689,G1689)</f>
        <v>SOWIŃSKICZESŁAWBARDO</v>
      </c>
      <c r="D1689" s="16">
        <f>IF(E1689="","",COUNTA($E$8:E1689))</f>
        <v>1682</v>
      </c>
      <c r="E1689" s="117" t="s">
        <v>2429</v>
      </c>
      <c r="F1689" s="16" t="s">
        <v>2430</v>
      </c>
      <c r="G1689" s="12" t="s">
        <v>1532</v>
      </c>
      <c r="H1689" s="12"/>
      <c r="I1689" s="16" t="str">
        <f>IF(ISERROR(VLOOKUP(H1689,KATEGORIE!$C$13:$E$50006,MATCH(KATEGORIE!$E$12,KATEGORIE!$C$12:$E$12,0),0)),"",VLOOKUP(H1689,KATEGORIE!$C$13:$E$50006,MATCH(KATEGORIE!$E$12,KATEGORIE!$C$12:$E$12,0),0))</f>
        <v/>
      </c>
      <c r="J1689" s="16" t="str">
        <f>IF(I1689="","",COUNTIF($I$8:I1689,I1689))</f>
        <v/>
      </c>
      <c r="K1689" s="16">
        <f>COUNT(V1689:DP1689)</f>
        <v>1</v>
      </c>
      <c r="L1689" s="17">
        <f>IF(ISERROR(LARGE(V1689:AB1689,1)),0,LARGE(V1689:AB1689,1))+IF(ISERROR(LARGE(V1689:AB1689,2)),0,LARGE(V1689:AB1689,2))+IF(ISERROR(LARGE(V1689:AB1689,3)),0,LARGE(V1689:AB1689,3))+IF(ISERROR(LARGE(V1689:AB1689,4)),0,LARGE(V1689:AB1689,4))</f>
        <v>0</v>
      </c>
      <c r="M1689" s="141">
        <f>IF(ISERROR(LARGE(AC1689:BP1689,1)),0,LARGE(AC1689:BP1689,1))+IF(ISERROR(LARGE(AC1689:BP1689,2)),0,LARGE(AC1689:BP1689,2))+IF(ISERROR(LARGE(AC1689:BP1689,3)),0,LARGE(AC1689:BP1689,3))+IF(ISERROR(LARGE(AC1689:BP1689,4)),0,LARGE(AC1689:BP1689,4))</f>
        <v>12</v>
      </c>
      <c r="N1689" s="36">
        <f>IF(ISERROR(LARGE(BQ1689:CV1689,1)),0,LARGE(BQ1689:CV1689,1))+IF(ISERROR(LARGE(BQ1689:CV1689,2)),0,LARGE(BQ1689:CV1689,2))+IF(ISERROR(LARGE(BQ1689:CV1689,3)),0,LARGE(BQ1689:CV1689,3))+IF(ISERROR(LARGE(BQ1689:CV1689,4)),0,LARGE(BQ1689:CV1689,4))</f>
        <v>0</v>
      </c>
      <c r="O1689" s="142">
        <f>IF(ISERROR(LARGE(CW1689:DP1689,1)),0,LARGE(CW1689:DP1689,1))+IF(ISERROR(LARGE(CW1689:DP1689,2)),0,LARGE(CW1689:DP1689,2))+IF(ISERROR(LARGE(CW1689:DP1689,3)),0,LARGE(CW1689:DP1689,3))+IF(ISERROR(LARGE(CW1689:DP1689,4)),0,LARGE(CW1689:DP1689,4))</f>
        <v>0</v>
      </c>
      <c r="P1689" s="143">
        <f>IF(ISERROR(LARGE(V1689:DP1689,1)),0,LARGE(V1689:DP1689,1))+IF(ISERROR(LARGE(V1689:DP1689,2)),0,LARGE(V1689:DP1689,2))+IF(ISERROR(LARGE(V1689:DP1689,3)),0,LARGE(V1689:DP1689,3))+IF(ISERROR(LARGE(V1689:DP1689,4)),0,LARGE(V1689:DP1689,4))+IF(ISERROR(LARGE(V1689:DP1689,5)),0,LARGE(V1689:DP1689,5))+IF(ISERROR(LARGE(V1689:DP1689,6)),0,LARGE(V1689:DP1689,6))+IF(ISERROR(LARGE(V1689:DP1689,7)),0,LARGE(V1689:DP1689,7))+IF(ISERROR(LARGE(V1689:DP1689,8)),0,LARGE(V1689:DP1689,8))+IF(ISERROR(LARGE(V1689:DP1689,9)),0,LARGE(V1689:DP1689,9))+IF(ISERROR(LARGE(V1689:DP1689,10)),0,LARGE(V1689:DP1689,10))+IF(ISERROR(LARGE(V1689:DP1689,11)),0,LARGE(V1689:DP1689,11))+IF(ISERROR(LARGE(V1689:DP1689,12)),0,LARGE(V1689:DP1689,12))</f>
        <v>12</v>
      </c>
      <c r="Q1689" s="144">
        <f>COUNT(V1689:DP1689)</f>
        <v>1</v>
      </c>
      <c r="R1689" s="144">
        <f>IF(ISERROR(LARGE(V1689:AB1689,5)),0,LARGE(V1689:AB1689,5))</f>
        <v>0</v>
      </c>
      <c r="S1689" s="144">
        <f>IF(ISERROR(LARGE(AC1689:BP1689,5)),0,LARGE(AC1689:BP1689,5))</f>
        <v>0</v>
      </c>
      <c r="T1689" s="144">
        <f>IF(ISERROR(LARGE(BQ1689:CV1689,5)),0,LARGE(BQ1689:CV1689,5))</f>
        <v>0</v>
      </c>
      <c r="U1689" s="144">
        <f>IF(ISERROR(LARGE(CW1689:DP1689,5)),0,LARGE(CW1689:DP1689,5))</f>
        <v>0</v>
      </c>
      <c r="V1689" s="17"/>
      <c r="W1689" s="17"/>
      <c r="X1689" s="17"/>
      <c r="Y1689" s="17"/>
      <c r="Z1689" s="17"/>
      <c r="AA1689" s="17"/>
      <c r="AB1689" s="17"/>
      <c r="AC1689" s="141"/>
      <c r="AD1689" s="141"/>
      <c r="AE1689" s="141"/>
      <c r="AF1689" s="141"/>
      <c r="AG1689" s="141"/>
      <c r="AH1689" s="141"/>
      <c r="AI1689" s="141"/>
      <c r="AJ1689" s="141"/>
      <c r="AK1689" s="141"/>
      <c r="AL1689" s="141"/>
      <c r="AM1689" s="141">
        <v>12</v>
      </c>
      <c r="AN1689" s="141"/>
      <c r="AO1689" s="141"/>
      <c r="AP1689" s="141"/>
      <c r="AQ1689" s="141"/>
      <c r="AR1689" s="141"/>
      <c r="AS1689" s="141"/>
      <c r="AT1689" s="141"/>
      <c r="AU1689" s="141"/>
      <c r="AV1689" s="141"/>
      <c r="AW1689" s="141"/>
      <c r="AX1689" s="141"/>
      <c r="AY1689" s="141"/>
      <c r="AZ1689" s="141"/>
      <c r="BA1689" s="141"/>
      <c r="BB1689" s="141"/>
      <c r="BC1689" s="141"/>
      <c r="BD1689" s="141"/>
      <c r="BE1689" s="141"/>
      <c r="BF1689" s="141"/>
      <c r="BG1689" s="141"/>
      <c r="BH1689" s="141"/>
      <c r="BI1689" s="141"/>
      <c r="BJ1689" s="141"/>
      <c r="BK1689" s="141"/>
      <c r="BL1689" s="141"/>
      <c r="BM1689" s="141"/>
      <c r="BN1689" s="141"/>
      <c r="BO1689" s="141"/>
      <c r="BP1689" s="141"/>
      <c r="BQ1689" s="36"/>
      <c r="BR1689" s="36"/>
      <c r="BS1689" s="36"/>
      <c r="BT1689" s="36"/>
      <c r="BU1689" s="36"/>
      <c r="BV1689" s="36"/>
      <c r="BW1689" s="36"/>
      <c r="BX1689" s="36"/>
      <c r="BY1689" s="36"/>
      <c r="BZ1689" s="36"/>
      <c r="CA1689" s="36"/>
      <c r="CB1689" s="36"/>
      <c r="CC1689" s="36"/>
      <c r="CD1689" s="36"/>
      <c r="CE1689" s="36"/>
      <c r="CF1689" s="36"/>
      <c r="CG1689" s="36"/>
      <c r="CH1689" s="36"/>
      <c r="CI1689" s="145"/>
      <c r="CJ1689" s="146"/>
      <c r="CK1689" s="146"/>
      <c r="CL1689" s="146"/>
      <c r="CM1689" s="146"/>
      <c r="CN1689" s="146"/>
      <c r="CO1689" s="146"/>
      <c r="CP1689" s="147"/>
      <c r="CQ1689" s="146"/>
      <c r="CR1689" s="146"/>
      <c r="CS1689" s="146"/>
      <c r="CT1689" s="146"/>
      <c r="CU1689" s="36"/>
      <c r="CV1689" s="36"/>
      <c r="CW1689" s="142"/>
      <c r="CX1689" s="142"/>
      <c r="CY1689" s="142"/>
      <c r="CZ1689" s="142"/>
      <c r="DA1689" s="142"/>
      <c r="DB1689" s="142"/>
      <c r="DC1689" s="142"/>
      <c r="DD1689" s="142"/>
      <c r="DE1689" s="142"/>
      <c r="DF1689" s="142"/>
      <c r="DG1689" s="142"/>
      <c r="DH1689" s="142"/>
      <c r="DI1689" s="142"/>
      <c r="DJ1689" s="142"/>
      <c r="DK1689" s="142"/>
      <c r="DL1689" s="142"/>
      <c r="DM1689" s="142"/>
      <c r="DN1689" s="142"/>
      <c r="DO1689" s="142"/>
      <c r="DP1689" s="142"/>
    </row>
    <row r="1690" spans="1:120" ht="13.5" customHeight="1">
      <c r="A1690" s="16" t="str">
        <f>IF(B1690="","",IF(B1690&gt;1,"UWAGA JUŻ BYŁ",""))</f>
        <v/>
      </c>
      <c r="B1690" s="16">
        <f>IF(C1690="","",COUNTIF($C$8:$C$51430,C1690))</f>
        <v>1</v>
      </c>
      <c r="C1690" s="16" t="str">
        <f>CONCATENATE(E1690,F1690,H1690,G1690)</f>
        <v>KWACZPawełBALLUFF RUNNING TEAM</v>
      </c>
      <c r="D1690" s="16">
        <f>IF(E1690="","",COUNTA($E$8:E1690))</f>
        <v>1683</v>
      </c>
      <c r="E1690" s="12" t="s">
        <v>2514</v>
      </c>
      <c r="F1690" s="16" t="s">
        <v>188</v>
      </c>
      <c r="G1690" s="12" t="s">
        <v>2516</v>
      </c>
      <c r="H1690" s="12"/>
      <c r="I1690" s="16" t="str">
        <f>IF(ISERROR(VLOOKUP(H1690,KATEGORIE!$C$13:$E$50006,MATCH(KATEGORIE!$E$12,KATEGORIE!$C$12:$E$12,0),0)),"",VLOOKUP(H1690,KATEGORIE!$C$13:$E$50006,MATCH(KATEGORIE!$E$12,KATEGORIE!$C$12:$E$12,0),0))</f>
        <v/>
      </c>
      <c r="J1690" s="16" t="str">
        <f>IF(I1690="","",COUNTIF($I$8:I1690,I1690))</f>
        <v/>
      </c>
      <c r="K1690" s="16">
        <f>COUNT(V1690:DP1690)</f>
        <v>1</v>
      </c>
      <c r="L1690" s="17">
        <f>IF(ISERROR(LARGE(V1690:AB1690,1)),0,LARGE(V1690:AB1690,1))+IF(ISERROR(LARGE(V1690:AB1690,2)),0,LARGE(V1690:AB1690,2))+IF(ISERROR(LARGE(V1690:AB1690,3)),0,LARGE(V1690:AB1690,3))+IF(ISERROR(LARGE(V1690:AB1690,4)),0,LARGE(V1690:AB1690,4))</f>
        <v>0</v>
      </c>
      <c r="M1690" s="141">
        <f>IF(ISERROR(LARGE(AC1690:BP1690,1)),0,LARGE(AC1690:BP1690,1))+IF(ISERROR(LARGE(AC1690:BP1690,2)),0,LARGE(AC1690:BP1690,2))+IF(ISERROR(LARGE(AC1690:BP1690,3)),0,LARGE(AC1690:BP1690,3))+IF(ISERROR(LARGE(AC1690:BP1690,4)),0,LARGE(AC1690:BP1690,4))</f>
        <v>0</v>
      </c>
      <c r="N1690" s="36">
        <f>IF(ISERROR(LARGE(BQ1690:CV1690,1)),0,LARGE(BQ1690:CV1690,1))+IF(ISERROR(LARGE(BQ1690:CV1690,2)),0,LARGE(BQ1690:CV1690,2))+IF(ISERROR(LARGE(BQ1690:CV1690,3)),0,LARGE(BQ1690:CV1690,3))+IF(ISERROR(LARGE(BQ1690:CV1690,4)),0,LARGE(BQ1690:CV1690,4))</f>
        <v>12</v>
      </c>
      <c r="O1690" s="142">
        <f>IF(ISERROR(LARGE(CW1690:DP1690,1)),0,LARGE(CW1690:DP1690,1))+IF(ISERROR(LARGE(CW1690:DP1690,2)),0,LARGE(CW1690:DP1690,2))+IF(ISERROR(LARGE(CW1690:DP1690,3)),0,LARGE(CW1690:DP1690,3))+IF(ISERROR(LARGE(CW1690:DP1690,4)),0,LARGE(CW1690:DP1690,4))</f>
        <v>0</v>
      </c>
      <c r="P1690" s="143">
        <f>IF(ISERROR(LARGE(V1690:DP1690,1)),0,LARGE(V1690:DP1690,1))+IF(ISERROR(LARGE(V1690:DP1690,2)),0,LARGE(V1690:DP1690,2))+IF(ISERROR(LARGE(V1690:DP1690,3)),0,LARGE(V1690:DP1690,3))+IF(ISERROR(LARGE(V1690:DP1690,4)),0,LARGE(V1690:DP1690,4))+IF(ISERROR(LARGE(V1690:DP1690,5)),0,LARGE(V1690:DP1690,5))+IF(ISERROR(LARGE(V1690:DP1690,6)),0,LARGE(V1690:DP1690,6))+IF(ISERROR(LARGE(V1690:DP1690,7)),0,LARGE(V1690:DP1690,7))+IF(ISERROR(LARGE(V1690:DP1690,8)),0,LARGE(V1690:DP1690,8))+IF(ISERROR(LARGE(V1690:DP1690,9)),0,LARGE(V1690:DP1690,9))+IF(ISERROR(LARGE(V1690:DP1690,10)),0,LARGE(V1690:DP1690,10))+IF(ISERROR(LARGE(V1690:DP1690,11)),0,LARGE(V1690:DP1690,11))+IF(ISERROR(LARGE(V1690:DP1690,12)),0,LARGE(V1690:DP1690,12))</f>
        <v>12</v>
      </c>
      <c r="Q1690" s="144">
        <f>COUNT(V1690:DP1690)</f>
        <v>1</v>
      </c>
      <c r="R1690" s="144">
        <f>IF(ISERROR(LARGE(V1690:AB1690,5)),0,LARGE(V1690:AB1690,5))</f>
        <v>0</v>
      </c>
      <c r="S1690" s="144">
        <f>IF(ISERROR(LARGE(AC1690:BP1690,5)),0,LARGE(AC1690:BP1690,5))</f>
        <v>0</v>
      </c>
      <c r="T1690" s="144">
        <f>IF(ISERROR(LARGE(BQ1690:CV1690,5)),0,LARGE(BQ1690:CV1690,5))</f>
        <v>0</v>
      </c>
      <c r="U1690" s="144">
        <f>IF(ISERROR(LARGE(CW1690:DP1690,5)),0,LARGE(CW1690:DP1690,5))</f>
        <v>0</v>
      </c>
      <c r="V1690" s="17"/>
      <c r="W1690" s="17"/>
      <c r="X1690" s="17"/>
      <c r="Y1690" s="17"/>
      <c r="Z1690" s="17"/>
      <c r="AA1690" s="17"/>
      <c r="AB1690" s="17"/>
      <c r="AC1690" s="141"/>
      <c r="AD1690" s="141"/>
      <c r="AE1690" s="141"/>
      <c r="AF1690" s="141"/>
      <c r="AG1690" s="141"/>
      <c r="AH1690" s="141"/>
      <c r="AI1690" s="141"/>
      <c r="AJ1690" s="141"/>
      <c r="AK1690" s="141"/>
      <c r="AL1690" s="141"/>
      <c r="AM1690" s="141"/>
      <c r="AN1690" s="141"/>
      <c r="AO1690" s="141"/>
      <c r="AP1690" s="141"/>
      <c r="AQ1690" s="141"/>
      <c r="AR1690" s="141"/>
      <c r="AS1690" s="141"/>
      <c r="AT1690" s="141"/>
      <c r="AU1690" s="141"/>
      <c r="AV1690" s="141"/>
      <c r="AW1690" s="141"/>
      <c r="AX1690" s="141"/>
      <c r="AY1690" s="141"/>
      <c r="AZ1690" s="141"/>
      <c r="BA1690" s="141"/>
      <c r="BB1690" s="141"/>
      <c r="BC1690" s="141"/>
      <c r="BD1690" s="141"/>
      <c r="BE1690" s="141"/>
      <c r="BF1690" s="141"/>
      <c r="BG1690" s="141"/>
      <c r="BH1690" s="141"/>
      <c r="BI1690" s="141"/>
      <c r="BJ1690" s="141"/>
      <c r="BK1690" s="141"/>
      <c r="BL1690" s="141"/>
      <c r="BM1690" s="141"/>
      <c r="BN1690" s="141"/>
      <c r="BO1690" s="141"/>
      <c r="BP1690" s="141"/>
      <c r="BQ1690" s="36"/>
      <c r="BR1690" s="36"/>
      <c r="BS1690" s="36"/>
      <c r="BT1690" s="36"/>
      <c r="BU1690" s="36"/>
      <c r="BV1690" s="36"/>
      <c r="BW1690" s="36"/>
      <c r="BX1690" s="36"/>
      <c r="BY1690" s="36"/>
      <c r="BZ1690" s="36">
        <v>12</v>
      </c>
      <c r="CA1690" s="36"/>
      <c r="CB1690" s="36"/>
      <c r="CC1690" s="36"/>
      <c r="CD1690" s="36"/>
      <c r="CE1690" s="36"/>
      <c r="CF1690" s="36"/>
      <c r="CG1690" s="36"/>
      <c r="CH1690" s="36"/>
      <c r="CI1690" s="145"/>
      <c r="CJ1690" s="146"/>
      <c r="CK1690" s="146"/>
      <c r="CL1690" s="146"/>
      <c r="CM1690" s="146"/>
      <c r="CN1690" s="146"/>
      <c r="CO1690" s="146"/>
      <c r="CP1690" s="147"/>
      <c r="CQ1690" s="146"/>
      <c r="CR1690" s="146"/>
      <c r="CS1690" s="146"/>
      <c r="CT1690" s="146"/>
      <c r="CU1690" s="36"/>
      <c r="CV1690" s="36"/>
      <c r="CW1690" s="142"/>
      <c r="CX1690" s="142"/>
      <c r="CY1690" s="142"/>
      <c r="CZ1690" s="142"/>
      <c r="DA1690" s="142"/>
      <c r="DB1690" s="142"/>
      <c r="DC1690" s="142"/>
      <c r="DD1690" s="142"/>
      <c r="DE1690" s="142"/>
      <c r="DF1690" s="142"/>
      <c r="DG1690" s="142"/>
      <c r="DH1690" s="142"/>
      <c r="DI1690" s="142"/>
      <c r="DJ1690" s="142"/>
      <c r="DK1690" s="142"/>
      <c r="DL1690" s="142"/>
      <c r="DM1690" s="142"/>
      <c r="DN1690" s="142"/>
      <c r="DO1690" s="142"/>
      <c r="DP1690" s="142"/>
    </row>
    <row r="1691" spans="1:120" ht="13.5" customHeight="1">
      <c r="A1691" s="16" t="str">
        <f>IF(B1691="","",IF(B1691&gt;1,"UWAGA JUŻ BYŁ",""))</f>
        <v/>
      </c>
      <c r="B1691" s="16">
        <f>IF(C1691="","",COUNTIF($C$8:$C$51430,C1691))</f>
        <v>1</v>
      </c>
      <c r="C1691" s="16" t="str">
        <f>CONCATENATE(E1691,F1691,H1691,G1691)</f>
        <v>KLIMCZEWSKIAndrzejForever Young Łódź</v>
      </c>
      <c r="D1691" s="16">
        <f>IF(E1691="","",COUNTA($E$8:E1691))</f>
        <v>1684</v>
      </c>
      <c r="E1691" s="12" t="s">
        <v>2652</v>
      </c>
      <c r="F1691" s="16" t="s">
        <v>397</v>
      </c>
      <c r="G1691" s="12" t="s">
        <v>2653</v>
      </c>
      <c r="H1691" s="12"/>
      <c r="I1691" s="16" t="str">
        <f>IF(ISERROR(VLOOKUP(H1691,KATEGORIE!$C$13:$E$50006,MATCH(KATEGORIE!$E$12,KATEGORIE!$C$12:$E$12,0),0)),"",VLOOKUP(H1691,KATEGORIE!$C$13:$E$50006,MATCH(KATEGORIE!$E$12,KATEGORIE!$C$12:$E$12,0),0))</f>
        <v/>
      </c>
      <c r="J1691" s="16" t="str">
        <f>IF(I1691="","",COUNTIF($I$8:I1691,I1691))</f>
        <v/>
      </c>
      <c r="K1691" s="16">
        <f>COUNT(V1691:DP1691)</f>
        <v>1</v>
      </c>
      <c r="L1691" s="17">
        <f>IF(ISERROR(LARGE(V1691:AB1691,1)),0,LARGE(V1691:AB1691,1))+IF(ISERROR(LARGE(V1691:AB1691,2)),0,LARGE(V1691:AB1691,2))+IF(ISERROR(LARGE(V1691:AB1691,3)),0,LARGE(V1691:AB1691,3))+IF(ISERROR(LARGE(V1691:AB1691,4)),0,LARGE(V1691:AB1691,4))</f>
        <v>0</v>
      </c>
      <c r="M1691" s="141">
        <f>IF(ISERROR(LARGE(AC1691:BP1691,1)),0,LARGE(AC1691:BP1691,1))+IF(ISERROR(LARGE(AC1691:BP1691,2)),0,LARGE(AC1691:BP1691,2))+IF(ISERROR(LARGE(AC1691:BP1691,3)),0,LARGE(AC1691:BP1691,3))+IF(ISERROR(LARGE(AC1691:BP1691,4)),0,LARGE(AC1691:BP1691,4))</f>
        <v>0</v>
      </c>
      <c r="N1691" s="36">
        <f>IF(ISERROR(LARGE(BQ1691:CV1691,1)),0,LARGE(BQ1691:CV1691,1))+IF(ISERROR(LARGE(BQ1691:CV1691,2)),0,LARGE(BQ1691:CV1691,2))+IF(ISERROR(LARGE(BQ1691:CV1691,3)),0,LARGE(BQ1691:CV1691,3))+IF(ISERROR(LARGE(BQ1691:CV1691,4)),0,LARGE(BQ1691:CV1691,4))</f>
        <v>0</v>
      </c>
      <c r="O1691" s="142">
        <f>IF(ISERROR(LARGE(CW1691:DP1691,1)),0,LARGE(CW1691:DP1691,1))+IF(ISERROR(LARGE(CW1691:DP1691,2)),0,LARGE(CW1691:DP1691,2))+IF(ISERROR(LARGE(CW1691:DP1691,3)),0,LARGE(CW1691:DP1691,3))+IF(ISERROR(LARGE(CW1691:DP1691,4)),0,LARGE(CW1691:DP1691,4))</f>
        <v>12</v>
      </c>
      <c r="P1691" s="143">
        <f>IF(ISERROR(LARGE(V1691:DP1691,1)),0,LARGE(V1691:DP1691,1))+IF(ISERROR(LARGE(V1691:DP1691,2)),0,LARGE(V1691:DP1691,2))+IF(ISERROR(LARGE(V1691:DP1691,3)),0,LARGE(V1691:DP1691,3))+IF(ISERROR(LARGE(V1691:DP1691,4)),0,LARGE(V1691:DP1691,4))+IF(ISERROR(LARGE(V1691:DP1691,5)),0,LARGE(V1691:DP1691,5))+IF(ISERROR(LARGE(V1691:DP1691,6)),0,LARGE(V1691:DP1691,6))+IF(ISERROR(LARGE(V1691:DP1691,7)),0,LARGE(V1691:DP1691,7))+IF(ISERROR(LARGE(V1691:DP1691,8)),0,LARGE(V1691:DP1691,8))+IF(ISERROR(LARGE(V1691:DP1691,9)),0,LARGE(V1691:DP1691,9))+IF(ISERROR(LARGE(V1691:DP1691,10)),0,LARGE(V1691:DP1691,10))+IF(ISERROR(LARGE(V1691:DP1691,11)),0,LARGE(V1691:DP1691,11))+IF(ISERROR(LARGE(V1691:DP1691,12)),0,LARGE(V1691:DP1691,12))</f>
        <v>12</v>
      </c>
      <c r="Q1691" s="144">
        <f>COUNT(V1691:DP1691)</f>
        <v>1</v>
      </c>
      <c r="R1691" s="144">
        <f>IF(ISERROR(LARGE(V1691:AB1691,5)),0,LARGE(V1691:AB1691,5))</f>
        <v>0</v>
      </c>
      <c r="S1691" s="144">
        <f>IF(ISERROR(LARGE(AC1691:BP1691,5)),0,LARGE(AC1691:BP1691,5))</f>
        <v>0</v>
      </c>
      <c r="T1691" s="144">
        <f>IF(ISERROR(LARGE(BQ1691:CV1691,5)),0,LARGE(BQ1691:CV1691,5))</f>
        <v>0</v>
      </c>
      <c r="U1691" s="144">
        <f>IF(ISERROR(LARGE(CW1691:DP1691,5)),0,LARGE(CW1691:DP1691,5))</f>
        <v>0</v>
      </c>
      <c r="V1691" s="17"/>
      <c r="W1691" s="17"/>
      <c r="X1691" s="17"/>
      <c r="Y1691" s="17"/>
      <c r="Z1691" s="17"/>
      <c r="AA1691" s="17"/>
      <c r="AB1691" s="17"/>
      <c r="AC1691" s="141"/>
      <c r="AD1691" s="141"/>
      <c r="AE1691" s="141"/>
      <c r="AF1691" s="141"/>
      <c r="AG1691" s="141"/>
      <c r="AH1691" s="141"/>
      <c r="AI1691" s="141"/>
      <c r="AJ1691" s="141"/>
      <c r="AK1691" s="141"/>
      <c r="AL1691" s="141"/>
      <c r="AM1691" s="141"/>
      <c r="AN1691" s="141"/>
      <c r="AO1691" s="141"/>
      <c r="AP1691" s="141"/>
      <c r="AQ1691" s="141"/>
      <c r="AR1691" s="141"/>
      <c r="AS1691" s="141"/>
      <c r="AT1691" s="141"/>
      <c r="AU1691" s="141"/>
      <c r="AV1691" s="141"/>
      <c r="AW1691" s="141"/>
      <c r="AX1691" s="141"/>
      <c r="AY1691" s="141"/>
      <c r="AZ1691" s="141"/>
      <c r="BA1691" s="141"/>
      <c r="BB1691" s="141"/>
      <c r="BC1691" s="141"/>
      <c r="BD1691" s="141"/>
      <c r="BE1691" s="141"/>
      <c r="BF1691" s="141"/>
      <c r="BG1691" s="141"/>
      <c r="BH1691" s="141"/>
      <c r="BI1691" s="141"/>
      <c r="BJ1691" s="141"/>
      <c r="BK1691" s="141"/>
      <c r="BL1691" s="141"/>
      <c r="BM1691" s="141"/>
      <c r="BN1691" s="141"/>
      <c r="BO1691" s="141"/>
      <c r="BP1691" s="141"/>
      <c r="BQ1691" s="36"/>
      <c r="BR1691" s="36"/>
      <c r="BS1691" s="36"/>
      <c r="BT1691" s="36"/>
      <c r="BU1691" s="36"/>
      <c r="BV1691" s="36"/>
      <c r="BW1691" s="36"/>
      <c r="BX1691" s="36"/>
      <c r="BY1691" s="36"/>
      <c r="BZ1691" s="36"/>
      <c r="CA1691" s="36"/>
      <c r="CB1691" s="36"/>
      <c r="CC1691" s="36"/>
      <c r="CD1691" s="36"/>
      <c r="CE1691" s="36"/>
      <c r="CF1691" s="36"/>
      <c r="CG1691" s="36"/>
      <c r="CH1691" s="36"/>
      <c r="CI1691" s="145"/>
      <c r="CJ1691" s="146"/>
      <c r="CK1691" s="146"/>
      <c r="CL1691" s="146"/>
      <c r="CM1691" s="146"/>
      <c r="CN1691" s="146"/>
      <c r="CO1691" s="146"/>
      <c r="CP1691" s="147"/>
      <c r="CQ1691" s="146"/>
      <c r="CR1691" s="146"/>
      <c r="CS1691" s="146"/>
      <c r="CT1691" s="146"/>
      <c r="CU1691" s="36"/>
      <c r="CV1691" s="36"/>
      <c r="CW1691" s="142"/>
      <c r="CX1691" s="142"/>
      <c r="CY1691" s="142"/>
      <c r="CZ1691" s="142"/>
      <c r="DA1691" s="142"/>
      <c r="DB1691" s="142">
        <v>12</v>
      </c>
      <c r="DC1691" s="142"/>
      <c r="DD1691" s="142"/>
      <c r="DE1691" s="142"/>
      <c r="DF1691" s="142"/>
      <c r="DG1691" s="142"/>
      <c r="DH1691" s="142"/>
      <c r="DI1691" s="142"/>
      <c r="DJ1691" s="142"/>
      <c r="DK1691" s="142"/>
      <c r="DL1691" s="142"/>
      <c r="DM1691" s="142"/>
      <c r="DN1691" s="142"/>
      <c r="DO1691" s="142"/>
      <c r="DP1691" s="142"/>
    </row>
    <row r="1692" spans="1:120" ht="13.5" customHeight="1">
      <c r="A1692" s="16" t="str">
        <f>IF(B1692="","",IF(B1692&gt;1,"UWAGA JUŻ BYŁ",""))</f>
        <v/>
      </c>
      <c r="B1692" s="16">
        <f>IF(C1692="","",COUNTIF($C$8:$C$51430,C1692))</f>
        <v>1</v>
      </c>
      <c r="C1692" s="16" t="str">
        <f>CONCATENATE(E1692,F1692,H1692,G1692)</f>
        <v>LewandowskiRobertBiegam z Radości</v>
      </c>
      <c r="D1692" s="16">
        <f>IF(E1692="","",COUNTA($E$8:E1692))</f>
        <v>1685</v>
      </c>
      <c r="E1692" s="12" t="s">
        <v>2695</v>
      </c>
      <c r="F1692" s="16" t="s">
        <v>153</v>
      </c>
      <c r="G1692" s="12" t="s">
        <v>2696</v>
      </c>
      <c r="H1692" s="12"/>
      <c r="I1692" s="16" t="str">
        <f>IF(ISERROR(VLOOKUP(H1692,KATEGORIE!$C$13:$E$50006,MATCH(KATEGORIE!$E$12,KATEGORIE!$C$12:$E$12,0),0)),"",VLOOKUP(H1692,KATEGORIE!$C$13:$E$50006,MATCH(KATEGORIE!$E$12,KATEGORIE!$C$12:$E$12,0),0))</f>
        <v/>
      </c>
      <c r="J1692" s="16" t="str">
        <f>IF(I1692="","",COUNTIF($I$8:I1692,I1692))</f>
        <v/>
      </c>
      <c r="K1692" s="16">
        <f>COUNT(V1692:DP1692)</f>
        <v>1</v>
      </c>
      <c r="L1692" s="17">
        <f>IF(ISERROR(LARGE(V1692:AB1692,1)),0,LARGE(V1692:AB1692,1))+IF(ISERROR(LARGE(V1692:AB1692,2)),0,LARGE(V1692:AB1692,2))+IF(ISERROR(LARGE(V1692:AB1692,3)),0,LARGE(V1692:AB1692,3))+IF(ISERROR(LARGE(V1692:AB1692,4)),0,LARGE(V1692:AB1692,4))</f>
        <v>0</v>
      </c>
      <c r="M1692" s="141">
        <f>IF(ISERROR(LARGE(AC1692:BP1692,1)),0,LARGE(AC1692:BP1692,1))+IF(ISERROR(LARGE(AC1692:BP1692,2)),0,LARGE(AC1692:BP1692,2))+IF(ISERROR(LARGE(AC1692:BP1692,3)),0,LARGE(AC1692:BP1692,3))+IF(ISERROR(LARGE(AC1692:BP1692,4)),0,LARGE(AC1692:BP1692,4))</f>
        <v>0</v>
      </c>
      <c r="N1692" s="36">
        <f>IF(ISERROR(LARGE(BQ1692:CV1692,1)),0,LARGE(BQ1692:CV1692,1))+IF(ISERROR(LARGE(BQ1692:CV1692,2)),0,LARGE(BQ1692:CV1692,2))+IF(ISERROR(LARGE(BQ1692:CV1692,3)),0,LARGE(BQ1692:CV1692,3))+IF(ISERROR(LARGE(BQ1692:CV1692,4)),0,LARGE(BQ1692:CV1692,4))</f>
        <v>0</v>
      </c>
      <c r="O1692" s="142">
        <f>IF(ISERROR(LARGE(CW1692:DP1692,1)),0,LARGE(CW1692:DP1692,1))+IF(ISERROR(LARGE(CW1692:DP1692,2)),0,LARGE(CW1692:DP1692,2))+IF(ISERROR(LARGE(CW1692:DP1692,3)),0,LARGE(CW1692:DP1692,3))+IF(ISERROR(LARGE(CW1692:DP1692,4)),0,LARGE(CW1692:DP1692,4))</f>
        <v>12</v>
      </c>
      <c r="P1692" s="143">
        <f>IF(ISERROR(LARGE(V1692:DP1692,1)),0,LARGE(V1692:DP1692,1))+IF(ISERROR(LARGE(V1692:DP1692,2)),0,LARGE(V1692:DP1692,2))+IF(ISERROR(LARGE(V1692:DP1692,3)),0,LARGE(V1692:DP1692,3))+IF(ISERROR(LARGE(V1692:DP1692,4)),0,LARGE(V1692:DP1692,4))+IF(ISERROR(LARGE(V1692:DP1692,5)),0,LARGE(V1692:DP1692,5))+IF(ISERROR(LARGE(V1692:DP1692,6)),0,LARGE(V1692:DP1692,6))+IF(ISERROR(LARGE(V1692:DP1692,7)),0,LARGE(V1692:DP1692,7))+IF(ISERROR(LARGE(V1692:DP1692,8)),0,LARGE(V1692:DP1692,8))+IF(ISERROR(LARGE(V1692:DP1692,9)),0,LARGE(V1692:DP1692,9))+IF(ISERROR(LARGE(V1692:DP1692,10)),0,LARGE(V1692:DP1692,10))+IF(ISERROR(LARGE(V1692:DP1692,11)),0,LARGE(V1692:DP1692,11))+IF(ISERROR(LARGE(V1692:DP1692,12)),0,LARGE(V1692:DP1692,12))</f>
        <v>12</v>
      </c>
      <c r="Q1692" s="144">
        <f>COUNT(V1692:DP1692)</f>
        <v>1</v>
      </c>
      <c r="R1692" s="144">
        <f>IF(ISERROR(LARGE(V1692:AB1692,5)),0,LARGE(V1692:AB1692,5))</f>
        <v>0</v>
      </c>
      <c r="S1692" s="144">
        <f>IF(ISERROR(LARGE(AC1692:BP1692,5)),0,LARGE(AC1692:BP1692,5))</f>
        <v>0</v>
      </c>
      <c r="T1692" s="144">
        <f>IF(ISERROR(LARGE(BQ1692:CV1692,5)),0,LARGE(BQ1692:CV1692,5))</f>
        <v>0</v>
      </c>
      <c r="U1692" s="144">
        <f>IF(ISERROR(LARGE(CW1692:DP1692,5)),0,LARGE(CW1692:DP1692,5))</f>
        <v>0</v>
      </c>
      <c r="V1692" s="17"/>
      <c r="W1692" s="17"/>
      <c r="X1692" s="17"/>
      <c r="Y1692" s="17"/>
      <c r="Z1692" s="17"/>
      <c r="AA1692" s="17"/>
      <c r="AB1692" s="17"/>
      <c r="AC1692" s="141"/>
      <c r="AD1692" s="141"/>
      <c r="AE1692" s="141"/>
      <c r="AF1692" s="141"/>
      <c r="AG1692" s="141"/>
      <c r="AH1692" s="141"/>
      <c r="AI1692" s="141"/>
      <c r="AJ1692" s="141"/>
      <c r="AK1692" s="141"/>
      <c r="AL1692" s="141"/>
      <c r="AM1692" s="141"/>
      <c r="AN1692" s="141"/>
      <c r="AO1692" s="141"/>
      <c r="AP1692" s="141"/>
      <c r="AQ1692" s="141"/>
      <c r="AR1692" s="141"/>
      <c r="AS1692" s="141"/>
      <c r="AT1692" s="141"/>
      <c r="AU1692" s="141"/>
      <c r="AV1692" s="141"/>
      <c r="AW1692" s="141"/>
      <c r="AX1692" s="141"/>
      <c r="AY1692" s="141"/>
      <c r="AZ1692" s="141"/>
      <c r="BA1692" s="141"/>
      <c r="BB1692" s="141"/>
      <c r="BC1692" s="141"/>
      <c r="BD1692" s="141"/>
      <c r="BE1692" s="141"/>
      <c r="BF1692" s="141"/>
      <c r="BG1692" s="141"/>
      <c r="BH1692" s="141"/>
      <c r="BI1692" s="141"/>
      <c r="BJ1692" s="141"/>
      <c r="BK1692" s="141"/>
      <c r="BL1692" s="141"/>
      <c r="BM1692" s="141"/>
      <c r="BN1692" s="141"/>
      <c r="BO1692" s="141"/>
      <c r="BP1692" s="141"/>
      <c r="BQ1692" s="36"/>
      <c r="BR1692" s="36"/>
      <c r="BS1692" s="36"/>
      <c r="BT1692" s="36"/>
      <c r="BU1692" s="36"/>
      <c r="BV1692" s="36"/>
      <c r="BW1692" s="36"/>
      <c r="BX1692" s="36"/>
      <c r="BY1692" s="36"/>
      <c r="BZ1692" s="36"/>
      <c r="CA1692" s="36"/>
      <c r="CB1692" s="36"/>
      <c r="CC1692" s="36"/>
      <c r="CD1692" s="36"/>
      <c r="CE1692" s="36"/>
      <c r="CF1692" s="36"/>
      <c r="CG1692" s="36"/>
      <c r="CH1692" s="36"/>
      <c r="CI1692" s="145"/>
      <c r="CJ1692" s="146"/>
      <c r="CK1692" s="146"/>
      <c r="CL1692" s="146"/>
      <c r="CM1692" s="146"/>
      <c r="CN1692" s="146"/>
      <c r="CO1692" s="146"/>
      <c r="CP1692" s="147"/>
      <c r="CQ1692" s="146"/>
      <c r="CR1692" s="146"/>
      <c r="CS1692" s="146"/>
      <c r="CT1692" s="146"/>
      <c r="CU1692" s="36"/>
      <c r="CV1692" s="36"/>
      <c r="CW1692" s="142"/>
      <c r="CX1692" s="142"/>
      <c r="CY1692" s="142"/>
      <c r="CZ1692" s="142"/>
      <c r="DA1692" s="142"/>
      <c r="DB1692" s="142"/>
      <c r="DC1692" s="142">
        <v>12</v>
      </c>
      <c r="DD1692" s="142"/>
      <c r="DE1692" s="142"/>
      <c r="DF1692" s="142"/>
      <c r="DG1692" s="142"/>
      <c r="DH1692" s="142"/>
      <c r="DI1692" s="142"/>
      <c r="DJ1692" s="142"/>
      <c r="DK1692" s="142"/>
      <c r="DL1692" s="142"/>
      <c r="DM1692" s="142"/>
      <c r="DN1692" s="142"/>
      <c r="DO1692" s="142"/>
      <c r="DP1692" s="142"/>
    </row>
    <row r="1693" spans="1:120" ht="13.5" customHeight="1">
      <c r="A1693" s="16" t="str">
        <f>IF(B1693="","",IF(B1693&gt;1,"UWAGA JUŻ BYŁ",""))</f>
        <v/>
      </c>
      <c r="B1693" s="16">
        <f>IF(C1693="","",COUNTIF($C$8:$C$51430,C1693))</f>
        <v>1</v>
      </c>
      <c r="C1693" s="16" t="str">
        <f>CONCATENATE(E1693,F1693,H1693,G1693)</f>
        <v>GĄDEKKrzysztof1967KS Olkusz</v>
      </c>
      <c r="D1693" s="16">
        <f>IF(E1693="","",COUNTA($E$8:E1693))</f>
        <v>1686</v>
      </c>
      <c r="E1693" s="12" t="s">
        <v>3020</v>
      </c>
      <c r="F1693" s="16" t="s">
        <v>229</v>
      </c>
      <c r="G1693" s="12" t="s">
        <v>2980</v>
      </c>
      <c r="H1693" s="12">
        <v>1967</v>
      </c>
      <c r="I1693" s="16" t="str">
        <f>IF(ISERROR(VLOOKUP(H1693,KATEGORIE!$C$13:$E$50006,MATCH(KATEGORIE!$E$12,KATEGORIE!$C$12:$E$12,0),0)),"",VLOOKUP(H1693,KATEGORIE!$C$13:$E$50006,MATCH(KATEGORIE!$E$12,KATEGORIE!$C$12:$E$12,0),0))</f>
        <v>W1</v>
      </c>
      <c r="J1693" s="16">
        <f>IF(I1693="","",COUNTIF($I$8:I1693,I1693))</f>
        <v>60</v>
      </c>
      <c r="K1693" s="16">
        <f>COUNT(V1693:DP1693)</f>
        <v>1</v>
      </c>
      <c r="L1693" s="17">
        <f>IF(ISERROR(LARGE(V1693:AB1693,1)),0,LARGE(V1693:AB1693,1))+IF(ISERROR(LARGE(V1693:AB1693,2)),0,LARGE(V1693:AB1693,2))+IF(ISERROR(LARGE(V1693:AB1693,3)),0,LARGE(V1693:AB1693,3))+IF(ISERROR(LARGE(V1693:AB1693,4)),0,LARGE(V1693:AB1693,4))</f>
        <v>0</v>
      </c>
      <c r="M1693" s="141">
        <f>IF(ISERROR(LARGE(AC1693:BP1693,1)),0,LARGE(AC1693:BP1693,1))+IF(ISERROR(LARGE(AC1693:BP1693,2)),0,LARGE(AC1693:BP1693,2))+IF(ISERROR(LARGE(AC1693:BP1693,3)),0,LARGE(AC1693:BP1693,3))+IF(ISERROR(LARGE(AC1693:BP1693,4)),0,LARGE(AC1693:BP1693,4))</f>
        <v>12</v>
      </c>
      <c r="N1693" s="36">
        <f>IF(ISERROR(LARGE(BQ1693:CV1693,1)),0,LARGE(BQ1693:CV1693,1))+IF(ISERROR(LARGE(BQ1693:CV1693,2)),0,LARGE(BQ1693:CV1693,2))+IF(ISERROR(LARGE(BQ1693:CV1693,3)),0,LARGE(BQ1693:CV1693,3))+IF(ISERROR(LARGE(BQ1693:CV1693,4)),0,LARGE(BQ1693:CV1693,4))</f>
        <v>0</v>
      </c>
      <c r="O1693" s="142">
        <f>IF(ISERROR(LARGE(CW1693:DP1693,1)),0,LARGE(CW1693:DP1693,1))+IF(ISERROR(LARGE(CW1693:DP1693,2)),0,LARGE(CW1693:DP1693,2))+IF(ISERROR(LARGE(CW1693:DP1693,3)),0,LARGE(CW1693:DP1693,3))+IF(ISERROR(LARGE(CW1693:DP1693,4)),0,LARGE(CW1693:DP1693,4))</f>
        <v>0</v>
      </c>
      <c r="P1693" s="143">
        <f>IF(ISERROR(LARGE(V1693:DP1693,1)),0,LARGE(V1693:DP1693,1))+IF(ISERROR(LARGE(V1693:DP1693,2)),0,LARGE(V1693:DP1693,2))+IF(ISERROR(LARGE(V1693:DP1693,3)),0,LARGE(V1693:DP1693,3))+IF(ISERROR(LARGE(V1693:DP1693,4)),0,LARGE(V1693:DP1693,4))+IF(ISERROR(LARGE(V1693:DP1693,5)),0,LARGE(V1693:DP1693,5))+IF(ISERROR(LARGE(V1693:DP1693,6)),0,LARGE(V1693:DP1693,6))+IF(ISERROR(LARGE(V1693:DP1693,7)),0,LARGE(V1693:DP1693,7))+IF(ISERROR(LARGE(V1693:DP1693,8)),0,LARGE(V1693:DP1693,8))+IF(ISERROR(LARGE(V1693:DP1693,9)),0,LARGE(V1693:DP1693,9))+IF(ISERROR(LARGE(V1693:DP1693,10)),0,LARGE(V1693:DP1693,10))+IF(ISERROR(LARGE(V1693:DP1693,11)),0,LARGE(V1693:DP1693,11))+IF(ISERROR(LARGE(V1693:DP1693,12)),0,LARGE(V1693:DP1693,12))</f>
        <v>12</v>
      </c>
      <c r="Q1693" s="144">
        <f>COUNT(V1693:DP1693)</f>
        <v>1</v>
      </c>
      <c r="R1693" s="144">
        <f>IF(ISERROR(LARGE(V1693:AB1693,5)),0,LARGE(V1693:AB1693,5))</f>
        <v>0</v>
      </c>
      <c r="S1693" s="144">
        <f>IF(ISERROR(LARGE(AC1693:BP1693,5)),0,LARGE(AC1693:BP1693,5))</f>
        <v>0</v>
      </c>
      <c r="T1693" s="144">
        <f>IF(ISERROR(LARGE(BQ1693:CV1693,5)),0,LARGE(BQ1693:CV1693,5))</f>
        <v>0</v>
      </c>
      <c r="U1693" s="144">
        <f>IF(ISERROR(LARGE(CW1693:DP1693,5)),0,LARGE(CW1693:DP1693,5))</f>
        <v>0</v>
      </c>
      <c r="V1693" s="17"/>
      <c r="W1693" s="17"/>
      <c r="X1693" s="17"/>
      <c r="Y1693" s="17"/>
      <c r="Z1693" s="17"/>
      <c r="AA1693" s="17"/>
      <c r="AB1693" s="17"/>
      <c r="AC1693" s="141"/>
      <c r="AD1693" s="141"/>
      <c r="AE1693" s="141"/>
      <c r="AF1693" s="141"/>
      <c r="AG1693" s="141"/>
      <c r="AH1693" s="141"/>
      <c r="AI1693" s="141"/>
      <c r="AJ1693" s="141"/>
      <c r="AK1693" s="141"/>
      <c r="AL1693" s="141"/>
      <c r="AM1693" s="141"/>
      <c r="AN1693" s="141"/>
      <c r="AO1693" s="141"/>
      <c r="AP1693" s="141">
        <v>12</v>
      </c>
      <c r="AQ1693" s="141"/>
      <c r="AR1693" s="141"/>
      <c r="AS1693" s="141"/>
      <c r="AT1693" s="141"/>
      <c r="AU1693" s="141"/>
      <c r="AV1693" s="141"/>
      <c r="AW1693" s="141"/>
      <c r="AX1693" s="141"/>
      <c r="AY1693" s="141"/>
      <c r="AZ1693" s="141"/>
      <c r="BA1693" s="141"/>
      <c r="BB1693" s="141"/>
      <c r="BC1693" s="141"/>
      <c r="BD1693" s="141"/>
      <c r="BE1693" s="141"/>
      <c r="BF1693" s="141"/>
      <c r="BG1693" s="141"/>
      <c r="BH1693" s="141"/>
      <c r="BI1693" s="141"/>
      <c r="BJ1693" s="141"/>
      <c r="BK1693" s="141"/>
      <c r="BL1693" s="141"/>
      <c r="BM1693" s="141"/>
      <c r="BN1693" s="141"/>
      <c r="BO1693" s="141"/>
      <c r="BP1693" s="141"/>
      <c r="BQ1693" s="36"/>
      <c r="BR1693" s="36"/>
      <c r="BS1693" s="36"/>
      <c r="BT1693" s="36"/>
      <c r="BU1693" s="36"/>
      <c r="BV1693" s="36"/>
      <c r="BW1693" s="36"/>
      <c r="BX1693" s="36"/>
      <c r="BY1693" s="36"/>
      <c r="BZ1693" s="36"/>
      <c r="CA1693" s="36"/>
      <c r="CB1693" s="36"/>
      <c r="CC1693" s="36"/>
      <c r="CD1693" s="36"/>
      <c r="CE1693" s="36"/>
      <c r="CF1693" s="36"/>
      <c r="CG1693" s="36"/>
      <c r="CH1693" s="36"/>
      <c r="CI1693" s="145"/>
      <c r="CJ1693" s="146"/>
      <c r="CK1693" s="146"/>
      <c r="CL1693" s="146"/>
      <c r="CM1693" s="146"/>
      <c r="CN1693" s="146"/>
      <c r="CO1693" s="146"/>
      <c r="CP1693" s="147"/>
      <c r="CQ1693" s="146"/>
      <c r="CR1693" s="146"/>
      <c r="CS1693" s="146"/>
      <c r="CT1693" s="146"/>
      <c r="CU1693" s="36"/>
      <c r="CV1693" s="36"/>
      <c r="CW1693" s="142"/>
      <c r="CX1693" s="142"/>
      <c r="CY1693" s="142"/>
      <c r="CZ1693" s="142"/>
      <c r="DA1693" s="142"/>
      <c r="DB1693" s="142"/>
      <c r="DC1693" s="142"/>
      <c r="DD1693" s="142"/>
      <c r="DE1693" s="142"/>
      <c r="DF1693" s="142"/>
      <c r="DG1693" s="142"/>
      <c r="DH1693" s="142"/>
      <c r="DI1693" s="142"/>
      <c r="DJ1693" s="142"/>
      <c r="DK1693" s="142"/>
      <c r="DL1693" s="142"/>
      <c r="DM1693" s="142"/>
      <c r="DN1693" s="142"/>
      <c r="DO1693" s="142"/>
      <c r="DP1693" s="142"/>
    </row>
    <row r="1694" spans="1:120" ht="13.5" customHeight="1">
      <c r="A1694" s="16" t="str">
        <f>IF(B1694="","",IF(B1694&gt;1,"UWAGA JUŻ BYŁ",""))</f>
        <v/>
      </c>
      <c r="B1694" s="16">
        <f>IF(C1694="","",COUNTIF($C$8:$C$51430,C1694))</f>
        <v>1</v>
      </c>
      <c r="C1694" s="16" t="str">
        <f>CONCATENATE(E1694,F1694,H1694,G1694)</f>
        <v>StankiewiczRobertT.S. Soła Żywiec</v>
      </c>
      <c r="D1694" s="16">
        <f>IF(E1694="","",COUNTA($E$8:E1694))</f>
        <v>1687</v>
      </c>
      <c r="E1694" s="12" t="s">
        <v>3093</v>
      </c>
      <c r="F1694" s="16" t="s">
        <v>153</v>
      </c>
      <c r="G1694" s="12" t="s">
        <v>3094</v>
      </c>
      <c r="H1694" s="12"/>
      <c r="I1694" s="16" t="str">
        <f>IF(ISERROR(VLOOKUP(H1694,KATEGORIE!$C$13:$E$50006,MATCH(KATEGORIE!$E$12,KATEGORIE!$C$12:$E$12,0),0)),"",VLOOKUP(H1694,KATEGORIE!$C$13:$E$50006,MATCH(KATEGORIE!$E$12,KATEGORIE!$C$12:$E$12,0),0))</f>
        <v/>
      </c>
      <c r="J1694" s="16" t="str">
        <f>IF(I1694="","",COUNTIF($I$8:I1694,I1694))</f>
        <v/>
      </c>
      <c r="K1694" s="16">
        <f>COUNT(V1694:DP1694)</f>
        <v>1</v>
      </c>
      <c r="L1694" s="17">
        <f>IF(ISERROR(LARGE(V1694:AB1694,1)),0,LARGE(V1694:AB1694,1))+IF(ISERROR(LARGE(V1694:AB1694,2)),0,LARGE(V1694:AB1694,2))+IF(ISERROR(LARGE(V1694:AB1694,3)),0,LARGE(V1694:AB1694,3))+IF(ISERROR(LARGE(V1694:AB1694,4)),0,LARGE(V1694:AB1694,4))</f>
        <v>12</v>
      </c>
      <c r="M1694" s="141">
        <f>IF(ISERROR(LARGE(AC1694:BP1694,1)),0,LARGE(AC1694:BP1694,1))+IF(ISERROR(LARGE(AC1694:BP1694,2)),0,LARGE(AC1694:BP1694,2))+IF(ISERROR(LARGE(AC1694:BP1694,3)),0,LARGE(AC1694:BP1694,3))+IF(ISERROR(LARGE(AC1694:BP1694,4)),0,LARGE(AC1694:BP1694,4))</f>
        <v>0</v>
      </c>
      <c r="N1694" s="36">
        <f>IF(ISERROR(LARGE(BQ1694:CV1694,1)),0,LARGE(BQ1694:CV1694,1))+IF(ISERROR(LARGE(BQ1694:CV1694,2)),0,LARGE(BQ1694:CV1694,2))+IF(ISERROR(LARGE(BQ1694:CV1694,3)),0,LARGE(BQ1694:CV1694,3))+IF(ISERROR(LARGE(BQ1694:CV1694,4)),0,LARGE(BQ1694:CV1694,4))</f>
        <v>0</v>
      </c>
      <c r="O1694" s="142">
        <f>IF(ISERROR(LARGE(CW1694:DP1694,1)),0,LARGE(CW1694:DP1694,1))+IF(ISERROR(LARGE(CW1694:DP1694,2)),0,LARGE(CW1694:DP1694,2))+IF(ISERROR(LARGE(CW1694:DP1694,3)),0,LARGE(CW1694:DP1694,3))+IF(ISERROR(LARGE(CW1694:DP1694,4)),0,LARGE(CW1694:DP1694,4))</f>
        <v>0</v>
      </c>
      <c r="P1694" s="143">
        <f>IF(ISERROR(LARGE(V1694:DP1694,1)),0,LARGE(V1694:DP1694,1))+IF(ISERROR(LARGE(V1694:DP1694,2)),0,LARGE(V1694:DP1694,2))+IF(ISERROR(LARGE(V1694:DP1694,3)),0,LARGE(V1694:DP1694,3))+IF(ISERROR(LARGE(V1694:DP1694,4)),0,LARGE(V1694:DP1694,4))+IF(ISERROR(LARGE(V1694:DP1694,5)),0,LARGE(V1694:DP1694,5))+IF(ISERROR(LARGE(V1694:DP1694,6)),0,LARGE(V1694:DP1694,6))+IF(ISERROR(LARGE(V1694:DP1694,7)),0,LARGE(V1694:DP1694,7))+IF(ISERROR(LARGE(V1694:DP1694,8)),0,LARGE(V1694:DP1694,8))+IF(ISERROR(LARGE(V1694:DP1694,9)),0,LARGE(V1694:DP1694,9))+IF(ISERROR(LARGE(V1694:DP1694,10)),0,LARGE(V1694:DP1694,10))+IF(ISERROR(LARGE(V1694:DP1694,11)),0,LARGE(V1694:DP1694,11))+IF(ISERROR(LARGE(V1694:DP1694,12)),0,LARGE(V1694:DP1694,12))</f>
        <v>12</v>
      </c>
      <c r="Q1694" s="144">
        <f>COUNT(V1694:DP1694)</f>
        <v>1</v>
      </c>
      <c r="R1694" s="144">
        <f>IF(ISERROR(LARGE(V1694:AB1694,5)),0,LARGE(V1694:AB1694,5))</f>
        <v>0</v>
      </c>
      <c r="S1694" s="144">
        <f>IF(ISERROR(LARGE(AC1694:BP1694,5)),0,LARGE(AC1694:BP1694,5))</f>
        <v>0</v>
      </c>
      <c r="T1694" s="144">
        <f>IF(ISERROR(LARGE(BQ1694:CV1694,5)),0,LARGE(BQ1694:CV1694,5))</f>
        <v>0</v>
      </c>
      <c r="U1694" s="144">
        <f>IF(ISERROR(LARGE(CW1694:DP1694,5)),0,LARGE(CW1694:DP1694,5))</f>
        <v>0</v>
      </c>
      <c r="V1694" s="17"/>
      <c r="W1694" s="17"/>
      <c r="X1694" s="17">
        <v>12</v>
      </c>
      <c r="Y1694" s="17"/>
      <c r="Z1694" s="17"/>
      <c r="AA1694" s="17"/>
      <c r="AB1694" s="17"/>
      <c r="AC1694" s="141"/>
      <c r="AD1694" s="141"/>
      <c r="AE1694" s="141"/>
      <c r="AF1694" s="141"/>
      <c r="AG1694" s="141"/>
      <c r="AH1694" s="141"/>
      <c r="AI1694" s="141"/>
      <c r="AJ1694" s="141"/>
      <c r="AK1694" s="141"/>
      <c r="AL1694" s="141"/>
      <c r="AM1694" s="141"/>
      <c r="AN1694" s="141"/>
      <c r="AO1694" s="141"/>
      <c r="AP1694" s="141"/>
      <c r="AQ1694" s="141"/>
      <c r="AR1694" s="141"/>
      <c r="AS1694" s="141"/>
      <c r="AT1694" s="141"/>
      <c r="AU1694" s="141"/>
      <c r="AV1694" s="141"/>
      <c r="AW1694" s="141"/>
      <c r="AX1694" s="141"/>
      <c r="AY1694" s="141"/>
      <c r="AZ1694" s="141"/>
      <c r="BA1694" s="141"/>
      <c r="BB1694" s="141"/>
      <c r="BC1694" s="141"/>
      <c r="BD1694" s="141"/>
      <c r="BE1694" s="141"/>
      <c r="BF1694" s="141"/>
      <c r="BG1694" s="141"/>
      <c r="BH1694" s="141"/>
      <c r="BI1694" s="141"/>
      <c r="BJ1694" s="141"/>
      <c r="BK1694" s="141"/>
      <c r="BL1694" s="141"/>
      <c r="BM1694" s="141"/>
      <c r="BN1694" s="141"/>
      <c r="BO1694" s="141"/>
      <c r="BP1694" s="141"/>
      <c r="BQ1694" s="36"/>
      <c r="BR1694" s="36"/>
      <c r="BS1694" s="36"/>
      <c r="BT1694" s="36"/>
      <c r="BU1694" s="36"/>
      <c r="BV1694" s="36"/>
      <c r="BW1694" s="36"/>
      <c r="BX1694" s="36"/>
      <c r="BY1694" s="36"/>
      <c r="BZ1694" s="36"/>
      <c r="CA1694" s="36"/>
      <c r="CB1694" s="36"/>
      <c r="CC1694" s="36"/>
      <c r="CD1694" s="36"/>
      <c r="CE1694" s="36"/>
      <c r="CF1694" s="36"/>
      <c r="CG1694" s="36"/>
      <c r="CH1694" s="36"/>
      <c r="CI1694" s="145"/>
      <c r="CJ1694" s="146"/>
      <c r="CK1694" s="146"/>
      <c r="CL1694" s="146"/>
      <c r="CM1694" s="146"/>
      <c r="CN1694" s="146"/>
      <c r="CO1694" s="146"/>
      <c r="CP1694" s="147"/>
      <c r="CQ1694" s="146"/>
      <c r="CR1694" s="146"/>
      <c r="CS1694" s="146"/>
      <c r="CT1694" s="146"/>
      <c r="CU1694" s="36"/>
      <c r="CV1694" s="36"/>
      <c r="CW1694" s="142"/>
      <c r="CX1694" s="142"/>
      <c r="CY1694" s="142"/>
      <c r="CZ1694" s="142"/>
      <c r="DA1694" s="142"/>
      <c r="DB1694" s="142"/>
      <c r="DC1694" s="142"/>
      <c r="DD1694" s="142"/>
      <c r="DE1694" s="142"/>
      <c r="DF1694" s="142"/>
      <c r="DG1694" s="142"/>
      <c r="DH1694" s="142"/>
      <c r="DI1694" s="142"/>
      <c r="DJ1694" s="142"/>
      <c r="DK1694" s="142"/>
      <c r="DL1694" s="142"/>
      <c r="DM1694" s="142"/>
      <c r="DN1694" s="142"/>
      <c r="DO1694" s="142"/>
      <c r="DP1694" s="142"/>
    </row>
    <row r="1695" spans="1:120" ht="13.5" customHeight="1">
      <c r="A1695" s="16" t="str">
        <f>IF(B1695="","",IF(B1695&gt;1,"UWAGA JUŻ BYŁ",""))</f>
        <v/>
      </c>
      <c r="B1695" s="16">
        <f>IF(C1695="","",COUNTIF($C$8:$C$51430,C1695))</f>
        <v>1</v>
      </c>
      <c r="C1695" s="16" t="str">
        <f>CONCATENATE(E1695,F1695,H1695,G1695)</f>
        <v>WASILEWSKIKrzysztof1982Warszawa</v>
      </c>
      <c r="D1695" s="16">
        <f>IF(E1695="","",COUNTA($E$8:E1695))</f>
        <v>1688</v>
      </c>
      <c r="E1695" s="12" t="s">
        <v>3311</v>
      </c>
      <c r="F1695" s="16" t="s">
        <v>229</v>
      </c>
      <c r="G1695" s="12" t="s">
        <v>670</v>
      </c>
      <c r="H1695" s="12">
        <v>1982</v>
      </c>
      <c r="I1695" s="16" t="str">
        <f>IF(ISERROR(VLOOKUP(H1695,KATEGORIE!$C$13:$E$50006,MATCH(KATEGORIE!$E$12,KATEGORIE!$C$12:$E$12,0),0)),"",VLOOKUP(H1695,KATEGORIE!$C$13:$E$50006,MATCH(KATEGORIE!$E$12,KATEGORIE!$C$12:$E$12,0),0))</f>
        <v>S2</v>
      </c>
      <c r="J1695" s="16">
        <f>IF(I1695="","",COUNTIF($I$8:I1695,I1695))</f>
        <v>315</v>
      </c>
      <c r="K1695" s="16">
        <f>COUNT(V1695:DP1695)</f>
        <v>1</v>
      </c>
      <c r="L1695" s="17">
        <f>IF(ISERROR(LARGE(V1695:AB1695,1)),0,LARGE(V1695:AB1695,1))+IF(ISERROR(LARGE(V1695:AB1695,2)),0,LARGE(V1695:AB1695,2))+IF(ISERROR(LARGE(V1695:AB1695,3)),0,LARGE(V1695:AB1695,3))+IF(ISERROR(LARGE(V1695:AB1695,4)),0,LARGE(V1695:AB1695,4))</f>
        <v>0</v>
      </c>
      <c r="M1695" s="141">
        <f>IF(ISERROR(LARGE(AC1695:BP1695,1)),0,LARGE(AC1695:BP1695,1))+IF(ISERROR(LARGE(AC1695:BP1695,2)),0,LARGE(AC1695:BP1695,2))+IF(ISERROR(LARGE(AC1695:BP1695,3)),0,LARGE(AC1695:BP1695,3))+IF(ISERROR(LARGE(AC1695:BP1695,4)),0,LARGE(AC1695:BP1695,4))</f>
        <v>0</v>
      </c>
      <c r="N1695" s="36">
        <f>IF(ISERROR(LARGE(BQ1695:CV1695,1)),0,LARGE(BQ1695:CV1695,1))+IF(ISERROR(LARGE(BQ1695:CV1695,2)),0,LARGE(BQ1695:CV1695,2))+IF(ISERROR(LARGE(BQ1695:CV1695,3)),0,LARGE(BQ1695:CV1695,3))+IF(ISERROR(LARGE(BQ1695:CV1695,4)),0,LARGE(BQ1695:CV1695,4))</f>
        <v>0</v>
      </c>
      <c r="O1695" s="142">
        <f>IF(ISERROR(LARGE(CW1695:DP1695,1)),0,LARGE(CW1695:DP1695,1))+IF(ISERROR(LARGE(CW1695:DP1695,2)),0,LARGE(CW1695:DP1695,2))+IF(ISERROR(LARGE(CW1695:DP1695,3)),0,LARGE(CW1695:DP1695,3))+IF(ISERROR(LARGE(CW1695:DP1695,4)),0,LARGE(CW1695:DP1695,4))</f>
        <v>12</v>
      </c>
      <c r="P1695" s="143">
        <f>IF(ISERROR(LARGE(V1695:DP1695,1)),0,LARGE(V1695:DP1695,1))+IF(ISERROR(LARGE(V1695:DP1695,2)),0,LARGE(V1695:DP1695,2))+IF(ISERROR(LARGE(V1695:DP1695,3)),0,LARGE(V1695:DP1695,3))+IF(ISERROR(LARGE(V1695:DP1695,4)),0,LARGE(V1695:DP1695,4))+IF(ISERROR(LARGE(V1695:DP1695,5)),0,LARGE(V1695:DP1695,5))+IF(ISERROR(LARGE(V1695:DP1695,6)),0,LARGE(V1695:DP1695,6))+IF(ISERROR(LARGE(V1695:DP1695,7)),0,LARGE(V1695:DP1695,7))+IF(ISERROR(LARGE(V1695:DP1695,8)),0,LARGE(V1695:DP1695,8))+IF(ISERROR(LARGE(V1695:DP1695,9)),0,LARGE(V1695:DP1695,9))+IF(ISERROR(LARGE(V1695:DP1695,10)),0,LARGE(V1695:DP1695,10))+IF(ISERROR(LARGE(V1695:DP1695,11)),0,LARGE(V1695:DP1695,11))+IF(ISERROR(LARGE(V1695:DP1695,12)),0,LARGE(V1695:DP1695,12))</f>
        <v>12</v>
      </c>
      <c r="Q1695" s="144">
        <f>COUNT(V1695:DP1695)</f>
        <v>1</v>
      </c>
      <c r="R1695" s="144">
        <f>IF(ISERROR(LARGE(V1695:AB1695,5)),0,LARGE(V1695:AB1695,5))</f>
        <v>0</v>
      </c>
      <c r="S1695" s="144">
        <f>IF(ISERROR(LARGE(AC1695:BP1695,5)),0,LARGE(AC1695:BP1695,5))</f>
        <v>0</v>
      </c>
      <c r="T1695" s="144">
        <f>IF(ISERROR(LARGE(BQ1695:CV1695,5)),0,LARGE(BQ1695:CV1695,5))</f>
        <v>0</v>
      </c>
      <c r="U1695" s="144">
        <f>IF(ISERROR(LARGE(CW1695:DP1695,5)),0,LARGE(CW1695:DP1695,5))</f>
        <v>0</v>
      </c>
      <c r="V1695" s="17"/>
      <c r="W1695" s="17"/>
      <c r="X1695" s="17"/>
      <c r="Y1695" s="17"/>
      <c r="Z1695" s="17"/>
      <c r="AA1695" s="17"/>
      <c r="AB1695" s="17"/>
      <c r="AC1695" s="141"/>
      <c r="AD1695" s="141"/>
      <c r="AE1695" s="141"/>
      <c r="AF1695" s="141"/>
      <c r="AG1695" s="141"/>
      <c r="AH1695" s="141"/>
      <c r="AI1695" s="141"/>
      <c r="AJ1695" s="141"/>
      <c r="AK1695" s="141"/>
      <c r="AL1695" s="141"/>
      <c r="AM1695" s="141"/>
      <c r="AN1695" s="141"/>
      <c r="AO1695" s="141"/>
      <c r="AP1695" s="141"/>
      <c r="AQ1695" s="141"/>
      <c r="AR1695" s="141"/>
      <c r="AS1695" s="141"/>
      <c r="AT1695" s="141"/>
      <c r="AU1695" s="141"/>
      <c r="AV1695" s="141"/>
      <c r="AW1695" s="141"/>
      <c r="AX1695" s="141"/>
      <c r="AY1695" s="141"/>
      <c r="AZ1695" s="141"/>
      <c r="BA1695" s="141"/>
      <c r="BB1695" s="141"/>
      <c r="BC1695" s="141"/>
      <c r="BD1695" s="141"/>
      <c r="BE1695" s="141"/>
      <c r="BF1695" s="141"/>
      <c r="BG1695" s="141"/>
      <c r="BH1695" s="141"/>
      <c r="BI1695" s="141"/>
      <c r="BJ1695" s="141"/>
      <c r="BK1695" s="141"/>
      <c r="BL1695" s="141"/>
      <c r="BM1695" s="141"/>
      <c r="BN1695" s="141"/>
      <c r="BO1695" s="141"/>
      <c r="BP1695" s="141"/>
      <c r="BQ1695" s="36"/>
      <c r="BR1695" s="36"/>
      <c r="BS1695" s="36"/>
      <c r="BT1695" s="36"/>
      <c r="BU1695" s="36"/>
      <c r="BV1695" s="36"/>
      <c r="BW1695" s="36"/>
      <c r="BX1695" s="36"/>
      <c r="BY1695" s="36"/>
      <c r="BZ1695" s="36"/>
      <c r="CA1695" s="36"/>
      <c r="CB1695" s="36"/>
      <c r="CC1695" s="36"/>
      <c r="CD1695" s="36"/>
      <c r="CE1695" s="36"/>
      <c r="CF1695" s="36"/>
      <c r="CG1695" s="36"/>
      <c r="CH1695" s="36"/>
      <c r="CI1695" s="145"/>
      <c r="CJ1695" s="146"/>
      <c r="CK1695" s="146"/>
      <c r="CL1695" s="146"/>
      <c r="CM1695" s="146"/>
      <c r="CN1695" s="146"/>
      <c r="CO1695" s="146"/>
      <c r="CP1695" s="147"/>
      <c r="CQ1695" s="146"/>
      <c r="CR1695" s="146"/>
      <c r="CS1695" s="146"/>
      <c r="CT1695" s="146"/>
      <c r="CU1695" s="36"/>
      <c r="CV1695" s="36"/>
      <c r="CW1695" s="142"/>
      <c r="CX1695" s="142"/>
      <c r="CY1695" s="142"/>
      <c r="CZ1695" s="142"/>
      <c r="DA1695" s="142"/>
      <c r="DB1695" s="142"/>
      <c r="DC1695" s="142"/>
      <c r="DD1695" s="142"/>
      <c r="DE1695" s="142">
        <v>12</v>
      </c>
      <c r="DF1695" s="142"/>
      <c r="DG1695" s="142"/>
      <c r="DH1695" s="142"/>
      <c r="DI1695" s="142"/>
      <c r="DJ1695" s="142"/>
      <c r="DK1695" s="142"/>
      <c r="DL1695" s="142"/>
      <c r="DM1695" s="142"/>
      <c r="DN1695" s="142"/>
      <c r="DO1695" s="142"/>
      <c r="DP1695" s="142"/>
    </row>
    <row r="1696" spans="1:120" ht="13.5" customHeight="1">
      <c r="A1696" s="16" t="str">
        <f>IF(B1696="","",IF(B1696&gt;1,"UWAGA JUŻ BYŁ",""))</f>
        <v/>
      </c>
      <c r="B1696" s="16">
        <f>IF(C1696="","",COUNTIF($C$8:$C$51430,C1696))</f>
        <v>1</v>
      </c>
      <c r="C1696" s="16" t="str">
        <f>CONCATENATE(E1696,F1696,H1696,G1696)</f>
        <v>BĘŚMarcinJUDO SOBÓKA</v>
      </c>
      <c r="D1696" s="16">
        <f>IF(E1696="","",COUNTA($E$8:E1696))</f>
        <v>1689</v>
      </c>
      <c r="E1696" s="116" t="s">
        <v>3443</v>
      </c>
      <c r="F1696" s="16" t="s">
        <v>159</v>
      </c>
      <c r="G1696" s="116" t="s">
        <v>3444</v>
      </c>
      <c r="H1696" s="12"/>
      <c r="I1696" s="16" t="str">
        <f>IF(ISERROR(VLOOKUP(H1696,KATEGORIE!$C$13:$E$50006,MATCH(KATEGORIE!$E$12,KATEGORIE!$C$12:$E$12,0),0)),"",VLOOKUP(H1696,KATEGORIE!$C$13:$E$50006,MATCH(KATEGORIE!$E$12,KATEGORIE!$C$12:$E$12,0),0))</f>
        <v/>
      </c>
      <c r="J1696" s="16" t="str">
        <f>IF(I1696="","",COUNTIF($I$8:I1696,I1696))</f>
        <v/>
      </c>
      <c r="K1696" s="16">
        <f>COUNT(V1696:DP1696)</f>
        <v>1</v>
      </c>
      <c r="L1696" s="17">
        <f>IF(ISERROR(LARGE(V1696:AB1696,1)),0,LARGE(V1696:AB1696,1))+IF(ISERROR(LARGE(V1696:AB1696,2)),0,LARGE(V1696:AB1696,2))+IF(ISERROR(LARGE(V1696:AB1696,3)),0,LARGE(V1696:AB1696,3))+IF(ISERROR(LARGE(V1696:AB1696,4)),0,LARGE(V1696:AB1696,4))</f>
        <v>0</v>
      </c>
      <c r="M1696" s="141">
        <f>IF(ISERROR(LARGE(AC1696:BP1696,1)),0,LARGE(AC1696:BP1696,1))+IF(ISERROR(LARGE(AC1696:BP1696,2)),0,LARGE(AC1696:BP1696,2))+IF(ISERROR(LARGE(AC1696:BP1696,3)),0,LARGE(AC1696:BP1696,3))+IF(ISERROR(LARGE(AC1696:BP1696,4)),0,LARGE(AC1696:BP1696,4))</f>
        <v>12</v>
      </c>
      <c r="N1696" s="36">
        <f>IF(ISERROR(LARGE(BQ1696:CV1696,1)),0,LARGE(BQ1696:CV1696,1))+IF(ISERROR(LARGE(BQ1696:CV1696,2)),0,LARGE(BQ1696:CV1696,2))+IF(ISERROR(LARGE(BQ1696:CV1696,3)),0,LARGE(BQ1696:CV1696,3))+IF(ISERROR(LARGE(BQ1696:CV1696,4)),0,LARGE(BQ1696:CV1696,4))</f>
        <v>0</v>
      </c>
      <c r="O1696" s="142">
        <f>IF(ISERROR(LARGE(CW1696:DP1696,1)),0,LARGE(CW1696:DP1696,1))+IF(ISERROR(LARGE(CW1696:DP1696,2)),0,LARGE(CW1696:DP1696,2))+IF(ISERROR(LARGE(CW1696:DP1696,3)),0,LARGE(CW1696:DP1696,3))+IF(ISERROR(LARGE(CW1696:DP1696,4)),0,LARGE(CW1696:DP1696,4))</f>
        <v>0</v>
      </c>
      <c r="P1696" s="143">
        <f>IF(ISERROR(LARGE(V1696:DP1696,1)),0,LARGE(V1696:DP1696,1))+IF(ISERROR(LARGE(V1696:DP1696,2)),0,LARGE(V1696:DP1696,2))+IF(ISERROR(LARGE(V1696:DP1696,3)),0,LARGE(V1696:DP1696,3))+IF(ISERROR(LARGE(V1696:DP1696,4)),0,LARGE(V1696:DP1696,4))+IF(ISERROR(LARGE(V1696:DP1696,5)),0,LARGE(V1696:DP1696,5))+IF(ISERROR(LARGE(V1696:DP1696,6)),0,LARGE(V1696:DP1696,6))+IF(ISERROR(LARGE(V1696:DP1696,7)),0,LARGE(V1696:DP1696,7))+IF(ISERROR(LARGE(V1696:DP1696,8)),0,LARGE(V1696:DP1696,8))+IF(ISERROR(LARGE(V1696:DP1696,9)),0,LARGE(V1696:DP1696,9))+IF(ISERROR(LARGE(V1696:DP1696,10)),0,LARGE(V1696:DP1696,10))+IF(ISERROR(LARGE(V1696:DP1696,11)),0,LARGE(V1696:DP1696,11))+IF(ISERROR(LARGE(V1696:DP1696,12)),0,LARGE(V1696:DP1696,12))</f>
        <v>12</v>
      </c>
      <c r="Q1696" s="144">
        <f>COUNT(V1696:DP1696)</f>
        <v>1</v>
      </c>
      <c r="R1696" s="144">
        <f>IF(ISERROR(LARGE(V1696:AB1696,5)),0,LARGE(V1696:AB1696,5))</f>
        <v>0</v>
      </c>
      <c r="S1696" s="144">
        <f>IF(ISERROR(LARGE(AC1696:BP1696,5)),0,LARGE(AC1696:BP1696,5))</f>
        <v>0</v>
      </c>
      <c r="T1696" s="144">
        <f>IF(ISERROR(LARGE(BQ1696:CV1696,5)),0,LARGE(BQ1696:CV1696,5))</f>
        <v>0</v>
      </c>
      <c r="U1696" s="144">
        <f>IF(ISERROR(LARGE(CW1696:DP1696,5)),0,LARGE(CW1696:DP1696,5))</f>
        <v>0</v>
      </c>
      <c r="V1696" s="17"/>
      <c r="W1696" s="17"/>
      <c r="X1696" s="17"/>
      <c r="Y1696" s="17"/>
      <c r="Z1696" s="17"/>
      <c r="AA1696" s="17"/>
      <c r="AB1696" s="17"/>
      <c r="AC1696" s="141"/>
      <c r="AD1696" s="141"/>
      <c r="AE1696" s="141"/>
      <c r="AF1696" s="141"/>
      <c r="AG1696" s="141"/>
      <c r="AH1696" s="141"/>
      <c r="AI1696" s="141"/>
      <c r="AJ1696" s="141"/>
      <c r="AK1696" s="141"/>
      <c r="AL1696" s="141"/>
      <c r="AM1696" s="141"/>
      <c r="AN1696" s="141"/>
      <c r="AO1696" s="141"/>
      <c r="AP1696" s="141"/>
      <c r="AQ1696" s="141"/>
      <c r="AR1696" s="141"/>
      <c r="AS1696" s="141">
        <v>12</v>
      </c>
      <c r="AT1696" s="141"/>
      <c r="AU1696" s="141"/>
      <c r="AV1696" s="141"/>
      <c r="AW1696" s="141"/>
      <c r="AX1696" s="141"/>
      <c r="AY1696" s="141"/>
      <c r="AZ1696" s="141"/>
      <c r="BA1696" s="141"/>
      <c r="BB1696" s="141"/>
      <c r="BC1696" s="141"/>
      <c r="BD1696" s="141"/>
      <c r="BE1696" s="141"/>
      <c r="BF1696" s="141"/>
      <c r="BG1696" s="141"/>
      <c r="BH1696" s="141"/>
      <c r="BI1696" s="141"/>
      <c r="BJ1696" s="141"/>
      <c r="BK1696" s="141"/>
      <c r="BL1696" s="141"/>
      <c r="BM1696" s="141"/>
      <c r="BN1696" s="141"/>
      <c r="BO1696" s="141"/>
      <c r="BP1696" s="141"/>
      <c r="BQ1696" s="36"/>
      <c r="BR1696" s="36"/>
      <c r="BS1696" s="36"/>
      <c r="BT1696" s="36"/>
      <c r="BU1696" s="36"/>
      <c r="BV1696" s="36"/>
      <c r="BW1696" s="36"/>
      <c r="BX1696" s="36"/>
      <c r="BY1696" s="36"/>
      <c r="BZ1696" s="36"/>
      <c r="CA1696" s="36"/>
      <c r="CB1696" s="36"/>
      <c r="CC1696" s="36"/>
      <c r="CD1696" s="36"/>
      <c r="CE1696" s="36"/>
      <c r="CF1696" s="36"/>
      <c r="CG1696" s="36"/>
      <c r="CH1696" s="36"/>
      <c r="CI1696" s="145"/>
      <c r="CJ1696" s="146"/>
      <c r="CK1696" s="146"/>
      <c r="CL1696" s="146"/>
      <c r="CM1696" s="146"/>
      <c r="CN1696" s="146"/>
      <c r="CO1696" s="146"/>
      <c r="CP1696" s="147"/>
      <c r="CQ1696" s="146"/>
      <c r="CR1696" s="146"/>
      <c r="CS1696" s="146"/>
      <c r="CT1696" s="146"/>
      <c r="CU1696" s="36"/>
      <c r="CV1696" s="36"/>
      <c r="CW1696" s="142"/>
      <c r="CX1696" s="142"/>
      <c r="CY1696" s="142"/>
      <c r="CZ1696" s="142"/>
      <c r="DA1696" s="142"/>
      <c r="DB1696" s="142"/>
      <c r="DC1696" s="142"/>
      <c r="DD1696" s="142"/>
      <c r="DE1696" s="142"/>
      <c r="DF1696" s="142"/>
      <c r="DG1696" s="142"/>
      <c r="DH1696" s="142"/>
      <c r="DI1696" s="142"/>
      <c r="DJ1696" s="142"/>
      <c r="DK1696" s="142"/>
      <c r="DL1696" s="142"/>
      <c r="DM1696" s="142"/>
      <c r="DN1696" s="142"/>
      <c r="DO1696" s="142"/>
      <c r="DP1696" s="142"/>
    </row>
    <row r="1697" spans="1:120" ht="13.5" customHeight="1">
      <c r="A1697" s="16" t="str">
        <f>IF(B1697="","",IF(B1697&gt;1,"UWAGA JUŻ BYŁ",""))</f>
        <v/>
      </c>
      <c r="B1697" s="16">
        <f>IF(C1697="","",COUNTIF($C$8:$C$51430,C1697))</f>
        <v>1</v>
      </c>
      <c r="C1697" s="16" t="str">
        <f>CONCATENATE(E1697,F1697,H1697,G1697)</f>
        <v>SZARADOWSKIPiotrORŁY JEZUSA</v>
      </c>
      <c r="D1697" s="16">
        <f>IF(E1697="","",COUNTA($E$8:E1697))</f>
        <v>1690</v>
      </c>
      <c r="E1697" s="12" t="s">
        <v>3510</v>
      </c>
      <c r="F1697" s="16" t="s">
        <v>210</v>
      </c>
      <c r="G1697" s="12" t="s">
        <v>3511</v>
      </c>
      <c r="H1697" s="12"/>
      <c r="I1697" s="16" t="str">
        <f>IF(ISERROR(VLOOKUP(H1697,KATEGORIE!$C$13:$E$50006,MATCH(KATEGORIE!$E$12,KATEGORIE!$C$12:$E$12,0),0)),"",VLOOKUP(H1697,KATEGORIE!$C$13:$E$50006,MATCH(KATEGORIE!$E$12,KATEGORIE!$C$12:$E$12,0),0))</f>
        <v/>
      </c>
      <c r="J1697" s="16" t="str">
        <f>IF(I1697="","",COUNTIF($I$8:I1697,I1697))</f>
        <v/>
      </c>
      <c r="K1697" s="16">
        <f>COUNT(V1697:DP1697)</f>
        <v>1</v>
      </c>
      <c r="L1697" s="17">
        <f>IF(ISERROR(LARGE(V1697:AB1697,1)),0,LARGE(V1697:AB1697,1))+IF(ISERROR(LARGE(V1697:AB1697,2)),0,LARGE(V1697:AB1697,2))+IF(ISERROR(LARGE(V1697:AB1697,3)),0,LARGE(V1697:AB1697,3))+IF(ISERROR(LARGE(V1697:AB1697,4)),0,LARGE(V1697:AB1697,4))</f>
        <v>0</v>
      </c>
      <c r="M1697" s="141">
        <f>IF(ISERROR(LARGE(AC1697:BP1697,1)),0,LARGE(AC1697:BP1697,1))+IF(ISERROR(LARGE(AC1697:BP1697,2)),0,LARGE(AC1697:BP1697,2))+IF(ISERROR(LARGE(AC1697:BP1697,3)),0,LARGE(AC1697:BP1697,3))+IF(ISERROR(LARGE(AC1697:BP1697,4)),0,LARGE(AC1697:BP1697,4))</f>
        <v>0</v>
      </c>
      <c r="N1697" s="36">
        <f>IF(ISERROR(LARGE(BQ1697:CV1697,1)),0,LARGE(BQ1697:CV1697,1))+IF(ISERROR(LARGE(BQ1697:CV1697,2)),0,LARGE(BQ1697:CV1697,2))+IF(ISERROR(LARGE(BQ1697:CV1697,3)),0,LARGE(BQ1697:CV1697,3))+IF(ISERROR(LARGE(BQ1697:CV1697,4)),0,LARGE(BQ1697:CV1697,4))</f>
        <v>12</v>
      </c>
      <c r="O1697" s="142">
        <f>IF(ISERROR(LARGE(CW1697:DP1697,1)),0,LARGE(CW1697:DP1697,1))+IF(ISERROR(LARGE(CW1697:DP1697,2)),0,LARGE(CW1697:DP1697,2))+IF(ISERROR(LARGE(CW1697:DP1697,3)),0,LARGE(CW1697:DP1697,3))+IF(ISERROR(LARGE(CW1697:DP1697,4)),0,LARGE(CW1697:DP1697,4))</f>
        <v>0</v>
      </c>
      <c r="P1697" s="143">
        <f>IF(ISERROR(LARGE(V1697:DP1697,1)),0,LARGE(V1697:DP1697,1))+IF(ISERROR(LARGE(V1697:DP1697,2)),0,LARGE(V1697:DP1697,2))+IF(ISERROR(LARGE(V1697:DP1697,3)),0,LARGE(V1697:DP1697,3))+IF(ISERROR(LARGE(V1697:DP1697,4)),0,LARGE(V1697:DP1697,4))+IF(ISERROR(LARGE(V1697:DP1697,5)),0,LARGE(V1697:DP1697,5))+IF(ISERROR(LARGE(V1697:DP1697,6)),0,LARGE(V1697:DP1697,6))+IF(ISERROR(LARGE(V1697:DP1697,7)),0,LARGE(V1697:DP1697,7))+IF(ISERROR(LARGE(V1697:DP1697,8)),0,LARGE(V1697:DP1697,8))+IF(ISERROR(LARGE(V1697:DP1697,9)),0,LARGE(V1697:DP1697,9))+IF(ISERROR(LARGE(V1697:DP1697,10)),0,LARGE(V1697:DP1697,10))+IF(ISERROR(LARGE(V1697:DP1697,11)),0,LARGE(V1697:DP1697,11))+IF(ISERROR(LARGE(V1697:DP1697,12)),0,LARGE(V1697:DP1697,12))</f>
        <v>12</v>
      </c>
      <c r="Q1697" s="144">
        <f>COUNT(V1697:DP1697)</f>
        <v>1</v>
      </c>
      <c r="R1697" s="144">
        <f>IF(ISERROR(LARGE(V1697:AB1697,5)),0,LARGE(V1697:AB1697,5))</f>
        <v>0</v>
      </c>
      <c r="S1697" s="144">
        <f>IF(ISERROR(LARGE(AC1697:BP1697,5)),0,LARGE(AC1697:BP1697,5))</f>
        <v>0</v>
      </c>
      <c r="T1697" s="144">
        <f>IF(ISERROR(LARGE(BQ1697:CV1697,5)),0,LARGE(BQ1697:CV1697,5))</f>
        <v>0</v>
      </c>
      <c r="U1697" s="144">
        <f>IF(ISERROR(LARGE(CW1697:DP1697,5)),0,LARGE(CW1697:DP1697,5))</f>
        <v>0</v>
      </c>
      <c r="V1697" s="17"/>
      <c r="W1697" s="17"/>
      <c r="X1697" s="17"/>
      <c r="Y1697" s="17"/>
      <c r="Z1697" s="17"/>
      <c r="AA1697" s="17"/>
      <c r="AB1697" s="17"/>
      <c r="AC1697" s="141"/>
      <c r="AD1697" s="141"/>
      <c r="AE1697" s="141"/>
      <c r="AF1697" s="141"/>
      <c r="AG1697" s="141"/>
      <c r="AH1697" s="141"/>
      <c r="AI1697" s="141"/>
      <c r="AJ1697" s="141"/>
      <c r="AK1697" s="141"/>
      <c r="AL1697" s="141"/>
      <c r="AM1697" s="141"/>
      <c r="AN1697" s="141"/>
      <c r="AO1697" s="141"/>
      <c r="AP1697" s="141"/>
      <c r="AQ1697" s="141"/>
      <c r="AR1697" s="141"/>
      <c r="AS1697" s="141"/>
      <c r="AT1697" s="141"/>
      <c r="AU1697" s="141"/>
      <c r="AV1697" s="141"/>
      <c r="AW1697" s="141"/>
      <c r="AX1697" s="141"/>
      <c r="AY1697" s="141"/>
      <c r="AZ1697" s="141"/>
      <c r="BA1697" s="141"/>
      <c r="BB1697" s="141"/>
      <c r="BC1697" s="141"/>
      <c r="BD1697" s="141"/>
      <c r="BE1697" s="141"/>
      <c r="BF1697" s="141"/>
      <c r="BG1697" s="141"/>
      <c r="BH1697" s="141"/>
      <c r="BI1697" s="141"/>
      <c r="BJ1697" s="141"/>
      <c r="BK1697" s="141"/>
      <c r="BL1697" s="141"/>
      <c r="BM1697" s="141"/>
      <c r="BN1697" s="141"/>
      <c r="BO1697" s="141"/>
      <c r="BP1697" s="141"/>
      <c r="BQ1697" s="36"/>
      <c r="BR1697" s="36"/>
      <c r="BS1697" s="36"/>
      <c r="BT1697" s="36"/>
      <c r="BU1697" s="36"/>
      <c r="BV1697" s="36"/>
      <c r="BW1697" s="36"/>
      <c r="BX1697" s="36"/>
      <c r="BY1697" s="36"/>
      <c r="BZ1697" s="36"/>
      <c r="CA1697" s="36"/>
      <c r="CB1697" s="36"/>
      <c r="CC1697" s="36"/>
      <c r="CD1697" s="36">
        <v>12</v>
      </c>
      <c r="CE1697" s="36"/>
      <c r="CF1697" s="36"/>
      <c r="CG1697" s="36"/>
      <c r="CH1697" s="36"/>
      <c r="CI1697" s="145"/>
      <c r="CJ1697" s="146"/>
      <c r="CK1697" s="146"/>
      <c r="CL1697" s="146"/>
      <c r="CM1697" s="146"/>
      <c r="CN1697" s="146"/>
      <c r="CO1697" s="146"/>
      <c r="CP1697" s="147"/>
      <c r="CQ1697" s="146"/>
      <c r="CR1697" s="146"/>
      <c r="CS1697" s="146"/>
      <c r="CT1697" s="146"/>
      <c r="CU1697" s="36"/>
      <c r="CV1697" s="36"/>
      <c r="CW1697" s="142"/>
      <c r="CX1697" s="142"/>
      <c r="CY1697" s="142"/>
      <c r="CZ1697" s="142"/>
      <c r="DA1697" s="142"/>
      <c r="DB1697" s="142"/>
      <c r="DC1697" s="142"/>
      <c r="DD1697" s="142"/>
      <c r="DE1697" s="142"/>
      <c r="DF1697" s="142"/>
      <c r="DG1697" s="142"/>
      <c r="DH1697" s="142"/>
      <c r="DI1697" s="142"/>
      <c r="DJ1697" s="142"/>
      <c r="DK1697" s="142"/>
      <c r="DL1697" s="142"/>
      <c r="DM1697" s="142"/>
      <c r="DN1697" s="142"/>
      <c r="DO1697" s="142"/>
      <c r="DP1697" s="142"/>
    </row>
    <row r="1698" spans="1:120" ht="13.5" customHeight="1">
      <c r="A1698" s="16" t="str">
        <f>IF(B1698="","",IF(B1698&gt;1,"UWAGA JUŻ BYŁ",""))</f>
        <v/>
      </c>
      <c r="B1698" s="16">
        <f>IF(C1698="","",COUNTIF($C$8:$C$51430,C1698))</f>
        <v>1</v>
      </c>
      <c r="C1698" s="16" t="str">
        <f>CONCATENATE(E1698,F1698,H1698,G1698)</f>
        <v>SłoninaKrzysztofKRAKÓW</v>
      </c>
      <c r="D1698" s="16">
        <f>IF(E1698="","",COUNTA($E$8:E1698))</f>
        <v>1691</v>
      </c>
      <c r="E1698" s="116" t="s">
        <v>3665</v>
      </c>
      <c r="F1698" s="116" t="s">
        <v>229</v>
      </c>
      <c r="G1698" s="12" t="s">
        <v>712</v>
      </c>
      <c r="H1698" s="12"/>
      <c r="I1698" s="16" t="str">
        <f>IF(ISERROR(VLOOKUP(H1698,KATEGORIE!$C$13:$E$50006,MATCH(KATEGORIE!$E$12,KATEGORIE!$C$12:$E$12,0),0)),"",VLOOKUP(H1698,KATEGORIE!$C$13:$E$50006,MATCH(KATEGORIE!$E$12,KATEGORIE!$C$12:$E$12,0),0))</f>
        <v/>
      </c>
      <c r="J1698" s="16" t="str">
        <f>IF(I1698="","",COUNTIF($I$8:I1698,I1698))</f>
        <v/>
      </c>
      <c r="K1698" s="16">
        <f>COUNT(V1698:DP1698)</f>
        <v>2</v>
      </c>
      <c r="L1698" s="17">
        <f>IF(ISERROR(LARGE(V1698:AB1698,1)),0,LARGE(V1698:AB1698,1))+IF(ISERROR(LARGE(V1698:AB1698,2)),0,LARGE(V1698:AB1698,2))+IF(ISERROR(LARGE(V1698:AB1698,3)),0,LARGE(V1698:AB1698,3))+IF(ISERROR(LARGE(V1698:AB1698,4)),0,LARGE(V1698:AB1698,4))</f>
        <v>0</v>
      </c>
      <c r="M1698" s="141">
        <f>IF(ISERROR(LARGE(AC1698:BP1698,1)),0,LARGE(AC1698:BP1698,1))+IF(ISERROR(LARGE(AC1698:BP1698,2)),0,LARGE(AC1698:BP1698,2))+IF(ISERROR(LARGE(AC1698:BP1698,3)),0,LARGE(AC1698:BP1698,3))+IF(ISERROR(LARGE(AC1698:BP1698,4)),0,LARGE(AC1698:BP1698,4))</f>
        <v>12</v>
      </c>
      <c r="N1698" s="36">
        <f>IF(ISERROR(LARGE(BQ1698:CV1698,1)),0,LARGE(BQ1698:CV1698,1))+IF(ISERROR(LARGE(BQ1698:CV1698,2)),0,LARGE(BQ1698:CV1698,2))+IF(ISERROR(LARGE(BQ1698:CV1698,3)),0,LARGE(BQ1698:CV1698,3))+IF(ISERROR(LARGE(BQ1698:CV1698,4)),0,LARGE(BQ1698:CV1698,4))</f>
        <v>0</v>
      </c>
      <c r="O1698" s="142">
        <f>IF(ISERROR(LARGE(CW1698:DP1698,1)),0,LARGE(CW1698:DP1698,1))+IF(ISERROR(LARGE(CW1698:DP1698,2)),0,LARGE(CW1698:DP1698,2))+IF(ISERROR(LARGE(CW1698:DP1698,3)),0,LARGE(CW1698:DP1698,3))+IF(ISERROR(LARGE(CW1698:DP1698,4)),0,LARGE(CW1698:DP1698,4))</f>
        <v>0</v>
      </c>
      <c r="P1698" s="143">
        <f>IF(ISERROR(LARGE(V1698:DP1698,1)),0,LARGE(V1698:DP1698,1))+IF(ISERROR(LARGE(V1698:DP1698,2)),0,LARGE(V1698:DP1698,2))+IF(ISERROR(LARGE(V1698:DP1698,3)),0,LARGE(V1698:DP1698,3))+IF(ISERROR(LARGE(V1698:DP1698,4)),0,LARGE(V1698:DP1698,4))+IF(ISERROR(LARGE(V1698:DP1698,5)),0,LARGE(V1698:DP1698,5))+IF(ISERROR(LARGE(V1698:DP1698,6)),0,LARGE(V1698:DP1698,6))+IF(ISERROR(LARGE(V1698:DP1698,7)),0,LARGE(V1698:DP1698,7))+IF(ISERROR(LARGE(V1698:DP1698,8)),0,LARGE(V1698:DP1698,8))+IF(ISERROR(LARGE(V1698:DP1698,9)),0,LARGE(V1698:DP1698,9))+IF(ISERROR(LARGE(V1698:DP1698,10)),0,LARGE(V1698:DP1698,10))+IF(ISERROR(LARGE(V1698:DP1698,11)),0,LARGE(V1698:DP1698,11))+IF(ISERROR(LARGE(V1698:DP1698,12)),0,LARGE(V1698:DP1698,12))</f>
        <v>12</v>
      </c>
      <c r="Q1698" s="144">
        <f>COUNT(V1698:DP1698)</f>
        <v>2</v>
      </c>
      <c r="R1698" s="144">
        <f>IF(ISERROR(LARGE(V1698:AB1698,5)),0,LARGE(V1698:AB1698,5))</f>
        <v>0</v>
      </c>
      <c r="S1698" s="144">
        <f>IF(ISERROR(LARGE(AC1698:BP1698,5)),0,LARGE(AC1698:BP1698,5))</f>
        <v>0</v>
      </c>
      <c r="T1698" s="144">
        <f>IF(ISERROR(LARGE(BQ1698:CV1698,5)),0,LARGE(BQ1698:CV1698,5))</f>
        <v>0</v>
      </c>
      <c r="U1698" s="144">
        <f>IF(ISERROR(LARGE(CW1698:DP1698,5)),0,LARGE(CW1698:DP1698,5))</f>
        <v>0</v>
      </c>
      <c r="V1698" s="17"/>
      <c r="W1698" s="17"/>
      <c r="X1698" s="17"/>
      <c r="Y1698" s="17"/>
      <c r="Z1698" s="17"/>
      <c r="AA1698" s="17"/>
      <c r="AB1698" s="17"/>
      <c r="AC1698" s="141"/>
      <c r="AD1698" s="141"/>
      <c r="AE1698" s="141"/>
      <c r="AF1698" s="141"/>
      <c r="AG1698" s="141"/>
      <c r="AH1698" s="141"/>
      <c r="AI1698" s="141"/>
      <c r="AJ1698" s="141"/>
      <c r="AK1698" s="141"/>
      <c r="AL1698" s="141"/>
      <c r="AM1698" s="141"/>
      <c r="AN1698" s="141"/>
      <c r="AO1698" s="141"/>
      <c r="AP1698" s="141"/>
      <c r="AQ1698" s="141"/>
      <c r="AR1698" s="141"/>
      <c r="AS1698" s="141"/>
      <c r="AT1698" s="141"/>
      <c r="AU1698" s="141">
        <v>5</v>
      </c>
      <c r="AV1698" s="141"/>
      <c r="AW1698" s="141"/>
      <c r="AX1698" s="141"/>
      <c r="AY1698" s="141"/>
      <c r="AZ1698" s="141"/>
      <c r="BA1698" s="141"/>
      <c r="BB1698" s="141"/>
      <c r="BC1698" s="141"/>
      <c r="BD1698" s="141"/>
      <c r="BE1698" s="141"/>
      <c r="BF1698" s="141"/>
      <c r="BG1698" s="141"/>
      <c r="BH1698" s="141"/>
      <c r="BI1698" s="141"/>
      <c r="BJ1698" s="141"/>
      <c r="BK1698" s="141">
        <v>7</v>
      </c>
      <c r="BL1698" s="141"/>
      <c r="BM1698" s="141"/>
      <c r="BN1698" s="141"/>
      <c r="BO1698" s="141"/>
      <c r="BP1698" s="141"/>
      <c r="BQ1698" s="36"/>
      <c r="BR1698" s="36"/>
      <c r="BS1698" s="36"/>
      <c r="BT1698" s="36"/>
      <c r="BU1698" s="36"/>
      <c r="BV1698" s="36"/>
      <c r="BW1698" s="36"/>
      <c r="BX1698" s="36"/>
      <c r="BY1698" s="36"/>
      <c r="BZ1698" s="36"/>
      <c r="CA1698" s="36"/>
      <c r="CB1698" s="36"/>
      <c r="CC1698" s="36"/>
      <c r="CD1698" s="36"/>
      <c r="CE1698" s="36"/>
      <c r="CF1698" s="36"/>
      <c r="CG1698" s="36"/>
      <c r="CH1698" s="36"/>
      <c r="CI1698" s="145"/>
      <c r="CJ1698" s="146"/>
      <c r="CK1698" s="146"/>
      <c r="CL1698" s="146"/>
      <c r="CM1698" s="146"/>
      <c r="CN1698" s="146"/>
      <c r="CO1698" s="146"/>
      <c r="CP1698" s="147"/>
      <c r="CQ1698" s="146"/>
      <c r="CR1698" s="146"/>
      <c r="CS1698" s="146"/>
      <c r="CT1698" s="146"/>
      <c r="CU1698" s="36"/>
      <c r="CV1698" s="36"/>
      <c r="CW1698" s="142"/>
      <c r="CX1698" s="142"/>
      <c r="CY1698" s="142"/>
      <c r="CZ1698" s="142"/>
      <c r="DA1698" s="142"/>
      <c r="DB1698" s="142"/>
      <c r="DC1698" s="142"/>
      <c r="DD1698" s="142"/>
      <c r="DE1698" s="142"/>
      <c r="DF1698" s="142"/>
      <c r="DG1698" s="142"/>
      <c r="DH1698" s="142"/>
      <c r="DI1698" s="142"/>
      <c r="DJ1698" s="142"/>
      <c r="DK1698" s="142"/>
      <c r="DL1698" s="142"/>
      <c r="DM1698" s="142"/>
      <c r="DN1698" s="142"/>
      <c r="DO1698" s="142"/>
      <c r="DP1698" s="142"/>
    </row>
    <row r="1699" spans="1:120" ht="13.5" customHeight="1">
      <c r="A1699" s="16" t="str">
        <f>IF(B1699="","",IF(B1699&gt;1,"UWAGA JUŻ BYŁ",""))</f>
        <v/>
      </c>
      <c r="B1699" s="16">
        <f>IF(C1699="","",COUNTIF($C$8:$C$51430,C1699))</f>
        <v>1</v>
      </c>
      <c r="C1699" s="16" t="str">
        <f>CONCATENATE(E1699,F1699,H1699,G1699)</f>
        <v>BIZIAKRajmundKOCHANE N/D</v>
      </c>
      <c r="D1699" s="16">
        <f>IF(E1699="","",COUNTA($E$8:E1699))</f>
        <v>1692</v>
      </c>
      <c r="E1699" s="117" t="s">
        <v>3753</v>
      </c>
      <c r="F1699" s="16" t="s">
        <v>3754</v>
      </c>
      <c r="G1699" s="116" t="s">
        <v>3755</v>
      </c>
      <c r="H1699" s="116"/>
      <c r="I1699" s="16" t="str">
        <f>IF(ISERROR(VLOOKUP(H1699,KATEGORIE!$C$13:$E$50006,MATCH(KATEGORIE!$E$12,KATEGORIE!$C$12:$E$12,0),0)),"",VLOOKUP(H1699,KATEGORIE!$C$13:$E$50006,MATCH(KATEGORIE!$E$12,KATEGORIE!$C$12:$E$12,0),0))</f>
        <v/>
      </c>
      <c r="J1699" s="16" t="str">
        <f>IF(I1699="","",COUNTIF($I$8:I1699,I1699))</f>
        <v/>
      </c>
      <c r="K1699" s="16">
        <f>COUNT(V1699:DP1699)</f>
        <v>1</v>
      </c>
      <c r="L1699" s="17">
        <f>IF(ISERROR(LARGE(V1699:AB1699,1)),0,LARGE(V1699:AB1699,1))+IF(ISERROR(LARGE(V1699:AB1699,2)),0,LARGE(V1699:AB1699,2))+IF(ISERROR(LARGE(V1699:AB1699,3)),0,LARGE(V1699:AB1699,3))+IF(ISERROR(LARGE(V1699:AB1699,4)),0,LARGE(V1699:AB1699,4))</f>
        <v>0</v>
      </c>
      <c r="M1699" s="141">
        <f>IF(ISERROR(LARGE(AC1699:BP1699,1)),0,LARGE(AC1699:BP1699,1))+IF(ISERROR(LARGE(AC1699:BP1699,2)),0,LARGE(AC1699:BP1699,2))+IF(ISERROR(LARGE(AC1699:BP1699,3)),0,LARGE(AC1699:BP1699,3))+IF(ISERROR(LARGE(AC1699:BP1699,4)),0,LARGE(AC1699:BP1699,4))</f>
        <v>12</v>
      </c>
      <c r="N1699" s="36">
        <f>IF(ISERROR(LARGE(BQ1699:CV1699,1)),0,LARGE(BQ1699:CV1699,1))+IF(ISERROR(LARGE(BQ1699:CV1699,2)),0,LARGE(BQ1699:CV1699,2))+IF(ISERROR(LARGE(BQ1699:CV1699,3)),0,LARGE(BQ1699:CV1699,3))+IF(ISERROR(LARGE(BQ1699:CV1699,4)),0,LARGE(BQ1699:CV1699,4))</f>
        <v>0</v>
      </c>
      <c r="O1699" s="142">
        <f>IF(ISERROR(LARGE(CW1699:DP1699,1)),0,LARGE(CW1699:DP1699,1))+IF(ISERROR(LARGE(CW1699:DP1699,2)),0,LARGE(CW1699:DP1699,2))+IF(ISERROR(LARGE(CW1699:DP1699,3)),0,LARGE(CW1699:DP1699,3))+IF(ISERROR(LARGE(CW1699:DP1699,4)),0,LARGE(CW1699:DP1699,4))</f>
        <v>0</v>
      </c>
      <c r="P1699" s="143">
        <f>IF(ISERROR(LARGE(V1699:DP1699,1)),0,LARGE(V1699:DP1699,1))+IF(ISERROR(LARGE(V1699:DP1699,2)),0,LARGE(V1699:DP1699,2))+IF(ISERROR(LARGE(V1699:DP1699,3)),0,LARGE(V1699:DP1699,3))+IF(ISERROR(LARGE(V1699:DP1699,4)),0,LARGE(V1699:DP1699,4))+IF(ISERROR(LARGE(V1699:DP1699,5)),0,LARGE(V1699:DP1699,5))+IF(ISERROR(LARGE(V1699:DP1699,6)),0,LARGE(V1699:DP1699,6))+IF(ISERROR(LARGE(V1699:DP1699,7)),0,LARGE(V1699:DP1699,7))+IF(ISERROR(LARGE(V1699:DP1699,8)),0,LARGE(V1699:DP1699,8))+IF(ISERROR(LARGE(V1699:DP1699,9)),0,LARGE(V1699:DP1699,9))+IF(ISERROR(LARGE(V1699:DP1699,10)),0,LARGE(V1699:DP1699,10))+IF(ISERROR(LARGE(V1699:DP1699,11)),0,LARGE(V1699:DP1699,11))+IF(ISERROR(LARGE(V1699:DP1699,12)),0,LARGE(V1699:DP1699,12))</f>
        <v>12</v>
      </c>
      <c r="Q1699" s="144">
        <f>COUNT(V1699:DP1699)</f>
        <v>1</v>
      </c>
      <c r="R1699" s="144">
        <f>IF(ISERROR(LARGE(V1699:AB1699,5)),0,LARGE(V1699:AB1699,5))</f>
        <v>0</v>
      </c>
      <c r="S1699" s="144">
        <f>IF(ISERROR(LARGE(AC1699:BP1699,5)),0,LARGE(AC1699:BP1699,5))</f>
        <v>0</v>
      </c>
      <c r="T1699" s="144">
        <f>IF(ISERROR(LARGE(BQ1699:CV1699,5)),0,LARGE(BQ1699:CV1699,5))</f>
        <v>0</v>
      </c>
      <c r="U1699" s="144">
        <f>IF(ISERROR(LARGE(CW1699:DP1699,5)),0,LARGE(CW1699:DP1699,5))</f>
        <v>0</v>
      </c>
      <c r="V1699" s="17"/>
      <c r="W1699" s="17"/>
      <c r="X1699" s="17"/>
      <c r="Y1699" s="17"/>
      <c r="Z1699" s="17"/>
      <c r="AA1699" s="17"/>
      <c r="AB1699" s="17"/>
      <c r="AC1699" s="141"/>
      <c r="AD1699" s="141"/>
      <c r="AE1699" s="141"/>
      <c r="AF1699" s="141"/>
      <c r="AG1699" s="141"/>
      <c r="AH1699" s="141"/>
      <c r="AI1699" s="141"/>
      <c r="AJ1699" s="141"/>
      <c r="AK1699" s="141"/>
      <c r="AL1699" s="141"/>
      <c r="AM1699" s="141"/>
      <c r="AN1699" s="141"/>
      <c r="AO1699" s="141"/>
      <c r="AP1699" s="141"/>
      <c r="AQ1699" s="141"/>
      <c r="AR1699" s="141"/>
      <c r="AS1699" s="141"/>
      <c r="AT1699" s="141"/>
      <c r="AU1699" s="141"/>
      <c r="AV1699" s="141">
        <v>12</v>
      </c>
      <c r="AW1699" s="141"/>
      <c r="AX1699" s="141"/>
      <c r="AY1699" s="141"/>
      <c r="AZ1699" s="141"/>
      <c r="BA1699" s="141"/>
      <c r="BB1699" s="141"/>
      <c r="BC1699" s="141"/>
      <c r="BD1699" s="141"/>
      <c r="BE1699" s="141"/>
      <c r="BF1699" s="141"/>
      <c r="BG1699" s="141"/>
      <c r="BH1699" s="141"/>
      <c r="BI1699" s="141"/>
      <c r="BJ1699" s="141"/>
      <c r="BK1699" s="141"/>
      <c r="BL1699" s="141"/>
      <c r="BM1699" s="141"/>
      <c r="BN1699" s="141"/>
      <c r="BO1699" s="141"/>
      <c r="BP1699" s="141"/>
      <c r="BQ1699" s="36"/>
      <c r="BR1699" s="36"/>
      <c r="BS1699" s="36"/>
      <c r="BT1699" s="36"/>
      <c r="BU1699" s="36"/>
      <c r="BV1699" s="36"/>
      <c r="BW1699" s="36"/>
      <c r="BX1699" s="36"/>
      <c r="BY1699" s="36"/>
      <c r="BZ1699" s="36"/>
      <c r="CA1699" s="36"/>
      <c r="CB1699" s="36"/>
      <c r="CC1699" s="36"/>
      <c r="CD1699" s="36"/>
      <c r="CE1699" s="36"/>
      <c r="CF1699" s="36"/>
      <c r="CG1699" s="36"/>
      <c r="CH1699" s="36"/>
      <c r="CI1699" s="145"/>
      <c r="CJ1699" s="146"/>
      <c r="CK1699" s="146"/>
      <c r="CL1699" s="146"/>
      <c r="CM1699" s="146"/>
      <c r="CN1699" s="146"/>
      <c r="CO1699" s="146"/>
      <c r="CP1699" s="147"/>
      <c r="CQ1699" s="146"/>
      <c r="CR1699" s="146"/>
      <c r="CS1699" s="146"/>
      <c r="CT1699" s="146"/>
      <c r="CU1699" s="36"/>
      <c r="CV1699" s="36"/>
      <c r="CW1699" s="142"/>
      <c r="CX1699" s="142"/>
      <c r="CY1699" s="142"/>
      <c r="CZ1699" s="142"/>
      <c r="DA1699" s="142"/>
      <c r="DB1699" s="142"/>
      <c r="DC1699" s="142"/>
      <c r="DD1699" s="142"/>
      <c r="DE1699" s="142"/>
      <c r="DF1699" s="142"/>
      <c r="DG1699" s="142"/>
      <c r="DH1699" s="142"/>
      <c r="DI1699" s="142"/>
      <c r="DJ1699" s="142"/>
      <c r="DK1699" s="142"/>
      <c r="DL1699" s="142"/>
      <c r="DM1699" s="142"/>
      <c r="DN1699" s="142"/>
      <c r="DO1699" s="142"/>
      <c r="DP1699" s="142"/>
    </row>
    <row r="1700" spans="1:120" ht="13.5" customHeight="1">
      <c r="A1700" s="16" t="str">
        <f>IF(B1700="","",IF(B1700&gt;1,"UWAGA JUŻ BYŁ",""))</f>
        <v/>
      </c>
      <c r="B1700" s="16">
        <f>IF(C1700="","",COUNTIF($C$8:$C$51430,C1700))</f>
        <v>1</v>
      </c>
      <c r="C1700" s="16" t="str">
        <f>CONCATENATE(E1700,F1700,H1700,G1700)</f>
        <v>ŚWIĄTEKStanisław1956Naturalnie Janowice</v>
      </c>
      <c r="D1700" s="16">
        <f>IF(E1700="","",COUNTA($E$8:E1700))</f>
        <v>1693</v>
      </c>
      <c r="E1700" s="12" t="s">
        <v>1466</v>
      </c>
      <c r="F1700" s="16" t="s">
        <v>796</v>
      </c>
      <c r="G1700" s="12" t="s">
        <v>3857</v>
      </c>
      <c r="H1700" s="12">
        <v>1956</v>
      </c>
      <c r="I1700" s="16" t="str">
        <f>IF(ISERROR(VLOOKUP(H1700,KATEGORIE!$C$13:$E$50006,MATCH(KATEGORIE!$E$12,KATEGORIE!$C$12:$E$12,0),0)),"",VLOOKUP(H1700,KATEGORIE!$C$13:$E$50006,MATCH(KATEGORIE!$E$12,KATEGORIE!$C$12:$E$12,0),0))</f>
        <v>W2</v>
      </c>
      <c r="J1700" s="16">
        <f>IF(I1700="","",COUNTIF($I$8:I1700,I1700))</f>
        <v>10</v>
      </c>
      <c r="K1700" s="16">
        <f>COUNT(V1700:DP1700)</f>
        <v>1</v>
      </c>
      <c r="L1700" s="17">
        <f>IF(ISERROR(LARGE(V1700:AB1700,1)),0,LARGE(V1700:AB1700,1))+IF(ISERROR(LARGE(V1700:AB1700,2)),0,LARGE(V1700:AB1700,2))+IF(ISERROR(LARGE(V1700:AB1700,3)),0,LARGE(V1700:AB1700,3))+IF(ISERROR(LARGE(V1700:AB1700,4)),0,LARGE(V1700:AB1700,4))</f>
        <v>0</v>
      </c>
      <c r="M1700" s="141">
        <f>IF(ISERROR(LARGE(AC1700:BP1700,1)),0,LARGE(AC1700:BP1700,1))+IF(ISERROR(LARGE(AC1700:BP1700,2)),0,LARGE(AC1700:BP1700,2))+IF(ISERROR(LARGE(AC1700:BP1700,3)),0,LARGE(AC1700:BP1700,3))+IF(ISERROR(LARGE(AC1700:BP1700,4)),0,LARGE(AC1700:BP1700,4))</f>
        <v>12</v>
      </c>
      <c r="N1700" s="36">
        <f>IF(ISERROR(LARGE(BQ1700:CV1700,1)),0,LARGE(BQ1700:CV1700,1))+IF(ISERROR(LARGE(BQ1700:CV1700,2)),0,LARGE(BQ1700:CV1700,2))+IF(ISERROR(LARGE(BQ1700:CV1700,3)),0,LARGE(BQ1700:CV1700,3))+IF(ISERROR(LARGE(BQ1700:CV1700,4)),0,LARGE(BQ1700:CV1700,4))</f>
        <v>0</v>
      </c>
      <c r="O1700" s="142">
        <f>IF(ISERROR(LARGE(CW1700:DP1700,1)),0,LARGE(CW1700:DP1700,1))+IF(ISERROR(LARGE(CW1700:DP1700,2)),0,LARGE(CW1700:DP1700,2))+IF(ISERROR(LARGE(CW1700:DP1700,3)),0,LARGE(CW1700:DP1700,3))+IF(ISERROR(LARGE(CW1700:DP1700,4)),0,LARGE(CW1700:DP1700,4))</f>
        <v>0</v>
      </c>
      <c r="P1700" s="143">
        <f>IF(ISERROR(LARGE(V1700:DP1700,1)),0,LARGE(V1700:DP1700,1))+IF(ISERROR(LARGE(V1700:DP1700,2)),0,LARGE(V1700:DP1700,2))+IF(ISERROR(LARGE(V1700:DP1700,3)),0,LARGE(V1700:DP1700,3))+IF(ISERROR(LARGE(V1700:DP1700,4)),0,LARGE(V1700:DP1700,4))+IF(ISERROR(LARGE(V1700:DP1700,5)),0,LARGE(V1700:DP1700,5))+IF(ISERROR(LARGE(V1700:DP1700,6)),0,LARGE(V1700:DP1700,6))+IF(ISERROR(LARGE(V1700:DP1700,7)),0,LARGE(V1700:DP1700,7))+IF(ISERROR(LARGE(V1700:DP1700,8)),0,LARGE(V1700:DP1700,8))+IF(ISERROR(LARGE(V1700:DP1700,9)),0,LARGE(V1700:DP1700,9))+IF(ISERROR(LARGE(V1700:DP1700,10)),0,LARGE(V1700:DP1700,10))+IF(ISERROR(LARGE(V1700:DP1700,11)),0,LARGE(V1700:DP1700,11))+IF(ISERROR(LARGE(V1700:DP1700,12)),0,LARGE(V1700:DP1700,12))</f>
        <v>12</v>
      </c>
      <c r="Q1700" s="144">
        <f>COUNT(V1700:DP1700)</f>
        <v>1</v>
      </c>
      <c r="R1700" s="144">
        <f>IF(ISERROR(LARGE(V1700:AB1700,5)),0,LARGE(V1700:AB1700,5))</f>
        <v>0</v>
      </c>
      <c r="S1700" s="144">
        <f>IF(ISERROR(LARGE(AC1700:BP1700,5)),0,LARGE(AC1700:BP1700,5))</f>
        <v>0</v>
      </c>
      <c r="T1700" s="144">
        <f>IF(ISERROR(LARGE(BQ1700:CV1700,5)),0,LARGE(BQ1700:CV1700,5))</f>
        <v>0</v>
      </c>
      <c r="U1700" s="144">
        <f>IF(ISERROR(LARGE(CW1700:DP1700,5)),0,LARGE(CW1700:DP1700,5))</f>
        <v>0</v>
      </c>
      <c r="V1700" s="17"/>
      <c r="W1700" s="17"/>
      <c r="X1700" s="17"/>
      <c r="Y1700" s="17"/>
      <c r="Z1700" s="17"/>
      <c r="AA1700" s="17"/>
      <c r="AB1700" s="17"/>
      <c r="AC1700" s="141"/>
      <c r="AD1700" s="141"/>
      <c r="AE1700" s="141"/>
      <c r="AF1700" s="141"/>
      <c r="AG1700" s="141"/>
      <c r="AH1700" s="141"/>
      <c r="AI1700" s="141"/>
      <c r="AJ1700" s="141"/>
      <c r="AK1700" s="141"/>
      <c r="AL1700" s="141"/>
      <c r="AM1700" s="141"/>
      <c r="AN1700" s="141"/>
      <c r="AO1700" s="141"/>
      <c r="AP1700" s="141"/>
      <c r="AQ1700" s="141"/>
      <c r="AR1700" s="141"/>
      <c r="AS1700" s="141"/>
      <c r="AT1700" s="141"/>
      <c r="AU1700" s="141"/>
      <c r="AV1700" s="141"/>
      <c r="AW1700" s="141">
        <v>12</v>
      </c>
      <c r="AX1700" s="141"/>
      <c r="AY1700" s="141"/>
      <c r="AZ1700" s="141"/>
      <c r="BA1700" s="141"/>
      <c r="BB1700" s="141"/>
      <c r="BC1700" s="141"/>
      <c r="BD1700" s="141"/>
      <c r="BE1700" s="141"/>
      <c r="BF1700" s="141"/>
      <c r="BG1700" s="141"/>
      <c r="BH1700" s="141"/>
      <c r="BI1700" s="141"/>
      <c r="BJ1700" s="141"/>
      <c r="BK1700" s="141"/>
      <c r="BL1700" s="141"/>
      <c r="BM1700" s="141"/>
      <c r="BN1700" s="141"/>
      <c r="BO1700" s="141"/>
      <c r="BP1700" s="141"/>
      <c r="BQ1700" s="36"/>
      <c r="BR1700" s="36"/>
      <c r="BS1700" s="36"/>
      <c r="BT1700" s="36"/>
      <c r="BU1700" s="36"/>
      <c r="BV1700" s="36"/>
      <c r="BW1700" s="36"/>
      <c r="BX1700" s="36"/>
      <c r="BY1700" s="36"/>
      <c r="BZ1700" s="36"/>
      <c r="CA1700" s="36"/>
      <c r="CB1700" s="36"/>
      <c r="CC1700" s="36"/>
      <c r="CD1700" s="36"/>
      <c r="CE1700" s="36"/>
      <c r="CF1700" s="36"/>
      <c r="CG1700" s="36"/>
      <c r="CH1700" s="36"/>
      <c r="CI1700" s="145"/>
      <c r="CJ1700" s="146"/>
      <c r="CK1700" s="146"/>
      <c r="CL1700" s="146"/>
      <c r="CM1700" s="146"/>
      <c r="CN1700" s="146"/>
      <c r="CO1700" s="146"/>
      <c r="CP1700" s="147"/>
      <c r="CQ1700" s="146"/>
      <c r="CR1700" s="146"/>
      <c r="CS1700" s="146"/>
      <c r="CT1700" s="146"/>
      <c r="CU1700" s="36"/>
      <c r="CV1700" s="36"/>
      <c r="CW1700" s="142"/>
      <c r="CX1700" s="142"/>
      <c r="CY1700" s="142"/>
      <c r="CZ1700" s="142"/>
      <c r="DA1700" s="142"/>
      <c r="DB1700" s="142"/>
      <c r="DC1700" s="142"/>
      <c r="DD1700" s="142"/>
      <c r="DE1700" s="142"/>
      <c r="DF1700" s="142"/>
      <c r="DG1700" s="142"/>
      <c r="DH1700" s="142"/>
      <c r="DI1700" s="142"/>
      <c r="DJ1700" s="142"/>
      <c r="DK1700" s="142"/>
      <c r="DL1700" s="142"/>
      <c r="DM1700" s="142"/>
      <c r="DN1700" s="142"/>
      <c r="DO1700" s="142"/>
      <c r="DP1700" s="142"/>
    </row>
    <row r="1701" spans="1:120" ht="13.5" customHeight="1">
      <c r="A1701" s="16" t="str">
        <f>IF(B1701="","",IF(B1701&gt;1,"UWAGA JUŻ BYŁ",""))</f>
        <v/>
      </c>
      <c r="B1701" s="16">
        <f>IF(C1701="","",COUNTIF($C$8:$C$51430,C1701))</f>
        <v>1</v>
      </c>
      <c r="C1701" s="16" t="str">
        <f>CONCATENATE(E1701,F1701,H1701,G1701)</f>
        <v>BorowieckiPiotrAPIWAST Kraków</v>
      </c>
      <c r="D1701" s="16">
        <f>IF(E1701="","",COUNTA($E$8:E1701))</f>
        <v>1694</v>
      </c>
      <c r="E1701" s="12" t="s">
        <v>3925</v>
      </c>
      <c r="F1701" s="16" t="s">
        <v>210</v>
      </c>
      <c r="G1701" s="12" t="s">
        <v>3926</v>
      </c>
      <c r="H1701" s="12"/>
      <c r="I1701" s="16" t="str">
        <f>IF(ISERROR(VLOOKUP(H1701,KATEGORIE!$C$13:$E$50006,MATCH(KATEGORIE!$E$12,KATEGORIE!$C$12:$E$12,0),0)),"",VLOOKUP(H1701,KATEGORIE!$C$13:$E$50006,MATCH(KATEGORIE!$E$12,KATEGORIE!$C$12:$E$12,0),0))</f>
        <v/>
      </c>
      <c r="J1701" s="16" t="str">
        <f>IF(I1701="","",COUNTIF($I$8:I1701,I1701))</f>
        <v/>
      </c>
      <c r="K1701" s="16">
        <f>COUNT(V1701:DP1701)</f>
        <v>1</v>
      </c>
      <c r="L1701" s="17">
        <f>IF(ISERROR(LARGE(V1701:AB1701,1)),0,LARGE(V1701:AB1701,1))+IF(ISERROR(LARGE(V1701:AB1701,2)),0,LARGE(V1701:AB1701,2))+IF(ISERROR(LARGE(V1701:AB1701,3)),0,LARGE(V1701:AB1701,3))+IF(ISERROR(LARGE(V1701:AB1701,4)),0,LARGE(V1701:AB1701,4))</f>
        <v>0</v>
      </c>
      <c r="M1701" s="141">
        <f>IF(ISERROR(LARGE(AC1701:BP1701,1)),0,LARGE(AC1701:BP1701,1))+IF(ISERROR(LARGE(AC1701:BP1701,2)),0,LARGE(AC1701:BP1701,2))+IF(ISERROR(LARGE(AC1701:BP1701,3)),0,LARGE(AC1701:BP1701,3))+IF(ISERROR(LARGE(AC1701:BP1701,4)),0,LARGE(AC1701:BP1701,4))</f>
        <v>0</v>
      </c>
      <c r="N1701" s="36">
        <f>IF(ISERROR(LARGE(BQ1701:CV1701,1)),0,LARGE(BQ1701:CV1701,1))+IF(ISERROR(LARGE(BQ1701:CV1701,2)),0,LARGE(BQ1701:CV1701,2))+IF(ISERROR(LARGE(BQ1701:CV1701,3)),0,LARGE(BQ1701:CV1701,3))+IF(ISERROR(LARGE(BQ1701:CV1701,4)),0,LARGE(BQ1701:CV1701,4))</f>
        <v>12</v>
      </c>
      <c r="O1701" s="142">
        <f>IF(ISERROR(LARGE(CW1701:DP1701,1)),0,LARGE(CW1701:DP1701,1))+IF(ISERROR(LARGE(CW1701:DP1701,2)),0,LARGE(CW1701:DP1701,2))+IF(ISERROR(LARGE(CW1701:DP1701,3)),0,LARGE(CW1701:DP1701,3))+IF(ISERROR(LARGE(CW1701:DP1701,4)),0,LARGE(CW1701:DP1701,4))</f>
        <v>0</v>
      </c>
      <c r="P1701" s="143">
        <f>IF(ISERROR(LARGE(V1701:DP1701,1)),0,LARGE(V1701:DP1701,1))+IF(ISERROR(LARGE(V1701:DP1701,2)),0,LARGE(V1701:DP1701,2))+IF(ISERROR(LARGE(V1701:DP1701,3)),0,LARGE(V1701:DP1701,3))+IF(ISERROR(LARGE(V1701:DP1701,4)),0,LARGE(V1701:DP1701,4))+IF(ISERROR(LARGE(V1701:DP1701,5)),0,LARGE(V1701:DP1701,5))+IF(ISERROR(LARGE(V1701:DP1701,6)),0,LARGE(V1701:DP1701,6))+IF(ISERROR(LARGE(V1701:DP1701,7)),0,LARGE(V1701:DP1701,7))+IF(ISERROR(LARGE(V1701:DP1701,8)),0,LARGE(V1701:DP1701,8))+IF(ISERROR(LARGE(V1701:DP1701,9)),0,LARGE(V1701:DP1701,9))+IF(ISERROR(LARGE(V1701:DP1701,10)),0,LARGE(V1701:DP1701,10))+IF(ISERROR(LARGE(V1701:DP1701,11)),0,LARGE(V1701:DP1701,11))+IF(ISERROR(LARGE(V1701:DP1701,12)),0,LARGE(V1701:DP1701,12))</f>
        <v>12</v>
      </c>
      <c r="Q1701" s="144">
        <f>COUNT(V1701:DP1701)</f>
        <v>1</v>
      </c>
      <c r="R1701" s="144">
        <f>IF(ISERROR(LARGE(V1701:AB1701,5)),0,LARGE(V1701:AB1701,5))</f>
        <v>0</v>
      </c>
      <c r="S1701" s="144">
        <f>IF(ISERROR(LARGE(AC1701:BP1701,5)),0,LARGE(AC1701:BP1701,5))</f>
        <v>0</v>
      </c>
      <c r="T1701" s="144">
        <f>IF(ISERROR(LARGE(BQ1701:CV1701,5)),0,LARGE(BQ1701:CV1701,5))</f>
        <v>0</v>
      </c>
      <c r="U1701" s="144">
        <f>IF(ISERROR(LARGE(CW1701:DP1701,5)),0,LARGE(CW1701:DP1701,5))</f>
        <v>0</v>
      </c>
      <c r="V1701" s="17"/>
      <c r="W1701" s="17"/>
      <c r="X1701" s="17"/>
      <c r="Y1701" s="17"/>
      <c r="Z1701" s="17"/>
      <c r="AA1701" s="17"/>
      <c r="AB1701" s="17"/>
      <c r="AC1701" s="141"/>
      <c r="AD1701" s="141"/>
      <c r="AE1701" s="141"/>
      <c r="AF1701" s="141"/>
      <c r="AG1701" s="141"/>
      <c r="AH1701" s="141"/>
      <c r="AI1701" s="141"/>
      <c r="AJ1701" s="141"/>
      <c r="AK1701" s="141"/>
      <c r="AL1701" s="141"/>
      <c r="AM1701" s="141"/>
      <c r="AN1701" s="141"/>
      <c r="AO1701" s="141"/>
      <c r="AP1701" s="141"/>
      <c r="AQ1701" s="141"/>
      <c r="AR1701" s="141"/>
      <c r="AS1701" s="141"/>
      <c r="AT1701" s="141"/>
      <c r="AU1701" s="141"/>
      <c r="AV1701" s="141"/>
      <c r="AW1701" s="141"/>
      <c r="AX1701" s="141"/>
      <c r="AY1701" s="141"/>
      <c r="AZ1701" s="141"/>
      <c r="BA1701" s="141"/>
      <c r="BB1701" s="141"/>
      <c r="BC1701" s="141"/>
      <c r="BD1701" s="141"/>
      <c r="BE1701" s="141"/>
      <c r="BF1701" s="141"/>
      <c r="BG1701" s="141"/>
      <c r="BH1701" s="141"/>
      <c r="BI1701" s="141"/>
      <c r="BJ1701" s="141"/>
      <c r="BK1701" s="141"/>
      <c r="BL1701" s="141"/>
      <c r="BM1701" s="141"/>
      <c r="BN1701" s="141"/>
      <c r="BO1701" s="141"/>
      <c r="BP1701" s="141"/>
      <c r="BQ1701" s="36"/>
      <c r="BR1701" s="36"/>
      <c r="BS1701" s="36"/>
      <c r="BT1701" s="36"/>
      <c r="BU1701" s="36"/>
      <c r="BV1701" s="36"/>
      <c r="BW1701" s="36"/>
      <c r="BX1701" s="36"/>
      <c r="BY1701" s="36"/>
      <c r="BZ1701" s="36"/>
      <c r="CA1701" s="36"/>
      <c r="CB1701" s="36"/>
      <c r="CC1701" s="36"/>
      <c r="CD1701" s="36"/>
      <c r="CE1701" s="36"/>
      <c r="CF1701" s="36"/>
      <c r="CG1701" s="36"/>
      <c r="CH1701" s="36">
        <v>12</v>
      </c>
      <c r="CI1701" s="145"/>
      <c r="CJ1701" s="146"/>
      <c r="CK1701" s="146"/>
      <c r="CL1701" s="146"/>
      <c r="CM1701" s="146"/>
      <c r="CN1701" s="146"/>
      <c r="CO1701" s="146"/>
      <c r="CP1701" s="147"/>
      <c r="CQ1701" s="146"/>
      <c r="CR1701" s="146"/>
      <c r="CS1701" s="146"/>
      <c r="CT1701" s="146"/>
      <c r="CU1701" s="36"/>
      <c r="CV1701" s="36"/>
      <c r="CW1701" s="142"/>
      <c r="CX1701" s="142"/>
      <c r="CY1701" s="142"/>
      <c r="CZ1701" s="142"/>
      <c r="DA1701" s="142"/>
      <c r="DB1701" s="142"/>
      <c r="DC1701" s="142"/>
      <c r="DD1701" s="142"/>
      <c r="DE1701" s="142"/>
      <c r="DF1701" s="142"/>
      <c r="DG1701" s="142"/>
      <c r="DH1701" s="142"/>
      <c r="DI1701" s="142"/>
      <c r="DJ1701" s="142"/>
      <c r="DK1701" s="142"/>
      <c r="DL1701" s="142"/>
      <c r="DM1701" s="142"/>
      <c r="DN1701" s="142"/>
      <c r="DO1701" s="142"/>
      <c r="DP1701" s="142"/>
    </row>
    <row r="1702" spans="1:120" ht="13.5" customHeight="1">
      <c r="A1702" s="16" t="str">
        <f>IF(B1702="","",IF(B1702&gt;1,"UWAGA JUŻ BYŁ",""))</f>
        <v/>
      </c>
      <c r="B1702" s="16">
        <f>IF(C1702="","",COUNTIF($C$8:$C$51430,C1702))</f>
        <v>1</v>
      </c>
      <c r="C1702" s="16" t="str">
        <f>CONCATENATE(E1702,F1702,H1702,G1702)</f>
        <v>WALIGÓRSKIRobertPARKRUN KĘDZIERZYN-KOŹLE</v>
      </c>
      <c r="D1702" s="16">
        <f>IF(E1702="","",COUNTA($E$8:E1702))</f>
        <v>1695</v>
      </c>
      <c r="E1702" s="12" t="s">
        <v>4047</v>
      </c>
      <c r="F1702" s="16" t="s">
        <v>153</v>
      </c>
      <c r="G1702" s="12" t="s">
        <v>4048</v>
      </c>
      <c r="H1702" s="12"/>
      <c r="I1702" s="16" t="str">
        <f>IF(ISERROR(VLOOKUP(H1702,KATEGORIE!$C$13:$E$50006,MATCH(KATEGORIE!$E$12,KATEGORIE!$C$12:$E$12,0),0)),"",VLOOKUP(H1702,KATEGORIE!$C$13:$E$50006,MATCH(KATEGORIE!$E$12,KATEGORIE!$C$12:$E$12,0),0))</f>
        <v/>
      </c>
      <c r="J1702" s="16" t="str">
        <f>IF(I1702="","",COUNTIF($I$8:I1702,I1702))</f>
        <v/>
      </c>
      <c r="K1702" s="16">
        <f>COUNT(V1702:DP1702)</f>
        <v>1</v>
      </c>
      <c r="L1702" s="17">
        <f>IF(ISERROR(LARGE(V1702:AB1702,1)),0,LARGE(V1702:AB1702,1))+IF(ISERROR(LARGE(V1702:AB1702,2)),0,LARGE(V1702:AB1702,2))+IF(ISERROR(LARGE(V1702:AB1702,3)),0,LARGE(V1702:AB1702,3))+IF(ISERROR(LARGE(V1702:AB1702,4)),0,LARGE(V1702:AB1702,4))</f>
        <v>0</v>
      </c>
      <c r="M1702" s="141">
        <f>IF(ISERROR(LARGE(AC1702:BP1702,1)),0,LARGE(AC1702:BP1702,1))+IF(ISERROR(LARGE(AC1702:BP1702,2)),0,LARGE(AC1702:BP1702,2))+IF(ISERROR(LARGE(AC1702:BP1702,3)),0,LARGE(AC1702:BP1702,3))+IF(ISERROR(LARGE(AC1702:BP1702,4)),0,LARGE(AC1702:BP1702,4))</f>
        <v>12</v>
      </c>
      <c r="N1702" s="36">
        <f>IF(ISERROR(LARGE(BQ1702:CV1702,1)),0,LARGE(BQ1702:CV1702,1))+IF(ISERROR(LARGE(BQ1702:CV1702,2)),0,LARGE(BQ1702:CV1702,2))+IF(ISERROR(LARGE(BQ1702:CV1702,3)),0,LARGE(BQ1702:CV1702,3))+IF(ISERROR(LARGE(BQ1702:CV1702,4)),0,LARGE(BQ1702:CV1702,4))</f>
        <v>0</v>
      </c>
      <c r="O1702" s="142">
        <f>IF(ISERROR(LARGE(CW1702:DP1702,1)),0,LARGE(CW1702:DP1702,1))+IF(ISERROR(LARGE(CW1702:DP1702,2)),0,LARGE(CW1702:DP1702,2))+IF(ISERROR(LARGE(CW1702:DP1702,3)),0,LARGE(CW1702:DP1702,3))+IF(ISERROR(LARGE(CW1702:DP1702,4)),0,LARGE(CW1702:DP1702,4))</f>
        <v>0</v>
      </c>
      <c r="P1702" s="143">
        <f>IF(ISERROR(LARGE(V1702:DP1702,1)),0,LARGE(V1702:DP1702,1))+IF(ISERROR(LARGE(V1702:DP1702,2)),0,LARGE(V1702:DP1702,2))+IF(ISERROR(LARGE(V1702:DP1702,3)),0,LARGE(V1702:DP1702,3))+IF(ISERROR(LARGE(V1702:DP1702,4)),0,LARGE(V1702:DP1702,4))+IF(ISERROR(LARGE(V1702:DP1702,5)),0,LARGE(V1702:DP1702,5))+IF(ISERROR(LARGE(V1702:DP1702,6)),0,LARGE(V1702:DP1702,6))+IF(ISERROR(LARGE(V1702:DP1702,7)),0,LARGE(V1702:DP1702,7))+IF(ISERROR(LARGE(V1702:DP1702,8)),0,LARGE(V1702:DP1702,8))+IF(ISERROR(LARGE(V1702:DP1702,9)),0,LARGE(V1702:DP1702,9))+IF(ISERROR(LARGE(V1702:DP1702,10)),0,LARGE(V1702:DP1702,10))+IF(ISERROR(LARGE(V1702:DP1702,11)),0,LARGE(V1702:DP1702,11))+IF(ISERROR(LARGE(V1702:DP1702,12)),0,LARGE(V1702:DP1702,12))</f>
        <v>12</v>
      </c>
      <c r="Q1702" s="144">
        <f>COUNT(V1702:DP1702)</f>
        <v>1</v>
      </c>
      <c r="R1702" s="144">
        <f>IF(ISERROR(LARGE(V1702:AB1702,5)),0,LARGE(V1702:AB1702,5))</f>
        <v>0</v>
      </c>
      <c r="S1702" s="144">
        <f>IF(ISERROR(LARGE(AC1702:BP1702,5)),0,LARGE(AC1702:BP1702,5))</f>
        <v>0</v>
      </c>
      <c r="T1702" s="144">
        <f>IF(ISERROR(LARGE(BQ1702:CV1702,5)),0,LARGE(BQ1702:CV1702,5))</f>
        <v>0</v>
      </c>
      <c r="U1702" s="144">
        <f>IF(ISERROR(LARGE(CW1702:DP1702,5)),0,LARGE(CW1702:DP1702,5))</f>
        <v>0</v>
      </c>
      <c r="V1702" s="17"/>
      <c r="W1702" s="17"/>
      <c r="X1702" s="17"/>
      <c r="Y1702" s="17"/>
      <c r="Z1702" s="17"/>
      <c r="AA1702" s="17"/>
      <c r="AB1702" s="17"/>
      <c r="AC1702" s="141"/>
      <c r="AD1702" s="141"/>
      <c r="AE1702" s="141"/>
      <c r="AF1702" s="141"/>
      <c r="AG1702" s="141"/>
      <c r="AH1702" s="141"/>
      <c r="AI1702" s="141"/>
      <c r="AJ1702" s="141"/>
      <c r="AK1702" s="141"/>
      <c r="AL1702" s="141"/>
      <c r="AM1702" s="141"/>
      <c r="AN1702" s="141"/>
      <c r="AO1702" s="141"/>
      <c r="AP1702" s="141"/>
      <c r="AQ1702" s="141"/>
      <c r="AR1702" s="141"/>
      <c r="AS1702" s="141"/>
      <c r="AT1702" s="141"/>
      <c r="AU1702" s="141"/>
      <c r="AV1702" s="141"/>
      <c r="AW1702" s="141"/>
      <c r="AX1702" s="141"/>
      <c r="AY1702" s="141">
        <v>12</v>
      </c>
      <c r="AZ1702" s="141"/>
      <c r="BA1702" s="141"/>
      <c r="BB1702" s="141"/>
      <c r="BC1702" s="141"/>
      <c r="BD1702" s="141"/>
      <c r="BE1702" s="141"/>
      <c r="BF1702" s="141"/>
      <c r="BG1702" s="141"/>
      <c r="BH1702" s="141"/>
      <c r="BI1702" s="141"/>
      <c r="BJ1702" s="141"/>
      <c r="BK1702" s="141"/>
      <c r="BL1702" s="141"/>
      <c r="BM1702" s="141"/>
      <c r="BN1702" s="141"/>
      <c r="BO1702" s="141"/>
      <c r="BP1702" s="141"/>
      <c r="BQ1702" s="36"/>
      <c r="BR1702" s="36"/>
      <c r="BS1702" s="36"/>
      <c r="BT1702" s="36"/>
      <c r="BU1702" s="36"/>
      <c r="BV1702" s="36"/>
      <c r="BW1702" s="36"/>
      <c r="BX1702" s="36"/>
      <c r="BY1702" s="36"/>
      <c r="BZ1702" s="36"/>
      <c r="CA1702" s="36"/>
      <c r="CB1702" s="36"/>
      <c r="CC1702" s="36"/>
      <c r="CD1702" s="36"/>
      <c r="CE1702" s="36"/>
      <c r="CF1702" s="36"/>
      <c r="CG1702" s="36"/>
      <c r="CH1702" s="36"/>
      <c r="CI1702" s="145"/>
      <c r="CJ1702" s="146"/>
      <c r="CK1702" s="146"/>
      <c r="CL1702" s="146"/>
      <c r="CM1702" s="146"/>
      <c r="CN1702" s="146"/>
      <c r="CO1702" s="146"/>
      <c r="CP1702" s="147"/>
      <c r="CQ1702" s="146"/>
      <c r="CR1702" s="146"/>
      <c r="CS1702" s="146"/>
      <c r="CT1702" s="146"/>
      <c r="CU1702" s="36"/>
      <c r="CV1702" s="36"/>
      <c r="CW1702" s="142"/>
      <c r="CX1702" s="142"/>
      <c r="CY1702" s="142"/>
      <c r="CZ1702" s="142"/>
      <c r="DA1702" s="142"/>
      <c r="DB1702" s="142"/>
      <c r="DC1702" s="142"/>
      <c r="DD1702" s="142"/>
      <c r="DE1702" s="142"/>
      <c r="DF1702" s="142"/>
      <c r="DG1702" s="142"/>
      <c r="DH1702" s="142"/>
      <c r="DI1702" s="142"/>
      <c r="DJ1702" s="142"/>
      <c r="DK1702" s="142"/>
      <c r="DL1702" s="142"/>
      <c r="DM1702" s="142"/>
      <c r="DN1702" s="142"/>
      <c r="DO1702" s="142"/>
      <c r="DP1702" s="142"/>
    </row>
    <row r="1703" spans="1:120" ht="13.5" customHeight="1">
      <c r="A1703" s="16" t="str">
        <f>IF(B1703="","",IF(B1703&gt;1,"UWAGA JUŻ BYŁ",""))</f>
        <v/>
      </c>
      <c r="B1703" s="16">
        <f>IF(C1703="","",COUNTIF($C$8:$C$51430,C1703))</f>
        <v>1</v>
      </c>
      <c r="C1703" s="16" t="str">
        <f>CONCATENATE(E1703,F1703,H1703,G1703)</f>
        <v>LASKOWSKIMarcin1987Młode Wilki</v>
      </c>
      <c r="D1703" s="16">
        <f>IF(E1703="","",COUNTA($E$8:E1703))</f>
        <v>1696</v>
      </c>
      <c r="E1703" s="12" t="s">
        <v>4138</v>
      </c>
      <c r="F1703" s="16" t="s">
        <v>159</v>
      </c>
      <c r="G1703" s="12" t="s">
        <v>4133</v>
      </c>
      <c r="H1703" s="12">
        <v>1987</v>
      </c>
      <c r="I1703" s="16" t="str">
        <f>IF(ISERROR(VLOOKUP(H1703,KATEGORIE!$C$13:$E$50006,MATCH(KATEGORIE!$E$12,KATEGORIE!$C$12:$E$12,0),0)),"",VLOOKUP(H1703,KATEGORIE!$C$13:$E$50006,MATCH(KATEGORIE!$E$12,KATEGORIE!$C$12:$E$12,0),0))</f>
        <v>S2</v>
      </c>
      <c r="J1703" s="16">
        <f>IF(I1703="","",COUNTIF($I$8:I1703,I1703))</f>
        <v>316</v>
      </c>
      <c r="K1703" s="16">
        <f>COUNT(V1703:DP1703)</f>
        <v>1</v>
      </c>
      <c r="L1703" s="17">
        <f>IF(ISERROR(LARGE(V1703:AB1703,1)),0,LARGE(V1703:AB1703,1))+IF(ISERROR(LARGE(V1703:AB1703,2)),0,LARGE(V1703:AB1703,2))+IF(ISERROR(LARGE(V1703:AB1703,3)),0,LARGE(V1703:AB1703,3))+IF(ISERROR(LARGE(V1703:AB1703,4)),0,LARGE(V1703:AB1703,4))</f>
        <v>0</v>
      </c>
      <c r="M1703" s="141">
        <f>IF(ISERROR(LARGE(AC1703:BP1703,1)),0,LARGE(AC1703:BP1703,1))+IF(ISERROR(LARGE(AC1703:BP1703,2)),0,LARGE(AC1703:BP1703,2))+IF(ISERROR(LARGE(AC1703:BP1703,3)),0,LARGE(AC1703:BP1703,3))+IF(ISERROR(LARGE(AC1703:BP1703,4)),0,LARGE(AC1703:BP1703,4))</f>
        <v>12</v>
      </c>
      <c r="N1703" s="36">
        <f>IF(ISERROR(LARGE(BQ1703:CV1703,1)),0,LARGE(BQ1703:CV1703,1))+IF(ISERROR(LARGE(BQ1703:CV1703,2)),0,LARGE(BQ1703:CV1703,2))+IF(ISERROR(LARGE(BQ1703:CV1703,3)),0,LARGE(BQ1703:CV1703,3))+IF(ISERROR(LARGE(BQ1703:CV1703,4)),0,LARGE(BQ1703:CV1703,4))</f>
        <v>0</v>
      </c>
      <c r="O1703" s="142">
        <f>IF(ISERROR(LARGE(CW1703:DP1703,1)),0,LARGE(CW1703:DP1703,1))+IF(ISERROR(LARGE(CW1703:DP1703,2)),0,LARGE(CW1703:DP1703,2))+IF(ISERROR(LARGE(CW1703:DP1703,3)),0,LARGE(CW1703:DP1703,3))+IF(ISERROR(LARGE(CW1703:DP1703,4)),0,LARGE(CW1703:DP1703,4))</f>
        <v>0</v>
      </c>
      <c r="P1703" s="143">
        <f>IF(ISERROR(LARGE(V1703:DP1703,1)),0,LARGE(V1703:DP1703,1))+IF(ISERROR(LARGE(V1703:DP1703,2)),0,LARGE(V1703:DP1703,2))+IF(ISERROR(LARGE(V1703:DP1703,3)),0,LARGE(V1703:DP1703,3))+IF(ISERROR(LARGE(V1703:DP1703,4)),0,LARGE(V1703:DP1703,4))+IF(ISERROR(LARGE(V1703:DP1703,5)),0,LARGE(V1703:DP1703,5))+IF(ISERROR(LARGE(V1703:DP1703,6)),0,LARGE(V1703:DP1703,6))+IF(ISERROR(LARGE(V1703:DP1703,7)),0,LARGE(V1703:DP1703,7))+IF(ISERROR(LARGE(V1703:DP1703,8)),0,LARGE(V1703:DP1703,8))+IF(ISERROR(LARGE(V1703:DP1703,9)),0,LARGE(V1703:DP1703,9))+IF(ISERROR(LARGE(V1703:DP1703,10)),0,LARGE(V1703:DP1703,10))+IF(ISERROR(LARGE(V1703:DP1703,11)),0,LARGE(V1703:DP1703,11))+IF(ISERROR(LARGE(V1703:DP1703,12)),0,LARGE(V1703:DP1703,12))</f>
        <v>12</v>
      </c>
      <c r="Q1703" s="144">
        <f>COUNT(V1703:DP1703)</f>
        <v>1</v>
      </c>
      <c r="R1703" s="144">
        <f>IF(ISERROR(LARGE(V1703:AB1703,5)),0,LARGE(V1703:AB1703,5))</f>
        <v>0</v>
      </c>
      <c r="S1703" s="144">
        <f>IF(ISERROR(LARGE(AC1703:BP1703,5)),0,LARGE(AC1703:BP1703,5))</f>
        <v>0</v>
      </c>
      <c r="T1703" s="144">
        <f>IF(ISERROR(LARGE(BQ1703:CV1703,5)),0,LARGE(BQ1703:CV1703,5))</f>
        <v>0</v>
      </c>
      <c r="U1703" s="144">
        <f>IF(ISERROR(LARGE(CW1703:DP1703,5)),0,LARGE(CW1703:DP1703,5))</f>
        <v>0</v>
      </c>
      <c r="V1703" s="17"/>
      <c r="W1703" s="17"/>
      <c r="X1703" s="17"/>
      <c r="Y1703" s="17"/>
      <c r="Z1703" s="17"/>
      <c r="AA1703" s="17"/>
      <c r="AB1703" s="17"/>
      <c r="AC1703" s="141"/>
      <c r="AD1703" s="141"/>
      <c r="AE1703" s="141"/>
      <c r="AF1703" s="141"/>
      <c r="AG1703" s="141"/>
      <c r="AH1703" s="141"/>
      <c r="AI1703" s="141"/>
      <c r="AJ1703" s="141"/>
      <c r="AK1703" s="141"/>
      <c r="AL1703" s="141"/>
      <c r="AM1703" s="141"/>
      <c r="AN1703" s="141"/>
      <c r="AO1703" s="141"/>
      <c r="AP1703" s="141"/>
      <c r="AQ1703" s="141"/>
      <c r="AR1703" s="141"/>
      <c r="AS1703" s="141"/>
      <c r="AT1703" s="141"/>
      <c r="AU1703" s="141"/>
      <c r="AV1703" s="141"/>
      <c r="AW1703" s="141"/>
      <c r="AX1703" s="141"/>
      <c r="AY1703" s="141"/>
      <c r="AZ1703" s="141">
        <v>12</v>
      </c>
      <c r="BA1703" s="141"/>
      <c r="BB1703" s="141"/>
      <c r="BC1703" s="141"/>
      <c r="BD1703" s="141"/>
      <c r="BE1703" s="141"/>
      <c r="BF1703" s="141"/>
      <c r="BG1703" s="141"/>
      <c r="BH1703" s="141"/>
      <c r="BI1703" s="141"/>
      <c r="BJ1703" s="141"/>
      <c r="BK1703" s="141"/>
      <c r="BL1703" s="141"/>
      <c r="BM1703" s="141"/>
      <c r="BN1703" s="141"/>
      <c r="BO1703" s="141"/>
      <c r="BP1703" s="141"/>
      <c r="BQ1703" s="36"/>
      <c r="BR1703" s="36"/>
      <c r="BS1703" s="36"/>
      <c r="BT1703" s="36"/>
      <c r="BU1703" s="36"/>
      <c r="BV1703" s="36"/>
      <c r="BW1703" s="36"/>
      <c r="BX1703" s="36"/>
      <c r="BY1703" s="36"/>
      <c r="BZ1703" s="36"/>
      <c r="CA1703" s="36"/>
      <c r="CB1703" s="36"/>
      <c r="CC1703" s="36"/>
      <c r="CD1703" s="36"/>
      <c r="CE1703" s="36"/>
      <c r="CF1703" s="36"/>
      <c r="CG1703" s="36"/>
      <c r="CH1703" s="36"/>
      <c r="CI1703" s="145"/>
      <c r="CJ1703" s="146"/>
      <c r="CK1703" s="146"/>
      <c r="CL1703" s="146"/>
      <c r="CM1703" s="146"/>
      <c r="CN1703" s="146"/>
      <c r="CO1703" s="146"/>
      <c r="CP1703" s="147"/>
      <c r="CQ1703" s="146"/>
      <c r="CR1703" s="146"/>
      <c r="CS1703" s="146"/>
      <c r="CT1703" s="146"/>
      <c r="CU1703" s="36"/>
      <c r="CV1703" s="36"/>
      <c r="CW1703" s="142"/>
      <c r="CX1703" s="142"/>
      <c r="CY1703" s="142"/>
      <c r="CZ1703" s="142"/>
      <c r="DA1703" s="142"/>
      <c r="DB1703" s="142"/>
      <c r="DC1703" s="142"/>
      <c r="DD1703" s="142"/>
      <c r="DE1703" s="142"/>
      <c r="DF1703" s="142"/>
      <c r="DG1703" s="142"/>
      <c r="DH1703" s="142"/>
      <c r="DI1703" s="142"/>
      <c r="DJ1703" s="142"/>
      <c r="DK1703" s="142"/>
      <c r="DL1703" s="142"/>
      <c r="DM1703" s="142"/>
      <c r="DN1703" s="142"/>
      <c r="DO1703" s="142"/>
      <c r="DP1703" s="142"/>
    </row>
    <row r="1704" spans="1:120" ht="13.5" customHeight="1">
      <c r="A1704" s="16" t="str">
        <f>IF(B1704="","",IF(B1704&gt;1,"UWAGA JUŻ BYŁ",""))</f>
        <v/>
      </c>
      <c r="B1704" s="16">
        <f>IF(C1704="","",COUNTIF($C$8:$C$51430,C1704))</f>
        <v>1</v>
      </c>
      <c r="C1704" s="16" t="str">
        <f>CONCATENATE(E1704,F1704,H1704,G1704)</f>
        <v>DuskiFilip</v>
      </c>
      <c r="D1704" s="16">
        <f>IF(E1704="","",COUNTA($E$8:E1704))</f>
        <v>1697</v>
      </c>
      <c r="E1704" s="117" t="s">
        <v>4230</v>
      </c>
      <c r="F1704" s="16" t="s">
        <v>370</v>
      </c>
      <c r="G1704" s="12"/>
      <c r="H1704" s="12"/>
      <c r="I1704" s="16" t="str">
        <f>IF(ISERROR(VLOOKUP(H1704,KATEGORIE!$C$13:$E$50006,MATCH(KATEGORIE!$E$12,KATEGORIE!$C$12:$E$12,0),0)),"",VLOOKUP(H1704,KATEGORIE!$C$13:$E$50006,MATCH(KATEGORIE!$E$12,KATEGORIE!$C$12:$E$12,0),0))</f>
        <v/>
      </c>
      <c r="J1704" s="16" t="str">
        <f>IF(I1704="","",COUNTIF($I$8:I1704,I1704))</f>
        <v/>
      </c>
      <c r="K1704" s="16">
        <f>COUNT(V1704:DP1704)</f>
        <v>1</v>
      </c>
      <c r="L1704" s="17">
        <f>IF(ISERROR(LARGE(V1704:AB1704,1)),0,LARGE(V1704:AB1704,1))+IF(ISERROR(LARGE(V1704:AB1704,2)),0,LARGE(V1704:AB1704,2))+IF(ISERROR(LARGE(V1704:AB1704,3)),0,LARGE(V1704:AB1704,3))+IF(ISERROR(LARGE(V1704:AB1704,4)),0,LARGE(V1704:AB1704,4))</f>
        <v>0</v>
      </c>
      <c r="M1704" s="141">
        <f>IF(ISERROR(LARGE(AC1704:BP1704,1)),0,LARGE(AC1704:BP1704,1))+IF(ISERROR(LARGE(AC1704:BP1704,2)),0,LARGE(AC1704:BP1704,2))+IF(ISERROR(LARGE(AC1704:BP1704,3)),0,LARGE(AC1704:BP1704,3))+IF(ISERROR(LARGE(AC1704:BP1704,4)),0,LARGE(AC1704:BP1704,4))</f>
        <v>0</v>
      </c>
      <c r="N1704" s="36">
        <f>IF(ISERROR(LARGE(BQ1704:CV1704,1)),0,LARGE(BQ1704:CV1704,1))+IF(ISERROR(LARGE(BQ1704:CV1704,2)),0,LARGE(BQ1704:CV1704,2))+IF(ISERROR(LARGE(BQ1704:CV1704,3)),0,LARGE(BQ1704:CV1704,3))+IF(ISERROR(LARGE(BQ1704:CV1704,4)),0,LARGE(BQ1704:CV1704,4))</f>
        <v>12</v>
      </c>
      <c r="O1704" s="142">
        <f>IF(ISERROR(LARGE(CW1704:DP1704,1)),0,LARGE(CW1704:DP1704,1))+IF(ISERROR(LARGE(CW1704:DP1704,2)),0,LARGE(CW1704:DP1704,2))+IF(ISERROR(LARGE(CW1704:DP1704,3)),0,LARGE(CW1704:DP1704,3))+IF(ISERROR(LARGE(CW1704:DP1704,4)),0,LARGE(CW1704:DP1704,4))</f>
        <v>0</v>
      </c>
      <c r="P1704" s="143">
        <f>IF(ISERROR(LARGE(V1704:DP1704,1)),0,LARGE(V1704:DP1704,1))+IF(ISERROR(LARGE(V1704:DP1704,2)),0,LARGE(V1704:DP1704,2))+IF(ISERROR(LARGE(V1704:DP1704,3)),0,LARGE(V1704:DP1704,3))+IF(ISERROR(LARGE(V1704:DP1704,4)),0,LARGE(V1704:DP1704,4))+IF(ISERROR(LARGE(V1704:DP1704,5)),0,LARGE(V1704:DP1704,5))+IF(ISERROR(LARGE(V1704:DP1704,6)),0,LARGE(V1704:DP1704,6))+IF(ISERROR(LARGE(V1704:DP1704,7)),0,LARGE(V1704:DP1704,7))+IF(ISERROR(LARGE(V1704:DP1704,8)),0,LARGE(V1704:DP1704,8))+IF(ISERROR(LARGE(V1704:DP1704,9)),0,LARGE(V1704:DP1704,9))+IF(ISERROR(LARGE(V1704:DP1704,10)),0,LARGE(V1704:DP1704,10))+IF(ISERROR(LARGE(V1704:DP1704,11)),0,LARGE(V1704:DP1704,11))+IF(ISERROR(LARGE(V1704:DP1704,12)),0,LARGE(V1704:DP1704,12))</f>
        <v>12</v>
      </c>
      <c r="Q1704" s="144">
        <f>COUNT(V1704:DP1704)</f>
        <v>1</v>
      </c>
      <c r="R1704" s="144">
        <f>IF(ISERROR(LARGE(V1704:AB1704,5)),0,LARGE(V1704:AB1704,5))</f>
        <v>0</v>
      </c>
      <c r="S1704" s="144">
        <f>IF(ISERROR(LARGE(AC1704:BP1704,5)),0,LARGE(AC1704:BP1704,5))</f>
        <v>0</v>
      </c>
      <c r="T1704" s="144">
        <f>IF(ISERROR(LARGE(BQ1704:CV1704,5)),0,LARGE(BQ1704:CV1704,5))</f>
        <v>0</v>
      </c>
      <c r="U1704" s="144">
        <f>IF(ISERROR(LARGE(CW1704:DP1704,5)),0,LARGE(CW1704:DP1704,5))</f>
        <v>0</v>
      </c>
      <c r="V1704" s="17"/>
      <c r="W1704" s="17"/>
      <c r="X1704" s="17"/>
      <c r="Y1704" s="17"/>
      <c r="Z1704" s="17"/>
      <c r="AA1704" s="17"/>
      <c r="AB1704" s="17"/>
      <c r="AC1704" s="141"/>
      <c r="AD1704" s="141"/>
      <c r="AE1704" s="141"/>
      <c r="AF1704" s="141"/>
      <c r="AG1704" s="141"/>
      <c r="AH1704" s="141"/>
      <c r="AI1704" s="141"/>
      <c r="AJ1704" s="141"/>
      <c r="AK1704" s="141"/>
      <c r="AL1704" s="141"/>
      <c r="AM1704" s="141"/>
      <c r="AN1704" s="141"/>
      <c r="AO1704" s="141"/>
      <c r="AP1704" s="141"/>
      <c r="AQ1704" s="141"/>
      <c r="AR1704" s="141"/>
      <c r="AS1704" s="141"/>
      <c r="AT1704" s="141"/>
      <c r="AU1704" s="141"/>
      <c r="AV1704" s="141"/>
      <c r="AW1704" s="141"/>
      <c r="AX1704" s="141"/>
      <c r="AY1704" s="141"/>
      <c r="AZ1704" s="141"/>
      <c r="BA1704" s="141"/>
      <c r="BB1704" s="141"/>
      <c r="BC1704" s="141"/>
      <c r="BD1704" s="141"/>
      <c r="BE1704" s="141"/>
      <c r="BF1704" s="141"/>
      <c r="BG1704" s="141"/>
      <c r="BH1704" s="141"/>
      <c r="BI1704" s="141"/>
      <c r="BJ1704" s="141"/>
      <c r="BK1704" s="141"/>
      <c r="BL1704" s="141"/>
      <c r="BM1704" s="141"/>
      <c r="BN1704" s="141"/>
      <c r="BO1704" s="141"/>
      <c r="BP1704" s="141"/>
      <c r="BQ1704" s="36"/>
      <c r="BR1704" s="36"/>
      <c r="BS1704" s="36"/>
      <c r="BT1704" s="36"/>
      <c r="BU1704" s="36"/>
      <c r="BV1704" s="36"/>
      <c r="BW1704" s="36"/>
      <c r="BX1704" s="36"/>
      <c r="BY1704" s="36"/>
      <c r="BZ1704" s="36"/>
      <c r="CA1704" s="36"/>
      <c r="CB1704" s="36"/>
      <c r="CC1704" s="36"/>
      <c r="CD1704" s="36"/>
      <c r="CE1704" s="36"/>
      <c r="CF1704" s="36"/>
      <c r="CG1704" s="36"/>
      <c r="CH1704" s="36"/>
      <c r="CI1704" s="145"/>
      <c r="CJ1704" s="146"/>
      <c r="CK1704" s="146">
        <v>12</v>
      </c>
      <c r="CL1704" s="146"/>
      <c r="CM1704" s="146"/>
      <c r="CN1704" s="146"/>
      <c r="CO1704" s="146"/>
      <c r="CP1704" s="147"/>
      <c r="CQ1704" s="146"/>
      <c r="CR1704" s="146"/>
      <c r="CS1704" s="146"/>
      <c r="CT1704" s="146"/>
      <c r="CU1704" s="36"/>
      <c r="CV1704" s="36"/>
      <c r="CW1704" s="142"/>
      <c r="CX1704" s="142"/>
      <c r="CY1704" s="142"/>
      <c r="CZ1704" s="142"/>
      <c r="DA1704" s="142"/>
      <c r="DB1704" s="142"/>
      <c r="DC1704" s="142"/>
      <c r="DD1704" s="142"/>
      <c r="DE1704" s="142"/>
      <c r="DF1704" s="142"/>
      <c r="DG1704" s="142"/>
      <c r="DH1704" s="142"/>
      <c r="DI1704" s="142"/>
      <c r="DJ1704" s="142"/>
      <c r="DK1704" s="142"/>
      <c r="DL1704" s="142"/>
      <c r="DM1704" s="142"/>
      <c r="DN1704" s="142"/>
      <c r="DO1704" s="142"/>
      <c r="DP1704" s="142"/>
    </row>
    <row r="1705" spans="1:120" ht="13.5" customHeight="1">
      <c r="A1705" s="16" t="str">
        <f>IF(B1705="","",IF(B1705&gt;1,"UWAGA JUŻ BYŁ",""))</f>
        <v/>
      </c>
      <c r="B1705" s="16">
        <f>IF(C1705="","",COUNTIF($C$8:$C$51430,C1705))</f>
        <v>1</v>
      </c>
      <c r="C1705" s="16" t="str">
        <f>CONCATENATE(E1705,F1705,H1705,G1705)</f>
        <v>KOWALCZYKMariusz</v>
      </c>
      <c r="D1705" s="16">
        <f>IF(E1705="","",COUNTA($E$8:E1705))</f>
        <v>1698</v>
      </c>
      <c r="E1705" s="117" t="s">
        <v>3235</v>
      </c>
      <c r="F1705" s="16" t="s">
        <v>166</v>
      </c>
      <c r="G1705" s="12"/>
      <c r="H1705" s="12"/>
      <c r="I1705" s="16" t="str">
        <f>IF(ISERROR(VLOOKUP(H1705,KATEGORIE!$C$13:$E$50006,MATCH(KATEGORIE!$E$12,KATEGORIE!$C$12:$E$12,0),0)),"",VLOOKUP(H1705,KATEGORIE!$C$13:$E$50006,MATCH(KATEGORIE!$E$12,KATEGORIE!$C$12:$E$12,0),0))</f>
        <v/>
      </c>
      <c r="J1705" s="16" t="str">
        <f>IF(I1705="","",COUNTIF($I$8:I1705,I1705))</f>
        <v/>
      </c>
      <c r="K1705" s="16">
        <f>COUNT(V1705:DP1705)</f>
        <v>1</v>
      </c>
      <c r="L1705" s="17">
        <f>IF(ISERROR(LARGE(V1705:AB1705,1)),0,LARGE(V1705:AB1705,1))+IF(ISERROR(LARGE(V1705:AB1705,2)),0,LARGE(V1705:AB1705,2))+IF(ISERROR(LARGE(V1705:AB1705,3)),0,LARGE(V1705:AB1705,3))+IF(ISERROR(LARGE(V1705:AB1705,4)),0,LARGE(V1705:AB1705,4))</f>
        <v>0</v>
      </c>
      <c r="M1705" s="141">
        <f>IF(ISERROR(LARGE(AC1705:BP1705,1)),0,LARGE(AC1705:BP1705,1))+IF(ISERROR(LARGE(AC1705:BP1705,2)),0,LARGE(AC1705:BP1705,2))+IF(ISERROR(LARGE(AC1705:BP1705,3)),0,LARGE(AC1705:BP1705,3))+IF(ISERROR(LARGE(AC1705:BP1705,4)),0,LARGE(AC1705:BP1705,4))</f>
        <v>12</v>
      </c>
      <c r="N1705" s="36">
        <f>IF(ISERROR(LARGE(BQ1705:CV1705,1)),0,LARGE(BQ1705:CV1705,1))+IF(ISERROR(LARGE(BQ1705:CV1705,2)),0,LARGE(BQ1705:CV1705,2))+IF(ISERROR(LARGE(BQ1705:CV1705,3)),0,LARGE(BQ1705:CV1705,3))+IF(ISERROR(LARGE(BQ1705:CV1705,4)),0,LARGE(BQ1705:CV1705,4))</f>
        <v>0</v>
      </c>
      <c r="O1705" s="142">
        <f>IF(ISERROR(LARGE(CW1705:DP1705,1)),0,LARGE(CW1705:DP1705,1))+IF(ISERROR(LARGE(CW1705:DP1705,2)),0,LARGE(CW1705:DP1705,2))+IF(ISERROR(LARGE(CW1705:DP1705,3)),0,LARGE(CW1705:DP1705,3))+IF(ISERROR(LARGE(CW1705:DP1705,4)),0,LARGE(CW1705:DP1705,4))</f>
        <v>0</v>
      </c>
      <c r="P1705" s="143">
        <f>IF(ISERROR(LARGE(V1705:DP1705,1)),0,LARGE(V1705:DP1705,1))+IF(ISERROR(LARGE(V1705:DP1705,2)),0,LARGE(V1705:DP1705,2))+IF(ISERROR(LARGE(V1705:DP1705,3)),0,LARGE(V1705:DP1705,3))+IF(ISERROR(LARGE(V1705:DP1705,4)),0,LARGE(V1705:DP1705,4))+IF(ISERROR(LARGE(V1705:DP1705,5)),0,LARGE(V1705:DP1705,5))+IF(ISERROR(LARGE(V1705:DP1705,6)),0,LARGE(V1705:DP1705,6))+IF(ISERROR(LARGE(V1705:DP1705,7)),0,LARGE(V1705:DP1705,7))+IF(ISERROR(LARGE(V1705:DP1705,8)),0,LARGE(V1705:DP1705,8))+IF(ISERROR(LARGE(V1705:DP1705,9)),0,LARGE(V1705:DP1705,9))+IF(ISERROR(LARGE(V1705:DP1705,10)),0,LARGE(V1705:DP1705,10))+IF(ISERROR(LARGE(V1705:DP1705,11)),0,LARGE(V1705:DP1705,11))+IF(ISERROR(LARGE(V1705:DP1705,12)),0,LARGE(V1705:DP1705,12))</f>
        <v>12</v>
      </c>
      <c r="Q1705" s="144">
        <f>COUNT(V1705:DP1705)</f>
        <v>1</v>
      </c>
      <c r="R1705" s="144">
        <f>IF(ISERROR(LARGE(V1705:AB1705,5)),0,LARGE(V1705:AB1705,5))</f>
        <v>0</v>
      </c>
      <c r="S1705" s="144">
        <f>IF(ISERROR(LARGE(AC1705:BP1705,5)),0,LARGE(AC1705:BP1705,5))</f>
        <v>0</v>
      </c>
      <c r="T1705" s="144">
        <f>IF(ISERROR(LARGE(BQ1705:CV1705,5)),0,LARGE(BQ1705:CV1705,5))</f>
        <v>0</v>
      </c>
      <c r="U1705" s="144">
        <f>IF(ISERROR(LARGE(CW1705:DP1705,5)),0,LARGE(CW1705:DP1705,5))</f>
        <v>0</v>
      </c>
      <c r="V1705" s="17"/>
      <c r="W1705" s="17"/>
      <c r="X1705" s="17"/>
      <c r="Y1705" s="17"/>
      <c r="Z1705" s="17"/>
      <c r="AA1705" s="17"/>
      <c r="AB1705" s="17"/>
      <c r="AC1705" s="141"/>
      <c r="AD1705" s="141"/>
      <c r="AE1705" s="141"/>
      <c r="AF1705" s="141"/>
      <c r="AG1705" s="141"/>
      <c r="AH1705" s="141"/>
      <c r="AI1705" s="141"/>
      <c r="AJ1705" s="141"/>
      <c r="AK1705" s="141"/>
      <c r="AL1705" s="141"/>
      <c r="AM1705" s="141"/>
      <c r="AN1705" s="141"/>
      <c r="AO1705" s="141"/>
      <c r="AP1705" s="141"/>
      <c r="AQ1705" s="141"/>
      <c r="AR1705" s="141"/>
      <c r="AS1705" s="141"/>
      <c r="AT1705" s="141"/>
      <c r="AU1705" s="141"/>
      <c r="AV1705" s="141"/>
      <c r="AW1705" s="141"/>
      <c r="AX1705" s="141"/>
      <c r="AY1705" s="141"/>
      <c r="AZ1705" s="141"/>
      <c r="BA1705" s="141"/>
      <c r="BB1705" s="141">
        <v>12</v>
      </c>
      <c r="BC1705" s="141"/>
      <c r="BD1705" s="141"/>
      <c r="BE1705" s="141"/>
      <c r="BF1705" s="141"/>
      <c r="BG1705" s="141"/>
      <c r="BH1705" s="141"/>
      <c r="BI1705" s="141"/>
      <c r="BJ1705" s="141"/>
      <c r="BK1705" s="141"/>
      <c r="BL1705" s="141"/>
      <c r="BM1705" s="141"/>
      <c r="BN1705" s="141"/>
      <c r="BO1705" s="141"/>
      <c r="BP1705" s="141"/>
      <c r="BQ1705" s="36"/>
      <c r="BR1705" s="36"/>
      <c r="BS1705" s="36"/>
      <c r="BT1705" s="36"/>
      <c r="BU1705" s="36"/>
      <c r="BV1705" s="36"/>
      <c r="BW1705" s="36"/>
      <c r="BX1705" s="36"/>
      <c r="BY1705" s="36"/>
      <c r="BZ1705" s="36"/>
      <c r="CA1705" s="36"/>
      <c r="CB1705" s="36"/>
      <c r="CC1705" s="36"/>
      <c r="CD1705" s="36"/>
      <c r="CE1705" s="36"/>
      <c r="CF1705" s="36"/>
      <c r="CG1705" s="36"/>
      <c r="CH1705" s="36"/>
      <c r="CI1705" s="145"/>
      <c r="CJ1705" s="146"/>
      <c r="CK1705" s="146"/>
      <c r="CL1705" s="146"/>
      <c r="CM1705" s="146"/>
      <c r="CN1705" s="146"/>
      <c r="CO1705" s="146"/>
      <c r="CP1705" s="147"/>
      <c r="CQ1705" s="146"/>
      <c r="CR1705" s="146"/>
      <c r="CS1705" s="146"/>
      <c r="CT1705" s="146"/>
      <c r="CU1705" s="36"/>
      <c r="CV1705" s="36"/>
      <c r="CW1705" s="142"/>
      <c r="CX1705" s="142"/>
      <c r="CY1705" s="142"/>
      <c r="CZ1705" s="142"/>
      <c r="DA1705" s="142"/>
      <c r="DB1705" s="142"/>
      <c r="DC1705" s="142"/>
      <c r="DD1705" s="142"/>
      <c r="DE1705" s="142"/>
      <c r="DF1705" s="142"/>
      <c r="DG1705" s="142"/>
      <c r="DH1705" s="142"/>
      <c r="DI1705" s="142"/>
      <c r="DJ1705" s="142"/>
      <c r="DK1705" s="142"/>
      <c r="DL1705" s="142"/>
      <c r="DM1705" s="142"/>
      <c r="DN1705" s="142"/>
      <c r="DO1705" s="142"/>
      <c r="DP1705" s="142"/>
    </row>
    <row r="1706" spans="1:120" ht="13.5" customHeight="1">
      <c r="A1706" s="16" t="str">
        <f>IF(B1706="","",IF(B1706&gt;1,"UWAGA JUŻ BYŁ",""))</f>
        <v/>
      </c>
      <c r="B1706" s="16">
        <f>IF(C1706="","",COUNTIF($C$8:$C$51430,C1706))</f>
        <v>1</v>
      </c>
      <c r="C1706" s="16" t="str">
        <f>CONCATENATE(E1706,F1706,H1706,G1706)</f>
        <v>ADAMCZYKBartosz</v>
      </c>
      <c r="D1706" s="16">
        <f>IF(E1706="","",COUNTA($E$8:E1706))</f>
        <v>1699</v>
      </c>
      <c r="E1706" s="117" t="s">
        <v>560</v>
      </c>
      <c r="F1706" s="16" t="s">
        <v>418</v>
      </c>
      <c r="G1706" s="150"/>
      <c r="H1706" s="12"/>
      <c r="I1706" s="16" t="str">
        <f>IF(ISERROR(VLOOKUP(H1706,KATEGORIE!$C$13:$E$50006,MATCH(KATEGORIE!$E$12,KATEGORIE!$C$12:$E$12,0),0)),"",VLOOKUP(H1706,KATEGORIE!$C$13:$E$50006,MATCH(KATEGORIE!$E$12,KATEGORIE!$C$12:$E$12,0),0))</f>
        <v/>
      </c>
      <c r="J1706" s="16" t="str">
        <f>IF(I1706="","",COUNTIF($I$8:I1706,I1706))</f>
        <v/>
      </c>
      <c r="K1706" s="16">
        <f>COUNT(V1706:DP1706)</f>
        <v>1</v>
      </c>
      <c r="L1706" s="17">
        <f>IF(ISERROR(LARGE(V1706:AB1706,1)),0,LARGE(V1706:AB1706,1))+IF(ISERROR(LARGE(V1706:AB1706,2)),0,LARGE(V1706:AB1706,2))+IF(ISERROR(LARGE(V1706:AB1706,3)),0,LARGE(V1706:AB1706,3))+IF(ISERROR(LARGE(V1706:AB1706,4)),0,LARGE(V1706:AB1706,4))</f>
        <v>0</v>
      </c>
      <c r="M1706" s="141">
        <f>IF(ISERROR(LARGE(AC1706:BP1706,1)),0,LARGE(AC1706:BP1706,1))+IF(ISERROR(LARGE(AC1706:BP1706,2)),0,LARGE(AC1706:BP1706,2))+IF(ISERROR(LARGE(AC1706:BP1706,3)),0,LARGE(AC1706:BP1706,3))+IF(ISERROR(LARGE(AC1706:BP1706,4)),0,LARGE(AC1706:BP1706,4))</f>
        <v>12</v>
      </c>
      <c r="N1706" s="36">
        <f>IF(ISERROR(LARGE(BQ1706:CV1706,1)),0,LARGE(BQ1706:CV1706,1))+IF(ISERROR(LARGE(BQ1706:CV1706,2)),0,LARGE(BQ1706:CV1706,2))+IF(ISERROR(LARGE(BQ1706:CV1706,3)),0,LARGE(BQ1706:CV1706,3))+IF(ISERROR(LARGE(BQ1706:CV1706,4)),0,LARGE(BQ1706:CV1706,4))</f>
        <v>0</v>
      </c>
      <c r="O1706" s="142">
        <f>IF(ISERROR(LARGE(CW1706:DP1706,1)),0,LARGE(CW1706:DP1706,1))+IF(ISERROR(LARGE(CW1706:DP1706,2)),0,LARGE(CW1706:DP1706,2))+IF(ISERROR(LARGE(CW1706:DP1706,3)),0,LARGE(CW1706:DP1706,3))+IF(ISERROR(LARGE(CW1706:DP1706,4)),0,LARGE(CW1706:DP1706,4))</f>
        <v>0</v>
      </c>
      <c r="P1706" s="143">
        <f>IF(ISERROR(LARGE(V1706:DP1706,1)),0,LARGE(V1706:DP1706,1))+IF(ISERROR(LARGE(V1706:DP1706,2)),0,LARGE(V1706:DP1706,2))+IF(ISERROR(LARGE(V1706:DP1706,3)),0,LARGE(V1706:DP1706,3))+IF(ISERROR(LARGE(V1706:DP1706,4)),0,LARGE(V1706:DP1706,4))+IF(ISERROR(LARGE(V1706:DP1706,5)),0,LARGE(V1706:DP1706,5))+IF(ISERROR(LARGE(V1706:DP1706,6)),0,LARGE(V1706:DP1706,6))+IF(ISERROR(LARGE(V1706:DP1706,7)),0,LARGE(V1706:DP1706,7))+IF(ISERROR(LARGE(V1706:DP1706,8)),0,LARGE(V1706:DP1706,8))+IF(ISERROR(LARGE(V1706:DP1706,9)),0,LARGE(V1706:DP1706,9))+IF(ISERROR(LARGE(V1706:DP1706,10)),0,LARGE(V1706:DP1706,10))+IF(ISERROR(LARGE(V1706:DP1706,11)),0,LARGE(V1706:DP1706,11))+IF(ISERROR(LARGE(V1706:DP1706,12)),0,LARGE(V1706:DP1706,12))</f>
        <v>12</v>
      </c>
      <c r="Q1706" s="144">
        <f>COUNT(V1706:DP1706)</f>
        <v>1</v>
      </c>
      <c r="R1706" s="144">
        <f>IF(ISERROR(LARGE(V1706:AB1706,5)),0,LARGE(V1706:AB1706,5))</f>
        <v>0</v>
      </c>
      <c r="S1706" s="144">
        <f>IF(ISERROR(LARGE(AC1706:BP1706,5)),0,LARGE(AC1706:BP1706,5))</f>
        <v>0</v>
      </c>
      <c r="T1706" s="144">
        <f>IF(ISERROR(LARGE(BQ1706:CV1706,5)),0,LARGE(BQ1706:CV1706,5))</f>
        <v>0</v>
      </c>
      <c r="U1706" s="144">
        <f>IF(ISERROR(LARGE(CW1706:DP1706,5)),0,LARGE(CW1706:DP1706,5))</f>
        <v>0</v>
      </c>
      <c r="V1706" s="17"/>
      <c r="W1706" s="17"/>
      <c r="X1706" s="17"/>
      <c r="Y1706" s="17"/>
      <c r="Z1706" s="17"/>
      <c r="AA1706" s="17"/>
      <c r="AB1706" s="17"/>
      <c r="AC1706" s="141"/>
      <c r="AD1706" s="141"/>
      <c r="AE1706" s="141"/>
      <c r="AF1706" s="141"/>
      <c r="AG1706" s="141"/>
      <c r="AH1706" s="141"/>
      <c r="AI1706" s="141"/>
      <c r="AJ1706" s="141"/>
      <c r="AK1706" s="141"/>
      <c r="AL1706" s="141"/>
      <c r="AM1706" s="141"/>
      <c r="AN1706" s="141"/>
      <c r="AO1706" s="141"/>
      <c r="AP1706" s="141"/>
      <c r="AQ1706" s="141"/>
      <c r="AR1706" s="141"/>
      <c r="AS1706" s="141"/>
      <c r="AT1706" s="141"/>
      <c r="AU1706" s="141"/>
      <c r="AV1706" s="141"/>
      <c r="AW1706" s="141"/>
      <c r="AX1706" s="141"/>
      <c r="AY1706" s="141"/>
      <c r="AZ1706" s="141"/>
      <c r="BA1706" s="141"/>
      <c r="BB1706" s="141"/>
      <c r="BC1706" s="141">
        <v>12</v>
      </c>
      <c r="BD1706" s="141"/>
      <c r="BE1706" s="141"/>
      <c r="BF1706" s="141"/>
      <c r="BG1706" s="141"/>
      <c r="BH1706" s="141"/>
      <c r="BI1706" s="141"/>
      <c r="BJ1706" s="141"/>
      <c r="BK1706" s="141"/>
      <c r="BL1706" s="141"/>
      <c r="BM1706" s="141"/>
      <c r="BN1706" s="141"/>
      <c r="BO1706" s="141"/>
      <c r="BP1706" s="141"/>
      <c r="BQ1706" s="36"/>
      <c r="BR1706" s="36"/>
      <c r="BS1706" s="36"/>
      <c r="BT1706" s="36"/>
      <c r="BU1706" s="36"/>
      <c r="BV1706" s="36"/>
      <c r="BW1706" s="36"/>
      <c r="BX1706" s="36"/>
      <c r="BY1706" s="36"/>
      <c r="BZ1706" s="36"/>
      <c r="CA1706" s="36"/>
      <c r="CB1706" s="36"/>
      <c r="CC1706" s="36"/>
      <c r="CD1706" s="36"/>
      <c r="CE1706" s="36"/>
      <c r="CF1706" s="36"/>
      <c r="CG1706" s="36"/>
      <c r="CH1706" s="36"/>
      <c r="CI1706" s="145"/>
      <c r="CJ1706" s="146"/>
      <c r="CK1706" s="146"/>
      <c r="CL1706" s="146"/>
      <c r="CM1706" s="146"/>
      <c r="CN1706" s="146"/>
      <c r="CO1706" s="146"/>
      <c r="CP1706" s="147"/>
      <c r="CQ1706" s="146"/>
      <c r="CR1706" s="146"/>
      <c r="CS1706" s="146"/>
      <c r="CT1706" s="146"/>
      <c r="CU1706" s="36"/>
      <c r="CV1706" s="36"/>
      <c r="CW1706" s="142"/>
      <c r="CX1706" s="142"/>
      <c r="CY1706" s="142"/>
      <c r="CZ1706" s="142"/>
      <c r="DA1706" s="142"/>
      <c r="DB1706" s="142"/>
      <c r="DC1706" s="142"/>
      <c r="DD1706" s="142"/>
      <c r="DE1706" s="142"/>
      <c r="DF1706" s="142"/>
      <c r="DG1706" s="142"/>
      <c r="DH1706" s="142"/>
      <c r="DI1706" s="142"/>
      <c r="DJ1706" s="142"/>
      <c r="DK1706" s="142"/>
      <c r="DL1706" s="142"/>
      <c r="DM1706" s="142"/>
      <c r="DN1706" s="142"/>
      <c r="DO1706" s="142"/>
      <c r="DP1706" s="142"/>
    </row>
    <row r="1707" spans="1:120" ht="13.5" customHeight="1">
      <c r="A1707" s="16" t="str">
        <f>IF(B1707="","",IF(B1707&gt;1,"UWAGA JUŻ BYŁ",""))</f>
        <v/>
      </c>
      <c r="B1707" s="16">
        <f>IF(C1707="","",COUNTIF($C$8:$C$51430,C1707))</f>
        <v>1</v>
      </c>
      <c r="C1707" s="16" t="str">
        <f>CONCATENATE(E1707,F1707,H1707,G1707)</f>
        <v>GŁUSZEKStanisław1957Kraków</v>
      </c>
      <c r="D1707" s="16">
        <f>IF(E1707="","",COUNTA($E$8:E1707))</f>
        <v>1700</v>
      </c>
      <c r="E1707" s="117" t="s">
        <v>4496</v>
      </c>
      <c r="F1707" s="16" t="s">
        <v>796</v>
      </c>
      <c r="G1707" s="12" t="s">
        <v>604</v>
      </c>
      <c r="H1707" s="12">
        <v>1957</v>
      </c>
      <c r="I1707" s="16" t="str">
        <f>IF(ISERROR(VLOOKUP(H1707,KATEGORIE!$C$13:$E$50006,MATCH(KATEGORIE!$E$12,KATEGORIE!$C$12:$E$12,0),0)),"",VLOOKUP(H1707,KATEGORIE!$C$13:$E$50006,MATCH(KATEGORIE!$E$12,KATEGORIE!$C$12:$E$12,0),0))</f>
        <v>W2</v>
      </c>
      <c r="J1707" s="16">
        <f>IF(I1707="","",COUNTIF($I$8:I1707,I1707))</f>
        <v>11</v>
      </c>
      <c r="K1707" s="16">
        <f>COUNT(V1707:DP1707)</f>
        <v>1</v>
      </c>
      <c r="L1707" s="17">
        <f>IF(ISERROR(LARGE(V1707:AB1707,1)),0,LARGE(V1707:AB1707,1))+IF(ISERROR(LARGE(V1707:AB1707,2)),0,LARGE(V1707:AB1707,2))+IF(ISERROR(LARGE(V1707:AB1707,3)),0,LARGE(V1707:AB1707,3))+IF(ISERROR(LARGE(V1707:AB1707,4)),0,LARGE(V1707:AB1707,4))</f>
        <v>0</v>
      </c>
      <c r="M1707" s="141">
        <f>IF(ISERROR(LARGE(AC1707:BP1707,1)),0,LARGE(AC1707:BP1707,1))+IF(ISERROR(LARGE(AC1707:BP1707,2)),0,LARGE(AC1707:BP1707,2))+IF(ISERROR(LARGE(AC1707:BP1707,3)),0,LARGE(AC1707:BP1707,3))+IF(ISERROR(LARGE(AC1707:BP1707,4)),0,LARGE(AC1707:BP1707,4))</f>
        <v>0</v>
      </c>
      <c r="N1707" s="36">
        <f>IF(ISERROR(LARGE(BQ1707:CV1707,1)),0,LARGE(BQ1707:CV1707,1))+IF(ISERROR(LARGE(BQ1707:CV1707,2)),0,LARGE(BQ1707:CV1707,2))+IF(ISERROR(LARGE(BQ1707:CV1707,3)),0,LARGE(BQ1707:CV1707,3))+IF(ISERROR(LARGE(BQ1707:CV1707,4)),0,LARGE(BQ1707:CV1707,4))</f>
        <v>12</v>
      </c>
      <c r="O1707" s="142">
        <f>IF(ISERROR(LARGE(CW1707:DP1707,1)),0,LARGE(CW1707:DP1707,1))+IF(ISERROR(LARGE(CW1707:DP1707,2)),0,LARGE(CW1707:DP1707,2))+IF(ISERROR(LARGE(CW1707:DP1707,3)),0,LARGE(CW1707:DP1707,3))+IF(ISERROR(LARGE(CW1707:DP1707,4)),0,LARGE(CW1707:DP1707,4))</f>
        <v>0</v>
      </c>
      <c r="P1707" s="143">
        <f>IF(ISERROR(LARGE(V1707:DP1707,1)),0,LARGE(V1707:DP1707,1))+IF(ISERROR(LARGE(V1707:DP1707,2)),0,LARGE(V1707:DP1707,2))+IF(ISERROR(LARGE(V1707:DP1707,3)),0,LARGE(V1707:DP1707,3))+IF(ISERROR(LARGE(V1707:DP1707,4)),0,LARGE(V1707:DP1707,4))+IF(ISERROR(LARGE(V1707:DP1707,5)),0,LARGE(V1707:DP1707,5))+IF(ISERROR(LARGE(V1707:DP1707,6)),0,LARGE(V1707:DP1707,6))+IF(ISERROR(LARGE(V1707:DP1707,7)),0,LARGE(V1707:DP1707,7))+IF(ISERROR(LARGE(V1707:DP1707,8)),0,LARGE(V1707:DP1707,8))+IF(ISERROR(LARGE(V1707:DP1707,9)),0,LARGE(V1707:DP1707,9))+IF(ISERROR(LARGE(V1707:DP1707,10)),0,LARGE(V1707:DP1707,10))+IF(ISERROR(LARGE(V1707:DP1707,11)),0,LARGE(V1707:DP1707,11))+IF(ISERROR(LARGE(V1707:DP1707,12)),0,LARGE(V1707:DP1707,12))</f>
        <v>12</v>
      </c>
      <c r="Q1707" s="144">
        <f>COUNT(V1707:DP1707)</f>
        <v>1</v>
      </c>
      <c r="R1707" s="144">
        <f>IF(ISERROR(LARGE(V1707:AB1707,5)),0,LARGE(V1707:AB1707,5))</f>
        <v>0</v>
      </c>
      <c r="S1707" s="144">
        <f>IF(ISERROR(LARGE(AC1707:BP1707,5)),0,LARGE(AC1707:BP1707,5))</f>
        <v>0</v>
      </c>
      <c r="T1707" s="144">
        <f>IF(ISERROR(LARGE(BQ1707:CV1707,5)),0,LARGE(BQ1707:CV1707,5))</f>
        <v>0</v>
      </c>
      <c r="U1707" s="144">
        <f>IF(ISERROR(LARGE(CW1707:DP1707,5)),0,LARGE(CW1707:DP1707,5))</f>
        <v>0</v>
      </c>
      <c r="V1707" s="17"/>
      <c r="W1707" s="17"/>
      <c r="X1707" s="17"/>
      <c r="Y1707" s="17"/>
      <c r="Z1707" s="17"/>
      <c r="AA1707" s="17"/>
      <c r="AB1707" s="17"/>
      <c r="AC1707" s="141"/>
      <c r="AD1707" s="141"/>
      <c r="AE1707" s="141"/>
      <c r="AF1707" s="141"/>
      <c r="AG1707" s="141"/>
      <c r="AH1707" s="141"/>
      <c r="AI1707" s="141"/>
      <c r="AJ1707" s="141"/>
      <c r="AK1707" s="141"/>
      <c r="AL1707" s="141"/>
      <c r="AM1707" s="141"/>
      <c r="AN1707" s="141"/>
      <c r="AO1707" s="141"/>
      <c r="AP1707" s="141"/>
      <c r="AQ1707" s="141"/>
      <c r="AR1707" s="141"/>
      <c r="AS1707" s="141"/>
      <c r="AT1707" s="141"/>
      <c r="AU1707" s="141"/>
      <c r="AV1707" s="141"/>
      <c r="AW1707" s="141"/>
      <c r="AX1707" s="141"/>
      <c r="AY1707" s="141"/>
      <c r="AZ1707" s="141"/>
      <c r="BA1707" s="141"/>
      <c r="BB1707" s="141"/>
      <c r="BC1707" s="141"/>
      <c r="BD1707" s="141"/>
      <c r="BE1707" s="141"/>
      <c r="BF1707" s="141"/>
      <c r="BG1707" s="141"/>
      <c r="BH1707" s="141"/>
      <c r="BI1707" s="141"/>
      <c r="BJ1707" s="141"/>
      <c r="BK1707" s="141"/>
      <c r="BL1707" s="141"/>
      <c r="BM1707" s="141"/>
      <c r="BN1707" s="141"/>
      <c r="BO1707" s="141"/>
      <c r="BP1707" s="141"/>
      <c r="BQ1707" s="36"/>
      <c r="BR1707" s="36"/>
      <c r="BS1707" s="36"/>
      <c r="BT1707" s="36"/>
      <c r="BU1707" s="36"/>
      <c r="BV1707" s="36"/>
      <c r="BW1707" s="36"/>
      <c r="BX1707" s="36"/>
      <c r="BY1707" s="36"/>
      <c r="BZ1707" s="36"/>
      <c r="CA1707" s="36"/>
      <c r="CB1707" s="36"/>
      <c r="CC1707" s="36"/>
      <c r="CD1707" s="36"/>
      <c r="CE1707" s="36"/>
      <c r="CF1707" s="36"/>
      <c r="CG1707" s="36"/>
      <c r="CH1707" s="36"/>
      <c r="CI1707" s="145"/>
      <c r="CJ1707" s="146"/>
      <c r="CK1707" s="146"/>
      <c r="CL1707" s="146"/>
      <c r="CM1707" s="146"/>
      <c r="CN1707" s="146">
        <v>12</v>
      </c>
      <c r="CO1707" s="146"/>
      <c r="CP1707" s="147"/>
      <c r="CQ1707" s="146"/>
      <c r="CR1707" s="146"/>
      <c r="CS1707" s="146"/>
      <c r="CT1707" s="146"/>
      <c r="CU1707" s="36"/>
      <c r="CV1707" s="36"/>
      <c r="CW1707" s="142"/>
      <c r="CX1707" s="142"/>
      <c r="CY1707" s="142"/>
      <c r="CZ1707" s="142"/>
      <c r="DA1707" s="142"/>
      <c r="DB1707" s="142"/>
      <c r="DC1707" s="142"/>
      <c r="DD1707" s="142"/>
      <c r="DE1707" s="142"/>
      <c r="DF1707" s="142"/>
      <c r="DG1707" s="142"/>
      <c r="DH1707" s="142"/>
      <c r="DI1707" s="142"/>
      <c r="DJ1707" s="142"/>
      <c r="DK1707" s="142"/>
      <c r="DL1707" s="142"/>
      <c r="DM1707" s="142"/>
      <c r="DN1707" s="142"/>
      <c r="DO1707" s="142"/>
      <c r="DP1707" s="142"/>
    </row>
    <row r="1708" spans="1:120" ht="13.5" customHeight="1">
      <c r="A1708" s="16" t="str">
        <f>IF(B1708="","",IF(B1708&gt;1,"UWAGA JUŻ BYŁ",""))</f>
        <v/>
      </c>
      <c r="B1708" s="16">
        <f>IF(C1708="","",COUNTIF($C$8:$C$51430,C1708))</f>
        <v>1</v>
      </c>
      <c r="C1708" s="16" t="str">
        <f>CONCATENATE(E1708,F1708,H1708,G1708)</f>
        <v>StachowiczSebastian 1978B-B</v>
      </c>
      <c r="D1708" s="16">
        <f>IF(E1708="","",COUNTA($E$8:E1708))</f>
        <v>1701</v>
      </c>
      <c r="E1708" s="117" t="s">
        <v>4571</v>
      </c>
      <c r="F1708" s="16" t="s">
        <v>4572</v>
      </c>
      <c r="G1708" s="12" t="s">
        <v>4558</v>
      </c>
      <c r="H1708" s="12">
        <v>1978</v>
      </c>
      <c r="I1708" s="16" t="str">
        <f>IF(ISERROR(VLOOKUP(H1708,KATEGORIE!$C$13:$E$50006,MATCH(KATEGORIE!$E$12,KATEGORIE!$C$12:$E$12,0),0)),"",VLOOKUP(H1708,KATEGORIE!$C$13:$E$50006,MATCH(KATEGORIE!$E$12,KATEGORIE!$C$12:$E$12,0),0))</f>
        <v>S2</v>
      </c>
      <c r="J1708" s="16">
        <f>IF(I1708="","",COUNTIF($I$8:I1708,I1708))</f>
        <v>317</v>
      </c>
      <c r="K1708" s="16">
        <f>COUNT(V1708:DP1708)</f>
        <v>1</v>
      </c>
      <c r="L1708" s="17">
        <f>IF(ISERROR(LARGE(V1708:AB1708,1)),0,LARGE(V1708:AB1708,1))+IF(ISERROR(LARGE(V1708:AB1708,2)),0,LARGE(V1708:AB1708,2))+IF(ISERROR(LARGE(V1708:AB1708,3)),0,LARGE(V1708:AB1708,3))+IF(ISERROR(LARGE(V1708:AB1708,4)),0,LARGE(V1708:AB1708,4))</f>
        <v>0</v>
      </c>
      <c r="M1708" s="141">
        <f>IF(ISERROR(LARGE(AC1708:BP1708,1)),0,LARGE(AC1708:BP1708,1))+IF(ISERROR(LARGE(AC1708:BP1708,2)),0,LARGE(AC1708:BP1708,2))+IF(ISERROR(LARGE(AC1708:BP1708,3)),0,LARGE(AC1708:BP1708,3))+IF(ISERROR(LARGE(AC1708:BP1708,4)),0,LARGE(AC1708:BP1708,4))</f>
        <v>12</v>
      </c>
      <c r="N1708" s="36">
        <f>IF(ISERROR(LARGE(BQ1708:CV1708,1)),0,LARGE(BQ1708:CV1708,1))+IF(ISERROR(LARGE(BQ1708:CV1708,2)),0,LARGE(BQ1708:CV1708,2))+IF(ISERROR(LARGE(BQ1708:CV1708,3)),0,LARGE(BQ1708:CV1708,3))+IF(ISERROR(LARGE(BQ1708:CV1708,4)),0,LARGE(BQ1708:CV1708,4))</f>
        <v>0</v>
      </c>
      <c r="O1708" s="142">
        <f>IF(ISERROR(LARGE(CW1708:DP1708,1)),0,LARGE(CW1708:DP1708,1))+IF(ISERROR(LARGE(CW1708:DP1708,2)),0,LARGE(CW1708:DP1708,2))+IF(ISERROR(LARGE(CW1708:DP1708,3)),0,LARGE(CW1708:DP1708,3))+IF(ISERROR(LARGE(CW1708:DP1708,4)),0,LARGE(CW1708:DP1708,4))</f>
        <v>0</v>
      </c>
      <c r="P1708" s="143">
        <f>IF(ISERROR(LARGE(V1708:DP1708,1)),0,LARGE(V1708:DP1708,1))+IF(ISERROR(LARGE(V1708:DP1708,2)),0,LARGE(V1708:DP1708,2))+IF(ISERROR(LARGE(V1708:DP1708,3)),0,LARGE(V1708:DP1708,3))+IF(ISERROR(LARGE(V1708:DP1708,4)),0,LARGE(V1708:DP1708,4))+IF(ISERROR(LARGE(V1708:DP1708,5)),0,LARGE(V1708:DP1708,5))+IF(ISERROR(LARGE(V1708:DP1708,6)),0,LARGE(V1708:DP1708,6))+IF(ISERROR(LARGE(V1708:DP1708,7)),0,LARGE(V1708:DP1708,7))+IF(ISERROR(LARGE(V1708:DP1708,8)),0,LARGE(V1708:DP1708,8))+IF(ISERROR(LARGE(V1708:DP1708,9)),0,LARGE(V1708:DP1708,9))+IF(ISERROR(LARGE(V1708:DP1708,10)),0,LARGE(V1708:DP1708,10))+IF(ISERROR(LARGE(V1708:DP1708,11)),0,LARGE(V1708:DP1708,11))+IF(ISERROR(LARGE(V1708:DP1708,12)),0,LARGE(V1708:DP1708,12))</f>
        <v>12</v>
      </c>
      <c r="Q1708" s="144">
        <f>COUNT(V1708:DP1708)</f>
        <v>1</v>
      </c>
      <c r="R1708" s="144">
        <f>IF(ISERROR(LARGE(V1708:AB1708,5)),0,LARGE(V1708:AB1708,5))</f>
        <v>0</v>
      </c>
      <c r="S1708" s="144">
        <f>IF(ISERROR(LARGE(AC1708:BP1708,5)),0,LARGE(AC1708:BP1708,5))</f>
        <v>0</v>
      </c>
      <c r="T1708" s="144">
        <f>IF(ISERROR(LARGE(BQ1708:CV1708,5)),0,LARGE(BQ1708:CV1708,5))</f>
        <v>0</v>
      </c>
      <c r="U1708" s="144">
        <f>IF(ISERROR(LARGE(CW1708:DP1708,5)),0,LARGE(CW1708:DP1708,5))</f>
        <v>0</v>
      </c>
      <c r="V1708" s="17"/>
      <c r="W1708" s="17"/>
      <c r="X1708" s="17"/>
      <c r="Y1708" s="17"/>
      <c r="Z1708" s="17"/>
      <c r="AA1708" s="17"/>
      <c r="AB1708" s="17"/>
      <c r="AC1708" s="141"/>
      <c r="AD1708" s="141"/>
      <c r="AE1708" s="141"/>
      <c r="AF1708" s="141"/>
      <c r="AG1708" s="141"/>
      <c r="AH1708" s="141"/>
      <c r="AI1708" s="141"/>
      <c r="AJ1708" s="141"/>
      <c r="AK1708" s="141"/>
      <c r="AL1708" s="141"/>
      <c r="AM1708" s="141"/>
      <c r="AN1708" s="141"/>
      <c r="AO1708" s="141"/>
      <c r="AP1708" s="141"/>
      <c r="AQ1708" s="141"/>
      <c r="AR1708" s="141"/>
      <c r="AS1708" s="141"/>
      <c r="AT1708" s="141"/>
      <c r="AU1708" s="141"/>
      <c r="AV1708" s="141"/>
      <c r="AW1708" s="141"/>
      <c r="AX1708" s="141"/>
      <c r="AY1708" s="141"/>
      <c r="AZ1708" s="141"/>
      <c r="BA1708" s="141"/>
      <c r="BB1708" s="141"/>
      <c r="BC1708" s="141"/>
      <c r="BD1708" s="141"/>
      <c r="BE1708" s="141">
        <v>12</v>
      </c>
      <c r="BF1708" s="141"/>
      <c r="BG1708" s="141"/>
      <c r="BH1708" s="141"/>
      <c r="BI1708" s="141"/>
      <c r="BJ1708" s="141"/>
      <c r="BK1708" s="141"/>
      <c r="BL1708" s="141"/>
      <c r="BM1708" s="141"/>
      <c r="BN1708" s="141"/>
      <c r="BO1708" s="141"/>
      <c r="BP1708" s="141"/>
      <c r="BQ1708" s="36"/>
      <c r="BR1708" s="36"/>
      <c r="BS1708" s="36"/>
      <c r="BT1708" s="36"/>
      <c r="BU1708" s="36"/>
      <c r="BV1708" s="36"/>
      <c r="BW1708" s="36"/>
      <c r="BX1708" s="36"/>
      <c r="BY1708" s="36"/>
      <c r="BZ1708" s="36"/>
      <c r="CA1708" s="36"/>
      <c r="CB1708" s="36"/>
      <c r="CC1708" s="36"/>
      <c r="CD1708" s="36"/>
      <c r="CE1708" s="36"/>
      <c r="CF1708" s="36"/>
      <c r="CG1708" s="36"/>
      <c r="CH1708" s="36"/>
      <c r="CI1708" s="146"/>
      <c r="CJ1708" s="146"/>
      <c r="CK1708" s="146"/>
      <c r="CL1708" s="146"/>
      <c r="CM1708" s="146"/>
      <c r="CN1708" s="146"/>
      <c r="CO1708" s="146"/>
      <c r="CP1708" s="147"/>
      <c r="CQ1708" s="146"/>
      <c r="CR1708" s="146"/>
      <c r="CS1708" s="146"/>
      <c r="CT1708" s="146"/>
      <c r="CU1708" s="36"/>
      <c r="CV1708" s="36"/>
      <c r="CW1708" s="142"/>
      <c r="CX1708" s="142"/>
      <c r="CY1708" s="142"/>
      <c r="CZ1708" s="142"/>
      <c r="DA1708" s="142"/>
      <c r="DB1708" s="142"/>
      <c r="DC1708" s="142"/>
      <c r="DD1708" s="142"/>
      <c r="DE1708" s="142"/>
      <c r="DF1708" s="142"/>
      <c r="DG1708" s="142"/>
      <c r="DH1708" s="142"/>
      <c r="DI1708" s="142"/>
      <c r="DJ1708" s="142"/>
      <c r="DK1708" s="142"/>
      <c r="DL1708" s="142"/>
      <c r="DM1708" s="142"/>
      <c r="DN1708" s="142"/>
      <c r="DO1708" s="142"/>
      <c r="DP1708" s="142"/>
    </row>
    <row r="1709" spans="1:120" ht="13.5" customHeight="1">
      <c r="A1709" s="16" t="str">
        <f>IF(B1709="","",IF(B1709&gt;1,"UWAGA JUŻ BYŁ",""))</f>
        <v/>
      </c>
      <c r="B1709" s="16">
        <f>IF(C1709="","",COUNTIF($C$8:$C$51430,C1709))</f>
        <v>1</v>
      </c>
      <c r="C1709" s="16" t="str">
        <f>CONCATENATE(E1709,F1709,H1709,G1709)</f>
        <v>DUDZIAKMarekDudikom.pl</v>
      </c>
      <c r="D1709" s="16">
        <f>IF(E1709="","",COUNTA($E$8:E1709))</f>
        <v>1702</v>
      </c>
      <c r="E1709" s="12" t="s">
        <v>901</v>
      </c>
      <c r="F1709" s="16" t="s">
        <v>174</v>
      </c>
      <c r="G1709" s="12" t="s">
        <v>4666</v>
      </c>
      <c r="H1709" s="12"/>
      <c r="I1709" s="16" t="str">
        <f>IF(ISERROR(VLOOKUP(H1709,KATEGORIE!$C$13:$E$50006,MATCH(KATEGORIE!$E$12,KATEGORIE!$C$12:$E$12,0),0)),"",VLOOKUP(H1709,KATEGORIE!$C$13:$E$50006,MATCH(KATEGORIE!$E$12,KATEGORIE!$C$12:$E$12,0),0))</f>
        <v/>
      </c>
      <c r="J1709" s="16" t="str">
        <f>IF(I1709="","",COUNTIF($I$8:I1709,I1709))</f>
        <v/>
      </c>
      <c r="K1709" s="16">
        <f>COUNT(V1709:DP1709)</f>
        <v>1</v>
      </c>
      <c r="L1709" s="17">
        <f>IF(ISERROR(LARGE(V1709:AB1709,1)),0,LARGE(V1709:AB1709,1))+IF(ISERROR(LARGE(V1709:AB1709,2)),0,LARGE(V1709:AB1709,2))+IF(ISERROR(LARGE(V1709:AB1709,3)),0,LARGE(V1709:AB1709,3))+IF(ISERROR(LARGE(V1709:AB1709,4)),0,LARGE(V1709:AB1709,4))</f>
        <v>0</v>
      </c>
      <c r="M1709" s="141">
        <f>IF(ISERROR(LARGE(AC1709:BP1709,1)),0,LARGE(AC1709:BP1709,1))+IF(ISERROR(LARGE(AC1709:BP1709,2)),0,LARGE(AC1709:BP1709,2))+IF(ISERROR(LARGE(AC1709:BP1709,3)),0,LARGE(AC1709:BP1709,3))+IF(ISERROR(LARGE(AC1709:BP1709,4)),0,LARGE(AC1709:BP1709,4))</f>
        <v>12</v>
      </c>
      <c r="N1709" s="36">
        <f>IF(ISERROR(LARGE(BQ1709:CV1709,1)),0,LARGE(BQ1709:CV1709,1))+IF(ISERROR(LARGE(BQ1709:CV1709,2)),0,LARGE(BQ1709:CV1709,2))+IF(ISERROR(LARGE(BQ1709:CV1709,3)),0,LARGE(BQ1709:CV1709,3))+IF(ISERROR(LARGE(BQ1709:CV1709,4)),0,LARGE(BQ1709:CV1709,4))</f>
        <v>0</v>
      </c>
      <c r="O1709" s="142">
        <f>IF(ISERROR(LARGE(CW1709:DP1709,1)),0,LARGE(CW1709:DP1709,1))+IF(ISERROR(LARGE(CW1709:DP1709,2)),0,LARGE(CW1709:DP1709,2))+IF(ISERROR(LARGE(CW1709:DP1709,3)),0,LARGE(CW1709:DP1709,3))+IF(ISERROR(LARGE(CW1709:DP1709,4)),0,LARGE(CW1709:DP1709,4))</f>
        <v>0</v>
      </c>
      <c r="P1709" s="143">
        <f>IF(ISERROR(LARGE(V1709:DP1709,1)),0,LARGE(V1709:DP1709,1))+IF(ISERROR(LARGE(V1709:DP1709,2)),0,LARGE(V1709:DP1709,2))+IF(ISERROR(LARGE(V1709:DP1709,3)),0,LARGE(V1709:DP1709,3))+IF(ISERROR(LARGE(V1709:DP1709,4)),0,LARGE(V1709:DP1709,4))+IF(ISERROR(LARGE(V1709:DP1709,5)),0,LARGE(V1709:DP1709,5))+IF(ISERROR(LARGE(V1709:DP1709,6)),0,LARGE(V1709:DP1709,6))+IF(ISERROR(LARGE(V1709:DP1709,7)),0,LARGE(V1709:DP1709,7))+IF(ISERROR(LARGE(V1709:DP1709,8)),0,LARGE(V1709:DP1709,8))+IF(ISERROR(LARGE(V1709:DP1709,9)),0,LARGE(V1709:DP1709,9))+IF(ISERROR(LARGE(V1709:DP1709,10)),0,LARGE(V1709:DP1709,10))+IF(ISERROR(LARGE(V1709:DP1709,11)),0,LARGE(V1709:DP1709,11))+IF(ISERROR(LARGE(V1709:DP1709,12)),0,LARGE(V1709:DP1709,12))</f>
        <v>12</v>
      </c>
      <c r="Q1709" s="144">
        <f>COUNT(V1709:DP1709)</f>
        <v>1</v>
      </c>
      <c r="R1709" s="144">
        <f>IF(ISERROR(LARGE(V1709:AB1709,5)),0,LARGE(V1709:AB1709,5))</f>
        <v>0</v>
      </c>
      <c r="S1709" s="144">
        <f>IF(ISERROR(LARGE(AC1709:BP1709,5)),0,LARGE(AC1709:BP1709,5))</f>
        <v>0</v>
      </c>
      <c r="T1709" s="144">
        <f>IF(ISERROR(LARGE(BQ1709:CV1709,5)),0,LARGE(BQ1709:CV1709,5))</f>
        <v>0</v>
      </c>
      <c r="U1709" s="144">
        <f>IF(ISERROR(LARGE(CW1709:DP1709,5)),0,LARGE(CW1709:DP1709,5))</f>
        <v>0</v>
      </c>
      <c r="V1709" s="17"/>
      <c r="W1709" s="17"/>
      <c r="X1709" s="17"/>
      <c r="Y1709" s="17"/>
      <c r="Z1709" s="17"/>
      <c r="AA1709" s="17"/>
      <c r="AB1709" s="17"/>
      <c r="AC1709" s="141"/>
      <c r="AD1709" s="141"/>
      <c r="AE1709" s="141"/>
      <c r="AF1709" s="141"/>
      <c r="AG1709" s="141"/>
      <c r="AH1709" s="141"/>
      <c r="AI1709" s="141"/>
      <c r="AJ1709" s="141"/>
      <c r="AK1709" s="141"/>
      <c r="AL1709" s="141"/>
      <c r="AM1709" s="141"/>
      <c r="AN1709" s="141"/>
      <c r="AO1709" s="141"/>
      <c r="AP1709" s="141"/>
      <c r="AQ1709" s="141"/>
      <c r="AR1709" s="141"/>
      <c r="AS1709" s="141"/>
      <c r="AT1709" s="141"/>
      <c r="AU1709" s="141"/>
      <c r="AV1709" s="141"/>
      <c r="AW1709" s="141"/>
      <c r="AX1709" s="141"/>
      <c r="AY1709" s="141"/>
      <c r="AZ1709" s="141"/>
      <c r="BA1709" s="141"/>
      <c r="BB1709" s="141"/>
      <c r="BC1709" s="141"/>
      <c r="BD1709" s="141"/>
      <c r="BE1709" s="141"/>
      <c r="BF1709" s="141">
        <v>12</v>
      </c>
      <c r="BG1709" s="141"/>
      <c r="BH1709" s="141"/>
      <c r="BI1709" s="141"/>
      <c r="BJ1709" s="141"/>
      <c r="BK1709" s="141"/>
      <c r="BL1709" s="141"/>
      <c r="BM1709" s="141"/>
      <c r="BN1709" s="141"/>
      <c r="BO1709" s="141"/>
      <c r="BP1709" s="141"/>
      <c r="BQ1709" s="36"/>
      <c r="BR1709" s="36"/>
      <c r="BS1709" s="36"/>
      <c r="BT1709" s="36"/>
      <c r="BU1709" s="36"/>
      <c r="BV1709" s="36"/>
      <c r="BW1709" s="36"/>
      <c r="BX1709" s="36"/>
      <c r="BY1709" s="36"/>
      <c r="BZ1709" s="36"/>
      <c r="CA1709" s="36"/>
      <c r="CB1709" s="36"/>
      <c r="CC1709" s="36"/>
      <c r="CD1709" s="36"/>
      <c r="CE1709" s="36"/>
      <c r="CF1709" s="36"/>
      <c r="CG1709" s="36"/>
      <c r="CH1709" s="36"/>
      <c r="CI1709" s="146"/>
      <c r="CJ1709" s="146"/>
      <c r="CK1709" s="146"/>
      <c r="CL1709" s="146"/>
      <c r="CM1709" s="146"/>
      <c r="CN1709" s="146"/>
      <c r="CO1709" s="146"/>
      <c r="CP1709" s="147"/>
      <c r="CQ1709" s="146"/>
      <c r="CR1709" s="146"/>
      <c r="CS1709" s="146"/>
      <c r="CT1709" s="146"/>
      <c r="CU1709" s="36"/>
      <c r="CV1709" s="36"/>
      <c r="CW1709" s="142"/>
      <c r="CX1709" s="142"/>
      <c r="CY1709" s="142"/>
      <c r="CZ1709" s="142"/>
      <c r="DA1709" s="142"/>
      <c r="DB1709" s="142"/>
      <c r="DC1709" s="142"/>
      <c r="DD1709" s="142"/>
      <c r="DE1709" s="142"/>
      <c r="DF1709" s="142"/>
      <c r="DG1709" s="142"/>
      <c r="DH1709" s="142"/>
      <c r="DI1709" s="142"/>
      <c r="DJ1709" s="142"/>
      <c r="DK1709" s="142"/>
      <c r="DL1709" s="142"/>
      <c r="DM1709" s="142"/>
      <c r="DN1709" s="142"/>
      <c r="DO1709" s="142"/>
      <c r="DP1709" s="142"/>
    </row>
    <row r="1710" spans="1:120" ht="13.5" customHeight="1">
      <c r="A1710" s="16" t="str">
        <f>IF(B1710="","",IF(B1710&gt;1,"UWAGA JUŻ BYŁ",""))</f>
        <v/>
      </c>
      <c r="B1710" s="16">
        <f>IF(C1710="","",COUNTIF($C$8:$C$51430,C1710))</f>
        <v>1</v>
      </c>
      <c r="C1710" s="16" t="str">
        <f>CONCATENATE(E1710,F1710,H1710,G1710)</f>
        <v>ANTECKIjacekŁódź</v>
      </c>
      <c r="D1710" s="16">
        <f>IF(E1710="","",COUNTA($E$8:E1710))</f>
        <v>1703</v>
      </c>
      <c r="E1710" s="12" t="s">
        <v>4710</v>
      </c>
      <c r="F1710" s="16" t="s">
        <v>3648</v>
      </c>
      <c r="G1710" s="12" t="s">
        <v>758</v>
      </c>
      <c r="H1710" s="12"/>
      <c r="I1710" s="16" t="str">
        <f>IF(ISERROR(VLOOKUP(H1710,KATEGORIE!$C$13:$E$50006,MATCH(KATEGORIE!$E$12,KATEGORIE!$C$12:$E$12,0),0)),"",VLOOKUP(H1710,KATEGORIE!$C$13:$E$50006,MATCH(KATEGORIE!$E$12,KATEGORIE!$C$12:$E$12,0),0))</f>
        <v/>
      </c>
      <c r="J1710" s="16" t="str">
        <f>IF(I1710="","",COUNTIF($I$8:I1710,I1710))</f>
        <v/>
      </c>
      <c r="K1710" s="16">
        <f>COUNT(V1710:DP1710)</f>
        <v>1</v>
      </c>
      <c r="L1710" s="17">
        <f>IF(ISERROR(LARGE(V1710:AB1710,1)),0,LARGE(V1710:AB1710,1))+IF(ISERROR(LARGE(V1710:AB1710,2)),0,LARGE(V1710:AB1710,2))+IF(ISERROR(LARGE(V1710:AB1710,3)),0,LARGE(V1710:AB1710,3))+IF(ISERROR(LARGE(V1710:AB1710,4)),0,LARGE(V1710:AB1710,4))</f>
        <v>0</v>
      </c>
      <c r="M1710" s="141">
        <f>IF(ISERROR(LARGE(AC1710:BP1710,1)),0,LARGE(AC1710:BP1710,1))+IF(ISERROR(LARGE(AC1710:BP1710,2)),0,LARGE(AC1710:BP1710,2))+IF(ISERROR(LARGE(AC1710:BP1710,3)),0,LARGE(AC1710:BP1710,3))+IF(ISERROR(LARGE(AC1710:BP1710,4)),0,LARGE(AC1710:BP1710,4))</f>
        <v>12</v>
      </c>
      <c r="N1710" s="36">
        <f>IF(ISERROR(LARGE(BQ1710:CV1710,1)),0,LARGE(BQ1710:CV1710,1))+IF(ISERROR(LARGE(BQ1710:CV1710,2)),0,LARGE(BQ1710:CV1710,2))+IF(ISERROR(LARGE(BQ1710:CV1710,3)),0,LARGE(BQ1710:CV1710,3))+IF(ISERROR(LARGE(BQ1710:CV1710,4)),0,LARGE(BQ1710:CV1710,4))</f>
        <v>0</v>
      </c>
      <c r="O1710" s="142">
        <f>IF(ISERROR(LARGE(CW1710:DP1710,1)),0,LARGE(CW1710:DP1710,1))+IF(ISERROR(LARGE(CW1710:DP1710,2)),0,LARGE(CW1710:DP1710,2))+IF(ISERROR(LARGE(CW1710:DP1710,3)),0,LARGE(CW1710:DP1710,3))+IF(ISERROR(LARGE(CW1710:DP1710,4)),0,LARGE(CW1710:DP1710,4))</f>
        <v>0</v>
      </c>
      <c r="P1710" s="143">
        <f>IF(ISERROR(LARGE(V1710:DP1710,1)),0,LARGE(V1710:DP1710,1))+IF(ISERROR(LARGE(V1710:DP1710,2)),0,LARGE(V1710:DP1710,2))+IF(ISERROR(LARGE(V1710:DP1710,3)),0,LARGE(V1710:DP1710,3))+IF(ISERROR(LARGE(V1710:DP1710,4)),0,LARGE(V1710:DP1710,4))+IF(ISERROR(LARGE(V1710:DP1710,5)),0,LARGE(V1710:DP1710,5))+IF(ISERROR(LARGE(V1710:DP1710,6)),0,LARGE(V1710:DP1710,6))+IF(ISERROR(LARGE(V1710:DP1710,7)),0,LARGE(V1710:DP1710,7))+IF(ISERROR(LARGE(V1710:DP1710,8)),0,LARGE(V1710:DP1710,8))+IF(ISERROR(LARGE(V1710:DP1710,9)),0,LARGE(V1710:DP1710,9))+IF(ISERROR(LARGE(V1710:DP1710,10)),0,LARGE(V1710:DP1710,10))+IF(ISERROR(LARGE(V1710:DP1710,11)),0,LARGE(V1710:DP1710,11))+IF(ISERROR(LARGE(V1710:DP1710,12)),0,LARGE(V1710:DP1710,12))</f>
        <v>12</v>
      </c>
      <c r="Q1710" s="144">
        <f>COUNT(V1710:DP1710)</f>
        <v>1</v>
      </c>
      <c r="R1710" s="144">
        <f>IF(ISERROR(LARGE(V1710:AB1710,5)),0,LARGE(V1710:AB1710,5))</f>
        <v>0</v>
      </c>
      <c r="S1710" s="144">
        <f>IF(ISERROR(LARGE(AC1710:BP1710,5)),0,LARGE(AC1710:BP1710,5))</f>
        <v>0</v>
      </c>
      <c r="T1710" s="144">
        <f>IF(ISERROR(LARGE(BQ1710:CV1710,5)),0,LARGE(BQ1710:CV1710,5))</f>
        <v>0</v>
      </c>
      <c r="U1710" s="144">
        <f>IF(ISERROR(LARGE(CW1710:DP1710,5)),0,LARGE(CW1710:DP1710,5))</f>
        <v>0</v>
      </c>
      <c r="V1710" s="17"/>
      <c r="W1710" s="17"/>
      <c r="X1710" s="17"/>
      <c r="Y1710" s="17"/>
      <c r="Z1710" s="17"/>
      <c r="AA1710" s="17"/>
      <c r="AB1710" s="17"/>
      <c r="AC1710" s="141"/>
      <c r="AD1710" s="141"/>
      <c r="AE1710" s="141"/>
      <c r="AF1710" s="141"/>
      <c r="AG1710" s="141"/>
      <c r="AH1710" s="141"/>
      <c r="AI1710" s="141"/>
      <c r="AJ1710" s="141"/>
      <c r="AK1710" s="141"/>
      <c r="AL1710" s="141"/>
      <c r="AM1710" s="141"/>
      <c r="AN1710" s="141"/>
      <c r="AO1710" s="141"/>
      <c r="AP1710" s="141"/>
      <c r="AQ1710" s="141"/>
      <c r="AR1710" s="141"/>
      <c r="AS1710" s="141"/>
      <c r="AT1710" s="141"/>
      <c r="AU1710" s="141"/>
      <c r="AV1710" s="141"/>
      <c r="AW1710" s="141"/>
      <c r="AX1710" s="141"/>
      <c r="AY1710" s="141"/>
      <c r="AZ1710" s="141"/>
      <c r="BA1710" s="141"/>
      <c r="BB1710" s="141"/>
      <c r="BC1710" s="141"/>
      <c r="BD1710" s="141"/>
      <c r="BE1710" s="141"/>
      <c r="BF1710" s="141"/>
      <c r="BG1710" s="141">
        <v>12</v>
      </c>
      <c r="BH1710" s="141"/>
      <c r="BI1710" s="141"/>
      <c r="BJ1710" s="141"/>
      <c r="BK1710" s="141"/>
      <c r="BL1710" s="141"/>
      <c r="BM1710" s="141"/>
      <c r="BN1710" s="141"/>
      <c r="BO1710" s="141"/>
      <c r="BP1710" s="141"/>
      <c r="BQ1710" s="36"/>
      <c r="BR1710" s="36"/>
      <c r="BS1710" s="36"/>
      <c r="BT1710" s="36"/>
      <c r="BU1710" s="36"/>
      <c r="BV1710" s="36"/>
      <c r="BW1710" s="36"/>
      <c r="BX1710" s="36"/>
      <c r="BY1710" s="36"/>
      <c r="BZ1710" s="36"/>
      <c r="CA1710" s="36"/>
      <c r="CB1710" s="36"/>
      <c r="CC1710" s="36"/>
      <c r="CD1710" s="36"/>
      <c r="CE1710" s="36"/>
      <c r="CF1710" s="36"/>
      <c r="CG1710" s="36"/>
      <c r="CH1710" s="36"/>
      <c r="CI1710" s="146"/>
      <c r="CJ1710" s="146"/>
      <c r="CK1710" s="146"/>
      <c r="CL1710" s="146"/>
      <c r="CM1710" s="146"/>
      <c r="CN1710" s="146"/>
      <c r="CO1710" s="146"/>
      <c r="CP1710" s="147"/>
      <c r="CQ1710" s="146"/>
      <c r="CR1710" s="146"/>
      <c r="CS1710" s="146"/>
      <c r="CT1710" s="146"/>
      <c r="CU1710" s="36"/>
      <c r="CV1710" s="36"/>
      <c r="CW1710" s="142"/>
      <c r="CX1710" s="142"/>
      <c r="CY1710" s="142"/>
      <c r="CZ1710" s="142"/>
      <c r="DA1710" s="142"/>
      <c r="DB1710" s="142"/>
      <c r="DC1710" s="142"/>
      <c r="DD1710" s="142"/>
      <c r="DE1710" s="142"/>
      <c r="DF1710" s="142"/>
      <c r="DG1710" s="142"/>
      <c r="DH1710" s="142"/>
      <c r="DI1710" s="142"/>
      <c r="DJ1710" s="142"/>
      <c r="DK1710" s="142"/>
      <c r="DL1710" s="142"/>
      <c r="DM1710" s="142"/>
      <c r="DN1710" s="142"/>
      <c r="DO1710" s="142"/>
      <c r="DP1710" s="142"/>
    </row>
    <row r="1711" spans="1:120" ht="13.5" customHeight="1">
      <c r="A1711" s="16" t="str">
        <f>IF(B1711="","",IF(B1711&gt;1,"UWAGA JUŻ BYŁ",""))</f>
        <v/>
      </c>
      <c r="B1711" s="16">
        <f>IF(C1711="","",COUNTIF($C$8:$C$51430,C1711))</f>
        <v>1</v>
      </c>
      <c r="C1711" s="16" t="str">
        <f>CONCATENATE(E1711,F1711,H1711,G1711)</f>
        <v>MAKULAWojciech1983Żory</v>
      </c>
      <c r="D1711" s="16">
        <f>IF(E1711="","",COUNTA($E$8:E1711))</f>
        <v>1704</v>
      </c>
      <c r="E1711" s="12" t="s">
        <v>4802</v>
      </c>
      <c r="F1711" s="16" t="s">
        <v>184</v>
      </c>
      <c r="G1711" s="12" t="s">
        <v>1240</v>
      </c>
      <c r="H1711" s="12">
        <v>1983</v>
      </c>
      <c r="I1711" s="16" t="str">
        <f>IF(ISERROR(VLOOKUP(H1711,KATEGORIE!$C$13:$E$50006,MATCH(KATEGORIE!$E$12,KATEGORIE!$C$12:$E$12,0),0)),"",VLOOKUP(H1711,KATEGORIE!$C$13:$E$50006,MATCH(KATEGORIE!$E$12,KATEGORIE!$C$12:$E$12,0),0))</f>
        <v>S2</v>
      </c>
      <c r="J1711" s="16">
        <f>IF(I1711="","",COUNTIF($I$8:I1711,I1711))</f>
        <v>318</v>
      </c>
      <c r="K1711" s="16">
        <f>COUNT(V1711:DP1711)</f>
        <v>1</v>
      </c>
      <c r="L1711" s="17">
        <f>IF(ISERROR(LARGE(V1711:AB1711,1)),0,LARGE(V1711:AB1711,1))+IF(ISERROR(LARGE(V1711:AB1711,2)),0,LARGE(V1711:AB1711,2))+IF(ISERROR(LARGE(V1711:AB1711,3)),0,LARGE(V1711:AB1711,3))+IF(ISERROR(LARGE(V1711:AB1711,4)),0,LARGE(V1711:AB1711,4))</f>
        <v>0</v>
      </c>
      <c r="M1711" s="141">
        <f>IF(ISERROR(LARGE(AC1711:BP1711,1)),0,LARGE(AC1711:BP1711,1))+IF(ISERROR(LARGE(AC1711:BP1711,2)),0,LARGE(AC1711:BP1711,2))+IF(ISERROR(LARGE(AC1711:BP1711,3)),0,LARGE(AC1711:BP1711,3))+IF(ISERROR(LARGE(AC1711:BP1711,4)),0,LARGE(AC1711:BP1711,4))</f>
        <v>12</v>
      </c>
      <c r="N1711" s="36">
        <f>IF(ISERROR(LARGE(BQ1711:CV1711,1)),0,LARGE(BQ1711:CV1711,1))+IF(ISERROR(LARGE(BQ1711:CV1711,2)),0,LARGE(BQ1711:CV1711,2))+IF(ISERROR(LARGE(BQ1711:CV1711,3)),0,LARGE(BQ1711:CV1711,3))+IF(ISERROR(LARGE(BQ1711:CV1711,4)),0,LARGE(BQ1711:CV1711,4))</f>
        <v>0</v>
      </c>
      <c r="O1711" s="142">
        <f>IF(ISERROR(LARGE(CW1711:DP1711,1)),0,LARGE(CW1711:DP1711,1))+IF(ISERROR(LARGE(CW1711:DP1711,2)),0,LARGE(CW1711:DP1711,2))+IF(ISERROR(LARGE(CW1711:DP1711,3)),0,LARGE(CW1711:DP1711,3))+IF(ISERROR(LARGE(CW1711:DP1711,4)),0,LARGE(CW1711:DP1711,4))</f>
        <v>0</v>
      </c>
      <c r="P1711" s="143">
        <f>IF(ISERROR(LARGE(V1711:DP1711,1)),0,LARGE(V1711:DP1711,1))+IF(ISERROR(LARGE(V1711:DP1711,2)),0,LARGE(V1711:DP1711,2))+IF(ISERROR(LARGE(V1711:DP1711,3)),0,LARGE(V1711:DP1711,3))+IF(ISERROR(LARGE(V1711:DP1711,4)),0,LARGE(V1711:DP1711,4))+IF(ISERROR(LARGE(V1711:DP1711,5)),0,LARGE(V1711:DP1711,5))+IF(ISERROR(LARGE(V1711:DP1711,6)),0,LARGE(V1711:DP1711,6))+IF(ISERROR(LARGE(V1711:DP1711,7)),0,LARGE(V1711:DP1711,7))+IF(ISERROR(LARGE(V1711:DP1711,8)),0,LARGE(V1711:DP1711,8))+IF(ISERROR(LARGE(V1711:DP1711,9)),0,LARGE(V1711:DP1711,9))+IF(ISERROR(LARGE(V1711:DP1711,10)),0,LARGE(V1711:DP1711,10))+IF(ISERROR(LARGE(V1711:DP1711,11)),0,LARGE(V1711:DP1711,11))+IF(ISERROR(LARGE(V1711:DP1711,12)),0,LARGE(V1711:DP1711,12))</f>
        <v>12</v>
      </c>
      <c r="Q1711" s="144">
        <f>COUNT(V1711:DP1711)</f>
        <v>1</v>
      </c>
      <c r="R1711" s="144">
        <f>IF(ISERROR(LARGE(V1711:AB1711,5)),0,LARGE(V1711:AB1711,5))</f>
        <v>0</v>
      </c>
      <c r="S1711" s="144">
        <f>IF(ISERROR(LARGE(AC1711:BP1711,5)),0,LARGE(AC1711:BP1711,5))</f>
        <v>0</v>
      </c>
      <c r="T1711" s="144">
        <f>IF(ISERROR(LARGE(BQ1711:CV1711,5)),0,LARGE(BQ1711:CV1711,5))</f>
        <v>0</v>
      </c>
      <c r="U1711" s="144">
        <f>IF(ISERROR(LARGE(CW1711:DP1711,5)),0,LARGE(CW1711:DP1711,5))</f>
        <v>0</v>
      </c>
      <c r="V1711" s="17"/>
      <c r="W1711" s="17"/>
      <c r="X1711" s="17"/>
      <c r="Y1711" s="17"/>
      <c r="Z1711" s="17"/>
      <c r="AA1711" s="17"/>
      <c r="AB1711" s="17"/>
      <c r="AC1711" s="141"/>
      <c r="AD1711" s="141"/>
      <c r="AE1711" s="141"/>
      <c r="AF1711" s="141"/>
      <c r="AG1711" s="141"/>
      <c r="AH1711" s="141"/>
      <c r="AI1711" s="141"/>
      <c r="AJ1711" s="141"/>
      <c r="AK1711" s="141"/>
      <c r="AL1711" s="141"/>
      <c r="AM1711" s="141"/>
      <c r="AN1711" s="141"/>
      <c r="AO1711" s="141"/>
      <c r="AP1711" s="141"/>
      <c r="AQ1711" s="141"/>
      <c r="AR1711" s="141"/>
      <c r="AS1711" s="141"/>
      <c r="AT1711" s="141"/>
      <c r="AU1711" s="141"/>
      <c r="AV1711" s="141"/>
      <c r="AW1711" s="141"/>
      <c r="AX1711" s="141"/>
      <c r="AY1711" s="141"/>
      <c r="AZ1711" s="141"/>
      <c r="BA1711" s="141"/>
      <c r="BB1711" s="141"/>
      <c r="BC1711" s="141"/>
      <c r="BD1711" s="141"/>
      <c r="BE1711" s="141"/>
      <c r="BF1711" s="141"/>
      <c r="BG1711" s="141"/>
      <c r="BH1711" s="141">
        <v>12</v>
      </c>
      <c r="BI1711" s="141"/>
      <c r="BJ1711" s="141"/>
      <c r="BK1711" s="141"/>
      <c r="BL1711" s="141"/>
      <c r="BM1711" s="141"/>
      <c r="BN1711" s="141"/>
      <c r="BO1711" s="141"/>
      <c r="BP1711" s="141"/>
      <c r="BQ1711" s="36"/>
      <c r="BR1711" s="36"/>
      <c r="BS1711" s="36"/>
      <c r="BT1711" s="36"/>
      <c r="BU1711" s="36"/>
      <c r="BV1711" s="36"/>
      <c r="BW1711" s="36"/>
      <c r="BX1711" s="36"/>
      <c r="BY1711" s="36"/>
      <c r="BZ1711" s="36"/>
      <c r="CA1711" s="36"/>
      <c r="CB1711" s="36"/>
      <c r="CC1711" s="36"/>
      <c r="CD1711" s="36"/>
      <c r="CE1711" s="36"/>
      <c r="CF1711" s="36"/>
      <c r="CG1711" s="36"/>
      <c r="CH1711" s="36"/>
      <c r="CI1711" s="146"/>
      <c r="CJ1711" s="146"/>
      <c r="CK1711" s="146"/>
      <c r="CL1711" s="146"/>
      <c r="CM1711" s="146"/>
      <c r="CN1711" s="146"/>
      <c r="CO1711" s="146"/>
      <c r="CP1711" s="147"/>
      <c r="CQ1711" s="146"/>
      <c r="CR1711" s="146"/>
      <c r="CS1711" s="146"/>
      <c r="CT1711" s="146"/>
      <c r="CU1711" s="36"/>
      <c r="CV1711" s="36"/>
      <c r="CW1711" s="142"/>
      <c r="CX1711" s="142"/>
      <c r="CY1711" s="142"/>
      <c r="CZ1711" s="142"/>
      <c r="DA1711" s="142"/>
      <c r="DB1711" s="142"/>
      <c r="DC1711" s="142"/>
      <c r="DD1711" s="142"/>
      <c r="DE1711" s="142"/>
      <c r="DF1711" s="142"/>
      <c r="DG1711" s="142"/>
      <c r="DH1711" s="142"/>
      <c r="DI1711" s="142"/>
      <c r="DJ1711" s="142"/>
      <c r="DK1711" s="142"/>
      <c r="DL1711" s="142"/>
      <c r="DM1711" s="142"/>
      <c r="DN1711" s="142"/>
      <c r="DO1711" s="142"/>
      <c r="DP1711" s="142"/>
    </row>
    <row r="1712" spans="1:120" ht="13.5" customHeight="1">
      <c r="A1712" s="16" t="str">
        <f>IF(B1712="","",IF(B1712&gt;1,"UWAGA JUŻ BYŁ",""))</f>
        <v/>
      </c>
      <c r="B1712" s="16">
        <f>IF(C1712="","",COUNTIF($C$8:$C$51430,C1712))</f>
        <v>1</v>
      </c>
      <c r="C1712" s="16" t="str">
        <f>CONCATENATE(E1712,F1712,H1712,G1712)</f>
        <v>KIECOŃMichał1988Ustroń Mountain Team</v>
      </c>
      <c r="D1712" s="16">
        <f>IF(E1712="","",COUNTA($E$8:E1712))</f>
        <v>1705</v>
      </c>
      <c r="E1712" s="12" t="s">
        <v>4856</v>
      </c>
      <c r="F1712" s="16" t="s">
        <v>392</v>
      </c>
      <c r="G1712" s="12" t="s">
        <v>4857</v>
      </c>
      <c r="H1712" s="12">
        <v>1988</v>
      </c>
      <c r="I1712" s="16" t="str">
        <f>IF(ISERROR(VLOOKUP(H1712,KATEGORIE!$C$13:$E$50006,MATCH(KATEGORIE!$E$12,KATEGORIE!$C$12:$E$12,0),0)),"",VLOOKUP(H1712,KATEGORIE!$C$13:$E$50006,MATCH(KATEGORIE!$E$12,KATEGORIE!$C$12:$E$12,0),0))</f>
        <v>S1</v>
      </c>
      <c r="J1712" s="16">
        <f>IF(I1712="","",COUNTIF($I$8:I1712,I1712))</f>
        <v>140</v>
      </c>
      <c r="K1712" s="16">
        <f>COUNT(V1712:DP1712)</f>
        <v>1</v>
      </c>
      <c r="L1712" s="17">
        <f>IF(ISERROR(LARGE(V1712:AB1712,1)),0,LARGE(V1712:AB1712,1))+IF(ISERROR(LARGE(V1712:AB1712,2)),0,LARGE(V1712:AB1712,2))+IF(ISERROR(LARGE(V1712:AB1712,3)),0,LARGE(V1712:AB1712,3))+IF(ISERROR(LARGE(V1712:AB1712,4)),0,LARGE(V1712:AB1712,4))</f>
        <v>0</v>
      </c>
      <c r="M1712" s="141">
        <f>IF(ISERROR(LARGE(AC1712:BP1712,1)),0,LARGE(AC1712:BP1712,1))+IF(ISERROR(LARGE(AC1712:BP1712,2)),0,LARGE(AC1712:BP1712,2))+IF(ISERROR(LARGE(AC1712:BP1712,3)),0,LARGE(AC1712:BP1712,3))+IF(ISERROR(LARGE(AC1712:BP1712,4)),0,LARGE(AC1712:BP1712,4))</f>
        <v>0</v>
      </c>
      <c r="N1712" s="36">
        <f>IF(ISERROR(LARGE(BQ1712:CV1712,1)),0,LARGE(BQ1712:CV1712,1))+IF(ISERROR(LARGE(BQ1712:CV1712,2)),0,LARGE(BQ1712:CV1712,2))+IF(ISERROR(LARGE(BQ1712:CV1712,3)),0,LARGE(BQ1712:CV1712,3))+IF(ISERROR(LARGE(BQ1712:CV1712,4)),0,LARGE(BQ1712:CV1712,4))</f>
        <v>12</v>
      </c>
      <c r="O1712" s="142">
        <f>IF(ISERROR(LARGE(CW1712:DP1712,1)),0,LARGE(CW1712:DP1712,1))+IF(ISERROR(LARGE(CW1712:DP1712,2)),0,LARGE(CW1712:DP1712,2))+IF(ISERROR(LARGE(CW1712:DP1712,3)),0,LARGE(CW1712:DP1712,3))+IF(ISERROR(LARGE(CW1712:DP1712,4)),0,LARGE(CW1712:DP1712,4))</f>
        <v>0</v>
      </c>
      <c r="P1712" s="143">
        <f>IF(ISERROR(LARGE(V1712:DP1712,1)),0,LARGE(V1712:DP1712,1))+IF(ISERROR(LARGE(V1712:DP1712,2)),0,LARGE(V1712:DP1712,2))+IF(ISERROR(LARGE(V1712:DP1712,3)),0,LARGE(V1712:DP1712,3))+IF(ISERROR(LARGE(V1712:DP1712,4)),0,LARGE(V1712:DP1712,4))+IF(ISERROR(LARGE(V1712:DP1712,5)),0,LARGE(V1712:DP1712,5))+IF(ISERROR(LARGE(V1712:DP1712,6)),0,LARGE(V1712:DP1712,6))+IF(ISERROR(LARGE(V1712:DP1712,7)),0,LARGE(V1712:DP1712,7))+IF(ISERROR(LARGE(V1712:DP1712,8)),0,LARGE(V1712:DP1712,8))+IF(ISERROR(LARGE(V1712:DP1712,9)),0,LARGE(V1712:DP1712,9))+IF(ISERROR(LARGE(V1712:DP1712,10)),0,LARGE(V1712:DP1712,10))+IF(ISERROR(LARGE(V1712:DP1712,11)),0,LARGE(V1712:DP1712,11))+IF(ISERROR(LARGE(V1712:DP1712,12)),0,LARGE(V1712:DP1712,12))</f>
        <v>12</v>
      </c>
      <c r="Q1712" s="144">
        <f>COUNT(V1712:DP1712)</f>
        <v>1</v>
      </c>
      <c r="R1712" s="144">
        <f>IF(ISERROR(LARGE(V1712:AB1712,5)),0,LARGE(V1712:AB1712,5))</f>
        <v>0</v>
      </c>
      <c r="S1712" s="144">
        <f>IF(ISERROR(LARGE(AC1712:BP1712,5)),0,LARGE(AC1712:BP1712,5))</f>
        <v>0</v>
      </c>
      <c r="T1712" s="144">
        <f>IF(ISERROR(LARGE(BQ1712:CV1712,5)),0,LARGE(BQ1712:CV1712,5))</f>
        <v>0</v>
      </c>
      <c r="U1712" s="144">
        <f>IF(ISERROR(LARGE(CW1712:DP1712,5)),0,LARGE(CW1712:DP1712,5))</f>
        <v>0</v>
      </c>
      <c r="V1712" s="17"/>
      <c r="W1712" s="17"/>
      <c r="X1712" s="17"/>
      <c r="Y1712" s="17"/>
      <c r="Z1712" s="17"/>
      <c r="AA1712" s="17"/>
      <c r="AB1712" s="17"/>
      <c r="AC1712" s="141"/>
      <c r="AD1712" s="141"/>
      <c r="AE1712" s="141"/>
      <c r="AF1712" s="141"/>
      <c r="AG1712" s="141"/>
      <c r="AH1712" s="141"/>
      <c r="AI1712" s="141"/>
      <c r="AJ1712" s="141"/>
      <c r="AK1712" s="141"/>
      <c r="AL1712" s="141"/>
      <c r="AM1712" s="141"/>
      <c r="AN1712" s="141"/>
      <c r="AO1712" s="141"/>
      <c r="AP1712" s="141"/>
      <c r="AQ1712" s="141"/>
      <c r="AR1712" s="141"/>
      <c r="AS1712" s="141"/>
      <c r="AT1712" s="141"/>
      <c r="AU1712" s="141"/>
      <c r="AV1712" s="141"/>
      <c r="AW1712" s="141"/>
      <c r="AX1712" s="141"/>
      <c r="AY1712" s="141"/>
      <c r="AZ1712" s="141"/>
      <c r="BA1712" s="141"/>
      <c r="BB1712" s="141"/>
      <c r="BC1712" s="141"/>
      <c r="BD1712" s="141"/>
      <c r="BE1712" s="141"/>
      <c r="BF1712" s="141"/>
      <c r="BG1712" s="141"/>
      <c r="BH1712" s="141"/>
      <c r="BI1712" s="141"/>
      <c r="BJ1712" s="141"/>
      <c r="BK1712" s="141"/>
      <c r="BL1712" s="141"/>
      <c r="BM1712" s="141"/>
      <c r="BN1712" s="141"/>
      <c r="BO1712" s="141"/>
      <c r="BP1712" s="141"/>
      <c r="BQ1712" s="36"/>
      <c r="BR1712" s="36"/>
      <c r="BS1712" s="36"/>
      <c r="BT1712" s="36"/>
      <c r="BU1712" s="36"/>
      <c r="BV1712" s="36"/>
      <c r="BW1712" s="36"/>
      <c r="BX1712" s="36"/>
      <c r="BY1712" s="36"/>
      <c r="BZ1712" s="36"/>
      <c r="CA1712" s="36"/>
      <c r="CB1712" s="36"/>
      <c r="CC1712" s="36"/>
      <c r="CD1712" s="36"/>
      <c r="CE1712" s="36"/>
      <c r="CF1712" s="36"/>
      <c r="CG1712" s="36"/>
      <c r="CH1712" s="36"/>
      <c r="CI1712" s="146"/>
      <c r="CJ1712" s="146"/>
      <c r="CK1712" s="146"/>
      <c r="CL1712" s="146"/>
      <c r="CM1712" s="146"/>
      <c r="CN1712" s="146"/>
      <c r="CO1712" s="146">
        <v>12</v>
      </c>
      <c r="CP1712" s="147"/>
      <c r="CQ1712" s="146"/>
      <c r="CR1712" s="146"/>
      <c r="CS1712" s="146"/>
      <c r="CT1712" s="146"/>
      <c r="CU1712" s="36"/>
      <c r="CV1712" s="36"/>
      <c r="CW1712" s="142"/>
      <c r="CX1712" s="142"/>
      <c r="CY1712" s="142"/>
      <c r="CZ1712" s="142"/>
      <c r="DA1712" s="142"/>
      <c r="DB1712" s="142"/>
      <c r="DC1712" s="142"/>
      <c r="DD1712" s="142"/>
      <c r="DE1712" s="142"/>
      <c r="DF1712" s="142"/>
      <c r="DG1712" s="142"/>
      <c r="DH1712" s="142"/>
      <c r="DI1712" s="142"/>
      <c r="DJ1712" s="142"/>
      <c r="DK1712" s="142"/>
      <c r="DL1712" s="142"/>
      <c r="DM1712" s="142"/>
      <c r="DN1712" s="142"/>
      <c r="DO1712" s="142"/>
      <c r="DP1712" s="142"/>
    </row>
    <row r="1713" spans="1:120" ht="13.5" customHeight="1">
      <c r="A1713" s="16" t="str">
        <f>IF(B1713="","",IF(B1713&gt;1,"UWAGA JUŻ BYŁ",""))</f>
        <v/>
      </c>
      <c r="B1713" s="16">
        <f>IF(C1713="","",COUNTIF($C$8:$C$51430,C1713))</f>
        <v>1</v>
      </c>
      <c r="C1713" s="16" t="str">
        <f>CONCATENATE(E1713,F1713,H1713,G1713)</f>
        <v>DuchEmilAlior Running Team</v>
      </c>
      <c r="D1713" s="16">
        <f>IF(E1713="","",COUNTA($E$8:E1713))</f>
        <v>1706</v>
      </c>
      <c r="E1713" s="12" t="s">
        <v>4955</v>
      </c>
      <c r="F1713" s="16" t="s">
        <v>191</v>
      </c>
      <c r="G1713" s="117" t="s">
        <v>4956</v>
      </c>
      <c r="H1713" s="12"/>
      <c r="I1713" s="16" t="str">
        <f>IF(ISERROR(VLOOKUP(H1713,KATEGORIE!$C$13:$E$50006,MATCH(KATEGORIE!$E$12,KATEGORIE!$C$12:$E$12,0),0)),"",VLOOKUP(H1713,KATEGORIE!$C$13:$E$50006,MATCH(KATEGORIE!$E$12,KATEGORIE!$C$12:$E$12,0),0))</f>
        <v/>
      </c>
      <c r="J1713" s="16" t="str">
        <f>IF(I1713="","",COUNTIF($I$8:I1713,I1713))</f>
        <v/>
      </c>
      <c r="K1713" s="16">
        <f>COUNT(V1713:DP1713)</f>
        <v>1</v>
      </c>
      <c r="L1713" s="17">
        <f>IF(ISERROR(LARGE(V1713:AB1713,1)),0,LARGE(V1713:AB1713,1))+IF(ISERROR(LARGE(V1713:AB1713,2)),0,LARGE(V1713:AB1713,2))+IF(ISERROR(LARGE(V1713:AB1713,3)),0,LARGE(V1713:AB1713,3))+IF(ISERROR(LARGE(V1713:AB1713,4)),0,LARGE(V1713:AB1713,4))</f>
        <v>0</v>
      </c>
      <c r="M1713" s="141">
        <f>IF(ISERROR(LARGE(AC1713:BP1713,1)),0,LARGE(AC1713:BP1713,1))+IF(ISERROR(LARGE(AC1713:BP1713,2)),0,LARGE(AC1713:BP1713,2))+IF(ISERROR(LARGE(AC1713:BP1713,3)),0,LARGE(AC1713:BP1713,3))+IF(ISERROR(LARGE(AC1713:BP1713,4)),0,LARGE(AC1713:BP1713,4))</f>
        <v>0</v>
      </c>
      <c r="N1713" s="36">
        <f>IF(ISERROR(LARGE(BQ1713:CV1713,1)),0,LARGE(BQ1713:CV1713,1))+IF(ISERROR(LARGE(BQ1713:CV1713,2)),0,LARGE(BQ1713:CV1713,2))+IF(ISERROR(LARGE(BQ1713:CV1713,3)),0,LARGE(BQ1713:CV1713,3))+IF(ISERROR(LARGE(BQ1713:CV1713,4)),0,LARGE(BQ1713:CV1713,4))</f>
        <v>0</v>
      </c>
      <c r="O1713" s="142">
        <f>IF(ISERROR(LARGE(CW1713:DP1713,1)),0,LARGE(CW1713:DP1713,1))+IF(ISERROR(LARGE(CW1713:DP1713,2)),0,LARGE(CW1713:DP1713,2))+IF(ISERROR(LARGE(CW1713:DP1713,3)),0,LARGE(CW1713:DP1713,3))+IF(ISERROR(LARGE(CW1713:DP1713,4)),0,LARGE(CW1713:DP1713,4))</f>
        <v>12</v>
      </c>
      <c r="P1713" s="143">
        <f>IF(ISERROR(LARGE(V1713:DP1713,1)),0,LARGE(V1713:DP1713,1))+IF(ISERROR(LARGE(V1713:DP1713,2)),0,LARGE(V1713:DP1713,2))+IF(ISERROR(LARGE(V1713:DP1713,3)),0,LARGE(V1713:DP1713,3))+IF(ISERROR(LARGE(V1713:DP1713,4)),0,LARGE(V1713:DP1713,4))+IF(ISERROR(LARGE(V1713:DP1713,5)),0,LARGE(V1713:DP1713,5))+IF(ISERROR(LARGE(V1713:DP1713,6)),0,LARGE(V1713:DP1713,6))+IF(ISERROR(LARGE(V1713:DP1713,7)),0,LARGE(V1713:DP1713,7))+IF(ISERROR(LARGE(V1713:DP1713,8)),0,LARGE(V1713:DP1713,8))+IF(ISERROR(LARGE(V1713:DP1713,9)),0,LARGE(V1713:DP1713,9))+IF(ISERROR(LARGE(V1713:DP1713,10)),0,LARGE(V1713:DP1713,10))+IF(ISERROR(LARGE(V1713:DP1713,11)),0,LARGE(V1713:DP1713,11))+IF(ISERROR(LARGE(V1713:DP1713,12)),0,LARGE(V1713:DP1713,12))</f>
        <v>12</v>
      </c>
      <c r="Q1713" s="144">
        <f>COUNT(V1713:DP1713)</f>
        <v>1</v>
      </c>
      <c r="R1713" s="144">
        <f>IF(ISERROR(LARGE(V1713:AB1713,5)),0,LARGE(V1713:AB1713,5))</f>
        <v>0</v>
      </c>
      <c r="S1713" s="144">
        <f>IF(ISERROR(LARGE(AC1713:BP1713,5)),0,LARGE(AC1713:BP1713,5))</f>
        <v>0</v>
      </c>
      <c r="T1713" s="144">
        <f>IF(ISERROR(LARGE(BQ1713:CV1713,5)),0,LARGE(BQ1713:CV1713,5))</f>
        <v>0</v>
      </c>
      <c r="U1713" s="144">
        <f>IF(ISERROR(LARGE(CW1713:DP1713,5)),0,LARGE(CW1713:DP1713,5))</f>
        <v>0</v>
      </c>
      <c r="V1713" s="17"/>
      <c r="W1713" s="17"/>
      <c r="X1713" s="17"/>
      <c r="Y1713" s="17"/>
      <c r="Z1713" s="17"/>
      <c r="AA1713" s="17"/>
      <c r="AB1713" s="17"/>
      <c r="AC1713" s="141"/>
      <c r="AD1713" s="141"/>
      <c r="AE1713" s="141"/>
      <c r="AF1713" s="141"/>
      <c r="AG1713" s="141"/>
      <c r="AH1713" s="141"/>
      <c r="AI1713" s="141"/>
      <c r="AJ1713" s="141"/>
      <c r="AK1713" s="141"/>
      <c r="AL1713" s="141"/>
      <c r="AM1713" s="141"/>
      <c r="AN1713" s="141"/>
      <c r="AO1713" s="141"/>
      <c r="AP1713" s="141"/>
      <c r="AQ1713" s="141"/>
      <c r="AR1713" s="141"/>
      <c r="AS1713" s="141"/>
      <c r="AT1713" s="141"/>
      <c r="AU1713" s="141"/>
      <c r="AV1713" s="141"/>
      <c r="AW1713" s="141"/>
      <c r="AX1713" s="141"/>
      <c r="AY1713" s="141"/>
      <c r="AZ1713" s="141"/>
      <c r="BA1713" s="141"/>
      <c r="BB1713" s="141"/>
      <c r="BC1713" s="141"/>
      <c r="BD1713" s="141"/>
      <c r="BE1713" s="141"/>
      <c r="BF1713" s="141"/>
      <c r="BG1713" s="141"/>
      <c r="BH1713" s="141"/>
      <c r="BI1713" s="141"/>
      <c r="BJ1713" s="141"/>
      <c r="BK1713" s="141"/>
      <c r="BL1713" s="141"/>
      <c r="BM1713" s="141"/>
      <c r="BN1713" s="141"/>
      <c r="BO1713" s="141"/>
      <c r="BP1713" s="141"/>
      <c r="BQ1713" s="36"/>
      <c r="BR1713" s="36"/>
      <c r="BS1713" s="36"/>
      <c r="BT1713" s="36"/>
      <c r="BU1713" s="36"/>
      <c r="BV1713" s="36"/>
      <c r="BW1713" s="36"/>
      <c r="BX1713" s="36"/>
      <c r="BY1713" s="36"/>
      <c r="BZ1713" s="36"/>
      <c r="CA1713" s="36"/>
      <c r="CB1713" s="36"/>
      <c r="CC1713" s="36"/>
      <c r="CD1713" s="36"/>
      <c r="CE1713" s="36"/>
      <c r="CF1713" s="36"/>
      <c r="CG1713" s="36"/>
      <c r="CH1713" s="36"/>
      <c r="CI1713" s="146"/>
      <c r="CJ1713" s="146"/>
      <c r="CK1713" s="146"/>
      <c r="CL1713" s="146"/>
      <c r="CM1713" s="146"/>
      <c r="CN1713" s="146"/>
      <c r="CO1713" s="146"/>
      <c r="CP1713" s="147"/>
      <c r="CQ1713" s="146"/>
      <c r="CR1713" s="146"/>
      <c r="CS1713" s="146"/>
      <c r="CT1713" s="146"/>
      <c r="CU1713" s="36"/>
      <c r="CV1713" s="36"/>
      <c r="CW1713" s="142"/>
      <c r="CX1713" s="142"/>
      <c r="CY1713" s="142"/>
      <c r="CZ1713" s="142"/>
      <c r="DA1713" s="142"/>
      <c r="DB1713" s="142"/>
      <c r="DC1713" s="142"/>
      <c r="DD1713" s="142"/>
      <c r="DE1713" s="142"/>
      <c r="DF1713" s="142"/>
      <c r="DG1713" s="142"/>
      <c r="DH1713" s="142"/>
      <c r="DI1713" s="142"/>
      <c r="DJ1713" s="142"/>
      <c r="DK1713" s="142">
        <v>12</v>
      </c>
      <c r="DL1713" s="142"/>
      <c r="DM1713" s="142"/>
      <c r="DN1713" s="142"/>
      <c r="DO1713" s="142"/>
      <c r="DP1713" s="142"/>
    </row>
    <row r="1714" spans="1:120" ht="13.5" customHeight="1">
      <c r="A1714" s="16" t="str">
        <f>IF(B1714="","",IF(B1714&gt;1,"UWAGA JUŻ BYŁ",""))</f>
        <v/>
      </c>
      <c r="B1714" s="16">
        <f>IF(C1714="","",COUNTIF($C$8:$C$51430,C1714))</f>
        <v>1</v>
      </c>
      <c r="C1714" s="16" t="str">
        <f>CONCATENATE(E1714,F1714,H1714,G1714)</f>
        <v>HynekBogusławCSM</v>
      </c>
      <c r="D1714" s="16">
        <f>IF(E1714="","",COUNTA($E$8:E1714))</f>
        <v>1707</v>
      </c>
      <c r="E1714" s="12" t="s">
        <v>5016</v>
      </c>
      <c r="F1714" s="16" t="s">
        <v>662</v>
      </c>
      <c r="G1714" s="12" t="s">
        <v>5017</v>
      </c>
      <c r="H1714" s="12"/>
      <c r="I1714" s="16" t="str">
        <f>IF(ISERROR(VLOOKUP(H1714,KATEGORIE!$C$13:$E$50006,MATCH(KATEGORIE!$E$12,KATEGORIE!$C$12:$E$12,0),0)),"",VLOOKUP(H1714,KATEGORIE!$C$13:$E$50006,MATCH(KATEGORIE!$E$12,KATEGORIE!$C$12:$E$12,0),0))</f>
        <v/>
      </c>
      <c r="J1714" s="16" t="str">
        <f>IF(I1714="","",COUNTIF($I$8:I1714,I1714))</f>
        <v/>
      </c>
      <c r="K1714" s="16">
        <f>COUNT(V1714:DP1714)</f>
        <v>1</v>
      </c>
      <c r="L1714" s="17">
        <f>IF(ISERROR(LARGE(V1714:AB1714,1)),0,LARGE(V1714:AB1714,1))+IF(ISERROR(LARGE(V1714:AB1714,2)),0,LARGE(V1714:AB1714,2))+IF(ISERROR(LARGE(V1714:AB1714,3)),0,LARGE(V1714:AB1714,3))+IF(ISERROR(LARGE(V1714:AB1714,4)),0,LARGE(V1714:AB1714,4))</f>
        <v>0</v>
      </c>
      <c r="M1714" s="141">
        <f>IF(ISERROR(LARGE(AC1714:BP1714,1)),0,LARGE(AC1714:BP1714,1))+IF(ISERROR(LARGE(AC1714:BP1714,2)),0,LARGE(AC1714:BP1714,2))+IF(ISERROR(LARGE(AC1714:BP1714,3)),0,LARGE(AC1714:BP1714,3))+IF(ISERROR(LARGE(AC1714:BP1714,4)),0,LARGE(AC1714:BP1714,4))</f>
        <v>0</v>
      </c>
      <c r="N1714" s="36">
        <f>IF(ISERROR(LARGE(BQ1714:CV1714,1)),0,LARGE(BQ1714:CV1714,1))+IF(ISERROR(LARGE(BQ1714:CV1714,2)),0,LARGE(BQ1714:CV1714,2))+IF(ISERROR(LARGE(BQ1714:CV1714,3)),0,LARGE(BQ1714:CV1714,3))+IF(ISERROR(LARGE(BQ1714:CV1714,4)),0,LARGE(BQ1714:CV1714,4))</f>
        <v>0</v>
      </c>
      <c r="O1714" s="142">
        <f>IF(ISERROR(LARGE(CW1714:DP1714,1)),0,LARGE(CW1714:DP1714,1))+IF(ISERROR(LARGE(CW1714:DP1714,2)),0,LARGE(CW1714:DP1714,2))+IF(ISERROR(LARGE(CW1714:DP1714,3)),0,LARGE(CW1714:DP1714,3))+IF(ISERROR(LARGE(CW1714:DP1714,4)),0,LARGE(CW1714:DP1714,4))</f>
        <v>12</v>
      </c>
      <c r="P1714" s="143">
        <f>IF(ISERROR(LARGE(V1714:DP1714,1)),0,LARGE(V1714:DP1714,1))+IF(ISERROR(LARGE(V1714:DP1714,2)),0,LARGE(V1714:DP1714,2))+IF(ISERROR(LARGE(V1714:DP1714,3)),0,LARGE(V1714:DP1714,3))+IF(ISERROR(LARGE(V1714:DP1714,4)),0,LARGE(V1714:DP1714,4))+IF(ISERROR(LARGE(V1714:DP1714,5)),0,LARGE(V1714:DP1714,5))+IF(ISERROR(LARGE(V1714:DP1714,6)),0,LARGE(V1714:DP1714,6))+IF(ISERROR(LARGE(V1714:DP1714,7)),0,LARGE(V1714:DP1714,7))+IF(ISERROR(LARGE(V1714:DP1714,8)),0,LARGE(V1714:DP1714,8))+IF(ISERROR(LARGE(V1714:DP1714,9)),0,LARGE(V1714:DP1714,9))+IF(ISERROR(LARGE(V1714:DP1714,10)),0,LARGE(V1714:DP1714,10))+IF(ISERROR(LARGE(V1714:DP1714,11)),0,LARGE(V1714:DP1714,11))+IF(ISERROR(LARGE(V1714:DP1714,12)),0,LARGE(V1714:DP1714,12))</f>
        <v>12</v>
      </c>
      <c r="Q1714" s="144">
        <f>COUNT(V1714:DP1714)</f>
        <v>1</v>
      </c>
      <c r="R1714" s="144">
        <f>IF(ISERROR(LARGE(V1714:AB1714,5)),0,LARGE(V1714:AB1714,5))</f>
        <v>0</v>
      </c>
      <c r="S1714" s="144">
        <f>IF(ISERROR(LARGE(AC1714:BP1714,5)),0,LARGE(AC1714:BP1714,5))</f>
        <v>0</v>
      </c>
      <c r="T1714" s="144">
        <f>IF(ISERROR(LARGE(BQ1714:CV1714,5)),0,LARGE(BQ1714:CV1714,5))</f>
        <v>0</v>
      </c>
      <c r="U1714" s="144">
        <f>IF(ISERROR(LARGE(CW1714:DP1714,5)),0,LARGE(CW1714:DP1714,5))</f>
        <v>0</v>
      </c>
      <c r="V1714" s="17"/>
      <c r="W1714" s="17"/>
      <c r="X1714" s="17"/>
      <c r="Y1714" s="17"/>
      <c r="Z1714" s="17"/>
      <c r="AA1714" s="17"/>
      <c r="AB1714" s="17"/>
      <c r="AC1714" s="141"/>
      <c r="AD1714" s="141"/>
      <c r="AE1714" s="141"/>
      <c r="AF1714" s="141"/>
      <c r="AG1714" s="141"/>
      <c r="AH1714" s="141"/>
      <c r="AI1714" s="141"/>
      <c r="AJ1714" s="141"/>
      <c r="AK1714" s="141"/>
      <c r="AL1714" s="141"/>
      <c r="AM1714" s="141"/>
      <c r="AN1714" s="141"/>
      <c r="AO1714" s="141"/>
      <c r="AP1714" s="141"/>
      <c r="AQ1714" s="141"/>
      <c r="AR1714" s="141"/>
      <c r="AS1714" s="141"/>
      <c r="AT1714" s="141"/>
      <c r="AU1714" s="141"/>
      <c r="AV1714" s="141"/>
      <c r="AW1714" s="141"/>
      <c r="AX1714" s="141"/>
      <c r="AY1714" s="141"/>
      <c r="AZ1714" s="141"/>
      <c r="BA1714" s="141"/>
      <c r="BB1714" s="141"/>
      <c r="BC1714" s="141"/>
      <c r="BD1714" s="141"/>
      <c r="BE1714" s="141"/>
      <c r="BF1714" s="141"/>
      <c r="BG1714" s="141"/>
      <c r="BH1714" s="141"/>
      <c r="BI1714" s="141"/>
      <c r="BJ1714" s="141"/>
      <c r="BK1714" s="141"/>
      <c r="BL1714" s="141"/>
      <c r="BM1714" s="141"/>
      <c r="BN1714" s="141"/>
      <c r="BO1714" s="141"/>
      <c r="BP1714" s="141"/>
      <c r="BQ1714" s="36"/>
      <c r="BR1714" s="36"/>
      <c r="BS1714" s="36"/>
      <c r="BT1714" s="36"/>
      <c r="BU1714" s="36"/>
      <c r="BV1714" s="36"/>
      <c r="BW1714" s="36"/>
      <c r="BX1714" s="36"/>
      <c r="BY1714" s="36"/>
      <c r="BZ1714" s="36"/>
      <c r="CA1714" s="36"/>
      <c r="CB1714" s="36"/>
      <c r="CC1714" s="36"/>
      <c r="CD1714" s="36"/>
      <c r="CE1714" s="36"/>
      <c r="CF1714" s="36"/>
      <c r="CG1714" s="36"/>
      <c r="CH1714" s="36"/>
      <c r="CI1714" s="146"/>
      <c r="CJ1714" s="146"/>
      <c r="CK1714" s="146"/>
      <c r="CL1714" s="146"/>
      <c r="CM1714" s="146"/>
      <c r="CN1714" s="146"/>
      <c r="CO1714" s="146"/>
      <c r="CP1714" s="147"/>
      <c r="CQ1714" s="146"/>
      <c r="CR1714" s="146"/>
      <c r="CS1714" s="146"/>
      <c r="CT1714" s="146"/>
      <c r="CU1714" s="36"/>
      <c r="CV1714" s="36"/>
      <c r="CW1714" s="142"/>
      <c r="CX1714" s="142"/>
      <c r="CY1714" s="142"/>
      <c r="CZ1714" s="142"/>
      <c r="DA1714" s="142"/>
      <c r="DB1714" s="142"/>
      <c r="DC1714" s="142"/>
      <c r="DD1714" s="142"/>
      <c r="DE1714" s="142"/>
      <c r="DF1714" s="142"/>
      <c r="DG1714" s="142"/>
      <c r="DH1714" s="142"/>
      <c r="DI1714" s="142"/>
      <c r="DJ1714" s="142"/>
      <c r="DK1714" s="142"/>
      <c r="DL1714" s="142">
        <v>12</v>
      </c>
      <c r="DM1714" s="142"/>
      <c r="DN1714" s="142"/>
      <c r="DO1714" s="142"/>
      <c r="DP1714" s="142"/>
    </row>
    <row r="1715" spans="1:120" ht="13.5" customHeight="1">
      <c r="A1715" s="16" t="str">
        <f>IF(B1715="","",IF(B1715&gt;1,"UWAGA JUŻ BYŁ",""))</f>
        <v/>
      </c>
      <c r="B1715" s="16">
        <f>IF(C1715="","",COUNTIF($C$8:$C$51430,C1715))</f>
        <v>1</v>
      </c>
      <c r="C1715" s="16" t="str">
        <f>CONCATENATE(E1715,F1715,H1715,G1715)</f>
        <v>KleniewskiTomaszMonar</v>
      </c>
      <c r="D1715" s="16">
        <f>IF(E1715="","",COUNTA($E$8:E1715))</f>
        <v>1708</v>
      </c>
      <c r="E1715" s="12" t="s">
        <v>5084</v>
      </c>
      <c r="F1715" s="16" t="s">
        <v>193</v>
      </c>
      <c r="G1715" s="12" t="s">
        <v>5046</v>
      </c>
      <c r="H1715" s="12"/>
      <c r="I1715" s="16" t="str">
        <f>IF(ISERROR(VLOOKUP(H1715,KATEGORIE!$C$13:$E$50006,MATCH(KATEGORIE!$E$12,KATEGORIE!$C$12:$E$12,0),0)),"",VLOOKUP(H1715,KATEGORIE!$C$13:$E$50006,MATCH(KATEGORIE!$E$12,KATEGORIE!$C$12:$E$12,0),0))</f>
        <v/>
      </c>
      <c r="J1715" s="16" t="str">
        <f>IF(I1715="","",COUNTIF($I$8:I1715,I1715))</f>
        <v/>
      </c>
      <c r="K1715" s="16">
        <f>COUNT(V1715:DP1715)</f>
        <v>1</v>
      </c>
      <c r="L1715" s="17">
        <f>IF(ISERROR(LARGE(V1715:AB1715,1)),0,LARGE(V1715:AB1715,1))+IF(ISERROR(LARGE(V1715:AB1715,2)),0,LARGE(V1715:AB1715,2))+IF(ISERROR(LARGE(V1715:AB1715,3)),0,LARGE(V1715:AB1715,3))+IF(ISERROR(LARGE(V1715:AB1715,4)),0,LARGE(V1715:AB1715,4))</f>
        <v>0</v>
      </c>
      <c r="M1715" s="141">
        <f>IF(ISERROR(LARGE(AC1715:BP1715,1)),0,LARGE(AC1715:BP1715,1))+IF(ISERROR(LARGE(AC1715:BP1715,2)),0,LARGE(AC1715:BP1715,2))+IF(ISERROR(LARGE(AC1715:BP1715,3)),0,LARGE(AC1715:BP1715,3))+IF(ISERROR(LARGE(AC1715:BP1715,4)),0,LARGE(AC1715:BP1715,4))</f>
        <v>12</v>
      </c>
      <c r="N1715" s="36">
        <f>IF(ISERROR(LARGE(BQ1715:CV1715,1)),0,LARGE(BQ1715:CV1715,1))+IF(ISERROR(LARGE(BQ1715:CV1715,2)),0,LARGE(BQ1715:CV1715,2))+IF(ISERROR(LARGE(BQ1715:CV1715,3)),0,LARGE(BQ1715:CV1715,3))+IF(ISERROR(LARGE(BQ1715:CV1715,4)),0,LARGE(BQ1715:CV1715,4))</f>
        <v>0</v>
      </c>
      <c r="O1715" s="142">
        <f>IF(ISERROR(LARGE(CW1715:DP1715,1)),0,LARGE(CW1715:DP1715,1))+IF(ISERROR(LARGE(CW1715:DP1715,2)),0,LARGE(CW1715:DP1715,2))+IF(ISERROR(LARGE(CW1715:DP1715,3)),0,LARGE(CW1715:DP1715,3))+IF(ISERROR(LARGE(CW1715:DP1715,4)),0,LARGE(CW1715:DP1715,4))</f>
        <v>0</v>
      </c>
      <c r="P1715" s="143">
        <f>IF(ISERROR(LARGE(V1715:DP1715,1)),0,LARGE(V1715:DP1715,1))+IF(ISERROR(LARGE(V1715:DP1715,2)),0,LARGE(V1715:DP1715,2))+IF(ISERROR(LARGE(V1715:DP1715,3)),0,LARGE(V1715:DP1715,3))+IF(ISERROR(LARGE(V1715:DP1715,4)),0,LARGE(V1715:DP1715,4))+IF(ISERROR(LARGE(V1715:DP1715,5)),0,LARGE(V1715:DP1715,5))+IF(ISERROR(LARGE(V1715:DP1715,6)),0,LARGE(V1715:DP1715,6))+IF(ISERROR(LARGE(V1715:DP1715,7)),0,LARGE(V1715:DP1715,7))+IF(ISERROR(LARGE(V1715:DP1715,8)),0,LARGE(V1715:DP1715,8))+IF(ISERROR(LARGE(V1715:DP1715,9)),0,LARGE(V1715:DP1715,9))+IF(ISERROR(LARGE(V1715:DP1715,10)),0,LARGE(V1715:DP1715,10))+IF(ISERROR(LARGE(V1715:DP1715,11)),0,LARGE(V1715:DP1715,11))+IF(ISERROR(LARGE(V1715:DP1715,12)),0,LARGE(V1715:DP1715,12))</f>
        <v>12</v>
      </c>
      <c r="Q1715" s="144">
        <f>COUNT(V1715:DP1715)</f>
        <v>1</v>
      </c>
      <c r="R1715" s="144">
        <f>IF(ISERROR(LARGE(V1715:AB1715,5)),0,LARGE(V1715:AB1715,5))</f>
        <v>0</v>
      </c>
      <c r="S1715" s="144">
        <f>IF(ISERROR(LARGE(AC1715:BP1715,5)),0,LARGE(AC1715:BP1715,5))</f>
        <v>0</v>
      </c>
      <c r="T1715" s="144">
        <f>IF(ISERROR(LARGE(BQ1715:CV1715,5)),0,LARGE(BQ1715:CV1715,5))</f>
        <v>0</v>
      </c>
      <c r="U1715" s="144">
        <f>IF(ISERROR(LARGE(CW1715:DP1715,5)),0,LARGE(CW1715:DP1715,5))</f>
        <v>0</v>
      </c>
      <c r="V1715" s="17"/>
      <c r="W1715" s="17"/>
      <c r="X1715" s="17"/>
      <c r="Y1715" s="17"/>
      <c r="Z1715" s="17"/>
      <c r="AA1715" s="17"/>
      <c r="AB1715" s="17"/>
      <c r="AC1715" s="141"/>
      <c r="AD1715" s="141"/>
      <c r="AE1715" s="141"/>
      <c r="AF1715" s="141"/>
      <c r="AG1715" s="141"/>
      <c r="AH1715" s="141"/>
      <c r="AI1715" s="141"/>
      <c r="AJ1715" s="141"/>
      <c r="AK1715" s="141"/>
      <c r="AL1715" s="141"/>
      <c r="AM1715" s="141"/>
      <c r="AN1715" s="141"/>
      <c r="AO1715" s="141"/>
      <c r="AP1715" s="141"/>
      <c r="AQ1715" s="141"/>
      <c r="AR1715" s="141"/>
      <c r="AS1715" s="141"/>
      <c r="AT1715" s="141"/>
      <c r="AU1715" s="141"/>
      <c r="AV1715" s="141"/>
      <c r="AW1715" s="141"/>
      <c r="AX1715" s="141"/>
      <c r="AY1715" s="141"/>
      <c r="AZ1715" s="141"/>
      <c r="BA1715" s="141"/>
      <c r="BB1715" s="141"/>
      <c r="BC1715" s="141"/>
      <c r="BD1715" s="141"/>
      <c r="BE1715" s="141"/>
      <c r="BF1715" s="141"/>
      <c r="BG1715" s="141"/>
      <c r="BH1715" s="141"/>
      <c r="BI1715" s="141">
        <v>12</v>
      </c>
      <c r="BJ1715" s="141"/>
      <c r="BK1715" s="141"/>
      <c r="BL1715" s="141"/>
      <c r="BM1715" s="141"/>
      <c r="BN1715" s="141"/>
      <c r="BO1715" s="141"/>
      <c r="BP1715" s="141"/>
      <c r="BQ1715" s="36"/>
      <c r="BR1715" s="36"/>
      <c r="BS1715" s="36"/>
      <c r="BT1715" s="36"/>
      <c r="BU1715" s="36"/>
      <c r="BV1715" s="36"/>
      <c r="BW1715" s="36"/>
      <c r="BX1715" s="36"/>
      <c r="BY1715" s="36"/>
      <c r="BZ1715" s="36"/>
      <c r="CA1715" s="36"/>
      <c r="CB1715" s="36"/>
      <c r="CC1715" s="36"/>
      <c r="CD1715" s="36"/>
      <c r="CE1715" s="36"/>
      <c r="CF1715" s="36"/>
      <c r="CG1715" s="36"/>
      <c r="CH1715" s="36"/>
      <c r="CI1715" s="146"/>
      <c r="CJ1715" s="146"/>
      <c r="CK1715" s="146"/>
      <c r="CL1715" s="146"/>
      <c r="CM1715" s="146"/>
      <c r="CN1715" s="146"/>
      <c r="CO1715" s="146"/>
      <c r="CP1715" s="147"/>
      <c r="CQ1715" s="146"/>
      <c r="CR1715" s="146"/>
      <c r="CS1715" s="146"/>
      <c r="CT1715" s="146"/>
      <c r="CU1715" s="36"/>
      <c r="CV1715" s="36"/>
      <c r="CW1715" s="142"/>
      <c r="CX1715" s="142"/>
      <c r="CY1715" s="142"/>
      <c r="CZ1715" s="142"/>
      <c r="DA1715" s="142"/>
      <c r="DB1715" s="142"/>
      <c r="DC1715" s="142"/>
      <c r="DD1715" s="142"/>
      <c r="DE1715" s="142"/>
      <c r="DF1715" s="142"/>
      <c r="DG1715" s="142"/>
      <c r="DH1715" s="142"/>
      <c r="DI1715" s="142"/>
      <c r="DJ1715" s="142"/>
      <c r="DK1715" s="142"/>
      <c r="DL1715" s="142"/>
      <c r="DM1715" s="142"/>
      <c r="DN1715" s="142"/>
      <c r="DO1715" s="142"/>
      <c r="DP1715" s="142"/>
    </row>
    <row r="1716" spans="1:120" ht="13.5" customHeight="1">
      <c r="A1716" s="16" t="str">
        <f>IF(B1716="","",IF(B1716&gt;1,"UWAGA JUŻ BYŁ",""))</f>
        <v/>
      </c>
      <c r="B1716" s="16">
        <f>IF(C1716="","",COUNTIF($C$8:$C$51430,C1716))</f>
        <v>1</v>
      </c>
      <c r="C1716" s="16" t="str">
        <f>CONCATENATE(E1716,F1716,H1716,G1716)</f>
        <v>FYDAJerzyCSC ADVENTURE ACADEMY</v>
      </c>
      <c r="D1716" s="16">
        <f>IF(E1716="","",COUNTA($E$8:E1716))</f>
        <v>1709</v>
      </c>
      <c r="E1716" s="117" t="s">
        <v>5114</v>
      </c>
      <c r="F1716" s="16" t="s">
        <v>1116</v>
      </c>
      <c r="G1716" s="117" t="s">
        <v>821</v>
      </c>
      <c r="H1716" s="12"/>
      <c r="I1716" s="16" t="str">
        <f>IF(ISERROR(VLOOKUP(H1716,KATEGORIE!$C$13:$E$50006,MATCH(KATEGORIE!$E$12,KATEGORIE!$C$12:$E$12,0),0)),"",VLOOKUP(H1716,KATEGORIE!$C$13:$E$50006,MATCH(KATEGORIE!$E$12,KATEGORIE!$C$12:$E$12,0),0))</f>
        <v/>
      </c>
      <c r="J1716" s="16" t="str">
        <f>IF(I1716="","",COUNTIF($I$8:I1716,I1716))</f>
        <v/>
      </c>
      <c r="K1716" s="16">
        <f>COUNT(V1716:DP1716)</f>
        <v>1</v>
      </c>
      <c r="L1716" s="17">
        <f>IF(ISERROR(LARGE(V1716:AB1716,1)),0,LARGE(V1716:AB1716,1))+IF(ISERROR(LARGE(V1716:AB1716,2)),0,LARGE(V1716:AB1716,2))+IF(ISERROR(LARGE(V1716:AB1716,3)),0,LARGE(V1716:AB1716,3))+IF(ISERROR(LARGE(V1716:AB1716,4)),0,LARGE(V1716:AB1716,4))</f>
        <v>0</v>
      </c>
      <c r="M1716" s="141">
        <f>IF(ISERROR(LARGE(AC1716:BP1716,1)),0,LARGE(AC1716:BP1716,1))+IF(ISERROR(LARGE(AC1716:BP1716,2)),0,LARGE(AC1716:BP1716,2))+IF(ISERROR(LARGE(AC1716:BP1716,3)),0,LARGE(AC1716:BP1716,3))+IF(ISERROR(LARGE(AC1716:BP1716,4)),0,LARGE(AC1716:BP1716,4))</f>
        <v>0</v>
      </c>
      <c r="N1716" s="36">
        <f>IF(ISERROR(LARGE(BQ1716:CV1716,1)),0,LARGE(BQ1716:CV1716,1))+IF(ISERROR(LARGE(BQ1716:CV1716,2)),0,LARGE(BQ1716:CV1716,2))+IF(ISERROR(LARGE(BQ1716:CV1716,3)),0,LARGE(BQ1716:CV1716,3))+IF(ISERROR(LARGE(BQ1716:CV1716,4)),0,LARGE(BQ1716:CV1716,4))</f>
        <v>12</v>
      </c>
      <c r="O1716" s="142">
        <f>IF(ISERROR(LARGE(CW1716:DP1716,1)),0,LARGE(CW1716:DP1716,1))+IF(ISERROR(LARGE(CW1716:DP1716,2)),0,LARGE(CW1716:DP1716,2))+IF(ISERROR(LARGE(CW1716:DP1716,3)),0,LARGE(CW1716:DP1716,3))+IF(ISERROR(LARGE(CW1716:DP1716,4)),0,LARGE(CW1716:DP1716,4))</f>
        <v>0</v>
      </c>
      <c r="P1716" s="143">
        <f>IF(ISERROR(LARGE(V1716:DP1716,1)),0,LARGE(V1716:DP1716,1))+IF(ISERROR(LARGE(V1716:DP1716,2)),0,LARGE(V1716:DP1716,2))+IF(ISERROR(LARGE(V1716:DP1716,3)),0,LARGE(V1716:DP1716,3))+IF(ISERROR(LARGE(V1716:DP1716,4)),0,LARGE(V1716:DP1716,4))+IF(ISERROR(LARGE(V1716:DP1716,5)),0,LARGE(V1716:DP1716,5))+IF(ISERROR(LARGE(V1716:DP1716,6)),0,LARGE(V1716:DP1716,6))+IF(ISERROR(LARGE(V1716:DP1716,7)),0,LARGE(V1716:DP1716,7))+IF(ISERROR(LARGE(V1716:DP1716,8)),0,LARGE(V1716:DP1716,8))+IF(ISERROR(LARGE(V1716:DP1716,9)),0,LARGE(V1716:DP1716,9))+IF(ISERROR(LARGE(V1716:DP1716,10)),0,LARGE(V1716:DP1716,10))+IF(ISERROR(LARGE(V1716:DP1716,11)),0,LARGE(V1716:DP1716,11))+IF(ISERROR(LARGE(V1716:DP1716,12)),0,LARGE(V1716:DP1716,12))</f>
        <v>12</v>
      </c>
      <c r="Q1716" s="144">
        <f>COUNT(V1716:DP1716)</f>
        <v>1</v>
      </c>
      <c r="R1716" s="144">
        <f>IF(ISERROR(LARGE(V1716:AB1716,5)),0,LARGE(V1716:AB1716,5))</f>
        <v>0</v>
      </c>
      <c r="S1716" s="144">
        <f>IF(ISERROR(LARGE(AC1716:BP1716,5)),0,LARGE(AC1716:BP1716,5))</f>
        <v>0</v>
      </c>
      <c r="T1716" s="144">
        <f>IF(ISERROR(LARGE(BQ1716:CV1716,5)),0,LARGE(BQ1716:CV1716,5))</f>
        <v>0</v>
      </c>
      <c r="U1716" s="144">
        <f>IF(ISERROR(LARGE(CW1716:DP1716,5)),0,LARGE(CW1716:DP1716,5))</f>
        <v>0</v>
      </c>
      <c r="V1716" s="17"/>
      <c r="W1716" s="17"/>
      <c r="X1716" s="17"/>
      <c r="Y1716" s="17"/>
      <c r="Z1716" s="17"/>
      <c r="AA1716" s="17"/>
      <c r="AB1716" s="17"/>
      <c r="AC1716" s="141"/>
      <c r="AD1716" s="141"/>
      <c r="AE1716" s="141"/>
      <c r="AF1716" s="141"/>
      <c r="AG1716" s="141"/>
      <c r="AH1716" s="141"/>
      <c r="AI1716" s="141"/>
      <c r="AJ1716" s="141"/>
      <c r="AK1716" s="141"/>
      <c r="AL1716" s="141"/>
      <c r="AM1716" s="141"/>
      <c r="AN1716" s="141"/>
      <c r="AO1716" s="141"/>
      <c r="AP1716" s="141"/>
      <c r="AQ1716" s="141"/>
      <c r="AR1716" s="141"/>
      <c r="AS1716" s="141"/>
      <c r="AT1716" s="141"/>
      <c r="AU1716" s="141"/>
      <c r="AV1716" s="141"/>
      <c r="AW1716" s="141"/>
      <c r="AX1716" s="141"/>
      <c r="AY1716" s="141"/>
      <c r="AZ1716" s="141"/>
      <c r="BA1716" s="141"/>
      <c r="BB1716" s="141"/>
      <c r="BC1716" s="141"/>
      <c r="BD1716" s="141"/>
      <c r="BE1716" s="141"/>
      <c r="BF1716" s="141"/>
      <c r="BG1716" s="141"/>
      <c r="BH1716" s="141"/>
      <c r="BI1716" s="141"/>
      <c r="BJ1716" s="141"/>
      <c r="BK1716" s="141"/>
      <c r="BL1716" s="141"/>
      <c r="BM1716" s="141"/>
      <c r="BN1716" s="141"/>
      <c r="BO1716" s="141"/>
      <c r="BP1716" s="141"/>
      <c r="BQ1716" s="36"/>
      <c r="BR1716" s="36"/>
      <c r="BS1716" s="36"/>
      <c r="BT1716" s="36"/>
      <c r="BU1716" s="36"/>
      <c r="BV1716" s="36"/>
      <c r="BW1716" s="36"/>
      <c r="BX1716" s="36"/>
      <c r="BY1716" s="36"/>
      <c r="BZ1716" s="36"/>
      <c r="CA1716" s="36"/>
      <c r="CB1716" s="36"/>
      <c r="CC1716" s="36"/>
      <c r="CD1716" s="36"/>
      <c r="CE1716" s="36"/>
      <c r="CF1716" s="36"/>
      <c r="CG1716" s="36"/>
      <c r="CH1716" s="36"/>
      <c r="CI1716" s="146"/>
      <c r="CJ1716" s="146"/>
      <c r="CK1716" s="146"/>
      <c r="CL1716" s="146"/>
      <c r="CM1716" s="146"/>
      <c r="CN1716" s="146"/>
      <c r="CO1716" s="146"/>
      <c r="CP1716" s="147">
        <v>12</v>
      </c>
      <c r="CQ1716" s="146"/>
      <c r="CR1716" s="146"/>
      <c r="CS1716" s="146"/>
      <c r="CT1716" s="146"/>
      <c r="CU1716" s="36"/>
      <c r="CV1716" s="36"/>
      <c r="CW1716" s="142"/>
      <c r="CX1716" s="142"/>
      <c r="CY1716" s="142"/>
      <c r="CZ1716" s="142"/>
      <c r="DA1716" s="142"/>
      <c r="DB1716" s="142"/>
      <c r="DC1716" s="142"/>
      <c r="DD1716" s="142"/>
      <c r="DE1716" s="142"/>
      <c r="DF1716" s="142"/>
      <c r="DG1716" s="142"/>
      <c r="DH1716" s="142"/>
      <c r="DI1716" s="142"/>
      <c r="DJ1716" s="142"/>
      <c r="DK1716" s="142"/>
      <c r="DL1716" s="142"/>
      <c r="DM1716" s="142"/>
      <c r="DN1716" s="142"/>
      <c r="DO1716" s="142"/>
      <c r="DP1716" s="142"/>
    </row>
    <row r="1717" spans="1:120" ht="13.5" customHeight="1">
      <c r="A1717" s="16" t="str">
        <f>IF(B1717="","",IF(B1717&gt;1,"UWAGA JUŻ BYŁ",""))</f>
        <v/>
      </c>
      <c r="B1717" s="16">
        <f>IF(C1717="","",COUNTIF($C$8:$C$51430,C1717))</f>
        <v>1</v>
      </c>
      <c r="C1717" s="16" t="str">
        <f>CONCATENATE(E1717,F1717,H1717,G1717)</f>
        <v>SUŁEKryszardKRAKÓW</v>
      </c>
      <c r="D1717" s="16">
        <f>IF(E1717="","",COUNTA($E$8:E1717))</f>
        <v>1710</v>
      </c>
      <c r="E1717" s="117" t="s">
        <v>5157</v>
      </c>
      <c r="F1717" s="16" t="s">
        <v>5135</v>
      </c>
      <c r="G1717" s="117" t="s">
        <v>712</v>
      </c>
      <c r="H1717" s="12"/>
      <c r="I1717" s="16" t="str">
        <f>IF(ISERROR(VLOOKUP(H1717,KATEGORIE!$C$13:$E$50006,MATCH(KATEGORIE!$E$12,KATEGORIE!$C$12:$E$12,0),0)),"",VLOOKUP(H1717,KATEGORIE!$C$13:$E$50006,MATCH(KATEGORIE!$E$12,KATEGORIE!$C$12:$E$12,0),0))</f>
        <v/>
      </c>
      <c r="J1717" s="16" t="str">
        <f>IF(I1717="","",COUNTIF($I$8:I1717,I1717))</f>
        <v/>
      </c>
      <c r="K1717" s="16">
        <f>COUNT(V1717:DP1717)</f>
        <v>1</v>
      </c>
      <c r="L1717" s="17">
        <f>IF(ISERROR(LARGE(V1717:AB1717,1)),0,LARGE(V1717:AB1717,1))+IF(ISERROR(LARGE(V1717:AB1717,2)),0,LARGE(V1717:AB1717,2))+IF(ISERROR(LARGE(V1717:AB1717,3)),0,LARGE(V1717:AB1717,3))+IF(ISERROR(LARGE(V1717:AB1717,4)),0,LARGE(V1717:AB1717,4))</f>
        <v>0</v>
      </c>
      <c r="M1717" s="141">
        <f>IF(ISERROR(LARGE(AC1717:BP1717,1)),0,LARGE(AC1717:BP1717,1))+IF(ISERROR(LARGE(AC1717:BP1717,2)),0,LARGE(AC1717:BP1717,2))+IF(ISERROR(LARGE(AC1717:BP1717,3)),0,LARGE(AC1717:BP1717,3))+IF(ISERROR(LARGE(AC1717:BP1717,4)),0,LARGE(AC1717:BP1717,4))</f>
        <v>12</v>
      </c>
      <c r="N1717" s="36">
        <f>IF(ISERROR(LARGE(BQ1717:CV1717,1)),0,LARGE(BQ1717:CV1717,1))+IF(ISERROR(LARGE(BQ1717:CV1717,2)),0,LARGE(BQ1717:CV1717,2))+IF(ISERROR(LARGE(BQ1717:CV1717,3)),0,LARGE(BQ1717:CV1717,3))+IF(ISERROR(LARGE(BQ1717:CV1717,4)),0,LARGE(BQ1717:CV1717,4))</f>
        <v>0</v>
      </c>
      <c r="O1717" s="142">
        <f>IF(ISERROR(LARGE(CW1717:DP1717,1)),0,LARGE(CW1717:DP1717,1))+IF(ISERROR(LARGE(CW1717:DP1717,2)),0,LARGE(CW1717:DP1717,2))+IF(ISERROR(LARGE(CW1717:DP1717,3)),0,LARGE(CW1717:DP1717,3))+IF(ISERROR(LARGE(CW1717:DP1717,4)),0,LARGE(CW1717:DP1717,4))</f>
        <v>0</v>
      </c>
      <c r="P1717" s="143">
        <f>IF(ISERROR(LARGE(V1717:DP1717,1)),0,LARGE(V1717:DP1717,1))+IF(ISERROR(LARGE(V1717:DP1717,2)),0,LARGE(V1717:DP1717,2))+IF(ISERROR(LARGE(V1717:DP1717,3)),0,LARGE(V1717:DP1717,3))+IF(ISERROR(LARGE(V1717:DP1717,4)),0,LARGE(V1717:DP1717,4))+IF(ISERROR(LARGE(V1717:DP1717,5)),0,LARGE(V1717:DP1717,5))+IF(ISERROR(LARGE(V1717:DP1717,6)),0,LARGE(V1717:DP1717,6))+IF(ISERROR(LARGE(V1717:DP1717,7)),0,LARGE(V1717:DP1717,7))+IF(ISERROR(LARGE(V1717:DP1717,8)),0,LARGE(V1717:DP1717,8))+IF(ISERROR(LARGE(V1717:DP1717,9)),0,LARGE(V1717:DP1717,9))+IF(ISERROR(LARGE(V1717:DP1717,10)),0,LARGE(V1717:DP1717,10))+IF(ISERROR(LARGE(V1717:DP1717,11)),0,LARGE(V1717:DP1717,11))+IF(ISERROR(LARGE(V1717:DP1717,12)),0,LARGE(V1717:DP1717,12))</f>
        <v>12</v>
      </c>
      <c r="Q1717" s="144">
        <f>COUNT(V1717:DP1717)</f>
        <v>1</v>
      </c>
      <c r="R1717" s="144">
        <f>IF(ISERROR(LARGE(V1717:AB1717,5)),0,LARGE(V1717:AB1717,5))</f>
        <v>0</v>
      </c>
      <c r="S1717" s="144">
        <f>IF(ISERROR(LARGE(AC1717:BP1717,5)),0,LARGE(AC1717:BP1717,5))</f>
        <v>0</v>
      </c>
      <c r="T1717" s="144">
        <f>IF(ISERROR(LARGE(BQ1717:CV1717,5)),0,LARGE(BQ1717:CV1717,5))</f>
        <v>0</v>
      </c>
      <c r="U1717" s="144">
        <f>IF(ISERROR(LARGE(CW1717:DP1717,5)),0,LARGE(CW1717:DP1717,5))</f>
        <v>0</v>
      </c>
      <c r="V1717" s="17"/>
      <c r="W1717" s="17"/>
      <c r="X1717" s="17"/>
      <c r="Y1717" s="17"/>
      <c r="Z1717" s="17"/>
      <c r="AA1717" s="17"/>
      <c r="AB1717" s="17"/>
      <c r="AC1717" s="141"/>
      <c r="AD1717" s="141"/>
      <c r="AE1717" s="141"/>
      <c r="AF1717" s="141"/>
      <c r="AG1717" s="141"/>
      <c r="AH1717" s="141"/>
      <c r="AI1717" s="141"/>
      <c r="AJ1717" s="141"/>
      <c r="AK1717" s="141"/>
      <c r="AL1717" s="141"/>
      <c r="AM1717" s="141"/>
      <c r="AN1717" s="141"/>
      <c r="AO1717" s="141"/>
      <c r="AP1717" s="141"/>
      <c r="AQ1717" s="141"/>
      <c r="AR1717" s="141"/>
      <c r="AS1717" s="141"/>
      <c r="AT1717" s="141"/>
      <c r="AU1717" s="141"/>
      <c r="AV1717" s="141"/>
      <c r="AW1717" s="141"/>
      <c r="AX1717" s="141"/>
      <c r="AY1717" s="141"/>
      <c r="AZ1717" s="141"/>
      <c r="BA1717" s="141"/>
      <c r="BB1717" s="141"/>
      <c r="BC1717" s="141"/>
      <c r="BD1717" s="141"/>
      <c r="BE1717" s="141"/>
      <c r="BF1717" s="141"/>
      <c r="BG1717" s="141"/>
      <c r="BH1717" s="141"/>
      <c r="BI1717" s="141"/>
      <c r="BJ1717" s="141"/>
      <c r="BK1717" s="141">
        <v>12</v>
      </c>
      <c r="BL1717" s="141"/>
      <c r="BM1717" s="141"/>
      <c r="BN1717" s="141"/>
      <c r="BO1717" s="141"/>
      <c r="BP1717" s="141"/>
      <c r="BQ1717" s="36"/>
      <c r="BR1717" s="36"/>
      <c r="BS1717" s="36"/>
      <c r="BT1717" s="36"/>
      <c r="BU1717" s="36"/>
      <c r="BV1717" s="36"/>
      <c r="BW1717" s="36"/>
      <c r="BX1717" s="36"/>
      <c r="BY1717" s="36"/>
      <c r="BZ1717" s="36"/>
      <c r="CA1717" s="36"/>
      <c r="CB1717" s="36"/>
      <c r="CC1717" s="36"/>
      <c r="CD1717" s="36"/>
      <c r="CE1717" s="36"/>
      <c r="CF1717" s="36"/>
      <c r="CG1717" s="36"/>
      <c r="CH1717" s="36"/>
      <c r="CI1717" s="146"/>
      <c r="CJ1717" s="146"/>
      <c r="CK1717" s="146"/>
      <c r="CL1717" s="146"/>
      <c r="CM1717" s="146"/>
      <c r="CN1717" s="146"/>
      <c r="CO1717" s="146"/>
      <c r="CP1717" s="146"/>
      <c r="CQ1717" s="146"/>
      <c r="CR1717" s="146"/>
      <c r="CS1717" s="146"/>
      <c r="CT1717" s="146"/>
      <c r="CU1717" s="36"/>
      <c r="CV1717" s="36"/>
      <c r="CW1717" s="142"/>
      <c r="CX1717" s="142"/>
      <c r="CY1717" s="142"/>
      <c r="CZ1717" s="142"/>
      <c r="DA1717" s="142"/>
      <c r="DB1717" s="142"/>
      <c r="DC1717" s="142"/>
      <c r="DD1717" s="142"/>
      <c r="DE1717" s="142"/>
      <c r="DF1717" s="142"/>
      <c r="DG1717" s="142"/>
      <c r="DH1717" s="142"/>
      <c r="DI1717" s="142"/>
      <c r="DJ1717" s="142"/>
      <c r="DK1717" s="142"/>
      <c r="DL1717" s="142"/>
      <c r="DM1717" s="142"/>
      <c r="DN1717" s="142"/>
      <c r="DO1717" s="142"/>
      <c r="DP1717" s="142"/>
    </row>
    <row r="1718" spans="1:120" ht="13.5" customHeight="1">
      <c r="A1718" s="16" t="str">
        <f>IF(B1718="","",IF(B1718&gt;1,"UWAGA JUŻ BYŁ",""))</f>
        <v/>
      </c>
      <c r="B1718" s="16">
        <f>IF(C1718="","",COUNTIF($C$8:$C$51430,C1718))</f>
        <v>1</v>
      </c>
      <c r="C1718" s="16" t="str">
        <f>CONCATENATE(E1718,F1718,H1718,G1718)</f>
        <v>CIEŚLAGrzegorzDĘBY WAŁBRZYCH</v>
      </c>
      <c r="D1718" s="16">
        <f>IF(E1718="","",COUNTA($E$8:E1718))</f>
        <v>1711</v>
      </c>
      <c r="E1718" s="152" t="s">
        <v>5194</v>
      </c>
      <c r="F1718" s="16" t="s">
        <v>207</v>
      </c>
      <c r="G1718" s="152" t="s">
        <v>5195</v>
      </c>
      <c r="H1718" s="12"/>
      <c r="I1718" s="16" t="str">
        <f>IF(ISERROR(VLOOKUP(H1718,KATEGORIE!$C$13:$E$50006,MATCH(KATEGORIE!$E$12,KATEGORIE!$C$12:$E$12,0),0)),"",VLOOKUP(H1718,KATEGORIE!$C$13:$E$50006,MATCH(KATEGORIE!$E$12,KATEGORIE!$C$12:$E$12,0),0))</f>
        <v/>
      </c>
      <c r="J1718" s="16" t="str">
        <f>IF(I1718="","",COUNTIF($I$8:I1718,I1718))</f>
        <v/>
      </c>
      <c r="K1718" s="16">
        <f>COUNT(V1718:DP1718)</f>
        <v>1</v>
      </c>
      <c r="L1718" s="17">
        <f>IF(ISERROR(LARGE(V1718:AB1718,1)),0,LARGE(V1718:AB1718,1))+IF(ISERROR(LARGE(V1718:AB1718,2)),0,LARGE(V1718:AB1718,2))+IF(ISERROR(LARGE(V1718:AB1718,3)),0,LARGE(V1718:AB1718,3))+IF(ISERROR(LARGE(V1718:AB1718,4)),0,LARGE(V1718:AB1718,4))</f>
        <v>0</v>
      </c>
      <c r="M1718" s="141">
        <f>IF(ISERROR(LARGE(AC1718:BP1718,1)),0,LARGE(AC1718:BP1718,1))+IF(ISERROR(LARGE(AC1718:BP1718,2)),0,LARGE(AC1718:BP1718,2))+IF(ISERROR(LARGE(AC1718:BP1718,3)),0,LARGE(AC1718:BP1718,3))+IF(ISERROR(LARGE(AC1718:BP1718,4)),0,LARGE(AC1718:BP1718,4))</f>
        <v>0</v>
      </c>
      <c r="N1718" s="36">
        <f>IF(ISERROR(LARGE(BQ1718:CV1718,1)),0,LARGE(BQ1718:CV1718,1))+IF(ISERROR(LARGE(BQ1718:CV1718,2)),0,LARGE(BQ1718:CV1718,2))+IF(ISERROR(LARGE(BQ1718:CV1718,3)),0,LARGE(BQ1718:CV1718,3))+IF(ISERROR(LARGE(BQ1718:CV1718,4)),0,LARGE(BQ1718:CV1718,4))</f>
        <v>12</v>
      </c>
      <c r="O1718" s="142">
        <f>IF(ISERROR(LARGE(CW1718:DP1718,1)),0,LARGE(CW1718:DP1718,1))+IF(ISERROR(LARGE(CW1718:DP1718,2)),0,LARGE(CW1718:DP1718,2))+IF(ISERROR(LARGE(CW1718:DP1718,3)),0,LARGE(CW1718:DP1718,3))+IF(ISERROR(LARGE(CW1718:DP1718,4)),0,LARGE(CW1718:DP1718,4))</f>
        <v>0</v>
      </c>
      <c r="P1718" s="143">
        <f>IF(ISERROR(LARGE(V1718:DP1718,1)),0,LARGE(V1718:DP1718,1))+IF(ISERROR(LARGE(V1718:DP1718,2)),0,LARGE(V1718:DP1718,2))+IF(ISERROR(LARGE(V1718:DP1718,3)),0,LARGE(V1718:DP1718,3))+IF(ISERROR(LARGE(V1718:DP1718,4)),0,LARGE(V1718:DP1718,4))+IF(ISERROR(LARGE(V1718:DP1718,5)),0,LARGE(V1718:DP1718,5))+IF(ISERROR(LARGE(V1718:DP1718,6)),0,LARGE(V1718:DP1718,6))+IF(ISERROR(LARGE(V1718:DP1718,7)),0,LARGE(V1718:DP1718,7))+IF(ISERROR(LARGE(V1718:DP1718,8)),0,LARGE(V1718:DP1718,8))+IF(ISERROR(LARGE(V1718:DP1718,9)),0,LARGE(V1718:DP1718,9))+IF(ISERROR(LARGE(V1718:DP1718,10)),0,LARGE(V1718:DP1718,10))+IF(ISERROR(LARGE(V1718:DP1718,11)),0,LARGE(V1718:DP1718,11))+IF(ISERROR(LARGE(V1718:DP1718,12)),0,LARGE(V1718:DP1718,12))</f>
        <v>12</v>
      </c>
      <c r="Q1718" s="144">
        <f>COUNT(V1718:DP1718)</f>
        <v>1</v>
      </c>
      <c r="R1718" s="144">
        <f>IF(ISERROR(LARGE(V1718:AB1718,5)),0,LARGE(V1718:AB1718,5))</f>
        <v>0</v>
      </c>
      <c r="S1718" s="144">
        <f>IF(ISERROR(LARGE(AC1718:BP1718,5)),0,LARGE(AC1718:BP1718,5))</f>
        <v>0</v>
      </c>
      <c r="T1718" s="144">
        <f>IF(ISERROR(LARGE(BQ1718:CV1718,5)),0,LARGE(BQ1718:CV1718,5))</f>
        <v>0</v>
      </c>
      <c r="U1718" s="144">
        <f>IF(ISERROR(LARGE(CW1718:DP1718,5)),0,LARGE(CW1718:DP1718,5))</f>
        <v>0</v>
      </c>
      <c r="V1718" s="17"/>
      <c r="W1718" s="17"/>
      <c r="X1718" s="17"/>
      <c r="Y1718" s="17"/>
      <c r="Z1718" s="17"/>
      <c r="AA1718" s="17"/>
      <c r="AB1718" s="17"/>
      <c r="AC1718" s="141"/>
      <c r="AD1718" s="141"/>
      <c r="AE1718" s="141"/>
      <c r="AF1718" s="141"/>
      <c r="AG1718" s="141"/>
      <c r="AH1718" s="141"/>
      <c r="AI1718" s="141"/>
      <c r="AJ1718" s="141"/>
      <c r="AK1718" s="141"/>
      <c r="AL1718" s="141"/>
      <c r="AM1718" s="141"/>
      <c r="AN1718" s="141"/>
      <c r="AO1718" s="141"/>
      <c r="AP1718" s="141"/>
      <c r="AQ1718" s="141"/>
      <c r="AR1718" s="141"/>
      <c r="AS1718" s="141"/>
      <c r="AT1718" s="141"/>
      <c r="AU1718" s="141"/>
      <c r="AV1718" s="141"/>
      <c r="AW1718" s="141"/>
      <c r="AX1718" s="141"/>
      <c r="AY1718" s="141"/>
      <c r="AZ1718" s="141"/>
      <c r="BA1718" s="141"/>
      <c r="BB1718" s="141"/>
      <c r="BC1718" s="141"/>
      <c r="BD1718" s="141"/>
      <c r="BE1718" s="141"/>
      <c r="BF1718" s="141"/>
      <c r="BG1718" s="141"/>
      <c r="BH1718" s="141"/>
      <c r="BI1718" s="141"/>
      <c r="BJ1718" s="141"/>
      <c r="BK1718" s="141"/>
      <c r="BL1718" s="141"/>
      <c r="BM1718" s="141"/>
      <c r="BN1718" s="141"/>
      <c r="BO1718" s="141"/>
      <c r="BP1718" s="141"/>
      <c r="BQ1718" s="36"/>
      <c r="BR1718" s="36"/>
      <c r="BS1718" s="36"/>
      <c r="BT1718" s="36"/>
      <c r="BU1718" s="36"/>
      <c r="BV1718" s="36"/>
      <c r="BW1718" s="36"/>
      <c r="BX1718" s="36"/>
      <c r="BY1718" s="36"/>
      <c r="BZ1718" s="36"/>
      <c r="CA1718" s="36"/>
      <c r="CB1718" s="36"/>
      <c r="CC1718" s="36"/>
      <c r="CD1718" s="36"/>
      <c r="CE1718" s="36"/>
      <c r="CF1718" s="36"/>
      <c r="CG1718" s="36"/>
      <c r="CH1718" s="36"/>
      <c r="CI1718" s="146"/>
      <c r="CJ1718" s="146"/>
      <c r="CK1718" s="146"/>
      <c r="CL1718" s="146"/>
      <c r="CM1718" s="146"/>
      <c r="CN1718" s="146"/>
      <c r="CO1718" s="146"/>
      <c r="CP1718" s="146"/>
      <c r="CQ1718" s="146">
        <v>12</v>
      </c>
      <c r="CR1718" s="146"/>
      <c r="CS1718" s="146"/>
      <c r="CT1718" s="146"/>
      <c r="CU1718" s="36"/>
      <c r="CV1718" s="36"/>
      <c r="CW1718" s="142"/>
      <c r="CX1718" s="142"/>
      <c r="CY1718" s="142"/>
      <c r="CZ1718" s="142"/>
      <c r="DA1718" s="142"/>
      <c r="DB1718" s="142"/>
      <c r="DC1718" s="142"/>
      <c r="DD1718" s="142"/>
      <c r="DE1718" s="142"/>
      <c r="DF1718" s="142"/>
      <c r="DG1718" s="142"/>
      <c r="DH1718" s="142"/>
      <c r="DI1718" s="142"/>
      <c r="DJ1718" s="142"/>
      <c r="DK1718" s="142"/>
      <c r="DL1718" s="142"/>
      <c r="DM1718" s="142"/>
      <c r="DN1718" s="142"/>
      <c r="DO1718" s="142"/>
      <c r="DP1718" s="142"/>
    </row>
    <row r="1719" spans="1:120" ht="13.5" customHeight="1">
      <c r="A1719" s="16" t="str">
        <f>IF(B1719="","",IF(B1719&gt;1,"UWAGA JUŻ BYŁ",""))</f>
        <v/>
      </c>
      <c r="B1719" s="16">
        <f>IF(C1719="","",COUNTIF($C$8:$C$51430,C1719))</f>
        <v>1</v>
      </c>
      <c r="C1719" s="16" t="str">
        <f>CONCATENATE(E1719,F1719,H1719,G1719)</f>
        <v>ŚrodaMichał1985Triathlon Mietków Team</v>
      </c>
      <c r="D1719" s="16">
        <f>IF(E1719="","",COUNTA($E$8:E1719))</f>
        <v>1712</v>
      </c>
      <c r="E1719" s="12" t="s">
        <v>405</v>
      </c>
      <c r="F1719" s="16" t="s">
        <v>392</v>
      </c>
      <c r="G1719" s="117" t="s">
        <v>248</v>
      </c>
      <c r="H1719" s="12">
        <v>1985</v>
      </c>
      <c r="I1719" s="16" t="str">
        <f>IF(ISERROR(VLOOKUP(H1719,KATEGORIE!$C$13:$E$50006,MATCH(KATEGORIE!$E$12,KATEGORIE!$C$12:$E$12,0),0)),"",VLOOKUP(H1719,KATEGORIE!$C$13:$E$50006,MATCH(KATEGORIE!$E$12,KATEGORIE!$C$12:$E$12,0),0))</f>
        <v>S2</v>
      </c>
      <c r="J1719" s="16">
        <f>IF(I1719="","",COUNTIF($I$8:I1719,I1719))</f>
        <v>319</v>
      </c>
      <c r="K1719" s="16">
        <f>COUNT(V1719:DP1719)</f>
        <v>1</v>
      </c>
      <c r="L1719" s="17">
        <f>IF(ISERROR(LARGE(V1719:AB1719,1)),0,LARGE(V1719:AB1719,1))+IF(ISERROR(LARGE(V1719:AB1719,2)),0,LARGE(V1719:AB1719,2))+IF(ISERROR(LARGE(V1719:AB1719,3)),0,LARGE(V1719:AB1719,3))+IF(ISERROR(LARGE(V1719:AB1719,4)),0,LARGE(V1719:AB1719,4))</f>
        <v>0</v>
      </c>
      <c r="M1719" s="141">
        <f>IF(ISERROR(LARGE(AC1719:BP1719,1)),0,LARGE(AC1719:BP1719,1))+IF(ISERROR(LARGE(AC1719:BP1719,2)),0,LARGE(AC1719:BP1719,2))+IF(ISERROR(LARGE(AC1719:BP1719,3)),0,LARGE(AC1719:BP1719,3))+IF(ISERROR(LARGE(AC1719:BP1719,4)),0,LARGE(AC1719:BP1719,4))</f>
        <v>0</v>
      </c>
      <c r="N1719" s="36">
        <f>IF(ISERROR(LARGE(BQ1719:CV1719,1)),0,LARGE(BQ1719:CV1719,1))+IF(ISERROR(LARGE(BQ1719:CV1719,2)),0,LARGE(BQ1719:CV1719,2))+IF(ISERROR(LARGE(BQ1719:CV1719,3)),0,LARGE(BQ1719:CV1719,3))+IF(ISERROR(LARGE(BQ1719:CV1719,4)),0,LARGE(BQ1719:CV1719,4))</f>
        <v>11</v>
      </c>
      <c r="O1719" s="142">
        <f>IF(ISERROR(LARGE(CW1719:DP1719,1)),0,LARGE(CW1719:DP1719,1))+IF(ISERROR(LARGE(CW1719:DP1719,2)),0,LARGE(CW1719:DP1719,2))+IF(ISERROR(LARGE(CW1719:DP1719,3)),0,LARGE(CW1719:DP1719,3))+IF(ISERROR(LARGE(CW1719:DP1719,4)),0,LARGE(CW1719:DP1719,4))</f>
        <v>0</v>
      </c>
      <c r="P1719" s="143">
        <f>IF(ISERROR(LARGE(V1719:DP1719,1)),0,LARGE(V1719:DP1719,1))+IF(ISERROR(LARGE(V1719:DP1719,2)),0,LARGE(V1719:DP1719,2))+IF(ISERROR(LARGE(V1719:DP1719,3)),0,LARGE(V1719:DP1719,3))+IF(ISERROR(LARGE(V1719:DP1719,4)),0,LARGE(V1719:DP1719,4))+IF(ISERROR(LARGE(V1719:DP1719,5)),0,LARGE(V1719:DP1719,5))+IF(ISERROR(LARGE(V1719:DP1719,6)),0,LARGE(V1719:DP1719,6))+IF(ISERROR(LARGE(V1719:DP1719,7)),0,LARGE(V1719:DP1719,7))+IF(ISERROR(LARGE(V1719:DP1719,8)),0,LARGE(V1719:DP1719,8))+IF(ISERROR(LARGE(V1719:DP1719,9)),0,LARGE(V1719:DP1719,9))+IF(ISERROR(LARGE(V1719:DP1719,10)),0,LARGE(V1719:DP1719,10))+IF(ISERROR(LARGE(V1719:DP1719,11)),0,LARGE(V1719:DP1719,11))+IF(ISERROR(LARGE(V1719:DP1719,12)),0,LARGE(V1719:DP1719,12))</f>
        <v>11</v>
      </c>
      <c r="Q1719" s="144">
        <f>COUNT(V1719:DP1719)</f>
        <v>1</v>
      </c>
      <c r="R1719" s="144">
        <f>IF(ISERROR(LARGE(V1719:AB1719,5)),0,LARGE(V1719:AB1719,5))</f>
        <v>0</v>
      </c>
      <c r="S1719" s="144">
        <f>IF(ISERROR(LARGE(AC1719:BP1719,5)),0,LARGE(AC1719:BP1719,5))</f>
        <v>0</v>
      </c>
      <c r="T1719" s="144">
        <f>IF(ISERROR(LARGE(BQ1719:CV1719,5)),0,LARGE(BQ1719:CV1719,5))</f>
        <v>0</v>
      </c>
      <c r="U1719" s="144">
        <f>IF(ISERROR(LARGE(CW1719:DP1719,5)),0,LARGE(CW1719:DP1719,5))</f>
        <v>0</v>
      </c>
      <c r="V1719" s="17"/>
      <c r="W1719" s="17"/>
      <c r="X1719" s="17"/>
      <c r="Y1719" s="17"/>
      <c r="Z1719" s="17"/>
      <c r="AA1719" s="17"/>
      <c r="AB1719" s="17"/>
      <c r="AC1719" s="141"/>
      <c r="AD1719" s="141"/>
      <c r="AE1719" s="141"/>
      <c r="AF1719" s="141"/>
      <c r="AG1719" s="141"/>
      <c r="AH1719" s="141"/>
      <c r="AI1719" s="141"/>
      <c r="AJ1719" s="141"/>
      <c r="AK1719" s="141"/>
      <c r="AL1719" s="141"/>
      <c r="AM1719" s="141"/>
      <c r="AN1719" s="141"/>
      <c r="AO1719" s="141"/>
      <c r="AP1719" s="141"/>
      <c r="AQ1719" s="141"/>
      <c r="AR1719" s="141"/>
      <c r="AS1719" s="141"/>
      <c r="AT1719" s="141"/>
      <c r="AU1719" s="141"/>
      <c r="AV1719" s="141"/>
      <c r="AW1719" s="141"/>
      <c r="AX1719" s="141"/>
      <c r="AY1719" s="141"/>
      <c r="AZ1719" s="141"/>
      <c r="BA1719" s="141"/>
      <c r="BB1719" s="141"/>
      <c r="BC1719" s="141"/>
      <c r="BD1719" s="141"/>
      <c r="BE1719" s="141"/>
      <c r="BF1719" s="141"/>
      <c r="BG1719" s="141"/>
      <c r="BH1719" s="141"/>
      <c r="BI1719" s="141"/>
      <c r="BJ1719" s="141"/>
      <c r="BK1719" s="141"/>
      <c r="BL1719" s="141"/>
      <c r="BM1719" s="141"/>
      <c r="BN1719" s="141"/>
      <c r="BO1719" s="141"/>
      <c r="BP1719" s="141"/>
      <c r="BQ1719" s="36"/>
      <c r="BR1719" s="36">
        <v>11</v>
      </c>
      <c r="BS1719" s="36"/>
      <c r="BT1719" s="36"/>
      <c r="BU1719" s="36"/>
      <c r="BV1719" s="36"/>
      <c r="BW1719" s="36"/>
      <c r="BX1719" s="36"/>
      <c r="BY1719" s="36"/>
      <c r="BZ1719" s="36"/>
      <c r="CA1719" s="36"/>
      <c r="CB1719" s="36"/>
      <c r="CC1719" s="36"/>
      <c r="CD1719" s="36"/>
      <c r="CE1719" s="36"/>
      <c r="CF1719" s="36"/>
      <c r="CG1719" s="36"/>
      <c r="CH1719" s="36"/>
      <c r="CI1719" s="145"/>
      <c r="CJ1719" s="146"/>
      <c r="CK1719" s="146"/>
      <c r="CL1719" s="146"/>
      <c r="CM1719" s="146"/>
      <c r="CN1719" s="146"/>
      <c r="CO1719" s="146"/>
      <c r="CP1719" s="147"/>
      <c r="CQ1719" s="146"/>
      <c r="CR1719" s="146"/>
      <c r="CS1719" s="146"/>
      <c r="CT1719" s="146"/>
      <c r="CU1719" s="36"/>
      <c r="CV1719" s="36"/>
      <c r="CW1719" s="142"/>
      <c r="CX1719" s="142"/>
      <c r="CY1719" s="142"/>
      <c r="CZ1719" s="142"/>
      <c r="DA1719" s="142"/>
      <c r="DB1719" s="142"/>
      <c r="DC1719" s="142"/>
      <c r="DD1719" s="142"/>
      <c r="DE1719" s="142"/>
      <c r="DF1719" s="142"/>
      <c r="DG1719" s="142"/>
      <c r="DH1719" s="142"/>
      <c r="DI1719" s="142"/>
      <c r="DJ1719" s="142"/>
      <c r="DK1719" s="142"/>
      <c r="DL1719" s="142"/>
      <c r="DM1719" s="142"/>
      <c r="DN1719" s="142"/>
      <c r="DO1719" s="142"/>
      <c r="DP1719" s="142"/>
    </row>
    <row r="1720" spans="1:120" ht="13.5" customHeight="1">
      <c r="A1720" s="16" t="str">
        <f>IF(B1720="","",IF(B1720&gt;1,"UWAGA JUŻ BYŁ",""))</f>
        <v/>
      </c>
      <c r="B1720" s="16">
        <f>IF(C1720="","",COUNTIF($C$8:$C$51430,C1720))</f>
        <v>1</v>
      </c>
      <c r="C1720" s="16" t="str">
        <f>CONCATENATE(E1720,F1720,H1720,G1720)</f>
        <v>TEKIELIKacperPOLSKI HIMALAIZM ZIMOWY IM.ARTURA Hejzera</v>
      </c>
      <c r="D1720" s="16">
        <f>IF(E1720="","",COUNTA($E$8:E1720))</f>
        <v>1713</v>
      </c>
      <c r="E1720" s="12" t="s">
        <v>534</v>
      </c>
      <c r="F1720" s="16" t="s">
        <v>535</v>
      </c>
      <c r="G1720" s="12" t="s">
        <v>536</v>
      </c>
      <c r="H1720" s="12"/>
      <c r="I1720" s="16" t="str">
        <f>IF(ISERROR(VLOOKUP(H1720,KATEGORIE!$C$13:$E$50006,MATCH(KATEGORIE!$E$12,KATEGORIE!$C$12:$E$12,0),0)),"",VLOOKUP(H1720,KATEGORIE!$C$13:$E$50006,MATCH(KATEGORIE!$E$12,KATEGORIE!$C$12:$E$12,0),0))</f>
        <v/>
      </c>
      <c r="J1720" s="16" t="str">
        <f>IF(I1720="","",COUNTIF($I$8:I1720,I1720))</f>
        <v/>
      </c>
      <c r="K1720" s="16">
        <f>COUNT(V1720:DP1720)</f>
        <v>1</v>
      </c>
      <c r="L1720" s="17">
        <f>IF(ISERROR(LARGE(V1720:AB1720,1)),0,LARGE(V1720:AB1720,1))+IF(ISERROR(LARGE(V1720:AB1720,2)),0,LARGE(V1720:AB1720,2))+IF(ISERROR(LARGE(V1720:AB1720,3)),0,LARGE(V1720:AB1720,3))+IF(ISERROR(LARGE(V1720:AB1720,4)),0,LARGE(V1720:AB1720,4))</f>
        <v>0</v>
      </c>
      <c r="M1720" s="141">
        <f>IF(ISERROR(LARGE(AC1720:BP1720,1)),0,LARGE(AC1720:BP1720,1))+IF(ISERROR(LARGE(AC1720:BP1720,2)),0,LARGE(AC1720:BP1720,2))+IF(ISERROR(LARGE(AC1720:BP1720,3)),0,LARGE(AC1720:BP1720,3))+IF(ISERROR(LARGE(AC1720:BP1720,4)),0,LARGE(AC1720:BP1720,4))</f>
        <v>0</v>
      </c>
      <c r="N1720" s="36">
        <f>IF(ISERROR(LARGE(BQ1720:CV1720,1)),0,LARGE(BQ1720:CV1720,1))+IF(ISERROR(LARGE(BQ1720:CV1720,2)),0,LARGE(BQ1720:CV1720,2))+IF(ISERROR(LARGE(BQ1720:CV1720,3)),0,LARGE(BQ1720:CV1720,3))+IF(ISERROR(LARGE(BQ1720:CV1720,4)),0,LARGE(BQ1720:CV1720,4))</f>
        <v>11</v>
      </c>
      <c r="O1720" s="142">
        <f>IF(ISERROR(LARGE(CW1720:DP1720,1)),0,LARGE(CW1720:DP1720,1))+IF(ISERROR(LARGE(CW1720:DP1720,2)),0,LARGE(CW1720:DP1720,2))+IF(ISERROR(LARGE(CW1720:DP1720,3)),0,LARGE(CW1720:DP1720,3))+IF(ISERROR(LARGE(CW1720:DP1720,4)),0,LARGE(CW1720:DP1720,4))</f>
        <v>0</v>
      </c>
      <c r="P1720" s="143">
        <f>IF(ISERROR(LARGE(V1720:DP1720,1)),0,LARGE(V1720:DP1720,1))+IF(ISERROR(LARGE(V1720:DP1720,2)),0,LARGE(V1720:DP1720,2))+IF(ISERROR(LARGE(V1720:DP1720,3)),0,LARGE(V1720:DP1720,3))+IF(ISERROR(LARGE(V1720:DP1720,4)),0,LARGE(V1720:DP1720,4))+IF(ISERROR(LARGE(V1720:DP1720,5)),0,LARGE(V1720:DP1720,5))+IF(ISERROR(LARGE(V1720:DP1720,6)),0,LARGE(V1720:DP1720,6))+IF(ISERROR(LARGE(V1720:DP1720,7)),0,LARGE(V1720:DP1720,7))+IF(ISERROR(LARGE(V1720:DP1720,8)),0,LARGE(V1720:DP1720,8))+IF(ISERROR(LARGE(V1720:DP1720,9)),0,LARGE(V1720:DP1720,9))+IF(ISERROR(LARGE(V1720:DP1720,10)),0,LARGE(V1720:DP1720,10))+IF(ISERROR(LARGE(V1720:DP1720,11)),0,LARGE(V1720:DP1720,11))+IF(ISERROR(LARGE(V1720:DP1720,12)),0,LARGE(V1720:DP1720,12))</f>
        <v>11</v>
      </c>
      <c r="Q1720" s="144">
        <f>COUNT(V1720:DP1720)</f>
        <v>1</v>
      </c>
      <c r="R1720" s="144">
        <f>IF(ISERROR(LARGE(V1720:AB1720,5)),0,LARGE(V1720:AB1720,5))</f>
        <v>0</v>
      </c>
      <c r="S1720" s="144">
        <f>IF(ISERROR(LARGE(AC1720:BP1720,5)),0,LARGE(AC1720:BP1720,5))</f>
        <v>0</v>
      </c>
      <c r="T1720" s="144">
        <f>IF(ISERROR(LARGE(BQ1720:CV1720,5)),0,LARGE(BQ1720:CV1720,5))</f>
        <v>0</v>
      </c>
      <c r="U1720" s="144">
        <f>IF(ISERROR(LARGE(CW1720:DP1720,5)),0,LARGE(CW1720:DP1720,5))</f>
        <v>0</v>
      </c>
      <c r="V1720" s="17"/>
      <c r="W1720" s="17"/>
      <c r="X1720" s="17"/>
      <c r="Y1720" s="17"/>
      <c r="Z1720" s="17"/>
      <c r="AA1720" s="17"/>
      <c r="AB1720" s="17"/>
      <c r="AC1720" s="141"/>
      <c r="AD1720" s="141"/>
      <c r="AE1720" s="141"/>
      <c r="AF1720" s="141"/>
      <c r="AG1720" s="141"/>
      <c r="AH1720" s="141"/>
      <c r="AI1720" s="141"/>
      <c r="AJ1720" s="141"/>
      <c r="AK1720" s="141"/>
      <c r="AL1720" s="141"/>
      <c r="AM1720" s="141"/>
      <c r="AN1720" s="141"/>
      <c r="AO1720" s="141"/>
      <c r="AP1720" s="141"/>
      <c r="AQ1720" s="141"/>
      <c r="AR1720" s="141"/>
      <c r="AS1720" s="141"/>
      <c r="AT1720" s="141"/>
      <c r="AU1720" s="141"/>
      <c r="AV1720" s="141"/>
      <c r="AW1720" s="141"/>
      <c r="AX1720" s="141"/>
      <c r="AY1720" s="141"/>
      <c r="AZ1720" s="141"/>
      <c r="BA1720" s="141"/>
      <c r="BB1720" s="141"/>
      <c r="BC1720" s="141"/>
      <c r="BD1720" s="141"/>
      <c r="BE1720" s="141"/>
      <c r="BF1720" s="141"/>
      <c r="BG1720" s="141"/>
      <c r="BH1720" s="141"/>
      <c r="BI1720" s="141"/>
      <c r="BJ1720" s="141"/>
      <c r="BK1720" s="141"/>
      <c r="BL1720" s="141"/>
      <c r="BM1720" s="141"/>
      <c r="BN1720" s="141"/>
      <c r="BO1720" s="141"/>
      <c r="BP1720" s="141"/>
      <c r="BQ1720" s="36"/>
      <c r="BR1720" s="36"/>
      <c r="BS1720" s="36">
        <v>11</v>
      </c>
      <c r="BT1720" s="36"/>
      <c r="BU1720" s="36"/>
      <c r="BV1720" s="36"/>
      <c r="BW1720" s="36"/>
      <c r="BX1720" s="36"/>
      <c r="BY1720" s="36"/>
      <c r="BZ1720" s="36"/>
      <c r="CA1720" s="36"/>
      <c r="CB1720" s="36"/>
      <c r="CC1720" s="36"/>
      <c r="CD1720" s="36"/>
      <c r="CE1720" s="36"/>
      <c r="CF1720" s="36"/>
      <c r="CG1720" s="36"/>
      <c r="CH1720" s="36"/>
      <c r="CI1720" s="145"/>
      <c r="CJ1720" s="146"/>
      <c r="CK1720" s="146"/>
      <c r="CL1720" s="146"/>
      <c r="CM1720" s="146"/>
      <c r="CN1720" s="146"/>
      <c r="CO1720" s="146"/>
      <c r="CP1720" s="147"/>
      <c r="CQ1720" s="146"/>
      <c r="CR1720" s="146"/>
      <c r="CS1720" s="146"/>
      <c r="CT1720" s="146"/>
      <c r="CU1720" s="36"/>
      <c r="CV1720" s="36"/>
      <c r="CW1720" s="142"/>
      <c r="CX1720" s="142"/>
      <c r="CY1720" s="142"/>
      <c r="CZ1720" s="142"/>
      <c r="DA1720" s="142"/>
      <c r="DB1720" s="142"/>
      <c r="DC1720" s="142"/>
      <c r="DD1720" s="142"/>
      <c r="DE1720" s="142"/>
      <c r="DF1720" s="142"/>
      <c r="DG1720" s="142"/>
      <c r="DH1720" s="142"/>
      <c r="DI1720" s="142"/>
      <c r="DJ1720" s="142"/>
      <c r="DK1720" s="142"/>
      <c r="DL1720" s="142"/>
      <c r="DM1720" s="142"/>
      <c r="DN1720" s="142"/>
      <c r="DO1720" s="142"/>
      <c r="DP1720" s="142"/>
    </row>
    <row r="1721" spans="1:120" ht="13.5" customHeight="1">
      <c r="A1721" s="16" t="str">
        <f>IF(B1721="","",IF(B1721&gt;1,"UWAGA JUŻ BYŁ",""))</f>
        <v/>
      </c>
      <c r="B1721" s="16">
        <f>IF(C1721="","",COUNTIF($C$8:$C$51430,C1721))</f>
        <v>1</v>
      </c>
      <c r="C1721" s="16" t="str">
        <f>CONCATENATE(E1721,F1721,H1721,G1721)</f>
        <v>SZALAKMichał1977LPU</v>
      </c>
      <c r="D1721" s="16">
        <f>IF(E1721="","",COUNTA($E$8:E1721))</f>
        <v>1714</v>
      </c>
      <c r="E1721" s="12" t="s">
        <v>682</v>
      </c>
      <c r="F1721" s="16" t="s">
        <v>392</v>
      </c>
      <c r="G1721" s="12" t="s">
        <v>683</v>
      </c>
      <c r="H1721" s="12">
        <v>1977</v>
      </c>
      <c r="I1721" s="16" t="str">
        <f>IF(ISERROR(VLOOKUP(H1721,KATEGORIE!$C$13:$E$50006,MATCH(KATEGORIE!$E$12,KATEGORIE!$C$12:$E$12,0),0)),"",VLOOKUP(H1721,KATEGORIE!$C$13:$E$50006,MATCH(KATEGORIE!$E$12,KATEGORIE!$C$12:$E$12,0),0))</f>
        <v>M</v>
      </c>
      <c r="J1721" s="16">
        <f>IF(I1721="","",COUNTIF($I$8:I1721,I1721))</f>
        <v>211</v>
      </c>
      <c r="K1721" s="16">
        <f>COUNT(V1721:DP1721)</f>
        <v>1</v>
      </c>
      <c r="L1721" s="17">
        <f>IF(ISERROR(LARGE(V1721:AB1721,1)),0,LARGE(V1721:AB1721,1))+IF(ISERROR(LARGE(V1721:AB1721,2)),0,LARGE(V1721:AB1721,2))+IF(ISERROR(LARGE(V1721:AB1721,3)),0,LARGE(V1721:AB1721,3))+IF(ISERROR(LARGE(V1721:AB1721,4)),0,LARGE(V1721:AB1721,4))</f>
        <v>0</v>
      </c>
      <c r="M1721" s="141">
        <f>IF(ISERROR(LARGE(AC1721:BP1721,1)),0,LARGE(AC1721:BP1721,1))+IF(ISERROR(LARGE(AC1721:BP1721,2)),0,LARGE(AC1721:BP1721,2))+IF(ISERROR(LARGE(AC1721:BP1721,3)),0,LARGE(AC1721:BP1721,3))+IF(ISERROR(LARGE(AC1721:BP1721,4)),0,LARGE(AC1721:BP1721,4))</f>
        <v>0</v>
      </c>
      <c r="N1721" s="36">
        <f>IF(ISERROR(LARGE(BQ1721:CV1721,1)),0,LARGE(BQ1721:CV1721,1))+IF(ISERROR(LARGE(BQ1721:CV1721,2)),0,LARGE(BQ1721:CV1721,2))+IF(ISERROR(LARGE(BQ1721:CV1721,3)),0,LARGE(BQ1721:CV1721,3))+IF(ISERROR(LARGE(BQ1721:CV1721,4)),0,LARGE(BQ1721:CV1721,4))</f>
        <v>11</v>
      </c>
      <c r="O1721" s="142">
        <f>IF(ISERROR(LARGE(CW1721:DP1721,1)),0,LARGE(CW1721:DP1721,1))+IF(ISERROR(LARGE(CW1721:DP1721,2)),0,LARGE(CW1721:DP1721,2))+IF(ISERROR(LARGE(CW1721:DP1721,3)),0,LARGE(CW1721:DP1721,3))+IF(ISERROR(LARGE(CW1721:DP1721,4)),0,LARGE(CW1721:DP1721,4))</f>
        <v>0</v>
      </c>
      <c r="P1721" s="143">
        <f>IF(ISERROR(LARGE(V1721:DP1721,1)),0,LARGE(V1721:DP1721,1))+IF(ISERROR(LARGE(V1721:DP1721,2)),0,LARGE(V1721:DP1721,2))+IF(ISERROR(LARGE(V1721:DP1721,3)),0,LARGE(V1721:DP1721,3))+IF(ISERROR(LARGE(V1721:DP1721,4)),0,LARGE(V1721:DP1721,4))+IF(ISERROR(LARGE(V1721:DP1721,5)),0,LARGE(V1721:DP1721,5))+IF(ISERROR(LARGE(V1721:DP1721,6)),0,LARGE(V1721:DP1721,6))+IF(ISERROR(LARGE(V1721:DP1721,7)),0,LARGE(V1721:DP1721,7))+IF(ISERROR(LARGE(V1721:DP1721,8)),0,LARGE(V1721:DP1721,8))+IF(ISERROR(LARGE(V1721:DP1721,9)),0,LARGE(V1721:DP1721,9))+IF(ISERROR(LARGE(V1721:DP1721,10)),0,LARGE(V1721:DP1721,10))+IF(ISERROR(LARGE(V1721:DP1721,11)),0,LARGE(V1721:DP1721,11))+IF(ISERROR(LARGE(V1721:DP1721,12)),0,LARGE(V1721:DP1721,12))</f>
        <v>11</v>
      </c>
      <c r="Q1721" s="144">
        <f>COUNT(V1721:DP1721)</f>
        <v>1</v>
      </c>
      <c r="R1721" s="144">
        <f>IF(ISERROR(LARGE(V1721:AB1721,5)),0,LARGE(V1721:AB1721,5))</f>
        <v>0</v>
      </c>
      <c r="S1721" s="144">
        <f>IF(ISERROR(LARGE(AC1721:BP1721,5)),0,LARGE(AC1721:BP1721,5))</f>
        <v>0</v>
      </c>
      <c r="T1721" s="144">
        <f>IF(ISERROR(LARGE(BQ1721:CV1721,5)),0,LARGE(BQ1721:CV1721,5))</f>
        <v>0</v>
      </c>
      <c r="U1721" s="144">
        <f>IF(ISERROR(LARGE(CW1721:DP1721,5)),0,LARGE(CW1721:DP1721,5))</f>
        <v>0</v>
      </c>
      <c r="V1721" s="17"/>
      <c r="W1721" s="17"/>
      <c r="X1721" s="17"/>
      <c r="Y1721" s="17"/>
      <c r="Z1721" s="17"/>
      <c r="AA1721" s="17"/>
      <c r="AB1721" s="17"/>
      <c r="AC1721" s="141"/>
      <c r="AD1721" s="141"/>
      <c r="AE1721" s="141"/>
      <c r="AF1721" s="141"/>
      <c r="AG1721" s="141"/>
      <c r="AH1721" s="141"/>
      <c r="AI1721" s="141"/>
      <c r="AJ1721" s="141"/>
      <c r="AK1721" s="141"/>
      <c r="AL1721" s="141"/>
      <c r="AM1721" s="141"/>
      <c r="AN1721" s="141"/>
      <c r="AO1721" s="141"/>
      <c r="AP1721" s="141"/>
      <c r="AQ1721" s="141"/>
      <c r="AR1721" s="141"/>
      <c r="AS1721" s="141"/>
      <c r="AT1721" s="141"/>
      <c r="AU1721" s="141"/>
      <c r="AV1721" s="141"/>
      <c r="AW1721" s="141"/>
      <c r="AX1721" s="141"/>
      <c r="AY1721" s="141"/>
      <c r="AZ1721" s="141"/>
      <c r="BA1721" s="141"/>
      <c r="BB1721" s="141"/>
      <c r="BC1721" s="141"/>
      <c r="BD1721" s="141"/>
      <c r="BE1721" s="141"/>
      <c r="BF1721" s="141"/>
      <c r="BG1721" s="141"/>
      <c r="BH1721" s="141"/>
      <c r="BI1721" s="141"/>
      <c r="BJ1721" s="141"/>
      <c r="BK1721" s="141"/>
      <c r="BL1721" s="141"/>
      <c r="BM1721" s="141"/>
      <c r="BN1721" s="141"/>
      <c r="BO1721" s="141"/>
      <c r="BP1721" s="141"/>
      <c r="BQ1721" s="36"/>
      <c r="BR1721" s="36"/>
      <c r="BS1721" s="36"/>
      <c r="BT1721" s="36"/>
      <c r="BU1721" s="36">
        <v>11</v>
      </c>
      <c r="BV1721" s="36"/>
      <c r="BW1721" s="36"/>
      <c r="BX1721" s="36"/>
      <c r="BY1721" s="36"/>
      <c r="BZ1721" s="36"/>
      <c r="CA1721" s="36"/>
      <c r="CB1721" s="36"/>
      <c r="CC1721" s="36"/>
      <c r="CD1721" s="36"/>
      <c r="CE1721" s="36"/>
      <c r="CF1721" s="36"/>
      <c r="CG1721" s="36"/>
      <c r="CH1721" s="36"/>
      <c r="CI1721" s="145"/>
      <c r="CJ1721" s="146"/>
      <c r="CK1721" s="146"/>
      <c r="CL1721" s="146"/>
      <c r="CM1721" s="146"/>
      <c r="CN1721" s="146"/>
      <c r="CO1721" s="146"/>
      <c r="CP1721" s="147"/>
      <c r="CQ1721" s="146"/>
      <c r="CR1721" s="146"/>
      <c r="CS1721" s="146"/>
      <c r="CT1721" s="146"/>
      <c r="CU1721" s="36"/>
      <c r="CV1721" s="36"/>
      <c r="CW1721" s="142"/>
      <c r="CX1721" s="142"/>
      <c r="CY1721" s="142"/>
      <c r="CZ1721" s="142"/>
      <c r="DA1721" s="142"/>
      <c r="DB1721" s="142"/>
      <c r="DC1721" s="142"/>
      <c r="DD1721" s="142"/>
      <c r="DE1721" s="142"/>
      <c r="DF1721" s="142"/>
      <c r="DG1721" s="142"/>
      <c r="DH1721" s="142"/>
      <c r="DI1721" s="142"/>
      <c r="DJ1721" s="142"/>
      <c r="DK1721" s="142"/>
      <c r="DL1721" s="142"/>
      <c r="DM1721" s="142"/>
      <c r="DN1721" s="142"/>
      <c r="DO1721" s="142"/>
      <c r="DP1721" s="142"/>
    </row>
    <row r="1722" spans="1:120" ht="13.5" customHeight="1">
      <c r="A1722" s="16" t="str">
        <f>IF(B1722="","",IF(B1722&gt;1,"UWAGA JUŻ BYŁ",""))</f>
        <v/>
      </c>
      <c r="B1722" s="16">
        <f>IF(C1722="","",COUNTIF($C$8:$C$51430,C1722))</f>
        <v>1</v>
      </c>
      <c r="C1722" s="16" t="str">
        <f>CONCATENATE(E1722,F1722,H1722,G1722)</f>
        <v>BIAŁECKIKrzysztofEPIDEMIASPORTU</v>
      </c>
      <c r="D1722" s="16">
        <f>IF(E1722="","",COUNTA($E$8:E1722))</f>
        <v>1715</v>
      </c>
      <c r="E1722" s="12" t="s">
        <v>971</v>
      </c>
      <c r="F1722" s="16" t="s">
        <v>229</v>
      </c>
      <c r="G1722" s="12" t="s">
        <v>972</v>
      </c>
      <c r="H1722" s="12"/>
      <c r="I1722" s="16" t="str">
        <f>IF(ISERROR(VLOOKUP(H1722,KATEGORIE!$C$13:$E$50006,MATCH(KATEGORIE!$E$12,KATEGORIE!$C$12:$E$12,0),0)),"",VLOOKUP(H1722,KATEGORIE!$C$13:$E$50006,MATCH(KATEGORIE!$E$12,KATEGORIE!$C$12:$E$12,0),0))</f>
        <v/>
      </c>
      <c r="J1722" s="16" t="str">
        <f>IF(I1722="","",COUNTIF($I$8:I1722,I1722))</f>
        <v/>
      </c>
      <c r="K1722" s="16">
        <f>COUNT(V1722:DP1722)</f>
        <v>1</v>
      </c>
      <c r="L1722" s="17">
        <f>IF(ISERROR(LARGE(V1722:AB1722,1)),0,LARGE(V1722:AB1722,1))+IF(ISERROR(LARGE(V1722:AB1722,2)),0,LARGE(V1722:AB1722,2))+IF(ISERROR(LARGE(V1722:AB1722,3)),0,LARGE(V1722:AB1722,3))+IF(ISERROR(LARGE(V1722:AB1722,4)),0,LARGE(V1722:AB1722,4))</f>
        <v>0</v>
      </c>
      <c r="M1722" s="141">
        <f>IF(ISERROR(LARGE(AC1722:BP1722,1)),0,LARGE(AC1722:BP1722,1))+IF(ISERROR(LARGE(AC1722:BP1722,2)),0,LARGE(AC1722:BP1722,2))+IF(ISERROR(LARGE(AC1722:BP1722,3)),0,LARGE(AC1722:BP1722,3))+IF(ISERROR(LARGE(AC1722:BP1722,4)),0,LARGE(AC1722:BP1722,4))</f>
        <v>0</v>
      </c>
      <c r="N1722" s="36">
        <f>IF(ISERROR(LARGE(BQ1722:CV1722,1)),0,LARGE(BQ1722:CV1722,1))+IF(ISERROR(LARGE(BQ1722:CV1722,2)),0,LARGE(BQ1722:CV1722,2))+IF(ISERROR(LARGE(BQ1722:CV1722,3)),0,LARGE(BQ1722:CV1722,3))+IF(ISERROR(LARGE(BQ1722:CV1722,4)),0,LARGE(BQ1722:CV1722,4))</f>
        <v>11</v>
      </c>
      <c r="O1722" s="142">
        <f>IF(ISERROR(LARGE(CW1722:DP1722,1)),0,LARGE(CW1722:DP1722,1))+IF(ISERROR(LARGE(CW1722:DP1722,2)),0,LARGE(CW1722:DP1722,2))+IF(ISERROR(LARGE(CW1722:DP1722,3)),0,LARGE(CW1722:DP1722,3))+IF(ISERROR(LARGE(CW1722:DP1722,4)),0,LARGE(CW1722:DP1722,4))</f>
        <v>0</v>
      </c>
      <c r="P1722" s="143">
        <f>IF(ISERROR(LARGE(V1722:DP1722,1)),0,LARGE(V1722:DP1722,1))+IF(ISERROR(LARGE(V1722:DP1722,2)),0,LARGE(V1722:DP1722,2))+IF(ISERROR(LARGE(V1722:DP1722,3)),0,LARGE(V1722:DP1722,3))+IF(ISERROR(LARGE(V1722:DP1722,4)),0,LARGE(V1722:DP1722,4))+IF(ISERROR(LARGE(V1722:DP1722,5)),0,LARGE(V1722:DP1722,5))+IF(ISERROR(LARGE(V1722:DP1722,6)),0,LARGE(V1722:DP1722,6))+IF(ISERROR(LARGE(V1722:DP1722,7)),0,LARGE(V1722:DP1722,7))+IF(ISERROR(LARGE(V1722:DP1722,8)),0,LARGE(V1722:DP1722,8))+IF(ISERROR(LARGE(V1722:DP1722,9)),0,LARGE(V1722:DP1722,9))+IF(ISERROR(LARGE(V1722:DP1722,10)),0,LARGE(V1722:DP1722,10))+IF(ISERROR(LARGE(V1722:DP1722,11)),0,LARGE(V1722:DP1722,11))+IF(ISERROR(LARGE(V1722:DP1722,12)),0,LARGE(V1722:DP1722,12))</f>
        <v>11</v>
      </c>
      <c r="Q1722" s="144">
        <f>COUNT(V1722:DP1722)</f>
        <v>1</v>
      </c>
      <c r="R1722" s="144">
        <f>IF(ISERROR(LARGE(V1722:AB1722,5)),0,LARGE(V1722:AB1722,5))</f>
        <v>0</v>
      </c>
      <c r="S1722" s="144">
        <f>IF(ISERROR(LARGE(AC1722:BP1722,5)),0,LARGE(AC1722:BP1722,5))</f>
        <v>0</v>
      </c>
      <c r="T1722" s="144">
        <f>IF(ISERROR(LARGE(BQ1722:CV1722,5)),0,LARGE(BQ1722:CV1722,5))</f>
        <v>0</v>
      </c>
      <c r="U1722" s="144">
        <f>IF(ISERROR(LARGE(CW1722:DP1722,5)),0,LARGE(CW1722:DP1722,5))</f>
        <v>0</v>
      </c>
      <c r="V1722" s="17"/>
      <c r="W1722" s="17"/>
      <c r="X1722" s="17"/>
      <c r="Y1722" s="17"/>
      <c r="Z1722" s="17"/>
      <c r="AA1722" s="17"/>
      <c r="AB1722" s="17"/>
      <c r="AC1722" s="141"/>
      <c r="AD1722" s="141"/>
      <c r="AE1722" s="141"/>
      <c r="AF1722" s="141"/>
      <c r="AG1722" s="141"/>
      <c r="AH1722" s="141"/>
      <c r="AI1722" s="141"/>
      <c r="AJ1722" s="141"/>
      <c r="AK1722" s="141"/>
      <c r="AL1722" s="141"/>
      <c r="AM1722" s="141"/>
      <c r="AN1722" s="141"/>
      <c r="AO1722" s="141"/>
      <c r="AP1722" s="141"/>
      <c r="AQ1722" s="141"/>
      <c r="AR1722" s="141"/>
      <c r="AS1722" s="141"/>
      <c r="AT1722" s="141"/>
      <c r="AU1722" s="141"/>
      <c r="AV1722" s="141"/>
      <c r="AW1722" s="141"/>
      <c r="AX1722" s="141"/>
      <c r="AY1722" s="141"/>
      <c r="AZ1722" s="141"/>
      <c r="BA1722" s="141"/>
      <c r="BB1722" s="141"/>
      <c r="BC1722" s="141"/>
      <c r="BD1722" s="141"/>
      <c r="BE1722" s="141"/>
      <c r="BF1722" s="141"/>
      <c r="BG1722" s="141"/>
      <c r="BH1722" s="141"/>
      <c r="BI1722" s="141"/>
      <c r="BJ1722" s="141"/>
      <c r="BK1722" s="141"/>
      <c r="BL1722" s="141"/>
      <c r="BM1722" s="141"/>
      <c r="BN1722" s="141"/>
      <c r="BO1722" s="141"/>
      <c r="BP1722" s="141"/>
      <c r="BQ1722" s="36"/>
      <c r="BR1722" s="36"/>
      <c r="BS1722" s="36"/>
      <c r="BT1722" s="36"/>
      <c r="BU1722" s="36"/>
      <c r="BV1722" s="36">
        <v>11</v>
      </c>
      <c r="BW1722" s="36"/>
      <c r="BX1722" s="36"/>
      <c r="BY1722" s="36"/>
      <c r="BZ1722" s="36"/>
      <c r="CA1722" s="36"/>
      <c r="CB1722" s="36"/>
      <c r="CC1722" s="36"/>
      <c r="CD1722" s="36"/>
      <c r="CE1722" s="36"/>
      <c r="CF1722" s="36"/>
      <c r="CG1722" s="36"/>
      <c r="CH1722" s="36"/>
      <c r="CI1722" s="145"/>
      <c r="CJ1722" s="146"/>
      <c r="CK1722" s="146"/>
      <c r="CL1722" s="146"/>
      <c r="CM1722" s="146"/>
      <c r="CN1722" s="146"/>
      <c r="CO1722" s="146"/>
      <c r="CP1722" s="147"/>
      <c r="CQ1722" s="146"/>
      <c r="CR1722" s="146"/>
      <c r="CS1722" s="146"/>
      <c r="CT1722" s="146"/>
      <c r="CU1722" s="36"/>
      <c r="CV1722" s="36"/>
      <c r="CW1722" s="142"/>
      <c r="CX1722" s="142"/>
      <c r="CY1722" s="142"/>
      <c r="CZ1722" s="142"/>
      <c r="DA1722" s="142"/>
      <c r="DB1722" s="142"/>
      <c r="DC1722" s="142"/>
      <c r="DD1722" s="142"/>
      <c r="DE1722" s="142"/>
      <c r="DF1722" s="142"/>
      <c r="DG1722" s="142"/>
      <c r="DH1722" s="142"/>
      <c r="DI1722" s="142"/>
      <c r="DJ1722" s="142"/>
      <c r="DK1722" s="142"/>
      <c r="DL1722" s="142"/>
      <c r="DM1722" s="142"/>
      <c r="DN1722" s="142"/>
      <c r="DO1722" s="142"/>
      <c r="DP1722" s="142"/>
    </row>
    <row r="1723" spans="1:120" ht="13.5" customHeight="1">
      <c r="A1723" s="16" t="str">
        <f>IF(B1723="","",IF(B1723&gt;1,"UWAGA JUŻ BYŁ",""))</f>
        <v/>
      </c>
      <c r="B1723" s="16">
        <f>IF(C1723="","",COUNTIF($C$8:$C$51430,C1723))</f>
        <v>1</v>
      </c>
      <c r="C1723" s="16" t="str">
        <f>CONCATENATE(E1723,F1723,H1723,G1723)</f>
        <v>PROCHERADamian7</v>
      </c>
      <c r="D1723" s="16">
        <f>IF(E1723="","",COUNTA($E$8:E1723))</f>
        <v>1716</v>
      </c>
      <c r="E1723" s="12" t="s">
        <v>1117</v>
      </c>
      <c r="F1723" s="16" t="s">
        <v>919</v>
      </c>
      <c r="G1723" s="12">
        <v>7</v>
      </c>
      <c r="H1723" s="12"/>
      <c r="I1723" s="16" t="str">
        <f>IF(ISERROR(VLOOKUP(H1723,KATEGORIE!$C$13:$E$50006,MATCH(KATEGORIE!$E$12,KATEGORIE!$C$12:$E$12,0),0)),"",VLOOKUP(H1723,KATEGORIE!$C$13:$E$50006,MATCH(KATEGORIE!$E$12,KATEGORIE!$C$12:$E$12,0),0))</f>
        <v/>
      </c>
      <c r="J1723" s="16" t="str">
        <f>IF(I1723="","",COUNTIF($I$8:I1723,I1723))</f>
        <v/>
      </c>
      <c r="K1723" s="16">
        <f>COUNT(V1723:DP1723)</f>
        <v>1</v>
      </c>
      <c r="L1723" s="17">
        <f>IF(ISERROR(LARGE(V1723:AB1723,1)),0,LARGE(V1723:AB1723,1))+IF(ISERROR(LARGE(V1723:AB1723,2)),0,LARGE(V1723:AB1723,2))+IF(ISERROR(LARGE(V1723:AB1723,3)),0,LARGE(V1723:AB1723,3))+IF(ISERROR(LARGE(V1723:AB1723,4)),0,LARGE(V1723:AB1723,4))</f>
        <v>0</v>
      </c>
      <c r="M1723" s="141">
        <f>IF(ISERROR(LARGE(AC1723:BP1723,1)),0,LARGE(AC1723:BP1723,1))+IF(ISERROR(LARGE(AC1723:BP1723,2)),0,LARGE(AC1723:BP1723,2))+IF(ISERROR(LARGE(AC1723:BP1723,3)),0,LARGE(AC1723:BP1723,3))+IF(ISERROR(LARGE(AC1723:BP1723,4)),0,LARGE(AC1723:BP1723,4))</f>
        <v>11</v>
      </c>
      <c r="N1723" s="36">
        <f>IF(ISERROR(LARGE(BQ1723:CV1723,1)),0,LARGE(BQ1723:CV1723,1))+IF(ISERROR(LARGE(BQ1723:CV1723,2)),0,LARGE(BQ1723:CV1723,2))+IF(ISERROR(LARGE(BQ1723:CV1723,3)),0,LARGE(BQ1723:CV1723,3))+IF(ISERROR(LARGE(BQ1723:CV1723,4)),0,LARGE(BQ1723:CV1723,4))</f>
        <v>0</v>
      </c>
      <c r="O1723" s="142">
        <f>IF(ISERROR(LARGE(CW1723:DP1723,1)),0,LARGE(CW1723:DP1723,1))+IF(ISERROR(LARGE(CW1723:DP1723,2)),0,LARGE(CW1723:DP1723,2))+IF(ISERROR(LARGE(CW1723:DP1723,3)),0,LARGE(CW1723:DP1723,3))+IF(ISERROR(LARGE(CW1723:DP1723,4)),0,LARGE(CW1723:DP1723,4))</f>
        <v>0</v>
      </c>
      <c r="P1723" s="143">
        <f>IF(ISERROR(LARGE(V1723:DP1723,1)),0,LARGE(V1723:DP1723,1))+IF(ISERROR(LARGE(V1723:DP1723,2)),0,LARGE(V1723:DP1723,2))+IF(ISERROR(LARGE(V1723:DP1723,3)),0,LARGE(V1723:DP1723,3))+IF(ISERROR(LARGE(V1723:DP1723,4)),0,LARGE(V1723:DP1723,4))+IF(ISERROR(LARGE(V1723:DP1723,5)),0,LARGE(V1723:DP1723,5))+IF(ISERROR(LARGE(V1723:DP1723,6)),0,LARGE(V1723:DP1723,6))+IF(ISERROR(LARGE(V1723:DP1723,7)),0,LARGE(V1723:DP1723,7))+IF(ISERROR(LARGE(V1723:DP1723,8)),0,LARGE(V1723:DP1723,8))+IF(ISERROR(LARGE(V1723:DP1723,9)),0,LARGE(V1723:DP1723,9))+IF(ISERROR(LARGE(V1723:DP1723,10)),0,LARGE(V1723:DP1723,10))+IF(ISERROR(LARGE(V1723:DP1723,11)),0,LARGE(V1723:DP1723,11))+IF(ISERROR(LARGE(V1723:DP1723,12)),0,LARGE(V1723:DP1723,12))</f>
        <v>11</v>
      </c>
      <c r="Q1723" s="144">
        <f>COUNT(V1723:DP1723)</f>
        <v>1</v>
      </c>
      <c r="R1723" s="144">
        <f>IF(ISERROR(LARGE(V1723:AB1723,5)),0,LARGE(V1723:AB1723,5))</f>
        <v>0</v>
      </c>
      <c r="S1723" s="144">
        <f>IF(ISERROR(LARGE(AC1723:BP1723,5)),0,LARGE(AC1723:BP1723,5))</f>
        <v>0</v>
      </c>
      <c r="T1723" s="144">
        <f>IF(ISERROR(LARGE(BQ1723:CV1723,5)),0,LARGE(BQ1723:CV1723,5))</f>
        <v>0</v>
      </c>
      <c r="U1723" s="144">
        <f>IF(ISERROR(LARGE(CW1723:DP1723,5)),0,LARGE(CW1723:DP1723,5))</f>
        <v>0</v>
      </c>
      <c r="V1723" s="17"/>
      <c r="W1723" s="17"/>
      <c r="X1723" s="17"/>
      <c r="Y1723" s="17"/>
      <c r="Z1723" s="17"/>
      <c r="AA1723" s="17"/>
      <c r="AB1723" s="17"/>
      <c r="AC1723" s="141"/>
      <c r="AD1723" s="141">
        <v>11</v>
      </c>
      <c r="AE1723" s="141"/>
      <c r="AF1723" s="141"/>
      <c r="AG1723" s="141"/>
      <c r="AH1723" s="141"/>
      <c r="AI1723" s="141"/>
      <c r="AJ1723" s="141"/>
      <c r="AK1723" s="141"/>
      <c r="AL1723" s="141"/>
      <c r="AM1723" s="141"/>
      <c r="AN1723" s="141"/>
      <c r="AO1723" s="141"/>
      <c r="AP1723" s="141"/>
      <c r="AQ1723" s="141"/>
      <c r="AR1723" s="141"/>
      <c r="AS1723" s="141"/>
      <c r="AT1723" s="141"/>
      <c r="AU1723" s="141"/>
      <c r="AV1723" s="141"/>
      <c r="AW1723" s="141"/>
      <c r="AX1723" s="141"/>
      <c r="AY1723" s="141"/>
      <c r="AZ1723" s="141"/>
      <c r="BA1723" s="141"/>
      <c r="BB1723" s="141"/>
      <c r="BC1723" s="141"/>
      <c r="BD1723" s="141"/>
      <c r="BE1723" s="141"/>
      <c r="BF1723" s="141"/>
      <c r="BG1723" s="141"/>
      <c r="BH1723" s="141"/>
      <c r="BI1723" s="141"/>
      <c r="BJ1723" s="141"/>
      <c r="BK1723" s="141"/>
      <c r="BL1723" s="141"/>
      <c r="BM1723" s="141"/>
      <c r="BN1723" s="141"/>
      <c r="BO1723" s="141"/>
      <c r="BP1723" s="141"/>
      <c r="BQ1723" s="36"/>
      <c r="BR1723" s="36"/>
      <c r="BS1723" s="36"/>
      <c r="BT1723" s="36"/>
      <c r="BU1723" s="36"/>
      <c r="BV1723" s="36"/>
      <c r="BW1723" s="36"/>
      <c r="BX1723" s="36"/>
      <c r="BY1723" s="36"/>
      <c r="BZ1723" s="36"/>
      <c r="CA1723" s="36"/>
      <c r="CB1723" s="36"/>
      <c r="CC1723" s="36"/>
      <c r="CD1723" s="36"/>
      <c r="CE1723" s="36"/>
      <c r="CF1723" s="36"/>
      <c r="CG1723" s="36"/>
      <c r="CH1723" s="36"/>
      <c r="CI1723" s="145"/>
      <c r="CJ1723" s="146"/>
      <c r="CK1723" s="146"/>
      <c r="CL1723" s="146"/>
      <c r="CM1723" s="146"/>
      <c r="CN1723" s="146"/>
      <c r="CO1723" s="146"/>
      <c r="CP1723" s="147"/>
      <c r="CQ1723" s="146"/>
      <c r="CR1723" s="146"/>
      <c r="CS1723" s="146"/>
      <c r="CT1723" s="146"/>
      <c r="CU1723" s="36"/>
      <c r="CV1723" s="36"/>
      <c r="CW1723" s="142"/>
      <c r="CX1723" s="142"/>
      <c r="CY1723" s="142"/>
      <c r="CZ1723" s="142"/>
      <c r="DA1723" s="142"/>
      <c r="DB1723" s="142"/>
      <c r="DC1723" s="142"/>
      <c r="DD1723" s="142"/>
      <c r="DE1723" s="142"/>
      <c r="DF1723" s="142"/>
      <c r="DG1723" s="142"/>
      <c r="DH1723" s="142"/>
      <c r="DI1723" s="142"/>
      <c r="DJ1723" s="142"/>
      <c r="DK1723" s="142"/>
      <c r="DL1723" s="142"/>
      <c r="DM1723" s="142"/>
      <c r="DN1723" s="142"/>
      <c r="DO1723" s="142"/>
      <c r="DP1723" s="142"/>
    </row>
    <row r="1724" spans="1:120" ht="13.5" customHeight="1">
      <c r="A1724" s="16" t="str">
        <f>IF(B1724="","",IF(B1724&gt;1,"UWAGA JUŻ BYŁ",""))</f>
        <v/>
      </c>
      <c r="B1724" s="16">
        <f>IF(C1724="","",COUNTIF($C$8:$C$51430,C1724))</f>
        <v>1</v>
      </c>
      <c r="C1724" s="16" t="str">
        <f>CONCATENATE(E1724,F1724,H1724,G1724)</f>
        <v>LAZAROWICZKrzysztof</v>
      </c>
      <c r="D1724" s="16">
        <f>IF(E1724="","",COUNTA($E$8:E1724))</f>
        <v>1717</v>
      </c>
      <c r="E1724" s="12" t="s">
        <v>1443</v>
      </c>
      <c r="F1724" s="16" t="s">
        <v>229</v>
      </c>
      <c r="G1724" s="12"/>
      <c r="H1724" s="12"/>
      <c r="I1724" s="16" t="str">
        <f>IF(ISERROR(VLOOKUP(H1724,KATEGORIE!$C$13:$E$50006,MATCH(KATEGORIE!$E$12,KATEGORIE!$C$12:$E$12,0),0)),"",VLOOKUP(H1724,KATEGORIE!$C$13:$E$50006,MATCH(KATEGORIE!$E$12,KATEGORIE!$C$12:$E$12,0),0))</f>
        <v/>
      </c>
      <c r="J1724" s="16" t="str">
        <f>IF(I1724="","",COUNTIF($I$8:I1724,I1724))</f>
        <v/>
      </c>
      <c r="K1724" s="16">
        <f>COUNT(V1724:DP1724)</f>
        <v>1</v>
      </c>
      <c r="L1724" s="17">
        <f>IF(ISERROR(LARGE(V1724:AB1724,1)),0,LARGE(V1724:AB1724,1))+IF(ISERROR(LARGE(V1724:AB1724,2)),0,LARGE(V1724:AB1724,2))+IF(ISERROR(LARGE(V1724:AB1724,3)),0,LARGE(V1724:AB1724,3))+IF(ISERROR(LARGE(V1724:AB1724,4)),0,LARGE(V1724:AB1724,4))</f>
        <v>0</v>
      </c>
      <c r="M1724" s="141">
        <f>IF(ISERROR(LARGE(AC1724:BP1724,1)),0,LARGE(AC1724:BP1724,1))+IF(ISERROR(LARGE(AC1724:BP1724,2)),0,LARGE(AC1724:BP1724,2))+IF(ISERROR(LARGE(AC1724:BP1724,3)),0,LARGE(AC1724:BP1724,3))+IF(ISERROR(LARGE(AC1724:BP1724,4)),0,LARGE(AC1724:BP1724,4))</f>
        <v>11</v>
      </c>
      <c r="N1724" s="36">
        <f>IF(ISERROR(LARGE(BQ1724:CV1724,1)),0,LARGE(BQ1724:CV1724,1))+IF(ISERROR(LARGE(BQ1724:CV1724,2)),0,LARGE(BQ1724:CV1724,2))+IF(ISERROR(LARGE(BQ1724:CV1724,3)),0,LARGE(BQ1724:CV1724,3))+IF(ISERROR(LARGE(BQ1724:CV1724,4)),0,LARGE(BQ1724:CV1724,4))</f>
        <v>0</v>
      </c>
      <c r="O1724" s="142">
        <f>IF(ISERROR(LARGE(CW1724:DP1724,1)),0,LARGE(CW1724:DP1724,1))+IF(ISERROR(LARGE(CW1724:DP1724,2)),0,LARGE(CW1724:DP1724,2))+IF(ISERROR(LARGE(CW1724:DP1724,3)),0,LARGE(CW1724:DP1724,3))+IF(ISERROR(LARGE(CW1724:DP1724,4)),0,LARGE(CW1724:DP1724,4))</f>
        <v>0</v>
      </c>
      <c r="P1724" s="143">
        <f>IF(ISERROR(LARGE(V1724:DP1724,1)),0,LARGE(V1724:DP1724,1))+IF(ISERROR(LARGE(V1724:DP1724,2)),0,LARGE(V1724:DP1724,2))+IF(ISERROR(LARGE(V1724:DP1724,3)),0,LARGE(V1724:DP1724,3))+IF(ISERROR(LARGE(V1724:DP1724,4)),0,LARGE(V1724:DP1724,4))+IF(ISERROR(LARGE(V1724:DP1724,5)),0,LARGE(V1724:DP1724,5))+IF(ISERROR(LARGE(V1724:DP1724,6)),0,LARGE(V1724:DP1724,6))+IF(ISERROR(LARGE(V1724:DP1724,7)),0,LARGE(V1724:DP1724,7))+IF(ISERROR(LARGE(V1724:DP1724,8)),0,LARGE(V1724:DP1724,8))+IF(ISERROR(LARGE(V1724:DP1724,9)),0,LARGE(V1724:DP1724,9))+IF(ISERROR(LARGE(V1724:DP1724,10)),0,LARGE(V1724:DP1724,10))+IF(ISERROR(LARGE(V1724:DP1724,11)),0,LARGE(V1724:DP1724,11))+IF(ISERROR(LARGE(V1724:DP1724,12)),0,LARGE(V1724:DP1724,12))</f>
        <v>11</v>
      </c>
      <c r="Q1724" s="144">
        <f>COUNT(V1724:DP1724)</f>
        <v>1</v>
      </c>
      <c r="R1724" s="144">
        <f>IF(ISERROR(LARGE(V1724:AB1724,5)),0,LARGE(V1724:AB1724,5))</f>
        <v>0</v>
      </c>
      <c r="S1724" s="144">
        <f>IF(ISERROR(LARGE(AC1724:BP1724,5)),0,LARGE(AC1724:BP1724,5))</f>
        <v>0</v>
      </c>
      <c r="T1724" s="144">
        <f>IF(ISERROR(LARGE(BQ1724:CV1724,5)),0,LARGE(BQ1724:CV1724,5))</f>
        <v>0</v>
      </c>
      <c r="U1724" s="144">
        <f>IF(ISERROR(LARGE(CW1724:DP1724,5)),0,LARGE(CW1724:DP1724,5))</f>
        <v>0</v>
      </c>
      <c r="V1724" s="17"/>
      <c r="W1724" s="17"/>
      <c r="X1724" s="17"/>
      <c r="Y1724" s="17"/>
      <c r="Z1724" s="17"/>
      <c r="AA1724" s="17"/>
      <c r="AB1724" s="17"/>
      <c r="AC1724" s="141"/>
      <c r="AD1724" s="141"/>
      <c r="AE1724" s="141"/>
      <c r="AF1724" s="141"/>
      <c r="AG1724" s="141">
        <v>11</v>
      </c>
      <c r="AH1724" s="141"/>
      <c r="AI1724" s="141"/>
      <c r="AJ1724" s="141"/>
      <c r="AK1724" s="141"/>
      <c r="AL1724" s="141"/>
      <c r="AM1724" s="141"/>
      <c r="AN1724" s="141"/>
      <c r="AO1724" s="141"/>
      <c r="AP1724" s="141"/>
      <c r="AQ1724" s="141"/>
      <c r="AR1724" s="141"/>
      <c r="AS1724" s="141"/>
      <c r="AT1724" s="141"/>
      <c r="AU1724" s="141"/>
      <c r="AV1724" s="141"/>
      <c r="AW1724" s="141"/>
      <c r="AX1724" s="141"/>
      <c r="AY1724" s="141"/>
      <c r="AZ1724" s="141"/>
      <c r="BA1724" s="141"/>
      <c r="BB1724" s="141"/>
      <c r="BC1724" s="141"/>
      <c r="BD1724" s="141"/>
      <c r="BE1724" s="141"/>
      <c r="BF1724" s="141"/>
      <c r="BG1724" s="141"/>
      <c r="BH1724" s="141"/>
      <c r="BI1724" s="141"/>
      <c r="BJ1724" s="141"/>
      <c r="BK1724" s="141"/>
      <c r="BL1724" s="141"/>
      <c r="BM1724" s="141"/>
      <c r="BN1724" s="141"/>
      <c r="BO1724" s="141"/>
      <c r="BP1724" s="141"/>
      <c r="BQ1724" s="36"/>
      <c r="BR1724" s="36"/>
      <c r="BS1724" s="36"/>
      <c r="BT1724" s="36"/>
      <c r="BU1724" s="36"/>
      <c r="BV1724" s="36"/>
      <c r="BW1724" s="36"/>
      <c r="BX1724" s="36"/>
      <c r="BY1724" s="36"/>
      <c r="BZ1724" s="36"/>
      <c r="CA1724" s="36"/>
      <c r="CB1724" s="36"/>
      <c r="CC1724" s="36"/>
      <c r="CD1724" s="36"/>
      <c r="CE1724" s="36"/>
      <c r="CF1724" s="36"/>
      <c r="CG1724" s="36"/>
      <c r="CH1724" s="36"/>
      <c r="CI1724" s="145"/>
      <c r="CJ1724" s="146"/>
      <c r="CK1724" s="146"/>
      <c r="CL1724" s="146"/>
      <c r="CM1724" s="146"/>
      <c r="CN1724" s="146"/>
      <c r="CO1724" s="146"/>
      <c r="CP1724" s="147"/>
      <c r="CQ1724" s="146"/>
      <c r="CR1724" s="146"/>
      <c r="CS1724" s="146"/>
      <c r="CT1724" s="146"/>
      <c r="CU1724" s="36"/>
      <c r="CV1724" s="36"/>
      <c r="CW1724" s="142"/>
      <c r="CX1724" s="142"/>
      <c r="CY1724" s="142"/>
      <c r="CZ1724" s="142"/>
      <c r="DA1724" s="142"/>
      <c r="DB1724" s="142"/>
      <c r="DC1724" s="142"/>
      <c r="DD1724" s="142"/>
      <c r="DE1724" s="142"/>
      <c r="DF1724" s="142"/>
      <c r="DG1724" s="142"/>
      <c r="DH1724" s="142"/>
      <c r="DI1724" s="142"/>
      <c r="DJ1724" s="142"/>
      <c r="DK1724" s="142"/>
      <c r="DL1724" s="142"/>
      <c r="DM1724" s="142"/>
      <c r="DN1724" s="142"/>
      <c r="DO1724" s="142"/>
      <c r="DP1724" s="142"/>
    </row>
    <row r="1725" spans="1:120" ht="13.5" customHeight="1">
      <c r="A1725" s="16" t="str">
        <f>IF(B1725="","",IF(B1725&gt;1,"UWAGA JUŻ BYŁ",""))</f>
        <v/>
      </c>
      <c r="B1725" s="16">
        <f>IF(C1725="","",COUNTIF($C$8:$C$51430,C1725))</f>
        <v>1</v>
      </c>
      <c r="C1725" s="16" t="str">
        <f>CONCATENATE(E1725,F1725,H1725,G1725)</f>
        <v>ChodorowskiWojciechkolbuszowskie zakapiory</v>
      </c>
      <c r="D1725" s="16">
        <f>IF(E1725="","",COUNTA($E$8:E1725))</f>
        <v>1718</v>
      </c>
      <c r="E1725" s="12" t="s">
        <v>1705</v>
      </c>
      <c r="F1725" s="16" t="s">
        <v>184</v>
      </c>
      <c r="G1725" s="12" t="s">
        <v>1706</v>
      </c>
      <c r="H1725" s="12"/>
      <c r="I1725" s="16" t="str">
        <f>IF(ISERROR(VLOOKUP(H1725,KATEGORIE!$C$13:$E$50006,MATCH(KATEGORIE!$E$12,KATEGORIE!$C$12:$E$12,0),0)),"",VLOOKUP(H1725,KATEGORIE!$C$13:$E$50006,MATCH(KATEGORIE!$E$12,KATEGORIE!$C$12:$E$12,0),0))</f>
        <v/>
      </c>
      <c r="J1725" s="16" t="str">
        <f>IF(I1725="","",COUNTIF($I$8:I1725,I1725))</f>
        <v/>
      </c>
      <c r="K1725" s="16">
        <f>COUNT(V1725:DP1725)</f>
        <v>1</v>
      </c>
      <c r="L1725" s="17">
        <f>IF(ISERROR(LARGE(V1725:AB1725,1)),0,LARGE(V1725:AB1725,1))+IF(ISERROR(LARGE(V1725:AB1725,2)),0,LARGE(V1725:AB1725,2))+IF(ISERROR(LARGE(V1725:AB1725,3)),0,LARGE(V1725:AB1725,3))+IF(ISERROR(LARGE(V1725:AB1725,4)),0,LARGE(V1725:AB1725,4))</f>
        <v>0</v>
      </c>
      <c r="M1725" s="141">
        <f>IF(ISERROR(LARGE(AC1725:BP1725,1)),0,LARGE(AC1725:BP1725,1))+IF(ISERROR(LARGE(AC1725:BP1725,2)),0,LARGE(AC1725:BP1725,2))+IF(ISERROR(LARGE(AC1725:BP1725,3)),0,LARGE(AC1725:BP1725,3))+IF(ISERROR(LARGE(AC1725:BP1725,4)),0,LARGE(AC1725:BP1725,4))</f>
        <v>11</v>
      </c>
      <c r="N1725" s="36">
        <f>IF(ISERROR(LARGE(BQ1725:CV1725,1)),0,LARGE(BQ1725:CV1725,1))+IF(ISERROR(LARGE(BQ1725:CV1725,2)),0,LARGE(BQ1725:CV1725,2))+IF(ISERROR(LARGE(BQ1725:CV1725,3)),0,LARGE(BQ1725:CV1725,3))+IF(ISERROR(LARGE(BQ1725:CV1725,4)),0,LARGE(BQ1725:CV1725,4))</f>
        <v>0</v>
      </c>
      <c r="O1725" s="142">
        <f>IF(ISERROR(LARGE(CW1725:DP1725,1)),0,LARGE(CW1725:DP1725,1))+IF(ISERROR(LARGE(CW1725:DP1725,2)),0,LARGE(CW1725:DP1725,2))+IF(ISERROR(LARGE(CW1725:DP1725,3)),0,LARGE(CW1725:DP1725,3))+IF(ISERROR(LARGE(CW1725:DP1725,4)),0,LARGE(CW1725:DP1725,4))</f>
        <v>0</v>
      </c>
      <c r="P1725" s="143">
        <f>IF(ISERROR(LARGE(V1725:DP1725,1)),0,LARGE(V1725:DP1725,1))+IF(ISERROR(LARGE(V1725:DP1725,2)),0,LARGE(V1725:DP1725,2))+IF(ISERROR(LARGE(V1725:DP1725,3)),0,LARGE(V1725:DP1725,3))+IF(ISERROR(LARGE(V1725:DP1725,4)),0,LARGE(V1725:DP1725,4))+IF(ISERROR(LARGE(V1725:DP1725,5)),0,LARGE(V1725:DP1725,5))+IF(ISERROR(LARGE(V1725:DP1725,6)),0,LARGE(V1725:DP1725,6))+IF(ISERROR(LARGE(V1725:DP1725,7)),0,LARGE(V1725:DP1725,7))+IF(ISERROR(LARGE(V1725:DP1725,8)),0,LARGE(V1725:DP1725,8))+IF(ISERROR(LARGE(V1725:DP1725,9)),0,LARGE(V1725:DP1725,9))+IF(ISERROR(LARGE(V1725:DP1725,10)),0,LARGE(V1725:DP1725,10))+IF(ISERROR(LARGE(V1725:DP1725,11)),0,LARGE(V1725:DP1725,11))+IF(ISERROR(LARGE(V1725:DP1725,12)),0,LARGE(V1725:DP1725,12))</f>
        <v>11</v>
      </c>
      <c r="Q1725" s="144">
        <f>COUNT(V1725:DP1725)</f>
        <v>1</v>
      </c>
      <c r="R1725" s="144">
        <f>IF(ISERROR(LARGE(V1725:AB1725,5)),0,LARGE(V1725:AB1725,5))</f>
        <v>0</v>
      </c>
      <c r="S1725" s="144">
        <f>IF(ISERROR(LARGE(AC1725:BP1725,5)),0,LARGE(AC1725:BP1725,5))</f>
        <v>0</v>
      </c>
      <c r="T1725" s="144">
        <f>IF(ISERROR(LARGE(BQ1725:CV1725,5)),0,LARGE(BQ1725:CV1725,5))</f>
        <v>0</v>
      </c>
      <c r="U1725" s="144">
        <f>IF(ISERROR(LARGE(CW1725:DP1725,5)),0,LARGE(CW1725:DP1725,5))</f>
        <v>0</v>
      </c>
      <c r="V1725" s="17"/>
      <c r="W1725" s="17"/>
      <c r="X1725" s="17"/>
      <c r="Y1725" s="17"/>
      <c r="Z1725" s="17"/>
      <c r="AA1725" s="17"/>
      <c r="AB1725" s="17"/>
      <c r="AC1725" s="141"/>
      <c r="AD1725" s="141"/>
      <c r="AE1725" s="141"/>
      <c r="AF1725" s="141"/>
      <c r="AG1725" s="141"/>
      <c r="AH1725" s="141"/>
      <c r="AI1725" s="141"/>
      <c r="AJ1725" s="141">
        <v>11</v>
      </c>
      <c r="AK1725" s="141"/>
      <c r="AL1725" s="141"/>
      <c r="AM1725" s="141"/>
      <c r="AN1725" s="141"/>
      <c r="AO1725" s="141"/>
      <c r="AP1725" s="141"/>
      <c r="AQ1725" s="141"/>
      <c r="AR1725" s="141"/>
      <c r="AS1725" s="141"/>
      <c r="AT1725" s="141"/>
      <c r="AU1725" s="141"/>
      <c r="AV1725" s="141"/>
      <c r="AW1725" s="141"/>
      <c r="AX1725" s="141"/>
      <c r="AY1725" s="141"/>
      <c r="AZ1725" s="141"/>
      <c r="BA1725" s="141"/>
      <c r="BB1725" s="141"/>
      <c r="BC1725" s="141"/>
      <c r="BD1725" s="141"/>
      <c r="BE1725" s="141"/>
      <c r="BF1725" s="141"/>
      <c r="BG1725" s="141"/>
      <c r="BH1725" s="141"/>
      <c r="BI1725" s="141"/>
      <c r="BJ1725" s="141"/>
      <c r="BK1725" s="141"/>
      <c r="BL1725" s="141"/>
      <c r="BM1725" s="141"/>
      <c r="BN1725" s="141"/>
      <c r="BO1725" s="141"/>
      <c r="BP1725" s="141"/>
      <c r="BQ1725" s="36"/>
      <c r="BR1725" s="36"/>
      <c r="BS1725" s="36"/>
      <c r="BT1725" s="36"/>
      <c r="BU1725" s="36"/>
      <c r="BV1725" s="36"/>
      <c r="BW1725" s="36"/>
      <c r="BX1725" s="36"/>
      <c r="BY1725" s="36"/>
      <c r="BZ1725" s="36"/>
      <c r="CA1725" s="36"/>
      <c r="CB1725" s="36"/>
      <c r="CC1725" s="36"/>
      <c r="CD1725" s="36"/>
      <c r="CE1725" s="36"/>
      <c r="CF1725" s="36"/>
      <c r="CG1725" s="36"/>
      <c r="CH1725" s="36"/>
      <c r="CI1725" s="145"/>
      <c r="CJ1725" s="146"/>
      <c r="CK1725" s="146"/>
      <c r="CL1725" s="146"/>
      <c r="CM1725" s="146"/>
      <c r="CN1725" s="146"/>
      <c r="CO1725" s="146"/>
      <c r="CP1725" s="147"/>
      <c r="CQ1725" s="146"/>
      <c r="CR1725" s="146"/>
      <c r="CS1725" s="146"/>
      <c r="CT1725" s="146"/>
      <c r="CU1725" s="36"/>
      <c r="CV1725" s="36"/>
      <c r="CW1725" s="142"/>
      <c r="CX1725" s="142"/>
      <c r="CY1725" s="142"/>
      <c r="CZ1725" s="142"/>
      <c r="DA1725" s="142"/>
      <c r="DB1725" s="142"/>
      <c r="DC1725" s="142"/>
      <c r="DD1725" s="142"/>
      <c r="DE1725" s="142"/>
      <c r="DF1725" s="142"/>
      <c r="DG1725" s="142"/>
      <c r="DH1725" s="142"/>
      <c r="DI1725" s="142"/>
      <c r="DJ1725" s="142"/>
      <c r="DK1725" s="142"/>
      <c r="DL1725" s="142"/>
      <c r="DM1725" s="142"/>
      <c r="DN1725" s="142"/>
      <c r="DO1725" s="142"/>
      <c r="DP1725" s="142"/>
    </row>
    <row r="1726" spans="1:120" ht="13.5" customHeight="1">
      <c r="A1726" s="16" t="str">
        <f>IF(B1726="","",IF(B1726&gt;1,"UWAGA JUŻ BYŁ",""))</f>
        <v/>
      </c>
      <c r="B1726" s="16">
        <f>IF(C1726="","",COUNTIF($C$8:$C$51430,C1726))</f>
        <v>1</v>
      </c>
      <c r="C1726" s="16" t="str">
        <f>CONCATENATE(E1726,F1726,H1726,G1726)</f>
        <v>RymkiewiczBartoszALE ON SIĘ ZMIENIŁ</v>
      </c>
      <c r="D1726" s="16">
        <f>IF(E1726="","",COUNTA($E$8:E1726))</f>
        <v>1719</v>
      </c>
      <c r="E1726" s="12" t="s">
        <v>1770</v>
      </c>
      <c r="F1726" s="16" t="s">
        <v>418</v>
      </c>
      <c r="G1726" s="12" t="s">
        <v>1771</v>
      </c>
      <c r="H1726" s="12"/>
      <c r="I1726" s="16" t="str">
        <f>IF(ISERROR(VLOOKUP(H1726,KATEGORIE!$C$13:$E$50006,MATCH(KATEGORIE!$E$12,KATEGORIE!$C$12:$E$12,0),0)),"",VLOOKUP(H1726,KATEGORIE!$C$13:$E$50006,MATCH(KATEGORIE!$E$12,KATEGORIE!$C$12:$E$12,0),0))</f>
        <v/>
      </c>
      <c r="J1726" s="16" t="str">
        <f>IF(I1726="","",COUNTIF($I$8:I1726,I1726))</f>
        <v/>
      </c>
      <c r="K1726" s="16">
        <f>COUNT(V1726:DP1726)</f>
        <v>1</v>
      </c>
      <c r="L1726" s="17">
        <f>IF(ISERROR(LARGE(V1726:AB1726,1)),0,LARGE(V1726:AB1726,1))+IF(ISERROR(LARGE(V1726:AB1726,2)),0,LARGE(V1726:AB1726,2))+IF(ISERROR(LARGE(V1726:AB1726,3)),0,LARGE(V1726:AB1726,3))+IF(ISERROR(LARGE(V1726:AB1726,4)),0,LARGE(V1726:AB1726,4))</f>
        <v>0</v>
      </c>
      <c r="M1726" s="141">
        <f>IF(ISERROR(LARGE(AC1726:BP1726,1)),0,LARGE(AC1726:BP1726,1))+IF(ISERROR(LARGE(AC1726:BP1726,2)),0,LARGE(AC1726:BP1726,2))+IF(ISERROR(LARGE(AC1726:BP1726,3)),0,LARGE(AC1726:BP1726,3))+IF(ISERROR(LARGE(AC1726:BP1726,4)),0,LARGE(AC1726:BP1726,4))</f>
        <v>11</v>
      </c>
      <c r="N1726" s="36">
        <f>IF(ISERROR(LARGE(BQ1726:CV1726,1)),0,LARGE(BQ1726:CV1726,1))+IF(ISERROR(LARGE(BQ1726:CV1726,2)),0,LARGE(BQ1726:CV1726,2))+IF(ISERROR(LARGE(BQ1726:CV1726,3)),0,LARGE(BQ1726:CV1726,3))+IF(ISERROR(LARGE(BQ1726:CV1726,4)),0,LARGE(BQ1726:CV1726,4))</f>
        <v>0</v>
      </c>
      <c r="O1726" s="142">
        <f>IF(ISERROR(LARGE(CW1726:DP1726,1)),0,LARGE(CW1726:DP1726,1))+IF(ISERROR(LARGE(CW1726:DP1726,2)),0,LARGE(CW1726:DP1726,2))+IF(ISERROR(LARGE(CW1726:DP1726,3)),0,LARGE(CW1726:DP1726,3))+IF(ISERROR(LARGE(CW1726:DP1726,4)),0,LARGE(CW1726:DP1726,4))</f>
        <v>0</v>
      </c>
      <c r="P1726" s="143">
        <f>IF(ISERROR(LARGE(V1726:DP1726,1)),0,LARGE(V1726:DP1726,1))+IF(ISERROR(LARGE(V1726:DP1726,2)),0,LARGE(V1726:DP1726,2))+IF(ISERROR(LARGE(V1726:DP1726,3)),0,LARGE(V1726:DP1726,3))+IF(ISERROR(LARGE(V1726:DP1726,4)),0,LARGE(V1726:DP1726,4))+IF(ISERROR(LARGE(V1726:DP1726,5)),0,LARGE(V1726:DP1726,5))+IF(ISERROR(LARGE(V1726:DP1726,6)),0,LARGE(V1726:DP1726,6))+IF(ISERROR(LARGE(V1726:DP1726,7)),0,LARGE(V1726:DP1726,7))+IF(ISERROR(LARGE(V1726:DP1726,8)),0,LARGE(V1726:DP1726,8))+IF(ISERROR(LARGE(V1726:DP1726,9)),0,LARGE(V1726:DP1726,9))+IF(ISERROR(LARGE(V1726:DP1726,10)),0,LARGE(V1726:DP1726,10))+IF(ISERROR(LARGE(V1726:DP1726,11)),0,LARGE(V1726:DP1726,11))+IF(ISERROR(LARGE(V1726:DP1726,12)),0,LARGE(V1726:DP1726,12))</f>
        <v>11</v>
      </c>
      <c r="Q1726" s="144">
        <f>COUNT(V1726:DP1726)</f>
        <v>1</v>
      </c>
      <c r="R1726" s="144">
        <f>IF(ISERROR(LARGE(V1726:AB1726,5)),0,LARGE(V1726:AB1726,5))</f>
        <v>0</v>
      </c>
      <c r="S1726" s="144">
        <f>IF(ISERROR(LARGE(AC1726:BP1726,5)),0,LARGE(AC1726:BP1726,5))</f>
        <v>0</v>
      </c>
      <c r="T1726" s="144">
        <f>IF(ISERROR(LARGE(BQ1726:CV1726,5)),0,LARGE(BQ1726:CV1726,5))</f>
        <v>0</v>
      </c>
      <c r="U1726" s="144">
        <f>IF(ISERROR(LARGE(CW1726:DP1726,5)),0,LARGE(CW1726:DP1726,5))</f>
        <v>0</v>
      </c>
      <c r="V1726" s="17"/>
      <c r="W1726" s="17"/>
      <c r="X1726" s="17"/>
      <c r="Y1726" s="17"/>
      <c r="Z1726" s="17"/>
      <c r="AA1726" s="17"/>
      <c r="AB1726" s="17"/>
      <c r="AC1726" s="141"/>
      <c r="AD1726" s="141"/>
      <c r="AE1726" s="141"/>
      <c r="AF1726" s="141"/>
      <c r="AG1726" s="141"/>
      <c r="AH1726" s="141"/>
      <c r="AI1726" s="141"/>
      <c r="AJ1726" s="141"/>
      <c r="AK1726" s="141">
        <v>11</v>
      </c>
      <c r="AL1726" s="141"/>
      <c r="AM1726" s="141"/>
      <c r="AN1726" s="141"/>
      <c r="AO1726" s="141"/>
      <c r="AP1726" s="141"/>
      <c r="AQ1726" s="141"/>
      <c r="AR1726" s="141"/>
      <c r="AS1726" s="141"/>
      <c r="AT1726" s="141"/>
      <c r="AU1726" s="141"/>
      <c r="AV1726" s="141"/>
      <c r="AW1726" s="141"/>
      <c r="AX1726" s="141"/>
      <c r="AY1726" s="141"/>
      <c r="AZ1726" s="141"/>
      <c r="BA1726" s="141"/>
      <c r="BB1726" s="141"/>
      <c r="BC1726" s="141"/>
      <c r="BD1726" s="141"/>
      <c r="BE1726" s="141"/>
      <c r="BF1726" s="141"/>
      <c r="BG1726" s="141"/>
      <c r="BH1726" s="141"/>
      <c r="BI1726" s="141"/>
      <c r="BJ1726" s="141"/>
      <c r="BK1726" s="141"/>
      <c r="BL1726" s="141"/>
      <c r="BM1726" s="141"/>
      <c r="BN1726" s="141"/>
      <c r="BO1726" s="141"/>
      <c r="BP1726" s="141"/>
      <c r="BQ1726" s="36"/>
      <c r="BR1726" s="36"/>
      <c r="BS1726" s="36"/>
      <c r="BT1726" s="36"/>
      <c r="BU1726" s="36"/>
      <c r="BV1726" s="36"/>
      <c r="BW1726" s="36"/>
      <c r="BX1726" s="36"/>
      <c r="BY1726" s="36"/>
      <c r="BZ1726" s="36"/>
      <c r="CA1726" s="36"/>
      <c r="CB1726" s="36"/>
      <c r="CC1726" s="36"/>
      <c r="CD1726" s="36"/>
      <c r="CE1726" s="36"/>
      <c r="CF1726" s="36"/>
      <c r="CG1726" s="36"/>
      <c r="CH1726" s="36"/>
      <c r="CI1726" s="145"/>
      <c r="CJ1726" s="146"/>
      <c r="CK1726" s="146"/>
      <c r="CL1726" s="146"/>
      <c r="CM1726" s="146"/>
      <c r="CN1726" s="146"/>
      <c r="CO1726" s="146"/>
      <c r="CP1726" s="147"/>
      <c r="CQ1726" s="146"/>
      <c r="CR1726" s="146"/>
      <c r="CS1726" s="146"/>
      <c r="CT1726" s="146"/>
      <c r="CU1726" s="36"/>
      <c r="CV1726" s="36"/>
      <c r="CW1726" s="142"/>
      <c r="CX1726" s="142"/>
      <c r="CY1726" s="142"/>
      <c r="CZ1726" s="142"/>
      <c r="DA1726" s="142"/>
      <c r="DB1726" s="142"/>
      <c r="DC1726" s="142"/>
      <c r="DD1726" s="142"/>
      <c r="DE1726" s="142"/>
      <c r="DF1726" s="142"/>
      <c r="DG1726" s="142"/>
      <c r="DH1726" s="142"/>
      <c r="DI1726" s="142"/>
      <c r="DJ1726" s="142"/>
      <c r="DK1726" s="142"/>
      <c r="DL1726" s="142"/>
      <c r="DM1726" s="142"/>
      <c r="DN1726" s="142"/>
      <c r="DO1726" s="142"/>
      <c r="DP1726" s="142"/>
    </row>
    <row r="1727" spans="1:120" ht="13.5" customHeight="1">
      <c r="A1727" s="16" t="str">
        <f>IF(B1727="","",IF(B1727&gt;1,"UWAGA JUŻ BYŁ",""))</f>
        <v/>
      </c>
      <c r="B1727" s="16">
        <f>IF(C1727="","",COUNTIF($C$8:$C$51430,C1727))</f>
        <v>1</v>
      </c>
      <c r="C1727" s="16" t="str">
        <f>CONCATENATE(E1727,F1727,H1727,G1727)</f>
        <v>Bobla Walenty1SecondTeam</v>
      </c>
      <c r="D1727" s="16">
        <f>IF(E1727="","",COUNTA($E$8:E1727))</f>
        <v>1720</v>
      </c>
      <c r="E1727" s="117" t="s">
        <v>1892</v>
      </c>
      <c r="F1727" s="16" t="s">
        <v>1516</v>
      </c>
      <c r="G1727" s="12" t="s">
        <v>1893</v>
      </c>
      <c r="H1727" s="12"/>
      <c r="I1727" s="16" t="str">
        <f>IF(ISERROR(VLOOKUP(H1727,KATEGORIE!$C$13:$E$50006,MATCH(KATEGORIE!$E$12,KATEGORIE!$C$12:$E$12,0),0)),"",VLOOKUP(H1727,KATEGORIE!$C$13:$E$50006,MATCH(KATEGORIE!$E$12,KATEGORIE!$C$12:$E$12,0),0))</f>
        <v/>
      </c>
      <c r="J1727" s="16" t="str">
        <f>IF(I1727="","",COUNTIF($I$8:I1727,I1727))</f>
        <v/>
      </c>
      <c r="K1727" s="16">
        <f>COUNT(V1727:DP1727)</f>
        <v>1</v>
      </c>
      <c r="L1727" s="17">
        <f>IF(ISERROR(LARGE(V1727:AB1727,1)),0,LARGE(V1727:AB1727,1))+IF(ISERROR(LARGE(V1727:AB1727,2)),0,LARGE(V1727:AB1727,2))+IF(ISERROR(LARGE(V1727:AB1727,3)),0,LARGE(V1727:AB1727,3))+IF(ISERROR(LARGE(V1727:AB1727,4)),0,LARGE(V1727:AB1727,4))</f>
        <v>0</v>
      </c>
      <c r="M1727" s="141">
        <f>IF(ISERROR(LARGE(AC1727:BP1727,1)),0,LARGE(AC1727:BP1727,1))+IF(ISERROR(LARGE(AC1727:BP1727,2)),0,LARGE(AC1727:BP1727,2))+IF(ISERROR(LARGE(AC1727:BP1727,3)),0,LARGE(AC1727:BP1727,3))+IF(ISERROR(LARGE(AC1727:BP1727,4)),0,LARGE(AC1727:BP1727,4))</f>
        <v>0</v>
      </c>
      <c r="N1727" s="36">
        <f>IF(ISERROR(LARGE(BQ1727:CV1727,1)),0,LARGE(BQ1727:CV1727,1))+IF(ISERROR(LARGE(BQ1727:CV1727,2)),0,LARGE(BQ1727:CV1727,2))+IF(ISERROR(LARGE(BQ1727:CV1727,3)),0,LARGE(BQ1727:CV1727,3))+IF(ISERROR(LARGE(BQ1727:CV1727,4)),0,LARGE(BQ1727:CV1727,4))</f>
        <v>0</v>
      </c>
      <c r="O1727" s="142">
        <f>IF(ISERROR(LARGE(CW1727:DP1727,1)),0,LARGE(CW1727:DP1727,1))+IF(ISERROR(LARGE(CW1727:DP1727,2)),0,LARGE(CW1727:DP1727,2))+IF(ISERROR(LARGE(CW1727:DP1727,3)),0,LARGE(CW1727:DP1727,3))+IF(ISERROR(LARGE(CW1727:DP1727,4)),0,LARGE(CW1727:DP1727,4))</f>
        <v>11</v>
      </c>
      <c r="P1727" s="143">
        <f>IF(ISERROR(LARGE(V1727:DP1727,1)),0,LARGE(V1727:DP1727,1))+IF(ISERROR(LARGE(V1727:DP1727,2)),0,LARGE(V1727:DP1727,2))+IF(ISERROR(LARGE(V1727:DP1727,3)),0,LARGE(V1727:DP1727,3))+IF(ISERROR(LARGE(V1727:DP1727,4)),0,LARGE(V1727:DP1727,4))+IF(ISERROR(LARGE(V1727:DP1727,5)),0,LARGE(V1727:DP1727,5))+IF(ISERROR(LARGE(V1727:DP1727,6)),0,LARGE(V1727:DP1727,6))+IF(ISERROR(LARGE(V1727:DP1727,7)),0,LARGE(V1727:DP1727,7))+IF(ISERROR(LARGE(V1727:DP1727,8)),0,LARGE(V1727:DP1727,8))+IF(ISERROR(LARGE(V1727:DP1727,9)),0,LARGE(V1727:DP1727,9))+IF(ISERROR(LARGE(V1727:DP1727,10)),0,LARGE(V1727:DP1727,10))+IF(ISERROR(LARGE(V1727:DP1727,11)),0,LARGE(V1727:DP1727,11))+IF(ISERROR(LARGE(V1727:DP1727,12)),0,LARGE(V1727:DP1727,12))</f>
        <v>11</v>
      </c>
      <c r="Q1727" s="144">
        <f>COUNT(V1727:DP1727)</f>
        <v>1</v>
      </c>
      <c r="R1727" s="144">
        <f>IF(ISERROR(LARGE(V1727:AB1727,5)),0,LARGE(V1727:AB1727,5))</f>
        <v>0</v>
      </c>
      <c r="S1727" s="144">
        <f>IF(ISERROR(LARGE(AC1727:BP1727,5)),0,LARGE(AC1727:BP1727,5))</f>
        <v>0</v>
      </c>
      <c r="T1727" s="144">
        <f>IF(ISERROR(LARGE(BQ1727:CV1727,5)),0,LARGE(BQ1727:CV1727,5))</f>
        <v>0</v>
      </c>
      <c r="U1727" s="144">
        <f>IF(ISERROR(LARGE(CW1727:DP1727,5)),0,LARGE(CW1727:DP1727,5))</f>
        <v>0</v>
      </c>
      <c r="V1727" s="17"/>
      <c r="W1727" s="17"/>
      <c r="X1727" s="17"/>
      <c r="Y1727" s="17"/>
      <c r="Z1727" s="17"/>
      <c r="AA1727" s="17"/>
      <c r="AB1727" s="17"/>
      <c r="AC1727" s="141"/>
      <c r="AD1727" s="141"/>
      <c r="AE1727" s="141"/>
      <c r="AF1727" s="141"/>
      <c r="AG1727" s="141"/>
      <c r="AH1727" s="141"/>
      <c r="AI1727" s="141"/>
      <c r="AJ1727" s="141"/>
      <c r="AK1727" s="141"/>
      <c r="AL1727" s="141"/>
      <c r="AM1727" s="141"/>
      <c r="AN1727" s="141"/>
      <c r="AO1727" s="141"/>
      <c r="AP1727" s="141"/>
      <c r="AQ1727" s="141"/>
      <c r="AR1727" s="141"/>
      <c r="AS1727" s="141"/>
      <c r="AT1727" s="141"/>
      <c r="AU1727" s="141"/>
      <c r="AV1727" s="141"/>
      <c r="AW1727" s="141"/>
      <c r="AX1727" s="141"/>
      <c r="AY1727" s="141"/>
      <c r="AZ1727" s="141"/>
      <c r="BA1727" s="141"/>
      <c r="BB1727" s="141"/>
      <c r="BC1727" s="141"/>
      <c r="BD1727" s="141"/>
      <c r="BE1727" s="141"/>
      <c r="BF1727" s="141"/>
      <c r="BG1727" s="141"/>
      <c r="BH1727" s="141"/>
      <c r="BI1727" s="141"/>
      <c r="BJ1727" s="141"/>
      <c r="BK1727" s="141"/>
      <c r="BL1727" s="141"/>
      <c r="BM1727" s="141"/>
      <c r="BN1727" s="141"/>
      <c r="BO1727" s="141"/>
      <c r="BP1727" s="141"/>
      <c r="BQ1727" s="36"/>
      <c r="BR1727" s="36"/>
      <c r="BS1727" s="36"/>
      <c r="BT1727" s="36"/>
      <c r="BU1727" s="36"/>
      <c r="BV1727" s="36"/>
      <c r="BW1727" s="36"/>
      <c r="BX1727" s="36"/>
      <c r="BY1727" s="36"/>
      <c r="BZ1727" s="36"/>
      <c r="CA1727" s="36"/>
      <c r="CB1727" s="36"/>
      <c r="CC1727" s="36"/>
      <c r="CD1727" s="36"/>
      <c r="CE1727" s="36"/>
      <c r="CF1727" s="36"/>
      <c r="CG1727" s="36"/>
      <c r="CH1727" s="36"/>
      <c r="CI1727" s="145"/>
      <c r="CJ1727" s="146"/>
      <c r="CK1727" s="146"/>
      <c r="CL1727" s="146"/>
      <c r="CM1727" s="146"/>
      <c r="CN1727" s="146"/>
      <c r="CO1727" s="146"/>
      <c r="CP1727" s="147"/>
      <c r="CQ1727" s="146"/>
      <c r="CR1727" s="146"/>
      <c r="CS1727" s="146"/>
      <c r="CT1727" s="146"/>
      <c r="CU1727" s="36"/>
      <c r="CV1727" s="36"/>
      <c r="CW1727" s="142"/>
      <c r="CX1727" s="142"/>
      <c r="CY1727" s="142"/>
      <c r="CZ1727" s="142">
        <v>11</v>
      </c>
      <c r="DA1727" s="142"/>
      <c r="DB1727" s="142"/>
      <c r="DC1727" s="142"/>
      <c r="DD1727" s="142"/>
      <c r="DE1727" s="142"/>
      <c r="DF1727" s="142"/>
      <c r="DG1727" s="142"/>
      <c r="DH1727" s="142"/>
      <c r="DI1727" s="142"/>
      <c r="DJ1727" s="142"/>
      <c r="DK1727" s="142"/>
      <c r="DL1727" s="142"/>
      <c r="DM1727" s="142"/>
      <c r="DN1727" s="142"/>
      <c r="DO1727" s="142"/>
      <c r="DP1727" s="142"/>
    </row>
    <row r="1728" spans="1:120" ht="13.5" customHeight="1">
      <c r="A1728" s="16" t="str">
        <f>IF(B1728="","",IF(B1728&gt;1,"UWAGA JUŻ BYŁ",""))</f>
        <v/>
      </c>
      <c r="B1728" s="16">
        <f>IF(C1728="","",COUNTIF($C$8:$C$51430,C1728))</f>
        <v>1</v>
      </c>
      <c r="C1728" s="16" t="str">
        <f>CONCATENATE(E1728,F1728,H1728,G1728)</f>
        <v>BONK Jarosław1983GOPR  / BIELSKO-BIAŁA</v>
      </c>
      <c r="D1728" s="16">
        <f>IF(E1728="","",COUNTA($E$8:E1728))</f>
        <v>1721</v>
      </c>
      <c r="E1728" s="12" t="s">
        <v>2034</v>
      </c>
      <c r="F1728" s="16" t="s">
        <v>420</v>
      </c>
      <c r="G1728" s="12" t="s">
        <v>2035</v>
      </c>
      <c r="H1728" s="12">
        <v>1983</v>
      </c>
      <c r="I1728" s="16" t="str">
        <f>IF(ISERROR(VLOOKUP(H1728,KATEGORIE!$C$13:$E$50006,MATCH(KATEGORIE!$E$12,KATEGORIE!$C$12:$E$12,0),0)),"",VLOOKUP(H1728,KATEGORIE!$C$13:$E$50006,MATCH(KATEGORIE!$E$12,KATEGORIE!$C$12:$E$12,0),0))</f>
        <v>S2</v>
      </c>
      <c r="J1728" s="16">
        <f>IF(I1728="","",COUNTIF($I$8:I1728,I1728))</f>
        <v>320</v>
      </c>
      <c r="K1728" s="16">
        <f>COUNT(V1728:DP1728)</f>
        <v>1</v>
      </c>
      <c r="L1728" s="17">
        <f>IF(ISERROR(LARGE(V1728:AB1728,1)),0,LARGE(V1728:AB1728,1))+IF(ISERROR(LARGE(V1728:AB1728,2)),0,LARGE(V1728:AB1728,2))+IF(ISERROR(LARGE(V1728:AB1728,3)),0,LARGE(V1728:AB1728,3))+IF(ISERROR(LARGE(V1728:AB1728,4)),0,LARGE(V1728:AB1728,4))</f>
        <v>11</v>
      </c>
      <c r="M1728" s="141">
        <f>IF(ISERROR(LARGE(AC1728:BP1728,1)),0,LARGE(AC1728:BP1728,1))+IF(ISERROR(LARGE(AC1728:BP1728,2)),0,LARGE(AC1728:BP1728,2))+IF(ISERROR(LARGE(AC1728:BP1728,3)),0,LARGE(AC1728:BP1728,3))+IF(ISERROR(LARGE(AC1728:BP1728,4)),0,LARGE(AC1728:BP1728,4))</f>
        <v>0</v>
      </c>
      <c r="N1728" s="36">
        <f>IF(ISERROR(LARGE(BQ1728:CV1728,1)),0,LARGE(BQ1728:CV1728,1))+IF(ISERROR(LARGE(BQ1728:CV1728,2)),0,LARGE(BQ1728:CV1728,2))+IF(ISERROR(LARGE(BQ1728:CV1728,3)),0,LARGE(BQ1728:CV1728,3))+IF(ISERROR(LARGE(BQ1728:CV1728,4)),0,LARGE(BQ1728:CV1728,4))</f>
        <v>0</v>
      </c>
      <c r="O1728" s="142">
        <f>IF(ISERROR(LARGE(CW1728:DP1728,1)),0,LARGE(CW1728:DP1728,1))+IF(ISERROR(LARGE(CW1728:DP1728,2)),0,LARGE(CW1728:DP1728,2))+IF(ISERROR(LARGE(CW1728:DP1728,3)),0,LARGE(CW1728:DP1728,3))+IF(ISERROR(LARGE(CW1728:DP1728,4)),0,LARGE(CW1728:DP1728,4))</f>
        <v>0</v>
      </c>
      <c r="P1728" s="143">
        <f>IF(ISERROR(LARGE(V1728:DP1728,1)),0,LARGE(V1728:DP1728,1))+IF(ISERROR(LARGE(V1728:DP1728,2)),0,LARGE(V1728:DP1728,2))+IF(ISERROR(LARGE(V1728:DP1728,3)),0,LARGE(V1728:DP1728,3))+IF(ISERROR(LARGE(V1728:DP1728,4)),0,LARGE(V1728:DP1728,4))+IF(ISERROR(LARGE(V1728:DP1728,5)),0,LARGE(V1728:DP1728,5))+IF(ISERROR(LARGE(V1728:DP1728,6)),0,LARGE(V1728:DP1728,6))+IF(ISERROR(LARGE(V1728:DP1728,7)),0,LARGE(V1728:DP1728,7))+IF(ISERROR(LARGE(V1728:DP1728,8)),0,LARGE(V1728:DP1728,8))+IF(ISERROR(LARGE(V1728:DP1728,9)),0,LARGE(V1728:DP1728,9))+IF(ISERROR(LARGE(V1728:DP1728,10)),0,LARGE(V1728:DP1728,10))+IF(ISERROR(LARGE(V1728:DP1728,11)),0,LARGE(V1728:DP1728,11))+IF(ISERROR(LARGE(V1728:DP1728,12)),0,LARGE(V1728:DP1728,12))</f>
        <v>11</v>
      </c>
      <c r="Q1728" s="144">
        <f>COUNT(V1728:DP1728)</f>
        <v>1</v>
      </c>
      <c r="R1728" s="144">
        <f>IF(ISERROR(LARGE(V1728:AB1728,5)),0,LARGE(V1728:AB1728,5))</f>
        <v>0</v>
      </c>
      <c r="S1728" s="144">
        <f>IF(ISERROR(LARGE(AC1728:BP1728,5)),0,LARGE(AC1728:BP1728,5))</f>
        <v>0</v>
      </c>
      <c r="T1728" s="144">
        <f>IF(ISERROR(LARGE(BQ1728:CV1728,5)),0,LARGE(BQ1728:CV1728,5))</f>
        <v>0</v>
      </c>
      <c r="U1728" s="144">
        <f>IF(ISERROR(LARGE(CW1728:DP1728,5)),0,LARGE(CW1728:DP1728,5))</f>
        <v>0</v>
      </c>
      <c r="V1728" s="17">
        <v>11</v>
      </c>
      <c r="W1728" s="17"/>
      <c r="X1728" s="17"/>
      <c r="Y1728" s="17"/>
      <c r="Z1728" s="17"/>
      <c r="AA1728" s="17"/>
      <c r="AB1728" s="17"/>
      <c r="AC1728" s="141"/>
      <c r="AD1728" s="141"/>
      <c r="AE1728" s="141"/>
      <c r="AF1728" s="141"/>
      <c r="AG1728" s="141"/>
      <c r="AH1728" s="141"/>
      <c r="AI1728" s="141"/>
      <c r="AJ1728" s="141"/>
      <c r="AK1728" s="141"/>
      <c r="AL1728" s="141"/>
      <c r="AM1728" s="141"/>
      <c r="AN1728" s="141"/>
      <c r="AO1728" s="141"/>
      <c r="AP1728" s="141"/>
      <c r="AQ1728" s="141"/>
      <c r="AR1728" s="141"/>
      <c r="AS1728" s="141"/>
      <c r="AT1728" s="141"/>
      <c r="AU1728" s="141"/>
      <c r="AV1728" s="141"/>
      <c r="AW1728" s="141"/>
      <c r="AX1728" s="141"/>
      <c r="AY1728" s="141"/>
      <c r="AZ1728" s="141"/>
      <c r="BA1728" s="141"/>
      <c r="BB1728" s="141"/>
      <c r="BC1728" s="141"/>
      <c r="BD1728" s="141"/>
      <c r="BE1728" s="141"/>
      <c r="BF1728" s="141"/>
      <c r="BG1728" s="141"/>
      <c r="BH1728" s="141"/>
      <c r="BI1728" s="141"/>
      <c r="BJ1728" s="141"/>
      <c r="BK1728" s="141"/>
      <c r="BL1728" s="141"/>
      <c r="BM1728" s="141"/>
      <c r="BN1728" s="141"/>
      <c r="BO1728" s="141"/>
      <c r="BP1728" s="141"/>
      <c r="BQ1728" s="36"/>
      <c r="BR1728" s="36"/>
      <c r="BS1728" s="36"/>
      <c r="BT1728" s="36"/>
      <c r="BU1728" s="36"/>
      <c r="BV1728" s="36"/>
      <c r="BW1728" s="36"/>
      <c r="BX1728" s="36"/>
      <c r="BY1728" s="36"/>
      <c r="BZ1728" s="36"/>
      <c r="CA1728" s="36"/>
      <c r="CB1728" s="36"/>
      <c r="CC1728" s="36"/>
      <c r="CD1728" s="36"/>
      <c r="CE1728" s="36"/>
      <c r="CF1728" s="36"/>
      <c r="CG1728" s="36"/>
      <c r="CH1728" s="36"/>
      <c r="CI1728" s="145"/>
      <c r="CJ1728" s="146"/>
      <c r="CK1728" s="146"/>
      <c r="CL1728" s="146"/>
      <c r="CM1728" s="146"/>
      <c r="CN1728" s="146"/>
      <c r="CO1728" s="146"/>
      <c r="CP1728" s="147"/>
      <c r="CQ1728" s="146"/>
      <c r="CR1728" s="146"/>
      <c r="CS1728" s="146"/>
      <c r="CT1728" s="146"/>
      <c r="CU1728" s="36"/>
      <c r="CV1728" s="36"/>
      <c r="CW1728" s="142"/>
      <c r="CX1728" s="142"/>
      <c r="CY1728" s="142"/>
      <c r="CZ1728" s="142"/>
      <c r="DA1728" s="142"/>
      <c r="DB1728" s="142"/>
      <c r="DC1728" s="142"/>
      <c r="DD1728" s="142"/>
      <c r="DE1728" s="142"/>
      <c r="DF1728" s="142"/>
      <c r="DG1728" s="142"/>
      <c r="DH1728" s="142"/>
      <c r="DI1728" s="142"/>
      <c r="DJ1728" s="142"/>
      <c r="DK1728" s="142"/>
      <c r="DL1728" s="142"/>
      <c r="DM1728" s="142"/>
      <c r="DN1728" s="142"/>
      <c r="DO1728" s="142"/>
      <c r="DP1728" s="142"/>
    </row>
    <row r="1729" spans="1:120" ht="13.5" customHeight="1">
      <c r="A1729" s="16" t="str">
        <f>IF(B1729="","",IF(B1729&gt;1,"UWAGA JUŻ BYŁ",""))</f>
        <v/>
      </c>
      <c r="B1729" s="16">
        <f>IF(C1729="","",COUNTIF($C$8:$C$51430,C1729))</f>
        <v>1</v>
      </c>
      <c r="C1729" s="16" t="str">
        <f>CONCATENATE(E1729,F1729,H1729,G1729)</f>
        <v>KomendackiDominik1978MTS DRUŻYNA SZPIKU</v>
      </c>
      <c r="D1729" s="16">
        <f>IF(E1729="","",COUNTA($E$8:E1729))</f>
        <v>1722</v>
      </c>
      <c r="E1729" s="12" t="s">
        <v>2091</v>
      </c>
      <c r="F1729" s="16" t="s">
        <v>221</v>
      </c>
      <c r="G1729" s="12" t="s">
        <v>2092</v>
      </c>
      <c r="H1729" s="12">
        <v>1978</v>
      </c>
      <c r="I1729" s="16" t="str">
        <f>IF(ISERROR(VLOOKUP(H1729,KATEGORIE!$C$13:$E$50006,MATCH(KATEGORIE!$E$12,KATEGORIE!$C$12:$E$12,0),0)),"",VLOOKUP(H1729,KATEGORIE!$C$13:$E$50006,MATCH(KATEGORIE!$E$12,KATEGORIE!$C$12:$E$12,0),0))</f>
        <v>S2</v>
      </c>
      <c r="J1729" s="16">
        <f>IF(I1729="","",COUNTIF($I$8:I1729,I1729))</f>
        <v>321</v>
      </c>
      <c r="K1729" s="16">
        <f>COUNT(V1729:DP1729)</f>
        <v>1</v>
      </c>
      <c r="L1729" s="17">
        <f>IF(ISERROR(LARGE(V1729:AB1729,1)),0,LARGE(V1729:AB1729,1))+IF(ISERROR(LARGE(V1729:AB1729,2)),0,LARGE(V1729:AB1729,2))+IF(ISERROR(LARGE(V1729:AB1729,3)),0,LARGE(V1729:AB1729,3))+IF(ISERROR(LARGE(V1729:AB1729,4)),0,LARGE(V1729:AB1729,4))</f>
        <v>0</v>
      </c>
      <c r="M1729" s="141">
        <f>IF(ISERROR(LARGE(AC1729:BP1729,1)),0,LARGE(AC1729:BP1729,1))+IF(ISERROR(LARGE(AC1729:BP1729,2)),0,LARGE(AC1729:BP1729,2))+IF(ISERROR(LARGE(AC1729:BP1729,3)),0,LARGE(AC1729:BP1729,3))+IF(ISERROR(LARGE(AC1729:BP1729,4)),0,LARGE(AC1729:BP1729,4))</f>
        <v>0</v>
      </c>
      <c r="N1729" s="36">
        <f>IF(ISERROR(LARGE(BQ1729:CV1729,1)),0,LARGE(BQ1729:CV1729,1))+IF(ISERROR(LARGE(BQ1729:CV1729,2)),0,LARGE(BQ1729:CV1729,2))+IF(ISERROR(LARGE(BQ1729:CV1729,3)),0,LARGE(BQ1729:CV1729,3))+IF(ISERROR(LARGE(BQ1729:CV1729,4)),0,LARGE(BQ1729:CV1729,4))</f>
        <v>0</v>
      </c>
      <c r="O1729" s="142">
        <f>IF(ISERROR(LARGE(CW1729:DP1729,1)),0,LARGE(CW1729:DP1729,1))+IF(ISERROR(LARGE(CW1729:DP1729,2)),0,LARGE(CW1729:DP1729,2))+IF(ISERROR(LARGE(CW1729:DP1729,3)),0,LARGE(CW1729:DP1729,3))+IF(ISERROR(LARGE(CW1729:DP1729,4)),0,LARGE(CW1729:DP1729,4))</f>
        <v>11</v>
      </c>
      <c r="P1729" s="143">
        <f>IF(ISERROR(LARGE(V1729:DP1729,1)),0,LARGE(V1729:DP1729,1))+IF(ISERROR(LARGE(V1729:DP1729,2)),0,LARGE(V1729:DP1729,2))+IF(ISERROR(LARGE(V1729:DP1729,3)),0,LARGE(V1729:DP1729,3))+IF(ISERROR(LARGE(V1729:DP1729,4)),0,LARGE(V1729:DP1729,4))+IF(ISERROR(LARGE(V1729:DP1729,5)),0,LARGE(V1729:DP1729,5))+IF(ISERROR(LARGE(V1729:DP1729,6)),0,LARGE(V1729:DP1729,6))+IF(ISERROR(LARGE(V1729:DP1729,7)),0,LARGE(V1729:DP1729,7))+IF(ISERROR(LARGE(V1729:DP1729,8)),0,LARGE(V1729:DP1729,8))+IF(ISERROR(LARGE(V1729:DP1729,9)),0,LARGE(V1729:DP1729,9))+IF(ISERROR(LARGE(V1729:DP1729,10)),0,LARGE(V1729:DP1729,10))+IF(ISERROR(LARGE(V1729:DP1729,11)),0,LARGE(V1729:DP1729,11))+IF(ISERROR(LARGE(V1729:DP1729,12)),0,LARGE(V1729:DP1729,12))</f>
        <v>11</v>
      </c>
      <c r="Q1729" s="144">
        <f>COUNT(V1729:DP1729)</f>
        <v>1</v>
      </c>
      <c r="R1729" s="144">
        <f>IF(ISERROR(LARGE(V1729:AB1729,5)),0,LARGE(V1729:AB1729,5))</f>
        <v>0</v>
      </c>
      <c r="S1729" s="144">
        <f>IF(ISERROR(LARGE(AC1729:BP1729,5)),0,LARGE(AC1729:BP1729,5))</f>
        <v>0</v>
      </c>
      <c r="T1729" s="144">
        <f>IF(ISERROR(LARGE(BQ1729:CV1729,5)),0,LARGE(BQ1729:CV1729,5))</f>
        <v>0</v>
      </c>
      <c r="U1729" s="144">
        <f>IF(ISERROR(LARGE(CW1729:DP1729,5)),0,LARGE(CW1729:DP1729,5))</f>
        <v>0</v>
      </c>
      <c r="V1729" s="17"/>
      <c r="W1729" s="17"/>
      <c r="X1729" s="17"/>
      <c r="Y1729" s="17"/>
      <c r="Z1729" s="17"/>
      <c r="AA1729" s="17"/>
      <c r="AB1729" s="17"/>
      <c r="AC1729" s="141"/>
      <c r="AD1729" s="141"/>
      <c r="AE1729" s="141"/>
      <c r="AF1729" s="141"/>
      <c r="AG1729" s="141"/>
      <c r="AH1729" s="141"/>
      <c r="AI1729" s="141"/>
      <c r="AJ1729" s="141"/>
      <c r="AK1729" s="141"/>
      <c r="AL1729" s="141"/>
      <c r="AM1729" s="141"/>
      <c r="AN1729" s="141"/>
      <c r="AO1729" s="141"/>
      <c r="AP1729" s="141"/>
      <c r="AQ1729" s="141"/>
      <c r="AR1729" s="141"/>
      <c r="AS1729" s="141"/>
      <c r="AT1729" s="141"/>
      <c r="AU1729" s="141"/>
      <c r="AV1729" s="141"/>
      <c r="AW1729" s="141"/>
      <c r="AX1729" s="141"/>
      <c r="AY1729" s="141"/>
      <c r="AZ1729" s="141"/>
      <c r="BA1729" s="141"/>
      <c r="BB1729" s="141"/>
      <c r="BC1729" s="141"/>
      <c r="BD1729" s="141"/>
      <c r="BE1729" s="141"/>
      <c r="BF1729" s="141"/>
      <c r="BG1729" s="141"/>
      <c r="BH1729" s="141"/>
      <c r="BI1729" s="141"/>
      <c r="BJ1729" s="141"/>
      <c r="BK1729" s="141"/>
      <c r="BL1729" s="141"/>
      <c r="BM1729" s="141"/>
      <c r="BN1729" s="141"/>
      <c r="BO1729" s="141"/>
      <c r="BP1729" s="141"/>
      <c r="BQ1729" s="36"/>
      <c r="BR1729" s="36"/>
      <c r="BS1729" s="36"/>
      <c r="BT1729" s="36"/>
      <c r="BU1729" s="36"/>
      <c r="BV1729" s="36"/>
      <c r="BW1729" s="36"/>
      <c r="BX1729" s="36"/>
      <c r="BY1729" s="36"/>
      <c r="BZ1729" s="36"/>
      <c r="CA1729" s="36"/>
      <c r="CB1729" s="36"/>
      <c r="CC1729" s="36"/>
      <c r="CD1729" s="36"/>
      <c r="CE1729" s="36"/>
      <c r="CF1729" s="36"/>
      <c r="CG1729" s="36"/>
      <c r="CH1729" s="36"/>
      <c r="CI1729" s="145"/>
      <c r="CJ1729" s="146"/>
      <c r="CK1729" s="146"/>
      <c r="CL1729" s="146"/>
      <c r="CM1729" s="146"/>
      <c r="CN1729" s="146"/>
      <c r="CO1729" s="146"/>
      <c r="CP1729" s="147"/>
      <c r="CQ1729" s="146"/>
      <c r="CR1729" s="146"/>
      <c r="CS1729" s="146"/>
      <c r="CT1729" s="146"/>
      <c r="CU1729" s="36"/>
      <c r="CV1729" s="36"/>
      <c r="CW1729" s="142"/>
      <c r="CX1729" s="142"/>
      <c r="CY1729" s="142"/>
      <c r="CZ1729" s="142"/>
      <c r="DA1729" s="142">
        <v>11</v>
      </c>
      <c r="DB1729" s="142"/>
      <c r="DC1729" s="142"/>
      <c r="DD1729" s="142"/>
      <c r="DE1729" s="142"/>
      <c r="DF1729" s="142"/>
      <c r="DG1729" s="142"/>
      <c r="DH1729" s="142"/>
      <c r="DI1729" s="142"/>
      <c r="DJ1729" s="142"/>
      <c r="DK1729" s="142"/>
      <c r="DL1729" s="142"/>
      <c r="DM1729" s="142"/>
      <c r="DN1729" s="142"/>
      <c r="DO1729" s="142"/>
      <c r="DP1729" s="142"/>
    </row>
    <row r="1730" spans="1:120" ht="13.5" customHeight="1">
      <c r="A1730" s="16" t="str">
        <f>IF(B1730="","",IF(B1730&gt;1,"UWAGA JUŻ BYŁ",""))</f>
        <v/>
      </c>
      <c r="B1730" s="16">
        <f>IF(C1730="","",COUNTIF($C$8:$C$51430,C1730))</f>
        <v>1</v>
      </c>
      <c r="C1730" s="16" t="str">
        <f>CONCATENATE(E1730,F1730,H1730,G1730)</f>
        <v>MARKOWSKIPiotr22 KBPG</v>
      </c>
      <c r="D1730" s="16">
        <f>IF(E1730="","",COUNTA($E$8:E1730))</f>
        <v>1723</v>
      </c>
      <c r="E1730" s="12" t="s">
        <v>2182</v>
      </c>
      <c r="F1730" s="16" t="s">
        <v>210</v>
      </c>
      <c r="G1730" s="12" t="s">
        <v>2180</v>
      </c>
      <c r="H1730" s="12"/>
      <c r="I1730" s="16" t="str">
        <f>IF(ISERROR(VLOOKUP(H1730,KATEGORIE!$C$13:$E$50006,MATCH(KATEGORIE!$E$12,KATEGORIE!$C$12:$E$12,0),0)),"",VLOOKUP(H1730,KATEGORIE!$C$13:$E$50006,MATCH(KATEGORIE!$E$12,KATEGORIE!$C$12:$E$12,0),0))</f>
        <v/>
      </c>
      <c r="J1730" s="16" t="str">
        <f>IF(I1730="","",COUNTIF($I$8:I1730,I1730))</f>
        <v/>
      </c>
      <c r="K1730" s="16">
        <f>COUNT(V1730:DP1730)</f>
        <v>1</v>
      </c>
      <c r="L1730" s="17">
        <f>IF(ISERROR(LARGE(V1730:AB1730,1)),0,LARGE(V1730:AB1730,1))+IF(ISERROR(LARGE(V1730:AB1730,2)),0,LARGE(V1730:AB1730,2))+IF(ISERROR(LARGE(V1730:AB1730,3)),0,LARGE(V1730:AB1730,3))+IF(ISERROR(LARGE(V1730:AB1730,4)),0,LARGE(V1730:AB1730,4))</f>
        <v>0</v>
      </c>
      <c r="M1730" s="141">
        <f>IF(ISERROR(LARGE(AC1730:BP1730,1)),0,LARGE(AC1730:BP1730,1))+IF(ISERROR(LARGE(AC1730:BP1730,2)),0,LARGE(AC1730:BP1730,2))+IF(ISERROR(LARGE(AC1730:BP1730,3)),0,LARGE(AC1730:BP1730,3))+IF(ISERROR(LARGE(AC1730:BP1730,4)),0,LARGE(AC1730:BP1730,4))</f>
        <v>11</v>
      </c>
      <c r="N1730" s="36">
        <f>IF(ISERROR(LARGE(BQ1730:CV1730,1)),0,LARGE(BQ1730:CV1730,1))+IF(ISERROR(LARGE(BQ1730:CV1730,2)),0,LARGE(BQ1730:CV1730,2))+IF(ISERROR(LARGE(BQ1730:CV1730,3)),0,LARGE(BQ1730:CV1730,3))+IF(ISERROR(LARGE(BQ1730:CV1730,4)),0,LARGE(BQ1730:CV1730,4))</f>
        <v>0</v>
      </c>
      <c r="O1730" s="142">
        <f>IF(ISERROR(LARGE(CW1730:DP1730,1)),0,LARGE(CW1730:DP1730,1))+IF(ISERROR(LARGE(CW1730:DP1730,2)),0,LARGE(CW1730:DP1730,2))+IF(ISERROR(LARGE(CW1730:DP1730,3)),0,LARGE(CW1730:DP1730,3))+IF(ISERROR(LARGE(CW1730:DP1730,4)),0,LARGE(CW1730:DP1730,4))</f>
        <v>0</v>
      </c>
      <c r="P1730" s="143">
        <f>IF(ISERROR(LARGE(V1730:DP1730,1)),0,LARGE(V1730:DP1730,1))+IF(ISERROR(LARGE(V1730:DP1730,2)),0,LARGE(V1730:DP1730,2))+IF(ISERROR(LARGE(V1730:DP1730,3)),0,LARGE(V1730:DP1730,3))+IF(ISERROR(LARGE(V1730:DP1730,4)),0,LARGE(V1730:DP1730,4))+IF(ISERROR(LARGE(V1730:DP1730,5)),0,LARGE(V1730:DP1730,5))+IF(ISERROR(LARGE(V1730:DP1730,6)),0,LARGE(V1730:DP1730,6))+IF(ISERROR(LARGE(V1730:DP1730,7)),0,LARGE(V1730:DP1730,7))+IF(ISERROR(LARGE(V1730:DP1730,8)),0,LARGE(V1730:DP1730,8))+IF(ISERROR(LARGE(V1730:DP1730,9)),0,LARGE(V1730:DP1730,9))+IF(ISERROR(LARGE(V1730:DP1730,10)),0,LARGE(V1730:DP1730,10))+IF(ISERROR(LARGE(V1730:DP1730,11)),0,LARGE(V1730:DP1730,11))+IF(ISERROR(LARGE(V1730:DP1730,12)),0,LARGE(V1730:DP1730,12))</f>
        <v>11</v>
      </c>
      <c r="Q1730" s="144">
        <f>COUNT(V1730:DP1730)</f>
        <v>1</v>
      </c>
      <c r="R1730" s="144">
        <f>IF(ISERROR(LARGE(V1730:AB1730,5)),0,LARGE(V1730:AB1730,5))</f>
        <v>0</v>
      </c>
      <c r="S1730" s="144">
        <f>IF(ISERROR(LARGE(AC1730:BP1730,5)),0,LARGE(AC1730:BP1730,5))</f>
        <v>0</v>
      </c>
      <c r="T1730" s="144">
        <f>IF(ISERROR(LARGE(BQ1730:CV1730,5)),0,LARGE(BQ1730:CV1730,5))</f>
        <v>0</v>
      </c>
      <c r="U1730" s="144">
        <f>IF(ISERROR(LARGE(CW1730:DP1730,5)),0,LARGE(CW1730:DP1730,5))</f>
        <v>0</v>
      </c>
      <c r="V1730" s="17"/>
      <c r="W1730" s="17"/>
      <c r="X1730" s="17"/>
      <c r="Y1730" s="17"/>
      <c r="Z1730" s="17"/>
      <c r="AA1730" s="17"/>
      <c r="AB1730" s="17"/>
      <c r="AC1730" s="141"/>
      <c r="AD1730" s="141"/>
      <c r="AE1730" s="141"/>
      <c r="AF1730" s="141"/>
      <c r="AG1730" s="141"/>
      <c r="AH1730" s="141"/>
      <c r="AI1730" s="141"/>
      <c r="AJ1730" s="141"/>
      <c r="AK1730" s="141"/>
      <c r="AL1730" s="141">
        <v>11</v>
      </c>
      <c r="AM1730" s="141"/>
      <c r="AN1730" s="141"/>
      <c r="AO1730" s="141"/>
      <c r="AP1730" s="141"/>
      <c r="AQ1730" s="141"/>
      <c r="AR1730" s="141"/>
      <c r="AS1730" s="141"/>
      <c r="AT1730" s="141"/>
      <c r="AU1730" s="141"/>
      <c r="AV1730" s="141"/>
      <c r="AW1730" s="141"/>
      <c r="AX1730" s="141"/>
      <c r="AY1730" s="141"/>
      <c r="AZ1730" s="141"/>
      <c r="BA1730" s="141"/>
      <c r="BB1730" s="141"/>
      <c r="BC1730" s="141"/>
      <c r="BD1730" s="141"/>
      <c r="BE1730" s="141"/>
      <c r="BF1730" s="141"/>
      <c r="BG1730" s="141"/>
      <c r="BH1730" s="141"/>
      <c r="BI1730" s="141"/>
      <c r="BJ1730" s="141"/>
      <c r="BK1730" s="141"/>
      <c r="BL1730" s="141"/>
      <c r="BM1730" s="141"/>
      <c r="BN1730" s="141"/>
      <c r="BO1730" s="141"/>
      <c r="BP1730" s="141"/>
      <c r="BQ1730" s="36"/>
      <c r="BR1730" s="36"/>
      <c r="BS1730" s="36"/>
      <c r="BT1730" s="36"/>
      <c r="BU1730" s="36"/>
      <c r="BV1730" s="36"/>
      <c r="BW1730" s="36"/>
      <c r="BX1730" s="36"/>
      <c r="BY1730" s="36"/>
      <c r="BZ1730" s="36"/>
      <c r="CA1730" s="36"/>
      <c r="CB1730" s="36"/>
      <c r="CC1730" s="36"/>
      <c r="CD1730" s="36"/>
      <c r="CE1730" s="36"/>
      <c r="CF1730" s="36"/>
      <c r="CG1730" s="36"/>
      <c r="CH1730" s="36"/>
      <c r="CI1730" s="145"/>
      <c r="CJ1730" s="146"/>
      <c r="CK1730" s="146"/>
      <c r="CL1730" s="146"/>
      <c r="CM1730" s="146"/>
      <c r="CN1730" s="146"/>
      <c r="CO1730" s="146"/>
      <c r="CP1730" s="147"/>
      <c r="CQ1730" s="146"/>
      <c r="CR1730" s="146"/>
      <c r="CS1730" s="146"/>
      <c r="CT1730" s="146"/>
      <c r="CU1730" s="36"/>
      <c r="CV1730" s="36"/>
      <c r="CW1730" s="142"/>
      <c r="CX1730" s="142"/>
      <c r="CY1730" s="142"/>
      <c r="CZ1730" s="142"/>
      <c r="DA1730" s="142"/>
      <c r="DB1730" s="142"/>
      <c r="DC1730" s="142"/>
      <c r="DD1730" s="142"/>
      <c r="DE1730" s="142"/>
      <c r="DF1730" s="142"/>
      <c r="DG1730" s="142"/>
      <c r="DH1730" s="142"/>
      <c r="DI1730" s="142"/>
      <c r="DJ1730" s="142"/>
      <c r="DK1730" s="142"/>
      <c r="DL1730" s="142"/>
      <c r="DM1730" s="142"/>
      <c r="DN1730" s="142"/>
      <c r="DO1730" s="142"/>
      <c r="DP1730" s="142"/>
    </row>
    <row r="1731" spans="1:120" ht="13.5" customHeight="1">
      <c r="A1731" s="16" t="str">
        <f>IF(B1731="","",IF(B1731&gt;1,"UWAGA JUŻ BYŁ",""))</f>
        <v/>
      </c>
      <c r="B1731" s="16">
        <f>IF(C1731="","",COUNTIF($C$8:$C$51430,C1731))</f>
        <v>1</v>
      </c>
      <c r="C1731" s="16" t="str">
        <f>CONCATENATE(E1731,F1731,H1731,G1731)</f>
        <v>OSADNIKRyszardAby Do Mety</v>
      </c>
      <c r="D1731" s="16">
        <f>IF(E1731="","",COUNTA($E$8:E1731))</f>
        <v>1724</v>
      </c>
      <c r="E1731" s="117" t="s">
        <v>2366</v>
      </c>
      <c r="F1731" s="16" t="s">
        <v>687</v>
      </c>
      <c r="G1731" s="12" t="s">
        <v>2367</v>
      </c>
      <c r="H1731" s="12"/>
      <c r="I1731" s="16" t="str">
        <f>IF(ISERROR(VLOOKUP(H1731,KATEGORIE!$C$13:$E$50006,MATCH(KATEGORIE!$E$12,KATEGORIE!$C$12:$E$12,0),0)),"",VLOOKUP(H1731,KATEGORIE!$C$13:$E$50006,MATCH(KATEGORIE!$E$12,KATEGORIE!$C$12:$E$12,0),0))</f>
        <v/>
      </c>
      <c r="J1731" s="16" t="str">
        <f>IF(I1731="","",COUNTIF($I$8:I1731,I1731))</f>
        <v/>
      </c>
      <c r="K1731" s="16">
        <f>COUNT(V1731:DP1731)</f>
        <v>1</v>
      </c>
      <c r="L1731" s="17">
        <f>IF(ISERROR(LARGE(V1731:AB1731,1)),0,LARGE(V1731:AB1731,1))+IF(ISERROR(LARGE(V1731:AB1731,2)),0,LARGE(V1731:AB1731,2))+IF(ISERROR(LARGE(V1731:AB1731,3)),0,LARGE(V1731:AB1731,3))+IF(ISERROR(LARGE(V1731:AB1731,4)),0,LARGE(V1731:AB1731,4))</f>
        <v>0</v>
      </c>
      <c r="M1731" s="141">
        <f>IF(ISERROR(LARGE(AC1731:BP1731,1)),0,LARGE(AC1731:BP1731,1))+IF(ISERROR(LARGE(AC1731:BP1731,2)),0,LARGE(AC1731:BP1731,2))+IF(ISERROR(LARGE(AC1731:BP1731,3)),0,LARGE(AC1731:BP1731,3))+IF(ISERROR(LARGE(AC1731:BP1731,4)),0,LARGE(AC1731:BP1731,4))</f>
        <v>0</v>
      </c>
      <c r="N1731" s="36">
        <f>IF(ISERROR(LARGE(BQ1731:CV1731,1)),0,LARGE(BQ1731:CV1731,1))+IF(ISERROR(LARGE(BQ1731:CV1731,2)),0,LARGE(BQ1731:CV1731,2))+IF(ISERROR(LARGE(BQ1731:CV1731,3)),0,LARGE(BQ1731:CV1731,3))+IF(ISERROR(LARGE(BQ1731:CV1731,4)),0,LARGE(BQ1731:CV1731,4))</f>
        <v>11</v>
      </c>
      <c r="O1731" s="142">
        <f>IF(ISERROR(LARGE(CW1731:DP1731,1)),0,LARGE(CW1731:DP1731,1))+IF(ISERROR(LARGE(CW1731:DP1731,2)),0,LARGE(CW1731:DP1731,2))+IF(ISERROR(LARGE(CW1731:DP1731,3)),0,LARGE(CW1731:DP1731,3))+IF(ISERROR(LARGE(CW1731:DP1731,4)),0,LARGE(CW1731:DP1731,4))</f>
        <v>0</v>
      </c>
      <c r="P1731" s="143">
        <f>IF(ISERROR(LARGE(V1731:DP1731,1)),0,LARGE(V1731:DP1731,1))+IF(ISERROR(LARGE(V1731:DP1731,2)),0,LARGE(V1731:DP1731,2))+IF(ISERROR(LARGE(V1731:DP1731,3)),0,LARGE(V1731:DP1731,3))+IF(ISERROR(LARGE(V1731:DP1731,4)),0,LARGE(V1731:DP1731,4))+IF(ISERROR(LARGE(V1731:DP1731,5)),0,LARGE(V1731:DP1731,5))+IF(ISERROR(LARGE(V1731:DP1731,6)),0,LARGE(V1731:DP1731,6))+IF(ISERROR(LARGE(V1731:DP1731,7)),0,LARGE(V1731:DP1731,7))+IF(ISERROR(LARGE(V1731:DP1731,8)),0,LARGE(V1731:DP1731,8))+IF(ISERROR(LARGE(V1731:DP1731,9)),0,LARGE(V1731:DP1731,9))+IF(ISERROR(LARGE(V1731:DP1731,10)),0,LARGE(V1731:DP1731,10))+IF(ISERROR(LARGE(V1731:DP1731,11)),0,LARGE(V1731:DP1731,11))+IF(ISERROR(LARGE(V1731:DP1731,12)),0,LARGE(V1731:DP1731,12))</f>
        <v>11</v>
      </c>
      <c r="Q1731" s="144">
        <f>COUNT(V1731:DP1731)</f>
        <v>1</v>
      </c>
      <c r="R1731" s="144">
        <f>IF(ISERROR(LARGE(V1731:AB1731,5)),0,LARGE(V1731:AB1731,5))</f>
        <v>0</v>
      </c>
      <c r="S1731" s="144">
        <f>IF(ISERROR(LARGE(AC1731:BP1731,5)),0,LARGE(AC1731:BP1731,5))</f>
        <v>0</v>
      </c>
      <c r="T1731" s="144">
        <f>IF(ISERROR(LARGE(BQ1731:CV1731,5)),0,LARGE(BQ1731:CV1731,5))</f>
        <v>0</v>
      </c>
      <c r="U1731" s="144">
        <f>IF(ISERROR(LARGE(CW1731:DP1731,5)),0,LARGE(CW1731:DP1731,5))</f>
        <v>0</v>
      </c>
      <c r="V1731" s="17"/>
      <c r="W1731" s="17"/>
      <c r="X1731" s="17"/>
      <c r="Y1731" s="17"/>
      <c r="Z1731" s="17"/>
      <c r="AA1731" s="17"/>
      <c r="AB1731" s="17"/>
      <c r="AC1731" s="141"/>
      <c r="AD1731" s="141"/>
      <c r="AE1731" s="141"/>
      <c r="AF1731" s="141"/>
      <c r="AG1731" s="141"/>
      <c r="AH1731" s="141"/>
      <c r="AI1731" s="141"/>
      <c r="AJ1731" s="141"/>
      <c r="AK1731" s="141"/>
      <c r="AL1731" s="141"/>
      <c r="AM1731" s="141"/>
      <c r="AN1731" s="141"/>
      <c r="AO1731" s="141"/>
      <c r="AP1731" s="141"/>
      <c r="AQ1731" s="141"/>
      <c r="AR1731" s="141"/>
      <c r="AS1731" s="141"/>
      <c r="AT1731" s="141"/>
      <c r="AU1731" s="141"/>
      <c r="AV1731" s="141"/>
      <c r="AW1731" s="141"/>
      <c r="AX1731" s="141"/>
      <c r="AY1731" s="141"/>
      <c r="AZ1731" s="141"/>
      <c r="BA1731" s="141"/>
      <c r="BB1731" s="141"/>
      <c r="BC1731" s="141"/>
      <c r="BD1731" s="141"/>
      <c r="BE1731" s="141"/>
      <c r="BF1731" s="141"/>
      <c r="BG1731" s="141"/>
      <c r="BH1731" s="141"/>
      <c r="BI1731" s="141"/>
      <c r="BJ1731" s="141"/>
      <c r="BK1731" s="141"/>
      <c r="BL1731" s="141"/>
      <c r="BM1731" s="141"/>
      <c r="BN1731" s="141"/>
      <c r="BO1731" s="141"/>
      <c r="BP1731" s="141"/>
      <c r="BQ1731" s="36"/>
      <c r="BR1731" s="36"/>
      <c r="BS1731" s="36"/>
      <c r="BT1731" s="36"/>
      <c r="BU1731" s="36"/>
      <c r="BV1731" s="36"/>
      <c r="BW1731" s="36"/>
      <c r="BX1731" s="36"/>
      <c r="BY1731" s="36">
        <v>11</v>
      </c>
      <c r="BZ1731" s="36"/>
      <c r="CA1731" s="36"/>
      <c r="CB1731" s="36"/>
      <c r="CC1731" s="36"/>
      <c r="CD1731" s="36"/>
      <c r="CE1731" s="36"/>
      <c r="CF1731" s="36"/>
      <c r="CG1731" s="36"/>
      <c r="CH1731" s="36"/>
      <c r="CI1731" s="145"/>
      <c r="CJ1731" s="146"/>
      <c r="CK1731" s="146"/>
      <c r="CL1731" s="146"/>
      <c r="CM1731" s="146"/>
      <c r="CN1731" s="146"/>
      <c r="CO1731" s="146"/>
      <c r="CP1731" s="147"/>
      <c r="CQ1731" s="146"/>
      <c r="CR1731" s="146"/>
      <c r="CS1731" s="146"/>
      <c r="CT1731" s="146"/>
      <c r="CU1731" s="36"/>
      <c r="CV1731" s="36"/>
      <c r="CW1731" s="142"/>
      <c r="CX1731" s="142"/>
      <c r="CY1731" s="142"/>
      <c r="CZ1731" s="142"/>
      <c r="DA1731" s="142"/>
      <c r="DB1731" s="142"/>
      <c r="DC1731" s="142"/>
      <c r="DD1731" s="142"/>
      <c r="DE1731" s="142"/>
      <c r="DF1731" s="142"/>
      <c r="DG1731" s="142"/>
      <c r="DH1731" s="142"/>
      <c r="DI1731" s="142"/>
      <c r="DJ1731" s="142"/>
      <c r="DK1731" s="142"/>
      <c r="DL1731" s="142"/>
      <c r="DM1731" s="142"/>
      <c r="DN1731" s="142"/>
      <c r="DO1731" s="142"/>
      <c r="DP1731" s="142"/>
    </row>
    <row r="1732" spans="1:120" ht="13.5" customHeight="1">
      <c r="A1732" s="16" t="str">
        <f>IF(B1732="","",IF(B1732&gt;1,"UWAGA JUŻ BYŁ",""))</f>
        <v/>
      </c>
      <c r="B1732" s="16">
        <f>IF(C1732="","",COUNTIF($C$8:$C$51430,C1732))</f>
        <v>1</v>
      </c>
      <c r="C1732" s="16" t="str">
        <f>CONCATENATE(E1732,F1732,H1732,G1732)</f>
        <v>SZYMECKIPiotrŚWIEBODZICE</v>
      </c>
      <c r="D1732" s="16">
        <f>IF(E1732="","",COUNTA($E$8:E1732))</f>
        <v>1725</v>
      </c>
      <c r="E1732" s="12" t="s">
        <v>2517</v>
      </c>
      <c r="F1732" s="16" t="s">
        <v>210</v>
      </c>
      <c r="G1732" s="150" t="s">
        <v>2518</v>
      </c>
      <c r="H1732" s="12"/>
      <c r="I1732" s="16" t="str">
        <f>IF(ISERROR(VLOOKUP(H1732,KATEGORIE!$C$13:$E$50006,MATCH(KATEGORIE!$E$12,KATEGORIE!$C$12:$E$12,0),0)),"",VLOOKUP(H1732,KATEGORIE!$C$13:$E$50006,MATCH(KATEGORIE!$E$12,KATEGORIE!$C$12:$E$12,0),0))</f>
        <v/>
      </c>
      <c r="J1732" s="16" t="str">
        <f>IF(I1732="","",COUNTIF($I$8:I1732,I1732))</f>
        <v/>
      </c>
      <c r="K1732" s="16">
        <f>COUNT(V1732:DP1732)</f>
        <v>1</v>
      </c>
      <c r="L1732" s="17">
        <f>IF(ISERROR(LARGE(V1732:AB1732,1)),0,LARGE(V1732:AB1732,1))+IF(ISERROR(LARGE(V1732:AB1732,2)),0,LARGE(V1732:AB1732,2))+IF(ISERROR(LARGE(V1732:AB1732,3)),0,LARGE(V1732:AB1732,3))+IF(ISERROR(LARGE(V1732:AB1732,4)),0,LARGE(V1732:AB1732,4))</f>
        <v>0</v>
      </c>
      <c r="M1732" s="141">
        <f>IF(ISERROR(LARGE(AC1732:BP1732,1)),0,LARGE(AC1732:BP1732,1))+IF(ISERROR(LARGE(AC1732:BP1732,2)),0,LARGE(AC1732:BP1732,2))+IF(ISERROR(LARGE(AC1732:BP1732,3)),0,LARGE(AC1732:BP1732,3))+IF(ISERROR(LARGE(AC1732:BP1732,4)),0,LARGE(AC1732:BP1732,4))</f>
        <v>0</v>
      </c>
      <c r="N1732" s="36">
        <f>IF(ISERROR(LARGE(BQ1732:CV1732,1)),0,LARGE(BQ1732:CV1732,1))+IF(ISERROR(LARGE(BQ1732:CV1732,2)),0,LARGE(BQ1732:CV1732,2))+IF(ISERROR(LARGE(BQ1732:CV1732,3)),0,LARGE(BQ1732:CV1732,3))+IF(ISERROR(LARGE(BQ1732:CV1732,4)),0,LARGE(BQ1732:CV1732,4))</f>
        <v>11</v>
      </c>
      <c r="O1732" s="142">
        <f>IF(ISERROR(LARGE(CW1732:DP1732,1)),0,LARGE(CW1732:DP1732,1))+IF(ISERROR(LARGE(CW1732:DP1732,2)),0,LARGE(CW1732:DP1732,2))+IF(ISERROR(LARGE(CW1732:DP1732,3)),0,LARGE(CW1732:DP1732,3))+IF(ISERROR(LARGE(CW1732:DP1732,4)),0,LARGE(CW1732:DP1732,4))</f>
        <v>0</v>
      </c>
      <c r="P1732" s="143">
        <f>IF(ISERROR(LARGE(V1732:DP1732,1)),0,LARGE(V1732:DP1732,1))+IF(ISERROR(LARGE(V1732:DP1732,2)),0,LARGE(V1732:DP1732,2))+IF(ISERROR(LARGE(V1732:DP1732,3)),0,LARGE(V1732:DP1732,3))+IF(ISERROR(LARGE(V1732:DP1732,4)),0,LARGE(V1732:DP1732,4))+IF(ISERROR(LARGE(V1732:DP1732,5)),0,LARGE(V1732:DP1732,5))+IF(ISERROR(LARGE(V1732:DP1732,6)),0,LARGE(V1732:DP1732,6))+IF(ISERROR(LARGE(V1732:DP1732,7)),0,LARGE(V1732:DP1732,7))+IF(ISERROR(LARGE(V1732:DP1732,8)),0,LARGE(V1732:DP1732,8))+IF(ISERROR(LARGE(V1732:DP1732,9)),0,LARGE(V1732:DP1732,9))+IF(ISERROR(LARGE(V1732:DP1732,10)),0,LARGE(V1732:DP1732,10))+IF(ISERROR(LARGE(V1732:DP1732,11)),0,LARGE(V1732:DP1732,11))+IF(ISERROR(LARGE(V1732:DP1732,12)),0,LARGE(V1732:DP1732,12))</f>
        <v>11</v>
      </c>
      <c r="Q1732" s="144">
        <f>COUNT(V1732:DP1732)</f>
        <v>1</v>
      </c>
      <c r="R1732" s="144">
        <f>IF(ISERROR(LARGE(V1732:AB1732,5)),0,LARGE(V1732:AB1732,5))</f>
        <v>0</v>
      </c>
      <c r="S1732" s="144">
        <f>IF(ISERROR(LARGE(AC1732:BP1732,5)),0,LARGE(AC1732:BP1732,5))</f>
        <v>0</v>
      </c>
      <c r="T1732" s="144">
        <f>IF(ISERROR(LARGE(BQ1732:CV1732,5)),0,LARGE(BQ1732:CV1732,5))</f>
        <v>0</v>
      </c>
      <c r="U1732" s="144">
        <f>IF(ISERROR(LARGE(CW1732:DP1732,5)),0,LARGE(CW1732:DP1732,5))</f>
        <v>0</v>
      </c>
      <c r="V1732" s="17"/>
      <c r="W1732" s="17"/>
      <c r="X1732" s="17"/>
      <c r="Y1732" s="17"/>
      <c r="Z1732" s="17"/>
      <c r="AA1732" s="17"/>
      <c r="AB1732" s="17"/>
      <c r="AC1732" s="141"/>
      <c r="AD1732" s="141"/>
      <c r="AE1732" s="141"/>
      <c r="AF1732" s="141"/>
      <c r="AG1732" s="141"/>
      <c r="AH1732" s="141"/>
      <c r="AI1732" s="141"/>
      <c r="AJ1732" s="141"/>
      <c r="AK1732" s="141"/>
      <c r="AL1732" s="141"/>
      <c r="AM1732" s="141"/>
      <c r="AN1732" s="141"/>
      <c r="AO1732" s="141"/>
      <c r="AP1732" s="141"/>
      <c r="AQ1732" s="141"/>
      <c r="AR1732" s="141"/>
      <c r="AS1732" s="141"/>
      <c r="AT1732" s="141"/>
      <c r="AU1732" s="141"/>
      <c r="AV1732" s="141"/>
      <c r="AW1732" s="141"/>
      <c r="AX1732" s="141"/>
      <c r="AY1732" s="141"/>
      <c r="AZ1732" s="141"/>
      <c r="BA1732" s="141"/>
      <c r="BB1732" s="141"/>
      <c r="BC1732" s="141"/>
      <c r="BD1732" s="141"/>
      <c r="BE1732" s="141"/>
      <c r="BF1732" s="141"/>
      <c r="BG1732" s="141"/>
      <c r="BH1732" s="141"/>
      <c r="BI1732" s="141"/>
      <c r="BJ1732" s="141"/>
      <c r="BK1732" s="141"/>
      <c r="BL1732" s="141"/>
      <c r="BM1732" s="141"/>
      <c r="BN1732" s="141"/>
      <c r="BO1732" s="141"/>
      <c r="BP1732" s="141"/>
      <c r="BQ1732" s="36"/>
      <c r="BR1732" s="36"/>
      <c r="BS1732" s="36"/>
      <c r="BT1732" s="36"/>
      <c r="BU1732" s="36"/>
      <c r="BV1732" s="36"/>
      <c r="BW1732" s="36"/>
      <c r="BX1732" s="36"/>
      <c r="BY1732" s="36"/>
      <c r="BZ1732" s="36">
        <v>11</v>
      </c>
      <c r="CA1732" s="36"/>
      <c r="CB1732" s="36"/>
      <c r="CC1732" s="36"/>
      <c r="CD1732" s="36"/>
      <c r="CE1732" s="36"/>
      <c r="CF1732" s="36"/>
      <c r="CG1732" s="36"/>
      <c r="CH1732" s="36"/>
      <c r="CI1732" s="145"/>
      <c r="CJ1732" s="146"/>
      <c r="CK1732" s="146"/>
      <c r="CL1732" s="146"/>
      <c r="CM1732" s="146"/>
      <c r="CN1732" s="146"/>
      <c r="CO1732" s="146"/>
      <c r="CP1732" s="147"/>
      <c r="CQ1732" s="146"/>
      <c r="CR1732" s="146"/>
      <c r="CS1732" s="146"/>
      <c r="CT1732" s="146"/>
      <c r="CU1732" s="36"/>
      <c r="CV1732" s="36"/>
      <c r="CW1732" s="142"/>
      <c r="CX1732" s="142"/>
      <c r="CY1732" s="142"/>
      <c r="CZ1732" s="142"/>
      <c r="DA1732" s="142"/>
      <c r="DB1732" s="142"/>
      <c r="DC1732" s="142"/>
      <c r="DD1732" s="142"/>
      <c r="DE1732" s="142"/>
      <c r="DF1732" s="142"/>
      <c r="DG1732" s="142"/>
      <c r="DH1732" s="142"/>
      <c r="DI1732" s="142"/>
      <c r="DJ1732" s="142"/>
      <c r="DK1732" s="142"/>
      <c r="DL1732" s="142"/>
      <c r="DM1732" s="142"/>
      <c r="DN1732" s="142"/>
      <c r="DO1732" s="142"/>
      <c r="DP1732" s="142"/>
    </row>
    <row r="1733" spans="1:120" ht="13.5" customHeight="1">
      <c r="A1733" s="16" t="str">
        <f>IF(B1733="","",IF(B1733&gt;1,"UWAGA JUŻ BYŁ",""))</f>
        <v/>
      </c>
      <c r="B1733" s="16">
        <f>IF(C1733="","",COUNTIF($C$8:$C$51430,C1733))</f>
        <v>1</v>
      </c>
      <c r="C1733" s="16" t="str">
        <f>CONCATENATE(E1733,F1733,H1733,G1733)</f>
        <v>BurmanMichałCzerwonak Biega</v>
      </c>
      <c r="D1733" s="16">
        <f>IF(E1733="","",COUNTA($E$8:E1733))</f>
        <v>1726</v>
      </c>
      <c r="E1733" s="12" t="s">
        <v>2654</v>
      </c>
      <c r="F1733" s="16" t="s">
        <v>392</v>
      </c>
      <c r="G1733" s="12" t="s">
        <v>2655</v>
      </c>
      <c r="H1733" s="12"/>
      <c r="I1733" s="16" t="str">
        <f>IF(ISERROR(VLOOKUP(H1733,KATEGORIE!$C$13:$E$50006,MATCH(KATEGORIE!$E$12,KATEGORIE!$C$12:$E$12,0),0)),"",VLOOKUP(H1733,KATEGORIE!$C$13:$E$50006,MATCH(KATEGORIE!$E$12,KATEGORIE!$C$12:$E$12,0),0))</f>
        <v/>
      </c>
      <c r="J1733" s="16" t="str">
        <f>IF(I1733="","",COUNTIF($I$8:I1733,I1733))</f>
        <v/>
      </c>
      <c r="K1733" s="16">
        <f>COUNT(V1733:DP1733)</f>
        <v>1</v>
      </c>
      <c r="L1733" s="17">
        <f>IF(ISERROR(LARGE(V1733:AB1733,1)),0,LARGE(V1733:AB1733,1))+IF(ISERROR(LARGE(V1733:AB1733,2)),0,LARGE(V1733:AB1733,2))+IF(ISERROR(LARGE(V1733:AB1733,3)),0,LARGE(V1733:AB1733,3))+IF(ISERROR(LARGE(V1733:AB1733,4)),0,LARGE(V1733:AB1733,4))</f>
        <v>0</v>
      </c>
      <c r="M1733" s="141">
        <f>IF(ISERROR(LARGE(AC1733:BP1733,1)),0,LARGE(AC1733:BP1733,1))+IF(ISERROR(LARGE(AC1733:BP1733,2)),0,LARGE(AC1733:BP1733,2))+IF(ISERROR(LARGE(AC1733:BP1733,3)),0,LARGE(AC1733:BP1733,3))+IF(ISERROR(LARGE(AC1733:BP1733,4)),0,LARGE(AC1733:BP1733,4))</f>
        <v>0</v>
      </c>
      <c r="N1733" s="36">
        <f>IF(ISERROR(LARGE(BQ1733:CV1733,1)),0,LARGE(BQ1733:CV1733,1))+IF(ISERROR(LARGE(BQ1733:CV1733,2)),0,LARGE(BQ1733:CV1733,2))+IF(ISERROR(LARGE(BQ1733:CV1733,3)),0,LARGE(BQ1733:CV1733,3))+IF(ISERROR(LARGE(BQ1733:CV1733,4)),0,LARGE(BQ1733:CV1733,4))</f>
        <v>0</v>
      </c>
      <c r="O1733" s="142">
        <f>IF(ISERROR(LARGE(CW1733:DP1733,1)),0,LARGE(CW1733:DP1733,1))+IF(ISERROR(LARGE(CW1733:DP1733,2)),0,LARGE(CW1733:DP1733,2))+IF(ISERROR(LARGE(CW1733:DP1733,3)),0,LARGE(CW1733:DP1733,3))+IF(ISERROR(LARGE(CW1733:DP1733,4)),0,LARGE(CW1733:DP1733,4))</f>
        <v>11</v>
      </c>
      <c r="P1733" s="143">
        <f>IF(ISERROR(LARGE(V1733:DP1733,1)),0,LARGE(V1733:DP1733,1))+IF(ISERROR(LARGE(V1733:DP1733,2)),0,LARGE(V1733:DP1733,2))+IF(ISERROR(LARGE(V1733:DP1733,3)),0,LARGE(V1733:DP1733,3))+IF(ISERROR(LARGE(V1733:DP1733,4)),0,LARGE(V1733:DP1733,4))+IF(ISERROR(LARGE(V1733:DP1733,5)),0,LARGE(V1733:DP1733,5))+IF(ISERROR(LARGE(V1733:DP1733,6)),0,LARGE(V1733:DP1733,6))+IF(ISERROR(LARGE(V1733:DP1733,7)),0,LARGE(V1733:DP1733,7))+IF(ISERROR(LARGE(V1733:DP1733,8)),0,LARGE(V1733:DP1733,8))+IF(ISERROR(LARGE(V1733:DP1733,9)),0,LARGE(V1733:DP1733,9))+IF(ISERROR(LARGE(V1733:DP1733,10)),0,LARGE(V1733:DP1733,10))+IF(ISERROR(LARGE(V1733:DP1733,11)),0,LARGE(V1733:DP1733,11))+IF(ISERROR(LARGE(V1733:DP1733,12)),0,LARGE(V1733:DP1733,12))</f>
        <v>11</v>
      </c>
      <c r="Q1733" s="144">
        <f>COUNT(V1733:DP1733)</f>
        <v>1</v>
      </c>
      <c r="R1733" s="144">
        <f>IF(ISERROR(LARGE(V1733:AB1733,5)),0,LARGE(V1733:AB1733,5))</f>
        <v>0</v>
      </c>
      <c r="S1733" s="144">
        <f>IF(ISERROR(LARGE(AC1733:BP1733,5)),0,LARGE(AC1733:BP1733,5))</f>
        <v>0</v>
      </c>
      <c r="T1733" s="144">
        <f>IF(ISERROR(LARGE(BQ1733:CV1733,5)),0,LARGE(BQ1733:CV1733,5))</f>
        <v>0</v>
      </c>
      <c r="U1733" s="144">
        <f>IF(ISERROR(LARGE(CW1733:DP1733,5)),0,LARGE(CW1733:DP1733,5))</f>
        <v>0</v>
      </c>
      <c r="V1733" s="17"/>
      <c r="W1733" s="17"/>
      <c r="X1733" s="17"/>
      <c r="Y1733" s="17"/>
      <c r="Z1733" s="17"/>
      <c r="AA1733" s="17"/>
      <c r="AB1733" s="17"/>
      <c r="AC1733" s="141"/>
      <c r="AD1733" s="141"/>
      <c r="AE1733" s="141"/>
      <c r="AF1733" s="141"/>
      <c r="AG1733" s="141"/>
      <c r="AH1733" s="141"/>
      <c r="AI1733" s="141"/>
      <c r="AJ1733" s="141"/>
      <c r="AK1733" s="141"/>
      <c r="AL1733" s="141"/>
      <c r="AM1733" s="141"/>
      <c r="AN1733" s="141"/>
      <c r="AO1733" s="141"/>
      <c r="AP1733" s="141"/>
      <c r="AQ1733" s="141"/>
      <c r="AR1733" s="141"/>
      <c r="AS1733" s="141"/>
      <c r="AT1733" s="141"/>
      <c r="AU1733" s="141"/>
      <c r="AV1733" s="141"/>
      <c r="AW1733" s="141"/>
      <c r="AX1733" s="141"/>
      <c r="AY1733" s="141"/>
      <c r="AZ1733" s="141"/>
      <c r="BA1733" s="141"/>
      <c r="BB1733" s="141"/>
      <c r="BC1733" s="141"/>
      <c r="BD1733" s="141"/>
      <c r="BE1733" s="141"/>
      <c r="BF1733" s="141"/>
      <c r="BG1733" s="141"/>
      <c r="BH1733" s="141"/>
      <c r="BI1733" s="141"/>
      <c r="BJ1733" s="141"/>
      <c r="BK1733" s="141"/>
      <c r="BL1733" s="141"/>
      <c r="BM1733" s="141"/>
      <c r="BN1733" s="141"/>
      <c r="BO1733" s="141"/>
      <c r="BP1733" s="141"/>
      <c r="BQ1733" s="36"/>
      <c r="BR1733" s="36"/>
      <c r="BS1733" s="36"/>
      <c r="BT1733" s="36"/>
      <c r="BU1733" s="36"/>
      <c r="BV1733" s="36"/>
      <c r="BW1733" s="36"/>
      <c r="BX1733" s="36"/>
      <c r="BY1733" s="36"/>
      <c r="BZ1733" s="36"/>
      <c r="CA1733" s="36"/>
      <c r="CB1733" s="36"/>
      <c r="CC1733" s="36"/>
      <c r="CD1733" s="36"/>
      <c r="CE1733" s="36"/>
      <c r="CF1733" s="36"/>
      <c r="CG1733" s="36"/>
      <c r="CH1733" s="36"/>
      <c r="CI1733" s="145"/>
      <c r="CJ1733" s="146"/>
      <c r="CK1733" s="146"/>
      <c r="CL1733" s="146"/>
      <c r="CM1733" s="146"/>
      <c r="CN1733" s="146"/>
      <c r="CO1733" s="146"/>
      <c r="CP1733" s="147"/>
      <c r="CQ1733" s="146"/>
      <c r="CR1733" s="146"/>
      <c r="CS1733" s="146"/>
      <c r="CT1733" s="146"/>
      <c r="CU1733" s="36"/>
      <c r="CV1733" s="36"/>
      <c r="CW1733" s="142"/>
      <c r="CX1733" s="142"/>
      <c r="CY1733" s="142"/>
      <c r="CZ1733" s="142"/>
      <c r="DA1733" s="142"/>
      <c r="DB1733" s="142">
        <v>11</v>
      </c>
      <c r="DC1733" s="142"/>
      <c r="DD1733" s="142"/>
      <c r="DE1733" s="142"/>
      <c r="DF1733" s="142"/>
      <c r="DG1733" s="142"/>
      <c r="DH1733" s="142"/>
      <c r="DI1733" s="142"/>
      <c r="DJ1733" s="142"/>
      <c r="DK1733" s="142"/>
      <c r="DL1733" s="142"/>
      <c r="DM1733" s="142"/>
      <c r="DN1733" s="142"/>
      <c r="DO1733" s="142"/>
      <c r="DP1733" s="142"/>
    </row>
    <row r="1734" spans="1:120" ht="13.5" customHeight="1">
      <c r="A1734" s="16" t="str">
        <f>IF(B1734="","",IF(B1734&gt;1,"UWAGA JUŻ BYŁ",""))</f>
        <v/>
      </c>
      <c r="B1734" s="16">
        <f>IF(C1734="","",COUNTIF($C$8:$C$51430,C1734))</f>
        <v>1</v>
      </c>
      <c r="C1734" s="16" t="str">
        <f>CONCATENATE(E1734,F1734,H1734,G1734)</f>
        <v>DordaMiloslavBSvČT/ NVPP/ Olza Cieszyn</v>
      </c>
      <c r="D1734" s="16">
        <f>IF(E1734="","",COUNTA($E$8:E1734))</f>
        <v>1727</v>
      </c>
      <c r="E1734" s="12" t="s">
        <v>2745</v>
      </c>
      <c r="F1734" s="16" t="s">
        <v>2746</v>
      </c>
      <c r="G1734" s="12" t="s">
        <v>2747</v>
      </c>
      <c r="H1734" s="12"/>
      <c r="I1734" s="16" t="str">
        <f>IF(ISERROR(VLOOKUP(H1734,KATEGORIE!$C$13:$E$50006,MATCH(KATEGORIE!$E$12,KATEGORIE!$C$12:$E$12,0),0)),"",VLOOKUP(H1734,KATEGORIE!$C$13:$E$50006,MATCH(KATEGORIE!$E$12,KATEGORIE!$C$12:$E$12,0),0))</f>
        <v/>
      </c>
      <c r="J1734" s="16" t="str">
        <f>IF(I1734="","",COUNTIF($I$8:I1734,I1734))</f>
        <v/>
      </c>
      <c r="K1734" s="16">
        <f>COUNT(V1734:DP1734)</f>
        <v>1</v>
      </c>
      <c r="L1734" s="17">
        <f>IF(ISERROR(LARGE(V1734:AB1734,1)),0,LARGE(V1734:AB1734,1))+IF(ISERROR(LARGE(V1734:AB1734,2)),0,LARGE(V1734:AB1734,2))+IF(ISERROR(LARGE(V1734:AB1734,3)),0,LARGE(V1734:AB1734,3))+IF(ISERROR(LARGE(V1734:AB1734,4)),0,LARGE(V1734:AB1734,4))</f>
        <v>0</v>
      </c>
      <c r="M1734" s="141">
        <f>IF(ISERROR(LARGE(AC1734:BP1734,1)),0,LARGE(AC1734:BP1734,1))+IF(ISERROR(LARGE(AC1734:BP1734,2)),0,LARGE(AC1734:BP1734,2))+IF(ISERROR(LARGE(AC1734:BP1734,3)),0,LARGE(AC1734:BP1734,3))+IF(ISERROR(LARGE(AC1734:BP1734,4)),0,LARGE(AC1734:BP1734,4))</f>
        <v>0</v>
      </c>
      <c r="N1734" s="36">
        <f>IF(ISERROR(LARGE(BQ1734:CV1734,1)),0,LARGE(BQ1734:CV1734,1))+IF(ISERROR(LARGE(BQ1734:CV1734,2)),0,LARGE(BQ1734:CV1734,2))+IF(ISERROR(LARGE(BQ1734:CV1734,3)),0,LARGE(BQ1734:CV1734,3))+IF(ISERROR(LARGE(BQ1734:CV1734,4)),0,LARGE(BQ1734:CV1734,4))</f>
        <v>11</v>
      </c>
      <c r="O1734" s="142">
        <f>IF(ISERROR(LARGE(CW1734:DP1734,1)),0,LARGE(CW1734:DP1734,1))+IF(ISERROR(LARGE(CW1734:DP1734,2)),0,LARGE(CW1734:DP1734,2))+IF(ISERROR(LARGE(CW1734:DP1734,3)),0,LARGE(CW1734:DP1734,3))+IF(ISERROR(LARGE(CW1734:DP1734,4)),0,LARGE(CW1734:DP1734,4))</f>
        <v>0</v>
      </c>
      <c r="P1734" s="143">
        <f>IF(ISERROR(LARGE(V1734:DP1734,1)),0,LARGE(V1734:DP1734,1))+IF(ISERROR(LARGE(V1734:DP1734,2)),0,LARGE(V1734:DP1734,2))+IF(ISERROR(LARGE(V1734:DP1734,3)),0,LARGE(V1734:DP1734,3))+IF(ISERROR(LARGE(V1734:DP1734,4)),0,LARGE(V1734:DP1734,4))+IF(ISERROR(LARGE(V1734:DP1734,5)),0,LARGE(V1734:DP1734,5))+IF(ISERROR(LARGE(V1734:DP1734,6)),0,LARGE(V1734:DP1734,6))+IF(ISERROR(LARGE(V1734:DP1734,7)),0,LARGE(V1734:DP1734,7))+IF(ISERROR(LARGE(V1734:DP1734,8)),0,LARGE(V1734:DP1734,8))+IF(ISERROR(LARGE(V1734:DP1734,9)),0,LARGE(V1734:DP1734,9))+IF(ISERROR(LARGE(V1734:DP1734,10)),0,LARGE(V1734:DP1734,10))+IF(ISERROR(LARGE(V1734:DP1734,11)),0,LARGE(V1734:DP1734,11))+IF(ISERROR(LARGE(V1734:DP1734,12)),0,LARGE(V1734:DP1734,12))</f>
        <v>11</v>
      </c>
      <c r="Q1734" s="144">
        <f>COUNT(V1734:DP1734)</f>
        <v>1</v>
      </c>
      <c r="R1734" s="144">
        <f>IF(ISERROR(LARGE(V1734:AB1734,5)),0,LARGE(V1734:AB1734,5))</f>
        <v>0</v>
      </c>
      <c r="S1734" s="144">
        <f>IF(ISERROR(LARGE(AC1734:BP1734,5)),0,LARGE(AC1734:BP1734,5))</f>
        <v>0</v>
      </c>
      <c r="T1734" s="144">
        <f>IF(ISERROR(LARGE(BQ1734:CV1734,5)),0,LARGE(BQ1734:CV1734,5))</f>
        <v>0</v>
      </c>
      <c r="U1734" s="144">
        <f>IF(ISERROR(LARGE(CW1734:DP1734,5)),0,LARGE(CW1734:DP1734,5))</f>
        <v>0</v>
      </c>
      <c r="V1734" s="17"/>
      <c r="W1734" s="17"/>
      <c r="X1734" s="17"/>
      <c r="Y1734" s="17"/>
      <c r="Z1734" s="17"/>
      <c r="AA1734" s="17"/>
      <c r="AB1734" s="17"/>
      <c r="AC1734" s="141"/>
      <c r="AD1734" s="141"/>
      <c r="AE1734" s="141"/>
      <c r="AF1734" s="141"/>
      <c r="AG1734" s="141"/>
      <c r="AH1734" s="141"/>
      <c r="AI1734" s="141"/>
      <c r="AJ1734" s="141"/>
      <c r="AK1734" s="141"/>
      <c r="AL1734" s="141"/>
      <c r="AM1734" s="141"/>
      <c r="AN1734" s="141"/>
      <c r="AO1734" s="141"/>
      <c r="AP1734" s="141"/>
      <c r="AQ1734" s="141"/>
      <c r="AR1734" s="141"/>
      <c r="AS1734" s="141"/>
      <c r="AT1734" s="141"/>
      <c r="AU1734" s="141"/>
      <c r="AV1734" s="141"/>
      <c r="AW1734" s="141"/>
      <c r="AX1734" s="141"/>
      <c r="AY1734" s="141"/>
      <c r="AZ1734" s="141"/>
      <c r="BA1734" s="141"/>
      <c r="BB1734" s="141"/>
      <c r="BC1734" s="141"/>
      <c r="BD1734" s="141"/>
      <c r="BE1734" s="141"/>
      <c r="BF1734" s="141"/>
      <c r="BG1734" s="141"/>
      <c r="BH1734" s="141"/>
      <c r="BI1734" s="141"/>
      <c r="BJ1734" s="141"/>
      <c r="BK1734" s="141"/>
      <c r="BL1734" s="141"/>
      <c r="BM1734" s="141"/>
      <c r="BN1734" s="141"/>
      <c r="BO1734" s="141"/>
      <c r="BP1734" s="141"/>
      <c r="BQ1734" s="36"/>
      <c r="BR1734" s="36"/>
      <c r="BS1734" s="36"/>
      <c r="BT1734" s="36"/>
      <c r="BU1734" s="36"/>
      <c r="BV1734" s="36"/>
      <c r="BW1734" s="36"/>
      <c r="BX1734" s="36"/>
      <c r="BY1734" s="36"/>
      <c r="BZ1734" s="36"/>
      <c r="CA1734" s="36">
        <v>11</v>
      </c>
      <c r="CB1734" s="36"/>
      <c r="CC1734" s="36"/>
      <c r="CD1734" s="36"/>
      <c r="CE1734" s="36"/>
      <c r="CF1734" s="36"/>
      <c r="CG1734" s="36"/>
      <c r="CH1734" s="36"/>
      <c r="CI1734" s="145"/>
      <c r="CJ1734" s="146"/>
      <c r="CK1734" s="146"/>
      <c r="CL1734" s="146"/>
      <c r="CM1734" s="146"/>
      <c r="CN1734" s="146"/>
      <c r="CO1734" s="146"/>
      <c r="CP1734" s="147"/>
      <c r="CQ1734" s="146"/>
      <c r="CR1734" s="146"/>
      <c r="CS1734" s="146"/>
      <c r="CT1734" s="146"/>
      <c r="CU1734" s="36"/>
      <c r="CV1734" s="36"/>
      <c r="CW1734" s="142"/>
      <c r="CX1734" s="142"/>
      <c r="CY1734" s="142"/>
      <c r="CZ1734" s="142"/>
      <c r="DA1734" s="142"/>
      <c r="DB1734" s="142"/>
      <c r="DC1734" s="142"/>
      <c r="DD1734" s="142"/>
      <c r="DE1734" s="142"/>
      <c r="DF1734" s="142"/>
      <c r="DG1734" s="142"/>
      <c r="DH1734" s="142"/>
      <c r="DI1734" s="142"/>
      <c r="DJ1734" s="142"/>
      <c r="DK1734" s="142"/>
      <c r="DL1734" s="142"/>
      <c r="DM1734" s="142"/>
      <c r="DN1734" s="142"/>
      <c r="DO1734" s="142"/>
      <c r="DP1734" s="142"/>
    </row>
    <row r="1735" spans="1:120" ht="13.5" customHeight="1">
      <c r="A1735" s="16" t="str">
        <f>IF(B1735="","",IF(B1735&gt;1,"UWAGA JUŻ BYŁ",""))</f>
        <v/>
      </c>
      <c r="B1735" s="16">
        <f>IF(C1735="","",COUNTIF($C$8:$C$51430,C1735))</f>
        <v>1</v>
      </c>
      <c r="C1735" s="16" t="str">
        <f>CONCATENATE(E1735,F1735,H1735,G1735)</f>
        <v>PLESKACZBOGUSŁAW1968LKS Ustianowa</v>
      </c>
      <c r="D1735" s="16">
        <f>IF(E1735="","",COUNTA($E$8:E1735))</f>
        <v>1728</v>
      </c>
      <c r="E1735" s="12" t="s">
        <v>3021</v>
      </c>
      <c r="F1735" s="16" t="s">
        <v>2390</v>
      </c>
      <c r="G1735" s="12" t="s">
        <v>3022</v>
      </c>
      <c r="H1735" s="12">
        <v>1968</v>
      </c>
      <c r="I1735" s="16" t="str">
        <f>IF(ISERROR(VLOOKUP(H1735,KATEGORIE!$C$13:$E$50006,MATCH(KATEGORIE!$E$12,KATEGORIE!$C$12:$E$12,0),0)),"",VLOOKUP(H1735,KATEGORIE!$C$13:$E$50006,MATCH(KATEGORIE!$E$12,KATEGORIE!$C$12:$E$12,0),0))</f>
        <v>M</v>
      </c>
      <c r="J1735" s="16">
        <f>IF(I1735="","",COUNTIF($I$8:I1735,I1735))</f>
        <v>212</v>
      </c>
      <c r="K1735" s="16">
        <f>COUNT(V1735:DP1735)</f>
        <v>1</v>
      </c>
      <c r="L1735" s="17">
        <f>IF(ISERROR(LARGE(V1735:AB1735,1)),0,LARGE(V1735:AB1735,1))+IF(ISERROR(LARGE(V1735:AB1735,2)),0,LARGE(V1735:AB1735,2))+IF(ISERROR(LARGE(V1735:AB1735,3)),0,LARGE(V1735:AB1735,3))+IF(ISERROR(LARGE(V1735:AB1735,4)),0,LARGE(V1735:AB1735,4))</f>
        <v>0</v>
      </c>
      <c r="M1735" s="141">
        <f>IF(ISERROR(LARGE(AC1735:BP1735,1)),0,LARGE(AC1735:BP1735,1))+IF(ISERROR(LARGE(AC1735:BP1735,2)),0,LARGE(AC1735:BP1735,2))+IF(ISERROR(LARGE(AC1735:BP1735,3)),0,LARGE(AC1735:BP1735,3))+IF(ISERROR(LARGE(AC1735:BP1735,4)),0,LARGE(AC1735:BP1735,4))</f>
        <v>11</v>
      </c>
      <c r="N1735" s="36">
        <f>IF(ISERROR(LARGE(BQ1735:CV1735,1)),0,LARGE(BQ1735:CV1735,1))+IF(ISERROR(LARGE(BQ1735:CV1735,2)),0,LARGE(BQ1735:CV1735,2))+IF(ISERROR(LARGE(BQ1735:CV1735,3)),0,LARGE(BQ1735:CV1735,3))+IF(ISERROR(LARGE(BQ1735:CV1735,4)),0,LARGE(BQ1735:CV1735,4))</f>
        <v>0</v>
      </c>
      <c r="O1735" s="142">
        <f>IF(ISERROR(LARGE(CW1735:DP1735,1)),0,LARGE(CW1735:DP1735,1))+IF(ISERROR(LARGE(CW1735:DP1735,2)),0,LARGE(CW1735:DP1735,2))+IF(ISERROR(LARGE(CW1735:DP1735,3)),0,LARGE(CW1735:DP1735,3))+IF(ISERROR(LARGE(CW1735:DP1735,4)),0,LARGE(CW1735:DP1735,4))</f>
        <v>0</v>
      </c>
      <c r="P1735" s="143">
        <f>IF(ISERROR(LARGE(V1735:DP1735,1)),0,LARGE(V1735:DP1735,1))+IF(ISERROR(LARGE(V1735:DP1735,2)),0,LARGE(V1735:DP1735,2))+IF(ISERROR(LARGE(V1735:DP1735,3)),0,LARGE(V1735:DP1735,3))+IF(ISERROR(LARGE(V1735:DP1735,4)),0,LARGE(V1735:DP1735,4))+IF(ISERROR(LARGE(V1735:DP1735,5)),0,LARGE(V1735:DP1735,5))+IF(ISERROR(LARGE(V1735:DP1735,6)),0,LARGE(V1735:DP1735,6))+IF(ISERROR(LARGE(V1735:DP1735,7)),0,LARGE(V1735:DP1735,7))+IF(ISERROR(LARGE(V1735:DP1735,8)),0,LARGE(V1735:DP1735,8))+IF(ISERROR(LARGE(V1735:DP1735,9)),0,LARGE(V1735:DP1735,9))+IF(ISERROR(LARGE(V1735:DP1735,10)),0,LARGE(V1735:DP1735,10))+IF(ISERROR(LARGE(V1735:DP1735,11)),0,LARGE(V1735:DP1735,11))+IF(ISERROR(LARGE(V1735:DP1735,12)),0,LARGE(V1735:DP1735,12))</f>
        <v>11</v>
      </c>
      <c r="Q1735" s="144">
        <f>COUNT(V1735:DP1735)</f>
        <v>1</v>
      </c>
      <c r="R1735" s="144">
        <f>IF(ISERROR(LARGE(V1735:AB1735,5)),0,LARGE(V1735:AB1735,5))</f>
        <v>0</v>
      </c>
      <c r="S1735" s="144">
        <f>IF(ISERROR(LARGE(AC1735:BP1735,5)),0,LARGE(AC1735:BP1735,5))</f>
        <v>0</v>
      </c>
      <c r="T1735" s="144">
        <f>IF(ISERROR(LARGE(BQ1735:CV1735,5)),0,LARGE(BQ1735:CV1735,5))</f>
        <v>0</v>
      </c>
      <c r="U1735" s="144">
        <f>IF(ISERROR(LARGE(CW1735:DP1735,5)),0,LARGE(CW1735:DP1735,5))</f>
        <v>0</v>
      </c>
      <c r="V1735" s="17"/>
      <c r="W1735" s="17"/>
      <c r="X1735" s="17"/>
      <c r="Y1735" s="17"/>
      <c r="Z1735" s="17"/>
      <c r="AA1735" s="17"/>
      <c r="AB1735" s="17"/>
      <c r="AC1735" s="141"/>
      <c r="AD1735" s="141"/>
      <c r="AE1735" s="141"/>
      <c r="AF1735" s="141"/>
      <c r="AG1735" s="141"/>
      <c r="AH1735" s="141"/>
      <c r="AI1735" s="141"/>
      <c r="AJ1735" s="141"/>
      <c r="AK1735" s="141"/>
      <c r="AL1735" s="141"/>
      <c r="AM1735" s="141"/>
      <c r="AN1735" s="141"/>
      <c r="AO1735" s="141"/>
      <c r="AP1735" s="141">
        <v>11</v>
      </c>
      <c r="AQ1735" s="141"/>
      <c r="AR1735" s="141"/>
      <c r="AS1735" s="141"/>
      <c r="AT1735" s="141"/>
      <c r="AU1735" s="141"/>
      <c r="AV1735" s="141"/>
      <c r="AW1735" s="141"/>
      <c r="AX1735" s="141"/>
      <c r="AY1735" s="141"/>
      <c r="AZ1735" s="141"/>
      <c r="BA1735" s="141"/>
      <c r="BB1735" s="141"/>
      <c r="BC1735" s="141"/>
      <c r="BD1735" s="141"/>
      <c r="BE1735" s="141"/>
      <c r="BF1735" s="141"/>
      <c r="BG1735" s="141"/>
      <c r="BH1735" s="141"/>
      <c r="BI1735" s="141"/>
      <c r="BJ1735" s="141"/>
      <c r="BK1735" s="141"/>
      <c r="BL1735" s="141"/>
      <c r="BM1735" s="141"/>
      <c r="BN1735" s="141"/>
      <c r="BO1735" s="141"/>
      <c r="BP1735" s="141"/>
      <c r="BQ1735" s="36"/>
      <c r="BR1735" s="36"/>
      <c r="BS1735" s="36"/>
      <c r="BT1735" s="36"/>
      <c r="BU1735" s="36"/>
      <c r="BV1735" s="36"/>
      <c r="BW1735" s="36"/>
      <c r="BX1735" s="36"/>
      <c r="BY1735" s="36"/>
      <c r="BZ1735" s="36"/>
      <c r="CA1735" s="36"/>
      <c r="CB1735" s="36"/>
      <c r="CC1735" s="36"/>
      <c r="CD1735" s="36"/>
      <c r="CE1735" s="36"/>
      <c r="CF1735" s="36"/>
      <c r="CG1735" s="36"/>
      <c r="CH1735" s="36"/>
      <c r="CI1735" s="145"/>
      <c r="CJ1735" s="146"/>
      <c r="CK1735" s="146"/>
      <c r="CL1735" s="146"/>
      <c r="CM1735" s="146"/>
      <c r="CN1735" s="146"/>
      <c r="CO1735" s="146"/>
      <c r="CP1735" s="147"/>
      <c r="CQ1735" s="146"/>
      <c r="CR1735" s="146"/>
      <c r="CS1735" s="146"/>
      <c r="CT1735" s="146"/>
      <c r="CU1735" s="36"/>
      <c r="CV1735" s="36"/>
      <c r="CW1735" s="142"/>
      <c r="CX1735" s="142"/>
      <c r="CY1735" s="142"/>
      <c r="CZ1735" s="142"/>
      <c r="DA1735" s="142"/>
      <c r="DB1735" s="142"/>
      <c r="DC1735" s="142"/>
      <c r="DD1735" s="142"/>
      <c r="DE1735" s="142"/>
      <c r="DF1735" s="142"/>
      <c r="DG1735" s="142"/>
      <c r="DH1735" s="142"/>
      <c r="DI1735" s="142"/>
      <c r="DJ1735" s="142"/>
      <c r="DK1735" s="142"/>
      <c r="DL1735" s="142"/>
      <c r="DM1735" s="142"/>
      <c r="DN1735" s="142"/>
      <c r="DO1735" s="142"/>
      <c r="DP1735" s="142"/>
    </row>
    <row r="1736" spans="1:120" ht="13.5" customHeight="1">
      <c r="A1736" s="16" t="str">
        <f>IF(B1736="","",IF(B1736&gt;1,"UWAGA JUŻ BYŁ",""))</f>
        <v/>
      </c>
      <c r="B1736" s="16">
        <f>IF(C1736="","",COUNTIF($C$8:$C$51430,C1736))</f>
        <v>1</v>
      </c>
      <c r="C1736" s="16" t="str">
        <f>CONCATENATE(E1736,F1736,H1736,G1736)</f>
        <v>WAGNERKrystianBobowa</v>
      </c>
      <c r="D1736" s="16">
        <f>IF(E1736="","",COUNTA($E$8:E1736))</f>
        <v>1729</v>
      </c>
      <c r="E1736" s="117" t="s">
        <v>3139</v>
      </c>
      <c r="F1736" s="16" t="s">
        <v>2072</v>
      </c>
      <c r="G1736" s="12" t="s">
        <v>3140</v>
      </c>
      <c r="H1736" s="12"/>
      <c r="I1736" s="16" t="str">
        <f>IF(ISERROR(VLOOKUP(H1736,KATEGORIE!$C$13:$E$50006,MATCH(KATEGORIE!$E$12,KATEGORIE!$C$12:$E$12,0),0)),"",VLOOKUP(H1736,KATEGORIE!$C$13:$E$50006,MATCH(KATEGORIE!$E$12,KATEGORIE!$C$12:$E$12,0),0))</f>
        <v/>
      </c>
      <c r="J1736" s="16" t="str">
        <f>IF(I1736="","",COUNTIF($I$8:I1736,I1736))</f>
        <v/>
      </c>
      <c r="K1736" s="16">
        <f>COUNT(V1736:DP1736)</f>
        <v>1</v>
      </c>
      <c r="L1736" s="17">
        <f>IF(ISERROR(LARGE(V1736:AB1736,1)),0,LARGE(V1736:AB1736,1))+IF(ISERROR(LARGE(V1736:AB1736,2)),0,LARGE(V1736:AB1736,2))+IF(ISERROR(LARGE(V1736:AB1736,3)),0,LARGE(V1736:AB1736,3))+IF(ISERROR(LARGE(V1736:AB1736,4)),0,LARGE(V1736:AB1736,4))</f>
        <v>0</v>
      </c>
      <c r="M1736" s="141">
        <f>IF(ISERROR(LARGE(AC1736:BP1736,1)),0,LARGE(AC1736:BP1736,1))+IF(ISERROR(LARGE(AC1736:BP1736,2)),0,LARGE(AC1736:BP1736,2))+IF(ISERROR(LARGE(AC1736:BP1736,3)),0,LARGE(AC1736:BP1736,3))+IF(ISERROR(LARGE(AC1736:BP1736,4)),0,LARGE(AC1736:BP1736,4))</f>
        <v>11</v>
      </c>
      <c r="N1736" s="36">
        <f>IF(ISERROR(LARGE(BQ1736:CV1736,1)),0,LARGE(BQ1736:CV1736,1))+IF(ISERROR(LARGE(BQ1736:CV1736,2)),0,LARGE(BQ1736:CV1736,2))+IF(ISERROR(LARGE(BQ1736:CV1736,3)),0,LARGE(BQ1736:CV1736,3))+IF(ISERROR(LARGE(BQ1736:CV1736,4)),0,LARGE(BQ1736:CV1736,4))</f>
        <v>0</v>
      </c>
      <c r="O1736" s="142">
        <f>IF(ISERROR(LARGE(CW1736:DP1736,1)),0,LARGE(CW1736:DP1736,1))+IF(ISERROR(LARGE(CW1736:DP1736,2)),0,LARGE(CW1736:DP1736,2))+IF(ISERROR(LARGE(CW1736:DP1736,3)),0,LARGE(CW1736:DP1736,3))+IF(ISERROR(LARGE(CW1736:DP1736,4)),0,LARGE(CW1736:DP1736,4))</f>
        <v>0</v>
      </c>
      <c r="P1736" s="143">
        <f>IF(ISERROR(LARGE(V1736:DP1736,1)),0,LARGE(V1736:DP1736,1))+IF(ISERROR(LARGE(V1736:DP1736,2)),0,LARGE(V1736:DP1736,2))+IF(ISERROR(LARGE(V1736:DP1736,3)),0,LARGE(V1736:DP1736,3))+IF(ISERROR(LARGE(V1736:DP1736,4)),0,LARGE(V1736:DP1736,4))+IF(ISERROR(LARGE(V1736:DP1736,5)),0,LARGE(V1736:DP1736,5))+IF(ISERROR(LARGE(V1736:DP1736,6)),0,LARGE(V1736:DP1736,6))+IF(ISERROR(LARGE(V1736:DP1736,7)),0,LARGE(V1736:DP1736,7))+IF(ISERROR(LARGE(V1736:DP1736,8)),0,LARGE(V1736:DP1736,8))+IF(ISERROR(LARGE(V1736:DP1736,9)),0,LARGE(V1736:DP1736,9))+IF(ISERROR(LARGE(V1736:DP1736,10)),0,LARGE(V1736:DP1736,10))+IF(ISERROR(LARGE(V1736:DP1736,11)),0,LARGE(V1736:DP1736,11))+IF(ISERROR(LARGE(V1736:DP1736,12)),0,LARGE(V1736:DP1736,12))</f>
        <v>11</v>
      </c>
      <c r="Q1736" s="144">
        <f>COUNT(V1736:DP1736)</f>
        <v>1</v>
      </c>
      <c r="R1736" s="144">
        <f>IF(ISERROR(LARGE(V1736:AB1736,5)),0,LARGE(V1736:AB1736,5))</f>
        <v>0</v>
      </c>
      <c r="S1736" s="144">
        <f>IF(ISERROR(LARGE(AC1736:BP1736,5)),0,LARGE(AC1736:BP1736,5))</f>
        <v>0</v>
      </c>
      <c r="T1736" s="144">
        <f>IF(ISERROR(LARGE(BQ1736:CV1736,5)),0,LARGE(BQ1736:CV1736,5))</f>
        <v>0</v>
      </c>
      <c r="U1736" s="144">
        <f>IF(ISERROR(LARGE(CW1736:DP1736,5)),0,LARGE(CW1736:DP1736,5))</f>
        <v>0</v>
      </c>
      <c r="V1736" s="17"/>
      <c r="W1736" s="17"/>
      <c r="X1736" s="17"/>
      <c r="Y1736" s="17"/>
      <c r="Z1736" s="17"/>
      <c r="AA1736" s="17"/>
      <c r="AB1736" s="17"/>
      <c r="AC1736" s="141"/>
      <c r="AD1736" s="141"/>
      <c r="AE1736" s="141"/>
      <c r="AF1736" s="141"/>
      <c r="AG1736" s="141"/>
      <c r="AH1736" s="141"/>
      <c r="AI1736" s="141"/>
      <c r="AJ1736" s="141"/>
      <c r="AK1736" s="141"/>
      <c r="AL1736" s="141"/>
      <c r="AM1736" s="141"/>
      <c r="AN1736" s="141"/>
      <c r="AO1736" s="141"/>
      <c r="AP1736" s="141"/>
      <c r="AQ1736" s="141">
        <v>11</v>
      </c>
      <c r="AR1736" s="141"/>
      <c r="AS1736" s="141"/>
      <c r="AT1736" s="141"/>
      <c r="AU1736" s="141"/>
      <c r="AV1736" s="141"/>
      <c r="AW1736" s="141"/>
      <c r="AX1736" s="141"/>
      <c r="AY1736" s="141"/>
      <c r="AZ1736" s="141"/>
      <c r="BA1736" s="141"/>
      <c r="BB1736" s="141"/>
      <c r="BC1736" s="141"/>
      <c r="BD1736" s="141"/>
      <c r="BE1736" s="141"/>
      <c r="BF1736" s="141"/>
      <c r="BG1736" s="141"/>
      <c r="BH1736" s="141"/>
      <c r="BI1736" s="141"/>
      <c r="BJ1736" s="141"/>
      <c r="BK1736" s="141"/>
      <c r="BL1736" s="141"/>
      <c r="BM1736" s="141"/>
      <c r="BN1736" s="141"/>
      <c r="BO1736" s="141"/>
      <c r="BP1736" s="141"/>
      <c r="BQ1736" s="36"/>
      <c r="BR1736" s="36"/>
      <c r="BS1736" s="36"/>
      <c r="BT1736" s="36"/>
      <c r="BU1736" s="36"/>
      <c r="BV1736" s="36"/>
      <c r="BW1736" s="36"/>
      <c r="BX1736" s="36"/>
      <c r="BY1736" s="36"/>
      <c r="BZ1736" s="36"/>
      <c r="CA1736" s="36"/>
      <c r="CB1736" s="36"/>
      <c r="CC1736" s="36"/>
      <c r="CD1736" s="36"/>
      <c r="CE1736" s="36"/>
      <c r="CF1736" s="36"/>
      <c r="CG1736" s="36"/>
      <c r="CH1736" s="36"/>
      <c r="CI1736" s="145"/>
      <c r="CJ1736" s="146"/>
      <c r="CK1736" s="146"/>
      <c r="CL1736" s="146"/>
      <c r="CM1736" s="146"/>
      <c r="CN1736" s="146"/>
      <c r="CO1736" s="146"/>
      <c r="CP1736" s="147"/>
      <c r="CQ1736" s="146"/>
      <c r="CR1736" s="146"/>
      <c r="CS1736" s="146"/>
      <c r="CT1736" s="146"/>
      <c r="CU1736" s="36"/>
      <c r="CV1736" s="36"/>
      <c r="CW1736" s="142"/>
      <c r="CX1736" s="142"/>
      <c r="CY1736" s="142"/>
      <c r="CZ1736" s="142"/>
      <c r="DA1736" s="142"/>
      <c r="DB1736" s="142"/>
      <c r="DC1736" s="142"/>
      <c r="DD1736" s="142"/>
      <c r="DE1736" s="142"/>
      <c r="DF1736" s="142"/>
      <c r="DG1736" s="142"/>
      <c r="DH1736" s="142"/>
      <c r="DI1736" s="142"/>
      <c r="DJ1736" s="142"/>
      <c r="DK1736" s="142"/>
      <c r="DL1736" s="142"/>
      <c r="DM1736" s="142"/>
      <c r="DN1736" s="142"/>
      <c r="DO1736" s="142"/>
      <c r="DP1736" s="142"/>
    </row>
    <row r="1737" spans="1:120" ht="13.5" customHeight="1">
      <c r="A1737" s="16" t="str">
        <f>IF(B1737="","",IF(B1737&gt;1,"UWAGA JUŻ BYŁ",""))</f>
        <v/>
      </c>
      <c r="B1737" s="16">
        <f>IF(C1737="","",COUNTIF($C$8:$C$51430,C1737))</f>
        <v>1</v>
      </c>
      <c r="C1737" s="16" t="str">
        <f>CONCATENATE(E1737,F1737,H1737,G1737)</f>
        <v>PRZYJEMSKIArtur1973KM TRUCHCIK ŁUBIANKA</v>
      </c>
      <c r="D1737" s="16">
        <f>IF(E1737="","",COUNTA($E$8:E1737))</f>
        <v>1730</v>
      </c>
      <c r="E1737" s="12" t="s">
        <v>3312</v>
      </c>
      <c r="F1737" s="16" t="s">
        <v>472</v>
      </c>
      <c r="G1737" s="12" t="s">
        <v>3313</v>
      </c>
      <c r="H1737" s="12">
        <v>1973</v>
      </c>
      <c r="I1737" s="16" t="str">
        <f>IF(ISERROR(VLOOKUP(H1737,KATEGORIE!$C$13:$E$50006,MATCH(KATEGORIE!$E$12,KATEGORIE!$C$12:$E$12,0),0)),"",VLOOKUP(H1737,KATEGORIE!$C$13:$E$50006,MATCH(KATEGORIE!$E$12,KATEGORIE!$C$12:$E$12,0),0))</f>
        <v>M</v>
      </c>
      <c r="J1737" s="16">
        <f>IF(I1737="","",COUNTIF($I$8:I1737,I1737))</f>
        <v>213</v>
      </c>
      <c r="K1737" s="16">
        <f>COUNT(V1737:DP1737)</f>
        <v>1</v>
      </c>
      <c r="L1737" s="17">
        <f>IF(ISERROR(LARGE(V1737:AB1737,1)),0,LARGE(V1737:AB1737,1))+IF(ISERROR(LARGE(V1737:AB1737,2)),0,LARGE(V1737:AB1737,2))+IF(ISERROR(LARGE(V1737:AB1737,3)),0,LARGE(V1737:AB1737,3))+IF(ISERROR(LARGE(V1737:AB1737,4)),0,LARGE(V1737:AB1737,4))</f>
        <v>0</v>
      </c>
      <c r="M1737" s="141">
        <f>IF(ISERROR(LARGE(AC1737:BP1737,1)),0,LARGE(AC1737:BP1737,1))+IF(ISERROR(LARGE(AC1737:BP1737,2)),0,LARGE(AC1737:BP1737,2))+IF(ISERROR(LARGE(AC1737:BP1737,3)),0,LARGE(AC1737:BP1737,3))+IF(ISERROR(LARGE(AC1737:BP1737,4)),0,LARGE(AC1737:BP1737,4))</f>
        <v>0</v>
      </c>
      <c r="N1737" s="36">
        <f>IF(ISERROR(LARGE(BQ1737:CV1737,1)),0,LARGE(BQ1737:CV1737,1))+IF(ISERROR(LARGE(BQ1737:CV1737,2)),0,LARGE(BQ1737:CV1737,2))+IF(ISERROR(LARGE(BQ1737:CV1737,3)),0,LARGE(BQ1737:CV1737,3))+IF(ISERROR(LARGE(BQ1737:CV1737,4)),0,LARGE(BQ1737:CV1737,4))</f>
        <v>0</v>
      </c>
      <c r="O1737" s="142">
        <f>IF(ISERROR(LARGE(CW1737:DP1737,1)),0,LARGE(CW1737:DP1737,1))+IF(ISERROR(LARGE(CW1737:DP1737,2)),0,LARGE(CW1737:DP1737,2))+IF(ISERROR(LARGE(CW1737:DP1737,3)),0,LARGE(CW1737:DP1737,3))+IF(ISERROR(LARGE(CW1737:DP1737,4)),0,LARGE(CW1737:DP1737,4))</f>
        <v>11</v>
      </c>
      <c r="P1737" s="143">
        <f>IF(ISERROR(LARGE(V1737:DP1737,1)),0,LARGE(V1737:DP1737,1))+IF(ISERROR(LARGE(V1737:DP1737,2)),0,LARGE(V1737:DP1737,2))+IF(ISERROR(LARGE(V1737:DP1737,3)),0,LARGE(V1737:DP1737,3))+IF(ISERROR(LARGE(V1737:DP1737,4)),0,LARGE(V1737:DP1737,4))+IF(ISERROR(LARGE(V1737:DP1737,5)),0,LARGE(V1737:DP1737,5))+IF(ISERROR(LARGE(V1737:DP1737,6)),0,LARGE(V1737:DP1737,6))+IF(ISERROR(LARGE(V1737:DP1737,7)),0,LARGE(V1737:DP1737,7))+IF(ISERROR(LARGE(V1737:DP1737,8)),0,LARGE(V1737:DP1737,8))+IF(ISERROR(LARGE(V1737:DP1737,9)),0,LARGE(V1737:DP1737,9))+IF(ISERROR(LARGE(V1737:DP1737,10)),0,LARGE(V1737:DP1737,10))+IF(ISERROR(LARGE(V1737:DP1737,11)),0,LARGE(V1737:DP1737,11))+IF(ISERROR(LARGE(V1737:DP1737,12)),0,LARGE(V1737:DP1737,12))</f>
        <v>11</v>
      </c>
      <c r="Q1737" s="144">
        <f>COUNT(V1737:DP1737)</f>
        <v>1</v>
      </c>
      <c r="R1737" s="144">
        <f>IF(ISERROR(LARGE(V1737:AB1737,5)),0,LARGE(V1737:AB1737,5))</f>
        <v>0</v>
      </c>
      <c r="S1737" s="144">
        <f>IF(ISERROR(LARGE(AC1737:BP1737,5)),0,LARGE(AC1737:BP1737,5))</f>
        <v>0</v>
      </c>
      <c r="T1737" s="144">
        <f>IF(ISERROR(LARGE(BQ1737:CV1737,5)),0,LARGE(BQ1737:CV1737,5))</f>
        <v>0</v>
      </c>
      <c r="U1737" s="144">
        <f>IF(ISERROR(LARGE(CW1737:DP1737,5)),0,LARGE(CW1737:DP1737,5))</f>
        <v>0</v>
      </c>
      <c r="V1737" s="17"/>
      <c r="W1737" s="17"/>
      <c r="X1737" s="17"/>
      <c r="Y1737" s="17"/>
      <c r="Z1737" s="17"/>
      <c r="AA1737" s="17"/>
      <c r="AB1737" s="17"/>
      <c r="AC1737" s="141"/>
      <c r="AD1737" s="141"/>
      <c r="AE1737" s="141"/>
      <c r="AF1737" s="141"/>
      <c r="AG1737" s="141"/>
      <c r="AH1737" s="141"/>
      <c r="AI1737" s="141"/>
      <c r="AJ1737" s="141"/>
      <c r="AK1737" s="141"/>
      <c r="AL1737" s="141"/>
      <c r="AM1737" s="141"/>
      <c r="AN1737" s="141"/>
      <c r="AO1737" s="141"/>
      <c r="AP1737" s="141"/>
      <c r="AQ1737" s="141"/>
      <c r="AR1737" s="141"/>
      <c r="AS1737" s="141"/>
      <c r="AT1737" s="141"/>
      <c r="AU1737" s="141"/>
      <c r="AV1737" s="141"/>
      <c r="AW1737" s="141"/>
      <c r="AX1737" s="141"/>
      <c r="AY1737" s="141"/>
      <c r="AZ1737" s="141"/>
      <c r="BA1737" s="141"/>
      <c r="BB1737" s="141"/>
      <c r="BC1737" s="141"/>
      <c r="BD1737" s="141"/>
      <c r="BE1737" s="141"/>
      <c r="BF1737" s="141"/>
      <c r="BG1737" s="141"/>
      <c r="BH1737" s="141"/>
      <c r="BI1737" s="141"/>
      <c r="BJ1737" s="141"/>
      <c r="BK1737" s="141"/>
      <c r="BL1737" s="141"/>
      <c r="BM1737" s="141"/>
      <c r="BN1737" s="141"/>
      <c r="BO1737" s="141"/>
      <c r="BP1737" s="141"/>
      <c r="BQ1737" s="36"/>
      <c r="BR1737" s="36"/>
      <c r="BS1737" s="36"/>
      <c r="BT1737" s="36"/>
      <c r="BU1737" s="36"/>
      <c r="BV1737" s="36"/>
      <c r="BW1737" s="36"/>
      <c r="BX1737" s="36"/>
      <c r="BY1737" s="36"/>
      <c r="BZ1737" s="36"/>
      <c r="CA1737" s="36"/>
      <c r="CB1737" s="36"/>
      <c r="CC1737" s="36"/>
      <c r="CD1737" s="36"/>
      <c r="CE1737" s="36"/>
      <c r="CF1737" s="36"/>
      <c r="CG1737" s="36"/>
      <c r="CH1737" s="36"/>
      <c r="CI1737" s="145"/>
      <c r="CJ1737" s="146"/>
      <c r="CK1737" s="146"/>
      <c r="CL1737" s="146"/>
      <c r="CM1737" s="146"/>
      <c r="CN1737" s="146"/>
      <c r="CO1737" s="146"/>
      <c r="CP1737" s="147"/>
      <c r="CQ1737" s="146"/>
      <c r="CR1737" s="146"/>
      <c r="CS1737" s="146"/>
      <c r="CT1737" s="146"/>
      <c r="CU1737" s="36"/>
      <c r="CV1737" s="36"/>
      <c r="CW1737" s="142"/>
      <c r="CX1737" s="142"/>
      <c r="CY1737" s="142"/>
      <c r="CZ1737" s="142"/>
      <c r="DA1737" s="142"/>
      <c r="DB1737" s="142"/>
      <c r="DC1737" s="142"/>
      <c r="DD1737" s="142"/>
      <c r="DE1737" s="142">
        <v>11</v>
      </c>
      <c r="DF1737" s="142"/>
      <c r="DG1737" s="142"/>
      <c r="DH1737" s="142"/>
      <c r="DI1737" s="142"/>
      <c r="DJ1737" s="142"/>
      <c r="DK1737" s="142"/>
      <c r="DL1737" s="142"/>
      <c r="DM1737" s="142"/>
      <c r="DN1737" s="142"/>
      <c r="DO1737" s="142"/>
      <c r="DP1737" s="142"/>
    </row>
    <row r="1738" spans="1:120" ht="13.5" customHeight="1">
      <c r="A1738" s="16" t="str">
        <f>IF(B1738="","",IF(B1738&gt;1,"UWAGA JUŻ BYŁ",""))</f>
        <v/>
      </c>
      <c r="B1738" s="16">
        <f>IF(C1738="","",COUNTIF($C$8:$C$51430,C1738))</f>
        <v>1</v>
      </c>
      <c r="C1738" s="16" t="str">
        <f>CONCATENATE(E1738,F1738,H1738,G1738)</f>
        <v>BUKSławomir</v>
      </c>
      <c r="D1738" s="16">
        <f>IF(E1738="","",COUNTA($E$8:E1738))</f>
        <v>1731</v>
      </c>
      <c r="E1738" s="12" t="s">
        <v>3526</v>
      </c>
      <c r="F1738" s="16" t="s">
        <v>212</v>
      </c>
      <c r="G1738" s="12"/>
      <c r="H1738" s="12"/>
      <c r="I1738" s="16" t="str">
        <f>IF(ISERROR(VLOOKUP(H1738,KATEGORIE!$C$13:$E$50006,MATCH(KATEGORIE!$E$12,KATEGORIE!$C$12:$E$12,0),0)),"",VLOOKUP(H1738,KATEGORIE!$C$13:$E$50006,MATCH(KATEGORIE!$E$12,KATEGORIE!$C$12:$E$12,0),0))</f>
        <v/>
      </c>
      <c r="J1738" s="16" t="str">
        <f>IF(I1738="","",COUNTIF($I$8:I1738,I1738))</f>
        <v/>
      </c>
      <c r="K1738" s="16">
        <f>COUNT(V1738:DP1738)</f>
        <v>1</v>
      </c>
      <c r="L1738" s="17">
        <f>IF(ISERROR(LARGE(V1738:AB1738,1)),0,LARGE(V1738:AB1738,1))+IF(ISERROR(LARGE(V1738:AB1738,2)),0,LARGE(V1738:AB1738,2))+IF(ISERROR(LARGE(V1738:AB1738,3)),0,LARGE(V1738:AB1738,3))+IF(ISERROR(LARGE(V1738:AB1738,4)),0,LARGE(V1738:AB1738,4))</f>
        <v>0</v>
      </c>
      <c r="M1738" s="141">
        <f>IF(ISERROR(LARGE(AC1738:BP1738,1)),0,LARGE(AC1738:BP1738,1))+IF(ISERROR(LARGE(AC1738:BP1738,2)),0,LARGE(AC1738:BP1738,2))+IF(ISERROR(LARGE(AC1738:BP1738,3)),0,LARGE(AC1738:BP1738,3))+IF(ISERROR(LARGE(AC1738:BP1738,4)),0,LARGE(AC1738:BP1738,4))</f>
        <v>0</v>
      </c>
      <c r="N1738" s="36">
        <f>IF(ISERROR(LARGE(BQ1738:CV1738,1)),0,LARGE(BQ1738:CV1738,1))+IF(ISERROR(LARGE(BQ1738:CV1738,2)),0,LARGE(BQ1738:CV1738,2))+IF(ISERROR(LARGE(BQ1738:CV1738,3)),0,LARGE(BQ1738:CV1738,3))+IF(ISERROR(LARGE(BQ1738:CV1738,4)),0,LARGE(BQ1738:CV1738,4))</f>
        <v>11</v>
      </c>
      <c r="O1738" s="142">
        <f>IF(ISERROR(LARGE(CW1738:DP1738,1)),0,LARGE(CW1738:DP1738,1))+IF(ISERROR(LARGE(CW1738:DP1738,2)),0,LARGE(CW1738:DP1738,2))+IF(ISERROR(LARGE(CW1738:DP1738,3)),0,LARGE(CW1738:DP1738,3))+IF(ISERROR(LARGE(CW1738:DP1738,4)),0,LARGE(CW1738:DP1738,4))</f>
        <v>0</v>
      </c>
      <c r="P1738" s="143">
        <f>IF(ISERROR(LARGE(V1738:DP1738,1)),0,LARGE(V1738:DP1738,1))+IF(ISERROR(LARGE(V1738:DP1738,2)),0,LARGE(V1738:DP1738,2))+IF(ISERROR(LARGE(V1738:DP1738,3)),0,LARGE(V1738:DP1738,3))+IF(ISERROR(LARGE(V1738:DP1738,4)),0,LARGE(V1738:DP1738,4))+IF(ISERROR(LARGE(V1738:DP1738,5)),0,LARGE(V1738:DP1738,5))+IF(ISERROR(LARGE(V1738:DP1738,6)),0,LARGE(V1738:DP1738,6))+IF(ISERROR(LARGE(V1738:DP1738,7)),0,LARGE(V1738:DP1738,7))+IF(ISERROR(LARGE(V1738:DP1738,8)),0,LARGE(V1738:DP1738,8))+IF(ISERROR(LARGE(V1738:DP1738,9)),0,LARGE(V1738:DP1738,9))+IF(ISERROR(LARGE(V1738:DP1738,10)),0,LARGE(V1738:DP1738,10))+IF(ISERROR(LARGE(V1738:DP1738,11)),0,LARGE(V1738:DP1738,11))+IF(ISERROR(LARGE(V1738:DP1738,12)),0,LARGE(V1738:DP1738,12))</f>
        <v>11</v>
      </c>
      <c r="Q1738" s="144">
        <f>COUNT(V1738:DP1738)</f>
        <v>1</v>
      </c>
      <c r="R1738" s="144">
        <f>IF(ISERROR(LARGE(V1738:AB1738,5)),0,LARGE(V1738:AB1738,5))</f>
        <v>0</v>
      </c>
      <c r="S1738" s="144">
        <f>IF(ISERROR(LARGE(AC1738:BP1738,5)),0,LARGE(AC1738:BP1738,5))</f>
        <v>0</v>
      </c>
      <c r="T1738" s="144">
        <f>IF(ISERROR(LARGE(BQ1738:CV1738,5)),0,LARGE(BQ1738:CV1738,5))</f>
        <v>0</v>
      </c>
      <c r="U1738" s="144">
        <f>IF(ISERROR(LARGE(CW1738:DP1738,5)),0,LARGE(CW1738:DP1738,5))</f>
        <v>0</v>
      </c>
      <c r="V1738" s="17"/>
      <c r="W1738" s="17"/>
      <c r="X1738" s="17"/>
      <c r="Y1738" s="17"/>
      <c r="Z1738" s="17"/>
      <c r="AA1738" s="17"/>
      <c r="AB1738" s="17"/>
      <c r="AC1738" s="141"/>
      <c r="AD1738" s="141"/>
      <c r="AE1738" s="141"/>
      <c r="AF1738" s="141"/>
      <c r="AG1738" s="141"/>
      <c r="AH1738" s="141"/>
      <c r="AI1738" s="141"/>
      <c r="AJ1738" s="141"/>
      <c r="AK1738" s="141"/>
      <c r="AL1738" s="141"/>
      <c r="AM1738" s="141"/>
      <c r="AN1738" s="141"/>
      <c r="AO1738" s="141"/>
      <c r="AP1738" s="141"/>
      <c r="AQ1738" s="141"/>
      <c r="AR1738" s="141"/>
      <c r="AS1738" s="141"/>
      <c r="AT1738" s="141"/>
      <c r="AU1738" s="141"/>
      <c r="AV1738" s="141"/>
      <c r="AW1738" s="141"/>
      <c r="AX1738" s="141"/>
      <c r="AY1738" s="141"/>
      <c r="AZ1738" s="141"/>
      <c r="BA1738" s="141"/>
      <c r="BB1738" s="141"/>
      <c r="BC1738" s="141"/>
      <c r="BD1738" s="141"/>
      <c r="BE1738" s="141"/>
      <c r="BF1738" s="141"/>
      <c r="BG1738" s="141"/>
      <c r="BH1738" s="141"/>
      <c r="BI1738" s="141"/>
      <c r="BJ1738" s="141"/>
      <c r="BK1738" s="141"/>
      <c r="BL1738" s="141"/>
      <c r="BM1738" s="141"/>
      <c r="BN1738" s="141"/>
      <c r="BO1738" s="141"/>
      <c r="BP1738" s="141"/>
      <c r="BQ1738" s="36"/>
      <c r="BR1738" s="36"/>
      <c r="BS1738" s="36"/>
      <c r="BT1738" s="36"/>
      <c r="BU1738" s="36"/>
      <c r="BV1738" s="36"/>
      <c r="BW1738" s="36"/>
      <c r="BX1738" s="36"/>
      <c r="BY1738" s="36"/>
      <c r="BZ1738" s="36"/>
      <c r="CA1738" s="36"/>
      <c r="CB1738" s="36"/>
      <c r="CC1738" s="36"/>
      <c r="CD1738" s="36">
        <v>11</v>
      </c>
      <c r="CE1738" s="36"/>
      <c r="CF1738" s="36"/>
      <c r="CG1738" s="36"/>
      <c r="CH1738" s="36"/>
      <c r="CI1738" s="145"/>
      <c r="CJ1738" s="146"/>
      <c r="CK1738" s="146"/>
      <c r="CL1738" s="146"/>
      <c r="CM1738" s="146"/>
      <c r="CN1738" s="146"/>
      <c r="CO1738" s="146"/>
      <c r="CP1738" s="147"/>
      <c r="CQ1738" s="146"/>
      <c r="CR1738" s="146"/>
      <c r="CS1738" s="146"/>
      <c r="CT1738" s="146"/>
      <c r="CU1738" s="36"/>
      <c r="CV1738" s="36"/>
      <c r="CW1738" s="142"/>
      <c r="CX1738" s="142"/>
      <c r="CY1738" s="142"/>
      <c r="CZ1738" s="142"/>
      <c r="DA1738" s="142"/>
      <c r="DB1738" s="142"/>
      <c r="DC1738" s="142"/>
      <c r="DD1738" s="142"/>
      <c r="DE1738" s="142"/>
      <c r="DF1738" s="142"/>
      <c r="DG1738" s="142"/>
      <c r="DH1738" s="142"/>
      <c r="DI1738" s="142"/>
      <c r="DJ1738" s="142"/>
      <c r="DK1738" s="142"/>
      <c r="DL1738" s="142"/>
      <c r="DM1738" s="142"/>
      <c r="DN1738" s="142"/>
      <c r="DO1738" s="142"/>
      <c r="DP1738" s="142"/>
    </row>
    <row r="1739" spans="1:120" ht="13.5" customHeight="1">
      <c r="A1739" s="16" t="str">
        <f>IF(B1739="","",IF(B1739&gt;1,"UWAGA JUŻ BYŁ",""))</f>
        <v/>
      </c>
      <c r="B1739" s="16">
        <f>IF(C1739="","",COUNTIF($C$8:$C$51430,C1739))</f>
        <v>1</v>
      </c>
      <c r="C1739" s="16" t="str">
        <f>CONCATENATE(E1739,F1739,H1739,G1739)</f>
        <v>DYLAGAndrzejLimanowa</v>
      </c>
      <c r="D1739" s="16">
        <f>IF(E1739="","",COUNTA($E$8:E1739))</f>
        <v>1732</v>
      </c>
      <c r="E1739" s="117" t="s">
        <v>3658</v>
      </c>
      <c r="F1739" s="16" t="s">
        <v>397</v>
      </c>
      <c r="G1739" s="12" t="s">
        <v>562</v>
      </c>
      <c r="H1739" s="12"/>
      <c r="I1739" s="16" t="str">
        <f>IF(ISERROR(VLOOKUP(H1739,KATEGORIE!$C$13:$E$50006,MATCH(KATEGORIE!$E$12,KATEGORIE!$C$12:$E$12,0),0)),"",VLOOKUP(H1739,KATEGORIE!$C$13:$E$50006,MATCH(KATEGORIE!$E$12,KATEGORIE!$C$12:$E$12,0),0))</f>
        <v/>
      </c>
      <c r="J1739" s="16" t="str">
        <f>IF(I1739="","",COUNTIF($I$8:I1739,I1739))</f>
        <v/>
      </c>
      <c r="K1739" s="16">
        <f>COUNT(V1739:DP1739)</f>
        <v>1</v>
      </c>
      <c r="L1739" s="17">
        <f>IF(ISERROR(LARGE(V1739:AB1739,1)),0,LARGE(V1739:AB1739,1))+IF(ISERROR(LARGE(V1739:AB1739,2)),0,LARGE(V1739:AB1739,2))+IF(ISERROR(LARGE(V1739:AB1739,3)),0,LARGE(V1739:AB1739,3))+IF(ISERROR(LARGE(V1739:AB1739,4)),0,LARGE(V1739:AB1739,4))</f>
        <v>0</v>
      </c>
      <c r="M1739" s="141">
        <f>IF(ISERROR(LARGE(AC1739:BP1739,1)),0,LARGE(AC1739:BP1739,1))+IF(ISERROR(LARGE(AC1739:BP1739,2)),0,LARGE(AC1739:BP1739,2))+IF(ISERROR(LARGE(AC1739:BP1739,3)),0,LARGE(AC1739:BP1739,3))+IF(ISERROR(LARGE(AC1739:BP1739,4)),0,LARGE(AC1739:BP1739,4))</f>
        <v>11</v>
      </c>
      <c r="N1739" s="36">
        <f>IF(ISERROR(LARGE(BQ1739:CV1739,1)),0,LARGE(BQ1739:CV1739,1))+IF(ISERROR(LARGE(BQ1739:CV1739,2)),0,LARGE(BQ1739:CV1739,2))+IF(ISERROR(LARGE(BQ1739:CV1739,3)),0,LARGE(BQ1739:CV1739,3))+IF(ISERROR(LARGE(BQ1739:CV1739,4)),0,LARGE(BQ1739:CV1739,4))</f>
        <v>0</v>
      </c>
      <c r="O1739" s="142">
        <f>IF(ISERROR(LARGE(CW1739:DP1739,1)),0,LARGE(CW1739:DP1739,1))+IF(ISERROR(LARGE(CW1739:DP1739,2)),0,LARGE(CW1739:DP1739,2))+IF(ISERROR(LARGE(CW1739:DP1739,3)),0,LARGE(CW1739:DP1739,3))+IF(ISERROR(LARGE(CW1739:DP1739,4)),0,LARGE(CW1739:DP1739,4))</f>
        <v>0</v>
      </c>
      <c r="P1739" s="143">
        <f>IF(ISERROR(LARGE(V1739:DP1739,1)),0,LARGE(V1739:DP1739,1))+IF(ISERROR(LARGE(V1739:DP1739,2)),0,LARGE(V1739:DP1739,2))+IF(ISERROR(LARGE(V1739:DP1739,3)),0,LARGE(V1739:DP1739,3))+IF(ISERROR(LARGE(V1739:DP1739,4)),0,LARGE(V1739:DP1739,4))+IF(ISERROR(LARGE(V1739:DP1739,5)),0,LARGE(V1739:DP1739,5))+IF(ISERROR(LARGE(V1739:DP1739,6)),0,LARGE(V1739:DP1739,6))+IF(ISERROR(LARGE(V1739:DP1739,7)),0,LARGE(V1739:DP1739,7))+IF(ISERROR(LARGE(V1739:DP1739,8)),0,LARGE(V1739:DP1739,8))+IF(ISERROR(LARGE(V1739:DP1739,9)),0,LARGE(V1739:DP1739,9))+IF(ISERROR(LARGE(V1739:DP1739,10)),0,LARGE(V1739:DP1739,10))+IF(ISERROR(LARGE(V1739:DP1739,11)),0,LARGE(V1739:DP1739,11))+IF(ISERROR(LARGE(V1739:DP1739,12)),0,LARGE(V1739:DP1739,12))</f>
        <v>11</v>
      </c>
      <c r="Q1739" s="144">
        <f>COUNT(V1739:DP1739)</f>
        <v>1</v>
      </c>
      <c r="R1739" s="144">
        <f>IF(ISERROR(LARGE(V1739:AB1739,5)),0,LARGE(V1739:AB1739,5))</f>
        <v>0</v>
      </c>
      <c r="S1739" s="144">
        <f>IF(ISERROR(LARGE(AC1739:BP1739,5)),0,LARGE(AC1739:BP1739,5))</f>
        <v>0</v>
      </c>
      <c r="T1739" s="144">
        <f>IF(ISERROR(LARGE(BQ1739:CV1739,5)),0,LARGE(BQ1739:CV1739,5))</f>
        <v>0</v>
      </c>
      <c r="U1739" s="144">
        <f>IF(ISERROR(LARGE(CW1739:DP1739,5)),0,LARGE(CW1739:DP1739,5))</f>
        <v>0</v>
      </c>
      <c r="V1739" s="17"/>
      <c r="W1739" s="17"/>
      <c r="X1739" s="17"/>
      <c r="Y1739" s="17"/>
      <c r="Z1739" s="17"/>
      <c r="AA1739" s="17"/>
      <c r="AB1739" s="17"/>
      <c r="AC1739" s="141"/>
      <c r="AD1739" s="141"/>
      <c r="AE1739" s="141"/>
      <c r="AF1739" s="141"/>
      <c r="AG1739" s="141"/>
      <c r="AH1739" s="141"/>
      <c r="AI1739" s="141"/>
      <c r="AJ1739" s="141"/>
      <c r="AK1739" s="141"/>
      <c r="AL1739" s="141"/>
      <c r="AM1739" s="141"/>
      <c r="AN1739" s="141"/>
      <c r="AO1739" s="141"/>
      <c r="AP1739" s="141"/>
      <c r="AQ1739" s="141"/>
      <c r="AR1739" s="141"/>
      <c r="AS1739" s="141"/>
      <c r="AT1739" s="141"/>
      <c r="AU1739" s="141">
        <v>11</v>
      </c>
      <c r="AV1739" s="141"/>
      <c r="AW1739" s="141"/>
      <c r="AX1739" s="141"/>
      <c r="AY1739" s="141"/>
      <c r="AZ1739" s="141"/>
      <c r="BA1739" s="141"/>
      <c r="BB1739" s="141"/>
      <c r="BC1739" s="141"/>
      <c r="BD1739" s="141"/>
      <c r="BE1739" s="141"/>
      <c r="BF1739" s="141"/>
      <c r="BG1739" s="141"/>
      <c r="BH1739" s="141"/>
      <c r="BI1739" s="141"/>
      <c r="BJ1739" s="141"/>
      <c r="BK1739" s="141"/>
      <c r="BL1739" s="141"/>
      <c r="BM1739" s="141"/>
      <c r="BN1739" s="141"/>
      <c r="BO1739" s="141"/>
      <c r="BP1739" s="141"/>
      <c r="BQ1739" s="36"/>
      <c r="BR1739" s="36"/>
      <c r="BS1739" s="36"/>
      <c r="BT1739" s="36"/>
      <c r="BU1739" s="36"/>
      <c r="BV1739" s="36"/>
      <c r="BW1739" s="36"/>
      <c r="BX1739" s="36"/>
      <c r="BY1739" s="36"/>
      <c r="BZ1739" s="36"/>
      <c r="CA1739" s="36"/>
      <c r="CB1739" s="36"/>
      <c r="CC1739" s="36"/>
      <c r="CD1739" s="36"/>
      <c r="CE1739" s="36"/>
      <c r="CF1739" s="36"/>
      <c r="CG1739" s="36"/>
      <c r="CH1739" s="36"/>
      <c r="CI1739" s="145"/>
      <c r="CJ1739" s="146"/>
      <c r="CK1739" s="146"/>
      <c r="CL1739" s="146"/>
      <c r="CM1739" s="146"/>
      <c r="CN1739" s="146"/>
      <c r="CO1739" s="146"/>
      <c r="CP1739" s="147"/>
      <c r="CQ1739" s="146"/>
      <c r="CR1739" s="146"/>
      <c r="CS1739" s="146"/>
      <c r="CT1739" s="146"/>
      <c r="CU1739" s="36"/>
      <c r="CV1739" s="36"/>
      <c r="CW1739" s="142"/>
      <c r="CX1739" s="142"/>
      <c r="CY1739" s="142"/>
      <c r="CZ1739" s="142"/>
      <c r="DA1739" s="142"/>
      <c r="DB1739" s="142"/>
      <c r="DC1739" s="142"/>
      <c r="DD1739" s="142"/>
      <c r="DE1739" s="142"/>
      <c r="DF1739" s="142"/>
      <c r="DG1739" s="142"/>
      <c r="DH1739" s="142"/>
      <c r="DI1739" s="142"/>
      <c r="DJ1739" s="142"/>
      <c r="DK1739" s="142"/>
      <c r="DL1739" s="142"/>
      <c r="DM1739" s="142"/>
      <c r="DN1739" s="142"/>
      <c r="DO1739" s="142"/>
      <c r="DP1739" s="142"/>
    </row>
    <row r="1740" spans="1:120" ht="13.5" customHeight="1">
      <c r="A1740" s="16" t="str">
        <f>IF(B1740="","",IF(B1740&gt;1,"UWAGA JUŻ BYŁ",""))</f>
        <v/>
      </c>
      <c r="B1740" s="16">
        <f>IF(C1740="","",COUNTIF($C$8:$C$51430,C1740))</f>
        <v>1</v>
      </c>
      <c r="C1740" s="16" t="str">
        <f>CONCATENATE(E1740,F1740,H1740,G1740)</f>
        <v>JASTRZĘBSKIWiktorKRAKÓW</v>
      </c>
      <c r="D1740" s="16">
        <f>IF(E1740="","",COUNTA($E$8:E1740))</f>
        <v>1733</v>
      </c>
      <c r="E1740" s="117" t="s">
        <v>3756</v>
      </c>
      <c r="F1740" s="16" t="s">
        <v>729</v>
      </c>
      <c r="G1740" s="12" t="s">
        <v>712</v>
      </c>
      <c r="H1740" s="12"/>
      <c r="I1740" s="16" t="str">
        <f>IF(ISERROR(VLOOKUP(H1740,KATEGORIE!$C$13:$E$50006,MATCH(KATEGORIE!$E$12,KATEGORIE!$C$12:$E$12,0),0)),"",VLOOKUP(H1740,KATEGORIE!$C$13:$E$50006,MATCH(KATEGORIE!$E$12,KATEGORIE!$C$12:$E$12,0),0))</f>
        <v/>
      </c>
      <c r="J1740" s="16" t="str">
        <f>IF(I1740="","",COUNTIF($I$8:I1740,I1740))</f>
        <v/>
      </c>
      <c r="K1740" s="16">
        <f>COUNT(V1740:DP1740)</f>
        <v>1</v>
      </c>
      <c r="L1740" s="17">
        <f>IF(ISERROR(LARGE(V1740:AB1740,1)),0,LARGE(V1740:AB1740,1))+IF(ISERROR(LARGE(V1740:AB1740,2)),0,LARGE(V1740:AB1740,2))+IF(ISERROR(LARGE(V1740:AB1740,3)),0,LARGE(V1740:AB1740,3))+IF(ISERROR(LARGE(V1740:AB1740,4)),0,LARGE(V1740:AB1740,4))</f>
        <v>0</v>
      </c>
      <c r="M1740" s="141">
        <f>IF(ISERROR(LARGE(AC1740:BP1740,1)),0,LARGE(AC1740:BP1740,1))+IF(ISERROR(LARGE(AC1740:BP1740,2)),0,LARGE(AC1740:BP1740,2))+IF(ISERROR(LARGE(AC1740:BP1740,3)),0,LARGE(AC1740:BP1740,3))+IF(ISERROR(LARGE(AC1740:BP1740,4)),0,LARGE(AC1740:BP1740,4))</f>
        <v>11</v>
      </c>
      <c r="N1740" s="36">
        <f>IF(ISERROR(LARGE(BQ1740:CV1740,1)),0,LARGE(BQ1740:CV1740,1))+IF(ISERROR(LARGE(BQ1740:CV1740,2)),0,LARGE(BQ1740:CV1740,2))+IF(ISERROR(LARGE(BQ1740:CV1740,3)),0,LARGE(BQ1740:CV1740,3))+IF(ISERROR(LARGE(BQ1740:CV1740,4)),0,LARGE(BQ1740:CV1740,4))</f>
        <v>0</v>
      </c>
      <c r="O1740" s="142">
        <f>IF(ISERROR(LARGE(CW1740:DP1740,1)),0,LARGE(CW1740:DP1740,1))+IF(ISERROR(LARGE(CW1740:DP1740,2)),0,LARGE(CW1740:DP1740,2))+IF(ISERROR(LARGE(CW1740:DP1740,3)),0,LARGE(CW1740:DP1740,3))+IF(ISERROR(LARGE(CW1740:DP1740,4)),0,LARGE(CW1740:DP1740,4))</f>
        <v>0</v>
      </c>
      <c r="P1740" s="143">
        <f>IF(ISERROR(LARGE(V1740:DP1740,1)),0,LARGE(V1740:DP1740,1))+IF(ISERROR(LARGE(V1740:DP1740,2)),0,LARGE(V1740:DP1740,2))+IF(ISERROR(LARGE(V1740:DP1740,3)),0,LARGE(V1740:DP1740,3))+IF(ISERROR(LARGE(V1740:DP1740,4)),0,LARGE(V1740:DP1740,4))+IF(ISERROR(LARGE(V1740:DP1740,5)),0,LARGE(V1740:DP1740,5))+IF(ISERROR(LARGE(V1740:DP1740,6)),0,LARGE(V1740:DP1740,6))+IF(ISERROR(LARGE(V1740:DP1740,7)),0,LARGE(V1740:DP1740,7))+IF(ISERROR(LARGE(V1740:DP1740,8)),0,LARGE(V1740:DP1740,8))+IF(ISERROR(LARGE(V1740:DP1740,9)),0,LARGE(V1740:DP1740,9))+IF(ISERROR(LARGE(V1740:DP1740,10)),0,LARGE(V1740:DP1740,10))+IF(ISERROR(LARGE(V1740:DP1740,11)),0,LARGE(V1740:DP1740,11))+IF(ISERROR(LARGE(V1740:DP1740,12)),0,LARGE(V1740:DP1740,12))</f>
        <v>11</v>
      </c>
      <c r="Q1740" s="144">
        <f>COUNT(V1740:DP1740)</f>
        <v>1</v>
      </c>
      <c r="R1740" s="144">
        <f>IF(ISERROR(LARGE(V1740:AB1740,5)),0,LARGE(V1740:AB1740,5))</f>
        <v>0</v>
      </c>
      <c r="S1740" s="144">
        <f>IF(ISERROR(LARGE(AC1740:BP1740,5)),0,LARGE(AC1740:BP1740,5))</f>
        <v>0</v>
      </c>
      <c r="T1740" s="144">
        <f>IF(ISERROR(LARGE(BQ1740:CV1740,5)),0,LARGE(BQ1740:CV1740,5))</f>
        <v>0</v>
      </c>
      <c r="U1740" s="144">
        <f>IF(ISERROR(LARGE(CW1740:DP1740,5)),0,LARGE(CW1740:DP1740,5))</f>
        <v>0</v>
      </c>
      <c r="V1740" s="17"/>
      <c r="W1740" s="17"/>
      <c r="X1740" s="17"/>
      <c r="Y1740" s="17"/>
      <c r="Z1740" s="17"/>
      <c r="AA1740" s="17"/>
      <c r="AB1740" s="17"/>
      <c r="AC1740" s="141"/>
      <c r="AD1740" s="141"/>
      <c r="AE1740" s="141"/>
      <c r="AF1740" s="141"/>
      <c r="AG1740" s="141"/>
      <c r="AH1740" s="141"/>
      <c r="AI1740" s="141"/>
      <c r="AJ1740" s="141"/>
      <c r="AK1740" s="141"/>
      <c r="AL1740" s="141"/>
      <c r="AM1740" s="141"/>
      <c r="AN1740" s="141"/>
      <c r="AO1740" s="141"/>
      <c r="AP1740" s="141"/>
      <c r="AQ1740" s="141"/>
      <c r="AR1740" s="141"/>
      <c r="AS1740" s="141"/>
      <c r="AT1740" s="141"/>
      <c r="AU1740" s="141"/>
      <c r="AV1740" s="141">
        <v>11</v>
      </c>
      <c r="AW1740" s="141"/>
      <c r="AX1740" s="141"/>
      <c r="AY1740" s="141"/>
      <c r="AZ1740" s="141"/>
      <c r="BA1740" s="141"/>
      <c r="BB1740" s="141"/>
      <c r="BC1740" s="141"/>
      <c r="BD1740" s="141"/>
      <c r="BE1740" s="141"/>
      <c r="BF1740" s="141"/>
      <c r="BG1740" s="141"/>
      <c r="BH1740" s="141"/>
      <c r="BI1740" s="141"/>
      <c r="BJ1740" s="141"/>
      <c r="BK1740" s="141"/>
      <c r="BL1740" s="141"/>
      <c r="BM1740" s="141"/>
      <c r="BN1740" s="141"/>
      <c r="BO1740" s="141"/>
      <c r="BP1740" s="141"/>
      <c r="BQ1740" s="36"/>
      <c r="BR1740" s="36"/>
      <c r="BS1740" s="36"/>
      <c r="BT1740" s="36"/>
      <c r="BU1740" s="36"/>
      <c r="BV1740" s="36"/>
      <c r="BW1740" s="36"/>
      <c r="BX1740" s="36"/>
      <c r="BY1740" s="36"/>
      <c r="BZ1740" s="36"/>
      <c r="CA1740" s="36"/>
      <c r="CB1740" s="36"/>
      <c r="CC1740" s="36"/>
      <c r="CD1740" s="36"/>
      <c r="CE1740" s="36"/>
      <c r="CF1740" s="36"/>
      <c r="CG1740" s="36"/>
      <c r="CH1740" s="36"/>
      <c r="CI1740" s="145"/>
      <c r="CJ1740" s="146"/>
      <c r="CK1740" s="146"/>
      <c r="CL1740" s="146"/>
      <c r="CM1740" s="146"/>
      <c r="CN1740" s="146"/>
      <c r="CO1740" s="146"/>
      <c r="CP1740" s="147"/>
      <c r="CQ1740" s="146"/>
      <c r="CR1740" s="146"/>
      <c r="CS1740" s="146"/>
      <c r="CT1740" s="146"/>
      <c r="CU1740" s="36"/>
      <c r="CV1740" s="36"/>
      <c r="CW1740" s="142"/>
      <c r="CX1740" s="142"/>
      <c r="CY1740" s="142"/>
      <c r="CZ1740" s="142"/>
      <c r="DA1740" s="142"/>
      <c r="DB1740" s="142"/>
      <c r="DC1740" s="142"/>
      <c r="DD1740" s="142"/>
      <c r="DE1740" s="142"/>
      <c r="DF1740" s="142"/>
      <c r="DG1740" s="142"/>
      <c r="DH1740" s="142"/>
      <c r="DI1740" s="142"/>
      <c r="DJ1740" s="142"/>
      <c r="DK1740" s="142"/>
      <c r="DL1740" s="142"/>
      <c r="DM1740" s="142"/>
      <c r="DN1740" s="142"/>
      <c r="DO1740" s="142"/>
      <c r="DP1740" s="142"/>
    </row>
    <row r="1741" spans="1:120" ht="13.5" customHeight="1">
      <c r="A1741" s="16" t="str">
        <f>IF(B1741="","",IF(B1741&gt;1,"UWAGA JUŻ BYŁ",""))</f>
        <v/>
      </c>
      <c r="B1741" s="16">
        <f>IF(C1741="","",COUNTIF($C$8:$C$51430,C1741))</f>
        <v>1</v>
      </c>
      <c r="C1741" s="16" t="str">
        <f>CONCATENATE(E1741,F1741,H1741,G1741)</f>
        <v>WÓJCIKAdrian1974Insert Team</v>
      </c>
      <c r="D1741" s="16">
        <f>IF(E1741="","",COUNTA($E$8:E1741))</f>
        <v>1734</v>
      </c>
      <c r="E1741" s="12" t="s">
        <v>1115</v>
      </c>
      <c r="F1741" s="16" t="s">
        <v>358</v>
      </c>
      <c r="G1741" s="12" t="s">
        <v>3858</v>
      </c>
      <c r="H1741" s="12">
        <v>1974</v>
      </c>
      <c r="I1741" s="16" t="str">
        <f>IF(ISERROR(VLOOKUP(H1741,KATEGORIE!$C$13:$E$50006,MATCH(KATEGORIE!$E$12,KATEGORIE!$C$12:$E$12,0),0)),"",VLOOKUP(H1741,KATEGORIE!$C$13:$E$50006,MATCH(KATEGORIE!$E$12,KATEGORIE!$C$12:$E$12,0),0))</f>
        <v>M</v>
      </c>
      <c r="J1741" s="16">
        <f>IF(I1741="","",COUNTIF($I$8:I1741,I1741))</f>
        <v>214</v>
      </c>
      <c r="K1741" s="16">
        <f>COUNT(V1741:DP1741)</f>
        <v>1</v>
      </c>
      <c r="L1741" s="17">
        <f>IF(ISERROR(LARGE(V1741:AB1741,1)),0,LARGE(V1741:AB1741,1))+IF(ISERROR(LARGE(V1741:AB1741,2)),0,LARGE(V1741:AB1741,2))+IF(ISERROR(LARGE(V1741:AB1741,3)),0,LARGE(V1741:AB1741,3))+IF(ISERROR(LARGE(V1741:AB1741,4)),0,LARGE(V1741:AB1741,4))</f>
        <v>0</v>
      </c>
      <c r="M1741" s="141">
        <f>IF(ISERROR(LARGE(AC1741:BP1741,1)),0,LARGE(AC1741:BP1741,1))+IF(ISERROR(LARGE(AC1741:BP1741,2)),0,LARGE(AC1741:BP1741,2))+IF(ISERROR(LARGE(AC1741:BP1741,3)),0,LARGE(AC1741:BP1741,3))+IF(ISERROR(LARGE(AC1741:BP1741,4)),0,LARGE(AC1741:BP1741,4))</f>
        <v>11</v>
      </c>
      <c r="N1741" s="36">
        <f>IF(ISERROR(LARGE(BQ1741:CV1741,1)),0,LARGE(BQ1741:CV1741,1))+IF(ISERROR(LARGE(BQ1741:CV1741,2)),0,LARGE(BQ1741:CV1741,2))+IF(ISERROR(LARGE(BQ1741:CV1741,3)),0,LARGE(BQ1741:CV1741,3))+IF(ISERROR(LARGE(BQ1741:CV1741,4)),0,LARGE(BQ1741:CV1741,4))</f>
        <v>0</v>
      </c>
      <c r="O1741" s="142">
        <f>IF(ISERROR(LARGE(CW1741:DP1741,1)),0,LARGE(CW1741:DP1741,1))+IF(ISERROR(LARGE(CW1741:DP1741,2)),0,LARGE(CW1741:DP1741,2))+IF(ISERROR(LARGE(CW1741:DP1741,3)),0,LARGE(CW1741:DP1741,3))+IF(ISERROR(LARGE(CW1741:DP1741,4)),0,LARGE(CW1741:DP1741,4))</f>
        <v>0</v>
      </c>
      <c r="P1741" s="143">
        <f>IF(ISERROR(LARGE(V1741:DP1741,1)),0,LARGE(V1741:DP1741,1))+IF(ISERROR(LARGE(V1741:DP1741,2)),0,LARGE(V1741:DP1741,2))+IF(ISERROR(LARGE(V1741:DP1741,3)),0,LARGE(V1741:DP1741,3))+IF(ISERROR(LARGE(V1741:DP1741,4)),0,LARGE(V1741:DP1741,4))+IF(ISERROR(LARGE(V1741:DP1741,5)),0,LARGE(V1741:DP1741,5))+IF(ISERROR(LARGE(V1741:DP1741,6)),0,LARGE(V1741:DP1741,6))+IF(ISERROR(LARGE(V1741:DP1741,7)),0,LARGE(V1741:DP1741,7))+IF(ISERROR(LARGE(V1741:DP1741,8)),0,LARGE(V1741:DP1741,8))+IF(ISERROR(LARGE(V1741:DP1741,9)),0,LARGE(V1741:DP1741,9))+IF(ISERROR(LARGE(V1741:DP1741,10)),0,LARGE(V1741:DP1741,10))+IF(ISERROR(LARGE(V1741:DP1741,11)),0,LARGE(V1741:DP1741,11))+IF(ISERROR(LARGE(V1741:DP1741,12)),0,LARGE(V1741:DP1741,12))</f>
        <v>11</v>
      </c>
      <c r="Q1741" s="144">
        <f>COUNT(V1741:DP1741)</f>
        <v>1</v>
      </c>
      <c r="R1741" s="144">
        <f>IF(ISERROR(LARGE(V1741:AB1741,5)),0,LARGE(V1741:AB1741,5))</f>
        <v>0</v>
      </c>
      <c r="S1741" s="144">
        <f>IF(ISERROR(LARGE(AC1741:BP1741,5)),0,LARGE(AC1741:BP1741,5))</f>
        <v>0</v>
      </c>
      <c r="T1741" s="144">
        <f>IF(ISERROR(LARGE(BQ1741:CV1741,5)),0,LARGE(BQ1741:CV1741,5))</f>
        <v>0</v>
      </c>
      <c r="U1741" s="144">
        <f>IF(ISERROR(LARGE(CW1741:DP1741,5)),0,LARGE(CW1741:DP1741,5))</f>
        <v>0</v>
      </c>
      <c r="V1741" s="17"/>
      <c r="W1741" s="17"/>
      <c r="X1741" s="17"/>
      <c r="Y1741" s="17"/>
      <c r="Z1741" s="17"/>
      <c r="AA1741" s="17"/>
      <c r="AB1741" s="17"/>
      <c r="AC1741" s="141"/>
      <c r="AD1741" s="141"/>
      <c r="AE1741" s="141"/>
      <c r="AF1741" s="141"/>
      <c r="AG1741" s="141"/>
      <c r="AH1741" s="141"/>
      <c r="AI1741" s="141"/>
      <c r="AJ1741" s="141"/>
      <c r="AK1741" s="141"/>
      <c r="AL1741" s="141"/>
      <c r="AM1741" s="141"/>
      <c r="AN1741" s="141"/>
      <c r="AO1741" s="141"/>
      <c r="AP1741" s="141"/>
      <c r="AQ1741" s="141"/>
      <c r="AR1741" s="141"/>
      <c r="AS1741" s="141"/>
      <c r="AT1741" s="141"/>
      <c r="AU1741" s="141"/>
      <c r="AV1741" s="141"/>
      <c r="AW1741" s="141">
        <v>11</v>
      </c>
      <c r="AX1741" s="141"/>
      <c r="AY1741" s="141"/>
      <c r="AZ1741" s="141"/>
      <c r="BA1741" s="141"/>
      <c r="BB1741" s="141"/>
      <c r="BC1741" s="141"/>
      <c r="BD1741" s="141"/>
      <c r="BE1741" s="141"/>
      <c r="BF1741" s="141"/>
      <c r="BG1741" s="141"/>
      <c r="BH1741" s="141"/>
      <c r="BI1741" s="141"/>
      <c r="BJ1741" s="141"/>
      <c r="BK1741" s="141"/>
      <c r="BL1741" s="141"/>
      <c r="BM1741" s="141"/>
      <c r="BN1741" s="141"/>
      <c r="BO1741" s="141"/>
      <c r="BP1741" s="141"/>
      <c r="BQ1741" s="36"/>
      <c r="BR1741" s="36"/>
      <c r="BS1741" s="36"/>
      <c r="BT1741" s="36"/>
      <c r="BU1741" s="36"/>
      <c r="BV1741" s="36"/>
      <c r="BW1741" s="36"/>
      <c r="BX1741" s="36"/>
      <c r="BY1741" s="36"/>
      <c r="BZ1741" s="36"/>
      <c r="CA1741" s="36"/>
      <c r="CB1741" s="36"/>
      <c r="CC1741" s="36"/>
      <c r="CD1741" s="36"/>
      <c r="CE1741" s="36"/>
      <c r="CF1741" s="36"/>
      <c r="CG1741" s="36"/>
      <c r="CH1741" s="36"/>
      <c r="CI1741" s="145"/>
      <c r="CJ1741" s="146"/>
      <c r="CK1741" s="146"/>
      <c r="CL1741" s="146"/>
      <c r="CM1741" s="146"/>
      <c r="CN1741" s="146"/>
      <c r="CO1741" s="146"/>
      <c r="CP1741" s="147"/>
      <c r="CQ1741" s="146"/>
      <c r="CR1741" s="146"/>
      <c r="CS1741" s="146"/>
      <c r="CT1741" s="146"/>
      <c r="CU1741" s="36"/>
      <c r="CV1741" s="36"/>
      <c r="CW1741" s="142"/>
      <c r="CX1741" s="142"/>
      <c r="CY1741" s="142"/>
      <c r="CZ1741" s="142"/>
      <c r="DA1741" s="142"/>
      <c r="DB1741" s="142"/>
      <c r="DC1741" s="142"/>
      <c r="DD1741" s="142"/>
      <c r="DE1741" s="142"/>
      <c r="DF1741" s="142"/>
      <c r="DG1741" s="142"/>
      <c r="DH1741" s="142"/>
      <c r="DI1741" s="142"/>
      <c r="DJ1741" s="142"/>
      <c r="DK1741" s="142"/>
      <c r="DL1741" s="142"/>
      <c r="DM1741" s="142"/>
      <c r="DN1741" s="142"/>
      <c r="DO1741" s="142"/>
      <c r="DP1741" s="142"/>
    </row>
    <row r="1742" spans="1:120" ht="13.5" customHeight="1">
      <c r="A1742" s="16" t="str">
        <f>IF(B1742="","",IF(B1742&gt;1,"UWAGA JUŻ BYŁ",""))</f>
        <v/>
      </c>
      <c r="B1742" s="16">
        <f>IF(C1742="","",COUNTIF($C$8:$C$51430,C1742))</f>
        <v>1</v>
      </c>
      <c r="C1742" s="16" t="str">
        <f>CONCATENATE(E1742,F1742,H1742,G1742)</f>
        <v>WróbelGrzegorz</v>
      </c>
      <c r="D1742" s="16">
        <f>IF(E1742="","",COUNTA($E$8:E1742))</f>
        <v>1735</v>
      </c>
      <c r="E1742" s="12" t="s">
        <v>158</v>
      </c>
      <c r="F1742" s="16" t="s">
        <v>207</v>
      </c>
      <c r="G1742" s="12"/>
      <c r="H1742" s="12"/>
      <c r="I1742" s="16" t="str">
        <f>IF(ISERROR(VLOOKUP(H1742,KATEGORIE!$C$13:$E$50006,MATCH(KATEGORIE!$E$12,KATEGORIE!$C$12:$E$12,0),0)),"",VLOOKUP(H1742,KATEGORIE!$C$13:$E$50006,MATCH(KATEGORIE!$E$12,KATEGORIE!$C$12:$E$12,0),0))</f>
        <v/>
      </c>
      <c r="J1742" s="16" t="str">
        <f>IF(I1742="","",COUNTIF($I$8:I1742,I1742))</f>
        <v/>
      </c>
      <c r="K1742" s="16">
        <f>COUNT(V1742:DP1742)</f>
        <v>1</v>
      </c>
      <c r="L1742" s="17">
        <f>IF(ISERROR(LARGE(V1742:AB1742,1)),0,LARGE(V1742:AB1742,1))+IF(ISERROR(LARGE(V1742:AB1742,2)),0,LARGE(V1742:AB1742,2))+IF(ISERROR(LARGE(V1742:AB1742,3)),0,LARGE(V1742:AB1742,3))+IF(ISERROR(LARGE(V1742:AB1742,4)),0,LARGE(V1742:AB1742,4))</f>
        <v>0</v>
      </c>
      <c r="M1742" s="141">
        <f>IF(ISERROR(LARGE(AC1742:BP1742,1)),0,LARGE(AC1742:BP1742,1))+IF(ISERROR(LARGE(AC1742:BP1742,2)),0,LARGE(AC1742:BP1742,2))+IF(ISERROR(LARGE(AC1742:BP1742,3)),0,LARGE(AC1742:BP1742,3))+IF(ISERROR(LARGE(AC1742:BP1742,4)),0,LARGE(AC1742:BP1742,4))</f>
        <v>0</v>
      </c>
      <c r="N1742" s="36">
        <f>IF(ISERROR(LARGE(BQ1742:CV1742,1)),0,LARGE(BQ1742:CV1742,1))+IF(ISERROR(LARGE(BQ1742:CV1742,2)),0,LARGE(BQ1742:CV1742,2))+IF(ISERROR(LARGE(BQ1742:CV1742,3)),0,LARGE(BQ1742:CV1742,3))+IF(ISERROR(LARGE(BQ1742:CV1742,4)),0,LARGE(BQ1742:CV1742,4))</f>
        <v>11</v>
      </c>
      <c r="O1742" s="142">
        <f>IF(ISERROR(LARGE(CW1742:DP1742,1)),0,LARGE(CW1742:DP1742,1))+IF(ISERROR(LARGE(CW1742:DP1742,2)),0,LARGE(CW1742:DP1742,2))+IF(ISERROR(LARGE(CW1742:DP1742,3)),0,LARGE(CW1742:DP1742,3))+IF(ISERROR(LARGE(CW1742:DP1742,4)),0,LARGE(CW1742:DP1742,4))</f>
        <v>0</v>
      </c>
      <c r="P1742" s="143">
        <f>IF(ISERROR(LARGE(V1742:DP1742,1)),0,LARGE(V1742:DP1742,1))+IF(ISERROR(LARGE(V1742:DP1742,2)),0,LARGE(V1742:DP1742,2))+IF(ISERROR(LARGE(V1742:DP1742,3)),0,LARGE(V1742:DP1742,3))+IF(ISERROR(LARGE(V1742:DP1742,4)),0,LARGE(V1742:DP1742,4))+IF(ISERROR(LARGE(V1742:DP1742,5)),0,LARGE(V1742:DP1742,5))+IF(ISERROR(LARGE(V1742:DP1742,6)),0,LARGE(V1742:DP1742,6))+IF(ISERROR(LARGE(V1742:DP1742,7)),0,LARGE(V1742:DP1742,7))+IF(ISERROR(LARGE(V1742:DP1742,8)),0,LARGE(V1742:DP1742,8))+IF(ISERROR(LARGE(V1742:DP1742,9)),0,LARGE(V1742:DP1742,9))+IF(ISERROR(LARGE(V1742:DP1742,10)),0,LARGE(V1742:DP1742,10))+IF(ISERROR(LARGE(V1742:DP1742,11)),0,LARGE(V1742:DP1742,11))+IF(ISERROR(LARGE(V1742:DP1742,12)),0,LARGE(V1742:DP1742,12))</f>
        <v>11</v>
      </c>
      <c r="Q1742" s="144">
        <f>COUNT(V1742:DP1742)</f>
        <v>1</v>
      </c>
      <c r="R1742" s="144">
        <f>IF(ISERROR(LARGE(V1742:AB1742,5)),0,LARGE(V1742:AB1742,5))</f>
        <v>0</v>
      </c>
      <c r="S1742" s="144">
        <f>IF(ISERROR(LARGE(AC1742:BP1742,5)),0,LARGE(AC1742:BP1742,5))</f>
        <v>0</v>
      </c>
      <c r="T1742" s="144">
        <f>IF(ISERROR(LARGE(BQ1742:CV1742,5)),0,LARGE(BQ1742:CV1742,5))</f>
        <v>0</v>
      </c>
      <c r="U1742" s="144">
        <f>IF(ISERROR(LARGE(CW1742:DP1742,5)),0,LARGE(CW1742:DP1742,5))</f>
        <v>0</v>
      </c>
      <c r="V1742" s="17"/>
      <c r="W1742" s="17"/>
      <c r="X1742" s="17"/>
      <c r="Y1742" s="17"/>
      <c r="Z1742" s="17"/>
      <c r="AA1742" s="17"/>
      <c r="AB1742" s="17"/>
      <c r="AC1742" s="141"/>
      <c r="AD1742" s="141"/>
      <c r="AE1742" s="141"/>
      <c r="AF1742" s="141"/>
      <c r="AG1742" s="141"/>
      <c r="AH1742" s="141"/>
      <c r="AI1742" s="141"/>
      <c r="AJ1742" s="141"/>
      <c r="AK1742" s="141"/>
      <c r="AL1742" s="141"/>
      <c r="AM1742" s="141"/>
      <c r="AN1742" s="141"/>
      <c r="AO1742" s="141"/>
      <c r="AP1742" s="141"/>
      <c r="AQ1742" s="141"/>
      <c r="AR1742" s="141"/>
      <c r="AS1742" s="141"/>
      <c r="AT1742" s="141"/>
      <c r="AU1742" s="141"/>
      <c r="AV1742" s="141"/>
      <c r="AW1742" s="141"/>
      <c r="AX1742" s="141"/>
      <c r="AY1742" s="141"/>
      <c r="AZ1742" s="141"/>
      <c r="BA1742" s="141"/>
      <c r="BB1742" s="141"/>
      <c r="BC1742" s="141"/>
      <c r="BD1742" s="141"/>
      <c r="BE1742" s="141"/>
      <c r="BF1742" s="141"/>
      <c r="BG1742" s="141"/>
      <c r="BH1742" s="141"/>
      <c r="BI1742" s="141"/>
      <c r="BJ1742" s="141"/>
      <c r="BK1742" s="141"/>
      <c r="BL1742" s="141"/>
      <c r="BM1742" s="141"/>
      <c r="BN1742" s="141"/>
      <c r="BO1742" s="141"/>
      <c r="BP1742" s="141"/>
      <c r="BQ1742" s="36"/>
      <c r="BR1742" s="36"/>
      <c r="BS1742" s="36"/>
      <c r="BT1742" s="36"/>
      <c r="BU1742" s="36"/>
      <c r="BV1742" s="36"/>
      <c r="BW1742" s="36"/>
      <c r="BX1742" s="36"/>
      <c r="BY1742" s="36"/>
      <c r="BZ1742" s="36"/>
      <c r="CA1742" s="36"/>
      <c r="CB1742" s="36"/>
      <c r="CC1742" s="36"/>
      <c r="CD1742" s="36"/>
      <c r="CE1742" s="36"/>
      <c r="CF1742" s="36"/>
      <c r="CG1742" s="36"/>
      <c r="CH1742" s="36">
        <v>11</v>
      </c>
      <c r="CI1742" s="145"/>
      <c r="CJ1742" s="146"/>
      <c r="CK1742" s="146"/>
      <c r="CL1742" s="146"/>
      <c r="CM1742" s="146"/>
      <c r="CN1742" s="146"/>
      <c r="CO1742" s="146"/>
      <c r="CP1742" s="147"/>
      <c r="CQ1742" s="146"/>
      <c r="CR1742" s="146"/>
      <c r="CS1742" s="146"/>
      <c r="CT1742" s="146"/>
      <c r="CU1742" s="36"/>
      <c r="CV1742" s="36"/>
      <c r="CW1742" s="142"/>
      <c r="CX1742" s="142"/>
      <c r="CY1742" s="142"/>
      <c r="CZ1742" s="142"/>
      <c r="DA1742" s="142"/>
      <c r="DB1742" s="142"/>
      <c r="DC1742" s="142"/>
      <c r="DD1742" s="142"/>
      <c r="DE1742" s="142"/>
      <c r="DF1742" s="142"/>
      <c r="DG1742" s="142"/>
      <c r="DH1742" s="142"/>
      <c r="DI1742" s="142"/>
      <c r="DJ1742" s="142"/>
      <c r="DK1742" s="142"/>
      <c r="DL1742" s="142"/>
      <c r="DM1742" s="142"/>
      <c r="DN1742" s="142"/>
      <c r="DO1742" s="142"/>
      <c r="DP1742" s="142"/>
    </row>
    <row r="1743" spans="1:120" ht="13.5" customHeight="1">
      <c r="A1743" s="16" t="str">
        <f>IF(B1743="","",IF(B1743&gt;1,"UWAGA JUŻ BYŁ",""))</f>
        <v/>
      </c>
      <c r="B1743" s="16">
        <f>IF(C1743="","",COUNTIF($C$8:$C$51430,C1743))</f>
        <v>1</v>
      </c>
      <c r="C1743" s="16" t="str">
        <f>CONCATENATE(E1743,F1743,H1743,G1743)</f>
        <v>PyciaMarcinKraków</v>
      </c>
      <c r="D1743" s="16">
        <f>IF(E1743="","",COUNTA($E$8:E1743))</f>
        <v>1736</v>
      </c>
      <c r="E1743" s="12" t="s">
        <v>1589</v>
      </c>
      <c r="F1743" s="16" t="s">
        <v>159</v>
      </c>
      <c r="G1743" s="12" t="s">
        <v>604</v>
      </c>
      <c r="H1743" s="12"/>
      <c r="I1743" s="16" t="str">
        <f>IF(ISERROR(VLOOKUP(H1743,KATEGORIE!$C$13:$E$50006,MATCH(KATEGORIE!$E$12,KATEGORIE!$C$12:$E$12,0),0)),"",VLOOKUP(H1743,KATEGORIE!$C$13:$E$50006,MATCH(KATEGORIE!$E$12,KATEGORIE!$C$12:$E$12,0),0))</f>
        <v/>
      </c>
      <c r="J1743" s="16" t="str">
        <f>IF(I1743="","",COUNTIF($I$8:I1743,I1743))</f>
        <v/>
      </c>
      <c r="K1743" s="16">
        <f>COUNT(V1743:DP1743)</f>
        <v>1</v>
      </c>
      <c r="L1743" s="17">
        <f>IF(ISERROR(LARGE(V1743:AB1743,1)),0,LARGE(V1743:AB1743,1))+IF(ISERROR(LARGE(V1743:AB1743,2)),0,LARGE(V1743:AB1743,2))+IF(ISERROR(LARGE(V1743:AB1743,3)),0,LARGE(V1743:AB1743,3))+IF(ISERROR(LARGE(V1743:AB1743,4)),0,LARGE(V1743:AB1743,4))</f>
        <v>0</v>
      </c>
      <c r="M1743" s="141">
        <f>IF(ISERROR(LARGE(AC1743:BP1743,1)),0,LARGE(AC1743:BP1743,1))+IF(ISERROR(LARGE(AC1743:BP1743,2)),0,LARGE(AC1743:BP1743,2))+IF(ISERROR(LARGE(AC1743:BP1743,3)),0,LARGE(AC1743:BP1743,3))+IF(ISERROR(LARGE(AC1743:BP1743,4)),0,LARGE(AC1743:BP1743,4))</f>
        <v>11</v>
      </c>
      <c r="N1743" s="36">
        <f>IF(ISERROR(LARGE(BQ1743:CV1743,1)),0,LARGE(BQ1743:CV1743,1))+IF(ISERROR(LARGE(BQ1743:CV1743,2)),0,LARGE(BQ1743:CV1743,2))+IF(ISERROR(LARGE(BQ1743:CV1743,3)),0,LARGE(BQ1743:CV1743,3))+IF(ISERROR(LARGE(BQ1743:CV1743,4)),0,LARGE(BQ1743:CV1743,4))</f>
        <v>0</v>
      </c>
      <c r="O1743" s="142">
        <f>IF(ISERROR(LARGE(CW1743:DP1743,1)),0,LARGE(CW1743:DP1743,1))+IF(ISERROR(LARGE(CW1743:DP1743,2)),0,LARGE(CW1743:DP1743,2))+IF(ISERROR(LARGE(CW1743:DP1743,3)),0,LARGE(CW1743:DP1743,3))+IF(ISERROR(LARGE(CW1743:DP1743,4)),0,LARGE(CW1743:DP1743,4))</f>
        <v>0</v>
      </c>
      <c r="P1743" s="143">
        <f>IF(ISERROR(LARGE(V1743:DP1743,1)),0,LARGE(V1743:DP1743,1))+IF(ISERROR(LARGE(V1743:DP1743,2)),0,LARGE(V1743:DP1743,2))+IF(ISERROR(LARGE(V1743:DP1743,3)),0,LARGE(V1743:DP1743,3))+IF(ISERROR(LARGE(V1743:DP1743,4)),0,LARGE(V1743:DP1743,4))+IF(ISERROR(LARGE(V1743:DP1743,5)),0,LARGE(V1743:DP1743,5))+IF(ISERROR(LARGE(V1743:DP1743,6)),0,LARGE(V1743:DP1743,6))+IF(ISERROR(LARGE(V1743:DP1743,7)),0,LARGE(V1743:DP1743,7))+IF(ISERROR(LARGE(V1743:DP1743,8)),0,LARGE(V1743:DP1743,8))+IF(ISERROR(LARGE(V1743:DP1743,9)),0,LARGE(V1743:DP1743,9))+IF(ISERROR(LARGE(V1743:DP1743,10)),0,LARGE(V1743:DP1743,10))+IF(ISERROR(LARGE(V1743:DP1743,11)),0,LARGE(V1743:DP1743,11))+IF(ISERROR(LARGE(V1743:DP1743,12)),0,LARGE(V1743:DP1743,12))</f>
        <v>11</v>
      </c>
      <c r="Q1743" s="144">
        <f>COUNT(V1743:DP1743)</f>
        <v>1</v>
      </c>
      <c r="R1743" s="144">
        <f>IF(ISERROR(LARGE(V1743:AB1743,5)),0,LARGE(V1743:AB1743,5))</f>
        <v>0</v>
      </c>
      <c r="S1743" s="144">
        <f>IF(ISERROR(LARGE(AC1743:BP1743,5)),0,LARGE(AC1743:BP1743,5))</f>
        <v>0</v>
      </c>
      <c r="T1743" s="144">
        <f>IF(ISERROR(LARGE(BQ1743:CV1743,5)),0,LARGE(BQ1743:CV1743,5))</f>
        <v>0</v>
      </c>
      <c r="U1743" s="144">
        <f>IF(ISERROR(LARGE(CW1743:DP1743,5)),0,LARGE(CW1743:DP1743,5))</f>
        <v>0</v>
      </c>
      <c r="V1743" s="17"/>
      <c r="W1743" s="17"/>
      <c r="X1743" s="17"/>
      <c r="Y1743" s="17"/>
      <c r="Z1743" s="17"/>
      <c r="AA1743" s="17"/>
      <c r="AB1743" s="17"/>
      <c r="AC1743" s="141"/>
      <c r="AD1743" s="141"/>
      <c r="AE1743" s="141"/>
      <c r="AF1743" s="141"/>
      <c r="AG1743" s="141"/>
      <c r="AH1743" s="141"/>
      <c r="AI1743" s="141"/>
      <c r="AJ1743" s="141"/>
      <c r="AK1743" s="141"/>
      <c r="AL1743" s="141"/>
      <c r="AM1743" s="141"/>
      <c r="AN1743" s="141"/>
      <c r="AO1743" s="141"/>
      <c r="AP1743" s="141"/>
      <c r="AQ1743" s="141"/>
      <c r="AR1743" s="141"/>
      <c r="AS1743" s="141"/>
      <c r="AT1743" s="141"/>
      <c r="AU1743" s="141"/>
      <c r="AV1743" s="141"/>
      <c r="AW1743" s="141"/>
      <c r="AX1743" s="141">
        <v>11</v>
      </c>
      <c r="AY1743" s="141"/>
      <c r="AZ1743" s="141"/>
      <c r="BA1743" s="141"/>
      <c r="BB1743" s="141"/>
      <c r="BC1743" s="141"/>
      <c r="BD1743" s="141"/>
      <c r="BE1743" s="141"/>
      <c r="BF1743" s="141"/>
      <c r="BG1743" s="141"/>
      <c r="BH1743" s="141"/>
      <c r="BI1743" s="141"/>
      <c r="BJ1743" s="141"/>
      <c r="BK1743" s="141"/>
      <c r="BL1743" s="141"/>
      <c r="BM1743" s="141"/>
      <c r="BN1743" s="141"/>
      <c r="BO1743" s="141"/>
      <c r="BP1743" s="141"/>
      <c r="BQ1743" s="36"/>
      <c r="BR1743" s="36"/>
      <c r="BS1743" s="36"/>
      <c r="BT1743" s="36"/>
      <c r="BU1743" s="36"/>
      <c r="BV1743" s="36"/>
      <c r="BW1743" s="36"/>
      <c r="BX1743" s="36"/>
      <c r="BY1743" s="36"/>
      <c r="BZ1743" s="36"/>
      <c r="CA1743" s="36"/>
      <c r="CB1743" s="36"/>
      <c r="CC1743" s="36"/>
      <c r="CD1743" s="36"/>
      <c r="CE1743" s="36"/>
      <c r="CF1743" s="36"/>
      <c r="CG1743" s="36"/>
      <c r="CH1743" s="36"/>
      <c r="CI1743" s="145"/>
      <c r="CJ1743" s="146"/>
      <c r="CK1743" s="146"/>
      <c r="CL1743" s="146"/>
      <c r="CM1743" s="146"/>
      <c r="CN1743" s="146"/>
      <c r="CO1743" s="146"/>
      <c r="CP1743" s="147"/>
      <c r="CQ1743" s="146"/>
      <c r="CR1743" s="146"/>
      <c r="CS1743" s="146"/>
      <c r="CT1743" s="146"/>
      <c r="CU1743" s="36"/>
      <c r="CV1743" s="36"/>
      <c r="CW1743" s="142"/>
      <c r="CX1743" s="142"/>
      <c r="CY1743" s="142"/>
      <c r="CZ1743" s="142"/>
      <c r="DA1743" s="142"/>
      <c r="DB1743" s="142"/>
      <c r="DC1743" s="142"/>
      <c r="DD1743" s="142"/>
      <c r="DE1743" s="142"/>
      <c r="DF1743" s="142"/>
      <c r="DG1743" s="142"/>
      <c r="DH1743" s="142"/>
      <c r="DI1743" s="142"/>
      <c r="DJ1743" s="142"/>
      <c r="DK1743" s="142"/>
      <c r="DL1743" s="142"/>
      <c r="DM1743" s="142"/>
      <c r="DN1743" s="142"/>
      <c r="DO1743" s="142"/>
      <c r="DP1743" s="142"/>
    </row>
    <row r="1744" spans="1:120" ht="13.5" customHeight="1">
      <c r="A1744" s="16" t="str">
        <f>IF(B1744="","",IF(B1744&gt;1,"UWAGA JUŻ BYŁ",""))</f>
        <v/>
      </c>
      <c r="B1744" s="16">
        <f>IF(C1744="","",COUNTIF($C$8:$C$51430,C1744))</f>
        <v>1</v>
      </c>
      <c r="C1744" s="16" t="str">
        <f>CONCATENATE(E1744,F1744,H1744,G1744)</f>
        <v>KOPYTOKamilCIĘCINA</v>
      </c>
      <c r="D1744" s="16">
        <f>IF(E1744="","",COUNTA($E$8:E1744))</f>
        <v>1737</v>
      </c>
      <c r="E1744" s="12" t="s">
        <v>3974</v>
      </c>
      <c r="F1744" s="16" t="s">
        <v>400</v>
      </c>
      <c r="G1744" s="12" t="s">
        <v>3983</v>
      </c>
      <c r="H1744" s="12"/>
      <c r="I1744" s="16" t="str">
        <f>IF(ISERROR(VLOOKUP(H1744,KATEGORIE!$C$13:$E$50006,MATCH(KATEGORIE!$E$12,KATEGORIE!$C$12:$E$12,0),0)),"",VLOOKUP(H1744,KATEGORIE!$C$13:$E$50006,MATCH(KATEGORIE!$E$12,KATEGORIE!$C$12:$E$12,0),0))</f>
        <v/>
      </c>
      <c r="J1744" s="16" t="str">
        <f>IF(I1744="","",COUNTIF($I$8:I1744,I1744))</f>
        <v/>
      </c>
      <c r="K1744" s="16">
        <f>COUNT(V1744:DP1744)</f>
        <v>1</v>
      </c>
      <c r="L1744" s="17">
        <f>IF(ISERROR(LARGE(V1744:AB1744,1)),0,LARGE(V1744:AB1744,1))+IF(ISERROR(LARGE(V1744:AB1744,2)),0,LARGE(V1744:AB1744,2))+IF(ISERROR(LARGE(V1744:AB1744,3)),0,LARGE(V1744:AB1744,3))+IF(ISERROR(LARGE(V1744:AB1744,4)),0,LARGE(V1744:AB1744,4))</f>
        <v>11</v>
      </c>
      <c r="M1744" s="141">
        <f>IF(ISERROR(LARGE(AC1744:BP1744,1)),0,LARGE(AC1744:BP1744,1))+IF(ISERROR(LARGE(AC1744:BP1744,2)),0,LARGE(AC1744:BP1744,2))+IF(ISERROR(LARGE(AC1744:BP1744,3)),0,LARGE(AC1744:BP1744,3))+IF(ISERROR(LARGE(AC1744:BP1744,4)),0,LARGE(AC1744:BP1744,4))</f>
        <v>0</v>
      </c>
      <c r="N1744" s="36">
        <f>IF(ISERROR(LARGE(BQ1744:CV1744,1)),0,LARGE(BQ1744:CV1744,1))+IF(ISERROR(LARGE(BQ1744:CV1744,2)),0,LARGE(BQ1744:CV1744,2))+IF(ISERROR(LARGE(BQ1744:CV1744,3)),0,LARGE(BQ1744:CV1744,3))+IF(ISERROR(LARGE(BQ1744:CV1744,4)),0,LARGE(BQ1744:CV1744,4))</f>
        <v>0</v>
      </c>
      <c r="O1744" s="142">
        <f>IF(ISERROR(LARGE(CW1744:DP1744,1)),0,LARGE(CW1744:DP1744,1))+IF(ISERROR(LARGE(CW1744:DP1744,2)),0,LARGE(CW1744:DP1744,2))+IF(ISERROR(LARGE(CW1744:DP1744,3)),0,LARGE(CW1744:DP1744,3))+IF(ISERROR(LARGE(CW1744:DP1744,4)),0,LARGE(CW1744:DP1744,4))</f>
        <v>0</v>
      </c>
      <c r="P1744" s="143">
        <f>IF(ISERROR(LARGE(V1744:DP1744,1)),0,LARGE(V1744:DP1744,1))+IF(ISERROR(LARGE(V1744:DP1744,2)),0,LARGE(V1744:DP1744,2))+IF(ISERROR(LARGE(V1744:DP1744,3)),0,LARGE(V1744:DP1744,3))+IF(ISERROR(LARGE(V1744:DP1744,4)),0,LARGE(V1744:DP1744,4))+IF(ISERROR(LARGE(V1744:DP1744,5)),0,LARGE(V1744:DP1744,5))+IF(ISERROR(LARGE(V1744:DP1744,6)),0,LARGE(V1744:DP1744,6))+IF(ISERROR(LARGE(V1744:DP1744,7)),0,LARGE(V1744:DP1744,7))+IF(ISERROR(LARGE(V1744:DP1744,8)),0,LARGE(V1744:DP1744,8))+IF(ISERROR(LARGE(V1744:DP1744,9)),0,LARGE(V1744:DP1744,9))+IF(ISERROR(LARGE(V1744:DP1744,10)),0,LARGE(V1744:DP1744,10))+IF(ISERROR(LARGE(V1744:DP1744,11)),0,LARGE(V1744:DP1744,11))+IF(ISERROR(LARGE(V1744:DP1744,12)),0,LARGE(V1744:DP1744,12))</f>
        <v>11</v>
      </c>
      <c r="Q1744" s="144">
        <f>COUNT(V1744:DP1744)</f>
        <v>1</v>
      </c>
      <c r="R1744" s="144">
        <f>IF(ISERROR(LARGE(V1744:AB1744,5)),0,LARGE(V1744:AB1744,5))</f>
        <v>0</v>
      </c>
      <c r="S1744" s="144">
        <f>IF(ISERROR(LARGE(AC1744:BP1744,5)),0,LARGE(AC1744:BP1744,5))</f>
        <v>0</v>
      </c>
      <c r="T1744" s="144">
        <f>IF(ISERROR(LARGE(BQ1744:CV1744,5)),0,LARGE(BQ1744:CV1744,5))</f>
        <v>0</v>
      </c>
      <c r="U1744" s="144">
        <f>IF(ISERROR(LARGE(CW1744:DP1744,5)),0,LARGE(CW1744:DP1744,5))</f>
        <v>0</v>
      </c>
      <c r="V1744" s="17"/>
      <c r="W1744" s="17"/>
      <c r="X1744" s="17"/>
      <c r="Y1744" s="17">
        <v>11</v>
      </c>
      <c r="Z1744" s="17"/>
      <c r="AA1744" s="17"/>
      <c r="AB1744" s="17"/>
      <c r="AC1744" s="141"/>
      <c r="AD1744" s="141"/>
      <c r="AE1744" s="141"/>
      <c r="AF1744" s="141"/>
      <c r="AG1744" s="141"/>
      <c r="AH1744" s="141"/>
      <c r="AI1744" s="141"/>
      <c r="AJ1744" s="141"/>
      <c r="AK1744" s="141"/>
      <c r="AL1744" s="141"/>
      <c r="AM1744" s="141"/>
      <c r="AN1744" s="141"/>
      <c r="AO1744" s="141"/>
      <c r="AP1744" s="141"/>
      <c r="AQ1744" s="141"/>
      <c r="AR1744" s="141"/>
      <c r="AS1744" s="141"/>
      <c r="AT1744" s="141"/>
      <c r="AU1744" s="141"/>
      <c r="AV1744" s="141"/>
      <c r="AW1744" s="141"/>
      <c r="AX1744" s="141"/>
      <c r="AY1744" s="141"/>
      <c r="AZ1744" s="141"/>
      <c r="BA1744" s="141"/>
      <c r="BB1744" s="141"/>
      <c r="BC1744" s="141"/>
      <c r="BD1744" s="141"/>
      <c r="BE1744" s="141"/>
      <c r="BF1744" s="141"/>
      <c r="BG1744" s="141"/>
      <c r="BH1744" s="141"/>
      <c r="BI1744" s="141"/>
      <c r="BJ1744" s="141"/>
      <c r="BK1744" s="141"/>
      <c r="BL1744" s="141"/>
      <c r="BM1744" s="141"/>
      <c r="BN1744" s="141"/>
      <c r="BO1744" s="141"/>
      <c r="BP1744" s="141"/>
      <c r="BQ1744" s="36"/>
      <c r="BR1744" s="36"/>
      <c r="BS1744" s="36"/>
      <c r="BT1744" s="36"/>
      <c r="BU1744" s="36"/>
      <c r="BV1744" s="36"/>
      <c r="BW1744" s="36"/>
      <c r="BX1744" s="36"/>
      <c r="BY1744" s="36"/>
      <c r="BZ1744" s="36"/>
      <c r="CA1744" s="36"/>
      <c r="CB1744" s="36"/>
      <c r="CC1744" s="36"/>
      <c r="CD1744" s="36"/>
      <c r="CE1744" s="36"/>
      <c r="CF1744" s="36"/>
      <c r="CG1744" s="36"/>
      <c r="CH1744" s="36"/>
      <c r="CI1744" s="145"/>
      <c r="CJ1744" s="146"/>
      <c r="CK1744" s="146"/>
      <c r="CL1744" s="146"/>
      <c r="CM1744" s="146"/>
      <c r="CN1744" s="146"/>
      <c r="CO1744" s="146"/>
      <c r="CP1744" s="147"/>
      <c r="CQ1744" s="146"/>
      <c r="CR1744" s="146"/>
      <c r="CS1744" s="146"/>
      <c r="CT1744" s="146"/>
      <c r="CU1744" s="36"/>
      <c r="CV1744" s="36"/>
      <c r="CW1744" s="142"/>
      <c r="CX1744" s="142"/>
      <c r="CY1744" s="142"/>
      <c r="CZ1744" s="142"/>
      <c r="DA1744" s="142"/>
      <c r="DB1744" s="142"/>
      <c r="DC1744" s="142"/>
      <c r="DD1744" s="142"/>
      <c r="DE1744" s="142"/>
      <c r="DF1744" s="142"/>
      <c r="DG1744" s="142"/>
      <c r="DH1744" s="142"/>
      <c r="DI1744" s="142"/>
      <c r="DJ1744" s="142"/>
      <c r="DK1744" s="142"/>
      <c r="DL1744" s="142"/>
      <c r="DM1744" s="142"/>
      <c r="DN1744" s="142"/>
      <c r="DO1744" s="142"/>
      <c r="DP1744" s="142"/>
    </row>
    <row r="1745" spans="1:120" ht="13.5" customHeight="1">
      <c r="A1745" s="16" t="str">
        <f>IF(B1745="","",IF(B1745&gt;1,"UWAGA JUŻ BYŁ",""))</f>
        <v/>
      </c>
      <c r="B1745" s="16">
        <f>IF(C1745="","",COUNTIF($C$8:$C$51430,C1745))</f>
        <v>1</v>
      </c>
      <c r="C1745" s="16" t="str">
        <f>CONCATENATE(E1745,F1745,H1745,G1745)</f>
        <v>KUPKAjacekCZEMPJON TEAM</v>
      </c>
      <c r="D1745" s="16">
        <f>IF(E1745="","",COUNTA($E$8:E1745))</f>
        <v>1738</v>
      </c>
      <c r="E1745" s="12" t="s">
        <v>4049</v>
      </c>
      <c r="F1745" s="16" t="s">
        <v>3648</v>
      </c>
      <c r="G1745" s="12" t="s">
        <v>4050</v>
      </c>
      <c r="H1745" s="12"/>
      <c r="I1745" s="16" t="str">
        <f>IF(ISERROR(VLOOKUP(H1745,KATEGORIE!$C$13:$E$50006,MATCH(KATEGORIE!$E$12,KATEGORIE!$C$12:$E$12,0),0)),"",VLOOKUP(H1745,KATEGORIE!$C$13:$E$50006,MATCH(KATEGORIE!$E$12,KATEGORIE!$C$12:$E$12,0),0))</f>
        <v/>
      </c>
      <c r="J1745" s="16" t="str">
        <f>IF(I1745="","",COUNTIF($I$8:I1745,I1745))</f>
        <v/>
      </c>
      <c r="K1745" s="16">
        <f>COUNT(V1745:DP1745)</f>
        <v>1</v>
      </c>
      <c r="L1745" s="17">
        <f>IF(ISERROR(LARGE(V1745:AB1745,1)),0,LARGE(V1745:AB1745,1))+IF(ISERROR(LARGE(V1745:AB1745,2)),0,LARGE(V1745:AB1745,2))+IF(ISERROR(LARGE(V1745:AB1745,3)),0,LARGE(V1745:AB1745,3))+IF(ISERROR(LARGE(V1745:AB1745,4)),0,LARGE(V1745:AB1745,4))</f>
        <v>0</v>
      </c>
      <c r="M1745" s="141">
        <f>IF(ISERROR(LARGE(AC1745:BP1745,1)),0,LARGE(AC1745:BP1745,1))+IF(ISERROR(LARGE(AC1745:BP1745,2)),0,LARGE(AC1745:BP1745,2))+IF(ISERROR(LARGE(AC1745:BP1745,3)),0,LARGE(AC1745:BP1745,3))+IF(ISERROR(LARGE(AC1745:BP1745,4)),0,LARGE(AC1745:BP1745,4))</f>
        <v>11</v>
      </c>
      <c r="N1745" s="36">
        <f>IF(ISERROR(LARGE(BQ1745:CV1745,1)),0,LARGE(BQ1745:CV1745,1))+IF(ISERROR(LARGE(BQ1745:CV1745,2)),0,LARGE(BQ1745:CV1745,2))+IF(ISERROR(LARGE(BQ1745:CV1745,3)),0,LARGE(BQ1745:CV1745,3))+IF(ISERROR(LARGE(BQ1745:CV1745,4)),0,LARGE(BQ1745:CV1745,4))</f>
        <v>0</v>
      </c>
      <c r="O1745" s="142">
        <f>IF(ISERROR(LARGE(CW1745:DP1745,1)),0,LARGE(CW1745:DP1745,1))+IF(ISERROR(LARGE(CW1745:DP1745,2)),0,LARGE(CW1745:DP1745,2))+IF(ISERROR(LARGE(CW1745:DP1745,3)),0,LARGE(CW1745:DP1745,3))+IF(ISERROR(LARGE(CW1745:DP1745,4)),0,LARGE(CW1745:DP1745,4))</f>
        <v>0</v>
      </c>
      <c r="P1745" s="143">
        <f>IF(ISERROR(LARGE(V1745:DP1745,1)),0,LARGE(V1745:DP1745,1))+IF(ISERROR(LARGE(V1745:DP1745,2)),0,LARGE(V1745:DP1745,2))+IF(ISERROR(LARGE(V1745:DP1745,3)),0,LARGE(V1745:DP1745,3))+IF(ISERROR(LARGE(V1745:DP1745,4)),0,LARGE(V1745:DP1745,4))+IF(ISERROR(LARGE(V1745:DP1745,5)),0,LARGE(V1745:DP1745,5))+IF(ISERROR(LARGE(V1745:DP1745,6)),0,LARGE(V1745:DP1745,6))+IF(ISERROR(LARGE(V1745:DP1745,7)),0,LARGE(V1745:DP1745,7))+IF(ISERROR(LARGE(V1745:DP1745,8)),0,LARGE(V1745:DP1745,8))+IF(ISERROR(LARGE(V1745:DP1745,9)),0,LARGE(V1745:DP1745,9))+IF(ISERROR(LARGE(V1745:DP1745,10)),0,LARGE(V1745:DP1745,10))+IF(ISERROR(LARGE(V1745:DP1745,11)),0,LARGE(V1745:DP1745,11))+IF(ISERROR(LARGE(V1745:DP1745,12)),0,LARGE(V1745:DP1745,12))</f>
        <v>11</v>
      </c>
      <c r="Q1745" s="144">
        <f>COUNT(V1745:DP1745)</f>
        <v>1</v>
      </c>
      <c r="R1745" s="144">
        <f>IF(ISERROR(LARGE(V1745:AB1745,5)),0,LARGE(V1745:AB1745,5))</f>
        <v>0</v>
      </c>
      <c r="S1745" s="144">
        <f>IF(ISERROR(LARGE(AC1745:BP1745,5)),0,LARGE(AC1745:BP1745,5))</f>
        <v>0</v>
      </c>
      <c r="T1745" s="144">
        <f>IF(ISERROR(LARGE(BQ1745:CV1745,5)),0,LARGE(BQ1745:CV1745,5))</f>
        <v>0</v>
      </c>
      <c r="U1745" s="144">
        <f>IF(ISERROR(LARGE(CW1745:DP1745,5)),0,LARGE(CW1745:DP1745,5))</f>
        <v>0</v>
      </c>
      <c r="V1745" s="17"/>
      <c r="W1745" s="17"/>
      <c r="X1745" s="17"/>
      <c r="Y1745" s="17"/>
      <c r="Z1745" s="17"/>
      <c r="AA1745" s="17"/>
      <c r="AB1745" s="17"/>
      <c r="AC1745" s="141"/>
      <c r="AD1745" s="141"/>
      <c r="AE1745" s="141"/>
      <c r="AF1745" s="141"/>
      <c r="AG1745" s="141"/>
      <c r="AH1745" s="141"/>
      <c r="AI1745" s="141"/>
      <c r="AJ1745" s="141"/>
      <c r="AK1745" s="141"/>
      <c r="AL1745" s="141"/>
      <c r="AM1745" s="141"/>
      <c r="AN1745" s="141"/>
      <c r="AO1745" s="141"/>
      <c r="AP1745" s="141"/>
      <c r="AQ1745" s="141"/>
      <c r="AR1745" s="141"/>
      <c r="AS1745" s="141"/>
      <c r="AT1745" s="141"/>
      <c r="AU1745" s="141"/>
      <c r="AV1745" s="141"/>
      <c r="AW1745" s="141"/>
      <c r="AX1745" s="141"/>
      <c r="AY1745" s="141">
        <v>11</v>
      </c>
      <c r="AZ1745" s="141"/>
      <c r="BA1745" s="141"/>
      <c r="BB1745" s="141"/>
      <c r="BC1745" s="141"/>
      <c r="BD1745" s="141"/>
      <c r="BE1745" s="141"/>
      <c r="BF1745" s="141"/>
      <c r="BG1745" s="141"/>
      <c r="BH1745" s="141"/>
      <c r="BI1745" s="141"/>
      <c r="BJ1745" s="141"/>
      <c r="BK1745" s="141"/>
      <c r="BL1745" s="141"/>
      <c r="BM1745" s="141"/>
      <c r="BN1745" s="141"/>
      <c r="BO1745" s="141"/>
      <c r="BP1745" s="141"/>
      <c r="BQ1745" s="36"/>
      <c r="BR1745" s="36"/>
      <c r="BS1745" s="36"/>
      <c r="BT1745" s="36"/>
      <c r="BU1745" s="36"/>
      <c r="BV1745" s="36"/>
      <c r="BW1745" s="36"/>
      <c r="BX1745" s="36"/>
      <c r="BY1745" s="36"/>
      <c r="BZ1745" s="36"/>
      <c r="CA1745" s="36"/>
      <c r="CB1745" s="36"/>
      <c r="CC1745" s="36"/>
      <c r="CD1745" s="36"/>
      <c r="CE1745" s="36"/>
      <c r="CF1745" s="36"/>
      <c r="CG1745" s="36"/>
      <c r="CH1745" s="36"/>
      <c r="CI1745" s="145"/>
      <c r="CJ1745" s="146"/>
      <c r="CK1745" s="146"/>
      <c r="CL1745" s="146"/>
      <c r="CM1745" s="146"/>
      <c r="CN1745" s="146"/>
      <c r="CO1745" s="146"/>
      <c r="CP1745" s="147"/>
      <c r="CQ1745" s="146"/>
      <c r="CR1745" s="146"/>
      <c r="CS1745" s="146"/>
      <c r="CT1745" s="146"/>
      <c r="CU1745" s="36"/>
      <c r="CV1745" s="36"/>
      <c r="CW1745" s="142"/>
      <c r="CX1745" s="142"/>
      <c r="CY1745" s="142"/>
      <c r="CZ1745" s="142"/>
      <c r="DA1745" s="142"/>
      <c r="DB1745" s="142"/>
      <c r="DC1745" s="142"/>
      <c r="DD1745" s="142"/>
      <c r="DE1745" s="142"/>
      <c r="DF1745" s="142"/>
      <c r="DG1745" s="142"/>
      <c r="DH1745" s="142"/>
      <c r="DI1745" s="142"/>
      <c r="DJ1745" s="142"/>
      <c r="DK1745" s="142"/>
      <c r="DL1745" s="142"/>
      <c r="DM1745" s="142"/>
      <c r="DN1745" s="142"/>
      <c r="DO1745" s="142"/>
      <c r="DP1745" s="142"/>
    </row>
    <row r="1746" spans="1:120" ht="13.5" customHeight="1">
      <c r="A1746" s="16" t="str">
        <f>IF(B1746="","",IF(B1746&gt;1,"UWAGA JUŻ BYŁ",""))</f>
        <v/>
      </c>
      <c r="B1746" s="16">
        <f>IF(C1746="","",COUNTIF($C$8:$C$51430,C1746))</f>
        <v>1</v>
      </c>
      <c r="C1746" s="16" t="str">
        <f>CONCATENATE(E1746,F1746,H1746,G1746)</f>
        <v>KACZUGAŁukasz1985Młode Wilki</v>
      </c>
      <c r="D1746" s="16">
        <f>IF(E1746="","",COUNTA($E$8:E1746))</f>
        <v>1739</v>
      </c>
      <c r="E1746" s="12" t="s">
        <v>4139</v>
      </c>
      <c r="F1746" s="16" t="s">
        <v>171</v>
      </c>
      <c r="G1746" s="12" t="s">
        <v>4133</v>
      </c>
      <c r="H1746" s="12">
        <v>1985</v>
      </c>
      <c r="I1746" s="16" t="str">
        <f>IF(ISERROR(VLOOKUP(H1746,KATEGORIE!$C$13:$E$50006,MATCH(KATEGORIE!$E$12,KATEGORIE!$C$12:$E$12,0),0)),"",VLOOKUP(H1746,KATEGORIE!$C$13:$E$50006,MATCH(KATEGORIE!$E$12,KATEGORIE!$C$12:$E$12,0),0))</f>
        <v>S2</v>
      </c>
      <c r="J1746" s="16">
        <f>IF(I1746="","",COUNTIF($I$8:I1746,I1746))</f>
        <v>322</v>
      </c>
      <c r="K1746" s="16">
        <f>COUNT(V1746:DP1746)</f>
        <v>1</v>
      </c>
      <c r="L1746" s="17">
        <f>IF(ISERROR(LARGE(V1746:AB1746,1)),0,LARGE(V1746:AB1746,1))+IF(ISERROR(LARGE(V1746:AB1746,2)),0,LARGE(V1746:AB1746,2))+IF(ISERROR(LARGE(V1746:AB1746,3)),0,LARGE(V1746:AB1746,3))+IF(ISERROR(LARGE(V1746:AB1746,4)),0,LARGE(V1746:AB1746,4))</f>
        <v>0</v>
      </c>
      <c r="M1746" s="141">
        <f>IF(ISERROR(LARGE(AC1746:BP1746,1)),0,LARGE(AC1746:BP1746,1))+IF(ISERROR(LARGE(AC1746:BP1746,2)),0,LARGE(AC1746:BP1746,2))+IF(ISERROR(LARGE(AC1746:BP1746,3)),0,LARGE(AC1746:BP1746,3))+IF(ISERROR(LARGE(AC1746:BP1746,4)),0,LARGE(AC1746:BP1746,4))</f>
        <v>11</v>
      </c>
      <c r="N1746" s="36">
        <f>IF(ISERROR(LARGE(BQ1746:CV1746,1)),0,LARGE(BQ1746:CV1746,1))+IF(ISERROR(LARGE(BQ1746:CV1746,2)),0,LARGE(BQ1746:CV1746,2))+IF(ISERROR(LARGE(BQ1746:CV1746,3)),0,LARGE(BQ1746:CV1746,3))+IF(ISERROR(LARGE(BQ1746:CV1746,4)),0,LARGE(BQ1746:CV1746,4))</f>
        <v>0</v>
      </c>
      <c r="O1746" s="142">
        <f>IF(ISERROR(LARGE(CW1746:DP1746,1)),0,LARGE(CW1746:DP1746,1))+IF(ISERROR(LARGE(CW1746:DP1746,2)),0,LARGE(CW1746:DP1746,2))+IF(ISERROR(LARGE(CW1746:DP1746,3)),0,LARGE(CW1746:DP1746,3))+IF(ISERROR(LARGE(CW1746:DP1746,4)),0,LARGE(CW1746:DP1746,4))</f>
        <v>0</v>
      </c>
      <c r="P1746" s="143">
        <f>IF(ISERROR(LARGE(V1746:DP1746,1)),0,LARGE(V1746:DP1746,1))+IF(ISERROR(LARGE(V1746:DP1746,2)),0,LARGE(V1746:DP1746,2))+IF(ISERROR(LARGE(V1746:DP1746,3)),0,LARGE(V1746:DP1746,3))+IF(ISERROR(LARGE(V1746:DP1746,4)),0,LARGE(V1746:DP1746,4))+IF(ISERROR(LARGE(V1746:DP1746,5)),0,LARGE(V1746:DP1746,5))+IF(ISERROR(LARGE(V1746:DP1746,6)),0,LARGE(V1746:DP1746,6))+IF(ISERROR(LARGE(V1746:DP1746,7)),0,LARGE(V1746:DP1746,7))+IF(ISERROR(LARGE(V1746:DP1746,8)),0,LARGE(V1746:DP1746,8))+IF(ISERROR(LARGE(V1746:DP1746,9)),0,LARGE(V1746:DP1746,9))+IF(ISERROR(LARGE(V1746:DP1746,10)),0,LARGE(V1746:DP1746,10))+IF(ISERROR(LARGE(V1746:DP1746,11)),0,LARGE(V1746:DP1746,11))+IF(ISERROR(LARGE(V1746:DP1746,12)),0,LARGE(V1746:DP1746,12))</f>
        <v>11</v>
      </c>
      <c r="Q1746" s="144">
        <f>COUNT(V1746:DP1746)</f>
        <v>1</v>
      </c>
      <c r="R1746" s="144">
        <f>IF(ISERROR(LARGE(V1746:AB1746,5)),0,LARGE(V1746:AB1746,5))</f>
        <v>0</v>
      </c>
      <c r="S1746" s="144">
        <f>IF(ISERROR(LARGE(AC1746:BP1746,5)),0,LARGE(AC1746:BP1746,5))</f>
        <v>0</v>
      </c>
      <c r="T1746" s="144">
        <f>IF(ISERROR(LARGE(BQ1746:CV1746,5)),0,LARGE(BQ1746:CV1746,5))</f>
        <v>0</v>
      </c>
      <c r="U1746" s="144">
        <f>IF(ISERROR(LARGE(CW1746:DP1746,5)),0,LARGE(CW1746:DP1746,5))</f>
        <v>0</v>
      </c>
      <c r="V1746" s="17"/>
      <c r="W1746" s="17"/>
      <c r="X1746" s="17"/>
      <c r="Y1746" s="17"/>
      <c r="Z1746" s="17"/>
      <c r="AA1746" s="17"/>
      <c r="AB1746" s="17"/>
      <c r="AC1746" s="141"/>
      <c r="AD1746" s="141"/>
      <c r="AE1746" s="141"/>
      <c r="AF1746" s="141"/>
      <c r="AG1746" s="141"/>
      <c r="AH1746" s="141"/>
      <c r="AI1746" s="141"/>
      <c r="AJ1746" s="141"/>
      <c r="AK1746" s="141"/>
      <c r="AL1746" s="141"/>
      <c r="AM1746" s="141"/>
      <c r="AN1746" s="141"/>
      <c r="AO1746" s="141"/>
      <c r="AP1746" s="141"/>
      <c r="AQ1746" s="141"/>
      <c r="AR1746" s="141"/>
      <c r="AS1746" s="141"/>
      <c r="AT1746" s="141"/>
      <c r="AU1746" s="141"/>
      <c r="AV1746" s="141"/>
      <c r="AW1746" s="141"/>
      <c r="AX1746" s="141"/>
      <c r="AY1746" s="141"/>
      <c r="AZ1746" s="141">
        <v>11</v>
      </c>
      <c r="BA1746" s="141"/>
      <c r="BB1746" s="141"/>
      <c r="BC1746" s="141"/>
      <c r="BD1746" s="141"/>
      <c r="BE1746" s="141"/>
      <c r="BF1746" s="141"/>
      <c r="BG1746" s="141"/>
      <c r="BH1746" s="141"/>
      <c r="BI1746" s="141"/>
      <c r="BJ1746" s="141"/>
      <c r="BK1746" s="141"/>
      <c r="BL1746" s="141"/>
      <c r="BM1746" s="141"/>
      <c r="BN1746" s="141"/>
      <c r="BO1746" s="141"/>
      <c r="BP1746" s="141"/>
      <c r="BQ1746" s="36"/>
      <c r="BR1746" s="36"/>
      <c r="BS1746" s="36"/>
      <c r="BT1746" s="36"/>
      <c r="BU1746" s="36"/>
      <c r="BV1746" s="36"/>
      <c r="BW1746" s="36"/>
      <c r="BX1746" s="36"/>
      <c r="BY1746" s="36"/>
      <c r="BZ1746" s="36"/>
      <c r="CA1746" s="36"/>
      <c r="CB1746" s="36"/>
      <c r="CC1746" s="36"/>
      <c r="CD1746" s="36"/>
      <c r="CE1746" s="36"/>
      <c r="CF1746" s="36"/>
      <c r="CG1746" s="36"/>
      <c r="CH1746" s="36"/>
      <c r="CI1746" s="145"/>
      <c r="CJ1746" s="146"/>
      <c r="CK1746" s="146"/>
      <c r="CL1746" s="146"/>
      <c r="CM1746" s="146"/>
      <c r="CN1746" s="146"/>
      <c r="CO1746" s="146"/>
      <c r="CP1746" s="147"/>
      <c r="CQ1746" s="146"/>
      <c r="CR1746" s="146"/>
      <c r="CS1746" s="146"/>
      <c r="CT1746" s="146"/>
      <c r="CU1746" s="36"/>
      <c r="CV1746" s="36"/>
      <c r="CW1746" s="142"/>
      <c r="CX1746" s="142"/>
      <c r="CY1746" s="142"/>
      <c r="CZ1746" s="142"/>
      <c r="DA1746" s="142"/>
      <c r="DB1746" s="142"/>
      <c r="DC1746" s="142"/>
      <c r="DD1746" s="142"/>
      <c r="DE1746" s="142"/>
      <c r="DF1746" s="142"/>
      <c r="DG1746" s="142"/>
      <c r="DH1746" s="142"/>
      <c r="DI1746" s="142"/>
      <c r="DJ1746" s="142"/>
      <c r="DK1746" s="142"/>
      <c r="DL1746" s="142"/>
      <c r="DM1746" s="142"/>
      <c r="DN1746" s="142"/>
      <c r="DO1746" s="142"/>
      <c r="DP1746" s="142"/>
    </row>
    <row r="1747" spans="1:120" ht="13.5" customHeight="1">
      <c r="A1747" s="16" t="str">
        <f>IF(B1747="","",IF(B1747&gt;1,"UWAGA JUŻ BYŁ",""))</f>
        <v/>
      </c>
      <c r="B1747" s="16">
        <f>IF(C1747="","",COUNTIF($C$8:$C$51430,C1747))</f>
        <v>1</v>
      </c>
      <c r="C1747" s="16" t="str">
        <f>CONCATENATE(E1747,F1747,H1747,G1747)</f>
        <v>NAJDUCHTomasz</v>
      </c>
      <c r="D1747" s="16">
        <f>IF(E1747="","",COUNTA($E$8:E1747))</f>
        <v>1740</v>
      </c>
      <c r="E1747" s="117" t="s">
        <v>4284</v>
      </c>
      <c r="F1747" s="16" t="s">
        <v>193</v>
      </c>
      <c r="G1747" s="12"/>
      <c r="H1747" s="12"/>
      <c r="I1747" s="16" t="str">
        <f>IF(ISERROR(VLOOKUP(H1747,KATEGORIE!$C$13:$E$50006,MATCH(KATEGORIE!$E$12,KATEGORIE!$C$12:$E$12,0),0)),"",VLOOKUP(H1747,KATEGORIE!$C$13:$E$50006,MATCH(KATEGORIE!$E$12,KATEGORIE!$C$12:$E$12,0),0))</f>
        <v/>
      </c>
      <c r="J1747" s="16" t="str">
        <f>IF(I1747="","",COUNTIF($I$8:I1747,I1747))</f>
        <v/>
      </c>
      <c r="K1747" s="16">
        <f>COUNT(V1747:DP1747)</f>
        <v>1</v>
      </c>
      <c r="L1747" s="17">
        <f>IF(ISERROR(LARGE(V1747:AB1747,1)),0,LARGE(V1747:AB1747,1))+IF(ISERROR(LARGE(V1747:AB1747,2)),0,LARGE(V1747:AB1747,2))+IF(ISERROR(LARGE(V1747:AB1747,3)),0,LARGE(V1747:AB1747,3))+IF(ISERROR(LARGE(V1747:AB1747,4)),0,LARGE(V1747:AB1747,4))</f>
        <v>0</v>
      </c>
      <c r="M1747" s="141">
        <f>IF(ISERROR(LARGE(AC1747:BP1747,1)),0,LARGE(AC1747:BP1747,1))+IF(ISERROR(LARGE(AC1747:BP1747,2)),0,LARGE(AC1747:BP1747,2))+IF(ISERROR(LARGE(AC1747:BP1747,3)),0,LARGE(AC1747:BP1747,3))+IF(ISERROR(LARGE(AC1747:BP1747,4)),0,LARGE(AC1747:BP1747,4))</f>
        <v>11</v>
      </c>
      <c r="N1747" s="36">
        <f>IF(ISERROR(LARGE(BQ1747:CV1747,1)),0,LARGE(BQ1747:CV1747,1))+IF(ISERROR(LARGE(BQ1747:CV1747,2)),0,LARGE(BQ1747:CV1747,2))+IF(ISERROR(LARGE(BQ1747:CV1747,3)),0,LARGE(BQ1747:CV1747,3))+IF(ISERROR(LARGE(BQ1747:CV1747,4)),0,LARGE(BQ1747:CV1747,4))</f>
        <v>0</v>
      </c>
      <c r="O1747" s="142">
        <f>IF(ISERROR(LARGE(CW1747:DP1747,1)),0,LARGE(CW1747:DP1747,1))+IF(ISERROR(LARGE(CW1747:DP1747,2)),0,LARGE(CW1747:DP1747,2))+IF(ISERROR(LARGE(CW1747:DP1747,3)),0,LARGE(CW1747:DP1747,3))+IF(ISERROR(LARGE(CW1747:DP1747,4)),0,LARGE(CW1747:DP1747,4))</f>
        <v>0</v>
      </c>
      <c r="P1747" s="143">
        <f>IF(ISERROR(LARGE(V1747:DP1747,1)),0,LARGE(V1747:DP1747,1))+IF(ISERROR(LARGE(V1747:DP1747,2)),0,LARGE(V1747:DP1747,2))+IF(ISERROR(LARGE(V1747:DP1747,3)),0,LARGE(V1747:DP1747,3))+IF(ISERROR(LARGE(V1747:DP1747,4)),0,LARGE(V1747:DP1747,4))+IF(ISERROR(LARGE(V1747:DP1747,5)),0,LARGE(V1747:DP1747,5))+IF(ISERROR(LARGE(V1747:DP1747,6)),0,LARGE(V1747:DP1747,6))+IF(ISERROR(LARGE(V1747:DP1747,7)),0,LARGE(V1747:DP1747,7))+IF(ISERROR(LARGE(V1747:DP1747,8)),0,LARGE(V1747:DP1747,8))+IF(ISERROR(LARGE(V1747:DP1747,9)),0,LARGE(V1747:DP1747,9))+IF(ISERROR(LARGE(V1747:DP1747,10)),0,LARGE(V1747:DP1747,10))+IF(ISERROR(LARGE(V1747:DP1747,11)),0,LARGE(V1747:DP1747,11))+IF(ISERROR(LARGE(V1747:DP1747,12)),0,LARGE(V1747:DP1747,12))</f>
        <v>11</v>
      </c>
      <c r="Q1747" s="144">
        <f>COUNT(V1747:DP1747)</f>
        <v>1</v>
      </c>
      <c r="R1747" s="144">
        <f>IF(ISERROR(LARGE(V1747:AB1747,5)),0,LARGE(V1747:AB1747,5))</f>
        <v>0</v>
      </c>
      <c r="S1747" s="144">
        <f>IF(ISERROR(LARGE(AC1747:BP1747,5)),0,LARGE(AC1747:BP1747,5))</f>
        <v>0</v>
      </c>
      <c r="T1747" s="144">
        <f>IF(ISERROR(LARGE(BQ1747:CV1747,5)),0,LARGE(BQ1747:CV1747,5))</f>
        <v>0</v>
      </c>
      <c r="U1747" s="144">
        <f>IF(ISERROR(LARGE(CW1747:DP1747,5)),0,LARGE(CW1747:DP1747,5))</f>
        <v>0</v>
      </c>
      <c r="V1747" s="17"/>
      <c r="W1747" s="17"/>
      <c r="X1747" s="17"/>
      <c r="Y1747" s="17"/>
      <c r="Z1747" s="17"/>
      <c r="AA1747" s="17"/>
      <c r="AB1747" s="17"/>
      <c r="AC1747" s="141"/>
      <c r="AD1747" s="141"/>
      <c r="AE1747" s="141"/>
      <c r="AF1747" s="141"/>
      <c r="AG1747" s="141"/>
      <c r="AH1747" s="141"/>
      <c r="AI1747" s="141"/>
      <c r="AJ1747" s="141"/>
      <c r="AK1747" s="141"/>
      <c r="AL1747" s="141"/>
      <c r="AM1747" s="141"/>
      <c r="AN1747" s="141"/>
      <c r="AO1747" s="141"/>
      <c r="AP1747" s="141"/>
      <c r="AQ1747" s="141"/>
      <c r="AR1747" s="141"/>
      <c r="AS1747" s="141"/>
      <c r="AT1747" s="141"/>
      <c r="AU1747" s="141"/>
      <c r="AV1747" s="141"/>
      <c r="AW1747" s="141"/>
      <c r="AX1747" s="141"/>
      <c r="AY1747" s="141"/>
      <c r="AZ1747" s="141"/>
      <c r="BA1747" s="141"/>
      <c r="BB1747" s="141">
        <v>11</v>
      </c>
      <c r="BC1747" s="141"/>
      <c r="BD1747" s="141"/>
      <c r="BE1747" s="141"/>
      <c r="BF1747" s="141"/>
      <c r="BG1747" s="141"/>
      <c r="BH1747" s="141"/>
      <c r="BI1747" s="141"/>
      <c r="BJ1747" s="141"/>
      <c r="BK1747" s="141"/>
      <c r="BL1747" s="141"/>
      <c r="BM1747" s="141"/>
      <c r="BN1747" s="141"/>
      <c r="BO1747" s="141"/>
      <c r="BP1747" s="141"/>
      <c r="BQ1747" s="36"/>
      <c r="BR1747" s="36"/>
      <c r="BS1747" s="36"/>
      <c r="BT1747" s="36"/>
      <c r="BU1747" s="36"/>
      <c r="BV1747" s="36"/>
      <c r="BW1747" s="36"/>
      <c r="BX1747" s="36"/>
      <c r="BY1747" s="36"/>
      <c r="BZ1747" s="36"/>
      <c r="CA1747" s="36"/>
      <c r="CB1747" s="36"/>
      <c r="CC1747" s="36"/>
      <c r="CD1747" s="36"/>
      <c r="CE1747" s="36"/>
      <c r="CF1747" s="36"/>
      <c r="CG1747" s="36"/>
      <c r="CH1747" s="36"/>
      <c r="CI1747" s="145"/>
      <c r="CJ1747" s="146"/>
      <c r="CK1747" s="146"/>
      <c r="CL1747" s="146"/>
      <c r="CM1747" s="146"/>
      <c r="CN1747" s="146"/>
      <c r="CO1747" s="146"/>
      <c r="CP1747" s="147"/>
      <c r="CQ1747" s="146"/>
      <c r="CR1747" s="146"/>
      <c r="CS1747" s="146"/>
      <c r="CT1747" s="146"/>
      <c r="CU1747" s="36"/>
      <c r="CV1747" s="36"/>
      <c r="CW1747" s="142"/>
      <c r="CX1747" s="142"/>
      <c r="CY1747" s="142"/>
      <c r="CZ1747" s="142"/>
      <c r="DA1747" s="142"/>
      <c r="DB1747" s="142"/>
      <c r="DC1747" s="142"/>
      <c r="DD1747" s="142"/>
      <c r="DE1747" s="142"/>
      <c r="DF1747" s="142"/>
      <c r="DG1747" s="142"/>
      <c r="DH1747" s="142"/>
      <c r="DI1747" s="142"/>
      <c r="DJ1747" s="142"/>
      <c r="DK1747" s="142"/>
      <c r="DL1747" s="142"/>
      <c r="DM1747" s="142"/>
      <c r="DN1747" s="142"/>
      <c r="DO1747" s="142"/>
      <c r="DP1747" s="142"/>
    </row>
    <row r="1748" spans="1:120" ht="13.5" customHeight="1">
      <c r="A1748" s="16" t="str">
        <f>IF(B1748="","",IF(B1748&gt;1,"UWAGA JUŻ BYŁ",""))</f>
        <v/>
      </c>
      <c r="B1748" s="16">
        <f>IF(C1748="","",COUNTIF($C$8:$C$51430,C1748))</f>
        <v>1</v>
      </c>
      <c r="C1748" s="16" t="str">
        <f>CONCATENATE(E1748,F1748,H1748,G1748)</f>
        <v>MURAKRobert</v>
      </c>
      <c r="D1748" s="16">
        <f>IF(E1748="","",COUNTA($E$8:E1748))</f>
        <v>1741</v>
      </c>
      <c r="E1748" s="117" t="s">
        <v>4326</v>
      </c>
      <c r="F1748" s="16" t="s">
        <v>153</v>
      </c>
      <c r="G1748" s="12"/>
      <c r="H1748" s="12"/>
      <c r="I1748" s="16" t="str">
        <f>IF(ISERROR(VLOOKUP(H1748,KATEGORIE!$C$13:$E$50006,MATCH(KATEGORIE!$E$12,KATEGORIE!$C$12:$E$12,0),0)),"",VLOOKUP(H1748,KATEGORIE!$C$13:$E$50006,MATCH(KATEGORIE!$E$12,KATEGORIE!$C$12:$E$12,0),0))</f>
        <v/>
      </c>
      <c r="J1748" s="16" t="str">
        <f>IF(I1748="","",COUNTIF($I$8:I1748,I1748))</f>
        <v/>
      </c>
      <c r="K1748" s="16">
        <f>COUNT(V1748:DP1748)</f>
        <v>1</v>
      </c>
      <c r="L1748" s="17">
        <f>IF(ISERROR(LARGE(V1748:AB1748,1)),0,LARGE(V1748:AB1748,1))+IF(ISERROR(LARGE(V1748:AB1748,2)),0,LARGE(V1748:AB1748,2))+IF(ISERROR(LARGE(V1748:AB1748,3)),0,LARGE(V1748:AB1748,3))+IF(ISERROR(LARGE(V1748:AB1748,4)),0,LARGE(V1748:AB1748,4))</f>
        <v>0</v>
      </c>
      <c r="M1748" s="141">
        <f>IF(ISERROR(LARGE(AC1748:BP1748,1)),0,LARGE(AC1748:BP1748,1))+IF(ISERROR(LARGE(AC1748:BP1748,2)),0,LARGE(AC1748:BP1748,2))+IF(ISERROR(LARGE(AC1748:BP1748,3)),0,LARGE(AC1748:BP1748,3))+IF(ISERROR(LARGE(AC1748:BP1748,4)),0,LARGE(AC1748:BP1748,4))</f>
        <v>11</v>
      </c>
      <c r="N1748" s="36">
        <f>IF(ISERROR(LARGE(BQ1748:CV1748,1)),0,LARGE(BQ1748:CV1748,1))+IF(ISERROR(LARGE(BQ1748:CV1748,2)),0,LARGE(BQ1748:CV1748,2))+IF(ISERROR(LARGE(BQ1748:CV1748,3)),0,LARGE(BQ1748:CV1748,3))+IF(ISERROR(LARGE(BQ1748:CV1748,4)),0,LARGE(BQ1748:CV1748,4))</f>
        <v>0</v>
      </c>
      <c r="O1748" s="142">
        <f>IF(ISERROR(LARGE(CW1748:DP1748,1)),0,LARGE(CW1748:DP1748,1))+IF(ISERROR(LARGE(CW1748:DP1748,2)),0,LARGE(CW1748:DP1748,2))+IF(ISERROR(LARGE(CW1748:DP1748,3)),0,LARGE(CW1748:DP1748,3))+IF(ISERROR(LARGE(CW1748:DP1748,4)),0,LARGE(CW1748:DP1748,4))</f>
        <v>0</v>
      </c>
      <c r="P1748" s="143">
        <f>IF(ISERROR(LARGE(V1748:DP1748,1)),0,LARGE(V1748:DP1748,1))+IF(ISERROR(LARGE(V1748:DP1748,2)),0,LARGE(V1748:DP1748,2))+IF(ISERROR(LARGE(V1748:DP1748,3)),0,LARGE(V1748:DP1748,3))+IF(ISERROR(LARGE(V1748:DP1748,4)),0,LARGE(V1748:DP1748,4))+IF(ISERROR(LARGE(V1748:DP1748,5)),0,LARGE(V1748:DP1748,5))+IF(ISERROR(LARGE(V1748:DP1748,6)),0,LARGE(V1748:DP1748,6))+IF(ISERROR(LARGE(V1748:DP1748,7)),0,LARGE(V1748:DP1748,7))+IF(ISERROR(LARGE(V1748:DP1748,8)),0,LARGE(V1748:DP1748,8))+IF(ISERROR(LARGE(V1748:DP1748,9)),0,LARGE(V1748:DP1748,9))+IF(ISERROR(LARGE(V1748:DP1748,10)),0,LARGE(V1748:DP1748,10))+IF(ISERROR(LARGE(V1748:DP1748,11)),0,LARGE(V1748:DP1748,11))+IF(ISERROR(LARGE(V1748:DP1748,12)),0,LARGE(V1748:DP1748,12))</f>
        <v>11</v>
      </c>
      <c r="Q1748" s="144">
        <f>COUNT(V1748:DP1748)</f>
        <v>1</v>
      </c>
      <c r="R1748" s="144">
        <f>IF(ISERROR(LARGE(V1748:AB1748,5)),0,LARGE(V1748:AB1748,5))</f>
        <v>0</v>
      </c>
      <c r="S1748" s="144">
        <f>IF(ISERROR(LARGE(AC1748:BP1748,5)),0,LARGE(AC1748:BP1748,5))</f>
        <v>0</v>
      </c>
      <c r="T1748" s="144">
        <f>IF(ISERROR(LARGE(BQ1748:CV1748,5)),0,LARGE(BQ1748:CV1748,5))</f>
        <v>0</v>
      </c>
      <c r="U1748" s="144">
        <f>IF(ISERROR(LARGE(CW1748:DP1748,5)),0,LARGE(CW1748:DP1748,5))</f>
        <v>0</v>
      </c>
      <c r="V1748" s="17"/>
      <c r="W1748" s="17"/>
      <c r="X1748" s="17"/>
      <c r="Y1748" s="17"/>
      <c r="Z1748" s="17"/>
      <c r="AA1748" s="17"/>
      <c r="AB1748" s="17"/>
      <c r="AC1748" s="141"/>
      <c r="AD1748" s="141"/>
      <c r="AE1748" s="141"/>
      <c r="AF1748" s="141"/>
      <c r="AG1748" s="141"/>
      <c r="AH1748" s="141"/>
      <c r="AI1748" s="141"/>
      <c r="AJ1748" s="141"/>
      <c r="AK1748" s="141"/>
      <c r="AL1748" s="141"/>
      <c r="AM1748" s="141"/>
      <c r="AN1748" s="141"/>
      <c r="AO1748" s="141"/>
      <c r="AP1748" s="141"/>
      <c r="AQ1748" s="141"/>
      <c r="AR1748" s="141"/>
      <c r="AS1748" s="141"/>
      <c r="AT1748" s="141"/>
      <c r="AU1748" s="141"/>
      <c r="AV1748" s="141"/>
      <c r="AW1748" s="141"/>
      <c r="AX1748" s="141"/>
      <c r="AY1748" s="141"/>
      <c r="AZ1748" s="141"/>
      <c r="BA1748" s="141"/>
      <c r="BB1748" s="141"/>
      <c r="BC1748" s="141">
        <v>11</v>
      </c>
      <c r="BD1748" s="141"/>
      <c r="BE1748" s="141"/>
      <c r="BF1748" s="141"/>
      <c r="BG1748" s="141"/>
      <c r="BH1748" s="141"/>
      <c r="BI1748" s="141"/>
      <c r="BJ1748" s="141"/>
      <c r="BK1748" s="141"/>
      <c r="BL1748" s="141"/>
      <c r="BM1748" s="141"/>
      <c r="BN1748" s="141"/>
      <c r="BO1748" s="141"/>
      <c r="BP1748" s="141"/>
      <c r="BQ1748" s="36"/>
      <c r="BR1748" s="36"/>
      <c r="BS1748" s="36"/>
      <c r="BT1748" s="36"/>
      <c r="BU1748" s="36"/>
      <c r="BV1748" s="36"/>
      <c r="BW1748" s="36"/>
      <c r="BX1748" s="36"/>
      <c r="BY1748" s="36"/>
      <c r="BZ1748" s="36"/>
      <c r="CA1748" s="36"/>
      <c r="CB1748" s="36"/>
      <c r="CC1748" s="36"/>
      <c r="CD1748" s="36"/>
      <c r="CE1748" s="36"/>
      <c r="CF1748" s="36"/>
      <c r="CG1748" s="36"/>
      <c r="CH1748" s="36"/>
      <c r="CI1748" s="145"/>
      <c r="CJ1748" s="146"/>
      <c r="CK1748" s="146"/>
      <c r="CL1748" s="146"/>
      <c r="CM1748" s="146"/>
      <c r="CN1748" s="146"/>
      <c r="CO1748" s="146"/>
      <c r="CP1748" s="147"/>
      <c r="CQ1748" s="146"/>
      <c r="CR1748" s="146"/>
      <c r="CS1748" s="146"/>
      <c r="CT1748" s="146"/>
      <c r="CU1748" s="36"/>
      <c r="CV1748" s="36"/>
      <c r="CW1748" s="142"/>
      <c r="CX1748" s="142"/>
      <c r="CY1748" s="142"/>
      <c r="CZ1748" s="142"/>
      <c r="DA1748" s="142"/>
      <c r="DB1748" s="142"/>
      <c r="DC1748" s="142"/>
      <c r="DD1748" s="142"/>
      <c r="DE1748" s="142"/>
      <c r="DF1748" s="142"/>
      <c r="DG1748" s="142"/>
      <c r="DH1748" s="142"/>
      <c r="DI1748" s="142"/>
      <c r="DJ1748" s="142"/>
      <c r="DK1748" s="142"/>
      <c r="DL1748" s="142"/>
      <c r="DM1748" s="142"/>
      <c r="DN1748" s="142"/>
      <c r="DO1748" s="142"/>
      <c r="DP1748" s="142"/>
    </row>
    <row r="1749" spans="1:120" ht="13.5" customHeight="1">
      <c r="A1749" s="16" t="str">
        <f>IF(B1749="","",IF(B1749&gt;1,"UWAGA JUŻ BYŁ",""))</f>
        <v/>
      </c>
      <c r="B1749" s="16">
        <f>IF(C1749="","",COUNTIF($C$8:$C$51430,C1749))</f>
        <v>1</v>
      </c>
      <c r="C1749" s="16" t="str">
        <f>CONCATENATE(E1749,F1749,H1749,G1749)</f>
        <v>SzewczakEdward1978Azs Pwsz Wałbrzych</v>
      </c>
      <c r="D1749" s="16">
        <f>IF(E1749="","",COUNTA($E$8:E1749))</f>
        <v>1742</v>
      </c>
      <c r="E1749" s="12" t="s">
        <v>4396</v>
      </c>
      <c r="F1749" s="16" t="s">
        <v>382</v>
      </c>
      <c r="G1749" s="117" t="s">
        <v>4397</v>
      </c>
      <c r="H1749" s="12">
        <v>1978</v>
      </c>
      <c r="I1749" s="16" t="str">
        <f>IF(ISERROR(VLOOKUP(H1749,KATEGORIE!$C$13:$E$50006,MATCH(KATEGORIE!$E$12,KATEGORIE!$C$12:$E$12,0),0)),"",VLOOKUP(H1749,KATEGORIE!$C$13:$E$50006,MATCH(KATEGORIE!$E$12,KATEGORIE!$C$12:$E$12,0),0))</f>
        <v>S2</v>
      </c>
      <c r="J1749" s="16">
        <f>IF(I1749="","",COUNTIF($I$8:I1749,I1749))</f>
        <v>323</v>
      </c>
      <c r="K1749" s="16">
        <f>COUNT(V1749:DP1749)</f>
        <v>1</v>
      </c>
      <c r="L1749" s="17">
        <f>IF(ISERROR(LARGE(V1749:AB1749,1)),0,LARGE(V1749:AB1749,1))+IF(ISERROR(LARGE(V1749:AB1749,2)),0,LARGE(V1749:AB1749,2))+IF(ISERROR(LARGE(V1749:AB1749,3)),0,LARGE(V1749:AB1749,3))+IF(ISERROR(LARGE(V1749:AB1749,4)),0,LARGE(V1749:AB1749,4))</f>
        <v>0</v>
      </c>
      <c r="M1749" s="141">
        <f>IF(ISERROR(LARGE(AC1749:BP1749,1)),0,LARGE(AC1749:BP1749,1))+IF(ISERROR(LARGE(AC1749:BP1749,2)),0,LARGE(AC1749:BP1749,2))+IF(ISERROR(LARGE(AC1749:BP1749,3)),0,LARGE(AC1749:BP1749,3))+IF(ISERROR(LARGE(AC1749:BP1749,4)),0,LARGE(AC1749:BP1749,4))</f>
        <v>0</v>
      </c>
      <c r="N1749" s="36">
        <f>IF(ISERROR(LARGE(BQ1749:CV1749,1)),0,LARGE(BQ1749:CV1749,1))+IF(ISERROR(LARGE(BQ1749:CV1749,2)),0,LARGE(BQ1749:CV1749,2))+IF(ISERROR(LARGE(BQ1749:CV1749,3)),0,LARGE(BQ1749:CV1749,3))+IF(ISERROR(LARGE(BQ1749:CV1749,4)),0,LARGE(BQ1749:CV1749,4))</f>
        <v>11</v>
      </c>
      <c r="O1749" s="142">
        <f>IF(ISERROR(LARGE(CW1749:DP1749,1)),0,LARGE(CW1749:DP1749,1))+IF(ISERROR(LARGE(CW1749:DP1749,2)),0,LARGE(CW1749:DP1749,2))+IF(ISERROR(LARGE(CW1749:DP1749,3)),0,LARGE(CW1749:DP1749,3))+IF(ISERROR(LARGE(CW1749:DP1749,4)),0,LARGE(CW1749:DP1749,4))</f>
        <v>0</v>
      </c>
      <c r="P1749" s="143">
        <f>IF(ISERROR(LARGE(V1749:DP1749,1)),0,LARGE(V1749:DP1749,1))+IF(ISERROR(LARGE(V1749:DP1749,2)),0,LARGE(V1749:DP1749,2))+IF(ISERROR(LARGE(V1749:DP1749,3)),0,LARGE(V1749:DP1749,3))+IF(ISERROR(LARGE(V1749:DP1749,4)),0,LARGE(V1749:DP1749,4))+IF(ISERROR(LARGE(V1749:DP1749,5)),0,LARGE(V1749:DP1749,5))+IF(ISERROR(LARGE(V1749:DP1749,6)),0,LARGE(V1749:DP1749,6))+IF(ISERROR(LARGE(V1749:DP1749,7)),0,LARGE(V1749:DP1749,7))+IF(ISERROR(LARGE(V1749:DP1749,8)),0,LARGE(V1749:DP1749,8))+IF(ISERROR(LARGE(V1749:DP1749,9)),0,LARGE(V1749:DP1749,9))+IF(ISERROR(LARGE(V1749:DP1749,10)),0,LARGE(V1749:DP1749,10))+IF(ISERROR(LARGE(V1749:DP1749,11)),0,LARGE(V1749:DP1749,11))+IF(ISERROR(LARGE(V1749:DP1749,12)),0,LARGE(V1749:DP1749,12))</f>
        <v>11</v>
      </c>
      <c r="Q1749" s="144">
        <f>COUNT(V1749:DP1749)</f>
        <v>1</v>
      </c>
      <c r="R1749" s="144">
        <f>IF(ISERROR(LARGE(V1749:AB1749,5)),0,LARGE(V1749:AB1749,5))</f>
        <v>0</v>
      </c>
      <c r="S1749" s="144">
        <f>IF(ISERROR(LARGE(AC1749:BP1749,5)),0,LARGE(AC1749:BP1749,5))</f>
        <v>0</v>
      </c>
      <c r="T1749" s="144">
        <f>IF(ISERROR(LARGE(BQ1749:CV1749,5)),0,LARGE(BQ1749:CV1749,5))</f>
        <v>0</v>
      </c>
      <c r="U1749" s="144">
        <f>IF(ISERROR(LARGE(CW1749:DP1749,5)),0,LARGE(CW1749:DP1749,5))</f>
        <v>0</v>
      </c>
      <c r="V1749" s="17"/>
      <c r="W1749" s="17"/>
      <c r="X1749" s="17"/>
      <c r="Y1749" s="17"/>
      <c r="Z1749" s="17"/>
      <c r="AA1749" s="17"/>
      <c r="AB1749" s="17"/>
      <c r="AC1749" s="141"/>
      <c r="AD1749" s="141"/>
      <c r="AE1749" s="141"/>
      <c r="AF1749" s="141"/>
      <c r="AG1749" s="141"/>
      <c r="AH1749" s="141"/>
      <c r="AI1749" s="141"/>
      <c r="AJ1749" s="141"/>
      <c r="AK1749" s="141"/>
      <c r="AL1749" s="141"/>
      <c r="AM1749" s="141"/>
      <c r="AN1749" s="141"/>
      <c r="AO1749" s="141"/>
      <c r="AP1749" s="141"/>
      <c r="AQ1749" s="141"/>
      <c r="AR1749" s="141"/>
      <c r="AS1749" s="141"/>
      <c r="AT1749" s="141"/>
      <c r="AU1749" s="141"/>
      <c r="AV1749" s="141"/>
      <c r="AW1749" s="141"/>
      <c r="AX1749" s="141"/>
      <c r="AY1749" s="141"/>
      <c r="AZ1749" s="141"/>
      <c r="BA1749" s="141"/>
      <c r="BB1749" s="141"/>
      <c r="BC1749" s="141"/>
      <c r="BD1749" s="141"/>
      <c r="BE1749" s="141"/>
      <c r="BF1749" s="141"/>
      <c r="BG1749" s="141"/>
      <c r="BH1749" s="141"/>
      <c r="BI1749" s="141"/>
      <c r="BJ1749" s="141"/>
      <c r="BK1749" s="141"/>
      <c r="BL1749" s="141"/>
      <c r="BM1749" s="141"/>
      <c r="BN1749" s="141"/>
      <c r="BO1749" s="141"/>
      <c r="BP1749" s="141"/>
      <c r="BQ1749" s="36"/>
      <c r="BR1749" s="36"/>
      <c r="BS1749" s="36"/>
      <c r="BT1749" s="36"/>
      <c r="BU1749" s="36"/>
      <c r="BV1749" s="36"/>
      <c r="BW1749" s="36"/>
      <c r="BX1749" s="36"/>
      <c r="BY1749" s="36"/>
      <c r="BZ1749" s="36"/>
      <c r="CA1749" s="36"/>
      <c r="CB1749" s="36"/>
      <c r="CC1749" s="36"/>
      <c r="CD1749" s="36"/>
      <c r="CE1749" s="36"/>
      <c r="CF1749" s="36"/>
      <c r="CG1749" s="36"/>
      <c r="CH1749" s="36"/>
      <c r="CI1749" s="145"/>
      <c r="CJ1749" s="146"/>
      <c r="CK1749" s="146"/>
      <c r="CL1749" s="146">
        <v>11</v>
      </c>
      <c r="CM1749" s="146"/>
      <c r="CN1749" s="146"/>
      <c r="CO1749" s="146"/>
      <c r="CP1749" s="147"/>
      <c r="CQ1749" s="146"/>
      <c r="CR1749" s="146"/>
      <c r="CS1749" s="146"/>
      <c r="CT1749" s="146"/>
      <c r="CU1749" s="36"/>
      <c r="CV1749" s="36"/>
      <c r="CW1749" s="142"/>
      <c r="CX1749" s="142"/>
      <c r="CY1749" s="142"/>
      <c r="CZ1749" s="142"/>
      <c r="DA1749" s="142"/>
      <c r="DB1749" s="142"/>
      <c r="DC1749" s="142"/>
      <c r="DD1749" s="142"/>
      <c r="DE1749" s="142"/>
      <c r="DF1749" s="142"/>
      <c r="DG1749" s="142"/>
      <c r="DH1749" s="142"/>
      <c r="DI1749" s="142"/>
      <c r="DJ1749" s="142"/>
      <c r="DK1749" s="142"/>
      <c r="DL1749" s="142"/>
      <c r="DM1749" s="142"/>
      <c r="DN1749" s="142"/>
      <c r="DO1749" s="142"/>
      <c r="DP1749" s="142"/>
    </row>
    <row r="1750" spans="1:120" ht="13.5" customHeight="1">
      <c r="A1750" s="16" t="str">
        <f>IF(B1750="","",IF(B1750&gt;1,"UWAGA JUŻ BYŁ",""))</f>
        <v/>
      </c>
      <c r="B1750" s="16">
        <f>IF(C1750="","",COUNTIF($C$8:$C$51430,C1750))</f>
        <v>1</v>
      </c>
      <c r="C1750" s="16" t="str">
        <f>CONCATENATE(E1750,F1750,H1750,G1750)</f>
        <v>GRABIŃSKIWaldemar1973ROGOZIŃSKI KLUB BIEGACZA</v>
      </c>
      <c r="D1750" s="16">
        <f>IF(E1750="","",COUNTA($E$8:E1750))</f>
        <v>1743</v>
      </c>
      <c r="E1750" s="117" t="s">
        <v>4497</v>
      </c>
      <c r="F1750" s="16" t="s">
        <v>1088</v>
      </c>
      <c r="G1750" s="117" t="s">
        <v>4498</v>
      </c>
      <c r="H1750" s="12">
        <v>1973</v>
      </c>
      <c r="I1750" s="16" t="str">
        <f>IF(ISERROR(VLOOKUP(H1750,KATEGORIE!$C$13:$E$50006,MATCH(KATEGORIE!$E$12,KATEGORIE!$C$12:$E$12,0),0)),"",VLOOKUP(H1750,KATEGORIE!$C$13:$E$50006,MATCH(KATEGORIE!$E$12,KATEGORIE!$C$12:$E$12,0),0))</f>
        <v>M</v>
      </c>
      <c r="J1750" s="16">
        <f>IF(I1750="","",COUNTIF($I$8:I1750,I1750))</f>
        <v>215</v>
      </c>
      <c r="K1750" s="16">
        <f>COUNT(V1750:DP1750)</f>
        <v>1</v>
      </c>
      <c r="L1750" s="17">
        <f>IF(ISERROR(LARGE(V1750:AB1750,1)),0,LARGE(V1750:AB1750,1))+IF(ISERROR(LARGE(V1750:AB1750,2)),0,LARGE(V1750:AB1750,2))+IF(ISERROR(LARGE(V1750:AB1750,3)),0,LARGE(V1750:AB1750,3))+IF(ISERROR(LARGE(V1750:AB1750,4)),0,LARGE(V1750:AB1750,4))</f>
        <v>0</v>
      </c>
      <c r="M1750" s="141">
        <f>IF(ISERROR(LARGE(AC1750:BP1750,1)),0,LARGE(AC1750:BP1750,1))+IF(ISERROR(LARGE(AC1750:BP1750,2)),0,LARGE(AC1750:BP1750,2))+IF(ISERROR(LARGE(AC1750:BP1750,3)),0,LARGE(AC1750:BP1750,3))+IF(ISERROR(LARGE(AC1750:BP1750,4)),0,LARGE(AC1750:BP1750,4))</f>
        <v>0</v>
      </c>
      <c r="N1750" s="36">
        <f>IF(ISERROR(LARGE(BQ1750:CV1750,1)),0,LARGE(BQ1750:CV1750,1))+IF(ISERROR(LARGE(BQ1750:CV1750,2)),0,LARGE(BQ1750:CV1750,2))+IF(ISERROR(LARGE(BQ1750:CV1750,3)),0,LARGE(BQ1750:CV1750,3))+IF(ISERROR(LARGE(BQ1750:CV1750,4)),0,LARGE(BQ1750:CV1750,4))</f>
        <v>11</v>
      </c>
      <c r="O1750" s="142">
        <f>IF(ISERROR(LARGE(CW1750:DP1750,1)),0,LARGE(CW1750:DP1750,1))+IF(ISERROR(LARGE(CW1750:DP1750,2)),0,LARGE(CW1750:DP1750,2))+IF(ISERROR(LARGE(CW1750:DP1750,3)),0,LARGE(CW1750:DP1750,3))+IF(ISERROR(LARGE(CW1750:DP1750,4)),0,LARGE(CW1750:DP1750,4))</f>
        <v>0</v>
      </c>
      <c r="P1750" s="143">
        <f>IF(ISERROR(LARGE(V1750:DP1750,1)),0,LARGE(V1750:DP1750,1))+IF(ISERROR(LARGE(V1750:DP1750,2)),0,LARGE(V1750:DP1750,2))+IF(ISERROR(LARGE(V1750:DP1750,3)),0,LARGE(V1750:DP1750,3))+IF(ISERROR(LARGE(V1750:DP1750,4)),0,LARGE(V1750:DP1750,4))+IF(ISERROR(LARGE(V1750:DP1750,5)),0,LARGE(V1750:DP1750,5))+IF(ISERROR(LARGE(V1750:DP1750,6)),0,LARGE(V1750:DP1750,6))+IF(ISERROR(LARGE(V1750:DP1750,7)),0,LARGE(V1750:DP1750,7))+IF(ISERROR(LARGE(V1750:DP1750,8)),0,LARGE(V1750:DP1750,8))+IF(ISERROR(LARGE(V1750:DP1750,9)),0,LARGE(V1750:DP1750,9))+IF(ISERROR(LARGE(V1750:DP1750,10)),0,LARGE(V1750:DP1750,10))+IF(ISERROR(LARGE(V1750:DP1750,11)),0,LARGE(V1750:DP1750,11))+IF(ISERROR(LARGE(V1750:DP1750,12)),0,LARGE(V1750:DP1750,12))</f>
        <v>11</v>
      </c>
      <c r="Q1750" s="144">
        <f>COUNT(V1750:DP1750)</f>
        <v>1</v>
      </c>
      <c r="R1750" s="144">
        <f>IF(ISERROR(LARGE(V1750:AB1750,5)),0,LARGE(V1750:AB1750,5))</f>
        <v>0</v>
      </c>
      <c r="S1750" s="144">
        <f>IF(ISERROR(LARGE(AC1750:BP1750,5)),0,LARGE(AC1750:BP1750,5))</f>
        <v>0</v>
      </c>
      <c r="T1750" s="144">
        <f>IF(ISERROR(LARGE(BQ1750:CV1750,5)),0,LARGE(BQ1750:CV1750,5))</f>
        <v>0</v>
      </c>
      <c r="U1750" s="144">
        <f>IF(ISERROR(LARGE(CW1750:DP1750,5)),0,LARGE(CW1750:DP1750,5))</f>
        <v>0</v>
      </c>
      <c r="V1750" s="17"/>
      <c r="W1750" s="17"/>
      <c r="X1750" s="17"/>
      <c r="Y1750" s="17"/>
      <c r="Z1750" s="17"/>
      <c r="AA1750" s="17"/>
      <c r="AB1750" s="17"/>
      <c r="AC1750" s="141"/>
      <c r="AD1750" s="141"/>
      <c r="AE1750" s="141"/>
      <c r="AF1750" s="141"/>
      <c r="AG1750" s="141"/>
      <c r="AH1750" s="141"/>
      <c r="AI1750" s="141"/>
      <c r="AJ1750" s="141"/>
      <c r="AK1750" s="141"/>
      <c r="AL1750" s="141"/>
      <c r="AM1750" s="141"/>
      <c r="AN1750" s="141"/>
      <c r="AO1750" s="141"/>
      <c r="AP1750" s="141"/>
      <c r="AQ1750" s="141"/>
      <c r="AR1750" s="141"/>
      <c r="AS1750" s="141"/>
      <c r="AT1750" s="141"/>
      <c r="AU1750" s="141"/>
      <c r="AV1750" s="141"/>
      <c r="AW1750" s="141"/>
      <c r="AX1750" s="141"/>
      <c r="AY1750" s="141"/>
      <c r="AZ1750" s="141"/>
      <c r="BA1750" s="141"/>
      <c r="BB1750" s="141"/>
      <c r="BC1750" s="141"/>
      <c r="BD1750" s="141"/>
      <c r="BE1750" s="141"/>
      <c r="BF1750" s="141"/>
      <c r="BG1750" s="141"/>
      <c r="BH1750" s="141"/>
      <c r="BI1750" s="141"/>
      <c r="BJ1750" s="141"/>
      <c r="BK1750" s="141"/>
      <c r="BL1750" s="141"/>
      <c r="BM1750" s="141"/>
      <c r="BN1750" s="141"/>
      <c r="BO1750" s="141"/>
      <c r="BP1750" s="141"/>
      <c r="BQ1750" s="36"/>
      <c r="BR1750" s="36"/>
      <c r="BS1750" s="36"/>
      <c r="BT1750" s="36"/>
      <c r="BU1750" s="36"/>
      <c r="BV1750" s="36"/>
      <c r="BW1750" s="36"/>
      <c r="BX1750" s="36"/>
      <c r="BY1750" s="36"/>
      <c r="BZ1750" s="36"/>
      <c r="CA1750" s="36"/>
      <c r="CB1750" s="36"/>
      <c r="CC1750" s="36"/>
      <c r="CD1750" s="36"/>
      <c r="CE1750" s="36"/>
      <c r="CF1750" s="36"/>
      <c r="CG1750" s="36"/>
      <c r="CH1750" s="36"/>
      <c r="CI1750" s="145"/>
      <c r="CJ1750" s="146"/>
      <c r="CK1750" s="146"/>
      <c r="CL1750" s="146"/>
      <c r="CM1750" s="146"/>
      <c r="CN1750" s="146">
        <v>11</v>
      </c>
      <c r="CO1750" s="146"/>
      <c r="CP1750" s="147"/>
      <c r="CQ1750" s="146"/>
      <c r="CR1750" s="146"/>
      <c r="CS1750" s="146"/>
      <c r="CT1750" s="146"/>
      <c r="CU1750" s="36"/>
      <c r="CV1750" s="36"/>
      <c r="CW1750" s="142"/>
      <c r="CX1750" s="142"/>
      <c r="CY1750" s="142"/>
      <c r="CZ1750" s="142"/>
      <c r="DA1750" s="142"/>
      <c r="DB1750" s="142"/>
      <c r="DC1750" s="142"/>
      <c r="DD1750" s="142"/>
      <c r="DE1750" s="142"/>
      <c r="DF1750" s="142"/>
      <c r="DG1750" s="142"/>
      <c r="DH1750" s="142"/>
      <c r="DI1750" s="142"/>
      <c r="DJ1750" s="142"/>
      <c r="DK1750" s="142"/>
      <c r="DL1750" s="142"/>
      <c r="DM1750" s="142"/>
      <c r="DN1750" s="142"/>
      <c r="DO1750" s="142"/>
      <c r="DP1750" s="142"/>
    </row>
    <row r="1751" spans="1:120" ht="13.5" customHeight="1">
      <c r="A1751" s="16" t="str">
        <f>IF(B1751="","",IF(B1751&gt;1,"UWAGA JUŻ BYŁ",""))</f>
        <v/>
      </c>
      <c r="B1751" s="16">
        <f>IF(C1751="","",COUNTIF($C$8:$C$51430,C1751))</f>
        <v>1</v>
      </c>
      <c r="C1751" s="16" t="str">
        <f>CONCATENATE(E1751,F1751,H1751,G1751)</f>
        <v>WróbelMarek1993Decathlon Bielsko-Biała</v>
      </c>
      <c r="D1751" s="16">
        <f>IF(E1751="","",COUNTA($E$8:E1751))</f>
        <v>1744</v>
      </c>
      <c r="E1751" s="117" t="s">
        <v>158</v>
      </c>
      <c r="F1751" s="16" t="s">
        <v>174</v>
      </c>
      <c r="G1751" s="117" t="s">
        <v>4573</v>
      </c>
      <c r="H1751" s="12">
        <v>1993</v>
      </c>
      <c r="I1751" s="16" t="str">
        <f>IF(ISERROR(VLOOKUP(H1751,KATEGORIE!$C$13:$E$50006,MATCH(KATEGORIE!$E$12,KATEGORIE!$C$12:$E$12,0),0)),"",VLOOKUP(H1751,KATEGORIE!$C$13:$E$50006,MATCH(KATEGORIE!$E$12,KATEGORIE!$C$12:$E$12,0),0))</f>
        <v>S1</v>
      </c>
      <c r="J1751" s="16">
        <f>IF(I1751="","",COUNTIF($I$8:I1751,I1751))</f>
        <v>141</v>
      </c>
      <c r="K1751" s="16">
        <f>COUNT(V1751:DP1751)</f>
        <v>1</v>
      </c>
      <c r="L1751" s="17">
        <f>IF(ISERROR(LARGE(V1751:AB1751,1)),0,LARGE(V1751:AB1751,1))+IF(ISERROR(LARGE(V1751:AB1751,2)),0,LARGE(V1751:AB1751,2))+IF(ISERROR(LARGE(V1751:AB1751,3)),0,LARGE(V1751:AB1751,3))+IF(ISERROR(LARGE(V1751:AB1751,4)),0,LARGE(V1751:AB1751,4))</f>
        <v>0</v>
      </c>
      <c r="M1751" s="141">
        <f>IF(ISERROR(LARGE(AC1751:BP1751,1)),0,LARGE(AC1751:BP1751,1))+IF(ISERROR(LARGE(AC1751:BP1751,2)),0,LARGE(AC1751:BP1751,2))+IF(ISERROR(LARGE(AC1751:BP1751,3)),0,LARGE(AC1751:BP1751,3))+IF(ISERROR(LARGE(AC1751:BP1751,4)),0,LARGE(AC1751:BP1751,4))</f>
        <v>11</v>
      </c>
      <c r="N1751" s="36">
        <f>IF(ISERROR(LARGE(BQ1751:CV1751,1)),0,LARGE(BQ1751:CV1751,1))+IF(ISERROR(LARGE(BQ1751:CV1751,2)),0,LARGE(BQ1751:CV1751,2))+IF(ISERROR(LARGE(BQ1751:CV1751,3)),0,LARGE(BQ1751:CV1751,3))+IF(ISERROR(LARGE(BQ1751:CV1751,4)),0,LARGE(BQ1751:CV1751,4))</f>
        <v>0</v>
      </c>
      <c r="O1751" s="142">
        <f>IF(ISERROR(LARGE(CW1751:DP1751,1)),0,LARGE(CW1751:DP1751,1))+IF(ISERROR(LARGE(CW1751:DP1751,2)),0,LARGE(CW1751:DP1751,2))+IF(ISERROR(LARGE(CW1751:DP1751,3)),0,LARGE(CW1751:DP1751,3))+IF(ISERROR(LARGE(CW1751:DP1751,4)),0,LARGE(CW1751:DP1751,4))</f>
        <v>0</v>
      </c>
      <c r="P1751" s="143">
        <f>IF(ISERROR(LARGE(V1751:DP1751,1)),0,LARGE(V1751:DP1751,1))+IF(ISERROR(LARGE(V1751:DP1751,2)),0,LARGE(V1751:DP1751,2))+IF(ISERROR(LARGE(V1751:DP1751,3)),0,LARGE(V1751:DP1751,3))+IF(ISERROR(LARGE(V1751:DP1751,4)),0,LARGE(V1751:DP1751,4))+IF(ISERROR(LARGE(V1751:DP1751,5)),0,LARGE(V1751:DP1751,5))+IF(ISERROR(LARGE(V1751:DP1751,6)),0,LARGE(V1751:DP1751,6))+IF(ISERROR(LARGE(V1751:DP1751,7)),0,LARGE(V1751:DP1751,7))+IF(ISERROR(LARGE(V1751:DP1751,8)),0,LARGE(V1751:DP1751,8))+IF(ISERROR(LARGE(V1751:DP1751,9)),0,LARGE(V1751:DP1751,9))+IF(ISERROR(LARGE(V1751:DP1751,10)),0,LARGE(V1751:DP1751,10))+IF(ISERROR(LARGE(V1751:DP1751,11)),0,LARGE(V1751:DP1751,11))+IF(ISERROR(LARGE(V1751:DP1751,12)),0,LARGE(V1751:DP1751,12))</f>
        <v>11</v>
      </c>
      <c r="Q1751" s="144">
        <f>COUNT(V1751:DP1751)</f>
        <v>1</v>
      </c>
      <c r="R1751" s="144">
        <f>IF(ISERROR(LARGE(V1751:AB1751,5)),0,LARGE(V1751:AB1751,5))</f>
        <v>0</v>
      </c>
      <c r="S1751" s="144">
        <f>IF(ISERROR(LARGE(AC1751:BP1751,5)),0,LARGE(AC1751:BP1751,5))</f>
        <v>0</v>
      </c>
      <c r="T1751" s="144">
        <f>IF(ISERROR(LARGE(BQ1751:CV1751,5)),0,LARGE(BQ1751:CV1751,5))</f>
        <v>0</v>
      </c>
      <c r="U1751" s="144">
        <f>IF(ISERROR(LARGE(CW1751:DP1751,5)),0,LARGE(CW1751:DP1751,5))</f>
        <v>0</v>
      </c>
      <c r="V1751" s="17"/>
      <c r="W1751" s="17"/>
      <c r="X1751" s="17"/>
      <c r="Y1751" s="17"/>
      <c r="Z1751" s="17"/>
      <c r="AA1751" s="17"/>
      <c r="AB1751" s="17"/>
      <c r="AC1751" s="141"/>
      <c r="AD1751" s="141"/>
      <c r="AE1751" s="141"/>
      <c r="AF1751" s="141"/>
      <c r="AG1751" s="141"/>
      <c r="AH1751" s="141"/>
      <c r="AI1751" s="141"/>
      <c r="AJ1751" s="141"/>
      <c r="AK1751" s="141"/>
      <c r="AL1751" s="141"/>
      <c r="AM1751" s="141"/>
      <c r="AN1751" s="141"/>
      <c r="AO1751" s="141"/>
      <c r="AP1751" s="141"/>
      <c r="AQ1751" s="141"/>
      <c r="AR1751" s="141"/>
      <c r="AS1751" s="141"/>
      <c r="AT1751" s="141"/>
      <c r="AU1751" s="141"/>
      <c r="AV1751" s="141"/>
      <c r="AW1751" s="141"/>
      <c r="AX1751" s="141"/>
      <c r="AY1751" s="141"/>
      <c r="AZ1751" s="141"/>
      <c r="BA1751" s="141"/>
      <c r="BB1751" s="141"/>
      <c r="BC1751" s="141"/>
      <c r="BD1751" s="141"/>
      <c r="BE1751" s="141">
        <v>11</v>
      </c>
      <c r="BF1751" s="141"/>
      <c r="BG1751" s="141"/>
      <c r="BH1751" s="141"/>
      <c r="BI1751" s="141"/>
      <c r="BJ1751" s="141"/>
      <c r="BK1751" s="141"/>
      <c r="BL1751" s="141"/>
      <c r="BM1751" s="141"/>
      <c r="BN1751" s="141"/>
      <c r="BO1751" s="141"/>
      <c r="BP1751" s="141"/>
      <c r="BQ1751" s="36"/>
      <c r="BR1751" s="36"/>
      <c r="BS1751" s="36"/>
      <c r="BT1751" s="36"/>
      <c r="BU1751" s="36"/>
      <c r="BV1751" s="36"/>
      <c r="BW1751" s="36"/>
      <c r="BX1751" s="36"/>
      <c r="BY1751" s="36"/>
      <c r="BZ1751" s="36"/>
      <c r="CA1751" s="36"/>
      <c r="CB1751" s="36"/>
      <c r="CC1751" s="36"/>
      <c r="CD1751" s="36"/>
      <c r="CE1751" s="36"/>
      <c r="CF1751" s="36"/>
      <c r="CG1751" s="36"/>
      <c r="CH1751" s="36"/>
      <c r="CI1751" s="146"/>
      <c r="CJ1751" s="146"/>
      <c r="CK1751" s="146"/>
      <c r="CL1751" s="146"/>
      <c r="CM1751" s="146"/>
      <c r="CN1751" s="146"/>
      <c r="CO1751" s="146"/>
      <c r="CP1751" s="147"/>
      <c r="CQ1751" s="146"/>
      <c r="CR1751" s="146"/>
      <c r="CS1751" s="146"/>
      <c r="CT1751" s="146"/>
      <c r="CU1751" s="36"/>
      <c r="CV1751" s="36"/>
      <c r="CW1751" s="142"/>
      <c r="CX1751" s="142"/>
      <c r="CY1751" s="142"/>
      <c r="CZ1751" s="142"/>
      <c r="DA1751" s="142"/>
      <c r="DB1751" s="142"/>
      <c r="DC1751" s="142"/>
      <c r="DD1751" s="142"/>
      <c r="DE1751" s="142"/>
      <c r="DF1751" s="142"/>
      <c r="DG1751" s="142"/>
      <c r="DH1751" s="142"/>
      <c r="DI1751" s="142"/>
      <c r="DJ1751" s="142"/>
      <c r="DK1751" s="142"/>
      <c r="DL1751" s="142"/>
      <c r="DM1751" s="142"/>
      <c r="DN1751" s="142"/>
      <c r="DO1751" s="142"/>
      <c r="DP1751" s="142"/>
    </row>
    <row r="1752" spans="1:120" ht="13.5" customHeight="1">
      <c r="A1752" s="16" t="str">
        <f>IF(B1752="","",IF(B1752&gt;1,"UWAGA JUŻ BYŁ",""))</f>
        <v/>
      </c>
      <c r="B1752" s="16">
        <f>IF(C1752="","",COUNTIF($C$8:$C$51430,C1752))</f>
        <v>1</v>
      </c>
      <c r="C1752" s="16" t="str">
        <f>CONCATENATE(E1752,F1752,H1752,G1752)</f>
        <v>PRZYWARTYŁukaszWrocław</v>
      </c>
      <c r="D1752" s="16">
        <f>IF(E1752="","",COUNTA($E$8:E1752))</f>
        <v>1745</v>
      </c>
      <c r="E1752" s="12" t="s">
        <v>4667</v>
      </c>
      <c r="F1752" s="16" t="s">
        <v>171</v>
      </c>
      <c r="G1752" s="12" t="s">
        <v>1710</v>
      </c>
      <c r="H1752" s="12"/>
      <c r="I1752" s="16" t="str">
        <f>IF(ISERROR(VLOOKUP(H1752,KATEGORIE!$C$13:$E$50006,MATCH(KATEGORIE!$E$12,KATEGORIE!$C$12:$E$12,0),0)),"",VLOOKUP(H1752,KATEGORIE!$C$13:$E$50006,MATCH(KATEGORIE!$E$12,KATEGORIE!$C$12:$E$12,0),0))</f>
        <v/>
      </c>
      <c r="J1752" s="16" t="str">
        <f>IF(I1752="","",COUNTIF($I$8:I1752,I1752))</f>
        <v/>
      </c>
      <c r="K1752" s="16">
        <f>COUNT(V1752:DP1752)</f>
        <v>1</v>
      </c>
      <c r="L1752" s="17">
        <f>IF(ISERROR(LARGE(V1752:AB1752,1)),0,LARGE(V1752:AB1752,1))+IF(ISERROR(LARGE(V1752:AB1752,2)),0,LARGE(V1752:AB1752,2))+IF(ISERROR(LARGE(V1752:AB1752,3)),0,LARGE(V1752:AB1752,3))+IF(ISERROR(LARGE(V1752:AB1752,4)),0,LARGE(V1752:AB1752,4))</f>
        <v>0</v>
      </c>
      <c r="M1752" s="141">
        <f>IF(ISERROR(LARGE(AC1752:BP1752,1)),0,LARGE(AC1752:BP1752,1))+IF(ISERROR(LARGE(AC1752:BP1752,2)),0,LARGE(AC1752:BP1752,2))+IF(ISERROR(LARGE(AC1752:BP1752,3)),0,LARGE(AC1752:BP1752,3))+IF(ISERROR(LARGE(AC1752:BP1752,4)),0,LARGE(AC1752:BP1752,4))</f>
        <v>11</v>
      </c>
      <c r="N1752" s="36">
        <f>IF(ISERROR(LARGE(BQ1752:CV1752,1)),0,LARGE(BQ1752:CV1752,1))+IF(ISERROR(LARGE(BQ1752:CV1752,2)),0,LARGE(BQ1752:CV1752,2))+IF(ISERROR(LARGE(BQ1752:CV1752,3)),0,LARGE(BQ1752:CV1752,3))+IF(ISERROR(LARGE(BQ1752:CV1752,4)),0,LARGE(BQ1752:CV1752,4))</f>
        <v>0</v>
      </c>
      <c r="O1752" s="142">
        <f>IF(ISERROR(LARGE(CW1752:DP1752,1)),0,LARGE(CW1752:DP1752,1))+IF(ISERROR(LARGE(CW1752:DP1752,2)),0,LARGE(CW1752:DP1752,2))+IF(ISERROR(LARGE(CW1752:DP1752,3)),0,LARGE(CW1752:DP1752,3))+IF(ISERROR(LARGE(CW1752:DP1752,4)),0,LARGE(CW1752:DP1752,4))</f>
        <v>0</v>
      </c>
      <c r="P1752" s="143">
        <f>IF(ISERROR(LARGE(V1752:DP1752,1)),0,LARGE(V1752:DP1752,1))+IF(ISERROR(LARGE(V1752:DP1752,2)),0,LARGE(V1752:DP1752,2))+IF(ISERROR(LARGE(V1752:DP1752,3)),0,LARGE(V1752:DP1752,3))+IF(ISERROR(LARGE(V1752:DP1752,4)),0,LARGE(V1752:DP1752,4))+IF(ISERROR(LARGE(V1752:DP1752,5)),0,LARGE(V1752:DP1752,5))+IF(ISERROR(LARGE(V1752:DP1752,6)),0,LARGE(V1752:DP1752,6))+IF(ISERROR(LARGE(V1752:DP1752,7)),0,LARGE(V1752:DP1752,7))+IF(ISERROR(LARGE(V1752:DP1752,8)),0,LARGE(V1752:DP1752,8))+IF(ISERROR(LARGE(V1752:DP1752,9)),0,LARGE(V1752:DP1752,9))+IF(ISERROR(LARGE(V1752:DP1752,10)),0,LARGE(V1752:DP1752,10))+IF(ISERROR(LARGE(V1752:DP1752,11)),0,LARGE(V1752:DP1752,11))+IF(ISERROR(LARGE(V1752:DP1752,12)),0,LARGE(V1752:DP1752,12))</f>
        <v>11</v>
      </c>
      <c r="Q1752" s="144">
        <f>COUNT(V1752:DP1752)</f>
        <v>1</v>
      </c>
      <c r="R1752" s="144">
        <f>IF(ISERROR(LARGE(V1752:AB1752,5)),0,LARGE(V1752:AB1752,5))</f>
        <v>0</v>
      </c>
      <c r="S1752" s="144">
        <f>IF(ISERROR(LARGE(AC1752:BP1752,5)),0,LARGE(AC1752:BP1752,5))</f>
        <v>0</v>
      </c>
      <c r="T1752" s="144">
        <f>IF(ISERROR(LARGE(BQ1752:CV1752,5)),0,LARGE(BQ1752:CV1752,5))</f>
        <v>0</v>
      </c>
      <c r="U1752" s="144">
        <f>IF(ISERROR(LARGE(CW1752:DP1752,5)),0,LARGE(CW1752:DP1752,5))</f>
        <v>0</v>
      </c>
      <c r="V1752" s="17"/>
      <c r="W1752" s="17"/>
      <c r="X1752" s="17"/>
      <c r="Y1752" s="17"/>
      <c r="Z1752" s="17"/>
      <c r="AA1752" s="17"/>
      <c r="AB1752" s="17"/>
      <c r="AC1752" s="141"/>
      <c r="AD1752" s="141"/>
      <c r="AE1752" s="141"/>
      <c r="AF1752" s="141"/>
      <c r="AG1752" s="141"/>
      <c r="AH1752" s="141"/>
      <c r="AI1752" s="141"/>
      <c r="AJ1752" s="141"/>
      <c r="AK1752" s="141"/>
      <c r="AL1752" s="141"/>
      <c r="AM1752" s="141"/>
      <c r="AN1752" s="141"/>
      <c r="AO1752" s="141"/>
      <c r="AP1752" s="141"/>
      <c r="AQ1752" s="141"/>
      <c r="AR1752" s="141"/>
      <c r="AS1752" s="141"/>
      <c r="AT1752" s="141"/>
      <c r="AU1752" s="141"/>
      <c r="AV1752" s="141"/>
      <c r="AW1752" s="141"/>
      <c r="AX1752" s="141"/>
      <c r="AY1752" s="141"/>
      <c r="AZ1752" s="141"/>
      <c r="BA1752" s="141"/>
      <c r="BB1752" s="141"/>
      <c r="BC1752" s="141"/>
      <c r="BD1752" s="141"/>
      <c r="BE1752" s="141"/>
      <c r="BF1752" s="141">
        <v>11</v>
      </c>
      <c r="BG1752" s="141"/>
      <c r="BH1752" s="141"/>
      <c r="BI1752" s="141"/>
      <c r="BJ1752" s="141"/>
      <c r="BK1752" s="141"/>
      <c r="BL1752" s="141"/>
      <c r="BM1752" s="141"/>
      <c r="BN1752" s="141"/>
      <c r="BO1752" s="141"/>
      <c r="BP1752" s="141"/>
      <c r="BQ1752" s="36"/>
      <c r="BR1752" s="36"/>
      <c r="BS1752" s="36"/>
      <c r="BT1752" s="36"/>
      <c r="BU1752" s="36"/>
      <c r="BV1752" s="36"/>
      <c r="BW1752" s="36"/>
      <c r="BX1752" s="36"/>
      <c r="BY1752" s="36"/>
      <c r="BZ1752" s="36"/>
      <c r="CA1752" s="36"/>
      <c r="CB1752" s="36"/>
      <c r="CC1752" s="36"/>
      <c r="CD1752" s="36"/>
      <c r="CE1752" s="36"/>
      <c r="CF1752" s="36"/>
      <c r="CG1752" s="36"/>
      <c r="CH1752" s="36"/>
      <c r="CI1752" s="146"/>
      <c r="CJ1752" s="146"/>
      <c r="CK1752" s="146"/>
      <c r="CL1752" s="146"/>
      <c r="CM1752" s="146"/>
      <c r="CN1752" s="146"/>
      <c r="CO1752" s="146"/>
      <c r="CP1752" s="147"/>
      <c r="CQ1752" s="146"/>
      <c r="CR1752" s="146"/>
      <c r="CS1752" s="146"/>
      <c r="CT1752" s="146"/>
      <c r="CU1752" s="36"/>
      <c r="CV1752" s="36"/>
      <c r="CW1752" s="142"/>
      <c r="CX1752" s="142"/>
      <c r="CY1752" s="142"/>
      <c r="CZ1752" s="142"/>
      <c r="DA1752" s="142"/>
      <c r="DB1752" s="142"/>
      <c r="DC1752" s="142"/>
      <c r="DD1752" s="142"/>
      <c r="DE1752" s="142"/>
      <c r="DF1752" s="142"/>
      <c r="DG1752" s="142"/>
      <c r="DH1752" s="142"/>
      <c r="DI1752" s="142"/>
      <c r="DJ1752" s="142"/>
      <c r="DK1752" s="142"/>
      <c r="DL1752" s="142"/>
      <c r="DM1752" s="142"/>
      <c r="DN1752" s="142"/>
      <c r="DO1752" s="142"/>
      <c r="DP1752" s="142"/>
    </row>
    <row r="1753" spans="1:120" ht="13.5" customHeight="1">
      <c r="A1753" s="16" t="str">
        <f>IF(B1753="","",IF(B1753&gt;1,"UWAGA JUŻ BYŁ",""))</f>
        <v/>
      </c>
      <c r="B1753" s="16">
        <f>IF(C1753="","",COUNTIF($C$8:$C$51430,C1753))</f>
        <v>1</v>
      </c>
      <c r="C1753" s="16" t="str">
        <f>CONCATENATE(E1753,F1753,H1753,G1753)</f>
        <v>BILECKISebastian BIELSKO-BIAŁA</v>
      </c>
      <c r="D1753" s="16">
        <f>IF(E1753="","",COUNTA($E$8:E1753))</f>
        <v>1746</v>
      </c>
      <c r="E1753" s="12" t="s">
        <v>4711</v>
      </c>
      <c r="F1753" s="16" t="s">
        <v>4572</v>
      </c>
      <c r="G1753" s="12" t="s">
        <v>770</v>
      </c>
      <c r="H1753" s="12"/>
      <c r="I1753" s="16" t="str">
        <f>IF(ISERROR(VLOOKUP(H1753,KATEGORIE!$C$13:$E$50006,MATCH(KATEGORIE!$E$12,KATEGORIE!$C$12:$E$12,0),0)),"",VLOOKUP(H1753,KATEGORIE!$C$13:$E$50006,MATCH(KATEGORIE!$E$12,KATEGORIE!$C$12:$E$12,0),0))</f>
        <v/>
      </c>
      <c r="J1753" s="16" t="str">
        <f>IF(I1753="","",COUNTIF($I$8:I1753,I1753))</f>
        <v/>
      </c>
      <c r="K1753" s="16">
        <f>COUNT(V1753:DP1753)</f>
        <v>1</v>
      </c>
      <c r="L1753" s="17">
        <f>IF(ISERROR(LARGE(V1753:AB1753,1)),0,LARGE(V1753:AB1753,1))+IF(ISERROR(LARGE(V1753:AB1753,2)),0,LARGE(V1753:AB1753,2))+IF(ISERROR(LARGE(V1753:AB1753,3)),0,LARGE(V1753:AB1753,3))+IF(ISERROR(LARGE(V1753:AB1753,4)),0,LARGE(V1753:AB1753,4))</f>
        <v>0</v>
      </c>
      <c r="M1753" s="141">
        <f>IF(ISERROR(LARGE(AC1753:BP1753,1)),0,LARGE(AC1753:BP1753,1))+IF(ISERROR(LARGE(AC1753:BP1753,2)),0,LARGE(AC1753:BP1753,2))+IF(ISERROR(LARGE(AC1753:BP1753,3)),0,LARGE(AC1753:BP1753,3))+IF(ISERROR(LARGE(AC1753:BP1753,4)),0,LARGE(AC1753:BP1753,4))</f>
        <v>11</v>
      </c>
      <c r="N1753" s="36">
        <f>IF(ISERROR(LARGE(BQ1753:CV1753,1)),0,LARGE(BQ1753:CV1753,1))+IF(ISERROR(LARGE(BQ1753:CV1753,2)),0,LARGE(BQ1753:CV1753,2))+IF(ISERROR(LARGE(BQ1753:CV1753,3)),0,LARGE(BQ1753:CV1753,3))+IF(ISERROR(LARGE(BQ1753:CV1753,4)),0,LARGE(BQ1753:CV1753,4))</f>
        <v>0</v>
      </c>
      <c r="O1753" s="142">
        <f>IF(ISERROR(LARGE(CW1753:DP1753,1)),0,LARGE(CW1753:DP1753,1))+IF(ISERROR(LARGE(CW1753:DP1753,2)),0,LARGE(CW1753:DP1753,2))+IF(ISERROR(LARGE(CW1753:DP1753,3)),0,LARGE(CW1753:DP1753,3))+IF(ISERROR(LARGE(CW1753:DP1753,4)),0,LARGE(CW1753:DP1753,4))</f>
        <v>0</v>
      </c>
      <c r="P1753" s="143">
        <f>IF(ISERROR(LARGE(V1753:DP1753,1)),0,LARGE(V1753:DP1753,1))+IF(ISERROR(LARGE(V1753:DP1753,2)),0,LARGE(V1753:DP1753,2))+IF(ISERROR(LARGE(V1753:DP1753,3)),0,LARGE(V1753:DP1753,3))+IF(ISERROR(LARGE(V1753:DP1753,4)),0,LARGE(V1753:DP1753,4))+IF(ISERROR(LARGE(V1753:DP1753,5)),0,LARGE(V1753:DP1753,5))+IF(ISERROR(LARGE(V1753:DP1753,6)),0,LARGE(V1753:DP1753,6))+IF(ISERROR(LARGE(V1753:DP1753,7)),0,LARGE(V1753:DP1753,7))+IF(ISERROR(LARGE(V1753:DP1753,8)),0,LARGE(V1753:DP1753,8))+IF(ISERROR(LARGE(V1753:DP1753,9)),0,LARGE(V1753:DP1753,9))+IF(ISERROR(LARGE(V1753:DP1753,10)),0,LARGE(V1753:DP1753,10))+IF(ISERROR(LARGE(V1753:DP1753,11)),0,LARGE(V1753:DP1753,11))+IF(ISERROR(LARGE(V1753:DP1753,12)),0,LARGE(V1753:DP1753,12))</f>
        <v>11</v>
      </c>
      <c r="Q1753" s="144">
        <f>COUNT(V1753:DP1753)</f>
        <v>1</v>
      </c>
      <c r="R1753" s="144">
        <f>IF(ISERROR(LARGE(V1753:AB1753,5)),0,LARGE(V1753:AB1753,5))</f>
        <v>0</v>
      </c>
      <c r="S1753" s="144">
        <f>IF(ISERROR(LARGE(AC1753:BP1753,5)),0,LARGE(AC1753:BP1753,5))</f>
        <v>0</v>
      </c>
      <c r="T1753" s="144">
        <f>IF(ISERROR(LARGE(BQ1753:CV1753,5)),0,LARGE(BQ1753:CV1753,5))</f>
        <v>0</v>
      </c>
      <c r="U1753" s="144">
        <f>IF(ISERROR(LARGE(CW1753:DP1753,5)),0,LARGE(CW1753:DP1753,5))</f>
        <v>0</v>
      </c>
      <c r="V1753" s="17"/>
      <c r="W1753" s="17"/>
      <c r="X1753" s="17"/>
      <c r="Y1753" s="17"/>
      <c r="Z1753" s="17"/>
      <c r="AA1753" s="17"/>
      <c r="AB1753" s="17"/>
      <c r="AC1753" s="141"/>
      <c r="AD1753" s="141"/>
      <c r="AE1753" s="141"/>
      <c r="AF1753" s="141"/>
      <c r="AG1753" s="141"/>
      <c r="AH1753" s="141"/>
      <c r="AI1753" s="141"/>
      <c r="AJ1753" s="141"/>
      <c r="AK1753" s="141"/>
      <c r="AL1753" s="141"/>
      <c r="AM1753" s="141"/>
      <c r="AN1753" s="141"/>
      <c r="AO1753" s="141"/>
      <c r="AP1753" s="141"/>
      <c r="AQ1753" s="141"/>
      <c r="AR1753" s="141"/>
      <c r="AS1753" s="141"/>
      <c r="AT1753" s="141"/>
      <c r="AU1753" s="141"/>
      <c r="AV1753" s="141"/>
      <c r="AW1753" s="141"/>
      <c r="AX1753" s="141"/>
      <c r="AY1753" s="141"/>
      <c r="AZ1753" s="141"/>
      <c r="BA1753" s="141"/>
      <c r="BB1753" s="141"/>
      <c r="BC1753" s="141"/>
      <c r="BD1753" s="141"/>
      <c r="BE1753" s="141"/>
      <c r="BF1753" s="141"/>
      <c r="BG1753" s="141">
        <v>11</v>
      </c>
      <c r="BH1753" s="141"/>
      <c r="BI1753" s="141"/>
      <c r="BJ1753" s="141"/>
      <c r="BK1753" s="141"/>
      <c r="BL1753" s="141"/>
      <c r="BM1753" s="141"/>
      <c r="BN1753" s="141"/>
      <c r="BO1753" s="141"/>
      <c r="BP1753" s="141"/>
      <c r="BQ1753" s="36"/>
      <c r="BR1753" s="36"/>
      <c r="BS1753" s="36"/>
      <c r="BT1753" s="36"/>
      <c r="BU1753" s="36"/>
      <c r="BV1753" s="36"/>
      <c r="BW1753" s="36"/>
      <c r="BX1753" s="36"/>
      <c r="BY1753" s="36"/>
      <c r="BZ1753" s="36"/>
      <c r="CA1753" s="36"/>
      <c r="CB1753" s="36"/>
      <c r="CC1753" s="36"/>
      <c r="CD1753" s="36"/>
      <c r="CE1753" s="36"/>
      <c r="CF1753" s="36"/>
      <c r="CG1753" s="36"/>
      <c r="CH1753" s="36"/>
      <c r="CI1753" s="146"/>
      <c r="CJ1753" s="146"/>
      <c r="CK1753" s="146"/>
      <c r="CL1753" s="146"/>
      <c r="CM1753" s="146"/>
      <c r="CN1753" s="146"/>
      <c r="CO1753" s="146"/>
      <c r="CP1753" s="147"/>
      <c r="CQ1753" s="146"/>
      <c r="CR1753" s="146"/>
      <c r="CS1753" s="146"/>
      <c r="CT1753" s="146"/>
      <c r="CU1753" s="36"/>
      <c r="CV1753" s="36"/>
      <c r="CW1753" s="142"/>
      <c r="CX1753" s="142"/>
      <c r="CY1753" s="142"/>
      <c r="CZ1753" s="142"/>
      <c r="DA1753" s="142"/>
      <c r="DB1753" s="142"/>
      <c r="DC1753" s="142"/>
      <c r="DD1753" s="142"/>
      <c r="DE1753" s="142"/>
      <c r="DF1753" s="142"/>
      <c r="DG1753" s="142"/>
      <c r="DH1753" s="142"/>
      <c r="DI1753" s="142"/>
      <c r="DJ1753" s="142"/>
      <c r="DK1753" s="142"/>
      <c r="DL1753" s="142"/>
      <c r="DM1753" s="142"/>
      <c r="DN1753" s="142"/>
      <c r="DO1753" s="142"/>
      <c r="DP1753" s="142"/>
    </row>
    <row r="1754" spans="1:120" ht="13.5" customHeight="1">
      <c r="A1754" s="16" t="str">
        <f>IF(B1754="","",IF(B1754&gt;1,"UWAGA JUŻ BYŁ",""))</f>
        <v/>
      </c>
      <c r="B1754" s="16">
        <f>IF(C1754="","",COUNTIF($C$8:$C$51430,C1754))</f>
        <v>1</v>
      </c>
      <c r="C1754" s="16" t="str">
        <f>CONCATENATE(E1754,F1754,H1754,G1754)</f>
        <v>MILEWSKIMateuszbędzie dobrze albo niedobrze</v>
      </c>
      <c r="D1754" s="16">
        <f>IF(E1754="","",COUNTA($E$8:E1754))</f>
        <v>1747</v>
      </c>
      <c r="E1754" s="12" t="s">
        <v>4762</v>
      </c>
      <c r="F1754" s="16" t="s">
        <v>259</v>
      </c>
      <c r="G1754" s="12" t="s">
        <v>4763</v>
      </c>
      <c r="H1754" s="12"/>
      <c r="I1754" s="16" t="str">
        <f>IF(ISERROR(VLOOKUP(H1754,KATEGORIE!$C$13:$E$50006,MATCH(KATEGORIE!$E$12,KATEGORIE!$C$12:$E$12,0),0)),"",VLOOKUP(H1754,KATEGORIE!$C$13:$E$50006,MATCH(KATEGORIE!$E$12,KATEGORIE!$C$12:$E$12,0),0))</f>
        <v/>
      </c>
      <c r="J1754" s="16" t="str">
        <f>IF(I1754="","",COUNTIF($I$8:I1754,I1754))</f>
        <v/>
      </c>
      <c r="K1754" s="16">
        <f>COUNT(V1754:DP1754)</f>
        <v>1</v>
      </c>
      <c r="L1754" s="17">
        <f>IF(ISERROR(LARGE(V1754:AB1754,1)),0,LARGE(V1754:AB1754,1))+IF(ISERROR(LARGE(V1754:AB1754,2)),0,LARGE(V1754:AB1754,2))+IF(ISERROR(LARGE(V1754:AB1754,3)),0,LARGE(V1754:AB1754,3))+IF(ISERROR(LARGE(V1754:AB1754,4)),0,LARGE(V1754:AB1754,4))</f>
        <v>0</v>
      </c>
      <c r="M1754" s="141">
        <f>IF(ISERROR(LARGE(AC1754:BP1754,1)),0,LARGE(AC1754:BP1754,1))+IF(ISERROR(LARGE(AC1754:BP1754,2)),0,LARGE(AC1754:BP1754,2))+IF(ISERROR(LARGE(AC1754:BP1754,3)),0,LARGE(AC1754:BP1754,3))+IF(ISERROR(LARGE(AC1754:BP1754,4)),0,LARGE(AC1754:BP1754,4))</f>
        <v>0</v>
      </c>
      <c r="N1754" s="36">
        <f>IF(ISERROR(LARGE(BQ1754:CV1754,1)),0,LARGE(BQ1754:CV1754,1))+IF(ISERROR(LARGE(BQ1754:CV1754,2)),0,LARGE(BQ1754:CV1754,2))+IF(ISERROR(LARGE(BQ1754:CV1754,3)),0,LARGE(BQ1754:CV1754,3))+IF(ISERROR(LARGE(BQ1754:CV1754,4)),0,LARGE(BQ1754:CV1754,4))</f>
        <v>0</v>
      </c>
      <c r="O1754" s="142">
        <f>IF(ISERROR(LARGE(CW1754:DP1754,1)),0,LARGE(CW1754:DP1754,1))+IF(ISERROR(LARGE(CW1754:DP1754,2)),0,LARGE(CW1754:DP1754,2))+IF(ISERROR(LARGE(CW1754:DP1754,3)),0,LARGE(CW1754:DP1754,3))+IF(ISERROR(LARGE(CW1754:DP1754,4)),0,LARGE(CW1754:DP1754,4))</f>
        <v>11</v>
      </c>
      <c r="P1754" s="143">
        <f>IF(ISERROR(LARGE(V1754:DP1754,1)),0,LARGE(V1754:DP1754,1))+IF(ISERROR(LARGE(V1754:DP1754,2)),0,LARGE(V1754:DP1754,2))+IF(ISERROR(LARGE(V1754:DP1754,3)),0,LARGE(V1754:DP1754,3))+IF(ISERROR(LARGE(V1754:DP1754,4)),0,LARGE(V1754:DP1754,4))+IF(ISERROR(LARGE(V1754:DP1754,5)),0,LARGE(V1754:DP1754,5))+IF(ISERROR(LARGE(V1754:DP1754,6)),0,LARGE(V1754:DP1754,6))+IF(ISERROR(LARGE(V1754:DP1754,7)),0,LARGE(V1754:DP1754,7))+IF(ISERROR(LARGE(V1754:DP1754,8)),0,LARGE(V1754:DP1754,8))+IF(ISERROR(LARGE(V1754:DP1754,9)),0,LARGE(V1754:DP1754,9))+IF(ISERROR(LARGE(V1754:DP1754,10)),0,LARGE(V1754:DP1754,10))+IF(ISERROR(LARGE(V1754:DP1754,11)),0,LARGE(V1754:DP1754,11))+IF(ISERROR(LARGE(V1754:DP1754,12)),0,LARGE(V1754:DP1754,12))</f>
        <v>11</v>
      </c>
      <c r="Q1754" s="144">
        <f>COUNT(V1754:DP1754)</f>
        <v>1</v>
      </c>
      <c r="R1754" s="144">
        <f>IF(ISERROR(LARGE(V1754:AB1754,5)),0,LARGE(V1754:AB1754,5))</f>
        <v>0</v>
      </c>
      <c r="S1754" s="144">
        <f>IF(ISERROR(LARGE(AC1754:BP1754,5)),0,LARGE(AC1754:BP1754,5))</f>
        <v>0</v>
      </c>
      <c r="T1754" s="144">
        <f>IF(ISERROR(LARGE(BQ1754:CV1754,5)),0,LARGE(BQ1754:CV1754,5))</f>
        <v>0</v>
      </c>
      <c r="U1754" s="144">
        <f>IF(ISERROR(LARGE(CW1754:DP1754,5)),0,LARGE(CW1754:DP1754,5))</f>
        <v>0</v>
      </c>
      <c r="V1754" s="17"/>
      <c r="W1754" s="17"/>
      <c r="X1754" s="17"/>
      <c r="Y1754" s="17"/>
      <c r="Z1754" s="17"/>
      <c r="AA1754" s="17"/>
      <c r="AB1754" s="17"/>
      <c r="AC1754" s="141"/>
      <c r="AD1754" s="141"/>
      <c r="AE1754" s="141"/>
      <c r="AF1754" s="141"/>
      <c r="AG1754" s="141"/>
      <c r="AH1754" s="141"/>
      <c r="AI1754" s="141"/>
      <c r="AJ1754" s="141"/>
      <c r="AK1754" s="141"/>
      <c r="AL1754" s="141"/>
      <c r="AM1754" s="141"/>
      <c r="AN1754" s="141"/>
      <c r="AO1754" s="141"/>
      <c r="AP1754" s="141"/>
      <c r="AQ1754" s="141"/>
      <c r="AR1754" s="141"/>
      <c r="AS1754" s="141"/>
      <c r="AT1754" s="141"/>
      <c r="AU1754" s="141"/>
      <c r="AV1754" s="141"/>
      <c r="AW1754" s="141"/>
      <c r="AX1754" s="141"/>
      <c r="AY1754" s="141"/>
      <c r="AZ1754" s="141"/>
      <c r="BA1754" s="141"/>
      <c r="BB1754" s="141"/>
      <c r="BC1754" s="141"/>
      <c r="BD1754" s="141"/>
      <c r="BE1754" s="141"/>
      <c r="BF1754" s="141"/>
      <c r="BG1754" s="141"/>
      <c r="BH1754" s="141"/>
      <c r="BI1754" s="141"/>
      <c r="BJ1754" s="141"/>
      <c r="BK1754" s="141"/>
      <c r="BL1754" s="141"/>
      <c r="BM1754" s="141"/>
      <c r="BN1754" s="141"/>
      <c r="BO1754" s="141"/>
      <c r="BP1754" s="141"/>
      <c r="BQ1754" s="36"/>
      <c r="BR1754" s="36"/>
      <c r="BS1754" s="36"/>
      <c r="BT1754" s="36"/>
      <c r="BU1754" s="36"/>
      <c r="BV1754" s="36"/>
      <c r="BW1754" s="36"/>
      <c r="BX1754" s="36"/>
      <c r="BY1754" s="36"/>
      <c r="BZ1754" s="36"/>
      <c r="CA1754" s="36"/>
      <c r="CB1754" s="36"/>
      <c r="CC1754" s="36"/>
      <c r="CD1754" s="36"/>
      <c r="CE1754" s="36"/>
      <c r="CF1754" s="36"/>
      <c r="CG1754" s="36"/>
      <c r="CH1754" s="36"/>
      <c r="CI1754" s="146"/>
      <c r="CJ1754" s="146"/>
      <c r="CK1754" s="146"/>
      <c r="CL1754" s="146"/>
      <c r="CM1754" s="146"/>
      <c r="CN1754" s="146"/>
      <c r="CO1754" s="146"/>
      <c r="CP1754" s="147"/>
      <c r="CQ1754" s="146"/>
      <c r="CR1754" s="146"/>
      <c r="CS1754" s="146"/>
      <c r="CT1754" s="146"/>
      <c r="CU1754" s="36"/>
      <c r="CV1754" s="36"/>
      <c r="CW1754" s="142"/>
      <c r="CX1754" s="142"/>
      <c r="CY1754" s="142"/>
      <c r="CZ1754" s="142"/>
      <c r="DA1754" s="142"/>
      <c r="DB1754" s="142"/>
      <c r="DC1754" s="142"/>
      <c r="DD1754" s="142"/>
      <c r="DE1754" s="142"/>
      <c r="DF1754" s="142"/>
      <c r="DG1754" s="142"/>
      <c r="DH1754" s="142">
        <v>11</v>
      </c>
      <c r="DI1754" s="142"/>
      <c r="DJ1754" s="142"/>
      <c r="DK1754" s="142"/>
      <c r="DL1754" s="142"/>
      <c r="DM1754" s="142"/>
      <c r="DN1754" s="142"/>
      <c r="DO1754" s="142"/>
      <c r="DP1754" s="142"/>
    </row>
    <row r="1755" spans="1:120" ht="13.5" customHeight="1">
      <c r="A1755" s="16" t="str">
        <f>IF(B1755="","",IF(B1755&gt;1,"UWAGA JUŻ BYŁ",""))</f>
        <v/>
      </c>
      <c r="B1755" s="16">
        <f>IF(C1755="","",COUNTIF($C$8:$C$51430,C1755))</f>
        <v>1</v>
      </c>
      <c r="C1755" s="16" t="str">
        <f>CONCATENATE(E1755,F1755,H1755,G1755)</f>
        <v>ZIOŁASebastian 1977Nexteer</v>
      </c>
      <c r="D1755" s="16">
        <f>IF(E1755="","",COUNTA($E$8:E1755))</f>
        <v>1748</v>
      </c>
      <c r="E1755" s="12" t="s">
        <v>4803</v>
      </c>
      <c r="F1755" s="16" t="s">
        <v>4572</v>
      </c>
      <c r="G1755" s="12" t="s">
        <v>4804</v>
      </c>
      <c r="H1755" s="12">
        <v>1977</v>
      </c>
      <c r="I1755" s="16" t="str">
        <f>IF(ISERROR(VLOOKUP(H1755,KATEGORIE!$C$13:$E$50006,MATCH(KATEGORIE!$E$12,KATEGORIE!$C$12:$E$12,0),0)),"",VLOOKUP(H1755,KATEGORIE!$C$13:$E$50006,MATCH(KATEGORIE!$E$12,KATEGORIE!$C$12:$E$12,0),0))</f>
        <v>M</v>
      </c>
      <c r="J1755" s="16">
        <f>IF(I1755="","",COUNTIF($I$8:I1755,I1755))</f>
        <v>216</v>
      </c>
      <c r="K1755" s="16">
        <f>COUNT(V1755:DP1755)</f>
        <v>1</v>
      </c>
      <c r="L1755" s="17">
        <f>IF(ISERROR(LARGE(V1755:AB1755,1)),0,LARGE(V1755:AB1755,1))+IF(ISERROR(LARGE(V1755:AB1755,2)),0,LARGE(V1755:AB1755,2))+IF(ISERROR(LARGE(V1755:AB1755,3)),0,LARGE(V1755:AB1755,3))+IF(ISERROR(LARGE(V1755:AB1755,4)),0,LARGE(V1755:AB1755,4))</f>
        <v>0</v>
      </c>
      <c r="M1755" s="141">
        <f>IF(ISERROR(LARGE(AC1755:BP1755,1)),0,LARGE(AC1755:BP1755,1))+IF(ISERROR(LARGE(AC1755:BP1755,2)),0,LARGE(AC1755:BP1755,2))+IF(ISERROR(LARGE(AC1755:BP1755,3)),0,LARGE(AC1755:BP1755,3))+IF(ISERROR(LARGE(AC1755:BP1755,4)),0,LARGE(AC1755:BP1755,4))</f>
        <v>11</v>
      </c>
      <c r="N1755" s="36">
        <f>IF(ISERROR(LARGE(BQ1755:CV1755,1)),0,LARGE(BQ1755:CV1755,1))+IF(ISERROR(LARGE(BQ1755:CV1755,2)),0,LARGE(BQ1755:CV1755,2))+IF(ISERROR(LARGE(BQ1755:CV1755,3)),0,LARGE(BQ1755:CV1755,3))+IF(ISERROR(LARGE(BQ1755:CV1755,4)),0,LARGE(BQ1755:CV1755,4))</f>
        <v>0</v>
      </c>
      <c r="O1755" s="142">
        <f>IF(ISERROR(LARGE(CW1755:DP1755,1)),0,LARGE(CW1755:DP1755,1))+IF(ISERROR(LARGE(CW1755:DP1755,2)),0,LARGE(CW1755:DP1755,2))+IF(ISERROR(LARGE(CW1755:DP1755,3)),0,LARGE(CW1755:DP1755,3))+IF(ISERROR(LARGE(CW1755:DP1755,4)),0,LARGE(CW1755:DP1755,4))</f>
        <v>0</v>
      </c>
      <c r="P1755" s="143">
        <f>IF(ISERROR(LARGE(V1755:DP1755,1)),0,LARGE(V1755:DP1755,1))+IF(ISERROR(LARGE(V1755:DP1755,2)),0,LARGE(V1755:DP1755,2))+IF(ISERROR(LARGE(V1755:DP1755,3)),0,LARGE(V1755:DP1755,3))+IF(ISERROR(LARGE(V1755:DP1755,4)),0,LARGE(V1755:DP1755,4))+IF(ISERROR(LARGE(V1755:DP1755,5)),0,LARGE(V1755:DP1755,5))+IF(ISERROR(LARGE(V1755:DP1755,6)),0,LARGE(V1755:DP1755,6))+IF(ISERROR(LARGE(V1755:DP1755,7)),0,LARGE(V1755:DP1755,7))+IF(ISERROR(LARGE(V1755:DP1755,8)),0,LARGE(V1755:DP1755,8))+IF(ISERROR(LARGE(V1755:DP1755,9)),0,LARGE(V1755:DP1755,9))+IF(ISERROR(LARGE(V1755:DP1755,10)),0,LARGE(V1755:DP1755,10))+IF(ISERROR(LARGE(V1755:DP1755,11)),0,LARGE(V1755:DP1755,11))+IF(ISERROR(LARGE(V1755:DP1755,12)),0,LARGE(V1755:DP1755,12))</f>
        <v>11</v>
      </c>
      <c r="Q1755" s="144">
        <f>COUNT(V1755:DP1755)</f>
        <v>1</v>
      </c>
      <c r="R1755" s="144">
        <f>IF(ISERROR(LARGE(V1755:AB1755,5)),0,LARGE(V1755:AB1755,5))</f>
        <v>0</v>
      </c>
      <c r="S1755" s="144">
        <f>IF(ISERROR(LARGE(AC1755:BP1755,5)),0,LARGE(AC1755:BP1755,5))</f>
        <v>0</v>
      </c>
      <c r="T1755" s="144">
        <f>IF(ISERROR(LARGE(BQ1755:CV1755,5)),0,LARGE(BQ1755:CV1755,5))</f>
        <v>0</v>
      </c>
      <c r="U1755" s="144">
        <f>IF(ISERROR(LARGE(CW1755:DP1755,5)),0,LARGE(CW1755:DP1755,5))</f>
        <v>0</v>
      </c>
      <c r="V1755" s="17"/>
      <c r="W1755" s="17"/>
      <c r="X1755" s="17"/>
      <c r="Y1755" s="17"/>
      <c r="Z1755" s="17"/>
      <c r="AA1755" s="17"/>
      <c r="AB1755" s="17"/>
      <c r="AC1755" s="141"/>
      <c r="AD1755" s="141"/>
      <c r="AE1755" s="141"/>
      <c r="AF1755" s="141"/>
      <c r="AG1755" s="141"/>
      <c r="AH1755" s="141"/>
      <c r="AI1755" s="141"/>
      <c r="AJ1755" s="141"/>
      <c r="AK1755" s="141"/>
      <c r="AL1755" s="141"/>
      <c r="AM1755" s="141"/>
      <c r="AN1755" s="141"/>
      <c r="AO1755" s="141"/>
      <c r="AP1755" s="141"/>
      <c r="AQ1755" s="141"/>
      <c r="AR1755" s="141"/>
      <c r="AS1755" s="141"/>
      <c r="AT1755" s="141"/>
      <c r="AU1755" s="141"/>
      <c r="AV1755" s="141"/>
      <c r="AW1755" s="141"/>
      <c r="AX1755" s="141"/>
      <c r="AY1755" s="141"/>
      <c r="AZ1755" s="141"/>
      <c r="BA1755" s="141"/>
      <c r="BB1755" s="141"/>
      <c r="BC1755" s="141"/>
      <c r="BD1755" s="141"/>
      <c r="BE1755" s="141"/>
      <c r="BF1755" s="141"/>
      <c r="BG1755" s="141"/>
      <c r="BH1755" s="141">
        <v>11</v>
      </c>
      <c r="BI1755" s="141"/>
      <c r="BJ1755" s="141"/>
      <c r="BK1755" s="141"/>
      <c r="BL1755" s="141"/>
      <c r="BM1755" s="141"/>
      <c r="BN1755" s="141"/>
      <c r="BO1755" s="141"/>
      <c r="BP1755" s="141"/>
      <c r="BQ1755" s="36"/>
      <c r="BR1755" s="36"/>
      <c r="BS1755" s="36"/>
      <c r="BT1755" s="36"/>
      <c r="BU1755" s="36"/>
      <c r="BV1755" s="36"/>
      <c r="BW1755" s="36"/>
      <c r="BX1755" s="36"/>
      <c r="BY1755" s="36"/>
      <c r="BZ1755" s="36"/>
      <c r="CA1755" s="36"/>
      <c r="CB1755" s="36"/>
      <c r="CC1755" s="36"/>
      <c r="CD1755" s="36"/>
      <c r="CE1755" s="36"/>
      <c r="CF1755" s="36"/>
      <c r="CG1755" s="36"/>
      <c r="CH1755" s="36"/>
      <c r="CI1755" s="146"/>
      <c r="CJ1755" s="146"/>
      <c r="CK1755" s="146"/>
      <c r="CL1755" s="146"/>
      <c r="CM1755" s="146"/>
      <c r="CN1755" s="146"/>
      <c r="CO1755" s="146"/>
      <c r="CP1755" s="147"/>
      <c r="CQ1755" s="146"/>
      <c r="CR1755" s="146"/>
      <c r="CS1755" s="146"/>
      <c r="CT1755" s="146"/>
      <c r="CU1755" s="36"/>
      <c r="CV1755" s="36"/>
      <c r="CW1755" s="142"/>
      <c r="CX1755" s="142"/>
      <c r="CY1755" s="142"/>
      <c r="CZ1755" s="142"/>
      <c r="DA1755" s="142"/>
      <c r="DB1755" s="142"/>
      <c r="DC1755" s="142"/>
      <c r="DD1755" s="142"/>
      <c r="DE1755" s="142"/>
      <c r="DF1755" s="142"/>
      <c r="DG1755" s="142"/>
      <c r="DH1755" s="142"/>
      <c r="DI1755" s="142"/>
      <c r="DJ1755" s="142"/>
      <c r="DK1755" s="142"/>
      <c r="DL1755" s="142"/>
      <c r="DM1755" s="142"/>
      <c r="DN1755" s="142"/>
      <c r="DO1755" s="142"/>
      <c r="DP1755" s="142"/>
    </row>
    <row r="1756" spans="1:120" ht="13.5" customHeight="1">
      <c r="A1756" s="16" t="str">
        <f>IF(B1756="","",IF(B1756&gt;1,"UWAGA JUŻ BYŁ",""))</f>
        <v/>
      </c>
      <c r="B1756" s="16">
        <f>IF(C1756="","",COUNTIF($C$8:$C$51430,C1756))</f>
        <v>1</v>
      </c>
      <c r="C1756" s="16" t="str">
        <f>CONCATENATE(E1756,F1756,H1756,G1756)</f>
        <v>TOKAREWICZDamian1982Zebry</v>
      </c>
      <c r="D1756" s="16">
        <f>IF(E1756="","",COUNTA($E$8:E1756))</f>
        <v>1749</v>
      </c>
      <c r="E1756" s="12" t="s">
        <v>4858</v>
      </c>
      <c r="F1756" s="16" t="s">
        <v>919</v>
      </c>
      <c r="G1756" s="12" t="s">
        <v>4859</v>
      </c>
      <c r="H1756" s="12">
        <v>1982</v>
      </c>
      <c r="I1756" s="16" t="str">
        <f>IF(ISERROR(VLOOKUP(H1756,KATEGORIE!$C$13:$E$50006,MATCH(KATEGORIE!$E$12,KATEGORIE!$C$12:$E$12,0),0)),"",VLOOKUP(H1756,KATEGORIE!$C$13:$E$50006,MATCH(KATEGORIE!$E$12,KATEGORIE!$C$12:$E$12,0),0))</f>
        <v>S2</v>
      </c>
      <c r="J1756" s="16">
        <f>IF(I1756="","",COUNTIF($I$8:I1756,I1756))</f>
        <v>324</v>
      </c>
      <c r="K1756" s="16">
        <f>COUNT(V1756:DP1756)</f>
        <v>1</v>
      </c>
      <c r="L1756" s="17">
        <f>IF(ISERROR(LARGE(V1756:AB1756,1)),0,LARGE(V1756:AB1756,1))+IF(ISERROR(LARGE(V1756:AB1756,2)),0,LARGE(V1756:AB1756,2))+IF(ISERROR(LARGE(V1756:AB1756,3)),0,LARGE(V1756:AB1756,3))+IF(ISERROR(LARGE(V1756:AB1756,4)),0,LARGE(V1756:AB1756,4))</f>
        <v>0</v>
      </c>
      <c r="M1756" s="141">
        <f>IF(ISERROR(LARGE(AC1756:BP1756,1)),0,LARGE(AC1756:BP1756,1))+IF(ISERROR(LARGE(AC1756:BP1756,2)),0,LARGE(AC1756:BP1756,2))+IF(ISERROR(LARGE(AC1756:BP1756,3)),0,LARGE(AC1756:BP1756,3))+IF(ISERROR(LARGE(AC1756:BP1756,4)),0,LARGE(AC1756:BP1756,4))</f>
        <v>0</v>
      </c>
      <c r="N1756" s="36">
        <f>IF(ISERROR(LARGE(BQ1756:CV1756,1)),0,LARGE(BQ1756:CV1756,1))+IF(ISERROR(LARGE(BQ1756:CV1756,2)),0,LARGE(BQ1756:CV1756,2))+IF(ISERROR(LARGE(BQ1756:CV1756,3)),0,LARGE(BQ1756:CV1756,3))+IF(ISERROR(LARGE(BQ1756:CV1756,4)),0,LARGE(BQ1756:CV1756,4))</f>
        <v>11</v>
      </c>
      <c r="O1756" s="142">
        <f>IF(ISERROR(LARGE(CW1756:DP1756,1)),0,LARGE(CW1756:DP1756,1))+IF(ISERROR(LARGE(CW1756:DP1756,2)),0,LARGE(CW1756:DP1756,2))+IF(ISERROR(LARGE(CW1756:DP1756,3)),0,LARGE(CW1756:DP1756,3))+IF(ISERROR(LARGE(CW1756:DP1756,4)),0,LARGE(CW1756:DP1756,4))</f>
        <v>0</v>
      </c>
      <c r="P1756" s="143">
        <f>IF(ISERROR(LARGE(V1756:DP1756,1)),0,LARGE(V1756:DP1756,1))+IF(ISERROR(LARGE(V1756:DP1756,2)),0,LARGE(V1756:DP1756,2))+IF(ISERROR(LARGE(V1756:DP1756,3)),0,LARGE(V1756:DP1756,3))+IF(ISERROR(LARGE(V1756:DP1756,4)),0,LARGE(V1756:DP1756,4))+IF(ISERROR(LARGE(V1756:DP1756,5)),0,LARGE(V1756:DP1756,5))+IF(ISERROR(LARGE(V1756:DP1756,6)),0,LARGE(V1756:DP1756,6))+IF(ISERROR(LARGE(V1756:DP1756,7)),0,LARGE(V1756:DP1756,7))+IF(ISERROR(LARGE(V1756:DP1756,8)),0,LARGE(V1756:DP1756,8))+IF(ISERROR(LARGE(V1756:DP1756,9)),0,LARGE(V1756:DP1756,9))+IF(ISERROR(LARGE(V1756:DP1756,10)),0,LARGE(V1756:DP1756,10))+IF(ISERROR(LARGE(V1756:DP1756,11)),0,LARGE(V1756:DP1756,11))+IF(ISERROR(LARGE(V1756:DP1756,12)),0,LARGE(V1756:DP1756,12))</f>
        <v>11</v>
      </c>
      <c r="Q1756" s="144">
        <f>COUNT(V1756:DP1756)</f>
        <v>1</v>
      </c>
      <c r="R1756" s="144">
        <f>IF(ISERROR(LARGE(V1756:AB1756,5)),0,LARGE(V1756:AB1756,5))</f>
        <v>0</v>
      </c>
      <c r="S1756" s="144">
        <f>IF(ISERROR(LARGE(AC1756:BP1756,5)),0,LARGE(AC1756:BP1756,5))</f>
        <v>0</v>
      </c>
      <c r="T1756" s="144">
        <f>IF(ISERROR(LARGE(BQ1756:CV1756,5)),0,LARGE(BQ1756:CV1756,5))</f>
        <v>0</v>
      </c>
      <c r="U1756" s="144">
        <f>IF(ISERROR(LARGE(CW1756:DP1756,5)),0,LARGE(CW1756:DP1756,5))</f>
        <v>0</v>
      </c>
      <c r="V1756" s="17"/>
      <c r="W1756" s="17"/>
      <c r="X1756" s="17"/>
      <c r="Y1756" s="17"/>
      <c r="Z1756" s="17"/>
      <c r="AA1756" s="17"/>
      <c r="AB1756" s="17"/>
      <c r="AC1756" s="141"/>
      <c r="AD1756" s="141"/>
      <c r="AE1756" s="141"/>
      <c r="AF1756" s="141"/>
      <c r="AG1756" s="141"/>
      <c r="AH1756" s="141"/>
      <c r="AI1756" s="141"/>
      <c r="AJ1756" s="141"/>
      <c r="AK1756" s="141"/>
      <c r="AL1756" s="141"/>
      <c r="AM1756" s="141"/>
      <c r="AN1756" s="141"/>
      <c r="AO1756" s="141"/>
      <c r="AP1756" s="141"/>
      <c r="AQ1756" s="141"/>
      <c r="AR1756" s="141"/>
      <c r="AS1756" s="141"/>
      <c r="AT1756" s="141"/>
      <c r="AU1756" s="141"/>
      <c r="AV1756" s="141"/>
      <c r="AW1756" s="141"/>
      <c r="AX1756" s="141"/>
      <c r="AY1756" s="141"/>
      <c r="AZ1756" s="141"/>
      <c r="BA1756" s="141"/>
      <c r="BB1756" s="141"/>
      <c r="BC1756" s="141"/>
      <c r="BD1756" s="141"/>
      <c r="BE1756" s="141"/>
      <c r="BF1756" s="141"/>
      <c r="BG1756" s="141"/>
      <c r="BH1756" s="141"/>
      <c r="BI1756" s="141"/>
      <c r="BJ1756" s="141"/>
      <c r="BK1756" s="141"/>
      <c r="BL1756" s="141"/>
      <c r="BM1756" s="141"/>
      <c r="BN1756" s="141"/>
      <c r="BO1756" s="141"/>
      <c r="BP1756" s="141"/>
      <c r="BQ1756" s="36"/>
      <c r="BR1756" s="36"/>
      <c r="BS1756" s="36"/>
      <c r="BT1756" s="36"/>
      <c r="BU1756" s="36"/>
      <c r="BV1756" s="36"/>
      <c r="BW1756" s="36"/>
      <c r="BX1756" s="36"/>
      <c r="BY1756" s="36"/>
      <c r="BZ1756" s="36"/>
      <c r="CA1756" s="36"/>
      <c r="CB1756" s="36"/>
      <c r="CC1756" s="36"/>
      <c r="CD1756" s="36"/>
      <c r="CE1756" s="36"/>
      <c r="CF1756" s="36"/>
      <c r="CG1756" s="36"/>
      <c r="CH1756" s="36"/>
      <c r="CI1756" s="146"/>
      <c r="CJ1756" s="146"/>
      <c r="CK1756" s="146"/>
      <c r="CL1756" s="146"/>
      <c r="CM1756" s="146"/>
      <c r="CN1756" s="146"/>
      <c r="CO1756" s="146">
        <v>11</v>
      </c>
      <c r="CP1756" s="147"/>
      <c r="CQ1756" s="146"/>
      <c r="CR1756" s="146"/>
      <c r="CS1756" s="146"/>
      <c r="CT1756" s="146"/>
      <c r="CU1756" s="36"/>
      <c r="CV1756" s="36"/>
      <c r="CW1756" s="142"/>
      <c r="CX1756" s="142"/>
      <c r="CY1756" s="142"/>
      <c r="CZ1756" s="142"/>
      <c r="DA1756" s="142"/>
      <c r="DB1756" s="142"/>
      <c r="DC1756" s="142"/>
      <c r="DD1756" s="142"/>
      <c r="DE1756" s="142"/>
      <c r="DF1756" s="142"/>
      <c r="DG1756" s="142"/>
      <c r="DH1756" s="142"/>
      <c r="DI1756" s="142"/>
      <c r="DJ1756" s="142"/>
      <c r="DK1756" s="142"/>
      <c r="DL1756" s="142"/>
      <c r="DM1756" s="142"/>
      <c r="DN1756" s="142"/>
      <c r="DO1756" s="142"/>
      <c r="DP1756" s="142"/>
    </row>
    <row r="1757" spans="1:120" ht="13.5" customHeight="1">
      <c r="A1757" s="16" t="str">
        <f>IF(B1757="","",IF(B1757&gt;1,"UWAGA JUŻ BYŁ",""))</f>
        <v/>
      </c>
      <c r="B1757" s="16">
        <f>IF(C1757="","",COUNTIF($C$8:$C$51430,C1757))</f>
        <v>1</v>
      </c>
      <c r="C1757" s="16" t="str">
        <f>CONCATENATE(E1757,F1757,H1757,G1757)</f>
        <v>ZiółkowskiJuliuszYULO RUN TEAM SIEDLCE</v>
      </c>
      <c r="D1757" s="16">
        <f>IF(E1757="","",COUNTA($E$8:E1757))</f>
        <v>1750</v>
      </c>
      <c r="E1757" s="12" t="s">
        <v>4957</v>
      </c>
      <c r="F1757" s="16" t="s">
        <v>4958</v>
      </c>
      <c r="G1757" s="117" t="s">
        <v>3292</v>
      </c>
      <c r="H1757" s="12"/>
      <c r="I1757" s="16" t="str">
        <f>IF(ISERROR(VLOOKUP(H1757,KATEGORIE!$C$13:$E$50006,MATCH(KATEGORIE!$E$12,KATEGORIE!$C$12:$E$12,0),0)),"",VLOOKUP(H1757,KATEGORIE!$C$13:$E$50006,MATCH(KATEGORIE!$E$12,KATEGORIE!$C$12:$E$12,0),0))</f>
        <v/>
      </c>
      <c r="J1757" s="16" t="str">
        <f>IF(I1757="","",COUNTIF($I$8:I1757,I1757))</f>
        <v/>
      </c>
      <c r="K1757" s="16">
        <f>COUNT(V1757:DP1757)</f>
        <v>1</v>
      </c>
      <c r="L1757" s="17">
        <f>IF(ISERROR(LARGE(V1757:AB1757,1)),0,LARGE(V1757:AB1757,1))+IF(ISERROR(LARGE(V1757:AB1757,2)),0,LARGE(V1757:AB1757,2))+IF(ISERROR(LARGE(V1757:AB1757,3)),0,LARGE(V1757:AB1757,3))+IF(ISERROR(LARGE(V1757:AB1757,4)),0,LARGE(V1757:AB1757,4))</f>
        <v>0</v>
      </c>
      <c r="M1757" s="141">
        <f>IF(ISERROR(LARGE(AC1757:BP1757,1)),0,LARGE(AC1757:BP1757,1))+IF(ISERROR(LARGE(AC1757:BP1757,2)),0,LARGE(AC1757:BP1757,2))+IF(ISERROR(LARGE(AC1757:BP1757,3)),0,LARGE(AC1757:BP1757,3))+IF(ISERROR(LARGE(AC1757:BP1757,4)),0,LARGE(AC1757:BP1757,4))</f>
        <v>0</v>
      </c>
      <c r="N1757" s="36">
        <f>IF(ISERROR(LARGE(BQ1757:CV1757,1)),0,LARGE(BQ1757:CV1757,1))+IF(ISERROR(LARGE(BQ1757:CV1757,2)),0,LARGE(BQ1757:CV1757,2))+IF(ISERROR(LARGE(BQ1757:CV1757,3)),0,LARGE(BQ1757:CV1757,3))+IF(ISERROR(LARGE(BQ1757:CV1757,4)),0,LARGE(BQ1757:CV1757,4))</f>
        <v>0</v>
      </c>
      <c r="O1757" s="142">
        <f>IF(ISERROR(LARGE(CW1757:DP1757,1)),0,LARGE(CW1757:DP1757,1))+IF(ISERROR(LARGE(CW1757:DP1757,2)),0,LARGE(CW1757:DP1757,2))+IF(ISERROR(LARGE(CW1757:DP1757,3)),0,LARGE(CW1757:DP1757,3))+IF(ISERROR(LARGE(CW1757:DP1757,4)),0,LARGE(CW1757:DP1757,4))</f>
        <v>11</v>
      </c>
      <c r="P1757" s="143">
        <f>IF(ISERROR(LARGE(V1757:DP1757,1)),0,LARGE(V1757:DP1757,1))+IF(ISERROR(LARGE(V1757:DP1757,2)),0,LARGE(V1757:DP1757,2))+IF(ISERROR(LARGE(V1757:DP1757,3)),0,LARGE(V1757:DP1757,3))+IF(ISERROR(LARGE(V1757:DP1757,4)),0,LARGE(V1757:DP1757,4))+IF(ISERROR(LARGE(V1757:DP1757,5)),0,LARGE(V1757:DP1757,5))+IF(ISERROR(LARGE(V1757:DP1757,6)),0,LARGE(V1757:DP1757,6))+IF(ISERROR(LARGE(V1757:DP1757,7)),0,LARGE(V1757:DP1757,7))+IF(ISERROR(LARGE(V1757:DP1757,8)),0,LARGE(V1757:DP1757,8))+IF(ISERROR(LARGE(V1757:DP1757,9)),0,LARGE(V1757:DP1757,9))+IF(ISERROR(LARGE(V1757:DP1757,10)),0,LARGE(V1757:DP1757,10))+IF(ISERROR(LARGE(V1757:DP1757,11)),0,LARGE(V1757:DP1757,11))+IF(ISERROR(LARGE(V1757:DP1757,12)),0,LARGE(V1757:DP1757,12))</f>
        <v>11</v>
      </c>
      <c r="Q1757" s="144">
        <f>COUNT(V1757:DP1757)</f>
        <v>1</v>
      </c>
      <c r="R1757" s="144">
        <f>IF(ISERROR(LARGE(V1757:AB1757,5)),0,LARGE(V1757:AB1757,5))</f>
        <v>0</v>
      </c>
      <c r="S1757" s="144">
        <f>IF(ISERROR(LARGE(AC1757:BP1757,5)),0,LARGE(AC1757:BP1757,5))</f>
        <v>0</v>
      </c>
      <c r="T1757" s="144">
        <f>IF(ISERROR(LARGE(BQ1757:CV1757,5)),0,LARGE(BQ1757:CV1757,5))</f>
        <v>0</v>
      </c>
      <c r="U1757" s="144">
        <f>IF(ISERROR(LARGE(CW1757:DP1757,5)),0,LARGE(CW1757:DP1757,5))</f>
        <v>0</v>
      </c>
      <c r="V1757" s="17"/>
      <c r="W1757" s="17"/>
      <c r="X1757" s="17"/>
      <c r="Y1757" s="17"/>
      <c r="Z1757" s="17"/>
      <c r="AA1757" s="17"/>
      <c r="AB1757" s="17"/>
      <c r="AC1757" s="141"/>
      <c r="AD1757" s="141"/>
      <c r="AE1757" s="141"/>
      <c r="AF1757" s="141"/>
      <c r="AG1757" s="141"/>
      <c r="AH1757" s="141"/>
      <c r="AI1757" s="141"/>
      <c r="AJ1757" s="141"/>
      <c r="AK1757" s="141"/>
      <c r="AL1757" s="141"/>
      <c r="AM1757" s="141"/>
      <c r="AN1757" s="141"/>
      <c r="AO1757" s="141"/>
      <c r="AP1757" s="141"/>
      <c r="AQ1757" s="141"/>
      <c r="AR1757" s="141"/>
      <c r="AS1757" s="141"/>
      <c r="AT1757" s="141"/>
      <c r="AU1757" s="141"/>
      <c r="AV1757" s="141"/>
      <c r="AW1757" s="141"/>
      <c r="AX1757" s="141"/>
      <c r="AY1757" s="141"/>
      <c r="AZ1757" s="141"/>
      <c r="BA1757" s="141"/>
      <c r="BB1757" s="141"/>
      <c r="BC1757" s="141"/>
      <c r="BD1757" s="141"/>
      <c r="BE1757" s="141"/>
      <c r="BF1757" s="141"/>
      <c r="BG1757" s="141"/>
      <c r="BH1757" s="141"/>
      <c r="BI1757" s="141"/>
      <c r="BJ1757" s="141"/>
      <c r="BK1757" s="141"/>
      <c r="BL1757" s="141"/>
      <c r="BM1757" s="141"/>
      <c r="BN1757" s="141"/>
      <c r="BO1757" s="141"/>
      <c r="BP1757" s="141"/>
      <c r="BQ1757" s="36"/>
      <c r="BR1757" s="36"/>
      <c r="BS1757" s="36"/>
      <c r="BT1757" s="36"/>
      <c r="BU1757" s="36"/>
      <c r="BV1757" s="36"/>
      <c r="BW1757" s="36"/>
      <c r="BX1757" s="36"/>
      <c r="BY1757" s="36"/>
      <c r="BZ1757" s="36"/>
      <c r="CA1757" s="36"/>
      <c r="CB1757" s="36"/>
      <c r="CC1757" s="36"/>
      <c r="CD1757" s="36"/>
      <c r="CE1757" s="36"/>
      <c r="CF1757" s="36"/>
      <c r="CG1757" s="36"/>
      <c r="CH1757" s="36"/>
      <c r="CI1757" s="146"/>
      <c r="CJ1757" s="146"/>
      <c r="CK1757" s="146"/>
      <c r="CL1757" s="146"/>
      <c r="CM1757" s="146"/>
      <c r="CN1757" s="146"/>
      <c r="CO1757" s="146"/>
      <c r="CP1757" s="147"/>
      <c r="CQ1757" s="146"/>
      <c r="CR1757" s="146"/>
      <c r="CS1757" s="146"/>
      <c r="CT1757" s="146"/>
      <c r="CU1757" s="36"/>
      <c r="CV1757" s="36"/>
      <c r="CW1757" s="142"/>
      <c r="CX1757" s="142"/>
      <c r="CY1757" s="142"/>
      <c r="CZ1757" s="142"/>
      <c r="DA1757" s="142"/>
      <c r="DB1757" s="142"/>
      <c r="DC1757" s="142"/>
      <c r="DD1757" s="142"/>
      <c r="DE1757" s="142"/>
      <c r="DF1757" s="142"/>
      <c r="DG1757" s="142"/>
      <c r="DH1757" s="142"/>
      <c r="DI1757" s="142"/>
      <c r="DJ1757" s="142"/>
      <c r="DK1757" s="142">
        <v>11</v>
      </c>
      <c r="DL1757" s="142"/>
      <c r="DM1757" s="142"/>
      <c r="DN1757" s="142"/>
      <c r="DO1757" s="142"/>
      <c r="DP1757" s="142"/>
    </row>
    <row r="1758" spans="1:120" ht="13.5" customHeight="1">
      <c r="A1758" s="16" t="str">
        <f>IF(B1758="","",IF(B1758&gt;1,"UWAGA JUŻ BYŁ",""))</f>
        <v/>
      </c>
      <c r="B1758" s="16">
        <f>IF(C1758="","",COUNTIF($C$8:$C$51430,C1758))</f>
        <v>1</v>
      </c>
      <c r="C1758" s="16" t="str">
        <f>CONCATENATE(E1758,F1758,H1758,G1758)</f>
        <v>PiórkowskiTomaszBISKUPICE FAMILY Team</v>
      </c>
      <c r="D1758" s="16">
        <f>IF(E1758="","",COUNTA($E$8:E1758))</f>
        <v>1751</v>
      </c>
      <c r="E1758" s="12" t="s">
        <v>5018</v>
      </c>
      <c r="F1758" s="16" t="s">
        <v>193</v>
      </c>
      <c r="G1758" s="117" t="s">
        <v>5019</v>
      </c>
      <c r="H1758" s="12"/>
      <c r="I1758" s="16" t="str">
        <f>IF(ISERROR(VLOOKUP(H1758,KATEGORIE!$C$13:$E$50006,MATCH(KATEGORIE!$E$12,KATEGORIE!$C$12:$E$12,0),0)),"",VLOOKUP(H1758,KATEGORIE!$C$13:$E$50006,MATCH(KATEGORIE!$E$12,KATEGORIE!$C$12:$E$12,0),0))</f>
        <v/>
      </c>
      <c r="J1758" s="16" t="str">
        <f>IF(I1758="","",COUNTIF($I$8:I1758,I1758))</f>
        <v/>
      </c>
      <c r="K1758" s="16">
        <f>COUNT(V1758:DP1758)</f>
        <v>1</v>
      </c>
      <c r="L1758" s="17">
        <f>IF(ISERROR(LARGE(V1758:AB1758,1)),0,LARGE(V1758:AB1758,1))+IF(ISERROR(LARGE(V1758:AB1758,2)),0,LARGE(V1758:AB1758,2))+IF(ISERROR(LARGE(V1758:AB1758,3)),0,LARGE(V1758:AB1758,3))+IF(ISERROR(LARGE(V1758:AB1758,4)),0,LARGE(V1758:AB1758,4))</f>
        <v>0</v>
      </c>
      <c r="M1758" s="141">
        <f>IF(ISERROR(LARGE(AC1758:BP1758,1)),0,LARGE(AC1758:BP1758,1))+IF(ISERROR(LARGE(AC1758:BP1758,2)),0,LARGE(AC1758:BP1758,2))+IF(ISERROR(LARGE(AC1758:BP1758,3)),0,LARGE(AC1758:BP1758,3))+IF(ISERROR(LARGE(AC1758:BP1758,4)),0,LARGE(AC1758:BP1758,4))</f>
        <v>0</v>
      </c>
      <c r="N1758" s="36">
        <f>IF(ISERROR(LARGE(BQ1758:CV1758,1)),0,LARGE(BQ1758:CV1758,1))+IF(ISERROR(LARGE(BQ1758:CV1758,2)),0,LARGE(BQ1758:CV1758,2))+IF(ISERROR(LARGE(BQ1758:CV1758,3)),0,LARGE(BQ1758:CV1758,3))+IF(ISERROR(LARGE(BQ1758:CV1758,4)),0,LARGE(BQ1758:CV1758,4))</f>
        <v>0</v>
      </c>
      <c r="O1758" s="142">
        <f>IF(ISERROR(LARGE(CW1758:DP1758,1)),0,LARGE(CW1758:DP1758,1))+IF(ISERROR(LARGE(CW1758:DP1758,2)),0,LARGE(CW1758:DP1758,2))+IF(ISERROR(LARGE(CW1758:DP1758,3)),0,LARGE(CW1758:DP1758,3))+IF(ISERROR(LARGE(CW1758:DP1758,4)),0,LARGE(CW1758:DP1758,4))</f>
        <v>11</v>
      </c>
      <c r="P1758" s="143">
        <f>IF(ISERROR(LARGE(V1758:DP1758,1)),0,LARGE(V1758:DP1758,1))+IF(ISERROR(LARGE(V1758:DP1758,2)),0,LARGE(V1758:DP1758,2))+IF(ISERROR(LARGE(V1758:DP1758,3)),0,LARGE(V1758:DP1758,3))+IF(ISERROR(LARGE(V1758:DP1758,4)),0,LARGE(V1758:DP1758,4))+IF(ISERROR(LARGE(V1758:DP1758,5)),0,LARGE(V1758:DP1758,5))+IF(ISERROR(LARGE(V1758:DP1758,6)),0,LARGE(V1758:DP1758,6))+IF(ISERROR(LARGE(V1758:DP1758,7)),0,LARGE(V1758:DP1758,7))+IF(ISERROR(LARGE(V1758:DP1758,8)),0,LARGE(V1758:DP1758,8))+IF(ISERROR(LARGE(V1758:DP1758,9)),0,LARGE(V1758:DP1758,9))+IF(ISERROR(LARGE(V1758:DP1758,10)),0,LARGE(V1758:DP1758,10))+IF(ISERROR(LARGE(V1758:DP1758,11)),0,LARGE(V1758:DP1758,11))+IF(ISERROR(LARGE(V1758:DP1758,12)),0,LARGE(V1758:DP1758,12))</f>
        <v>11</v>
      </c>
      <c r="Q1758" s="144">
        <f>COUNT(V1758:DP1758)</f>
        <v>1</v>
      </c>
      <c r="R1758" s="144">
        <f>IF(ISERROR(LARGE(V1758:AB1758,5)),0,LARGE(V1758:AB1758,5))</f>
        <v>0</v>
      </c>
      <c r="S1758" s="144">
        <f>IF(ISERROR(LARGE(AC1758:BP1758,5)),0,LARGE(AC1758:BP1758,5))</f>
        <v>0</v>
      </c>
      <c r="T1758" s="144">
        <f>IF(ISERROR(LARGE(BQ1758:CV1758,5)),0,LARGE(BQ1758:CV1758,5))</f>
        <v>0</v>
      </c>
      <c r="U1758" s="144">
        <f>IF(ISERROR(LARGE(CW1758:DP1758,5)),0,LARGE(CW1758:DP1758,5))</f>
        <v>0</v>
      </c>
      <c r="V1758" s="17"/>
      <c r="W1758" s="17"/>
      <c r="X1758" s="17"/>
      <c r="Y1758" s="17"/>
      <c r="Z1758" s="17"/>
      <c r="AA1758" s="17"/>
      <c r="AB1758" s="17"/>
      <c r="AC1758" s="141"/>
      <c r="AD1758" s="141"/>
      <c r="AE1758" s="141"/>
      <c r="AF1758" s="141"/>
      <c r="AG1758" s="141"/>
      <c r="AH1758" s="141"/>
      <c r="AI1758" s="141"/>
      <c r="AJ1758" s="141"/>
      <c r="AK1758" s="141"/>
      <c r="AL1758" s="141"/>
      <c r="AM1758" s="141"/>
      <c r="AN1758" s="141"/>
      <c r="AO1758" s="141"/>
      <c r="AP1758" s="141"/>
      <c r="AQ1758" s="141"/>
      <c r="AR1758" s="141"/>
      <c r="AS1758" s="141"/>
      <c r="AT1758" s="141"/>
      <c r="AU1758" s="141"/>
      <c r="AV1758" s="141"/>
      <c r="AW1758" s="141"/>
      <c r="AX1758" s="141"/>
      <c r="AY1758" s="141"/>
      <c r="AZ1758" s="141"/>
      <c r="BA1758" s="141"/>
      <c r="BB1758" s="141"/>
      <c r="BC1758" s="141"/>
      <c r="BD1758" s="141"/>
      <c r="BE1758" s="141"/>
      <c r="BF1758" s="141"/>
      <c r="BG1758" s="141"/>
      <c r="BH1758" s="141"/>
      <c r="BI1758" s="141"/>
      <c r="BJ1758" s="141"/>
      <c r="BK1758" s="141"/>
      <c r="BL1758" s="141"/>
      <c r="BM1758" s="141"/>
      <c r="BN1758" s="141"/>
      <c r="BO1758" s="141"/>
      <c r="BP1758" s="141"/>
      <c r="BQ1758" s="36"/>
      <c r="BR1758" s="36"/>
      <c r="BS1758" s="36"/>
      <c r="BT1758" s="36"/>
      <c r="BU1758" s="36"/>
      <c r="BV1758" s="36"/>
      <c r="BW1758" s="36"/>
      <c r="BX1758" s="36"/>
      <c r="BY1758" s="36"/>
      <c r="BZ1758" s="36"/>
      <c r="CA1758" s="36"/>
      <c r="CB1758" s="36"/>
      <c r="CC1758" s="36"/>
      <c r="CD1758" s="36"/>
      <c r="CE1758" s="36"/>
      <c r="CF1758" s="36"/>
      <c r="CG1758" s="36"/>
      <c r="CH1758" s="36"/>
      <c r="CI1758" s="146"/>
      <c r="CJ1758" s="146"/>
      <c r="CK1758" s="146"/>
      <c r="CL1758" s="146"/>
      <c r="CM1758" s="146"/>
      <c r="CN1758" s="146"/>
      <c r="CO1758" s="146"/>
      <c r="CP1758" s="147"/>
      <c r="CQ1758" s="146"/>
      <c r="CR1758" s="146"/>
      <c r="CS1758" s="146"/>
      <c r="CT1758" s="146"/>
      <c r="CU1758" s="36"/>
      <c r="CV1758" s="36"/>
      <c r="CW1758" s="142"/>
      <c r="CX1758" s="142"/>
      <c r="CY1758" s="142"/>
      <c r="CZ1758" s="142"/>
      <c r="DA1758" s="142"/>
      <c r="DB1758" s="142"/>
      <c r="DC1758" s="142"/>
      <c r="DD1758" s="142"/>
      <c r="DE1758" s="142"/>
      <c r="DF1758" s="142"/>
      <c r="DG1758" s="142"/>
      <c r="DH1758" s="142"/>
      <c r="DI1758" s="142"/>
      <c r="DJ1758" s="142"/>
      <c r="DK1758" s="142"/>
      <c r="DL1758" s="142">
        <v>11</v>
      </c>
      <c r="DM1758" s="142"/>
      <c r="DN1758" s="142"/>
      <c r="DO1758" s="142"/>
      <c r="DP1758" s="142"/>
    </row>
    <row r="1759" spans="1:120" ht="13.5" customHeight="1">
      <c r="A1759" s="16" t="str">
        <f>IF(B1759="","",IF(B1759&gt;1,"UWAGA JUŻ BYŁ",""))</f>
        <v/>
      </c>
      <c r="B1759" s="16">
        <f>IF(C1759="","",COUNTIF($C$8:$C$51430,C1759))</f>
        <v>1</v>
      </c>
      <c r="C1759" s="16" t="str">
        <f>CONCATENATE(E1759,F1759,H1759,G1759)</f>
        <v>WiśniewskiRafałNight Runners</v>
      </c>
      <c r="D1759" s="16">
        <f>IF(E1759="","",COUNTA($E$8:E1759))</f>
        <v>1752</v>
      </c>
      <c r="E1759" s="12" t="s">
        <v>5085</v>
      </c>
      <c r="F1759" s="16" t="s">
        <v>162</v>
      </c>
      <c r="G1759" s="12" t="s">
        <v>1721</v>
      </c>
      <c r="H1759" s="12"/>
      <c r="I1759" s="16" t="str">
        <f>IF(ISERROR(VLOOKUP(H1759,KATEGORIE!$C$13:$E$50006,MATCH(KATEGORIE!$E$12,KATEGORIE!$C$12:$E$12,0),0)),"",VLOOKUP(H1759,KATEGORIE!$C$13:$E$50006,MATCH(KATEGORIE!$E$12,KATEGORIE!$C$12:$E$12,0),0))</f>
        <v/>
      </c>
      <c r="J1759" s="16" t="str">
        <f>IF(I1759="","",COUNTIF($I$8:I1759,I1759))</f>
        <v/>
      </c>
      <c r="K1759" s="16">
        <f>COUNT(V1759:DP1759)</f>
        <v>1</v>
      </c>
      <c r="L1759" s="17">
        <f>IF(ISERROR(LARGE(V1759:AB1759,1)),0,LARGE(V1759:AB1759,1))+IF(ISERROR(LARGE(V1759:AB1759,2)),0,LARGE(V1759:AB1759,2))+IF(ISERROR(LARGE(V1759:AB1759,3)),0,LARGE(V1759:AB1759,3))+IF(ISERROR(LARGE(V1759:AB1759,4)),0,LARGE(V1759:AB1759,4))</f>
        <v>0</v>
      </c>
      <c r="M1759" s="141">
        <f>IF(ISERROR(LARGE(AC1759:BP1759,1)),0,LARGE(AC1759:BP1759,1))+IF(ISERROR(LARGE(AC1759:BP1759,2)),0,LARGE(AC1759:BP1759,2))+IF(ISERROR(LARGE(AC1759:BP1759,3)),0,LARGE(AC1759:BP1759,3))+IF(ISERROR(LARGE(AC1759:BP1759,4)),0,LARGE(AC1759:BP1759,4))</f>
        <v>11</v>
      </c>
      <c r="N1759" s="36">
        <f>IF(ISERROR(LARGE(BQ1759:CV1759,1)),0,LARGE(BQ1759:CV1759,1))+IF(ISERROR(LARGE(BQ1759:CV1759,2)),0,LARGE(BQ1759:CV1759,2))+IF(ISERROR(LARGE(BQ1759:CV1759,3)),0,LARGE(BQ1759:CV1759,3))+IF(ISERROR(LARGE(BQ1759:CV1759,4)),0,LARGE(BQ1759:CV1759,4))</f>
        <v>0</v>
      </c>
      <c r="O1759" s="142">
        <f>IF(ISERROR(LARGE(CW1759:DP1759,1)),0,LARGE(CW1759:DP1759,1))+IF(ISERROR(LARGE(CW1759:DP1759,2)),0,LARGE(CW1759:DP1759,2))+IF(ISERROR(LARGE(CW1759:DP1759,3)),0,LARGE(CW1759:DP1759,3))+IF(ISERROR(LARGE(CW1759:DP1759,4)),0,LARGE(CW1759:DP1759,4))</f>
        <v>0</v>
      </c>
      <c r="P1759" s="143">
        <f>IF(ISERROR(LARGE(V1759:DP1759,1)),0,LARGE(V1759:DP1759,1))+IF(ISERROR(LARGE(V1759:DP1759,2)),0,LARGE(V1759:DP1759,2))+IF(ISERROR(LARGE(V1759:DP1759,3)),0,LARGE(V1759:DP1759,3))+IF(ISERROR(LARGE(V1759:DP1759,4)),0,LARGE(V1759:DP1759,4))+IF(ISERROR(LARGE(V1759:DP1759,5)),0,LARGE(V1759:DP1759,5))+IF(ISERROR(LARGE(V1759:DP1759,6)),0,LARGE(V1759:DP1759,6))+IF(ISERROR(LARGE(V1759:DP1759,7)),0,LARGE(V1759:DP1759,7))+IF(ISERROR(LARGE(V1759:DP1759,8)),0,LARGE(V1759:DP1759,8))+IF(ISERROR(LARGE(V1759:DP1759,9)),0,LARGE(V1759:DP1759,9))+IF(ISERROR(LARGE(V1759:DP1759,10)),0,LARGE(V1759:DP1759,10))+IF(ISERROR(LARGE(V1759:DP1759,11)),0,LARGE(V1759:DP1759,11))+IF(ISERROR(LARGE(V1759:DP1759,12)),0,LARGE(V1759:DP1759,12))</f>
        <v>11</v>
      </c>
      <c r="Q1759" s="144">
        <f>COUNT(V1759:DP1759)</f>
        <v>1</v>
      </c>
      <c r="R1759" s="144">
        <f>IF(ISERROR(LARGE(V1759:AB1759,5)),0,LARGE(V1759:AB1759,5))</f>
        <v>0</v>
      </c>
      <c r="S1759" s="144">
        <f>IF(ISERROR(LARGE(AC1759:BP1759,5)),0,LARGE(AC1759:BP1759,5))</f>
        <v>0</v>
      </c>
      <c r="T1759" s="144">
        <f>IF(ISERROR(LARGE(BQ1759:CV1759,5)),0,LARGE(BQ1759:CV1759,5))</f>
        <v>0</v>
      </c>
      <c r="U1759" s="144">
        <f>IF(ISERROR(LARGE(CW1759:DP1759,5)),0,LARGE(CW1759:DP1759,5))</f>
        <v>0</v>
      </c>
      <c r="V1759" s="17"/>
      <c r="W1759" s="17"/>
      <c r="X1759" s="17"/>
      <c r="Y1759" s="17"/>
      <c r="Z1759" s="17"/>
      <c r="AA1759" s="17"/>
      <c r="AB1759" s="17"/>
      <c r="AC1759" s="141"/>
      <c r="AD1759" s="141"/>
      <c r="AE1759" s="141"/>
      <c r="AF1759" s="141"/>
      <c r="AG1759" s="141"/>
      <c r="AH1759" s="141"/>
      <c r="AI1759" s="141"/>
      <c r="AJ1759" s="141"/>
      <c r="AK1759" s="141"/>
      <c r="AL1759" s="141"/>
      <c r="AM1759" s="141"/>
      <c r="AN1759" s="141"/>
      <c r="AO1759" s="141"/>
      <c r="AP1759" s="141"/>
      <c r="AQ1759" s="141"/>
      <c r="AR1759" s="141"/>
      <c r="AS1759" s="141"/>
      <c r="AT1759" s="141"/>
      <c r="AU1759" s="141"/>
      <c r="AV1759" s="141"/>
      <c r="AW1759" s="141"/>
      <c r="AX1759" s="141"/>
      <c r="AY1759" s="141"/>
      <c r="AZ1759" s="141"/>
      <c r="BA1759" s="141"/>
      <c r="BB1759" s="141"/>
      <c r="BC1759" s="141"/>
      <c r="BD1759" s="141"/>
      <c r="BE1759" s="141"/>
      <c r="BF1759" s="141"/>
      <c r="BG1759" s="141"/>
      <c r="BH1759" s="141"/>
      <c r="BI1759" s="141">
        <v>11</v>
      </c>
      <c r="BJ1759" s="141"/>
      <c r="BK1759" s="141"/>
      <c r="BL1759" s="141"/>
      <c r="BM1759" s="141"/>
      <c r="BN1759" s="141"/>
      <c r="BO1759" s="141"/>
      <c r="BP1759" s="141"/>
      <c r="BQ1759" s="36"/>
      <c r="BR1759" s="36"/>
      <c r="BS1759" s="36"/>
      <c r="BT1759" s="36"/>
      <c r="BU1759" s="36"/>
      <c r="BV1759" s="36"/>
      <c r="BW1759" s="36"/>
      <c r="BX1759" s="36"/>
      <c r="BY1759" s="36"/>
      <c r="BZ1759" s="36"/>
      <c r="CA1759" s="36"/>
      <c r="CB1759" s="36"/>
      <c r="CC1759" s="36"/>
      <c r="CD1759" s="36"/>
      <c r="CE1759" s="36"/>
      <c r="CF1759" s="36"/>
      <c r="CG1759" s="36"/>
      <c r="CH1759" s="36"/>
      <c r="CI1759" s="146"/>
      <c r="CJ1759" s="146"/>
      <c r="CK1759" s="146"/>
      <c r="CL1759" s="146"/>
      <c r="CM1759" s="146"/>
      <c r="CN1759" s="146"/>
      <c r="CO1759" s="146"/>
      <c r="CP1759" s="147"/>
      <c r="CQ1759" s="146"/>
      <c r="CR1759" s="146"/>
      <c r="CS1759" s="146"/>
      <c r="CT1759" s="146"/>
      <c r="CU1759" s="36"/>
      <c r="CV1759" s="36"/>
      <c r="CW1759" s="142"/>
      <c r="CX1759" s="142"/>
      <c r="CY1759" s="142"/>
      <c r="CZ1759" s="142"/>
      <c r="DA1759" s="142"/>
      <c r="DB1759" s="142"/>
      <c r="DC1759" s="142"/>
      <c r="DD1759" s="142"/>
      <c r="DE1759" s="142"/>
      <c r="DF1759" s="142"/>
      <c r="DG1759" s="142"/>
      <c r="DH1759" s="142"/>
      <c r="DI1759" s="142"/>
      <c r="DJ1759" s="142"/>
      <c r="DK1759" s="142"/>
      <c r="DL1759" s="142"/>
      <c r="DM1759" s="142"/>
      <c r="DN1759" s="142"/>
      <c r="DO1759" s="142"/>
      <c r="DP1759" s="142"/>
    </row>
    <row r="1760" spans="1:120" ht="13.5" customHeight="1">
      <c r="A1760" s="16" t="str">
        <f>IF(B1760="","",IF(B1760&gt;1,"UWAGA JUŻ BYŁ",""))</f>
        <v/>
      </c>
      <c r="B1760" s="16">
        <f>IF(C1760="","",COUNTIF($C$8:$C$51430,C1760))</f>
        <v>1</v>
      </c>
      <c r="C1760" s="16" t="str">
        <f>CONCATENATE(E1760,F1760,H1760,G1760)</f>
        <v>GIERZBartłomiejCF KRAKÓW</v>
      </c>
      <c r="D1760" s="16">
        <f>IF(E1760="","",COUNTA($E$8:E1760))</f>
        <v>1753</v>
      </c>
      <c r="E1760" s="117" t="s">
        <v>5115</v>
      </c>
      <c r="F1760" s="16" t="s">
        <v>233</v>
      </c>
      <c r="G1760" s="117" t="s">
        <v>3257</v>
      </c>
      <c r="H1760" s="12"/>
      <c r="I1760" s="16" t="str">
        <f>IF(ISERROR(VLOOKUP(H1760,KATEGORIE!$C$13:$E$50006,MATCH(KATEGORIE!$E$12,KATEGORIE!$C$12:$E$12,0),0)),"",VLOOKUP(H1760,KATEGORIE!$C$13:$E$50006,MATCH(KATEGORIE!$E$12,KATEGORIE!$C$12:$E$12,0),0))</f>
        <v/>
      </c>
      <c r="J1760" s="16" t="str">
        <f>IF(I1760="","",COUNTIF($I$8:I1760,I1760))</f>
        <v/>
      </c>
      <c r="K1760" s="16">
        <f>COUNT(V1760:DP1760)</f>
        <v>1</v>
      </c>
      <c r="L1760" s="17">
        <f>IF(ISERROR(LARGE(V1760:AB1760,1)),0,LARGE(V1760:AB1760,1))+IF(ISERROR(LARGE(V1760:AB1760,2)),0,LARGE(V1760:AB1760,2))+IF(ISERROR(LARGE(V1760:AB1760,3)),0,LARGE(V1760:AB1760,3))+IF(ISERROR(LARGE(V1760:AB1760,4)),0,LARGE(V1760:AB1760,4))</f>
        <v>0</v>
      </c>
      <c r="M1760" s="141">
        <f>IF(ISERROR(LARGE(AC1760:BP1760,1)),0,LARGE(AC1760:BP1760,1))+IF(ISERROR(LARGE(AC1760:BP1760,2)),0,LARGE(AC1760:BP1760,2))+IF(ISERROR(LARGE(AC1760:BP1760,3)),0,LARGE(AC1760:BP1760,3))+IF(ISERROR(LARGE(AC1760:BP1760,4)),0,LARGE(AC1760:BP1760,4))</f>
        <v>0</v>
      </c>
      <c r="N1760" s="36">
        <f>IF(ISERROR(LARGE(BQ1760:CV1760,1)),0,LARGE(BQ1760:CV1760,1))+IF(ISERROR(LARGE(BQ1760:CV1760,2)),0,LARGE(BQ1760:CV1760,2))+IF(ISERROR(LARGE(BQ1760:CV1760,3)),0,LARGE(BQ1760:CV1760,3))+IF(ISERROR(LARGE(BQ1760:CV1760,4)),0,LARGE(BQ1760:CV1760,4))</f>
        <v>11</v>
      </c>
      <c r="O1760" s="142">
        <f>IF(ISERROR(LARGE(CW1760:DP1760,1)),0,LARGE(CW1760:DP1760,1))+IF(ISERROR(LARGE(CW1760:DP1760,2)),0,LARGE(CW1760:DP1760,2))+IF(ISERROR(LARGE(CW1760:DP1760,3)),0,LARGE(CW1760:DP1760,3))+IF(ISERROR(LARGE(CW1760:DP1760,4)),0,LARGE(CW1760:DP1760,4))</f>
        <v>0</v>
      </c>
      <c r="P1760" s="143">
        <f>IF(ISERROR(LARGE(V1760:DP1760,1)),0,LARGE(V1760:DP1760,1))+IF(ISERROR(LARGE(V1760:DP1760,2)),0,LARGE(V1760:DP1760,2))+IF(ISERROR(LARGE(V1760:DP1760,3)),0,LARGE(V1760:DP1760,3))+IF(ISERROR(LARGE(V1760:DP1760,4)),0,LARGE(V1760:DP1760,4))+IF(ISERROR(LARGE(V1760:DP1760,5)),0,LARGE(V1760:DP1760,5))+IF(ISERROR(LARGE(V1760:DP1760,6)),0,LARGE(V1760:DP1760,6))+IF(ISERROR(LARGE(V1760:DP1760,7)),0,LARGE(V1760:DP1760,7))+IF(ISERROR(LARGE(V1760:DP1760,8)),0,LARGE(V1760:DP1760,8))+IF(ISERROR(LARGE(V1760:DP1760,9)),0,LARGE(V1760:DP1760,9))+IF(ISERROR(LARGE(V1760:DP1760,10)),0,LARGE(V1760:DP1760,10))+IF(ISERROR(LARGE(V1760:DP1760,11)),0,LARGE(V1760:DP1760,11))+IF(ISERROR(LARGE(V1760:DP1760,12)),0,LARGE(V1760:DP1760,12))</f>
        <v>11</v>
      </c>
      <c r="Q1760" s="144">
        <f>COUNT(V1760:DP1760)</f>
        <v>1</v>
      </c>
      <c r="R1760" s="144">
        <f>IF(ISERROR(LARGE(V1760:AB1760,5)),0,LARGE(V1760:AB1760,5))</f>
        <v>0</v>
      </c>
      <c r="S1760" s="144">
        <f>IF(ISERROR(LARGE(AC1760:BP1760,5)),0,LARGE(AC1760:BP1760,5))</f>
        <v>0</v>
      </c>
      <c r="T1760" s="144">
        <f>IF(ISERROR(LARGE(BQ1760:CV1760,5)),0,LARGE(BQ1760:CV1760,5))</f>
        <v>0</v>
      </c>
      <c r="U1760" s="144">
        <f>IF(ISERROR(LARGE(CW1760:DP1760,5)),0,LARGE(CW1760:DP1760,5))</f>
        <v>0</v>
      </c>
      <c r="V1760" s="17"/>
      <c r="W1760" s="17"/>
      <c r="X1760" s="17"/>
      <c r="Y1760" s="17"/>
      <c r="Z1760" s="17"/>
      <c r="AA1760" s="17"/>
      <c r="AB1760" s="17"/>
      <c r="AC1760" s="141"/>
      <c r="AD1760" s="141"/>
      <c r="AE1760" s="141"/>
      <c r="AF1760" s="141"/>
      <c r="AG1760" s="141"/>
      <c r="AH1760" s="141"/>
      <c r="AI1760" s="141"/>
      <c r="AJ1760" s="141"/>
      <c r="AK1760" s="141"/>
      <c r="AL1760" s="141"/>
      <c r="AM1760" s="141"/>
      <c r="AN1760" s="141"/>
      <c r="AO1760" s="141"/>
      <c r="AP1760" s="141"/>
      <c r="AQ1760" s="141"/>
      <c r="AR1760" s="141"/>
      <c r="AS1760" s="141"/>
      <c r="AT1760" s="141"/>
      <c r="AU1760" s="141"/>
      <c r="AV1760" s="141"/>
      <c r="AW1760" s="141"/>
      <c r="AX1760" s="141"/>
      <c r="AY1760" s="141"/>
      <c r="AZ1760" s="141"/>
      <c r="BA1760" s="141"/>
      <c r="BB1760" s="141"/>
      <c r="BC1760" s="141"/>
      <c r="BD1760" s="141"/>
      <c r="BE1760" s="141"/>
      <c r="BF1760" s="141"/>
      <c r="BG1760" s="141"/>
      <c r="BH1760" s="141"/>
      <c r="BI1760" s="141"/>
      <c r="BJ1760" s="141"/>
      <c r="BK1760" s="141"/>
      <c r="BL1760" s="141"/>
      <c r="BM1760" s="141"/>
      <c r="BN1760" s="141"/>
      <c r="BO1760" s="141"/>
      <c r="BP1760" s="141"/>
      <c r="BQ1760" s="36"/>
      <c r="BR1760" s="36"/>
      <c r="BS1760" s="36"/>
      <c r="BT1760" s="36"/>
      <c r="BU1760" s="36"/>
      <c r="BV1760" s="36"/>
      <c r="BW1760" s="36"/>
      <c r="BX1760" s="36"/>
      <c r="BY1760" s="36"/>
      <c r="BZ1760" s="36"/>
      <c r="CA1760" s="36"/>
      <c r="CB1760" s="36"/>
      <c r="CC1760" s="36"/>
      <c r="CD1760" s="36"/>
      <c r="CE1760" s="36"/>
      <c r="CF1760" s="36"/>
      <c r="CG1760" s="36"/>
      <c r="CH1760" s="36"/>
      <c r="CI1760" s="146"/>
      <c r="CJ1760" s="146"/>
      <c r="CK1760" s="146"/>
      <c r="CL1760" s="146"/>
      <c r="CM1760" s="146"/>
      <c r="CN1760" s="146"/>
      <c r="CO1760" s="146"/>
      <c r="CP1760" s="147">
        <v>11</v>
      </c>
      <c r="CQ1760" s="146"/>
      <c r="CR1760" s="146"/>
      <c r="CS1760" s="146"/>
      <c r="CT1760" s="146"/>
      <c r="CU1760" s="36"/>
      <c r="CV1760" s="36"/>
      <c r="CW1760" s="142"/>
      <c r="CX1760" s="142"/>
      <c r="CY1760" s="142"/>
      <c r="CZ1760" s="142"/>
      <c r="DA1760" s="142"/>
      <c r="DB1760" s="142"/>
      <c r="DC1760" s="142"/>
      <c r="DD1760" s="142"/>
      <c r="DE1760" s="142"/>
      <c r="DF1760" s="142"/>
      <c r="DG1760" s="142"/>
      <c r="DH1760" s="142"/>
      <c r="DI1760" s="142"/>
      <c r="DJ1760" s="142"/>
      <c r="DK1760" s="142"/>
      <c r="DL1760" s="142"/>
      <c r="DM1760" s="142"/>
      <c r="DN1760" s="142"/>
      <c r="DO1760" s="142"/>
      <c r="DP1760" s="142"/>
    </row>
    <row r="1761" spans="1:120" ht="13.5" customHeight="1">
      <c r="A1761" s="16" t="str">
        <f>IF(B1761="","",IF(B1761&gt;1,"UWAGA JUŻ BYŁ",""))</f>
        <v/>
      </c>
      <c r="B1761" s="16">
        <f>IF(C1761="","",COUNTIF($C$8:$C$51430,C1761))</f>
        <v>1</v>
      </c>
      <c r="C1761" s="16" t="str">
        <f>CONCATENATE(E1761,F1761,H1761,G1761)</f>
        <v>RUCHAŁAMarcinCHRZANÓW</v>
      </c>
      <c r="D1761" s="16">
        <f>IF(E1761="","",COUNTA($E$8:E1761))</f>
        <v>1754</v>
      </c>
      <c r="E1761" s="117" t="s">
        <v>5158</v>
      </c>
      <c r="F1761" s="16" t="s">
        <v>159</v>
      </c>
      <c r="G1761" s="117" t="s">
        <v>5159</v>
      </c>
      <c r="H1761" s="12"/>
      <c r="I1761" s="16" t="str">
        <f>IF(ISERROR(VLOOKUP(H1761,KATEGORIE!$C$13:$E$50006,MATCH(KATEGORIE!$E$12,KATEGORIE!$C$12:$E$12,0),0)),"",VLOOKUP(H1761,KATEGORIE!$C$13:$E$50006,MATCH(KATEGORIE!$E$12,KATEGORIE!$C$12:$E$12,0),0))</f>
        <v/>
      </c>
      <c r="J1761" s="16" t="str">
        <f>IF(I1761="","",COUNTIF($I$8:I1761,I1761))</f>
        <v/>
      </c>
      <c r="K1761" s="16">
        <f>COUNT(V1761:DP1761)</f>
        <v>1</v>
      </c>
      <c r="L1761" s="17">
        <f>IF(ISERROR(LARGE(V1761:AB1761,1)),0,LARGE(V1761:AB1761,1))+IF(ISERROR(LARGE(V1761:AB1761,2)),0,LARGE(V1761:AB1761,2))+IF(ISERROR(LARGE(V1761:AB1761,3)),0,LARGE(V1761:AB1761,3))+IF(ISERROR(LARGE(V1761:AB1761,4)),0,LARGE(V1761:AB1761,4))</f>
        <v>0</v>
      </c>
      <c r="M1761" s="141">
        <f>IF(ISERROR(LARGE(AC1761:BP1761,1)),0,LARGE(AC1761:BP1761,1))+IF(ISERROR(LARGE(AC1761:BP1761,2)),0,LARGE(AC1761:BP1761,2))+IF(ISERROR(LARGE(AC1761:BP1761,3)),0,LARGE(AC1761:BP1761,3))+IF(ISERROR(LARGE(AC1761:BP1761,4)),0,LARGE(AC1761:BP1761,4))</f>
        <v>11</v>
      </c>
      <c r="N1761" s="36">
        <f>IF(ISERROR(LARGE(BQ1761:CV1761,1)),0,LARGE(BQ1761:CV1761,1))+IF(ISERROR(LARGE(BQ1761:CV1761,2)),0,LARGE(BQ1761:CV1761,2))+IF(ISERROR(LARGE(BQ1761:CV1761,3)),0,LARGE(BQ1761:CV1761,3))+IF(ISERROR(LARGE(BQ1761:CV1761,4)),0,LARGE(BQ1761:CV1761,4))</f>
        <v>0</v>
      </c>
      <c r="O1761" s="142">
        <f>IF(ISERROR(LARGE(CW1761:DP1761,1)),0,LARGE(CW1761:DP1761,1))+IF(ISERROR(LARGE(CW1761:DP1761,2)),0,LARGE(CW1761:DP1761,2))+IF(ISERROR(LARGE(CW1761:DP1761,3)),0,LARGE(CW1761:DP1761,3))+IF(ISERROR(LARGE(CW1761:DP1761,4)),0,LARGE(CW1761:DP1761,4))</f>
        <v>0</v>
      </c>
      <c r="P1761" s="143">
        <f>IF(ISERROR(LARGE(V1761:DP1761,1)),0,LARGE(V1761:DP1761,1))+IF(ISERROR(LARGE(V1761:DP1761,2)),0,LARGE(V1761:DP1761,2))+IF(ISERROR(LARGE(V1761:DP1761,3)),0,LARGE(V1761:DP1761,3))+IF(ISERROR(LARGE(V1761:DP1761,4)),0,LARGE(V1761:DP1761,4))+IF(ISERROR(LARGE(V1761:DP1761,5)),0,LARGE(V1761:DP1761,5))+IF(ISERROR(LARGE(V1761:DP1761,6)),0,LARGE(V1761:DP1761,6))+IF(ISERROR(LARGE(V1761:DP1761,7)),0,LARGE(V1761:DP1761,7))+IF(ISERROR(LARGE(V1761:DP1761,8)),0,LARGE(V1761:DP1761,8))+IF(ISERROR(LARGE(V1761:DP1761,9)),0,LARGE(V1761:DP1761,9))+IF(ISERROR(LARGE(V1761:DP1761,10)),0,LARGE(V1761:DP1761,10))+IF(ISERROR(LARGE(V1761:DP1761,11)),0,LARGE(V1761:DP1761,11))+IF(ISERROR(LARGE(V1761:DP1761,12)),0,LARGE(V1761:DP1761,12))</f>
        <v>11</v>
      </c>
      <c r="Q1761" s="144">
        <f>COUNT(V1761:DP1761)</f>
        <v>1</v>
      </c>
      <c r="R1761" s="144">
        <f>IF(ISERROR(LARGE(V1761:AB1761,5)),0,LARGE(V1761:AB1761,5))</f>
        <v>0</v>
      </c>
      <c r="S1761" s="144">
        <f>IF(ISERROR(LARGE(AC1761:BP1761,5)),0,LARGE(AC1761:BP1761,5))</f>
        <v>0</v>
      </c>
      <c r="T1761" s="144">
        <f>IF(ISERROR(LARGE(BQ1761:CV1761,5)),0,LARGE(BQ1761:CV1761,5))</f>
        <v>0</v>
      </c>
      <c r="U1761" s="144">
        <f>IF(ISERROR(LARGE(CW1761:DP1761,5)),0,LARGE(CW1761:DP1761,5))</f>
        <v>0</v>
      </c>
      <c r="V1761" s="17"/>
      <c r="W1761" s="17"/>
      <c r="X1761" s="17"/>
      <c r="Y1761" s="17"/>
      <c r="Z1761" s="17"/>
      <c r="AA1761" s="17"/>
      <c r="AB1761" s="17"/>
      <c r="AC1761" s="141"/>
      <c r="AD1761" s="141"/>
      <c r="AE1761" s="141"/>
      <c r="AF1761" s="141"/>
      <c r="AG1761" s="141"/>
      <c r="AH1761" s="141"/>
      <c r="AI1761" s="141"/>
      <c r="AJ1761" s="141"/>
      <c r="AK1761" s="141"/>
      <c r="AL1761" s="141"/>
      <c r="AM1761" s="141"/>
      <c r="AN1761" s="141"/>
      <c r="AO1761" s="141"/>
      <c r="AP1761" s="141"/>
      <c r="AQ1761" s="141"/>
      <c r="AR1761" s="141"/>
      <c r="AS1761" s="141"/>
      <c r="AT1761" s="141"/>
      <c r="AU1761" s="141"/>
      <c r="AV1761" s="141"/>
      <c r="AW1761" s="141"/>
      <c r="AX1761" s="141"/>
      <c r="AY1761" s="141"/>
      <c r="AZ1761" s="141"/>
      <c r="BA1761" s="141"/>
      <c r="BB1761" s="141"/>
      <c r="BC1761" s="141"/>
      <c r="BD1761" s="141"/>
      <c r="BE1761" s="141"/>
      <c r="BF1761" s="141"/>
      <c r="BG1761" s="141"/>
      <c r="BH1761" s="141"/>
      <c r="BI1761" s="141"/>
      <c r="BJ1761" s="141"/>
      <c r="BK1761" s="141">
        <v>11</v>
      </c>
      <c r="BL1761" s="141"/>
      <c r="BM1761" s="141"/>
      <c r="BN1761" s="141"/>
      <c r="BO1761" s="141"/>
      <c r="BP1761" s="141"/>
      <c r="BQ1761" s="36"/>
      <c r="BR1761" s="36"/>
      <c r="BS1761" s="36"/>
      <c r="BT1761" s="36"/>
      <c r="BU1761" s="36"/>
      <c r="BV1761" s="36"/>
      <c r="BW1761" s="36"/>
      <c r="BX1761" s="36"/>
      <c r="BY1761" s="36"/>
      <c r="BZ1761" s="36"/>
      <c r="CA1761" s="36"/>
      <c r="CB1761" s="36"/>
      <c r="CC1761" s="36"/>
      <c r="CD1761" s="36"/>
      <c r="CE1761" s="36"/>
      <c r="CF1761" s="36"/>
      <c r="CG1761" s="36"/>
      <c r="CH1761" s="36"/>
      <c r="CI1761" s="146"/>
      <c r="CJ1761" s="146"/>
      <c r="CK1761" s="146"/>
      <c r="CL1761" s="146"/>
      <c r="CM1761" s="146"/>
      <c r="CN1761" s="146"/>
      <c r="CO1761" s="146"/>
      <c r="CP1761" s="146"/>
      <c r="CQ1761" s="146"/>
      <c r="CR1761" s="146"/>
      <c r="CS1761" s="146"/>
      <c r="CT1761" s="146"/>
      <c r="CU1761" s="36"/>
      <c r="CV1761" s="36"/>
      <c r="CW1761" s="142"/>
      <c r="CX1761" s="142"/>
      <c r="CY1761" s="142"/>
      <c r="CZ1761" s="142"/>
      <c r="DA1761" s="142"/>
      <c r="DB1761" s="142"/>
      <c r="DC1761" s="142"/>
      <c r="DD1761" s="142"/>
      <c r="DE1761" s="142"/>
      <c r="DF1761" s="142"/>
      <c r="DG1761" s="142"/>
      <c r="DH1761" s="142"/>
      <c r="DI1761" s="142"/>
      <c r="DJ1761" s="142"/>
      <c r="DK1761" s="142"/>
      <c r="DL1761" s="142"/>
      <c r="DM1761" s="142"/>
      <c r="DN1761" s="142"/>
      <c r="DO1761" s="142"/>
      <c r="DP1761" s="142"/>
    </row>
    <row r="1762" spans="1:120" ht="13.5" customHeight="1">
      <c r="A1762" s="16" t="str">
        <f>IF(B1762="","",IF(B1762&gt;1,"UWAGA JUŻ BYŁ",""))</f>
        <v/>
      </c>
      <c r="B1762" s="16">
        <f>IF(C1762="","",COUNTIF($C$8:$C$51430,C1762))</f>
        <v>1</v>
      </c>
      <c r="C1762" s="16" t="str">
        <f>CONCATENATE(E1762,F1762,H1762,G1762)</f>
        <v>DYLEWSKIJacekWAŁBRZYCH</v>
      </c>
      <c r="D1762" s="16">
        <f>IF(E1762="","",COUNTA($E$8:E1762))</f>
        <v>1755</v>
      </c>
      <c r="E1762" s="152" t="s">
        <v>5198</v>
      </c>
      <c r="F1762" s="16" t="s">
        <v>156</v>
      </c>
      <c r="G1762" s="152" t="s">
        <v>2374</v>
      </c>
      <c r="H1762" s="12"/>
      <c r="I1762" s="16" t="str">
        <f>IF(ISERROR(VLOOKUP(H1762,KATEGORIE!$C$13:$E$50006,MATCH(KATEGORIE!$E$12,KATEGORIE!$C$12:$E$12,0),0)),"",VLOOKUP(H1762,KATEGORIE!$C$13:$E$50006,MATCH(KATEGORIE!$E$12,KATEGORIE!$C$12:$E$12,0),0))</f>
        <v/>
      </c>
      <c r="J1762" s="16" t="str">
        <f>IF(I1762="","",COUNTIF($I$8:I1762,I1762))</f>
        <v/>
      </c>
      <c r="K1762" s="16">
        <f>COUNT(V1762:DP1762)</f>
        <v>1</v>
      </c>
      <c r="L1762" s="17">
        <f>IF(ISERROR(LARGE(V1762:AB1762,1)),0,LARGE(V1762:AB1762,1))+IF(ISERROR(LARGE(V1762:AB1762,2)),0,LARGE(V1762:AB1762,2))+IF(ISERROR(LARGE(V1762:AB1762,3)),0,LARGE(V1762:AB1762,3))+IF(ISERROR(LARGE(V1762:AB1762,4)),0,LARGE(V1762:AB1762,4))</f>
        <v>0</v>
      </c>
      <c r="M1762" s="141">
        <f>IF(ISERROR(LARGE(AC1762:BP1762,1)),0,LARGE(AC1762:BP1762,1))+IF(ISERROR(LARGE(AC1762:BP1762,2)),0,LARGE(AC1762:BP1762,2))+IF(ISERROR(LARGE(AC1762:BP1762,3)),0,LARGE(AC1762:BP1762,3))+IF(ISERROR(LARGE(AC1762:BP1762,4)),0,LARGE(AC1762:BP1762,4))</f>
        <v>0</v>
      </c>
      <c r="N1762" s="36">
        <f>IF(ISERROR(LARGE(BQ1762:CV1762,1)),0,LARGE(BQ1762:CV1762,1))+IF(ISERROR(LARGE(BQ1762:CV1762,2)),0,LARGE(BQ1762:CV1762,2))+IF(ISERROR(LARGE(BQ1762:CV1762,3)),0,LARGE(BQ1762:CV1762,3))+IF(ISERROR(LARGE(BQ1762:CV1762,4)),0,LARGE(BQ1762:CV1762,4))</f>
        <v>11</v>
      </c>
      <c r="O1762" s="142">
        <f>IF(ISERROR(LARGE(CW1762:DP1762,1)),0,LARGE(CW1762:DP1762,1))+IF(ISERROR(LARGE(CW1762:DP1762,2)),0,LARGE(CW1762:DP1762,2))+IF(ISERROR(LARGE(CW1762:DP1762,3)),0,LARGE(CW1762:DP1762,3))+IF(ISERROR(LARGE(CW1762:DP1762,4)),0,LARGE(CW1762:DP1762,4))</f>
        <v>0</v>
      </c>
      <c r="P1762" s="143">
        <f>IF(ISERROR(LARGE(V1762:DP1762,1)),0,LARGE(V1762:DP1762,1))+IF(ISERROR(LARGE(V1762:DP1762,2)),0,LARGE(V1762:DP1762,2))+IF(ISERROR(LARGE(V1762:DP1762,3)),0,LARGE(V1762:DP1762,3))+IF(ISERROR(LARGE(V1762:DP1762,4)),0,LARGE(V1762:DP1762,4))+IF(ISERROR(LARGE(V1762:DP1762,5)),0,LARGE(V1762:DP1762,5))+IF(ISERROR(LARGE(V1762:DP1762,6)),0,LARGE(V1762:DP1762,6))+IF(ISERROR(LARGE(V1762:DP1762,7)),0,LARGE(V1762:DP1762,7))+IF(ISERROR(LARGE(V1762:DP1762,8)),0,LARGE(V1762:DP1762,8))+IF(ISERROR(LARGE(V1762:DP1762,9)),0,LARGE(V1762:DP1762,9))+IF(ISERROR(LARGE(V1762:DP1762,10)),0,LARGE(V1762:DP1762,10))+IF(ISERROR(LARGE(V1762:DP1762,11)),0,LARGE(V1762:DP1762,11))+IF(ISERROR(LARGE(V1762:DP1762,12)),0,LARGE(V1762:DP1762,12))</f>
        <v>11</v>
      </c>
      <c r="Q1762" s="144">
        <f>COUNT(V1762:DP1762)</f>
        <v>1</v>
      </c>
      <c r="R1762" s="144">
        <f>IF(ISERROR(LARGE(V1762:AB1762,5)),0,LARGE(V1762:AB1762,5))</f>
        <v>0</v>
      </c>
      <c r="S1762" s="144">
        <f>IF(ISERROR(LARGE(AC1762:BP1762,5)),0,LARGE(AC1762:BP1762,5))</f>
        <v>0</v>
      </c>
      <c r="T1762" s="144">
        <f>IF(ISERROR(LARGE(BQ1762:CV1762,5)),0,LARGE(BQ1762:CV1762,5))</f>
        <v>0</v>
      </c>
      <c r="U1762" s="144">
        <f>IF(ISERROR(LARGE(CW1762:DP1762,5)),0,LARGE(CW1762:DP1762,5))</f>
        <v>0</v>
      </c>
      <c r="V1762" s="17"/>
      <c r="W1762" s="17"/>
      <c r="X1762" s="17"/>
      <c r="Y1762" s="17"/>
      <c r="Z1762" s="17"/>
      <c r="AA1762" s="17"/>
      <c r="AB1762" s="17"/>
      <c r="AC1762" s="141"/>
      <c r="AD1762" s="141"/>
      <c r="AE1762" s="141"/>
      <c r="AF1762" s="141"/>
      <c r="AG1762" s="141"/>
      <c r="AH1762" s="141"/>
      <c r="AI1762" s="141"/>
      <c r="AJ1762" s="141"/>
      <c r="AK1762" s="141"/>
      <c r="AL1762" s="141"/>
      <c r="AM1762" s="141"/>
      <c r="AN1762" s="141"/>
      <c r="AO1762" s="141"/>
      <c r="AP1762" s="141"/>
      <c r="AQ1762" s="141"/>
      <c r="AR1762" s="141"/>
      <c r="AS1762" s="141"/>
      <c r="AT1762" s="141"/>
      <c r="AU1762" s="141"/>
      <c r="AV1762" s="141"/>
      <c r="AW1762" s="141"/>
      <c r="AX1762" s="141"/>
      <c r="AY1762" s="141"/>
      <c r="AZ1762" s="141"/>
      <c r="BA1762" s="141"/>
      <c r="BB1762" s="141"/>
      <c r="BC1762" s="141"/>
      <c r="BD1762" s="141"/>
      <c r="BE1762" s="141"/>
      <c r="BF1762" s="141"/>
      <c r="BG1762" s="141"/>
      <c r="BH1762" s="141"/>
      <c r="BI1762" s="141"/>
      <c r="BJ1762" s="141"/>
      <c r="BK1762" s="141"/>
      <c r="BL1762" s="141"/>
      <c r="BM1762" s="141"/>
      <c r="BN1762" s="141"/>
      <c r="BO1762" s="141"/>
      <c r="BP1762" s="141"/>
      <c r="BQ1762" s="36"/>
      <c r="BR1762" s="36"/>
      <c r="BS1762" s="36"/>
      <c r="BT1762" s="36"/>
      <c r="BU1762" s="36"/>
      <c r="BV1762" s="36"/>
      <c r="BW1762" s="36"/>
      <c r="BX1762" s="36"/>
      <c r="BY1762" s="36"/>
      <c r="BZ1762" s="36"/>
      <c r="CA1762" s="36"/>
      <c r="CB1762" s="36"/>
      <c r="CC1762" s="36"/>
      <c r="CD1762" s="36"/>
      <c r="CE1762" s="36"/>
      <c r="CF1762" s="36"/>
      <c r="CG1762" s="36"/>
      <c r="CH1762" s="36"/>
      <c r="CI1762" s="146"/>
      <c r="CJ1762" s="146"/>
      <c r="CK1762" s="146"/>
      <c r="CL1762" s="146"/>
      <c r="CM1762" s="146"/>
      <c r="CN1762" s="146"/>
      <c r="CO1762" s="146"/>
      <c r="CP1762" s="146"/>
      <c r="CQ1762" s="146">
        <v>11</v>
      </c>
      <c r="CR1762" s="146"/>
      <c r="CS1762" s="146"/>
      <c r="CT1762" s="146"/>
      <c r="CU1762" s="36"/>
      <c r="CV1762" s="36"/>
      <c r="CW1762" s="142"/>
      <c r="CX1762" s="142"/>
      <c r="CY1762" s="142"/>
      <c r="CZ1762" s="142"/>
      <c r="DA1762" s="142"/>
      <c r="DB1762" s="142"/>
      <c r="DC1762" s="142"/>
      <c r="DD1762" s="142"/>
      <c r="DE1762" s="142"/>
      <c r="DF1762" s="142"/>
      <c r="DG1762" s="142"/>
      <c r="DH1762" s="142"/>
      <c r="DI1762" s="142"/>
      <c r="DJ1762" s="142"/>
      <c r="DK1762" s="142"/>
      <c r="DL1762" s="142"/>
      <c r="DM1762" s="142"/>
      <c r="DN1762" s="142"/>
      <c r="DO1762" s="142"/>
      <c r="DP1762" s="142"/>
    </row>
    <row r="1763" spans="1:120" ht="13.5" customHeight="1">
      <c r="A1763" s="16" t="str">
        <f>IF(B1763="","",IF(B1763&gt;1,"UWAGA JUŻ BYŁ",""))</f>
        <v/>
      </c>
      <c r="B1763" s="16">
        <f>IF(C1763="","",COUNTIF($C$8:$C$51430,C1763))</f>
        <v>1</v>
      </c>
      <c r="C1763" s="16" t="str">
        <f>CONCATENATE(E1763,F1763,H1763,G1763)</f>
        <v>BaszekTomasz1970Siła Ogra</v>
      </c>
      <c r="D1763" s="16">
        <f>IF(E1763="","",COUNTA($E$8:E1763))</f>
        <v>1756</v>
      </c>
      <c r="E1763" s="12" t="s">
        <v>242</v>
      </c>
      <c r="F1763" s="16" t="s">
        <v>193</v>
      </c>
      <c r="G1763" s="117" t="s">
        <v>215</v>
      </c>
      <c r="H1763" s="12">
        <v>1970</v>
      </c>
      <c r="I1763" s="16" t="str">
        <f>IF(ISERROR(VLOOKUP(H1763,KATEGORIE!$C$13:$E$50006,MATCH(KATEGORIE!$E$12,KATEGORIE!$C$12:$E$12,0),0)),"",VLOOKUP(H1763,KATEGORIE!$C$13:$E$50006,MATCH(KATEGORIE!$E$12,KATEGORIE!$C$12:$E$12,0),0))</f>
        <v>M</v>
      </c>
      <c r="J1763" s="16">
        <f>IF(I1763="","",COUNTIF($I$8:I1763,I1763))</f>
        <v>217</v>
      </c>
      <c r="K1763" s="16">
        <f>COUNT(V1763:DP1763)</f>
        <v>1</v>
      </c>
      <c r="L1763" s="17">
        <f>IF(ISERROR(LARGE(V1763:AB1763,1)),0,LARGE(V1763:AB1763,1))+IF(ISERROR(LARGE(V1763:AB1763,2)),0,LARGE(V1763:AB1763,2))+IF(ISERROR(LARGE(V1763:AB1763,3)),0,LARGE(V1763:AB1763,3))+IF(ISERROR(LARGE(V1763:AB1763,4)),0,LARGE(V1763:AB1763,4))</f>
        <v>0</v>
      </c>
      <c r="M1763" s="141">
        <f>IF(ISERROR(LARGE(AC1763:BP1763,1)),0,LARGE(AC1763:BP1763,1))+IF(ISERROR(LARGE(AC1763:BP1763,2)),0,LARGE(AC1763:BP1763,2))+IF(ISERROR(LARGE(AC1763:BP1763,3)),0,LARGE(AC1763:BP1763,3))+IF(ISERROR(LARGE(AC1763:BP1763,4)),0,LARGE(AC1763:BP1763,4))</f>
        <v>0</v>
      </c>
      <c r="N1763" s="36">
        <f>IF(ISERROR(LARGE(BQ1763:CV1763,1)),0,LARGE(BQ1763:CV1763,1))+IF(ISERROR(LARGE(BQ1763:CV1763,2)),0,LARGE(BQ1763:CV1763,2))+IF(ISERROR(LARGE(BQ1763:CV1763,3)),0,LARGE(BQ1763:CV1763,3))+IF(ISERROR(LARGE(BQ1763:CV1763,4)),0,LARGE(BQ1763:CV1763,4))</f>
        <v>10</v>
      </c>
      <c r="O1763" s="142">
        <f>IF(ISERROR(LARGE(CW1763:DP1763,1)),0,LARGE(CW1763:DP1763,1))+IF(ISERROR(LARGE(CW1763:DP1763,2)),0,LARGE(CW1763:DP1763,2))+IF(ISERROR(LARGE(CW1763:DP1763,3)),0,LARGE(CW1763:DP1763,3))+IF(ISERROR(LARGE(CW1763:DP1763,4)),0,LARGE(CW1763:DP1763,4))</f>
        <v>0</v>
      </c>
      <c r="P1763" s="143">
        <f>IF(ISERROR(LARGE(V1763:DP1763,1)),0,LARGE(V1763:DP1763,1))+IF(ISERROR(LARGE(V1763:DP1763,2)),0,LARGE(V1763:DP1763,2))+IF(ISERROR(LARGE(V1763:DP1763,3)),0,LARGE(V1763:DP1763,3))+IF(ISERROR(LARGE(V1763:DP1763,4)),0,LARGE(V1763:DP1763,4))+IF(ISERROR(LARGE(V1763:DP1763,5)),0,LARGE(V1763:DP1763,5))+IF(ISERROR(LARGE(V1763:DP1763,6)),0,LARGE(V1763:DP1763,6))+IF(ISERROR(LARGE(V1763:DP1763,7)),0,LARGE(V1763:DP1763,7))+IF(ISERROR(LARGE(V1763:DP1763,8)),0,LARGE(V1763:DP1763,8))+IF(ISERROR(LARGE(V1763:DP1763,9)),0,LARGE(V1763:DP1763,9))+IF(ISERROR(LARGE(V1763:DP1763,10)),0,LARGE(V1763:DP1763,10))+IF(ISERROR(LARGE(V1763:DP1763,11)),0,LARGE(V1763:DP1763,11))+IF(ISERROR(LARGE(V1763:DP1763,12)),0,LARGE(V1763:DP1763,12))</f>
        <v>10</v>
      </c>
      <c r="Q1763" s="144">
        <f>COUNT(V1763:DP1763)</f>
        <v>1</v>
      </c>
      <c r="R1763" s="144">
        <f>IF(ISERROR(LARGE(V1763:AB1763,5)),0,LARGE(V1763:AB1763,5))</f>
        <v>0</v>
      </c>
      <c r="S1763" s="144">
        <f>IF(ISERROR(LARGE(AC1763:BP1763,5)),0,LARGE(AC1763:BP1763,5))</f>
        <v>0</v>
      </c>
      <c r="T1763" s="144">
        <f>IF(ISERROR(LARGE(BQ1763:CV1763,5)),0,LARGE(BQ1763:CV1763,5))</f>
        <v>0</v>
      </c>
      <c r="U1763" s="144">
        <f>IF(ISERROR(LARGE(CW1763:DP1763,5)),0,LARGE(CW1763:DP1763,5))</f>
        <v>0</v>
      </c>
      <c r="V1763" s="17"/>
      <c r="W1763" s="17"/>
      <c r="X1763" s="17"/>
      <c r="Y1763" s="17"/>
      <c r="Z1763" s="17"/>
      <c r="AA1763" s="17"/>
      <c r="AB1763" s="17"/>
      <c r="AC1763" s="141"/>
      <c r="AD1763" s="141"/>
      <c r="AE1763" s="141"/>
      <c r="AF1763" s="141"/>
      <c r="AG1763" s="141"/>
      <c r="AH1763" s="141"/>
      <c r="AI1763" s="141"/>
      <c r="AJ1763" s="141"/>
      <c r="AK1763" s="141"/>
      <c r="AL1763" s="141"/>
      <c r="AM1763" s="141"/>
      <c r="AN1763" s="141"/>
      <c r="AO1763" s="141"/>
      <c r="AP1763" s="141"/>
      <c r="AQ1763" s="141"/>
      <c r="AR1763" s="141"/>
      <c r="AS1763" s="141"/>
      <c r="AT1763" s="141"/>
      <c r="AU1763" s="141"/>
      <c r="AV1763" s="141"/>
      <c r="AW1763" s="141"/>
      <c r="AX1763" s="141"/>
      <c r="AY1763" s="141"/>
      <c r="AZ1763" s="141"/>
      <c r="BA1763" s="141"/>
      <c r="BB1763" s="141"/>
      <c r="BC1763" s="141"/>
      <c r="BD1763" s="141"/>
      <c r="BE1763" s="141"/>
      <c r="BF1763" s="141"/>
      <c r="BG1763" s="141"/>
      <c r="BH1763" s="141"/>
      <c r="BI1763" s="141"/>
      <c r="BJ1763" s="141"/>
      <c r="BK1763" s="141"/>
      <c r="BL1763" s="141"/>
      <c r="BM1763" s="141"/>
      <c r="BN1763" s="141"/>
      <c r="BO1763" s="141"/>
      <c r="BP1763" s="141"/>
      <c r="BQ1763" s="36">
        <v>10</v>
      </c>
      <c r="BR1763" s="36"/>
      <c r="BS1763" s="36"/>
      <c r="BT1763" s="36"/>
      <c r="BU1763" s="36"/>
      <c r="BV1763" s="36"/>
      <c r="BW1763" s="36"/>
      <c r="BX1763" s="36"/>
      <c r="BY1763" s="36"/>
      <c r="BZ1763" s="36"/>
      <c r="CA1763" s="36"/>
      <c r="CB1763" s="36"/>
      <c r="CC1763" s="36"/>
      <c r="CD1763" s="36"/>
      <c r="CE1763" s="36"/>
      <c r="CF1763" s="36"/>
      <c r="CG1763" s="36"/>
      <c r="CH1763" s="36"/>
      <c r="CI1763" s="145"/>
      <c r="CJ1763" s="146"/>
      <c r="CK1763" s="146"/>
      <c r="CL1763" s="146"/>
      <c r="CM1763" s="146"/>
      <c r="CN1763" s="146"/>
      <c r="CO1763" s="146"/>
      <c r="CP1763" s="147"/>
      <c r="CQ1763" s="146"/>
      <c r="CR1763" s="146"/>
      <c r="CS1763" s="146"/>
      <c r="CT1763" s="146"/>
      <c r="CU1763" s="36"/>
      <c r="CV1763" s="36"/>
      <c r="CW1763" s="142"/>
      <c r="CX1763" s="142"/>
      <c r="CY1763" s="142"/>
      <c r="CZ1763" s="142"/>
      <c r="DA1763" s="142"/>
      <c r="DB1763" s="142"/>
      <c r="DC1763" s="142"/>
      <c r="DD1763" s="142"/>
      <c r="DE1763" s="142"/>
      <c r="DF1763" s="142"/>
      <c r="DG1763" s="142"/>
      <c r="DH1763" s="142"/>
      <c r="DI1763" s="142"/>
      <c r="DJ1763" s="142"/>
      <c r="DK1763" s="142"/>
      <c r="DL1763" s="142"/>
      <c r="DM1763" s="142"/>
      <c r="DN1763" s="142"/>
      <c r="DO1763" s="142"/>
      <c r="DP1763" s="142"/>
    </row>
    <row r="1764" spans="1:120" ht="13.5" customHeight="1">
      <c r="A1764" s="16" t="str">
        <f>IF(B1764="","",IF(B1764&gt;1,"UWAGA JUŻ BYŁ",""))</f>
        <v/>
      </c>
      <c r="B1764" s="16">
        <f>IF(C1764="","",COUNTIF($C$8:$C$51430,C1764))</f>
        <v>1</v>
      </c>
      <c r="C1764" s="16" t="str">
        <f>CONCATENATE(E1764,F1764,H1764,G1764)</f>
        <v>DEMBSKIPawełSKLEPBIEGACZA.PL</v>
      </c>
      <c r="D1764" s="16">
        <f>IF(E1764="","",COUNTA($E$8:E1764))</f>
        <v>1757</v>
      </c>
      <c r="E1764" s="12" t="s">
        <v>537</v>
      </c>
      <c r="F1764" s="16" t="s">
        <v>188</v>
      </c>
      <c r="G1764" s="12" t="s">
        <v>442</v>
      </c>
      <c r="H1764" s="12"/>
      <c r="I1764" s="16" t="str">
        <f>IF(ISERROR(VLOOKUP(H1764,KATEGORIE!$C$13:$E$50006,MATCH(KATEGORIE!$E$12,KATEGORIE!$C$12:$E$12,0),0)),"",VLOOKUP(H1764,KATEGORIE!$C$13:$E$50006,MATCH(KATEGORIE!$E$12,KATEGORIE!$C$12:$E$12,0),0))</f>
        <v/>
      </c>
      <c r="J1764" s="16" t="str">
        <f>IF(I1764="","",COUNTIF($I$8:I1764,I1764))</f>
        <v/>
      </c>
      <c r="K1764" s="16">
        <f>COUNT(V1764:DP1764)</f>
        <v>1</v>
      </c>
      <c r="L1764" s="17">
        <f>IF(ISERROR(LARGE(V1764:AB1764,1)),0,LARGE(V1764:AB1764,1))+IF(ISERROR(LARGE(V1764:AB1764,2)),0,LARGE(V1764:AB1764,2))+IF(ISERROR(LARGE(V1764:AB1764,3)),0,LARGE(V1764:AB1764,3))+IF(ISERROR(LARGE(V1764:AB1764,4)),0,LARGE(V1764:AB1764,4))</f>
        <v>0</v>
      </c>
      <c r="M1764" s="141">
        <f>IF(ISERROR(LARGE(AC1764:BP1764,1)),0,LARGE(AC1764:BP1764,1))+IF(ISERROR(LARGE(AC1764:BP1764,2)),0,LARGE(AC1764:BP1764,2))+IF(ISERROR(LARGE(AC1764:BP1764,3)),0,LARGE(AC1764:BP1764,3))+IF(ISERROR(LARGE(AC1764:BP1764,4)),0,LARGE(AC1764:BP1764,4))</f>
        <v>0</v>
      </c>
      <c r="N1764" s="36">
        <f>IF(ISERROR(LARGE(BQ1764:CV1764,1)),0,LARGE(BQ1764:CV1764,1))+IF(ISERROR(LARGE(BQ1764:CV1764,2)),0,LARGE(BQ1764:CV1764,2))+IF(ISERROR(LARGE(BQ1764:CV1764,3)),0,LARGE(BQ1764:CV1764,3))+IF(ISERROR(LARGE(BQ1764:CV1764,4)),0,LARGE(BQ1764:CV1764,4))</f>
        <v>10</v>
      </c>
      <c r="O1764" s="142">
        <f>IF(ISERROR(LARGE(CW1764:DP1764,1)),0,LARGE(CW1764:DP1764,1))+IF(ISERROR(LARGE(CW1764:DP1764,2)),0,LARGE(CW1764:DP1764,2))+IF(ISERROR(LARGE(CW1764:DP1764,3)),0,LARGE(CW1764:DP1764,3))+IF(ISERROR(LARGE(CW1764:DP1764,4)),0,LARGE(CW1764:DP1764,4))</f>
        <v>0</v>
      </c>
      <c r="P1764" s="143">
        <f>IF(ISERROR(LARGE(V1764:DP1764,1)),0,LARGE(V1764:DP1764,1))+IF(ISERROR(LARGE(V1764:DP1764,2)),0,LARGE(V1764:DP1764,2))+IF(ISERROR(LARGE(V1764:DP1764,3)),0,LARGE(V1764:DP1764,3))+IF(ISERROR(LARGE(V1764:DP1764,4)),0,LARGE(V1764:DP1764,4))+IF(ISERROR(LARGE(V1764:DP1764,5)),0,LARGE(V1764:DP1764,5))+IF(ISERROR(LARGE(V1764:DP1764,6)),0,LARGE(V1764:DP1764,6))+IF(ISERROR(LARGE(V1764:DP1764,7)),0,LARGE(V1764:DP1764,7))+IF(ISERROR(LARGE(V1764:DP1764,8)),0,LARGE(V1764:DP1764,8))+IF(ISERROR(LARGE(V1764:DP1764,9)),0,LARGE(V1764:DP1764,9))+IF(ISERROR(LARGE(V1764:DP1764,10)),0,LARGE(V1764:DP1764,10))+IF(ISERROR(LARGE(V1764:DP1764,11)),0,LARGE(V1764:DP1764,11))+IF(ISERROR(LARGE(V1764:DP1764,12)),0,LARGE(V1764:DP1764,12))</f>
        <v>10</v>
      </c>
      <c r="Q1764" s="144">
        <f>COUNT(V1764:DP1764)</f>
        <v>1</v>
      </c>
      <c r="R1764" s="144">
        <f>IF(ISERROR(LARGE(V1764:AB1764,5)),0,LARGE(V1764:AB1764,5))</f>
        <v>0</v>
      </c>
      <c r="S1764" s="144">
        <f>IF(ISERROR(LARGE(AC1764:BP1764,5)),0,LARGE(AC1764:BP1764,5))</f>
        <v>0</v>
      </c>
      <c r="T1764" s="144">
        <f>IF(ISERROR(LARGE(BQ1764:CV1764,5)),0,LARGE(BQ1764:CV1764,5))</f>
        <v>0</v>
      </c>
      <c r="U1764" s="144">
        <f>IF(ISERROR(LARGE(CW1764:DP1764,5)),0,LARGE(CW1764:DP1764,5))</f>
        <v>0</v>
      </c>
      <c r="V1764" s="17"/>
      <c r="W1764" s="17"/>
      <c r="X1764" s="17"/>
      <c r="Y1764" s="17"/>
      <c r="Z1764" s="17"/>
      <c r="AA1764" s="17"/>
      <c r="AB1764" s="17"/>
      <c r="AC1764" s="141"/>
      <c r="AD1764" s="141"/>
      <c r="AE1764" s="141"/>
      <c r="AF1764" s="141"/>
      <c r="AG1764" s="141"/>
      <c r="AH1764" s="141"/>
      <c r="AI1764" s="141"/>
      <c r="AJ1764" s="141"/>
      <c r="AK1764" s="141"/>
      <c r="AL1764" s="141"/>
      <c r="AM1764" s="141"/>
      <c r="AN1764" s="141"/>
      <c r="AO1764" s="141"/>
      <c r="AP1764" s="141"/>
      <c r="AQ1764" s="141"/>
      <c r="AR1764" s="141"/>
      <c r="AS1764" s="141"/>
      <c r="AT1764" s="141"/>
      <c r="AU1764" s="141"/>
      <c r="AV1764" s="141"/>
      <c r="AW1764" s="141"/>
      <c r="AX1764" s="141"/>
      <c r="AY1764" s="141"/>
      <c r="AZ1764" s="141"/>
      <c r="BA1764" s="141"/>
      <c r="BB1764" s="141"/>
      <c r="BC1764" s="141"/>
      <c r="BD1764" s="141"/>
      <c r="BE1764" s="141"/>
      <c r="BF1764" s="141"/>
      <c r="BG1764" s="141"/>
      <c r="BH1764" s="141"/>
      <c r="BI1764" s="141"/>
      <c r="BJ1764" s="141"/>
      <c r="BK1764" s="141"/>
      <c r="BL1764" s="141"/>
      <c r="BM1764" s="141"/>
      <c r="BN1764" s="141"/>
      <c r="BO1764" s="141"/>
      <c r="BP1764" s="141"/>
      <c r="BQ1764" s="36"/>
      <c r="BR1764" s="36"/>
      <c r="BS1764" s="36">
        <v>10</v>
      </c>
      <c r="BT1764" s="36"/>
      <c r="BU1764" s="36"/>
      <c r="BV1764" s="36"/>
      <c r="BW1764" s="36"/>
      <c r="BX1764" s="36"/>
      <c r="BY1764" s="36"/>
      <c r="BZ1764" s="36"/>
      <c r="CA1764" s="36"/>
      <c r="CB1764" s="36"/>
      <c r="CC1764" s="36"/>
      <c r="CD1764" s="36"/>
      <c r="CE1764" s="36"/>
      <c r="CF1764" s="36"/>
      <c r="CG1764" s="36"/>
      <c r="CH1764" s="36"/>
      <c r="CI1764" s="145"/>
      <c r="CJ1764" s="146"/>
      <c r="CK1764" s="146"/>
      <c r="CL1764" s="146"/>
      <c r="CM1764" s="146"/>
      <c r="CN1764" s="146"/>
      <c r="CO1764" s="146"/>
      <c r="CP1764" s="147"/>
      <c r="CQ1764" s="146"/>
      <c r="CR1764" s="146"/>
      <c r="CS1764" s="146"/>
      <c r="CT1764" s="146"/>
      <c r="CU1764" s="36"/>
      <c r="CV1764" s="36"/>
      <c r="CW1764" s="142"/>
      <c r="CX1764" s="142"/>
      <c r="CY1764" s="142"/>
      <c r="CZ1764" s="142"/>
      <c r="DA1764" s="142"/>
      <c r="DB1764" s="142"/>
      <c r="DC1764" s="142"/>
      <c r="DD1764" s="142"/>
      <c r="DE1764" s="142"/>
      <c r="DF1764" s="142"/>
      <c r="DG1764" s="142"/>
      <c r="DH1764" s="142"/>
      <c r="DI1764" s="142"/>
      <c r="DJ1764" s="142"/>
      <c r="DK1764" s="142"/>
      <c r="DL1764" s="142"/>
      <c r="DM1764" s="142"/>
      <c r="DN1764" s="142"/>
      <c r="DO1764" s="142"/>
      <c r="DP1764" s="142"/>
    </row>
    <row r="1765" spans="1:120" ht="13.5" customHeight="1">
      <c r="A1765" s="16" t="str">
        <f>IF(B1765="","",IF(B1765&gt;1,"UWAGA JUŻ BYŁ",""))</f>
        <v/>
      </c>
      <c r="B1765" s="16">
        <f>IF(C1765="","",COUNTIF($C$8:$C$51430,C1765))</f>
        <v>1</v>
      </c>
      <c r="C1765" s="16" t="str">
        <f>CONCATENATE(E1765,F1765,H1765,G1765)</f>
        <v>MARCINIAKTomasz1981KLUB BIEGACZA EURO RTV AGD</v>
      </c>
      <c r="D1765" s="16">
        <f>IF(E1765="","",COUNTA($E$8:E1765))</f>
        <v>1758</v>
      </c>
      <c r="E1765" s="12" t="s">
        <v>684</v>
      </c>
      <c r="F1765" s="16" t="s">
        <v>193</v>
      </c>
      <c r="G1765" s="12" t="s">
        <v>685</v>
      </c>
      <c r="H1765" s="12">
        <v>1981</v>
      </c>
      <c r="I1765" s="16" t="str">
        <f>IF(ISERROR(VLOOKUP(H1765,KATEGORIE!$C$13:$E$50006,MATCH(KATEGORIE!$E$12,KATEGORIE!$C$12:$E$12,0),0)),"",VLOOKUP(H1765,KATEGORIE!$C$13:$E$50006,MATCH(KATEGORIE!$E$12,KATEGORIE!$C$12:$E$12,0),0))</f>
        <v>S2</v>
      </c>
      <c r="J1765" s="16">
        <f>IF(I1765="","",COUNTIF($I$8:I1765,I1765))</f>
        <v>325</v>
      </c>
      <c r="K1765" s="16">
        <f>COUNT(V1765:DP1765)</f>
        <v>1</v>
      </c>
      <c r="L1765" s="17">
        <f>IF(ISERROR(LARGE(V1765:AB1765,1)),0,LARGE(V1765:AB1765,1))+IF(ISERROR(LARGE(V1765:AB1765,2)),0,LARGE(V1765:AB1765,2))+IF(ISERROR(LARGE(V1765:AB1765,3)),0,LARGE(V1765:AB1765,3))+IF(ISERROR(LARGE(V1765:AB1765,4)),0,LARGE(V1765:AB1765,4))</f>
        <v>0</v>
      </c>
      <c r="M1765" s="141">
        <f>IF(ISERROR(LARGE(AC1765:BP1765,1)),0,LARGE(AC1765:BP1765,1))+IF(ISERROR(LARGE(AC1765:BP1765,2)),0,LARGE(AC1765:BP1765,2))+IF(ISERROR(LARGE(AC1765:BP1765,3)),0,LARGE(AC1765:BP1765,3))+IF(ISERROR(LARGE(AC1765:BP1765,4)),0,LARGE(AC1765:BP1765,4))</f>
        <v>0</v>
      </c>
      <c r="N1765" s="36">
        <f>IF(ISERROR(LARGE(BQ1765:CV1765,1)),0,LARGE(BQ1765:CV1765,1))+IF(ISERROR(LARGE(BQ1765:CV1765,2)),0,LARGE(BQ1765:CV1765,2))+IF(ISERROR(LARGE(BQ1765:CV1765,3)),0,LARGE(BQ1765:CV1765,3))+IF(ISERROR(LARGE(BQ1765:CV1765,4)),0,LARGE(BQ1765:CV1765,4))</f>
        <v>10</v>
      </c>
      <c r="O1765" s="142">
        <f>IF(ISERROR(LARGE(CX1765:DP1765,1)),0,LARGE(CX1765:DP1765,1))+IF(ISERROR(LARGE(CX1765:DP1765,2)),0,LARGE(CX1765:DP1765,2))+IF(ISERROR(LARGE(CX1765:DP1765,3)),0,LARGE(CX1765:DP1765,3))+IF(ISERROR(LARGE(CX1765:DP1765,4)),0,LARGE(CX1765:DP1765,4))</f>
        <v>0</v>
      </c>
      <c r="P1765" s="143">
        <f>IF(ISERROR(LARGE(V1765:DP1765,1)),0,LARGE(V1765:DP1765,1))+IF(ISERROR(LARGE(V1765:DP1765,2)),0,LARGE(V1765:DP1765,2))+IF(ISERROR(LARGE(V1765:DP1765,3)),0,LARGE(V1765:DP1765,3))+IF(ISERROR(LARGE(V1765:DP1765,4)),0,LARGE(V1765:DP1765,4))+IF(ISERROR(LARGE(V1765:DP1765,5)),0,LARGE(V1765:DP1765,5))+IF(ISERROR(LARGE(V1765:DP1765,6)),0,LARGE(V1765:DP1765,6))+IF(ISERROR(LARGE(V1765:DP1765,7)),0,LARGE(V1765:DP1765,7))+IF(ISERROR(LARGE(V1765:DP1765,8)),0,LARGE(V1765:DP1765,8))+IF(ISERROR(LARGE(V1765:DP1765,9)),0,LARGE(V1765:DP1765,9))+IF(ISERROR(LARGE(V1765:DP1765,10)),0,LARGE(V1765:DP1765,10))+IF(ISERROR(LARGE(V1765:DP1765,11)),0,LARGE(V1765:DP1765,11))+IF(ISERROR(LARGE(V1765:DP1765,12)),0,LARGE(V1765:DP1765,12))</f>
        <v>10</v>
      </c>
      <c r="Q1765" s="144">
        <f>COUNT(V1765:DP1765)</f>
        <v>1</v>
      </c>
      <c r="R1765" s="144">
        <f>IF(ISERROR(LARGE(V1765:AB1765,5)),0,LARGE(V1765:AB1765,5))</f>
        <v>0</v>
      </c>
      <c r="S1765" s="144">
        <f>IF(ISERROR(LARGE(AC1765:BP1765,5)),0,LARGE(AC1765:BP1765,5))</f>
        <v>0</v>
      </c>
      <c r="T1765" s="144">
        <f>IF(ISERROR(LARGE(BQ1765:CV1765,5)),0,LARGE(BQ1765:CV1765,5))</f>
        <v>0</v>
      </c>
      <c r="U1765" s="144">
        <f>IF(ISERROR(LARGE(CX1765:DP1765,5)),0,LARGE(CX1765:DP1765,5))</f>
        <v>0</v>
      </c>
      <c r="V1765" s="17"/>
      <c r="W1765" s="17"/>
      <c r="X1765" s="17"/>
      <c r="Y1765" s="17"/>
      <c r="Z1765" s="17"/>
      <c r="AA1765" s="17"/>
      <c r="AB1765" s="17"/>
      <c r="AC1765" s="141"/>
      <c r="AD1765" s="141"/>
      <c r="AE1765" s="141"/>
      <c r="AF1765" s="141"/>
      <c r="AG1765" s="141"/>
      <c r="AH1765" s="141"/>
      <c r="AI1765" s="141"/>
      <c r="AJ1765" s="141"/>
      <c r="AK1765" s="141"/>
      <c r="AL1765" s="141"/>
      <c r="AM1765" s="141"/>
      <c r="AN1765" s="141"/>
      <c r="AO1765" s="141"/>
      <c r="AP1765" s="141"/>
      <c r="AQ1765" s="141"/>
      <c r="AR1765" s="141"/>
      <c r="AS1765" s="141"/>
      <c r="AT1765" s="141"/>
      <c r="AU1765" s="141"/>
      <c r="AV1765" s="141"/>
      <c r="AW1765" s="141"/>
      <c r="AX1765" s="141"/>
      <c r="AY1765" s="141"/>
      <c r="AZ1765" s="141"/>
      <c r="BA1765" s="141"/>
      <c r="BB1765" s="141"/>
      <c r="BC1765" s="141"/>
      <c r="BD1765" s="141"/>
      <c r="BE1765" s="141"/>
      <c r="BF1765" s="141"/>
      <c r="BG1765" s="141"/>
      <c r="BH1765" s="141"/>
      <c r="BI1765" s="141"/>
      <c r="BJ1765" s="141"/>
      <c r="BK1765" s="141"/>
      <c r="BL1765" s="141"/>
      <c r="BM1765" s="141"/>
      <c r="BN1765" s="141"/>
      <c r="BO1765" s="141"/>
      <c r="BP1765" s="141"/>
      <c r="BQ1765" s="36"/>
      <c r="BR1765" s="36"/>
      <c r="BS1765" s="36"/>
      <c r="BT1765" s="36"/>
      <c r="BU1765" s="36">
        <v>10</v>
      </c>
      <c r="BV1765" s="36"/>
      <c r="BW1765" s="36"/>
      <c r="BX1765" s="36"/>
      <c r="BY1765" s="36"/>
      <c r="BZ1765" s="36"/>
      <c r="CA1765" s="36"/>
      <c r="CB1765" s="36"/>
      <c r="CC1765" s="36"/>
      <c r="CD1765" s="36"/>
      <c r="CE1765" s="36"/>
      <c r="CF1765" s="36"/>
      <c r="CG1765" s="36"/>
      <c r="CH1765" s="36"/>
      <c r="CI1765" s="145"/>
      <c r="CJ1765" s="146"/>
      <c r="CK1765" s="146"/>
      <c r="CL1765" s="146"/>
      <c r="CM1765" s="146"/>
      <c r="CN1765" s="146"/>
      <c r="CO1765" s="146"/>
      <c r="CP1765" s="147"/>
      <c r="CQ1765" s="146"/>
      <c r="CR1765" s="146"/>
      <c r="CS1765" s="146"/>
      <c r="CT1765" s="146"/>
      <c r="CU1765" s="36"/>
      <c r="CV1765" s="36"/>
      <c r="CW1765" s="142"/>
      <c r="CX1765" s="142"/>
      <c r="CY1765" s="142"/>
      <c r="CZ1765" s="142"/>
      <c r="DA1765" s="142"/>
      <c r="DB1765" s="142"/>
      <c r="DC1765" s="142"/>
      <c r="DD1765" s="142"/>
      <c r="DE1765" s="142"/>
      <c r="DF1765" s="142"/>
      <c r="DG1765" s="142"/>
      <c r="DH1765" s="142"/>
      <c r="DI1765" s="142"/>
      <c r="DJ1765" s="142"/>
      <c r="DK1765" s="142"/>
      <c r="DL1765" s="142"/>
      <c r="DM1765" s="142"/>
      <c r="DN1765" s="142"/>
      <c r="DO1765" s="142"/>
      <c r="DP1765" s="142"/>
    </row>
    <row r="1766" spans="1:120" ht="13.5" customHeight="1">
      <c r="A1766" s="16" t="str">
        <f>IF(B1766="","",IF(B1766&gt;1,"UWAGA JUŻ BYŁ",""))</f>
        <v/>
      </c>
      <c r="B1766" s="16">
        <f>IF(C1766="","",COUNTIF($C$8:$C$51430,C1766))</f>
        <v>1</v>
      </c>
      <c r="C1766" s="16" t="str">
        <f>CONCATENATE(E1766,F1766,H1766,G1766)</f>
        <v>SIATKAKrzesimir1985LUBELSKIBIEGACZ.PL TEAM</v>
      </c>
      <c r="D1766" s="16">
        <f>IF(E1766="","",COUNTA($E$8:E1766))</f>
        <v>1759</v>
      </c>
      <c r="E1766" s="12" t="s">
        <v>845</v>
      </c>
      <c r="F1766" s="16" t="s">
        <v>846</v>
      </c>
      <c r="G1766" s="12" t="s">
        <v>847</v>
      </c>
      <c r="H1766" s="12">
        <v>1985</v>
      </c>
      <c r="I1766" s="16" t="str">
        <f>IF(ISERROR(VLOOKUP(H1766,KATEGORIE!$C$13:$E$50006,MATCH(KATEGORIE!$E$12,KATEGORIE!$C$12:$E$12,0),0)),"",VLOOKUP(H1766,KATEGORIE!$C$13:$E$50006,MATCH(KATEGORIE!$E$12,KATEGORIE!$C$12:$E$12,0),0))</f>
        <v>S2</v>
      </c>
      <c r="J1766" s="16">
        <f>IF(I1766="","",COUNTIF($I$8:I1766,I1766))</f>
        <v>326</v>
      </c>
      <c r="K1766" s="16">
        <f>COUNT(V1766:DP1766)</f>
        <v>1</v>
      </c>
      <c r="L1766" s="17">
        <f>IF(ISERROR(LARGE(V1766:AB1766,1)),0,LARGE(V1766:AB1766,1))+IF(ISERROR(LARGE(V1766:AB1766,2)),0,LARGE(V1766:AB1766,2))+IF(ISERROR(LARGE(V1766:AB1766,3)),0,LARGE(V1766:AB1766,3))+IF(ISERROR(LARGE(V1766:AB1766,4)),0,LARGE(V1766:AB1766,4))</f>
        <v>0</v>
      </c>
      <c r="M1766" s="141">
        <f>IF(ISERROR(LARGE(AC1766:BP1766,1)),0,LARGE(AC1766:BP1766,1))+IF(ISERROR(LARGE(AC1766:BP1766,2)),0,LARGE(AC1766:BP1766,2))+IF(ISERROR(LARGE(AC1766:BP1766,3)),0,LARGE(AC1766:BP1766,3))+IF(ISERROR(LARGE(AC1766:BP1766,4)),0,LARGE(AC1766:BP1766,4))</f>
        <v>0</v>
      </c>
      <c r="N1766" s="36">
        <f>IF(ISERROR(LARGE(BQ1766:CV1766,1)),0,LARGE(BQ1766:CV1766,1))+IF(ISERROR(LARGE(BQ1766:CV1766,2)),0,LARGE(BQ1766:CV1766,2))+IF(ISERROR(LARGE(BQ1766:CV1766,3)),0,LARGE(BQ1766:CV1766,3))+IF(ISERROR(LARGE(BQ1766:CV1766,4)),0,LARGE(BQ1766:CV1766,4))</f>
        <v>0</v>
      </c>
      <c r="O1766" s="142">
        <f>IF(ISERROR(LARGE(CW1766:DP1766,1)),0,LARGE(CW1766:DP1766,1))+IF(ISERROR(LARGE(CW1766:DP1766,2)),0,LARGE(CW1766:DP1766,2))+IF(ISERROR(LARGE(CW1766:DP1766,3)),0,LARGE(CW1766:DP1766,3))+IF(ISERROR(LARGE(CW1766:DP1766,4)),0,LARGE(CW1766:DP1766,4))</f>
        <v>10</v>
      </c>
      <c r="P1766" s="143">
        <f>IF(ISERROR(LARGE(V1766:DP1766,1)),0,LARGE(V1766:DP1766,1))+IF(ISERROR(LARGE(V1766:DP1766,2)),0,LARGE(V1766:DP1766,2))+IF(ISERROR(LARGE(V1766:DP1766,3)),0,LARGE(V1766:DP1766,3))+IF(ISERROR(LARGE(V1766:DP1766,4)),0,LARGE(V1766:DP1766,4))+IF(ISERROR(LARGE(V1766:DP1766,5)),0,LARGE(V1766:DP1766,5))+IF(ISERROR(LARGE(V1766:DP1766,6)),0,LARGE(V1766:DP1766,6))+IF(ISERROR(LARGE(V1766:DP1766,7)),0,LARGE(V1766:DP1766,7))+IF(ISERROR(LARGE(V1766:DP1766,8)),0,LARGE(V1766:DP1766,8))+IF(ISERROR(LARGE(V1766:DP1766,9)),0,LARGE(V1766:DP1766,9))+IF(ISERROR(LARGE(V1766:DP1766,10)),0,LARGE(V1766:DP1766,10))+IF(ISERROR(LARGE(V1766:DP1766,11)),0,LARGE(V1766:DP1766,11))+IF(ISERROR(LARGE(V1766:DP1766,12)),0,LARGE(V1766:DP1766,12))</f>
        <v>10</v>
      </c>
      <c r="Q1766" s="144">
        <f>COUNT(V1766:DP1766)</f>
        <v>1</v>
      </c>
      <c r="R1766" s="144">
        <f>IF(ISERROR(LARGE(V1766:AB1766,5)),0,LARGE(V1766:AB1766,5))</f>
        <v>0</v>
      </c>
      <c r="S1766" s="144">
        <f>IF(ISERROR(LARGE(AC1766:BP1766,5)),0,LARGE(AC1766:BP1766,5))</f>
        <v>0</v>
      </c>
      <c r="T1766" s="144">
        <f>IF(ISERROR(LARGE(BQ1766:CV1766,5)),0,LARGE(BQ1766:CV1766,5))</f>
        <v>0</v>
      </c>
      <c r="U1766" s="144">
        <f>IF(ISERROR(LARGE(CW1766:DP1766,5)),0,LARGE(CW1766:DP1766,5))</f>
        <v>0</v>
      </c>
      <c r="V1766" s="17"/>
      <c r="W1766" s="17"/>
      <c r="X1766" s="17"/>
      <c r="Y1766" s="17"/>
      <c r="Z1766" s="17"/>
      <c r="AA1766" s="17"/>
      <c r="AB1766" s="17"/>
      <c r="AC1766" s="141"/>
      <c r="AD1766" s="141"/>
      <c r="AE1766" s="141"/>
      <c r="AF1766" s="141"/>
      <c r="AG1766" s="141"/>
      <c r="AH1766" s="141"/>
      <c r="AI1766" s="141"/>
      <c r="AJ1766" s="141"/>
      <c r="AK1766" s="141"/>
      <c r="AL1766" s="141"/>
      <c r="AM1766" s="141"/>
      <c r="AN1766" s="141"/>
      <c r="AO1766" s="141"/>
      <c r="AP1766" s="141"/>
      <c r="AQ1766" s="141"/>
      <c r="AR1766" s="141"/>
      <c r="AS1766" s="141"/>
      <c r="AT1766" s="141"/>
      <c r="AU1766" s="141"/>
      <c r="AV1766" s="141"/>
      <c r="AW1766" s="141"/>
      <c r="AX1766" s="141"/>
      <c r="AY1766" s="141"/>
      <c r="AZ1766" s="141"/>
      <c r="BA1766" s="141"/>
      <c r="BB1766" s="141"/>
      <c r="BC1766" s="141"/>
      <c r="BD1766" s="141"/>
      <c r="BE1766" s="141"/>
      <c r="BF1766" s="141"/>
      <c r="BG1766" s="141"/>
      <c r="BH1766" s="141"/>
      <c r="BI1766" s="141"/>
      <c r="BJ1766" s="141"/>
      <c r="BK1766" s="141"/>
      <c r="BL1766" s="141"/>
      <c r="BM1766" s="141"/>
      <c r="BN1766" s="141"/>
      <c r="BO1766" s="141"/>
      <c r="BP1766" s="141"/>
      <c r="BQ1766" s="36"/>
      <c r="BR1766" s="36"/>
      <c r="BS1766" s="36"/>
      <c r="BT1766" s="36"/>
      <c r="BU1766" s="36"/>
      <c r="BV1766" s="36"/>
      <c r="BW1766" s="36"/>
      <c r="BX1766" s="36"/>
      <c r="BY1766" s="36"/>
      <c r="BZ1766" s="36"/>
      <c r="CA1766" s="36"/>
      <c r="CB1766" s="36"/>
      <c r="CC1766" s="36"/>
      <c r="CD1766" s="36"/>
      <c r="CE1766" s="36"/>
      <c r="CF1766" s="36"/>
      <c r="CG1766" s="36"/>
      <c r="CH1766" s="36"/>
      <c r="CI1766" s="145"/>
      <c r="CJ1766" s="146"/>
      <c r="CK1766" s="146"/>
      <c r="CL1766" s="146"/>
      <c r="CM1766" s="146"/>
      <c r="CN1766" s="146"/>
      <c r="CO1766" s="146"/>
      <c r="CP1766" s="147"/>
      <c r="CQ1766" s="146"/>
      <c r="CR1766" s="146"/>
      <c r="CS1766" s="146"/>
      <c r="CT1766" s="146"/>
      <c r="CU1766" s="36"/>
      <c r="CV1766" s="36"/>
      <c r="CW1766" s="142">
        <v>10</v>
      </c>
      <c r="CX1766" s="142"/>
      <c r="CY1766" s="142"/>
      <c r="CZ1766" s="142"/>
      <c r="DA1766" s="142"/>
      <c r="DB1766" s="142"/>
      <c r="DC1766" s="142"/>
      <c r="DD1766" s="142"/>
      <c r="DE1766" s="142"/>
      <c r="DF1766" s="142"/>
      <c r="DG1766" s="142"/>
      <c r="DH1766" s="142"/>
      <c r="DI1766" s="142"/>
      <c r="DJ1766" s="142"/>
      <c r="DK1766" s="142"/>
      <c r="DL1766" s="142"/>
      <c r="DM1766" s="142"/>
      <c r="DN1766" s="142"/>
      <c r="DO1766" s="142"/>
      <c r="DP1766" s="142"/>
    </row>
    <row r="1767" spans="1:120" ht="13.5" customHeight="1">
      <c r="A1767" s="16" t="str">
        <f>IF(B1767="","",IF(B1767&gt;1,"UWAGA JUŻ BYŁ",""))</f>
        <v/>
      </c>
      <c r="B1767" s="16">
        <f>IF(C1767="","",COUNTIF($C$8:$C$51430,C1767))</f>
        <v>1</v>
      </c>
      <c r="C1767" s="16" t="str">
        <f>CONCATENATE(E1767,F1767,H1767,G1767)</f>
        <v>KAJDROWICZGrzegorzWWW.PRZEMYSLNEPODROZE.PL</v>
      </c>
      <c r="D1767" s="16">
        <f>IF(E1767="","",COUNTA($E$8:E1767))</f>
        <v>1760</v>
      </c>
      <c r="E1767" s="12" t="s">
        <v>1118</v>
      </c>
      <c r="F1767" s="16" t="s">
        <v>207</v>
      </c>
      <c r="G1767" s="12" t="s">
        <v>1119</v>
      </c>
      <c r="H1767" s="12"/>
      <c r="I1767" s="16" t="str">
        <f>IF(ISERROR(VLOOKUP(H1767,KATEGORIE!$C$13:$E$50006,MATCH(KATEGORIE!$E$12,KATEGORIE!$C$12:$E$12,0),0)),"",VLOOKUP(H1767,KATEGORIE!$C$13:$E$50006,MATCH(KATEGORIE!$E$12,KATEGORIE!$C$12:$E$12,0),0))</f>
        <v/>
      </c>
      <c r="J1767" s="16" t="str">
        <f>IF(I1767="","",COUNTIF($I$8:I1767,I1767))</f>
        <v/>
      </c>
      <c r="K1767" s="16">
        <f>COUNT(V1767:DP1767)</f>
        <v>1</v>
      </c>
      <c r="L1767" s="17">
        <f>IF(ISERROR(LARGE(V1767:AB1767,1)),0,LARGE(V1767:AB1767,1))+IF(ISERROR(LARGE(V1767:AB1767,2)),0,LARGE(V1767:AB1767,2))+IF(ISERROR(LARGE(V1767:AB1767,3)),0,LARGE(V1767:AB1767,3))+IF(ISERROR(LARGE(V1767:AB1767,4)),0,LARGE(V1767:AB1767,4))</f>
        <v>0</v>
      </c>
      <c r="M1767" s="141">
        <f>IF(ISERROR(LARGE(AC1767:BP1767,1)),0,LARGE(AC1767:BP1767,1))+IF(ISERROR(LARGE(AC1767:BP1767,2)),0,LARGE(AC1767:BP1767,2))+IF(ISERROR(LARGE(AC1767:BP1767,3)),0,LARGE(AC1767:BP1767,3))+IF(ISERROR(LARGE(AC1767:BP1767,4)),0,LARGE(AC1767:BP1767,4))</f>
        <v>10</v>
      </c>
      <c r="N1767" s="36">
        <f>IF(ISERROR(LARGE(BQ1767:CV1767,1)),0,LARGE(BQ1767:CV1767,1))+IF(ISERROR(LARGE(BQ1767:CV1767,2)),0,LARGE(BQ1767:CV1767,2))+IF(ISERROR(LARGE(BQ1767:CV1767,3)),0,LARGE(BQ1767:CV1767,3))+IF(ISERROR(LARGE(BQ1767:CV1767,4)),0,LARGE(BQ1767:CV1767,4))</f>
        <v>0</v>
      </c>
      <c r="O1767" s="142">
        <f>IF(ISERROR(LARGE(CW1767:DP1767,1)),0,LARGE(CW1767:DP1767,1))+IF(ISERROR(LARGE(CW1767:DP1767,2)),0,LARGE(CW1767:DP1767,2))+IF(ISERROR(LARGE(CW1767:DP1767,3)),0,LARGE(CW1767:DP1767,3))+IF(ISERROR(LARGE(CW1767:DP1767,4)),0,LARGE(CW1767:DP1767,4))</f>
        <v>0</v>
      </c>
      <c r="P1767" s="143">
        <f>IF(ISERROR(LARGE(V1767:DP1767,1)),0,LARGE(V1767:DP1767,1))+IF(ISERROR(LARGE(V1767:DP1767,2)),0,LARGE(V1767:DP1767,2))+IF(ISERROR(LARGE(V1767:DP1767,3)),0,LARGE(V1767:DP1767,3))+IF(ISERROR(LARGE(V1767:DP1767,4)),0,LARGE(V1767:DP1767,4))+IF(ISERROR(LARGE(V1767:DP1767,5)),0,LARGE(V1767:DP1767,5))+IF(ISERROR(LARGE(V1767:DP1767,6)),0,LARGE(V1767:DP1767,6))+IF(ISERROR(LARGE(V1767:DP1767,7)),0,LARGE(V1767:DP1767,7))+IF(ISERROR(LARGE(V1767:DP1767,8)),0,LARGE(V1767:DP1767,8))+IF(ISERROR(LARGE(V1767:DP1767,9)),0,LARGE(V1767:DP1767,9))+IF(ISERROR(LARGE(V1767:DP1767,10)),0,LARGE(V1767:DP1767,10))+IF(ISERROR(LARGE(V1767:DP1767,11)),0,LARGE(V1767:DP1767,11))+IF(ISERROR(LARGE(V1767:DP1767,12)),0,LARGE(V1767:DP1767,12))</f>
        <v>10</v>
      </c>
      <c r="Q1767" s="144">
        <f>COUNT(V1767:DP1767)</f>
        <v>1</v>
      </c>
      <c r="R1767" s="144">
        <f>IF(ISERROR(LARGE(V1767:AB1767,5)),0,LARGE(V1767:AB1767,5))</f>
        <v>0</v>
      </c>
      <c r="S1767" s="144">
        <f>IF(ISERROR(LARGE(AC1767:BP1767,5)),0,LARGE(AC1767:BP1767,5))</f>
        <v>0</v>
      </c>
      <c r="T1767" s="144">
        <f>IF(ISERROR(LARGE(BQ1767:CV1767,5)),0,LARGE(BQ1767:CV1767,5))</f>
        <v>0</v>
      </c>
      <c r="U1767" s="144">
        <f>IF(ISERROR(LARGE(CW1767:DP1767,5)),0,LARGE(CW1767:DP1767,5))</f>
        <v>0</v>
      </c>
      <c r="V1767" s="17"/>
      <c r="W1767" s="17"/>
      <c r="X1767" s="17"/>
      <c r="Y1767" s="17"/>
      <c r="Z1767" s="17"/>
      <c r="AA1767" s="17"/>
      <c r="AB1767" s="17"/>
      <c r="AC1767" s="141"/>
      <c r="AD1767" s="141">
        <v>10</v>
      </c>
      <c r="AE1767" s="141"/>
      <c r="AF1767" s="141"/>
      <c r="AG1767" s="141"/>
      <c r="AH1767" s="141"/>
      <c r="AI1767" s="141"/>
      <c r="AJ1767" s="141"/>
      <c r="AK1767" s="141"/>
      <c r="AL1767" s="141"/>
      <c r="AM1767" s="141"/>
      <c r="AN1767" s="141"/>
      <c r="AO1767" s="141"/>
      <c r="AP1767" s="141"/>
      <c r="AQ1767" s="141"/>
      <c r="AR1767" s="141"/>
      <c r="AS1767" s="141"/>
      <c r="AT1767" s="141"/>
      <c r="AU1767" s="141"/>
      <c r="AV1767" s="141"/>
      <c r="AW1767" s="141"/>
      <c r="AX1767" s="141"/>
      <c r="AY1767" s="141"/>
      <c r="AZ1767" s="141"/>
      <c r="BA1767" s="141"/>
      <c r="BB1767" s="141"/>
      <c r="BC1767" s="141"/>
      <c r="BD1767" s="141"/>
      <c r="BE1767" s="141"/>
      <c r="BF1767" s="141"/>
      <c r="BG1767" s="141"/>
      <c r="BH1767" s="141"/>
      <c r="BI1767" s="141"/>
      <c r="BJ1767" s="141"/>
      <c r="BK1767" s="141"/>
      <c r="BL1767" s="141"/>
      <c r="BM1767" s="141"/>
      <c r="BN1767" s="141"/>
      <c r="BO1767" s="141"/>
      <c r="BP1767" s="141"/>
      <c r="BQ1767" s="36"/>
      <c r="BR1767" s="36"/>
      <c r="BS1767" s="36"/>
      <c r="BT1767" s="36"/>
      <c r="BU1767" s="36"/>
      <c r="BV1767" s="36"/>
      <c r="BW1767" s="36"/>
      <c r="BX1767" s="36"/>
      <c r="BY1767" s="36"/>
      <c r="BZ1767" s="36"/>
      <c r="CA1767" s="36"/>
      <c r="CB1767" s="36"/>
      <c r="CC1767" s="36"/>
      <c r="CD1767" s="36"/>
      <c r="CE1767" s="36"/>
      <c r="CF1767" s="36"/>
      <c r="CG1767" s="36"/>
      <c r="CH1767" s="36"/>
      <c r="CI1767" s="145"/>
      <c r="CJ1767" s="146"/>
      <c r="CK1767" s="146"/>
      <c r="CL1767" s="146"/>
      <c r="CM1767" s="146"/>
      <c r="CN1767" s="146"/>
      <c r="CO1767" s="146"/>
      <c r="CP1767" s="147"/>
      <c r="CQ1767" s="146"/>
      <c r="CR1767" s="146"/>
      <c r="CS1767" s="146"/>
      <c r="CT1767" s="146"/>
      <c r="CU1767" s="36"/>
      <c r="CV1767" s="36"/>
      <c r="CW1767" s="142"/>
      <c r="CX1767" s="142"/>
      <c r="CY1767" s="142"/>
      <c r="CZ1767" s="142"/>
      <c r="DA1767" s="142"/>
      <c r="DB1767" s="142"/>
      <c r="DC1767" s="142"/>
      <c r="DD1767" s="142"/>
      <c r="DE1767" s="142"/>
      <c r="DF1767" s="142"/>
      <c r="DG1767" s="142"/>
      <c r="DH1767" s="142"/>
      <c r="DI1767" s="142"/>
      <c r="DJ1767" s="142"/>
      <c r="DK1767" s="142"/>
      <c r="DL1767" s="142"/>
      <c r="DM1767" s="142"/>
      <c r="DN1767" s="142"/>
      <c r="DO1767" s="142"/>
      <c r="DP1767" s="142"/>
    </row>
    <row r="1768" spans="1:120" ht="13.5" customHeight="1">
      <c r="A1768" s="16" t="str">
        <f>IF(B1768="","",IF(B1768&gt;1,"UWAGA JUŻ BYŁ",""))</f>
        <v/>
      </c>
      <c r="B1768" s="16">
        <f>IF(C1768="","",COUNTIF($C$8:$C$51430,C1768))</f>
        <v>1</v>
      </c>
      <c r="C1768" s="16" t="str">
        <f>CONCATENATE(E1768,F1768,H1768,G1768)</f>
        <v>KULIńSKITomasz</v>
      </c>
      <c r="D1768" s="16">
        <f>IF(E1768="","",COUNTA($E$8:E1768))</f>
        <v>1761</v>
      </c>
      <c r="E1768" s="12" t="s">
        <v>1299</v>
      </c>
      <c r="F1768" s="16" t="s">
        <v>193</v>
      </c>
      <c r="G1768" s="12"/>
      <c r="H1768" s="12"/>
      <c r="I1768" s="16" t="str">
        <f>IF(ISERROR(VLOOKUP(H1768,KATEGORIE!$C$13:$E$50006,MATCH(KATEGORIE!$E$12,KATEGORIE!$C$12:$E$12,0),0)),"",VLOOKUP(H1768,KATEGORIE!$C$13:$E$50006,MATCH(KATEGORIE!$E$12,KATEGORIE!$C$12:$E$12,0),0))</f>
        <v/>
      </c>
      <c r="J1768" s="16" t="str">
        <f>IF(I1768="","",COUNTIF($I$8:I1768,I1768))</f>
        <v/>
      </c>
      <c r="K1768" s="16">
        <f>COUNT(V1768:DP1768)</f>
        <v>1</v>
      </c>
      <c r="L1768" s="17">
        <f>IF(ISERROR(LARGE(V1768:AB1768,1)),0,LARGE(V1768:AB1768,1))+IF(ISERROR(LARGE(V1768:AB1768,2)),0,LARGE(V1768:AB1768,2))+IF(ISERROR(LARGE(V1768:AB1768,3)),0,LARGE(V1768:AB1768,3))+IF(ISERROR(LARGE(V1768:AB1768,4)),0,LARGE(V1768:AB1768,4))</f>
        <v>0</v>
      </c>
      <c r="M1768" s="141">
        <f>IF(ISERROR(LARGE(AC1768:BP1768,1)),0,LARGE(AC1768:BP1768,1))+IF(ISERROR(LARGE(AC1768:BP1768,2)),0,LARGE(AC1768:BP1768,2))+IF(ISERROR(LARGE(AC1768:BP1768,3)),0,LARGE(AC1768:BP1768,3))+IF(ISERROR(LARGE(AC1768:BP1768,4)),0,LARGE(AC1768:BP1768,4))</f>
        <v>0</v>
      </c>
      <c r="N1768" s="36">
        <f>IF(ISERROR(LARGE(BQ1768:CV1768,1)),0,LARGE(BQ1768:CV1768,1))+IF(ISERROR(LARGE(BQ1768:CV1768,2)),0,LARGE(BQ1768:CV1768,2))+IF(ISERROR(LARGE(BQ1768:CV1768,3)),0,LARGE(BQ1768:CV1768,3))+IF(ISERROR(LARGE(BQ1768:CV1768,4)),0,LARGE(BQ1768:CV1768,4))</f>
        <v>0</v>
      </c>
      <c r="O1768" s="142">
        <f>IF(ISERROR(LARGE(CX1768:DP1768,1)),0,LARGE(CX1768:DP1768,1))+IF(ISERROR(LARGE(CX1768:DP1768,2)),0,LARGE(CX1768:DP1768,2))+IF(ISERROR(LARGE(CX1768:DP1768,3)),0,LARGE(CX1768:DP1768,3))+IF(ISERROR(LARGE(CX1768:DP1768,4)),0,LARGE(CX1768:DP1768,4))</f>
        <v>10</v>
      </c>
      <c r="P1768" s="143">
        <f>IF(ISERROR(LARGE(V1768:DP1768,1)),0,LARGE(V1768:DP1768,1))+IF(ISERROR(LARGE(V1768:DP1768,2)),0,LARGE(V1768:DP1768,2))+IF(ISERROR(LARGE(V1768:DP1768,3)),0,LARGE(V1768:DP1768,3))+IF(ISERROR(LARGE(V1768:DP1768,4)),0,LARGE(V1768:DP1768,4))+IF(ISERROR(LARGE(V1768:DP1768,5)),0,LARGE(V1768:DP1768,5))+IF(ISERROR(LARGE(V1768:DP1768,6)),0,LARGE(V1768:DP1768,6))+IF(ISERROR(LARGE(V1768:DP1768,7)),0,LARGE(V1768:DP1768,7))+IF(ISERROR(LARGE(V1768:DP1768,8)),0,LARGE(V1768:DP1768,8))+IF(ISERROR(LARGE(V1768:DP1768,9)),0,LARGE(V1768:DP1768,9))+IF(ISERROR(LARGE(V1768:DP1768,10)),0,LARGE(V1768:DP1768,10))+IF(ISERROR(LARGE(V1768:DP1768,11)),0,LARGE(V1768:DP1768,11))+IF(ISERROR(LARGE(V1768:DP1768,12)),0,LARGE(V1768:DP1768,12))</f>
        <v>10</v>
      </c>
      <c r="Q1768" s="144">
        <f>COUNT(V1768:DP1768)</f>
        <v>1</v>
      </c>
      <c r="R1768" s="144">
        <f>IF(ISERROR(LARGE(V1768:AB1768,5)),0,LARGE(V1768:AB1768,5))</f>
        <v>0</v>
      </c>
      <c r="S1768" s="144">
        <f>IF(ISERROR(LARGE(AC1768:BP1768,5)),0,LARGE(AC1768:BP1768,5))</f>
        <v>0</v>
      </c>
      <c r="T1768" s="144">
        <f>IF(ISERROR(LARGE(BQ1768:CV1768,5)),0,LARGE(BQ1768:CV1768,5))</f>
        <v>0</v>
      </c>
      <c r="U1768" s="144">
        <f>IF(ISERROR(LARGE(CX1768:DP1768,5)),0,LARGE(CX1768:DP1768,5))</f>
        <v>0</v>
      </c>
      <c r="V1768" s="17"/>
      <c r="W1768" s="17"/>
      <c r="X1768" s="17"/>
      <c r="Y1768" s="17"/>
      <c r="Z1768" s="17"/>
      <c r="AA1768" s="17"/>
      <c r="AB1768" s="17"/>
      <c r="AC1768" s="141"/>
      <c r="AD1768" s="141"/>
      <c r="AE1768" s="141"/>
      <c r="AF1768" s="141"/>
      <c r="AG1768" s="141"/>
      <c r="AH1768" s="141"/>
      <c r="AI1768" s="141"/>
      <c r="AJ1768" s="141"/>
      <c r="AK1768" s="141"/>
      <c r="AL1768" s="141"/>
      <c r="AM1768" s="141"/>
      <c r="AN1768" s="141"/>
      <c r="AO1768" s="141"/>
      <c r="AP1768" s="141"/>
      <c r="AQ1768" s="141"/>
      <c r="AR1768" s="141"/>
      <c r="AS1768" s="141"/>
      <c r="AT1768" s="141"/>
      <c r="AU1768" s="141"/>
      <c r="AV1768" s="141"/>
      <c r="AW1768" s="141"/>
      <c r="AX1768" s="141"/>
      <c r="AY1768" s="141"/>
      <c r="AZ1768" s="141"/>
      <c r="BA1768" s="141"/>
      <c r="BB1768" s="141"/>
      <c r="BC1768" s="141"/>
      <c r="BD1768" s="141"/>
      <c r="BE1768" s="141"/>
      <c r="BF1768" s="141"/>
      <c r="BG1768" s="141"/>
      <c r="BH1768" s="141"/>
      <c r="BI1768" s="141"/>
      <c r="BJ1768" s="141"/>
      <c r="BK1768" s="141"/>
      <c r="BL1768" s="141"/>
      <c r="BM1768" s="141"/>
      <c r="BN1768" s="141"/>
      <c r="BO1768" s="141"/>
      <c r="BP1768" s="141"/>
      <c r="BQ1768" s="36"/>
      <c r="BR1768" s="36"/>
      <c r="BS1768" s="36"/>
      <c r="BT1768" s="36"/>
      <c r="BU1768" s="36"/>
      <c r="BV1768" s="36"/>
      <c r="BW1768" s="36"/>
      <c r="BX1768" s="36"/>
      <c r="BY1768" s="36"/>
      <c r="BZ1768" s="36"/>
      <c r="CA1768" s="36"/>
      <c r="CB1768" s="36"/>
      <c r="CC1768" s="36"/>
      <c r="CD1768" s="36"/>
      <c r="CE1768" s="36"/>
      <c r="CF1768" s="36"/>
      <c r="CG1768" s="36"/>
      <c r="CH1768" s="36"/>
      <c r="CI1768" s="145"/>
      <c r="CJ1768" s="146"/>
      <c r="CK1768" s="146"/>
      <c r="CL1768" s="146"/>
      <c r="CM1768" s="146"/>
      <c r="CN1768" s="146"/>
      <c r="CO1768" s="146"/>
      <c r="CP1768" s="147"/>
      <c r="CQ1768" s="146"/>
      <c r="CR1768" s="146"/>
      <c r="CS1768" s="146"/>
      <c r="CT1768" s="146"/>
      <c r="CU1768" s="36"/>
      <c r="CV1768" s="36"/>
      <c r="CW1768" s="142"/>
      <c r="CX1768" s="142">
        <v>10</v>
      </c>
      <c r="CY1768" s="142"/>
      <c r="CZ1768" s="142"/>
      <c r="DA1768" s="142"/>
      <c r="DB1768" s="142"/>
      <c r="DC1768" s="142"/>
      <c r="DD1768" s="142"/>
      <c r="DE1768" s="142"/>
      <c r="DF1768" s="142"/>
      <c r="DG1768" s="142"/>
      <c r="DH1768" s="142"/>
      <c r="DI1768" s="142"/>
      <c r="DJ1768" s="142"/>
      <c r="DK1768" s="142"/>
      <c r="DL1768" s="142"/>
      <c r="DM1768" s="142"/>
      <c r="DN1768" s="142"/>
      <c r="DO1768" s="142"/>
      <c r="DP1768" s="142"/>
    </row>
    <row r="1769" spans="1:120" ht="13.5" customHeight="1">
      <c r="A1769" s="16" t="str">
        <f>IF(B1769="","",IF(B1769&gt;1,"UWAGA JUŻ BYŁ",""))</f>
        <v/>
      </c>
      <c r="B1769" s="16">
        <f>IF(C1769="","",COUNTIF($C$8:$C$51430,C1769))</f>
        <v>1</v>
      </c>
      <c r="C1769" s="16" t="str">
        <f>CONCATENATE(E1769,F1769,H1769,G1769)</f>
        <v>KAŹMIERCZYKPiotrBĘDZIN</v>
      </c>
      <c r="D1769" s="16">
        <f>IF(E1769="","",COUNTA($E$8:E1769))</f>
        <v>1762</v>
      </c>
      <c r="E1769" s="12" t="s">
        <v>1410</v>
      </c>
      <c r="F1769" s="16" t="s">
        <v>210</v>
      </c>
      <c r="G1769" s="12" t="s">
        <v>1411</v>
      </c>
      <c r="H1769" s="12"/>
      <c r="I1769" s="16" t="str">
        <f>IF(ISERROR(VLOOKUP(H1769,KATEGORIE!$C$13:$E$50006,MATCH(KATEGORIE!$E$12,KATEGORIE!$C$12:$E$12,0),0)),"",VLOOKUP(H1769,KATEGORIE!$C$13:$E$50006,MATCH(KATEGORIE!$E$12,KATEGORIE!$C$12:$E$12,0),0))</f>
        <v/>
      </c>
      <c r="J1769" s="16" t="str">
        <f>IF(I1769="","",COUNTIF($I$8:I1769,I1769))</f>
        <v/>
      </c>
      <c r="K1769" s="16">
        <f>COUNT(V1769:DP1769)</f>
        <v>1</v>
      </c>
      <c r="L1769" s="17">
        <f>IF(ISERROR(LARGE(V1769:AB1769,1)),0,LARGE(V1769:AB1769,1))+IF(ISERROR(LARGE(V1769:AB1769,2)),0,LARGE(V1769:AB1769,2))+IF(ISERROR(LARGE(V1769:AB1769,3)),0,LARGE(V1769:AB1769,3))+IF(ISERROR(LARGE(V1769:AB1769,4)),0,LARGE(V1769:AB1769,4))</f>
        <v>0</v>
      </c>
      <c r="M1769" s="141">
        <f>IF(ISERROR(LARGE(AC1769:BP1769,1)),0,LARGE(AC1769:BP1769,1))+IF(ISERROR(LARGE(AC1769:BP1769,2)),0,LARGE(AC1769:BP1769,2))+IF(ISERROR(LARGE(AC1769:BP1769,3)),0,LARGE(AC1769:BP1769,3))+IF(ISERROR(LARGE(AC1769:BP1769,4)),0,LARGE(AC1769:BP1769,4))</f>
        <v>10</v>
      </c>
      <c r="N1769" s="36">
        <f>IF(ISERROR(LARGE(BQ1769:CV1769,1)),0,LARGE(BQ1769:CV1769,1))+IF(ISERROR(LARGE(BQ1769:CV1769,2)),0,LARGE(BQ1769:CV1769,2))+IF(ISERROR(LARGE(BQ1769:CV1769,3)),0,LARGE(BQ1769:CV1769,3))+IF(ISERROR(LARGE(BQ1769:CV1769,4)),0,LARGE(BQ1769:CV1769,4))</f>
        <v>0</v>
      </c>
      <c r="O1769" s="142">
        <f>IF(ISERROR(LARGE(CW1769:DP1769,1)),0,LARGE(CW1769:DP1769,1))+IF(ISERROR(LARGE(CW1769:DP1769,2)),0,LARGE(CW1769:DP1769,2))+IF(ISERROR(LARGE(CW1769:DP1769,3)),0,LARGE(CW1769:DP1769,3))+IF(ISERROR(LARGE(CW1769:DP1769,4)),0,LARGE(CW1769:DP1769,4))</f>
        <v>0</v>
      </c>
      <c r="P1769" s="143">
        <f>IF(ISERROR(LARGE(V1769:DP1769,1)),0,LARGE(V1769:DP1769,1))+IF(ISERROR(LARGE(V1769:DP1769,2)),0,LARGE(V1769:DP1769,2))+IF(ISERROR(LARGE(V1769:DP1769,3)),0,LARGE(V1769:DP1769,3))+IF(ISERROR(LARGE(V1769:DP1769,4)),0,LARGE(V1769:DP1769,4))+IF(ISERROR(LARGE(V1769:DP1769,5)),0,LARGE(V1769:DP1769,5))+IF(ISERROR(LARGE(V1769:DP1769,6)),0,LARGE(V1769:DP1769,6))+IF(ISERROR(LARGE(V1769:DP1769,7)),0,LARGE(V1769:DP1769,7))+IF(ISERROR(LARGE(V1769:DP1769,8)),0,LARGE(V1769:DP1769,8))+IF(ISERROR(LARGE(V1769:DP1769,9)),0,LARGE(V1769:DP1769,9))+IF(ISERROR(LARGE(V1769:DP1769,10)),0,LARGE(V1769:DP1769,10))+IF(ISERROR(LARGE(V1769:DP1769,11)),0,LARGE(V1769:DP1769,11))+IF(ISERROR(LARGE(V1769:DP1769,12)),0,LARGE(V1769:DP1769,12))</f>
        <v>10</v>
      </c>
      <c r="Q1769" s="144">
        <f>COUNT(V1769:DP1769)</f>
        <v>1</v>
      </c>
      <c r="R1769" s="144">
        <f>IF(ISERROR(LARGE(V1769:AB1769,5)),0,LARGE(V1769:AB1769,5))</f>
        <v>0</v>
      </c>
      <c r="S1769" s="144">
        <f>IF(ISERROR(LARGE(AC1769:BP1769,5)),0,LARGE(AC1769:BP1769,5))</f>
        <v>0</v>
      </c>
      <c r="T1769" s="144">
        <f>IF(ISERROR(LARGE(BQ1769:CV1769,5)),0,LARGE(BQ1769:CV1769,5))</f>
        <v>0</v>
      </c>
      <c r="U1769" s="144">
        <f>IF(ISERROR(LARGE(CW1769:DP1769,5)),0,LARGE(CW1769:DP1769,5))</f>
        <v>0</v>
      </c>
      <c r="V1769" s="17"/>
      <c r="W1769" s="17"/>
      <c r="X1769" s="17"/>
      <c r="Y1769" s="17"/>
      <c r="Z1769" s="17"/>
      <c r="AA1769" s="17"/>
      <c r="AB1769" s="17"/>
      <c r="AC1769" s="141"/>
      <c r="AD1769" s="141"/>
      <c r="AE1769" s="141"/>
      <c r="AF1769" s="141">
        <v>10</v>
      </c>
      <c r="AG1769" s="141"/>
      <c r="AH1769" s="141"/>
      <c r="AI1769" s="141"/>
      <c r="AJ1769" s="141"/>
      <c r="AK1769" s="141"/>
      <c r="AL1769" s="141"/>
      <c r="AM1769" s="141"/>
      <c r="AN1769" s="141"/>
      <c r="AO1769" s="141"/>
      <c r="AP1769" s="141"/>
      <c r="AQ1769" s="141"/>
      <c r="AR1769" s="141"/>
      <c r="AS1769" s="141"/>
      <c r="AT1769" s="141"/>
      <c r="AU1769" s="141"/>
      <c r="AV1769" s="141"/>
      <c r="AW1769" s="141"/>
      <c r="AX1769" s="141"/>
      <c r="AY1769" s="141"/>
      <c r="AZ1769" s="141"/>
      <c r="BA1769" s="141"/>
      <c r="BB1769" s="141"/>
      <c r="BC1769" s="141"/>
      <c r="BD1769" s="141"/>
      <c r="BE1769" s="141"/>
      <c r="BF1769" s="141"/>
      <c r="BG1769" s="141"/>
      <c r="BH1769" s="141"/>
      <c r="BI1769" s="141"/>
      <c r="BJ1769" s="141"/>
      <c r="BK1769" s="141"/>
      <c r="BL1769" s="141"/>
      <c r="BM1769" s="141"/>
      <c r="BN1769" s="141"/>
      <c r="BO1769" s="141"/>
      <c r="BP1769" s="141"/>
      <c r="BQ1769" s="36"/>
      <c r="BR1769" s="36"/>
      <c r="BS1769" s="36"/>
      <c r="BT1769" s="36"/>
      <c r="BU1769" s="36"/>
      <c r="BV1769" s="36"/>
      <c r="BW1769" s="36"/>
      <c r="BX1769" s="36"/>
      <c r="BY1769" s="36"/>
      <c r="BZ1769" s="36"/>
      <c r="CA1769" s="36"/>
      <c r="CB1769" s="36"/>
      <c r="CC1769" s="36"/>
      <c r="CD1769" s="36"/>
      <c r="CE1769" s="36"/>
      <c r="CF1769" s="36"/>
      <c r="CG1769" s="36"/>
      <c r="CH1769" s="36"/>
      <c r="CI1769" s="145"/>
      <c r="CJ1769" s="146"/>
      <c r="CK1769" s="146"/>
      <c r="CL1769" s="146"/>
      <c r="CM1769" s="146"/>
      <c r="CN1769" s="146"/>
      <c r="CO1769" s="146"/>
      <c r="CP1769" s="147"/>
      <c r="CQ1769" s="146"/>
      <c r="CR1769" s="146"/>
      <c r="CS1769" s="146"/>
      <c r="CT1769" s="146"/>
      <c r="CU1769" s="36"/>
      <c r="CV1769" s="36"/>
      <c r="CW1769" s="142"/>
      <c r="CX1769" s="142"/>
      <c r="CY1769" s="142"/>
      <c r="CZ1769" s="142"/>
      <c r="DA1769" s="142"/>
      <c r="DB1769" s="142"/>
      <c r="DC1769" s="142"/>
      <c r="DD1769" s="142"/>
      <c r="DE1769" s="142"/>
      <c r="DF1769" s="142"/>
      <c r="DG1769" s="142"/>
      <c r="DH1769" s="142"/>
      <c r="DI1769" s="142"/>
      <c r="DJ1769" s="142"/>
      <c r="DK1769" s="142"/>
      <c r="DL1769" s="142"/>
      <c r="DM1769" s="142"/>
      <c r="DN1769" s="142"/>
      <c r="DO1769" s="142"/>
      <c r="DP1769" s="142"/>
    </row>
    <row r="1770" spans="1:120" ht="13.5" customHeight="1">
      <c r="A1770" s="16" t="str">
        <f>IF(B1770="","",IF(B1770&gt;1,"UWAGA JUŻ BYŁ",""))</f>
        <v/>
      </c>
      <c r="B1770" s="16">
        <f>IF(C1770="","",COUNTIF($C$8:$C$51430,C1770))</f>
        <v>1</v>
      </c>
      <c r="C1770" s="16" t="str">
        <f>CONCATENATE(E1770,F1770,H1770,G1770)</f>
        <v>ŚlusarczykTomaszPiasek</v>
      </c>
      <c r="D1770" s="16">
        <f>IF(E1770="","",COUNTA($E$8:E1770))</f>
        <v>1763</v>
      </c>
      <c r="E1770" s="12" t="s">
        <v>1707</v>
      </c>
      <c r="F1770" s="16" t="s">
        <v>193</v>
      </c>
      <c r="G1770" s="12" t="s">
        <v>1708</v>
      </c>
      <c r="H1770" s="12"/>
      <c r="I1770" s="16" t="str">
        <f>IF(ISERROR(VLOOKUP(H1770,KATEGORIE!$C$13:$E$50006,MATCH(KATEGORIE!$E$12,KATEGORIE!$C$12:$E$12,0),0)),"",VLOOKUP(H1770,KATEGORIE!$C$13:$E$50006,MATCH(KATEGORIE!$E$12,KATEGORIE!$C$12:$E$12,0),0))</f>
        <v/>
      </c>
      <c r="J1770" s="16" t="str">
        <f>IF(I1770="","",COUNTIF($I$8:I1770,I1770))</f>
        <v/>
      </c>
      <c r="K1770" s="16">
        <f>COUNT(V1770:DP1770)</f>
        <v>1</v>
      </c>
      <c r="L1770" s="17">
        <f>IF(ISERROR(LARGE(V1770:AB1770,1)),0,LARGE(V1770:AB1770,1))+IF(ISERROR(LARGE(V1770:AB1770,2)),0,LARGE(V1770:AB1770,2))+IF(ISERROR(LARGE(V1770:AB1770,3)),0,LARGE(V1770:AB1770,3))+IF(ISERROR(LARGE(V1770:AB1770,4)),0,LARGE(V1770:AB1770,4))</f>
        <v>0</v>
      </c>
      <c r="M1770" s="141">
        <f>IF(ISERROR(LARGE(AC1770:BP1770,1)),0,LARGE(AC1770:BP1770,1))+IF(ISERROR(LARGE(AC1770:BP1770,2)),0,LARGE(AC1770:BP1770,2))+IF(ISERROR(LARGE(AC1770:BP1770,3)),0,LARGE(AC1770:BP1770,3))+IF(ISERROR(LARGE(AC1770:BP1770,4)),0,LARGE(AC1770:BP1770,4))</f>
        <v>10</v>
      </c>
      <c r="N1770" s="36">
        <f>IF(ISERROR(LARGE(BQ1770:CV1770,1)),0,LARGE(BQ1770:CV1770,1))+IF(ISERROR(LARGE(BQ1770:CV1770,2)),0,LARGE(BQ1770:CV1770,2))+IF(ISERROR(LARGE(BQ1770:CV1770,3)),0,LARGE(BQ1770:CV1770,3))+IF(ISERROR(LARGE(BQ1770:CV1770,4)),0,LARGE(BQ1770:CV1770,4))</f>
        <v>0</v>
      </c>
      <c r="O1770" s="142">
        <f>IF(ISERROR(LARGE(CW1770:DP1770,1)),0,LARGE(CW1770:DP1770,1))+IF(ISERROR(LARGE(CW1770:DP1770,2)),0,LARGE(CW1770:DP1770,2))+IF(ISERROR(LARGE(CW1770:DP1770,3)),0,LARGE(CW1770:DP1770,3))+IF(ISERROR(LARGE(CW1770:DP1770,4)),0,LARGE(CW1770:DP1770,4))</f>
        <v>0</v>
      </c>
      <c r="P1770" s="143">
        <f>IF(ISERROR(LARGE(V1770:DP1770,1)),0,LARGE(V1770:DP1770,1))+IF(ISERROR(LARGE(V1770:DP1770,2)),0,LARGE(V1770:DP1770,2))+IF(ISERROR(LARGE(V1770:DP1770,3)),0,LARGE(V1770:DP1770,3))+IF(ISERROR(LARGE(V1770:DP1770,4)),0,LARGE(V1770:DP1770,4))+IF(ISERROR(LARGE(V1770:DP1770,5)),0,LARGE(V1770:DP1770,5))+IF(ISERROR(LARGE(V1770:DP1770,6)),0,LARGE(V1770:DP1770,6))+IF(ISERROR(LARGE(V1770:DP1770,7)),0,LARGE(V1770:DP1770,7))+IF(ISERROR(LARGE(V1770:DP1770,8)),0,LARGE(V1770:DP1770,8))+IF(ISERROR(LARGE(V1770:DP1770,9)),0,LARGE(V1770:DP1770,9))+IF(ISERROR(LARGE(V1770:DP1770,10)),0,LARGE(V1770:DP1770,10))+IF(ISERROR(LARGE(V1770:DP1770,11)),0,LARGE(V1770:DP1770,11))+IF(ISERROR(LARGE(V1770:DP1770,12)),0,LARGE(V1770:DP1770,12))</f>
        <v>10</v>
      </c>
      <c r="Q1770" s="144">
        <f>COUNT(V1770:DP1770)</f>
        <v>1</v>
      </c>
      <c r="R1770" s="144">
        <f>IF(ISERROR(LARGE(V1770:AB1770,5)),0,LARGE(V1770:AB1770,5))</f>
        <v>0</v>
      </c>
      <c r="S1770" s="144">
        <f>IF(ISERROR(LARGE(AC1770:BP1770,5)),0,LARGE(AC1770:BP1770,5))</f>
        <v>0</v>
      </c>
      <c r="T1770" s="144">
        <f>IF(ISERROR(LARGE(BQ1770:CV1770,5)),0,LARGE(BQ1770:CV1770,5))</f>
        <v>0</v>
      </c>
      <c r="U1770" s="144">
        <f>IF(ISERROR(LARGE(CW1770:DP1770,5)),0,LARGE(CW1770:DP1770,5))</f>
        <v>0</v>
      </c>
      <c r="V1770" s="17"/>
      <c r="W1770" s="17"/>
      <c r="X1770" s="17"/>
      <c r="Y1770" s="17"/>
      <c r="Z1770" s="17"/>
      <c r="AA1770" s="17"/>
      <c r="AB1770" s="17"/>
      <c r="AC1770" s="141"/>
      <c r="AD1770" s="141"/>
      <c r="AE1770" s="141"/>
      <c r="AF1770" s="141"/>
      <c r="AG1770" s="141"/>
      <c r="AH1770" s="141"/>
      <c r="AI1770" s="141"/>
      <c r="AJ1770" s="141">
        <v>10</v>
      </c>
      <c r="AK1770" s="141"/>
      <c r="AL1770" s="141"/>
      <c r="AM1770" s="141"/>
      <c r="AN1770" s="141"/>
      <c r="AO1770" s="141"/>
      <c r="AP1770" s="141"/>
      <c r="AQ1770" s="141"/>
      <c r="AR1770" s="141"/>
      <c r="AS1770" s="141"/>
      <c r="AT1770" s="141"/>
      <c r="AU1770" s="141"/>
      <c r="AV1770" s="141"/>
      <c r="AW1770" s="141"/>
      <c r="AX1770" s="141"/>
      <c r="AY1770" s="141"/>
      <c r="AZ1770" s="141"/>
      <c r="BA1770" s="141"/>
      <c r="BB1770" s="141"/>
      <c r="BC1770" s="141"/>
      <c r="BD1770" s="141"/>
      <c r="BE1770" s="141"/>
      <c r="BF1770" s="141"/>
      <c r="BG1770" s="141"/>
      <c r="BH1770" s="141"/>
      <c r="BI1770" s="141"/>
      <c r="BJ1770" s="141"/>
      <c r="BK1770" s="141"/>
      <c r="BL1770" s="141"/>
      <c r="BM1770" s="141"/>
      <c r="BN1770" s="141"/>
      <c r="BO1770" s="141"/>
      <c r="BP1770" s="141"/>
      <c r="BQ1770" s="36"/>
      <c r="BR1770" s="36"/>
      <c r="BS1770" s="36"/>
      <c r="BT1770" s="36"/>
      <c r="BU1770" s="36"/>
      <c r="BV1770" s="36"/>
      <c r="BW1770" s="36"/>
      <c r="BX1770" s="36"/>
      <c r="BY1770" s="36"/>
      <c r="BZ1770" s="36"/>
      <c r="CA1770" s="36"/>
      <c r="CB1770" s="36"/>
      <c r="CC1770" s="36"/>
      <c r="CD1770" s="36"/>
      <c r="CE1770" s="36"/>
      <c r="CF1770" s="36"/>
      <c r="CG1770" s="36"/>
      <c r="CH1770" s="36"/>
      <c r="CI1770" s="145"/>
      <c r="CJ1770" s="146"/>
      <c r="CK1770" s="146"/>
      <c r="CL1770" s="146"/>
      <c r="CM1770" s="146"/>
      <c r="CN1770" s="146"/>
      <c r="CO1770" s="146"/>
      <c r="CP1770" s="147"/>
      <c r="CQ1770" s="146"/>
      <c r="CR1770" s="146"/>
      <c r="CS1770" s="146"/>
      <c r="CT1770" s="146"/>
      <c r="CU1770" s="36"/>
      <c r="CV1770" s="36"/>
      <c r="CW1770" s="142"/>
      <c r="CX1770" s="142"/>
      <c r="CY1770" s="142"/>
      <c r="CZ1770" s="142"/>
      <c r="DA1770" s="142"/>
      <c r="DB1770" s="142"/>
      <c r="DC1770" s="142"/>
      <c r="DD1770" s="142"/>
      <c r="DE1770" s="142"/>
      <c r="DF1770" s="142"/>
      <c r="DG1770" s="142"/>
      <c r="DH1770" s="142"/>
      <c r="DI1770" s="142"/>
      <c r="DJ1770" s="142"/>
      <c r="DK1770" s="142"/>
      <c r="DL1770" s="142"/>
      <c r="DM1770" s="142"/>
      <c r="DN1770" s="142"/>
      <c r="DO1770" s="142"/>
      <c r="DP1770" s="142"/>
    </row>
    <row r="1771" spans="1:120" ht="13.5" customHeight="1">
      <c r="A1771" s="16" t="str">
        <f>IF(B1771="","",IF(B1771&gt;1,"UWAGA JUŻ BYŁ",""))</f>
        <v/>
      </c>
      <c r="B1771" s="16">
        <f>IF(C1771="","",COUNTIF($C$8:$C$51430,C1771))</f>
        <v>1</v>
      </c>
      <c r="C1771" s="16" t="str">
        <f>CONCATENATE(E1771,F1771,H1771,G1771)</f>
        <v>BURDYLPaweł1992GOPR / ZAWOJA</v>
      </c>
      <c r="D1771" s="16">
        <f>IF(E1771="","",COUNTA($E$8:E1771))</f>
        <v>1764</v>
      </c>
      <c r="E1771" s="12" t="s">
        <v>2036</v>
      </c>
      <c r="F1771" s="16" t="s">
        <v>188</v>
      </c>
      <c r="G1771" s="12" t="s">
        <v>2037</v>
      </c>
      <c r="H1771" s="12">
        <v>1992</v>
      </c>
      <c r="I1771" s="16" t="str">
        <f>IF(ISERROR(VLOOKUP(H1771,KATEGORIE!$C$13:$E$50006,MATCH(KATEGORIE!$E$12,KATEGORIE!$C$12:$E$12,0),0)),"",VLOOKUP(H1771,KATEGORIE!$C$13:$E$50006,MATCH(KATEGORIE!$E$12,KATEGORIE!$C$12:$E$12,0),0))</f>
        <v>S1</v>
      </c>
      <c r="J1771" s="16">
        <f>IF(I1771="","",COUNTIF($I$8:I1771,I1771))</f>
        <v>142</v>
      </c>
      <c r="K1771" s="16">
        <f>COUNT(V1771:DP1771)</f>
        <v>1</v>
      </c>
      <c r="L1771" s="17">
        <f>IF(ISERROR(LARGE(V1771:AB1771,1)),0,LARGE(V1771:AB1771,1))+IF(ISERROR(LARGE(V1771:AB1771,2)),0,LARGE(V1771:AB1771,2))+IF(ISERROR(LARGE(V1771:AB1771,3)),0,LARGE(V1771:AB1771,3))+IF(ISERROR(LARGE(V1771:AB1771,4)),0,LARGE(V1771:AB1771,4))</f>
        <v>10</v>
      </c>
      <c r="M1771" s="141">
        <f>IF(ISERROR(LARGE(AC1771:BP1771,1)),0,LARGE(AC1771:BP1771,1))+IF(ISERROR(LARGE(AC1771:BP1771,2)),0,LARGE(AC1771:BP1771,2))+IF(ISERROR(LARGE(AC1771:BP1771,3)),0,LARGE(AC1771:BP1771,3))+IF(ISERROR(LARGE(AC1771:BP1771,4)),0,LARGE(AC1771:BP1771,4))</f>
        <v>0</v>
      </c>
      <c r="N1771" s="36">
        <f>IF(ISERROR(LARGE(BQ1771:CV1771,1)),0,LARGE(BQ1771:CV1771,1))+IF(ISERROR(LARGE(BQ1771:CV1771,2)),0,LARGE(BQ1771:CV1771,2))+IF(ISERROR(LARGE(BQ1771:CV1771,3)),0,LARGE(BQ1771:CV1771,3))+IF(ISERROR(LARGE(BQ1771:CV1771,4)),0,LARGE(BQ1771:CV1771,4))</f>
        <v>0</v>
      </c>
      <c r="O1771" s="142">
        <f>IF(ISERROR(LARGE(CW1771:DP1771,1)),0,LARGE(CW1771:DP1771,1))+IF(ISERROR(LARGE(CW1771:DP1771,2)),0,LARGE(CW1771:DP1771,2))+IF(ISERROR(LARGE(CW1771:DP1771,3)),0,LARGE(CW1771:DP1771,3))+IF(ISERROR(LARGE(CW1771:DP1771,4)),0,LARGE(CW1771:DP1771,4))</f>
        <v>0</v>
      </c>
      <c r="P1771" s="143">
        <f>IF(ISERROR(LARGE(V1771:DP1771,1)),0,LARGE(V1771:DP1771,1))+IF(ISERROR(LARGE(V1771:DP1771,2)),0,LARGE(V1771:DP1771,2))+IF(ISERROR(LARGE(V1771:DP1771,3)),0,LARGE(V1771:DP1771,3))+IF(ISERROR(LARGE(V1771:DP1771,4)),0,LARGE(V1771:DP1771,4))+IF(ISERROR(LARGE(V1771:DP1771,5)),0,LARGE(V1771:DP1771,5))+IF(ISERROR(LARGE(V1771:DP1771,6)),0,LARGE(V1771:DP1771,6))+IF(ISERROR(LARGE(V1771:DP1771,7)),0,LARGE(V1771:DP1771,7))+IF(ISERROR(LARGE(V1771:DP1771,8)),0,LARGE(V1771:DP1771,8))+IF(ISERROR(LARGE(V1771:DP1771,9)),0,LARGE(V1771:DP1771,9))+IF(ISERROR(LARGE(V1771:DP1771,10)),0,LARGE(V1771:DP1771,10))+IF(ISERROR(LARGE(V1771:DP1771,11)),0,LARGE(V1771:DP1771,11))+IF(ISERROR(LARGE(V1771:DP1771,12)),0,LARGE(V1771:DP1771,12))</f>
        <v>10</v>
      </c>
      <c r="Q1771" s="144">
        <f>COUNT(V1771:DP1771)</f>
        <v>1</v>
      </c>
      <c r="R1771" s="144">
        <f>IF(ISERROR(LARGE(V1771:AB1771,5)),0,LARGE(V1771:AB1771,5))</f>
        <v>0</v>
      </c>
      <c r="S1771" s="144">
        <f>IF(ISERROR(LARGE(AC1771:BP1771,5)),0,LARGE(AC1771:BP1771,5))</f>
        <v>0</v>
      </c>
      <c r="T1771" s="144">
        <f>IF(ISERROR(LARGE(BQ1771:CV1771,5)),0,LARGE(BQ1771:CV1771,5))</f>
        <v>0</v>
      </c>
      <c r="U1771" s="144">
        <f>IF(ISERROR(LARGE(CW1771:DP1771,5)),0,LARGE(CW1771:DP1771,5))</f>
        <v>0</v>
      </c>
      <c r="V1771" s="17">
        <v>10</v>
      </c>
      <c r="W1771" s="17"/>
      <c r="X1771" s="17"/>
      <c r="Y1771" s="17"/>
      <c r="Z1771" s="17"/>
      <c r="AA1771" s="17"/>
      <c r="AB1771" s="17"/>
      <c r="AC1771" s="141"/>
      <c r="AD1771" s="141"/>
      <c r="AE1771" s="141"/>
      <c r="AF1771" s="141"/>
      <c r="AG1771" s="141"/>
      <c r="AH1771" s="141"/>
      <c r="AI1771" s="141"/>
      <c r="AJ1771" s="141"/>
      <c r="AK1771" s="141"/>
      <c r="AL1771" s="141"/>
      <c r="AM1771" s="141"/>
      <c r="AN1771" s="141"/>
      <c r="AO1771" s="141"/>
      <c r="AP1771" s="141"/>
      <c r="AQ1771" s="141"/>
      <c r="AR1771" s="141"/>
      <c r="AS1771" s="141"/>
      <c r="AT1771" s="141"/>
      <c r="AU1771" s="141"/>
      <c r="AV1771" s="141"/>
      <c r="AW1771" s="141"/>
      <c r="AX1771" s="141"/>
      <c r="AY1771" s="141"/>
      <c r="AZ1771" s="141"/>
      <c r="BA1771" s="141"/>
      <c r="BB1771" s="141"/>
      <c r="BC1771" s="141"/>
      <c r="BD1771" s="141"/>
      <c r="BE1771" s="141"/>
      <c r="BF1771" s="141"/>
      <c r="BG1771" s="141"/>
      <c r="BH1771" s="141"/>
      <c r="BI1771" s="141"/>
      <c r="BJ1771" s="141"/>
      <c r="BK1771" s="141"/>
      <c r="BL1771" s="141"/>
      <c r="BM1771" s="141"/>
      <c r="BN1771" s="141"/>
      <c r="BO1771" s="141"/>
      <c r="BP1771" s="141"/>
      <c r="BQ1771" s="36"/>
      <c r="BR1771" s="36"/>
      <c r="BS1771" s="36"/>
      <c r="BT1771" s="36"/>
      <c r="BU1771" s="36"/>
      <c r="BV1771" s="36"/>
      <c r="BW1771" s="36"/>
      <c r="BX1771" s="36"/>
      <c r="BY1771" s="36"/>
      <c r="BZ1771" s="36"/>
      <c r="CA1771" s="36"/>
      <c r="CB1771" s="36"/>
      <c r="CC1771" s="36"/>
      <c r="CD1771" s="36"/>
      <c r="CE1771" s="36"/>
      <c r="CF1771" s="36"/>
      <c r="CG1771" s="36"/>
      <c r="CH1771" s="36"/>
      <c r="CI1771" s="145"/>
      <c r="CJ1771" s="146"/>
      <c r="CK1771" s="146"/>
      <c r="CL1771" s="146"/>
      <c r="CM1771" s="146"/>
      <c r="CN1771" s="146"/>
      <c r="CO1771" s="146"/>
      <c r="CP1771" s="147"/>
      <c r="CQ1771" s="146"/>
      <c r="CR1771" s="146"/>
      <c r="CS1771" s="146"/>
      <c r="CT1771" s="146"/>
      <c r="CU1771" s="36"/>
      <c r="CV1771" s="36"/>
      <c r="CW1771" s="142"/>
      <c r="CX1771" s="142"/>
      <c r="CY1771" s="142"/>
      <c r="CZ1771" s="142"/>
      <c r="DA1771" s="142"/>
      <c r="DB1771" s="142"/>
      <c r="DC1771" s="142"/>
      <c r="DD1771" s="142"/>
      <c r="DE1771" s="142"/>
      <c r="DF1771" s="142"/>
      <c r="DG1771" s="142"/>
      <c r="DH1771" s="142"/>
      <c r="DI1771" s="142"/>
      <c r="DJ1771" s="142"/>
      <c r="DK1771" s="142"/>
      <c r="DL1771" s="142"/>
      <c r="DM1771" s="142"/>
      <c r="DN1771" s="142"/>
      <c r="DO1771" s="142"/>
      <c r="DP1771" s="142"/>
    </row>
    <row r="1772" spans="1:120" ht="13.5" customHeight="1">
      <c r="A1772" s="16" t="str">
        <f>IF(B1772="","",IF(B1772&gt;1,"UWAGA JUŻ BYŁ",""))</f>
        <v/>
      </c>
      <c r="B1772" s="16">
        <f>IF(C1772="","",COUNTIF($C$8:$C$51430,C1772))</f>
        <v>1</v>
      </c>
      <c r="C1772" s="16" t="str">
        <f>CONCATENATE(E1772,F1772,H1772,G1772)</f>
        <v>MierzeńskiBartoszKraków</v>
      </c>
      <c r="D1772" s="16">
        <f>IF(E1772="","",COUNTA($E$8:E1772))</f>
        <v>1765</v>
      </c>
      <c r="E1772" s="12" t="s">
        <v>2310</v>
      </c>
      <c r="F1772" s="16" t="s">
        <v>418</v>
      </c>
      <c r="G1772" s="12" t="s">
        <v>604</v>
      </c>
      <c r="H1772" s="12"/>
      <c r="I1772" s="16" t="str">
        <f>IF(ISERROR(VLOOKUP(H1772,KATEGORIE!$C$13:$E$50006,MATCH(KATEGORIE!$E$12,KATEGORIE!$C$12:$E$12,0),0)),"",VLOOKUP(H1772,KATEGORIE!$C$13:$E$50006,MATCH(KATEGORIE!$E$12,KATEGORIE!$C$12:$E$12,0),0))</f>
        <v/>
      </c>
      <c r="J1772" s="16" t="str">
        <f>IF(I1772="","",COUNTIF($I$8:I1772,I1772))</f>
        <v/>
      </c>
      <c r="K1772" s="16">
        <f>COUNT(V1772:DP1772)</f>
        <v>1</v>
      </c>
      <c r="L1772" s="17">
        <f>IF(ISERROR(LARGE(V1772:AB1772,1)),0,LARGE(V1772:AB1772,1))+IF(ISERROR(LARGE(V1772:AB1772,2)),0,LARGE(V1772:AB1772,2))+IF(ISERROR(LARGE(V1772:AB1772,3)),0,LARGE(V1772:AB1772,3))+IF(ISERROR(LARGE(V1772:AB1772,4)),0,LARGE(V1772:AB1772,4))</f>
        <v>0</v>
      </c>
      <c r="M1772" s="141">
        <f>IF(ISERROR(LARGE(AC1772:BP1772,1)),0,LARGE(AC1772:BP1772,1))+IF(ISERROR(LARGE(AC1772:BP1772,2)),0,LARGE(AC1772:BP1772,2))+IF(ISERROR(LARGE(AC1772:BP1772,3)),0,LARGE(AC1772:BP1772,3))+IF(ISERROR(LARGE(AC1772:BP1772,4)),0,LARGE(AC1772:BP1772,4))</f>
        <v>0</v>
      </c>
      <c r="N1772" s="36">
        <f>IF(ISERROR(LARGE(BQ1772:CV1772,1)),0,LARGE(BQ1772:CV1772,1))+IF(ISERROR(LARGE(BQ1772:CV1772,2)),0,LARGE(BQ1772:CV1772,2))+IF(ISERROR(LARGE(BQ1772:CV1772,3)),0,LARGE(BQ1772:CV1772,3))+IF(ISERROR(LARGE(BQ1772:CV1772,4)),0,LARGE(BQ1772:CV1772,4))</f>
        <v>10</v>
      </c>
      <c r="O1772" s="142">
        <f>IF(ISERROR(LARGE(CW1772:DP1772,1)),0,LARGE(CW1772:DP1772,1))+IF(ISERROR(LARGE(CW1772:DP1772,2)),0,LARGE(CW1772:DP1772,2))+IF(ISERROR(LARGE(CW1772:DP1772,3)),0,LARGE(CW1772:DP1772,3))+IF(ISERROR(LARGE(CW1772:DP1772,4)),0,LARGE(CW1772:DP1772,4))</f>
        <v>0</v>
      </c>
      <c r="P1772" s="143">
        <f>IF(ISERROR(LARGE(V1772:DP1772,1)),0,LARGE(V1772:DP1772,1))+IF(ISERROR(LARGE(V1772:DP1772,2)),0,LARGE(V1772:DP1772,2))+IF(ISERROR(LARGE(V1772:DP1772,3)),0,LARGE(V1772:DP1772,3))+IF(ISERROR(LARGE(V1772:DP1772,4)),0,LARGE(V1772:DP1772,4))+IF(ISERROR(LARGE(V1772:DP1772,5)),0,LARGE(V1772:DP1772,5))+IF(ISERROR(LARGE(V1772:DP1772,6)),0,LARGE(V1772:DP1772,6))+IF(ISERROR(LARGE(V1772:DP1772,7)),0,LARGE(V1772:DP1772,7))+IF(ISERROR(LARGE(V1772:DP1772,8)),0,LARGE(V1772:DP1772,8))+IF(ISERROR(LARGE(V1772:DP1772,9)),0,LARGE(V1772:DP1772,9))+IF(ISERROR(LARGE(V1772:DP1772,10)),0,LARGE(V1772:DP1772,10))+IF(ISERROR(LARGE(V1772:DP1772,11)),0,LARGE(V1772:DP1772,11))+IF(ISERROR(LARGE(V1772:DP1772,12)),0,LARGE(V1772:DP1772,12))</f>
        <v>10</v>
      </c>
      <c r="Q1772" s="144">
        <f>COUNT(V1772:DP1772)</f>
        <v>1</v>
      </c>
      <c r="R1772" s="144">
        <f>IF(ISERROR(LARGE(V1772:AB1772,5)),0,LARGE(V1772:AB1772,5))</f>
        <v>0</v>
      </c>
      <c r="S1772" s="144">
        <f>IF(ISERROR(LARGE(AC1772:BP1772,5)),0,LARGE(AC1772:BP1772,5))</f>
        <v>0</v>
      </c>
      <c r="T1772" s="144">
        <f>IF(ISERROR(LARGE(BQ1772:CV1772,5)),0,LARGE(BQ1772:CV1772,5))</f>
        <v>0</v>
      </c>
      <c r="U1772" s="144">
        <f>IF(ISERROR(LARGE(CW1772:DP1772,5)),0,LARGE(CW1772:DP1772,5))</f>
        <v>0</v>
      </c>
      <c r="V1772" s="17"/>
      <c r="W1772" s="17"/>
      <c r="X1772" s="17"/>
      <c r="Y1772" s="17"/>
      <c r="Z1772" s="17"/>
      <c r="AA1772" s="17"/>
      <c r="AB1772" s="17"/>
      <c r="AC1772" s="141"/>
      <c r="AD1772" s="141"/>
      <c r="AE1772" s="141"/>
      <c r="AF1772" s="141"/>
      <c r="AG1772" s="141"/>
      <c r="AH1772" s="141"/>
      <c r="AI1772" s="141"/>
      <c r="AJ1772" s="141"/>
      <c r="AK1772" s="141"/>
      <c r="AL1772" s="141"/>
      <c r="AM1772" s="141"/>
      <c r="AN1772" s="141"/>
      <c r="AO1772" s="141"/>
      <c r="AP1772" s="141"/>
      <c r="AQ1772" s="141"/>
      <c r="AR1772" s="141"/>
      <c r="AS1772" s="141"/>
      <c r="AT1772" s="141"/>
      <c r="AU1772" s="141"/>
      <c r="AV1772" s="141"/>
      <c r="AW1772" s="141"/>
      <c r="AX1772" s="141"/>
      <c r="AY1772" s="141"/>
      <c r="AZ1772" s="141"/>
      <c r="BA1772" s="141"/>
      <c r="BB1772" s="141"/>
      <c r="BC1772" s="141"/>
      <c r="BD1772" s="141"/>
      <c r="BE1772" s="141"/>
      <c r="BF1772" s="141"/>
      <c r="BG1772" s="141"/>
      <c r="BH1772" s="141"/>
      <c r="BI1772" s="141"/>
      <c r="BJ1772" s="141"/>
      <c r="BK1772" s="141"/>
      <c r="BL1772" s="141"/>
      <c r="BM1772" s="141"/>
      <c r="BN1772" s="141"/>
      <c r="BO1772" s="141"/>
      <c r="BP1772" s="141"/>
      <c r="BQ1772" s="36"/>
      <c r="BR1772" s="36"/>
      <c r="BS1772" s="36"/>
      <c r="BT1772" s="36"/>
      <c r="BU1772" s="36"/>
      <c r="BV1772" s="36"/>
      <c r="BW1772" s="36"/>
      <c r="BX1772" s="36">
        <v>10</v>
      </c>
      <c r="BY1772" s="36"/>
      <c r="BZ1772" s="36"/>
      <c r="CA1772" s="36"/>
      <c r="CB1772" s="36"/>
      <c r="CC1772" s="36"/>
      <c r="CD1772" s="36"/>
      <c r="CE1772" s="36"/>
      <c r="CF1772" s="36"/>
      <c r="CG1772" s="36"/>
      <c r="CH1772" s="36"/>
      <c r="CI1772" s="145"/>
      <c r="CJ1772" s="146"/>
      <c r="CK1772" s="146"/>
      <c r="CL1772" s="146"/>
      <c r="CM1772" s="146"/>
      <c r="CN1772" s="146"/>
      <c r="CO1772" s="146"/>
      <c r="CP1772" s="147"/>
      <c r="CQ1772" s="146"/>
      <c r="CR1772" s="146"/>
      <c r="CS1772" s="146"/>
      <c r="CT1772" s="146"/>
      <c r="CU1772" s="36"/>
      <c r="CV1772" s="36"/>
      <c r="CW1772" s="142"/>
      <c r="CX1772" s="142"/>
      <c r="CY1772" s="142"/>
      <c r="CZ1772" s="142"/>
      <c r="DA1772" s="142"/>
      <c r="DB1772" s="142"/>
      <c r="DC1772" s="142"/>
      <c r="DD1772" s="142"/>
      <c r="DE1772" s="142"/>
      <c r="DF1772" s="142"/>
      <c r="DG1772" s="142"/>
      <c r="DH1772" s="142"/>
      <c r="DI1772" s="142"/>
      <c r="DJ1772" s="142"/>
      <c r="DK1772" s="142"/>
      <c r="DL1772" s="142"/>
      <c r="DM1772" s="142"/>
      <c r="DN1772" s="142"/>
      <c r="DO1772" s="142"/>
      <c r="DP1772" s="142"/>
    </row>
    <row r="1773" spans="1:120" ht="13.5" customHeight="1">
      <c r="A1773" s="16" t="str">
        <f>IF(B1773="","",IF(B1773&gt;1,"UWAGA JUŻ BYŁ",""))</f>
        <v/>
      </c>
      <c r="B1773" s="16">
        <f>IF(C1773="","",COUNTIF($C$8:$C$51430,C1773))</f>
        <v>1</v>
      </c>
      <c r="C1773" s="16" t="str">
        <f>CONCATENATE(E1773,F1773,H1773,G1773)</f>
        <v>ŁOBOSDominikWAŁBRZYCH</v>
      </c>
      <c r="D1773" s="16">
        <f>IF(E1773="","",COUNTA($E$8:E1773))</f>
        <v>1766</v>
      </c>
      <c r="E1773" s="12" t="s">
        <v>2519</v>
      </c>
      <c r="F1773" s="16" t="s">
        <v>221</v>
      </c>
      <c r="G1773" s="12" t="s">
        <v>2374</v>
      </c>
      <c r="H1773" s="12"/>
      <c r="I1773" s="16" t="str">
        <f>IF(ISERROR(VLOOKUP(H1773,KATEGORIE!$C$13:$E$50006,MATCH(KATEGORIE!$E$12,KATEGORIE!$C$12:$E$12,0),0)),"",VLOOKUP(H1773,KATEGORIE!$C$13:$E$50006,MATCH(KATEGORIE!$E$12,KATEGORIE!$C$12:$E$12,0),0))</f>
        <v/>
      </c>
      <c r="J1773" s="16" t="str">
        <f>IF(I1773="","",COUNTIF($I$8:I1773,I1773))</f>
        <v/>
      </c>
      <c r="K1773" s="16">
        <f>COUNT(V1773:DP1773)</f>
        <v>1</v>
      </c>
      <c r="L1773" s="17">
        <f>IF(ISERROR(LARGE(V1773:AB1773,1)),0,LARGE(V1773:AB1773,1))+IF(ISERROR(LARGE(V1773:AB1773,2)),0,LARGE(V1773:AB1773,2))+IF(ISERROR(LARGE(V1773:AB1773,3)),0,LARGE(V1773:AB1773,3))+IF(ISERROR(LARGE(V1773:AB1773,4)),0,LARGE(V1773:AB1773,4))</f>
        <v>0</v>
      </c>
      <c r="M1773" s="141">
        <f>IF(ISERROR(LARGE(AC1773:BP1773,1)),0,LARGE(AC1773:BP1773,1))+IF(ISERROR(LARGE(AC1773:BP1773,2)),0,LARGE(AC1773:BP1773,2))+IF(ISERROR(LARGE(AC1773:BP1773,3)),0,LARGE(AC1773:BP1773,3))+IF(ISERROR(LARGE(AC1773:BP1773,4)),0,LARGE(AC1773:BP1773,4))</f>
        <v>0</v>
      </c>
      <c r="N1773" s="36">
        <f>IF(ISERROR(LARGE(BQ1773:CV1773,1)),0,LARGE(BQ1773:CV1773,1))+IF(ISERROR(LARGE(BQ1773:CV1773,2)),0,LARGE(BQ1773:CV1773,2))+IF(ISERROR(LARGE(BQ1773:CV1773,3)),0,LARGE(BQ1773:CV1773,3))+IF(ISERROR(LARGE(BQ1773:CV1773,4)),0,LARGE(BQ1773:CV1773,4))</f>
        <v>10</v>
      </c>
      <c r="O1773" s="142">
        <f>IF(ISERROR(LARGE(CW1773:DP1773,1)),0,LARGE(CW1773:DP1773,1))+IF(ISERROR(LARGE(CW1773:DP1773,2)),0,LARGE(CW1773:DP1773,2))+IF(ISERROR(LARGE(CW1773:DP1773,3)),0,LARGE(CW1773:DP1773,3))+IF(ISERROR(LARGE(CW1773:DP1773,4)),0,LARGE(CW1773:DP1773,4))</f>
        <v>0</v>
      </c>
      <c r="P1773" s="143">
        <f>IF(ISERROR(LARGE(V1773:DP1773,1)),0,LARGE(V1773:DP1773,1))+IF(ISERROR(LARGE(V1773:DP1773,2)),0,LARGE(V1773:DP1773,2))+IF(ISERROR(LARGE(V1773:DP1773,3)),0,LARGE(V1773:DP1773,3))+IF(ISERROR(LARGE(V1773:DP1773,4)),0,LARGE(V1773:DP1773,4))+IF(ISERROR(LARGE(V1773:DP1773,5)),0,LARGE(V1773:DP1773,5))+IF(ISERROR(LARGE(V1773:DP1773,6)),0,LARGE(V1773:DP1773,6))+IF(ISERROR(LARGE(V1773:DP1773,7)),0,LARGE(V1773:DP1773,7))+IF(ISERROR(LARGE(V1773:DP1773,8)),0,LARGE(V1773:DP1773,8))+IF(ISERROR(LARGE(V1773:DP1773,9)),0,LARGE(V1773:DP1773,9))+IF(ISERROR(LARGE(V1773:DP1773,10)),0,LARGE(V1773:DP1773,10))+IF(ISERROR(LARGE(V1773:DP1773,11)),0,LARGE(V1773:DP1773,11))+IF(ISERROR(LARGE(V1773:DP1773,12)),0,LARGE(V1773:DP1773,12))</f>
        <v>10</v>
      </c>
      <c r="Q1773" s="144">
        <f>COUNT(V1773:DP1773)</f>
        <v>1</v>
      </c>
      <c r="R1773" s="144">
        <f>IF(ISERROR(LARGE(V1773:AB1773,5)),0,LARGE(V1773:AB1773,5))</f>
        <v>0</v>
      </c>
      <c r="S1773" s="144">
        <f>IF(ISERROR(LARGE(AC1773:BP1773,5)),0,LARGE(AC1773:BP1773,5))</f>
        <v>0</v>
      </c>
      <c r="T1773" s="144">
        <f>IF(ISERROR(LARGE(BQ1773:CV1773,5)),0,LARGE(BQ1773:CV1773,5))</f>
        <v>0</v>
      </c>
      <c r="U1773" s="144">
        <f>IF(ISERROR(LARGE(CW1773:DP1773,5)),0,LARGE(CW1773:DP1773,5))</f>
        <v>0</v>
      </c>
      <c r="V1773" s="17"/>
      <c r="W1773" s="17"/>
      <c r="X1773" s="17"/>
      <c r="Y1773" s="17"/>
      <c r="Z1773" s="17"/>
      <c r="AA1773" s="17"/>
      <c r="AB1773" s="17"/>
      <c r="AC1773" s="141"/>
      <c r="AD1773" s="141"/>
      <c r="AE1773" s="141"/>
      <c r="AF1773" s="141"/>
      <c r="AG1773" s="141"/>
      <c r="AH1773" s="141"/>
      <c r="AI1773" s="141"/>
      <c r="AJ1773" s="141"/>
      <c r="AK1773" s="141"/>
      <c r="AL1773" s="141"/>
      <c r="AM1773" s="141"/>
      <c r="AN1773" s="141"/>
      <c r="AO1773" s="141"/>
      <c r="AP1773" s="141"/>
      <c r="AQ1773" s="141"/>
      <c r="AR1773" s="141"/>
      <c r="AS1773" s="141"/>
      <c r="AT1773" s="141"/>
      <c r="AU1773" s="141"/>
      <c r="AV1773" s="141"/>
      <c r="AW1773" s="141"/>
      <c r="AX1773" s="141"/>
      <c r="AY1773" s="141"/>
      <c r="AZ1773" s="141"/>
      <c r="BA1773" s="141"/>
      <c r="BB1773" s="141"/>
      <c r="BC1773" s="141"/>
      <c r="BD1773" s="141"/>
      <c r="BE1773" s="141"/>
      <c r="BF1773" s="141"/>
      <c r="BG1773" s="141"/>
      <c r="BH1773" s="141"/>
      <c r="BI1773" s="141"/>
      <c r="BJ1773" s="141"/>
      <c r="BK1773" s="141"/>
      <c r="BL1773" s="141"/>
      <c r="BM1773" s="141"/>
      <c r="BN1773" s="141"/>
      <c r="BO1773" s="141"/>
      <c r="BP1773" s="141"/>
      <c r="BQ1773" s="36"/>
      <c r="BR1773" s="36"/>
      <c r="BS1773" s="36"/>
      <c r="BT1773" s="36"/>
      <c r="BU1773" s="36"/>
      <c r="BV1773" s="36"/>
      <c r="BW1773" s="36"/>
      <c r="BX1773" s="36"/>
      <c r="BY1773" s="36"/>
      <c r="BZ1773" s="36">
        <v>10</v>
      </c>
      <c r="CA1773" s="36"/>
      <c r="CB1773" s="36"/>
      <c r="CC1773" s="36"/>
      <c r="CD1773" s="36"/>
      <c r="CE1773" s="36"/>
      <c r="CF1773" s="36"/>
      <c r="CG1773" s="36"/>
      <c r="CH1773" s="36"/>
      <c r="CI1773" s="145"/>
      <c r="CJ1773" s="146"/>
      <c r="CK1773" s="146"/>
      <c r="CL1773" s="146"/>
      <c r="CM1773" s="146"/>
      <c r="CN1773" s="146"/>
      <c r="CO1773" s="146"/>
      <c r="CP1773" s="147"/>
      <c r="CQ1773" s="146"/>
      <c r="CR1773" s="146"/>
      <c r="CS1773" s="146"/>
      <c r="CT1773" s="146"/>
      <c r="CU1773" s="36"/>
      <c r="CV1773" s="36"/>
      <c r="CW1773" s="142"/>
      <c r="CX1773" s="142"/>
      <c r="CY1773" s="142"/>
      <c r="CZ1773" s="142"/>
      <c r="DA1773" s="142"/>
      <c r="DB1773" s="142"/>
      <c r="DC1773" s="142"/>
      <c r="DD1773" s="142"/>
      <c r="DE1773" s="142"/>
      <c r="DF1773" s="142"/>
      <c r="DG1773" s="142"/>
      <c r="DH1773" s="142"/>
      <c r="DI1773" s="142"/>
      <c r="DJ1773" s="142"/>
      <c r="DK1773" s="142"/>
      <c r="DL1773" s="142"/>
      <c r="DM1773" s="142"/>
      <c r="DN1773" s="142"/>
      <c r="DO1773" s="142"/>
      <c r="DP1773" s="142"/>
    </row>
    <row r="1774" spans="1:120" ht="13.5" customHeight="1">
      <c r="A1774" s="16" t="str">
        <f>IF(B1774="","",IF(B1774&gt;1,"UWAGA JUŻ BYŁ",""))</f>
        <v/>
      </c>
      <c r="B1774" s="16">
        <f>IF(C1774="","",COUNTIF($C$8:$C$51430,C1774))</f>
        <v>1</v>
      </c>
      <c r="C1774" s="16" t="str">
        <f>CONCATENATE(E1774,F1774,H1774,G1774)</f>
        <v>TrochimowiczHubertChallenge Catchers</v>
      </c>
      <c r="D1774" s="16">
        <f>IF(E1774="","",COUNTA($E$8:E1774))</f>
        <v>1767</v>
      </c>
      <c r="E1774" s="12" t="s">
        <v>2656</v>
      </c>
      <c r="F1774" s="16" t="s">
        <v>1095</v>
      </c>
      <c r="G1774" s="12" t="s">
        <v>2657</v>
      </c>
      <c r="H1774" s="12"/>
      <c r="I1774" s="16" t="str">
        <f>IF(ISERROR(VLOOKUP(H1774,KATEGORIE!$C$13:$E$50006,MATCH(KATEGORIE!$E$12,KATEGORIE!$C$12:$E$12,0),0)),"",VLOOKUP(H1774,KATEGORIE!$C$13:$E$50006,MATCH(KATEGORIE!$E$12,KATEGORIE!$C$12:$E$12,0),0))</f>
        <v/>
      </c>
      <c r="J1774" s="16" t="str">
        <f>IF(I1774="","",COUNTIF($I$8:I1774,I1774))</f>
        <v/>
      </c>
      <c r="K1774" s="16">
        <f>COUNT(V1774:DP1774)</f>
        <v>1</v>
      </c>
      <c r="L1774" s="17">
        <f>IF(ISERROR(LARGE(V1774:AB1774,1)),0,LARGE(V1774:AB1774,1))+IF(ISERROR(LARGE(V1774:AB1774,2)),0,LARGE(V1774:AB1774,2))+IF(ISERROR(LARGE(V1774:AB1774,3)),0,LARGE(V1774:AB1774,3))+IF(ISERROR(LARGE(V1774:AB1774,4)),0,LARGE(V1774:AB1774,4))</f>
        <v>0</v>
      </c>
      <c r="M1774" s="141">
        <f>IF(ISERROR(LARGE(AC1774:BP1774,1)),0,LARGE(AC1774:BP1774,1))+IF(ISERROR(LARGE(AC1774:BP1774,2)),0,LARGE(AC1774:BP1774,2))+IF(ISERROR(LARGE(AC1774:BP1774,3)),0,LARGE(AC1774:BP1774,3))+IF(ISERROR(LARGE(AC1774:BP1774,4)),0,LARGE(AC1774:BP1774,4))</f>
        <v>0</v>
      </c>
      <c r="N1774" s="36">
        <f>IF(ISERROR(LARGE(BQ1774:CV1774,1)),0,LARGE(BQ1774:CV1774,1))+IF(ISERROR(LARGE(BQ1774:CV1774,2)),0,LARGE(BQ1774:CV1774,2))+IF(ISERROR(LARGE(BQ1774:CV1774,3)),0,LARGE(BQ1774:CV1774,3))+IF(ISERROR(LARGE(BQ1774:CV1774,4)),0,LARGE(BQ1774:CV1774,4))</f>
        <v>0</v>
      </c>
      <c r="O1774" s="142">
        <f>IF(ISERROR(LARGE(CW1774:DP1774,1)),0,LARGE(CW1774:DP1774,1))+IF(ISERROR(LARGE(CW1774:DP1774,2)),0,LARGE(CW1774:DP1774,2))+IF(ISERROR(LARGE(CW1774:DP1774,3)),0,LARGE(CW1774:DP1774,3))+IF(ISERROR(LARGE(CW1774:DP1774,4)),0,LARGE(CW1774:DP1774,4))</f>
        <v>10</v>
      </c>
      <c r="P1774" s="143">
        <f>IF(ISERROR(LARGE(V1774:DP1774,1)),0,LARGE(V1774:DP1774,1))+IF(ISERROR(LARGE(V1774:DP1774,2)),0,LARGE(V1774:DP1774,2))+IF(ISERROR(LARGE(V1774:DP1774,3)),0,LARGE(V1774:DP1774,3))+IF(ISERROR(LARGE(V1774:DP1774,4)),0,LARGE(V1774:DP1774,4))+IF(ISERROR(LARGE(V1774:DP1774,5)),0,LARGE(V1774:DP1774,5))+IF(ISERROR(LARGE(V1774:DP1774,6)),0,LARGE(V1774:DP1774,6))+IF(ISERROR(LARGE(V1774:DP1774,7)),0,LARGE(V1774:DP1774,7))+IF(ISERROR(LARGE(V1774:DP1774,8)),0,LARGE(V1774:DP1774,8))+IF(ISERROR(LARGE(V1774:DP1774,9)),0,LARGE(V1774:DP1774,9))+IF(ISERROR(LARGE(V1774:DP1774,10)),0,LARGE(V1774:DP1774,10))+IF(ISERROR(LARGE(V1774:DP1774,11)),0,LARGE(V1774:DP1774,11))+IF(ISERROR(LARGE(V1774:DP1774,12)),0,LARGE(V1774:DP1774,12))</f>
        <v>10</v>
      </c>
      <c r="Q1774" s="144">
        <f>COUNT(V1774:DP1774)</f>
        <v>1</v>
      </c>
      <c r="R1774" s="144">
        <f>IF(ISERROR(LARGE(V1774:AB1774,5)),0,LARGE(V1774:AB1774,5))</f>
        <v>0</v>
      </c>
      <c r="S1774" s="144">
        <f>IF(ISERROR(LARGE(AC1774:BP1774,5)),0,LARGE(AC1774:BP1774,5))</f>
        <v>0</v>
      </c>
      <c r="T1774" s="144">
        <f>IF(ISERROR(LARGE(BQ1774:CV1774,5)),0,LARGE(BQ1774:CV1774,5))</f>
        <v>0</v>
      </c>
      <c r="U1774" s="144">
        <f>IF(ISERROR(LARGE(CW1774:DP1774,5)),0,LARGE(CW1774:DP1774,5))</f>
        <v>0</v>
      </c>
      <c r="V1774" s="17"/>
      <c r="W1774" s="17"/>
      <c r="X1774" s="17"/>
      <c r="Y1774" s="17"/>
      <c r="Z1774" s="17"/>
      <c r="AA1774" s="17"/>
      <c r="AB1774" s="17"/>
      <c r="AC1774" s="141"/>
      <c r="AD1774" s="141"/>
      <c r="AE1774" s="141"/>
      <c r="AF1774" s="141"/>
      <c r="AG1774" s="141"/>
      <c r="AH1774" s="141"/>
      <c r="AI1774" s="141"/>
      <c r="AJ1774" s="141"/>
      <c r="AK1774" s="141"/>
      <c r="AL1774" s="141"/>
      <c r="AM1774" s="141"/>
      <c r="AN1774" s="141"/>
      <c r="AO1774" s="141"/>
      <c r="AP1774" s="141"/>
      <c r="AQ1774" s="141"/>
      <c r="AR1774" s="141"/>
      <c r="AS1774" s="141"/>
      <c r="AT1774" s="141"/>
      <c r="AU1774" s="141"/>
      <c r="AV1774" s="141"/>
      <c r="AW1774" s="141"/>
      <c r="AX1774" s="141"/>
      <c r="AY1774" s="141"/>
      <c r="AZ1774" s="141"/>
      <c r="BA1774" s="141"/>
      <c r="BB1774" s="141"/>
      <c r="BC1774" s="141"/>
      <c r="BD1774" s="141"/>
      <c r="BE1774" s="141"/>
      <c r="BF1774" s="141"/>
      <c r="BG1774" s="141"/>
      <c r="BH1774" s="141"/>
      <c r="BI1774" s="141"/>
      <c r="BJ1774" s="141"/>
      <c r="BK1774" s="141"/>
      <c r="BL1774" s="141"/>
      <c r="BM1774" s="141"/>
      <c r="BN1774" s="141"/>
      <c r="BO1774" s="141"/>
      <c r="BP1774" s="141"/>
      <c r="BQ1774" s="36"/>
      <c r="BR1774" s="36"/>
      <c r="BS1774" s="36"/>
      <c r="BT1774" s="36"/>
      <c r="BU1774" s="36"/>
      <c r="BV1774" s="36"/>
      <c r="BW1774" s="36"/>
      <c r="BX1774" s="36"/>
      <c r="BY1774" s="36"/>
      <c r="BZ1774" s="36"/>
      <c r="CA1774" s="36"/>
      <c r="CB1774" s="36"/>
      <c r="CC1774" s="36"/>
      <c r="CD1774" s="36"/>
      <c r="CE1774" s="36"/>
      <c r="CF1774" s="36"/>
      <c r="CG1774" s="36"/>
      <c r="CH1774" s="36"/>
      <c r="CI1774" s="145"/>
      <c r="CJ1774" s="146"/>
      <c r="CK1774" s="146"/>
      <c r="CL1774" s="146"/>
      <c r="CM1774" s="146"/>
      <c r="CN1774" s="146"/>
      <c r="CO1774" s="146"/>
      <c r="CP1774" s="147"/>
      <c r="CQ1774" s="146"/>
      <c r="CR1774" s="146"/>
      <c r="CS1774" s="146"/>
      <c r="CT1774" s="146"/>
      <c r="CU1774" s="36"/>
      <c r="CV1774" s="36"/>
      <c r="CW1774" s="142"/>
      <c r="CX1774" s="142"/>
      <c r="CY1774" s="142"/>
      <c r="CZ1774" s="142"/>
      <c r="DA1774" s="142"/>
      <c r="DB1774" s="142">
        <v>10</v>
      </c>
      <c r="DC1774" s="142"/>
      <c r="DD1774" s="142"/>
      <c r="DE1774" s="142"/>
      <c r="DF1774" s="142"/>
      <c r="DG1774" s="142"/>
      <c r="DH1774" s="142"/>
      <c r="DI1774" s="142"/>
      <c r="DJ1774" s="142"/>
      <c r="DK1774" s="142"/>
      <c r="DL1774" s="142"/>
      <c r="DM1774" s="142"/>
      <c r="DN1774" s="142"/>
      <c r="DO1774" s="142"/>
      <c r="DP1774" s="142"/>
    </row>
    <row r="1775" spans="1:120" ht="13.5" customHeight="1">
      <c r="A1775" s="16" t="str">
        <f>IF(B1775="","",IF(B1775&gt;1,"UWAGA JUŻ BYŁ",""))</f>
        <v/>
      </c>
      <c r="B1775" s="16">
        <f>IF(C1775="","",COUNTIF($C$8:$C$51430,C1775))</f>
        <v>1</v>
      </c>
      <c r="C1775" s="16" t="str">
        <f>CONCATENATE(E1775,F1775,H1775,G1775)</f>
        <v>KędziorJarekRudnik</v>
      </c>
      <c r="D1775" s="16">
        <f>IF(E1775="","",COUNTA($E$8:E1775))</f>
        <v>1768</v>
      </c>
      <c r="E1775" s="12" t="s">
        <v>2698</v>
      </c>
      <c r="F1775" s="16" t="s">
        <v>945</v>
      </c>
      <c r="G1775" s="12" t="s">
        <v>2699</v>
      </c>
      <c r="H1775" s="12"/>
      <c r="I1775" s="16" t="str">
        <f>IF(ISERROR(VLOOKUP(H1775,KATEGORIE!$C$13:$E$50006,MATCH(KATEGORIE!$E$12,KATEGORIE!$C$12:$E$12,0),0)),"",VLOOKUP(H1775,KATEGORIE!$C$13:$E$50006,MATCH(KATEGORIE!$E$12,KATEGORIE!$C$12:$E$12,0),0))</f>
        <v/>
      </c>
      <c r="J1775" s="16" t="str">
        <f>IF(I1775="","",COUNTIF($I$8:I1775,I1775))</f>
        <v/>
      </c>
      <c r="K1775" s="16">
        <f>COUNT(V1775:DP1775)</f>
        <v>1</v>
      </c>
      <c r="L1775" s="17">
        <f>IF(ISERROR(LARGE(V1775:AB1775,1)),0,LARGE(V1775:AB1775,1))+IF(ISERROR(LARGE(V1775:AB1775,2)),0,LARGE(V1775:AB1775,2))+IF(ISERROR(LARGE(V1775:AB1775,3)),0,LARGE(V1775:AB1775,3))+IF(ISERROR(LARGE(V1775:AB1775,4)),0,LARGE(V1775:AB1775,4))</f>
        <v>0</v>
      </c>
      <c r="M1775" s="141">
        <f>IF(ISERROR(LARGE(AC1775:BP1775,1)),0,LARGE(AC1775:BP1775,1))+IF(ISERROR(LARGE(AC1775:BP1775,2)),0,LARGE(AC1775:BP1775,2))+IF(ISERROR(LARGE(AC1775:BP1775,3)),0,LARGE(AC1775:BP1775,3))+IF(ISERROR(LARGE(AC1775:BP1775,4)),0,LARGE(AC1775:BP1775,4))</f>
        <v>0</v>
      </c>
      <c r="N1775" s="36">
        <f>IF(ISERROR(LARGE(BQ1775:CV1775,1)),0,LARGE(BQ1775:CV1775,1))+IF(ISERROR(LARGE(BQ1775:CV1775,2)),0,LARGE(BQ1775:CV1775,2))+IF(ISERROR(LARGE(BQ1775:CV1775,3)),0,LARGE(BQ1775:CV1775,3))+IF(ISERROR(LARGE(BQ1775:CV1775,4)),0,LARGE(BQ1775:CV1775,4))</f>
        <v>0</v>
      </c>
      <c r="O1775" s="142">
        <f>IF(ISERROR(LARGE(CW1775:DP1775,1)),0,LARGE(CW1775:DP1775,1))+IF(ISERROR(LARGE(CW1775:DP1775,2)),0,LARGE(CW1775:DP1775,2))+IF(ISERROR(LARGE(CW1775:DP1775,3)),0,LARGE(CW1775:DP1775,3))+IF(ISERROR(LARGE(CW1775:DP1775,4)),0,LARGE(CW1775:DP1775,4))</f>
        <v>10</v>
      </c>
      <c r="P1775" s="143">
        <f>IF(ISERROR(LARGE(V1775:DP1775,1)),0,LARGE(V1775:DP1775,1))+IF(ISERROR(LARGE(V1775:DP1775,2)),0,LARGE(V1775:DP1775,2))+IF(ISERROR(LARGE(V1775:DP1775,3)),0,LARGE(V1775:DP1775,3))+IF(ISERROR(LARGE(V1775:DP1775,4)),0,LARGE(V1775:DP1775,4))+IF(ISERROR(LARGE(V1775:DP1775,5)),0,LARGE(V1775:DP1775,5))+IF(ISERROR(LARGE(V1775:DP1775,6)),0,LARGE(V1775:DP1775,6))+IF(ISERROR(LARGE(V1775:DP1775,7)),0,LARGE(V1775:DP1775,7))+IF(ISERROR(LARGE(V1775:DP1775,8)),0,LARGE(V1775:DP1775,8))+IF(ISERROR(LARGE(V1775:DP1775,9)),0,LARGE(V1775:DP1775,9))+IF(ISERROR(LARGE(V1775:DP1775,10)),0,LARGE(V1775:DP1775,10))+IF(ISERROR(LARGE(V1775:DP1775,11)),0,LARGE(V1775:DP1775,11))+IF(ISERROR(LARGE(V1775:DP1775,12)),0,LARGE(V1775:DP1775,12))</f>
        <v>10</v>
      </c>
      <c r="Q1775" s="144">
        <f>COUNT(V1775:DP1775)</f>
        <v>1</v>
      </c>
      <c r="R1775" s="144">
        <f>IF(ISERROR(LARGE(V1775:AB1775,5)),0,LARGE(V1775:AB1775,5))</f>
        <v>0</v>
      </c>
      <c r="S1775" s="144">
        <f>IF(ISERROR(LARGE(AC1775:BP1775,5)),0,LARGE(AC1775:BP1775,5))</f>
        <v>0</v>
      </c>
      <c r="T1775" s="144">
        <f>IF(ISERROR(LARGE(BQ1775:CV1775,5)),0,LARGE(BQ1775:CV1775,5))</f>
        <v>0</v>
      </c>
      <c r="U1775" s="144">
        <f>IF(ISERROR(LARGE(CW1775:DP1775,5)),0,LARGE(CW1775:DP1775,5))</f>
        <v>0</v>
      </c>
      <c r="V1775" s="17"/>
      <c r="W1775" s="17"/>
      <c r="X1775" s="17"/>
      <c r="Y1775" s="17"/>
      <c r="Z1775" s="17"/>
      <c r="AA1775" s="17"/>
      <c r="AB1775" s="17"/>
      <c r="AC1775" s="141"/>
      <c r="AD1775" s="141"/>
      <c r="AE1775" s="141"/>
      <c r="AF1775" s="141"/>
      <c r="AG1775" s="141"/>
      <c r="AH1775" s="141"/>
      <c r="AI1775" s="141"/>
      <c r="AJ1775" s="141"/>
      <c r="AK1775" s="141"/>
      <c r="AL1775" s="141"/>
      <c r="AM1775" s="141"/>
      <c r="AN1775" s="141"/>
      <c r="AO1775" s="141"/>
      <c r="AP1775" s="141"/>
      <c r="AQ1775" s="141"/>
      <c r="AR1775" s="141"/>
      <c r="AS1775" s="141"/>
      <c r="AT1775" s="141"/>
      <c r="AU1775" s="141"/>
      <c r="AV1775" s="141"/>
      <c r="AW1775" s="141"/>
      <c r="AX1775" s="141"/>
      <c r="AY1775" s="141"/>
      <c r="AZ1775" s="141"/>
      <c r="BA1775" s="141"/>
      <c r="BB1775" s="141"/>
      <c r="BC1775" s="141"/>
      <c r="BD1775" s="141"/>
      <c r="BE1775" s="141"/>
      <c r="BF1775" s="141"/>
      <c r="BG1775" s="141"/>
      <c r="BH1775" s="141"/>
      <c r="BI1775" s="141"/>
      <c r="BJ1775" s="141"/>
      <c r="BK1775" s="141"/>
      <c r="BL1775" s="141"/>
      <c r="BM1775" s="141"/>
      <c r="BN1775" s="141"/>
      <c r="BO1775" s="141"/>
      <c r="BP1775" s="141"/>
      <c r="BQ1775" s="36"/>
      <c r="BR1775" s="36"/>
      <c r="BS1775" s="36"/>
      <c r="BT1775" s="36"/>
      <c r="BU1775" s="36"/>
      <c r="BV1775" s="36"/>
      <c r="BW1775" s="36"/>
      <c r="BX1775" s="36"/>
      <c r="BY1775" s="36"/>
      <c r="BZ1775" s="36"/>
      <c r="CA1775" s="36"/>
      <c r="CB1775" s="36"/>
      <c r="CC1775" s="36"/>
      <c r="CD1775" s="36"/>
      <c r="CE1775" s="36"/>
      <c r="CF1775" s="36"/>
      <c r="CG1775" s="36"/>
      <c r="CH1775" s="36"/>
      <c r="CI1775" s="145"/>
      <c r="CJ1775" s="146"/>
      <c r="CK1775" s="146"/>
      <c r="CL1775" s="146"/>
      <c r="CM1775" s="146"/>
      <c r="CN1775" s="146"/>
      <c r="CO1775" s="146"/>
      <c r="CP1775" s="147"/>
      <c r="CQ1775" s="146"/>
      <c r="CR1775" s="146"/>
      <c r="CS1775" s="146"/>
      <c r="CT1775" s="146"/>
      <c r="CU1775" s="36"/>
      <c r="CV1775" s="36"/>
      <c r="CW1775" s="142"/>
      <c r="CX1775" s="142"/>
      <c r="CY1775" s="142"/>
      <c r="CZ1775" s="142"/>
      <c r="DA1775" s="142"/>
      <c r="DB1775" s="142"/>
      <c r="DC1775" s="142">
        <v>10</v>
      </c>
      <c r="DD1775" s="142"/>
      <c r="DE1775" s="142"/>
      <c r="DF1775" s="142"/>
      <c r="DG1775" s="142"/>
      <c r="DH1775" s="142"/>
      <c r="DI1775" s="142"/>
      <c r="DJ1775" s="142"/>
      <c r="DK1775" s="142"/>
      <c r="DL1775" s="142"/>
      <c r="DM1775" s="142"/>
      <c r="DN1775" s="142"/>
      <c r="DO1775" s="142"/>
      <c r="DP1775" s="142"/>
    </row>
    <row r="1776" spans="1:120" ht="13.5" customHeight="1">
      <c r="A1776" s="16" t="str">
        <f>IF(B1776="","",IF(B1776&gt;1,"UWAGA JUŻ BYŁ",""))</f>
        <v/>
      </c>
      <c r="B1776" s="16">
        <f>IF(C1776="","",COUNTIF($C$8:$C$51430,C1776))</f>
        <v>1</v>
      </c>
      <c r="C1776" s="16" t="str">
        <f>CONCATENATE(E1776,F1776,H1776,G1776)</f>
        <v>PietrasAdamkumple Grzmotka</v>
      </c>
      <c r="D1776" s="16">
        <f>IF(E1776="","",COUNTA($E$8:E1776))</f>
        <v>1769</v>
      </c>
      <c r="E1776" s="12" t="s">
        <v>2712</v>
      </c>
      <c r="F1776" s="16" t="s">
        <v>641</v>
      </c>
      <c r="G1776" s="12" t="s">
        <v>2713</v>
      </c>
      <c r="H1776" s="12"/>
      <c r="I1776" s="16" t="str">
        <f>IF(ISERROR(VLOOKUP(H1776,KATEGORIE!$C$13:$E$50006,MATCH(KATEGORIE!$E$12,KATEGORIE!$C$12:$E$12,0),0)),"",VLOOKUP(H1776,KATEGORIE!$C$13:$E$50006,MATCH(KATEGORIE!$E$12,KATEGORIE!$C$12:$E$12,0),0))</f>
        <v/>
      </c>
      <c r="J1776" s="16" t="str">
        <f>IF(I1776="","",COUNTIF($I$8:I1776,I1776))</f>
        <v/>
      </c>
      <c r="K1776" s="16">
        <f>COUNT(V1776:DP1776)</f>
        <v>1</v>
      </c>
      <c r="L1776" s="17">
        <f>IF(ISERROR(LARGE(V1776:AB1776,1)),0,LARGE(V1776:AB1776,1))+IF(ISERROR(LARGE(V1776:AB1776,2)),0,LARGE(V1776:AB1776,2))+IF(ISERROR(LARGE(V1776:AB1776,3)),0,LARGE(V1776:AB1776,3))+IF(ISERROR(LARGE(V1776:AB1776,4)),0,LARGE(V1776:AB1776,4))</f>
        <v>0</v>
      </c>
      <c r="M1776" s="141">
        <f>IF(ISERROR(LARGE(AC1776:BP1776,1)),0,LARGE(AC1776:BP1776,1))+IF(ISERROR(LARGE(AC1776:BP1776,2)),0,LARGE(AC1776:BP1776,2))+IF(ISERROR(LARGE(AC1776:BP1776,3)),0,LARGE(AC1776:BP1776,3))+IF(ISERROR(LARGE(AC1776:BP1776,4)),0,LARGE(AC1776:BP1776,4))</f>
        <v>0</v>
      </c>
      <c r="N1776" s="36">
        <f>IF(ISERROR(LARGE(BQ1776:CV1776,1)),0,LARGE(BQ1776:CV1776,1))+IF(ISERROR(LARGE(BQ1776:CV1776,2)),0,LARGE(BQ1776:CV1776,2))+IF(ISERROR(LARGE(BQ1776:CV1776,3)),0,LARGE(BQ1776:CV1776,3))+IF(ISERROR(LARGE(BQ1776:CV1776,4)),0,LARGE(BQ1776:CV1776,4))</f>
        <v>10</v>
      </c>
      <c r="O1776" s="142">
        <f>IF(ISERROR(LARGE(CW1776:DP1776,1)),0,LARGE(CW1776:DP1776,1))+IF(ISERROR(LARGE(CW1776:DP1776,2)),0,LARGE(CW1776:DP1776,2))+IF(ISERROR(LARGE(CW1776:DP1776,3)),0,LARGE(CW1776:DP1776,3))+IF(ISERROR(LARGE(CW1776:DP1776,4)),0,LARGE(CW1776:DP1776,4))</f>
        <v>0</v>
      </c>
      <c r="P1776" s="143">
        <f>IF(ISERROR(LARGE(V1776:DP1776,1)),0,LARGE(V1776:DP1776,1))+IF(ISERROR(LARGE(V1776:DP1776,2)),0,LARGE(V1776:DP1776,2))+IF(ISERROR(LARGE(V1776:DP1776,3)),0,LARGE(V1776:DP1776,3))+IF(ISERROR(LARGE(V1776:DP1776,4)),0,LARGE(V1776:DP1776,4))+IF(ISERROR(LARGE(V1776:DP1776,5)),0,LARGE(V1776:DP1776,5))+IF(ISERROR(LARGE(V1776:DP1776,6)),0,LARGE(V1776:DP1776,6))+IF(ISERROR(LARGE(V1776:DP1776,7)),0,LARGE(V1776:DP1776,7))+IF(ISERROR(LARGE(V1776:DP1776,8)),0,LARGE(V1776:DP1776,8))+IF(ISERROR(LARGE(V1776:DP1776,9)),0,LARGE(V1776:DP1776,9))+IF(ISERROR(LARGE(V1776:DP1776,10)),0,LARGE(V1776:DP1776,10))+IF(ISERROR(LARGE(V1776:DP1776,11)),0,LARGE(V1776:DP1776,11))+IF(ISERROR(LARGE(V1776:DP1776,12)),0,LARGE(V1776:DP1776,12))</f>
        <v>10</v>
      </c>
      <c r="Q1776" s="144">
        <f>COUNT(V1776:DP1776)</f>
        <v>1</v>
      </c>
      <c r="R1776" s="144">
        <f>IF(ISERROR(LARGE(V1776:AB1776,5)),0,LARGE(V1776:AB1776,5))</f>
        <v>0</v>
      </c>
      <c r="S1776" s="144">
        <f>IF(ISERROR(LARGE(AC1776:BP1776,5)),0,LARGE(AC1776:BP1776,5))</f>
        <v>0</v>
      </c>
      <c r="T1776" s="144">
        <f>IF(ISERROR(LARGE(BQ1776:CV1776,5)),0,LARGE(BQ1776:CV1776,5))</f>
        <v>0</v>
      </c>
      <c r="U1776" s="144">
        <f>IF(ISERROR(LARGE(CW1776:DP1776,5)),0,LARGE(CW1776:DP1776,5))</f>
        <v>0</v>
      </c>
      <c r="V1776" s="17"/>
      <c r="W1776" s="17"/>
      <c r="X1776" s="17"/>
      <c r="Y1776" s="17"/>
      <c r="Z1776" s="17"/>
      <c r="AA1776" s="17"/>
      <c r="AB1776" s="17"/>
      <c r="AC1776" s="141"/>
      <c r="AD1776" s="141"/>
      <c r="AE1776" s="141"/>
      <c r="AF1776" s="141"/>
      <c r="AG1776" s="141"/>
      <c r="AH1776" s="141"/>
      <c r="AI1776" s="141"/>
      <c r="AJ1776" s="141"/>
      <c r="AK1776" s="141"/>
      <c r="AL1776" s="141"/>
      <c r="AM1776" s="141"/>
      <c r="AN1776" s="141"/>
      <c r="AO1776" s="141"/>
      <c r="AP1776" s="141"/>
      <c r="AQ1776" s="141"/>
      <c r="AR1776" s="141"/>
      <c r="AS1776" s="141"/>
      <c r="AT1776" s="141"/>
      <c r="AU1776" s="141"/>
      <c r="AV1776" s="141"/>
      <c r="AW1776" s="141"/>
      <c r="AX1776" s="141"/>
      <c r="AY1776" s="141"/>
      <c r="AZ1776" s="141"/>
      <c r="BA1776" s="141"/>
      <c r="BB1776" s="141"/>
      <c r="BC1776" s="141"/>
      <c r="BD1776" s="141"/>
      <c r="BE1776" s="141"/>
      <c r="BF1776" s="141"/>
      <c r="BG1776" s="141"/>
      <c r="BH1776" s="141"/>
      <c r="BI1776" s="141"/>
      <c r="BJ1776" s="141"/>
      <c r="BK1776" s="141"/>
      <c r="BL1776" s="141"/>
      <c r="BM1776" s="141"/>
      <c r="BN1776" s="141"/>
      <c r="BO1776" s="141"/>
      <c r="BP1776" s="141"/>
      <c r="BQ1776" s="36"/>
      <c r="BR1776" s="36"/>
      <c r="BS1776" s="36"/>
      <c r="BT1776" s="36"/>
      <c r="BU1776" s="36"/>
      <c r="BV1776" s="36"/>
      <c r="BW1776" s="36"/>
      <c r="BX1776" s="36"/>
      <c r="BY1776" s="36"/>
      <c r="BZ1776" s="36"/>
      <c r="CA1776" s="36">
        <v>10</v>
      </c>
      <c r="CB1776" s="36"/>
      <c r="CC1776" s="36"/>
      <c r="CD1776" s="36"/>
      <c r="CE1776" s="36"/>
      <c r="CF1776" s="36"/>
      <c r="CG1776" s="36"/>
      <c r="CH1776" s="36"/>
      <c r="CI1776" s="145"/>
      <c r="CJ1776" s="146"/>
      <c r="CK1776" s="146"/>
      <c r="CL1776" s="146"/>
      <c r="CM1776" s="146"/>
      <c r="CN1776" s="146"/>
      <c r="CO1776" s="146"/>
      <c r="CP1776" s="147"/>
      <c r="CQ1776" s="146"/>
      <c r="CR1776" s="146"/>
      <c r="CS1776" s="146"/>
      <c r="CT1776" s="146"/>
      <c r="CU1776" s="36"/>
      <c r="CV1776" s="36"/>
      <c r="CW1776" s="142"/>
      <c r="CX1776" s="142"/>
      <c r="CY1776" s="142"/>
      <c r="CZ1776" s="142"/>
      <c r="DA1776" s="142"/>
      <c r="DB1776" s="142"/>
      <c r="DC1776" s="142"/>
      <c r="DD1776" s="142"/>
      <c r="DE1776" s="142"/>
      <c r="DF1776" s="142"/>
      <c r="DG1776" s="142"/>
      <c r="DH1776" s="142"/>
      <c r="DI1776" s="142"/>
      <c r="DJ1776" s="142"/>
      <c r="DK1776" s="142"/>
      <c r="DL1776" s="142"/>
      <c r="DM1776" s="142"/>
      <c r="DN1776" s="142"/>
      <c r="DO1776" s="142"/>
      <c r="DP1776" s="142"/>
    </row>
    <row r="1777" spans="1:120" ht="13.5" customHeight="1">
      <c r="A1777" s="16" t="str">
        <f>IF(B1777="","",IF(B1777&gt;1,"UWAGA JUŻ BYŁ",""))</f>
        <v/>
      </c>
      <c r="B1777" s="16">
        <f>IF(C1777="","",COUNTIF($C$8:$C$51430,C1777))</f>
        <v>1</v>
      </c>
      <c r="C1777" s="16" t="str">
        <f>CONCATENATE(E1777,F1777,H1777,G1777)</f>
        <v>SŁOMKOWSKIMateusz1991Włocławek</v>
      </c>
      <c r="D1777" s="16">
        <f>IF(E1777="","",COUNTA($E$8:E1777))</f>
        <v>1770</v>
      </c>
      <c r="E1777" s="12" t="s">
        <v>2800</v>
      </c>
      <c r="F1777" s="16" t="s">
        <v>259</v>
      </c>
      <c r="G1777" s="12" t="s">
        <v>2801</v>
      </c>
      <c r="H1777" s="12">
        <v>1991</v>
      </c>
      <c r="I1777" s="16" t="str">
        <f>IF(ISERROR(VLOOKUP(H1777,KATEGORIE!$C$13:$E$50006,MATCH(KATEGORIE!$E$12,KATEGORIE!$C$12:$E$12,0),0)),"",VLOOKUP(H1777,KATEGORIE!$C$13:$E$50006,MATCH(KATEGORIE!$E$12,KATEGORIE!$C$12:$E$12,0),0))</f>
        <v>S1</v>
      </c>
      <c r="J1777" s="16">
        <f>IF(I1777="","",COUNTIF($I$8:I1777,I1777))</f>
        <v>143</v>
      </c>
      <c r="K1777" s="16">
        <f>COUNT(V1777:DP1777)</f>
        <v>1</v>
      </c>
      <c r="L1777" s="17">
        <f>IF(ISERROR(LARGE(V1777:AB1777,1)),0,LARGE(V1777:AB1777,1))+IF(ISERROR(LARGE(V1777:AB1777,2)),0,LARGE(V1777:AB1777,2))+IF(ISERROR(LARGE(V1777:AB1777,3)),0,LARGE(V1777:AB1777,3))+IF(ISERROR(LARGE(V1777:AB1777,4)),0,LARGE(V1777:AB1777,4))</f>
        <v>0</v>
      </c>
      <c r="M1777" s="141">
        <f>IF(ISERROR(LARGE(AC1777:BP1777,1)),0,LARGE(AC1777:BP1777,1))+IF(ISERROR(LARGE(AC1777:BP1777,2)),0,LARGE(AC1777:BP1777,2))+IF(ISERROR(LARGE(AC1777:BP1777,3)),0,LARGE(AC1777:BP1777,3))+IF(ISERROR(LARGE(AC1777:BP1777,4)),0,LARGE(AC1777:BP1777,4))</f>
        <v>0</v>
      </c>
      <c r="N1777" s="36">
        <f>IF(ISERROR(LARGE(BQ1777:CV1777,1)),0,LARGE(BQ1777:CV1777,1))+IF(ISERROR(LARGE(BQ1777:CV1777,2)),0,LARGE(BQ1777:CV1777,2))+IF(ISERROR(LARGE(BQ1777:CV1777,3)),0,LARGE(BQ1777:CV1777,3))+IF(ISERROR(LARGE(BQ1777:CV1777,4)),0,LARGE(BQ1777:CV1777,4))</f>
        <v>10</v>
      </c>
      <c r="O1777" s="142">
        <f>IF(ISERROR(LARGE(CW1777:DP1777,1)),0,LARGE(CW1777:DP1777,1))+IF(ISERROR(LARGE(CW1777:DP1777,2)),0,LARGE(CW1777:DP1777,2))+IF(ISERROR(LARGE(CW1777:DP1777,3)),0,LARGE(CW1777:DP1777,3))+IF(ISERROR(LARGE(CW1777:DP1777,4)),0,LARGE(CW1777:DP1777,4))</f>
        <v>0</v>
      </c>
      <c r="P1777" s="143">
        <f>IF(ISERROR(LARGE(V1777:DP1777,1)),0,LARGE(V1777:DP1777,1))+IF(ISERROR(LARGE(V1777:DP1777,2)),0,LARGE(V1777:DP1777,2))+IF(ISERROR(LARGE(V1777:DP1777,3)),0,LARGE(V1777:DP1777,3))+IF(ISERROR(LARGE(V1777:DP1777,4)),0,LARGE(V1777:DP1777,4))+IF(ISERROR(LARGE(V1777:DP1777,5)),0,LARGE(V1777:DP1777,5))+IF(ISERROR(LARGE(V1777:DP1777,6)),0,LARGE(V1777:DP1777,6))+IF(ISERROR(LARGE(V1777:DP1777,7)),0,LARGE(V1777:DP1777,7))+IF(ISERROR(LARGE(V1777:DP1777,8)),0,LARGE(V1777:DP1777,8))+IF(ISERROR(LARGE(V1777:DP1777,9)),0,LARGE(V1777:DP1777,9))+IF(ISERROR(LARGE(V1777:DP1777,10)),0,LARGE(V1777:DP1777,10))+IF(ISERROR(LARGE(V1777:DP1777,11)),0,LARGE(V1777:DP1777,11))+IF(ISERROR(LARGE(V1777:DP1777,12)),0,LARGE(V1777:DP1777,12))</f>
        <v>10</v>
      </c>
      <c r="Q1777" s="144">
        <f>COUNT(V1777:DP1777)</f>
        <v>1</v>
      </c>
      <c r="R1777" s="144">
        <f>IF(ISERROR(LARGE(V1777:AB1777,5)),0,LARGE(V1777:AB1777,5))</f>
        <v>0</v>
      </c>
      <c r="S1777" s="144">
        <f>IF(ISERROR(LARGE(AC1777:BP1777,5)),0,LARGE(AC1777:BP1777,5))</f>
        <v>0</v>
      </c>
      <c r="T1777" s="144">
        <f>IF(ISERROR(LARGE(BQ1777:CV1777,5)),0,LARGE(BQ1777:CV1777,5))</f>
        <v>0</v>
      </c>
      <c r="U1777" s="144">
        <f>IF(ISERROR(LARGE(CW1777:DP1777,5)),0,LARGE(CW1777:DP1777,5))</f>
        <v>0</v>
      </c>
      <c r="V1777" s="17"/>
      <c r="W1777" s="17"/>
      <c r="X1777" s="17"/>
      <c r="Y1777" s="17"/>
      <c r="Z1777" s="17"/>
      <c r="AA1777" s="17"/>
      <c r="AB1777" s="17"/>
      <c r="AC1777" s="141"/>
      <c r="AD1777" s="141"/>
      <c r="AE1777" s="141"/>
      <c r="AF1777" s="141"/>
      <c r="AG1777" s="141"/>
      <c r="AH1777" s="141"/>
      <c r="AI1777" s="141"/>
      <c r="AJ1777" s="141"/>
      <c r="AK1777" s="141"/>
      <c r="AL1777" s="141"/>
      <c r="AM1777" s="141"/>
      <c r="AN1777" s="141"/>
      <c r="AO1777" s="141"/>
      <c r="AP1777" s="141"/>
      <c r="AQ1777" s="141"/>
      <c r="AR1777" s="141"/>
      <c r="AS1777" s="141"/>
      <c r="AT1777" s="141"/>
      <c r="AU1777" s="141"/>
      <c r="AV1777" s="141"/>
      <c r="AW1777" s="141"/>
      <c r="AX1777" s="141"/>
      <c r="AY1777" s="141"/>
      <c r="AZ1777" s="141"/>
      <c r="BA1777" s="141"/>
      <c r="BB1777" s="141"/>
      <c r="BC1777" s="141"/>
      <c r="BD1777" s="141"/>
      <c r="BE1777" s="141"/>
      <c r="BF1777" s="141"/>
      <c r="BG1777" s="141"/>
      <c r="BH1777" s="141"/>
      <c r="BI1777" s="141"/>
      <c r="BJ1777" s="141"/>
      <c r="BK1777" s="141"/>
      <c r="BL1777" s="141"/>
      <c r="BM1777" s="141"/>
      <c r="BN1777" s="141"/>
      <c r="BO1777" s="141"/>
      <c r="BP1777" s="141"/>
      <c r="BQ1777" s="36"/>
      <c r="BR1777" s="36"/>
      <c r="BS1777" s="36"/>
      <c r="BT1777" s="36"/>
      <c r="BU1777" s="36"/>
      <c r="BV1777" s="36"/>
      <c r="BW1777" s="36"/>
      <c r="BX1777" s="36"/>
      <c r="BY1777" s="36"/>
      <c r="BZ1777" s="36"/>
      <c r="CA1777" s="36"/>
      <c r="CB1777" s="36">
        <v>10</v>
      </c>
      <c r="CC1777" s="36"/>
      <c r="CD1777" s="36"/>
      <c r="CE1777" s="36"/>
      <c r="CF1777" s="36"/>
      <c r="CG1777" s="36"/>
      <c r="CH1777" s="36"/>
      <c r="CI1777" s="145"/>
      <c r="CJ1777" s="146"/>
      <c r="CK1777" s="146"/>
      <c r="CL1777" s="146"/>
      <c r="CM1777" s="146"/>
      <c r="CN1777" s="146"/>
      <c r="CO1777" s="146"/>
      <c r="CP1777" s="147"/>
      <c r="CQ1777" s="146"/>
      <c r="CR1777" s="146"/>
      <c r="CS1777" s="146"/>
      <c r="CT1777" s="146"/>
      <c r="CU1777" s="36"/>
      <c r="CV1777" s="36"/>
      <c r="CW1777" s="142"/>
      <c r="CX1777" s="142"/>
      <c r="CY1777" s="142"/>
      <c r="CZ1777" s="142"/>
      <c r="DA1777" s="142"/>
      <c r="DB1777" s="142"/>
      <c r="DC1777" s="142"/>
      <c r="DD1777" s="142"/>
      <c r="DE1777" s="142"/>
      <c r="DF1777" s="142"/>
      <c r="DG1777" s="142"/>
      <c r="DH1777" s="142"/>
      <c r="DI1777" s="142"/>
      <c r="DJ1777" s="142"/>
      <c r="DK1777" s="142"/>
      <c r="DL1777" s="142"/>
      <c r="DM1777" s="142"/>
      <c r="DN1777" s="142"/>
      <c r="DO1777" s="142"/>
      <c r="DP1777" s="142"/>
    </row>
    <row r="1778" spans="1:120" ht="13.5" customHeight="1">
      <c r="A1778" s="16" t="str">
        <f>IF(B1778="","",IF(B1778&gt;1,"UWAGA JUŻ BYŁ",""))</f>
        <v/>
      </c>
      <c r="B1778" s="16">
        <f>IF(C1778="","",COUNTIF($C$8:$C$51430,C1778))</f>
        <v>1</v>
      </c>
      <c r="C1778" s="16" t="str">
        <f>CONCATENATE(E1778,F1778,H1778,G1778)</f>
        <v>SKAWSKIJan1977VEGAS WEGORZEWO RUNNING</v>
      </c>
      <c r="D1778" s="16">
        <f>IF(E1778="","",COUNTA($E$8:E1778))</f>
        <v>1771</v>
      </c>
      <c r="E1778" s="12" t="s">
        <v>2872</v>
      </c>
      <c r="F1778" s="16" t="s">
        <v>1401</v>
      </c>
      <c r="G1778" s="12" t="s">
        <v>2873</v>
      </c>
      <c r="H1778" s="12">
        <v>1977</v>
      </c>
      <c r="I1778" s="16" t="str">
        <f>IF(ISERROR(VLOOKUP(H1778,KATEGORIE!$C$13:$E$50006,MATCH(KATEGORIE!$E$12,KATEGORIE!$C$12:$E$12,0),0)),"",VLOOKUP(H1778,KATEGORIE!$C$13:$E$50006,MATCH(KATEGORIE!$E$12,KATEGORIE!$C$12:$E$12,0),0))</f>
        <v>M</v>
      </c>
      <c r="J1778" s="16">
        <f>IF(I1778="","",COUNTIF($I$8:I1778,I1778))</f>
        <v>218</v>
      </c>
      <c r="K1778" s="16">
        <f>COUNT(V1778:DP1778)</f>
        <v>1</v>
      </c>
      <c r="L1778" s="17">
        <f>IF(ISERROR(LARGE(V1778:AB1778,1)),0,LARGE(V1778:AB1778,1))+IF(ISERROR(LARGE(V1778:AB1778,2)),0,LARGE(V1778:AB1778,2))+IF(ISERROR(LARGE(V1778:AB1778,3)),0,LARGE(V1778:AB1778,3))+IF(ISERROR(LARGE(V1778:AB1778,4)),0,LARGE(V1778:AB1778,4))</f>
        <v>0</v>
      </c>
      <c r="M1778" s="141">
        <f>IF(ISERROR(LARGE(AC1778:BP1778,1)),0,LARGE(AC1778:BP1778,1))+IF(ISERROR(LARGE(AC1778:BP1778,2)),0,LARGE(AC1778:BP1778,2))+IF(ISERROR(LARGE(AC1778:BP1778,3)),0,LARGE(AC1778:BP1778,3))+IF(ISERROR(LARGE(AC1778:BP1778,4)),0,LARGE(AC1778:BP1778,4))</f>
        <v>0</v>
      </c>
      <c r="N1778" s="36">
        <f>IF(ISERROR(LARGE(BQ1778:CV1778,1)),0,LARGE(BQ1778:CV1778,1))+IF(ISERROR(LARGE(BQ1778:CV1778,2)),0,LARGE(BQ1778:CV1778,2))+IF(ISERROR(LARGE(BQ1778:CV1778,3)),0,LARGE(BQ1778:CV1778,3))+IF(ISERROR(LARGE(BQ1778:CV1778,4)),0,LARGE(BQ1778:CV1778,4))</f>
        <v>10</v>
      </c>
      <c r="O1778" s="142">
        <f>IF(ISERROR(LARGE(CW1778:DP1778,1)),0,LARGE(CW1778:DP1778,1))+IF(ISERROR(LARGE(CW1778:DP1778,2)),0,LARGE(CW1778:DP1778,2))+IF(ISERROR(LARGE(CW1778:DP1778,3)),0,LARGE(CW1778:DP1778,3))+IF(ISERROR(LARGE(CW1778:DP1778,4)),0,LARGE(CW1778:DP1778,4))</f>
        <v>0</v>
      </c>
      <c r="P1778" s="143">
        <f>IF(ISERROR(LARGE(V1778:DP1778,1)),0,LARGE(V1778:DP1778,1))+IF(ISERROR(LARGE(V1778:DP1778,2)),0,LARGE(V1778:DP1778,2))+IF(ISERROR(LARGE(V1778:DP1778,3)),0,LARGE(V1778:DP1778,3))+IF(ISERROR(LARGE(V1778:DP1778,4)),0,LARGE(V1778:DP1778,4))+IF(ISERROR(LARGE(V1778:DP1778,5)),0,LARGE(V1778:DP1778,5))+IF(ISERROR(LARGE(V1778:DP1778,6)),0,LARGE(V1778:DP1778,6))+IF(ISERROR(LARGE(V1778:DP1778,7)),0,LARGE(V1778:DP1778,7))+IF(ISERROR(LARGE(V1778:DP1778,8)),0,LARGE(V1778:DP1778,8))+IF(ISERROR(LARGE(V1778:DP1778,9)),0,LARGE(V1778:DP1778,9))+IF(ISERROR(LARGE(V1778:DP1778,10)),0,LARGE(V1778:DP1778,10))+IF(ISERROR(LARGE(V1778:DP1778,11)),0,LARGE(V1778:DP1778,11))+IF(ISERROR(LARGE(V1778:DP1778,12)),0,LARGE(V1778:DP1778,12))</f>
        <v>10</v>
      </c>
      <c r="Q1778" s="144">
        <f>COUNT(V1778:DP1778)</f>
        <v>1</v>
      </c>
      <c r="R1778" s="144">
        <f>IF(ISERROR(LARGE(V1778:AB1778,5)),0,LARGE(V1778:AB1778,5))</f>
        <v>0</v>
      </c>
      <c r="S1778" s="144">
        <f>IF(ISERROR(LARGE(AC1778:BP1778,5)),0,LARGE(AC1778:BP1778,5))</f>
        <v>0</v>
      </c>
      <c r="T1778" s="144">
        <f>IF(ISERROR(LARGE(BQ1778:CV1778,5)),0,LARGE(BQ1778:CV1778,5))</f>
        <v>0</v>
      </c>
      <c r="U1778" s="144">
        <f>IF(ISERROR(LARGE(CW1778:DP1778,5)),0,LARGE(CW1778:DP1778,5))</f>
        <v>0</v>
      </c>
      <c r="V1778" s="17"/>
      <c r="W1778" s="17"/>
      <c r="X1778" s="17"/>
      <c r="Y1778" s="17"/>
      <c r="Z1778" s="17"/>
      <c r="AA1778" s="17"/>
      <c r="AB1778" s="17"/>
      <c r="AC1778" s="141"/>
      <c r="AD1778" s="141"/>
      <c r="AE1778" s="141"/>
      <c r="AF1778" s="141"/>
      <c r="AG1778" s="141"/>
      <c r="AH1778" s="141"/>
      <c r="AI1778" s="141"/>
      <c r="AJ1778" s="141"/>
      <c r="AK1778" s="141"/>
      <c r="AL1778" s="141"/>
      <c r="AM1778" s="141"/>
      <c r="AN1778" s="141"/>
      <c r="AO1778" s="141"/>
      <c r="AP1778" s="141"/>
      <c r="AQ1778" s="141"/>
      <c r="AR1778" s="141"/>
      <c r="AS1778" s="141"/>
      <c r="AT1778" s="141"/>
      <c r="AU1778" s="141"/>
      <c r="AV1778" s="141"/>
      <c r="AW1778" s="141"/>
      <c r="AX1778" s="141"/>
      <c r="AY1778" s="141"/>
      <c r="AZ1778" s="141"/>
      <c r="BA1778" s="141"/>
      <c r="BB1778" s="141"/>
      <c r="BC1778" s="141"/>
      <c r="BD1778" s="141"/>
      <c r="BE1778" s="141"/>
      <c r="BF1778" s="141"/>
      <c r="BG1778" s="141"/>
      <c r="BH1778" s="141"/>
      <c r="BI1778" s="141"/>
      <c r="BJ1778" s="141"/>
      <c r="BK1778" s="141"/>
      <c r="BL1778" s="141"/>
      <c r="BM1778" s="141"/>
      <c r="BN1778" s="141"/>
      <c r="BO1778" s="141"/>
      <c r="BP1778" s="141"/>
      <c r="BQ1778" s="36"/>
      <c r="BR1778" s="36"/>
      <c r="BS1778" s="36"/>
      <c r="BT1778" s="36"/>
      <c r="BU1778" s="36"/>
      <c r="BV1778" s="36"/>
      <c r="BW1778" s="36"/>
      <c r="BX1778" s="36"/>
      <c r="BY1778" s="36"/>
      <c r="BZ1778" s="36"/>
      <c r="CA1778" s="36"/>
      <c r="CB1778" s="36"/>
      <c r="CC1778" s="36">
        <v>10</v>
      </c>
      <c r="CD1778" s="36"/>
      <c r="CE1778" s="36"/>
      <c r="CF1778" s="36"/>
      <c r="CG1778" s="36"/>
      <c r="CH1778" s="36"/>
      <c r="CI1778" s="145"/>
      <c r="CJ1778" s="146"/>
      <c r="CK1778" s="146"/>
      <c r="CL1778" s="146"/>
      <c r="CM1778" s="146"/>
      <c r="CN1778" s="146"/>
      <c r="CO1778" s="146"/>
      <c r="CP1778" s="147"/>
      <c r="CQ1778" s="146"/>
      <c r="CR1778" s="146"/>
      <c r="CS1778" s="146"/>
      <c r="CT1778" s="146"/>
      <c r="CU1778" s="36"/>
      <c r="CV1778" s="36"/>
      <c r="CW1778" s="142"/>
      <c r="CX1778" s="142"/>
      <c r="CY1778" s="142"/>
      <c r="CZ1778" s="142"/>
      <c r="DA1778" s="142"/>
      <c r="DB1778" s="142"/>
      <c r="DC1778" s="142"/>
      <c r="DD1778" s="142"/>
      <c r="DE1778" s="142"/>
      <c r="DF1778" s="142"/>
      <c r="DG1778" s="142"/>
      <c r="DH1778" s="142"/>
      <c r="DI1778" s="142"/>
      <c r="DJ1778" s="142"/>
      <c r="DK1778" s="142"/>
      <c r="DL1778" s="142"/>
      <c r="DM1778" s="142"/>
      <c r="DN1778" s="142"/>
      <c r="DO1778" s="142"/>
      <c r="DP1778" s="142"/>
    </row>
    <row r="1779" spans="1:120" ht="13.5" customHeight="1">
      <c r="A1779" s="16" t="str">
        <f>IF(B1779="","",IF(B1779&gt;1,"UWAGA JUŻ BYŁ",""))</f>
        <v/>
      </c>
      <c r="B1779" s="16">
        <f>IF(C1779="","",COUNTIF($C$8:$C$51430,C1779))</f>
        <v>1</v>
      </c>
      <c r="C1779" s="16" t="str">
        <f>CONCATENATE(E1779,F1779,H1779,G1779)</f>
        <v>KONOPKAHenryk1952Zielony Cień Rudenka</v>
      </c>
      <c r="D1779" s="16">
        <f>IF(E1779="","",COUNTA($E$8:E1779))</f>
        <v>1772</v>
      </c>
      <c r="E1779" s="12" t="s">
        <v>837</v>
      </c>
      <c r="F1779" s="16" t="s">
        <v>2188</v>
      </c>
      <c r="G1779" s="12" t="s">
        <v>3023</v>
      </c>
      <c r="H1779" s="12">
        <v>1952</v>
      </c>
      <c r="I1779" s="16" t="str">
        <f>IF(ISERROR(VLOOKUP(H1779,KATEGORIE!$C$13:$E$50006,MATCH(KATEGORIE!$E$12,KATEGORIE!$C$12:$E$12,0),0)),"",VLOOKUP(H1779,KATEGORIE!$C$13:$E$50006,MATCH(KATEGORIE!$E$12,KATEGORIE!$C$12:$E$12,0),0))</f>
        <v>W2</v>
      </c>
      <c r="J1779" s="16">
        <f>IF(I1779="","",COUNTIF($I$8:I1779,I1779))</f>
        <v>12</v>
      </c>
      <c r="K1779" s="16">
        <f>COUNT(V1779:DP1779)</f>
        <v>1</v>
      </c>
      <c r="L1779" s="17">
        <f>IF(ISERROR(LARGE(V1779:AB1779,1)),0,LARGE(V1779:AB1779,1))+IF(ISERROR(LARGE(V1779:AB1779,2)),0,LARGE(V1779:AB1779,2))+IF(ISERROR(LARGE(V1779:AB1779,3)),0,LARGE(V1779:AB1779,3))+IF(ISERROR(LARGE(V1779:AB1779,4)),0,LARGE(V1779:AB1779,4))</f>
        <v>0</v>
      </c>
      <c r="M1779" s="141">
        <f>IF(ISERROR(LARGE(AC1779:BP1779,1)),0,LARGE(AC1779:BP1779,1))+IF(ISERROR(LARGE(AC1779:BP1779,2)),0,LARGE(AC1779:BP1779,2))+IF(ISERROR(LARGE(AC1779:BP1779,3)),0,LARGE(AC1779:BP1779,3))+IF(ISERROR(LARGE(AC1779:BP1779,4)),0,LARGE(AC1779:BP1779,4))</f>
        <v>10</v>
      </c>
      <c r="N1779" s="36">
        <f>IF(ISERROR(LARGE(BQ1779:CV1779,1)),0,LARGE(BQ1779:CV1779,1))+IF(ISERROR(LARGE(BQ1779:CV1779,2)),0,LARGE(BQ1779:CV1779,2))+IF(ISERROR(LARGE(BQ1779:CV1779,3)),0,LARGE(BQ1779:CV1779,3))+IF(ISERROR(LARGE(BQ1779:CV1779,4)),0,LARGE(BQ1779:CV1779,4))</f>
        <v>0</v>
      </c>
      <c r="O1779" s="142">
        <f>IF(ISERROR(LARGE(CW1779:DP1779,1)),0,LARGE(CW1779:DP1779,1))+IF(ISERROR(LARGE(CW1779:DP1779,2)),0,LARGE(CW1779:DP1779,2))+IF(ISERROR(LARGE(CW1779:DP1779,3)),0,LARGE(CW1779:DP1779,3))+IF(ISERROR(LARGE(CW1779:DP1779,4)),0,LARGE(CW1779:DP1779,4))</f>
        <v>0</v>
      </c>
      <c r="P1779" s="143">
        <f>IF(ISERROR(LARGE(V1779:DP1779,1)),0,LARGE(V1779:DP1779,1))+IF(ISERROR(LARGE(V1779:DP1779,2)),0,LARGE(V1779:DP1779,2))+IF(ISERROR(LARGE(V1779:DP1779,3)),0,LARGE(V1779:DP1779,3))+IF(ISERROR(LARGE(V1779:DP1779,4)),0,LARGE(V1779:DP1779,4))+IF(ISERROR(LARGE(V1779:DP1779,5)),0,LARGE(V1779:DP1779,5))+IF(ISERROR(LARGE(V1779:DP1779,6)),0,LARGE(V1779:DP1779,6))+IF(ISERROR(LARGE(V1779:DP1779,7)),0,LARGE(V1779:DP1779,7))+IF(ISERROR(LARGE(V1779:DP1779,8)),0,LARGE(V1779:DP1779,8))+IF(ISERROR(LARGE(V1779:DP1779,9)),0,LARGE(V1779:DP1779,9))+IF(ISERROR(LARGE(V1779:DP1779,10)),0,LARGE(V1779:DP1779,10))+IF(ISERROR(LARGE(V1779:DP1779,11)),0,LARGE(V1779:DP1779,11))+IF(ISERROR(LARGE(V1779:DP1779,12)),0,LARGE(V1779:DP1779,12))</f>
        <v>10</v>
      </c>
      <c r="Q1779" s="144">
        <f>COUNT(V1779:DP1779)</f>
        <v>1</v>
      </c>
      <c r="R1779" s="144">
        <f>IF(ISERROR(LARGE(V1779:AB1779,5)),0,LARGE(V1779:AB1779,5))</f>
        <v>0</v>
      </c>
      <c r="S1779" s="144">
        <f>IF(ISERROR(LARGE(AC1779:BP1779,5)),0,LARGE(AC1779:BP1779,5))</f>
        <v>0</v>
      </c>
      <c r="T1779" s="144">
        <f>IF(ISERROR(LARGE(BQ1779:CV1779,5)),0,LARGE(BQ1779:CV1779,5))</f>
        <v>0</v>
      </c>
      <c r="U1779" s="144">
        <f>IF(ISERROR(LARGE(CW1779:DP1779,5)),0,LARGE(CW1779:DP1779,5))</f>
        <v>0</v>
      </c>
      <c r="V1779" s="17"/>
      <c r="W1779" s="17"/>
      <c r="X1779" s="17"/>
      <c r="Y1779" s="17"/>
      <c r="Z1779" s="17"/>
      <c r="AA1779" s="17"/>
      <c r="AB1779" s="17"/>
      <c r="AC1779" s="141"/>
      <c r="AD1779" s="141"/>
      <c r="AE1779" s="141"/>
      <c r="AF1779" s="141"/>
      <c r="AG1779" s="141"/>
      <c r="AH1779" s="141"/>
      <c r="AI1779" s="141"/>
      <c r="AJ1779" s="141"/>
      <c r="AK1779" s="141"/>
      <c r="AL1779" s="141"/>
      <c r="AM1779" s="141"/>
      <c r="AN1779" s="141"/>
      <c r="AO1779" s="141"/>
      <c r="AP1779" s="141">
        <v>10</v>
      </c>
      <c r="AQ1779" s="141"/>
      <c r="AR1779" s="141"/>
      <c r="AS1779" s="141"/>
      <c r="AT1779" s="141"/>
      <c r="AU1779" s="141"/>
      <c r="AV1779" s="141"/>
      <c r="AW1779" s="141"/>
      <c r="AX1779" s="141"/>
      <c r="AY1779" s="141"/>
      <c r="AZ1779" s="141"/>
      <c r="BA1779" s="141"/>
      <c r="BB1779" s="141"/>
      <c r="BC1779" s="141"/>
      <c r="BD1779" s="141"/>
      <c r="BE1779" s="141"/>
      <c r="BF1779" s="141"/>
      <c r="BG1779" s="141"/>
      <c r="BH1779" s="141"/>
      <c r="BI1779" s="141"/>
      <c r="BJ1779" s="141"/>
      <c r="BK1779" s="141"/>
      <c r="BL1779" s="141"/>
      <c r="BM1779" s="141"/>
      <c r="BN1779" s="141"/>
      <c r="BO1779" s="141"/>
      <c r="BP1779" s="141"/>
      <c r="BQ1779" s="36"/>
      <c r="BR1779" s="36"/>
      <c r="BS1779" s="36"/>
      <c r="BT1779" s="36"/>
      <c r="BU1779" s="36"/>
      <c r="BV1779" s="36"/>
      <c r="BW1779" s="36"/>
      <c r="BX1779" s="36"/>
      <c r="BY1779" s="36"/>
      <c r="BZ1779" s="36"/>
      <c r="CA1779" s="36"/>
      <c r="CB1779" s="36"/>
      <c r="CC1779" s="36"/>
      <c r="CD1779" s="36"/>
      <c r="CE1779" s="36"/>
      <c r="CF1779" s="36"/>
      <c r="CG1779" s="36"/>
      <c r="CH1779" s="36"/>
      <c r="CI1779" s="145"/>
      <c r="CJ1779" s="146"/>
      <c r="CK1779" s="146"/>
      <c r="CL1779" s="146"/>
      <c r="CM1779" s="146"/>
      <c r="CN1779" s="146"/>
      <c r="CO1779" s="146"/>
      <c r="CP1779" s="147"/>
      <c r="CQ1779" s="146"/>
      <c r="CR1779" s="146"/>
      <c r="CS1779" s="146"/>
      <c r="CT1779" s="146"/>
      <c r="CU1779" s="36"/>
      <c r="CV1779" s="36"/>
      <c r="CW1779" s="142"/>
      <c r="CX1779" s="142"/>
      <c r="CY1779" s="142"/>
      <c r="CZ1779" s="142"/>
      <c r="DA1779" s="142"/>
      <c r="DB1779" s="142"/>
      <c r="DC1779" s="142"/>
      <c r="DD1779" s="142"/>
      <c r="DE1779" s="142"/>
      <c r="DF1779" s="142"/>
      <c r="DG1779" s="142"/>
      <c r="DH1779" s="142"/>
      <c r="DI1779" s="142"/>
      <c r="DJ1779" s="142"/>
      <c r="DK1779" s="142"/>
      <c r="DL1779" s="142"/>
      <c r="DM1779" s="142"/>
      <c r="DN1779" s="142"/>
      <c r="DO1779" s="142"/>
      <c r="DP1779" s="142"/>
    </row>
    <row r="1780" spans="1:120" ht="13.5" customHeight="1">
      <c r="A1780" s="16" t="str">
        <f>IF(B1780="","",IF(B1780&gt;1,"UWAGA JUŻ BYŁ",""))</f>
        <v/>
      </c>
      <c r="B1780" s="16">
        <f>IF(C1780="","",COUNTIF($C$8:$C$51430,C1780))</f>
        <v>1</v>
      </c>
      <c r="C1780" s="16" t="str">
        <f>CONCATENATE(E1780,F1780,H1780,G1780)</f>
        <v>LATAŁAAndrzej1973BIEGAJĄCY ŚWIDNIK</v>
      </c>
      <c r="D1780" s="16">
        <f>IF(E1780="","",COUNTA($E$8:E1780))</f>
        <v>1773</v>
      </c>
      <c r="E1780" s="12" t="s">
        <v>3223</v>
      </c>
      <c r="F1780" s="16" t="s">
        <v>397</v>
      </c>
      <c r="G1780" s="12" t="s">
        <v>908</v>
      </c>
      <c r="H1780" s="12">
        <v>1973</v>
      </c>
      <c r="I1780" s="16" t="str">
        <f>IF(ISERROR(VLOOKUP(H1780,KATEGORIE!$C$13:$E$50006,MATCH(KATEGORIE!$E$12,KATEGORIE!$C$12:$E$12,0),0)),"",VLOOKUP(H1780,KATEGORIE!$C$13:$E$50006,MATCH(KATEGORIE!$E$12,KATEGORIE!$C$12:$E$12,0),0))</f>
        <v>M</v>
      </c>
      <c r="J1780" s="16">
        <f>IF(I1780="","",COUNTIF($I$8:I1780,I1780))</f>
        <v>219</v>
      </c>
      <c r="K1780" s="16">
        <f>COUNT(V1780:DP1780)</f>
        <v>1</v>
      </c>
      <c r="L1780" s="17">
        <f>IF(ISERROR(LARGE(V1780:AB1780,1)),0,LARGE(V1780:AB1780,1))+IF(ISERROR(LARGE(V1780:AB1780,2)),0,LARGE(V1780:AB1780,2))+IF(ISERROR(LARGE(V1780:AB1780,3)),0,LARGE(V1780:AB1780,3))+IF(ISERROR(LARGE(V1780:AB1780,4)),0,LARGE(V1780:AB1780,4))</f>
        <v>0</v>
      </c>
      <c r="M1780" s="141">
        <f>IF(ISERROR(LARGE(AC1780:BP1780,1)),0,LARGE(AC1780:BP1780,1))+IF(ISERROR(LARGE(AC1780:BP1780,2)),0,LARGE(AC1780:BP1780,2))+IF(ISERROR(LARGE(AC1780:BP1780,3)),0,LARGE(AC1780:BP1780,3))+IF(ISERROR(LARGE(AC1780:BP1780,4)),0,LARGE(AC1780:BP1780,4))</f>
        <v>10</v>
      </c>
      <c r="N1780" s="36">
        <f>IF(ISERROR(LARGE(BQ1780:CV1780,1)),0,LARGE(BQ1780:CV1780,1))+IF(ISERROR(LARGE(BQ1780:CV1780,2)),0,LARGE(BQ1780:CV1780,2))+IF(ISERROR(LARGE(BQ1780:CV1780,3)),0,LARGE(BQ1780:CV1780,3))+IF(ISERROR(LARGE(BQ1780:CV1780,4)),0,LARGE(BQ1780:CV1780,4))</f>
        <v>0</v>
      </c>
      <c r="O1780" s="142">
        <f>IF(ISERROR(LARGE(CW1780:DP1780,1)),0,LARGE(CW1780:DP1780,1))+IF(ISERROR(LARGE(CW1780:DP1780,2)),0,LARGE(CW1780:DP1780,2))+IF(ISERROR(LARGE(CW1780:DP1780,3)),0,LARGE(CW1780:DP1780,3))+IF(ISERROR(LARGE(CW1780:DP1780,4)),0,LARGE(CW1780:DP1780,4))</f>
        <v>0</v>
      </c>
      <c r="P1780" s="143">
        <f>IF(ISERROR(LARGE(V1780:DP1780,1)),0,LARGE(V1780:DP1780,1))+IF(ISERROR(LARGE(V1780:DP1780,2)),0,LARGE(V1780:DP1780,2))+IF(ISERROR(LARGE(V1780:DP1780,3)),0,LARGE(V1780:DP1780,3))+IF(ISERROR(LARGE(V1780:DP1780,4)),0,LARGE(V1780:DP1780,4))+IF(ISERROR(LARGE(V1780:DP1780,5)),0,LARGE(V1780:DP1780,5))+IF(ISERROR(LARGE(V1780:DP1780,6)),0,LARGE(V1780:DP1780,6))+IF(ISERROR(LARGE(V1780:DP1780,7)),0,LARGE(V1780:DP1780,7))+IF(ISERROR(LARGE(V1780:DP1780,8)),0,LARGE(V1780:DP1780,8))+IF(ISERROR(LARGE(V1780:DP1780,9)),0,LARGE(V1780:DP1780,9))+IF(ISERROR(LARGE(V1780:DP1780,10)),0,LARGE(V1780:DP1780,10))+IF(ISERROR(LARGE(V1780:DP1780,11)),0,LARGE(V1780:DP1780,11))+IF(ISERROR(LARGE(V1780:DP1780,12)),0,LARGE(V1780:DP1780,12))</f>
        <v>10</v>
      </c>
      <c r="Q1780" s="144">
        <f>COUNT(V1780:DP1780)</f>
        <v>1</v>
      </c>
      <c r="R1780" s="144">
        <f>IF(ISERROR(LARGE(V1780:AB1780,5)),0,LARGE(V1780:AB1780,5))</f>
        <v>0</v>
      </c>
      <c r="S1780" s="144">
        <f>IF(ISERROR(LARGE(AC1780:BP1780,5)),0,LARGE(AC1780:BP1780,5))</f>
        <v>0</v>
      </c>
      <c r="T1780" s="144">
        <f>IF(ISERROR(LARGE(BQ1780:CV1780,5)),0,LARGE(BQ1780:CV1780,5))</f>
        <v>0</v>
      </c>
      <c r="U1780" s="144">
        <f>IF(ISERROR(LARGE(CW1780:DP1780,5)),0,LARGE(CW1780:DP1780,5))</f>
        <v>0</v>
      </c>
      <c r="V1780" s="17"/>
      <c r="W1780" s="17"/>
      <c r="X1780" s="17"/>
      <c r="Y1780" s="17"/>
      <c r="Z1780" s="17"/>
      <c r="AA1780" s="17"/>
      <c r="AB1780" s="17"/>
      <c r="AC1780" s="141"/>
      <c r="AD1780" s="141"/>
      <c r="AE1780" s="141"/>
      <c r="AF1780" s="141"/>
      <c r="AG1780" s="141"/>
      <c r="AH1780" s="141"/>
      <c r="AI1780" s="141"/>
      <c r="AJ1780" s="141"/>
      <c r="AK1780" s="141"/>
      <c r="AL1780" s="141"/>
      <c r="AM1780" s="141"/>
      <c r="AN1780" s="141"/>
      <c r="AO1780" s="141"/>
      <c r="AP1780" s="141"/>
      <c r="AQ1780" s="141"/>
      <c r="AR1780" s="141">
        <v>10</v>
      </c>
      <c r="AS1780" s="141"/>
      <c r="AT1780" s="141"/>
      <c r="AU1780" s="141"/>
      <c r="AV1780" s="141"/>
      <c r="AW1780" s="141"/>
      <c r="AX1780" s="141"/>
      <c r="AY1780" s="141"/>
      <c r="AZ1780" s="141"/>
      <c r="BA1780" s="141"/>
      <c r="BB1780" s="141"/>
      <c r="BC1780" s="141"/>
      <c r="BD1780" s="141"/>
      <c r="BE1780" s="141"/>
      <c r="BF1780" s="141"/>
      <c r="BG1780" s="141"/>
      <c r="BH1780" s="141"/>
      <c r="BI1780" s="141"/>
      <c r="BJ1780" s="141"/>
      <c r="BK1780" s="141"/>
      <c r="BL1780" s="141"/>
      <c r="BM1780" s="141"/>
      <c r="BN1780" s="141"/>
      <c r="BO1780" s="141"/>
      <c r="BP1780" s="141"/>
      <c r="BQ1780" s="36"/>
      <c r="BR1780" s="36"/>
      <c r="BS1780" s="36"/>
      <c r="BT1780" s="36"/>
      <c r="BU1780" s="36"/>
      <c r="BV1780" s="36"/>
      <c r="BW1780" s="36"/>
      <c r="BX1780" s="36"/>
      <c r="BY1780" s="36"/>
      <c r="BZ1780" s="36"/>
      <c r="CA1780" s="36"/>
      <c r="CB1780" s="36"/>
      <c r="CC1780" s="36"/>
      <c r="CD1780" s="36"/>
      <c r="CE1780" s="36"/>
      <c r="CF1780" s="36"/>
      <c r="CG1780" s="36"/>
      <c r="CH1780" s="36"/>
      <c r="CI1780" s="145"/>
      <c r="CJ1780" s="146"/>
      <c r="CK1780" s="146"/>
      <c r="CL1780" s="146"/>
      <c r="CM1780" s="146"/>
      <c r="CN1780" s="146"/>
      <c r="CO1780" s="146"/>
      <c r="CP1780" s="147"/>
      <c r="CQ1780" s="146"/>
      <c r="CR1780" s="146"/>
      <c r="CS1780" s="146"/>
      <c r="CT1780" s="146"/>
      <c r="CU1780" s="36"/>
      <c r="CV1780" s="36"/>
      <c r="CW1780" s="142"/>
      <c r="CX1780" s="142"/>
      <c r="CY1780" s="142"/>
      <c r="CZ1780" s="142"/>
      <c r="DA1780" s="142"/>
      <c r="DB1780" s="142"/>
      <c r="DC1780" s="142"/>
      <c r="DD1780" s="142"/>
      <c r="DE1780" s="142"/>
      <c r="DF1780" s="142"/>
      <c r="DG1780" s="142"/>
      <c r="DH1780" s="142"/>
      <c r="DI1780" s="142"/>
      <c r="DJ1780" s="142"/>
      <c r="DK1780" s="142"/>
      <c r="DL1780" s="142"/>
      <c r="DM1780" s="142"/>
      <c r="DN1780" s="142"/>
      <c r="DO1780" s="142"/>
      <c r="DP1780" s="142"/>
    </row>
    <row r="1781" spans="1:120" ht="13.5" customHeight="1">
      <c r="A1781" s="16" t="str">
        <f>IF(B1781="","",IF(B1781&gt;1,"UWAGA JUŻ BYŁ",""))</f>
        <v/>
      </c>
      <c r="B1781" s="16">
        <f>IF(C1781="","",COUNTIF($C$8:$C$51430,C1781))</f>
        <v>1</v>
      </c>
      <c r="C1781" s="16" t="str">
        <f>CONCATENATE(E1781,F1781,H1781,G1781)</f>
        <v>BRONIECKIMarcinMILICZ</v>
      </c>
      <c r="D1781" s="16">
        <f>IF(E1781="","",COUNTA($E$8:E1781))</f>
        <v>1774</v>
      </c>
      <c r="E1781" s="116" t="s">
        <v>3445</v>
      </c>
      <c r="F1781" s="16" t="s">
        <v>159</v>
      </c>
      <c r="G1781" s="116" t="s">
        <v>3446</v>
      </c>
      <c r="H1781" s="12"/>
      <c r="I1781" s="16" t="str">
        <f>IF(ISERROR(VLOOKUP(H1781,KATEGORIE!$C$13:$E$50006,MATCH(KATEGORIE!$E$12,KATEGORIE!$C$12:$E$12,0),0)),"",VLOOKUP(H1781,KATEGORIE!$C$13:$E$50006,MATCH(KATEGORIE!$E$12,KATEGORIE!$C$12:$E$12,0),0))</f>
        <v/>
      </c>
      <c r="J1781" s="16" t="str">
        <f>IF(I1781="","",COUNTIF($I$8:I1781,I1781))</f>
        <v/>
      </c>
      <c r="K1781" s="16">
        <f>COUNT(V1781:DP1781)</f>
        <v>1</v>
      </c>
      <c r="L1781" s="17">
        <f>IF(ISERROR(LARGE(V1781:AB1781,1)),0,LARGE(V1781:AB1781,1))+IF(ISERROR(LARGE(V1781:AB1781,2)),0,LARGE(V1781:AB1781,2))+IF(ISERROR(LARGE(V1781:AB1781,3)),0,LARGE(V1781:AB1781,3))+IF(ISERROR(LARGE(V1781:AB1781,4)),0,LARGE(V1781:AB1781,4))</f>
        <v>0</v>
      </c>
      <c r="M1781" s="141">
        <f>IF(ISERROR(LARGE(AC1781:BP1781,1)),0,LARGE(AC1781:BP1781,1))+IF(ISERROR(LARGE(AC1781:BP1781,2)),0,LARGE(AC1781:BP1781,2))+IF(ISERROR(LARGE(AC1781:BP1781,3)),0,LARGE(AC1781:BP1781,3))+IF(ISERROR(LARGE(AC1781:BP1781,4)),0,LARGE(AC1781:BP1781,4))</f>
        <v>10</v>
      </c>
      <c r="N1781" s="36">
        <f>IF(ISERROR(LARGE(BQ1781:CV1781,1)),0,LARGE(BQ1781:CV1781,1))+IF(ISERROR(LARGE(BQ1781:CV1781,2)),0,LARGE(BQ1781:CV1781,2))+IF(ISERROR(LARGE(BQ1781:CV1781,3)),0,LARGE(BQ1781:CV1781,3))+IF(ISERROR(LARGE(BQ1781:CV1781,4)),0,LARGE(BQ1781:CV1781,4))</f>
        <v>0</v>
      </c>
      <c r="O1781" s="142">
        <f>IF(ISERROR(LARGE(CW1781:DP1781,1)),0,LARGE(CW1781:DP1781,1))+IF(ISERROR(LARGE(CW1781:DP1781,2)),0,LARGE(CW1781:DP1781,2))+IF(ISERROR(LARGE(CW1781:DP1781,3)),0,LARGE(CW1781:DP1781,3))+IF(ISERROR(LARGE(CW1781:DP1781,4)),0,LARGE(CW1781:DP1781,4))</f>
        <v>0</v>
      </c>
      <c r="P1781" s="143">
        <f>IF(ISERROR(LARGE(V1781:DP1781,1)),0,LARGE(V1781:DP1781,1))+IF(ISERROR(LARGE(V1781:DP1781,2)),0,LARGE(V1781:DP1781,2))+IF(ISERROR(LARGE(V1781:DP1781,3)),0,LARGE(V1781:DP1781,3))+IF(ISERROR(LARGE(V1781:DP1781,4)),0,LARGE(V1781:DP1781,4))+IF(ISERROR(LARGE(V1781:DP1781,5)),0,LARGE(V1781:DP1781,5))+IF(ISERROR(LARGE(V1781:DP1781,6)),0,LARGE(V1781:DP1781,6))+IF(ISERROR(LARGE(V1781:DP1781,7)),0,LARGE(V1781:DP1781,7))+IF(ISERROR(LARGE(V1781:DP1781,8)),0,LARGE(V1781:DP1781,8))+IF(ISERROR(LARGE(V1781:DP1781,9)),0,LARGE(V1781:DP1781,9))+IF(ISERROR(LARGE(V1781:DP1781,10)),0,LARGE(V1781:DP1781,10))+IF(ISERROR(LARGE(V1781:DP1781,11)),0,LARGE(V1781:DP1781,11))+IF(ISERROR(LARGE(V1781:DP1781,12)),0,LARGE(V1781:DP1781,12))</f>
        <v>10</v>
      </c>
      <c r="Q1781" s="144">
        <f>COUNT(V1781:DP1781)</f>
        <v>1</v>
      </c>
      <c r="R1781" s="144">
        <f>IF(ISERROR(LARGE(V1781:AB1781,5)),0,LARGE(V1781:AB1781,5))</f>
        <v>0</v>
      </c>
      <c r="S1781" s="144">
        <f>IF(ISERROR(LARGE(AC1781:BP1781,5)),0,LARGE(AC1781:BP1781,5))</f>
        <v>0</v>
      </c>
      <c r="T1781" s="144">
        <f>IF(ISERROR(LARGE(BQ1781:CV1781,5)),0,LARGE(BQ1781:CV1781,5))</f>
        <v>0</v>
      </c>
      <c r="U1781" s="144">
        <f>IF(ISERROR(LARGE(CW1781:DP1781,5)),0,LARGE(CW1781:DP1781,5))</f>
        <v>0</v>
      </c>
      <c r="V1781" s="17"/>
      <c r="W1781" s="17"/>
      <c r="X1781" s="17"/>
      <c r="Y1781" s="17"/>
      <c r="Z1781" s="17"/>
      <c r="AA1781" s="17"/>
      <c r="AB1781" s="17"/>
      <c r="AC1781" s="141"/>
      <c r="AD1781" s="141"/>
      <c r="AE1781" s="141"/>
      <c r="AF1781" s="141"/>
      <c r="AG1781" s="141"/>
      <c r="AH1781" s="141"/>
      <c r="AI1781" s="141"/>
      <c r="AJ1781" s="141"/>
      <c r="AK1781" s="141"/>
      <c r="AL1781" s="141"/>
      <c r="AM1781" s="141"/>
      <c r="AN1781" s="141"/>
      <c r="AO1781" s="141"/>
      <c r="AP1781" s="141"/>
      <c r="AQ1781" s="141"/>
      <c r="AR1781" s="141"/>
      <c r="AS1781" s="141">
        <v>10</v>
      </c>
      <c r="AT1781" s="141"/>
      <c r="AU1781" s="141"/>
      <c r="AV1781" s="141"/>
      <c r="AW1781" s="141"/>
      <c r="AX1781" s="141"/>
      <c r="AY1781" s="141"/>
      <c r="AZ1781" s="141"/>
      <c r="BA1781" s="141"/>
      <c r="BB1781" s="141"/>
      <c r="BC1781" s="141"/>
      <c r="BD1781" s="141"/>
      <c r="BE1781" s="141"/>
      <c r="BF1781" s="141"/>
      <c r="BG1781" s="141"/>
      <c r="BH1781" s="141"/>
      <c r="BI1781" s="141"/>
      <c r="BJ1781" s="141"/>
      <c r="BK1781" s="141"/>
      <c r="BL1781" s="141"/>
      <c r="BM1781" s="141"/>
      <c r="BN1781" s="141"/>
      <c r="BO1781" s="141"/>
      <c r="BP1781" s="141"/>
      <c r="BQ1781" s="36"/>
      <c r="BR1781" s="36"/>
      <c r="BS1781" s="36"/>
      <c r="BT1781" s="36"/>
      <c r="BU1781" s="36"/>
      <c r="BV1781" s="36"/>
      <c r="BW1781" s="36"/>
      <c r="BX1781" s="36"/>
      <c r="BY1781" s="36"/>
      <c r="BZ1781" s="36"/>
      <c r="CA1781" s="36"/>
      <c r="CB1781" s="36"/>
      <c r="CC1781" s="36"/>
      <c r="CD1781" s="36"/>
      <c r="CE1781" s="36"/>
      <c r="CF1781" s="36"/>
      <c r="CG1781" s="36"/>
      <c r="CH1781" s="36"/>
      <c r="CI1781" s="145"/>
      <c r="CJ1781" s="146"/>
      <c r="CK1781" s="146"/>
      <c r="CL1781" s="146"/>
      <c r="CM1781" s="146"/>
      <c r="CN1781" s="146"/>
      <c r="CO1781" s="146"/>
      <c r="CP1781" s="147"/>
      <c r="CQ1781" s="146"/>
      <c r="CR1781" s="146"/>
      <c r="CS1781" s="146"/>
      <c r="CT1781" s="146"/>
      <c r="CU1781" s="36"/>
      <c r="CV1781" s="36"/>
      <c r="CW1781" s="142"/>
      <c r="CX1781" s="142"/>
      <c r="CY1781" s="142"/>
      <c r="CZ1781" s="142"/>
      <c r="DA1781" s="142"/>
      <c r="DB1781" s="142"/>
      <c r="DC1781" s="142"/>
      <c r="DD1781" s="142"/>
      <c r="DE1781" s="142"/>
      <c r="DF1781" s="142"/>
      <c r="DG1781" s="142"/>
      <c r="DH1781" s="142"/>
      <c r="DI1781" s="142"/>
      <c r="DJ1781" s="142"/>
      <c r="DK1781" s="142"/>
      <c r="DL1781" s="142"/>
      <c r="DM1781" s="142"/>
      <c r="DN1781" s="142"/>
      <c r="DO1781" s="142"/>
      <c r="DP1781" s="142"/>
    </row>
    <row r="1782" spans="1:120" ht="13.5" customHeight="1">
      <c r="A1782" s="16" t="str">
        <f>IF(B1782="","",IF(B1782&gt;1,"UWAGA JUŻ BYŁ",""))</f>
        <v/>
      </c>
      <c r="B1782" s="16">
        <f>IF(C1782="","",COUNTIF($C$8:$C$51430,C1782))</f>
        <v>1</v>
      </c>
      <c r="C1782" s="16" t="str">
        <f>CONCATENATE(E1782,F1782,H1782,G1782)</f>
        <v>MAKARUKTomasz</v>
      </c>
      <c r="D1782" s="16">
        <f>IF(E1782="","",COUNTA($E$8:E1782))</f>
        <v>1775</v>
      </c>
      <c r="E1782" s="12" t="s">
        <v>3527</v>
      </c>
      <c r="F1782" s="16" t="s">
        <v>193</v>
      </c>
      <c r="G1782" s="12"/>
      <c r="H1782" s="12"/>
      <c r="I1782" s="16" t="str">
        <f>IF(ISERROR(VLOOKUP(H1782,KATEGORIE!$C$13:$E$50006,MATCH(KATEGORIE!$E$12,KATEGORIE!$C$12:$E$12,0),0)),"",VLOOKUP(H1782,KATEGORIE!$C$13:$E$50006,MATCH(KATEGORIE!$E$12,KATEGORIE!$C$12:$E$12,0),0))</f>
        <v/>
      </c>
      <c r="J1782" s="16" t="str">
        <f>IF(I1782="","",COUNTIF($I$8:I1782,I1782))</f>
        <v/>
      </c>
      <c r="K1782" s="16">
        <f>COUNT(V1782:DP1782)</f>
        <v>1</v>
      </c>
      <c r="L1782" s="17">
        <f>IF(ISERROR(LARGE(V1782:AB1782,1)),0,LARGE(V1782:AB1782,1))+IF(ISERROR(LARGE(V1782:AB1782,2)),0,LARGE(V1782:AB1782,2))+IF(ISERROR(LARGE(V1782:AB1782,3)),0,LARGE(V1782:AB1782,3))+IF(ISERROR(LARGE(V1782:AB1782,4)),0,LARGE(V1782:AB1782,4))</f>
        <v>0</v>
      </c>
      <c r="M1782" s="141">
        <f>IF(ISERROR(LARGE(AC1782:BP1782,1)),0,LARGE(AC1782:BP1782,1))+IF(ISERROR(LARGE(AC1782:BP1782,2)),0,LARGE(AC1782:BP1782,2))+IF(ISERROR(LARGE(AC1782:BP1782,3)),0,LARGE(AC1782:BP1782,3))+IF(ISERROR(LARGE(AC1782:BP1782,4)),0,LARGE(AC1782:BP1782,4))</f>
        <v>0</v>
      </c>
      <c r="N1782" s="36">
        <f>IF(ISERROR(LARGE(BQ1782:CV1782,1)),0,LARGE(BQ1782:CV1782,1))+IF(ISERROR(LARGE(BQ1782:CV1782,2)),0,LARGE(BQ1782:CV1782,2))+IF(ISERROR(LARGE(BQ1782:CV1782,3)),0,LARGE(BQ1782:CV1782,3))+IF(ISERROR(LARGE(BQ1782:CV1782,4)),0,LARGE(BQ1782:CV1782,4))</f>
        <v>10</v>
      </c>
      <c r="O1782" s="142">
        <f>IF(ISERROR(LARGE(CW1782:DP1782,1)),0,LARGE(CW1782:DP1782,1))+IF(ISERROR(LARGE(CW1782:DP1782,2)),0,LARGE(CW1782:DP1782,2))+IF(ISERROR(LARGE(CW1782:DP1782,3)),0,LARGE(CW1782:DP1782,3))+IF(ISERROR(LARGE(CW1782:DP1782,4)),0,LARGE(CW1782:DP1782,4))</f>
        <v>0</v>
      </c>
      <c r="P1782" s="143">
        <f>IF(ISERROR(LARGE(V1782:DP1782,1)),0,LARGE(V1782:DP1782,1))+IF(ISERROR(LARGE(V1782:DP1782,2)),0,LARGE(V1782:DP1782,2))+IF(ISERROR(LARGE(V1782:DP1782,3)),0,LARGE(V1782:DP1782,3))+IF(ISERROR(LARGE(V1782:DP1782,4)),0,LARGE(V1782:DP1782,4))+IF(ISERROR(LARGE(V1782:DP1782,5)),0,LARGE(V1782:DP1782,5))+IF(ISERROR(LARGE(V1782:DP1782,6)),0,LARGE(V1782:DP1782,6))+IF(ISERROR(LARGE(V1782:DP1782,7)),0,LARGE(V1782:DP1782,7))+IF(ISERROR(LARGE(V1782:DP1782,8)),0,LARGE(V1782:DP1782,8))+IF(ISERROR(LARGE(V1782:DP1782,9)),0,LARGE(V1782:DP1782,9))+IF(ISERROR(LARGE(V1782:DP1782,10)),0,LARGE(V1782:DP1782,10))+IF(ISERROR(LARGE(V1782:DP1782,11)),0,LARGE(V1782:DP1782,11))+IF(ISERROR(LARGE(V1782:DP1782,12)),0,LARGE(V1782:DP1782,12))</f>
        <v>10</v>
      </c>
      <c r="Q1782" s="144">
        <f>COUNT(V1782:DP1782)</f>
        <v>1</v>
      </c>
      <c r="R1782" s="144">
        <f>IF(ISERROR(LARGE(V1782:AB1782,5)),0,LARGE(V1782:AB1782,5))</f>
        <v>0</v>
      </c>
      <c r="S1782" s="144">
        <f>IF(ISERROR(LARGE(AC1782:BP1782,5)),0,LARGE(AC1782:BP1782,5))</f>
        <v>0</v>
      </c>
      <c r="T1782" s="144">
        <f>IF(ISERROR(LARGE(BQ1782:CV1782,5)),0,LARGE(BQ1782:CV1782,5))</f>
        <v>0</v>
      </c>
      <c r="U1782" s="144">
        <f>IF(ISERROR(LARGE(CW1782:DP1782,5)),0,LARGE(CW1782:DP1782,5))</f>
        <v>0</v>
      </c>
      <c r="V1782" s="17"/>
      <c r="W1782" s="17"/>
      <c r="X1782" s="17"/>
      <c r="Y1782" s="17"/>
      <c r="Z1782" s="17"/>
      <c r="AA1782" s="17"/>
      <c r="AB1782" s="17"/>
      <c r="AC1782" s="141"/>
      <c r="AD1782" s="141"/>
      <c r="AE1782" s="141"/>
      <c r="AF1782" s="141"/>
      <c r="AG1782" s="141"/>
      <c r="AH1782" s="141"/>
      <c r="AI1782" s="141"/>
      <c r="AJ1782" s="141"/>
      <c r="AK1782" s="141"/>
      <c r="AL1782" s="141"/>
      <c r="AM1782" s="141"/>
      <c r="AN1782" s="141"/>
      <c r="AO1782" s="141"/>
      <c r="AP1782" s="141"/>
      <c r="AQ1782" s="141"/>
      <c r="AR1782" s="141"/>
      <c r="AS1782" s="141"/>
      <c r="AT1782" s="141"/>
      <c r="AU1782" s="141"/>
      <c r="AV1782" s="141"/>
      <c r="AW1782" s="141"/>
      <c r="AX1782" s="141"/>
      <c r="AY1782" s="141"/>
      <c r="AZ1782" s="141"/>
      <c r="BA1782" s="141"/>
      <c r="BB1782" s="141"/>
      <c r="BC1782" s="141"/>
      <c r="BD1782" s="141"/>
      <c r="BE1782" s="141"/>
      <c r="BF1782" s="141"/>
      <c r="BG1782" s="141"/>
      <c r="BH1782" s="141"/>
      <c r="BI1782" s="141"/>
      <c r="BJ1782" s="141"/>
      <c r="BK1782" s="141"/>
      <c r="BL1782" s="141"/>
      <c r="BM1782" s="141"/>
      <c r="BN1782" s="141"/>
      <c r="BO1782" s="141"/>
      <c r="BP1782" s="141"/>
      <c r="BQ1782" s="36"/>
      <c r="BR1782" s="36"/>
      <c r="BS1782" s="36"/>
      <c r="BT1782" s="36"/>
      <c r="BU1782" s="36"/>
      <c r="BV1782" s="36"/>
      <c r="BW1782" s="36"/>
      <c r="BX1782" s="36"/>
      <c r="BY1782" s="36"/>
      <c r="BZ1782" s="36"/>
      <c r="CA1782" s="36"/>
      <c r="CB1782" s="36"/>
      <c r="CC1782" s="36"/>
      <c r="CD1782" s="36">
        <v>10</v>
      </c>
      <c r="CE1782" s="36"/>
      <c r="CF1782" s="36"/>
      <c r="CG1782" s="36"/>
      <c r="CH1782" s="36"/>
      <c r="CI1782" s="145"/>
      <c r="CJ1782" s="146"/>
      <c r="CK1782" s="146"/>
      <c r="CL1782" s="146"/>
      <c r="CM1782" s="146"/>
      <c r="CN1782" s="146"/>
      <c r="CO1782" s="146"/>
      <c r="CP1782" s="147"/>
      <c r="CQ1782" s="146"/>
      <c r="CR1782" s="146"/>
      <c r="CS1782" s="146"/>
      <c r="CT1782" s="146"/>
      <c r="CU1782" s="36"/>
      <c r="CV1782" s="36"/>
      <c r="CW1782" s="142"/>
      <c r="CX1782" s="142"/>
      <c r="CY1782" s="142"/>
      <c r="CZ1782" s="142"/>
      <c r="DA1782" s="142"/>
      <c r="DB1782" s="142"/>
      <c r="DC1782" s="142"/>
      <c r="DD1782" s="142"/>
      <c r="DE1782" s="142"/>
      <c r="DF1782" s="142"/>
      <c r="DG1782" s="142"/>
      <c r="DH1782" s="142"/>
      <c r="DI1782" s="142"/>
      <c r="DJ1782" s="142"/>
      <c r="DK1782" s="142"/>
      <c r="DL1782" s="142"/>
      <c r="DM1782" s="142"/>
      <c r="DN1782" s="142"/>
      <c r="DO1782" s="142"/>
      <c r="DP1782" s="142"/>
    </row>
    <row r="1783" spans="1:120" ht="13.5" customHeight="1">
      <c r="A1783" s="16" t="str">
        <f>IF(B1783="","",IF(B1783&gt;1,"UWAGA JUŻ BYŁ",""))</f>
        <v/>
      </c>
      <c r="B1783" s="16">
        <f>IF(C1783="","",COUNTIF($C$8:$C$51430,C1783))</f>
        <v>1</v>
      </c>
      <c r="C1783" s="16" t="str">
        <f>CONCATENATE(E1783,F1783,H1783,G1783)</f>
        <v>BIERNATJakubWISEŁKA</v>
      </c>
      <c r="D1783" s="16">
        <f>IF(E1783="","",COUNTA($E$8:E1783))</f>
        <v>1776</v>
      </c>
      <c r="E1783" s="117" t="s">
        <v>3757</v>
      </c>
      <c r="F1783" s="16" t="s">
        <v>199</v>
      </c>
      <c r="G1783" s="117" t="s">
        <v>3758</v>
      </c>
      <c r="H1783" s="12"/>
      <c r="I1783" s="16" t="str">
        <f>IF(ISERROR(VLOOKUP(H1783,KATEGORIE!$C$13:$E$50006,MATCH(KATEGORIE!$E$12,KATEGORIE!$C$12:$E$12,0),0)),"",VLOOKUP(H1783,KATEGORIE!$C$13:$E$50006,MATCH(KATEGORIE!$E$12,KATEGORIE!$C$12:$E$12,0),0))</f>
        <v/>
      </c>
      <c r="J1783" s="16" t="str">
        <f>IF(I1783="","",COUNTIF($I$8:I1783,I1783))</f>
        <v/>
      </c>
      <c r="K1783" s="16">
        <f>COUNT(V1783:DP1783)</f>
        <v>1</v>
      </c>
      <c r="L1783" s="17">
        <f>IF(ISERROR(LARGE(V1783:AB1783,1)),0,LARGE(V1783:AB1783,1))+IF(ISERROR(LARGE(V1783:AB1783,2)),0,LARGE(V1783:AB1783,2))+IF(ISERROR(LARGE(V1783:AB1783,3)),0,LARGE(V1783:AB1783,3))+IF(ISERROR(LARGE(V1783:AB1783,4)),0,LARGE(V1783:AB1783,4))</f>
        <v>0</v>
      </c>
      <c r="M1783" s="141">
        <f>IF(ISERROR(LARGE(AC1783:BP1783,1)),0,LARGE(AC1783:BP1783,1))+IF(ISERROR(LARGE(AC1783:BP1783,2)),0,LARGE(AC1783:BP1783,2))+IF(ISERROR(LARGE(AC1783:BP1783,3)),0,LARGE(AC1783:BP1783,3))+IF(ISERROR(LARGE(AC1783:BP1783,4)),0,LARGE(AC1783:BP1783,4))</f>
        <v>10</v>
      </c>
      <c r="N1783" s="36">
        <f>IF(ISERROR(LARGE(BQ1783:CV1783,1)),0,LARGE(BQ1783:CV1783,1))+IF(ISERROR(LARGE(BQ1783:CV1783,2)),0,LARGE(BQ1783:CV1783,2))+IF(ISERROR(LARGE(BQ1783:CV1783,3)),0,LARGE(BQ1783:CV1783,3))+IF(ISERROR(LARGE(BQ1783:CV1783,4)),0,LARGE(BQ1783:CV1783,4))</f>
        <v>0</v>
      </c>
      <c r="O1783" s="142">
        <f>IF(ISERROR(LARGE(CW1783:DP1783,1)),0,LARGE(CW1783:DP1783,1))+IF(ISERROR(LARGE(CW1783:DP1783,2)),0,LARGE(CW1783:DP1783,2))+IF(ISERROR(LARGE(CW1783:DP1783,3)),0,LARGE(CW1783:DP1783,3))+IF(ISERROR(LARGE(CW1783:DP1783,4)),0,LARGE(CW1783:DP1783,4))</f>
        <v>0</v>
      </c>
      <c r="P1783" s="143">
        <f>IF(ISERROR(LARGE(V1783:DP1783,1)),0,LARGE(V1783:DP1783,1))+IF(ISERROR(LARGE(V1783:DP1783,2)),0,LARGE(V1783:DP1783,2))+IF(ISERROR(LARGE(V1783:DP1783,3)),0,LARGE(V1783:DP1783,3))+IF(ISERROR(LARGE(V1783:DP1783,4)),0,LARGE(V1783:DP1783,4))+IF(ISERROR(LARGE(V1783:DP1783,5)),0,LARGE(V1783:DP1783,5))+IF(ISERROR(LARGE(V1783:DP1783,6)),0,LARGE(V1783:DP1783,6))+IF(ISERROR(LARGE(V1783:DP1783,7)),0,LARGE(V1783:DP1783,7))+IF(ISERROR(LARGE(V1783:DP1783,8)),0,LARGE(V1783:DP1783,8))+IF(ISERROR(LARGE(V1783:DP1783,9)),0,LARGE(V1783:DP1783,9))+IF(ISERROR(LARGE(V1783:DP1783,10)),0,LARGE(V1783:DP1783,10))+IF(ISERROR(LARGE(V1783:DP1783,11)),0,LARGE(V1783:DP1783,11))+IF(ISERROR(LARGE(V1783:DP1783,12)),0,LARGE(V1783:DP1783,12))</f>
        <v>10</v>
      </c>
      <c r="Q1783" s="144">
        <f>COUNT(V1783:DP1783)</f>
        <v>1</v>
      </c>
      <c r="R1783" s="144">
        <f>IF(ISERROR(LARGE(V1783:AB1783,5)),0,LARGE(V1783:AB1783,5))</f>
        <v>0</v>
      </c>
      <c r="S1783" s="144">
        <f>IF(ISERROR(LARGE(AC1783:BP1783,5)),0,LARGE(AC1783:BP1783,5))</f>
        <v>0</v>
      </c>
      <c r="T1783" s="144">
        <f>IF(ISERROR(LARGE(BQ1783:CV1783,5)),0,LARGE(BQ1783:CV1783,5))</f>
        <v>0</v>
      </c>
      <c r="U1783" s="144">
        <f>IF(ISERROR(LARGE(CW1783:DP1783,5)),0,LARGE(CW1783:DP1783,5))</f>
        <v>0</v>
      </c>
      <c r="V1783" s="17"/>
      <c r="W1783" s="17"/>
      <c r="X1783" s="17"/>
      <c r="Y1783" s="17"/>
      <c r="Z1783" s="17"/>
      <c r="AA1783" s="17"/>
      <c r="AB1783" s="17"/>
      <c r="AC1783" s="141"/>
      <c r="AD1783" s="141"/>
      <c r="AE1783" s="141"/>
      <c r="AF1783" s="141"/>
      <c r="AG1783" s="141"/>
      <c r="AH1783" s="141"/>
      <c r="AI1783" s="141"/>
      <c r="AJ1783" s="141"/>
      <c r="AK1783" s="141"/>
      <c r="AL1783" s="141"/>
      <c r="AM1783" s="141"/>
      <c r="AN1783" s="141"/>
      <c r="AO1783" s="141"/>
      <c r="AP1783" s="141"/>
      <c r="AQ1783" s="141"/>
      <c r="AR1783" s="141"/>
      <c r="AS1783" s="141"/>
      <c r="AT1783" s="141"/>
      <c r="AU1783" s="141"/>
      <c r="AV1783" s="141">
        <v>10</v>
      </c>
      <c r="AW1783" s="141"/>
      <c r="AX1783" s="141"/>
      <c r="AY1783" s="141"/>
      <c r="AZ1783" s="141"/>
      <c r="BA1783" s="141"/>
      <c r="BB1783" s="141"/>
      <c r="BC1783" s="141"/>
      <c r="BD1783" s="141"/>
      <c r="BE1783" s="141"/>
      <c r="BF1783" s="141"/>
      <c r="BG1783" s="141"/>
      <c r="BH1783" s="141"/>
      <c r="BI1783" s="141"/>
      <c r="BJ1783" s="141"/>
      <c r="BK1783" s="141"/>
      <c r="BL1783" s="141"/>
      <c r="BM1783" s="141"/>
      <c r="BN1783" s="141"/>
      <c r="BO1783" s="141"/>
      <c r="BP1783" s="141"/>
      <c r="BQ1783" s="36"/>
      <c r="BR1783" s="36"/>
      <c r="BS1783" s="36"/>
      <c r="BT1783" s="36"/>
      <c r="BU1783" s="36"/>
      <c r="BV1783" s="36"/>
      <c r="BW1783" s="36"/>
      <c r="BX1783" s="36"/>
      <c r="BY1783" s="36"/>
      <c r="BZ1783" s="36"/>
      <c r="CA1783" s="36"/>
      <c r="CB1783" s="36"/>
      <c r="CC1783" s="36"/>
      <c r="CD1783" s="36"/>
      <c r="CE1783" s="36"/>
      <c r="CF1783" s="36"/>
      <c r="CG1783" s="36"/>
      <c r="CH1783" s="36"/>
      <c r="CI1783" s="145"/>
      <c r="CJ1783" s="146"/>
      <c r="CK1783" s="146"/>
      <c r="CL1783" s="146"/>
      <c r="CM1783" s="146"/>
      <c r="CN1783" s="146"/>
      <c r="CO1783" s="146"/>
      <c r="CP1783" s="147"/>
      <c r="CQ1783" s="146"/>
      <c r="CR1783" s="146"/>
      <c r="CS1783" s="146"/>
      <c r="CT1783" s="146"/>
      <c r="CU1783" s="36"/>
      <c r="CV1783" s="36"/>
      <c r="CW1783" s="142"/>
      <c r="CX1783" s="142"/>
      <c r="CY1783" s="142"/>
      <c r="CZ1783" s="142"/>
      <c r="DA1783" s="142"/>
      <c r="DB1783" s="142"/>
      <c r="DC1783" s="142"/>
      <c r="DD1783" s="142"/>
      <c r="DE1783" s="142"/>
      <c r="DF1783" s="142"/>
      <c r="DG1783" s="142"/>
      <c r="DH1783" s="142"/>
      <c r="DI1783" s="142"/>
      <c r="DJ1783" s="142"/>
      <c r="DK1783" s="142"/>
      <c r="DL1783" s="142"/>
      <c r="DM1783" s="142"/>
      <c r="DN1783" s="142"/>
      <c r="DO1783" s="142"/>
      <c r="DP1783" s="142"/>
    </row>
    <row r="1784" spans="1:120" ht="13.5" customHeight="1">
      <c r="A1784" s="16" t="str">
        <f>IF(B1784="","",IF(B1784&gt;1,"UWAGA JUŻ BYŁ",""))</f>
        <v/>
      </c>
      <c r="B1784" s="16">
        <f>IF(C1784="","",COUNTIF($C$8:$C$51430,C1784))</f>
        <v>1</v>
      </c>
      <c r="C1784" s="16" t="str">
        <f>CONCATENATE(E1784,F1784,H1784,G1784)</f>
        <v>ZDEBAdam1976Amator</v>
      </c>
      <c r="D1784" s="16">
        <f>IF(E1784="","",COUNTA($E$8:E1784))</f>
        <v>1777</v>
      </c>
      <c r="E1784" s="12" t="s">
        <v>3859</v>
      </c>
      <c r="F1784" s="16" t="s">
        <v>641</v>
      </c>
      <c r="G1784" s="12" t="s">
        <v>3789</v>
      </c>
      <c r="H1784" s="12">
        <v>1976</v>
      </c>
      <c r="I1784" s="16" t="str">
        <f>IF(ISERROR(VLOOKUP(H1784,KATEGORIE!$C$13:$E$50006,MATCH(KATEGORIE!$E$12,KATEGORIE!$C$12:$E$12,0),0)),"",VLOOKUP(H1784,KATEGORIE!$C$13:$E$50006,MATCH(KATEGORIE!$E$12,KATEGORIE!$C$12:$E$12,0),0))</f>
        <v>M</v>
      </c>
      <c r="J1784" s="16">
        <f>IF(I1784="","",COUNTIF($I$8:I1784,I1784))</f>
        <v>220</v>
      </c>
      <c r="K1784" s="16">
        <f>COUNT(V1784:DP1784)</f>
        <v>1</v>
      </c>
      <c r="L1784" s="17">
        <f>IF(ISERROR(LARGE(V1784:AB1784,1)),0,LARGE(V1784:AB1784,1))+IF(ISERROR(LARGE(V1784:AB1784,2)),0,LARGE(V1784:AB1784,2))+IF(ISERROR(LARGE(V1784:AB1784,3)),0,LARGE(V1784:AB1784,3))+IF(ISERROR(LARGE(V1784:AB1784,4)),0,LARGE(V1784:AB1784,4))</f>
        <v>0</v>
      </c>
      <c r="M1784" s="141">
        <f>IF(ISERROR(LARGE(AC1784:BP1784,1)),0,LARGE(AC1784:BP1784,1))+IF(ISERROR(LARGE(AC1784:BP1784,2)),0,LARGE(AC1784:BP1784,2))+IF(ISERROR(LARGE(AC1784:BP1784,3)),0,LARGE(AC1784:BP1784,3))+IF(ISERROR(LARGE(AC1784:BP1784,4)),0,LARGE(AC1784:BP1784,4))</f>
        <v>10</v>
      </c>
      <c r="N1784" s="36">
        <f>IF(ISERROR(LARGE(BQ1784:CV1784,1)),0,LARGE(BQ1784:CV1784,1))+IF(ISERROR(LARGE(BQ1784:CV1784,2)),0,LARGE(BQ1784:CV1784,2))+IF(ISERROR(LARGE(BQ1784:CV1784,3)),0,LARGE(BQ1784:CV1784,3))+IF(ISERROR(LARGE(BQ1784:CV1784,4)),0,LARGE(BQ1784:CV1784,4))</f>
        <v>0</v>
      </c>
      <c r="O1784" s="142">
        <f>IF(ISERROR(LARGE(CW1784:DP1784,1)),0,LARGE(CW1784:DP1784,1))+IF(ISERROR(LARGE(CW1784:DP1784,2)),0,LARGE(CW1784:DP1784,2))+IF(ISERROR(LARGE(CW1784:DP1784,3)),0,LARGE(CW1784:DP1784,3))+IF(ISERROR(LARGE(CW1784:DP1784,4)),0,LARGE(CW1784:DP1784,4))</f>
        <v>0</v>
      </c>
      <c r="P1784" s="143">
        <f>IF(ISERROR(LARGE(V1784:DP1784,1)),0,LARGE(V1784:DP1784,1))+IF(ISERROR(LARGE(V1784:DP1784,2)),0,LARGE(V1784:DP1784,2))+IF(ISERROR(LARGE(V1784:DP1784,3)),0,LARGE(V1784:DP1784,3))+IF(ISERROR(LARGE(V1784:DP1784,4)),0,LARGE(V1784:DP1784,4))+IF(ISERROR(LARGE(V1784:DP1784,5)),0,LARGE(V1784:DP1784,5))+IF(ISERROR(LARGE(V1784:DP1784,6)),0,LARGE(V1784:DP1784,6))+IF(ISERROR(LARGE(V1784:DP1784,7)),0,LARGE(V1784:DP1784,7))+IF(ISERROR(LARGE(V1784:DP1784,8)),0,LARGE(V1784:DP1784,8))+IF(ISERROR(LARGE(V1784:DP1784,9)),0,LARGE(V1784:DP1784,9))+IF(ISERROR(LARGE(V1784:DP1784,10)),0,LARGE(V1784:DP1784,10))+IF(ISERROR(LARGE(V1784:DP1784,11)),0,LARGE(V1784:DP1784,11))+IF(ISERROR(LARGE(V1784:DP1784,12)),0,LARGE(V1784:DP1784,12))</f>
        <v>10</v>
      </c>
      <c r="Q1784" s="144">
        <f>COUNT(V1784:DP1784)</f>
        <v>1</v>
      </c>
      <c r="R1784" s="144">
        <f>IF(ISERROR(LARGE(V1784:AB1784,5)),0,LARGE(V1784:AB1784,5))</f>
        <v>0</v>
      </c>
      <c r="S1784" s="144">
        <f>IF(ISERROR(LARGE(AC1784:BP1784,5)),0,LARGE(AC1784:BP1784,5))</f>
        <v>0</v>
      </c>
      <c r="T1784" s="144">
        <f>IF(ISERROR(LARGE(BQ1784:CV1784,5)),0,LARGE(BQ1784:CV1784,5))</f>
        <v>0</v>
      </c>
      <c r="U1784" s="144">
        <f>IF(ISERROR(LARGE(CW1784:DP1784,5)),0,LARGE(CW1784:DP1784,5))</f>
        <v>0</v>
      </c>
      <c r="V1784" s="17"/>
      <c r="W1784" s="17"/>
      <c r="X1784" s="17"/>
      <c r="Y1784" s="17"/>
      <c r="Z1784" s="17"/>
      <c r="AA1784" s="17"/>
      <c r="AB1784" s="17"/>
      <c r="AC1784" s="141"/>
      <c r="AD1784" s="141"/>
      <c r="AE1784" s="141"/>
      <c r="AF1784" s="141"/>
      <c r="AG1784" s="141"/>
      <c r="AH1784" s="141"/>
      <c r="AI1784" s="141"/>
      <c r="AJ1784" s="141"/>
      <c r="AK1784" s="141"/>
      <c r="AL1784" s="141"/>
      <c r="AM1784" s="141"/>
      <c r="AN1784" s="141"/>
      <c r="AO1784" s="141"/>
      <c r="AP1784" s="141"/>
      <c r="AQ1784" s="141"/>
      <c r="AR1784" s="141"/>
      <c r="AS1784" s="141"/>
      <c r="AT1784" s="141"/>
      <c r="AU1784" s="141"/>
      <c r="AV1784" s="141"/>
      <c r="AW1784" s="141">
        <v>10</v>
      </c>
      <c r="AX1784" s="141"/>
      <c r="AY1784" s="141"/>
      <c r="AZ1784" s="141"/>
      <c r="BA1784" s="141"/>
      <c r="BB1784" s="141"/>
      <c r="BC1784" s="141"/>
      <c r="BD1784" s="141"/>
      <c r="BE1784" s="141"/>
      <c r="BF1784" s="141"/>
      <c r="BG1784" s="141"/>
      <c r="BH1784" s="141"/>
      <c r="BI1784" s="141"/>
      <c r="BJ1784" s="141"/>
      <c r="BK1784" s="141"/>
      <c r="BL1784" s="141"/>
      <c r="BM1784" s="141"/>
      <c r="BN1784" s="141"/>
      <c r="BO1784" s="141"/>
      <c r="BP1784" s="141"/>
      <c r="BQ1784" s="36"/>
      <c r="BR1784" s="36"/>
      <c r="BS1784" s="36"/>
      <c r="BT1784" s="36"/>
      <c r="BU1784" s="36"/>
      <c r="BV1784" s="36"/>
      <c r="BW1784" s="36"/>
      <c r="BX1784" s="36"/>
      <c r="BY1784" s="36"/>
      <c r="BZ1784" s="36"/>
      <c r="CA1784" s="36"/>
      <c r="CB1784" s="36"/>
      <c r="CC1784" s="36"/>
      <c r="CD1784" s="36"/>
      <c r="CE1784" s="36"/>
      <c r="CF1784" s="36"/>
      <c r="CG1784" s="36"/>
      <c r="CH1784" s="36"/>
      <c r="CI1784" s="145"/>
      <c r="CJ1784" s="146"/>
      <c r="CK1784" s="146"/>
      <c r="CL1784" s="146"/>
      <c r="CM1784" s="146"/>
      <c r="CN1784" s="146"/>
      <c r="CO1784" s="146"/>
      <c r="CP1784" s="147"/>
      <c r="CQ1784" s="146"/>
      <c r="CR1784" s="146"/>
      <c r="CS1784" s="146"/>
      <c r="CT1784" s="146"/>
      <c r="CU1784" s="36"/>
      <c r="CV1784" s="36"/>
      <c r="CW1784" s="142"/>
      <c r="CX1784" s="142"/>
      <c r="CY1784" s="142"/>
      <c r="CZ1784" s="142"/>
      <c r="DA1784" s="142"/>
      <c r="DB1784" s="142"/>
      <c r="DC1784" s="142"/>
      <c r="DD1784" s="142"/>
      <c r="DE1784" s="142"/>
      <c r="DF1784" s="142"/>
      <c r="DG1784" s="142"/>
      <c r="DH1784" s="142"/>
      <c r="DI1784" s="142"/>
      <c r="DJ1784" s="142"/>
      <c r="DK1784" s="142"/>
      <c r="DL1784" s="142"/>
      <c r="DM1784" s="142"/>
      <c r="DN1784" s="142"/>
      <c r="DO1784" s="142"/>
      <c r="DP1784" s="142"/>
    </row>
    <row r="1785" spans="1:120" ht="13.5" customHeight="1">
      <c r="A1785" s="16" t="str">
        <f>IF(B1785="","",IF(B1785&gt;1,"UWAGA JUŻ BYŁ",""))</f>
        <v/>
      </c>
      <c r="B1785" s="16">
        <f>IF(C1785="","",COUNTIF($C$8:$C$51430,C1785))</f>
        <v>1</v>
      </c>
      <c r="C1785" s="16" t="str">
        <f>CONCATENATE(E1785,F1785,H1785,G1785)</f>
        <v>KiełbasaJanuszKraków</v>
      </c>
      <c r="D1785" s="16">
        <f>IF(E1785="","",COUNTA($E$8:E1785))</f>
        <v>1778</v>
      </c>
      <c r="E1785" s="148" t="s">
        <v>3927</v>
      </c>
      <c r="F1785" s="16" t="s">
        <v>657</v>
      </c>
      <c r="G1785" s="148" t="s">
        <v>604</v>
      </c>
      <c r="H1785" s="12"/>
      <c r="I1785" s="16" t="str">
        <f>IF(ISERROR(VLOOKUP(H1785,KATEGORIE!$C$13:$E$50006,MATCH(KATEGORIE!$E$12,KATEGORIE!$C$12:$E$12,0),0)),"",VLOOKUP(H1785,KATEGORIE!$C$13:$E$50006,MATCH(KATEGORIE!$E$12,KATEGORIE!$C$12:$E$12,0),0))</f>
        <v/>
      </c>
      <c r="J1785" s="16" t="str">
        <f>IF(I1785="","",COUNTIF($I$8:I1785,I1785))</f>
        <v/>
      </c>
      <c r="K1785" s="16">
        <f>COUNT(V1785:DP1785)</f>
        <v>1</v>
      </c>
      <c r="L1785" s="17">
        <f>IF(ISERROR(LARGE(V1785:AB1785,1)),0,LARGE(V1785:AB1785,1))+IF(ISERROR(LARGE(V1785:AB1785,2)),0,LARGE(V1785:AB1785,2))+IF(ISERROR(LARGE(V1785:AB1785,3)),0,LARGE(V1785:AB1785,3))+IF(ISERROR(LARGE(V1785:AB1785,4)),0,LARGE(V1785:AB1785,4))</f>
        <v>0</v>
      </c>
      <c r="M1785" s="141">
        <f>IF(ISERROR(LARGE(AC1785:BP1785,1)),0,LARGE(AC1785:BP1785,1))+IF(ISERROR(LARGE(AC1785:BP1785,2)),0,LARGE(AC1785:BP1785,2))+IF(ISERROR(LARGE(AC1785:BP1785,3)),0,LARGE(AC1785:BP1785,3))+IF(ISERROR(LARGE(AC1785:BP1785,4)),0,LARGE(AC1785:BP1785,4))</f>
        <v>0</v>
      </c>
      <c r="N1785" s="36">
        <f>IF(ISERROR(LARGE(BQ1785:CV1785,1)),0,LARGE(BQ1785:CV1785,1))+IF(ISERROR(LARGE(BQ1785:CV1785,2)),0,LARGE(BQ1785:CV1785,2))+IF(ISERROR(LARGE(BQ1785:CV1785,3)),0,LARGE(BQ1785:CV1785,3))+IF(ISERROR(LARGE(BQ1785:CV1785,4)),0,LARGE(BQ1785:CV1785,4))</f>
        <v>10</v>
      </c>
      <c r="O1785" s="142">
        <f>IF(ISERROR(LARGE(CW1785:DP1785,1)),0,LARGE(CW1785:DP1785,1))+IF(ISERROR(LARGE(CW1785:DP1785,2)),0,LARGE(CW1785:DP1785,2))+IF(ISERROR(LARGE(CW1785:DP1785,3)),0,LARGE(CW1785:DP1785,3))+IF(ISERROR(LARGE(CW1785:DP1785,4)),0,LARGE(CW1785:DP1785,4))</f>
        <v>0</v>
      </c>
      <c r="P1785" s="143">
        <f>IF(ISERROR(LARGE(V1785:DP1785,1)),0,LARGE(V1785:DP1785,1))+IF(ISERROR(LARGE(V1785:DP1785,2)),0,LARGE(V1785:DP1785,2))+IF(ISERROR(LARGE(V1785:DP1785,3)),0,LARGE(V1785:DP1785,3))+IF(ISERROR(LARGE(V1785:DP1785,4)),0,LARGE(V1785:DP1785,4))+IF(ISERROR(LARGE(V1785:DP1785,5)),0,LARGE(V1785:DP1785,5))+IF(ISERROR(LARGE(V1785:DP1785,6)),0,LARGE(V1785:DP1785,6))+IF(ISERROR(LARGE(V1785:DP1785,7)),0,LARGE(V1785:DP1785,7))+IF(ISERROR(LARGE(V1785:DP1785,8)),0,LARGE(V1785:DP1785,8))+IF(ISERROR(LARGE(V1785:DP1785,9)),0,LARGE(V1785:DP1785,9))+IF(ISERROR(LARGE(V1785:DP1785,10)),0,LARGE(V1785:DP1785,10))+IF(ISERROR(LARGE(V1785:DP1785,11)),0,LARGE(V1785:DP1785,11))+IF(ISERROR(LARGE(V1785:DP1785,12)),0,LARGE(V1785:DP1785,12))</f>
        <v>10</v>
      </c>
      <c r="Q1785" s="144">
        <f>COUNT(V1785:DP1785)</f>
        <v>1</v>
      </c>
      <c r="R1785" s="144">
        <f>IF(ISERROR(LARGE(V1785:AB1785,5)),0,LARGE(V1785:AB1785,5))</f>
        <v>0</v>
      </c>
      <c r="S1785" s="144">
        <f>IF(ISERROR(LARGE(AC1785:BP1785,5)),0,LARGE(AC1785:BP1785,5))</f>
        <v>0</v>
      </c>
      <c r="T1785" s="144">
        <f>IF(ISERROR(LARGE(BQ1785:CV1785,5)),0,LARGE(BQ1785:CV1785,5))</f>
        <v>0</v>
      </c>
      <c r="U1785" s="144">
        <f>IF(ISERROR(LARGE(CW1785:DP1785,5)),0,LARGE(CW1785:DP1785,5))</f>
        <v>0</v>
      </c>
      <c r="V1785" s="17"/>
      <c r="W1785" s="17"/>
      <c r="X1785" s="17"/>
      <c r="Y1785" s="17"/>
      <c r="Z1785" s="17"/>
      <c r="AA1785" s="17"/>
      <c r="AB1785" s="17"/>
      <c r="AC1785" s="141"/>
      <c r="AD1785" s="141"/>
      <c r="AE1785" s="141"/>
      <c r="AF1785" s="141"/>
      <c r="AG1785" s="141"/>
      <c r="AH1785" s="141"/>
      <c r="AI1785" s="141"/>
      <c r="AJ1785" s="141"/>
      <c r="AK1785" s="141"/>
      <c r="AL1785" s="141"/>
      <c r="AM1785" s="141"/>
      <c r="AN1785" s="141"/>
      <c r="AO1785" s="141"/>
      <c r="AP1785" s="141"/>
      <c r="AQ1785" s="141"/>
      <c r="AR1785" s="141"/>
      <c r="AS1785" s="141"/>
      <c r="AT1785" s="141"/>
      <c r="AU1785" s="141"/>
      <c r="AV1785" s="141"/>
      <c r="AW1785" s="141"/>
      <c r="AX1785" s="141"/>
      <c r="AY1785" s="141"/>
      <c r="AZ1785" s="141"/>
      <c r="BA1785" s="141"/>
      <c r="BB1785" s="141"/>
      <c r="BC1785" s="141"/>
      <c r="BD1785" s="141"/>
      <c r="BE1785" s="141"/>
      <c r="BF1785" s="141"/>
      <c r="BG1785" s="141"/>
      <c r="BH1785" s="141"/>
      <c r="BI1785" s="141"/>
      <c r="BJ1785" s="141"/>
      <c r="BK1785" s="141"/>
      <c r="BL1785" s="141"/>
      <c r="BM1785" s="141"/>
      <c r="BN1785" s="141"/>
      <c r="BO1785" s="141"/>
      <c r="BP1785" s="141"/>
      <c r="BQ1785" s="36"/>
      <c r="BR1785" s="36"/>
      <c r="BS1785" s="36"/>
      <c r="BT1785" s="36"/>
      <c r="BU1785" s="36"/>
      <c r="BV1785" s="36"/>
      <c r="BW1785" s="36"/>
      <c r="BX1785" s="36"/>
      <c r="BY1785" s="36"/>
      <c r="BZ1785" s="36"/>
      <c r="CA1785" s="36"/>
      <c r="CB1785" s="36"/>
      <c r="CC1785" s="36"/>
      <c r="CD1785" s="36"/>
      <c r="CE1785" s="36"/>
      <c r="CF1785" s="36"/>
      <c r="CG1785" s="36"/>
      <c r="CH1785" s="36">
        <v>10</v>
      </c>
      <c r="CI1785" s="145"/>
      <c r="CJ1785" s="146"/>
      <c r="CK1785" s="146"/>
      <c r="CL1785" s="146"/>
      <c r="CM1785" s="146"/>
      <c r="CN1785" s="146"/>
      <c r="CO1785" s="146"/>
      <c r="CP1785" s="147"/>
      <c r="CQ1785" s="146"/>
      <c r="CR1785" s="146"/>
      <c r="CS1785" s="146"/>
      <c r="CT1785" s="146"/>
      <c r="CU1785" s="36"/>
      <c r="CV1785" s="36"/>
      <c r="CW1785" s="142"/>
      <c r="CX1785" s="142"/>
      <c r="CY1785" s="142"/>
      <c r="CZ1785" s="142"/>
      <c r="DA1785" s="142"/>
      <c r="DB1785" s="142"/>
      <c r="DC1785" s="142"/>
      <c r="DD1785" s="142"/>
      <c r="DE1785" s="142"/>
      <c r="DF1785" s="142"/>
      <c r="DG1785" s="142"/>
      <c r="DH1785" s="142"/>
      <c r="DI1785" s="142"/>
      <c r="DJ1785" s="142"/>
      <c r="DK1785" s="142"/>
      <c r="DL1785" s="142"/>
      <c r="DM1785" s="142"/>
      <c r="DN1785" s="142"/>
      <c r="DO1785" s="142"/>
      <c r="DP1785" s="142"/>
    </row>
    <row r="1786" spans="1:120" ht="13.5" customHeight="1">
      <c r="A1786" s="16" t="str">
        <f>IF(B1786="","",IF(B1786&gt;1,"UWAGA JUŻ BYŁ",""))</f>
        <v/>
      </c>
      <c r="B1786" s="16">
        <f>IF(C1786="","",COUNTIF($C$8:$C$51430,C1786))</f>
        <v>1</v>
      </c>
      <c r="C1786" s="16" t="str">
        <f>CONCATENATE(E1786,F1786,H1786,G1786)</f>
        <v>HubnerjacekCzęstochowa</v>
      </c>
      <c r="D1786" s="16">
        <f>IF(E1786="","",COUNTA($E$8:E1786))</f>
        <v>1779</v>
      </c>
      <c r="E1786" s="12" t="s">
        <v>3952</v>
      </c>
      <c r="F1786" s="16" t="s">
        <v>3648</v>
      </c>
      <c r="G1786" s="12" t="s">
        <v>3953</v>
      </c>
      <c r="H1786" s="12"/>
      <c r="I1786" s="16" t="str">
        <f>IF(ISERROR(VLOOKUP(H1786,KATEGORIE!$C$13:$E$50006,MATCH(KATEGORIE!$E$12,KATEGORIE!$C$12:$E$12,0),0)),"",VLOOKUP(H1786,KATEGORIE!$C$13:$E$50006,MATCH(KATEGORIE!$E$12,KATEGORIE!$C$12:$E$12,0),0))</f>
        <v/>
      </c>
      <c r="J1786" s="16" t="str">
        <f>IF(I1786="","",COUNTIF($I$8:I1786,I1786))</f>
        <v/>
      </c>
      <c r="K1786" s="16">
        <f>COUNT(V1786:DP1786)</f>
        <v>1</v>
      </c>
      <c r="L1786" s="17">
        <f>IF(ISERROR(LARGE(V1786:AB1786,1)),0,LARGE(V1786:AB1786,1))+IF(ISERROR(LARGE(V1786:AB1786,2)),0,LARGE(V1786:AB1786,2))+IF(ISERROR(LARGE(V1786:AB1786,3)),0,LARGE(V1786:AB1786,3))+IF(ISERROR(LARGE(V1786:AB1786,4)),0,LARGE(V1786:AB1786,4))</f>
        <v>0</v>
      </c>
      <c r="M1786" s="141">
        <f>IF(ISERROR(LARGE(AC1786:BP1786,1)),0,LARGE(AC1786:BP1786,1))+IF(ISERROR(LARGE(AC1786:BP1786,2)),0,LARGE(AC1786:BP1786,2))+IF(ISERROR(LARGE(AC1786:BP1786,3)),0,LARGE(AC1786:BP1786,3))+IF(ISERROR(LARGE(AC1786:BP1786,4)),0,LARGE(AC1786:BP1786,4))</f>
        <v>10</v>
      </c>
      <c r="N1786" s="36">
        <f>IF(ISERROR(LARGE(BQ1786:CV1786,1)),0,LARGE(BQ1786:CV1786,1))+IF(ISERROR(LARGE(BQ1786:CV1786,2)),0,LARGE(BQ1786:CV1786,2))+IF(ISERROR(LARGE(BQ1786:CV1786,3)),0,LARGE(BQ1786:CV1786,3))+IF(ISERROR(LARGE(BQ1786:CV1786,4)),0,LARGE(BQ1786:CV1786,4))</f>
        <v>0</v>
      </c>
      <c r="O1786" s="142">
        <f>IF(ISERROR(LARGE(CW1786:DP1786,1)),0,LARGE(CW1786:DP1786,1))+IF(ISERROR(LARGE(CW1786:DP1786,2)),0,LARGE(CW1786:DP1786,2))+IF(ISERROR(LARGE(CW1786:DP1786,3)),0,LARGE(CW1786:DP1786,3))+IF(ISERROR(LARGE(CW1786:DP1786,4)),0,LARGE(CW1786:DP1786,4))</f>
        <v>0</v>
      </c>
      <c r="P1786" s="143">
        <f>IF(ISERROR(LARGE(V1786:DP1786,1)),0,LARGE(V1786:DP1786,1))+IF(ISERROR(LARGE(V1786:DP1786,2)),0,LARGE(V1786:DP1786,2))+IF(ISERROR(LARGE(V1786:DP1786,3)),0,LARGE(V1786:DP1786,3))+IF(ISERROR(LARGE(V1786:DP1786,4)),0,LARGE(V1786:DP1786,4))+IF(ISERROR(LARGE(V1786:DP1786,5)),0,LARGE(V1786:DP1786,5))+IF(ISERROR(LARGE(V1786:DP1786,6)),0,LARGE(V1786:DP1786,6))+IF(ISERROR(LARGE(V1786:DP1786,7)),0,LARGE(V1786:DP1786,7))+IF(ISERROR(LARGE(V1786:DP1786,8)),0,LARGE(V1786:DP1786,8))+IF(ISERROR(LARGE(V1786:DP1786,9)),0,LARGE(V1786:DP1786,9))+IF(ISERROR(LARGE(V1786:DP1786,10)),0,LARGE(V1786:DP1786,10))+IF(ISERROR(LARGE(V1786:DP1786,11)),0,LARGE(V1786:DP1786,11))+IF(ISERROR(LARGE(V1786:DP1786,12)),0,LARGE(V1786:DP1786,12))</f>
        <v>10</v>
      </c>
      <c r="Q1786" s="144">
        <f>COUNT(V1786:DP1786)</f>
        <v>1</v>
      </c>
      <c r="R1786" s="144">
        <f>IF(ISERROR(LARGE(V1786:AB1786,5)),0,LARGE(V1786:AB1786,5))</f>
        <v>0</v>
      </c>
      <c r="S1786" s="144">
        <f>IF(ISERROR(LARGE(AC1786:BP1786,5)),0,LARGE(AC1786:BP1786,5))</f>
        <v>0</v>
      </c>
      <c r="T1786" s="144">
        <f>IF(ISERROR(LARGE(BQ1786:CV1786,5)),0,LARGE(BQ1786:CV1786,5))</f>
        <v>0</v>
      </c>
      <c r="U1786" s="144">
        <f>IF(ISERROR(LARGE(CW1786:DP1786,5)),0,LARGE(CW1786:DP1786,5))</f>
        <v>0</v>
      </c>
      <c r="V1786" s="17"/>
      <c r="W1786" s="17"/>
      <c r="X1786" s="17"/>
      <c r="Y1786" s="17"/>
      <c r="Z1786" s="17"/>
      <c r="AA1786" s="17"/>
      <c r="AB1786" s="17"/>
      <c r="AC1786" s="141"/>
      <c r="AD1786" s="141"/>
      <c r="AE1786" s="141"/>
      <c r="AF1786" s="141"/>
      <c r="AG1786" s="141"/>
      <c r="AH1786" s="141"/>
      <c r="AI1786" s="141"/>
      <c r="AJ1786" s="141"/>
      <c r="AK1786" s="141"/>
      <c r="AL1786" s="141"/>
      <c r="AM1786" s="141"/>
      <c r="AN1786" s="141"/>
      <c r="AO1786" s="141"/>
      <c r="AP1786" s="141"/>
      <c r="AQ1786" s="141"/>
      <c r="AR1786" s="141"/>
      <c r="AS1786" s="141"/>
      <c r="AT1786" s="141"/>
      <c r="AU1786" s="141"/>
      <c r="AV1786" s="141"/>
      <c r="AW1786" s="141"/>
      <c r="AX1786" s="141">
        <v>10</v>
      </c>
      <c r="AY1786" s="141"/>
      <c r="AZ1786" s="141"/>
      <c r="BA1786" s="141"/>
      <c r="BB1786" s="141"/>
      <c r="BC1786" s="141"/>
      <c r="BD1786" s="141"/>
      <c r="BE1786" s="141"/>
      <c r="BF1786" s="141"/>
      <c r="BG1786" s="141"/>
      <c r="BH1786" s="141"/>
      <c r="BI1786" s="141"/>
      <c r="BJ1786" s="141"/>
      <c r="BK1786" s="141"/>
      <c r="BL1786" s="141"/>
      <c r="BM1786" s="141"/>
      <c r="BN1786" s="141"/>
      <c r="BO1786" s="141"/>
      <c r="BP1786" s="141"/>
      <c r="BQ1786" s="36"/>
      <c r="BR1786" s="36"/>
      <c r="BS1786" s="36"/>
      <c r="BT1786" s="36"/>
      <c r="BU1786" s="36"/>
      <c r="BV1786" s="36"/>
      <c r="BW1786" s="36"/>
      <c r="BX1786" s="36"/>
      <c r="BY1786" s="36"/>
      <c r="BZ1786" s="36"/>
      <c r="CA1786" s="36"/>
      <c r="CB1786" s="36"/>
      <c r="CC1786" s="36"/>
      <c r="CD1786" s="36"/>
      <c r="CE1786" s="36"/>
      <c r="CF1786" s="36"/>
      <c r="CG1786" s="36"/>
      <c r="CH1786" s="36"/>
      <c r="CI1786" s="145"/>
      <c r="CJ1786" s="146"/>
      <c r="CK1786" s="146"/>
      <c r="CL1786" s="146"/>
      <c r="CM1786" s="146"/>
      <c r="CN1786" s="146"/>
      <c r="CO1786" s="146"/>
      <c r="CP1786" s="147"/>
      <c r="CQ1786" s="146"/>
      <c r="CR1786" s="146"/>
      <c r="CS1786" s="146"/>
      <c r="CT1786" s="146"/>
      <c r="CU1786" s="36"/>
      <c r="CV1786" s="36"/>
      <c r="CW1786" s="142"/>
      <c r="CX1786" s="142"/>
      <c r="CY1786" s="142"/>
      <c r="CZ1786" s="142"/>
      <c r="DA1786" s="142"/>
      <c r="DB1786" s="142"/>
      <c r="DC1786" s="142"/>
      <c r="DD1786" s="142"/>
      <c r="DE1786" s="142"/>
      <c r="DF1786" s="142"/>
      <c r="DG1786" s="142"/>
      <c r="DH1786" s="142"/>
      <c r="DI1786" s="142"/>
      <c r="DJ1786" s="142"/>
      <c r="DK1786" s="142"/>
      <c r="DL1786" s="142"/>
      <c r="DM1786" s="142"/>
      <c r="DN1786" s="142"/>
      <c r="DO1786" s="142"/>
      <c r="DP1786" s="142"/>
    </row>
    <row r="1787" spans="1:120" ht="13.5" customHeight="1">
      <c r="A1787" s="16" t="str">
        <f>IF(B1787="","",IF(B1787&gt;1,"UWAGA JUŻ BYŁ",""))</f>
        <v/>
      </c>
      <c r="B1787" s="16">
        <f>IF(C1787="","",COUNTIF($C$8:$C$51430,C1787))</f>
        <v>1</v>
      </c>
      <c r="C1787" s="16" t="str">
        <f>CONCATENATE(E1787,F1787,H1787,G1787)</f>
        <v>ADAMEKHubertIPA K-KOŹLE</v>
      </c>
      <c r="D1787" s="16">
        <f>IF(E1787="","",COUNTA($E$8:E1787))</f>
        <v>1780</v>
      </c>
      <c r="E1787" s="12" t="s">
        <v>4051</v>
      </c>
      <c r="F1787" s="16" t="s">
        <v>1095</v>
      </c>
      <c r="G1787" s="12" t="s">
        <v>4052</v>
      </c>
      <c r="H1787" s="12"/>
      <c r="I1787" s="16" t="str">
        <f>IF(ISERROR(VLOOKUP(H1787,KATEGORIE!$C$13:$E$50006,MATCH(KATEGORIE!$E$12,KATEGORIE!$C$12:$E$12,0),0)),"",VLOOKUP(H1787,KATEGORIE!$C$13:$E$50006,MATCH(KATEGORIE!$E$12,KATEGORIE!$C$12:$E$12,0),0))</f>
        <v/>
      </c>
      <c r="J1787" s="16" t="str">
        <f>IF(I1787="","",COUNTIF($I$8:I1787,I1787))</f>
        <v/>
      </c>
      <c r="K1787" s="16">
        <f>COUNT(V1787:DP1787)</f>
        <v>1</v>
      </c>
      <c r="L1787" s="17">
        <f>IF(ISERROR(LARGE(V1787:AB1787,1)),0,LARGE(V1787:AB1787,1))+IF(ISERROR(LARGE(V1787:AB1787,2)),0,LARGE(V1787:AB1787,2))+IF(ISERROR(LARGE(V1787:AB1787,3)),0,LARGE(V1787:AB1787,3))+IF(ISERROR(LARGE(V1787:AB1787,4)),0,LARGE(V1787:AB1787,4))</f>
        <v>0</v>
      </c>
      <c r="M1787" s="141">
        <f>IF(ISERROR(LARGE(AC1787:BP1787,1)),0,LARGE(AC1787:BP1787,1))+IF(ISERROR(LARGE(AC1787:BP1787,2)),0,LARGE(AC1787:BP1787,2))+IF(ISERROR(LARGE(AC1787:BP1787,3)),0,LARGE(AC1787:BP1787,3))+IF(ISERROR(LARGE(AC1787:BP1787,4)),0,LARGE(AC1787:BP1787,4))</f>
        <v>10</v>
      </c>
      <c r="N1787" s="36">
        <f>IF(ISERROR(LARGE(BQ1787:CV1787,1)),0,LARGE(BQ1787:CV1787,1))+IF(ISERROR(LARGE(BQ1787:CV1787,2)),0,LARGE(BQ1787:CV1787,2))+IF(ISERROR(LARGE(BQ1787:CV1787,3)),0,LARGE(BQ1787:CV1787,3))+IF(ISERROR(LARGE(BQ1787:CV1787,4)),0,LARGE(BQ1787:CV1787,4))</f>
        <v>0</v>
      </c>
      <c r="O1787" s="142">
        <f>IF(ISERROR(LARGE(CW1787:DP1787,1)),0,LARGE(CW1787:DP1787,1))+IF(ISERROR(LARGE(CW1787:DP1787,2)),0,LARGE(CW1787:DP1787,2))+IF(ISERROR(LARGE(CW1787:DP1787,3)),0,LARGE(CW1787:DP1787,3))+IF(ISERROR(LARGE(CW1787:DP1787,4)),0,LARGE(CW1787:DP1787,4))</f>
        <v>0</v>
      </c>
      <c r="P1787" s="143">
        <f>IF(ISERROR(LARGE(V1787:DP1787,1)),0,LARGE(V1787:DP1787,1))+IF(ISERROR(LARGE(V1787:DP1787,2)),0,LARGE(V1787:DP1787,2))+IF(ISERROR(LARGE(V1787:DP1787,3)),0,LARGE(V1787:DP1787,3))+IF(ISERROR(LARGE(V1787:DP1787,4)),0,LARGE(V1787:DP1787,4))+IF(ISERROR(LARGE(V1787:DP1787,5)),0,LARGE(V1787:DP1787,5))+IF(ISERROR(LARGE(V1787:DP1787,6)),0,LARGE(V1787:DP1787,6))+IF(ISERROR(LARGE(V1787:DP1787,7)),0,LARGE(V1787:DP1787,7))+IF(ISERROR(LARGE(V1787:DP1787,8)),0,LARGE(V1787:DP1787,8))+IF(ISERROR(LARGE(V1787:DP1787,9)),0,LARGE(V1787:DP1787,9))+IF(ISERROR(LARGE(V1787:DP1787,10)),0,LARGE(V1787:DP1787,10))+IF(ISERROR(LARGE(V1787:DP1787,11)),0,LARGE(V1787:DP1787,11))+IF(ISERROR(LARGE(V1787:DP1787,12)),0,LARGE(V1787:DP1787,12))</f>
        <v>10</v>
      </c>
      <c r="Q1787" s="144">
        <f>COUNT(V1787:DP1787)</f>
        <v>1</v>
      </c>
      <c r="R1787" s="144">
        <f>IF(ISERROR(LARGE(V1787:AB1787,5)),0,LARGE(V1787:AB1787,5))</f>
        <v>0</v>
      </c>
      <c r="S1787" s="144">
        <f>IF(ISERROR(LARGE(AC1787:BP1787,5)),0,LARGE(AC1787:BP1787,5))</f>
        <v>0</v>
      </c>
      <c r="T1787" s="144">
        <f>IF(ISERROR(LARGE(BQ1787:CV1787,5)),0,LARGE(BQ1787:CV1787,5))</f>
        <v>0</v>
      </c>
      <c r="U1787" s="144">
        <f>IF(ISERROR(LARGE(CW1787:DP1787,5)),0,LARGE(CW1787:DP1787,5))</f>
        <v>0</v>
      </c>
      <c r="V1787" s="17"/>
      <c r="W1787" s="17"/>
      <c r="X1787" s="17"/>
      <c r="Y1787" s="17"/>
      <c r="Z1787" s="17"/>
      <c r="AA1787" s="17"/>
      <c r="AB1787" s="17"/>
      <c r="AC1787" s="141"/>
      <c r="AD1787" s="141"/>
      <c r="AE1787" s="141"/>
      <c r="AF1787" s="141"/>
      <c r="AG1787" s="141"/>
      <c r="AH1787" s="141"/>
      <c r="AI1787" s="141"/>
      <c r="AJ1787" s="141"/>
      <c r="AK1787" s="141"/>
      <c r="AL1787" s="141"/>
      <c r="AM1787" s="141"/>
      <c r="AN1787" s="141"/>
      <c r="AO1787" s="141"/>
      <c r="AP1787" s="141"/>
      <c r="AQ1787" s="141"/>
      <c r="AR1787" s="141"/>
      <c r="AS1787" s="141"/>
      <c r="AT1787" s="141"/>
      <c r="AU1787" s="141"/>
      <c r="AV1787" s="141"/>
      <c r="AW1787" s="141"/>
      <c r="AX1787" s="141"/>
      <c r="AY1787" s="141">
        <v>10</v>
      </c>
      <c r="AZ1787" s="141"/>
      <c r="BA1787" s="141"/>
      <c r="BB1787" s="141"/>
      <c r="BC1787" s="141"/>
      <c r="BD1787" s="141"/>
      <c r="BE1787" s="141"/>
      <c r="BF1787" s="141"/>
      <c r="BG1787" s="141"/>
      <c r="BH1787" s="141"/>
      <c r="BI1787" s="141"/>
      <c r="BJ1787" s="141"/>
      <c r="BK1787" s="141"/>
      <c r="BL1787" s="141"/>
      <c r="BM1787" s="141"/>
      <c r="BN1787" s="141"/>
      <c r="BO1787" s="141"/>
      <c r="BP1787" s="141"/>
      <c r="BQ1787" s="36"/>
      <c r="BR1787" s="36"/>
      <c r="BS1787" s="36"/>
      <c r="BT1787" s="36"/>
      <c r="BU1787" s="36"/>
      <c r="BV1787" s="36"/>
      <c r="BW1787" s="36"/>
      <c r="BX1787" s="36"/>
      <c r="BY1787" s="36"/>
      <c r="BZ1787" s="36"/>
      <c r="CA1787" s="36"/>
      <c r="CB1787" s="36"/>
      <c r="CC1787" s="36"/>
      <c r="CD1787" s="36"/>
      <c r="CE1787" s="36"/>
      <c r="CF1787" s="36"/>
      <c r="CG1787" s="36"/>
      <c r="CH1787" s="36"/>
      <c r="CI1787" s="145"/>
      <c r="CJ1787" s="146"/>
      <c r="CK1787" s="146"/>
      <c r="CL1787" s="146"/>
      <c r="CM1787" s="146"/>
      <c r="CN1787" s="146"/>
      <c r="CO1787" s="146"/>
      <c r="CP1787" s="147"/>
      <c r="CQ1787" s="146"/>
      <c r="CR1787" s="146"/>
      <c r="CS1787" s="146"/>
      <c r="CT1787" s="146"/>
      <c r="CU1787" s="36"/>
      <c r="CV1787" s="36"/>
      <c r="CW1787" s="142"/>
      <c r="CX1787" s="142"/>
      <c r="CY1787" s="142"/>
      <c r="CZ1787" s="142"/>
      <c r="DA1787" s="142"/>
      <c r="DB1787" s="142"/>
      <c r="DC1787" s="142"/>
      <c r="DD1787" s="142"/>
      <c r="DE1787" s="142"/>
      <c r="DF1787" s="142"/>
      <c r="DG1787" s="142"/>
      <c r="DH1787" s="142"/>
      <c r="DI1787" s="142"/>
      <c r="DJ1787" s="142"/>
      <c r="DK1787" s="142"/>
      <c r="DL1787" s="142"/>
      <c r="DM1787" s="142"/>
      <c r="DN1787" s="142"/>
      <c r="DO1787" s="142"/>
      <c r="DP1787" s="142"/>
    </row>
    <row r="1788" spans="1:120" ht="13.5" customHeight="1">
      <c r="A1788" s="16" t="str">
        <f>IF(B1788="","",IF(B1788&gt;1,"UWAGA JUŻ BYŁ",""))</f>
        <v/>
      </c>
      <c r="B1788" s="16">
        <f>IF(C1788="","",COUNTIF($C$8:$C$51430,C1788))</f>
        <v>1</v>
      </c>
      <c r="C1788" s="16" t="str">
        <f>CONCATENATE(E1788,F1788,H1788,G1788)</f>
        <v>WiaterTomaszChachary z Chorzowa</v>
      </c>
      <c r="D1788" s="16">
        <f>IF(E1788="","",COUNTA($E$8:E1788))</f>
        <v>1781</v>
      </c>
      <c r="E1788" s="117" t="s">
        <v>4231</v>
      </c>
      <c r="F1788" s="16" t="s">
        <v>193</v>
      </c>
      <c r="G1788" s="117" t="s">
        <v>4232</v>
      </c>
      <c r="H1788" s="12"/>
      <c r="I1788" s="16" t="str">
        <f>IF(ISERROR(VLOOKUP(H1788,KATEGORIE!$C$13:$E$50006,MATCH(KATEGORIE!$E$12,KATEGORIE!$C$12:$E$12,0),0)),"",VLOOKUP(H1788,KATEGORIE!$C$13:$E$50006,MATCH(KATEGORIE!$E$12,KATEGORIE!$C$12:$E$12,0),0))</f>
        <v/>
      </c>
      <c r="J1788" s="16" t="str">
        <f>IF(I1788="","",COUNTIF($I$8:I1788,I1788))</f>
        <v/>
      </c>
      <c r="K1788" s="16">
        <f>COUNT(V1788:DP1788)</f>
        <v>1</v>
      </c>
      <c r="L1788" s="17">
        <f>IF(ISERROR(LARGE(V1788:AB1788,1)),0,LARGE(V1788:AB1788,1))+IF(ISERROR(LARGE(V1788:AB1788,2)),0,LARGE(V1788:AB1788,2))+IF(ISERROR(LARGE(V1788:AB1788,3)),0,LARGE(V1788:AB1788,3))+IF(ISERROR(LARGE(V1788:AB1788,4)),0,LARGE(V1788:AB1788,4))</f>
        <v>0</v>
      </c>
      <c r="M1788" s="141">
        <f>IF(ISERROR(LARGE(AC1788:BP1788,1)),0,LARGE(AC1788:BP1788,1))+IF(ISERROR(LARGE(AC1788:BP1788,2)),0,LARGE(AC1788:BP1788,2))+IF(ISERROR(LARGE(AC1788:BP1788,3)),0,LARGE(AC1788:BP1788,3))+IF(ISERROR(LARGE(AC1788:BP1788,4)),0,LARGE(AC1788:BP1788,4))</f>
        <v>0</v>
      </c>
      <c r="N1788" s="36">
        <f>IF(ISERROR(LARGE(BQ1788:CV1788,1)),0,LARGE(BQ1788:CV1788,1))+IF(ISERROR(LARGE(BQ1788:CV1788,2)),0,LARGE(BQ1788:CV1788,2))+IF(ISERROR(LARGE(BQ1788:CV1788,3)),0,LARGE(BQ1788:CV1788,3))+IF(ISERROR(LARGE(BQ1788:CV1788,4)),0,LARGE(BQ1788:CV1788,4))</f>
        <v>10</v>
      </c>
      <c r="O1788" s="142">
        <f>IF(ISERROR(LARGE(CW1788:DP1788,1)),0,LARGE(CW1788:DP1788,1))+IF(ISERROR(LARGE(CW1788:DP1788,2)),0,LARGE(CW1788:DP1788,2))+IF(ISERROR(LARGE(CW1788:DP1788,3)),0,LARGE(CW1788:DP1788,3))+IF(ISERROR(LARGE(CW1788:DP1788,4)),0,LARGE(CW1788:DP1788,4))</f>
        <v>0</v>
      </c>
      <c r="P1788" s="143">
        <f>IF(ISERROR(LARGE(V1788:DP1788,1)),0,LARGE(V1788:DP1788,1))+IF(ISERROR(LARGE(V1788:DP1788,2)),0,LARGE(V1788:DP1788,2))+IF(ISERROR(LARGE(V1788:DP1788,3)),0,LARGE(V1788:DP1788,3))+IF(ISERROR(LARGE(V1788:DP1788,4)),0,LARGE(V1788:DP1788,4))+IF(ISERROR(LARGE(V1788:DP1788,5)),0,LARGE(V1788:DP1788,5))+IF(ISERROR(LARGE(V1788:DP1788,6)),0,LARGE(V1788:DP1788,6))+IF(ISERROR(LARGE(V1788:DP1788,7)),0,LARGE(V1788:DP1788,7))+IF(ISERROR(LARGE(V1788:DP1788,8)),0,LARGE(V1788:DP1788,8))+IF(ISERROR(LARGE(V1788:DP1788,9)),0,LARGE(V1788:DP1788,9))+IF(ISERROR(LARGE(V1788:DP1788,10)),0,LARGE(V1788:DP1788,10))+IF(ISERROR(LARGE(V1788:DP1788,11)),0,LARGE(V1788:DP1788,11))+IF(ISERROR(LARGE(V1788:DP1788,12)),0,LARGE(V1788:DP1788,12))</f>
        <v>10</v>
      </c>
      <c r="Q1788" s="144">
        <f>COUNT(V1788:DP1788)</f>
        <v>1</v>
      </c>
      <c r="R1788" s="144">
        <f>IF(ISERROR(LARGE(V1788:AB1788,5)),0,LARGE(V1788:AB1788,5))</f>
        <v>0</v>
      </c>
      <c r="S1788" s="144">
        <f>IF(ISERROR(LARGE(AC1788:BP1788,5)),0,LARGE(AC1788:BP1788,5))</f>
        <v>0</v>
      </c>
      <c r="T1788" s="144">
        <f>IF(ISERROR(LARGE(BQ1788:CV1788,5)),0,LARGE(BQ1788:CV1788,5))</f>
        <v>0</v>
      </c>
      <c r="U1788" s="144">
        <f>IF(ISERROR(LARGE(CW1788:DP1788,5)),0,LARGE(CW1788:DP1788,5))</f>
        <v>0</v>
      </c>
      <c r="V1788" s="17"/>
      <c r="W1788" s="17"/>
      <c r="X1788" s="17"/>
      <c r="Y1788" s="17"/>
      <c r="Z1788" s="17"/>
      <c r="AA1788" s="17"/>
      <c r="AB1788" s="17"/>
      <c r="AC1788" s="141"/>
      <c r="AD1788" s="141"/>
      <c r="AE1788" s="141"/>
      <c r="AF1788" s="141"/>
      <c r="AG1788" s="141"/>
      <c r="AH1788" s="141"/>
      <c r="AI1788" s="141"/>
      <c r="AJ1788" s="141"/>
      <c r="AK1788" s="141"/>
      <c r="AL1788" s="141"/>
      <c r="AM1788" s="141"/>
      <c r="AN1788" s="141"/>
      <c r="AO1788" s="141"/>
      <c r="AP1788" s="141"/>
      <c r="AQ1788" s="141"/>
      <c r="AR1788" s="141"/>
      <c r="AS1788" s="141"/>
      <c r="AT1788" s="141"/>
      <c r="AU1788" s="141"/>
      <c r="AV1788" s="141"/>
      <c r="AW1788" s="141"/>
      <c r="AX1788" s="141"/>
      <c r="AY1788" s="141"/>
      <c r="AZ1788" s="141"/>
      <c r="BA1788" s="141"/>
      <c r="BB1788" s="141"/>
      <c r="BC1788" s="141"/>
      <c r="BD1788" s="141"/>
      <c r="BE1788" s="141"/>
      <c r="BF1788" s="141"/>
      <c r="BG1788" s="141"/>
      <c r="BH1788" s="141"/>
      <c r="BI1788" s="141"/>
      <c r="BJ1788" s="141"/>
      <c r="BK1788" s="141"/>
      <c r="BL1788" s="141"/>
      <c r="BM1788" s="141"/>
      <c r="BN1788" s="141"/>
      <c r="BO1788" s="141"/>
      <c r="BP1788" s="141"/>
      <c r="BQ1788" s="36"/>
      <c r="BR1788" s="36"/>
      <c r="BS1788" s="36"/>
      <c r="BT1788" s="36"/>
      <c r="BU1788" s="36"/>
      <c r="BV1788" s="36"/>
      <c r="BW1788" s="36"/>
      <c r="BX1788" s="36"/>
      <c r="BY1788" s="36"/>
      <c r="BZ1788" s="36"/>
      <c r="CA1788" s="36"/>
      <c r="CB1788" s="36"/>
      <c r="CC1788" s="36"/>
      <c r="CD1788" s="36"/>
      <c r="CE1788" s="36"/>
      <c r="CF1788" s="36"/>
      <c r="CG1788" s="36"/>
      <c r="CH1788" s="36"/>
      <c r="CI1788" s="145"/>
      <c r="CJ1788" s="146"/>
      <c r="CK1788" s="146">
        <v>10</v>
      </c>
      <c r="CL1788" s="146"/>
      <c r="CM1788" s="146"/>
      <c r="CN1788" s="146"/>
      <c r="CO1788" s="146"/>
      <c r="CP1788" s="147"/>
      <c r="CQ1788" s="146"/>
      <c r="CR1788" s="146"/>
      <c r="CS1788" s="146"/>
      <c r="CT1788" s="146"/>
      <c r="CU1788" s="36"/>
      <c r="CV1788" s="36"/>
      <c r="CW1788" s="142"/>
      <c r="CX1788" s="142"/>
      <c r="CY1788" s="142"/>
      <c r="CZ1788" s="142"/>
      <c r="DA1788" s="142"/>
      <c r="DB1788" s="142"/>
      <c r="DC1788" s="142"/>
      <c r="DD1788" s="142"/>
      <c r="DE1788" s="142"/>
      <c r="DF1788" s="142"/>
      <c r="DG1788" s="142"/>
      <c r="DH1788" s="142"/>
      <c r="DI1788" s="142"/>
      <c r="DJ1788" s="142"/>
      <c r="DK1788" s="142"/>
      <c r="DL1788" s="142"/>
      <c r="DM1788" s="142"/>
      <c r="DN1788" s="142"/>
      <c r="DO1788" s="142"/>
      <c r="DP1788" s="142"/>
    </row>
    <row r="1789" spans="1:120" ht="13.5" customHeight="1">
      <c r="A1789" s="16" t="str">
        <f>IF(B1789="","",IF(B1789&gt;1,"UWAGA JUŻ BYŁ",""))</f>
        <v/>
      </c>
      <c r="B1789" s="16">
        <f>IF(C1789="","",COUNTIF($C$8:$C$51430,C1789))</f>
        <v>1</v>
      </c>
      <c r="C1789" s="16" t="str">
        <f>CONCATENATE(E1789,F1789,H1789,G1789)</f>
        <v>CHLIPAŁAMarcin</v>
      </c>
      <c r="D1789" s="16">
        <f>IF(E1789="","",COUNTA($E$8:E1789))</f>
        <v>1782</v>
      </c>
      <c r="E1789" s="117" t="s">
        <v>4285</v>
      </c>
      <c r="F1789" s="16" t="s">
        <v>159</v>
      </c>
      <c r="G1789" s="12"/>
      <c r="H1789" s="12"/>
      <c r="I1789" s="16" t="str">
        <f>IF(ISERROR(VLOOKUP(H1789,KATEGORIE!$C$13:$E$50006,MATCH(KATEGORIE!$E$12,KATEGORIE!$C$12:$E$12,0),0)),"",VLOOKUP(H1789,KATEGORIE!$C$13:$E$50006,MATCH(KATEGORIE!$E$12,KATEGORIE!$C$12:$E$12,0),0))</f>
        <v/>
      </c>
      <c r="J1789" s="16" t="str">
        <f>IF(I1789="","",COUNTIF($I$8:I1789,I1789))</f>
        <v/>
      </c>
      <c r="K1789" s="16">
        <f>COUNT(V1789:DP1789)</f>
        <v>1</v>
      </c>
      <c r="L1789" s="17">
        <f>IF(ISERROR(LARGE(V1789:AB1789,1)),0,LARGE(V1789:AB1789,1))+IF(ISERROR(LARGE(V1789:AB1789,2)),0,LARGE(V1789:AB1789,2))+IF(ISERROR(LARGE(V1789:AB1789,3)),0,LARGE(V1789:AB1789,3))+IF(ISERROR(LARGE(V1789:AB1789,4)),0,LARGE(V1789:AB1789,4))</f>
        <v>0</v>
      </c>
      <c r="M1789" s="141">
        <f>IF(ISERROR(LARGE(AC1789:BP1789,1)),0,LARGE(AC1789:BP1789,1))+IF(ISERROR(LARGE(AC1789:BP1789,2)),0,LARGE(AC1789:BP1789,2))+IF(ISERROR(LARGE(AC1789:BP1789,3)),0,LARGE(AC1789:BP1789,3))+IF(ISERROR(LARGE(AC1789:BP1789,4)),0,LARGE(AC1789:BP1789,4))</f>
        <v>10</v>
      </c>
      <c r="N1789" s="36">
        <f>IF(ISERROR(LARGE(BQ1789:CV1789,1)),0,LARGE(BQ1789:CV1789,1))+IF(ISERROR(LARGE(BQ1789:CV1789,2)),0,LARGE(BQ1789:CV1789,2))+IF(ISERROR(LARGE(BQ1789:CV1789,3)),0,LARGE(BQ1789:CV1789,3))+IF(ISERROR(LARGE(BQ1789:CV1789,4)),0,LARGE(BQ1789:CV1789,4))</f>
        <v>0</v>
      </c>
      <c r="O1789" s="142">
        <f>IF(ISERROR(LARGE(CW1789:DP1789,1)),0,LARGE(CW1789:DP1789,1))+IF(ISERROR(LARGE(CW1789:DP1789,2)),0,LARGE(CW1789:DP1789,2))+IF(ISERROR(LARGE(CW1789:DP1789,3)),0,LARGE(CW1789:DP1789,3))+IF(ISERROR(LARGE(CW1789:DP1789,4)),0,LARGE(CW1789:DP1789,4))</f>
        <v>0</v>
      </c>
      <c r="P1789" s="143">
        <f>IF(ISERROR(LARGE(V1789:DP1789,1)),0,LARGE(V1789:DP1789,1))+IF(ISERROR(LARGE(V1789:DP1789,2)),0,LARGE(V1789:DP1789,2))+IF(ISERROR(LARGE(V1789:DP1789,3)),0,LARGE(V1789:DP1789,3))+IF(ISERROR(LARGE(V1789:DP1789,4)),0,LARGE(V1789:DP1789,4))+IF(ISERROR(LARGE(V1789:DP1789,5)),0,LARGE(V1789:DP1789,5))+IF(ISERROR(LARGE(V1789:DP1789,6)),0,LARGE(V1789:DP1789,6))+IF(ISERROR(LARGE(V1789:DP1789,7)),0,LARGE(V1789:DP1789,7))+IF(ISERROR(LARGE(V1789:DP1789,8)),0,LARGE(V1789:DP1789,8))+IF(ISERROR(LARGE(V1789:DP1789,9)),0,LARGE(V1789:DP1789,9))+IF(ISERROR(LARGE(V1789:DP1789,10)),0,LARGE(V1789:DP1789,10))+IF(ISERROR(LARGE(V1789:DP1789,11)),0,LARGE(V1789:DP1789,11))+IF(ISERROR(LARGE(V1789:DP1789,12)),0,LARGE(V1789:DP1789,12))</f>
        <v>10</v>
      </c>
      <c r="Q1789" s="144">
        <f>COUNT(V1789:DP1789)</f>
        <v>1</v>
      </c>
      <c r="R1789" s="144">
        <f>IF(ISERROR(LARGE(V1789:AB1789,5)),0,LARGE(V1789:AB1789,5))</f>
        <v>0</v>
      </c>
      <c r="S1789" s="144">
        <f>IF(ISERROR(LARGE(AC1789:BP1789,5)),0,LARGE(AC1789:BP1789,5))</f>
        <v>0</v>
      </c>
      <c r="T1789" s="144">
        <f>IF(ISERROR(LARGE(BQ1789:CV1789,5)),0,LARGE(BQ1789:CV1789,5))</f>
        <v>0</v>
      </c>
      <c r="U1789" s="144">
        <f>IF(ISERROR(LARGE(CW1789:DP1789,5)),0,LARGE(CW1789:DP1789,5))</f>
        <v>0</v>
      </c>
      <c r="V1789" s="17"/>
      <c r="W1789" s="17"/>
      <c r="X1789" s="17"/>
      <c r="Y1789" s="17"/>
      <c r="Z1789" s="17"/>
      <c r="AA1789" s="17"/>
      <c r="AB1789" s="17"/>
      <c r="AC1789" s="141"/>
      <c r="AD1789" s="141"/>
      <c r="AE1789" s="141"/>
      <c r="AF1789" s="141"/>
      <c r="AG1789" s="141"/>
      <c r="AH1789" s="141"/>
      <c r="AI1789" s="141"/>
      <c r="AJ1789" s="141"/>
      <c r="AK1789" s="141"/>
      <c r="AL1789" s="141"/>
      <c r="AM1789" s="141"/>
      <c r="AN1789" s="141"/>
      <c r="AO1789" s="141"/>
      <c r="AP1789" s="141"/>
      <c r="AQ1789" s="141"/>
      <c r="AR1789" s="141"/>
      <c r="AS1789" s="141"/>
      <c r="AT1789" s="141"/>
      <c r="AU1789" s="141"/>
      <c r="AV1789" s="141"/>
      <c r="AW1789" s="141"/>
      <c r="AX1789" s="141"/>
      <c r="AY1789" s="141"/>
      <c r="AZ1789" s="141"/>
      <c r="BA1789" s="141"/>
      <c r="BB1789" s="141">
        <v>10</v>
      </c>
      <c r="BC1789" s="141"/>
      <c r="BD1789" s="141"/>
      <c r="BE1789" s="141"/>
      <c r="BF1789" s="141"/>
      <c r="BG1789" s="141"/>
      <c r="BH1789" s="141"/>
      <c r="BI1789" s="141"/>
      <c r="BJ1789" s="141"/>
      <c r="BK1789" s="141"/>
      <c r="BL1789" s="141"/>
      <c r="BM1789" s="141"/>
      <c r="BN1789" s="141"/>
      <c r="BO1789" s="141"/>
      <c r="BP1789" s="141"/>
      <c r="BQ1789" s="36"/>
      <c r="BR1789" s="36"/>
      <c r="BS1789" s="36"/>
      <c r="BT1789" s="36"/>
      <c r="BU1789" s="36"/>
      <c r="BV1789" s="36"/>
      <c r="BW1789" s="36"/>
      <c r="BX1789" s="36"/>
      <c r="BY1789" s="36"/>
      <c r="BZ1789" s="36"/>
      <c r="CA1789" s="36"/>
      <c r="CB1789" s="36"/>
      <c r="CC1789" s="36"/>
      <c r="CD1789" s="36"/>
      <c r="CE1789" s="36"/>
      <c r="CF1789" s="36"/>
      <c r="CG1789" s="36"/>
      <c r="CH1789" s="36"/>
      <c r="CI1789" s="145"/>
      <c r="CJ1789" s="146"/>
      <c r="CK1789" s="146"/>
      <c r="CL1789" s="146"/>
      <c r="CM1789" s="146"/>
      <c r="CN1789" s="146"/>
      <c r="CO1789" s="146"/>
      <c r="CP1789" s="147"/>
      <c r="CQ1789" s="146"/>
      <c r="CR1789" s="146"/>
      <c r="CS1789" s="146"/>
      <c r="CT1789" s="146"/>
      <c r="CU1789" s="36"/>
      <c r="CV1789" s="36"/>
      <c r="CW1789" s="142"/>
      <c r="CX1789" s="142"/>
      <c r="CY1789" s="142"/>
      <c r="CZ1789" s="142"/>
      <c r="DA1789" s="142"/>
      <c r="DB1789" s="142"/>
      <c r="DC1789" s="142"/>
      <c r="DD1789" s="142"/>
      <c r="DE1789" s="142"/>
      <c r="DF1789" s="142"/>
      <c r="DG1789" s="142"/>
      <c r="DH1789" s="142"/>
      <c r="DI1789" s="142"/>
      <c r="DJ1789" s="142"/>
      <c r="DK1789" s="142"/>
      <c r="DL1789" s="142"/>
      <c r="DM1789" s="142"/>
      <c r="DN1789" s="142"/>
      <c r="DO1789" s="142"/>
      <c r="DP1789" s="142"/>
    </row>
    <row r="1790" spans="1:120" ht="13.5" customHeight="1">
      <c r="A1790" s="16" t="str">
        <f>IF(B1790="","",IF(B1790&gt;1,"UWAGA JUŻ BYŁ",""))</f>
        <v/>
      </c>
      <c r="B1790" s="16">
        <f>IF(C1790="","",COUNTIF($C$8:$C$51430,C1790))</f>
        <v>1</v>
      </c>
      <c r="C1790" s="16" t="str">
        <f>CONCATENATE(E1790,F1790,H1790,G1790)</f>
        <v>BĘTKOWSKIWojciech</v>
      </c>
      <c r="D1790" s="16">
        <f>IF(E1790="","",COUNTA($E$8:E1790))</f>
        <v>1783</v>
      </c>
      <c r="E1790" s="117" t="s">
        <v>3780</v>
      </c>
      <c r="F1790" s="16" t="s">
        <v>184</v>
      </c>
      <c r="G1790" s="12"/>
      <c r="H1790" s="12"/>
      <c r="I1790" s="16" t="str">
        <f>IF(ISERROR(VLOOKUP(H1790,KATEGORIE!$C$13:$E$50006,MATCH(KATEGORIE!$E$12,KATEGORIE!$C$12:$E$12,0),0)),"",VLOOKUP(H1790,KATEGORIE!$C$13:$E$50006,MATCH(KATEGORIE!$E$12,KATEGORIE!$C$12:$E$12,0),0))</f>
        <v/>
      </c>
      <c r="J1790" s="16" t="str">
        <f>IF(I1790="","",COUNTIF($I$8:I1790,I1790))</f>
        <v/>
      </c>
      <c r="K1790" s="16">
        <f>COUNT(V1790:DP1790)</f>
        <v>1</v>
      </c>
      <c r="L1790" s="17">
        <f>IF(ISERROR(LARGE(V1790:AB1790,1)),0,LARGE(V1790:AB1790,1))+IF(ISERROR(LARGE(V1790:AB1790,2)),0,LARGE(V1790:AB1790,2))+IF(ISERROR(LARGE(V1790:AB1790,3)),0,LARGE(V1790:AB1790,3))+IF(ISERROR(LARGE(V1790:AB1790,4)),0,LARGE(V1790:AB1790,4))</f>
        <v>0</v>
      </c>
      <c r="M1790" s="141">
        <f>IF(ISERROR(LARGE(AC1790:BP1790,1)),0,LARGE(AC1790:BP1790,1))+IF(ISERROR(LARGE(AC1790:BP1790,2)),0,LARGE(AC1790:BP1790,2))+IF(ISERROR(LARGE(AC1790:BP1790,3)),0,LARGE(AC1790:BP1790,3))+IF(ISERROR(LARGE(AC1790:BP1790,4)),0,LARGE(AC1790:BP1790,4))</f>
        <v>10</v>
      </c>
      <c r="N1790" s="36">
        <f>IF(ISERROR(LARGE(BQ1790:CV1790,1)),0,LARGE(BQ1790:CV1790,1))+IF(ISERROR(LARGE(BQ1790:CV1790,2)),0,LARGE(BQ1790:CV1790,2))+IF(ISERROR(LARGE(BQ1790:CV1790,3)),0,LARGE(BQ1790:CV1790,3))+IF(ISERROR(LARGE(BQ1790:CV1790,4)),0,LARGE(BQ1790:CV1790,4))</f>
        <v>0</v>
      </c>
      <c r="O1790" s="142">
        <f>IF(ISERROR(LARGE(CW1790:DP1790,1)),0,LARGE(CW1790:DP1790,1))+IF(ISERROR(LARGE(CW1790:DP1790,2)),0,LARGE(CW1790:DP1790,2))+IF(ISERROR(LARGE(CW1790:DP1790,3)),0,LARGE(CW1790:DP1790,3))+IF(ISERROR(LARGE(CW1790:DP1790,4)),0,LARGE(CW1790:DP1790,4))</f>
        <v>0</v>
      </c>
      <c r="P1790" s="143">
        <f>IF(ISERROR(LARGE(V1790:DP1790,1)),0,LARGE(V1790:DP1790,1))+IF(ISERROR(LARGE(V1790:DP1790,2)),0,LARGE(V1790:DP1790,2))+IF(ISERROR(LARGE(V1790:DP1790,3)),0,LARGE(V1790:DP1790,3))+IF(ISERROR(LARGE(V1790:DP1790,4)),0,LARGE(V1790:DP1790,4))+IF(ISERROR(LARGE(V1790:DP1790,5)),0,LARGE(V1790:DP1790,5))+IF(ISERROR(LARGE(V1790:DP1790,6)),0,LARGE(V1790:DP1790,6))+IF(ISERROR(LARGE(V1790:DP1790,7)),0,LARGE(V1790:DP1790,7))+IF(ISERROR(LARGE(V1790:DP1790,8)),0,LARGE(V1790:DP1790,8))+IF(ISERROR(LARGE(V1790:DP1790,9)),0,LARGE(V1790:DP1790,9))+IF(ISERROR(LARGE(V1790:DP1790,10)),0,LARGE(V1790:DP1790,10))+IF(ISERROR(LARGE(V1790:DP1790,11)),0,LARGE(V1790:DP1790,11))+IF(ISERROR(LARGE(V1790:DP1790,12)),0,LARGE(V1790:DP1790,12))</f>
        <v>10</v>
      </c>
      <c r="Q1790" s="144">
        <f>COUNT(V1790:DP1790)</f>
        <v>1</v>
      </c>
      <c r="R1790" s="144">
        <f>IF(ISERROR(LARGE(V1790:AB1790,5)),0,LARGE(V1790:AB1790,5))</f>
        <v>0</v>
      </c>
      <c r="S1790" s="144">
        <f>IF(ISERROR(LARGE(AC1790:BP1790,5)),0,LARGE(AC1790:BP1790,5))</f>
        <v>0</v>
      </c>
      <c r="T1790" s="144">
        <f>IF(ISERROR(LARGE(BQ1790:CV1790,5)),0,LARGE(BQ1790:CV1790,5))</f>
        <v>0</v>
      </c>
      <c r="U1790" s="144">
        <f>IF(ISERROR(LARGE(CW1790:DP1790,5)),0,LARGE(CW1790:DP1790,5))</f>
        <v>0</v>
      </c>
      <c r="V1790" s="17"/>
      <c r="W1790" s="17"/>
      <c r="X1790" s="17"/>
      <c r="Y1790" s="17"/>
      <c r="Z1790" s="17"/>
      <c r="AA1790" s="17"/>
      <c r="AB1790" s="17"/>
      <c r="AC1790" s="141"/>
      <c r="AD1790" s="141"/>
      <c r="AE1790" s="141"/>
      <c r="AF1790" s="141"/>
      <c r="AG1790" s="141"/>
      <c r="AH1790" s="141"/>
      <c r="AI1790" s="141"/>
      <c r="AJ1790" s="141"/>
      <c r="AK1790" s="141"/>
      <c r="AL1790" s="141"/>
      <c r="AM1790" s="141"/>
      <c r="AN1790" s="141"/>
      <c r="AO1790" s="141"/>
      <c r="AP1790" s="141"/>
      <c r="AQ1790" s="141"/>
      <c r="AR1790" s="141"/>
      <c r="AS1790" s="141"/>
      <c r="AT1790" s="141"/>
      <c r="AU1790" s="141"/>
      <c r="AV1790" s="141"/>
      <c r="AW1790" s="141"/>
      <c r="AX1790" s="141"/>
      <c r="AY1790" s="141"/>
      <c r="AZ1790" s="141"/>
      <c r="BA1790" s="141"/>
      <c r="BB1790" s="141"/>
      <c r="BC1790" s="141">
        <v>10</v>
      </c>
      <c r="BD1790" s="141"/>
      <c r="BE1790" s="141"/>
      <c r="BF1790" s="141"/>
      <c r="BG1790" s="141"/>
      <c r="BH1790" s="141"/>
      <c r="BI1790" s="141"/>
      <c r="BJ1790" s="141"/>
      <c r="BK1790" s="141"/>
      <c r="BL1790" s="141"/>
      <c r="BM1790" s="141"/>
      <c r="BN1790" s="141"/>
      <c r="BO1790" s="141"/>
      <c r="BP1790" s="141"/>
      <c r="BQ1790" s="36"/>
      <c r="BR1790" s="36"/>
      <c r="BS1790" s="36"/>
      <c r="BT1790" s="36"/>
      <c r="BU1790" s="36"/>
      <c r="BV1790" s="36"/>
      <c r="BW1790" s="36"/>
      <c r="BX1790" s="36"/>
      <c r="BY1790" s="36"/>
      <c r="BZ1790" s="36"/>
      <c r="CA1790" s="36"/>
      <c r="CB1790" s="36"/>
      <c r="CC1790" s="36"/>
      <c r="CD1790" s="36"/>
      <c r="CE1790" s="36"/>
      <c r="CF1790" s="36"/>
      <c r="CG1790" s="36"/>
      <c r="CH1790" s="36"/>
      <c r="CI1790" s="145"/>
      <c r="CJ1790" s="146"/>
      <c r="CK1790" s="146"/>
      <c r="CL1790" s="146"/>
      <c r="CM1790" s="146"/>
      <c r="CN1790" s="146"/>
      <c r="CO1790" s="146"/>
      <c r="CP1790" s="147"/>
      <c r="CQ1790" s="146"/>
      <c r="CR1790" s="146"/>
      <c r="CS1790" s="146"/>
      <c r="CT1790" s="146"/>
      <c r="CU1790" s="36"/>
      <c r="CV1790" s="36"/>
      <c r="CW1790" s="142"/>
      <c r="CX1790" s="142"/>
      <c r="CY1790" s="142"/>
      <c r="CZ1790" s="142"/>
      <c r="DA1790" s="142"/>
      <c r="DB1790" s="142"/>
      <c r="DC1790" s="142"/>
      <c r="DD1790" s="142"/>
      <c r="DE1790" s="142"/>
      <c r="DF1790" s="142"/>
      <c r="DG1790" s="142"/>
      <c r="DH1790" s="142"/>
      <c r="DI1790" s="142"/>
      <c r="DJ1790" s="142"/>
      <c r="DK1790" s="142"/>
      <c r="DL1790" s="142"/>
      <c r="DM1790" s="142"/>
      <c r="DN1790" s="142"/>
      <c r="DO1790" s="142"/>
      <c r="DP1790" s="142"/>
    </row>
    <row r="1791" spans="1:120" ht="13.5" customHeight="1">
      <c r="A1791" s="16" t="str">
        <f>IF(B1791="","",IF(B1791&gt;1,"UWAGA JUŻ BYŁ",""))</f>
        <v/>
      </c>
      <c r="B1791" s="16">
        <f>IF(C1791="","",COUNTIF($C$8:$C$51430,C1791))</f>
        <v>1</v>
      </c>
      <c r="C1791" s="16" t="str">
        <f>CONCATENATE(E1791,F1791,H1791,G1791)</f>
        <v>NADRATOWSKISławomirWB</v>
      </c>
      <c r="D1791" s="16">
        <f>IF(E1791="","",COUNTA($E$8:E1791))</f>
        <v>1784</v>
      </c>
      <c r="E1791" s="117" t="s">
        <v>4333</v>
      </c>
      <c r="F1791" s="16" t="s">
        <v>212</v>
      </c>
      <c r="G1791" s="12" t="s">
        <v>3575</v>
      </c>
      <c r="H1791" s="12"/>
      <c r="I1791" s="16" t="str">
        <f>IF(ISERROR(VLOOKUP(H1791,KATEGORIE!$C$13:$E$50006,MATCH(KATEGORIE!$E$12,KATEGORIE!$C$12:$E$12,0),0)),"",VLOOKUP(H1791,KATEGORIE!$C$13:$E$50006,MATCH(KATEGORIE!$E$12,KATEGORIE!$C$12:$E$12,0),0))</f>
        <v/>
      </c>
      <c r="J1791" s="16" t="str">
        <f>IF(I1791="","",COUNTIF($I$8:I1791,I1791))</f>
        <v/>
      </c>
      <c r="K1791" s="16">
        <f>COUNT(V1791:DP1791)</f>
        <v>2</v>
      </c>
      <c r="L1791" s="17">
        <f>IF(ISERROR(LARGE(V1791:AB1791,1)),0,LARGE(V1791:AB1791,1))+IF(ISERROR(LARGE(V1791:AB1791,2)),0,LARGE(V1791:AB1791,2))+IF(ISERROR(LARGE(V1791:AB1791,3)),0,LARGE(V1791:AB1791,3))+IF(ISERROR(LARGE(V1791:AB1791,4)),0,LARGE(V1791:AB1791,4))</f>
        <v>0</v>
      </c>
      <c r="M1791" s="141">
        <f>IF(ISERROR(LARGE(AC1791:BP1791,1)),0,LARGE(AC1791:BP1791,1))+IF(ISERROR(LARGE(AC1791:BP1791,2)),0,LARGE(AC1791:BP1791,2))+IF(ISERROR(LARGE(AC1791:BP1791,3)),0,LARGE(AC1791:BP1791,3))+IF(ISERROR(LARGE(AC1791:BP1791,4)),0,LARGE(AC1791:BP1791,4))</f>
        <v>5</v>
      </c>
      <c r="N1791" s="36">
        <f>IF(ISERROR(LARGE(BQ1791:CV1791,1)),0,LARGE(BQ1791:CV1791,1))+IF(ISERROR(LARGE(BQ1791:CV1791,2)),0,LARGE(BQ1791:CV1791,2))+IF(ISERROR(LARGE(BQ1791:CV1791,3)),0,LARGE(BQ1791:CV1791,3))+IF(ISERROR(LARGE(BQ1791:CV1791,4)),0,LARGE(BQ1791:CV1791,4))</f>
        <v>5</v>
      </c>
      <c r="O1791" s="142">
        <f>IF(ISERROR(LARGE(CW1791:DP1791,1)),0,LARGE(CW1791:DP1791,1))+IF(ISERROR(LARGE(CW1791:DP1791,2)),0,LARGE(CW1791:DP1791,2))+IF(ISERROR(LARGE(CW1791:DP1791,3)),0,LARGE(CW1791:DP1791,3))+IF(ISERROR(LARGE(CW1791:DP1791,4)),0,LARGE(CW1791:DP1791,4))</f>
        <v>0</v>
      </c>
      <c r="P1791" s="143">
        <f>IF(ISERROR(LARGE(V1791:DP1791,1)),0,LARGE(V1791:DP1791,1))+IF(ISERROR(LARGE(V1791:DP1791,2)),0,LARGE(V1791:DP1791,2))+IF(ISERROR(LARGE(V1791:DP1791,3)),0,LARGE(V1791:DP1791,3))+IF(ISERROR(LARGE(V1791:DP1791,4)),0,LARGE(V1791:DP1791,4))+IF(ISERROR(LARGE(V1791:DP1791,5)),0,LARGE(V1791:DP1791,5))+IF(ISERROR(LARGE(V1791:DP1791,6)),0,LARGE(V1791:DP1791,6))+IF(ISERROR(LARGE(V1791:DP1791,7)),0,LARGE(V1791:DP1791,7))+IF(ISERROR(LARGE(V1791:DP1791,8)),0,LARGE(V1791:DP1791,8))+IF(ISERROR(LARGE(V1791:DP1791,9)),0,LARGE(V1791:DP1791,9))+IF(ISERROR(LARGE(V1791:DP1791,10)),0,LARGE(V1791:DP1791,10))+IF(ISERROR(LARGE(V1791:DP1791,11)),0,LARGE(V1791:DP1791,11))+IF(ISERROR(LARGE(V1791:DP1791,12)),0,LARGE(V1791:DP1791,12))</f>
        <v>10</v>
      </c>
      <c r="Q1791" s="144">
        <f>COUNT(V1791:DP1791)</f>
        <v>2</v>
      </c>
      <c r="R1791" s="144">
        <f>IF(ISERROR(LARGE(V1791:AB1791,5)),0,LARGE(V1791:AB1791,5))</f>
        <v>0</v>
      </c>
      <c r="S1791" s="144">
        <f>IF(ISERROR(LARGE(AC1791:BP1791,5)),0,LARGE(AC1791:BP1791,5))</f>
        <v>0</v>
      </c>
      <c r="T1791" s="144">
        <f>IF(ISERROR(LARGE(BQ1791:CV1791,5)),0,LARGE(BQ1791:CV1791,5))</f>
        <v>0</v>
      </c>
      <c r="U1791" s="144">
        <f>IF(ISERROR(LARGE(CW1791:DP1791,5)),0,LARGE(CW1791:DP1791,5))</f>
        <v>0</v>
      </c>
      <c r="V1791" s="17"/>
      <c r="W1791" s="17"/>
      <c r="X1791" s="17"/>
      <c r="Y1791" s="17"/>
      <c r="Z1791" s="17"/>
      <c r="AA1791" s="17"/>
      <c r="AB1791" s="17"/>
      <c r="AC1791" s="141"/>
      <c r="AD1791" s="141"/>
      <c r="AE1791" s="141"/>
      <c r="AF1791" s="141"/>
      <c r="AG1791" s="141"/>
      <c r="AH1791" s="141"/>
      <c r="AI1791" s="141"/>
      <c r="AJ1791" s="141"/>
      <c r="AK1791" s="141"/>
      <c r="AL1791" s="141"/>
      <c r="AM1791" s="141"/>
      <c r="AN1791" s="141"/>
      <c r="AO1791" s="141"/>
      <c r="AP1791" s="141"/>
      <c r="AQ1791" s="141"/>
      <c r="AR1791" s="141"/>
      <c r="AS1791" s="141"/>
      <c r="AT1791" s="141"/>
      <c r="AU1791" s="141"/>
      <c r="AV1791" s="141"/>
      <c r="AW1791" s="141"/>
      <c r="AX1791" s="141"/>
      <c r="AY1791" s="141"/>
      <c r="AZ1791" s="141"/>
      <c r="BA1791" s="141"/>
      <c r="BB1791" s="141"/>
      <c r="BC1791" s="141">
        <v>5</v>
      </c>
      <c r="BD1791" s="141"/>
      <c r="BE1791" s="141"/>
      <c r="BF1791" s="141"/>
      <c r="BG1791" s="141"/>
      <c r="BH1791" s="141"/>
      <c r="BI1791" s="141"/>
      <c r="BJ1791" s="141"/>
      <c r="BK1791" s="141"/>
      <c r="BL1791" s="141"/>
      <c r="BM1791" s="141"/>
      <c r="BN1791" s="141"/>
      <c r="BO1791" s="141"/>
      <c r="BP1791" s="141"/>
      <c r="BQ1791" s="36"/>
      <c r="BR1791" s="36"/>
      <c r="BS1791" s="36"/>
      <c r="BT1791" s="36"/>
      <c r="BU1791" s="36"/>
      <c r="BV1791" s="36"/>
      <c r="BW1791" s="36"/>
      <c r="BX1791" s="36"/>
      <c r="BY1791" s="36"/>
      <c r="BZ1791" s="36"/>
      <c r="CA1791" s="36"/>
      <c r="CB1791" s="36"/>
      <c r="CC1791" s="36"/>
      <c r="CD1791" s="36"/>
      <c r="CE1791" s="36"/>
      <c r="CF1791" s="36"/>
      <c r="CG1791" s="36"/>
      <c r="CH1791" s="36"/>
      <c r="CI1791" s="145"/>
      <c r="CJ1791" s="146"/>
      <c r="CK1791" s="146"/>
      <c r="CL1791" s="146"/>
      <c r="CM1791" s="146"/>
      <c r="CN1791" s="146"/>
      <c r="CO1791" s="146"/>
      <c r="CP1791" s="147">
        <v>5</v>
      </c>
      <c r="CQ1791" s="146"/>
      <c r="CR1791" s="146"/>
      <c r="CS1791" s="146"/>
      <c r="CT1791" s="146"/>
      <c r="CU1791" s="36"/>
      <c r="CV1791" s="36"/>
      <c r="CW1791" s="142"/>
      <c r="CX1791" s="142"/>
      <c r="CY1791" s="142"/>
      <c r="CZ1791" s="142"/>
      <c r="DA1791" s="142"/>
      <c r="DB1791" s="142"/>
      <c r="DC1791" s="142"/>
      <c r="DD1791" s="142"/>
      <c r="DE1791" s="142"/>
      <c r="DF1791" s="142"/>
      <c r="DG1791" s="142"/>
      <c r="DH1791" s="142"/>
      <c r="DI1791" s="142"/>
      <c r="DJ1791" s="142"/>
      <c r="DK1791" s="142"/>
      <c r="DL1791" s="142"/>
      <c r="DM1791" s="142"/>
      <c r="DN1791" s="142"/>
      <c r="DO1791" s="142"/>
      <c r="DP1791" s="142"/>
    </row>
    <row r="1792" spans="1:120" ht="13.5" customHeight="1">
      <c r="A1792" s="16" t="str">
        <f>IF(B1792="","",IF(B1792&gt;1,"UWAGA JUŻ BYŁ",""))</f>
        <v/>
      </c>
      <c r="B1792" s="16">
        <f>IF(C1792="","",COUNTIF($C$8:$C$51430,C1792))</f>
        <v>1</v>
      </c>
      <c r="C1792" s="16" t="str">
        <f>CONCATENATE(E1792,F1792,H1792,G1792)</f>
        <v>MIKOŁAJCZYKTomasz1985Zakopane</v>
      </c>
      <c r="D1792" s="16">
        <f>IF(E1792="","",COUNTA($E$8:E1792))</f>
        <v>1785</v>
      </c>
      <c r="E1792" s="117" t="s">
        <v>2960</v>
      </c>
      <c r="F1792" s="16" t="s">
        <v>193</v>
      </c>
      <c r="G1792" s="12" t="s">
        <v>1504</v>
      </c>
      <c r="H1792" s="12">
        <v>1985</v>
      </c>
      <c r="I1792" s="16" t="str">
        <f>IF(ISERROR(VLOOKUP(H1792,KATEGORIE!$C$13:$E$50006,MATCH(KATEGORIE!$E$12,KATEGORIE!$C$12:$E$12,0),0)),"",VLOOKUP(H1792,KATEGORIE!$C$13:$E$50006,MATCH(KATEGORIE!$E$12,KATEGORIE!$C$12:$E$12,0),0))</f>
        <v>S2</v>
      </c>
      <c r="J1792" s="16">
        <f>IF(I1792="","",COUNTIF($I$8:I1792,I1792))</f>
        <v>327</v>
      </c>
      <c r="K1792" s="16">
        <f>COUNT(V1792:DP1792)</f>
        <v>1</v>
      </c>
      <c r="L1792" s="17">
        <f>IF(ISERROR(LARGE(V1792:AB1792,1)),0,LARGE(V1792:AB1792,1))+IF(ISERROR(LARGE(V1792:AB1792,2)),0,LARGE(V1792:AB1792,2))+IF(ISERROR(LARGE(V1792:AB1792,3)),0,LARGE(V1792:AB1792,3))+IF(ISERROR(LARGE(V1792:AB1792,4)),0,LARGE(V1792:AB1792,4))</f>
        <v>0</v>
      </c>
      <c r="M1792" s="141">
        <f>IF(ISERROR(LARGE(AC1792:BP1792,1)),0,LARGE(AC1792:BP1792,1))+IF(ISERROR(LARGE(AC1792:BP1792,2)),0,LARGE(AC1792:BP1792,2))+IF(ISERROR(LARGE(AC1792:BP1792,3)),0,LARGE(AC1792:BP1792,3))+IF(ISERROR(LARGE(AC1792:BP1792,4)),0,LARGE(AC1792:BP1792,4))</f>
        <v>0</v>
      </c>
      <c r="N1792" s="36">
        <f>IF(ISERROR(LARGE(BQ1792:CV1792,1)),0,LARGE(BQ1792:CV1792,1))+IF(ISERROR(LARGE(BQ1792:CV1792,2)),0,LARGE(BQ1792:CV1792,2))+IF(ISERROR(LARGE(BQ1792:CV1792,3)),0,LARGE(BQ1792:CV1792,3))+IF(ISERROR(LARGE(BQ1792:CV1792,4)),0,LARGE(BQ1792:CV1792,4))</f>
        <v>10</v>
      </c>
      <c r="O1792" s="142">
        <f>IF(ISERROR(LARGE(CW1792:DP1792,1)),0,LARGE(CW1792:DP1792,1))+IF(ISERROR(LARGE(CW1792:DP1792,2)),0,LARGE(CW1792:DP1792,2))+IF(ISERROR(LARGE(CW1792:DP1792,3)),0,LARGE(CW1792:DP1792,3))+IF(ISERROR(LARGE(CW1792:DP1792,4)),0,LARGE(CW1792:DP1792,4))</f>
        <v>0</v>
      </c>
      <c r="P1792" s="143">
        <f>IF(ISERROR(LARGE(V1792:DP1792,1)),0,LARGE(V1792:DP1792,1))+IF(ISERROR(LARGE(V1792:DP1792,2)),0,LARGE(V1792:DP1792,2))+IF(ISERROR(LARGE(V1792:DP1792,3)),0,LARGE(V1792:DP1792,3))+IF(ISERROR(LARGE(V1792:DP1792,4)),0,LARGE(V1792:DP1792,4))+IF(ISERROR(LARGE(V1792:DP1792,5)),0,LARGE(V1792:DP1792,5))+IF(ISERROR(LARGE(V1792:DP1792,6)),0,LARGE(V1792:DP1792,6))+IF(ISERROR(LARGE(V1792:DP1792,7)),0,LARGE(V1792:DP1792,7))+IF(ISERROR(LARGE(V1792:DP1792,8)),0,LARGE(V1792:DP1792,8))+IF(ISERROR(LARGE(V1792:DP1792,9)),0,LARGE(V1792:DP1792,9))+IF(ISERROR(LARGE(V1792:DP1792,10)),0,LARGE(V1792:DP1792,10))+IF(ISERROR(LARGE(V1792:DP1792,11)),0,LARGE(V1792:DP1792,11))+IF(ISERROR(LARGE(V1792:DP1792,12)),0,LARGE(V1792:DP1792,12))</f>
        <v>10</v>
      </c>
      <c r="Q1792" s="144">
        <f>COUNT(V1792:DP1792)</f>
        <v>1</v>
      </c>
      <c r="R1792" s="144">
        <f>IF(ISERROR(LARGE(V1792:AB1792,5)),0,LARGE(V1792:AB1792,5))</f>
        <v>0</v>
      </c>
      <c r="S1792" s="144">
        <f>IF(ISERROR(LARGE(AC1792:BP1792,5)),0,LARGE(AC1792:BP1792,5))</f>
        <v>0</v>
      </c>
      <c r="T1792" s="144">
        <f>IF(ISERROR(LARGE(BQ1792:CV1792,5)),0,LARGE(BQ1792:CV1792,5))</f>
        <v>0</v>
      </c>
      <c r="U1792" s="144">
        <f>IF(ISERROR(LARGE(CW1792:DP1792,5)),0,LARGE(CW1792:DP1792,5))</f>
        <v>0</v>
      </c>
      <c r="V1792" s="17"/>
      <c r="W1792" s="17"/>
      <c r="X1792" s="17"/>
      <c r="Y1792" s="17"/>
      <c r="Z1792" s="17"/>
      <c r="AA1792" s="17"/>
      <c r="AB1792" s="17"/>
      <c r="AC1792" s="141"/>
      <c r="AD1792" s="141"/>
      <c r="AE1792" s="141"/>
      <c r="AF1792" s="141"/>
      <c r="AG1792" s="141"/>
      <c r="AH1792" s="141"/>
      <c r="AI1792" s="141"/>
      <c r="AJ1792" s="141"/>
      <c r="AK1792" s="141"/>
      <c r="AL1792" s="141"/>
      <c r="AM1792" s="141"/>
      <c r="AN1792" s="141"/>
      <c r="AO1792" s="141"/>
      <c r="AP1792" s="141"/>
      <c r="AQ1792" s="141"/>
      <c r="AR1792" s="141"/>
      <c r="AS1792" s="141"/>
      <c r="AT1792" s="141"/>
      <c r="AU1792" s="141"/>
      <c r="AV1792" s="141"/>
      <c r="AW1792" s="141"/>
      <c r="AX1792" s="141"/>
      <c r="AY1792" s="141"/>
      <c r="AZ1792" s="141"/>
      <c r="BA1792" s="141"/>
      <c r="BB1792" s="141"/>
      <c r="BC1792" s="141"/>
      <c r="BD1792" s="141"/>
      <c r="BE1792" s="141"/>
      <c r="BF1792" s="141"/>
      <c r="BG1792" s="141"/>
      <c r="BH1792" s="141"/>
      <c r="BI1792" s="141"/>
      <c r="BJ1792" s="141"/>
      <c r="BK1792" s="141"/>
      <c r="BL1792" s="141"/>
      <c r="BM1792" s="141"/>
      <c r="BN1792" s="141"/>
      <c r="BO1792" s="141"/>
      <c r="BP1792" s="141"/>
      <c r="BQ1792" s="36"/>
      <c r="BR1792" s="36"/>
      <c r="BS1792" s="36"/>
      <c r="BT1792" s="36"/>
      <c r="BU1792" s="36"/>
      <c r="BV1792" s="36"/>
      <c r="BW1792" s="36"/>
      <c r="BX1792" s="36"/>
      <c r="BY1792" s="36"/>
      <c r="BZ1792" s="36"/>
      <c r="CA1792" s="36"/>
      <c r="CB1792" s="36"/>
      <c r="CC1792" s="36"/>
      <c r="CD1792" s="36"/>
      <c r="CE1792" s="36"/>
      <c r="CF1792" s="36"/>
      <c r="CG1792" s="36"/>
      <c r="CH1792" s="36"/>
      <c r="CI1792" s="145"/>
      <c r="CJ1792" s="146"/>
      <c r="CK1792" s="146"/>
      <c r="CL1792" s="146"/>
      <c r="CM1792" s="146"/>
      <c r="CN1792" s="146">
        <v>10</v>
      </c>
      <c r="CO1792" s="146"/>
      <c r="CP1792" s="147"/>
      <c r="CQ1792" s="146"/>
      <c r="CR1792" s="146"/>
      <c r="CS1792" s="146"/>
      <c r="CT1792" s="146"/>
      <c r="CU1792" s="36"/>
      <c r="CV1792" s="36"/>
      <c r="CW1792" s="142"/>
      <c r="CX1792" s="142"/>
      <c r="CY1792" s="142"/>
      <c r="CZ1792" s="142"/>
      <c r="DA1792" s="142"/>
      <c r="DB1792" s="142"/>
      <c r="DC1792" s="142"/>
      <c r="DD1792" s="142"/>
      <c r="DE1792" s="142"/>
      <c r="DF1792" s="142"/>
      <c r="DG1792" s="142"/>
      <c r="DH1792" s="142"/>
      <c r="DI1792" s="142"/>
      <c r="DJ1792" s="142"/>
      <c r="DK1792" s="142"/>
      <c r="DL1792" s="142"/>
      <c r="DM1792" s="142"/>
      <c r="DN1792" s="142"/>
      <c r="DO1792" s="142"/>
      <c r="DP1792" s="142"/>
    </row>
    <row r="1793" spans="1:120" ht="13.5" customHeight="1">
      <c r="A1793" s="16" t="str">
        <f>IF(B1793="","",IF(B1793&gt;1,"UWAGA JUŻ BYŁ",""))</f>
        <v/>
      </c>
      <c r="B1793" s="16">
        <f>IF(C1793="","",COUNTIF($C$8:$C$51430,C1793))</f>
        <v>1</v>
      </c>
      <c r="C1793" s="16" t="str">
        <f>CONCATENATE(E1793,F1793,H1793,G1793)</f>
        <v>ŁanoszkaWojciech1969Sosnowiec</v>
      </c>
      <c r="D1793" s="16">
        <f>IF(E1793="","",COUNTA($E$8:E1793))</f>
        <v>1786</v>
      </c>
      <c r="E1793" s="117" t="s">
        <v>4574</v>
      </c>
      <c r="F1793" s="16" t="s">
        <v>184</v>
      </c>
      <c r="G1793" s="12" t="s">
        <v>1783</v>
      </c>
      <c r="H1793" s="12">
        <v>1969</v>
      </c>
      <c r="I1793" s="16" t="str">
        <f>IF(ISERROR(VLOOKUP(H1793,KATEGORIE!$C$13:$E$50006,MATCH(KATEGORIE!$E$12,KATEGORIE!$C$12:$E$12,0),0)),"",VLOOKUP(H1793,KATEGORIE!$C$13:$E$50006,MATCH(KATEGORIE!$E$12,KATEGORIE!$C$12:$E$12,0),0))</f>
        <v>M</v>
      </c>
      <c r="J1793" s="16">
        <f>IF(I1793="","",COUNTIF($I$8:I1793,I1793))</f>
        <v>221</v>
      </c>
      <c r="K1793" s="16">
        <f>COUNT(V1793:DP1793)</f>
        <v>1</v>
      </c>
      <c r="L1793" s="17">
        <f>IF(ISERROR(LARGE(V1793:AB1793,1)),0,LARGE(V1793:AB1793,1))+IF(ISERROR(LARGE(V1793:AB1793,2)),0,LARGE(V1793:AB1793,2))+IF(ISERROR(LARGE(V1793:AB1793,3)),0,LARGE(V1793:AB1793,3))+IF(ISERROR(LARGE(V1793:AB1793,4)),0,LARGE(V1793:AB1793,4))</f>
        <v>0</v>
      </c>
      <c r="M1793" s="141">
        <f>IF(ISERROR(LARGE(AC1793:BP1793,1)),0,LARGE(AC1793:BP1793,1))+IF(ISERROR(LARGE(AC1793:BP1793,2)),0,LARGE(AC1793:BP1793,2))+IF(ISERROR(LARGE(AC1793:BP1793,3)),0,LARGE(AC1793:BP1793,3))+IF(ISERROR(LARGE(AC1793:BP1793,4)),0,LARGE(AC1793:BP1793,4))</f>
        <v>10</v>
      </c>
      <c r="N1793" s="36">
        <f>IF(ISERROR(LARGE(BQ1793:CV1793,1)),0,LARGE(BQ1793:CV1793,1))+IF(ISERROR(LARGE(BQ1793:CV1793,2)),0,LARGE(BQ1793:CV1793,2))+IF(ISERROR(LARGE(BQ1793:CV1793,3)),0,LARGE(BQ1793:CV1793,3))+IF(ISERROR(LARGE(BQ1793:CV1793,4)),0,LARGE(BQ1793:CV1793,4))</f>
        <v>0</v>
      </c>
      <c r="O1793" s="142">
        <f>IF(ISERROR(LARGE(CW1793:DP1793,1)),0,LARGE(CW1793:DP1793,1))+IF(ISERROR(LARGE(CW1793:DP1793,2)),0,LARGE(CW1793:DP1793,2))+IF(ISERROR(LARGE(CW1793:DP1793,3)),0,LARGE(CW1793:DP1793,3))+IF(ISERROR(LARGE(CW1793:DP1793,4)),0,LARGE(CW1793:DP1793,4))</f>
        <v>0</v>
      </c>
      <c r="P1793" s="143">
        <f>IF(ISERROR(LARGE(V1793:DP1793,1)),0,LARGE(V1793:DP1793,1))+IF(ISERROR(LARGE(V1793:DP1793,2)),0,LARGE(V1793:DP1793,2))+IF(ISERROR(LARGE(V1793:DP1793,3)),0,LARGE(V1793:DP1793,3))+IF(ISERROR(LARGE(V1793:DP1793,4)),0,LARGE(V1793:DP1793,4))+IF(ISERROR(LARGE(V1793:DP1793,5)),0,LARGE(V1793:DP1793,5))+IF(ISERROR(LARGE(V1793:DP1793,6)),0,LARGE(V1793:DP1793,6))+IF(ISERROR(LARGE(V1793:DP1793,7)),0,LARGE(V1793:DP1793,7))+IF(ISERROR(LARGE(V1793:DP1793,8)),0,LARGE(V1793:DP1793,8))+IF(ISERROR(LARGE(V1793:DP1793,9)),0,LARGE(V1793:DP1793,9))+IF(ISERROR(LARGE(V1793:DP1793,10)),0,LARGE(V1793:DP1793,10))+IF(ISERROR(LARGE(V1793:DP1793,11)),0,LARGE(V1793:DP1793,11))+IF(ISERROR(LARGE(V1793:DP1793,12)),0,LARGE(V1793:DP1793,12))</f>
        <v>10</v>
      </c>
      <c r="Q1793" s="144">
        <f>COUNT(V1793:DP1793)</f>
        <v>1</v>
      </c>
      <c r="R1793" s="144">
        <f>IF(ISERROR(LARGE(V1793:AB1793,5)),0,LARGE(V1793:AB1793,5))</f>
        <v>0</v>
      </c>
      <c r="S1793" s="144">
        <f>IF(ISERROR(LARGE(AC1793:BP1793,5)),0,LARGE(AC1793:BP1793,5))</f>
        <v>0</v>
      </c>
      <c r="T1793" s="144">
        <f>IF(ISERROR(LARGE(BQ1793:CV1793,5)),0,LARGE(BQ1793:CV1793,5))</f>
        <v>0</v>
      </c>
      <c r="U1793" s="144">
        <f>IF(ISERROR(LARGE(CW1793:DP1793,5)),0,LARGE(CW1793:DP1793,5))</f>
        <v>0</v>
      </c>
      <c r="V1793" s="17"/>
      <c r="W1793" s="17"/>
      <c r="X1793" s="17"/>
      <c r="Y1793" s="17"/>
      <c r="Z1793" s="17"/>
      <c r="AA1793" s="17"/>
      <c r="AB1793" s="17"/>
      <c r="AC1793" s="141"/>
      <c r="AD1793" s="141"/>
      <c r="AE1793" s="141"/>
      <c r="AF1793" s="141"/>
      <c r="AG1793" s="141"/>
      <c r="AH1793" s="141"/>
      <c r="AI1793" s="141"/>
      <c r="AJ1793" s="141"/>
      <c r="AK1793" s="141"/>
      <c r="AL1793" s="141"/>
      <c r="AM1793" s="141"/>
      <c r="AN1793" s="141"/>
      <c r="AO1793" s="141"/>
      <c r="AP1793" s="141"/>
      <c r="AQ1793" s="141"/>
      <c r="AR1793" s="141"/>
      <c r="AS1793" s="141"/>
      <c r="AT1793" s="141"/>
      <c r="AU1793" s="141"/>
      <c r="AV1793" s="141"/>
      <c r="AW1793" s="141"/>
      <c r="AX1793" s="141"/>
      <c r="AY1793" s="141"/>
      <c r="AZ1793" s="141"/>
      <c r="BA1793" s="141"/>
      <c r="BB1793" s="141"/>
      <c r="BC1793" s="141"/>
      <c r="BD1793" s="141"/>
      <c r="BE1793" s="141">
        <v>10</v>
      </c>
      <c r="BF1793" s="141"/>
      <c r="BG1793" s="141"/>
      <c r="BH1793" s="141"/>
      <c r="BI1793" s="141"/>
      <c r="BJ1793" s="141"/>
      <c r="BK1793" s="141"/>
      <c r="BL1793" s="141"/>
      <c r="BM1793" s="141"/>
      <c r="BN1793" s="141"/>
      <c r="BO1793" s="141"/>
      <c r="BP1793" s="141"/>
      <c r="BQ1793" s="36"/>
      <c r="BR1793" s="36"/>
      <c r="BS1793" s="36"/>
      <c r="BT1793" s="36"/>
      <c r="BU1793" s="36"/>
      <c r="BV1793" s="36"/>
      <c r="BW1793" s="36"/>
      <c r="BX1793" s="36"/>
      <c r="BY1793" s="36"/>
      <c r="BZ1793" s="36"/>
      <c r="CA1793" s="36"/>
      <c r="CB1793" s="36"/>
      <c r="CC1793" s="36"/>
      <c r="CD1793" s="36"/>
      <c r="CE1793" s="36"/>
      <c r="CF1793" s="36"/>
      <c r="CG1793" s="36"/>
      <c r="CH1793" s="36"/>
      <c r="CI1793" s="146"/>
      <c r="CJ1793" s="146"/>
      <c r="CK1793" s="146"/>
      <c r="CL1793" s="146"/>
      <c r="CM1793" s="146"/>
      <c r="CN1793" s="146"/>
      <c r="CO1793" s="146"/>
      <c r="CP1793" s="147"/>
      <c r="CQ1793" s="146"/>
      <c r="CR1793" s="146"/>
      <c r="CS1793" s="146"/>
      <c r="CT1793" s="146"/>
      <c r="CU1793" s="36"/>
      <c r="CV1793" s="36"/>
      <c r="CW1793" s="142"/>
      <c r="CX1793" s="142"/>
      <c r="CY1793" s="142"/>
      <c r="CZ1793" s="142"/>
      <c r="DA1793" s="142"/>
      <c r="DB1793" s="142"/>
      <c r="DC1793" s="142"/>
      <c r="DD1793" s="142"/>
      <c r="DE1793" s="142"/>
      <c r="DF1793" s="142"/>
      <c r="DG1793" s="142"/>
      <c r="DH1793" s="142"/>
      <c r="DI1793" s="142"/>
      <c r="DJ1793" s="142"/>
      <c r="DK1793" s="142"/>
      <c r="DL1793" s="142"/>
      <c r="DM1793" s="142"/>
      <c r="DN1793" s="142"/>
      <c r="DO1793" s="142"/>
      <c r="DP1793" s="142"/>
    </row>
    <row r="1794" spans="1:120" ht="13.5" customHeight="1">
      <c r="A1794" s="16" t="str">
        <f>IF(B1794="","",IF(B1794&gt;1,"UWAGA JUŻ BYŁ",""))</f>
        <v/>
      </c>
      <c r="B1794" s="16">
        <f>IF(C1794="","",COUNTIF($C$8:$C$51430,C1794))</f>
        <v>1</v>
      </c>
      <c r="C1794" s="16" t="str">
        <f>CONCATENATE(E1794,F1794,H1794,G1794)</f>
        <v>NOWAKWojciechWysoka</v>
      </c>
      <c r="D1794" s="16">
        <f>IF(E1794="","",COUNTA($E$8:E1794))</f>
        <v>1787</v>
      </c>
      <c r="E1794" s="117" t="s">
        <v>1072</v>
      </c>
      <c r="F1794" s="16" t="s">
        <v>184</v>
      </c>
      <c r="G1794" s="12" t="s">
        <v>4618</v>
      </c>
      <c r="H1794" s="12"/>
      <c r="I1794" s="16" t="str">
        <f>IF(ISERROR(VLOOKUP(H1794,KATEGORIE!$C$13:$E$50006,MATCH(KATEGORIE!$E$12,KATEGORIE!$C$12:$E$12,0),0)),"",VLOOKUP(H1794,KATEGORIE!$C$13:$E$50006,MATCH(KATEGORIE!$E$12,KATEGORIE!$C$12:$E$12,0),0))</f>
        <v/>
      </c>
      <c r="J1794" s="16" t="str">
        <f>IF(I1794="","",COUNTIF($I$8:I1794,I1794))</f>
        <v/>
      </c>
      <c r="K1794" s="16">
        <f>COUNT(V1794:DP1794)</f>
        <v>1</v>
      </c>
      <c r="L1794" s="17">
        <f>IF(ISERROR(LARGE(V1794:AB1794,1)),0,LARGE(V1794:AB1794,1))+IF(ISERROR(LARGE(V1794:AB1794,2)),0,LARGE(V1794:AB1794,2))+IF(ISERROR(LARGE(V1794:AB1794,3)),0,LARGE(V1794:AB1794,3))+IF(ISERROR(LARGE(V1794:AB1794,4)),0,LARGE(V1794:AB1794,4))</f>
        <v>10</v>
      </c>
      <c r="M1794" s="141">
        <f>IF(ISERROR(LARGE(AC1794:BP1794,1)),0,LARGE(AC1794:BP1794,1))+IF(ISERROR(LARGE(AC1794:BP1794,2)),0,LARGE(AC1794:BP1794,2))+IF(ISERROR(LARGE(AC1794:BP1794,3)),0,LARGE(AC1794:BP1794,3))+IF(ISERROR(LARGE(AC1794:BP1794,4)),0,LARGE(AC1794:BP1794,4))</f>
        <v>0</v>
      </c>
      <c r="N1794" s="36">
        <f>IF(ISERROR(LARGE(BQ1794:CV1794,1)),0,LARGE(BQ1794:CV1794,1))+IF(ISERROR(LARGE(BQ1794:CV1794,2)),0,LARGE(BQ1794:CV1794,2))+IF(ISERROR(LARGE(BQ1794:CV1794,3)),0,LARGE(BQ1794:CV1794,3))+IF(ISERROR(LARGE(BQ1794:CV1794,4)),0,LARGE(BQ1794:CV1794,4))</f>
        <v>0</v>
      </c>
      <c r="O1794" s="142">
        <f>IF(ISERROR(LARGE(CW1794:DP1794,1)),0,LARGE(CW1794:DP1794,1))+IF(ISERROR(LARGE(CW1794:DP1794,2)),0,LARGE(CW1794:DP1794,2))+IF(ISERROR(LARGE(CW1794:DP1794,3)),0,LARGE(CW1794:DP1794,3))+IF(ISERROR(LARGE(CW1794:DP1794,4)),0,LARGE(CW1794:DP1794,4))</f>
        <v>0</v>
      </c>
      <c r="P1794" s="143">
        <f>IF(ISERROR(LARGE(V1794:DP1794,1)),0,LARGE(V1794:DP1794,1))+IF(ISERROR(LARGE(V1794:DP1794,2)),0,LARGE(V1794:DP1794,2))+IF(ISERROR(LARGE(V1794:DP1794,3)),0,LARGE(V1794:DP1794,3))+IF(ISERROR(LARGE(V1794:DP1794,4)),0,LARGE(V1794:DP1794,4))+IF(ISERROR(LARGE(V1794:DP1794,5)),0,LARGE(V1794:DP1794,5))+IF(ISERROR(LARGE(V1794:DP1794,6)),0,LARGE(V1794:DP1794,6))+IF(ISERROR(LARGE(V1794:DP1794,7)),0,LARGE(V1794:DP1794,7))+IF(ISERROR(LARGE(V1794:DP1794,8)),0,LARGE(V1794:DP1794,8))+IF(ISERROR(LARGE(V1794:DP1794,9)),0,LARGE(V1794:DP1794,9))+IF(ISERROR(LARGE(V1794:DP1794,10)),0,LARGE(V1794:DP1794,10))+IF(ISERROR(LARGE(V1794:DP1794,11)),0,LARGE(V1794:DP1794,11))+IF(ISERROR(LARGE(V1794:DP1794,12)),0,LARGE(V1794:DP1794,12))</f>
        <v>10</v>
      </c>
      <c r="Q1794" s="144">
        <f>COUNT(V1794:DP1794)</f>
        <v>1</v>
      </c>
      <c r="R1794" s="144">
        <f>IF(ISERROR(LARGE(V1794:AB1794,5)),0,LARGE(V1794:AB1794,5))</f>
        <v>0</v>
      </c>
      <c r="S1794" s="144">
        <f>IF(ISERROR(LARGE(AC1794:BP1794,5)),0,LARGE(AC1794:BP1794,5))</f>
        <v>0</v>
      </c>
      <c r="T1794" s="144">
        <f>IF(ISERROR(LARGE(BQ1794:CV1794,5)),0,LARGE(BQ1794:CV1794,5))</f>
        <v>0</v>
      </c>
      <c r="U1794" s="144">
        <f>IF(ISERROR(LARGE(CW1794:DP1794,5)),0,LARGE(CW1794:DP1794,5))</f>
        <v>0</v>
      </c>
      <c r="V1794" s="17"/>
      <c r="W1794" s="17"/>
      <c r="X1794" s="17"/>
      <c r="Y1794" s="17"/>
      <c r="Z1794" s="17">
        <v>10</v>
      </c>
      <c r="AA1794" s="17"/>
      <c r="AB1794" s="17"/>
      <c r="AC1794" s="141"/>
      <c r="AD1794" s="141"/>
      <c r="AE1794" s="141"/>
      <c r="AF1794" s="141"/>
      <c r="AG1794" s="141"/>
      <c r="AH1794" s="141"/>
      <c r="AI1794" s="141"/>
      <c r="AJ1794" s="141"/>
      <c r="AK1794" s="141"/>
      <c r="AL1794" s="141"/>
      <c r="AM1794" s="141"/>
      <c r="AN1794" s="141"/>
      <c r="AO1794" s="141"/>
      <c r="AP1794" s="141"/>
      <c r="AQ1794" s="141"/>
      <c r="AR1794" s="141"/>
      <c r="AS1794" s="141"/>
      <c r="AT1794" s="141"/>
      <c r="AU1794" s="141"/>
      <c r="AV1794" s="141"/>
      <c r="AW1794" s="141"/>
      <c r="AX1794" s="141"/>
      <c r="AY1794" s="141"/>
      <c r="AZ1794" s="141"/>
      <c r="BA1794" s="141"/>
      <c r="BB1794" s="141"/>
      <c r="BC1794" s="141"/>
      <c r="BD1794" s="141"/>
      <c r="BE1794" s="141"/>
      <c r="BF1794" s="141"/>
      <c r="BG1794" s="141"/>
      <c r="BH1794" s="141"/>
      <c r="BI1794" s="141"/>
      <c r="BJ1794" s="141"/>
      <c r="BK1794" s="141"/>
      <c r="BL1794" s="141"/>
      <c r="BM1794" s="141"/>
      <c r="BN1794" s="141"/>
      <c r="BO1794" s="141"/>
      <c r="BP1794" s="141"/>
      <c r="BQ1794" s="36"/>
      <c r="BR1794" s="36"/>
      <c r="BS1794" s="36"/>
      <c r="BT1794" s="36"/>
      <c r="BU1794" s="36"/>
      <c r="BV1794" s="36"/>
      <c r="BW1794" s="36"/>
      <c r="BX1794" s="36"/>
      <c r="BY1794" s="36"/>
      <c r="BZ1794" s="36"/>
      <c r="CA1794" s="36"/>
      <c r="CB1794" s="36"/>
      <c r="CC1794" s="36"/>
      <c r="CD1794" s="36"/>
      <c r="CE1794" s="36"/>
      <c r="CF1794" s="36"/>
      <c r="CG1794" s="36"/>
      <c r="CH1794" s="36"/>
      <c r="CI1794" s="146"/>
      <c r="CJ1794" s="146"/>
      <c r="CK1794" s="146"/>
      <c r="CL1794" s="146"/>
      <c r="CM1794" s="146"/>
      <c r="CN1794" s="146"/>
      <c r="CO1794" s="146"/>
      <c r="CP1794" s="147"/>
      <c r="CQ1794" s="146"/>
      <c r="CR1794" s="146"/>
      <c r="CS1794" s="146"/>
      <c r="CT1794" s="146"/>
      <c r="CU1794" s="36"/>
      <c r="CV1794" s="36"/>
      <c r="CW1794" s="142"/>
      <c r="CX1794" s="142"/>
      <c r="CY1794" s="142"/>
      <c r="CZ1794" s="142"/>
      <c r="DA1794" s="142"/>
      <c r="DB1794" s="142"/>
      <c r="DC1794" s="142"/>
      <c r="DD1794" s="142"/>
      <c r="DE1794" s="142"/>
      <c r="DF1794" s="142"/>
      <c r="DG1794" s="142"/>
      <c r="DH1794" s="142"/>
      <c r="DI1794" s="142"/>
      <c r="DJ1794" s="142"/>
      <c r="DK1794" s="142"/>
      <c r="DL1794" s="142"/>
      <c r="DM1794" s="142"/>
      <c r="DN1794" s="142"/>
      <c r="DO1794" s="142"/>
      <c r="DP1794" s="142"/>
    </row>
    <row r="1795" spans="1:120" ht="13.5" customHeight="1">
      <c r="A1795" s="16" t="str">
        <f>IF(B1795="","",IF(B1795&gt;1,"UWAGA JUŻ BYŁ",""))</f>
        <v/>
      </c>
      <c r="B1795" s="16">
        <f>IF(C1795="","",COUNTIF($C$8:$C$51430,C1795))</f>
        <v>1</v>
      </c>
      <c r="C1795" s="16" t="str">
        <f>CONCATENATE(E1795,F1795,H1795,G1795)</f>
        <v>MUCTomaszM-Bud</v>
      </c>
      <c r="D1795" s="16">
        <f>IF(E1795="","",COUNTA($E$8:E1795))</f>
        <v>1788</v>
      </c>
      <c r="E1795" s="12" t="s">
        <v>4668</v>
      </c>
      <c r="F1795" s="16" t="s">
        <v>193</v>
      </c>
      <c r="G1795" s="12" t="s">
        <v>4669</v>
      </c>
      <c r="H1795" s="12"/>
      <c r="I1795" s="16" t="str">
        <f>IF(ISERROR(VLOOKUP(H1795,KATEGORIE!$C$13:$E$50006,MATCH(KATEGORIE!$E$12,KATEGORIE!$C$12:$E$12,0),0)),"",VLOOKUP(H1795,KATEGORIE!$C$13:$E$50006,MATCH(KATEGORIE!$E$12,KATEGORIE!$C$12:$E$12,0),0))</f>
        <v/>
      </c>
      <c r="J1795" s="16" t="str">
        <f>IF(I1795="","",COUNTIF($I$8:I1795,I1795))</f>
        <v/>
      </c>
      <c r="K1795" s="16">
        <f>COUNT(V1795:DP1795)</f>
        <v>1</v>
      </c>
      <c r="L1795" s="17">
        <f>IF(ISERROR(LARGE(V1795:AB1795,1)),0,LARGE(V1795:AB1795,1))+IF(ISERROR(LARGE(V1795:AB1795,2)),0,LARGE(V1795:AB1795,2))+IF(ISERROR(LARGE(V1795:AB1795,3)),0,LARGE(V1795:AB1795,3))+IF(ISERROR(LARGE(V1795:AB1795,4)),0,LARGE(V1795:AB1795,4))</f>
        <v>0</v>
      </c>
      <c r="M1795" s="141">
        <f>IF(ISERROR(LARGE(AC1795:BP1795,1)),0,LARGE(AC1795:BP1795,1))+IF(ISERROR(LARGE(AC1795:BP1795,2)),0,LARGE(AC1795:BP1795,2))+IF(ISERROR(LARGE(AC1795:BP1795,3)),0,LARGE(AC1795:BP1795,3))+IF(ISERROR(LARGE(AC1795:BP1795,4)),0,LARGE(AC1795:BP1795,4))</f>
        <v>10</v>
      </c>
      <c r="N1795" s="36">
        <f>IF(ISERROR(LARGE(BQ1795:CV1795,1)),0,LARGE(BQ1795:CV1795,1))+IF(ISERROR(LARGE(BQ1795:CV1795,2)),0,LARGE(BQ1795:CV1795,2))+IF(ISERROR(LARGE(BQ1795:CV1795,3)),0,LARGE(BQ1795:CV1795,3))+IF(ISERROR(LARGE(BQ1795:CV1795,4)),0,LARGE(BQ1795:CV1795,4))</f>
        <v>0</v>
      </c>
      <c r="O1795" s="142">
        <f>IF(ISERROR(LARGE(CW1795:DP1795,1)),0,LARGE(CW1795:DP1795,1))+IF(ISERROR(LARGE(CW1795:DP1795,2)),0,LARGE(CW1795:DP1795,2))+IF(ISERROR(LARGE(CW1795:DP1795,3)),0,LARGE(CW1795:DP1795,3))+IF(ISERROR(LARGE(CW1795:DP1795,4)),0,LARGE(CW1795:DP1795,4))</f>
        <v>0</v>
      </c>
      <c r="P1795" s="143">
        <f>IF(ISERROR(LARGE(V1795:DP1795,1)),0,LARGE(V1795:DP1795,1))+IF(ISERROR(LARGE(V1795:DP1795,2)),0,LARGE(V1795:DP1795,2))+IF(ISERROR(LARGE(V1795:DP1795,3)),0,LARGE(V1795:DP1795,3))+IF(ISERROR(LARGE(V1795:DP1795,4)),0,LARGE(V1795:DP1795,4))+IF(ISERROR(LARGE(V1795:DP1795,5)),0,LARGE(V1795:DP1795,5))+IF(ISERROR(LARGE(V1795:DP1795,6)),0,LARGE(V1795:DP1795,6))+IF(ISERROR(LARGE(V1795:DP1795,7)),0,LARGE(V1795:DP1795,7))+IF(ISERROR(LARGE(V1795:DP1795,8)),0,LARGE(V1795:DP1795,8))+IF(ISERROR(LARGE(V1795:DP1795,9)),0,LARGE(V1795:DP1795,9))+IF(ISERROR(LARGE(V1795:DP1795,10)),0,LARGE(V1795:DP1795,10))+IF(ISERROR(LARGE(V1795:DP1795,11)),0,LARGE(V1795:DP1795,11))+IF(ISERROR(LARGE(V1795:DP1795,12)),0,LARGE(V1795:DP1795,12))</f>
        <v>10</v>
      </c>
      <c r="Q1795" s="144">
        <f>COUNT(V1795:DP1795)</f>
        <v>1</v>
      </c>
      <c r="R1795" s="144">
        <f>IF(ISERROR(LARGE(V1795:AB1795,5)),0,LARGE(V1795:AB1795,5))</f>
        <v>0</v>
      </c>
      <c r="S1795" s="144">
        <f>IF(ISERROR(LARGE(AC1795:BP1795,5)),0,LARGE(AC1795:BP1795,5))</f>
        <v>0</v>
      </c>
      <c r="T1795" s="144">
        <f>IF(ISERROR(LARGE(BQ1795:CV1795,5)),0,LARGE(BQ1795:CV1795,5))</f>
        <v>0</v>
      </c>
      <c r="U1795" s="144">
        <f>IF(ISERROR(LARGE(CW1795:DP1795,5)),0,LARGE(CW1795:DP1795,5))</f>
        <v>0</v>
      </c>
      <c r="V1795" s="17"/>
      <c r="W1795" s="17"/>
      <c r="X1795" s="17"/>
      <c r="Y1795" s="17"/>
      <c r="Z1795" s="17"/>
      <c r="AA1795" s="17"/>
      <c r="AB1795" s="17"/>
      <c r="AC1795" s="141"/>
      <c r="AD1795" s="141"/>
      <c r="AE1795" s="141"/>
      <c r="AF1795" s="141"/>
      <c r="AG1795" s="141"/>
      <c r="AH1795" s="141"/>
      <c r="AI1795" s="141"/>
      <c r="AJ1795" s="141"/>
      <c r="AK1795" s="141"/>
      <c r="AL1795" s="141"/>
      <c r="AM1795" s="141"/>
      <c r="AN1795" s="141"/>
      <c r="AO1795" s="141"/>
      <c r="AP1795" s="141"/>
      <c r="AQ1795" s="141"/>
      <c r="AR1795" s="141"/>
      <c r="AS1795" s="141"/>
      <c r="AT1795" s="141"/>
      <c r="AU1795" s="141"/>
      <c r="AV1795" s="141"/>
      <c r="AW1795" s="141"/>
      <c r="AX1795" s="141"/>
      <c r="AY1795" s="141"/>
      <c r="AZ1795" s="141"/>
      <c r="BA1795" s="141"/>
      <c r="BB1795" s="141"/>
      <c r="BC1795" s="141"/>
      <c r="BD1795" s="141"/>
      <c r="BE1795" s="141"/>
      <c r="BF1795" s="141">
        <v>10</v>
      </c>
      <c r="BG1795" s="141"/>
      <c r="BH1795" s="141"/>
      <c r="BI1795" s="141"/>
      <c r="BJ1795" s="141"/>
      <c r="BK1795" s="141"/>
      <c r="BL1795" s="141"/>
      <c r="BM1795" s="141"/>
      <c r="BN1795" s="141"/>
      <c r="BO1795" s="141"/>
      <c r="BP1795" s="141"/>
      <c r="BQ1795" s="36"/>
      <c r="BR1795" s="36"/>
      <c r="BS1795" s="36"/>
      <c r="BT1795" s="36"/>
      <c r="BU1795" s="36"/>
      <c r="BV1795" s="36"/>
      <c r="BW1795" s="36"/>
      <c r="BX1795" s="36"/>
      <c r="BY1795" s="36"/>
      <c r="BZ1795" s="36"/>
      <c r="CA1795" s="36"/>
      <c r="CB1795" s="36"/>
      <c r="CC1795" s="36"/>
      <c r="CD1795" s="36"/>
      <c r="CE1795" s="36"/>
      <c r="CF1795" s="36"/>
      <c r="CG1795" s="36"/>
      <c r="CH1795" s="36"/>
      <c r="CI1795" s="146"/>
      <c r="CJ1795" s="146"/>
      <c r="CK1795" s="146"/>
      <c r="CL1795" s="146"/>
      <c r="CM1795" s="146"/>
      <c r="CN1795" s="146"/>
      <c r="CO1795" s="146"/>
      <c r="CP1795" s="147"/>
      <c r="CQ1795" s="146"/>
      <c r="CR1795" s="146"/>
      <c r="CS1795" s="146"/>
      <c r="CT1795" s="146"/>
      <c r="CU1795" s="36"/>
      <c r="CV1795" s="36"/>
      <c r="CW1795" s="142"/>
      <c r="CX1795" s="142"/>
      <c r="CY1795" s="142"/>
      <c r="CZ1795" s="142"/>
      <c r="DA1795" s="142"/>
      <c r="DB1795" s="142"/>
      <c r="DC1795" s="142"/>
      <c r="DD1795" s="142"/>
      <c r="DE1795" s="142"/>
      <c r="DF1795" s="142"/>
      <c r="DG1795" s="142"/>
      <c r="DH1795" s="142"/>
      <c r="DI1795" s="142"/>
      <c r="DJ1795" s="142"/>
      <c r="DK1795" s="142"/>
      <c r="DL1795" s="142"/>
      <c r="DM1795" s="142"/>
      <c r="DN1795" s="142"/>
      <c r="DO1795" s="142"/>
      <c r="DP1795" s="142"/>
    </row>
    <row r="1796" spans="1:120" ht="13.5" customHeight="1">
      <c r="A1796" s="16" t="str">
        <f>IF(B1796="","",IF(B1796&gt;1,"UWAGA JUŻ BYŁ",""))</f>
        <v/>
      </c>
      <c r="B1796" s="16">
        <f>IF(C1796="","",COUNTIF($C$8:$C$51430,C1796))</f>
        <v>1</v>
      </c>
      <c r="C1796" s="16" t="str">
        <f>CONCATENATE(E1796,F1796,H1796,G1796)</f>
        <v>KRZYZANSKIMaciejRun Vegan</v>
      </c>
      <c r="D1796" s="16">
        <f>IF(E1796="","",COUNTA($E$8:E1796))</f>
        <v>1789</v>
      </c>
      <c r="E1796" s="12" t="s">
        <v>4764</v>
      </c>
      <c r="F1796" s="16" t="s">
        <v>637</v>
      </c>
      <c r="G1796" s="12" t="s">
        <v>4765</v>
      </c>
      <c r="H1796" s="12"/>
      <c r="I1796" s="16" t="str">
        <f>IF(ISERROR(VLOOKUP(H1796,KATEGORIE!$C$13:$E$50006,MATCH(KATEGORIE!$E$12,KATEGORIE!$C$12:$E$12,0),0)),"",VLOOKUP(H1796,KATEGORIE!$C$13:$E$50006,MATCH(KATEGORIE!$E$12,KATEGORIE!$C$12:$E$12,0),0))</f>
        <v/>
      </c>
      <c r="J1796" s="16" t="str">
        <f>IF(I1796="","",COUNTIF($I$8:I1796,I1796))</f>
        <v/>
      </c>
      <c r="K1796" s="16">
        <f>COUNT(V1796:DP1796)</f>
        <v>1</v>
      </c>
      <c r="L1796" s="17">
        <f>IF(ISERROR(LARGE(V1796:AB1796,1)),0,LARGE(V1796:AB1796,1))+IF(ISERROR(LARGE(V1796:AB1796,2)),0,LARGE(V1796:AB1796,2))+IF(ISERROR(LARGE(V1796:AB1796,3)),0,LARGE(V1796:AB1796,3))+IF(ISERROR(LARGE(V1796:AB1796,4)),0,LARGE(V1796:AB1796,4))</f>
        <v>0</v>
      </c>
      <c r="M1796" s="141">
        <f>IF(ISERROR(LARGE(AC1796:BP1796,1)),0,LARGE(AC1796:BP1796,1))+IF(ISERROR(LARGE(AC1796:BP1796,2)),0,LARGE(AC1796:BP1796,2))+IF(ISERROR(LARGE(AC1796:BP1796,3)),0,LARGE(AC1796:BP1796,3))+IF(ISERROR(LARGE(AC1796:BP1796,4)),0,LARGE(AC1796:BP1796,4))</f>
        <v>0</v>
      </c>
      <c r="N1796" s="36">
        <f>IF(ISERROR(LARGE(BQ1796:CV1796,1)),0,LARGE(BQ1796:CV1796,1))+IF(ISERROR(LARGE(BQ1796:CV1796,2)),0,LARGE(BQ1796:CV1796,2))+IF(ISERROR(LARGE(BQ1796:CV1796,3)),0,LARGE(BQ1796:CV1796,3))+IF(ISERROR(LARGE(BQ1796:CV1796,4)),0,LARGE(BQ1796:CV1796,4))</f>
        <v>0</v>
      </c>
      <c r="O1796" s="142">
        <f>IF(ISERROR(LARGE(CW1796:DP1796,1)),0,LARGE(CW1796:DP1796,1))+IF(ISERROR(LARGE(CW1796:DP1796,2)),0,LARGE(CW1796:DP1796,2))+IF(ISERROR(LARGE(CW1796:DP1796,3)),0,LARGE(CW1796:DP1796,3))+IF(ISERROR(LARGE(CW1796:DP1796,4)),0,LARGE(CW1796:DP1796,4))</f>
        <v>10</v>
      </c>
      <c r="P1796" s="143">
        <f>IF(ISERROR(LARGE(V1796:DP1796,1)),0,LARGE(V1796:DP1796,1))+IF(ISERROR(LARGE(V1796:DP1796,2)),0,LARGE(V1796:DP1796,2))+IF(ISERROR(LARGE(V1796:DP1796,3)),0,LARGE(V1796:DP1796,3))+IF(ISERROR(LARGE(V1796:DP1796,4)),0,LARGE(V1796:DP1796,4))+IF(ISERROR(LARGE(V1796:DP1796,5)),0,LARGE(V1796:DP1796,5))+IF(ISERROR(LARGE(V1796:DP1796,6)),0,LARGE(V1796:DP1796,6))+IF(ISERROR(LARGE(V1796:DP1796,7)),0,LARGE(V1796:DP1796,7))+IF(ISERROR(LARGE(V1796:DP1796,8)),0,LARGE(V1796:DP1796,8))+IF(ISERROR(LARGE(V1796:DP1796,9)),0,LARGE(V1796:DP1796,9))+IF(ISERROR(LARGE(V1796:DP1796,10)),0,LARGE(V1796:DP1796,10))+IF(ISERROR(LARGE(V1796:DP1796,11)),0,LARGE(V1796:DP1796,11))+IF(ISERROR(LARGE(V1796:DP1796,12)),0,LARGE(V1796:DP1796,12))</f>
        <v>10</v>
      </c>
      <c r="Q1796" s="144">
        <f>COUNT(V1796:DP1796)</f>
        <v>1</v>
      </c>
      <c r="R1796" s="144">
        <f>IF(ISERROR(LARGE(V1796:AB1796,5)),0,LARGE(V1796:AB1796,5))</f>
        <v>0</v>
      </c>
      <c r="S1796" s="144">
        <f>IF(ISERROR(LARGE(AC1796:BP1796,5)),0,LARGE(AC1796:BP1796,5))</f>
        <v>0</v>
      </c>
      <c r="T1796" s="144">
        <f>IF(ISERROR(LARGE(BQ1796:CV1796,5)),0,LARGE(BQ1796:CV1796,5))</f>
        <v>0</v>
      </c>
      <c r="U1796" s="144">
        <f>IF(ISERROR(LARGE(CW1796:DP1796,5)),0,LARGE(CW1796:DP1796,5))</f>
        <v>0</v>
      </c>
      <c r="V1796" s="17"/>
      <c r="W1796" s="17"/>
      <c r="X1796" s="17"/>
      <c r="Y1796" s="17"/>
      <c r="Z1796" s="17"/>
      <c r="AA1796" s="17"/>
      <c r="AB1796" s="17"/>
      <c r="AC1796" s="141"/>
      <c r="AD1796" s="141"/>
      <c r="AE1796" s="141"/>
      <c r="AF1796" s="141"/>
      <c r="AG1796" s="141"/>
      <c r="AH1796" s="141"/>
      <c r="AI1796" s="141"/>
      <c r="AJ1796" s="141"/>
      <c r="AK1796" s="141"/>
      <c r="AL1796" s="141"/>
      <c r="AM1796" s="141"/>
      <c r="AN1796" s="141"/>
      <c r="AO1796" s="141"/>
      <c r="AP1796" s="141"/>
      <c r="AQ1796" s="141"/>
      <c r="AR1796" s="141"/>
      <c r="AS1796" s="141"/>
      <c r="AT1796" s="141"/>
      <c r="AU1796" s="141"/>
      <c r="AV1796" s="141"/>
      <c r="AW1796" s="141"/>
      <c r="AX1796" s="141"/>
      <c r="AY1796" s="141"/>
      <c r="AZ1796" s="141"/>
      <c r="BA1796" s="141"/>
      <c r="BB1796" s="141"/>
      <c r="BC1796" s="141"/>
      <c r="BD1796" s="141"/>
      <c r="BE1796" s="141"/>
      <c r="BF1796" s="141"/>
      <c r="BG1796" s="141"/>
      <c r="BH1796" s="141"/>
      <c r="BI1796" s="141"/>
      <c r="BJ1796" s="141"/>
      <c r="BK1796" s="141"/>
      <c r="BL1796" s="141"/>
      <c r="BM1796" s="141"/>
      <c r="BN1796" s="141"/>
      <c r="BO1796" s="141"/>
      <c r="BP1796" s="141"/>
      <c r="BQ1796" s="36"/>
      <c r="BR1796" s="36"/>
      <c r="BS1796" s="36"/>
      <c r="BT1796" s="36"/>
      <c r="BU1796" s="36"/>
      <c r="BV1796" s="36"/>
      <c r="BW1796" s="36"/>
      <c r="BX1796" s="36"/>
      <c r="BY1796" s="36"/>
      <c r="BZ1796" s="36"/>
      <c r="CA1796" s="36"/>
      <c r="CB1796" s="36"/>
      <c r="CC1796" s="36"/>
      <c r="CD1796" s="36"/>
      <c r="CE1796" s="36"/>
      <c r="CF1796" s="36"/>
      <c r="CG1796" s="36"/>
      <c r="CH1796" s="36"/>
      <c r="CI1796" s="146"/>
      <c r="CJ1796" s="146"/>
      <c r="CK1796" s="146"/>
      <c r="CL1796" s="146"/>
      <c r="CM1796" s="146"/>
      <c r="CN1796" s="146"/>
      <c r="CO1796" s="146"/>
      <c r="CP1796" s="147"/>
      <c r="CQ1796" s="146"/>
      <c r="CR1796" s="146"/>
      <c r="CS1796" s="146"/>
      <c r="CT1796" s="146"/>
      <c r="CU1796" s="36"/>
      <c r="CV1796" s="36"/>
      <c r="CW1796" s="142"/>
      <c r="CX1796" s="142"/>
      <c r="CY1796" s="142"/>
      <c r="CZ1796" s="142"/>
      <c r="DA1796" s="142"/>
      <c r="DB1796" s="142"/>
      <c r="DC1796" s="142"/>
      <c r="DD1796" s="142"/>
      <c r="DE1796" s="142"/>
      <c r="DF1796" s="142"/>
      <c r="DG1796" s="142"/>
      <c r="DH1796" s="142">
        <v>10</v>
      </c>
      <c r="DI1796" s="142"/>
      <c r="DJ1796" s="142"/>
      <c r="DK1796" s="142"/>
      <c r="DL1796" s="142"/>
      <c r="DM1796" s="142"/>
      <c r="DN1796" s="142"/>
      <c r="DO1796" s="142"/>
      <c r="DP1796" s="142"/>
    </row>
    <row r="1797" spans="1:120" ht="13.5" customHeight="1">
      <c r="A1797" s="16" t="str">
        <f>IF(B1797="","",IF(B1797&gt;1,"UWAGA JUŻ BYŁ",""))</f>
        <v/>
      </c>
      <c r="B1797" s="16">
        <f>IF(C1797="","",COUNTIF($C$8:$C$51430,C1797))</f>
        <v>1</v>
      </c>
      <c r="C1797" s="16" t="str">
        <f>CONCATENATE(E1797,F1797,H1797,G1797)</f>
        <v>BOŚGabriel2007Wisła</v>
      </c>
      <c r="D1797" s="16">
        <f>IF(E1797="","",COUNTA($E$8:E1797))</f>
        <v>1790</v>
      </c>
      <c r="E1797" s="12" t="s">
        <v>4805</v>
      </c>
      <c r="F1797" s="16" t="s">
        <v>4806</v>
      </c>
      <c r="G1797" s="12" t="s">
        <v>4807</v>
      </c>
      <c r="H1797" s="12">
        <v>2007</v>
      </c>
      <c r="I1797" s="16">
        <f>IF(ISERROR(VLOOKUP(H1797,KATEGORIE!$C$13:$E$50006,MATCH(KATEGORIE!$E$12,KATEGORIE!$C$12:$E$12,0),0)),"",VLOOKUP(H1797,KATEGORIE!$C$13:$E$50006,MATCH(KATEGORIE!$E$12,KATEGORIE!$C$12:$E$12,0),0))</f>
        <v>0</v>
      </c>
      <c r="J1797" s="16">
        <f>IF(I1797="","",COUNTIF($I$8:I1797,I1797))</f>
        <v>3</v>
      </c>
      <c r="K1797" s="16">
        <f>COUNT(V1797:DP1797)</f>
        <v>1</v>
      </c>
      <c r="L1797" s="17">
        <f>IF(ISERROR(LARGE(V1797:AB1797,1)),0,LARGE(V1797:AB1797,1))+IF(ISERROR(LARGE(V1797:AB1797,2)),0,LARGE(V1797:AB1797,2))+IF(ISERROR(LARGE(V1797:AB1797,3)),0,LARGE(V1797:AB1797,3))+IF(ISERROR(LARGE(V1797:AB1797,4)),0,LARGE(V1797:AB1797,4))</f>
        <v>0</v>
      </c>
      <c r="M1797" s="141">
        <f>IF(ISERROR(LARGE(AC1797:BP1797,1)),0,LARGE(AC1797:BP1797,1))+IF(ISERROR(LARGE(AC1797:BP1797,2)),0,LARGE(AC1797:BP1797,2))+IF(ISERROR(LARGE(AC1797:BP1797,3)),0,LARGE(AC1797:BP1797,3))+IF(ISERROR(LARGE(AC1797:BP1797,4)),0,LARGE(AC1797:BP1797,4))</f>
        <v>10</v>
      </c>
      <c r="N1797" s="36">
        <f>IF(ISERROR(LARGE(BQ1797:CV1797,1)),0,LARGE(BQ1797:CV1797,1))+IF(ISERROR(LARGE(BQ1797:CV1797,2)),0,LARGE(BQ1797:CV1797,2))+IF(ISERROR(LARGE(BQ1797:CV1797,3)),0,LARGE(BQ1797:CV1797,3))+IF(ISERROR(LARGE(BQ1797:CV1797,4)),0,LARGE(BQ1797:CV1797,4))</f>
        <v>0</v>
      </c>
      <c r="O1797" s="142">
        <f>IF(ISERROR(LARGE(CW1797:DP1797,1)),0,LARGE(CW1797:DP1797,1))+IF(ISERROR(LARGE(CW1797:DP1797,2)),0,LARGE(CW1797:DP1797,2))+IF(ISERROR(LARGE(CW1797:DP1797,3)),0,LARGE(CW1797:DP1797,3))+IF(ISERROR(LARGE(CW1797:DP1797,4)),0,LARGE(CW1797:DP1797,4))</f>
        <v>0</v>
      </c>
      <c r="P1797" s="143">
        <f>IF(ISERROR(LARGE(V1797:DP1797,1)),0,LARGE(V1797:DP1797,1))+IF(ISERROR(LARGE(V1797:DP1797,2)),0,LARGE(V1797:DP1797,2))+IF(ISERROR(LARGE(V1797:DP1797,3)),0,LARGE(V1797:DP1797,3))+IF(ISERROR(LARGE(V1797:DP1797,4)),0,LARGE(V1797:DP1797,4))+IF(ISERROR(LARGE(V1797:DP1797,5)),0,LARGE(V1797:DP1797,5))+IF(ISERROR(LARGE(V1797:DP1797,6)),0,LARGE(V1797:DP1797,6))+IF(ISERROR(LARGE(V1797:DP1797,7)),0,LARGE(V1797:DP1797,7))+IF(ISERROR(LARGE(V1797:DP1797,8)),0,LARGE(V1797:DP1797,8))+IF(ISERROR(LARGE(V1797:DP1797,9)),0,LARGE(V1797:DP1797,9))+IF(ISERROR(LARGE(V1797:DP1797,10)),0,LARGE(V1797:DP1797,10))+IF(ISERROR(LARGE(V1797:DP1797,11)),0,LARGE(V1797:DP1797,11))+IF(ISERROR(LARGE(V1797:DP1797,12)),0,LARGE(V1797:DP1797,12))</f>
        <v>10</v>
      </c>
      <c r="Q1797" s="144">
        <f>COUNT(V1797:DP1797)</f>
        <v>1</v>
      </c>
      <c r="R1797" s="144">
        <f>IF(ISERROR(LARGE(V1797:AB1797,5)),0,LARGE(V1797:AB1797,5))</f>
        <v>0</v>
      </c>
      <c r="S1797" s="144">
        <f>IF(ISERROR(LARGE(AC1797:BP1797,5)),0,LARGE(AC1797:BP1797,5))</f>
        <v>0</v>
      </c>
      <c r="T1797" s="144">
        <f>IF(ISERROR(LARGE(BQ1797:CV1797,5)),0,LARGE(BQ1797:CV1797,5))</f>
        <v>0</v>
      </c>
      <c r="U1797" s="144">
        <f>IF(ISERROR(LARGE(CW1797:DP1797,5)),0,LARGE(CW1797:DP1797,5))</f>
        <v>0</v>
      </c>
      <c r="V1797" s="17"/>
      <c r="W1797" s="17"/>
      <c r="X1797" s="17"/>
      <c r="Y1797" s="17"/>
      <c r="Z1797" s="17"/>
      <c r="AA1797" s="17"/>
      <c r="AB1797" s="17"/>
      <c r="AC1797" s="141"/>
      <c r="AD1797" s="141"/>
      <c r="AE1797" s="141"/>
      <c r="AF1797" s="141"/>
      <c r="AG1797" s="141"/>
      <c r="AH1797" s="141"/>
      <c r="AI1797" s="141"/>
      <c r="AJ1797" s="141"/>
      <c r="AK1797" s="141"/>
      <c r="AL1797" s="141"/>
      <c r="AM1797" s="141"/>
      <c r="AN1797" s="141"/>
      <c r="AO1797" s="141"/>
      <c r="AP1797" s="141"/>
      <c r="AQ1797" s="141"/>
      <c r="AR1797" s="141"/>
      <c r="AS1797" s="141"/>
      <c r="AT1797" s="141"/>
      <c r="AU1797" s="141"/>
      <c r="AV1797" s="141"/>
      <c r="AW1797" s="141"/>
      <c r="AX1797" s="141"/>
      <c r="AY1797" s="141"/>
      <c r="AZ1797" s="141"/>
      <c r="BA1797" s="141"/>
      <c r="BB1797" s="141"/>
      <c r="BC1797" s="141"/>
      <c r="BD1797" s="141"/>
      <c r="BE1797" s="141"/>
      <c r="BF1797" s="141"/>
      <c r="BG1797" s="141"/>
      <c r="BH1797" s="141">
        <v>10</v>
      </c>
      <c r="BI1797" s="141"/>
      <c r="BJ1797" s="141"/>
      <c r="BK1797" s="141"/>
      <c r="BL1797" s="141"/>
      <c r="BM1797" s="141"/>
      <c r="BN1797" s="141"/>
      <c r="BO1797" s="141"/>
      <c r="BP1797" s="141"/>
      <c r="BQ1797" s="36"/>
      <c r="BR1797" s="36"/>
      <c r="BS1797" s="36"/>
      <c r="BT1797" s="36"/>
      <c r="BU1797" s="36"/>
      <c r="BV1797" s="36"/>
      <c r="BW1797" s="36"/>
      <c r="BX1797" s="36"/>
      <c r="BY1797" s="36"/>
      <c r="BZ1797" s="36"/>
      <c r="CA1797" s="36"/>
      <c r="CB1797" s="36"/>
      <c r="CC1797" s="36"/>
      <c r="CD1797" s="36"/>
      <c r="CE1797" s="36"/>
      <c r="CF1797" s="36"/>
      <c r="CG1797" s="36"/>
      <c r="CH1797" s="36"/>
      <c r="CI1797" s="146"/>
      <c r="CJ1797" s="146"/>
      <c r="CK1797" s="146"/>
      <c r="CL1797" s="146"/>
      <c r="CM1797" s="146"/>
      <c r="CN1797" s="146"/>
      <c r="CO1797" s="146"/>
      <c r="CP1797" s="147"/>
      <c r="CQ1797" s="146"/>
      <c r="CR1797" s="146"/>
      <c r="CS1797" s="146"/>
      <c r="CT1797" s="146"/>
      <c r="CU1797" s="36"/>
      <c r="CV1797" s="36"/>
      <c r="CW1797" s="142"/>
      <c r="CX1797" s="142"/>
      <c r="CY1797" s="142"/>
      <c r="CZ1797" s="142"/>
      <c r="DA1797" s="142"/>
      <c r="DB1797" s="142"/>
      <c r="DC1797" s="142"/>
      <c r="DD1797" s="142"/>
      <c r="DE1797" s="142"/>
      <c r="DF1797" s="142"/>
      <c r="DG1797" s="142"/>
      <c r="DH1797" s="142"/>
      <c r="DI1797" s="142"/>
      <c r="DJ1797" s="142"/>
      <c r="DK1797" s="142"/>
      <c r="DL1797" s="142"/>
      <c r="DM1797" s="142"/>
      <c r="DN1797" s="142"/>
      <c r="DO1797" s="142"/>
      <c r="DP1797" s="142"/>
    </row>
    <row r="1798" spans="1:120" ht="13.5" customHeight="1">
      <c r="A1798" s="16" t="str">
        <f>IF(B1798="","",IF(B1798&gt;1,"UWAGA JUŻ BYŁ",""))</f>
        <v/>
      </c>
      <c r="B1798" s="16">
        <f>IF(C1798="","",COUNTIF($C$8:$C$51430,C1798))</f>
        <v>1</v>
      </c>
      <c r="C1798" s="16" t="str">
        <f>CONCATENATE(E1798,F1798,H1798,G1798)</f>
        <v>PacławskiPawełBandaR</v>
      </c>
      <c r="D1798" s="16">
        <f>IF(E1798="","",COUNTA($E$8:E1798))</f>
        <v>1791</v>
      </c>
      <c r="E1798" s="12" t="s">
        <v>4959</v>
      </c>
      <c r="F1798" s="16" t="s">
        <v>188</v>
      </c>
      <c r="G1798" s="12" t="s">
        <v>4940</v>
      </c>
      <c r="H1798" s="12"/>
      <c r="I1798" s="16" t="str">
        <f>IF(ISERROR(VLOOKUP(H1798,KATEGORIE!$C$13:$E$50006,MATCH(KATEGORIE!$E$12,KATEGORIE!$C$12:$E$12,0),0)),"",VLOOKUP(H1798,KATEGORIE!$C$13:$E$50006,MATCH(KATEGORIE!$E$12,KATEGORIE!$C$12:$E$12,0),0))</f>
        <v/>
      </c>
      <c r="J1798" s="16" t="str">
        <f>IF(I1798="","",COUNTIF($I$8:I1798,I1798))</f>
        <v/>
      </c>
      <c r="K1798" s="16">
        <f>COUNT(V1798:DP1798)</f>
        <v>1</v>
      </c>
      <c r="L1798" s="17">
        <f>IF(ISERROR(LARGE(V1798:AB1798,1)),0,LARGE(V1798:AB1798,1))+IF(ISERROR(LARGE(V1798:AB1798,2)),0,LARGE(V1798:AB1798,2))+IF(ISERROR(LARGE(V1798:AB1798,3)),0,LARGE(V1798:AB1798,3))+IF(ISERROR(LARGE(V1798:AB1798,4)),0,LARGE(V1798:AB1798,4))</f>
        <v>0</v>
      </c>
      <c r="M1798" s="141">
        <f>IF(ISERROR(LARGE(AC1798:BP1798,1)),0,LARGE(AC1798:BP1798,1))+IF(ISERROR(LARGE(AC1798:BP1798,2)),0,LARGE(AC1798:BP1798,2))+IF(ISERROR(LARGE(AC1798:BP1798,3)),0,LARGE(AC1798:BP1798,3))+IF(ISERROR(LARGE(AC1798:BP1798,4)),0,LARGE(AC1798:BP1798,4))</f>
        <v>0</v>
      </c>
      <c r="N1798" s="36">
        <f>IF(ISERROR(LARGE(BQ1798:CV1798,1)),0,LARGE(BQ1798:CV1798,1))+IF(ISERROR(LARGE(BQ1798:CV1798,2)),0,LARGE(BQ1798:CV1798,2))+IF(ISERROR(LARGE(BQ1798:CV1798,3)),0,LARGE(BQ1798:CV1798,3))+IF(ISERROR(LARGE(BQ1798:CV1798,4)),0,LARGE(BQ1798:CV1798,4))</f>
        <v>0</v>
      </c>
      <c r="O1798" s="142">
        <f>IF(ISERROR(LARGE(CW1798:DP1798,1)),0,LARGE(CW1798:DP1798,1))+IF(ISERROR(LARGE(CW1798:DP1798,2)),0,LARGE(CW1798:DP1798,2))+IF(ISERROR(LARGE(CW1798:DP1798,3)),0,LARGE(CW1798:DP1798,3))+IF(ISERROR(LARGE(CW1798:DP1798,4)),0,LARGE(CW1798:DP1798,4))</f>
        <v>10</v>
      </c>
      <c r="P1798" s="143">
        <f>IF(ISERROR(LARGE(V1798:DP1798,1)),0,LARGE(V1798:DP1798,1))+IF(ISERROR(LARGE(V1798:DP1798,2)),0,LARGE(V1798:DP1798,2))+IF(ISERROR(LARGE(V1798:DP1798,3)),0,LARGE(V1798:DP1798,3))+IF(ISERROR(LARGE(V1798:DP1798,4)),0,LARGE(V1798:DP1798,4))+IF(ISERROR(LARGE(V1798:DP1798,5)),0,LARGE(V1798:DP1798,5))+IF(ISERROR(LARGE(V1798:DP1798,6)),0,LARGE(V1798:DP1798,6))+IF(ISERROR(LARGE(V1798:DP1798,7)),0,LARGE(V1798:DP1798,7))+IF(ISERROR(LARGE(V1798:DP1798,8)),0,LARGE(V1798:DP1798,8))+IF(ISERROR(LARGE(V1798:DP1798,9)),0,LARGE(V1798:DP1798,9))+IF(ISERROR(LARGE(V1798:DP1798,10)),0,LARGE(V1798:DP1798,10))+IF(ISERROR(LARGE(V1798:DP1798,11)),0,LARGE(V1798:DP1798,11))+IF(ISERROR(LARGE(V1798:DP1798,12)),0,LARGE(V1798:DP1798,12))</f>
        <v>10</v>
      </c>
      <c r="Q1798" s="144">
        <f>COUNT(V1798:DP1798)</f>
        <v>1</v>
      </c>
      <c r="R1798" s="144">
        <f>IF(ISERROR(LARGE(V1798:AB1798,5)),0,LARGE(V1798:AB1798,5))</f>
        <v>0</v>
      </c>
      <c r="S1798" s="144">
        <f>IF(ISERROR(LARGE(AC1798:BP1798,5)),0,LARGE(AC1798:BP1798,5))</f>
        <v>0</v>
      </c>
      <c r="T1798" s="144">
        <f>IF(ISERROR(LARGE(BQ1798:CV1798,5)),0,LARGE(BQ1798:CV1798,5))</f>
        <v>0</v>
      </c>
      <c r="U1798" s="144">
        <f>IF(ISERROR(LARGE(CW1798:DP1798,5)),0,LARGE(CW1798:DP1798,5))</f>
        <v>0</v>
      </c>
      <c r="V1798" s="17"/>
      <c r="W1798" s="17"/>
      <c r="X1798" s="17"/>
      <c r="Y1798" s="17"/>
      <c r="Z1798" s="17"/>
      <c r="AA1798" s="17"/>
      <c r="AB1798" s="17"/>
      <c r="AC1798" s="141"/>
      <c r="AD1798" s="141"/>
      <c r="AE1798" s="141"/>
      <c r="AF1798" s="141"/>
      <c r="AG1798" s="141"/>
      <c r="AH1798" s="141"/>
      <c r="AI1798" s="141"/>
      <c r="AJ1798" s="141"/>
      <c r="AK1798" s="141"/>
      <c r="AL1798" s="141"/>
      <c r="AM1798" s="141"/>
      <c r="AN1798" s="141"/>
      <c r="AO1798" s="141"/>
      <c r="AP1798" s="141"/>
      <c r="AQ1798" s="141"/>
      <c r="AR1798" s="141"/>
      <c r="AS1798" s="141"/>
      <c r="AT1798" s="141"/>
      <c r="AU1798" s="141"/>
      <c r="AV1798" s="141"/>
      <c r="AW1798" s="141"/>
      <c r="AX1798" s="141"/>
      <c r="AY1798" s="141"/>
      <c r="AZ1798" s="141"/>
      <c r="BA1798" s="141"/>
      <c r="BB1798" s="141"/>
      <c r="BC1798" s="141"/>
      <c r="BD1798" s="141"/>
      <c r="BE1798" s="141"/>
      <c r="BF1798" s="141"/>
      <c r="BG1798" s="141"/>
      <c r="BH1798" s="141"/>
      <c r="BI1798" s="141"/>
      <c r="BJ1798" s="141"/>
      <c r="BK1798" s="141"/>
      <c r="BL1798" s="141"/>
      <c r="BM1798" s="141"/>
      <c r="BN1798" s="141"/>
      <c r="BO1798" s="141"/>
      <c r="BP1798" s="141"/>
      <c r="BQ1798" s="36"/>
      <c r="BR1798" s="36"/>
      <c r="BS1798" s="36"/>
      <c r="BT1798" s="36"/>
      <c r="BU1798" s="36"/>
      <c r="BV1798" s="36"/>
      <c r="BW1798" s="36"/>
      <c r="BX1798" s="36"/>
      <c r="BY1798" s="36"/>
      <c r="BZ1798" s="36"/>
      <c r="CA1798" s="36"/>
      <c r="CB1798" s="36"/>
      <c r="CC1798" s="36"/>
      <c r="CD1798" s="36"/>
      <c r="CE1798" s="36"/>
      <c r="CF1798" s="36"/>
      <c r="CG1798" s="36"/>
      <c r="CH1798" s="36"/>
      <c r="CI1798" s="146"/>
      <c r="CJ1798" s="146"/>
      <c r="CK1798" s="146"/>
      <c r="CL1798" s="146"/>
      <c r="CM1798" s="146"/>
      <c r="CN1798" s="146"/>
      <c r="CO1798" s="146"/>
      <c r="CP1798" s="147"/>
      <c r="CQ1798" s="146"/>
      <c r="CR1798" s="146"/>
      <c r="CS1798" s="146"/>
      <c r="CT1798" s="146"/>
      <c r="CU1798" s="36"/>
      <c r="CV1798" s="36"/>
      <c r="CW1798" s="142"/>
      <c r="CX1798" s="142"/>
      <c r="CY1798" s="142"/>
      <c r="CZ1798" s="142"/>
      <c r="DA1798" s="142"/>
      <c r="DB1798" s="142"/>
      <c r="DC1798" s="142"/>
      <c r="DD1798" s="142"/>
      <c r="DE1798" s="142"/>
      <c r="DF1798" s="142"/>
      <c r="DG1798" s="142"/>
      <c r="DH1798" s="142"/>
      <c r="DI1798" s="142"/>
      <c r="DJ1798" s="142"/>
      <c r="DK1798" s="142">
        <v>10</v>
      </c>
      <c r="DL1798" s="142"/>
      <c r="DM1798" s="142"/>
      <c r="DN1798" s="142"/>
      <c r="DO1798" s="142"/>
      <c r="DP1798" s="142"/>
    </row>
    <row r="1799" spans="1:120" ht="13.5" customHeight="1">
      <c r="A1799" s="16" t="str">
        <f>IF(B1799="","",IF(B1799&gt;1,"UWAGA JUŻ BYŁ",""))</f>
        <v/>
      </c>
      <c r="B1799" s="16">
        <f>IF(C1799="","",COUNTIF($C$8:$C$51430,C1799))</f>
        <v>1</v>
      </c>
      <c r="C1799" s="16" t="str">
        <f>CONCATENATE(E1799,F1799,H1799,G1799)</f>
        <v>MatyskielKrzysztofAlbatrosy</v>
      </c>
      <c r="D1799" s="16">
        <f>IF(E1799="","",COUNTA($E$8:E1799))</f>
        <v>1792</v>
      </c>
      <c r="E1799" s="12" t="s">
        <v>5020</v>
      </c>
      <c r="F1799" s="16" t="s">
        <v>229</v>
      </c>
      <c r="G1799" s="12" t="s">
        <v>4948</v>
      </c>
      <c r="H1799" s="12"/>
      <c r="I1799" s="16" t="str">
        <f>IF(ISERROR(VLOOKUP(H1799,KATEGORIE!$C$13:$E$50006,MATCH(KATEGORIE!$E$12,KATEGORIE!$C$12:$E$12,0),0)),"",VLOOKUP(H1799,KATEGORIE!$C$13:$E$50006,MATCH(KATEGORIE!$E$12,KATEGORIE!$C$12:$E$12,0),0))</f>
        <v/>
      </c>
      <c r="J1799" s="16" t="str">
        <f>IF(I1799="","",COUNTIF($I$8:I1799,I1799))</f>
        <v/>
      </c>
      <c r="K1799" s="16">
        <f>COUNT(V1799:DP1799)</f>
        <v>1</v>
      </c>
      <c r="L1799" s="17">
        <f>IF(ISERROR(LARGE(V1799:AB1799,1)),0,LARGE(V1799:AB1799,1))+IF(ISERROR(LARGE(V1799:AB1799,2)),0,LARGE(V1799:AB1799,2))+IF(ISERROR(LARGE(V1799:AB1799,3)),0,LARGE(V1799:AB1799,3))+IF(ISERROR(LARGE(V1799:AB1799,4)),0,LARGE(V1799:AB1799,4))</f>
        <v>0</v>
      </c>
      <c r="M1799" s="141">
        <f>IF(ISERROR(LARGE(AC1799:BP1799,1)),0,LARGE(AC1799:BP1799,1))+IF(ISERROR(LARGE(AC1799:BP1799,2)),0,LARGE(AC1799:BP1799,2))+IF(ISERROR(LARGE(AC1799:BP1799,3)),0,LARGE(AC1799:BP1799,3))+IF(ISERROR(LARGE(AC1799:BP1799,4)),0,LARGE(AC1799:BP1799,4))</f>
        <v>0</v>
      </c>
      <c r="N1799" s="36">
        <f>IF(ISERROR(LARGE(BQ1799:CV1799,1)),0,LARGE(BQ1799:CV1799,1))+IF(ISERROR(LARGE(BQ1799:CV1799,2)),0,LARGE(BQ1799:CV1799,2))+IF(ISERROR(LARGE(BQ1799:CV1799,3)),0,LARGE(BQ1799:CV1799,3))+IF(ISERROR(LARGE(BQ1799:CV1799,4)),0,LARGE(BQ1799:CV1799,4))</f>
        <v>0</v>
      </c>
      <c r="O1799" s="142">
        <f>IF(ISERROR(LARGE(CW1799:DP1799,1)),0,LARGE(CW1799:DP1799,1))+IF(ISERROR(LARGE(CW1799:DP1799,2)),0,LARGE(CW1799:DP1799,2))+IF(ISERROR(LARGE(CW1799:DP1799,3)),0,LARGE(CW1799:DP1799,3))+IF(ISERROR(LARGE(CW1799:DP1799,4)),0,LARGE(CW1799:DP1799,4))</f>
        <v>10</v>
      </c>
      <c r="P1799" s="143">
        <f>IF(ISERROR(LARGE(V1799:DP1799,1)),0,LARGE(V1799:DP1799,1))+IF(ISERROR(LARGE(V1799:DP1799,2)),0,LARGE(V1799:DP1799,2))+IF(ISERROR(LARGE(V1799:DP1799,3)),0,LARGE(V1799:DP1799,3))+IF(ISERROR(LARGE(V1799:DP1799,4)),0,LARGE(V1799:DP1799,4))+IF(ISERROR(LARGE(V1799:DP1799,5)),0,LARGE(V1799:DP1799,5))+IF(ISERROR(LARGE(V1799:DP1799,6)),0,LARGE(V1799:DP1799,6))+IF(ISERROR(LARGE(V1799:DP1799,7)),0,LARGE(V1799:DP1799,7))+IF(ISERROR(LARGE(V1799:DP1799,8)),0,LARGE(V1799:DP1799,8))+IF(ISERROR(LARGE(V1799:DP1799,9)),0,LARGE(V1799:DP1799,9))+IF(ISERROR(LARGE(V1799:DP1799,10)),0,LARGE(V1799:DP1799,10))+IF(ISERROR(LARGE(V1799:DP1799,11)),0,LARGE(V1799:DP1799,11))+IF(ISERROR(LARGE(V1799:DP1799,12)),0,LARGE(V1799:DP1799,12))</f>
        <v>10</v>
      </c>
      <c r="Q1799" s="144">
        <f>COUNT(V1799:DP1799)</f>
        <v>1</v>
      </c>
      <c r="R1799" s="144">
        <f>IF(ISERROR(LARGE(V1799:AB1799,5)),0,LARGE(V1799:AB1799,5))</f>
        <v>0</v>
      </c>
      <c r="S1799" s="144">
        <f>IF(ISERROR(LARGE(AC1799:BP1799,5)),0,LARGE(AC1799:BP1799,5))</f>
        <v>0</v>
      </c>
      <c r="T1799" s="144">
        <f>IF(ISERROR(LARGE(BQ1799:CV1799,5)),0,LARGE(BQ1799:CV1799,5))</f>
        <v>0</v>
      </c>
      <c r="U1799" s="144">
        <f>IF(ISERROR(LARGE(CW1799:DP1799,5)),0,LARGE(CW1799:DP1799,5))</f>
        <v>0</v>
      </c>
      <c r="V1799" s="17"/>
      <c r="W1799" s="17"/>
      <c r="X1799" s="17"/>
      <c r="Y1799" s="17"/>
      <c r="Z1799" s="17"/>
      <c r="AA1799" s="17"/>
      <c r="AB1799" s="17"/>
      <c r="AC1799" s="141"/>
      <c r="AD1799" s="141"/>
      <c r="AE1799" s="141"/>
      <c r="AF1799" s="141"/>
      <c r="AG1799" s="141"/>
      <c r="AH1799" s="141"/>
      <c r="AI1799" s="141"/>
      <c r="AJ1799" s="141"/>
      <c r="AK1799" s="141"/>
      <c r="AL1799" s="141"/>
      <c r="AM1799" s="141"/>
      <c r="AN1799" s="141"/>
      <c r="AO1799" s="141"/>
      <c r="AP1799" s="141"/>
      <c r="AQ1799" s="141"/>
      <c r="AR1799" s="141"/>
      <c r="AS1799" s="141"/>
      <c r="AT1799" s="141"/>
      <c r="AU1799" s="141"/>
      <c r="AV1799" s="141"/>
      <c r="AW1799" s="141"/>
      <c r="AX1799" s="141"/>
      <c r="AY1799" s="141"/>
      <c r="AZ1799" s="141"/>
      <c r="BA1799" s="141"/>
      <c r="BB1799" s="141"/>
      <c r="BC1799" s="141"/>
      <c r="BD1799" s="141"/>
      <c r="BE1799" s="141"/>
      <c r="BF1799" s="141"/>
      <c r="BG1799" s="141"/>
      <c r="BH1799" s="141"/>
      <c r="BI1799" s="141"/>
      <c r="BJ1799" s="141"/>
      <c r="BK1799" s="141"/>
      <c r="BL1799" s="141"/>
      <c r="BM1799" s="141"/>
      <c r="BN1799" s="141"/>
      <c r="BO1799" s="141"/>
      <c r="BP1799" s="141"/>
      <c r="BQ1799" s="36"/>
      <c r="BR1799" s="36"/>
      <c r="BS1799" s="36"/>
      <c r="BT1799" s="36"/>
      <c r="BU1799" s="36"/>
      <c r="BV1799" s="36"/>
      <c r="BW1799" s="36"/>
      <c r="BX1799" s="36"/>
      <c r="BY1799" s="36"/>
      <c r="BZ1799" s="36"/>
      <c r="CA1799" s="36"/>
      <c r="CB1799" s="36"/>
      <c r="CC1799" s="36"/>
      <c r="CD1799" s="36"/>
      <c r="CE1799" s="36"/>
      <c r="CF1799" s="36"/>
      <c r="CG1799" s="36"/>
      <c r="CH1799" s="36"/>
      <c r="CI1799" s="146"/>
      <c r="CJ1799" s="146"/>
      <c r="CK1799" s="146"/>
      <c r="CL1799" s="146"/>
      <c r="CM1799" s="146"/>
      <c r="CN1799" s="146"/>
      <c r="CO1799" s="146"/>
      <c r="CP1799" s="147"/>
      <c r="CQ1799" s="146"/>
      <c r="CR1799" s="146"/>
      <c r="CS1799" s="146"/>
      <c r="CT1799" s="146"/>
      <c r="CU1799" s="36"/>
      <c r="CV1799" s="36"/>
      <c r="CW1799" s="142"/>
      <c r="CX1799" s="142"/>
      <c r="CY1799" s="142"/>
      <c r="CZ1799" s="142"/>
      <c r="DA1799" s="142"/>
      <c r="DB1799" s="142"/>
      <c r="DC1799" s="142"/>
      <c r="DD1799" s="142"/>
      <c r="DE1799" s="142"/>
      <c r="DF1799" s="142"/>
      <c r="DG1799" s="142"/>
      <c r="DH1799" s="142"/>
      <c r="DI1799" s="142"/>
      <c r="DJ1799" s="142"/>
      <c r="DK1799" s="142"/>
      <c r="DL1799" s="142">
        <v>10</v>
      </c>
      <c r="DM1799" s="142"/>
      <c r="DN1799" s="142"/>
      <c r="DO1799" s="142"/>
      <c r="DP1799" s="142"/>
    </row>
    <row r="1800" spans="1:120" ht="13.5" customHeight="1">
      <c r="A1800" s="16" t="str">
        <f>IF(B1800="","",IF(B1800&gt;1,"UWAGA JUŻ BYŁ",""))</f>
        <v/>
      </c>
      <c r="B1800" s="16">
        <f>IF(C1800="","",COUNTIF($C$8:$C$51430,C1800))</f>
        <v>1</v>
      </c>
      <c r="C1800" s="16" t="str">
        <f>CONCATENATE(E1800,F1800,H1800,G1800)</f>
        <v>SzeligaBartłomiejKraków</v>
      </c>
      <c r="D1800" s="16">
        <f>IF(E1800="","",COUNTA($E$8:E1800))</f>
        <v>1793</v>
      </c>
      <c r="E1800" s="12" t="s">
        <v>5086</v>
      </c>
      <c r="F1800" s="16" t="s">
        <v>233</v>
      </c>
      <c r="G1800" s="12" t="s">
        <v>604</v>
      </c>
      <c r="H1800" s="12"/>
      <c r="I1800" s="16" t="str">
        <f>IF(ISERROR(VLOOKUP(H1800,KATEGORIE!$C$13:$E$50006,MATCH(KATEGORIE!$E$12,KATEGORIE!$C$12:$E$12,0),0)),"",VLOOKUP(H1800,KATEGORIE!$C$13:$E$50006,MATCH(KATEGORIE!$E$12,KATEGORIE!$C$12:$E$12,0),0))</f>
        <v/>
      </c>
      <c r="J1800" s="16" t="str">
        <f>IF(I1800="","",COUNTIF($I$8:I1800,I1800))</f>
        <v/>
      </c>
      <c r="K1800" s="16">
        <f>COUNT(V1800:DP1800)</f>
        <v>1</v>
      </c>
      <c r="L1800" s="17">
        <f>IF(ISERROR(LARGE(V1800:AB1800,1)),0,LARGE(V1800:AB1800,1))+IF(ISERROR(LARGE(V1800:AB1800,2)),0,LARGE(V1800:AB1800,2))+IF(ISERROR(LARGE(V1800:AB1800,3)),0,LARGE(V1800:AB1800,3))+IF(ISERROR(LARGE(V1800:AB1800,4)),0,LARGE(V1800:AB1800,4))</f>
        <v>0</v>
      </c>
      <c r="M1800" s="141">
        <f>IF(ISERROR(LARGE(AC1800:BP1800,1)),0,LARGE(AC1800:BP1800,1))+IF(ISERROR(LARGE(AC1800:BP1800,2)),0,LARGE(AC1800:BP1800,2))+IF(ISERROR(LARGE(AC1800:BP1800,3)),0,LARGE(AC1800:BP1800,3))+IF(ISERROR(LARGE(AC1800:BP1800,4)),0,LARGE(AC1800:BP1800,4))</f>
        <v>10</v>
      </c>
      <c r="N1800" s="36">
        <f>IF(ISERROR(LARGE(BQ1800:CV1800,1)),0,LARGE(BQ1800:CV1800,1))+IF(ISERROR(LARGE(BQ1800:CV1800,2)),0,LARGE(BQ1800:CV1800,2))+IF(ISERROR(LARGE(BQ1800:CV1800,3)),0,LARGE(BQ1800:CV1800,3))+IF(ISERROR(LARGE(BQ1800:CV1800,4)),0,LARGE(BQ1800:CV1800,4))</f>
        <v>0</v>
      </c>
      <c r="O1800" s="142">
        <f>IF(ISERROR(LARGE(CW1800:DP1800,1)),0,LARGE(CW1800:DP1800,1))+IF(ISERROR(LARGE(CW1800:DP1800,2)),0,LARGE(CW1800:DP1800,2))+IF(ISERROR(LARGE(CW1800:DP1800,3)),0,LARGE(CW1800:DP1800,3))+IF(ISERROR(LARGE(CW1800:DP1800,4)),0,LARGE(CW1800:DP1800,4))</f>
        <v>0</v>
      </c>
      <c r="P1800" s="143">
        <f>IF(ISERROR(LARGE(V1800:DP1800,1)),0,LARGE(V1800:DP1800,1))+IF(ISERROR(LARGE(V1800:DP1800,2)),0,LARGE(V1800:DP1800,2))+IF(ISERROR(LARGE(V1800:DP1800,3)),0,LARGE(V1800:DP1800,3))+IF(ISERROR(LARGE(V1800:DP1800,4)),0,LARGE(V1800:DP1800,4))+IF(ISERROR(LARGE(V1800:DP1800,5)),0,LARGE(V1800:DP1800,5))+IF(ISERROR(LARGE(V1800:DP1800,6)),0,LARGE(V1800:DP1800,6))+IF(ISERROR(LARGE(V1800:DP1800,7)),0,LARGE(V1800:DP1800,7))+IF(ISERROR(LARGE(V1800:DP1800,8)),0,LARGE(V1800:DP1800,8))+IF(ISERROR(LARGE(V1800:DP1800,9)),0,LARGE(V1800:DP1800,9))+IF(ISERROR(LARGE(V1800:DP1800,10)),0,LARGE(V1800:DP1800,10))+IF(ISERROR(LARGE(V1800:DP1800,11)),0,LARGE(V1800:DP1800,11))+IF(ISERROR(LARGE(V1800:DP1800,12)),0,LARGE(V1800:DP1800,12))</f>
        <v>10</v>
      </c>
      <c r="Q1800" s="144">
        <f>COUNT(V1800:DP1800)</f>
        <v>1</v>
      </c>
      <c r="R1800" s="144">
        <f>IF(ISERROR(LARGE(V1800:AB1800,5)),0,LARGE(V1800:AB1800,5))</f>
        <v>0</v>
      </c>
      <c r="S1800" s="144">
        <f>IF(ISERROR(LARGE(AC1800:BP1800,5)),0,LARGE(AC1800:BP1800,5))</f>
        <v>0</v>
      </c>
      <c r="T1800" s="144">
        <f>IF(ISERROR(LARGE(BQ1800:CV1800,5)),0,LARGE(BQ1800:CV1800,5))</f>
        <v>0</v>
      </c>
      <c r="U1800" s="144">
        <f>IF(ISERROR(LARGE(CW1800:DP1800,5)),0,LARGE(CW1800:DP1800,5))</f>
        <v>0</v>
      </c>
      <c r="V1800" s="17"/>
      <c r="W1800" s="17"/>
      <c r="X1800" s="17"/>
      <c r="Y1800" s="17"/>
      <c r="Z1800" s="17"/>
      <c r="AA1800" s="17"/>
      <c r="AB1800" s="17"/>
      <c r="AC1800" s="141"/>
      <c r="AD1800" s="141"/>
      <c r="AE1800" s="141"/>
      <c r="AF1800" s="141"/>
      <c r="AG1800" s="141"/>
      <c r="AH1800" s="141"/>
      <c r="AI1800" s="141"/>
      <c r="AJ1800" s="141"/>
      <c r="AK1800" s="141"/>
      <c r="AL1800" s="141"/>
      <c r="AM1800" s="141"/>
      <c r="AN1800" s="141"/>
      <c r="AO1800" s="141"/>
      <c r="AP1800" s="141"/>
      <c r="AQ1800" s="141"/>
      <c r="AR1800" s="141"/>
      <c r="AS1800" s="141"/>
      <c r="AT1800" s="141"/>
      <c r="AU1800" s="141"/>
      <c r="AV1800" s="141"/>
      <c r="AW1800" s="141"/>
      <c r="AX1800" s="141"/>
      <c r="AY1800" s="141"/>
      <c r="AZ1800" s="141"/>
      <c r="BA1800" s="141"/>
      <c r="BB1800" s="141"/>
      <c r="BC1800" s="141"/>
      <c r="BD1800" s="141"/>
      <c r="BE1800" s="141"/>
      <c r="BF1800" s="141"/>
      <c r="BG1800" s="141"/>
      <c r="BH1800" s="141"/>
      <c r="BI1800" s="141">
        <v>10</v>
      </c>
      <c r="BJ1800" s="141"/>
      <c r="BK1800" s="141"/>
      <c r="BL1800" s="141"/>
      <c r="BM1800" s="141"/>
      <c r="BN1800" s="141"/>
      <c r="BO1800" s="141"/>
      <c r="BP1800" s="141"/>
      <c r="BQ1800" s="36"/>
      <c r="BR1800" s="36"/>
      <c r="BS1800" s="36"/>
      <c r="BT1800" s="36"/>
      <c r="BU1800" s="36"/>
      <c r="BV1800" s="36"/>
      <c r="BW1800" s="36"/>
      <c r="BX1800" s="36"/>
      <c r="BY1800" s="36"/>
      <c r="BZ1800" s="36"/>
      <c r="CA1800" s="36"/>
      <c r="CB1800" s="36"/>
      <c r="CC1800" s="36"/>
      <c r="CD1800" s="36"/>
      <c r="CE1800" s="36"/>
      <c r="CF1800" s="36"/>
      <c r="CG1800" s="36"/>
      <c r="CH1800" s="36"/>
      <c r="CI1800" s="146"/>
      <c r="CJ1800" s="146"/>
      <c r="CK1800" s="146"/>
      <c r="CL1800" s="146"/>
      <c r="CM1800" s="146"/>
      <c r="CN1800" s="146"/>
      <c r="CO1800" s="146"/>
      <c r="CP1800" s="147"/>
      <c r="CQ1800" s="146"/>
      <c r="CR1800" s="146"/>
      <c r="CS1800" s="146"/>
      <c r="CT1800" s="146"/>
      <c r="CU1800" s="36"/>
      <c r="CV1800" s="36"/>
      <c r="CW1800" s="142"/>
      <c r="CX1800" s="142"/>
      <c r="CY1800" s="142"/>
      <c r="CZ1800" s="142"/>
      <c r="DA1800" s="142"/>
      <c r="DB1800" s="142"/>
      <c r="DC1800" s="142"/>
      <c r="DD1800" s="142"/>
      <c r="DE1800" s="142"/>
      <c r="DF1800" s="142"/>
      <c r="DG1800" s="142"/>
      <c r="DH1800" s="142"/>
      <c r="DI1800" s="142"/>
      <c r="DJ1800" s="142"/>
      <c r="DK1800" s="142"/>
      <c r="DL1800" s="142"/>
      <c r="DM1800" s="142"/>
      <c r="DN1800" s="142"/>
      <c r="DO1800" s="142"/>
      <c r="DP1800" s="142"/>
    </row>
    <row r="1801" spans="1:120" ht="13.5" customHeight="1">
      <c r="A1801" s="16" t="str">
        <f>IF(B1801="","",IF(B1801&gt;1,"UWAGA JUŻ BYŁ",""))</f>
        <v/>
      </c>
      <c r="B1801" s="16">
        <f>IF(C1801="","",COUNTIF($C$8:$C$51430,C1801))</f>
        <v>1</v>
      </c>
      <c r="C1801" s="16" t="str">
        <f>CONCATENATE(E1801,F1801,H1801,G1801)</f>
        <v>ZAWADZKIKarolRADLINIOKI W BIEGU</v>
      </c>
      <c r="D1801" s="16">
        <f>IF(E1801="","",COUNTA($E$8:E1801))</f>
        <v>1794</v>
      </c>
      <c r="E1801" s="117" t="s">
        <v>1085</v>
      </c>
      <c r="F1801" s="16" t="s">
        <v>247</v>
      </c>
      <c r="G1801" s="117" t="s">
        <v>2826</v>
      </c>
      <c r="H1801" s="12"/>
      <c r="I1801" s="16" t="str">
        <f>IF(ISERROR(VLOOKUP(H1801,KATEGORIE!$C$13:$E$50006,MATCH(KATEGORIE!$E$12,KATEGORIE!$C$12:$E$12,0),0)),"",VLOOKUP(H1801,KATEGORIE!$C$13:$E$50006,MATCH(KATEGORIE!$E$12,KATEGORIE!$C$12:$E$12,0),0))</f>
        <v/>
      </c>
      <c r="J1801" s="16" t="str">
        <f>IF(I1801="","",COUNTIF($I$8:I1801,I1801))</f>
        <v/>
      </c>
      <c r="K1801" s="16">
        <f>COUNT(V1801:DP1801)</f>
        <v>1</v>
      </c>
      <c r="L1801" s="17">
        <f>IF(ISERROR(LARGE(V1801:AB1801,1)),0,LARGE(V1801:AB1801,1))+IF(ISERROR(LARGE(V1801:AB1801,2)),0,LARGE(V1801:AB1801,2))+IF(ISERROR(LARGE(V1801:AB1801,3)),0,LARGE(V1801:AB1801,3))+IF(ISERROR(LARGE(V1801:AB1801,4)),0,LARGE(V1801:AB1801,4))</f>
        <v>0</v>
      </c>
      <c r="M1801" s="141">
        <f>IF(ISERROR(LARGE(AC1801:BP1801,1)),0,LARGE(AC1801:BP1801,1))+IF(ISERROR(LARGE(AC1801:BP1801,2)),0,LARGE(AC1801:BP1801,2))+IF(ISERROR(LARGE(AC1801:BP1801,3)),0,LARGE(AC1801:BP1801,3))+IF(ISERROR(LARGE(AC1801:BP1801,4)),0,LARGE(AC1801:BP1801,4))</f>
        <v>0</v>
      </c>
      <c r="N1801" s="36">
        <f>IF(ISERROR(LARGE(BQ1801:CV1801,1)),0,LARGE(BQ1801:CV1801,1))+IF(ISERROR(LARGE(BQ1801:CV1801,2)),0,LARGE(BQ1801:CV1801,2))+IF(ISERROR(LARGE(BQ1801:CV1801,3)),0,LARGE(BQ1801:CV1801,3))+IF(ISERROR(LARGE(BQ1801:CV1801,4)),0,LARGE(BQ1801:CV1801,4))</f>
        <v>10</v>
      </c>
      <c r="O1801" s="142">
        <f>IF(ISERROR(LARGE(CW1801:DP1801,1)),0,LARGE(CW1801:DP1801,1))+IF(ISERROR(LARGE(CW1801:DP1801,2)),0,LARGE(CW1801:DP1801,2))+IF(ISERROR(LARGE(CW1801:DP1801,3)),0,LARGE(CW1801:DP1801,3))+IF(ISERROR(LARGE(CW1801:DP1801,4)),0,LARGE(CW1801:DP1801,4))</f>
        <v>0</v>
      </c>
      <c r="P1801" s="143">
        <f>IF(ISERROR(LARGE(V1801:DP1801,1)),0,LARGE(V1801:DP1801,1))+IF(ISERROR(LARGE(V1801:DP1801,2)),0,LARGE(V1801:DP1801,2))+IF(ISERROR(LARGE(V1801:DP1801,3)),0,LARGE(V1801:DP1801,3))+IF(ISERROR(LARGE(V1801:DP1801,4)),0,LARGE(V1801:DP1801,4))+IF(ISERROR(LARGE(V1801:DP1801,5)),0,LARGE(V1801:DP1801,5))+IF(ISERROR(LARGE(V1801:DP1801,6)),0,LARGE(V1801:DP1801,6))+IF(ISERROR(LARGE(V1801:DP1801,7)),0,LARGE(V1801:DP1801,7))+IF(ISERROR(LARGE(V1801:DP1801,8)),0,LARGE(V1801:DP1801,8))+IF(ISERROR(LARGE(V1801:DP1801,9)),0,LARGE(V1801:DP1801,9))+IF(ISERROR(LARGE(V1801:DP1801,10)),0,LARGE(V1801:DP1801,10))+IF(ISERROR(LARGE(V1801:DP1801,11)),0,LARGE(V1801:DP1801,11))+IF(ISERROR(LARGE(V1801:DP1801,12)),0,LARGE(V1801:DP1801,12))</f>
        <v>10</v>
      </c>
      <c r="Q1801" s="144">
        <f>COUNT(V1801:DP1801)</f>
        <v>1</v>
      </c>
      <c r="R1801" s="144">
        <f>IF(ISERROR(LARGE(V1801:AB1801,5)),0,LARGE(V1801:AB1801,5))</f>
        <v>0</v>
      </c>
      <c r="S1801" s="144">
        <f>IF(ISERROR(LARGE(AC1801:BP1801,5)),0,LARGE(AC1801:BP1801,5))</f>
        <v>0</v>
      </c>
      <c r="T1801" s="144">
        <f>IF(ISERROR(LARGE(BQ1801:CV1801,5)),0,LARGE(BQ1801:CV1801,5))</f>
        <v>0</v>
      </c>
      <c r="U1801" s="144">
        <f>IF(ISERROR(LARGE(CW1801:DP1801,5)),0,LARGE(CW1801:DP1801,5))</f>
        <v>0</v>
      </c>
      <c r="V1801" s="17"/>
      <c r="W1801" s="17"/>
      <c r="X1801" s="17"/>
      <c r="Y1801" s="17"/>
      <c r="Z1801" s="17"/>
      <c r="AA1801" s="17"/>
      <c r="AB1801" s="17"/>
      <c r="AC1801" s="141"/>
      <c r="AD1801" s="141"/>
      <c r="AE1801" s="141"/>
      <c r="AF1801" s="141"/>
      <c r="AG1801" s="141"/>
      <c r="AH1801" s="141"/>
      <c r="AI1801" s="141"/>
      <c r="AJ1801" s="141"/>
      <c r="AK1801" s="141"/>
      <c r="AL1801" s="141"/>
      <c r="AM1801" s="141"/>
      <c r="AN1801" s="141"/>
      <c r="AO1801" s="141"/>
      <c r="AP1801" s="141"/>
      <c r="AQ1801" s="141"/>
      <c r="AR1801" s="141"/>
      <c r="AS1801" s="141"/>
      <c r="AT1801" s="141"/>
      <c r="AU1801" s="141"/>
      <c r="AV1801" s="141"/>
      <c r="AW1801" s="141"/>
      <c r="AX1801" s="141"/>
      <c r="AY1801" s="141"/>
      <c r="AZ1801" s="141"/>
      <c r="BA1801" s="141"/>
      <c r="BB1801" s="141"/>
      <c r="BC1801" s="141"/>
      <c r="BD1801" s="141"/>
      <c r="BE1801" s="141"/>
      <c r="BF1801" s="141"/>
      <c r="BG1801" s="141"/>
      <c r="BH1801" s="141"/>
      <c r="BI1801" s="141"/>
      <c r="BJ1801" s="141"/>
      <c r="BK1801" s="141"/>
      <c r="BL1801" s="141"/>
      <c r="BM1801" s="141"/>
      <c r="BN1801" s="141"/>
      <c r="BO1801" s="141"/>
      <c r="BP1801" s="141"/>
      <c r="BQ1801" s="36"/>
      <c r="BR1801" s="36"/>
      <c r="BS1801" s="36"/>
      <c r="BT1801" s="36"/>
      <c r="BU1801" s="36"/>
      <c r="BV1801" s="36"/>
      <c r="BW1801" s="36"/>
      <c r="BX1801" s="36"/>
      <c r="BY1801" s="36"/>
      <c r="BZ1801" s="36"/>
      <c r="CA1801" s="36"/>
      <c r="CB1801" s="36"/>
      <c r="CC1801" s="36"/>
      <c r="CD1801" s="36"/>
      <c r="CE1801" s="36"/>
      <c r="CF1801" s="36"/>
      <c r="CG1801" s="36"/>
      <c r="CH1801" s="36"/>
      <c r="CI1801" s="146"/>
      <c r="CJ1801" s="146"/>
      <c r="CK1801" s="146"/>
      <c r="CL1801" s="146"/>
      <c r="CM1801" s="146"/>
      <c r="CN1801" s="146"/>
      <c r="CO1801" s="146"/>
      <c r="CP1801" s="147">
        <v>10</v>
      </c>
      <c r="CQ1801" s="146"/>
      <c r="CR1801" s="146"/>
      <c r="CS1801" s="146"/>
      <c r="CT1801" s="146"/>
      <c r="CU1801" s="36"/>
      <c r="CV1801" s="36"/>
      <c r="CW1801" s="142"/>
      <c r="CX1801" s="142"/>
      <c r="CY1801" s="142"/>
      <c r="CZ1801" s="142"/>
      <c r="DA1801" s="142"/>
      <c r="DB1801" s="142"/>
      <c r="DC1801" s="142"/>
      <c r="DD1801" s="142"/>
      <c r="DE1801" s="142"/>
      <c r="DF1801" s="142"/>
      <c r="DG1801" s="142"/>
      <c r="DH1801" s="142"/>
      <c r="DI1801" s="142"/>
      <c r="DJ1801" s="142"/>
      <c r="DK1801" s="142"/>
      <c r="DL1801" s="142"/>
      <c r="DM1801" s="142"/>
      <c r="DN1801" s="142"/>
      <c r="DO1801" s="142"/>
      <c r="DP1801" s="142"/>
    </row>
    <row r="1802" spans="1:120" ht="13.5" customHeight="1">
      <c r="A1802" s="16" t="str">
        <f>IF(B1802="","",IF(B1802&gt;1,"UWAGA JUŻ BYŁ",""))</f>
        <v/>
      </c>
      <c r="B1802" s="16">
        <f>IF(C1802="","",COUNTIF($C$8:$C$51430,C1802))</f>
        <v>1</v>
      </c>
      <c r="C1802" s="16" t="str">
        <f>CONCATENATE(E1802,F1802,H1802,G1802)</f>
        <v>LASKOWSKIDariuszNIEPOŁOMICE BIEGAJĄ</v>
      </c>
      <c r="D1802" s="16">
        <f>IF(E1802="","",COUNTA($E$8:E1802))</f>
        <v>1795</v>
      </c>
      <c r="E1802" s="117" t="s">
        <v>4138</v>
      </c>
      <c r="F1802" s="16" t="s">
        <v>202</v>
      </c>
      <c r="G1802" s="117" t="s">
        <v>3177</v>
      </c>
      <c r="H1802" s="12"/>
      <c r="I1802" s="16" t="str">
        <f>IF(ISERROR(VLOOKUP(H1802,KATEGORIE!$C$13:$E$50006,MATCH(KATEGORIE!$E$12,KATEGORIE!$C$12:$E$12,0),0)),"",VLOOKUP(H1802,KATEGORIE!$C$13:$E$50006,MATCH(KATEGORIE!$E$12,KATEGORIE!$C$12:$E$12,0),0))</f>
        <v/>
      </c>
      <c r="J1802" s="16" t="str">
        <f>IF(I1802="","",COUNTIF($I$8:I1802,I1802))</f>
        <v/>
      </c>
      <c r="K1802" s="16">
        <f>COUNT(V1802:DP1802)</f>
        <v>1</v>
      </c>
      <c r="L1802" s="17">
        <f>IF(ISERROR(LARGE(V1802:AB1802,1)),0,LARGE(V1802:AB1802,1))+IF(ISERROR(LARGE(V1802:AB1802,2)),0,LARGE(V1802:AB1802,2))+IF(ISERROR(LARGE(V1802:AB1802,3)),0,LARGE(V1802:AB1802,3))+IF(ISERROR(LARGE(V1802:AB1802,4)),0,LARGE(V1802:AB1802,4))</f>
        <v>0</v>
      </c>
      <c r="M1802" s="141">
        <f>IF(ISERROR(LARGE(AC1802:BP1802,1)),0,LARGE(AC1802:BP1802,1))+IF(ISERROR(LARGE(AC1802:BP1802,2)),0,LARGE(AC1802:BP1802,2))+IF(ISERROR(LARGE(AC1802:BP1802,3)),0,LARGE(AC1802:BP1802,3))+IF(ISERROR(LARGE(AC1802:BP1802,4)),0,LARGE(AC1802:BP1802,4))</f>
        <v>10</v>
      </c>
      <c r="N1802" s="36">
        <f>IF(ISERROR(LARGE(BQ1802:CV1802,1)),0,LARGE(BQ1802:CV1802,1))+IF(ISERROR(LARGE(BQ1802:CV1802,2)),0,LARGE(BQ1802:CV1802,2))+IF(ISERROR(LARGE(BQ1802:CV1802,3)),0,LARGE(BQ1802:CV1802,3))+IF(ISERROR(LARGE(BQ1802:CV1802,4)),0,LARGE(BQ1802:CV1802,4))</f>
        <v>0</v>
      </c>
      <c r="O1802" s="142">
        <f>IF(ISERROR(LARGE(CW1802:DP1802,1)),0,LARGE(CW1802:DP1802,1))+IF(ISERROR(LARGE(CW1802:DP1802,2)),0,LARGE(CW1802:DP1802,2))+IF(ISERROR(LARGE(CW1802:DP1802,3)),0,LARGE(CW1802:DP1802,3))+IF(ISERROR(LARGE(CW1802:DP1802,4)),0,LARGE(CW1802:DP1802,4))</f>
        <v>0</v>
      </c>
      <c r="P1802" s="143">
        <f>IF(ISERROR(LARGE(V1802:DP1802,1)),0,LARGE(V1802:DP1802,1))+IF(ISERROR(LARGE(V1802:DP1802,2)),0,LARGE(V1802:DP1802,2))+IF(ISERROR(LARGE(V1802:DP1802,3)),0,LARGE(V1802:DP1802,3))+IF(ISERROR(LARGE(V1802:DP1802,4)),0,LARGE(V1802:DP1802,4))+IF(ISERROR(LARGE(V1802:DP1802,5)),0,LARGE(V1802:DP1802,5))+IF(ISERROR(LARGE(V1802:DP1802,6)),0,LARGE(V1802:DP1802,6))+IF(ISERROR(LARGE(V1802:DP1802,7)),0,LARGE(V1802:DP1802,7))+IF(ISERROR(LARGE(V1802:DP1802,8)),0,LARGE(V1802:DP1802,8))+IF(ISERROR(LARGE(V1802:DP1802,9)),0,LARGE(V1802:DP1802,9))+IF(ISERROR(LARGE(V1802:DP1802,10)),0,LARGE(V1802:DP1802,10))+IF(ISERROR(LARGE(V1802:DP1802,11)),0,LARGE(V1802:DP1802,11))+IF(ISERROR(LARGE(V1802:DP1802,12)),0,LARGE(V1802:DP1802,12))</f>
        <v>10</v>
      </c>
      <c r="Q1802" s="144">
        <f>COUNT(V1802:DP1802)</f>
        <v>1</v>
      </c>
      <c r="R1802" s="144">
        <f>IF(ISERROR(LARGE(V1802:AB1802,5)),0,LARGE(V1802:AB1802,5))</f>
        <v>0</v>
      </c>
      <c r="S1802" s="144">
        <f>IF(ISERROR(LARGE(AC1802:BP1802,5)),0,LARGE(AC1802:BP1802,5))</f>
        <v>0</v>
      </c>
      <c r="T1802" s="144">
        <f>IF(ISERROR(LARGE(BQ1802:CV1802,5)),0,LARGE(BQ1802:CV1802,5))</f>
        <v>0</v>
      </c>
      <c r="U1802" s="144">
        <f>IF(ISERROR(LARGE(CW1802:DP1802,5)),0,LARGE(CW1802:DP1802,5))</f>
        <v>0</v>
      </c>
      <c r="V1802" s="17"/>
      <c r="W1802" s="17"/>
      <c r="X1802" s="17"/>
      <c r="Y1802" s="17"/>
      <c r="Z1802" s="17"/>
      <c r="AA1802" s="17"/>
      <c r="AB1802" s="17"/>
      <c r="AC1802" s="141"/>
      <c r="AD1802" s="141"/>
      <c r="AE1802" s="141"/>
      <c r="AF1802" s="141"/>
      <c r="AG1802" s="141"/>
      <c r="AH1802" s="141"/>
      <c r="AI1802" s="141"/>
      <c r="AJ1802" s="141"/>
      <c r="AK1802" s="141"/>
      <c r="AL1802" s="141"/>
      <c r="AM1802" s="141"/>
      <c r="AN1802" s="141"/>
      <c r="AO1802" s="141"/>
      <c r="AP1802" s="141"/>
      <c r="AQ1802" s="141"/>
      <c r="AR1802" s="141"/>
      <c r="AS1802" s="141"/>
      <c r="AT1802" s="141"/>
      <c r="AU1802" s="141"/>
      <c r="AV1802" s="141"/>
      <c r="AW1802" s="141"/>
      <c r="AX1802" s="141"/>
      <c r="AY1802" s="141"/>
      <c r="AZ1802" s="141"/>
      <c r="BA1802" s="141"/>
      <c r="BB1802" s="141"/>
      <c r="BC1802" s="141"/>
      <c r="BD1802" s="141"/>
      <c r="BE1802" s="141"/>
      <c r="BF1802" s="141"/>
      <c r="BG1802" s="141"/>
      <c r="BH1802" s="141"/>
      <c r="BI1802" s="141"/>
      <c r="BJ1802" s="141"/>
      <c r="BK1802" s="141">
        <v>10</v>
      </c>
      <c r="BL1802" s="141"/>
      <c r="BM1802" s="141"/>
      <c r="BN1802" s="141"/>
      <c r="BO1802" s="141"/>
      <c r="BP1802" s="141"/>
      <c r="BQ1802" s="36"/>
      <c r="BR1802" s="36"/>
      <c r="BS1802" s="36"/>
      <c r="BT1802" s="36"/>
      <c r="BU1802" s="36"/>
      <c r="BV1802" s="36"/>
      <c r="BW1802" s="36"/>
      <c r="BX1802" s="36"/>
      <c r="BY1802" s="36"/>
      <c r="BZ1802" s="36"/>
      <c r="CA1802" s="36"/>
      <c r="CB1802" s="36"/>
      <c r="CC1802" s="36"/>
      <c r="CD1802" s="36"/>
      <c r="CE1802" s="36"/>
      <c r="CF1802" s="36"/>
      <c r="CG1802" s="36"/>
      <c r="CH1802" s="36"/>
      <c r="CI1802" s="146"/>
      <c r="CJ1802" s="146"/>
      <c r="CK1802" s="146"/>
      <c r="CL1802" s="146"/>
      <c r="CM1802" s="146"/>
      <c r="CN1802" s="146"/>
      <c r="CO1802" s="146"/>
      <c r="CP1802" s="146"/>
      <c r="CQ1802" s="146"/>
      <c r="CR1802" s="146"/>
      <c r="CS1802" s="146"/>
      <c r="CT1802" s="146"/>
      <c r="CU1802" s="36"/>
      <c r="CV1802" s="36"/>
      <c r="CW1802" s="142"/>
      <c r="CX1802" s="142"/>
      <c r="CY1802" s="142"/>
      <c r="CZ1802" s="142"/>
      <c r="DA1802" s="142"/>
      <c r="DB1802" s="142"/>
      <c r="DC1802" s="142"/>
      <c r="DD1802" s="142"/>
      <c r="DE1802" s="142"/>
      <c r="DF1802" s="142"/>
      <c r="DG1802" s="142"/>
      <c r="DH1802" s="142"/>
      <c r="DI1802" s="142"/>
      <c r="DJ1802" s="142"/>
      <c r="DK1802" s="142"/>
      <c r="DL1802" s="142"/>
      <c r="DM1802" s="142"/>
      <c r="DN1802" s="142"/>
      <c r="DO1802" s="142"/>
      <c r="DP1802" s="142"/>
    </row>
    <row r="1803" spans="1:120" ht="13.5" customHeight="1">
      <c r="A1803" s="16" t="str">
        <f>IF(B1803="","",IF(B1803&gt;1,"UWAGA JUŻ BYŁ",""))</f>
        <v/>
      </c>
      <c r="B1803" s="16">
        <f>IF(C1803="","",COUNTIF($C$8:$C$51430,C1803))</f>
        <v>1</v>
      </c>
      <c r="C1803" s="16" t="str">
        <f>CONCATENATE(E1803,F1803,H1803,G1803)</f>
        <v>KIERSKIAdamLIW LEWANT</v>
      </c>
      <c r="D1803" s="16">
        <f>IF(E1803="","",COUNTA($E$8:E1803))</f>
        <v>1796</v>
      </c>
      <c r="E1803" s="152" t="s">
        <v>5199</v>
      </c>
      <c r="F1803" s="16" t="s">
        <v>641</v>
      </c>
      <c r="G1803" s="152" t="s">
        <v>5200</v>
      </c>
      <c r="H1803" s="12"/>
      <c r="I1803" s="16" t="str">
        <f>IF(ISERROR(VLOOKUP(H1803,KATEGORIE!$C$13:$E$50006,MATCH(KATEGORIE!$E$12,KATEGORIE!$C$12:$E$12,0),0)),"",VLOOKUP(H1803,KATEGORIE!$C$13:$E$50006,MATCH(KATEGORIE!$E$12,KATEGORIE!$C$12:$E$12,0),0))</f>
        <v/>
      </c>
      <c r="J1803" s="16" t="str">
        <f>IF(I1803="","",COUNTIF($I$8:I1803,I1803))</f>
        <v/>
      </c>
      <c r="K1803" s="16">
        <f>COUNT(V1803:DP1803)</f>
        <v>1</v>
      </c>
      <c r="L1803" s="17">
        <f>IF(ISERROR(LARGE(V1803:AB1803,1)),0,LARGE(V1803:AB1803,1))+IF(ISERROR(LARGE(V1803:AB1803,2)),0,LARGE(V1803:AB1803,2))+IF(ISERROR(LARGE(V1803:AB1803,3)),0,LARGE(V1803:AB1803,3))+IF(ISERROR(LARGE(V1803:AB1803,4)),0,LARGE(V1803:AB1803,4))</f>
        <v>0</v>
      </c>
      <c r="M1803" s="141">
        <f>IF(ISERROR(LARGE(AC1803:BP1803,1)),0,LARGE(AC1803:BP1803,1))+IF(ISERROR(LARGE(AC1803:BP1803,2)),0,LARGE(AC1803:BP1803,2))+IF(ISERROR(LARGE(AC1803:BP1803,3)),0,LARGE(AC1803:BP1803,3))+IF(ISERROR(LARGE(AC1803:BP1803,4)),0,LARGE(AC1803:BP1803,4))</f>
        <v>0</v>
      </c>
      <c r="N1803" s="36">
        <f>IF(ISERROR(LARGE(BQ1803:CV1803,1)),0,LARGE(BQ1803:CV1803,1))+IF(ISERROR(LARGE(BQ1803:CV1803,2)),0,LARGE(BQ1803:CV1803,2))+IF(ISERROR(LARGE(BQ1803:CV1803,3)),0,LARGE(BQ1803:CV1803,3))+IF(ISERROR(LARGE(BQ1803:CV1803,4)),0,LARGE(BQ1803:CV1803,4))</f>
        <v>10</v>
      </c>
      <c r="O1803" s="142">
        <f>IF(ISERROR(LARGE(CW1803:DP1803,1)),0,LARGE(CW1803:DP1803,1))+IF(ISERROR(LARGE(CW1803:DP1803,2)),0,LARGE(CW1803:DP1803,2))+IF(ISERROR(LARGE(CW1803:DP1803,3)),0,LARGE(CW1803:DP1803,3))+IF(ISERROR(LARGE(CW1803:DP1803,4)),0,LARGE(CW1803:DP1803,4))</f>
        <v>0</v>
      </c>
      <c r="P1803" s="143">
        <f>IF(ISERROR(LARGE(V1803:DP1803,1)),0,LARGE(V1803:DP1803,1))+IF(ISERROR(LARGE(V1803:DP1803,2)),0,LARGE(V1803:DP1803,2))+IF(ISERROR(LARGE(V1803:DP1803,3)),0,LARGE(V1803:DP1803,3))+IF(ISERROR(LARGE(V1803:DP1803,4)),0,LARGE(V1803:DP1803,4))+IF(ISERROR(LARGE(V1803:DP1803,5)),0,LARGE(V1803:DP1803,5))+IF(ISERROR(LARGE(V1803:DP1803,6)),0,LARGE(V1803:DP1803,6))+IF(ISERROR(LARGE(V1803:DP1803,7)),0,LARGE(V1803:DP1803,7))+IF(ISERROR(LARGE(V1803:DP1803,8)),0,LARGE(V1803:DP1803,8))+IF(ISERROR(LARGE(V1803:DP1803,9)),0,LARGE(V1803:DP1803,9))+IF(ISERROR(LARGE(V1803:DP1803,10)),0,LARGE(V1803:DP1803,10))+IF(ISERROR(LARGE(V1803:DP1803,11)),0,LARGE(V1803:DP1803,11))+IF(ISERROR(LARGE(V1803:DP1803,12)),0,LARGE(V1803:DP1803,12))</f>
        <v>10</v>
      </c>
      <c r="Q1803" s="144">
        <f>COUNT(V1803:DP1803)</f>
        <v>1</v>
      </c>
      <c r="R1803" s="144">
        <f>IF(ISERROR(LARGE(V1803:AB1803,5)),0,LARGE(V1803:AB1803,5))</f>
        <v>0</v>
      </c>
      <c r="S1803" s="144">
        <f>IF(ISERROR(LARGE(AC1803:BP1803,5)),0,LARGE(AC1803:BP1803,5))</f>
        <v>0</v>
      </c>
      <c r="T1803" s="144">
        <f>IF(ISERROR(LARGE(BQ1803:CV1803,5)),0,LARGE(BQ1803:CV1803,5))</f>
        <v>0</v>
      </c>
      <c r="U1803" s="144">
        <f>IF(ISERROR(LARGE(CW1803:DP1803,5)),0,LARGE(CW1803:DP1803,5))</f>
        <v>0</v>
      </c>
      <c r="V1803" s="17"/>
      <c r="W1803" s="17"/>
      <c r="X1803" s="17"/>
      <c r="Y1803" s="17"/>
      <c r="Z1803" s="17"/>
      <c r="AA1803" s="17"/>
      <c r="AB1803" s="17"/>
      <c r="AC1803" s="141"/>
      <c r="AD1803" s="141"/>
      <c r="AE1803" s="141"/>
      <c r="AF1803" s="141"/>
      <c r="AG1803" s="141"/>
      <c r="AH1803" s="141"/>
      <c r="AI1803" s="141"/>
      <c r="AJ1803" s="141"/>
      <c r="AK1803" s="141"/>
      <c r="AL1803" s="141"/>
      <c r="AM1803" s="141"/>
      <c r="AN1803" s="141"/>
      <c r="AO1803" s="141"/>
      <c r="AP1803" s="141"/>
      <c r="AQ1803" s="141"/>
      <c r="AR1803" s="141"/>
      <c r="AS1803" s="141"/>
      <c r="AT1803" s="141"/>
      <c r="AU1803" s="141"/>
      <c r="AV1803" s="141"/>
      <c r="AW1803" s="141"/>
      <c r="AX1803" s="141"/>
      <c r="AY1803" s="141"/>
      <c r="AZ1803" s="141"/>
      <c r="BA1803" s="141"/>
      <c r="BB1803" s="141"/>
      <c r="BC1803" s="141"/>
      <c r="BD1803" s="141"/>
      <c r="BE1803" s="141"/>
      <c r="BF1803" s="141"/>
      <c r="BG1803" s="141"/>
      <c r="BH1803" s="141"/>
      <c r="BI1803" s="141"/>
      <c r="BJ1803" s="141"/>
      <c r="BK1803" s="141"/>
      <c r="BL1803" s="141"/>
      <c r="BM1803" s="141"/>
      <c r="BN1803" s="141"/>
      <c r="BO1803" s="141"/>
      <c r="BP1803" s="141"/>
      <c r="BQ1803" s="36"/>
      <c r="BR1803" s="36"/>
      <c r="BS1803" s="36"/>
      <c r="BT1803" s="36"/>
      <c r="BU1803" s="36"/>
      <c r="BV1803" s="36"/>
      <c r="BW1803" s="36"/>
      <c r="BX1803" s="36"/>
      <c r="BY1803" s="36"/>
      <c r="BZ1803" s="36"/>
      <c r="CA1803" s="36"/>
      <c r="CB1803" s="36"/>
      <c r="CC1803" s="36"/>
      <c r="CD1803" s="36"/>
      <c r="CE1803" s="36"/>
      <c r="CF1803" s="36"/>
      <c r="CG1803" s="36"/>
      <c r="CH1803" s="36"/>
      <c r="CI1803" s="146"/>
      <c r="CJ1803" s="146"/>
      <c r="CK1803" s="146"/>
      <c r="CL1803" s="146"/>
      <c r="CM1803" s="146"/>
      <c r="CN1803" s="146"/>
      <c r="CO1803" s="146"/>
      <c r="CP1803" s="146"/>
      <c r="CQ1803" s="146">
        <v>10</v>
      </c>
      <c r="CR1803" s="146"/>
      <c r="CS1803" s="146"/>
      <c r="CT1803" s="146"/>
      <c r="CU1803" s="36"/>
      <c r="CV1803" s="36"/>
      <c r="CW1803" s="142"/>
      <c r="CX1803" s="142"/>
      <c r="CY1803" s="142"/>
      <c r="CZ1803" s="142"/>
      <c r="DA1803" s="142"/>
      <c r="DB1803" s="142"/>
      <c r="DC1803" s="142"/>
      <c r="DD1803" s="142"/>
      <c r="DE1803" s="142"/>
      <c r="DF1803" s="142"/>
      <c r="DG1803" s="142"/>
      <c r="DH1803" s="142"/>
      <c r="DI1803" s="142"/>
      <c r="DJ1803" s="142"/>
      <c r="DK1803" s="142"/>
      <c r="DL1803" s="142"/>
      <c r="DM1803" s="142"/>
      <c r="DN1803" s="142"/>
      <c r="DO1803" s="142"/>
      <c r="DP1803" s="142"/>
    </row>
    <row r="1804" spans="1:120" ht="13.5" customHeight="1">
      <c r="A1804" s="16" t="str">
        <f>IF(B1804="","",IF(B1804&gt;1,"UWAGA JUŻ BYŁ",""))</f>
        <v/>
      </c>
      <c r="B1804" s="16">
        <f>IF(C1804="","",COUNTIF($C$8:$C$51430,C1804))</f>
        <v>1</v>
      </c>
      <c r="C1804" s="16" t="str">
        <f>CONCATENATE(E1804,F1804,H1804,G1804)</f>
        <v>JakobszeWojciech1974</v>
      </c>
      <c r="D1804" s="16">
        <f>IF(E1804="","",COUNTA($E$8:E1804))</f>
        <v>1797</v>
      </c>
      <c r="E1804" s="12" t="s">
        <v>409</v>
      </c>
      <c r="F1804" s="16" t="s">
        <v>184</v>
      </c>
      <c r="G1804" s="12"/>
      <c r="H1804" s="12">
        <v>1974</v>
      </c>
      <c r="I1804" s="16" t="str">
        <f>IF(ISERROR(VLOOKUP(H1804,KATEGORIE!$C$13:$E$50006,MATCH(KATEGORIE!$E$12,KATEGORIE!$C$12:$E$12,0),0)),"",VLOOKUP(H1804,KATEGORIE!$C$13:$E$50006,MATCH(KATEGORIE!$E$12,KATEGORIE!$C$12:$E$12,0),0))</f>
        <v>M</v>
      </c>
      <c r="J1804" s="16">
        <f>IF(I1804="","",COUNTIF($I$8:I1804,I1804))</f>
        <v>222</v>
      </c>
      <c r="K1804" s="16">
        <f>COUNT(V1804:DP1804)</f>
        <v>1</v>
      </c>
      <c r="L1804" s="17">
        <f>IF(ISERROR(LARGE(V1804:AB1804,1)),0,LARGE(V1804:AB1804,1))+IF(ISERROR(LARGE(V1804:AB1804,2)),0,LARGE(V1804:AB1804,2))+IF(ISERROR(LARGE(V1804:AB1804,3)),0,LARGE(V1804:AB1804,3))+IF(ISERROR(LARGE(V1804:AB1804,4)),0,LARGE(V1804:AB1804,4))</f>
        <v>0</v>
      </c>
      <c r="M1804" s="141">
        <f>IF(ISERROR(LARGE(AC1804:BP1804,1)),0,LARGE(AC1804:BP1804,1))+IF(ISERROR(LARGE(AC1804:BP1804,2)),0,LARGE(AC1804:BP1804,2))+IF(ISERROR(LARGE(AC1804:BP1804,3)),0,LARGE(AC1804:BP1804,3))+IF(ISERROR(LARGE(AC1804:BP1804,4)),0,LARGE(AC1804:BP1804,4))</f>
        <v>0</v>
      </c>
      <c r="N1804" s="36">
        <f>IF(ISERROR(LARGE(BQ1804:CV1804,1)),0,LARGE(BQ1804:CV1804,1))+IF(ISERROR(LARGE(BQ1804:CV1804,2)),0,LARGE(BQ1804:CV1804,2))+IF(ISERROR(LARGE(BQ1804:CV1804,3)),0,LARGE(BQ1804:CV1804,3))+IF(ISERROR(LARGE(BQ1804:CV1804,4)),0,LARGE(BQ1804:CV1804,4))</f>
        <v>9</v>
      </c>
      <c r="O1804" s="142">
        <f>IF(ISERROR(LARGE(CW1804:DP1804,1)),0,LARGE(CW1804:DP1804,1))+IF(ISERROR(LARGE(CW1804:DP1804,2)),0,LARGE(CW1804:DP1804,2))+IF(ISERROR(LARGE(CW1804:DP1804,3)),0,LARGE(CW1804:DP1804,3))+IF(ISERROR(LARGE(CW1804:DP1804,4)),0,LARGE(CW1804:DP1804,4))</f>
        <v>0</v>
      </c>
      <c r="P1804" s="143">
        <f>IF(ISERROR(LARGE(V1804:DP1804,1)),0,LARGE(V1804:DP1804,1))+IF(ISERROR(LARGE(V1804:DP1804,2)),0,LARGE(V1804:DP1804,2))+IF(ISERROR(LARGE(V1804:DP1804,3)),0,LARGE(V1804:DP1804,3))+IF(ISERROR(LARGE(V1804:DP1804,4)),0,LARGE(V1804:DP1804,4))+IF(ISERROR(LARGE(V1804:DP1804,5)),0,LARGE(V1804:DP1804,5))+IF(ISERROR(LARGE(V1804:DP1804,6)),0,LARGE(V1804:DP1804,6))+IF(ISERROR(LARGE(V1804:DP1804,7)),0,LARGE(V1804:DP1804,7))+IF(ISERROR(LARGE(V1804:DP1804,8)),0,LARGE(V1804:DP1804,8))+IF(ISERROR(LARGE(V1804:DP1804,9)),0,LARGE(V1804:DP1804,9))+IF(ISERROR(LARGE(V1804:DP1804,10)),0,LARGE(V1804:DP1804,10))+IF(ISERROR(LARGE(V1804:DP1804,11)),0,LARGE(V1804:DP1804,11))+IF(ISERROR(LARGE(V1804:DP1804,12)),0,LARGE(V1804:DP1804,12))</f>
        <v>9</v>
      </c>
      <c r="Q1804" s="144">
        <f>COUNT(V1804:DP1804)</f>
        <v>1</v>
      </c>
      <c r="R1804" s="144">
        <f>IF(ISERROR(LARGE(V1804:AB1804,5)),0,LARGE(V1804:AB1804,5))</f>
        <v>0</v>
      </c>
      <c r="S1804" s="144">
        <f>IF(ISERROR(LARGE(AC1804:BP1804,5)),0,LARGE(AC1804:BP1804,5))</f>
        <v>0</v>
      </c>
      <c r="T1804" s="144">
        <f>IF(ISERROR(LARGE(BQ1804:CV1804,5)),0,LARGE(BQ1804:CV1804,5))</f>
        <v>0</v>
      </c>
      <c r="U1804" s="144">
        <f>IF(ISERROR(LARGE(CW1804:DP1804,5)),0,LARGE(CW1804:DP1804,5))</f>
        <v>0</v>
      </c>
      <c r="V1804" s="17"/>
      <c r="W1804" s="17"/>
      <c r="X1804" s="17"/>
      <c r="Y1804" s="17"/>
      <c r="Z1804" s="17"/>
      <c r="AA1804" s="17"/>
      <c r="AB1804" s="17"/>
      <c r="AC1804" s="141"/>
      <c r="AD1804" s="141"/>
      <c r="AE1804" s="141"/>
      <c r="AF1804" s="141"/>
      <c r="AG1804" s="141"/>
      <c r="AH1804" s="141"/>
      <c r="AI1804" s="141"/>
      <c r="AJ1804" s="141"/>
      <c r="AK1804" s="141"/>
      <c r="AL1804" s="141"/>
      <c r="AM1804" s="141"/>
      <c r="AN1804" s="141"/>
      <c r="AO1804" s="141"/>
      <c r="AP1804" s="141"/>
      <c r="AQ1804" s="141"/>
      <c r="AR1804" s="141"/>
      <c r="AS1804" s="141"/>
      <c r="AT1804" s="141"/>
      <c r="AU1804" s="141"/>
      <c r="AV1804" s="141"/>
      <c r="AW1804" s="141"/>
      <c r="AX1804" s="141"/>
      <c r="AY1804" s="141"/>
      <c r="AZ1804" s="141"/>
      <c r="BA1804" s="141"/>
      <c r="BB1804" s="141"/>
      <c r="BC1804" s="141"/>
      <c r="BD1804" s="141"/>
      <c r="BE1804" s="141"/>
      <c r="BF1804" s="141"/>
      <c r="BG1804" s="141"/>
      <c r="BH1804" s="141"/>
      <c r="BI1804" s="141"/>
      <c r="BJ1804" s="141"/>
      <c r="BK1804" s="141"/>
      <c r="BL1804" s="141"/>
      <c r="BM1804" s="141"/>
      <c r="BN1804" s="141"/>
      <c r="BO1804" s="141"/>
      <c r="BP1804" s="141"/>
      <c r="BQ1804" s="36"/>
      <c r="BR1804" s="36">
        <v>9</v>
      </c>
      <c r="BS1804" s="36"/>
      <c r="BT1804" s="36"/>
      <c r="BU1804" s="36"/>
      <c r="BV1804" s="36"/>
      <c r="BW1804" s="36"/>
      <c r="BX1804" s="36"/>
      <c r="BY1804" s="36"/>
      <c r="BZ1804" s="36"/>
      <c r="CA1804" s="36"/>
      <c r="CB1804" s="36"/>
      <c r="CC1804" s="36"/>
      <c r="CD1804" s="36"/>
      <c r="CE1804" s="36"/>
      <c r="CF1804" s="36"/>
      <c r="CG1804" s="36"/>
      <c r="CH1804" s="36"/>
      <c r="CI1804" s="145"/>
      <c r="CJ1804" s="146"/>
      <c r="CK1804" s="146"/>
      <c r="CL1804" s="146"/>
      <c r="CM1804" s="146"/>
      <c r="CN1804" s="146"/>
      <c r="CO1804" s="146"/>
      <c r="CP1804" s="147"/>
      <c r="CQ1804" s="146"/>
      <c r="CR1804" s="146"/>
      <c r="CS1804" s="146"/>
      <c r="CT1804" s="146"/>
      <c r="CU1804" s="36"/>
      <c r="CV1804" s="36"/>
      <c r="CW1804" s="142"/>
      <c r="CX1804" s="142"/>
      <c r="CY1804" s="142"/>
      <c r="CZ1804" s="142"/>
      <c r="DA1804" s="142"/>
      <c r="DB1804" s="142"/>
      <c r="DC1804" s="142"/>
      <c r="DD1804" s="142"/>
      <c r="DE1804" s="142"/>
      <c r="DF1804" s="142"/>
      <c r="DG1804" s="142"/>
      <c r="DH1804" s="142"/>
      <c r="DI1804" s="142"/>
      <c r="DJ1804" s="142"/>
      <c r="DK1804" s="142"/>
      <c r="DL1804" s="142"/>
      <c r="DM1804" s="142"/>
      <c r="DN1804" s="142"/>
      <c r="DO1804" s="142"/>
      <c r="DP1804" s="142"/>
    </row>
    <row r="1805" spans="1:120" ht="13.5" customHeight="1">
      <c r="A1805" s="16" t="str">
        <f>IF(B1805="","",IF(B1805&gt;1,"UWAGA JUŻ BYŁ",""))</f>
        <v/>
      </c>
      <c r="B1805" s="16">
        <f>IF(C1805="","",COUNTIF($C$8:$C$51430,C1805))</f>
        <v>1</v>
      </c>
      <c r="C1805" s="16" t="str">
        <f>CONCATENATE(E1805,F1805,H1805,G1805)</f>
        <v>BINKORyszard1974ZAMEK DUBIECKO RUNNING TEAM</v>
      </c>
      <c r="D1805" s="16">
        <f>IF(E1805="","",COUNTA($E$8:E1805))</f>
        <v>1798</v>
      </c>
      <c r="E1805" s="12" t="s">
        <v>686</v>
      </c>
      <c r="F1805" s="16" t="s">
        <v>687</v>
      </c>
      <c r="G1805" s="12" t="s">
        <v>688</v>
      </c>
      <c r="H1805" s="12">
        <v>1974</v>
      </c>
      <c r="I1805" s="16" t="str">
        <f>IF(ISERROR(VLOOKUP(H1805,KATEGORIE!$C$13:$E$50006,MATCH(KATEGORIE!$E$12,KATEGORIE!$C$12:$E$12,0),0)),"",VLOOKUP(H1805,KATEGORIE!$C$13:$E$50006,MATCH(KATEGORIE!$E$12,KATEGORIE!$C$12:$E$12,0),0))</f>
        <v>M</v>
      </c>
      <c r="J1805" s="16">
        <f>IF(I1805="","",COUNTIF($I$8:I1805,I1805))</f>
        <v>223</v>
      </c>
      <c r="K1805" s="16">
        <f>COUNT(V1805:DP1805)</f>
        <v>1</v>
      </c>
      <c r="L1805" s="17">
        <f>IF(ISERROR(LARGE(V1805:AB1805,1)),0,LARGE(V1805:AB1805,1))+IF(ISERROR(LARGE(V1805:AB1805,2)),0,LARGE(V1805:AB1805,2))+IF(ISERROR(LARGE(V1805:AB1805,3)),0,LARGE(V1805:AB1805,3))+IF(ISERROR(LARGE(V1805:AB1805,4)),0,LARGE(V1805:AB1805,4))</f>
        <v>0</v>
      </c>
      <c r="M1805" s="141">
        <f>IF(ISERROR(LARGE(AC1805:BP1805,1)),0,LARGE(AC1805:BP1805,1))+IF(ISERROR(LARGE(AC1805:BP1805,2)),0,LARGE(AC1805:BP1805,2))+IF(ISERROR(LARGE(AC1805:BP1805,3)),0,LARGE(AC1805:BP1805,3))+IF(ISERROR(LARGE(AC1805:BP1805,4)),0,LARGE(AC1805:BP1805,4))</f>
        <v>0</v>
      </c>
      <c r="N1805" s="36">
        <f>IF(ISERROR(LARGE(BQ1805:CV1805,1)),0,LARGE(BQ1805:CV1805,1))+IF(ISERROR(LARGE(BQ1805:CV1805,2)),0,LARGE(BQ1805:CV1805,2))+IF(ISERROR(LARGE(BQ1805:CV1805,3)),0,LARGE(BQ1805:CV1805,3))+IF(ISERROR(LARGE(BQ1805:CV1805,4)),0,LARGE(BQ1805:CV1805,4))</f>
        <v>9</v>
      </c>
      <c r="O1805" s="142">
        <f>IF(ISERROR(LARGE(CW1805:DP1805,1)),0,LARGE(CW1805:DP1805,1))+IF(ISERROR(LARGE(CW1805:DP1805,2)),0,LARGE(CW1805:DP1805,2))+IF(ISERROR(LARGE(CW1805:DP1805,3)),0,LARGE(CW1805:DP1805,3))+IF(ISERROR(LARGE(CW1805:DP1805,4)),0,LARGE(CW1805:DP1805,4))</f>
        <v>0</v>
      </c>
      <c r="P1805" s="143">
        <f>IF(ISERROR(LARGE(V1805:DP1805,1)),0,LARGE(V1805:DP1805,1))+IF(ISERROR(LARGE(V1805:DP1805,2)),0,LARGE(V1805:DP1805,2))+IF(ISERROR(LARGE(V1805:DP1805,3)),0,LARGE(V1805:DP1805,3))+IF(ISERROR(LARGE(V1805:DP1805,4)),0,LARGE(V1805:DP1805,4))+IF(ISERROR(LARGE(V1805:DP1805,5)),0,LARGE(V1805:DP1805,5))+IF(ISERROR(LARGE(V1805:DP1805,6)),0,LARGE(V1805:DP1805,6))+IF(ISERROR(LARGE(V1805:DP1805,7)),0,LARGE(V1805:DP1805,7))+IF(ISERROR(LARGE(V1805:DP1805,8)),0,LARGE(V1805:DP1805,8))+IF(ISERROR(LARGE(V1805:DP1805,9)),0,LARGE(V1805:DP1805,9))+IF(ISERROR(LARGE(V1805:DP1805,10)),0,LARGE(V1805:DP1805,10))+IF(ISERROR(LARGE(V1805:DP1805,11)),0,LARGE(V1805:DP1805,11))+IF(ISERROR(LARGE(V1805:DP1805,12)),0,LARGE(V1805:DP1805,12))</f>
        <v>9</v>
      </c>
      <c r="Q1805" s="144">
        <f>COUNT(V1805:DP1805)</f>
        <v>1</v>
      </c>
      <c r="R1805" s="144">
        <f>IF(ISERROR(LARGE(V1805:AB1805,5)),0,LARGE(V1805:AB1805,5))</f>
        <v>0</v>
      </c>
      <c r="S1805" s="144">
        <f>IF(ISERROR(LARGE(AC1805:BP1805,5)),0,LARGE(AC1805:BP1805,5))</f>
        <v>0</v>
      </c>
      <c r="T1805" s="144">
        <f>IF(ISERROR(LARGE(BQ1805:CV1805,5)),0,LARGE(BQ1805:CV1805,5))</f>
        <v>0</v>
      </c>
      <c r="U1805" s="144">
        <f>IF(ISERROR(LARGE(CW1805:DP1805,5)),0,LARGE(CW1805:DP1805,5))</f>
        <v>0</v>
      </c>
      <c r="V1805" s="17"/>
      <c r="W1805" s="17"/>
      <c r="X1805" s="17"/>
      <c r="Y1805" s="17"/>
      <c r="Z1805" s="17"/>
      <c r="AA1805" s="17"/>
      <c r="AB1805" s="17"/>
      <c r="AC1805" s="141"/>
      <c r="AD1805" s="141"/>
      <c r="AE1805" s="141"/>
      <c r="AF1805" s="141"/>
      <c r="AG1805" s="141"/>
      <c r="AH1805" s="141"/>
      <c r="AI1805" s="141"/>
      <c r="AJ1805" s="141"/>
      <c r="AK1805" s="141"/>
      <c r="AL1805" s="141"/>
      <c r="AM1805" s="141"/>
      <c r="AN1805" s="141"/>
      <c r="AO1805" s="141"/>
      <c r="AP1805" s="141"/>
      <c r="AQ1805" s="141"/>
      <c r="AR1805" s="141"/>
      <c r="AS1805" s="141"/>
      <c r="AT1805" s="141"/>
      <c r="AU1805" s="141"/>
      <c r="AV1805" s="141"/>
      <c r="AW1805" s="141"/>
      <c r="AX1805" s="141"/>
      <c r="AY1805" s="141"/>
      <c r="AZ1805" s="141"/>
      <c r="BA1805" s="141"/>
      <c r="BB1805" s="141"/>
      <c r="BC1805" s="141"/>
      <c r="BD1805" s="141"/>
      <c r="BE1805" s="141"/>
      <c r="BF1805" s="141"/>
      <c r="BG1805" s="141"/>
      <c r="BH1805" s="141"/>
      <c r="BI1805" s="141"/>
      <c r="BJ1805" s="141"/>
      <c r="BK1805" s="141"/>
      <c r="BL1805" s="141"/>
      <c r="BM1805" s="141"/>
      <c r="BN1805" s="141"/>
      <c r="BO1805" s="141"/>
      <c r="BP1805" s="141"/>
      <c r="BQ1805" s="36"/>
      <c r="BR1805" s="36"/>
      <c r="BS1805" s="36"/>
      <c r="BT1805" s="36"/>
      <c r="BU1805" s="36">
        <v>9</v>
      </c>
      <c r="BV1805" s="36"/>
      <c r="BW1805" s="36"/>
      <c r="BX1805" s="36"/>
      <c r="BY1805" s="36"/>
      <c r="BZ1805" s="36"/>
      <c r="CA1805" s="36"/>
      <c r="CB1805" s="36"/>
      <c r="CC1805" s="36"/>
      <c r="CD1805" s="36"/>
      <c r="CE1805" s="36"/>
      <c r="CF1805" s="36"/>
      <c r="CG1805" s="36"/>
      <c r="CH1805" s="36"/>
      <c r="CI1805" s="145"/>
      <c r="CJ1805" s="146"/>
      <c r="CK1805" s="146"/>
      <c r="CL1805" s="146"/>
      <c r="CM1805" s="146"/>
      <c r="CN1805" s="146"/>
      <c r="CO1805" s="146"/>
      <c r="CP1805" s="147"/>
      <c r="CQ1805" s="146"/>
      <c r="CR1805" s="146"/>
      <c r="CS1805" s="146"/>
      <c r="CT1805" s="146"/>
      <c r="CU1805" s="36"/>
      <c r="CV1805" s="36"/>
      <c r="CW1805" s="142"/>
      <c r="CX1805" s="142"/>
      <c r="CY1805" s="142"/>
      <c r="CZ1805" s="142"/>
      <c r="DA1805" s="142"/>
      <c r="DB1805" s="142"/>
      <c r="DC1805" s="142"/>
      <c r="DD1805" s="142"/>
      <c r="DE1805" s="142"/>
      <c r="DF1805" s="142"/>
      <c r="DG1805" s="142"/>
      <c r="DH1805" s="142"/>
      <c r="DI1805" s="142"/>
      <c r="DJ1805" s="142"/>
      <c r="DK1805" s="142"/>
      <c r="DL1805" s="142"/>
      <c r="DM1805" s="142"/>
      <c r="DN1805" s="142"/>
      <c r="DO1805" s="142"/>
      <c r="DP1805" s="142"/>
    </row>
    <row r="1806" spans="1:120" ht="13.5" customHeight="1">
      <c r="A1806" s="16" t="str">
        <f>IF(B1806="","",IF(B1806&gt;1,"UWAGA JUŻ BYŁ",""))</f>
        <v/>
      </c>
      <c r="B1806" s="16">
        <f>IF(C1806="","",COUNTIF($C$8:$C$51430,C1806))</f>
        <v>1</v>
      </c>
      <c r="C1806" s="16" t="str">
        <f>CONCATENATE(E1806,F1806,H1806,G1806)</f>
        <v>SIATKAPiotr1989Kraków</v>
      </c>
      <c r="D1806" s="16">
        <f>IF(E1806="","",COUNTA($E$8:E1806))</f>
        <v>1799</v>
      </c>
      <c r="E1806" s="12" t="s">
        <v>845</v>
      </c>
      <c r="F1806" s="16" t="s">
        <v>210</v>
      </c>
      <c r="G1806" s="12" t="s">
        <v>604</v>
      </c>
      <c r="H1806" s="12">
        <v>1989</v>
      </c>
      <c r="I1806" s="16" t="str">
        <f>IF(ISERROR(VLOOKUP(H1806,KATEGORIE!$C$13:$E$50006,MATCH(KATEGORIE!$E$12,KATEGORIE!$C$12:$E$12,0),0)),"",VLOOKUP(H1806,KATEGORIE!$C$13:$E$50006,MATCH(KATEGORIE!$E$12,KATEGORIE!$C$12:$E$12,0),0))</f>
        <v>S1</v>
      </c>
      <c r="J1806" s="16">
        <f>IF(I1806="","",COUNTIF($I$8:I1806,I1806))</f>
        <v>144</v>
      </c>
      <c r="K1806" s="16">
        <f>COUNT(V1806:DP1806)</f>
        <v>1</v>
      </c>
      <c r="L1806" s="17">
        <f>IF(ISERROR(LARGE(V1806:AB1806,1)),0,LARGE(V1806:AB1806,1))+IF(ISERROR(LARGE(V1806:AB1806,2)),0,LARGE(V1806:AB1806,2))+IF(ISERROR(LARGE(V1806:AB1806,3)),0,LARGE(V1806:AB1806,3))+IF(ISERROR(LARGE(V1806:AB1806,4)),0,LARGE(V1806:AB1806,4))</f>
        <v>0</v>
      </c>
      <c r="M1806" s="141">
        <f>IF(ISERROR(LARGE(AC1806:BP1806,1)),0,LARGE(AC1806:BP1806,1))+IF(ISERROR(LARGE(AC1806:BP1806,2)),0,LARGE(AC1806:BP1806,2))+IF(ISERROR(LARGE(AC1806:BP1806,3)),0,LARGE(AC1806:BP1806,3))+IF(ISERROR(LARGE(AC1806:BP1806,4)),0,LARGE(AC1806:BP1806,4))</f>
        <v>0</v>
      </c>
      <c r="N1806" s="36">
        <f>IF(ISERROR(LARGE(BQ1806:CV1806,1)),0,LARGE(BQ1806:CV1806,1))+IF(ISERROR(LARGE(BQ1806:CV1806,2)),0,LARGE(BQ1806:CV1806,2))+IF(ISERROR(LARGE(BQ1806:CV1806,3)),0,LARGE(BQ1806:CV1806,3))+IF(ISERROR(LARGE(BQ1806:CV1806,4)),0,LARGE(BQ1806:CV1806,4))</f>
        <v>0</v>
      </c>
      <c r="O1806" s="142">
        <f>IF(ISERROR(LARGE(CW1806:DP1806,1)),0,LARGE(CW1806:DP1806,1))+IF(ISERROR(LARGE(CW1806:DP1806,2)),0,LARGE(CW1806:DP1806,2))+IF(ISERROR(LARGE(CW1806:DP1806,3)),0,LARGE(CW1806:DP1806,3))+IF(ISERROR(LARGE(CW1806:DP1806,4)),0,LARGE(CW1806:DP1806,4))</f>
        <v>9</v>
      </c>
      <c r="P1806" s="143">
        <f>IF(ISERROR(LARGE(V1806:DP1806,1)),0,LARGE(V1806:DP1806,1))+IF(ISERROR(LARGE(V1806:DP1806,2)),0,LARGE(V1806:DP1806,2))+IF(ISERROR(LARGE(V1806:DP1806,3)),0,LARGE(V1806:DP1806,3))+IF(ISERROR(LARGE(V1806:DP1806,4)),0,LARGE(V1806:DP1806,4))+IF(ISERROR(LARGE(V1806:DP1806,5)),0,LARGE(V1806:DP1806,5))+IF(ISERROR(LARGE(V1806:DP1806,6)),0,LARGE(V1806:DP1806,6))+IF(ISERROR(LARGE(V1806:DP1806,7)),0,LARGE(V1806:DP1806,7))+IF(ISERROR(LARGE(V1806:DP1806,8)),0,LARGE(V1806:DP1806,8))+IF(ISERROR(LARGE(V1806:DP1806,9)),0,LARGE(V1806:DP1806,9))+IF(ISERROR(LARGE(V1806:DP1806,10)),0,LARGE(V1806:DP1806,10))+IF(ISERROR(LARGE(V1806:DP1806,11)),0,LARGE(V1806:DP1806,11))+IF(ISERROR(LARGE(V1806:DP1806,12)),0,LARGE(V1806:DP1806,12))</f>
        <v>9</v>
      </c>
      <c r="Q1806" s="144">
        <f>COUNT(V1806:DP1806)</f>
        <v>1</v>
      </c>
      <c r="R1806" s="144">
        <f>IF(ISERROR(LARGE(V1806:AB1806,5)),0,LARGE(V1806:AB1806,5))</f>
        <v>0</v>
      </c>
      <c r="S1806" s="144">
        <f>IF(ISERROR(LARGE(AC1806:BP1806,5)),0,LARGE(AC1806:BP1806,5))</f>
        <v>0</v>
      </c>
      <c r="T1806" s="144">
        <f>IF(ISERROR(LARGE(BQ1806:CV1806,5)),0,LARGE(BQ1806:CV1806,5))</f>
        <v>0</v>
      </c>
      <c r="U1806" s="144">
        <f>IF(ISERROR(LARGE(CW1806:DP1806,5)),0,LARGE(CW1806:DP1806,5))</f>
        <v>0</v>
      </c>
      <c r="V1806" s="17"/>
      <c r="W1806" s="17"/>
      <c r="X1806" s="17"/>
      <c r="Y1806" s="17"/>
      <c r="Z1806" s="17"/>
      <c r="AA1806" s="17"/>
      <c r="AB1806" s="17"/>
      <c r="AC1806" s="141"/>
      <c r="AD1806" s="141"/>
      <c r="AE1806" s="141"/>
      <c r="AF1806" s="141"/>
      <c r="AG1806" s="141"/>
      <c r="AH1806" s="141"/>
      <c r="AI1806" s="141"/>
      <c r="AJ1806" s="141"/>
      <c r="AK1806" s="141"/>
      <c r="AL1806" s="141"/>
      <c r="AM1806" s="141"/>
      <c r="AN1806" s="141"/>
      <c r="AO1806" s="141"/>
      <c r="AP1806" s="141"/>
      <c r="AQ1806" s="141"/>
      <c r="AR1806" s="141"/>
      <c r="AS1806" s="141"/>
      <c r="AT1806" s="141"/>
      <c r="AU1806" s="141"/>
      <c r="AV1806" s="141"/>
      <c r="AW1806" s="141"/>
      <c r="AX1806" s="141"/>
      <c r="AY1806" s="141"/>
      <c r="AZ1806" s="141"/>
      <c r="BA1806" s="141"/>
      <c r="BB1806" s="141"/>
      <c r="BC1806" s="141"/>
      <c r="BD1806" s="141"/>
      <c r="BE1806" s="141"/>
      <c r="BF1806" s="141"/>
      <c r="BG1806" s="141"/>
      <c r="BH1806" s="141"/>
      <c r="BI1806" s="141"/>
      <c r="BJ1806" s="141"/>
      <c r="BK1806" s="141"/>
      <c r="BL1806" s="141"/>
      <c r="BM1806" s="141"/>
      <c r="BN1806" s="141"/>
      <c r="BO1806" s="141"/>
      <c r="BP1806" s="141"/>
      <c r="BQ1806" s="36"/>
      <c r="BR1806" s="36"/>
      <c r="BS1806" s="36"/>
      <c r="BT1806" s="36"/>
      <c r="BU1806" s="36"/>
      <c r="BV1806" s="36"/>
      <c r="BW1806" s="36"/>
      <c r="BX1806" s="36"/>
      <c r="BY1806" s="36"/>
      <c r="BZ1806" s="36"/>
      <c r="CA1806" s="36"/>
      <c r="CB1806" s="36"/>
      <c r="CC1806" s="36"/>
      <c r="CD1806" s="36"/>
      <c r="CE1806" s="36"/>
      <c r="CF1806" s="36"/>
      <c r="CG1806" s="36"/>
      <c r="CH1806" s="36"/>
      <c r="CI1806" s="145"/>
      <c r="CJ1806" s="146"/>
      <c r="CK1806" s="146"/>
      <c r="CL1806" s="146"/>
      <c r="CM1806" s="146"/>
      <c r="CN1806" s="146"/>
      <c r="CO1806" s="146"/>
      <c r="CP1806" s="147"/>
      <c r="CQ1806" s="146"/>
      <c r="CR1806" s="146"/>
      <c r="CS1806" s="146"/>
      <c r="CT1806" s="146"/>
      <c r="CU1806" s="36"/>
      <c r="CV1806" s="36"/>
      <c r="CW1806" s="142">
        <v>9</v>
      </c>
      <c r="CX1806" s="142"/>
      <c r="CY1806" s="142"/>
      <c r="CZ1806" s="142"/>
      <c r="DA1806" s="142"/>
      <c r="DB1806" s="142"/>
      <c r="DC1806" s="142"/>
      <c r="DD1806" s="142"/>
      <c r="DE1806" s="142"/>
      <c r="DF1806" s="142"/>
      <c r="DG1806" s="142"/>
      <c r="DH1806" s="142"/>
      <c r="DI1806" s="142"/>
      <c r="DJ1806" s="142"/>
      <c r="DK1806" s="142"/>
      <c r="DL1806" s="142"/>
      <c r="DM1806" s="142"/>
      <c r="DN1806" s="142"/>
      <c r="DO1806" s="142"/>
      <c r="DP1806" s="142"/>
    </row>
    <row r="1807" spans="1:120" ht="13.5" customHeight="1">
      <c r="A1807" s="16" t="str">
        <f>IF(B1807="","",IF(B1807&gt;1,"UWAGA JUŻ BYŁ",""))</f>
        <v/>
      </c>
      <c r="B1807" s="16">
        <f>IF(C1807="","",COUNTIF($C$8:$C$51430,C1807))</f>
        <v>1</v>
      </c>
      <c r="C1807" s="16" t="str">
        <f>CONCATENATE(E1807,F1807,H1807,G1807)</f>
        <v>BŁYSKALKrzysztofMKS HALICZ USTRZYKI DOLNE</v>
      </c>
      <c r="D1807" s="16">
        <f>IF(E1807="","",COUNTA($E$8:E1807))</f>
        <v>1800</v>
      </c>
      <c r="E1807" s="12" t="s">
        <v>1120</v>
      </c>
      <c r="F1807" s="16" t="s">
        <v>229</v>
      </c>
      <c r="G1807" s="12" t="s">
        <v>1121</v>
      </c>
      <c r="H1807" s="12"/>
      <c r="I1807" s="16" t="str">
        <f>IF(ISERROR(VLOOKUP(H1807,KATEGORIE!$C$13:$E$50006,MATCH(KATEGORIE!$E$12,KATEGORIE!$C$12:$E$12,0),0)),"",VLOOKUP(H1807,KATEGORIE!$C$13:$E$50006,MATCH(KATEGORIE!$E$12,KATEGORIE!$C$12:$E$12,0),0))</f>
        <v/>
      </c>
      <c r="J1807" s="16" t="str">
        <f>IF(I1807="","",COUNTIF($I$8:I1807,I1807))</f>
        <v/>
      </c>
      <c r="K1807" s="16">
        <f>COUNT(V1807:DP1807)</f>
        <v>1</v>
      </c>
      <c r="L1807" s="17">
        <f>IF(ISERROR(LARGE(V1807:AB1807,1)),0,LARGE(V1807:AB1807,1))+IF(ISERROR(LARGE(V1807:AB1807,2)),0,LARGE(V1807:AB1807,2))+IF(ISERROR(LARGE(V1807:AB1807,3)),0,LARGE(V1807:AB1807,3))+IF(ISERROR(LARGE(V1807:AB1807,4)),0,LARGE(V1807:AB1807,4))</f>
        <v>0</v>
      </c>
      <c r="M1807" s="141">
        <f>IF(ISERROR(LARGE(AC1807:BP1807,1)),0,LARGE(AC1807:BP1807,1))+IF(ISERROR(LARGE(AC1807:BP1807,2)),0,LARGE(AC1807:BP1807,2))+IF(ISERROR(LARGE(AC1807:BP1807,3)),0,LARGE(AC1807:BP1807,3))+IF(ISERROR(LARGE(AC1807:BP1807,4)),0,LARGE(AC1807:BP1807,4))</f>
        <v>9</v>
      </c>
      <c r="N1807" s="36">
        <f>IF(ISERROR(LARGE(BQ1807:CV1807,1)),0,LARGE(BQ1807:CV1807,1))+IF(ISERROR(LARGE(BQ1807:CV1807,2)),0,LARGE(BQ1807:CV1807,2))+IF(ISERROR(LARGE(BQ1807:CV1807,3)),0,LARGE(BQ1807:CV1807,3))+IF(ISERROR(LARGE(BQ1807:CV1807,4)),0,LARGE(BQ1807:CV1807,4))</f>
        <v>0</v>
      </c>
      <c r="O1807" s="142">
        <f>IF(ISERROR(LARGE(CX1807:DP1807,1)),0,LARGE(CX1807:DP1807,1))+IF(ISERROR(LARGE(CX1807:DP1807,2)),0,LARGE(CX1807:DP1807,2))+IF(ISERROR(LARGE(CX1807:DP1807,3)),0,LARGE(CX1807:DP1807,3))+IF(ISERROR(LARGE(CX1807:DP1807,4)),0,LARGE(CX1807:DP1807,4))</f>
        <v>0</v>
      </c>
      <c r="P1807" s="143">
        <f>IF(ISERROR(LARGE(V1807:DP1807,1)),0,LARGE(V1807:DP1807,1))+IF(ISERROR(LARGE(V1807:DP1807,2)),0,LARGE(V1807:DP1807,2))+IF(ISERROR(LARGE(V1807:DP1807,3)),0,LARGE(V1807:DP1807,3))+IF(ISERROR(LARGE(V1807:DP1807,4)),0,LARGE(V1807:DP1807,4))+IF(ISERROR(LARGE(V1807:DP1807,5)),0,LARGE(V1807:DP1807,5))+IF(ISERROR(LARGE(V1807:DP1807,6)),0,LARGE(V1807:DP1807,6))+IF(ISERROR(LARGE(V1807:DP1807,7)),0,LARGE(V1807:DP1807,7))+IF(ISERROR(LARGE(V1807:DP1807,8)),0,LARGE(V1807:DP1807,8))+IF(ISERROR(LARGE(V1807:DP1807,9)),0,LARGE(V1807:DP1807,9))+IF(ISERROR(LARGE(V1807:DP1807,10)),0,LARGE(V1807:DP1807,10))+IF(ISERROR(LARGE(V1807:DP1807,11)),0,LARGE(V1807:DP1807,11))+IF(ISERROR(LARGE(V1807:DP1807,12)),0,LARGE(V1807:DP1807,12))</f>
        <v>9</v>
      </c>
      <c r="Q1807" s="144">
        <f>COUNT(V1807:DP1807)</f>
        <v>1</v>
      </c>
      <c r="R1807" s="144">
        <f>IF(ISERROR(LARGE(V1807:AB1807,5)),0,LARGE(V1807:AB1807,5))</f>
        <v>0</v>
      </c>
      <c r="S1807" s="144">
        <f>IF(ISERROR(LARGE(AC1807:BP1807,5)),0,LARGE(AC1807:BP1807,5))</f>
        <v>0</v>
      </c>
      <c r="T1807" s="144">
        <f>IF(ISERROR(LARGE(BQ1807:CV1807,5)),0,LARGE(BQ1807:CV1807,5))</f>
        <v>0</v>
      </c>
      <c r="U1807" s="144">
        <f>IF(ISERROR(LARGE(CX1807:DP1807,5)),0,LARGE(CX1807:DP1807,5))</f>
        <v>0</v>
      </c>
      <c r="V1807" s="17"/>
      <c r="W1807" s="17"/>
      <c r="X1807" s="17"/>
      <c r="Y1807" s="17"/>
      <c r="Z1807" s="17"/>
      <c r="AA1807" s="17"/>
      <c r="AB1807" s="17"/>
      <c r="AC1807" s="141"/>
      <c r="AD1807" s="141">
        <v>9</v>
      </c>
      <c r="AE1807" s="141"/>
      <c r="AF1807" s="141"/>
      <c r="AG1807" s="141"/>
      <c r="AH1807" s="141"/>
      <c r="AI1807" s="141"/>
      <c r="AJ1807" s="141"/>
      <c r="AK1807" s="141"/>
      <c r="AL1807" s="141"/>
      <c r="AM1807" s="141"/>
      <c r="AN1807" s="141"/>
      <c r="AO1807" s="141"/>
      <c r="AP1807" s="141"/>
      <c r="AQ1807" s="141"/>
      <c r="AR1807" s="141"/>
      <c r="AS1807" s="141"/>
      <c r="AT1807" s="141"/>
      <c r="AU1807" s="141"/>
      <c r="AV1807" s="141"/>
      <c r="AW1807" s="141"/>
      <c r="AX1807" s="141"/>
      <c r="AY1807" s="141"/>
      <c r="AZ1807" s="141"/>
      <c r="BA1807" s="141"/>
      <c r="BB1807" s="141"/>
      <c r="BC1807" s="141"/>
      <c r="BD1807" s="141"/>
      <c r="BE1807" s="141"/>
      <c r="BF1807" s="141"/>
      <c r="BG1807" s="141"/>
      <c r="BH1807" s="141"/>
      <c r="BI1807" s="141"/>
      <c r="BJ1807" s="141"/>
      <c r="BK1807" s="141"/>
      <c r="BL1807" s="141"/>
      <c r="BM1807" s="141"/>
      <c r="BN1807" s="141"/>
      <c r="BO1807" s="141"/>
      <c r="BP1807" s="141"/>
      <c r="BQ1807" s="36"/>
      <c r="BR1807" s="36"/>
      <c r="BS1807" s="36"/>
      <c r="BT1807" s="36"/>
      <c r="BU1807" s="36"/>
      <c r="BV1807" s="36"/>
      <c r="BW1807" s="36"/>
      <c r="BX1807" s="36"/>
      <c r="BY1807" s="36"/>
      <c r="BZ1807" s="36"/>
      <c r="CA1807" s="36"/>
      <c r="CB1807" s="36"/>
      <c r="CC1807" s="36"/>
      <c r="CD1807" s="36"/>
      <c r="CE1807" s="36"/>
      <c r="CF1807" s="36"/>
      <c r="CG1807" s="36"/>
      <c r="CH1807" s="36"/>
      <c r="CI1807" s="145"/>
      <c r="CJ1807" s="146"/>
      <c r="CK1807" s="146"/>
      <c r="CL1807" s="146"/>
      <c r="CM1807" s="146"/>
      <c r="CN1807" s="146"/>
      <c r="CO1807" s="146"/>
      <c r="CP1807" s="147"/>
      <c r="CQ1807" s="146"/>
      <c r="CR1807" s="146"/>
      <c r="CS1807" s="146"/>
      <c r="CT1807" s="146"/>
      <c r="CU1807" s="36"/>
      <c r="CV1807" s="36"/>
      <c r="CW1807" s="142"/>
      <c r="CX1807" s="142"/>
      <c r="CY1807" s="142"/>
      <c r="CZ1807" s="142"/>
      <c r="DA1807" s="142"/>
      <c r="DB1807" s="142"/>
      <c r="DC1807" s="142"/>
      <c r="DD1807" s="142"/>
      <c r="DE1807" s="142"/>
      <c r="DF1807" s="142"/>
      <c r="DG1807" s="142"/>
      <c r="DH1807" s="142"/>
      <c r="DI1807" s="142"/>
      <c r="DJ1807" s="142"/>
      <c r="DK1807" s="142"/>
      <c r="DL1807" s="142"/>
      <c r="DM1807" s="142"/>
      <c r="DN1807" s="142"/>
      <c r="DO1807" s="142"/>
      <c r="DP1807" s="142"/>
    </row>
    <row r="1808" spans="1:120" ht="13.5" customHeight="1">
      <c r="A1808" s="16" t="str">
        <f>IF(B1808="","",IF(B1808&gt;1,"UWAGA JUŻ BYŁ",""))</f>
        <v/>
      </c>
      <c r="B1808" s="16">
        <f>IF(C1808="","",COUNTIF($C$8:$C$51430,C1808))</f>
        <v>1</v>
      </c>
      <c r="C1808" s="16" t="str">
        <f>CONCATENATE(E1808,F1808,H1808,G1808)</f>
        <v>NOLBRZAKMichał1975RYSIE</v>
      </c>
      <c r="D1808" s="16">
        <f>IF(E1808="","",COUNTA($E$8:E1808))</f>
        <v>1801</v>
      </c>
      <c r="E1808" s="12" t="s">
        <v>1229</v>
      </c>
      <c r="F1808" s="16" t="s">
        <v>392</v>
      </c>
      <c r="G1808" s="12" t="s">
        <v>1230</v>
      </c>
      <c r="H1808" s="12">
        <v>1975</v>
      </c>
      <c r="I1808" s="16" t="str">
        <f>IF(ISERROR(VLOOKUP(H1808,KATEGORIE!$C$13:$E$50006,MATCH(KATEGORIE!$E$12,KATEGORIE!$C$12:$E$12,0),0)),"",VLOOKUP(H1808,KATEGORIE!$C$13:$E$50006,MATCH(KATEGORIE!$E$12,KATEGORIE!$C$12:$E$12,0),0))</f>
        <v>M</v>
      </c>
      <c r="J1808" s="16">
        <f>IF(I1808="","",COUNTIF($I$8:I1808,I1808))</f>
        <v>224</v>
      </c>
      <c r="K1808" s="16">
        <f>COUNT(V1808:DP1808)</f>
        <v>1</v>
      </c>
      <c r="L1808" s="17">
        <f>IF(ISERROR(LARGE(V1808:AB1808,1)),0,LARGE(V1808:AB1808,1))+IF(ISERROR(LARGE(V1808:AB1808,2)),0,LARGE(V1808:AB1808,2))+IF(ISERROR(LARGE(V1808:AB1808,3)),0,LARGE(V1808:AB1808,3))+IF(ISERROR(LARGE(V1808:AB1808,4)),0,LARGE(V1808:AB1808,4))</f>
        <v>0</v>
      </c>
      <c r="M1808" s="141">
        <f>IF(ISERROR(LARGE(AC1808:BP1808,1)),0,LARGE(AC1808:BP1808,1))+IF(ISERROR(LARGE(AC1808:BP1808,2)),0,LARGE(AC1808:BP1808,2))+IF(ISERROR(LARGE(AC1808:BP1808,3)),0,LARGE(AC1808:BP1808,3))+IF(ISERROR(LARGE(AC1808:BP1808,4)),0,LARGE(AC1808:BP1808,4))</f>
        <v>9</v>
      </c>
      <c r="N1808" s="36">
        <f>IF(ISERROR(LARGE(BQ1808:CV1808,1)),0,LARGE(BQ1808:CV1808,1))+IF(ISERROR(LARGE(BQ1808:CV1808,2)),0,LARGE(BQ1808:CV1808,2))+IF(ISERROR(LARGE(BQ1808:CV1808,3)),0,LARGE(BQ1808:CV1808,3))+IF(ISERROR(LARGE(BQ1808:CV1808,4)),0,LARGE(BQ1808:CV1808,4))</f>
        <v>0</v>
      </c>
      <c r="O1808" s="142">
        <f>IF(ISERROR(LARGE(CW1808:DP1808,1)),0,LARGE(CW1808:DP1808,1))+IF(ISERROR(LARGE(CW1808:DP1808,2)),0,LARGE(CW1808:DP1808,2))+IF(ISERROR(LARGE(CW1808:DP1808,3)),0,LARGE(CW1808:DP1808,3))+IF(ISERROR(LARGE(CW1808:DP1808,4)),0,LARGE(CW1808:DP1808,4))</f>
        <v>0</v>
      </c>
      <c r="P1808" s="143">
        <f>IF(ISERROR(LARGE(V1808:DP1808,1)),0,LARGE(V1808:DP1808,1))+IF(ISERROR(LARGE(V1808:DP1808,2)),0,LARGE(V1808:DP1808,2))+IF(ISERROR(LARGE(V1808:DP1808,3)),0,LARGE(V1808:DP1808,3))+IF(ISERROR(LARGE(V1808:DP1808,4)),0,LARGE(V1808:DP1808,4))+IF(ISERROR(LARGE(V1808:DP1808,5)),0,LARGE(V1808:DP1808,5))+IF(ISERROR(LARGE(V1808:DP1808,6)),0,LARGE(V1808:DP1808,6))+IF(ISERROR(LARGE(V1808:DP1808,7)),0,LARGE(V1808:DP1808,7))+IF(ISERROR(LARGE(V1808:DP1808,8)),0,LARGE(V1808:DP1808,8))+IF(ISERROR(LARGE(V1808:DP1808,9)),0,LARGE(V1808:DP1808,9))+IF(ISERROR(LARGE(V1808:DP1808,10)),0,LARGE(V1808:DP1808,10))+IF(ISERROR(LARGE(V1808:DP1808,11)),0,LARGE(V1808:DP1808,11))+IF(ISERROR(LARGE(V1808:DP1808,12)),0,LARGE(V1808:DP1808,12))</f>
        <v>9</v>
      </c>
      <c r="Q1808" s="144">
        <f>COUNT(V1808:DP1808)</f>
        <v>1</v>
      </c>
      <c r="R1808" s="144">
        <f>IF(ISERROR(LARGE(V1808:AB1808,5)),0,LARGE(V1808:AB1808,5))</f>
        <v>0</v>
      </c>
      <c r="S1808" s="144">
        <f>IF(ISERROR(LARGE(AC1808:BP1808,5)),0,LARGE(AC1808:BP1808,5))</f>
        <v>0</v>
      </c>
      <c r="T1808" s="144">
        <f>IF(ISERROR(LARGE(BQ1808:CV1808,5)),0,LARGE(BQ1808:CV1808,5))</f>
        <v>0</v>
      </c>
      <c r="U1808" s="144">
        <f>IF(ISERROR(LARGE(CW1808:DP1808,5)),0,LARGE(CW1808:DP1808,5))</f>
        <v>0</v>
      </c>
      <c r="V1808" s="17"/>
      <c r="W1808" s="17"/>
      <c r="X1808" s="17"/>
      <c r="Y1808" s="17"/>
      <c r="Z1808" s="17"/>
      <c r="AA1808" s="17"/>
      <c r="AB1808" s="17"/>
      <c r="AC1808" s="141"/>
      <c r="AD1808" s="141"/>
      <c r="AE1808" s="141">
        <v>9</v>
      </c>
      <c r="AF1808" s="141"/>
      <c r="AG1808" s="141"/>
      <c r="AH1808" s="141"/>
      <c r="AI1808" s="141"/>
      <c r="AJ1808" s="141"/>
      <c r="AK1808" s="141"/>
      <c r="AL1808" s="141"/>
      <c r="AM1808" s="141"/>
      <c r="AN1808" s="141"/>
      <c r="AO1808" s="141"/>
      <c r="AP1808" s="141"/>
      <c r="AQ1808" s="141"/>
      <c r="AR1808" s="141"/>
      <c r="AS1808" s="141"/>
      <c r="AT1808" s="141"/>
      <c r="AU1808" s="141"/>
      <c r="AV1808" s="141"/>
      <c r="AW1808" s="141"/>
      <c r="AX1808" s="141"/>
      <c r="AY1808" s="141"/>
      <c r="AZ1808" s="141"/>
      <c r="BA1808" s="141"/>
      <c r="BB1808" s="141"/>
      <c r="BC1808" s="141"/>
      <c r="BD1808" s="141"/>
      <c r="BE1808" s="141"/>
      <c r="BF1808" s="141"/>
      <c r="BG1808" s="141"/>
      <c r="BH1808" s="141"/>
      <c r="BI1808" s="141"/>
      <c r="BJ1808" s="141"/>
      <c r="BK1808" s="141"/>
      <c r="BL1808" s="141"/>
      <c r="BM1808" s="141"/>
      <c r="BN1808" s="141"/>
      <c r="BO1808" s="141"/>
      <c r="BP1808" s="141"/>
      <c r="BQ1808" s="36"/>
      <c r="BR1808" s="36"/>
      <c r="BS1808" s="36"/>
      <c r="BT1808" s="36"/>
      <c r="BU1808" s="36"/>
      <c r="BV1808" s="36"/>
      <c r="BW1808" s="36"/>
      <c r="BX1808" s="36"/>
      <c r="BY1808" s="36"/>
      <c r="BZ1808" s="36"/>
      <c r="CA1808" s="36"/>
      <c r="CB1808" s="36"/>
      <c r="CC1808" s="36"/>
      <c r="CD1808" s="36"/>
      <c r="CE1808" s="36"/>
      <c r="CF1808" s="36"/>
      <c r="CG1808" s="36"/>
      <c r="CH1808" s="36"/>
      <c r="CI1808" s="145"/>
      <c r="CJ1808" s="146"/>
      <c r="CK1808" s="146"/>
      <c r="CL1808" s="146"/>
      <c r="CM1808" s="146"/>
      <c r="CN1808" s="146"/>
      <c r="CO1808" s="146"/>
      <c r="CP1808" s="147"/>
      <c r="CQ1808" s="146"/>
      <c r="CR1808" s="146"/>
      <c r="CS1808" s="146"/>
      <c r="CT1808" s="146"/>
      <c r="CU1808" s="36"/>
      <c r="CV1808" s="36"/>
      <c r="CW1808" s="142"/>
      <c r="CX1808" s="142"/>
      <c r="CY1808" s="142"/>
      <c r="CZ1808" s="142"/>
      <c r="DA1808" s="142"/>
      <c r="DB1808" s="142"/>
      <c r="DC1808" s="142"/>
      <c r="DD1808" s="142"/>
      <c r="DE1808" s="142"/>
      <c r="DF1808" s="142"/>
      <c r="DG1808" s="142"/>
      <c r="DH1808" s="142"/>
      <c r="DI1808" s="142"/>
      <c r="DJ1808" s="142"/>
      <c r="DK1808" s="142"/>
      <c r="DL1808" s="142"/>
      <c r="DM1808" s="142"/>
      <c r="DN1808" s="142"/>
      <c r="DO1808" s="142"/>
      <c r="DP1808" s="142"/>
    </row>
    <row r="1809" spans="1:120" ht="13.5" customHeight="1">
      <c r="A1809" s="16" t="str">
        <f>IF(B1809="","",IF(B1809&gt;1,"UWAGA JUŻ BYŁ",""))</f>
        <v/>
      </c>
      <c r="B1809" s="16">
        <f>IF(C1809="","",COUNTIF($C$8:$C$51430,C1809))</f>
        <v>1</v>
      </c>
      <c r="C1809" s="16" t="str">
        <f>CONCATENATE(E1809,F1809,H1809,G1809)</f>
        <v>DąBROWSKIKarol</v>
      </c>
      <c r="D1809" s="16">
        <f>IF(E1809="","",COUNTA($E$8:E1809))</f>
        <v>1802</v>
      </c>
      <c r="E1809" s="12" t="s">
        <v>733</v>
      </c>
      <c r="F1809" s="16" t="s">
        <v>247</v>
      </c>
      <c r="G1809" s="12"/>
      <c r="H1809" s="12"/>
      <c r="I1809" s="16" t="str">
        <f>IF(ISERROR(VLOOKUP(H1809,KATEGORIE!$C$13:$E$50006,MATCH(KATEGORIE!$E$12,KATEGORIE!$C$12:$E$12,0),0)),"",VLOOKUP(H1809,KATEGORIE!$C$13:$E$50006,MATCH(KATEGORIE!$E$12,KATEGORIE!$C$12:$E$12,0),0))</f>
        <v/>
      </c>
      <c r="J1809" s="16" t="str">
        <f>IF(I1809="","",COUNTIF($I$8:I1809,I1809))</f>
        <v/>
      </c>
      <c r="K1809" s="16">
        <f>COUNT(V1809:DP1809)</f>
        <v>1</v>
      </c>
      <c r="L1809" s="17">
        <f>IF(ISERROR(LARGE(V1809:AB1809,1)),0,LARGE(V1809:AB1809,1))+IF(ISERROR(LARGE(V1809:AB1809,2)),0,LARGE(V1809:AB1809,2))+IF(ISERROR(LARGE(V1809:AB1809,3)),0,LARGE(V1809:AB1809,3))+IF(ISERROR(LARGE(V1809:AB1809,4)),0,LARGE(V1809:AB1809,4))</f>
        <v>0</v>
      </c>
      <c r="M1809" s="141">
        <f>IF(ISERROR(LARGE(AC1809:BP1809,1)),0,LARGE(AC1809:BP1809,1))+IF(ISERROR(LARGE(AC1809:BP1809,2)),0,LARGE(AC1809:BP1809,2))+IF(ISERROR(LARGE(AC1809:BP1809,3)),0,LARGE(AC1809:BP1809,3))+IF(ISERROR(LARGE(AC1809:BP1809,4)),0,LARGE(AC1809:BP1809,4))</f>
        <v>0</v>
      </c>
      <c r="N1809" s="36">
        <f>IF(ISERROR(LARGE(BQ1809:CV1809,1)),0,LARGE(BQ1809:CV1809,1))+IF(ISERROR(LARGE(BQ1809:CV1809,2)),0,LARGE(BQ1809:CV1809,2))+IF(ISERROR(LARGE(BQ1809:CV1809,3)),0,LARGE(BQ1809:CV1809,3))+IF(ISERROR(LARGE(BQ1809:CV1809,4)),0,LARGE(BQ1809:CV1809,4))</f>
        <v>0</v>
      </c>
      <c r="O1809" s="142">
        <f>IF(ISERROR(LARGE(CW1809:DP1809,1)),0,LARGE(CW1809:DP1809,1))+IF(ISERROR(LARGE(CW1809:DP1809,2)),0,LARGE(CW1809:DP1809,2))+IF(ISERROR(LARGE(CW1809:DP1809,3)),0,LARGE(CW1809:DP1809,3))+IF(ISERROR(LARGE(CW1809:DP1809,4)),0,LARGE(CW1809:DP1809,4))</f>
        <v>9</v>
      </c>
      <c r="P1809" s="143">
        <f>IF(ISERROR(LARGE(V1809:DP1809,1)),0,LARGE(V1809:DP1809,1))+IF(ISERROR(LARGE(V1809:DP1809,2)),0,LARGE(V1809:DP1809,2))+IF(ISERROR(LARGE(V1809:DP1809,3)),0,LARGE(V1809:DP1809,3))+IF(ISERROR(LARGE(V1809:DP1809,4)),0,LARGE(V1809:DP1809,4))+IF(ISERROR(LARGE(V1809:DP1809,5)),0,LARGE(V1809:DP1809,5))+IF(ISERROR(LARGE(V1809:DP1809,6)),0,LARGE(V1809:DP1809,6))+IF(ISERROR(LARGE(V1809:DP1809,7)),0,LARGE(V1809:DP1809,7))+IF(ISERROR(LARGE(V1809:DP1809,8)),0,LARGE(V1809:DP1809,8))+IF(ISERROR(LARGE(V1809:DP1809,9)),0,LARGE(V1809:DP1809,9))+IF(ISERROR(LARGE(V1809:DP1809,10)),0,LARGE(V1809:DP1809,10))+IF(ISERROR(LARGE(V1809:DP1809,11)),0,LARGE(V1809:DP1809,11))+IF(ISERROR(LARGE(V1809:DP1809,12)),0,LARGE(V1809:DP1809,12))</f>
        <v>9</v>
      </c>
      <c r="Q1809" s="144">
        <f>COUNT(V1809:DP1809)</f>
        <v>1</v>
      </c>
      <c r="R1809" s="144">
        <f>IF(ISERROR(LARGE(V1809:AB1809,5)),0,LARGE(V1809:AB1809,5))</f>
        <v>0</v>
      </c>
      <c r="S1809" s="144">
        <f>IF(ISERROR(LARGE(AC1809:BP1809,5)),0,LARGE(AC1809:BP1809,5))</f>
        <v>0</v>
      </c>
      <c r="T1809" s="144">
        <f>IF(ISERROR(LARGE(BQ1809:CV1809,5)),0,LARGE(BQ1809:CV1809,5))</f>
        <v>0</v>
      </c>
      <c r="U1809" s="144">
        <f>IF(ISERROR(LARGE(CW1809:DP1809,5)),0,LARGE(CW1809:DP1809,5))</f>
        <v>0</v>
      </c>
      <c r="V1809" s="17"/>
      <c r="W1809" s="17"/>
      <c r="X1809" s="17"/>
      <c r="Y1809" s="17"/>
      <c r="Z1809" s="17"/>
      <c r="AA1809" s="17"/>
      <c r="AB1809" s="17"/>
      <c r="AC1809" s="141"/>
      <c r="AD1809" s="141"/>
      <c r="AE1809" s="141"/>
      <c r="AF1809" s="141"/>
      <c r="AG1809" s="141"/>
      <c r="AH1809" s="141"/>
      <c r="AI1809" s="141"/>
      <c r="AJ1809" s="141"/>
      <c r="AK1809" s="141"/>
      <c r="AL1809" s="141"/>
      <c r="AM1809" s="141"/>
      <c r="AN1809" s="141"/>
      <c r="AO1809" s="141"/>
      <c r="AP1809" s="141"/>
      <c r="AQ1809" s="141"/>
      <c r="AR1809" s="141"/>
      <c r="AS1809" s="141"/>
      <c r="AT1809" s="141"/>
      <c r="AU1809" s="141"/>
      <c r="AV1809" s="141"/>
      <c r="AW1809" s="141"/>
      <c r="AX1809" s="141"/>
      <c r="AY1809" s="141"/>
      <c r="AZ1809" s="141"/>
      <c r="BA1809" s="141"/>
      <c r="BB1809" s="141"/>
      <c r="BC1809" s="141"/>
      <c r="BD1809" s="141"/>
      <c r="BE1809" s="141"/>
      <c r="BF1809" s="141"/>
      <c r="BG1809" s="141"/>
      <c r="BH1809" s="141"/>
      <c r="BI1809" s="141"/>
      <c r="BJ1809" s="141"/>
      <c r="BK1809" s="141"/>
      <c r="BL1809" s="141"/>
      <c r="BM1809" s="141"/>
      <c r="BN1809" s="141"/>
      <c r="BO1809" s="141"/>
      <c r="BP1809" s="141"/>
      <c r="BQ1809" s="36"/>
      <c r="BR1809" s="36"/>
      <c r="BS1809" s="36"/>
      <c r="BT1809" s="36"/>
      <c r="BU1809" s="36"/>
      <c r="BV1809" s="36"/>
      <c r="BW1809" s="36"/>
      <c r="BX1809" s="36"/>
      <c r="BY1809" s="36"/>
      <c r="BZ1809" s="36"/>
      <c r="CA1809" s="36"/>
      <c r="CB1809" s="36"/>
      <c r="CC1809" s="36"/>
      <c r="CD1809" s="36"/>
      <c r="CE1809" s="36"/>
      <c r="CF1809" s="36"/>
      <c r="CG1809" s="36"/>
      <c r="CH1809" s="36"/>
      <c r="CI1809" s="145"/>
      <c r="CJ1809" s="146"/>
      <c r="CK1809" s="146"/>
      <c r="CL1809" s="146"/>
      <c r="CM1809" s="146"/>
      <c r="CN1809" s="146"/>
      <c r="CO1809" s="146"/>
      <c r="CP1809" s="147"/>
      <c r="CQ1809" s="146"/>
      <c r="CR1809" s="146"/>
      <c r="CS1809" s="146"/>
      <c r="CT1809" s="146"/>
      <c r="CU1809" s="36"/>
      <c r="CV1809" s="36"/>
      <c r="CW1809" s="142"/>
      <c r="CX1809" s="142">
        <v>9</v>
      </c>
      <c r="CY1809" s="142"/>
      <c r="CZ1809" s="142"/>
      <c r="DA1809" s="142"/>
      <c r="DB1809" s="142"/>
      <c r="DC1809" s="142"/>
      <c r="DD1809" s="142"/>
      <c r="DE1809" s="142"/>
      <c r="DF1809" s="142"/>
      <c r="DG1809" s="142"/>
      <c r="DH1809" s="142"/>
      <c r="DI1809" s="142"/>
      <c r="DJ1809" s="142"/>
      <c r="DK1809" s="142"/>
      <c r="DL1809" s="142"/>
      <c r="DM1809" s="142"/>
      <c r="DN1809" s="142"/>
      <c r="DO1809" s="142"/>
      <c r="DP1809" s="142"/>
    </row>
    <row r="1810" spans="1:120" ht="13.5" customHeight="1">
      <c r="A1810" s="16" t="str">
        <f>IF(B1810="","",IF(B1810&gt;1,"UWAGA JUŻ BYŁ",""))</f>
        <v/>
      </c>
      <c r="B1810" s="16">
        <f>IF(C1810="","",COUNTIF($C$8:$C$51430,C1810))</f>
        <v>1</v>
      </c>
      <c r="C1810" s="16" t="str">
        <f>CONCATENATE(E1810,F1810,H1810,G1810)</f>
        <v>WARCHOLIKMarekKATOWICE</v>
      </c>
      <c r="D1810" s="16">
        <f>IF(E1810="","",COUNTA($E$8:E1810))</f>
        <v>1803</v>
      </c>
      <c r="E1810" s="12" t="s">
        <v>1412</v>
      </c>
      <c r="F1810" s="16" t="s">
        <v>174</v>
      </c>
      <c r="G1810" s="12" t="s">
        <v>950</v>
      </c>
      <c r="H1810" s="12"/>
      <c r="I1810" s="16" t="str">
        <f>IF(ISERROR(VLOOKUP(H1810,KATEGORIE!$C$13:$E$50006,MATCH(KATEGORIE!$E$12,KATEGORIE!$C$12:$E$12,0),0)),"",VLOOKUP(H1810,KATEGORIE!$C$13:$E$50006,MATCH(KATEGORIE!$E$12,KATEGORIE!$C$12:$E$12,0),0))</f>
        <v/>
      </c>
      <c r="J1810" s="16" t="str">
        <f>IF(I1810="","",COUNTIF($I$8:I1810,I1810))</f>
        <v/>
      </c>
      <c r="K1810" s="16">
        <f>COUNT(V1810:DP1810)</f>
        <v>1</v>
      </c>
      <c r="L1810" s="17">
        <f>IF(ISERROR(LARGE(V1810:AB1810,1)),0,LARGE(V1810:AB1810,1))+IF(ISERROR(LARGE(V1810:AB1810,2)),0,LARGE(V1810:AB1810,2))+IF(ISERROR(LARGE(V1810:AB1810,3)),0,LARGE(V1810:AB1810,3))+IF(ISERROR(LARGE(V1810:AB1810,4)),0,LARGE(V1810:AB1810,4))</f>
        <v>0</v>
      </c>
      <c r="M1810" s="141">
        <f>IF(ISERROR(LARGE(AC1810:BP1810,1)),0,LARGE(AC1810:BP1810,1))+IF(ISERROR(LARGE(AC1810:BP1810,2)),0,LARGE(AC1810:BP1810,2))+IF(ISERROR(LARGE(AC1810:BP1810,3)),0,LARGE(AC1810:BP1810,3))+IF(ISERROR(LARGE(AC1810:BP1810,4)),0,LARGE(AC1810:BP1810,4))</f>
        <v>9</v>
      </c>
      <c r="N1810" s="36">
        <f>IF(ISERROR(LARGE(BQ1810:CV1810,1)),0,LARGE(BQ1810:CV1810,1))+IF(ISERROR(LARGE(BQ1810:CV1810,2)),0,LARGE(BQ1810:CV1810,2))+IF(ISERROR(LARGE(BQ1810:CV1810,3)),0,LARGE(BQ1810:CV1810,3))+IF(ISERROR(LARGE(BQ1810:CV1810,4)),0,LARGE(BQ1810:CV1810,4))</f>
        <v>0</v>
      </c>
      <c r="O1810" s="142">
        <f>IF(ISERROR(LARGE(CW1810:DP1810,1)),0,LARGE(CW1810:DP1810,1))+IF(ISERROR(LARGE(CW1810:DP1810,2)),0,LARGE(CW1810:DP1810,2))+IF(ISERROR(LARGE(CW1810:DP1810,3)),0,LARGE(CW1810:DP1810,3))+IF(ISERROR(LARGE(CW1810:DP1810,4)),0,LARGE(CW1810:DP1810,4))</f>
        <v>0</v>
      </c>
      <c r="P1810" s="143">
        <f>IF(ISERROR(LARGE(V1810:DP1810,1)),0,LARGE(V1810:DP1810,1))+IF(ISERROR(LARGE(V1810:DP1810,2)),0,LARGE(V1810:DP1810,2))+IF(ISERROR(LARGE(V1810:DP1810,3)),0,LARGE(V1810:DP1810,3))+IF(ISERROR(LARGE(V1810:DP1810,4)),0,LARGE(V1810:DP1810,4))+IF(ISERROR(LARGE(V1810:DP1810,5)),0,LARGE(V1810:DP1810,5))+IF(ISERROR(LARGE(V1810:DP1810,6)),0,LARGE(V1810:DP1810,6))+IF(ISERROR(LARGE(V1810:DP1810,7)),0,LARGE(V1810:DP1810,7))+IF(ISERROR(LARGE(V1810:DP1810,8)),0,LARGE(V1810:DP1810,8))+IF(ISERROR(LARGE(V1810:DP1810,9)),0,LARGE(V1810:DP1810,9))+IF(ISERROR(LARGE(V1810:DP1810,10)),0,LARGE(V1810:DP1810,10))+IF(ISERROR(LARGE(V1810:DP1810,11)),0,LARGE(V1810:DP1810,11))+IF(ISERROR(LARGE(V1810:DP1810,12)),0,LARGE(V1810:DP1810,12))</f>
        <v>9</v>
      </c>
      <c r="Q1810" s="144">
        <f>COUNT(V1810:DP1810)</f>
        <v>1</v>
      </c>
      <c r="R1810" s="144">
        <f>IF(ISERROR(LARGE(V1810:AB1810,5)),0,LARGE(V1810:AB1810,5))</f>
        <v>0</v>
      </c>
      <c r="S1810" s="144">
        <f>IF(ISERROR(LARGE(AC1810:BP1810,5)),0,LARGE(AC1810:BP1810,5))</f>
        <v>0</v>
      </c>
      <c r="T1810" s="144">
        <f>IF(ISERROR(LARGE(BQ1810:CV1810,5)),0,LARGE(BQ1810:CV1810,5))</f>
        <v>0</v>
      </c>
      <c r="U1810" s="144">
        <f>IF(ISERROR(LARGE(CW1810:DP1810,5)),0,LARGE(CW1810:DP1810,5))</f>
        <v>0</v>
      </c>
      <c r="V1810" s="17"/>
      <c r="W1810" s="17"/>
      <c r="X1810" s="17"/>
      <c r="Y1810" s="17"/>
      <c r="Z1810" s="17"/>
      <c r="AA1810" s="17"/>
      <c r="AB1810" s="17"/>
      <c r="AC1810" s="141"/>
      <c r="AD1810" s="141"/>
      <c r="AE1810" s="141"/>
      <c r="AF1810" s="141">
        <v>9</v>
      </c>
      <c r="AG1810" s="141"/>
      <c r="AH1810" s="141"/>
      <c r="AI1810" s="141"/>
      <c r="AJ1810" s="141"/>
      <c r="AK1810" s="141"/>
      <c r="AL1810" s="141"/>
      <c r="AM1810" s="141"/>
      <c r="AN1810" s="141"/>
      <c r="AO1810" s="141"/>
      <c r="AP1810" s="141"/>
      <c r="AQ1810" s="141"/>
      <c r="AR1810" s="141"/>
      <c r="AS1810" s="141"/>
      <c r="AT1810" s="141"/>
      <c r="AU1810" s="141"/>
      <c r="AV1810" s="141"/>
      <c r="AW1810" s="141"/>
      <c r="AX1810" s="141"/>
      <c r="AY1810" s="141"/>
      <c r="AZ1810" s="141"/>
      <c r="BA1810" s="141"/>
      <c r="BB1810" s="141"/>
      <c r="BC1810" s="141"/>
      <c r="BD1810" s="141"/>
      <c r="BE1810" s="141"/>
      <c r="BF1810" s="141"/>
      <c r="BG1810" s="141"/>
      <c r="BH1810" s="141"/>
      <c r="BI1810" s="141"/>
      <c r="BJ1810" s="141"/>
      <c r="BK1810" s="141"/>
      <c r="BL1810" s="141"/>
      <c r="BM1810" s="141"/>
      <c r="BN1810" s="141"/>
      <c r="BO1810" s="141"/>
      <c r="BP1810" s="141"/>
      <c r="BQ1810" s="36"/>
      <c r="BR1810" s="36"/>
      <c r="BS1810" s="36"/>
      <c r="BT1810" s="36"/>
      <c r="BU1810" s="36"/>
      <c r="BV1810" s="36"/>
      <c r="BW1810" s="36"/>
      <c r="BX1810" s="36"/>
      <c r="BY1810" s="36"/>
      <c r="BZ1810" s="36"/>
      <c r="CA1810" s="36"/>
      <c r="CB1810" s="36"/>
      <c r="CC1810" s="36"/>
      <c r="CD1810" s="36"/>
      <c r="CE1810" s="36"/>
      <c r="CF1810" s="36"/>
      <c r="CG1810" s="36"/>
      <c r="CH1810" s="36"/>
      <c r="CI1810" s="145"/>
      <c r="CJ1810" s="146"/>
      <c r="CK1810" s="146"/>
      <c r="CL1810" s="146"/>
      <c r="CM1810" s="146"/>
      <c r="CN1810" s="146"/>
      <c r="CO1810" s="146"/>
      <c r="CP1810" s="147"/>
      <c r="CQ1810" s="146"/>
      <c r="CR1810" s="146"/>
      <c r="CS1810" s="146"/>
      <c r="CT1810" s="146"/>
      <c r="CU1810" s="36"/>
      <c r="CV1810" s="36"/>
      <c r="CW1810" s="142"/>
      <c r="CX1810" s="142"/>
      <c r="CY1810" s="142"/>
      <c r="CZ1810" s="142"/>
      <c r="DA1810" s="142"/>
      <c r="DB1810" s="142"/>
      <c r="DC1810" s="142"/>
      <c r="DD1810" s="142"/>
      <c r="DE1810" s="142"/>
      <c r="DF1810" s="142"/>
      <c r="DG1810" s="142"/>
      <c r="DH1810" s="142"/>
      <c r="DI1810" s="142"/>
      <c r="DJ1810" s="142"/>
      <c r="DK1810" s="142"/>
      <c r="DL1810" s="142"/>
      <c r="DM1810" s="142"/>
      <c r="DN1810" s="142"/>
      <c r="DO1810" s="142"/>
      <c r="DP1810" s="142"/>
    </row>
    <row r="1811" spans="1:120" ht="13.5" customHeight="1">
      <c r="A1811" s="16" t="str">
        <f>IF(B1811="","",IF(B1811&gt;1,"UWAGA JUŻ BYŁ",""))</f>
        <v/>
      </c>
      <c r="B1811" s="16">
        <f>IF(C1811="","",COUNTIF($C$8:$C$51430,C1811))</f>
        <v>1</v>
      </c>
      <c r="C1811" s="16" t="str">
        <f>CONCATENATE(E1811,F1811,H1811,G1811)</f>
        <v>PIECUCHMarcin1983LACHO TEAM</v>
      </c>
      <c r="D1811" s="16">
        <f>IF(E1811="","",COUNTA($E$8:E1811))</f>
        <v>1804</v>
      </c>
      <c r="E1811" s="12" t="s">
        <v>1550</v>
      </c>
      <c r="F1811" s="16" t="s">
        <v>159</v>
      </c>
      <c r="G1811" s="12" t="s">
        <v>924</v>
      </c>
      <c r="H1811" s="12">
        <v>1983</v>
      </c>
      <c r="I1811" s="16" t="str">
        <f>IF(ISERROR(VLOOKUP(H1811,KATEGORIE!$C$13:$E$50006,MATCH(KATEGORIE!$E$12,KATEGORIE!$C$12:$E$12,0),0)),"",VLOOKUP(H1811,KATEGORIE!$C$13:$E$50006,MATCH(KATEGORIE!$E$12,KATEGORIE!$C$12:$E$12,0),0))</f>
        <v>S2</v>
      </c>
      <c r="J1811" s="16">
        <f>IF(I1811="","",COUNTIF($I$8:I1811,I1811))</f>
        <v>328</v>
      </c>
      <c r="K1811" s="16">
        <f>COUNT(V1811:DP1811)</f>
        <v>1</v>
      </c>
      <c r="L1811" s="17">
        <f>IF(ISERROR(LARGE(V1811:AB1811,1)),0,LARGE(V1811:AB1811,1))+IF(ISERROR(LARGE(V1811:AB1811,2)),0,LARGE(V1811:AB1811,2))+IF(ISERROR(LARGE(V1811:AB1811,3)),0,LARGE(V1811:AB1811,3))+IF(ISERROR(LARGE(V1811:AB1811,4)),0,LARGE(V1811:AB1811,4))</f>
        <v>0</v>
      </c>
      <c r="M1811" s="141">
        <f>IF(ISERROR(LARGE(AC1811:BP1811,1)),0,LARGE(AC1811:BP1811,1))+IF(ISERROR(LARGE(AC1811:BP1811,2)),0,LARGE(AC1811:BP1811,2))+IF(ISERROR(LARGE(AC1811:BP1811,3)),0,LARGE(AC1811:BP1811,3))+IF(ISERROR(LARGE(AC1811:BP1811,4)),0,LARGE(AC1811:BP1811,4))</f>
        <v>9</v>
      </c>
      <c r="N1811" s="36">
        <f>IF(ISERROR(LARGE(BQ1811:CV1811,1)),0,LARGE(BQ1811:CV1811,1))+IF(ISERROR(LARGE(BQ1811:CV1811,2)),0,LARGE(BQ1811:CV1811,2))+IF(ISERROR(LARGE(BQ1811:CV1811,3)),0,LARGE(BQ1811:CV1811,3))+IF(ISERROR(LARGE(BQ1811:CV1811,4)),0,LARGE(BQ1811:CV1811,4))</f>
        <v>0</v>
      </c>
      <c r="O1811" s="142">
        <f>IF(ISERROR(LARGE(CW1811:DP1811,1)),0,LARGE(CW1811:DP1811,1))+IF(ISERROR(LARGE(CW1811:DP1811,2)),0,LARGE(CW1811:DP1811,2))+IF(ISERROR(LARGE(CW1811:DP1811,3)),0,LARGE(CW1811:DP1811,3))+IF(ISERROR(LARGE(CW1811:DP1811,4)),0,LARGE(CW1811:DP1811,4))</f>
        <v>0</v>
      </c>
      <c r="P1811" s="143">
        <f>IF(ISERROR(LARGE(V1811:DP1811,1)),0,LARGE(V1811:DP1811,1))+IF(ISERROR(LARGE(V1811:DP1811,2)),0,LARGE(V1811:DP1811,2))+IF(ISERROR(LARGE(V1811:DP1811,3)),0,LARGE(V1811:DP1811,3))+IF(ISERROR(LARGE(V1811:DP1811,4)),0,LARGE(V1811:DP1811,4))+IF(ISERROR(LARGE(V1811:DP1811,5)),0,LARGE(V1811:DP1811,5))+IF(ISERROR(LARGE(V1811:DP1811,6)),0,LARGE(V1811:DP1811,6))+IF(ISERROR(LARGE(V1811:DP1811,7)),0,LARGE(V1811:DP1811,7))+IF(ISERROR(LARGE(V1811:DP1811,8)),0,LARGE(V1811:DP1811,8))+IF(ISERROR(LARGE(V1811:DP1811,9)),0,LARGE(V1811:DP1811,9))+IF(ISERROR(LARGE(V1811:DP1811,10)),0,LARGE(V1811:DP1811,10))+IF(ISERROR(LARGE(V1811:DP1811,11)),0,LARGE(V1811:DP1811,11))+IF(ISERROR(LARGE(V1811:DP1811,12)),0,LARGE(V1811:DP1811,12))</f>
        <v>9</v>
      </c>
      <c r="Q1811" s="144">
        <f>COUNT(V1811:DP1811)</f>
        <v>1</v>
      </c>
      <c r="R1811" s="144">
        <f>IF(ISERROR(LARGE(V1811:AB1811,5)),0,LARGE(V1811:AB1811,5))</f>
        <v>0</v>
      </c>
      <c r="S1811" s="144">
        <f>IF(ISERROR(LARGE(AC1811:BP1811,5)),0,LARGE(AC1811:BP1811,5))</f>
        <v>0</v>
      </c>
      <c r="T1811" s="144">
        <f>IF(ISERROR(LARGE(BQ1811:CV1811,5)),0,LARGE(BQ1811:CV1811,5))</f>
        <v>0</v>
      </c>
      <c r="U1811" s="144">
        <f>IF(ISERROR(LARGE(CW1811:DP1811,5)),0,LARGE(CW1811:DP1811,5))</f>
        <v>0</v>
      </c>
      <c r="V1811" s="17"/>
      <c r="W1811" s="17"/>
      <c r="X1811" s="17"/>
      <c r="Y1811" s="17"/>
      <c r="Z1811" s="17"/>
      <c r="AA1811" s="17"/>
      <c r="AB1811" s="17"/>
      <c r="AC1811" s="141"/>
      <c r="AD1811" s="141"/>
      <c r="AE1811" s="141"/>
      <c r="AF1811" s="141"/>
      <c r="AG1811" s="141"/>
      <c r="AH1811" s="141">
        <v>9</v>
      </c>
      <c r="AI1811" s="141"/>
      <c r="AJ1811" s="141"/>
      <c r="AK1811" s="141"/>
      <c r="AL1811" s="141"/>
      <c r="AM1811" s="141"/>
      <c r="AN1811" s="141"/>
      <c r="AO1811" s="141"/>
      <c r="AP1811" s="141"/>
      <c r="AQ1811" s="141"/>
      <c r="AR1811" s="141"/>
      <c r="AS1811" s="141"/>
      <c r="AT1811" s="141"/>
      <c r="AU1811" s="141"/>
      <c r="AV1811" s="141"/>
      <c r="AW1811" s="141"/>
      <c r="AX1811" s="141"/>
      <c r="AY1811" s="141"/>
      <c r="AZ1811" s="141"/>
      <c r="BA1811" s="141"/>
      <c r="BB1811" s="141"/>
      <c r="BC1811" s="141"/>
      <c r="BD1811" s="141"/>
      <c r="BE1811" s="141"/>
      <c r="BF1811" s="141"/>
      <c r="BG1811" s="141"/>
      <c r="BH1811" s="141"/>
      <c r="BI1811" s="141"/>
      <c r="BJ1811" s="141"/>
      <c r="BK1811" s="141"/>
      <c r="BL1811" s="141"/>
      <c r="BM1811" s="141"/>
      <c r="BN1811" s="141"/>
      <c r="BO1811" s="141"/>
      <c r="BP1811" s="141"/>
      <c r="BQ1811" s="36"/>
      <c r="BR1811" s="36"/>
      <c r="BS1811" s="36"/>
      <c r="BT1811" s="36"/>
      <c r="BU1811" s="36"/>
      <c r="BV1811" s="36"/>
      <c r="BW1811" s="36"/>
      <c r="BX1811" s="36"/>
      <c r="BY1811" s="36"/>
      <c r="BZ1811" s="36"/>
      <c r="CA1811" s="36"/>
      <c r="CB1811" s="36"/>
      <c r="CC1811" s="36"/>
      <c r="CD1811" s="36"/>
      <c r="CE1811" s="36"/>
      <c r="CF1811" s="36"/>
      <c r="CG1811" s="36"/>
      <c r="CH1811" s="36"/>
      <c r="CI1811" s="145"/>
      <c r="CJ1811" s="146"/>
      <c r="CK1811" s="146"/>
      <c r="CL1811" s="146"/>
      <c r="CM1811" s="146"/>
      <c r="CN1811" s="146"/>
      <c r="CO1811" s="146"/>
      <c r="CP1811" s="147"/>
      <c r="CQ1811" s="146"/>
      <c r="CR1811" s="146"/>
      <c r="CS1811" s="146"/>
      <c r="CT1811" s="146"/>
      <c r="CU1811" s="36"/>
      <c r="CV1811" s="36"/>
      <c r="CW1811" s="142"/>
      <c r="CX1811" s="142"/>
      <c r="CY1811" s="142"/>
      <c r="CZ1811" s="142"/>
      <c r="DA1811" s="142"/>
      <c r="DB1811" s="142"/>
      <c r="DC1811" s="142"/>
      <c r="DD1811" s="142"/>
      <c r="DE1811" s="142"/>
      <c r="DF1811" s="142"/>
      <c r="DG1811" s="142"/>
      <c r="DH1811" s="142"/>
      <c r="DI1811" s="142"/>
      <c r="DJ1811" s="142"/>
      <c r="DK1811" s="142"/>
      <c r="DL1811" s="142"/>
      <c r="DM1811" s="142"/>
      <c r="DN1811" s="142"/>
      <c r="DO1811" s="142"/>
      <c r="DP1811" s="142"/>
    </row>
    <row r="1812" spans="1:120" ht="13.5" customHeight="1">
      <c r="A1812" s="16" t="str">
        <f>IF(B1812="","",IF(B1812&gt;1,"UWAGA JUŻ BYŁ",""))</f>
        <v/>
      </c>
      <c r="B1812" s="16">
        <f>IF(C1812="","",COUNTIF($C$8:$C$51430,C1812))</f>
        <v>1</v>
      </c>
      <c r="C1812" s="16" t="str">
        <f>CONCATENATE(E1812,F1812,H1812,G1812)</f>
        <v>DerlatkaPawełNowa Huta Team</v>
      </c>
      <c r="D1812" s="16">
        <f>IF(E1812="","",COUNTA($E$8:E1812))</f>
        <v>1805</v>
      </c>
      <c r="E1812" s="12" t="s">
        <v>1600</v>
      </c>
      <c r="F1812" s="16" t="s">
        <v>188</v>
      </c>
      <c r="G1812" s="12" t="s">
        <v>1568</v>
      </c>
      <c r="H1812" s="12"/>
      <c r="I1812" s="16" t="str">
        <f>IF(ISERROR(VLOOKUP(H1812,KATEGORIE!$C$13:$E$50006,MATCH(KATEGORIE!$E$12,KATEGORIE!$C$12:$E$12,0),0)),"",VLOOKUP(H1812,KATEGORIE!$C$13:$E$50006,MATCH(KATEGORIE!$E$12,KATEGORIE!$C$12:$E$12,0),0))</f>
        <v/>
      </c>
      <c r="J1812" s="16" t="str">
        <f>IF(I1812="","",COUNTIF($I$8:I1812,I1812))</f>
        <v/>
      </c>
      <c r="K1812" s="16">
        <f>COUNT(V1812:DP1812)</f>
        <v>1</v>
      </c>
      <c r="L1812" s="17">
        <f>IF(ISERROR(LARGE(V1812:AB1812,1)),0,LARGE(V1812:AB1812,1))+IF(ISERROR(LARGE(V1812:AB1812,2)),0,LARGE(V1812:AB1812,2))+IF(ISERROR(LARGE(V1812:AB1812,3)),0,LARGE(V1812:AB1812,3))+IF(ISERROR(LARGE(V1812:AB1812,4)),0,LARGE(V1812:AB1812,4))</f>
        <v>0</v>
      </c>
      <c r="M1812" s="141">
        <f>IF(ISERROR(LARGE(AC1812:BP1812,1)),0,LARGE(AC1812:BP1812,1))+IF(ISERROR(LARGE(AC1812:BP1812,2)),0,LARGE(AC1812:BP1812,2))+IF(ISERROR(LARGE(AC1812:BP1812,3)),0,LARGE(AC1812:BP1812,3))+IF(ISERROR(LARGE(AC1812:BP1812,4)),0,LARGE(AC1812:BP1812,4))</f>
        <v>9</v>
      </c>
      <c r="N1812" s="36">
        <f>IF(ISERROR(LARGE(BQ1812:CV1812,1)),0,LARGE(BQ1812:CV1812,1))+IF(ISERROR(LARGE(BQ1812:CV1812,2)),0,LARGE(BQ1812:CV1812,2))+IF(ISERROR(LARGE(BQ1812:CV1812,3)),0,LARGE(BQ1812:CV1812,3))+IF(ISERROR(LARGE(BQ1812:CV1812,4)),0,LARGE(BQ1812:CV1812,4))</f>
        <v>0</v>
      </c>
      <c r="O1812" s="142">
        <f>IF(ISERROR(LARGE(CW1812:DP1812,1)),0,LARGE(CW1812:DP1812,1))+IF(ISERROR(LARGE(CW1812:DP1812,2)),0,LARGE(CW1812:DP1812,2))+IF(ISERROR(LARGE(CW1812:DP1812,3)),0,LARGE(CW1812:DP1812,3))+IF(ISERROR(LARGE(CW1812:DP1812,4)),0,LARGE(CW1812:DP1812,4))</f>
        <v>0</v>
      </c>
      <c r="P1812" s="143">
        <f>IF(ISERROR(LARGE(V1812:DP1812,1)),0,LARGE(V1812:DP1812,1))+IF(ISERROR(LARGE(V1812:DP1812,2)),0,LARGE(V1812:DP1812,2))+IF(ISERROR(LARGE(V1812:DP1812,3)),0,LARGE(V1812:DP1812,3))+IF(ISERROR(LARGE(V1812:DP1812,4)),0,LARGE(V1812:DP1812,4))+IF(ISERROR(LARGE(V1812:DP1812,5)),0,LARGE(V1812:DP1812,5))+IF(ISERROR(LARGE(V1812:DP1812,6)),0,LARGE(V1812:DP1812,6))+IF(ISERROR(LARGE(V1812:DP1812,7)),0,LARGE(V1812:DP1812,7))+IF(ISERROR(LARGE(V1812:DP1812,8)),0,LARGE(V1812:DP1812,8))+IF(ISERROR(LARGE(V1812:DP1812,9)),0,LARGE(V1812:DP1812,9))+IF(ISERROR(LARGE(V1812:DP1812,10)),0,LARGE(V1812:DP1812,10))+IF(ISERROR(LARGE(V1812:DP1812,11)),0,LARGE(V1812:DP1812,11))+IF(ISERROR(LARGE(V1812:DP1812,12)),0,LARGE(V1812:DP1812,12))</f>
        <v>9</v>
      </c>
      <c r="Q1812" s="144">
        <f>COUNT(V1812:DP1812)</f>
        <v>1</v>
      </c>
      <c r="R1812" s="144">
        <f>IF(ISERROR(LARGE(V1812:AB1812,5)),0,LARGE(V1812:AB1812,5))</f>
        <v>0</v>
      </c>
      <c r="S1812" s="144">
        <f>IF(ISERROR(LARGE(AC1812:BP1812,5)),0,LARGE(AC1812:BP1812,5))</f>
        <v>0</v>
      </c>
      <c r="T1812" s="144">
        <f>IF(ISERROR(LARGE(BQ1812:CV1812,5)),0,LARGE(BQ1812:CV1812,5))</f>
        <v>0</v>
      </c>
      <c r="U1812" s="144">
        <f>IF(ISERROR(LARGE(CW1812:DP1812,5)),0,LARGE(CW1812:DP1812,5))</f>
        <v>0</v>
      </c>
      <c r="V1812" s="17"/>
      <c r="W1812" s="17"/>
      <c r="X1812" s="17"/>
      <c r="Y1812" s="17"/>
      <c r="Z1812" s="17"/>
      <c r="AA1812" s="17"/>
      <c r="AB1812" s="17"/>
      <c r="AC1812" s="141"/>
      <c r="AD1812" s="141"/>
      <c r="AE1812" s="141"/>
      <c r="AF1812" s="141"/>
      <c r="AG1812" s="141"/>
      <c r="AH1812" s="141"/>
      <c r="AI1812" s="141">
        <v>9</v>
      </c>
      <c r="AJ1812" s="141"/>
      <c r="AK1812" s="141"/>
      <c r="AL1812" s="141"/>
      <c r="AM1812" s="141"/>
      <c r="AN1812" s="141"/>
      <c r="AO1812" s="141"/>
      <c r="AP1812" s="141"/>
      <c r="AQ1812" s="141"/>
      <c r="AR1812" s="141"/>
      <c r="AS1812" s="141"/>
      <c r="AT1812" s="141"/>
      <c r="AU1812" s="141"/>
      <c r="AV1812" s="141"/>
      <c r="AW1812" s="141"/>
      <c r="AX1812" s="141"/>
      <c r="AY1812" s="141"/>
      <c r="AZ1812" s="141"/>
      <c r="BA1812" s="141"/>
      <c r="BB1812" s="141"/>
      <c r="BC1812" s="141"/>
      <c r="BD1812" s="141"/>
      <c r="BE1812" s="141"/>
      <c r="BF1812" s="141"/>
      <c r="BG1812" s="141"/>
      <c r="BH1812" s="141"/>
      <c r="BI1812" s="141"/>
      <c r="BJ1812" s="141"/>
      <c r="BK1812" s="141"/>
      <c r="BL1812" s="141"/>
      <c r="BM1812" s="141"/>
      <c r="BN1812" s="141"/>
      <c r="BO1812" s="141"/>
      <c r="BP1812" s="141"/>
      <c r="BQ1812" s="36"/>
      <c r="BR1812" s="36"/>
      <c r="BS1812" s="36"/>
      <c r="BT1812" s="36"/>
      <c r="BU1812" s="36"/>
      <c r="BV1812" s="36"/>
      <c r="BW1812" s="36"/>
      <c r="BX1812" s="36"/>
      <c r="BY1812" s="36"/>
      <c r="BZ1812" s="36"/>
      <c r="CA1812" s="36"/>
      <c r="CB1812" s="36"/>
      <c r="CC1812" s="36"/>
      <c r="CD1812" s="36"/>
      <c r="CE1812" s="36"/>
      <c r="CF1812" s="36"/>
      <c r="CG1812" s="36"/>
      <c r="CH1812" s="36"/>
      <c r="CI1812" s="145"/>
      <c r="CJ1812" s="146"/>
      <c r="CK1812" s="146"/>
      <c r="CL1812" s="146"/>
      <c r="CM1812" s="146"/>
      <c r="CN1812" s="146"/>
      <c r="CO1812" s="146"/>
      <c r="CP1812" s="147"/>
      <c r="CQ1812" s="146"/>
      <c r="CR1812" s="146"/>
      <c r="CS1812" s="146"/>
      <c r="CT1812" s="146"/>
      <c r="CU1812" s="36"/>
      <c r="CV1812" s="36"/>
      <c r="CW1812" s="142"/>
      <c r="CX1812" s="142"/>
      <c r="CY1812" s="142"/>
      <c r="CZ1812" s="142"/>
      <c r="DA1812" s="142"/>
      <c r="DB1812" s="142"/>
      <c r="DC1812" s="142"/>
      <c r="DD1812" s="142"/>
      <c r="DE1812" s="142"/>
      <c r="DF1812" s="142"/>
      <c r="DG1812" s="142"/>
      <c r="DH1812" s="142"/>
      <c r="DI1812" s="142"/>
      <c r="DJ1812" s="142"/>
      <c r="DK1812" s="142"/>
      <c r="DL1812" s="142"/>
      <c r="DM1812" s="142"/>
      <c r="DN1812" s="142"/>
      <c r="DO1812" s="142"/>
      <c r="DP1812" s="142"/>
    </row>
    <row r="1813" spans="1:120" ht="13.5" customHeight="1">
      <c r="A1813" s="16" t="str">
        <f>IF(B1813="","",IF(B1813&gt;1,"UWAGA JUŻ BYŁ",""))</f>
        <v/>
      </c>
      <c r="B1813" s="16">
        <f>IF(C1813="","",COUNTIF($C$8:$C$51430,C1813))</f>
        <v>1</v>
      </c>
      <c r="C1813" s="16" t="str">
        <f>CONCATENATE(E1813,F1813,H1813,G1813)</f>
        <v>NowakMaciejWrocław</v>
      </c>
      <c r="D1813" s="16">
        <f>IF(E1813="","",COUNTA($E$8:E1813))</f>
        <v>1806</v>
      </c>
      <c r="E1813" s="12" t="s">
        <v>1709</v>
      </c>
      <c r="F1813" s="16" t="s">
        <v>637</v>
      </c>
      <c r="G1813" s="12" t="s">
        <v>1710</v>
      </c>
      <c r="H1813" s="12"/>
      <c r="I1813" s="16" t="str">
        <f>IF(ISERROR(VLOOKUP(H1813,KATEGORIE!$C$13:$E$50006,MATCH(KATEGORIE!$E$12,KATEGORIE!$C$12:$E$12,0),0)),"",VLOOKUP(H1813,KATEGORIE!$C$13:$E$50006,MATCH(KATEGORIE!$E$12,KATEGORIE!$C$12:$E$12,0),0))</f>
        <v/>
      </c>
      <c r="J1813" s="16" t="str">
        <f>IF(I1813="","",COUNTIF($I$8:I1813,I1813))</f>
        <v/>
      </c>
      <c r="K1813" s="16">
        <f>COUNT(V1813:DP1813)</f>
        <v>1</v>
      </c>
      <c r="L1813" s="17">
        <f>IF(ISERROR(LARGE(V1813:AB1813,1)),0,LARGE(V1813:AB1813,1))+IF(ISERROR(LARGE(V1813:AB1813,2)),0,LARGE(V1813:AB1813,2))+IF(ISERROR(LARGE(V1813:AB1813,3)),0,LARGE(V1813:AB1813,3))+IF(ISERROR(LARGE(V1813:AB1813,4)),0,LARGE(V1813:AB1813,4))</f>
        <v>0</v>
      </c>
      <c r="M1813" s="141">
        <f>IF(ISERROR(LARGE(AC1813:BP1813,1)),0,LARGE(AC1813:BP1813,1))+IF(ISERROR(LARGE(AC1813:BP1813,2)),0,LARGE(AC1813:BP1813,2))+IF(ISERROR(LARGE(AC1813:BP1813,3)),0,LARGE(AC1813:BP1813,3))+IF(ISERROR(LARGE(AC1813:BP1813,4)),0,LARGE(AC1813:BP1813,4))</f>
        <v>9</v>
      </c>
      <c r="N1813" s="36">
        <f>IF(ISERROR(LARGE(BQ1813:CV1813,1)),0,LARGE(BQ1813:CV1813,1))+IF(ISERROR(LARGE(BQ1813:CV1813,2)),0,LARGE(BQ1813:CV1813,2))+IF(ISERROR(LARGE(BQ1813:CV1813,3)),0,LARGE(BQ1813:CV1813,3))+IF(ISERROR(LARGE(BQ1813:CV1813,4)),0,LARGE(BQ1813:CV1813,4))</f>
        <v>0</v>
      </c>
      <c r="O1813" s="142">
        <f>IF(ISERROR(LARGE(CW1813:DP1813,1)),0,LARGE(CW1813:DP1813,1))+IF(ISERROR(LARGE(CW1813:DP1813,2)),0,LARGE(CW1813:DP1813,2))+IF(ISERROR(LARGE(CW1813:DP1813,3)),0,LARGE(CW1813:DP1813,3))+IF(ISERROR(LARGE(CW1813:DP1813,4)),0,LARGE(CW1813:DP1813,4))</f>
        <v>0</v>
      </c>
      <c r="P1813" s="143">
        <f>IF(ISERROR(LARGE(V1813:DP1813,1)),0,LARGE(V1813:DP1813,1))+IF(ISERROR(LARGE(V1813:DP1813,2)),0,LARGE(V1813:DP1813,2))+IF(ISERROR(LARGE(V1813:DP1813,3)),0,LARGE(V1813:DP1813,3))+IF(ISERROR(LARGE(V1813:DP1813,4)),0,LARGE(V1813:DP1813,4))+IF(ISERROR(LARGE(V1813:DP1813,5)),0,LARGE(V1813:DP1813,5))+IF(ISERROR(LARGE(V1813:DP1813,6)),0,LARGE(V1813:DP1813,6))+IF(ISERROR(LARGE(V1813:DP1813,7)),0,LARGE(V1813:DP1813,7))+IF(ISERROR(LARGE(V1813:DP1813,8)),0,LARGE(V1813:DP1813,8))+IF(ISERROR(LARGE(V1813:DP1813,9)),0,LARGE(V1813:DP1813,9))+IF(ISERROR(LARGE(V1813:DP1813,10)),0,LARGE(V1813:DP1813,10))+IF(ISERROR(LARGE(V1813:DP1813,11)),0,LARGE(V1813:DP1813,11))+IF(ISERROR(LARGE(V1813:DP1813,12)),0,LARGE(V1813:DP1813,12))</f>
        <v>9</v>
      </c>
      <c r="Q1813" s="144">
        <f>COUNT(V1813:DP1813)</f>
        <v>1</v>
      </c>
      <c r="R1813" s="144">
        <f>IF(ISERROR(LARGE(V1813:AB1813,5)),0,LARGE(V1813:AB1813,5))</f>
        <v>0</v>
      </c>
      <c r="S1813" s="144">
        <f>IF(ISERROR(LARGE(AC1813:BP1813,5)),0,LARGE(AC1813:BP1813,5))</f>
        <v>0</v>
      </c>
      <c r="T1813" s="144">
        <f>IF(ISERROR(LARGE(BQ1813:CV1813,5)),0,LARGE(BQ1813:CV1813,5))</f>
        <v>0</v>
      </c>
      <c r="U1813" s="144">
        <f>IF(ISERROR(LARGE(CW1813:DP1813,5)),0,LARGE(CW1813:DP1813,5))</f>
        <v>0</v>
      </c>
      <c r="V1813" s="17"/>
      <c r="W1813" s="17"/>
      <c r="X1813" s="17"/>
      <c r="Y1813" s="17"/>
      <c r="Z1813" s="17"/>
      <c r="AA1813" s="17"/>
      <c r="AB1813" s="17"/>
      <c r="AC1813" s="141"/>
      <c r="AD1813" s="141"/>
      <c r="AE1813" s="141"/>
      <c r="AF1813" s="141"/>
      <c r="AG1813" s="141"/>
      <c r="AH1813" s="141"/>
      <c r="AI1813" s="141"/>
      <c r="AJ1813" s="141">
        <v>9</v>
      </c>
      <c r="AK1813" s="141"/>
      <c r="AL1813" s="141"/>
      <c r="AM1813" s="141"/>
      <c r="AN1813" s="141"/>
      <c r="AO1813" s="141"/>
      <c r="AP1813" s="141"/>
      <c r="AQ1813" s="141"/>
      <c r="AR1813" s="141"/>
      <c r="AS1813" s="141"/>
      <c r="AT1813" s="141"/>
      <c r="AU1813" s="141"/>
      <c r="AV1813" s="141"/>
      <c r="AW1813" s="141"/>
      <c r="AX1813" s="141"/>
      <c r="AY1813" s="141"/>
      <c r="AZ1813" s="141"/>
      <c r="BA1813" s="141"/>
      <c r="BB1813" s="141"/>
      <c r="BC1813" s="141"/>
      <c r="BD1813" s="141"/>
      <c r="BE1813" s="141"/>
      <c r="BF1813" s="141"/>
      <c r="BG1813" s="141"/>
      <c r="BH1813" s="141"/>
      <c r="BI1813" s="141"/>
      <c r="BJ1813" s="141"/>
      <c r="BK1813" s="141"/>
      <c r="BL1813" s="141"/>
      <c r="BM1813" s="141"/>
      <c r="BN1813" s="141"/>
      <c r="BO1813" s="141"/>
      <c r="BP1813" s="141"/>
      <c r="BQ1813" s="36"/>
      <c r="BR1813" s="36"/>
      <c r="BS1813" s="36"/>
      <c r="BT1813" s="36"/>
      <c r="BU1813" s="36"/>
      <c r="BV1813" s="36"/>
      <c r="BW1813" s="36"/>
      <c r="BX1813" s="36"/>
      <c r="BY1813" s="36"/>
      <c r="BZ1813" s="36"/>
      <c r="CA1813" s="36"/>
      <c r="CB1813" s="36"/>
      <c r="CC1813" s="36"/>
      <c r="CD1813" s="36"/>
      <c r="CE1813" s="36"/>
      <c r="CF1813" s="36"/>
      <c r="CG1813" s="36"/>
      <c r="CH1813" s="36"/>
      <c r="CI1813" s="145"/>
      <c r="CJ1813" s="146"/>
      <c r="CK1813" s="146"/>
      <c r="CL1813" s="146"/>
      <c r="CM1813" s="146"/>
      <c r="CN1813" s="146"/>
      <c r="CO1813" s="146"/>
      <c r="CP1813" s="147"/>
      <c r="CQ1813" s="146"/>
      <c r="CR1813" s="146"/>
      <c r="CS1813" s="146"/>
      <c r="CT1813" s="146"/>
      <c r="CU1813" s="36"/>
      <c r="CV1813" s="36"/>
      <c r="CW1813" s="142"/>
      <c r="CX1813" s="142"/>
      <c r="CY1813" s="142"/>
      <c r="CZ1813" s="142"/>
      <c r="DA1813" s="142"/>
      <c r="DB1813" s="142"/>
      <c r="DC1813" s="142"/>
      <c r="DD1813" s="142"/>
      <c r="DE1813" s="142"/>
      <c r="DF1813" s="142"/>
      <c r="DG1813" s="142"/>
      <c r="DH1813" s="142"/>
      <c r="DI1813" s="142"/>
      <c r="DJ1813" s="142"/>
      <c r="DK1813" s="142"/>
      <c r="DL1813" s="142"/>
      <c r="DM1813" s="142"/>
      <c r="DN1813" s="142"/>
      <c r="DO1813" s="142"/>
      <c r="DP1813" s="142"/>
    </row>
    <row r="1814" spans="1:120" ht="13.5" customHeight="1">
      <c r="A1814" s="16" t="str">
        <f>IF(B1814="","",IF(B1814&gt;1,"UWAGA JUŻ BYŁ",""))</f>
        <v/>
      </c>
      <c r="B1814" s="16">
        <f>IF(C1814="","",COUNTIF($C$8:$C$51430,C1814))</f>
        <v>1</v>
      </c>
      <c r="C1814" s="16" t="str">
        <f>CONCATENATE(E1814,F1814,H1814,G1814)</f>
        <v>MachowskiBartłomiejSzczepańcowa</v>
      </c>
      <c r="D1814" s="16">
        <f>IF(E1814="","",COUNTA($E$8:E1814))</f>
        <v>1807</v>
      </c>
      <c r="E1814" s="12" t="s">
        <v>1774</v>
      </c>
      <c r="F1814" s="16" t="s">
        <v>233</v>
      </c>
      <c r="G1814" s="12" t="s">
        <v>1775</v>
      </c>
      <c r="H1814" s="12"/>
      <c r="I1814" s="16" t="str">
        <f>IF(ISERROR(VLOOKUP(H1814,KATEGORIE!$C$13:$E$50006,MATCH(KATEGORIE!$E$12,KATEGORIE!$C$12:$E$12,0),0)),"",VLOOKUP(H1814,KATEGORIE!$C$13:$E$50006,MATCH(KATEGORIE!$E$12,KATEGORIE!$C$12:$E$12,0),0))</f>
        <v/>
      </c>
      <c r="J1814" s="16" t="str">
        <f>IF(I1814="","",COUNTIF($I$8:I1814,I1814))</f>
        <v/>
      </c>
      <c r="K1814" s="16">
        <f>COUNT(V1814:DP1814)</f>
        <v>1</v>
      </c>
      <c r="L1814" s="17">
        <f>IF(ISERROR(LARGE(V1814:AB1814,1)),0,LARGE(V1814:AB1814,1))+IF(ISERROR(LARGE(V1814:AB1814,2)),0,LARGE(V1814:AB1814,2))+IF(ISERROR(LARGE(V1814:AB1814,3)),0,LARGE(V1814:AB1814,3))+IF(ISERROR(LARGE(V1814:AB1814,4)),0,LARGE(V1814:AB1814,4))</f>
        <v>0</v>
      </c>
      <c r="M1814" s="141">
        <f>IF(ISERROR(LARGE(AC1814:BP1814,1)),0,LARGE(AC1814:BP1814,1))+IF(ISERROR(LARGE(AC1814:BP1814,2)),0,LARGE(AC1814:BP1814,2))+IF(ISERROR(LARGE(AC1814:BP1814,3)),0,LARGE(AC1814:BP1814,3))+IF(ISERROR(LARGE(AC1814:BP1814,4)),0,LARGE(AC1814:BP1814,4))</f>
        <v>9</v>
      </c>
      <c r="N1814" s="36">
        <f>IF(ISERROR(LARGE(BQ1814:CV1814,1)),0,LARGE(BQ1814:CV1814,1))+IF(ISERROR(LARGE(BQ1814:CV1814,2)),0,LARGE(BQ1814:CV1814,2))+IF(ISERROR(LARGE(BQ1814:CV1814,3)),0,LARGE(BQ1814:CV1814,3))+IF(ISERROR(LARGE(BQ1814:CV1814,4)),0,LARGE(BQ1814:CV1814,4))</f>
        <v>0</v>
      </c>
      <c r="O1814" s="142">
        <f>IF(ISERROR(LARGE(CW1814:DP1814,1)),0,LARGE(CW1814:DP1814,1))+IF(ISERROR(LARGE(CW1814:DP1814,2)),0,LARGE(CW1814:DP1814,2))+IF(ISERROR(LARGE(CW1814:DP1814,3)),0,LARGE(CW1814:DP1814,3))+IF(ISERROR(LARGE(CW1814:DP1814,4)),0,LARGE(CW1814:DP1814,4))</f>
        <v>0</v>
      </c>
      <c r="P1814" s="143">
        <f>IF(ISERROR(LARGE(V1814:DP1814,1)),0,LARGE(V1814:DP1814,1))+IF(ISERROR(LARGE(V1814:DP1814,2)),0,LARGE(V1814:DP1814,2))+IF(ISERROR(LARGE(V1814:DP1814,3)),0,LARGE(V1814:DP1814,3))+IF(ISERROR(LARGE(V1814:DP1814,4)),0,LARGE(V1814:DP1814,4))+IF(ISERROR(LARGE(V1814:DP1814,5)),0,LARGE(V1814:DP1814,5))+IF(ISERROR(LARGE(V1814:DP1814,6)),0,LARGE(V1814:DP1814,6))+IF(ISERROR(LARGE(V1814:DP1814,7)),0,LARGE(V1814:DP1814,7))+IF(ISERROR(LARGE(V1814:DP1814,8)),0,LARGE(V1814:DP1814,8))+IF(ISERROR(LARGE(V1814:DP1814,9)),0,LARGE(V1814:DP1814,9))+IF(ISERROR(LARGE(V1814:DP1814,10)),0,LARGE(V1814:DP1814,10))+IF(ISERROR(LARGE(V1814:DP1814,11)),0,LARGE(V1814:DP1814,11))+IF(ISERROR(LARGE(V1814:DP1814,12)),0,LARGE(V1814:DP1814,12))</f>
        <v>9</v>
      </c>
      <c r="Q1814" s="144">
        <f>COUNT(V1814:DP1814)</f>
        <v>1</v>
      </c>
      <c r="R1814" s="144">
        <f>IF(ISERROR(LARGE(V1814:AB1814,5)),0,LARGE(V1814:AB1814,5))</f>
        <v>0</v>
      </c>
      <c r="S1814" s="144">
        <f>IF(ISERROR(LARGE(AC1814:BP1814,5)),0,LARGE(AC1814:BP1814,5))</f>
        <v>0</v>
      </c>
      <c r="T1814" s="144">
        <f>IF(ISERROR(LARGE(BQ1814:CV1814,5)),0,LARGE(BQ1814:CV1814,5))</f>
        <v>0</v>
      </c>
      <c r="U1814" s="144">
        <f>IF(ISERROR(LARGE(CW1814:DP1814,5)),0,LARGE(CW1814:DP1814,5))</f>
        <v>0</v>
      </c>
      <c r="V1814" s="17"/>
      <c r="W1814" s="17"/>
      <c r="X1814" s="17"/>
      <c r="Y1814" s="17"/>
      <c r="Z1814" s="17"/>
      <c r="AA1814" s="17"/>
      <c r="AB1814" s="17"/>
      <c r="AC1814" s="141"/>
      <c r="AD1814" s="141"/>
      <c r="AE1814" s="141"/>
      <c r="AF1814" s="141"/>
      <c r="AG1814" s="141"/>
      <c r="AH1814" s="141"/>
      <c r="AI1814" s="141"/>
      <c r="AJ1814" s="141"/>
      <c r="AK1814" s="141">
        <v>9</v>
      </c>
      <c r="AL1814" s="141"/>
      <c r="AM1814" s="141"/>
      <c r="AN1814" s="141"/>
      <c r="AO1814" s="141"/>
      <c r="AP1814" s="141"/>
      <c r="AQ1814" s="141"/>
      <c r="AR1814" s="141"/>
      <c r="AS1814" s="141"/>
      <c r="AT1814" s="141"/>
      <c r="AU1814" s="141"/>
      <c r="AV1814" s="141"/>
      <c r="AW1814" s="141"/>
      <c r="AX1814" s="141"/>
      <c r="AY1814" s="141"/>
      <c r="AZ1814" s="141"/>
      <c r="BA1814" s="141"/>
      <c r="BB1814" s="141"/>
      <c r="BC1814" s="141"/>
      <c r="BD1814" s="141"/>
      <c r="BE1814" s="141"/>
      <c r="BF1814" s="141"/>
      <c r="BG1814" s="141"/>
      <c r="BH1814" s="141"/>
      <c r="BI1814" s="141"/>
      <c r="BJ1814" s="141"/>
      <c r="BK1814" s="141"/>
      <c r="BL1814" s="141"/>
      <c r="BM1814" s="141"/>
      <c r="BN1814" s="141"/>
      <c r="BO1814" s="141"/>
      <c r="BP1814" s="141"/>
      <c r="BQ1814" s="36"/>
      <c r="BR1814" s="36"/>
      <c r="BS1814" s="36"/>
      <c r="BT1814" s="36"/>
      <c r="BU1814" s="36"/>
      <c r="BV1814" s="36"/>
      <c r="BW1814" s="36"/>
      <c r="BX1814" s="36"/>
      <c r="BY1814" s="36"/>
      <c r="BZ1814" s="36"/>
      <c r="CA1814" s="36"/>
      <c r="CB1814" s="36"/>
      <c r="CC1814" s="36"/>
      <c r="CD1814" s="36"/>
      <c r="CE1814" s="36"/>
      <c r="CF1814" s="36"/>
      <c r="CG1814" s="36"/>
      <c r="CH1814" s="36"/>
      <c r="CI1814" s="145"/>
      <c r="CJ1814" s="146"/>
      <c r="CK1814" s="146"/>
      <c r="CL1814" s="146"/>
      <c r="CM1814" s="146"/>
      <c r="CN1814" s="146"/>
      <c r="CO1814" s="146"/>
      <c r="CP1814" s="147"/>
      <c r="CQ1814" s="146"/>
      <c r="CR1814" s="146"/>
      <c r="CS1814" s="146"/>
      <c r="CT1814" s="146"/>
      <c r="CU1814" s="36"/>
      <c r="CV1814" s="36"/>
      <c r="CW1814" s="142"/>
      <c r="CX1814" s="142"/>
      <c r="CY1814" s="142"/>
      <c r="CZ1814" s="142"/>
      <c r="DA1814" s="142"/>
      <c r="DB1814" s="142"/>
      <c r="DC1814" s="142"/>
      <c r="DD1814" s="142"/>
      <c r="DE1814" s="142"/>
      <c r="DF1814" s="142"/>
      <c r="DG1814" s="142"/>
      <c r="DH1814" s="142"/>
      <c r="DI1814" s="142"/>
      <c r="DJ1814" s="142"/>
      <c r="DK1814" s="142"/>
      <c r="DL1814" s="142"/>
      <c r="DM1814" s="142"/>
      <c r="DN1814" s="142"/>
      <c r="DO1814" s="142"/>
      <c r="DP1814" s="142"/>
    </row>
    <row r="1815" spans="1:120" ht="13.5" customHeight="1">
      <c r="A1815" s="16" t="str">
        <f>IF(B1815="","",IF(B1815&gt;1,"UWAGA JUŻ BYŁ",""))</f>
        <v/>
      </c>
      <c r="B1815" s="16">
        <f>IF(C1815="","",COUNTIF($C$8:$C$51430,C1815))</f>
        <v>1</v>
      </c>
      <c r="C1815" s="16" t="str">
        <f>CONCATENATE(E1815,F1815,H1815,G1815)</f>
        <v>JurewiczKrzysztofSosnowiec</v>
      </c>
      <c r="D1815" s="16">
        <f>IF(E1815="","",COUNTA($E$8:E1815))</f>
        <v>1808</v>
      </c>
      <c r="E1815" s="12" t="s">
        <v>1782</v>
      </c>
      <c r="F1815" s="16" t="s">
        <v>229</v>
      </c>
      <c r="G1815" s="12" t="s">
        <v>1783</v>
      </c>
      <c r="H1815" s="12"/>
      <c r="I1815" s="16" t="str">
        <f>IF(ISERROR(VLOOKUP(H1815,KATEGORIE!$C$13:$E$50006,MATCH(KATEGORIE!$E$12,KATEGORIE!$C$12:$E$12,0),0)),"",VLOOKUP(H1815,KATEGORIE!$C$13:$E$50006,MATCH(KATEGORIE!$E$12,KATEGORIE!$C$12:$E$12,0),0))</f>
        <v/>
      </c>
      <c r="J1815" s="16" t="str">
        <f>IF(I1815="","",COUNTIF($I$8:I1815,I1815))</f>
        <v/>
      </c>
      <c r="K1815" s="16">
        <f>COUNT(V1815:DP1815)</f>
        <v>2</v>
      </c>
      <c r="L1815" s="17">
        <f>IF(ISERROR(LARGE(V1815:AB1815,1)),0,LARGE(V1815:AB1815,1))+IF(ISERROR(LARGE(V1815:AB1815,2)),0,LARGE(V1815:AB1815,2))+IF(ISERROR(LARGE(V1815:AB1815,3)),0,LARGE(V1815:AB1815,3))+IF(ISERROR(LARGE(V1815:AB1815,4)),0,LARGE(V1815:AB1815,4))</f>
        <v>0</v>
      </c>
      <c r="M1815" s="141">
        <f>IF(ISERROR(LARGE(AC1815:BP1815,1)),0,LARGE(AC1815:BP1815,1))+IF(ISERROR(LARGE(AC1815:BP1815,2)),0,LARGE(AC1815:BP1815,2))+IF(ISERROR(LARGE(AC1815:BP1815,3)),0,LARGE(AC1815:BP1815,3))+IF(ISERROR(LARGE(AC1815:BP1815,4)),0,LARGE(AC1815:BP1815,4))</f>
        <v>4</v>
      </c>
      <c r="N1815" s="36">
        <f>IF(ISERROR(LARGE(BQ1815:CV1815,1)),0,LARGE(BQ1815:CV1815,1))+IF(ISERROR(LARGE(BQ1815:CV1815,2)),0,LARGE(BQ1815:CV1815,2))+IF(ISERROR(LARGE(BQ1815:CV1815,3)),0,LARGE(BQ1815:CV1815,3))+IF(ISERROR(LARGE(BQ1815:CV1815,4)),0,LARGE(BQ1815:CV1815,4))</f>
        <v>5</v>
      </c>
      <c r="O1815" s="142">
        <f>IF(ISERROR(LARGE(CW1815:DP1815,1)),0,LARGE(CW1815:DP1815,1))+IF(ISERROR(LARGE(CW1815:DP1815,2)),0,LARGE(CW1815:DP1815,2))+IF(ISERROR(LARGE(CW1815:DP1815,3)),0,LARGE(CW1815:DP1815,3))+IF(ISERROR(LARGE(CW1815:DP1815,4)),0,LARGE(CW1815:DP1815,4))</f>
        <v>0</v>
      </c>
      <c r="P1815" s="143">
        <f>IF(ISERROR(LARGE(V1815:DP1815,1)),0,LARGE(V1815:DP1815,1))+IF(ISERROR(LARGE(V1815:DP1815,2)),0,LARGE(V1815:DP1815,2))+IF(ISERROR(LARGE(V1815:DP1815,3)),0,LARGE(V1815:DP1815,3))+IF(ISERROR(LARGE(V1815:DP1815,4)),0,LARGE(V1815:DP1815,4))+IF(ISERROR(LARGE(V1815:DP1815,5)),0,LARGE(V1815:DP1815,5))+IF(ISERROR(LARGE(V1815:DP1815,6)),0,LARGE(V1815:DP1815,6))+IF(ISERROR(LARGE(V1815:DP1815,7)),0,LARGE(V1815:DP1815,7))+IF(ISERROR(LARGE(V1815:DP1815,8)),0,LARGE(V1815:DP1815,8))+IF(ISERROR(LARGE(V1815:DP1815,9)),0,LARGE(V1815:DP1815,9))+IF(ISERROR(LARGE(V1815:DP1815,10)),0,LARGE(V1815:DP1815,10))+IF(ISERROR(LARGE(V1815:DP1815,11)),0,LARGE(V1815:DP1815,11))+IF(ISERROR(LARGE(V1815:DP1815,12)),0,LARGE(V1815:DP1815,12))</f>
        <v>9</v>
      </c>
      <c r="Q1815" s="144">
        <f>COUNT(V1815:DP1815)</f>
        <v>2</v>
      </c>
      <c r="R1815" s="144">
        <f>IF(ISERROR(LARGE(V1815:AB1815,5)),0,LARGE(V1815:AB1815,5))</f>
        <v>0</v>
      </c>
      <c r="S1815" s="144">
        <f>IF(ISERROR(LARGE(AC1815:BP1815,5)),0,LARGE(AC1815:BP1815,5))</f>
        <v>0</v>
      </c>
      <c r="T1815" s="144">
        <f>IF(ISERROR(LARGE(BQ1815:CV1815,5)),0,LARGE(BQ1815:CV1815,5))</f>
        <v>0</v>
      </c>
      <c r="U1815" s="144">
        <f>IF(ISERROR(LARGE(CW1815:DP1815,5)),0,LARGE(CW1815:DP1815,5))</f>
        <v>0</v>
      </c>
      <c r="V1815" s="17"/>
      <c r="W1815" s="17"/>
      <c r="X1815" s="17"/>
      <c r="Y1815" s="17"/>
      <c r="Z1815" s="17"/>
      <c r="AA1815" s="17"/>
      <c r="AB1815" s="17"/>
      <c r="AC1815" s="141"/>
      <c r="AD1815" s="141"/>
      <c r="AE1815" s="141"/>
      <c r="AF1815" s="141"/>
      <c r="AG1815" s="141"/>
      <c r="AH1815" s="141"/>
      <c r="AI1815" s="141"/>
      <c r="AJ1815" s="141"/>
      <c r="AK1815" s="141">
        <v>4</v>
      </c>
      <c r="AL1815" s="141"/>
      <c r="AM1815" s="141"/>
      <c r="AN1815" s="141"/>
      <c r="AO1815" s="141"/>
      <c r="AP1815" s="141"/>
      <c r="AQ1815" s="141"/>
      <c r="AR1815" s="141"/>
      <c r="AS1815" s="141"/>
      <c r="AT1815" s="141"/>
      <c r="AU1815" s="141"/>
      <c r="AV1815" s="141"/>
      <c r="AW1815" s="141"/>
      <c r="AX1815" s="141"/>
      <c r="AY1815" s="141"/>
      <c r="AZ1815" s="141"/>
      <c r="BA1815" s="141"/>
      <c r="BB1815" s="141"/>
      <c r="BC1815" s="141"/>
      <c r="BD1815" s="141"/>
      <c r="BE1815" s="141"/>
      <c r="BF1815" s="141"/>
      <c r="BG1815" s="141"/>
      <c r="BH1815" s="141"/>
      <c r="BI1815" s="141"/>
      <c r="BJ1815" s="141"/>
      <c r="BK1815" s="141"/>
      <c r="BL1815" s="141"/>
      <c r="BM1815" s="141"/>
      <c r="BN1815" s="141"/>
      <c r="BO1815" s="141"/>
      <c r="BP1815" s="141"/>
      <c r="BQ1815" s="36"/>
      <c r="BR1815" s="36"/>
      <c r="BS1815" s="36"/>
      <c r="BT1815" s="36"/>
      <c r="BU1815" s="36"/>
      <c r="BV1815" s="36"/>
      <c r="BW1815" s="36"/>
      <c r="BX1815" s="36"/>
      <c r="BY1815" s="36"/>
      <c r="BZ1815" s="36"/>
      <c r="CA1815" s="36"/>
      <c r="CB1815" s="36">
        <v>5</v>
      </c>
      <c r="CC1815" s="36"/>
      <c r="CD1815" s="36"/>
      <c r="CE1815" s="36"/>
      <c r="CF1815" s="36"/>
      <c r="CG1815" s="36"/>
      <c r="CH1815" s="36"/>
      <c r="CI1815" s="145"/>
      <c r="CJ1815" s="146"/>
      <c r="CK1815" s="146"/>
      <c r="CL1815" s="146"/>
      <c r="CM1815" s="146"/>
      <c r="CN1815" s="146"/>
      <c r="CO1815" s="146"/>
      <c r="CP1815" s="147"/>
      <c r="CQ1815" s="146"/>
      <c r="CR1815" s="146"/>
      <c r="CS1815" s="146"/>
      <c r="CT1815" s="146"/>
      <c r="CU1815" s="36"/>
      <c r="CV1815" s="36"/>
      <c r="CW1815" s="142"/>
      <c r="CX1815" s="142"/>
      <c r="CY1815" s="142"/>
      <c r="CZ1815" s="142"/>
      <c r="DA1815" s="142"/>
      <c r="DB1815" s="142"/>
      <c r="DC1815" s="142"/>
      <c r="DD1815" s="142"/>
      <c r="DE1815" s="142"/>
      <c r="DF1815" s="142"/>
      <c r="DG1815" s="142"/>
      <c r="DH1815" s="142"/>
      <c r="DI1815" s="142"/>
      <c r="DJ1815" s="142"/>
      <c r="DK1815" s="142"/>
      <c r="DL1815" s="142"/>
      <c r="DM1815" s="142"/>
      <c r="DN1815" s="142"/>
      <c r="DO1815" s="142"/>
      <c r="DP1815" s="142"/>
    </row>
    <row r="1816" spans="1:120" ht="13.5" customHeight="1">
      <c r="A1816" s="16" t="str">
        <f>IF(B1816="","",IF(B1816&gt;1,"UWAGA JUŻ BYŁ",""))</f>
        <v/>
      </c>
      <c r="B1816" s="16">
        <f>IF(C1816="","",COUNTIF($C$8:$C$51430,C1816))</f>
        <v>1</v>
      </c>
      <c r="C1816" s="16" t="str">
        <f>CONCATENATE(E1816,F1816,H1816,G1816)</f>
        <v>PałkaTomaszLuzyx</v>
      </c>
      <c r="D1816" s="16">
        <f>IF(E1816="","",COUNTA($E$8:E1816))</f>
        <v>1809</v>
      </c>
      <c r="E1816" s="12" t="s">
        <v>1828</v>
      </c>
      <c r="F1816" s="16" t="s">
        <v>193</v>
      </c>
      <c r="G1816" s="12" t="s">
        <v>1829</v>
      </c>
      <c r="H1816" s="12"/>
      <c r="I1816" s="16" t="str">
        <f>IF(ISERROR(VLOOKUP(H1816,KATEGORIE!$C$13:$E$50006,MATCH(KATEGORIE!$E$12,KATEGORIE!$C$12:$E$12,0),0)),"",VLOOKUP(H1816,KATEGORIE!$C$13:$E$50006,MATCH(KATEGORIE!$E$12,KATEGORIE!$C$12:$E$12,0),0))</f>
        <v/>
      </c>
      <c r="J1816" s="16" t="str">
        <f>IF(I1816="","",COUNTIF($I$8:I1816,I1816))</f>
        <v/>
      </c>
      <c r="K1816" s="16">
        <f>COUNT(V1816:DP1816)</f>
        <v>1</v>
      </c>
      <c r="L1816" s="17">
        <f>IF(ISERROR(LARGE(V1816:AB1816,1)),0,LARGE(V1816:AB1816,1))+IF(ISERROR(LARGE(V1816:AB1816,2)),0,LARGE(V1816:AB1816,2))+IF(ISERROR(LARGE(V1816:AB1816,3)),0,LARGE(V1816:AB1816,3))+IF(ISERROR(LARGE(V1816:AB1816,4)),0,LARGE(V1816:AB1816,4))</f>
        <v>0</v>
      </c>
      <c r="M1816" s="141">
        <f>IF(ISERROR(LARGE(AC1816:BP1816,1)),0,LARGE(AC1816:BP1816,1))+IF(ISERROR(LARGE(AC1816:BP1816,2)),0,LARGE(AC1816:BP1816,2))+IF(ISERROR(LARGE(AC1816:BP1816,3)),0,LARGE(AC1816:BP1816,3))+IF(ISERROR(LARGE(AC1816:BP1816,4)),0,LARGE(AC1816:BP1816,4))</f>
        <v>0</v>
      </c>
      <c r="N1816" s="36">
        <f>IF(ISERROR(LARGE(BQ1816:CV1816,1)),0,LARGE(BQ1816:CV1816,1))+IF(ISERROR(LARGE(BQ1816:CV1816,2)),0,LARGE(BQ1816:CV1816,2))+IF(ISERROR(LARGE(BQ1816:CV1816,3)),0,LARGE(BQ1816:CV1816,3))+IF(ISERROR(LARGE(BQ1816:CV1816,4)),0,LARGE(BQ1816:CV1816,4))</f>
        <v>0</v>
      </c>
      <c r="O1816" s="142">
        <f>IF(ISERROR(LARGE(CW1816:DP1816,1)),0,LARGE(CW1816:DP1816,1))+IF(ISERROR(LARGE(CW1816:DP1816,2)),0,LARGE(CW1816:DP1816,2))+IF(ISERROR(LARGE(CW1816:DP1816,3)),0,LARGE(CW1816:DP1816,3))+IF(ISERROR(LARGE(CW1816:DP1816,4)),0,LARGE(CW1816:DP1816,4))</f>
        <v>9</v>
      </c>
      <c r="P1816" s="143">
        <f>IF(ISERROR(LARGE(V1816:DP1816,1)),0,LARGE(V1816:DP1816,1))+IF(ISERROR(LARGE(V1816:DP1816,2)),0,LARGE(V1816:DP1816,2))+IF(ISERROR(LARGE(V1816:DP1816,3)),0,LARGE(V1816:DP1816,3))+IF(ISERROR(LARGE(V1816:DP1816,4)),0,LARGE(V1816:DP1816,4))+IF(ISERROR(LARGE(V1816:DP1816,5)),0,LARGE(V1816:DP1816,5))+IF(ISERROR(LARGE(V1816:DP1816,6)),0,LARGE(V1816:DP1816,6))+IF(ISERROR(LARGE(V1816:DP1816,7)),0,LARGE(V1816:DP1816,7))+IF(ISERROR(LARGE(V1816:DP1816,8)),0,LARGE(V1816:DP1816,8))+IF(ISERROR(LARGE(V1816:DP1816,9)),0,LARGE(V1816:DP1816,9))+IF(ISERROR(LARGE(V1816:DP1816,10)),0,LARGE(V1816:DP1816,10))+IF(ISERROR(LARGE(V1816:DP1816,11)),0,LARGE(V1816:DP1816,11))+IF(ISERROR(LARGE(V1816:DP1816,12)),0,LARGE(V1816:DP1816,12))</f>
        <v>9</v>
      </c>
      <c r="Q1816" s="144">
        <f>COUNT(V1816:DP1816)</f>
        <v>1</v>
      </c>
      <c r="R1816" s="144">
        <f>IF(ISERROR(LARGE(V1816:AB1816,5)),0,LARGE(V1816:AB1816,5))</f>
        <v>0</v>
      </c>
      <c r="S1816" s="144">
        <f>IF(ISERROR(LARGE(AC1816:BP1816,5)),0,LARGE(AC1816:BP1816,5))</f>
        <v>0</v>
      </c>
      <c r="T1816" s="144">
        <f>IF(ISERROR(LARGE(BQ1816:CV1816,5)),0,LARGE(BQ1816:CV1816,5))</f>
        <v>0</v>
      </c>
      <c r="U1816" s="144">
        <f>IF(ISERROR(LARGE(CW1816:DP1816,5)),0,LARGE(CW1816:DP1816,5))</f>
        <v>0</v>
      </c>
      <c r="V1816" s="17"/>
      <c r="W1816" s="17"/>
      <c r="X1816" s="17"/>
      <c r="Y1816" s="17"/>
      <c r="Z1816" s="17"/>
      <c r="AA1816" s="17"/>
      <c r="AB1816" s="17"/>
      <c r="AC1816" s="141"/>
      <c r="AD1816" s="141"/>
      <c r="AE1816" s="141"/>
      <c r="AF1816" s="141"/>
      <c r="AG1816" s="141"/>
      <c r="AH1816" s="141"/>
      <c r="AI1816" s="141"/>
      <c r="AJ1816" s="141"/>
      <c r="AK1816" s="141"/>
      <c r="AL1816" s="141"/>
      <c r="AM1816" s="141"/>
      <c r="AN1816" s="141"/>
      <c r="AO1816" s="141"/>
      <c r="AP1816" s="141"/>
      <c r="AQ1816" s="141"/>
      <c r="AR1816" s="141"/>
      <c r="AS1816" s="141"/>
      <c r="AT1816" s="141"/>
      <c r="AU1816" s="141"/>
      <c r="AV1816" s="141"/>
      <c r="AW1816" s="141"/>
      <c r="AX1816" s="141"/>
      <c r="AY1816" s="141"/>
      <c r="AZ1816" s="141"/>
      <c r="BA1816" s="141"/>
      <c r="BB1816" s="141"/>
      <c r="BC1816" s="141"/>
      <c r="BD1816" s="141"/>
      <c r="BE1816" s="141"/>
      <c r="BF1816" s="141"/>
      <c r="BG1816" s="141"/>
      <c r="BH1816" s="141"/>
      <c r="BI1816" s="141"/>
      <c r="BJ1816" s="141"/>
      <c r="BK1816" s="141"/>
      <c r="BL1816" s="141"/>
      <c r="BM1816" s="141"/>
      <c r="BN1816" s="141"/>
      <c r="BO1816" s="141"/>
      <c r="BP1816" s="141"/>
      <c r="BQ1816" s="36"/>
      <c r="BR1816" s="36"/>
      <c r="BS1816" s="36"/>
      <c r="BT1816" s="36"/>
      <c r="BU1816" s="36"/>
      <c r="BV1816" s="36"/>
      <c r="BW1816" s="36"/>
      <c r="BX1816" s="36"/>
      <c r="BY1816" s="36"/>
      <c r="BZ1816" s="36"/>
      <c r="CA1816" s="36"/>
      <c r="CB1816" s="36"/>
      <c r="CC1816" s="36"/>
      <c r="CD1816" s="36"/>
      <c r="CE1816" s="36"/>
      <c r="CF1816" s="36"/>
      <c r="CG1816" s="36"/>
      <c r="CH1816" s="36"/>
      <c r="CI1816" s="145"/>
      <c r="CJ1816" s="146"/>
      <c r="CK1816" s="146"/>
      <c r="CL1816" s="146"/>
      <c r="CM1816" s="146"/>
      <c r="CN1816" s="146"/>
      <c r="CO1816" s="146"/>
      <c r="CP1816" s="147"/>
      <c r="CQ1816" s="146"/>
      <c r="CR1816" s="146"/>
      <c r="CS1816" s="146"/>
      <c r="CT1816" s="146"/>
      <c r="CU1816" s="36"/>
      <c r="CV1816" s="36"/>
      <c r="CW1816" s="142"/>
      <c r="CX1816" s="142"/>
      <c r="CY1816" s="142">
        <v>9</v>
      </c>
      <c r="CZ1816" s="142"/>
      <c r="DA1816" s="142"/>
      <c r="DB1816" s="142"/>
      <c r="DC1816" s="142"/>
      <c r="DD1816" s="142"/>
      <c r="DE1816" s="142"/>
      <c r="DF1816" s="142"/>
      <c r="DG1816" s="142"/>
      <c r="DH1816" s="142"/>
      <c r="DI1816" s="142"/>
      <c r="DJ1816" s="142"/>
      <c r="DK1816" s="142"/>
      <c r="DL1816" s="142"/>
      <c r="DM1816" s="142"/>
      <c r="DN1816" s="142"/>
      <c r="DO1816" s="142"/>
      <c r="DP1816" s="142"/>
    </row>
    <row r="1817" spans="1:120" ht="13.5" customHeight="1">
      <c r="A1817" s="16" t="str">
        <f>IF(B1817="","",IF(B1817&gt;1,"UWAGA JUŻ BYŁ",""))</f>
        <v/>
      </c>
      <c r="B1817" s="16">
        <f>IF(C1817="","",COUNTIF($C$8:$C$51430,C1817))</f>
        <v>1</v>
      </c>
      <c r="C1817" s="16" t="str">
        <f>CONCATENATE(E1817,F1817,H1817,G1817)</f>
        <v>KołodziejczykDariuszKB Endurance Knurów</v>
      </c>
      <c r="D1817" s="16">
        <f>IF(E1817="","",COUNTA($E$8:E1817))</f>
        <v>1810</v>
      </c>
      <c r="E1817" s="117" t="s">
        <v>1896</v>
      </c>
      <c r="F1817" s="16" t="s">
        <v>202</v>
      </c>
      <c r="G1817" s="12" t="s">
        <v>1897</v>
      </c>
      <c r="H1817" s="12"/>
      <c r="I1817" s="16" t="str">
        <f>IF(ISERROR(VLOOKUP(H1817,KATEGORIE!$C$13:$E$50006,MATCH(KATEGORIE!$E$12,KATEGORIE!$C$12:$E$12,0),0)),"",VLOOKUP(H1817,KATEGORIE!$C$13:$E$50006,MATCH(KATEGORIE!$E$12,KATEGORIE!$C$12:$E$12,0),0))</f>
        <v/>
      </c>
      <c r="J1817" s="16" t="str">
        <f>IF(I1817="","",COUNTIF($I$8:I1817,I1817))</f>
        <v/>
      </c>
      <c r="K1817" s="16">
        <f>COUNT(V1817:DP1817)</f>
        <v>1</v>
      </c>
      <c r="L1817" s="17">
        <f>IF(ISERROR(LARGE(V1817:AB1817,1)),0,LARGE(V1817:AB1817,1))+IF(ISERROR(LARGE(V1817:AB1817,2)),0,LARGE(V1817:AB1817,2))+IF(ISERROR(LARGE(V1817:AB1817,3)),0,LARGE(V1817:AB1817,3))+IF(ISERROR(LARGE(V1817:AB1817,4)),0,LARGE(V1817:AB1817,4))</f>
        <v>0</v>
      </c>
      <c r="M1817" s="141">
        <f>IF(ISERROR(LARGE(AC1817:BP1817,1)),0,LARGE(AC1817:BP1817,1))+IF(ISERROR(LARGE(AC1817:BP1817,2)),0,LARGE(AC1817:BP1817,2))+IF(ISERROR(LARGE(AC1817:BP1817,3)),0,LARGE(AC1817:BP1817,3))+IF(ISERROR(LARGE(AC1817:BP1817,4)),0,LARGE(AC1817:BP1817,4))</f>
        <v>0</v>
      </c>
      <c r="N1817" s="36">
        <f>IF(ISERROR(LARGE(BQ1817:CV1817,1)),0,LARGE(BQ1817:CV1817,1))+IF(ISERROR(LARGE(BQ1817:CV1817,2)),0,LARGE(BQ1817:CV1817,2))+IF(ISERROR(LARGE(BQ1817:CV1817,3)),0,LARGE(BQ1817:CV1817,3))+IF(ISERROR(LARGE(BQ1817:CV1817,4)),0,LARGE(BQ1817:CV1817,4))</f>
        <v>0</v>
      </c>
      <c r="O1817" s="142">
        <f>IF(ISERROR(LARGE(CW1817:DP1817,1)),0,LARGE(CW1817:DP1817,1))+IF(ISERROR(LARGE(CW1817:DP1817,2)),0,LARGE(CW1817:DP1817,2))+IF(ISERROR(LARGE(CW1817:DP1817,3)),0,LARGE(CW1817:DP1817,3))+IF(ISERROR(LARGE(CW1817:DP1817,4)),0,LARGE(CW1817:DP1817,4))</f>
        <v>9</v>
      </c>
      <c r="P1817" s="143">
        <f>IF(ISERROR(LARGE(V1817:DP1817,1)),0,LARGE(V1817:DP1817,1))+IF(ISERROR(LARGE(V1817:DP1817,2)),0,LARGE(V1817:DP1817,2))+IF(ISERROR(LARGE(V1817:DP1817,3)),0,LARGE(V1817:DP1817,3))+IF(ISERROR(LARGE(V1817:DP1817,4)),0,LARGE(V1817:DP1817,4))+IF(ISERROR(LARGE(V1817:DP1817,5)),0,LARGE(V1817:DP1817,5))+IF(ISERROR(LARGE(V1817:DP1817,6)),0,LARGE(V1817:DP1817,6))+IF(ISERROR(LARGE(V1817:DP1817,7)),0,LARGE(V1817:DP1817,7))+IF(ISERROR(LARGE(V1817:DP1817,8)),0,LARGE(V1817:DP1817,8))+IF(ISERROR(LARGE(V1817:DP1817,9)),0,LARGE(V1817:DP1817,9))+IF(ISERROR(LARGE(V1817:DP1817,10)),0,LARGE(V1817:DP1817,10))+IF(ISERROR(LARGE(V1817:DP1817,11)),0,LARGE(V1817:DP1817,11))+IF(ISERROR(LARGE(V1817:DP1817,12)),0,LARGE(V1817:DP1817,12))</f>
        <v>9</v>
      </c>
      <c r="Q1817" s="144">
        <f>COUNT(V1817:DP1817)</f>
        <v>1</v>
      </c>
      <c r="R1817" s="144">
        <f>IF(ISERROR(LARGE(V1817:AB1817,5)),0,LARGE(V1817:AB1817,5))</f>
        <v>0</v>
      </c>
      <c r="S1817" s="144">
        <f>IF(ISERROR(LARGE(AC1817:BP1817,5)),0,LARGE(AC1817:BP1817,5))</f>
        <v>0</v>
      </c>
      <c r="T1817" s="144">
        <f>IF(ISERROR(LARGE(BQ1817:CV1817,5)),0,LARGE(BQ1817:CV1817,5))</f>
        <v>0</v>
      </c>
      <c r="U1817" s="144">
        <f>IF(ISERROR(LARGE(CW1817:DP1817,5)),0,LARGE(CW1817:DP1817,5))</f>
        <v>0</v>
      </c>
      <c r="V1817" s="17"/>
      <c r="W1817" s="17"/>
      <c r="X1817" s="17"/>
      <c r="Y1817" s="17"/>
      <c r="Z1817" s="17"/>
      <c r="AA1817" s="17"/>
      <c r="AB1817" s="17"/>
      <c r="AC1817" s="141"/>
      <c r="AD1817" s="141"/>
      <c r="AE1817" s="141"/>
      <c r="AF1817" s="141"/>
      <c r="AG1817" s="141"/>
      <c r="AH1817" s="141"/>
      <c r="AI1817" s="141"/>
      <c r="AJ1817" s="141"/>
      <c r="AK1817" s="141"/>
      <c r="AL1817" s="141"/>
      <c r="AM1817" s="141"/>
      <c r="AN1817" s="141"/>
      <c r="AO1817" s="141"/>
      <c r="AP1817" s="141"/>
      <c r="AQ1817" s="141"/>
      <c r="AR1817" s="141"/>
      <c r="AS1817" s="141"/>
      <c r="AT1817" s="141"/>
      <c r="AU1817" s="141"/>
      <c r="AV1817" s="141"/>
      <c r="AW1817" s="141"/>
      <c r="AX1817" s="141"/>
      <c r="AY1817" s="141"/>
      <c r="AZ1817" s="141"/>
      <c r="BA1817" s="141"/>
      <c r="BB1817" s="141"/>
      <c r="BC1817" s="141"/>
      <c r="BD1817" s="141"/>
      <c r="BE1817" s="141"/>
      <c r="BF1817" s="141"/>
      <c r="BG1817" s="141"/>
      <c r="BH1817" s="141"/>
      <c r="BI1817" s="141"/>
      <c r="BJ1817" s="141"/>
      <c r="BK1817" s="141"/>
      <c r="BL1817" s="141"/>
      <c r="BM1817" s="141"/>
      <c r="BN1817" s="141"/>
      <c r="BO1817" s="141"/>
      <c r="BP1817" s="141"/>
      <c r="BQ1817" s="36"/>
      <c r="BR1817" s="36"/>
      <c r="BS1817" s="36"/>
      <c r="BT1817" s="36"/>
      <c r="BU1817" s="36"/>
      <c r="BV1817" s="36"/>
      <c r="BW1817" s="36"/>
      <c r="BX1817" s="36"/>
      <c r="BY1817" s="36"/>
      <c r="BZ1817" s="36"/>
      <c r="CA1817" s="36"/>
      <c r="CB1817" s="36"/>
      <c r="CC1817" s="36"/>
      <c r="CD1817" s="36"/>
      <c r="CE1817" s="36"/>
      <c r="CF1817" s="36"/>
      <c r="CG1817" s="36"/>
      <c r="CH1817" s="36"/>
      <c r="CI1817" s="145"/>
      <c r="CJ1817" s="146"/>
      <c r="CK1817" s="146"/>
      <c r="CL1817" s="146"/>
      <c r="CM1817" s="146"/>
      <c r="CN1817" s="146"/>
      <c r="CO1817" s="146"/>
      <c r="CP1817" s="147"/>
      <c r="CQ1817" s="146"/>
      <c r="CR1817" s="146"/>
      <c r="CS1817" s="146"/>
      <c r="CT1817" s="146"/>
      <c r="CU1817" s="36"/>
      <c r="CV1817" s="36"/>
      <c r="CW1817" s="142"/>
      <c r="CX1817" s="142"/>
      <c r="CY1817" s="142"/>
      <c r="CZ1817" s="142">
        <v>9</v>
      </c>
      <c r="DA1817" s="142"/>
      <c r="DB1817" s="142"/>
      <c r="DC1817" s="142"/>
      <c r="DD1817" s="142"/>
      <c r="DE1817" s="142"/>
      <c r="DF1817" s="142"/>
      <c r="DG1817" s="142"/>
      <c r="DH1817" s="142"/>
      <c r="DI1817" s="142"/>
      <c r="DJ1817" s="142"/>
      <c r="DK1817" s="142"/>
      <c r="DL1817" s="142"/>
      <c r="DM1817" s="142"/>
      <c r="DN1817" s="142"/>
      <c r="DO1817" s="142"/>
      <c r="DP1817" s="142"/>
    </row>
    <row r="1818" spans="1:120" ht="13.5" customHeight="1">
      <c r="A1818" s="16" t="str">
        <f>IF(B1818="","",IF(B1818&gt;1,"UWAGA JUŻ BYŁ",""))</f>
        <v/>
      </c>
      <c r="B1818" s="16">
        <f>IF(C1818="","",COUNTIF($C$8:$C$51430,C1818))</f>
        <v>1</v>
      </c>
      <c r="C1818" s="16" t="str">
        <f>CONCATENATE(E1818,F1818,H1818,G1818)</f>
        <v>NADOLSKI Piotr1993RADZIONKÓW</v>
      </c>
      <c r="D1818" s="16">
        <f>IF(E1818="","",COUNTA($E$8:E1818))</f>
        <v>1811</v>
      </c>
      <c r="E1818" s="12" t="s">
        <v>2038</v>
      </c>
      <c r="F1818" s="16" t="s">
        <v>210</v>
      </c>
      <c r="G1818" s="12" t="s">
        <v>2039</v>
      </c>
      <c r="H1818" s="12">
        <v>1993</v>
      </c>
      <c r="I1818" s="16" t="str">
        <f>IF(ISERROR(VLOOKUP(H1818,KATEGORIE!$C$13:$E$50006,MATCH(KATEGORIE!$E$12,KATEGORIE!$C$12:$E$12,0),0)),"",VLOOKUP(H1818,KATEGORIE!$C$13:$E$50006,MATCH(KATEGORIE!$E$12,KATEGORIE!$C$12:$E$12,0),0))</f>
        <v>S1</v>
      </c>
      <c r="J1818" s="16">
        <f>IF(I1818="","",COUNTIF($I$8:I1818,I1818))</f>
        <v>145</v>
      </c>
      <c r="K1818" s="16">
        <f>COUNT(V1818:DP1818)</f>
        <v>1</v>
      </c>
      <c r="L1818" s="17">
        <f>IF(ISERROR(LARGE(V1818:AB1818,1)),0,LARGE(V1818:AB1818,1))+IF(ISERROR(LARGE(V1818:AB1818,2)),0,LARGE(V1818:AB1818,2))+IF(ISERROR(LARGE(V1818:AB1818,3)),0,LARGE(V1818:AB1818,3))+IF(ISERROR(LARGE(V1818:AB1818,4)),0,LARGE(V1818:AB1818,4))</f>
        <v>9</v>
      </c>
      <c r="M1818" s="141">
        <f>IF(ISERROR(LARGE(AC1818:BP1818,1)),0,LARGE(AC1818:BP1818,1))+IF(ISERROR(LARGE(AC1818:BP1818,2)),0,LARGE(AC1818:BP1818,2))+IF(ISERROR(LARGE(AC1818:BP1818,3)),0,LARGE(AC1818:BP1818,3))+IF(ISERROR(LARGE(AC1818:BP1818,4)),0,LARGE(AC1818:BP1818,4))</f>
        <v>0</v>
      </c>
      <c r="N1818" s="36">
        <f>IF(ISERROR(LARGE(BQ1818:CV1818,1)),0,LARGE(BQ1818:CV1818,1))+IF(ISERROR(LARGE(BQ1818:CV1818,2)),0,LARGE(BQ1818:CV1818,2))+IF(ISERROR(LARGE(BQ1818:CV1818,3)),0,LARGE(BQ1818:CV1818,3))+IF(ISERROR(LARGE(BQ1818:CV1818,4)),0,LARGE(BQ1818:CV1818,4))</f>
        <v>0</v>
      </c>
      <c r="O1818" s="142">
        <f>IF(ISERROR(LARGE(CW1818:DP1818,1)),0,LARGE(CW1818:DP1818,1))+IF(ISERROR(LARGE(CW1818:DP1818,2)),0,LARGE(CW1818:DP1818,2))+IF(ISERROR(LARGE(CW1818:DP1818,3)),0,LARGE(CW1818:DP1818,3))+IF(ISERROR(LARGE(CW1818:DP1818,4)),0,LARGE(CW1818:DP1818,4))</f>
        <v>0</v>
      </c>
      <c r="P1818" s="143">
        <f>IF(ISERROR(LARGE(V1818:DP1818,1)),0,LARGE(V1818:DP1818,1))+IF(ISERROR(LARGE(V1818:DP1818,2)),0,LARGE(V1818:DP1818,2))+IF(ISERROR(LARGE(V1818:DP1818,3)),0,LARGE(V1818:DP1818,3))+IF(ISERROR(LARGE(V1818:DP1818,4)),0,LARGE(V1818:DP1818,4))+IF(ISERROR(LARGE(V1818:DP1818,5)),0,LARGE(V1818:DP1818,5))+IF(ISERROR(LARGE(V1818:DP1818,6)),0,LARGE(V1818:DP1818,6))+IF(ISERROR(LARGE(V1818:DP1818,7)),0,LARGE(V1818:DP1818,7))+IF(ISERROR(LARGE(V1818:DP1818,8)),0,LARGE(V1818:DP1818,8))+IF(ISERROR(LARGE(V1818:DP1818,9)),0,LARGE(V1818:DP1818,9))+IF(ISERROR(LARGE(V1818:DP1818,10)),0,LARGE(V1818:DP1818,10))+IF(ISERROR(LARGE(V1818:DP1818,11)),0,LARGE(V1818:DP1818,11))+IF(ISERROR(LARGE(V1818:DP1818,12)),0,LARGE(V1818:DP1818,12))</f>
        <v>9</v>
      </c>
      <c r="Q1818" s="144">
        <f>COUNT(V1818:DP1818)</f>
        <v>1</v>
      </c>
      <c r="R1818" s="144">
        <f>IF(ISERROR(LARGE(V1818:AB1818,5)),0,LARGE(V1818:AB1818,5))</f>
        <v>0</v>
      </c>
      <c r="S1818" s="144">
        <f>IF(ISERROR(LARGE(AC1818:BP1818,5)),0,LARGE(AC1818:BP1818,5))</f>
        <v>0</v>
      </c>
      <c r="T1818" s="144">
        <f>IF(ISERROR(LARGE(BQ1818:CV1818,5)),0,LARGE(BQ1818:CV1818,5))</f>
        <v>0</v>
      </c>
      <c r="U1818" s="144">
        <f>IF(ISERROR(LARGE(CW1818:DP1818,5)),0,LARGE(CW1818:DP1818,5))</f>
        <v>0</v>
      </c>
      <c r="V1818" s="17">
        <v>9</v>
      </c>
      <c r="W1818" s="17"/>
      <c r="X1818" s="17"/>
      <c r="Y1818" s="17"/>
      <c r="Z1818" s="17"/>
      <c r="AA1818" s="17"/>
      <c r="AB1818" s="17"/>
      <c r="AC1818" s="141"/>
      <c r="AD1818" s="141"/>
      <c r="AE1818" s="141"/>
      <c r="AF1818" s="141"/>
      <c r="AG1818" s="141"/>
      <c r="AH1818" s="141"/>
      <c r="AI1818" s="141"/>
      <c r="AJ1818" s="141"/>
      <c r="AK1818" s="141"/>
      <c r="AL1818" s="141"/>
      <c r="AM1818" s="141"/>
      <c r="AN1818" s="141"/>
      <c r="AO1818" s="141"/>
      <c r="AP1818" s="141"/>
      <c r="AQ1818" s="141"/>
      <c r="AR1818" s="141"/>
      <c r="AS1818" s="141"/>
      <c r="AT1818" s="141"/>
      <c r="AU1818" s="141"/>
      <c r="AV1818" s="141"/>
      <c r="AW1818" s="141"/>
      <c r="AX1818" s="141"/>
      <c r="AY1818" s="141"/>
      <c r="AZ1818" s="141"/>
      <c r="BA1818" s="141"/>
      <c r="BB1818" s="141"/>
      <c r="BC1818" s="141"/>
      <c r="BD1818" s="141"/>
      <c r="BE1818" s="141"/>
      <c r="BF1818" s="141"/>
      <c r="BG1818" s="141"/>
      <c r="BH1818" s="141"/>
      <c r="BI1818" s="141"/>
      <c r="BJ1818" s="141"/>
      <c r="BK1818" s="141"/>
      <c r="BL1818" s="141"/>
      <c r="BM1818" s="141"/>
      <c r="BN1818" s="141"/>
      <c r="BO1818" s="141"/>
      <c r="BP1818" s="141"/>
      <c r="BQ1818" s="36"/>
      <c r="BR1818" s="36"/>
      <c r="BS1818" s="36"/>
      <c r="BT1818" s="36"/>
      <c r="BU1818" s="36"/>
      <c r="BV1818" s="36"/>
      <c r="BW1818" s="36"/>
      <c r="BX1818" s="36"/>
      <c r="BY1818" s="36"/>
      <c r="BZ1818" s="36"/>
      <c r="CA1818" s="36"/>
      <c r="CB1818" s="36"/>
      <c r="CC1818" s="36"/>
      <c r="CD1818" s="36"/>
      <c r="CE1818" s="36"/>
      <c r="CF1818" s="36"/>
      <c r="CG1818" s="36"/>
      <c r="CH1818" s="36"/>
      <c r="CI1818" s="145"/>
      <c r="CJ1818" s="146"/>
      <c r="CK1818" s="146"/>
      <c r="CL1818" s="146"/>
      <c r="CM1818" s="146"/>
      <c r="CN1818" s="146"/>
      <c r="CO1818" s="146"/>
      <c r="CP1818" s="147"/>
      <c r="CQ1818" s="146"/>
      <c r="CR1818" s="146"/>
      <c r="CS1818" s="146"/>
      <c r="CT1818" s="146"/>
      <c r="CU1818" s="36"/>
      <c r="CV1818" s="36"/>
      <c r="CW1818" s="142"/>
      <c r="CX1818" s="142"/>
      <c r="CY1818" s="142"/>
      <c r="CZ1818" s="142"/>
      <c r="DA1818" s="142"/>
      <c r="DB1818" s="142"/>
      <c r="DC1818" s="142"/>
      <c r="DD1818" s="142"/>
      <c r="DE1818" s="142"/>
      <c r="DF1818" s="142"/>
      <c r="DG1818" s="142"/>
      <c r="DH1818" s="142"/>
      <c r="DI1818" s="142"/>
      <c r="DJ1818" s="142"/>
      <c r="DK1818" s="142"/>
      <c r="DL1818" s="142"/>
      <c r="DM1818" s="142"/>
      <c r="DN1818" s="142"/>
      <c r="DO1818" s="142"/>
      <c r="DP1818" s="142"/>
    </row>
    <row r="1819" spans="1:120" ht="13.5" customHeight="1">
      <c r="A1819" s="16" t="str">
        <f>IF(B1819="","",IF(B1819&gt;1,"UWAGA JUŻ BYŁ",""))</f>
        <v/>
      </c>
      <c r="B1819" s="16">
        <f>IF(C1819="","",COUNTIF($C$8:$C$51430,C1819))</f>
        <v>1</v>
      </c>
      <c r="C1819" s="16" t="str">
        <f>CONCATENATE(E1819,F1819,H1819,G1819)</f>
        <v>BIERONSKINikodem2001KS. SPRINT BIELSKO - BIAŁA / BIELSKO-BIAŁA</v>
      </c>
      <c r="D1819" s="16">
        <f>IF(E1819="","",COUNTA($E$8:E1819))</f>
        <v>1812</v>
      </c>
      <c r="E1819" s="12" t="s">
        <v>2263</v>
      </c>
      <c r="F1819" s="16" t="s">
        <v>2264</v>
      </c>
      <c r="G1819" s="12" t="s">
        <v>2265</v>
      </c>
      <c r="H1819" s="12">
        <v>2001</v>
      </c>
      <c r="I1819" s="16" t="str">
        <f>IF(ISERROR(VLOOKUP(H1819,KATEGORIE!$C$13:$E$50006,MATCH(KATEGORIE!$E$12,KATEGORIE!$C$12:$E$12,0),0)),"",VLOOKUP(H1819,KATEGORIE!$C$13:$E$50006,MATCH(KATEGORIE!$E$12,KATEGORIE!$C$12:$E$12,0),0))</f>
        <v>J</v>
      </c>
      <c r="J1819" s="16">
        <f>IF(I1819="","",COUNTIF($I$8:I1819,I1819))</f>
        <v>44</v>
      </c>
      <c r="K1819" s="16">
        <f>COUNT(V1819:DP1819)</f>
        <v>1</v>
      </c>
      <c r="L1819" s="17">
        <f>IF(ISERROR(LARGE(V1819:AB1819,1)),0,LARGE(V1819:AB1819,1))+IF(ISERROR(LARGE(V1819:AB1819,2)),0,LARGE(V1819:AB1819,2))+IF(ISERROR(LARGE(V1819:AB1819,3)),0,LARGE(V1819:AB1819,3))+IF(ISERROR(LARGE(V1819:AB1819,4)),0,LARGE(V1819:AB1819,4))</f>
        <v>9</v>
      </c>
      <c r="M1819" s="141">
        <f>IF(ISERROR(LARGE(AC1819:BP1819,1)),0,LARGE(AC1819:BP1819,1))+IF(ISERROR(LARGE(AC1819:BP1819,2)),0,LARGE(AC1819:BP1819,2))+IF(ISERROR(LARGE(AC1819:BP1819,3)),0,LARGE(AC1819:BP1819,3))+IF(ISERROR(LARGE(AC1819:BP1819,4)),0,LARGE(AC1819:BP1819,4))</f>
        <v>0</v>
      </c>
      <c r="N1819" s="36">
        <f>IF(ISERROR(LARGE(BQ1819:CV1819,1)),0,LARGE(BQ1819:CV1819,1))+IF(ISERROR(LARGE(BQ1819:CV1819,2)),0,LARGE(BQ1819:CV1819,2))+IF(ISERROR(LARGE(BQ1819:CV1819,3)),0,LARGE(BQ1819:CV1819,3))+IF(ISERROR(LARGE(BQ1819:CV1819,4)),0,LARGE(BQ1819:CV1819,4))</f>
        <v>0</v>
      </c>
      <c r="O1819" s="142">
        <f>IF(ISERROR(LARGE(CW1819:DP1819,1)),0,LARGE(CW1819:DP1819,1))+IF(ISERROR(LARGE(CW1819:DP1819,2)),0,LARGE(CW1819:DP1819,2))+IF(ISERROR(LARGE(CW1819:DP1819,3)),0,LARGE(CW1819:DP1819,3))+IF(ISERROR(LARGE(CW1819:DP1819,4)),0,LARGE(CW1819:DP1819,4))</f>
        <v>0</v>
      </c>
      <c r="P1819" s="143">
        <f>IF(ISERROR(LARGE(V1819:DP1819,1)),0,LARGE(V1819:DP1819,1))+IF(ISERROR(LARGE(V1819:DP1819,2)),0,LARGE(V1819:DP1819,2))+IF(ISERROR(LARGE(V1819:DP1819,3)),0,LARGE(V1819:DP1819,3))+IF(ISERROR(LARGE(V1819:DP1819,4)),0,LARGE(V1819:DP1819,4))+IF(ISERROR(LARGE(V1819:DP1819,5)),0,LARGE(V1819:DP1819,5))+IF(ISERROR(LARGE(V1819:DP1819,6)),0,LARGE(V1819:DP1819,6))+IF(ISERROR(LARGE(V1819:DP1819,7)),0,LARGE(V1819:DP1819,7))+IF(ISERROR(LARGE(V1819:DP1819,8)),0,LARGE(V1819:DP1819,8))+IF(ISERROR(LARGE(V1819:DP1819,9)),0,LARGE(V1819:DP1819,9))+IF(ISERROR(LARGE(V1819:DP1819,10)),0,LARGE(V1819:DP1819,10))+IF(ISERROR(LARGE(V1819:DP1819,11)),0,LARGE(V1819:DP1819,11))+IF(ISERROR(LARGE(V1819:DP1819,12)),0,LARGE(V1819:DP1819,12))</f>
        <v>9</v>
      </c>
      <c r="Q1819" s="144">
        <f>COUNT(V1819:DP1819)</f>
        <v>1</v>
      </c>
      <c r="R1819" s="144">
        <f>IF(ISERROR(LARGE(V1819:AB1819,5)),0,LARGE(V1819:AB1819,5))</f>
        <v>0</v>
      </c>
      <c r="S1819" s="144">
        <f>IF(ISERROR(LARGE(AC1819:BP1819,5)),0,LARGE(AC1819:BP1819,5))</f>
        <v>0</v>
      </c>
      <c r="T1819" s="144">
        <f>IF(ISERROR(LARGE(BQ1819:CV1819,5)),0,LARGE(BQ1819:CV1819,5))</f>
        <v>0</v>
      </c>
      <c r="U1819" s="144">
        <f>IF(ISERROR(LARGE(CW1819:DP1819,5)),0,LARGE(CW1819:DP1819,5))</f>
        <v>0</v>
      </c>
      <c r="V1819" s="17"/>
      <c r="W1819" s="17">
        <v>9</v>
      </c>
      <c r="X1819" s="17"/>
      <c r="Y1819" s="17"/>
      <c r="Z1819" s="17"/>
      <c r="AA1819" s="17"/>
      <c r="AB1819" s="17"/>
      <c r="AC1819" s="141"/>
      <c r="AD1819" s="141"/>
      <c r="AE1819" s="141"/>
      <c r="AF1819" s="141"/>
      <c r="AG1819" s="141"/>
      <c r="AH1819" s="141"/>
      <c r="AI1819" s="141"/>
      <c r="AJ1819" s="141"/>
      <c r="AK1819" s="141"/>
      <c r="AL1819" s="141"/>
      <c r="AM1819" s="141"/>
      <c r="AN1819" s="141"/>
      <c r="AO1819" s="141"/>
      <c r="AP1819" s="141"/>
      <c r="AQ1819" s="141"/>
      <c r="AR1819" s="141"/>
      <c r="AS1819" s="141"/>
      <c r="AT1819" s="141"/>
      <c r="AU1819" s="141"/>
      <c r="AV1819" s="141"/>
      <c r="AW1819" s="141"/>
      <c r="AX1819" s="141"/>
      <c r="AY1819" s="141"/>
      <c r="AZ1819" s="141"/>
      <c r="BA1819" s="141"/>
      <c r="BB1819" s="141"/>
      <c r="BC1819" s="141"/>
      <c r="BD1819" s="141"/>
      <c r="BE1819" s="141"/>
      <c r="BF1819" s="141"/>
      <c r="BG1819" s="141"/>
      <c r="BH1819" s="141"/>
      <c r="BI1819" s="141"/>
      <c r="BJ1819" s="141"/>
      <c r="BK1819" s="141"/>
      <c r="BL1819" s="141"/>
      <c r="BM1819" s="141"/>
      <c r="BN1819" s="141"/>
      <c r="BO1819" s="141"/>
      <c r="BP1819" s="141"/>
      <c r="BQ1819" s="36"/>
      <c r="BR1819" s="36"/>
      <c r="BS1819" s="36"/>
      <c r="BT1819" s="36"/>
      <c r="BU1819" s="36"/>
      <c r="BV1819" s="36"/>
      <c r="BW1819" s="36"/>
      <c r="BX1819" s="36"/>
      <c r="BY1819" s="36"/>
      <c r="BZ1819" s="36"/>
      <c r="CA1819" s="36"/>
      <c r="CB1819" s="36"/>
      <c r="CC1819" s="36"/>
      <c r="CD1819" s="36"/>
      <c r="CE1819" s="36"/>
      <c r="CF1819" s="36"/>
      <c r="CG1819" s="36"/>
      <c r="CH1819" s="36"/>
      <c r="CI1819" s="145"/>
      <c r="CJ1819" s="146"/>
      <c r="CK1819" s="146"/>
      <c r="CL1819" s="146"/>
      <c r="CM1819" s="146"/>
      <c r="CN1819" s="146"/>
      <c r="CO1819" s="146"/>
      <c r="CP1819" s="147"/>
      <c r="CQ1819" s="146"/>
      <c r="CR1819" s="146"/>
      <c r="CS1819" s="146"/>
      <c r="CT1819" s="146"/>
      <c r="CU1819" s="36"/>
      <c r="CV1819" s="36"/>
      <c r="CW1819" s="142"/>
      <c r="CX1819" s="142"/>
      <c r="CY1819" s="142"/>
      <c r="CZ1819" s="142"/>
      <c r="DA1819" s="142"/>
      <c r="DB1819" s="142"/>
      <c r="DC1819" s="142"/>
      <c r="DD1819" s="142"/>
      <c r="DE1819" s="142"/>
      <c r="DF1819" s="142"/>
      <c r="DG1819" s="142"/>
      <c r="DH1819" s="142"/>
      <c r="DI1819" s="142"/>
      <c r="DJ1819" s="142"/>
      <c r="DK1819" s="142"/>
      <c r="DL1819" s="142"/>
      <c r="DM1819" s="142"/>
      <c r="DN1819" s="142"/>
      <c r="DO1819" s="142"/>
      <c r="DP1819" s="142"/>
    </row>
    <row r="1820" spans="1:120" ht="13.5" customHeight="1">
      <c r="A1820" s="16" t="str">
        <f>IF(B1820="","",IF(B1820&gt;1,"UWAGA JUŻ BYŁ",""))</f>
        <v/>
      </c>
      <c r="B1820" s="16">
        <f>IF(C1820="","",COUNTIF($C$8:$C$51430,C1820))</f>
        <v>1</v>
      </c>
      <c r="C1820" s="16" t="str">
        <f>CONCATENATE(E1820,F1820,H1820,G1820)</f>
        <v>CZARNYMariusz1978JAWORZNO ŁBC / JAWORZNO</v>
      </c>
      <c r="D1820" s="16">
        <f>IF(E1820="","",COUNTA($E$8:E1820))</f>
        <v>1813</v>
      </c>
      <c r="E1820" s="12" t="s">
        <v>806</v>
      </c>
      <c r="F1820" s="16" t="s">
        <v>166</v>
      </c>
      <c r="G1820" s="12" t="s">
        <v>2275</v>
      </c>
      <c r="H1820" s="12">
        <v>1978</v>
      </c>
      <c r="I1820" s="16" t="str">
        <f>IF(ISERROR(VLOOKUP(H1820,KATEGORIE!$C$13:$E$50006,MATCH(KATEGORIE!$E$12,KATEGORIE!$C$12:$E$12,0),0)),"",VLOOKUP(H1820,KATEGORIE!$C$13:$E$50006,MATCH(KATEGORIE!$E$12,KATEGORIE!$C$12:$E$12,0),0))</f>
        <v>S2</v>
      </c>
      <c r="J1820" s="16">
        <f>IF(I1820="","",COUNTIF($I$8:I1820,I1820))</f>
        <v>329</v>
      </c>
      <c r="K1820" s="16">
        <f>COUNT(V1820:DP1820)</f>
        <v>2</v>
      </c>
      <c r="L1820" s="17">
        <f>IF(ISERROR(LARGE(V1820:AB1820,1)),0,LARGE(V1820:AB1820,1))+IF(ISERROR(LARGE(V1820:AB1820,2)),0,LARGE(V1820:AB1820,2))+IF(ISERROR(LARGE(V1820:AB1820,3)),0,LARGE(V1820:AB1820,3))+IF(ISERROR(LARGE(V1820:AB1820,4)),0,LARGE(V1820:AB1820,4))</f>
        <v>3</v>
      </c>
      <c r="M1820" s="141">
        <f>IF(ISERROR(LARGE(AC1820:BP1820,1)),0,LARGE(AC1820:BP1820,1))+IF(ISERROR(LARGE(AC1820:BP1820,2)),0,LARGE(AC1820:BP1820,2))+IF(ISERROR(LARGE(AC1820:BP1820,3)),0,LARGE(AC1820:BP1820,3))+IF(ISERROR(LARGE(AC1820:BP1820,4)),0,LARGE(AC1820:BP1820,4))</f>
        <v>0</v>
      </c>
      <c r="N1820" s="36">
        <f>IF(ISERROR(LARGE(BQ1820:CV1820,1)),0,LARGE(BQ1820:CV1820,1))+IF(ISERROR(LARGE(BQ1820:CV1820,2)),0,LARGE(BQ1820:CV1820,2))+IF(ISERROR(LARGE(BQ1820:CV1820,3)),0,LARGE(BQ1820:CV1820,3))+IF(ISERROR(LARGE(BQ1820:CV1820,4)),0,LARGE(BQ1820:CV1820,4))</f>
        <v>6</v>
      </c>
      <c r="O1820" s="142">
        <f>IF(ISERROR(LARGE(CW1820:DP1820,1)),0,LARGE(CW1820:DP1820,1))+IF(ISERROR(LARGE(CW1820:DP1820,2)),0,LARGE(CW1820:DP1820,2))+IF(ISERROR(LARGE(CW1820:DP1820,3)),0,LARGE(CW1820:DP1820,3))+IF(ISERROR(LARGE(CW1820:DP1820,4)),0,LARGE(CW1820:DP1820,4))</f>
        <v>0</v>
      </c>
      <c r="P1820" s="143">
        <f>IF(ISERROR(LARGE(V1820:DP1820,1)),0,LARGE(V1820:DP1820,1))+IF(ISERROR(LARGE(V1820:DP1820,2)),0,LARGE(V1820:DP1820,2))+IF(ISERROR(LARGE(V1820:DP1820,3)),0,LARGE(V1820:DP1820,3))+IF(ISERROR(LARGE(V1820:DP1820,4)),0,LARGE(V1820:DP1820,4))+IF(ISERROR(LARGE(V1820:DP1820,5)),0,LARGE(V1820:DP1820,5))+IF(ISERROR(LARGE(V1820:DP1820,6)),0,LARGE(V1820:DP1820,6))+IF(ISERROR(LARGE(V1820:DP1820,7)),0,LARGE(V1820:DP1820,7))+IF(ISERROR(LARGE(V1820:DP1820,8)),0,LARGE(V1820:DP1820,8))+IF(ISERROR(LARGE(V1820:DP1820,9)),0,LARGE(V1820:DP1820,9))+IF(ISERROR(LARGE(V1820:DP1820,10)),0,LARGE(V1820:DP1820,10))+IF(ISERROR(LARGE(V1820:DP1820,11)),0,LARGE(V1820:DP1820,11))+IF(ISERROR(LARGE(V1820:DP1820,12)),0,LARGE(V1820:DP1820,12))</f>
        <v>9</v>
      </c>
      <c r="Q1820" s="144">
        <f>COUNT(V1820:DP1820)</f>
        <v>2</v>
      </c>
      <c r="R1820" s="144">
        <f>IF(ISERROR(LARGE(V1820:AB1820,5)),0,LARGE(V1820:AB1820,5))</f>
        <v>0</v>
      </c>
      <c r="S1820" s="144">
        <f>IF(ISERROR(LARGE(AC1820:BP1820,5)),0,LARGE(AC1820:BP1820,5))</f>
        <v>0</v>
      </c>
      <c r="T1820" s="144">
        <f>IF(ISERROR(LARGE(BQ1820:CV1820,5)),0,LARGE(BQ1820:CV1820,5))</f>
        <v>0</v>
      </c>
      <c r="U1820" s="144">
        <f>IF(ISERROR(LARGE(CW1820:DP1820,5)),0,LARGE(CW1820:DP1820,5))</f>
        <v>0</v>
      </c>
      <c r="V1820" s="17"/>
      <c r="W1820" s="17">
        <v>3</v>
      </c>
      <c r="X1820" s="17"/>
      <c r="Y1820" s="17"/>
      <c r="Z1820" s="17"/>
      <c r="AA1820" s="17"/>
      <c r="AB1820" s="17"/>
      <c r="AC1820" s="141"/>
      <c r="AD1820" s="141"/>
      <c r="AE1820" s="141"/>
      <c r="AF1820" s="141"/>
      <c r="AG1820" s="141"/>
      <c r="AH1820" s="141"/>
      <c r="AI1820" s="141"/>
      <c r="AJ1820" s="141"/>
      <c r="AK1820" s="141"/>
      <c r="AL1820" s="141"/>
      <c r="AM1820" s="141"/>
      <c r="AN1820" s="141"/>
      <c r="AO1820" s="141"/>
      <c r="AP1820" s="141"/>
      <c r="AQ1820" s="141"/>
      <c r="AR1820" s="141"/>
      <c r="AS1820" s="141"/>
      <c r="AT1820" s="141"/>
      <c r="AU1820" s="141"/>
      <c r="AV1820" s="141"/>
      <c r="AW1820" s="141"/>
      <c r="AX1820" s="141"/>
      <c r="AY1820" s="141"/>
      <c r="AZ1820" s="141"/>
      <c r="BA1820" s="141"/>
      <c r="BB1820" s="141"/>
      <c r="BC1820" s="141"/>
      <c r="BD1820" s="141"/>
      <c r="BE1820" s="141"/>
      <c r="BF1820" s="141"/>
      <c r="BG1820" s="141"/>
      <c r="BH1820" s="141"/>
      <c r="BI1820" s="141"/>
      <c r="BJ1820" s="141"/>
      <c r="BK1820" s="141"/>
      <c r="BL1820" s="141"/>
      <c r="BM1820" s="141"/>
      <c r="BN1820" s="141"/>
      <c r="BO1820" s="141"/>
      <c r="BP1820" s="141"/>
      <c r="BQ1820" s="36"/>
      <c r="BR1820" s="36"/>
      <c r="BS1820" s="36"/>
      <c r="BT1820" s="36"/>
      <c r="BU1820" s="36"/>
      <c r="BV1820" s="36"/>
      <c r="BW1820" s="36"/>
      <c r="BX1820" s="36"/>
      <c r="BY1820" s="36"/>
      <c r="BZ1820" s="36"/>
      <c r="CA1820" s="36"/>
      <c r="CB1820" s="36">
        <v>6</v>
      </c>
      <c r="CC1820" s="36"/>
      <c r="CD1820" s="36"/>
      <c r="CE1820" s="36"/>
      <c r="CF1820" s="36"/>
      <c r="CG1820" s="36"/>
      <c r="CH1820" s="36"/>
      <c r="CI1820" s="145"/>
      <c r="CJ1820" s="146"/>
      <c r="CK1820" s="146"/>
      <c r="CL1820" s="146"/>
      <c r="CM1820" s="146"/>
      <c r="CN1820" s="146"/>
      <c r="CO1820" s="146"/>
      <c r="CP1820" s="147"/>
      <c r="CQ1820" s="146"/>
      <c r="CR1820" s="146"/>
      <c r="CS1820" s="146"/>
      <c r="CT1820" s="146"/>
      <c r="CU1820" s="36"/>
      <c r="CV1820" s="36"/>
      <c r="CW1820" s="142"/>
      <c r="CX1820" s="142"/>
      <c r="CY1820" s="142"/>
      <c r="CZ1820" s="142"/>
      <c r="DA1820" s="142"/>
      <c r="DB1820" s="142"/>
      <c r="DC1820" s="142"/>
      <c r="DD1820" s="142"/>
      <c r="DE1820" s="142"/>
      <c r="DF1820" s="142"/>
      <c r="DG1820" s="142"/>
      <c r="DH1820" s="142"/>
      <c r="DI1820" s="142"/>
      <c r="DJ1820" s="142"/>
      <c r="DK1820" s="142"/>
      <c r="DL1820" s="142"/>
      <c r="DM1820" s="142"/>
      <c r="DN1820" s="142"/>
      <c r="DO1820" s="142"/>
      <c r="DP1820" s="142"/>
    </row>
    <row r="1821" spans="1:120" ht="13.5" customHeight="1">
      <c r="A1821" s="16" t="str">
        <f>IF(B1821="","",IF(B1821&gt;1,"UWAGA JUŻ BYŁ",""))</f>
        <v/>
      </c>
      <c r="B1821" s="16">
        <f>IF(C1821="","",COUNTIF($C$8:$C$51430,C1821))</f>
        <v>1</v>
      </c>
      <c r="C1821" s="16" t="str">
        <f>CONCATENATE(E1821,F1821,H1821,G1821)</f>
        <v>LiszkaMaciejLI SPORT</v>
      </c>
      <c r="D1821" s="16">
        <f>IF(E1821="","",COUNTA($E$8:E1821))</f>
        <v>1814</v>
      </c>
      <c r="E1821" s="12" t="s">
        <v>2658</v>
      </c>
      <c r="F1821" s="16" t="s">
        <v>637</v>
      </c>
      <c r="G1821" s="12" t="s">
        <v>2659</v>
      </c>
      <c r="H1821" s="12"/>
      <c r="I1821" s="16" t="str">
        <f>IF(ISERROR(VLOOKUP(H1821,KATEGORIE!$C$13:$E$50006,MATCH(KATEGORIE!$E$12,KATEGORIE!$C$12:$E$12,0),0)),"",VLOOKUP(H1821,KATEGORIE!$C$13:$E$50006,MATCH(KATEGORIE!$E$12,KATEGORIE!$C$12:$E$12,0),0))</f>
        <v/>
      </c>
      <c r="J1821" s="16" t="str">
        <f>IF(I1821="","",COUNTIF($I$8:I1821,I1821))</f>
        <v/>
      </c>
      <c r="K1821" s="16">
        <f>COUNT(V1821:DP1821)</f>
        <v>1</v>
      </c>
      <c r="L1821" s="17">
        <f>IF(ISERROR(LARGE(V1821:AB1821,1)),0,LARGE(V1821:AB1821,1))+IF(ISERROR(LARGE(V1821:AB1821,2)),0,LARGE(V1821:AB1821,2))+IF(ISERROR(LARGE(V1821:AB1821,3)),0,LARGE(V1821:AB1821,3))+IF(ISERROR(LARGE(V1821:AB1821,4)),0,LARGE(V1821:AB1821,4))</f>
        <v>0</v>
      </c>
      <c r="M1821" s="141">
        <f>IF(ISERROR(LARGE(AC1821:BP1821,1)),0,LARGE(AC1821:BP1821,1))+IF(ISERROR(LARGE(AC1821:BP1821,2)),0,LARGE(AC1821:BP1821,2))+IF(ISERROR(LARGE(AC1821:BP1821,3)),0,LARGE(AC1821:BP1821,3))+IF(ISERROR(LARGE(AC1821:BP1821,4)),0,LARGE(AC1821:BP1821,4))</f>
        <v>0</v>
      </c>
      <c r="N1821" s="36">
        <f>IF(ISERROR(LARGE(BQ1821:CV1821,1)),0,LARGE(BQ1821:CV1821,1))+IF(ISERROR(LARGE(BQ1821:CV1821,2)),0,LARGE(BQ1821:CV1821,2))+IF(ISERROR(LARGE(BQ1821:CV1821,3)),0,LARGE(BQ1821:CV1821,3))+IF(ISERROR(LARGE(BQ1821:CV1821,4)),0,LARGE(BQ1821:CV1821,4))</f>
        <v>0</v>
      </c>
      <c r="O1821" s="142">
        <f>IF(ISERROR(LARGE(CW1821:DP1821,1)),0,LARGE(CW1821:DP1821,1))+IF(ISERROR(LARGE(CW1821:DP1821,2)),0,LARGE(CW1821:DP1821,2))+IF(ISERROR(LARGE(CW1821:DP1821,3)),0,LARGE(CW1821:DP1821,3))+IF(ISERROR(LARGE(CW1821:DP1821,4)),0,LARGE(CW1821:DP1821,4))</f>
        <v>9</v>
      </c>
      <c r="P1821" s="143">
        <f>IF(ISERROR(LARGE(V1821:DP1821,1)),0,LARGE(V1821:DP1821,1))+IF(ISERROR(LARGE(V1821:DP1821,2)),0,LARGE(V1821:DP1821,2))+IF(ISERROR(LARGE(V1821:DP1821,3)),0,LARGE(V1821:DP1821,3))+IF(ISERROR(LARGE(V1821:DP1821,4)),0,LARGE(V1821:DP1821,4))+IF(ISERROR(LARGE(V1821:DP1821,5)),0,LARGE(V1821:DP1821,5))+IF(ISERROR(LARGE(V1821:DP1821,6)),0,LARGE(V1821:DP1821,6))+IF(ISERROR(LARGE(V1821:DP1821,7)),0,LARGE(V1821:DP1821,7))+IF(ISERROR(LARGE(V1821:DP1821,8)),0,LARGE(V1821:DP1821,8))+IF(ISERROR(LARGE(V1821:DP1821,9)),0,LARGE(V1821:DP1821,9))+IF(ISERROR(LARGE(V1821:DP1821,10)),0,LARGE(V1821:DP1821,10))+IF(ISERROR(LARGE(V1821:DP1821,11)),0,LARGE(V1821:DP1821,11))+IF(ISERROR(LARGE(V1821:DP1821,12)),0,LARGE(V1821:DP1821,12))</f>
        <v>9</v>
      </c>
      <c r="Q1821" s="144">
        <f>COUNT(V1821:DP1821)</f>
        <v>1</v>
      </c>
      <c r="R1821" s="144">
        <f>IF(ISERROR(LARGE(V1821:AB1821,5)),0,LARGE(V1821:AB1821,5))</f>
        <v>0</v>
      </c>
      <c r="S1821" s="144">
        <f>IF(ISERROR(LARGE(AC1821:BP1821,5)),0,LARGE(AC1821:BP1821,5))</f>
        <v>0</v>
      </c>
      <c r="T1821" s="144">
        <f>IF(ISERROR(LARGE(BQ1821:CV1821,5)),0,LARGE(BQ1821:CV1821,5))</f>
        <v>0</v>
      </c>
      <c r="U1821" s="144">
        <f>IF(ISERROR(LARGE(CW1821:DP1821,5)),0,LARGE(CW1821:DP1821,5))</f>
        <v>0</v>
      </c>
      <c r="V1821" s="17"/>
      <c r="W1821" s="17"/>
      <c r="X1821" s="17"/>
      <c r="Y1821" s="17"/>
      <c r="Z1821" s="17"/>
      <c r="AA1821" s="17"/>
      <c r="AB1821" s="17"/>
      <c r="AC1821" s="141"/>
      <c r="AD1821" s="141"/>
      <c r="AE1821" s="141"/>
      <c r="AF1821" s="141"/>
      <c r="AG1821" s="141"/>
      <c r="AH1821" s="141"/>
      <c r="AI1821" s="141"/>
      <c r="AJ1821" s="141"/>
      <c r="AK1821" s="141"/>
      <c r="AL1821" s="141"/>
      <c r="AM1821" s="141"/>
      <c r="AN1821" s="141"/>
      <c r="AO1821" s="141"/>
      <c r="AP1821" s="141"/>
      <c r="AQ1821" s="141"/>
      <c r="AR1821" s="141"/>
      <c r="AS1821" s="141"/>
      <c r="AT1821" s="141"/>
      <c r="AU1821" s="141"/>
      <c r="AV1821" s="141"/>
      <c r="AW1821" s="141"/>
      <c r="AX1821" s="141"/>
      <c r="AY1821" s="141"/>
      <c r="AZ1821" s="141"/>
      <c r="BA1821" s="141"/>
      <c r="BB1821" s="141"/>
      <c r="BC1821" s="141"/>
      <c r="BD1821" s="141"/>
      <c r="BE1821" s="141"/>
      <c r="BF1821" s="141"/>
      <c r="BG1821" s="141"/>
      <c r="BH1821" s="141"/>
      <c r="BI1821" s="141"/>
      <c r="BJ1821" s="141"/>
      <c r="BK1821" s="141"/>
      <c r="BL1821" s="141"/>
      <c r="BM1821" s="141"/>
      <c r="BN1821" s="141"/>
      <c r="BO1821" s="141"/>
      <c r="BP1821" s="141"/>
      <c r="BQ1821" s="36"/>
      <c r="BR1821" s="36"/>
      <c r="BS1821" s="36"/>
      <c r="BT1821" s="36"/>
      <c r="BU1821" s="36"/>
      <c r="BV1821" s="36"/>
      <c r="BW1821" s="36"/>
      <c r="BX1821" s="36"/>
      <c r="BY1821" s="36"/>
      <c r="BZ1821" s="36"/>
      <c r="CA1821" s="36"/>
      <c r="CB1821" s="36"/>
      <c r="CC1821" s="36"/>
      <c r="CD1821" s="36"/>
      <c r="CE1821" s="36"/>
      <c r="CF1821" s="36"/>
      <c r="CG1821" s="36"/>
      <c r="CH1821" s="36"/>
      <c r="CI1821" s="145"/>
      <c r="CJ1821" s="146"/>
      <c r="CK1821" s="146"/>
      <c r="CL1821" s="146"/>
      <c r="CM1821" s="146"/>
      <c r="CN1821" s="146"/>
      <c r="CO1821" s="146"/>
      <c r="CP1821" s="147"/>
      <c r="CQ1821" s="146"/>
      <c r="CR1821" s="146"/>
      <c r="CS1821" s="146"/>
      <c r="CT1821" s="146"/>
      <c r="CU1821" s="36"/>
      <c r="CV1821" s="36"/>
      <c r="CW1821" s="142"/>
      <c r="CX1821" s="142"/>
      <c r="CY1821" s="142"/>
      <c r="CZ1821" s="142"/>
      <c r="DA1821" s="142"/>
      <c r="DB1821" s="142">
        <v>9</v>
      </c>
      <c r="DC1821" s="142"/>
      <c r="DD1821" s="142"/>
      <c r="DE1821" s="142"/>
      <c r="DF1821" s="142"/>
      <c r="DG1821" s="142"/>
      <c r="DH1821" s="142"/>
      <c r="DI1821" s="142"/>
      <c r="DJ1821" s="142"/>
      <c r="DK1821" s="142"/>
      <c r="DL1821" s="142"/>
      <c r="DM1821" s="142"/>
      <c r="DN1821" s="142"/>
      <c r="DO1821" s="142"/>
      <c r="DP1821" s="142"/>
    </row>
    <row r="1822" spans="1:120" ht="13.5" customHeight="1">
      <c r="A1822" s="16" t="str">
        <f>IF(B1822="","",IF(B1822&gt;1,"UWAGA JUŻ BYŁ",""))</f>
        <v/>
      </c>
      <c r="B1822" s="16">
        <f>IF(C1822="","",COUNTIF($C$8:$C$51430,C1822))</f>
        <v>1</v>
      </c>
      <c r="C1822" s="16" t="str">
        <f>CONCATENATE(E1822,F1822,H1822,G1822)</f>
        <v>KoszarekMaciejŚrem</v>
      </c>
      <c r="D1822" s="16">
        <f>IF(E1822="","",COUNTA($E$8:E1822))</f>
        <v>1815</v>
      </c>
      <c r="E1822" s="12" t="s">
        <v>2700</v>
      </c>
      <c r="F1822" s="16" t="s">
        <v>637</v>
      </c>
      <c r="G1822" s="12" t="s">
        <v>2701</v>
      </c>
      <c r="H1822" s="12"/>
      <c r="I1822" s="16" t="str">
        <f>IF(ISERROR(VLOOKUP(H1822,KATEGORIE!$C$13:$E$50006,MATCH(KATEGORIE!$E$12,KATEGORIE!$C$12:$E$12,0),0)),"",VLOOKUP(H1822,KATEGORIE!$C$13:$E$50006,MATCH(KATEGORIE!$E$12,KATEGORIE!$C$12:$E$12,0),0))</f>
        <v/>
      </c>
      <c r="J1822" s="16" t="str">
        <f>IF(I1822="","",COUNTIF($I$8:I1822,I1822))</f>
        <v/>
      </c>
      <c r="K1822" s="16">
        <f>COUNT(V1822:DP1822)</f>
        <v>1</v>
      </c>
      <c r="L1822" s="17">
        <f>IF(ISERROR(LARGE(V1822:AB1822,1)),0,LARGE(V1822:AB1822,1))+IF(ISERROR(LARGE(V1822:AB1822,2)),0,LARGE(V1822:AB1822,2))+IF(ISERROR(LARGE(V1822:AB1822,3)),0,LARGE(V1822:AB1822,3))+IF(ISERROR(LARGE(V1822:AB1822,4)),0,LARGE(V1822:AB1822,4))</f>
        <v>0</v>
      </c>
      <c r="M1822" s="141">
        <f>IF(ISERROR(LARGE(AC1822:BP1822,1)),0,LARGE(AC1822:BP1822,1))+IF(ISERROR(LARGE(AC1822:BP1822,2)),0,LARGE(AC1822:BP1822,2))+IF(ISERROR(LARGE(AC1822:BP1822,3)),0,LARGE(AC1822:BP1822,3))+IF(ISERROR(LARGE(AC1822:BP1822,4)),0,LARGE(AC1822:BP1822,4))</f>
        <v>0</v>
      </c>
      <c r="N1822" s="36">
        <f>IF(ISERROR(LARGE(BQ1822:CV1822,1)),0,LARGE(BQ1822:CV1822,1))+IF(ISERROR(LARGE(BQ1822:CV1822,2)),0,LARGE(BQ1822:CV1822,2))+IF(ISERROR(LARGE(BQ1822:CV1822,3)),0,LARGE(BQ1822:CV1822,3))+IF(ISERROR(LARGE(BQ1822:CV1822,4)),0,LARGE(BQ1822:CV1822,4))</f>
        <v>0</v>
      </c>
      <c r="O1822" s="142">
        <f>IF(ISERROR(LARGE(CW1822:DP1822,1)),0,LARGE(CW1822:DP1822,1))+IF(ISERROR(LARGE(CW1822:DP1822,2)),0,LARGE(CW1822:DP1822,2))+IF(ISERROR(LARGE(CW1822:DP1822,3)),0,LARGE(CW1822:DP1822,3))+IF(ISERROR(LARGE(CW1822:DP1822,4)),0,LARGE(CW1822:DP1822,4))</f>
        <v>9</v>
      </c>
      <c r="P1822" s="143">
        <f>IF(ISERROR(LARGE(V1822:DP1822,1)),0,LARGE(V1822:DP1822,1))+IF(ISERROR(LARGE(V1822:DP1822,2)),0,LARGE(V1822:DP1822,2))+IF(ISERROR(LARGE(V1822:DP1822,3)),0,LARGE(V1822:DP1822,3))+IF(ISERROR(LARGE(V1822:DP1822,4)),0,LARGE(V1822:DP1822,4))+IF(ISERROR(LARGE(V1822:DP1822,5)),0,LARGE(V1822:DP1822,5))+IF(ISERROR(LARGE(V1822:DP1822,6)),0,LARGE(V1822:DP1822,6))+IF(ISERROR(LARGE(V1822:DP1822,7)),0,LARGE(V1822:DP1822,7))+IF(ISERROR(LARGE(V1822:DP1822,8)),0,LARGE(V1822:DP1822,8))+IF(ISERROR(LARGE(V1822:DP1822,9)),0,LARGE(V1822:DP1822,9))+IF(ISERROR(LARGE(V1822:DP1822,10)),0,LARGE(V1822:DP1822,10))+IF(ISERROR(LARGE(V1822:DP1822,11)),0,LARGE(V1822:DP1822,11))+IF(ISERROR(LARGE(V1822:DP1822,12)),0,LARGE(V1822:DP1822,12))</f>
        <v>9</v>
      </c>
      <c r="Q1822" s="144">
        <f>COUNT(V1822:DP1822)</f>
        <v>1</v>
      </c>
      <c r="R1822" s="144">
        <f>IF(ISERROR(LARGE(V1822:AB1822,5)),0,LARGE(V1822:AB1822,5))</f>
        <v>0</v>
      </c>
      <c r="S1822" s="144">
        <f>IF(ISERROR(LARGE(AC1822:BP1822,5)),0,LARGE(AC1822:BP1822,5))</f>
        <v>0</v>
      </c>
      <c r="T1822" s="144">
        <f>IF(ISERROR(LARGE(BQ1822:CV1822,5)),0,LARGE(BQ1822:CV1822,5))</f>
        <v>0</v>
      </c>
      <c r="U1822" s="144">
        <f>IF(ISERROR(LARGE(CW1822:DP1822,5)),0,LARGE(CW1822:DP1822,5))</f>
        <v>0</v>
      </c>
      <c r="V1822" s="17"/>
      <c r="W1822" s="17"/>
      <c r="X1822" s="17"/>
      <c r="Y1822" s="17"/>
      <c r="Z1822" s="17"/>
      <c r="AA1822" s="17"/>
      <c r="AB1822" s="17"/>
      <c r="AC1822" s="141"/>
      <c r="AD1822" s="141"/>
      <c r="AE1822" s="141"/>
      <c r="AF1822" s="141"/>
      <c r="AG1822" s="141"/>
      <c r="AH1822" s="141"/>
      <c r="AI1822" s="141"/>
      <c r="AJ1822" s="141"/>
      <c r="AK1822" s="141"/>
      <c r="AL1822" s="141"/>
      <c r="AM1822" s="141"/>
      <c r="AN1822" s="141"/>
      <c r="AO1822" s="141"/>
      <c r="AP1822" s="141"/>
      <c r="AQ1822" s="141"/>
      <c r="AR1822" s="141"/>
      <c r="AS1822" s="141"/>
      <c r="AT1822" s="141"/>
      <c r="AU1822" s="141"/>
      <c r="AV1822" s="141"/>
      <c r="AW1822" s="141"/>
      <c r="AX1822" s="141"/>
      <c r="AY1822" s="141"/>
      <c r="AZ1822" s="141"/>
      <c r="BA1822" s="141"/>
      <c r="BB1822" s="141"/>
      <c r="BC1822" s="141"/>
      <c r="BD1822" s="141"/>
      <c r="BE1822" s="141"/>
      <c r="BF1822" s="141"/>
      <c r="BG1822" s="141"/>
      <c r="BH1822" s="141"/>
      <c r="BI1822" s="141"/>
      <c r="BJ1822" s="141"/>
      <c r="BK1822" s="141"/>
      <c r="BL1822" s="141"/>
      <c r="BM1822" s="141"/>
      <c r="BN1822" s="141"/>
      <c r="BO1822" s="141"/>
      <c r="BP1822" s="141"/>
      <c r="BQ1822" s="36"/>
      <c r="BR1822" s="36"/>
      <c r="BS1822" s="36"/>
      <c r="BT1822" s="36"/>
      <c r="BU1822" s="36"/>
      <c r="BV1822" s="36"/>
      <c r="BW1822" s="36"/>
      <c r="BX1822" s="36"/>
      <c r="BY1822" s="36"/>
      <c r="BZ1822" s="36"/>
      <c r="CA1822" s="36"/>
      <c r="CB1822" s="36"/>
      <c r="CC1822" s="36"/>
      <c r="CD1822" s="36"/>
      <c r="CE1822" s="36"/>
      <c r="CF1822" s="36"/>
      <c r="CG1822" s="36"/>
      <c r="CH1822" s="36"/>
      <c r="CI1822" s="145"/>
      <c r="CJ1822" s="146"/>
      <c r="CK1822" s="146"/>
      <c r="CL1822" s="146"/>
      <c r="CM1822" s="146"/>
      <c r="CN1822" s="146"/>
      <c r="CO1822" s="146"/>
      <c r="CP1822" s="147"/>
      <c r="CQ1822" s="146"/>
      <c r="CR1822" s="146"/>
      <c r="CS1822" s="146"/>
      <c r="CT1822" s="146"/>
      <c r="CU1822" s="36"/>
      <c r="CV1822" s="36"/>
      <c r="CW1822" s="142"/>
      <c r="CX1822" s="142"/>
      <c r="CY1822" s="142"/>
      <c r="CZ1822" s="142"/>
      <c r="DA1822" s="142"/>
      <c r="DB1822" s="142"/>
      <c r="DC1822" s="142">
        <v>9</v>
      </c>
      <c r="DD1822" s="142"/>
      <c r="DE1822" s="142"/>
      <c r="DF1822" s="142"/>
      <c r="DG1822" s="142"/>
      <c r="DH1822" s="142"/>
      <c r="DI1822" s="142"/>
      <c r="DJ1822" s="142"/>
      <c r="DK1822" s="142"/>
      <c r="DL1822" s="142"/>
      <c r="DM1822" s="142"/>
      <c r="DN1822" s="142"/>
      <c r="DO1822" s="142"/>
      <c r="DP1822" s="142"/>
    </row>
    <row r="1823" spans="1:120" ht="13.5" customHeight="1">
      <c r="A1823" s="16" t="str">
        <f>IF(B1823="","",IF(B1823&gt;1,"UWAGA JUŻ BYŁ",""))</f>
        <v/>
      </c>
      <c r="B1823" s="16">
        <f>IF(C1823="","",COUNTIF($C$8:$C$51430,C1823))</f>
        <v>1</v>
      </c>
      <c r="C1823" s="16" t="str">
        <f>CONCATENATE(E1823,F1823,H1823,G1823)</f>
        <v>JachymArkadiuszSocios Górnik</v>
      </c>
      <c r="D1823" s="16">
        <f>IF(E1823="","",COUNTA($E$8:E1823))</f>
        <v>1816</v>
      </c>
      <c r="E1823" s="12" t="s">
        <v>1789</v>
      </c>
      <c r="F1823" s="16" t="s">
        <v>205</v>
      </c>
      <c r="G1823" s="12" t="s">
        <v>2748</v>
      </c>
      <c r="H1823" s="12"/>
      <c r="I1823" s="16" t="str">
        <f>IF(ISERROR(VLOOKUP(H1823,KATEGORIE!$C$13:$E$50006,MATCH(KATEGORIE!$E$12,KATEGORIE!$C$12:$E$12,0),0)),"",VLOOKUP(H1823,KATEGORIE!$C$13:$E$50006,MATCH(KATEGORIE!$E$12,KATEGORIE!$C$12:$E$12,0),0))</f>
        <v/>
      </c>
      <c r="J1823" s="16" t="str">
        <f>IF(I1823="","",COUNTIF($I$8:I1823,I1823))</f>
        <v/>
      </c>
      <c r="K1823" s="16">
        <f>COUNT(V1823:DP1823)</f>
        <v>1</v>
      </c>
      <c r="L1823" s="17">
        <f>IF(ISERROR(LARGE(V1823:AB1823,1)),0,LARGE(V1823:AB1823,1))+IF(ISERROR(LARGE(V1823:AB1823,2)),0,LARGE(V1823:AB1823,2))+IF(ISERROR(LARGE(V1823:AB1823,3)),0,LARGE(V1823:AB1823,3))+IF(ISERROR(LARGE(V1823:AB1823,4)),0,LARGE(V1823:AB1823,4))</f>
        <v>0</v>
      </c>
      <c r="M1823" s="141">
        <f>IF(ISERROR(LARGE(AC1823:BP1823,1)),0,LARGE(AC1823:BP1823,1))+IF(ISERROR(LARGE(AC1823:BP1823,2)),0,LARGE(AC1823:BP1823,2))+IF(ISERROR(LARGE(AC1823:BP1823,3)),0,LARGE(AC1823:BP1823,3))+IF(ISERROR(LARGE(AC1823:BP1823,4)),0,LARGE(AC1823:BP1823,4))</f>
        <v>0</v>
      </c>
      <c r="N1823" s="36">
        <f>IF(ISERROR(LARGE(BQ1823:CV1823,1)),0,LARGE(BQ1823:CV1823,1))+IF(ISERROR(LARGE(BQ1823:CV1823,2)),0,LARGE(BQ1823:CV1823,2))+IF(ISERROR(LARGE(BQ1823:CV1823,3)),0,LARGE(BQ1823:CV1823,3))+IF(ISERROR(LARGE(BQ1823:CV1823,4)),0,LARGE(BQ1823:CV1823,4))</f>
        <v>9</v>
      </c>
      <c r="O1823" s="142">
        <f>IF(ISERROR(LARGE(CW1823:DP1823,1)),0,LARGE(CW1823:DP1823,1))+IF(ISERROR(LARGE(CW1823:DP1823,2)),0,LARGE(CW1823:DP1823,2))+IF(ISERROR(LARGE(CW1823:DP1823,3)),0,LARGE(CW1823:DP1823,3))+IF(ISERROR(LARGE(CW1823:DP1823,4)),0,LARGE(CW1823:DP1823,4))</f>
        <v>0</v>
      </c>
      <c r="P1823" s="143">
        <f>IF(ISERROR(LARGE(V1823:DP1823,1)),0,LARGE(V1823:DP1823,1))+IF(ISERROR(LARGE(V1823:DP1823,2)),0,LARGE(V1823:DP1823,2))+IF(ISERROR(LARGE(V1823:DP1823,3)),0,LARGE(V1823:DP1823,3))+IF(ISERROR(LARGE(V1823:DP1823,4)),0,LARGE(V1823:DP1823,4))+IF(ISERROR(LARGE(V1823:DP1823,5)),0,LARGE(V1823:DP1823,5))+IF(ISERROR(LARGE(V1823:DP1823,6)),0,LARGE(V1823:DP1823,6))+IF(ISERROR(LARGE(V1823:DP1823,7)),0,LARGE(V1823:DP1823,7))+IF(ISERROR(LARGE(V1823:DP1823,8)),0,LARGE(V1823:DP1823,8))+IF(ISERROR(LARGE(V1823:DP1823,9)),0,LARGE(V1823:DP1823,9))+IF(ISERROR(LARGE(V1823:DP1823,10)),0,LARGE(V1823:DP1823,10))+IF(ISERROR(LARGE(V1823:DP1823,11)),0,LARGE(V1823:DP1823,11))+IF(ISERROR(LARGE(V1823:DP1823,12)),0,LARGE(V1823:DP1823,12))</f>
        <v>9</v>
      </c>
      <c r="Q1823" s="144">
        <f>COUNT(V1823:DP1823)</f>
        <v>1</v>
      </c>
      <c r="R1823" s="144">
        <f>IF(ISERROR(LARGE(V1823:AB1823,5)),0,LARGE(V1823:AB1823,5))</f>
        <v>0</v>
      </c>
      <c r="S1823" s="144">
        <f>IF(ISERROR(LARGE(AC1823:BP1823,5)),0,LARGE(AC1823:BP1823,5))</f>
        <v>0</v>
      </c>
      <c r="T1823" s="144">
        <f>IF(ISERROR(LARGE(BQ1823:CV1823,5)),0,LARGE(BQ1823:CV1823,5))</f>
        <v>0</v>
      </c>
      <c r="U1823" s="144">
        <f>IF(ISERROR(LARGE(CW1823:DP1823,5)),0,LARGE(CW1823:DP1823,5))</f>
        <v>0</v>
      </c>
      <c r="V1823" s="17"/>
      <c r="W1823" s="17"/>
      <c r="X1823" s="17"/>
      <c r="Y1823" s="17"/>
      <c r="Z1823" s="17"/>
      <c r="AA1823" s="17"/>
      <c r="AB1823" s="17"/>
      <c r="AC1823" s="141"/>
      <c r="AD1823" s="141"/>
      <c r="AE1823" s="141"/>
      <c r="AF1823" s="141"/>
      <c r="AG1823" s="141"/>
      <c r="AH1823" s="141"/>
      <c r="AI1823" s="141"/>
      <c r="AJ1823" s="141"/>
      <c r="AK1823" s="141"/>
      <c r="AL1823" s="141"/>
      <c r="AM1823" s="141"/>
      <c r="AN1823" s="141"/>
      <c r="AO1823" s="141"/>
      <c r="AP1823" s="141"/>
      <c r="AQ1823" s="141"/>
      <c r="AR1823" s="141"/>
      <c r="AS1823" s="141"/>
      <c r="AT1823" s="141"/>
      <c r="AU1823" s="141"/>
      <c r="AV1823" s="141"/>
      <c r="AW1823" s="141"/>
      <c r="AX1823" s="141"/>
      <c r="AY1823" s="141"/>
      <c r="AZ1823" s="141"/>
      <c r="BA1823" s="141"/>
      <c r="BB1823" s="141"/>
      <c r="BC1823" s="141"/>
      <c r="BD1823" s="141"/>
      <c r="BE1823" s="141"/>
      <c r="BF1823" s="141"/>
      <c r="BG1823" s="141"/>
      <c r="BH1823" s="141"/>
      <c r="BI1823" s="141"/>
      <c r="BJ1823" s="141"/>
      <c r="BK1823" s="141"/>
      <c r="BL1823" s="141"/>
      <c r="BM1823" s="141"/>
      <c r="BN1823" s="141"/>
      <c r="BO1823" s="141"/>
      <c r="BP1823" s="141"/>
      <c r="BQ1823" s="36"/>
      <c r="BR1823" s="36"/>
      <c r="BS1823" s="36"/>
      <c r="BT1823" s="36"/>
      <c r="BU1823" s="36"/>
      <c r="BV1823" s="36"/>
      <c r="BW1823" s="36"/>
      <c r="BX1823" s="36"/>
      <c r="BY1823" s="36"/>
      <c r="BZ1823" s="36"/>
      <c r="CA1823" s="36">
        <v>9</v>
      </c>
      <c r="CB1823" s="36"/>
      <c r="CC1823" s="36"/>
      <c r="CD1823" s="36"/>
      <c r="CE1823" s="36"/>
      <c r="CF1823" s="36"/>
      <c r="CG1823" s="36"/>
      <c r="CH1823" s="36"/>
      <c r="CI1823" s="145"/>
      <c r="CJ1823" s="146"/>
      <c r="CK1823" s="146"/>
      <c r="CL1823" s="146"/>
      <c r="CM1823" s="146"/>
      <c r="CN1823" s="146"/>
      <c r="CO1823" s="146"/>
      <c r="CP1823" s="147"/>
      <c r="CQ1823" s="146"/>
      <c r="CR1823" s="146"/>
      <c r="CS1823" s="146"/>
      <c r="CT1823" s="146"/>
      <c r="CU1823" s="36"/>
      <c r="CV1823" s="36"/>
      <c r="CW1823" s="142"/>
      <c r="CX1823" s="142"/>
      <c r="CY1823" s="142"/>
      <c r="CZ1823" s="142"/>
      <c r="DA1823" s="142"/>
      <c r="DB1823" s="142"/>
      <c r="DC1823" s="142"/>
      <c r="DD1823" s="142"/>
      <c r="DE1823" s="142"/>
      <c r="DF1823" s="142"/>
      <c r="DG1823" s="142"/>
      <c r="DH1823" s="142"/>
      <c r="DI1823" s="142"/>
      <c r="DJ1823" s="142"/>
      <c r="DK1823" s="142"/>
      <c r="DL1823" s="142"/>
      <c r="DM1823" s="142"/>
      <c r="DN1823" s="142"/>
      <c r="DO1823" s="142"/>
      <c r="DP1823" s="142"/>
    </row>
    <row r="1824" spans="1:120" ht="13.5" customHeight="1">
      <c r="A1824" s="16" t="str">
        <f>IF(B1824="","",IF(B1824&gt;1,"UWAGA JUŻ BYŁ",""))</f>
        <v/>
      </c>
      <c r="B1824" s="16">
        <f>IF(C1824="","",COUNTIF($C$8:$C$51430,C1824))</f>
        <v>1</v>
      </c>
      <c r="C1824" s="16" t="str">
        <f>CONCATENATE(E1824,F1824,H1824,G1824)</f>
        <v>KADŁUBEKDamian1979TARNOWSKIE GÓRY</v>
      </c>
      <c r="D1824" s="16">
        <f>IF(E1824="","",COUNTA($E$8:E1824))</f>
        <v>1817</v>
      </c>
      <c r="E1824" s="12" t="s">
        <v>2802</v>
      </c>
      <c r="F1824" s="16" t="s">
        <v>919</v>
      </c>
      <c r="G1824" s="12" t="s">
        <v>896</v>
      </c>
      <c r="H1824" s="12">
        <v>1979</v>
      </c>
      <c r="I1824" s="16" t="str">
        <f>IF(ISERROR(VLOOKUP(H1824,KATEGORIE!$C$13:$E$50006,MATCH(KATEGORIE!$E$12,KATEGORIE!$C$12:$E$12,0),0)),"",VLOOKUP(H1824,KATEGORIE!$C$13:$E$50006,MATCH(KATEGORIE!$E$12,KATEGORIE!$C$12:$E$12,0),0))</f>
        <v>S2</v>
      </c>
      <c r="J1824" s="16">
        <f>IF(I1824="","",COUNTIF($I$8:I1824,I1824))</f>
        <v>330</v>
      </c>
      <c r="K1824" s="16">
        <f>COUNT(V1824:DP1824)</f>
        <v>1</v>
      </c>
      <c r="L1824" s="17">
        <f>IF(ISERROR(LARGE(V1824:AB1824,1)),0,LARGE(V1824:AB1824,1))+IF(ISERROR(LARGE(V1824:AB1824,2)),0,LARGE(V1824:AB1824,2))+IF(ISERROR(LARGE(V1824:AB1824,3)),0,LARGE(V1824:AB1824,3))+IF(ISERROR(LARGE(V1824:AB1824,4)),0,LARGE(V1824:AB1824,4))</f>
        <v>0</v>
      </c>
      <c r="M1824" s="141">
        <f>IF(ISERROR(LARGE(AC1824:BP1824,1)),0,LARGE(AC1824:BP1824,1))+IF(ISERROR(LARGE(AC1824:BP1824,2)),0,LARGE(AC1824:BP1824,2))+IF(ISERROR(LARGE(AC1824:BP1824,3)),0,LARGE(AC1824:BP1824,3))+IF(ISERROR(LARGE(AC1824:BP1824,4)),0,LARGE(AC1824:BP1824,4))</f>
        <v>0</v>
      </c>
      <c r="N1824" s="36">
        <f>IF(ISERROR(LARGE(BQ1824:CV1824,1)),0,LARGE(BQ1824:CV1824,1))+IF(ISERROR(LARGE(BQ1824:CV1824,2)),0,LARGE(BQ1824:CV1824,2))+IF(ISERROR(LARGE(BQ1824:CV1824,3)),0,LARGE(BQ1824:CV1824,3))+IF(ISERROR(LARGE(BQ1824:CV1824,4)),0,LARGE(BQ1824:CV1824,4))</f>
        <v>9</v>
      </c>
      <c r="O1824" s="142">
        <f>IF(ISERROR(LARGE(CW1824:DP1824,1)),0,LARGE(CW1824:DP1824,1))+IF(ISERROR(LARGE(CW1824:DP1824,2)),0,LARGE(CW1824:DP1824,2))+IF(ISERROR(LARGE(CW1824:DP1824,3)),0,LARGE(CW1824:DP1824,3))+IF(ISERROR(LARGE(CW1824:DP1824,4)),0,LARGE(CW1824:DP1824,4))</f>
        <v>0</v>
      </c>
      <c r="P1824" s="143">
        <f>IF(ISERROR(LARGE(V1824:DP1824,1)),0,LARGE(V1824:DP1824,1))+IF(ISERROR(LARGE(V1824:DP1824,2)),0,LARGE(V1824:DP1824,2))+IF(ISERROR(LARGE(V1824:DP1824,3)),0,LARGE(V1824:DP1824,3))+IF(ISERROR(LARGE(V1824:DP1824,4)),0,LARGE(V1824:DP1824,4))+IF(ISERROR(LARGE(V1824:DP1824,5)),0,LARGE(V1824:DP1824,5))+IF(ISERROR(LARGE(V1824:DP1824,6)),0,LARGE(V1824:DP1824,6))+IF(ISERROR(LARGE(V1824:DP1824,7)),0,LARGE(V1824:DP1824,7))+IF(ISERROR(LARGE(V1824:DP1824,8)),0,LARGE(V1824:DP1824,8))+IF(ISERROR(LARGE(V1824:DP1824,9)),0,LARGE(V1824:DP1824,9))+IF(ISERROR(LARGE(V1824:DP1824,10)),0,LARGE(V1824:DP1824,10))+IF(ISERROR(LARGE(V1824:DP1824,11)),0,LARGE(V1824:DP1824,11))+IF(ISERROR(LARGE(V1824:DP1824,12)),0,LARGE(V1824:DP1824,12))</f>
        <v>9</v>
      </c>
      <c r="Q1824" s="144">
        <f>COUNT(V1824:DP1824)</f>
        <v>1</v>
      </c>
      <c r="R1824" s="144">
        <f>IF(ISERROR(LARGE(V1824:AB1824,5)),0,LARGE(V1824:AB1824,5))</f>
        <v>0</v>
      </c>
      <c r="S1824" s="144">
        <f>IF(ISERROR(LARGE(AC1824:BP1824,5)),0,LARGE(AC1824:BP1824,5))</f>
        <v>0</v>
      </c>
      <c r="T1824" s="144">
        <f>IF(ISERROR(LARGE(BQ1824:CV1824,5)),0,LARGE(BQ1824:CV1824,5))</f>
        <v>0</v>
      </c>
      <c r="U1824" s="144">
        <f>IF(ISERROR(LARGE(CW1824:DP1824,5)),0,LARGE(CW1824:DP1824,5))</f>
        <v>0</v>
      </c>
      <c r="V1824" s="17"/>
      <c r="W1824" s="17"/>
      <c r="X1824" s="17"/>
      <c r="Y1824" s="17"/>
      <c r="Z1824" s="17"/>
      <c r="AA1824" s="17"/>
      <c r="AB1824" s="17"/>
      <c r="AC1824" s="141"/>
      <c r="AD1824" s="141"/>
      <c r="AE1824" s="141"/>
      <c r="AF1824" s="141"/>
      <c r="AG1824" s="141"/>
      <c r="AH1824" s="141"/>
      <c r="AI1824" s="141"/>
      <c r="AJ1824" s="141"/>
      <c r="AK1824" s="141"/>
      <c r="AL1824" s="141"/>
      <c r="AM1824" s="141"/>
      <c r="AN1824" s="141"/>
      <c r="AO1824" s="141"/>
      <c r="AP1824" s="141"/>
      <c r="AQ1824" s="141"/>
      <c r="AR1824" s="141"/>
      <c r="AS1824" s="141"/>
      <c r="AT1824" s="141"/>
      <c r="AU1824" s="141"/>
      <c r="AV1824" s="141"/>
      <c r="AW1824" s="141"/>
      <c r="AX1824" s="141"/>
      <c r="AY1824" s="141"/>
      <c r="AZ1824" s="141"/>
      <c r="BA1824" s="141"/>
      <c r="BB1824" s="141"/>
      <c r="BC1824" s="141"/>
      <c r="BD1824" s="141"/>
      <c r="BE1824" s="141"/>
      <c r="BF1824" s="141"/>
      <c r="BG1824" s="141"/>
      <c r="BH1824" s="141"/>
      <c r="BI1824" s="141"/>
      <c r="BJ1824" s="141"/>
      <c r="BK1824" s="141"/>
      <c r="BL1824" s="141"/>
      <c r="BM1824" s="141"/>
      <c r="BN1824" s="141"/>
      <c r="BO1824" s="141"/>
      <c r="BP1824" s="141"/>
      <c r="BQ1824" s="36"/>
      <c r="BR1824" s="36"/>
      <c r="BS1824" s="36"/>
      <c r="BT1824" s="36"/>
      <c r="BU1824" s="36"/>
      <c r="BV1824" s="36"/>
      <c r="BW1824" s="36"/>
      <c r="BX1824" s="36"/>
      <c r="BY1824" s="36"/>
      <c r="BZ1824" s="36"/>
      <c r="CA1824" s="36"/>
      <c r="CB1824" s="36">
        <v>9</v>
      </c>
      <c r="CC1824" s="36"/>
      <c r="CD1824" s="36"/>
      <c r="CE1824" s="36"/>
      <c r="CF1824" s="36"/>
      <c r="CG1824" s="36"/>
      <c r="CH1824" s="36"/>
      <c r="CI1824" s="145"/>
      <c r="CJ1824" s="146"/>
      <c r="CK1824" s="146"/>
      <c r="CL1824" s="146"/>
      <c r="CM1824" s="146"/>
      <c r="CN1824" s="146"/>
      <c r="CO1824" s="146"/>
      <c r="CP1824" s="147"/>
      <c r="CQ1824" s="146"/>
      <c r="CR1824" s="146"/>
      <c r="CS1824" s="146"/>
      <c r="CT1824" s="146"/>
      <c r="CU1824" s="36"/>
      <c r="CV1824" s="36"/>
      <c r="CW1824" s="142"/>
      <c r="CX1824" s="142"/>
      <c r="CY1824" s="142"/>
      <c r="CZ1824" s="142"/>
      <c r="DA1824" s="142"/>
      <c r="DB1824" s="142"/>
      <c r="DC1824" s="142"/>
      <c r="DD1824" s="142"/>
      <c r="DE1824" s="142"/>
      <c r="DF1824" s="142"/>
      <c r="DG1824" s="142"/>
      <c r="DH1824" s="142"/>
      <c r="DI1824" s="142"/>
      <c r="DJ1824" s="142"/>
      <c r="DK1824" s="142"/>
      <c r="DL1824" s="142"/>
      <c r="DM1824" s="142"/>
      <c r="DN1824" s="142"/>
      <c r="DO1824" s="142"/>
      <c r="DP1824" s="142"/>
    </row>
    <row r="1825" spans="1:120" ht="13.5" customHeight="1">
      <c r="A1825" s="16" t="str">
        <f>IF(B1825="","",IF(B1825&gt;1,"UWAGA JUŻ BYŁ",""))</f>
        <v/>
      </c>
      <c r="B1825" s="16">
        <f>IF(C1825="","",COUNTIF($C$8:$C$51430,C1825))</f>
        <v>1</v>
      </c>
      <c r="C1825" s="16" t="str">
        <f>CONCATENATE(E1825,F1825,H1825,G1825)</f>
        <v>MARSZAŁEKPiotr1977MARKLOWICE GÓRNE</v>
      </c>
      <c r="D1825" s="16">
        <f>IF(E1825="","",COUNTA($E$8:E1825))</f>
        <v>1818</v>
      </c>
      <c r="E1825" s="12" t="s">
        <v>2827</v>
      </c>
      <c r="F1825" s="16" t="s">
        <v>210</v>
      </c>
      <c r="G1825" s="12" t="s">
        <v>2828</v>
      </c>
      <c r="H1825" s="12">
        <v>1977</v>
      </c>
      <c r="I1825" s="16" t="str">
        <f>IF(ISERROR(VLOOKUP(H1825,KATEGORIE!$C$13:$E$50006,MATCH(KATEGORIE!$E$12,KATEGORIE!$C$12:$E$12,0),0)),"",VLOOKUP(H1825,KATEGORIE!$C$13:$E$50006,MATCH(KATEGORIE!$E$12,KATEGORIE!$C$12:$E$12,0),0))</f>
        <v>M</v>
      </c>
      <c r="J1825" s="16">
        <f>IF(I1825="","",COUNTIF($I$8:I1825,I1825))</f>
        <v>225</v>
      </c>
      <c r="K1825" s="16">
        <f>COUNT(V1825:DP1825)</f>
        <v>1</v>
      </c>
      <c r="L1825" s="17">
        <f>IF(ISERROR(LARGE(V1825:AB1825,1)),0,LARGE(V1825:AB1825,1))+IF(ISERROR(LARGE(V1825:AB1825,2)),0,LARGE(V1825:AB1825,2))+IF(ISERROR(LARGE(V1825:AB1825,3)),0,LARGE(V1825:AB1825,3))+IF(ISERROR(LARGE(V1825:AB1825,4)),0,LARGE(V1825:AB1825,4))</f>
        <v>0</v>
      </c>
      <c r="M1825" s="141">
        <f>IF(ISERROR(LARGE(AC1825:BP1825,1)),0,LARGE(AC1825:BP1825,1))+IF(ISERROR(LARGE(AC1825:BP1825,2)),0,LARGE(AC1825:BP1825,2))+IF(ISERROR(LARGE(AC1825:BP1825,3)),0,LARGE(AC1825:BP1825,3))+IF(ISERROR(LARGE(AC1825:BP1825,4)),0,LARGE(AC1825:BP1825,4))</f>
        <v>0</v>
      </c>
      <c r="N1825" s="36">
        <f>IF(ISERROR(LARGE(BQ1825:CV1825,1)),0,LARGE(BQ1825:CV1825,1))+IF(ISERROR(LARGE(BQ1825:CV1825,2)),0,LARGE(BQ1825:CV1825,2))+IF(ISERROR(LARGE(BQ1825:CV1825,3)),0,LARGE(BQ1825:CV1825,3))+IF(ISERROR(LARGE(BQ1825:CV1825,4)),0,LARGE(BQ1825:CV1825,4))</f>
        <v>9</v>
      </c>
      <c r="O1825" s="142">
        <f>IF(ISERROR(LARGE(CW1825:DP1825,1)),0,LARGE(CW1825:DP1825,1))+IF(ISERROR(LARGE(CW1825:DP1825,2)),0,LARGE(CW1825:DP1825,2))+IF(ISERROR(LARGE(CW1825:DP1825,3)),0,LARGE(CW1825:DP1825,3))+IF(ISERROR(LARGE(CW1825:DP1825,4)),0,LARGE(CW1825:DP1825,4))</f>
        <v>0</v>
      </c>
      <c r="P1825" s="143">
        <f>IF(ISERROR(LARGE(V1825:DP1825,1)),0,LARGE(V1825:DP1825,1))+IF(ISERROR(LARGE(V1825:DP1825,2)),0,LARGE(V1825:DP1825,2))+IF(ISERROR(LARGE(V1825:DP1825,3)),0,LARGE(V1825:DP1825,3))+IF(ISERROR(LARGE(V1825:DP1825,4)),0,LARGE(V1825:DP1825,4))+IF(ISERROR(LARGE(V1825:DP1825,5)),0,LARGE(V1825:DP1825,5))+IF(ISERROR(LARGE(V1825:DP1825,6)),0,LARGE(V1825:DP1825,6))+IF(ISERROR(LARGE(V1825:DP1825,7)),0,LARGE(V1825:DP1825,7))+IF(ISERROR(LARGE(V1825:DP1825,8)),0,LARGE(V1825:DP1825,8))+IF(ISERROR(LARGE(V1825:DP1825,9)),0,LARGE(V1825:DP1825,9))+IF(ISERROR(LARGE(V1825:DP1825,10)),0,LARGE(V1825:DP1825,10))+IF(ISERROR(LARGE(V1825:DP1825,11)),0,LARGE(V1825:DP1825,11))+IF(ISERROR(LARGE(V1825:DP1825,12)),0,LARGE(V1825:DP1825,12))</f>
        <v>9</v>
      </c>
      <c r="Q1825" s="144">
        <f>COUNT(V1825:DP1825)</f>
        <v>1</v>
      </c>
      <c r="R1825" s="144">
        <f>IF(ISERROR(LARGE(V1825:AB1825,5)),0,LARGE(V1825:AB1825,5))</f>
        <v>0</v>
      </c>
      <c r="S1825" s="144">
        <f>IF(ISERROR(LARGE(AC1825:BP1825,5)),0,LARGE(AC1825:BP1825,5))</f>
        <v>0</v>
      </c>
      <c r="T1825" s="144">
        <f>IF(ISERROR(LARGE(BQ1825:CV1825,5)),0,LARGE(BQ1825:CV1825,5))</f>
        <v>0</v>
      </c>
      <c r="U1825" s="144">
        <f>IF(ISERROR(LARGE(CW1825:DP1825,5)),0,LARGE(CW1825:DP1825,5))</f>
        <v>0</v>
      </c>
      <c r="V1825" s="17"/>
      <c r="W1825" s="17"/>
      <c r="X1825" s="17"/>
      <c r="Y1825" s="17"/>
      <c r="Z1825" s="17"/>
      <c r="AA1825" s="17"/>
      <c r="AB1825" s="17"/>
      <c r="AC1825" s="141"/>
      <c r="AD1825" s="141"/>
      <c r="AE1825" s="141"/>
      <c r="AF1825" s="141"/>
      <c r="AG1825" s="141"/>
      <c r="AH1825" s="141"/>
      <c r="AI1825" s="141"/>
      <c r="AJ1825" s="141"/>
      <c r="AK1825" s="141"/>
      <c r="AL1825" s="141"/>
      <c r="AM1825" s="141"/>
      <c r="AN1825" s="141"/>
      <c r="AO1825" s="141"/>
      <c r="AP1825" s="141"/>
      <c r="AQ1825" s="141"/>
      <c r="AR1825" s="141"/>
      <c r="AS1825" s="141"/>
      <c r="AT1825" s="141"/>
      <c r="AU1825" s="141"/>
      <c r="AV1825" s="141"/>
      <c r="AW1825" s="141"/>
      <c r="AX1825" s="141"/>
      <c r="AY1825" s="141"/>
      <c r="AZ1825" s="141"/>
      <c r="BA1825" s="141"/>
      <c r="BB1825" s="141"/>
      <c r="BC1825" s="141"/>
      <c r="BD1825" s="141"/>
      <c r="BE1825" s="141"/>
      <c r="BF1825" s="141"/>
      <c r="BG1825" s="141"/>
      <c r="BH1825" s="141"/>
      <c r="BI1825" s="141"/>
      <c r="BJ1825" s="141"/>
      <c r="BK1825" s="141"/>
      <c r="BL1825" s="141"/>
      <c r="BM1825" s="141"/>
      <c r="BN1825" s="141"/>
      <c r="BO1825" s="141"/>
      <c r="BP1825" s="141"/>
      <c r="BQ1825" s="36"/>
      <c r="BR1825" s="36"/>
      <c r="BS1825" s="36"/>
      <c r="BT1825" s="36"/>
      <c r="BU1825" s="36"/>
      <c r="BV1825" s="36"/>
      <c r="BW1825" s="36"/>
      <c r="BX1825" s="36"/>
      <c r="BY1825" s="36"/>
      <c r="BZ1825" s="36"/>
      <c r="CA1825" s="36"/>
      <c r="CB1825" s="36"/>
      <c r="CC1825" s="36">
        <v>9</v>
      </c>
      <c r="CD1825" s="36"/>
      <c r="CE1825" s="36"/>
      <c r="CF1825" s="36"/>
      <c r="CG1825" s="36"/>
      <c r="CH1825" s="36"/>
      <c r="CI1825" s="145"/>
      <c r="CJ1825" s="146"/>
      <c r="CK1825" s="146"/>
      <c r="CL1825" s="146"/>
      <c r="CM1825" s="146"/>
      <c r="CN1825" s="146"/>
      <c r="CO1825" s="146"/>
      <c r="CP1825" s="147"/>
      <c r="CQ1825" s="146"/>
      <c r="CR1825" s="146"/>
      <c r="CS1825" s="146"/>
      <c r="CT1825" s="146"/>
      <c r="CU1825" s="36"/>
      <c r="CV1825" s="36"/>
      <c r="CW1825" s="142"/>
      <c r="CX1825" s="142"/>
      <c r="CY1825" s="142"/>
      <c r="CZ1825" s="142"/>
      <c r="DA1825" s="142"/>
      <c r="DB1825" s="142"/>
      <c r="DC1825" s="142"/>
      <c r="DD1825" s="142"/>
      <c r="DE1825" s="142"/>
      <c r="DF1825" s="142"/>
      <c r="DG1825" s="142"/>
      <c r="DH1825" s="142"/>
      <c r="DI1825" s="142"/>
      <c r="DJ1825" s="142"/>
      <c r="DK1825" s="142"/>
      <c r="DL1825" s="142"/>
      <c r="DM1825" s="142"/>
      <c r="DN1825" s="142"/>
      <c r="DO1825" s="142"/>
      <c r="DP1825" s="142"/>
    </row>
    <row r="1826" spans="1:120" ht="13.5" customHeight="1">
      <c r="A1826" s="16" t="str">
        <f>IF(B1826="","",IF(B1826&gt;1,"UWAGA JUŻ BYŁ",""))</f>
        <v/>
      </c>
      <c r="B1826" s="16">
        <f>IF(C1826="","",COUNTIF($C$8:$C$51430,C1826))</f>
        <v>1</v>
      </c>
      <c r="C1826" s="16" t="str">
        <f>CONCATENATE(E1826,F1826,H1826,G1826)</f>
        <v>SIKORAZbigniew1974lkb.rudnikl</v>
      </c>
      <c r="D1826" s="16">
        <f>IF(E1826="","",COUNTA($E$8:E1826))</f>
        <v>1819</v>
      </c>
      <c r="E1826" s="12" t="s">
        <v>671</v>
      </c>
      <c r="F1826" s="16" t="s">
        <v>1204</v>
      </c>
      <c r="G1826" s="12" t="s">
        <v>3024</v>
      </c>
      <c r="H1826" s="12">
        <v>1974</v>
      </c>
      <c r="I1826" s="16" t="str">
        <f>IF(ISERROR(VLOOKUP(H1826,KATEGORIE!$C$13:$E$50006,MATCH(KATEGORIE!$E$12,KATEGORIE!$C$12:$E$12,0),0)),"",VLOOKUP(H1826,KATEGORIE!$C$13:$E$50006,MATCH(KATEGORIE!$E$12,KATEGORIE!$C$12:$E$12,0),0))</f>
        <v>M</v>
      </c>
      <c r="J1826" s="16">
        <f>IF(I1826="","",COUNTIF($I$8:I1826,I1826))</f>
        <v>226</v>
      </c>
      <c r="K1826" s="16">
        <f>COUNT(V1826:DP1826)</f>
        <v>1</v>
      </c>
      <c r="L1826" s="17">
        <f>IF(ISERROR(LARGE(V1826:AB1826,1)),0,LARGE(V1826:AB1826,1))+IF(ISERROR(LARGE(V1826:AB1826,2)),0,LARGE(V1826:AB1826,2))+IF(ISERROR(LARGE(V1826:AB1826,3)),0,LARGE(V1826:AB1826,3))+IF(ISERROR(LARGE(V1826:AB1826,4)),0,LARGE(V1826:AB1826,4))</f>
        <v>0</v>
      </c>
      <c r="M1826" s="141">
        <f>IF(ISERROR(LARGE(AC1826:BP1826,1)),0,LARGE(AC1826:BP1826,1))+IF(ISERROR(LARGE(AC1826:BP1826,2)),0,LARGE(AC1826:BP1826,2))+IF(ISERROR(LARGE(AC1826:BP1826,3)),0,LARGE(AC1826:BP1826,3))+IF(ISERROR(LARGE(AC1826:BP1826,4)),0,LARGE(AC1826:BP1826,4))</f>
        <v>9</v>
      </c>
      <c r="N1826" s="36">
        <f>IF(ISERROR(LARGE(BQ1826:CV1826,1)),0,LARGE(BQ1826:CV1826,1))+IF(ISERROR(LARGE(BQ1826:CV1826,2)),0,LARGE(BQ1826:CV1826,2))+IF(ISERROR(LARGE(BQ1826:CV1826,3)),0,LARGE(BQ1826:CV1826,3))+IF(ISERROR(LARGE(BQ1826:CV1826,4)),0,LARGE(BQ1826:CV1826,4))</f>
        <v>0</v>
      </c>
      <c r="O1826" s="142">
        <f>IF(ISERROR(LARGE(CW1826:DP1826,1)),0,LARGE(CW1826:DP1826,1))+IF(ISERROR(LARGE(CW1826:DP1826,2)),0,LARGE(CW1826:DP1826,2))+IF(ISERROR(LARGE(CW1826:DP1826,3)),0,LARGE(CW1826:DP1826,3))+IF(ISERROR(LARGE(CW1826:DP1826,4)),0,LARGE(CW1826:DP1826,4))</f>
        <v>0</v>
      </c>
      <c r="P1826" s="143">
        <f>IF(ISERROR(LARGE(V1826:DP1826,1)),0,LARGE(V1826:DP1826,1))+IF(ISERROR(LARGE(V1826:DP1826,2)),0,LARGE(V1826:DP1826,2))+IF(ISERROR(LARGE(V1826:DP1826,3)),0,LARGE(V1826:DP1826,3))+IF(ISERROR(LARGE(V1826:DP1826,4)),0,LARGE(V1826:DP1826,4))+IF(ISERROR(LARGE(V1826:DP1826,5)),0,LARGE(V1826:DP1826,5))+IF(ISERROR(LARGE(V1826:DP1826,6)),0,LARGE(V1826:DP1826,6))+IF(ISERROR(LARGE(V1826:DP1826,7)),0,LARGE(V1826:DP1826,7))+IF(ISERROR(LARGE(V1826:DP1826,8)),0,LARGE(V1826:DP1826,8))+IF(ISERROR(LARGE(V1826:DP1826,9)),0,LARGE(V1826:DP1826,9))+IF(ISERROR(LARGE(V1826:DP1826,10)),0,LARGE(V1826:DP1826,10))+IF(ISERROR(LARGE(V1826:DP1826,11)),0,LARGE(V1826:DP1826,11))+IF(ISERROR(LARGE(V1826:DP1826,12)),0,LARGE(V1826:DP1826,12))</f>
        <v>9</v>
      </c>
      <c r="Q1826" s="144">
        <f>COUNT(V1826:DP1826)</f>
        <v>1</v>
      </c>
      <c r="R1826" s="144">
        <f>IF(ISERROR(LARGE(V1826:AB1826,5)),0,LARGE(V1826:AB1826,5))</f>
        <v>0</v>
      </c>
      <c r="S1826" s="144">
        <f>IF(ISERROR(LARGE(AC1826:BP1826,5)),0,LARGE(AC1826:BP1826,5))</f>
        <v>0</v>
      </c>
      <c r="T1826" s="144">
        <f>IF(ISERROR(LARGE(BQ1826:CV1826,5)),0,LARGE(BQ1826:CV1826,5))</f>
        <v>0</v>
      </c>
      <c r="U1826" s="144">
        <f>IF(ISERROR(LARGE(CW1826:DP1826,5)),0,LARGE(CW1826:DP1826,5))</f>
        <v>0</v>
      </c>
      <c r="V1826" s="17"/>
      <c r="W1826" s="17"/>
      <c r="X1826" s="17"/>
      <c r="Y1826" s="17"/>
      <c r="Z1826" s="17"/>
      <c r="AA1826" s="17"/>
      <c r="AB1826" s="17"/>
      <c r="AC1826" s="141"/>
      <c r="AD1826" s="141"/>
      <c r="AE1826" s="141"/>
      <c r="AF1826" s="141"/>
      <c r="AG1826" s="141"/>
      <c r="AH1826" s="141"/>
      <c r="AI1826" s="141"/>
      <c r="AJ1826" s="141"/>
      <c r="AK1826" s="141"/>
      <c r="AL1826" s="141"/>
      <c r="AM1826" s="141"/>
      <c r="AN1826" s="141"/>
      <c r="AO1826" s="141"/>
      <c r="AP1826" s="141">
        <v>9</v>
      </c>
      <c r="AQ1826" s="141"/>
      <c r="AR1826" s="141"/>
      <c r="AS1826" s="141"/>
      <c r="AT1826" s="141"/>
      <c r="AU1826" s="141"/>
      <c r="AV1826" s="141"/>
      <c r="AW1826" s="141"/>
      <c r="AX1826" s="141"/>
      <c r="AY1826" s="141"/>
      <c r="AZ1826" s="141"/>
      <c r="BA1826" s="141"/>
      <c r="BB1826" s="141"/>
      <c r="BC1826" s="141"/>
      <c r="BD1826" s="141"/>
      <c r="BE1826" s="141"/>
      <c r="BF1826" s="141"/>
      <c r="BG1826" s="141"/>
      <c r="BH1826" s="141"/>
      <c r="BI1826" s="141"/>
      <c r="BJ1826" s="141"/>
      <c r="BK1826" s="141"/>
      <c r="BL1826" s="141"/>
      <c r="BM1826" s="141"/>
      <c r="BN1826" s="141"/>
      <c r="BO1826" s="141"/>
      <c r="BP1826" s="141"/>
      <c r="BQ1826" s="36"/>
      <c r="BR1826" s="36"/>
      <c r="BS1826" s="36"/>
      <c r="BT1826" s="36"/>
      <c r="BU1826" s="36"/>
      <c r="BV1826" s="36"/>
      <c r="BW1826" s="36"/>
      <c r="BX1826" s="36"/>
      <c r="BY1826" s="36"/>
      <c r="BZ1826" s="36"/>
      <c r="CA1826" s="36"/>
      <c r="CB1826" s="36"/>
      <c r="CC1826" s="36"/>
      <c r="CD1826" s="36"/>
      <c r="CE1826" s="36"/>
      <c r="CF1826" s="36"/>
      <c r="CG1826" s="36"/>
      <c r="CH1826" s="36"/>
      <c r="CI1826" s="145"/>
      <c r="CJ1826" s="146"/>
      <c r="CK1826" s="146"/>
      <c r="CL1826" s="146"/>
      <c r="CM1826" s="146"/>
      <c r="CN1826" s="146"/>
      <c r="CO1826" s="146"/>
      <c r="CP1826" s="147"/>
      <c r="CQ1826" s="146"/>
      <c r="CR1826" s="146"/>
      <c r="CS1826" s="146"/>
      <c r="CT1826" s="146"/>
      <c r="CU1826" s="36"/>
      <c r="CV1826" s="36"/>
      <c r="CW1826" s="142"/>
      <c r="CX1826" s="142"/>
      <c r="CY1826" s="142"/>
      <c r="CZ1826" s="142"/>
      <c r="DA1826" s="142"/>
      <c r="DB1826" s="142"/>
      <c r="DC1826" s="142"/>
      <c r="DD1826" s="142"/>
      <c r="DE1826" s="142"/>
      <c r="DF1826" s="142"/>
      <c r="DG1826" s="142"/>
      <c r="DH1826" s="142"/>
      <c r="DI1826" s="142"/>
      <c r="DJ1826" s="142"/>
      <c r="DK1826" s="142"/>
      <c r="DL1826" s="142"/>
      <c r="DM1826" s="142"/>
      <c r="DN1826" s="142"/>
      <c r="DO1826" s="142"/>
      <c r="DP1826" s="142"/>
    </row>
    <row r="1827" spans="1:120" ht="13.5" customHeight="1">
      <c r="A1827" s="16" t="str">
        <f>IF(B1827="","",IF(B1827&gt;1,"UWAGA JUŻ BYŁ",""))</f>
        <v/>
      </c>
      <c r="B1827" s="16">
        <f>IF(C1827="","",COUNTIF($C$8:$C$51430,C1827))</f>
        <v>1</v>
      </c>
      <c r="C1827" s="16" t="str">
        <f>CONCATENATE(E1827,F1827,H1827,G1827)</f>
        <v>JURGAMarcinKościan</v>
      </c>
      <c r="D1827" s="16">
        <f>IF(E1827="","",COUNTA($E$8:E1827))</f>
        <v>1820</v>
      </c>
      <c r="E1827" s="117" t="s">
        <v>3141</v>
      </c>
      <c r="F1827" s="16" t="s">
        <v>159</v>
      </c>
      <c r="G1827" s="12" t="s">
        <v>3142</v>
      </c>
      <c r="H1827" s="12"/>
      <c r="I1827" s="16" t="str">
        <f>IF(ISERROR(VLOOKUP(H1827,KATEGORIE!$C$13:$E$50006,MATCH(KATEGORIE!$E$12,KATEGORIE!$C$12:$E$12,0),0)),"",VLOOKUP(H1827,KATEGORIE!$C$13:$E$50006,MATCH(KATEGORIE!$E$12,KATEGORIE!$C$12:$E$12,0),0))</f>
        <v/>
      </c>
      <c r="J1827" s="16" t="str">
        <f>IF(I1827="","",COUNTIF($I$8:I1827,I1827))</f>
        <v/>
      </c>
      <c r="K1827" s="16">
        <f>COUNT(V1827:DP1827)</f>
        <v>1</v>
      </c>
      <c r="L1827" s="17">
        <f>IF(ISERROR(LARGE(V1827:AB1827,1)),0,LARGE(V1827:AB1827,1))+IF(ISERROR(LARGE(V1827:AB1827,2)),0,LARGE(V1827:AB1827,2))+IF(ISERROR(LARGE(V1827:AB1827,3)),0,LARGE(V1827:AB1827,3))+IF(ISERROR(LARGE(V1827:AB1827,4)),0,LARGE(V1827:AB1827,4))</f>
        <v>0</v>
      </c>
      <c r="M1827" s="141">
        <f>IF(ISERROR(LARGE(AC1827:BP1827,1)),0,LARGE(AC1827:BP1827,1))+IF(ISERROR(LARGE(AC1827:BP1827,2)),0,LARGE(AC1827:BP1827,2))+IF(ISERROR(LARGE(AC1827:BP1827,3)),0,LARGE(AC1827:BP1827,3))+IF(ISERROR(LARGE(AC1827:BP1827,4)),0,LARGE(AC1827:BP1827,4))</f>
        <v>9</v>
      </c>
      <c r="N1827" s="36">
        <f>IF(ISERROR(LARGE(BQ1827:CV1827,1)),0,LARGE(BQ1827:CV1827,1))+IF(ISERROR(LARGE(BQ1827:CV1827,2)),0,LARGE(BQ1827:CV1827,2))+IF(ISERROR(LARGE(BQ1827:CV1827,3)),0,LARGE(BQ1827:CV1827,3))+IF(ISERROR(LARGE(BQ1827:CV1827,4)),0,LARGE(BQ1827:CV1827,4))</f>
        <v>0</v>
      </c>
      <c r="O1827" s="142">
        <f>IF(ISERROR(LARGE(CW1827:DP1827,1)),0,LARGE(CW1827:DP1827,1))+IF(ISERROR(LARGE(CW1827:DP1827,2)),0,LARGE(CW1827:DP1827,2))+IF(ISERROR(LARGE(CW1827:DP1827,3)),0,LARGE(CW1827:DP1827,3))+IF(ISERROR(LARGE(CW1827:DP1827,4)),0,LARGE(CW1827:DP1827,4))</f>
        <v>0</v>
      </c>
      <c r="P1827" s="143">
        <f>IF(ISERROR(LARGE(V1827:DP1827,1)),0,LARGE(V1827:DP1827,1))+IF(ISERROR(LARGE(V1827:DP1827,2)),0,LARGE(V1827:DP1827,2))+IF(ISERROR(LARGE(V1827:DP1827,3)),0,LARGE(V1827:DP1827,3))+IF(ISERROR(LARGE(V1827:DP1827,4)),0,LARGE(V1827:DP1827,4))+IF(ISERROR(LARGE(V1827:DP1827,5)),0,LARGE(V1827:DP1827,5))+IF(ISERROR(LARGE(V1827:DP1827,6)),0,LARGE(V1827:DP1827,6))+IF(ISERROR(LARGE(V1827:DP1827,7)),0,LARGE(V1827:DP1827,7))+IF(ISERROR(LARGE(V1827:DP1827,8)),0,LARGE(V1827:DP1827,8))+IF(ISERROR(LARGE(V1827:DP1827,9)),0,LARGE(V1827:DP1827,9))+IF(ISERROR(LARGE(V1827:DP1827,10)),0,LARGE(V1827:DP1827,10))+IF(ISERROR(LARGE(V1827:DP1827,11)),0,LARGE(V1827:DP1827,11))+IF(ISERROR(LARGE(V1827:DP1827,12)),0,LARGE(V1827:DP1827,12))</f>
        <v>9</v>
      </c>
      <c r="Q1827" s="144">
        <f>COUNT(V1827:DP1827)</f>
        <v>1</v>
      </c>
      <c r="R1827" s="144">
        <f>IF(ISERROR(LARGE(V1827:AB1827,5)),0,LARGE(V1827:AB1827,5))</f>
        <v>0</v>
      </c>
      <c r="S1827" s="144">
        <f>IF(ISERROR(LARGE(AC1827:BP1827,5)),0,LARGE(AC1827:BP1827,5))</f>
        <v>0</v>
      </c>
      <c r="T1827" s="144">
        <f>IF(ISERROR(LARGE(BQ1827:CV1827,5)),0,LARGE(BQ1827:CV1827,5))</f>
        <v>0</v>
      </c>
      <c r="U1827" s="144">
        <f>IF(ISERROR(LARGE(CW1827:DP1827,5)),0,LARGE(CW1827:DP1827,5))</f>
        <v>0</v>
      </c>
      <c r="V1827" s="17"/>
      <c r="W1827" s="17"/>
      <c r="X1827" s="17"/>
      <c r="Y1827" s="17"/>
      <c r="Z1827" s="17"/>
      <c r="AA1827" s="17"/>
      <c r="AB1827" s="17"/>
      <c r="AC1827" s="141"/>
      <c r="AD1827" s="141"/>
      <c r="AE1827" s="141"/>
      <c r="AF1827" s="141"/>
      <c r="AG1827" s="141"/>
      <c r="AH1827" s="141"/>
      <c r="AI1827" s="141"/>
      <c r="AJ1827" s="141"/>
      <c r="AK1827" s="141"/>
      <c r="AL1827" s="141"/>
      <c r="AM1827" s="141"/>
      <c r="AN1827" s="141"/>
      <c r="AO1827" s="141"/>
      <c r="AP1827" s="141"/>
      <c r="AQ1827" s="141">
        <v>9</v>
      </c>
      <c r="AR1827" s="141"/>
      <c r="AS1827" s="141"/>
      <c r="AT1827" s="141"/>
      <c r="AU1827" s="141"/>
      <c r="AV1827" s="141"/>
      <c r="AW1827" s="141"/>
      <c r="AX1827" s="141"/>
      <c r="AY1827" s="141"/>
      <c r="AZ1827" s="141"/>
      <c r="BA1827" s="141"/>
      <c r="BB1827" s="141"/>
      <c r="BC1827" s="141"/>
      <c r="BD1827" s="141"/>
      <c r="BE1827" s="141"/>
      <c r="BF1827" s="141"/>
      <c r="BG1827" s="141"/>
      <c r="BH1827" s="141"/>
      <c r="BI1827" s="141"/>
      <c r="BJ1827" s="141"/>
      <c r="BK1827" s="141"/>
      <c r="BL1827" s="141"/>
      <c r="BM1827" s="141"/>
      <c r="BN1827" s="141"/>
      <c r="BO1827" s="141"/>
      <c r="BP1827" s="141"/>
      <c r="BQ1827" s="36"/>
      <c r="BR1827" s="36"/>
      <c r="BS1827" s="36"/>
      <c r="BT1827" s="36"/>
      <c r="BU1827" s="36"/>
      <c r="BV1827" s="36"/>
      <c r="BW1827" s="36"/>
      <c r="BX1827" s="36"/>
      <c r="BY1827" s="36"/>
      <c r="BZ1827" s="36"/>
      <c r="CA1827" s="36"/>
      <c r="CB1827" s="36"/>
      <c r="CC1827" s="36"/>
      <c r="CD1827" s="36"/>
      <c r="CE1827" s="36"/>
      <c r="CF1827" s="36"/>
      <c r="CG1827" s="36"/>
      <c r="CH1827" s="36"/>
      <c r="CI1827" s="145"/>
      <c r="CJ1827" s="146"/>
      <c r="CK1827" s="146"/>
      <c r="CL1827" s="146"/>
      <c r="CM1827" s="146"/>
      <c r="CN1827" s="146"/>
      <c r="CO1827" s="146"/>
      <c r="CP1827" s="147"/>
      <c r="CQ1827" s="146"/>
      <c r="CR1827" s="146"/>
      <c r="CS1827" s="146"/>
      <c r="CT1827" s="146"/>
      <c r="CU1827" s="36"/>
      <c r="CV1827" s="36"/>
      <c r="CW1827" s="142"/>
      <c r="CX1827" s="142"/>
      <c r="CY1827" s="142"/>
      <c r="CZ1827" s="142"/>
      <c r="DA1827" s="142"/>
      <c r="DB1827" s="142"/>
      <c r="DC1827" s="142"/>
      <c r="DD1827" s="142"/>
      <c r="DE1827" s="142"/>
      <c r="DF1827" s="142"/>
      <c r="DG1827" s="142"/>
      <c r="DH1827" s="142"/>
      <c r="DI1827" s="142"/>
      <c r="DJ1827" s="142"/>
      <c r="DK1827" s="142"/>
      <c r="DL1827" s="142"/>
      <c r="DM1827" s="142"/>
      <c r="DN1827" s="142"/>
      <c r="DO1827" s="142"/>
      <c r="DP1827" s="142"/>
    </row>
    <row r="1828" spans="1:120" ht="13.5" customHeight="1">
      <c r="A1828" s="16" t="str">
        <f>IF(B1828="","",IF(B1828&gt;1,"UWAGA JUŻ BYŁ",""))</f>
        <v/>
      </c>
      <c r="B1828" s="16">
        <f>IF(C1828="","",COUNTIF($C$8:$C$51430,C1828))</f>
        <v>1</v>
      </c>
      <c r="C1828" s="16" t="str">
        <f>CONCATENATE(E1828,F1828,H1828,G1828)</f>
        <v>ŻEBRAKOWSKIArtur1978SPARTAN RACE TRAINING GROUP RZESZÓW</v>
      </c>
      <c r="D1828" s="16">
        <f>IF(E1828="","",COUNTA($E$8:E1828))</f>
        <v>1821</v>
      </c>
      <c r="E1828" s="12" t="s">
        <v>3224</v>
      </c>
      <c r="F1828" s="16" t="s">
        <v>472</v>
      </c>
      <c r="G1828" s="12" t="s">
        <v>3225</v>
      </c>
      <c r="H1828" s="12">
        <v>1978</v>
      </c>
      <c r="I1828" s="16" t="str">
        <f>IF(ISERROR(VLOOKUP(H1828,KATEGORIE!$C$13:$E$50006,MATCH(KATEGORIE!$E$12,KATEGORIE!$C$12:$E$12,0),0)),"",VLOOKUP(H1828,KATEGORIE!$C$13:$E$50006,MATCH(KATEGORIE!$E$12,KATEGORIE!$C$12:$E$12,0),0))</f>
        <v>S2</v>
      </c>
      <c r="J1828" s="16">
        <f>IF(I1828="","",COUNTIF($I$8:I1828,I1828))</f>
        <v>331</v>
      </c>
      <c r="K1828" s="16">
        <f>COUNT(V1828:DP1828)</f>
        <v>1</v>
      </c>
      <c r="L1828" s="17">
        <f>IF(ISERROR(LARGE(V1828:AB1828,1)),0,LARGE(V1828:AB1828,1))+IF(ISERROR(LARGE(V1828:AB1828,2)),0,LARGE(V1828:AB1828,2))+IF(ISERROR(LARGE(V1828:AB1828,3)),0,LARGE(V1828:AB1828,3))+IF(ISERROR(LARGE(V1828:AB1828,4)),0,LARGE(V1828:AB1828,4))</f>
        <v>0</v>
      </c>
      <c r="M1828" s="141">
        <f>IF(ISERROR(LARGE(AC1828:BP1828,1)),0,LARGE(AC1828:BP1828,1))+IF(ISERROR(LARGE(AC1828:BP1828,2)),0,LARGE(AC1828:BP1828,2))+IF(ISERROR(LARGE(AC1828:BP1828,3)),0,LARGE(AC1828:BP1828,3))+IF(ISERROR(LARGE(AC1828:BP1828,4)),0,LARGE(AC1828:BP1828,4))</f>
        <v>9</v>
      </c>
      <c r="N1828" s="36">
        <f>IF(ISERROR(LARGE(BQ1828:CV1828,1)),0,LARGE(BQ1828:CV1828,1))+IF(ISERROR(LARGE(BQ1828:CV1828,2)),0,LARGE(BQ1828:CV1828,2))+IF(ISERROR(LARGE(BQ1828:CV1828,3)),0,LARGE(BQ1828:CV1828,3))+IF(ISERROR(LARGE(BQ1828:CV1828,4)),0,LARGE(BQ1828:CV1828,4))</f>
        <v>0</v>
      </c>
      <c r="O1828" s="142">
        <f>IF(ISERROR(LARGE(CW1828:DP1828,1)),0,LARGE(CW1828:DP1828,1))+IF(ISERROR(LARGE(CW1828:DP1828,2)),0,LARGE(CW1828:DP1828,2))+IF(ISERROR(LARGE(CW1828:DP1828,3)),0,LARGE(CW1828:DP1828,3))+IF(ISERROR(LARGE(CW1828:DP1828,4)),0,LARGE(CW1828:DP1828,4))</f>
        <v>0</v>
      </c>
      <c r="P1828" s="143">
        <f>IF(ISERROR(LARGE(V1828:DP1828,1)),0,LARGE(V1828:DP1828,1))+IF(ISERROR(LARGE(V1828:DP1828,2)),0,LARGE(V1828:DP1828,2))+IF(ISERROR(LARGE(V1828:DP1828,3)),0,LARGE(V1828:DP1828,3))+IF(ISERROR(LARGE(V1828:DP1828,4)),0,LARGE(V1828:DP1828,4))+IF(ISERROR(LARGE(V1828:DP1828,5)),0,LARGE(V1828:DP1828,5))+IF(ISERROR(LARGE(V1828:DP1828,6)),0,LARGE(V1828:DP1828,6))+IF(ISERROR(LARGE(V1828:DP1828,7)),0,LARGE(V1828:DP1828,7))+IF(ISERROR(LARGE(V1828:DP1828,8)),0,LARGE(V1828:DP1828,8))+IF(ISERROR(LARGE(V1828:DP1828,9)),0,LARGE(V1828:DP1828,9))+IF(ISERROR(LARGE(V1828:DP1828,10)),0,LARGE(V1828:DP1828,10))+IF(ISERROR(LARGE(V1828:DP1828,11)),0,LARGE(V1828:DP1828,11))+IF(ISERROR(LARGE(V1828:DP1828,12)),0,LARGE(V1828:DP1828,12))</f>
        <v>9</v>
      </c>
      <c r="Q1828" s="144">
        <f>COUNT(V1828:DP1828)</f>
        <v>1</v>
      </c>
      <c r="R1828" s="144">
        <f>IF(ISERROR(LARGE(V1828:AB1828,5)),0,LARGE(V1828:AB1828,5))</f>
        <v>0</v>
      </c>
      <c r="S1828" s="144">
        <f>IF(ISERROR(LARGE(AC1828:BP1828,5)),0,LARGE(AC1828:BP1828,5))</f>
        <v>0</v>
      </c>
      <c r="T1828" s="144">
        <f>IF(ISERROR(LARGE(BQ1828:CV1828,5)),0,LARGE(BQ1828:CV1828,5))</f>
        <v>0</v>
      </c>
      <c r="U1828" s="144">
        <f>IF(ISERROR(LARGE(CW1828:DP1828,5)),0,LARGE(CW1828:DP1828,5))</f>
        <v>0</v>
      </c>
      <c r="V1828" s="17"/>
      <c r="W1828" s="17"/>
      <c r="X1828" s="17"/>
      <c r="Y1828" s="17"/>
      <c r="Z1828" s="17"/>
      <c r="AA1828" s="17"/>
      <c r="AB1828" s="17"/>
      <c r="AC1828" s="141"/>
      <c r="AD1828" s="141"/>
      <c r="AE1828" s="141"/>
      <c r="AF1828" s="141"/>
      <c r="AG1828" s="141"/>
      <c r="AH1828" s="141"/>
      <c r="AI1828" s="141"/>
      <c r="AJ1828" s="141"/>
      <c r="AK1828" s="141"/>
      <c r="AL1828" s="141"/>
      <c r="AM1828" s="141"/>
      <c r="AN1828" s="141"/>
      <c r="AO1828" s="141"/>
      <c r="AP1828" s="141"/>
      <c r="AQ1828" s="141"/>
      <c r="AR1828" s="141">
        <v>9</v>
      </c>
      <c r="AS1828" s="141"/>
      <c r="AT1828" s="141"/>
      <c r="AU1828" s="141"/>
      <c r="AV1828" s="141"/>
      <c r="AW1828" s="141"/>
      <c r="AX1828" s="141"/>
      <c r="AY1828" s="141"/>
      <c r="AZ1828" s="141"/>
      <c r="BA1828" s="141"/>
      <c r="BB1828" s="141"/>
      <c r="BC1828" s="141"/>
      <c r="BD1828" s="141"/>
      <c r="BE1828" s="141"/>
      <c r="BF1828" s="141"/>
      <c r="BG1828" s="141"/>
      <c r="BH1828" s="141"/>
      <c r="BI1828" s="141"/>
      <c r="BJ1828" s="141"/>
      <c r="BK1828" s="141"/>
      <c r="BL1828" s="141"/>
      <c r="BM1828" s="141"/>
      <c r="BN1828" s="141"/>
      <c r="BO1828" s="141"/>
      <c r="BP1828" s="141"/>
      <c r="BQ1828" s="36"/>
      <c r="BR1828" s="36"/>
      <c r="BS1828" s="36"/>
      <c r="BT1828" s="36"/>
      <c r="BU1828" s="36"/>
      <c r="BV1828" s="36"/>
      <c r="BW1828" s="36"/>
      <c r="BX1828" s="36"/>
      <c r="BY1828" s="36"/>
      <c r="BZ1828" s="36"/>
      <c r="CA1828" s="36"/>
      <c r="CB1828" s="36"/>
      <c r="CC1828" s="36"/>
      <c r="CD1828" s="36"/>
      <c r="CE1828" s="36"/>
      <c r="CF1828" s="36"/>
      <c r="CG1828" s="36"/>
      <c r="CH1828" s="36"/>
      <c r="CI1828" s="145"/>
      <c r="CJ1828" s="146"/>
      <c r="CK1828" s="146"/>
      <c r="CL1828" s="146"/>
      <c r="CM1828" s="146"/>
      <c r="CN1828" s="146"/>
      <c r="CO1828" s="146"/>
      <c r="CP1828" s="147"/>
      <c r="CQ1828" s="146"/>
      <c r="CR1828" s="146"/>
      <c r="CS1828" s="146"/>
      <c r="CT1828" s="146"/>
      <c r="CU1828" s="36"/>
      <c r="CV1828" s="36"/>
      <c r="CW1828" s="142"/>
      <c r="CX1828" s="142"/>
      <c r="CY1828" s="142"/>
      <c r="CZ1828" s="142"/>
      <c r="DA1828" s="142"/>
      <c r="DB1828" s="142"/>
      <c r="DC1828" s="142"/>
      <c r="DD1828" s="142"/>
      <c r="DE1828" s="142"/>
      <c r="DF1828" s="142"/>
      <c r="DG1828" s="142"/>
      <c r="DH1828" s="142"/>
      <c r="DI1828" s="142"/>
      <c r="DJ1828" s="142"/>
      <c r="DK1828" s="142"/>
      <c r="DL1828" s="142"/>
      <c r="DM1828" s="142"/>
      <c r="DN1828" s="142"/>
      <c r="DO1828" s="142"/>
      <c r="DP1828" s="142"/>
    </row>
    <row r="1829" spans="1:120" ht="13.5" customHeight="1">
      <c r="A1829" s="16" t="str">
        <f>IF(B1829="","",IF(B1829&gt;1,"UWAGA JUŻ BYŁ",""))</f>
        <v/>
      </c>
      <c r="B1829" s="16">
        <f>IF(C1829="","",COUNTIF($C$8:$C$51430,C1829))</f>
        <v>1</v>
      </c>
      <c r="C1829" s="16" t="str">
        <f>CONCATENATE(E1829,F1829,H1829,G1829)</f>
        <v>JĘDRZEJEWSKIPaweł1980BANDA GRUDNIA</v>
      </c>
      <c r="D1829" s="16">
        <f>IF(E1829="","",COUNTA($E$8:E1829))</f>
        <v>1822</v>
      </c>
      <c r="E1829" s="12" t="s">
        <v>3383</v>
      </c>
      <c r="F1829" s="16" t="s">
        <v>188</v>
      </c>
      <c r="G1829" s="12" t="s">
        <v>3384</v>
      </c>
      <c r="H1829" s="12">
        <v>1980</v>
      </c>
      <c r="I1829" s="16" t="str">
        <f>IF(ISERROR(VLOOKUP(H1829,KATEGORIE!$C$13:$E$50006,MATCH(KATEGORIE!$E$12,KATEGORIE!$C$12:$E$12,0),0)),"",VLOOKUP(H1829,KATEGORIE!$C$13:$E$50006,MATCH(KATEGORIE!$E$12,KATEGORIE!$C$12:$E$12,0),0))</f>
        <v>S2</v>
      </c>
      <c r="J1829" s="16">
        <f>IF(I1829="","",COUNTIF($I$8:I1829,I1829))</f>
        <v>332</v>
      </c>
      <c r="K1829" s="16">
        <f>COUNT(V1829:DP1829)</f>
        <v>1</v>
      </c>
      <c r="L1829" s="17">
        <f>IF(ISERROR(LARGE(V1829:AB1829,1)),0,LARGE(V1829:AB1829,1))+IF(ISERROR(LARGE(V1829:AB1829,2)),0,LARGE(V1829:AB1829,2))+IF(ISERROR(LARGE(V1829:AB1829,3)),0,LARGE(V1829:AB1829,3))+IF(ISERROR(LARGE(V1829:AB1829,4)),0,LARGE(V1829:AB1829,4))</f>
        <v>0</v>
      </c>
      <c r="M1829" s="141">
        <f>IF(ISERROR(LARGE(AC1829:BP1829,1)),0,LARGE(AC1829:BP1829,1))+IF(ISERROR(LARGE(AC1829:BP1829,2)),0,LARGE(AC1829:BP1829,2))+IF(ISERROR(LARGE(AC1829:BP1829,3)),0,LARGE(AC1829:BP1829,3))+IF(ISERROR(LARGE(AC1829:BP1829,4)),0,LARGE(AC1829:BP1829,4))</f>
        <v>0</v>
      </c>
      <c r="N1829" s="36">
        <f>IF(ISERROR(LARGE(BQ1829:CV1829,1)),0,LARGE(BQ1829:CV1829,1))+IF(ISERROR(LARGE(BQ1829:CV1829,2)),0,LARGE(BQ1829:CV1829,2))+IF(ISERROR(LARGE(BQ1829:CV1829,3)),0,LARGE(BQ1829:CV1829,3))+IF(ISERROR(LARGE(BQ1829:CV1829,4)),0,LARGE(BQ1829:CV1829,4))</f>
        <v>9</v>
      </c>
      <c r="O1829" s="142">
        <f>IF(ISERROR(LARGE(CW1829:DP1829,1)),0,LARGE(CW1829:DP1829,1))+IF(ISERROR(LARGE(CW1829:DP1829,2)),0,LARGE(CW1829:DP1829,2))+IF(ISERROR(LARGE(CW1829:DP1829,3)),0,LARGE(CW1829:DP1829,3))+IF(ISERROR(LARGE(CW1829:DP1829,4)),0,LARGE(CW1829:DP1829,4))</f>
        <v>0</v>
      </c>
      <c r="P1829" s="143">
        <f>IF(ISERROR(LARGE(V1829:DP1829,1)),0,LARGE(V1829:DP1829,1))+IF(ISERROR(LARGE(V1829:DP1829,2)),0,LARGE(V1829:DP1829,2))+IF(ISERROR(LARGE(V1829:DP1829,3)),0,LARGE(V1829:DP1829,3))+IF(ISERROR(LARGE(V1829:DP1829,4)),0,LARGE(V1829:DP1829,4))+IF(ISERROR(LARGE(V1829:DP1829,5)),0,LARGE(V1829:DP1829,5))+IF(ISERROR(LARGE(V1829:DP1829,6)),0,LARGE(V1829:DP1829,6))+IF(ISERROR(LARGE(V1829:DP1829,7)),0,LARGE(V1829:DP1829,7))+IF(ISERROR(LARGE(V1829:DP1829,8)),0,LARGE(V1829:DP1829,8))+IF(ISERROR(LARGE(V1829:DP1829,9)),0,LARGE(V1829:DP1829,9))+IF(ISERROR(LARGE(V1829:DP1829,10)),0,LARGE(V1829:DP1829,10))+IF(ISERROR(LARGE(V1829:DP1829,11)),0,LARGE(V1829:DP1829,11))+IF(ISERROR(LARGE(V1829:DP1829,12)),0,LARGE(V1829:DP1829,12))</f>
        <v>9</v>
      </c>
      <c r="Q1829" s="144">
        <f>COUNT(V1829:DP1829)</f>
        <v>1</v>
      </c>
      <c r="R1829" s="144">
        <f>IF(ISERROR(LARGE(V1829:AB1829,5)),0,LARGE(V1829:AB1829,5))</f>
        <v>0</v>
      </c>
      <c r="S1829" s="144">
        <f>IF(ISERROR(LARGE(AC1829:BP1829,5)),0,LARGE(AC1829:BP1829,5))</f>
        <v>0</v>
      </c>
      <c r="T1829" s="144">
        <f>IF(ISERROR(LARGE(BQ1829:CV1829,5)),0,LARGE(BQ1829:CV1829,5))</f>
        <v>0</v>
      </c>
      <c r="U1829" s="144">
        <f>IF(ISERROR(LARGE(CW1829:DP1829,5)),0,LARGE(CW1829:DP1829,5))</f>
        <v>0</v>
      </c>
      <c r="V1829" s="17"/>
      <c r="W1829" s="17"/>
      <c r="X1829" s="17"/>
      <c r="Y1829" s="17"/>
      <c r="Z1829" s="17"/>
      <c r="AA1829" s="17"/>
      <c r="AB1829" s="17"/>
      <c r="AC1829" s="141"/>
      <c r="AD1829" s="141"/>
      <c r="AE1829" s="141"/>
      <c r="AF1829" s="141"/>
      <c r="AG1829" s="141"/>
      <c r="AH1829" s="141"/>
      <c r="AI1829" s="141"/>
      <c r="AJ1829" s="141"/>
      <c r="AK1829" s="141"/>
      <c r="AL1829" s="141"/>
      <c r="AM1829" s="141"/>
      <c r="AN1829" s="141"/>
      <c r="AO1829" s="141"/>
      <c r="AP1829" s="141"/>
      <c r="AQ1829" s="141"/>
      <c r="AR1829" s="141"/>
      <c r="AS1829" s="141"/>
      <c r="AT1829" s="141"/>
      <c r="AU1829" s="141"/>
      <c r="AV1829" s="141"/>
      <c r="AW1829" s="141"/>
      <c r="AX1829" s="141"/>
      <c r="AY1829" s="141"/>
      <c r="AZ1829" s="141"/>
      <c r="BA1829" s="141"/>
      <c r="BB1829" s="141"/>
      <c r="BC1829" s="141"/>
      <c r="BD1829" s="141"/>
      <c r="BE1829" s="141"/>
      <c r="BF1829" s="141"/>
      <c r="BG1829" s="141"/>
      <c r="BH1829" s="141"/>
      <c r="BI1829" s="141"/>
      <c r="BJ1829" s="141"/>
      <c r="BK1829" s="141"/>
      <c r="BL1829" s="141"/>
      <c r="BM1829" s="141"/>
      <c r="BN1829" s="141"/>
      <c r="BO1829" s="141"/>
      <c r="BP1829" s="141"/>
      <c r="BQ1829" s="36"/>
      <c r="BR1829" s="36"/>
      <c r="BS1829" s="36"/>
      <c r="BT1829" s="36"/>
      <c r="BU1829" s="36"/>
      <c r="BV1829" s="36"/>
      <c r="BW1829" s="36"/>
      <c r="BX1829" s="36"/>
      <c r="BY1829" s="36"/>
      <c r="BZ1829" s="36"/>
      <c r="CA1829" s="36"/>
      <c r="CB1829" s="36"/>
      <c r="CC1829" s="36"/>
      <c r="CD1829" s="36"/>
      <c r="CE1829" s="36"/>
      <c r="CF1829" s="36"/>
      <c r="CG1829" s="36"/>
      <c r="CH1829" s="36"/>
      <c r="CI1829" s="145">
        <v>9</v>
      </c>
      <c r="CJ1829" s="146"/>
      <c r="CK1829" s="146"/>
      <c r="CL1829" s="146"/>
      <c r="CM1829" s="146"/>
      <c r="CN1829" s="146"/>
      <c r="CO1829" s="146"/>
      <c r="CP1829" s="147"/>
      <c r="CQ1829" s="146"/>
      <c r="CR1829" s="146"/>
      <c r="CS1829" s="146"/>
      <c r="CT1829" s="146"/>
      <c r="CU1829" s="36"/>
      <c r="CV1829" s="36"/>
      <c r="CW1829" s="142"/>
      <c r="CX1829" s="142"/>
      <c r="CY1829" s="142"/>
      <c r="CZ1829" s="142"/>
      <c r="DA1829" s="142"/>
      <c r="DB1829" s="142"/>
      <c r="DC1829" s="142"/>
      <c r="DD1829" s="142"/>
      <c r="DE1829" s="142"/>
      <c r="DF1829" s="142"/>
      <c r="DG1829" s="142"/>
      <c r="DH1829" s="142"/>
      <c r="DI1829" s="142"/>
      <c r="DJ1829" s="142"/>
      <c r="DK1829" s="142"/>
      <c r="DL1829" s="142"/>
      <c r="DM1829" s="142"/>
      <c r="DN1829" s="142"/>
      <c r="DO1829" s="142"/>
      <c r="DP1829" s="142"/>
    </row>
    <row r="1830" spans="1:120" ht="13.5" customHeight="1">
      <c r="A1830" s="16" t="str">
        <f>IF(B1830="","",IF(B1830&gt;1,"UWAGA JUŻ BYŁ",""))</f>
        <v/>
      </c>
      <c r="B1830" s="16">
        <f>IF(C1830="","",COUNTIF($C$8:$C$51430,C1830))</f>
        <v>1</v>
      </c>
      <c r="C1830" s="16" t="str">
        <f>CONCATENATE(E1830,F1830,H1830,G1830)</f>
        <v>CIEPŁYTomaszOŁAWIANIE W GÓRAch</v>
      </c>
      <c r="D1830" s="16">
        <f>IF(E1830="","",COUNTA($E$8:E1830))</f>
        <v>1823</v>
      </c>
      <c r="E1830" s="12" t="s">
        <v>3528</v>
      </c>
      <c r="F1830" s="16" t="s">
        <v>193</v>
      </c>
      <c r="G1830" s="12" t="s">
        <v>3529</v>
      </c>
      <c r="H1830" s="12"/>
      <c r="I1830" s="16" t="str">
        <f>IF(ISERROR(VLOOKUP(H1830,KATEGORIE!$C$13:$E$50006,MATCH(KATEGORIE!$E$12,KATEGORIE!$C$12:$E$12,0),0)),"",VLOOKUP(H1830,KATEGORIE!$C$13:$E$50006,MATCH(KATEGORIE!$E$12,KATEGORIE!$C$12:$E$12,0),0))</f>
        <v/>
      </c>
      <c r="J1830" s="16" t="str">
        <f>IF(I1830="","",COUNTIF($I$8:I1830,I1830))</f>
        <v/>
      </c>
      <c r="K1830" s="16">
        <f>COUNT(V1830:DP1830)</f>
        <v>1</v>
      </c>
      <c r="L1830" s="17">
        <f>IF(ISERROR(LARGE(V1830:AB1830,1)),0,LARGE(V1830:AB1830,1))+IF(ISERROR(LARGE(V1830:AB1830,2)),0,LARGE(V1830:AB1830,2))+IF(ISERROR(LARGE(V1830:AB1830,3)),0,LARGE(V1830:AB1830,3))+IF(ISERROR(LARGE(V1830:AB1830,4)),0,LARGE(V1830:AB1830,4))</f>
        <v>0</v>
      </c>
      <c r="M1830" s="141">
        <f>IF(ISERROR(LARGE(AC1830:BP1830,1)),0,LARGE(AC1830:BP1830,1))+IF(ISERROR(LARGE(AC1830:BP1830,2)),0,LARGE(AC1830:BP1830,2))+IF(ISERROR(LARGE(AC1830:BP1830,3)),0,LARGE(AC1830:BP1830,3))+IF(ISERROR(LARGE(AC1830:BP1830,4)),0,LARGE(AC1830:BP1830,4))</f>
        <v>0</v>
      </c>
      <c r="N1830" s="36">
        <f>IF(ISERROR(LARGE(BQ1830:CV1830,1)),0,LARGE(BQ1830:CV1830,1))+IF(ISERROR(LARGE(BQ1830:CV1830,2)),0,LARGE(BQ1830:CV1830,2))+IF(ISERROR(LARGE(BQ1830:CV1830,3)),0,LARGE(BQ1830:CV1830,3))+IF(ISERROR(LARGE(BQ1830:CV1830,4)),0,LARGE(BQ1830:CV1830,4))</f>
        <v>9</v>
      </c>
      <c r="O1830" s="142">
        <f>IF(ISERROR(LARGE(CW1830:DP1830,1)),0,LARGE(CW1830:DP1830,1))+IF(ISERROR(LARGE(CW1830:DP1830,2)),0,LARGE(CW1830:DP1830,2))+IF(ISERROR(LARGE(CW1830:DP1830,3)),0,LARGE(CW1830:DP1830,3))+IF(ISERROR(LARGE(CW1830:DP1830,4)),0,LARGE(CW1830:DP1830,4))</f>
        <v>0</v>
      </c>
      <c r="P1830" s="143">
        <f>IF(ISERROR(LARGE(V1830:DP1830,1)),0,LARGE(V1830:DP1830,1))+IF(ISERROR(LARGE(V1830:DP1830,2)),0,LARGE(V1830:DP1830,2))+IF(ISERROR(LARGE(V1830:DP1830,3)),0,LARGE(V1830:DP1830,3))+IF(ISERROR(LARGE(V1830:DP1830,4)),0,LARGE(V1830:DP1830,4))+IF(ISERROR(LARGE(V1830:DP1830,5)),0,LARGE(V1830:DP1830,5))+IF(ISERROR(LARGE(V1830:DP1830,6)),0,LARGE(V1830:DP1830,6))+IF(ISERROR(LARGE(V1830:DP1830,7)),0,LARGE(V1830:DP1830,7))+IF(ISERROR(LARGE(V1830:DP1830,8)),0,LARGE(V1830:DP1830,8))+IF(ISERROR(LARGE(V1830:DP1830,9)),0,LARGE(V1830:DP1830,9))+IF(ISERROR(LARGE(V1830:DP1830,10)),0,LARGE(V1830:DP1830,10))+IF(ISERROR(LARGE(V1830:DP1830,11)),0,LARGE(V1830:DP1830,11))+IF(ISERROR(LARGE(V1830:DP1830,12)),0,LARGE(V1830:DP1830,12))</f>
        <v>9</v>
      </c>
      <c r="Q1830" s="144">
        <f>COUNT(V1830:DP1830)</f>
        <v>1</v>
      </c>
      <c r="R1830" s="144">
        <f>IF(ISERROR(LARGE(V1830:AB1830,5)),0,LARGE(V1830:AB1830,5))</f>
        <v>0</v>
      </c>
      <c r="S1830" s="144">
        <f>IF(ISERROR(LARGE(AC1830:BP1830,5)),0,LARGE(AC1830:BP1830,5))</f>
        <v>0</v>
      </c>
      <c r="T1830" s="144">
        <f>IF(ISERROR(LARGE(BQ1830:CV1830,5)),0,LARGE(BQ1830:CV1830,5))</f>
        <v>0</v>
      </c>
      <c r="U1830" s="144">
        <f>IF(ISERROR(LARGE(CW1830:DP1830,5)),0,LARGE(CW1830:DP1830,5))</f>
        <v>0</v>
      </c>
      <c r="V1830" s="17"/>
      <c r="W1830" s="17"/>
      <c r="X1830" s="17"/>
      <c r="Y1830" s="17"/>
      <c r="Z1830" s="17"/>
      <c r="AA1830" s="17"/>
      <c r="AB1830" s="17"/>
      <c r="AC1830" s="141"/>
      <c r="AD1830" s="141"/>
      <c r="AE1830" s="141"/>
      <c r="AF1830" s="141"/>
      <c r="AG1830" s="141"/>
      <c r="AH1830" s="141"/>
      <c r="AI1830" s="141"/>
      <c r="AJ1830" s="141"/>
      <c r="AK1830" s="141"/>
      <c r="AL1830" s="141"/>
      <c r="AM1830" s="141"/>
      <c r="AN1830" s="141"/>
      <c r="AO1830" s="141"/>
      <c r="AP1830" s="141"/>
      <c r="AQ1830" s="141"/>
      <c r="AR1830" s="141"/>
      <c r="AS1830" s="141"/>
      <c r="AT1830" s="141"/>
      <c r="AU1830" s="141"/>
      <c r="AV1830" s="141"/>
      <c r="AW1830" s="141"/>
      <c r="AX1830" s="141"/>
      <c r="AY1830" s="141"/>
      <c r="AZ1830" s="141"/>
      <c r="BA1830" s="141"/>
      <c r="BB1830" s="141"/>
      <c r="BC1830" s="141"/>
      <c r="BD1830" s="141"/>
      <c r="BE1830" s="141"/>
      <c r="BF1830" s="141"/>
      <c r="BG1830" s="141"/>
      <c r="BH1830" s="141"/>
      <c r="BI1830" s="141"/>
      <c r="BJ1830" s="141"/>
      <c r="BK1830" s="141"/>
      <c r="BL1830" s="141"/>
      <c r="BM1830" s="141"/>
      <c r="BN1830" s="141"/>
      <c r="BO1830" s="141"/>
      <c r="BP1830" s="141"/>
      <c r="BQ1830" s="36"/>
      <c r="BR1830" s="36"/>
      <c r="BS1830" s="36"/>
      <c r="BT1830" s="36"/>
      <c r="BU1830" s="36"/>
      <c r="BV1830" s="36"/>
      <c r="BW1830" s="36"/>
      <c r="BX1830" s="36"/>
      <c r="BY1830" s="36"/>
      <c r="BZ1830" s="36"/>
      <c r="CA1830" s="36"/>
      <c r="CB1830" s="36"/>
      <c r="CC1830" s="36"/>
      <c r="CD1830" s="36">
        <v>9</v>
      </c>
      <c r="CE1830" s="36"/>
      <c r="CF1830" s="36"/>
      <c r="CG1830" s="36"/>
      <c r="CH1830" s="36"/>
      <c r="CI1830" s="145"/>
      <c r="CJ1830" s="146"/>
      <c r="CK1830" s="146"/>
      <c r="CL1830" s="146"/>
      <c r="CM1830" s="146"/>
      <c r="CN1830" s="146"/>
      <c r="CO1830" s="146"/>
      <c r="CP1830" s="147"/>
      <c r="CQ1830" s="146"/>
      <c r="CR1830" s="146"/>
      <c r="CS1830" s="146"/>
      <c r="CT1830" s="146"/>
      <c r="CU1830" s="36"/>
      <c r="CV1830" s="36"/>
      <c r="CW1830" s="142"/>
      <c r="CX1830" s="142"/>
      <c r="CY1830" s="142"/>
      <c r="CZ1830" s="142"/>
      <c r="DA1830" s="142"/>
      <c r="DB1830" s="142"/>
      <c r="DC1830" s="142"/>
      <c r="DD1830" s="142"/>
      <c r="DE1830" s="142"/>
      <c r="DF1830" s="142"/>
      <c r="DG1830" s="142"/>
      <c r="DH1830" s="142"/>
      <c r="DI1830" s="142"/>
      <c r="DJ1830" s="142"/>
      <c r="DK1830" s="142"/>
      <c r="DL1830" s="142"/>
      <c r="DM1830" s="142"/>
      <c r="DN1830" s="142"/>
      <c r="DO1830" s="142"/>
      <c r="DP1830" s="142"/>
    </row>
    <row r="1831" spans="1:120" ht="13.5" customHeight="1">
      <c r="A1831" s="16" t="str">
        <f>IF(B1831="","",IF(B1831&gt;1,"UWAGA JUŻ BYŁ",""))</f>
        <v/>
      </c>
      <c r="B1831" s="16">
        <f>IF(C1831="","",COUNTIF($C$8:$C$51430,C1831))</f>
        <v>1</v>
      </c>
      <c r="C1831" s="16" t="str">
        <f>CONCATENATE(E1831,F1831,H1831,G1831)</f>
        <v>KWIATEKDawidBytom</v>
      </c>
      <c r="D1831" s="16">
        <f>IF(E1831="","",COUNTA($E$8:E1831))</f>
        <v>1824</v>
      </c>
      <c r="E1831" s="117" t="s">
        <v>3588</v>
      </c>
      <c r="F1831" s="16" t="s">
        <v>236</v>
      </c>
      <c r="G1831" s="12" t="s">
        <v>1654</v>
      </c>
      <c r="H1831" s="12"/>
      <c r="I1831" s="16" t="str">
        <f>IF(ISERROR(VLOOKUP(H1831,KATEGORIE!$C$13:$E$50006,MATCH(KATEGORIE!$E$12,KATEGORIE!$C$12:$E$12,0),0)),"",VLOOKUP(H1831,KATEGORIE!$C$13:$E$50006,MATCH(KATEGORIE!$E$12,KATEGORIE!$C$12:$E$12,0),0))</f>
        <v/>
      </c>
      <c r="J1831" s="16" t="str">
        <f>IF(I1831="","",COUNTIF($I$8:I1831,I1831))</f>
        <v/>
      </c>
      <c r="K1831" s="16">
        <f>COUNT(V1831:DP1831)</f>
        <v>1</v>
      </c>
      <c r="L1831" s="17">
        <f>IF(ISERROR(LARGE(V1831:AB1831,1)),0,LARGE(V1831:AB1831,1))+IF(ISERROR(LARGE(V1831:AB1831,2)),0,LARGE(V1831:AB1831,2))+IF(ISERROR(LARGE(V1831:AB1831,3)),0,LARGE(V1831:AB1831,3))+IF(ISERROR(LARGE(V1831:AB1831,4)),0,LARGE(V1831:AB1831,4))</f>
        <v>0</v>
      </c>
      <c r="M1831" s="141">
        <f>IF(ISERROR(LARGE(AC1831:BP1831,1)),0,LARGE(AC1831:BP1831,1))+IF(ISERROR(LARGE(AC1831:BP1831,2)),0,LARGE(AC1831:BP1831,2))+IF(ISERROR(LARGE(AC1831:BP1831,3)),0,LARGE(AC1831:BP1831,3))+IF(ISERROR(LARGE(AC1831:BP1831,4)),0,LARGE(AC1831:BP1831,4))</f>
        <v>0</v>
      </c>
      <c r="N1831" s="36">
        <f>IF(ISERROR(LARGE(BQ1831:CV1831,1)),0,LARGE(BQ1831:CV1831,1))+IF(ISERROR(LARGE(BQ1831:CV1831,2)),0,LARGE(BQ1831:CV1831,2))+IF(ISERROR(LARGE(BQ1831:CV1831,3)),0,LARGE(BQ1831:CV1831,3))+IF(ISERROR(LARGE(BQ1831:CV1831,4)),0,LARGE(BQ1831:CV1831,4))</f>
        <v>9</v>
      </c>
      <c r="O1831" s="142">
        <f>IF(ISERROR(LARGE(CW1831:DP1831,1)),0,LARGE(CW1831:DP1831,1))+IF(ISERROR(LARGE(CW1831:DP1831,2)),0,LARGE(CW1831:DP1831,2))+IF(ISERROR(LARGE(CW1831:DP1831,3)),0,LARGE(CW1831:DP1831,3))+IF(ISERROR(LARGE(CW1831:DP1831,4)),0,LARGE(CW1831:DP1831,4))</f>
        <v>0</v>
      </c>
      <c r="P1831" s="143">
        <f>IF(ISERROR(LARGE(V1831:DP1831,1)),0,LARGE(V1831:DP1831,1))+IF(ISERROR(LARGE(V1831:DP1831,2)),0,LARGE(V1831:DP1831,2))+IF(ISERROR(LARGE(V1831:DP1831,3)),0,LARGE(V1831:DP1831,3))+IF(ISERROR(LARGE(V1831:DP1831,4)),0,LARGE(V1831:DP1831,4))+IF(ISERROR(LARGE(V1831:DP1831,5)),0,LARGE(V1831:DP1831,5))+IF(ISERROR(LARGE(V1831:DP1831,6)),0,LARGE(V1831:DP1831,6))+IF(ISERROR(LARGE(V1831:DP1831,7)),0,LARGE(V1831:DP1831,7))+IF(ISERROR(LARGE(V1831:DP1831,8)),0,LARGE(V1831:DP1831,8))+IF(ISERROR(LARGE(V1831:DP1831,9)),0,LARGE(V1831:DP1831,9))+IF(ISERROR(LARGE(V1831:DP1831,10)),0,LARGE(V1831:DP1831,10))+IF(ISERROR(LARGE(V1831:DP1831,11)),0,LARGE(V1831:DP1831,11))+IF(ISERROR(LARGE(V1831:DP1831,12)),0,LARGE(V1831:DP1831,12))</f>
        <v>9</v>
      </c>
      <c r="Q1831" s="144">
        <f>COUNT(V1831:DP1831)</f>
        <v>1</v>
      </c>
      <c r="R1831" s="144">
        <f>IF(ISERROR(LARGE(V1831:AB1831,5)),0,LARGE(V1831:AB1831,5))</f>
        <v>0</v>
      </c>
      <c r="S1831" s="144">
        <f>IF(ISERROR(LARGE(AC1831:BP1831,5)),0,LARGE(AC1831:BP1831,5))</f>
        <v>0</v>
      </c>
      <c r="T1831" s="144">
        <f>IF(ISERROR(LARGE(BQ1831:CV1831,5)),0,LARGE(BQ1831:CV1831,5))</f>
        <v>0</v>
      </c>
      <c r="U1831" s="144">
        <f>IF(ISERROR(LARGE(CW1831:DP1831,5)),0,LARGE(CW1831:DP1831,5))</f>
        <v>0</v>
      </c>
      <c r="V1831" s="17"/>
      <c r="W1831" s="17"/>
      <c r="X1831" s="17"/>
      <c r="Y1831" s="17"/>
      <c r="Z1831" s="17"/>
      <c r="AA1831" s="17"/>
      <c r="AB1831" s="17"/>
      <c r="AC1831" s="141"/>
      <c r="AD1831" s="141"/>
      <c r="AE1831" s="141"/>
      <c r="AF1831" s="141"/>
      <c r="AG1831" s="141"/>
      <c r="AH1831" s="141"/>
      <c r="AI1831" s="141"/>
      <c r="AJ1831" s="141"/>
      <c r="AK1831" s="141"/>
      <c r="AL1831" s="141"/>
      <c r="AM1831" s="141"/>
      <c r="AN1831" s="141"/>
      <c r="AO1831" s="141"/>
      <c r="AP1831" s="141"/>
      <c r="AQ1831" s="141"/>
      <c r="AR1831" s="141"/>
      <c r="AS1831" s="141"/>
      <c r="AT1831" s="141"/>
      <c r="AU1831" s="141"/>
      <c r="AV1831" s="141"/>
      <c r="AW1831" s="141"/>
      <c r="AX1831" s="141"/>
      <c r="AY1831" s="141"/>
      <c r="AZ1831" s="141"/>
      <c r="BA1831" s="141"/>
      <c r="BB1831" s="141"/>
      <c r="BC1831" s="141"/>
      <c r="BD1831" s="141"/>
      <c r="BE1831" s="141"/>
      <c r="BF1831" s="141"/>
      <c r="BG1831" s="141"/>
      <c r="BH1831" s="141"/>
      <c r="BI1831" s="141"/>
      <c r="BJ1831" s="141"/>
      <c r="BK1831" s="141"/>
      <c r="BL1831" s="141"/>
      <c r="BM1831" s="141"/>
      <c r="BN1831" s="141"/>
      <c r="BO1831" s="141"/>
      <c r="BP1831" s="141"/>
      <c r="BQ1831" s="36"/>
      <c r="BR1831" s="36"/>
      <c r="BS1831" s="36"/>
      <c r="BT1831" s="36"/>
      <c r="BU1831" s="36"/>
      <c r="BV1831" s="36"/>
      <c r="BW1831" s="36"/>
      <c r="BX1831" s="36"/>
      <c r="BY1831" s="36"/>
      <c r="BZ1831" s="36"/>
      <c r="CA1831" s="36"/>
      <c r="CB1831" s="36"/>
      <c r="CC1831" s="36"/>
      <c r="CD1831" s="36"/>
      <c r="CE1831" s="36"/>
      <c r="CF1831" s="36">
        <v>9</v>
      </c>
      <c r="CG1831" s="36"/>
      <c r="CH1831" s="36"/>
      <c r="CI1831" s="145"/>
      <c r="CJ1831" s="146"/>
      <c r="CK1831" s="146"/>
      <c r="CL1831" s="146"/>
      <c r="CM1831" s="146"/>
      <c r="CN1831" s="146"/>
      <c r="CO1831" s="146"/>
      <c r="CP1831" s="147"/>
      <c r="CQ1831" s="146"/>
      <c r="CR1831" s="146"/>
      <c r="CS1831" s="146"/>
      <c r="CT1831" s="146"/>
      <c r="CU1831" s="36"/>
      <c r="CV1831" s="36"/>
      <c r="CW1831" s="142"/>
      <c r="CX1831" s="142"/>
      <c r="CY1831" s="142"/>
      <c r="CZ1831" s="142"/>
      <c r="DA1831" s="142"/>
      <c r="DB1831" s="142"/>
      <c r="DC1831" s="142"/>
      <c r="DD1831" s="142"/>
      <c r="DE1831" s="142"/>
      <c r="DF1831" s="142"/>
      <c r="DG1831" s="142"/>
      <c r="DH1831" s="142"/>
      <c r="DI1831" s="142"/>
      <c r="DJ1831" s="142"/>
      <c r="DK1831" s="142"/>
      <c r="DL1831" s="142"/>
      <c r="DM1831" s="142"/>
      <c r="DN1831" s="142"/>
      <c r="DO1831" s="142"/>
      <c r="DP1831" s="142"/>
    </row>
    <row r="1832" spans="1:120" ht="13.5" customHeight="1">
      <c r="A1832" s="16" t="str">
        <f>IF(B1832="","",IF(B1832&gt;1,"UWAGA JUŻ BYŁ",""))</f>
        <v/>
      </c>
      <c r="B1832" s="16">
        <f>IF(C1832="","",COUNTIF($C$8:$C$51430,C1832))</f>
        <v>1</v>
      </c>
      <c r="C1832" s="16" t="str">
        <f>CONCATENATE(E1832,F1832,H1832,G1832)</f>
        <v>WojciechowskiKrzysztofRADLINIOKI W BIEGU</v>
      </c>
      <c r="D1832" s="16">
        <f>IF(E1832="","",COUNTA($E$8:E1832))</f>
        <v>1825</v>
      </c>
      <c r="E1832" s="116" t="s">
        <v>1704</v>
      </c>
      <c r="F1832" s="116" t="s">
        <v>229</v>
      </c>
      <c r="G1832" s="116" t="s">
        <v>2826</v>
      </c>
      <c r="H1832" s="116"/>
      <c r="I1832" s="16" t="str">
        <f>IF(ISERROR(VLOOKUP(H1832,KATEGORIE!$C$13:$E$50006,MATCH(KATEGORIE!$E$12,KATEGORIE!$C$12:$E$12,0),0)),"",VLOOKUP(H1832,KATEGORIE!$C$13:$E$50006,MATCH(KATEGORIE!$E$12,KATEGORIE!$C$12:$E$12,0),0))</f>
        <v/>
      </c>
      <c r="J1832" s="16" t="str">
        <f>IF(I1832="","",COUNTIF($I$8:I1832,I1832))</f>
        <v/>
      </c>
      <c r="K1832" s="16">
        <f>COUNT(V1832:DP1832)</f>
        <v>2</v>
      </c>
      <c r="L1832" s="17">
        <f>IF(ISERROR(LARGE(V1832:AB1832,1)),0,LARGE(V1832:AB1832,1))+IF(ISERROR(LARGE(V1832:AB1832,2)),0,LARGE(V1832:AB1832,2))+IF(ISERROR(LARGE(V1832:AB1832,3)),0,LARGE(V1832:AB1832,3))+IF(ISERROR(LARGE(V1832:AB1832,4)),0,LARGE(V1832:AB1832,4))</f>
        <v>0</v>
      </c>
      <c r="M1832" s="141">
        <f>IF(ISERROR(LARGE(AC1832:BP1832,1)),0,LARGE(AC1832:BP1832,1))+IF(ISERROR(LARGE(AC1832:BP1832,2)),0,LARGE(AC1832:BP1832,2))+IF(ISERROR(LARGE(AC1832:BP1832,3)),0,LARGE(AC1832:BP1832,3))+IF(ISERROR(LARGE(AC1832:BP1832,4)),0,LARGE(AC1832:BP1832,4))</f>
        <v>0</v>
      </c>
      <c r="N1832" s="36">
        <f>IF(ISERROR(LARGE(BQ1832:CV1832,1)),0,LARGE(BQ1832:CV1832,1))+IF(ISERROR(LARGE(BQ1832:CV1832,2)),0,LARGE(BQ1832:CV1832,2))+IF(ISERROR(LARGE(BQ1832:CV1832,3)),0,LARGE(BQ1832:CV1832,3))+IF(ISERROR(LARGE(BQ1832:CV1832,4)),0,LARGE(BQ1832:CV1832,4))</f>
        <v>9</v>
      </c>
      <c r="O1832" s="142">
        <f>IF(ISERROR(LARGE(CW1832:DP1832,1)),0,LARGE(CW1832:DP1832,1))+IF(ISERROR(LARGE(CW1832:DP1832,2)),0,LARGE(CW1832:DP1832,2))+IF(ISERROR(LARGE(CW1832:DP1832,3)),0,LARGE(CW1832:DP1832,3))+IF(ISERROR(LARGE(CW1832:DP1832,4)),0,LARGE(CW1832:DP1832,4))</f>
        <v>0</v>
      </c>
      <c r="P1832" s="143">
        <f>IF(ISERROR(LARGE(V1832:DP1832,1)),0,LARGE(V1832:DP1832,1))+IF(ISERROR(LARGE(V1832:DP1832,2)),0,LARGE(V1832:DP1832,2))+IF(ISERROR(LARGE(V1832:DP1832,3)),0,LARGE(V1832:DP1832,3))+IF(ISERROR(LARGE(V1832:DP1832,4)),0,LARGE(V1832:DP1832,4))+IF(ISERROR(LARGE(V1832:DP1832,5)),0,LARGE(V1832:DP1832,5))+IF(ISERROR(LARGE(V1832:DP1832,6)),0,LARGE(V1832:DP1832,6))+IF(ISERROR(LARGE(V1832:DP1832,7)),0,LARGE(V1832:DP1832,7))+IF(ISERROR(LARGE(V1832:DP1832,8)),0,LARGE(V1832:DP1832,8))+IF(ISERROR(LARGE(V1832:DP1832,9)),0,LARGE(V1832:DP1832,9))+IF(ISERROR(LARGE(V1832:DP1832,10)),0,LARGE(V1832:DP1832,10))+IF(ISERROR(LARGE(V1832:DP1832,11)),0,LARGE(V1832:DP1832,11))+IF(ISERROR(LARGE(V1832:DP1832,12)),0,LARGE(V1832:DP1832,12))</f>
        <v>9</v>
      </c>
      <c r="Q1832" s="144">
        <f>COUNT(V1832:DP1832)</f>
        <v>2</v>
      </c>
      <c r="R1832" s="144">
        <f>IF(ISERROR(LARGE(V1832:AB1832,5)),0,LARGE(V1832:AB1832,5))</f>
        <v>0</v>
      </c>
      <c r="S1832" s="144">
        <f>IF(ISERROR(LARGE(AC1832:BP1832,5)),0,LARGE(AC1832:BP1832,5))</f>
        <v>0</v>
      </c>
      <c r="T1832" s="144">
        <f>IF(ISERROR(LARGE(BQ1832:CV1832,5)),0,LARGE(BQ1832:CV1832,5))</f>
        <v>0</v>
      </c>
      <c r="U1832" s="144">
        <f>IF(ISERROR(LARGE(CW1832:DP1832,5)),0,LARGE(CW1832:DP1832,5))</f>
        <v>0</v>
      </c>
      <c r="V1832" s="17"/>
      <c r="W1832" s="17"/>
      <c r="X1832" s="17"/>
      <c r="Y1832" s="17"/>
      <c r="Z1832" s="17"/>
      <c r="AA1832" s="17"/>
      <c r="AB1832" s="17"/>
      <c r="AC1832" s="141"/>
      <c r="AD1832" s="141"/>
      <c r="AE1832" s="141"/>
      <c r="AF1832" s="141"/>
      <c r="AG1832" s="141"/>
      <c r="AH1832" s="141"/>
      <c r="AI1832" s="141"/>
      <c r="AJ1832" s="141"/>
      <c r="AK1832" s="141"/>
      <c r="AL1832" s="141"/>
      <c r="AM1832" s="141"/>
      <c r="AN1832" s="141"/>
      <c r="AO1832" s="141"/>
      <c r="AP1832" s="141"/>
      <c r="AQ1832" s="141"/>
      <c r="AR1832" s="141"/>
      <c r="AS1832" s="141"/>
      <c r="AT1832" s="141"/>
      <c r="AU1832" s="141"/>
      <c r="AV1832" s="141"/>
      <c r="AW1832" s="141"/>
      <c r="AX1832" s="141"/>
      <c r="AY1832" s="141"/>
      <c r="AZ1832" s="141"/>
      <c r="BA1832" s="141"/>
      <c r="BB1832" s="141"/>
      <c r="BC1832" s="141"/>
      <c r="BD1832" s="141"/>
      <c r="BE1832" s="141"/>
      <c r="BF1832" s="141"/>
      <c r="BG1832" s="141"/>
      <c r="BH1832" s="141"/>
      <c r="BI1832" s="141"/>
      <c r="BJ1832" s="141"/>
      <c r="BK1832" s="141"/>
      <c r="BL1832" s="141"/>
      <c r="BM1832" s="141"/>
      <c r="BN1832" s="141"/>
      <c r="BO1832" s="141"/>
      <c r="BP1832" s="141"/>
      <c r="BQ1832" s="36"/>
      <c r="BR1832" s="36"/>
      <c r="BS1832" s="36"/>
      <c r="BT1832" s="36"/>
      <c r="BU1832" s="36"/>
      <c r="BV1832" s="36"/>
      <c r="BW1832" s="36"/>
      <c r="BX1832" s="36"/>
      <c r="BY1832" s="36"/>
      <c r="BZ1832" s="36"/>
      <c r="CA1832" s="36"/>
      <c r="CB1832" s="36"/>
      <c r="CC1832" s="36"/>
      <c r="CD1832" s="36"/>
      <c r="CE1832" s="36"/>
      <c r="CF1832" s="36">
        <v>1</v>
      </c>
      <c r="CG1832" s="36"/>
      <c r="CH1832" s="36"/>
      <c r="CI1832" s="145"/>
      <c r="CJ1832" s="146"/>
      <c r="CK1832" s="146"/>
      <c r="CL1832" s="146"/>
      <c r="CM1832" s="146"/>
      <c r="CN1832" s="146"/>
      <c r="CO1832" s="146"/>
      <c r="CP1832" s="147">
        <v>8</v>
      </c>
      <c r="CQ1832" s="146"/>
      <c r="CR1832" s="146"/>
      <c r="CS1832" s="146"/>
      <c r="CT1832" s="146"/>
      <c r="CU1832" s="36"/>
      <c r="CV1832" s="36"/>
      <c r="CW1832" s="142"/>
      <c r="CX1832" s="142"/>
      <c r="CY1832" s="142"/>
      <c r="CZ1832" s="142"/>
      <c r="DA1832" s="142"/>
      <c r="DB1832" s="142"/>
      <c r="DC1832" s="142"/>
      <c r="DD1832" s="142"/>
      <c r="DE1832" s="142"/>
      <c r="DF1832" s="142"/>
      <c r="DG1832" s="142"/>
      <c r="DH1832" s="142"/>
      <c r="DI1832" s="142"/>
      <c r="DJ1832" s="142"/>
      <c r="DK1832" s="142"/>
      <c r="DL1832" s="142"/>
      <c r="DM1832" s="142"/>
      <c r="DN1832" s="142"/>
      <c r="DO1832" s="142"/>
      <c r="DP1832" s="142"/>
    </row>
    <row r="1833" spans="1:120" ht="13.5" customHeight="1">
      <c r="A1833" s="16" t="str">
        <f>IF(B1833="","",IF(B1833&gt;1,"UWAGA JUŻ BYŁ",""))</f>
        <v/>
      </c>
      <c r="B1833" s="16">
        <f>IF(C1833="","",COUNTIF($C$8:$C$51430,C1833))</f>
        <v>1</v>
      </c>
      <c r="C1833" s="16" t="str">
        <f>CONCATENATE(E1833,F1833,H1833,G1833)</f>
        <v>JAREKTomaszChorzów</v>
      </c>
      <c r="D1833" s="16">
        <f>IF(E1833="","",COUNTA($E$8:E1833))</f>
        <v>1826</v>
      </c>
      <c r="E1833" s="117" t="s">
        <v>3660</v>
      </c>
      <c r="F1833" s="16" t="s">
        <v>193</v>
      </c>
      <c r="G1833" s="12" t="s">
        <v>509</v>
      </c>
      <c r="H1833" s="12"/>
      <c r="I1833" s="16" t="str">
        <f>IF(ISERROR(VLOOKUP(H1833,KATEGORIE!$C$13:$E$50006,MATCH(KATEGORIE!$E$12,KATEGORIE!$C$12:$E$12,0),0)),"",VLOOKUP(H1833,KATEGORIE!$C$13:$E$50006,MATCH(KATEGORIE!$E$12,KATEGORIE!$C$12:$E$12,0),0))</f>
        <v/>
      </c>
      <c r="J1833" s="16" t="str">
        <f>IF(I1833="","",COUNTIF($I$8:I1833,I1833))</f>
        <v/>
      </c>
      <c r="K1833" s="16">
        <f>COUNT(V1833:DP1833)</f>
        <v>1</v>
      </c>
      <c r="L1833" s="17">
        <f>IF(ISERROR(LARGE(V1833:AB1833,1)),0,LARGE(V1833:AB1833,1))+IF(ISERROR(LARGE(V1833:AB1833,2)),0,LARGE(V1833:AB1833,2))+IF(ISERROR(LARGE(V1833:AB1833,3)),0,LARGE(V1833:AB1833,3))+IF(ISERROR(LARGE(V1833:AB1833,4)),0,LARGE(V1833:AB1833,4))</f>
        <v>0</v>
      </c>
      <c r="M1833" s="141">
        <f>IF(ISERROR(LARGE(AC1833:BP1833,1)),0,LARGE(AC1833:BP1833,1))+IF(ISERROR(LARGE(AC1833:BP1833,2)),0,LARGE(AC1833:BP1833,2))+IF(ISERROR(LARGE(AC1833:BP1833,3)),0,LARGE(AC1833:BP1833,3))+IF(ISERROR(LARGE(AC1833:BP1833,4)),0,LARGE(AC1833:BP1833,4))</f>
        <v>9</v>
      </c>
      <c r="N1833" s="36">
        <f>IF(ISERROR(LARGE(BQ1833:CV1833,1)),0,LARGE(BQ1833:CV1833,1))+IF(ISERROR(LARGE(BQ1833:CV1833,2)),0,LARGE(BQ1833:CV1833,2))+IF(ISERROR(LARGE(BQ1833:CV1833,3)),0,LARGE(BQ1833:CV1833,3))+IF(ISERROR(LARGE(BQ1833:CV1833,4)),0,LARGE(BQ1833:CV1833,4))</f>
        <v>0</v>
      </c>
      <c r="O1833" s="142">
        <f>IF(ISERROR(LARGE(CW1833:DP1833,1)),0,LARGE(CW1833:DP1833,1))+IF(ISERROR(LARGE(CW1833:DP1833,2)),0,LARGE(CW1833:DP1833,2))+IF(ISERROR(LARGE(CW1833:DP1833,3)),0,LARGE(CW1833:DP1833,3))+IF(ISERROR(LARGE(CW1833:DP1833,4)),0,LARGE(CW1833:DP1833,4))</f>
        <v>0</v>
      </c>
      <c r="P1833" s="143">
        <f>IF(ISERROR(LARGE(V1833:DP1833,1)),0,LARGE(V1833:DP1833,1))+IF(ISERROR(LARGE(V1833:DP1833,2)),0,LARGE(V1833:DP1833,2))+IF(ISERROR(LARGE(V1833:DP1833,3)),0,LARGE(V1833:DP1833,3))+IF(ISERROR(LARGE(V1833:DP1833,4)),0,LARGE(V1833:DP1833,4))+IF(ISERROR(LARGE(V1833:DP1833,5)),0,LARGE(V1833:DP1833,5))+IF(ISERROR(LARGE(V1833:DP1833,6)),0,LARGE(V1833:DP1833,6))+IF(ISERROR(LARGE(V1833:DP1833,7)),0,LARGE(V1833:DP1833,7))+IF(ISERROR(LARGE(V1833:DP1833,8)),0,LARGE(V1833:DP1833,8))+IF(ISERROR(LARGE(V1833:DP1833,9)),0,LARGE(V1833:DP1833,9))+IF(ISERROR(LARGE(V1833:DP1833,10)),0,LARGE(V1833:DP1833,10))+IF(ISERROR(LARGE(V1833:DP1833,11)),0,LARGE(V1833:DP1833,11))+IF(ISERROR(LARGE(V1833:DP1833,12)),0,LARGE(V1833:DP1833,12))</f>
        <v>9</v>
      </c>
      <c r="Q1833" s="144">
        <f>COUNT(V1833:DP1833)</f>
        <v>1</v>
      </c>
      <c r="R1833" s="144">
        <f>IF(ISERROR(LARGE(V1833:AB1833,5)),0,LARGE(V1833:AB1833,5))</f>
        <v>0</v>
      </c>
      <c r="S1833" s="144">
        <f>IF(ISERROR(LARGE(AC1833:BP1833,5)),0,LARGE(AC1833:BP1833,5))</f>
        <v>0</v>
      </c>
      <c r="T1833" s="144">
        <f>IF(ISERROR(LARGE(BQ1833:CV1833,5)),0,LARGE(BQ1833:CV1833,5))</f>
        <v>0</v>
      </c>
      <c r="U1833" s="144">
        <f>IF(ISERROR(LARGE(CW1833:DP1833,5)),0,LARGE(CW1833:DP1833,5))</f>
        <v>0</v>
      </c>
      <c r="V1833" s="17"/>
      <c r="W1833" s="17"/>
      <c r="X1833" s="17"/>
      <c r="Y1833" s="17"/>
      <c r="Z1833" s="17"/>
      <c r="AA1833" s="17"/>
      <c r="AB1833" s="17"/>
      <c r="AC1833" s="141"/>
      <c r="AD1833" s="141"/>
      <c r="AE1833" s="141"/>
      <c r="AF1833" s="141"/>
      <c r="AG1833" s="141"/>
      <c r="AH1833" s="141"/>
      <c r="AI1833" s="141"/>
      <c r="AJ1833" s="141"/>
      <c r="AK1833" s="141"/>
      <c r="AL1833" s="141"/>
      <c r="AM1833" s="141"/>
      <c r="AN1833" s="141"/>
      <c r="AO1833" s="141"/>
      <c r="AP1833" s="141"/>
      <c r="AQ1833" s="141"/>
      <c r="AR1833" s="141"/>
      <c r="AS1833" s="141"/>
      <c r="AT1833" s="141"/>
      <c r="AU1833" s="141">
        <v>9</v>
      </c>
      <c r="AV1833" s="141"/>
      <c r="AW1833" s="141"/>
      <c r="AX1833" s="141"/>
      <c r="AY1833" s="141"/>
      <c r="AZ1833" s="141"/>
      <c r="BA1833" s="141"/>
      <c r="BB1833" s="141"/>
      <c r="BC1833" s="141"/>
      <c r="BD1833" s="141"/>
      <c r="BE1833" s="141"/>
      <c r="BF1833" s="141"/>
      <c r="BG1833" s="141"/>
      <c r="BH1833" s="141"/>
      <c r="BI1833" s="141"/>
      <c r="BJ1833" s="141"/>
      <c r="BK1833" s="141"/>
      <c r="BL1833" s="141"/>
      <c r="BM1833" s="141"/>
      <c r="BN1833" s="141"/>
      <c r="BO1833" s="141"/>
      <c r="BP1833" s="141"/>
      <c r="BQ1833" s="36"/>
      <c r="BR1833" s="36"/>
      <c r="BS1833" s="36"/>
      <c r="BT1833" s="36"/>
      <c r="BU1833" s="36"/>
      <c r="BV1833" s="36"/>
      <c r="BW1833" s="36"/>
      <c r="BX1833" s="36"/>
      <c r="BY1833" s="36"/>
      <c r="BZ1833" s="36"/>
      <c r="CA1833" s="36"/>
      <c r="CB1833" s="36"/>
      <c r="CC1833" s="36"/>
      <c r="CD1833" s="36"/>
      <c r="CE1833" s="36"/>
      <c r="CF1833" s="36"/>
      <c r="CG1833" s="36"/>
      <c r="CH1833" s="36"/>
      <c r="CI1833" s="145"/>
      <c r="CJ1833" s="146"/>
      <c r="CK1833" s="146"/>
      <c r="CL1833" s="146"/>
      <c r="CM1833" s="146"/>
      <c r="CN1833" s="146"/>
      <c r="CO1833" s="146"/>
      <c r="CP1833" s="147"/>
      <c r="CQ1833" s="146"/>
      <c r="CR1833" s="146"/>
      <c r="CS1833" s="146"/>
      <c r="CT1833" s="146"/>
      <c r="CU1833" s="36"/>
      <c r="CV1833" s="36"/>
      <c r="CW1833" s="142"/>
      <c r="CX1833" s="142"/>
      <c r="CY1833" s="142"/>
      <c r="CZ1833" s="142"/>
      <c r="DA1833" s="142"/>
      <c r="DB1833" s="142"/>
      <c r="DC1833" s="142"/>
      <c r="DD1833" s="142"/>
      <c r="DE1833" s="142"/>
      <c r="DF1833" s="142"/>
      <c r="DG1833" s="142"/>
      <c r="DH1833" s="142"/>
      <c r="DI1833" s="142"/>
      <c r="DJ1833" s="142"/>
      <c r="DK1833" s="142"/>
      <c r="DL1833" s="142"/>
      <c r="DM1833" s="142"/>
      <c r="DN1833" s="142"/>
      <c r="DO1833" s="142"/>
      <c r="DP1833" s="142"/>
    </row>
    <row r="1834" spans="1:120" ht="13.5" customHeight="1">
      <c r="A1834" s="16" t="str">
        <f>IF(B1834="","",IF(B1834&gt;1,"UWAGA JUŻ BYŁ",""))</f>
        <v/>
      </c>
      <c r="B1834" s="16">
        <f>IF(C1834="","",COUNTIF($C$8:$C$51430,C1834))</f>
        <v>1</v>
      </c>
      <c r="C1834" s="16" t="str">
        <f>CONCATENATE(E1834,F1834,H1834,G1834)</f>
        <v>MICHAŁEKMarcinKW KRAKÓW</v>
      </c>
      <c r="D1834" s="16">
        <f>IF(E1834="","",COUNTA($E$8:E1834))</f>
        <v>1827</v>
      </c>
      <c r="E1834" s="117" t="s">
        <v>3759</v>
      </c>
      <c r="F1834" s="16" t="s">
        <v>159</v>
      </c>
      <c r="G1834" s="117" t="s">
        <v>435</v>
      </c>
      <c r="H1834" s="12"/>
      <c r="I1834" s="16" t="str">
        <f>IF(ISERROR(VLOOKUP(H1834,KATEGORIE!$C$13:$E$50006,MATCH(KATEGORIE!$E$12,KATEGORIE!$C$12:$E$12,0),0)),"",VLOOKUP(H1834,KATEGORIE!$C$13:$E$50006,MATCH(KATEGORIE!$E$12,KATEGORIE!$C$12:$E$12,0),0))</f>
        <v/>
      </c>
      <c r="J1834" s="16" t="str">
        <f>IF(I1834="","",COUNTIF($I$8:I1834,I1834))</f>
        <v/>
      </c>
      <c r="K1834" s="16">
        <f>COUNT(V1834:DP1834)</f>
        <v>1</v>
      </c>
      <c r="L1834" s="17">
        <f>IF(ISERROR(LARGE(V1834:AB1834,1)),0,LARGE(V1834:AB1834,1))+IF(ISERROR(LARGE(V1834:AB1834,2)),0,LARGE(V1834:AB1834,2))+IF(ISERROR(LARGE(V1834:AB1834,3)),0,LARGE(V1834:AB1834,3))+IF(ISERROR(LARGE(V1834:AB1834,4)),0,LARGE(V1834:AB1834,4))</f>
        <v>0</v>
      </c>
      <c r="M1834" s="141">
        <f>IF(ISERROR(LARGE(AC1834:BP1834,1)),0,LARGE(AC1834:BP1834,1))+IF(ISERROR(LARGE(AC1834:BP1834,2)),0,LARGE(AC1834:BP1834,2))+IF(ISERROR(LARGE(AC1834:BP1834,3)),0,LARGE(AC1834:BP1834,3))+IF(ISERROR(LARGE(AC1834:BP1834,4)),0,LARGE(AC1834:BP1834,4))</f>
        <v>9</v>
      </c>
      <c r="N1834" s="36">
        <f>IF(ISERROR(LARGE(BQ1834:CV1834,1)),0,LARGE(BQ1834:CV1834,1))+IF(ISERROR(LARGE(BQ1834:CV1834,2)),0,LARGE(BQ1834:CV1834,2))+IF(ISERROR(LARGE(BQ1834:CV1834,3)),0,LARGE(BQ1834:CV1834,3))+IF(ISERROR(LARGE(BQ1834:CV1834,4)),0,LARGE(BQ1834:CV1834,4))</f>
        <v>0</v>
      </c>
      <c r="O1834" s="142">
        <f>IF(ISERROR(LARGE(CW1834:DP1834,1)),0,LARGE(CW1834:DP1834,1))+IF(ISERROR(LARGE(CW1834:DP1834,2)),0,LARGE(CW1834:DP1834,2))+IF(ISERROR(LARGE(CW1834:DP1834,3)),0,LARGE(CW1834:DP1834,3))+IF(ISERROR(LARGE(CW1834:DP1834,4)),0,LARGE(CW1834:DP1834,4))</f>
        <v>0</v>
      </c>
      <c r="P1834" s="143">
        <f>IF(ISERROR(LARGE(V1834:DP1834,1)),0,LARGE(V1834:DP1834,1))+IF(ISERROR(LARGE(V1834:DP1834,2)),0,LARGE(V1834:DP1834,2))+IF(ISERROR(LARGE(V1834:DP1834,3)),0,LARGE(V1834:DP1834,3))+IF(ISERROR(LARGE(V1834:DP1834,4)),0,LARGE(V1834:DP1834,4))+IF(ISERROR(LARGE(V1834:DP1834,5)),0,LARGE(V1834:DP1834,5))+IF(ISERROR(LARGE(V1834:DP1834,6)),0,LARGE(V1834:DP1834,6))+IF(ISERROR(LARGE(V1834:DP1834,7)),0,LARGE(V1834:DP1834,7))+IF(ISERROR(LARGE(V1834:DP1834,8)),0,LARGE(V1834:DP1834,8))+IF(ISERROR(LARGE(V1834:DP1834,9)),0,LARGE(V1834:DP1834,9))+IF(ISERROR(LARGE(V1834:DP1834,10)),0,LARGE(V1834:DP1834,10))+IF(ISERROR(LARGE(V1834:DP1834,11)),0,LARGE(V1834:DP1834,11))+IF(ISERROR(LARGE(V1834:DP1834,12)),0,LARGE(V1834:DP1834,12))</f>
        <v>9</v>
      </c>
      <c r="Q1834" s="144">
        <f>COUNT(V1834:DP1834)</f>
        <v>1</v>
      </c>
      <c r="R1834" s="144">
        <f>IF(ISERROR(LARGE(V1834:AB1834,5)),0,LARGE(V1834:AB1834,5))</f>
        <v>0</v>
      </c>
      <c r="S1834" s="144">
        <f>IF(ISERROR(LARGE(AC1834:BP1834,5)),0,LARGE(AC1834:BP1834,5))</f>
        <v>0</v>
      </c>
      <c r="T1834" s="144">
        <f>IF(ISERROR(LARGE(BQ1834:CV1834,5)),0,LARGE(BQ1834:CV1834,5))</f>
        <v>0</v>
      </c>
      <c r="U1834" s="144">
        <f>IF(ISERROR(LARGE(CW1834:DP1834,5)),0,LARGE(CW1834:DP1834,5))</f>
        <v>0</v>
      </c>
      <c r="V1834" s="17"/>
      <c r="W1834" s="17"/>
      <c r="X1834" s="17"/>
      <c r="Y1834" s="17"/>
      <c r="Z1834" s="17"/>
      <c r="AA1834" s="17"/>
      <c r="AB1834" s="17"/>
      <c r="AC1834" s="141"/>
      <c r="AD1834" s="141"/>
      <c r="AE1834" s="141"/>
      <c r="AF1834" s="141"/>
      <c r="AG1834" s="141"/>
      <c r="AH1834" s="141"/>
      <c r="AI1834" s="141"/>
      <c r="AJ1834" s="141"/>
      <c r="AK1834" s="141"/>
      <c r="AL1834" s="141"/>
      <c r="AM1834" s="141"/>
      <c r="AN1834" s="141"/>
      <c r="AO1834" s="141"/>
      <c r="AP1834" s="141"/>
      <c r="AQ1834" s="141"/>
      <c r="AR1834" s="141"/>
      <c r="AS1834" s="141"/>
      <c r="AT1834" s="141"/>
      <c r="AU1834" s="141"/>
      <c r="AV1834" s="141">
        <v>9</v>
      </c>
      <c r="AW1834" s="141"/>
      <c r="AX1834" s="141"/>
      <c r="AY1834" s="141"/>
      <c r="AZ1834" s="141"/>
      <c r="BA1834" s="141"/>
      <c r="BB1834" s="141"/>
      <c r="BC1834" s="141"/>
      <c r="BD1834" s="141"/>
      <c r="BE1834" s="141"/>
      <c r="BF1834" s="141"/>
      <c r="BG1834" s="141"/>
      <c r="BH1834" s="141"/>
      <c r="BI1834" s="141"/>
      <c r="BJ1834" s="141"/>
      <c r="BK1834" s="141"/>
      <c r="BL1834" s="141"/>
      <c r="BM1834" s="141"/>
      <c r="BN1834" s="141"/>
      <c r="BO1834" s="141"/>
      <c r="BP1834" s="141"/>
      <c r="BQ1834" s="36"/>
      <c r="BR1834" s="36"/>
      <c r="BS1834" s="36"/>
      <c r="BT1834" s="36"/>
      <c r="BU1834" s="36"/>
      <c r="BV1834" s="36"/>
      <c r="BW1834" s="36"/>
      <c r="BX1834" s="36"/>
      <c r="BY1834" s="36"/>
      <c r="BZ1834" s="36"/>
      <c r="CA1834" s="36"/>
      <c r="CB1834" s="36"/>
      <c r="CC1834" s="36"/>
      <c r="CD1834" s="36"/>
      <c r="CE1834" s="36"/>
      <c r="CF1834" s="36"/>
      <c r="CG1834" s="36"/>
      <c r="CH1834" s="36"/>
      <c r="CI1834" s="145"/>
      <c r="CJ1834" s="146"/>
      <c r="CK1834" s="146"/>
      <c r="CL1834" s="146"/>
      <c r="CM1834" s="146"/>
      <c r="CN1834" s="146"/>
      <c r="CO1834" s="146"/>
      <c r="CP1834" s="147"/>
      <c r="CQ1834" s="146"/>
      <c r="CR1834" s="146"/>
      <c r="CS1834" s="146"/>
      <c r="CT1834" s="146"/>
      <c r="CU1834" s="36"/>
      <c r="CV1834" s="36"/>
      <c r="CW1834" s="142"/>
      <c r="CX1834" s="142"/>
      <c r="CY1834" s="142"/>
      <c r="CZ1834" s="142"/>
      <c r="DA1834" s="142"/>
      <c r="DB1834" s="142"/>
      <c r="DC1834" s="142"/>
      <c r="DD1834" s="142"/>
      <c r="DE1834" s="142"/>
      <c r="DF1834" s="142"/>
      <c r="DG1834" s="142"/>
      <c r="DH1834" s="142"/>
      <c r="DI1834" s="142"/>
      <c r="DJ1834" s="142"/>
      <c r="DK1834" s="142"/>
      <c r="DL1834" s="142"/>
      <c r="DM1834" s="142"/>
      <c r="DN1834" s="142"/>
      <c r="DO1834" s="142"/>
      <c r="DP1834" s="142"/>
    </row>
    <row r="1835" spans="1:120" ht="13.5" customHeight="1">
      <c r="A1835" s="16" t="str">
        <f>IF(B1835="","",IF(B1835&gt;1,"UWAGA JUŻ BYŁ",""))</f>
        <v/>
      </c>
      <c r="B1835" s="16">
        <f>IF(C1835="","",COUNTIF($C$8:$C$51430,C1835))</f>
        <v>1</v>
      </c>
      <c r="C1835" s="16" t="str">
        <f>CONCATENATE(E1835,F1835,H1835,G1835)</f>
        <v>JARONIGrzegorz1976WAŁBRZYCH</v>
      </c>
      <c r="D1835" s="16">
        <f>IF(E1835="","",COUNTA($E$8:E1835))</f>
        <v>1828</v>
      </c>
      <c r="E1835" s="12" t="s">
        <v>3860</v>
      </c>
      <c r="F1835" s="16" t="s">
        <v>207</v>
      </c>
      <c r="G1835" s="12" t="s">
        <v>2374</v>
      </c>
      <c r="H1835" s="12">
        <v>1976</v>
      </c>
      <c r="I1835" s="16" t="str">
        <f>IF(ISERROR(VLOOKUP(H1835,KATEGORIE!$C$13:$E$50006,MATCH(KATEGORIE!$E$12,KATEGORIE!$C$12:$E$12,0),0)),"",VLOOKUP(H1835,KATEGORIE!$C$13:$E$50006,MATCH(KATEGORIE!$E$12,KATEGORIE!$C$12:$E$12,0),0))</f>
        <v>M</v>
      </c>
      <c r="J1835" s="16">
        <f>IF(I1835="","",COUNTIF($I$8:I1835,I1835))</f>
        <v>227</v>
      </c>
      <c r="K1835" s="16">
        <f>COUNT(V1835:DP1835)</f>
        <v>1</v>
      </c>
      <c r="L1835" s="17">
        <f>IF(ISERROR(LARGE(V1835:AB1835,1)),0,LARGE(V1835:AB1835,1))+IF(ISERROR(LARGE(V1835:AB1835,2)),0,LARGE(V1835:AB1835,2))+IF(ISERROR(LARGE(V1835:AB1835,3)),0,LARGE(V1835:AB1835,3))+IF(ISERROR(LARGE(V1835:AB1835,4)),0,LARGE(V1835:AB1835,4))</f>
        <v>0</v>
      </c>
      <c r="M1835" s="141">
        <f>IF(ISERROR(LARGE(AC1835:BP1835,1)),0,LARGE(AC1835:BP1835,1))+IF(ISERROR(LARGE(AC1835:BP1835,2)),0,LARGE(AC1835:BP1835,2))+IF(ISERROR(LARGE(AC1835:BP1835,3)),0,LARGE(AC1835:BP1835,3))+IF(ISERROR(LARGE(AC1835:BP1835,4)),0,LARGE(AC1835:BP1835,4))</f>
        <v>9</v>
      </c>
      <c r="N1835" s="36">
        <f>IF(ISERROR(LARGE(BQ1835:CV1835,1)),0,LARGE(BQ1835:CV1835,1))+IF(ISERROR(LARGE(BQ1835:CV1835,2)),0,LARGE(BQ1835:CV1835,2))+IF(ISERROR(LARGE(BQ1835:CV1835,3)),0,LARGE(BQ1835:CV1835,3))+IF(ISERROR(LARGE(BQ1835:CV1835,4)),0,LARGE(BQ1835:CV1835,4))</f>
        <v>0</v>
      </c>
      <c r="O1835" s="142">
        <f>IF(ISERROR(LARGE(CW1835:DP1835,1)),0,LARGE(CW1835:DP1835,1))+IF(ISERROR(LARGE(CW1835:DP1835,2)),0,LARGE(CW1835:DP1835,2))+IF(ISERROR(LARGE(CW1835:DP1835,3)),0,LARGE(CW1835:DP1835,3))+IF(ISERROR(LARGE(CW1835:DP1835,4)),0,LARGE(CW1835:DP1835,4))</f>
        <v>0</v>
      </c>
      <c r="P1835" s="143">
        <f>IF(ISERROR(LARGE(V1835:DP1835,1)),0,LARGE(V1835:DP1835,1))+IF(ISERROR(LARGE(V1835:DP1835,2)),0,LARGE(V1835:DP1835,2))+IF(ISERROR(LARGE(V1835:DP1835,3)),0,LARGE(V1835:DP1835,3))+IF(ISERROR(LARGE(V1835:DP1835,4)),0,LARGE(V1835:DP1835,4))+IF(ISERROR(LARGE(V1835:DP1835,5)),0,LARGE(V1835:DP1835,5))+IF(ISERROR(LARGE(V1835:DP1835,6)),0,LARGE(V1835:DP1835,6))+IF(ISERROR(LARGE(V1835:DP1835,7)),0,LARGE(V1835:DP1835,7))+IF(ISERROR(LARGE(V1835:DP1835,8)),0,LARGE(V1835:DP1835,8))+IF(ISERROR(LARGE(V1835:DP1835,9)),0,LARGE(V1835:DP1835,9))+IF(ISERROR(LARGE(V1835:DP1835,10)),0,LARGE(V1835:DP1835,10))+IF(ISERROR(LARGE(V1835:DP1835,11)),0,LARGE(V1835:DP1835,11))+IF(ISERROR(LARGE(V1835:DP1835,12)),0,LARGE(V1835:DP1835,12))</f>
        <v>9</v>
      </c>
      <c r="Q1835" s="144">
        <f>COUNT(V1835:DP1835)</f>
        <v>1</v>
      </c>
      <c r="R1835" s="144">
        <f>IF(ISERROR(LARGE(V1835:AB1835,5)),0,LARGE(V1835:AB1835,5))</f>
        <v>0</v>
      </c>
      <c r="S1835" s="144">
        <f>IF(ISERROR(LARGE(AC1835:BP1835,5)),0,LARGE(AC1835:BP1835,5))</f>
        <v>0</v>
      </c>
      <c r="T1835" s="144">
        <f>IF(ISERROR(LARGE(BQ1835:CV1835,5)),0,LARGE(BQ1835:CV1835,5))</f>
        <v>0</v>
      </c>
      <c r="U1835" s="144">
        <f>IF(ISERROR(LARGE(CW1835:DP1835,5)),0,LARGE(CW1835:DP1835,5))</f>
        <v>0</v>
      </c>
      <c r="V1835" s="17"/>
      <c r="W1835" s="17"/>
      <c r="X1835" s="17"/>
      <c r="Y1835" s="17"/>
      <c r="Z1835" s="17"/>
      <c r="AA1835" s="17"/>
      <c r="AB1835" s="17"/>
      <c r="AC1835" s="141"/>
      <c r="AD1835" s="141"/>
      <c r="AE1835" s="141"/>
      <c r="AF1835" s="141"/>
      <c r="AG1835" s="141"/>
      <c r="AH1835" s="141"/>
      <c r="AI1835" s="141"/>
      <c r="AJ1835" s="141"/>
      <c r="AK1835" s="141"/>
      <c r="AL1835" s="141"/>
      <c r="AM1835" s="141"/>
      <c r="AN1835" s="141"/>
      <c r="AO1835" s="141"/>
      <c r="AP1835" s="141"/>
      <c r="AQ1835" s="141"/>
      <c r="AR1835" s="141"/>
      <c r="AS1835" s="141"/>
      <c r="AT1835" s="141"/>
      <c r="AU1835" s="141"/>
      <c r="AV1835" s="141"/>
      <c r="AW1835" s="141">
        <v>9</v>
      </c>
      <c r="AX1835" s="141"/>
      <c r="AY1835" s="141"/>
      <c r="AZ1835" s="141"/>
      <c r="BA1835" s="141"/>
      <c r="BB1835" s="141"/>
      <c r="BC1835" s="141"/>
      <c r="BD1835" s="141"/>
      <c r="BE1835" s="141"/>
      <c r="BF1835" s="141"/>
      <c r="BG1835" s="141"/>
      <c r="BH1835" s="141"/>
      <c r="BI1835" s="141"/>
      <c r="BJ1835" s="141"/>
      <c r="BK1835" s="141"/>
      <c r="BL1835" s="141"/>
      <c r="BM1835" s="141"/>
      <c r="BN1835" s="141"/>
      <c r="BO1835" s="141"/>
      <c r="BP1835" s="141"/>
      <c r="BQ1835" s="36"/>
      <c r="BR1835" s="36"/>
      <c r="BS1835" s="36"/>
      <c r="BT1835" s="36"/>
      <c r="BU1835" s="36"/>
      <c r="BV1835" s="36"/>
      <c r="BW1835" s="36"/>
      <c r="BX1835" s="36"/>
      <c r="BY1835" s="36"/>
      <c r="BZ1835" s="36"/>
      <c r="CA1835" s="36"/>
      <c r="CB1835" s="36"/>
      <c r="CC1835" s="36"/>
      <c r="CD1835" s="36"/>
      <c r="CE1835" s="36"/>
      <c r="CF1835" s="36"/>
      <c r="CG1835" s="36"/>
      <c r="CH1835" s="36"/>
      <c r="CI1835" s="145"/>
      <c r="CJ1835" s="146"/>
      <c r="CK1835" s="146"/>
      <c r="CL1835" s="146"/>
      <c r="CM1835" s="146"/>
      <c r="CN1835" s="146"/>
      <c r="CO1835" s="146"/>
      <c r="CP1835" s="147"/>
      <c r="CQ1835" s="146"/>
      <c r="CR1835" s="146"/>
      <c r="CS1835" s="146"/>
      <c r="CT1835" s="146"/>
      <c r="CU1835" s="36"/>
      <c r="CV1835" s="36"/>
      <c r="CW1835" s="142"/>
      <c r="CX1835" s="142"/>
      <c r="CY1835" s="142"/>
      <c r="CZ1835" s="142"/>
      <c r="DA1835" s="142"/>
      <c r="DB1835" s="142"/>
      <c r="DC1835" s="142"/>
      <c r="DD1835" s="142"/>
      <c r="DE1835" s="142"/>
      <c r="DF1835" s="142"/>
      <c r="DG1835" s="142"/>
      <c r="DH1835" s="142"/>
      <c r="DI1835" s="142"/>
      <c r="DJ1835" s="142"/>
      <c r="DK1835" s="142"/>
      <c r="DL1835" s="142"/>
      <c r="DM1835" s="142"/>
      <c r="DN1835" s="142"/>
      <c r="DO1835" s="142"/>
      <c r="DP1835" s="142"/>
    </row>
    <row r="1836" spans="1:120" ht="13.5" customHeight="1">
      <c r="A1836" s="16" t="str">
        <f>IF(B1836="","",IF(B1836&gt;1,"UWAGA JUŻ BYŁ",""))</f>
        <v/>
      </c>
      <c r="B1836" s="16">
        <f>IF(C1836="","",COUNTIF($C$8:$C$51430,C1836))</f>
        <v>1</v>
      </c>
      <c r="C1836" s="16" t="str">
        <f>CONCATENATE(E1836,F1836,H1836,G1836)</f>
        <v>SOBCZAKPawełSARNÓW</v>
      </c>
      <c r="D1836" s="16">
        <f>IF(E1836="","",COUNTA($E$8:E1836))</f>
        <v>1829</v>
      </c>
      <c r="E1836" s="12" t="s">
        <v>3984</v>
      </c>
      <c r="F1836" s="16" t="s">
        <v>188</v>
      </c>
      <c r="G1836" s="12" t="s">
        <v>3985</v>
      </c>
      <c r="H1836" s="12"/>
      <c r="I1836" s="16" t="str">
        <f>IF(ISERROR(VLOOKUP(H1836,KATEGORIE!$C$13:$E$50006,MATCH(KATEGORIE!$E$12,KATEGORIE!$C$12:$E$12,0),0)),"",VLOOKUP(H1836,KATEGORIE!$C$13:$E$50006,MATCH(KATEGORIE!$E$12,KATEGORIE!$C$12:$E$12,0),0))</f>
        <v/>
      </c>
      <c r="J1836" s="16" t="str">
        <f>IF(I1836="","",COUNTIF($I$8:I1836,I1836))</f>
        <v/>
      </c>
      <c r="K1836" s="16">
        <f>COUNT(V1836:DP1836)</f>
        <v>1</v>
      </c>
      <c r="L1836" s="17">
        <f>IF(ISERROR(LARGE(V1836:AB1836,1)),0,LARGE(V1836:AB1836,1))+IF(ISERROR(LARGE(V1836:AB1836,2)),0,LARGE(V1836:AB1836,2))+IF(ISERROR(LARGE(V1836:AB1836,3)),0,LARGE(V1836:AB1836,3))+IF(ISERROR(LARGE(V1836:AB1836,4)),0,LARGE(V1836:AB1836,4))</f>
        <v>9</v>
      </c>
      <c r="M1836" s="141">
        <f>IF(ISERROR(LARGE(AC1836:BP1836,1)),0,LARGE(AC1836:BP1836,1))+IF(ISERROR(LARGE(AC1836:BP1836,2)),0,LARGE(AC1836:BP1836,2))+IF(ISERROR(LARGE(AC1836:BP1836,3)),0,LARGE(AC1836:BP1836,3))+IF(ISERROR(LARGE(AC1836:BP1836,4)),0,LARGE(AC1836:BP1836,4))</f>
        <v>0</v>
      </c>
      <c r="N1836" s="36">
        <f>IF(ISERROR(LARGE(BQ1836:CV1836,1)),0,LARGE(BQ1836:CV1836,1))+IF(ISERROR(LARGE(BQ1836:CV1836,2)),0,LARGE(BQ1836:CV1836,2))+IF(ISERROR(LARGE(BQ1836:CV1836,3)),0,LARGE(BQ1836:CV1836,3))+IF(ISERROR(LARGE(BQ1836:CV1836,4)),0,LARGE(BQ1836:CV1836,4))</f>
        <v>0</v>
      </c>
      <c r="O1836" s="142">
        <f>IF(ISERROR(LARGE(CW1836:DP1836,1)),0,LARGE(CW1836:DP1836,1))+IF(ISERROR(LARGE(CW1836:DP1836,2)),0,LARGE(CW1836:DP1836,2))+IF(ISERROR(LARGE(CW1836:DP1836,3)),0,LARGE(CW1836:DP1836,3))+IF(ISERROR(LARGE(CW1836:DP1836,4)),0,LARGE(CW1836:DP1836,4))</f>
        <v>0</v>
      </c>
      <c r="P1836" s="143">
        <f>IF(ISERROR(LARGE(V1836:DP1836,1)),0,LARGE(V1836:DP1836,1))+IF(ISERROR(LARGE(V1836:DP1836,2)),0,LARGE(V1836:DP1836,2))+IF(ISERROR(LARGE(V1836:DP1836,3)),0,LARGE(V1836:DP1836,3))+IF(ISERROR(LARGE(V1836:DP1836,4)),0,LARGE(V1836:DP1836,4))+IF(ISERROR(LARGE(V1836:DP1836,5)),0,LARGE(V1836:DP1836,5))+IF(ISERROR(LARGE(V1836:DP1836,6)),0,LARGE(V1836:DP1836,6))+IF(ISERROR(LARGE(V1836:DP1836,7)),0,LARGE(V1836:DP1836,7))+IF(ISERROR(LARGE(V1836:DP1836,8)),0,LARGE(V1836:DP1836,8))+IF(ISERROR(LARGE(V1836:DP1836,9)),0,LARGE(V1836:DP1836,9))+IF(ISERROR(LARGE(V1836:DP1836,10)),0,LARGE(V1836:DP1836,10))+IF(ISERROR(LARGE(V1836:DP1836,11)),0,LARGE(V1836:DP1836,11))+IF(ISERROR(LARGE(V1836:DP1836,12)),0,LARGE(V1836:DP1836,12))</f>
        <v>9</v>
      </c>
      <c r="Q1836" s="144">
        <f>COUNT(V1836:DP1836)</f>
        <v>1</v>
      </c>
      <c r="R1836" s="144">
        <f>IF(ISERROR(LARGE(V1836:AB1836,5)),0,LARGE(V1836:AB1836,5))</f>
        <v>0</v>
      </c>
      <c r="S1836" s="144">
        <f>IF(ISERROR(LARGE(AC1836:BP1836,5)),0,LARGE(AC1836:BP1836,5))</f>
        <v>0</v>
      </c>
      <c r="T1836" s="144">
        <f>IF(ISERROR(LARGE(BQ1836:CV1836,5)),0,LARGE(BQ1836:CV1836,5))</f>
        <v>0</v>
      </c>
      <c r="U1836" s="144">
        <f>IF(ISERROR(LARGE(CW1836:DP1836,5)),0,LARGE(CW1836:DP1836,5))</f>
        <v>0</v>
      </c>
      <c r="V1836" s="17"/>
      <c r="W1836" s="17"/>
      <c r="X1836" s="17"/>
      <c r="Y1836" s="17">
        <v>9</v>
      </c>
      <c r="Z1836" s="17"/>
      <c r="AA1836" s="17"/>
      <c r="AB1836" s="17"/>
      <c r="AC1836" s="141"/>
      <c r="AD1836" s="141"/>
      <c r="AE1836" s="141"/>
      <c r="AF1836" s="141"/>
      <c r="AG1836" s="141"/>
      <c r="AH1836" s="141"/>
      <c r="AI1836" s="141"/>
      <c r="AJ1836" s="141"/>
      <c r="AK1836" s="141"/>
      <c r="AL1836" s="141"/>
      <c r="AM1836" s="141"/>
      <c r="AN1836" s="141"/>
      <c r="AO1836" s="141"/>
      <c r="AP1836" s="141"/>
      <c r="AQ1836" s="141"/>
      <c r="AR1836" s="141"/>
      <c r="AS1836" s="141"/>
      <c r="AT1836" s="141"/>
      <c r="AU1836" s="141"/>
      <c r="AV1836" s="141"/>
      <c r="AW1836" s="141"/>
      <c r="AX1836" s="141"/>
      <c r="AY1836" s="141"/>
      <c r="AZ1836" s="141"/>
      <c r="BA1836" s="141"/>
      <c r="BB1836" s="141"/>
      <c r="BC1836" s="141"/>
      <c r="BD1836" s="141"/>
      <c r="BE1836" s="141"/>
      <c r="BF1836" s="141"/>
      <c r="BG1836" s="141"/>
      <c r="BH1836" s="141"/>
      <c r="BI1836" s="141"/>
      <c r="BJ1836" s="141"/>
      <c r="BK1836" s="141"/>
      <c r="BL1836" s="141"/>
      <c r="BM1836" s="141"/>
      <c r="BN1836" s="141"/>
      <c r="BO1836" s="141"/>
      <c r="BP1836" s="141"/>
      <c r="BQ1836" s="36"/>
      <c r="BR1836" s="36"/>
      <c r="BS1836" s="36"/>
      <c r="BT1836" s="36"/>
      <c r="BU1836" s="36"/>
      <c r="BV1836" s="36"/>
      <c r="BW1836" s="36"/>
      <c r="BX1836" s="36"/>
      <c r="BY1836" s="36"/>
      <c r="BZ1836" s="36"/>
      <c r="CA1836" s="36"/>
      <c r="CB1836" s="36"/>
      <c r="CC1836" s="36"/>
      <c r="CD1836" s="36"/>
      <c r="CE1836" s="36"/>
      <c r="CF1836" s="36"/>
      <c r="CG1836" s="36"/>
      <c r="CH1836" s="36"/>
      <c r="CI1836" s="145"/>
      <c r="CJ1836" s="146"/>
      <c r="CK1836" s="146"/>
      <c r="CL1836" s="146"/>
      <c r="CM1836" s="146"/>
      <c r="CN1836" s="146"/>
      <c r="CO1836" s="146"/>
      <c r="CP1836" s="147"/>
      <c r="CQ1836" s="146"/>
      <c r="CR1836" s="146"/>
      <c r="CS1836" s="146"/>
      <c r="CT1836" s="146"/>
      <c r="CU1836" s="36"/>
      <c r="CV1836" s="36"/>
      <c r="CW1836" s="142"/>
      <c r="CX1836" s="142"/>
      <c r="CY1836" s="142"/>
      <c r="CZ1836" s="142"/>
      <c r="DA1836" s="142"/>
      <c r="DB1836" s="142"/>
      <c r="DC1836" s="142"/>
      <c r="DD1836" s="142"/>
      <c r="DE1836" s="142"/>
      <c r="DF1836" s="142"/>
      <c r="DG1836" s="142"/>
      <c r="DH1836" s="142"/>
      <c r="DI1836" s="142"/>
      <c r="DJ1836" s="142"/>
      <c r="DK1836" s="142"/>
      <c r="DL1836" s="142"/>
      <c r="DM1836" s="142"/>
      <c r="DN1836" s="142"/>
      <c r="DO1836" s="142"/>
      <c r="DP1836" s="142"/>
    </row>
    <row r="1837" spans="1:120" ht="13.5" customHeight="1">
      <c r="A1837" s="16" t="str">
        <f>IF(B1837="","",IF(B1837&gt;1,"UWAGA JUŻ BYŁ",""))</f>
        <v/>
      </c>
      <c r="B1837" s="16">
        <f>IF(C1837="","",COUNTIF($C$8:$C$51430,C1837))</f>
        <v>1</v>
      </c>
      <c r="C1837" s="16" t="str">
        <f>CONCATENATE(E1837,F1837,H1837,G1837)</f>
        <v>KLEPACZmirosławKS KOZIOŁEK KĘDZIERZYN-KOŹLE</v>
      </c>
      <c r="D1837" s="16">
        <f>IF(E1837="","",COUNTA($E$8:E1837))</f>
        <v>1830</v>
      </c>
      <c r="E1837" s="12" t="s">
        <v>4053</v>
      </c>
      <c r="F1837" s="16" t="s">
        <v>3733</v>
      </c>
      <c r="G1837" s="12" t="s">
        <v>4034</v>
      </c>
      <c r="H1837" s="12"/>
      <c r="I1837" s="16" t="str">
        <f>IF(ISERROR(VLOOKUP(H1837,KATEGORIE!$C$13:$E$50006,MATCH(KATEGORIE!$E$12,KATEGORIE!$C$12:$E$12,0),0)),"",VLOOKUP(H1837,KATEGORIE!$C$13:$E$50006,MATCH(KATEGORIE!$E$12,KATEGORIE!$C$12:$E$12,0),0))</f>
        <v/>
      </c>
      <c r="J1837" s="16" t="str">
        <f>IF(I1837="","",COUNTIF($I$8:I1837,I1837))</f>
        <v/>
      </c>
      <c r="K1837" s="16">
        <f>COUNT(V1837:DP1837)</f>
        <v>1</v>
      </c>
      <c r="L1837" s="17">
        <f>IF(ISERROR(LARGE(V1837:AB1837,1)),0,LARGE(V1837:AB1837,1))+IF(ISERROR(LARGE(V1837:AB1837,2)),0,LARGE(V1837:AB1837,2))+IF(ISERROR(LARGE(V1837:AB1837,3)),0,LARGE(V1837:AB1837,3))+IF(ISERROR(LARGE(V1837:AB1837,4)),0,LARGE(V1837:AB1837,4))</f>
        <v>0</v>
      </c>
      <c r="M1837" s="141">
        <f>IF(ISERROR(LARGE(AC1837:BP1837,1)),0,LARGE(AC1837:BP1837,1))+IF(ISERROR(LARGE(AC1837:BP1837,2)),0,LARGE(AC1837:BP1837,2))+IF(ISERROR(LARGE(AC1837:BP1837,3)),0,LARGE(AC1837:BP1837,3))+IF(ISERROR(LARGE(AC1837:BP1837,4)),0,LARGE(AC1837:BP1837,4))</f>
        <v>9</v>
      </c>
      <c r="N1837" s="36">
        <f>IF(ISERROR(LARGE(BQ1837:CV1837,1)),0,LARGE(BQ1837:CV1837,1))+IF(ISERROR(LARGE(BQ1837:CV1837,2)),0,LARGE(BQ1837:CV1837,2))+IF(ISERROR(LARGE(BQ1837:CV1837,3)),0,LARGE(BQ1837:CV1837,3))+IF(ISERROR(LARGE(BQ1837:CV1837,4)),0,LARGE(BQ1837:CV1837,4))</f>
        <v>0</v>
      </c>
      <c r="O1837" s="142">
        <f>IF(ISERROR(LARGE(CW1837:DP1837,1)),0,LARGE(CW1837:DP1837,1))+IF(ISERROR(LARGE(CW1837:DP1837,2)),0,LARGE(CW1837:DP1837,2))+IF(ISERROR(LARGE(CW1837:DP1837,3)),0,LARGE(CW1837:DP1837,3))+IF(ISERROR(LARGE(CW1837:DP1837,4)),0,LARGE(CW1837:DP1837,4))</f>
        <v>0</v>
      </c>
      <c r="P1837" s="143">
        <f>IF(ISERROR(LARGE(V1837:DP1837,1)),0,LARGE(V1837:DP1837,1))+IF(ISERROR(LARGE(V1837:DP1837,2)),0,LARGE(V1837:DP1837,2))+IF(ISERROR(LARGE(V1837:DP1837,3)),0,LARGE(V1837:DP1837,3))+IF(ISERROR(LARGE(V1837:DP1837,4)),0,LARGE(V1837:DP1837,4))+IF(ISERROR(LARGE(V1837:DP1837,5)),0,LARGE(V1837:DP1837,5))+IF(ISERROR(LARGE(V1837:DP1837,6)),0,LARGE(V1837:DP1837,6))+IF(ISERROR(LARGE(V1837:DP1837,7)),0,LARGE(V1837:DP1837,7))+IF(ISERROR(LARGE(V1837:DP1837,8)),0,LARGE(V1837:DP1837,8))+IF(ISERROR(LARGE(V1837:DP1837,9)),0,LARGE(V1837:DP1837,9))+IF(ISERROR(LARGE(V1837:DP1837,10)),0,LARGE(V1837:DP1837,10))+IF(ISERROR(LARGE(V1837:DP1837,11)),0,LARGE(V1837:DP1837,11))+IF(ISERROR(LARGE(V1837:DP1837,12)),0,LARGE(V1837:DP1837,12))</f>
        <v>9</v>
      </c>
      <c r="Q1837" s="144">
        <f>COUNT(V1837:DP1837)</f>
        <v>1</v>
      </c>
      <c r="R1837" s="144">
        <f>IF(ISERROR(LARGE(V1837:AB1837,5)),0,LARGE(V1837:AB1837,5))</f>
        <v>0</v>
      </c>
      <c r="S1837" s="144">
        <f>IF(ISERROR(LARGE(AC1837:BP1837,5)),0,LARGE(AC1837:BP1837,5))</f>
        <v>0</v>
      </c>
      <c r="T1837" s="144">
        <f>IF(ISERROR(LARGE(BQ1837:CV1837,5)),0,LARGE(BQ1837:CV1837,5))</f>
        <v>0</v>
      </c>
      <c r="U1837" s="144">
        <f>IF(ISERROR(LARGE(CW1837:DP1837,5)),0,LARGE(CW1837:DP1837,5))</f>
        <v>0</v>
      </c>
      <c r="V1837" s="17"/>
      <c r="W1837" s="17"/>
      <c r="X1837" s="17"/>
      <c r="Y1837" s="17"/>
      <c r="Z1837" s="17"/>
      <c r="AA1837" s="17"/>
      <c r="AB1837" s="17"/>
      <c r="AC1837" s="141"/>
      <c r="AD1837" s="141"/>
      <c r="AE1837" s="141"/>
      <c r="AF1837" s="141"/>
      <c r="AG1837" s="141"/>
      <c r="AH1837" s="141"/>
      <c r="AI1837" s="141"/>
      <c r="AJ1837" s="141"/>
      <c r="AK1837" s="141"/>
      <c r="AL1837" s="141"/>
      <c r="AM1837" s="141"/>
      <c r="AN1837" s="141"/>
      <c r="AO1837" s="141"/>
      <c r="AP1837" s="141"/>
      <c r="AQ1837" s="141"/>
      <c r="AR1837" s="141"/>
      <c r="AS1837" s="141"/>
      <c r="AT1837" s="141"/>
      <c r="AU1837" s="141"/>
      <c r="AV1837" s="141"/>
      <c r="AW1837" s="141"/>
      <c r="AX1837" s="141"/>
      <c r="AY1837" s="141">
        <v>9</v>
      </c>
      <c r="AZ1837" s="141"/>
      <c r="BA1837" s="141"/>
      <c r="BB1837" s="141"/>
      <c r="BC1837" s="141"/>
      <c r="BD1837" s="141"/>
      <c r="BE1837" s="141"/>
      <c r="BF1837" s="141"/>
      <c r="BG1837" s="141"/>
      <c r="BH1837" s="141"/>
      <c r="BI1837" s="141"/>
      <c r="BJ1837" s="141"/>
      <c r="BK1837" s="141"/>
      <c r="BL1837" s="141"/>
      <c r="BM1837" s="141"/>
      <c r="BN1837" s="141"/>
      <c r="BO1837" s="141"/>
      <c r="BP1837" s="141"/>
      <c r="BQ1837" s="36"/>
      <c r="BR1837" s="36"/>
      <c r="BS1837" s="36"/>
      <c r="BT1837" s="36"/>
      <c r="BU1837" s="36"/>
      <c r="BV1837" s="36"/>
      <c r="BW1837" s="36"/>
      <c r="BX1837" s="36"/>
      <c r="BY1837" s="36"/>
      <c r="BZ1837" s="36"/>
      <c r="CA1837" s="36"/>
      <c r="CB1837" s="36"/>
      <c r="CC1837" s="36"/>
      <c r="CD1837" s="36"/>
      <c r="CE1837" s="36"/>
      <c r="CF1837" s="36"/>
      <c r="CG1837" s="36"/>
      <c r="CH1837" s="36"/>
      <c r="CI1837" s="145"/>
      <c r="CJ1837" s="146"/>
      <c r="CK1837" s="146"/>
      <c r="CL1837" s="146"/>
      <c r="CM1837" s="146"/>
      <c r="CN1837" s="146"/>
      <c r="CO1837" s="146"/>
      <c r="CP1837" s="147"/>
      <c r="CQ1837" s="146"/>
      <c r="CR1837" s="146"/>
      <c r="CS1837" s="146"/>
      <c r="CT1837" s="146"/>
      <c r="CU1837" s="36"/>
      <c r="CV1837" s="36"/>
      <c r="CW1837" s="142"/>
      <c r="CX1837" s="142"/>
      <c r="CY1837" s="142"/>
      <c r="CZ1837" s="142"/>
      <c r="DA1837" s="142"/>
      <c r="DB1837" s="142"/>
      <c r="DC1837" s="142"/>
      <c r="DD1837" s="142"/>
      <c r="DE1837" s="142"/>
      <c r="DF1837" s="142"/>
      <c r="DG1837" s="142"/>
      <c r="DH1837" s="142"/>
      <c r="DI1837" s="142"/>
      <c r="DJ1837" s="142"/>
      <c r="DK1837" s="142"/>
      <c r="DL1837" s="142"/>
      <c r="DM1837" s="142"/>
      <c r="DN1837" s="142"/>
      <c r="DO1837" s="142"/>
      <c r="DP1837" s="142"/>
    </row>
    <row r="1838" spans="1:120" ht="13.5" customHeight="1">
      <c r="A1838" s="16" t="str">
        <f>IF(B1838="","",IF(B1838&gt;1,"UWAGA JUŻ BYŁ",""))</f>
        <v/>
      </c>
      <c r="B1838" s="16">
        <f>IF(C1838="","",COUNTIF($C$8:$C$51430,C1838))</f>
        <v>1</v>
      </c>
      <c r="C1838" s="16" t="str">
        <f>CONCATENATE(E1838,F1838,H1838,G1838)</f>
        <v>BANAŚMateusz1991Bielawa</v>
      </c>
      <c r="D1838" s="16">
        <f>IF(E1838="","",COUNTA($E$8:E1838))</f>
        <v>1831</v>
      </c>
      <c r="E1838" s="12" t="s">
        <v>448</v>
      </c>
      <c r="F1838" s="16" t="s">
        <v>259</v>
      </c>
      <c r="G1838" s="12" t="s">
        <v>4125</v>
      </c>
      <c r="H1838" s="12">
        <v>1991</v>
      </c>
      <c r="I1838" s="16" t="str">
        <f>IF(ISERROR(VLOOKUP(H1838,KATEGORIE!$C$13:$E$50006,MATCH(KATEGORIE!$E$12,KATEGORIE!$C$12:$E$12,0),0)),"",VLOOKUP(H1838,KATEGORIE!$C$13:$E$50006,MATCH(KATEGORIE!$E$12,KATEGORIE!$C$12:$E$12,0),0))</f>
        <v>S1</v>
      </c>
      <c r="J1838" s="16">
        <f>IF(I1838="","",COUNTIF($I$8:I1838,I1838))</f>
        <v>146</v>
      </c>
      <c r="K1838" s="16">
        <f>COUNT(V1838:DP1838)</f>
        <v>1</v>
      </c>
      <c r="L1838" s="17">
        <f>IF(ISERROR(LARGE(V1838:AB1838,1)),0,LARGE(V1838:AB1838,1))+IF(ISERROR(LARGE(V1838:AB1838,2)),0,LARGE(V1838:AB1838,2))+IF(ISERROR(LARGE(V1838:AB1838,3)),0,LARGE(V1838:AB1838,3))+IF(ISERROR(LARGE(V1838:AB1838,4)),0,LARGE(V1838:AB1838,4))</f>
        <v>0</v>
      </c>
      <c r="M1838" s="141">
        <f>IF(ISERROR(LARGE(AC1838:BP1838,1)),0,LARGE(AC1838:BP1838,1))+IF(ISERROR(LARGE(AC1838:BP1838,2)),0,LARGE(AC1838:BP1838,2))+IF(ISERROR(LARGE(AC1838:BP1838,3)),0,LARGE(AC1838:BP1838,3))+IF(ISERROR(LARGE(AC1838:BP1838,4)),0,LARGE(AC1838:BP1838,4))</f>
        <v>9</v>
      </c>
      <c r="N1838" s="36">
        <f>IF(ISERROR(LARGE(BQ1838:CV1838,1)),0,LARGE(BQ1838:CV1838,1))+IF(ISERROR(LARGE(BQ1838:CV1838,2)),0,LARGE(BQ1838:CV1838,2))+IF(ISERROR(LARGE(BQ1838:CV1838,3)),0,LARGE(BQ1838:CV1838,3))+IF(ISERROR(LARGE(BQ1838:CV1838,4)),0,LARGE(BQ1838:CV1838,4))</f>
        <v>0</v>
      </c>
      <c r="O1838" s="142">
        <f>IF(ISERROR(LARGE(CW1838:DP1838,1)),0,LARGE(CW1838:DP1838,1))+IF(ISERROR(LARGE(CW1838:DP1838,2)),0,LARGE(CW1838:DP1838,2))+IF(ISERROR(LARGE(CW1838:DP1838,3)),0,LARGE(CW1838:DP1838,3))+IF(ISERROR(LARGE(CW1838:DP1838,4)),0,LARGE(CW1838:DP1838,4))</f>
        <v>0</v>
      </c>
      <c r="P1838" s="143">
        <f>IF(ISERROR(LARGE(V1838:DP1838,1)),0,LARGE(V1838:DP1838,1))+IF(ISERROR(LARGE(V1838:DP1838,2)),0,LARGE(V1838:DP1838,2))+IF(ISERROR(LARGE(V1838:DP1838,3)),0,LARGE(V1838:DP1838,3))+IF(ISERROR(LARGE(V1838:DP1838,4)),0,LARGE(V1838:DP1838,4))+IF(ISERROR(LARGE(V1838:DP1838,5)),0,LARGE(V1838:DP1838,5))+IF(ISERROR(LARGE(V1838:DP1838,6)),0,LARGE(V1838:DP1838,6))+IF(ISERROR(LARGE(V1838:DP1838,7)),0,LARGE(V1838:DP1838,7))+IF(ISERROR(LARGE(V1838:DP1838,8)),0,LARGE(V1838:DP1838,8))+IF(ISERROR(LARGE(V1838:DP1838,9)),0,LARGE(V1838:DP1838,9))+IF(ISERROR(LARGE(V1838:DP1838,10)),0,LARGE(V1838:DP1838,10))+IF(ISERROR(LARGE(V1838:DP1838,11)),0,LARGE(V1838:DP1838,11))+IF(ISERROR(LARGE(V1838:DP1838,12)),0,LARGE(V1838:DP1838,12))</f>
        <v>9</v>
      </c>
      <c r="Q1838" s="144">
        <f>COUNT(V1838:DP1838)</f>
        <v>1</v>
      </c>
      <c r="R1838" s="144">
        <f>IF(ISERROR(LARGE(V1838:AB1838,5)),0,LARGE(V1838:AB1838,5))</f>
        <v>0</v>
      </c>
      <c r="S1838" s="144">
        <f>IF(ISERROR(LARGE(AC1838:BP1838,5)),0,LARGE(AC1838:BP1838,5))</f>
        <v>0</v>
      </c>
      <c r="T1838" s="144">
        <f>IF(ISERROR(LARGE(BQ1838:CV1838,5)),0,LARGE(BQ1838:CV1838,5))</f>
        <v>0</v>
      </c>
      <c r="U1838" s="144">
        <f>IF(ISERROR(LARGE(CW1838:DP1838,5)),0,LARGE(CW1838:DP1838,5))</f>
        <v>0</v>
      </c>
      <c r="V1838" s="17"/>
      <c r="W1838" s="17"/>
      <c r="X1838" s="17"/>
      <c r="Y1838" s="17"/>
      <c r="Z1838" s="17"/>
      <c r="AA1838" s="17"/>
      <c r="AB1838" s="17"/>
      <c r="AC1838" s="141"/>
      <c r="AD1838" s="141"/>
      <c r="AE1838" s="141"/>
      <c r="AF1838" s="141"/>
      <c r="AG1838" s="141"/>
      <c r="AH1838" s="141"/>
      <c r="AI1838" s="141"/>
      <c r="AJ1838" s="141"/>
      <c r="AK1838" s="141"/>
      <c r="AL1838" s="141"/>
      <c r="AM1838" s="141"/>
      <c r="AN1838" s="141"/>
      <c r="AO1838" s="141"/>
      <c r="AP1838" s="141"/>
      <c r="AQ1838" s="141"/>
      <c r="AR1838" s="141"/>
      <c r="AS1838" s="141"/>
      <c r="AT1838" s="141"/>
      <c r="AU1838" s="141"/>
      <c r="AV1838" s="141"/>
      <c r="AW1838" s="141"/>
      <c r="AX1838" s="141"/>
      <c r="AY1838" s="141"/>
      <c r="AZ1838" s="141">
        <v>9</v>
      </c>
      <c r="BA1838" s="141"/>
      <c r="BB1838" s="141"/>
      <c r="BC1838" s="141"/>
      <c r="BD1838" s="141"/>
      <c r="BE1838" s="141"/>
      <c r="BF1838" s="141"/>
      <c r="BG1838" s="141"/>
      <c r="BH1838" s="141"/>
      <c r="BI1838" s="141"/>
      <c r="BJ1838" s="141"/>
      <c r="BK1838" s="141"/>
      <c r="BL1838" s="141"/>
      <c r="BM1838" s="141"/>
      <c r="BN1838" s="141"/>
      <c r="BO1838" s="141"/>
      <c r="BP1838" s="141"/>
      <c r="BQ1838" s="36"/>
      <c r="BR1838" s="36"/>
      <c r="BS1838" s="36"/>
      <c r="BT1838" s="36"/>
      <c r="BU1838" s="36"/>
      <c r="BV1838" s="36"/>
      <c r="BW1838" s="36"/>
      <c r="BX1838" s="36"/>
      <c r="BY1838" s="36"/>
      <c r="BZ1838" s="36"/>
      <c r="CA1838" s="36"/>
      <c r="CB1838" s="36"/>
      <c r="CC1838" s="36"/>
      <c r="CD1838" s="36"/>
      <c r="CE1838" s="36"/>
      <c r="CF1838" s="36"/>
      <c r="CG1838" s="36"/>
      <c r="CH1838" s="36"/>
      <c r="CI1838" s="145"/>
      <c r="CJ1838" s="146"/>
      <c r="CK1838" s="146"/>
      <c r="CL1838" s="146"/>
      <c r="CM1838" s="146"/>
      <c r="CN1838" s="146"/>
      <c r="CO1838" s="146"/>
      <c r="CP1838" s="147"/>
      <c r="CQ1838" s="146"/>
      <c r="CR1838" s="146"/>
      <c r="CS1838" s="146"/>
      <c r="CT1838" s="146"/>
      <c r="CU1838" s="36"/>
      <c r="CV1838" s="36"/>
      <c r="CW1838" s="142"/>
      <c r="CX1838" s="142"/>
      <c r="CY1838" s="142"/>
      <c r="CZ1838" s="142"/>
      <c r="DA1838" s="142"/>
      <c r="DB1838" s="142"/>
      <c r="DC1838" s="142"/>
      <c r="DD1838" s="142"/>
      <c r="DE1838" s="142"/>
      <c r="DF1838" s="142"/>
      <c r="DG1838" s="142"/>
      <c r="DH1838" s="142"/>
      <c r="DI1838" s="142"/>
      <c r="DJ1838" s="142"/>
      <c r="DK1838" s="142"/>
      <c r="DL1838" s="142"/>
      <c r="DM1838" s="142"/>
      <c r="DN1838" s="142"/>
      <c r="DO1838" s="142"/>
      <c r="DP1838" s="142"/>
    </row>
    <row r="1839" spans="1:120" ht="13.5" customHeight="1">
      <c r="A1839" s="16" t="str">
        <f>IF(B1839="","",IF(B1839&gt;1,"UWAGA JUŻ BYŁ",""))</f>
        <v/>
      </c>
      <c r="B1839" s="16">
        <f>IF(C1839="","",COUNTIF($C$8:$C$51430,C1839))</f>
        <v>1</v>
      </c>
      <c r="C1839" s="16" t="str">
        <f>CONCATENATE(E1839,F1839,H1839,G1839)</f>
        <v>HołubowskiPawełWarszawa</v>
      </c>
      <c r="D1839" s="16">
        <f>IF(E1839="","",COUNTA($E$8:E1839))</f>
        <v>1832</v>
      </c>
      <c r="E1839" s="117" t="s">
        <v>4233</v>
      </c>
      <c r="F1839" s="16" t="s">
        <v>188</v>
      </c>
      <c r="G1839" s="117" t="s">
        <v>670</v>
      </c>
      <c r="H1839" s="12"/>
      <c r="I1839" s="16" t="str">
        <f>IF(ISERROR(VLOOKUP(H1839,KATEGORIE!$C$13:$E$50006,MATCH(KATEGORIE!$E$12,KATEGORIE!$C$12:$E$12,0),0)),"",VLOOKUP(H1839,KATEGORIE!$C$13:$E$50006,MATCH(KATEGORIE!$E$12,KATEGORIE!$C$12:$E$12,0),0))</f>
        <v/>
      </c>
      <c r="J1839" s="16" t="str">
        <f>IF(I1839="","",COUNTIF($I$8:I1839,I1839))</f>
        <v/>
      </c>
      <c r="K1839" s="16">
        <f>COUNT(V1839:DP1839)</f>
        <v>1</v>
      </c>
      <c r="L1839" s="17">
        <f>IF(ISERROR(LARGE(V1839:AB1839,1)),0,LARGE(V1839:AB1839,1))+IF(ISERROR(LARGE(V1839:AB1839,2)),0,LARGE(V1839:AB1839,2))+IF(ISERROR(LARGE(V1839:AB1839,3)),0,LARGE(V1839:AB1839,3))+IF(ISERROR(LARGE(V1839:AB1839,4)),0,LARGE(V1839:AB1839,4))</f>
        <v>0</v>
      </c>
      <c r="M1839" s="141">
        <f>IF(ISERROR(LARGE(AC1839:BP1839,1)),0,LARGE(AC1839:BP1839,1))+IF(ISERROR(LARGE(AC1839:BP1839,2)),0,LARGE(AC1839:BP1839,2))+IF(ISERROR(LARGE(AC1839:BP1839,3)),0,LARGE(AC1839:BP1839,3))+IF(ISERROR(LARGE(AC1839:BP1839,4)),0,LARGE(AC1839:BP1839,4))</f>
        <v>0</v>
      </c>
      <c r="N1839" s="36">
        <f>IF(ISERROR(LARGE(BQ1839:CV1839,1)),0,LARGE(BQ1839:CV1839,1))+IF(ISERROR(LARGE(BQ1839:CV1839,2)),0,LARGE(BQ1839:CV1839,2))+IF(ISERROR(LARGE(BQ1839:CV1839,3)),0,LARGE(BQ1839:CV1839,3))+IF(ISERROR(LARGE(BQ1839:CV1839,4)),0,LARGE(BQ1839:CV1839,4))</f>
        <v>9</v>
      </c>
      <c r="O1839" s="142">
        <f>IF(ISERROR(LARGE(CW1839:DP1839,1)),0,LARGE(CW1839:DP1839,1))+IF(ISERROR(LARGE(CW1839:DP1839,2)),0,LARGE(CW1839:DP1839,2))+IF(ISERROR(LARGE(CW1839:DP1839,3)),0,LARGE(CW1839:DP1839,3))+IF(ISERROR(LARGE(CW1839:DP1839,4)),0,LARGE(CW1839:DP1839,4))</f>
        <v>0</v>
      </c>
      <c r="P1839" s="143">
        <f>IF(ISERROR(LARGE(V1839:DP1839,1)),0,LARGE(V1839:DP1839,1))+IF(ISERROR(LARGE(V1839:DP1839,2)),0,LARGE(V1839:DP1839,2))+IF(ISERROR(LARGE(V1839:DP1839,3)),0,LARGE(V1839:DP1839,3))+IF(ISERROR(LARGE(V1839:DP1839,4)),0,LARGE(V1839:DP1839,4))+IF(ISERROR(LARGE(V1839:DP1839,5)),0,LARGE(V1839:DP1839,5))+IF(ISERROR(LARGE(V1839:DP1839,6)),0,LARGE(V1839:DP1839,6))+IF(ISERROR(LARGE(V1839:DP1839,7)),0,LARGE(V1839:DP1839,7))+IF(ISERROR(LARGE(V1839:DP1839,8)),0,LARGE(V1839:DP1839,8))+IF(ISERROR(LARGE(V1839:DP1839,9)),0,LARGE(V1839:DP1839,9))+IF(ISERROR(LARGE(V1839:DP1839,10)),0,LARGE(V1839:DP1839,10))+IF(ISERROR(LARGE(V1839:DP1839,11)),0,LARGE(V1839:DP1839,11))+IF(ISERROR(LARGE(V1839:DP1839,12)),0,LARGE(V1839:DP1839,12))</f>
        <v>9</v>
      </c>
      <c r="Q1839" s="144">
        <f>COUNT(V1839:DP1839)</f>
        <v>1</v>
      </c>
      <c r="R1839" s="144">
        <f>IF(ISERROR(LARGE(V1839:AB1839,5)),0,LARGE(V1839:AB1839,5))</f>
        <v>0</v>
      </c>
      <c r="S1839" s="144">
        <f>IF(ISERROR(LARGE(AC1839:BP1839,5)),0,LARGE(AC1839:BP1839,5))</f>
        <v>0</v>
      </c>
      <c r="T1839" s="144">
        <f>IF(ISERROR(LARGE(BQ1839:CV1839,5)),0,LARGE(BQ1839:CV1839,5))</f>
        <v>0</v>
      </c>
      <c r="U1839" s="144">
        <f>IF(ISERROR(LARGE(CW1839:DP1839,5)),0,LARGE(CW1839:DP1839,5))</f>
        <v>0</v>
      </c>
      <c r="V1839" s="17"/>
      <c r="W1839" s="17"/>
      <c r="X1839" s="17"/>
      <c r="Y1839" s="17"/>
      <c r="Z1839" s="17"/>
      <c r="AA1839" s="17"/>
      <c r="AB1839" s="17"/>
      <c r="AC1839" s="141"/>
      <c r="AD1839" s="141"/>
      <c r="AE1839" s="141"/>
      <c r="AF1839" s="141"/>
      <c r="AG1839" s="141"/>
      <c r="AH1839" s="141"/>
      <c r="AI1839" s="141"/>
      <c r="AJ1839" s="141"/>
      <c r="AK1839" s="141"/>
      <c r="AL1839" s="141"/>
      <c r="AM1839" s="141"/>
      <c r="AN1839" s="141"/>
      <c r="AO1839" s="141"/>
      <c r="AP1839" s="141"/>
      <c r="AQ1839" s="141"/>
      <c r="AR1839" s="141"/>
      <c r="AS1839" s="141"/>
      <c r="AT1839" s="141"/>
      <c r="AU1839" s="141"/>
      <c r="AV1839" s="141"/>
      <c r="AW1839" s="141"/>
      <c r="AX1839" s="141"/>
      <c r="AY1839" s="141"/>
      <c r="AZ1839" s="141"/>
      <c r="BA1839" s="141"/>
      <c r="BB1839" s="141"/>
      <c r="BC1839" s="141"/>
      <c r="BD1839" s="141"/>
      <c r="BE1839" s="141"/>
      <c r="BF1839" s="141"/>
      <c r="BG1839" s="141"/>
      <c r="BH1839" s="141"/>
      <c r="BI1839" s="141"/>
      <c r="BJ1839" s="141"/>
      <c r="BK1839" s="141"/>
      <c r="BL1839" s="141"/>
      <c r="BM1839" s="141"/>
      <c r="BN1839" s="141"/>
      <c r="BO1839" s="141"/>
      <c r="BP1839" s="141"/>
      <c r="BQ1839" s="36"/>
      <c r="BR1839" s="36"/>
      <c r="BS1839" s="36"/>
      <c r="BT1839" s="36"/>
      <c r="BU1839" s="36"/>
      <c r="BV1839" s="36"/>
      <c r="BW1839" s="36"/>
      <c r="BX1839" s="36"/>
      <c r="BY1839" s="36"/>
      <c r="BZ1839" s="36"/>
      <c r="CA1839" s="36"/>
      <c r="CB1839" s="36"/>
      <c r="CC1839" s="36"/>
      <c r="CD1839" s="36"/>
      <c r="CE1839" s="36"/>
      <c r="CF1839" s="36"/>
      <c r="CG1839" s="36"/>
      <c r="CH1839" s="36"/>
      <c r="CI1839" s="145"/>
      <c r="CJ1839" s="146"/>
      <c r="CK1839" s="146">
        <v>9</v>
      </c>
      <c r="CL1839" s="146"/>
      <c r="CM1839" s="146"/>
      <c r="CN1839" s="146"/>
      <c r="CO1839" s="146"/>
      <c r="CP1839" s="147"/>
      <c r="CQ1839" s="146"/>
      <c r="CR1839" s="146"/>
      <c r="CS1839" s="146"/>
      <c r="CT1839" s="146"/>
      <c r="CU1839" s="36"/>
      <c r="CV1839" s="36"/>
      <c r="CW1839" s="142"/>
      <c r="CX1839" s="142"/>
      <c r="CY1839" s="142"/>
      <c r="CZ1839" s="142"/>
      <c r="DA1839" s="142"/>
      <c r="DB1839" s="142"/>
      <c r="DC1839" s="142"/>
      <c r="DD1839" s="142"/>
      <c r="DE1839" s="142"/>
      <c r="DF1839" s="142"/>
      <c r="DG1839" s="142"/>
      <c r="DH1839" s="142"/>
      <c r="DI1839" s="142"/>
      <c r="DJ1839" s="142"/>
      <c r="DK1839" s="142"/>
      <c r="DL1839" s="142"/>
      <c r="DM1839" s="142"/>
      <c r="DN1839" s="142"/>
      <c r="DO1839" s="142"/>
      <c r="DP1839" s="142"/>
    </row>
    <row r="1840" spans="1:120" ht="13.5" customHeight="1">
      <c r="A1840" s="16" t="str">
        <f>IF(B1840="","",IF(B1840&gt;1,"UWAGA JUŻ BYŁ",""))</f>
        <v/>
      </c>
      <c r="B1840" s="16">
        <f>IF(C1840="","",COUNTIF($C$8:$C$51430,C1840))</f>
        <v>1</v>
      </c>
      <c r="C1840" s="16" t="str">
        <f>CONCATENATE(E1840,F1840,H1840,G1840)</f>
        <v>GRZEGÓRZKEKPiotr</v>
      </c>
      <c r="D1840" s="16">
        <f>IF(E1840="","",COUNTA($E$8:E1840))</f>
        <v>1833</v>
      </c>
      <c r="E1840" s="117" t="s">
        <v>4286</v>
      </c>
      <c r="F1840" s="16" t="s">
        <v>210</v>
      </c>
      <c r="G1840" s="12"/>
      <c r="H1840" s="12"/>
      <c r="I1840" s="16" t="str">
        <f>IF(ISERROR(VLOOKUP(H1840,KATEGORIE!$C$13:$E$50006,MATCH(KATEGORIE!$E$12,KATEGORIE!$C$12:$E$12,0),0)),"",VLOOKUP(H1840,KATEGORIE!$C$13:$E$50006,MATCH(KATEGORIE!$E$12,KATEGORIE!$C$12:$E$12,0),0))</f>
        <v/>
      </c>
      <c r="J1840" s="16" t="str">
        <f>IF(I1840="","",COUNTIF($I$8:I1840,I1840))</f>
        <v/>
      </c>
      <c r="K1840" s="16">
        <f>COUNT(V1840:DP1840)</f>
        <v>1</v>
      </c>
      <c r="L1840" s="17">
        <f>IF(ISERROR(LARGE(V1840:AB1840,1)),0,LARGE(V1840:AB1840,1))+IF(ISERROR(LARGE(V1840:AB1840,2)),0,LARGE(V1840:AB1840,2))+IF(ISERROR(LARGE(V1840:AB1840,3)),0,LARGE(V1840:AB1840,3))+IF(ISERROR(LARGE(V1840:AB1840,4)),0,LARGE(V1840:AB1840,4))</f>
        <v>0</v>
      </c>
      <c r="M1840" s="141">
        <f>IF(ISERROR(LARGE(AC1840:BP1840,1)),0,LARGE(AC1840:BP1840,1))+IF(ISERROR(LARGE(AC1840:BP1840,2)),0,LARGE(AC1840:BP1840,2))+IF(ISERROR(LARGE(AC1840:BP1840,3)),0,LARGE(AC1840:BP1840,3))+IF(ISERROR(LARGE(AC1840:BP1840,4)),0,LARGE(AC1840:BP1840,4))</f>
        <v>9</v>
      </c>
      <c r="N1840" s="36">
        <f>IF(ISERROR(LARGE(BQ1840:CV1840,1)),0,LARGE(BQ1840:CV1840,1))+IF(ISERROR(LARGE(BQ1840:CV1840,2)),0,LARGE(BQ1840:CV1840,2))+IF(ISERROR(LARGE(BQ1840:CV1840,3)),0,LARGE(BQ1840:CV1840,3))+IF(ISERROR(LARGE(BQ1840:CV1840,4)),0,LARGE(BQ1840:CV1840,4))</f>
        <v>0</v>
      </c>
      <c r="O1840" s="142">
        <f>IF(ISERROR(LARGE(CW1840:DP1840,1)),0,LARGE(CW1840:DP1840,1))+IF(ISERROR(LARGE(CW1840:DP1840,2)),0,LARGE(CW1840:DP1840,2))+IF(ISERROR(LARGE(CW1840:DP1840,3)),0,LARGE(CW1840:DP1840,3))+IF(ISERROR(LARGE(CW1840:DP1840,4)),0,LARGE(CW1840:DP1840,4))</f>
        <v>0</v>
      </c>
      <c r="P1840" s="143">
        <f>IF(ISERROR(LARGE(V1840:DP1840,1)),0,LARGE(V1840:DP1840,1))+IF(ISERROR(LARGE(V1840:DP1840,2)),0,LARGE(V1840:DP1840,2))+IF(ISERROR(LARGE(V1840:DP1840,3)),0,LARGE(V1840:DP1840,3))+IF(ISERROR(LARGE(V1840:DP1840,4)),0,LARGE(V1840:DP1840,4))+IF(ISERROR(LARGE(V1840:DP1840,5)),0,LARGE(V1840:DP1840,5))+IF(ISERROR(LARGE(V1840:DP1840,6)),0,LARGE(V1840:DP1840,6))+IF(ISERROR(LARGE(V1840:DP1840,7)),0,LARGE(V1840:DP1840,7))+IF(ISERROR(LARGE(V1840:DP1840,8)),0,LARGE(V1840:DP1840,8))+IF(ISERROR(LARGE(V1840:DP1840,9)),0,LARGE(V1840:DP1840,9))+IF(ISERROR(LARGE(V1840:DP1840,10)),0,LARGE(V1840:DP1840,10))+IF(ISERROR(LARGE(V1840:DP1840,11)),0,LARGE(V1840:DP1840,11))+IF(ISERROR(LARGE(V1840:DP1840,12)),0,LARGE(V1840:DP1840,12))</f>
        <v>9</v>
      </c>
      <c r="Q1840" s="144">
        <f>COUNT(V1840:DP1840)</f>
        <v>1</v>
      </c>
      <c r="R1840" s="144">
        <f>IF(ISERROR(LARGE(V1840:AB1840,5)),0,LARGE(V1840:AB1840,5))</f>
        <v>0</v>
      </c>
      <c r="S1840" s="144">
        <f>IF(ISERROR(LARGE(AC1840:BP1840,5)),0,LARGE(AC1840:BP1840,5))</f>
        <v>0</v>
      </c>
      <c r="T1840" s="144">
        <f>IF(ISERROR(LARGE(BQ1840:CV1840,5)),0,LARGE(BQ1840:CV1840,5))</f>
        <v>0</v>
      </c>
      <c r="U1840" s="144">
        <f>IF(ISERROR(LARGE(CW1840:DP1840,5)),0,LARGE(CW1840:DP1840,5))</f>
        <v>0</v>
      </c>
      <c r="V1840" s="17"/>
      <c r="W1840" s="17"/>
      <c r="X1840" s="17"/>
      <c r="Y1840" s="17"/>
      <c r="Z1840" s="17"/>
      <c r="AA1840" s="17"/>
      <c r="AB1840" s="17"/>
      <c r="AC1840" s="141"/>
      <c r="AD1840" s="141"/>
      <c r="AE1840" s="141"/>
      <c r="AF1840" s="141"/>
      <c r="AG1840" s="141"/>
      <c r="AH1840" s="141"/>
      <c r="AI1840" s="141"/>
      <c r="AJ1840" s="141"/>
      <c r="AK1840" s="141"/>
      <c r="AL1840" s="141"/>
      <c r="AM1840" s="141"/>
      <c r="AN1840" s="141"/>
      <c r="AO1840" s="141"/>
      <c r="AP1840" s="141"/>
      <c r="AQ1840" s="141"/>
      <c r="AR1840" s="141"/>
      <c r="AS1840" s="141"/>
      <c r="AT1840" s="141"/>
      <c r="AU1840" s="141"/>
      <c r="AV1840" s="141"/>
      <c r="AW1840" s="141"/>
      <c r="AX1840" s="141"/>
      <c r="AY1840" s="141"/>
      <c r="AZ1840" s="141"/>
      <c r="BA1840" s="141"/>
      <c r="BB1840" s="141">
        <v>9</v>
      </c>
      <c r="BC1840" s="141"/>
      <c r="BD1840" s="141"/>
      <c r="BE1840" s="141"/>
      <c r="BF1840" s="141"/>
      <c r="BG1840" s="141"/>
      <c r="BH1840" s="141"/>
      <c r="BI1840" s="141"/>
      <c r="BJ1840" s="141"/>
      <c r="BK1840" s="141"/>
      <c r="BL1840" s="141"/>
      <c r="BM1840" s="141"/>
      <c r="BN1840" s="141"/>
      <c r="BO1840" s="141"/>
      <c r="BP1840" s="141"/>
      <c r="BQ1840" s="36"/>
      <c r="BR1840" s="36"/>
      <c r="BS1840" s="36"/>
      <c r="BT1840" s="36"/>
      <c r="BU1840" s="36"/>
      <c r="BV1840" s="36"/>
      <c r="BW1840" s="36"/>
      <c r="BX1840" s="36"/>
      <c r="BY1840" s="36"/>
      <c r="BZ1840" s="36"/>
      <c r="CA1840" s="36"/>
      <c r="CB1840" s="36"/>
      <c r="CC1840" s="36"/>
      <c r="CD1840" s="36"/>
      <c r="CE1840" s="36"/>
      <c r="CF1840" s="36"/>
      <c r="CG1840" s="36"/>
      <c r="CH1840" s="36"/>
      <c r="CI1840" s="145"/>
      <c r="CJ1840" s="146"/>
      <c r="CK1840" s="146"/>
      <c r="CL1840" s="146"/>
      <c r="CM1840" s="146"/>
      <c r="CN1840" s="146"/>
      <c r="CO1840" s="146"/>
      <c r="CP1840" s="147"/>
      <c r="CQ1840" s="146"/>
      <c r="CR1840" s="146"/>
      <c r="CS1840" s="146"/>
      <c r="CT1840" s="146"/>
      <c r="CU1840" s="36"/>
      <c r="CV1840" s="36"/>
      <c r="CW1840" s="142"/>
      <c r="CX1840" s="142"/>
      <c r="CY1840" s="142"/>
      <c r="CZ1840" s="142"/>
      <c r="DA1840" s="142"/>
      <c r="DB1840" s="142"/>
      <c r="DC1840" s="142"/>
      <c r="DD1840" s="142"/>
      <c r="DE1840" s="142"/>
      <c r="DF1840" s="142"/>
      <c r="DG1840" s="142"/>
      <c r="DH1840" s="142"/>
      <c r="DI1840" s="142"/>
      <c r="DJ1840" s="142"/>
      <c r="DK1840" s="142"/>
      <c r="DL1840" s="142"/>
      <c r="DM1840" s="142"/>
      <c r="DN1840" s="142"/>
      <c r="DO1840" s="142"/>
      <c r="DP1840" s="142"/>
    </row>
    <row r="1841" spans="1:120" ht="13.5" customHeight="1">
      <c r="A1841" s="16" t="str">
        <f>IF(B1841="","",IF(B1841&gt;1,"UWAGA JUŻ BYŁ",""))</f>
        <v/>
      </c>
      <c r="B1841" s="16">
        <f>IF(C1841="","",COUNTIF($C$8:$C$51430,C1841))</f>
        <v>1</v>
      </c>
      <c r="C1841" s="16" t="str">
        <f>CONCATENATE(E1841,F1841,H1841,G1841)</f>
        <v>FILASWitoldULTREK</v>
      </c>
      <c r="D1841" s="16">
        <f>IF(E1841="","",COUNTA($E$8:E1841))</f>
        <v>1834</v>
      </c>
      <c r="E1841" s="117" t="s">
        <v>4327</v>
      </c>
      <c r="F1841" s="16" t="s">
        <v>515</v>
      </c>
      <c r="G1841" s="12" t="s">
        <v>4328</v>
      </c>
      <c r="H1841" s="12"/>
      <c r="I1841" s="16" t="str">
        <f>IF(ISERROR(VLOOKUP(H1841,KATEGORIE!$C$13:$E$50006,MATCH(KATEGORIE!$E$12,KATEGORIE!$C$12:$E$12,0),0)),"",VLOOKUP(H1841,KATEGORIE!$C$13:$E$50006,MATCH(KATEGORIE!$E$12,KATEGORIE!$C$12:$E$12,0),0))</f>
        <v/>
      </c>
      <c r="J1841" s="16" t="str">
        <f>IF(I1841="","",COUNTIF($I$8:I1841,I1841))</f>
        <v/>
      </c>
      <c r="K1841" s="16">
        <f>COUNT(V1841:DP1841)</f>
        <v>1</v>
      </c>
      <c r="L1841" s="17">
        <f>IF(ISERROR(LARGE(V1841:AB1841,1)),0,LARGE(V1841:AB1841,1))+IF(ISERROR(LARGE(V1841:AB1841,2)),0,LARGE(V1841:AB1841,2))+IF(ISERROR(LARGE(V1841:AB1841,3)),0,LARGE(V1841:AB1841,3))+IF(ISERROR(LARGE(V1841:AB1841,4)),0,LARGE(V1841:AB1841,4))</f>
        <v>0</v>
      </c>
      <c r="M1841" s="141">
        <f>IF(ISERROR(LARGE(AC1841:BP1841,1)),0,LARGE(AC1841:BP1841,1))+IF(ISERROR(LARGE(AC1841:BP1841,2)),0,LARGE(AC1841:BP1841,2))+IF(ISERROR(LARGE(AC1841:BP1841,3)),0,LARGE(AC1841:BP1841,3))+IF(ISERROR(LARGE(AC1841:BP1841,4)),0,LARGE(AC1841:BP1841,4))</f>
        <v>9</v>
      </c>
      <c r="N1841" s="36">
        <f>IF(ISERROR(LARGE(BQ1841:CV1841,1)),0,LARGE(BQ1841:CV1841,1))+IF(ISERROR(LARGE(BQ1841:CV1841,2)),0,LARGE(BQ1841:CV1841,2))+IF(ISERROR(LARGE(BQ1841:CV1841,3)),0,LARGE(BQ1841:CV1841,3))+IF(ISERROR(LARGE(BQ1841:CV1841,4)),0,LARGE(BQ1841:CV1841,4))</f>
        <v>0</v>
      </c>
      <c r="O1841" s="142">
        <f>IF(ISERROR(LARGE(CW1841:DP1841,1)),0,LARGE(CW1841:DP1841,1))+IF(ISERROR(LARGE(CW1841:DP1841,2)),0,LARGE(CW1841:DP1841,2))+IF(ISERROR(LARGE(CW1841:DP1841,3)),0,LARGE(CW1841:DP1841,3))+IF(ISERROR(LARGE(CW1841:DP1841,4)),0,LARGE(CW1841:DP1841,4))</f>
        <v>0</v>
      </c>
      <c r="P1841" s="143">
        <f>IF(ISERROR(LARGE(V1841:DP1841,1)),0,LARGE(V1841:DP1841,1))+IF(ISERROR(LARGE(V1841:DP1841,2)),0,LARGE(V1841:DP1841,2))+IF(ISERROR(LARGE(V1841:DP1841,3)),0,LARGE(V1841:DP1841,3))+IF(ISERROR(LARGE(V1841:DP1841,4)),0,LARGE(V1841:DP1841,4))+IF(ISERROR(LARGE(V1841:DP1841,5)),0,LARGE(V1841:DP1841,5))+IF(ISERROR(LARGE(V1841:DP1841,6)),0,LARGE(V1841:DP1841,6))+IF(ISERROR(LARGE(V1841:DP1841,7)),0,LARGE(V1841:DP1841,7))+IF(ISERROR(LARGE(V1841:DP1841,8)),0,LARGE(V1841:DP1841,8))+IF(ISERROR(LARGE(V1841:DP1841,9)),0,LARGE(V1841:DP1841,9))+IF(ISERROR(LARGE(V1841:DP1841,10)),0,LARGE(V1841:DP1841,10))+IF(ISERROR(LARGE(V1841:DP1841,11)),0,LARGE(V1841:DP1841,11))+IF(ISERROR(LARGE(V1841:DP1841,12)),0,LARGE(V1841:DP1841,12))</f>
        <v>9</v>
      </c>
      <c r="Q1841" s="144">
        <f>COUNT(V1841:DP1841)</f>
        <v>1</v>
      </c>
      <c r="R1841" s="144">
        <f>IF(ISERROR(LARGE(V1841:AB1841,5)),0,LARGE(V1841:AB1841,5))</f>
        <v>0</v>
      </c>
      <c r="S1841" s="144">
        <f>IF(ISERROR(LARGE(AC1841:BP1841,5)),0,LARGE(AC1841:BP1841,5))</f>
        <v>0</v>
      </c>
      <c r="T1841" s="144">
        <f>IF(ISERROR(LARGE(BQ1841:CV1841,5)),0,LARGE(BQ1841:CV1841,5))</f>
        <v>0</v>
      </c>
      <c r="U1841" s="144">
        <f>IF(ISERROR(LARGE(CW1841:DP1841,5)),0,LARGE(CW1841:DP1841,5))</f>
        <v>0</v>
      </c>
      <c r="V1841" s="17"/>
      <c r="W1841" s="17"/>
      <c r="X1841" s="17"/>
      <c r="Y1841" s="17"/>
      <c r="Z1841" s="17"/>
      <c r="AA1841" s="17"/>
      <c r="AB1841" s="17"/>
      <c r="AC1841" s="141"/>
      <c r="AD1841" s="141"/>
      <c r="AE1841" s="141"/>
      <c r="AF1841" s="141"/>
      <c r="AG1841" s="141"/>
      <c r="AH1841" s="141"/>
      <c r="AI1841" s="141"/>
      <c r="AJ1841" s="141"/>
      <c r="AK1841" s="141"/>
      <c r="AL1841" s="141"/>
      <c r="AM1841" s="141"/>
      <c r="AN1841" s="141"/>
      <c r="AO1841" s="141"/>
      <c r="AP1841" s="141"/>
      <c r="AQ1841" s="141"/>
      <c r="AR1841" s="141"/>
      <c r="AS1841" s="141"/>
      <c r="AT1841" s="141"/>
      <c r="AU1841" s="141"/>
      <c r="AV1841" s="141"/>
      <c r="AW1841" s="141"/>
      <c r="AX1841" s="141"/>
      <c r="AY1841" s="141"/>
      <c r="AZ1841" s="141"/>
      <c r="BA1841" s="141"/>
      <c r="BB1841" s="141"/>
      <c r="BC1841" s="141">
        <v>9</v>
      </c>
      <c r="BD1841" s="141"/>
      <c r="BE1841" s="141"/>
      <c r="BF1841" s="141"/>
      <c r="BG1841" s="141"/>
      <c r="BH1841" s="141"/>
      <c r="BI1841" s="141"/>
      <c r="BJ1841" s="141"/>
      <c r="BK1841" s="141"/>
      <c r="BL1841" s="141"/>
      <c r="BM1841" s="141"/>
      <c r="BN1841" s="141"/>
      <c r="BO1841" s="141"/>
      <c r="BP1841" s="141"/>
      <c r="BQ1841" s="36"/>
      <c r="BR1841" s="36"/>
      <c r="BS1841" s="36"/>
      <c r="BT1841" s="36"/>
      <c r="BU1841" s="36"/>
      <c r="BV1841" s="36"/>
      <c r="BW1841" s="36"/>
      <c r="BX1841" s="36"/>
      <c r="BY1841" s="36"/>
      <c r="BZ1841" s="36"/>
      <c r="CA1841" s="36"/>
      <c r="CB1841" s="36"/>
      <c r="CC1841" s="36"/>
      <c r="CD1841" s="36"/>
      <c r="CE1841" s="36"/>
      <c r="CF1841" s="36"/>
      <c r="CG1841" s="36"/>
      <c r="CH1841" s="36"/>
      <c r="CI1841" s="145"/>
      <c r="CJ1841" s="146"/>
      <c r="CK1841" s="146"/>
      <c r="CL1841" s="146"/>
      <c r="CM1841" s="146"/>
      <c r="CN1841" s="146"/>
      <c r="CO1841" s="146"/>
      <c r="CP1841" s="147"/>
      <c r="CQ1841" s="146"/>
      <c r="CR1841" s="146"/>
      <c r="CS1841" s="146"/>
      <c r="CT1841" s="146"/>
      <c r="CU1841" s="36"/>
      <c r="CV1841" s="36"/>
      <c r="CW1841" s="142"/>
      <c r="CX1841" s="142"/>
      <c r="CY1841" s="142"/>
      <c r="CZ1841" s="142"/>
      <c r="DA1841" s="142"/>
      <c r="DB1841" s="142"/>
      <c r="DC1841" s="142"/>
      <c r="DD1841" s="142"/>
      <c r="DE1841" s="142"/>
      <c r="DF1841" s="142"/>
      <c r="DG1841" s="142"/>
      <c r="DH1841" s="142"/>
      <c r="DI1841" s="142"/>
      <c r="DJ1841" s="142"/>
      <c r="DK1841" s="142"/>
      <c r="DL1841" s="142"/>
      <c r="DM1841" s="142"/>
      <c r="DN1841" s="142"/>
      <c r="DO1841" s="142"/>
      <c r="DP1841" s="142"/>
    </row>
    <row r="1842" spans="1:120" ht="13.5" customHeight="1">
      <c r="A1842" s="16" t="str">
        <f>IF(B1842="","",IF(B1842&gt;1,"UWAGA JUŻ BYŁ",""))</f>
        <v/>
      </c>
      <c r="B1842" s="16">
        <f>IF(C1842="","",COUNTIF($C$8:$C$51430,C1842))</f>
        <v>1</v>
      </c>
      <c r="C1842" s="16" t="str">
        <f>CONCATENATE(E1842,F1842,H1842,G1842)</f>
        <v>StachuraDamian1985Zagłębie Lubin</v>
      </c>
      <c r="D1842" s="16">
        <f>IF(E1842="","",COUNTA($E$8:E1842))</f>
        <v>1835</v>
      </c>
      <c r="E1842" s="12" t="s">
        <v>4398</v>
      </c>
      <c r="F1842" s="16" t="s">
        <v>919</v>
      </c>
      <c r="G1842" s="117" t="s">
        <v>4399</v>
      </c>
      <c r="H1842" s="12">
        <v>1985</v>
      </c>
      <c r="I1842" s="16" t="str">
        <f>IF(ISERROR(VLOOKUP(H1842,KATEGORIE!$C$13:$E$50006,MATCH(KATEGORIE!$E$12,KATEGORIE!$C$12:$E$12,0),0)),"",VLOOKUP(H1842,KATEGORIE!$C$13:$E$50006,MATCH(KATEGORIE!$E$12,KATEGORIE!$C$12:$E$12,0),0))</f>
        <v>S2</v>
      </c>
      <c r="J1842" s="16">
        <f>IF(I1842="","",COUNTIF($I$8:I1842,I1842))</f>
        <v>333</v>
      </c>
      <c r="K1842" s="16">
        <f>COUNT(V1842:DP1842)</f>
        <v>1</v>
      </c>
      <c r="L1842" s="17">
        <f>IF(ISERROR(LARGE(V1842:AB1842,1)),0,LARGE(V1842:AB1842,1))+IF(ISERROR(LARGE(V1842:AB1842,2)),0,LARGE(V1842:AB1842,2))+IF(ISERROR(LARGE(V1842:AB1842,3)),0,LARGE(V1842:AB1842,3))+IF(ISERROR(LARGE(V1842:AB1842,4)),0,LARGE(V1842:AB1842,4))</f>
        <v>0</v>
      </c>
      <c r="M1842" s="141">
        <f>IF(ISERROR(LARGE(AC1842:BP1842,1)),0,LARGE(AC1842:BP1842,1))+IF(ISERROR(LARGE(AC1842:BP1842,2)),0,LARGE(AC1842:BP1842,2))+IF(ISERROR(LARGE(AC1842:BP1842,3)),0,LARGE(AC1842:BP1842,3))+IF(ISERROR(LARGE(AC1842:BP1842,4)),0,LARGE(AC1842:BP1842,4))</f>
        <v>0</v>
      </c>
      <c r="N1842" s="36">
        <f>IF(ISERROR(LARGE(BQ1842:CV1842,1)),0,LARGE(BQ1842:CV1842,1))+IF(ISERROR(LARGE(BQ1842:CV1842,2)),0,LARGE(BQ1842:CV1842,2))+IF(ISERROR(LARGE(BQ1842:CV1842,3)),0,LARGE(BQ1842:CV1842,3))+IF(ISERROR(LARGE(BQ1842:CV1842,4)),0,LARGE(BQ1842:CV1842,4))</f>
        <v>9</v>
      </c>
      <c r="O1842" s="142">
        <f>IF(ISERROR(LARGE(CW1842:DP1842,1)),0,LARGE(CW1842:DP1842,1))+IF(ISERROR(LARGE(CW1842:DP1842,2)),0,LARGE(CW1842:DP1842,2))+IF(ISERROR(LARGE(CW1842:DP1842,3)),0,LARGE(CW1842:DP1842,3))+IF(ISERROR(LARGE(CW1842:DP1842,4)),0,LARGE(CW1842:DP1842,4))</f>
        <v>0</v>
      </c>
      <c r="P1842" s="143">
        <f>IF(ISERROR(LARGE(V1842:DP1842,1)),0,LARGE(V1842:DP1842,1))+IF(ISERROR(LARGE(V1842:DP1842,2)),0,LARGE(V1842:DP1842,2))+IF(ISERROR(LARGE(V1842:DP1842,3)),0,LARGE(V1842:DP1842,3))+IF(ISERROR(LARGE(V1842:DP1842,4)),0,LARGE(V1842:DP1842,4))+IF(ISERROR(LARGE(V1842:DP1842,5)),0,LARGE(V1842:DP1842,5))+IF(ISERROR(LARGE(V1842:DP1842,6)),0,LARGE(V1842:DP1842,6))+IF(ISERROR(LARGE(V1842:DP1842,7)),0,LARGE(V1842:DP1842,7))+IF(ISERROR(LARGE(V1842:DP1842,8)),0,LARGE(V1842:DP1842,8))+IF(ISERROR(LARGE(V1842:DP1842,9)),0,LARGE(V1842:DP1842,9))+IF(ISERROR(LARGE(V1842:DP1842,10)),0,LARGE(V1842:DP1842,10))+IF(ISERROR(LARGE(V1842:DP1842,11)),0,LARGE(V1842:DP1842,11))+IF(ISERROR(LARGE(V1842:DP1842,12)),0,LARGE(V1842:DP1842,12))</f>
        <v>9</v>
      </c>
      <c r="Q1842" s="144">
        <f>COUNT(V1842:DP1842)</f>
        <v>1</v>
      </c>
      <c r="R1842" s="144">
        <f>IF(ISERROR(LARGE(V1842:AB1842,5)),0,LARGE(V1842:AB1842,5))</f>
        <v>0</v>
      </c>
      <c r="S1842" s="144">
        <f>IF(ISERROR(LARGE(AC1842:BP1842,5)),0,LARGE(AC1842:BP1842,5))</f>
        <v>0</v>
      </c>
      <c r="T1842" s="144">
        <f>IF(ISERROR(LARGE(BQ1842:CV1842,5)),0,LARGE(BQ1842:CV1842,5))</f>
        <v>0</v>
      </c>
      <c r="U1842" s="144">
        <f>IF(ISERROR(LARGE(CW1842:DP1842,5)),0,LARGE(CW1842:DP1842,5))</f>
        <v>0</v>
      </c>
      <c r="V1842" s="17"/>
      <c r="W1842" s="17"/>
      <c r="X1842" s="17"/>
      <c r="Y1842" s="17"/>
      <c r="Z1842" s="17"/>
      <c r="AA1842" s="17"/>
      <c r="AB1842" s="17"/>
      <c r="AC1842" s="141"/>
      <c r="AD1842" s="141"/>
      <c r="AE1842" s="141"/>
      <c r="AF1842" s="141"/>
      <c r="AG1842" s="141"/>
      <c r="AH1842" s="141"/>
      <c r="AI1842" s="141"/>
      <c r="AJ1842" s="141"/>
      <c r="AK1842" s="141"/>
      <c r="AL1842" s="141"/>
      <c r="AM1842" s="141"/>
      <c r="AN1842" s="141"/>
      <c r="AO1842" s="141"/>
      <c r="AP1842" s="141"/>
      <c r="AQ1842" s="141"/>
      <c r="AR1842" s="141"/>
      <c r="AS1842" s="141"/>
      <c r="AT1842" s="141"/>
      <c r="AU1842" s="141"/>
      <c r="AV1842" s="141"/>
      <c r="AW1842" s="141"/>
      <c r="AX1842" s="141"/>
      <c r="AY1842" s="141"/>
      <c r="AZ1842" s="141"/>
      <c r="BA1842" s="141"/>
      <c r="BB1842" s="141"/>
      <c r="BC1842" s="141"/>
      <c r="BD1842" s="141"/>
      <c r="BE1842" s="141"/>
      <c r="BF1842" s="141"/>
      <c r="BG1842" s="141"/>
      <c r="BH1842" s="141"/>
      <c r="BI1842" s="141"/>
      <c r="BJ1842" s="141"/>
      <c r="BK1842" s="141"/>
      <c r="BL1842" s="141"/>
      <c r="BM1842" s="141"/>
      <c r="BN1842" s="141"/>
      <c r="BO1842" s="141"/>
      <c r="BP1842" s="141"/>
      <c r="BQ1842" s="36"/>
      <c r="BR1842" s="36"/>
      <c r="BS1842" s="36"/>
      <c r="BT1842" s="36"/>
      <c r="BU1842" s="36"/>
      <c r="BV1842" s="36"/>
      <c r="BW1842" s="36"/>
      <c r="BX1842" s="36"/>
      <c r="BY1842" s="36"/>
      <c r="BZ1842" s="36"/>
      <c r="CA1842" s="36"/>
      <c r="CB1842" s="36"/>
      <c r="CC1842" s="36"/>
      <c r="CD1842" s="36"/>
      <c r="CE1842" s="36"/>
      <c r="CF1842" s="36"/>
      <c r="CG1842" s="36"/>
      <c r="CH1842" s="36"/>
      <c r="CI1842" s="145"/>
      <c r="CJ1842" s="146"/>
      <c r="CK1842" s="146"/>
      <c r="CL1842" s="146">
        <v>9</v>
      </c>
      <c r="CM1842" s="146"/>
      <c r="CN1842" s="146"/>
      <c r="CO1842" s="146"/>
      <c r="CP1842" s="147"/>
      <c r="CQ1842" s="146"/>
      <c r="CR1842" s="146"/>
      <c r="CS1842" s="146"/>
      <c r="CT1842" s="146"/>
      <c r="CU1842" s="36"/>
      <c r="CV1842" s="36"/>
      <c r="CW1842" s="142"/>
      <c r="CX1842" s="142"/>
      <c r="CY1842" s="142"/>
      <c r="CZ1842" s="142"/>
      <c r="DA1842" s="142"/>
      <c r="DB1842" s="142"/>
      <c r="DC1842" s="142"/>
      <c r="DD1842" s="142"/>
      <c r="DE1842" s="142"/>
      <c r="DF1842" s="142"/>
      <c r="DG1842" s="142"/>
      <c r="DH1842" s="142"/>
      <c r="DI1842" s="142"/>
      <c r="DJ1842" s="142"/>
      <c r="DK1842" s="142"/>
      <c r="DL1842" s="142"/>
      <c r="DM1842" s="142"/>
      <c r="DN1842" s="142"/>
      <c r="DO1842" s="142"/>
      <c r="DP1842" s="142"/>
    </row>
    <row r="1843" spans="1:120" ht="13.5" customHeight="1">
      <c r="A1843" s="16" t="str">
        <f>IF(B1843="","",IF(B1843&gt;1,"UWAGA JUŻ BYŁ",""))</f>
        <v/>
      </c>
      <c r="B1843" s="16">
        <f>IF(C1843="","",COUNTIF($C$8:$C$51430,C1843))</f>
        <v>1</v>
      </c>
      <c r="C1843" s="16" t="str">
        <f>CONCATENATE(E1843,F1843,H1843,G1843)</f>
        <v>DOMANSKIJerzy19601960</v>
      </c>
      <c r="D1843" s="16">
        <f>IF(E1843="","",COUNTA($E$8:E1843))</f>
        <v>1836</v>
      </c>
      <c r="E1843" s="117" t="s">
        <v>4499</v>
      </c>
      <c r="F1843" s="16" t="s">
        <v>1116</v>
      </c>
      <c r="G1843" s="12">
        <v>1960</v>
      </c>
      <c r="H1843" s="12">
        <v>1960</v>
      </c>
      <c r="I1843" s="16" t="str">
        <f>IF(ISERROR(VLOOKUP(H1843,KATEGORIE!$C$13:$E$50006,MATCH(KATEGORIE!$E$12,KATEGORIE!$C$12:$E$12,0),0)),"",VLOOKUP(H1843,KATEGORIE!$C$13:$E$50006,MATCH(KATEGORIE!$E$12,KATEGORIE!$C$12:$E$12,0),0))</f>
        <v>W1</v>
      </c>
      <c r="J1843" s="16">
        <f>IF(I1843="","",COUNTIF($I$8:I1843,I1843))</f>
        <v>61</v>
      </c>
      <c r="K1843" s="16">
        <f>COUNT(V1843:DP1843)</f>
        <v>1</v>
      </c>
      <c r="L1843" s="17">
        <f>IF(ISERROR(LARGE(V1843:AB1843,1)),0,LARGE(V1843:AB1843,1))+IF(ISERROR(LARGE(V1843:AB1843,2)),0,LARGE(V1843:AB1843,2))+IF(ISERROR(LARGE(V1843:AB1843,3)),0,LARGE(V1843:AB1843,3))+IF(ISERROR(LARGE(V1843:AB1843,4)),0,LARGE(V1843:AB1843,4))</f>
        <v>0</v>
      </c>
      <c r="M1843" s="141">
        <f>IF(ISERROR(LARGE(AC1843:BP1843,1)),0,LARGE(AC1843:BP1843,1))+IF(ISERROR(LARGE(AC1843:BP1843,2)),0,LARGE(AC1843:BP1843,2))+IF(ISERROR(LARGE(AC1843:BP1843,3)),0,LARGE(AC1843:BP1843,3))+IF(ISERROR(LARGE(AC1843:BP1843,4)),0,LARGE(AC1843:BP1843,4))</f>
        <v>0</v>
      </c>
      <c r="N1843" s="36">
        <f>IF(ISERROR(LARGE(BQ1843:CV1843,1)),0,LARGE(BQ1843:CV1843,1))+IF(ISERROR(LARGE(BQ1843:CV1843,2)),0,LARGE(BQ1843:CV1843,2))+IF(ISERROR(LARGE(BQ1843:CV1843,3)),0,LARGE(BQ1843:CV1843,3))+IF(ISERROR(LARGE(BQ1843:CV1843,4)),0,LARGE(BQ1843:CV1843,4))</f>
        <v>9</v>
      </c>
      <c r="O1843" s="142">
        <f>IF(ISERROR(LARGE(CW1843:DP1843,1)),0,LARGE(CW1843:DP1843,1))+IF(ISERROR(LARGE(CW1843:DP1843,2)),0,LARGE(CW1843:DP1843,2))+IF(ISERROR(LARGE(CW1843:DP1843,3)),0,LARGE(CW1843:DP1843,3))+IF(ISERROR(LARGE(CW1843:DP1843,4)),0,LARGE(CW1843:DP1843,4))</f>
        <v>0</v>
      </c>
      <c r="P1843" s="143">
        <f>IF(ISERROR(LARGE(V1843:DP1843,1)),0,LARGE(V1843:DP1843,1))+IF(ISERROR(LARGE(V1843:DP1843,2)),0,LARGE(V1843:DP1843,2))+IF(ISERROR(LARGE(V1843:DP1843,3)),0,LARGE(V1843:DP1843,3))+IF(ISERROR(LARGE(V1843:DP1843,4)),0,LARGE(V1843:DP1843,4))+IF(ISERROR(LARGE(V1843:DP1843,5)),0,LARGE(V1843:DP1843,5))+IF(ISERROR(LARGE(V1843:DP1843,6)),0,LARGE(V1843:DP1843,6))+IF(ISERROR(LARGE(V1843:DP1843,7)),0,LARGE(V1843:DP1843,7))+IF(ISERROR(LARGE(V1843:DP1843,8)),0,LARGE(V1843:DP1843,8))+IF(ISERROR(LARGE(V1843:DP1843,9)),0,LARGE(V1843:DP1843,9))+IF(ISERROR(LARGE(V1843:DP1843,10)),0,LARGE(V1843:DP1843,10))+IF(ISERROR(LARGE(V1843:DP1843,11)),0,LARGE(V1843:DP1843,11))+IF(ISERROR(LARGE(V1843:DP1843,12)),0,LARGE(V1843:DP1843,12))</f>
        <v>9</v>
      </c>
      <c r="Q1843" s="144">
        <f>COUNT(V1843:DP1843)</f>
        <v>1</v>
      </c>
      <c r="R1843" s="144">
        <f>IF(ISERROR(LARGE(V1843:AB1843,5)),0,LARGE(V1843:AB1843,5))</f>
        <v>0</v>
      </c>
      <c r="S1843" s="144">
        <f>IF(ISERROR(LARGE(AC1843:BP1843,5)),0,LARGE(AC1843:BP1843,5))</f>
        <v>0</v>
      </c>
      <c r="T1843" s="144">
        <f>IF(ISERROR(LARGE(BQ1843:CV1843,5)),0,LARGE(BQ1843:CV1843,5))</f>
        <v>0</v>
      </c>
      <c r="U1843" s="144">
        <f>IF(ISERROR(LARGE(CW1843:DP1843,5)),0,LARGE(CW1843:DP1843,5))</f>
        <v>0</v>
      </c>
      <c r="V1843" s="17"/>
      <c r="W1843" s="17"/>
      <c r="X1843" s="17"/>
      <c r="Y1843" s="17"/>
      <c r="Z1843" s="17"/>
      <c r="AA1843" s="17"/>
      <c r="AB1843" s="17"/>
      <c r="AC1843" s="141"/>
      <c r="AD1843" s="141"/>
      <c r="AE1843" s="141"/>
      <c r="AF1843" s="141"/>
      <c r="AG1843" s="141"/>
      <c r="AH1843" s="141"/>
      <c r="AI1843" s="141"/>
      <c r="AJ1843" s="141"/>
      <c r="AK1843" s="141"/>
      <c r="AL1843" s="141"/>
      <c r="AM1843" s="141"/>
      <c r="AN1843" s="141"/>
      <c r="AO1843" s="141"/>
      <c r="AP1843" s="141"/>
      <c r="AQ1843" s="141"/>
      <c r="AR1843" s="141"/>
      <c r="AS1843" s="141"/>
      <c r="AT1843" s="141"/>
      <c r="AU1843" s="141"/>
      <c r="AV1843" s="141"/>
      <c r="AW1843" s="141"/>
      <c r="AX1843" s="141"/>
      <c r="AY1843" s="141"/>
      <c r="AZ1843" s="141"/>
      <c r="BA1843" s="141"/>
      <c r="BB1843" s="141"/>
      <c r="BC1843" s="141"/>
      <c r="BD1843" s="141"/>
      <c r="BE1843" s="141"/>
      <c r="BF1843" s="141"/>
      <c r="BG1843" s="141"/>
      <c r="BH1843" s="141"/>
      <c r="BI1843" s="141"/>
      <c r="BJ1843" s="141"/>
      <c r="BK1843" s="141"/>
      <c r="BL1843" s="141"/>
      <c r="BM1843" s="141"/>
      <c r="BN1843" s="141"/>
      <c r="BO1843" s="141"/>
      <c r="BP1843" s="141"/>
      <c r="BQ1843" s="36"/>
      <c r="BR1843" s="36"/>
      <c r="BS1843" s="36"/>
      <c r="BT1843" s="36"/>
      <c r="BU1843" s="36"/>
      <c r="BV1843" s="36"/>
      <c r="BW1843" s="36"/>
      <c r="BX1843" s="36"/>
      <c r="BY1843" s="36"/>
      <c r="BZ1843" s="36"/>
      <c r="CA1843" s="36"/>
      <c r="CB1843" s="36"/>
      <c r="CC1843" s="36"/>
      <c r="CD1843" s="36"/>
      <c r="CE1843" s="36"/>
      <c r="CF1843" s="36"/>
      <c r="CG1843" s="36"/>
      <c r="CH1843" s="36"/>
      <c r="CI1843" s="145"/>
      <c r="CJ1843" s="146"/>
      <c r="CK1843" s="146"/>
      <c r="CL1843" s="146"/>
      <c r="CM1843" s="146"/>
      <c r="CN1843" s="146">
        <v>9</v>
      </c>
      <c r="CO1843" s="146"/>
      <c r="CP1843" s="147"/>
      <c r="CQ1843" s="146"/>
      <c r="CR1843" s="146"/>
      <c r="CS1843" s="146"/>
      <c r="CT1843" s="146"/>
      <c r="CU1843" s="36"/>
      <c r="CV1843" s="36"/>
      <c r="CW1843" s="142"/>
      <c r="CX1843" s="142"/>
      <c r="CY1843" s="142"/>
      <c r="CZ1843" s="142"/>
      <c r="DA1843" s="142"/>
      <c r="DB1843" s="142"/>
      <c r="DC1843" s="142"/>
      <c r="DD1843" s="142"/>
      <c r="DE1843" s="142"/>
      <c r="DF1843" s="142"/>
      <c r="DG1843" s="142"/>
      <c r="DH1843" s="142"/>
      <c r="DI1843" s="142"/>
      <c r="DJ1843" s="142"/>
      <c r="DK1843" s="142"/>
      <c r="DL1843" s="142"/>
      <c r="DM1843" s="142"/>
      <c r="DN1843" s="142"/>
      <c r="DO1843" s="142"/>
      <c r="DP1843" s="142"/>
    </row>
    <row r="1844" spans="1:120" ht="13.5" customHeight="1">
      <c r="A1844" s="16" t="str">
        <f>IF(B1844="","",IF(B1844&gt;1,"UWAGA JUŻ BYŁ",""))</f>
        <v/>
      </c>
      <c r="B1844" s="16">
        <f>IF(C1844="","",COUNTIF($C$8:$C$51430,C1844))</f>
        <v>1</v>
      </c>
      <c r="C1844" s="16" t="str">
        <f>CONCATENATE(E1844,F1844,H1844,G1844)</f>
        <v>SZYDŁOWSKIBartekAktywna Strona Życia</v>
      </c>
      <c r="D1844" s="16">
        <f>IF(E1844="","",COUNTA($E$8:E1844))</f>
        <v>1837</v>
      </c>
      <c r="E1844" s="12" t="s">
        <v>4670</v>
      </c>
      <c r="F1844" s="16" t="s">
        <v>2002</v>
      </c>
      <c r="G1844" s="12" t="s">
        <v>4671</v>
      </c>
      <c r="H1844" s="12"/>
      <c r="I1844" s="16" t="str">
        <f>IF(ISERROR(VLOOKUP(H1844,KATEGORIE!$C$13:$E$50006,MATCH(KATEGORIE!$E$12,KATEGORIE!$C$12:$E$12,0),0)),"",VLOOKUP(H1844,KATEGORIE!$C$13:$E$50006,MATCH(KATEGORIE!$E$12,KATEGORIE!$C$12:$E$12,0),0))</f>
        <v/>
      </c>
      <c r="J1844" s="16" t="str">
        <f>IF(I1844="","",COUNTIF($I$8:I1844,I1844))</f>
        <v/>
      </c>
      <c r="K1844" s="16">
        <f>COUNT(V1844:DP1844)</f>
        <v>1</v>
      </c>
      <c r="L1844" s="17">
        <f>IF(ISERROR(LARGE(V1844:AB1844,1)),0,LARGE(V1844:AB1844,1))+IF(ISERROR(LARGE(V1844:AB1844,2)),0,LARGE(V1844:AB1844,2))+IF(ISERROR(LARGE(V1844:AB1844,3)),0,LARGE(V1844:AB1844,3))+IF(ISERROR(LARGE(V1844:AB1844,4)),0,LARGE(V1844:AB1844,4))</f>
        <v>0</v>
      </c>
      <c r="M1844" s="141">
        <f>IF(ISERROR(LARGE(AC1844:BP1844,1)),0,LARGE(AC1844:BP1844,1))+IF(ISERROR(LARGE(AC1844:BP1844,2)),0,LARGE(AC1844:BP1844,2))+IF(ISERROR(LARGE(AC1844:BP1844,3)),0,LARGE(AC1844:BP1844,3))+IF(ISERROR(LARGE(AC1844:BP1844,4)),0,LARGE(AC1844:BP1844,4))</f>
        <v>9</v>
      </c>
      <c r="N1844" s="36">
        <f>IF(ISERROR(LARGE(BQ1844:CV1844,1)),0,LARGE(BQ1844:CV1844,1))+IF(ISERROR(LARGE(BQ1844:CV1844,2)),0,LARGE(BQ1844:CV1844,2))+IF(ISERROR(LARGE(BQ1844:CV1844,3)),0,LARGE(BQ1844:CV1844,3))+IF(ISERROR(LARGE(BQ1844:CV1844,4)),0,LARGE(BQ1844:CV1844,4))</f>
        <v>0</v>
      </c>
      <c r="O1844" s="142">
        <f>IF(ISERROR(LARGE(CW1844:DP1844,1)),0,LARGE(CW1844:DP1844,1))+IF(ISERROR(LARGE(CW1844:DP1844,2)),0,LARGE(CW1844:DP1844,2))+IF(ISERROR(LARGE(CW1844:DP1844,3)),0,LARGE(CW1844:DP1844,3))+IF(ISERROR(LARGE(CW1844:DP1844,4)),0,LARGE(CW1844:DP1844,4))</f>
        <v>0</v>
      </c>
      <c r="P1844" s="143">
        <f>IF(ISERROR(LARGE(V1844:DP1844,1)),0,LARGE(V1844:DP1844,1))+IF(ISERROR(LARGE(V1844:DP1844,2)),0,LARGE(V1844:DP1844,2))+IF(ISERROR(LARGE(V1844:DP1844,3)),0,LARGE(V1844:DP1844,3))+IF(ISERROR(LARGE(V1844:DP1844,4)),0,LARGE(V1844:DP1844,4))+IF(ISERROR(LARGE(V1844:DP1844,5)),0,LARGE(V1844:DP1844,5))+IF(ISERROR(LARGE(V1844:DP1844,6)),0,LARGE(V1844:DP1844,6))+IF(ISERROR(LARGE(V1844:DP1844,7)),0,LARGE(V1844:DP1844,7))+IF(ISERROR(LARGE(V1844:DP1844,8)),0,LARGE(V1844:DP1844,8))+IF(ISERROR(LARGE(V1844:DP1844,9)),0,LARGE(V1844:DP1844,9))+IF(ISERROR(LARGE(V1844:DP1844,10)),0,LARGE(V1844:DP1844,10))+IF(ISERROR(LARGE(V1844:DP1844,11)),0,LARGE(V1844:DP1844,11))+IF(ISERROR(LARGE(V1844:DP1844,12)),0,LARGE(V1844:DP1844,12))</f>
        <v>9</v>
      </c>
      <c r="Q1844" s="144">
        <f>COUNT(V1844:DP1844)</f>
        <v>1</v>
      </c>
      <c r="R1844" s="144">
        <f>IF(ISERROR(LARGE(V1844:AB1844,5)),0,LARGE(V1844:AB1844,5))</f>
        <v>0</v>
      </c>
      <c r="S1844" s="144">
        <f>IF(ISERROR(LARGE(AC1844:BP1844,5)),0,LARGE(AC1844:BP1844,5))</f>
        <v>0</v>
      </c>
      <c r="T1844" s="144">
        <f>IF(ISERROR(LARGE(BQ1844:CV1844,5)),0,LARGE(BQ1844:CV1844,5))</f>
        <v>0</v>
      </c>
      <c r="U1844" s="144">
        <f>IF(ISERROR(LARGE(CW1844:DP1844,5)),0,LARGE(CW1844:DP1844,5))</f>
        <v>0</v>
      </c>
      <c r="V1844" s="17"/>
      <c r="W1844" s="17"/>
      <c r="X1844" s="17"/>
      <c r="Y1844" s="17"/>
      <c r="Z1844" s="17"/>
      <c r="AA1844" s="17"/>
      <c r="AB1844" s="17"/>
      <c r="AC1844" s="141"/>
      <c r="AD1844" s="141"/>
      <c r="AE1844" s="141"/>
      <c r="AF1844" s="141"/>
      <c r="AG1844" s="141"/>
      <c r="AH1844" s="141"/>
      <c r="AI1844" s="141"/>
      <c r="AJ1844" s="141"/>
      <c r="AK1844" s="141"/>
      <c r="AL1844" s="141"/>
      <c r="AM1844" s="141"/>
      <c r="AN1844" s="141"/>
      <c r="AO1844" s="141"/>
      <c r="AP1844" s="141"/>
      <c r="AQ1844" s="141"/>
      <c r="AR1844" s="141"/>
      <c r="AS1844" s="141"/>
      <c r="AT1844" s="141"/>
      <c r="AU1844" s="141"/>
      <c r="AV1844" s="141"/>
      <c r="AW1844" s="141"/>
      <c r="AX1844" s="141"/>
      <c r="AY1844" s="141"/>
      <c r="AZ1844" s="141"/>
      <c r="BA1844" s="141"/>
      <c r="BB1844" s="141"/>
      <c r="BC1844" s="141"/>
      <c r="BD1844" s="141"/>
      <c r="BE1844" s="141"/>
      <c r="BF1844" s="141">
        <v>9</v>
      </c>
      <c r="BG1844" s="141"/>
      <c r="BH1844" s="141"/>
      <c r="BI1844" s="141"/>
      <c r="BJ1844" s="141"/>
      <c r="BK1844" s="141"/>
      <c r="BL1844" s="141"/>
      <c r="BM1844" s="141"/>
      <c r="BN1844" s="141"/>
      <c r="BO1844" s="141"/>
      <c r="BP1844" s="141"/>
      <c r="BQ1844" s="36"/>
      <c r="BR1844" s="36"/>
      <c r="BS1844" s="36"/>
      <c r="BT1844" s="36"/>
      <c r="BU1844" s="36"/>
      <c r="BV1844" s="36"/>
      <c r="BW1844" s="36"/>
      <c r="BX1844" s="36"/>
      <c r="BY1844" s="36"/>
      <c r="BZ1844" s="36"/>
      <c r="CA1844" s="36"/>
      <c r="CB1844" s="36"/>
      <c r="CC1844" s="36"/>
      <c r="CD1844" s="36"/>
      <c r="CE1844" s="36"/>
      <c r="CF1844" s="36"/>
      <c r="CG1844" s="36"/>
      <c r="CH1844" s="36"/>
      <c r="CI1844" s="146"/>
      <c r="CJ1844" s="146"/>
      <c r="CK1844" s="146"/>
      <c r="CL1844" s="146"/>
      <c r="CM1844" s="146"/>
      <c r="CN1844" s="146"/>
      <c r="CO1844" s="146"/>
      <c r="CP1844" s="147"/>
      <c r="CQ1844" s="146"/>
      <c r="CR1844" s="146"/>
      <c r="CS1844" s="146"/>
      <c r="CT1844" s="146"/>
      <c r="CU1844" s="36"/>
      <c r="CV1844" s="36"/>
      <c r="CW1844" s="142"/>
      <c r="CX1844" s="142"/>
      <c r="CY1844" s="142"/>
      <c r="CZ1844" s="142"/>
      <c r="DA1844" s="142"/>
      <c r="DB1844" s="142"/>
      <c r="DC1844" s="142"/>
      <c r="DD1844" s="142"/>
      <c r="DE1844" s="142"/>
      <c r="DF1844" s="142"/>
      <c r="DG1844" s="142"/>
      <c r="DH1844" s="142"/>
      <c r="DI1844" s="142"/>
      <c r="DJ1844" s="142"/>
      <c r="DK1844" s="142"/>
      <c r="DL1844" s="142"/>
      <c r="DM1844" s="142"/>
      <c r="DN1844" s="142"/>
      <c r="DO1844" s="142"/>
      <c r="DP1844" s="142"/>
    </row>
    <row r="1845" spans="1:120" ht="13.5" customHeight="1">
      <c r="A1845" s="16" t="str">
        <f>IF(B1845="","",IF(B1845&gt;1,"UWAGA JUŻ BYŁ",""))</f>
        <v/>
      </c>
      <c r="B1845" s="16">
        <f>IF(C1845="","",COUNTIF($C$8:$C$51430,C1845))</f>
        <v>1</v>
      </c>
      <c r="C1845" s="16" t="str">
        <f>CONCATENATE(E1845,F1845,H1845,G1845)</f>
        <v>DUDATomaszTychy</v>
      </c>
      <c r="D1845" s="16">
        <f>IF(E1845="","",COUNTA($E$8:E1845))</f>
        <v>1838</v>
      </c>
      <c r="E1845" s="12" t="s">
        <v>4712</v>
      </c>
      <c r="F1845" s="16" t="s">
        <v>193</v>
      </c>
      <c r="G1845" s="12" t="s">
        <v>1382</v>
      </c>
      <c r="H1845" s="12"/>
      <c r="I1845" s="16" t="str">
        <f>IF(ISERROR(VLOOKUP(H1845,KATEGORIE!$C$13:$E$50006,MATCH(KATEGORIE!$E$12,KATEGORIE!$C$12:$E$12,0),0)),"",VLOOKUP(H1845,KATEGORIE!$C$13:$E$50006,MATCH(KATEGORIE!$E$12,KATEGORIE!$C$12:$E$12,0),0))</f>
        <v/>
      </c>
      <c r="J1845" s="16" t="str">
        <f>IF(I1845="","",COUNTIF($I$8:I1845,I1845))</f>
        <v/>
      </c>
      <c r="K1845" s="16">
        <f>COUNT(V1845:DP1845)</f>
        <v>1</v>
      </c>
      <c r="L1845" s="17">
        <f>IF(ISERROR(LARGE(V1845:AB1845,1)),0,LARGE(V1845:AB1845,1))+IF(ISERROR(LARGE(V1845:AB1845,2)),0,LARGE(V1845:AB1845,2))+IF(ISERROR(LARGE(V1845:AB1845,3)),0,LARGE(V1845:AB1845,3))+IF(ISERROR(LARGE(V1845:AB1845,4)),0,LARGE(V1845:AB1845,4))</f>
        <v>0</v>
      </c>
      <c r="M1845" s="141">
        <f>IF(ISERROR(LARGE(AC1845:BP1845,1)),0,LARGE(AC1845:BP1845,1))+IF(ISERROR(LARGE(AC1845:BP1845,2)),0,LARGE(AC1845:BP1845,2))+IF(ISERROR(LARGE(AC1845:BP1845,3)),0,LARGE(AC1845:BP1845,3))+IF(ISERROR(LARGE(AC1845:BP1845,4)),0,LARGE(AC1845:BP1845,4))</f>
        <v>9</v>
      </c>
      <c r="N1845" s="36">
        <f>IF(ISERROR(LARGE(BQ1845:CV1845,1)),0,LARGE(BQ1845:CV1845,1))+IF(ISERROR(LARGE(BQ1845:CV1845,2)),0,LARGE(BQ1845:CV1845,2))+IF(ISERROR(LARGE(BQ1845:CV1845,3)),0,LARGE(BQ1845:CV1845,3))+IF(ISERROR(LARGE(BQ1845:CV1845,4)),0,LARGE(BQ1845:CV1845,4))</f>
        <v>0</v>
      </c>
      <c r="O1845" s="142">
        <f>IF(ISERROR(LARGE(CW1845:DP1845,1)),0,LARGE(CW1845:DP1845,1))+IF(ISERROR(LARGE(CW1845:DP1845,2)),0,LARGE(CW1845:DP1845,2))+IF(ISERROR(LARGE(CW1845:DP1845,3)),0,LARGE(CW1845:DP1845,3))+IF(ISERROR(LARGE(CW1845:DP1845,4)),0,LARGE(CW1845:DP1845,4))</f>
        <v>0</v>
      </c>
      <c r="P1845" s="143">
        <f>IF(ISERROR(LARGE(V1845:DP1845,1)),0,LARGE(V1845:DP1845,1))+IF(ISERROR(LARGE(V1845:DP1845,2)),0,LARGE(V1845:DP1845,2))+IF(ISERROR(LARGE(V1845:DP1845,3)),0,LARGE(V1845:DP1845,3))+IF(ISERROR(LARGE(V1845:DP1845,4)),0,LARGE(V1845:DP1845,4))+IF(ISERROR(LARGE(V1845:DP1845,5)),0,LARGE(V1845:DP1845,5))+IF(ISERROR(LARGE(V1845:DP1845,6)),0,LARGE(V1845:DP1845,6))+IF(ISERROR(LARGE(V1845:DP1845,7)),0,LARGE(V1845:DP1845,7))+IF(ISERROR(LARGE(V1845:DP1845,8)),0,LARGE(V1845:DP1845,8))+IF(ISERROR(LARGE(V1845:DP1845,9)),0,LARGE(V1845:DP1845,9))+IF(ISERROR(LARGE(V1845:DP1845,10)),0,LARGE(V1845:DP1845,10))+IF(ISERROR(LARGE(V1845:DP1845,11)),0,LARGE(V1845:DP1845,11))+IF(ISERROR(LARGE(V1845:DP1845,12)),0,LARGE(V1845:DP1845,12))</f>
        <v>9</v>
      </c>
      <c r="Q1845" s="144">
        <f>COUNT(V1845:DP1845)</f>
        <v>1</v>
      </c>
      <c r="R1845" s="144">
        <f>IF(ISERROR(LARGE(V1845:AB1845,5)),0,LARGE(V1845:AB1845,5))</f>
        <v>0</v>
      </c>
      <c r="S1845" s="144">
        <f>IF(ISERROR(LARGE(AC1845:BP1845,5)),0,LARGE(AC1845:BP1845,5))</f>
        <v>0</v>
      </c>
      <c r="T1845" s="144">
        <f>IF(ISERROR(LARGE(BQ1845:CV1845,5)),0,LARGE(BQ1845:CV1845,5))</f>
        <v>0</v>
      </c>
      <c r="U1845" s="144">
        <f>IF(ISERROR(LARGE(CW1845:DP1845,5)),0,LARGE(CW1845:DP1845,5))</f>
        <v>0</v>
      </c>
      <c r="V1845" s="17"/>
      <c r="W1845" s="17"/>
      <c r="X1845" s="17"/>
      <c r="Y1845" s="17"/>
      <c r="Z1845" s="17"/>
      <c r="AA1845" s="17"/>
      <c r="AB1845" s="17"/>
      <c r="AC1845" s="141"/>
      <c r="AD1845" s="141"/>
      <c r="AE1845" s="141"/>
      <c r="AF1845" s="141"/>
      <c r="AG1845" s="141"/>
      <c r="AH1845" s="141"/>
      <c r="AI1845" s="141"/>
      <c r="AJ1845" s="141"/>
      <c r="AK1845" s="141"/>
      <c r="AL1845" s="141"/>
      <c r="AM1845" s="141"/>
      <c r="AN1845" s="141"/>
      <c r="AO1845" s="141"/>
      <c r="AP1845" s="141"/>
      <c r="AQ1845" s="141"/>
      <c r="AR1845" s="141"/>
      <c r="AS1845" s="141"/>
      <c r="AT1845" s="141"/>
      <c r="AU1845" s="141"/>
      <c r="AV1845" s="141"/>
      <c r="AW1845" s="141"/>
      <c r="AX1845" s="141"/>
      <c r="AY1845" s="141"/>
      <c r="AZ1845" s="141"/>
      <c r="BA1845" s="141"/>
      <c r="BB1845" s="141"/>
      <c r="BC1845" s="141"/>
      <c r="BD1845" s="141"/>
      <c r="BE1845" s="141"/>
      <c r="BF1845" s="141"/>
      <c r="BG1845" s="141">
        <v>9</v>
      </c>
      <c r="BH1845" s="141"/>
      <c r="BI1845" s="141"/>
      <c r="BJ1845" s="141"/>
      <c r="BK1845" s="141"/>
      <c r="BL1845" s="141"/>
      <c r="BM1845" s="141"/>
      <c r="BN1845" s="141"/>
      <c r="BO1845" s="141"/>
      <c r="BP1845" s="141"/>
      <c r="BQ1845" s="36"/>
      <c r="BR1845" s="36"/>
      <c r="BS1845" s="36"/>
      <c r="BT1845" s="36"/>
      <c r="BU1845" s="36"/>
      <c r="BV1845" s="36"/>
      <c r="BW1845" s="36"/>
      <c r="BX1845" s="36"/>
      <c r="BY1845" s="36"/>
      <c r="BZ1845" s="36"/>
      <c r="CA1845" s="36"/>
      <c r="CB1845" s="36"/>
      <c r="CC1845" s="36"/>
      <c r="CD1845" s="36"/>
      <c r="CE1845" s="36"/>
      <c r="CF1845" s="36"/>
      <c r="CG1845" s="36"/>
      <c r="CH1845" s="36"/>
      <c r="CI1845" s="146"/>
      <c r="CJ1845" s="146"/>
      <c r="CK1845" s="146"/>
      <c r="CL1845" s="146"/>
      <c r="CM1845" s="146"/>
      <c r="CN1845" s="146"/>
      <c r="CO1845" s="146"/>
      <c r="CP1845" s="147"/>
      <c r="CQ1845" s="146"/>
      <c r="CR1845" s="146"/>
      <c r="CS1845" s="146"/>
      <c r="CT1845" s="146"/>
      <c r="CU1845" s="36"/>
      <c r="CV1845" s="36"/>
      <c r="CW1845" s="142"/>
      <c r="CX1845" s="142"/>
      <c r="CY1845" s="142"/>
      <c r="CZ1845" s="142"/>
      <c r="DA1845" s="142"/>
      <c r="DB1845" s="142"/>
      <c r="DC1845" s="142"/>
      <c r="DD1845" s="142"/>
      <c r="DE1845" s="142"/>
      <c r="DF1845" s="142"/>
      <c r="DG1845" s="142"/>
      <c r="DH1845" s="142"/>
      <c r="DI1845" s="142"/>
      <c r="DJ1845" s="142"/>
      <c r="DK1845" s="142"/>
      <c r="DL1845" s="142"/>
      <c r="DM1845" s="142"/>
      <c r="DN1845" s="142"/>
      <c r="DO1845" s="142"/>
      <c r="DP1845" s="142"/>
    </row>
    <row r="1846" spans="1:120" ht="13.5" customHeight="1">
      <c r="A1846" s="16" t="str">
        <f>IF(B1846="","",IF(B1846&gt;1,"UWAGA JUŻ BYŁ",""))</f>
        <v/>
      </c>
      <c r="B1846" s="16">
        <f>IF(C1846="","",COUNTIF($C$8:$C$51430,C1846))</f>
        <v>1</v>
      </c>
      <c r="C1846" s="16" t="str">
        <f>CONCATENATE(E1846,F1846,H1846,G1846)</f>
        <v>KUCWojciechKłobuck</v>
      </c>
      <c r="D1846" s="16">
        <f>IF(E1846="","",COUNTA($E$8:E1846))</f>
        <v>1839</v>
      </c>
      <c r="E1846" s="12" t="s">
        <v>3002</v>
      </c>
      <c r="F1846" s="16" t="s">
        <v>184</v>
      </c>
      <c r="G1846" s="12" t="s">
        <v>4766</v>
      </c>
      <c r="H1846" s="12"/>
      <c r="I1846" s="16" t="str">
        <f>IF(ISERROR(VLOOKUP(H1846,KATEGORIE!$C$13:$E$50006,MATCH(KATEGORIE!$E$12,KATEGORIE!$C$12:$E$12,0),0)),"",VLOOKUP(H1846,KATEGORIE!$C$13:$E$50006,MATCH(KATEGORIE!$E$12,KATEGORIE!$C$12:$E$12,0),0))</f>
        <v/>
      </c>
      <c r="J1846" s="16" t="str">
        <f>IF(I1846="","",COUNTIF($I$8:I1846,I1846))</f>
        <v/>
      </c>
      <c r="K1846" s="16">
        <f>COUNT(V1846:DP1846)</f>
        <v>1</v>
      </c>
      <c r="L1846" s="17">
        <f>IF(ISERROR(LARGE(V1846:AB1846,1)),0,LARGE(V1846:AB1846,1))+IF(ISERROR(LARGE(V1846:AB1846,2)),0,LARGE(V1846:AB1846,2))+IF(ISERROR(LARGE(V1846:AB1846,3)),0,LARGE(V1846:AB1846,3))+IF(ISERROR(LARGE(V1846:AB1846,4)),0,LARGE(V1846:AB1846,4))</f>
        <v>0</v>
      </c>
      <c r="M1846" s="141">
        <f>IF(ISERROR(LARGE(AC1846:BP1846,1)),0,LARGE(AC1846:BP1846,1))+IF(ISERROR(LARGE(AC1846:BP1846,2)),0,LARGE(AC1846:BP1846,2))+IF(ISERROR(LARGE(AC1846:BP1846,3)),0,LARGE(AC1846:BP1846,3))+IF(ISERROR(LARGE(AC1846:BP1846,4)),0,LARGE(AC1846:BP1846,4))</f>
        <v>0</v>
      </c>
      <c r="N1846" s="36">
        <f>IF(ISERROR(LARGE(BQ1846:CV1846,1)),0,LARGE(BQ1846:CV1846,1))+IF(ISERROR(LARGE(BQ1846:CV1846,2)),0,LARGE(BQ1846:CV1846,2))+IF(ISERROR(LARGE(BQ1846:CV1846,3)),0,LARGE(BQ1846:CV1846,3))+IF(ISERROR(LARGE(BQ1846:CV1846,4)),0,LARGE(BQ1846:CV1846,4))</f>
        <v>0</v>
      </c>
      <c r="O1846" s="142">
        <f>IF(ISERROR(LARGE(CW1846:DP1846,1)),0,LARGE(CW1846:DP1846,1))+IF(ISERROR(LARGE(CW1846:DP1846,2)),0,LARGE(CW1846:DP1846,2))+IF(ISERROR(LARGE(CW1846:DP1846,3)),0,LARGE(CW1846:DP1846,3))+IF(ISERROR(LARGE(CW1846:DP1846,4)),0,LARGE(CW1846:DP1846,4))</f>
        <v>9</v>
      </c>
      <c r="P1846" s="143">
        <f>IF(ISERROR(LARGE(V1846:DP1846,1)),0,LARGE(V1846:DP1846,1))+IF(ISERROR(LARGE(V1846:DP1846,2)),0,LARGE(V1846:DP1846,2))+IF(ISERROR(LARGE(V1846:DP1846,3)),0,LARGE(V1846:DP1846,3))+IF(ISERROR(LARGE(V1846:DP1846,4)),0,LARGE(V1846:DP1846,4))+IF(ISERROR(LARGE(V1846:DP1846,5)),0,LARGE(V1846:DP1846,5))+IF(ISERROR(LARGE(V1846:DP1846,6)),0,LARGE(V1846:DP1846,6))+IF(ISERROR(LARGE(V1846:DP1846,7)),0,LARGE(V1846:DP1846,7))+IF(ISERROR(LARGE(V1846:DP1846,8)),0,LARGE(V1846:DP1846,8))+IF(ISERROR(LARGE(V1846:DP1846,9)),0,LARGE(V1846:DP1846,9))+IF(ISERROR(LARGE(V1846:DP1846,10)),0,LARGE(V1846:DP1846,10))+IF(ISERROR(LARGE(V1846:DP1846,11)),0,LARGE(V1846:DP1846,11))+IF(ISERROR(LARGE(V1846:DP1846,12)),0,LARGE(V1846:DP1846,12))</f>
        <v>9</v>
      </c>
      <c r="Q1846" s="144">
        <f>COUNT(V1846:DP1846)</f>
        <v>1</v>
      </c>
      <c r="R1846" s="144">
        <f>IF(ISERROR(LARGE(V1846:AB1846,5)),0,LARGE(V1846:AB1846,5))</f>
        <v>0</v>
      </c>
      <c r="S1846" s="144">
        <f>IF(ISERROR(LARGE(AC1846:BP1846,5)),0,LARGE(AC1846:BP1846,5))</f>
        <v>0</v>
      </c>
      <c r="T1846" s="144">
        <f>IF(ISERROR(LARGE(BQ1846:CV1846,5)),0,LARGE(BQ1846:CV1846,5))</f>
        <v>0</v>
      </c>
      <c r="U1846" s="144">
        <f>IF(ISERROR(LARGE(CW1846:DP1846,5)),0,LARGE(CW1846:DP1846,5))</f>
        <v>0</v>
      </c>
      <c r="V1846" s="17"/>
      <c r="W1846" s="17"/>
      <c r="X1846" s="17"/>
      <c r="Y1846" s="17"/>
      <c r="Z1846" s="17"/>
      <c r="AA1846" s="17"/>
      <c r="AB1846" s="17"/>
      <c r="AC1846" s="141"/>
      <c r="AD1846" s="141"/>
      <c r="AE1846" s="141"/>
      <c r="AF1846" s="141"/>
      <c r="AG1846" s="141"/>
      <c r="AH1846" s="141"/>
      <c r="AI1846" s="141"/>
      <c r="AJ1846" s="141"/>
      <c r="AK1846" s="141"/>
      <c r="AL1846" s="141"/>
      <c r="AM1846" s="141"/>
      <c r="AN1846" s="141"/>
      <c r="AO1846" s="141"/>
      <c r="AP1846" s="141"/>
      <c r="AQ1846" s="141"/>
      <c r="AR1846" s="141"/>
      <c r="AS1846" s="141"/>
      <c r="AT1846" s="141"/>
      <c r="AU1846" s="141"/>
      <c r="AV1846" s="141"/>
      <c r="AW1846" s="141"/>
      <c r="AX1846" s="141"/>
      <c r="AY1846" s="141"/>
      <c r="AZ1846" s="141"/>
      <c r="BA1846" s="141"/>
      <c r="BB1846" s="141"/>
      <c r="BC1846" s="141"/>
      <c r="BD1846" s="141"/>
      <c r="BE1846" s="141"/>
      <c r="BF1846" s="141"/>
      <c r="BG1846" s="141"/>
      <c r="BH1846" s="141"/>
      <c r="BI1846" s="141"/>
      <c r="BJ1846" s="141"/>
      <c r="BK1846" s="141"/>
      <c r="BL1846" s="141"/>
      <c r="BM1846" s="141"/>
      <c r="BN1846" s="141"/>
      <c r="BO1846" s="141"/>
      <c r="BP1846" s="141"/>
      <c r="BQ1846" s="36"/>
      <c r="BR1846" s="36"/>
      <c r="BS1846" s="36"/>
      <c r="BT1846" s="36"/>
      <c r="BU1846" s="36"/>
      <c r="BV1846" s="36"/>
      <c r="BW1846" s="36"/>
      <c r="BX1846" s="36"/>
      <c r="BY1846" s="36"/>
      <c r="BZ1846" s="36"/>
      <c r="CA1846" s="36"/>
      <c r="CB1846" s="36"/>
      <c r="CC1846" s="36"/>
      <c r="CD1846" s="36"/>
      <c r="CE1846" s="36"/>
      <c r="CF1846" s="36"/>
      <c r="CG1846" s="36"/>
      <c r="CH1846" s="36"/>
      <c r="CI1846" s="146"/>
      <c r="CJ1846" s="146"/>
      <c r="CK1846" s="146"/>
      <c r="CL1846" s="146"/>
      <c r="CM1846" s="146"/>
      <c r="CN1846" s="146"/>
      <c r="CO1846" s="146"/>
      <c r="CP1846" s="147"/>
      <c r="CQ1846" s="146"/>
      <c r="CR1846" s="146"/>
      <c r="CS1846" s="146"/>
      <c r="CT1846" s="146"/>
      <c r="CU1846" s="36"/>
      <c r="CV1846" s="36"/>
      <c r="CW1846" s="142"/>
      <c r="CX1846" s="142"/>
      <c r="CY1846" s="142"/>
      <c r="CZ1846" s="142"/>
      <c r="DA1846" s="142"/>
      <c r="DB1846" s="142"/>
      <c r="DC1846" s="142"/>
      <c r="DD1846" s="142"/>
      <c r="DE1846" s="142"/>
      <c r="DF1846" s="142"/>
      <c r="DG1846" s="142"/>
      <c r="DH1846" s="142">
        <v>9</v>
      </c>
      <c r="DI1846" s="142"/>
      <c r="DJ1846" s="142"/>
      <c r="DK1846" s="142"/>
      <c r="DL1846" s="142"/>
      <c r="DM1846" s="142"/>
      <c r="DN1846" s="142"/>
      <c r="DO1846" s="142"/>
      <c r="DP1846" s="142"/>
    </row>
    <row r="1847" spans="1:120" ht="13.5" customHeight="1">
      <c r="A1847" s="16" t="str">
        <f>IF(B1847="","",IF(B1847&gt;1,"UWAGA JUŻ BYŁ",""))</f>
        <v/>
      </c>
      <c r="B1847" s="16">
        <f>IF(C1847="","",COUNTIF($C$8:$C$51430,C1847))</f>
        <v>1</v>
      </c>
      <c r="C1847" s="16" t="str">
        <f>CONCATENATE(E1847,F1847,H1847,G1847)</f>
        <v>JAKUBIAKDamianWisła</v>
      </c>
      <c r="D1847" s="16">
        <f>IF(E1847="","",COUNTA($E$8:E1847))</f>
        <v>1840</v>
      </c>
      <c r="E1847" s="12" t="s">
        <v>4808</v>
      </c>
      <c r="F1847" s="16" t="s">
        <v>919</v>
      </c>
      <c r="G1847" s="12" t="s">
        <v>4807</v>
      </c>
      <c r="H1847" s="12"/>
      <c r="I1847" s="16" t="str">
        <f>IF(ISERROR(VLOOKUP(H1847,KATEGORIE!$C$13:$E$50006,MATCH(KATEGORIE!$E$12,KATEGORIE!$C$12:$E$12,0),0)),"",VLOOKUP(H1847,KATEGORIE!$C$13:$E$50006,MATCH(KATEGORIE!$E$12,KATEGORIE!$C$12:$E$12,0),0))</f>
        <v/>
      </c>
      <c r="J1847" s="16" t="str">
        <f>IF(I1847="","",COUNTIF($I$8:I1847,I1847))</f>
        <v/>
      </c>
      <c r="K1847" s="16">
        <f>COUNT(V1847:DP1847)</f>
        <v>1</v>
      </c>
      <c r="L1847" s="17">
        <f>IF(ISERROR(LARGE(V1847:AB1847,1)),0,LARGE(V1847:AB1847,1))+IF(ISERROR(LARGE(V1847:AB1847,2)),0,LARGE(V1847:AB1847,2))+IF(ISERROR(LARGE(V1847:AB1847,3)),0,LARGE(V1847:AB1847,3))+IF(ISERROR(LARGE(V1847:AB1847,4)),0,LARGE(V1847:AB1847,4))</f>
        <v>0</v>
      </c>
      <c r="M1847" s="141">
        <f>IF(ISERROR(LARGE(AC1847:BP1847,1)),0,LARGE(AC1847:BP1847,1))+IF(ISERROR(LARGE(AC1847:BP1847,2)),0,LARGE(AC1847:BP1847,2))+IF(ISERROR(LARGE(AC1847:BP1847,3)),0,LARGE(AC1847:BP1847,3))+IF(ISERROR(LARGE(AC1847:BP1847,4)),0,LARGE(AC1847:BP1847,4))</f>
        <v>9</v>
      </c>
      <c r="N1847" s="36">
        <f>IF(ISERROR(LARGE(BQ1847:CV1847,1)),0,LARGE(BQ1847:CV1847,1))+IF(ISERROR(LARGE(BQ1847:CV1847,2)),0,LARGE(BQ1847:CV1847,2))+IF(ISERROR(LARGE(BQ1847:CV1847,3)),0,LARGE(BQ1847:CV1847,3))+IF(ISERROR(LARGE(BQ1847:CV1847,4)),0,LARGE(BQ1847:CV1847,4))</f>
        <v>0</v>
      </c>
      <c r="O1847" s="142">
        <f>IF(ISERROR(LARGE(CW1847:DP1847,1)),0,LARGE(CW1847:DP1847,1))+IF(ISERROR(LARGE(CW1847:DP1847,2)),0,LARGE(CW1847:DP1847,2))+IF(ISERROR(LARGE(CW1847:DP1847,3)),0,LARGE(CW1847:DP1847,3))+IF(ISERROR(LARGE(CW1847:DP1847,4)),0,LARGE(CW1847:DP1847,4))</f>
        <v>0</v>
      </c>
      <c r="P1847" s="143">
        <f>IF(ISERROR(LARGE(V1847:DP1847,1)),0,LARGE(V1847:DP1847,1))+IF(ISERROR(LARGE(V1847:DP1847,2)),0,LARGE(V1847:DP1847,2))+IF(ISERROR(LARGE(V1847:DP1847,3)),0,LARGE(V1847:DP1847,3))+IF(ISERROR(LARGE(V1847:DP1847,4)),0,LARGE(V1847:DP1847,4))+IF(ISERROR(LARGE(V1847:DP1847,5)),0,LARGE(V1847:DP1847,5))+IF(ISERROR(LARGE(V1847:DP1847,6)),0,LARGE(V1847:DP1847,6))+IF(ISERROR(LARGE(V1847:DP1847,7)),0,LARGE(V1847:DP1847,7))+IF(ISERROR(LARGE(V1847:DP1847,8)),0,LARGE(V1847:DP1847,8))+IF(ISERROR(LARGE(V1847:DP1847,9)),0,LARGE(V1847:DP1847,9))+IF(ISERROR(LARGE(V1847:DP1847,10)),0,LARGE(V1847:DP1847,10))+IF(ISERROR(LARGE(V1847:DP1847,11)),0,LARGE(V1847:DP1847,11))+IF(ISERROR(LARGE(V1847:DP1847,12)),0,LARGE(V1847:DP1847,12))</f>
        <v>9</v>
      </c>
      <c r="Q1847" s="144">
        <f>COUNT(V1847:DP1847)</f>
        <v>1</v>
      </c>
      <c r="R1847" s="144">
        <f>IF(ISERROR(LARGE(V1847:AB1847,5)),0,LARGE(V1847:AB1847,5))</f>
        <v>0</v>
      </c>
      <c r="S1847" s="144">
        <f>IF(ISERROR(LARGE(AC1847:BP1847,5)),0,LARGE(AC1847:BP1847,5))</f>
        <v>0</v>
      </c>
      <c r="T1847" s="144">
        <f>IF(ISERROR(LARGE(BQ1847:CV1847,5)),0,LARGE(BQ1847:CV1847,5))</f>
        <v>0</v>
      </c>
      <c r="U1847" s="144">
        <f>IF(ISERROR(LARGE(CW1847:DP1847,5)),0,LARGE(CW1847:DP1847,5))</f>
        <v>0</v>
      </c>
      <c r="V1847" s="17"/>
      <c r="W1847" s="17"/>
      <c r="X1847" s="17"/>
      <c r="Y1847" s="17"/>
      <c r="Z1847" s="17"/>
      <c r="AA1847" s="17"/>
      <c r="AB1847" s="17"/>
      <c r="AC1847" s="141"/>
      <c r="AD1847" s="141"/>
      <c r="AE1847" s="141"/>
      <c r="AF1847" s="141"/>
      <c r="AG1847" s="141"/>
      <c r="AH1847" s="141"/>
      <c r="AI1847" s="141"/>
      <c r="AJ1847" s="141"/>
      <c r="AK1847" s="141"/>
      <c r="AL1847" s="141"/>
      <c r="AM1847" s="141"/>
      <c r="AN1847" s="141"/>
      <c r="AO1847" s="141"/>
      <c r="AP1847" s="141"/>
      <c r="AQ1847" s="141"/>
      <c r="AR1847" s="141"/>
      <c r="AS1847" s="141"/>
      <c r="AT1847" s="141"/>
      <c r="AU1847" s="141"/>
      <c r="AV1847" s="141"/>
      <c r="AW1847" s="141"/>
      <c r="AX1847" s="141"/>
      <c r="AY1847" s="141"/>
      <c r="AZ1847" s="141"/>
      <c r="BA1847" s="141"/>
      <c r="BB1847" s="141"/>
      <c r="BC1847" s="141"/>
      <c r="BD1847" s="141"/>
      <c r="BE1847" s="141"/>
      <c r="BF1847" s="141"/>
      <c r="BG1847" s="141"/>
      <c r="BH1847" s="141">
        <v>9</v>
      </c>
      <c r="BI1847" s="141"/>
      <c r="BJ1847" s="141"/>
      <c r="BK1847" s="141"/>
      <c r="BL1847" s="141"/>
      <c r="BM1847" s="141"/>
      <c r="BN1847" s="141"/>
      <c r="BO1847" s="141"/>
      <c r="BP1847" s="141"/>
      <c r="BQ1847" s="36"/>
      <c r="BR1847" s="36"/>
      <c r="BS1847" s="36"/>
      <c r="BT1847" s="36"/>
      <c r="BU1847" s="36"/>
      <c r="BV1847" s="36"/>
      <c r="BW1847" s="36"/>
      <c r="BX1847" s="36"/>
      <c r="BY1847" s="36"/>
      <c r="BZ1847" s="36"/>
      <c r="CA1847" s="36"/>
      <c r="CB1847" s="36"/>
      <c r="CC1847" s="36"/>
      <c r="CD1847" s="36"/>
      <c r="CE1847" s="36"/>
      <c r="CF1847" s="36"/>
      <c r="CG1847" s="36"/>
      <c r="CH1847" s="36"/>
      <c r="CI1847" s="146"/>
      <c r="CJ1847" s="146"/>
      <c r="CK1847" s="146"/>
      <c r="CL1847" s="146"/>
      <c r="CM1847" s="146"/>
      <c r="CN1847" s="146"/>
      <c r="CO1847" s="146"/>
      <c r="CP1847" s="147"/>
      <c r="CQ1847" s="146"/>
      <c r="CR1847" s="146"/>
      <c r="CS1847" s="146"/>
      <c r="CT1847" s="146"/>
      <c r="CU1847" s="36"/>
      <c r="CV1847" s="36"/>
      <c r="CW1847" s="142"/>
      <c r="CX1847" s="142"/>
      <c r="CY1847" s="142"/>
      <c r="CZ1847" s="142"/>
      <c r="DA1847" s="142"/>
      <c r="DB1847" s="142"/>
      <c r="DC1847" s="142"/>
      <c r="DD1847" s="142"/>
      <c r="DE1847" s="142"/>
      <c r="DF1847" s="142"/>
      <c r="DG1847" s="142"/>
      <c r="DH1847" s="142"/>
      <c r="DI1847" s="142"/>
      <c r="DJ1847" s="142"/>
      <c r="DK1847" s="142"/>
      <c r="DL1847" s="142"/>
      <c r="DM1847" s="142"/>
      <c r="DN1847" s="142"/>
      <c r="DO1847" s="142"/>
      <c r="DP1847" s="142"/>
    </row>
    <row r="1848" spans="1:120" ht="13.5" customHeight="1">
      <c r="A1848" s="16" t="str">
        <f>IF(B1848="","",IF(B1848&gt;1,"UWAGA JUŻ BYŁ",""))</f>
        <v/>
      </c>
      <c r="B1848" s="16">
        <f>IF(C1848="","",COUNTIF($C$8:$C$51430,C1848))</f>
        <v>1</v>
      </c>
      <c r="C1848" s="16" t="str">
        <f>CONCATENATE(E1848,F1848,H1848,G1848)</f>
        <v>GrzędaKrzysztofNowa Wola</v>
      </c>
      <c r="D1848" s="16">
        <f>IF(E1848="","",COUNTA($E$8:E1848))</f>
        <v>1841</v>
      </c>
      <c r="E1848" s="12" t="s">
        <v>4960</v>
      </c>
      <c r="F1848" s="16" t="s">
        <v>229</v>
      </c>
      <c r="G1848" s="12" t="s">
        <v>4961</v>
      </c>
      <c r="H1848" s="12"/>
      <c r="I1848" s="16" t="str">
        <f>IF(ISERROR(VLOOKUP(H1848,KATEGORIE!$C$13:$E$50006,MATCH(KATEGORIE!$E$12,KATEGORIE!$C$12:$E$12,0),0)),"",VLOOKUP(H1848,KATEGORIE!$C$13:$E$50006,MATCH(KATEGORIE!$E$12,KATEGORIE!$C$12:$E$12,0),0))</f>
        <v/>
      </c>
      <c r="J1848" s="16" t="str">
        <f>IF(I1848="","",COUNTIF($I$8:I1848,I1848))</f>
        <v/>
      </c>
      <c r="K1848" s="16">
        <f>COUNT(V1848:DP1848)</f>
        <v>1</v>
      </c>
      <c r="L1848" s="17">
        <f>IF(ISERROR(LARGE(V1848:AB1848,1)),0,LARGE(V1848:AB1848,1))+IF(ISERROR(LARGE(V1848:AB1848,2)),0,LARGE(V1848:AB1848,2))+IF(ISERROR(LARGE(V1848:AB1848,3)),0,LARGE(V1848:AB1848,3))+IF(ISERROR(LARGE(V1848:AB1848,4)),0,LARGE(V1848:AB1848,4))</f>
        <v>0</v>
      </c>
      <c r="M1848" s="141">
        <f>IF(ISERROR(LARGE(AC1848:BP1848,1)),0,LARGE(AC1848:BP1848,1))+IF(ISERROR(LARGE(AC1848:BP1848,2)),0,LARGE(AC1848:BP1848,2))+IF(ISERROR(LARGE(AC1848:BP1848,3)),0,LARGE(AC1848:BP1848,3))+IF(ISERROR(LARGE(AC1848:BP1848,4)),0,LARGE(AC1848:BP1848,4))</f>
        <v>0</v>
      </c>
      <c r="N1848" s="36">
        <f>IF(ISERROR(LARGE(BQ1848:CV1848,1)),0,LARGE(BQ1848:CV1848,1))+IF(ISERROR(LARGE(BQ1848:CV1848,2)),0,LARGE(BQ1848:CV1848,2))+IF(ISERROR(LARGE(BQ1848:CV1848,3)),0,LARGE(BQ1848:CV1848,3))+IF(ISERROR(LARGE(BQ1848:CV1848,4)),0,LARGE(BQ1848:CV1848,4))</f>
        <v>0</v>
      </c>
      <c r="O1848" s="142">
        <f>IF(ISERROR(LARGE(CW1848:DP1848,1)),0,LARGE(CW1848:DP1848,1))+IF(ISERROR(LARGE(CW1848:DP1848,2)),0,LARGE(CW1848:DP1848,2))+IF(ISERROR(LARGE(CW1848:DP1848,3)),0,LARGE(CW1848:DP1848,3))+IF(ISERROR(LARGE(CW1848:DP1848,4)),0,LARGE(CW1848:DP1848,4))</f>
        <v>9</v>
      </c>
      <c r="P1848" s="143">
        <f>IF(ISERROR(LARGE(V1848:DP1848,1)),0,LARGE(V1848:DP1848,1))+IF(ISERROR(LARGE(V1848:DP1848,2)),0,LARGE(V1848:DP1848,2))+IF(ISERROR(LARGE(V1848:DP1848,3)),0,LARGE(V1848:DP1848,3))+IF(ISERROR(LARGE(V1848:DP1848,4)),0,LARGE(V1848:DP1848,4))+IF(ISERROR(LARGE(V1848:DP1848,5)),0,LARGE(V1848:DP1848,5))+IF(ISERROR(LARGE(V1848:DP1848,6)),0,LARGE(V1848:DP1848,6))+IF(ISERROR(LARGE(V1848:DP1848,7)),0,LARGE(V1848:DP1848,7))+IF(ISERROR(LARGE(V1848:DP1848,8)),0,LARGE(V1848:DP1848,8))+IF(ISERROR(LARGE(V1848:DP1848,9)),0,LARGE(V1848:DP1848,9))+IF(ISERROR(LARGE(V1848:DP1848,10)),0,LARGE(V1848:DP1848,10))+IF(ISERROR(LARGE(V1848:DP1848,11)),0,LARGE(V1848:DP1848,11))+IF(ISERROR(LARGE(V1848:DP1848,12)),0,LARGE(V1848:DP1848,12))</f>
        <v>9</v>
      </c>
      <c r="Q1848" s="144">
        <f>COUNT(V1848:DP1848)</f>
        <v>1</v>
      </c>
      <c r="R1848" s="144">
        <f>IF(ISERROR(LARGE(V1848:AB1848,5)),0,LARGE(V1848:AB1848,5))</f>
        <v>0</v>
      </c>
      <c r="S1848" s="144">
        <f>IF(ISERROR(LARGE(AC1848:BP1848,5)),0,LARGE(AC1848:BP1848,5))</f>
        <v>0</v>
      </c>
      <c r="T1848" s="144">
        <f>IF(ISERROR(LARGE(BQ1848:CV1848,5)),0,LARGE(BQ1848:CV1848,5))</f>
        <v>0</v>
      </c>
      <c r="U1848" s="144">
        <f>IF(ISERROR(LARGE(CW1848:DP1848,5)),0,LARGE(CW1848:DP1848,5))</f>
        <v>0</v>
      </c>
      <c r="V1848" s="17"/>
      <c r="W1848" s="17"/>
      <c r="X1848" s="17"/>
      <c r="Y1848" s="17"/>
      <c r="Z1848" s="17"/>
      <c r="AA1848" s="17"/>
      <c r="AB1848" s="17"/>
      <c r="AC1848" s="141"/>
      <c r="AD1848" s="141"/>
      <c r="AE1848" s="141"/>
      <c r="AF1848" s="141"/>
      <c r="AG1848" s="141"/>
      <c r="AH1848" s="141"/>
      <c r="AI1848" s="141"/>
      <c r="AJ1848" s="141"/>
      <c r="AK1848" s="141"/>
      <c r="AL1848" s="141"/>
      <c r="AM1848" s="141"/>
      <c r="AN1848" s="141"/>
      <c r="AO1848" s="141"/>
      <c r="AP1848" s="141"/>
      <c r="AQ1848" s="141"/>
      <c r="AR1848" s="141"/>
      <c r="AS1848" s="141"/>
      <c r="AT1848" s="141"/>
      <c r="AU1848" s="141"/>
      <c r="AV1848" s="141"/>
      <c r="AW1848" s="141"/>
      <c r="AX1848" s="141"/>
      <c r="AY1848" s="141"/>
      <c r="AZ1848" s="141"/>
      <c r="BA1848" s="141"/>
      <c r="BB1848" s="141"/>
      <c r="BC1848" s="141"/>
      <c r="BD1848" s="141"/>
      <c r="BE1848" s="141"/>
      <c r="BF1848" s="141"/>
      <c r="BG1848" s="141"/>
      <c r="BH1848" s="141"/>
      <c r="BI1848" s="141"/>
      <c r="BJ1848" s="141"/>
      <c r="BK1848" s="141"/>
      <c r="BL1848" s="141"/>
      <c r="BM1848" s="141"/>
      <c r="BN1848" s="141"/>
      <c r="BO1848" s="141"/>
      <c r="BP1848" s="141"/>
      <c r="BQ1848" s="36"/>
      <c r="BR1848" s="36"/>
      <c r="BS1848" s="36"/>
      <c r="BT1848" s="36"/>
      <c r="BU1848" s="36"/>
      <c r="BV1848" s="36"/>
      <c r="BW1848" s="36"/>
      <c r="BX1848" s="36"/>
      <c r="BY1848" s="36"/>
      <c r="BZ1848" s="36"/>
      <c r="CA1848" s="36"/>
      <c r="CB1848" s="36"/>
      <c r="CC1848" s="36"/>
      <c r="CD1848" s="36"/>
      <c r="CE1848" s="36"/>
      <c r="CF1848" s="36"/>
      <c r="CG1848" s="36"/>
      <c r="CH1848" s="36"/>
      <c r="CI1848" s="146"/>
      <c r="CJ1848" s="146"/>
      <c r="CK1848" s="146"/>
      <c r="CL1848" s="146"/>
      <c r="CM1848" s="146"/>
      <c r="CN1848" s="146"/>
      <c r="CO1848" s="146"/>
      <c r="CP1848" s="147"/>
      <c r="CQ1848" s="146"/>
      <c r="CR1848" s="146"/>
      <c r="CS1848" s="146"/>
      <c r="CT1848" s="146"/>
      <c r="CU1848" s="36"/>
      <c r="CV1848" s="36"/>
      <c r="CW1848" s="142"/>
      <c r="CX1848" s="142"/>
      <c r="CY1848" s="142"/>
      <c r="CZ1848" s="142"/>
      <c r="DA1848" s="142"/>
      <c r="DB1848" s="142"/>
      <c r="DC1848" s="142"/>
      <c r="DD1848" s="142"/>
      <c r="DE1848" s="142"/>
      <c r="DF1848" s="142"/>
      <c r="DG1848" s="142"/>
      <c r="DH1848" s="142"/>
      <c r="DI1848" s="142"/>
      <c r="DJ1848" s="142"/>
      <c r="DK1848" s="142">
        <v>9</v>
      </c>
      <c r="DL1848" s="142"/>
      <c r="DM1848" s="142"/>
      <c r="DN1848" s="142"/>
      <c r="DO1848" s="142"/>
      <c r="DP1848" s="142"/>
    </row>
    <row r="1849" spans="1:120" ht="13.5" customHeight="1">
      <c r="A1849" s="16" t="str">
        <f>IF(B1849="","",IF(B1849&gt;1,"UWAGA JUŻ BYŁ",""))</f>
        <v/>
      </c>
      <c r="B1849" s="16">
        <f>IF(C1849="","",COUNTIF($C$8:$C$51430,C1849))</f>
        <v>1</v>
      </c>
      <c r="C1849" s="16" t="str">
        <f>CONCATENATE(E1849,F1849,H1849,G1849)</f>
        <v>ZielińskiRafałEskadra Karków</v>
      </c>
      <c r="D1849" s="16">
        <f>IF(E1849="","",COUNTA($E$8:E1849))</f>
        <v>1842</v>
      </c>
      <c r="E1849" s="12" t="s">
        <v>5021</v>
      </c>
      <c r="F1849" s="16" t="s">
        <v>162</v>
      </c>
      <c r="G1849" s="12" t="s">
        <v>5022</v>
      </c>
      <c r="H1849" s="12"/>
      <c r="I1849" s="16" t="str">
        <f>IF(ISERROR(VLOOKUP(H1849,KATEGORIE!$C$13:$E$50006,MATCH(KATEGORIE!$E$12,KATEGORIE!$C$12:$E$12,0),0)),"",VLOOKUP(H1849,KATEGORIE!$C$13:$E$50006,MATCH(KATEGORIE!$E$12,KATEGORIE!$C$12:$E$12,0),0))</f>
        <v/>
      </c>
      <c r="J1849" s="16" t="str">
        <f>IF(I1849="","",COUNTIF($I$8:I1849,I1849))</f>
        <v/>
      </c>
      <c r="K1849" s="16">
        <f>COUNT(V1849:DP1849)</f>
        <v>1</v>
      </c>
      <c r="L1849" s="17">
        <f>IF(ISERROR(LARGE(V1849:AB1849,1)),0,LARGE(V1849:AB1849,1))+IF(ISERROR(LARGE(V1849:AB1849,2)),0,LARGE(V1849:AB1849,2))+IF(ISERROR(LARGE(V1849:AB1849,3)),0,LARGE(V1849:AB1849,3))+IF(ISERROR(LARGE(V1849:AB1849,4)),0,LARGE(V1849:AB1849,4))</f>
        <v>0</v>
      </c>
      <c r="M1849" s="141">
        <f>IF(ISERROR(LARGE(AC1849:BP1849,1)),0,LARGE(AC1849:BP1849,1))+IF(ISERROR(LARGE(AC1849:BP1849,2)),0,LARGE(AC1849:BP1849,2))+IF(ISERROR(LARGE(AC1849:BP1849,3)),0,LARGE(AC1849:BP1849,3))+IF(ISERROR(LARGE(AC1849:BP1849,4)),0,LARGE(AC1849:BP1849,4))</f>
        <v>0</v>
      </c>
      <c r="N1849" s="36">
        <f>IF(ISERROR(LARGE(BQ1849:CV1849,1)),0,LARGE(BQ1849:CV1849,1))+IF(ISERROR(LARGE(BQ1849:CV1849,2)),0,LARGE(BQ1849:CV1849,2))+IF(ISERROR(LARGE(BQ1849:CV1849,3)),0,LARGE(BQ1849:CV1849,3))+IF(ISERROR(LARGE(BQ1849:CV1849,4)),0,LARGE(BQ1849:CV1849,4))</f>
        <v>0</v>
      </c>
      <c r="O1849" s="142">
        <f>IF(ISERROR(LARGE(CW1849:DP1849,1)),0,LARGE(CW1849:DP1849,1))+IF(ISERROR(LARGE(CW1849:DP1849,2)),0,LARGE(CW1849:DP1849,2))+IF(ISERROR(LARGE(CW1849:DP1849,3)),0,LARGE(CW1849:DP1849,3))+IF(ISERROR(LARGE(CW1849:DP1849,4)),0,LARGE(CW1849:DP1849,4))</f>
        <v>9</v>
      </c>
      <c r="P1849" s="143">
        <f>IF(ISERROR(LARGE(V1849:DP1849,1)),0,LARGE(V1849:DP1849,1))+IF(ISERROR(LARGE(V1849:DP1849,2)),0,LARGE(V1849:DP1849,2))+IF(ISERROR(LARGE(V1849:DP1849,3)),0,LARGE(V1849:DP1849,3))+IF(ISERROR(LARGE(V1849:DP1849,4)),0,LARGE(V1849:DP1849,4))+IF(ISERROR(LARGE(V1849:DP1849,5)),0,LARGE(V1849:DP1849,5))+IF(ISERROR(LARGE(V1849:DP1849,6)),0,LARGE(V1849:DP1849,6))+IF(ISERROR(LARGE(V1849:DP1849,7)),0,LARGE(V1849:DP1849,7))+IF(ISERROR(LARGE(V1849:DP1849,8)),0,LARGE(V1849:DP1849,8))+IF(ISERROR(LARGE(V1849:DP1849,9)),0,LARGE(V1849:DP1849,9))+IF(ISERROR(LARGE(V1849:DP1849,10)),0,LARGE(V1849:DP1849,10))+IF(ISERROR(LARGE(V1849:DP1849,11)),0,LARGE(V1849:DP1849,11))+IF(ISERROR(LARGE(V1849:DP1849,12)),0,LARGE(V1849:DP1849,12))</f>
        <v>9</v>
      </c>
      <c r="Q1849" s="144">
        <f>COUNT(V1849:DP1849)</f>
        <v>1</v>
      </c>
      <c r="R1849" s="144">
        <f>IF(ISERROR(LARGE(V1849:AB1849,5)),0,LARGE(V1849:AB1849,5))</f>
        <v>0</v>
      </c>
      <c r="S1849" s="144">
        <f>IF(ISERROR(LARGE(AC1849:BP1849,5)),0,LARGE(AC1849:BP1849,5))</f>
        <v>0</v>
      </c>
      <c r="T1849" s="144">
        <f>IF(ISERROR(LARGE(BQ1849:CV1849,5)),0,LARGE(BQ1849:CV1849,5))</f>
        <v>0</v>
      </c>
      <c r="U1849" s="144">
        <f>IF(ISERROR(LARGE(CW1849:DP1849,5)),0,LARGE(CW1849:DP1849,5))</f>
        <v>0</v>
      </c>
      <c r="V1849" s="17"/>
      <c r="W1849" s="17"/>
      <c r="X1849" s="17"/>
      <c r="Y1849" s="17"/>
      <c r="Z1849" s="17"/>
      <c r="AA1849" s="17"/>
      <c r="AB1849" s="17"/>
      <c r="AC1849" s="141"/>
      <c r="AD1849" s="141"/>
      <c r="AE1849" s="141"/>
      <c r="AF1849" s="141"/>
      <c r="AG1849" s="141"/>
      <c r="AH1849" s="141"/>
      <c r="AI1849" s="141"/>
      <c r="AJ1849" s="141"/>
      <c r="AK1849" s="141"/>
      <c r="AL1849" s="141"/>
      <c r="AM1849" s="141"/>
      <c r="AN1849" s="141"/>
      <c r="AO1849" s="141"/>
      <c r="AP1849" s="141"/>
      <c r="AQ1849" s="141"/>
      <c r="AR1849" s="141"/>
      <c r="AS1849" s="141"/>
      <c r="AT1849" s="141"/>
      <c r="AU1849" s="141"/>
      <c r="AV1849" s="141"/>
      <c r="AW1849" s="141"/>
      <c r="AX1849" s="141"/>
      <c r="AY1849" s="141"/>
      <c r="AZ1849" s="141"/>
      <c r="BA1849" s="141"/>
      <c r="BB1849" s="141"/>
      <c r="BC1849" s="141"/>
      <c r="BD1849" s="141"/>
      <c r="BE1849" s="141"/>
      <c r="BF1849" s="141"/>
      <c r="BG1849" s="141"/>
      <c r="BH1849" s="141"/>
      <c r="BI1849" s="141"/>
      <c r="BJ1849" s="141"/>
      <c r="BK1849" s="141"/>
      <c r="BL1849" s="141"/>
      <c r="BM1849" s="141"/>
      <c r="BN1849" s="141"/>
      <c r="BO1849" s="141"/>
      <c r="BP1849" s="141"/>
      <c r="BQ1849" s="36"/>
      <c r="BR1849" s="36"/>
      <c r="BS1849" s="36"/>
      <c r="BT1849" s="36"/>
      <c r="BU1849" s="36"/>
      <c r="BV1849" s="36"/>
      <c r="BW1849" s="36"/>
      <c r="BX1849" s="36"/>
      <c r="BY1849" s="36"/>
      <c r="BZ1849" s="36"/>
      <c r="CA1849" s="36"/>
      <c r="CB1849" s="36"/>
      <c r="CC1849" s="36"/>
      <c r="CD1849" s="36"/>
      <c r="CE1849" s="36"/>
      <c r="CF1849" s="36"/>
      <c r="CG1849" s="36"/>
      <c r="CH1849" s="36"/>
      <c r="CI1849" s="146"/>
      <c r="CJ1849" s="146"/>
      <c r="CK1849" s="146"/>
      <c r="CL1849" s="146"/>
      <c r="CM1849" s="146"/>
      <c r="CN1849" s="146"/>
      <c r="CO1849" s="146"/>
      <c r="CP1849" s="147"/>
      <c r="CQ1849" s="146"/>
      <c r="CR1849" s="146"/>
      <c r="CS1849" s="146"/>
      <c r="CT1849" s="146"/>
      <c r="CU1849" s="36"/>
      <c r="CV1849" s="36"/>
      <c r="CW1849" s="142"/>
      <c r="CX1849" s="142"/>
      <c r="CY1849" s="142"/>
      <c r="CZ1849" s="142"/>
      <c r="DA1849" s="142"/>
      <c r="DB1849" s="142"/>
      <c r="DC1849" s="142"/>
      <c r="DD1849" s="142"/>
      <c r="DE1849" s="142"/>
      <c r="DF1849" s="142"/>
      <c r="DG1849" s="142"/>
      <c r="DH1849" s="142"/>
      <c r="DI1849" s="142"/>
      <c r="DJ1849" s="142"/>
      <c r="DK1849" s="142"/>
      <c r="DL1849" s="142">
        <v>9</v>
      </c>
      <c r="DM1849" s="142"/>
      <c r="DN1849" s="142"/>
      <c r="DO1849" s="142"/>
      <c r="DP1849" s="142"/>
    </row>
    <row r="1850" spans="1:120" ht="13.5" customHeight="1">
      <c r="A1850" s="16" t="str">
        <f>IF(B1850="","",IF(B1850&gt;1,"UWAGA JUŻ BYŁ",""))</f>
        <v/>
      </c>
      <c r="B1850" s="16">
        <f>IF(C1850="","",COUNTIF($C$8:$C$51430,C1850))</f>
        <v>1</v>
      </c>
      <c r="C1850" s="16" t="str">
        <f>CONCATENATE(E1850,F1850,H1850,G1850)</f>
        <v>HanarzJacekZielonki</v>
      </c>
      <c r="D1850" s="16">
        <f>IF(E1850="","",COUNTA($E$8:E1850))</f>
        <v>1843</v>
      </c>
      <c r="E1850" s="12" t="s">
        <v>5087</v>
      </c>
      <c r="F1850" s="16" t="s">
        <v>156</v>
      </c>
      <c r="G1850" s="12" t="s">
        <v>3167</v>
      </c>
      <c r="H1850" s="12"/>
      <c r="I1850" s="16" t="str">
        <f>IF(ISERROR(VLOOKUP(H1850,KATEGORIE!$C$13:$E$50006,MATCH(KATEGORIE!$E$12,KATEGORIE!$C$12:$E$12,0),0)),"",VLOOKUP(H1850,KATEGORIE!$C$13:$E$50006,MATCH(KATEGORIE!$E$12,KATEGORIE!$C$12:$E$12,0),0))</f>
        <v/>
      </c>
      <c r="J1850" s="16" t="str">
        <f>IF(I1850="","",COUNTIF($I$8:I1850,I1850))</f>
        <v/>
      </c>
      <c r="K1850" s="16">
        <f>COUNT(V1850:DP1850)</f>
        <v>1</v>
      </c>
      <c r="L1850" s="17">
        <f>IF(ISERROR(LARGE(V1850:AB1850,1)),0,LARGE(V1850:AB1850,1))+IF(ISERROR(LARGE(V1850:AB1850,2)),0,LARGE(V1850:AB1850,2))+IF(ISERROR(LARGE(V1850:AB1850,3)),0,LARGE(V1850:AB1850,3))+IF(ISERROR(LARGE(V1850:AB1850,4)),0,LARGE(V1850:AB1850,4))</f>
        <v>0</v>
      </c>
      <c r="M1850" s="141">
        <f>IF(ISERROR(LARGE(AC1850:BP1850,1)),0,LARGE(AC1850:BP1850,1))+IF(ISERROR(LARGE(AC1850:BP1850,2)),0,LARGE(AC1850:BP1850,2))+IF(ISERROR(LARGE(AC1850:BP1850,3)),0,LARGE(AC1850:BP1850,3))+IF(ISERROR(LARGE(AC1850:BP1850,4)),0,LARGE(AC1850:BP1850,4))</f>
        <v>9</v>
      </c>
      <c r="N1850" s="36">
        <f>IF(ISERROR(LARGE(BQ1850:CV1850,1)),0,LARGE(BQ1850:CV1850,1))+IF(ISERROR(LARGE(BQ1850:CV1850,2)),0,LARGE(BQ1850:CV1850,2))+IF(ISERROR(LARGE(BQ1850:CV1850,3)),0,LARGE(BQ1850:CV1850,3))+IF(ISERROR(LARGE(BQ1850:CV1850,4)),0,LARGE(BQ1850:CV1850,4))</f>
        <v>0</v>
      </c>
      <c r="O1850" s="142">
        <f>IF(ISERROR(LARGE(CW1850:DP1850,1)),0,LARGE(CW1850:DP1850,1))+IF(ISERROR(LARGE(CW1850:DP1850,2)),0,LARGE(CW1850:DP1850,2))+IF(ISERROR(LARGE(CW1850:DP1850,3)),0,LARGE(CW1850:DP1850,3))+IF(ISERROR(LARGE(CW1850:DP1850,4)),0,LARGE(CW1850:DP1850,4))</f>
        <v>0</v>
      </c>
      <c r="P1850" s="143">
        <f>IF(ISERROR(LARGE(V1850:DP1850,1)),0,LARGE(V1850:DP1850,1))+IF(ISERROR(LARGE(V1850:DP1850,2)),0,LARGE(V1850:DP1850,2))+IF(ISERROR(LARGE(V1850:DP1850,3)),0,LARGE(V1850:DP1850,3))+IF(ISERROR(LARGE(V1850:DP1850,4)),0,LARGE(V1850:DP1850,4))+IF(ISERROR(LARGE(V1850:DP1850,5)),0,LARGE(V1850:DP1850,5))+IF(ISERROR(LARGE(V1850:DP1850,6)),0,LARGE(V1850:DP1850,6))+IF(ISERROR(LARGE(V1850:DP1850,7)),0,LARGE(V1850:DP1850,7))+IF(ISERROR(LARGE(V1850:DP1850,8)),0,LARGE(V1850:DP1850,8))+IF(ISERROR(LARGE(V1850:DP1850,9)),0,LARGE(V1850:DP1850,9))+IF(ISERROR(LARGE(V1850:DP1850,10)),0,LARGE(V1850:DP1850,10))+IF(ISERROR(LARGE(V1850:DP1850,11)),0,LARGE(V1850:DP1850,11))+IF(ISERROR(LARGE(V1850:DP1850,12)),0,LARGE(V1850:DP1850,12))</f>
        <v>9</v>
      </c>
      <c r="Q1850" s="144">
        <f>COUNT(V1850:DP1850)</f>
        <v>1</v>
      </c>
      <c r="R1850" s="144">
        <f>IF(ISERROR(LARGE(V1850:AB1850,5)),0,LARGE(V1850:AB1850,5))</f>
        <v>0</v>
      </c>
      <c r="S1850" s="144">
        <f>IF(ISERROR(LARGE(AC1850:BP1850,5)),0,LARGE(AC1850:BP1850,5))</f>
        <v>0</v>
      </c>
      <c r="T1850" s="144">
        <f>IF(ISERROR(LARGE(BQ1850:CV1850,5)),0,LARGE(BQ1850:CV1850,5))</f>
        <v>0</v>
      </c>
      <c r="U1850" s="144">
        <f>IF(ISERROR(LARGE(CW1850:DP1850,5)),0,LARGE(CW1850:DP1850,5))</f>
        <v>0</v>
      </c>
      <c r="V1850" s="17"/>
      <c r="W1850" s="17"/>
      <c r="X1850" s="17"/>
      <c r="Y1850" s="17"/>
      <c r="Z1850" s="17"/>
      <c r="AA1850" s="17"/>
      <c r="AB1850" s="17"/>
      <c r="AC1850" s="141"/>
      <c r="AD1850" s="141"/>
      <c r="AE1850" s="141"/>
      <c r="AF1850" s="141"/>
      <c r="AG1850" s="141"/>
      <c r="AH1850" s="141"/>
      <c r="AI1850" s="141"/>
      <c r="AJ1850" s="141"/>
      <c r="AK1850" s="141"/>
      <c r="AL1850" s="141"/>
      <c r="AM1850" s="141"/>
      <c r="AN1850" s="141"/>
      <c r="AO1850" s="141"/>
      <c r="AP1850" s="141"/>
      <c r="AQ1850" s="141"/>
      <c r="AR1850" s="141"/>
      <c r="AS1850" s="141"/>
      <c r="AT1850" s="141"/>
      <c r="AU1850" s="141"/>
      <c r="AV1850" s="141"/>
      <c r="AW1850" s="141"/>
      <c r="AX1850" s="141"/>
      <c r="AY1850" s="141"/>
      <c r="AZ1850" s="141"/>
      <c r="BA1850" s="141"/>
      <c r="BB1850" s="141"/>
      <c r="BC1850" s="141"/>
      <c r="BD1850" s="141"/>
      <c r="BE1850" s="141"/>
      <c r="BF1850" s="141"/>
      <c r="BG1850" s="141"/>
      <c r="BH1850" s="141"/>
      <c r="BI1850" s="141">
        <v>9</v>
      </c>
      <c r="BJ1850" s="141"/>
      <c r="BK1850" s="141"/>
      <c r="BL1850" s="141"/>
      <c r="BM1850" s="141"/>
      <c r="BN1850" s="141"/>
      <c r="BO1850" s="141"/>
      <c r="BP1850" s="141"/>
      <c r="BQ1850" s="36"/>
      <c r="BR1850" s="36"/>
      <c r="BS1850" s="36"/>
      <c r="BT1850" s="36"/>
      <c r="BU1850" s="36"/>
      <c r="BV1850" s="36"/>
      <c r="BW1850" s="36"/>
      <c r="BX1850" s="36"/>
      <c r="BY1850" s="36"/>
      <c r="BZ1850" s="36"/>
      <c r="CA1850" s="36"/>
      <c r="CB1850" s="36"/>
      <c r="CC1850" s="36"/>
      <c r="CD1850" s="36"/>
      <c r="CE1850" s="36"/>
      <c r="CF1850" s="36"/>
      <c r="CG1850" s="36"/>
      <c r="CH1850" s="36"/>
      <c r="CI1850" s="146"/>
      <c r="CJ1850" s="146"/>
      <c r="CK1850" s="146"/>
      <c r="CL1850" s="146"/>
      <c r="CM1850" s="146"/>
      <c r="CN1850" s="146"/>
      <c r="CO1850" s="146"/>
      <c r="CP1850" s="147"/>
      <c r="CQ1850" s="146"/>
      <c r="CR1850" s="146"/>
      <c r="CS1850" s="146"/>
      <c r="CT1850" s="146"/>
      <c r="CU1850" s="36"/>
      <c r="CV1850" s="36"/>
      <c r="CW1850" s="142"/>
      <c r="CX1850" s="142"/>
      <c r="CY1850" s="142"/>
      <c r="CZ1850" s="142"/>
      <c r="DA1850" s="142"/>
      <c r="DB1850" s="142"/>
      <c r="DC1850" s="142"/>
      <c r="DD1850" s="142"/>
      <c r="DE1850" s="142"/>
      <c r="DF1850" s="142"/>
      <c r="DG1850" s="142"/>
      <c r="DH1850" s="142"/>
      <c r="DI1850" s="142"/>
      <c r="DJ1850" s="142"/>
      <c r="DK1850" s="142"/>
      <c r="DL1850" s="142"/>
      <c r="DM1850" s="142"/>
      <c r="DN1850" s="142"/>
      <c r="DO1850" s="142"/>
      <c r="DP1850" s="142"/>
    </row>
    <row r="1851" spans="1:120" ht="13.5" customHeight="1">
      <c r="A1851" s="16" t="str">
        <f>IF(B1851="","",IF(B1851&gt;1,"UWAGA JUŻ BYŁ",""))</f>
        <v/>
      </c>
      <c r="B1851" s="16">
        <f>IF(C1851="","",COUNTIF($C$8:$C$51430,C1851))</f>
        <v>1</v>
      </c>
      <c r="C1851" s="16" t="str">
        <f>CONCATENATE(E1851,F1851,H1851,G1851)</f>
        <v>WOJNIAKPiotr</v>
      </c>
      <c r="D1851" s="16">
        <f>IF(E1851="","",COUNTA($E$8:E1851))</f>
        <v>1844</v>
      </c>
      <c r="E1851" s="117" t="s">
        <v>5116</v>
      </c>
      <c r="F1851" s="16" t="s">
        <v>210</v>
      </c>
      <c r="G1851" s="12"/>
      <c r="H1851" s="12"/>
      <c r="I1851" s="16" t="str">
        <f>IF(ISERROR(VLOOKUP(H1851,KATEGORIE!$C$13:$E$50006,MATCH(KATEGORIE!$E$12,KATEGORIE!$C$12:$E$12,0),0)),"",VLOOKUP(H1851,KATEGORIE!$C$13:$E$50006,MATCH(KATEGORIE!$E$12,KATEGORIE!$C$12:$E$12,0),0))</f>
        <v/>
      </c>
      <c r="J1851" s="16" t="str">
        <f>IF(I1851="","",COUNTIF($I$8:I1851,I1851))</f>
        <v/>
      </c>
      <c r="K1851" s="16">
        <f>COUNT(V1851:DP1851)</f>
        <v>1</v>
      </c>
      <c r="L1851" s="17">
        <f>IF(ISERROR(LARGE(V1851:AB1851,1)),0,LARGE(V1851:AB1851,1))+IF(ISERROR(LARGE(V1851:AB1851,2)),0,LARGE(V1851:AB1851,2))+IF(ISERROR(LARGE(V1851:AB1851,3)),0,LARGE(V1851:AB1851,3))+IF(ISERROR(LARGE(V1851:AB1851,4)),0,LARGE(V1851:AB1851,4))</f>
        <v>0</v>
      </c>
      <c r="M1851" s="141">
        <f>IF(ISERROR(LARGE(AC1851:BP1851,1)),0,LARGE(AC1851:BP1851,1))+IF(ISERROR(LARGE(AC1851:BP1851,2)),0,LARGE(AC1851:BP1851,2))+IF(ISERROR(LARGE(AC1851:BP1851,3)),0,LARGE(AC1851:BP1851,3))+IF(ISERROR(LARGE(AC1851:BP1851,4)),0,LARGE(AC1851:BP1851,4))</f>
        <v>0</v>
      </c>
      <c r="N1851" s="36">
        <f>IF(ISERROR(LARGE(BQ1851:CV1851,1)),0,LARGE(BQ1851:CV1851,1))+IF(ISERROR(LARGE(BQ1851:CV1851,2)),0,LARGE(BQ1851:CV1851,2))+IF(ISERROR(LARGE(BQ1851:CV1851,3)),0,LARGE(BQ1851:CV1851,3))+IF(ISERROR(LARGE(BQ1851:CV1851,4)),0,LARGE(BQ1851:CV1851,4))</f>
        <v>9</v>
      </c>
      <c r="O1851" s="142">
        <f>IF(ISERROR(LARGE(CW1851:DP1851,1)),0,LARGE(CW1851:DP1851,1))+IF(ISERROR(LARGE(CW1851:DP1851,2)),0,LARGE(CW1851:DP1851,2))+IF(ISERROR(LARGE(CW1851:DP1851,3)),0,LARGE(CW1851:DP1851,3))+IF(ISERROR(LARGE(CW1851:DP1851,4)),0,LARGE(CW1851:DP1851,4))</f>
        <v>0</v>
      </c>
      <c r="P1851" s="143">
        <f>IF(ISERROR(LARGE(V1851:DP1851,1)),0,LARGE(V1851:DP1851,1))+IF(ISERROR(LARGE(V1851:DP1851,2)),0,LARGE(V1851:DP1851,2))+IF(ISERROR(LARGE(V1851:DP1851,3)),0,LARGE(V1851:DP1851,3))+IF(ISERROR(LARGE(V1851:DP1851,4)),0,LARGE(V1851:DP1851,4))+IF(ISERROR(LARGE(V1851:DP1851,5)),0,LARGE(V1851:DP1851,5))+IF(ISERROR(LARGE(V1851:DP1851,6)),0,LARGE(V1851:DP1851,6))+IF(ISERROR(LARGE(V1851:DP1851,7)),0,LARGE(V1851:DP1851,7))+IF(ISERROR(LARGE(V1851:DP1851,8)),0,LARGE(V1851:DP1851,8))+IF(ISERROR(LARGE(V1851:DP1851,9)),0,LARGE(V1851:DP1851,9))+IF(ISERROR(LARGE(V1851:DP1851,10)),0,LARGE(V1851:DP1851,10))+IF(ISERROR(LARGE(V1851:DP1851,11)),0,LARGE(V1851:DP1851,11))+IF(ISERROR(LARGE(V1851:DP1851,12)),0,LARGE(V1851:DP1851,12))</f>
        <v>9</v>
      </c>
      <c r="Q1851" s="144">
        <f>COUNT(V1851:DP1851)</f>
        <v>1</v>
      </c>
      <c r="R1851" s="144">
        <f>IF(ISERROR(LARGE(V1851:AB1851,5)),0,LARGE(V1851:AB1851,5))</f>
        <v>0</v>
      </c>
      <c r="S1851" s="144">
        <f>IF(ISERROR(LARGE(AC1851:BP1851,5)),0,LARGE(AC1851:BP1851,5))</f>
        <v>0</v>
      </c>
      <c r="T1851" s="144">
        <f>IF(ISERROR(LARGE(BQ1851:CV1851,5)),0,LARGE(BQ1851:CV1851,5))</f>
        <v>0</v>
      </c>
      <c r="U1851" s="144">
        <f>IF(ISERROR(LARGE(CW1851:DP1851,5)),0,LARGE(CW1851:DP1851,5))</f>
        <v>0</v>
      </c>
      <c r="V1851" s="17"/>
      <c r="W1851" s="17"/>
      <c r="X1851" s="17"/>
      <c r="Y1851" s="17"/>
      <c r="Z1851" s="17"/>
      <c r="AA1851" s="17"/>
      <c r="AB1851" s="17"/>
      <c r="AC1851" s="141"/>
      <c r="AD1851" s="141"/>
      <c r="AE1851" s="141"/>
      <c r="AF1851" s="141"/>
      <c r="AG1851" s="141"/>
      <c r="AH1851" s="141"/>
      <c r="AI1851" s="141"/>
      <c r="AJ1851" s="141"/>
      <c r="AK1851" s="141"/>
      <c r="AL1851" s="141"/>
      <c r="AM1851" s="141"/>
      <c r="AN1851" s="141"/>
      <c r="AO1851" s="141"/>
      <c r="AP1851" s="141"/>
      <c r="AQ1851" s="141"/>
      <c r="AR1851" s="141"/>
      <c r="AS1851" s="141"/>
      <c r="AT1851" s="141"/>
      <c r="AU1851" s="141"/>
      <c r="AV1851" s="141"/>
      <c r="AW1851" s="141"/>
      <c r="AX1851" s="141"/>
      <c r="AY1851" s="141"/>
      <c r="AZ1851" s="141"/>
      <c r="BA1851" s="141"/>
      <c r="BB1851" s="141"/>
      <c r="BC1851" s="141"/>
      <c r="BD1851" s="141"/>
      <c r="BE1851" s="141"/>
      <c r="BF1851" s="141"/>
      <c r="BG1851" s="141"/>
      <c r="BH1851" s="141"/>
      <c r="BI1851" s="141"/>
      <c r="BJ1851" s="141"/>
      <c r="BK1851" s="141"/>
      <c r="BL1851" s="141"/>
      <c r="BM1851" s="141"/>
      <c r="BN1851" s="141"/>
      <c r="BO1851" s="141"/>
      <c r="BP1851" s="141"/>
      <c r="BQ1851" s="36"/>
      <c r="BR1851" s="36"/>
      <c r="BS1851" s="36"/>
      <c r="BT1851" s="36"/>
      <c r="BU1851" s="36"/>
      <c r="BV1851" s="36"/>
      <c r="BW1851" s="36"/>
      <c r="BX1851" s="36"/>
      <c r="BY1851" s="36"/>
      <c r="BZ1851" s="36"/>
      <c r="CA1851" s="36"/>
      <c r="CB1851" s="36"/>
      <c r="CC1851" s="36"/>
      <c r="CD1851" s="36"/>
      <c r="CE1851" s="36"/>
      <c r="CF1851" s="36"/>
      <c r="CG1851" s="36"/>
      <c r="CH1851" s="36"/>
      <c r="CI1851" s="146"/>
      <c r="CJ1851" s="146"/>
      <c r="CK1851" s="146"/>
      <c r="CL1851" s="146"/>
      <c r="CM1851" s="146"/>
      <c r="CN1851" s="146"/>
      <c r="CO1851" s="146"/>
      <c r="CP1851" s="147">
        <v>9</v>
      </c>
      <c r="CQ1851" s="146"/>
      <c r="CR1851" s="146"/>
      <c r="CS1851" s="146"/>
      <c r="CT1851" s="146"/>
      <c r="CU1851" s="36"/>
      <c r="CV1851" s="36"/>
      <c r="CW1851" s="142"/>
      <c r="CX1851" s="142"/>
      <c r="CY1851" s="142"/>
      <c r="CZ1851" s="142"/>
      <c r="DA1851" s="142"/>
      <c r="DB1851" s="142"/>
      <c r="DC1851" s="142"/>
      <c r="DD1851" s="142"/>
      <c r="DE1851" s="142"/>
      <c r="DF1851" s="142"/>
      <c r="DG1851" s="142"/>
      <c r="DH1851" s="142"/>
      <c r="DI1851" s="142"/>
      <c r="DJ1851" s="142"/>
      <c r="DK1851" s="142"/>
      <c r="DL1851" s="142"/>
      <c r="DM1851" s="142"/>
      <c r="DN1851" s="142"/>
      <c r="DO1851" s="142"/>
      <c r="DP1851" s="142"/>
    </row>
    <row r="1852" spans="1:120" ht="13.5" customHeight="1">
      <c r="A1852" s="16" t="str">
        <f>IF(B1852="","",IF(B1852&gt;1,"UWAGA JUŻ BYŁ",""))</f>
        <v/>
      </c>
      <c r="B1852" s="16">
        <f>IF(C1852="","",COUNTIF($C$8:$C$51430,C1852))</f>
        <v>1</v>
      </c>
      <c r="C1852" s="16" t="str">
        <f>CONCATENATE(E1852,F1852,H1852,G1852)</f>
        <v>SZCZEPANIECMichałCHRUM-RUNNERS</v>
      </c>
      <c r="D1852" s="16">
        <f>IF(E1852="","",COUNTA($E$8:E1852))</f>
        <v>1845</v>
      </c>
      <c r="E1852" s="117" t="s">
        <v>5160</v>
      </c>
      <c r="F1852" s="16" t="s">
        <v>392</v>
      </c>
      <c r="G1852" s="117" t="s">
        <v>5161</v>
      </c>
      <c r="H1852" s="12"/>
      <c r="I1852" s="16" t="str">
        <f>IF(ISERROR(VLOOKUP(H1852,KATEGORIE!$C$13:$E$50006,MATCH(KATEGORIE!$E$12,KATEGORIE!$C$12:$E$12,0),0)),"",VLOOKUP(H1852,KATEGORIE!$C$13:$E$50006,MATCH(KATEGORIE!$E$12,KATEGORIE!$C$12:$E$12,0),0))</f>
        <v/>
      </c>
      <c r="J1852" s="16" t="str">
        <f>IF(I1852="","",COUNTIF($I$8:I1852,I1852))</f>
        <v/>
      </c>
      <c r="K1852" s="16">
        <f>COUNT(V1852:DP1852)</f>
        <v>1</v>
      </c>
      <c r="L1852" s="17">
        <f>IF(ISERROR(LARGE(V1852:AB1852,1)),0,LARGE(V1852:AB1852,1))+IF(ISERROR(LARGE(V1852:AB1852,2)),0,LARGE(V1852:AB1852,2))+IF(ISERROR(LARGE(V1852:AB1852,3)),0,LARGE(V1852:AB1852,3))+IF(ISERROR(LARGE(V1852:AB1852,4)),0,LARGE(V1852:AB1852,4))</f>
        <v>0</v>
      </c>
      <c r="M1852" s="141">
        <f>IF(ISERROR(LARGE(AC1852:BP1852,1)),0,LARGE(AC1852:BP1852,1))+IF(ISERROR(LARGE(AC1852:BP1852,2)),0,LARGE(AC1852:BP1852,2))+IF(ISERROR(LARGE(AC1852:BP1852,3)),0,LARGE(AC1852:BP1852,3))+IF(ISERROR(LARGE(AC1852:BP1852,4)),0,LARGE(AC1852:BP1852,4))</f>
        <v>9</v>
      </c>
      <c r="N1852" s="36">
        <f>IF(ISERROR(LARGE(BQ1852:CV1852,1)),0,LARGE(BQ1852:CV1852,1))+IF(ISERROR(LARGE(BQ1852:CV1852,2)),0,LARGE(BQ1852:CV1852,2))+IF(ISERROR(LARGE(BQ1852:CV1852,3)),0,LARGE(BQ1852:CV1852,3))+IF(ISERROR(LARGE(BQ1852:CV1852,4)),0,LARGE(BQ1852:CV1852,4))</f>
        <v>0</v>
      </c>
      <c r="O1852" s="142">
        <f>IF(ISERROR(LARGE(CW1852:DP1852,1)),0,LARGE(CW1852:DP1852,1))+IF(ISERROR(LARGE(CW1852:DP1852,2)),0,LARGE(CW1852:DP1852,2))+IF(ISERROR(LARGE(CW1852:DP1852,3)),0,LARGE(CW1852:DP1852,3))+IF(ISERROR(LARGE(CW1852:DP1852,4)),0,LARGE(CW1852:DP1852,4))</f>
        <v>0</v>
      </c>
      <c r="P1852" s="143">
        <f>IF(ISERROR(LARGE(V1852:DP1852,1)),0,LARGE(V1852:DP1852,1))+IF(ISERROR(LARGE(V1852:DP1852,2)),0,LARGE(V1852:DP1852,2))+IF(ISERROR(LARGE(V1852:DP1852,3)),0,LARGE(V1852:DP1852,3))+IF(ISERROR(LARGE(V1852:DP1852,4)),0,LARGE(V1852:DP1852,4))+IF(ISERROR(LARGE(V1852:DP1852,5)),0,LARGE(V1852:DP1852,5))+IF(ISERROR(LARGE(V1852:DP1852,6)),0,LARGE(V1852:DP1852,6))+IF(ISERROR(LARGE(V1852:DP1852,7)),0,LARGE(V1852:DP1852,7))+IF(ISERROR(LARGE(V1852:DP1852,8)),0,LARGE(V1852:DP1852,8))+IF(ISERROR(LARGE(V1852:DP1852,9)),0,LARGE(V1852:DP1852,9))+IF(ISERROR(LARGE(V1852:DP1852,10)),0,LARGE(V1852:DP1852,10))+IF(ISERROR(LARGE(V1852:DP1852,11)),0,LARGE(V1852:DP1852,11))+IF(ISERROR(LARGE(V1852:DP1852,12)),0,LARGE(V1852:DP1852,12))</f>
        <v>9</v>
      </c>
      <c r="Q1852" s="144">
        <f>COUNT(V1852:DP1852)</f>
        <v>1</v>
      </c>
      <c r="R1852" s="144">
        <f>IF(ISERROR(LARGE(V1852:AB1852,5)),0,LARGE(V1852:AB1852,5))</f>
        <v>0</v>
      </c>
      <c r="S1852" s="144">
        <f>IF(ISERROR(LARGE(AC1852:BP1852,5)),0,LARGE(AC1852:BP1852,5))</f>
        <v>0</v>
      </c>
      <c r="T1852" s="144">
        <f>IF(ISERROR(LARGE(BQ1852:CV1852,5)),0,LARGE(BQ1852:CV1852,5))</f>
        <v>0</v>
      </c>
      <c r="U1852" s="144">
        <f>IF(ISERROR(LARGE(CW1852:DP1852,5)),0,LARGE(CW1852:DP1852,5))</f>
        <v>0</v>
      </c>
      <c r="V1852" s="17"/>
      <c r="W1852" s="17"/>
      <c r="X1852" s="17"/>
      <c r="Y1852" s="17"/>
      <c r="Z1852" s="17"/>
      <c r="AA1852" s="17"/>
      <c r="AB1852" s="17"/>
      <c r="AC1852" s="141"/>
      <c r="AD1852" s="141"/>
      <c r="AE1852" s="141"/>
      <c r="AF1852" s="141"/>
      <c r="AG1852" s="141"/>
      <c r="AH1852" s="141"/>
      <c r="AI1852" s="141"/>
      <c r="AJ1852" s="141"/>
      <c r="AK1852" s="141"/>
      <c r="AL1852" s="141"/>
      <c r="AM1852" s="141"/>
      <c r="AN1852" s="141"/>
      <c r="AO1852" s="141"/>
      <c r="AP1852" s="141"/>
      <c r="AQ1852" s="141"/>
      <c r="AR1852" s="141"/>
      <c r="AS1852" s="141"/>
      <c r="AT1852" s="141"/>
      <c r="AU1852" s="141"/>
      <c r="AV1852" s="141"/>
      <c r="AW1852" s="141"/>
      <c r="AX1852" s="141"/>
      <c r="AY1852" s="141"/>
      <c r="AZ1852" s="141"/>
      <c r="BA1852" s="141"/>
      <c r="BB1852" s="141"/>
      <c r="BC1852" s="141"/>
      <c r="BD1852" s="141"/>
      <c r="BE1852" s="141"/>
      <c r="BF1852" s="141"/>
      <c r="BG1852" s="141"/>
      <c r="BH1852" s="141"/>
      <c r="BI1852" s="141"/>
      <c r="BJ1852" s="141"/>
      <c r="BK1852" s="141">
        <v>9</v>
      </c>
      <c r="BL1852" s="141"/>
      <c r="BM1852" s="141"/>
      <c r="BN1852" s="141"/>
      <c r="BO1852" s="141"/>
      <c r="BP1852" s="141"/>
      <c r="BQ1852" s="36"/>
      <c r="BR1852" s="36"/>
      <c r="BS1852" s="36"/>
      <c r="BT1852" s="36"/>
      <c r="BU1852" s="36"/>
      <c r="BV1852" s="36"/>
      <c r="BW1852" s="36"/>
      <c r="BX1852" s="36"/>
      <c r="BY1852" s="36"/>
      <c r="BZ1852" s="36"/>
      <c r="CA1852" s="36"/>
      <c r="CB1852" s="36"/>
      <c r="CC1852" s="36"/>
      <c r="CD1852" s="36"/>
      <c r="CE1852" s="36"/>
      <c r="CF1852" s="36"/>
      <c r="CG1852" s="36"/>
      <c r="CH1852" s="36"/>
      <c r="CI1852" s="146"/>
      <c r="CJ1852" s="146"/>
      <c r="CK1852" s="146"/>
      <c r="CL1852" s="146"/>
      <c r="CM1852" s="146"/>
      <c r="CN1852" s="146"/>
      <c r="CO1852" s="146"/>
      <c r="CP1852" s="146"/>
      <c r="CQ1852" s="146"/>
      <c r="CR1852" s="146"/>
      <c r="CS1852" s="146"/>
      <c r="CT1852" s="146"/>
      <c r="CU1852" s="36"/>
      <c r="CV1852" s="36"/>
      <c r="CW1852" s="142"/>
      <c r="CX1852" s="142"/>
      <c r="CY1852" s="142"/>
      <c r="CZ1852" s="142"/>
      <c r="DA1852" s="142"/>
      <c r="DB1852" s="142"/>
      <c r="DC1852" s="142"/>
      <c r="DD1852" s="142"/>
      <c r="DE1852" s="142"/>
      <c r="DF1852" s="142"/>
      <c r="DG1852" s="142"/>
      <c r="DH1852" s="142"/>
      <c r="DI1852" s="142"/>
      <c r="DJ1852" s="142"/>
      <c r="DK1852" s="142"/>
      <c r="DL1852" s="142"/>
      <c r="DM1852" s="142"/>
      <c r="DN1852" s="142"/>
      <c r="DO1852" s="142"/>
      <c r="DP1852" s="142"/>
    </row>
    <row r="1853" spans="1:120" ht="13.5" customHeight="1">
      <c r="A1853" s="16" t="str">
        <f>IF(B1853="","",IF(B1853&gt;1,"UWAGA JUŻ BYŁ",""))</f>
        <v/>
      </c>
      <c r="B1853" s="16">
        <f>IF(C1853="","",COUNTIF($C$8:$C$51430,C1853))</f>
        <v>1</v>
      </c>
      <c r="C1853" s="16" t="str">
        <f>CONCATENATE(E1853,F1853,H1853,G1853)</f>
        <v>PIERÓGAnatolijDONIECK - UKRAINA</v>
      </c>
      <c r="D1853" s="16">
        <f>IF(E1853="","",COUNTA($E$8:E1853))</f>
        <v>1846</v>
      </c>
      <c r="E1853" s="152" t="s">
        <v>5201</v>
      </c>
      <c r="F1853" s="16" t="s">
        <v>5202</v>
      </c>
      <c r="G1853" s="152" t="s">
        <v>5203</v>
      </c>
      <c r="H1853" s="12"/>
      <c r="I1853" s="16" t="str">
        <f>IF(ISERROR(VLOOKUP(H1853,KATEGORIE!$C$13:$E$50006,MATCH(KATEGORIE!$E$12,KATEGORIE!$C$12:$E$12,0),0)),"",VLOOKUP(H1853,KATEGORIE!$C$13:$E$50006,MATCH(KATEGORIE!$E$12,KATEGORIE!$C$12:$E$12,0),0))</f>
        <v/>
      </c>
      <c r="J1853" s="16" t="str">
        <f>IF(I1853="","",COUNTIF($I$8:I1853,I1853))</f>
        <v/>
      </c>
      <c r="K1853" s="16">
        <f>COUNT(V1853:DP1853)</f>
        <v>1</v>
      </c>
      <c r="L1853" s="17">
        <f>IF(ISERROR(LARGE(V1853:AB1853,1)),0,LARGE(V1853:AB1853,1))+IF(ISERROR(LARGE(V1853:AB1853,2)),0,LARGE(V1853:AB1853,2))+IF(ISERROR(LARGE(V1853:AB1853,3)),0,LARGE(V1853:AB1853,3))+IF(ISERROR(LARGE(V1853:AB1853,4)),0,LARGE(V1853:AB1853,4))</f>
        <v>0</v>
      </c>
      <c r="M1853" s="141">
        <f>IF(ISERROR(LARGE(AC1853:BP1853,1)),0,LARGE(AC1853:BP1853,1))+IF(ISERROR(LARGE(AC1853:BP1853,2)),0,LARGE(AC1853:BP1853,2))+IF(ISERROR(LARGE(AC1853:BP1853,3)),0,LARGE(AC1853:BP1853,3))+IF(ISERROR(LARGE(AC1853:BP1853,4)),0,LARGE(AC1853:BP1853,4))</f>
        <v>0</v>
      </c>
      <c r="N1853" s="36">
        <f>IF(ISERROR(LARGE(BQ1853:CV1853,1)),0,LARGE(BQ1853:CV1853,1))+IF(ISERROR(LARGE(BQ1853:CV1853,2)),0,LARGE(BQ1853:CV1853,2))+IF(ISERROR(LARGE(BQ1853:CV1853,3)),0,LARGE(BQ1853:CV1853,3))+IF(ISERROR(LARGE(BQ1853:CV1853,4)),0,LARGE(BQ1853:CV1853,4))</f>
        <v>9</v>
      </c>
      <c r="O1853" s="142">
        <f>IF(ISERROR(LARGE(CW1853:DP1853,1)),0,LARGE(CW1853:DP1853,1))+IF(ISERROR(LARGE(CW1853:DP1853,2)),0,LARGE(CW1853:DP1853,2))+IF(ISERROR(LARGE(CW1853:DP1853,3)),0,LARGE(CW1853:DP1853,3))+IF(ISERROR(LARGE(CW1853:DP1853,4)),0,LARGE(CW1853:DP1853,4))</f>
        <v>0</v>
      </c>
      <c r="P1853" s="143">
        <f>IF(ISERROR(LARGE(V1853:DP1853,1)),0,LARGE(V1853:DP1853,1))+IF(ISERROR(LARGE(V1853:DP1853,2)),0,LARGE(V1853:DP1853,2))+IF(ISERROR(LARGE(V1853:DP1853,3)),0,LARGE(V1853:DP1853,3))+IF(ISERROR(LARGE(V1853:DP1853,4)),0,LARGE(V1853:DP1853,4))+IF(ISERROR(LARGE(V1853:DP1853,5)),0,LARGE(V1853:DP1853,5))+IF(ISERROR(LARGE(V1853:DP1853,6)),0,LARGE(V1853:DP1853,6))+IF(ISERROR(LARGE(V1853:DP1853,7)),0,LARGE(V1853:DP1853,7))+IF(ISERROR(LARGE(V1853:DP1853,8)),0,LARGE(V1853:DP1853,8))+IF(ISERROR(LARGE(V1853:DP1853,9)),0,LARGE(V1853:DP1853,9))+IF(ISERROR(LARGE(V1853:DP1853,10)),0,LARGE(V1853:DP1853,10))+IF(ISERROR(LARGE(V1853:DP1853,11)),0,LARGE(V1853:DP1853,11))+IF(ISERROR(LARGE(V1853:DP1853,12)),0,LARGE(V1853:DP1853,12))</f>
        <v>9</v>
      </c>
      <c r="Q1853" s="144">
        <f>COUNT(V1853:DP1853)</f>
        <v>1</v>
      </c>
      <c r="R1853" s="144">
        <f>IF(ISERROR(LARGE(V1853:AB1853,5)),0,LARGE(V1853:AB1853,5))</f>
        <v>0</v>
      </c>
      <c r="S1853" s="144">
        <f>IF(ISERROR(LARGE(AC1853:BP1853,5)),0,LARGE(AC1853:BP1853,5))</f>
        <v>0</v>
      </c>
      <c r="T1853" s="144">
        <f>IF(ISERROR(LARGE(BQ1853:CV1853,5)),0,LARGE(BQ1853:CV1853,5))</f>
        <v>0</v>
      </c>
      <c r="U1853" s="144">
        <f>IF(ISERROR(LARGE(CW1853:DP1853,5)),0,LARGE(CW1853:DP1853,5))</f>
        <v>0</v>
      </c>
      <c r="V1853" s="17"/>
      <c r="W1853" s="17"/>
      <c r="X1853" s="17"/>
      <c r="Y1853" s="17"/>
      <c r="Z1853" s="17"/>
      <c r="AA1853" s="17"/>
      <c r="AB1853" s="17"/>
      <c r="AC1853" s="141"/>
      <c r="AD1853" s="141"/>
      <c r="AE1853" s="141"/>
      <c r="AF1853" s="141"/>
      <c r="AG1853" s="141"/>
      <c r="AH1853" s="141"/>
      <c r="AI1853" s="141"/>
      <c r="AJ1853" s="141"/>
      <c r="AK1853" s="141"/>
      <c r="AL1853" s="141"/>
      <c r="AM1853" s="141"/>
      <c r="AN1853" s="141"/>
      <c r="AO1853" s="141"/>
      <c r="AP1853" s="141"/>
      <c r="AQ1853" s="141"/>
      <c r="AR1853" s="141"/>
      <c r="AS1853" s="141"/>
      <c r="AT1853" s="141"/>
      <c r="AU1853" s="141"/>
      <c r="AV1853" s="141"/>
      <c r="AW1853" s="141"/>
      <c r="AX1853" s="141"/>
      <c r="AY1853" s="141"/>
      <c r="AZ1853" s="141"/>
      <c r="BA1853" s="141"/>
      <c r="BB1853" s="141"/>
      <c r="BC1853" s="141"/>
      <c r="BD1853" s="141"/>
      <c r="BE1853" s="141"/>
      <c r="BF1853" s="141"/>
      <c r="BG1853" s="141"/>
      <c r="BH1853" s="141"/>
      <c r="BI1853" s="141"/>
      <c r="BJ1853" s="141"/>
      <c r="BK1853" s="141"/>
      <c r="BL1853" s="141"/>
      <c r="BM1853" s="141"/>
      <c r="BN1853" s="141"/>
      <c r="BO1853" s="141"/>
      <c r="BP1853" s="141"/>
      <c r="BQ1853" s="36"/>
      <c r="BR1853" s="36"/>
      <c r="BS1853" s="36"/>
      <c r="BT1853" s="36"/>
      <c r="BU1853" s="36"/>
      <c r="BV1853" s="36"/>
      <c r="BW1853" s="36"/>
      <c r="BX1853" s="36"/>
      <c r="BY1853" s="36"/>
      <c r="BZ1853" s="36"/>
      <c r="CA1853" s="36"/>
      <c r="CB1853" s="36"/>
      <c r="CC1853" s="36"/>
      <c r="CD1853" s="36"/>
      <c r="CE1853" s="36"/>
      <c r="CF1853" s="36"/>
      <c r="CG1853" s="36"/>
      <c r="CH1853" s="36"/>
      <c r="CI1853" s="146"/>
      <c r="CJ1853" s="146"/>
      <c r="CK1853" s="146"/>
      <c r="CL1853" s="146"/>
      <c r="CM1853" s="146"/>
      <c r="CN1853" s="146"/>
      <c r="CO1853" s="146"/>
      <c r="CP1853" s="146"/>
      <c r="CQ1853" s="146">
        <v>9</v>
      </c>
      <c r="CR1853" s="146"/>
      <c r="CS1853" s="146"/>
      <c r="CT1853" s="146"/>
      <c r="CU1853" s="36"/>
      <c r="CV1853" s="36"/>
      <c r="CW1853" s="142"/>
      <c r="CX1853" s="142"/>
      <c r="CY1853" s="142"/>
      <c r="CZ1853" s="142"/>
      <c r="DA1853" s="142"/>
      <c r="DB1853" s="142"/>
      <c r="DC1853" s="142"/>
      <c r="DD1853" s="142"/>
      <c r="DE1853" s="142"/>
      <c r="DF1853" s="142"/>
      <c r="DG1853" s="142"/>
      <c r="DH1853" s="142"/>
      <c r="DI1853" s="142"/>
      <c r="DJ1853" s="142"/>
      <c r="DK1853" s="142"/>
      <c r="DL1853" s="142"/>
      <c r="DM1853" s="142"/>
      <c r="DN1853" s="142"/>
      <c r="DO1853" s="142"/>
      <c r="DP1853" s="142"/>
    </row>
    <row r="1854" spans="1:120" ht="13.5" customHeight="1">
      <c r="A1854" s="16" t="str">
        <f>IF(B1854="","",IF(B1854&gt;1,"UWAGA JUŻ BYŁ",""))</f>
        <v/>
      </c>
      <c r="B1854" s="16">
        <f>IF(C1854="","",COUNTIF($C$8:$C$51430,C1854))</f>
        <v>1</v>
      </c>
      <c r="C1854" s="16" t="str">
        <f>CONCATENATE(E1854,F1854,H1854,G1854)</f>
        <v>JedwabnyPiotr1987</v>
      </c>
      <c r="D1854" s="16">
        <f>IF(E1854="","",COUNTA($E$8:E1854))</f>
        <v>1847</v>
      </c>
      <c r="E1854" s="12" t="s">
        <v>245</v>
      </c>
      <c r="F1854" s="16" t="s">
        <v>210</v>
      </c>
      <c r="G1854" s="12"/>
      <c r="H1854" s="12">
        <v>1987</v>
      </c>
      <c r="I1854" s="16" t="str">
        <f>IF(ISERROR(VLOOKUP(H1854,KATEGORIE!$C$13:$E$50006,MATCH(KATEGORIE!$E$12,KATEGORIE!$C$12:$E$12,0),0)),"",VLOOKUP(H1854,KATEGORIE!$C$13:$E$50006,MATCH(KATEGORIE!$E$12,KATEGORIE!$C$12:$E$12,0),0))</f>
        <v>S2</v>
      </c>
      <c r="J1854" s="16">
        <f>IF(I1854="","",COUNTIF($I$8:I1854,I1854))</f>
        <v>334</v>
      </c>
      <c r="K1854" s="16">
        <f>COUNT(V1854:DP1854)</f>
        <v>1</v>
      </c>
      <c r="L1854" s="17">
        <f>IF(ISERROR(LARGE(V1854:AB1854,1)),0,LARGE(V1854:AB1854,1))+IF(ISERROR(LARGE(V1854:AB1854,2)),0,LARGE(V1854:AB1854,2))+IF(ISERROR(LARGE(V1854:AB1854,3)),0,LARGE(V1854:AB1854,3))+IF(ISERROR(LARGE(V1854:AB1854,4)),0,LARGE(V1854:AB1854,4))</f>
        <v>0</v>
      </c>
      <c r="M1854" s="141">
        <f>IF(ISERROR(LARGE(AC1854:BP1854,1)),0,LARGE(AC1854:BP1854,1))+IF(ISERROR(LARGE(AC1854:BP1854,2)),0,LARGE(AC1854:BP1854,2))+IF(ISERROR(LARGE(AC1854:BP1854,3)),0,LARGE(AC1854:BP1854,3))+IF(ISERROR(LARGE(AC1854:BP1854,4)),0,LARGE(AC1854:BP1854,4))</f>
        <v>0</v>
      </c>
      <c r="N1854" s="36">
        <f>IF(ISERROR(LARGE(BQ1854:CV1854,1)),0,LARGE(BQ1854:CV1854,1))+IF(ISERROR(LARGE(BQ1854:CV1854,2)),0,LARGE(BQ1854:CV1854,2))+IF(ISERROR(LARGE(BQ1854:CV1854,3)),0,LARGE(BQ1854:CV1854,3))+IF(ISERROR(LARGE(BQ1854:CV1854,4)),0,LARGE(BQ1854:CV1854,4))</f>
        <v>8</v>
      </c>
      <c r="O1854" s="142">
        <f>IF(ISERROR(LARGE(CW1854:DP1854,1)),0,LARGE(CW1854:DP1854,1))+IF(ISERROR(LARGE(CW1854:DP1854,2)),0,LARGE(CW1854:DP1854,2))+IF(ISERROR(LARGE(CW1854:DP1854,3)),0,LARGE(CW1854:DP1854,3))+IF(ISERROR(LARGE(CW1854:DP1854,4)),0,LARGE(CW1854:DP1854,4))</f>
        <v>0</v>
      </c>
      <c r="P1854" s="143">
        <f>IF(ISERROR(LARGE(V1854:DP1854,1)),0,LARGE(V1854:DP1854,1))+IF(ISERROR(LARGE(V1854:DP1854,2)),0,LARGE(V1854:DP1854,2))+IF(ISERROR(LARGE(V1854:DP1854,3)),0,LARGE(V1854:DP1854,3))+IF(ISERROR(LARGE(V1854:DP1854,4)),0,LARGE(V1854:DP1854,4))+IF(ISERROR(LARGE(V1854:DP1854,5)),0,LARGE(V1854:DP1854,5))+IF(ISERROR(LARGE(V1854:DP1854,6)),0,LARGE(V1854:DP1854,6))+IF(ISERROR(LARGE(V1854:DP1854,7)),0,LARGE(V1854:DP1854,7))+IF(ISERROR(LARGE(V1854:DP1854,8)),0,LARGE(V1854:DP1854,8))+IF(ISERROR(LARGE(V1854:DP1854,9)),0,LARGE(V1854:DP1854,9))+IF(ISERROR(LARGE(V1854:DP1854,10)),0,LARGE(V1854:DP1854,10))+IF(ISERROR(LARGE(V1854:DP1854,11)),0,LARGE(V1854:DP1854,11))+IF(ISERROR(LARGE(V1854:DP1854,12)),0,LARGE(V1854:DP1854,12))</f>
        <v>8</v>
      </c>
      <c r="Q1854" s="144">
        <f>COUNT(V1854:DP1854)</f>
        <v>1</v>
      </c>
      <c r="R1854" s="144">
        <f>IF(ISERROR(LARGE(V1854:AB1854,5)),0,LARGE(V1854:AB1854,5))</f>
        <v>0</v>
      </c>
      <c r="S1854" s="144">
        <f>IF(ISERROR(LARGE(AC1854:BP1854,5)),0,LARGE(AC1854:BP1854,5))</f>
        <v>0</v>
      </c>
      <c r="T1854" s="144">
        <f>IF(ISERROR(LARGE(BQ1854:CV1854,5)),0,LARGE(BQ1854:CV1854,5))</f>
        <v>0</v>
      </c>
      <c r="U1854" s="144">
        <f>IF(ISERROR(LARGE(CW1854:DP1854,5)),0,LARGE(CW1854:DP1854,5))</f>
        <v>0</v>
      </c>
      <c r="V1854" s="17"/>
      <c r="W1854" s="17"/>
      <c r="X1854" s="17"/>
      <c r="Y1854" s="17"/>
      <c r="Z1854" s="17"/>
      <c r="AA1854" s="17"/>
      <c r="AB1854" s="17"/>
      <c r="AC1854" s="141"/>
      <c r="AD1854" s="141"/>
      <c r="AE1854" s="141"/>
      <c r="AF1854" s="141"/>
      <c r="AG1854" s="141"/>
      <c r="AH1854" s="141"/>
      <c r="AI1854" s="141"/>
      <c r="AJ1854" s="141"/>
      <c r="AK1854" s="141"/>
      <c r="AL1854" s="141"/>
      <c r="AM1854" s="141"/>
      <c r="AN1854" s="141"/>
      <c r="AO1854" s="141"/>
      <c r="AP1854" s="141"/>
      <c r="AQ1854" s="141"/>
      <c r="AR1854" s="141"/>
      <c r="AS1854" s="141"/>
      <c r="AT1854" s="141"/>
      <c r="AU1854" s="141"/>
      <c r="AV1854" s="141"/>
      <c r="AW1854" s="141"/>
      <c r="AX1854" s="141"/>
      <c r="AY1854" s="141"/>
      <c r="AZ1854" s="141"/>
      <c r="BA1854" s="141"/>
      <c r="BB1854" s="141"/>
      <c r="BC1854" s="141"/>
      <c r="BD1854" s="141"/>
      <c r="BE1854" s="141"/>
      <c r="BF1854" s="141"/>
      <c r="BG1854" s="141"/>
      <c r="BH1854" s="141"/>
      <c r="BI1854" s="141"/>
      <c r="BJ1854" s="141"/>
      <c r="BK1854" s="141"/>
      <c r="BL1854" s="141"/>
      <c r="BM1854" s="141"/>
      <c r="BN1854" s="141"/>
      <c r="BO1854" s="141"/>
      <c r="BP1854" s="141"/>
      <c r="BQ1854" s="36">
        <v>8</v>
      </c>
      <c r="BR1854" s="36"/>
      <c r="BS1854" s="36"/>
      <c r="BT1854" s="36"/>
      <c r="BU1854" s="36"/>
      <c r="BV1854" s="36"/>
      <c r="BW1854" s="36"/>
      <c r="BX1854" s="36"/>
      <c r="BY1854" s="36"/>
      <c r="BZ1854" s="36"/>
      <c r="CA1854" s="36"/>
      <c r="CB1854" s="36"/>
      <c r="CC1854" s="36"/>
      <c r="CD1854" s="36"/>
      <c r="CE1854" s="36"/>
      <c r="CF1854" s="36"/>
      <c r="CG1854" s="36"/>
      <c r="CH1854" s="36"/>
      <c r="CI1854" s="145"/>
      <c r="CJ1854" s="146"/>
      <c r="CK1854" s="146"/>
      <c r="CL1854" s="146"/>
      <c r="CM1854" s="146"/>
      <c r="CN1854" s="146"/>
      <c r="CO1854" s="146"/>
      <c r="CP1854" s="147"/>
      <c r="CQ1854" s="146"/>
      <c r="CR1854" s="146"/>
      <c r="CS1854" s="146"/>
      <c r="CT1854" s="146"/>
      <c r="CU1854" s="36"/>
      <c r="CV1854" s="36"/>
      <c r="CW1854" s="142"/>
      <c r="CX1854" s="142"/>
      <c r="CY1854" s="142"/>
      <c r="CZ1854" s="142"/>
      <c r="DA1854" s="142"/>
      <c r="DB1854" s="142"/>
      <c r="DC1854" s="142"/>
      <c r="DD1854" s="142"/>
      <c r="DE1854" s="142"/>
      <c r="DF1854" s="142"/>
      <c r="DG1854" s="142"/>
      <c r="DH1854" s="142"/>
      <c r="DI1854" s="142"/>
      <c r="DJ1854" s="142"/>
      <c r="DK1854" s="142"/>
      <c r="DL1854" s="142"/>
      <c r="DM1854" s="142"/>
      <c r="DN1854" s="142"/>
      <c r="DO1854" s="142"/>
      <c r="DP1854" s="142"/>
    </row>
    <row r="1855" spans="1:120" ht="13.5" customHeight="1">
      <c r="A1855" s="16" t="str">
        <f>IF(B1855="","",IF(B1855&gt;1,"UWAGA JUŻ BYŁ",""))</f>
        <v/>
      </c>
      <c r="B1855" s="16">
        <f>IF(C1855="","",COUNTIF($C$8:$C$51430,C1855))</f>
        <v>1</v>
      </c>
      <c r="C1855" s="16" t="str">
        <f>CONCATENATE(E1855,F1855,H1855,G1855)</f>
        <v>RzeczkowskiDariusz1968SkyTower Wrocław Sobas Team</v>
      </c>
      <c r="D1855" s="16">
        <f>IF(E1855="","",COUNTA($E$8:E1855))</f>
        <v>1848</v>
      </c>
      <c r="E1855" s="12" t="s">
        <v>410</v>
      </c>
      <c r="F1855" s="16" t="s">
        <v>202</v>
      </c>
      <c r="G1855" s="12" t="s">
        <v>411</v>
      </c>
      <c r="H1855" s="12">
        <v>1968</v>
      </c>
      <c r="I1855" s="16" t="str">
        <f>IF(ISERROR(VLOOKUP(H1855,KATEGORIE!$C$13:$E$50006,MATCH(KATEGORIE!$E$12,KATEGORIE!$C$12:$E$12,0),0)),"",VLOOKUP(H1855,KATEGORIE!$C$13:$E$50006,MATCH(KATEGORIE!$E$12,KATEGORIE!$C$12:$E$12,0),0))</f>
        <v>M</v>
      </c>
      <c r="J1855" s="16">
        <f>IF(I1855="","",COUNTIF($I$8:I1855,I1855))</f>
        <v>228</v>
      </c>
      <c r="K1855" s="16">
        <f>COUNT(V1855:DP1855)</f>
        <v>1</v>
      </c>
      <c r="L1855" s="17">
        <f>IF(ISERROR(LARGE(V1855:AB1855,1)),0,LARGE(V1855:AB1855,1))+IF(ISERROR(LARGE(V1855:AB1855,2)),0,LARGE(V1855:AB1855,2))+IF(ISERROR(LARGE(V1855:AB1855,3)),0,LARGE(V1855:AB1855,3))+IF(ISERROR(LARGE(V1855:AB1855,4)),0,LARGE(V1855:AB1855,4))</f>
        <v>0</v>
      </c>
      <c r="M1855" s="141">
        <f>IF(ISERROR(LARGE(AC1855:BP1855,1)),0,LARGE(AC1855:BP1855,1))+IF(ISERROR(LARGE(AC1855:BP1855,2)),0,LARGE(AC1855:BP1855,2))+IF(ISERROR(LARGE(AC1855:BP1855,3)),0,LARGE(AC1855:BP1855,3))+IF(ISERROR(LARGE(AC1855:BP1855,4)),0,LARGE(AC1855:BP1855,4))</f>
        <v>0</v>
      </c>
      <c r="N1855" s="36">
        <f>IF(ISERROR(LARGE(BQ1855:CV1855,1)),0,LARGE(BQ1855:CV1855,1))+IF(ISERROR(LARGE(BQ1855:CV1855,2)),0,LARGE(BQ1855:CV1855,2))+IF(ISERROR(LARGE(BQ1855:CV1855,3)),0,LARGE(BQ1855:CV1855,3))+IF(ISERROR(LARGE(BQ1855:CV1855,4)),0,LARGE(BQ1855:CV1855,4))</f>
        <v>8</v>
      </c>
      <c r="O1855" s="142">
        <f>IF(ISERROR(LARGE(CW1855:DP1855,1)),0,LARGE(CW1855:DP1855,1))+IF(ISERROR(LARGE(CW1855:DP1855,2)),0,LARGE(CW1855:DP1855,2))+IF(ISERROR(LARGE(CW1855:DP1855,3)),0,LARGE(CW1855:DP1855,3))+IF(ISERROR(LARGE(CW1855:DP1855,4)),0,LARGE(CW1855:DP1855,4))</f>
        <v>0</v>
      </c>
      <c r="P1855" s="143">
        <f>IF(ISERROR(LARGE(V1855:DP1855,1)),0,LARGE(V1855:DP1855,1))+IF(ISERROR(LARGE(V1855:DP1855,2)),0,LARGE(V1855:DP1855,2))+IF(ISERROR(LARGE(V1855:DP1855,3)),0,LARGE(V1855:DP1855,3))+IF(ISERROR(LARGE(V1855:DP1855,4)),0,LARGE(V1855:DP1855,4))+IF(ISERROR(LARGE(V1855:DP1855,5)),0,LARGE(V1855:DP1855,5))+IF(ISERROR(LARGE(V1855:DP1855,6)),0,LARGE(V1855:DP1855,6))+IF(ISERROR(LARGE(V1855:DP1855,7)),0,LARGE(V1855:DP1855,7))+IF(ISERROR(LARGE(V1855:DP1855,8)),0,LARGE(V1855:DP1855,8))+IF(ISERROR(LARGE(V1855:DP1855,9)),0,LARGE(V1855:DP1855,9))+IF(ISERROR(LARGE(V1855:DP1855,10)),0,LARGE(V1855:DP1855,10))+IF(ISERROR(LARGE(V1855:DP1855,11)),0,LARGE(V1855:DP1855,11))+IF(ISERROR(LARGE(V1855:DP1855,12)),0,LARGE(V1855:DP1855,12))</f>
        <v>8</v>
      </c>
      <c r="Q1855" s="144">
        <f>COUNT(V1855:DP1855)</f>
        <v>1</v>
      </c>
      <c r="R1855" s="144">
        <f>IF(ISERROR(LARGE(V1855:AB1855,5)),0,LARGE(V1855:AB1855,5))</f>
        <v>0</v>
      </c>
      <c r="S1855" s="144">
        <f>IF(ISERROR(LARGE(AC1855:BP1855,5)),0,LARGE(AC1855:BP1855,5))</f>
        <v>0</v>
      </c>
      <c r="T1855" s="144">
        <f>IF(ISERROR(LARGE(BQ1855:CV1855,5)),0,LARGE(BQ1855:CV1855,5))</f>
        <v>0</v>
      </c>
      <c r="U1855" s="144">
        <f>IF(ISERROR(LARGE(CW1855:DP1855,5)),0,LARGE(CW1855:DP1855,5))</f>
        <v>0</v>
      </c>
      <c r="V1855" s="17"/>
      <c r="W1855" s="17"/>
      <c r="X1855" s="17"/>
      <c r="Y1855" s="17"/>
      <c r="Z1855" s="17"/>
      <c r="AA1855" s="17"/>
      <c r="AB1855" s="17"/>
      <c r="AC1855" s="141"/>
      <c r="AD1855" s="141"/>
      <c r="AE1855" s="141"/>
      <c r="AF1855" s="141"/>
      <c r="AG1855" s="141"/>
      <c r="AH1855" s="141"/>
      <c r="AI1855" s="141"/>
      <c r="AJ1855" s="141"/>
      <c r="AK1855" s="141"/>
      <c r="AL1855" s="141"/>
      <c r="AM1855" s="141"/>
      <c r="AN1855" s="141"/>
      <c r="AO1855" s="141"/>
      <c r="AP1855" s="141"/>
      <c r="AQ1855" s="141"/>
      <c r="AR1855" s="141"/>
      <c r="AS1855" s="141"/>
      <c r="AT1855" s="141"/>
      <c r="AU1855" s="141"/>
      <c r="AV1855" s="141"/>
      <c r="AW1855" s="141"/>
      <c r="AX1855" s="141"/>
      <c r="AY1855" s="141"/>
      <c r="AZ1855" s="141"/>
      <c r="BA1855" s="141"/>
      <c r="BB1855" s="141"/>
      <c r="BC1855" s="141"/>
      <c r="BD1855" s="141"/>
      <c r="BE1855" s="141"/>
      <c r="BF1855" s="141"/>
      <c r="BG1855" s="141"/>
      <c r="BH1855" s="141"/>
      <c r="BI1855" s="141"/>
      <c r="BJ1855" s="141"/>
      <c r="BK1855" s="141"/>
      <c r="BL1855" s="141"/>
      <c r="BM1855" s="141"/>
      <c r="BN1855" s="141"/>
      <c r="BO1855" s="141"/>
      <c r="BP1855" s="141"/>
      <c r="BQ1855" s="36"/>
      <c r="BR1855" s="36">
        <v>8</v>
      </c>
      <c r="BS1855" s="36"/>
      <c r="BT1855" s="36"/>
      <c r="BU1855" s="36"/>
      <c r="BV1855" s="36"/>
      <c r="BW1855" s="36"/>
      <c r="BX1855" s="36"/>
      <c r="BY1855" s="36"/>
      <c r="BZ1855" s="36"/>
      <c r="CA1855" s="36"/>
      <c r="CB1855" s="36"/>
      <c r="CC1855" s="36"/>
      <c r="CD1855" s="36"/>
      <c r="CE1855" s="36"/>
      <c r="CF1855" s="36"/>
      <c r="CG1855" s="36"/>
      <c r="CH1855" s="36"/>
      <c r="CI1855" s="145"/>
      <c r="CJ1855" s="146"/>
      <c r="CK1855" s="146"/>
      <c r="CL1855" s="146"/>
      <c r="CM1855" s="146"/>
      <c r="CN1855" s="146"/>
      <c r="CO1855" s="146"/>
      <c r="CP1855" s="147"/>
      <c r="CQ1855" s="146"/>
      <c r="CR1855" s="146"/>
      <c r="CS1855" s="146"/>
      <c r="CT1855" s="146"/>
      <c r="CU1855" s="36"/>
      <c r="CV1855" s="36"/>
      <c r="CW1855" s="142"/>
      <c r="CX1855" s="142"/>
      <c r="CY1855" s="142"/>
      <c r="CZ1855" s="142"/>
      <c r="DA1855" s="142"/>
      <c r="DB1855" s="142"/>
      <c r="DC1855" s="142"/>
      <c r="DD1855" s="142"/>
      <c r="DE1855" s="142"/>
      <c r="DF1855" s="142"/>
      <c r="DG1855" s="142"/>
      <c r="DH1855" s="142"/>
      <c r="DI1855" s="142"/>
      <c r="DJ1855" s="142"/>
      <c r="DK1855" s="142"/>
      <c r="DL1855" s="142"/>
      <c r="DM1855" s="142"/>
      <c r="DN1855" s="142"/>
      <c r="DO1855" s="142"/>
      <c r="DP1855" s="142"/>
    </row>
    <row r="1856" spans="1:120" ht="13.5" customHeight="1">
      <c r="A1856" s="16" t="str">
        <f>IF(B1856="","",IF(B1856&gt;1,"UWAGA JUŻ BYŁ",""))</f>
        <v/>
      </c>
      <c r="B1856" s="16">
        <f>IF(C1856="","",COUNTIF($C$8:$C$51430,C1856))</f>
        <v>1</v>
      </c>
      <c r="C1856" s="16" t="str">
        <f>CONCATENATE(E1856,F1856,H1856,G1856)</f>
        <v>BURZYńSKIKrzysztof1979CZERWONE KOGUTY</v>
      </c>
      <c r="D1856" s="16">
        <f>IF(E1856="","",COUNTA($E$8:E1856))</f>
        <v>1849</v>
      </c>
      <c r="E1856" s="12" t="s">
        <v>689</v>
      </c>
      <c r="F1856" s="16" t="s">
        <v>229</v>
      </c>
      <c r="G1856" s="12" t="s">
        <v>623</v>
      </c>
      <c r="H1856" s="12">
        <v>1979</v>
      </c>
      <c r="I1856" s="16" t="str">
        <f>IF(ISERROR(VLOOKUP(H1856,KATEGORIE!$C$13:$E$50006,MATCH(KATEGORIE!$E$12,KATEGORIE!$C$12:$E$12,0),0)),"",VLOOKUP(H1856,KATEGORIE!$C$13:$E$50006,MATCH(KATEGORIE!$E$12,KATEGORIE!$C$12:$E$12,0),0))</f>
        <v>S2</v>
      </c>
      <c r="J1856" s="16">
        <f>IF(I1856="","",COUNTIF($I$8:I1856,I1856))</f>
        <v>335</v>
      </c>
      <c r="K1856" s="16">
        <f>COUNT(V1856:DP1856)</f>
        <v>1</v>
      </c>
      <c r="L1856" s="17">
        <f>IF(ISERROR(LARGE(V1856:AB1856,1)),0,LARGE(V1856:AB1856,1))+IF(ISERROR(LARGE(V1856:AB1856,2)),0,LARGE(V1856:AB1856,2))+IF(ISERROR(LARGE(V1856:AB1856,3)),0,LARGE(V1856:AB1856,3))+IF(ISERROR(LARGE(V1856:AB1856,4)),0,LARGE(V1856:AB1856,4))</f>
        <v>0</v>
      </c>
      <c r="M1856" s="141">
        <f>IF(ISERROR(LARGE(AC1856:BP1856,1)),0,LARGE(AC1856:BP1856,1))+IF(ISERROR(LARGE(AC1856:BP1856,2)),0,LARGE(AC1856:BP1856,2))+IF(ISERROR(LARGE(AC1856:BP1856,3)),0,LARGE(AC1856:BP1856,3))+IF(ISERROR(LARGE(AC1856:BP1856,4)),0,LARGE(AC1856:BP1856,4))</f>
        <v>0</v>
      </c>
      <c r="N1856" s="36">
        <f>IF(ISERROR(LARGE(BQ1856:CV1856,1)),0,LARGE(BQ1856:CV1856,1))+IF(ISERROR(LARGE(BQ1856:CV1856,2)),0,LARGE(BQ1856:CV1856,2))+IF(ISERROR(LARGE(BQ1856:CV1856,3)),0,LARGE(BQ1856:CV1856,3))+IF(ISERROR(LARGE(BQ1856:CV1856,4)),0,LARGE(BQ1856:CV1856,4))</f>
        <v>8</v>
      </c>
      <c r="O1856" s="142">
        <f>IF(ISERROR(LARGE(CW1856:DP1856,1)),0,LARGE(CW1856:DP1856,1))+IF(ISERROR(LARGE(CW1856:DP1856,2)),0,LARGE(CW1856:DP1856,2))+IF(ISERROR(LARGE(CW1856:DP1856,3)),0,LARGE(CW1856:DP1856,3))+IF(ISERROR(LARGE(CW1856:DP1856,4)),0,LARGE(CW1856:DP1856,4))</f>
        <v>0</v>
      </c>
      <c r="P1856" s="143">
        <f>IF(ISERROR(LARGE(V1856:DP1856,1)),0,LARGE(V1856:DP1856,1))+IF(ISERROR(LARGE(V1856:DP1856,2)),0,LARGE(V1856:DP1856,2))+IF(ISERROR(LARGE(V1856:DP1856,3)),0,LARGE(V1856:DP1856,3))+IF(ISERROR(LARGE(V1856:DP1856,4)),0,LARGE(V1856:DP1856,4))+IF(ISERROR(LARGE(V1856:DP1856,5)),0,LARGE(V1856:DP1856,5))+IF(ISERROR(LARGE(V1856:DP1856,6)),0,LARGE(V1856:DP1856,6))+IF(ISERROR(LARGE(V1856:DP1856,7)),0,LARGE(V1856:DP1856,7))+IF(ISERROR(LARGE(V1856:DP1856,8)),0,LARGE(V1856:DP1856,8))+IF(ISERROR(LARGE(V1856:DP1856,9)),0,LARGE(V1856:DP1856,9))+IF(ISERROR(LARGE(V1856:DP1856,10)),0,LARGE(V1856:DP1856,10))+IF(ISERROR(LARGE(V1856:DP1856,11)),0,LARGE(V1856:DP1856,11))+IF(ISERROR(LARGE(V1856:DP1856,12)),0,LARGE(V1856:DP1856,12))</f>
        <v>8</v>
      </c>
      <c r="Q1856" s="144">
        <f>COUNT(V1856:DP1856)</f>
        <v>1</v>
      </c>
      <c r="R1856" s="144">
        <f>IF(ISERROR(LARGE(V1856:AB1856,5)),0,LARGE(V1856:AB1856,5))</f>
        <v>0</v>
      </c>
      <c r="S1856" s="144">
        <f>IF(ISERROR(LARGE(AC1856:BP1856,5)),0,LARGE(AC1856:BP1856,5))</f>
        <v>0</v>
      </c>
      <c r="T1856" s="144">
        <f>IF(ISERROR(LARGE(BQ1856:CV1856,5)),0,LARGE(BQ1856:CV1856,5))</f>
        <v>0</v>
      </c>
      <c r="U1856" s="144">
        <f>IF(ISERROR(LARGE(CW1856:DP1856,5)),0,LARGE(CW1856:DP1856,5))</f>
        <v>0</v>
      </c>
      <c r="V1856" s="17"/>
      <c r="W1856" s="17"/>
      <c r="X1856" s="17"/>
      <c r="Y1856" s="17"/>
      <c r="Z1856" s="17"/>
      <c r="AA1856" s="17"/>
      <c r="AB1856" s="17"/>
      <c r="AC1856" s="141"/>
      <c r="AD1856" s="141"/>
      <c r="AE1856" s="141"/>
      <c r="AF1856" s="141"/>
      <c r="AG1856" s="141"/>
      <c r="AH1856" s="141"/>
      <c r="AI1856" s="141"/>
      <c r="AJ1856" s="141"/>
      <c r="AK1856" s="141"/>
      <c r="AL1856" s="141"/>
      <c r="AM1856" s="141"/>
      <c r="AN1856" s="141"/>
      <c r="AO1856" s="141"/>
      <c r="AP1856" s="141"/>
      <c r="AQ1856" s="141"/>
      <c r="AR1856" s="141"/>
      <c r="AS1856" s="141"/>
      <c r="AT1856" s="141"/>
      <c r="AU1856" s="141"/>
      <c r="AV1856" s="141"/>
      <c r="AW1856" s="141"/>
      <c r="AX1856" s="141"/>
      <c r="AY1856" s="141"/>
      <c r="AZ1856" s="141"/>
      <c r="BA1856" s="141"/>
      <c r="BB1856" s="141"/>
      <c r="BC1856" s="141"/>
      <c r="BD1856" s="141"/>
      <c r="BE1856" s="141"/>
      <c r="BF1856" s="141"/>
      <c r="BG1856" s="141"/>
      <c r="BH1856" s="141"/>
      <c r="BI1856" s="141"/>
      <c r="BJ1856" s="141"/>
      <c r="BK1856" s="141"/>
      <c r="BL1856" s="141"/>
      <c r="BM1856" s="141"/>
      <c r="BN1856" s="141"/>
      <c r="BO1856" s="141"/>
      <c r="BP1856" s="141"/>
      <c r="BQ1856" s="36"/>
      <c r="BR1856" s="36"/>
      <c r="BS1856" s="36"/>
      <c r="BT1856" s="36"/>
      <c r="BU1856" s="36">
        <v>8</v>
      </c>
      <c r="BV1856" s="36"/>
      <c r="BW1856" s="36"/>
      <c r="BX1856" s="36"/>
      <c r="BY1856" s="36"/>
      <c r="BZ1856" s="36"/>
      <c r="CA1856" s="36"/>
      <c r="CB1856" s="36"/>
      <c r="CC1856" s="36"/>
      <c r="CD1856" s="36"/>
      <c r="CE1856" s="36"/>
      <c r="CF1856" s="36"/>
      <c r="CG1856" s="36"/>
      <c r="CH1856" s="36"/>
      <c r="CI1856" s="145"/>
      <c r="CJ1856" s="146"/>
      <c r="CK1856" s="146"/>
      <c r="CL1856" s="146"/>
      <c r="CM1856" s="146"/>
      <c r="CN1856" s="146"/>
      <c r="CO1856" s="146"/>
      <c r="CP1856" s="147"/>
      <c r="CQ1856" s="146"/>
      <c r="CR1856" s="146"/>
      <c r="CS1856" s="146"/>
      <c r="CT1856" s="146"/>
      <c r="CU1856" s="36"/>
      <c r="CV1856" s="36"/>
      <c r="CW1856" s="142"/>
      <c r="CX1856" s="142"/>
      <c r="CY1856" s="142"/>
      <c r="CZ1856" s="142"/>
      <c r="DA1856" s="142"/>
      <c r="DB1856" s="142"/>
      <c r="DC1856" s="142"/>
      <c r="DD1856" s="142"/>
      <c r="DE1856" s="142"/>
      <c r="DF1856" s="142"/>
      <c r="DG1856" s="142"/>
      <c r="DH1856" s="142"/>
      <c r="DI1856" s="142"/>
      <c r="DJ1856" s="142"/>
      <c r="DK1856" s="142"/>
      <c r="DL1856" s="142"/>
      <c r="DM1856" s="142"/>
      <c r="DN1856" s="142"/>
      <c r="DO1856" s="142"/>
      <c r="DP1856" s="142"/>
    </row>
    <row r="1857" spans="1:120" ht="13.5" customHeight="1">
      <c r="A1857" s="16" t="str">
        <f>IF(B1857="","",IF(B1857&gt;1,"UWAGA JUŻ BYŁ",""))</f>
        <v/>
      </c>
      <c r="B1857" s="16">
        <f>IF(C1857="","",COUNTIF($C$8:$C$51430,C1857))</f>
        <v>1</v>
      </c>
      <c r="C1857" s="16" t="str">
        <f>CONCATENATE(E1857,F1857,H1857,G1857)</f>
        <v>STAWSKIMichał1985MBANK</v>
      </c>
      <c r="D1857" s="16">
        <f>IF(E1857="","",COUNTA($E$8:E1857))</f>
        <v>1850</v>
      </c>
      <c r="E1857" s="12" t="s">
        <v>848</v>
      </c>
      <c r="F1857" s="16" t="s">
        <v>392</v>
      </c>
      <c r="G1857" s="12" t="s">
        <v>849</v>
      </c>
      <c r="H1857" s="12">
        <v>1985</v>
      </c>
      <c r="I1857" s="16" t="str">
        <f>IF(ISERROR(VLOOKUP(H1857,KATEGORIE!$C$13:$E$50006,MATCH(KATEGORIE!$E$12,KATEGORIE!$C$12:$E$12,0),0)),"",VLOOKUP(H1857,KATEGORIE!$C$13:$E$50006,MATCH(KATEGORIE!$E$12,KATEGORIE!$C$12:$E$12,0),0))</f>
        <v>S2</v>
      </c>
      <c r="J1857" s="16">
        <f>IF(I1857="","",COUNTIF($I$8:I1857,I1857))</f>
        <v>336</v>
      </c>
      <c r="K1857" s="16">
        <f>COUNT(V1857:DP1857)</f>
        <v>1</v>
      </c>
      <c r="L1857" s="17">
        <f>IF(ISERROR(LARGE(V1857:AB1857,1)),0,LARGE(V1857:AB1857,1))+IF(ISERROR(LARGE(V1857:AB1857,2)),0,LARGE(V1857:AB1857,2))+IF(ISERROR(LARGE(V1857:AB1857,3)),0,LARGE(V1857:AB1857,3))+IF(ISERROR(LARGE(V1857:AB1857,4)),0,LARGE(V1857:AB1857,4))</f>
        <v>0</v>
      </c>
      <c r="M1857" s="141">
        <f>IF(ISERROR(LARGE(AC1857:BP1857,1)),0,LARGE(AC1857:BP1857,1))+IF(ISERROR(LARGE(AC1857:BP1857,2)),0,LARGE(AC1857:BP1857,2))+IF(ISERROR(LARGE(AC1857:BP1857,3)),0,LARGE(AC1857:BP1857,3))+IF(ISERROR(LARGE(AC1857:BP1857,4)),0,LARGE(AC1857:BP1857,4))</f>
        <v>0</v>
      </c>
      <c r="N1857" s="36">
        <f>IF(ISERROR(LARGE(BQ1857:CV1857,1)),0,LARGE(BQ1857:CV1857,1))+IF(ISERROR(LARGE(BQ1857:CV1857,2)),0,LARGE(BQ1857:CV1857,2))+IF(ISERROR(LARGE(BQ1857:CV1857,3)),0,LARGE(BQ1857:CV1857,3))+IF(ISERROR(LARGE(BQ1857:CV1857,4)),0,LARGE(BQ1857:CV1857,4))</f>
        <v>0</v>
      </c>
      <c r="O1857" s="142">
        <f>IF(ISERROR(LARGE(CW1857:DP1857,1)),0,LARGE(CW1857:DP1857,1))+IF(ISERROR(LARGE(CW1857:DP1857,2)),0,LARGE(CW1857:DP1857,2))+IF(ISERROR(LARGE(CW1857:DP1857,3)),0,LARGE(CW1857:DP1857,3))+IF(ISERROR(LARGE(CW1857:DP1857,4)),0,LARGE(CW1857:DP1857,4))</f>
        <v>8</v>
      </c>
      <c r="P1857" s="143">
        <f>IF(ISERROR(LARGE(V1857:DP1857,1)),0,LARGE(V1857:DP1857,1))+IF(ISERROR(LARGE(V1857:DP1857,2)),0,LARGE(V1857:DP1857,2))+IF(ISERROR(LARGE(V1857:DP1857,3)),0,LARGE(V1857:DP1857,3))+IF(ISERROR(LARGE(V1857:DP1857,4)),0,LARGE(V1857:DP1857,4))+IF(ISERROR(LARGE(V1857:DP1857,5)),0,LARGE(V1857:DP1857,5))+IF(ISERROR(LARGE(V1857:DP1857,6)),0,LARGE(V1857:DP1857,6))+IF(ISERROR(LARGE(V1857:DP1857,7)),0,LARGE(V1857:DP1857,7))+IF(ISERROR(LARGE(V1857:DP1857,8)),0,LARGE(V1857:DP1857,8))+IF(ISERROR(LARGE(V1857:DP1857,9)),0,LARGE(V1857:DP1857,9))+IF(ISERROR(LARGE(V1857:DP1857,10)),0,LARGE(V1857:DP1857,10))+IF(ISERROR(LARGE(V1857:DP1857,11)),0,LARGE(V1857:DP1857,11))+IF(ISERROR(LARGE(V1857:DP1857,12)),0,LARGE(V1857:DP1857,12))</f>
        <v>8</v>
      </c>
      <c r="Q1857" s="144">
        <f>COUNT(V1857:DP1857)</f>
        <v>1</v>
      </c>
      <c r="R1857" s="144">
        <f>IF(ISERROR(LARGE(V1857:AB1857,5)),0,LARGE(V1857:AB1857,5))</f>
        <v>0</v>
      </c>
      <c r="S1857" s="144">
        <f>IF(ISERROR(LARGE(AC1857:BP1857,5)),0,LARGE(AC1857:BP1857,5))</f>
        <v>0</v>
      </c>
      <c r="T1857" s="144">
        <f>IF(ISERROR(LARGE(BQ1857:CV1857,5)),0,LARGE(BQ1857:CV1857,5))</f>
        <v>0</v>
      </c>
      <c r="U1857" s="144">
        <f>IF(ISERROR(LARGE(CW1857:DP1857,5)),0,LARGE(CW1857:DP1857,5))</f>
        <v>0</v>
      </c>
      <c r="V1857" s="17"/>
      <c r="W1857" s="17"/>
      <c r="X1857" s="17"/>
      <c r="Y1857" s="17"/>
      <c r="Z1857" s="17"/>
      <c r="AA1857" s="17"/>
      <c r="AB1857" s="17"/>
      <c r="AC1857" s="141"/>
      <c r="AD1857" s="141"/>
      <c r="AE1857" s="141"/>
      <c r="AF1857" s="141"/>
      <c r="AG1857" s="141"/>
      <c r="AH1857" s="141"/>
      <c r="AI1857" s="141"/>
      <c r="AJ1857" s="141"/>
      <c r="AK1857" s="141"/>
      <c r="AL1857" s="141"/>
      <c r="AM1857" s="141"/>
      <c r="AN1857" s="141"/>
      <c r="AO1857" s="141"/>
      <c r="AP1857" s="141"/>
      <c r="AQ1857" s="141"/>
      <c r="AR1857" s="141"/>
      <c r="AS1857" s="141"/>
      <c r="AT1857" s="141"/>
      <c r="AU1857" s="141"/>
      <c r="AV1857" s="141"/>
      <c r="AW1857" s="141"/>
      <c r="AX1857" s="141"/>
      <c r="AY1857" s="141"/>
      <c r="AZ1857" s="141"/>
      <c r="BA1857" s="141"/>
      <c r="BB1857" s="141"/>
      <c r="BC1857" s="141"/>
      <c r="BD1857" s="141"/>
      <c r="BE1857" s="141"/>
      <c r="BF1857" s="141"/>
      <c r="BG1857" s="141"/>
      <c r="BH1857" s="141"/>
      <c r="BI1857" s="141"/>
      <c r="BJ1857" s="141"/>
      <c r="BK1857" s="141"/>
      <c r="BL1857" s="141"/>
      <c r="BM1857" s="141"/>
      <c r="BN1857" s="141"/>
      <c r="BO1857" s="141"/>
      <c r="BP1857" s="141"/>
      <c r="BQ1857" s="36"/>
      <c r="BR1857" s="36"/>
      <c r="BS1857" s="36"/>
      <c r="BT1857" s="36"/>
      <c r="BU1857" s="36"/>
      <c r="BV1857" s="36"/>
      <c r="BW1857" s="36"/>
      <c r="BX1857" s="36"/>
      <c r="BY1857" s="36"/>
      <c r="BZ1857" s="36"/>
      <c r="CA1857" s="36"/>
      <c r="CB1857" s="36"/>
      <c r="CC1857" s="36"/>
      <c r="CD1857" s="36"/>
      <c r="CE1857" s="36"/>
      <c r="CF1857" s="36"/>
      <c r="CG1857" s="36"/>
      <c r="CH1857" s="36"/>
      <c r="CI1857" s="145"/>
      <c r="CJ1857" s="146"/>
      <c r="CK1857" s="146"/>
      <c r="CL1857" s="146"/>
      <c r="CM1857" s="146"/>
      <c r="CN1857" s="146"/>
      <c r="CO1857" s="146"/>
      <c r="CP1857" s="147"/>
      <c r="CQ1857" s="146"/>
      <c r="CR1857" s="146"/>
      <c r="CS1857" s="146"/>
      <c r="CT1857" s="146"/>
      <c r="CU1857" s="36"/>
      <c r="CV1857" s="36"/>
      <c r="CW1857" s="142">
        <v>8</v>
      </c>
      <c r="CX1857" s="142"/>
      <c r="CY1857" s="142"/>
      <c r="CZ1857" s="142"/>
      <c r="DA1857" s="142"/>
      <c r="DB1857" s="142"/>
      <c r="DC1857" s="142"/>
      <c r="DD1857" s="142"/>
      <c r="DE1857" s="142"/>
      <c r="DF1857" s="142"/>
      <c r="DG1857" s="142"/>
      <c r="DH1857" s="142"/>
      <c r="DI1857" s="142"/>
      <c r="DJ1857" s="142"/>
      <c r="DK1857" s="142"/>
      <c r="DL1857" s="142"/>
      <c r="DM1857" s="142"/>
      <c r="DN1857" s="142"/>
      <c r="DO1857" s="142"/>
      <c r="DP1857" s="142"/>
    </row>
    <row r="1858" spans="1:120" ht="13.5" customHeight="1">
      <c r="A1858" s="16" t="str">
        <f>IF(B1858="","",IF(B1858&gt;1,"UWAGA JUŻ BYŁ",""))</f>
        <v/>
      </c>
      <c r="B1858" s="16">
        <f>IF(C1858="","",COUNTIF($C$8:$C$51430,C1858))</f>
        <v>1</v>
      </c>
      <c r="C1858" s="16" t="str">
        <f>CONCATENATE(E1858,F1858,H1858,G1858)</f>
        <v>MICHALAKMariuszDZIKIE ŻYCIE RUN TEAM</v>
      </c>
      <c r="D1858" s="16">
        <f>IF(E1858="","",COUNTA($E$8:E1858))</f>
        <v>1851</v>
      </c>
      <c r="E1858" s="12" t="s">
        <v>973</v>
      </c>
      <c r="F1858" s="16" t="s">
        <v>166</v>
      </c>
      <c r="G1858" s="12" t="s">
        <v>974</v>
      </c>
      <c r="H1858" s="12"/>
      <c r="I1858" s="16" t="str">
        <f>IF(ISERROR(VLOOKUP(H1858,KATEGORIE!$C$13:$E$50006,MATCH(KATEGORIE!$E$12,KATEGORIE!$C$12:$E$12,0),0)),"",VLOOKUP(H1858,KATEGORIE!$C$13:$E$50006,MATCH(KATEGORIE!$E$12,KATEGORIE!$C$12:$E$12,0),0))</f>
        <v/>
      </c>
      <c r="J1858" s="16" t="str">
        <f>IF(I1858="","",COUNTIF($I$8:I1858,I1858))</f>
        <v/>
      </c>
      <c r="K1858" s="16">
        <f>COUNT(V1858:DP1858)</f>
        <v>1</v>
      </c>
      <c r="L1858" s="17">
        <f>IF(ISERROR(LARGE(V1858:AB1858,1)),0,LARGE(V1858:AB1858,1))+IF(ISERROR(LARGE(V1858:AB1858,2)),0,LARGE(V1858:AB1858,2))+IF(ISERROR(LARGE(V1858:AB1858,3)),0,LARGE(V1858:AB1858,3))+IF(ISERROR(LARGE(V1858:AB1858,4)),0,LARGE(V1858:AB1858,4))</f>
        <v>0</v>
      </c>
      <c r="M1858" s="141">
        <f>IF(ISERROR(LARGE(AC1858:BP1858,1)),0,LARGE(AC1858:BP1858,1))+IF(ISERROR(LARGE(AC1858:BP1858,2)),0,LARGE(AC1858:BP1858,2))+IF(ISERROR(LARGE(AC1858:BP1858,3)),0,LARGE(AC1858:BP1858,3))+IF(ISERROR(LARGE(AC1858:BP1858,4)),0,LARGE(AC1858:BP1858,4))</f>
        <v>0</v>
      </c>
      <c r="N1858" s="36">
        <f>IF(ISERROR(LARGE(BQ1858:CV1858,1)),0,LARGE(BQ1858:CV1858,1))+IF(ISERROR(LARGE(BQ1858:CV1858,2)),0,LARGE(BQ1858:CV1858,2))+IF(ISERROR(LARGE(BQ1858:CV1858,3)),0,LARGE(BQ1858:CV1858,3))+IF(ISERROR(LARGE(BQ1858:CV1858,4)),0,LARGE(BQ1858:CV1858,4))</f>
        <v>8</v>
      </c>
      <c r="O1858" s="142">
        <f>IF(ISERROR(LARGE(CW1858:DP1858,1)),0,LARGE(CW1858:DP1858,1))+IF(ISERROR(LARGE(CW1858:DP1858,2)),0,LARGE(CW1858:DP1858,2))+IF(ISERROR(LARGE(CW1858:DP1858,3)),0,LARGE(CW1858:DP1858,3))+IF(ISERROR(LARGE(CW1858:DP1858,4)),0,LARGE(CW1858:DP1858,4))</f>
        <v>0</v>
      </c>
      <c r="P1858" s="143">
        <f>IF(ISERROR(LARGE(V1858:DP1858,1)),0,LARGE(V1858:DP1858,1))+IF(ISERROR(LARGE(V1858:DP1858,2)),0,LARGE(V1858:DP1858,2))+IF(ISERROR(LARGE(V1858:DP1858,3)),0,LARGE(V1858:DP1858,3))+IF(ISERROR(LARGE(V1858:DP1858,4)),0,LARGE(V1858:DP1858,4))+IF(ISERROR(LARGE(V1858:DP1858,5)),0,LARGE(V1858:DP1858,5))+IF(ISERROR(LARGE(V1858:DP1858,6)),0,LARGE(V1858:DP1858,6))+IF(ISERROR(LARGE(V1858:DP1858,7)),0,LARGE(V1858:DP1858,7))+IF(ISERROR(LARGE(V1858:DP1858,8)),0,LARGE(V1858:DP1858,8))+IF(ISERROR(LARGE(V1858:DP1858,9)),0,LARGE(V1858:DP1858,9))+IF(ISERROR(LARGE(V1858:DP1858,10)),0,LARGE(V1858:DP1858,10))+IF(ISERROR(LARGE(V1858:DP1858,11)),0,LARGE(V1858:DP1858,11))+IF(ISERROR(LARGE(V1858:DP1858,12)),0,LARGE(V1858:DP1858,12))</f>
        <v>8</v>
      </c>
      <c r="Q1858" s="144">
        <f>COUNT(V1858:DP1858)</f>
        <v>1</v>
      </c>
      <c r="R1858" s="144">
        <f>IF(ISERROR(LARGE(V1858:AB1858,5)),0,LARGE(V1858:AB1858,5))</f>
        <v>0</v>
      </c>
      <c r="S1858" s="144">
        <f>IF(ISERROR(LARGE(AC1858:BP1858,5)),0,LARGE(AC1858:BP1858,5))</f>
        <v>0</v>
      </c>
      <c r="T1858" s="144">
        <f>IF(ISERROR(LARGE(BQ1858:CV1858,5)),0,LARGE(BQ1858:CV1858,5))</f>
        <v>0</v>
      </c>
      <c r="U1858" s="144">
        <f>IF(ISERROR(LARGE(CW1858:DP1858,5)),0,LARGE(CW1858:DP1858,5))</f>
        <v>0</v>
      </c>
      <c r="V1858" s="17"/>
      <c r="W1858" s="17"/>
      <c r="X1858" s="17"/>
      <c r="Y1858" s="17"/>
      <c r="Z1858" s="17"/>
      <c r="AA1858" s="17"/>
      <c r="AB1858" s="17"/>
      <c r="AC1858" s="141"/>
      <c r="AD1858" s="141"/>
      <c r="AE1858" s="141"/>
      <c r="AF1858" s="141"/>
      <c r="AG1858" s="141"/>
      <c r="AH1858" s="141"/>
      <c r="AI1858" s="141"/>
      <c r="AJ1858" s="141"/>
      <c r="AK1858" s="141"/>
      <c r="AL1858" s="141"/>
      <c r="AM1858" s="141"/>
      <c r="AN1858" s="141"/>
      <c r="AO1858" s="141"/>
      <c r="AP1858" s="141"/>
      <c r="AQ1858" s="141"/>
      <c r="AR1858" s="141"/>
      <c r="AS1858" s="141"/>
      <c r="AT1858" s="141"/>
      <c r="AU1858" s="141"/>
      <c r="AV1858" s="141"/>
      <c r="AW1858" s="141"/>
      <c r="AX1858" s="141"/>
      <c r="AY1858" s="141"/>
      <c r="AZ1858" s="141"/>
      <c r="BA1858" s="141"/>
      <c r="BB1858" s="141"/>
      <c r="BC1858" s="141"/>
      <c r="BD1858" s="141"/>
      <c r="BE1858" s="141"/>
      <c r="BF1858" s="141"/>
      <c r="BG1858" s="141"/>
      <c r="BH1858" s="141"/>
      <c r="BI1858" s="141"/>
      <c r="BJ1858" s="141"/>
      <c r="BK1858" s="141"/>
      <c r="BL1858" s="141"/>
      <c r="BM1858" s="141"/>
      <c r="BN1858" s="141"/>
      <c r="BO1858" s="141"/>
      <c r="BP1858" s="141"/>
      <c r="BQ1858" s="36"/>
      <c r="BR1858" s="36"/>
      <c r="BS1858" s="36"/>
      <c r="BT1858" s="36"/>
      <c r="BU1858" s="36"/>
      <c r="BV1858" s="36">
        <v>8</v>
      </c>
      <c r="BW1858" s="36"/>
      <c r="BX1858" s="36"/>
      <c r="BY1858" s="36"/>
      <c r="BZ1858" s="36"/>
      <c r="CA1858" s="36"/>
      <c r="CB1858" s="36"/>
      <c r="CC1858" s="36"/>
      <c r="CD1858" s="36"/>
      <c r="CE1858" s="36"/>
      <c r="CF1858" s="36"/>
      <c r="CG1858" s="36"/>
      <c r="CH1858" s="36"/>
      <c r="CI1858" s="145"/>
      <c r="CJ1858" s="146"/>
      <c r="CK1858" s="146"/>
      <c r="CL1858" s="146"/>
      <c r="CM1858" s="146"/>
      <c r="CN1858" s="146"/>
      <c r="CO1858" s="146"/>
      <c r="CP1858" s="147"/>
      <c r="CQ1858" s="146"/>
      <c r="CR1858" s="146"/>
      <c r="CS1858" s="146"/>
      <c r="CT1858" s="146"/>
      <c r="CU1858" s="36"/>
      <c r="CV1858" s="36"/>
      <c r="CW1858" s="142"/>
      <c r="CX1858" s="142"/>
      <c r="CY1858" s="142"/>
      <c r="CZ1858" s="142"/>
      <c r="DA1858" s="142"/>
      <c r="DB1858" s="142"/>
      <c r="DC1858" s="142"/>
      <c r="DD1858" s="142"/>
      <c r="DE1858" s="142"/>
      <c r="DF1858" s="142"/>
      <c r="DG1858" s="142"/>
      <c r="DH1858" s="142"/>
      <c r="DI1858" s="142"/>
      <c r="DJ1858" s="142"/>
      <c r="DK1858" s="142"/>
      <c r="DL1858" s="142"/>
      <c r="DM1858" s="142"/>
      <c r="DN1858" s="142"/>
      <c r="DO1858" s="142"/>
      <c r="DP1858" s="142"/>
    </row>
    <row r="1859" spans="1:120" ht="13.5" customHeight="1">
      <c r="A1859" s="16" t="str">
        <f>IF(B1859="","",IF(B1859&gt;1,"UWAGA JUŻ BYŁ",""))</f>
        <v/>
      </c>
      <c r="B1859" s="16">
        <f>IF(C1859="","",COUNTIF($C$8:$C$51430,C1859))</f>
        <v>1</v>
      </c>
      <c r="C1859" s="16" t="str">
        <f>CONCATENATE(E1859,F1859,H1859,G1859)</f>
        <v>BIELKOWSKIWojciechCOCERUNNERS</v>
      </c>
      <c r="D1859" s="16">
        <f>IF(E1859="","",COUNTA($E$8:E1859))</f>
        <v>1852</v>
      </c>
      <c r="E1859" s="12" t="s">
        <v>1122</v>
      </c>
      <c r="F1859" s="16" t="s">
        <v>184</v>
      </c>
      <c r="G1859" s="12" t="s">
        <v>1123</v>
      </c>
      <c r="H1859" s="12"/>
      <c r="I1859" s="16" t="str">
        <f>IF(ISERROR(VLOOKUP(H1859,KATEGORIE!$C$13:$E$50006,MATCH(KATEGORIE!$E$12,KATEGORIE!$C$12:$E$12,0),0)),"",VLOOKUP(H1859,KATEGORIE!$C$13:$E$50006,MATCH(KATEGORIE!$E$12,KATEGORIE!$C$12:$E$12,0),0))</f>
        <v/>
      </c>
      <c r="J1859" s="16" t="str">
        <f>IF(I1859="","",COUNTIF($I$8:I1859,I1859))</f>
        <v/>
      </c>
      <c r="K1859" s="16">
        <f>COUNT(V1859:DP1859)</f>
        <v>1</v>
      </c>
      <c r="L1859" s="17">
        <f>IF(ISERROR(LARGE(V1859:AB1859,1)),0,LARGE(V1859:AB1859,1))+IF(ISERROR(LARGE(V1859:AB1859,2)),0,LARGE(V1859:AB1859,2))+IF(ISERROR(LARGE(V1859:AB1859,3)),0,LARGE(V1859:AB1859,3))+IF(ISERROR(LARGE(V1859:AB1859,4)),0,LARGE(V1859:AB1859,4))</f>
        <v>0</v>
      </c>
      <c r="M1859" s="141">
        <f>IF(ISERROR(LARGE(AC1859:BP1859,1)),0,LARGE(AC1859:BP1859,1))+IF(ISERROR(LARGE(AC1859:BP1859,2)),0,LARGE(AC1859:BP1859,2))+IF(ISERROR(LARGE(AC1859:BP1859,3)),0,LARGE(AC1859:BP1859,3))+IF(ISERROR(LARGE(AC1859:BP1859,4)),0,LARGE(AC1859:BP1859,4))</f>
        <v>8</v>
      </c>
      <c r="N1859" s="36">
        <f>IF(ISERROR(LARGE(BQ1859:CV1859,1)),0,LARGE(BQ1859:CV1859,1))+IF(ISERROR(LARGE(BQ1859:CV1859,2)),0,LARGE(BQ1859:CV1859,2))+IF(ISERROR(LARGE(BQ1859:CV1859,3)),0,LARGE(BQ1859:CV1859,3))+IF(ISERROR(LARGE(BQ1859:CV1859,4)),0,LARGE(BQ1859:CV1859,4))</f>
        <v>0</v>
      </c>
      <c r="O1859" s="142">
        <f>IF(ISERROR(LARGE(CW1859:DP1859,1)),0,LARGE(CW1859:DP1859,1))+IF(ISERROR(LARGE(CW1859:DP1859,2)),0,LARGE(CW1859:DP1859,2))+IF(ISERROR(LARGE(CW1859:DP1859,3)),0,LARGE(CW1859:DP1859,3))+IF(ISERROR(LARGE(CW1859:DP1859,4)),0,LARGE(CW1859:DP1859,4))</f>
        <v>0</v>
      </c>
      <c r="P1859" s="143">
        <f>IF(ISERROR(LARGE(V1859:DP1859,1)),0,LARGE(V1859:DP1859,1))+IF(ISERROR(LARGE(V1859:DP1859,2)),0,LARGE(V1859:DP1859,2))+IF(ISERROR(LARGE(V1859:DP1859,3)),0,LARGE(V1859:DP1859,3))+IF(ISERROR(LARGE(V1859:DP1859,4)),0,LARGE(V1859:DP1859,4))+IF(ISERROR(LARGE(V1859:DP1859,5)),0,LARGE(V1859:DP1859,5))+IF(ISERROR(LARGE(V1859:DP1859,6)),0,LARGE(V1859:DP1859,6))+IF(ISERROR(LARGE(V1859:DP1859,7)),0,LARGE(V1859:DP1859,7))+IF(ISERROR(LARGE(V1859:DP1859,8)),0,LARGE(V1859:DP1859,8))+IF(ISERROR(LARGE(V1859:DP1859,9)),0,LARGE(V1859:DP1859,9))+IF(ISERROR(LARGE(V1859:DP1859,10)),0,LARGE(V1859:DP1859,10))+IF(ISERROR(LARGE(V1859:DP1859,11)),0,LARGE(V1859:DP1859,11))+IF(ISERROR(LARGE(V1859:DP1859,12)),0,LARGE(V1859:DP1859,12))</f>
        <v>8</v>
      </c>
      <c r="Q1859" s="144">
        <f>COUNT(V1859:DP1859)</f>
        <v>1</v>
      </c>
      <c r="R1859" s="144">
        <f>IF(ISERROR(LARGE(V1859:AB1859,5)),0,LARGE(V1859:AB1859,5))</f>
        <v>0</v>
      </c>
      <c r="S1859" s="144">
        <f>IF(ISERROR(LARGE(AC1859:BP1859,5)),0,LARGE(AC1859:BP1859,5))</f>
        <v>0</v>
      </c>
      <c r="T1859" s="144">
        <f>IF(ISERROR(LARGE(BQ1859:CV1859,5)),0,LARGE(BQ1859:CV1859,5))</f>
        <v>0</v>
      </c>
      <c r="U1859" s="144">
        <f>IF(ISERROR(LARGE(CW1859:DP1859,5)),0,LARGE(CW1859:DP1859,5))</f>
        <v>0</v>
      </c>
      <c r="V1859" s="17"/>
      <c r="W1859" s="17"/>
      <c r="X1859" s="17"/>
      <c r="Y1859" s="17"/>
      <c r="Z1859" s="17"/>
      <c r="AA1859" s="17"/>
      <c r="AB1859" s="17"/>
      <c r="AC1859" s="141"/>
      <c r="AD1859" s="141">
        <v>8</v>
      </c>
      <c r="AE1859" s="141"/>
      <c r="AF1859" s="141"/>
      <c r="AG1859" s="141"/>
      <c r="AH1859" s="141"/>
      <c r="AI1859" s="141"/>
      <c r="AJ1859" s="141"/>
      <c r="AK1859" s="141"/>
      <c r="AL1859" s="141"/>
      <c r="AM1859" s="141"/>
      <c r="AN1859" s="141"/>
      <c r="AO1859" s="141"/>
      <c r="AP1859" s="141"/>
      <c r="AQ1859" s="141"/>
      <c r="AR1859" s="141"/>
      <c r="AS1859" s="141"/>
      <c r="AT1859" s="141"/>
      <c r="AU1859" s="141"/>
      <c r="AV1859" s="141"/>
      <c r="AW1859" s="141"/>
      <c r="AX1859" s="141"/>
      <c r="AY1859" s="141"/>
      <c r="AZ1859" s="141"/>
      <c r="BA1859" s="141"/>
      <c r="BB1859" s="141"/>
      <c r="BC1859" s="141"/>
      <c r="BD1859" s="141"/>
      <c r="BE1859" s="141"/>
      <c r="BF1859" s="141"/>
      <c r="BG1859" s="141"/>
      <c r="BH1859" s="141"/>
      <c r="BI1859" s="141"/>
      <c r="BJ1859" s="141"/>
      <c r="BK1859" s="141"/>
      <c r="BL1859" s="141"/>
      <c r="BM1859" s="141"/>
      <c r="BN1859" s="141"/>
      <c r="BO1859" s="141"/>
      <c r="BP1859" s="141"/>
      <c r="BQ1859" s="36"/>
      <c r="BR1859" s="36"/>
      <c r="BS1859" s="36"/>
      <c r="BT1859" s="36"/>
      <c r="BU1859" s="36"/>
      <c r="BV1859" s="36"/>
      <c r="BW1859" s="36"/>
      <c r="BX1859" s="36"/>
      <c r="BY1859" s="36"/>
      <c r="BZ1859" s="36"/>
      <c r="CA1859" s="36"/>
      <c r="CB1859" s="36"/>
      <c r="CC1859" s="36"/>
      <c r="CD1859" s="36"/>
      <c r="CE1859" s="36"/>
      <c r="CF1859" s="36"/>
      <c r="CG1859" s="36"/>
      <c r="CH1859" s="36"/>
      <c r="CI1859" s="145"/>
      <c r="CJ1859" s="146"/>
      <c r="CK1859" s="146"/>
      <c r="CL1859" s="146"/>
      <c r="CM1859" s="146"/>
      <c r="CN1859" s="146"/>
      <c r="CO1859" s="146"/>
      <c r="CP1859" s="147"/>
      <c r="CQ1859" s="146"/>
      <c r="CR1859" s="146"/>
      <c r="CS1859" s="146"/>
      <c r="CT1859" s="146"/>
      <c r="CU1859" s="36"/>
      <c r="CV1859" s="36"/>
      <c r="CW1859" s="142"/>
      <c r="CX1859" s="142"/>
      <c r="CY1859" s="142"/>
      <c r="CZ1859" s="142"/>
      <c r="DA1859" s="142"/>
      <c r="DB1859" s="142"/>
      <c r="DC1859" s="142"/>
      <c r="DD1859" s="142"/>
      <c r="DE1859" s="142"/>
      <c r="DF1859" s="142"/>
      <c r="DG1859" s="142"/>
      <c r="DH1859" s="142"/>
      <c r="DI1859" s="142"/>
      <c r="DJ1859" s="142"/>
      <c r="DK1859" s="142"/>
      <c r="DL1859" s="142"/>
      <c r="DM1859" s="142"/>
      <c r="DN1859" s="142"/>
      <c r="DO1859" s="142"/>
      <c r="DP1859" s="142"/>
    </row>
    <row r="1860" spans="1:120" ht="13.5" customHeight="1">
      <c r="A1860" s="16" t="str">
        <f>IF(B1860="","",IF(B1860&gt;1,"UWAGA JUŻ BYŁ",""))</f>
        <v/>
      </c>
      <c r="B1860" s="16">
        <f>IF(C1860="","",COUNTIF($C$8:$C$51430,C1860))</f>
        <v>1</v>
      </c>
      <c r="C1860" s="16" t="str">
        <f>CONCATENATE(E1860,F1860,H1860,G1860)</f>
        <v>PLUCISńKIGrzegorz1973Rydłutowy</v>
      </c>
      <c r="D1860" s="16">
        <f>IF(E1860="","",COUNTA($E$8:E1860))</f>
        <v>1853</v>
      </c>
      <c r="E1860" s="12" t="s">
        <v>1231</v>
      </c>
      <c r="F1860" s="16" t="s">
        <v>207</v>
      </c>
      <c r="G1860" s="12" t="s">
        <v>1232</v>
      </c>
      <c r="H1860" s="12">
        <v>1973</v>
      </c>
      <c r="I1860" s="16" t="str">
        <f>IF(ISERROR(VLOOKUP(H1860,KATEGORIE!$C$13:$E$50006,MATCH(KATEGORIE!$E$12,KATEGORIE!$C$12:$E$12,0),0)),"",VLOOKUP(H1860,KATEGORIE!$C$13:$E$50006,MATCH(KATEGORIE!$E$12,KATEGORIE!$C$12:$E$12,0),0))</f>
        <v>M</v>
      </c>
      <c r="J1860" s="16">
        <f>IF(I1860="","",COUNTIF($I$8:I1860,I1860))</f>
        <v>229</v>
      </c>
      <c r="K1860" s="16">
        <f>COUNT(V1860:DP1860)</f>
        <v>1</v>
      </c>
      <c r="L1860" s="17">
        <f>IF(ISERROR(LARGE(V1860:AB1860,1)),0,LARGE(V1860:AB1860,1))+IF(ISERROR(LARGE(V1860:AB1860,2)),0,LARGE(V1860:AB1860,2))+IF(ISERROR(LARGE(V1860:AB1860,3)),0,LARGE(V1860:AB1860,3))+IF(ISERROR(LARGE(V1860:AB1860,4)),0,LARGE(V1860:AB1860,4))</f>
        <v>0</v>
      </c>
      <c r="M1860" s="141">
        <f>IF(ISERROR(LARGE(AC1860:BP1860,1)),0,LARGE(AC1860:BP1860,1))+IF(ISERROR(LARGE(AC1860:BP1860,2)),0,LARGE(AC1860:BP1860,2))+IF(ISERROR(LARGE(AC1860:BP1860,3)),0,LARGE(AC1860:BP1860,3))+IF(ISERROR(LARGE(AC1860:BP1860,4)),0,LARGE(AC1860:BP1860,4))</f>
        <v>8</v>
      </c>
      <c r="N1860" s="36">
        <f>IF(ISERROR(LARGE(BQ1860:CV1860,1)),0,LARGE(BQ1860:CV1860,1))+IF(ISERROR(LARGE(BQ1860:CV1860,2)),0,LARGE(BQ1860:CV1860,2))+IF(ISERROR(LARGE(BQ1860:CV1860,3)),0,LARGE(BQ1860:CV1860,3))+IF(ISERROR(LARGE(BQ1860:CV1860,4)),0,LARGE(BQ1860:CV1860,4))</f>
        <v>0</v>
      </c>
      <c r="O1860" s="142">
        <f>IF(ISERROR(LARGE(CW1860:DP1860,1)),0,LARGE(CW1860:DP1860,1))+IF(ISERROR(LARGE(CW1860:DP1860,2)),0,LARGE(CW1860:DP1860,2))+IF(ISERROR(LARGE(CW1860:DP1860,3)),0,LARGE(CW1860:DP1860,3))+IF(ISERROR(LARGE(CW1860:DP1860,4)),0,LARGE(CW1860:DP1860,4))</f>
        <v>0</v>
      </c>
      <c r="P1860" s="143">
        <f>IF(ISERROR(LARGE(V1860:DP1860,1)),0,LARGE(V1860:DP1860,1))+IF(ISERROR(LARGE(V1860:DP1860,2)),0,LARGE(V1860:DP1860,2))+IF(ISERROR(LARGE(V1860:DP1860,3)),0,LARGE(V1860:DP1860,3))+IF(ISERROR(LARGE(V1860:DP1860,4)),0,LARGE(V1860:DP1860,4))+IF(ISERROR(LARGE(V1860:DP1860,5)),0,LARGE(V1860:DP1860,5))+IF(ISERROR(LARGE(V1860:DP1860,6)),0,LARGE(V1860:DP1860,6))+IF(ISERROR(LARGE(V1860:DP1860,7)),0,LARGE(V1860:DP1860,7))+IF(ISERROR(LARGE(V1860:DP1860,8)),0,LARGE(V1860:DP1860,8))+IF(ISERROR(LARGE(V1860:DP1860,9)),0,LARGE(V1860:DP1860,9))+IF(ISERROR(LARGE(V1860:DP1860,10)),0,LARGE(V1860:DP1860,10))+IF(ISERROR(LARGE(V1860:DP1860,11)),0,LARGE(V1860:DP1860,11))+IF(ISERROR(LARGE(V1860:DP1860,12)),0,LARGE(V1860:DP1860,12))</f>
        <v>8</v>
      </c>
      <c r="Q1860" s="144">
        <f>COUNT(V1860:DP1860)</f>
        <v>1</v>
      </c>
      <c r="R1860" s="144">
        <f>IF(ISERROR(LARGE(V1860:AB1860,5)),0,LARGE(V1860:AB1860,5))</f>
        <v>0</v>
      </c>
      <c r="S1860" s="144">
        <f>IF(ISERROR(LARGE(AC1860:BP1860,5)),0,LARGE(AC1860:BP1860,5))</f>
        <v>0</v>
      </c>
      <c r="T1860" s="144">
        <f>IF(ISERROR(LARGE(BQ1860:CV1860,5)),0,LARGE(BQ1860:CV1860,5))</f>
        <v>0</v>
      </c>
      <c r="U1860" s="144">
        <f>IF(ISERROR(LARGE(CW1860:DP1860,5)),0,LARGE(CW1860:DP1860,5))</f>
        <v>0</v>
      </c>
      <c r="V1860" s="17"/>
      <c r="W1860" s="17"/>
      <c r="X1860" s="17"/>
      <c r="Y1860" s="17"/>
      <c r="Z1860" s="17"/>
      <c r="AA1860" s="17"/>
      <c r="AB1860" s="17"/>
      <c r="AC1860" s="141"/>
      <c r="AD1860" s="141"/>
      <c r="AE1860" s="141">
        <v>8</v>
      </c>
      <c r="AF1860" s="141"/>
      <c r="AG1860" s="141"/>
      <c r="AH1860" s="141"/>
      <c r="AI1860" s="141"/>
      <c r="AJ1860" s="141"/>
      <c r="AK1860" s="141"/>
      <c r="AL1860" s="141"/>
      <c r="AM1860" s="141"/>
      <c r="AN1860" s="141"/>
      <c r="AO1860" s="141"/>
      <c r="AP1860" s="141"/>
      <c r="AQ1860" s="141"/>
      <c r="AR1860" s="141"/>
      <c r="AS1860" s="141"/>
      <c r="AT1860" s="141"/>
      <c r="AU1860" s="141"/>
      <c r="AV1860" s="141"/>
      <c r="AW1860" s="141"/>
      <c r="AX1860" s="141"/>
      <c r="AY1860" s="141"/>
      <c r="AZ1860" s="141"/>
      <c r="BA1860" s="141"/>
      <c r="BB1860" s="141"/>
      <c r="BC1860" s="141"/>
      <c r="BD1860" s="141"/>
      <c r="BE1860" s="141"/>
      <c r="BF1860" s="141"/>
      <c r="BG1860" s="141"/>
      <c r="BH1860" s="141"/>
      <c r="BI1860" s="141"/>
      <c r="BJ1860" s="141"/>
      <c r="BK1860" s="141"/>
      <c r="BL1860" s="141"/>
      <c r="BM1860" s="141"/>
      <c r="BN1860" s="141"/>
      <c r="BO1860" s="141"/>
      <c r="BP1860" s="141"/>
      <c r="BQ1860" s="36"/>
      <c r="BR1860" s="36"/>
      <c r="BS1860" s="36"/>
      <c r="BT1860" s="36"/>
      <c r="BU1860" s="36"/>
      <c r="BV1860" s="36"/>
      <c r="BW1860" s="36"/>
      <c r="BX1860" s="36"/>
      <c r="BY1860" s="36"/>
      <c r="BZ1860" s="36"/>
      <c r="CA1860" s="36"/>
      <c r="CB1860" s="36"/>
      <c r="CC1860" s="36"/>
      <c r="CD1860" s="36"/>
      <c r="CE1860" s="36"/>
      <c r="CF1860" s="36"/>
      <c r="CG1860" s="36"/>
      <c r="CH1860" s="36"/>
      <c r="CI1860" s="145"/>
      <c r="CJ1860" s="146"/>
      <c r="CK1860" s="146"/>
      <c r="CL1860" s="146"/>
      <c r="CM1860" s="146"/>
      <c r="CN1860" s="146"/>
      <c r="CO1860" s="146"/>
      <c r="CP1860" s="147"/>
      <c r="CQ1860" s="146"/>
      <c r="CR1860" s="146"/>
      <c r="CS1860" s="146"/>
      <c r="CT1860" s="146"/>
      <c r="CU1860" s="36"/>
      <c r="CV1860" s="36"/>
      <c r="CW1860" s="142"/>
      <c r="CX1860" s="142"/>
      <c r="CY1860" s="142"/>
      <c r="CZ1860" s="142"/>
      <c r="DA1860" s="142"/>
      <c r="DB1860" s="142"/>
      <c r="DC1860" s="142"/>
      <c r="DD1860" s="142"/>
      <c r="DE1860" s="142"/>
      <c r="DF1860" s="142"/>
      <c r="DG1860" s="142"/>
      <c r="DH1860" s="142"/>
      <c r="DI1860" s="142"/>
      <c r="DJ1860" s="142"/>
      <c r="DK1860" s="142"/>
      <c r="DL1860" s="142"/>
      <c r="DM1860" s="142"/>
      <c r="DN1860" s="142"/>
      <c r="DO1860" s="142"/>
      <c r="DP1860" s="142"/>
    </row>
    <row r="1861" spans="1:120" ht="13.5" customHeight="1">
      <c r="A1861" s="16" t="str">
        <f>IF(B1861="","",IF(B1861&gt;1,"UWAGA JUŻ BYŁ",""))</f>
        <v/>
      </c>
      <c r="B1861" s="16">
        <f>IF(C1861="","",COUNTIF($C$8:$C$51430,C1861))</f>
        <v>1</v>
      </c>
      <c r="C1861" s="16" t="str">
        <f>CONCATENATE(E1861,F1861,H1861,G1861)</f>
        <v>MYśLIńSKIWojciech</v>
      </c>
      <c r="D1861" s="16">
        <f>IF(E1861="","",COUNTA($E$8:E1861))</f>
        <v>1854</v>
      </c>
      <c r="E1861" s="12" t="s">
        <v>1300</v>
      </c>
      <c r="F1861" s="16" t="s">
        <v>184</v>
      </c>
      <c r="G1861" s="12"/>
      <c r="H1861" s="12"/>
      <c r="I1861" s="16" t="str">
        <f>IF(ISERROR(VLOOKUP(H1861,KATEGORIE!$C$13:$E$50006,MATCH(KATEGORIE!$E$12,KATEGORIE!$C$12:$E$12,0),0)),"",VLOOKUP(H1861,KATEGORIE!$C$13:$E$50006,MATCH(KATEGORIE!$E$12,KATEGORIE!$C$12:$E$12,0),0))</f>
        <v/>
      </c>
      <c r="J1861" s="16" t="str">
        <f>IF(I1861="","",COUNTIF($I$8:I1861,I1861))</f>
        <v/>
      </c>
      <c r="K1861" s="16">
        <f>COUNT(V1861:DP1861)</f>
        <v>1</v>
      </c>
      <c r="L1861" s="17">
        <f>IF(ISERROR(LARGE(V1861:AB1861,1)),0,LARGE(V1861:AB1861,1))+IF(ISERROR(LARGE(V1861:AB1861,2)),0,LARGE(V1861:AB1861,2))+IF(ISERROR(LARGE(V1861:AB1861,3)),0,LARGE(V1861:AB1861,3))+IF(ISERROR(LARGE(V1861:AB1861,4)),0,LARGE(V1861:AB1861,4))</f>
        <v>0</v>
      </c>
      <c r="M1861" s="141">
        <f>IF(ISERROR(LARGE(AC1861:BP1861,1)),0,LARGE(AC1861:BP1861,1))+IF(ISERROR(LARGE(AC1861:BP1861,2)),0,LARGE(AC1861:BP1861,2))+IF(ISERROR(LARGE(AC1861:BP1861,3)),0,LARGE(AC1861:BP1861,3))+IF(ISERROR(LARGE(AC1861:BP1861,4)),0,LARGE(AC1861:BP1861,4))</f>
        <v>0</v>
      </c>
      <c r="N1861" s="36">
        <f>IF(ISERROR(LARGE(BQ1861:CV1861,1)),0,LARGE(BQ1861:CV1861,1))+IF(ISERROR(LARGE(BQ1861:CV1861,2)),0,LARGE(BQ1861:CV1861,2))+IF(ISERROR(LARGE(BQ1861:CV1861,3)),0,LARGE(BQ1861:CV1861,3))+IF(ISERROR(LARGE(BQ1861:CV1861,4)),0,LARGE(BQ1861:CV1861,4))</f>
        <v>0</v>
      </c>
      <c r="O1861" s="142">
        <f>IF(ISERROR(LARGE(CW1861:DP1861,1)),0,LARGE(CW1861:DP1861,1))+IF(ISERROR(LARGE(CW1861:DP1861,2)),0,LARGE(CW1861:DP1861,2))+IF(ISERROR(LARGE(CW1861:DP1861,3)),0,LARGE(CW1861:DP1861,3))+IF(ISERROR(LARGE(CW1861:DP1861,4)),0,LARGE(CW1861:DP1861,4))</f>
        <v>8</v>
      </c>
      <c r="P1861" s="143">
        <f>IF(ISERROR(LARGE(V1861:DP1861,1)),0,LARGE(V1861:DP1861,1))+IF(ISERROR(LARGE(V1861:DP1861,2)),0,LARGE(V1861:DP1861,2))+IF(ISERROR(LARGE(V1861:DP1861,3)),0,LARGE(V1861:DP1861,3))+IF(ISERROR(LARGE(V1861:DP1861,4)),0,LARGE(V1861:DP1861,4))+IF(ISERROR(LARGE(V1861:DP1861,5)),0,LARGE(V1861:DP1861,5))+IF(ISERROR(LARGE(V1861:DP1861,6)),0,LARGE(V1861:DP1861,6))+IF(ISERROR(LARGE(V1861:DP1861,7)),0,LARGE(V1861:DP1861,7))+IF(ISERROR(LARGE(V1861:DP1861,8)),0,LARGE(V1861:DP1861,8))+IF(ISERROR(LARGE(V1861:DP1861,9)),0,LARGE(V1861:DP1861,9))+IF(ISERROR(LARGE(V1861:DP1861,10)),0,LARGE(V1861:DP1861,10))+IF(ISERROR(LARGE(V1861:DP1861,11)),0,LARGE(V1861:DP1861,11))+IF(ISERROR(LARGE(V1861:DP1861,12)),0,LARGE(V1861:DP1861,12))</f>
        <v>8</v>
      </c>
      <c r="Q1861" s="144">
        <f>COUNT(V1861:DP1861)</f>
        <v>1</v>
      </c>
      <c r="R1861" s="144">
        <f>IF(ISERROR(LARGE(V1861:AB1861,5)),0,LARGE(V1861:AB1861,5))</f>
        <v>0</v>
      </c>
      <c r="S1861" s="144">
        <f>IF(ISERROR(LARGE(AC1861:BP1861,5)),0,LARGE(AC1861:BP1861,5))</f>
        <v>0</v>
      </c>
      <c r="T1861" s="144">
        <f>IF(ISERROR(LARGE(BQ1861:CV1861,5)),0,LARGE(BQ1861:CV1861,5))</f>
        <v>0</v>
      </c>
      <c r="U1861" s="144">
        <f>IF(ISERROR(LARGE(CW1861:DP1861,5)),0,LARGE(CW1861:DP1861,5))</f>
        <v>0</v>
      </c>
      <c r="V1861" s="17"/>
      <c r="W1861" s="17"/>
      <c r="X1861" s="17"/>
      <c r="Y1861" s="17"/>
      <c r="Z1861" s="17"/>
      <c r="AA1861" s="17"/>
      <c r="AB1861" s="17"/>
      <c r="AC1861" s="141"/>
      <c r="AD1861" s="141"/>
      <c r="AE1861" s="141"/>
      <c r="AF1861" s="141"/>
      <c r="AG1861" s="141"/>
      <c r="AH1861" s="141"/>
      <c r="AI1861" s="141"/>
      <c r="AJ1861" s="141"/>
      <c r="AK1861" s="141"/>
      <c r="AL1861" s="141"/>
      <c r="AM1861" s="141"/>
      <c r="AN1861" s="141"/>
      <c r="AO1861" s="141"/>
      <c r="AP1861" s="141"/>
      <c r="AQ1861" s="141"/>
      <c r="AR1861" s="141"/>
      <c r="AS1861" s="141"/>
      <c r="AT1861" s="141"/>
      <c r="AU1861" s="141"/>
      <c r="AV1861" s="141"/>
      <c r="AW1861" s="141"/>
      <c r="AX1861" s="141"/>
      <c r="AY1861" s="141"/>
      <c r="AZ1861" s="141"/>
      <c r="BA1861" s="141"/>
      <c r="BB1861" s="141"/>
      <c r="BC1861" s="141"/>
      <c r="BD1861" s="141"/>
      <c r="BE1861" s="141"/>
      <c r="BF1861" s="141"/>
      <c r="BG1861" s="141"/>
      <c r="BH1861" s="141"/>
      <c r="BI1861" s="141"/>
      <c r="BJ1861" s="141"/>
      <c r="BK1861" s="141"/>
      <c r="BL1861" s="141"/>
      <c r="BM1861" s="141"/>
      <c r="BN1861" s="141"/>
      <c r="BO1861" s="141"/>
      <c r="BP1861" s="141"/>
      <c r="BQ1861" s="36"/>
      <c r="BR1861" s="36"/>
      <c r="BS1861" s="36"/>
      <c r="BT1861" s="36"/>
      <c r="BU1861" s="36"/>
      <c r="BV1861" s="36"/>
      <c r="BW1861" s="36"/>
      <c r="BX1861" s="36"/>
      <c r="BY1861" s="36"/>
      <c r="BZ1861" s="36"/>
      <c r="CA1861" s="36"/>
      <c r="CB1861" s="36"/>
      <c r="CC1861" s="36"/>
      <c r="CD1861" s="36"/>
      <c r="CE1861" s="36"/>
      <c r="CF1861" s="36"/>
      <c r="CG1861" s="36"/>
      <c r="CH1861" s="36"/>
      <c r="CI1861" s="145"/>
      <c r="CJ1861" s="146"/>
      <c r="CK1861" s="146"/>
      <c r="CL1861" s="146"/>
      <c r="CM1861" s="146"/>
      <c r="CN1861" s="146"/>
      <c r="CO1861" s="146"/>
      <c r="CP1861" s="147"/>
      <c r="CQ1861" s="146"/>
      <c r="CR1861" s="146"/>
      <c r="CS1861" s="146"/>
      <c r="CT1861" s="146"/>
      <c r="CU1861" s="36"/>
      <c r="CV1861" s="36"/>
      <c r="CW1861" s="142"/>
      <c r="CX1861" s="142">
        <v>8</v>
      </c>
      <c r="CY1861" s="142"/>
      <c r="CZ1861" s="142"/>
      <c r="DA1861" s="142"/>
      <c r="DB1861" s="142"/>
      <c r="DC1861" s="142"/>
      <c r="DD1861" s="142"/>
      <c r="DE1861" s="142"/>
      <c r="DF1861" s="142"/>
      <c r="DG1861" s="142"/>
      <c r="DH1861" s="142"/>
      <c r="DI1861" s="142"/>
      <c r="DJ1861" s="142"/>
      <c r="DK1861" s="142"/>
      <c r="DL1861" s="142"/>
      <c r="DM1861" s="142"/>
      <c r="DN1861" s="142"/>
      <c r="DO1861" s="142"/>
      <c r="DP1861" s="142"/>
    </row>
    <row r="1862" spans="1:120" ht="13.5" customHeight="1">
      <c r="A1862" s="16" t="str">
        <f>IF(B1862="","",IF(B1862&gt;1,"UWAGA JUŻ BYŁ",""))</f>
        <v/>
      </c>
      <c r="B1862" s="16">
        <f>IF(C1862="","",COUNTIF($C$8:$C$51430,C1862))</f>
        <v>1</v>
      </c>
      <c r="C1862" s="16" t="str">
        <f>CONCATENATE(E1862,F1862,H1862,G1862)</f>
        <v>SzyjaDariuszADS MASNA KRYTYCZNA</v>
      </c>
      <c r="D1862" s="16">
        <f>IF(E1862="","",COUNTA($E$8:E1862))</f>
        <v>1855</v>
      </c>
      <c r="E1862" s="12" t="s">
        <v>1711</v>
      </c>
      <c r="F1862" s="16" t="s">
        <v>202</v>
      </c>
      <c r="G1862" s="12" t="s">
        <v>1155</v>
      </c>
      <c r="H1862" s="12"/>
      <c r="I1862" s="16" t="str">
        <f>IF(ISERROR(VLOOKUP(H1862,KATEGORIE!$C$13:$E$50006,MATCH(KATEGORIE!$E$12,KATEGORIE!$C$12:$E$12,0),0)),"",VLOOKUP(H1862,KATEGORIE!$C$13:$E$50006,MATCH(KATEGORIE!$E$12,KATEGORIE!$C$12:$E$12,0),0))</f>
        <v/>
      </c>
      <c r="J1862" s="16" t="str">
        <f>IF(I1862="","",COUNTIF($I$8:I1862,I1862))</f>
        <v/>
      </c>
      <c r="K1862" s="16">
        <f>COUNT(V1862:DP1862)</f>
        <v>1</v>
      </c>
      <c r="L1862" s="17">
        <f>IF(ISERROR(LARGE(V1862:AB1862,1)),0,LARGE(V1862:AB1862,1))+IF(ISERROR(LARGE(V1862:AB1862,2)),0,LARGE(V1862:AB1862,2))+IF(ISERROR(LARGE(V1862:AB1862,3)),0,LARGE(V1862:AB1862,3))+IF(ISERROR(LARGE(V1862:AB1862,4)),0,LARGE(V1862:AB1862,4))</f>
        <v>0</v>
      </c>
      <c r="M1862" s="141">
        <f>IF(ISERROR(LARGE(AC1862:BP1862,1)),0,LARGE(AC1862:BP1862,1))+IF(ISERROR(LARGE(AC1862:BP1862,2)),0,LARGE(AC1862:BP1862,2))+IF(ISERROR(LARGE(AC1862:BP1862,3)),0,LARGE(AC1862:BP1862,3))+IF(ISERROR(LARGE(AC1862:BP1862,4)),0,LARGE(AC1862:BP1862,4))</f>
        <v>8</v>
      </c>
      <c r="N1862" s="36">
        <f>IF(ISERROR(LARGE(BQ1862:CV1862,1)),0,LARGE(BQ1862:CV1862,1))+IF(ISERROR(LARGE(BQ1862:CV1862,2)),0,LARGE(BQ1862:CV1862,2))+IF(ISERROR(LARGE(BQ1862:CV1862,3)),0,LARGE(BQ1862:CV1862,3))+IF(ISERROR(LARGE(BQ1862:CV1862,4)),0,LARGE(BQ1862:CV1862,4))</f>
        <v>0</v>
      </c>
      <c r="O1862" s="142">
        <f>IF(ISERROR(LARGE(CW1862:DP1862,1)),0,LARGE(CW1862:DP1862,1))+IF(ISERROR(LARGE(CW1862:DP1862,2)),0,LARGE(CW1862:DP1862,2))+IF(ISERROR(LARGE(CW1862:DP1862,3)),0,LARGE(CW1862:DP1862,3))+IF(ISERROR(LARGE(CW1862:DP1862,4)),0,LARGE(CW1862:DP1862,4))</f>
        <v>0</v>
      </c>
      <c r="P1862" s="143">
        <f>IF(ISERROR(LARGE(V1862:DP1862,1)),0,LARGE(V1862:DP1862,1))+IF(ISERROR(LARGE(V1862:DP1862,2)),0,LARGE(V1862:DP1862,2))+IF(ISERROR(LARGE(V1862:DP1862,3)),0,LARGE(V1862:DP1862,3))+IF(ISERROR(LARGE(V1862:DP1862,4)),0,LARGE(V1862:DP1862,4))+IF(ISERROR(LARGE(V1862:DP1862,5)),0,LARGE(V1862:DP1862,5))+IF(ISERROR(LARGE(V1862:DP1862,6)),0,LARGE(V1862:DP1862,6))+IF(ISERROR(LARGE(V1862:DP1862,7)),0,LARGE(V1862:DP1862,7))+IF(ISERROR(LARGE(V1862:DP1862,8)),0,LARGE(V1862:DP1862,8))+IF(ISERROR(LARGE(V1862:DP1862,9)),0,LARGE(V1862:DP1862,9))+IF(ISERROR(LARGE(V1862:DP1862,10)),0,LARGE(V1862:DP1862,10))+IF(ISERROR(LARGE(V1862:DP1862,11)),0,LARGE(V1862:DP1862,11))+IF(ISERROR(LARGE(V1862:DP1862,12)),0,LARGE(V1862:DP1862,12))</f>
        <v>8</v>
      </c>
      <c r="Q1862" s="144">
        <f>COUNT(V1862:DP1862)</f>
        <v>1</v>
      </c>
      <c r="R1862" s="144">
        <f>IF(ISERROR(LARGE(V1862:AB1862,5)),0,LARGE(V1862:AB1862,5))</f>
        <v>0</v>
      </c>
      <c r="S1862" s="144">
        <f>IF(ISERROR(LARGE(AC1862:BP1862,5)),0,LARGE(AC1862:BP1862,5))</f>
        <v>0</v>
      </c>
      <c r="T1862" s="144">
        <f>IF(ISERROR(LARGE(BQ1862:CV1862,5)),0,LARGE(BQ1862:CV1862,5))</f>
        <v>0</v>
      </c>
      <c r="U1862" s="144">
        <f>IF(ISERROR(LARGE(CW1862:DP1862,5)),0,LARGE(CW1862:DP1862,5))</f>
        <v>0</v>
      </c>
      <c r="V1862" s="17"/>
      <c r="W1862" s="17"/>
      <c r="X1862" s="17"/>
      <c r="Y1862" s="17"/>
      <c r="Z1862" s="17"/>
      <c r="AA1862" s="17"/>
      <c r="AB1862" s="17"/>
      <c r="AC1862" s="141"/>
      <c r="AD1862" s="141"/>
      <c r="AE1862" s="141"/>
      <c r="AF1862" s="141"/>
      <c r="AG1862" s="141"/>
      <c r="AH1862" s="141"/>
      <c r="AI1862" s="141"/>
      <c r="AJ1862" s="141">
        <v>8</v>
      </c>
      <c r="AK1862" s="141"/>
      <c r="AL1862" s="141"/>
      <c r="AM1862" s="141"/>
      <c r="AN1862" s="141"/>
      <c r="AO1862" s="141"/>
      <c r="AP1862" s="141"/>
      <c r="AQ1862" s="141"/>
      <c r="AR1862" s="141"/>
      <c r="AS1862" s="141"/>
      <c r="AT1862" s="141"/>
      <c r="AU1862" s="141"/>
      <c r="AV1862" s="141"/>
      <c r="AW1862" s="141"/>
      <c r="AX1862" s="141"/>
      <c r="AY1862" s="141"/>
      <c r="AZ1862" s="141"/>
      <c r="BA1862" s="141"/>
      <c r="BB1862" s="141"/>
      <c r="BC1862" s="141"/>
      <c r="BD1862" s="141"/>
      <c r="BE1862" s="141"/>
      <c r="BF1862" s="141"/>
      <c r="BG1862" s="141"/>
      <c r="BH1862" s="141"/>
      <c r="BI1862" s="141"/>
      <c r="BJ1862" s="141"/>
      <c r="BK1862" s="141"/>
      <c r="BL1862" s="141"/>
      <c r="BM1862" s="141"/>
      <c r="BN1862" s="141"/>
      <c r="BO1862" s="141"/>
      <c r="BP1862" s="141"/>
      <c r="BQ1862" s="36"/>
      <c r="BR1862" s="36"/>
      <c r="BS1862" s="36"/>
      <c r="BT1862" s="36"/>
      <c r="BU1862" s="36"/>
      <c r="BV1862" s="36"/>
      <c r="BW1862" s="36"/>
      <c r="BX1862" s="36"/>
      <c r="BY1862" s="36"/>
      <c r="BZ1862" s="36"/>
      <c r="CA1862" s="36"/>
      <c r="CB1862" s="36"/>
      <c r="CC1862" s="36"/>
      <c r="CD1862" s="36"/>
      <c r="CE1862" s="36"/>
      <c r="CF1862" s="36"/>
      <c r="CG1862" s="36"/>
      <c r="CH1862" s="36"/>
      <c r="CI1862" s="145"/>
      <c r="CJ1862" s="146"/>
      <c r="CK1862" s="146"/>
      <c r="CL1862" s="146"/>
      <c r="CM1862" s="146"/>
      <c r="CN1862" s="146"/>
      <c r="CO1862" s="146"/>
      <c r="CP1862" s="147"/>
      <c r="CQ1862" s="146"/>
      <c r="CR1862" s="146"/>
      <c r="CS1862" s="146"/>
      <c r="CT1862" s="146"/>
      <c r="CU1862" s="36"/>
      <c r="CV1862" s="36"/>
      <c r="CW1862" s="142"/>
      <c r="CX1862" s="142"/>
      <c r="CY1862" s="142"/>
      <c r="CZ1862" s="142"/>
      <c r="DA1862" s="142"/>
      <c r="DB1862" s="142"/>
      <c r="DC1862" s="142"/>
      <c r="DD1862" s="142"/>
      <c r="DE1862" s="142"/>
      <c r="DF1862" s="142"/>
      <c r="DG1862" s="142"/>
      <c r="DH1862" s="142"/>
      <c r="DI1862" s="142"/>
      <c r="DJ1862" s="142"/>
      <c r="DK1862" s="142"/>
      <c r="DL1862" s="142"/>
      <c r="DM1862" s="142"/>
      <c r="DN1862" s="142"/>
      <c r="DO1862" s="142"/>
      <c r="DP1862" s="142"/>
    </row>
    <row r="1863" spans="1:120" ht="13.5" customHeight="1">
      <c r="A1863" s="16" t="str">
        <f>IF(B1863="","",IF(B1863&gt;1,"UWAGA JUŻ BYŁ",""))</f>
        <v/>
      </c>
      <c r="B1863" s="16">
        <f>IF(C1863="","",COUNTIF($C$8:$C$51430,C1863))</f>
        <v>1</v>
      </c>
      <c r="C1863" s="16" t="str">
        <f>CONCATENATE(E1863,F1863,H1863,G1863)</f>
        <v>DziobońPiotrWartkie Kiyrpce</v>
      </c>
      <c r="D1863" s="16">
        <f>IF(E1863="","",COUNTA($E$8:E1863))</f>
        <v>1856</v>
      </c>
      <c r="E1863" s="12" t="s">
        <v>1776</v>
      </c>
      <c r="F1863" s="16" t="s">
        <v>210</v>
      </c>
      <c r="G1863" s="12" t="s">
        <v>1765</v>
      </c>
      <c r="H1863" s="12"/>
      <c r="I1863" s="16" t="str">
        <f>IF(ISERROR(VLOOKUP(H1863,KATEGORIE!$C$13:$E$50006,MATCH(KATEGORIE!$E$12,KATEGORIE!$C$12:$E$12,0),0)),"",VLOOKUP(H1863,KATEGORIE!$C$13:$E$50006,MATCH(KATEGORIE!$E$12,KATEGORIE!$C$12:$E$12,0),0))</f>
        <v/>
      </c>
      <c r="J1863" s="16" t="str">
        <f>IF(I1863="","",COUNTIF($I$8:I1863,I1863))</f>
        <v/>
      </c>
      <c r="K1863" s="16">
        <f>COUNT(V1863:DP1863)</f>
        <v>1</v>
      </c>
      <c r="L1863" s="17">
        <f>IF(ISERROR(LARGE(V1863:AB1863,1)),0,LARGE(V1863:AB1863,1))+IF(ISERROR(LARGE(V1863:AB1863,2)),0,LARGE(V1863:AB1863,2))+IF(ISERROR(LARGE(V1863:AB1863,3)),0,LARGE(V1863:AB1863,3))+IF(ISERROR(LARGE(V1863:AB1863,4)),0,LARGE(V1863:AB1863,4))</f>
        <v>0</v>
      </c>
      <c r="M1863" s="141">
        <f>IF(ISERROR(LARGE(AC1863:BP1863,1)),0,LARGE(AC1863:BP1863,1))+IF(ISERROR(LARGE(AC1863:BP1863,2)),0,LARGE(AC1863:BP1863,2))+IF(ISERROR(LARGE(AC1863:BP1863,3)),0,LARGE(AC1863:BP1863,3))+IF(ISERROR(LARGE(AC1863:BP1863,4)),0,LARGE(AC1863:BP1863,4))</f>
        <v>8</v>
      </c>
      <c r="N1863" s="36">
        <f>IF(ISERROR(LARGE(BQ1863:CV1863,1)),0,LARGE(BQ1863:CV1863,1))+IF(ISERROR(LARGE(BQ1863:CV1863,2)),0,LARGE(BQ1863:CV1863,2))+IF(ISERROR(LARGE(BQ1863:CV1863,3)),0,LARGE(BQ1863:CV1863,3))+IF(ISERROR(LARGE(BQ1863:CV1863,4)),0,LARGE(BQ1863:CV1863,4))</f>
        <v>0</v>
      </c>
      <c r="O1863" s="142">
        <f>IF(ISERROR(LARGE(CW1863:DP1863,1)),0,LARGE(CW1863:DP1863,1))+IF(ISERROR(LARGE(CW1863:DP1863,2)),0,LARGE(CW1863:DP1863,2))+IF(ISERROR(LARGE(CW1863:DP1863,3)),0,LARGE(CW1863:DP1863,3))+IF(ISERROR(LARGE(CW1863:DP1863,4)),0,LARGE(CW1863:DP1863,4))</f>
        <v>0</v>
      </c>
      <c r="P1863" s="143">
        <f>IF(ISERROR(LARGE(V1863:DP1863,1)),0,LARGE(V1863:DP1863,1))+IF(ISERROR(LARGE(V1863:DP1863,2)),0,LARGE(V1863:DP1863,2))+IF(ISERROR(LARGE(V1863:DP1863,3)),0,LARGE(V1863:DP1863,3))+IF(ISERROR(LARGE(V1863:DP1863,4)),0,LARGE(V1863:DP1863,4))+IF(ISERROR(LARGE(V1863:DP1863,5)),0,LARGE(V1863:DP1863,5))+IF(ISERROR(LARGE(V1863:DP1863,6)),0,LARGE(V1863:DP1863,6))+IF(ISERROR(LARGE(V1863:DP1863,7)),0,LARGE(V1863:DP1863,7))+IF(ISERROR(LARGE(V1863:DP1863,8)),0,LARGE(V1863:DP1863,8))+IF(ISERROR(LARGE(V1863:DP1863,9)),0,LARGE(V1863:DP1863,9))+IF(ISERROR(LARGE(V1863:DP1863,10)),0,LARGE(V1863:DP1863,10))+IF(ISERROR(LARGE(V1863:DP1863,11)),0,LARGE(V1863:DP1863,11))+IF(ISERROR(LARGE(V1863:DP1863,12)),0,LARGE(V1863:DP1863,12))</f>
        <v>8</v>
      </c>
      <c r="Q1863" s="144">
        <f>COUNT(V1863:DP1863)</f>
        <v>1</v>
      </c>
      <c r="R1863" s="144">
        <f>IF(ISERROR(LARGE(V1863:AB1863,5)),0,LARGE(V1863:AB1863,5))</f>
        <v>0</v>
      </c>
      <c r="S1863" s="144">
        <f>IF(ISERROR(LARGE(AC1863:BP1863,5)),0,LARGE(AC1863:BP1863,5))</f>
        <v>0</v>
      </c>
      <c r="T1863" s="144">
        <f>IF(ISERROR(LARGE(BQ1863:CV1863,5)),0,LARGE(BQ1863:CV1863,5))</f>
        <v>0</v>
      </c>
      <c r="U1863" s="144">
        <f>IF(ISERROR(LARGE(CW1863:DP1863,5)),0,LARGE(CW1863:DP1863,5))</f>
        <v>0</v>
      </c>
      <c r="V1863" s="17"/>
      <c r="W1863" s="17"/>
      <c r="X1863" s="17"/>
      <c r="Y1863" s="17"/>
      <c r="Z1863" s="17"/>
      <c r="AA1863" s="17"/>
      <c r="AB1863" s="17"/>
      <c r="AC1863" s="141"/>
      <c r="AD1863" s="141"/>
      <c r="AE1863" s="141"/>
      <c r="AF1863" s="141"/>
      <c r="AG1863" s="141"/>
      <c r="AH1863" s="141"/>
      <c r="AI1863" s="141"/>
      <c r="AJ1863" s="141"/>
      <c r="AK1863" s="141">
        <v>8</v>
      </c>
      <c r="AL1863" s="141"/>
      <c r="AM1863" s="141"/>
      <c r="AN1863" s="141"/>
      <c r="AO1863" s="141"/>
      <c r="AP1863" s="141"/>
      <c r="AQ1863" s="141"/>
      <c r="AR1863" s="141"/>
      <c r="AS1863" s="141"/>
      <c r="AT1863" s="141"/>
      <c r="AU1863" s="141"/>
      <c r="AV1863" s="141"/>
      <c r="AW1863" s="141"/>
      <c r="AX1863" s="141"/>
      <c r="AY1863" s="141"/>
      <c r="AZ1863" s="141"/>
      <c r="BA1863" s="141"/>
      <c r="BB1863" s="141"/>
      <c r="BC1863" s="141"/>
      <c r="BD1863" s="141"/>
      <c r="BE1863" s="141"/>
      <c r="BF1863" s="141"/>
      <c r="BG1863" s="141"/>
      <c r="BH1863" s="141"/>
      <c r="BI1863" s="141"/>
      <c r="BJ1863" s="141"/>
      <c r="BK1863" s="141"/>
      <c r="BL1863" s="141"/>
      <c r="BM1863" s="141"/>
      <c r="BN1863" s="141"/>
      <c r="BO1863" s="141"/>
      <c r="BP1863" s="141"/>
      <c r="BQ1863" s="36"/>
      <c r="BR1863" s="36"/>
      <c r="BS1863" s="36"/>
      <c r="BT1863" s="36"/>
      <c r="BU1863" s="36"/>
      <c r="BV1863" s="36"/>
      <c r="BW1863" s="36"/>
      <c r="BX1863" s="36"/>
      <c r="BY1863" s="36"/>
      <c r="BZ1863" s="36"/>
      <c r="CA1863" s="36"/>
      <c r="CB1863" s="36"/>
      <c r="CC1863" s="36"/>
      <c r="CD1863" s="36"/>
      <c r="CE1863" s="36"/>
      <c r="CF1863" s="36"/>
      <c r="CG1863" s="36"/>
      <c r="CH1863" s="36"/>
      <c r="CI1863" s="145"/>
      <c r="CJ1863" s="146"/>
      <c r="CK1863" s="146"/>
      <c r="CL1863" s="146"/>
      <c r="CM1863" s="146"/>
      <c r="CN1863" s="146"/>
      <c r="CO1863" s="146"/>
      <c r="CP1863" s="147"/>
      <c r="CQ1863" s="146"/>
      <c r="CR1863" s="146"/>
      <c r="CS1863" s="146"/>
      <c r="CT1863" s="146"/>
      <c r="CU1863" s="36"/>
      <c r="CV1863" s="36"/>
      <c r="CW1863" s="142"/>
      <c r="CX1863" s="142"/>
      <c r="CY1863" s="142"/>
      <c r="CZ1863" s="142"/>
      <c r="DA1863" s="142"/>
      <c r="DB1863" s="142"/>
      <c r="DC1863" s="142"/>
      <c r="DD1863" s="142"/>
      <c r="DE1863" s="142"/>
      <c r="DF1863" s="142"/>
      <c r="DG1863" s="142"/>
      <c r="DH1863" s="142"/>
      <c r="DI1863" s="142"/>
      <c r="DJ1863" s="142"/>
      <c r="DK1863" s="142"/>
      <c r="DL1863" s="142"/>
      <c r="DM1863" s="142"/>
      <c r="DN1863" s="142"/>
      <c r="DO1863" s="142"/>
      <c r="DP1863" s="142"/>
    </row>
    <row r="1864" spans="1:120" ht="13.5" customHeight="1">
      <c r="A1864" s="16" t="str">
        <f>IF(B1864="","",IF(B1864&gt;1,"UWAGA JUŻ BYŁ",""))</f>
        <v/>
      </c>
      <c r="B1864" s="16">
        <f>IF(C1864="","",COUNTIF($C$8:$C$51430,C1864))</f>
        <v>1</v>
      </c>
      <c r="C1864" s="16" t="str">
        <f>CONCATENATE(E1864,F1864,H1864,G1864)</f>
        <v>SkrabaMichałHercog Ruuning Team</v>
      </c>
      <c r="D1864" s="16">
        <f>IF(E1864="","",COUNTA($E$8:E1864))</f>
        <v>1857</v>
      </c>
      <c r="E1864" s="12" t="s">
        <v>1830</v>
      </c>
      <c r="F1864" s="16" t="s">
        <v>392</v>
      </c>
      <c r="G1864" s="12" t="s">
        <v>1831</v>
      </c>
      <c r="H1864" s="12"/>
      <c r="I1864" s="16" t="str">
        <f>IF(ISERROR(VLOOKUP(H1864,KATEGORIE!$C$13:$E$50006,MATCH(KATEGORIE!$E$12,KATEGORIE!$C$12:$E$12,0),0)),"",VLOOKUP(H1864,KATEGORIE!$C$13:$E$50006,MATCH(KATEGORIE!$E$12,KATEGORIE!$C$12:$E$12,0),0))</f>
        <v/>
      </c>
      <c r="J1864" s="16" t="str">
        <f>IF(I1864="","",COUNTIF($I$8:I1864,I1864))</f>
        <v/>
      </c>
      <c r="K1864" s="16">
        <f>COUNT(V1864:DP1864)</f>
        <v>1</v>
      </c>
      <c r="L1864" s="17">
        <f>IF(ISERROR(LARGE(V1864:AB1864,1)),0,LARGE(V1864:AB1864,1))+IF(ISERROR(LARGE(V1864:AB1864,2)),0,LARGE(V1864:AB1864,2))+IF(ISERROR(LARGE(V1864:AB1864,3)),0,LARGE(V1864:AB1864,3))+IF(ISERROR(LARGE(V1864:AB1864,4)),0,LARGE(V1864:AB1864,4))</f>
        <v>0</v>
      </c>
      <c r="M1864" s="141">
        <f>IF(ISERROR(LARGE(AC1864:BP1864,1)),0,LARGE(AC1864:BP1864,1))+IF(ISERROR(LARGE(AC1864:BP1864,2)),0,LARGE(AC1864:BP1864,2))+IF(ISERROR(LARGE(AC1864:BP1864,3)),0,LARGE(AC1864:BP1864,3))+IF(ISERROR(LARGE(AC1864:BP1864,4)),0,LARGE(AC1864:BP1864,4))</f>
        <v>0</v>
      </c>
      <c r="N1864" s="36">
        <f>IF(ISERROR(LARGE(BQ1864:CV1864,1)),0,LARGE(BQ1864:CV1864,1))+IF(ISERROR(LARGE(BQ1864:CV1864,2)),0,LARGE(BQ1864:CV1864,2))+IF(ISERROR(LARGE(BQ1864:CV1864,3)),0,LARGE(BQ1864:CV1864,3))+IF(ISERROR(LARGE(BQ1864:CV1864,4)),0,LARGE(BQ1864:CV1864,4))</f>
        <v>0</v>
      </c>
      <c r="O1864" s="142">
        <f>IF(ISERROR(LARGE(CW1864:DP1864,1)),0,LARGE(CW1864:DP1864,1))+IF(ISERROR(LARGE(CW1864:DP1864,2)),0,LARGE(CW1864:DP1864,2))+IF(ISERROR(LARGE(CW1864:DP1864,3)),0,LARGE(CW1864:DP1864,3))+IF(ISERROR(LARGE(CW1864:DP1864,4)),0,LARGE(CW1864:DP1864,4))</f>
        <v>8</v>
      </c>
      <c r="P1864" s="143">
        <f>IF(ISERROR(LARGE(V1864:DP1864,1)),0,LARGE(V1864:DP1864,1))+IF(ISERROR(LARGE(V1864:DP1864,2)),0,LARGE(V1864:DP1864,2))+IF(ISERROR(LARGE(V1864:DP1864,3)),0,LARGE(V1864:DP1864,3))+IF(ISERROR(LARGE(V1864:DP1864,4)),0,LARGE(V1864:DP1864,4))+IF(ISERROR(LARGE(V1864:DP1864,5)),0,LARGE(V1864:DP1864,5))+IF(ISERROR(LARGE(V1864:DP1864,6)),0,LARGE(V1864:DP1864,6))+IF(ISERROR(LARGE(V1864:DP1864,7)),0,LARGE(V1864:DP1864,7))+IF(ISERROR(LARGE(V1864:DP1864,8)),0,LARGE(V1864:DP1864,8))+IF(ISERROR(LARGE(V1864:DP1864,9)),0,LARGE(V1864:DP1864,9))+IF(ISERROR(LARGE(V1864:DP1864,10)),0,LARGE(V1864:DP1864,10))+IF(ISERROR(LARGE(V1864:DP1864,11)),0,LARGE(V1864:DP1864,11))+IF(ISERROR(LARGE(V1864:DP1864,12)),0,LARGE(V1864:DP1864,12))</f>
        <v>8</v>
      </c>
      <c r="Q1864" s="144">
        <f>COUNT(V1864:DP1864)</f>
        <v>1</v>
      </c>
      <c r="R1864" s="144">
        <f>IF(ISERROR(LARGE(V1864:AB1864,5)),0,LARGE(V1864:AB1864,5))</f>
        <v>0</v>
      </c>
      <c r="S1864" s="144">
        <f>IF(ISERROR(LARGE(AC1864:BP1864,5)),0,LARGE(AC1864:BP1864,5))</f>
        <v>0</v>
      </c>
      <c r="T1864" s="144">
        <f>IF(ISERROR(LARGE(BQ1864:CV1864,5)),0,LARGE(BQ1864:CV1864,5))</f>
        <v>0</v>
      </c>
      <c r="U1864" s="144">
        <f>IF(ISERROR(LARGE(CW1864:DP1864,5)),0,LARGE(CW1864:DP1864,5))</f>
        <v>0</v>
      </c>
      <c r="V1864" s="17"/>
      <c r="W1864" s="17"/>
      <c r="X1864" s="17"/>
      <c r="Y1864" s="17"/>
      <c r="Z1864" s="17"/>
      <c r="AA1864" s="17"/>
      <c r="AB1864" s="17"/>
      <c r="AC1864" s="141"/>
      <c r="AD1864" s="141"/>
      <c r="AE1864" s="141"/>
      <c r="AF1864" s="141"/>
      <c r="AG1864" s="141"/>
      <c r="AH1864" s="141"/>
      <c r="AI1864" s="141"/>
      <c r="AJ1864" s="141"/>
      <c r="AK1864" s="141"/>
      <c r="AL1864" s="141"/>
      <c r="AM1864" s="141"/>
      <c r="AN1864" s="141"/>
      <c r="AO1864" s="141"/>
      <c r="AP1864" s="141"/>
      <c r="AQ1864" s="141"/>
      <c r="AR1864" s="141"/>
      <c r="AS1864" s="141"/>
      <c r="AT1864" s="141"/>
      <c r="AU1864" s="141"/>
      <c r="AV1864" s="141"/>
      <c r="AW1864" s="141"/>
      <c r="AX1864" s="141"/>
      <c r="AY1864" s="141"/>
      <c r="AZ1864" s="141"/>
      <c r="BA1864" s="141"/>
      <c r="BB1864" s="141"/>
      <c r="BC1864" s="141"/>
      <c r="BD1864" s="141"/>
      <c r="BE1864" s="141"/>
      <c r="BF1864" s="141"/>
      <c r="BG1864" s="141"/>
      <c r="BH1864" s="141"/>
      <c r="BI1864" s="141"/>
      <c r="BJ1864" s="141"/>
      <c r="BK1864" s="141"/>
      <c r="BL1864" s="141"/>
      <c r="BM1864" s="141"/>
      <c r="BN1864" s="141"/>
      <c r="BO1864" s="141"/>
      <c r="BP1864" s="141"/>
      <c r="BQ1864" s="36"/>
      <c r="BR1864" s="36"/>
      <c r="BS1864" s="36"/>
      <c r="BT1864" s="36"/>
      <c r="BU1864" s="36"/>
      <c r="BV1864" s="36"/>
      <c r="BW1864" s="36"/>
      <c r="BX1864" s="36"/>
      <c r="BY1864" s="36"/>
      <c r="BZ1864" s="36"/>
      <c r="CA1864" s="36"/>
      <c r="CB1864" s="36"/>
      <c r="CC1864" s="36"/>
      <c r="CD1864" s="36"/>
      <c r="CE1864" s="36"/>
      <c r="CF1864" s="36"/>
      <c r="CG1864" s="36"/>
      <c r="CH1864" s="36"/>
      <c r="CI1864" s="145"/>
      <c r="CJ1864" s="146"/>
      <c r="CK1864" s="146"/>
      <c r="CL1864" s="146"/>
      <c r="CM1864" s="146"/>
      <c r="CN1864" s="146"/>
      <c r="CO1864" s="146"/>
      <c r="CP1864" s="147"/>
      <c r="CQ1864" s="146"/>
      <c r="CR1864" s="146"/>
      <c r="CS1864" s="146"/>
      <c r="CT1864" s="146"/>
      <c r="CU1864" s="36"/>
      <c r="CV1864" s="36"/>
      <c r="CW1864" s="142"/>
      <c r="CX1864" s="142"/>
      <c r="CY1864" s="142">
        <v>8</v>
      </c>
      <c r="CZ1864" s="142"/>
      <c r="DA1864" s="142"/>
      <c r="DB1864" s="142"/>
      <c r="DC1864" s="142"/>
      <c r="DD1864" s="142"/>
      <c r="DE1864" s="142"/>
      <c r="DF1864" s="142"/>
      <c r="DG1864" s="142"/>
      <c r="DH1864" s="142"/>
      <c r="DI1864" s="142"/>
      <c r="DJ1864" s="142"/>
      <c r="DK1864" s="142"/>
      <c r="DL1864" s="142"/>
      <c r="DM1864" s="142"/>
      <c r="DN1864" s="142"/>
      <c r="DO1864" s="142"/>
      <c r="DP1864" s="142"/>
    </row>
    <row r="1865" spans="1:120" ht="13.5" customHeight="1">
      <c r="A1865" s="16" t="str">
        <f>IF(B1865="","",IF(B1865&gt;1,"UWAGA JUŻ BYŁ",""))</f>
        <v/>
      </c>
      <c r="B1865" s="16">
        <f>IF(C1865="","",COUNTIF($C$8:$C$51430,C1865))</f>
        <v>1</v>
      </c>
      <c r="C1865" s="16" t="str">
        <f>CONCATENATE(E1865,F1865,H1865,G1865)</f>
        <v>Kamińśki BartoszNysa Biega</v>
      </c>
      <c r="D1865" s="16">
        <f>IF(E1865="","",COUNTA($E$8:E1865))</f>
        <v>1858</v>
      </c>
      <c r="E1865" s="117" t="s">
        <v>1898</v>
      </c>
      <c r="F1865" s="16" t="s">
        <v>418</v>
      </c>
      <c r="G1865" s="12" t="s">
        <v>1899</v>
      </c>
      <c r="H1865" s="12"/>
      <c r="I1865" s="16" t="str">
        <f>IF(ISERROR(VLOOKUP(H1865,KATEGORIE!$C$13:$E$50006,MATCH(KATEGORIE!$E$12,KATEGORIE!$C$12:$E$12,0),0)),"",VLOOKUP(H1865,KATEGORIE!$C$13:$E$50006,MATCH(KATEGORIE!$E$12,KATEGORIE!$C$12:$E$12,0),0))</f>
        <v/>
      </c>
      <c r="J1865" s="16" t="str">
        <f>IF(I1865="","",COUNTIF($I$8:I1865,I1865))</f>
        <v/>
      </c>
      <c r="K1865" s="16">
        <f>COUNT(V1865:DP1865)</f>
        <v>1</v>
      </c>
      <c r="L1865" s="17">
        <f>IF(ISERROR(LARGE(V1865:AB1865,1)),0,LARGE(V1865:AB1865,1))+IF(ISERROR(LARGE(V1865:AB1865,2)),0,LARGE(V1865:AB1865,2))+IF(ISERROR(LARGE(V1865:AB1865,3)),0,LARGE(V1865:AB1865,3))+IF(ISERROR(LARGE(V1865:AB1865,4)),0,LARGE(V1865:AB1865,4))</f>
        <v>0</v>
      </c>
      <c r="M1865" s="141">
        <f>IF(ISERROR(LARGE(AC1865:BP1865,1)),0,LARGE(AC1865:BP1865,1))+IF(ISERROR(LARGE(AC1865:BP1865,2)),0,LARGE(AC1865:BP1865,2))+IF(ISERROR(LARGE(AC1865:BP1865,3)),0,LARGE(AC1865:BP1865,3))+IF(ISERROR(LARGE(AC1865:BP1865,4)),0,LARGE(AC1865:BP1865,4))</f>
        <v>0</v>
      </c>
      <c r="N1865" s="36">
        <f>IF(ISERROR(LARGE(BQ1865:CV1865,1)),0,LARGE(BQ1865:CV1865,1))+IF(ISERROR(LARGE(BQ1865:CV1865,2)),0,LARGE(BQ1865:CV1865,2))+IF(ISERROR(LARGE(BQ1865:CV1865,3)),0,LARGE(BQ1865:CV1865,3))+IF(ISERROR(LARGE(BQ1865:CV1865,4)),0,LARGE(BQ1865:CV1865,4))</f>
        <v>0</v>
      </c>
      <c r="O1865" s="142">
        <f>IF(ISERROR(LARGE(CW1865:DP1865,1)),0,LARGE(CW1865:DP1865,1))+IF(ISERROR(LARGE(CW1865:DP1865,2)),0,LARGE(CW1865:DP1865,2))+IF(ISERROR(LARGE(CW1865:DP1865,3)),0,LARGE(CW1865:DP1865,3))+IF(ISERROR(LARGE(CW1865:DP1865,4)),0,LARGE(CW1865:DP1865,4))</f>
        <v>8</v>
      </c>
      <c r="P1865" s="143">
        <f>IF(ISERROR(LARGE(V1865:DP1865,1)),0,LARGE(V1865:DP1865,1))+IF(ISERROR(LARGE(V1865:DP1865,2)),0,LARGE(V1865:DP1865,2))+IF(ISERROR(LARGE(V1865:DP1865,3)),0,LARGE(V1865:DP1865,3))+IF(ISERROR(LARGE(V1865:DP1865,4)),0,LARGE(V1865:DP1865,4))+IF(ISERROR(LARGE(V1865:DP1865,5)),0,LARGE(V1865:DP1865,5))+IF(ISERROR(LARGE(V1865:DP1865,6)),0,LARGE(V1865:DP1865,6))+IF(ISERROR(LARGE(V1865:DP1865,7)),0,LARGE(V1865:DP1865,7))+IF(ISERROR(LARGE(V1865:DP1865,8)),0,LARGE(V1865:DP1865,8))+IF(ISERROR(LARGE(V1865:DP1865,9)),0,LARGE(V1865:DP1865,9))+IF(ISERROR(LARGE(V1865:DP1865,10)),0,LARGE(V1865:DP1865,10))+IF(ISERROR(LARGE(V1865:DP1865,11)),0,LARGE(V1865:DP1865,11))+IF(ISERROR(LARGE(V1865:DP1865,12)),0,LARGE(V1865:DP1865,12))</f>
        <v>8</v>
      </c>
      <c r="Q1865" s="144">
        <f>COUNT(V1865:DP1865)</f>
        <v>1</v>
      </c>
      <c r="R1865" s="144">
        <f>IF(ISERROR(LARGE(V1865:AB1865,5)),0,LARGE(V1865:AB1865,5))</f>
        <v>0</v>
      </c>
      <c r="S1865" s="144">
        <f>IF(ISERROR(LARGE(AC1865:BP1865,5)),0,LARGE(AC1865:BP1865,5))</f>
        <v>0</v>
      </c>
      <c r="T1865" s="144">
        <f>IF(ISERROR(LARGE(BQ1865:CV1865,5)),0,LARGE(BQ1865:CV1865,5))</f>
        <v>0</v>
      </c>
      <c r="U1865" s="144">
        <f>IF(ISERROR(LARGE(CW1865:DP1865,5)),0,LARGE(CW1865:DP1865,5))</f>
        <v>0</v>
      </c>
      <c r="V1865" s="17"/>
      <c r="W1865" s="17"/>
      <c r="X1865" s="17"/>
      <c r="Y1865" s="17"/>
      <c r="Z1865" s="17"/>
      <c r="AA1865" s="17"/>
      <c r="AB1865" s="17"/>
      <c r="AC1865" s="141"/>
      <c r="AD1865" s="141"/>
      <c r="AE1865" s="141"/>
      <c r="AF1865" s="141"/>
      <c r="AG1865" s="141"/>
      <c r="AH1865" s="141"/>
      <c r="AI1865" s="141"/>
      <c r="AJ1865" s="141"/>
      <c r="AK1865" s="141"/>
      <c r="AL1865" s="141"/>
      <c r="AM1865" s="141"/>
      <c r="AN1865" s="141"/>
      <c r="AO1865" s="141"/>
      <c r="AP1865" s="141"/>
      <c r="AQ1865" s="141"/>
      <c r="AR1865" s="141"/>
      <c r="AS1865" s="141"/>
      <c r="AT1865" s="141"/>
      <c r="AU1865" s="141"/>
      <c r="AV1865" s="141"/>
      <c r="AW1865" s="141"/>
      <c r="AX1865" s="141"/>
      <c r="AY1865" s="141"/>
      <c r="AZ1865" s="141"/>
      <c r="BA1865" s="141"/>
      <c r="BB1865" s="141"/>
      <c r="BC1865" s="141"/>
      <c r="BD1865" s="141"/>
      <c r="BE1865" s="141"/>
      <c r="BF1865" s="141"/>
      <c r="BG1865" s="141"/>
      <c r="BH1865" s="141"/>
      <c r="BI1865" s="141"/>
      <c r="BJ1865" s="141"/>
      <c r="BK1865" s="141"/>
      <c r="BL1865" s="141"/>
      <c r="BM1865" s="141"/>
      <c r="BN1865" s="141"/>
      <c r="BO1865" s="141"/>
      <c r="BP1865" s="141"/>
      <c r="BQ1865" s="36"/>
      <c r="BR1865" s="36"/>
      <c r="BS1865" s="36"/>
      <c r="BT1865" s="36"/>
      <c r="BU1865" s="36"/>
      <c r="BV1865" s="36"/>
      <c r="BW1865" s="36"/>
      <c r="BX1865" s="36"/>
      <c r="BY1865" s="36"/>
      <c r="BZ1865" s="36"/>
      <c r="CA1865" s="36"/>
      <c r="CB1865" s="36"/>
      <c r="CC1865" s="36"/>
      <c r="CD1865" s="36"/>
      <c r="CE1865" s="36"/>
      <c r="CF1865" s="36"/>
      <c r="CG1865" s="36"/>
      <c r="CH1865" s="36"/>
      <c r="CI1865" s="145"/>
      <c r="CJ1865" s="146"/>
      <c r="CK1865" s="146"/>
      <c r="CL1865" s="146"/>
      <c r="CM1865" s="146"/>
      <c r="CN1865" s="146"/>
      <c r="CO1865" s="146"/>
      <c r="CP1865" s="147"/>
      <c r="CQ1865" s="146"/>
      <c r="CR1865" s="146"/>
      <c r="CS1865" s="146"/>
      <c r="CT1865" s="146"/>
      <c r="CU1865" s="36"/>
      <c r="CV1865" s="36"/>
      <c r="CW1865" s="142"/>
      <c r="CX1865" s="142"/>
      <c r="CY1865" s="142"/>
      <c r="CZ1865" s="142">
        <v>8</v>
      </c>
      <c r="DA1865" s="142"/>
      <c r="DB1865" s="142"/>
      <c r="DC1865" s="142"/>
      <c r="DD1865" s="142"/>
      <c r="DE1865" s="142"/>
      <c r="DF1865" s="142"/>
      <c r="DG1865" s="142"/>
      <c r="DH1865" s="142"/>
      <c r="DI1865" s="142"/>
      <c r="DJ1865" s="142"/>
      <c r="DK1865" s="142"/>
      <c r="DL1865" s="142"/>
      <c r="DM1865" s="142"/>
      <c r="DN1865" s="142"/>
      <c r="DO1865" s="142"/>
      <c r="DP1865" s="142"/>
    </row>
    <row r="1866" spans="1:120" ht="13.5" customHeight="1">
      <c r="A1866" s="16" t="str">
        <f>IF(B1866="","",IF(B1866&gt;1,"UWAGA JUŻ BYŁ",""))</f>
        <v/>
      </c>
      <c r="B1866" s="16">
        <f>IF(C1866="","",COUNTIF($C$8:$C$51430,C1866))</f>
        <v>1</v>
      </c>
      <c r="C1866" s="16" t="str">
        <f>CONCATENATE(E1866,F1866,H1866,G1866)</f>
        <v>PIFKOBartłomiej1991GB GOPR / KATOWICE</v>
      </c>
      <c r="D1866" s="16">
        <f>IF(E1866="","",COUNTA($E$8:E1866))</f>
        <v>1859</v>
      </c>
      <c r="E1866" s="12" t="s">
        <v>2040</v>
      </c>
      <c r="F1866" s="16" t="s">
        <v>233</v>
      </c>
      <c r="G1866" s="12" t="s">
        <v>2041</v>
      </c>
      <c r="H1866" s="12">
        <v>1991</v>
      </c>
      <c r="I1866" s="16" t="str">
        <f>IF(ISERROR(VLOOKUP(H1866,KATEGORIE!$C$13:$E$50006,MATCH(KATEGORIE!$E$12,KATEGORIE!$C$12:$E$12,0),0)),"",VLOOKUP(H1866,KATEGORIE!$C$13:$E$50006,MATCH(KATEGORIE!$E$12,KATEGORIE!$C$12:$E$12,0),0))</f>
        <v>S1</v>
      </c>
      <c r="J1866" s="16">
        <f>IF(I1866="","",COUNTIF($I$8:I1866,I1866))</f>
        <v>147</v>
      </c>
      <c r="K1866" s="16">
        <f>COUNT(V1866:DP1866)</f>
        <v>1</v>
      </c>
      <c r="L1866" s="17">
        <f>IF(ISERROR(LARGE(V1866:AB1866,1)),0,LARGE(V1866:AB1866,1))+IF(ISERROR(LARGE(V1866:AB1866,2)),0,LARGE(V1866:AB1866,2))+IF(ISERROR(LARGE(V1866:AB1866,3)),0,LARGE(V1866:AB1866,3))+IF(ISERROR(LARGE(V1866:AB1866,4)),0,LARGE(V1866:AB1866,4))</f>
        <v>8</v>
      </c>
      <c r="M1866" s="141">
        <f>IF(ISERROR(LARGE(AC1866:BP1866,1)),0,LARGE(AC1866:BP1866,1))+IF(ISERROR(LARGE(AC1866:BP1866,2)),0,LARGE(AC1866:BP1866,2))+IF(ISERROR(LARGE(AC1866:BP1866,3)),0,LARGE(AC1866:BP1866,3))+IF(ISERROR(LARGE(AC1866:BP1866,4)),0,LARGE(AC1866:BP1866,4))</f>
        <v>0</v>
      </c>
      <c r="N1866" s="36">
        <f>IF(ISERROR(LARGE(BQ1866:CV1866,1)),0,LARGE(BQ1866:CV1866,1))+IF(ISERROR(LARGE(BQ1866:CV1866,2)),0,LARGE(BQ1866:CV1866,2))+IF(ISERROR(LARGE(BQ1866:CV1866,3)),0,LARGE(BQ1866:CV1866,3))+IF(ISERROR(LARGE(BQ1866:CV1866,4)),0,LARGE(BQ1866:CV1866,4))</f>
        <v>0</v>
      </c>
      <c r="O1866" s="142">
        <f>IF(ISERROR(LARGE(CW1866:DP1866,1)),0,LARGE(CW1866:DP1866,1))+IF(ISERROR(LARGE(CW1866:DP1866,2)),0,LARGE(CW1866:DP1866,2))+IF(ISERROR(LARGE(CW1866:DP1866,3)),0,LARGE(CW1866:DP1866,3))+IF(ISERROR(LARGE(CW1866:DP1866,4)),0,LARGE(CW1866:DP1866,4))</f>
        <v>0</v>
      </c>
      <c r="P1866" s="143">
        <f>IF(ISERROR(LARGE(V1866:DP1866,1)),0,LARGE(V1866:DP1866,1))+IF(ISERROR(LARGE(V1866:DP1866,2)),0,LARGE(V1866:DP1866,2))+IF(ISERROR(LARGE(V1866:DP1866,3)),0,LARGE(V1866:DP1866,3))+IF(ISERROR(LARGE(V1866:DP1866,4)),0,LARGE(V1866:DP1866,4))+IF(ISERROR(LARGE(V1866:DP1866,5)),0,LARGE(V1866:DP1866,5))+IF(ISERROR(LARGE(V1866:DP1866,6)),0,LARGE(V1866:DP1866,6))+IF(ISERROR(LARGE(V1866:DP1866,7)),0,LARGE(V1866:DP1866,7))+IF(ISERROR(LARGE(V1866:DP1866,8)),0,LARGE(V1866:DP1866,8))+IF(ISERROR(LARGE(V1866:DP1866,9)),0,LARGE(V1866:DP1866,9))+IF(ISERROR(LARGE(V1866:DP1866,10)),0,LARGE(V1866:DP1866,10))+IF(ISERROR(LARGE(V1866:DP1866,11)),0,LARGE(V1866:DP1866,11))+IF(ISERROR(LARGE(V1866:DP1866,12)),0,LARGE(V1866:DP1866,12))</f>
        <v>8</v>
      </c>
      <c r="Q1866" s="144">
        <f>COUNT(V1866:DP1866)</f>
        <v>1</v>
      </c>
      <c r="R1866" s="144">
        <f>IF(ISERROR(LARGE(V1866:AB1866,5)),0,LARGE(V1866:AB1866,5))</f>
        <v>0</v>
      </c>
      <c r="S1866" s="144">
        <f>IF(ISERROR(LARGE(AC1866:BP1866,5)),0,LARGE(AC1866:BP1866,5))</f>
        <v>0</v>
      </c>
      <c r="T1866" s="144">
        <f>IF(ISERROR(LARGE(BQ1866:CV1866,5)),0,LARGE(BQ1866:CV1866,5))</f>
        <v>0</v>
      </c>
      <c r="U1866" s="144">
        <f>IF(ISERROR(LARGE(CW1866:DP1866,5)),0,LARGE(CW1866:DP1866,5))</f>
        <v>0</v>
      </c>
      <c r="V1866" s="17">
        <v>8</v>
      </c>
      <c r="W1866" s="17"/>
      <c r="X1866" s="17"/>
      <c r="Y1866" s="17"/>
      <c r="Z1866" s="17"/>
      <c r="AA1866" s="17"/>
      <c r="AB1866" s="17"/>
      <c r="AC1866" s="141"/>
      <c r="AD1866" s="141"/>
      <c r="AE1866" s="141"/>
      <c r="AF1866" s="141"/>
      <c r="AG1866" s="141"/>
      <c r="AH1866" s="141"/>
      <c r="AI1866" s="141"/>
      <c r="AJ1866" s="141"/>
      <c r="AK1866" s="141"/>
      <c r="AL1866" s="141"/>
      <c r="AM1866" s="141"/>
      <c r="AN1866" s="141"/>
      <c r="AO1866" s="141"/>
      <c r="AP1866" s="141"/>
      <c r="AQ1866" s="141"/>
      <c r="AR1866" s="141"/>
      <c r="AS1866" s="141"/>
      <c r="AT1866" s="141"/>
      <c r="AU1866" s="141"/>
      <c r="AV1866" s="141"/>
      <c r="AW1866" s="141"/>
      <c r="AX1866" s="141"/>
      <c r="AY1866" s="141"/>
      <c r="AZ1866" s="141"/>
      <c r="BA1866" s="141"/>
      <c r="BB1866" s="141"/>
      <c r="BC1866" s="141"/>
      <c r="BD1866" s="141"/>
      <c r="BE1866" s="141"/>
      <c r="BF1866" s="141"/>
      <c r="BG1866" s="141"/>
      <c r="BH1866" s="141"/>
      <c r="BI1866" s="141"/>
      <c r="BJ1866" s="141"/>
      <c r="BK1866" s="141"/>
      <c r="BL1866" s="141"/>
      <c r="BM1866" s="141"/>
      <c r="BN1866" s="141"/>
      <c r="BO1866" s="141"/>
      <c r="BP1866" s="141"/>
      <c r="BQ1866" s="36"/>
      <c r="BR1866" s="36"/>
      <c r="BS1866" s="36"/>
      <c r="BT1866" s="36"/>
      <c r="BU1866" s="36"/>
      <c r="BV1866" s="36"/>
      <c r="BW1866" s="36"/>
      <c r="BX1866" s="36"/>
      <c r="BY1866" s="36"/>
      <c r="BZ1866" s="36"/>
      <c r="CA1866" s="36"/>
      <c r="CB1866" s="36"/>
      <c r="CC1866" s="36"/>
      <c r="CD1866" s="36"/>
      <c r="CE1866" s="36"/>
      <c r="CF1866" s="36"/>
      <c r="CG1866" s="36"/>
      <c r="CH1866" s="36"/>
      <c r="CI1866" s="145"/>
      <c r="CJ1866" s="146"/>
      <c r="CK1866" s="146"/>
      <c r="CL1866" s="146"/>
      <c r="CM1866" s="146"/>
      <c r="CN1866" s="146"/>
      <c r="CO1866" s="146"/>
      <c r="CP1866" s="147"/>
      <c r="CQ1866" s="146"/>
      <c r="CR1866" s="146"/>
      <c r="CS1866" s="146"/>
      <c r="CT1866" s="146"/>
      <c r="CU1866" s="36"/>
      <c r="CV1866" s="36"/>
      <c r="CW1866" s="142"/>
      <c r="CX1866" s="142"/>
      <c r="CY1866" s="142"/>
      <c r="CZ1866" s="142"/>
      <c r="DA1866" s="142"/>
      <c r="DB1866" s="142"/>
      <c r="DC1866" s="142"/>
      <c r="DD1866" s="142"/>
      <c r="DE1866" s="142"/>
      <c r="DF1866" s="142"/>
      <c r="DG1866" s="142"/>
      <c r="DH1866" s="142"/>
      <c r="DI1866" s="142"/>
      <c r="DJ1866" s="142"/>
      <c r="DK1866" s="142"/>
      <c r="DL1866" s="142"/>
      <c r="DM1866" s="142"/>
      <c r="DN1866" s="142"/>
      <c r="DO1866" s="142"/>
      <c r="DP1866" s="142"/>
    </row>
    <row r="1867" spans="1:120" ht="13.5" customHeight="1">
      <c r="A1867" s="16" t="str">
        <f>IF(B1867="","",IF(B1867&gt;1,"UWAGA JUŻ BYŁ",""))</f>
        <v/>
      </c>
      <c r="B1867" s="16">
        <f>IF(C1867="","",COUNTIF($C$8:$C$51430,C1867))</f>
        <v>1</v>
      </c>
      <c r="C1867" s="16" t="str">
        <f>CONCATENATE(E1867,F1867,H1867,G1867)</f>
        <v>GREŃWacław1990HUSARIA RACE TEAM / BRENNA</v>
      </c>
      <c r="D1867" s="16">
        <f>IF(E1867="","",COUNTA($E$8:E1867))</f>
        <v>1860</v>
      </c>
      <c r="E1867" s="12" t="s">
        <v>2266</v>
      </c>
      <c r="F1867" s="16" t="s">
        <v>2267</v>
      </c>
      <c r="G1867" s="12" t="s">
        <v>2268</v>
      </c>
      <c r="H1867" s="12">
        <v>1990</v>
      </c>
      <c r="I1867" s="16" t="str">
        <f>IF(ISERROR(VLOOKUP(H1867,KATEGORIE!$C$13:$E$50006,MATCH(KATEGORIE!$E$12,KATEGORIE!$C$12:$E$12,0),0)),"",VLOOKUP(H1867,KATEGORIE!$C$13:$E$50006,MATCH(KATEGORIE!$E$12,KATEGORIE!$C$12:$E$12,0),0))</f>
        <v>S1</v>
      </c>
      <c r="J1867" s="16">
        <f>IF(I1867="","",COUNTIF($I$8:I1867,I1867))</f>
        <v>148</v>
      </c>
      <c r="K1867" s="16">
        <f>COUNT(V1867:DP1867)</f>
        <v>1</v>
      </c>
      <c r="L1867" s="17">
        <f>IF(ISERROR(LARGE(V1867:AB1867,1)),0,LARGE(V1867:AB1867,1))+IF(ISERROR(LARGE(V1867:AB1867,2)),0,LARGE(V1867:AB1867,2))+IF(ISERROR(LARGE(V1867:AB1867,3)),0,LARGE(V1867:AB1867,3))+IF(ISERROR(LARGE(V1867:AB1867,4)),0,LARGE(V1867:AB1867,4))</f>
        <v>8</v>
      </c>
      <c r="M1867" s="141">
        <f>IF(ISERROR(LARGE(AC1867:BP1867,1)),0,LARGE(AC1867:BP1867,1))+IF(ISERROR(LARGE(AC1867:BP1867,2)),0,LARGE(AC1867:BP1867,2))+IF(ISERROR(LARGE(AC1867:BP1867,3)),0,LARGE(AC1867:BP1867,3))+IF(ISERROR(LARGE(AC1867:BP1867,4)),0,LARGE(AC1867:BP1867,4))</f>
        <v>0</v>
      </c>
      <c r="N1867" s="36">
        <f>IF(ISERROR(LARGE(BQ1867:CV1867,1)),0,LARGE(BQ1867:CV1867,1))+IF(ISERROR(LARGE(BQ1867:CV1867,2)),0,LARGE(BQ1867:CV1867,2))+IF(ISERROR(LARGE(BQ1867:CV1867,3)),0,LARGE(BQ1867:CV1867,3))+IF(ISERROR(LARGE(BQ1867:CV1867,4)),0,LARGE(BQ1867:CV1867,4))</f>
        <v>0</v>
      </c>
      <c r="O1867" s="142">
        <f>IF(ISERROR(LARGE(CW1867:DP1867,1)),0,LARGE(CW1867:DP1867,1))+IF(ISERROR(LARGE(CW1867:DP1867,2)),0,LARGE(CW1867:DP1867,2))+IF(ISERROR(LARGE(CW1867:DP1867,3)),0,LARGE(CW1867:DP1867,3))+IF(ISERROR(LARGE(CW1867:DP1867,4)),0,LARGE(CW1867:DP1867,4))</f>
        <v>0</v>
      </c>
      <c r="P1867" s="143">
        <f>IF(ISERROR(LARGE(V1867:DP1867,1)),0,LARGE(V1867:DP1867,1))+IF(ISERROR(LARGE(V1867:DP1867,2)),0,LARGE(V1867:DP1867,2))+IF(ISERROR(LARGE(V1867:DP1867,3)),0,LARGE(V1867:DP1867,3))+IF(ISERROR(LARGE(V1867:DP1867,4)),0,LARGE(V1867:DP1867,4))+IF(ISERROR(LARGE(V1867:DP1867,5)),0,LARGE(V1867:DP1867,5))+IF(ISERROR(LARGE(V1867:DP1867,6)),0,LARGE(V1867:DP1867,6))+IF(ISERROR(LARGE(V1867:DP1867,7)),0,LARGE(V1867:DP1867,7))+IF(ISERROR(LARGE(V1867:DP1867,8)),0,LARGE(V1867:DP1867,8))+IF(ISERROR(LARGE(V1867:DP1867,9)),0,LARGE(V1867:DP1867,9))+IF(ISERROR(LARGE(V1867:DP1867,10)),0,LARGE(V1867:DP1867,10))+IF(ISERROR(LARGE(V1867:DP1867,11)),0,LARGE(V1867:DP1867,11))+IF(ISERROR(LARGE(V1867:DP1867,12)),0,LARGE(V1867:DP1867,12))</f>
        <v>8</v>
      </c>
      <c r="Q1867" s="144">
        <f>COUNT(V1867:DP1867)</f>
        <v>1</v>
      </c>
      <c r="R1867" s="144">
        <f>IF(ISERROR(LARGE(V1867:AB1867,5)),0,LARGE(V1867:AB1867,5))</f>
        <v>0</v>
      </c>
      <c r="S1867" s="144">
        <f>IF(ISERROR(LARGE(AC1867:BP1867,5)),0,LARGE(AC1867:BP1867,5))</f>
        <v>0</v>
      </c>
      <c r="T1867" s="144">
        <f>IF(ISERROR(LARGE(BQ1867:CV1867,5)),0,LARGE(BQ1867:CV1867,5))</f>
        <v>0</v>
      </c>
      <c r="U1867" s="144">
        <f>IF(ISERROR(LARGE(CW1867:DP1867,5)),0,LARGE(CW1867:DP1867,5))</f>
        <v>0</v>
      </c>
      <c r="V1867" s="17"/>
      <c r="W1867" s="17">
        <v>8</v>
      </c>
      <c r="X1867" s="17"/>
      <c r="Y1867" s="17"/>
      <c r="Z1867" s="17"/>
      <c r="AA1867" s="17"/>
      <c r="AB1867" s="17"/>
      <c r="AC1867" s="141"/>
      <c r="AD1867" s="141"/>
      <c r="AE1867" s="141"/>
      <c r="AF1867" s="141"/>
      <c r="AG1867" s="141"/>
      <c r="AH1867" s="141"/>
      <c r="AI1867" s="141"/>
      <c r="AJ1867" s="141"/>
      <c r="AK1867" s="141"/>
      <c r="AL1867" s="141"/>
      <c r="AM1867" s="141"/>
      <c r="AN1867" s="141"/>
      <c r="AO1867" s="141"/>
      <c r="AP1867" s="141"/>
      <c r="AQ1867" s="141"/>
      <c r="AR1867" s="141"/>
      <c r="AS1867" s="141"/>
      <c r="AT1867" s="141"/>
      <c r="AU1867" s="141"/>
      <c r="AV1867" s="141"/>
      <c r="AW1867" s="141"/>
      <c r="AX1867" s="141"/>
      <c r="AY1867" s="141"/>
      <c r="AZ1867" s="141"/>
      <c r="BA1867" s="141"/>
      <c r="BB1867" s="141"/>
      <c r="BC1867" s="141"/>
      <c r="BD1867" s="141"/>
      <c r="BE1867" s="141"/>
      <c r="BF1867" s="141"/>
      <c r="BG1867" s="141"/>
      <c r="BH1867" s="141"/>
      <c r="BI1867" s="141"/>
      <c r="BJ1867" s="141"/>
      <c r="BK1867" s="141"/>
      <c r="BL1867" s="141"/>
      <c r="BM1867" s="141"/>
      <c r="BN1867" s="141"/>
      <c r="BO1867" s="141"/>
      <c r="BP1867" s="141"/>
      <c r="BQ1867" s="36"/>
      <c r="BR1867" s="36"/>
      <c r="BS1867" s="36"/>
      <c r="BT1867" s="36"/>
      <c r="BU1867" s="36"/>
      <c r="BV1867" s="36"/>
      <c r="BW1867" s="36"/>
      <c r="BX1867" s="36"/>
      <c r="BY1867" s="36"/>
      <c r="BZ1867" s="36"/>
      <c r="CA1867" s="36"/>
      <c r="CB1867" s="36"/>
      <c r="CC1867" s="36"/>
      <c r="CD1867" s="36"/>
      <c r="CE1867" s="36"/>
      <c r="CF1867" s="36"/>
      <c r="CG1867" s="36"/>
      <c r="CH1867" s="36"/>
      <c r="CI1867" s="145"/>
      <c r="CJ1867" s="146"/>
      <c r="CK1867" s="146"/>
      <c r="CL1867" s="146"/>
      <c r="CM1867" s="146"/>
      <c r="CN1867" s="146"/>
      <c r="CO1867" s="146"/>
      <c r="CP1867" s="147"/>
      <c r="CQ1867" s="146"/>
      <c r="CR1867" s="146"/>
      <c r="CS1867" s="146"/>
      <c r="CT1867" s="146"/>
      <c r="CU1867" s="36"/>
      <c r="CV1867" s="36"/>
      <c r="CW1867" s="142"/>
      <c r="CX1867" s="142"/>
      <c r="CY1867" s="142"/>
      <c r="CZ1867" s="142"/>
      <c r="DA1867" s="142"/>
      <c r="DB1867" s="142"/>
      <c r="DC1867" s="142"/>
      <c r="DD1867" s="142"/>
      <c r="DE1867" s="142"/>
      <c r="DF1867" s="142"/>
      <c r="DG1867" s="142"/>
      <c r="DH1867" s="142"/>
      <c r="DI1867" s="142"/>
      <c r="DJ1867" s="142"/>
      <c r="DK1867" s="142"/>
      <c r="DL1867" s="142"/>
      <c r="DM1867" s="142"/>
      <c r="DN1867" s="142"/>
      <c r="DO1867" s="142"/>
      <c r="DP1867" s="142"/>
    </row>
    <row r="1868" spans="1:120" ht="13.5" customHeight="1">
      <c r="A1868" s="16" t="str">
        <f>IF(B1868="","",IF(B1868&gt;1,"UWAGA JUŻ BYŁ",""))</f>
        <v/>
      </c>
      <c r="B1868" s="16">
        <f>IF(C1868="","",COUNTIF($C$8:$C$51430,C1868))</f>
        <v>1</v>
      </c>
      <c r="C1868" s="16" t="str">
        <f>CONCATENATE(E1868,F1868,H1868,G1868)</f>
        <v>MUSURAdamKB LUPUS</v>
      </c>
      <c r="D1868" s="16">
        <f>IF(E1868="","",COUNTA($E$8:E1868))</f>
        <v>1861</v>
      </c>
      <c r="E1868" s="12" t="s">
        <v>2521</v>
      </c>
      <c r="F1868" s="16" t="s">
        <v>641</v>
      </c>
      <c r="G1868" s="12" t="s">
        <v>2522</v>
      </c>
      <c r="H1868" s="12"/>
      <c r="I1868" s="16" t="str">
        <f>IF(ISERROR(VLOOKUP(H1868,KATEGORIE!$C$13:$E$50006,MATCH(KATEGORIE!$E$12,KATEGORIE!$C$12:$E$12,0),0)),"",VLOOKUP(H1868,KATEGORIE!$C$13:$E$50006,MATCH(KATEGORIE!$E$12,KATEGORIE!$C$12:$E$12,0),0))</f>
        <v/>
      </c>
      <c r="J1868" s="16" t="str">
        <f>IF(I1868="","",COUNTIF($I$8:I1868,I1868))</f>
        <v/>
      </c>
      <c r="K1868" s="16">
        <f>COUNT(V1868:DP1868)</f>
        <v>1</v>
      </c>
      <c r="L1868" s="17">
        <f>IF(ISERROR(LARGE(V1868:AB1868,1)),0,LARGE(V1868:AB1868,1))+IF(ISERROR(LARGE(V1868:AB1868,2)),0,LARGE(V1868:AB1868,2))+IF(ISERROR(LARGE(V1868:AB1868,3)),0,LARGE(V1868:AB1868,3))+IF(ISERROR(LARGE(V1868:AB1868,4)),0,LARGE(V1868:AB1868,4))</f>
        <v>0</v>
      </c>
      <c r="M1868" s="141">
        <f>IF(ISERROR(LARGE(AC1868:BP1868,1)),0,LARGE(AC1868:BP1868,1))+IF(ISERROR(LARGE(AC1868:BP1868,2)),0,LARGE(AC1868:BP1868,2))+IF(ISERROR(LARGE(AC1868:BP1868,3)),0,LARGE(AC1868:BP1868,3))+IF(ISERROR(LARGE(AC1868:BP1868,4)),0,LARGE(AC1868:BP1868,4))</f>
        <v>0</v>
      </c>
      <c r="N1868" s="36">
        <f>IF(ISERROR(LARGE(BQ1868:CV1868,1)),0,LARGE(BQ1868:CV1868,1))+IF(ISERROR(LARGE(BQ1868:CV1868,2)),0,LARGE(BQ1868:CV1868,2))+IF(ISERROR(LARGE(BQ1868:CV1868,3)),0,LARGE(BQ1868:CV1868,3))+IF(ISERROR(LARGE(BQ1868:CV1868,4)),0,LARGE(BQ1868:CV1868,4))</f>
        <v>8</v>
      </c>
      <c r="O1868" s="142">
        <f>IF(ISERROR(LARGE(CW1868:DP1868,1)),0,LARGE(CW1868:DP1868,1))+IF(ISERROR(LARGE(CW1868:DP1868,2)),0,LARGE(CW1868:DP1868,2))+IF(ISERROR(LARGE(CW1868:DP1868,3)),0,LARGE(CW1868:DP1868,3))+IF(ISERROR(LARGE(CW1868:DP1868,4)),0,LARGE(CW1868:DP1868,4))</f>
        <v>0</v>
      </c>
      <c r="P1868" s="143">
        <f>IF(ISERROR(LARGE(V1868:DP1868,1)),0,LARGE(V1868:DP1868,1))+IF(ISERROR(LARGE(V1868:DP1868,2)),0,LARGE(V1868:DP1868,2))+IF(ISERROR(LARGE(V1868:DP1868,3)),0,LARGE(V1868:DP1868,3))+IF(ISERROR(LARGE(V1868:DP1868,4)),0,LARGE(V1868:DP1868,4))+IF(ISERROR(LARGE(V1868:DP1868,5)),0,LARGE(V1868:DP1868,5))+IF(ISERROR(LARGE(V1868:DP1868,6)),0,LARGE(V1868:DP1868,6))+IF(ISERROR(LARGE(V1868:DP1868,7)),0,LARGE(V1868:DP1868,7))+IF(ISERROR(LARGE(V1868:DP1868,8)),0,LARGE(V1868:DP1868,8))+IF(ISERROR(LARGE(V1868:DP1868,9)),0,LARGE(V1868:DP1868,9))+IF(ISERROR(LARGE(V1868:DP1868,10)),0,LARGE(V1868:DP1868,10))+IF(ISERROR(LARGE(V1868:DP1868,11)),0,LARGE(V1868:DP1868,11))+IF(ISERROR(LARGE(V1868:DP1868,12)),0,LARGE(V1868:DP1868,12))</f>
        <v>8</v>
      </c>
      <c r="Q1868" s="144">
        <f>COUNT(V1868:DP1868)</f>
        <v>1</v>
      </c>
      <c r="R1868" s="144">
        <f>IF(ISERROR(LARGE(V1868:AB1868,5)),0,LARGE(V1868:AB1868,5))</f>
        <v>0</v>
      </c>
      <c r="S1868" s="144">
        <f>IF(ISERROR(LARGE(AC1868:BP1868,5)),0,LARGE(AC1868:BP1868,5))</f>
        <v>0</v>
      </c>
      <c r="T1868" s="144">
        <f>IF(ISERROR(LARGE(BQ1868:CV1868,5)),0,LARGE(BQ1868:CV1868,5))</f>
        <v>0</v>
      </c>
      <c r="U1868" s="144">
        <f>IF(ISERROR(LARGE(CW1868:DP1868,5)),0,LARGE(CW1868:DP1868,5))</f>
        <v>0</v>
      </c>
      <c r="V1868" s="17"/>
      <c r="W1868" s="17"/>
      <c r="X1868" s="17"/>
      <c r="Y1868" s="17"/>
      <c r="Z1868" s="17"/>
      <c r="AA1868" s="17"/>
      <c r="AB1868" s="17"/>
      <c r="AC1868" s="141"/>
      <c r="AD1868" s="141"/>
      <c r="AE1868" s="141"/>
      <c r="AF1868" s="141"/>
      <c r="AG1868" s="141"/>
      <c r="AH1868" s="141"/>
      <c r="AI1868" s="141"/>
      <c r="AJ1868" s="141"/>
      <c r="AK1868" s="141"/>
      <c r="AL1868" s="141"/>
      <c r="AM1868" s="141"/>
      <c r="AN1868" s="141"/>
      <c r="AO1868" s="141"/>
      <c r="AP1868" s="141"/>
      <c r="AQ1868" s="141"/>
      <c r="AR1868" s="141"/>
      <c r="AS1868" s="141"/>
      <c r="AT1868" s="141"/>
      <c r="AU1868" s="141"/>
      <c r="AV1868" s="141"/>
      <c r="AW1868" s="141"/>
      <c r="AX1868" s="141"/>
      <c r="AY1868" s="141"/>
      <c r="AZ1868" s="141"/>
      <c r="BA1868" s="141"/>
      <c r="BB1868" s="141"/>
      <c r="BC1868" s="141"/>
      <c r="BD1868" s="141"/>
      <c r="BE1868" s="141"/>
      <c r="BF1868" s="141"/>
      <c r="BG1868" s="141"/>
      <c r="BH1868" s="141"/>
      <c r="BI1868" s="141"/>
      <c r="BJ1868" s="141"/>
      <c r="BK1868" s="141"/>
      <c r="BL1868" s="141"/>
      <c r="BM1868" s="141"/>
      <c r="BN1868" s="141"/>
      <c r="BO1868" s="141"/>
      <c r="BP1868" s="141"/>
      <c r="BQ1868" s="36"/>
      <c r="BR1868" s="36"/>
      <c r="BS1868" s="36"/>
      <c r="BT1868" s="36"/>
      <c r="BU1868" s="36"/>
      <c r="BV1868" s="36"/>
      <c r="BW1868" s="36"/>
      <c r="BX1868" s="36"/>
      <c r="BY1868" s="36"/>
      <c r="BZ1868" s="36">
        <v>8</v>
      </c>
      <c r="CA1868" s="36"/>
      <c r="CB1868" s="36"/>
      <c r="CC1868" s="36"/>
      <c r="CD1868" s="36"/>
      <c r="CE1868" s="36"/>
      <c r="CF1868" s="36"/>
      <c r="CG1868" s="36"/>
      <c r="CH1868" s="36"/>
      <c r="CI1868" s="145"/>
      <c r="CJ1868" s="146"/>
      <c r="CK1868" s="146"/>
      <c r="CL1868" s="146"/>
      <c r="CM1868" s="146"/>
      <c r="CN1868" s="146"/>
      <c r="CO1868" s="146"/>
      <c r="CP1868" s="147"/>
      <c r="CQ1868" s="146"/>
      <c r="CR1868" s="146"/>
      <c r="CS1868" s="146"/>
      <c r="CT1868" s="146"/>
      <c r="CU1868" s="36"/>
      <c r="CV1868" s="36"/>
      <c r="CW1868" s="142"/>
      <c r="CX1868" s="142"/>
      <c r="CY1868" s="142"/>
      <c r="CZ1868" s="142"/>
      <c r="DA1868" s="142"/>
      <c r="DB1868" s="142"/>
      <c r="DC1868" s="142"/>
      <c r="DD1868" s="142"/>
      <c r="DE1868" s="142"/>
      <c r="DF1868" s="142"/>
      <c r="DG1868" s="142"/>
      <c r="DH1868" s="142"/>
      <c r="DI1868" s="142"/>
      <c r="DJ1868" s="142"/>
      <c r="DK1868" s="142"/>
      <c r="DL1868" s="142"/>
      <c r="DM1868" s="142"/>
      <c r="DN1868" s="142"/>
      <c r="DO1868" s="142"/>
      <c r="DP1868" s="142"/>
    </row>
    <row r="1869" spans="1:120" ht="13.5" customHeight="1">
      <c r="A1869" s="16" t="str">
        <f>IF(B1869="","",IF(B1869&gt;1,"UWAGA JUŻ BYŁ",""))</f>
        <v/>
      </c>
      <c r="B1869" s="16">
        <f>IF(C1869="","",COUNTIF($C$8:$C$51430,C1869))</f>
        <v>1</v>
      </c>
      <c r="C1869" s="16" t="str">
        <f>CONCATENATE(E1869,F1869,H1869,G1869)</f>
        <v>ZAGAŁAPiotrWWW.MOJEMIASTO.SWIDNICA.PL</v>
      </c>
      <c r="D1869" s="16">
        <f>IF(E1869="","",COUNTA($E$8:E1869))</f>
        <v>1862</v>
      </c>
      <c r="E1869" s="12" t="s">
        <v>2529</v>
      </c>
      <c r="F1869" s="16" t="s">
        <v>210</v>
      </c>
      <c r="G1869" s="12" t="s">
        <v>2530</v>
      </c>
      <c r="H1869" s="12"/>
      <c r="I1869" s="16" t="str">
        <f>IF(ISERROR(VLOOKUP(H1869,KATEGORIE!$C$13:$E$50006,MATCH(KATEGORIE!$E$12,KATEGORIE!$C$12:$E$12,0),0)),"",VLOOKUP(H1869,KATEGORIE!$C$13:$E$50006,MATCH(KATEGORIE!$E$12,KATEGORIE!$C$12:$E$12,0),0))</f>
        <v/>
      </c>
      <c r="J1869" s="16" t="str">
        <f>IF(I1869="","",COUNTIF($I$8:I1869,I1869))</f>
        <v/>
      </c>
      <c r="K1869" s="16">
        <f>COUNT(V1869:DP1869)</f>
        <v>2</v>
      </c>
      <c r="L1869" s="17">
        <f>IF(ISERROR(LARGE(V1869:AB1869,1)),0,LARGE(V1869:AB1869,1))+IF(ISERROR(LARGE(V1869:AB1869,2)),0,LARGE(V1869:AB1869,2))+IF(ISERROR(LARGE(V1869:AB1869,3)),0,LARGE(V1869:AB1869,3))+IF(ISERROR(LARGE(V1869:AB1869,4)),0,LARGE(V1869:AB1869,4))</f>
        <v>0</v>
      </c>
      <c r="M1869" s="141">
        <f>IF(ISERROR(LARGE(AC1869:BP1869,1)),0,LARGE(AC1869:BP1869,1))+IF(ISERROR(LARGE(AC1869:BP1869,2)),0,LARGE(AC1869:BP1869,2))+IF(ISERROR(LARGE(AC1869:BP1869,3)),0,LARGE(AC1869:BP1869,3))+IF(ISERROR(LARGE(AC1869:BP1869,4)),0,LARGE(AC1869:BP1869,4))</f>
        <v>6</v>
      </c>
      <c r="N1869" s="36">
        <f>IF(ISERROR(LARGE(BQ1869:CV1869,1)),0,LARGE(BQ1869:CV1869,1))+IF(ISERROR(LARGE(BQ1869:CV1869,2)),0,LARGE(BQ1869:CV1869,2))+IF(ISERROR(LARGE(BQ1869:CV1869,3)),0,LARGE(BQ1869:CV1869,3))+IF(ISERROR(LARGE(BQ1869:CV1869,4)),0,LARGE(BQ1869:CV1869,4))</f>
        <v>2</v>
      </c>
      <c r="O1869" s="142">
        <f>IF(ISERROR(LARGE(CW1869:DP1869,1)),0,LARGE(CW1869:DP1869,1))+IF(ISERROR(LARGE(CW1869:DP1869,2)),0,LARGE(CW1869:DP1869,2))+IF(ISERROR(LARGE(CW1869:DP1869,3)),0,LARGE(CW1869:DP1869,3))+IF(ISERROR(LARGE(CW1869:DP1869,4)),0,LARGE(CW1869:DP1869,4))</f>
        <v>0</v>
      </c>
      <c r="P1869" s="143">
        <f>IF(ISERROR(LARGE(V1869:DP1869,1)),0,LARGE(V1869:DP1869,1))+IF(ISERROR(LARGE(V1869:DP1869,2)),0,LARGE(V1869:DP1869,2))+IF(ISERROR(LARGE(V1869:DP1869,3)),0,LARGE(V1869:DP1869,3))+IF(ISERROR(LARGE(V1869:DP1869,4)),0,LARGE(V1869:DP1869,4))+IF(ISERROR(LARGE(V1869:DP1869,5)),0,LARGE(V1869:DP1869,5))+IF(ISERROR(LARGE(V1869:DP1869,6)),0,LARGE(V1869:DP1869,6))+IF(ISERROR(LARGE(V1869:DP1869,7)),0,LARGE(V1869:DP1869,7))+IF(ISERROR(LARGE(V1869:DP1869,8)),0,LARGE(V1869:DP1869,8))+IF(ISERROR(LARGE(V1869:DP1869,9)),0,LARGE(V1869:DP1869,9))+IF(ISERROR(LARGE(V1869:DP1869,10)),0,LARGE(V1869:DP1869,10))+IF(ISERROR(LARGE(V1869:DP1869,11)),0,LARGE(V1869:DP1869,11))+IF(ISERROR(LARGE(V1869:DP1869,12)),0,LARGE(V1869:DP1869,12))</f>
        <v>8</v>
      </c>
      <c r="Q1869" s="144">
        <f>COUNT(V1869:DP1869)</f>
        <v>2</v>
      </c>
      <c r="R1869" s="144">
        <f>IF(ISERROR(LARGE(V1869:AB1869,5)),0,LARGE(V1869:AB1869,5))</f>
        <v>0</v>
      </c>
      <c r="S1869" s="144">
        <f>IF(ISERROR(LARGE(AC1869:BP1869,5)),0,LARGE(AC1869:BP1869,5))</f>
        <v>0</v>
      </c>
      <c r="T1869" s="144">
        <f>IF(ISERROR(LARGE(BQ1869:CV1869,5)),0,LARGE(BQ1869:CV1869,5))</f>
        <v>0</v>
      </c>
      <c r="U1869" s="144">
        <f>IF(ISERROR(LARGE(CW1869:DP1869,5)),0,LARGE(CW1869:DP1869,5))</f>
        <v>0</v>
      </c>
      <c r="V1869" s="17"/>
      <c r="W1869" s="17"/>
      <c r="X1869" s="17"/>
      <c r="Y1869" s="17"/>
      <c r="Z1869" s="17"/>
      <c r="AA1869" s="17"/>
      <c r="AB1869" s="17"/>
      <c r="AC1869" s="141"/>
      <c r="AD1869" s="141"/>
      <c r="AE1869" s="141"/>
      <c r="AF1869" s="141"/>
      <c r="AG1869" s="141"/>
      <c r="AH1869" s="141"/>
      <c r="AI1869" s="141"/>
      <c r="AJ1869" s="141"/>
      <c r="AK1869" s="141"/>
      <c r="AL1869" s="141"/>
      <c r="AM1869" s="141"/>
      <c r="AN1869" s="141"/>
      <c r="AO1869" s="141"/>
      <c r="AP1869" s="141"/>
      <c r="AQ1869" s="141"/>
      <c r="AR1869" s="141"/>
      <c r="AS1869" s="141">
        <v>6</v>
      </c>
      <c r="AT1869" s="141"/>
      <c r="AU1869" s="141"/>
      <c r="AV1869" s="141"/>
      <c r="AW1869" s="141"/>
      <c r="AX1869" s="141"/>
      <c r="AY1869" s="141"/>
      <c r="AZ1869" s="141"/>
      <c r="BA1869" s="141"/>
      <c r="BB1869" s="141"/>
      <c r="BC1869" s="141"/>
      <c r="BD1869" s="141"/>
      <c r="BE1869" s="141"/>
      <c r="BF1869" s="141"/>
      <c r="BG1869" s="141"/>
      <c r="BH1869" s="141"/>
      <c r="BI1869" s="141"/>
      <c r="BJ1869" s="141"/>
      <c r="BK1869" s="141"/>
      <c r="BL1869" s="141"/>
      <c r="BM1869" s="141"/>
      <c r="BN1869" s="141"/>
      <c r="BO1869" s="141"/>
      <c r="BP1869" s="141"/>
      <c r="BQ1869" s="36"/>
      <c r="BR1869" s="36"/>
      <c r="BS1869" s="36"/>
      <c r="BT1869" s="36"/>
      <c r="BU1869" s="36"/>
      <c r="BV1869" s="36"/>
      <c r="BW1869" s="36"/>
      <c r="BX1869" s="36"/>
      <c r="BY1869" s="36"/>
      <c r="BZ1869" s="36">
        <v>2</v>
      </c>
      <c r="CA1869" s="36"/>
      <c r="CB1869" s="36"/>
      <c r="CC1869" s="36"/>
      <c r="CD1869" s="36"/>
      <c r="CE1869" s="36"/>
      <c r="CF1869" s="36"/>
      <c r="CG1869" s="36"/>
      <c r="CH1869" s="36"/>
      <c r="CI1869" s="145"/>
      <c r="CJ1869" s="146"/>
      <c r="CK1869" s="146"/>
      <c r="CL1869" s="146"/>
      <c r="CM1869" s="146"/>
      <c r="CN1869" s="146"/>
      <c r="CO1869" s="146"/>
      <c r="CP1869" s="147"/>
      <c r="CQ1869" s="146"/>
      <c r="CR1869" s="146"/>
      <c r="CS1869" s="146"/>
      <c r="CT1869" s="146"/>
      <c r="CU1869" s="36"/>
      <c r="CV1869" s="36"/>
      <c r="CW1869" s="142"/>
      <c r="CX1869" s="142"/>
      <c r="CY1869" s="142"/>
      <c r="CZ1869" s="142"/>
      <c r="DA1869" s="142"/>
      <c r="DB1869" s="142"/>
      <c r="DC1869" s="142"/>
      <c r="DD1869" s="142"/>
      <c r="DE1869" s="142"/>
      <c r="DF1869" s="142"/>
      <c r="DG1869" s="142"/>
      <c r="DH1869" s="142"/>
      <c r="DI1869" s="142"/>
      <c r="DJ1869" s="142"/>
      <c r="DK1869" s="142"/>
      <c r="DL1869" s="142"/>
      <c r="DM1869" s="142"/>
      <c r="DN1869" s="142"/>
      <c r="DO1869" s="142"/>
      <c r="DP1869" s="142"/>
    </row>
    <row r="1870" spans="1:120" ht="13.5" customHeight="1">
      <c r="A1870" s="16" t="str">
        <f>IF(B1870="","",IF(B1870&gt;1,"UWAGA JUŻ BYŁ",""))</f>
        <v/>
      </c>
      <c r="B1870" s="16">
        <f>IF(C1870="","",COUNTIF($C$8:$C$51430,C1870))</f>
        <v>1</v>
      </c>
      <c r="C1870" s="16" t="str">
        <f>CONCATENATE(E1870,F1870,H1870,G1870)</f>
        <v>CiechanowskiBartłomiejMilicz</v>
      </c>
      <c r="D1870" s="16">
        <f>IF(E1870="","",COUNTA($E$8:E1870))</f>
        <v>1863</v>
      </c>
      <c r="E1870" s="12" t="s">
        <v>2660</v>
      </c>
      <c r="F1870" s="16" t="s">
        <v>233</v>
      </c>
      <c r="G1870" s="12" t="s">
        <v>2661</v>
      </c>
      <c r="H1870" s="12"/>
      <c r="I1870" s="16" t="str">
        <f>IF(ISERROR(VLOOKUP(H1870,KATEGORIE!$C$13:$E$50006,MATCH(KATEGORIE!$E$12,KATEGORIE!$C$12:$E$12,0),0)),"",VLOOKUP(H1870,KATEGORIE!$C$13:$E$50006,MATCH(KATEGORIE!$E$12,KATEGORIE!$C$12:$E$12,0),0))</f>
        <v/>
      </c>
      <c r="J1870" s="16" t="str">
        <f>IF(I1870="","",COUNTIF($I$8:I1870,I1870))</f>
        <v/>
      </c>
      <c r="K1870" s="16">
        <f>COUNT(V1870:DP1870)</f>
        <v>1</v>
      </c>
      <c r="L1870" s="17">
        <f>IF(ISERROR(LARGE(V1870:AB1870,1)),0,LARGE(V1870:AB1870,1))+IF(ISERROR(LARGE(V1870:AB1870,2)),0,LARGE(V1870:AB1870,2))+IF(ISERROR(LARGE(V1870:AB1870,3)),0,LARGE(V1870:AB1870,3))+IF(ISERROR(LARGE(V1870:AB1870,4)),0,LARGE(V1870:AB1870,4))</f>
        <v>0</v>
      </c>
      <c r="M1870" s="141">
        <f>IF(ISERROR(LARGE(AC1870:BP1870,1)),0,LARGE(AC1870:BP1870,1))+IF(ISERROR(LARGE(AC1870:BP1870,2)),0,LARGE(AC1870:BP1870,2))+IF(ISERROR(LARGE(AC1870:BP1870,3)),0,LARGE(AC1870:BP1870,3))+IF(ISERROR(LARGE(AC1870:BP1870,4)),0,LARGE(AC1870:BP1870,4))</f>
        <v>0</v>
      </c>
      <c r="N1870" s="36">
        <f>IF(ISERROR(LARGE(BQ1870:CV1870,1)),0,LARGE(BQ1870:CV1870,1))+IF(ISERROR(LARGE(BQ1870:CV1870,2)),0,LARGE(BQ1870:CV1870,2))+IF(ISERROR(LARGE(BQ1870:CV1870,3)),0,LARGE(BQ1870:CV1870,3))+IF(ISERROR(LARGE(BQ1870:CV1870,4)),0,LARGE(BQ1870:CV1870,4))</f>
        <v>0</v>
      </c>
      <c r="O1870" s="142">
        <f>IF(ISERROR(LARGE(CW1870:DP1870,1)),0,LARGE(CW1870:DP1870,1))+IF(ISERROR(LARGE(CW1870:DP1870,2)),0,LARGE(CW1870:DP1870,2))+IF(ISERROR(LARGE(CW1870:DP1870,3)),0,LARGE(CW1870:DP1870,3))+IF(ISERROR(LARGE(CW1870:DP1870,4)),0,LARGE(CW1870:DP1870,4))</f>
        <v>8</v>
      </c>
      <c r="P1870" s="143">
        <f>IF(ISERROR(LARGE(V1870:DP1870,1)),0,LARGE(V1870:DP1870,1))+IF(ISERROR(LARGE(V1870:DP1870,2)),0,LARGE(V1870:DP1870,2))+IF(ISERROR(LARGE(V1870:DP1870,3)),0,LARGE(V1870:DP1870,3))+IF(ISERROR(LARGE(V1870:DP1870,4)),0,LARGE(V1870:DP1870,4))+IF(ISERROR(LARGE(V1870:DP1870,5)),0,LARGE(V1870:DP1870,5))+IF(ISERROR(LARGE(V1870:DP1870,6)),0,LARGE(V1870:DP1870,6))+IF(ISERROR(LARGE(V1870:DP1870,7)),0,LARGE(V1870:DP1870,7))+IF(ISERROR(LARGE(V1870:DP1870,8)),0,LARGE(V1870:DP1870,8))+IF(ISERROR(LARGE(V1870:DP1870,9)),0,LARGE(V1870:DP1870,9))+IF(ISERROR(LARGE(V1870:DP1870,10)),0,LARGE(V1870:DP1870,10))+IF(ISERROR(LARGE(V1870:DP1870,11)),0,LARGE(V1870:DP1870,11))+IF(ISERROR(LARGE(V1870:DP1870,12)),0,LARGE(V1870:DP1870,12))</f>
        <v>8</v>
      </c>
      <c r="Q1870" s="144">
        <f>COUNT(V1870:DP1870)</f>
        <v>1</v>
      </c>
      <c r="R1870" s="144">
        <f>IF(ISERROR(LARGE(V1870:AB1870,5)),0,LARGE(V1870:AB1870,5))</f>
        <v>0</v>
      </c>
      <c r="S1870" s="144">
        <f>IF(ISERROR(LARGE(AC1870:BP1870,5)),0,LARGE(AC1870:BP1870,5))</f>
        <v>0</v>
      </c>
      <c r="T1870" s="144">
        <f>IF(ISERROR(LARGE(BQ1870:CV1870,5)),0,LARGE(BQ1870:CV1870,5))</f>
        <v>0</v>
      </c>
      <c r="U1870" s="144">
        <f>IF(ISERROR(LARGE(CW1870:DP1870,5)),0,LARGE(CW1870:DP1870,5))</f>
        <v>0</v>
      </c>
      <c r="V1870" s="17"/>
      <c r="W1870" s="17"/>
      <c r="X1870" s="17"/>
      <c r="Y1870" s="17"/>
      <c r="Z1870" s="17"/>
      <c r="AA1870" s="17"/>
      <c r="AB1870" s="17"/>
      <c r="AC1870" s="141"/>
      <c r="AD1870" s="141"/>
      <c r="AE1870" s="141"/>
      <c r="AF1870" s="141"/>
      <c r="AG1870" s="141"/>
      <c r="AH1870" s="141"/>
      <c r="AI1870" s="141"/>
      <c r="AJ1870" s="141"/>
      <c r="AK1870" s="141"/>
      <c r="AL1870" s="141"/>
      <c r="AM1870" s="141"/>
      <c r="AN1870" s="141"/>
      <c r="AO1870" s="141"/>
      <c r="AP1870" s="141"/>
      <c r="AQ1870" s="141"/>
      <c r="AR1870" s="141"/>
      <c r="AS1870" s="141"/>
      <c r="AT1870" s="141"/>
      <c r="AU1870" s="141"/>
      <c r="AV1870" s="141"/>
      <c r="AW1870" s="141"/>
      <c r="AX1870" s="141"/>
      <c r="AY1870" s="141"/>
      <c r="AZ1870" s="141"/>
      <c r="BA1870" s="141"/>
      <c r="BB1870" s="141"/>
      <c r="BC1870" s="141"/>
      <c r="BD1870" s="141"/>
      <c r="BE1870" s="141"/>
      <c r="BF1870" s="141"/>
      <c r="BG1870" s="141"/>
      <c r="BH1870" s="141"/>
      <c r="BI1870" s="141"/>
      <c r="BJ1870" s="141"/>
      <c r="BK1870" s="141"/>
      <c r="BL1870" s="141"/>
      <c r="BM1870" s="141"/>
      <c r="BN1870" s="141"/>
      <c r="BO1870" s="141"/>
      <c r="BP1870" s="141"/>
      <c r="BQ1870" s="36"/>
      <c r="BR1870" s="36"/>
      <c r="BS1870" s="36"/>
      <c r="BT1870" s="36"/>
      <c r="BU1870" s="36"/>
      <c r="BV1870" s="36"/>
      <c r="BW1870" s="36"/>
      <c r="BX1870" s="36"/>
      <c r="BY1870" s="36"/>
      <c r="BZ1870" s="36"/>
      <c r="CA1870" s="36"/>
      <c r="CB1870" s="36"/>
      <c r="CC1870" s="36"/>
      <c r="CD1870" s="36"/>
      <c r="CE1870" s="36"/>
      <c r="CF1870" s="36"/>
      <c r="CG1870" s="36"/>
      <c r="CH1870" s="36"/>
      <c r="CI1870" s="145"/>
      <c r="CJ1870" s="146"/>
      <c r="CK1870" s="146"/>
      <c r="CL1870" s="146"/>
      <c r="CM1870" s="146"/>
      <c r="CN1870" s="146"/>
      <c r="CO1870" s="146"/>
      <c r="CP1870" s="147"/>
      <c r="CQ1870" s="146"/>
      <c r="CR1870" s="146"/>
      <c r="CS1870" s="146"/>
      <c r="CT1870" s="146"/>
      <c r="CU1870" s="36"/>
      <c r="CV1870" s="36"/>
      <c r="CW1870" s="142"/>
      <c r="CX1870" s="142"/>
      <c r="CY1870" s="142"/>
      <c r="CZ1870" s="142"/>
      <c r="DA1870" s="142"/>
      <c r="DB1870" s="142">
        <v>8</v>
      </c>
      <c r="DC1870" s="142"/>
      <c r="DD1870" s="142"/>
      <c r="DE1870" s="142"/>
      <c r="DF1870" s="142"/>
      <c r="DG1870" s="142"/>
      <c r="DH1870" s="142"/>
      <c r="DI1870" s="142"/>
      <c r="DJ1870" s="142"/>
      <c r="DK1870" s="142"/>
      <c r="DL1870" s="142"/>
      <c r="DM1870" s="142"/>
      <c r="DN1870" s="142"/>
      <c r="DO1870" s="142"/>
      <c r="DP1870" s="142"/>
    </row>
    <row r="1871" spans="1:120" ht="13.5" customHeight="1">
      <c r="A1871" s="16" t="str">
        <f>IF(B1871="","",IF(B1871&gt;1,"UWAGA JUŻ BYŁ",""))</f>
        <v/>
      </c>
      <c r="B1871" s="16">
        <f>IF(C1871="","",COUNTIF($C$8:$C$51430,C1871))</f>
        <v>1</v>
      </c>
      <c r="C1871" s="16" t="str">
        <f>CONCATENATE(E1871,F1871,H1871,G1871)</f>
        <v>WojnarRadekRUNNERS TEAM QUIBL</v>
      </c>
      <c r="D1871" s="16">
        <f>IF(E1871="","",COUNTA($E$8:E1871))</f>
        <v>1864</v>
      </c>
      <c r="E1871" s="12" t="s">
        <v>2749</v>
      </c>
      <c r="F1871" s="16" t="s">
        <v>639</v>
      </c>
      <c r="G1871" s="12" t="s">
        <v>2750</v>
      </c>
      <c r="H1871" s="12"/>
      <c r="I1871" s="16" t="str">
        <f>IF(ISERROR(VLOOKUP(H1871,KATEGORIE!$C$13:$E$50006,MATCH(KATEGORIE!$E$12,KATEGORIE!$C$12:$E$12,0),0)),"",VLOOKUP(H1871,KATEGORIE!$C$13:$E$50006,MATCH(KATEGORIE!$E$12,KATEGORIE!$C$12:$E$12,0),0))</f>
        <v/>
      </c>
      <c r="J1871" s="16" t="str">
        <f>IF(I1871="","",COUNTIF($I$8:I1871,I1871))</f>
        <v/>
      </c>
      <c r="K1871" s="16">
        <f>COUNT(V1871:DP1871)</f>
        <v>1</v>
      </c>
      <c r="L1871" s="17">
        <f>IF(ISERROR(LARGE(V1871:AB1871,1)),0,LARGE(V1871:AB1871,1))+IF(ISERROR(LARGE(V1871:AB1871,2)),0,LARGE(V1871:AB1871,2))+IF(ISERROR(LARGE(V1871:AB1871,3)),0,LARGE(V1871:AB1871,3))+IF(ISERROR(LARGE(V1871:AB1871,4)),0,LARGE(V1871:AB1871,4))</f>
        <v>0</v>
      </c>
      <c r="M1871" s="141">
        <f>IF(ISERROR(LARGE(AC1871:BP1871,1)),0,LARGE(AC1871:BP1871,1))+IF(ISERROR(LARGE(AC1871:BP1871,2)),0,LARGE(AC1871:BP1871,2))+IF(ISERROR(LARGE(AC1871:BP1871,3)),0,LARGE(AC1871:BP1871,3))+IF(ISERROR(LARGE(AC1871:BP1871,4)),0,LARGE(AC1871:BP1871,4))</f>
        <v>0</v>
      </c>
      <c r="N1871" s="36">
        <f>IF(ISERROR(LARGE(BQ1871:CV1871,1)),0,LARGE(BQ1871:CV1871,1))+IF(ISERROR(LARGE(BQ1871:CV1871,2)),0,LARGE(BQ1871:CV1871,2))+IF(ISERROR(LARGE(BQ1871:CV1871,3)),0,LARGE(BQ1871:CV1871,3))+IF(ISERROR(LARGE(BQ1871:CV1871,4)),0,LARGE(BQ1871:CV1871,4))</f>
        <v>8</v>
      </c>
      <c r="O1871" s="142">
        <f>IF(ISERROR(LARGE(CW1871:DP1871,1)),0,LARGE(CW1871:DP1871,1))+IF(ISERROR(LARGE(CW1871:DP1871,2)),0,LARGE(CW1871:DP1871,2))+IF(ISERROR(LARGE(CW1871:DP1871,3)),0,LARGE(CW1871:DP1871,3))+IF(ISERROR(LARGE(CW1871:DP1871,4)),0,LARGE(CW1871:DP1871,4))</f>
        <v>0</v>
      </c>
      <c r="P1871" s="143">
        <f>IF(ISERROR(LARGE(V1871:DP1871,1)),0,LARGE(V1871:DP1871,1))+IF(ISERROR(LARGE(V1871:DP1871,2)),0,LARGE(V1871:DP1871,2))+IF(ISERROR(LARGE(V1871:DP1871,3)),0,LARGE(V1871:DP1871,3))+IF(ISERROR(LARGE(V1871:DP1871,4)),0,LARGE(V1871:DP1871,4))+IF(ISERROR(LARGE(V1871:DP1871,5)),0,LARGE(V1871:DP1871,5))+IF(ISERROR(LARGE(V1871:DP1871,6)),0,LARGE(V1871:DP1871,6))+IF(ISERROR(LARGE(V1871:DP1871,7)),0,LARGE(V1871:DP1871,7))+IF(ISERROR(LARGE(V1871:DP1871,8)),0,LARGE(V1871:DP1871,8))+IF(ISERROR(LARGE(V1871:DP1871,9)),0,LARGE(V1871:DP1871,9))+IF(ISERROR(LARGE(V1871:DP1871,10)),0,LARGE(V1871:DP1871,10))+IF(ISERROR(LARGE(V1871:DP1871,11)),0,LARGE(V1871:DP1871,11))+IF(ISERROR(LARGE(V1871:DP1871,12)),0,LARGE(V1871:DP1871,12))</f>
        <v>8</v>
      </c>
      <c r="Q1871" s="144">
        <f>COUNT(V1871:DP1871)</f>
        <v>1</v>
      </c>
      <c r="R1871" s="144">
        <f>IF(ISERROR(LARGE(V1871:AB1871,5)),0,LARGE(V1871:AB1871,5))</f>
        <v>0</v>
      </c>
      <c r="S1871" s="144">
        <f>IF(ISERROR(LARGE(AC1871:BP1871,5)),0,LARGE(AC1871:BP1871,5))</f>
        <v>0</v>
      </c>
      <c r="T1871" s="144">
        <f>IF(ISERROR(LARGE(BQ1871:CV1871,5)),0,LARGE(BQ1871:CV1871,5))</f>
        <v>0</v>
      </c>
      <c r="U1871" s="144">
        <f>IF(ISERROR(LARGE(CW1871:DP1871,5)),0,LARGE(CW1871:DP1871,5))</f>
        <v>0</v>
      </c>
      <c r="V1871" s="17"/>
      <c r="W1871" s="17"/>
      <c r="X1871" s="17"/>
      <c r="Y1871" s="17"/>
      <c r="Z1871" s="17"/>
      <c r="AA1871" s="17"/>
      <c r="AB1871" s="17"/>
      <c r="AC1871" s="141"/>
      <c r="AD1871" s="141"/>
      <c r="AE1871" s="141"/>
      <c r="AF1871" s="141"/>
      <c r="AG1871" s="141"/>
      <c r="AH1871" s="141"/>
      <c r="AI1871" s="141"/>
      <c r="AJ1871" s="141"/>
      <c r="AK1871" s="141"/>
      <c r="AL1871" s="141"/>
      <c r="AM1871" s="141"/>
      <c r="AN1871" s="141"/>
      <c r="AO1871" s="141"/>
      <c r="AP1871" s="141"/>
      <c r="AQ1871" s="141"/>
      <c r="AR1871" s="141"/>
      <c r="AS1871" s="141"/>
      <c r="AT1871" s="141"/>
      <c r="AU1871" s="141"/>
      <c r="AV1871" s="141"/>
      <c r="AW1871" s="141"/>
      <c r="AX1871" s="141"/>
      <c r="AY1871" s="141"/>
      <c r="AZ1871" s="141"/>
      <c r="BA1871" s="141"/>
      <c r="BB1871" s="141"/>
      <c r="BC1871" s="141"/>
      <c r="BD1871" s="141"/>
      <c r="BE1871" s="141"/>
      <c r="BF1871" s="141"/>
      <c r="BG1871" s="141"/>
      <c r="BH1871" s="141"/>
      <c r="BI1871" s="141"/>
      <c r="BJ1871" s="141"/>
      <c r="BK1871" s="141"/>
      <c r="BL1871" s="141"/>
      <c r="BM1871" s="141"/>
      <c r="BN1871" s="141"/>
      <c r="BO1871" s="141"/>
      <c r="BP1871" s="141"/>
      <c r="BQ1871" s="36"/>
      <c r="BR1871" s="36"/>
      <c r="BS1871" s="36"/>
      <c r="BT1871" s="36"/>
      <c r="BU1871" s="36"/>
      <c r="BV1871" s="36"/>
      <c r="BW1871" s="36"/>
      <c r="BX1871" s="36"/>
      <c r="BY1871" s="36"/>
      <c r="BZ1871" s="36"/>
      <c r="CA1871" s="36">
        <v>8</v>
      </c>
      <c r="CB1871" s="36"/>
      <c r="CC1871" s="36"/>
      <c r="CD1871" s="36"/>
      <c r="CE1871" s="36"/>
      <c r="CF1871" s="36"/>
      <c r="CG1871" s="36"/>
      <c r="CH1871" s="36"/>
      <c r="CI1871" s="145"/>
      <c r="CJ1871" s="146"/>
      <c r="CK1871" s="146"/>
      <c r="CL1871" s="146"/>
      <c r="CM1871" s="146"/>
      <c r="CN1871" s="146"/>
      <c r="CO1871" s="146"/>
      <c r="CP1871" s="147"/>
      <c r="CQ1871" s="146"/>
      <c r="CR1871" s="146"/>
      <c r="CS1871" s="146"/>
      <c r="CT1871" s="146"/>
      <c r="CU1871" s="36"/>
      <c r="CV1871" s="36"/>
      <c r="CW1871" s="142"/>
      <c r="CX1871" s="142"/>
      <c r="CY1871" s="142"/>
      <c r="CZ1871" s="142"/>
      <c r="DA1871" s="142"/>
      <c r="DB1871" s="142"/>
      <c r="DC1871" s="142"/>
      <c r="DD1871" s="142"/>
      <c r="DE1871" s="142"/>
      <c r="DF1871" s="142"/>
      <c r="DG1871" s="142"/>
      <c r="DH1871" s="142"/>
      <c r="DI1871" s="142"/>
      <c r="DJ1871" s="142"/>
      <c r="DK1871" s="142"/>
      <c r="DL1871" s="142"/>
      <c r="DM1871" s="142"/>
      <c r="DN1871" s="142"/>
      <c r="DO1871" s="142"/>
      <c r="DP1871" s="142"/>
    </row>
    <row r="1872" spans="1:120" ht="13.5" customHeight="1">
      <c r="A1872" s="16" t="str">
        <f>IF(B1872="","",IF(B1872&gt;1,"UWAGA JUŻ BYŁ",""))</f>
        <v/>
      </c>
      <c r="B1872" s="16">
        <f>IF(C1872="","",COUNTIF($C$8:$C$51430,C1872))</f>
        <v>1</v>
      </c>
      <c r="C1872" s="16" t="str">
        <f>CONCATENATE(E1872,F1872,H1872,G1872)</f>
        <v>PASKUDAMarcin1985GEODEZJA PASKUDA</v>
      </c>
      <c r="D1872" s="16">
        <f>IF(E1872="","",COUNTA($E$8:E1872))</f>
        <v>1865</v>
      </c>
      <c r="E1872" s="12" t="s">
        <v>2803</v>
      </c>
      <c r="F1872" s="16" t="s">
        <v>159</v>
      </c>
      <c r="G1872" s="12" t="s">
        <v>2804</v>
      </c>
      <c r="H1872" s="12">
        <v>1985</v>
      </c>
      <c r="I1872" s="16" t="str">
        <f>IF(ISERROR(VLOOKUP(H1872,KATEGORIE!$C$13:$E$50006,MATCH(KATEGORIE!$E$12,KATEGORIE!$C$12:$E$12,0),0)),"",VLOOKUP(H1872,KATEGORIE!$C$13:$E$50006,MATCH(KATEGORIE!$E$12,KATEGORIE!$C$12:$E$12,0),0))</f>
        <v>S2</v>
      </c>
      <c r="J1872" s="16">
        <f>IF(I1872="","",COUNTIF($I$8:I1872,I1872))</f>
        <v>337</v>
      </c>
      <c r="K1872" s="16">
        <f>COUNT(V1872:DP1872)</f>
        <v>1</v>
      </c>
      <c r="L1872" s="17">
        <f>IF(ISERROR(LARGE(V1872:AB1872,1)),0,LARGE(V1872:AB1872,1))+IF(ISERROR(LARGE(V1872:AB1872,2)),0,LARGE(V1872:AB1872,2))+IF(ISERROR(LARGE(V1872:AB1872,3)),0,LARGE(V1872:AB1872,3))+IF(ISERROR(LARGE(V1872:AB1872,4)),0,LARGE(V1872:AB1872,4))</f>
        <v>0</v>
      </c>
      <c r="M1872" s="141">
        <f>IF(ISERROR(LARGE(AC1872:BP1872,1)),0,LARGE(AC1872:BP1872,1))+IF(ISERROR(LARGE(AC1872:BP1872,2)),0,LARGE(AC1872:BP1872,2))+IF(ISERROR(LARGE(AC1872:BP1872,3)),0,LARGE(AC1872:BP1872,3))+IF(ISERROR(LARGE(AC1872:BP1872,4)),0,LARGE(AC1872:BP1872,4))</f>
        <v>0</v>
      </c>
      <c r="N1872" s="36">
        <f>IF(ISERROR(LARGE(BQ1872:CV1872,1)),0,LARGE(BQ1872:CV1872,1))+IF(ISERROR(LARGE(BQ1872:CV1872,2)),0,LARGE(BQ1872:CV1872,2))+IF(ISERROR(LARGE(BQ1872:CV1872,3)),0,LARGE(BQ1872:CV1872,3))+IF(ISERROR(LARGE(BQ1872:CV1872,4)),0,LARGE(BQ1872:CV1872,4))</f>
        <v>8</v>
      </c>
      <c r="O1872" s="142">
        <f>IF(ISERROR(LARGE(CW1872:DP1872,1)),0,LARGE(CW1872:DP1872,1))+IF(ISERROR(LARGE(CW1872:DP1872,2)),0,LARGE(CW1872:DP1872,2))+IF(ISERROR(LARGE(CW1872:DP1872,3)),0,LARGE(CW1872:DP1872,3))+IF(ISERROR(LARGE(CW1872:DP1872,4)),0,LARGE(CW1872:DP1872,4))</f>
        <v>0</v>
      </c>
      <c r="P1872" s="143">
        <f>IF(ISERROR(LARGE(V1872:DP1872,1)),0,LARGE(V1872:DP1872,1))+IF(ISERROR(LARGE(V1872:DP1872,2)),0,LARGE(V1872:DP1872,2))+IF(ISERROR(LARGE(V1872:DP1872,3)),0,LARGE(V1872:DP1872,3))+IF(ISERROR(LARGE(V1872:DP1872,4)),0,LARGE(V1872:DP1872,4))+IF(ISERROR(LARGE(V1872:DP1872,5)),0,LARGE(V1872:DP1872,5))+IF(ISERROR(LARGE(V1872:DP1872,6)),0,LARGE(V1872:DP1872,6))+IF(ISERROR(LARGE(V1872:DP1872,7)),0,LARGE(V1872:DP1872,7))+IF(ISERROR(LARGE(V1872:DP1872,8)),0,LARGE(V1872:DP1872,8))+IF(ISERROR(LARGE(V1872:DP1872,9)),0,LARGE(V1872:DP1872,9))+IF(ISERROR(LARGE(V1872:DP1872,10)),0,LARGE(V1872:DP1872,10))+IF(ISERROR(LARGE(V1872:DP1872,11)),0,LARGE(V1872:DP1872,11))+IF(ISERROR(LARGE(V1872:DP1872,12)),0,LARGE(V1872:DP1872,12))</f>
        <v>8</v>
      </c>
      <c r="Q1872" s="144">
        <f>COUNT(V1872:DP1872)</f>
        <v>1</v>
      </c>
      <c r="R1872" s="144">
        <f>IF(ISERROR(LARGE(V1872:AB1872,5)),0,LARGE(V1872:AB1872,5))</f>
        <v>0</v>
      </c>
      <c r="S1872" s="144">
        <f>IF(ISERROR(LARGE(AC1872:BP1872,5)),0,LARGE(AC1872:BP1872,5))</f>
        <v>0</v>
      </c>
      <c r="T1872" s="144">
        <f>IF(ISERROR(LARGE(BQ1872:CV1872,5)),0,LARGE(BQ1872:CV1872,5))</f>
        <v>0</v>
      </c>
      <c r="U1872" s="144">
        <f>IF(ISERROR(LARGE(CW1872:DP1872,5)),0,LARGE(CW1872:DP1872,5))</f>
        <v>0</v>
      </c>
      <c r="V1872" s="17"/>
      <c r="W1872" s="17"/>
      <c r="X1872" s="17"/>
      <c r="Y1872" s="17"/>
      <c r="Z1872" s="17"/>
      <c r="AA1872" s="17"/>
      <c r="AB1872" s="17"/>
      <c r="AC1872" s="141"/>
      <c r="AD1872" s="141"/>
      <c r="AE1872" s="141"/>
      <c r="AF1872" s="141"/>
      <c r="AG1872" s="141"/>
      <c r="AH1872" s="141"/>
      <c r="AI1872" s="141"/>
      <c r="AJ1872" s="141"/>
      <c r="AK1872" s="141"/>
      <c r="AL1872" s="141"/>
      <c r="AM1872" s="141"/>
      <c r="AN1872" s="141"/>
      <c r="AO1872" s="141"/>
      <c r="AP1872" s="141"/>
      <c r="AQ1872" s="141"/>
      <c r="AR1872" s="141"/>
      <c r="AS1872" s="141"/>
      <c r="AT1872" s="141"/>
      <c r="AU1872" s="141"/>
      <c r="AV1872" s="141"/>
      <c r="AW1872" s="141"/>
      <c r="AX1872" s="141"/>
      <c r="AY1872" s="141"/>
      <c r="AZ1872" s="141"/>
      <c r="BA1872" s="141"/>
      <c r="BB1872" s="141"/>
      <c r="BC1872" s="141"/>
      <c r="BD1872" s="141"/>
      <c r="BE1872" s="141"/>
      <c r="BF1872" s="141"/>
      <c r="BG1872" s="141"/>
      <c r="BH1872" s="141"/>
      <c r="BI1872" s="141"/>
      <c r="BJ1872" s="141"/>
      <c r="BK1872" s="141"/>
      <c r="BL1872" s="141"/>
      <c r="BM1872" s="141"/>
      <c r="BN1872" s="141"/>
      <c r="BO1872" s="141"/>
      <c r="BP1872" s="141"/>
      <c r="BQ1872" s="36"/>
      <c r="BR1872" s="36"/>
      <c r="BS1872" s="36"/>
      <c r="BT1872" s="36"/>
      <c r="BU1872" s="36"/>
      <c r="BV1872" s="36"/>
      <c r="BW1872" s="36"/>
      <c r="BX1872" s="36"/>
      <c r="BY1872" s="36"/>
      <c r="BZ1872" s="36"/>
      <c r="CA1872" s="36"/>
      <c r="CB1872" s="36">
        <v>8</v>
      </c>
      <c r="CC1872" s="36"/>
      <c r="CD1872" s="36"/>
      <c r="CE1872" s="36"/>
      <c r="CF1872" s="36"/>
      <c r="CG1872" s="36"/>
      <c r="CH1872" s="36"/>
      <c r="CI1872" s="145"/>
      <c r="CJ1872" s="146"/>
      <c r="CK1872" s="146"/>
      <c r="CL1872" s="146"/>
      <c r="CM1872" s="146"/>
      <c r="CN1872" s="146"/>
      <c r="CO1872" s="146"/>
      <c r="CP1872" s="147"/>
      <c r="CQ1872" s="146"/>
      <c r="CR1872" s="146"/>
      <c r="CS1872" s="146"/>
      <c r="CT1872" s="146"/>
      <c r="CU1872" s="36"/>
      <c r="CV1872" s="36"/>
      <c r="CW1872" s="142"/>
      <c r="CX1872" s="142"/>
      <c r="CY1872" s="142"/>
      <c r="CZ1872" s="142"/>
      <c r="DA1872" s="142"/>
      <c r="DB1872" s="142"/>
      <c r="DC1872" s="142"/>
      <c r="DD1872" s="142"/>
      <c r="DE1872" s="142"/>
      <c r="DF1872" s="142"/>
      <c r="DG1872" s="142"/>
      <c r="DH1872" s="142"/>
      <c r="DI1872" s="142"/>
      <c r="DJ1872" s="142"/>
      <c r="DK1872" s="142"/>
      <c r="DL1872" s="142"/>
      <c r="DM1872" s="142"/>
      <c r="DN1872" s="142"/>
      <c r="DO1872" s="142"/>
      <c r="DP1872" s="142"/>
    </row>
    <row r="1873" spans="1:120" ht="13.5" customHeight="1">
      <c r="A1873" s="16" t="str">
        <f>IF(B1873="","",IF(B1873&gt;1,"UWAGA JUŻ BYŁ",""))</f>
        <v/>
      </c>
      <c r="B1873" s="16">
        <f>IF(C1873="","",COUNTIF($C$8:$C$51430,C1873))</f>
        <v>1</v>
      </c>
      <c r="C1873" s="16" t="str">
        <f>CONCATENATE(E1873,F1873,H1873,G1873)</f>
        <v>STECPawełKRAKÓW</v>
      </c>
      <c r="D1873" s="16">
        <f>IF(E1873="","",COUNTA($E$8:E1873))</f>
        <v>1866</v>
      </c>
      <c r="E1873" s="117" t="s">
        <v>1288</v>
      </c>
      <c r="F1873" s="16" t="s">
        <v>188</v>
      </c>
      <c r="G1873" s="117" t="s">
        <v>712</v>
      </c>
      <c r="H1873" s="12"/>
      <c r="I1873" s="16" t="str">
        <f>IF(ISERROR(VLOOKUP(H1873,KATEGORIE!$C$13:$E$50006,MATCH(KATEGORIE!$E$12,KATEGORIE!$C$12:$E$12,0),0)),"",VLOOKUP(H1873,KATEGORIE!$C$13:$E$50006,MATCH(KATEGORIE!$E$12,KATEGORIE!$C$12:$E$12,0),0))</f>
        <v/>
      </c>
      <c r="J1873" s="16" t="str">
        <f>IF(I1873="","",COUNTIF($I$8:I1873,I1873))</f>
        <v/>
      </c>
      <c r="K1873" s="16">
        <f>COUNT(V1873:DP1873)</f>
        <v>1</v>
      </c>
      <c r="L1873" s="17">
        <f>IF(ISERROR(LARGE(V1873:AB1873,1)),0,LARGE(V1873:AB1873,1))+IF(ISERROR(LARGE(V1873:AB1873,2)),0,LARGE(V1873:AB1873,2))+IF(ISERROR(LARGE(V1873:AB1873,3)),0,LARGE(V1873:AB1873,3))+IF(ISERROR(LARGE(V1873:AB1873,4)),0,LARGE(V1873:AB1873,4))</f>
        <v>0</v>
      </c>
      <c r="M1873" s="141">
        <f>IF(ISERROR(LARGE(AC1873:BP1873,1)),0,LARGE(AC1873:BP1873,1))+IF(ISERROR(LARGE(AC1873:BP1873,2)),0,LARGE(AC1873:BP1873,2))+IF(ISERROR(LARGE(AC1873:BP1873,3)),0,LARGE(AC1873:BP1873,3))+IF(ISERROR(LARGE(AC1873:BP1873,4)),0,LARGE(AC1873:BP1873,4))</f>
        <v>8</v>
      </c>
      <c r="N1873" s="36">
        <f>IF(ISERROR(LARGE(BQ1873:CV1873,1)),0,LARGE(BQ1873:CV1873,1))+IF(ISERROR(LARGE(BQ1873:CV1873,2)),0,LARGE(BQ1873:CV1873,2))+IF(ISERROR(LARGE(BQ1873:CV1873,3)),0,LARGE(BQ1873:CV1873,3))+IF(ISERROR(LARGE(BQ1873:CV1873,4)),0,LARGE(BQ1873:CV1873,4))</f>
        <v>0</v>
      </c>
      <c r="O1873" s="142">
        <f>IF(ISERROR(LARGE(CW1873:DP1873,1)),0,LARGE(CW1873:DP1873,1))+IF(ISERROR(LARGE(CW1873:DP1873,2)),0,LARGE(CW1873:DP1873,2))+IF(ISERROR(LARGE(CW1873:DP1873,3)),0,LARGE(CW1873:DP1873,3))+IF(ISERROR(LARGE(CW1873:DP1873,4)),0,LARGE(CW1873:DP1873,4))</f>
        <v>0</v>
      </c>
      <c r="P1873" s="143">
        <f>IF(ISERROR(LARGE(V1873:DP1873,1)),0,LARGE(V1873:DP1873,1))+IF(ISERROR(LARGE(V1873:DP1873,2)),0,LARGE(V1873:DP1873,2))+IF(ISERROR(LARGE(V1873:DP1873,3)),0,LARGE(V1873:DP1873,3))+IF(ISERROR(LARGE(V1873:DP1873,4)),0,LARGE(V1873:DP1873,4))+IF(ISERROR(LARGE(V1873:DP1873,5)),0,LARGE(V1873:DP1873,5))+IF(ISERROR(LARGE(V1873:DP1873,6)),0,LARGE(V1873:DP1873,6))+IF(ISERROR(LARGE(V1873:DP1873,7)),0,LARGE(V1873:DP1873,7))+IF(ISERROR(LARGE(V1873:DP1873,8)),0,LARGE(V1873:DP1873,8))+IF(ISERROR(LARGE(V1873:DP1873,9)),0,LARGE(V1873:DP1873,9))+IF(ISERROR(LARGE(V1873:DP1873,10)),0,LARGE(V1873:DP1873,10))+IF(ISERROR(LARGE(V1873:DP1873,11)),0,LARGE(V1873:DP1873,11))+IF(ISERROR(LARGE(V1873:DP1873,12)),0,LARGE(V1873:DP1873,12))</f>
        <v>8</v>
      </c>
      <c r="Q1873" s="144">
        <f>COUNT(V1873:DP1873)</f>
        <v>1</v>
      </c>
      <c r="R1873" s="144">
        <f>IF(ISERROR(LARGE(V1873:AB1873,5)),0,LARGE(V1873:AB1873,5))</f>
        <v>0</v>
      </c>
      <c r="S1873" s="144">
        <f>IF(ISERROR(LARGE(AC1873:BP1873,5)),0,LARGE(AC1873:BP1873,5))</f>
        <v>0</v>
      </c>
      <c r="T1873" s="144">
        <f>IF(ISERROR(LARGE(BQ1873:CV1873,5)),0,LARGE(BQ1873:CV1873,5))</f>
        <v>0</v>
      </c>
      <c r="U1873" s="144">
        <f>IF(ISERROR(LARGE(CW1873:DP1873,5)),0,LARGE(CW1873:DP1873,5))</f>
        <v>0</v>
      </c>
      <c r="V1873" s="17"/>
      <c r="W1873" s="17"/>
      <c r="X1873" s="17"/>
      <c r="Y1873" s="17"/>
      <c r="Z1873" s="17"/>
      <c r="AA1873" s="17"/>
      <c r="AB1873" s="17"/>
      <c r="AC1873" s="141"/>
      <c r="AD1873" s="141"/>
      <c r="AE1873" s="141"/>
      <c r="AF1873" s="141"/>
      <c r="AG1873" s="141"/>
      <c r="AH1873" s="141"/>
      <c r="AI1873" s="141"/>
      <c r="AJ1873" s="141"/>
      <c r="AK1873" s="141"/>
      <c r="AL1873" s="141"/>
      <c r="AM1873" s="141"/>
      <c r="AN1873" s="141"/>
      <c r="AO1873" s="141"/>
      <c r="AP1873" s="141"/>
      <c r="AQ1873" s="141">
        <v>8</v>
      </c>
      <c r="AR1873" s="141"/>
      <c r="AS1873" s="141"/>
      <c r="AT1873" s="141"/>
      <c r="AU1873" s="141"/>
      <c r="AV1873" s="141"/>
      <c r="AW1873" s="141"/>
      <c r="AX1873" s="141"/>
      <c r="AY1873" s="141"/>
      <c r="AZ1873" s="141"/>
      <c r="BA1873" s="141"/>
      <c r="BB1873" s="141"/>
      <c r="BC1873" s="141"/>
      <c r="BD1873" s="141"/>
      <c r="BE1873" s="141"/>
      <c r="BF1873" s="141"/>
      <c r="BG1873" s="141"/>
      <c r="BH1873" s="141"/>
      <c r="BI1873" s="141"/>
      <c r="BJ1873" s="141"/>
      <c r="BK1873" s="141"/>
      <c r="BL1873" s="141"/>
      <c r="BM1873" s="141"/>
      <c r="BN1873" s="141"/>
      <c r="BO1873" s="141"/>
      <c r="BP1873" s="141"/>
      <c r="BQ1873" s="36"/>
      <c r="BR1873" s="36"/>
      <c r="BS1873" s="36"/>
      <c r="BT1873" s="36"/>
      <c r="BU1873" s="36"/>
      <c r="BV1873" s="36"/>
      <c r="BW1873" s="36"/>
      <c r="BX1873" s="36"/>
      <c r="BY1873" s="36"/>
      <c r="BZ1873" s="36"/>
      <c r="CA1873" s="36"/>
      <c r="CB1873" s="36"/>
      <c r="CC1873" s="36"/>
      <c r="CD1873" s="36"/>
      <c r="CE1873" s="36"/>
      <c r="CF1873" s="36"/>
      <c r="CG1873" s="36"/>
      <c r="CH1873" s="36"/>
      <c r="CI1873" s="145"/>
      <c r="CJ1873" s="146"/>
      <c r="CK1873" s="146"/>
      <c r="CL1873" s="146"/>
      <c r="CM1873" s="146"/>
      <c r="CN1873" s="146"/>
      <c r="CO1873" s="146"/>
      <c r="CP1873" s="147"/>
      <c r="CQ1873" s="146"/>
      <c r="CR1873" s="146"/>
      <c r="CS1873" s="146"/>
      <c r="CT1873" s="146"/>
      <c r="CU1873" s="36"/>
      <c r="CV1873" s="36"/>
      <c r="CW1873" s="142"/>
      <c r="CX1873" s="142"/>
      <c r="CY1873" s="142"/>
      <c r="CZ1873" s="142"/>
      <c r="DA1873" s="142"/>
      <c r="DB1873" s="142"/>
      <c r="DC1873" s="142"/>
      <c r="DD1873" s="142"/>
      <c r="DE1873" s="142"/>
      <c r="DF1873" s="142"/>
      <c r="DG1873" s="142"/>
      <c r="DH1873" s="142"/>
      <c r="DI1873" s="142"/>
      <c r="DJ1873" s="142"/>
      <c r="DK1873" s="142"/>
      <c r="DL1873" s="142"/>
      <c r="DM1873" s="142"/>
      <c r="DN1873" s="142"/>
      <c r="DO1873" s="142"/>
      <c r="DP1873" s="142"/>
    </row>
    <row r="1874" spans="1:120" ht="13.5" customHeight="1">
      <c r="A1874" s="16" t="str">
        <f>IF(B1874="","",IF(B1874&gt;1,"UWAGA JUŻ BYŁ",""))</f>
        <v/>
      </c>
      <c r="B1874" s="16">
        <f>IF(C1874="","",COUNTIF($C$8:$C$51430,C1874))</f>
        <v>1</v>
      </c>
      <c r="C1874" s="16" t="str">
        <f>CONCATENATE(E1874,F1874,H1874,G1874)</f>
        <v>FRĄCMariusz1978POGOTOWIE CATERINGOWE</v>
      </c>
      <c r="D1874" s="16">
        <f>IF(E1874="","",COUNTA($E$8:E1874))</f>
        <v>1867</v>
      </c>
      <c r="E1874" s="12" t="s">
        <v>3226</v>
      </c>
      <c r="F1874" s="16" t="s">
        <v>166</v>
      </c>
      <c r="G1874" s="12" t="s">
        <v>3227</v>
      </c>
      <c r="H1874" s="12">
        <v>1978</v>
      </c>
      <c r="I1874" s="16" t="str">
        <f>IF(ISERROR(VLOOKUP(H1874,KATEGORIE!$C$13:$E$50006,MATCH(KATEGORIE!$E$12,KATEGORIE!$C$12:$E$12,0),0)),"",VLOOKUP(H1874,KATEGORIE!$C$13:$E$50006,MATCH(KATEGORIE!$E$12,KATEGORIE!$C$12:$E$12,0),0))</f>
        <v>S2</v>
      </c>
      <c r="J1874" s="16">
        <f>IF(I1874="","",COUNTIF($I$8:I1874,I1874))</f>
        <v>338</v>
      </c>
      <c r="K1874" s="16">
        <f>COUNT(V1874:DP1874)</f>
        <v>1</v>
      </c>
      <c r="L1874" s="17">
        <f>IF(ISERROR(LARGE(V1874:AB1874,1)),0,LARGE(V1874:AB1874,1))+IF(ISERROR(LARGE(V1874:AB1874,2)),0,LARGE(V1874:AB1874,2))+IF(ISERROR(LARGE(V1874:AB1874,3)),0,LARGE(V1874:AB1874,3))+IF(ISERROR(LARGE(V1874:AB1874,4)),0,LARGE(V1874:AB1874,4))</f>
        <v>0</v>
      </c>
      <c r="M1874" s="141">
        <f>IF(ISERROR(LARGE(AC1874:BP1874,1)),0,LARGE(AC1874:BP1874,1))+IF(ISERROR(LARGE(AC1874:BP1874,2)),0,LARGE(AC1874:BP1874,2))+IF(ISERROR(LARGE(AC1874:BP1874,3)),0,LARGE(AC1874:BP1874,3))+IF(ISERROR(LARGE(AC1874:BP1874,4)),0,LARGE(AC1874:BP1874,4))</f>
        <v>8</v>
      </c>
      <c r="N1874" s="36">
        <f>IF(ISERROR(LARGE(BQ1874:CV1874,1)),0,LARGE(BQ1874:CV1874,1))+IF(ISERROR(LARGE(BQ1874:CV1874,2)),0,LARGE(BQ1874:CV1874,2))+IF(ISERROR(LARGE(BQ1874:CV1874,3)),0,LARGE(BQ1874:CV1874,3))+IF(ISERROR(LARGE(BQ1874:CV1874,4)),0,LARGE(BQ1874:CV1874,4))</f>
        <v>0</v>
      </c>
      <c r="O1874" s="142">
        <f>IF(ISERROR(LARGE(CW1874:DP1874,1)),0,LARGE(CW1874:DP1874,1))+IF(ISERROR(LARGE(CW1874:DP1874,2)),0,LARGE(CW1874:DP1874,2))+IF(ISERROR(LARGE(CW1874:DP1874,3)),0,LARGE(CW1874:DP1874,3))+IF(ISERROR(LARGE(CW1874:DP1874,4)),0,LARGE(CW1874:DP1874,4))</f>
        <v>0</v>
      </c>
      <c r="P1874" s="143">
        <f>IF(ISERROR(LARGE(V1874:DP1874,1)),0,LARGE(V1874:DP1874,1))+IF(ISERROR(LARGE(V1874:DP1874,2)),0,LARGE(V1874:DP1874,2))+IF(ISERROR(LARGE(V1874:DP1874,3)),0,LARGE(V1874:DP1874,3))+IF(ISERROR(LARGE(V1874:DP1874,4)),0,LARGE(V1874:DP1874,4))+IF(ISERROR(LARGE(V1874:DP1874,5)),0,LARGE(V1874:DP1874,5))+IF(ISERROR(LARGE(V1874:DP1874,6)),0,LARGE(V1874:DP1874,6))+IF(ISERROR(LARGE(V1874:DP1874,7)),0,LARGE(V1874:DP1874,7))+IF(ISERROR(LARGE(V1874:DP1874,8)),0,LARGE(V1874:DP1874,8))+IF(ISERROR(LARGE(V1874:DP1874,9)),0,LARGE(V1874:DP1874,9))+IF(ISERROR(LARGE(V1874:DP1874,10)),0,LARGE(V1874:DP1874,10))+IF(ISERROR(LARGE(V1874:DP1874,11)),0,LARGE(V1874:DP1874,11))+IF(ISERROR(LARGE(V1874:DP1874,12)),0,LARGE(V1874:DP1874,12))</f>
        <v>8</v>
      </c>
      <c r="Q1874" s="144">
        <f>COUNT(V1874:DP1874)</f>
        <v>1</v>
      </c>
      <c r="R1874" s="144">
        <f>IF(ISERROR(LARGE(V1874:AB1874,5)),0,LARGE(V1874:AB1874,5))</f>
        <v>0</v>
      </c>
      <c r="S1874" s="144">
        <f>IF(ISERROR(LARGE(AC1874:BP1874,5)),0,LARGE(AC1874:BP1874,5))</f>
        <v>0</v>
      </c>
      <c r="T1874" s="144">
        <f>IF(ISERROR(LARGE(BQ1874:CV1874,5)),0,LARGE(BQ1874:CV1874,5))</f>
        <v>0</v>
      </c>
      <c r="U1874" s="144">
        <f>IF(ISERROR(LARGE(CW1874:DP1874,5)),0,LARGE(CW1874:DP1874,5))</f>
        <v>0</v>
      </c>
      <c r="V1874" s="17"/>
      <c r="W1874" s="17"/>
      <c r="X1874" s="17"/>
      <c r="Y1874" s="17"/>
      <c r="Z1874" s="17"/>
      <c r="AA1874" s="17"/>
      <c r="AB1874" s="17"/>
      <c r="AC1874" s="141"/>
      <c r="AD1874" s="141"/>
      <c r="AE1874" s="141"/>
      <c r="AF1874" s="141"/>
      <c r="AG1874" s="141"/>
      <c r="AH1874" s="141"/>
      <c r="AI1874" s="141"/>
      <c r="AJ1874" s="141"/>
      <c r="AK1874" s="141"/>
      <c r="AL1874" s="141"/>
      <c r="AM1874" s="141"/>
      <c r="AN1874" s="141"/>
      <c r="AO1874" s="141"/>
      <c r="AP1874" s="141"/>
      <c r="AQ1874" s="141"/>
      <c r="AR1874" s="141">
        <v>8</v>
      </c>
      <c r="AS1874" s="141"/>
      <c r="AT1874" s="141"/>
      <c r="AU1874" s="141"/>
      <c r="AV1874" s="141"/>
      <c r="AW1874" s="141"/>
      <c r="AX1874" s="141"/>
      <c r="AY1874" s="141"/>
      <c r="AZ1874" s="141"/>
      <c r="BA1874" s="141"/>
      <c r="BB1874" s="141"/>
      <c r="BC1874" s="141"/>
      <c r="BD1874" s="141"/>
      <c r="BE1874" s="141"/>
      <c r="BF1874" s="141"/>
      <c r="BG1874" s="141"/>
      <c r="BH1874" s="141"/>
      <c r="BI1874" s="141"/>
      <c r="BJ1874" s="141"/>
      <c r="BK1874" s="141"/>
      <c r="BL1874" s="141"/>
      <c r="BM1874" s="141"/>
      <c r="BN1874" s="141"/>
      <c r="BO1874" s="141"/>
      <c r="BP1874" s="141"/>
      <c r="BQ1874" s="36"/>
      <c r="BR1874" s="36"/>
      <c r="BS1874" s="36"/>
      <c r="BT1874" s="36"/>
      <c r="BU1874" s="36"/>
      <c r="BV1874" s="36"/>
      <c r="BW1874" s="36"/>
      <c r="BX1874" s="36"/>
      <c r="BY1874" s="36"/>
      <c r="BZ1874" s="36"/>
      <c r="CA1874" s="36"/>
      <c r="CB1874" s="36"/>
      <c r="CC1874" s="36"/>
      <c r="CD1874" s="36"/>
      <c r="CE1874" s="36"/>
      <c r="CF1874" s="36"/>
      <c r="CG1874" s="36"/>
      <c r="CH1874" s="36"/>
      <c r="CI1874" s="145"/>
      <c r="CJ1874" s="146"/>
      <c r="CK1874" s="146"/>
      <c r="CL1874" s="146"/>
      <c r="CM1874" s="146"/>
      <c r="CN1874" s="146"/>
      <c r="CO1874" s="146"/>
      <c r="CP1874" s="147"/>
      <c r="CQ1874" s="146"/>
      <c r="CR1874" s="146"/>
      <c r="CS1874" s="146"/>
      <c r="CT1874" s="146"/>
      <c r="CU1874" s="36"/>
      <c r="CV1874" s="36"/>
      <c r="CW1874" s="142"/>
      <c r="CX1874" s="142"/>
      <c r="CY1874" s="142"/>
      <c r="CZ1874" s="142"/>
      <c r="DA1874" s="142"/>
      <c r="DB1874" s="142"/>
      <c r="DC1874" s="142"/>
      <c r="DD1874" s="142"/>
      <c r="DE1874" s="142"/>
      <c r="DF1874" s="142"/>
      <c r="DG1874" s="142"/>
      <c r="DH1874" s="142"/>
      <c r="DI1874" s="142"/>
      <c r="DJ1874" s="142"/>
      <c r="DK1874" s="142"/>
      <c r="DL1874" s="142"/>
      <c r="DM1874" s="142"/>
      <c r="DN1874" s="142"/>
      <c r="DO1874" s="142"/>
      <c r="DP1874" s="142"/>
    </row>
    <row r="1875" spans="1:120" ht="13.5" customHeight="1">
      <c r="A1875" s="16" t="str">
        <f>IF(B1875="","",IF(B1875&gt;1,"UWAGA JUŻ BYŁ",""))</f>
        <v/>
      </c>
      <c r="B1875" s="16">
        <f>IF(C1875="","",COUNTIF($C$8:$C$51430,C1875))</f>
        <v>1</v>
      </c>
      <c r="C1875" s="16" t="str">
        <f>CONCATENATE(E1875,F1875,H1875,G1875)</f>
        <v>MILKOWSKIRafał1980MILKA TEAM</v>
      </c>
      <c r="D1875" s="16">
        <f>IF(E1875="","",COUNTA($E$8:E1875))</f>
        <v>1868</v>
      </c>
      <c r="E1875" s="12" t="s">
        <v>3314</v>
      </c>
      <c r="F1875" s="16" t="s">
        <v>162</v>
      </c>
      <c r="G1875" s="12" t="s">
        <v>3315</v>
      </c>
      <c r="H1875" s="12">
        <v>1980</v>
      </c>
      <c r="I1875" s="16" t="str">
        <f>IF(ISERROR(VLOOKUP(H1875,KATEGORIE!$C$13:$E$50006,MATCH(KATEGORIE!$E$12,KATEGORIE!$C$12:$E$12,0),0)),"",VLOOKUP(H1875,KATEGORIE!$C$13:$E$50006,MATCH(KATEGORIE!$E$12,KATEGORIE!$C$12:$E$12,0),0))</f>
        <v>S2</v>
      </c>
      <c r="J1875" s="16">
        <f>IF(I1875="","",COUNTIF($I$8:I1875,I1875))</f>
        <v>339</v>
      </c>
      <c r="K1875" s="16">
        <f>COUNT(V1875:DP1875)</f>
        <v>1</v>
      </c>
      <c r="L1875" s="17">
        <f>IF(ISERROR(LARGE(V1875:AB1875,1)),0,LARGE(V1875:AB1875,1))+IF(ISERROR(LARGE(V1875:AB1875,2)),0,LARGE(V1875:AB1875,2))+IF(ISERROR(LARGE(V1875:AB1875,3)),0,LARGE(V1875:AB1875,3))+IF(ISERROR(LARGE(V1875:AB1875,4)),0,LARGE(V1875:AB1875,4))</f>
        <v>0</v>
      </c>
      <c r="M1875" s="141">
        <f>IF(ISERROR(LARGE(AC1875:BP1875,1)),0,LARGE(AC1875:BP1875,1))+IF(ISERROR(LARGE(AC1875:BP1875,2)),0,LARGE(AC1875:BP1875,2))+IF(ISERROR(LARGE(AC1875:BP1875,3)),0,LARGE(AC1875:BP1875,3))+IF(ISERROR(LARGE(AC1875:BP1875,4)),0,LARGE(AC1875:BP1875,4))</f>
        <v>0</v>
      </c>
      <c r="N1875" s="36">
        <f>IF(ISERROR(LARGE(BQ1875:CV1875,1)),0,LARGE(BQ1875:CV1875,1))+IF(ISERROR(LARGE(BQ1875:CV1875,2)),0,LARGE(BQ1875:CV1875,2))+IF(ISERROR(LARGE(BQ1875:CV1875,3)),0,LARGE(BQ1875:CV1875,3))+IF(ISERROR(LARGE(BQ1875:CV1875,4)),0,LARGE(BQ1875:CV1875,4))</f>
        <v>0</v>
      </c>
      <c r="O1875" s="142">
        <f>IF(ISERROR(LARGE(CW1875:DP1875,1)),0,LARGE(CW1875:DP1875,1))+IF(ISERROR(LARGE(CW1875:DP1875,2)),0,LARGE(CW1875:DP1875,2))+IF(ISERROR(LARGE(CW1875:DP1875,3)),0,LARGE(CW1875:DP1875,3))+IF(ISERROR(LARGE(CW1875:DP1875,4)),0,LARGE(CW1875:DP1875,4))</f>
        <v>8</v>
      </c>
      <c r="P1875" s="143">
        <f>IF(ISERROR(LARGE(V1875:DP1875,1)),0,LARGE(V1875:DP1875,1))+IF(ISERROR(LARGE(V1875:DP1875,2)),0,LARGE(V1875:DP1875,2))+IF(ISERROR(LARGE(V1875:DP1875,3)),0,LARGE(V1875:DP1875,3))+IF(ISERROR(LARGE(V1875:DP1875,4)),0,LARGE(V1875:DP1875,4))+IF(ISERROR(LARGE(V1875:DP1875,5)),0,LARGE(V1875:DP1875,5))+IF(ISERROR(LARGE(V1875:DP1875,6)),0,LARGE(V1875:DP1875,6))+IF(ISERROR(LARGE(V1875:DP1875,7)),0,LARGE(V1875:DP1875,7))+IF(ISERROR(LARGE(V1875:DP1875,8)),0,LARGE(V1875:DP1875,8))+IF(ISERROR(LARGE(V1875:DP1875,9)),0,LARGE(V1875:DP1875,9))+IF(ISERROR(LARGE(V1875:DP1875,10)),0,LARGE(V1875:DP1875,10))+IF(ISERROR(LARGE(V1875:DP1875,11)),0,LARGE(V1875:DP1875,11))+IF(ISERROR(LARGE(V1875:DP1875,12)),0,LARGE(V1875:DP1875,12))</f>
        <v>8</v>
      </c>
      <c r="Q1875" s="144">
        <f>COUNT(V1875:DP1875)</f>
        <v>1</v>
      </c>
      <c r="R1875" s="144">
        <f>IF(ISERROR(LARGE(V1875:AB1875,5)),0,LARGE(V1875:AB1875,5))</f>
        <v>0</v>
      </c>
      <c r="S1875" s="144">
        <f>IF(ISERROR(LARGE(AC1875:BP1875,5)),0,LARGE(AC1875:BP1875,5))</f>
        <v>0</v>
      </c>
      <c r="T1875" s="144">
        <f>IF(ISERROR(LARGE(BQ1875:CV1875,5)),0,LARGE(BQ1875:CV1875,5))</f>
        <v>0</v>
      </c>
      <c r="U1875" s="144">
        <f>IF(ISERROR(LARGE(CW1875:DP1875,5)),0,LARGE(CW1875:DP1875,5))</f>
        <v>0</v>
      </c>
      <c r="V1875" s="17"/>
      <c r="W1875" s="17"/>
      <c r="X1875" s="17"/>
      <c r="Y1875" s="17"/>
      <c r="Z1875" s="17"/>
      <c r="AA1875" s="17"/>
      <c r="AB1875" s="17"/>
      <c r="AC1875" s="141"/>
      <c r="AD1875" s="141"/>
      <c r="AE1875" s="141"/>
      <c r="AF1875" s="141"/>
      <c r="AG1875" s="141"/>
      <c r="AH1875" s="141"/>
      <c r="AI1875" s="141"/>
      <c r="AJ1875" s="141"/>
      <c r="AK1875" s="141"/>
      <c r="AL1875" s="141"/>
      <c r="AM1875" s="141"/>
      <c r="AN1875" s="141"/>
      <c r="AO1875" s="141"/>
      <c r="AP1875" s="141"/>
      <c r="AQ1875" s="141"/>
      <c r="AR1875" s="141"/>
      <c r="AS1875" s="141"/>
      <c r="AT1875" s="141"/>
      <c r="AU1875" s="141"/>
      <c r="AV1875" s="141"/>
      <c r="AW1875" s="141"/>
      <c r="AX1875" s="141"/>
      <c r="AY1875" s="141"/>
      <c r="AZ1875" s="141"/>
      <c r="BA1875" s="141"/>
      <c r="BB1875" s="141"/>
      <c r="BC1875" s="141"/>
      <c r="BD1875" s="141"/>
      <c r="BE1875" s="141"/>
      <c r="BF1875" s="141"/>
      <c r="BG1875" s="141"/>
      <c r="BH1875" s="141"/>
      <c r="BI1875" s="141"/>
      <c r="BJ1875" s="141"/>
      <c r="BK1875" s="141"/>
      <c r="BL1875" s="141"/>
      <c r="BM1875" s="141"/>
      <c r="BN1875" s="141"/>
      <c r="BO1875" s="141"/>
      <c r="BP1875" s="141"/>
      <c r="BQ1875" s="36"/>
      <c r="BR1875" s="36"/>
      <c r="BS1875" s="36"/>
      <c r="BT1875" s="36"/>
      <c r="BU1875" s="36"/>
      <c r="BV1875" s="36"/>
      <c r="BW1875" s="36"/>
      <c r="BX1875" s="36"/>
      <c r="BY1875" s="36"/>
      <c r="BZ1875" s="36"/>
      <c r="CA1875" s="36"/>
      <c r="CB1875" s="36"/>
      <c r="CC1875" s="36"/>
      <c r="CD1875" s="36"/>
      <c r="CE1875" s="36"/>
      <c r="CF1875" s="36"/>
      <c r="CG1875" s="36"/>
      <c r="CH1875" s="36"/>
      <c r="CI1875" s="145"/>
      <c r="CJ1875" s="146"/>
      <c r="CK1875" s="146"/>
      <c r="CL1875" s="146"/>
      <c r="CM1875" s="146"/>
      <c r="CN1875" s="146"/>
      <c r="CO1875" s="146"/>
      <c r="CP1875" s="147"/>
      <c r="CQ1875" s="146"/>
      <c r="CR1875" s="146"/>
      <c r="CS1875" s="146"/>
      <c r="CT1875" s="146"/>
      <c r="CU1875" s="36"/>
      <c r="CV1875" s="36"/>
      <c r="CW1875" s="142"/>
      <c r="CX1875" s="142"/>
      <c r="CY1875" s="142"/>
      <c r="CZ1875" s="142"/>
      <c r="DA1875" s="142"/>
      <c r="DB1875" s="142"/>
      <c r="DC1875" s="142"/>
      <c r="DD1875" s="142"/>
      <c r="DE1875" s="142">
        <v>8</v>
      </c>
      <c r="DF1875" s="142"/>
      <c r="DG1875" s="142"/>
      <c r="DH1875" s="142"/>
      <c r="DI1875" s="142"/>
      <c r="DJ1875" s="142"/>
      <c r="DK1875" s="142"/>
      <c r="DL1875" s="142"/>
      <c r="DM1875" s="142"/>
      <c r="DN1875" s="142"/>
      <c r="DO1875" s="142"/>
      <c r="DP1875" s="142"/>
    </row>
    <row r="1876" spans="1:120" ht="13.5" customHeight="1">
      <c r="A1876" s="16" t="str">
        <f>IF(B1876="","",IF(B1876&gt;1,"UWAGA JUŻ BYŁ",""))</f>
        <v/>
      </c>
      <c r="B1876" s="16">
        <f>IF(C1876="","",COUNTIF($C$8:$C$51430,C1876))</f>
        <v>1</v>
      </c>
      <c r="C1876" s="16" t="str">
        <f>CONCATENATE(E1876,F1876,H1876,G1876)</f>
        <v>GRUNDMarek1989MAFIA TEAM LUBLINIEC</v>
      </c>
      <c r="D1876" s="16">
        <f>IF(E1876="","",COUNTA($E$8:E1876))</f>
        <v>1869</v>
      </c>
      <c r="E1876" s="12" t="s">
        <v>3385</v>
      </c>
      <c r="F1876" s="16" t="s">
        <v>174</v>
      </c>
      <c r="G1876" s="12" t="s">
        <v>3386</v>
      </c>
      <c r="H1876" s="12">
        <v>1989</v>
      </c>
      <c r="I1876" s="16" t="str">
        <f>IF(ISERROR(VLOOKUP(H1876,KATEGORIE!$C$13:$E$50006,MATCH(KATEGORIE!$E$12,KATEGORIE!$C$12:$E$12,0),0)),"",VLOOKUP(H1876,KATEGORIE!$C$13:$E$50006,MATCH(KATEGORIE!$E$12,KATEGORIE!$C$12:$E$12,0),0))</f>
        <v>S1</v>
      </c>
      <c r="J1876" s="16">
        <f>IF(I1876="","",COUNTIF($I$8:I1876,I1876))</f>
        <v>149</v>
      </c>
      <c r="K1876" s="16">
        <f>COUNT(V1876:DP1876)</f>
        <v>1</v>
      </c>
      <c r="L1876" s="17">
        <f>IF(ISERROR(LARGE(V1876:AB1876,1)),0,LARGE(V1876:AB1876,1))+IF(ISERROR(LARGE(V1876:AB1876,2)),0,LARGE(V1876:AB1876,2))+IF(ISERROR(LARGE(V1876:AB1876,3)),0,LARGE(V1876:AB1876,3))+IF(ISERROR(LARGE(V1876:AB1876,4)),0,LARGE(V1876:AB1876,4))</f>
        <v>0</v>
      </c>
      <c r="M1876" s="141">
        <f>IF(ISERROR(LARGE(AC1876:BP1876,1)),0,LARGE(AC1876:BP1876,1))+IF(ISERROR(LARGE(AC1876:BP1876,2)),0,LARGE(AC1876:BP1876,2))+IF(ISERROR(LARGE(AC1876:BP1876,3)),0,LARGE(AC1876:BP1876,3))+IF(ISERROR(LARGE(AC1876:BP1876,4)),0,LARGE(AC1876:BP1876,4))</f>
        <v>0</v>
      </c>
      <c r="N1876" s="36">
        <f>IF(ISERROR(LARGE(BQ1876:CV1876,1)),0,LARGE(BQ1876:CV1876,1))+IF(ISERROR(LARGE(BQ1876:CV1876,2)),0,LARGE(BQ1876:CV1876,2))+IF(ISERROR(LARGE(BQ1876:CV1876,3)),0,LARGE(BQ1876:CV1876,3))+IF(ISERROR(LARGE(BQ1876:CV1876,4)),0,LARGE(BQ1876:CV1876,4))</f>
        <v>8</v>
      </c>
      <c r="O1876" s="142">
        <f>IF(ISERROR(LARGE(CW1876:DP1876,1)),0,LARGE(CW1876:DP1876,1))+IF(ISERROR(LARGE(CW1876:DP1876,2)),0,LARGE(CW1876:DP1876,2))+IF(ISERROR(LARGE(CW1876:DP1876,3)),0,LARGE(CW1876:DP1876,3))+IF(ISERROR(LARGE(CW1876:DP1876,4)),0,LARGE(CW1876:DP1876,4))</f>
        <v>0</v>
      </c>
      <c r="P1876" s="143">
        <f>IF(ISERROR(LARGE(V1876:DP1876,1)),0,LARGE(V1876:DP1876,1))+IF(ISERROR(LARGE(V1876:DP1876,2)),0,LARGE(V1876:DP1876,2))+IF(ISERROR(LARGE(V1876:DP1876,3)),0,LARGE(V1876:DP1876,3))+IF(ISERROR(LARGE(V1876:DP1876,4)),0,LARGE(V1876:DP1876,4))+IF(ISERROR(LARGE(V1876:DP1876,5)),0,LARGE(V1876:DP1876,5))+IF(ISERROR(LARGE(V1876:DP1876,6)),0,LARGE(V1876:DP1876,6))+IF(ISERROR(LARGE(V1876:DP1876,7)),0,LARGE(V1876:DP1876,7))+IF(ISERROR(LARGE(V1876:DP1876,8)),0,LARGE(V1876:DP1876,8))+IF(ISERROR(LARGE(V1876:DP1876,9)),0,LARGE(V1876:DP1876,9))+IF(ISERROR(LARGE(V1876:DP1876,10)),0,LARGE(V1876:DP1876,10))+IF(ISERROR(LARGE(V1876:DP1876,11)),0,LARGE(V1876:DP1876,11))+IF(ISERROR(LARGE(V1876:DP1876,12)),0,LARGE(V1876:DP1876,12))</f>
        <v>8</v>
      </c>
      <c r="Q1876" s="144">
        <f>COUNT(V1876:DP1876)</f>
        <v>1</v>
      </c>
      <c r="R1876" s="144">
        <f>IF(ISERROR(LARGE(V1876:AB1876,5)),0,LARGE(V1876:AB1876,5))</f>
        <v>0</v>
      </c>
      <c r="S1876" s="144">
        <f>IF(ISERROR(LARGE(AC1876:BP1876,5)),0,LARGE(AC1876:BP1876,5))</f>
        <v>0</v>
      </c>
      <c r="T1876" s="144">
        <f>IF(ISERROR(LARGE(BQ1876:CV1876,5)),0,LARGE(BQ1876:CV1876,5))</f>
        <v>0</v>
      </c>
      <c r="U1876" s="144">
        <f>IF(ISERROR(LARGE(CW1876:DP1876,5)),0,LARGE(CW1876:DP1876,5))</f>
        <v>0</v>
      </c>
      <c r="V1876" s="17"/>
      <c r="W1876" s="17"/>
      <c r="X1876" s="17"/>
      <c r="Y1876" s="17"/>
      <c r="Z1876" s="17"/>
      <c r="AA1876" s="17"/>
      <c r="AB1876" s="17"/>
      <c r="AC1876" s="141"/>
      <c r="AD1876" s="141"/>
      <c r="AE1876" s="141"/>
      <c r="AF1876" s="141"/>
      <c r="AG1876" s="141"/>
      <c r="AH1876" s="141"/>
      <c r="AI1876" s="141"/>
      <c r="AJ1876" s="141"/>
      <c r="AK1876" s="141"/>
      <c r="AL1876" s="141"/>
      <c r="AM1876" s="141"/>
      <c r="AN1876" s="141"/>
      <c r="AO1876" s="141"/>
      <c r="AP1876" s="141"/>
      <c r="AQ1876" s="141"/>
      <c r="AR1876" s="141"/>
      <c r="AS1876" s="141"/>
      <c r="AT1876" s="141"/>
      <c r="AU1876" s="141"/>
      <c r="AV1876" s="141"/>
      <c r="AW1876" s="141"/>
      <c r="AX1876" s="141"/>
      <c r="AY1876" s="141"/>
      <c r="AZ1876" s="141"/>
      <c r="BA1876" s="141"/>
      <c r="BB1876" s="141"/>
      <c r="BC1876" s="141"/>
      <c r="BD1876" s="141"/>
      <c r="BE1876" s="141"/>
      <c r="BF1876" s="141"/>
      <c r="BG1876" s="141"/>
      <c r="BH1876" s="141"/>
      <c r="BI1876" s="141"/>
      <c r="BJ1876" s="141"/>
      <c r="BK1876" s="141"/>
      <c r="BL1876" s="141"/>
      <c r="BM1876" s="141"/>
      <c r="BN1876" s="141"/>
      <c r="BO1876" s="141"/>
      <c r="BP1876" s="141"/>
      <c r="BQ1876" s="36"/>
      <c r="BR1876" s="36"/>
      <c r="BS1876" s="36"/>
      <c r="BT1876" s="36"/>
      <c r="BU1876" s="36"/>
      <c r="BV1876" s="36"/>
      <c r="BW1876" s="36"/>
      <c r="BX1876" s="36"/>
      <c r="BY1876" s="36"/>
      <c r="BZ1876" s="36"/>
      <c r="CA1876" s="36"/>
      <c r="CB1876" s="36"/>
      <c r="CC1876" s="36"/>
      <c r="CD1876" s="36"/>
      <c r="CE1876" s="36"/>
      <c r="CF1876" s="36"/>
      <c r="CG1876" s="36"/>
      <c r="CH1876" s="36"/>
      <c r="CI1876" s="145">
        <v>8</v>
      </c>
      <c r="CJ1876" s="146"/>
      <c r="CK1876" s="146"/>
      <c r="CL1876" s="146"/>
      <c r="CM1876" s="146"/>
      <c r="CN1876" s="146"/>
      <c r="CO1876" s="146"/>
      <c r="CP1876" s="147"/>
      <c r="CQ1876" s="146"/>
      <c r="CR1876" s="146"/>
      <c r="CS1876" s="146"/>
      <c r="CT1876" s="146"/>
      <c r="CU1876" s="36"/>
      <c r="CV1876" s="36"/>
      <c r="CW1876" s="142"/>
      <c r="CX1876" s="142"/>
      <c r="CY1876" s="142"/>
      <c r="CZ1876" s="142"/>
      <c r="DA1876" s="142"/>
      <c r="DB1876" s="142"/>
      <c r="DC1876" s="142"/>
      <c r="DD1876" s="142"/>
      <c r="DE1876" s="142"/>
      <c r="DF1876" s="142"/>
      <c r="DG1876" s="142"/>
      <c r="DH1876" s="142"/>
      <c r="DI1876" s="142"/>
      <c r="DJ1876" s="142"/>
      <c r="DK1876" s="142"/>
      <c r="DL1876" s="142"/>
      <c r="DM1876" s="142"/>
      <c r="DN1876" s="142"/>
      <c r="DO1876" s="142"/>
      <c r="DP1876" s="142"/>
    </row>
    <row r="1877" spans="1:120" ht="13.5" customHeight="1">
      <c r="A1877" s="16" t="str">
        <f>IF(B1877="","",IF(B1877&gt;1,"UWAGA JUŻ BYŁ",""))</f>
        <v/>
      </c>
      <c r="B1877" s="16">
        <f>IF(C1877="","",COUNTIF($C$8:$C$51430,C1877))</f>
        <v>1</v>
      </c>
      <c r="C1877" s="16" t="str">
        <f>CONCATENATE(E1877,F1877,H1877,G1877)</f>
        <v>KAMIŃSKIPawełDREAM RUN</v>
      </c>
      <c r="D1877" s="16">
        <f>IF(E1877="","",COUNTA($E$8:E1877))</f>
        <v>1870</v>
      </c>
      <c r="E1877" s="117" t="s">
        <v>3295</v>
      </c>
      <c r="F1877" s="16" t="s">
        <v>188</v>
      </c>
      <c r="G1877" s="117" t="s">
        <v>1317</v>
      </c>
      <c r="H1877" s="12"/>
      <c r="I1877" s="16" t="str">
        <f>IF(ISERROR(VLOOKUP(H1877,KATEGORIE!$C$13:$E$50006,MATCH(KATEGORIE!$E$12,KATEGORIE!$C$12:$E$12,0),0)),"",VLOOKUP(H1877,KATEGORIE!$C$13:$E$50006,MATCH(KATEGORIE!$E$12,KATEGORIE!$C$12:$E$12,0),0))</f>
        <v/>
      </c>
      <c r="J1877" s="16" t="str">
        <f>IF(I1877="","",COUNTIF($I$8:I1877,I1877))</f>
        <v/>
      </c>
      <c r="K1877" s="16">
        <f>COUNT(V1877:DP1877)</f>
        <v>1</v>
      </c>
      <c r="L1877" s="17">
        <f>IF(ISERROR(LARGE(V1877:AB1877,1)),0,LARGE(V1877:AB1877,1))+IF(ISERROR(LARGE(V1877:AB1877,2)),0,LARGE(V1877:AB1877,2))+IF(ISERROR(LARGE(V1877:AB1877,3)),0,LARGE(V1877:AB1877,3))+IF(ISERROR(LARGE(V1877:AB1877,4)),0,LARGE(V1877:AB1877,4))</f>
        <v>0</v>
      </c>
      <c r="M1877" s="141">
        <f>IF(ISERROR(LARGE(AC1877:BP1877,1)),0,LARGE(AC1877:BP1877,1))+IF(ISERROR(LARGE(AC1877:BP1877,2)),0,LARGE(AC1877:BP1877,2))+IF(ISERROR(LARGE(AC1877:BP1877,3)),0,LARGE(AC1877:BP1877,3))+IF(ISERROR(LARGE(AC1877:BP1877,4)),0,LARGE(AC1877:BP1877,4))</f>
        <v>0</v>
      </c>
      <c r="N1877" s="36">
        <f>IF(ISERROR(LARGE(BQ1877:CV1877,1)),0,LARGE(BQ1877:CV1877,1))+IF(ISERROR(LARGE(BQ1877:CV1877,2)),0,LARGE(BQ1877:CV1877,2))+IF(ISERROR(LARGE(BQ1877:CV1877,3)),0,LARGE(BQ1877:CV1877,3))+IF(ISERROR(LARGE(BQ1877:CV1877,4)),0,LARGE(BQ1877:CV1877,4))</f>
        <v>8</v>
      </c>
      <c r="O1877" s="142">
        <f>IF(ISERROR(LARGE(CW1877:DP1877,1)),0,LARGE(CW1877:DP1877,1))+IF(ISERROR(LARGE(CW1877:DP1877,2)),0,LARGE(CW1877:DP1877,2))+IF(ISERROR(LARGE(CW1877:DP1877,3)),0,LARGE(CW1877:DP1877,3))+IF(ISERROR(LARGE(CW1877:DP1877,4)),0,LARGE(CW1877:DP1877,4))</f>
        <v>0</v>
      </c>
      <c r="P1877" s="143">
        <f>IF(ISERROR(LARGE(V1877:DP1877,1)),0,LARGE(V1877:DP1877,1))+IF(ISERROR(LARGE(V1877:DP1877,2)),0,LARGE(V1877:DP1877,2))+IF(ISERROR(LARGE(V1877:DP1877,3)),0,LARGE(V1877:DP1877,3))+IF(ISERROR(LARGE(V1877:DP1877,4)),0,LARGE(V1877:DP1877,4))+IF(ISERROR(LARGE(V1877:DP1877,5)),0,LARGE(V1877:DP1877,5))+IF(ISERROR(LARGE(V1877:DP1877,6)),0,LARGE(V1877:DP1877,6))+IF(ISERROR(LARGE(V1877:DP1877,7)),0,LARGE(V1877:DP1877,7))+IF(ISERROR(LARGE(V1877:DP1877,8)),0,LARGE(V1877:DP1877,8))+IF(ISERROR(LARGE(V1877:DP1877,9)),0,LARGE(V1877:DP1877,9))+IF(ISERROR(LARGE(V1877:DP1877,10)),0,LARGE(V1877:DP1877,10))+IF(ISERROR(LARGE(V1877:DP1877,11)),0,LARGE(V1877:DP1877,11))+IF(ISERROR(LARGE(V1877:DP1877,12)),0,LARGE(V1877:DP1877,12))</f>
        <v>8</v>
      </c>
      <c r="Q1877" s="144">
        <f>COUNT(V1877:DP1877)</f>
        <v>1</v>
      </c>
      <c r="R1877" s="144">
        <f>IF(ISERROR(LARGE(V1877:AB1877,5)),0,LARGE(V1877:AB1877,5))</f>
        <v>0</v>
      </c>
      <c r="S1877" s="144">
        <f>IF(ISERROR(LARGE(AC1877:BP1877,5)),0,LARGE(AC1877:BP1877,5))</f>
        <v>0</v>
      </c>
      <c r="T1877" s="144">
        <f>IF(ISERROR(LARGE(BQ1877:CV1877,5)),0,LARGE(BQ1877:CV1877,5))</f>
        <v>0</v>
      </c>
      <c r="U1877" s="144">
        <f>IF(ISERROR(LARGE(CW1877:DP1877,5)),0,LARGE(CW1877:DP1877,5))</f>
        <v>0</v>
      </c>
      <c r="V1877" s="17"/>
      <c r="W1877" s="17"/>
      <c r="X1877" s="17"/>
      <c r="Y1877" s="17"/>
      <c r="Z1877" s="17"/>
      <c r="AA1877" s="17"/>
      <c r="AB1877" s="17"/>
      <c r="AC1877" s="141"/>
      <c r="AD1877" s="141"/>
      <c r="AE1877" s="141"/>
      <c r="AF1877" s="141"/>
      <c r="AG1877" s="141"/>
      <c r="AH1877" s="141"/>
      <c r="AI1877" s="141"/>
      <c r="AJ1877" s="141"/>
      <c r="AK1877" s="141"/>
      <c r="AL1877" s="141"/>
      <c r="AM1877" s="141"/>
      <c r="AN1877" s="141"/>
      <c r="AO1877" s="141"/>
      <c r="AP1877" s="141"/>
      <c r="AQ1877" s="141"/>
      <c r="AR1877" s="141"/>
      <c r="AS1877" s="141"/>
      <c r="AT1877" s="141"/>
      <c r="AU1877" s="141"/>
      <c r="AV1877" s="141"/>
      <c r="AW1877" s="141"/>
      <c r="AX1877" s="141"/>
      <c r="AY1877" s="141"/>
      <c r="AZ1877" s="141"/>
      <c r="BA1877" s="141"/>
      <c r="BB1877" s="141"/>
      <c r="BC1877" s="141"/>
      <c r="BD1877" s="141"/>
      <c r="BE1877" s="141"/>
      <c r="BF1877" s="141"/>
      <c r="BG1877" s="141"/>
      <c r="BH1877" s="141"/>
      <c r="BI1877" s="141"/>
      <c r="BJ1877" s="141"/>
      <c r="BK1877" s="141"/>
      <c r="BL1877" s="141"/>
      <c r="BM1877" s="141"/>
      <c r="BN1877" s="141"/>
      <c r="BO1877" s="141"/>
      <c r="BP1877" s="141"/>
      <c r="BQ1877" s="36"/>
      <c r="BR1877" s="36"/>
      <c r="BS1877" s="36"/>
      <c r="BT1877" s="36"/>
      <c r="BU1877" s="36"/>
      <c r="BV1877" s="36"/>
      <c r="BW1877" s="36"/>
      <c r="BX1877" s="36"/>
      <c r="BY1877" s="36"/>
      <c r="BZ1877" s="36"/>
      <c r="CA1877" s="36"/>
      <c r="CB1877" s="36"/>
      <c r="CC1877" s="36"/>
      <c r="CD1877" s="36"/>
      <c r="CE1877" s="36"/>
      <c r="CF1877" s="36">
        <v>8</v>
      </c>
      <c r="CG1877" s="36"/>
      <c r="CH1877" s="36"/>
      <c r="CI1877" s="145"/>
      <c r="CJ1877" s="146"/>
      <c r="CK1877" s="146"/>
      <c r="CL1877" s="146"/>
      <c r="CM1877" s="146"/>
      <c r="CN1877" s="146"/>
      <c r="CO1877" s="146"/>
      <c r="CP1877" s="147"/>
      <c r="CQ1877" s="146"/>
      <c r="CR1877" s="146"/>
      <c r="CS1877" s="146"/>
      <c r="CT1877" s="146"/>
      <c r="CU1877" s="36"/>
      <c r="CV1877" s="36"/>
      <c r="CW1877" s="142"/>
      <c r="CX1877" s="142"/>
      <c r="CY1877" s="142"/>
      <c r="CZ1877" s="142"/>
      <c r="DA1877" s="142"/>
      <c r="DB1877" s="142"/>
      <c r="DC1877" s="142"/>
      <c r="DD1877" s="142"/>
      <c r="DE1877" s="142"/>
      <c r="DF1877" s="142"/>
      <c r="DG1877" s="142"/>
      <c r="DH1877" s="142"/>
      <c r="DI1877" s="142"/>
      <c r="DJ1877" s="142"/>
      <c r="DK1877" s="142"/>
      <c r="DL1877" s="142"/>
      <c r="DM1877" s="142"/>
      <c r="DN1877" s="142"/>
      <c r="DO1877" s="142"/>
      <c r="DP1877" s="142"/>
    </row>
    <row r="1878" spans="1:120" ht="13.5" customHeight="1">
      <c r="A1878" s="16" t="str">
        <f>IF(B1878="","",IF(B1878&gt;1,"UWAGA JUŻ BYŁ",""))</f>
        <v/>
      </c>
      <c r="B1878" s="16">
        <f>IF(C1878="","",COUNTIF($C$8:$C$51430,C1878))</f>
        <v>1</v>
      </c>
      <c r="C1878" s="16" t="str">
        <f>CONCATENATE(E1878,F1878,H1878,G1878)</f>
        <v>GOŁĘBIOWSKIMaciejWieliczka</v>
      </c>
      <c r="D1878" s="16">
        <f>IF(E1878="","",COUNTA($E$8:E1878))</f>
        <v>1871</v>
      </c>
      <c r="E1878" s="117" t="s">
        <v>3761</v>
      </c>
      <c r="F1878" s="16" t="s">
        <v>637</v>
      </c>
      <c r="G1878" s="12" t="s">
        <v>3762</v>
      </c>
      <c r="H1878" s="12"/>
      <c r="I1878" s="16" t="str">
        <f>IF(ISERROR(VLOOKUP(H1878,KATEGORIE!$C$13:$E$50006,MATCH(KATEGORIE!$E$12,KATEGORIE!$C$12:$E$12,0),0)),"",VLOOKUP(H1878,KATEGORIE!$C$13:$E$50006,MATCH(KATEGORIE!$E$12,KATEGORIE!$C$12:$E$12,0),0))</f>
        <v/>
      </c>
      <c r="J1878" s="16" t="str">
        <f>IF(I1878="","",COUNTIF($I$8:I1878,I1878))</f>
        <v/>
      </c>
      <c r="K1878" s="16">
        <f>COUNT(V1878:DP1878)</f>
        <v>2</v>
      </c>
      <c r="L1878" s="17">
        <f>IF(ISERROR(LARGE(V1878:AB1878,1)),0,LARGE(V1878:AB1878,1))+IF(ISERROR(LARGE(V1878:AB1878,2)),0,LARGE(V1878:AB1878,2))+IF(ISERROR(LARGE(V1878:AB1878,3)),0,LARGE(V1878:AB1878,3))+IF(ISERROR(LARGE(V1878:AB1878,4)),0,LARGE(V1878:AB1878,4))</f>
        <v>0</v>
      </c>
      <c r="M1878" s="141">
        <f>IF(ISERROR(LARGE(AC1878:BP1878,1)),0,LARGE(AC1878:BP1878,1))+IF(ISERROR(LARGE(AC1878:BP1878,2)),0,LARGE(AC1878:BP1878,2))+IF(ISERROR(LARGE(AC1878:BP1878,3)),0,LARGE(AC1878:BP1878,3))+IF(ISERROR(LARGE(AC1878:BP1878,4)),0,LARGE(AC1878:BP1878,4))</f>
        <v>6</v>
      </c>
      <c r="N1878" s="36">
        <f>IF(ISERROR(LARGE(BQ1878:CV1878,1)),0,LARGE(BQ1878:CV1878,1))+IF(ISERROR(LARGE(BQ1878:CV1878,2)),0,LARGE(BQ1878:CV1878,2))+IF(ISERROR(LARGE(BQ1878:CV1878,3)),0,LARGE(BQ1878:CV1878,3))+IF(ISERROR(LARGE(BQ1878:CV1878,4)),0,LARGE(BQ1878:CV1878,4))</f>
        <v>2</v>
      </c>
      <c r="O1878" s="142">
        <f>IF(ISERROR(LARGE(CW1878:DP1878,1)),0,LARGE(CW1878:DP1878,1))+IF(ISERROR(LARGE(CW1878:DP1878,2)),0,LARGE(CW1878:DP1878,2))+IF(ISERROR(LARGE(CW1878:DP1878,3)),0,LARGE(CW1878:DP1878,3))+IF(ISERROR(LARGE(CW1878:DP1878,4)),0,LARGE(CW1878:DP1878,4))</f>
        <v>0</v>
      </c>
      <c r="P1878" s="143">
        <f>IF(ISERROR(LARGE(V1878:DP1878,1)),0,LARGE(V1878:DP1878,1))+IF(ISERROR(LARGE(V1878:DP1878,2)),0,LARGE(V1878:DP1878,2))+IF(ISERROR(LARGE(V1878:DP1878,3)),0,LARGE(V1878:DP1878,3))+IF(ISERROR(LARGE(V1878:DP1878,4)),0,LARGE(V1878:DP1878,4))+IF(ISERROR(LARGE(V1878:DP1878,5)),0,LARGE(V1878:DP1878,5))+IF(ISERROR(LARGE(V1878:DP1878,6)),0,LARGE(V1878:DP1878,6))+IF(ISERROR(LARGE(V1878:DP1878,7)),0,LARGE(V1878:DP1878,7))+IF(ISERROR(LARGE(V1878:DP1878,8)),0,LARGE(V1878:DP1878,8))+IF(ISERROR(LARGE(V1878:DP1878,9)),0,LARGE(V1878:DP1878,9))+IF(ISERROR(LARGE(V1878:DP1878,10)),0,LARGE(V1878:DP1878,10))+IF(ISERROR(LARGE(V1878:DP1878,11)),0,LARGE(V1878:DP1878,11))+IF(ISERROR(LARGE(V1878:DP1878,12)),0,LARGE(V1878:DP1878,12))</f>
        <v>8</v>
      </c>
      <c r="Q1878" s="144">
        <f>COUNT(V1878:DP1878)</f>
        <v>2</v>
      </c>
      <c r="R1878" s="144">
        <f>IF(ISERROR(LARGE(V1878:AB1878,5)),0,LARGE(V1878:AB1878,5))</f>
        <v>0</v>
      </c>
      <c r="S1878" s="144">
        <f>IF(ISERROR(LARGE(AC1878:BP1878,5)),0,LARGE(AC1878:BP1878,5))</f>
        <v>0</v>
      </c>
      <c r="T1878" s="144">
        <f>IF(ISERROR(LARGE(BQ1878:CV1878,5)),0,LARGE(BQ1878:CV1878,5))</f>
        <v>0</v>
      </c>
      <c r="U1878" s="144">
        <f>IF(ISERROR(LARGE(CW1878:DP1878,5)),0,LARGE(CW1878:DP1878,5))</f>
        <v>0</v>
      </c>
      <c r="V1878" s="17"/>
      <c r="W1878" s="17"/>
      <c r="X1878" s="17"/>
      <c r="Y1878" s="17"/>
      <c r="Z1878" s="17"/>
      <c r="AA1878" s="17"/>
      <c r="AB1878" s="17"/>
      <c r="AC1878" s="141"/>
      <c r="AD1878" s="141"/>
      <c r="AE1878" s="141"/>
      <c r="AF1878" s="141"/>
      <c r="AG1878" s="141"/>
      <c r="AH1878" s="141"/>
      <c r="AI1878" s="141"/>
      <c r="AJ1878" s="141"/>
      <c r="AK1878" s="141"/>
      <c r="AL1878" s="141"/>
      <c r="AM1878" s="141"/>
      <c r="AN1878" s="141"/>
      <c r="AO1878" s="141"/>
      <c r="AP1878" s="141"/>
      <c r="AQ1878" s="141"/>
      <c r="AR1878" s="141"/>
      <c r="AS1878" s="141"/>
      <c r="AT1878" s="141"/>
      <c r="AU1878" s="141"/>
      <c r="AV1878" s="141">
        <v>6</v>
      </c>
      <c r="AW1878" s="141"/>
      <c r="AX1878" s="141"/>
      <c r="AY1878" s="141"/>
      <c r="AZ1878" s="141"/>
      <c r="BA1878" s="141"/>
      <c r="BB1878" s="141"/>
      <c r="BC1878" s="141"/>
      <c r="BD1878" s="141"/>
      <c r="BE1878" s="141"/>
      <c r="BF1878" s="141"/>
      <c r="BG1878" s="141"/>
      <c r="BH1878" s="141"/>
      <c r="BI1878" s="141"/>
      <c r="BJ1878" s="141"/>
      <c r="BK1878" s="141"/>
      <c r="BL1878" s="141"/>
      <c r="BM1878" s="141"/>
      <c r="BN1878" s="141"/>
      <c r="BO1878" s="141"/>
      <c r="BP1878" s="141"/>
      <c r="BQ1878" s="36"/>
      <c r="BR1878" s="36"/>
      <c r="BS1878" s="36"/>
      <c r="BT1878" s="36"/>
      <c r="BU1878" s="36"/>
      <c r="BV1878" s="36"/>
      <c r="BW1878" s="36"/>
      <c r="BX1878" s="36"/>
      <c r="BY1878" s="36"/>
      <c r="BZ1878" s="36"/>
      <c r="CA1878" s="36"/>
      <c r="CB1878" s="36"/>
      <c r="CC1878" s="36"/>
      <c r="CD1878" s="36"/>
      <c r="CE1878" s="36"/>
      <c r="CF1878" s="36"/>
      <c r="CG1878" s="36"/>
      <c r="CH1878" s="36"/>
      <c r="CI1878" s="145"/>
      <c r="CJ1878" s="146"/>
      <c r="CK1878" s="146">
        <v>2</v>
      </c>
      <c r="CL1878" s="146"/>
      <c r="CM1878" s="146"/>
      <c r="CN1878" s="146"/>
      <c r="CO1878" s="146"/>
      <c r="CP1878" s="147"/>
      <c r="CQ1878" s="146"/>
      <c r="CR1878" s="146"/>
      <c r="CS1878" s="146"/>
      <c r="CT1878" s="146"/>
      <c r="CU1878" s="36"/>
      <c r="CV1878" s="36"/>
      <c r="CW1878" s="142"/>
      <c r="CX1878" s="142"/>
      <c r="CY1878" s="142"/>
      <c r="CZ1878" s="142"/>
      <c r="DA1878" s="142"/>
      <c r="DB1878" s="142"/>
      <c r="DC1878" s="142"/>
      <c r="DD1878" s="142"/>
      <c r="DE1878" s="142"/>
      <c r="DF1878" s="142"/>
      <c r="DG1878" s="142"/>
      <c r="DH1878" s="142"/>
      <c r="DI1878" s="142"/>
      <c r="DJ1878" s="142"/>
      <c r="DK1878" s="142"/>
      <c r="DL1878" s="142"/>
      <c r="DM1878" s="142"/>
      <c r="DN1878" s="142"/>
      <c r="DO1878" s="142"/>
      <c r="DP1878" s="142"/>
    </row>
    <row r="1879" spans="1:120" ht="13.5" customHeight="1">
      <c r="A1879" s="16" t="str">
        <f>IF(B1879="","",IF(B1879&gt;1,"UWAGA JUŻ BYŁ",""))</f>
        <v/>
      </c>
      <c r="B1879" s="16">
        <f>IF(C1879="","",COUNTIF($C$8:$C$51430,C1879))</f>
        <v>1</v>
      </c>
      <c r="C1879" s="16" t="str">
        <f>CONCATENATE(E1879,F1879,H1879,G1879)</f>
        <v>MIKOŁAJCZYKmirosławMIRAZ RACE TEAM</v>
      </c>
      <c r="D1879" s="16">
        <f>IF(E1879="","",COUNTA($E$8:E1879))</f>
        <v>1872</v>
      </c>
      <c r="E1879" s="117" t="s">
        <v>2960</v>
      </c>
      <c r="F1879" s="16" t="s">
        <v>3733</v>
      </c>
      <c r="G1879" s="117" t="s">
        <v>3767</v>
      </c>
      <c r="H1879" s="12"/>
      <c r="I1879" s="16" t="str">
        <f>IF(ISERROR(VLOOKUP(H1879,KATEGORIE!$C$13:$E$50006,MATCH(KATEGORIE!$E$12,KATEGORIE!$C$12:$E$12,0),0)),"",VLOOKUP(H1879,KATEGORIE!$C$13:$E$50006,MATCH(KATEGORIE!$E$12,KATEGORIE!$C$12:$E$12,0),0))</f>
        <v/>
      </c>
      <c r="J1879" s="16" t="str">
        <f>IF(I1879="","",COUNTIF($I$8:I1879,I1879))</f>
        <v/>
      </c>
      <c r="K1879" s="16">
        <f>COUNT(V1879:DP1879)</f>
        <v>2</v>
      </c>
      <c r="L1879" s="17">
        <f>IF(ISERROR(LARGE(V1879:AB1879,1)),0,LARGE(V1879:AB1879,1))+IF(ISERROR(LARGE(V1879:AB1879,2)),0,LARGE(V1879:AB1879,2))+IF(ISERROR(LARGE(V1879:AB1879,3)),0,LARGE(V1879:AB1879,3))+IF(ISERROR(LARGE(V1879:AB1879,4)),0,LARGE(V1879:AB1879,4))</f>
        <v>0</v>
      </c>
      <c r="M1879" s="141">
        <f>IF(ISERROR(LARGE(AC1879:BP1879,1)),0,LARGE(AC1879:BP1879,1))+IF(ISERROR(LARGE(AC1879:BP1879,2)),0,LARGE(AC1879:BP1879,2))+IF(ISERROR(LARGE(AC1879:BP1879,3)),0,LARGE(AC1879:BP1879,3))+IF(ISERROR(LARGE(AC1879:BP1879,4)),0,LARGE(AC1879:BP1879,4))</f>
        <v>8</v>
      </c>
      <c r="N1879" s="36">
        <f>IF(ISERROR(LARGE(BQ1879:CV1879,1)),0,LARGE(BQ1879:CV1879,1))+IF(ISERROR(LARGE(BQ1879:CV1879,2)),0,LARGE(BQ1879:CV1879,2))+IF(ISERROR(LARGE(BQ1879:CV1879,3)),0,LARGE(BQ1879:CV1879,3))+IF(ISERROR(LARGE(BQ1879:CV1879,4)),0,LARGE(BQ1879:CV1879,4))</f>
        <v>0</v>
      </c>
      <c r="O1879" s="142">
        <f>IF(ISERROR(LARGE(CW1879:DP1879,1)),0,LARGE(CW1879:DP1879,1))+IF(ISERROR(LARGE(CW1879:DP1879,2)),0,LARGE(CW1879:DP1879,2))+IF(ISERROR(LARGE(CW1879:DP1879,3)),0,LARGE(CW1879:DP1879,3))+IF(ISERROR(LARGE(CW1879:DP1879,4)),0,LARGE(CW1879:DP1879,4))</f>
        <v>0</v>
      </c>
      <c r="P1879" s="143">
        <f>IF(ISERROR(LARGE(V1879:DP1879,1)),0,LARGE(V1879:DP1879,1))+IF(ISERROR(LARGE(V1879:DP1879,2)),0,LARGE(V1879:DP1879,2))+IF(ISERROR(LARGE(V1879:DP1879,3)),0,LARGE(V1879:DP1879,3))+IF(ISERROR(LARGE(V1879:DP1879,4)),0,LARGE(V1879:DP1879,4))+IF(ISERROR(LARGE(V1879:DP1879,5)),0,LARGE(V1879:DP1879,5))+IF(ISERROR(LARGE(V1879:DP1879,6)),0,LARGE(V1879:DP1879,6))+IF(ISERROR(LARGE(V1879:DP1879,7)),0,LARGE(V1879:DP1879,7))+IF(ISERROR(LARGE(V1879:DP1879,8)),0,LARGE(V1879:DP1879,8))+IF(ISERROR(LARGE(V1879:DP1879,9)),0,LARGE(V1879:DP1879,9))+IF(ISERROR(LARGE(V1879:DP1879,10)),0,LARGE(V1879:DP1879,10))+IF(ISERROR(LARGE(V1879:DP1879,11)),0,LARGE(V1879:DP1879,11))+IF(ISERROR(LARGE(V1879:DP1879,12)),0,LARGE(V1879:DP1879,12))</f>
        <v>8</v>
      </c>
      <c r="Q1879" s="144">
        <f>COUNT(V1879:DP1879)</f>
        <v>2</v>
      </c>
      <c r="R1879" s="144">
        <f>IF(ISERROR(LARGE(V1879:AB1879,5)),0,LARGE(V1879:AB1879,5))</f>
        <v>0</v>
      </c>
      <c r="S1879" s="144">
        <f>IF(ISERROR(LARGE(AC1879:BP1879,5)),0,LARGE(AC1879:BP1879,5))</f>
        <v>0</v>
      </c>
      <c r="T1879" s="144">
        <f>IF(ISERROR(LARGE(BQ1879:CV1879,5)),0,LARGE(BQ1879:CV1879,5))</f>
        <v>0</v>
      </c>
      <c r="U1879" s="144">
        <f>IF(ISERROR(LARGE(CW1879:DP1879,5)),0,LARGE(CW1879:DP1879,5))</f>
        <v>0</v>
      </c>
      <c r="V1879" s="17"/>
      <c r="W1879" s="17"/>
      <c r="X1879" s="17"/>
      <c r="Y1879" s="17"/>
      <c r="Z1879" s="17"/>
      <c r="AA1879" s="17"/>
      <c r="AB1879" s="17"/>
      <c r="AC1879" s="141"/>
      <c r="AD1879" s="141"/>
      <c r="AE1879" s="141"/>
      <c r="AF1879" s="141"/>
      <c r="AG1879" s="141"/>
      <c r="AH1879" s="141"/>
      <c r="AI1879" s="141"/>
      <c r="AJ1879" s="141"/>
      <c r="AK1879" s="141"/>
      <c r="AL1879" s="141"/>
      <c r="AM1879" s="141"/>
      <c r="AN1879" s="141"/>
      <c r="AO1879" s="141"/>
      <c r="AP1879" s="141"/>
      <c r="AQ1879" s="141"/>
      <c r="AR1879" s="141"/>
      <c r="AS1879" s="141"/>
      <c r="AT1879" s="141"/>
      <c r="AU1879" s="141"/>
      <c r="AV1879" s="141">
        <v>2</v>
      </c>
      <c r="AW1879" s="141"/>
      <c r="AX1879" s="141"/>
      <c r="AY1879" s="141"/>
      <c r="AZ1879" s="141"/>
      <c r="BA1879" s="141"/>
      <c r="BB1879" s="141"/>
      <c r="BC1879" s="141"/>
      <c r="BD1879" s="141"/>
      <c r="BE1879" s="141"/>
      <c r="BF1879" s="141"/>
      <c r="BG1879" s="141"/>
      <c r="BH1879" s="141"/>
      <c r="BI1879" s="141"/>
      <c r="BJ1879" s="141">
        <v>6</v>
      </c>
      <c r="BK1879" s="141"/>
      <c r="BL1879" s="141"/>
      <c r="BM1879" s="141"/>
      <c r="BN1879" s="141"/>
      <c r="BO1879" s="141"/>
      <c r="BP1879" s="141"/>
      <c r="BQ1879" s="36"/>
      <c r="BR1879" s="36"/>
      <c r="BS1879" s="36"/>
      <c r="BT1879" s="36"/>
      <c r="BU1879" s="36"/>
      <c r="BV1879" s="36"/>
      <c r="BW1879" s="36"/>
      <c r="BX1879" s="36"/>
      <c r="BY1879" s="36"/>
      <c r="BZ1879" s="36"/>
      <c r="CA1879" s="36"/>
      <c r="CB1879" s="36"/>
      <c r="CC1879" s="36"/>
      <c r="CD1879" s="36"/>
      <c r="CE1879" s="36"/>
      <c r="CF1879" s="36"/>
      <c r="CG1879" s="36"/>
      <c r="CH1879" s="36"/>
      <c r="CI1879" s="145"/>
      <c r="CJ1879" s="146"/>
      <c r="CK1879" s="146"/>
      <c r="CL1879" s="146"/>
      <c r="CM1879" s="146"/>
      <c r="CN1879" s="146"/>
      <c r="CO1879" s="146"/>
      <c r="CP1879" s="147"/>
      <c r="CQ1879" s="146"/>
      <c r="CR1879" s="146"/>
      <c r="CS1879" s="146"/>
      <c r="CT1879" s="146"/>
      <c r="CU1879" s="36"/>
      <c r="CV1879" s="36"/>
      <c r="CW1879" s="142"/>
      <c r="CX1879" s="142"/>
      <c r="CY1879" s="142"/>
      <c r="CZ1879" s="142"/>
      <c r="DA1879" s="142"/>
      <c r="DB1879" s="142"/>
      <c r="DC1879" s="142"/>
      <c r="DD1879" s="142"/>
      <c r="DE1879" s="142"/>
      <c r="DF1879" s="142"/>
      <c r="DG1879" s="142"/>
      <c r="DH1879" s="142"/>
      <c r="DI1879" s="142"/>
      <c r="DJ1879" s="142"/>
      <c r="DK1879" s="142"/>
      <c r="DL1879" s="142"/>
      <c r="DM1879" s="142"/>
      <c r="DN1879" s="142"/>
      <c r="DO1879" s="142"/>
      <c r="DP1879" s="142"/>
    </row>
    <row r="1880" spans="1:120" ht="13.5" customHeight="1">
      <c r="A1880" s="16" t="str">
        <f>IF(B1880="","",IF(B1880&gt;1,"UWAGA JUŻ BYŁ",""))</f>
        <v/>
      </c>
      <c r="B1880" s="16">
        <f>IF(C1880="","",COUNTIF($C$8:$C$51430,C1880))</f>
        <v>1</v>
      </c>
      <c r="C1880" s="16" t="str">
        <f>CONCATENATE(E1880,F1880,H1880,G1880)</f>
        <v>MENDYKAŁukasz1986Kb Aktywni Środa Wlkp.</v>
      </c>
      <c r="D1880" s="16">
        <f>IF(E1880="","",COUNTA($E$8:E1880))</f>
        <v>1873</v>
      </c>
      <c r="E1880" s="12" t="s">
        <v>3804</v>
      </c>
      <c r="F1880" s="16" t="s">
        <v>171</v>
      </c>
      <c r="G1880" s="12" t="s">
        <v>3805</v>
      </c>
      <c r="H1880" s="12">
        <v>1986</v>
      </c>
      <c r="I1880" s="16" t="str">
        <f>IF(ISERROR(VLOOKUP(H1880,KATEGORIE!$C$13:$E$50006,MATCH(KATEGORIE!$E$12,KATEGORIE!$C$12:$E$12,0),0)),"",VLOOKUP(H1880,KATEGORIE!$C$13:$E$50006,MATCH(KATEGORIE!$E$12,KATEGORIE!$C$12:$E$12,0),0))</f>
        <v>S2</v>
      </c>
      <c r="J1880" s="16">
        <f>IF(I1880="","",COUNTIF($I$8:I1880,I1880))</f>
        <v>340</v>
      </c>
      <c r="K1880" s="16">
        <f>COUNT(V1880:DP1880)</f>
        <v>1</v>
      </c>
      <c r="L1880" s="17">
        <f>IF(ISERROR(LARGE(V1880:AB1880,1)),0,LARGE(V1880:AB1880,1))+IF(ISERROR(LARGE(V1880:AB1880,2)),0,LARGE(V1880:AB1880,2))+IF(ISERROR(LARGE(V1880:AB1880,3)),0,LARGE(V1880:AB1880,3))+IF(ISERROR(LARGE(V1880:AB1880,4)),0,LARGE(V1880:AB1880,4))</f>
        <v>0</v>
      </c>
      <c r="M1880" s="141">
        <f>IF(ISERROR(LARGE(AC1880:BP1880,1)),0,LARGE(AC1880:BP1880,1))+IF(ISERROR(LARGE(AC1880:BP1880,2)),0,LARGE(AC1880:BP1880,2))+IF(ISERROR(LARGE(AC1880:BP1880,3)),0,LARGE(AC1880:BP1880,3))+IF(ISERROR(LARGE(AC1880:BP1880,4)),0,LARGE(AC1880:BP1880,4))</f>
        <v>0</v>
      </c>
      <c r="N1880" s="36">
        <f>IF(ISERROR(LARGE(BQ1880:CV1880,1)),0,LARGE(BQ1880:CV1880,1))+IF(ISERROR(LARGE(BQ1880:CV1880,2)),0,LARGE(BQ1880:CV1880,2))+IF(ISERROR(LARGE(BQ1880:CV1880,3)),0,LARGE(BQ1880:CV1880,3))+IF(ISERROR(LARGE(BQ1880:CV1880,4)),0,LARGE(BQ1880:CV1880,4))</f>
        <v>8</v>
      </c>
      <c r="O1880" s="142">
        <f>IF(ISERROR(LARGE(CW1880:DP1880,1)),0,LARGE(CW1880:DP1880,1))+IF(ISERROR(LARGE(CW1880:DP1880,2)),0,LARGE(CW1880:DP1880,2))+IF(ISERROR(LARGE(CW1880:DP1880,3)),0,LARGE(CW1880:DP1880,3))+IF(ISERROR(LARGE(CW1880:DP1880,4)),0,LARGE(CW1880:DP1880,4))</f>
        <v>0</v>
      </c>
      <c r="P1880" s="143">
        <f>IF(ISERROR(LARGE(V1880:DP1880,1)),0,LARGE(V1880:DP1880,1))+IF(ISERROR(LARGE(V1880:DP1880,2)),0,LARGE(V1880:DP1880,2))+IF(ISERROR(LARGE(V1880:DP1880,3)),0,LARGE(V1880:DP1880,3))+IF(ISERROR(LARGE(V1880:DP1880,4)),0,LARGE(V1880:DP1880,4))+IF(ISERROR(LARGE(V1880:DP1880,5)),0,LARGE(V1880:DP1880,5))+IF(ISERROR(LARGE(V1880:DP1880,6)),0,LARGE(V1880:DP1880,6))+IF(ISERROR(LARGE(V1880:DP1880,7)),0,LARGE(V1880:DP1880,7))+IF(ISERROR(LARGE(V1880:DP1880,8)),0,LARGE(V1880:DP1880,8))+IF(ISERROR(LARGE(V1880:DP1880,9)),0,LARGE(V1880:DP1880,9))+IF(ISERROR(LARGE(V1880:DP1880,10)),0,LARGE(V1880:DP1880,10))+IF(ISERROR(LARGE(V1880:DP1880,11)),0,LARGE(V1880:DP1880,11))+IF(ISERROR(LARGE(V1880:DP1880,12)),0,LARGE(V1880:DP1880,12))</f>
        <v>8</v>
      </c>
      <c r="Q1880" s="144">
        <f>COUNT(V1880:DP1880)</f>
        <v>1</v>
      </c>
      <c r="R1880" s="144">
        <f>IF(ISERROR(LARGE(V1880:AB1880,5)),0,LARGE(V1880:AB1880,5))</f>
        <v>0</v>
      </c>
      <c r="S1880" s="144">
        <f>IF(ISERROR(LARGE(AC1880:BP1880,5)),0,LARGE(AC1880:BP1880,5))</f>
        <v>0</v>
      </c>
      <c r="T1880" s="144">
        <f>IF(ISERROR(LARGE(BQ1880:CV1880,5)),0,LARGE(BQ1880:CV1880,5))</f>
        <v>0</v>
      </c>
      <c r="U1880" s="144">
        <f>IF(ISERROR(LARGE(CW1880:DP1880,5)),0,LARGE(CW1880:DP1880,5))</f>
        <v>0</v>
      </c>
      <c r="V1880" s="17"/>
      <c r="W1880" s="17"/>
      <c r="X1880" s="17"/>
      <c r="Y1880" s="17"/>
      <c r="Z1880" s="17"/>
      <c r="AA1880" s="17"/>
      <c r="AB1880" s="17"/>
      <c r="AC1880" s="141"/>
      <c r="AD1880" s="141"/>
      <c r="AE1880" s="141"/>
      <c r="AF1880" s="141"/>
      <c r="AG1880" s="141"/>
      <c r="AH1880" s="141"/>
      <c r="AI1880" s="141"/>
      <c r="AJ1880" s="141"/>
      <c r="AK1880" s="141"/>
      <c r="AL1880" s="141"/>
      <c r="AM1880" s="141"/>
      <c r="AN1880" s="141"/>
      <c r="AO1880" s="141"/>
      <c r="AP1880" s="141"/>
      <c r="AQ1880" s="141"/>
      <c r="AR1880" s="141"/>
      <c r="AS1880" s="141"/>
      <c r="AT1880" s="141"/>
      <c r="AU1880" s="141"/>
      <c r="AV1880" s="141"/>
      <c r="AW1880" s="141"/>
      <c r="AX1880" s="141"/>
      <c r="AY1880" s="141"/>
      <c r="AZ1880" s="141"/>
      <c r="BA1880" s="141"/>
      <c r="BB1880" s="141"/>
      <c r="BC1880" s="141"/>
      <c r="BD1880" s="141"/>
      <c r="BE1880" s="141"/>
      <c r="BF1880" s="141"/>
      <c r="BG1880" s="141"/>
      <c r="BH1880" s="141"/>
      <c r="BI1880" s="141"/>
      <c r="BJ1880" s="141"/>
      <c r="BK1880" s="141"/>
      <c r="BL1880" s="141"/>
      <c r="BM1880" s="141"/>
      <c r="BN1880" s="141"/>
      <c r="BO1880" s="141"/>
      <c r="BP1880" s="141"/>
      <c r="BQ1880" s="36"/>
      <c r="BR1880" s="36"/>
      <c r="BS1880" s="36"/>
      <c r="BT1880" s="36"/>
      <c r="BU1880" s="36"/>
      <c r="BV1880" s="36"/>
      <c r="BW1880" s="36"/>
      <c r="BX1880" s="36"/>
      <c r="BY1880" s="36"/>
      <c r="BZ1880" s="36"/>
      <c r="CA1880" s="36"/>
      <c r="CB1880" s="36"/>
      <c r="CC1880" s="36"/>
      <c r="CD1880" s="36"/>
      <c r="CE1880" s="36"/>
      <c r="CF1880" s="36"/>
      <c r="CG1880" s="36">
        <v>8</v>
      </c>
      <c r="CH1880" s="36"/>
      <c r="CI1880" s="145"/>
      <c r="CJ1880" s="146"/>
      <c r="CK1880" s="146"/>
      <c r="CL1880" s="146"/>
      <c r="CM1880" s="146"/>
      <c r="CN1880" s="146"/>
      <c r="CO1880" s="146"/>
      <c r="CP1880" s="147"/>
      <c r="CQ1880" s="146"/>
      <c r="CR1880" s="146"/>
      <c r="CS1880" s="146"/>
      <c r="CT1880" s="146"/>
      <c r="CU1880" s="36"/>
      <c r="CV1880" s="36"/>
      <c r="CW1880" s="142"/>
      <c r="CX1880" s="142"/>
      <c r="CY1880" s="142"/>
      <c r="CZ1880" s="142"/>
      <c r="DA1880" s="142"/>
      <c r="DB1880" s="142"/>
      <c r="DC1880" s="142"/>
      <c r="DD1880" s="142"/>
      <c r="DE1880" s="142"/>
      <c r="DF1880" s="142"/>
      <c r="DG1880" s="142"/>
      <c r="DH1880" s="142"/>
      <c r="DI1880" s="142"/>
      <c r="DJ1880" s="142"/>
      <c r="DK1880" s="142"/>
      <c r="DL1880" s="142"/>
      <c r="DM1880" s="142"/>
      <c r="DN1880" s="142"/>
      <c r="DO1880" s="142"/>
      <c r="DP1880" s="142"/>
    </row>
    <row r="1881" spans="1:120" ht="13.5" customHeight="1">
      <c r="A1881" s="16" t="str">
        <f>IF(B1881="","",IF(B1881&gt;1,"UWAGA JUŻ BYŁ",""))</f>
        <v/>
      </c>
      <c r="B1881" s="16">
        <f>IF(C1881="","",COUNTIF($C$8:$C$51430,C1881))</f>
        <v>1</v>
      </c>
      <c r="C1881" s="16" t="str">
        <f>CONCATENATE(E1881,F1881,H1881,G1881)</f>
        <v>FABJAŃSKIAugustyn1957Aktywni Klecina</v>
      </c>
      <c r="D1881" s="16">
        <f>IF(E1881="","",COUNTA($E$8:E1881))</f>
        <v>1874</v>
      </c>
      <c r="E1881" s="12" t="s">
        <v>3861</v>
      </c>
      <c r="F1881" s="16" t="s">
        <v>3644</v>
      </c>
      <c r="G1881" s="12" t="s">
        <v>3862</v>
      </c>
      <c r="H1881" s="12">
        <v>1957</v>
      </c>
      <c r="I1881" s="16" t="str">
        <f>IF(ISERROR(VLOOKUP(H1881,KATEGORIE!$C$13:$E$50006,MATCH(KATEGORIE!$E$12,KATEGORIE!$C$12:$E$12,0),0)),"",VLOOKUP(H1881,KATEGORIE!$C$13:$E$50006,MATCH(KATEGORIE!$E$12,KATEGORIE!$C$12:$E$12,0),0))</f>
        <v>W2</v>
      </c>
      <c r="J1881" s="16">
        <f>IF(I1881="","",COUNTIF($I$8:I1881,I1881))</f>
        <v>13</v>
      </c>
      <c r="K1881" s="16">
        <f>COUNT(V1881:DP1881)</f>
        <v>1</v>
      </c>
      <c r="L1881" s="17">
        <f>IF(ISERROR(LARGE(V1881:AB1881,1)),0,LARGE(V1881:AB1881,1))+IF(ISERROR(LARGE(V1881:AB1881,2)),0,LARGE(V1881:AB1881,2))+IF(ISERROR(LARGE(V1881:AB1881,3)),0,LARGE(V1881:AB1881,3))+IF(ISERROR(LARGE(V1881:AB1881,4)),0,LARGE(V1881:AB1881,4))</f>
        <v>0</v>
      </c>
      <c r="M1881" s="141">
        <f>IF(ISERROR(LARGE(AC1881:BP1881,1)),0,LARGE(AC1881:BP1881,1))+IF(ISERROR(LARGE(AC1881:BP1881,2)),0,LARGE(AC1881:BP1881,2))+IF(ISERROR(LARGE(AC1881:BP1881,3)),0,LARGE(AC1881:BP1881,3))+IF(ISERROR(LARGE(AC1881:BP1881,4)),0,LARGE(AC1881:BP1881,4))</f>
        <v>8</v>
      </c>
      <c r="N1881" s="36">
        <f>IF(ISERROR(LARGE(BQ1881:CV1881,1)),0,LARGE(BQ1881:CV1881,1))+IF(ISERROR(LARGE(BQ1881:CV1881,2)),0,LARGE(BQ1881:CV1881,2))+IF(ISERROR(LARGE(BQ1881:CV1881,3)),0,LARGE(BQ1881:CV1881,3))+IF(ISERROR(LARGE(BQ1881:CV1881,4)),0,LARGE(BQ1881:CV1881,4))</f>
        <v>0</v>
      </c>
      <c r="O1881" s="142">
        <f>IF(ISERROR(LARGE(CW1881:DP1881,1)),0,LARGE(CW1881:DP1881,1))+IF(ISERROR(LARGE(CW1881:DP1881,2)),0,LARGE(CW1881:DP1881,2))+IF(ISERROR(LARGE(CW1881:DP1881,3)),0,LARGE(CW1881:DP1881,3))+IF(ISERROR(LARGE(CW1881:DP1881,4)),0,LARGE(CW1881:DP1881,4))</f>
        <v>0</v>
      </c>
      <c r="P1881" s="143">
        <f>IF(ISERROR(LARGE(V1881:DP1881,1)),0,LARGE(V1881:DP1881,1))+IF(ISERROR(LARGE(V1881:DP1881,2)),0,LARGE(V1881:DP1881,2))+IF(ISERROR(LARGE(V1881:DP1881,3)),0,LARGE(V1881:DP1881,3))+IF(ISERROR(LARGE(V1881:DP1881,4)),0,LARGE(V1881:DP1881,4))+IF(ISERROR(LARGE(V1881:DP1881,5)),0,LARGE(V1881:DP1881,5))+IF(ISERROR(LARGE(V1881:DP1881,6)),0,LARGE(V1881:DP1881,6))+IF(ISERROR(LARGE(V1881:DP1881,7)),0,LARGE(V1881:DP1881,7))+IF(ISERROR(LARGE(V1881:DP1881,8)),0,LARGE(V1881:DP1881,8))+IF(ISERROR(LARGE(V1881:DP1881,9)),0,LARGE(V1881:DP1881,9))+IF(ISERROR(LARGE(V1881:DP1881,10)),0,LARGE(V1881:DP1881,10))+IF(ISERROR(LARGE(V1881:DP1881,11)),0,LARGE(V1881:DP1881,11))+IF(ISERROR(LARGE(V1881:DP1881,12)),0,LARGE(V1881:DP1881,12))</f>
        <v>8</v>
      </c>
      <c r="Q1881" s="144">
        <f>COUNT(V1881:DP1881)</f>
        <v>1</v>
      </c>
      <c r="R1881" s="144">
        <f>IF(ISERROR(LARGE(V1881:AB1881,5)),0,LARGE(V1881:AB1881,5))</f>
        <v>0</v>
      </c>
      <c r="S1881" s="144">
        <f>IF(ISERROR(LARGE(AC1881:BP1881,5)),0,LARGE(AC1881:BP1881,5))</f>
        <v>0</v>
      </c>
      <c r="T1881" s="144">
        <f>IF(ISERROR(LARGE(BQ1881:CV1881,5)),0,LARGE(BQ1881:CV1881,5))</f>
        <v>0</v>
      </c>
      <c r="U1881" s="144">
        <f>IF(ISERROR(LARGE(CW1881:DP1881,5)),0,LARGE(CW1881:DP1881,5))</f>
        <v>0</v>
      </c>
      <c r="V1881" s="17"/>
      <c r="W1881" s="17"/>
      <c r="X1881" s="17"/>
      <c r="Y1881" s="17"/>
      <c r="Z1881" s="17"/>
      <c r="AA1881" s="17"/>
      <c r="AB1881" s="17"/>
      <c r="AC1881" s="141"/>
      <c r="AD1881" s="141"/>
      <c r="AE1881" s="141"/>
      <c r="AF1881" s="141"/>
      <c r="AG1881" s="141"/>
      <c r="AH1881" s="141"/>
      <c r="AI1881" s="141"/>
      <c r="AJ1881" s="141"/>
      <c r="AK1881" s="141"/>
      <c r="AL1881" s="141"/>
      <c r="AM1881" s="141"/>
      <c r="AN1881" s="141"/>
      <c r="AO1881" s="141"/>
      <c r="AP1881" s="141"/>
      <c r="AQ1881" s="141"/>
      <c r="AR1881" s="141"/>
      <c r="AS1881" s="141"/>
      <c r="AT1881" s="141"/>
      <c r="AU1881" s="141"/>
      <c r="AV1881" s="141"/>
      <c r="AW1881" s="141">
        <v>8</v>
      </c>
      <c r="AX1881" s="141"/>
      <c r="AY1881" s="141"/>
      <c r="AZ1881" s="141"/>
      <c r="BA1881" s="141"/>
      <c r="BB1881" s="141"/>
      <c r="BC1881" s="141"/>
      <c r="BD1881" s="141"/>
      <c r="BE1881" s="141"/>
      <c r="BF1881" s="141"/>
      <c r="BG1881" s="141"/>
      <c r="BH1881" s="141"/>
      <c r="BI1881" s="141"/>
      <c r="BJ1881" s="141"/>
      <c r="BK1881" s="141"/>
      <c r="BL1881" s="141"/>
      <c r="BM1881" s="141"/>
      <c r="BN1881" s="141"/>
      <c r="BO1881" s="141"/>
      <c r="BP1881" s="141"/>
      <c r="BQ1881" s="36"/>
      <c r="BR1881" s="36"/>
      <c r="BS1881" s="36"/>
      <c r="BT1881" s="36"/>
      <c r="BU1881" s="36"/>
      <c r="BV1881" s="36"/>
      <c r="BW1881" s="36"/>
      <c r="BX1881" s="36"/>
      <c r="BY1881" s="36"/>
      <c r="BZ1881" s="36"/>
      <c r="CA1881" s="36"/>
      <c r="CB1881" s="36"/>
      <c r="CC1881" s="36"/>
      <c r="CD1881" s="36"/>
      <c r="CE1881" s="36"/>
      <c r="CF1881" s="36"/>
      <c r="CG1881" s="36"/>
      <c r="CH1881" s="36"/>
      <c r="CI1881" s="145"/>
      <c r="CJ1881" s="146"/>
      <c r="CK1881" s="146"/>
      <c r="CL1881" s="146"/>
      <c r="CM1881" s="146"/>
      <c r="CN1881" s="146"/>
      <c r="CO1881" s="146"/>
      <c r="CP1881" s="147"/>
      <c r="CQ1881" s="146"/>
      <c r="CR1881" s="146"/>
      <c r="CS1881" s="146"/>
      <c r="CT1881" s="146"/>
      <c r="CU1881" s="36"/>
      <c r="CV1881" s="36"/>
      <c r="CW1881" s="142"/>
      <c r="CX1881" s="142"/>
      <c r="CY1881" s="142"/>
      <c r="CZ1881" s="142"/>
      <c r="DA1881" s="142"/>
      <c r="DB1881" s="142"/>
      <c r="DC1881" s="142"/>
      <c r="DD1881" s="142"/>
      <c r="DE1881" s="142"/>
      <c r="DF1881" s="142"/>
      <c r="DG1881" s="142"/>
      <c r="DH1881" s="142"/>
      <c r="DI1881" s="142"/>
      <c r="DJ1881" s="142"/>
      <c r="DK1881" s="142"/>
      <c r="DL1881" s="142"/>
      <c r="DM1881" s="142"/>
      <c r="DN1881" s="142"/>
      <c r="DO1881" s="142"/>
      <c r="DP1881" s="142"/>
    </row>
    <row r="1882" spans="1:120" ht="13.5" customHeight="1">
      <c r="A1882" s="16" t="str">
        <f>IF(B1882="","",IF(B1882&gt;1,"UWAGA JUŻ BYŁ",""))</f>
        <v/>
      </c>
      <c r="B1882" s="16">
        <f>IF(C1882="","",COUNTIF($C$8:$C$51430,C1882))</f>
        <v>1</v>
      </c>
      <c r="C1882" s="16" t="str">
        <f>CONCATENATE(E1882,F1882,H1882,G1882)</f>
        <v>KOWALCZYKPawełKĘTY - KĘCKIE HARPAGANY</v>
      </c>
      <c r="D1882" s="16">
        <f>IF(E1882="","",COUNTA($E$8:E1882))</f>
        <v>1875</v>
      </c>
      <c r="E1882" s="12" t="s">
        <v>3235</v>
      </c>
      <c r="F1882" s="16" t="s">
        <v>188</v>
      </c>
      <c r="G1882" s="12" t="s">
        <v>3986</v>
      </c>
      <c r="H1882" s="12"/>
      <c r="I1882" s="16" t="str">
        <f>IF(ISERROR(VLOOKUP(H1882,KATEGORIE!$C$13:$E$50006,MATCH(KATEGORIE!$E$12,KATEGORIE!$C$12:$E$12,0),0)),"",VLOOKUP(H1882,KATEGORIE!$C$13:$E$50006,MATCH(KATEGORIE!$E$12,KATEGORIE!$C$12:$E$12,0),0))</f>
        <v/>
      </c>
      <c r="J1882" s="16" t="str">
        <f>IF(I1882="","",COUNTIF($I$8:I1882,I1882))</f>
        <v/>
      </c>
      <c r="K1882" s="16">
        <f>COUNT(V1882:DP1882)</f>
        <v>1</v>
      </c>
      <c r="L1882" s="17">
        <f>IF(ISERROR(LARGE(V1882:AB1882,1)),0,LARGE(V1882:AB1882,1))+IF(ISERROR(LARGE(V1882:AB1882,2)),0,LARGE(V1882:AB1882,2))+IF(ISERROR(LARGE(V1882:AB1882,3)),0,LARGE(V1882:AB1882,3))+IF(ISERROR(LARGE(V1882:AB1882,4)),0,LARGE(V1882:AB1882,4))</f>
        <v>8</v>
      </c>
      <c r="M1882" s="141">
        <f>IF(ISERROR(LARGE(AC1882:BP1882,1)),0,LARGE(AC1882:BP1882,1))+IF(ISERROR(LARGE(AC1882:BP1882,2)),0,LARGE(AC1882:BP1882,2))+IF(ISERROR(LARGE(AC1882:BP1882,3)),0,LARGE(AC1882:BP1882,3))+IF(ISERROR(LARGE(AC1882:BP1882,4)),0,LARGE(AC1882:BP1882,4))</f>
        <v>0</v>
      </c>
      <c r="N1882" s="36">
        <f>IF(ISERROR(LARGE(BQ1882:CV1882,1)),0,LARGE(BQ1882:CV1882,1))+IF(ISERROR(LARGE(BQ1882:CV1882,2)),0,LARGE(BQ1882:CV1882,2))+IF(ISERROR(LARGE(BQ1882:CV1882,3)),0,LARGE(BQ1882:CV1882,3))+IF(ISERROR(LARGE(BQ1882:CV1882,4)),0,LARGE(BQ1882:CV1882,4))</f>
        <v>0</v>
      </c>
      <c r="O1882" s="142">
        <f>IF(ISERROR(LARGE(CW1882:DP1882,1)),0,LARGE(CW1882:DP1882,1))+IF(ISERROR(LARGE(CW1882:DP1882,2)),0,LARGE(CW1882:DP1882,2))+IF(ISERROR(LARGE(CW1882:DP1882,3)),0,LARGE(CW1882:DP1882,3))+IF(ISERROR(LARGE(CW1882:DP1882,4)),0,LARGE(CW1882:DP1882,4))</f>
        <v>0</v>
      </c>
      <c r="P1882" s="143">
        <f>IF(ISERROR(LARGE(V1882:DP1882,1)),0,LARGE(V1882:DP1882,1))+IF(ISERROR(LARGE(V1882:DP1882,2)),0,LARGE(V1882:DP1882,2))+IF(ISERROR(LARGE(V1882:DP1882,3)),0,LARGE(V1882:DP1882,3))+IF(ISERROR(LARGE(V1882:DP1882,4)),0,LARGE(V1882:DP1882,4))+IF(ISERROR(LARGE(V1882:DP1882,5)),0,LARGE(V1882:DP1882,5))+IF(ISERROR(LARGE(V1882:DP1882,6)),0,LARGE(V1882:DP1882,6))+IF(ISERROR(LARGE(V1882:DP1882,7)),0,LARGE(V1882:DP1882,7))+IF(ISERROR(LARGE(V1882:DP1882,8)),0,LARGE(V1882:DP1882,8))+IF(ISERROR(LARGE(V1882:DP1882,9)),0,LARGE(V1882:DP1882,9))+IF(ISERROR(LARGE(V1882:DP1882,10)),0,LARGE(V1882:DP1882,10))+IF(ISERROR(LARGE(V1882:DP1882,11)),0,LARGE(V1882:DP1882,11))+IF(ISERROR(LARGE(V1882:DP1882,12)),0,LARGE(V1882:DP1882,12))</f>
        <v>8</v>
      </c>
      <c r="Q1882" s="144">
        <f>COUNT(V1882:DP1882)</f>
        <v>1</v>
      </c>
      <c r="R1882" s="144">
        <f>IF(ISERROR(LARGE(V1882:AB1882,5)),0,LARGE(V1882:AB1882,5))</f>
        <v>0</v>
      </c>
      <c r="S1882" s="144">
        <f>IF(ISERROR(LARGE(AC1882:BP1882,5)),0,LARGE(AC1882:BP1882,5))</f>
        <v>0</v>
      </c>
      <c r="T1882" s="144">
        <f>IF(ISERROR(LARGE(BQ1882:CV1882,5)),0,LARGE(BQ1882:CV1882,5))</f>
        <v>0</v>
      </c>
      <c r="U1882" s="144">
        <f>IF(ISERROR(LARGE(CW1882:DP1882,5)),0,LARGE(CW1882:DP1882,5))</f>
        <v>0</v>
      </c>
      <c r="V1882" s="17"/>
      <c r="W1882" s="17"/>
      <c r="X1882" s="17"/>
      <c r="Y1882" s="17">
        <v>8</v>
      </c>
      <c r="Z1882" s="17"/>
      <c r="AA1882" s="17"/>
      <c r="AB1882" s="17"/>
      <c r="AC1882" s="141"/>
      <c r="AD1882" s="141"/>
      <c r="AE1882" s="141"/>
      <c r="AF1882" s="141"/>
      <c r="AG1882" s="141"/>
      <c r="AH1882" s="141"/>
      <c r="AI1882" s="141"/>
      <c r="AJ1882" s="141"/>
      <c r="AK1882" s="141"/>
      <c r="AL1882" s="141"/>
      <c r="AM1882" s="141"/>
      <c r="AN1882" s="141"/>
      <c r="AO1882" s="141"/>
      <c r="AP1882" s="141"/>
      <c r="AQ1882" s="141"/>
      <c r="AR1882" s="141"/>
      <c r="AS1882" s="141"/>
      <c r="AT1882" s="141"/>
      <c r="AU1882" s="141"/>
      <c r="AV1882" s="141"/>
      <c r="AW1882" s="141"/>
      <c r="AX1882" s="141"/>
      <c r="AY1882" s="141"/>
      <c r="AZ1882" s="141"/>
      <c r="BA1882" s="141"/>
      <c r="BB1882" s="141"/>
      <c r="BC1882" s="141"/>
      <c r="BD1882" s="141"/>
      <c r="BE1882" s="141"/>
      <c r="BF1882" s="141"/>
      <c r="BG1882" s="141"/>
      <c r="BH1882" s="141"/>
      <c r="BI1882" s="141"/>
      <c r="BJ1882" s="141"/>
      <c r="BK1882" s="141"/>
      <c r="BL1882" s="141"/>
      <c r="BM1882" s="141"/>
      <c r="BN1882" s="141"/>
      <c r="BO1882" s="141"/>
      <c r="BP1882" s="141"/>
      <c r="BQ1882" s="36"/>
      <c r="BR1882" s="36"/>
      <c r="BS1882" s="36"/>
      <c r="BT1882" s="36"/>
      <c r="BU1882" s="36"/>
      <c r="BV1882" s="36"/>
      <c r="BW1882" s="36"/>
      <c r="BX1882" s="36"/>
      <c r="BY1882" s="36"/>
      <c r="BZ1882" s="36"/>
      <c r="CA1882" s="36"/>
      <c r="CB1882" s="36"/>
      <c r="CC1882" s="36"/>
      <c r="CD1882" s="36"/>
      <c r="CE1882" s="36"/>
      <c r="CF1882" s="36"/>
      <c r="CG1882" s="36"/>
      <c r="CH1882" s="36"/>
      <c r="CI1882" s="145"/>
      <c r="CJ1882" s="146"/>
      <c r="CK1882" s="146"/>
      <c r="CL1882" s="146"/>
      <c r="CM1882" s="146"/>
      <c r="CN1882" s="146"/>
      <c r="CO1882" s="146"/>
      <c r="CP1882" s="147"/>
      <c r="CQ1882" s="146"/>
      <c r="CR1882" s="146"/>
      <c r="CS1882" s="146"/>
      <c r="CT1882" s="146"/>
      <c r="CU1882" s="36"/>
      <c r="CV1882" s="36"/>
      <c r="CW1882" s="142"/>
      <c r="CX1882" s="142"/>
      <c r="CY1882" s="142"/>
      <c r="CZ1882" s="142"/>
      <c r="DA1882" s="142"/>
      <c r="DB1882" s="142"/>
      <c r="DC1882" s="142"/>
      <c r="DD1882" s="142"/>
      <c r="DE1882" s="142"/>
      <c r="DF1882" s="142"/>
      <c r="DG1882" s="142"/>
      <c r="DH1882" s="142"/>
      <c r="DI1882" s="142"/>
      <c r="DJ1882" s="142"/>
      <c r="DK1882" s="142"/>
      <c r="DL1882" s="142"/>
      <c r="DM1882" s="142"/>
      <c r="DN1882" s="142"/>
      <c r="DO1882" s="142"/>
      <c r="DP1882" s="142"/>
    </row>
    <row r="1883" spans="1:120" ht="13.5" customHeight="1">
      <c r="A1883" s="16" t="str">
        <f>IF(B1883="","",IF(B1883&gt;1,"UWAGA JUŻ BYŁ",""))</f>
        <v/>
      </c>
      <c r="B1883" s="16">
        <f>IF(C1883="","",COUNTIF($C$8:$C$51430,C1883))</f>
        <v>1</v>
      </c>
      <c r="C1883" s="16" t="str">
        <f>CONCATENATE(E1883,F1883,H1883,G1883)</f>
        <v>PŁAWIAKRafałIPA K-KOŹLE</v>
      </c>
      <c r="D1883" s="16">
        <f>IF(E1883="","",COUNTA($E$8:E1883))</f>
        <v>1876</v>
      </c>
      <c r="E1883" s="12" t="s">
        <v>4054</v>
      </c>
      <c r="F1883" s="16" t="s">
        <v>162</v>
      </c>
      <c r="G1883" s="12" t="s">
        <v>4052</v>
      </c>
      <c r="H1883" s="12"/>
      <c r="I1883" s="16" t="str">
        <f>IF(ISERROR(VLOOKUP(H1883,KATEGORIE!$C$13:$E$50006,MATCH(KATEGORIE!$E$12,KATEGORIE!$C$12:$E$12,0),0)),"",VLOOKUP(H1883,KATEGORIE!$C$13:$E$50006,MATCH(KATEGORIE!$E$12,KATEGORIE!$C$12:$E$12,0),0))</f>
        <v/>
      </c>
      <c r="J1883" s="16" t="str">
        <f>IF(I1883="","",COUNTIF($I$8:I1883,I1883))</f>
        <v/>
      </c>
      <c r="K1883" s="16">
        <f>COUNT(V1883:DP1883)</f>
        <v>1</v>
      </c>
      <c r="L1883" s="17">
        <f>IF(ISERROR(LARGE(V1883:AB1883,1)),0,LARGE(V1883:AB1883,1))+IF(ISERROR(LARGE(V1883:AB1883,2)),0,LARGE(V1883:AB1883,2))+IF(ISERROR(LARGE(V1883:AB1883,3)),0,LARGE(V1883:AB1883,3))+IF(ISERROR(LARGE(V1883:AB1883,4)),0,LARGE(V1883:AB1883,4))</f>
        <v>0</v>
      </c>
      <c r="M1883" s="141">
        <f>IF(ISERROR(LARGE(AC1883:BP1883,1)),0,LARGE(AC1883:BP1883,1))+IF(ISERROR(LARGE(AC1883:BP1883,2)),0,LARGE(AC1883:BP1883,2))+IF(ISERROR(LARGE(AC1883:BP1883,3)),0,LARGE(AC1883:BP1883,3))+IF(ISERROR(LARGE(AC1883:BP1883,4)),0,LARGE(AC1883:BP1883,4))</f>
        <v>8</v>
      </c>
      <c r="N1883" s="36">
        <f>IF(ISERROR(LARGE(BQ1883:CV1883,1)),0,LARGE(BQ1883:CV1883,1))+IF(ISERROR(LARGE(BQ1883:CV1883,2)),0,LARGE(BQ1883:CV1883,2))+IF(ISERROR(LARGE(BQ1883:CV1883,3)),0,LARGE(BQ1883:CV1883,3))+IF(ISERROR(LARGE(BQ1883:CV1883,4)),0,LARGE(BQ1883:CV1883,4))</f>
        <v>0</v>
      </c>
      <c r="O1883" s="142">
        <f>IF(ISERROR(LARGE(CW1883:DP1883,1)),0,LARGE(CW1883:DP1883,1))+IF(ISERROR(LARGE(CW1883:DP1883,2)),0,LARGE(CW1883:DP1883,2))+IF(ISERROR(LARGE(CW1883:DP1883,3)),0,LARGE(CW1883:DP1883,3))+IF(ISERROR(LARGE(CW1883:DP1883,4)),0,LARGE(CW1883:DP1883,4))</f>
        <v>0</v>
      </c>
      <c r="P1883" s="143">
        <f>IF(ISERROR(LARGE(V1883:DP1883,1)),0,LARGE(V1883:DP1883,1))+IF(ISERROR(LARGE(V1883:DP1883,2)),0,LARGE(V1883:DP1883,2))+IF(ISERROR(LARGE(V1883:DP1883,3)),0,LARGE(V1883:DP1883,3))+IF(ISERROR(LARGE(V1883:DP1883,4)),0,LARGE(V1883:DP1883,4))+IF(ISERROR(LARGE(V1883:DP1883,5)),0,LARGE(V1883:DP1883,5))+IF(ISERROR(LARGE(V1883:DP1883,6)),0,LARGE(V1883:DP1883,6))+IF(ISERROR(LARGE(V1883:DP1883,7)),0,LARGE(V1883:DP1883,7))+IF(ISERROR(LARGE(V1883:DP1883,8)),0,LARGE(V1883:DP1883,8))+IF(ISERROR(LARGE(V1883:DP1883,9)),0,LARGE(V1883:DP1883,9))+IF(ISERROR(LARGE(V1883:DP1883,10)),0,LARGE(V1883:DP1883,10))+IF(ISERROR(LARGE(V1883:DP1883,11)),0,LARGE(V1883:DP1883,11))+IF(ISERROR(LARGE(V1883:DP1883,12)),0,LARGE(V1883:DP1883,12))</f>
        <v>8</v>
      </c>
      <c r="Q1883" s="144">
        <f>COUNT(V1883:DP1883)</f>
        <v>1</v>
      </c>
      <c r="R1883" s="144">
        <f>IF(ISERROR(LARGE(V1883:AB1883,5)),0,LARGE(V1883:AB1883,5))</f>
        <v>0</v>
      </c>
      <c r="S1883" s="144">
        <f>IF(ISERROR(LARGE(AC1883:BP1883,5)),0,LARGE(AC1883:BP1883,5))</f>
        <v>0</v>
      </c>
      <c r="T1883" s="144">
        <f>IF(ISERROR(LARGE(BQ1883:CV1883,5)),0,LARGE(BQ1883:CV1883,5))</f>
        <v>0</v>
      </c>
      <c r="U1883" s="144">
        <f>IF(ISERROR(LARGE(CW1883:DP1883,5)),0,LARGE(CW1883:DP1883,5))</f>
        <v>0</v>
      </c>
      <c r="V1883" s="17"/>
      <c r="W1883" s="17"/>
      <c r="X1883" s="17"/>
      <c r="Y1883" s="17"/>
      <c r="Z1883" s="17"/>
      <c r="AA1883" s="17"/>
      <c r="AB1883" s="17"/>
      <c r="AC1883" s="141"/>
      <c r="AD1883" s="141"/>
      <c r="AE1883" s="141"/>
      <c r="AF1883" s="141"/>
      <c r="AG1883" s="141"/>
      <c r="AH1883" s="141"/>
      <c r="AI1883" s="141"/>
      <c r="AJ1883" s="141"/>
      <c r="AK1883" s="141"/>
      <c r="AL1883" s="141"/>
      <c r="AM1883" s="141"/>
      <c r="AN1883" s="141"/>
      <c r="AO1883" s="141"/>
      <c r="AP1883" s="141"/>
      <c r="AQ1883" s="141"/>
      <c r="AR1883" s="141"/>
      <c r="AS1883" s="141"/>
      <c r="AT1883" s="141"/>
      <c r="AU1883" s="141"/>
      <c r="AV1883" s="141"/>
      <c r="AW1883" s="141"/>
      <c r="AX1883" s="141"/>
      <c r="AY1883" s="141">
        <v>8</v>
      </c>
      <c r="AZ1883" s="141"/>
      <c r="BA1883" s="141"/>
      <c r="BB1883" s="141"/>
      <c r="BC1883" s="141"/>
      <c r="BD1883" s="141"/>
      <c r="BE1883" s="141"/>
      <c r="BF1883" s="141"/>
      <c r="BG1883" s="141"/>
      <c r="BH1883" s="141"/>
      <c r="BI1883" s="141"/>
      <c r="BJ1883" s="141"/>
      <c r="BK1883" s="141"/>
      <c r="BL1883" s="141"/>
      <c r="BM1883" s="141"/>
      <c r="BN1883" s="141"/>
      <c r="BO1883" s="141"/>
      <c r="BP1883" s="141"/>
      <c r="BQ1883" s="36"/>
      <c r="BR1883" s="36"/>
      <c r="BS1883" s="36"/>
      <c r="BT1883" s="36"/>
      <c r="BU1883" s="36"/>
      <c r="BV1883" s="36"/>
      <c r="BW1883" s="36"/>
      <c r="BX1883" s="36"/>
      <c r="BY1883" s="36"/>
      <c r="BZ1883" s="36"/>
      <c r="CA1883" s="36"/>
      <c r="CB1883" s="36"/>
      <c r="CC1883" s="36"/>
      <c r="CD1883" s="36"/>
      <c r="CE1883" s="36"/>
      <c r="CF1883" s="36"/>
      <c r="CG1883" s="36"/>
      <c r="CH1883" s="36"/>
      <c r="CI1883" s="145"/>
      <c r="CJ1883" s="146"/>
      <c r="CK1883" s="146"/>
      <c r="CL1883" s="146"/>
      <c r="CM1883" s="146"/>
      <c r="CN1883" s="146"/>
      <c r="CO1883" s="146"/>
      <c r="CP1883" s="147"/>
      <c r="CQ1883" s="146"/>
      <c r="CR1883" s="146"/>
      <c r="CS1883" s="146"/>
      <c r="CT1883" s="146"/>
      <c r="CU1883" s="36"/>
      <c r="CV1883" s="36"/>
      <c r="CW1883" s="142"/>
      <c r="CX1883" s="142"/>
      <c r="CY1883" s="142"/>
      <c r="CZ1883" s="142"/>
      <c r="DA1883" s="142"/>
      <c r="DB1883" s="142"/>
      <c r="DC1883" s="142"/>
      <c r="DD1883" s="142"/>
      <c r="DE1883" s="142"/>
      <c r="DF1883" s="142"/>
      <c r="DG1883" s="142"/>
      <c r="DH1883" s="142"/>
      <c r="DI1883" s="142"/>
      <c r="DJ1883" s="142"/>
      <c r="DK1883" s="142"/>
      <c r="DL1883" s="142"/>
      <c r="DM1883" s="142"/>
      <c r="DN1883" s="142"/>
      <c r="DO1883" s="142"/>
      <c r="DP1883" s="142"/>
    </row>
    <row r="1884" spans="1:120" ht="13.5" customHeight="1">
      <c r="A1884" s="16" t="str">
        <f>IF(B1884="","",IF(B1884&gt;1,"UWAGA JUŻ BYŁ",""))</f>
        <v/>
      </c>
      <c r="B1884" s="16">
        <f>IF(C1884="","",COUNTIF($C$8:$C$51430,C1884))</f>
        <v>1</v>
      </c>
      <c r="C1884" s="16" t="str">
        <f>CONCATENATE(E1884,F1884,H1884,G1884)</f>
        <v>TEKIELIJerzy1979Bystrzyca Kłodzka</v>
      </c>
      <c r="D1884" s="16">
        <f>IF(E1884="","",COUNTA($E$8:E1884))</f>
        <v>1877</v>
      </c>
      <c r="E1884" s="12" t="s">
        <v>534</v>
      </c>
      <c r="F1884" s="16" t="s">
        <v>1116</v>
      </c>
      <c r="G1884" s="12" t="s">
        <v>4190</v>
      </c>
      <c r="H1884" s="12">
        <v>1979</v>
      </c>
      <c r="I1884" s="16" t="str">
        <f>IF(ISERROR(VLOOKUP(H1884,KATEGORIE!$C$13:$E$50006,MATCH(KATEGORIE!$E$12,KATEGORIE!$C$12:$E$12,0),0)),"",VLOOKUP(H1884,KATEGORIE!$C$13:$E$50006,MATCH(KATEGORIE!$E$12,KATEGORIE!$C$12:$E$12,0),0))</f>
        <v>S2</v>
      </c>
      <c r="J1884" s="16">
        <f>IF(I1884="","",COUNTIF($I$8:I1884,I1884))</f>
        <v>341</v>
      </c>
      <c r="K1884" s="16">
        <f>COUNT(V1884:DP1884)</f>
        <v>1</v>
      </c>
      <c r="L1884" s="17">
        <f>IF(ISERROR(LARGE(V1884:AB1884,1)),0,LARGE(V1884:AB1884,1))+IF(ISERROR(LARGE(V1884:AB1884,2)),0,LARGE(V1884:AB1884,2))+IF(ISERROR(LARGE(V1884:AB1884,3)),0,LARGE(V1884:AB1884,3))+IF(ISERROR(LARGE(V1884:AB1884,4)),0,LARGE(V1884:AB1884,4))</f>
        <v>0</v>
      </c>
      <c r="M1884" s="141">
        <f>IF(ISERROR(LARGE(AC1884:BP1884,1)),0,LARGE(AC1884:BP1884,1))+IF(ISERROR(LARGE(AC1884:BP1884,2)),0,LARGE(AC1884:BP1884,2))+IF(ISERROR(LARGE(AC1884:BP1884,3)),0,LARGE(AC1884:BP1884,3))+IF(ISERROR(LARGE(AC1884:BP1884,4)),0,LARGE(AC1884:BP1884,4))</f>
        <v>0</v>
      </c>
      <c r="N1884" s="36">
        <f>IF(ISERROR(LARGE(BQ1884:CV1884,1)),0,LARGE(BQ1884:CV1884,1))+IF(ISERROR(LARGE(BQ1884:CV1884,2)),0,LARGE(BQ1884:CV1884,2))+IF(ISERROR(LARGE(BQ1884:CV1884,3)),0,LARGE(BQ1884:CV1884,3))+IF(ISERROR(LARGE(BQ1884:CV1884,4)),0,LARGE(BQ1884:CV1884,4))</f>
        <v>8</v>
      </c>
      <c r="O1884" s="142">
        <f>IF(ISERROR(LARGE(CW1884:DP1884,1)),0,LARGE(CW1884:DP1884,1))+IF(ISERROR(LARGE(CW1884:DP1884,2)),0,LARGE(CW1884:DP1884,2))+IF(ISERROR(LARGE(CW1884:DP1884,3)),0,LARGE(CW1884:DP1884,3))+IF(ISERROR(LARGE(CW1884:DP1884,4)),0,LARGE(CW1884:DP1884,4))</f>
        <v>0</v>
      </c>
      <c r="P1884" s="143">
        <f>IF(ISERROR(LARGE(V1884:DP1884,1)),0,LARGE(V1884:DP1884,1))+IF(ISERROR(LARGE(V1884:DP1884,2)),0,LARGE(V1884:DP1884,2))+IF(ISERROR(LARGE(V1884:DP1884,3)),0,LARGE(V1884:DP1884,3))+IF(ISERROR(LARGE(V1884:DP1884,4)),0,LARGE(V1884:DP1884,4))+IF(ISERROR(LARGE(V1884:DP1884,5)),0,LARGE(V1884:DP1884,5))+IF(ISERROR(LARGE(V1884:DP1884,6)),0,LARGE(V1884:DP1884,6))+IF(ISERROR(LARGE(V1884:DP1884,7)),0,LARGE(V1884:DP1884,7))+IF(ISERROR(LARGE(V1884:DP1884,8)),0,LARGE(V1884:DP1884,8))+IF(ISERROR(LARGE(V1884:DP1884,9)),0,LARGE(V1884:DP1884,9))+IF(ISERROR(LARGE(V1884:DP1884,10)),0,LARGE(V1884:DP1884,10))+IF(ISERROR(LARGE(V1884:DP1884,11)),0,LARGE(V1884:DP1884,11))+IF(ISERROR(LARGE(V1884:DP1884,12)),0,LARGE(V1884:DP1884,12))</f>
        <v>8</v>
      </c>
      <c r="Q1884" s="144">
        <f>COUNT(V1884:DP1884)</f>
        <v>1</v>
      </c>
      <c r="R1884" s="144">
        <f>IF(ISERROR(LARGE(V1884:AB1884,5)),0,LARGE(V1884:AB1884,5))</f>
        <v>0</v>
      </c>
      <c r="S1884" s="144">
        <f>IF(ISERROR(LARGE(AC1884:BP1884,5)),0,LARGE(AC1884:BP1884,5))</f>
        <v>0</v>
      </c>
      <c r="T1884" s="144">
        <f>IF(ISERROR(LARGE(BQ1884:CV1884,5)),0,LARGE(BQ1884:CV1884,5))</f>
        <v>0</v>
      </c>
      <c r="U1884" s="144">
        <f>IF(ISERROR(LARGE(CW1884:DP1884,5)),0,LARGE(CW1884:DP1884,5))</f>
        <v>0</v>
      </c>
      <c r="V1884" s="17"/>
      <c r="W1884" s="17"/>
      <c r="X1884" s="17"/>
      <c r="Y1884" s="17"/>
      <c r="Z1884" s="17"/>
      <c r="AA1884" s="17"/>
      <c r="AB1884" s="17"/>
      <c r="AC1884" s="141"/>
      <c r="AD1884" s="141"/>
      <c r="AE1884" s="141"/>
      <c r="AF1884" s="141"/>
      <c r="AG1884" s="141"/>
      <c r="AH1884" s="141"/>
      <c r="AI1884" s="141"/>
      <c r="AJ1884" s="141"/>
      <c r="AK1884" s="141"/>
      <c r="AL1884" s="141"/>
      <c r="AM1884" s="141"/>
      <c r="AN1884" s="141"/>
      <c r="AO1884" s="141"/>
      <c r="AP1884" s="141"/>
      <c r="AQ1884" s="141"/>
      <c r="AR1884" s="141"/>
      <c r="AS1884" s="141"/>
      <c r="AT1884" s="141"/>
      <c r="AU1884" s="141"/>
      <c r="AV1884" s="141"/>
      <c r="AW1884" s="141"/>
      <c r="AX1884" s="141"/>
      <c r="AY1884" s="141"/>
      <c r="AZ1884" s="141"/>
      <c r="BA1884" s="141"/>
      <c r="BB1884" s="141"/>
      <c r="BC1884" s="141"/>
      <c r="BD1884" s="141"/>
      <c r="BE1884" s="141"/>
      <c r="BF1884" s="141"/>
      <c r="BG1884" s="141"/>
      <c r="BH1884" s="141"/>
      <c r="BI1884" s="141"/>
      <c r="BJ1884" s="141"/>
      <c r="BK1884" s="141"/>
      <c r="BL1884" s="141"/>
      <c r="BM1884" s="141"/>
      <c r="BN1884" s="141"/>
      <c r="BO1884" s="141"/>
      <c r="BP1884" s="141"/>
      <c r="BQ1884" s="36"/>
      <c r="BR1884" s="36"/>
      <c r="BS1884" s="36"/>
      <c r="BT1884" s="36"/>
      <c r="BU1884" s="36"/>
      <c r="BV1884" s="36"/>
      <c r="BW1884" s="36"/>
      <c r="BX1884" s="36"/>
      <c r="BY1884" s="36"/>
      <c r="BZ1884" s="36"/>
      <c r="CA1884" s="36"/>
      <c r="CB1884" s="36"/>
      <c r="CC1884" s="36"/>
      <c r="CD1884" s="36"/>
      <c r="CE1884" s="36"/>
      <c r="CF1884" s="36"/>
      <c r="CG1884" s="36"/>
      <c r="CH1884" s="36"/>
      <c r="CI1884" s="145"/>
      <c r="CJ1884" s="146">
        <v>8</v>
      </c>
      <c r="CK1884" s="146"/>
      <c r="CL1884" s="146"/>
      <c r="CM1884" s="146"/>
      <c r="CN1884" s="146"/>
      <c r="CO1884" s="146"/>
      <c r="CP1884" s="147"/>
      <c r="CQ1884" s="146"/>
      <c r="CR1884" s="146"/>
      <c r="CS1884" s="146"/>
      <c r="CT1884" s="146"/>
      <c r="CU1884" s="36"/>
      <c r="CV1884" s="36"/>
      <c r="CW1884" s="142"/>
      <c r="CX1884" s="142"/>
      <c r="CY1884" s="142"/>
      <c r="CZ1884" s="142"/>
      <c r="DA1884" s="142"/>
      <c r="DB1884" s="142"/>
      <c r="DC1884" s="142"/>
      <c r="DD1884" s="142"/>
      <c r="DE1884" s="142"/>
      <c r="DF1884" s="142"/>
      <c r="DG1884" s="142"/>
      <c r="DH1884" s="142"/>
      <c r="DI1884" s="142"/>
      <c r="DJ1884" s="142"/>
      <c r="DK1884" s="142"/>
      <c r="DL1884" s="142"/>
      <c r="DM1884" s="142"/>
      <c r="DN1884" s="142"/>
      <c r="DO1884" s="142"/>
      <c r="DP1884" s="142"/>
    </row>
    <row r="1885" spans="1:120" ht="13.5" customHeight="1">
      <c r="A1885" s="16" t="str">
        <f>IF(B1885="","",IF(B1885&gt;1,"UWAGA JUŻ BYŁ",""))</f>
        <v/>
      </c>
      <c r="B1885" s="16">
        <f>IF(C1885="","",COUNTIF($C$8:$C$51430,C1885))</f>
        <v>1</v>
      </c>
      <c r="C1885" s="16" t="str">
        <f>CONCATENATE(E1885,F1885,H1885,G1885)</f>
        <v>KościakjanDzikie Mustangi</v>
      </c>
      <c r="D1885" s="16">
        <f>IF(E1885="","",COUNTA($E$8:E1885))</f>
        <v>1878</v>
      </c>
      <c r="E1885" s="117" t="s">
        <v>4234</v>
      </c>
      <c r="F1885" s="16" t="s">
        <v>4235</v>
      </c>
      <c r="G1885" s="117" t="s">
        <v>4236</v>
      </c>
      <c r="H1885" s="12"/>
      <c r="I1885" s="16" t="str">
        <f>IF(ISERROR(VLOOKUP(H1885,KATEGORIE!$C$13:$E$50006,MATCH(KATEGORIE!$E$12,KATEGORIE!$C$12:$E$12,0),0)),"",VLOOKUP(H1885,KATEGORIE!$C$13:$E$50006,MATCH(KATEGORIE!$E$12,KATEGORIE!$C$12:$E$12,0),0))</f>
        <v/>
      </c>
      <c r="J1885" s="16" t="str">
        <f>IF(I1885="","",COUNTIF($I$8:I1885,I1885))</f>
        <v/>
      </c>
      <c r="K1885" s="16">
        <f>COUNT(V1885:DP1885)</f>
        <v>1</v>
      </c>
      <c r="L1885" s="17">
        <f>IF(ISERROR(LARGE(V1885:AB1885,1)),0,LARGE(V1885:AB1885,1))+IF(ISERROR(LARGE(V1885:AB1885,2)),0,LARGE(V1885:AB1885,2))+IF(ISERROR(LARGE(V1885:AB1885,3)),0,LARGE(V1885:AB1885,3))+IF(ISERROR(LARGE(V1885:AB1885,4)),0,LARGE(V1885:AB1885,4))</f>
        <v>0</v>
      </c>
      <c r="M1885" s="141">
        <f>IF(ISERROR(LARGE(AC1885:BP1885,1)),0,LARGE(AC1885:BP1885,1))+IF(ISERROR(LARGE(AC1885:BP1885,2)),0,LARGE(AC1885:BP1885,2))+IF(ISERROR(LARGE(AC1885:BP1885,3)),0,LARGE(AC1885:BP1885,3))+IF(ISERROR(LARGE(AC1885:BP1885,4)),0,LARGE(AC1885:BP1885,4))</f>
        <v>0</v>
      </c>
      <c r="N1885" s="36">
        <f>IF(ISERROR(LARGE(BQ1885:CV1885,1)),0,LARGE(BQ1885:CV1885,1))+IF(ISERROR(LARGE(BQ1885:CV1885,2)),0,LARGE(BQ1885:CV1885,2))+IF(ISERROR(LARGE(BQ1885:CV1885,3)),0,LARGE(BQ1885:CV1885,3))+IF(ISERROR(LARGE(BQ1885:CV1885,4)),0,LARGE(BQ1885:CV1885,4))</f>
        <v>8</v>
      </c>
      <c r="O1885" s="142">
        <f>IF(ISERROR(LARGE(CW1885:DP1885,1)),0,LARGE(CW1885:DP1885,1))+IF(ISERROR(LARGE(CW1885:DP1885,2)),0,LARGE(CW1885:DP1885,2))+IF(ISERROR(LARGE(CW1885:DP1885,3)),0,LARGE(CW1885:DP1885,3))+IF(ISERROR(LARGE(CW1885:DP1885,4)),0,LARGE(CW1885:DP1885,4))</f>
        <v>0</v>
      </c>
      <c r="P1885" s="143">
        <f>IF(ISERROR(LARGE(V1885:DP1885,1)),0,LARGE(V1885:DP1885,1))+IF(ISERROR(LARGE(V1885:DP1885,2)),0,LARGE(V1885:DP1885,2))+IF(ISERROR(LARGE(V1885:DP1885,3)),0,LARGE(V1885:DP1885,3))+IF(ISERROR(LARGE(V1885:DP1885,4)),0,LARGE(V1885:DP1885,4))+IF(ISERROR(LARGE(V1885:DP1885,5)),0,LARGE(V1885:DP1885,5))+IF(ISERROR(LARGE(V1885:DP1885,6)),0,LARGE(V1885:DP1885,6))+IF(ISERROR(LARGE(V1885:DP1885,7)),0,LARGE(V1885:DP1885,7))+IF(ISERROR(LARGE(V1885:DP1885,8)),0,LARGE(V1885:DP1885,8))+IF(ISERROR(LARGE(V1885:DP1885,9)),0,LARGE(V1885:DP1885,9))+IF(ISERROR(LARGE(V1885:DP1885,10)),0,LARGE(V1885:DP1885,10))+IF(ISERROR(LARGE(V1885:DP1885,11)),0,LARGE(V1885:DP1885,11))+IF(ISERROR(LARGE(V1885:DP1885,12)),0,LARGE(V1885:DP1885,12))</f>
        <v>8</v>
      </c>
      <c r="Q1885" s="144">
        <f>COUNT(V1885:DP1885)</f>
        <v>1</v>
      </c>
      <c r="R1885" s="144">
        <f>IF(ISERROR(LARGE(V1885:AB1885,5)),0,LARGE(V1885:AB1885,5))</f>
        <v>0</v>
      </c>
      <c r="S1885" s="144">
        <f>IF(ISERROR(LARGE(AC1885:BP1885,5)),0,LARGE(AC1885:BP1885,5))</f>
        <v>0</v>
      </c>
      <c r="T1885" s="144">
        <f>IF(ISERROR(LARGE(BQ1885:CV1885,5)),0,LARGE(BQ1885:CV1885,5))</f>
        <v>0</v>
      </c>
      <c r="U1885" s="144">
        <f>IF(ISERROR(LARGE(CW1885:DP1885,5)),0,LARGE(CW1885:DP1885,5))</f>
        <v>0</v>
      </c>
      <c r="V1885" s="17"/>
      <c r="W1885" s="17"/>
      <c r="X1885" s="17"/>
      <c r="Y1885" s="17"/>
      <c r="Z1885" s="17"/>
      <c r="AA1885" s="17"/>
      <c r="AB1885" s="17"/>
      <c r="AC1885" s="141"/>
      <c r="AD1885" s="141"/>
      <c r="AE1885" s="141"/>
      <c r="AF1885" s="141"/>
      <c r="AG1885" s="141"/>
      <c r="AH1885" s="141"/>
      <c r="AI1885" s="141"/>
      <c r="AJ1885" s="141"/>
      <c r="AK1885" s="141"/>
      <c r="AL1885" s="141"/>
      <c r="AM1885" s="141"/>
      <c r="AN1885" s="141"/>
      <c r="AO1885" s="141"/>
      <c r="AP1885" s="141"/>
      <c r="AQ1885" s="141"/>
      <c r="AR1885" s="141"/>
      <c r="AS1885" s="141"/>
      <c r="AT1885" s="141"/>
      <c r="AU1885" s="141"/>
      <c r="AV1885" s="141"/>
      <c r="AW1885" s="141"/>
      <c r="AX1885" s="141"/>
      <c r="AY1885" s="141"/>
      <c r="AZ1885" s="141"/>
      <c r="BA1885" s="141"/>
      <c r="BB1885" s="141"/>
      <c r="BC1885" s="141"/>
      <c r="BD1885" s="141"/>
      <c r="BE1885" s="141"/>
      <c r="BF1885" s="141"/>
      <c r="BG1885" s="141"/>
      <c r="BH1885" s="141"/>
      <c r="BI1885" s="141"/>
      <c r="BJ1885" s="141"/>
      <c r="BK1885" s="141"/>
      <c r="BL1885" s="141"/>
      <c r="BM1885" s="141"/>
      <c r="BN1885" s="141"/>
      <c r="BO1885" s="141"/>
      <c r="BP1885" s="141"/>
      <c r="BQ1885" s="36"/>
      <c r="BR1885" s="36"/>
      <c r="BS1885" s="36"/>
      <c r="BT1885" s="36"/>
      <c r="BU1885" s="36"/>
      <c r="BV1885" s="36"/>
      <c r="BW1885" s="36"/>
      <c r="BX1885" s="36"/>
      <c r="BY1885" s="36"/>
      <c r="BZ1885" s="36"/>
      <c r="CA1885" s="36"/>
      <c r="CB1885" s="36"/>
      <c r="CC1885" s="36"/>
      <c r="CD1885" s="36"/>
      <c r="CE1885" s="36"/>
      <c r="CF1885" s="36"/>
      <c r="CG1885" s="36"/>
      <c r="CH1885" s="36"/>
      <c r="CI1885" s="145"/>
      <c r="CJ1885" s="146"/>
      <c r="CK1885" s="146">
        <v>8</v>
      </c>
      <c r="CL1885" s="146"/>
      <c r="CM1885" s="146"/>
      <c r="CN1885" s="146"/>
      <c r="CO1885" s="146"/>
      <c r="CP1885" s="147"/>
      <c r="CQ1885" s="146"/>
      <c r="CR1885" s="146"/>
      <c r="CS1885" s="146"/>
      <c r="CT1885" s="146"/>
      <c r="CU1885" s="36"/>
      <c r="CV1885" s="36"/>
      <c r="CW1885" s="142"/>
      <c r="CX1885" s="142"/>
      <c r="CY1885" s="142"/>
      <c r="CZ1885" s="142"/>
      <c r="DA1885" s="142"/>
      <c r="DB1885" s="142"/>
      <c r="DC1885" s="142"/>
      <c r="DD1885" s="142"/>
      <c r="DE1885" s="142"/>
      <c r="DF1885" s="142"/>
      <c r="DG1885" s="142"/>
      <c r="DH1885" s="142"/>
      <c r="DI1885" s="142"/>
      <c r="DJ1885" s="142"/>
      <c r="DK1885" s="142"/>
      <c r="DL1885" s="142"/>
      <c r="DM1885" s="142"/>
      <c r="DN1885" s="142"/>
      <c r="DO1885" s="142"/>
      <c r="DP1885" s="142"/>
    </row>
    <row r="1886" spans="1:120" ht="13.5" customHeight="1">
      <c r="A1886" s="16" t="str">
        <f>IF(B1886="","",IF(B1886&gt;1,"UWAGA JUŻ BYŁ",""))</f>
        <v/>
      </c>
      <c r="B1886" s="16">
        <f>IF(C1886="","",COUNTIF($C$8:$C$51430,C1886))</f>
        <v>1</v>
      </c>
      <c r="C1886" s="16" t="str">
        <f>CONCATENATE(E1886,F1886,H1886,G1886)</f>
        <v>DRĄGSylwester</v>
      </c>
      <c r="D1886" s="16">
        <f>IF(E1886="","",COUNTA($E$8:E1886))</f>
        <v>1879</v>
      </c>
      <c r="E1886" s="117" t="s">
        <v>1457</v>
      </c>
      <c r="F1886" s="16" t="s">
        <v>842</v>
      </c>
      <c r="G1886" s="12"/>
      <c r="H1886" s="12"/>
      <c r="I1886" s="16" t="str">
        <f>IF(ISERROR(VLOOKUP(H1886,KATEGORIE!$C$13:$E$50006,MATCH(KATEGORIE!$E$12,KATEGORIE!$C$12:$E$12,0),0)),"",VLOOKUP(H1886,KATEGORIE!$C$13:$E$50006,MATCH(KATEGORIE!$E$12,KATEGORIE!$C$12:$E$12,0),0))</f>
        <v/>
      </c>
      <c r="J1886" s="16" t="str">
        <f>IF(I1886="","",COUNTIF($I$8:I1886,I1886))</f>
        <v/>
      </c>
      <c r="K1886" s="16">
        <f>COUNT(V1886:DP1886)</f>
        <v>1</v>
      </c>
      <c r="L1886" s="17">
        <f>IF(ISERROR(LARGE(V1886:AB1886,1)),0,LARGE(V1886:AB1886,1))+IF(ISERROR(LARGE(V1886:AB1886,2)),0,LARGE(V1886:AB1886,2))+IF(ISERROR(LARGE(V1886:AB1886,3)),0,LARGE(V1886:AB1886,3))+IF(ISERROR(LARGE(V1886:AB1886,4)),0,LARGE(V1886:AB1886,4))</f>
        <v>0</v>
      </c>
      <c r="M1886" s="141">
        <f>IF(ISERROR(LARGE(AC1886:BP1886,1)),0,LARGE(AC1886:BP1886,1))+IF(ISERROR(LARGE(AC1886:BP1886,2)),0,LARGE(AC1886:BP1886,2))+IF(ISERROR(LARGE(AC1886:BP1886,3)),0,LARGE(AC1886:BP1886,3))+IF(ISERROR(LARGE(AC1886:BP1886,4)),0,LARGE(AC1886:BP1886,4))</f>
        <v>8</v>
      </c>
      <c r="N1886" s="36">
        <f>IF(ISERROR(LARGE(BQ1886:CV1886,1)),0,LARGE(BQ1886:CV1886,1))+IF(ISERROR(LARGE(BQ1886:CV1886,2)),0,LARGE(BQ1886:CV1886,2))+IF(ISERROR(LARGE(BQ1886:CV1886,3)),0,LARGE(BQ1886:CV1886,3))+IF(ISERROR(LARGE(BQ1886:CV1886,4)),0,LARGE(BQ1886:CV1886,4))</f>
        <v>0</v>
      </c>
      <c r="O1886" s="142">
        <f>IF(ISERROR(LARGE(CW1886:DP1886,1)),0,LARGE(CW1886:DP1886,1))+IF(ISERROR(LARGE(CW1886:DP1886,2)),0,LARGE(CW1886:DP1886,2))+IF(ISERROR(LARGE(CW1886:DP1886,3)),0,LARGE(CW1886:DP1886,3))+IF(ISERROR(LARGE(CW1886:DP1886,4)),0,LARGE(CW1886:DP1886,4))</f>
        <v>0</v>
      </c>
      <c r="P1886" s="143">
        <f>IF(ISERROR(LARGE(V1886:DP1886,1)),0,LARGE(V1886:DP1886,1))+IF(ISERROR(LARGE(V1886:DP1886,2)),0,LARGE(V1886:DP1886,2))+IF(ISERROR(LARGE(V1886:DP1886,3)),0,LARGE(V1886:DP1886,3))+IF(ISERROR(LARGE(V1886:DP1886,4)),0,LARGE(V1886:DP1886,4))+IF(ISERROR(LARGE(V1886:DP1886,5)),0,LARGE(V1886:DP1886,5))+IF(ISERROR(LARGE(V1886:DP1886,6)),0,LARGE(V1886:DP1886,6))+IF(ISERROR(LARGE(V1886:DP1886,7)),0,LARGE(V1886:DP1886,7))+IF(ISERROR(LARGE(V1886:DP1886,8)),0,LARGE(V1886:DP1886,8))+IF(ISERROR(LARGE(V1886:DP1886,9)),0,LARGE(V1886:DP1886,9))+IF(ISERROR(LARGE(V1886:DP1886,10)),0,LARGE(V1886:DP1886,10))+IF(ISERROR(LARGE(V1886:DP1886,11)),0,LARGE(V1886:DP1886,11))+IF(ISERROR(LARGE(V1886:DP1886,12)),0,LARGE(V1886:DP1886,12))</f>
        <v>8</v>
      </c>
      <c r="Q1886" s="144">
        <f>COUNT(V1886:DP1886)</f>
        <v>1</v>
      </c>
      <c r="R1886" s="144">
        <f>IF(ISERROR(LARGE(V1886:AB1886,5)),0,LARGE(V1886:AB1886,5))</f>
        <v>0</v>
      </c>
      <c r="S1886" s="144">
        <f>IF(ISERROR(LARGE(AC1886:BP1886,5)),0,LARGE(AC1886:BP1886,5))</f>
        <v>0</v>
      </c>
      <c r="T1886" s="144">
        <f>IF(ISERROR(LARGE(BQ1886:CV1886,5)),0,LARGE(BQ1886:CV1886,5))</f>
        <v>0</v>
      </c>
      <c r="U1886" s="144">
        <f>IF(ISERROR(LARGE(CW1886:DP1886,5)),0,LARGE(CW1886:DP1886,5))</f>
        <v>0</v>
      </c>
      <c r="V1886" s="17"/>
      <c r="W1886" s="17"/>
      <c r="X1886" s="17"/>
      <c r="Y1886" s="17"/>
      <c r="Z1886" s="17"/>
      <c r="AA1886" s="17"/>
      <c r="AB1886" s="17"/>
      <c r="AC1886" s="141"/>
      <c r="AD1886" s="141"/>
      <c r="AE1886" s="141"/>
      <c r="AF1886" s="141"/>
      <c r="AG1886" s="141"/>
      <c r="AH1886" s="141"/>
      <c r="AI1886" s="141"/>
      <c r="AJ1886" s="141"/>
      <c r="AK1886" s="141"/>
      <c r="AL1886" s="141"/>
      <c r="AM1886" s="141"/>
      <c r="AN1886" s="141"/>
      <c r="AO1886" s="141"/>
      <c r="AP1886" s="141"/>
      <c r="AQ1886" s="141"/>
      <c r="AR1886" s="141"/>
      <c r="AS1886" s="141"/>
      <c r="AT1886" s="141"/>
      <c r="AU1886" s="141"/>
      <c r="AV1886" s="141"/>
      <c r="AW1886" s="141"/>
      <c r="AX1886" s="141"/>
      <c r="AY1886" s="141"/>
      <c r="AZ1886" s="141"/>
      <c r="BA1886" s="141"/>
      <c r="BB1886" s="141">
        <v>8</v>
      </c>
      <c r="BC1886" s="141"/>
      <c r="BD1886" s="141"/>
      <c r="BE1886" s="141"/>
      <c r="BF1886" s="141"/>
      <c r="BG1886" s="141"/>
      <c r="BH1886" s="141"/>
      <c r="BI1886" s="141"/>
      <c r="BJ1886" s="141"/>
      <c r="BK1886" s="141"/>
      <c r="BL1886" s="141"/>
      <c r="BM1886" s="141"/>
      <c r="BN1886" s="141"/>
      <c r="BO1886" s="141"/>
      <c r="BP1886" s="141"/>
      <c r="BQ1886" s="36"/>
      <c r="BR1886" s="36"/>
      <c r="BS1886" s="36"/>
      <c r="BT1886" s="36"/>
      <c r="BU1886" s="36"/>
      <c r="BV1886" s="36"/>
      <c r="BW1886" s="36"/>
      <c r="BX1886" s="36"/>
      <c r="BY1886" s="36"/>
      <c r="BZ1886" s="36"/>
      <c r="CA1886" s="36"/>
      <c r="CB1886" s="36"/>
      <c r="CC1886" s="36"/>
      <c r="CD1886" s="36"/>
      <c r="CE1886" s="36"/>
      <c r="CF1886" s="36"/>
      <c r="CG1886" s="36"/>
      <c r="CH1886" s="36"/>
      <c r="CI1886" s="145"/>
      <c r="CJ1886" s="146"/>
      <c r="CK1886" s="146"/>
      <c r="CL1886" s="146"/>
      <c r="CM1886" s="146"/>
      <c r="CN1886" s="146"/>
      <c r="CO1886" s="146"/>
      <c r="CP1886" s="147"/>
      <c r="CQ1886" s="146"/>
      <c r="CR1886" s="146"/>
      <c r="CS1886" s="146"/>
      <c r="CT1886" s="146"/>
      <c r="CU1886" s="36"/>
      <c r="CV1886" s="36"/>
      <c r="CW1886" s="142"/>
      <c r="CX1886" s="142"/>
      <c r="CY1886" s="142"/>
      <c r="CZ1886" s="142"/>
      <c r="DA1886" s="142"/>
      <c r="DB1886" s="142"/>
      <c r="DC1886" s="142"/>
      <c r="DD1886" s="142"/>
      <c r="DE1886" s="142"/>
      <c r="DF1886" s="142"/>
      <c r="DG1886" s="142"/>
      <c r="DH1886" s="142"/>
      <c r="DI1886" s="142"/>
      <c r="DJ1886" s="142"/>
      <c r="DK1886" s="142"/>
      <c r="DL1886" s="142"/>
      <c r="DM1886" s="142"/>
      <c r="DN1886" s="142"/>
      <c r="DO1886" s="142"/>
      <c r="DP1886" s="142"/>
    </row>
    <row r="1887" spans="1:120" ht="13.5" customHeight="1">
      <c r="A1887" s="16" t="str">
        <f>IF(B1887="","",IF(B1887&gt;1,"UWAGA JUŻ BYŁ",""))</f>
        <v/>
      </c>
      <c r="B1887" s="16">
        <f>IF(C1887="","",COUNTIF($C$8:$C$51430,C1887))</f>
        <v>1</v>
      </c>
      <c r="C1887" s="16" t="str">
        <f>CONCATENATE(E1887,F1887,H1887,G1887)</f>
        <v>OBERCSławomirFINISZ RYMANÓw</v>
      </c>
      <c r="D1887" s="16">
        <f>IF(E1887="","",COUNTA($E$8:E1887))</f>
        <v>1880</v>
      </c>
      <c r="E1887" s="117" t="s">
        <v>4329</v>
      </c>
      <c r="F1887" s="16" t="s">
        <v>212</v>
      </c>
      <c r="G1887" s="117" t="s">
        <v>4330</v>
      </c>
      <c r="H1887" s="12"/>
      <c r="I1887" s="16" t="str">
        <f>IF(ISERROR(VLOOKUP(H1887,KATEGORIE!$C$13:$E$50006,MATCH(KATEGORIE!$E$12,KATEGORIE!$C$12:$E$12,0),0)),"",VLOOKUP(H1887,KATEGORIE!$C$13:$E$50006,MATCH(KATEGORIE!$E$12,KATEGORIE!$C$12:$E$12,0),0))</f>
        <v/>
      </c>
      <c r="J1887" s="16" t="str">
        <f>IF(I1887="","",COUNTIF($I$8:I1887,I1887))</f>
        <v/>
      </c>
      <c r="K1887" s="16">
        <f>COUNT(V1887:DP1887)</f>
        <v>1</v>
      </c>
      <c r="L1887" s="17">
        <f>IF(ISERROR(LARGE(V1887:AB1887,1)),0,LARGE(V1887:AB1887,1))+IF(ISERROR(LARGE(V1887:AB1887,2)),0,LARGE(V1887:AB1887,2))+IF(ISERROR(LARGE(V1887:AB1887,3)),0,LARGE(V1887:AB1887,3))+IF(ISERROR(LARGE(V1887:AB1887,4)),0,LARGE(V1887:AB1887,4))</f>
        <v>0</v>
      </c>
      <c r="M1887" s="141">
        <f>IF(ISERROR(LARGE(AC1887:BP1887,1)),0,LARGE(AC1887:BP1887,1))+IF(ISERROR(LARGE(AC1887:BP1887,2)),0,LARGE(AC1887:BP1887,2))+IF(ISERROR(LARGE(AC1887:BP1887,3)),0,LARGE(AC1887:BP1887,3))+IF(ISERROR(LARGE(AC1887:BP1887,4)),0,LARGE(AC1887:BP1887,4))</f>
        <v>8</v>
      </c>
      <c r="N1887" s="36">
        <f>IF(ISERROR(LARGE(BQ1887:CV1887,1)),0,LARGE(BQ1887:CV1887,1))+IF(ISERROR(LARGE(BQ1887:CV1887,2)),0,LARGE(BQ1887:CV1887,2))+IF(ISERROR(LARGE(BQ1887:CV1887,3)),0,LARGE(BQ1887:CV1887,3))+IF(ISERROR(LARGE(BQ1887:CV1887,4)),0,LARGE(BQ1887:CV1887,4))</f>
        <v>0</v>
      </c>
      <c r="O1887" s="142">
        <f>IF(ISERROR(LARGE(CW1887:DP1887,1)),0,LARGE(CW1887:DP1887,1))+IF(ISERROR(LARGE(CW1887:DP1887,2)),0,LARGE(CW1887:DP1887,2))+IF(ISERROR(LARGE(CW1887:DP1887,3)),0,LARGE(CW1887:DP1887,3))+IF(ISERROR(LARGE(CW1887:DP1887,4)),0,LARGE(CW1887:DP1887,4))</f>
        <v>0</v>
      </c>
      <c r="P1887" s="143">
        <f>IF(ISERROR(LARGE(V1887:DP1887,1)),0,LARGE(V1887:DP1887,1))+IF(ISERROR(LARGE(V1887:DP1887,2)),0,LARGE(V1887:DP1887,2))+IF(ISERROR(LARGE(V1887:DP1887,3)),0,LARGE(V1887:DP1887,3))+IF(ISERROR(LARGE(V1887:DP1887,4)),0,LARGE(V1887:DP1887,4))+IF(ISERROR(LARGE(V1887:DP1887,5)),0,LARGE(V1887:DP1887,5))+IF(ISERROR(LARGE(V1887:DP1887,6)),0,LARGE(V1887:DP1887,6))+IF(ISERROR(LARGE(V1887:DP1887,7)),0,LARGE(V1887:DP1887,7))+IF(ISERROR(LARGE(V1887:DP1887,8)),0,LARGE(V1887:DP1887,8))+IF(ISERROR(LARGE(V1887:DP1887,9)),0,LARGE(V1887:DP1887,9))+IF(ISERROR(LARGE(V1887:DP1887,10)),0,LARGE(V1887:DP1887,10))+IF(ISERROR(LARGE(V1887:DP1887,11)),0,LARGE(V1887:DP1887,11))+IF(ISERROR(LARGE(V1887:DP1887,12)),0,LARGE(V1887:DP1887,12))</f>
        <v>8</v>
      </c>
      <c r="Q1887" s="144">
        <f>COUNT(V1887:DP1887)</f>
        <v>1</v>
      </c>
      <c r="R1887" s="144">
        <f>IF(ISERROR(LARGE(V1887:AB1887,5)),0,LARGE(V1887:AB1887,5))</f>
        <v>0</v>
      </c>
      <c r="S1887" s="144">
        <f>IF(ISERROR(LARGE(AC1887:BP1887,5)),0,LARGE(AC1887:BP1887,5))</f>
        <v>0</v>
      </c>
      <c r="T1887" s="144">
        <f>IF(ISERROR(LARGE(BQ1887:CV1887,5)),0,LARGE(BQ1887:CV1887,5))</f>
        <v>0</v>
      </c>
      <c r="U1887" s="144">
        <f>IF(ISERROR(LARGE(CW1887:DP1887,5)),0,LARGE(CW1887:DP1887,5))</f>
        <v>0</v>
      </c>
      <c r="V1887" s="17"/>
      <c r="W1887" s="17"/>
      <c r="X1887" s="17"/>
      <c r="Y1887" s="17"/>
      <c r="Z1887" s="17"/>
      <c r="AA1887" s="17"/>
      <c r="AB1887" s="17"/>
      <c r="AC1887" s="141"/>
      <c r="AD1887" s="141"/>
      <c r="AE1887" s="141"/>
      <c r="AF1887" s="141"/>
      <c r="AG1887" s="141"/>
      <c r="AH1887" s="141"/>
      <c r="AI1887" s="141"/>
      <c r="AJ1887" s="141"/>
      <c r="AK1887" s="141"/>
      <c r="AL1887" s="141"/>
      <c r="AM1887" s="141"/>
      <c r="AN1887" s="141"/>
      <c r="AO1887" s="141"/>
      <c r="AP1887" s="141"/>
      <c r="AQ1887" s="141"/>
      <c r="AR1887" s="141"/>
      <c r="AS1887" s="141"/>
      <c r="AT1887" s="141"/>
      <c r="AU1887" s="141"/>
      <c r="AV1887" s="141"/>
      <c r="AW1887" s="141"/>
      <c r="AX1887" s="141"/>
      <c r="AY1887" s="141"/>
      <c r="AZ1887" s="141"/>
      <c r="BA1887" s="141"/>
      <c r="BB1887" s="141"/>
      <c r="BC1887" s="141">
        <v>8</v>
      </c>
      <c r="BD1887" s="141"/>
      <c r="BE1887" s="141"/>
      <c r="BF1887" s="141"/>
      <c r="BG1887" s="141"/>
      <c r="BH1887" s="141"/>
      <c r="BI1887" s="141"/>
      <c r="BJ1887" s="141"/>
      <c r="BK1887" s="141"/>
      <c r="BL1887" s="141"/>
      <c r="BM1887" s="141"/>
      <c r="BN1887" s="141"/>
      <c r="BO1887" s="141"/>
      <c r="BP1887" s="141"/>
      <c r="BQ1887" s="36"/>
      <c r="BR1887" s="36"/>
      <c r="BS1887" s="36"/>
      <c r="BT1887" s="36"/>
      <c r="BU1887" s="36"/>
      <c r="BV1887" s="36"/>
      <c r="BW1887" s="36"/>
      <c r="BX1887" s="36"/>
      <c r="BY1887" s="36"/>
      <c r="BZ1887" s="36"/>
      <c r="CA1887" s="36"/>
      <c r="CB1887" s="36"/>
      <c r="CC1887" s="36"/>
      <c r="CD1887" s="36"/>
      <c r="CE1887" s="36"/>
      <c r="CF1887" s="36"/>
      <c r="CG1887" s="36"/>
      <c r="CH1887" s="36"/>
      <c r="CI1887" s="145"/>
      <c r="CJ1887" s="146"/>
      <c r="CK1887" s="146"/>
      <c r="CL1887" s="146"/>
      <c r="CM1887" s="146"/>
      <c r="CN1887" s="146"/>
      <c r="CO1887" s="146"/>
      <c r="CP1887" s="147"/>
      <c r="CQ1887" s="146"/>
      <c r="CR1887" s="146"/>
      <c r="CS1887" s="146"/>
      <c r="CT1887" s="146"/>
      <c r="CU1887" s="36"/>
      <c r="CV1887" s="36"/>
      <c r="CW1887" s="142"/>
      <c r="CX1887" s="142"/>
      <c r="CY1887" s="142"/>
      <c r="CZ1887" s="142"/>
      <c r="DA1887" s="142"/>
      <c r="DB1887" s="142"/>
      <c r="DC1887" s="142"/>
      <c r="DD1887" s="142"/>
      <c r="DE1887" s="142"/>
      <c r="DF1887" s="142"/>
      <c r="DG1887" s="142"/>
      <c r="DH1887" s="142"/>
      <c r="DI1887" s="142"/>
      <c r="DJ1887" s="142"/>
      <c r="DK1887" s="142"/>
      <c r="DL1887" s="142"/>
      <c r="DM1887" s="142"/>
      <c r="DN1887" s="142"/>
      <c r="DO1887" s="142"/>
      <c r="DP1887" s="142"/>
    </row>
    <row r="1888" spans="1:120" ht="13.5" customHeight="1">
      <c r="A1888" s="16" t="str">
        <f>IF(B1888="","",IF(B1888&gt;1,"UWAGA JUŻ BYŁ",""))</f>
        <v/>
      </c>
      <c r="B1888" s="16">
        <f>IF(C1888="","",COUNTIF($C$8:$C$51430,C1888))</f>
        <v>1</v>
      </c>
      <c r="C1888" s="16" t="str">
        <f>CONCATENATE(E1888,F1888,H1888,G1888)</f>
        <v>PASTERNAKDanielPŁAWNICA</v>
      </c>
      <c r="D1888" s="16">
        <f>IF(E1888="","",COUNTA($E$8:E1888))</f>
        <v>1881</v>
      </c>
      <c r="E1888" s="117" t="s">
        <v>4619</v>
      </c>
      <c r="F1888" s="16" t="s">
        <v>256</v>
      </c>
      <c r="G1888" s="117" t="s">
        <v>4620</v>
      </c>
      <c r="H1888" s="12"/>
      <c r="I1888" s="16" t="str">
        <f>IF(ISERROR(VLOOKUP(H1888,KATEGORIE!$C$13:$E$50006,MATCH(KATEGORIE!$E$12,KATEGORIE!$C$12:$E$12,0),0)),"",VLOOKUP(H1888,KATEGORIE!$C$13:$E$50006,MATCH(KATEGORIE!$E$12,KATEGORIE!$C$12:$E$12,0),0))</f>
        <v/>
      </c>
      <c r="J1888" s="16" t="str">
        <f>IF(I1888="","",COUNTIF($I$8:I1888,I1888))</f>
        <v/>
      </c>
      <c r="K1888" s="16">
        <f>COUNT(V1888:DP1888)</f>
        <v>1</v>
      </c>
      <c r="L1888" s="17">
        <f>IF(ISERROR(LARGE(V1888:AB1888,1)),0,LARGE(V1888:AB1888,1))+IF(ISERROR(LARGE(V1888:AB1888,2)),0,LARGE(V1888:AB1888,2))+IF(ISERROR(LARGE(V1888:AB1888,3)),0,LARGE(V1888:AB1888,3))+IF(ISERROR(LARGE(V1888:AB1888,4)),0,LARGE(V1888:AB1888,4))</f>
        <v>8</v>
      </c>
      <c r="M1888" s="141">
        <f>IF(ISERROR(LARGE(AC1888:BP1888,1)),0,LARGE(AC1888:BP1888,1))+IF(ISERROR(LARGE(AC1888:BP1888,2)),0,LARGE(AC1888:BP1888,2))+IF(ISERROR(LARGE(AC1888:BP1888,3)),0,LARGE(AC1888:BP1888,3))+IF(ISERROR(LARGE(AC1888:BP1888,4)),0,LARGE(AC1888:BP1888,4))</f>
        <v>0</v>
      </c>
      <c r="N1888" s="36">
        <f>IF(ISERROR(LARGE(BQ1888:CV1888,1)),0,LARGE(BQ1888:CV1888,1))+IF(ISERROR(LARGE(BQ1888:CV1888,2)),0,LARGE(BQ1888:CV1888,2))+IF(ISERROR(LARGE(BQ1888:CV1888,3)),0,LARGE(BQ1888:CV1888,3))+IF(ISERROR(LARGE(BQ1888:CV1888,4)),0,LARGE(BQ1888:CV1888,4))</f>
        <v>0</v>
      </c>
      <c r="O1888" s="142">
        <f>IF(ISERROR(LARGE(CW1888:DP1888,1)),0,LARGE(CW1888:DP1888,1))+IF(ISERROR(LARGE(CW1888:DP1888,2)),0,LARGE(CW1888:DP1888,2))+IF(ISERROR(LARGE(CW1888:DP1888,3)),0,LARGE(CW1888:DP1888,3))+IF(ISERROR(LARGE(CW1888:DP1888,4)),0,LARGE(CW1888:DP1888,4))</f>
        <v>0</v>
      </c>
      <c r="P1888" s="143">
        <f>IF(ISERROR(LARGE(V1888:DP1888,1)),0,LARGE(V1888:DP1888,1))+IF(ISERROR(LARGE(V1888:DP1888,2)),0,LARGE(V1888:DP1888,2))+IF(ISERROR(LARGE(V1888:DP1888,3)),0,LARGE(V1888:DP1888,3))+IF(ISERROR(LARGE(V1888:DP1888,4)),0,LARGE(V1888:DP1888,4))+IF(ISERROR(LARGE(V1888:DP1888,5)),0,LARGE(V1888:DP1888,5))+IF(ISERROR(LARGE(V1888:DP1888,6)),0,LARGE(V1888:DP1888,6))+IF(ISERROR(LARGE(V1888:DP1888,7)),0,LARGE(V1888:DP1888,7))+IF(ISERROR(LARGE(V1888:DP1888,8)),0,LARGE(V1888:DP1888,8))+IF(ISERROR(LARGE(V1888:DP1888,9)),0,LARGE(V1888:DP1888,9))+IF(ISERROR(LARGE(V1888:DP1888,10)),0,LARGE(V1888:DP1888,10))+IF(ISERROR(LARGE(V1888:DP1888,11)),0,LARGE(V1888:DP1888,11))+IF(ISERROR(LARGE(V1888:DP1888,12)),0,LARGE(V1888:DP1888,12))</f>
        <v>8</v>
      </c>
      <c r="Q1888" s="144">
        <f>COUNT(V1888:DP1888)</f>
        <v>1</v>
      </c>
      <c r="R1888" s="144">
        <f>IF(ISERROR(LARGE(V1888:AB1888,5)),0,LARGE(V1888:AB1888,5))</f>
        <v>0</v>
      </c>
      <c r="S1888" s="144">
        <f>IF(ISERROR(LARGE(AC1888:BP1888,5)),0,LARGE(AC1888:BP1888,5))</f>
        <v>0</v>
      </c>
      <c r="T1888" s="144">
        <f>IF(ISERROR(LARGE(BQ1888:CV1888,5)),0,LARGE(BQ1888:CV1888,5))</f>
        <v>0</v>
      </c>
      <c r="U1888" s="144">
        <f>IF(ISERROR(LARGE(CW1888:DP1888,5)),0,LARGE(CW1888:DP1888,5))</f>
        <v>0</v>
      </c>
      <c r="V1888" s="17"/>
      <c r="W1888" s="17"/>
      <c r="X1888" s="17"/>
      <c r="Y1888" s="17"/>
      <c r="Z1888" s="17">
        <v>8</v>
      </c>
      <c r="AA1888" s="17"/>
      <c r="AB1888" s="17"/>
      <c r="AC1888" s="141"/>
      <c r="AD1888" s="141"/>
      <c r="AE1888" s="141"/>
      <c r="AF1888" s="141"/>
      <c r="AG1888" s="141"/>
      <c r="AH1888" s="141"/>
      <c r="AI1888" s="141"/>
      <c r="AJ1888" s="141"/>
      <c r="AK1888" s="141"/>
      <c r="AL1888" s="141"/>
      <c r="AM1888" s="141"/>
      <c r="AN1888" s="141"/>
      <c r="AO1888" s="141"/>
      <c r="AP1888" s="141"/>
      <c r="AQ1888" s="141"/>
      <c r="AR1888" s="141"/>
      <c r="AS1888" s="141"/>
      <c r="AT1888" s="141"/>
      <c r="AU1888" s="141"/>
      <c r="AV1888" s="141"/>
      <c r="AW1888" s="141"/>
      <c r="AX1888" s="141"/>
      <c r="AY1888" s="141"/>
      <c r="AZ1888" s="141"/>
      <c r="BA1888" s="141"/>
      <c r="BB1888" s="141"/>
      <c r="BC1888" s="141"/>
      <c r="BD1888" s="141"/>
      <c r="BE1888" s="141"/>
      <c r="BF1888" s="141"/>
      <c r="BG1888" s="141"/>
      <c r="BH1888" s="141"/>
      <c r="BI1888" s="141"/>
      <c r="BJ1888" s="141"/>
      <c r="BK1888" s="141"/>
      <c r="BL1888" s="141"/>
      <c r="BM1888" s="141"/>
      <c r="BN1888" s="141"/>
      <c r="BO1888" s="141"/>
      <c r="BP1888" s="141"/>
      <c r="BQ1888" s="36"/>
      <c r="BR1888" s="36"/>
      <c r="BS1888" s="36"/>
      <c r="BT1888" s="36"/>
      <c r="BU1888" s="36"/>
      <c r="BV1888" s="36"/>
      <c r="BW1888" s="36"/>
      <c r="BX1888" s="36"/>
      <c r="BY1888" s="36"/>
      <c r="BZ1888" s="36"/>
      <c r="CA1888" s="36"/>
      <c r="CB1888" s="36"/>
      <c r="CC1888" s="36"/>
      <c r="CD1888" s="36"/>
      <c r="CE1888" s="36"/>
      <c r="CF1888" s="36"/>
      <c r="CG1888" s="36"/>
      <c r="CH1888" s="36"/>
      <c r="CI1888" s="146"/>
      <c r="CJ1888" s="146"/>
      <c r="CK1888" s="146"/>
      <c r="CL1888" s="146"/>
      <c r="CM1888" s="146"/>
      <c r="CN1888" s="146"/>
      <c r="CO1888" s="146"/>
      <c r="CP1888" s="147"/>
      <c r="CQ1888" s="146"/>
      <c r="CR1888" s="146"/>
      <c r="CS1888" s="146"/>
      <c r="CT1888" s="146"/>
      <c r="CU1888" s="36"/>
      <c r="CV1888" s="36"/>
      <c r="CW1888" s="142"/>
      <c r="CX1888" s="142"/>
      <c r="CY1888" s="142"/>
      <c r="CZ1888" s="142"/>
      <c r="DA1888" s="142"/>
      <c r="DB1888" s="142"/>
      <c r="DC1888" s="142"/>
      <c r="DD1888" s="142"/>
      <c r="DE1888" s="142"/>
      <c r="DF1888" s="142"/>
      <c r="DG1888" s="142"/>
      <c r="DH1888" s="142"/>
      <c r="DI1888" s="142"/>
      <c r="DJ1888" s="142"/>
      <c r="DK1888" s="142"/>
      <c r="DL1888" s="142"/>
      <c r="DM1888" s="142"/>
      <c r="DN1888" s="142"/>
      <c r="DO1888" s="142"/>
      <c r="DP1888" s="142"/>
    </row>
    <row r="1889" spans="1:120" ht="13.5" customHeight="1">
      <c r="A1889" s="16" t="str">
        <f>IF(B1889="","",IF(B1889&gt;1,"UWAGA JUŻ BYŁ",""))</f>
        <v/>
      </c>
      <c r="B1889" s="16">
        <f>IF(C1889="","",COUNTIF($C$8:$C$51430,C1889))</f>
        <v>1</v>
      </c>
      <c r="C1889" s="16" t="str">
        <f>CONCATENATE(E1889,F1889,H1889,G1889)</f>
        <v>SZPAIDELPawełKraków</v>
      </c>
      <c r="D1889" s="16">
        <f>IF(E1889="","",COUNTA($E$8:E1889))</f>
        <v>1882</v>
      </c>
      <c r="E1889" s="12" t="s">
        <v>4672</v>
      </c>
      <c r="F1889" s="16" t="s">
        <v>188</v>
      </c>
      <c r="G1889" s="12" t="s">
        <v>604</v>
      </c>
      <c r="H1889" s="12"/>
      <c r="I1889" s="16" t="str">
        <f>IF(ISERROR(VLOOKUP(H1889,KATEGORIE!$C$13:$E$50006,MATCH(KATEGORIE!$E$12,KATEGORIE!$C$12:$E$12,0),0)),"",VLOOKUP(H1889,KATEGORIE!$C$13:$E$50006,MATCH(KATEGORIE!$E$12,KATEGORIE!$C$12:$E$12,0),0))</f>
        <v/>
      </c>
      <c r="J1889" s="16" t="str">
        <f>IF(I1889="","",COUNTIF($I$8:I1889,I1889))</f>
        <v/>
      </c>
      <c r="K1889" s="16">
        <f>COUNT(V1889:DP1889)</f>
        <v>1</v>
      </c>
      <c r="L1889" s="17">
        <f>IF(ISERROR(LARGE(V1889:AB1889,1)),0,LARGE(V1889:AB1889,1))+IF(ISERROR(LARGE(V1889:AB1889,2)),0,LARGE(V1889:AB1889,2))+IF(ISERROR(LARGE(V1889:AB1889,3)),0,LARGE(V1889:AB1889,3))+IF(ISERROR(LARGE(V1889:AB1889,4)),0,LARGE(V1889:AB1889,4))</f>
        <v>0</v>
      </c>
      <c r="M1889" s="141">
        <f>IF(ISERROR(LARGE(AC1889:BP1889,1)),0,LARGE(AC1889:BP1889,1))+IF(ISERROR(LARGE(AC1889:BP1889,2)),0,LARGE(AC1889:BP1889,2))+IF(ISERROR(LARGE(AC1889:BP1889,3)),0,LARGE(AC1889:BP1889,3))+IF(ISERROR(LARGE(AC1889:BP1889,4)),0,LARGE(AC1889:BP1889,4))</f>
        <v>8</v>
      </c>
      <c r="N1889" s="36">
        <f>IF(ISERROR(LARGE(BQ1889:CV1889,1)),0,LARGE(BQ1889:CV1889,1))+IF(ISERROR(LARGE(BQ1889:CV1889,2)),0,LARGE(BQ1889:CV1889,2))+IF(ISERROR(LARGE(BQ1889:CV1889,3)),0,LARGE(BQ1889:CV1889,3))+IF(ISERROR(LARGE(BQ1889:CV1889,4)),0,LARGE(BQ1889:CV1889,4))</f>
        <v>0</v>
      </c>
      <c r="O1889" s="142">
        <f>IF(ISERROR(LARGE(CW1889:DP1889,1)),0,LARGE(CW1889:DP1889,1))+IF(ISERROR(LARGE(CW1889:DP1889,2)),0,LARGE(CW1889:DP1889,2))+IF(ISERROR(LARGE(CW1889:DP1889,3)),0,LARGE(CW1889:DP1889,3))+IF(ISERROR(LARGE(CW1889:DP1889,4)),0,LARGE(CW1889:DP1889,4))</f>
        <v>0</v>
      </c>
      <c r="P1889" s="143">
        <f>IF(ISERROR(LARGE(V1889:DP1889,1)),0,LARGE(V1889:DP1889,1))+IF(ISERROR(LARGE(V1889:DP1889,2)),0,LARGE(V1889:DP1889,2))+IF(ISERROR(LARGE(V1889:DP1889,3)),0,LARGE(V1889:DP1889,3))+IF(ISERROR(LARGE(V1889:DP1889,4)),0,LARGE(V1889:DP1889,4))+IF(ISERROR(LARGE(V1889:DP1889,5)),0,LARGE(V1889:DP1889,5))+IF(ISERROR(LARGE(V1889:DP1889,6)),0,LARGE(V1889:DP1889,6))+IF(ISERROR(LARGE(V1889:DP1889,7)),0,LARGE(V1889:DP1889,7))+IF(ISERROR(LARGE(V1889:DP1889,8)),0,LARGE(V1889:DP1889,8))+IF(ISERROR(LARGE(V1889:DP1889,9)),0,LARGE(V1889:DP1889,9))+IF(ISERROR(LARGE(V1889:DP1889,10)),0,LARGE(V1889:DP1889,10))+IF(ISERROR(LARGE(V1889:DP1889,11)),0,LARGE(V1889:DP1889,11))+IF(ISERROR(LARGE(V1889:DP1889,12)),0,LARGE(V1889:DP1889,12))</f>
        <v>8</v>
      </c>
      <c r="Q1889" s="144">
        <f>COUNT(V1889:DP1889)</f>
        <v>1</v>
      </c>
      <c r="R1889" s="144">
        <f>IF(ISERROR(LARGE(V1889:AB1889,5)),0,LARGE(V1889:AB1889,5))</f>
        <v>0</v>
      </c>
      <c r="S1889" s="144">
        <f>IF(ISERROR(LARGE(AC1889:BP1889,5)),0,LARGE(AC1889:BP1889,5))</f>
        <v>0</v>
      </c>
      <c r="T1889" s="144">
        <f>IF(ISERROR(LARGE(BQ1889:CV1889,5)),0,LARGE(BQ1889:CV1889,5))</f>
        <v>0</v>
      </c>
      <c r="U1889" s="144">
        <f>IF(ISERROR(LARGE(CW1889:DP1889,5)),0,LARGE(CW1889:DP1889,5))</f>
        <v>0</v>
      </c>
      <c r="V1889" s="17"/>
      <c r="W1889" s="17"/>
      <c r="X1889" s="17"/>
      <c r="Y1889" s="17"/>
      <c r="Z1889" s="17"/>
      <c r="AA1889" s="17"/>
      <c r="AB1889" s="17"/>
      <c r="AC1889" s="141"/>
      <c r="AD1889" s="141"/>
      <c r="AE1889" s="141"/>
      <c r="AF1889" s="141"/>
      <c r="AG1889" s="141"/>
      <c r="AH1889" s="141"/>
      <c r="AI1889" s="141"/>
      <c r="AJ1889" s="141"/>
      <c r="AK1889" s="141"/>
      <c r="AL1889" s="141"/>
      <c r="AM1889" s="141"/>
      <c r="AN1889" s="141"/>
      <c r="AO1889" s="141"/>
      <c r="AP1889" s="141"/>
      <c r="AQ1889" s="141"/>
      <c r="AR1889" s="141"/>
      <c r="AS1889" s="141"/>
      <c r="AT1889" s="141"/>
      <c r="AU1889" s="141"/>
      <c r="AV1889" s="141"/>
      <c r="AW1889" s="141"/>
      <c r="AX1889" s="141"/>
      <c r="AY1889" s="141"/>
      <c r="AZ1889" s="141"/>
      <c r="BA1889" s="141"/>
      <c r="BB1889" s="141"/>
      <c r="BC1889" s="141"/>
      <c r="BD1889" s="141"/>
      <c r="BE1889" s="141"/>
      <c r="BF1889" s="141">
        <v>8</v>
      </c>
      <c r="BG1889" s="141"/>
      <c r="BH1889" s="141"/>
      <c r="BI1889" s="141"/>
      <c r="BJ1889" s="141"/>
      <c r="BK1889" s="141"/>
      <c r="BL1889" s="141"/>
      <c r="BM1889" s="141"/>
      <c r="BN1889" s="141"/>
      <c r="BO1889" s="141"/>
      <c r="BP1889" s="141"/>
      <c r="BQ1889" s="36"/>
      <c r="BR1889" s="36"/>
      <c r="BS1889" s="36"/>
      <c r="BT1889" s="36"/>
      <c r="BU1889" s="36"/>
      <c r="BV1889" s="36"/>
      <c r="BW1889" s="36"/>
      <c r="BX1889" s="36"/>
      <c r="BY1889" s="36"/>
      <c r="BZ1889" s="36"/>
      <c r="CA1889" s="36"/>
      <c r="CB1889" s="36"/>
      <c r="CC1889" s="36"/>
      <c r="CD1889" s="36"/>
      <c r="CE1889" s="36"/>
      <c r="CF1889" s="36"/>
      <c r="CG1889" s="36"/>
      <c r="CH1889" s="36"/>
      <c r="CI1889" s="146"/>
      <c r="CJ1889" s="146"/>
      <c r="CK1889" s="146"/>
      <c r="CL1889" s="146"/>
      <c r="CM1889" s="146"/>
      <c r="CN1889" s="146"/>
      <c r="CO1889" s="146"/>
      <c r="CP1889" s="147"/>
      <c r="CQ1889" s="146"/>
      <c r="CR1889" s="146"/>
      <c r="CS1889" s="146"/>
      <c r="CT1889" s="146"/>
      <c r="CU1889" s="36"/>
      <c r="CV1889" s="36"/>
      <c r="CW1889" s="142"/>
      <c r="CX1889" s="142"/>
      <c r="CY1889" s="142"/>
      <c r="CZ1889" s="142"/>
      <c r="DA1889" s="142"/>
      <c r="DB1889" s="142"/>
      <c r="DC1889" s="142"/>
      <c r="DD1889" s="142"/>
      <c r="DE1889" s="142"/>
      <c r="DF1889" s="142"/>
      <c r="DG1889" s="142"/>
      <c r="DH1889" s="142"/>
      <c r="DI1889" s="142"/>
      <c r="DJ1889" s="142"/>
      <c r="DK1889" s="142"/>
      <c r="DL1889" s="142"/>
      <c r="DM1889" s="142"/>
      <c r="DN1889" s="142"/>
      <c r="DO1889" s="142"/>
      <c r="DP1889" s="142"/>
    </row>
    <row r="1890" spans="1:120" ht="13.5" customHeight="1">
      <c r="A1890" s="16" t="str">
        <f>IF(B1890="","",IF(B1890&gt;1,"UWAGA JUŻ BYŁ",""))</f>
        <v/>
      </c>
      <c r="B1890" s="16">
        <f>IF(C1890="","",COUNTIF($C$8:$C$51430,C1890))</f>
        <v>1</v>
      </c>
      <c r="C1890" s="16" t="str">
        <f>CONCATENATE(E1890,F1890,H1890,G1890)</f>
        <v>JANUSZKIEWICZMichałSosnowiec</v>
      </c>
      <c r="D1890" s="16">
        <f>IF(E1890="","",COUNTA($E$8:E1890))</f>
        <v>1883</v>
      </c>
      <c r="E1890" s="12" t="s">
        <v>4713</v>
      </c>
      <c r="F1890" s="16" t="s">
        <v>392</v>
      </c>
      <c r="G1890" s="12" t="s">
        <v>1783</v>
      </c>
      <c r="H1890" s="12"/>
      <c r="I1890" s="16" t="str">
        <f>IF(ISERROR(VLOOKUP(H1890,KATEGORIE!$C$13:$E$50006,MATCH(KATEGORIE!$E$12,KATEGORIE!$C$12:$E$12,0),0)),"",VLOOKUP(H1890,KATEGORIE!$C$13:$E$50006,MATCH(KATEGORIE!$E$12,KATEGORIE!$C$12:$E$12,0),0))</f>
        <v/>
      </c>
      <c r="J1890" s="16" t="str">
        <f>IF(I1890="","",COUNTIF($I$8:I1890,I1890))</f>
        <v/>
      </c>
      <c r="K1890" s="16">
        <f>COUNT(V1890:DP1890)</f>
        <v>1</v>
      </c>
      <c r="L1890" s="17">
        <f>IF(ISERROR(LARGE(V1890:AB1890,1)),0,LARGE(V1890:AB1890,1))+IF(ISERROR(LARGE(V1890:AB1890,2)),0,LARGE(V1890:AB1890,2))+IF(ISERROR(LARGE(V1890:AB1890,3)),0,LARGE(V1890:AB1890,3))+IF(ISERROR(LARGE(V1890:AB1890,4)),0,LARGE(V1890:AB1890,4))</f>
        <v>0</v>
      </c>
      <c r="M1890" s="141">
        <f>IF(ISERROR(LARGE(AC1890:BP1890,1)),0,LARGE(AC1890:BP1890,1))+IF(ISERROR(LARGE(AC1890:BP1890,2)),0,LARGE(AC1890:BP1890,2))+IF(ISERROR(LARGE(AC1890:BP1890,3)),0,LARGE(AC1890:BP1890,3))+IF(ISERROR(LARGE(AC1890:BP1890,4)),0,LARGE(AC1890:BP1890,4))</f>
        <v>8</v>
      </c>
      <c r="N1890" s="36">
        <f>IF(ISERROR(LARGE(BQ1890:CV1890,1)),0,LARGE(BQ1890:CV1890,1))+IF(ISERROR(LARGE(BQ1890:CV1890,2)),0,LARGE(BQ1890:CV1890,2))+IF(ISERROR(LARGE(BQ1890:CV1890,3)),0,LARGE(BQ1890:CV1890,3))+IF(ISERROR(LARGE(BQ1890:CV1890,4)),0,LARGE(BQ1890:CV1890,4))</f>
        <v>0</v>
      </c>
      <c r="O1890" s="142">
        <f>IF(ISERROR(LARGE(CW1890:DP1890,1)),0,LARGE(CW1890:DP1890,1))+IF(ISERROR(LARGE(CW1890:DP1890,2)),0,LARGE(CW1890:DP1890,2))+IF(ISERROR(LARGE(CW1890:DP1890,3)),0,LARGE(CW1890:DP1890,3))+IF(ISERROR(LARGE(CW1890:DP1890,4)),0,LARGE(CW1890:DP1890,4))</f>
        <v>0</v>
      </c>
      <c r="P1890" s="143">
        <f>IF(ISERROR(LARGE(V1890:DP1890,1)),0,LARGE(V1890:DP1890,1))+IF(ISERROR(LARGE(V1890:DP1890,2)),0,LARGE(V1890:DP1890,2))+IF(ISERROR(LARGE(V1890:DP1890,3)),0,LARGE(V1890:DP1890,3))+IF(ISERROR(LARGE(V1890:DP1890,4)),0,LARGE(V1890:DP1890,4))+IF(ISERROR(LARGE(V1890:DP1890,5)),0,LARGE(V1890:DP1890,5))+IF(ISERROR(LARGE(V1890:DP1890,6)),0,LARGE(V1890:DP1890,6))+IF(ISERROR(LARGE(V1890:DP1890,7)),0,LARGE(V1890:DP1890,7))+IF(ISERROR(LARGE(V1890:DP1890,8)),0,LARGE(V1890:DP1890,8))+IF(ISERROR(LARGE(V1890:DP1890,9)),0,LARGE(V1890:DP1890,9))+IF(ISERROR(LARGE(V1890:DP1890,10)),0,LARGE(V1890:DP1890,10))+IF(ISERROR(LARGE(V1890:DP1890,11)),0,LARGE(V1890:DP1890,11))+IF(ISERROR(LARGE(V1890:DP1890,12)),0,LARGE(V1890:DP1890,12))</f>
        <v>8</v>
      </c>
      <c r="Q1890" s="144">
        <f>COUNT(V1890:DP1890)</f>
        <v>1</v>
      </c>
      <c r="R1890" s="144">
        <f>IF(ISERROR(LARGE(V1890:AB1890,5)),0,LARGE(V1890:AB1890,5))</f>
        <v>0</v>
      </c>
      <c r="S1890" s="144">
        <f>IF(ISERROR(LARGE(AC1890:BP1890,5)),0,LARGE(AC1890:BP1890,5))</f>
        <v>0</v>
      </c>
      <c r="T1890" s="144">
        <f>IF(ISERROR(LARGE(BQ1890:CV1890,5)),0,LARGE(BQ1890:CV1890,5))</f>
        <v>0</v>
      </c>
      <c r="U1890" s="144">
        <f>IF(ISERROR(LARGE(CW1890:DP1890,5)),0,LARGE(CW1890:DP1890,5))</f>
        <v>0</v>
      </c>
      <c r="V1890" s="17"/>
      <c r="W1890" s="17"/>
      <c r="X1890" s="17"/>
      <c r="Y1890" s="17"/>
      <c r="Z1890" s="17"/>
      <c r="AA1890" s="17"/>
      <c r="AB1890" s="17"/>
      <c r="AC1890" s="141"/>
      <c r="AD1890" s="141"/>
      <c r="AE1890" s="141"/>
      <c r="AF1890" s="141"/>
      <c r="AG1890" s="141"/>
      <c r="AH1890" s="141"/>
      <c r="AI1890" s="141"/>
      <c r="AJ1890" s="141"/>
      <c r="AK1890" s="141"/>
      <c r="AL1890" s="141"/>
      <c r="AM1890" s="141"/>
      <c r="AN1890" s="141"/>
      <c r="AO1890" s="141"/>
      <c r="AP1890" s="141"/>
      <c r="AQ1890" s="141"/>
      <c r="AR1890" s="141"/>
      <c r="AS1890" s="141"/>
      <c r="AT1890" s="141"/>
      <c r="AU1890" s="141"/>
      <c r="AV1890" s="141"/>
      <c r="AW1890" s="141"/>
      <c r="AX1890" s="141"/>
      <c r="AY1890" s="141"/>
      <c r="AZ1890" s="141"/>
      <c r="BA1890" s="141"/>
      <c r="BB1890" s="141"/>
      <c r="BC1890" s="141"/>
      <c r="BD1890" s="141"/>
      <c r="BE1890" s="141"/>
      <c r="BF1890" s="141"/>
      <c r="BG1890" s="141">
        <v>8</v>
      </c>
      <c r="BH1890" s="141"/>
      <c r="BI1890" s="141"/>
      <c r="BJ1890" s="141"/>
      <c r="BK1890" s="141"/>
      <c r="BL1890" s="141"/>
      <c r="BM1890" s="141"/>
      <c r="BN1890" s="141"/>
      <c r="BO1890" s="141"/>
      <c r="BP1890" s="141"/>
      <c r="BQ1890" s="36"/>
      <c r="BR1890" s="36"/>
      <c r="BS1890" s="36"/>
      <c r="BT1890" s="36"/>
      <c r="BU1890" s="36"/>
      <c r="BV1890" s="36"/>
      <c r="BW1890" s="36"/>
      <c r="BX1890" s="36"/>
      <c r="BY1890" s="36"/>
      <c r="BZ1890" s="36"/>
      <c r="CA1890" s="36"/>
      <c r="CB1890" s="36"/>
      <c r="CC1890" s="36"/>
      <c r="CD1890" s="36"/>
      <c r="CE1890" s="36"/>
      <c r="CF1890" s="36"/>
      <c r="CG1890" s="36"/>
      <c r="CH1890" s="36"/>
      <c r="CI1890" s="146"/>
      <c r="CJ1890" s="146"/>
      <c r="CK1890" s="146"/>
      <c r="CL1890" s="146"/>
      <c r="CM1890" s="146"/>
      <c r="CN1890" s="146"/>
      <c r="CO1890" s="146"/>
      <c r="CP1890" s="147"/>
      <c r="CQ1890" s="146"/>
      <c r="CR1890" s="146"/>
      <c r="CS1890" s="146"/>
      <c r="CT1890" s="146"/>
      <c r="CU1890" s="36"/>
      <c r="CV1890" s="36"/>
      <c r="CW1890" s="142"/>
      <c r="CX1890" s="142"/>
      <c r="CY1890" s="142"/>
      <c r="CZ1890" s="142"/>
      <c r="DA1890" s="142"/>
      <c r="DB1890" s="142"/>
      <c r="DC1890" s="142"/>
      <c r="DD1890" s="142"/>
      <c r="DE1890" s="142"/>
      <c r="DF1890" s="142"/>
      <c r="DG1890" s="142"/>
      <c r="DH1890" s="142"/>
      <c r="DI1890" s="142"/>
      <c r="DJ1890" s="142"/>
      <c r="DK1890" s="142"/>
      <c r="DL1890" s="142"/>
      <c r="DM1890" s="142"/>
      <c r="DN1890" s="142"/>
      <c r="DO1890" s="142"/>
      <c r="DP1890" s="142"/>
    </row>
    <row r="1891" spans="1:120" ht="13.5" customHeight="1">
      <c r="A1891" s="16" t="str">
        <f>IF(B1891="","",IF(B1891&gt;1,"UWAGA JUŻ BYŁ",""))</f>
        <v/>
      </c>
      <c r="B1891" s="16">
        <f>IF(C1891="","",COUNTIF($C$8:$C$51430,C1891))</f>
        <v>1</v>
      </c>
      <c r="C1891" s="16" t="str">
        <f>CONCATENATE(E1891,F1891,H1891,G1891)</f>
        <v>MIROCHAŁukaszUKASZ TEAM</v>
      </c>
      <c r="D1891" s="16">
        <f>IF(E1891="","",COUNTA($E$8:E1891))</f>
        <v>1884</v>
      </c>
      <c r="E1891" s="12" t="s">
        <v>4767</v>
      </c>
      <c r="F1891" s="16" t="s">
        <v>171</v>
      </c>
      <c r="G1891" s="12" t="s">
        <v>4768</v>
      </c>
      <c r="H1891" s="12"/>
      <c r="I1891" s="16" t="str">
        <f>IF(ISERROR(VLOOKUP(H1891,KATEGORIE!$C$13:$E$50006,MATCH(KATEGORIE!$E$12,KATEGORIE!$C$12:$E$12,0),0)),"",VLOOKUP(H1891,KATEGORIE!$C$13:$E$50006,MATCH(KATEGORIE!$E$12,KATEGORIE!$C$12:$E$12,0),0))</f>
        <v/>
      </c>
      <c r="J1891" s="16" t="str">
        <f>IF(I1891="","",COUNTIF($I$8:I1891,I1891))</f>
        <v/>
      </c>
      <c r="K1891" s="16">
        <f>COUNT(V1891:DP1891)</f>
        <v>1</v>
      </c>
      <c r="L1891" s="17">
        <f>IF(ISERROR(LARGE(V1891:AB1891,1)),0,LARGE(V1891:AB1891,1))+IF(ISERROR(LARGE(V1891:AB1891,2)),0,LARGE(V1891:AB1891,2))+IF(ISERROR(LARGE(V1891:AB1891,3)),0,LARGE(V1891:AB1891,3))+IF(ISERROR(LARGE(V1891:AB1891,4)),0,LARGE(V1891:AB1891,4))</f>
        <v>0</v>
      </c>
      <c r="M1891" s="141">
        <f>IF(ISERROR(LARGE(AC1891:BP1891,1)),0,LARGE(AC1891:BP1891,1))+IF(ISERROR(LARGE(AC1891:BP1891,2)),0,LARGE(AC1891:BP1891,2))+IF(ISERROR(LARGE(AC1891:BP1891,3)),0,LARGE(AC1891:BP1891,3))+IF(ISERROR(LARGE(AC1891:BP1891,4)),0,LARGE(AC1891:BP1891,4))</f>
        <v>0</v>
      </c>
      <c r="N1891" s="36">
        <f>IF(ISERROR(LARGE(BQ1891:CV1891,1)),0,LARGE(BQ1891:CV1891,1))+IF(ISERROR(LARGE(BQ1891:CV1891,2)),0,LARGE(BQ1891:CV1891,2))+IF(ISERROR(LARGE(BQ1891:CV1891,3)),0,LARGE(BQ1891:CV1891,3))+IF(ISERROR(LARGE(BQ1891:CV1891,4)),0,LARGE(BQ1891:CV1891,4))</f>
        <v>0</v>
      </c>
      <c r="O1891" s="142">
        <f>IF(ISERROR(LARGE(CW1891:DP1891,1)),0,LARGE(CW1891:DP1891,1))+IF(ISERROR(LARGE(CW1891:DP1891,2)),0,LARGE(CW1891:DP1891,2))+IF(ISERROR(LARGE(CW1891:DP1891,3)),0,LARGE(CW1891:DP1891,3))+IF(ISERROR(LARGE(CW1891:DP1891,4)),0,LARGE(CW1891:DP1891,4))</f>
        <v>8</v>
      </c>
      <c r="P1891" s="143">
        <f>IF(ISERROR(LARGE(V1891:DP1891,1)),0,LARGE(V1891:DP1891,1))+IF(ISERROR(LARGE(V1891:DP1891,2)),0,LARGE(V1891:DP1891,2))+IF(ISERROR(LARGE(V1891:DP1891,3)),0,LARGE(V1891:DP1891,3))+IF(ISERROR(LARGE(V1891:DP1891,4)),0,LARGE(V1891:DP1891,4))+IF(ISERROR(LARGE(V1891:DP1891,5)),0,LARGE(V1891:DP1891,5))+IF(ISERROR(LARGE(V1891:DP1891,6)),0,LARGE(V1891:DP1891,6))+IF(ISERROR(LARGE(V1891:DP1891,7)),0,LARGE(V1891:DP1891,7))+IF(ISERROR(LARGE(V1891:DP1891,8)),0,LARGE(V1891:DP1891,8))+IF(ISERROR(LARGE(V1891:DP1891,9)),0,LARGE(V1891:DP1891,9))+IF(ISERROR(LARGE(V1891:DP1891,10)),0,LARGE(V1891:DP1891,10))+IF(ISERROR(LARGE(V1891:DP1891,11)),0,LARGE(V1891:DP1891,11))+IF(ISERROR(LARGE(V1891:DP1891,12)),0,LARGE(V1891:DP1891,12))</f>
        <v>8</v>
      </c>
      <c r="Q1891" s="144">
        <f>COUNT(V1891:DP1891)</f>
        <v>1</v>
      </c>
      <c r="R1891" s="144">
        <f>IF(ISERROR(LARGE(V1891:AB1891,5)),0,LARGE(V1891:AB1891,5))</f>
        <v>0</v>
      </c>
      <c r="S1891" s="144">
        <f>IF(ISERROR(LARGE(AC1891:BP1891,5)),0,LARGE(AC1891:BP1891,5))</f>
        <v>0</v>
      </c>
      <c r="T1891" s="144">
        <f>IF(ISERROR(LARGE(BQ1891:CV1891,5)),0,LARGE(BQ1891:CV1891,5))</f>
        <v>0</v>
      </c>
      <c r="U1891" s="144">
        <f>IF(ISERROR(LARGE(CW1891:DP1891,5)),0,LARGE(CW1891:DP1891,5))</f>
        <v>0</v>
      </c>
      <c r="V1891" s="17"/>
      <c r="W1891" s="17"/>
      <c r="X1891" s="17"/>
      <c r="Y1891" s="17"/>
      <c r="Z1891" s="17"/>
      <c r="AA1891" s="17"/>
      <c r="AB1891" s="17"/>
      <c r="AC1891" s="141"/>
      <c r="AD1891" s="141"/>
      <c r="AE1891" s="141"/>
      <c r="AF1891" s="141"/>
      <c r="AG1891" s="141"/>
      <c r="AH1891" s="141"/>
      <c r="AI1891" s="141"/>
      <c r="AJ1891" s="141"/>
      <c r="AK1891" s="141"/>
      <c r="AL1891" s="141"/>
      <c r="AM1891" s="141"/>
      <c r="AN1891" s="141"/>
      <c r="AO1891" s="141"/>
      <c r="AP1891" s="141"/>
      <c r="AQ1891" s="141"/>
      <c r="AR1891" s="141"/>
      <c r="AS1891" s="141"/>
      <c r="AT1891" s="141"/>
      <c r="AU1891" s="141"/>
      <c r="AV1891" s="141"/>
      <c r="AW1891" s="141"/>
      <c r="AX1891" s="141"/>
      <c r="AY1891" s="141"/>
      <c r="AZ1891" s="141"/>
      <c r="BA1891" s="141"/>
      <c r="BB1891" s="141"/>
      <c r="BC1891" s="141"/>
      <c r="BD1891" s="141"/>
      <c r="BE1891" s="141"/>
      <c r="BF1891" s="141"/>
      <c r="BG1891" s="141"/>
      <c r="BH1891" s="141"/>
      <c r="BI1891" s="141"/>
      <c r="BJ1891" s="141"/>
      <c r="BK1891" s="141"/>
      <c r="BL1891" s="141"/>
      <c r="BM1891" s="141"/>
      <c r="BN1891" s="141"/>
      <c r="BO1891" s="141"/>
      <c r="BP1891" s="141"/>
      <c r="BQ1891" s="36"/>
      <c r="BR1891" s="36"/>
      <c r="BS1891" s="36"/>
      <c r="BT1891" s="36"/>
      <c r="BU1891" s="36"/>
      <c r="BV1891" s="36"/>
      <c r="BW1891" s="36"/>
      <c r="BX1891" s="36"/>
      <c r="BY1891" s="36"/>
      <c r="BZ1891" s="36"/>
      <c r="CA1891" s="36"/>
      <c r="CB1891" s="36"/>
      <c r="CC1891" s="36"/>
      <c r="CD1891" s="36"/>
      <c r="CE1891" s="36"/>
      <c r="CF1891" s="36"/>
      <c r="CG1891" s="36"/>
      <c r="CH1891" s="36"/>
      <c r="CI1891" s="146"/>
      <c r="CJ1891" s="146"/>
      <c r="CK1891" s="146"/>
      <c r="CL1891" s="146"/>
      <c r="CM1891" s="146"/>
      <c r="CN1891" s="146"/>
      <c r="CO1891" s="146"/>
      <c r="CP1891" s="147"/>
      <c r="CQ1891" s="146"/>
      <c r="CR1891" s="146"/>
      <c r="CS1891" s="146"/>
      <c r="CT1891" s="146"/>
      <c r="CU1891" s="36"/>
      <c r="CV1891" s="36"/>
      <c r="CW1891" s="142"/>
      <c r="CX1891" s="142"/>
      <c r="CY1891" s="142"/>
      <c r="CZ1891" s="142"/>
      <c r="DA1891" s="142"/>
      <c r="DB1891" s="142"/>
      <c r="DC1891" s="142"/>
      <c r="DD1891" s="142"/>
      <c r="DE1891" s="142"/>
      <c r="DF1891" s="142"/>
      <c r="DG1891" s="142"/>
      <c r="DH1891" s="142">
        <v>8</v>
      </c>
      <c r="DI1891" s="142"/>
      <c r="DJ1891" s="142"/>
      <c r="DK1891" s="142"/>
      <c r="DL1891" s="142"/>
      <c r="DM1891" s="142"/>
      <c r="DN1891" s="142"/>
      <c r="DO1891" s="142"/>
      <c r="DP1891" s="142"/>
    </row>
    <row r="1892" spans="1:120" ht="13.5" customHeight="1">
      <c r="A1892" s="16" t="str">
        <f>IF(B1892="","",IF(B1892&gt;1,"UWAGA JUŻ BYŁ",""))</f>
        <v/>
      </c>
      <c r="B1892" s="16">
        <f>IF(C1892="","",COUNTIF($C$8:$C$51430,C1892))</f>
        <v>1</v>
      </c>
      <c r="C1892" s="16" t="str">
        <f>CONCATENATE(E1892,F1892,H1892,G1892)</f>
        <v>RUDNOWMichał1980Rudbiker</v>
      </c>
      <c r="D1892" s="16">
        <f>IF(E1892="","",COUNTA($E$8:E1892))</f>
        <v>1885</v>
      </c>
      <c r="E1892" s="12" t="s">
        <v>4809</v>
      </c>
      <c r="F1892" s="16" t="s">
        <v>392</v>
      </c>
      <c r="G1892" s="12" t="s">
        <v>4810</v>
      </c>
      <c r="H1892" s="12">
        <v>1980</v>
      </c>
      <c r="I1892" s="16" t="str">
        <f>IF(ISERROR(VLOOKUP(H1892,KATEGORIE!$C$13:$E$50006,MATCH(KATEGORIE!$E$12,KATEGORIE!$C$12:$E$12,0),0)),"",VLOOKUP(H1892,KATEGORIE!$C$13:$E$50006,MATCH(KATEGORIE!$E$12,KATEGORIE!$C$12:$E$12,0),0))</f>
        <v>S2</v>
      </c>
      <c r="J1892" s="16">
        <f>IF(I1892="","",COUNTIF($I$8:I1892,I1892))</f>
        <v>342</v>
      </c>
      <c r="K1892" s="16">
        <f>COUNT(V1892:DP1892)</f>
        <v>1</v>
      </c>
      <c r="L1892" s="17">
        <f>IF(ISERROR(LARGE(V1892:AB1892,1)),0,LARGE(V1892:AB1892,1))+IF(ISERROR(LARGE(V1892:AB1892,2)),0,LARGE(V1892:AB1892,2))+IF(ISERROR(LARGE(V1892:AB1892,3)),0,LARGE(V1892:AB1892,3))+IF(ISERROR(LARGE(V1892:AB1892,4)),0,LARGE(V1892:AB1892,4))</f>
        <v>0</v>
      </c>
      <c r="M1892" s="141">
        <f>IF(ISERROR(LARGE(AC1892:BP1892,1)),0,LARGE(AC1892:BP1892,1))+IF(ISERROR(LARGE(AC1892:BP1892,2)),0,LARGE(AC1892:BP1892,2))+IF(ISERROR(LARGE(AC1892:BP1892,3)),0,LARGE(AC1892:BP1892,3))+IF(ISERROR(LARGE(AC1892:BP1892,4)),0,LARGE(AC1892:BP1892,4))</f>
        <v>8</v>
      </c>
      <c r="N1892" s="36">
        <f>IF(ISERROR(LARGE(BQ1892:CV1892,1)),0,LARGE(BQ1892:CV1892,1))+IF(ISERROR(LARGE(BQ1892:CV1892,2)),0,LARGE(BQ1892:CV1892,2))+IF(ISERROR(LARGE(BQ1892:CV1892,3)),0,LARGE(BQ1892:CV1892,3))+IF(ISERROR(LARGE(BQ1892:CV1892,4)),0,LARGE(BQ1892:CV1892,4))</f>
        <v>0</v>
      </c>
      <c r="O1892" s="142">
        <f>IF(ISERROR(LARGE(CW1892:DP1892,1)),0,LARGE(CW1892:DP1892,1))+IF(ISERROR(LARGE(CW1892:DP1892,2)),0,LARGE(CW1892:DP1892,2))+IF(ISERROR(LARGE(CW1892:DP1892,3)),0,LARGE(CW1892:DP1892,3))+IF(ISERROR(LARGE(CW1892:DP1892,4)),0,LARGE(CW1892:DP1892,4))</f>
        <v>0</v>
      </c>
      <c r="P1892" s="143">
        <f>IF(ISERROR(LARGE(V1892:DP1892,1)),0,LARGE(V1892:DP1892,1))+IF(ISERROR(LARGE(V1892:DP1892,2)),0,LARGE(V1892:DP1892,2))+IF(ISERROR(LARGE(V1892:DP1892,3)),0,LARGE(V1892:DP1892,3))+IF(ISERROR(LARGE(V1892:DP1892,4)),0,LARGE(V1892:DP1892,4))+IF(ISERROR(LARGE(V1892:DP1892,5)),0,LARGE(V1892:DP1892,5))+IF(ISERROR(LARGE(V1892:DP1892,6)),0,LARGE(V1892:DP1892,6))+IF(ISERROR(LARGE(V1892:DP1892,7)),0,LARGE(V1892:DP1892,7))+IF(ISERROR(LARGE(V1892:DP1892,8)),0,LARGE(V1892:DP1892,8))+IF(ISERROR(LARGE(V1892:DP1892,9)),0,LARGE(V1892:DP1892,9))+IF(ISERROR(LARGE(V1892:DP1892,10)),0,LARGE(V1892:DP1892,10))+IF(ISERROR(LARGE(V1892:DP1892,11)),0,LARGE(V1892:DP1892,11))+IF(ISERROR(LARGE(V1892:DP1892,12)),0,LARGE(V1892:DP1892,12))</f>
        <v>8</v>
      </c>
      <c r="Q1892" s="144">
        <f>COUNT(V1892:DP1892)</f>
        <v>1</v>
      </c>
      <c r="R1892" s="144">
        <f>IF(ISERROR(LARGE(V1892:AB1892,5)),0,LARGE(V1892:AB1892,5))</f>
        <v>0</v>
      </c>
      <c r="S1892" s="144">
        <f>IF(ISERROR(LARGE(AC1892:BP1892,5)),0,LARGE(AC1892:BP1892,5))</f>
        <v>0</v>
      </c>
      <c r="T1892" s="144">
        <f>IF(ISERROR(LARGE(BQ1892:CV1892,5)),0,LARGE(BQ1892:CV1892,5))</f>
        <v>0</v>
      </c>
      <c r="U1892" s="144">
        <f>IF(ISERROR(LARGE(CW1892:DP1892,5)),0,LARGE(CW1892:DP1892,5))</f>
        <v>0</v>
      </c>
      <c r="V1892" s="17"/>
      <c r="W1892" s="17"/>
      <c r="X1892" s="17"/>
      <c r="Y1892" s="17"/>
      <c r="Z1892" s="17"/>
      <c r="AA1892" s="17"/>
      <c r="AB1892" s="17"/>
      <c r="AC1892" s="141"/>
      <c r="AD1892" s="141"/>
      <c r="AE1892" s="141"/>
      <c r="AF1892" s="141"/>
      <c r="AG1892" s="141"/>
      <c r="AH1892" s="141"/>
      <c r="AI1892" s="141"/>
      <c r="AJ1892" s="141"/>
      <c r="AK1892" s="141"/>
      <c r="AL1892" s="141"/>
      <c r="AM1892" s="141"/>
      <c r="AN1892" s="141"/>
      <c r="AO1892" s="141"/>
      <c r="AP1892" s="141"/>
      <c r="AQ1892" s="141"/>
      <c r="AR1892" s="141"/>
      <c r="AS1892" s="141"/>
      <c r="AT1892" s="141"/>
      <c r="AU1892" s="141"/>
      <c r="AV1892" s="141"/>
      <c r="AW1892" s="141"/>
      <c r="AX1892" s="141"/>
      <c r="AY1892" s="141"/>
      <c r="AZ1892" s="141"/>
      <c r="BA1892" s="141"/>
      <c r="BB1892" s="141"/>
      <c r="BC1892" s="141"/>
      <c r="BD1892" s="141"/>
      <c r="BE1892" s="141"/>
      <c r="BF1892" s="141"/>
      <c r="BG1892" s="141"/>
      <c r="BH1892" s="141">
        <v>8</v>
      </c>
      <c r="BI1892" s="141"/>
      <c r="BJ1892" s="141"/>
      <c r="BK1892" s="141"/>
      <c r="BL1892" s="141"/>
      <c r="BM1892" s="141"/>
      <c r="BN1892" s="141"/>
      <c r="BO1892" s="141"/>
      <c r="BP1892" s="141"/>
      <c r="BQ1892" s="36"/>
      <c r="BR1892" s="36"/>
      <c r="BS1892" s="36"/>
      <c r="BT1892" s="36"/>
      <c r="BU1892" s="36"/>
      <c r="BV1892" s="36"/>
      <c r="BW1892" s="36"/>
      <c r="BX1892" s="36"/>
      <c r="BY1892" s="36"/>
      <c r="BZ1892" s="36"/>
      <c r="CA1892" s="36"/>
      <c r="CB1892" s="36"/>
      <c r="CC1892" s="36"/>
      <c r="CD1892" s="36"/>
      <c r="CE1892" s="36"/>
      <c r="CF1892" s="36"/>
      <c r="CG1892" s="36"/>
      <c r="CH1892" s="36"/>
      <c r="CI1892" s="146"/>
      <c r="CJ1892" s="146"/>
      <c r="CK1892" s="146"/>
      <c r="CL1892" s="146"/>
      <c r="CM1892" s="146"/>
      <c r="CN1892" s="146"/>
      <c r="CO1892" s="146"/>
      <c r="CP1892" s="147"/>
      <c r="CQ1892" s="146"/>
      <c r="CR1892" s="146"/>
      <c r="CS1892" s="146"/>
      <c r="CT1892" s="146"/>
      <c r="CU1892" s="36"/>
      <c r="CV1892" s="36"/>
      <c r="CW1892" s="142"/>
      <c r="CX1892" s="142"/>
      <c r="CY1892" s="142"/>
      <c r="CZ1892" s="142"/>
      <c r="DA1892" s="142"/>
      <c r="DB1892" s="142"/>
      <c r="DC1892" s="142"/>
      <c r="DD1892" s="142"/>
      <c r="DE1892" s="142"/>
      <c r="DF1892" s="142"/>
      <c r="DG1892" s="142"/>
      <c r="DH1892" s="142"/>
      <c r="DI1892" s="142"/>
      <c r="DJ1892" s="142"/>
      <c r="DK1892" s="142"/>
      <c r="DL1892" s="142"/>
      <c r="DM1892" s="142"/>
      <c r="DN1892" s="142"/>
      <c r="DO1892" s="142"/>
      <c r="DP1892" s="142"/>
    </row>
    <row r="1893" spans="1:120" ht="13.5" customHeight="1">
      <c r="A1893" s="16" t="str">
        <f>IF(B1893="","",IF(B1893&gt;1,"UWAGA JUŻ BYŁ",""))</f>
        <v/>
      </c>
      <c r="B1893" s="16">
        <f>IF(C1893="","",COUNTIF($C$8:$C$51430,C1893))</f>
        <v>1</v>
      </c>
      <c r="C1893" s="16" t="str">
        <f>CONCATENATE(E1893,F1893,H1893,G1893)</f>
        <v>DąbrowskiSławekDoce Pares Team</v>
      </c>
      <c r="D1893" s="16">
        <f>IF(E1893="","",COUNTA($E$8:E1893))</f>
        <v>1886</v>
      </c>
      <c r="E1893" s="12" t="s">
        <v>3914</v>
      </c>
      <c r="F1893" s="16" t="s">
        <v>838</v>
      </c>
      <c r="G1893" s="117" t="s">
        <v>4964</v>
      </c>
      <c r="H1893" s="12"/>
      <c r="I1893" s="16" t="str">
        <f>IF(ISERROR(VLOOKUP(H1893,KATEGORIE!$C$13:$E$50006,MATCH(KATEGORIE!$E$12,KATEGORIE!$C$12:$E$12,0),0)),"",VLOOKUP(H1893,KATEGORIE!$C$13:$E$50006,MATCH(KATEGORIE!$E$12,KATEGORIE!$C$12:$E$12,0),0))</f>
        <v/>
      </c>
      <c r="J1893" s="16" t="str">
        <f>IF(I1893="","",COUNTIF($I$8:I1893,I1893))</f>
        <v/>
      </c>
      <c r="K1893" s="16">
        <f>COUNT(V1893:DP1893)</f>
        <v>1</v>
      </c>
      <c r="L1893" s="17">
        <f>IF(ISERROR(LARGE(V1893:AB1893,1)),0,LARGE(V1893:AB1893,1))+IF(ISERROR(LARGE(V1893:AB1893,2)),0,LARGE(V1893:AB1893,2))+IF(ISERROR(LARGE(V1893:AB1893,3)),0,LARGE(V1893:AB1893,3))+IF(ISERROR(LARGE(V1893:AB1893,4)),0,LARGE(V1893:AB1893,4))</f>
        <v>0</v>
      </c>
      <c r="M1893" s="141">
        <f>IF(ISERROR(LARGE(AC1893:BP1893,1)),0,LARGE(AC1893:BP1893,1))+IF(ISERROR(LARGE(AC1893:BP1893,2)),0,LARGE(AC1893:BP1893,2))+IF(ISERROR(LARGE(AC1893:BP1893,3)),0,LARGE(AC1893:BP1893,3))+IF(ISERROR(LARGE(AC1893:BP1893,4)),0,LARGE(AC1893:BP1893,4))</f>
        <v>0</v>
      </c>
      <c r="N1893" s="36">
        <f>IF(ISERROR(LARGE(BQ1893:CV1893,1)),0,LARGE(BQ1893:CV1893,1))+IF(ISERROR(LARGE(BQ1893:CV1893,2)),0,LARGE(BQ1893:CV1893,2))+IF(ISERROR(LARGE(BQ1893:CV1893,3)),0,LARGE(BQ1893:CV1893,3))+IF(ISERROR(LARGE(BQ1893:CV1893,4)),0,LARGE(BQ1893:CV1893,4))</f>
        <v>0</v>
      </c>
      <c r="O1893" s="142">
        <f>IF(ISERROR(LARGE(CW1893:DP1893,1)),0,LARGE(CW1893:DP1893,1))+IF(ISERROR(LARGE(CW1893:DP1893,2)),0,LARGE(CW1893:DP1893,2))+IF(ISERROR(LARGE(CW1893:DP1893,3)),0,LARGE(CW1893:DP1893,3))+IF(ISERROR(LARGE(CW1893:DP1893,4)),0,LARGE(CW1893:DP1893,4))</f>
        <v>8</v>
      </c>
      <c r="P1893" s="143">
        <f>IF(ISERROR(LARGE(V1893:DP1893,1)),0,LARGE(V1893:DP1893,1))+IF(ISERROR(LARGE(V1893:DP1893,2)),0,LARGE(V1893:DP1893,2))+IF(ISERROR(LARGE(V1893:DP1893,3)),0,LARGE(V1893:DP1893,3))+IF(ISERROR(LARGE(V1893:DP1893,4)),0,LARGE(V1893:DP1893,4))+IF(ISERROR(LARGE(V1893:DP1893,5)),0,LARGE(V1893:DP1893,5))+IF(ISERROR(LARGE(V1893:DP1893,6)),0,LARGE(V1893:DP1893,6))+IF(ISERROR(LARGE(V1893:DP1893,7)),0,LARGE(V1893:DP1893,7))+IF(ISERROR(LARGE(V1893:DP1893,8)),0,LARGE(V1893:DP1893,8))+IF(ISERROR(LARGE(V1893:DP1893,9)),0,LARGE(V1893:DP1893,9))+IF(ISERROR(LARGE(V1893:DP1893,10)),0,LARGE(V1893:DP1893,10))+IF(ISERROR(LARGE(V1893:DP1893,11)),0,LARGE(V1893:DP1893,11))+IF(ISERROR(LARGE(V1893:DP1893,12)),0,LARGE(V1893:DP1893,12))</f>
        <v>8</v>
      </c>
      <c r="Q1893" s="144">
        <f>COUNT(V1893:DP1893)</f>
        <v>1</v>
      </c>
      <c r="R1893" s="144">
        <f>IF(ISERROR(LARGE(V1893:AB1893,5)),0,LARGE(V1893:AB1893,5))</f>
        <v>0</v>
      </c>
      <c r="S1893" s="144">
        <f>IF(ISERROR(LARGE(AC1893:BP1893,5)),0,LARGE(AC1893:BP1893,5))</f>
        <v>0</v>
      </c>
      <c r="T1893" s="144">
        <f>IF(ISERROR(LARGE(BQ1893:CV1893,5)),0,LARGE(BQ1893:CV1893,5))</f>
        <v>0</v>
      </c>
      <c r="U1893" s="144">
        <f>IF(ISERROR(LARGE(CW1893:DP1893,5)),0,LARGE(CW1893:DP1893,5))</f>
        <v>0</v>
      </c>
      <c r="V1893" s="17"/>
      <c r="W1893" s="17"/>
      <c r="X1893" s="17"/>
      <c r="Y1893" s="17"/>
      <c r="Z1893" s="17"/>
      <c r="AA1893" s="17"/>
      <c r="AB1893" s="17"/>
      <c r="AC1893" s="141"/>
      <c r="AD1893" s="141"/>
      <c r="AE1893" s="141"/>
      <c r="AF1893" s="141"/>
      <c r="AG1893" s="141"/>
      <c r="AH1893" s="141"/>
      <c r="AI1893" s="141"/>
      <c r="AJ1893" s="141"/>
      <c r="AK1893" s="141"/>
      <c r="AL1893" s="141"/>
      <c r="AM1893" s="141"/>
      <c r="AN1893" s="141"/>
      <c r="AO1893" s="141"/>
      <c r="AP1893" s="141"/>
      <c r="AQ1893" s="141"/>
      <c r="AR1893" s="141"/>
      <c r="AS1893" s="141"/>
      <c r="AT1893" s="141"/>
      <c r="AU1893" s="141"/>
      <c r="AV1893" s="141"/>
      <c r="AW1893" s="141"/>
      <c r="AX1893" s="141"/>
      <c r="AY1893" s="141"/>
      <c r="AZ1893" s="141"/>
      <c r="BA1893" s="141"/>
      <c r="BB1893" s="141"/>
      <c r="BC1893" s="141"/>
      <c r="BD1893" s="141"/>
      <c r="BE1893" s="141"/>
      <c r="BF1893" s="141"/>
      <c r="BG1893" s="141"/>
      <c r="BH1893" s="141"/>
      <c r="BI1893" s="141"/>
      <c r="BJ1893" s="141"/>
      <c r="BK1893" s="141"/>
      <c r="BL1893" s="141"/>
      <c r="BM1893" s="141"/>
      <c r="BN1893" s="141"/>
      <c r="BO1893" s="141"/>
      <c r="BP1893" s="141"/>
      <c r="BQ1893" s="36"/>
      <c r="BR1893" s="36"/>
      <c r="BS1893" s="36"/>
      <c r="BT1893" s="36"/>
      <c r="BU1893" s="36"/>
      <c r="BV1893" s="36"/>
      <c r="BW1893" s="36"/>
      <c r="BX1893" s="36"/>
      <c r="BY1893" s="36"/>
      <c r="BZ1893" s="36"/>
      <c r="CA1893" s="36"/>
      <c r="CB1893" s="36"/>
      <c r="CC1893" s="36"/>
      <c r="CD1893" s="36"/>
      <c r="CE1893" s="36"/>
      <c r="CF1893" s="36"/>
      <c r="CG1893" s="36"/>
      <c r="CH1893" s="36"/>
      <c r="CI1893" s="146"/>
      <c r="CJ1893" s="146"/>
      <c r="CK1893" s="146"/>
      <c r="CL1893" s="146"/>
      <c r="CM1893" s="146"/>
      <c r="CN1893" s="146"/>
      <c r="CO1893" s="146"/>
      <c r="CP1893" s="147"/>
      <c r="CQ1893" s="146"/>
      <c r="CR1893" s="146"/>
      <c r="CS1893" s="146"/>
      <c r="CT1893" s="146"/>
      <c r="CU1893" s="36"/>
      <c r="CV1893" s="36"/>
      <c r="CW1893" s="142"/>
      <c r="CX1893" s="142"/>
      <c r="CY1893" s="142"/>
      <c r="CZ1893" s="142"/>
      <c r="DA1893" s="142"/>
      <c r="DB1893" s="142"/>
      <c r="DC1893" s="142"/>
      <c r="DD1893" s="142"/>
      <c r="DE1893" s="142"/>
      <c r="DF1893" s="142"/>
      <c r="DG1893" s="142"/>
      <c r="DH1893" s="142"/>
      <c r="DI1893" s="142"/>
      <c r="DJ1893" s="142"/>
      <c r="DK1893" s="142">
        <v>8</v>
      </c>
      <c r="DL1893" s="142"/>
      <c r="DM1893" s="142"/>
      <c r="DN1893" s="142"/>
      <c r="DO1893" s="142"/>
      <c r="DP1893" s="142"/>
    </row>
    <row r="1894" spans="1:120" ht="13.5" customHeight="1">
      <c r="A1894" s="16" t="str">
        <f>IF(B1894="","",IF(B1894&gt;1,"UWAGA JUŻ BYŁ",""))</f>
        <v/>
      </c>
      <c r="B1894" s="16">
        <f>IF(C1894="","",COUNTIF($C$8:$C$51430,C1894))</f>
        <v>1</v>
      </c>
      <c r="C1894" s="16" t="str">
        <f>CONCATENATE(E1894,F1894,H1894,G1894)</f>
        <v>KaniaPawełSAINT-GOBAIN SQUAD</v>
      </c>
      <c r="D1894" s="16">
        <f>IF(E1894="","",COUNTA($E$8:E1894))</f>
        <v>1887</v>
      </c>
      <c r="E1894" s="12" t="s">
        <v>2213</v>
      </c>
      <c r="F1894" s="16" t="s">
        <v>188</v>
      </c>
      <c r="G1894" s="117" t="s">
        <v>5023</v>
      </c>
      <c r="H1894" s="12"/>
      <c r="I1894" s="16" t="str">
        <f>IF(ISERROR(VLOOKUP(H1894,KATEGORIE!$C$13:$E$50006,MATCH(KATEGORIE!$E$12,KATEGORIE!$C$12:$E$12,0),0)),"",VLOOKUP(H1894,KATEGORIE!$C$13:$E$50006,MATCH(KATEGORIE!$E$12,KATEGORIE!$C$12:$E$12,0),0))</f>
        <v/>
      </c>
      <c r="J1894" s="16" t="str">
        <f>IF(I1894="","",COUNTIF($I$8:I1894,I1894))</f>
        <v/>
      </c>
      <c r="K1894" s="16">
        <f>COUNT(V1894:DP1894)</f>
        <v>1</v>
      </c>
      <c r="L1894" s="17">
        <f>IF(ISERROR(LARGE(V1894:AB1894,1)),0,LARGE(V1894:AB1894,1))+IF(ISERROR(LARGE(V1894:AB1894,2)),0,LARGE(V1894:AB1894,2))+IF(ISERROR(LARGE(V1894:AB1894,3)),0,LARGE(V1894:AB1894,3))+IF(ISERROR(LARGE(V1894:AB1894,4)),0,LARGE(V1894:AB1894,4))</f>
        <v>0</v>
      </c>
      <c r="M1894" s="141">
        <f>IF(ISERROR(LARGE(AC1894:BP1894,1)),0,LARGE(AC1894:BP1894,1))+IF(ISERROR(LARGE(AC1894:BP1894,2)),0,LARGE(AC1894:BP1894,2))+IF(ISERROR(LARGE(AC1894:BP1894,3)),0,LARGE(AC1894:BP1894,3))+IF(ISERROR(LARGE(AC1894:BP1894,4)),0,LARGE(AC1894:BP1894,4))</f>
        <v>0</v>
      </c>
      <c r="N1894" s="36">
        <f>IF(ISERROR(LARGE(BQ1894:CV1894,1)),0,LARGE(BQ1894:CV1894,1))+IF(ISERROR(LARGE(BQ1894:CV1894,2)),0,LARGE(BQ1894:CV1894,2))+IF(ISERROR(LARGE(BQ1894:CV1894,3)),0,LARGE(BQ1894:CV1894,3))+IF(ISERROR(LARGE(BQ1894:CV1894,4)),0,LARGE(BQ1894:CV1894,4))</f>
        <v>0</v>
      </c>
      <c r="O1894" s="142">
        <f>IF(ISERROR(LARGE(CW1894:DP1894,1)),0,LARGE(CW1894:DP1894,1))+IF(ISERROR(LARGE(CW1894:DP1894,2)),0,LARGE(CW1894:DP1894,2))+IF(ISERROR(LARGE(CW1894:DP1894,3)),0,LARGE(CW1894:DP1894,3))+IF(ISERROR(LARGE(CW1894:DP1894,4)),0,LARGE(CW1894:DP1894,4))</f>
        <v>8</v>
      </c>
      <c r="P1894" s="143">
        <f>IF(ISERROR(LARGE(V1894:DP1894,1)),0,LARGE(V1894:DP1894,1))+IF(ISERROR(LARGE(V1894:DP1894,2)),0,LARGE(V1894:DP1894,2))+IF(ISERROR(LARGE(V1894:DP1894,3)),0,LARGE(V1894:DP1894,3))+IF(ISERROR(LARGE(V1894:DP1894,4)),0,LARGE(V1894:DP1894,4))+IF(ISERROR(LARGE(V1894:DP1894,5)),0,LARGE(V1894:DP1894,5))+IF(ISERROR(LARGE(V1894:DP1894,6)),0,LARGE(V1894:DP1894,6))+IF(ISERROR(LARGE(V1894:DP1894,7)),0,LARGE(V1894:DP1894,7))+IF(ISERROR(LARGE(V1894:DP1894,8)),0,LARGE(V1894:DP1894,8))+IF(ISERROR(LARGE(V1894:DP1894,9)),0,LARGE(V1894:DP1894,9))+IF(ISERROR(LARGE(V1894:DP1894,10)),0,LARGE(V1894:DP1894,10))+IF(ISERROR(LARGE(V1894:DP1894,11)),0,LARGE(V1894:DP1894,11))+IF(ISERROR(LARGE(V1894:DP1894,12)),0,LARGE(V1894:DP1894,12))</f>
        <v>8</v>
      </c>
      <c r="Q1894" s="144">
        <f>COUNT(V1894:DP1894)</f>
        <v>1</v>
      </c>
      <c r="R1894" s="144">
        <f>IF(ISERROR(LARGE(V1894:AB1894,5)),0,LARGE(V1894:AB1894,5))</f>
        <v>0</v>
      </c>
      <c r="S1894" s="144">
        <f>IF(ISERROR(LARGE(AC1894:BP1894,5)),0,LARGE(AC1894:BP1894,5))</f>
        <v>0</v>
      </c>
      <c r="T1894" s="144">
        <f>IF(ISERROR(LARGE(BQ1894:CV1894,5)),0,LARGE(BQ1894:CV1894,5))</f>
        <v>0</v>
      </c>
      <c r="U1894" s="144">
        <f>IF(ISERROR(LARGE(CW1894:DP1894,5)),0,LARGE(CW1894:DP1894,5))</f>
        <v>0</v>
      </c>
      <c r="V1894" s="17"/>
      <c r="W1894" s="17"/>
      <c r="X1894" s="17"/>
      <c r="Y1894" s="17"/>
      <c r="Z1894" s="17"/>
      <c r="AA1894" s="17"/>
      <c r="AB1894" s="17"/>
      <c r="AC1894" s="141"/>
      <c r="AD1894" s="141"/>
      <c r="AE1894" s="141"/>
      <c r="AF1894" s="141"/>
      <c r="AG1894" s="141"/>
      <c r="AH1894" s="141"/>
      <c r="AI1894" s="141"/>
      <c r="AJ1894" s="141"/>
      <c r="AK1894" s="141"/>
      <c r="AL1894" s="141"/>
      <c r="AM1894" s="141"/>
      <c r="AN1894" s="141"/>
      <c r="AO1894" s="141"/>
      <c r="AP1894" s="141"/>
      <c r="AQ1894" s="141"/>
      <c r="AR1894" s="141"/>
      <c r="AS1894" s="141"/>
      <c r="AT1894" s="141"/>
      <c r="AU1894" s="141"/>
      <c r="AV1894" s="141"/>
      <c r="AW1894" s="141"/>
      <c r="AX1894" s="141"/>
      <c r="AY1894" s="141"/>
      <c r="AZ1894" s="141"/>
      <c r="BA1894" s="141"/>
      <c r="BB1894" s="141"/>
      <c r="BC1894" s="141"/>
      <c r="BD1894" s="141"/>
      <c r="BE1894" s="141"/>
      <c r="BF1894" s="141"/>
      <c r="BG1894" s="141"/>
      <c r="BH1894" s="141"/>
      <c r="BI1894" s="141"/>
      <c r="BJ1894" s="141"/>
      <c r="BK1894" s="141"/>
      <c r="BL1894" s="141"/>
      <c r="BM1894" s="141"/>
      <c r="BN1894" s="141"/>
      <c r="BO1894" s="141"/>
      <c r="BP1894" s="141"/>
      <c r="BQ1894" s="36"/>
      <c r="BR1894" s="36"/>
      <c r="BS1894" s="36"/>
      <c r="BT1894" s="36"/>
      <c r="BU1894" s="36"/>
      <c r="BV1894" s="36"/>
      <c r="BW1894" s="36"/>
      <c r="BX1894" s="36"/>
      <c r="BY1894" s="36"/>
      <c r="BZ1894" s="36"/>
      <c r="CA1894" s="36"/>
      <c r="CB1894" s="36"/>
      <c r="CC1894" s="36"/>
      <c r="CD1894" s="36"/>
      <c r="CE1894" s="36"/>
      <c r="CF1894" s="36"/>
      <c r="CG1894" s="36"/>
      <c r="CH1894" s="36"/>
      <c r="CI1894" s="146"/>
      <c r="CJ1894" s="146"/>
      <c r="CK1894" s="146"/>
      <c r="CL1894" s="146"/>
      <c r="CM1894" s="146"/>
      <c r="CN1894" s="146"/>
      <c r="CO1894" s="146"/>
      <c r="CP1894" s="147"/>
      <c r="CQ1894" s="146"/>
      <c r="CR1894" s="146"/>
      <c r="CS1894" s="146"/>
      <c r="CT1894" s="146"/>
      <c r="CU1894" s="36"/>
      <c r="CV1894" s="36"/>
      <c r="CW1894" s="142"/>
      <c r="CX1894" s="142"/>
      <c r="CY1894" s="142"/>
      <c r="CZ1894" s="142"/>
      <c r="DA1894" s="142"/>
      <c r="DB1894" s="142"/>
      <c r="DC1894" s="142"/>
      <c r="DD1894" s="142"/>
      <c r="DE1894" s="142"/>
      <c r="DF1894" s="142"/>
      <c r="DG1894" s="142"/>
      <c r="DH1894" s="142"/>
      <c r="DI1894" s="142"/>
      <c r="DJ1894" s="142"/>
      <c r="DK1894" s="142"/>
      <c r="DL1894" s="142">
        <v>8</v>
      </c>
      <c r="DM1894" s="142"/>
      <c r="DN1894" s="142"/>
      <c r="DO1894" s="142"/>
      <c r="DP1894" s="142"/>
    </row>
    <row r="1895" spans="1:120" ht="13.5" customHeight="1">
      <c r="A1895" s="16" t="str">
        <f>IF(B1895="","",IF(B1895&gt;1,"UWAGA JUŻ BYŁ",""))</f>
        <v/>
      </c>
      <c r="B1895" s="16">
        <f>IF(C1895="","",COUNTIF($C$8:$C$51430,C1895))</f>
        <v>1</v>
      </c>
      <c r="C1895" s="16" t="str">
        <f>CONCATENATE(E1895,F1895,H1895,G1895)</f>
        <v>SapełkoŁukasz</v>
      </c>
      <c r="D1895" s="16">
        <f>IF(E1895="","",COUNTA($E$8:E1895))</f>
        <v>1888</v>
      </c>
      <c r="E1895" s="12" t="s">
        <v>5088</v>
      </c>
      <c r="F1895" s="16" t="s">
        <v>171</v>
      </c>
      <c r="G1895" s="12"/>
      <c r="H1895" s="12"/>
      <c r="I1895" s="16" t="str">
        <f>IF(ISERROR(VLOOKUP(H1895,KATEGORIE!$C$13:$E$50006,MATCH(KATEGORIE!$E$12,KATEGORIE!$C$12:$E$12,0),0)),"",VLOOKUP(H1895,KATEGORIE!$C$13:$E$50006,MATCH(KATEGORIE!$E$12,KATEGORIE!$C$12:$E$12,0),0))</f>
        <v/>
      </c>
      <c r="J1895" s="16" t="str">
        <f>IF(I1895="","",COUNTIF($I$8:I1895,I1895))</f>
        <v/>
      </c>
      <c r="K1895" s="16">
        <f>COUNT(V1895:DP1895)</f>
        <v>1</v>
      </c>
      <c r="L1895" s="17">
        <f>IF(ISERROR(LARGE(V1895:AB1895,1)),0,LARGE(V1895:AB1895,1))+IF(ISERROR(LARGE(V1895:AB1895,2)),0,LARGE(V1895:AB1895,2))+IF(ISERROR(LARGE(V1895:AB1895,3)),0,LARGE(V1895:AB1895,3))+IF(ISERROR(LARGE(V1895:AB1895,4)),0,LARGE(V1895:AB1895,4))</f>
        <v>0</v>
      </c>
      <c r="M1895" s="141">
        <f>IF(ISERROR(LARGE(AC1895:BP1895,1)),0,LARGE(AC1895:BP1895,1))+IF(ISERROR(LARGE(AC1895:BP1895,2)),0,LARGE(AC1895:BP1895,2))+IF(ISERROR(LARGE(AC1895:BP1895,3)),0,LARGE(AC1895:BP1895,3))+IF(ISERROR(LARGE(AC1895:BP1895,4)),0,LARGE(AC1895:BP1895,4))</f>
        <v>8</v>
      </c>
      <c r="N1895" s="36">
        <f>IF(ISERROR(LARGE(BQ1895:CV1895,1)),0,LARGE(BQ1895:CV1895,1))+IF(ISERROR(LARGE(BQ1895:CV1895,2)),0,LARGE(BQ1895:CV1895,2))+IF(ISERROR(LARGE(BQ1895:CV1895,3)),0,LARGE(BQ1895:CV1895,3))+IF(ISERROR(LARGE(BQ1895:CV1895,4)),0,LARGE(BQ1895:CV1895,4))</f>
        <v>0</v>
      </c>
      <c r="O1895" s="142">
        <f>IF(ISERROR(LARGE(CW1895:DP1895,1)),0,LARGE(CW1895:DP1895,1))+IF(ISERROR(LARGE(CW1895:DP1895,2)),0,LARGE(CW1895:DP1895,2))+IF(ISERROR(LARGE(CW1895:DP1895,3)),0,LARGE(CW1895:DP1895,3))+IF(ISERROR(LARGE(CW1895:DP1895,4)),0,LARGE(CW1895:DP1895,4))</f>
        <v>0</v>
      </c>
      <c r="P1895" s="143">
        <f>IF(ISERROR(LARGE(V1895:DP1895,1)),0,LARGE(V1895:DP1895,1))+IF(ISERROR(LARGE(V1895:DP1895,2)),0,LARGE(V1895:DP1895,2))+IF(ISERROR(LARGE(V1895:DP1895,3)),0,LARGE(V1895:DP1895,3))+IF(ISERROR(LARGE(V1895:DP1895,4)),0,LARGE(V1895:DP1895,4))+IF(ISERROR(LARGE(V1895:DP1895,5)),0,LARGE(V1895:DP1895,5))+IF(ISERROR(LARGE(V1895:DP1895,6)),0,LARGE(V1895:DP1895,6))+IF(ISERROR(LARGE(V1895:DP1895,7)),0,LARGE(V1895:DP1895,7))+IF(ISERROR(LARGE(V1895:DP1895,8)),0,LARGE(V1895:DP1895,8))+IF(ISERROR(LARGE(V1895:DP1895,9)),0,LARGE(V1895:DP1895,9))+IF(ISERROR(LARGE(V1895:DP1895,10)),0,LARGE(V1895:DP1895,10))+IF(ISERROR(LARGE(V1895:DP1895,11)),0,LARGE(V1895:DP1895,11))+IF(ISERROR(LARGE(V1895:DP1895,12)),0,LARGE(V1895:DP1895,12))</f>
        <v>8</v>
      </c>
      <c r="Q1895" s="144">
        <f>COUNT(V1895:DP1895)</f>
        <v>1</v>
      </c>
      <c r="R1895" s="144">
        <f>IF(ISERROR(LARGE(V1895:AB1895,5)),0,LARGE(V1895:AB1895,5))</f>
        <v>0</v>
      </c>
      <c r="S1895" s="144">
        <f>IF(ISERROR(LARGE(AC1895:BP1895,5)),0,LARGE(AC1895:BP1895,5))</f>
        <v>0</v>
      </c>
      <c r="T1895" s="144">
        <f>IF(ISERROR(LARGE(BQ1895:CV1895,5)),0,LARGE(BQ1895:CV1895,5))</f>
        <v>0</v>
      </c>
      <c r="U1895" s="144">
        <f>IF(ISERROR(LARGE(CW1895:DP1895,5)),0,LARGE(CW1895:DP1895,5))</f>
        <v>0</v>
      </c>
      <c r="V1895" s="17"/>
      <c r="W1895" s="17"/>
      <c r="X1895" s="17"/>
      <c r="Y1895" s="17"/>
      <c r="Z1895" s="17"/>
      <c r="AA1895" s="17"/>
      <c r="AB1895" s="17"/>
      <c r="AC1895" s="141"/>
      <c r="AD1895" s="141"/>
      <c r="AE1895" s="141"/>
      <c r="AF1895" s="141"/>
      <c r="AG1895" s="141"/>
      <c r="AH1895" s="141"/>
      <c r="AI1895" s="141"/>
      <c r="AJ1895" s="141"/>
      <c r="AK1895" s="141"/>
      <c r="AL1895" s="141"/>
      <c r="AM1895" s="141"/>
      <c r="AN1895" s="141"/>
      <c r="AO1895" s="141"/>
      <c r="AP1895" s="141"/>
      <c r="AQ1895" s="141"/>
      <c r="AR1895" s="141"/>
      <c r="AS1895" s="141"/>
      <c r="AT1895" s="141"/>
      <c r="AU1895" s="141"/>
      <c r="AV1895" s="141"/>
      <c r="AW1895" s="141"/>
      <c r="AX1895" s="141"/>
      <c r="AY1895" s="141"/>
      <c r="AZ1895" s="141"/>
      <c r="BA1895" s="141"/>
      <c r="BB1895" s="141"/>
      <c r="BC1895" s="141"/>
      <c r="BD1895" s="141"/>
      <c r="BE1895" s="141"/>
      <c r="BF1895" s="141"/>
      <c r="BG1895" s="141"/>
      <c r="BH1895" s="141"/>
      <c r="BI1895" s="141">
        <v>8</v>
      </c>
      <c r="BJ1895" s="141"/>
      <c r="BK1895" s="141"/>
      <c r="BL1895" s="141"/>
      <c r="BM1895" s="141"/>
      <c r="BN1895" s="141"/>
      <c r="BO1895" s="141"/>
      <c r="BP1895" s="141"/>
      <c r="BQ1895" s="36"/>
      <c r="BR1895" s="36"/>
      <c r="BS1895" s="36"/>
      <c r="BT1895" s="36"/>
      <c r="BU1895" s="36"/>
      <c r="BV1895" s="36"/>
      <c r="BW1895" s="36"/>
      <c r="BX1895" s="36"/>
      <c r="BY1895" s="36"/>
      <c r="BZ1895" s="36"/>
      <c r="CA1895" s="36"/>
      <c r="CB1895" s="36"/>
      <c r="CC1895" s="36"/>
      <c r="CD1895" s="36"/>
      <c r="CE1895" s="36"/>
      <c r="CF1895" s="36"/>
      <c r="CG1895" s="36"/>
      <c r="CH1895" s="36"/>
      <c r="CI1895" s="146"/>
      <c r="CJ1895" s="146"/>
      <c r="CK1895" s="146"/>
      <c r="CL1895" s="146"/>
      <c r="CM1895" s="146"/>
      <c r="CN1895" s="146"/>
      <c r="CO1895" s="146"/>
      <c r="CP1895" s="147"/>
      <c r="CQ1895" s="146"/>
      <c r="CR1895" s="146"/>
      <c r="CS1895" s="146"/>
      <c r="CT1895" s="146"/>
      <c r="CU1895" s="36"/>
      <c r="CV1895" s="36"/>
      <c r="CW1895" s="142"/>
      <c r="CX1895" s="142"/>
      <c r="CY1895" s="142"/>
      <c r="CZ1895" s="142"/>
      <c r="DA1895" s="142"/>
      <c r="DB1895" s="142"/>
      <c r="DC1895" s="142"/>
      <c r="DD1895" s="142"/>
      <c r="DE1895" s="142"/>
      <c r="DF1895" s="142"/>
      <c r="DG1895" s="142"/>
      <c r="DH1895" s="142"/>
      <c r="DI1895" s="142"/>
      <c r="DJ1895" s="142"/>
      <c r="DK1895" s="142"/>
      <c r="DL1895" s="142"/>
      <c r="DM1895" s="142"/>
      <c r="DN1895" s="142"/>
      <c r="DO1895" s="142"/>
      <c r="DP1895" s="142"/>
    </row>
    <row r="1896" spans="1:120" ht="13.5" customHeight="1">
      <c r="A1896" s="16" t="str">
        <f>IF(B1896="","",IF(B1896&gt;1,"UWAGA JUŻ BYŁ",""))</f>
        <v/>
      </c>
      <c r="B1896" s="16">
        <f>IF(C1896="","",COUNTIF($C$8:$C$51430,C1896))</f>
        <v>1</v>
      </c>
      <c r="C1896" s="16" t="str">
        <f>CONCATENATE(E1896,F1896,H1896,G1896)</f>
        <v>LĘGAWiesławBRAK TEAM</v>
      </c>
      <c r="D1896" s="16">
        <f>IF(E1896="","",COUNTA($E$8:E1896))</f>
        <v>1889</v>
      </c>
      <c r="E1896" s="152" t="s">
        <v>5204</v>
      </c>
      <c r="F1896" s="16" t="s">
        <v>3283</v>
      </c>
      <c r="G1896" s="152" t="s">
        <v>5205</v>
      </c>
      <c r="H1896" s="12"/>
      <c r="I1896" s="16" t="str">
        <f>IF(ISERROR(VLOOKUP(H1896,KATEGORIE!$C$13:$E$50006,MATCH(KATEGORIE!$E$12,KATEGORIE!$C$12:$E$12,0),0)),"",VLOOKUP(H1896,KATEGORIE!$C$13:$E$50006,MATCH(KATEGORIE!$E$12,KATEGORIE!$C$12:$E$12,0),0))</f>
        <v/>
      </c>
      <c r="J1896" s="16" t="str">
        <f>IF(I1896="","",COUNTIF($I$8:I1896,I1896))</f>
        <v/>
      </c>
      <c r="K1896" s="16">
        <f>COUNT(V1896:DP1896)</f>
        <v>1</v>
      </c>
      <c r="L1896" s="17">
        <f>IF(ISERROR(LARGE(V1896:AB1896,1)),0,LARGE(V1896:AB1896,1))+IF(ISERROR(LARGE(V1896:AB1896,2)),0,LARGE(V1896:AB1896,2))+IF(ISERROR(LARGE(V1896:AB1896,3)),0,LARGE(V1896:AB1896,3))+IF(ISERROR(LARGE(V1896:AB1896,4)),0,LARGE(V1896:AB1896,4))</f>
        <v>0</v>
      </c>
      <c r="M1896" s="141">
        <f>IF(ISERROR(LARGE(AC1896:BP1896,1)),0,LARGE(AC1896:BP1896,1))+IF(ISERROR(LARGE(AC1896:BP1896,2)),0,LARGE(AC1896:BP1896,2))+IF(ISERROR(LARGE(AC1896:BP1896,3)),0,LARGE(AC1896:BP1896,3))+IF(ISERROR(LARGE(AC1896:BP1896,4)),0,LARGE(AC1896:BP1896,4))</f>
        <v>0</v>
      </c>
      <c r="N1896" s="36">
        <f>IF(ISERROR(LARGE(BQ1896:CV1896,1)),0,LARGE(BQ1896:CV1896,1))+IF(ISERROR(LARGE(BQ1896:CV1896,2)),0,LARGE(BQ1896:CV1896,2))+IF(ISERROR(LARGE(BQ1896:CV1896,3)),0,LARGE(BQ1896:CV1896,3))+IF(ISERROR(LARGE(BQ1896:CV1896,4)),0,LARGE(BQ1896:CV1896,4))</f>
        <v>8</v>
      </c>
      <c r="O1896" s="142">
        <f>IF(ISERROR(LARGE(CW1896:DP1896,1)),0,LARGE(CW1896:DP1896,1))+IF(ISERROR(LARGE(CW1896:DP1896,2)),0,LARGE(CW1896:DP1896,2))+IF(ISERROR(LARGE(CW1896:DP1896,3)),0,LARGE(CW1896:DP1896,3))+IF(ISERROR(LARGE(CW1896:DP1896,4)),0,LARGE(CW1896:DP1896,4))</f>
        <v>0</v>
      </c>
      <c r="P1896" s="143">
        <f>IF(ISERROR(LARGE(V1896:DP1896,1)),0,LARGE(V1896:DP1896,1))+IF(ISERROR(LARGE(V1896:DP1896,2)),0,LARGE(V1896:DP1896,2))+IF(ISERROR(LARGE(V1896:DP1896,3)),0,LARGE(V1896:DP1896,3))+IF(ISERROR(LARGE(V1896:DP1896,4)),0,LARGE(V1896:DP1896,4))+IF(ISERROR(LARGE(V1896:DP1896,5)),0,LARGE(V1896:DP1896,5))+IF(ISERROR(LARGE(V1896:DP1896,6)),0,LARGE(V1896:DP1896,6))+IF(ISERROR(LARGE(V1896:DP1896,7)),0,LARGE(V1896:DP1896,7))+IF(ISERROR(LARGE(V1896:DP1896,8)),0,LARGE(V1896:DP1896,8))+IF(ISERROR(LARGE(V1896:DP1896,9)),0,LARGE(V1896:DP1896,9))+IF(ISERROR(LARGE(V1896:DP1896,10)),0,LARGE(V1896:DP1896,10))+IF(ISERROR(LARGE(V1896:DP1896,11)),0,LARGE(V1896:DP1896,11))+IF(ISERROR(LARGE(V1896:DP1896,12)),0,LARGE(V1896:DP1896,12))</f>
        <v>8</v>
      </c>
      <c r="Q1896" s="144">
        <f>COUNT(V1896:DP1896)</f>
        <v>1</v>
      </c>
      <c r="R1896" s="144">
        <f>IF(ISERROR(LARGE(V1896:AB1896,5)),0,LARGE(V1896:AB1896,5))</f>
        <v>0</v>
      </c>
      <c r="S1896" s="144">
        <f>IF(ISERROR(LARGE(AC1896:BP1896,5)),0,LARGE(AC1896:BP1896,5))</f>
        <v>0</v>
      </c>
      <c r="T1896" s="144">
        <f>IF(ISERROR(LARGE(BQ1896:CV1896,5)),0,LARGE(BQ1896:CV1896,5))</f>
        <v>0</v>
      </c>
      <c r="U1896" s="144">
        <f>IF(ISERROR(LARGE(CW1896:DP1896,5)),0,LARGE(CW1896:DP1896,5))</f>
        <v>0</v>
      </c>
      <c r="V1896" s="17"/>
      <c r="W1896" s="17"/>
      <c r="X1896" s="17"/>
      <c r="Y1896" s="17"/>
      <c r="Z1896" s="17"/>
      <c r="AA1896" s="17"/>
      <c r="AB1896" s="17"/>
      <c r="AC1896" s="141"/>
      <c r="AD1896" s="141"/>
      <c r="AE1896" s="141"/>
      <c r="AF1896" s="141"/>
      <c r="AG1896" s="141"/>
      <c r="AH1896" s="141"/>
      <c r="AI1896" s="141"/>
      <c r="AJ1896" s="141"/>
      <c r="AK1896" s="141"/>
      <c r="AL1896" s="141"/>
      <c r="AM1896" s="141"/>
      <c r="AN1896" s="141"/>
      <c r="AO1896" s="141"/>
      <c r="AP1896" s="141"/>
      <c r="AQ1896" s="141"/>
      <c r="AR1896" s="141"/>
      <c r="AS1896" s="141"/>
      <c r="AT1896" s="141"/>
      <c r="AU1896" s="141"/>
      <c r="AV1896" s="141"/>
      <c r="AW1896" s="141"/>
      <c r="AX1896" s="141"/>
      <c r="AY1896" s="141"/>
      <c r="AZ1896" s="141"/>
      <c r="BA1896" s="141"/>
      <c r="BB1896" s="141"/>
      <c r="BC1896" s="141"/>
      <c r="BD1896" s="141"/>
      <c r="BE1896" s="141"/>
      <c r="BF1896" s="141"/>
      <c r="BG1896" s="141"/>
      <c r="BH1896" s="141"/>
      <c r="BI1896" s="141"/>
      <c r="BJ1896" s="141"/>
      <c r="BK1896" s="141"/>
      <c r="BL1896" s="141"/>
      <c r="BM1896" s="141"/>
      <c r="BN1896" s="141"/>
      <c r="BO1896" s="141"/>
      <c r="BP1896" s="141"/>
      <c r="BQ1896" s="36"/>
      <c r="BR1896" s="36"/>
      <c r="BS1896" s="36"/>
      <c r="BT1896" s="36"/>
      <c r="BU1896" s="36"/>
      <c r="BV1896" s="36"/>
      <c r="BW1896" s="36"/>
      <c r="BX1896" s="36"/>
      <c r="BY1896" s="36"/>
      <c r="BZ1896" s="36"/>
      <c r="CA1896" s="36"/>
      <c r="CB1896" s="36"/>
      <c r="CC1896" s="36"/>
      <c r="CD1896" s="36"/>
      <c r="CE1896" s="36"/>
      <c r="CF1896" s="36"/>
      <c r="CG1896" s="36"/>
      <c r="CH1896" s="36"/>
      <c r="CI1896" s="146"/>
      <c r="CJ1896" s="146"/>
      <c r="CK1896" s="146"/>
      <c r="CL1896" s="146"/>
      <c r="CM1896" s="146"/>
      <c r="CN1896" s="146"/>
      <c r="CO1896" s="146"/>
      <c r="CP1896" s="146"/>
      <c r="CQ1896" s="146">
        <v>8</v>
      </c>
      <c r="CR1896" s="146"/>
      <c r="CS1896" s="146"/>
      <c r="CT1896" s="146"/>
      <c r="CU1896" s="36"/>
      <c r="CV1896" s="36"/>
      <c r="CW1896" s="142"/>
      <c r="CX1896" s="142"/>
      <c r="CY1896" s="142"/>
      <c r="CZ1896" s="142"/>
      <c r="DA1896" s="142"/>
      <c r="DB1896" s="142"/>
      <c r="DC1896" s="142"/>
      <c r="DD1896" s="142"/>
      <c r="DE1896" s="142"/>
      <c r="DF1896" s="142"/>
      <c r="DG1896" s="142"/>
      <c r="DH1896" s="142"/>
      <c r="DI1896" s="142"/>
      <c r="DJ1896" s="142"/>
      <c r="DK1896" s="142"/>
      <c r="DL1896" s="142"/>
      <c r="DM1896" s="142"/>
      <c r="DN1896" s="142"/>
      <c r="DO1896" s="142"/>
      <c r="DP1896" s="142"/>
    </row>
    <row r="1897" spans="1:120" ht="13.5" customHeight="1">
      <c r="A1897" s="16" t="str">
        <f>IF(B1897="","",IF(B1897&gt;1,"UWAGA JUŻ BYŁ",""))</f>
        <v/>
      </c>
      <c r="B1897" s="16">
        <f>IF(C1897="","",COUNTIF($C$8:$C$51430,C1897))</f>
        <v>1</v>
      </c>
      <c r="C1897" s="16" t="str">
        <f>CONCATENATE(E1897,F1897,H1897,G1897)</f>
        <v>OlawińskiKarol1979Triathlon Mietków Team</v>
      </c>
      <c r="D1897" s="16">
        <f>IF(E1897="","",COUNTA($E$8:E1897))</f>
        <v>1890</v>
      </c>
      <c r="E1897" s="12" t="s">
        <v>246</v>
      </c>
      <c r="F1897" s="16" t="s">
        <v>247</v>
      </c>
      <c r="G1897" s="117" t="s">
        <v>248</v>
      </c>
      <c r="H1897" s="12">
        <v>1979</v>
      </c>
      <c r="I1897" s="16" t="str">
        <f>IF(ISERROR(VLOOKUP(H1897,KATEGORIE!$C$13:$E$50006,MATCH(KATEGORIE!$E$12,KATEGORIE!$C$12:$E$12,0),0)),"",VLOOKUP(H1897,KATEGORIE!$C$13:$E$50006,MATCH(KATEGORIE!$E$12,KATEGORIE!$C$12:$E$12,0),0))</f>
        <v>S2</v>
      </c>
      <c r="J1897" s="16">
        <f>IF(I1897="","",COUNTIF($I$8:I1897,I1897))</f>
        <v>343</v>
      </c>
      <c r="K1897" s="16">
        <f>COUNT(V1897:DP1897)</f>
        <v>1</v>
      </c>
      <c r="L1897" s="17">
        <f>IF(ISERROR(LARGE(V1897:AB1897,1)),0,LARGE(V1897:AB1897,1))+IF(ISERROR(LARGE(V1897:AB1897,2)),0,LARGE(V1897:AB1897,2))+IF(ISERROR(LARGE(V1897:AB1897,3)),0,LARGE(V1897:AB1897,3))+IF(ISERROR(LARGE(V1897:AB1897,4)),0,LARGE(V1897:AB1897,4))</f>
        <v>0</v>
      </c>
      <c r="M1897" s="141">
        <f>IF(ISERROR(LARGE(AC1897:BP1897,1)),0,LARGE(AC1897:BP1897,1))+IF(ISERROR(LARGE(AC1897:BP1897,2)),0,LARGE(AC1897:BP1897,2))+IF(ISERROR(LARGE(AC1897:BP1897,3)),0,LARGE(AC1897:BP1897,3))+IF(ISERROR(LARGE(AC1897:BP1897,4)),0,LARGE(AC1897:BP1897,4))</f>
        <v>0</v>
      </c>
      <c r="N1897" s="36">
        <f>IF(ISERROR(LARGE(BQ1897:CV1897,1)),0,LARGE(BQ1897:CV1897,1))+IF(ISERROR(LARGE(BQ1897:CV1897,2)),0,LARGE(BQ1897:CV1897,2))+IF(ISERROR(LARGE(BQ1897:CV1897,3)),0,LARGE(BQ1897:CV1897,3))+IF(ISERROR(LARGE(BQ1897:CV1897,4)),0,LARGE(BQ1897:CV1897,4))</f>
        <v>7</v>
      </c>
      <c r="O1897" s="142">
        <f>IF(ISERROR(LARGE(CW1897:DP1897,1)),0,LARGE(CW1897:DP1897,1))+IF(ISERROR(LARGE(CW1897:DP1897,2)),0,LARGE(CW1897:DP1897,2))+IF(ISERROR(LARGE(CW1897:DP1897,3)),0,LARGE(CW1897:DP1897,3))+IF(ISERROR(LARGE(CW1897:DP1897,4)),0,LARGE(CW1897:DP1897,4))</f>
        <v>0</v>
      </c>
      <c r="P1897" s="143">
        <f>IF(ISERROR(LARGE(V1897:DP1897,1)),0,LARGE(V1897:DP1897,1))+IF(ISERROR(LARGE(V1897:DP1897,2)),0,LARGE(V1897:DP1897,2))+IF(ISERROR(LARGE(V1897:DP1897,3)),0,LARGE(V1897:DP1897,3))+IF(ISERROR(LARGE(V1897:DP1897,4)),0,LARGE(V1897:DP1897,4))+IF(ISERROR(LARGE(V1897:DP1897,5)),0,LARGE(V1897:DP1897,5))+IF(ISERROR(LARGE(V1897:DP1897,6)),0,LARGE(V1897:DP1897,6))+IF(ISERROR(LARGE(V1897:DP1897,7)),0,LARGE(V1897:DP1897,7))+IF(ISERROR(LARGE(V1897:DP1897,8)),0,LARGE(V1897:DP1897,8))+IF(ISERROR(LARGE(V1897:DP1897,9)),0,LARGE(V1897:DP1897,9))+IF(ISERROR(LARGE(V1897:DP1897,10)),0,LARGE(V1897:DP1897,10))+IF(ISERROR(LARGE(V1897:DP1897,11)),0,LARGE(V1897:DP1897,11))+IF(ISERROR(LARGE(V1897:DP1897,12)),0,LARGE(V1897:DP1897,12))</f>
        <v>7</v>
      </c>
      <c r="Q1897" s="144">
        <f>COUNT(V1897:DP1897)</f>
        <v>1</v>
      </c>
      <c r="R1897" s="144">
        <f>IF(ISERROR(LARGE(V1897:AB1897,5)),0,LARGE(V1897:AB1897,5))</f>
        <v>0</v>
      </c>
      <c r="S1897" s="144">
        <f>IF(ISERROR(LARGE(AC1897:BP1897,5)),0,LARGE(AC1897:BP1897,5))</f>
        <v>0</v>
      </c>
      <c r="T1897" s="144">
        <f>IF(ISERROR(LARGE(BQ1897:CV1897,5)),0,LARGE(BQ1897:CV1897,5))</f>
        <v>0</v>
      </c>
      <c r="U1897" s="144">
        <f>IF(ISERROR(LARGE(CW1897:DP1897,5)),0,LARGE(CW1897:DP1897,5))</f>
        <v>0</v>
      </c>
      <c r="V1897" s="17"/>
      <c r="W1897" s="17"/>
      <c r="X1897" s="17"/>
      <c r="Y1897" s="17"/>
      <c r="Z1897" s="17"/>
      <c r="AA1897" s="17"/>
      <c r="AB1897" s="17"/>
      <c r="AC1897" s="141"/>
      <c r="AD1897" s="141"/>
      <c r="AE1897" s="141"/>
      <c r="AF1897" s="141"/>
      <c r="AG1897" s="141"/>
      <c r="AH1897" s="141"/>
      <c r="AI1897" s="141"/>
      <c r="AJ1897" s="141"/>
      <c r="AK1897" s="141"/>
      <c r="AL1897" s="141"/>
      <c r="AM1897" s="141"/>
      <c r="AN1897" s="141"/>
      <c r="AO1897" s="141"/>
      <c r="AP1897" s="141"/>
      <c r="AQ1897" s="141"/>
      <c r="AR1897" s="141"/>
      <c r="AS1897" s="141"/>
      <c r="AT1897" s="141"/>
      <c r="AU1897" s="141"/>
      <c r="AV1897" s="141"/>
      <c r="AW1897" s="141"/>
      <c r="AX1897" s="141"/>
      <c r="AY1897" s="141"/>
      <c r="AZ1897" s="141"/>
      <c r="BA1897" s="141"/>
      <c r="BB1897" s="141"/>
      <c r="BC1897" s="141"/>
      <c r="BD1897" s="141"/>
      <c r="BE1897" s="141"/>
      <c r="BF1897" s="141"/>
      <c r="BG1897" s="141"/>
      <c r="BH1897" s="141"/>
      <c r="BI1897" s="141"/>
      <c r="BJ1897" s="141"/>
      <c r="BK1897" s="141"/>
      <c r="BL1897" s="141"/>
      <c r="BM1897" s="141"/>
      <c r="BN1897" s="141"/>
      <c r="BO1897" s="141"/>
      <c r="BP1897" s="141"/>
      <c r="BQ1897" s="36">
        <v>7</v>
      </c>
      <c r="BR1897" s="36"/>
      <c r="BS1897" s="36"/>
      <c r="BT1897" s="36"/>
      <c r="BU1897" s="36"/>
      <c r="BV1897" s="36"/>
      <c r="BW1897" s="36"/>
      <c r="BX1897" s="36"/>
      <c r="BY1897" s="36"/>
      <c r="BZ1897" s="36"/>
      <c r="CA1897" s="36"/>
      <c r="CB1897" s="36"/>
      <c r="CC1897" s="36"/>
      <c r="CD1897" s="36"/>
      <c r="CE1897" s="36"/>
      <c r="CF1897" s="36"/>
      <c r="CG1897" s="36"/>
      <c r="CH1897" s="36"/>
      <c r="CI1897" s="145"/>
      <c r="CJ1897" s="146"/>
      <c r="CK1897" s="146"/>
      <c r="CL1897" s="146"/>
      <c r="CM1897" s="146"/>
      <c r="CN1897" s="146"/>
      <c r="CO1897" s="146"/>
      <c r="CP1897" s="147"/>
      <c r="CQ1897" s="146"/>
      <c r="CR1897" s="146"/>
      <c r="CS1897" s="146"/>
      <c r="CT1897" s="146"/>
      <c r="CU1897" s="36"/>
      <c r="CV1897" s="36"/>
      <c r="CW1897" s="142"/>
      <c r="CX1897" s="142"/>
      <c r="CY1897" s="142"/>
      <c r="CZ1897" s="142"/>
      <c r="DA1897" s="142"/>
      <c r="DB1897" s="142"/>
      <c r="DC1897" s="142"/>
      <c r="DD1897" s="142"/>
      <c r="DE1897" s="142"/>
      <c r="DF1897" s="142"/>
      <c r="DG1897" s="142"/>
      <c r="DH1897" s="142"/>
      <c r="DI1897" s="142"/>
      <c r="DJ1897" s="142"/>
      <c r="DK1897" s="142"/>
      <c r="DL1897" s="142"/>
      <c r="DM1897" s="142"/>
      <c r="DN1897" s="142"/>
      <c r="DO1897" s="142"/>
      <c r="DP1897" s="142"/>
    </row>
    <row r="1898" spans="1:120" ht="13.5" customHeight="1">
      <c r="A1898" s="16" t="str">
        <f>IF(B1898="","",IF(B1898&gt;1,"UWAGA JUŻ BYŁ",""))</f>
        <v/>
      </c>
      <c r="B1898" s="16">
        <f>IF(C1898="","",COUNTIF($C$8:$C$51430,C1898))</f>
        <v>1</v>
      </c>
      <c r="C1898" s="16" t="str">
        <f>CONCATENATE(E1898,F1898,H1898,G1898)</f>
        <v>SZWEBLIKKrzysztofKRZYSZTOF SZWEBLIK</v>
      </c>
      <c r="D1898" s="16">
        <f>IF(E1898="","",COUNTA($E$8:E1898))</f>
        <v>1891</v>
      </c>
      <c r="E1898" s="12" t="s">
        <v>975</v>
      </c>
      <c r="F1898" s="16" t="s">
        <v>229</v>
      </c>
      <c r="G1898" s="12" t="s">
        <v>976</v>
      </c>
      <c r="H1898" s="12"/>
      <c r="I1898" s="16" t="str">
        <f>IF(ISERROR(VLOOKUP(H1898,KATEGORIE!$C$13:$E$50006,MATCH(KATEGORIE!$E$12,KATEGORIE!$C$12:$E$12,0),0)),"",VLOOKUP(H1898,KATEGORIE!$C$13:$E$50006,MATCH(KATEGORIE!$E$12,KATEGORIE!$C$12:$E$12,0),0))</f>
        <v/>
      </c>
      <c r="J1898" s="16" t="str">
        <f>IF(I1898="","",COUNTIF($I$8:I1898,I1898))</f>
        <v/>
      </c>
      <c r="K1898" s="16">
        <f>COUNT(V1898:DP1898)</f>
        <v>1</v>
      </c>
      <c r="L1898" s="17">
        <f>IF(ISERROR(LARGE(V1898:AB1898,1)),0,LARGE(V1898:AB1898,1))+IF(ISERROR(LARGE(V1898:AB1898,2)),0,LARGE(V1898:AB1898,2))+IF(ISERROR(LARGE(V1898:AB1898,3)),0,LARGE(V1898:AB1898,3))+IF(ISERROR(LARGE(V1898:AB1898,4)),0,LARGE(V1898:AB1898,4))</f>
        <v>0</v>
      </c>
      <c r="M1898" s="141">
        <f>IF(ISERROR(LARGE(AC1898:BP1898,1)),0,LARGE(AC1898:BP1898,1))+IF(ISERROR(LARGE(AC1898:BP1898,2)),0,LARGE(AC1898:BP1898,2))+IF(ISERROR(LARGE(AC1898:BP1898,3)),0,LARGE(AC1898:BP1898,3))+IF(ISERROR(LARGE(AC1898:BP1898,4)),0,LARGE(AC1898:BP1898,4))</f>
        <v>0</v>
      </c>
      <c r="N1898" s="36">
        <f>IF(ISERROR(LARGE(BQ1898:CV1898,1)),0,LARGE(BQ1898:CV1898,1))+IF(ISERROR(LARGE(BQ1898:CV1898,2)),0,LARGE(BQ1898:CV1898,2))+IF(ISERROR(LARGE(BQ1898:CV1898,3)),0,LARGE(BQ1898:CV1898,3))+IF(ISERROR(LARGE(BQ1898:CV1898,4)),0,LARGE(BQ1898:CV1898,4))</f>
        <v>7</v>
      </c>
      <c r="O1898" s="142">
        <f>IF(ISERROR(LARGE(CW1898:DP1898,1)),0,LARGE(CW1898:DP1898,1))+IF(ISERROR(LARGE(CW1898:DP1898,2)),0,LARGE(CW1898:DP1898,2))+IF(ISERROR(LARGE(CW1898:DP1898,3)),0,LARGE(CW1898:DP1898,3))+IF(ISERROR(LARGE(CW1898:DP1898,4)),0,LARGE(CW1898:DP1898,4))</f>
        <v>0</v>
      </c>
      <c r="P1898" s="143">
        <f>IF(ISERROR(LARGE(V1898:DP1898,1)),0,LARGE(V1898:DP1898,1))+IF(ISERROR(LARGE(V1898:DP1898,2)),0,LARGE(V1898:DP1898,2))+IF(ISERROR(LARGE(V1898:DP1898,3)),0,LARGE(V1898:DP1898,3))+IF(ISERROR(LARGE(V1898:DP1898,4)),0,LARGE(V1898:DP1898,4))+IF(ISERROR(LARGE(V1898:DP1898,5)),0,LARGE(V1898:DP1898,5))+IF(ISERROR(LARGE(V1898:DP1898,6)),0,LARGE(V1898:DP1898,6))+IF(ISERROR(LARGE(V1898:DP1898,7)),0,LARGE(V1898:DP1898,7))+IF(ISERROR(LARGE(V1898:DP1898,8)),0,LARGE(V1898:DP1898,8))+IF(ISERROR(LARGE(V1898:DP1898,9)),0,LARGE(V1898:DP1898,9))+IF(ISERROR(LARGE(V1898:DP1898,10)),0,LARGE(V1898:DP1898,10))+IF(ISERROR(LARGE(V1898:DP1898,11)),0,LARGE(V1898:DP1898,11))+IF(ISERROR(LARGE(V1898:DP1898,12)),0,LARGE(V1898:DP1898,12))</f>
        <v>7</v>
      </c>
      <c r="Q1898" s="144">
        <f>COUNT(V1898:DP1898)</f>
        <v>1</v>
      </c>
      <c r="R1898" s="144">
        <f>IF(ISERROR(LARGE(V1898:AB1898,5)),0,LARGE(V1898:AB1898,5))</f>
        <v>0</v>
      </c>
      <c r="S1898" s="144">
        <f>IF(ISERROR(LARGE(AC1898:BP1898,5)),0,LARGE(AC1898:BP1898,5))</f>
        <v>0</v>
      </c>
      <c r="T1898" s="144">
        <f>IF(ISERROR(LARGE(BQ1898:CV1898,5)),0,LARGE(BQ1898:CV1898,5))</f>
        <v>0</v>
      </c>
      <c r="U1898" s="144">
        <f>IF(ISERROR(LARGE(CW1898:DP1898,5)),0,LARGE(CW1898:DP1898,5))</f>
        <v>0</v>
      </c>
      <c r="V1898" s="17"/>
      <c r="W1898" s="17"/>
      <c r="X1898" s="17"/>
      <c r="Y1898" s="17"/>
      <c r="Z1898" s="17"/>
      <c r="AA1898" s="17"/>
      <c r="AB1898" s="17"/>
      <c r="AC1898" s="141"/>
      <c r="AD1898" s="141"/>
      <c r="AE1898" s="141"/>
      <c r="AF1898" s="141"/>
      <c r="AG1898" s="141"/>
      <c r="AH1898" s="141"/>
      <c r="AI1898" s="141"/>
      <c r="AJ1898" s="141"/>
      <c r="AK1898" s="141"/>
      <c r="AL1898" s="141"/>
      <c r="AM1898" s="141"/>
      <c r="AN1898" s="141"/>
      <c r="AO1898" s="141"/>
      <c r="AP1898" s="141"/>
      <c r="AQ1898" s="141"/>
      <c r="AR1898" s="141"/>
      <c r="AS1898" s="141"/>
      <c r="AT1898" s="141"/>
      <c r="AU1898" s="141"/>
      <c r="AV1898" s="141"/>
      <c r="AW1898" s="141"/>
      <c r="AX1898" s="141"/>
      <c r="AY1898" s="141"/>
      <c r="AZ1898" s="141"/>
      <c r="BA1898" s="141"/>
      <c r="BB1898" s="141"/>
      <c r="BC1898" s="141"/>
      <c r="BD1898" s="141"/>
      <c r="BE1898" s="141"/>
      <c r="BF1898" s="141"/>
      <c r="BG1898" s="141"/>
      <c r="BH1898" s="141"/>
      <c r="BI1898" s="141"/>
      <c r="BJ1898" s="141"/>
      <c r="BK1898" s="141"/>
      <c r="BL1898" s="141"/>
      <c r="BM1898" s="141"/>
      <c r="BN1898" s="141"/>
      <c r="BO1898" s="141"/>
      <c r="BP1898" s="141"/>
      <c r="BQ1898" s="36"/>
      <c r="BR1898" s="36"/>
      <c r="BS1898" s="36"/>
      <c r="BT1898" s="36"/>
      <c r="BU1898" s="36"/>
      <c r="BV1898" s="36">
        <v>7</v>
      </c>
      <c r="BW1898" s="36"/>
      <c r="BX1898" s="36"/>
      <c r="BY1898" s="36"/>
      <c r="BZ1898" s="36"/>
      <c r="CA1898" s="36"/>
      <c r="CB1898" s="36"/>
      <c r="CC1898" s="36"/>
      <c r="CD1898" s="36"/>
      <c r="CE1898" s="36"/>
      <c r="CF1898" s="36"/>
      <c r="CG1898" s="36"/>
      <c r="CH1898" s="36"/>
      <c r="CI1898" s="145"/>
      <c r="CJ1898" s="146"/>
      <c r="CK1898" s="146"/>
      <c r="CL1898" s="146"/>
      <c r="CM1898" s="146"/>
      <c r="CN1898" s="146"/>
      <c r="CO1898" s="146"/>
      <c r="CP1898" s="147"/>
      <c r="CQ1898" s="146"/>
      <c r="CR1898" s="146"/>
      <c r="CS1898" s="146"/>
      <c r="CT1898" s="146"/>
      <c r="CU1898" s="36"/>
      <c r="CV1898" s="36"/>
      <c r="CW1898" s="142"/>
      <c r="CX1898" s="142"/>
      <c r="CY1898" s="142"/>
      <c r="CZ1898" s="142"/>
      <c r="DA1898" s="142"/>
      <c r="DB1898" s="142"/>
      <c r="DC1898" s="142"/>
      <c r="DD1898" s="142"/>
      <c r="DE1898" s="142"/>
      <c r="DF1898" s="142"/>
      <c r="DG1898" s="142"/>
      <c r="DH1898" s="142"/>
      <c r="DI1898" s="142"/>
      <c r="DJ1898" s="142"/>
      <c r="DK1898" s="142"/>
      <c r="DL1898" s="142"/>
      <c r="DM1898" s="142"/>
      <c r="DN1898" s="142"/>
      <c r="DO1898" s="142"/>
      <c r="DP1898" s="142"/>
    </row>
    <row r="1899" spans="1:120" ht="13.5" customHeight="1">
      <c r="A1899" s="16" t="str">
        <f>IF(B1899="","",IF(B1899&gt;1,"UWAGA JUŻ BYŁ",""))</f>
        <v/>
      </c>
      <c r="B1899" s="16">
        <f>IF(C1899="","",COUNTIF($C$8:$C$51430,C1899))</f>
        <v>1</v>
      </c>
      <c r="C1899" s="16" t="str">
        <f>CONCATENATE(E1899,F1899,H1899,G1899)</f>
        <v>PŁESZKAMarekOTRYT LUTOWISKA</v>
      </c>
      <c r="D1899" s="16">
        <f>IF(E1899="","",COUNTA($E$8:E1899))</f>
        <v>1892</v>
      </c>
      <c r="E1899" s="12" t="s">
        <v>1124</v>
      </c>
      <c r="F1899" s="16" t="s">
        <v>174</v>
      </c>
      <c r="G1899" s="12" t="s">
        <v>1125</v>
      </c>
      <c r="H1899" s="12"/>
      <c r="I1899" s="16" t="str">
        <f>IF(ISERROR(VLOOKUP(H1899,KATEGORIE!$C$13:$E$50006,MATCH(KATEGORIE!$E$12,KATEGORIE!$C$12:$E$12,0),0)),"",VLOOKUP(H1899,KATEGORIE!$C$13:$E$50006,MATCH(KATEGORIE!$E$12,KATEGORIE!$C$12:$E$12,0),0))</f>
        <v/>
      </c>
      <c r="J1899" s="16" t="str">
        <f>IF(I1899="","",COUNTIF($I$8:I1899,I1899))</f>
        <v/>
      </c>
      <c r="K1899" s="16">
        <f>COUNT(V1899:DP1899)</f>
        <v>1</v>
      </c>
      <c r="L1899" s="17">
        <f>IF(ISERROR(LARGE(V1899:AB1899,1)),0,LARGE(V1899:AB1899,1))+IF(ISERROR(LARGE(V1899:AB1899,2)),0,LARGE(V1899:AB1899,2))+IF(ISERROR(LARGE(V1899:AB1899,3)),0,LARGE(V1899:AB1899,3))+IF(ISERROR(LARGE(V1899:AB1899,4)),0,LARGE(V1899:AB1899,4))</f>
        <v>0</v>
      </c>
      <c r="M1899" s="141">
        <f>IF(ISERROR(LARGE(AC1899:BP1899,1)),0,LARGE(AC1899:BP1899,1))+IF(ISERROR(LARGE(AC1899:BP1899,2)),0,LARGE(AC1899:BP1899,2))+IF(ISERROR(LARGE(AC1899:BP1899,3)),0,LARGE(AC1899:BP1899,3))+IF(ISERROR(LARGE(AC1899:BP1899,4)),0,LARGE(AC1899:BP1899,4))</f>
        <v>7</v>
      </c>
      <c r="N1899" s="36">
        <f>IF(ISERROR(LARGE(BQ1899:CV1899,1)),0,LARGE(BQ1899:CV1899,1))+IF(ISERROR(LARGE(BQ1899:CV1899,2)),0,LARGE(BQ1899:CV1899,2))+IF(ISERROR(LARGE(BQ1899:CV1899,3)),0,LARGE(BQ1899:CV1899,3))+IF(ISERROR(LARGE(BQ1899:CV1899,4)),0,LARGE(BQ1899:CV1899,4))</f>
        <v>0</v>
      </c>
      <c r="O1899" s="142">
        <f>IF(ISERROR(LARGE(CW1899:DP1899,1)),0,LARGE(CW1899:DP1899,1))+IF(ISERROR(LARGE(CW1899:DP1899,2)),0,LARGE(CW1899:DP1899,2))+IF(ISERROR(LARGE(CW1899:DP1899,3)),0,LARGE(CW1899:DP1899,3))+IF(ISERROR(LARGE(CW1899:DP1899,4)),0,LARGE(CW1899:DP1899,4))</f>
        <v>0</v>
      </c>
      <c r="P1899" s="143">
        <f>IF(ISERROR(LARGE(V1899:DP1899,1)),0,LARGE(V1899:DP1899,1))+IF(ISERROR(LARGE(V1899:DP1899,2)),0,LARGE(V1899:DP1899,2))+IF(ISERROR(LARGE(V1899:DP1899,3)),0,LARGE(V1899:DP1899,3))+IF(ISERROR(LARGE(V1899:DP1899,4)),0,LARGE(V1899:DP1899,4))+IF(ISERROR(LARGE(V1899:DP1899,5)),0,LARGE(V1899:DP1899,5))+IF(ISERROR(LARGE(V1899:DP1899,6)),0,LARGE(V1899:DP1899,6))+IF(ISERROR(LARGE(V1899:DP1899,7)),0,LARGE(V1899:DP1899,7))+IF(ISERROR(LARGE(V1899:DP1899,8)),0,LARGE(V1899:DP1899,8))+IF(ISERROR(LARGE(V1899:DP1899,9)),0,LARGE(V1899:DP1899,9))+IF(ISERROR(LARGE(V1899:DP1899,10)),0,LARGE(V1899:DP1899,10))+IF(ISERROR(LARGE(V1899:DP1899,11)),0,LARGE(V1899:DP1899,11))+IF(ISERROR(LARGE(V1899:DP1899,12)),0,LARGE(V1899:DP1899,12))</f>
        <v>7</v>
      </c>
      <c r="Q1899" s="144">
        <f>COUNT(V1899:DP1899)</f>
        <v>1</v>
      </c>
      <c r="R1899" s="144">
        <f>IF(ISERROR(LARGE(V1899:AB1899,5)),0,LARGE(V1899:AB1899,5))</f>
        <v>0</v>
      </c>
      <c r="S1899" s="144">
        <f>IF(ISERROR(LARGE(AC1899:BP1899,5)),0,LARGE(AC1899:BP1899,5))</f>
        <v>0</v>
      </c>
      <c r="T1899" s="144">
        <f>IF(ISERROR(LARGE(BQ1899:CV1899,5)),0,LARGE(BQ1899:CV1899,5))</f>
        <v>0</v>
      </c>
      <c r="U1899" s="144">
        <f>IF(ISERROR(LARGE(CW1899:DP1899,5)),0,LARGE(CW1899:DP1899,5))</f>
        <v>0</v>
      </c>
      <c r="V1899" s="17"/>
      <c r="W1899" s="17"/>
      <c r="X1899" s="17"/>
      <c r="Y1899" s="17"/>
      <c r="Z1899" s="17"/>
      <c r="AA1899" s="17"/>
      <c r="AB1899" s="17"/>
      <c r="AC1899" s="141"/>
      <c r="AD1899" s="141">
        <v>7</v>
      </c>
      <c r="AE1899" s="141"/>
      <c r="AF1899" s="141"/>
      <c r="AG1899" s="141"/>
      <c r="AH1899" s="141"/>
      <c r="AI1899" s="141"/>
      <c r="AJ1899" s="141"/>
      <c r="AK1899" s="141"/>
      <c r="AL1899" s="141"/>
      <c r="AM1899" s="141"/>
      <c r="AN1899" s="141"/>
      <c r="AO1899" s="141"/>
      <c r="AP1899" s="141"/>
      <c r="AQ1899" s="141"/>
      <c r="AR1899" s="141"/>
      <c r="AS1899" s="141"/>
      <c r="AT1899" s="141"/>
      <c r="AU1899" s="141"/>
      <c r="AV1899" s="141"/>
      <c r="AW1899" s="141"/>
      <c r="AX1899" s="141"/>
      <c r="AY1899" s="141"/>
      <c r="AZ1899" s="141"/>
      <c r="BA1899" s="141"/>
      <c r="BB1899" s="141"/>
      <c r="BC1899" s="141"/>
      <c r="BD1899" s="141"/>
      <c r="BE1899" s="141"/>
      <c r="BF1899" s="141"/>
      <c r="BG1899" s="141"/>
      <c r="BH1899" s="141"/>
      <c r="BI1899" s="141"/>
      <c r="BJ1899" s="141"/>
      <c r="BK1899" s="141"/>
      <c r="BL1899" s="141"/>
      <c r="BM1899" s="141"/>
      <c r="BN1899" s="141"/>
      <c r="BO1899" s="141"/>
      <c r="BP1899" s="141"/>
      <c r="BQ1899" s="36"/>
      <c r="BR1899" s="36"/>
      <c r="BS1899" s="36"/>
      <c r="BT1899" s="36"/>
      <c r="BU1899" s="36"/>
      <c r="BV1899" s="36"/>
      <c r="BW1899" s="36"/>
      <c r="BX1899" s="36"/>
      <c r="BY1899" s="36"/>
      <c r="BZ1899" s="36"/>
      <c r="CA1899" s="36"/>
      <c r="CB1899" s="36"/>
      <c r="CC1899" s="36"/>
      <c r="CD1899" s="36"/>
      <c r="CE1899" s="36"/>
      <c r="CF1899" s="36"/>
      <c r="CG1899" s="36"/>
      <c r="CH1899" s="36"/>
      <c r="CI1899" s="145"/>
      <c r="CJ1899" s="146"/>
      <c r="CK1899" s="146"/>
      <c r="CL1899" s="146"/>
      <c r="CM1899" s="146"/>
      <c r="CN1899" s="146"/>
      <c r="CO1899" s="146"/>
      <c r="CP1899" s="147"/>
      <c r="CQ1899" s="146"/>
      <c r="CR1899" s="146"/>
      <c r="CS1899" s="146"/>
      <c r="CT1899" s="146"/>
      <c r="CU1899" s="36"/>
      <c r="CV1899" s="36"/>
      <c r="CW1899" s="142"/>
      <c r="CX1899" s="142"/>
      <c r="CY1899" s="142"/>
      <c r="CZ1899" s="142"/>
      <c r="DA1899" s="142"/>
      <c r="DB1899" s="142"/>
      <c r="DC1899" s="142"/>
      <c r="DD1899" s="142"/>
      <c r="DE1899" s="142"/>
      <c r="DF1899" s="142"/>
      <c r="DG1899" s="142"/>
      <c r="DH1899" s="142"/>
      <c r="DI1899" s="142"/>
      <c r="DJ1899" s="142"/>
      <c r="DK1899" s="142"/>
      <c r="DL1899" s="142"/>
      <c r="DM1899" s="142"/>
      <c r="DN1899" s="142"/>
      <c r="DO1899" s="142"/>
      <c r="DP1899" s="142"/>
    </row>
    <row r="1900" spans="1:120" ht="13.5" customHeight="1">
      <c r="A1900" s="16" t="str">
        <f>IF(B1900="","",IF(B1900&gt;1,"UWAGA JUŻ BYŁ",""))</f>
        <v/>
      </c>
      <c r="B1900" s="16">
        <f>IF(C1900="","",COUNTIF($C$8:$C$51430,C1900))</f>
        <v>1</v>
      </c>
      <c r="C1900" s="16" t="str">
        <f>CONCATENATE(E1900,F1900,H1900,G1900)</f>
        <v>STRYCZEKTomasz1981AKTYWNY WEEKEND</v>
      </c>
      <c r="D1900" s="16">
        <f>IF(E1900="","",COUNTA($E$8:E1900))</f>
        <v>1893</v>
      </c>
      <c r="E1900" s="12" t="s">
        <v>1233</v>
      </c>
      <c r="F1900" s="16" t="s">
        <v>193</v>
      </c>
      <c r="G1900" s="12" t="s">
        <v>1234</v>
      </c>
      <c r="H1900" s="12">
        <v>1981</v>
      </c>
      <c r="I1900" s="16" t="str">
        <f>IF(ISERROR(VLOOKUP(H1900,KATEGORIE!$C$13:$E$50006,MATCH(KATEGORIE!$E$12,KATEGORIE!$C$12:$E$12,0),0)),"",VLOOKUP(H1900,KATEGORIE!$C$13:$E$50006,MATCH(KATEGORIE!$E$12,KATEGORIE!$C$12:$E$12,0),0))</f>
        <v>S2</v>
      </c>
      <c r="J1900" s="16">
        <f>IF(I1900="","",COUNTIF($I$8:I1900,I1900))</f>
        <v>344</v>
      </c>
      <c r="K1900" s="16">
        <f>COUNT(V1900:DP1900)</f>
        <v>1</v>
      </c>
      <c r="L1900" s="17">
        <f>IF(ISERROR(LARGE(V1900:AB1900,1)),0,LARGE(V1900:AB1900,1))+IF(ISERROR(LARGE(V1900:AB1900,2)),0,LARGE(V1900:AB1900,2))+IF(ISERROR(LARGE(V1900:AB1900,3)),0,LARGE(V1900:AB1900,3))+IF(ISERROR(LARGE(V1900:AB1900,4)),0,LARGE(V1900:AB1900,4))</f>
        <v>0</v>
      </c>
      <c r="M1900" s="141">
        <f>IF(ISERROR(LARGE(AC1900:BP1900,1)),0,LARGE(AC1900:BP1900,1))+IF(ISERROR(LARGE(AC1900:BP1900,2)),0,LARGE(AC1900:BP1900,2))+IF(ISERROR(LARGE(AC1900:BP1900,3)),0,LARGE(AC1900:BP1900,3))+IF(ISERROR(LARGE(AC1900:BP1900,4)),0,LARGE(AC1900:BP1900,4))</f>
        <v>7</v>
      </c>
      <c r="N1900" s="36">
        <f>IF(ISERROR(LARGE(BQ1900:CV1900,1)),0,LARGE(BQ1900:CV1900,1))+IF(ISERROR(LARGE(BQ1900:CV1900,2)),0,LARGE(BQ1900:CV1900,2))+IF(ISERROR(LARGE(BQ1900:CV1900,3)),0,LARGE(BQ1900:CV1900,3))+IF(ISERROR(LARGE(BQ1900:CV1900,4)),0,LARGE(BQ1900:CV1900,4))</f>
        <v>0</v>
      </c>
      <c r="O1900" s="142">
        <f>IF(ISERROR(LARGE(CW1900:DP1900,1)),0,LARGE(CW1900:DP1900,1))+IF(ISERROR(LARGE(CW1900:DP1900,2)),0,LARGE(CW1900:DP1900,2))+IF(ISERROR(LARGE(CW1900:DP1900,3)),0,LARGE(CW1900:DP1900,3))+IF(ISERROR(LARGE(CW1900:DP1900,4)),0,LARGE(CW1900:DP1900,4))</f>
        <v>0</v>
      </c>
      <c r="P1900" s="143">
        <f>IF(ISERROR(LARGE(V1900:DP1900,1)),0,LARGE(V1900:DP1900,1))+IF(ISERROR(LARGE(V1900:DP1900,2)),0,LARGE(V1900:DP1900,2))+IF(ISERROR(LARGE(V1900:DP1900,3)),0,LARGE(V1900:DP1900,3))+IF(ISERROR(LARGE(V1900:DP1900,4)),0,LARGE(V1900:DP1900,4))+IF(ISERROR(LARGE(V1900:DP1900,5)),0,LARGE(V1900:DP1900,5))+IF(ISERROR(LARGE(V1900:DP1900,6)),0,LARGE(V1900:DP1900,6))+IF(ISERROR(LARGE(V1900:DP1900,7)),0,LARGE(V1900:DP1900,7))+IF(ISERROR(LARGE(V1900:DP1900,8)),0,LARGE(V1900:DP1900,8))+IF(ISERROR(LARGE(V1900:DP1900,9)),0,LARGE(V1900:DP1900,9))+IF(ISERROR(LARGE(V1900:DP1900,10)),0,LARGE(V1900:DP1900,10))+IF(ISERROR(LARGE(V1900:DP1900,11)),0,LARGE(V1900:DP1900,11))+IF(ISERROR(LARGE(V1900:DP1900,12)),0,LARGE(V1900:DP1900,12))</f>
        <v>7</v>
      </c>
      <c r="Q1900" s="144">
        <f>COUNT(V1900:DP1900)</f>
        <v>1</v>
      </c>
      <c r="R1900" s="144">
        <f>IF(ISERROR(LARGE(V1900:AB1900,5)),0,LARGE(V1900:AB1900,5))</f>
        <v>0</v>
      </c>
      <c r="S1900" s="144">
        <f>IF(ISERROR(LARGE(AC1900:BP1900,5)),0,LARGE(AC1900:BP1900,5))</f>
        <v>0</v>
      </c>
      <c r="T1900" s="144">
        <f>IF(ISERROR(LARGE(BQ1900:CV1900,5)),0,LARGE(BQ1900:CV1900,5))</f>
        <v>0</v>
      </c>
      <c r="U1900" s="144">
        <f>IF(ISERROR(LARGE(CW1900:DP1900,5)),0,LARGE(CW1900:DP1900,5))</f>
        <v>0</v>
      </c>
      <c r="V1900" s="17"/>
      <c r="W1900" s="17"/>
      <c r="X1900" s="17"/>
      <c r="Y1900" s="17"/>
      <c r="Z1900" s="17"/>
      <c r="AA1900" s="17"/>
      <c r="AB1900" s="17"/>
      <c r="AC1900" s="141"/>
      <c r="AD1900" s="141"/>
      <c r="AE1900" s="141">
        <v>7</v>
      </c>
      <c r="AF1900" s="141"/>
      <c r="AG1900" s="141"/>
      <c r="AH1900" s="141"/>
      <c r="AI1900" s="141"/>
      <c r="AJ1900" s="141"/>
      <c r="AK1900" s="141"/>
      <c r="AL1900" s="141"/>
      <c r="AM1900" s="141"/>
      <c r="AN1900" s="141"/>
      <c r="AO1900" s="141"/>
      <c r="AP1900" s="141"/>
      <c r="AQ1900" s="141"/>
      <c r="AR1900" s="141"/>
      <c r="AS1900" s="141"/>
      <c r="AT1900" s="141"/>
      <c r="AU1900" s="141"/>
      <c r="AV1900" s="141"/>
      <c r="AW1900" s="141"/>
      <c r="AX1900" s="141"/>
      <c r="AY1900" s="141"/>
      <c r="AZ1900" s="141"/>
      <c r="BA1900" s="141"/>
      <c r="BB1900" s="141"/>
      <c r="BC1900" s="141"/>
      <c r="BD1900" s="141"/>
      <c r="BE1900" s="141"/>
      <c r="BF1900" s="141"/>
      <c r="BG1900" s="141"/>
      <c r="BH1900" s="141"/>
      <c r="BI1900" s="141"/>
      <c r="BJ1900" s="141"/>
      <c r="BK1900" s="141"/>
      <c r="BL1900" s="141"/>
      <c r="BM1900" s="141"/>
      <c r="BN1900" s="141"/>
      <c r="BO1900" s="141"/>
      <c r="BP1900" s="141"/>
      <c r="BQ1900" s="36"/>
      <c r="BR1900" s="36"/>
      <c r="BS1900" s="36"/>
      <c r="BT1900" s="36"/>
      <c r="BU1900" s="36"/>
      <c r="BV1900" s="36"/>
      <c r="BW1900" s="36"/>
      <c r="BX1900" s="36"/>
      <c r="BY1900" s="36"/>
      <c r="BZ1900" s="36"/>
      <c r="CA1900" s="36"/>
      <c r="CB1900" s="36"/>
      <c r="CC1900" s="36"/>
      <c r="CD1900" s="36"/>
      <c r="CE1900" s="36"/>
      <c r="CF1900" s="36"/>
      <c r="CG1900" s="36"/>
      <c r="CH1900" s="36"/>
      <c r="CI1900" s="145"/>
      <c r="CJ1900" s="146"/>
      <c r="CK1900" s="146"/>
      <c r="CL1900" s="146"/>
      <c r="CM1900" s="146"/>
      <c r="CN1900" s="146"/>
      <c r="CO1900" s="146"/>
      <c r="CP1900" s="147"/>
      <c r="CQ1900" s="146"/>
      <c r="CR1900" s="146"/>
      <c r="CS1900" s="146"/>
      <c r="CT1900" s="146"/>
      <c r="CU1900" s="36"/>
      <c r="CV1900" s="36"/>
      <c r="CW1900" s="142"/>
      <c r="CX1900" s="142"/>
      <c r="CY1900" s="142"/>
      <c r="CZ1900" s="142"/>
      <c r="DA1900" s="142"/>
      <c r="DB1900" s="142"/>
      <c r="DC1900" s="142"/>
      <c r="DD1900" s="142"/>
      <c r="DE1900" s="142"/>
      <c r="DF1900" s="142"/>
      <c r="DG1900" s="142"/>
      <c r="DH1900" s="142"/>
      <c r="DI1900" s="142"/>
      <c r="DJ1900" s="142"/>
      <c r="DK1900" s="142"/>
      <c r="DL1900" s="142"/>
      <c r="DM1900" s="142"/>
      <c r="DN1900" s="142"/>
      <c r="DO1900" s="142"/>
      <c r="DP1900" s="142"/>
    </row>
    <row r="1901" spans="1:120" ht="13.5" customHeight="1">
      <c r="A1901" s="16" t="str">
        <f>IF(B1901="","",IF(B1901&gt;1,"UWAGA JUŻ BYŁ",""))</f>
        <v/>
      </c>
      <c r="B1901" s="16">
        <f>IF(C1901="","",COUNTIF($C$8:$C$51430,C1901))</f>
        <v>1</v>
      </c>
      <c r="C1901" s="16" t="str">
        <f>CONCATENATE(E1901,F1901,H1901,G1901)</f>
        <v>POŁOMSKIDaniel</v>
      </c>
      <c r="D1901" s="16">
        <f>IF(E1901="","",COUNTA($E$8:E1901))</f>
        <v>1894</v>
      </c>
      <c r="E1901" s="12" t="s">
        <v>1301</v>
      </c>
      <c r="F1901" s="16" t="s">
        <v>256</v>
      </c>
      <c r="G1901" s="12"/>
      <c r="H1901" s="12"/>
      <c r="I1901" s="16" t="str">
        <f>IF(ISERROR(VLOOKUP(H1901,KATEGORIE!$C$13:$E$50006,MATCH(KATEGORIE!$E$12,KATEGORIE!$C$12:$E$12,0),0)),"",VLOOKUP(H1901,KATEGORIE!$C$13:$E$50006,MATCH(KATEGORIE!$E$12,KATEGORIE!$C$12:$E$12,0),0))</f>
        <v/>
      </c>
      <c r="J1901" s="16" t="str">
        <f>IF(I1901="","",COUNTIF($I$8:I1901,I1901))</f>
        <v/>
      </c>
      <c r="K1901" s="16">
        <f>COUNT(V1901:DP1901)</f>
        <v>1</v>
      </c>
      <c r="L1901" s="17">
        <f>IF(ISERROR(LARGE(V1901:AB1901,1)),0,LARGE(V1901:AB1901,1))+IF(ISERROR(LARGE(V1901:AB1901,2)),0,LARGE(V1901:AB1901,2))+IF(ISERROR(LARGE(V1901:AB1901,3)),0,LARGE(V1901:AB1901,3))+IF(ISERROR(LARGE(V1901:AB1901,4)),0,LARGE(V1901:AB1901,4))</f>
        <v>0</v>
      </c>
      <c r="M1901" s="141">
        <f>IF(ISERROR(LARGE(AC1901:BP1901,1)),0,LARGE(AC1901:BP1901,1))+IF(ISERROR(LARGE(AC1901:BP1901,2)),0,LARGE(AC1901:BP1901,2))+IF(ISERROR(LARGE(AC1901:BP1901,3)),0,LARGE(AC1901:BP1901,3))+IF(ISERROR(LARGE(AC1901:BP1901,4)),0,LARGE(AC1901:BP1901,4))</f>
        <v>0</v>
      </c>
      <c r="N1901" s="36">
        <f>IF(ISERROR(LARGE(BQ1901:CV1901,1)),0,LARGE(BQ1901:CV1901,1))+IF(ISERROR(LARGE(BQ1901:CV1901,2)),0,LARGE(BQ1901:CV1901,2))+IF(ISERROR(LARGE(BQ1901:CV1901,3)),0,LARGE(BQ1901:CV1901,3))+IF(ISERROR(LARGE(BQ1901:CV1901,4)),0,LARGE(BQ1901:CV1901,4))</f>
        <v>0</v>
      </c>
      <c r="O1901" s="142">
        <f>IF(ISERROR(LARGE(CW1901:DP1901,1)),0,LARGE(CW1901:DP1901,1))+IF(ISERROR(LARGE(CW1901:DP1901,2)),0,LARGE(CW1901:DP1901,2))+IF(ISERROR(LARGE(CW1901:DP1901,3)),0,LARGE(CW1901:DP1901,3))+IF(ISERROR(LARGE(CW1901:DP1901,4)),0,LARGE(CW1901:DP1901,4))</f>
        <v>7</v>
      </c>
      <c r="P1901" s="143">
        <f>IF(ISERROR(LARGE(V1901:DP1901,1)),0,LARGE(V1901:DP1901,1))+IF(ISERROR(LARGE(V1901:DP1901,2)),0,LARGE(V1901:DP1901,2))+IF(ISERROR(LARGE(V1901:DP1901,3)),0,LARGE(V1901:DP1901,3))+IF(ISERROR(LARGE(V1901:DP1901,4)),0,LARGE(V1901:DP1901,4))+IF(ISERROR(LARGE(V1901:DP1901,5)),0,LARGE(V1901:DP1901,5))+IF(ISERROR(LARGE(V1901:DP1901,6)),0,LARGE(V1901:DP1901,6))+IF(ISERROR(LARGE(V1901:DP1901,7)),0,LARGE(V1901:DP1901,7))+IF(ISERROR(LARGE(V1901:DP1901,8)),0,LARGE(V1901:DP1901,8))+IF(ISERROR(LARGE(V1901:DP1901,9)),0,LARGE(V1901:DP1901,9))+IF(ISERROR(LARGE(V1901:DP1901,10)),0,LARGE(V1901:DP1901,10))+IF(ISERROR(LARGE(V1901:DP1901,11)),0,LARGE(V1901:DP1901,11))+IF(ISERROR(LARGE(V1901:DP1901,12)),0,LARGE(V1901:DP1901,12))</f>
        <v>7</v>
      </c>
      <c r="Q1901" s="144">
        <f>COUNT(V1901:DP1901)</f>
        <v>1</v>
      </c>
      <c r="R1901" s="144">
        <f>IF(ISERROR(LARGE(V1901:AB1901,5)),0,LARGE(V1901:AB1901,5))</f>
        <v>0</v>
      </c>
      <c r="S1901" s="144">
        <f>IF(ISERROR(LARGE(AC1901:BP1901,5)),0,LARGE(AC1901:BP1901,5))</f>
        <v>0</v>
      </c>
      <c r="T1901" s="144">
        <f>IF(ISERROR(LARGE(BQ1901:CV1901,5)),0,LARGE(BQ1901:CV1901,5))</f>
        <v>0</v>
      </c>
      <c r="U1901" s="144">
        <f>IF(ISERROR(LARGE(CW1901:DP1901,5)),0,LARGE(CW1901:DP1901,5))</f>
        <v>0</v>
      </c>
      <c r="V1901" s="17"/>
      <c r="W1901" s="17"/>
      <c r="X1901" s="17"/>
      <c r="Y1901" s="17"/>
      <c r="Z1901" s="17"/>
      <c r="AA1901" s="17"/>
      <c r="AB1901" s="17"/>
      <c r="AC1901" s="141"/>
      <c r="AD1901" s="141"/>
      <c r="AE1901" s="141"/>
      <c r="AF1901" s="141"/>
      <c r="AG1901" s="141"/>
      <c r="AH1901" s="141"/>
      <c r="AI1901" s="141"/>
      <c r="AJ1901" s="141"/>
      <c r="AK1901" s="141"/>
      <c r="AL1901" s="141"/>
      <c r="AM1901" s="141"/>
      <c r="AN1901" s="141"/>
      <c r="AO1901" s="141"/>
      <c r="AP1901" s="141"/>
      <c r="AQ1901" s="141"/>
      <c r="AR1901" s="141"/>
      <c r="AS1901" s="141"/>
      <c r="AT1901" s="141"/>
      <c r="AU1901" s="141"/>
      <c r="AV1901" s="141"/>
      <c r="AW1901" s="141"/>
      <c r="AX1901" s="141"/>
      <c r="AY1901" s="141"/>
      <c r="AZ1901" s="141"/>
      <c r="BA1901" s="141"/>
      <c r="BB1901" s="141"/>
      <c r="BC1901" s="141"/>
      <c r="BD1901" s="141"/>
      <c r="BE1901" s="141"/>
      <c r="BF1901" s="141"/>
      <c r="BG1901" s="141"/>
      <c r="BH1901" s="141"/>
      <c r="BI1901" s="141"/>
      <c r="BJ1901" s="141"/>
      <c r="BK1901" s="141"/>
      <c r="BL1901" s="141"/>
      <c r="BM1901" s="141"/>
      <c r="BN1901" s="141"/>
      <c r="BO1901" s="141"/>
      <c r="BP1901" s="141"/>
      <c r="BQ1901" s="36"/>
      <c r="BR1901" s="36"/>
      <c r="BS1901" s="36"/>
      <c r="BT1901" s="36"/>
      <c r="BU1901" s="36"/>
      <c r="BV1901" s="36"/>
      <c r="BW1901" s="36"/>
      <c r="BX1901" s="36"/>
      <c r="BY1901" s="36"/>
      <c r="BZ1901" s="36"/>
      <c r="CA1901" s="36"/>
      <c r="CB1901" s="36"/>
      <c r="CC1901" s="36"/>
      <c r="CD1901" s="36"/>
      <c r="CE1901" s="36"/>
      <c r="CF1901" s="36"/>
      <c r="CG1901" s="36"/>
      <c r="CH1901" s="36"/>
      <c r="CI1901" s="145"/>
      <c r="CJ1901" s="146"/>
      <c r="CK1901" s="146"/>
      <c r="CL1901" s="146"/>
      <c r="CM1901" s="146"/>
      <c r="CN1901" s="146"/>
      <c r="CO1901" s="146"/>
      <c r="CP1901" s="147"/>
      <c r="CQ1901" s="146"/>
      <c r="CR1901" s="146"/>
      <c r="CS1901" s="146"/>
      <c r="CT1901" s="146"/>
      <c r="CU1901" s="36"/>
      <c r="CV1901" s="36"/>
      <c r="CW1901" s="142"/>
      <c r="CX1901" s="142">
        <v>7</v>
      </c>
      <c r="CY1901" s="142"/>
      <c r="CZ1901" s="142"/>
      <c r="DA1901" s="142"/>
      <c r="DB1901" s="142"/>
      <c r="DC1901" s="142"/>
      <c r="DD1901" s="142"/>
      <c r="DE1901" s="142"/>
      <c r="DF1901" s="142"/>
      <c r="DG1901" s="142"/>
      <c r="DH1901" s="142"/>
      <c r="DI1901" s="142"/>
      <c r="DJ1901" s="142"/>
      <c r="DK1901" s="142"/>
      <c r="DL1901" s="142"/>
      <c r="DM1901" s="142"/>
      <c r="DN1901" s="142"/>
      <c r="DO1901" s="142"/>
      <c r="DP1901" s="142"/>
    </row>
    <row r="1902" spans="1:120" ht="13.5" customHeight="1">
      <c r="A1902" s="16" t="str">
        <f>IF(B1902="","",IF(B1902&gt;1,"UWAGA JUŻ BYŁ",""))</f>
        <v/>
      </c>
      <c r="B1902" s="16">
        <f>IF(C1902="","",COUNTIF($C$8:$C$51430,C1902))</f>
        <v>1</v>
      </c>
      <c r="C1902" s="16" t="str">
        <f>CONCATENATE(E1902,F1902,H1902,G1902)</f>
        <v>SzafranAdrianWYZNAWCY BRONKA LIBIĄŻ</v>
      </c>
      <c r="D1902" s="16">
        <f>IF(E1902="","",COUNTA($E$8:E1902))</f>
        <v>1895</v>
      </c>
      <c r="E1902" s="12" t="s">
        <v>1712</v>
      </c>
      <c r="F1902" s="16" t="s">
        <v>358</v>
      </c>
      <c r="G1902" s="12" t="s">
        <v>1713</v>
      </c>
      <c r="H1902" s="12"/>
      <c r="I1902" s="16" t="str">
        <f>IF(ISERROR(VLOOKUP(H1902,KATEGORIE!$C$13:$E$50006,MATCH(KATEGORIE!$E$12,KATEGORIE!$C$12:$E$12,0),0)),"",VLOOKUP(H1902,KATEGORIE!$C$13:$E$50006,MATCH(KATEGORIE!$E$12,KATEGORIE!$C$12:$E$12,0),0))</f>
        <v/>
      </c>
      <c r="J1902" s="16" t="str">
        <f>IF(I1902="","",COUNTIF($I$8:I1902,I1902))</f>
        <v/>
      </c>
      <c r="K1902" s="16">
        <f>COUNT(V1902:DP1902)</f>
        <v>1</v>
      </c>
      <c r="L1902" s="17">
        <f>IF(ISERROR(LARGE(V1902:AB1902,1)),0,LARGE(V1902:AB1902,1))+IF(ISERROR(LARGE(V1902:AB1902,2)),0,LARGE(V1902:AB1902,2))+IF(ISERROR(LARGE(V1902:AB1902,3)),0,LARGE(V1902:AB1902,3))+IF(ISERROR(LARGE(V1902:AB1902,4)),0,LARGE(V1902:AB1902,4))</f>
        <v>0</v>
      </c>
      <c r="M1902" s="141">
        <f>IF(ISERROR(LARGE(AC1902:BP1902,1)),0,LARGE(AC1902:BP1902,1))+IF(ISERROR(LARGE(AC1902:BP1902,2)),0,LARGE(AC1902:BP1902,2))+IF(ISERROR(LARGE(AC1902:BP1902,3)),0,LARGE(AC1902:BP1902,3))+IF(ISERROR(LARGE(AC1902:BP1902,4)),0,LARGE(AC1902:BP1902,4))</f>
        <v>7</v>
      </c>
      <c r="N1902" s="36">
        <f>IF(ISERROR(LARGE(BQ1902:CV1902,1)),0,LARGE(BQ1902:CV1902,1))+IF(ISERROR(LARGE(BQ1902:CV1902,2)),0,LARGE(BQ1902:CV1902,2))+IF(ISERROR(LARGE(BQ1902:CV1902,3)),0,LARGE(BQ1902:CV1902,3))+IF(ISERROR(LARGE(BQ1902:CV1902,4)),0,LARGE(BQ1902:CV1902,4))</f>
        <v>0</v>
      </c>
      <c r="O1902" s="142">
        <f>IF(ISERROR(LARGE(CW1902:DP1902,1)),0,LARGE(CW1902:DP1902,1))+IF(ISERROR(LARGE(CW1902:DP1902,2)),0,LARGE(CW1902:DP1902,2))+IF(ISERROR(LARGE(CW1902:DP1902,3)),0,LARGE(CW1902:DP1902,3))+IF(ISERROR(LARGE(CW1902:DP1902,4)),0,LARGE(CW1902:DP1902,4))</f>
        <v>0</v>
      </c>
      <c r="P1902" s="143">
        <f>IF(ISERROR(LARGE(V1902:DP1902,1)),0,LARGE(V1902:DP1902,1))+IF(ISERROR(LARGE(V1902:DP1902,2)),0,LARGE(V1902:DP1902,2))+IF(ISERROR(LARGE(V1902:DP1902,3)),0,LARGE(V1902:DP1902,3))+IF(ISERROR(LARGE(V1902:DP1902,4)),0,LARGE(V1902:DP1902,4))+IF(ISERROR(LARGE(V1902:DP1902,5)),0,LARGE(V1902:DP1902,5))+IF(ISERROR(LARGE(V1902:DP1902,6)),0,LARGE(V1902:DP1902,6))+IF(ISERROR(LARGE(V1902:DP1902,7)),0,LARGE(V1902:DP1902,7))+IF(ISERROR(LARGE(V1902:DP1902,8)),0,LARGE(V1902:DP1902,8))+IF(ISERROR(LARGE(V1902:DP1902,9)),0,LARGE(V1902:DP1902,9))+IF(ISERROR(LARGE(V1902:DP1902,10)),0,LARGE(V1902:DP1902,10))+IF(ISERROR(LARGE(V1902:DP1902,11)),0,LARGE(V1902:DP1902,11))+IF(ISERROR(LARGE(V1902:DP1902,12)),0,LARGE(V1902:DP1902,12))</f>
        <v>7</v>
      </c>
      <c r="Q1902" s="144">
        <f>COUNT(V1902:DP1902)</f>
        <v>1</v>
      </c>
      <c r="R1902" s="144">
        <f>IF(ISERROR(LARGE(V1902:AB1902,5)),0,LARGE(V1902:AB1902,5))</f>
        <v>0</v>
      </c>
      <c r="S1902" s="144">
        <f>IF(ISERROR(LARGE(AC1902:BP1902,5)),0,LARGE(AC1902:BP1902,5))</f>
        <v>0</v>
      </c>
      <c r="T1902" s="144">
        <f>IF(ISERROR(LARGE(BQ1902:CV1902,5)),0,LARGE(BQ1902:CV1902,5))</f>
        <v>0</v>
      </c>
      <c r="U1902" s="144">
        <f>IF(ISERROR(LARGE(CW1902:DP1902,5)),0,LARGE(CW1902:DP1902,5))</f>
        <v>0</v>
      </c>
      <c r="V1902" s="17"/>
      <c r="W1902" s="17"/>
      <c r="X1902" s="17"/>
      <c r="Y1902" s="17"/>
      <c r="Z1902" s="17"/>
      <c r="AA1902" s="17"/>
      <c r="AB1902" s="17"/>
      <c r="AC1902" s="141"/>
      <c r="AD1902" s="141"/>
      <c r="AE1902" s="141"/>
      <c r="AF1902" s="141"/>
      <c r="AG1902" s="141"/>
      <c r="AH1902" s="141"/>
      <c r="AI1902" s="141"/>
      <c r="AJ1902" s="141">
        <v>7</v>
      </c>
      <c r="AK1902" s="141"/>
      <c r="AL1902" s="141"/>
      <c r="AM1902" s="141"/>
      <c r="AN1902" s="141"/>
      <c r="AO1902" s="141"/>
      <c r="AP1902" s="141"/>
      <c r="AQ1902" s="141"/>
      <c r="AR1902" s="141"/>
      <c r="AS1902" s="141"/>
      <c r="AT1902" s="141"/>
      <c r="AU1902" s="141"/>
      <c r="AV1902" s="141"/>
      <c r="AW1902" s="141"/>
      <c r="AX1902" s="141"/>
      <c r="AY1902" s="141"/>
      <c r="AZ1902" s="141"/>
      <c r="BA1902" s="141"/>
      <c r="BB1902" s="141"/>
      <c r="BC1902" s="141"/>
      <c r="BD1902" s="141"/>
      <c r="BE1902" s="141"/>
      <c r="BF1902" s="141"/>
      <c r="BG1902" s="141"/>
      <c r="BH1902" s="141"/>
      <c r="BI1902" s="141"/>
      <c r="BJ1902" s="141"/>
      <c r="BK1902" s="141"/>
      <c r="BL1902" s="141"/>
      <c r="BM1902" s="141"/>
      <c r="BN1902" s="141"/>
      <c r="BO1902" s="141"/>
      <c r="BP1902" s="141"/>
      <c r="BQ1902" s="36"/>
      <c r="BR1902" s="36"/>
      <c r="BS1902" s="36"/>
      <c r="BT1902" s="36"/>
      <c r="BU1902" s="36"/>
      <c r="BV1902" s="36"/>
      <c r="BW1902" s="36"/>
      <c r="BX1902" s="36"/>
      <c r="BY1902" s="36"/>
      <c r="BZ1902" s="36"/>
      <c r="CA1902" s="36"/>
      <c r="CB1902" s="36"/>
      <c r="CC1902" s="36"/>
      <c r="CD1902" s="36"/>
      <c r="CE1902" s="36"/>
      <c r="CF1902" s="36"/>
      <c r="CG1902" s="36"/>
      <c r="CH1902" s="36"/>
      <c r="CI1902" s="145"/>
      <c r="CJ1902" s="146"/>
      <c r="CK1902" s="146"/>
      <c r="CL1902" s="146"/>
      <c r="CM1902" s="146"/>
      <c r="CN1902" s="146"/>
      <c r="CO1902" s="146"/>
      <c r="CP1902" s="147"/>
      <c r="CQ1902" s="146"/>
      <c r="CR1902" s="146"/>
      <c r="CS1902" s="146"/>
      <c r="CT1902" s="146"/>
      <c r="CU1902" s="36"/>
      <c r="CV1902" s="36"/>
      <c r="CW1902" s="142"/>
      <c r="CX1902" s="142"/>
      <c r="CY1902" s="142"/>
      <c r="CZ1902" s="142"/>
      <c r="DA1902" s="142"/>
      <c r="DB1902" s="142"/>
      <c r="DC1902" s="142"/>
      <c r="DD1902" s="142"/>
      <c r="DE1902" s="142"/>
      <c r="DF1902" s="142"/>
      <c r="DG1902" s="142"/>
      <c r="DH1902" s="142"/>
      <c r="DI1902" s="142"/>
      <c r="DJ1902" s="142"/>
      <c r="DK1902" s="142"/>
      <c r="DL1902" s="142"/>
      <c r="DM1902" s="142"/>
      <c r="DN1902" s="142"/>
      <c r="DO1902" s="142"/>
      <c r="DP1902" s="142"/>
    </row>
    <row r="1903" spans="1:120" ht="13.5" customHeight="1">
      <c r="A1903" s="16" t="str">
        <f>IF(B1903="","",IF(B1903&gt;1,"UWAGA JUŻ BYŁ",""))</f>
        <v/>
      </c>
      <c r="B1903" s="16">
        <f>IF(C1903="","",COUNTIF($C$8:$C$51430,C1903))</f>
        <v>1</v>
      </c>
      <c r="C1903" s="16" t="str">
        <f>CONCATENATE(E1903,F1903,H1903,G1903)</f>
        <v>WyganowskiKonradRumia</v>
      </c>
      <c r="D1903" s="16">
        <f>IF(E1903="","",COUNTA($E$8:E1903))</f>
        <v>1896</v>
      </c>
      <c r="E1903" s="12" t="s">
        <v>1832</v>
      </c>
      <c r="F1903" s="16" t="s">
        <v>379</v>
      </c>
      <c r="G1903" s="12" t="s">
        <v>1833</v>
      </c>
      <c r="H1903" s="12"/>
      <c r="I1903" s="16" t="str">
        <f>IF(ISERROR(VLOOKUP(H1903,KATEGORIE!$C$13:$E$50006,MATCH(KATEGORIE!$E$12,KATEGORIE!$C$12:$E$12,0),0)),"",VLOOKUP(H1903,KATEGORIE!$C$13:$E$50006,MATCH(KATEGORIE!$E$12,KATEGORIE!$C$12:$E$12,0),0))</f>
        <v/>
      </c>
      <c r="J1903" s="16" t="str">
        <f>IF(I1903="","",COUNTIF($I$8:I1903,I1903))</f>
        <v/>
      </c>
      <c r="K1903" s="16">
        <f>COUNT(V1903:DP1903)</f>
        <v>1</v>
      </c>
      <c r="L1903" s="17">
        <f>IF(ISERROR(LARGE(V1903:AB1903,1)),0,LARGE(V1903:AB1903,1))+IF(ISERROR(LARGE(V1903:AB1903,2)),0,LARGE(V1903:AB1903,2))+IF(ISERROR(LARGE(V1903:AB1903,3)),0,LARGE(V1903:AB1903,3))+IF(ISERROR(LARGE(V1903:AB1903,4)),0,LARGE(V1903:AB1903,4))</f>
        <v>0</v>
      </c>
      <c r="M1903" s="141">
        <f>IF(ISERROR(LARGE(AC1903:BP1903,1)),0,LARGE(AC1903:BP1903,1))+IF(ISERROR(LARGE(AC1903:BP1903,2)),0,LARGE(AC1903:BP1903,2))+IF(ISERROR(LARGE(AC1903:BP1903,3)),0,LARGE(AC1903:BP1903,3))+IF(ISERROR(LARGE(AC1903:BP1903,4)),0,LARGE(AC1903:BP1903,4))</f>
        <v>0</v>
      </c>
      <c r="N1903" s="36">
        <f>IF(ISERROR(LARGE(BQ1903:CV1903,1)),0,LARGE(BQ1903:CV1903,1))+IF(ISERROR(LARGE(BQ1903:CV1903,2)),0,LARGE(BQ1903:CV1903,2))+IF(ISERROR(LARGE(BQ1903:CV1903,3)),0,LARGE(BQ1903:CV1903,3))+IF(ISERROR(LARGE(BQ1903:CV1903,4)),0,LARGE(BQ1903:CV1903,4))</f>
        <v>0</v>
      </c>
      <c r="O1903" s="142">
        <f>IF(ISERROR(LARGE(CW1903:DP1903,1)),0,LARGE(CW1903:DP1903,1))+IF(ISERROR(LARGE(CW1903:DP1903,2)),0,LARGE(CW1903:DP1903,2))+IF(ISERROR(LARGE(CW1903:DP1903,3)),0,LARGE(CW1903:DP1903,3))+IF(ISERROR(LARGE(CW1903:DP1903,4)),0,LARGE(CW1903:DP1903,4))</f>
        <v>7</v>
      </c>
      <c r="P1903" s="143">
        <f>IF(ISERROR(LARGE(V1903:DP1903,1)),0,LARGE(V1903:DP1903,1))+IF(ISERROR(LARGE(V1903:DP1903,2)),0,LARGE(V1903:DP1903,2))+IF(ISERROR(LARGE(V1903:DP1903,3)),0,LARGE(V1903:DP1903,3))+IF(ISERROR(LARGE(V1903:DP1903,4)),0,LARGE(V1903:DP1903,4))+IF(ISERROR(LARGE(V1903:DP1903,5)),0,LARGE(V1903:DP1903,5))+IF(ISERROR(LARGE(V1903:DP1903,6)),0,LARGE(V1903:DP1903,6))+IF(ISERROR(LARGE(V1903:DP1903,7)),0,LARGE(V1903:DP1903,7))+IF(ISERROR(LARGE(V1903:DP1903,8)),0,LARGE(V1903:DP1903,8))+IF(ISERROR(LARGE(V1903:DP1903,9)),0,LARGE(V1903:DP1903,9))+IF(ISERROR(LARGE(V1903:DP1903,10)),0,LARGE(V1903:DP1903,10))+IF(ISERROR(LARGE(V1903:DP1903,11)),0,LARGE(V1903:DP1903,11))+IF(ISERROR(LARGE(V1903:DP1903,12)),0,LARGE(V1903:DP1903,12))</f>
        <v>7</v>
      </c>
      <c r="Q1903" s="144">
        <f>COUNT(V1903:DP1903)</f>
        <v>1</v>
      </c>
      <c r="R1903" s="144">
        <f>IF(ISERROR(LARGE(V1903:AB1903,5)),0,LARGE(V1903:AB1903,5))</f>
        <v>0</v>
      </c>
      <c r="S1903" s="144">
        <f>IF(ISERROR(LARGE(AC1903:BP1903,5)),0,LARGE(AC1903:BP1903,5))</f>
        <v>0</v>
      </c>
      <c r="T1903" s="144">
        <f>IF(ISERROR(LARGE(BQ1903:CV1903,5)),0,LARGE(BQ1903:CV1903,5))</f>
        <v>0</v>
      </c>
      <c r="U1903" s="144">
        <f>IF(ISERROR(LARGE(CW1903:DP1903,5)),0,LARGE(CW1903:DP1903,5))</f>
        <v>0</v>
      </c>
      <c r="V1903" s="17"/>
      <c r="W1903" s="17"/>
      <c r="X1903" s="17"/>
      <c r="Y1903" s="17"/>
      <c r="Z1903" s="17"/>
      <c r="AA1903" s="17"/>
      <c r="AB1903" s="17"/>
      <c r="AC1903" s="141"/>
      <c r="AD1903" s="141"/>
      <c r="AE1903" s="141"/>
      <c r="AF1903" s="141"/>
      <c r="AG1903" s="141"/>
      <c r="AH1903" s="141"/>
      <c r="AI1903" s="141"/>
      <c r="AJ1903" s="141"/>
      <c r="AK1903" s="141"/>
      <c r="AL1903" s="141"/>
      <c r="AM1903" s="141"/>
      <c r="AN1903" s="141"/>
      <c r="AO1903" s="141"/>
      <c r="AP1903" s="141"/>
      <c r="AQ1903" s="141"/>
      <c r="AR1903" s="141"/>
      <c r="AS1903" s="141"/>
      <c r="AT1903" s="141"/>
      <c r="AU1903" s="141"/>
      <c r="AV1903" s="141"/>
      <c r="AW1903" s="141"/>
      <c r="AX1903" s="141"/>
      <c r="AY1903" s="141"/>
      <c r="AZ1903" s="141"/>
      <c r="BA1903" s="141"/>
      <c r="BB1903" s="141"/>
      <c r="BC1903" s="141"/>
      <c r="BD1903" s="141"/>
      <c r="BE1903" s="141"/>
      <c r="BF1903" s="141"/>
      <c r="BG1903" s="141"/>
      <c r="BH1903" s="141"/>
      <c r="BI1903" s="141"/>
      <c r="BJ1903" s="141"/>
      <c r="BK1903" s="141"/>
      <c r="BL1903" s="141"/>
      <c r="BM1903" s="141"/>
      <c r="BN1903" s="141"/>
      <c r="BO1903" s="141"/>
      <c r="BP1903" s="141"/>
      <c r="BQ1903" s="36"/>
      <c r="BR1903" s="36"/>
      <c r="BS1903" s="36"/>
      <c r="BT1903" s="36"/>
      <c r="BU1903" s="36"/>
      <c r="BV1903" s="36"/>
      <c r="BW1903" s="36"/>
      <c r="BX1903" s="36"/>
      <c r="BY1903" s="36"/>
      <c r="BZ1903" s="36"/>
      <c r="CA1903" s="36"/>
      <c r="CB1903" s="36"/>
      <c r="CC1903" s="36"/>
      <c r="CD1903" s="36"/>
      <c r="CE1903" s="36"/>
      <c r="CF1903" s="36"/>
      <c r="CG1903" s="36"/>
      <c r="CH1903" s="36"/>
      <c r="CI1903" s="145"/>
      <c r="CJ1903" s="146"/>
      <c r="CK1903" s="146"/>
      <c r="CL1903" s="146"/>
      <c r="CM1903" s="146"/>
      <c r="CN1903" s="146"/>
      <c r="CO1903" s="146"/>
      <c r="CP1903" s="147"/>
      <c r="CQ1903" s="146"/>
      <c r="CR1903" s="146"/>
      <c r="CS1903" s="146"/>
      <c r="CT1903" s="146"/>
      <c r="CU1903" s="36"/>
      <c r="CV1903" s="36"/>
      <c r="CW1903" s="142"/>
      <c r="CX1903" s="142"/>
      <c r="CY1903" s="142">
        <v>7</v>
      </c>
      <c r="CZ1903" s="142"/>
      <c r="DA1903" s="142"/>
      <c r="DB1903" s="142"/>
      <c r="DC1903" s="142"/>
      <c r="DD1903" s="142"/>
      <c r="DE1903" s="142"/>
      <c r="DF1903" s="142"/>
      <c r="DG1903" s="142"/>
      <c r="DH1903" s="142"/>
      <c r="DI1903" s="142"/>
      <c r="DJ1903" s="142"/>
      <c r="DK1903" s="142"/>
      <c r="DL1903" s="142"/>
      <c r="DM1903" s="142"/>
      <c r="DN1903" s="142"/>
      <c r="DO1903" s="142"/>
      <c r="DP1903" s="142"/>
    </row>
    <row r="1904" spans="1:120" ht="13.5" customHeight="1">
      <c r="A1904" s="16" t="str">
        <f>IF(B1904="","",IF(B1904&gt;1,"UWAGA JUŻ BYŁ",""))</f>
        <v/>
      </c>
      <c r="B1904" s="16">
        <f>IF(C1904="","",COUNTIF($C$8:$C$51430,C1904))</f>
        <v>1</v>
      </c>
      <c r="C1904" s="16" t="str">
        <f>CONCATENATE(E1904,F1904,H1904,G1904)</f>
        <v>SzeferMaciej1981Victoria Żytno</v>
      </c>
      <c r="D1904" s="16">
        <f>IF(E1904="","",COUNTA($E$8:E1904))</f>
        <v>1897</v>
      </c>
      <c r="E1904" s="117" t="s">
        <v>1906</v>
      </c>
      <c r="F1904" s="16" t="s">
        <v>637</v>
      </c>
      <c r="G1904" s="12" t="s">
        <v>1907</v>
      </c>
      <c r="H1904" s="12">
        <v>1981</v>
      </c>
      <c r="I1904" s="16" t="str">
        <f>IF(ISERROR(VLOOKUP(H1904,KATEGORIE!$C$13:$E$50006,MATCH(KATEGORIE!$E$12,KATEGORIE!$C$12:$E$12,0),0)),"",VLOOKUP(H1904,KATEGORIE!$C$13:$E$50006,MATCH(KATEGORIE!$E$12,KATEGORIE!$C$12:$E$12,0),0))</f>
        <v>S2</v>
      </c>
      <c r="J1904" s="16">
        <f>IF(I1904="","",COUNTIF($I$8:I1904,I1904))</f>
        <v>345</v>
      </c>
      <c r="K1904" s="16">
        <f>COUNT(V1904:DP1904)</f>
        <v>2</v>
      </c>
      <c r="L1904" s="17">
        <f>IF(ISERROR(LARGE(V1904:AB1904,1)),0,LARGE(V1904:AB1904,1))+IF(ISERROR(LARGE(V1904:AB1904,2)),0,LARGE(V1904:AB1904,2))+IF(ISERROR(LARGE(V1904:AB1904,3)),0,LARGE(V1904:AB1904,3))+IF(ISERROR(LARGE(V1904:AB1904,4)),0,LARGE(V1904:AB1904,4))</f>
        <v>0</v>
      </c>
      <c r="M1904" s="141">
        <f>IF(ISERROR(LARGE(AC1904:BP1904,1)),0,LARGE(AC1904:BP1904,1))+IF(ISERROR(LARGE(AC1904:BP1904,2)),0,LARGE(AC1904:BP1904,2))+IF(ISERROR(LARGE(AC1904:BP1904,3)),0,LARGE(AC1904:BP1904,3))+IF(ISERROR(LARGE(AC1904:BP1904,4)),0,LARGE(AC1904:BP1904,4))</f>
        <v>0</v>
      </c>
      <c r="N1904" s="36">
        <f>IF(ISERROR(LARGE(BQ1904:CV1904,1)),0,LARGE(BQ1904:CV1904,1))+IF(ISERROR(LARGE(BQ1904:CV1904,2)),0,LARGE(BQ1904:CV1904,2))+IF(ISERROR(LARGE(BQ1904:CV1904,3)),0,LARGE(BQ1904:CV1904,3))+IF(ISERROR(LARGE(BQ1904:CV1904,4)),0,LARGE(BQ1904:CV1904,4))</f>
        <v>4</v>
      </c>
      <c r="O1904" s="142">
        <f>IF(ISERROR(LARGE(CW1904:DP1904,1)),0,LARGE(CW1904:DP1904,1))+IF(ISERROR(LARGE(CW1904:DP1904,2)),0,LARGE(CW1904:DP1904,2))+IF(ISERROR(LARGE(CW1904:DP1904,3)),0,LARGE(CW1904:DP1904,3))+IF(ISERROR(LARGE(CW1904:DP1904,4)),0,LARGE(CW1904:DP1904,4))</f>
        <v>3</v>
      </c>
      <c r="P1904" s="143">
        <f>IF(ISERROR(LARGE(V1904:DP1904,1)),0,LARGE(V1904:DP1904,1))+IF(ISERROR(LARGE(V1904:DP1904,2)),0,LARGE(V1904:DP1904,2))+IF(ISERROR(LARGE(V1904:DP1904,3)),0,LARGE(V1904:DP1904,3))+IF(ISERROR(LARGE(V1904:DP1904,4)),0,LARGE(V1904:DP1904,4))+IF(ISERROR(LARGE(V1904:DP1904,5)),0,LARGE(V1904:DP1904,5))+IF(ISERROR(LARGE(V1904:DP1904,6)),0,LARGE(V1904:DP1904,6))+IF(ISERROR(LARGE(V1904:DP1904,7)),0,LARGE(V1904:DP1904,7))+IF(ISERROR(LARGE(V1904:DP1904,8)),0,LARGE(V1904:DP1904,8))+IF(ISERROR(LARGE(V1904:DP1904,9)),0,LARGE(V1904:DP1904,9))+IF(ISERROR(LARGE(V1904:DP1904,10)),0,LARGE(V1904:DP1904,10))+IF(ISERROR(LARGE(V1904:DP1904,11)),0,LARGE(V1904:DP1904,11))+IF(ISERROR(LARGE(V1904:DP1904,12)),0,LARGE(V1904:DP1904,12))</f>
        <v>7</v>
      </c>
      <c r="Q1904" s="144">
        <f>COUNT(V1904:DP1904)</f>
        <v>2</v>
      </c>
      <c r="R1904" s="144">
        <f>IF(ISERROR(LARGE(V1904:AB1904,5)),0,LARGE(V1904:AB1904,5))</f>
        <v>0</v>
      </c>
      <c r="S1904" s="144">
        <f>IF(ISERROR(LARGE(AC1904:BP1904,5)),0,LARGE(AC1904:BP1904,5))</f>
        <v>0</v>
      </c>
      <c r="T1904" s="144">
        <f>IF(ISERROR(LARGE(BQ1904:CV1904,5)),0,LARGE(BQ1904:CV1904,5))</f>
        <v>0</v>
      </c>
      <c r="U1904" s="144">
        <f>IF(ISERROR(LARGE(CW1904:DP1904,5)),0,LARGE(CW1904:DP1904,5))</f>
        <v>0</v>
      </c>
      <c r="V1904" s="17"/>
      <c r="W1904" s="17"/>
      <c r="X1904" s="17"/>
      <c r="Y1904" s="17"/>
      <c r="Z1904" s="17"/>
      <c r="AA1904" s="17"/>
      <c r="AB1904" s="17"/>
      <c r="AC1904" s="141"/>
      <c r="AD1904" s="141"/>
      <c r="AE1904" s="141"/>
      <c r="AF1904" s="141"/>
      <c r="AG1904" s="141"/>
      <c r="AH1904" s="141"/>
      <c r="AI1904" s="141"/>
      <c r="AJ1904" s="141"/>
      <c r="AK1904" s="141"/>
      <c r="AL1904" s="141"/>
      <c r="AM1904" s="141"/>
      <c r="AN1904" s="141"/>
      <c r="AO1904" s="141"/>
      <c r="AP1904" s="141"/>
      <c r="AQ1904" s="141"/>
      <c r="AR1904" s="141"/>
      <c r="AS1904" s="141"/>
      <c r="AT1904" s="141"/>
      <c r="AU1904" s="141"/>
      <c r="AV1904" s="141"/>
      <c r="AW1904" s="141"/>
      <c r="AX1904" s="141"/>
      <c r="AY1904" s="141"/>
      <c r="AZ1904" s="141"/>
      <c r="BA1904" s="141"/>
      <c r="BB1904" s="141"/>
      <c r="BC1904" s="141"/>
      <c r="BD1904" s="141"/>
      <c r="BE1904" s="141"/>
      <c r="BF1904" s="141"/>
      <c r="BG1904" s="141"/>
      <c r="BH1904" s="141"/>
      <c r="BI1904" s="141"/>
      <c r="BJ1904" s="141"/>
      <c r="BK1904" s="141"/>
      <c r="BL1904" s="141"/>
      <c r="BM1904" s="141"/>
      <c r="BN1904" s="141"/>
      <c r="BO1904" s="141"/>
      <c r="BP1904" s="141"/>
      <c r="BQ1904" s="36"/>
      <c r="BR1904" s="36"/>
      <c r="BS1904" s="36"/>
      <c r="BT1904" s="36"/>
      <c r="BU1904" s="36"/>
      <c r="BV1904" s="36"/>
      <c r="BW1904" s="36"/>
      <c r="BX1904" s="36"/>
      <c r="BY1904" s="36"/>
      <c r="BZ1904" s="36"/>
      <c r="CA1904" s="36"/>
      <c r="CB1904" s="36"/>
      <c r="CC1904" s="36">
        <v>4</v>
      </c>
      <c r="CD1904" s="36"/>
      <c r="CE1904" s="36"/>
      <c r="CF1904" s="36"/>
      <c r="CG1904" s="36"/>
      <c r="CH1904" s="36"/>
      <c r="CI1904" s="145"/>
      <c r="CJ1904" s="146"/>
      <c r="CK1904" s="146"/>
      <c r="CL1904" s="146"/>
      <c r="CM1904" s="146"/>
      <c r="CN1904" s="146"/>
      <c r="CO1904" s="146"/>
      <c r="CP1904" s="147"/>
      <c r="CQ1904" s="146"/>
      <c r="CR1904" s="146"/>
      <c r="CS1904" s="146"/>
      <c r="CT1904" s="146"/>
      <c r="CU1904" s="36"/>
      <c r="CV1904" s="36"/>
      <c r="CW1904" s="142"/>
      <c r="CX1904" s="142"/>
      <c r="CY1904" s="142"/>
      <c r="CZ1904" s="142">
        <v>3</v>
      </c>
      <c r="DA1904" s="142"/>
      <c r="DB1904" s="142"/>
      <c r="DC1904" s="142"/>
      <c r="DD1904" s="142"/>
      <c r="DE1904" s="142"/>
      <c r="DF1904" s="142"/>
      <c r="DG1904" s="142"/>
      <c r="DH1904" s="142"/>
      <c r="DI1904" s="142"/>
      <c r="DJ1904" s="142"/>
      <c r="DK1904" s="142"/>
      <c r="DL1904" s="142"/>
      <c r="DM1904" s="142"/>
      <c r="DN1904" s="142"/>
      <c r="DO1904" s="142"/>
      <c r="DP1904" s="142"/>
    </row>
    <row r="1905" spans="1:120" ht="13.5" customHeight="1">
      <c r="A1905" s="16" t="str">
        <f>IF(B1905="","",IF(B1905&gt;1,"UWAGA JUŻ BYŁ",""))</f>
        <v/>
      </c>
      <c r="B1905" s="16">
        <f>IF(C1905="","",COUNTIF($C$8:$C$51430,C1905))</f>
        <v>1</v>
      </c>
      <c r="C1905" s="16" t="str">
        <f>CONCATENATE(E1905,F1905,H1905,G1905)</f>
        <v>NazimekMaciejR7</v>
      </c>
      <c r="D1905" s="16">
        <f>IF(E1905="","",COUNTA($E$8:E1905))</f>
        <v>1898</v>
      </c>
      <c r="E1905" s="12" t="s">
        <v>2311</v>
      </c>
      <c r="F1905" s="16" t="s">
        <v>637</v>
      </c>
      <c r="G1905" s="12" t="s">
        <v>2312</v>
      </c>
      <c r="H1905" s="12"/>
      <c r="I1905" s="16" t="str">
        <f>IF(ISERROR(VLOOKUP(H1905,KATEGORIE!$C$13:$E$50006,MATCH(KATEGORIE!$E$12,KATEGORIE!$C$12:$E$12,0),0)),"",VLOOKUP(H1905,KATEGORIE!$C$13:$E$50006,MATCH(KATEGORIE!$E$12,KATEGORIE!$C$12:$E$12,0),0))</f>
        <v/>
      </c>
      <c r="J1905" s="16" t="str">
        <f>IF(I1905="","",COUNTIF($I$8:I1905,I1905))</f>
        <v/>
      </c>
      <c r="K1905" s="16">
        <f>COUNT(V1905:DP1905)</f>
        <v>1</v>
      </c>
      <c r="L1905" s="17">
        <f>IF(ISERROR(LARGE(V1905:AB1905,1)),0,LARGE(V1905:AB1905,1))+IF(ISERROR(LARGE(V1905:AB1905,2)),0,LARGE(V1905:AB1905,2))+IF(ISERROR(LARGE(V1905:AB1905,3)),0,LARGE(V1905:AB1905,3))+IF(ISERROR(LARGE(V1905:AB1905,4)),0,LARGE(V1905:AB1905,4))</f>
        <v>0</v>
      </c>
      <c r="M1905" s="141">
        <f>IF(ISERROR(LARGE(AC1905:BP1905,1)),0,LARGE(AC1905:BP1905,1))+IF(ISERROR(LARGE(AC1905:BP1905,2)),0,LARGE(AC1905:BP1905,2))+IF(ISERROR(LARGE(AC1905:BP1905,3)),0,LARGE(AC1905:BP1905,3))+IF(ISERROR(LARGE(AC1905:BP1905,4)),0,LARGE(AC1905:BP1905,4))</f>
        <v>0</v>
      </c>
      <c r="N1905" s="36">
        <f>IF(ISERROR(LARGE(BQ1905:CV1905,1)),0,LARGE(BQ1905:CV1905,1))+IF(ISERROR(LARGE(BQ1905:CV1905,2)),0,LARGE(BQ1905:CV1905,2))+IF(ISERROR(LARGE(BQ1905:CV1905,3)),0,LARGE(BQ1905:CV1905,3))+IF(ISERROR(LARGE(BQ1905:CV1905,4)),0,LARGE(BQ1905:CV1905,4))</f>
        <v>7</v>
      </c>
      <c r="O1905" s="142">
        <f>IF(ISERROR(LARGE(CW1905:DP1905,1)),0,LARGE(CW1905:DP1905,1))+IF(ISERROR(LARGE(CW1905:DP1905,2)),0,LARGE(CW1905:DP1905,2))+IF(ISERROR(LARGE(CW1905:DP1905,3)),0,LARGE(CW1905:DP1905,3))+IF(ISERROR(LARGE(CW1905:DP1905,4)),0,LARGE(CW1905:DP1905,4))</f>
        <v>0</v>
      </c>
      <c r="P1905" s="143">
        <f>IF(ISERROR(LARGE(V1905:DP1905,1)),0,LARGE(V1905:DP1905,1))+IF(ISERROR(LARGE(V1905:DP1905,2)),0,LARGE(V1905:DP1905,2))+IF(ISERROR(LARGE(V1905:DP1905,3)),0,LARGE(V1905:DP1905,3))+IF(ISERROR(LARGE(V1905:DP1905,4)),0,LARGE(V1905:DP1905,4))+IF(ISERROR(LARGE(V1905:DP1905,5)),0,LARGE(V1905:DP1905,5))+IF(ISERROR(LARGE(V1905:DP1905,6)),0,LARGE(V1905:DP1905,6))+IF(ISERROR(LARGE(V1905:DP1905,7)),0,LARGE(V1905:DP1905,7))+IF(ISERROR(LARGE(V1905:DP1905,8)),0,LARGE(V1905:DP1905,8))+IF(ISERROR(LARGE(V1905:DP1905,9)),0,LARGE(V1905:DP1905,9))+IF(ISERROR(LARGE(V1905:DP1905,10)),0,LARGE(V1905:DP1905,10))+IF(ISERROR(LARGE(V1905:DP1905,11)),0,LARGE(V1905:DP1905,11))+IF(ISERROR(LARGE(V1905:DP1905,12)),0,LARGE(V1905:DP1905,12))</f>
        <v>7</v>
      </c>
      <c r="Q1905" s="144">
        <f>COUNT(V1905:DP1905)</f>
        <v>1</v>
      </c>
      <c r="R1905" s="144">
        <f>IF(ISERROR(LARGE(V1905:AB1905,5)),0,LARGE(V1905:AB1905,5))</f>
        <v>0</v>
      </c>
      <c r="S1905" s="144">
        <f>IF(ISERROR(LARGE(AC1905:BP1905,5)),0,LARGE(AC1905:BP1905,5))</f>
        <v>0</v>
      </c>
      <c r="T1905" s="144">
        <f>IF(ISERROR(LARGE(BQ1905:CV1905,5)),0,LARGE(BQ1905:CV1905,5))</f>
        <v>0</v>
      </c>
      <c r="U1905" s="144">
        <f>IF(ISERROR(LARGE(CW1905:DP1905,5)),0,LARGE(CW1905:DP1905,5))</f>
        <v>0</v>
      </c>
      <c r="V1905" s="17"/>
      <c r="W1905" s="17"/>
      <c r="X1905" s="17"/>
      <c r="Y1905" s="17"/>
      <c r="Z1905" s="17"/>
      <c r="AA1905" s="17"/>
      <c r="AB1905" s="17"/>
      <c r="AC1905" s="141"/>
      <c r="AD1905" s="141"/>
      <c r="AE1905" s="141"/>
      <c r="AF1905" s="141"/>
      <c r="AG1905" s="141"/>
      <c r="AH1905" s="141"/>
      <c r="AI1905" s="141"/>
      <c r="AJ1905" s="141"/>
      <c r="AK1905" s="141"/>
      <c r="AL1905" s="141"/>
      <c r="AM1905" s="141"/>
      <c r="AN1905" s="141"/>
      <c r="AO1905" s="141"/>
      <c r="AP1905" s="141"/>
      <c r="AQ1905" s="141"/>
      <c r="AR1905" s="141"/>
      <c r="AS1905" s="141"/>
      <c r="AT1905" s="141"/>
      <c r="AU1905" s="141"/>
      <c r="AV1905" s="141"/>
      <c r="AW1905" s="141"/>
      <c r="AX1905" s="141"/>
      <c r="AY1905" s="141"/>
      <c r="AZ1905" s="141"/>
      <c r="BA1905" s="141"/>
      <c r="BB1905" s="141"/>
      <c r="BC1905" s="141"/>
      <c r="BD1905" s="141"/>
      <c r="BE1905" s="141"/>
      <c r="BF1905" s="141"/>
      <c r="BG1905" s="141"/>
      <c r="BH1905" s="141"/>
      <c r="BI1905" s="141"/>
      <c r="BJ1905" s="141"/>
      <c r="BK1905" s="141"/>
      <c r="BL1905" s="141"/>
      <c r="BM1905" s="141"/>
      <c r="BN1905" s="141"/>
      <c r="BO1905" s="141"/>
      <c r="BP1905" s="141"/>
      <c r="BQ1905" s="36"/>
      <c r="BR1905" s="36"/>
      <c r="BS1905" s="36"/>
      <c r="BT1905" s="36"/>
      <c r="BU1905" s="36"/>
      <c r="BV1905" s="36"/>
      <c r="BW1905" s="36"/>
      <c r="BX1905" s="36">
        <v>7</v>
      </c>
      <c r="BY1905" s="36"/>
      <c r="BZ1905" s="36"/>
      <c r="CA1905" s="36"/>
      <c r="CB1905" s="36"/>
      <c r="CC1905" s="36"/>
      <c r="CD1905" s="36"/>
      <c r="CE1905" s="36"/>
      <c r="CF1905" s="36"/>
      <c r="CG1905" s="36"/>
      <c r="CH1905" s="36"/>
      <c r="CI1905" s="145"/>
      <c r="CJ1905" s="146"/>
      <c r="CK1905" s="146"/>
      <c r="CL1905" s="146"/>
      <c r="CM1905" s="146"/>
      <c r="CN1905" s="146"/>
      <c r="CO1905" s="146"/>
      <c r="CP1905" s="147"/>
      <c r="CQ1905" s="146"/>
      <c r="CR1905" s="146"/>
      <c r="CS1905" s="146"/>
      <c r="CT1905" s="146"/>
      <c r="CU1905" s="36"/>
      <c r="CV1905" s="36"/>
      <c r="CW1905" s="142"/>
      <c r="CX1905" s="142"/>
      <c r="CY1905" s="142"/>
      <c r="CZ1905" s="142"/>
      <c r="DA1905" s="142"/>
      <c r="DB1905" s="142"/>
      <c r="DC1905" s="142"/>
      <c r="DD1905" s="142"/>
      <c r="DE1905" s="142"/>
      <c r="DF1905" s="142"/>
      <c r="DG1905" s="142"/>
      <c r="DH1905" s="142"/>
      <c r="DI1905" s="142"/>
      <c r="DJ1905" s="142"/>
      <c r="DK1905" s="142"/>
      <c r="DL1905" s="142"/>
      <c r="DM1905" s="142"/>
      <c r="DN1905" s="142"/>
      <c r="DO1905" s="142"/>
      <c r="DP1905" s="142"/>
    </row>
    <row r="1906" spans="1:120" ht="13.5" customHeight="1">
      <c r="A1906" s="16" t="str">
        <f>IF(B1906="","",IF(B1906&gt;1,"UWAGA JUŻ BYŁ",""))</f>
        <v/>
      </c>
      <c r="B1906" s="16">
        <f>IF(C1906="","",COUNTIF($C$8:$C$51430,C1906))</f>
        <v>1</v>
      </c>
      <c r="C1906" s="16" t="str">
        <f>CONCATENATE(E1906,F1906,H1906,G1906)</f>
        <v>BERESZKOWaldemarMOSIR CZELADŹ</v>
      </c>
      <c r="D1906" s="16">
        <f>IF(E1906="","",COUNTA($E$8:E1906))</f>
        <v>1899</v>
      </c>
      <c r="E1906" s="12" t="s">
        <v>2523</v>
      </c>
      <c r="F1906" s="16" t="s">
        <v>1088</v>
      </c>
      <c r="G1906" s="12" t="s">
        <v>2524</v>
      </c>
      <c r="H1906" s="12"/>
      <c r="I1906" s="16" t="str">
        <f>IF(ISERROR(VLOOKUP(H1906,KATEGORIE!$C$13:$E$50006,MATCH(KATEGORIE!$E$12,KATEGORIE!$C$12:$E$12,0),0)),"",VLOOKUP(H1906,KATEGORIE!$C$13:$E$50006,MATCH(KATEGORIE!$E$12,KATEGORIE!$C$12:$E$12,0),0))</f>
        <v/>
      </c>
      <c r="J1906" s="16" t="str">
        <f>IF(I1906="","",COUNTIF($I$8:I1906,I1906))</f>
        <v/>
      </c>
      <c r="K1906" s="16">
        <f>COUNT(V1906:DP1906)</f>
        <v>1</v>
      </c>
      <c r="L1906" s="17">
        <f>IF(ISERROR(LARGE(V1906:AB1906,1)),0,LARGE(V1906:AB1906,1))+IF(ISERROR(LARGE(V1906:AB1906,2)),0,LARGE(V1906:AB1906,2))+IF(ISERROR(LARGE(V1906:AB1906,3)),0,LARGE(V1906:AB1906,3))+IF(ISERROR(LARGE(V1906:AB1906,4)),0,LARGE(V1906:AB1906,4))</f>
        <v>0</v>
      </c>
      <c r="M1906" s="141">
        <f>IF(ISERROR(LARGE(AC1906:BP1906,1)),0,LARGE(AC1906:BP1906,1))+IF(ISERROR(LARGE(AC1906:BP1906,2)),0,LARGE(AC1906:BP1906,2))+IF(ISERROR(LARGE(AC1906:BP1906,3)),0,LARGE(AC1906:BP1906,3))+IF(ISERROR(LARGE(AC1906:BP1906,4)),0,LARGE(AC1906:BP1906,4))</f>
        <v>0</v>
      </c>
      <c r="N1906" s="36">
        <f>IF(ISERROR(LARGE(BQ1906:CV1906,1)),0,LARGE(BQ1906:CV1906,1))+IF(ISERROR(LARGE(BQ1906:CV1906,2)),0,LARGE(BQ1906:CV1906,2))+IF(ISERROR(LARGE(BQ1906:CV1906,3)),0,LARGE(BQ1906:CV1906,3))+IF(ISERROR(LARGE(BQ1906:CV1906,4)),0,LARGE(BQ1906:CV1906,4))</f>
        <v>7</v>
      </c>
      <c r="O1906" s="142">
        <f>IF(ISERROR(LARGE(CW1906:DP1906,1)),0,LARGE(CW1906:DP1906,1))+IF(ISERROR(LARGE(CW1906:DP1906,2)),0,LARGE(CW1906:DP1906,2))+IF(ISERROR(LARGE(CW1906:DP1906,3)),0,LARGE(CW1906:DP1906,3))+IF(ISERROR(LARGE(CW1906:DP1906,4)),0,LARGE(CW1906:DP1906,4))</f>
        <v>0</v>
      </c>
      <c r="P1906" s="143">
        <f>IF(ISERROR(LARGE(V1906:DP1906,1)),0,LARGE(V1906:DP1906,1))+IF(ISERROR(LARGE(V1906:DP1906,2)),0,LARGE(V1906:DP1906,2))+IF(ISERROR(LARGE(V1906:DP1906,3)),0,LARGE(V1906:DP1906,3))+IF(ISERROR(LARGE(V1906:DP1906,4)),0,LARGE(V1906:DP1906,4))+IF(ISERROR(LARGE(V1906:DP1906,5)),0,LARGE(V1906:DP1906,5))+IF(ISERROR(LARGE(V1906:DP1906,6)),0,LARGE(V1906:DP1906,6))+IF(ISERROR(LARGE(V1906:DP1906,7)),0,LARGE(V1906:DP1906,7))+IF(ISERROR(LARGE(V1906:DP1906,8)),0,LARGE(V1906:DP1906,8))+IF(ISERROR(LARGE(V1906:DP1906,9)),0,LARGE(V1906:DP1906,9))+IF(ISERROR(LARGE(V1906:DP1906,10)),0,LARGE(V1906:DP1906,10))+IF(ISERROR(LARGE(V1906:DP1906,11)),0,LARGE(V1906:DP1906,11))+IF(ISERROR(LARGE(V1906:DP1906,12)),0,LARGE(V1906:DP1906,12))</f>
        <v>7</v>
      </c>
      <c r="Q1906" s="144">
        <f>COUNT(V1906:DP1906)</f>
        <v>1</v>
      </c>
      <c r="R1906" s="144">
        <f>IF(ISERROR(LARGE(V1906:AB1906,5)),0,LARGE(V1906:AB1906,5))</f>
        <v>0</v>
      </c>
      <c r="S1906" s="144">
        <f>IF(ISERROR(LARGE(AC1906:BP1906,5)),0,LARGE(AC1906:BP1906,5))</f>
        <v>0</v>
      </c>
      <c r="T1906" s="144">
        <f>IF(ISERROR(LARGE(BQ1906:CV1906,5)),0,LARGE(BQ1906:CV1906,5))</f>
        <v>0</v>
      </c>
      <c r="U1906" s="144">
        <f>IF(ISERROR(LARGE(CW1906:DP1906,5)),0,LARGE(CW1906:DP1906,5))</f>
        <v>0</v>
      </c>
      <c r="V1906" s="17"/>
      <c r="W1906" s="17"/>
      <c r="X1906" s="17"/>
      <c r="Y1906" s="17"/>
      <c r="Z1906" s="17"/>
      <c r="AA1906" s="17"/>
      <c r="AB1906" s="17"/>
      <c r="AC1906" s="141"/>
      <c r="AD1906" s="141"/>
      <c r="AE1906" s="141"/>
      <c r="AF1906" s="141"/>
      <c r="AG1906" s="141"/>
      <c r="AH1906" s="141"/>
      <c r="AI1906" s="141"/>
      <c r="AJ1906" s="141"/>
      <c r="AK1906" s="141"/>
      <c r="AL1906" s="141"/>
      <c r="AM1906" s="141"/>
      <c r="AN1906" s="141"/>
      <c r="AO1906" s="141"/>
      <c r="AP1906" s="141"/>
      <c r="AQ1906" s="141"/>
      <c r="AR1906" s="141"/>
      <c r="AS1906" s="141"/>
      <c r="AT1906" s="141"/>
      <c r="AU1906" s="141"/>
      <c r="AV1906" s="141"/>
      <c r="AW1906" s="141"/>
      <c r="AX1906" s="141"/>
      <c r="AY1906" s="141"/>
      <c r="AZ1906" s="141"/>
      <c r="BA1906" s="141"/>
      <c r="BB1906" s="141"/>
      <c r="BC1906" s="141"/>
      <c r="BD1906" s="141"/>
      <c r="BE1906" s="141"/>
      <c r="BF1906" s="141"/>
      <c r="BG1906" s="141"/>
      <c r="BH1906" s="141"/>
      <c r="BI1906" s="141"/>
      <c r="BJ1906" s="141"/>
      <c r="BK1906" s="141"/>
      <c r="BL1906" s="141"/>
      <c r="BM1906" s="141"/>
      <c r="BN1906" s="141"/>
      <c r="BO1906" s="141"/>
      <c r="BP1906" s="141"/>
      <c r="BQ1906" s="36"/>
      <c r="BR1906" s="36"/>
      <c r="BS1906" s="36"/>
      <c r="BT1906" s="36"/>
      <c r="BU1906" s="36"/>
      <c r="BV1906" s="36"/>
      <c r="BW1906" s="36"/>
      <c r="BX1906" s="36"/>
      <c r="BY1906" s="36"/>
      <c r="BZ1906" s="36">
        <v>7</v>
      </c>
      <c r="CA1906" s="36"/>
      <c r="CB1906" s="36"/>
      <c r="CC1906" s="36"/>
      <c r="CD1906" s="36"/>
      <c r="CE1906" s="36"/>
      <c r="CF1906" s="36"/>
      <c r="CG1906" s="36"/>
      <c r="CH1906" s="36"/>
      <c r="CI1906" s="145"/>
      <c r="CJ1906" s="146"/>
      <c r="CK1906" s="146"/>
      <c r="CL1906" s="146"/>
      <c r="CM1906" s="146"/>
      <c r="CN1906" s="146"/>
      <c r="CO1906" s="146"/>
      <c r="CP1906" s="147"/>
      <c r="CQ1906" s="146"/>
      <c r="CR1906" s="146"/>
      <c r="CS1906" s="146"/>
      <c r="CT1906" s="146"/>
      <c r="CU1906" s="36"/>
      <c r="CV1906" s="36"/>
      <c r="CW1906" s="142"/>
      <c r="CX1906" s="142"/>
      <c r="CY1906" s="142"/>
      <c r="CZ1906" s="142"/>
      <c r="DA1906" s="142"/>
      <c r="DB1906" s="142"/>
      <c r="DC1906" s="142"/>
      <c r="DD1906" s="142"/>
      <c r="DE1906" s="142"/>
      <c r="DF1906" s="142"/>
      <c r="DG1906" s="142"/>
      <c r="DH1906" s="142"/>
      <c r="DI1906" s="142"/>
      <c r="DJ1906" s="142"/>
      <c r="DK1906" s="142"/>
      <c r="DL1906" s="142"/>
      <c r="DM1906" s="142"/>
      <c r="DN1906" s="142"/>
      <c r="DO1906" s="142"/>
      <c r="DP1906" s="142"/>
    </row>
    <row r="1907" spans="1:120" ht="13.5" customHeight="1">
      <c r="A1907" s="16" t="str">
        <f>IF(B1907="","",IF(B1907&gt;1,"UWAGA JUŻ BYŁ",""))</f>
        <v/>
      </c>
      <c r="B1907" s="16">
        <f>IF(C1907="","",COUNTIF($C$8:$C$51430,C1907))</f>
        <v>1</v>
      </c>
      <c r="C1907" s="16" t="str">
        <f>CONCATENATE(E1907,F1907,H1907,G1907)</f>
        <v>SobczakMirosławSosnowiec</v>
      </c>
      <c r="D1907" s="16">
        <f>IF(E1907="","",COUNTA($E$8:E1907))</f>
        <v>1900</v>
      </c>
      <c r="E1907" s="12" t="s">
        <v>315</v>
      </c>
      <c r="F1907" s="16" t="s">
        <v>572</v>
      </c>
      <c r="G1907" s="12" t="s">
        <v>1783</v>
      </c>
      <c r="H1907" s="12"/>
      <c r="I1907" s="16" t="str">
        <f>IF(ISERROR(VLOOKUP(H1907,KATEGORIE!$C$13:$E$50006,MATCH(KATEGORIE!$E$12,KATEGORIE!$C$12:$E$12,0),0)),"",VLOOKUP(H1907,KATEGORIE!$C$13:$E$50006,MATCH(KATEGORIE!$E$12,KATEGORIE!$C$12:$E$12,0),0))</f>
        <v/>
      </c>
      <c r="J1907" s="16" t="str">
        <f>IF(I1907="","",COUNTIF($I$8:I1907,I1907))</f>
        <v/>
      </c>
      <c r="K1907" s="16">
        <f>COUNT(V1907:DP1907)</f>
        <v>1</v>
      </c>
      <c r="L1907" s="17">
        <f>IF(ISERROR(LARGE(V1907:AB1907,1)),0,LARGE(V1907:AB1907,1))+IF(ISERROR(LARGE(V1907:AB1907,2)),0,LARGE(V1907:AB1907,2))+IF(ISERROR(LARGE(V1907:AB1907,3)),0,LARGE(V1907:AB1907,3))+IF(ISERROR(LARGE(V1907:AB1907,4)),0,LARGE(V1907:AB1907,4))</f>
        <v>0</v>
      </c>
      <c r="M1907" s="141">
        <f>IF(ISERROR(LARGE(AC1907:BP1907,1)),0,LARGE(AC1907:BP1907,1))+IF(ISERROR(LARGE(AC1907:BP1907,2)),0,LARGE(AC1907:BP1907,2))+IF(ISERROR(LARGE(AC1907:BP1907,3)),0,LARGE(AC1907:BP1907,3))+IF(ISERROR(LARGE(AC1907:BP1907,4)),0,LARGE(AC1907:BP1907,4))</f>
        <v>0</v>
      </c>
      <c r="N1907" s="36">
        <f>IF(ISERROR(LARGE(BQ1907:CV1907,1)),0,LARGE(BQ1907:CV1907,1))+IF(ISERROR(LARGE(BQ1907:CV1907,2)),0,LARGE(BQ1907:CV1907,2))+IF(ISERROR(LARGE(BQ1907:CV1907,3)),0,LARGE(BQ1907:CV1907,3))+IF(ISERROR(LARGE(BQ1907:CV1907,4)),0,LARGE(BQ1907:CV1907,4))</f>
        <v>0</v>
      </c>
      <c r="O1907" s="142">
        <f>IF(ISERROR(LARGE(CW1907:DP1907,1)),0,LARGE(CW1907:DP1907,1))+IF(ISERROR(LARGE(CW1907:DP1907,2)),0,LARGE(CW1907:DP1907,2))+IF(ISERROR(LARGE(CW1907:DP1907,3)),0,LARGE(CW1907:DP1907,3))+IF(ISERROR(LARGE(CW1907:DP1907,4)),0,LARGE(CW1907:DP1907,4))</f>
        <v>7</v>
      </c>
      <c r="P1907" s="143">
        <f>IF(ISERROR(LARGE(V1907:DP1907,1)),0,LARGE(V1907:DP1907,1))+IF(ISERROR(LARGE(V1907:DP1907,2)),0,LARGE(V1907:DP1907,2))+IF(ISERROR(LARGE(V1907:DP1907,3)),0,LARGE(V1907:DP1907,3))+IF(ISERROR(LARGE(V1907:DP1907,4)),0,LARGE(V1907:DP1907,4))+IF(ISERROR(LARGE(V1907:DP1907,5)),0,LARGE(V1907:DP1907,5))+IF(ISERROR(LARGE(V1907:DP1907,6)),0,LARGE(V1907:DP1907,6))+IF(ISERROR(LARGE(V1907:DP1907,7)),0,LARGE(V1907:DP1907,7))+IF(ISERROR(LARGE(V1907:DP1907,8)),0,LARGE(V1907:DP1907,8))+IF(ISERROR(LARGE(V1907:DP1907,9)),0,LARGE(V1907:DP1907,9))+IF(ISERROR(LARGE(V1907:DP1907,10)),0,LARGE(V1907:DP1907,10))+IF(ISERROR(LARGE(V1907:DP1907,11)),0,LARGE(V1907:DP1907,11))+IF(ISERROR(LARGE(V1907:DP1907,12)),0,LARGE(V1907:DP1907,12))</f>
        <v>7</v>
      </c>
      <c r="Q1907" s="144">
        <f>COUNT(V1907:DP1907)</f>
        <v>1</v>
      </c>
      <c r="R1907" s="144">
        <f>IF(ISERROR(LARGE(V1907:AB1907,5)),0,LARGE(V1907:AB1907,5))</f>
        <v>0</v>
      </c>
      <c r="S1907" s="144">
        <f>IF(ISERROR(LARGE(AC1907:BP1907,5)),0,LARGE(AC1907:BP1907,5))</f>
        <v>0</v>
      </c>
      <c r="T1907" s="144">
        <f>IF(ISERROR(LARGE(BQ1907:CV1907,5)),0,LARGE(BQ1907:CV1907,5))</f>
        <v>0</v>
      </c>
      <c r="U1907" s="144">
        <f>IF(ISERROR(LARGE(CW1907:DP1907,5)),0,LARGE(CW1907:DP1907,5))</f>
        <v>0</v>
      </c>
      <c r="V1907" s="17"/>
      <c r="W1907" s="17"/>
      <c r="X1907" s="17"/>
      <c r="Y1907" s="17"/>
      <c r="Z1907" s="17"/>
      <c r="AA1907" s="17"/>
      <c r="AB1907" s="17"/>
      <c r="AC1907" s="141"/>
      <c r="AD1907" s="141"/>
      <c r="AE1907" s="141"/>
      <c r="AF1907" s="141"/>
      <c r="AG1907" s="141"/>
      <c r="AH1907" s="141"/>
      <c r="AI1907" s="141"/>
      <c r="AJ1907" s="141"/>
      <c r="AK1907" s="141"/>
      <c r="AL1907" s="141"/>
      <c r="AM1907" s="141"/>
      <c r="AN1907" s="141"/>
      <c r="AO1907" s="141"/>
      <c r="AP1907" s="141"/>
      <c r="AQ1907" s="141"/>
      <c r="AR1907" s="141"/>
      <c r="AS1907" s="141"/>
      <c r="AT1907" s="141"/>
      <c r="AU1907" s="141"/>
      <c r="AV1907" s="141"/>
      <c r="AW1907" s="141"/>
      <c r="AX1907" s="141"/>
      <c r="AY1907" s="141"/>
      <c r="AZ1907" s="141"/>
      <c r="BA1907" s="141"/>
      <c r="BB1907" s="141"/>
      <c r="BC1907" s="141"/>
      <c r="BD1907" s="141"/>
      <c r="BE1907" s="141"/>
      <c r="BF1907" s="141"/>
      <c r="BG1907" s="141"/>
      <c r="BH1907" s="141"/>
      <c r="BI1907" s="141"/>
      <c r="BJ1907" s="141"/>
      <c r="BK1907" s="141"/>
      <c r="BL1907" s="141"/>
      <c r="BM1907" s="141"/>
      <c r="BN1907" s="141"/>
      <c r="BO1907" s="141"/>
      <c r="BP1907" s="141"/>
      <c r="BQ1907" s="36"/>
      <c r="BR1907" s="36"/>
      <c r="BS1907" s="36"/>
      <c r="BT1907" s="36"/>
      <c r="BU1907" s="36"/>
      <c r="BV1907" s="36"/>
      <c r="BW1907" s="36"/>
      <c r="BX1907" s="36"/>
      <c r="BY1907" s="36"/>
      <c r="BZ1907" s="36"/>
      <c r="CA1907" s="36"/>
      <c r="CB1907" s="36"/>
      <c r="CC1907" s="36"/>
      <c r="CD1907" s="36"/>
      <c r="CE1907" s="36"/>
      <c r="CF1907" s="36"/>
      <c r="CG1907" s="36"/>
      <c r="CH1907" s="36"/>
      <c r="CI1907" s="145"/>
      <c r="CJ1907" s="146"/>
      <c r="CK1907" s="146"/>
      <c r="CL1907" s="146"/>
      <c r="CM1907" s="146"/>
      <c r="CN1907" s="146"/>
      <c r="CO1907" s="146"/>
      <c r="CP1907" s="147"/>
      <c r="CQ1907" s="146"/>
      <c r="CR1907" s="146"/>
      <c r="CS1907" s="146"/>
      <c r="CT1907" s="146"/>
      <c r="CU1907" s="36"/>
      <c r="CV1907" s="36"/>
      <c r="CW1907" s="142"/>
      <c r="CX1907" s="142"/>
      <c r="CY1907" s="142"/>
      <c r="CZ1907" s="142"/>
      <c r="DA1907" s="142"/>
      <c r="DB1907" s="142">
        <v>7</v>
      </c>
      <c r="DC1907" s="142"/>
      <c r="DD1907" s="142"/>
      <c r="DE1907" s="142"/>
      <c r="DF1907" s="142"/>
      <c r="DG1907" s="142"/>
      <c r="DH1907" s="142"/>
      <c r="DI1907" s="142"/>
      <c r="DJ1907" s="142"/>
      <c r="DK1907" s="142"/>
      <c r="DL1907" s="142"/>
      <c r="DM1907" s="142"/>
      <c r="DN1907" s="142"/>
      <c r="DO1907" s="142"/>
      <c r="DP1907" s="142"/>
    </row>
    <row r="1908" spans="1:120" ht="13.5" customHeight="1">
      <c r="A1908" s="16" t="str">
        <f>IF(B1908="","",IF(B1908&gt;1,"UWAGA JUŻ BYŁ",""))</f>
        <v/>
      </c>
      <c r="B1908" s="16">
        <f>IF(C1908="","",COUNTIF($C$8:$C$51430,C1908))</f>
        <v>1</v>
      </c>
      <c r="C1908" s="16" t="str">
        <f>CONCATENATE(E1908,F1908,H1908,G1908)</f>
        <v>MoskwiakMateuszJarosław</v>
      </c>
      <c r="D1908" s="16">
        <f>IF(E1908="","",COUNTA($E$8:E1908))</f>
        <v>1901</v>
      </c>
      <c r="E1908" s="12" t="s">
        <v>2703</v>
      </c>
      <c r="F1908" s="16" t="s">
        <v>259</v>
      </c>
      <c r="G1908" s="12" t="s">
        <v>420</v>
      </c>
      <c r="H1908" s="12"/>
      <c r="I1908" s="16" t="str">
        <f>IF(ISERROR(VLOOKUP(H1908,KATEGORIE!$C$13:$E$50006,MATCH(KATEGORIE!$E$12,KATEGORIE!$C$12:$E$12,0),0)),"",VLOOKUP(H1908,KATEGORIE!$C$13:$E$50006,MATCH(KATEGORIE!$E$12,KATEGORIE!$C$12:$E$12,0),0))</f>
        <v/>
      </c>
      <c r="J1908" s="16" t="str">
        <f>IF(I1908="","",COUNTIF($I$8:I1908,I1908))</f>
        <v/>
      </c>
      <c r="K1908" s="16">
        <f>COUNT(V1908:DP1908)</f>
        <v>1</v>
      </c>
      <c r="L1908" s="17">
        <f>IF(ISERROR(LARGE(V1908:AB1908,1)),0,LARGE(V1908:AB1908,1))+IF(ISERROR(LARGE(V1908:AB1908,2)),0,LARGE(V1908:AB1908,2))+IF(ISERROR(LARGE(V1908:AB1908,3)),0,LARGE(V1908:AB1908,3))+IF(ISERROR(LARGE(V1908:AB1908,4)),0,LARGE(V1908:AB1908,4))</f>
        <v>0</v>
      </c>
      <c r="M1908" s="141">
        <f>IF(ISERROR(LARGE(AC1908:BP1908,1)),0,LARGE(AC1908:BP1908,1))+IF(ISERROR(LARGE(AC1908:BP1908,2)),0,LARGE(AC1908:BP1908,2))+IF(ISERROR(LARGE(AC1908:BP1908,3)),0,LARGE(AC1908:BP1908,3))+IF(ISERROR(LARGE(AC1908:BP1908,4)),0,LARGE(AC1908:BP1908,4))</f>
        <v>0</v>
      </c>
      <c r="N1908" s="36">
        <f>IF(ISERROR(LARGE(BQ1908:CV1908,1)),0,LARGE(BQ1908:CV1908,1))+IF(ISERROR(LARGE(BQ1908:CV1908,2)),0,LARGE(BQ1908:CV1908,2))+IF(ISERROR(LARGE(BQ1908:CV1908,3)),0,LARGE(BQ1908:CV1908,3))+IF(ISERROR(LARGE(BQ1908:CV1908,4)),0,LARGE(BQ1908:CV1908,4))</f>
        <v>0</v>
      </c>
      <c r="O1908" s="142">
        <f>IF(ISERROR(LARGE(CW1908:DP1908,1)),0,LARGE(CW1908:DP1908,1))+IF(ISERROR(LARGE(CW1908:DP1908,2)),0,LARGE(CW1908:DP1908,2))+IF(ISERROR(LARGE(CW1908:DP1908,3)),0,LARGE(CW1908:DP1908,3))+IF(ISERROR(LARGE(CW1908:DP1908,4)),0,LARGE(CW1908:DP1908,4))</f>
        <v>7</v>
      </c>
      <c r="P1908" s="143">
        <f>IF(ISERROR(LARGE(V1908:DP1908,1)),0,LARGE(V1908:DP1908,1))+IF(ISERROR(LARGE(V1908:DP1908,2)),0,LARGE(V1908:DP1908,2))+IF(ISERROR(LARGE(V1908:DP1908,3)),0,LARGE(V1908:DP1908,3))+IF(ISERROR(LARGE(V1908:DP1908,4)),0,LARGE(V1908:DP1908,4))+IF(ISERROR(LARGE(V1908:DP1908,5)),0,LARGE(V1908:DP1908,5))+IF(ISERROR(LARGE(V1908:DP1908,6)),0,LARGE(V1908:DP1908,6))+IF(ISERROR(LARGE(V1908:DP1908,7)),0,LARGE(V1908:DP1908,7))+IF(ISERROR(LARGE(V1908:DP1908,8)),0,LARGE(V1908:DP1908,8))+IF(ISERROR(LARGE(V1908:DP1908,9)),0,LARGE(V1908:DP1908,9))+IF(ISERROR(LARGE(V1908:DP1908,10)),0,LARGE(V1908:DP1908,10))+IF(ISERROR(LARGE(V1908:DP1908,11)),0,LARGE(V1908:DP1908,11))+IF(ISERROR(LARGE(V1908:DP1908,12)),0,LARGE(V1908:DP1908,12))</f>
        <v>7</v>
      </c>
      <c r="Q1908" s="144">
        <f>COUNT(V1908:DP1908)</f>
        <v>1</v>
      </c>
      <c r="R1908" s="144">
        <f>IF(ISERROR(LARGE(V1908:AB1908,5)),0,LARGE(V1908:AB1908,5))</f>
        <v>0</v>
      </c>
      <c r="S1908" s="144">
        <f>IF(ISERROR(LARGE(AC1908:BP1908,5)),0,LARGE(AC1908:BP1908,5))</f>
        <v>0</v>
      </c>
      <c r="T1908" s="144">
        <f>IF(ISERROR(LARGE(BQ1908:CV1908,5)),0,LARGE(BQ1908:CV1908,5))</f>
        <v>0</v>
      </c>
      <c r="U1908" s="144">
        <f>IF(ISERROR(LARGE(CW1908:DP1908,5)),0,LARGE(CW1908:DP1908,5))</f>
        <v>0</v>
      </c>
      <c r="V1908" s="17"/>
      <c r="W1908" s="17"/>
      <c r="X1908" s="17"/>
      <c r="Y1908" s="17"/>
      <c r="Z1908" s="17"/>
      <c r="AA1908" s="17"/>
      <c r="AB1908" s="17"/>
      <c r="AC1908" s="141"/>
      <c r="AD1908" s="141"/>
      <c r="AE1908" s="141"/>
      <c r="AF1908" s="141"/>
      <c r="AG1908" s="141"/>
      <c r="AH1908" s="141"/>
      <c r="AI1908" s="141"/>
      <c r="AJ1908" s="141"/>
      <c r="AK1908" s="141"/>
      <c r="AL1908" s="141"/>
      <c r="AM1908" s="141"/>
      <c r="AN1908" s="141"/>
      <c r="AO1908" s="141"/>
      <c r="AP1908" s="141"/>
      <c r="AQ1908" s="141"/>
      <c r="AR1908" s="141"/>
      <c r="AS1908" s="141"/>
      <c r="AT1908" s="141"/>
      <c r="AU1908" s="141"/>
      <c r="AV1908" s="141"/>
      <c r="AW1908" s="141"/>
      <c r="AX1908" s="141"/>
      <c r="AY1908" s="141"/>
      <c r="AZ1908" s="141"/>
      <c r="BA1908" s="141"/>
      <c r="BB1908" s="141"/>
      <c r="BC1908" s="141"/>
      <c r="BD1908" s="141"/>
      <c r="BE1908" s="141"/>
      <c r="BF1908" s="141"/>
      <c r="BG1908" s="141"/>
      <c r="BH1908" s="141"/>
      <c r="BI1908" s="141"/>
      <c r="BJ1908" s="141"/>
      <c r="BK1908" s="141"/>
      <c r="BL1908" s="141"/>
      <c r="BM1908" s="141"/>
      <c r="BN1908" s="141"/>
      <c r="BO1908" s="141"/>
      <c r="BP1908" s="141"/>
      <c r="BQ1908" s="36"/>
      <c r="BR1908" s="36"/>
      <c r="BS1908" s="36"/>
      <c r="BT1908" s="36"/>
      <c r="BU1908" s="36"/>
      <c r="BV1908" s="36"/>
      <c r="BW1908" s="36"/>
      <c r="BX1908" s="36"/>
      <c r="BY1908" s="36"/>
      <c r="BZ1908" s="36"/>
      <c r="CA1908" s="36"/>
      <c r="CB1908" s="36"/>
      <c r="CC1908" s="36"/>
      <c r="CD1908" s="36"/>
      <c r="CE1908" s="36"/>
      <c r="CF1908" s="36"/>
      <c r="CG1908" s="36"/>
      <c r="CH1908" s="36"/>
      <c r="CI1908" s="145"/>
      <c r="CJ1908" s="146"/>
      <c r="CK1908" s="146"/>
      <c r="CL1908" s="146"/>
      <c r="CM1908" s="146"/>
      <c r="CN1908" s="146"/>
      <c r="CO1908" s="146"/>
      <c r="CP1908" s="147"/>
      <c r="CQ1908" s="146"/>
      <c r="CR1908" s="146"/>
      <c r="CS1908" s="146"/>
      <c r="CT1908" s="146"/>
      <c r="CU1908" s="36"/>
      <c r="CV1908" s="36"/>
      <c r="CW1908" s="142"/>
      <c r="CX1908" s="142"/>
      <c r="CY1908" s="142"/>
      <c r="CZ1908" s="142"/>
      <c r="DA1908" s="142"/>
      <c r="DB1908" s="142"/>
      <c r="DC1908" s="142">
        <v>7</v>
      </c>
      <c r="DD1908" s="142"/>
      <c r="DE1908" s="142"/>
      <c r="DF1908" s="142"/>
      <c r="DG1908" s="142"/>
      <c r="DH1908" s="142"/>
      <c r="DI1908" s="142"/>
      <c r="DJ1908" s="142"/>
      <c r="DK1908" s="142"/>
      <c r="DL1908" s="142"/>
      <c r="DM1908" s="142"/>
      <c r="DN1908" s="142"/>
      <c r="DO1908" s="142"/>
      <c r="DP1908" s="142"/>
    </row>
    <row r="1909" spans="1:120" ht="13.5" customHeight="1">
      <c r="A1909" s="16" t="str">
        <f>IF(B1909="","",IF(B1909&gt;1,"UWAGA JUŻ BYŁ",""))</f>
        <v/>
      </c>
      <c r="B1909" s="16">
        <f>IF(C1909="","",COUNTIF($C$8:$C$51430,C1909))</f>
        <v>1</v>
      </c>
      <c r="C1909" s="16" t="str">
        <f>CONCATENATE(E1909,F1909,H1909,G1909)</f>
        <v>MackiewiczMaurycyRUNNERS TEAM QUIBL</v>
      </c>
      <c r="D1909" s="16">
        <f>IF(E1909="","",COUNTA($E$8:E1909))</f>
        <v>1902</v>
      </c>
      <c r="E1909" s="12" t="s">
        <v>2751</v>
      </c>
      <c r="F1909" s="16" t="s">
        <v>792</v>
      </c>
      <c r="G1909" s="12" t="s">
        <v>2750</v>
      </c>
      <c r="H1909" s="12"/>
      <c r="I1909" s="16" t="str">
        <f>IF(ISERROR(VLOOKUP(H1909,KATEGORIE!$C$13:$E$50006,MATCH(KATEGORIE!$E$12,KATEGORIE!$C$12:$E$12,0),0)),"",VLOOKUP(H1909,KATEGORIE!$C$13:$E$50006,MATCH(KATEGORIE!$E$12,KATEGORIE!$C$12:$E$12,0),0))</f>
        <v/>
      </c>
      <c r="J1909" s="16" t="str">
        <f>IF(I1909="","",COUNTIF($I$8:I1909,I1909))</f>
        <v/>
      </c>
      <c r="K1909" s="16">
        <f>COUNT(V1909:DP1909)</f>
        <v>1</v>
      </c>
      <c r="L1909" s="17">
        <f>IF(ISERROR(LARGE(V1909:AB1909,1)),0,LARGE(V1909:AB1909,1))+IF(ISERROR(LARGE(V1909:AB1909,2)),0,LARGE(V1909:AB1909,2))+IF(ISERROR(LARGE(V1909:AB1909,3)),0,LARGE(V1909:AB1909,3))+IF(ISERROR(LARGE(V1909:AB1909,4)),0,LARGE(V1909:AB1909,4))</f>
        <v>0</v>
      </c>
      <c r="M1909" s="141">
        <f>IF(ISERROR(LARGE(AC1909:BP1909,1)),0,LARGE(AC1909:BP1909,1))+IF(ISERROR(LARGE(AC1909:BP1909,2)),0,LARGE(AC1909:BP1909,2))+IF(ISERROR(LARGE(AC1909:BP1909,3)),0,LARGE(AC1909:BP1909,3))+IF(ISERROR(LARGE(AC1909:BP1909,4)),0,LARGE(AC1909:BP1909,4))</f>
        <v>0</v>
      </c>
      <c r="N1909" s="36">
        <f>IF(ISERROR(LARGE(BQ1909:CV1909,1)),0,LARGE(BQ1909:CV1909,1))+IF(ISERROR(LARGE(BQ1909:CV1909,2)),0,LARGE(BQ1909:CV1909,2))+IF(ISERROR(LARGE(BQ1909:CV1909,3)),0,LARGE(BQ1909:CV1909,3))+IF(ISERROR(LARGE(BQ1909:CV1909,4)),0,LARGE(BQ1909:CV1909,4))</f>
        <v>7</v>
      </c>
      <c r="O1909" s="142">
        <f>IF(ISERROR(LARGE(CW1909:DP1909,1)),0,LARGE(CW1909:DP1909,1))+IF(ISERROR(LARGE(CW1909:DP1909,2)),0,LARGE(CW1909:DP1909,2))+IF(ISERROR(LARGE(CW1909:DP1909,3)),0,LARGE(CW1909:DP1909,3))+IF(ISERROR(LARGE(CW1909:DP1909,4)),0,LARGE(CW1909:DP1909,4))</f>
        <v>0</v>
      </c>
      <c r="P1909" s="143">
        <f>IF(ISERROR(LARGE(V1909:DP1909,1)),0,LARGE(V1909:DP1909,1))+IF(ISERROR(LARGE(V1909:DP1909,2)),0,LARGE(V1909:DP1909,2))+IF(ISERROR(LARGE(V1909:DP1909,3)),0,LARGE(V1909:DP1909,3))+IF(ISERROR(LARGE(V1909:DP1909,4)),0,LARGE(V1909:DP1909,4))+IF(ISERROR(LARGE(V1909:DP1909,5)),0,LARGE(V1909:DP1909,5))+IF(ISERROR(LARGE(V1909:DP1909,6)),0,LARGE(V1909:DP1909,6))+IF(ISERROR(LARGE(V1909:DP1909,7)),0,LARGE(V1909:DP1909,7))+IF(ISERROR(LARGE(V1909:DP1909,8)),0,LARGE(V1909:DP1909,8))+IF(ISERROR(LARGE(V1909:DP1909,9)),0,LARGE(V1909:DP1909,9))+IF(ISERROR(LARGE(V1909:DP1909,10)),0,LARGE(V1909:DP1909,10))+IF(ISERROR(LARGE(V1909:DP1909,11)),0,LARGE(V1909:DP1909,11))+IF(ISERROR(LARGE(V1909:DP1909,12)),0,LARGE(V1909:DP1909,12))</f>
        <v>7</v>
      </c>
      <c r="Q1909" s="144">
        <f>COUNT(V1909:DP1909)</f>
        <v>1</v>
      </c>
      <c r="R1909" s="144">
        <f>IF(ISERROR(LARGE(V1909:AB1909,5)),0,LARGE(V1909:AB1909,5))</f>
        <v>0</v>
      </c>
      <c r="S1909" s="144">
        <f>IF(ISERROR(LARGE(AC1909:BP1909,5)),0,LARGE(AC1909:BP1909,5))</f>
        <v>0</v>
      </c>
      <c r="T1909" s="144">
        <f>IF(ISERROR(LARGE(BQ1909:CV1909,5)),0,LARGE(BQ1909:CV1909,5))</f>
        <v>0</v>
      </c>
      <c r="U1909" s="144">
        <f>IF(ISERROR(LARGE(CW1909:DP1909,5)),0,LARGE(CW1909:DP1909,5))</f>
        <v>0</v>
      </c>
      <c r="V1909" s="17"/>
      <c r="W1909" s="17"/>
      <c r="X1909" s="17"/>
      <c r="Y1909" s="17"/>
      <c r="Z1909" s="17"/>
      <c r="AA1909" s="17"/>
      <c r="AB1909" s="17"/>
      <c r="AC1909" s="141"/>
      <c r="AD1909" s="141"/>
      <c r="AE1909" s="141"/>
      <c r="AF1909" s="141"/>
      <c r="AG1909" s="141"/>
      <c r="AH1909" s="141"/>
      <c r="AI1909" s="141"/>
      <c r="AJ1909" s="141"/>
      <c r="AK1909" s="141"/>
      <c r="AL1909" s="141"/>
      <c r="AM1909" s="141"/>
      <c r="AN1909" s="141"/>
      <c r="AO1909" s="141"/>
      <c r="AP1909" s="141"/>
      <c r="AQ1909" s="141"/>
      <c r="AR1909" s="141"/>
      <c r="AS1909" s="141"/>
      <c r="AT1909" s="141"/>
      <c r="AU1909" s="141"/>
      <c r="AV1909" s="141"/>
      <c r="AW1909" s="141"/>
      <c r="AX1909" s="141"/>
      <c r="AY1909" s="141"/>
      <c r="AZ1909" s="141"/>
      <c r="BA1909" s="141"/>
      <c r="BB1909" s="141"/>
      <c r="BC1909" s="141"/>
      <c r="BD1909" s="141"/>
      <c r="BE1909" s="141"/>
      <c r="BF1909" s="141"/>
      <c r="BG1909" s="141"/>
      <c r="BH1909" s="141"/>
      <c r="BI1909" s="141"/>
      <c r="BJ1909" s="141"/>
      <c r="BK1909" s="141"/>
      <c r="BL1909" s="141"/>
      <c r="BM1909" s="141"/>
      <c r="BN1909" s="141"/>
      <c r="BO1909" s="141"/>
      <c r="BP1909" s="141"/>
      <c r="BQ1909" s="36"/>
      <c r="BR1909" s="36"/>
      <c r="BS1909" s="36"/>
      <c r="BT1909" s="36"/>
      <c r="BU1909" s="36"/>
      <c r="BV1909" s="36"/>
      <c r="BW1909" s="36"/>
      <c r="BX1909" s="36"/>
      <c r="BY1909" s="36"/>
      <c r="BZ1909" s="36"/>
      <c r="CA1909" s="36">
        <v>7</v>
      </c>
      <c r="CB1909" s="36"/>
      <c r="CC1909" s="36"/>
      <c r="CD1909" s="36"/>
      <c r="CE1909" s="36"/>
      <c r="CF1909" s="36"/>
      <c r="CG1909" s="36"/>
      <c r="CH1909" s="36"/>
      <c r="CI1909" s="145"/>
      <c r="CJ1909" s="146"/>
      <c r="CK1909" s="146"/>
      <c r="CL1909" s="146"/>
      <c r="CM1909" s="146"/>
      <c r="CN1909" s="146"/>
      <c r="CO1909" s="146"/>
      <c r="CP1909" s="147"/>
      <c r="CQ1909" s="146"/>
      <c r="CR1909" s="146"/>
      <c r="CS1909" s="146"/>
      <c r="CT1909" s="146"/>
      <c r="CU1909" s="36"/>
      <c r="CV1909" s="36"/>
      <c r="CW1909" s="142"/>
      <c r="CX1909" s="142"/>
      <c r="CY1909" s="142"/>
      <c r="CZ1909" s="142"/>
      <c r="DA1909" s="142"/>
      <c r="DB1909" s="142"/>
      <c r="DC1909" s="142"/>
      <c r="DD1909" s="142"/>
      <c r="DE1909" s="142"/>
      <c r="DF1909" s="142"/>
      <c r="DG1909" s="142"/>
      <c r="DH1909" s="142"/>
      <c r="DI1909" s="142"/>
      <c r="DJ1909" s="142"/>
      <c r="DK1909" s="142"/>
      <c r="DL1909" s="142"/>
      <c r="DM1909" s="142"/>
      <c r="DN1909" s="142"/>
      <c r="DO1909" s="142"/>
      <c r="DP1909" s="142"/>
    </row>
    <row r="1910" spans="1:120" ht="13.5" customHeight="1">
      <c r="A1910" s="16" t="str">
        <f>IF(B1910="","",IF(B1910&gt;1,"UWAGA JUŻ BYŁ",""))</f>
        <v/>
      </c>
      <c r="B1910" s="16">
        <f>IF(C1910="","",COUNTIF($C$8:$C$51430,C1910))</f>
        <v>1</v>
      </c>
      <c r="C1910" s="16" t="str">
        <f>CONCATENATE(E1910,F1910,H1910,G1910)</f>
        <v>ORZECHOWSKIArkadiusz1976MIECHOWICKA GRUPA BIEGOWA</v>
      </c>
      <c r="D1910" s="16">
        <f>IF(E1910="","",COUNTA($E$8:E1910))</f>
        <v>1903</v>
      </c>
      <c r="E1910" s="12" t="s">
        <v>2805</v>
      </c>
      <c r="F1910" s="16" t="s">
        <v>205</v>
      </c>
      <c r="G1910" s="12" t="s">
        <v>2806</v>
      </c>
      <c r="H1910" s="12">
        <v>1976</v>
      </c>
      <c r="I1910" s="16" t="str">
        <f>IF(ISERROR(VLOOKUP(H1910,KATEGORIE!$C$13:$E$50006,MATCH(KATEGORIE!$E$12,KATEGORIE!$C$12:$E$12,0),0)),"",VLOOKUP(H1910,KATEGORIE!$C$13:$E$50006,MATCH(KATEGORIE!$E$12,KATEGORIE!$C$12:$E$12,0),0))</f>
        <v>M</v>
      </c>
      <c r="J1910" s="16">
        <f>IF(I1910="","",COUNTIF($I$8:I1910,I1910))</f>
        <v>230</v>
      </c>
      <c r="K1910" s="16">
        <f>COUNT(V1910:DP1910)</f>
        <v>1</v>
      </c>
      <c r="L1910" s="17">
        <f>IF(ISERROR(LARGE(V1910:AB1910,1)),0,LARGE(V1910:AB1910,1))+IF(ISERROR(LARGE(V1910:AB1910,2)),0,LARGE(V1910:AB1910,2))+IF(ISERROR(LARGE(V1910:AB1910,3)),0,LARGE(V1910:AB1910,3))+IF(ISERROR(LARGE(V1910:AB1910,4)),0,LARGE(V1910:AB1910,4))</f>
        <v>0</v>
      </c>
      <c r="M1910" s="141">
        <f>IF(ISERROR(LARGE(AC1910:BP1910,1)),0,LARGE(AC1910:BP1910,1))+IF(ISERROR(LARGE(AC1910:BP1910,2)),0,LARGE(AC1910:BP1910,2))+IF(ISERROR(LARGE(AC1910:BP1910,3)),0,LARGE(AC1910:BP1910,3))+IF(ISERROR(LARGE(AC1910:BP1910,4)),0,LARGE(AC1910:BP1910,4))</f>
        <v>0</v>
      </c>
      <c r="N1910" s="36">
        <f>IF(ISERROR(LARGE(BQ1910:CV1910,1)),0,LARGE(BQ1910:CV1910,1))+IF(ISERROR(LARGE(BQ1910:CV1910,2)),0,LARGE(BQ1910:CV1910,2))+IF(ISERROR(LARGE(BQ1910:CV1910,3)),0,LARGE(BQ1910:CV1910,3))+IF(ISERROR(LARGE(BQ1910:CV1910,4)),0,LARGE(BQ1910:CV1910,4))</f>
        <v>7</v>
      </c>
      <c r="O1910" s="142">
        <f>IF(ISERROR(LARGE(CW1910:DP1910,1)),0,LARGE(CW1910:DP1910,1))+IF(ISERROR(LARGE(CW1910:DP1910,2)),0,LARGE(CW1910:DP1910,2))+IF(ISERROR(LARGE(CW1910:DP1910,3)),0,LARGE(CW1910:DP1910,3))+IF(ISERROR(LARGE(CW1910:DP1910,4)),0,LARGE(CW1910:DP1910,4))</f>
        <v>0</v>
      </c>
      <c r="P1910" s="143">
        <f>IF(ISERROR(LARGE(V1910:DP1910,1)),0,LARGE(V1910:DP1910,1))+IF(ISERROR(LARGE(V1910:DP1910,2)),0,LARGE(V1910:DP1910,2))+IF(ISERROR(LARGE(V1910:DP1910,3)),0,LARGE(V1910:DP1910,3))+IF(ISERROR(LARGE(V1910:DP1910,4)),0,LARGE(V1910:DP1910,4))+IF(ISERROR(LARGE(V1910:DP1910,5)),0,LARGE(V1910:DP1910,5))+IF(ISERROR(LARGE(V1910:DP1910,6)),0,LARGE(V1910:DP1910,6))+IF(ISERROR(LARGE(V1910:DP1910,7)),0,LARGE(V1910:DP1910,7))+IF(ISERROR(LARGE(V1910:DP1910,8)),0,LARGE(V1910:DP1910,8))+IF(ISERROR(LARGE(V1910:DP1910,9)),0,LARGE(V1910:DP1910,9))+IF(ISERROR(LARGE(V1910:DP1910,10)),0,LARGE(V1910:DP1910,10))+IF(ISERROR(LARGE(V1910:DP1910,11)),0,LARGE(V1910:DP1910,11))+IF(ISERROR(LARGE(V1910:DP1910,12)),0,LARGE(V1910:DP1910,12))</f>
        <v>7</v>
      </c>
      <c r="Q1910" s="144">
        <f>COUNT(V1910:DP1910)</f>
        <v>1</v>
      </c>
      <c r="R1910" s="144">
        <f>IF(ISERROR(LARGE(V1910:AB1910,5)),0,LARGE(V1910:AB1910,5))</f>
        <v>0</v>
      </c>
      <c r="S1910" s="144">
        <f>IF(ISERROR(LARGE(AC1910:BP1910,5)),0,LARGE(AC1910:BP1910,5))</f>
        <v>0</v>
      </c>
      <c r="T1910" s="144">
        <f>IF(ISERROR(LARGE(BQ1910:CV1910,5)),0,LARGE(BQ1910:CV1910,5))</f>
        <v>0</v>
      </c>
      <c r="U1910" s="144">
        <f>IF(ISERROR(LARGE(CW1910:DP1910,5)),0,LARGE(CW1910:DP1910,5))</f>
        <v>0</v>
      </c>
      <c r="V1910" s="17"/>
      <c r="W1910" s="17"/>
      <c r="X1910" s="17"/>
      <c r="Y1910" s="17"/>
      <c r="Z1910" s="17"/>
      <c r="AA1910" s="17"/>
      <c r="AB1910" s="17"/>
      <c r="AC1910" s="141"/>
      <c r="AD1910" s="141"/>
      <c r="AE1910" s="141"/>
      <c r="AF1910" s="141"/>
      <c r="AG1910" s="141"/>
      <c r="AH1910" s="141"/>
      <c r="AI1910" s="141"/>
      <c r="AJ1910" s="141"/>
      <c r="AK1910" s="141"/>
      <c r="AL1910" s="141"/>
      <c r="AM1910" s="141"/>
      <c r="AN1910" s="141"/>
      <c r="AO1910" s="141"/>
      <c r="AP1910" s="141"/>
      <c r="AQ1910" s="141"/>
      <c r="AR1910" s="141"/>
      <c r="AS1910" s="141"/>
      <c r="AT1910" s="141"/>
      <c r="AU1910" s="141"/>
      <c r="AV1910" s="141"/>
      <c r="AW1910" s="141"/>
      <c r="AX1910" s="141"/>
      <c r="AY1910" s="141"/>
      <c r="AZ1910" s="141"/>
      <c r="BA1910" s="141"/>
      <c r="BB1910" s="141"/>
      <c r="BC1910" s="141"/>
      <c r="BD1910" s="141"/>
      <c r="BE1910" s="141"/>
      <c r="BF1910" s="141"/>
      <c r="BG1910" s="141"/>
      <c r="BH1910" s="141"/>
      <c r="BI1910" s="141"/>
      <c r="BJ1910" s="141"/>
      <c r="BK1910" s="141"/>
      <c r="BL1910" s="141"/>
      <c r="BM1910" s="141"/>
      <c r="BN1910" s="141"/>
      <c r="BO1910" s="141"/>
      <c r="BP1910" s="141"/>
      <c r="BQ1910" s="36"/>
      <c r="BR1910" s="36"/>
      <c r="BS1910" s="36"/>
      <c r="BT1910" s="36"/>
      <c r="BU1910" s="36"/>
      <c r="BV1910" s="36"/>
      <c r="BW1910" s="36"/>
      <c r="BX1910" s="36"/>
      <c r="BY1910" s="36"/>
      <c r="BZ1910" s="36"/>
      <c r="CA1910" s="36"/>
      <c r="CB1910" s="36">
        <v>7</v>
      </c>
      <c r="CC1910" s="36"/>
      <c r="CD1910" s="36"/>
      <c r="CE1910" s="36"/>
      <c r="CF1910" s="36"/>
      <c r="CG1910" s="36"/>
      <c r="CH1910" s="36"/>
      <c r="CI1910" s="145"/>
      <c r="CJ1910" s="146"/>
      <c r="CK1910" s="146"/>
      <c r="CL1910" s="146"/>
      <c r="CM1910" s="146"/>
      <c r="CN1910" s="146"/>
      <c r="CO1910" s="146"/>
      <c r="CP1910" s="147"/>
      <c r="CQ1910" s="146"/>
      <c r="CR1910" s="146"/>
      <c r="CS1910" s="146"/>
      <c r="CT1910" s="146"/>
      <c r="CU1910" s="36"/>
      <c r="CV1910" s="36"/>
      <c r="CW1910" s="142"/>
      <c r="CX1910" s="142"/>
      <c r="CY1910" s="142"/>
      <c r="CZ1910" s="142"/>
      <c r="DA1910" s="142"/>
      <c r="DB1910" s="142"/>
      <c r="DC1910" s="142"/>
      <c r="DD1910" s="142"/>
      <c r="DE1910" s="142"/>
      <c r="DF1910" s="142"/>
      <c r="DG1910" s="142"/>
      <c r="DH1910" s="142"/>
      <c r="DI1910" s="142"/>
      <c r="DJ1910" s="142"/>
      <c r="DK1910" s="142"/>
      <c r="DL1910" s="142"/>
      <c r="DM1910" s="142"/>
      <c r="DN1910" s="142"/>
      <c r="DO1910" s="142"/>
      <c r="DP1910" s="142"/>
    </row>
    <row r="1911" spans="1:120" ht="13.5" customHeight="1">
      <c r="A1911" s="16" t="str">
        <f>IF(B1911="","",IF(B1911&gt;1,"UWAGA JUŻ BYŁ",""))</f>
        <v/>
      </c>
      <c r="B1911" s="16">
        <f>IF(C1911="","",COUNTIF($C$8:$C$51430,C1911))</f>
        <v>1</v>
      </c>
      <c r="C1911" s="16" t="str">
        <f>CONCATENATE(E1911,F1911,H1911,G1911)</f>
        <v>CHOLEWAZbigniew1977KLUCZE</v>
      </c>
      <c r="D1911" s="16">
        <f>IF(E1911="","",COUNTA($E$8:E1911))</f>
        <v>1904</v>
      </c>
      <c r="E1911" s="12" t="s">
        <v>2874</v>
      </c>
      <c r="F1911" s="16" t="s">
        <v>1204</v>
      </c>
      <c r="G1911" s="12" t="s">
        <v>2875</v>
      </c>
      <c r="H1911" s="12">
        <v>1977</v>
      </c>
      <c r="I1911" s="16" t="str">
        <f>IF(ISERROR(VLOOKUP(H1911,KATEGORIE!$C$13:$E$50006,MATCH(KATEGORIE!$E$12,KATEGORIE!$C$12:$E$12,0),0)),"",VLOOKUP(H1911,KATEGORIE!$C$13:$E$50006,MATCH(KATEGORIE!$E$12,KATEGORIE!$C$12:$E$12,0),0))</f>
        <v>M</v>
      </c>
      <c r="J1911" s="16">
        <f>IF(I1911="","",COUNTIF($I$8:I1911,I1911))</f>
        <v>231</v>
      </c>
      <c r="K1911" s="16">
        <f>COUNT(V1911:DP1911)</f>
        <v>1</v>
      </c>
      <c r="L1911" s="17">
        <f>IF(ISERROR(LARGE(V1911:AB1911,1)),0,LARGE(V1911:AB1911,1))+IF(ISERROR(LARGE(V1911:AB1911,2)),0,LARGE(V1911:AB1911,2))+IF(ISERROR(LARGE(V1911:AB1911,3)),0,LARGE(V1911:AB1911,3))+IF(ISERROR(LARGE(V1911:AB1911,4)),0,LARGE(V1911:AB1911,4))</f>
        <v>0</v>
      </c>
      <c r="M1911" s="141">
        <f>IF(ISERROR(LARGE(AC1911:BP1911,1)),0,LARGE(AC1911:BP1911,1))+IF(ISERROR(LARGE(AC1911:BP1911,2)),0,LARGE(AC1911:BP1911,2))+IF(ISERROR(LARGE(AC1911:BP1911,3)),0,LARGE(AC1911:BP1911,3))+IF(ISERROR(LARGE(AC1911:BP1911,4)),0,LARGE(AC1911:BP1911,4))</f>
        <v>0</v>
      </c>
      <c r="N1911" s="36">
        <f>IF(ISERROR(LARGE(BQ1911:CV1911,1)),0,LARGE(BQ1911:CV1911,1))+IF(ISERROR(LARGE(BQ1911:CV1911,2)),0,LARGE(BQ1911:CV1911,2))+IF(ISERROR(LARGE(BQ1911:CV1911,3)),0,LARGE(BQ1911:CV1911,3))+IF(ISERROR(LARGE(BQ1911:CV1911,4)),0,LARGE(BQ1911:CV1911,4))</f>
        <v>7</v>
      </c>
      <c r="O1911" s="142">
        <f>IF(ISERROR(LARGE(CW1911:DP1911,1)),0,LARGE(CW1911:DP1911,1))+IF(ISERROR(LARGE(CW1911:DP1911,2)),0,LARGE(CW1911:DP1911,2))+IF(ISERROR(LARGE(CW1911:DP1911,3)),0,LARGE(CW1911:DP1911,3))+IF(ISERROR(LARGE(CW1911:DP1911,4)),0,LARGE(CW1911:DP1911,4))</f>
        <v>0</v>
      </c>
      <c r="P1911" s="143">
        <f>IF(ISERROR(LARGE(V1911:DP1911,1)),0,LARGE(V1911:DP1911,1))+IF(ISERROR(LARGE(V1911:DP1911,2)),0,LARGE(V1911:DP1911,2))+IF(ISERROR(LARGE(V1911:DP1911,3)),0,LARGE(V1911:DP1911,3))+IF(ISERROR(LARGE(V1911:DP1911,4)),0,LARGE(V1911:DP1911,4))+IF(ISERROR(LARGE(V1911:DP1911,5)),0,LARGE(V1911:DP1911,5))+IF(ISERROR(LARGE(V1911:DP1911,6)),0,LARGE(V1911:DP1911,6))+IF(ISERROR(LARGE(V1911:DP1911,7)),0,LARGE(V1911:DP1911,7))+IF(ISERROR(LARGE(V1911:DP1911,8)),0,LARGE(V1911:DP1911,8))+IF(ISERROR(LARGE(V1911:DP1911,9)),0,LARGE(V1911:DP1911,9))+IF(ISERROR(LARGE(V1911:DP1911,10)),0,LARGE(V1911:DP1911,10))+IF(ISERROR(LARGE(V1911:DP1911,11)),0,LARGE(V1911:DP1911,11))+IF(ISERROR(LARGE(V1911:DP1911,12)),0,LARGE(V1911:DP1911,12))</f>
        <v>7</v>
      </c>
      <c r="Q1911" s="144">
        <f>COUNT(V1911:DP1911)</f>
        <v>1</v>
      </c>
      <c r="R1911" s="144">
        <f>IF(ISERROR(LARGE(V1911:AB1911,5)),0,LARGE(V1911:AB1911,5))</f>
        <v>0</v>
      </c>
      <c r="S1911" s="144">
        <f>IF(ISERROR(LARGE(AC1911:BP1911,5)),0,LARGE(AC1911:BP1911,5))</f>
        <v>0</v>
      </c>
      <c r="T1911" s="144">
        <f>IF(ISERROR(LARGE(BQ1911:CV1911,5)),0,LARGE(BQ1911:CV1911,5))</f>
        <v>0</v>
      </c>
      <c r="U1911" s="144">
        <f>IF(ISERROR(LARGE(CW1911:DP1911,5)),0,LARGE(CW1911:DP1911,5))</f>
        <v>0</v>
      </c>
      <c r="V1911" s="17"/>
      <c r="W1911" s="17"/>
      <c r="X1911" s="17"/>
      <c r="Y1911" s="17"/>
      <c r="Z1911" s="17"/>
      <c r="AA1911" s="17"/>
      <c r="AB1911" s="17"/>
      <c r="AC1911" s="141"/>
      <c r="AD1911" s="141"/>
      <c r="AE1911" s="141"/>
      <c r="AF1911" s="141"/>
      <c r="AG1911" s="141"/>
      <c r="AH1911" s="141"/>
      <c r="AI1911" s="141"/>
      <c r="AJ1911" s="141"/>
      <c r="AK1911" s="141"/>
      <c r="AL1911" s="141"/>
      <c r="AM1911" s="141"/>
      <c r="AN1911" s="141"/>
      <c r="AO1911" s="141"/>
      <c r="AP1911" s="141"/>
      <c r="AQ1911" s="141"/>
      <c r="AR1911" s="141"/>
      <c r="AS1911" s="141"/>
      <c r="AT1911" s="141"/>
      <c r="AU1911" s="141"/>
      <c r="AV1911" s="141"/>
      <c r="AW1911" s="141"/>
      <c r="AX1911" s="141"/>
      <c r="AY1911" s="141"/>
      <c r="AZ1911" s="141"/>
      <c r="BA1911" s="141"/>
      <c r="BB1911" s="141"/>
      <c r="BC1911" s="141"/>
      <c r="BD1911" s="141"/>
      <c r="BE1911" s="141"/>
      <c r="BF1911" s="141"/>
      <c r="BG1911" s="141"/>
      <c r="BH1911" s="141"/>
      <c r="BI1911" s="141"/>
      <c r="BJ1911" s="141"/>
      <c r="BK1911" s="141"/>
      <c r="BL1911" s="141"/>
      <c r="BM1911" s="141"/>
      <c r="BN1911" s="141"/>
      <c r="BO1911" s="141"/>
      <c r="BP1911" s="141"/>
      <c r="BQ1911" s="36"/>
      <c r="BR1911" s="36"/>
      <c r="BS1911" s="36"/>
      <c r="BT1911" s="36"/>
      <c r="BU1911" s="36"/>
      <c r="BV1911" s="36"/>
      <c r="BW1911" s="36"/>
      <c r="BX1911" s="36"/>
      <c r="BY1911" s="36"/>
      <c r="BZ1911" s="36"/>
      <c r="CA1911" s="36"/>
      <c r="CB1911" s="36"/>
      <c r="CC1911" s="36">
        <v>7</v>
      </c>
      <c r="CD1911" s="36"/>
      <c r="CE1911" s="36"/>
      <c r="CF1911" s="36"/>
      <c r="CG1911" s="36"/>
      <c r="CH1911" s="36"/>
      <c r="CI1911" s="145"/>
      <c r="CJ1911" s="146"/>
      <c r="CK1911" s="146"/>
      <c r="CL1911" s="146"/>
      <c r="CM1911" s="146"/>
      <c r="CN1911" s="146"/>
      <c r="CO1911" s="146"/>
      <c r="CP1911" s="147"/>
      <c r="CQ1911" s="146"/>
      <c r="CR1911" s="146"/>
      <c r="CS1911" s="146"/>
      <c r="CT1911" s="146"/>
      <c r="CU1911" s="36"/>
      <c r="CV1911" s="36"/>
      <c r="CW1911" s="142"/>
      <c r="CX1911" s="142"/>
      <c r="CY1911" s="142"/>
      <c r="CZ1911" s="142"/>
      <c r="DA1911" s="142"/>
      <c r="DB1911" s="142"/>
      <c r="DC1911" s="142"/>
      <c r="DD1911" s="142"/>
      <c r="DE1911" s="142"/>
      <c r="DF1911" s="142"/>
      <c r="DG1911" s="142"/>
      <c r="DH1911" s="142"/>
      <c r="DI1911" s="142"/>
      <c r="DJ1911" s="142"/>
      <c r="DK1911" s="142"/>
      <c r="DL1911" s="142"/>
      <c r="DM1911" s="142"/>
      <c r="DN1911" s="142"/>
      <c r="DO1911" s="142"/>
      <c r="DP1911" s="142"/>
    </row>
    <row r="1912" spans="1:120" ht="13.5" customHeight="1">
      <c r="A1912" s="16" t="str">
        <f>IF(B1912="","",IF(B1912&gt;1,"UWAGA JUŻ BYŁ",""))</f>
        <v/>
      </c>
      <c r="B1912" s="16">
        <f>IF(C1912="","",COUNTIF($C$8:$C$51430,C1912))</f>
        <v>1</v>
      </c>
      <c r="C1912" s="16" t="str">
        <f>CONCATENATE(E1912,F1912,H1912,G1912)</f>
        <v>KijasJanŻywiec</v>
      </c>
      <c r="D1912" s="16">
        <f>IF(E1912="","",COUNTA($E$8:E1912))</f>
        <v>1905</v>
      </c>
      <c r="E1912" s="12" t="s">
        <v>3099</v>
      </c>
      <c r="F1912" s="16" t="s">
        <v>1401</v>
      </c>
      <c r="G1912" s="12" t="s">
        <v>1179</v>
      </c>
      <c r="H1912" s="12"/>
      <c r="I1912" s="16" t="str">
        <f>IF(ISERROR(VLOOKUP(H1912,KATEGORIE!$C$13:$E$50006,MATCH(KATEGORIE!$E$12,KATEGORIE!$C$12:$E$12,0),0)),"",VLOOKUP(H1912,KATEGORIE!$C$13:$E$50006,MATCH(KATEGORIE!$E$12,KATEGORIE!$C$12:$E$12,0),0))</f>
        <v/>
      </c>
      <c r="J1912" s="16" t="str">
        <f>IF(I1912="","",COUNTIF($I$8:I1912,I1912))</f>
        <v/>
      </c>
      <c r="K1912" s="16">
        <f>COUNT(V1912:DP1912)</f>
        <v>1</v>
      </c>
      <c r="L1912" s="17">
        <f>IF(ISERROR(LARGE(V1912:AB1912,1)),0,LARGE(V1912:AB1912,1))+IF(ISERROR(LARGE(V1912:AB1912,2)),0,LARGE(V1912:AB1912,2))+IF(ISERROR(LARGE(V1912:AB1912,3)),0,LARGE(V1912:AB1912,3))+IF(ISERROR(LARGE(V1912:AB1912,4)),0,LARGE(V1912:AB1912,4))</f>
        <v>7</v>
      </c>
      <c r="M1912" s="141">
        <f>IF(ISERROR(LARGE(AC1912:BP1912,1)),0,LARGE(AC1912:BP1912,1))+IF(ISERROR(LARGE(AC1912:BP1912,2)),0,LARGE(AC1912:BP1912,2))+IF(ISERROR(LARGE(AC1912:BP1912,3)),0,LARGE(AC1912:BP1912,3))+IF(ISERROR(LARGE(AC1912:BP1912,4)),0,LARGE(AC1912:BP1912,4))</f>
        <v>0</v>
      </c>
      <c r="N1912" s="36">
        <f>IF(ISERROR(LARGE(BQ1912:CV1912,1)),0,LARGE(BQ1912:CV1912,1))+IF(ISERROR(LARGE(BQ1912:CV1912,2)),0,LARGE(BQ1912:CV1912,2))+IF(ISERROR(LARGE(BQ1912:CV1912,3)),0,LARGE(BQ1912:CV1912,3))+IF(ISERROR(LARGE(BQ1912:CV1912,4)),0,LARGE(BQ1912:CV1912,4))</f>
        <v>0</v>
      </c>
      <c r="O1912" s="142">
        <f>IF(ISERROR(LARGE(CW1912:DP1912,1)),0,LARGE(CW1912:DP1912,1))+IF(ISERROR(LARGE(CW1912:DP1912,2)),0,LARGE(CW1912:DP1912,2))+IF(ISERROR(LARGE(CW1912:DP1912,3)),0,LARGE(CW1912:DP1912,3))+IF(ISERROR(LARGE(CW1912:DP1912,4)),0,LARGE(CW1912:DP1912,4))</f>
        <v>0</v>
      </c>
      <c r="P1912" s="143">
        <f>IF(ISERROR(LARGE(V1912:DP1912,1)),0,LARGE(V1912:DP1912,1))+IF(ISERROR(LARGE(V1912:DP1912,2)),0,LARGE(V1912:DP1912,2))+IF(ISERROR(LARGE(V1912:DP1912,3)),0,LARGE(V1912:DP1912,3))+IF(ISERROR(LARGE(V1912:DP1912,4)),0,LARGE(V1912:DP1912,4))+IF(ISERROR(LARGE(V1912:DP1912,5)),0,LARGE(V1912:DP1912,5))+IF(ISERROR(LARGE(V1912:DP1912,6)),0,LARGE(V1912:DP1912,6))+IF(ISERROR(LARGE(V1912:DP1912,7)),0,LARGE(V1912:DP1912,7))+IF(ISERROR(LARGE(V1912:DP1912,8)),0,LARGE(V1912:DP1912,8))+IF(ISERROR(LARGE(V1912:DP1912,9)),0,LARGE(V1912:DP1912,9))+IF(ISERROR(LARGE(V1912:DP1912,10)),0,LARGE(V1912:DP1912,10))+IF(ISERROR(LARGE(V1912:DP1912,11)),0,LARGE(V1912:DP1912,11))+IF(ISERROR(LARGE(V1912:DP1912,12)),0,LARGE(V1912:DP1912,12))</f>
        <v>7</v>
      </c>
      <c r="Q1912" s="144">
        <f>COUNT(V1912:DP1912)</f>
        <v>1</v>
      </c>
      <c r="R1912" s="144">
        <f>IF(ISERROR(LARGE(V1912:AB1912,5)),0,LARGE(V1912:AB1912,5))</f>
        <v>0</v>
      </c>
      <c r="S1912" s="144">
        <f>IF(ISERROR(LARGE(AC1912:BP1912,5)),0,LARGE(AC1912:BP1912,5))</f>
        <v>0</v>
      </c>
      <c r="T1912" s="144">
        <f>IF(ISERROR(LARGE(BQ1912:CV1912,5)),0,LARGE(BQ1912:CV1912,5))</f>
        <v>0</v>
      </c>
      <c r="U1912" s="144">
        <f>IF(ISERROR(LARGE(CW1912:DP1912,5)),0,LARGE(CW1912:DP1912,5))</f>
        <v>0</v>
      </c>
      <c r="V1912" s="17"/>
      <c r="W1912" s="17"/>
      <c r="X1912" s="17">
        <v>7</v>
      </c>
      <c r="Y1912" s="17"/>
      <c r="Z1912" s="17"/>
      <c r="AA1912" s="17"/>
      <c r="AB1912" s="17"/>
      <c r="AC1912" s="141"/>
      <c r="AD1912" s="141"/>
      <c r="AE1912" s="141"/>
      <c r="AF1912" s="141"/>
      <c r="AG1912" s="141"/>
      <c r="AH1912" s="141"/>
      <c r="AI1912" s="141"/>
      <c r="AJ1912" s="141"/>
      <c r="AK1912" s="141"/>
      <c r="AL1912" s="141"/>
      <c r="AM1912" s="141"/>
      <c r="AN1912" s="141"/>
      <c r="AO1912" s="141"/>
      <c r="AP1912" s="141"/>
      <c r="AQ1912" s="141"/>
      <c r="AR1912" s="141"/>
      <c r="AS1912" s="141"/>
      <c r="AT1912" s="141"/>
      <c r="AU1912" s="141"/>
      <c r="AV1912" s="141"/>
      <c r="AW1912" s="141"/>
      <c r="AX1912" s="141"/>
      <c r="AY1912" s="141"/>
      <c r="AZ1912" s="141"/>
      <c r="BA1912" s="141"/>
      <c r="BB1912" s="141"/>
      <c r="BC1912" s="141"/>
      <c r="BD1912" s="141"/>
      <c r="BE1912" s="141"/>
      <c r="BF1912" s="141"/>
      <c r="BG1912" s="141"/>
      <c r="BH1912" s="141"/>
      <c r="BI1912" s="141"/>
      <c r="BJ1912" s="141"/>
      <c r="BK1912" s="141"/>
      <c r="BL1912" s="141"/>
      <c r="BM1912" s="141"/>
      <c r="BN1912" s="141"/>
      <c r="BO1912" s="141"/>
      <c r="BP1912" s="141"/>
      <c r="BQ1912" s="36"/>
      <c r="BR1912" s="36"/>
      <c r="BS1912" s="36"/>
      <c r="BT1912" s="36"/>
      <c r="BU1912" s="36"/>
      <c r="BV1912" s="36"/>
      <c r="BW1912" s="36"/>
      <c r="BX1912" s="36"/>
      <c r="BY1912" s="36"/>
      <c r="BZ1912" s="36"/>
      <c r="CA1912" s="36"/>
      <c r="CB1912" s="36"/>
      <c r="CC1912" s="36"/>
      <c r="CD1912" s="36"/>
      <c r="CE1912" s="36"/>
      <c r="CF1912" s="36"/>
      <c r="CG1912" s="36"/>
      <c r="CH1912" s="36"/>
      <c r="CI1912" s="145"/>
      <c r="CJ1912" s="146"/>
      <c r="CK1912" s="146"/>
      <c r="CL1912" s="146"/>
      <c r="CM1912" s="146"/>
      <c r="CN1912" s="146"/>
      <c r="CO1912" s="146"/>
      <c r="CP1912" s="147"/>
      <c r="CQ1912" s="146"/>
      <c r="CR1912" s="146"/>
      <c r="CS1912" s="146"/>
      <c r="CT1912" s="146"/>
      <c r="CU1912" s="36"/>
      <c r="CV1912" s="36"/>
      <c r="CW1912" s="142"/>
      <c r="CX1912" s="142"/>
      <c r="CY1912" s="142"/>
      <c r="CZ1912" s="142"/>
      <c r="DA1912" s="142"/>
      <c r="DB1912" s="142"/>
      <c r="DC1912" s="142"/>
      <c r="DD1912" s="142"/>
      <c r="DE1912" s="142"/>
      <c r="DF1912" s="142"/>
      <c r="DG1912" s="142"/>
      <c r="DH1912" s="142"/>
      <c r="DI1912" s="142"/>
      <c r="DJ1912" s="142"/>
      <c r="DK1912" s="142"/>
      <c r="DL1912" s="142"/>
      <c r="DM1912" s="142"/>
      <c r="DN1912" s="142"/>
      <c r="DO1912" s="142"/>
      <c r="DP1912" s="142"/>
    </row>
    <row r="1913" spans="1:120" ht="13.5" customHeight="1">
      <c r="A1913" s="16" t="str">
        <f>IF(B1913="","",IF(B1913&gt;1,"UWAGA JUŻ BYŁ",""))</f>
        <v/>
      </c>
      <c r="B1913" s="16">
        <f>IF(C1913="","",COUNTIF($C$8:$C$51430,C1913))</f>
        <v>1</v>
      </c>
      <c r="C1913" s="16" t="str">
        <f>CONCATENATE(E1913,F1913,H1913,G1913)</f>
        <v>LUZNIAKWojtek</v>
      </c>
      <c r="D1913" s="16">
        <f>IF(E1913="","",COUNTA($E$8:E1913))</f>
        <v>1906</v>
      </c>
      <c r="E1913" s="117" t="s">
        <v>3143</v>
      </c>
      <c r="F1913" s="16" t="s">
        <v>532</v>
      </c>
      <c r="G1913" s="12"/>
      <c r="H1913" s="12"/>
      <c r="I1913" s="16" t="str">
        <f>IF(ISERROR(VLOOKUP(H1913,KATEGORIE!$C$13:$E$50006,MATCH(KATEGORIE!$E$12,KATEGORIE!$C$12:$E$12,0),0)),"",VLOOKUP(H1913,KATEGORIE!$C$13:$E$50006,MATCH(KATEGORIE!$E$12,KATEGORIE!$C$12:$E$12,0),0))</f>
        <v/>
      </c>
      <c r="J1913" s="16" t="str">
        <f>IF(I1913="","",COUNTIF($I$8:I1913,I1913))</f>
        <v/>
      </c>
      <c r="K1913" s="16">
        <f>COUNT(V1913:DP1913)</f>
        <v>1</v>
      </c>
      <c r="L1913" s="17">
        <f>IF(ISERROR(LARGE(V1913:AB1913,1)),0,LARGE(V1913:AB1913,1))+IF(ISERROR(LARGE(V1913:AB1913,2)),0,LARGE(V1913:AB1913,2))+IF(ISERROR(LARGE(V1913:AB1913,3)),0,LARGE(V1913:AB1913,3))+IF(ISERROR(LARGE(V1913:AB1913,4)),0,LARGE(V1913:AB1913,4))</f>
        <v>0</v>
      </c>
      <c r="M1913" s="141">
        <f>IF(ISERROR(LARGE(AC1913:BP1913,1)),0,LARGE(AC1913:BP1913,1))+IF(ISERROR(LARGE(AC1913:BP1913,2)),0,LARGE(AC1913:BP1913,2))+IF(ISERROR(LARGE(AC1913:BP1913,3)),0,LARGE(AC1913:BP1913,3))+IF(ISERROR(LARGE(AC1913:BP1913,4)),0,LARGE(AC1913:BP1913,4))</f>
        <v>7</v>
      </c>
      <c r="N1913" s="36">
        <f>IF(ISERROR(LARGE(BQ1913:CV1913,1)),0,LARGE(BQ1913:CV1913,1))+IF(ISERROR(LARGE(BQ1913:CV1913,2)),0,LARGE(BQ1913:CV1913,2))+IF(ISERROR(LARGE(BQ1913:CV1913,3)),0,LARGE(BQ1913:CV1913,3))+IF(ISERROR(LARGE(BQ1913:CV1913,4)),0,LARGE(BQ1913:CV1913,4))</f>
        <v>0</v>
      </c>
      <c r="O1913" s="142">
        <f>IF(ISERROR(LARGE(CW1913:DP1913,1)),0,LARGE(CW1913:DP1913,1))+IF(ISERROR(LARGE(CW1913:DP1913,2)),0,LARGE(CW1913:DP1913,2))+IF(ISERROR(LARGE(CW1913:DP1913,3)),0,LARGE(CW1913:DP1913,3))+IF(ISERROR(LARGE(CW1913:DP1913,4)),0,LARGE(CW1913:DP1913,4))</f>
        <v>0</v>
      </c>
      <c r="P1913" s="143">
        <f>IF(ISERROR(LARGE(V1913:DP1913,1)),0,LARGE(V1913:DP1913,1))+IF(ISERROR(LARGE(V1913:DP1913,2)),0,LARGE(V1913:DP1913,2))+IF(ISERROR(LARGE(V1913:DP1913,3)),0,LARGE(V1913:DP1913,3))+IF(ISERROR(LARGE(V1913:DP1913,4)),0,LARGE(V1913:DP1913,4))+IF(ISERROR(LARGE(V1913:DP1913,5)),0,LARGE(V1913:DP1913,5))+IF(ISERROR(LARGE(V1913:DP1913,6)),0,LARGE(V1913:DP1913,6))+IF(ISERROR(LARGE(V1913:DP1913,7)),0,LARGE(V1913:DP1913,7))+IF(ISERROR(LARGE(V1913:DP1913,8)),0,LARGE(V1913:DP1913,8))+IF(ISERROR(LARGE(V1913:DP1913,9)),0,LARGE(V1913:DP1913,9))+IF(ISERROR(LARGE(V1913:DP1913,10)),0,LARGE(V1913:DP1913,10))+IF(ISERROR(LARGE(V1913:DP1913,11)),0,LARGE(V1913:DP1913,11))+IF(ISERROR(LARGE(V1913:DP1913,12)),0,LARGE(V1913:DP1913,12))</f>
        <v>7</v>
      </c>
      <c r="Q1913" s="144">
        <f>COUNT(V1913:DP1913)</f>
        <v>1</v>
      </c>
      <c r="R1913" s="144">
        <f>IF(ISERROR(LARGE(V1913:AB1913,5)),0,LARGE(V1913:AB1913,5))</f>
        <v>0</v>
      </c>
      <c r="S1913" s="144">
        <f>IF(ISERROR(LARGE(AC1913:BP1913,5)),0,LARGE(AC1913:BP1913,5))</f>
        <v>0</v>
      </c>
      <c r="T1913" s="144">
        <f>IF(ISERROR(LARGE(BQ1913:CV1913,5)),0,LARGE(BQ1913:CV1913,5))</f>
        <v>0</v>
      </c>
      <c r="U1913" s="144">
        <f>IF(ISERROR(LARGE(CW1913:DP1913,5)),0,LARGE(CW1913:DP1913,5))</f>
        <v>0</v>
      </c>
      <c r="V1913" s="17"/>
      <c r="W1913" s="17"/>
      <c r="X1913" s="17"/>
      <c r="Y1913" s="17"/>
      <c r="Z1913" s="17"/>
      <c r="AA1913" s="17"/>
      <c r="AB1913" s="17"/>
      <c r="AC1913" s="141"/>
      <c r="AD1913" s="141"/>
      <c r="AE1913" s="141"/>
      <c r="AF1913" s="141"/>
      <c r="AG1913" s="141"/>
      <c r="AH1913" s="141"/>
      <c r="AI1913" s="141"/>
      <c r="AJ1913" s="141"/>
      <c r="AK1913" s="141"/>
      <c r="AL1913" s="141"/>
      <c r="AM1913" s="141"/>
      <c r="AN1913" s="141"/>
      <c r="AO1913" s="141"/>
      <c r="AP1913" s="141"/>
      <c r="AQ1913" s="141">
        <v>7</v>
      </c>
      <c r="AR1913" s="141"/>
      <c r="AS1913" s="141"/>
      <c r="AT1913" s="141"/>
      <c r="AU1913" s="141"/>
      <c r="AV1913" s="141"/>
      <c r="AW1913" s="141"/>
      <c r="AX1913" s="141"/>
      <c r="AY1913" s="141"/>
      <c r="AZ1913" s="141"/>
      <c r="BA1913" s="141"/>
      <c r="BB1913" s="141"/>
      <c r="BC1913" s="141"/>
      <c r="BD1913" s="141"/>
      <c r="BE1913" s="141"/>
      <c r="BF1913" s="141"/>
      <c r="BG1913" s="141"/>
      <c r="BH1913" s="141"/>
      <c r="BI1913" s="141"/>
      <c r="BJ1913" s="141"/>
      <c r="BK1913" s="141"/>
      <c r="BL1913" s="141"/>
      <c r="BM1913" s="141"/>
      <c r="BN1913" s="141"/>
      <c r="BO1913" s="141"/>
      <c r="BP1913" s="141"/>
      <c r="BQ1913" s="36"/>
      <c r="BR1913" s="36"/>
      <c r="BS1913" s="36"/>
      <c r="BT1913" s="36"/>
      <c r="BU1913" s="36"/>
      <c r="BV1913" s="36"/>
      <c r="BW1913" s="36"/>
      <c r="BX1913" s="36"/>
      <c r="BY1913" s="36"/>
      <c r="BZ1913" s="36"/>
      <c r="CA1913" s="36"/>
      <c r="CB1913" s="36"/>
      <c r="CC1913" s="36"/>
      <c r="CD1913" s="36"/>
      <c r="CE1913" s="36"/>
      <c r="CF1913" s="36"/>
      <c r="CG1913" s="36"/>
      <c r="CH1913" s="36"/>
      <c r="CI1913" s="145"/>
      <c r="CJ1913" s="146"/>
      <c r="CK1913" s="146"/>
      <c r="CL1913" s="146"/>
      <c r="CM1913" s="146"/>
      <c r="CN1913" s="146"/>
      <c r="CO1913" s="146"/>
      <c r="CP1913" s="147"/>
      <c r="CQ1913" s="146"/>
      <c r="CR1913" s="146"/>
      <c r="CS1913" s="146"/>
      <c r="CT1913" s="146"/>
      <c r="CU1913" s="36"/>
      <c r="CV1913" s="36"/>
      <c r="CW1913" s="142"/>
      <c r="CX1913" s="142"/>
      <c r="CY1913" s="142"/>
      <c r="CZ1913" s="142"/>
      <c r="DA1913" s="142"/>
      <c r="DB1913" s="142"/>
      <c r="DC1913" s="142"/>
      <c r="DD1913" s="142"/>
      <c r="DE1913" s="142"/>
      <c r="DF1913" s="142"/>
      <c r="DG1913" s="142"/>
      <c r="DH1913" s="142"/>
      <c r="DI1913" s="142"/>
      <c r="DJ1913" s="142"/>
      <c r="DK1913" s="142"/>
      <c r="DL1913" s="142"/>
      <c r="DM1913" s="142"/>
      <c r="DN1913" s="142"/>
      <c r="DO1913" s="142"/>
      <c r="DP1913" s="142"/>
    </row>
    <row r="1914" spans="1:120" ht="13.5" customHeight="1">
      <c r="A1914" s="16" t="str">
        <f>IF(B1914="","",IF(B1914&gt;1,"UWAGA JUŻ BYŁ",""))</f>
        <v/>
      </c>
      <c r="B1914" s="16">
        <f>IF(C1914="","",COUNTIF($C$8:$C$51430,C1914))</f>
        <v>1</v>
      </c>
      <c r="C1914" s="16" t="str">
        <f>CONCATENATE(E1914,F1914,H1914,G1914)</f>
        <v>BUDZYŃRafał1977WYCIARAMCIAMCIANE DZIAMDZIAKI</v>
      </c>
      <c r="D1914" s="16">
        <f>IF(E1914="","",COUNTA($E$8:E1914))</f>
        <v>1907</v>
      </c>
      <c r="E1914" s="12" t="s">
        <v>3228</v>
      </c>
      <c r="F1914" s="16" t="s">
        <v>162</v>
      </c>
      <c r="G1914" s="12" t="s">
        <v>3229</v>
      </c>
      <c r="H1914" s="12">
        <v>1977</v>
      </c>
      <c r="I1914" s="16" t="str">
        <f>IF(ISERROR(VLOOKUP(H1914,KATEGORIE!$C$13:$E$50006,MATCH(KATEGORIE!$E$12,KATEGORIE!$C$12:$E$12,0),0)),"",VLOOKUP(H1914,KATEGORIE!$C$13:$E$50006,MATCH(KATEGORIE!$E$12,KATEGORIE!$C$12:$E$12,0),0))</f>
        <v>M</v>
      </c>
      <c r="J1914" s="16">
        <f>IF(I1914="","",COUNTIF($I$8:I1914,I1914))</f>
        <v>232</v>
      </c>
      <c r="K1914" s="16">
        <f>COUNT(V1914:DP1914)</f>
        <v>1</v>
      </c>
      <c r="L1914" s="17">
        <f>IF(ISERROR(LARGE(V1914:AB1914,1)),0,LARGE(V1914:AB1914,1))+IF(ISERROR(LARGE(V1914:AB1914,2)),0,LARGE(V1914:AB1914,2))+IF(ISERROR(LARGE(V1914:AB1914,3)),0,LARGE(V1914:AB1914,3))+IF(ISERROR(LARGE(V1914:AB1914,4)),0,LARGE(V1914:AB1914,4))</f>
        <v>0</v>
      </c>
      <c r="M1914" s="141">
        <f>IF(ISERROR(LARGE(AC1914:BP1914,1)),0,LARGE(AC1914:BP1914,1))+IF(ISERROR(LARGE(AC1914:BP1914,2)),0,LARGE(AC1914:BP1914,2))+IF(ISERROR(LARGE(AC1914:BP1914,3)),0,LARGE(AC1914:BP1914,3))+IF(ISERROR(LARGE(AC1914:BP1914,4)),0,LARGE(AC1914:BP1914,4))</f>
        <v>7</v>
      </c>
      <c r="N1914" s="36">
        <f>IF(ISERROR(LARGE(BQ1914:CV1914,1)),0,LARGE(BQ1914:CV1914,1))+IF(ISERROR(LARGE(BQ1914:CV1914,2)),0,LARGE(BQ1914:CV1914,2))+IF(ISERROR(LARGE(BQ1914:CV1914,3)),0,LARGE(BQ1914:CV1914,3))+IF(ISERROR(LARGE(BQ1914:CV1914,4)),0,LARGE(BQ1914:CV1914,4))</f>
        <v>0</v>
      </c>
      <c r="O1914" s="142">
        <f>IF(ISERROR(LARGE(CW1914:DP1914,1)),0,LARGE(CW1914:DP1914,1))+IF(ISERROR(LARGE(CW1914:DP1914,2)),0,LARGE(CW1914:DP1914,2))+IF(ISERROR(LARGE(CW1914:DP1914,3)),0,LARGE(CW1914:DP1914,3))+IF(ISERROR(LARGE(CW1914:DP1914,4)),0,LARGE(CW1914:DP1914,4))</f>
        <v>0</v>
      </c>
      <c r="P1914" s="143">
        <f>IF(ISERROR(LARGE(V1914:DP1914,1)),0,LARGE(V1914:DP1914,1))+IF(ISERROR(LARGE(V1914:DP1914,2)),0,LARGE(V1914:DP1914,2))+IF(ISERROR(LARGE(V1914:DP1914,3)),0,LARGE(V1914:DP1914,3))+IF(ISERROR(LARGE(V1914:DP1914,4)),0,LARGE(V1914:DP1914,4))+IF(ISERROR(LARGE(V1914:DP1914,5)),0,LARGE(V1914:DP1914,5))+IF(ISERROR(LARGE(V1914:DP1914,6)),0,LARGE(V1914:DP1914,6))+IF(ISERROR(LARGE(V1914:DP1914,7)),0,LARGE(V1914:DP1914,7))+IF(ISERROR(LARGE(V1914:DP1914,8)),0,LARGE(V1914:DP1914,8))+IF(ISERROR(LARGE(V1914:DP1914,9)),0,LARGE(V1914:DP1914,9))+IF(ISERROR(LARGE(V1914:DP1914,10)),0,LARGE(V1914:DP1914,10))+IF(ISERROR(LARGE(V1914:DP1914,11)),0,LARGE(V1914:DP1914,11))+IF(ISERROR(LARGE(V1914:DP1914,12)),0,LARGE(V1914:DP1914,12))</f>
        <v>7</v>
      </c>
      <c r="Q1914" s="144">
        <f>COUNT(V1914:DP1914)</f>
        <v>1</v>
      </c>
      <c r="R1914" s="144">
        <f>IF(ISERROR(LARGE(V1914:AB1914,5)),0,LARGE(V1914:AB1914,5))</f>
        <v>0</v>
      </c>
      <c r="S1914" s="144">
        <f>IF(ISERROR(LARGE(AC1914:BP1914,5)),0,LARGE(AC1914:BP1914,5))</f>
        <v>0</v>
      </c>
      <c r="T1914" s="144">
        <f>IF(ISERROR(LARGE(BQ1914:CV1914,5)),0,LARGE(BQ1914:CV1914,5))</f>
        <v>0</v>
      </c>
      <c r="U1914" s="144">
        <f>IF(ISERROR(LARGE(CW1914:DP1914,5)),0,LARGE(CW1914:DP1914,5))</f>
        <v>0</v>
      </c>
      <c r="V1914" s="17"/>
      <c r="W1914" s="17"/>
      <c r="X1914" s="17"/>
      <c r="Y1914" s="17"/>
      <c r="Z1914" s="17"/>
      <c r="AA1914" s="17"/>
      <c r="AB1914" s="17"/>
      <c r="AC1914" s="141"/>
      <c r="AD1914" s="141"/>
      <c r="AE1914" s="141"/>
      <c r="AF1914" s="141"/>
      <c r="AG1914" s="141"/>
      <c r="AH1914" s="141"/>
      <c r="AI1914" s="141"/>
      <c r="AJ1914" s="141"/>
      <c r="AK1914" s="141"/>
      <c r="AL1914" s="141"/>
      <c r="AM1914" s="141"/>
      <c r="AN1914" s="141"/>
      <c r="AO1914" s="141"/>
      <c r="AP1914" s="141"/>
      <c r="AQ1914" s="141"/>
      <c r="AR1914" s="141">
        <v>7</v>
      </c>
      <c r="AS1914" s="141"/>
      <c r="AT1914" s="141"/>
      <c r="AU1914" s="141"/>
      <c r="AV1914" s="141"/>
      <c r="AW1914" s="141"/>
      <c r="AX1914" s="141"/>
      <c r="AY1914" s="141"/>
      <c r="AZ1914" s="141"/>
      <c r="BA1914" s="141"/>
      <c r="BB1914" s="141"/>
      <c r="BC1914" s="141"/>
      <c r="BD1914" s="141"/>
      <c r="BE1914" s="141"/>
      <c r="BF1914" s="141"/>
      <c r="BG1914" s="141"/>
      <c r="BH1914" s="141"/>
      <c r="BI1914" s="141"/>
      <c r="BJ1914" s="141"/>
      <c r="BK1914" s="141"/>
      <c r="BL1914" s="141"/>
      <c r="BM1914" s="141"/>
      <c r="BN1914" s="141"/>
      <c r="BO1914" s="141"/>
      <c r="BP1914" s="141"/>
      <c r="BQ1914" s="36"/>
      <c r="BR1914" s="36"/>
      <c r="BS1914" s="36"/>
      <c r="BT1914" s="36"/>
      <c r="BU1914" s="36"/>
      <c r="BV1914" s="36"/>
      <c r="BW1914" s="36"/>
      <c r="BX1914" s="36"/>
      <c r="BY1914" s="36"/>
      <c r="BZ1914" s="36"/>
      <c r="CA1914" s="36"/>
      <c r="CB1914" s="36"/>
      <c r="CC1914" s="36"/>
      <c r="CD1914" s="36"/>
      <c r="CE1914" s="36"/>
      <c r="CF1914" s="36"/>
      <c r="CG1914" s="36"/>
      <c r="CH1914" s="36"/>
      <c r="CI1914" s="145"/>
      <c r="CJ1914" s="146"/>
      <c r="CK1914" s="146"/>
      <c r="CL1914" s="146"/>
      <c r="CM1914" s="146"/>
      <c r="CN1914" s="146"/>
      <c r="CO1914" s="146"/>
      <c r="CP1914" s="147"/>
      <c r="CQ1914" s="146"/>
      <c r="CR1914" s="146"/>
      <c r="CS1914" s="146"/>
      <c r="CT1914" s="146"/>
      <c r="CU1914" s="36"/>
      <c r="CV1914" s="36"/>
      <c r="CW1914" s="142"/>
      <c r="CX1914" s="142"/>
      <c r="CY1914" s="142"/>
      <c r="CZ1914" s="142"/>
      <c r="DA1914" s="142"/>
      <c r="DB1914" s="142"/>
      <c r="DC1914" s="142"/>
      <c r="DD1914" s="142"/>
      <c r="DE1914" s="142"/>
      <c r="DF1914" s="142"/>
      <c r="DG1914" s="142"/>
      <c r="DH1914" s="142"/>
      <c r="DI1914" s="142"/>
      <c r="DJ1914" s="142"/>
      <c r="DK1914" s="142"/>
      <c r="DL1914" s="142"/>
      <c r="DM1914" s="142"/>
      <c r="DN1914" s="142"/>
      <c r="DO1914" s="142"/>
      <c r="DP1914" s="142"/>
    </row>
    <row r="1915" spans="1:120" ht="13.5" customHeight="1">
      <c r="A1915" s="16" t="str">
        <f>IF(B1915="","",IF(B1915&gt;1,"UWAGA JUŻ BYŁ",""))</f>
        <v/>
      </c>
      <c r="B1915" s="16">
        <f>IF(C1915="","",COUNTIF($C$8:$C$51430,C1915))</f>
        <v>1</v>
      </c>
      <c r="C1915" s="16" t="str">
        <f>CONCATENATE(E1915,F1915,H1915,G1915)</f>
        <v>CZEKAJMaciej1981SIEBIEGA</v>
      </c>
      <c r="D1915" s="16">
        <f>IF(E1915="","",COUNTA($E$8:E1915))</f>
        <v>1908</v>
      </c>
      <c r="E1915" s="12" t="s">
        <v>3387</v>
      </c>
      <c r="F1915" s="16" t="s">
        <v>637</v>
      </c>
      <c r="G1915" s="12" t="s">
        <v>3388</v>
      </c>
      <c r="H1915" s="12">
        <v>1981</v>
      </c>
      <c r="I1915" s="16" t="str">
        <f>IF(ISERROR(VLOOKUP(H1915,KATEGORIE!$C$13:$E$50006,MATCH(KATEGORIE!$E$12,KATEGORIE!$C$12:$E$12,0),0)),"",VLOOKUP(H1915,KATEGORIE!$C$13:$E$50006,MATCH(KATEGORIE!$E$12,KATEGORIE!$C$12:$E$12,0),0))</f>
        <v>S2</v>
      </c>
      <c r="J1915" s="16">
        <f>IF(I1915="","",COUNTIF($I$8:I1915,I1915))</f>
        <v>346</v>
      </c>
      <c r="K1915" s="16">
        <f>COUNT(V1915:DP1915)</f>
        <v>1</v>
      </c>
      <c r="L1915" s="17">
        <f>IF(ISERROR(LARGE(V1915:AB1915,1)),0,LARGE(V1915:AB1915,1))+IF(ISERROR(LARGE(V1915:AB1915,2)),0,LARGE(V1915:AB1915,2))+IF(ISERROR(LARGE(V1915:AB1915,3)),0,LARGE(V1915:AB1915,3))+IF(ISERROR(LARGE(V1915:AB1915,4)),0,LARGE(V1915:AB1915,4))</f>
        <v>0</v>
      </c>
      <c r="M1915" s="141">
        <f>IF(ISERROR(LARGE(AC1915:BP1915,1)),0,LARGE(AC1915:BP1915,1))+IF(ISERROR(LARGE(AC1915:BP1915,2)),0,LARGE(AC1915:BP1915,2))+IF(ISERROR(LARGE(AC1915:BP1915,3)),0,LARGE(AC1915:BP1915,3))+IF(ISERROR(LARGE(AC1915:BP1915,4)),0,LARGE(AC1915:BP1915,4))</f>
        <v>0</v>
      </c>
      <c r="N1915" s="36">
        <f>IF(ISERROR(LARGE(BQ1915:CV1915,1)),0,LARGE(BQ1915:CV1915,1))+IF(ISERROR(LARGE(BQ1915:CV1915,2)),0,LARGE(BQ1915:CV1915,2))+IF(ISERROR(LARGE(BQ1915:CV1915,3)),0,LARGE(BQ1915:CV1915,3))+IF(ISERROR(LARGE(BQ1915:CV1915,4)),0,LARGE(BQ1915:CV1915,4))</f>
        <v>7</v>
      </c>
      <c r="O1915" s="142">
        <f>IF(ISERROR(LARGE(CW1915:DP1915,1)),0,LARGE(CW1915:DP1915,1))+IF(ISERROR(LARGE(CW1915:DP1915,2)),0,LARGE(CW1915:DP1915,2))+IF(ISERROR(LARGE(CW1915:DP1915,3)),0,LARGE(CW1915:DP1915,3))+IF(ISERROR(LARGE(CW1915:DP1915,4)),0,LARGE(CW1915:DP1915,4))</f>
        <v>0</v>
      </c>
      <c r="P1915" s="143">
        <f>IF(ISERROR(LARGE(V1915:DP1915,1)),0,LARGE(V1915:DP1915,1))+IF(ISERROR(LARGE(V1915:DP1915,2)),0,LARGE(V1915:DP1915,2))+IF(ISERROR(LARGE(V1915:DP1915,3)),0,LARGE(V1915:DP1915,3))+IF(ISERROR(LARGE(V1915:DP1915,4)),0,LARGE(V1915:DP1915,4))+IF(ISERROR(LARGE(V1915:DP1915,5)),0,LARGE(V1915:DP1915,5))+IF(ISERROR(LARGE(V1915:DP1915,6)),0,LARGE(V1915:DP1915,6))+IF(ISERROR(LARGE(V1915:DP1915,7)),0,LARGE(V1915:DP1915,7))+IF(ISERROR(LARGE(V1915:DP1915,8)),0,LARGE(V1915:DP1915,8))+IF(ISERROR(LARGE(V1915:DP1915,9)),0,LARGE(V1915:DP1915,9))+IF(ISERROR(LARGE(V1915:DP1915,10)),0,LARGE(V1915:DP1915,10))+IF(ISERROR(LARGE(V1915:DP1915,11)),0,LARGE(V1915:DP1915,11))+IF(ISERROR(LARGE(V1915:DP1915,12)),0,LARGE(V1915:DP1915,12))</f>
        <v>7</v>
      </c>
      <c r="Q1915" s="144">
        <f>COUNT(V1915:DP1915)</f>
        <v>1</v>
      </c>
      <c r="R1915" s="144">
        <f>IF(ISERROR(LARGE(V1915:AB1915,5)),0,LARGE(V1915:AB1915,5))</f>
        <v>0</v>
      </c>
      <c r="S1915" s="144">
        <f>IF(ISERROR(LARGE(AC1915:BP1915,5)),0,LARGE(AC1915:BP1915,5))</f>
        <v>0</v>
      </c>
      <c r="T1915" s="144">
        <f>IF(ISERROR(LARGE(BQ1915:CV1915,5)),0,LARGE(BQ1915:CV1915,5))</f>
        <v>0</v>
      </c>
      <c r="U1915" s="144">
        <f>IF(ISERROR(LARGE(CW1915:DP1915,5)),0,LARGE(CW1915:DP1915,5))</f>
        <v>0</v>
      </c>
      <c r="V1915" s="17"/>
      <c r="W1915" s="17"/>
      <c r="X1915" s="17"/>
      <c r="Y1915" s="17"/>
      <c r="Z1915" s="17"/>
      <c r="AA1915" s="17"/>
      <c r="AB1915" s="17"/>
      <c r="AC1915" s="141"/>
      <c r="AD1915" s="141"/>
      <c r="AE1915" s="141"/>
      <c r="AF1915" s="141"/>
      <c r="AG1915" s="141"/>
      <c r="AH1915" s="141"/>
      <c r="AI1915" s="141"/>
      <c r="AJ1915" s="141"/>
      <c r="AK1915" s="141"/>
      <c r="AL1915" s="141"/>
      <c r="AM1915" s="141"/>
      <c r="AN1915" s="141"/>
      <c r="AO1915" s="141"/>
      <c r="AP1915" s="141"/>
      <c r="AQ1915" s="141"/>
      <c r="AR1915" s="141"/>
      <c r="AS1915" s="141"/>
      <c r="AT1915" s="141"/>
      <c r="AU1915" s="141"/>
      <c r="AV1915" s="141"/>
      <c r="AW1915" s="141"/>
      <c r="AX1915" s="141"/>
      <c r="AY1915" s="141"/>
      <c r="AZ1915" s="141"/>
      <c r="BA1915" s="141"/>
      <c r="BB1915" s="141"/>
      <c r="BC1915" s="141"/>
      <c r="BD1915" s="141"/>
      <c r="BE1915" s="141"/>
      <c r="BF1915" s="141"/>
      <c r="BG1915" s="141"/>
      <c r="BH1915" s="141"/>
      <c r="BI1915" s="141"/>
      <c r="BJ1915" s="141"/>
      <c r="BK1915" s="141"/>
      <c r="BL1915" s="141"/>
      <c r="BM1915" s="141"/>
      <c r="BN1915" s="141"/>
      <c r="BO1915" s="141"/>
      <c r="BP1915" s="141"/>
      <c r="BQ1915" s="36"/>
      <c r="BR1915" s="36"/>
      <c r="BS1915" s="36"/>
      <c r="BT1915" s="36"/>
      <c r="BU1915" s="36"/>
      <c r="BV1915" s="36"/>
      <c r="BW1915" s="36"/>
      <c r="BX1915" s="36"/>
      <c r="BY1915" s="36"/>
      <c r="BZ1915" s="36"/>
      <c r="CA1915" s="36"/>
      <c r="CB1915" s="36"/>
      <c r="CC1915" s="36"/>
      <c r="CD1915" s="36"/>
      <c r="CE1915" s="36"/>
      <c r="CF1915" s="36"/>
      <c r="CG1915" s="36"/>
      <c r="CH1915" s="36"/>
      <c r="CI1915" s="145">
        <v>7</v>
      </c>
      <c r="CJ1915" s="146"/>
      <c r="CK1915" s="146"/>
      <c r="CL1915" s="146"/>
      <c r="CM1915" s="146"/>
      <c r="CN1915" s="146"/>
      <c r="CO1915" s="146"/>
      <c r="CP1915" s="147"/>
      <c r="CQ1915" s="146"/>
      <c r="CR1915" s="146"/>
      <c r="CS1915" s="146"/>
      <c r="CT1915" s="146"/>
      <c r="CU1915" s="36"/>
      <c r="CV1915" s="36"/>
      <c r="CW1915" s="142"/>
      <c r="CX1915" s="142"/>
      <c r="CY1915" s="142"/>
      <c r="CZ1915" s="142"/>
      <c r="DA1915" s="142"/>
      <c r="DB1915" s="142"/>
      <c r="DC1915" s="142"/>
      <c r="DD1915" s="142"/>
      <c r="DE1915" s="142"/>
      <c r="DF1915" s="142"/>
      <c r="DG1915" s="142"/>
      <c r="DH1915" s="142"/>
      <c r="DI1915" s="142"/>
      <c r="DJ1915" s="142"/>
      <c r="DK1915" s="142"/>
      <c r="DL1915" s="142"/>
      <c r="DM1915" s="142"/>
      <c r="DN1915" s="142"/>
      <c r="DO1915" s="142"/>
      <c r="DP1915" s="142"/>
    </row>
    <row r="1916" spans="1:120" ht="13.5" customHeight="1">
      <c r="A1916" s="16" t="str">
        <f>IF(B1916="","",IF(B1916&gt;1,"UWAGA JUŻ BYŁ",""))</f>
        <v/>
      </c>
      <c r="B1916" s="16">
        <f>IF(C1916="","",COUNTIF($C$8:$C$51430,C1916))</f>
        <v>1</v>
      </c>
      <c r="C1916" s="16" t="str">
        <f>CONCATENATE(E1916,F1916,H1916,G1916)</f>
        <v>LACLAUTREUrlich</v>
      </c>
      <c r="D1916" s="16">
        <f>IF(E1916="","",COUNTA($E$8:E1916))</f>
        <v>1909</v>
      </c>
      <c r="E1916" s="12" t="s">
        <v>3530</v>
      </c>
      <c r="F1916" s="16" t="s">
        <v>3531</v>
      </c>
      <c r="G1916" s="12"/>
      <c r="H1916" s="12"/>
      <c r="I1916" s="16" t="str">
        <f>IF(ISERROR(VLOOKUP(H1916,KATEGORIE!$C$13:$E$50006,MATCH(KATEGORIE!$E$12,KATEGORIE!$C$12:$E$12,0),0)),"",VLOOKUP(H1916,KATEGORIE!$C$13:$E$50006,MATCH(KATEGORIE!$E$12,KATEGORIE!$C$12:$E$12,0),0))</f>
        <v/>
      </c>
      <c r="J1916" s="16" t="str">
        <f>IF(I1916="","",COUNTIF($I$8:I1916,I1916))</f>
        <v/>
      </c>
      <c r="K1916" s="16">
        <f>COUNT(V1916:DP1916)</f>
        <v>1</v>
      </c>
      <c r="L1916" s="17">
        <f>IF(ISERROR(LARGE(V1916:AB1916,1)),0,LARGE(V1916:AB1916,1))+IF(ISERROR(LARGE(V1916:AB1916,2)),0,LARGE(V1916:AB1916,2))+IF(ISERROR(LARGE(V1916:AB1916,3)),0,LARGE(V1916:AB1916,3))+IF(ISERROR(LARGE(V1916:AB1916,4)),0,LARGE(V1916:AB1916,4))</f>
        <v>0</v>
      </c>
      <c r="M1916" s="141">
        <f>IF(ISERROR(LARGE(AC1916:BP1916,1)),0,LARGE(AC1916:BP1916,1))+IF(ISERROR(LARGE(AC1916:BP1916,2)),0,LARGE(AC1916:BP1916,2))+IF(ISERROR(LARGE(AC1916:BP1916,3)),0,LARGE(AC1916:BP1916,3))+IF(ISERROR(LARGE(AC1916:BP1916,4)),0,LARGE(AC1916:BP1916,4))</f>
        <v>0</v>
      </c>
      <c r="N1916" s="36">
        <f>IF(ISERROR(LARGE(BQ1916:CV1916,1)),0,LARGE(BQ1916:CV1916,1))+IF(ISERROR(LARGE(BQ1916:CV1916,2)),0,LARGE(BQ1916:CV1916,2))+IF(ISERROR(LARGE(BQ1916:CV1916,3)),0,LARGE(BQ1916:CV1916,3))+IF(ISERROR(LARGE(BQ1916:CV1916,4)),0,LARGE(BQ1916:CV1916,4))</f>
        <v>7</v>
      </c>
      <c r="O1916" s="142">
        <f>IF(ISERROR(LARGE(CW1916:DP1916,1)),0,LARGE(CW1916:DP1916,1))+IF(ISERROR(LARGE(CW1916:DP1916,2)),0,LARGE(CW1916:DP1916,2))+IF(ISERROR(LARGE(CW1916:DP1916,3)),0,LARGE(CW1916:DP1916,3))+IF(ISERROR(LARGE(CW1916:DP1916,4)),0,LARGE(CW1916:DP1916,4))</f>
        <v>0</v>
      </c>
      <c r="P1916" s="143">
        <f>IF(ISERROR(LARGE(V1916:DP1916,1)),0,LARGE(V1916:DP1916,1))+IF(ISERROR(LARGE(V1916:DP1916,2)),0,LARGE(V1916:DP1916,2))+IF(ISERROR(LARGE(V1916:DP1916,3)),0,LARGE(V1916:DP1916,3))+IF(ISERROR(LARGE(V1916:DP1916,4)),0,LARGE(V1916:DP1916,4))+IF(ISERROR(LARGE(V1916:DP1916,5)),0,LARGE(V1916:DP1916,5))+IF(ISERROR(LARGE(V1916:DP1916,6)),0,LARGE(V1916:DP1916,6))+IF(ISERROR(LARGE(V1916:DP1916,7)),0,LARGE(V1916:DP1916,7))+IF(ISERROR(LARGE(V1916:DP1916,8)),0,LARGE(V1916:DP1916,8))+IF(ISERROR(LARGE(V1916:DP1916,9)),0,LARGE(V1916:DP1916,9))+IF(ISERROR(LARGE(V1916:DP1916,10)),0,LARGE(V1916:DP1916,10))+IF(ISERROR(LARGE(V1916:DP1916,11)),0,LARGE(V1916:DP1916,11))+IF(ISERROR(LARGE(V1916:DP1916,12)),0,LARGE(V1916:DP1916,12))</f>
        <v>7</v>
      </c>
      <c r="Q1916" s="144">
        <f>COUNT(V1916:DP1916)</f>
        <v>1</v>
      </c>
      <c r="R1916" s="144">
        <f>IF(ISERROR(LARGE(V1916:AB1916,5)),0,LARGE(V1916:AB1916,5))</f>
        <v>0</v>
      </c>
      <c r="S1916" s="144">
        <f>IF(ISERROR(LARGE(AC1916:BP1916,5)),0,LARGE(AC1916:BP1916,5))</f>
        <v>0</v>
      </c>
      <c r="T1916" s="144">
        <f>IF(ISERROR(LARGE(BQ1916:CV1916,5)),0,LARGE(BQ1916:CV1916,5))</f>
        <v>0</v>
      </c>
      <c r="U1916" s="144">
        <f>IF(ISERROR(LARGE(CW1916:DP1916,5)),0,LARGE(CW1916:DP1916,5))</f>
        <v>0</v>
      </c>
      <c r="V1916" s="17"/>
      <c r="W1916" s="17"/>
      <c r="X1916" s="17"/>
      <c r="Y1916" s="17"/>
      <c r="Z1916" s="17"/>
      <c r="AA1916" s="17"/>
      <c r="AB1916" s="17"/>
      <c r="AC1916" s="141"/>
      <c r="AD1916" s="141"/>
      <c r="AE1916" s="141"/>
      <c r="AF1916" s="141"/>
      <c r="AG1916" s="141"/>
      <c r="AH1916" s="141"/>
      <c r="AI1916" s="141"/>
      <c r="AJ1916" s="141"/>
      <c r="AK1916" s="141"/>
      <c r="AL1916" s="141"/>
      <c r="AM1916" s="141"/>
      <c r="AN1916" s="141"/>
      <c r="AO1916" s="141"/>
      <c r="AP1916" s="141"/>
      <c r="AQ1916" s="141"/>
      <c r="AR1916" s="141"/>
      <c r="AS1916" s="141"/>
      <c r="AT1916" s="141"/>
      <c r="AU1916" s="141"/>
      <c r="AV1916" s="141"/>
      <c r="AW1916" s="141"/>
      <c r="AX1916" s="141"/>
      <c r="AY1916" s="141"/>
      <c r="AZ1916" s="141"/>
      <c r="BA1916" s="141"/>
      <c r="BB1916" s="141"/>
      <c r="BC1916" s="141"/>
      <c r="BD1916" s="141"/>
      <c r="BE1916" s="141"/>
      <c r="BF1916" s="141"/>
      <c r="BG1916" s="141"/>
      <c r="BH1916" s="141"/>
      <c r="BI1916" s="141"/>
      <c r="BJ1916" s="141"/>
      <c r="BK1916" s="141"/>
      <c r="BL1916" s="141"/>
      <c r="BM1916" s="141"/>
      <c r="BN1916" s="141"/>
      <c r="BO1916" s="141"/>
      <c r="BP1916" s="141"/>
      <c r="BQ1916" s="36"/>
      <c r="BR1916" s="36"/>
      <c r="BS1916" s="36"/>
      <c r="BT1916" s="36"/>
      <c r="BU1916" s="36"/>
      <c r="BV1916" s="36"/>
      <c r="BW1916" s="36"/>
      <c r="BX1916" s="36"/>
      <c r="BY1916" s="36"/>
      <c r="BZ1916" s="36"/>
      <c r="CA1916" s="36"/>
      <c r="CB1916" s="36"/>
      <c r="CC1916" s="36"/>
      <c r="CD1916" s="36">
        <v>7</v>
      </c>
      <c r="CE1916" s="36"/>
      <c r="CF1916" s="36"/>
      <c r="CG1916" s="36"/>
      <c r="CH1916" s="36"/>
      <c r="CI1916" s="145"/>
      <c r="CJ1916" s="146"/>
      <c r="CK1916" s="146"/>
      <c r="CL1916" s="146"/>
      <c r="CM1916" s="146"/>
      <c r="CN1916" s="146"/>
      <c r="CO1916" s="146"/>
      <c r="CP1916" s="147"/>
      <c r="CQ1916" s="146"/>
      <c r="CR1916" s="146"/>
      <c r="CS1916" s="146"/>
      <c r="CT1916" s="146"/>
      <c r="CU1916" s="36"/>
      <c r="CV1916" s="36"/>
      <c r="CW1916" s="142"/>
      <c r="CX1916" s="142"/>
      <c r="CY1916" s="142"/>
      <c r="CZ1916" s="142"/>
      <c r="DA1916" s="142"/>
      <c r="DB1916" s="142"/>
      <c r="DC1916" s="142"/>
      <c r="DD1916" s="142"/>
      <c r="DE1916" s="142"/>
      <c r="DF1916" s="142"/>
      <c r="DG1916" s="142"/>
      <c r="DH1916" s="142"/>
      <c r="DI1916" s="142"/>
      <c r="DJ1916" s="142"/>
      <c r="DK1916" s="142"/>
      <c r="DL1916" s="142"/>
      <c r="DM1916" s="142"/>
      <c r="DN1916" s="142"/>
      <c r="DO1916" s="142"/>
      <c r="DP1916" s="142"/>
    </row>
    <row r="1917" spans="1:120" ht="13.5" customHeight="1">
      <c r="A1917" s="16" t="str">
        <f>IF(B1917="","",IF(B1917&gt;1,"UWAGA JUŻ BYŁ",""))</f>
        <v/>
      </c>
      <c r="B1917" s="16">
        <f>IF(C1917="","",COUNTIF($C$8:$C$51430,C1917))</f>
        <v>1</v>
      </c>
      <c r="C1917" s="16" t="str">
        <f>CONCATENATE(E1917,F1917,H1917,G1917)</f>
        <v>KAKOLPawełWarszawa</v>
      </c>
      <c r="D1917" s="16">
        <f>IF(E1917="","",COUNTA($E$8:E1917))</f>
        <v>1910</v>
      </c>
      <c r="E1917" s="117" t="s">
        <v>3760</v>
      </c>
      <c r="F1917" s="16" t="s">
        <v>188</v>
      </c>
      <c r="G1917" s="12" t="s">
        <v>670</v>
      </c>
      <c r="H1917" s="12"/>
      <c r="I1917" s="16" t="str">
        <f>IF(ISERROR(VLOOKUP(H1917,KATEGORIE!$C$13:$E$50006,MATCH(KATEGORIE!$E$12,KATEGORIE!$C$12:$E$12,0),0)),"",VLOOKUP(H1917,KATEGORIE!$C$13:$E$50006,MATCH(KATEGORIE!$E$12,KATEGORIE!$C$12:$E$12,0),0))</f>
        <v/>
      </c>
      <c r="J1917" s="16" t="str">
        <f>IF(I1917="","",COUNTIF($I$8:I1917,I1917))</f>
        <v/>
      </c>
      <c r="K1917" s="16">
        <f>COUNT(V1917:DP1917)</f>
        <v>1</v>
      </c>
      <c r="L1917" s="17">
        <f>IF(ISERROR(LARGE(V1917:AB1917,1)),0,LARGE(V1917:AB1917,1))+IF(ISERROR(LARGE(V1917:AB1917,2)),0,LARGE(V1917:AB1917,2))+IF(ISERROR(LARGE(V1917:AB1917,3)),0,LARGE(V1917:AB1917,3))+IF(ISERROR(LARGE(V1917:AB1917,4)),0,LARGE(V1917:AB1917,4))</f>
        <v>0</v>
      </c>
      <c r="M1917" s="141">
        <f>IF(ISERROR(LARGE(AC1917:BP1917,1)),0,LARGE(AC1917:BP1917,1))+IF(ISERROR(LARGE(AC1917:BP1917,2)),0,LARGE(AC1917:BP1917,2))+IF(ISERROR(LARGE(AC1917:BP1917,3)),0,LARGE(AC1917:BP1917,3))+IF(ISERROR(LARGE(AC1917:BP1917,4)),0,LARGE(AC1917:BP1917,4))</f>
        <v>7</v>
      </c>
      <c r="N1917" s="36">
        <f>IF(ISERROR(LARGE(BQ1917:CV1917,1)),0,LARGE(BQ1917:CV1917,1))+IF(ISERROR(LARGE(BQ1917:CV1917,2)),0,LARGE(BQ1917:CV1917,2))+IF(ISERROR(LARGE(BQ1917:CV1917,3)),0,LARGE(BQ1917:CV1917,3))+IF(ISERROR(LARGE(BQ1917:CV1917,4)),0,LARGE(BQ1917:CV1917,4))</f>
        <v>0</v>
      </c>
      <c r="O1917" s="142">
        <f>IF(ISERROR(LARGE(CW1917:DP1917,1)),0,LARGE(CW1917:DP1917,1))+IF(ISERROR(LARGE(CW1917:DP1917,2)),0,LARGE(CW1917:DP1917,2))+IF(ISERROR(LARGE(CW1917:DP1917,3)),0,LARGE(CW1917:DP1917,3))+IF(ISERROR(LARGE(CW1917:DP1917,4)),0,LARGE(CW1917:DP1917,4))</f>
        <v>0</v>
      </c>
      <c r="P1917" s="143">
        <f>IF(ISERROR(LARGE(V1917:DP1917,1)),0,LARGE(V1917:DP1917,1))+IF(ISERROR(LARGE(V1917:DP1917,2)),0,LARGE(V1917:DP1917,2))+IF(ISERROR(LARGE(V1917:DP1917,3)),0,LARGE(V1917:DP1917,3))+IF(ISERROR(LARGE(V1917:DP1917,4)),0,LARGE(V1917:DP1917,4))+IF(ISERROR(LARGE(V1917:DP1917,5)),0,LARGE(V1917:DP1917,5))+IF(ISERROR(LARGE(V1917:DP1917,6)),0,LARGE(V1917:DP1917,6))+IF(ISERROR(LARGE(V1917:DP1917,7)),0,LARGE(V1917:DP1917,7))+IF(ISERROR(LARGE(V1917:DP1917,8)),0,LARGE(V1917:DP1917,8))+IF(ISERROR(LARGE(V1917:DP1917,9)),0,LARGE(V1917:DP1917,9))+IF(ISERROR(LARGE(V1917:DP1917,10)),0,LARGE(V1917:DP1917,10))+IF(ISERROR(LARGE(V1917:DP1917,11)),0,LARGE(V1917:DP1917,11))+IF(ISERROR(LARGE(V1917:DP1917,12)),0,LARGE(V1917:DP1917,12))</f>
        <v>7</v>
      </c>
      <c r="Q1917" s="144">
        <f>COUNT(V1917:DP1917)</f>
        <v>1</v>
      </c>
      <c r="R1917" s="144">
        <f>IF(ISERROR(LARGE(V1917:AB1917,5)),0,LARGE(V1917:AB1917,5))</f>
        <v>0</v>
      </c>
      <c r="S1917" s="144">
        <f>IF(ISERROR(LARGE(AC1917:BP1917,5)),0,LARGE(AC1917:BP1917,5))</f>
        <v>0</v>
      </c>
      <c r="T1917" s="144">
        <f>IF(ISERROR(LARGE(BQ1917:CV1917,5)),0,LARGE(BQ1917:CV1917,5))</f>
        <v>0</v>
      </c>
      <c r="U1917" s="144">
        <f>IF(ISERROR(LARGE(CW1917:DP1917,5)),0,LARGE(CW1917:DP1917,5))</f>
        <v>0</v>
      </c>
      <c r="V1917" s="17"/>
      <c r="W1917" s="17"/>
      <c r="X1917" s="17"/>
      <c r="Y1917" s="17"/>
      <c r="Z1917" s="17"/>
      <c r="AA1917" s="17"/>
      <c r="AB1917" s="17"/>
      <c r="AC1917" s="141"/>
      <c r="AD1917" s="141"/>
      <c r="AE1917" s="141"/>
      <c r="AF1917" s="141"/>
      <c r="AG1917" s="141"/>
      <c r="AH1917" s="141"/>
      <c r="AI1917" s="141"/>
      <c r="AJ1917" s="141"/>
      <c r="AK1917" s="141"/>
      <c r="AL1917" s="141"/>
      <c r="AM1917" s="141"/>
      <c r="AN1917" s="141"/>
      <c r="AO1917" s="141"/>
      <c r="AP1917" s="141"/>
      <c r="AQ1917" s="141"/>
      <c r="AR1917" s="141"/>
      <c r="AS1917" s="141"/>
      <c r="AT1917" s="141"/>
      <c r="AU1917" s="141"/>
      <c r="AV1917" s="141">
        <v>7</v>
      </c>
      <c r="AW1917" s="141"/>
      <c r="AX1917" s="141"/>
      <c r="AY1917" s="141"/>
      <c r="AZ1917" s="141"/>
      <c r="BA1917" s="141"/>
      <c r="BB1917" s="141"/>
      <c r="BC1917" s="141"/>
      <c r="BD1917" s="141"/>
      <c r="BE1917" s="141"/>
      <c r="BF1917" s="141"/>
      <c r="BG1917" s="141"/>
      <c r="BH1917" s="141"/>
      <c r="BI1917" s="141"/>
      <c r="BJ1917" s="141"/>
      <c r="BK1917" s="141"/>
      <c r="BL1917" s="141"/>
      <c r="BM1917" s="141"/>
      <c r="BN1917" s="141"/>
      <c r="BO1917" s="141"/>
      <c r="BP1917" s="141"/>
      <c r="BQ1917" s="36"/>
      <c r="BR1917" s="36"/>
      <c r="BS1917" s="36"/>
      <c r="BT1917" s="36"/>
      <c r="BU1917" s="36"/>
      <c r="BV1917" s="36"/>
      <c r="BW1917" s="36"/>
      <c r="BX1917" s="36"/>
      <c r="BY1917" s="36"/>
      <c r="BZ1917" s="36"/>
      <c r="CA1917" s="36"/>
      <c r="CB1917" s="36"/>
      <c r="CC1917" s="36"/>
      <c r="CD1917" s="36"/>
      <c r="CE1917" s="36"/>
      <c r="CF1917" s="36"/>
      <c r="CG1917" s="36"/>
      <c r="CH1917" s="36"/>
      <c r="CI1917" s="145"/>
      <c r="CJ1917" s="146"/>
      <c r="CK1917" s="146"/>
      <c r="CL1917" s="146"/>
      <c r="CM1917" s="146"/>
      <c r="CN1917" s="146"/>
      <c r="CO1917" s="146"/>
      <c r="CP1917" s="147"/>
      <c r="CQ1917" s="146"/>
      <c r="CR1917" s="146"/>
      <c r="CS1917" s="146"/>
      <c r="CT1917" s="146"/>
      <c r="CU1917" s="36"/>
      <c r="CV1917" s="36"/>
      <c r="CW1917" s="142"/>
      <c r="CX1917" s="142"/>
      <c r="CY1917" s="142"/>
      <c r="CZ1917" s="142"/>
      <c r="DA1917" s="142"/>
      <c r="DB1917" s="142"/>
      <c r="DC1917" s="142"/>
      <c r="DD1917" s="142"/>
      <c r="DE1917" s="142"/>
      <c r="DF1917" s="142"/>
      <c r="DG1917" s="142"/>
      <c r="DH1917" s="142"/>
      <c r="DI1917" s="142"/>
      <c r="DJ1917" s="142"/>
      <c r="DK1917" s="142"/>
      <c r="DL1917" s="142"/>
      <c r="DM1917" s="142"/>
      <c r="DN1917" s="142"/>
      <c r="DO1917" s="142"/>
      <c r="DP1917" s="142"/>
    </row>
    <row r="1918" spans="1:120" ht="13.5" customHeight="1">
      <c r="A1918" s="16" t="str">
        <f>IF(B1918="","",IF(B1918&gt;1,"UWAGA JUŻ BYŁ",""))</f>
        <v/>
      </c>
      <c r="B1918" s="16">
        <f>IF(C1918="","",COUNTIF($C$8:$C$51430,C1918))</f>
        <v>1</v>
      </c>
      <c r="C1918" s="16" t="str">
        <f>CONCATENATE(E1918,F1918,H1918,G1918)</f>
        <v>OKOŃSKIRafał1994Nowa Ruda</v>
      </c>
      <c r="D1918" s="16">
        <f>IF(E1918="","",COUNTA($E$8:E1918))</f>
        <v>1911</v>
      </c>
      <c r="E1918" s="12" t="s">
        <v>3863</v>
      </c>
      <c r="F1918" s="16" t="s">
        <v>162</v>
      </c>
      <c r="G1918" s="12" t="s">
        <v>3864</v>
      </c>
      <c r="H1918" s="12">
        <v>1994</v>
      </c>
      <c r="I1918" s="16" t="str">
        <f>IF(ISERROR(VLOOKUP(H1918,KATEGORIE!$C$13:$E$50006,MATCH(KATEGORIE!$E$12,KATEGORIE!$C$12:$E$12,0),0)),"",VLOOKUP(H1918,KATEGORIE!$C$13:$E$50006,MATCH(KATEGORIE!$E$12,KATEGORIE!$C$12:$E$12,0),0))</f>
        <v>S1</v>
      </c>
      <c r="J1918" s="16">
        <f>IF(I1918="","",COUNTIF($I$8:I1918,I1918))</f>
        <v>150</v>
      </c>
      <c r="K1918" s="16">
        <f>COUNT(V1918:DP1918)</f>
        <v>1</v>
      </c>
      <c r="L1918" s="17">
        <f>IF(ISERROR(LARGE(V1918:AB1918,1)),0,LARGE(V1918:AB1918,1))+IF(ISERROR(LARGE(V1918:AB1918,2)),0,LARGE(V1918:AB1918,2))+IF(ISERROR(LARGE(V1918:AB1918,3)),0,LARGE(V1918:AB1918,3))+IF(ISERROR(LARGE(V1918:AB1918,4)),0,LARGE(V1918:AB1918,4))</f>
        <v>0</v>
      </c>
      <c r="M1918" s="141">
        <f>IF(ISERROR(LARGE(AC1918:BP1918,1)),0,LARGE(AC1918:BP1918,1))+IF(ISERROR(LARGE(AC1918:BP1918,2)),0,LARGE(AC1918:BP1918,2))+IF(ISERROR(LARGE(AC1918:BP1918,3)),0,LARGE(AC1918:BP1918,3))+IF(ISERROR(LARGE(AC1918:BP1918,4)),0,LARGE(AC1918:BP1918,4))</f>
        <v>7</v>
      </c>
      <c r="N1918" s="36">
        <f>IF(ISERROR(LARGE(BQ1918:CV1918,1)),0,LARGE(BQ1918:CV1918,1))+IF(ISERROR(LARGE(BQ1918:CV1918,2)),0,LARGE(BQ1918:CV1918,2))+IF(ISERROR(LARGE(BQ1918:CV1918,3)),0,LARGE(BQ1918:CV1918,3))+IF(ISERROR(LARGE(BQ1918:CV1918,4)),0,LARGE(BQ1918:CV1918,4))</f>
        <v>0</v>
      </c>
      <c r="O1918" s="142">
        <f>IF(ISERROR(LARGE(CW1918:DP1918,1)),0,LARGE(CW1918:DP1918,1))+IF(ISERROR(LARGE(CW1918:DP1918,2)),0,LARGE(CW1918:DP1918,2))+IF(ISERROR(LARGE(CW1918:DP1918,3)),0,LARGE(CW1918:DP1918,3))+IF(ISERROR(LARGE(CW1918:DP1918,4)),0,LARGE(CW1918:DP1918,4))</f>
        <v>0</v>
      </c>
      <c r="P1918" s="143">
        <f>IF(ISERROR(LARGE(V1918:DP1918,1)),0,LARGE(V1918:DP1918,1))+IF(ISERROR(LARGE(V1918:DP1918,2)),0,LARGE(V1918:DP1918,2))+IF(ISERROR(LARGE(V1918:DP1918,3)),0,LARGE(V1918:DP1918,3))+IF(ISERROR(LARGE(V1918:DP1918,4)),0,LARGE(V1918:DP1918,4))+IF(ISERROR(LARGE(V1918:DP1918,5)),0,LARGE(V1918:DP1918,5))+IF(ISERROR(LARGE(V1918:DP1918,6)),0,LARGE(V1918:DP1918,6))+IF(ISERROR(LARGE(V1918:DP1918,7)),0,LARGE(V1918:DP1918,7))+IF(ISERROR(LARGE(V1918:DP1918,8)),0,LARGE(V1918:DP1918,8))+IF(ISERROR(LARGE(V1918:DP1918,9)),0,LARGE(V1918:DP1918,9))+IF(ISERROR(LARGE(V1918:DP1918,10)),0,LARGE(V1918:DP1918,10))+IF(ISERROR(LARGE(V1918:DP1918,11)),0,LARGE(V1918:DP1918,11))+IF(ISERROR(LARGE(V1918:DP1918,12)),0,LARGE(V1918:DP1918,12))</f>
        <v>7</v>
      </c>
      <c r="Q1918" s="144">
        <f>COUNT(V1918:DP1918)</f>
        <v>1</v>
      </c>
      <c r="R1918" s="144">
        <f>IF(ISERROR(LARGE(V1918:AB1918,5)),0,LARGE(V1918:AB1918,5))</f>
        <v>0</v>
      </c>
      <c r="S1918" s="144">
        <f>IF(ISERROR(LARGE(AC1918:BP1918,5)),0,LARGE(AC1918:BP1918,5))</f>
        <v>0</v>
      </c>
      <c r="T1918" s="144">
        <f>IF(ISERROR(LARGE(BQ1918:CV1918,5)),0,LARGE(BQ1918:CV1918,5))</f>
        <v>0</v>
      </c>
      <c r="U1918" s="144">
        <f>IF(ISERROR(LARGE(CW1918:DP1918,5)),0,LARGE(CW1918:DP1918,5))</f>
        <v>0</v>
      </c>
      <c r="V1918" s="17"/>
      <c r="W1918" s="17"/>
      <c r="X1918" s="17"/>
      <c r="Y1918" s="17"/>
      <c r="Z1918" s="17"/>
      <c r="AA1918" s="17"/>
      <c r="AB1918" s="17"/>
      <c r="AC1918" s="141"/>
      <c r="AD1918" s="141"/>
      <c r="AE1918" s="141"/>
      <c r="AF1918" s="141"/>
      <c r="AG1918" s="141"/>
      <c r="AH1918" s="141"/>
      <c r="AI1918" s="141"/>
      <c r="AJ1918" s="141"/>
      <c r="AK1918" s="141"/>
      <c r="AL1918" s="141"/>
      <c r="AM1918" s="141"/>
      <c r="AN1918" s="141"/>
      <c r="AO1918" s="141"/>
      <c r="AP1918" s="141"/>
      <c r="AQ1918" s="141"/>
      <c r="AR1918" s="141"/>
      <c r="AS1918" s="141"/>
      <c r="AT1918" s="141"/>
      <c r="AU1918" s="141"/>
      <c r="AV1918" s="141"/>
      <c r="AW1918" s="141">
        <v>7</v>
      </c>
      <c r="AX1918" s="141"/>
      <c r="AY1918" s="141"/>
      <c r="AZ1918" s="141"/>
      <c r="BA1918" s="141"/>
      <c r="BB1918" s="141"/>
      <c r="BC1918" s="141"/>
      <c r="BD1918" s="141"/>
      <c r="BE1918" s="141"/>
      <c r="BF1918" s="141"/>
      <c r="BG1918" s="141"/>
      <c r="BH1918" s="141"/>
      <c r="BI1918" s="141"/>
      <c r="BJ1918" s="141"/>
      <c r="BK1918" s="141"/>
      <c r="BL1918" s="141"/>
      <c r="BM1918" s="141"/>
      <c r="BN1918" s="141"/>
      <c r="BO1918" s="141"/>
      <c r="BP1918" s="141"/>
      <c r="BQ1918" s="36"/>
      <c r="BR1918" s="36"/>
      <c r="BS1918" s="36"/>
      <c r="BT1918" s="36"/>
      <c r="BU1918" s="36"/>
      <c r="BV1918" s="36"/>
      <c r="BW1918" s="36"/>
      <c r="BX1918" s="36"/>
      <c r="BY1918" s="36"/>
      <c r="BZ1918" s="36"/>
      <c r="CA1918" s="36"/>
      <c r="CB1918" s="36"/>
      <c r="CC1918" s="36"/>
      <c r="CD1918" s="36"/>
      <c r="CE1918" s="36"/>
      <c r="CF1918" s="36"/>
      <c r="CG1918" s="36"/>
      <c r="CH1918" s="36"/>
      <c r="CI1918" s="145"/>
      <c r="CJ1918" s="146"/>
      <c r="CK1918" s="146"/>
      <c r="CL1918" s="146"/>
      <c r="CM1918" s="146"/>
      <c r="CN1918" s="146"/>
      <c r="CO1918" s="146"/>
      <c r="CP1918" s="147"/>
      <c r="CQ1918" s="146"/>
      <c r="CR1918" s="146"/>
      <c r="CS1918" s="146"/>
      <c r="CT1918" s="146"/>
      <c r="CU1918" s="36"/>
      <c r="CV1918" s="36"/>
      <c r="CW1918" s="142"/>
      <c r="CX1918" s="142"/>
      <c r="CY1918" s="142"/>
      <c r="CZ1918" s="142"/>
      <c r="DA1918" s="142"/>
      <c r="DB1918" s="142"/>
      <c r="DC1918" s="142"/>
      <c r="DD1918" s="142"/>
      <c r="DE1918" s="142"/>
      <c r="DF1918" s="142"/>
      <c r="DG1918" s="142"/>
      <c r="DH1918" s="142"/>
      <c r="DI1918" s="142"/>
      <c r="DJ1918" s="142"/>
      <c r="DK1918" s="142"/>
      <c r="DL1918" s="142"/>
      <c r="DM1918" s="142"/>
      <c r="DN1918" s="142"/>
      <c r="DO1918" s="142"/>
      <c r="DP1918" s="142"/>
    </row>
    <row r="1919" spans="1:120" ht="13.5" customHeight="1">
      <c r="A1919" s="16" t="str">
        <f>IF(B1919="","",IF(B1919&gt;1,"UWAGA JUŻ BYŁ",""))</f>
        <v/>
      </c>
      <c r="B1919" s="16">
        <f>IF(C1919="","",COUNTIF($C$8:$C$51430,C1919))</f>
        <v>1</v>
      </c>
      <c r="C1919" s="16" t="str">
        <f>CONCATENATE(E1919,F1919,H1919,G1919)</f>
        <v>DrabikjacekKraków</v>
      </c>
      <c r="D1919" s="16">
        <f>IF(E1919="","",COUNTA($E$8:E1919))</f>
        <v>1912</v>
      </c>
      <c r="E1919" s="12" t="s">
        <v>3954</v>
      </c>
      <c r="F1919" s="16" t="s">
        <v>3648</v>
      </c>
      <c r="G1919" s="12" t="s">
        <v>604</v>
      </c>
      <c r="H1919" s="12"/>
      <c r="I1919" s="16" t="str">
        <f>IF(ISERROR(VLOOKUP(H1919,KATEGORIE!$C$13:$E$50006,MATCH(KATEGORIE!$E$12,KATEGORIE!$C$12:$E$12,0),0)),"",VLOOKUP(H1919,KATEGORIE!$C$13:$E$50006,MATCH(KATEGORIE!$E$12,KATEGORIE!$C$12:$E$12,0),0))</f>
        <v/>
      </c>
      <c r="J1919" s="16" t="str">
        <f>IF(I1919="","",COUNTIF($I$8:I1919,I1919))</f>
        <v/>
      </c>
      <c r="K1919" s="16">
        <f>COUNT(V1919:DP1919)</f>
        <v>1</v>
      </c>
      <c r="L1919" s="17">
        <f>IF(ISERROR(LARGE(V1919:AB1919,1)),0,LARGE(V1919:AB1919,1))+IF(ISERROR(LARGE(V1919:AB1919,2)),0,LARGE(V1919:AB1919,2))+IF(ISERROR(LARGE(V1919:AB1919,3)),0,LARGE(V1919:AB1919,3))+IF(ISERROR(LARGE(V1919:AB1919,4)),0,LARGE(V1919:AB1919,4))</f>
        <v>0</v>
      </c>
      <c r="M1919" s="141">
        <f>IF(ISERROR(LARGE(AC1919:BP1919,1)),0,LARGE(AC1919:BP1919,1))+IF(ISERROR(LARGE(AC1919:BP1919,2)),0,LARGE(AC1919:BP1919,2))+IF(ISERROR(LARGE(AC1919:BP1919,3)),0,LARGE(AC1919:BP1919,3))+IF(ISERROR(LARGE(AC1919:BP1919,4)),0,LARGE(AC1919:BP1919,4))</f>
        <v>7</v>
      </c>
      <c r="N1919" s="36">
        <f>IF(ISERROR(LARGE(BQ1919:CV1919,1)),0,LARGE(BQ1919:CV1919,1))+IF(ISERROR(LARGE(BQ1919:CV1919,2)),0,LARGE(BQ1919:CV1919,2))+IF(ISERROR(LARGE(BQ1919:CV1919,3)),0,LARGE(BQ1919:CV1919,3))+IF(ISERROR(LARGE(BQ1919:CV1919,4)),0,LARGE(BQ1919:CV1919,4))</f>
        <v>0</v>
      </c>
      <c r="O1919" s="142">
        <f>IF(ISERROR(LARGE(CW1919:DP1919,1)),0,LARGE(CW1919:DP1919,1))+IF(ISERROR(LARGE(CW1919:DP1919,2)),0,LARGE(CW1919:DP1919,2))+IF(ISERROR(LARGE(CW1919:DP1919,3)),0,LARGE(CW1919:DP1919,3))+IF(ISERROR(LARGE(CW1919:DP1919,4)),0,LARGE(CW1919:DP1919,4))</f>
        <v>0</v>
      </c>
      <c r="P1919" s="143">
        <f>IF(ISERROR(LARGE(V1919:DP1919,1)),0,LARGE(V1919:DP1919,1))+IF(ISERROR(LARGE(V1919:DP1919,2)),0,LARGE(V1919:DP1919,2))+IF(ISERROR(LARGE(V1919:DP1919,3)),0,LARGE(V1919:DP1919,3))+IF(ISERROR(LARGE(V1919:DP1919,4)),0,LARGE(V1919:DP1919,4))+IF(ISERROR(LARGE(V1919:DP1919,5)),0,LARGE(V1919:DP1919,5))+IF(ISERROR(LARGE(V1919:DP1919,6)),0,LARGE(V1919:DP1919,6))+IF(ISERROR(LARGE(V1919:DP1919,7)),0,LARGE(V1919:DP1919,7))+IF(ISERROR(LARGE(V1919:DP1919,8)),0,LARGE(V1919:DP1919,8))+IF(ISERROR(LARGE(V1919:DP1919,9)),0,LARGE(V1919:DP1919,9))+IF(ISERROR(LARGE(V1919:DP1919,10)),0,LARGE(V1919:DP1919,10))+IF(ISERROR(LARGE(V1919:DP1919,11)),0,LARGE(V1919:DP1919,11))+IF(ISERROR(LARGE(V1919:DP1919,12)),0,LARGE(V1919:DP1919,12))</f>
        <v>7</v>
      </c>
      <c r="Q1919" s="144">
        <f>COUNT(V1919:DP1919)</f>
        <v>1</v>
      </c>
      <c r="R1919" s="144">
        <f>IF(ISERROR(LARGE(V1919:AB1919,5)),0,LARGE(V1919:AB1919,5))</f>
        <v>0</v>
      </c>
      <c r="S1919" s="144">
        <f>IF(ISERROR(LARGE(AC1919:BP1919,5)),0,LARGE(AC1919:BP1919,5))</f>
        <v>0</v>
      </c>
      <c r="T1919" s="144">
        <f>IF(ISERROR(LARGE(BQ1919:CV1919,5)),0,LARGE(BQ1919:CV1919,5))</f>
        <v>0</v>
      </c>
      <c r="U1919" s="144">
        <f>IF(ISERROR(LARGE(CW1919:DP1919,5)),0,LARGE(CW1919:DP1919,5))</f>
        <v>0</v>
      </c>
      <c r="V1919" s="17"/>
      <c r="W1919" s="17"/>
      <c r="X1919" s="17"/>
      <c r="Y1919" s="17"/>
      <c r="Z1919" s="17"/>
      <c r="AA1919" s="17"/>
      <c r="AB1919" s="17"/>
      <c r="AC1919" s="141"/>
      <c r="AD1919" s="141"/>
      <c r="AE1919" s="141"/>
      <c r="AF1919" s="141"/>
      <c r="AG1919" s="141"/>
      <c r="AH1919" s="141"/>
      <c r="AI1919" s="141"/>
      <c r="AJ1919" s="141"/>
      <c r="AK1919" s="141"/>
      <c r="AL1919" s="141"/>
      <c r="AM1919" s="141"/>
      <c r="AN1919" s="141"/>
      <c r="AO1919" s="141"/>
      <c r="AP1919" s="141"/>
      <c r="AQ1919" s="141"/>
      <c r="AR1919" s="141"/>
      <c r="AS1919" s="141"/>
      <c r="AT1919" s="141"/>
      <c r="AU1919" s="141"/>
      <c r="AV1919" s="141"/>
      <c r="AW1919" s="141"/>
      <c r="AX1919" s="141">
        <v>7</v>
      </c>
      <c r="AY1919" s="141"/>
      <c r="AZ1919" s="141"/>
      <c r="BA1919" s="141"/>
      <c r="BB1919" s="141"/>
      <c r="BC1919" s="141"/>
      <c r="BD1919" s="141"/>
      <c r="BE1919" s="141"/>
      <c r="BF1919" s="141"/>
      <c r="BG1919" s="141"/>
      <c r="BH1919" s="141"/>
      <c r="BI1919" s="141"/>
      <c r="BJ1919" s="141"/>
      <c r="BK1919" s="141"/>
      <c r="BL1919" s="141"/>
      <c r="BM1919" s="141"/>
      <c r="BN1919" s="141"/>
      <c r="BO1919" s="141"/>
      <c r="BP1919" s="141"/>
      <c r="BQ1919" s="36"/>
      <c r="BR1919" s="36"/>
      <c r="BS1919" s="36"/>
      <c r="BT1919" s="36"/>
      <c r="BU1919" s="36"/>
      <c r="BV1919" s="36"/>
      <c r="BW1919" s="36"/>
      <c r="BX1919" s="36"/>
      <c r="BY1919" s="36"/>
      <c r="BZ1919" s="36"/>
      <c r="CA1919" s="36"/>
      <c r="CB1919" s="36"/>
      <c r="CC1919" s="36"/>
      <c r="CD1919" s="36"/>
      <c r="CE1919" s="36"/>
      <c r="CF1919" s="36"/>
      <c r="CG1919" s="36"/>
      <c r="CH1919" s="36"/>
      <c r="CI1919" s="145"/>
      <c r="CJ1919" s="146"/>
      <c r="CK1919" s="146"/>
      <c r="CL1919" s="146"/>
      <c r="CM1919" s="146"/>
      <c r="CN1919" s="146"/>
      <c r="CO1919" s="146"/>
      <c r="CP1919" s="147"/>
      <c r="CQ1919" s="146"/>
      <c r="CR1919" s="146"/>
      <c r="CS1919" s="146"/>
      <c r="CT1919" s="146"/>
      <c r="CU1919" s="36"/>
      <c r="CV1919" s="36"/>
      <c r="CW1919" s="142"/>
      <c r="CX1919" s="142"/>
      <c r="CY1919" s="142"/>
      <c r="CZ1919" s="142"/>
      <c r="DA1919" s="142"/>
      <c r="DB1919" s="142"/>
      <c r="DC1919" s="142"/>
      <c r="DD1919" s="142"/>
      <c r="DE1919" s="142"/>
      <c r="DF1919" s="142"/>
      <c r="DG1919" s="142"/>
      <c r="DH1919" s="142"/>
      <c r="DI1919" s="142"/>
      <c r="DJ1919" s="142"/>
      <c r="DK1919" s="142"/>
      <c r="DL1919" s="142"/>
      <c r="DM1919" s="142"/>
      <c r="DN1919" s="142"/>
      <c r="DO1919" s="142"/>
      <c r="DP1919" s="142"/>
    </row>
    <row r="1920" spans="1:120" ht="13.5" customHeight="1">
      <c r="A1920" s="16" t="str">
        <f>IF(B1920="","",IF(B1920&gt;1,"UWAGA JUŻ BYŁ",""))</f>
        <v/>
      </c>
      <c r="B1920" s="16">
        <f>IF(C1920="","",COUNTIF($C$8:$C$51430,C1920))</f>
        <v>1</v>
      </c>
      <c r="C1920" s="16" t="str">
        <f>CONCATENATE(E1920,F1920,H1920,G1920)</f>
        <v>JOCHLIKSzymonJASTRZĘBIE-ZDRÓJ</v>
      </c>
      <c r="D1920" s="16">
        <f>IF(E1920="","",COUNTA($E$8:E1920))</f>
        <v>1913</v>
      </c>
      <c r="E1920" s="12" t="s">
        <v>3987</v>
      </c>
      <c r="F1920" s="16" t="s">
        <v>168</v>
      </c>
      <c r="G1920" s="12" t="s">
        <v>2247</v>
      </c>
      <c r="H1920" s="12"/>
      <c r="I1920" s="16" t="str">
        <f>IF(ISERROR(VLOOKUP(H1920,KATEGORIE!$C$13:$E$50006,MATCH(KATEGORIE!$E$12,KATEGORIE!$C$12:$E$12,0),0)),"",VLOOKUP(H1920,KATEGORIE!$C$13:$E$50006,MATCH(KATEGORIE!$E$12,KATEGORIE!$C$12:$E$12,0),0))</f>
        <v/>
      </c>
      <c r="J1920" s="16" t="str">
        <f>IF(I1920="","",COUNTIF($I$8:I1920,I1920))</f>
        <v/>
      </c>
      <c r="K1920" s="16">
        <f>COUNT(V1920:DP1920)</f>
        <v>1</v>
      </c>
      <c r="L1920" s="17">
        <f>IF(ISERROR(LARGE(V1920:AB1920,1)),0,LARGE(V1920:AB1920,1))+IF(ISERROR(LARGE(V1920:AB1920,2)),0,LARGE(V1920:AB1920,2))+IF(ISERROR(LARGE(V1920:AB1920,3)),0,LARGE(V1920:AB1920,3))+IF(ISERROR(LARGE(V1920:AB1920,4)),0,LARGE(V1920:AB1920,4))</f>
        <v>7</v>
      </c>
      <c r="M1920" s="141">
        <f>IF(ISERROR(LARGE(AC1920:BP1920,1)),0,LARGE(AC1920:BP1920,1))+IF(ISERROR(LARGE(AC1920:BP1920,2)),0,LARGE(AC1920:BP1920,2))+IF(ISERROR(LARGE(AC1920:BP1920,3)),0,LARGE(AC1920:BP1920,3))+IF(ISERROR(LARGE(AC1920:BP1920,4)),0,LARGE(AC1920:BP1920,4))</f>
        <v>0</v>
      </c>
      <c r="N1920" s="36">
        <f>IF(ISERROR(LARGE(BQ1920:CV1920,1)),0,LARGE(BQ1920:CV1920,1))+IF(ISERROR(LARGE(BQ1920:CV1920,2)),0,LARGE(BQ1920:CV1920,2))+IF(ISERROR(LARGE(BQ1920:CV1920,3)),0,LARGE(BQ1920:CV1920,3))+IF(ISERROR(LARGE(BQ1920:CV1920,4)),0,LARGE(BQ1920:CV1920,4))</f>
        <v>0</v>
      </c>
      <c r="O1920" s="142">
        <f>IF(ISERROR(LARGE(CW1920:DP1920,1)),0,LARGE(CW1920:DP1920,1))+IF(ISERROR(LARGE(CW1920:DP1920,2)),0,LARGE(CW1920:DP1920,2))+IF(ISERROR(LARGE(CW1920:DP1920,3)),0,LARGE(CW1920:DP1920,3))+IF(ISERROR(LARGE(CW1920:DP1920,4)),0,LARGE(CW1920:DP1920,4))</f>
        <v>0</v>
      </c>
      <c r="P1920" s="143">
        <f>IF(ISERROR(LARGE(V1920:DP1920,1)),0,LARGE(V1920:DP1920,1))+IF(ISERROR(LARGE(V1920:DP1920,2)),0,LARGE(V1920:DP1920,2))+IF(ISERROR(LARGE(V1920:DP1920,3)),0,LARGE(V1920:DP1920,3))+IF(ISERROR(LARGE(V1920:DP1920,4)),0,LARGE(V1920:DP1920,4))+IF(ISERROR(LARGE(V1920:DP1920,5)),0,LARGE(V1920:DP1920,5))+IF(ISERROR(LARGE(V1920:DP1920,6)),0,LARGE(V1920:DP1920,6))+IF(ISERROR(LARGE(V1920:DP1920,7)),0,LARGE(V1920:DP1920,7))+IF(ISERROR(LARGE(V1920:DP1920,8)),0,LARGE(V1920:DP1920,8))+IF(ISERROR(LARGE(V1920:DP1920,9)),0,LARGE(V1920:DP1920,9))+IF(ISERROR(LARGE(V1920:DP1920,10)),0,LARGE(V1920:DP1920,10))+IF(ISERROR(LARGE(V1920:DP1920,11)),0,LARGE(V1920:DP1920,11))+IF(ISERROR(LARGE(V1920:DP1920,12)),0,LARGE(V1920:DP1920,12))</f>
        <v>7</v>
      </c>
      <c r="Q1920" s="144">
        <f>COUNT(V1920:DP1920)</f>
        <v>1</v>
      </c>
      <c r="R1920" s="144">
        <f>IF(ISERROR(LARGE(V1920:AB1920,5)),0,LARGE(V1920:AB1920,5))</f>
        <v>0</v>
      </c>
      <c r="S1920" s="144">
        <f>IF(ISERROR(LARGE(AC1920:BP1920,5)),0,LARGE(AC1920:BP1920,5))</f>
        <v>0</v>
      </c>
      <c r="T1920" s="144">
        <f>IF(ISERROR(LARGE(BQ1920:CV1920,5)),0,LARGE(BQ1920:CV1920,5))</f>
        <v>0</v>
      </c>
      <c r="U1920" s="144">
        <f>IF(ISERROR(LARGE(CW1920:DP1920,5)),0,LARGE(CW1920:DP1920,5))</f>
        <v>0</v>
      </c>
      <c r="V1920" s="17"/>
      <c r="W1920" s="17"/>
      <c r="X1920" s="17"/>
      <c r="Y1920" s="17">
        <v>7</v>
      </c>
      <c r="Z1920" s="17"/>
      <c r="AA1920" s="17"/>
      <c r="AB1920" s="17"/>
      <c r="AC1920" s="141"/>
      <c r="AD1920" s="141"/>
      <c r="AE1920" s="141"/>
      <c r="AF1920" s="141"/>
      <c r="AG1920" s="141"/>
      <c r="AH1920" s="141"/>
      <c r="AI1920" s="141"/>
      <c r="AJ1920" s="141"/>
      <c r="AK1920" s="141"/>
      <c r="AL1920" s="141"/>
      <c r="AM1920" s="141"/>
      <c r="AN1920" s="141"/>
      <c r="AO1920" s="141"/>
      <c r="AP1920" s="141"/>
      <c r="AQ1920" s="141"/>
      <c r="AR1920" s="141"/>
      <c r="AS1920" s="141"/>
      <c r="AT1920" s="141"/>
      <c r="AU1920" s="141"/>
      <c r="AV1920" s="141"/>
      <c r="AW1920" s="141"/>
      <c r="AX1920" s="141"/>
      <c r="AY1920" s="141"/>
      <c r="AZ1920" s="141"/>
      <c r="BA1920" s="141"/>
      <c r="BB1920" s="141"/>
      <c r="BC1920" s="141"/>
      <c r="BD1920" s="141"/>
      <c r="BE1920" s="141"/>
      <c r="BF1920" s="141"/>
      <c r="BG1920" s="141"/>
      <c r="BH1920" s="141"/>
      <c r="BI1920" s="141"/>
      <c r="BJ1920" s="141"/>
      <c r="BK1920" s="141"/>
      <c r="BL1920" s="141"/>
      <c r="BM1920" s="141"/>
      <c r="BN1920" s="141"/>
      <c r="BO1920" s="141"/>
      <c r="BP1920" s="141"/>
      <c r="BQ1920" s="36"/>
      <c r="BR1920" s="36"/>
      <c r="BS1920" s="36"/>
      <c r="BT1920" s="36"/>
      <c r="BU1920" s="36"/>
      <c r="BV1920" s="36"/>
      <c r="BW1920" s="36"/>
      <c r="BX1920" s="36"/>
      <c r="BY1920" s="36"/>
      <c r="BZ1920" s="36"/>
      <c r="CA1920" s="36"/>
      <c r="CB1920" s="36"/>
      <c r="CC1920" s="36"/>
      <c r="CD1920" s="36"/>
      <c r="CE1920" s="36"/>
      <c r="CF1920" s="36"/>
      <c r="CG1920" s="36"/>
      <c r="CH1920" s="36"/>
      <c r="CI1920" s="145"/>
      <c r="CJ1920" s="146"/>
      <c r="CK1920" s="146"/>
      <c r="CL1920" s="146"/>
      <c r="CM1920" s="146"/>
      <c r="CN1920" s="146"/>
      <c r="CO1920" s="146"/>
      <c r="CP1920" s="147"/>
      <c r="CQ1920" s="146"/>
      <c r="CR1920" s="146"/>
      <c r="CS1920" s="146"/>
      <c r="CT1920" s="146"/>
      <c r="CU1920" s="36"/>
      <c r="CV1920" s="36"/>
      <c r="CW1920" s="142"/>
      <c r="CX1920" s="142"/>
      <c r="CY1920" s="142"/>
      <c r="CZ1920" s="142"/>
      <c r="DA1920" s="142"/>
      <c r="DB1920" s="142"/>
      <c r="DC1920" s="142"/>
      <c r="DD1920" s="142"/>
      <c r="DE1920" s="142"/>
      <c r="DF1920" s="142"/>
      <c r="DG1920" s="142"/>
      <c r="DH1920" s="142"/>
      <c r="DI1920" s="142"/>
      <c r="DJ1920" s="142"/>
      <c r="DK1920" s="142"/>
      <c r="DL1920" s="142"/>
      <c r="DM1920" s="142"/>
      <c r="DN1920" s="142"/>
      <c r="DO1920" s="142"/>
      <c r="DP1920" s="142"/>
    </row>
    <row r="1921" spans="1:120" ht="13.5" customHeight="1">
      <c r="A1921" s="16" t="str">
        <f>IF(B1921="","",IF(B1921&gt;1,"UWAGA JUŻ BYŁ",""))</f>
        <v/>
      </c>
      <c r="B1921" s="16">
        <f>IF(C1921="","",COUNTIF($C$8:$C$51430,C1921))</f>
        <v>1</v>
      </c>
      <c r="C1921" s="16" t="str">
        <f>CONCATENATE(E1921,F1921,H1921,G1921)</f>
        <v>JAKUBCZYKPiotrPARKRUN KĘDZIERZYN-KOŹLE</v>
      </c>
      <c r="D1921" s="16">
        <f>IF(E1921="","",COUNTA($E$8:E1921))</f>
        <v>1914</v>
      </c>
      <c r="E1921" s="12" t="s">
        <v>3301</v>
      </c>
      <c r="F1921" s="16" t="s">
        <v>210</v>
      </c>
      <c r="G1921" s="12" t="s">
        <v>4048</v>
      </c>
      <c r="H1921" s="12"/>
      <c r="I1921" s="16" t="str">
        <f>IF(ISERROR(VLOOKUP(H1921,KATEGORIE!$C$13:$E$50006,MATCH(KATEGORIE!$E$12,KATEGORIE!$C$12:$E$12,0),0)),"",VLOOKUP(H1921,KATEGORIE!$C$13:$E$50006,MATCH(KATEGORIE!$E$12,KATEGORIE!$C$12:$E$12,0),0))</f>
        <v/>
      </c>
      <c r="J1921" s="16" t="str">
        <f>IF(I1921="","",COUNTIF($I$8:I1921,I1921))</f>
        <v/>
      </c>
      <c r="K1921" s="16">
        <f>COUNT(V1921:DP1921)</f>
        <v>1</v>
      </c>
      <c r="L1921" s="17">
        <f>IF(ISERROR(LARGE(V1921:AB1921,1)),0,LARGE(V1921:AB1921,1))+IF(ISERROR(LARGE(V1921:AB1921,2)),0,LARGE(V1921:AB1921,2))+IF(ISERROR(LARGE(V1921:AB1921,3)),0,LARGE(V1921:AB1921,3))+IF(ISERROR(LARGE(V1921:AB1921,4)),0,LARGE(V1921:AB1921,4))</f>
        <v>0</v>
      </c>
      <c r="M1921" s="141">
        <f>IF(ISERROR(LARGE(AC1921:BP1921,1)),0,LARGE(AC1921:BP1921,1))+IF(ISERROR(LARGE(AC1921:BP1921,2)),0,LARGE(AC1921:BP1921,2))+IF(ISERROR(LARGE(AC1921:BP1921,3)),0,LARGE(AC1921:BP1921,3))+IF(ISERROR(LARGE(AC1921:BP1921,4)),0,LARGE(AC1921:BP1921,4))</f>
        <v>7</v>
      </c>
      <c r="N1921" s="36">
        <f>IF(ISERROR(LARGE(BQ1921:CV1921,1)),0,LARGE(BQ1921:CV1921,1))+IF(ISERROR(LARGE(BQ1921:CV1921,2)),0,LARGE(BQ1921:CV1921,2))+IF(ISERROR(LARGE(BQ1921:CV1921,3)),0,LARGE(BQ1921:CV1921,3))+IF(ISERROR(LARGE(BQ1921:CV1921,4)),0,LARGE(BQ1921:CV1921,4))</f>
        <v>0</v>
      </c>
      <c r="O1921" s="142">
        <f>IF(ISERROR(LARGE(CW1921:DP1921,1)),0,LARGE(CW1921:DP1921,1))+IF(ISERROR(LARGE(CW1921:DP1921,2)),0,LARGE(CW1921:DP1921,2))+IF(ISERROR(LARGE(CW1921:DP1921,3)),0,LARGE(CW1921:DP1921,3))+IF(ISERROR(LARGE(CW1921:DP1921,4)),0,LARGE(CW1921:DP1921,4))</f>
        <v>0</v>
      </c>
      <c r="P1921" s="143">
        <f>IF(ISERROR(LARGE(V1921:DP1921,1)),0,LARGE(V1921:DP1921,1))+IF(ISERROR(LARGE(V1921:DP1921,2)),0,LARGE(V1921:DP1921,2))+IF(ISERROR(LARGE(V1921:DP1921,3)),0,LARGE(V1921:DP1921,3))+IF(ISERROR(LARGE(V1921:DP1921,4)),0,LARGE(V1921:DP1921,4))+IF(ISERROR(LARGE(V1921:DP1921,5)),0,LARGE(V1921:DP1921,5))+IF(ISERROR(LARGE(V1921:DP1921,6)),0,LARGE(V1921:DP1921,6))+IF(ISERROR(LARGE(V1921:DP1921,7)),0,LARGE(V1921:DP1921,7))+IF(ISERROR(LARGE(V1921:DP1921,8)),0,LARGE(V1921:DP1921,8))+IF(ISERROR(LARGE(V1921:DP1921,9)),0,LARGE(V1921:DP1921,9))+IF(ISERROR(LARGE(V1921:DP1921,10)),0,LARGE(V1921:DP1921,10))+IF(ISERROR(LARGE(V1921:DP1921,11)),0,LARGE(V1921:DP1921,11))+IF(ISERROR(LARGE(V1921:DP1921,12)),0,LARGE(V1921:DP1921,12))</f>
        <v>7</v>
      </c>
      <c r="Q1921" s="144">
        <f>COUNT(V1921:DP1921)</f>
        <v>1</v>
      </c>
      <c r="R1921" s="144">
        <f>IF(ISERROR(LARGE(V1921:AB1921,5)),0,LARGE(V1921:AB1921,5))</f>
        <v>0</v>
      </c>
      <c r="S1921" s="144">
        <f>IF(ISERROR(LARGE(AC1921:BP1921,5)),0,LARGE(AC1921:BP1921,5))</f>
        <v>0</v>
      </c>
      <c r="T1921" s="144">
        <f>IF(ISERROR(LARGE(BQ1921:CV1921,5)),0,LARGE(BQ1921:CV1921,5))</f>
        <v>0</v>
      </c>
      <c r="U1921" s="144">
        <f>IF(ISERROR(LARGE(CW1921:DP1921,5)),0,LARGE(CW1921:DP1921,5))</f>
        <v>0</v>
      </c>
      <c r="V1921" s="17"/>
      <c r="W1921" s="17"/>
      <c r="X1921" s="17"/>
      <c r="Y1921" s="17"/>
      <c r="Z1921" s="17"/>
      <c r="AA1921" s="17"/>
      <c r="AB1921" s="17"/>
      <c r="AC1921" s="141"/>
      <c r="AD1921" s="141"/>
      <c r="AE1921" s="141"/>
      <c r="AF1921" s="141"/>
      <c r="AG1921" s="141"/>
      <c r="AH1921" s="141"/>
      <c r="AI1921" s="141"/>
      <c r="AJ1921" s="141"/>
      <c r="AK1921" s="141"/>
      <c r="AL1921" s="141"/>
      <c r="AM1921" s="141"/>
      <c r="AN1921" s="141"/>
      <c r="AO1921" s="141"/>
      <c r="AP1921" s="141"/>
      <c r="AQ1921" s="141"/>
      <c r="AR1921" s="141"/>
      <c r="AS1921" s="141"/>
      <c r="AT1921" s="141"/>
      <c r="AU1921" s="141"/>
      <c r="AV1921" s="141"/>
      <c r="AW1921" s="141"/>
      <c r="AX1921" s="141"/>
      <c r="AY1921" s="141">
        <v>7</v>
      </c>
      <c r="AZ1921" s="141"/>
      <c r="BA1921" s="141"/>
      <c r="BB1921" s="141"/>
      <c r="BC1921" s="141"/>
      <c r="BD1921" s="141"/>
      <c r="BE1921" s="141"/>
      <c r="BF1921" s="141"/>
      <c r="BG1921" s="141"/>
      <c r="BH1921" s="141"/>
      <c r="BI1921" s="141"/>
      <c r="BJ1921" s="141"/>
      <c r="BK1921" s="141"/>
      <c r="BL1921" s="141"/>
      <c r="BM1921" s="141"/>
      <c r="BN1921" s="141"/>
      <c r="BO1921" s="141"/>
      <c r="BP1921" s="141"/>
      <c r="BQ1921" s="36"/>
      <c r="BR1921" s="36"/>
      <c r="BS1921" s="36"/>
      <c r="BT1921" s="36"/>
      <c r="BU1921" s="36"/>
      <c r="BV1921" s="36"/>
      <c r="BW1921" s="36"/>
      <c r="BX1921" s="36"/>
      <c r="BY1921" s="36"/>
      <c r="BZ1921" s="36"/>
      <c r="CA1921" s="36"/>
      <c r="CB1921" s="36"/>
      <c r="CC1921" s="36"/>
      <c r="CD1921" s="36"/>
      <c r="CE1921" s="36"/>
      <c r="CF1921" s="36"/>
      <c r="CG1921" s="36"/>
      <c r="CH1921" s="36"/>
      <c r="CI1921" s="145"/>
      <c r="CJ1921" s="146"/>
      <c r="CK1921" s="146"/>
      <c r="CL1921" s="146"/>
      <c r="CM1921" s="146"/>
      <c r="CN1921" s="146"/>
      <c r="CO1921" s="146"/>
      <c r="CP1921" s="147"/>
      <c r="CQ1921" s="146"/>
      <c r="CR1921" s="146"/>
      <c r="CS1921" s="146"/>
      <c r="CT1921" s="146"/>
      <c r="CU1921" s="36"/>
      <c r="CV1921" s="36"/>
      <c r="CW1921" s="142"/>
      <c r="CX1921" s="142"/>
      <c r="CY1921" s="142"/>
      <c r="CZ1921" s="142"/>
      <c r="DA1921" s="142"/>
      <c r="DB1921" s="142"/>
      <c r="DC1921" s="142"/>
      <c r="DD1921" s="142"/>
      <c r="DE1921" s="142"/>
      <c r="DF1921" s="142"/>
      <c r="DG1921" s="142"/>
      <c r="DH1921" s="142"/>
      <c r="DI1921" s="142"/>
      <c r="DJ1921" s="142"/>
      <c r="DK1921" s="142"/>
      <c r="DL1921" s="142"/>
      <c r="DM1921" s="142"/>
      <c r="DN1921" s="142"/>
      <c r="DO1921" s="142"/>
      <c r="DP1921" s="142"/>
    </row>
    <row r="1922" spans="1:120" ht="13.5" customHeight="1">
      <c r="A1922" s="16" t="str">
        <f>IF(B1922="","",IF(B1922&gt;1,"UWAGA JUŻ BYŁ",""))</f>
        <v/>
      </c>
      <c r="B1922" s="16">
        <f>IF(C1922="","",COUNTIF($C$8:$C$51430,C1922))</f>
        <v>1</v>
      </c>
      <c r="C1922" s="16" t="str">
        <f>CONCATENATE(E1922,F1922,H1922,G1922)</f>
        <v>NOWAKŁukasz1995Im-possible Team</v>
      </c>
      <c r="D1922" s="16">
        <f>IF(E1922="","",COUNTA($E$8:E1922))</f>
        <v>1915</v>
      </c>
      <c r="E1922" s="12" t="s">
        <v>1072</v>
      </c>
      <c r="F1922" s="16" t="s">
        <v>171</v>
      </c>
      <c r="G1922" s="12" t="s">
        <v>4140</v>
      </c>
      <c r="H1922" s="12">
        <v>1995</v>
      </c>
      <c r="I1922" s="16" t="str">
        <f>IF(ISERROR(VLOOKUP(H1922,KATEGORIE!$C$13:$E$50006,MATCH(KATEGORIE!$E$12,KATEGORIE!$C$12:$E$12,0),0)),"",VLOOKUP(H1922,KATEGORIE!$C$13:$E$50006,MATCH(KATEGORIE!$E$12,KATEGORIE!$C$12:$E$12,0),0))</f>
        <v>S1</v>
      </c>
      <c r="J1922" s="16">
        <f>IF(I1922="","",COUNTIF($I$8:I1922,I1922))</f>
        <v>151</v>
      </c>
      <c r="K1922" s="16">
        <f>COUNT(V1922:DP1922)</f>
        <v>1</v>
      </c>
      <c r="L1922" s="17">
        <f>IF(ISERROR(LARGE(V1922:AB1922,1)),0,LARGE(V1922:AB1922,1))+IF(ISERROR(LARGE(V1922:AB1922,2)),0,LARGE(V1922:AB1922,2))+IF(ISERROR(LARGE(V1922:AB1922,3)),0,LARGE(V1922:AB1922,3))+IF(ISERROR(LARGE(V1922:AB1922,4)),0,LARGE(V1922:AB1922,4))</f>
        <v>0</v>
      </c>
      <c r="M1922" s="141">
        <f>IF(ISERROR(LARGE(AC1922:BP1922,1)),0,LARGE(AC1922:BP1922,1))+IF(ISERROR(LARGE(AC1922:BP1922,2)),0,LARGE(AC1922:BP1922,2))+IF(ISERROR(LARGE(AC1922:BP1922,3)),0,LARGE(AC1922:BP1922,3))+IF(ISERROR(LARGE(AC1922:BP1922,4)),0,LARGE(AC1922:BP1922,4))</f>
        <v>7</v>
      </c>
      <c r="N1922" s="36">
        <f>IF(ISERROR(LARGE(BQ1922:CV1922,1)),0,LARGE(BQ1922:CV1922,1))+IF(ISERROR(LARGE(BQ1922:CV1922,2)),0,LARGE(BQ1922:CV1922,2))+IF(ISERROR(LARGE(BQ1922:CV1922,3)),0,LARGE(BQ1922:CV1922,3))+IF(ISERROR(LARGE(BQ1922:CV1922,4)),0,LARGE(BQ1922:CV1922,4))</f>
        <v>0</v>
      </c>
      <c r="O1922" s="142">
        <f>IF(ISERROR(LARGE(CW1922:DP1922,1)),0,LARGE(CW1922:DP1922,1))+IF(ISERROR(LARGE(CW1922:DP1922,2)),0,LARGE(CW1922:DP1922,2))+IF(ISERROR(LARGE(CW1922:DP1922,3)),0,LARGE(CW1922:DP1922,3))+IF(ISERROR(LARGE(CW1922:DP1922,4)),0,LARGE(CW1922:DP1922,4))</f>
        <v>0</v>
      </c>
      <c r="P1922" s="143">
        <f>IF(ISERROR(LARGE(V1922:DP1922,1)),0,LARGE(V1922:DP1922,1))+IF(ISERROR(LARGE(V1922:DP1922,2)),0,LARGE(V1922:DP1922,2))+IF(ISERROR(LARGE(V1922:DP1922,3)),0,LARGE(V1922:DP1922,3))+IF(ISERROR(LARGE(V1922:DP1922,4)),0,LARGE(V1922:DP1922,4))+IF(ISERROR(LARGE(V1922:DP1922,5)),0,LARGE(V1922:DP1922,5))+IF(ISERROR(LARGE(V1922:DP1922,6)),0,LARGE(V1922:DP1922,6))+IF(ISERROR(LARGE(V1922:DP1922,7)),0,LARGE(V1922:DP1922,7))+IF(ISERROR(LARGE(V1922:DP1922,8)),0,LARGE(V1922:DP1922,8))+IF(ISERROR(LARGE(V1922:DP1922,9)),0,LARGE(V1922:DP1922,9))+IF(ISERROR(LARGE(V1922:DP1922,10)),0,LARGE(V1922:DP1922,10))+IF(ISERROR(LARGE(V1922:DP1922,11)),0,LARGE(V1922:DP1922,11))+IF(ISERROR(LARGE(V1922:DP1922,12)),0,LARGE(V1922:DP1922,12))</f>
        <v>7</v>
      </c>
      <c r="Q1922" s="144">
        <f>COUNT(V1922:DP1922)</f>
        <v>1</v>
      </c>
      <c r="R1922" s="144">
        <f>IF(ISERROR(LARGE(V1922:AB1922,5)),0,LARGE(V1922:AB1922,5))</f>
        <v>0</v>
      </c>
      <c r="S1922" s="144">
        <f>IF(ISERROR(LARGE(AC1922:BP1922,5)),0,LARGE(AC1922:BP1922,5))</f>
        <v>0</v>
      </c>
      <c r="T1922" s="144">
        <f>IF(ISERROR(LARGE(BQ1922:CV1922,5)),0,LARGE(BQ1922:CV1922,5))</f>
        <v>0</v>
      </c>
      <c r="U1922" s="144">
        <f>IF(ISERROR(LARGE(CW1922:DP1922,5)),0,LARGE(CW1922:DP1922,5))</f>
        <v>0</v>
      </c>
      <c r="V1922" s="17"/>
      <c r="W1922" s="17"/>
      <c r="X1922" s="17"/>
      <c r="Y1922" s="17"/>
      <c r="Z1922" s="17"/>
      <c r="AA1922" s="17"/>
      <c r="AB1922" s="17"/>
      <c r="AC1922" s="141"/>
      <c r="AD1922" s="141"/>
      <c r="AE1922" s="141"/>
      <c r="AF1922" s="141"/>
      <c r="AG1922" s="141"/>
      <c r="AH1922" s="141"/>
      <c r="AI1922" s="141"/>
      <c r="AJ1922" s="141"/>
      <c r="AK1922" s="141"/>
      <c r="AL1922" s="141"/>
      <c r="AM1922" s="141"/>
      <c r="AN1922" s="141"/>
      <c r="AO1922" s="141"/>
      <c r="AP1922" s="141"/>
      <c r="AQ1922" s="141"/>
      <c r="AR1922" s="141"/>
      <c r="AS1922" s="141"/>
      <c r="AT1922" s="141"/>
      <c r="AU1922" s="141"/>
      <c r="AV1922" s="141"/>
      <c r="AW1922" s="141"/>
      <c r="AX1922" s="141"/>
      <c r="AY1922" s="141"/>
      <c r="AZ1922" s="141">
        <v>7</v>
      </c>
      <c r="BA1922" s="141"/>
      <c r="BB1922" s="141"/>
      <c r="BC1922" s="141"/>
      <c r="BD1922" s="141"/>
      <c r="BE1922" s="141"/>
      <c r="BF1922" s="141"/>
      <c r="BG1922" s="141"/>
      <c r="BH1922" s="141"/>
      <c r="BI1922" s="141"/>
      <c r="BJ1922" s="141"/>
      <c r="BK1922" s="141"/>
      <c r="BL1922" s="141"/>
      <c r="BM1922" s="141"/>
      <c r="BN1922" s="141"/>
      <c r="BO1922" s="141"/>
      <c r="BP1922" s="141"/>
      <c r="BQ1922" s="36"/>
      <c r="BR1922" s="36"/>
      <c r="BS1922" s="36"/>
      <c r="BT1922" s="36"/>
      <c r="BU1922" s="36"/>
      <c r="BV1922" s="36"/>
      <c r="BW1922" s="36"/>
      <c r="BX1922" s="36"/>
      <c r="BY1922" s="36"/>
      <c r="BZ1922" s="36"/>
      <c r="CA1922" s="36"/>
      <c r="CB1922" s="36"/>
      <c r="CC1922" s="36"/>
      <c r="CD1922" s="36"/>
      <c r="CE1922" s="36"/>
      <c r="CF1922" s="36"/>
      <c r="CG1922" s="36"/>
      <c r="CH1922" s="36"/>
      <c r="CI1922" s="145"/>
      <c r="CJ1922" s="146"/>
      <c r="CK1922" s="146"/>
      <c r="CL1922" s="146"/>
      <c r="CM1922" s="146"/>
      <c r="CN1922" s="146"/>
      <c r="CO1922" s="146"/>
      <c r="CP1922" s="147"/>
      <c r="CQ1922" s="146"/>
      <c r="CR1922" s="146"/>
      <c r="CS1922" s="146"/>
      <c r="CT1922" s="146"/>
      <c r="CU1922" s="36"/>
      <c r="CV1922" s="36"/>
      <c r="CW1922" s="142"/>
      <c r="CX1922" s="142"/>
      <c r="CY1922" s="142"/>
      <c r="CZ1922" s="142"/>
      <c r="DA1922" s="142"/>
      <c r="DB1922" s="142"/>
      <c r="DC1922" s="142"/>
      <c r="DD1922" s="142"/>
      <c r="DE1922" s="142"/>
      <c r="DF1922" s="142"/>
      <c r="DG1922" s="142"/>
      <c r="DH1922" s="142"/>
      <c r="DI1922" s="142"/>
      <c r="DJ1922" s="142"/>
      <c r="DK1922" s="142"/>
      <c r="DL1922" s="142"/>
      <c r="DM1922" s="142"/>
      <c r="DN1922" s="142"/>
      <c r="DO1922" s="142"/>
      <c r="DP1922" s="142"/>
    </row>
    <row r="1923" spans="1:120" ht="13.5" customHeight="1">
      <c r="A1923" s="16" t="str">
        <f>IF(B1923="","",IF(B1923&gt;1,"UWAGA JUŻ BYŁ",""))</f>
        <v/>
      </c>
      <c r="B1923" s="16">
        <f>IF(C1923="","",COUNTIF($C$8:$C$51430,C1923))</f>
        <v>1</v>
      </c>
      <c r="C1923" s="16" t="str">
        <f>CONCATENATE(E1923,F1923,H1923,G1923)</f>
        <v>CABAŁATomasz</v>
      </c>
      <c r="D1923" s="16">
        <f>IF(E1923="","",COUNTA($E$8:E1923))</f>
        <v>1916</v>
      </c>
      <c r="E1923" s="117" t="s">
        <v>4287</v>
      </c>
      <c r="F1923" s="16" t="s">
        <v>193</v>
      </c>
      <c r="G1923" s="12"/>
      <c r="H1923" s="12"/>
      <c r="I1923" s="16" t="str">
        <f>IF(ISERROR(VLOOKUP(H1923,KATEGORIE!$C$13:$E$50006,MATCH(KATEGORIE!$E$12,KATEGORIE!$C$12:$E$12,0),0)),"",VLOOKUP(H1923,KATEGORIE!$C$13:$E$50006,MATCH(KATEGORIE!$E$12,KATEGORIE!$C$12:$E$12,0),0))</f>
        <v/>
      </c>
      <c r="J1923" s="16" t="str">
        <f>IF(I1923="","",COUNTIF($I$8:I1923,I1923))</f>
        <v/>
      </c>
      <c r="K1923" s="16">
        <f>COUNT(V1923:DP1923)</f>
        <v>1</v>
      </c>
      <c r="L1923" s="17">
        <f>IF(ISERROR(LARGE(V1923:AB1923,1)),0,LARGE(V1923:AB1923,1))+IF(ISERROR(LARGE(V1923:AB1923,2)),0,LARGE(V1923:AB1923,2))+IF(ISERROR(LARGE(V1923:AB1923,3)),0,LARGE(V1923:AB1923,3))+IF(ISERROR(LARGE(V1923:AB1923,4)),0,LARGE(V1923:AB1923,4))</f>
        <v>0</v>
      </c>
      <c r="M1923" s="141">
        <f>IF(ISERROR(LARGE(AC1923:BP1923,1)),0,LARGE(AC1923:BP1923,1))+IF(ISERROR(LARGE(AC1923:BP1923,2)),0,LARGE(AC1923:BP1923,2))+IF(ISERROR(LARGE(AC1923:BP1923,3)),0,LARGE(AC1923:BP1923,3))+IF(ISERROR(LARGE(AC1923:BP1923,4)),0,LARGE(AC1923:BP1923,4))</f>
        <v>7</v>
      </c>
      <c r="N1923" s="36">
        <f>IF(ISERROR(LARGE(BQ1923:CV1923,1)),0,LARGE(BQ1923:CV1923,1))+IF(ISERROR(LARGE(BQ1923:CV1923,2)),0,LARGE(BQ1923:CV1923,2))+IF(ISERROR(LARGE(BQ1923:CV1923,3)),0,LARGE(BQ1923:CV1923,3))+IF(ISERROR(LARGE(BQ1923:CV1923,4)),0,LARGE(BQ1923:CV1923,4))</f>
        <v>0</v>
      </c>
      <c r="O1923" s="142">
        <f>IF(ISERROR(LARGE(CW1923:DP1923,1)),0,LARGE(CW1923:DP1923,1))+IF(ISERROR(LARGE(CW1923:DP1923,2)),0,LARGE(CW1923:DP1923,2))+IF(ISERROR(LARGE(CW1923:DP1923,3)),0,LARGE(CW1923:DP1923,3))+IF(ISERROR(LARGE(CW1923:DP1923,4)),0,LARGE(CW1923:DP1923,4))</f>
        <v>0</v>
      </c>
      <c r="P1923" s="143">
        <f>IF(ISERROR(LARGE(V1923:DP1923,1)),0,LARGE(V1923:DP1923,1))+IF(ISERROR(LARGE(V1923:DP1923,2)),0,LARGE(V1923:DP1923,2))+IF(ISERROR(LARGE(V1923:DP1923,3)),0,LARGE(V1923:DP1923,3))+IF(ISERROR(LARGE(V1923:DP1923,4)),0,LARGE(V1923:DP1923,4))+IF(ISERROR(LARGE(V1923:DP1923,5)),0,LARGE(V1923:DP1923,5))+IF(ISERROR(LARGE(V1923:DP1923,6)),0,LARGE(V1923:DP1923,6))+IF(ISERROR(LARGE(V1923:DP1923,7)),0,LARGE(V1923:DP1923,7))+IF(ISERROR(LARGE(V1923:DP1923,8)),0,LARGE(V1923:DP1923,8))+IF(ISERROR(LARGE(V1923:DP1923,9)),0,LARGE(V1923:DP1923,9))+IF(ISERROR(LARGE(V1923:DP1923,10)),0,LARGE(V1923:DP1923,10))+IF(ISERROR(LARGE(V1923:DP1923,11)),0,LARGE(V1923:DP1923,11))+IF(ISERROR(LARGE(V1923:DP1923,12)),0,LARGE(V1923:DP1923,12))</f>
        <v>7</v>
      </c>
      <c r="Q1923" s="144">
        <f>COUNT(V1923:DP1923)</f>
        <v>1</v>
      </c>
      <c r="R1923" s="144">
        <f>IF(ISERROR(LARGE(V1923:AB1923,5)),0,LARGE(V1923:AB1923,5))</f>
        <v>0</v>
      </c>
      <c r="S1923" s="144">
        <f>IF(ISERROR(LARGE(AC1923:BP1923,5)),0,LARGE(AC1923:BP1923,5))</f>
        <v>0</v>
      </c>
      <c r="T1923" s="144">
        <f>IF(ISERROR(LARGE(BQ1923:CV1923,5)),0,LARGE(BQ1923:CV1923,5))</f>
        <v>0</v>
      </c>
      <c r="U1923" s="144">
        <f>IF(ISERROR(LARGE(CW1923:DP1923,5)),0,LARGE(CW1923:DP1923,5))</f>
        <v>0</v>
      </c>
      <c r="V1923" s="17"/>
      <c r="W1923" s="17"/>
      <c r="X1923" s="17"/>
      <c r="Y1923" s="17"/>
      <c r="Z1923" s="17"/>
      <c r="AA1923" s="17"/>
      <c r="AB1923" s="17"/>
      <c r="AC1923" s="141"/>
      <c r="AD1923" s="141"/>
      <c r="AE1923" s="141"/>
      <c r="AF1923" s="141"/>
      <c r="AG1923" s="141"/>
      <c r="AH1923" s="141"/>
      <c r="AI1923" s="141"/>
      <c r="AJ1923" s="141"/>
      <c r="AK1923" s="141"/>
      <c r="AL1923" s="141"/>
      <c r="AM1923" s="141"/>
      <c r="AN1923" s="141"/>
      <c r="AO1923" s="141"/>
      <c r="AP1923" s="141"/>
      <c r="AQ1923" s="141"/>
      <c r="AR1923" s="141"/>
      <c r="AS1923" s="141"/>
      <c r="AT1923" s="141"/>
      <c r="AU1923" s="141"/>
      <c r="AV1923" s="141"/>
      <c r="AW1923" s="141"/>
      <c r="AX1923" s="141"/>
      <c r="AY1923" s="141"/>
      <c r="AZ1923" s="141"/>
      <c r="BA1923" s="141"/>
      <c r="BB1923" s="141">
        <v>7</v>
      </c>
      <c r="BC1923" s="141"/>
      <c r="BD1923" s="141"/>
      <c r="BE1923" s="141"/>
      <c r="BF1923" s="141"/>
      <c r="BG1923" s="141"/>
      <c r="BH1923" s="141"/>
      <c r="BI1923" s="141"/>
      <c r="BJ1923" s="141"/>
      <c r="BK1923" s="141"/>
      <c r="BL1923" s="141"/>
      <c r="BM1923" s="141"/>
      <c r="BN1923" s="141"/>
      <c r="BO1923" s="141"/>
      <c r="BP1923" s="141"/>
      <c r="BQ1923" s="36"/>
      <c r="BR1923" s="36"/>
      <c r="BS1923" s="36"/>
      <c r="BT1923" s="36"/>
      <c r="BU1923" s="36"/>
      <c r="BV1923" s="36"/>
      <c r="BW1923" s="36"/>
      <c r="BX1923" s="36"/>
      <c r="BY1923" s="36"/>
      <c r="BZ1923" s="36"/>
      <c r="CA1923" s="36"/>
      <c r="CB1923" s="36"/>
      <c r="CC1923" s="36"/>
      <c r="CD1923" s="36"/>
      <c r="CE1923" s="36"/>
      <c r="CF1923" s="36"/>
      <c r="CG1923" s="36"/>
      <c r="CH1923" s="36"/>
      <c r="CI1923" s="145"/>
      <c r="CJ1923" s="146"/>
      <c r="CK1923" s="146"/>
      <c r="CL1923" s="146"/>
      <c r="CM1923" s="146"/>
      <c r="CN1923" s="146"/>
      <c r="CO1923" s="146"/>
      <c r="CP1923" s="147"/>
      <c r="CQ1923" s="146"/>
      <c r="CR1923" s="146"/>
      <c r="CS1923" s="146"/>
      <c r="CT1923" s="146"/>
      <c r="CU1923" s="36"/>
      <c r="CV1923" s="36"/>
      <c r="CW1923" s="142"/>
      <c r="CX1923" s="142"/>
      <c r="CY1923" s="142"/>
      <c r="CZ1923" s="142"/>
      <c r="DA1923" s="142"/>
      <c r="DB1923" s="142"/>
      <c r="DC1923" s="142"/>
      <c r="DD1923" s="142"/>
      <c r="DE1923" s="142"/>
      <c r="DF1923" s="142"/>
      <c r="DG1923" s="142"/>
      <c r="DH1923" s="142"/>
      <c r="DI1923" s="142"/>
      <c r="DJ1923" s="142"/>
      <c r="DK1923" s="142"/>
      <c r="DL1923" s="142"/>
      <c r="DM1923" s="142"/>
      <c r="DN1923" s="142"/>
      <c r="DO1923" s="142"/>
      <c r="DP1923" s="142"/>
    </row>
    <row r="1924" spans="1:120" ht="13.5" customHeight="1">
      <c r="A1924" s="16" t="str">
        <f>IF(B1924="","",IF(B1924&gt;1,"UWAGA JUŻ BYŁ",""))</f>
        <v/>
      </c>
      <c r="B1924" s="16">
        <f>IF(C1924="","",COUNTIF($C$8:$C$51430,C1924))</f>
        <v>1</v>
      </c>
      <c r="C1924" s="16" t="str">
        <f>CONCATENATE(E1924,F1924,H1924,G1924)</f>
        <v>SZUREKAleksanderGORLICKA GRUPA BIEGOWA</v>
      </c>
      <c r="D1924" s="16">
        <f>IF(E1924="","",COUNTA($E$8:E1924))</f>
        <v>1917</v>
      </c>
      <c r="E1924" s="117" t="s">
        <v>4331</v>
      </c>
      <c r="F1924" s="16" t="s">
        <v>250</v>
      </c>
      <c r="G1924" s="12" t="s">
        <v>650</v>
      </c>
      <c r="H1924" s="12"/>
      <c r="I1924" s="16" t="str">
        <f>IF(ISERROR(VLOOKUP(H1924,KATEGORIE!$C$13:$E$50006,MATCH(KATEGORIE!$E$12,KATEGORIE!$C$12:$E$12,0),0)),"",VLOOKUP(H1924,KATEGORIE!$C$13:$E$50006,MATCH(KATEGORIE!$E$12,KATEGORIE!$C$12:$E$12,0),0))</f>
        <v/>
      </c>
      <c r="J1924" s="16" t="str">
        <f>IF(I1924="","",COUNTIF($I$8:I1924,I1924))</f>
        <v/>
      </c>
      <c r="K1924" s="16">
        <f>COUNT(V1924:DP1924)</f>
        <v>1</v>
      </c>
      <c r="L1924" s="17">
        <f>IF(ISERROR(LARGE(V1924:AB1924,1)),0,LARGE(V1924:AB1924,1))+IF(ISERROR(LARGE(V1924:AB1924,2)),0,LARGE(V1924:AB1924,2))+IF(ISERROR(LARGE(V1924:AB1924,3)),0,LARGE(V1924:AB1924,3))+IF(ISERROR(LARGE(V1924:AB1924,4)),0,LARGE(V1924:AB1924,4))</f>
        <v>0</v>
      </c>
      <c r="M1924" s="141">
        <f>IF(ISERROR(LARGE(AC1924:BP1924,1)),0,LARGE(AC1924:BP1924,1))+IF(ISERROR(LARGE(AC1924:BP1924,2)),0,LARGE(AC1924:BP1924,2))+IF(ISERROR(LARGE(AC1924:BP1924,3)),0,LARGE(AC1924:BP1924,3))+IF(ISERROR(LARGE(AC1924:BP1924,4)),0,LARGE(AC1924:BP1924,4))</f>
        <v>7</v>
      </c>
      <c r="N1924" s="36">
        <f>IF(ISERROR(LARGE(BQ1924:CV1924,1)),0,LARGE(BQ1924:CV1924,1))+IF(ISERROR(LARGE(BQ1924:CV1924,2)),0,LARGE(BQ1924:CV1924,2))+IF(ISERROR(LARGE(BQ1924:CV1924,3)),0,LARGE(BQ1924:CV1924,3))+IF(ISERROR(LARGE(BQ1924:CV1924,4)),0,LARGE(BQ1924:CV1924,4))</f>
        <v>0</v>
      </c>
      <c r="O1924" s="142">
        <f>IF(ISERROR(LARGE(CW1924:DP1924,1)),0,LARGE(CW1924:DP1924,1))+IF(ISERROR(LARGE(CW1924:DP1924,2)),0,LARGE(CW1924:DP1924,2))+IF(ISERROR(LARGE(CW1924:DP1924,3)),0,LARGE(CW1924:DP1924,3))+IF(ISERROR(LARGE(CW1924:DP1924,4)),0,LARGE(CW1924:DP1924,4))</f>
        <v>0</v>
      </c>
      <c r="P1924" s="143">
        <f>IF(ISERROR(LARGE(V1924:DP1924,1)),0,LARGE(V1924:DP1924,1))+IF(ISERROR(LARGE(V1924:DP1924,2)),0,LARGE(V1924:DP1924,2))+IF(ISERROR(LARGE(V1924:DP1924,3)),0,LARGE(V1924:DP1924,3))+IF(ISERROR(LARGE(V1924:DP1924,4)),0,LARGE(V1924:DP1924,4))+IF(ISERROR(LARGE(V1924:DP1924,5)),0,LARGE(V1924:DP1924,5))+IF(ISERROR(LARGE(V1924:DP1924,6)),0,LARGE(V1924:DP1924,6))+IF(ISERROR(LARGE(V1924:DP1924,7)),0,LARGE(V1924:DP1924,7))+IF(ISERROR(LARGE(V1924:DP1924,8)),0,LARGE(V1924:DP1924,8))+IF(ISERROR(LARGE(V1924:DP1924,9)),0,LARGE(V1924:DP1924,9))+IF(ISERROR(LARGE(V1924:DP1924,10)),0,LARGE(V1924:DP1924,10))+IF(ISERROR(LARGE(V1924:DP1924,11)),0,LARGE(V1924:DP1924,11))+IF(ISERROR(LARGE(V1924:DP1924,12)),0,LARGE(V1924:DP1924,12))</f>
        <v>7</v>
      </c>
      <c r="Q1924" s="144">
        <f>COUNT(V1924:DP1924)</f>
        <v>1</v>
      </c>
      <c r="R1924" s="144">
        <f>IF(ISERROR(LARGE(V1924:AB1924,5)),0,LARGE(V1924:AB1924,5))</f>
        <v>0</v>
      </c>
      <c r="S1924" s="144">
        <f>IF(ISERROR(LARGE(AC1924:BP1924,5)),0,LARGE(AC1924:BP1924,5))</f>
        <v>0</v>
      </c>
      <c r="T1924" s="144">
        <f>IF(ISERROR(LARGE(BQ1924:CV1924,5)),0,LARGE(BQ1924:CV1924,5))</f>
        <v>0</v>
      </c>
      <c r="U1924" s="144">
        <f>IF(ISERROR(LARGE(CW1924:DP1924,5)),0,LARGE(CW1924:DP1924,5))</f>
        <v>0</v>
      </c>
      <c r="V1924" s="17"/>
      <c r="W1924" s="17"/>
      <c r="X1924" s="17"/>
      <c r="Y1924" s="17"/>
      <c r="Z1924" s="17"/>
      <c r="AA1924" s="17"/>
      <c r="AB1924" s="17"/>
      <c r="AC1924" s="141"/>
      <c r="AD1924" s="141"/>
      <c r="AE1924" s="141"/>
      <c r="AF1924" s="141"/>
      <c r="AG1924" s="141"/>
      <c r="AH1924" s="141"/>
      <c r="AI1924" s="141"/>
      <c r="AJ1924" s="141"/>
      <c r="AK1924" s="141"/>
      <c r="AL1924" s="141"/>
      <c r="AM1924" s="141"/>
      <c r="AN1924" s="141"/>
      <c r="AO1924" s="141"/>
      <c r="AP1924" s="141"/>
      <c r="AQ1924" s="141"/>
      <c r="AR1924" s="141"/>
      <c r="AS1924" s="141"/>
      <c r="AT1924" s="141"/>
      <c r="AU1924" s="141"/>
      <c r="AV1924" s="141"/>
      <c r="AW1924" s="141"/>
      <c r="AX1924" s="141"/>
      <c r="AY1924" s="141"/>
      <c r="AZ1924" s="141"/>
      <c r="BA1924" s="141"/>
      <c r="BB1924" s="141"/>
      <c r="BC1924" s="141">
        <v>7</v>
      </c>
      <c r="BD1924" s="141"/>
      <c r="BE1924" s="141"/>
      <c r="BF1924" s="141"/>
      <c r="BG1924" s="141"/>
      <c r="BH1924" s="141"/>
      <c r="BI1924" s="141"/>
      <c r="BJ1924" s="141"/>
      <c r="BK1924" s="141"/>
      <c r="BL1924" s="141"/>
      <c r="BM1924" s="141"/>
      <c r="BN1924" s="141"/>
      <c r="BO1924" s="141"/>
      <c r="BP1924" s="141"/>
      <c r="BQ1924" s="36"/>
      <c r="BR1924" s="36"/>
      <c r="BS1924" s="36"/>
      <c r="BT1924" s="36"/>
      <c r="BU1924" s="36"/>
      <c r="BV1924" s="36"/>
      <c r="BW1924" s="36"/>
      <c r="BX1924" s="36"/>
      <c r="BY1924" s="36"/>
      <c r="BZ1924" s="36"/>
      <c r="CA1924" s="36"/>
      <c r="CB1924" s="36"/>
      <c r="CC1924" s="36"/>
      <c r="CD1924" s="36"/>
      <c r="CE1924" s="36"/>
      <c r="CF1924" s="36"/>
      <c r="CG1924" s="36"/>
      <c r="CH1924" s="36"/>
      <c r="CI1924" s="145"/>
      <c r="CJ1924" s="146"/>
      <c r="CK1924" s="146"/>
      <c r="CL1924" s="146"/>
      <c r="CM1924" s="146"/>
      <c r="CN1924" s="146"/>
      <c r="CO1924" s="146"/>
      <c r="CP1924" s="147"/>
      <c r="CQ1924" s="146"/>
      <c r="CR1924" s="146"/>
      <c r="CS1924" s="146"/>
      <c r="CT1924" s="146"/>
      <c r="CU1924" s="36"/>
      <c r="CV1924" s="36"/>
      <c r="CW1924" s="142"/>
      <c r="CX1924" s="142"/>
      <c r="CY1924" s="142"/>
      <c r="CZ1924" s="142"/>
      <c r="DA1924" s="142"/>
      <c r="DB1924" s="142"/>
      <c r="DC1924" s="142"/>
      <c r="DD1924" s="142"/>
      <c r="DE1924" s="142"/>
      <c r="DF1924" s="142"/>
      <c r="DG1924" s="142"/>
      <c r="DH1924" s="142"/>
      <c r="DI1924" s="142"/>
      <c r="DJ1924" s="142"/>
      <c r="DK1924" s="142"/>
      <c r="DL1924" s="142"/>
      <c r="DM1924" s="142"/>
      <c r="DN1924" s="142"/>
      <c r="DO1924" s="142"/>
      <c r="DP1924" s="142"/>
    </row>
    <row r="1925" spans="1:120" ht="13.5" customHeight="1">
      <c r="A1925" s="16" t="str">
        <f>IF(B1925="","",IF(B1925&gt;1,"UWAGA JUŻ BYŁ",""))</f>
        <v/>
      </c>
      <c r="B1925" s="16">
        <f>IF(C1925="","",COUNTIF($C$8:$C$51430,C1925))</f>
        <v>1</v>
      </c>
      <c r="C1925" s="16" t="str">
        <f>CONCATENATE(E1925,F1925,H1925,G1925)</f>
        <v>ZAWADZKIPawełWROCŁAW</v>
      </c>
      <c r="D1925" s="16">
        <f>IF(E1925="","",COUNTA($E$8:E1925))</f>
        <v>1918</v>
      </c>
      <c r="E1925" s="117" t="s">
        <v>1085</v>
      </c>
      <c r="F1925" s="16" t="s">
        <v>188</v>
      </c>
      <c r="G1925" s="117" t="s">
        <v>2830</v>
      </c>
      <c r="H1925" s="12"/>
      <c r="I1925" s="16" t="str">
        <f>IF(ISERROR(VLOOKUP(H1925,KATEGORIE!$C$13:$E$50006,MATCH(KATEGORIE!$E$12,KATEGORIE!$C$12:$E$12,0),0)),"",VLOOKUP(H1925,KATEGORIE!$C$13:$E$50006,MATCH(KATEGORIE!$E$12,KATEGORIE!$C$12:$E$12,0),0))</f>
        <v/>
      </c>
      <c r="J1925" s="16" t="str">
        <f>IF(I1925="","",COUNTIF($I$8:I1925,I1925))</f>
        <v/>
      </c>
      <c r="K1925" s="16">
        <f>COUNT(V1925:DP1925)</f>
        <v>1</v>
      </c>
      <c r="L1925" s="17">
        <f>IF(ISERROR(LARGE(V1925:AB1925,1)),0,LARGE(V1925:AB1925,1))+IF(ISERROR(LARGE(V1925:AB1925,2)),0,LARGE(V1925:AB1925,2))+IF(ISERROR(LARGE(V1925:AB1925,3)),0,LARGE(V1925:AB1925,3))+IF(ISERROR(LARGE(V1925:AB1925,4)),0,LARGE(V1925:AB1925,4))</f>
        <v>7</v>
      </c>
      <c r="M1925" s="141">
        <f>IF(ISERROR(LARGE(AC1925:BP1925,1)),0,LARGE(AC1925:BP1925,1))+IF(ISERROR(LARGE(AC1925:BP1925,2)),0,LARGE(AC1925:BP1925,2))+IF(ISERROR(LARGE(AC1925:BP1925,3)),0,LARGE(AC1925:BP1925,3))+IF(ISERROR(LARGE(AC1925:BP1925,4)),0,LARGE(AC1925:BP1925,4))</f>
        <v>0</v>
      </c>
      <c r="N1925" s="36">
        <f>IF(ISERROR(LARGE(BQ1925:CV1925,1)),0,LARGE(BQ1925:CV1925,1))+IF(ISERROR(LARGE(BQ1925:CV1925,2)),0,LARGE(BQ1925:CV1925,2))+IF(ISERROR(LARGE(BQ1925:CV1925,3)),0,LARGE(BQ1925:CV1925,3))+IF(ISERROR(LARGE(BQ1925:CV1925,4)),0,LARGE(BQ1925:CV1925,4))</f>
        <v>0</v>
      </c>
      <c r="O1925" s="142">
        <f>IF(ISERROR(LARGE(CW1925:DP1925,1)),0,LARGE(CW1925:DP1925,1))+IF(ISERROR(LARGE(CW1925:DP1925,2)),0,LARGE(CW1925:DP1925,2))+IF(ISERROR(LARGE(CW1925:DP1925,3)),0,LARGE(CW1925:DP1925,3))+IF(ISERROR(LARGE(CW1925:DP1925,4)),0,LARGE(CW1925:DP1925,4))</f>
        <v>0</v>
      </c>
      <c r="P1925" s="143">
        <f>IF(ISERROR(LARGE(V1925:DP1925,1)),0,LARGE(V1925:DP1925,1))+IF(ISERROR(LARGE(V1925:DP1925,2)),0,LARGE(V1925:DP1925,2))+IF(ISERROR(LARGE(V1925:DP1925,3)),0,LARGE(V1925:DP1925,3))+IF(ISERROR(LARGE(V1925:DP1925,4)),0,LARGE(V1925:DP1925,4))+IF(ISERROR(LARGE(V1925:DP1925,5)),0,LARGE(V1925:DP1925,5))+IF(ISERROR(LARGE(V1925:DP1925,6)),0,LARGE(V1925:DP1925,6))+IF(ISERROR(LARGE(V1925:DP1925,7)),0,LARGE(V1925:DP1925,7))+IF(ISERROR(LARGE(V1925:DP1925,8)),0,LARGE(V1925:DP1925,8))+IF(ISERROR(LARGE(V1925:DP1925,9)),0,LARGE(V1925:DP1925,9))+IF(ISERROR(LARGE(V1925:DP1925,10)),0,LARGE(V1925:DP1925,10))+IF(ISERROR(LARGE(V1925:DP1925,11)),0,LARGE(V1925:DP1925,11))+IF(ISERROR(LARGE(V1925:DP1925,12)),0,LARGE(V1925:DP1925,12))</f>
        <v>7</v>
      </c>
      <c r="Q1925" s="144">
        <f>COUNT(V1925:DP1925)</f>
        <v>1</v>
      </c>
      <c r="R1925" s="144">
        <f>IF(ISERROR(LARGE(V1925:AB1925,5)),0,LARGE(V1925:AB1925,5))</f>
        <v>0</v>
      </c>
      <c r="S1925" s="144">
        <f>IF(ISERROR(LARGE(AC1925:BP1925,5)),0,LARGE(AC1925:BP1925,5))</f>
        <v>0</v>
      </c>
      <c r="T1925" s="144">
        <f>IF(ISERROR(LARGE(BQ1925:CV1925,5)),0,LARGE(BQ1925:CV1925,5))</f>
        <v>0</v>
      </c>
      <c r="U1925" s="144">
        <f>IF(ISERROR(LARGE(CW1925:DP1925,5)),0,LARGE(CW1925:DP1925,5))</f>
        <v>0</v>
      </c>
      <c r="V1925" s="17"/>
      <c r="W1925" s="17"/>
      <c r="X1925" s="17"/>
      <c r="Y1925" s="17"/>
      <c r="Z1925" s="17">
        <v>7</v>
      </c>
      <c r="AA1925" s="17"/>
      <c r="AB1925" s="17"/>
      <c r="AC1925" s="141"/>
      <c r="AD1925" s="141"/>
      <c r="AE1925" s="141"/>
      <c r="AF1925" s="141"/>
      <c r="AG1925" s="141"/>
      <c r="AH1925" s="141"/>
      <c r="AI1925" s="141"/>
      <c r="AJ1925" s="141"/>
      <c r="AK1925" s="141"/>
      <c r="AL1925" s="141"/>
      <c r="AM1925" s="141"/>
      <c r="AN1925" s="141"/>
      <c r="AO1925" s="141"/>
      <c r="AP1925" s="141"/>
      <c r="AQ1925" s="141"/>
      <c r="AR1925" s="141"/>
      <c r="AS1925" s="141"/>
      <c r="AT1925" s="141"/>
      <c r="AU1925" s="141"/>
      <c r="AV1925" s="141"/>
      <c r="AW1925" s="141"/>
      <c r="AX1925" s="141"/>
      <c r="AY1925" s="141"/>
      <c r="AZ1925" s="141"/>
      <c r="BA1925" s="141"/>
      <c r="BB1925" s="141"/>
      <c r="BC1925" s="141"/>
      <c r="BD1925" s="141"/>
      <c r="BE1925" s="141"/>
      <c r="BF1925" s="141"/>
      <c r="BG1925" s="141"/>
      <c r="BH1925" s="141"/>
      <c r="BI1925" s="141"/>
      <c r="BJ1925" s="141"/>
      <c r="BK1925" s="141"/>
      <c r="BL1925" s="141"/>
      <c r="BM1925" s="141"/>
      <c r="BN1925" s="141"/>
      <c r="BO1925" s="141"/>
      <c r="BP1925" s="141"/>
      <c r="BQ1925" s="36"/>
      <c r="BR1925" s="36"/>
      <c r="BS1925" s="36"/>
      <c r="BT1925" s="36"/>
      <c r="BU1925" s="36"/>
      <c r="BV1925" s="36"/>
      <c r="BW1925" s="36"/>
      <c r="BX1925" s="36"/>
      <c r="BY1925" s="36"/>
      <c r="BZ1925" s="36"/>
      <c r="CA1925" s="36"/>
      <c r="CB1925" s="36"/>
      <c r="CC1925" s="36"/>
      <c r="CD1925" s="36"/>
      <c r="CE1925" s="36"/>
      <c r="CF1925" s="36"/>
      <c r="CG1925" s="36"/>
      <c r="CH1925" s="36"/>
      <c r="CI1925" s="146"/>
      <c r="CJ1925" s="146"/>
      <c r="CK1925" s="146"/>
      <c r="CL1925" s="146"/>
      <c r="CM1925" s="146"/>
      <c r="CN1925" s="146"/>
      <c r="CO1925" s="146"/>
      <c r="CP1925" s="147"/>
      <c r="CQ1925" s="146"/>
      <c r="CR1925" s="146"/>
      <c r="CS1925" s="146"/>
      <c r="CT1925" s="146"/>
      <c r="CU1925" s="36"/>
      <c r="CV1925" s="36"/>
      <c r="CW1925" s="142"/>
      <c r="CX1925" s="142"/>
      <c r="CY1925" s="142"/>
      <c r="CZ1925" s="142"/>
      <c r="DA1925" s="142"/>
      <c r="DB1925" s="142"/>
      <c r="DC1925" s="142"/>
      <c r="DD1925" s="142"/>
      <c r="DE1925" s="142"/>
      <c r="DF1925" s="142"/>
      <c r="DG1925" s="142"/>
      <c r="DH1925" s="142"/>
      <c r="DI1925" s="142"/>
      <c r="DJ1925" s="142"/>
      <c r="DK1925" s="142"/>
      <c r="DL1925" s="142"/>
      <c r="DM1925" s="142"/>
      <c r="DN1925" s="142"/>
      <c r="DO1925" s="142"/>
      <c r="DP1925" s="142"/>
    </row>
    <row r="1926" spans="1:120" ht="13.5" customHeight="1">
      <c r="A1926" s="16" t="str">
        <f>IF(B1926="","",IF(B1926&gt;1,"UWAGA JUŻ BYŁ",""))</f>
        <v/>
      </c>
      <c r="B1926" s="16">
        <f>IF(C1926="","",COUNTIF($C$8:$C$51430,C1926))</f>
        <v>1</v>
      </c>
      <c r="C1926" s="16" t="str">
        <f>CONCATENATE(E1926,F1926,H1926,G1926)</f>
        <v>DUDZIKKrzysztofWarszawa</v>
      </c>
      <c r="D1926" s="16">
        <f>IF(E1926="","",COUNTA($E$8:E1926))</f>
        <v>1919</v>
      </c>
      <c r="E1926" s="12" t="s">
        <v>3378</v>
      </c>
      <c r="F1926" s="16" t="s">
        <v>229</v>
      </c>
      <c r="G1926" s="12" t="s">
        <v>670</v>
      </c>
      <c r="H1926" s="12"/>
      <c r="I1926" s="16" t="str">
        <f>IF(ISERROR(VLOOKUP(H1926,KATEGORIE!$C$13:$E$50006,MATCH(KATEGORIE!$E$12,KATEGORIE!$C$12:$E$12,0),0)),"",VLOOKUP(H1926,KATEGORIE!$C$13:$E$50006,MATCH(KATEGORIE!$E$12,KATEGORIE!$C$12:$E$12,0),0))</f>
        <v/>
      </c>
      <c r="J1926" s="16" t="str">
        <f>IF(I1926="","",COUNTIF($I$8:I1926,I1926))</f>
        <v/>
      </c>
      <c r="K1926" s="16">
        <f>COUNT(V1926:DP1926)</f>
        <v>1</v>
      </c>
      <c r="L1926" s="17">
        <f>IF(ISERROR(LARGE(V1926:AB1926,1)),0,LARGE(V1926:AB1926,1))+IF(ISERROR(LARGE(V1926:AB1926,2)),0,LARGE(V1926:AB1926,2))+IF(ISERROR(LARGE(V1926:AB1926,3)),0,LARGE(V1926:AB1926,3))+IF(ISERROR(LARGE(V1926:AB1926,4)),0,LARGE(V1926:AB1926,4))</f>
        <v>0</v>
      </c>
      <c r="M1926" s="141">
        <f>IF(ISERROR(LARGE(AC1926:BP1926,1)),0,LARGE(AC1926:BP1926,1))+IF(ISERROR(LARGE(AC1926:BP1926,2)),0,LARGE(AC1926:BP1926,2))+IF(ISERROR(LARGE(AC1926:BP1926,3)),0,LARGE(AC1926:BP1926,3))+IF(ISERROR(LARGE(AC1926:BP1926,4)),0,LARGE(AC1926:BP1926,4))</f>
        <v>7</v>
      </c>
      <c r="N1926" s="36">
        <f>IF(ISERROR(LARGE(BQ1926:CV1926,1)),0,LARGE(BQ1926:CV1926,1))+IF(ISERROR(LARGE(BQ1926:CV1926,2)),0,LARGE(BQ1926:CV1926,2))+IF(ISERROR(LARGE(BQ1926:CV1926,3)),0,LARGE(BQ1926:CV1926,3))+IF(ISERROR(LARGE(BQ1926:CV1926,4)),0,LARGE(BQ1926:CV1926,4))</f>
        <v>0</v>
      </c>
      <c r="O1926" s="142">
        <f>IF(ISERROR(LARGE(CW1926:DP1926,1)),0,LARGE(CW1926:DP1926,1))+IF(ISERROR(LARGE(CW1926:DP1926,2)),0,LARGE(CW1926:DP1926,2))+IF(ISERROR(LARGE(CW1926:DP1926,3)),0,LARGE(CW1926:DP1926,3))+IF(ISERROR(LARGE(CW1926:DP1926,4)),0,LARGE(CW1926:DP1926,4))</f>
        <v>0</v>
      </c>
      <c r="P1926" s="143">
        <f>IF(ISERROR(LARGE(V1926:DP1926,1)),0,LARGE(V1926:DP1926,1))+IF(ISERROR(LARGE(V1926:DP1926,2)),0,LARGE(V1926:DP1926,2))+IF(ISERROR(LARGE(V1926:DP1926,3)),0,LARGE(V1926:DP1926,3))+IF(ISERROR(LARGE(V1926:DP1926,4)),0,LARGE(V1926:DP1926,4))+IF(ISERROR(LARGE(V1926:DP1926,5)),0,LARGE(V1926:DP1926,5))+IF(ISERROR(LARGE(V1926:DP1926,6)),0,LARGE(V1926:DP1926,6))+IF(ISERROR(LARGE(V1926:DP1926,7)),0,LARGE(V1926:DP1926,7))+IF(ISERROR(LARGE(V1926:DP1926,8)),0,LARGE(V1926:DP1926,8))+IF(ISERROR(LARGE(V1926:DP1926,9)),0,LARGE(V1926:DP1926,9))+IF(ISERROR(LARGE(V1926:DP1926,10)),0,LARGE(V1926:DP1926,10))+IF(ISERROR(LARGE(V1926:DP1926,11)),0,LARGE(V1926:DP1926,11))+IF(ISERROR(LARGE(V1926:DP1926,12)),0,LARGE(V1926:DP1926,12))</f>
        <v>7</v>
      </c>
      <c r="Q1926" s="144">
        <f>COUNT(V1926:DP1926)</f>
        <v>1</v>
      </c>
      <c r="R1926" s="144">
        <f>IF(ISERROR(LARGE(V1926:AB1926,5)),0,LARGE(V1926:AB1926,5))</f>
        <v>0</v>
      </c>
      <c r="S1926" s="144">
        <f>IF(ISERROR(LARGE(AC1926:BP1926,5)),0,LARGE(AC1926:BP1926,5))</f>
        <v>0</v>
      </c>
      <c r="T1926" s="144">
        <f>IF(ISERROR(LARGE(BQ1926:CV1926,5)),0,LARGE(BQ1926:CV1926,5))</f>
        <v>0</v>
      </c>
      <c r="U1926" s="144">
        <f>IF(ISERROR(LARGE(CW1926:DP1926,5)),0,LARGE(CW1926:DP1926,5))</f>
        <v>0</v>
      </c>
      <c r="V1926" s="17"/>
      <c r="W1926" s="17"/>
      <c r="X1926" s="17"/>
      <c r="Y1926" s="17"/>
      <c r="Z1926" s="17"/>
      <c r="AA1926" s="17"/>
      <c r="AB1926" s="17"/>
      <c r="AC1926" s="141"/>
      <c r="AD1926" s="141"/>
      <c r="AE1926" s="141"/>
      <c r="AF1926" s="141"/>
      <c r="AG1926" s="141"/>
      <c r="AH1926" s="141"/>
      <c r="AI1926" s="141"/>
      <c r="AJ1926" s="141"/>
      <c r="AK1926" s="141"/>
      <c r="AL1926" s="141"/>
      <c r="AM1926" s="141"/>
      <c r="AN1926" s="141"/>
      <c r="AO1926" s="141"/>
      <c r="AP1926" s="141"/>
      <c r="AQ1926" s="141"/>
      <c r="AR1926" s="141"/>
      <c r="AS1926" s="141"/>
      <c r="AT1926" s="141"/>
      <c r="AU1926" s="141"/>
      <c r="AV1926" s="141"/>
      <c r="AW1926" s="141"/>
      <c r="AX1926" s="141"/>
      <c r="AY1926" s="141"/>
      <c r="AZ1926" s="141"/>
      <c r="BA1926" s="141"/>
      <c r="BB1926" s="141"/>
      <c r="BC1926" s="141"/>
      <c r="BD1926" s="141"/>
      <c r="BE1926" s="141"/>
      <c r="BF1926" s="141">
        <v>7</v>
      </c>
      <c r="BG1926" s="141"/>
      <c r="BH1926" s="141"/>
      <c r="BI1926" s="141"/>
      <c r="BJ1926" s="141"/>
      <c r="BK1926" s="141"/>
      <c r="BL1926" s="141"/>
      <c r="BM1926" s="141"/>
      <c r="BN1926" s="141"/>
      <c r="BO1926" s="141"/>
      <c r="BP1926" s="141"/>
      <c r="BQ1926" s="36"/>
      <c r="BR1926" s="36"/>
      <c r="BS1926" s="36"/>
      <c r="BT1926" s="36"/>
      <c r="BU1926" s="36"/>
      <c r="BV1926" s="36"/>
      <c r="BW1926" s="36"/>
      <c r="BX1926" s="36"/>
      <c r="BY1926" s="36"/>
      <c r="BZ1926" s="36"/>
      <c r="CA1926" s="36"/>
      <c r="CB1926" s="36"/>
      <c r="CC1926" s="36"/>
      <c r="CD1926" s="36"/>
      <c r="CE1926" s="36"/>
      <c r="CF1926" s="36"/>
      <c r="CG1926" s="36"/>
      <c r="CH1926" s="36"/>
      <c r="CI1926" s="146"/>
      <c r="CJ1926" s="146"/>
      <c r="CK1926" s="146"/>
      <c r="CL1926" s="146"/>
      <c r="CM1926" s="146"/>
      <c r="CN1926" s="146"/>
      <c r="CO1926" s="146"/>
      <c r="CP1926" s="147"/>
      <c r="CQ1926" s="146"/>
      <c r="CR1926" s="146"/>
      <c r="CS1926" s="146"/>
      <c r="CT1926" s="146"/>
      <c r="CU1926" s="36"/>
      <c r="CV1926" s="36"/>
      <c r="CW1926" s="142"/>
      <c r="CX1926" s="142"/>
      <c r="CY1926" s="142"/>
      <c r="CZ1926" s="142"/>
      <c r="DA1926" s="142"/>
      <c r="DB1926" s="142"/>
      <c r="DC1926" s="142"/>
      <c r="DD1926" s="142"/>
      <c r="DE1926" s="142"/>
      <c r="DF1926" s="142"/>
      <c r="DG1926" s="142"/>
      <c r="DH1926" s="142"/>
      <c r="DI1926" s="142"/>
      <c r="DJ1926" s="142"/>
      <c r="DK1926" s="142"/>
      <c r="DL1926" s="142"/>
      <c r="DM1926" s="142"/>
      <c r="DN1926" s="142"/>
      <c r="DO1926" s="142"/>
      <c r="DP1926" s="142"/>
    </row>
    <row r="1927" spans="1:120" ht="13.5" customHeight="1">
      <c r="A1927" s="16" t="str">
        <f>IF(B1927="","",IF(B1927&gt;1,"UWAGA JUŻ BYŁ",""))</f>
        <v/>
      </c>
      <c r="B1927" s="16">
        <f>IF(C1927="","",COUNTIF($C$8:$C$51430,C1927))</f>
        <v>1</v>
      </c>
      <c r="C1927" s="16" t="str">
        <f>CONCATENATE(E1927,F1927,H1927,G1927)</f>
        <v>KOWALCZYKAdamSTS Biegaton - sekcja górska</v>
      </c>
      <c r="D1927" s="16">
        <f>IF(E1927="","",COUNTA($E$8:E1927))</f>
        <v>1920</v>
      </c>
      <c r="E1927" s="12" t="s">
        <v>3235</v>
      </c>
      <c r="F1927" s="16" t="s">
        <v>641</v>
      </c>
      <c r="G1927" s="12" t="s">
        <v>4714</v>
      </c>
      <c r="H1927" s="12"/>
      <c r="I1927" s="16" t="str">
        <f>IF(ISERROR(VLOOKUP(H1927,KATEGORIE!$C$13:$E$50006,MATCH(KATEGORIE!$E$12,KATEGORIE!$C$12:$E$12,0),0)),"",VLOOKUP(H1927,KATEGORIE!$C$13:$E$50006,MATCH(KATEGORIE!$E$12,KATEGORIE!$C$12:$E$12,0),0))</f>
        <v/>
      </c>
      <c r="J1927" s="16" t="str">
        <f>IF(I1927="","",COUNTIF($I$8:I1927,I1927))</f>
        <v/>
      </c>
      <c r="K1927" s="16">
        <f>COUNT(V1927:DP1927)</f>
        <v>1</v>
      </c>
      <c r="L1927" s="17">
        <f>IF(ISERROR(LARGE(V1927:AB1927,1)),0,LARGE(V1927:AB1927,1))+IF(ISERROR(LARGE(V1927:AB1927,2)),0,LARGE(V1927:AB1927,2))+IF(ISERROR(LARGE(V1927:AB1927,3)),0,LARGE(V1927:AB1927,3))+IF(ISERROR(LARGE(V1927:AB1927,4)),0,LARGE(V1927:AB1927,4))</f>
        <v>0</v>
      </c>
      <c r="M1927" s="141">
        <f>IF(ISERROR(LARGE(AC1927:BP1927,1)),0,LARGE(AC1927:BP1927,1))+IF(ISERROR(LARGE(AC1927:BP1927,2)),0,LARGE(AC1927:BP1927,2))+IF(ISERROR(LARGE(AC1927:BP1927,3)),0,LARGE(AC1927:BP1927,3))+IF(ISERROR(LARGE(AC1927:BP1927,4)),0,LARGE(AC1927:BP1927,4))</f>
        <v>7</v>
      </c>
      <c r="N1927" s="36">
        <f>IF(ISERROR(LARGE(BQ1927:CV1927,1)),0,LARGE(BQ1927:CV1927,1))+IF(ISERROR(LARGE(BQ1927:CV1927,2)),0,LARGE(BQ1927:CV1927,2))+IF(ISERROR(LARGE(BQ1927:CV1927,3)),0,LARGE(BQ1927:CV1927,3))+IF(ISERROR(LARGE(BQ1927:CV1927,4)),0,LARGE(BQ1927:CV1927,4))</f>
        <v>0</v>
      </c>
      <c r="O1927" s="142">
        <f>IF(ISERROR(LARGE(CW1927:DP1927,1)),0,LARGE(CW1927:DP1927,1))+IF(ISERROR(LARGE(CW1927:DP1927,2)),0,LARGE(CW1927:DP1927,2))+IF(ISERROR(LARGE(CW1927:DP1927,3)),0,LARGE(CW1927:DP1927,3))+IF(ISERROR(LARGE(CW1927:DP1927,4)),0,LARGE(CW1927:DP1927,4))</f>
        <v>0</v>
      </c>
      <c r="P1927" s="143">
        <f>IF(ISERROR(LARGE(V1927:DP1927,1)),0,LARGE(V1927:DP1927,1))+IF(ISERROR(LARGE(V1927:DP1927,2)),0,LARGE(V1927:DP1927,2))+IF(ISERROR(LARGE(V1927:DP1927,3)),0,LARGE(V1927:DP1927,3))+IF(ISERROR(LARGE(V1927:DP1927,4)),0,LARGE(V1927:DP1927,4))+IF(ISERROR(LARGE(V1927:DP1927,5)),0,LARGE(V1927:DP1927,5))+IF(ISERROR(LARGE(V1927:DP1927,6)),0,LARGE(V1927:DP1927,6))+IF(ISERROR(LARGE(V1927:DP1927,7)),0,LARGE(V1927:DP1927,7))+IF(ISERROR(LARGE(V1927:DP1927,8)),0,LARGE(V1927:DP1927,8))+IF(ISERROR(LARGE(V1927:DP1927,9)),0,LARGE(V1927:DP1927,9))+IF(ISERROR(LARGE(V1927:DP1927,10)),0,LARGE(V1927:DP1927,10))+IF(ISERROR(LARGE(V1927:DP1927,11)),0,LARGE(V1927:DP1927,11))+IF(ISERROR(LARGE(V1927:DP1927,12)),0,LARGE(V1927:DP1927,12))</f>
        <v>7</v>
      </c>
      <c r="Q1927" s="144">
        <f>COUNT(V1927:DP1927)</f>
        <v>1</v>
      </c>
      <c r="R1927" s="144">
        <f>IF(ISERROR(LARGE(V1927:AB1927,5)),0,LARGE(V1927:AB1927,5))</f>
        <v>0</v>
      </c>
      <c r="S1927" s="144">
        <f>IF(ISERROR(LARGE(AC1927:BP1927,5)),0,LARGE(AC1927:BP1927,5))</f>
        <v>0</v>
      </c>
      <c r="T1927" s="144">
        <f>IF(ISERROR(LARGE(BQ1927:CV1927,5)),0,LARGE(BQ1927:CV1927,5))</f>
        <v>0</v>
      </c>
      <c r="U1927" s="144">
        <f>IF(ISERROR(LARGE(CW1927:DP1927,5)),0,LARGE(CW1927:DP1927,5))</f>
        <v>0</v>
      </c>
      <c r="V1927" s="17"/>
      <c r="W1927" s="17"/>
      <c r="X1927" s="17"/>
      <c r="Y1927" s="17"/>
      <c r="Z1927" s="17"/>
      <c r="AA1927" s="17"/>
      <c r="AB1927" s="17"/>
      <c r="AC1927" s="141"/>
      <c r="AD1927" s="141"/>
      <c r="AE1927" s="141"/>
      <c r="AF1927" s="141"/>
      <c r="AG1927" s="141"/>
      <c r="AH1927" s="141"/>
      <c r="AI1927" s="141"/>
      <c r="AJ1927" s="141"/>
      <c r="AK1927" s="141"/>
      <c r="AL1927" s="141"/>
      <c r="AM1927" s="141"/>
      <c r="AN1927" s="141"/>
      <c r="AO1927" s="141"/>
      <c r="AP1927" s="141"/>
      <c r="AQ1927" s="141"/>
      <c r="AR1927" s="141"/>
      <c r="AS1927" s="141"/>
      <c r="AT1927" s="141"/>
      <c r="AU1927" s="141"/>
      <c r="AV1927" s="141"/>
      <c r="AW1927" s="141"/>
      <c r="AX1927" s="141"/>
      <c r="AY1927" s="141"/>
      <c r="AZ1927" s="141"/>
      <c r="BA1927" s="141"/>
      <c r="BB1927" s="141"/>
      <c r="BC1927" s="141"/>
      <c r="BD1927" s="141"/>
      <c r="BE1927" s="141"/>
      <c r="BF1927" s="141"/>
      <c r="BG1927" s="141">
        <v>7</v>
      </c>
      <c r="BH1927" s="141"/>
      <c r="BI1927" s="141"/>
      <c r="BJ1927" s="141"/>
      <c r="BK1927" s="141"/>
      <c r="BL1927" s="141"/>
      <c r="BM1927" s="141"/>
      <c r="BN1927" s="141"/>
      <c r="BO1927" s="141"/>
      <c r="BP1927" s="141"/>
      <c r="BQ1927" s="36"/>
      <c r="BR1927" s="36"/>
      <c r="BS1927" s="36"/>
      <c r="BT1927" s="36"/>
      <c r="BU1927" s="36"/>
      <c r="BV1927" s="36"/>
      <c r="BW1927" s="36"/>
      <c r="BX1927" s="36"/>
      <c r="BY1927" s="36"/>
      <c r="BZ1927" s="36"/>
      <c r="CA1927" s="36"/>
      <c r="CB1927" s="36"/>
      <c r="CC1927" s="36"/>
      <c r="CD1927" s="36"/>
      <c r="CE1927" s="36"/>
      <c r="CF1927" s="36"/>
      <c r="CG1927" s="36"/>
      <c r="CH1927" s="36"/>
      <c r="CI1927" s="146"/>
      <c r="CJ1927" s="146"/>
      <c r="CK1927" s="146"/>
      <c r="CL1927" s="146"/>
      <c r="CM1927" s="146"/>
      <c r="CN1927" s="146"/>
      <c r="CO1927" s="146"/>
      <c r="CP1927" s="147"/>
      <c r="CQ1927" s="146"/>
      <c r="CR1927" s="146"/>
      <c r="CS1927" s="146"/>
      <c r="CT1927" s="146"/>
      <c r="CU1927" s="36"/>
      <c r="CV1927" s="36"/>
      <c r="CW1927" s="142"/>
      <c r="CX1927" s="142"/>
      <c r="CY1927" s="142"/>
      <c r="CZ1927" s="142"/>
      <c r="DA1927" s="142"/>
      <c r="DB1927" s="142"/>
      <c r="DC1927" s="142"/>
      <c r="DD1927" s="142"/>
      <c r="DE1927" s="142"/>
      <c r="DF1927" s="142"/>
      <c r="DG1927" s="142"/>
      <c r="DH1927" s="142"/>
      <c r="DI1927" s="142"/>
      <c r="DJ1927" s="142"/>
      <c r="DK1927" s="142"/>
      <c r="DL1927" s="142"/>
      <c r="DM1927" s="142"/>
      <c r="DN1927" s="142"/>
      <c r="DO1927" s="142"/>
      <c r="DP1927" s="142"/>
    </row>
    <row r="1928" spans="1:120" ht="13.5" customHeight="1">
      <c r="A1928" s="16" t="str">
        <f>IF(B1928="","",IF(B1928&gt;1,"UWAGA JUŻ BYŁ",""))</f>
        <v/>
      </c>
      <c r="B1928" s="16">
        <f>IF(C1928="","",COUNTIF($C$8:$C$51430,C1928))</f>
        <v>1</v>
      </c>
      <c r="C1928" s="16" t="str">
        <f>CONCATENATE(E1928,F1928,H1928,G1928)</f>
        <v>ŚWIERCZEKGrzegorzGrupaJURA'PL</v>
      </c>
      <c r="D1928" s="16">
        <f>IF(E1928="","",COUNTA($E$8:E1928))</f>
        <v>1921</v>
      </c>
      <c r="E1928" s="12" t="s">
        <v>4631</v>
      </c>
      <c r="F1928" s="16" t="s">
        <v>207</v>
      </c>
      <c r="G1928" s="12" t="s">
        <v>4769</v>
      </c>
      <c r="H1928" s="12"/>
      <c r="I1928" s="16" t="str">
        <f>IF(ISERROR(VLOOKUP(H1928,KATEGORIE!$C$13:$E$50006,MATCH(KATEGORIE!$E$12,KATEGORIE!$C$12:$E$12,0),0)),"",VLOOKUP(H1928,KATEGORIE!$C$13:$E$50006,MATCH(KATEGORIE!$E$12,KATEGORIE!$C$12:$E$12,0),0))</f>
        <v/>
      </c>
      <c r="J1928" s="16" t="str">
        <f>IF(I1928="","",COUNTIF($I$8:I1928,I1928))</f>
        <v/>
      </c>
      <c r="K1928" s="16">
        <f>COUNT(V1928:DP1928)</f>
        <v>1</v>
      </c>
      <c r="L1928" s="17">
        <f>IF(ISERROR(LARGE(V1928:AB1928,1)),0,LARGE(V1928:AB1928,1))+IF(ISERROR(LARGE(V1928:AB1928,2)),0,LARGE(V1928:AB1928,2))+IF(ISERROR(LARGE(V1928:AB1928,3)),0,LARGE(V1928:AB1928,3))+IF(ISERROR(LARGE(V1928:AB1928,4)),0,LARGE(V1928:AB1928,4))</f>
        <v>0</v>
      </c>
      <c r="M1928" s="141">
        <f>IF(ISERROR(LARGE(AC1928:BP1928,1)),0,LARGE(AC1928:BP1928,1))+IF(ISERROR(LARGE(AC1928:BP1928,2)),0,LARGE(AC1928:BP1928,2))+IF(ISERROR(LARGE(AC1928:BP1928,3)),0,LARGE(AC1928:BP1928,3))+IF(ISERROR(LARGE(AC1928:BP1928,4)),0,LARGE(AC1928:BP1928,4))</f>
        <v>0</v>
      </c>
      <c r="N1928" s="36">
        <f>IF(ISERROR(LARGE(BQ1928:CV1928,1)),0,LARGE(BQ1928:CV1928,1))+IF(ISERROR(LARGE(BQ1928:CV1928,2)),0,LARGE(BQ1928:CV1928,2))+IF(ISERROR(LARGE(BQ1928:CV1928,3)),0,LARGE(BQ1928:CV1928,3))+IF(ISERROR(LARGE(BQ1928:CV1928,4)),0,LARGE(BQ1928:CV1928,4))</f>
        <v>0</v>
      </c>
      <c r="O1928" s="142">
        <f>IF(ISERROR(LARGE(CW1928:DP1928,1)),0,LARGE(CW1928:DP1928,1))+IF(ISERROR(LARGE(CW1928:DP1928,2)),0,LARGE(CW1928:DP1928,2))+IF(ISERROR(LARGE(CW1928:DP1928,3)),0,LARGE(CW1928:DP1928,3))+IF(ISERROR(LARGE(CW1928:DP1928,4)),0,LARGE(CW1928:DP1928,4))</f>
        <v>7</v>
      </c>
      <c r="P1928" s="143">
        <f>IF(ISERROR(LARGE(V1928:DP1928,1)),0,LARGE(V1928:DP1928,1))+IF(ISERROR(LARGE(V1928:DP1928,2)),0,LARGE(V1928:DP1928,2))+IF(ISERROR(LARGE(V1928:DP1928,3)),0,LARGE(V1928:DP1928,3))+IF(ISERROR(LARGE(V1928:DP1928,4)),0,LARGE(V1928:DP1928,4))+IF(ISERROR(LARGE(V1928:DP1928,5)),0,LARGE(V1928:DP1928,5))+IF(ISERROR(LARGE(V1928:DP1928,6)),0,LARGE(V1928:DP1928,6))+IF(ISERROR(LARGE(V1928:DP1928,7)),0,LARGE(V1928:DP1928,7))+IF(ISERROR(LARGE(V1928:DP1928,8)),0,LARGE(V1928:DP1928,8))+IF(ISERROR(LARGE(V1928:DP1928,9)),0,LARGE(V1928:DP1928,9))+IF(ISERROR(LARGE(V1928:DP1928,10)),0,LARGE(V1928:DP1928,10))+IF(ISERROR(LARGE(V1928:DP1928,11)),0,LARGE(V1928:DP1928,11))+IF(ISERROR(LARGE(V1928:DP1928,12)),0,LARGE(V1928:DP1928,12))</f>
        <v>7</v>
      </c>
      <c r="Q1928" s="144">
        <f>COUNT(V1928:DP1928)</f>
        <v>1</v>
      </c>
      <c r="R1928" s="144">
        <f>IF(ISERROR(LARGE(V1928:AB1928,5)),0,LARGE(V1928:AB1928,5))</f>
        <v>0</v>
      </c>
      <c r="S1928" s="144">
        <f>IF(ISERROR(LARGE(AC1928:BP1928,5)),0,LARGE(AC1928:BP1928,5))</f>
        <v>0</v>
      </c>
      <c r="T1928" s="144">
        <f>IF(ISERROR(LARGE(BQ1928:CV1928,5)),0,LARGE(BQ1928:CV1928,5))</f>
        <v>0</v>
      </c>
      <c r="U1928" s="144">
        <f>IF(ISERROR(LARGE(CW1928:DP1928,5)),0,LARGE(CW1928:DP1928,5))</f>
        <v>0</v>
      </c>
      <c r="V1928" s="17"/>
      <c r="W1928" s="17"/>
      <c r="X1928" s="17"/>
      <c r="Y1928" s="17"/>
      <c r="Z1928" s="17"/>
      <c r="AA1928" s="17"/>
      <c r="AB1928" s="17"/>
      <c r="AC1928" s="141"/>
      <c r="AD1928" s="141"/>
      <c r="AE1928" s="141"/>
      <c r="AF1928" s="141"/>
      <c r="AG1928" s="141"/>
      <c r="AH1928" s="141"/>
      <c r="AI1928" s="141"/>
      <c r="AJ1928" s="141"/>
      <c r="AK1928" s="141"/>
      <c r="AL1928" s="141"/>
      <c r="AM1928" s="141"/>
      <c r="AN1928" s="141"/>
      <c r="AO1928" s="141"/>
      <c r="AP1928" s="141"/>
      <c r="AQ1928" s="141"/>
      <c r="AR1928" s="141"/>
      <c r="AS1928" s="141"/>
      <c r="AT1928" s="141"/>
      <c r="AU1928" s="141"/>
      <c r="AV1928" s="141"/>
      <c r="AW1928" s="141"/>
      <c r="AX1928" s="141"/>
      <c r="AY1928" s="141"/>
      <c r="AZ1928" s="141"/>
      <c r="BA1928" s="141"/>
      <c r="BB1928" s="141"/>
      <c r="BC1928" s="141"/>
      <c r="BD1928" s="141"/>
      <c r="BE1928" s="141"/>
      <c r="BF1928" s="141"/>
      <c r="BG1928" s="141"/>
      <c r="BH1928" s="141"/>
      <c r="BI1928" s="141"/>
      <c r="BJ1928" s="141"/>
      <c r="BK1928" s="141"/>
      <c r="BL1928" s="141"/>
      <c r="BM1928" s="141"/>
      <c r="BN1928" s="141"/>
      <c r="BO1928" s="141"/>
      <c r="BP1928" s="141"/>
      <c r="BQ1928" s="36"/>
      <c r="BR1928" s="36"/>
      <c r="BS1928" s="36"/>
      <c r="BT1928" s="36"/>
      <c r="BU1928" s="36"/>
      <c r="BV1928" s="36"/>
      <c r="BW1928" s="36"/>
      <c r="BX1928" s="36"/>
      <c r="BY1928" s="36"/>
      <c r="BZ1928" s="36"/>
      <c r="CA1928" s="36"/>
      <c r="CB1928" s="36"/>
      <c r="CC1928" s="36"/>
      <c r="CD1928" s="36"/>
      <c r="CE1928" s="36"/>
      <c r="CF1928" s="36"/>
      <c r="CG1928" s="36"/>
      <c r="CH1928" s="36"/>
      <c r="CI1928" s="146"/>
      <c r="CJ1928" s="146"/>
      <c r="CK1928" s="146"/>
      <c r="CL1928" s="146"/>
      <c r="CM1928" s="146"/>
      <c r="CN1928" s="146"/>
      <c r="CO1928" s="146"/>
      <c r="CP1928" s="147"/>
      <c r="CQ1928" s="146"/>
      <c r="CR1928" s="146"/>
      <c r="CS1928" s="146"/>
      <c r="CT1928" s="146"/>
      <c r="CU1928" s="36"/>
      <c r="CV1928" s="36"/>
      <c r="CW1928" s="142"/>
      <c r="CX1928" s="142"/>
      <c r="CY1928" s="142"/>
      <c r="CZ1928" s="142"/>
      <c r="DA1928" s="142"/>
      <c r="DB1928" s="142"/>
      <c r="DC1928" s="142"/>
      <c r="DD1928" s="142"/>
      <c r="DE1928" s="142"/>
      <c r="DF1928" s="142"/>
      <c r="DG1928" s="142"/>
      <c r="DH1928" s="142">
        <v>7</v>
      </c>
      <c r="DI1928" s="142"/>
      <c r="DJ1928" s="142"/>
      <c r="DK1928" s="142"/>
      <c r="DL1928" s="142"/>
      <c r="DM1928" s="142"/>
      <c r="DN1928" s="142"/>
      <c r="DO1928" s="142"/>
      <c r="DP1928" s="142"/>
    </row>
    <row r="1929" spans="1:120" ht="13.5" customHeight="1">
      <c r="A1929" s="16" t="str">
        <f>IF(B1929="","",IF(B1929&gt;1,"UWAGA JUŻ BYŁ",""))</f>
        <v/>
      </c>
      <c r="B1929" s="16">
        <f>IF(C1929="","",COUNTIF($C$8:$C$51430,C1929))</f>
        <v>1</v>
      </c>
      <c r="C1929" s="16" t="str">
        <f>CONCATENATE(E1929,F1929,H1929,G1929)</f>
        <v>DĘBSKIMariusz1971Pgb Sportowa Paczka</v>
      </c>
      <c r="D1929" s="16">
        <f>IF(E1929="","",COUNTA($E$8:E1929))</f>
        <v>1922</v>
      </c>
      <c r="E1929" s="12" t="s">
        <v>4811</v>
      </c>
      <c r="F1929" s="16" t="s">
        <v>166</v>
      </c>
      <c r="G1929" s="12" t="s">
        <v>398</v>
      </c>
      <c r="H1929" s="12">
        <v>1971</v>
      </c>
      <c r="I1929" s="16" t="str">
        <f>IF(ISERROR(VLOOKUP(H1929,KATEGORIE!$C$13:$E$50006,MATCH(KATEGORIE!$E$12,KATEGORIE!$C$12:$E$12,0),0)),"",VLOOKUP(H1929,KATEGORIE!$C$13:$E$50006,MATCH(KATEGORIE!$E$12,KATEGORIE!$C$12:$E$12,0),0))</f>
        <v>M</v>
      </c>
      <c r="J1929" s="16">
        <f>IF(I1929="","",COUNTIF($I$8:I1929,I1929))</f>
        <v>233</v>
      </c>
      <c r="K1929" s="16">
        <f>COUNT(V1929:DP1929)</f>
        <v>1</v>
      </c>
      <c r="L1929" s="17">
        <f>IF(ISERROR(LARGE(V1929:AB1929,1)),0,LARGE(V1929:AB1929,1))+IF(ISERROR(LARGE(V1929:AB1929,2)),0,LARGE(V1929:AB1929,2))+IF(ISERROR(LARGE(V1929:AB1929,3)),0,LARGE(V1929:AB1929,3))+IF(ISERROR(LARGE(V1929:AB1929,4)),0,LARGE(V1929:AB1929,4))</f>
        <v>0</v>
      </c>
      <c r="M1929" s="141">
        <f>IF(ISERROR(LARGE(AC1929:BP1929,1)),0,LARGE(AC1929:BP1929,1))+IF(ISERROR(LARGE(AC1929:BP1929,2)),0,LARGE(AC1929:BP1929,2))+IF(ISERROR(LARGE(AC1929:BP1929,3)),0,LARGE(AC1929:BP1929,3))+IF(ISERROR(LARGE(AC1929:BP1929,4)),0,LARGE(AC1929:BP1929,4))</f>
        <v>7</v>
      </c>
      <c r="N1929" s="36">
        <f>IF(ISERROR(LARGE(BQ1929:CV1929,1)),0,LARGE(BQ1929:CV1929,1))+IF(ISERROR(LARGE(BQ1929:CV1929,2)),0,LARGE(BQ1929:CV1929,2))+IF(ISERROR(LARGE(BQ1929:CV1929,3)),0,LARGE(BQ1929:CV1929,3))+IF(ISERROR(LARGE(BQ1929:CV1929,4)),0,LARGE(BQ1929:CV1929,4))</f>
        <v>0</v>
      </c>
      <c r="O1929" s="142">
        <f>IF(ISERROR(LARGE(CW1929:DP1929,1)),0,LARGE(CW1929:DP1929,1))+IF(ISERROR(LARGE(CW1929:DP1929,2)),0,LARGE(CW1929:DP1929,2))+IF(ISERROR(LARGE(CW1929:DP1929,3)),0,LARGE(CW1929:DP1929,3))+IF(ISERROR(LARGE(CW1929:DP1929,4)),0,LARGE(CW1929:DP1929,4))</f>
        <v>0</v>
      </c>
      <c r="P1929" s="143">
        <f>IF(ISERROR(LARGE(V1929:DP1929,1)),0,LARGE(V1929:DP1929,1))+IF(ISERROR(LARGE(V1929:DP1929,2)),0,LARGE(V1929:DP1929,2))+IF(ISERROR(LARGE(V1929:DP1929,3)),0,LARGE(V1929:DP1929,3))+IF(ISERROR(LARGE(V1929:DP1929,4)),0,LARGE(V1929:DP1929,4))+IF(ISERROR(LARGE(V1929:DP1929,5)),0,LARGE(V1929:DP1929,5))+IF(ISERROR(LARGE(V1929:DP1929,6)),0,LARGE(V1929:DP1929,6))+IF(ISERROR(LARGE(V1929:DP1929,7)),0,LARGE(V1929:DP1929,7))+IF(ISERROR(LARGE(V1929:DP1929,8)),0,LARGE(V1929:DP1929,8))+IF(ISERROR(LARGE(V1929:DP1929,9)),0,LARGE(V1929:DP1929,9))+IF(ISERROR(LARGE(V1929:DP1929,10)),0,LARGE(V1929:DP1929,10))+IF(ISERROR(LARGE(V1929:DP1929,11)),0,LARGE(V1929:DP1929,11))+IF(ISERROR(LARGE(V1929:DP1929,12)),0,LARGE(V1929:DP1929,12))</f>
        <v>7</v>
      </c>
      <c r="Q1929" s="144">
        <f>COUNT(V1929:DP1929)</f>
        <v>1</v>
      </c>
      <c r="R1929" s="144">
        <f>IF(ISERROR(LARGE(V1929:AB1929,5)),0,LARGE(V1929:AB1929,5))</f>
        <v>0</v>
      </c>
      <c r="S1929" s="144">
        <f>IF(ISERROR(LARGE(AC1929:BP1929,5)),0,LARGE(AC1929:BP1929,5))</f>
        <v>0</v>
      </c>
      <c r="T1929" s="144">
        <f>IF(ISERROR(LARGE(BQ1929:CV1929,5)),0,LARGE(BQ1929:CV1929,5))</f>
        <v>0</v>
      </c>
      <c r="U1929" s="144">
        <f>IF(ISERROR(LARGE(CW1929:DP1929,5)),0,LARGE(CW1929:DP1929,5))</f>
        <v>0</v>
      </c>
      <c r="V1929" s="17"/>
      <c r="W1929" s="17"/>
      <c r="X1929" s="17"/>
      <c r="Y1929" s="17"/>
      <c r="Z1929" s="17"/>
      <c r="AA1929" s="17"/>
      <c r="AB1929" s="17"/>
      <c r="AC1929" s="141"/>
      <c r="AD1929" s="141"/>
      <c r="AE1929" s="141"/>
      <c r="AF1929" s="141"/>
      <c r="AG1929" s="141"/>
      <c r="AH1929" s="141"/>
      <c r="AI1929" s="141"/>
      <c r="AJ1929" s="141"/>
      <c r="AK1929" s="141"/>
      <c r="AL1929" s="141"/>
      <c r="AM1929" s="141"/>
      <c r="AN1929" s="141"/>
      <c r="AO1929" s="141"/>
      <c r="AP1929" s="141"/>
      <c r="AQ1929" s="141"/>
      <c r="AR1929" s="141"/>
      <c r="AS1929" s="141"/>
      <c r="AT1929" s="141"/>
      <c r="AU1929" s="141"/>
      <c r="AV1929" s="141"/>
      <c r="AW1929" s="141"/>
      <c r="AX1929" s="141"/>
      <c r="AY1929" s="141"/>
      <c r="AZ1929" s="141"/>
      <c r="BA1929" s="141"/>
      <c r="BB1929" s="141"/>
      <c r="BC1929" s="141"/>
      <c r="BD1929" s="141"/>
      <c r="BE1929" s="141"/>
      <c r="BF1929" s="141"/>
      <c r="BG1929" s="141"/>
      <c r="BH1929" s="141">
        <v>7</v>
      </c>
      <c r="BI1929" s="141"/>
      <c r="BJ1929" s="141"/>
      <c r="BK1929" s="141"/>
      <c r="BL1929" s="141"/>
      <c r="BM1929" s="141"/>
      <c r="BN1929" s="141"/>
      <c r="BO1929" s="141"/>
      <c r="BP1929" s="141"/>
      <c r="BQ1929" s="36"/>
      <c r="BR1929" s="36"/>
      <c r="BS1929" s="36"/>
      <c r="BT1929" s="36"/>
      <c r="BU1929" s="36"/>
      <c r="BV1929" s="36"/>
      <c r="BW1929" s="36"/>
      <c r="BX1929" s="36"/>
      <c r="BY1929" s="36"/>
      <c r="BZ1929" s="36"/>
      <c r="CA1929" s="36"/>
      <c r="CB1929" s="36"/>
      <c r="CC1929" s="36"/>
      <c r="CD1929" s="36"/>
      <c r="CE1929" s="36"/>
      <c r="CF1929" s="36"/>
      <c r="CG1929" s="36"/>
      <c r="CH1929" s="36"/>
      <c r="CI1929" s="146"/>
      <c r="CJ1929" s="146"/>
      <c r="CK1929" s="146"/>
      <c r="CL1929" s="146"/>
      <c r="CM1929" s="146"/>
      <c r="CN1929" s="146"/>
      <c r="CO1929" s="146"/>
      <c r="CP1929" s="147"/>
      <c r="CQ1929" s="146"/>
      <c r="CR1929" s="146"/>
      <c r="CS1929" s="146"/>
      <c r="CT1929" s="146"/>
      <c r="CU1929" s="36"/>
      <c r="CV1929" s="36"/>
      <c r="CW1929" s="142"/>
      <c r="CX1929" s="142"/>
      <c r="CY1929" s="142"/>
      <c r="CZ1929" s="142"/>
      <c r="DA1929" s="142"/>
      <c r="DB1929" s="142"/>
      <c r="DC1929" s="142"/>
      <c r="DD1929" s="142"/>
      <c r="DE1929" s="142"/>
      <c r="DF1929" s="142"/>
      <c r="DG1929" s="142"/>
      <c r="DH1929" s="142"/>
      <c r="DI1929" s="142"/>
      <c r="DJ1929" s="142"/>
      <c r="DK1929" s="142"/>
      <c r="DL1929" s="142"/>
      <c r="DM1929" s="142"/>
      <c r="DN1929" s="142"/>
      <c r="DO1929" s="142"/>
      <c r="DP1929" s="142"/>
    </row>
    <row r="1930" spans="1:120" ht="13.5" customHeight="1">
      <c r="A1930" s="16" t="str">
        <f>IF(B1930="","",IF(B1930&gt;1,"UWAGA JUŻ BYŁ",""))</f>
        <v/>
      </c>
      <c r="B1930" s="16">
        <f>IF(C1930="","",COUNTIF($C$8:$C$51430,C1930))</f>
        <v>1</v>
      </c>
      <c r="C1930" s="16" t="str">
        <f>CONCATENATE(E1930,F1930,H1930,G1930)</f>
        <v>BiałySebastian PoliczmySie.pl /Airbike.pl</v>
      </c>
      <c r="D1930" s="16">
        <f>IF(E1930="","",COUNTA($E$8:E1930))</f>
        <v>1923</v>
      </c>
      <c r="E1930" s="12" t="s">
        <v>4962</v>
      </c>
      <c r="F1930" s="16" t="s">
        <v>4572</v>
      </c>
      <c r="G1930" s="117" t="s">
        <v>4963</v>
      </c>
      <c r="H1930" s="12"/>
      <c r="I1930" s="16" t="str">
        <f>IF(ISERROR(VLOOKUP(H1930,KATEGORIE!$C$13:$E$50006,MATCH(KATEGORIE!$E$12,KATEGORIE!$C$12:$E$12,0),0)),"",VLOOKUP(H1930,KATEGORIE!$C$13:$E$50006,MATCH(KATEGORIE!$E$12,KATEGORIE!$C$12:$E$12,0),0))</f>
        <v/>
      </c>
      <c r="J1930" s="16" t="str">
        <f>IF(I1930="","",COUNTIF($I$8:I1930,I1930))</f>
        <v/>
      </c>
      <c r="K1930" s="16">
        <f>COUNT(V1930:DP1930)</f>
        <v>1</v>
      </c>
      <c r="L1930" s="17">
        <f>IF(ISERROR(LARGE(V1930:AB1930,1)),0,LARGE(V1930:AB1930,1))+IF(ISERROR(LARGE(V1930:AB1930,2)),0,LARGE(V1930:AB1930,2))+IF(ISERROR(LARGE(V1930:AB1930,3)),0,LARGE(V1930:AB1930,3))+IF(ISERROR(LARGE(V1930:AB1930,4)),0,LARGE(V1930:AB1930,4))</f>
        <v>0</v>
      </c>
      <c r="M1930" s="141">
        <f>IF(ISERROR(LARGE(AC1930:BP1930,1)),0,LARGE(AC1930:BP1930,1))+IF(ISERROR(LARGE(AC1930:BP1930,2)),0,LARGE(AC1930:BP1930,2))+IF(ISERROR(LARGE(AC1930:BP1930,3)),0,LARGE(AC1930:BP1930,3))+IF(ISERROR(LARGE(AC1930:BP1930,4)),0,LARGE(AC1930:BP1930,4))</f>
        <v>0</v>
      </c>
      <c r="N1930" s="36">
        <f>IF(ISERROR(LARGE(BQ1930:CV1930,1)),0,LARGE(BQ1930:CV1930,1))+IF(ISERROR(LARGE(BQ1930:CV1930,2)),0,LARGE(BQ1930:CV1930,2))+IF(ISERROR(LARGE(BQ1930:CV1930,3)),0,LARGE(BQ1930:CV1930,3))+IF(ISERROR(LARGE(BQ1930:CV1930,4)),0,LARGE(BQ1930:CV1930,4))</f>
        <v>0</v>
      </c>
      <c r="O1930" s="142">
        <f>IF(ISERROR(LARGE(CW1930:DP1930,1)),0,LARGE(CW1930:DP1930,1))+IF(ISERROR(LARGE(CW1930:DP1930,2)),0,LARGE(CW1930:DP1930,2))+IF(ISERROR(LARGE(CW1930:DP1930,3)),0,LARGE(CW1930:DP1930,3))+IF(ISERROR(LARGE(CW1930:DP1930,4)),0,LARGE(CW1930:DP1930,4))</f>
        <v>7</v>
      </c>
      <c r="P1930" s="143">
        <f>IF(ISERROR(LARGE(V1930:DP1930,1)),0,LARGE(V1930:DP1930,1))+IF(ISERROR(LARGE(V1930:DP1930,2)),0,LARGE(V1930:DP1930,2))+IF(ISERROR(LARGE(V1930:DP1930,3)),0,LARGE(V1930:DP1930,3))+IF(ISERROR(LARGE(V1930:DP1930,4)),0,LARGE(V1930:DP1930,4))+IF(ISERROR(LARGE(V1930:DP1930,5)),0,LARGE(V1930:DP1930,5))+IF(ISERROR(LARGE(V1930:DP1930,6)),0,LARGE(V1930:DP1930,6))+IF(ISERROR(LARGE(V1930:DP1930,7)),0,LARGE(V1930:DP1930,7))+IF(ISERROR(LARGE(V1930:DP1930,8)),0,LARGE(V1930:DP1930,8))+IF(ISERROR(LARGE(V1930:DP1930,9)),0,LARGE(V1930:DP1930,9))+IF(ISERROR(LARGE(V1930:DP1930,10)),0,LARGE(V1930:DP1930,10))+IF(ISERROR(LARGE(V1930:DP1930,11)),0,LARGE(V1930:DP1930,11))+IF(ISERROR(LARGE(V1930:DP1930,12)),0,LARGE(V1930:DP1930,12))</f>
        <v>7</v>
      </c>
      <c r="Q1930" s="144">
        <f>COUNT(V1930:DP1930)</f>
        <v>1</v>
      </c>
      <c r="R1930" s="144">
        <f>IF(ISERROR(LARGE(V1930:AB1930,5)),0,LARGE(V1930:AB1930,5))</f>
        <v>0</v>
      </c>
      <c r="S1930" s="144">
        <f>IF(ISERROR(LARGE(AC1930:BP1930,5)),0,LARGE(AC1930:BP1930,5))</f>
        <v>0</v>
      </c>
      <c r="T1930" s="144">
        <f>IF(ISERROR(LARGE(BQ1930:CV1930,5)),0,LARGE(BQ1930:CV1930,5))</f>
        <v>0</v>
      </c>
      <c r="U1930" s="144">
        <f>IF(ISERROR(LARGE(CW1930:DP1930,5)),0,LARGE(CW1930:DP1930,5))</f>
        <v>0</v>
      </c>
      <c r="V1930" s="17"/>
      <c r="W1930" s="17"/>
      <c r="X1930" s="17"/>
      <c r="Y1930" s="17"/>
      <c r="Z1930" s="17"/>
      <c r="AA1930" s="17"/>
      <c r="AB1930" s="17"/>
      <c r="AC1930" s="141"/>
      <c r="AD1930" s="141"/>
      <c r="AE1930" s="141"/>
      <c r="AF1930" s="141"/>
      <c r="AG1930" s="141"/>
      <c r="AH1930" s="141"/>
      <c r="AI1930" s="141"/>
      <c r="AJ1930" s="141"/>
      <c r="AK1930" s="141"/>
      <c r="AL1930" s="141"/>
      <c r="AM1930" s="141"/>
      <c r="AN1930" s="141"/>
      <c r="AO1930" s="141"/>
      <c r="AP1930" s="141"/>
      <c r="AQ1930" s="141"/>
      <c r="AR1930" s="141"/>
      <c r="AS1930" s="141"/>
      <c r="AT1930" s="141"/>
      <c r="AU1930" s="141"/>
      <c r="AV1930" s="141"/>
      <c r="AW1930" s="141"/>
      <c r="AX1930" s="141"/>
      <c r="AY1930" s="141"/>
      <c r="AZ1930" s="141"/>
      <c r="BA1930" s="141"/>
      <c r="BB1930" s="141"/>
      <c r="BC1930" s="141"/>
      <c r="BD1930" s="141"/>
      <c r="BE1930" s="141"/>
      <c r="BF1930" s="141"/>
      <c r="BG1930" s="141"/>
      <c r="BH1930" s="141"/>
      <c r="BI1930" s="141"/>
      <c r="BJ1930" s="141"/>
      <c r="BK1930" s="141"/>
      <c r="BL1930" s="141"/>
      <c r="BM1930" s="141"/>
      <c r="BN1930" s="141"/>
      <c r="BO1930" s="141"/>
      <c r="BP1930" s="141"/>
      <c r="BQ1930" s="36"/>
      <c r="BR1930" s="36"/>
      <c r="BS1930" s="36"/>
      <c r="BT1930" s="36"/>
      <c r="BU1930" s="36"/>
      <c r="BV1930" s="36"/>
      <c r="BW1930" s="36"/>
      <c r="BX1930" s="36"/>
      <c r="BY1930" s="36"/>
      <c r="BZ1930" s="36"/>
      <c r="CA1930" s="36"/>
      <c r="CB1930" s="36"/>
      <c r="CC1930" s="36"/>
      <c r="CD1930" s="36"/>
      <c r="CE1930" s="36"/>
      <c r="CF1930" s="36"/>
      <c r="CG1930" s="36"/>
      <c r="CH1930" s="36"/>
      <c r="CI1930" s="146"/>
      <c r="CJ1930" s="146"/>
      <c r="CK1930" s="146"/>
      <c r="CL1930" s="146"/>
      <c r="CM1930" s="146"/>
      <c r="CN1930" s="146"/>
      <c r="CO1930" s="146"/>
      <c r="CP1930" s="147"/>
      <c r="CQ1930" s="146"/>
      <c r="CR1930" s="146"/>
      <c r="CS1930" s="146"/>
      <c r="CT1930" s="146"/>
      <c r="CU1930" s="36"/>
      <c r="CV1930" s="36"/>
      <c r="CW1930" s="142"/>
      <c r="CX1930" s="142"/>
      <c r="CY1930" s="142"/>
      <c r="CZ1930" s="142"/>
      <c r="DA1930" s="142"/>
      <c r="DB1930" s="142"/>
      <c r="DC1930" s="142"/>
      <c r="DD1930" s="142"/>
      <c r="DE1930" s="142"/>
      <c r="DF1930" s="142"/>
      <c r="DG1930" s="142"/>
      <c r="DH1930" s="142"/>
      <c r="DI1930" s="142"/>
      <c r="DJ1930" s="142"/>
      <c r="DK1930" s="142">
        <v>7</v>
      </c>
      <c r="DL1930" s="142"/>
      <c r="DM1930" s="142"/>
      <c r="DN1930" s="142"/>
      <c r="DO1930" s="142"/>
      <c r="DP1930" s="142"/>
    </row>
    <row r="1931" spans="1:120" ht="13.5" customHeight="1">
      <c r="A1931" s="16" t="str">
        <f>IF(B1931="","",IF(B1931&gt;1,"UWAGA JUŻ BYŁ",""))</f>
        <v/>
      </c>
      <c r="B1931" s="16">
        <f>IF(C1931="","",COUNTIF($C$8:$C$51430,C1931))</f>
        <v>1</v>
      </c>
      <c r="C1931" s="16" t="str">
        <f>CONCATENATE(E1931,F1931,H1931,G1931)</f>
        <v>SiódmiakCezarySpartanie Dzieciom</v>
      </c>
      <c r="D1931" s="16">
        <f>IF(E1931="","",COUNTA($E$8:E1931))</f>
        <v>1924</v>
      </c>
      <c r="E1931" s="12" t="s">
        <v>5024</v>
      </c>
      <c r="F1931" s="16" t="s">
        <v>928</v>
      </c>
      <c r="G1931" s="12" t="s">
        <v>1000</v>
      </c>
      <c r="H1931" s="12"/>
      <c r="I1931" s="16" t="str">
        <f>IF(ISERROR(VLOOKUP(H1931,KATEGORIE!$C$13:$E$50006,MATCH(KATEGORIE!$E$12,KATEGORIE!$C$12:$E$12,0),0)),"",VLOOKUP(H1931,KATEGORIE!$C$13:$E$50006,MATCH(KATEGORIE!$E$12,KATEGORIE!$C$12:$E$12,0),0))</f>
        <v/>
      </c>
      <c r="J1931" s="16" t="str">
        <f>IF(I1931="","",COUNTIF($I$8:I1931,I1931))</f>
        <v/>
      </c>
      <c r="K1931" s="16">
        <f>COUNT(V1931:DP1931)</f>
        <v>1</v>
      </c>
      <c r="L1931" s="17">
        <f>IF(ISERROR(LARGE(V1931:AB1931,1)),0,LARGE(V1931:AB1931,1))+IF(ISERROR(LARGE(V1931:AB1931,2)),0,LARGE(V1931:AB1931,2))+IF(ISERROR(LARGE(V1931:AB1931,3)),0,LARGE(V1931:AB1931,3))+IF(ISERROR(LARGE(V1931:AB1931,4)),0,LARGE(V1931:AB1931,4))</f>
        <v>0</v>
      </c>
      <c r="M1931" s="141">
        <f>IF(ISERROR(LARGE(AC1931:BP1931,1)),0,LARGE(AC1931:BP1931,1))+IF(ISERROR(LARGE(AC1931:BP1931,2)),0,LARGE(AC1931:BP1931,2))+IF(ISERROR(LARGE(AC1931:BP1931,3)),0,LARGE(AC1931:BP1931,3))+IF(ISERROR(LARGE(AC1931:BP1931,4)),0,LARGE(AC1931:BP1931,4))</f>
        <v>0</v>
      </c>
      <c r="N1931" s="36">
        <f>IF(ISERROR(LARGE(BQ1931:CV1931,1)),0,LARGE(BQ1931:CV1931,1))+IF(ISERROR(LARGE(BQ1931:CV1931,2)),0,LARGE(BQ1931:CV1931,2))+IF(ISERROR(LARGE(BQ1931:CV1931,3)),0,LARGE(BQ1931:CV1931,3))+IF(ISERROR(LARGE(BQ1931:CV1931,4)),0,LARGE(BQ1931:CV1931,4))</f>
        <v>0</v>
      </c>
      <c r="O1931" s="142">
        <f>IF(ISERROR(LARGE(CW1931:DP1931,1)),0,LARGE(CW1931:DP1931,1))+IF(ISERROR(LARGE(CW1931:DP1931,2)),0,LARGE(CW1931:DP1931,2))+IF(ISERROR(LARGE(CW1931:DP1931,3)),0,LARGE(CW1931:DP1931,3))+IF(ISERROR(LARGE(CW1931:DP1931,4)),0,LARGE(CW1931:DP1931,4))</f>
        <v>7</v>
      </c>
      <c r="P1931" s="143">
        <f>IF(ISERROR(LARGE(V1931:DP1931,1)),0,LARGE(V1931:DP1931,1))+IF(ISERROR(LARGE(V1931:DP1931,2)),0,LARGE(V1931:DP1931,2))+IF(ISERROR(LARGE(V1931:DP1931,3)),0,LARGE(V1931:DP1931,3))+IF(ISERROR(LARGE(V1931:DP1931,4)),0,LARGE(V1931:DP1931,4))+IF(ISERROR(LARGE(V1931:DP1931,5)),0,LARGE(V1931:DP1931,5))+IF(ISERROR(LARGE(V1931:DP1931,6)),0,LARGE(V1931:DP1931,6))+IF(ISERROR(LARGE(V1931:DP1931,7)),0,LARGE(V1931:DP1931,7))+IF(ISERROR(LARGE(V1931:DP1931,8)),0,LARGE(V1931:DP1931,8))+IF(ISERROR(LARGE(V1931:DP1931,9)),0,LARGE(V1931:DP1931,9))+IF(ISERROR(LARGE(V1931:DP1931,10)),0,LARGE(V1931:DP1931,10))+IF(ISERROR(LARGE(V1931:DP1931,11)),0,LARGE(V1931:DP1931,11))+IF(ISERROR(LARGE(V1931:DP1931,12)),0,LARGE(V1931:DP1931,12))</f>
        <v>7</v>
      </c>
      <c r="Q1931" s="144">
        <f>COUNT(V1931:DP1931)</f>
        <v>1</v>
      </c>
      <c r="R1931" s="144">
        <f>IF(ISERROR(LARGE(V1931:AB1931,5)),0,LARGE(V1931:AB1931,5))</f>
        <v>0</v>
      </c>
      <c r="S1931" s="144">
        <f>IF(ISERROR(LARGE(AC1931:BP1931,5)),0,LARGE(AC1931:BP1931,5))</f>
        <v>0</v>
      </c>
      <c r="T1931" s="144">
        <f>IF(ISERROR(LARGE(BQ1931:CV1931,5)),0,LARGE(BQ1931:CV1931,5))</f>
        <v>0</v>
      </c>
      <c r="U1931" s="144">
        <f>IF(ISERROR(LARGE(CW1931:DP1931,5)),0,LARGE(CW1931:DP1931,5))</f>
        <v>0</v>
      </c>
      <c r="V1931" s="17"/>
      <c r="W1931" s="17"/>
      <c r="X1931" s="17"/>
      <c r="Y1931" s="17"/>
      <c r="Z1931" s="17"/>
      <c r="AA1931" s="17"/>
      <c r="AB1931" s="17"/>
      <c r="AC1931" s="141"/>
      <c r="AD1931" s="141"/>
      <c r="AE1931" s="141"/>
      <c r="AF1931" s="141"/>
      <c r="AG1931" s="141"/>
      <c r="AH1931" s="141"/>
      <c r="AI1931" s="141"/>
      <c r="AJ1931" s="141"/>
      <c r="AK1931" s="141"/>
      <c r="AL1931" s="141"/>
      <c r="AM1931" s="141"/>
      <c r="AN1931" s="141"/>
      <c r="AO1931" s="141"/>
      <c r="AP1931" s="141"/>
      <c r="AQ1931" s="141"/>
      <c r="AR1931" s="141"/>
      <c r="AS1931" s="141"/>
      <c r="AT1931" s="141"/>
      <c r="AU1931" s="141"/>
      <c r="AV1931" s="141"/>
      <c r="AW1931" s="141"/>
      <c r="AX1931" s="141"/>
      <c r="AY1931" s="141"/>
      <c r="AZ1931" s="141"/>
      <c r="BA1931" s="141"/>
      <c r="BB1931" s="141"/>
      <c r="BC1931" s="141"/>
      <c r="BD1931" s="141"/>
      <c r="BE1931" s="141"/>
      <c r="BF1931" s="141"/>
      <c r="BG1931" s="141"/>
      <c r="BH1931" s="141"/>
      <c r="BI1931" s="141"/>
      <c r="BJ1931" s="141"/>
      <c r="BK1931" s="141"/>
      <c r="BL1931" s="141"/>
      <c r="BM1931" s="141"/>
      <c r="BN1931" s="141"/>
      <c r="BO1931" s="141"/>
      <c r="BP1931" s="141"/>
      <c r="BQ1931" s="36"/>
      <c r="BR1931" s="36"/>
      <c r="BS1931" s="36"/>
      <c r="BT1931" s="36"/>
      <c r="BU1931" s="36"/>
      <c r="BV1931" s="36"/>
      <c r="BW1931" s="36"/>
      <c r="BX1931" s="36"/>
      <c r="BY1931" s="36"/>
      <c r="BZ1931" s="36"/>
      <c r="CA1931" s="36"/>
      <c r="CB1931" s="36"/>
      <c r="CC1931" s="36"/>
      <c r="CD1931" s="36"/>
      <c r="CE1931" s="36"/>
      <c r="CF1931" s="36"/>
      <c r="CG1931" s="36"/>
      <c r="CH1931" s="36"/>
      <c r="CI1931" s="146"/>
      <c r="CJ1931" s="146"/>
      <c r="CK1931" s="146"/>
      <c r="CL1931" s="146"/>
      <c r="CM1931" s="146"/>
      <c r="CN1931" s="146"/>
      <c r="CO1931" s="146"/>
      <c r="CP1931" s="147"/>
      <c r="CQ1931" s="146"/>
      <c r="CR1931" s="146"/>
      <c r="CS1931" s="146"/>
      <c r="CT1931" s="146"/>
      <c r="CU1931" s="36"/>
      <c r="CV1931" s="36"/>
      <c r="CW1931" s="142"/>
      <c r="CX1931" s="142"/>
      <c r="CY1931" s="142"/>
      <c r="CZ1931" s="142"/>
      <c r="DA1931" s="142"/>
      <c r="DB1931" s="142"/>
      <c r="DC1931" s="142"/>
      <c r="DD1931" s="142"/>
      <c r="DE1931" s="142"/>
      <c r="DF1931" s="142"/>
      <c r="DG1931" s="142"/>
      <c r="DH1931" s="142"/>
      <c r="DI1931" s="142"/>
      <c r="DJ1931" s="142"/>
      <c r="DK1931" s="142"/>
      <c r="DL1931" s="142">
        <v>7</v>
      </c>
      <c r="DM1931" s="142"/>
      <c r="DN1931" s="142"/>
      <c r="DO1931" s="142"/>
      <c r="DP1931" s="142"/>
    </row>
    <row r="1932" spans="1:120" ht="13.5" customHeight="1">
      <c r="A1932" s="16" t="str">
        <f>IF(B1932="","",IF(B1932&gt;1,"UWAGA JUŻ BYŁ",""))</f>
        <v/>
      </c>
      <c r="B1932" s="16">
        <f>IF(C1932="","",COUNTIF($C$8:$C$51430,C1932))</f>
        <v>1</v>
      </c>
      <c r="C1932" s="16" t="str">
        <f>CONCATENATE(E1932,F1932,H1932,G1932)</f>
        <v>FarysŁukasz</v>
      </c>
      <c r="D1932" s="16">
        <f>IF(E1932="","",COUNTA($E$8:E1932))</f>
        <v>1925</v>
      </c>
      <c r="E1932" s="12" t="s">
        <v>5089</v>
      </c>
      <c r="F1932" s="16" t="s">
        <v>171</v>
      </c>
      <c r="G1932" s="12"/>
      <c r="H1932" s="12"/>
      <c r="I1932" s="16" t="str">
        <f>IF(ISERROR(VLOOKUP(H1932,KATEGORIE!$C$13:$E$50006,MATCH(KATEGORIE!$E$12,KATEGORIE!$C$12:$E$12,0),0)),"",VLOOKUP(H1932,KATEGORIE!$C$13:$E$50006,MATCH(KATEGORIE!$E$12,KATEGORIE!$C$12:$E$12,0),0))</f>
        <v/>
      </c>
      <c r="J1932" s="16" t="str">
        <f>IF(I1932="","",COUNTIF($I$8:I1932,I1932))</f>
        <v/>
      </c>
      <c r="K1932" s="16">
        <f>COUNT(V1932:DP1932)</f>
        <v>1</v>
      </c>
      <c r="L1932" s="17">
        <f>IF(ISERROR(LARGE(V1932:AB1932,1)),0,LARGE(V1932:AB1932,1))+IF(ISERROR(LARGE(V1932:AB1932,2)),0,LARGE(V1932:AB1932,2))+IF(ISERROR(LARGE(V1932:AB1932,3)),0,LARGE(V1932:AB1932,3))+IF(ISERROR(LARGE(V1932:AB1932,4)),0,LARGE(V1932:AB1932,4))</f>
        <v>0</v>
      </c>
      <c r="M1932" s="141">
        <f>IF(ISERROR(LARGE(AC1932:BP1932,1)),0,LARGE(AC1932:BP1932,1))+IF(ISERROR(LARGE(AC1932:BP1932,2)),0,LARGE(AC1932:BP1932,2))+IF(ISERROR(LARGE(AC1932:BP1932,3)),0,LARGE(AC1932:BP1932,3))+IF(ISERROR(LARGE(AC1932:BP1932,4)),0,LARGE(AC1932:BP1932,4))</f>
        <v>7</v>
      </c>
      <c r="N1932" s="36">
        <f>IF(ISERROR(LARGE(BQ1932:CV1932,1)),0,LARGE(BQ1932:CV1932,1))+IF(ISERROR(LARGE(BQ1932:CV1932,2)),0,LARGE(BQ1932:CV1932,2))+IF(ISERROR(LARGE(BQ1932:CV1932,3)),0,LARGE(BQ1932:CV1932,3))+IF(ISERROR(LARGE(BQ1932:CV1932,4)),0,LARGE(BQ1932:CV1932,4))</f>
        <v>0</v>
      </c>
      <c r="O1932" s="142">
        <f>IF(ISERROR(LARGE(CW1932:DP1932,1)),0,LARGE(CW1932:DP1932,1))+IF(ISERROR(LARGE(CW1932:DP1932,2)),0,LARGE(CW1932:DP1932,2))+IF(ISERROR(LARGE(CW1932:DP1932,3)),0,LARGE(CW1932:DP1932,3))+IF(ISERROR(LARGE(CW1932:DP1932,4)),0,LARGE(CW1932:DP1932,4))</f>
        <v>0</v>
      </c>
      <c r="P1932" s="143">
        <f>IF(ISERROR(LARGE(V1932:DP1932,1)),0,LARGE(V1932:DP1932,1))+IF(ISERROR(LARGE(V1932:DP1932,2)),0,LARGE(V1932:DP1932,2))+IF(ISERROR(LARGE(V1932:DP1932,3)),0,LARGE(V1932:DP1932,3))+IF(ISERROR(LARGE(V1932:DP1932,4)),0,LARGE(V1932:DP1932,4))+IF(ISERROR(LARGE(V1932:DP1932,5)),0,LARGE(V1932:DP1932,5))+IF(ISERROR(LARGE(V1932:DP1932,6)),0,LARGE(V1932:DP1932,6))+IF(ISERROR(LARGE(V1932:DP1932,7)),0,LARGE(V1932:DP1932,7))+IF(ISERROR(LARGE(V1932:DP1932,8)),0,LARGE(V1932:DP1932,8))+IF(ISERROR(LARGE(V1932:DP1932,9)),0,LARGE(V1932:DP1932,9))+IF(ISERROR(LARGE(V1932:DP1932,10)),0,LARGE(V1932:DP1932,10))+IF(ISERROR(LARGE(V1932:DP1932,11)),0,LARGE(V1932:DP1932,11))+IF(ISERROR(LARGE(V1932:DP1932,12)),0,LARGE(V1932:DP1932,12))</f>
        <v>7</v>
      </c>
      <c r="Q1932" s="144">
        <f>COUNT(V1932:DP1932)</f>
        <v>1</v>
      </c>
      <c r="R1932" s="144">
        <f>IF(ISERROR(LARGE(V1932:AB1932,5)),0,LARGE(V1932:AB1932,5))</f>
        <v>0</v>
      </c>
      <c r="S1932" s="144">
        <f>IF(ISERROR(LARGE(AC1932:BP1932,5)),0,LARGE(AC1932:BP1932,5))</f>
        <v>0</v>
      </c>
      <c r="T1932" s="144">
        <f>IF(ISERROR(LARGE(BQ1932:CV1932,5)),0,LARGE(BQ1932:CV1932,5))</f>
        <v>0</v>
      </c>
      <c r="U1932" s="144">
        <f>IF(ISERROR(LARGE(CW1932:DP1932,5)),0,LARGE(CW1932:DP1932,5))</f>
        <v>0</v>
      </c>
      <c r="V1932" s="17"/>
      <c r="W1932" s="17"/>
      <c r="X1932" s="17"/>
      <c r="Y1932" s="17"/>
      <c r="Z1932" s="17"/>
      <c r="AA1932" s="17"/>
      <c r="AB1932" s="17"/>
      <c r="AC1932" s="141"/>
      <c r="AD1932" s="141"/>
      <c r="AE1932" s="141"/>
      <c r="AF1932" s="141"/>
      <c r="AG1932" s="141"/>
      <c r="AH1932" s="141"/>
      <c r="AI1932" s="141"/>
      <c r="AJ1932" s="141"/>
      <c r="AK1932" s="141"/>
      <c r="AL1932" s="141"/>
      <c r="AM1932" s="141"/>
      <c r="AN1932" s="141"/>
      <c r="AO1932" s="141"/>
      <c r="AP1932" s="141"/>
      <c r="AQ1932" s="141"/>
      <c r="AR1932" s="141"/>
      <c r="AS1932" s="141"/>
      <c r="AT1932" s="141"/>
      <c r="AU1932" s="141"/>
      <c r="AV1932" s="141"/>
      <c r="AW1932" s="141"/>
      <c r="AX1932" s="141"/>
      <c r="AY1932" s="141"/>
      <c r="AZ1932" s="141"/>
      <c r="BA1932" s="141"/>
      <c r="BB1932" s="141"/>
      <c r="BC1932" s="141"/>
      <c r="BD1932" s="141"/>
      <c r="BE1932" s="141"/>
      <c r="BF1932" s="141"/>
      <c r="BG1932" s="141"/>
      <c r="BH1932" s="141"/>
      <c r="BI1932" s="141">
        <v>7</v>
      </c>
      <c r="BJ1932" s="141"/>
      <c r="BK1932" s="141"/>
      <c r="BL1932" s="141"/>
      <c r="BM1932" s="141"/>
      <c r="BN1932" s="141"/>
      <c r="BO1932" s="141"/>
      <c r="BP1932" s="141"/>
      <c r="BQ1932" s="36"/>
      <c r="BR1932" s="36"/>
      <c r="BS1932" s="36"/>
      <c r="BT1932" s="36"/>
      <c r="BU1932" s="36"/>
      <c r="BV1932" s="36"/>
      <c r="BW1932" s="36"/>
      <c r="BX1932" s="36"/>
      <c r="BY1932" s="36"/>
      <c r="BZ1932" s="36"/>
      <c r="CA1932" s="36"/>
      <c r="CB1932" s="36"/>
      <c r="CC1932" s="36"/>
      <c r="CD1932" s="36"/>
      <c r="CE1932" s="36"/>
      <c r="CF1932" s="36"/>
      <c r="CG1932" s="36"/>
      <c r="CH1932" s="36"/>
      <c r="CI1932" s="146"/>
      <c r="CJ1932" s="146"/>
      <c r="CK1932" s="146"/>
      <c r="CL1932" s="146"/>
      <c r="CM1932" s="146"/>
      <c r="CN1932" s="146"/>
      <c r="CO1932" s="146"/>
      <c r="CP1932" s="147"/>
      <c r="CQ1932" s="146"/>
      <c r="CR1932" s="146"/>
      <c r="CS1932" s="146"/>
      <c r="CT1932" s="146"/>
      <c r="CU1932" s="36"/>
      <c r="CV1932" s="36"/>
      <c r="CW1932" s="142"/>
      <c r="CX1932" s="142"/>
      <c r="CY1932" s="142"/>
      <c r="CZ1932" s="142"/>
      <c r="DA1932" s="142"/>
      <c r="DB1932" s="142"/>
      <c r="DC1932" s="142"/>
      <c r="DD1932" s="142"/>
      <c r="DE1932" s="142"/>
      <c r="DF1932" s="142"/>
      <c r="DG1932" s="142"/>
      <c r="DH1932" s="142"/>
      <c r="DI1932" s="142"/>
      <c r="DJ1932" s="142"/>
      <c r="DK1932" s="142"/>
      <c r="DL1932" s="142"/>
      <c r="DM1932" s="142"/>
      <c r="DN1932" s="142"/>
      <c r="DO1932" s="142"/>
      <c r="DP1932" s="142"/>
    </row>
    <row r="1933" spans="1:120" ht="13.5" customHeight="1">
      <c r="A1933" s="16" t="str">
        <f>IF(B1933="","",IF(B1933&gt;1,"UWAGA JUŻ BYŁ",""))</f>
        <v/>
      </c>
      <c r="B1933" s="16">
        <f>IF(C1933="","",COUNTIF($C$8:$C$51430,C1933))</f>
        <v>1</v>
      </c>
      <c r="C1933" s="16" t="str">
        <f>CONCATENATE(E1933,F1933,H1933,G1933)</f>
        <v>KOPECMirosławMIRMARK</v>
      </c>
      <c r="D1933" s="16">
        <f>IF(E1933="","",COUNTA($E$8:E1933))</f>
        <v>1926</v>
      </c>
      <c r="E1933" s="117" t="s">
        <v>5139</v>
      </c>
      <c r="F1933" s="16" t="s">
        <v>572</v>
      </c>
      <c r="G1933" s="117" t="s">
        <v>3749</v>
      </c>
      <c r="H1933" s="12"/>
      <c r="I1933" s="16" t="str">
        <f>IF(ISERROR(VLOOKUP(H1933,KATEGORIE!$C$13:$E$50006,MATCH(KATEGORIE!$E$12,KATEGORIE!$C$12:$E$12,0),0)),"",VLOOKUP(H1933,KATEGORIE!$C$13:$E$50006,MATCH(KATEGORIE!$E$12,KATEGORIE!$C$12:$E$12,0),0))</f>
        <v/>
      </c>
      <c r="J1933" s="16" t="str">
        <f>IF(I1933="","",COUNTIF($I$8:I1933,I1933))</f>
        <v/>
      </c>
      <c r="K1933" s="16">
        <f>COUNT(V1933:DP1933)</f>
        <v>1</v>
      </c>
      <c r="L1933" s="17">
        <f>IF(ISERROR(LARGE(V1933:AB1933,1)),0,LARGE(V1933:AB1933,1))+IF(ISERROR(LARGE(V1933:AB1933,2)),0,LARGE(V1933:AB1933,2))+IF(ISERROR(LARGE(V1933:AB1933,3)),0,LARGE(V1933:AB1933,3))+IF(ISERROR(LARGE(V1933:AB1933,4)),0,LARGE(V1933:AB1933,4))</f>
        <v>0</v>
      </c>
      <c r="M1933" s="141">
        <f>IF(ISERROR(LARGE(AC1933:BP1933,1)),0,LARGE(AC1933:BP1933,1))+IF(ISERROR(LARGE(AC1933:BP1933,2)),0,LARGE(AC1933:BP1933,2))+IF(ISERROR(LARGE(AC1933:BP1933,3)),0,LARGE(AC1933:BP1933,3))+IF(ISERROR(LARGE(AC1933:BP1933,4)),0,LARGE(AC1933:BP1933,4))</f>
        <v>7</v>
      </c>
      <c r="N1933" s="36">
        <f>IF(ISERROR(LARGE(BQ1933:CV1933,1)),0,LARGE(BQ1933:CV1933,1))+IF(ISERROR(LARGE(BQ1933:CV1933,2)),0,LARGE(BQ1933:CV1933,2))+IF(ISERROR(LARGE(BQ1933:CV1933,3)),0,LARGE(BQ1933:CV1933,3))+IF(ISERROR(LARGE(BQ1933:CV1933,4)),0,LARGE(BQ1933:CV1933,4))</f>
        <v>0</v>
      </c>
      <c r="O1933" s="142">
        <f>IF(ISERROR(LARGE(CW1933:DP1933,1)),0,LARGE(CW1933:DP1933,1))+IF(ISERROR(LARGE(CW1933:DP1933,2)),0,LARGE(CW1933:DP1933,2))+IF(ISERROR(LARGE(CW1933:DP1933,3)),0,LARGE(CW1933:DP1933,3))+IF(ISERROR(LARGE(CW1933:DP1933,4)),0,LARGE(CW1933:DP1933,4))</f>
        <v>0</v>
      </c>
      <c r="P1933" s="143">
        <f>IF(ISERROR(LARGE(V1933:DP1933,1)),0,LARGE(V1933:DP1933,1))+IF(ISERROR(LARGE(V1933:DP1933,2)),0,LARGE(V1933:DP1933,2))+IF(ISERROR(LARGE(V1933:DP1933,3)),0,LARGE(V1933:DP1933,3))+IF(ISERROR(LARGE(V1933:DP1933,4)),0,LARGE(V1933:DP1933,4))+IF(ISERROR(LARGE(V1933:DP1933,5)),0,LARGE(V1933:DP1933,5))+IF(ISERROR(LARGE(V1933:DP1933,6)),0,LARGE(V1933:DP1933,6))+IF(ISERROR(LARGE(V1933:DP1933,7)),0,LARGE(V1933:DP1933,7))+IF(ISERROR(LARGE(V1933:DP1933,8)),0,LARGE(V1933:DP1933,8))+IF(ISERROR(LARGE(V1933:DP1933,9)),0,LARGE(V1933:DP1933,9))+IF(ISERROR(LARGE(V1933:DP1933,10)),0,LARGE(V1933:DP1933,10))+IF(ISERROR(LARGE(V1933:DP1933,11)),0,LARGE(V1933:DP1933,11))+IF(ISERROR(LARGE(V1933:DP1933,12)),0,LARGE(V1933:DP1933,12))</f>
        <v>7</v>
      </c>
      <c r="Q1933" s="144">
        <f>COUNT(V1933:DP1933)</f>
        <v>1</v>
      </c>
      <c r="R1933" s="144">
        <f>IF(ISERROR(LARGE(V1933:AB1933,5)),0,LARGE(V1933:AB1933,5))</f>
        <v>0</v>
      </c>
      <c r="S1933" s="144">
        <f>IF(ISERROR(LARGE(AC1933:BP1933,5)),0,LARGE(AC1933:BP1933,5))</f>
        <v>0</v>
      </c>
      <c r="T1933" s="144">
        <f>IF(ISERROR(LARGE(BQ1933:CV1933,5)),0,LARGE(BQ1933:CV1933,5))</f>
        <v>0</v>
      </c>
      <c r="U1933" s="144">
        <f>IF(ISERROR(LARGE(CW1933:DP1933,5)),0,LARGE(CW1933:DP1933,5))</f>
        <v>0</v>
      </c>
      <c r="V1933" s="17"/>
      <c r="W1933" s="17"/>
      <c r="X1933" s="17"/>
      <c r="Y1933" s="17"/>
      <c r="Z1933" s="17"/>
      <c r="AA1933" s="17"/>
      <c r="AB1933" s="17"/>
      <c r="AC1933" s="141"/>
      <c r="AD1933" s="141"/>
      <c r="AE1933" s="141"/>
      <c r="AF1933" s="141"/>
      <c r="AG1933" s="141"/>
      <c r="AH1933" s="141"/>
      <c r="AI1933" s="141"/>
      <c r="AJ1933" s="141"/>
      <c r="AK1933" s="141"/>
      <c r="AL1933" s="141"/>
      <c r="AM1933" s="141"/>
      <c r="AN1933" s="141"/>
      <c r="AO1933" s="141"/>
      <c r="AP1933" s="141"/>
      <c r="AQ1933" s="141"/>
      <c r="AR1933" s="141"/>
      <c r="AS1933" s="141"/>
      <c r="AT1933" s="141"/>
      <c r="AU1933" s="141"/>
      <c r="AV1933" s="141"/>
      <c r="AW1933" s="141"/>
      <c r="AX1933" s="141"/>
      <c r="AY1933" s="141"/>
      <c r="AZ1933" s="141"/>
      <c r="BA1933" s="141"/>
      <c r="BB1933" s="141"/>
      <c r="BC1933" s="141"/>
      <c r="BD1933" s="141"/>
      <c r="BE1933" s="141"/>
      <c r="BF1933" s="141"/>
      <c r="BG1933" s="141"/>
      <c r="BH1933" s="141"/>
      <c r="BI1933" s="141"/>
      <c r="BJ1933" s="141">
        <v>7</v>
      </c>
      <c r="BK1933" s="141"/>
      <c r="BL1933" s="141"/>
      <c r="BM1933" s="141"/>
      <c r="BN1933" s="141"/>
      <c r="BO1933" s="141"/>
      <c r="BP1933" s="141"/>
      <c r="BQ1933" s="36"/>
      <c r="BR1933" s="36"/>
      <c r="BS1933" s="36"/>
      <c r="BT1933" s="36"/>
      <c r="BU1933" s="36"/>
      <c r="BV1933" s="36"/>
      <c r="BW1933" s="36"/>
      <c r="BX1933" s="36"/>
      <c r="BY1933" s="36"/>
      <c r="BZ1933" s="36"/>
      <c r="CA1933" s="36"/>
      <c r="CB1933" s="36"/>
      <c r="CC1933" s="36"/>
      <c r="CD1933" s="36"/>
      <c r="CE1933" s="36"/>
      <c r="CF1933" s="36"/>
      <c r="CG1933" s="36"/>
      <c r="CH1933" s="36"/>
      <c r="CI1933" s="146"/>
      <c r="CJ1933" s="146"/>
      <c r="CK1933" s="146"/>
      <c r="CL1933" s="146"/>
      <c r="CM1933" s="146"/>
      <c r="CN1933" s="146"/>
      <c r="CO1933" s="146"/>
      <c r="CP1933" s="146"/>
      <c r="CQ1933" s="146"/>
      <c r="CR1933" s="146"/>
      <c r="CS1933" s="146"/>
      <c r="CT1933" s="146"/>
      <c r="CU1933" s="36"/>
      <c r="CV1933" s="36"/>
      <c r="CW1933" s="142"/>
      <c r="CX1933" s="142"/>
      <c r="CY1933" s="142"/>
      <c r="CZ1933" s="142"/>
      <c r="DA1933" s="142"/>
      <c r="DB1933" s="142"/>
      <c r="DC1933" s="142"/>
      <c r="DD1933" s="142"/>
      <c r="DE1933" s="142"/>
      <c r="DF1933" s="142"/>
      <c r="DG1933" s="142"/>
      <c r="DH1933" s="142"/>
      <c r="DI1933" s="142"/>
      <c r="DJ1933" s="142"/>
      <c r="DK1933" s="142"/>
      <c r="DL1933" s="142"/>
      <c r="DM1933" s="142"/>
      <c r="DN1933" s="142"/>
      <c r="DO1933" s="142"/>
      <c r="DP1933" s="142"/>
    </row>
    <row r="1934" spans="1:120" ht="13.5" customHeight="1">
      <c r="A1934" s="16" t="str">
        <f>IF(B1934="","",IF(B1934&gt;1,"UWAGA JUŻ BYŁ",""))</f>
        <v/>
      </c>
      <c r="B1934" s="16">
        <f>IF(C1934="","",COUNTIF($C$8:$C$51430,C1934))</f>
        <v>1</v>
      </c>
      <c r="C1934" s="16" t="str">
        <f>CONCATENATE(E1934,F1934,H1934,G1934)</f>
        <v>TAJDUŚBogusławWAŁBRZYCH</v>
      </c>
      <c r="D1934" s="16">
        <f>IF(E1934="","",COUNTA($E$8:E1934))</f>
        <v>1927</v>
      </c>
      <c r="E1934" s="152" t="s">
        <v>5206</v>
      </c>
      <c r="F1934" s="16" t="s">
        <v>662</v>
      </c>
      <c r="G1934" s="152" t="s">
        <v>2374</v>
      </c>
      <c r="H1934" s="12"/>
      <c r="I1934" s="16" t="str">
        <f>IF(ISERROR(VLOOKUP(H1934,KATEGORIE!$C$13:$E$50006,MATCH(KATEGORIE!$E$12,KATEGORIE!$C$12:$E$12,0),0)),"",VLOOKUP(H1934,KATEGORIE!$C$13:$E$50006,MATCH(KATEGORIE!$E$12,KATEGORIE!$C$12:$E$12,0),0))</f>
        <v/>
      </c>
      <c r="J1934" s="16" t="str">
        <f>IF(I1934="","",COUNTIF($I$8:I1934,I1934))</f>
        <v/>
      </c>
      <c r="K1934" s="16">
        <f>COUNT(V1934:DP1934)</f>
        <v>1</v>
      </c>
      <c r="L1934" s="17">
        <f>IF(ISERROR(LARGE(V1934:AB1934,1)),0,LARGE(V1934:AB1934,1))+IF(ISERROR(LARGE(V1934:AB1934,2)),0,LARGE(V1934:AB1934,2))+IF(ISERROR(LARGE(V1934:AB1934,3)),0,LARGE(V1934:AB1934,3))+IF(ISERROR(LARGE(V1934:AB1934,4)),0,LARGE(V1934:AB1934,4))</f>
        <v>0</v>
      </c>
      <c r="M1934" s="141">
        <f>IF(ISERROR(LARGE(AC1934:BP1934,1)),0,LARGE(AC1934:BP1934,1))+IF(ISERROR(LARGE(AC1934:BP1934,2)),0,LARGE(AC1934:BP1934,2))+IF(ISERROR(LARGE(AC1934:BP1934,3)),0,LARGE(AC1934:BP1934,3))+IF(ISERROR(LARGE(AC1934:BP1934,4)),0,LARGE(AC1934:BP1934,4))</f>
        <v>0</v>
      </c>
      <c r="N1934" s="36">
        <f>IF(ISERROR(LARGE(BQ1934:CV1934,1)),0,LARGE(BQ1934:CV1934,1))+IF(ISERROR(LARGE(BQ1934:CV1934,2)),0,LARGE(BQ1934:CV1934,2))+IF(ISERROR(LARGE(BQ1934:CV1934,3)),0,LARGE(BQ1934:CV1934,3))+IF(ISERROR(LARGE(BQ1934:CV1934,4)),0,LARGE(BQ1934:CV1934,4))</f>
        <v>7</v>
      </c>
      <c r="O1934" s="142">
        <f>IF(ISERROR(LARGE(CW1934:DP1934,1)),0,LARGE(CW1934:DP1934,1))+IF(ISERROR(LARGE(CW1934:DP1934,2)),0,LARGE(CW1934:DP1934,2))+IF(ISERROR(LARGE(CW1934:DP1934,3)),0,LARGE(CW1934:DP1934,3))+IF(ISERROR(LARGE(CW1934:DP1934,4)),0,LARGE(CW1934:DP1934,4))</f>
        <v>0</v>
      </c>
      <c r="P1934" s="143">
        <f>IF(ISERROR(LARGE(V1934:DP1934,1)),0,LARGE(V1934:DP1934,1))+IF(ISERROR(LARGE(V1934:DP1934,2)),0,LARGE(V1934:DP1934,2))+IF(ISERROR(LARGE(V1934:DP1934,3)),0,LARGE(V1934:DP1934,3))+IF(ISERROR(LARGE(V1934:DP1934,4)),0,LARGE(V1934:DP1934,4))+IF(ISERROR(LARGE(V1934:DP1934,5)),0,LARGE(V1934:DP1934,5))+IF(ISERROR(LARGE(V1934:DP1934,6)),0,LARGE(V1934:DP1934,6))+IF(ISERROR(LARGE(V1934:DP1934,7)),0,LARGE(V1934:DP1934,7))+IF(ISERROR(LARGE(V1934:DP1934,8)),0,LARGE(V1934:DP1934,8))+IF(ISERROR(LARGE(V1934:DP1934,9)),0,LARGE(V1934:DP1934,9))+IF(ISERROR(LARGE(V1934:DP1934,10)),0,LARGE(V1934:DP1934,10))+IF(ISERROR(LARGE(V1934:DP1934,11)),0,LARGE(V1934:DP1934,11))+IF(ISERROR(LARGE(V1934:DP1934,12)),0,LARGE(V1934:DP1934,12))</f>
        <v>7</v>
      </c>
      <c r="Q1934" s="144">
        <f>COUNT(V1934:DP1934)</f>
        <v>1</v>
      </c>
      <c r="R1934" s="144">
        <f>IF(ISERROR(LARGE(V1934:AB1934,5)),0,LARGE(V1934:AB1934,5))</f>
        <v>0</v>
      </c>
      <c r="S1934" s="144">
        <f>IF(ISERROR(LARGE(AC1934:BP1934,5)),0,LARGE(AC1934:BP1934,5))</f>
        <v>0</v>
      </c>
      <c r="T1934" s="144">
        <f>IF(ISERROR(LARGE(BQ1934:CV1934,5)),0,LARGE(BQ1934:CV1934,5))</f>
        <v>0</v>
      </c>
      <c r="U1934" s="144">
        <f>IF(ISERROR(LARGE(CW1934:DP1934,5)),0,LARGE(CW1934:DP1934,5))</f>
        <v>0</v>
      </c>
      <c r="V1934" s="17"/>
      <c r="W1934" s="17"/>
      <c r="X1934" s="17"/>
      <c r="Y1934" s="17"/>
      <c r="Z1934" s="17"/>
      <c r="AA1934" s="17"/>
      <c r="AB1934" s="17"/>
      <c r="AC1934" s="141"/>
      <c r="AD1934" s="141"/>
      <c r="AE1934" s="141"/>
      <c r="AF1934" s="141"/>
      <c r="AG1934" s="141"/>
      <c r="AH1934" s="141"/>
      <c r="AI1934" s="141"/>
      <c r="AJ1934" s="141"/>
      <c r="AK1934" s="141"/>
      <c r="AL1934" s="141"/>
      <c r="AM1934" s="141"/>
      <c r="AN1934" s="141"/>
      <c r="AO1934" s="141"/>
      <c r="AP1934" s="141"/>
      <c r="AQ1934" s="141"/>
      <c r="AR1934" s="141"/>
      <c r="AS1934" s="141"/>
      <c r="AT1934" s="141"/>
      <c r="AU1934" s="141"/>
      <c r="AV1934" s="141"/>
      <c r="AW1934" s="141"/>
      <c r="AX1934" s="141"/>
      <c r="AY1934" s="141"/>
      <c r="AZ1934" s="141"/>
      <c r="BA1934" s="141"/>
      <c r="BB1934" s="141"/>
      <c r="BC1934" s="141"/>
      <c r="BD1934" s="141"/>
      <c r="BE1934" s="141"/>
      <c r="BF1934" s="141"/>
      <c r="BG1934" s="141"/>
      <c r="BH1934" s="141"/>
      <c r="BI1934" s="141"/>
      <c r="BJ1934" s="141"/>
      <c r="BK1934" s="141"/>
      <c r="BL1934" s="141"/>
      <c r="BM1934" s="141"/>
      <c r="BN1934" s="141"/>
      <c r="BO1934" s="141"/>
      <c r="BP1934" s="141"/>
      <c r="BQ1934" s="36"/>
      <c r="BR1934" s="36"/>
      <c r="BS1934" s="36"/>
      <c r="BT1934" s="36"/>
      <c r="BU1934" s="36"/>
      <c r="BV1934" s="36"/>
      <c r="BW1934" s="36"/>
      <c r="BX1934" s="36"/>
      <c r="BY1934" s="36"/>
      <c r="BZ1934" s="36"/>
      <c r="CA1934" s="36"/>
      <c r="CB1934" s="36"/>
      <c r="CC1934" s="36"/>
      <c r="CD1934" s="36"/>
      <c r="CE1934" s="36"/>
      <c r="CF1934" s="36"/>
      <c r="CG1934" s="36"/>
      <c r="CH1934" s="36"/>
      <c r="CI1934" s="146"/>
      <c r="CJ1934" s="146"/>
      <c r="CK1934" s="146"/>
      <c r="CL1934" s="146"/>
      <c r="CM1934" s="146"/>
      <c r="CN1934" s="146"/>
      <c r="CO1934" s="146"/>
      <c r="CP1934" s="146"/>
      <c r="CQ1934" s="146">
        <v>7</v>
      </c>
      <c r="CR1934" s="146"/>
      <c r="CS1934" s="146"/>
      <c r="CT1934" s="146"/>
      <c r="CU1934" s="36"/>
      <c r="CV1934" s="36"/>
      <c r="CW1934" s="142"/>
      <c r="CX1934" s="142"/>
      <c r="CY1934" s="142"/>
      <c r="CZ1934" s="142"/>
      <c r="DA1934" s="142"/>
      <c r="DB1934" s="142"/>
      <c r="DC1934" s="142"/>
      <c r="DD1934" s="142"/>
      <c r="DE1934" s="142"/>
      <c r="DF1934" s="142"/>
      <c r="DG1934" s="142"/>
      <c r="DH1934" s="142"/>
      <c r="DI1934" s="142"/>
      <c r="DJ1934" s="142"/>
      <c r="DK1934" s="142"/>
      <c r="DL1934" s="142"/>
      <c r="DM1934" s="142"/>
      <c r="DN1934" s="142"/>
      <c r="DO1934" s="142"/>
      <c r="DP1934" s="142"/>
    </row>
    <row r="1935" spans="1:120" ht="13.5" customHeight="1">
      <c r="A1935" s="16" t="str">
        <f>IF(B1935="","",IF(B1935&gt;1,"UWAGA JUŻ BYŁ",""))</f>
        <v/>
      </c>
      <c r="B1935" s="16">
        <f>IF(C1935="","",COUNTIF($C$8:$C$51430,C1935))</f>
        <v>1</v>
      </c>
      <c r="C1935" s="16" t="str">
        <f>CONCATENATE(E1935,F1935,H1935,G1935)</f>
        <v>FerchminAleksander1974Jesus Is My Leader</v>
      </c>
      <c r="D1935" s="16">
        <f>IF(E1935="","",COUNTA($E$8:E1935))</f>
        <v>1928</v>
      </c>
      <c r="E1935" s="12" t="s">
        <v>249</v>
      </c>
      <c r="F1935" s="16" t="s">
        <v>250</v>
      </c>
      <c r="G1935" s="117" t="s">
        <v>251</v>
      </c>
      <c r="H1935" s="12">
        <v>1974</v>
      </c>
      <c r="I1935" s="16" t="str">
        <f>IF(ISERROR(VLOOKUP(H1935,KATEGORIE!$C$13:$E$50006,MATCH(KATEGORIE!$E$12,KATEGORIE!$C$12:$E$12,0),0)),"",VLOOKUP(H1935,KATEGORIE!$C$13:$E$50006,MATCH(KATEGORIE!$E$12,KATEGORIE!$C$12:$E$12,0),0))</f>
        <v>M</v>
      </c>
      <c r="J1935" s="16">
        <f>IF(I1935="","",COUNTIF($I$8:I1935,I1935))</f>
        <v>234</v>
      </c>
      <c r="K1935" s="16">
        <f>COUNT(V1935:DP1935)</f>
        <v>1</v>
      </c>
      <c r="L1935" s="17">
        <f>IF(ISERROR(LARGE(V1935:AB1935,1)),0,LARGE(V1935:AB1935,1))+IF(ISERROR(LARGE(V1935:AB1935,2)),0,LARGE(V1935:AB1935,2))+IF(ISERROR(LARGE(V1935:AB1935,3)),0,LARGE(V1935:AB1935,3))+IF(ISERROR(LARGE(V1935:AB1935,4)),0,LARGE(V1935:AB1935,4))</f>
        <v>0</v>
      </c>
      <c r="M1935" s="141">
        <f>IF(ISERROR(LARGE(AC1935:BP1935,1)),0,LARGE(AC1935:BP1935,1))+IF(ISERROR(LARGE(AC1935:BP1935,2)),0,LARGE(AC1935:BP1935,2))+IF(ISERROR(LARGE(AC1935:BP1935,3)),0,LARGE(AC1935:BP1935,3))+IF(ISERROR(LARGE(AC1935:BP1935,4)),0,LARGE(AC1935:BP1935,4))</f>
        <v>0</v>
      </c>
      <c r="N1935" s="36">
        <f>IF(ISERROR(LARGE(BQ1935:CV1935,1)),0,LARGE(BQ1935:CV1935,1))+IF(ISERROR(LARGE(BQ1935:CV1935,2)),0,LARGE(BQ1935:CV1935,2))+IF(ISERROR(LARGE(BQ1935:CV1935,3)),0,LARGE(BQ1935:CV1935,3))+IF(ISERROR(LARGE(BQ1935:CV1935,4)),0,LARGE(BQ1935:CV1935,4))</f>
        <v>6</v>
      </c>
      <c r="O1935" s="142">
        <f>IF(ISERROR(LARGE(CW1935:DP1935,1)),0,LARGE(CW1935:DP1935,1))+IF(ISERROR(LARGE(CW1935:DP1935,2)),0,LARGE(CW1935:DP1935,2))+IF(ISERROR(LARGE(CW1935:DP1935,3)),0,LARGE(CW1935:DP1935,3))+IF(ISERROR(LARGE(CW1935:DP1935,4)),0,LARGE(CW1935:DP1935,4))</f>
        <v>0</v>
      </c>
      <c r="P1935" s="143">
        <f>IF(ISERROR(LARGE(V1935:DP1935,1)),0,LARGE(V1935:DP1935,1))+IF(ISERROR(LARGE(V1935:DP1935,2)),0,LARGE(V1935:DP1935,2))+IF(ISERROR(LARGE(V1935:DP1935,3)),0,LARGE(V1935:DP1935,3))+IF(ISERROR(LARGE(V1935:DP1935,4)),0,LARGE(V1935:DP1935,4))+IF(ISERROR(LARGE(V1935:DP1935,5)),0,LARGE(V1935:DP1935,5))+IF(ISERROR(LARGE(V1935:DP1935,6)),0,LARGE(V1935:DP1935,6))+IF(ISERROR(LARGE(V1935:DP1935,7)),0,LARGE(V1935:DP1935,7))+IF(ISERROR(LARGE(V1935:DP1935,8)),0,LARGE(V1935:DP1935,8))+IF(ISERROR(LARGE(V1935:DP1935,9)),0,LARGE(V1935:DP1935,9))+IF(ISERROR(LARGE(V1935:DP1935,10)),0,LARGE(V1935:DP1935,10))+IF(ISERROR(LARGE(V1935:DP1935,11)),0,LARGE(V1935:DP1935,11))+IF(ISERROR(LARGE(V1935:DP1935,12)),0,LARGE(V1935:DP1935,12))</f>
        <v>6</v>
      </c>
      <c r="Q1935" s="144">
        <f>COUNT(V1935:DP1935)</f>
        <v>1</v>
      </c>
      <c r="R1935" s="144">
        <f>IF(ISERROR(LARGE(V1935:AB1935,5)),0,LARGE(V1935:AB1935,5))</f>
        <v>0</v>
      </c>
      <c r="S1935" s="144">
        <f>IF(ISERROR(LARGE(AC1935:BP1935,5)),0,LARGE(AC1935:BP1935,5))</f>
        <v>0</v>
      </c>
      <c r="T1935" s="144">
        <f>IF(ISERROR(LARGE(BQ1935:CV1935,5)),0,LARGE(BQ1935:CV1935,5))</f>
        <v>0</v>
      </c>
      <c r="U1935" s="144">
        <f>IF(ISERROR(LARGE(CW1935:DP1935,5)),0,LARGE(CW1935:DP1935,5))</f>
        <v>0</v>
      </c>
      <c r="V1935" s="17"/>
      <c r="W1935" s="17"/>
      <c r="X1935" s="17"/>
      <c r="Y1935" s="17"/>
      <c r="Z1935" s="17"/>
      <c r="AA1935" s="17"/>
      <c r="AB1935" s="17"/>
      <c r="AC1935" s="141"/>
      <c r="AD1935" s="141"/>
      <c r="AE1935" s="141"/>
      <c r="AF1935" s="141"/>
      <c r="AG1935" s="141"/>
      <c r="AH1935" s="141"/>
      <c r="AI1935" s="141"/>
      <c r="AJ1935" s="141"/>
      <c r="AK1935" s="141"/>
      <c r="AL1935" s="141"/>
      <c r="AM1935" s="141"/>
      <c r="AN1935" s="141"/>
      <c r="AO1935" s="141"/>
      <c r="AP1935" s="141"/>
      <c r="AQ1935" s="141"/>
      <c r="AR1935" s="141"/>
      <c r="AS1935" s="141"/>
      <c r="AT1935" s="141"/>
      <c r="AU1935" s="141"/>
      <c r="AV1935" s="141"/>
      <c r="AW1935" s="141"/>
      <c r="AX1935" s="141"/>
      <c r="AY1935" s="141"/>
      <c r="AZ1935" s="141"/>
      <c r="BA1935" s="141"/>
      <c r="BB1935" s="141"/>
      <c r="BC1935" s="141"/>
      <c r="BD1935" s="141"/>
      <c r="BE1935" s="141"/>
      <c r="BF1935" s="141"/>
      <c r="BG1935" s="141"/>
      <c r="BH1935" s="141"/>
      <c r="BI1935" s="141"/>
      <c r="BJ1935" s="141"/>
      <c r="BK1935" s="141"/>
      <c r="BL1935" s="141"/>
      <c r="BM1935" s="141"/>
      <c r="BN1935" s="141"/>
      <c r="BO1935" s="141"/>
      <c r="BP1935" s="141"/>
      <c r="BQ1935" s="36">
        <v>6</v>
      </c>
      <c r="BR1935" s="36"/>
      <c r="BS1935" s="36"/>
      <c r="BT1935" s="36"/>
      <c r="BU1935" s="36"/>
      <c r="BV1935" s="36"/>
      <c r="BW1935" s="36"/>
      <c r="BX1935" s="36"/>
      <c r="BY1935" s="36"/>
      <c r="BZ1935" s="36"/>
      <c r="CA1935" s="36"/>
      <c r="CB1935" s="36"/>
      <c r="CC1935" s="36"/>
      <c r="CD1935" s="36"/>
      <c r="CE1935" s="36"/>
      <c r="CF1935" s="36"/>
      <c r="CG1935" s="36"/>
      <c r="CH1935" s="36"/>
      <c r="CI1935" s="145"/>
      <c r="CJ1935" s="146"/>
      <c r="CK1935" s="146"/>
      <c r="CL1935" s="146"/>
      <c r="CM1935" s="146"/>
      <c r="CN1935" s="146"/>
      <c r="CO1935" s="146"/>
      <c r="CP1935" s="147"/>
      <c r="CQ1935" s="146"/>
      <c r="CR1935" s="146"/>
      <c r="CS1935" s="146"/>
      <c r="CT1935" s="146"/>
      <c r="CU1935" s="36"/>
      <c r="CV1935" s="36"/>
      <c r="CW1935" s="142"/>
      <c r="CX1935" s="142"/>
      <c r="CY1935" s="142"/>
      <c r="CZ1935" s="142"/>
      <c r="DA1935" s="142"/>
      <c r="DB1935" s="142"/>
      <c r="DC1935" s="142"/>
      <c r="DD1935" s="142"/>
      <c r="DE1935" s="142"/>
      <c r="DF1935" s="142"/>
      <c r="DG1935" s="142"/>
      <c r="DH1935" s="142"/>
      <c r="DI1935" s="142"/>
      <c r="DJ1935" s="142"/>
      <c r="DK1935" s="142"/>
      <c r="DL1935" s="142"/>
      <c r="DM1935" s="142"/>
      <c r="DN1935" s="142"/>
      <c r="DO1935" s="142"/>
      <c r="DP1935" s="142"/>
    </row>
    <row r="1936" spans="1:120" ht="13.5" customHeight="1">
      <c r="A1936" s="16" t="str">
        <f>IF(B1936="","",IF(B1936&gt;1,"UWAGA JUŻ BYŁ",""))</f>
        <v/>
      </c>
      <c r="B1936" s="16">
        <f>IF(C1936="","",COUNTIF($C$8:$C$51430,C1936))</f>
        <v>1</v>
      </c>
      <c r="C1936" s="16" t="str">
        <f>CONCATENATE(E1936,F1936,H1936,G1936)</f>
        <v>MichałkiewiczWojciech1968Pro-run Wrocław</v>
      </c>
      <c r="D1936" s="16">
        <f>IF(E1936="","",COUNTA($E$8:E1936))</f>
        <v>1929</v>
      </c>
      <c r="E1936" s="12" t="s">
        <v>413</v>
      </c>
      <c r="F1936" s="16" t="s">
        <v>184</v>
      </c>
      <c r="G1936" s="117" t="s">
        <v>414</v>
      </c>
      <c r="H1936" s="12">
        <v>1968</v>
      </c>
      <c r="I1936" s="16" t="str">
        <f>IF(ISERROR(VLOOKUP(H1936,KATEGORIE!$C$13:$E$50006,MATCH(KATEGORIE!$E$12,KATEGORIE!$C$12:$E$12,0),0)),"",VLOOKUP(H1936,KATEGORIE!$C$13:$E$50006,MATCH(KATEGORIE!$E$12,KATEGORIE!$C$12:$E$12,0),0))</f>
        <v>M</v>
      </c>
      <c r="J1936" s="16">
        <f>IF(I1936="","",COUNTIF($I$8:I1936,I1936))</f>
        <v>235</v>
      </c>
      <c r="K1936" s="16">
        <f>COUNT(V1936:DP1936)</f>
        <v>1</v>
      </c>
      <c r="L1936" s="17">
        <f>IF(ISERROR(LARGE(V1936:AB1936,1)),0,LARGE(V1936:AB1936,1))+IF(ISERROR(LARGE(V1936:AB1936,2)),0,LARGE(V1936:AB1936,2))+IF(ISERROR(LARGE(V1936:AB1936,3)),0,LARGE(V1936:AB1936,3))+IF(ISERROR(LARGE(V1936:AB1936,4)),0,LARGE(V1936:AB1936,4))</f>
        <v>0</v>
      </c>
      <c r="M1936" s="141">
        <f>IF(ISERROR(LARGE(AC1936:BP1936,1)),0,LARGE(AC1936:BP1936,1))+IF(ISERROR(LARGE(AC1936:BP1936,2)),0,LARGE(AC1936:BP1936,2))+IF(ISERROR(LARGE(AC1936:BP1936,3)),0,LARGE(AC1936:BP1936,3))+IF(ISERROR(LARGE(AC1936:BP1936,4)),0,LARGE(AC1936:BP1936,4))</f>
        <v>0</v>
      </c>
      <c r="N1936" s="36">
        <f>IF(ISERROR(LARGE(BQ1936:CV1936,1)),0,LARGE(BQ1936:CV1936,1))+IF(ISERROR(LARGE(BQ1936:CV1936,2)),0,LARGE(BQ1936:CV1936,2))+IF(ISERROR(LARGE(BQ1936:CV1936,3)),0,LARGE(BQ1936:CV1936,3))+IF(ISERROR(LARGE(BQ1936:CV1936,4)),0,LARGE(BQ1936:CV1936,4))</f>
        <v>6</v>
      </c>
      <c r="O1936" s="142">
        <f>IF(ISERROR(LARGE(CW1936:DP1936,1)),0,LARGE(CW1936:DP1936,1))+IF(ISERROR(LARGE(CW1936:DP1936,2)),0,LARGE(CW1936:DP1936,2))+IF(ISERROR(LARGE(CW1936:DP1936,3)),0,LARGE(CW1936:DP1936,3))+IF(ISERROR(LARGE(CW1936:DP1936,4)),0,LARGE(CW1936:DP1936,4))</f>
        <v>0</v>
      </c>
      <c r="P1936" s="143">
        <f>IF(ISERROR(LARGE(V1936:DP1936,1)),0,LARGE(V1936:DP1936,1))+IF(ISERROR(LARGE(V1936:DP1936,2)),0,LARGE(V1936:DP1936,2))+IF(ISERROR(LARGE(V1936:DP1936,3)),0,LARGE(V1936:DP1936,3))+IF(ISERROR(LARGE(V1936:DP1936,4)),0,LARGE(V1936:DP1936,4))+IF(ISERROR(LARGE(V1936:DP1936,5)),0,LARGE(V1936:DP1936,5))+IF(ISERROR(LARGE(V1936:DP1936,6)),0,LARGE(V1936:DP1936,6))+IF(ISERROR(LARGE(V1936:DP1936,7)),0,LARGE(V1936:DP1936,7))+IF(ISERROR(LARGE(V1936:DP1936,8)),0,LARGE(V1936:DP1936,8))+IF(ISERROR(LARGE(V1936:DP1936,9)),0,LARGE(V1936:DP1936,9))+IF(ISERROR(LARGE(V1936:DP1936,10)),0,LARGE(V1936:DP1936,10))+IF(ISERROR(LARGE(V1936:DP1936,11)),0,LARGE(V1936:DP1936,11))+IF(ISERROR(LARGE(V1936:DP1936,12)),0,LARGE(V1936:DP1936,12))</f>
        <v>6</v>
      </c>
      <c r="Q1936" s="144">
        <f>COUNT(V1936:DP1936)</f>
        <v>1</v>
      </c>
      <c r="R1936" s="144">
        <f>IF(ISERROR(LARGE(V1936:AB1936,5)),0,LARGE(V1936:AB1936,5))</f>
        <v>0</v>
      </c>
      <c r="S1936" s="144">
        <f>IF(ISERROR(LARGE(AC1936:BP1936,5)),0,LARGE(AC1936:BP1936,5))</f>
        <v>0</v>
      </c>
      <c r="T1936" s="144">
        <f>IF(ISERROR(LARGE(BQ1936:CV1936,5)),0,LARGE(BQ1936:CV1936,5))</f>
        <v>0</v>
      </c>
      <c r="U1936" s="144">
        <f>IF(ISERROR(LARGE(CW1936:DP1936,5)),0,LARGE(CW1936:DP1936,5))</f>
        <v>0</v>
      </c>
      <c r="V1936" s="17"/>
      <c r="W1936" s="17"/>
      <c r="X1936" s="17"/>
      <c r="Y1936" s="17"/>
      <c r="Z1936" s="17"/>
      <c r="AA1936" s="17"/>
      <c r="AB1936" s="17"/>
      <c r="AC1936" s="141"/>
      <c r="AD1936" s="141"/>
      <c r="AE1936" s="141"/>
      <c r="AF1936" s="141"/>
      <c r="AG1936" s="141"/>
      <c r="AH1936" s="141"/>
      <c r="AI1936" s="141"/>
      <c r="AJ1936" s="141"/>
      <c r="AK1936" s="141"/>
      <c r="AL1936" s="141"/>
      <c r="AM1936" s="141"/>
      <c r="AN1936" s="141"/>
      <c r="AO1936" s="141"/>
      <c r="AP1936" s="141"/>
      <c r="AQ1936" s="141"/>
      <c r="AR1936" s="141"/>
      <c r="AS1936" s="141"/>
      <c r="AT1936" s="141"/>
      <c r="AU1936" s="141"/>
      <c r="AV1936" s="141"/>
      <c r="AW1936" s="141"/>
      <c r="AX1936" s="141"/>
      <c r="AY1936" s="141"/>
      <c r="AZ1936" s="141"/>
      <c r="BA1936" s="141"/>
      <c r="BB1936" s="141"/>
      <c r="BC1936" s="141"/>
      <c r="BD1936" s="141"/>
      <c r="BE1936" s="141"/>
      <c r="BF1936" s="141"/>
      <c r="BG1936" s="141"/>
      <c r="BH1936" s="141"/>
      <c r="BI1936" s="141"/>
      <c r="BJ1936" s="141"/>
      <c r="BK1936" s="141"/>
      <c r="BL1936" s="141"/>
      <c r="BM1936" s="141"/>
      <c r="BN1936" s="141"/>
      <c r="BO1936" s="141"/>
      <c r="BP1936" s="141"/>
      <c r="BQ1936" s="36"/>
      <c r="BR1936" s="36">
        <v>6</v>
      </c>
      <c r="BS1936" s="36"/>
      <c r="BT1936" s="36"/>
      <c r="BU1936" s="36"/>
      <c r="BV1936" s="36"/>
      <c r="BW1936" s="36"/>
      <c r="BX1936" s="36"/>
      <c r="BY1936" s="36"/>
      <c r="BZ1936" s="36"/>
      <c r="CA1936" s="36"/>
      <c r="CB1936" s="36"/>
      <c r="CC1936" s="36"/>
      <c r="CD1936" s="36"/>
      <c r="CE1936" s="36"/>
      <c r="CF1936" s="36"/>
      <c r="CG1936" s="36"/>
      <c r="CH1936" s="36"/>
      <c r="CI1936" s="145"/>
      <c r="CJ1936" s="146"/>
      <c r="CK1936" s="146"/>
      <c r="CL1936" s="146"/>
      <c r="CM1936" s="146"/>
      <c r="CN1936" s="146"/>
      <c r="CO1936" s="146"/>
      <c r="CP1936" s="147"/>
      <c r="CQ1936" s="146"/>
      <c r="CR1936" s="146"/>
      <c r="CS1936" s="146"/>
      <c r="CT1936" s="146"/>
      <c r="CU1936" s="36"/>
      <c r="CV1936" s="36"/>
      <c r="CW1936" s="142"/>
      <c r="CX1936" s="142"/>
      <c r="CY1936" s="142"/>
      <c r="CZ1936" s="142"/>
      <c r="DA1936" s="142"/>
      <c r="DB1936" s="142"/>
      <c r="DC1936" s="142"/>
      <c r="DD1936" s="142"/>
      <c r="DE1936" s="142"/>
      <c r="DF1936" s="142"/>
      <c r="DG1936" s="142"/>
      <c r="DH1936" s="142"/>
      <c r="DI1936" s="142"/>
      <c r="DJ1936" s="142"/>
      <c r="DK1936" s="142"/>
      <c r="DL1936" s="142"/>
      <c r="DM1936" s="142"/>
      <c r="DN1936" s="142"/>
      <c r="DO1936" s="142"/>
      <c r="DP1936" s="142"/>
    </row>
    <row r="1937" spans="1:120" ht="13.5" customHeight="1">
      <c r="A1937" s="16" t="str">
        <f>IF(B1937="","",IF(B1937&gt;1,"UWAGA JUŻ BYŁ",""))</f>
        <v/>
      </c>
      <c r="B1937" s="16">
        <f>IF(C1937="","",COUNTIF($C$8:$C$51430,C1937))</f>
        <v>1</v>
      </c>
      <c r="C1937" s="16" t="str">
        <f>CONCATENATE(E1937,F1937,H1937,G1937)</f>
        <v>WAHLDanielT.S. AKS CHORZÓW</v>
      </c>
      <c r="D1937" s="16">
        <f>IF(E1937="","",COUNTA($E$8:E1937))</f>
        <v>1930</v>
      </c>
      <c r="E1937" s="12" t="s">
        <v>540</v>
      </c>
      <c r="F1937" s="16" t="s">
        <v>256</v>
      </c>
      <c r="G1937" s="12" t="s">
        <v>541</v>
      </c>
      <c r="H1937" s="12"/>
      <c r="I1937" s="16" t="str">
        <f>IF(ISERROR(VLOOKUP(H1937,KATEGORIE!$C$13:$E$50006,MATCH(KATEGORIE!$E$12,KATEGORIE!$C$12:$E$12,0),0)),"",VLOOKUP(H1937,KATEGORIE!$C$13:$E$50006,MATCH(KATEGORIE!$E$12,KATEGORIE!$C$12:$E$12,0),0))</f>
        <v/>
      </c>
      <c r="J1937" s="16" t="str">
        <f>IF(I1937="","",COUNTIF($I$8:I1937,I1937))</f>
        <v/>
      </c>
      <c r="K1937" s="16">
        <f>COUNT(V1937:DP1937)</f>
        <v>1</v>
      </c>
      <c r="L1937" s="17">
        <f>IF(ISERROR(LARGE(V1937:AB1937,1)),0,LARGE(V1937:AB1937,1))+IF(ISERROR(LARGE(V1937:AB1937,2)),0,LARGE(V1937:AB1937,2))+IF(ISERROR(LARGE(V1937:AB1937,3)),0,LARGE(V1937:AB1937,3))+IF(ISERROR(LARGE(V1937:AB1937,4)),0,LARGE(V1937:AB1937,4))</f>
        <v>0</v>
      </c>
      <c r="M1937" s="141">
        <f>IF(ISERROR(LARGE(AC1937:BP1937,1)),0,LARGE(AC1937:BP1937,1))+IF(ISERROR(LARGE(AC1937:BP1937,2)),0,LARGE(AC1937:BP1937,2))+IF(ISERROR(LARGE(AC1937:BP1937,3)),0,LARGE(AC1937:BP1937,3))+IF(ISERROR(LARGE(AC1937:BP1937,4)),0,LARGE(AC1937:BP1937,4))</f>
        <v>0</v>
      </c>
      <c r="N1937" s="36">
        <f>IF(ISERROR(LARGE(BQ1937:CV1937,1)),0,LARGE(BQ1937:CV1937,1))+IF(ISERROR(LARGE(BQ1937:CV1937,2)),0,LARGE(BQ1937:CV1937,2))+IF(ISERROR(LARGE(BQ1937:CV1937,3)),0,LARGE(BQ1937:CV1937,3))+IF(ISERROR(LARGE(BQ1937:CV1937,4)),0,LARGE(BQ1937:CV1937,4))</f>
        <v>6</v>
      </c>
      <c r="O1937" s="142">
        <f>IF(ISERROR(LARGE(CW1937:DP1937,1)),0,LARGE(CW1937:DP1937,1))+IF(ISERROR(LARGE(CW1937:DP1937,2)),0,LARGE(CW1937:DP1937,2))+IF(ISERROR(LARGE(CW1937:DP1937,3)),0,LARGE(CW1937:DP1937,3))+IF(ISERROR(LARGE(CW1937:DP1937,4)),0,LARGE(CW1937:DP1937,4))</f>
        <v>0</v>
      </c>
      <c r="P1937" s="143">
        <f>IF(ISERROR(LARGE(V1937:DP1937,1)),0,LARGE(V1937:DP1937,1))+IF(ISERROR(LARGE(V1937:DP1937,2)),0,LARGE(V1937:DP1937,2))+IF(ISERROR(LARGE(V1937:DP1937,3)),0,LARGE(V1937:DP1937,3))+IF(ISERROR(LARGE(V1937:DP1937,4)),0,LARGE(V1937:DP1937,4))+IF(ISERROR(LARGE(V1937:DP1937,5)),0,LARGE(V1937:DP1937,5))+IF(ISERROR(LARGE(V1937:DP1937,6)),0,LARGE(V1937:DP1937,6))+IF(ISERROR(LARGE(V1937:DP1937,7)),0,LARGE(V1937:DP1937,7))+IF(ISERROR(LARGE(V1937:DP1937,8)),0,LARGE(V1937:DP1937,8))+IF(ISERROR(LARGE(V1937:DP1937,9)),0,LARGE(V1937:DP1937,9))+IF(ISERROR(LARGE(V1937:DP1937,10)),0,LARGE(V1937:DP1937,10))+IF(ISERROR(LARGE(V1937:DP1937,11)),0,LARGE(V1937:DP1937,11))+IF(ISERROR(LARGE(V1937:DP1937,12)),0,LARGE(V1937:DP1937,12))</f>
        <v>6</v>
      </c>
      <c r="Q1937" s="144">
        <f>COUNT(V1937:DP1937)</f>
        <v>1</v>
      </c>
      <c r="R1937" s="144">
        <f>IF(ISERROR(LARGE(V1937:AB1937,5)),0,LARGE(V1937:AB1937,5))</f>
        <v>0</v>
      </c>
      <c r="S1937" s="144">
        <f>IF(ISERROR(LARGE(AC1937:BP1937,5)),0,LARGE(AC1937:BP1937,5))</f>
        <v>0</v>
      </c>
      <c r="T1937" s="144">
        <f>IF(ISERROR(LARGE(BQ1937:CV1937,5)),0,LARGE(BQ1937:CV1937,5))</f>
        <v>0</v>
      </c>
      <c r="U1937" s="144">
        <f>IF(ISERROR(LARGE(CW1937:DP1937,5)),0,LARGE(CW1937:DP1937,5))</f>
        <v>0</v>
      </c>
      <c r="V1937" s="17"/>
      <c r="W1937" s="17"/>
      <c r="X1937" s="17"/>
      <c r="Y1937" s="17"/>
      <c r="Z1937" s="17"/>
      <c r="AA1937" s="17"/>
      <c r="AB1937" s="17"/>
      <c r="AC1937" s="141"/>
      <c r="AD1937" s="141"/>
      <c r="AE1937" s="141"/>
      <c r="AF1937" s="141"/>
      <c r="AG1937" s="141"/>
      <c r="AH1937" s="141"/>
      <c r="AI1937" s="141"/>
      <c r="AJ1937" s="141"/>
      <c r="AK1937" s="141"/>
      <c r="AL1937" s="141"/>
      <c r="AM1937" s="141"/>
      <c r="AN1937" s="141"/>
      <c r="AO1937" s="141"/>
      <c r="AP1937" s="141"/>
      <c r="AQ1937" s="141"/>
      <c r="AR1937" s="141"/>
      <c r="AS1937" s="141"/>
      <c r="AT1937" s="141"/>
      <c r="AU1937" s="141"/>
      <c r="AV1937" s="141"/>
      <c r="AW1937" s="141"/>
      <c r="AX1937" s="141"/>
      <c r="AY1937" s="141"/>
      <c r="AZ1937" s="141"/>
      <c r="BA1937" s="141"/>
      <c r="BB1937" s="141"/>
      <c r="BC1937" s="141"/>
      <c r="BD1937" s="141"/>
      <c r="BE1937" s="141"/>
      <c r="BF1937" s="141"/>
      <c r="BG1937" s="141"/>
      <c r="BH1937" s="141"/>
      <c r="BI1937" s="141"/>
      <c r="BJ1937" s="141"/>
      <c r="BK1937" s="141"/>
      <c r="BL1937" s="141"/>
      <c r="BM1937" s="141"/>
      <c r="BN1937" s="141"/>
      <c r="BO1937" s="141"/>
      <c r="BP1937" s="141"/>
      <c r="BQ1937" s="36"/>
      <c r="BR1937" s="36"/>
      <c r="BS1937" s="36">
        <v>6</v>
      </c>
      <c r="BT1937" s="36"/>
      <c r="BU1937" s="36"/>
      <c r="BV1937" s="36"/>
      <c r="BW1937" s="36"/>
      <c r="BX1937" s="36"/>
      <c r="BY1937" s="36"/>
      <c r="BZ1937" s="36"/>
      <c r="CA1937" s="36"/>
      <c r="CB1937" s="36"/>
      <c r="CC1937" s="36"/>
      <c r="CD1937" s="36"/>
      <c r="CE1937" s="36"/>
      <c r="CF1937" s="36"/>
      <c r="CG1937" s="36"/>
      <c r="CH1937" s="36"/>
      <c r="CI1937" s="145"/>
      <c r="CJ1937" s="146"/>
      <c r="CK1937" s="146"/>
      <c r="CL1937" s="146"/>
      <c r="CM1937" s="146"/>
      <c r="CN1937" s="146"/>
      <c r="CO1937" s="146"/>
      <c r="CP1937" s="147"/>
      <c r="CQ1937" s="146"/>
      <c r="CR1937" s="146"/>
      <c r="CS1937" s="146"/>
      <c r="CT1937" s="146"/>
      <c r="CU1937" s="36"/>
      <c r="CV1937" s="36"/>
      <c r="CW1937" s="142"/>
      <c r="CX1937" s="142"/>
      <c r="CY1937" s="142"/>
      <c r="CZ1937" s="142"/>
      <c r="DA1937" s="142"/>
      <c r="DB1937" s="142"/>
      <c r="DC1937" s="142"/>
      <c r="DD1937" s="142"/>
      <c r="DE1937" s="142"/>
      <c r="DF1937" s="142"/>
      <c r="DG1937" s="142"/>
      <c r="DH1937" s="142"/>
      <c r="DI1937" s="142"/>
      <c r="DJ1937" s="142"/>
      <c r="DK1937" s="142"/>
      <c r="DL1937" s="142"/>
      <c r="DM1937" s="142"/>
      <c r="DN1937" s="142"/>
      <c r="DO1937" s="142"/>
      <c r="DP1937" s="142"/>
    </row>
    <row r="1938" spans="1:120" ht="13.5" customHeight="1">
      <c r="A1938" s="16" t="str">
        <f>IF(B1938="","",IF(B1938&gt;1,"UWAGA JUŻ BYŁ",""))</f>
        <v/>
      </c>
      <c r="B1938" s="16">
        <f>IF(C1938="","",COUNTIF($C$8:$C$51430,C1938))</f>
        <v>1</v>
      </c>
      <c r="C1938" s="16" t="str">
        <f>CONCATENATE(E1938,F1938,H1938,G1938)</f>
        <v>NIEWIAROWSKIJarosław1979BIEGIEM PO PIWO</v>
      </c>
      <c r="D1938" s="16">
        <f>IF(E1938="","",COUNTA($E$8:E1938))</f>
        <v>1931</v>
      </c>
      <c r="E1938" s="12" t="s">
        <v>691</v>
      </c>
      <c r="F1938" s="16" t="s">
        <v>420</v>
      </c>
      <c r="G1938" s="12" t="s">
        <v>692</v>
      </c>
      <c r="H1938" s="12">
        <v>1979</v>
      </c>
      <c r="I1938" s="16" t="str">
        <f>IF(ISERROR(VLOOKUP(H1938,KATEGORIE!$C$13:$E$50006,MATCH(KATEGORIE!$E$12,KATEGORIE!$C$12:$E$12,0),0)),"",VLOOKUP(H1938,KATEGORIE!$C$13:$E$50006,MATCH(KATEGORIE!$E$12,KATEGORIE!$C$12:$E$12,0),0))</f>
        <v>S2</v>
      </c>
      <c r="J1938" s="16">
        <f>IF(I1938="","",COUNTIF($I$8:I1938,I1938))</f>
        <v>347</v>
      </c>
      <c r="K1938" s="16">
        <f>COUNT(V1938:DP1938)</f>
        <v>1</v>
      </c>
      <c r="L1938" s="17">
        <f>IF(ISERROR(LARGE(V1938:AB1938,1)),0,LARGE(V1938:AB1938,1))+IF(ISERROR(LARGE(V1938:AB1938,2)),0,LARGE(V1938:AB1938,2))+IF(ISERROR(LARGE(V1938:AB1938,3)),0,LARGE(V1938:AB1938,3))+IF(ISERROR(LARGE(V1938:AB1938,4)),0,LARGE(V1938:AB1938,4))</f>
        <v>0</v>
      </c>
      <c r="M1938" s="141">
        <f>IF(ISERROR(LARGE(AC1938:BP1938,1)),0,LARGE(AC1938:BP1938,1))+IF(ISERROR(LARGE(AC1938:BP1938,2)),0,LARGE(AC1938:BP1938,2))+IF(ISERROR(LARGE(AC1938:BP1938,3)),0,LARGE(AC1938:BP1938,3))+IF(ISERROR(LARGE(AC1938:BP1938,4)),0,LARGE(AC1938:BP1938,4))</f>
        <v>0</v>
      </c>
      <c r="N1938" s="36">
        <f>IF(ISERROR(LARGE(BQ1938:CV1938,1)),0,LARGE(BQ1938:CV1938,1))+IF(ISERROR(LARGE(BQ1938:CV1938,2)),0,LARGE(BQ1938:CV1938,2))+IF(ISERROR(LARGE(BQ1938:CV1938,3)),0,LARGE(BQ1938:CV1938,3))+IF(ISERROR(LARGE(BQ1938:CV1938,4)),0,LARGE(BQ1938:CV1938,4))</f>
        <v>6</v>
      </c>
      <c r="O1938" s="142">
        <f>IF(ISERROR(LARGE(CW1938:DP1938,1)),0,LARGE(CW1938:DP1938,1))+IF(ISERROR(LARGE(CW1938:DP1938,2)),0,LARGE(CW1938:DP1938,2))+IF(ISERROR(LARGE(CW1938:DP1938,3)),0,LARGE(CW1938:DP1938,3))+IF(ISERROR(LARGE(CW1938:DP1938,4)),0,LARGE(CW1938:DP1938,4))</f>
        <v>0</v>
      </c>
      <c r="P1938" s="143">
        <f>IF(ISERROR(LARGE(V1938:DP1938,1)),0,LARGE(V1938:DP1938,1))+IF(ISERROR(LARGE(V1938:DP1938,2)),0,LARGE(V1938:DP1938,2))+IF(ISERROR(LARGE(V1938:DP1938,3)),0,LARGE(V1938:DP1938,3))+IF(ISERROR(LARGE(V1938:DP1938,4)),0,LARGE(V1938:DP1938,4))+IF(ISERROR(LARGE(V1938:DP1938,5)),0,LARGE(V1938:DP1938,5))+IF(ISERROR(LARGE(V1938:DP1938,6)),0,LARGE(V1938:DP1938,6))+IF(ISERROR(LARGE(V1938:DP1938,7)),0,LARGE(V1938:DP1938,7))+IF(ISERROR(LARGE(V1938:DP1938,8)),0,LARGE(V1938:DP1938,8))+IF(ISERROR(LARGE(V1938:DP1938,9)),0,LARGE(V1938:DP1938,9))+IF(ISERROR(LARGE(V1938:DP1938,10)),0,LARGE(V1938:DP1938,10))+IF(ISERROR(LARGE(V1938:DP1938,11)),0,LARGE(V1938:DP1938,11))+IF(ISERROR(LARGE(V1938:DP1938,12)),0,LARGE(V1938:DP1938,12))</f>
        <v>6</v>
      </c>
      <c r="Q1938" s="144">
        <f>COUNT(V1938:DP1938)</f>
        <v>1</v>
      </c>
      <c r="R1938" s="144">
        <f>IF(ISERROR(LARGE(V1938:AB1938,5)),0,LARGE(V1938:AB1938,5))</f>
        <v>0</v>
      </c>
      <c r="S1938" s="144">
        <f>IF(ISERROR(LARGE(AC1938:BP1938,5)),0,LARGE(AC1938:BP1938,5))</f>
        <v>0</v>
      </c>
      <c r="T1938" s="144">
        <f>IF(ISERROR(LARGE(BQ1938:CV1938,5)),0,LARGE(BQ1938:CV1938,5))</f>
        <v>0</v>
      </c>
      <c r="U1938" s="144">
        <f>IF(ISERROR(LARGE(CW1938:DP1938,5)),0,LARGE(CW1938:DP1938,5))</f>
        <v>0</v>
      </c>
      <c r="V1938" s="17"/>
      <c r="W1938" s="17"/>
      <c r="X1938" s="17"/>
      <c r="Y1938" s="17"/>
      <c r="Z1938" s="17"/>
      <c r="AA1938" s="17"/>
      <c r="AB1938" s="17"/>
      <c r="AC1938" s="141"/>
      <c r="AD1938" s="141"/>
      <c r="AE1938" s="141"/>
      <c r="AF1938" s="141"/>
      <c r="AG1938" s="141"/>
      <c r="AH1938" s="141"/>
      <c r="AI1938" s="141"/>
      <c r="AJ1938" s="141"/>
      <c r="AK1938" s="141"/>
      <c r="AL1938" s="141"/>
      <c r="AM1938" s="141"/>
      <c r="AN1938" s="141"/>
      <c r="AO1938" s="141"/>
      <c r="AP1938" s="141"/>
      <c r="AQ1938" s="141"/>
      <c r="AR1938" s="141"/>
      <c r="AS1938" s="141"/>
      <c r="AT1938" s="141"/>
      <c r="AU1938" s="141"/>
      <c r="AV1938" s="141"/>
      <c r="AW1938" s="141"/>
      <c r="AX1938" s="141"/>
      <c r="AY1938" s="141"/>
      <c r="AZ1938" s="141"/>
      <c r="BA1938" s="141"/>
      <c r="BB1938" s="141"/>
      <c r="BC1938" s="141"/>
      <c r="BD1938" s="141"/>
      <c r="BE1938" s="141"/>
      <c r="BF1938" s="141"/>
      <c r="BG1938" s="141"/>
      <c r="BH1938" s="141"/>
      <c r="BI1938" s="141"/>
      <c r="BJ1938" s="141"/>
      <c r="BK1938" s="141"/>
      <c r="BL1938" s="141"/>
      <c r="BM1938" s="141"/>
      <c r="BN1938" s="141"/>
      <c r="BO1938" s="141"/>
      <c r="BP1938" s="141"/>
      <c r="BQ1938" s="36"/>
      <c r="BR1938" s="36"/>
      <c r="BS1938" s="36"/>
      <c r="BT1938" s="36"/>
      <c r="BU1938" s="36">
        <v>6</v>
      </c>
      <c r="BV1938" s="36"/>
      <c r="BW1938" s="36"/>
      <c r="BX1938" s="36"/>
      <c r="BY1938" s="36"/>
      <c r="BZ1938" s="36"/>
      <c r="CA1938" s="36"/>
      <c r="CB1938" s="36"/>
      <c r="CC1938" s="36"/>
      <c r="CD1938" s="36"/>
      <c r="CE1938" s="36"/>
      <c r="CF1938" s="36"/>
      <c r="CG1938" s="36"/>
      <c r="CH1938" s="36"/>
      <c r="CI1938" s="145"/>
      <c r="CJ1938" s="146"/>
      <c r="CK1938" s="146"/>
      <c r="CL1938" s="146"/>
      <c r="CM1938" s="146"/>
      <c r="CN1938" s="146"/>
      <c r="CO1938" s="146"/>
      <c r="CP1938" s="147"/>
      <c r="CQ1938" s="146"/>
      <c r="CR1938" s="146"/>
      <c r="CS1938" s="146"/>
      <c r="CT1938" s="146"/>
      <c r="CU1938" s="36"/>
      <c r="CV1938" s="36"/>
      <c r="CW1938" s="142"/>
      <c r="CX1938" s="142"/>
      <c r="CY1938" s="142"/>
      <c r="CZ1938" s="142"/>
      <c r="DA1938" s="142"/>
      <c r="DB1938" s="142"/>
      <c r="DC1938" s="142"/>
      <c r="DD1938" s="142"/>
      <c r="DE1938" s="142"/>
      <c r="DF1938" s="142"/>
      <c r="DG1938" s="142"/>
      <c r="DH1938" s="142"/>
      <c r="DI1938" s="142"/>
      <c r="DJ1938" s="142"/>
      <c r="DK1938" s="142"/>
      <c r="DL1938" s="142"/>
      <c r="DM1938" s="142"/>
      <c r="DN1938" s="142"/>
      <c r="DO1938" s="142"/>
      <c r="DP1938" s="142"/>
    </row>
    <row r="1939" spans="1:120" ht="13.5" customHeight="1">
      <c r="A1939" s="16" t="str">
        <f>IF(B1939="","",IF(B1939&gt;1,"UWAGA JUŻ BYŁ",""))</f>
        <v/>
      </c>
      <c r="B1939" s="16">
        <f>IF(C1939="","",COUNTIF($C$8:$C$51430,C1939))</f>
        <v>1</v>
      </c>
      <c r="C1939" s="16" t="str">
        <f>CONCATENATE(E1939,F1939,H1939,G1939)</f>
        <v>MACHAŁAKamilPRZEWORSKA GRUPA BIEGOWA</v>
      </c>
      <c r="D1939" s="16">
        <f>IF(E1939="","",COUNTA($E$8:E1939))</f>
        <v>1932</v>
      </c>
      <c r="E1939" s="12" t="s">
        <v>977</v>
      </c>
      <c r="F1939" s="16" t="s">
        <v>400</v>
      </c>
      <c r="G1939" s="12" t="s">
        <v>978</v>
      </c>
      <c r="H1939" s="12"/>
      <c r="I1939" s="16" t="str">
        <f>IF(ISERROR(VLOOKUP(H1939,KATEGORIE!$C$13:$E$50006,MATCH(KATEGORIE!$E$12,KATEGORIE!$C$12:$E$12,0),0)),"",VLOOKUP(H1939,KATEGORIE!$C$13:$E$50006,MATCH(KATEGORIE!$E$12,KATEGORIE!$C$12:$E$12,0),0))</f>
        <v/>
      </c>
      <c r="J1939" s="16" t="str">
        <f>IF(I1939="","",COUNTIF($I$8:I1939,I1939))</f>
        <v/>
      </c>
      <c r="K1939" s="16">
        <f>COUNT(V1939:DP1939)</f>
        <v>1</v>
      </c>
      <c r="L1939" s="17">
        <f>IF(ISERROR(LARGE(V1939:AB1939,1)),0,LARGE(V1939:AB1939,1))+IF(ISERROR(LARGE(V1939:AB1939,2)),0,LARGE(V1939:AB1939,2))+IF(ISERROR(LARGE(V1939:AB1939,3)),0,LARGE(V1939:AB1939,3))+IF(ISERROR(LARGE(V1939:AB1939,4)),0,LARGE(V1939:AB1939,4))</f>
        <v>0</v>
      </c>
      <c r="M1939" s="141">
        <f>IF(ISERROR(LARGE(AC1939:BP1939,1)),0,LARGE(AC1939:BP1939,1))+IF(ISERROR(LARGE(AC1939:BP1939,2)),0,LARGE(AC1939:BP1939,2))+IF(ISERROR(LARGE(AC1939:BP1939,3)),0,LARGE(AC1939:BP1939,3))+IF(ISERROR(LARGE(AC1939:BP1939,4)),0,LARGE(AC1939:BP1939,4))</f>
        <v>0</v>
      </c>
      <c r="N1939" s="36">
        <f>IF(ISERROR(LARGE(BQ1939:CV1939,1)),0,LARGE(BQ1939:CV1939,1))+IF(ISERROR(LARGE(BQ1939:CV1939,2)),0,LARGE(BQ1939:CV1939,2))+IF(ISERROR(LARGE(BQ1939:CV1939,3)),0,LARGE(BQ1939:CV1939,3))+IF(ISERROR(LARGE(BQ1939:CV1939,4)),0,LARGE(BQ1939:CV1939,4))</f>
        <v>6</v>
      </c>
      <c r="O1939" s="142">
        <f>IF(ISERROR(LARGE(CW1939:DP1939,1)),0,LARGE(CW1939:DP1939,1))+IF(ISERROR(LARGE(CW1939:DP1939,2)),0,LARGE(CW1939:DP1939,2))+IF(ISERROR(LARGE(CW1939:DP1939,3)),0,LARGE(CW1939:DP1939,3))+IF(ISERROR(LARGE(CW1939:DP1939,4)),0,LARGE(CW1939:DP1939,4))</f>
        <v>0</v>
      </c>
      <c r="P1939" s="143">
        <f>IF(ISERROR(LARGE(V1939:DP1939,1)),0,LARGE(V1939:DP1939,1))+IF(ISERROR(LARGE(V1939:DP1939,2)),0,LARGE(V1939:DP1939,2))+IF(ISERROR(LARGE(V1939:DP1939,3)),0,LARGE(V1939:DP1939,3))+IF(ISERROR(LARGE(V1939:DP1939,4)),0,LARGE(V1939:DP1939,4))+IF(ISERROR(LARGE(V1939:DP1939,5)),0,LARGE(V1939:DP1939,5))+IF(ISERROR(LARGE(V1939:DP1939,6)),0,LARGE(V1939:DP1939,6))+IF(ISERROR(LARGE(V1939:DP1939,7)),0,LARGE(V1939:DP1939,7))+IF(ISERROR(LARGE(V1939:DP1939,8)),0,LARGE(V1939:DP1939,8))+IF(ISERROR(LARGE(V1939:DP1939,9)),0,LARGE(V1939:DP1939,9))+IF(ISERROR(LARGE(V1939:DP1939,10)),0,LARGE(V1939:DP1939,10))+IF(ISERROR(LARGE(V1939:DP1939,11)),0,LARGE(V1939:DP1939,11))+IF(ISERROR(LARGE(V1939:DP1939,12)),0,LARGE(V1939:DP1939,12))</f>
        <v>6</v>
      </c>
      <c r="Q1939" s="144">
        <f>COUNT(V1939:DP1939)</f>
        <v>1</v>
      </c>
      <c r="R1939" s="144">
        <f>IF(ISERROR(LARGE(V1939:AB1939,5)),0,LARGE(V1939:AB1939,5))</f>
        <v>0</v>
      </c>
      <c r="S1939" s="144">
        <f>IF(ISERROR(LARGE(AC1939:BP1939,5)),0,LARGE(AC1939:BP1939,5))</f>
        <v>0</v>
      </c>
      <c r="T1939" s="144">
        <f>IF(ISERROR(LARGE(BQ1939:CV1939,5)),0,LARGE(BQ1939:CV1939,5))</f>
        <v>0</v>
      </c>
      <c r="U1939" s="144">
        <f>IF(ISERROR(LARGE(CW1939:DP1939,5)),0,LARGE(CW1939:DP1939,5))</f>
        <v>0</v>
      </c>
      <c r="V1939" s="17"/>
      <c r="W1939" s="17"/>
      <c r="X1939" s="17"/>
      <c r="Y1939" s="17"/>
      <c r="Z1939" s="17"/>
      <c r="AA1939" s="17"/>
      <c r="AB1939" s="17"/>
      <c r="AC1939" s="141"/>
      <c r="AD1939" s="141"/>
      <c r="AE1939" s="141"/>
      <c r="AF1939" s="141"/>
      <c r="AG1939" s="141"/>
      <c r="AH1939" s="141"/>
      <c r="AI1939" s="141"/>
      <c r="AJ1939" s="141"/>
      <c r="AK1939" s="141"/>
      <c r="AL1939" s="141"/>
      <c r="AM1939" s="141"/>
      <c r="AN1939" s="141"/>
      <c r="AO1939" s="141"/>
      <c r="AP1939" s="141"/>
      <c r="AQ1939" s="141"/>
      <c r="AR1939" s="141"/>
      <c r="AS1939" s="141"/>
      <c r="AT1939" s="141"/>
      <c r="AU1939" s="141"/>
      <c r="AV1939" s="141"/>
      <c r="AW1939" s="141"/>
      <c r="AX1939" s="141"/>
      <c r="AY1939" s="141"/>
      <c r="AZ1939" s="141"/>
      <c r="BA1939" s="141"/>
      <c r="BB1939" s="141"/>
      <c r="BC1939" s="141"/>
      <c r="BD1939" s="141"/>
      <c r="BE1939" s="141"/>
      <c r="BF1939" s="141"/>
      <c r="BG1939" s="141"/>
      <c r="BH1939" s="141"/>
      <c r="BI1939" s="141"/>
      <c r="BJ1939" s="141"/>
      <c r="BK1939" s="141"/>
      <c r="BL1939" s="141"/>
      <c r="BM1939" s="141"/>
      <c r="BN1939" s="141"/>
      <c r="BO1939" s="141"/>
      <c r="BP1939" s="141"/>
      <c r="BQ1939" s="36"/>
      <c r="BR1939" s="36"/>
      <c r="BS1939" s="36"/>
      <c r="BT1939" s="36"/>
      <c r="BU1939" s="36"/>
      <c r="BV1939" s="36">
        <v>6</v>
      </c>
      <c r="BW1939" s="36"/>
      <c r="BX1939" s="36"/>
      <c r="BY1939" s="36"/>
      <c r="BZ1939" s="36"/>
      <c r="CA1939" s="36"/>
      <c r="CB1939" s="36"/>
      <c r="CC1939" s="36"/>
      <c r="CD1939" s="36"/>
      <c r="CE1939" s="36"/>
      <c r="CF1939" s="36"/>
      <c r="CG1939" s="36"/>
      <c r="CH1939" s="36"/>
      <c r="CI1939" s="145"/>
      <c r="CJ1939" s="146"/>
      <c r="CK1939" s="146"/>
      <c r="CL1939" s="146"/>
      <c r="CM1939" s="146"/>
      <c r="CN1939" s="146"/>
      <c r="CO1939" s="146"/>
      <c r="CP1939" s="147"/>
      <c r="CQ1939" s="146"/>
      <c r="CR1939" s="146"/>
      <c r="CS1939" s="146"/>
      <c r="CT1939" s="146"/>
      <c r="CU1939" s="36"/>
      <c r="CV1939" s="36"/>
      <c r="CW1939" s="142"/>
      <c r="CX1939" s="142"/>
      <c r="CY1939" s="142"/>
      <c r="CZ1939" s="142"/>
      <c r="DA1939" s="142"/>
      <c r="DB1939" s="142"/>
      <c r="DC1939" s="142"/>
      <c r="DD1939" s="142"/>
      <c r="DE1939" s="142"/>
      <c r="DF1939" s="142"/>
      <c r="DG1939" s="142"/>
      <c r="DH1939" s="142"/>
      <c r="DI1939" s="142"/>
      <c r="DJ1939" s="142"/>
      <c r="DK1939" s="142"/>
      <c r="DL1939" s="142"/>
      <c r="DM1939" s="142"/>
      <c r="DN1939" s="142"/>
      <c r="DO1939" s="142"/>
      <c r="DP1939" s="142"/>
    </row>
    <row r="1940" spans="1:120" ht="13.5" customHeight="1">
      <c r="A1940" s="16" t="str">
        <f>IF(B1940="","",IF(B1940&gt;1,"UWAGA JUŻ BYŁ",""))</f>
        <v/>
      </c>
      <c r="B1940" s="16">
        <f>IF(C1940="","",COUNTIF($C$8:$C$51430,C1940))</f>
        <v>1</v>
      </c>
      <c r="C1940" s="16" t="str">
        <f>CONCATENATE(E1940,F1940,H1940,G1940)</f>
        <v>BOBERMarcinDOMARADZ</v>
      </c>
      <c r="D1940" s="16">
        <f>IF(E1940="","",COUNTA($E$8:E1940))</f>
        <v>1933</v>
      </c>
      <c r="E1940" s="12" t="s">
        <v>1126</v>
      </c>
      <c r="F1940" s="16" t="s">
        <v>159</v>
      </c>
      <c r="G1940" s="12" t="s">
        <v>1127</v>
      </c>
      <c r="H1940" s="12"/>
      <c r="I1940" s="16" t="str">
        <f>IF(ISERROR(VLOOKUP(H1940,KATEGORIE!$C$13:$E$50006,MATCH(KATEGORIE!$E$12,KATEGORIE!$C$12:$E$12,0),0)),"",VLOOKUP(H1940,KATEGORIE!$C$13:$E$50006,MATCH(KATEGORIE!$E$12,KATEGORIE!$C$12:$E$12,0),0))</f>
        <v/>
      </c>
      <c r="J1940" s="16" t="str">
        <f>IF(I1940="","",COUNTIF($I$8:I1940,I1940))</f>
        <v/>
      </c>
      <c r="K1940" s="16">
        <f>COUNT(V1940:DP1940)</f>
        <v>1</v>
      </c>
      <c r="L1940" s="17">
        <f>IF(ISERROR(LARGE(V1940:AB1940,1)),0,LARGE(V1940:AB1940,1))+IF(ISERROR(LARGE(V1940:AB1940,2)),0,LARGE(V1940:AB1940,2))+IF(ISERROR(LARGE(V1940:AB1940,3)),0,LARGE(V1940:AB1940,3))+IF(ISERROR(LARGE(V1940:AB1940,4)),0,LARGE(V1940:AB1940,4))</f>
        <v>0</v>
      </c>
      <c r="M1940" s="141">
        <f>IF(ISERROR(LARGE(AC1940:BP1940,1)),0,LARGE(AC1940:BP1940,1))+IF(ISERROR(LARGE(AC1940:BP1940,2)),0,LARGE(AC1940:BP1940,2))+IF(ISERROR(LARGE(AC1940:BP1940,3)),0,LARGE(AC1940:BP1940,3))+IF(ISERROR(LARGE(AC1940:BP1940,4)),0,LARGE(AC1940:BP1940,4))</f>
        <v>6</v>
      </c>
      <c r="N1940" s="36">
        <f>IF(ISERROR(LARGE(BQ1940:CV1940,1)),0,LARGE(BQ1940:CV1940,1))+IF(ISERROR(LARGE(BQ1940:CV1940,2)),0,LARGE(BQ1940:CV1940,2))+IF(ISERROR(LARGE(BQ1940:CV1940,3)),0,LARGE(BQ1940:CV1940,3))+IF(ISERROR(LARGE(BQ1940:CV1940,4)),0,LARGE(BQ1940:CV1940,4))</f>
        <v>0</v>
      </c>
      <c r="O1940" s="142">
        <f>IF(ISERROR(LARGE(CW1940:DP1940,1)),0,LARGE(CW1940:DP1940,1))+IF(ISERROR(LARGE(CW1940:DP1940,2)),0,LARGE(CW1940:DP1940,2))+IF(ISERROR(LARGE(CW1940:DP1940,3)),0,LARGE(CW1940:DP1940,3))+IF(ISERROR(LARGE(CW1940:DP1940,4)),0,LARGE(CW1940:DP1940,4))</f>
        <v>0</v>
      </c>
      <c r="P1940" s="143">
        <f>IF(ISERROR(LARGE(V1940:DP1940,1)),0,LARGE(V1940:DP1940,1))+IF(ISERROR(LARGE(V1940:DP1940,2)),0,LARGE(V1940:DP1940,2))+IF(ISERROR(LARGE(V1940:DP1940,3)),0,LARGE(V1940:DP1940,3))+IF(ISERROR(LARGE(V1940:DP1940,4)),0,LARGE(V1940:DP1940,4))+IF(ISERROR(LARGE(V1940:DP1940,5)),0,LARGE(V1940:DP1940,5))+IF(ISERROR(LARGE(V1940:DP1940,6)),0,LARGE(V1940:DP1940,6))+IF(ISERROR(LARGE(V1940:DP1940,7)),0,LARGE(V1940:DP1940,7))+IF(ISERROR(LARGE(V1940:DP1940,8)),0,LARGE(V1940:DP1940,8))+IF(ISERROR(LARGE(V1940:DP1940,9)),0,LARGE(V1940:DP1940,9))+IF(ISERROR(LARGE(V1940:DP1940,10)),0,LARGE(V1940:DP1940,10))+IF(ISERROR(LARGE(V1940:DP1940,11)),0,LARGE(V1940:DP1940,11))+IF(ISERROR(LARGE(V1940:DP1940,12)),0,LARGE(V1940:DP1940,12))</f>
        <v>6</v>
      </c>
      <c r="Q1940" s="144">
        <f>COUNT(V1940:DP1940)</f>
        <v>1</v>
      </c>
      <c r="R1940" s="144">
        <f>IF(ISERROR(LARGE(V1940:AB1940,5)),0,LARGE(V1940:AB1940,5))</f>
        <v>0</v>
      </c>
      <c r="S1940" s="144">
        <f>IF(ISERROR(LARGE(AC1940:BP1940,5)),0,LARGE(AC1940:BP1940,5))</f>
        <v>0</v>
      </c>
      <c r="T1940" s="144">
        <f>IF(ISERROR(LARGE(BQ1940:CV1940,5)),0,LARGE(BQ1940:CV1940,5))</f>
        <v>0</v>
      </c>
      <c r="U1940" s="144">
        <f>IF(ISERROR(LARGE(CW1940:DP1940,5)),0,LARGE(CW1940:DP1940,5))</f>
        <v>0</v>
      </c>
      <c r="V1940" s="17"/>
      <c r="W1940" s="17"/>
      <c r="X1940" s="17"/>
      <c r="Y1940" s="17"/>
      <c r="Z1940" s="17"/>
      <c r="AA1940" s="17"/>
      <c r="AB1940" s="17"/>
      <c r="AC1940" s="141"/>
      <c r="AD1940" s="141">
        <v>6</v>
      </c>
      <c r="AE1940" s="141"/>
      <c r="AF1940" s="141"/>
      <c r="AG1940" s="141"/>
      <c r="AH1940" s="141"/>
      <c r="AI1940" s="141"/>
      <c r="AJ1940" s="141"/>
      <c r="AK1940" s="141"/>
      <c r="AL1940" s="141"/>
      <c r="AM1940" s="141"/>
      <c r="AN1940" s="141"/>
      <c r="AO1940" s="141"/>
      <c r="AP1940" s="141"/>
      <c r="AQ1940" s="141"/>
      <c r="AR1940" s="141"/>
      <c r="AS1940" s="141"/>
      <c r="AT1940" s="141"/>
      <c r="AU1940" s="141"/>
      <c r="AV1940" s="141"/>
      <c r="AW1940" s="141"/>
      <c r="AX1940" s="141"/>
      <c r="AY1940" s="141"/>
      <c r="AZ1940" s="141"/>
      <c r="BA1940" s="141"/>
      <c r="BB1940" s="141"/>
      <c r="BC1940" s="141"/>
      <c r="BD1940" s="141"/>
      <c r="BE1940" s="141"/>
      <c r="BF1940" s="141"/>
      <c r="BG1940" s="141"/>
      <c r="BH1940" s="141"/>
      <c r="BI1940" s="141"/>
      <c r="BJ1940" s="141"/>
      <c r="BK1940" s="141"/>
      <c r="BL1940" s="141"/>
      <c r="BM1940" s="141"/>
      <c r="BN1940" s="141"/>
      <c r="BO1940" s="141"/>
      <c r="BP1940" s="141"/>
      <c r="BQ1940" s="36"/>
      <c r="BR1940" s="36"/>
      <c r="BS1940" s="36"/>
      <c r="BT1940" s="36"/>
      <c r="BU1940" s="36"/>
      <c r="BV1940" s="36"/>
      <c r="BW1940" s="36"/>
      <c r="BX1940" s="36"/>
      <c r="BY1940" s="36"/>
      <c r="BZ1940" s="36"/>
      <c r="CA1940" s="36"/>
      <c r="CB1940" s="36"/>
      <c r="CC1940" s="36"/>
      <c r="CD1940" s="36"/>
      <c r="CE1940" s="36"/>
      <c r="CF1940" s="36"/>
      <c r="CG1940" s="36"/>
      <c r="CH1940" s="36"/>
      <c r="CI1940" s="145"/>
      <c r="CJ1940" s="146"/>
      <c r="CK1940" s="146"/>
      <c r="CL1940" s="146"/>
      <c r="CM1940" s="146"/>
      <c r="CN1940" s="146"/>
      <c r="CO1940" s="146"/>
      <c r="CP1940" s="147"/>
      <c r="CQ1940" s="146"/>
      <c r="CR1940" s="146"/>
      <c r="CS1940" s="146"/>
      <c r="CT1940" s="146"/>
      <c r="CU1940" s="36"/>
      <c r="CV1940" s="36"/>
      <c r="CW1940" s="142"/>
      <c r="CX1940" s="142"/>
      <c r="CY1940" s="142"/>
      <c r="CZ1940" s="142"/>
      <c r="DA1940" s="142"/>
      <c r="DB1940" s="142"/>
      <c r="DC1940" s="142"/>
      <c r="DD1940" s="142"/>
      <c r="DE1940" s="142"/>
      <c r="DF1940" s="142"/>
      <c r="DG1940" s="142"/>
      <c r="DH1940" s="142"/>
      <c r="DI1940" s="142"/>
      <c r="DJ1940" s="142"/>
      <c r="DK1940" s="142"/>
      <c r="DL1940" s="142"/>
      <c r="DM1940" s="142"/>
      <c r="DN1940" s="142"/>
      <c r="DO1940" s="142"/>
      <c r="DP1940" s="142"/>
    </row>
    <row r="1941" spans="1:120" ht="13.5" customHeight="1">
      <c r="A1941" s="16" t="str">
        <f>IF(B1941="","",IF(B1941&gt;1,"UWAGA JUŻ BYŁ",""))</f>
        <v/>
      </c>
      <c r="B1941" s="16">
        <f>IF(C1941="","",COUNTIF($C$8:$C$51430,C1941))</f>
        <v>1</v>
      </c>
      <c r="C1941" s="16" t="str">
        <f>CONCATENATE(E1941,F1941,H1941,G1941)</f>
        <v>KUźNIKSylwester1982CZECHOWICE -DZIEDZICE</v>
      </c>
      <c r="D1941" s="16">
        <f>IF(E1941="","",COUNTA($E$8:E1941))</f>
        <v>1934</v>
      </c>
      <c r="E1941" s="12" t="s">
        <v>1235</v>
      </c>
      <c r="F1941" s="16" t="s">
        <v>842</v>
      </c>
      <c r="G1941" s="12" t="s">
        <v>1236</v>
      </c>
      <c r="H1941" s="12">
        <v>1982</v>
      </c>
      <c r="I1941" s="16" t="str">
        <f>IF(ISERROR(VLOOKUP(H1941,KATEGORIE!$C$13:$E$50006,MATCH(KATEGORIE!$E$12,KATEGORIE!$C$12:$E$12,0),0)),"",VLOOKUP(H1941,KATEGORIE!$C$13:$E$50006,MATCH(KATEGORIE!$E$12,KATEGORIE!$C$12:$E$12,0),0))</f>
        <v>S2</v>
      </c>
      <c r="J1941" s="16">
        <f>IF(I1941="","",COUNTIF($I$8:I1941,I1941))</f>
        <v>348</v>
      </c>
      <c r="K1941" s="16">
        <f>COUNT(V1941:DP1941)</f>
        <v>1</v>
      </c>
      <c r="L1941" s="17">
        <f>IF(ISERROR(LARGE(V1941:AB1941,1)),0,LARGE(V1941:AB1941,1))+IF(ISERROR(LARGE(V1941:AB1941,2)),0,LARGE(V1941:AB1941,2))+IF(ISERROR(LARGE(V1941:AB1941,3)),0,LARGE(V1941:AB1941,3))+IF(ISERROR(LARGE(V1941:AB1941,4)),0,LARGE(V1941:AB1941,4))</f>
        <v>0</v>
      </c>
      <c r="M1941" s="141">
        <f>IF(ISERROR(LARGE(AC1941:BP1941,1)),0,LARGE(AC1941:BP1941,1))+IF(ISERROR(LARGE(AC1941:BP1941,2)),0,LARGE(AC1941:BP1941,2))+IF(ISERROR(LARGE(AC1941:BP1941,3)),0,LARGE(AC1941:BP1941,3))+IF(ISERROR(LARGE(AC1941:BP1941,4)),0,LARGE(AC1941:BP1941,4))</f>
        <v>6</v>
      </c>
      <c r="N1941" s="36">
        <f>IF(ISERROR(LARGE(BQ1941:CV1941,1)),0,LARGE(BQ1941:CV1941,1))+IF(ISERROR(LARGE(BQ1941:CV1941,2)),0,LARGE(BQ1941:CV1941,2))+IF(ISERROR(LARGE(BQ1941:CV1941,3)),0,LARGE(BQ1941:CV1941,3))+IF(ISERROR(LARGE(BQ1941:CV1941,4)),0,LARGE(BQ1941:CV1941,4))</f>
        <v>0</v>
      </c>
      <c r="O1941" s="142">
        <f>IF(ISERROR(LARGE(CW1941:DP1941,1)),0,LARGE(CW1941:DP1941,1))+IF(ISERROR(LARGE(CW1941:DP1941,2)),0,LARGE(CW1941:DP1941,2))+IF(ISERROR(LARGE(CW1941:DP1941,3)),0,LARGE(CW1941:DP1941,3))+IF(ISERROR(LARGE(CW1941:DP1941,4)),0,LARGE(CW1941:DP1941,4))</f>
        <v>0</v>
      </c>
      <c r="P1941" s="143">
        <f>IF(ISERROR(LARGE(V1941:DP1941,1)),0,LARGE(V1941:DP1941,1))+IF(ISERROR(LARGE(V1941:DP1941,2)),0,LARGE(V1941:DP1941,2))+IF(ISERROR(LARGE(V1941:DP1941,3)),0,LARGE(V1941:DP1941,3))+IF(ISERROR(LARGE(V1941:DP1941,4)),0,LARGE(V1941:DP1941,4))+IF(ISERROR(LARGE(V1941:DP1941,5)),0,LARGE(V1941:DP1941,5))+IF(ISERROR(LARGE(V1941:DP1941,6)),0,LARGE(V1941:DP1941,6))+IF(ISERROR(LARGE(V1941:DP1941,7)),0,LARGE(V1941:DP1941,7))+IF(ISERROR(LARGE(V1941:DP1941,8)),0,LARGE(V1941:DP1941,8))+IF(ISERROR(LARGE(V1941:DP1941,9)),0,LARGE(V1941:DP1941,9))+IF(ISERROR(LARGE(V1941:DP1941,10)),0,LARGE(V1941:DP1941,10))+IF(ISERROR(LARGE(V1941:DP1941,11)),0,LARGE(V1941:DP1941,11))+IF(ISERROR(LARGE(V1941:DP1941,12)),0,LARGE(V1941:DP1941,12))</f>
        <v>6</v>
      </c>
      <c r="Q1941" s="144">
        <f>COUNT(V1941:DP1941)</f>
        <v>1</v>
      </c>
      <c r="R1941" s="144">
        <f>IF(ISERROR(LARGE(V1941:AB1941,5)),0,LARGE(V1941:AB1941,5))</f>
        <v>0</v>
      </c>
      <c r="S1941" s="144">
        <f>IF(ISERROR(LARGE(AC1941:BP1941,5)),0,LARGE(AC1941:BP1941,5))</f>
        <v>0</v>
      </c>
      <c r="T1941" s="144">
        <f>IF(ISERROR(LARGE(BQ1941:CV1941,5)),0,LARGE(BQ1941:CV1941,5))</f>
        <v>0</v>
      </c>
      <c r="U1941" s="144">
        <f>IF(ISERROR(LARGE(CW1941:DP1941,5)),0,LARGE(CW1941:DP1941,5))</f>
        <v>0</v>
      </c>
      <c r="V1941" s="17"/>
      <c r="W1941" s="17"/>
      <c r="X1941" s="17"/>
      <c r="Y1941" s="17"/>
      <c r="Z1941" s="17"/>
      <c r="AA1941" s="17"/>
      <c r="AB1941" s="17"/>
      <c r="AC1941" s="141"/>
      <c r="AD1941" s="141"/>
      <c r="AE1941" s="141">
        <v>6</v>
      </c>
      <c r="AF1941" s="141"/>
      <c r="AG1941" s="141"/>
      <c r="AH1941" s="141"/>
      <c r="AI1941" s="141"/>
      <c r="AJ1941" s="141"/>
      <c r="AK1941" s="141"/>
      <c r="AL1941" s="141"/>
      <c r="AM1941" s="141"/>
      <c r="AN1941" s="141"/>
      <c r="AO1941" s="141"/>
      <c r="AP1941" s="141"/>
      <c r="AQ1941" s="141"/>
      <c r="AR1941" s="141"/>
      <c r="AS1941" s="141"/>
      <c r="AT1941" s="141"/>
      <c r="AU1941" s="141"/>
      <c r="AV1941" s="141"/>
      <c r="AW1941" s="141"/>
      <c r="AX1941" s="141"/>
      <c r="AY1941" s="141"/>
      <c r="AZ1941" s="141"/>
      <c r="BA1941" s="141"/>
      <c r="BB1941" s="141"/>
      <c r="BC1941" s="141"/>
      <c r="BD1941" s="141"/>
      <c r="BE1941" s="141"/>
      <c r="BF1941" s="141"/>
      <c r="BG1941" s="141"/>
      <c r="BH1941" s="141"/>
      <c r="BI1941" s="141"/>
      <c r="BJ1941" s="141"/>
      <c r="BK1941" s="141"/>
      <c r="BL1941" s="141"/>
      <c r="BM1941" s="141"/>
      <c r="BN1941" s="141"/>
      <c r="BO1941" s="141"/>
      <c r="BP1941" s="141"/>
      <c r="BQ1941" s="36"/>
      <c r="BR1941" s="36"/>
      <c r="BS1941" s="36"/>
      <c r="BT1941" s="36"/>
      <c r="BU1941" s="36"/>
      <c r="BV1941" s="36"/>
      <c r="BW1941" s="36"/>
      <c r="BX1941" s="36"/>
      <c r="BY1941" s="36"/>
      <c r="BZ1941" s="36"/>
      <c r="CA1941" s="36"/>
      <c r="CB1941" s="36"/>
      <c r="CC1941" s="36"/>
      <c r="CD1941" s="36"/>
      <c r="CE1941" s="36"/>
      <c r="CF1941" s="36"/>
      <c r="CG1941" s="36"/>
      <c r="CH1941" s="36"/>
      <c r="CI1941" s="145"/>
      <c r="CJ1941" s="146"/>
      <c r="CK1941" s="146"/>
      <c r="CL1941" s="146"/>
      <c r="CM1941" s="146"/>
      <c r="CN1941" s="146"/>
      <c r="CO1941" s="146"/>
      <c r="CP1941" s="147"/>
      <c r="CQ1941" s="146"/>
      <c r="CR1941" s="146"/>
      <c r="CS1941" s="146"/>
      <c r="CT1941" s="146"/>
      <c r="CU1941" s="36"/>
      <c r="CV1941" s="36"/>
      <c r="CW1941" s="142"/>
      <c r="CX1941" s="142"/>
      <c r="CY1941" s="142"/>
      <c r="CZ1941" s="142"/>
      <c r="DA1941" s="142"/>
      <c r="DB1941" s="142"/>
      <c r="DC1941" s="142"/>
      <c r="DD1941" s="142"/>
      <c r="DE1941" s="142"/>
      <c r="DF1941" s="142"/>
      <c r="DG1941" s="142"/>
      <c r="DH1941" s="142"/>
      <c r="DI1941" s="142"/>
      <c r="DJ1941" s="142"/>
      <c r="DK1941" s="142"/>
      <c r="DL1941" s="142"/>
      <c r="DM1941" s="142"/>
      <c r="DN1941" s="142"/>
      <c r="DO1941" s="142"/>
      <c r="DP1941" s="142"/>
    </row>
    <row r="1942" spans="1:120" ht="13.5" customHeight="1">
      <c r="A1942" s="16" t="str">
        <f>IF(B1942="","",IF(B1942&gt;1,"UWAGA JUŻ BYŁ",""))</f>
        <v/>
      </c>
      <c r="B1942" s="16">
        <f>IF(C1942="","",COUNTIF($C$8:$C$51430,C1942))</f>
        <v>1</v>
      </c>
      <c r="C1942" s="16" t="str">
        <f>CONCATENATE(E1942,F1942,H1942,G1942)</f>
        <v>SZURKOMarcin</v>
      </c>
      <c r="D1942" s="16">
        <f>IF(E1942="","",COUNTA($E$8:E1942))</f>
        <v>1935</v>
      </c>
      <c r="E1942" s="12" t="s">
        <v>1302</v>
      </c>
      <c r="F1942" s="16" t="s">
        <v>159</v>
      </c>
      <c r="G1942" s="12"/>
      <c r="H1942" s="12"/>
      <c r="I1942" s="16" t="str">
        <f>IF(ISERROR(VLOOKUP(H1942,KATEGORIE!$C$13:$E$50006,MATCH(KATEGORIE!$E$12,KATEGORIE!$C$12:$E$12,0),0)),"",VLOOKUP(H1942,KATEGORIE!$C$13:$E$50006,MATCH(KATEGORIE!$E$12,KATEGORIE!$C$12:$E$12,0),0))</f>
        <v/>
      </c>
      <c r="J1942" s="16" t="str">
        <f>IF(I1942="","",COUNTIF($I$8:I1942,I1942))</f>
        <v/>
      </c>
      <c r="K1942" s="16">
        <f>COUNT(V1942:DP1942)</f>
        <v>1</v>
      </c>
      <c r="L1942" s="17">
        <f>IF(ISERROR(LARGE(V1942:AB1942,1)),0,LARGE(V1942:AB1942,1))+IF(ISERROR(LARGE(V1942:AB1942,2)),0,LARGE(V1942:AB1942,2))+IF(ISERROR(LARGE(V1942:AB1942,3)),0,LARGE(V1942:AB1942,3))+IF(ISERROR(LARGE(V1942:AB1942,4)),0,LARGE(V1942:AB1942,4))</f>
        <v>0</v>
      </c>
      <c r="M1942" s="141">
        <f>IF(ISERROR(LARGE(AC1942:BP1942,1)),0,LARGE(AC1942:BP1942,1))+IF(ISERROR(LARGE(AC1942:BP1942,2)),0,LARGE(AC1942:BP1942,2))+IF(ISERROR(LARGE(AC1942:BP1942,3)),0,LARGE(AC1942:BP1942,3))+IF(ISERROR(LARGE(AC1942:BP1942,4)),0,LARGE(AC1942:BP1942,4))</f>
        <v>0</v>
      </c>
      <c r="N1942" s="36">
        <f>IF(ISERROR(LARGE(BQ1942:CV1942,1)),0,LARGE(BQ1942:CV1942,1))+IF(ISERROR(LARGE(BQ1942:CV1942,2)),0,LARGE(BQ1942:CV1942,2))+IF(ISERROR(LARGE(BQ1942:CV1942,3)),0,LARGE(BQ1942:CV1942,3))+IF(ISERROR(LARGE(BQ1942:CV1942,4)),0,LARGE(BQ1942:CV1942,4))</f>
        <v>0</v>
      </c>
      <c r="O1942" s="142">
        <f>IF(ISERROR(LARGE(CW1942:DP1942,1)),0,LARGE(CW1942:DP1942,1))+IF(ISERROR(LARGE(CW1942:DP1942,2)),0,LARGE(CW1942:DP1942,2))+IF(ISERROR(LARGE(CW1942:DP1942,3)),0,LARGE(CW1942:DP1942,3))+IF(ISERROR(LARGE(CW1942:DP1942,4)),0,LARGE(CW1942:DP1942,4))</f>
        <v>6</v>
      </c>
      <c r="P1942" s="143">
        <f>IF(ISERROR(LARGE(V1942:DP1942,1)),0,LARGE(V1942:DP1942,1))+IF(ISERROR(LARGE(V1942:DP1942,2)),0,LARGE(V1942:DP1942,2))+IF(ISERROR(LARGE(V1942:DP1942,3)),0,LARGE(V1942:DP1942,3))+IF(ISERROR(LARGE(V1942:DP1942,4)),0,LARGE(V1942:DP1942,4))+IF(ISERROR(LARGE(V1942:DP1942,5)),0,LARGE(V1942:DP1942,5))+IF(ISERROR(LARGE(V1942:DP1942,6)),0,LARGE(V1942:DP1942,6))+IF(ISERROR(LARGE(V1942:DP1942,7)),0,LARGE(V1942:DP1942,7))+IF(ISERROR(LARGE(V1942:DP1942,8)),0,LARGE(V1942:DP1942,8))+IF(ISERROR(LARGE(V1942:DP1942,9)),0,LARGE(V1942:DP1942,9))+IF(ISERROR(LARGE(V1942:DP1942,10)),0,LARGE(V1942:DP1942,10))+IF(ISERROR(LARGE(V1942:DP1942,11)),0,LARGE(V1942:DP1942,11))+IF(ISERROR(LARGE(V1942:DP1942,12)),0,LARGE(V1942:DP1942,12))</f>
        <v>6</v>
      </c>
      <c r="Q1942" s="144">
        <f>COUNT(V1942:DP1942)</f>
        <v>1</v>
      </c>
      <c r="R1942" s="144">
        <f>IF(ISERROR(LARGE(V1942:AB1942,5)),0,LARGE(V1942:AB1942,5))</f>
        <v>0</v>
      </c>
      <c r="S1942" s="144">
        <f>IF(ISERROR(LARGE(AC1942:BP1942,5)),0,LARGE(AC1942:BP1942,5))</f>
        <v>0</v>
      </c>
      <c r="T1942" s="144">
        <f>IF(ISERROR(LARGE(BQ1942:CV1942,5)),0,LARGE(BQ1942:CV1942,5))</f>
        <v>0</v>
      </c>
      <c r="U1942" s="144">
        <f>IF(ISERROR(LARGE(CW1942:DP1942,5)),0,LARGE(CW1942:DP1942,5))</f>
        <v>0</v>
      </c>
      <c r="V1942" s="17"/>
      <c r="W1942" s="17"/>
      <c r="X1942" s="17"/>
      <c r="Y1942" s="17"/>
      <c r="Z1942" s="17"/>
      <c r="AA1942" s="17"/>
      <c r="AB1942" s="17"/>
      <c r="AC1942" s="141"/>
      <c r="AD1942" s="141"/>
      <c r="AE1942" s="141"/>
      <c r="AF1942" s="141"/>
      <c r="AG1942" s="141"/>
      <c r="AH1942" s="141"/>
      <c r="AI1942" s="141"/>
      <c r="AJ1942" s="141"/>
      <c r="AK1942" s="141"/>
      <c r="AL1942" s="141"/>
      <c r="AM1942" s="141"/>
      <c r="AN1942" s="141"/>
      <c r="AO1942" s="141"/>
      <c r="AP1942" s="141"/>
      <c r="AQ1942" s="141"/>
      <c r="AR1942" s="141"/>
      <c r="AS1942" s="141"/>
      <c r="AT1942" s="141"/>
      <c r="AU1942" s="141"/>
      <c r="AV1942" s="141"/>
      <c r="AW1942" s="141"/>
      <c r="AX1942" s="141"/>
      <c r="AY1942" s="141"/>
      <c r="AZ1942" s="141"/>
      <c r="BA1942" s="141"/>
      <c r="BB1942" s="141"/>
      <c r="BC1942" s="141"/>
      <c r="BD1942" s="141"/>
      <c r="BE1942" s="141"/>
      <c r="BF1942" s="141"/>
      <c r="BG1942" s="141"/>
      <c r="BH1942" s="141"/>
      <c r="BI1942" s="141"/>
      <c r="BJ1942" s="141"/>
      <c r="BK1942" s="141"/>
      <c r="BL1942" s="141"/>
      <c r="BM1942" s="141"/>
      <c r="BN1942" s="141"/>
      <c r="BO1942" s="141"/>
      <c r="BP1942" s="141"/>
      <c r="BQ1942" s="36"/>
      <c r="BR1942" s="36"/>
      <c r="BS1942" s="36"/>
      <c r="BT1942" s="36"/>
      <c r="BU1942" s="36"/>
      <c r="BV1942" s="36"/>
      <c r="BW1942" s="36"/>
      <c r="BX1942" s="36"/>
      <c r="BY1942" s="36"/>
      <c r="BZ1942" s="36"/>
      <c r="CA1942" s="36"/>
      <c r="CB1942" s="36"/>
      <c r="CC1942" s="36"/>
      <c r="CD1942" s="36"/>
      <c r="CE1942" s="36"/>
      <c r="CF1942" s="36"/>
      <c r="CG1942" s="36"/>
      <c r="CH1942" s="36"/>
      <c r="CI1942" s="145"/>
      <c r="CJ1942" s="146"/>
      <c r="CK1942" s="146"/>
      <c r="CL1942" s="146"/>
      <c r="CM1942" s="146"/>
      <c r="CN1942" s="146"/>
      <c r="CO1942" s="146"/>
      <c r="CP1942" s="147"/>
      <c r="CQ1942" s="146"/>
      <c r="CR1942" s="146"/>
      <c r="CS1942" s="146"/>
      <c r="CT1942" s="146"/>
      <c r="CU1942" s="36"/>
      <c r="CV1942" s="36"/>
      <c r="CW1942" s="142"/>
      <c r="CX1942" s="142">
        <v>6</v>
      </c>
      <c r="CY1942" s="142"/>
      <c r="CZ1942" s="142"/>
      <c r="DA1942" s="142"/>
      <c r="DB1942" s="142"/>
      <c r="DC1942" s="142"/>
      <c r="DD1942" s="142"/>
      <c r="DE1942" s="142"/>
      <c r="DF1942" s="142"/>
      <c r="DG1942" s="142"/>
      <c r="DH1942" s="142"/>
      <c r="DI1942" s="142"/>
      <c r="DJ1942" s="142"/>
      <c r="DK1942" s="142"/>
      <c r="DL1942" s="142"/>
      <c r="DM1942" s="142"/>
      <c r="DN1942" s="142"/>
      <c r="DO1942" s="142"/>
      <c r="DP1942" s="142"/>
    </row>
    <row r="1943" spans="1:120" ht="13.5" customHeight="1">
      <c r="A1943" s="16" t="str">
        <f>IF(B1943="","",IF(B1943&gt;1,"UWAGA JUŻ BYŁ",""))</f>
        <v/>
      </c>
      <c r="B1943" s="16">
        <f>IF(C1943="","",COUNTIF($C$8:$C$51430,C1943))</f>
        <v>1</v>
      </c>
      <c r="C1943" s="16" t="str">
        <f>CONCATENATE(E1943,F1943,H1943,G1943)</f>
        <v>DUBOWIECKIWitek1971CHATA BIEGACZA K34 ZAKOPANE</v>
      </c>
      <c r="D1943" s="16">
        <f>IF(E1943="","",COUNTA($E$8:E1943))</f>
        <v>1936</v>
      </c>
      <c r="E1943" s="12" t="s">
        <v>1554</v>
      </c>
      <c r="F1943" s="16" t="s">
        <v>1555</v>
      </c>
      <c r="G1943" s="12" t="s">
        <v>1556</v>
      </c>
      <c r="H1943" s="12">
        <v>1971</v>
      </c>
      <c r="I1943" s="16" t="str">
        <f>IF(ISERROR(VLOOKUP(H1943,KATEGORIE!$C$13:$E$50006,MATCH(KATEGORIE!$E$12,KATEGORIE!$C$12:$E$12,0),0)),"",VLOOKUP(H1943,KATEGORIE!$C$13:$E$50006,MATCH(KATEGORIE!$E$12,KATEGORIE!$C$12:$E$12,0),0))</f>
        <v>M</v>
      </c>
      <c r="J1943" s="16">
        <f>IF(I1943="","",COUNTIF($I$8:I1943,I1943))</f>
        <v>236</v>
      </c>
      <c r="K1943" s="16">
        <f>COUNT(V1943:DP1943)</f>
        <v>1</v>
      </c>
      <c r="L1943" s="17">
        <f>IF(ISERROR(LARGE(V1943:AB1943,1)),0,LARGE(V1943:AB1943,1))+IF(ISERROR(LARGE(V1943:AB1943,2)),0,LARGE(V1943:AB1943,2))+IF(ISERROR(LARGE(V1943:AB1943,3)),0,LARGE(V1943:AB1943,3))+IF(ISERROR(LARGE(V1943:AB1943,4)),0,LARGE(V1943:AB1943,4))</f>
        <v>0</v>
      </c>
      <c r="M1943" s="141">
        <f>IF(ISERROR(LARGE(AC1943:BP1943,1)),0,LARGE(AC1943:BP1943,1))+IF(ISERROR(LARGE(AC1943:BP1943,2)),0,LARGE(AC1943:BP1943,2))+IF(ISERROR(LARGE(AC1943:BP1943,3)),0,LARGE(AC1943:BP1943,3))+IF(ISERROR(LARGE(AC1943:BP1943,4)),0,LARGE(AC1943:BP1943,4))</f>
        <v>6</v>
      </c>
      <c r="N1943" s="36">
        <f>IF(ISERROR(LARGE(BQ1943:CV1943,1)),0,LARGE(BQ1943:CV1943,1))+IF(ISERROR(LARGE(BQ1943:CV1943,2)),0,LARGE(BQ1943:CV1943,2))+IF(ISERROR(LARGE(BQ1943:CV1943,3)),0,LARGE(BQ1943:CV1943,3))+IF(ISERROR(LARGE(BQ1943:CV1943,4)),0,LARGE(BQ1943:CV1943,4))</f>
        <v>0</v>
      </c>
      <c r="O1943" s="142">
        <f>IF(ISERROR(LARGE(CW1943:DP1943,1)),0,LARGE(CW1943:DP1943,1))+IF(ISERROR(LARGE(CW1943:DP1943,2)),0,LARGE(CW1943:DP1943,2))+IF(ISERROR(LARGE(CW1943:DP1943,3)),0,LARGE(CW1943:DP1943,3))+IF(ISERROR(LARGE(CW1943:DP1943,4)),0,LARGE(CW1943:DP1943,4))</f>
        <v>0</v>
      </c>
      <c r="P1943" s="143">
        <f>IF(ISERROR(LARGE(V1943:DP1943,1)),0,LARGE(V1943:DP1943,1))+IF(ISERROR(LARGE(V1943:DP1943,2)),0,LARGE(V1943:DP1943,2))+IF(ISERROR(LARGE(V1943:DP1943,3)),0,LARGE(V1943:DP1943,3))+IF(ISERROR(LARGE(V1943:DP1943,4)),0,LARGE(V1943:DP1943,4))+IF(ISERROR(LARGE(V1943:DP1943,5)),0,LARGE(V1943:DP1943,5))+IF(ISERROR(LARGE(V1943:DP1943,6)),0,LARGE(V1943:DP1943,6))+IF(ISERROR(LARGE(V1943:DP1943,7)),0,LARGE(V1943:DP1943,7))+IF(ISERROR(LARGE(V1943:DP1943,8)),0,LARGE(V1943:DP1943,8))+IF(ISERROR(LARGE(V1943:DP1943,9)),0,LARGE(V1943:DP1943,9))+IF(ISERROR(LARGE(V1943:DP1943,10)),0,LARGE(V1943:DP1943,10))+IF(ISERROR(LARGE(V1943:DP1943,11)),0,LARGE(V1943:DP1943,11))+IF(ISERROR(LARGE(V1943:DP1943,12)),0,LARGE(V1943:DP1943,12))</f>
        <v>6</v>
      </c>
      <c r="Q1943" s="144">
        <f>COUNT(V1943:DP1943)</f>
        <v>1</v>
      </c>
      <c r="R1943" s="144">
        <f>IF(ISERROR(LARGE(V1943:AB1943,5)),0,LARGE(V1943:AB1943,5))</f>
        <v>0</v>
      </c>
      <c r="S1943" s="144">
        <f>IF(ISERROR(LARGE(AC1943:BP1943,5)),0,LARGE(AC1943:BP1943,5))</f>
        <v>0</v>
      </c>
      <c r="T1943" s="144">
        <f>IF(ISERROR(LARGE(BQ1943:CV1943,5)),0,LARGE(BQ1943:CV1943,5))</f>
        <v>0</v>
      </c>
      <c r="U1943" s="144">
        <f>IF(ISERROR(LARGE(CW1943:DP1943,5)),0,LARGE(CW1943:DP1943,5))</f>
        <v>0</v>
      </c>
      <c r="V1943" s="17"/>
      <c r="W1943" s="17"/>
      <c r="X1943" s="17"/>
      <c r="Y1943" s="17"/>
      <c r="Z1943" s="17"/>
      <c r="AA1943" s="17"/>
      <c r="AB1943" s="17"/>
      <c r="AC1943" s="141"/>
      <c r="AD1943" s="141"/>
      <c r="AE1943" s="141"/>
      <c r="AF1943" s="141"/>
      <c r="AG1943" s="141"/>
      <c r="AH1943" s="141">
        <v>6</v>
      </c>
      <c r="AI1943" s="141"/>
      <c r="AJ1943" s="141"/>
      <c r="AK1943" s="141"/>
      <c r="AL1943" s="141"/>
      <c r="AM1943" s="141"/>
      <c r="AN1943" s="141"/>
      <c r="AO1943" s="141"/>
      <c r="AP1943" s="141"/>
      <c r="AQ1943" s="141"/>
      <c r="AR1943" s="141"/>
      <c r="AS1943" s="141"/>
      <c r="AT1943" s="141"/>
      <c r="AU1943" s="141"/>
      <c r="AV1943" s="141"/>
      <c r="AW1943" s="141"/>
      <c r="AX1943" s="141"/>
      <c r="AY1943" s="141"/>
      <c r="AZ1943" s="141"/>
      <c r="BA1943" s="141"/>
      <c r="BB1943" s="141"/>
      <c r="BC1943" s="141"/>
      <c r="BD1943" s="141"/>
      <c r="BE1943" s="141"/>
      <c r="BF1943" s="141"/>
      <c r="BG1943" s="141"/>
      <c r="BH1943" s="141"/>
      <c r="BI1943" s="141"/>
      <c r="BJ1943" s="141"/>
      <c r="BK1943" s="141"/>
      <c r="BL1943" s="141"/>
      <c r="BM1943" s="141"/>
      <c r="BN1943" s="141"/>
      <c r="BO1943" s="141"/>
      <c r="BP1943" s="141"/>
      <c r="BQ1943" s="36"/>
      <c r="BR1943" s="36"/>
      <c r="BS1943" s="36"/>
      <c r="BT1943" s="36"/>
      <c r="BU1943" s="36"/>
      <c r="BV1943" s="36"/>
      <c r="BW1943" s="36"/>
      <c r="BX1943" s="36"/>
      <c r="BY1943" s="36"/>
      <c r="BZ1943" s="36"/>
      <c r="CA1943" s="36"/>
      <c r="CB1943" s="36"/>
      <c r="CC1943" s="36"/>
      <c r="CD1943" s="36"/>
      <c r="CE1943" s="36"/>
      <c r="CF1943" s="36"/>
      <c r="CG1943" s="36"/>
      <c r="CH1943" s="36"/>
      <c r="CI1943" s="145"/>
      <c r="CJ1943" s="146"/>
      <c r="CK1943" s="146"/>
      <c r="CL1943" s="146"/>
      <c r="CM1943" s="146"/>
      <c r="CN1943" s="146"/>
      <c r="CO1943" s="146"/>
      <c r="CP1943" s="147"/>
      <c r="CQ1943" s="146"/>
      <c r="CR1943" s="146"/>
      <c r="CS1943" s="146"/>
      <c r="CT1943" s="146"/>
      <c r="CU1943" s="36"/>
      <c r="CV1943" s="36"/>
      <c r="CW1943" s="142"/>
      <c r="CX1943" s="142"/>
      <c r="CY1943" s="142"/>
      <c r="CZ1943" s="142"/>
      <c r="DA1943" s="142"/>
      <c r="DB1943" s="142"/>
      <c r="DC1943" s="142"/>
      <c r="DD1943" s="142"/>
      <c r="DE1943" s="142"/>
      <c r="DF1943" s="142"/>
      <c r="DG1943" s="142"/>
      <c r="DH1943" s="142"/>
      <c r="DI1943" s="142"/>
      <c r="DJ1943" s="142"/>
      <c r="DK1943" s="142"/>
      <c r="DL1943" s="142"/>
      <c r="DM1943" s="142"/>
      <c r="DN1943" s="142"/>
      <c r="DO1943" s="142"/>
      <c r="DP1943" s="142"/>
    </row>
    <row r="1944" spans="1:120" ht="13.5" customHeight="1">
      <c r="A1944" s="16" t="str">
        <f>IF(B1944="","",IF(B1944&gt;1,"UWAGA JUŻ BYŁ",""))</f>
        <v/>
      </c>
      <c r="B1944" s="16">
        <f>IF(C1944="","",COUNTIF($C$8:$C$51430,C1944))</f>
        <v>1</v>
      </c>
      <c r="C1944" s="16" t="str">
        <f>CONCATENATE(E1944,F1944,H1944,G1944)</f>
        <v>ŚmietanaPawełPanda biegam bo lubię</v>
      </c>
      <c r="D1944" s="16">
        <f>IF(E1944="","",COUNTA($E$8:E1944))</f>
        <v>1937</v>
      </c>
      <c r="E1944" s="12" t="s">
        <v>1714</v>
      </c>
      <c r="F1944" s="16" t="s">
        <v>188</v>
      </c>
      <c r="G1944" s="12" t="s">
        <v>1715</v>
      </c>
      <c r="H1944" s="12"/>
      <c r="I1944" s="16" t="str">
        <f>IF(ISERROR(VLOOKUP(H1944,KATEGORIE!$C$13:$E$50006,MATCH(KATEGORIE!$E$12,KATEGORIE!$C$12:$E$12,0),0)),"",VLOOKUP(H1944,KATEGORIE!$C$13:$E$50006,MATCH(KATEGORIE!$E$12,KATEGORIE!$C$12:$E$12,0),0))</f>
        <v/>
      </c>
      <c r="J1944" s="16" t="str">
        <f>IF(I1944="","",COUNTIF($I$8:I1944,I1944))</f>
        <v/>
      </c>
      <c r="K1944" s="16">
        <f>COUNT(V1944:DP1944)</f>
        <v>1</v>
      </c>
      <c r="L1944" s="17">
        <f>IF(ISERROR(LARGE(V1944:AB1944,1)),0,LARGE(V1944:AB1944,1))+IF(ISERROR(LARGE(V1944:AB1944,2)),0,LARGE(V1944:AB1944,2))+IF(ISERROR(LARGE(V1944:AB1944,3)),0,LARGE(V1944:AB1944,3))+IF(ISERROR(LARGE(V1944:AB1944,4)),0,LARGE(V1944:AB1944,4))</f>
        <v>0</v>
      </c>
      <c r="M1944" s="141">
        <f>IF(ISERROR(LARGE(AC1944:BP1944,1)),0,LARGE(AC1944:BP1944,1))+IF(ISERROR(LARGE(AC1944:BP1944,2)),0,LARGE(AC1944:BP1944,2))+IF(ISERROR(LARGE(AC1944:BP1944,3)),0,LARGE(AC1944:BP1944,3))+IF(ISERROR(LARGE(AC1944:BP1944,4)),0,LARGE(AC1944:BP1944,4))</f>
        <v>6</v>
      </c>
      <c r="N1944" s="36">
        <f>IF(ISERROR(LARGE(BQ1944:CV1944,1)),0,LARGE(BQ1944:CV1944,1))+IF(ISERROR(LARGE(BQ1944:CV1944,2)),0,LARGE(BQ1944:CV1944,2))+IF(ISERROR(LARGE(BQ1944:CV1944,3)),0,LARGE(BQ1944:CV1944,3))+IF(ISERROR(LARGE(BQ1944:CV1944,4)),0,LARGE(BQ1944:CV1944,4))</f>
        <v>0</v>
      </c>
      <c r="O1944" s="142">
        <f>IF(ISERROR(LARGE(CW1944:DP1944,1)),0,LARGE(CW1944:DP1944,1))+IF(ISERROR(LARGE(CW1944:DP1944,2)),0,LARGE(CW1944:DP1944,2))+IF(ISERROR(LARGE(CW1944:DP1944,3)),0,LARGE(CW1944:DP1944,3))+IF(ISERROR(LARGE(CW1944:DP1944,4)),0,LARGE(CW1944:DP1944,4))</f>
        <v>0</v>
      </c>
      <c r="P1944" s="143">
        <f>IF(ISERROR(LARGE(V1944:DP1944,1)),0,LARGE(V1944:DP1944,1))+IF(ISERROR(LARGE(V1944:DP1944,2)),0,LARGE(V1944:DP1944,2))+IF(ISERROR(LARGE(V1944:DP1944,3)),0,LARGE(V1944:DP1944,3))+IF(ISERROR(LARGE(V1944:DP1944,4)),0,LARGE(V1944:DP1944,4))+IF(ISERROR(LARGE(V1944:DP1944,5)),0,LARGE(V1944:DP1944,5))+IF(ISERROR(LARGE(V1944:DP1944,6)),0,LARGE(V1944:DP1944,6))+IF(ISERROR(LARGE(V1944:DP1944,7)),0,LARGE(V1944:DP1944,7))+IF(ISERROR(LARGE(V1944:DP1944,8)),0,LARGE(V1944:DP1944,8))+IF(ISERROR(LARGE(V1944:DP1944,9)),0,LARGE(V1944:DP1944,9))+IF(ISERROR(LARGE(V1944:DP1944,10)),0,LARGE(V1944:DP1944,10))+IF(ISERROR(LARGE(V1944:DP1944,11)),0,LARGE(V1944:DP1944,11))+IF(ISERROR(LARGE(V1944:DP1944,12)),0,LARGE(V1944:DP1944,12))</f>
        <v>6</v>
      </c>
      <c r="Q1944" s="144">
        <f>COUNT(V1944:DP1944)</f>
        <v>1</v>
      </c>
      <c r="R1944" s="144">
        <f>IF(ISERROR(LARGE(V1944:AB1944,5)),0,LARGE(V1944:AB1944,5))</f>
        <v>0</v>
      </c>
      <c r="S1944" s="144">
        <f>IF(ISERROR(LARGE(AC1944:BP1944,5)),0,LARGE(AC1944:BP1944,5))</f>
        <v>0</v>
      </c>
      <c r="T1944" s="144">
        <f>IF(ISERROR(LARGE(BQ1944:CV1944,5)),0,LARGE(BQ1944:CV1944,5))</f>
        <v>0</v>
      </c>
      <c r="U1944" s="144">
        <f>IF(ISERROR(LARGE(CW1944:DP1944,5)),0,LARGE(CW1944:DP1944,5))</f>
        <v>0</v>
      </c>
      <c r="V1944" s="17"/>
      <c r="W1944" s="17"/>
      <c r="X1944" s="17"/>
      <c r="Y1944" s="17"/>
      <c r="Z1944" s="17"/>
      <c r="AA1944" s="17"/>
      <c r="AB1944" s="17"/>
      <c r="AC1944" s="141"/>
      <c r="AD1944" s="141"/>
      <c r="AE1944" s="141"/>
      <c r="AF1944" s="141"/>
      <c r="AG1944" s="141"/>
      <c r="AH1944" s="141"/>
      <c r="AI1944" s="141"/>
      <c r="AJ1944" s="141">
        <v>6</v>
      </c>
      <c r="AK1944" s="141"/>
      <c r="AL1944" s="141"/>
      <c r="AM1944" s="141"/>
      <c r="AN1944" s="141"/>
      <c r="AO1944" s="141"/>
      <c r="AP1944" s="141"/>
      <c r="AQ1944" s="141"/>
      <c r="AR1944" s="141"/>
      <c r="AS1944" s="141"/>
      <c r="AT1944" s="141"/>
      <c r="AU1944" s="141"/>
      <c r="AV1944" s="141"/>
      <c r="AW1944" s="141"/>
      <c r="AX1944" s="141"/>
      <c r="AY1944" s="141"/>
      <c r="AZ1944" s="141"/>
      <c r="BA1944" s="141"/>
      <c r="BB1944" s="141"/>
      <c r="BC1944" s="141"/>
      <c r="BD1944" s="141"/>
      <c r="BE1944" s="141"/>
      <c r="BF1944" s="141"/>
      <c r="BG1944" s="141"/>
      <c r="BH1944" s="141"/>
      <c r="BI1944" s="141"/>
      <c r="BJ1944" s="141"/>
      <c r="BK1944" s="141"/>
      <c r="BL1944" s="141"/>
      <c r="BM1944" s="141"/>
      <c r="BN1944" s="141"/>
      <c r="BO1944" s="141"/>
      <c r="BP1944" s="141"/>
      <c r="BQ1944" s="36"/>
      <c r="BR1944" s="36"/>
      <c r="BS1944" s="36"/>
      <c r="BT1944" s="36"/>
      <c r="BU1944" s="36"/>
      <c r="BV1944" s="36"/>
      <c r="BW1944" s="36"/>
      <c r="BX1944" s="36"/>
      <c r="BY1944" s="36"/>
      <c r="BZ1944" s="36"/>
      <c r="CA1944" s="36"/>
      <c r="CB1944" s="36"/>
      <c r="CC1944" s="36"/>
      <c r="CD1944" s="36"/>
      <c r="CE1944" s="36"/>
      <c r="CF1944" s="36"/>
      <c r="CG1944" s="36"/>
      <c r="CH1944" s="36"/>
      <c r="CI1944" s="145"/>
      <c r="CJ1944" s="146"/>
      <c r="CK1944" s="146"/>
      <c r="CL1944" s="146"/>
      <c r="CM1944" s="146"/>
      <c r="CN1944" s="146"/>
      <c r="CO1944" s="146"/>
      <c r="CP1944" s="147"/>
      <c r="CQ1944" s="146"/>
      <c r="CR1944" s="146"/>
      <c r="CS1944" s="146"/>
      <c r="CT1944" s="146"/>
      <c r="CU1944" s="36"/>
      <c r="CV1944" s="36"/>
      <c r="CW1944" s="142"/>
      <c r="CX1944" s="142"/>
      <c r="CY1944" s="142"/>
      <c r="CZ1944" s="142"/>
      <c r="DA1944" s="142"/>
      <c r="DB1944" s="142"/>
      <c r="DC1944" s="142"/>
      <c r="DD1944" s="142"/>
      <c r="DE1944" s="142"/>
      <c r="DF1944" s="142"/>
      <c r="DG1944" s="142"/>
      <c r="DH1944" s="142"/>
      <c r="DI1944" s="142"/>
      <c r="DJ1944" s="142"/>
      <c r="DK1944" s="142"/>
      <c r="DL1944" s="142"/>
      <c r="DM1944" s="142"/>
      <c r="DN1944" s="142"/>
      <c r="DO1944" s="142"/>
      <c r="DP1944" s="142"/>
    </row>
    <row r="1945" spans="1:120" ht="13.5" customHeight="1">
      <c r="A1945" s="16" t="str">
        <f>IF(B1945="","",IF(B1945&gt;1,"UWAGA JUŻ BYŁ",""))</f>
        <v/>
      </c>
      <c r="B1945" s="16">
        <f>IF(C1945="","",COUNTIF($C$8:$C$51430,C1945))</f>
        <v>1</v>
      </c>
      <c r="C1945" s="16" t="str">
        <f>CONCATENATE(E1945,F1945,H1945,G1945)</f>
        <v>ToniarzDymitrKW Kraków</v>
      </c>
      <c r="D1945" s="16">
        <f>IF(E1945="","",COUNTA($E$8:E1945))</f>
        <v>1938</v>
      </c>
      <c r="E1945" s="12" t="s">
        <v>1777</v>
      </c>
      <c r="F1945" s="16" t="s">
        <v>1778</v>
      </c>
      <c r="G1945" s="12" t="s">
        <v>1779</v>
      </c>
      <c r="H1945" s="12"/>
      <c r="I1945" s="16" t="str">
        <f>IF(ISERROR(VLOOKUP(H1945,KATEGORIE!$C$13:$E$50006,MATCH(KATEGORIE!$E$12,KATEGORIE!$C$12:$E$12,0),0)),"",VLOOKUP(H1945,KATEGORIE!$C$13:$E$50006,MATCH(KATEGORIE!$E$12,KATEGORIE!$C$12:$E$12,0),0))</f>
        <v/>
      </c>
      <c r="J1945" s="16" t="str">
        <f>IF(I1945="","",COUNTIF($I$8:I1945,I1945))</f>
        <v/>
      </c>
      <c r="K1945" s="16">
        <f>COUNT(V1945:DP1945)</f>
        <v>1</v>
      </c>
      <c r="L1945" s="17">
        <f>IF(ISERROR(LARGE(V1945:AB1945,1)),0,LARGE(V1945:AB1945,1))+IF(ISERROR(LARGE(V1945:AB1945,2)),0,LARGE(V1945:AB1945,2))+IF(ISERROR(LARGE(V1945:AB1945,3)),0,LARGE(V1945:AB1945,3))+IF(ISERROR(LARGE(V1945:AB1945,4)),0,LARGE(V1945:AB1945,4))</f>
        <v>0</v>
      </c>
      <c r="M1945" s="141">
        <f>IF(ISERROR(LARGE(AC1945:BP1945,1)),0,LARGE(AC1945:BP1945,1))+IF(ISERROR(LARGE(AC1945:BP1945,2)),0,LARGE(AC1945:BP1945,2))+IF(ISERROR(LARGE(AC1945:BP1945,3)),0,LARGE(AC1945:BP1945,3))+IF(ISERROR(LARGE(AC1945:BP1945,4)),0,LARGE(AC1945:BP1945,4))</f>
        <v>6</v>
      </c>
      <c r="N1945" s="36">
        <f>IF(ISERROR(LARGE(BQ1945:CV1945,1)),0,LARGE(BQ1945:CV1945,1))+IF(ISERROR(LARGE(BQ1945:CV1945,2)),0,LARGE(BQ1945:CV1945,2))+IF(ISERROR(LARGE(BQ1945:CV1945,3)),0,LARGE(BQ1945:CV1945,3))+IF(ISERROR(LARGE(BQ1945:CV1945,4)),0,LARGE(BQ1945:CV1945,4))</f>
        <v>0</v>
      </c>
      <c r="O1945" s="142">
        <f>IF(ISERROR(LARGE(CW1945:DP1945,1)),0,LARGE(CW1945:DP1945,1))+IF(ISERROR(LARGE(CW1945:DP1945,2)),0,LARGE(CW1945:DP1945,2))+IF(ISERROR(LARGE(CW1945:DP1945,3)),0,LARGE(CW1945:DP1945,3))+IF(ISERROR(LARGE(CW1945:DP1945,4)),0,LARGE(CW1945:DP1945,4))</f>
        <v>0</v>
      </c>
      <c r="P1945" s="143">
        <f>IF(ISERROR(LARGE(V1945:DP1945,1)),0,LARGE(V1945:DP1945,1))+IF(ISERROR(LARGE(V1945:DP1945,2)),0,LARGE(V1945:DP1945,2))+IF(ISERROR(LARGE(V1945:DP1945,3)),0,LARGE(V1945:DP1945,3))+IF(ISERROR(LARGE(V1945:DP1945,4)),0,LARGE(V1945:DP1945,4))+IF(ISERROR(LARGE(V1945:DP1945,5)),0,LARGE(V1945:DP1945,5))+IF(ISERROR(LARGE(V1945:DP1945,6)),0,LARGE(V1945:DP1945,6))+IF(ISERROR(LARGE(V1945:DP1945,7)),0,LARGE(V1945:DP1945,7))+IF(ISERROR(LARGE(V1945:DP1945,8)),0,LARGE(V1945:DP1945,8))+IF(ISERROR(LARGE(V1945:DP1945,9)),0,LARGE(V1945:DP1945,9))+IF(ISERROR(LARGE(V1945:DP1945,10)),0,LARGE(V1945:DP1945,10))+IF(ISERROR(LARGE(V1945:DP1945,11)),0,LARGE(V1945:DP1945,11))+IF(ISERROR(LARGE(V1945:DP1945,12)),0,LARGE(V1945:DP1945,12))</f>
        <v>6</v>
      </c>
      <c r="Q1945" s="144">
        <f>COUNT(V1945:DP1945)</f>
        <v>1</v>
      </c>
      <c r="R1945" s="144">
        <f>IF(ISERROR(LARGE(V1945:AB1945,5)),0,LARGE(V1945:AB1945,5))</f>
        <v>0</v>
      </c>
      <c r="S1945" s="144">
        <f>IF(ISERROR(LARGE(AC1945:BP1945,5)),0,LARGE(AC1945:BP1945,5))</f>
        <v>0</v>
      </c>
      <c r="T1945" s="144">
        <f>IF(ISERROR(LARGE(BQ1945:CV1945,5)),0,LARGE(BQ1945:CV1945,5))</f>
        <v>0</v>
      </c>
      <c r="U1945" s="144">
        <f>IF(ISERROR(LARGE(CW1945:DP1945,5)),0,LARGE(CW1945:DP1945,5))</f>
        <v>0</v>
      </c>
      <c r="V1945" s="17"/>
      <c r="W1945" s="17"/>
      <c r="X1945" s="17"/>
      <c r="Y1945" s="17"/>
      <c r="Z1945" s="17"/>
      <c r="AA1945" s="17"/>
      <c r="AB1945" s="17"/>
      <c r="AC1945" s="141"/>
      <c r="AD1945" s="141"/>
      <c r="AE1945" s="141"/>
      <c r="AF1945" s="141"/>
      <c r="AG1945" s="141"/>
      <c r="AH1945" s="141"/>
      <c r="AI1945" s="141"/>
      <c r="AJ1945" s="141"/>
      <c r="AK1945" s="141">
        <v>6</v>
      </c>
      <c r="AL1945" s="141"/>
      <c r="AM1945" s="141"/>
      <c r="AN1945" s="141"/>
      <c r="AO1945" s="141"/>
      <c r="AP1945" s="141"/>
      <c r="AQ1945" s="141"/>
      <c r="AR1945" s="141"/>
      <c r="AS1945" s="141"/>
      <c r="AT1945" s="141"/>
      <c r="AU1945" s="141"/>
      <c r="AV1945" s="141"/>
      <c r="AW1945" s="141"/>
      <c r="AX1945" s="141"/>
      <c r="AY1945" s="141"/>
      <c r="AZ1945" s="141"/>
      <c r="BA1945" s="141"/>
      <c r="BB1945" s="141"/>
      <c r="BC1945" s="141"/>
      <c r="BD1945" s="141"/>
      <c r="BE1945" s="141"/>
      <c r="BF1945" s="141"/>
      <c r="BG1945" s="141"/>
      <c r="BH1945" s="141"/>
      <c r="BI1945" s="141"/>
      <c r="BJ1945" s="141"/>
      <c r="BK1945" s="141"/>
      <c r="BL1945" s="141"/>
      <c r="BM1945" s="141"/>
      <c r="BN1945" s="141"/>
      <c r="BO1945" s="141"/>
      <c r="BP1945" s="141"/>
      <c r="BQ1945" s="36"/>
      <c r="BR1945" s="36"/>
      <c r="BS1945" s="36"/>
      <c r="BT1945" s="36"/>
      <c r="BU1945" s="36"/>
      <c r="BV1945" s="36"/>
      <c r="BW1945" s="36"/>
      <c r="BX1945" s="36"/>
      <c r="BY1945" s="36"/>
      <c r="BZ1945" s="36"/>
      <c r="CA1945" s="36"/>
      <c r="CB1945" s="36"/>
      <c r="CC1945" s="36"/>
      <c r="CD1945" s="36"/>
      <c r="CE1945" s="36"/>
      <c r="CF1945" s="36"/>
      <c r="CG1945" s="36"/>
      <c r="CH1945" s="36"/>
      <c r="CI1945" s="145"/>
      <c r="CJ1945" s="146"/>
      <c r="CK1945" s="146"/>
      <c r="CL1945" s="146"/>
      <c r="CM1945" s="146"/>
      <c r="CN1945" s="146"/>
      <c r="CO1945" s="146"/>
      <c r="CP1945" s="147"/>
      <c r="CQ1945" s="146"/>
      <c r="CR1945" s="146"/>
      <c r="CS1945" s="146"/>
      <c r="CT1945" s="146"/>
      <c r="CU1945" s="36"/>
      <c r="CV1945" s="36"/>
      <c r="CW1945" s="142"/>
      <c r="CX1945" s="142"/>
      <c r="CY1945" s="142"/>
      <c r="CZ1945" s="142"/>
      <c r="DA1945" s="142"/>
      <c r="DB1945" s="142"/>
      <c r="DC1945" s="142"/>
      <c r="DD1945" s="142"/>
      <c r="DE1945" s="142"/>
      <c r="DF1945" s="142"/>
      <c r="DG1945" s="142"/>
      <c r="DH1945" s="142"/>
      <c r="DI1945" s="142"/>
      <c r="DJ1945" s="142"/>
      <c r="DK1945" s="142"/>
      <c r="DL1945" s="142"/>
      <c r="DM1945" s="142"/>
      <c r="DN1945" s="142"/>
      <c r="DO1945" s="142"/>
      <c r="DP1945" s="142"/>
    </row>
    <row r="1946" spans="1:120" ht="13.5" customHeight="1">
      <c r="A1946" s="16" t="str">
        <f>IF(B1946="","",IF(B1946&gt;1,"UWAGA JUŻ BYŁ",""))</f>
        <v/>
      </c>
      <c r="B1946" s="16">
        <f>IF(C1946="","",COUNTIF($C$8:$C$51430,C1946))</f>
        <v>1</v>
      </c>
      <c r="C1946" s="16" t="str">
        <f>CONCATENATE(E1946,F1946,H1946,G1946)</f>
        <v>HadamJacekPrzemyski Klub Biegacza</v>
      </c>
      <c r="D1946" s="16">
        <f>IF(E1946="","",COUNTA($E$8:E1946))</f>
        <v>1939</v>
      </c>
      <c r="E1946" s="12" t="s">
        <v>1834</v>
      </c>
      <c r="F1946" s="16" t="s">
        <v>156</v>
      </c>
      <c r="G1946" s="12" t="s">
        <v>1835</v>
      </c>
      <c r="H1946" s="12"/>
      <c r="I1946" s="16" t="str">
        <f>IF(ISERROR(VLOOKUP(H1946,KATEGORIE!$C$13:$E$50006,MATCH(KATEGORIE!$E$12,KATEGORIE!$C$12:$E$12,0),0)),"",VLOOKUP(H1946,KATEGORIE!$C$13:$E$50006,MATCH(KATEGORIE!$E$12,KATEGORIE!$C$12:$E$12,0),0))</f>
        <v/>
      </c>
      <c r="J1946" s="16" t="str">
        <f>IF(I1946="","",COUNTIF($I$8:I1946,I1946))</f>
        <v/>
      </c>
      <c r="K1946" s="16">
        <f>COUNT(V1946:DP1946)</f>
        <v>1</v>
      </c>
      <c r="L1946" s="17">
        <f>IF(ISERROR(LARGE(V1946:AB1946,1)),0,LARGE(V1946:AB1946,1))+IF(ISERROR(LARGE(V1946:AB1946,2)),0,LARGE(V1946:AB1946,2))+IF(ISERROR(LARGE(V1946:AB1946,3)),0,LARGE(V1946:AB1946,3))+IF(ISERROR(LARGE(V1946:AB1946,4)),0,LARGE(V1946:AB1946,4))</f>
        <v>0</v>
      </c>
      <c r="M1946" s="141">
        <f>IF(ISERROR(LARGE(AC1946:BP1946,1)),0,LARGE(AC1946:BP1946,1))+IF(ISERROR(LARGE(AC1946:BP1946,2)),0,LARGE(AC1946:BP1946,2))+IF(ISERROR(LARGE(AC1946:BP1946,3)),0,LARGE(AC1946:BP1946,3))+IF(ISERROR(LARGE(AC1946:BP1946,4)),0,LARGE(AC1946:BP1946,4))</f>
        <v>0</v>
      </c>
      <c r="N1946" s="36">
        <f>IF(ISERROR(LARGE(BQ1946:CV1946,1)),0,LARGE(BQ1946:CV1946,1))+IF(ISERROR(LARGE(BQ1946:CV1946,2)),0,LARGE(BQ1946:CV1946,2))+IF(ISERROR(LARGE(BQ1946:CV1946,3)),0,LARGE(BQ1946:CV1946,3))+IF(ISERROR(LARGE(BQ1946:CV1946,4)),0,LARGE(BQ1946:CV1946,4))</f>
        <v>0</v>
      </c>
      <c r="O1946" s="142">
        <f>IF(ISERROR(LARGE(CW1946:DP1946,1)),0,LARGE(CW1946:DP1946,1))+IF(ISERROR(LARGE(CW1946:DP1946,2)),0,LARGE(CW1946:DP1946,2))+IF(ISERROR(LARGE(CW1946:DP1946,3)),0,LARGE(CW1946:DP1946,3))+IF(ISERROR(LARGE(CW1946:DP1946,4)),0,LARGE(CW1946:DP1946,4))</f>
        <v>6</v>
      </c>
      <c r="P1946" s="143">
        <f>IF(ISERROR(LARGE(V1946:DP1946,1)),0,LARGE(V1946:DP1946,1))+IF(ISERROR(LARGE(V1946:DP1946,2)),0,LARGE(V1946:DP1946,2))+IF(ISERROR(LARGE(V1946:DP1946,3)),0,LARGE(V1946:DP1946,3))+IF(ISERROR(LARGE(V1946:DP1946,4)),0,LARGE(V1946:DP1946,4))+IF(ISERROR(LARGE(V1946:DP1946,5)),0,LARGE(V1946:DP1946,5))+IF(ISERROR(LARGE(V1946:DP1946,6)),0,LARGE(V1946:DP1946,6))+IF(ISERROR(LARGE(V1946:DP1946,7)),0,LARGE(V1946:DP1946,7))+IF(ISERROR(LARGE(V1946:DP1946,8)),0,LARGE(V1946:DP1946,8))+IF(ISERROR(LARGE(V1946:DP1946,9)),0,LARGE(V1946:DP1946,9))+IF(ISERROR(LARGE(V1946:DP1946,10)),0,LARGE(V1946:DP1946,10))+IF(ISERROR(LARGE(V1946:DP1946,11)),0,LARGE(V1946:DP1946,11))+IF(ISERROR(LARGE(V1946:DP1946,12)),0,LARGE(V1946:DP1946,12))</f>
        <v>6</v>
      </c>
      <c r="Q1946" s="144">
        <f>COUNT(V1946:DP1946)</f>
        <v>1</v>
      </c>
      <c r="R1946" s="144">
        <f>IF(ISERROR(LARGE(V1946:AB1946,5)),0,LARGE(V1946:AB1946,5))</f>
        <v>0</v>
      </c>
      <c r="S1946" s="144">
        <f>IF(ISERROR(LARGE(AC1946:BP1946,5)),0,LARGE(AC1946:BP1946,5))</f>
        <v>0</v>
      </c>
      <c r="T1946" s="144">
        <f>IF(ISERROR(LARGE(BQ1946:CV1946,5)),0,LARGE(BQ1946:CV1946,5))</f>
        <v>0</v>
      </c>
      <c r="U1946" s="144">
        <f>IF(ISERROR(LARGE(CW1946:DP1946,5)),0,LARGE(CW1946:DP1946,5))</f>
        <v>0</v>
      </c>
      <c r="V1946" s="17"/>
      <c r="W1946" s="17"/>
      <c r="X1946" s="17"/>
      <c r="Y1946" s="17"/>
      <c r="Z1946" s="17"/>
      <c r="AA1946" s="17"/>
      <c r="AB1946" s="17"/>
      <c r="AC1946" s="141"/>
      <c r="AD1946" s="141"/>
      <c r="AE1946" s="141"/>
      <c r="AF1946" s="141"/>
      <c r="AG1946" s="141"/>
      <c r="AH1946" s="141"/>
      <c r="AI1946" s="141"/>
      <c r="AJ1946" s="141"/>
      <c r="AK1946" s="141"/>
      <c r="AL1946" s="141"/>
      <c r="AM1946" s="141"/>
      <c r="AN1946" s="141"/>
      <c r="AO1946" s="141"/>
      <c r="AP1946" s="141"/>
      <c r="AQ1946" s="141"/>
      <c r="AR1946" s="141"/>
      <c r="AS1946" s="141"/>
      <c r="AT1946" s="141"/>
      <c r="AU1946" s="141"/>
      <c r="AV1946" s="141"/>
      <c r="AW1946" s="141"/>
      <c r="AX1946" s="141"/>
      <c r="AY1946" s="141"/>
      <c r="AZ1946" s="141"/>
      <c r="BA1946" s="141"/>
      <c r="BB1946" s="141"/>
      <c r="BC1946" s="141"/>
      <c r="BD1946" s="141"/>
      <c r="BE1946" s="141"/>
      <c r="BF1946" s="141"/>
      <c r="BG1946" s="141"/>
      <c r="BH1946" s="141"/>
      <c r="BI1946" s="141"/>
      <c r="BJ1946" s="141"/>
      <c r="BK1946" s="141"/>
      <c r="BL1946" s="141"/>
      <c r="BM1946" s="141"/>
      <c r="BN1946" s="141"/>
      <c r="BO1946" s="141"/>
      <c r="BP1946" s="141"/>
      <c r="BQ1946" s="36"/>
      <c r="BR1946" s="36"/>
      <c r="BS1946" s="36"/>
      <c r="BT1946" s="36"/>
      <c r="BU1946" s="36"/>
      <c r="BV1946" s="36"/>
      <c r="BW1946" s="36"/>
      <c r="BX1946" s="36"/>
      <c r="BY1946" s="36"/>
      <c r="BZ1946" s="36"/>
      <c r="CA1946" s="36"/>
      <c r="CB1946" s="36"/>
      <c r="CC1946" s="36"/>
      <c r="CD1946" s="36"/>
      <c r="CE1946" s="36"/>
      <c r="CF1946" s="36"/>
      <c r="CG1946" s="36"/>
      <c r="CH1946" s="36"/>
      <c r="CI1946" s="145"/>
      <c r="CJ1946" s="146"/>
      <c r="CK1946" s="146"/>
      <c r="CL1946" s="146"/>
      <c r="CM1946" s="146"/>
      <c r="CN1946" s="146"/>
      <c r="CO1946" s="146"/>
      <c r="CP1946" s="147"/>
      <c r="CQ1946" s="146"/>
      <c r="CR1946" s="146"/>
      <c r="CS1946" s="146"/>
      <c r="CT1946" s="146"/>
      <c r="CU1946" s="36"/>
      <c r="CV1946" s="36"/>
      <c r="CW1946" s="142"/>
      <c r="CX1946" s="142"/>
      <c r="CY1946" s="142">
        <v>6</v>
      </c>
      <c r="CZ1946" s="142"/>
      <c r="DA1946" s="142"/>
      <c r="DB1946" s="142"/>
      <c r="DC1946" s="142"/>
      <c r="DD1946" s="142"/>
      <c r="DE1946" s="142"/>
      <c r="DF1946" s="142"/>
      <c r="DG1946" s="142"/>
      <c r="DH1946" s="142"/>
      <c r="DI1946" s="142"/>
      <c r="DJ1946" s="142"/>
      <c r="DK1946" s="142"/>
      <c r="DL1946" s="142"/>
      <c r="DM1946" s="142"/>
      <c r="DN1946" s="142"/>
      <c r="DO1946" s="142"/>
      <c r="DP1946" s="142"/>
    </row>
    <row r="1947" spans="1:120" ht="13.5" customHeight="1">
      <c r="A1947" s="16" t="str">
        <f>IF(B1947="","",IF(B1947&gt;1,"UWAGA JUŻ BYŁ",""))</f>
        <v/>
      </c>
      <c r="B1947" s="16">
        <f>IF(C1947="","",COUNTIF($C$8:$C$51430,C1947))</f>
        <v>1</v>
      </c>
      <c r="C1947" s="16" t="str">
        <f>CONCATENATE(E1947,F1947,H1947,G1947)</f>
        <v>WICHROWSKI Michał1995ENTER AIR RUNNERS CLUB / BIELSKO-BIAŁA</v>
      </c>
      <c r="D1947" s="16">
        <f>IF(E1947="","",COUNTA($E$8:E1947))</f>
        <v>1940</v>
      </c>
      <c r="E1947" s="12" t="s">
        <v>2043</v>
      </c>
      <c r="F1947" s="16" t="s">
        <v>392</v>
      </c>
      <c r="G1947" s="12" t="s">
        <v>2044</v>
      </c>
      <c r="H1947" s="12">
        <v>1995</v>
      </c>
      <c r="I1947" s="16" t="str">
        <f>IF(ISERROR(VLOOKUP(H1947,KATEGORIE!$C$13:$E$50006,MATCH(KATEGORIE!$E$12,KATEGORIE!$C$12:$E$12,0),0)),"",VLOOKUP(H1947,KATEGORIE!$C$13:$E$50006,MATCH(KATEGORIE!$E$12,KATEGORIE!$C$12:$E$12,0),0))</f>
        <v>S1</v>
      </c>
      <c r="J1947" s="16">
        <f>IF(I1947="","",COUNTIF($I$8:I1947,I1947))</f>
        <v>152</v>
      </c>
      <c r="K1947" s="16">
        <f>COUNT(V1947:DP1947)</f>
        <v>1</v>
      </c>
      <c r="L1947" s="17">
        <f>IF(ISERROR(LARGE(V1947:AB1947,1)),0,LARGE(V1947:AB1947,1))+IF(ISERROR(LARGE(V1947:AB1947,2)),0,LARGE(V1947:AB1947,2))+IF(ISERROR(LARGE(V1947:AB1947,3)),0,LARGE(V1947:AB1947,3))+IF(ISERROR(LARGE(V1947:AB1947,4)),0,LARGE(V1947:AB1947,4))</f>
        <v>6</v>
      </c>
      <c r="M1947" s="141">
        <f>IF(ISERROR(LARGE(AC1947:BP1947,1)),0,LARGE(AC1947:BP1947,1))+IF(ISERROR(LARGE(AC1947:BP1947,2)),0,LARGE(AC1947:BP1947,2))+IF(ISERROR(LARGE(AC1947:BP1947,3)),0,LARGE(AC1947:BP1947,3))+IF(ISERROR(LARGE(AC1947:BP1947,4)),0,LARGE(AC1947:BP1947,4))</f>
        <v>0</v>
      </c>
      <c r="N1947" s="36">
        <f>IF(ISERROR(LARGE(BQ1947:CV1947,1)),0,LARGE(BQ1947:CV1947,1))+IF(ISERROR(LARGE(BQ1947:CV1947,2)),0,LARGE(BQ1947:CV1947,2))+IF(ISERROR(LARGE(BQ1947:CV1947,3)),0,LARGE(BQ1947:CV1947,3))+IF(ISERROR(LARGE(BQ1947:CV1947,4)),0,LARGE(BQ1947:CV1947,4))</f>
        <v>0</v>
      </c>
      <c r="O1947" s="142">
        <f>IF(ISERROR(LARGE(CW1947:DP1947,1)),0,LARGE(CW1947:DP1947,1))+IF(ISERROR(LARGE(CW1947:DP1947,2)),0,LARGE(CW1947:DP1947,2))+IF(ISERROR(LARGE(CW1947:DP1947,3)),0,LARGE(CW1947:DP1947,3))+IF(ISERROR(LARGE(CW1947:DP1947,4)),0,LARGE(CW1947:DP1947,4))</f>
        <v>0</v>
      </c>
      <c r="P1947" s="143">
        <f>IF(ISERROR(LARGE(V1947:DP1947,1)),0,LARGE(V1947:DP1947,1))+IF(ISERROR(LARGE(V1947:DP1947,2)),0,LARGE(V1947:DP1947,2))+IF(ISERROR(LARGE(V1947:DP1947,3)),0,LARGE(V1947:DP1947,3))+IF(ISERROR(LARGE(V1947:DP1947,4)),0,LARGE(V1947:DP1947,4))+IF(ISERROR(LARGE(V1947:DP1947,5)),0,LARGE(V1947:DP1947,5))+IF(ISERROR(LARGE(V1947:DP1947,6)),0,LARGE(V1947:DP1947,6))+IF(ISERROR(LARGE(V1947:DP1947,7)),0,LARGE(V1947:DP1947,7))+IF(ISERROR(LARGE(V1947:DP1947,8)),0,LARGE(V1947:DP1947,8))+IF(ISERROR(LARGE(V1947:DP1947,9)),0,LARGE(V1947:DP1947,9))+IF(ISERROR(LARGE(V1947:DP1947,10)),0,LARGE(V1947:DP1947,10))+IF(ISERROR(LARGE(V1947:DP1947,11)),0,LARGE(V1947:DP1947,11))+IF(ISERROR(LARGE(V1947:DP1947,12)),0,LARGE(V1947:DP1947,12))</f>
        <v>6</v>
      </c>
      <c r="Q1947" s="144">
        <f>COUNT(V1947:DP1947)</f>
        <v>1</v>
      </c>
      <c r="R1947" s="144">
        <f>IF(ISERROR(LARGE(V1947:AB1947,5)),0,LARGE(V1947:AB1947,5))</f>
        <v>0</v>
      </c>
      <c r="S1947" s="144">
        <f>IF(ISERROR(LARGE(AC1947:BP1947,5)),0,LARGE(AC1947:BP1947,5))</f>
        <v>0</v>
      </c>
      <c r="T1947" s="144">
        <f>IF(ISERROR(LARGE(BQ1947:CV1947,5)),0,LARGE(BQ1947:CV1947,5))</f>
        <v>0</v>
      </c>
      <c r="U1947" s="144">
        <f>IF(ISERROR(LARGE(CW1947:DP1947,5)),0,LARGE(CW1947:DP1947,5))</f>
        <v>0</v>
      </c>
      <c r="V1947" s="17">
        <v>6</v>
      </c>
      <c r="W1947" s="17"/>
      <c r="X1947" s="17"/>
      <c r="Y1947" s="17"/>
      <c r="Z1947" s="17"/>
      <c r="AA1947" s="17"/>
      <c r="AB1947" s="17"/>
      <c r="AC1947" s="141"/>
      <c r="AD1947" s="141"/>
      <c r="AE1947" s="141"/>
      <c r="AF1947" s="141"/>
      <c r="AG1947" s="141"/>
      <c r="AH1947" s="141"/>
      <c r="AI1947" s="141"/>
      <c r="AJ1947" s="141"/>
      <c r="AK1947" s="141"/>
      <c r="AL1947" s="141"/>
      <c r="AM1947" s="141"/>
      <c r="AN1947" s="141"/>
      <c r="AO1947" s="141"/>
      <c r="AP1947" s="141"/>
      <c r="AQ1947" s="141"/>
      <c r="AR1947" s="141"/>
      <c r="AS1947" s="141"/>
      <c r="AT1947" s="141"/>
      <c r="AU1947" s="141"/>
      <c r="AV1947" s="141"/>
      <c r="AW1947" s="141"/>
      <c r="AX1947" s="141"/>
      <c r="AY1947" s="141"/>
      <c r="AZ1947" s="141"/>
      <c r="BA1947" s="141"/>
      <c r="BB1947" s="141"/>
      <c r="BC1947" s="141"/>
      <c r="BD1947" s="141"/>
      <c r="BE1947" s="141"/>
      <c r="BF1947" s="141"/>
      <c r="BG1947" s="141"/>
      <c r="BH1947" s="141"/>
      <c r="BI1947" s="141"/>
      <c r="BJ1947" s="141"/>
      <c r="BK1947" s="141"/>
      <c r="BL1947" s="141"/>
      <c r="BM1947" s="141"/>
      <c r="BN1947" s="141"/>
      <c r="BO1947" s="141"/>
      <c r="BP1947" s="141"/>
      <c r="BQ1947" s="36"/>
      <c r="BR1947" s="36"/>
      <c r="BS1947" s="36"/>
      <c r="BT1947" s="36"/>
      <c r="BU1947" s="36"/>
      <c r="BV1947" s="36"/>
      <c r="BW1947" s="36"/>
      <c r="BX1947" s="36"/>
      <c r="BY1947" s="36"/>
      <c r="BZ1947" s="36"/>
      <c r="CA1947" s="36"/>
      <c r="CB1947" s="36"/>
      <c r="CC1947" s="36"/>
      <c r="CD1947" s="36"/>
      <c r="CE1947" s="36"/>
      <c r="CF1947" s="36"/>
      <c r="CG1947" s="36"/>
      <c r="CH1947" s="36"/>
      <c r="CI1947" s="145"/>
      <c r="CJ1947" s="146"/>
      <c r="CK1947" s="146"/>
      <c r="CL1947" s="146"/>
      <c r="CM1947" s="146"/>
      <c r="CN1947" s="146"/>
      <c r="CO1947" s="146"/>
      <c r="CP1947" s="147"/>
      <c r="CQ1947" s="146"/>
      <c r="CR1947" s="146"/>
      <c r="CS1947" s="146"/>
      <c r="CT1947" s="146"/>
      <c r="CU1947" s="36"/>
      <c r="CV1947" s="36"/>
      <c r="CW1947" s="142"/>
      <c r="CX1947" s="142"/>
      <c r="CY1947" s="142"/>
      <c r="CZ1947" s="142"/>
      <c r="DA1947" s="142"/>
      <c r="DB1947" s="142"/>
      <c r="DC1947" s="142"/>
      <c r="DD1947" s="142"/>
      <c r="DE1947" s="142"/>
      <c r="DF1947" s="142"/>
      <c r="DG1947" s="142"/>
      <c r="DH1947" s="142"/>
      <c r="DI1947" s="142"/>
      <c r="DJ1947" s="142"/>
      <c r="DK1947" s="142"/>
      <c r="DL1947" s="142"/>
      <c r="DM1947" s="142"/>
      <c r="DN1947" s="142"/>
      <c r="DO1947" s="142"/>
      <c r="DP1947" s="142"/>
    </row>
    <row r="1948" spans="1:120" ht="13.5" customHeight="1">
      <c r="A1948" s="16" t="str">
        <f>IF(B1948="","",IF(B1948&gt;1,"UWAGA JUŻ BYŁ",""))</f>
        <v/>
      </c>
      <c r="B1948" s="16">
        <f>IF(C1948="","",COUNTIF($C$8:$C$51430,C1948))</f>
        <v>1</v>
      </c>
      <c r="C1948" s="16" t="str">
        <f>CONCATENATE(E1948,F1948,H1948,G1948)</f>
        <v>GadzimskiMichał1981FUN2RUN</v>
      </c>
      <c r="D1948" s="16">
        <f>IF(E1948="","",COUNTA($E$8:E1948))</f>
        <v>1941</v>
      </c>
      <c r="E1948" s="12" t="s">
        <v>2096</v>
      </c>
      <c r="F1948" s="16" t="s">
        <v>392</v>
      </c>
      <c r="G1948" s="12" t="s">
        <v>2097</v>
      </c>
      <c r="H1948" s="12">
        <v>1981</v>
      </c>
      <c r="I1948" s="16" t="str">
        <f>IF(ISERROR(VLOOKUP(H1948,KATEGORIE!$C$13:$E$50006,MATCH(KATEGORIE!$E$12,KATEGORIE!$C$12:$E$12,0),0)),"",VLOOKUP(H1948,KATEGORIE!$C$13:$E$50006,MATCH(KATEGORIE!$E$12,KATEGORIE!$C$12:$E$12,0),0))</f>
        <v>S2</v>
      </c>
      <c r="J1948" s="16">
        <f>IF(I1948="","",COUNTIF($I$8:I1948,I1948))</f>
        <v>349</v>
      </c>
      <c r="K1948" s="16">
        <f>COUNT(V1948:DP1948)</f>
        <v>1</v>
      </c>
      <c r="L1948" s="17">
        <f>IF(ISERROR(LARGE(V1948:AB1948,1)),0,LARGE(V1948:AB1948,1))+IF(ISERROR(LARGE(V1948:AB1948,2)),0,LARGE(V1948:AB1948,2))+IF(ISERROR(LARGE(V1948:AB1948,3)),0,LARGE(V1948:AB1948,3))+IF(ISERROR(LARGE(V1948:AB1948,4)),0,LARGE(V1948:AB1948,4))</f>
        <v>0</v>
      </c>
      <c r="M1948" s="141">
        <f>IF(ISERROR(LARGE(AC1948:BP1948,1)),0,LARGE(AC1948:BP1948,1))+IF(ISERROR(LARGE(AC1948:BP1948,2)),0,LARGE(AC1948:BP1948,2))+IF(ISERROR(LARGE(AC1948:BP1948,3)),0,LARGE(AC1948:BP1948,3))+IF(ISERROR(LARGE(AC1948:BP1948,4)),0,LARGE(AC1948:BP1948,4))</f>
        <v>0</v>
      </c>
      <c r="N1948" s="36">
        <f>IF(ISERROR(LARGE(BQ1948:CV1948,1)),0,LARGE(BQ1948:CV1948,1))+IF(ISERROR(LARGE(BQ1948:CV1948,2)),0,LARGE(BQ1948:CV1948,2))+IF(ISERROR(LARGE(BQ1948:CV1948,3)),0,LARGE(BQ1948:CV1948,3))+IF(ISERROR(LARGE(BQ1948:CV1948,4)),0,LARGE(BQ1948:CV1948,4))</f>
        <v>0</v>
      </c>
      <c r="O1948" s="142">
        <f>IF(ISERROR(LARGE(CW1948:DP1948,1)),0,LARGE(CW1948:DP1948,1))+IF(ISERROR(LARGE(CW1948:DP1948,2)),0,LARGE(CW1948:DP1948,2))+IF(ISERROR(LARGE(CW1948:DP1948,3)),0,LARGE(CW1948:DP1948,3))+IF(ISERROR(LARGE(CW1948:DP1948,4)),0,LARGE(CW1948:DP1948,4))</f>
        <v>6</v>
      </c>
      <c r="P1948" s="143">
        <f>IF(ISERROR(LARGE(V1948:DP1948,1)),0,LARGE(V1948:DP1948,1))+IF(ISERROR(LARGE(V1948:DP1948,2)),0,LARGE(V1948:DP1948,2))+IF(ISERROR(LARGE(V1948:DP1948,3)),0,LARGE(V1948:DP1948,3))+IF(ISERROR(LARGE(V1948:DP1948,4)),0,LARGE(V1948:DP1948,4))+IF(ISERROR(LARGE(V1948:DP1948,5)),0,LARGE(V1948:DP1948,5))+IF(ISERROR(LARGE(V1948:DP1948,6)),0,LARGE(V1948:DP1948,6))+IF(ISERROR(LARGE(V1948:DP1948,7)),0,LARGE(V1948:DP1948,7))+IF(ISERROR(LARGE(V1948:DP1948,8)),0,LARGE(V1948:DP1948,8))+IF(ISERROR(LARGE(V1948:DP1948,9)),0,LARGE(V1948:DP1948,9))+IF(ISERROR(LARGE(V1948:DP1948,10)),0,LARGE(V1948:DP1948,10))+IF(ISERROR(LARGE(V1948:DP1948,11)),0,LARGE(V1948:DP1948,11))+IF(ISERROR(LARGE(V1948:DP1948,12)),0,LARGE(V1948:DP1948,12))</f>
        <v>6</v>
      </c>
      <c r="Q1948" s="144">
        <f>COUNT(V1948:DP1948)</f>
        <v>1</v>
      </c>
      <c r="R1948" s="144">
        <f>IF(ISERROR(LARGE(V1948:AB1948,5)),0,LARGE(V1948:AB1948,5))</f>
        <v>0</v>
      </c>
      <c r="S1948" s="144">
        <f>IF(ISERROR(LARGE(AC1948:BP1948,5)),0,LARGE(AC1948:BP1948,5))</f>
        <v>0</v>
      </c>
      <c r="T1948" s="144">
        <f>IF(ISERROR(LARGE(BQ1948:CV1948,5)),0,LARGE(BQ1948:CV1948,5))</f>
        <v>0</v>
      </c>
      <c r="U1948" s="144">
        <f>IF(ISERROR(LARGE(CW1948:DP1948,5)),0,LARGE(CW1948:DP1948,5))</f>
        <v>0</v>
      </c>
      <c r="V1948" s="17"/>
      <c r="W1948" s="17"/>
      <c r="X1948" s="17"/>
      <c r="Y1948" s="17"/>
      <c r="Z1948" s="17"/>
      <c r="AA1948" s="17"/>
      <c r="AB1948" s="17"/>
      <c r="AC1948" s="141"/>
      <c r="AD1948" s="141"/>
      <c r="AE1948" s="141"/>
      <c r="AF1948" s="141"/>
      <c r="AG1948" s="141"/>
      <c r="AH1948" s="141"/>
      <c r="AI1948" s="141"/>
      <c r="AJ1948" s="141"/>
      <c r="AK1948" s="141"/>
      <c r="AL1948" s="141"/>
      <c r="AM1948" s="141"/>
      <c r="AN1948" s="141"/>
      <c r="AO1948" s="141"/>
      <c r="AP1948" s="141"/>
      <c r="AQ1948" s="141"/>
      <c r="AR1948" s="141"/>
      <c r="AS1948" s="141"/>
      <c r="AT1948" s="141"/>
      <c r="AU1948" s="141"/>
      <c r="AV1948" s="141"/>
      <c r="AW1948" s="141"/>
      <c r="AX1948" s="141"/>
      <c r="AY1948" s="141"/>
      <c r="AZ1948" s="141"/>
      <c r="BA1948" s="141"/>
      <c r="BB1948" s="141"/>
      <c r="BC1948" s="141"/>
      <c r="BD1948" s="141"/>
      <c r="BE1948" s="141"/>
      <c r="BF1948" s="141"/>
      <c r="BG1948" s="141"/>
      <c r="BH1948" s="141"/>
      <c r="BI1948" s="141"/>
      <c r="BJ1948" s="141"/>
      <c r="BK1948" s="141"/>
      <c r="BL1948" s="141"/>
      <c r="BM1948" s="141"/>
      <c r="BN1948" s="141"/>
      <c r="BO1948" s="141"/>
      <c r="BP1948" s="141"/>
      <c r="BQ1948" s="36"/>
      <c r="BR1948" s="36"/>
      <c r="BS1948" s="36"/>
      <c r="BT1948" s="36"/>
      <c r="BU1948" s="36"/>
      <c r="BV1948" s="36"/>
      <c r="BW1948" s="36"/>
      <c r="BX1948" s="36"/>
      <c r="BY1948" s="36"/>
      <c r="BZ1948" s="36"/>
      <c r="CA1948" s="36"/>
      <c r="CB1948" s="36"/>
      <c r="CC1948" s="36"/>
      <c r="CD1948" s="36"/>
      <c r="CE1948" s="36"/>
      <c r="CF1948" s="36"/>
      <c r="CG1948" s="36"/>
      <c r="CH1948" s="36"/>
      <c r="CI1948" s="145"/>
      <c r="CJ1948" s="146"/>
      <c r="CK1948" s="146"/>
      <c r="CL1948" s="146"/>
      <c r="CM1948" s="146"/>
      <c r="CN1948" s="146"/>
      <c r="CO1948" s="146"/>
      <c r="CP1948" s="147"/>
      <c r="CQ1948" s="146"/>
      <c r="CR1948" s="146"/>
      <c r="CS1948" s="146"/>
      <c r="CT1948" s="146"/>
      <c r="CU1948" s="36"/>
      <c r="CV1948" s="36"/>
      <c r="CW1948" s="142"/>
      <c r="CX1948" s="142"/>
      <c r="CY1948" s="142"/>
      <c r="CZ1948" s="142"/>
      <c r="DA1948" s="142">
        <v>6</v>
      </c>
      <c r="DB1948" s="142"/>
      <c r="DC1948" s="142"/>
      <c r="DD1948" s="142"/>
      <c r="DE1948" s="142"/>
      <c r="DF1948" s="142"/>
      <c r="DG1948" s="142"/>
      <c r="DH1948" s="142"/>
      <c r="DI1948" s="142"/>
      <c r="DJ1948" s="142"/>
      <c r="DK1948" s="142"/>
      <c r="DL1948" s="142"/>
      <c r="DM1948" s="142"/>
      <c r="DN1948" s="142"/>
      <c r="DO1948" s="142"/>
      <c r="DP1948" s="142"/>
    </row>
    <row r="1949" spans="1:120" ht="13.5" customHeight="1">
      <c r="A1949" s="16" t="str">
        <f>IF(B1949="","",IF(B1949&gt;1,"UWAGA JUŻ BYŁ",""))</f>
        <v/>
      </c>
      <c r="B1949" s="16">
        <f>IF(C1949="","",COUNTIF($C$8:$C$51430,C1949))</f>
        <v>1</v>
      </c>
      <c r="C1949" s="16" t="str">
        <f>CONCATENATE(E1949,F1949,H1949,G1949)</f>
        <v>StrzelczakHenrykKS Maraton Nowa Ruda</v>
      </c>
      <c r="D1949" s="16">
        <f>IF(E1949="","",COUNTA($E$8:E1949))</f>
        <v>1942</v>
      </c>
      <c r="E1949" s="12" t="s">
        <v>2187</v>
      </c>
      <c r="F1949" s="16" t="s">
        <v>2188</v>
      </c>
      <c r="G1949" s="12" t="s">
        <v>2189</v>
      </c>
      <c r="H1949" s="12"/>
      <c r="I1949" s="16" t="str">
        <f>IF(ISERROR(VLOOKUP(H1949,KATEGORIE!$C$13:$E$50006,MATCH(KATEGORIE!$E$12,KATEGORIE!$C$12:$E$12,0),0)),"",VLOOKUP(H1949,KATEGORIE!$C$13:$E$50006,MATCH(KATEGORIE!$E$12,KATEGORIE!$C$12:$E$12,0),0))</f>
        <v/>
      </c>
      <c r="J1949" s="16" t="str">
        <f>IF(I1949="","",COUNTIF($I$8:I1949,I1949))</f>
        <v/>
      </c>
      <c r="K1949" s="16">
        <f>COUNT(V1949:DP1949)</f>
        <v>1</v>
      </c>
      <c r="L1949" s="17">
        <f>IF(ISERROR(LARGE(V1949:AB1949,1)),0,LARGE(V1949:AB1949,1))+IF(ISERROR(LARGE(V1949:AB1949,2)),0,LARGE(V1949:AB1949,2))+IF(ISERROR(LARGE(V1949:AB1949,3)),0,LARGE(V1949:AB1949,3))+IF(ISERROR(LARGE(V1949:AB1949,4)),0,LARGE(V1949:AB1949,4))</f>
        <v>0</v>
      </c>
      <c r="M1949" s="141">
        <f>IF(ISERROR(LARGE(AC1949:BP1949,1)),0,LARGE(AC1949:BP1949,1))+IF(ISERROR(LARGE(AC1949:BP1949,2)),0,LARGE(AC1949:BP1949,2))+IF(ISERROR(LARGE(AC1949:BP1949,3)),0,LARGE(AC1949:BP1949,3))+IF(ISERROR(LARGE(AC1949:BP1949,4)),0,LARGE(AC1949:BP1949,4))</f>
        <v>6</v>
      </c>
      <c r="N1949" s="36">
        <f>IF(ISERROR(LARGE(BQ1949:CV1949,1)),0,LARGE(BQ1949:CV1949,1))+IF(ISERROR(LARGE(BQ1949:CV1949,2)),0,LARGE(BQ1949:CV1949,2))+IF(ISERROR(LARGE(BQ1949:CV1949,3)),0,LARGE(BQ1949:CV1949,3))+IF(ISERROR(LARGE(BQ1949:CV1949,4)),0,LARGE(BQ1949:CV1949,4))</f>
        <v>0</v>
      </c>
      <c r="O1949" s="142">
        <f>IF(ISERROR(LARGE(CW1949:DP1949,1)),0,LARGE(CW1949:DP1949,1))+IF(ISERROR(LARGE(CW1949:DP1949,2)),0,LARGE(CW1949:DP1949,2))+IF(ISERROR(LARGE(CW1949:DP1949,3)),0,LARGE(CW1949:DP1949,3))+IF(ISERROR(LARGE(CW1949:DP1949,4)),0,LARGE(CW1949:DP1949,4))</f>
        <v>0</v>
      </c>
      <c r="P1949" s="143">
        <f>IF(ISERROR(LARGE(V1949:DP1949,1)),0,LARGE(V1949:DP1949,1))+IF(ISERROR(LARGE(V1949:DP1949,2)),0,LARGE(V1949:DP1949,2))+IF(ISERROR(LARGE(V1949:DP1949,3)),0,LARGE(V1949:DP1949,3))+IF(ISERROR(LARGE(V1949:DP1949,4)),0,LARGE(V1949:DP1949,4))+IF(ISERROR(LARGE(V1949:DP1949,5)),0,LARGE(V1949:DP1949,5))+IF(ISERROR(LARGE(V1949:DP1949,6)),0,LARGE(V1949:DP1949,6))+IF(ISERROR(LARGE(V1949:DP1949,7)),0,LARGE(V1949:DP1949,7))+IF(ISERROR(LARGE(V1949:DP1949,8)),0,LARGE(V1949:DP1949,8))+IF(ISERROR(LARGE(V1949:DP1949,9)),0,LARGE(V1949:DP1949,9))+IF(ISERROR(LARGE(V1949:DP1949,10)),0,LARGE(V1949:DP1949,10))+IF(ISERROR(LARGE(V1949:DP1949,11)),0,LARGE(V1949:DP1949,11))+IF(ISERROR(LARGE(V1949:DP1949,12)),0,LARGE(V1949:DP1949,12))</f>
        <v>6</v>
      </c>
      <c r="Q1949" s="144">
        <f>COUNT(V1949:DP1949)</f>
        <v>1</v>
      </c>
      <c r="R1949" s="144">
        <f>IF(ISERROR(LARGE(V1949:AB1949,5)),0,LARGE(V1949:AB1949,5))</f>
        <v>0</v>
      </c>
      <c r="S1949" s="144">
        <f>IF(ISERROR(LARGE(AC1949:BP1949,5)),0,LARGE(AC1949:BP1949,5))</f>
        <v>0</v>
      </c>
      <c r="T1949" s="144">
        <f>IF(ISERROR(LARGE(BQ1949:CV1949,5)),0,LARGE(BQ1949:CV1949,5))</f>
        <v>0</v>
      </c>
      <c r="U1949" s="144">
        <f>IF(ISERROR(LARGE(CW1949:DP1949,5)),0,LARGE(CW1949:DP1949,5))</f>
        <v>0</v>
      </c>
      <c r="V1949" s="17"/>
      <c r="W1949" s="17"/>
      <c r="X1949" s="17"/>
      <c r="Y1949" s="17"/>
      <c r="Z1949" s="17"/>
      <c r="AA1949" s="17"/>
      <c r="AB1949" s="17"/>
      <c r="AC1949" s="141"/>
      <c r="AD1949" s="141"/>
      <c r="AE1949" s="141"/>
      <c r="AF1949" s="141"/>
      <c r="AG1949" s="141"/>
      <c r="AH1949" s="141"/>
      <c r="AI1949" s="141"/>
      <c r="AJ1949" s="141"/>
      <c r="AK1949" s="141"/>
      <c r="AL1949" s="141">
        <v>6</v>
      </c>
      <c r="AM1949" s="141"/>
      <c r="AN1949" s="141"/>
      <c r="AO1949" s="141"/>
      <c r="AP1949" s="141"/>
      <c r="AQ1949" s="141"/>
      <c r="AR1949" s="141"/>
      <c r="AS1949" s="141"/>
      <c r="AT1949" s="141"/>
      <c r="AU1949" s="141"/>
      <c r="AV1949" s="141"/>
      <c r="AW1949" s="141"/>
      <c r="AX1949" s="141"/>
      <c r="AY1949" s="141"/>
      <c r="AZ1949" s="141"/>
      <c r="BA1949" s="141"/>
      <c r="BB1949" s="141"/>
      <c r="BC1949" s="141"/>
      <c r="BD1949" s="141"/>
      <c r="BE1949" s="141"/>
      <c r="BF1949" s="141"/>
      <c r="BG1949" s="141"/>
      <c r="BH1949" s="141"/>
      <c r="BI1949" s="141"/>
      <c r="BJ1949" s="141"/>
      <c r="BK1949" s="141"/>
      <c r="BL1949" s="141"/>
      <c r="BM1949" s="141"/>
      <c r="BN1949" s="141"/>
      <c r="BO1949" s="141"/>
      <c r="BP1949" s="141"/>
      <c r="BQ1949" s="36"/>
      <c r="BR1949" s="36"/>
      <c r="BS1949" s="36"/>
      <c r="BT1949" s="36"/>
      <c r="BU1949" s="36"/>
      <c r="BV1949" s="36"/>
      <c r="BW1949" s="36"/>
      <c r="BX1949" s="36"/>
      <c r="BY1949" s="36"/>
      <c r="BZ1949" s="36"/>
      <c r="CA1949" s="36"/>
      <c r="CB1949" s="36"/>
      <c r="CC1949" s="36"/>
      <c r="CD1949" s="36"/>
      <c r="CE1949" s="36"/>
      <c r="CF1949" s="36"/>
      <c r="CG1949" s="36"/>
      <c r="CH1949" s="36"/>
      <c r="CI1949" s="145"/>
      <c r="CJ1949" s="146"/>
      <c r="CK1949" s="146"/>
      <c r="CL1949" s="146"/>
      <c r="CM1949" s="146"/>
      <c r="CN1949" s="146"/>
      <c r="CO1949" s="146"/>
      <c r="CP1949" s="147"/>
      <c r="CQ1949" s="146"/>
      <c r="CR1949" s="146"/>
      <c r="CS1949" s="146"/>
      <c r="CT1949" s="146"/>
      <c r="CU1949" s="36"/>
      <c r="CV1949" s="36"/>
      <c r="CW1949" s="142"/>
      <c r="CX1949" s="142"/>
      <c r="CY1949" s="142"/>
      <c r="CZ1949" s="142"/>
      <c r="DA1949" s="142"/>
      <c r="DB1949" s="142"/>
      <c r="DC1949" s="142"/>
      <c r="DD1949" s="142"/>
      <c r="DE1949" s="142"/>
      <c r="DF1949" s="142"/>
      <c r="DG1949" s="142"/>
      <c r="DH1949" s="142"/>
      <c r="DI1949" s="142"/>
      <c r="DJ1949" s="142"/>
      <c r="DK1949" s="142"/>
      <c r="DL1949" s="142"/>
      <c r="DM1949" s="142"/>
      <c r="DN1949" s="142"/>
      <c r="DO1949" s="142"/>
      <c r="DP1949" s="142"/>
    </row>
    <row r="1950" spans="1:120" ht="13.5" customHeight="1">
      <c r="A1950" s="16" t="str">
        <f>IF(B1950="","",IF(B1950&gt;1,"UWAGA JUŻ BYŁ",""))</f>
        <v/>
      </c>
      <c r="B1950" s="16">
        <f>IF(C1950="","",COUNTIF($C$8:$C$51430,C1950))</f>
        <v>1</v>
      </c>
      <c r="C1950" s="16" t="str">
        <f>CONCATENATE(E1950,F1950,H1950,G1950)</f>
        <v>GUZDEK Tomasz1982STRAŻ POŻARNA BYTOM / BYTOM</v>
      </c>
      <c r="D1950" s="16">
        <f>IF(E1950="","",COUNTA($E$8:E1950))</f>
        <v>1943</v>
      </c>
      <c r="E1950" s="12" t="s">
        <v>2270</v>
      </c>
      <c r="F1950" s="16" t="s">
        <v>193</v>
      </c>
      <c r="G1950" s="12" t="s">
        <v>2271</v>
      </c>
      <c r="H1950" s="12">
        <v>1982</v>
      </c>
      <c r="I1950" s="16" t="str">
        <f>IF(ISERROR(VLOOKUP(H1950,KATEGORIE!$C$13:$E$50006,MATCH(KATEGORIE!$E$12,KATEGORIE!$C$12:$E$12,0),0)),"",VLOOKUP(H1950,KATEGORIE!$C$13:$E$50006,MATCH(KATEGORIE!$E$12,KATEGORIE!$C$12:$E$12,0),0))</f>
        <v>S2</v>
      </c>
      <c r="J1950" s="16">
        <f>IF(I1950="","",COUNTIF($I$8:I1950,I1950))</f>
        <v>350</v>
      </c>
      <c r="K1950" s="16">
        <f>COUNT(V1950:DP1950)</f>
        <v>1</v>
      </c>
      <c r="L1950" s="17">
        <f>IF(ISERROR(LARGE(V1950:AB1950,1)),0,LARGE(V1950:AB1950,1))+IF(ISERROR(LARGE(V1950:AB1950,2)),0,LARGE(V1950:AB1950,2))+IF(ISERROR(LARGE(V1950:AB1950,3)),0,LARGE(V1950:AB1950,3))+IF(ISERROR(LARGE(V1950:AB1950,4)),0,LARGE(V1950:AB1950,4))</f>
        <v>6</v>
      </c>
      <c r="M1950" s="141">
        <f>IF(ISERROR(LARGE(AC1950:BP1950,1)),0,LARGE(AC1950:BP1950,1))+IF(ISERROR(LARGE(AC1950:BP1950,2)),0,LARGE(AC1950:BP1950,2))+IF(ISERROR(LARGE(AC1950:BP1950,3)),0,LARGE(AC1950:BP1950,3))+IF(ISERROR(LARGE(AC1950:BP1950,4)),0,LARGE(AC1950:BP1950,4))</f>
        <v>0</v>
      </c>
      <c r="N1950" s="36">
        <f>IF(ISERROR(LARGE(BQ1950:CV1950,1)),0,LARGE(BQ1950:CV1950,1))+IF(ISERROR(LARGE(BQ1950:CV1950,2)),0,LARGE(BQ1950:CV1950,2))+IF(ISERROR(LARGE(BQ1950:CV1950,3)),0,LARGE(BQ1950:CV1950,3))+IF(ISERROR(LARGE(BQ1950:CV1950,4)),0,LARGE(BQ1950:CV1950,4))</f>
        <v>0</v>
      </c>
      <c r="O1950" s="142">
        <f>IF(ISERROR(LARGE(CW1950:DP1950,1)),0,LARGE(CW1950:DP1950,1))+IF(ISERROR(LARGE(CW1950:DP1950,2)),0,LARGE(CW1950:DP1950,2))+IF(ISERROR(LARGE(CW1950:DP1950,3)),0,LARGE(CW1950:DP1950,3))+IF(ISERROR(LARGE(CW1950:DP1950,4)),0,LARGE(CW1950:DP1950,4))</f>
        <v>0</v>
      </c>
      <c r="P1950" s="143">
        <f>IF(ISERROR(LARGE(V1950:DP1950,1)),0,LARGE(V1950:DP1950,1))+IF(ISERROR(LARGE(V1950:DP1950,2)),0,LARGE(V1950:DP1950,2))+IF(ISERROR(LARGE(V1950:DP1950,3)),0,LARGE(V1950:DP1950,3))+IF(ISERROR(LARGE(V1950:DP1950,4)),0,LARGE(V1950:DP1950,4))+IF(ISERROR(LARGE(V1950:DP1950,5)),0,LARGE(V1950:DP1950,5))+IF(ISERROR(LARGE(V1950:DP1950,6)),0,LARGE(V1950:DP1950,6))+IF(ISERROR(LARGE(V1950:DP1950,7)),0,LARGE(V1950:DP1950,7))+IF(ISERROR(LARGE(V1950:DP1950,8)),0,LARGE(V1950:DP1950,8))+IF(ISERROR(LARGE(V1950:DP1950,9)),0,LARGE(V1950:DP1950,9))+IF(ISERROR(LARGE(V1950:DP1950,10)),0,LARGE(V1950:DP1950,10))+IF(ISERROR(LARGE(V1950:DP1950,11)),0,LARGE(V1950:DP1950,11))+IF(ISERROR(LARGE(V1950:DP1950,12)),0,LARGE(V1950:DP1950,12))</f>
        <v>6</v>
      </c>
      <c r="Q1950" s="144">
        <f>COUNT(V1950:DP1950)</f>
        <v>1</v>
      </c>
      <c r="R1950" s="144">
        <f>IF(ISERROR(LARGE(V1950:AB1950,5)),0,LARGE(V1950:AB1950,5))</f>
        <v>0</v>
      </c>
      <c r="S1950" s="144">
        <f>IF(ISERROR(LARGE(AC1950:BP1950,5)),0,LARGE(AC1950:BP1950,5))</f>
        <v>0</v>
      </c>
      <c r="T1950" s="144">
        <f>IF(ISERROR(LARGE(BQ1950:CV1950,5)),0,LARGE(BQ1950:CV1950,5))</f>
        <v>0</v>
      </c>
      <c r="U1950" s="144">
        <f>IF(ISERROR(LARGE(CW1950:DP1950,5)),0,LARGE(CW1950:DP1950,5))</f>
        <v>0</v>
      </c>
      <c r="V1950" s="17"/>
      <c r="W1950" s="17">
        <v>6</v>
      </c>
      <c r="X1950" s="17"/>
      <c r="Y1950" s="17"/>
      <c r="Z1950" s="17"/>
      <c r="AA1950" s="17"/>
      <c r="AB1950" s="17"/>
      <c r="AC1950" s="141"/>
      <c r="AD1950" s="141"/>
      <c r="AE1950" s="141"/>
      <c r="AF1950" s="141"/>
      <c r="AG1950" s="141"/>
      <c r="AH1950" s="141"/>
      <c r="AI1950" s="141"/>
      <c r="AJ1950" s="141"/>
      <c r="AK1950" s="141"/>
      <c r="AL1950" s="141"/>
      <c r="AM1950" s="141"/>
      <c r="AN1950" s="141"/>
      <c r="AO1950" s="141"/>
      <c r="AP1950" s="141"/>
      <c r="AQ1950" s="141"/>
      <c r="AR1950" s="141"/>
      <c r="AS1950" s="141"/>
      <c r="AT1950" s="141"/>
      <c r="AU1950" s="141"/>
      <c r="AV1950" s="141"/>
      <c r="AW1950" s="141"/>
      <c r="AX1950" s="141"/>
      <c r="AY1950" s="141"/>
      <c r="AZ1950" s="141"/>
      <c r="BA1950" s="141"/>
      <c r="BB1950" s="141"/>
      <c r="BC1950" s="141"/>
      <c r="BD1950" s="141"/>
      <c r="BE1950" s="141"/>
      <c r="BF1950" s="141"/>
      <c r="BG1950" s="141"/>
      <c r="BH1950" s="141"/>
      <c r="BI1950" s="141"/>
      <c r="BJ1950" s="141"/>
      <c r="BK1950" s="141"/>
      <c r="BL1950" s="141"/>
      <c r="BM1950" s="141"/>
      <c r="BN1950" s="141"/>
      <c r="BO1950" s="141"/>
      <c r="BP1950" s="141"/>
      <c r="BQ1950" s="36"/>
      <c r="BR1950" s="36"/>
      <c r="BS1950" s="36"/>
      <c r="BT1950" s="36"/>
      <c r="BU1950" s="36"/>
      <c r="BV1950" s="36"/>
      <c r="BW1950" s="36"/>
      <c r="BX1950" s="36"/>
      <c r="BY1950" s="36"/>
      <c r="BZ1950" s="36"/>
      <c r="CA1950" s="36"/>
      <c r="CB1950" s="36"/>
      <c r="CC1950" s="36"/>
      <c r="CD1950" s="36"/>
      <c r="CE1950" s="36"/>
      <c r="CF1950" s="36"/>
      <c r="CG1950" s="36"/>
      <c r="CH1950" s="36"/>
      <c r="CI1950" s="145"/>
      <c r="CJ1950" s="146"/>
      <c r="CK1950" s="146"/>
      <c r="CL1950" s="146"/>
      <c r="CM1950" s="146"/>
      <c r="CN1950" s="146"/>
      <c r="CO1950" s="146"/>
      <c r="CP1950" s="147"/>
      <c r="CQ1950" s="146"/>
      <c r="CR1950" s="146"/>
      <c r="CS1950" s="146"/>
      <c r="CT1950" s="146"/>
      <c r="CU1950" s="36"/>
      <c r="CV1950" s="36"/>
      <c r="CW1950" s="142"/>
      <c r="CX1950" s="142"/>
      <c r="CY1950" s="142"/>
      <c r="CZ1950" s="142"/>
      <c r="DA1950" s="142"/>
      <c r="DB1950" s="142"/>
      <c r="DC1950" s="142"/>
      <c r="DD1950" s="142"/>
      <c r="DE1950" s="142"/>
      <c r="DF1950" s="142"/>
      <c r="DG1950" s="142"/>
      <c r="DH1950" s="142"/>
      <c r="DI1950" s="142"/>
      <c r="DJ1950" s="142"/>
      <c r="DK1950" s="142"/>
      <c r="DL1950" s="142"/>
      <c r="DM1950" s="142"/>
      <c r="DN1950" s="142"/>
      <c r="DO1950" s="142"/>
      <c r="DP1950" s="142"/>
    </row>
    <row r="1951" spans="1:120" ht="13.5" customHeight="1">
      <c r="A1951" s="16" t="str">
        <f>IF(B1951="","",IF(B1951&gt;1,"UWAGA JUŻ BYŁ",""))</f>
        <v/>
      </c>
      <c r="B1951" s="16">
        <f>IF(C1951="","",COUNTIF($C$8:$C$51430,C1951))</f>
        <v>1</v>
      </c>
      <c r="C1951" s="16" t="str">
        <f>CONCATENATE(E1951,F1951,H1951,G1951)</f>
        <v>KOWALSKIDamianWAŁBRZYCH</v>
      </c>
      <c r="D1951" s="16">
        <f>IF(E1951="","",COUNTA($E$8:E1951))</f>
        <v>1944</v>
      </c>
      <c r="E1951" s="148" t="s">
        <v>1431</v>
      </c>
      <c r="F1951" s="16" t="s">
        <v>919</v>
      </c>
      <c r="G1951" s="148" t="s">
        <v>2374</v>
      </c>
      <c r="H1951" s="12"/>
      <c r="I1951" s="16" t="str">
        <f>IF(ISERROR(VLOOKUP(H1951,KATEGORIE!$C$13:$E$50006,MATCH(KATEGORIE!$E$12,KATEGORIE!$C$12:$E$12,0),0)),"",VLOOKUP(H1951,KATEGORIE!$C$13:$E$50006,MATCH(KATEGORIE!$E$12,KATEGORIE!$C$12:$E$12,0),0))</f>
        <v/>
      </c>
      <c r="J1951" s="16" t="str">
        <f>IF(I1951="","",COUNTIF($I$8:I1951,I1951))</f>
        <v/>
      </c>
      <c r="K1951" s="16">
        <f>COUNT(V1951:DP1951)</f>
        <v>1</v>
      </c>
      <c r="L1951" s="17">
        <f>IF(ISERROR(LARGE(V1951:AB1951,1)),0,LARGE(V1951:AB1951,1))+IF(ISERROR(LARGE(V1951:AB1951,2)),0,LARGE(V1951:AB1951,2))+IF(ISERROR(LARGE(V1951:AB1951,3)),0,LARGE(V1951:AB1951,3))+IF(ISERROR(LARGE(V1951:AB1951,4)),0,LARGE(V1951:AB1951,4))</f>
        <v>0</v>
      </c>
      <c r="M1951" s="141">
        <f>IF(ISERROR(LARGE(AC1951:BP1951,1)),0,LARGE(AC1951:BP1951,1))+IF(ISERROR(LARGE(AC1951:BP1951,2)),0,LARGE(AC1951:BP1951,2))+IF(ISERROR(LARGE(AC1951:BP1951,3)),0,LARGE(AC1951:BP1951,3))+IF(ISERROR(LARGE(AC1951:BP1951,4)),0,LARGE(AC1951:BP1951,4))</f>
        <v>0</v>
      </c>
      <c r="N1951" s="36">
        <f>IF(ISERROR(LARGE(BQ1951:CV1951,1)),0,LARGE(BQ1951:CV1951,1))+IF(ISERROR(LARGE(BQ1951:CV1951,2)),0,LARGE(BQ1951:CV1951,2))+IF(ISERROR(LARGE(BQ1951:CV1951,3)),0,LARGE(BQ1951:CV1951,3))+IF(ISERROR(LARGE(BQ1951:CV1951,4)),0,LARGE(BQ1951:CV1951,4))</f>
        <v>6</v>
      </c>
      <c r="O1951" s="142">
        <f>IF(ISERROR(LARGE(CW1951:DP1951,1)),0,LARGE(CW1951:DP1951,1))+IF(ISERROR(LARGE(CW1951:DP1951,2)),0,LARGE(CW1951:DP1951,2))+IF(ISERROR(LARGE(CW1951:DP1951,3)),0,LARGE(CW1951:DP1951,3))+IF(ISERROR(LARGE(CW1951:DP1951,4)),0,LARGE(CW1951:DP1951,4))</f>
        <v>0</v>
      </c>
      <c r="P1951" s="143">
        <f>IF(ISERROR(LARGE(V1951:DP1951,1)),0,LARGE(V1951:DP1951,1))+IF(ISERROR(LARGE(V1951:DP1951,2)),0,LARGE(V1951:DP1951,2))+IF(ISERROR(LARGE(V1951:DP1951,3)),0,LARGE(V1951:DP1951,3))+IF(ISERROR(LARGE(V1951:DP1951,4)),0,LARGE(V1951:DP1951,4))+IF(ISERROR(LARGE(V1951:DP1951,5)),0,LARGE(V1951:DP1951,5))+IF(ISERROR(LARGE(V1951:DP1951,6)),0,LARGE(V1951:DP1951,6))+IF(ISERROR(LARGE(V1951:DP1951,7)),0,LARGE(V1951:DP1951,7))+IF(ISERROR(LARGE(V1951:DP1951,8)),0,LARGE(V1951:DP1951,8))+IF(ISERROR(LARGE(V1951:DP1951,9)),0,LARGE(V1951:DP1951,9))+IF(ISERROR(LARGE(V1951:DP1951,10)),0,LARGE(V1951:DP1951,10))+IF(ISERROR(LARGE(V1951:DP1951,11)),0,LARGE(V1951:DP1951,11))+IF(ISERROR(LARGE(V1951:DP1951,12)),0,LARGE(V1951:DP1951,12))</f>
        <v>6</v>
      </c>
      <c r="Q1951" s="144">
        <f>COUNT(V1951:DP1951)</f>
        <v>1</v>
      </c>
      <c r="R1951" s="144">
        <f>IF(ISERROR(LARGE(V1951:AB1951,5)),0,LARGE(V1951:AB1951,5))</f>
        <v>0</v>
      </c>
      <c r="S1951" s="144">
        <f>IF(ISERROR(LARGE(AC1951:BP1951,5)),0,LARGE(AC1951:BP1951,5))</f>
        <v>0</v>
      </c>
      <c r="T1951" s="144">
        <f>IF(ISERROR(LARGE(BQ1951:CV1951,5)),0,LARGE(BQ1951:CV1951,5))</f>
        <v>0</v>
      </c>
      <c r="U1951" s="144">
        <f>IF(ISERROR(LARGE(CW1951:DP1951,5)),0,LARGE(CW1951:DP1951,5))</f>
        <v>0</v>
      </c>
      <c r="V1951" s="17"/>
      <c r="W1951" s="17"/>
      <c r="X1951" s="17"/>
      <c r="Y1951" s="17"/>
      <c r="Z1951" s="17"/>
      <c r="AA1951" s="17"/>
      <c r="AB1951" s="17"/>
      <c r="AC1951" s="141"/>
      <c r="AD1951" s="141"/>
      <c r="AE1951" s="141"/>
      <c r="AF1951" s="141"/>
      <c r="AG1951" s="141"/>
      <c r="AH1951" s="141"/>
      <c r="AI1951" s="141"/>
      <c r="AJ1951" s="141"/>
      <c r="AK1951" s="141"/>
      <c r="AL1951" s="141"/>
      <c r="AM1951" s="141"/>
      <c r="AN1951" s="141"/>
      <c r="AO1951" s="141"/>
      <c r="AP1951" s="141"/>
      <c r="AQ1951" s="141"/>
      <c r="AR1951" s="141"/>
      <c r="AS1951" s="141"/>
      <c r="AT1951" s="141"/>
      <c r="AU1951" s="141"/>
      <c r="AV1951" s="141"/>
      <c r="AW1951" s="141"/>
      <c r="AX1951" s="141"/>
      <c r="AY1951" s="141"/>
      <c r="AZ1951" s="141"/>
      <c r="BA1951" s="141"/>
      <c r="BB1951" s="141"/>
      <c r="BC1951" s="141"/>
      <c r="BD1951" s="141"/>
      <c r="BE1951" s="141"/>
      <c r="BF1951" s="141"/>
      <c r="BG1951" s="141"/>
      <c r="BH1951" s="141"/>
      <c r="BI1951" s="141"/>
      <c r="BJ1951" s="141"/>
      <c r="BK1951" s="141"/>
      <c r="BL1951" s="141"/>
      <c r="BM1951" s="141"/>
      <c r="BN1951" s="141"/>
      <c r="BO1951" s="141"/>
      <c r="BP1951" s="141"/>
      <c r="BQ1951" s="36"/>
      <c r="BR1951" s="36"/>
      <c r="BS1951" s="36"/>
      <c r="BT1951" s="36"/>
      <c r="BU1951" s="36"/>
      <c r="BV1951" s="36"/>
      <c r="BW1951" s="36"/>
      <c r="BX1951" s="36"/>
      <c r="BY1951" s="36"/>
      <c r="BZ1951" s="36">
        <v>6</v>
      </c>
      <c r="CA1951" s="36"/>
      <c r="CB1951" s="36"/>
      <c r="CC1951" s="36"/>
      <c r="CD1951" s="36"/>
      <c r="CE1951" s="36"/>
      <c r="CF1951" s="36"/>
      <c r="CG1951" s="36"/>
      <c r="CH1951" s="36"/>
      <c r="CI1951" s="145"/>
      <c r="CJ1951" s="146"/>
      <c r="CK1951" s="146"/>
      <c r="CL1951" s="146"/>
      <c r="CM1951" s="146"/>
      <c r="CN1951" s="146"/>
      <c r="CO1951" s="146"/>
      <c r="CP1951" s="147"/>
      <c r="CQ1951" s="146"/>
      <c r="CR1951" s="146"/>
      <c r="CS1951" s="146"/>
      <c r="CT1951" s="146"/>
      <c r="CU1951" s="36"/>
      <c r="CV1951" s="36"/>
      <c r="CW1951" s="142"/>
      <c r="CX1951" s="142"/>
      <c r="CY1951" s="142"/>
      <c r="CZ1951" s="142"/>
      <c r="DA1951" s="142"/>
      <c r="DB1951" s="142"/>
      <c r="DC1951" s="142"/>
      <c r="DD1951" s="142"/>
      <c r="DE1951" s="142"/>
      <c r="DF1951" s="142"/>
      <c r="DG1951" s="142"/>
      <c r="DH1951" s="142"/>
      <c r="DI1951" s="142"/>
      <c r="DJ1951" s="142"/>
      <c r="DK1951" s="142"/>
      <c r="DL1951" s="142"/>
      <c r="DM1951" s="142"/>
      <c r="DN1951" s="142"/>
      <c r="DO1951" s="142"/>
      <c r="DP1951" s="142"/>
    </row>
    <row r="1952" spans="1:120" ht="13.5" customHeight="1">
      <c r="A1952" s="16" t="str">
        <f>IF(B1952="","",IF(B1952&gt;1,"UWAGA JUŻ BYŁ",""))</f>
        <v/>
      </c>
      <c r="B1952" s="16">
        <f>IF(C1952="","",COUNTIF($C$8:$C$51430,C1952))</f>
        <v>1</v>
      </c>
      <c r="C1952" s="16" t="str">
        <f>CONCATENATE(E1952,F1952,H1952,G1952)</f>
        <v>CzukTomaszZGOR Szczecinek</v>
      </c>
      <c r="D1952" s="16">
        <f>IF(E1952="","",COUNTA($E$8:E1952))</f>
        <v>1945</v>
      </c>
      <c r="E1952" s="148" t="s">
        <v>2662</v>
      </c>
      <c r="F1952" s="16" t="s">
        <v>193</v>
      </c>
      <c r="G1952" s="12" t="s">
        <v>2663</v>
      </c>
      <c r="H1952" s="12"/>
      <c r="I1952" s="16" t="str">
        <f>IF(ISERROR(VLOOKUP(H1952,KATEGORIE!$C$13:$E$50006,MATCH(KATEGORIE!$E$12,KATEGORIE!$C$12:$E$12,0),0)),"",VLOOKUP(H1952,KATEGORIE!$C$13:$E$50006,MATCH(KATEGORIE!$E$12,KATEGORIE!$C$12:$E$12,0),0))</f>
        <v/>
      </c>
      <c r="J1952" s="16" t="str">
        <f>IF(I1952="","",COUNTIF($I$8:I1952,I1952))</f>
        <v/>
      </c>
      <c r="K1952" s="16">
        <f>COUNT(V1952:DP1952)</f>
        <v>1</v>
      </c>
      <c r="L1952" s="17">
        <f>IF(ISERROR(LARGE(V1952:AB1952,1)),0,LARGE(V1952:AB1952,1))+IF(ISERROR(LARGE(V1952:AB1952,2)),0,LARGE(V1952:AB1952,2))+IF(ISERROR(LARGE(V1952:AB1952,3)),0,LARGE(V1952:AB1952,3))+IF(ISERROR(LARGE(V1952:AB1952,4)),0,LARGE(V1952:AB1952,4))</f>
        <v>0</v>
      </c>
      <c r="M1952" s="141">
        <f>IF(ISERROR(LARGE(AC1952:BP1952,1)),0,LARGE(AC1952:BP1952,1))+IF(ISERROR(LARGE(AC1952:BP1952,2)),0,LARGE(AC1952:BP1952,2))+IF(ISERROR(LARGE(AC1952:BP1952,3)),0,LARGE(AC1952:BP1952,3))+IF(ISERROR(LARGE(AC1952:BP1952,4)),0,LARGE(AC1952:BP1952,4))</f>
        <v>0</v>
      </c>
      <c r="N1952" s="36">
        <f>IF(ISERROR(LARGE(BQ1952:CV1952,1)),0,LARGE(BQ1952:CV1952,1))+IF(ISERROR(LARGE(BQ1952:CV1952,2)),0,LARGE(BQ1952:CV1952,2))+IF(ISERROR(LARGE(BQ1952:CV1952,3)),0,LARGE(BQ1952:CV1952,3))+IF(ISERROR(LARGE(BQ1952:CV1952,4)),0,LARGE(BQ1952:CV1952,4))</f>
        <v>0</v>
      </c>
      <c r="O1952" s="142">
        <f>IF(ISERROR(LARGE(CW1952:DP1952,1)),0,LARGE(CW1952:DP1952,1))+IF(ISERROR(LARGE(CW1952:DP1952,2)),0,LARGE(CW1952:DP1952,2))+IF(ISERROR(LARGE(CW1952:DP1952,3)),0,LARGE(CW1952:DP1952,3))+IF(ISERROR(LARGE(CW1952:DP1952,4)),0,LARGE(CW1952:DP1952,4))</f>
        <v>6</v>
      </c>
      <c r="P1952" s="143">
        <f>IF(ISERROR(LARGE(V1952:DP1952,1)),0,LARGE(V1952:DP1952,1))+IF(ISERROR(LARGE(V1952:DP1952,2)),0,LARGE(V1952:DP1952,2))+IF(ISERROR(LARGE(V1952:DP1952,3)),0,LARGE(V1952:DP1952,3))+IF(ISERROR(LARGE(V1952:DP1952,4)),0,LARGE(V1952:DP1952,4))+IF(ISERROR(LARGE(V1952:DP1952,5)),0,LARGE(V1952:DP1952,5))+IF(ISERROR(LARGE(V1952:DP1952,6)),0,LARGE(V1952:DP1952,6))+IF(ISERROR(LARGE(V1952:DP1952,7)),0,LARGE(V1952:DP1952,7))+IF(ISERROR(LARGE(V1952:DP1952,8)),0,LARGE(V1952:DP1952,8))+IF(ISERROR(LARGE(V1952:DP1952,9)),0,LARGE(V1952:DP1952,9))+IF(ISERROR(LARGE(V1952:DP1952,10)),0,LARGE(V1952:DP1952,10))+IF(ISERROR(LARGE(V1952:DP1952,11)),0,LARGE(V1952:DP1952,11))+IF(ISERROR(LARGE(V1952:DP1952,12)),0,LARGE(V1952:DP1952,12))</f>
        <v>6</v>
      </c>
      <c r="Q1952" s="144">
        <f>COUNT(V1952:DP1952)</f>
        <v>1</v>
      </c>
      <c r="R1952" s="144">
        <f>IF(ISERROR(LARGE(V1952:AB1952,5)),0,LARGE(V1952:AB1952,5))</f>
        <v>0</v>
      </c>
      <c r="S1952" s="144">
        <f>IF(ISERROR(LARGE(AC1952:BP1952,5)),0,LARGE(AC1952:BP1952,5))</f>
        <v>0</v>
      </c>
      <c r="T1952" s="144">
        <f>IF(ISERROR(LARGE(BQ1952:CV1952,5)),0,LARGE(BQ1952:CV1952,5))</f>
        <v>0</v>
      </c>
      <c r="U1952" s="144">
        <f>IF(ISERROR(LARGE(CW1952:DP1952,5)),0,LARGE(CW1952:DP1952,5))</f>
        <v>0</v>
      </c>
      <c r="V1952" s="17"/>
      <c r="W1952" s="17"/>
      <c r="X1952" s="17"/>
      <c r="Y1952" s="17"/>
      <c r="Z1952" s="17"/>
      <c r="AA1952" s="17"/>
      <c r="AB1952" s="17"/>
      <c r="AC1952" s="141"/>
      <c r="AD1952" s="141"/>
      <c r="AE1952" s="141"/>
      <c r="AF1952" s="141"/>
      <c r="AG1952" s="141"/>
      <c r="AH1952" s="141"/>
      <c r="AI1952" s="141"/>
      <c r="AJ1952" s="141"/>
      <c r="AK1952" s="141"/>
      <c r="AL1952" s="141"/>
      <c r="AM1952" s="141"/>
      <c r="AN1952" s="141"/>
      <c r="AO1952" s="141"/>
      <c r="AP1952" s="141"/>
      <c r="AQ1952" s="141"/>
      <c r="AR1952" s="141"/>
      <c r="AS1952" s="141"/>
      <c r="AT1952" s="141"/>
      <c r="AU1952" s="141"/>
      <c r="AV1952" s="141"/>
      <c r="AW1952" s="141"/>
      <c r="AX1952" s="141"/>
      <c r="AY1952" s="141"/>
      <c r="AZ1952" s="141"/>
      <c r="BA1952" s="141"/>
      <c r="BB1952" s="141"/>
      <c r="BC1952" s="141"/>
      <c r="BD1952" s="141"/>
      <c r="BE1952" s="141"/>
      <c r="BF1952" s="141"/>
      <c r="BG1952" s="141"/>
      <c r="BH1952" s="141"/>
      <c r="BI1952" s="141"/>
      <c r="BJ1952" s="141"/>
      <c r="BK1952" s="141"/>
      <c r="BL1952" s="141"/>
      <c r="BM1952" s="141"/>
      <c r="BN1952" s="141"/>
      <c r="BO1952" s="141"/>
      <c r="BP1952" s="141"/>
      <c r="BQ1952" s="36"/>
      <c r="BR1952" s="36"/>
      <c r="BS1952" s="36"/>
      <c r="BT1952" s="36"/>
      <c r="BU1952" s="36"/>
      <c r="BV1952" s="36"/>
      <c r="BW1952" s="36"/>
      <c r="BX1952" s="36"/>
      <c r="BY1952" s="36"/>
      <c r="BZ1952" s="36"/>
      <c r="CA1952" s="36"/>
      <c r="CB1952" s="36"/>
      <c r="CC1952" s="36"/>
      <c r="CD1952" s="36"/>
      <c r="CE1952" s="36"/>
      <c r="CF1952" s="36"/>
      <c r="CG1952" s="36"/>
      <c r="CH1952" s="36"/>
      <c r="CI1952" s="145"/>
      <c r="CJ1952" s="146"/>
      <c r="CK1952" s="146"/>
      <c r="CL1952" s="146"/>
      <c r="CM1952" s="146"/>
      <c r="CN1952" s="146"/>
      <c r="CO1952" s="146"/>
      <c r="CP1952" s="147"/>
      <c r="CQ1952" s="146"/>
      <c r="CR1952" s="146"/>
      <c r="CS1952" s="146"/>
      <c r="CT1952" s="146"/>
      <c r="CU1952" s="36"/>
      <c r="CV1952" s="36"/>
      <c r="CW1952" s="142"/>
      <c r="CX1952" s="142"/>
      <c r="CY1952" s="142"/>
      <c r="CZ1952" s="142"/>
      <c r="DA1952" s="142"/>
      <c r="DB1952" s="142">
        <v>6</v>
      </c>
      <c r="DC1952" s="142"/>
      <c r="DD1952" s="142"/>
      <c r="DE1952" s="142"/>
      <c r="DF1952" s="142"/>
      <c r="DG1952" s="142"/>
      <c r="DH1952" s="142"/>
      <c r="DI1952" s="142"/>
      <c r="DJ1952" s="142"/>
      <c r="DK1952" s="142"/>
      <c r="DL1952" s="142"/>
      <c r="DM1952" s="142"/>
      <c r="DN1952" s="142"/>
      <c r="DO1952" s="142"/>
      <c r="DP1952" s="142"/>
    </row>
    <row r="1953" spans="1:120" ht="13.5" customHeight="1">
      <c r="A1953" s="16" t="str">
        <f>IF(B1953="","",IF(B1953&gt;1,"UWAGA JUŻ BYŁ",""))</f>
        <v/>
      </c>
      <c r="B1953" s="16">
        <f>IF(C1953="","",COUNTIF($C$8:$C$51430,C1953))</f>
        <v>1</v>
      </c>
      <c r="C1953" s="16" t="str">
        <f>CONCATENATE(E1953,F1953,H1953,G1953)</f>
        <v>HarężlakKrzysztof4 Łapy Psa Łodź</v>
      </c>
      <c r="D1953" s="16">
        <f>IF(E1953="","",COUNTA($E$8:E1953))</f>
        <v>1946</v>
      </c>
      <c r="E1953" s="12" t="s">
        <v>2704</v>
      </c>
      <c r="F1953" s="16" t="s">
        <v>229</v>
      </c>
      <c r="G1953" s="12" t="s">
        <v>2705</v>
      </c>
      <c r="H1953" s="12"/>
      <c r="I1953" s="16" t="str">
        <f>IF(ISERROR(VLOOKUP(H1953,KATEGORIE!$C$13:$E$50006,MATCH(KATEGORIE!$E$12,KATEGORIE!$C$12:$E$12,0),0)),"",VLOOKUP(H1953,KATEGORIE!$C$13:$E$50006,MATCH(KATEGORIE!$E$12,KATEGORIE!$C$12:$E$12,0),0))</f>
        <v/>
      </c>
      <c r="J1953" s="16" t="str">
        <f>IF(I1953="","",COUNTIF($I$8:I1953,I1953))</f>
        <v/>
      </c>
      <c r="K1953" s="16">
        <f>COUNT(V1953:DP1953)</f>
        <v>1</v>
      </c>
      <c r="L1953" s="17">
        <f>IF(ISERROR(LARGE(V1953:AB1953,1)),0,LARGE(V1953:AB1953,1))+IF(ISERROR(LARGE(V1953:AB1953,2)),0,LARGE(V1953:AB1953,2))+IF(ISERROR(LARGE(V1953:AB1953,3)),0,LARGE(V1953:AB1953,3))+IF(ISERROR(LARGE(V1953:AB1953,4)),0,LARGE(V1953:AB1953,4))</f>
        <v>0</v>
      </c>
      <c r="M1953" s="141">
        <f>IF(ISERROR(LARGE(AC1953:BP1953,1)),0,LARGE(AC1953:BP1953,1))+IF(ISERROR(LARGE(AC1953:BP1953,2)),0,LARGE(AC1953:BP1953,2))+IF(ISERROR(LARGE(AC1953:BP1953,3)),0,LARGE(AC1953:BP1953,3))+IF(ISERROR(LARGE(AC1953:BP1953,4)),0,LARGE(AC1953:BP1953,4))</f>
        <v>0</v>
      </c>
      <c r="N1953" s="36">
        <f>IF(ISERROR(LARGE(BQ1953:CV1953,1)),0,LARGE(BQ1953:CV1953,1))+IF(ISERROR(LARGE(BQ1953:CV1953,2)),0,LARGE(BQ1953:CV1953,2))+IF(ISERROR(LARGE(BQ1953:CV1953,3)),0,LARGE(BQ1953:CV1953,3))+IF(ISERROR(LARGE(BQ1953:CV1953,4)),0,LARGE(BQ1953:CV1953,4))</f>
        <v>0</v>
      </c>
      <c r="O1953" s="142">
        <f>IF(ISERROR(LARGE(CW1953:DP1953,1)),0,LARGE(CW1953:DP1953,1))+IF(ISERROR(LARGE(CW1953:DP1953,2)),0,LARGE(CW1953:DP1953,2))+IF(ISERROR(LARGE(CW1953:DP1953,3)),0,LARGE(CW1953:DP1953,3))+IF(ISERROR(LARGE(CW1953:DP1953,4)),0,LARGE(CW1953:DP1953,4))</f>
        <v>6</v>
      </c>
      <c r="P1953" s="143">
        <f>IF(ISERROR(LARGE(V1953:DP1953,1)),0,LARGE(V1953:DP1953,1))+IF(ISERROR(LARGE(V1953:DP1953,2)),0,LARGE(V1953:DP1953,2))+IF(ISERROR(LARGE(V1953:DP1953,3)),0,LARGE(V1953:DP1953,3))+IF(ISERROR(LARGE(V1953:DP1953,4)),0,LARGE(V1953:DP1953,4))+IF(ISERROR(LARGE(V1953:DP1953,5)),0,LARGE(V1953:DP1953,5))+IF(ISERROR(LARGE(V1953:DP1953,6)),0,LARGE(V1953:DP1953,6))+IF(ISERROR(LARGE(V1953:DP1953,7)),0,LARGE(V1953:DP1953,7))+IF(ISERROR(LARGE(V1953:DP1953,8)),0,LARGE(V1953:DP1953,8))+IF(ISERROR(LARGE(V1953:DP1953,9)),0,LARGE(V1953:DP1953,9))+IF(ISERROR(LARGE(V1953:DP1953,10)),0,LARGE(V1953:DP1953,10))+IF(ISERROR(LARGE(V1953:DP1953,11)),0,LARGE(V1953:DP1953,11))+IF(ISERROR(LARGE(V1953:DP1953,12)),0,LARGE(V1953:DP1953,12))</f>
        <v>6</v>
      </c>
      <c r="Q1953" s="144">
        <f>COUNT(V1953:DP1953)</f>
        <v>1</v>
      </c>
      <c r="R1953" s="144">
        <f>IF(ISERROR(LARGE(V1953:AB1953,5)),0,LARGE(V1953:AB1953,5))</f>
        <v>0</v>
      </c>
      <c r="S1953" s="144">
        <f>IF(ISERROR(LARGE(AC1953:BP1953,5)),0,LARGE(AC1953:BP1953,5))</f>
        <v>0</v>
      </c>
      <c r="T1953" s="144">
        <f>IF(ISERROR(LARGE(BQ1953:CV1953,5)),0,LARGE(BQ1953:CV1953,5))</f>
        <v>0</v>
      </c>
      <c r="U1953" s="144">
        <f>IF(ISERROR(LARGE(CW1953:DP1953,5)),0,LARGE(CW1953:DP1953,5))</f>
        <v>0</v>
      </c>
      <c r="V1953" s="17"/>
      <c r="W1953" s="17"/>
      <c r="X1953" s="17"/>
      <c r="Y1953" s="17"/>
      <c r="Z1953" s="17"/>
      <c r="AA1953" s="17"/>
      <c r="AB1953" s="17"/>
      <c r="AC1953" s="141"/>
      <c r="AD1953" s="141"/>
      <c r="AE1953" s="141"/>
      <c r="AF1953" s="141"/>
      <c r="AG1953" s="141"/>
      <c r="AH1953" s="141"/>
      <c r="AI1953" s="141"/>
      <c r="AJ1953" s="141"/>
      <c r="AK1953" s="141"/>
      <c r="AL1953" s="141"/>
      <c r="AM1953" s="141"/>
      <c r="AN1953" s="141"/>
      <c r="AO1953" s="141"/>
      <c r="AP1953" s="141"/>
      <c r="AQ1953" s="141"/>
      <c r="AR1953" s="141"/>
      <c r="AS1953" s="141"/>
      <c r="AT1953" s="141"/>
      <c r="AU1953" s="141"/>
      <c r="AV1953" s="141"/>
      <c r="AW1953" s="141"/>
      <c r="AX1953" s="141"/>
      <c r="AY1953" s="141"/>
      <c r="AZ1953" s="141"/>
      <c r="BA1953" s="141"/>
      <c r="BB1953" s="141"/>
      <c r="BC1953" s="141"/>
      <c r="BD1953" s="141"/>
      <c r="BE1953" s="141"/>
      <c r="BF1953" s="141"/>
      <c r="BG1953" s="141"/>
      <c r="BH1953" s="141"/>
      <c r="BI1953" s="141"/>
      <c r="BJ1953" s="141"/>
      <c r="BK1953" s="141"/>
      <c r="BL1953" s="141"/>
      <c r="BM1953" s="141"/>
      <c r="BN1953" s="141"/>
      <c r="BO1953" s="141"/>
      <c r="BP1953" s="141"/>
      <c r="BQ1953" s="36"/>
      <c r="BR1953" s="36"/>
      <c r="BS1953" s="36"/>
      <c r="BT1953" s="36"/>
      <c r="BU1953" s="36"/>
      <c r="BV1953" s="36"/>
      <c r="BW1953" s="36"/>
      <c r="BX1953" s="36"/>
      <c r="BY1953" s="36"/>
      <c r="BZ1953" s="36"/>
      <c r="CA1953" s="36"/>
      <c r="CB1953" s="36"/>
      <c r="CC1953" s="36"/>
      <c r="CD1953" s="36"/>
      <c r="CE1953" s="36"/>
      <c r="CF1953" s="36"/>
      <c r="CG1953" s="36"/>
      <c r="CH1953" s="36"/>
      <c r="CI1953" s="145"/>
      <c r="CJ1953" s="146"/>
      <c r="CK1953" s="146"/>
      <c r="CL1953" s="146"/>
      <c r="CM1953" s="146"/>
      <c r="CN1953" s="146"/>
      <c r="CO1953" s="146"/>
      <c r="CP1953" s="147"/>
      <c r="CQ1953" s="146"/>
      <c r="CR1953" s="146"/>
      <c r="CS1953" s="146"/>
      <c r="CT1953" s="146"/>
      <c r="CU1953" s="36"/>
      <c r="CV1953" s="36"/>
      <c r="CW1953" s="142"/>
      <c r="CX1953" s="142"/>
      <c r="CY1953" s="142"/>
      <c r="CZ1953" s="142"/>
      <c r="DA1953" s="142"/>
      <c r="DB1953" s="142"/>
      <c r="DC1953" s="142">
        <v>6</v>
      </c>
      <c r="DD1953" s="142"/>
      <c r="DE1953" s="142"/>
      <c r="DF1953" s="142"/>
      <c r="DG1953" s="142"/>
      <c r="DH1953" s="142"/>
      <c r="DI1953" s="142"/>
      <c r="DJ1953" s="142"/>
      <c r="DK1953" s="142"/>
      <c r="DL1953" s="142"/>
      <c r="DM1953" s="142"/>
      <c r="DN1953" s="142"/>
      <c r="DO1953" s="142"/>
      <c r="DP1953" s="142"/>
    </row>
    <row r="1954" spans="1:120" ht="13.5" customHeight="1">
      <c r="A1954" s="16" t="str">
        <f>IF(B1954="","",IF(B1954&gt;1,"UWAGA JUŻ BYŁ",""))</f>
        <v/>
      </c>
      <c r="B1954" s="16">
        <f>IF(C1954="","",COUNTIF($C$8:$C$51430,C1954))</f>
        <v>1</v>
      </c>
      <c r="C1954" s="16" t="str">
        <f>CONCATENATE(E1954,F1954,H1954,G1954)</f>
        <v>NiemiecKrzysztofPTTK Żywiec</v>
      </c>
      <c r="D1954" s="16">
        <f>IF(E1954="","",COUNTA($E$8:E1954))</f>
        <v>1947</v>
      </c>
      <c r="E1954" s="12" t="s">
        <v>3100</v>
      </c>
      <c r="F1954" s="16" t="s">
        <v>229</v>
      </c>
      <c r="G1954" s="12" t="s">
        <v>3101</v>
      </c>
      <c r="H1954" s="12"/>
      <c r="I1954" s="16" t="str">
        <f>IF(ISERROR(VLOOKUP(H1954,KATEGORIE!$C$13:$E$50006,MATCH(KATEGORIE!$E$12,KATEGORIE!$C$12:$E$12,0),0)),"",VLOOKUP(H1954,KATEGORIE!$C$13:$E$50006,MATCH(KATEGORIE!$E$12,KATEGORIE!$C$12:$E$12,0),0))</f>
        <v/>
      </c>
      <c r="J1954" s="16" t="str">
        <f>IF(I1954="","",COUNTIF($I$8:I1954,I1954))</f>
        <v/>
      </c>
      <c r="K1954" s="16">
        <f>COUNT(V1954:DP1954)</f>
        <v>1</v>
      </c>
      <c r="L1954" s="17">
        <f>IF(ISERROR(LARGE(V1954:AB1954,1)),0,LARGE(V1954:AB1954,1))+IF(ISERROR(LARGE(V1954:AB1954,2)),0,LARGE(V1954:AB1954,2))+IF(ISERROR(LARGE(V1954:AB1954,3)),0,LARGE(V1954:AB1954,3))+IF(ISERROR(LARGE(V1954:AB1954,4)),0,LARGE(V1954:AB1954,4))</f>
        <v>6</v>
      </c>
      <c r="M1954" s="141">
        <f>IF(ISERROR(LARGE(AC1954:BP1954,1)),0,LARGE(AC1954:BP1954,1))+IF(ISERROR(LARGE(AC1954:BP1954,2)),0,LARGE(AC1954:BP1954,2))+IF(ISERROR(LARGE(AC1954:BP1954,3)),0,LARGE(AC1954:BP1954,3))+IF(ISERROR(LARGE(AC1954:BP1954,4)),0,LARGE(AC1954:BP1954,4))</f>
        <v>0</v>
      </c>
      <c r="N1954" s="36">
        <f>IF(ISERROR(LARGE(BQ1954:CV1954,1)),0,LARGE(BQ1954:CV1954,1))+IF(ISERROR(LARGE(BQ1954:CV1954,2)),0,LARGE(BQ1954:CV1954,2))+IF(ISERROR(LARGE(BQ1954:CV1954,3)),0,LARGE(BQ1954:CV1954,3))+IF(ISERROR(LARGE(BQ1954:CV1954,4)),0,LARGE(BQ1954:CV1954,4))</f>
        <v>0</v>
      </c>
      <c r="O1954" s="142">
        <f>IF(ISERROR(LARGE(CW1954:DP1954,1)),0,LARGE(CW1954:DP1954,1))+IF(ISERROR(LARGE(CW1954:DP1954,2)),0,LARGE(CW1954:DP1954,2))+IF(ISERROR(LARGE(CW1954:DP1954,3)),0,LARGE(CW1954:DP1954,3))+IF(ISERROR(LARGE(CW1954:DP1954,4)),0,LARGE(CW1954:DP1954,4))</f>
        <v>0</v>
      </c>
      <c r="P1954" s="143">
        <f>IF(ISERROR(LARGE(V1954:DP1954,1)),0,LARGE(V1954:DP1954,1))+IF(ISERROR(LARGE(V1954:DP1954,2)),0,LARGE(V1954:DP1954,2))+IF(ISERROR(LARGE(V1954:DP1954,3)),0,LARGE(V1954:DP1954,3))+IF(ISERROR(LARGE(V1954:DP1954,4)),0,LARGE(V1954:DP1954,4))+IF(ISERROR(LARGE(V1954:DP1954,5)),0,LARGE(V1954:DP1954,5))+IF(ISERROR(LARGE(V1954:DP1954,6)),0,LARGE(V1954:DP1954,6))+IF(ISERROR(LARGE(V1954:DP1954,7)),0,LARGE(V1954:DP1954,7))+IF(ISERROR(LARGE(V1954:DP1954,8)),0,LARGE(V1954:DP1954,8))+IF(ISERROR(LARGE(V1954:DP1954,9)),0,LARGE(V1954:DP1954,9))+IF(ISERROR(LARGE(V1954:DP1954,10)),0,LARGE(V1954:DP1954,10))+IF(ISERROR(LARGE(V1954:DP1954,11)),0,LARGE(V1954:DP1954,11))+IF(ISERROR(LARGE(V1954:DP1954,12)),0,LARGE(V1954:DP1954,12))</f>
        <v>6</v>
      </c>
      <c r="Q1954" s="144">
        <f>COUNT(V1954:DP1954)</f>
        <v>1</v>
      </c>
      <c r="R1954" s="144">
        <f>IF(ISERROR(LARGE(V1954:AB1954,5)),0,LARGE(V1954:AB1954,5))</f>
        <v>0</v>
      </c>
      <c r="S1954" s="144">
        <f>IF(ISERROR(LARGE(AC1954:BP1954,5)),0,LARGE(AC1954:BP1954,5))</f>
        <v>0</v>
      </c>
      <c r="T1954" s="144">
        <f>IF(ISERROR(LARGE(BQ1954:CV1954,5)),0,LARGE(BQ1954:CV1954,5))</f>
        <v>0</v>
      </c>
      <c r="U1954" s="144">
        <f>IF(ISERROR(LARGE(CW1954:DP1954,5)),0,LARGE(CW1954:DP1954,5))</f>
        <v>0</v>
      </c>
      <c r="V1954" s="17"/>
      <c r="W1954" s="17"/>
      <c r="X1954" s="17">
        <v>6</v>
      </c>
      <c r="Y1954" s="17"/>
      <c r="Z1954" s="17"/>
      <c r="AA1954" s="17"/>
      <c r="AB1954" s="17"/>
      <c r="AC1954" s="141"/>
      <c r="AD1954" s="141"/>
      <c r="AE1954" s="141"/>
      <c r="AF1954" s="141"/>
      <c r="AG1954" s="141"/>
      <c r="AH1954" s="141"/>
      <c r="AI1954" s="141"/>
      <c r="AJ1954" s="141"/>
      <c r="AK1954" s="141"/>
      <c r="AL1954" s="141"/>
      <c r="AM1954" s="141"/>
      <c r="AN1954" s="141"/>
      <c r="AO1954" s="141"/>
      <c r="AP1954" s="141"/>
      <c r="AQ1954" s="141"/>
      <c r="AR1954" s="141"/>
      <c r="AS1954" s="141"/>
      <c r="AT1954" s="141"/>
      <c r="AU1954" s="141"/>
      <c r="AV1954" s="141"/>
      <c r="AW1954" s="141"/>
      <c r="AX1954" s="141"/>
      <c r="AY1954" s="141"/>
      <c r="AZ1954" s="141"/>
      <c r="BA1954" s="141"/>
      <c r="BB1954" s="141"/>
      <c r="BC1954" s="141"/>
      <c r="BD1954" s="141"/>
      <c r="BE1954" s="141"/>
      <c r="BF1954" s="141"/>
      <c r="BG1954" s="141"/>
      <c r="BH1954" s="141"/>
      <c r="BI1954" s="141"/>
      <c r="BJ1954" s="141"/>
      <c r="BK1954" s="141"/>
      <c r="BL1954" s="141"/>
      <c r="BM1954" s="141"/>
      <c r="BN1954" s="141"/>
      <c r="BO1954" s="141"/>
      <c r="BP1954" s="141"/>
      <c r="BQ1954" s="36"/>
      <c r="BR1954" s="36"/>
      <c r="BS1954" s="36"/>
      <c r="BT1954" s="36"/>
      <c r="BU1954" s="36"/>
      <c r="BV1954" s="36"/>
      <c r="BW1954" s="36"/>
      <c r="BX1954" s="36"/>
      <c r="BY1954" s="36"/>
      <c r="BZ1954" s="36"/>
      <c r="CA1954" s="36"/>
      <c r="CB1954" s="36"/>
      <c r="CC1954" s="36"/>
      <c r="CD1954" s="36"/>
      <c r="CE1954" s="36"/>
      <c r="CF1954" s="36"/>
      <c r="CG1954" s="36"/>
      <c r="CH1954" s="36"/>
      <c r="CI1954" s="145"/>
      <c r="CJ1954" s="146"/>
      <c r="CK1954" s="146"/>
      <c r="CL1954" s="146"/>
      <c r="CM1954" s="146"/>
      <c r="CN1954" s="146"/>
      <c r="CO1954" s="146"/>
      <c r="CP1954" s="147"/>
      <c r="CQ1954" s="146"/>
      <c r="CR1954" s="146"/>
      <c r="CS1954" s="146"/>
      <c r="CT1954" s="146"/>
      <c r="CU1954" s="36"/>
      <c r="CV1954" s="36"/>
      <c r="CW1954" s="142"/>
      <c r="CX1954" s="142"/>
      <c r="CY1954" s="142"/>
      <c r="CZ1954" s="142"/>
      <c r="DA1954" s="142"/>
      <c r="DB1954" s="142"/>
      <c r="DC1954" s="142"/>
      <c r="DD1954" s="142"/>
      <c r="DE1954" s="142"/>
      <c r="DF1954" s="142"/>
      <c r="DG1954" s="142"/>
      <c r="DH1954" s="142"/>
      <c r="DI1954" s="142"/>
      <c r="DJ1954" s="142"/>
      <c r="DK1954" s="142"/>
      <c r="DL1954" s="142"/>
      <c r="DM1954" s="142"/>
      <c r="DN1954" s="142"/>
      <c r="DO1954" s="142"/>
      <c r="DP1954" s="142"/>
    </row>
    <row r="1955" spans="1:120" ht="13.5" customHeight="1">
      <c r="A1955" s="16" t="str">
        <f>IF(B1955="","",IF(B1955&gt;1,"UWAGA JUŻ BYŁ",""))</f>
        <v/>
      </c>
      <c r="B1955" s="16">
        <f>IF(C1955="","",COUNTIF($C$8:$C$51430,C1955))</f>
        <v>1</v>
      </c>
      <c r="C1955" s="16" t="str">
        <f>CONCATENATE(E1955,F1955,H1955,G1955)</f>
        <v>URBAŃSKI LeszekPOCO LOCO ADVENTURE TEAM</v>
      </c>
      <c r="D1955" s="16">
        <f>IF(E1955="","",COUNTA($E$8:E1955))</f>
        <v>1948</v>
      </c>
      <c r="E1955" s="117" t="s">
        <v>3144</v>
      </c>
      <c r="F1955" s="16" t="s">
        <v>2487</v>
      </c>
      <c r="G1955" s="117" t="s">
        <v>3145</v>
      </c>
      <c r="H1955" s="12"/>
      <c r="I1955" s="16" t="str">
        <f>IF(ISERROR(VLOOKUP(H1955,KATEGORIE!$C$13:$E$50006,MATCH(KATEGORIE!$E$12,KATEGORIE!$C$12:$E$12,0),0)),"",VLOOKUP(H1955,KATEGORIE!$C$13:$E$50006,MATCH(KATEGORIE!$E$12,KATEGORIE!$C$12:$E$12,0),0))</f>
        <v/>
      </c>
      <c r="J1955" s="16" t="str">
        <f>IF(I1955="","",COUNTIF($I$8:I1955,I1955))</f>
        <v/>
      </c>
      <c r="K1955" s="16">
        <f>COUNT(V1955:DP1955)</f>
        <v>1</v>
      </c>
      <c r="L1955" s="17">
        <f>IF(ISERROR(LARGE(V1955:AB1955,1)),0,LARGE(V1955:AB1955,1))+IF(ISERROR(LARGE(V1955:AB1955,2)),0,LARGE(V1955:AB1955,2))+IF(ISERROR(LARGE(V1955:AB1955,3)),0,LARGE(V1955:AB1955,3))+IF(ISERROR(LARGE(V1955:AB1955,4)),0,LARGE(V1955:AB1955,4))</f>
        <v>0</v>
      </c>
      <c r="M1955" s="141">
        <f>IF(ISERROR(LARGE(AC1955:BP1955,1)),0,LARGE(AC1955:BP1955,1))+IF(ISERROR(LARGE(AC1955:BP1955,2)),0,LARGE(AC1955:BP1955,2))+IF(ISERROR(LARGE(AC1955:BP1955,3)),0,LARGE(AC1955:BP1955,3))+IF(ISERROR(LARGE(AC1955:BP1955,4)),0,LARGE(AC1955:BP1955,4))</f>
        <v>6</v>
      </c>
      <c r="N1955" s="36">
        <f>IF(ISERROR(LARGE(BQ1955:CV1955,1)),0,LARGE(BQ1955:CV1955,1))+IF(ISERROR(LARGE(BQ1955:CV1955,2)),0,LARGE(BQ1955:CV1955,2))+IF(ISERROR(LARGE(BQ1955:CV1955,3)),0,LARGE(BQ1955:CV1955,3))+IF(ISERROR(LARGE(BQ1955:CV1955,4)),0,LARGE(BQ1955:CV1955,4))</f>
        <v>0</v>
      </c>
      <c r="O1955" s="142">
        <f>IF(ISERROR(LARGE(CW1955:DP1955,1)),0,LARGE(CW1955:DP1955,1))+IF(ISERROR(LARGE(CW1955:DP1955,2)),0,LARGE(CW1955:DP1955,2))+IF(ISERROR(LARGE(CW1955:DP1955,3)),0,LARGE(CW1955:DP1955,3))+IF(ISERROR(LARGE(CW1955:DP1955,4)),0,LARGE(CW1955:DP1955,4))</f>
        <v>0</v>
      </c>
      <c r="P1955" s="143">
        <f>IF(ISERROR(LARGE(V1955:DP1955,1)),0,LARGE(V1955:DP1955,1))+IF(ISERROR(LARGE(V1955:DP1955,2)),0,LARGE(V1955:DP1955,2))+IF(ISERROR(LARGE(V1955:DP1955,3)),0,LARGE(V1955:DP1955,3))+IF(ISERROR(LARGE(V1955:DP1955,4)),0,LARGE(V1955:DP1955,4))+IF(ISERROR(LARGE(V1955:DP1955,5)),0,LARGE(V1955:DP1955,5))+IF(ISERROR(LARGE(V1955:DP1955,6)),0,LARGE(V1955:DP1955,6))+IF(ISERROR(LARGE(V1955:DP1955,7)),0,LARGE(V1955:DP1955,7))+IF(ISERROR(LARGE(V1955:DP1955,8)),0,LARGE(V1955:DP1955,8))+IF(ISERROR(LARGE(V1955:DP1955,9)),0,LARGE(V1955:DP1955,9))+IF(ISERROR(LARGE(V1955:DP1955,10)),0,LARGE(V1955:DP1955,10))+IF(ISERROR(LARGE(V1955:DP1955,11)),0,LARGE(V1955:DP1955,11))+IF(ISERROR(LARGE(V1955:DP1955,12)),0,LARGE(V1955:DP1955,12))</f>
        <v>6</v>
      </c>
      <c r="Q1955" s="144">
        <f>COUNT(V1955:DP1955)</f>
        <v>1</v>
      </c>
      <c r="R1955" s="144">
        <f>IF(ISERROR(LARGE(V1955:AB1955,5)),0,LARGE(V1955:AB1955,5))</f>
        <v>0</v>
      </c>
      <c r="S1955" s="144">
        <f>IF(ISERROR(LARGE(AC1955:BP1955,5)),0,LARGE(AC1955:BP1955,5))</f>
        <v>0</v>
      </c>
      <c r="T1955" s="144">
        <f>IF(ISERROR(LARGE(BQ1955:CV1955,5)),0,LARGE(BQ1955:CV1955,5))</f>
        <v>0</v>
      </c>
      <c r="U1955" s="144">
        <f>IF(ISERROR(LARGE(CW1955:DP1955,5)),0,LARGE(CW1955:DP1955,5))</f>
        <v>0</v>
      </c>
      <c r="V1955" s="17"/>
      <c r="W1955" s="17"/>
      <c r="X1955" s="17"/>
      <c r="Y1955" s="17"/>
      <c r="Z1955" s="17"/>
      <c r="AA1955" s="17"/>
      <c r="AB1955" s="17"/>
      <c r="AC1955" s="141"/>
      <c r="AD1955" s="141"/>
      <c r="AE1955" s="141"/>
      <c r="AF1955" s="141"/>
      <c r="AG1955" s="141"/>
      <c r="AH1955" s="141"/>
      <c r="AI1955" s="141"/>
      <c r="AJ1955" s="141"/>
      <c r="AK1955" s="141"/>
      <c r="AL1955" s="141"/>
      <c r="AM1955" s="141"/>
      <c r="AN1955" s="141"/>
      <c r="AO1955" s="141"/>
      <c r="AP1955" s="141"/>
      <c r="AQ1955" s="141">
        <v>6</v>
      </c>
      <c r="AR1955" s="141"/>
      <c r="AS1955" s="141"/>
      <c r="AT1955" s="141"/>
      <c r="AU1955" s="141"/>
      <c r="AV1955" s="141"/>
      <c r="AW1955" s="141"/>
      <c r="AX1955" s="141"/>
      <c r="AY1955" s="141"/>
      <c r="AZ1955" s="141"/>
      <c r="BA1955" s="141"/>
      <c r="BB1955" s="141"/>
      <c r="BC1955" s="141"/>
      <c r="BD1955" s="141"/>
      <c r="BE1955" s="141"/>
      <c r="BF1955" s="141"/>
      <c r="BG1955" s="141"/>
      <c r="BH1955" s="141"/>
      <c r="BI1955" s="141"/>
      <c r="BJ1955" s="141"/>
      <c r="BK1955" s="141"/>
      <c r="BL1955" s="141"/>
      <c r="BM1955" s="141"/>
      <c r="BN1955" s="141"/>
      <c r="BO1955" s="141"/>
      <c r="BP1955" s="141"/>
      <c r="BQ1955" s="36"/>
      <c r="BR1955" s="36"/>
      <c r="BS1955" s="36"/>
      <c r="BT1955" s="36"/>
      <c r="BU1955" s="36"/>
      <c r="BV1955" s="36"/>
      <c r="BW1955" s="36"/>
      <c r="BX1955" s="36"/>
      <c r="BY1955" s="36"/>
      <c r="BZ1955" s="36"/>
      <c r="CA1955" s="36"/>
      <c r="CB1955" s="36"/>
      <c r="CC1955" s="36"/>
      <c r="CD1955" s="36"/>
      <c r="CE1955" s="36"/>
      <c r="CF1955" s="36"/>
      <c r="CG1955" s="36"/>
      <c r="CH1955" s="36"/>
      <c r="CI1955" s="145"/>
      <c r="CJ1955" s="146"/>
      <c r="CK1955" s="146"/>
      <c r="CL1955" s="146"/>
      <c r="CM1955" s="146"/>
      <c r="CN1955" s="146"/>
      <c r="CO1955" s="146"/>
      <c r="CP1955" s="147"/>
      <c r="CQ1955" s="146"/>
      <c r="CR1955" s="146"/>
      <c r="CS1955" s="146"/>
      <c r="CT1955" s="146"/>
      <c r="CU1955" s="36"/>
      <c r="CV1955" s="36"/>
      <c r="CW1955" s="142"/>
      <c r="CX1955" s="142"/>
      <c r="CY1955" s="142"/>
      <c r="CZ1955" s="142"/>
      <c r="DA1955" s="142"/>
      <c r="DB1955" s="142"/>
      <c r="DC1955" s="142"/>
      <c r="DD1955" s="142"/>
      <c r="DE1955" s="142"/>
      <c r="DF1955" s="142"/>
      <c r="DG1955" s="142"/>
      <c r="DH1955" s="142"/>
      <c r="DI1955" s="142"/>
      <c r="DJ1955" s="142"/>
      <c r="DK1955" s="142"/>
      <c r="DL1955" s="142"/>
      <c r="DM1955" s="142"/>
      <c r="DN1955" s="142"/>
      <c r="DO1955" s="142"/>
      <c r="DP1955" s="142"/>
    </row>
    <row r="1956" spans="1:120" ht="13.5" customHeight="1">
      <c r="A1956" s="16" t="str">
        <f>IF(B1956="","",IF(B1956&gt;1,"UWAGA JUŻ BYŁ",""))</f>
        <v/>
      </c>
      <c r="B1956" s="16">
        <f>IF(C1956="","",COUNTIF($C$8:$C$51430,C1956))</f>
        <v>1</v>
      </c>
      <c r="C1956" s="16" t="str">
        <f>CONCATENATE(E1956,F1956,H1956,G1956)</f>
        <v>PORABIKPatryk1994NIEPOŁOMICE BIEGAJĄ</v>
      </c>
      <c r="D1956" s="16">
        <f>IF(E1956="","",COUNTA($E$8:E1956))</f>
        <v>1949</v>
      </c>
      <c r="E1956" s="12" t="s">
        <v>3230</v>
      </c>
      <c r="F1956" s="16" t="s">
        <v>734</v>
      </c>
      <c r="G1956" s="12" t="s">
        <v>3177</v>
      </c>
      <c r="H1956" s="12">
        <v>1994</v>
      </c>
      <c r="I1956" s="16" t="str">
        <f>IF(ISERROR(VLOOKUP(H1956,KATEGORIE!$C$13:$E$50006,MATCH(KATEGORIE!$E$12,KATEGORIE!$C$12:$E$12,0),0)),"",VLOOKUP(H1956,KATEGORIE!$C$13:$E$50006,MATCH(KATEGORIE!$E$12,KATEGORIE!$C$12:$E$12,0),0))</f>
        <v>S1</v>
      </c>
      <c r="J1956" s="16">
        <f>IF(I1956="","",COUNTIF($I$8:I1956,I1956))</f>
        <v>153</v>
      </c>
      <c r="K1956" s="16">
        <f>COUNT(V1956:DP1956)</f>
        <v>1</v>
      </c>
      <c r="L1956" s="17">
        <f>IF(ISERROR(LARGE(V1956:AB1956,1)),0,LARGE(V1956:AB1956,1))+IF(ISERROR(LARGE(V1956:AB1956,2)),0,LARGE(V1956:AB1956,2))+IF(ISERROR(LARGE(V1956:AB1956,3)),0,LARGE(V1956:AB1956,3))+IF(ISERROR(LARGE(V1956:AB1956,4)),0,LARGE(V1956:AB1956,4))</f>
        <v>0</v>
      </c>
      <c r="M1956" s="141">
        <f>IF(ISERROR(LARGE(AC1956:BP1956,1)),0,LARGE(AC1956:BP1956,1))+IF(ISERROR(LARGE(AC1956:BP1956,2)),0,LARGE(AC1956:BP1956,2))+IF(ISERROR(LARGE(AC1956:BP1956,3)),0,LARGE(AC1956:BP1956,3))+IF(ISERROR(LARGE(AC1956:BP1956,4)),0,LARGE(AC1956:BP1956,4))</f>
        <v>6</v>
      </c>
      <c r="N1956" s="36">
        <f>IF(ISERROR(LARGE(BQ1956:CV1956,1)),0,LARGE(BQ1956:CV1956,1))+IF(ISERROR(LARGE(BQ1956:CV1956,2)),0,LARGE(BQ1956:CV1956,2))+IF(ISERROR(LARGE(BQ1956:CV1956,3)),0,LARGE(BQ1956:CV1956,3))+IF(ISERROR(LARGE(BQ1956:CV1956,4)),0,LARGE(BQ1956:CV1956,4))</f>
        <v>0</v>
      </c>
      <c r="O1956" s="142">
        <f>IF(ISERROR(LARGE(CW1956:DP1956,1)),0,LARGE(CW1956:DP1956,1))+IF(ISERROR(LARGE(CW1956:DP1956,2)),0,LARGE(CW1956:DP1956,2))+IF(ISERROR(LARGE(CW1956:DP1956,3)),0,LARGE(CW1956:DP1956,3))+IF(ISERROR(LARGE(CW1956:DP1956,4)),0,LARGE(CW1956:DP1956,4))</f>
        <v>0</v>
      </c>
      <c r="P1956" s="143">
        <f>IF(ISERROR(LARGE(V1956:DP1956,1)),0,LARGE(V1956:DP1956,1))+IF(ISERROR(LARGE(V1956:DP1956,2)),0,LARGE(V1956:DP1956,2))+IF(ISERROR(LARGE(V1956:DP1956,3)),0,LARGE(V1956:DP1956,3))+IF(ISERROR(LARGE(V1956:DP1956,4)),0,LARGE(V1956:DP1956,4))+IF(ISERROR(LARGE(V1956:DP1956,5)),0,LARGE(V1956:DP1956,5))+IF(ISERROR(LARGE(V1956:DP1956,6)),0,LARGE(V1956:DP1956,6))+IF(ISERROR(LARGE(V1956:DP1956,7)),0,LARGE(V1956:DP1956,7))+IF(ISERROR(LARGE(V1956:DP1956,8)),0,LARGE(V1956:DP1956,8))+IF(ISERROR(LARGE(V1956:DP1956,9)),0,LARGE(V1956:DP1956,9))+IF(ISERROR(LARGE(V1956:DP1956,10)),0,LARGE(V1956:DP1956,10))+IF(ISERROR(LARGE(V1956:DP1956,11)),0,LARGE(V1956:DP1956,11))+IF(ISERROR(LARGE(V1956:DP1956,12)),0,LARGE(V1956:DP1956,12))</f>
        <v>6</v>
      </c>
      <c r="Q1956" s="144">
        <f>COUNT(V1956:DP1956)</f>
        <v>1</v>
      </c>
      <c r="R1956" s="144">
        <f>IF(ISERROR(LARGE(V1956:AB1956,5)),0,LARGE(V1956:AB1956,5))</f>
        <v>0</v>
      </c>
      <c r="S1956" s="144">
        <f>IF(ISERROR(LARGE(AC1956:BP1956,5)),0,LARGE(AC1956:BP1956,5))</f>
        <v>0</v>
      </c>
      <c r="T1956" s="144">
        <f>IF(ISERROR(LARGE(BQ1956:CV1956,5)),0,LARGE(BQ1956:CV1956,5))</f>
        <v>0</v>
      </c>
      <c r="U1956" s="144">
        <f>IF(ISERROR(LARGE(CW1956:DP1956,5)),0,LARGE(CW1956:DP1956,5))</f>
        <v>0</v>
      </c>
      <c r="V1956" s="17"/>
      <c r="W1956" s="17"/>
      <c r="X1956" s="17"/>
      <c r="Y1956" s="17"/>
      <c r="Z1956" s="17"/>
      <c r="AA1956" s="17"/>
      <c r="AB1956" s="17"/>
      <c r="AC1956" s="141"/>
      <c r="AD1956" s="141"/>
      <c r="AE1956" s="141"/>
      <c r="AF1956" s="141"/>
      <c r="AG1956" s="141"/>
      <c r="AH1956" s="141"/>
      <c r="AI1956" s="141"/>
      <c r="AJ1956" s="141"/>
      <c r="AK1956" s="141"/>
      <c r="AL1956" s="141"/>
      <c r="AM1956" s="141"/>
      <c r="AN1956" s="141"/>
      <c r="AO1956" s="141"/>
      <c r="AP1956" s="141"/>
      <c r="AQ1956" s="141"/>
      <c r="AR1956" s="141">
        <v>6</v>
      </c>
      <c r="AS1956" s="141"/>
      <c r="AT1956" s="141"/>
      <c r="AU1956" s="141"/>
      <c r="AV1956" s="141"/>
      <c r="AW1956" s="141"/>
      <c r="AX1956" s="141"/>
      <c r="AY1956" s="141"/>
      <c r="AZ1956" s="141"/>
      <c r="BA1956" s="141"/>
      <c r="BB1956" s="141"/>
      <c r="BC1956" s="141"/>
      <c r="BD1956" s="141"/>
      <c r="BE1956" s="141"/>
      <c r="BF1956" s="141"/>
      <c r="BG1956" s="141"/>
      <c r="BH1956" s="141"/>
      <c r="BI1956" s="141"/>
      <c r="BJ1956" s="141"/>
      <c r="BK1956" s="141"/>
      <c r="BL1956" s="141"/>
      <c r="BM1956" s="141"/>
      <c r="BN1956" s="141"/>
      <c r="BO1956" s="141"/>
      <c r="BP1956" s="141"/>
      <c r="BQ1956" s="36"/>
      <c r="BR1956" s="36"/>
      <c r="BS1956" s="36"/>
      <c r="BT1956" s="36"/>
      <c r="BU1956" s="36"/>
      <c r="BV1956" s="36"/>
      <c r="BW1956" s="36"/>
      <c r="BX1956" s="36"/>
      <c r="BY1956" s="36"/>
      <c r="BZ1956" s="36"/>
      <c r="CA1956" s="36"/>
      <c r="CB1956" s="36"/>
      <c r="CC1956" s="36"/>
      <c r="CD1956" s="36"/>
      <c r="CE1956" s="36"/>
      <c r="CF1956" s="36"/>
      <c r="CG1956" s="36"/>
      <c r="CH1956" s="36"/>
      <c r="CI1956" s="145"/>
      <c r="CJ1956" s="146"/>
      <c r="CK1956" s="146"/>
      <c r="CL1956" s="146"/>
      <c r="CM1956" s="146"/>
      <c r="CN1956" s="146"/>
      <c r="CO1956" s="146"/>
      <c r="CP1956" s="147"/>
      <c r="CQ1956" s="146"/>
      <c r="CR1956" s="146"/>
      <c r="CS1956" s="146"/>
      <c r="CT1956" s="146"/>
      <c r="CU1956" s="36"/>
      <c r="CV1956" s="36"/>
      <c r="CW1956" s="142"/>
      <c r="CX1956" s="142"/>
      <c r="CY1956" s="142"/>
      <c r="CZ1956" s="142"/>
      <c r="DA1956" s="142"/>
      <c r="DB1956" s="142"/>
      <c r="DC1956" s="142"/>
      <c r="DD1956" s="142"/>
      <c r="DE1956" s="142"/>
      <c r="DF1956" s="142"/>
      <c r="DG1956" s="142"/>
      <c r="DH1956" s="142"/>
      <c r="DI1956" s="142"/>
      <c r="DJ1956" s="142"/>
      <c r="DK1956" s="142"/>
      <c r="DL1956" s="142"/>
      <c r="DM1956" s="142"/>
      <c r="DN1956" s="142"/>
      <c r="DO1956" s="142"/>
      <c r="DP1956" s="142"/>
    </row>
    <row r="1957" spans="1:120" ht="13.5" customHeight="1">
      <c r="A1957" s="16" t="str">
        <f>IF(B1957="","",IF(B1957&gt;1,"UWAGA JUŻ BYŁ",""))</f>
        <v/>
      </c>
      <c r="B1957" s="16">
        <f>IF(C1957="","",COUNTIF($C$8:$C$51430,C1957))</f>
        <v>1</v>
      </c>
      <c r="C1957" s="16" t="str">
        <f>CONCATENATE(E1957,F1957,H1957,G1957)</f>
        <v>GÓRECKIRobertKrzeszowice</v>
      </c>
      <c r="D1957" s="16">
        <f>IF(E1957="","",COUNTA($E$8:E1957))</f>
        <v>1950</v>
      </c>
      <c r="E1957" s="117" t="s">
        <v>3663</v>
      </c>
      <c r="F1957" s="16" t="s">
        <v>153</v>
      </c>
      <c r="G1957" s="12" t="s">
        <v>3664</v>
      </c>
      <c r="H1957" s="12"/>
      <c r="I1957" s="16" t="str">
        <f>IF(ISERROR(VLOOKUP(H1957,KATEGORIE!$C$13:$E$50006,MATCH(KATEGORIE!$E$12,KATEGORIE!$C$12:$E$12,0),0)),"",VLOOKUP(H1957,KATEGORIE!$C$13:$E$50006,MATCH(KATEGORIE!$E$12,KATEGORIE!$C$12:$E$12,0),0))</f>
        <v/>
      </c>
      <c r="J1957" s="16" t="str">
        <f>IF(I1957="","",COUNTIF($I$8:I1957,I1957))</f>
        <v/>
      </c>
      <c r="K1957" s="16">
        <f>COUNT(V1957:DP1957)</f>
        <v>1</v>
      </c>
      <c r="L1957" s="17">
        <f>IF(ISERROR(LARGE(V1957:AB1957,1)),0,LARGE(V1957:AB1957,1))+IF(ISERROR(LARGE(V1957:AB1957,2)),0,LARGE(V1957:AB1957,2))+IF(ISERROR(LARGE(V1957:AB1957,3)),0,LARGE(V1957:AB1957,3))+IF(ISERROR(LARGE(V1957:AB1957,4)),0,LARGE(V1957:AB1957,4))</f>
        <v>0</v>
      </c>
      <c r="M1957" s="141">
        <f>IF(ISERROR(LARGE(AC1957:BP1957,1)),0,LARGE(AC1957:BP1957,1))+IF(ISERROR(LARGE(AC1957:BP1957,2)),0,LARGE(AC1957:BP1957,2))+IF(ISERROR(LARGE(AC1957:BP1957,3)),0,LARGE(AC1957:BP1957,3))+IF(ISERROR(LARGE(AC1957:BP1957,4)),0,LARGE(AC1957:BP1957,4))</f>
        <v>6</v>
      </c>
      <c r="N1957" s="36">
        <f>IF(ISERROR(LARGE(BQ1957:CV1957,1)),0,LARGE(BQ1957:CV1957,1))+IF(ISERROR(LARGE(BQ1957:CV1957,2)),0,LARGE(BQ1957:CV1957,2))+IF(ISERROR(LARGE(BQ1957:CV1957,3)),0,LARGE(BQ1957:CV1957,3))+IF(ISERROR(LARGE(BQ1957:CV1957,4)),0,LARGE(BQ1957:CV1957,4))</f>
        <v>0</v>
      </c>
      <c r="O1957" s="142">
        <f>IF(ISERROR(LARGE(CW1957:DP1957,1)),0,LARGE(CW1957:DP1957,1))+IF(ISERROR(LARGE(CW1957:DP1957,2)),0,LARGE(CW1957:DP1957,2))+IF(ISERROR(LARGE(CW1957:DP1957,3)),0,LARGE(CW1957:DP1957,3))+IF(ISERROR(LARGE(CW1957:DP1957,4)),0,LARGE(CW1957:DP1957,4))</f>
        <v>0</v>
      </c>
      <c r="P1957" s="143">
        <f>IF(ISERROR(LARGE(V1957:DP1957,1)),0,LARGE(V1957:DP1957,1))+IF(ISERROR(LARGE(V1957:DP1957,2)),0,LARGE(V1957:DP1957,2))+IF(ISERROR(LARGE(V1957:DP1957,3)),0,LARGE(V1957:DP1957,3))+IF(ISERROR(LARGE(V1957:DP1957,4)),0,LARGE(V1957:DP1957,4))+IF(ISERROR(LARGE(V1957:DP1957,5)),0,LARGE(V1957:DP1957,5))+IF(ISERROR(LARGE(V1957:DP1957,6)),0,LARGE(V1957:DP1957,6))+IF(ISERROR(LARGE(V1957:DP1957,7)),0,LARGE(V1957:DP1957,7))+IF(ISERROR(LARGE(V1957:DP1957,8)),0,LARGE(V1957:DP1957,8))+IF(ISERROR(LARGE(V1957:DP1957,9)),0,LARGE(V1957:DP1957,9))+IF(ISERROR(LARGE(V1957:DP1957,10)),0,LARGE(V1957:DP1957,10))+IF(ISERROR(LARGE(V1957:DP1957,11)),0,LARGE(V1957:DP1957,11))+IF(ISERROR(LARGE(V1957:DP1957,12)),0,LARGE(V1957:DP1957,12))</f>
        <v>6</v>
      </c>
      <c r="Q1957" s="144">
        <f>COUNT(V1957:DP1957)</f>
        <v>1</v>
      </c>
      <c r="R1957" s="144">
        <f>IF(ISERROR(LARGE(V1957:AB1957,5)),0,LARGE(V1957:AB1957,5))</f>
        <v>0</v>
      </c>
      <c r="S1957" s="144">
        <f>IF(ISERROR(LARGE(AC1957:BP1957,5)),0,LARGE(AC1957:BP1957,5))</f>
        <v>0</v>
      </c>
      <c r="T1957" s="144">
        <f>IF(ISERROR(LARGE(BQ1957:CV1957,5)),0,LARGE(BQ1957:CV1957,5))</f>
        <v>0</v>
      </c>
      <c r="U1957" s="144">
        <f>IF(ISERROR(LARGE(CW1957:DP1957,5)),0,LARGE(CW1957:DP1957,5))</f>
        <v>0</v>
      </c>
      <c r="V1957" s="17"/>
      <c r="W1957" s="17"/>
      <c r="X1957" s="17"/>
      <c r="Y1957" s="17"/>
      <c r="Z1957" s="17"/>
      <c r="AA1957" s="17"/>
      <c r="AB1957" s="17"/>
      <c r="AC1957" s="141"/>
      <c r="AD1957" s="141"/>
      <c r="AE1957" s="141"/>
      <c r="AF1957" s="141"/>
      <c r="AG1957" s="141"/>
      <c r="AH1957" s="141"/>
      <c r="AI1957" s="141"/>
      <c r="AJ1957" s="141"/>
      <c r="AK1957" s="141"/>
      <c r="AL1957" s="141"/>
      <c r="AM1957" s="141"/>
      <c r="AN1957" s="141"/>
      <c r="AO1957" s="141"/>
      <c r="AP1957" s="141"/>
      <c r="AQ1957" s="141"/>
      <c r="AR1957" s="141"/>
      <c r="AS1957" s="141"/>
      <c r="AT1957" s="141"/>
      <c r="AU1957" s="141">
        <v>6</v>
      </c>
      <c r="AV1957" s="141"/>
      <c r="AW1957" s="141"/>
      <c r="AX1957" s="141"/>
      <c r="AY1957" s="141"/>
      <c r="AZ1957" s="141"/>
      <c r="BA1957" s="141"/>
      <c r="BB1957" s="141"/>
      <c r="BC1957" s="141"/>
      <c r="BD1957" s="141"/>
      <c r="BE1957" s="141"/>
      <c r="BF1957" s="141"/>
      <c r="BG1957" s="141"/>
      <c r="BH1957" s="141"/>
      <c r="BI1957" s="141"/>
      <c r="BJ1957" s="141"/>
      <c r="BK1957" s="141"/>
      <c r="BL1957" s="141"/>
      <c r="BM1957" s="141"/>
      <c r="BN1957" s="141"/>
      <c r="BO1957" s="141"/>
      <c r="BP1957" s="141"/>
      <c r="BQ1957" s="36"/>
      <c r="BR1957" s="36"/>
      <c r="BS1957" s="36"/>
      <c r="BT1957" s="36"/>
      <c r="BU1957" s="36"/>
      <c r="BV1957" s="36"/>
      <c r="BW1957" s="36"/>
      <c r="BX1957" s="36"/>
      <c r="BY1957" s="36"/>
      <c r="BZ1957" s="36"/>
      <c r="CA1957" s="36"/>
      <c r="CB1957" s="36"/>
      <c r="CC1957" s="36"/>
      <c r="CD1957" s="36"/>
      <c r="CE1957" s="36"/>
      <c r="CF1957" s="36"/>
      <c r="CG1957" s="36"/>
      <c r="CH1957" s="36"/>
      <c r="CI1957" s="145"/>
      <c r="CJ1957" s="146"/>
      <c r="CK1957" s="146"/>
      <c r="CL1957" s="146"/>
      <c r="CM1957" s="146"/>
      <c r="CN1957" s="146"/>
      <c r="CO1957" s="146"/>
      <c r="CP1957" s="147"/>
      <c r="CQ1957" s="146"/>
      <c r="CR1957" s="146"/>
      <c r="CS1957" s="146"/>
      <c r="CT1957" s="146"/>
      <c r="CU1957" s="36"/>
      <c r="CV1957" s="36"/>
      <c r="CW1957" s="142"/>
      <c r="CX1957" s="142"/>
      <c r="CY1957" s="142"/>
      <c r="CZ1957" s="142"/>
      <c r="DA1957" s="142"/>
      <c r="DB1957" s="142"/>
      <c r="DC1957" s="142"/>
      <c r="DD1957" s="142"/>
      <c r="DE1957" s="142"/>
      <c r="DF1957" s="142"/>
      <c r="DG1957" s="142"/>
      <c r="DH1957" s="142"/>
      <c r="DI1957" s="142"/>
      <c r="DJ1957" s="142"/>
      <c r="DK1957" s="142"/>
      <c r="DL1957" s="142"/>
      <c r="DM1957" s="142"/>
      <c r="DN1957" s="142"/>
      <c r="DO1957" s="142"/>
      <c r="DP1957" s="142"/>
    </row>
    <row r="1958" spans="1:120" ht="13.5" customHeight="1">
      <c r="A1958" s="16" t="str">
        <f>IF(B1958="","",IF(B1958&gt;1,"UWAGA JUŻ BYŁ",""))</f>
        <v/>
      </c>
      <c r="B1958" s="16">
        <f>IF(C1958="","",COUNTIF($C$8:$C$51430,C1958))</f>
        <v>1</v>
      </c>
      <c r="C1958" s="16" t="str">
        <f>CONCATENATE(E1958,F1958,H1958,G1958)</f>
        <v>STĄPORŁukasz1992STĄPOR</v>
      </c>
      <c r="D1958" s="16">
        <f>IF(E1958="","",COUNTA($E$8:E1958))</f>
        <v>1951</v>
      </c>
      <c r="E1958" s="12" t="s">
        <v>3807</v>
      </c>
      <c r="F1958" s="16" t="s">
        <v>171</v>
      </c>
      <c r="G1958" s="12" t="s">
        <v>3807</v>
      </c>
      <c r="H1958" s="12">
        <v>1992</v>
      </c>
      <c r="I1958" s="16" t="str">
        <f>IF(ISERROR(VLOOKUP(H1958,KATEGORIE!$C$13:$E$50006,MATCH(KATEGORIE!$E$12,KATEGORIE!$C$12:$E$12,0),0)),"",VLOOKUP(H1958,KATEGORIE!$C$13:$E$50006,MATCH(KATEGORIE!$E$12,KATEGORIE!$C$12:$E$12,0),0))</f>
        <v>S1</v>
      </c>
      <c r="J1958" s="16">
        <f>IF(I1958="","",COUNTIF($I$8:I1958,I1958))</f>
        <v>154</v>
      </c>
      <c r="K1958" s="16">
        <f>COUNT(V1958:DP1958)</f>
        <v>1</v>
      </c>
      <c r="L1958" s="17">
        <f>IF(ISERROR(LARGE(V1958:AB1958,1)),0,LARGE(V1958:AB1958,1))+IF(ISERROR(LARGE(V1958:AB1958,2)),0,LARGE(V1958:AB1958,2))+IF(ISERROR(LARGE(V1958:AB1958,3)),0,LARGE(V1958:AB1958,3))+IF(ISERROR(LARGE(V1958:AB1958,4)),0,LARGE(V1958:AB1958,4))</f>
        <v>0</v>
      </c>
      <c r="M1958" s="141">
        <f>IF(ISERROR(LARGE(AC1958:BP1958,1)),0,LARGE(AC1958:BP1958,1))+IF(ISERROR(LARGE(AC1958:BP1958,2)),0,LARGE(AC1958:BP1958,2))+IF(ISERROR(LARGE(AC1958:BP1958,3)),0,LARGE(AC1958:BP1958,3))+IF(ISERROR(LARGE(AC1958:BP1958,4)),0,LARGE(AC1958:BP1958,4))</f>
        <v>0</v>
      </c>
      <c r="N1958" s="36">
        <f>IF(ISERROR(LARGE(BQ1958:CV1958,1)),0,LARGE(BQ1958:CV1958,1))+IF(ISERROR(LARGE(BQ1958:CV1958,2)),0,LARGE(BQ1958:CV1958,2))+IF(ISERROR(LARGE(BQ1958:CV1958,3)),0,LARGE(BQ1958:CV1958,3))+IF(ISERROR(LARGE(BQ1958:CV1958,4)),0,LARGE(BQ1958:CV1958,4))</f>
        <v>6</v>
      </c>
      <c r="O1958" s="142">
        <f>IF(ISERROR(LARGE(CW1958:DP1958,1)),0,LARGE(CW1958:DP1958,1))+IF(ISERROR(LARGE(CW1958:DP1958,2)),0,LARGE(CW1958:DP1958,2))+IF(ISERROR(LARGE(CW1958:DP1958,3)),0,LARGE(CW1958:DP1958,3))+IF(ISERROR(LARGE(CW1958:DP1958,4)),0,LARGE(CW1958:DP1958,4))</f>
        <v>0</v>
      </c>
      <c r="P1958" s="143">
        <f>IF(ISERROR(LARGE(V1958:DP1958,1)),0,LARGE(V1958:DP1958,1))+IF(ISERROR(LARGE(V1958:DP1958,2)),0,LARGE(V1958:DP1958,2))+IF(ISERROR(LARGE(V1958:DP1958,3)),0,LARGE(V1958:DP1958,3))+IF(ISERROR(LARGE(V1958:DP1958,4)),0,LARGE(V1958:DP1958,4))+IF(ISERROR(LARGE(V1958:DP1958,5)),0,LARGE(V1958:DP1958,5))+IF(ISERROR(LARGE(V1958:DP1958,6)),0,LARGE(V1958:DP1958,6))+IF(ISERROR(LARGE(V1958:DP1958,7)),0,LARGE(V1958:DP1958,7))+IF(ISERROR(LARGE(V1958:DP1958,8)),0,LARGE(V1958:DP1958,8))+IF(ISERROR(LARGE(V1958:DP1958,9)),0,LARGE(V1958:DP1958,9))+IF(ISERROR(LARGE(V1958:DP1958,10)),0,LARGE(V1958:DP1958,10))+IF(ISERROR(LARGE(V1958:DP1958,11)),0,LARGE(V1958:DP1958,11))+IF(ISERROR(LARGE(V1958:DP1958,12)),0,LARGE(V1958:DP1958,12))</f>
        <v>6</v>
      </c>
      <c r="Q1958" s="144">
        <f>COUNT(V1958:DP1958)</f>
        <v>1</v>
      </c>
      <c r="R1958" s="144">
        <f>IF(ISERROR(LARGE(V1958:AB1958,5)),0,LARGE(V1958:AB1958,5))</f>
        <v>0</v>
      </c>
      <c r="S1958" s="144">
        <f>IF(ISERROR(LARGE(AC1958:BP1958,5)),0,LARGE(AC1958:BP1958,5))</f>
        <v>0</v>
      </c>
      <c r="T1958" s="144">
        <f>IF(ISERROR(LARGE(BQ1958:CV1958,5)),0,LARGE(BQ1958:CV1958,5))</f>
        <v>0</v>
      </c>
      <c r="U1958" s="144">
        <f>IF(ISERROR(LARGE(CW1958:DP1958,5)),0,LARGE(CW1958:DP1958,5))</f>
        <v>0</v>
      </c>
      <c r="V1958" s="17"/>
      <c r="W1958" s="17"/>
      <c r="X1958" s="17"/>
      <c r="Y1958" s="17"/>
      <c r="Z1958" s="17"/>
      <c r="AA1958" s="17"/>
      <c r="AB1958" s="17"/>
      <c r="AC1958" s="141"/>
      <c r="AD1958" s="141"/>
      <c r="AE1958" s="141"/>
      <c r="AF1958" s="141"/>
      <c r="AG1958" s="141"/>
      <c r="AH1958" s="141"/>
      <c r="AI1958" s="141"/>
      <c r="AJ1958" s="141"/>
      <c r="AK1958" s="141"/>
      <c r="AL1958" s="141"/>
      <c r="AM1958" s="141"/>
      <c r="AN1958" s="141"/>
      <c r="AO1958" s="141"/>
      <c r="AP1958" s="141"/>
      <c r="AQ1958" s="141"/>
      <c r="AR1958" s="141"/>
      <c r="AS1958" s="141"/>
      <c r="AT1958" s="141"/>
      <c r="AU1958" s="141"/>
      <c r="AV1958" s="141"/>
      <c r="AW1958" s="141"/>
      <c r="AX1958" s="141"/>
      <c r="AY1958" s="141"/>
      <c r="AZ1958" s="141"/>
      <c r="BA1958" s="141"/>
      <c r="BB1958" s="141"/>
      <c r="BC1958" s="141"/>
      <c r="BD1958" s="141"/>
      <c r="BE1958" s="141"/>
      <c r="BF1958" s="141"/>
      <c r="BG1958" s="141"/>
      <c r="BH1958" s="141"/>
      <c r="BI1958" s="141"/>
      <c r="BJ1958" s="141"/>
      <c r="BK1958" s="141"/>
      <c r="BL1958" s="141"/>
      <c r="BM1958" s="141"/>
      <c r="BN1958" s="141"/>
      <c r="BO1958" s="141"/>
      <c r="BP1958" s="141"/>
      <c r="BQ1958" s="36"/>
      <c r="BR1958" s="36"/>
      <c r="BS1958" s="36"/>
      <c r="BT1958" s="36"/>
      <c r="BU1958" s="36"/>
      <c r="BV1958" s="36"/>
      <c r="BW1958" s="36"/>
      <c r="BX1958" s="36"/>
      <c r="BY1958" s="36"/>
      <c r="BZ1958" s="36"/>
      <c r="CA1958" s="36"/>
      <c r="CB1958" s="36"/>
      <c r="CC1958" s="36"/>
      <c r="CD1958" s="36"/>
      <c r="CE1958" s="36"/>
      <c r="CF1958" s="36"/>
      <c r="CG1958" s="36">
        <v>6</v>
      </c>
      <c r="CH1958" s="36"/>
      <c r="CI1958" s="145"/>
      <c r="CJ1958" s="146"/>
      <c r="CK1958" s="146"/>
      <c r="CL1958" s="146"/>
      <c r="CM1958" s="146"/>
      <c r="CN1958" s="146"/>
      <c r="CO1958" s="146"/>
      <c r="CP1958" s="147"/>
      <c r="CQ1958" s="146"/>
      <c r="CR1958" s="146"/>
      <c r="CS1958" s="146"/>
      <c r="CT1958" s="146"/>
      <c r="CU1958" s="36"/>
      <c r="CV1958" s="36"/>
      <c r="CW1958" s="142"/>
      <c r="CX1958" s="142"/>
      <c r="CY1958" s="142"/>
      <c r="CZ1958" s="142"/>
      <c r="DA1958" s="142"/>
      <c r="DB1958" s="142"/>
      <c r="DC1958" s="142"/>
      <c r="DD1958" s="142"/>
      <c r="DE1958" s="142"/>
      <c r="DF1958" s="142"/>
      <c r="DG1958" s="142"/>
      <c r="DH1958" s="142"/>
      <c r="DI1958" s="142"/>
      <c r="DJ1958" s="142"/>
      <c r="DK1958" s="142"/>
      <c r="DL1958" s="142"/>
      <c r="DM1958" s="142"/>
      <c r="DN1958" s="142"/>
      <c r="DO1958" s="142"/>
      <c r="DP1958" s="142"/>
    </row>
    <row r="1959" spans="1:120" ht="13.5" customHeight="1">
      <c r="A1959" s="16" t="str">
        <f>IF(B1959="","",IF(B1959&gt;1,"UWAGA JUŻ BYŁ",""))</f>
        <v/>
      </c>
      <c r="B1959" s="16">
        <f>IF(C1959="","",COUNTIF($C$8:$C$51430,C1959))</f>
        <v>1</v>
      </c>
      <c r="C1959" s="16" t="str">
        <f>CONCATENATE(E1959,F1959,H1959,G1959)</f>
        <v>BienieckiMarek</v>
      </c>
      <c r="D1959" s="16">
        <f>IF(E1959="","",COUNTA($E$8:E1959))</f>
        <v>1952</v>
      </c>
      <c r="E1959" s="12" t="s">
        <v>3955</v>
      </c>
      <c r="F1959" s="16" t="s">
        <v>174</v>
      </c>
      <c r="G1959" s="12"/>
      <c r="H1959" s="12"/>
      <c r="I1959" s="16" t="str">
        <f>IF(ISERROR(VLOOKUP(H1959,KATEGORIE!$C$13:$E$50006,MATCH(KATEGORIE!$E$12,KATEGORIE!$C$12:$E$12,0),0)),"",VLOOKUP(H1959,KATEGORIE!$C$13:$E$50006,MATCH(KATEGORIE!$E$12,KATEGORIE!$C$12:$E$12,0),0))</f>
        <v/>
      </c>
      <c r="J1959" s="16" t="str">
        <f>IF(I1959="","",COUNTIF($I$8:I1959,I1959))</f>
        <v/>
      </c>
      <c r="K1959" s="16">
        <f>COUNT(V1959:DP1959)</f>
        <v>1</v>
      </c>
      <c r="L1959" s="17">
        <f>IF(ISERROR(LARGE(V1959:AB1959,1)),0,LARGE(V1959:AB1959,1))+IF(ISERROR(LARGE(V1959:AB1959,2)),0,LARGE(V1959:AB1959,2))+IF(ISERROR(LARGE(V1959:AB1959,3)),0,LARGE(V1959:AB1959,3))+IF(ISERROR(LARGE(V1959:AB1959,4)),0,LARGE(V1959:AB1959,4))</f>
        <v>0</v>
      </c>
      <c r="M1959" s="141">
        <f>IF(ISERROR(LARGE(AC1959:BP1959,1)),0,LARGE(AC1959:BP1959,1))+IF(ISERROR(LARGE(AC1959:BP1959,2)),0,LARGE(AC1959:BP1959,2))+IF(ISERROR(LARGE(AC1959:BP1959,3)),0,LARGE(AC1959:BP1959,3))+IF(ISERROR(LARGE(AC1959:BP1959,4)),0,LARGE(AC1959:BP1959,4))</f>
        <v>6</v>
      </c>
      <c r="N1959" s="36">
        <f>IF(ISERROR(LARGE(BQ1959:CV1959,1)),0,LARGE(BQ1959:CV1959,1))+IF(ISERROR(LARGE(BQ1959:CV1959,2)),0,LARGE(BQ1959:CV1959,2))+IF(ISERROR(LARGE(BQ1959:CV1959,3)),0,LARGE(BQ1959:CV1959,3))+IF(ISERROR(LARGE(BQ1959:CV1959,4)),0,LARGE(BQ1959:CV1959,4))</f>
        <v>0</v>
      </c>
      <c r="O1959" s="142">
        <f>IF(ISERROR(LARGE(CW1959:DP1959,1)),0,LARGE(CW1959:DP1959,1))+IF(ISERROR(LARGE(CW1959:DP1959,2)),0,LARGE(CW1959:DP1959,2))+IF(ISERROR(LARGE(CW1959:DP1959,3)),0,LARGE(CW1959:DP1959,3))+IF(ISERROR(LARGE(CW1959:DP1959,4)),0,LARGE(CW1959:DP1959,4))</f>
        <v>0</v>
      </c>
      <c r="P1959" s="143">
        <f>IF(ISERROR(LARGE(V1959:DP1959,1)),0,LARGE(V1959:DP1959,1))+IF(ISERROR(LARGE(V1959:DP1959,2)),0,LARGE(V1959:DP1959,2))+IF(ISERROR(LARGE(V1959:DP1959,3)),0,LARGE(V1959:DP1959,3))+IF(ISERROR(LARGE(V1959:DP1959,4)),0,LARGE(V1959:DP1959,4))+IF(ISERROR(LARGE(V1959:DP1959,5)),0,LARGE(V1959:DP1959,5))+IF(ISERROR(LARGE(V1959:DP1959,6)),0,LARGE(V1959:DP1959,6))+IF(ISERROR(LARGE(V1959:DP1959,7)),0,LARGE(V1959:DP1959,7))+IF(ISERROR(LARGE(V1959:DP1959,8)),0,LARGE(V1959:DP1959,8))+IF(ISERROR(LARGE(V1959:DP1959,9)),0,LARGE(V1959:DP1959,9))+IF(ISERROR(LARGE(V1959:DP1959,10)),0,LARGE(V1959:DP1959,10))+IF(ISERROR(LARGE(V1959:DP1959,11)),0,LARGE(V1959:DP1959,11))+IF(ISERROR(LARGE(V1959:DP1959,12)),0,LARGE(V1959:DP1959,12))</f>
        <v>6</v>
      </c>
      <c r="Q1959" s="144">
        <f>COUNT(V1959:DP1959)</f>
        <v>1</v>
      </c>
      <c r="R1959" s="144">
        <f>IF(ISERROR(LARGE(V1959:AB1959,5)),0,LARGE(V1959:AB1959,5))</f>
        <v>0</v>
      </c>
      <c r="S1959" s="144">
        <f>IF(ISERROR(LARGE(AC1959:BP1959,5)),0,LARGE(AC1959:BP1959,5))</f>
        <v>0</v>
      </c>
      <c r="T1959" s="144">
        <f>IF(ISERROR(LARGE(BQ1959:CV1959,5)),0,LARGE(BQ1959:CV1959,5))</f>
        <v>0</v>
      </c>
      <c r="U1959" s="144">
        <f>IF(ISERROR(LARGE(CW1959:DP1959,5)),0,LARGE(CW1959:DP1959,5))</f>
        <v>0</v>
      </c>
      <c r="V1959" s="17"/>
      <c r="W1959" s="17"/>
      <c r="X1959" s="17"/>
      <c r="Y1959" s="17"/>
      <c r="Z1959" s="17"/>
      <c r="AA1959" s="17"/>
      <c r="AB1959" s="17"/>
      <c r="AC1959" s="141"/>
      <c r="AD1959" s="141"/>
      <c r="AE1959" s="141"/>
      <c r="AF1959" s="141"/>
      <c r="AG1959" s="141"/>
      <c r="AH1959" s="141"/>
      <c r="AI1959" s="141"/>
      <c r="AJ1959" s="141"/>
      <c r="AK1959" s="141"/>
      <c r="AL1959" s="141"/>
      <c r="AM1959" s="141"/>
      <c r="AN1959" s="141"/>
      <c r="AO1959" s="141"/>
      <c r="AP1959" s="141"/>
      <c r="AQ1959" s="141"/>
      <c r="AR1959" s="141"/>
      <c r="AS1959" s="141"/>
      <c r="AT1959" s="141"/>
      <c r="AU1959" s="141"/>
      <c r="AV1959" s="141"/>
      <c r="AW1959" s="141"/>
      <c r="AX1959" s="141">
        <v>6</v>
      </c>
      <c r="AY1959" s="141"/>
      <c r="AZ1959" s="141"/>
      <c r="BA1959" s="141"/>
      <c r="BB1959" s="141"/>
      <c r="BC1959" s="141"/>
      <c r="BD1959" s="141"/>
      <c r="BE1959" s="141"/>
      <c r="BF1959" s="141"/>
      <c r="BG1959" s="141"/>
      <c r="BH1959" s="141"/>
      <c r="BI1959" s="141"/>
      <c r="BJ1959" s="141"/>
      <c r="BK1959" s="141"/>
      <c r="BL1959" s="141"/>
      <c r="BM1959" s="141"/>
      <c r="BN1959" s="141"/>
      <c r="BO1959" s="141"/>
      <c r="BP1959" s="141"/>
      <c r="BQ1959" s="36"/>
      <c r="BR1959" s="36"/>
      <c r="BS1959" s="36"/>
      <c r="BT1959" s="36"/>
      <c r="BU1959" s="36"/>
      <c r="BV1959" s="36"/>
      <c r="BW1959" s="36"/>
      <c r="BX1959" s="36"/>
      <c r="BY1959" s="36"/>
      <c r="BZ1959" s="36"/>
      <c r="CA1959" s="36"/>
      <c r="CB1959" s="36"/>
      <c r="CC1959" s="36"/>
      <c r="CD1959" s="36"/>
      <c r="CE1959" s="36"/>
      <c r="CF1959" s="36"/>
      <c r="CG1959" s="36"/>
      <c r="CH1959" s="36"/>
      <c r="CI1959" s="145"/>
      <c r="CJ1959" s="146"/>
      <c r="CK1959" s="146"/>
      <c r="CL1959" s="146"/>
      <c r="CM1959" s="146"/>
      <c r="CN1959" s="146"/>
      <c r="CO1959" s="146"/>
      <c r="CP1959" s="147"/>
      <c r="CQ1959" s="146"/>
      <c r="CR1959" s="146"/>
      <c r="CS1959" s="146"/>
      <c r="CT1959" s="146"/>
      <c r="CU1959" s="36"/>
      <c r="CV1959" s="36"/>
      <c r="CW1959" s="142"/>
      <c r="CX1959" s="142"/>
      <c r="CY1959" s="142"/>
      <c r="CZ1959" s="142"/>
      <c r="DA1959" s="142"/>
      <c r="DB1959" s="142"/>
      <c r="DC1959" s="142"/>
      <c r="DD1959" s="142"/>
      <c r="DE1959" s="142"/>
      <c r="DF1959" s="142"/>
      <c r="DG1959" s="142"/>
      <c r="DH1959" s="142"/>
      <c r="DI1959" s="142"/>
      <c r="DJ1959" s="142"/>
      <c r="DK1959" s="142"/>
      <c r="DL1959" s="142"/>
      <c r="DM1959" s="142"/>
      <c r="DN1959" s="142"/>
      <c r="DO1959" s="142"/>
      <c r="DP1959" s="142"/>
    </row>
    <row r="1960" spans="1:120" ht="13.5" customHeight="1">
      <c r="A1960" s="16" t="str">
        <f>IF(B1960="","",IF(B1960&gt;1,"UWAGA JUŻ BYŁ",""))</f>
        <v/>
      </c>
      <c r="B1960" s="16">
        <f>IF(C1960="","",COUNTIF($C$8:$C$51430,C1960))</f>
        <v>1</v>
      </c>
      <c r="C1960" s="16" t="str">
        <f>CONCATENATE(E1960,F1960,H1960,G1960)</f>
        <v>PRZESADZIENKAdamSBD ENERGETYK RYBNIK</v>
      </c>
      <c r="D1960" s="16">
        <f>IF(E1960="","",COUNTA($E$8:E1960))</f>
        <v>1953</v>
      </c>
      <c r="E1960" s="12" t="s">
        <v>3988</v>
      </c>
      <c r="F1960" s="16" t="s">
        <v>641</v>
      </c>
      <c r="G1960" s="12" t="s">
        <v>1387</v>
      </c>
      <c r="H1960" s="12"/>
      <c r="I1960" s="16" t="str">
        <f>IF(ISERROR(VLOOKUP(H1960,KATEGORIE!$C$13:$E$50006,MATCH(KATEGORIE!$E$12,KATEGORIE!$C$12:$E$12,0),0)),"",VLOOKUP(H1960,KATEGORIE!$C$13:$E$50006,MATCH(KATEGORIE!$E$12,KATEGORIE!$C$12:$E$12,0),0))</f>
        <v/>
      </c>
      <c r="J1960" s="16" t="str">
        <f>IF(I1960="","",COUNTIF($I$8:I1960,I1960))</f>
        <v/>
      </c>
      <c r="K1960" s="16">
        <f>COUNT(V1960:DP1960)</f>
        <v>1</v>
      </c>
      <c r="L1960" s="17">
        <f>IF(ISERROR(LARGE(V1960:AB1960,1)),0,LARGE(V1960:AB1960,1))+IF(ISERROR(LARGE(V1960:AB1960,2)),0,LARGE(V1960:AB1960,2))+IF(ISERROR(LARGE(V1960:AB1960,3)),0,LARGE(V1960:AB1960,3))+IF(ISERROR(LARGE(V1960:AB1960,4)),0,LARGE(V1960:AB1960,4))</f>
        <v>6</v>
      </c>
      <c r="M1960" s="141">
        <f>IF(ISERROR(LARGE(AC1960:BP1960,1)),0,LARGE(AC1960:BP1960,1))+IF(ISERROR(LARGE(AC1960:BP1960,2)),0,LARGE(AC1960:BP1960,2))+IF(ISERROR(LARGE(AC1960:BP1960,3)),0,LARGE(AC1960:BP1960,3))+IF(ISERROR(LARGE(AC1960:BP1960,4)),0,LARGE(AC1960:BP1960,4))</f>
        <v>0</v>
      </c>
      <c r="N1960" s="36">
        <f>IF(ISERROR(LARGE(BQ1960:CV1960,1)),0,LARGE(BQ1960:CV1960,1))+IF(ISERROR(LARGE(BQ1960:CV1960,2)),0,LARGE(BQ1960:CV1960,2))+IF(ISERROR(LARGE(BQ1960:CV1960,3)),0,LARGE(BQ1960:CV1960,3))+IF(ISERROR(LARGE(BQ1960:CV1960,4)),0,LARGE(BQ1960:CV1960,4))</f>
        <v>0</v>
      </c>
      <c r="O1960" s="142">
        <f>IF(ISERROR(LARGE(CW1960:DP1960,1)),0,LARGE(CW1960:DP1960,1))+IF(ISERROR(LARGE(CW1960:DP1960,2)),0,LARGE(CW1960:DP1960,2))+IF(ISERROR(LARGE(CW1960:DP1960,3)),0,LARGE(CW1960:DP1960,3))+IF(ISERROR(LARGE(CW1960:DP1960,4)),0,LARGE(CW1960:DP1960,4))</f>
        <v>0</v>
      </c>
      <c r="P1960" s="143">
        <f>IF(ISERROR(LARGE(V1960:DP1960,1)),0,LARGE(V1960:DP1960,1))+IF(ISERROR(LARGE(V1960:DP1960,2)),0,LARGE(V1960:DP1960,2))+IF(ISERROR(LARGE(V1960:DP1960,3)),0,LARGE(V1960:DP1960,3))+IF(ISERROR(LARGE(V1960:DP1960,4)),0,LARGE(V1960:DP1960,4))+IF(ISERROR(LARGE(V1960:DP1960,5)),0,LARGE(V1960:DP1960,5))+IF(ISERROR(LARGE(V1960:DP1960,6)),0,LARGE(V1960:DP1960,6))+IF(ISERROR(LARGE(V1960:DP1960,7)),0,LARGE(V1960:DP1960,7))+IF(ISERROR(LARGE(V1960:DP1960,8)),0,LARGE(V1960:DP1960,8))+IF(ISERROR(LARGE(V1960:DP1960,9)),0,LARGE(V1960:DP1960,9))+IF(ISERROR(LARGE(V1960:DP1960,10)),0,LARGE(V1960:DP1960,10))+IF(ISERROR(LARGE(V1960:DP1960,11)),0,LARGE(V1960:DP1960,11))+IF(ISERROR(LARGE(V1960:DP1960,12)),0,LARGE(V1960:DP1960,12))</f>
        <v>6</v>
      </c>
      <c r="Q1960" s="144">
        <f>COUNT(V1960:DP1960)</f>
        <v>1</v>
      </c>
      <c r="R1960" s="144">
        <f>IF(ISERROR(LARGE(V1960:AB1960,5)),0,LARGE(V1960:AB1960,5))</f>
        <v>0</v>
      </c>
      <c r="S1960" s="144">
        <f>IF(ISERROR(LARGE(AC1960:BP1960,5)),0,LARGE(AC1960:BP1960,5))</f>
        <v>0</v>
      </c>
      <c r="T1960" s="144">
        <f>IF(ISERROR(LARGE(BQ1960:CV1960,5)),0,LARGE(BQ1960:CV1960,5))</f>
        <v>0</v>
      </c>
      <c r="U1960" s="144">
        <f>IF(ISERROR(LARGE(CW1960:DP1960,5)),0,LARGE(CW1960:DP1960,5))</f>
        <v>0</v>
      </c>
      <c r="V1960" s="17"/>
      <c r="W1960" s="17"/>
      <c r="X1960" s="17"/>
      <c r="Y1960" s="17">
        <v>6</v>
      </c>
      <c r="Z1960" s="17"/>
      <c r="AA1960" s="17"/>
      <c r="AB1960" s="17"/>
      <c r="AC1960" s="141"/>
      <c r="AD1960" s="141"/>
      <c r="AE1960" s="141"/>
      <c r="AF1960" s="141"/>
      <c r="AG1960" s="141"/>
      <c r="AH1960" s="141"/>
      <c r="AI1960" s="141"/>
      <c r="AJ1960" s="141"/>
      <c r="AK1960" s="141"/>
      <c r="AL1960" s="141"/>
      <c r="AM1960" s="141"/>
      <c r="AN1960" s="141"/>
      <c r="AO1960" s="141"/>
      <c r="AP1960" s="141"/>
      <c r="AQ1960" s="141"/>
      <c r="AR1960" s="141"/>
      <c r="AS1960" s="141"/>
      <c r="AT1960" s="141"/>
      <c r="AU1960" s="141"/>
      <c r="AV1960" s="141"/>
      <c r="AW1960" s="141"/>
      <c r="AX1960" s="141"/>
      <c r="AY1960" s="141"/>
      <c r="AZ1960" s="141"/>
      <c r="BA1960" s="141"/>
      <c r="BB1960" s="141"/>
      <c r="BC1960" s="141"/>
      <c r="BD1960" s="141"/>
      <c r="BE1960" s="141"/>
      <c r="BF1960" s="141"/>
      <c r="BG1960" s="141"/>
      <c r="BH1960" s="141"/>
      <c r="BI1960" s="141"/>
      <c r="BJ1960" s="141"/>
      <c r="BK1960" s="141"/>
      <c r="BL1960" s="141"/>
      <c r="BM1960" s="141"/>
      <c r="BN1960" s="141"/>
      <c r="BO1960" s="141"/>
      <c r="BP1960" s="141"/>
      <c r="BQ1960" s="36"/>
      <c r="BR1960" s="36"/>
      <c r="BS1960" s="36"/>
      <c r="BT1960" s="36"/>
      <c r="BU1960" s="36"/>
      <c r="BV1960" s="36"/>
      <c r="BW1960" s="36"/>
      <c r="BX1960" s="36"/>
      <c r="BY1960" s="36"/>
      <c r="BZ1960" s="36"/>
      <c r="CA1960" s="36"/>
      <c r="CB1960" s="36"/>
      <c r="CC1960" s="36"/>
      <c r="CD1960" s="36"/>
      <c r="CE1960" s="36"/>
      <c r="CF1960" s="36"/>
      <c r="CG1960" s="36"/>
      <c r="CH1960" s="36"/>
      <c r="CI1960" s="145"/>
      <c r="CJ1960" s="146"/>
      <c r="CK1960" s="146"/>
      <c r="CL1960" s="146"/>
      <c r="CM1960" s="146"/>
      <c r="CN1960" s="146"/>
      <c r="CO1960" s="146"/>
      <c r="CP1960" s="147"/>
      <c r="CQ1960" s="146"/>
      <c r="CR1960" s="146"/>
      <c r="CS1960" s="146"/>
      <c r="CT1960" s="146"/>
      <c r="CU1960" s="36"/>
      <c r="CV1960" s="36"/>
      <c r="CW1960" s="142"/>
      <c r="CX1960" s="142"/>
      <c r="CY1960" s="142"/>
      <c r="CZ1960" s="142"/>
      <c r="DA1960" s="142"/>
      <c r="DB1960" s="142"/>
      <c r="DC1960" s="142"/>
      <c r="DD1960" s="142"/>
      <c r="DE1960" s="142"/>
      <c r="DF1960" s="142"/>
      <c r="DG1960" s="142"/>
      <c r="DH1960" s="142"/>
      <c r="DI1960" s="142"/>
      <c r="DJ1960" s="142"/>
      <c r="DK1960" s="142"/>
      <c r="DL1960" s="142"/>
      <c r="DM1960" s="142"/>
      <c r="DN1960" s="142"/>
      <c r="DO1960" s="142"/>
      <c r="DP1960" s="142"/>
    </row>
    <row r="1961" spans="1:120" ht="13.5" customHeight="1">
      <c r="A1961" s="16" t="str">
        <f>IF(B1961="","",IF(B1961&gt;1,"UWAGA JUŻ BYŁ",""))</f>
        <v/>
      </c>
      <c r="B1961" s="16">
        <f>IF(C1961="","",COUNTIF($C$8:$C$51430,C1961))</f>
        <v>1</v>
      </c>
      <c r="C1961" s="16" t="str">
        <f>CONCATENATE(E1961,F1961,H1961,G1961)</f>
        <v>MELICHTomaszSOCIOS GÓRNIK &amp; SAS</v>
      </c>
      <c r="D1961" s="16">
        <f>IF(E1961="","",COUNTA($E$8:E1961))</f>
        <v>1954</v>
      </c>
      <c r="E1961" s="12" t="s">
        <v>4055</v>
      </c>
      <c r="F1961" s="16" t="s">
        <v>193</v>
      </c>
      <c r="G1961" s="12" t="s">
        <v>4056</v>
      </c>
      <c r="H1961" s="12"/>
      <c r="I1961" s="16" t="str">
        <f>IF(ISERROR(VLOOKUP(H1961,KATEGORIE!$C$13:$E$50006,MATCH(KATEGORIE!$E$12,KATEGORIE!$C$12:$E$12,0),0)),"",VLOOKUP(H1961,KATEGORIE!$C$13:$E$50006,MATCH(KATEGORIE!$E$12,KATEGORIE!$C$12:$E$12,0),0))</f>
        <v/>
      </c>
      <c r="J1961" s="16" t="str">
        <f>IF(I1961="","",COUNTIF($I$8:I1961,I1961))</f>
        <v/>
      </c>
      <c r="K1961" s="16">
        <f>COUNT(V1961:DP1961)</f>
        <v>1</v>
      </c>
      <c r="L1961" s="17">
        <f>IF(ISERROR(LARGE(V1961:AB1961,1)),0,LARGE(V1961:AB1961,1))+IF(ISERROR(LARGE(V1961:AB1961,2)),0,LARGE(V1961:AB1961,2))+IF(ISERROR(LARGE(V1961:AB1961,3)),0,LARGE(V1961:AB1961,3))+IF(ISERROR(LARGE(V1961:AB1961,4)),0,LARGE(V1961:AB1961,4))</f>
        <v>0</v>
      </c>
      <c r="M1961" s="141">
        <f>IF(ISERROR(LARGE(AC1961:BP1961,1)),0,LARGE(AC1961:BP1961,1))+IF(ISERROR(LARGE(AC1961:BP1961,2)),0,LARGE(AC1961:BP1961,2))+IF(ISERROR(LARGE(AC1961:BP1961,3)),0,LARGE(AC1961:BP1961,3))+IF(ISERROR(LARGE(AC1961:BP1961,4)),0,LARGE(AC1961:BP1961,4))</f>
        <v>6</v>
      </c>
      <c r="N1961" s="36">
        <f>IF(ISERROR(LARGE(BQ1961:CV1961,1)),0,LARGE(BQ1961:CV1961,1))+IF(ISERROR(LARGE(BQ1961:CV1961,2)),0,LARGE(BQ1961:CV1961,2))+IF(ISERROR(LARGE(BQ1961:CV1961,3)),0,LARGE(BQ1961:CV1961,3))+IF(ISERROR(LARGE(BQ1961:CV1961,4)),0,LARGE(BQ1961:CV1961,4))</f>
        <v>0</v>
      </c>
      <c r="O1961" s="142">
        <f>IF(ISERROR(LARGE(CW1961:DP1961,1)),0,LARGE(CW1961:DP1961,1))+IF(ISERROR(LARGE(CW1961:DP1961,2)),0,LARGE(CW1961:DP1961,2))+IF(ISERROR(LARGE(CW1961:DP1961,3)),0,LARGE(CW1961:DP1961,3))+IF(ISERROR(LARGE(CW1961:DP1961,4)),0,LARGE(CW1961:DP1961,4))</f>
        <v>0</v>
      </c>
      <c r="P1961" s="143">
        <f>IF(ISERROR(LARGE(V1961:DP1961,1)),0,LARGE(V1961:DP1961,1))+IF(ISERROR(LARGE(V1961:DP1961,2)),0,LARGE(V1961:DP1961,2))+IF(ISERROR(LARGE(V1961:DP1961,3)),0,LARGE(V1961:DP1961,3))+IF(ISERROR(LARGE(V1961:DP1961,4)),0,LARGE(V1961:DP1961,4))+IF(ISERROR(LARGE(V1961:DP1961,5)),0,LARGE(V1961:DP1961,5))+IF(ISERROR(LARGE(V1961:DP1961,6)),0,LARGE(V1961:DP1961,6))+IF(ISERROR(LARGE(V1961:DP1961,7)),0,LARGE(V1961:DP1961,7))+IF(ISERROR(LARGE(V1961:DP1961,8)),0,LARGE(V1961:DP1961,8))+IF(ISERROR(LARGE(V1961:DP1961,9)),0,LARGE(V1961:DP1961,9))+IF(ISERROR(LARGE(V1961:DP1961,10)),0,LARGE(V1961:DP1961,10))+IF(ISERROR(LARGE(V1961:DP1961,11)),0,LARGE(V1961:DP1961,11))+IF(ISERROR(LARGE(V1961:DP1961,12)),0,LARGE(V1961:DP1961,12))</f>
        <v>6</v>
      </c>
      <c r="Q1961" s="144">
        <f>COUNT(V1961:DP1961)</f>
        <v>1</v>
      </c>
      <c r="R1961" s="144">
        <f>IF(ISERROR(LARGE(V1961:AB1961,5)),0,LARGE(V1961:AB1961,5))</f>
        <v>0</v>
      </c>
      <c r="S1961" s="144">
        <f>IF(ISERROR(LARGE(AC1961:BP1961,5)),0,LARGE(AC1961:BP1961,5))</f>
        <v>0</v>
      </c>
      <c r="T1961" s="144">
        <f>IF(ISERROR(LARGE(BQ1961:CV1961,5)),0,LARGE(BQ1961:CV1961,5))</f>
        <v>0</v>
      </c>
      <c r="U1961" s="144">
        <f>IF(ISERROR(LARGE(CW1961:DP1961,5)),0,LARGE(CW1961:DP1961,5))</f>
        <v>0</v>
      </c>
      <c r="V1961" s="17"/>
      <c r="W1961" s="17"/>
      <c r="X1961" s="17"/>
      <c r="Y1961" s="17"/>
      <c r="Z1961" s="17"/>
      <c r="AA1961" s="17"/>
      <c r="AB1961" s="17"/>
      <c r="AC1961" s="141"/>
      <c r="AD1961" s="141"/>
      <c r="AE1961" s="141"/>
      <c r="AF1961" s="141"/>
      <c r="AG1961" s="141"/>
      <c r="AH1961" s="141"/>
      <c r="AI1961" s="141"/>
      <c r="AJ1961" s="141"/>
      <c r="AK1961" s="141"/>
      <c r="AL1961" s="141"/>
      <c r="AM1961" s="141"/>
      <c r="AN1961" s="141"/>
      <c r="AO1961" s="141"/>
      <c r="AP1961" s="141"/>
      <c r="AQ1961" s="141"/>
      <c r="AR1961" s="141"/>
      <c r="AS1961" s="141"/>
      <c r="AT1961" s="141"/>
      <c r="AU1961" s="141"/>
      <c r="AV1961" s="141"/>
      <c r="AW1961" s="141"/>
      <c r="AX1961" s="141"/>
      <c r="AY1961" s="141">
        <v>6</v>
      </c>
      <c r="AZ1961" s="141"/>
      <c r="BA1961" s="141"/>
      <c r="BB1961" s="141"/>
      <c r="BC1961" s="141"/>
      <c r="BD1961" s="141"/>
      <c r="BE1961" s="141"/>
      <c r="BF1961" s="141"/>
      <c r="BG1961" s="141"/>
      <c r="BH1961" s="141"/>
      <c r="BI1961" s="141"/>
      <c r="BJ1961" s="141"/>
      <c r="BK1961" s="141"/>
      <c r="BL1961" s="141"/>
      <c r="BM1961" s="141"/>
      <c r="BN1961" s="141"/>
      <c r="BO1961" s="141"/>
      <c r="BP1961" s="141"/>
      <c r="BQ1961" s="36"/>
      <c r="BR1961" s="36"/>
      <c r="BS1961" s="36"/>
      <c r="BT1961" s="36"/>
      <c r="BU1961" s="36"/>
      <c r="BV1961" s="36"/>
      <c r="BW1961" s="36"/>
      <c r="BX1961" s="36"/>
      <c r="BY1961" s="36"/>
      <c r="BZ1961" s="36"/>
      <c r="CA1961" s="36"/>
      <c r="CB1961" s="36"/>
      <c r="CC1961" s="36"/>
      <c r="CD1961" s="36"/>
      <c r="CE1961" s="36"/>
      <c r="CF1961" s="36"/>
      <c r="CG1961" s="36"/>
      <c r="CH1961" s="36"/>
      <c r="CI1961" s="145"/>
      <c r="CJ1961" s="146"/>
      <c r="CK1961" s="146"/>
      <c r="CL1961" s="146"/>
      <c r="CM1961" s="146"/>
      <c r="CN1961" s="146"/>
      <c r="CO1961" s="146"/>
      <c r="CP1961" s="147"/>
      <c r="CQ1961" s="146"/>
      <c r="CR1961" s="146"/>
      <c r="CS1961" s="146"/>
      <c r="CT1961" s="146"/>
      <c r="CU1961" s="36"/>
      <c r="CV1961" s="36"/>
      <c r="CW1961" s="142"/>
      <c r="CX1961" s="142"/>
      <c r="CY1961" s="142"/>
      <c r="CZ1961" s="142"/>
      <c r="DA1961" s="142"/>
      <c r="DB1961" s="142"/>
      <c r="DC1961" s="142"/>
      <c r="DD1961" s="142"/>
      <c r="DE1961" s="142"/>
      <c r="DF1961" s="142"/>
      <c r="DG1961" s="142"/>
      <c r="DH1961" s="142"/>
      <c r="DI1961" s="142"/>
      <c r="DJ1961" s="142"/>
      <c r="DK1961" s="142"/>
      <c r="DL1961" s="142"/>
      <c r="DM1961" s="142"/>
      <c r="DN1961" s="142"/>
      <c r="DO1961" s="142"/>
      <c r="DP1961" s="142"/>
    </row>
    <row r="1962" spans="1:120" ht="13.5" customHeight="1">
      <c r="A1962" s="16" t="str">
        <f>IF(B1962="","",IF(B1962&gt;1,"UWAGA JUŻ BYŁ",""))</f>
        <v/>
      </c>
      <c r="B1962" s="16">
        <f>IF(C1962="","",COUNTIF($C$8:$C$51430,C1962))</f>
        <v>1</v>
      </c>
      <c r="C1962" s="16" t="str">
        <f>CONCATENATE(E1962,F1962,H1962,G1962)</f>
        <v>AUGUSTYNAdam1980Strzelin</v>
      </c>
      <c r="D1962" s="16">
        <f>IF(E1962="","",COUNTA($E$8:E1962))</f>
        <v>1955</v>
      </c>
      <c r="E1962" s="12" t="s">
        <v>4141</v>
      </c>
      <c r="F1962" s="16" t="s">
        <v>641</v>
      </c>
      <c r="G1962" s="12" t="s">
        <v>4142</v>
      </c>
      <c r="H1962" s="12">
        <v>1980</v>
      </c>
      <c r="I1962" s="16" t="str">
        <f>IF(ISERROR(VLOOKUP(H1962,KATEGORIE!$C$13:$E$50006,MATCH(KATEGORIE!$E$12,KATEGORIE!$C$12:$E$12,0),0)),"",VLOOKUP(H1962,KATEGORIE!$C$13:$E$50006,MATCH(KATEGORIE!$E$12,KATEGORIE!$C$12:$E$12,0),0))</f>
        <v>S2</v>
      </c>
      <c r="J1962" s="16">
        <f>IF(I1962="","",COUNTIF($I$8:I1962,I1962))</f>
        <v>351</v>
      </c>
      <c r="K1962" s="16">
        <f>COUNT(V1962:DP1962)</f>
        <v>1</v>
      </c>
      <c r="L1962" s="17">
        <f>IF(ISERROR(LARGE(V1962:AB1962,1)),0,LARGE(V1962:AB1962,1))+IF(ISERROR(LARGE(V1962:AB1962,2)),0,LARGE(V1962:AB1962,2))+IF(ISERROR(LARGE(V1962:AB1962,3)),0,LARGE(V1962:AB1962,3))+IF(ISERROR(LARGE(V1962:AB1962,4)),0,LARGE(V1962:AB1962,4))</f>
        <v>0</v>
      </c>
      <c r="M1962" s="141">
        <f>IF(ISERROR(LARGE(AC1962:BP1962,1)),0,LARGE(AC1962:BP1962,1))+IF(ISERROR(LARGE(AC1962:BP1962,2)),0,LARGE(AC1962:BP1962,2))+IF(ISERROR(LARGE(AC1962:BP1962,3)),0,LARGE(AC1962:BP1962,3))+IF(ISERROR(LARGE(AC1962:BP1962,4)),0,LARGE(AC1962:BP1962,4))</f>
        <v>6</v>
      </c>
      <c r="N1962" s="36">
        <f>IF(ISERROR(LARGE(BQ1962:CV1962,1)),0,LARGE(BQ1962:CV1962,1))+IF(ISERROR(LARGE(BQ1962:CV1962,2)),0,LARGE(BQ1962:CV1962,2))+IF(ISERROR(LARGE(BQ1962:CV1962,3)),0,LARGE(BQ1962:CV1962,3))+IF(ISERROR(LARGE(BQ1962:CV1962,4)),0,LARGE(BQ1962:CV1962,4))</f>
        <v>0</v>
      </c>
      <c r="O1962" s="142">
        <f>IF(ISERROR(LARGE(CW1962:DP1962,1)),0,LARGE(CW1962:DP1962,1))+IF(ISERROR(LARGE(CW1962:DP1962,2)),0,LARGE(CW1962:DP1962,2))+IF(ISERROR(LARGE(CW1962:DP1962,3)),0,LARGE(CW1962:DP1962,3))+IF(ISERROR(LARGE(CW1962:DP1962,4)),0,LARGE(CW1962:DP1962,4))</f>
        <v>0</v>
      </c>
      <c r="P1962" s="143">
        <f>IF(ISERROR(LARGE(V1962:DP1962,1)),0,LARGE(V1962:DP1962,1))+IF(ISERROR(LARGE(V1962:DP1962,2)),0,LARGE(V1962:DP1962,2))+IF(ISERROR(LARGE(V1962:DP1962,3)),0,LARGE(V1962:DP1962,3))+IF(ISERROR(LARGE(V1962:DP1962,4)),0,LARGE(V1962:DP1962,4))+IF(ISERROR(LARGE(V1962:DP1962,5)),0,LARGE(V1962:DP1962,5))+IF(ISERROR(LARGE(V1962:DP1962,6)),0,LARGE(V1962:DP1962,6))+IF(ISERROR(LARGE(V1962:DP1962,7)),0,LARGE(V1962:DP1962,7))+IF(ISERROR(LARGE(V1962:DP1962,8)),0,LARGE(V1962:DP1962,8))+IF(ISERROR(LARGE(V1962:DP1962,9)),0,LARGE(V1962:DP1962,9))+IF(ISERROR(LARGE(V1962:DP1962,10)),0,LARGE(V1962:DP1962,10))+IF(ISERROR(LARGE(V1962:DP1962,11)),0,LARGE(V1962:DP1962,11))+IF(ISERROR(LARGE(V1962:DP1962,12)),0,LARGE(V1962:DP1962,12))</f>
        <v>6</v>
      </c>
      <c r="Q1962" s="144">
        <f>COUNT(V1962:DP1962)</f>
        <v>1</v>
      </c>
      <c r="R1962" s="144">
        <f>IF(ISERROR(LARGE(V1962:AB1962,5)),0,LARGE(V1962:AB1962,5))</f>
        <v>0</v>
      </c>
      <c r="S1962" s="144">
        <f>IF(ISERROR(LARGE(AC1962:BP1962,5)),0,LARGE(AC1962:BP1962,5))</f>
        <v>0</v>
      </c>
      <c r="T1962" s="144">
        <f>IF(ISERROR(LARGE(BQ1962:CV1962,5)),0,LARGE(BQ1962:CV1962,5))</f>
        <v>0</v>
      </c>
      <c r="U1962" s="144">
        <f>IF(ISERROR(LARGE(CW1962:DP1962,5)),0,LARGE(CW1962:DP1962,5))</f>
        <v>0</v>
      </c>
      <c r="V1962" s="17"/>
      <c r="W1962" s="17"/>
      <c r="X1962" s="17"/>
      <c r="Y1962" s="17"/>
      <c r="Z1962" s="17"/>
      <c r="AA1962" s="17"/>
      <c r="AB1962" s="17"/>
      <c r="AC1962" s="141"/>
      <c r="AD1962" s="141"/>
      <c r="AE1962" s="141"/>
      <c r="AF1962" s="141"/>
      <c r="AG1962" s="141"/>
      <c r="AH1962" s="141"/>
      <c r="AI1962" s="141"/>
      <c r="AJ1962" s="141"/>
      <c r="AK1962" s="141"/>
      <c r="AL1962" s="141"/>
      <c r="AM1962" s="141"/>
      <c r="AN1962" s="141"/>
      <c r="AO1962" s="141"/>
      <c r="AP1962" s="141"/>
      <c r="AQ1962" s="141"/>
      <c r="AR1962" s="141"/>
      <c r="AS1962" s="141"/>
      <c r="AT1962" s="141"/>
      <c r="AU1962" s="141"/>
      <c r="AV1962" s="141"/>
      <c r="AW1962" s="141"/>
      <c r="AX1962" s="141"/>
      <c r="AY1962" s="141"/>
      <c r="AZ1962" s="141">
        <v>6</v>
      </c>
      <c r="BA1962" s="141"/>
      <c r="BB1962" s="141"/>
      <c r="BC1962" s="141"/>
      <c r="BD1962" s="141"/>
      <c r="BE1962" s="141"/>
      <c r="BF1962" s="141"/>
      <c r="BG1962" s="141"/>
      <c r="BH1962" s="141"/>
      <c r="BI1962" s="141"/>
      <c r="BJ1962" s="141"/>
      <c r="BK1962" s="141"/>
      <c r="BL1962" s="141"/>
      <c r="BM1962" s="141"/>
      <c r="BN1962" s="141"/>
      <c r="BO1962" s="141"/>
      <c r="BP1962" s="141"/>
      <c r="BQ1962" s="36"/>
      <c r="BR1962" s="36"/>
      <c r="BS1962" s="36"/>
      <c r="BT1962" s="36"/>
      <c r="BU1962" s="36"/>
      <c r="BV1962" s="36"/>
      <c r="BW1962" s="36"/>
      <c r="BX1962" s="36"/>
      <c r="BY1962" s="36"/>
      <c r="BZ1962" s="36"/>
      <c r="CA1962" s="36"/>
      <c r="CB1962" s="36"/>
      <c r="CC1962" s="36"/>
      <c r="CD1962" s="36"/>
      <c r="CE1962" s="36"/>
      <c r="CF1962" s="36"/>
      <c r="CG1962" s="36"/>
      <c r="CH1962" s="36"/>
      <c r="CI1962" s="145"/>
      <c r="CJ1962" s="146"/>
      <c r="CK1962" s="146"/>
      <c r="CL1962" s="146"/>
      <c r="CM1962" s="146"/>
      <c r="CN1962" s="146"/>
      <c r="CO1962" s="146"/>
      <c r="CP1962" s="147"/>
      <c r="CQ1962" s="146"/>
      <c r="CR1962" s="146"/>
      <c r="CS1962" s="146"/>
      <c r="CT1962" s="146"/>
      <c r="CU1962" s="36"/>
      <c r="CV1962" s="36"/>
      <c r="CW1962" s="142"/>
      <c r="CX1962" s="142"/>
      <c r="CY1962" s="142"/>
      <c r="CZ1962" s="142"/>
      <c r="DA1962" s="142"/>
      <c r="DB1962" s="142"/>
      <c r="DC1962" s="142"/>
      <c r="DD1962" s="142"/>
      <c r="DE1962" s="142"/>
      <c r="DF1962" s="142"/>
      <c r="DG1962" s="142"/>
      <c r="DH1962" s="142"/>
      <c r="DI1962" s="142"/>
      <c r="DJ1962" s="142"/>
      <c r="DK1962" s="142"/>
      <c r="DL1962" s="142"/>
      <c r="DM1962" s="142"/>
      <c r="DN1962" s="142"/>
      <c r="DO1962" s="142"/>
      <c r="DP1962" s="142"/>
    </row>
    <row r="1963" spans="1:120" ht="13.5" customHeight="1">
      <c r="A1963" s="16" t="str">
        <f>IF(B1963="","",IF(B1963&gt;1,"UWAGA JUŻ BYŁ",""))</f>
        <v/>
      </c>
      <c r="B1963" s="16">
        <f>IF(C1963="","",COUNTIF($C$8:$C$51430,C1963))</f>
        <v>1</v>
      </c>
      <c r="C1963" s="16" t="str">
        <f>CONCATENATE(E1963,F1963,H1963,G1963)</f>
        <v>MAZURKIEWICZJerzy1986Night Runners Wrocław</v>
      </c>
      <c r="D1963" s="16">
        <f>IF(E1963="","",COUNTA($E$8:E1963))</f>
        <v>1956</v>
      </c>
      <c r="E1963" s="12" t="s">
        <v>1074</v>
      </c>
      <c r="F1963" s="16" t="s">
        <v>1116</v>
      </c>
      <c r="G1963" s="12" t="s">
        <v>345</v>
      </c>
      <c r="H1963" s="12">
        <v>1986</v>
      </c>
      <c r="I1963" s="16" t="str">
        <f>IF(ISERROR(VLOOKUP(H1963,KATEGORIE!$C$13:$E$50006,MATCH(KATEGORIE!$E$12,KATEGORIE!$C$12:$E$12,0),0)),"",VLOOKUP(H1963,KATEGORIE!$C$13:$E$50006,MATCH(KATEGORIE!$E$12,KATEGORIE!$C$12:$E$12,0),0))</f>
        <v>S2</v>
      </c>
      <c r="J1963" s="16">
        <f>IF(I1963="","",COUNTIF($I$8:I1963,I1963))</f>
        <v>352</v>
      </c>
      <c r="K1963" s="16">
        <f>COUNT(V1963:DP1963)</f>
        <v>1</v>
      </c>
      <c r="L1963" s="17">
        <f>IF(ISERROR(LARGE(V1963:AB1963,1)),0,LARGE(V1963:AB1963,1))+IF(ISERROR(LARGE(V1963:AB1963,2)),0,LARGE(V1963:AB1963,2))+IF(ISERROR(LARGE(V1963:AB1963,3)),0,LARGE(V1963:AB1963,3))+IF(ISERROR(LARGE(V1963:AB1963,4)),0,LARGE(V1963:AB1963,4))</f>
        <v>0</v>
      </c>
      <c r="M1963" s="141">
        <f>IF(ISERROR(LARGE(AC1963:BP1963,1)),0,LARGE(AC1963:BP1963,1))+IF(ISERROR(LARGE(AC1963:BP1963,2)),0,LARGE(AC1963:BP1963,2))+IF(ISERROR(LARGE(AC1963:BP1963,3)),0,LARGE(AC1963:BP1963,3))+IF(ISERROR(LARGE(AC1963:BP1963,4)),0,LARGE(AC1963:BP1963,4))</f>
        <v>0</v>
      </c>
      <c r="N1963" s="36">
        <f>IF(ISERROR(LARGE(BQ1963:CV1963,1)),0,LARGE(BQ1963:CV1963,1))+IF(ISERROR(LARGE(BQ1963:CV1963,2)),0,LARGE(BQ1963:CV1963,2))+IF(ISERROR(LARGE(BQ1963:CV1963,3)),0,LARGE(BQ1963:CV1963,3))+IF(ISERROR(LARGE(BQ1963:CV1963,4)),0,LARGE(BQ1963:CV1963,4))</f>
        <v>6</v>
      </c>
      <c r="O1963" s="142">
        <f>IF(ISERROR(LARGE(CW1963:DP1963,1)),0,LARGE(CW1963:DP1963,1))+IF(ISERROR(LARGE(CW1963:DP1963,2)),0,LARGE(CW1963:DP1963,2))+IF(ISERROR(LARGE(CW1963:DP1963,3)),0,LARGE(CW1963:DP1963,3))+IF(ISERROR(LARGE(CW1963:DP1963,4)),0,LARGE(CW1963:DP1963,4))</f>
        <v>0</v>
      </c>
      <c r="P1963" s="143">
        <f>IF(ISERROR(LARGE(V1963:DP1963,1)),0,LARGE(V1963:DP1963,1))+IF(ISERROR(LARGE(V1963:DP1963,2)),0,LARGE(V1963:DP1963,2))+IF(ISERROR(LARGE(V1963:DP1963,3)),0,LARGE(V1963:DP1963,3))+IF(ISERROR(LARGE(V1963:DP1963,4)),0,LARGE(V1963:DP1963,4))+IF(ISERROR(LARGE(V1963:DP1963,5)),0,LARGE(V1963:DP1963,5))+IF(ISERROR(LARGE(V1963:DP1963,6)),0,LARGE(V1963:DP1963,6))+IF(ISERROR(LARGE(V1963:DP1963,7)),0,LARGE(V1963:DP1963,7))+IF(ISERROR(LARGE(V1963:DP1963,8)),0,LARGE(V1963:DP1963,8))+IF(ISERROR(LARGE(V1963:DP1963,9)),0,LARGE(V1963:DP1963,9))+IF(ISERROR(LARGE(V1963:DP1963,10)),0,LARGE(V1963:DP1963,10))+IF(ISERROR(LARGE(V1963:DP1963,11)),0,LARGE(V1963:DP1963,11))+IF(ISERROR(LARGE(V1963:DP1963,12)),0,LARGE(V1963:DP1963,12))</f>
        <v>6</v>
      </c>
      <c r="Q1963" s="144">
        <f>COUNT(V1963:DP1963)</f>
        <v>1</v>
      </c>
      <c r="R1963" s="144">
        <f>IF(ISERROR(LARGE(V1963:AB1963,5)),0,LARGE(V1963:AB1963,5))</f>
        <v>0</v>
      </c>
      <c r="S1963" s="144">
        <f>IF(ISERROR(LARGE(AC1963:BP1963,5)),0,LARGE(AC1963:BP1963,5))</f>
        <v>0</v>
      </c>
      <c r="T1963" s="144">
        <f>IF(ISERROR(LARGE(BQ1963:CV1963,5)),0,LARGE(BQ1963:CV1963,5))</f>
        <v>0</v>
      </c>
      <c r="U1963" s="144">
        <f>IF(ISERROR(LARGE(CW1963:DP1963,5)),0,LARGE(CW1963:DP1963,5))</f>
        <v>0</v>
      </c>
      <c r="V1963" s="17"/>
      <c r="W1963" s="17"/>
      <c r="X1963" s="17"/>
      <c r="Y1963" s="17"/>
      <c r="Z1963" s="17"/>
      <c r="AA1963" s="17"/>
      <c r="AB1963" s="17"/>
      <c r="AC1963" s="141"/>
      <c r="AD1963" s="141"/>
      <c r="AE1963" s="141"/>
      <c r="AF1963" s="141"/>
      <c r="AG1963" s="141"/>
      <c r="AH1963" s="141"/>
      <c r="AI1963" s="141"/>
      <c r="AJ1963" s="141"/>
      <c r="AK1963" s="141"/>
      <c r="AL1963" s="141"/>
      <c r="AM1963" s="141"/>
      <c r="AN1963" s="141"/>
      <c r="AO1963" s="141"/>
      <c r="AP1963" s="141"/>
      <c r="AQ1963" s="141"/>
      <c r="AR1963" s="141"/>
      <c r="AS1963" s="141"/>
      <c r="AT1963" s="141"/>
      <c r="AU1963" s="141"/>
      <c r="AV1963" s="141"/>
      <c r="AW1963" s="141"/>
      <c r="AX1963" s="141"/>
      <c r="AY1963" s="141"/>
      <c r="AZ1963" s="141"/>
      <c r="BA1963" s="141"/>
      <c r="BB1963" s="141"/>
      <c r="BC1963" s="141"/>
      <c r="BD1963" s="141"/>
      <c r="BE1963" s="141"/>
      <c r="BF1963" s="141"/>
      <c r="BG1963" s="141"/>
      <c r="BH1963" s="141"/>
      <c r="BI1963" s="141"/>
      <c r="BJ1963" s="141"/>
      <c r="BK1963" s="141"/>
      <c r="BL1963" s="141"/>
      <c r="BM1963" s="141"/>
      <c r="BN1963" s="141"/>
      <c r="BO1963" s="141"/>
      <c r="BP1963" s="141"/>
      <c r="BQ1963" s="36"/>
      <c r="BR1963" s="36"/>
      <c r="BS1963" s="36"/>
      <c r="BT1963" s="36"/>
      <c r="BU1963" s="36"/>
      <c r="BV1963" s="36"/>
      <c r="BW1963" s="36"/>
      <c r="BX1963" s="36"/>
      <c r="BY1963" s="36"/>
      <c r="BZ1963" s="36"/>
      <c r="CA1963" s="36"/>
      <c r="CB1963" s="36"/>
      <c r="CC1963" s="36"/>
      <c r="CD1963" s="36"/>
      <c r="CE1963" s="36"/>
      <c r="CF1963" s="36"/>
      <c r="CG1963" s="36"/>
      <c r="CH1963" s="36"/>
      <c r="CI1963" s="145"/>
      <c r="CJ1963" s="146">
        <v>6</v>
      </c>
      <c r="CK1963" s="146"/>
      <c r="CL1963" s="146"/>
      <c r="CM1963" s="146"/>
      <c r="CN1963" s="146"/>
      <c r="CO1963" s="146"/>
      <c r="CP1963" s="147"/>
      <c r="CQ1963" s="146"/>
      <c r="CR1963" s="146"/>
      <c r="CS1963" s="146"/>
      <c r="CT1963" s="146"/>
      <c r="CU1963" s="36"/>
      <c r="CV1963" s="36"/>
      <c r="CW1963" s="142"/>
      <c r="CX1963" s="142"/>
      <c r="CY1963" s="142"/>
      <c r="CZ1963" s="142"/>
      <c r="DA1963" s="142"/>
      <c r="DB1963" s="142"/>
      <c r="DC1963" s="142"/>
      <c r="DD1963" s="142"/>
      <c r="DE1963" s="142"/>
      <c r="DF1963" s="142"/>
      <c r="DG1963" s="142"/>
      <c r="DH1963" s="142"/>
      <c r="DI1963" s="142"/>
      <c r="DJ1963" s="142"/>
      <c r="DK1963" s="142"/>
      <c r="DL1963" s="142"/>
      <c r="DM1963" s="142"/>
      <c r="DN1963" s="142"/>
      <c r="DO1963" s="142"/>
      <c r="DP1963" s="142"/>
    </row>
    <row r="1964" spans="1:120" ht="13.5" customHeight="1">
      <c r="A1964" s="16" t="str">
        <f>IF(B1964="","",IF(B1964&gt;1,"UWAGA JUŻ BYŁ",""))</f>
        <v/>
      </c>
      <c r="B1964" s="16">
        <f>IF(C1964="","",COUNTIF($C$8:$C$51430,C1964))</f>
        <v>1</v>
      </c>
      <c r="C1964" s="16" t="str">
        <f>CONCATENATE(E1964,F1964,H1964,G1964)</f>
        <v>CABAŁARafał</v>
      </c>
      <c r="D1964" s="16">
        <f>IF(E1964="","",COUNTA($E$8:E1964))</f>
        <v>1957</v>
      </c>
      <c r="E1964" s="117" t="s">
        <v>4287</v>
      </c>
      <c r="F1964" s="16" t="s">
        <v>162</v>
      </c>
      <c r="G1964" s="12"/>
      <c r="H1964" s="12"/>
      <c r="I1964" s="16" t="str">
        <f>IF(ISERROR(VLOOKUP(H1964,KATEGORIE!$C$13:$E$50006,MATCH(KATEGORIE!$E$12,KATEGORIE!$C$12:$E$12,0),0)),"",VLOOKUP(H1964,KATEGORIE!$C$13:$E$50006,MATCH(KATEGORIE!$E$12,KATEGORIE!$C$12:$E$12,0),0))</f>
        <v/>
      </c>
      <c r="J1964" s="16" t="str">
        <f>IF(I1964="","",COUNTIF($I$8:I1964,I1964))</f>
        <v/>
      </c>
      <c r="K1964" s="16">
        <f>COUNT(V1964:DP1964)</f>
        <v>1</v>
      </c>
      <c r="L1964" s="17">
        <f>IF(ISERROR(LARGE(V1964:AB1964,1)),0,LARGE(V1964:AB1964,1))+IF(ISERROR(LARGE(V1964:AB1964,2)),0,LARGE(V1964:AB1964,2))+IF(ISERROR(LARGE(V1964:AB1964,3)),0,LARGE(V1964:AB1964,3))+IF(ISERROR(LARGE(V1964:AB1964,4)),0,LARGE(V1964:AB1964,4))</f>
        <v>0</v>
      </c>
      <c r="M1964" s="141">
        <f>IF(ISERROR(LARGE(AC1964:BP1964,1)),0,LARGE(AC1964:BP1964,1))+IF(ISERROR(LARGE(AC1964:BP1964,2)),0,LARGE(AC1964:BP1964,2))+IF(ISERROR(LARGE(AC1964:BP1964,3)),0,LARGE(AC1964:BP1964,3))+IF(ISERROR(LARGE(AC1964:BP1964,4)),0,LARGE(AC1964:BP1964,4))</f>
        <v>6</v>
      </c>
      <c r="N1964" s="36">
        <f>IF(ISERROR(LARGE(BQ1964:CV1964,1)),0,LARGE(BQ1964:CV1964,1))+IF(ISERROR(LARGE(BQ1964:CV1964,2)),0,LARGE(BQ1964:CV1964,2))+IF(ISERROR(LARGE(BQ1964:CV1964,3)),0,LARGE(BQ1964:CV1964,3))+IF(ISERROR(LARGE(BQ1964:CV1964,4)),0,LARGE(BQ1964:CV1964,4))</f>
        <v>0</v>
      </c>
      <c r="O1964" s="142">
        <f>IF(ISERROR(LARGE(CW1964:DP1964,1)),0,LARGE(CW1964:DP1964,1))+IF(ISERROR(LARGE(CW1964:DP1964,2)),0,LARGE(CW1964:DP1964,2))+IF(ISERROR(LARGE(CW1964:DP1964,3)),0,LARGE(CW1964:DP1964,3))+IF(ISERROR(LARGE(CW1964:DP1964,4)),0,LARGE(CW1964:DP1964,4))</f>
        <v>0</v>
      </c>
      <c r="P1964" s="143">
        <f>IF(ISERROR(LARGE(V1964:DP1964,1)),0,LARGE(V1964:DP1964,1))+IF(ISERROR(LARGE(V1964:DP1964,2)),0,LARGE(V1964:DP1964,2))+IF(ISERROR(LARGE(V1964:DP1964,3)),0,LARGE(V1964:DP1964,3))+IF(ISERROR(LARGE(V1964:DP1964,4)),0,LARGE(V1964:DP1964,4))+IF(ISERROR(LARGE(V1964:DP1964,5)),0,LARGE(V1964:DP1964,5))+IF(ISERROR(LARGE(V1964:DP1964,6)),0,LARGE(V1964:DP1964,6))+IF(ISERROR(LARGE(V1964:DP1964,7)),0,LARGE(V1964:DP1964,7))+IF(ISERROR(LARGE(V1964:DP1964,8)),0,LARGE(V1964:DP1964,8))+IF(ISERROR(LARGE(V1964:DP1964,9)),0,LARGE(V1964:DP1964,9))+IF(ISERROR(LARGE(V1964:DP1964,10)),0,LARGE(V1964:DP1964,10))+IF(ISERROR(LARGE(V1964:DP1964,11)),0,LARGE(V1964:DP1964,11))+IF(ISERROR(LARGE(V1964:DP1964,12)),0,LARGE(V1964:DP1964,12))</f>
        <v>6</v>
      </c>
      <c r="Q1964" s="144">
        <f>COUNT(V1964:DP1964)</f>
        <v>1</v>
      </c>
      <c r="R1964" s="144">
        <f>IF(ISERROR(LARGE(V1964:AB1964,5)),0,LARGE(V1964:AB1964,5))</f>
        <v>0</v>
      </c>
      <c r="S1964" s="144">
        <f>IF(ISERROR(LARGE(AC1964:BP1964,5)),0,LARGE(AC1964:BP1964,5))</f>
        <v>0</v>
      </c>
      <c r="T1964" s="144">
        <f>IF(ISERROR(LARGE(BQ1964:CV1964,5)),0,LARGE(BQ1964:CV1964,5))</f>
        <v>0</v>
      </c>
      <c r="U1964" s="144">
        <f>IF(ISERROR(LARGE(CW1964:DP1964,5)),0,LARGE(CW1964:DP1964,5))</f>
        <v>0</v>
      </c>
      <c r="V1964" s="17"/>
      <c r="W1964" s="17"/>
      <c r="X1964" s="17"/>
      <c r="Y1964" s="17"/>
      <c r="Z1964" s="17"/>
      <c r="AA1964" s="17"/>
      <c r="AB1964" s="17"/>
      <c r="AC1964" s="141"/>
      <c r="AD1964" s="141"/>
      <c r="AE1964" s="141"/>
      <c r="AF1964" s="141"/>
      <c r="AG1964" s="141"/>
      <c r="AH1964" s="141"/>
      <c r="AI1964" s="141"/>
      <c r="AJ1964" s="141"/>
      <c r="AK1964" s="141"/>
      <c r="AL1964" s="141"/>
      <c r="AM1964" s="141"/>
      <c r="AN1964" s="141"/>
      <c r="AO1964" s="141"/>
      <c r="AP1964" s="141"/>
      <c r="AQ1964" s="141"/>
      <c r="AR1964" s="141"/>
      <c r="AS1964" s="141"/>
      <c r="AT1964" s="141"/>
      <c r="AU1964" s="141"/>
      <c r="AV1964" s="141"/>
      <c r="AW1964" s="141"/>
      <c r="AX1964" s="141"/>
      <c r="AY1964" s="141"/>
      <c r="AZ1964" s="141"/>
      <c r="BA1964" s="141"/>
      <c r="BB1964" s="141">
        <v>6</v>
      </c>
      <c r="BC1964" s="141"/>
      <c r="BD1964" s="141"/>
      <c r="BE1964" s="141"/>
      <c r="BF1964" s="141"/>
      <c r="BG1964" s="141"/>
      <c r="BH1964" s="141"/>
      <c r="BI1964" s="141"/>
      <c r="BJ1964" s="141"/>
      <c r="BK1964" s="141"/>
      <c r="BL1964" s="141"/>
      <c r="BM1964" s="141"/>
      <c r="BN1964" s="141"/>
      <c r="BO1964" s="141"/>
      <c r="BP1964" s="141"/>
      <c r="BQ1964" s="36"/>
      <c r="BR1964" s="36"/>
      <c r="BS1964" s="36"/>
      <c r="BT1964" s="36"/>
      <c r="BU1964" s="36"/>
      <c r="BV1964" s="36"/>
      <c r="BW1964" s="36"/>
      <c r="BX1964" s="36"/>
      <c r="BY1964" s="36"/>
      <c r="BZ1964" s="36"/>
      <c r="CA1964" s="36"/>
      <c r="CB1964" s="36"/>
      <c r="CC1964" s="36"/>
      <c r="CD1964" s="36"/>
      <c r="CE1964" s="36"/>
      <c r="CF1964" s="36"/>
      <c r="CG1964" s="36"/>
      <c r="CH1964" s="36"/>
      <c r="CI1964" s="145"/>
      <c r="CJ1964" s="146"/>
      <c r="CK1964" s="146"/>
      <c r="CL1964" s="146"/>
      <c r="CM1964" s="146"/>
      <c r="CN1964" s="146"/>
      <c r="CO1964" s="146"/>
      <c r="CP1964" s="147"/>
      <c r="CQ1964" s="146"/>
      <c r="CR1964" s="146"/>
      <c r="CS1964" s="146"/>
      <c r="CT1964" s="146"/>
      <c r="CU1964" s="36"/>
      <c r="CV1964" s="36"/>
      <c r="CW1964" s="142"/>
      <c r="CX1964" s="142"/>
      <c r="CY1964" s="142"/>
      <c r="CZ1964" s="142"/>
      <c r="DA1964" s="142"/>
      <c r="DB1964" s="142"/>
      <c r="DC1964" s="142"/>
      <c r="DD1964" s="142"/>
      <c r="DE1964" s="142"/>
      <c r="DF1964" s="142"/>
      <c r="DG1964" s="142"/>
      <c r="DH1964" s="142"/>
      <c r="DI1964" s="142"/>
      <c r="DJ1964" s="142"/>
      <c r="DK1964" s="142"/>
      <c r="DL1964" s="142"/>
      <c r="DM1964" s="142"/>
      <c r="DN1964" s="142"/>
      <c r="DO1964" s="142"/>
      <c r="DP1964" s="142"/>
    </row>
    <row r="1965" spans="1:120" ht="13.5" customHeight="1">
      <c r="A1965" s="16" t="str">
        <f>IF(B1965="","",IF(B1965&gt;1,"UWAGA JUŻ BYŁ",""))</f>
        <v/>
      </c>
      <c r="B1965" s="16">
        <f>IF(C1965="","",COUNTIF($C$8:$C$51430,C1965))</f>
        <v>1</v>
      </c>
      <c r="C1965" s="16" t="str">
        <f>CONCATENATE(E1965,F1965,H1965,G1965)</f>
        <v>DZIUKŁukasz</v>
      </c>
      <c r="D1965" s="16">
        <f>IF(E1965="","",COUNTA($E$8:E1965))</f>
        <v>1958</v>
      </c>
      <c r="E1965" s="117" t="s">
        <v>4332</v>
      </c>
      <c r="F1965" s="16" t="s">
        <v>171</v>
      </c>
      <c r="G1965" s="12"/>
      <c r="H1965" s="12"/>
      <c r="I1965" s="16" t="str">
        <f>IF(ISERROR(VLOOKUP(H1965,KATEGORIE!$C$13:$E$50006,MATCH(KATEGORIE!$E$12,KATEGORIE!$C$12:$E$12,0),0)),"",VLOOKUP(H1965,KATEGORIE!$C$13:$E$50006,MATCH(KATEGORIE!$E$12,KATEGORIE!$C$12:$E$12,0),0))</f>
        <v/>
      </c>
      <c r="J1965" s="16" t="str">
        <f>IF(I1965="","",COUNTIF($I$8:I1965,I1965))</f>
        <v/>
      </c>
      <c r="K1965" s="16">
        <f>COUNT(V1965:DP1965)</f>
        <v>1</v>
      </c>
      <c r="L1965" s="17">
        <f>IF(ISERROR(LARGE(V1965:AB1965,1)),0,LARGE(V1965:AB1965,1))+IF(ISERROR(LARGE(V1965:AB1965,2)),0,LARGE(V1965:AB1965,2))+IF(ISERROR(LARGE(V1965:AB1965,3)),0,LARGE(V1965:AB1965,3))+IF(ISERROR(LARGE(V1965:AB1965,4)),0,LARGE(V1965:AB1965,4))</f>
        <v>0</v>
      </c>
      <c r="M1965" s="141">
        <f>IF(ISERROR(LARGE(AC1965:BP1965,1)),0,LARGE(AC1965:BP1965,1))+IF(ISERROR(LARGE(AC1965:BP1965,2)),0,LARGE(AC1965:BP1965,2))+IF(ISERROR(LARGE(AC1965:BP1965,3)),0,LARGE(AC1965:BP1965,3))+IF(ISERROR(LARGE(AC1965:BP1965,4)),0,LARGE(AC1965:BP1965,4))</f>
        <v>6</v>
      </c>
      <c r="N1965" s="36">
        <f>IF(ISERROR(LARGE(BQ1965:CV1965,1)),0,LARGE(BQ1965:CV1965,1))+IF(ISERROR(LARGE(BQ1965:CV1965,2)),0,LARGE(BQ1965:CV1965,2))+IF(ISERROR(LARGE(BQ1965:CV1965,3)),0,LARGE(BQ1965:CV1965,3))+IF(ISERROR(LARGE(BQ1965:CV1965,4)),0,LARGE(BQ1965:CV1965,4))</f>
        <v>0</v>
      </c>
      <c r="O1965" s="142">
        <f>IF(ISERROR(LARGE(CW1965:DP1965,1)),0,LARGE(CW1965:DP1965,1))+IF(ISERROR(LARGE(CW1965:DP1965,2)),0,LARGE(CW1965:DP1965,2))+IF(ISERROR(LARGE(CW1965:DP1965,3)),0,LARGE(CW1965:DP1965,3))+IF(ISERROR(LARGE(CW1965:DP1965,4)),0,LARGE(CW1965:DP1965,4))</f>
        <v>0</v>
      </c>
      <c r="P1965" s="143">
        <f>IF(ISERROR(LARGE(V1965:DP1965,1)),0,LARGE(V1965:DP1965,1))+IF(ISERROR(LARGE(V1965:DP1965,2)),0,LARGE(V1965:DP1965,2))+IF(ISERROR(LARGE(V1965:DP1965,3)),0,LARGE(V1965:DP1965,3))+IF(ISERROR(LARGE(V1965:DP1965,4)),0,LARGE(V1965:DP1965,4))+IF(ISERROR(LARGE(V1965:DP1965,5)),0,LARGE(V1965:DP1965,5))+IF(ISERROR(LARGE(V1965:DP1965,6)),0,LARGE(V1965:DP1965,6))+IF(ISERROR(LARGE(V1965:DP1965,7)),0,LARGE(V1965:DP1965,7))+IF(ISERROR(LARGE(V1965:DP1965,8)),0,LARGE(V1965:DP1965,8))+IF(ISERROR(LARGE(V1965:DP1965,9)),0,LARGE(V1965:DP1965,9))+IF(ISERROR(LARGE(V1965:DP1965,10)),0,LARGE(V1965:DP1965,10))+IF(ISERROR(LARGE(V1965:DP1965,11)),0,LARGE(V1965:DP1965,11))+IF(ISERROR(LARGE(V1965:DP1965,12)),0,LARGE(V1965:DP1965,12))</f>
        <v>6</v>
      </c>
      <c r="Q1965" s="144">
        <f>COUNT(V1965:DP1965)</f>
        <v>1</v>
      </c>
      <c r="R1965" s="144">
        <f>IF(ISERROR(LARGE(V1965:AB1965,5)),0,LARGE(V1965:AB1965,5))</f>
        <v>0</v>
      </c>
      <c r="S1965" s="144">
        <f>IF(ISERROR(LARGE(AC1965:BP1965,5)),0,LARGE(AC1965:BP1965,5))</f>
        <v>0</v>
      </c>
      <c r="T1965" s="144">
        <f>IF(ISERROR(LARGE(BQ1965:CV1965,5)),0,LARGE(BQ1965:CV1965,5))</f>
        <v>0</v>
      </c>
      <c r="U1965" s="144">
        <f>IF(ISERROR(LARGE(CW1965:DP1965,5)),0,LARGE(CW1965:DP1965,5))</f>
        <v>0</v>
      </c>
      <c r="V1965" s="17"/>
      <c r="W1965" s="17"/>
      <c r="X1965" s="17"/>
      <c r="Y1965" s="17"/>
      <c r="Z1965" s="17"/>
      <c r="AA1965" s="17"/>
      <c r="AB1965" s="17"/>
      <c r="AC1965" s="141"/>
      <c r="AD1965" s="141"/>
      <c r="AE1965" s="141"/>
      <c r="AF1965" s="141"/>
      <c r="AG1965" s="141"/>
      <c r="AH1965" s="141"/>
      <c r="AI1965" s="141"/>
      <c r="AJ1965" s="141"/>
      <c r="AK1965" s="141"/>
      <c r="AL1965" s="141"/>
      <c r="AM1965" s="141"/>
      <c r="AN1965" s="141"/>
      <c r="AO1965" s="141"/>
      <c r="AP1965" s="141"/>
      <c r="AQ1965" s="141"/>
      <c r="AR1965" s="141"/>
      <c r="AS1965" s="141"/>
      <c r="AT1965" s="141"/>
      <c r="AU1965" s="141"/>
      <c r="AV1965" s="141"/>
      <c r="AW1965" s="141"/>
      <c r="AX1965" s="141"/>
      <c r="AY1965" s="141"/>
      <c r="AZ1965" s="141"/>
      <c r="BA1965" s="141"/>
      <c r="BB1965" s="141"/>
      <c r="BC1965" s="141">
        <v>6</v>
      </c>
      <c r="BD1965" s="141"/>
      <c r="BE1965" s="141"/>
      <c r="BF1965" s="141"/>
      <c r="BG1965" s="141"/>
      <c r="BH1965" s="141"/>
      <c r="BI1965" s="141"/>
      <c r="BJ1965" s="141"/>
      <c r="BK1965" s="141"/>
      <c r="BL1965" s="141"/>
      <c r="BM1965" s="141"/>
      <c r="BN1965" s="141"/>
      <c r="BO1965" s="141"/>
      <c r="BP1965" s="141"/>
      <c r="BQ1965" s="36"/>
      <c r="BR1965" s="36"/>
      <c r="BS1965" s="36"/>
      <c r="BT1965" s="36"/>
      <c r="BU1965" s="36"/>
      <c r="BV1965" s="36"/>
      <c r="BW1965" s="36"/>
      <c r="BX1965" s="36"/>
      <c r="BY1965" s="36"/>
      <c r="BZ1965" s="36"/>
      <c r="CA1965" s="36"/>
      <c r="CB1965" s="36"/>
      <c r="CC1965" s="36"/>
      <c r="CD1965" s="36"/>
      <c r="CE1965" s="36"/>
      <c r="CF1965" s="36"/>
      <c r="CG1965" s="36"/>
      <c r="CH1965" s="36"/>
      <c r="CI1965" s="145"/>
      <c r="CJ1965" s="146"/>
      <c r="CK1965" s="146"/>
      <c r="CL1965" s="146"/>
      <c r="CM1965" s="146"/>
      <c r="CN1965" s="146"/>
      <c r="CO1965" s="146"/>
      <c r="CP1965" s="147"/>
      <c r="CQ1965" s="146"/>
      <c r="CR1965" s="146"/>
      <c r="CS1965" s="146"/>
      <c r="CT1965" s="146"/>
      <c r="CU1965" s="36"/>
      <c r="CV1965" s="36"/>
      <c r="CW1965" s="142"/>
      <c r="CX1965" s="142"/>
      <c r="CY1965" s="142"/>
      <c r="CZ1965" s="142"/>
      <c r="DA1965" s="142"/>
      <c r="DB1965" s="142"/>
      <c r="DC1965" s="142"/>
      <c r="DD1965" s="142"/>
      <c r="DE1965" s="142"/>
      <c r="DF1965" s="142"/>
      <c r="DG1965" s="142"/>
      <c r="DH1965" s="142"/>
      <c r="DI1965" s="142"/>
      <c r="DJ1965" s="142"/>
      <c r="DK1965" s="142"/>
      <c r="DL1965" s="142"/>
      <c r="DM1965" s="142"/>
      <c r="DN1965" s="142"/>
      <c r="DO1965" s="142"/>
      <c r="DP1965" s="142"/>
    </row>
    <row r="1966" spans="1:120" ht="13.5" customHeight="1">
      <c r="A1966" s="16" t="str">
        <f>IF(B1966="","",IF(B1966&gt;1,"UWAGA JUŻ BYŁ",""))</f>
        <v/>
      </c>
      <c r="B1966" s="16">
        <f>IF(C1966="","",COUNTIF($C$8:$C$51430,C1966))</f>
        <v>1</v>
      </c>
      <c r="C1966" s="16" t="str">
        <f>CONCATENATE(E1966,F1966,H1966,G1966)</f>
        <v>WAWRZYNIAKMarek1965ALEKSANDRÓW ŁÓDZKi</v>
      </c>
      <c r="D1966" s="16">
        <f>IF(E1966="","",COUNTA($E$8:E1966))</f>
        <v>1959</v>
      </c>
      <c r="E1966" s="117" t="s">
        <v>1217</v>
      </c>
      <c r="F1966" s="16" t="s">
        <v>174</v>
      </c>
      <c r="G1966" s="117" t="s">
        <v>4501</v>
      </c>
      <c r="H1966" s="12">
        <v>1965</v>
      </c>
      <c r="I1966" s="16" t="str">
        <f>IF(ISERROR(VLOOKUP(H1966,KATEGORIE!$C$13:$E$50006,MATCH(KATEGORIE!$E$12,KATEGORIE!$C$12:$E$12,0),0)),"",VLOOKUP(H1966,KATEGORIE!$C$13:$E$50006,MATCH(KATEGORIE!$E$12,KATEGORIE!$C$12:$E$12,0),0))</f>
        <v>W1</v>
      </c>
      <c r="J1966" s="16">
        <f>IF(I1966="","",COUNTIF($I$8:I1966,I1966))</f>
        <v>62</v>
      </c>
      <c r="K1966" s="16">
        <f>COUNT(V1966:DP1966)</f>
        <v>1</v>
      </c>
      <c r="L1966" s="17">
        <f>IF(ISERROR(LARGE(V1966:AB1966,1)),0,LARGE(V1966:AB1966,1))+IF(ISERROR(LARGE(V1966:AB1966,2)),0,LARGE(V1966:AB1966,2))+IF(ISERROR(LARGE(V1966:AB1966,3)),0,LARGE(V1966:AB1966,3))+IF(ISERROR(LARGE(V1966:AB1966,4)),0,LARGE(V1966:AB1966,4))</f>
        <v>0</v>
      </c>
      <c r="M1966" s="141">
        <f>IF(ISERROR(LARGE(AC1966:BP1966,1)),0,LARGE(AC1966:BP1966,1))+IF(ISERROR(LARGE(AC1966:BP1966,2)),0,LARGE(AC1966:BP1966,2))+IF(ISERROR(LARGE(AC1966:BP1966,3)),0,LARGE(AC1966:BP1966,3))+IF(ISERROR(LARGE(AC1966:BP1966,4)),0,LARGE(AC1966:BP1966,4))</f>
        <v>0</v>
      </c>
      <c r="N1966" s="36">
        <f>IF(ISERROR(LARGE(BQ1966:CV1966,1)),0,LARGE(BQ1966:CV1966,1))+IF(ISERROR(LARGE(BQ1966:CV1966,2)),0,LARGE(BQ1966:CV1966,2))+IF(ISERROR(LARGE(BQ1966:CV1966,3)),0,LARGE(BQ1966:CV1966,3))+IF(ISERROR(LARGE(BQ1966:CV1966,4)),0,LARGE(BQ1966:CV1966,4))</f>
        <v>6</v>
      </c>
      <c r="O1966" s="142">
        <f>IF(ISERROR(LARGE(CW1966:DP1966,1)),0,LARGE(CW1966:DP1966,1))+IF(ISERROR(LARGE(CW1966:DP1966,2)),0,LARGE(CW1966:DP1966,2))+IF(ISERROR(LARGE(CW1966:DP1966,3)),0,LARGE(CW1966:DP1966,3))+IF(ISERROR(LARGE(CW1966:DP1966,4)),0,LARGE(CW1966:DP1966,4))</f>
        <v>0</v>
      </c>
      <c r="P1966" s="143">
        <f>IF(ISERROR(LARGE(V1966:DP1966,1)),0,LARGE(V1966:DP1966,1))+IF(ISERROR(LARGE(V1966:DP1966,2)),0,LARGE(V1966:DP1966,2))+IF(ISERROR(LARGE(V1966:DP1966,3)),0,LARGE(V1966:DP1966,3))+IF(ISERROR(LARGE(V1966:DP1966,4)),0,LARGE(V1966:DP1966,4))+IF(ISERROR(LARGE(V1966:DP1966,5)),0,LARGE(V1966:DP1966,5))+IF(ISERROR(LARGE(V1966:DP1966,6)),0,LARGE(V1966:DP1966,6))+IF(ISERROR(LARGE(V1966:DP1966,7)),0,LARGE(V1966:DP1966,7))+IF(ISERROR(LARGE(V1966:DP1966,8)),0,LARGE(V1966:DP1966,8))+IF(ISERROR(LARGE(V1966:DP1966,9)),0,LARGE(V1966:DP1966,9))+IF(ISERROR(LARGE(V1966:DP1966,10)),0,LARGE(V1966:DP1966,10))+IF(ISERROR(LARGE(V1966:DP1966,11)),0,LARGE(V1966:DP1966,11))+IF(ISERROR(LARGE(V1966:DP1966,12)),0,LARGE(V1966:DP1966,12))</f>
        <v>6</v>
      </c>
      <c r="Q1966" s="144">
        <f>COUNT(V1966:DP1966)</f>
        <v>1</v>
      </c>
      <c r="R1966" s="144">
        <f>IF(ISERROR(LARGE(V1966:AB1966,5)),0,LARGE(V1966:AB1966,5))</f>
        <v>0</v>
      </c>
      <c r="S1966" s="144">
        <f>IF(ISERROR(LARGE(AC1966:BP1966,5)),0,LARGE(AC1966:BP1966,5))</f>
        <v>0</v>
      </c>
      <c r="T1966" s="144">
        <f>IF(ISERROR(LARGE(BQ1966:CV1966,5)),0,LARGE(BQ1966:CV1966,5))</f>
        <v>0</v>
      </c>
      <c r="U1966" s="144">
        <f>IF(ISERROR(LARGE(CW1966:DP1966,5)),0,LARGE(CW1966:DP1966,5))</f>
        <v>0</v>
      </c>
      <c r="V1966" s="17"/>
      <c r="W1966" s="17"/>
      <c r="X1966" s="17"/>
      <c r="Y1966" s="17"/>
      <c r="Z1966" s="17"/>
      <c r="AA1966" s="17"/>
      <c r="AB1966" s="17"/>
      <c r="AC1966" s="141"/>
      <c r="AD1966" s="141"/>
      <c r="AE1966" s="141"/>
      <c r="AF1966" s="141"/>
      <c r="AG1966" s="141"/>
      <c r="AH1966" s="141"/>
      <c r="AI1966" s="141"/>
      <c r="AJ1966" s="141"/>
      <c r="AK1966" s="141"/>
      <c r="AL1966" s="141"/>
      <c r="AM1966" s="141"/>
      <c r="AN1966" s="141"/>
      <c r="AO1966" s="141"/>
      <c r="AP1966" s="141"/>
      <c r="AQ1966" s="141"/>
      <c r="AR1966" s="141"/>
      <c r="AS1966" s="141"/>
      <c r="AT1966" s="141"/>
      <c r="AU1966" s="141"/>
      <c r="AV1966" s="141"/>
      <c r="AW1966" s="141"/>
      <c r="AX1966" s="141"/>
      <c r="AY1966" s="141"/>
      <c r="AZ1966" s="141"/>
      <c r="BA1966" s="141"/>
      <c r="BB1966" s="141"/>
      <c r="BC1966" s="141"/>
      <c r="BD1966" s="141"/>
      <c r="BE1966" s="141"/>
      <c r="BF1966" s="141"/>
      <c r="BG1966" s="141"/>
      <c r="BH1966" s="141"/>
      <c r="BI1966" s="141"/>
      <c r="BJ1966" s="141"/>
      <c r="BK1966" s="141"/>
      <c r="BL1966" s="141"/>
      <c r="BM1966" s="141"/>
      <c r="BN1966" s="141"/>
      <c r="BO1966" s="141"/>
      <c r="BP1966" s="141"/>
      <c r="BQ1966" s="36"/>
      <c r="BR1966" s="36"/>
      <c r="BS1966" s="36"/>
      <c r="BT1966" s="36"/>
      <c r="BU1966" s="36"/>
      <c r="BV1966" s="36"/>
      <c r="BW1966" s="36"/>
      <c r="BX1966" s="36"/>
      <c r="BY1966" s="36"/>
      <c r="BZ1966" s="36"/>
      <c r="CA1966" s="36"/>
      <c r="CB1966" s="36"/>
      <c r="CC1966" s="36"/>
      <c r="CD1966" s="36"/>
      <c r="CE1966" s="36"/>
      <c r="CF1966" s="36"/>
      <c r="CG1966" s="36"/>
      <c r="CH1966" s="36"/>
      <c r="CI1966" s="146"/>
      <c r="CJ1966" s="146"/>
      <c r="CK1966" s="146"/>
      <c r="CL1966" s="146"/>
      <c r="CM1966" s="146"/>
      <c r="CN1966" s="146">
        <v>6</v>
      </c>
      <c r="CO1966" s="146"/>
      <c r="CP1966" s="147"/>
      <c r="CQ1966" s="146"/>
      <c r="CR1966" s="146"/>
      <c r="CS1966" s="146"/>
      <c r="CT1966" s="146"/>
      <c r="CU1966" s="36"/>
      <c r="CV1966" s="36"/>
      <c r="CW1966" s="142"/>
      <c r="CX1966" s="142"/>
      <c r="CY1966" s="142"/>
      <c r="CZ1966" s="142"/>
      <c r="DA1966" s="142"/>
      <c r="DB1966" s="142"/>
      <c r="DC1966" s="142"/>
      <c r="DD1966" s="142"/>
      <c r="DE1966" s="142"/>
      <c r="DF1966" s="142"/>
      <c r="DG1966" s="142"/>
      <c r="DH1966" s="142"/>
      <c r="DI1966" s="142"/>
      <c r="DJ1966" s="142"/>
      <c r="DK1966" s="142"/>
      <c r="DL1966" s="142"/>
      <c r="DM1966" s="142"/>
      <c r="DN1966" s="142"/>
      <c r="DO1966" s="142"/>
      <c r="DP1966" s="142"/>
    </row>
    <row r="1967" spans="1:120" ht="13.5" customHeight="1">
      <c r="A1967" s="16" t="str">
        <f>IF(B1967="","",IF(B1967&gt;1,"UWAGA JUŻ BYŁ",""))</f>
        <v/>
      </c>
      <c r="B1967" s="16">
        <f>IF(C1967="","",COUNTIF($C$8:$C$51430,C1967))</f>
        <v>1</v>
      </c>
      <c r="C1967" s="16" t="str">
        <f>CONCATENATE(E1967,F1967,H1967,G1967)</f>
        <v>WALCZAKDariuszolkuszbiega.pl</v>
      </c>
      <c r="D1967" s="16">
        <f>IF(E1967="","",COUNTA($E$8:E1967))</f>
        <v>1960</v>
      </c>
      <c r="E1967" s="12" t="s">
        <v>2776</v>
      </c>
      <c r="F1967" s="16" t="s">
        <v>202</v>
      </c>
      <c r="G1967" s="12" t="s">
        <v>4673</v>
      </c>
      <c r="H1967" s="12"/>
      <c r="I1967" s="16" t="str">
        <f>IF(ISERROR(VLOOKUP(H1967,KATEGORIE!$C$13:$E$50006,MATCH(KATEGORIE!$E$12,KATEGORIE!$C$12:$E$12,0),0)),"",VLOOKUP(H1967,KATEGORIE!$C$13:$E$50006,MATCH(KATEGORIE!$E$12,KATEGORIE!$C$12:$E$12,0),0))</f>
        <v/>
      </c>
      <c r="J1967" s="16" t="str">
        <f>IF(I1967="","",COUNTIF($I$8:I1967,I1967))</f>
        <v/>
      </c>
      <c r="K1967" s="16">
        <f>COUNT(V1967:DP1967)</f>
        <v>1</v>
      </c>
      <c r="L1967" s="17">
        <f>IF(ISERROR(LARGE(V1967:AB1967,1)),0,LARGE(V1967:AB1967,1))+IF(ISERROR(LARGE(V1967:AB1967,2)),0,LARGE(V1967:AB1967,2))+IF(ISERROR(LARGE(V1967:AB1967,3)),0,LARGE(V1967:AB1967,3))+IF(ISERROR(LARGE(V1967:AB1967,4)),0,LARGE(V1967:AB1967,4))</f>
        <v>0</v>
      </c>
      <c r="M1967" s="141">
        <f>IF(ISERROR(LARGE(AC1967:BP1967,1)),0,LARGE(AC1967:BP1967,1))+IF(ISERROR(LARGE(AC1967:BP1967,2)),0,LARGE(AC1967:BP1967,2))+IF(ISERROR(LARGE(AC1967:BP1967,3)),0,LARGE(AC1967:BP1967,3))+IF(ISERROR(LARGE(AC1967:BP1967,4)),0,LARGE(AC1967:BP1967,4))</f>
        <v>6</v>
      </c>
      <c r="N1967" s="36">
        <f>IF(ISERROR(LARGE(BQ1967:CV1967,1)),0,LARGE(BQ1967:CV1967,1))+IF(ISERROR(LARGE(BQ1967:CV1967,2)),0,LARGE(BQ1967:CV1967,2))+IF(ISERROR(LARGE(BQ1967:CV1967,3)),0,LARGE(BQ1967:CV1967,3))+IF(ISERROR(LARGE(BQ1967:CV1967,4)),0,LARGE(BQ1967:CV1967,4))</f>
        <v>0</v>
      </c>
      <c r="O1967" s="142">
        <f>IF(ISERROR(LARGE(CW1967:DP1967,1)),0,LARGE(CW1967:DP1967,1))+IF(ISERROR(LARGE(CW1967:DP1967,2)),0,LARGE(CW1967:DP1967,2))+IF(ISERROR(LARGE(CW1967:DP1967,3)),0,LARGE(CW1967:DP1967,3))+IF(ISERROR(LARGE(CW1967:DP1967,4)),0,LARGE(CW1967:DP1967,4))</f>
        <v>0</v>
      </c>
      <c r="P1967" s="143">
        <f>IF(ISERROR(LARGE(V1967:DP1967,1)),0,LARGE(V1967:DP1967,1))+IF(ISERROR(LARGE(V1967:DP1967,2)),0,LARGE(V1967:DP1967,2))+IF(ISERROR(LARGE(V1967:DP1967,3)),0,LARGE(V1967:DP1967,3))+IF(ISERROR(LARGE(V1967:DP1967,4)),0,LARGE(V1967:DP1967,4))+IF(ISERROR(LARGE(V1967:DP1967,5)),0,LARGE(V1967:DP1967,5))+IF(ISERROR(LARGE(V1967:DP1967,6)),0,LARGE(V1967:DP1967,6))+IF(ISERROR(LARGE(V1967:DP1967,7)),0,LARGE(V1967:DP1967,7))+IF(ISERROR(LARGE(V1967:DP1967,8)),0,LARGE(V1967:DP1967,8))+IF(ISERROR(LARGE(V1967:DP1967,9)),0,LARGE(V1967:DP1967,9))+IF(ISERROR(LARGE(V1967:DP1967,10)),0,LARGE(V1967:DP1967,10))+IF(ISERROR(LARGE(V1967:DP1967,11)),0,LARGE(V1967:DP1967,11))+IF(ISERROR(LARGE(V1967:DP1967,12)),0,LARGE(V1967:DP1967,12))</f>
        <v>6</v>
      </c>
      <c r="Q1967" s="144">
        <f>COUNT(V1967:DP1967)</f>
        <v>1</v>
      </c>
      <c r="R1967" s="144">
        <f>IF(ISERROR(LARGE(V1967:AB1967,5)),0,LARGE(V1967:AB1967,5))</f>
        <v>0</v>
      </c>
      <c r="S1967" s="144">
        <f>IF(ISERROR(LARGE(AC1967:BP1967,5)),0,LARGE(AC1967:BP1967,5))</f>
        <v>0</v>
      </c>
      <c r="T1967" s="144">
        <f>IF(ISERROR(LARGE(BQ1967:CV1967,5)),0,LARGE(BQ1967:CV1967,5))</f>
        <v>0</v>
      </c>
      <c r="U1967" s="144">
        <f>IF(ISERROR(LARGE(CW1967:DP1967,5)),0,LARGE(CW1967:DP1967,5))</f>
        <v>0</v>
      </c>
      <c r="V1967" s="17"/>
      <c r="W1967" s="17"/>
      <c r="X1967" s="17"/>
      <c r="Y1967" s="17"/>
      <c r="Z1967" s="17"/>
      <c r="AA1967" s="17"/>
      <c r="AB1967" s="17"/>
      <c r="AC1967" s="141"/>
      <c r="AD1967" s="141"/>
      <c r="AE1967" s="141"/>
      <c r="AF1967" s="141"/>
      <c r="AG1967" s="141"/>
      <c r="AH1967" s="141"/>
      <c r="AI1967" s="141"/>
      <c r="AJ1967" s="141"/>
      <c r="AK1967" s="141"/>
      <c r="AL1967" s="141"/>
      <c r="AM1967" s="141"/>
      <c r="AN1967" s="141"/>
      <c r="AO1967" s="141"/>
      <c r="AP1967" s="141"/>
      <c r="AQ1967" s="141"/>
      <c r="AR1967" s="141"/>
      <c r="AS1967" s="141"/>
      <c r="AT1967" s="141"/>
      <c r="AU1967" s="141"/>
      <c r="AV1967" s="141"/>
      <c r="AW1967" s="141"/>
      <c r="AX1967" s="141"/>
      <c r="AY1967" s="141"/>
      <c r="AZ1967" s="141"/>
      <c r="BA1967" s="141"/>
      <c r="BB1967" s="141"/>
      <c r="BC1967" s="141"/>
      <c r="BD1967" s="141"/>
      <c r="BE1967" s="141"/>
      <c r="BF1967" s="141">
        <v>6</v>
      </c>
      <c r="BG1967" s="141"/>
      <c r="BH1967" s="141"/>
      <c r="BI1967" s="141"/>
      <c r="BJ1967" s="141"/>
      <c r="BK1967" s="141"/>
      <c r="BL1967" s="141"/>
      <c r="BM1967" s="141"/>
      <c r="BN1967" s="141"/>
      <c r="BO1967" s="141"/>
      <c r="BP1967" s="141"/>
      <c r="BQ1967" s="36"/>
      <c r="BR1967" s="36"/>
      <c r="BS1967" s="36"/>
      <c r="BT1967" s="36"/>
      <c r="BU1967" s="36"/>
      <c r="BV1967" s="36"/>
      <c r="BW1967" s="36"/>
      <c r="BX1967" s="36"/>
      <c r="BY1967" s="36"/>
      <c r="BZ1967" s="36"/>
      <c r="CA1967" s="36"/>
      <c r="CB1967" s="36"/>
      <c r="CC1967" s="36"/>
      <c r="CD1967" s="36"/>
      <c r="CE1967" s="36"/>
      <c r="CF1967" s="36"/>
      <c r="CG1967" s="36"/>
      <c r="CH1967" s="36"/>
      <c r="CI1967" s="146"/>
      <c r="CJ1967" s="146"/>
      <c r="CK1967" s="146"/>
      <c r="CL1967" s="146"/>
      <c r="CM1967" s="146"/>
      <c r="CN1967" s="146"/>
      <c r="CO1967" s="146"/>
      <c r="CP1967" s="147"/>
      <c r="CQ1967" s="146"/>
      <c r="CR1967" s="146"/>
      <c r="CS1967" s="146"/>
      <c r="CT1967" s="146"/>
      <c r="CU1967" s="36"/>
      <c r="CV1967" s="36"/>
      <c r="CW1967" s="142"/>
      <c r="CX1967" s="142"/>
      <c r="CY1967" s="142"/>
      <c r="CZ1967" s="142"/>
      <c r="DA1967" s="142"/>
      <c r="DB1967" s="142"/>
      <c r="DC1967" s="142"/>
      <c r="DD1967" s="142"/>
      <c r="DE1967" s="142"/>
      <c r="DF1967" s="142"/>
      <c r="DG1967" s="142"/>
      <c r="DH1967" s="142"/>
      <c r="DI1967" s="142"/>
      <c r="DJ1967" s="142"/>
      <c r="DK1967" s="142"/>
      <c r="DL1967" s="142"/>
      <c r="DM1967" s="142"/>
      <c r="DN1967" s="142"/>
      <c r="DO1967" s="142"/>
      <c r="DP1967" s="142"/>
    </row>
    <row r="1968" spans="1:120" ht="13.5" customHeight="1">
      <c r="A1968" s="16" t="str">
        <f>IF(B1968="","",IF(B1968&gt;1,"UWAGA JUŻ BYŁ",""))</f>
        <v/>
      </c>
      <c r="B1968" s="16">
        <f>IF(C1968="","",COUNTIF($C$8:$C$51430,C1968))</f>
        <v>1</v>
      </c>
      <c r="C1968" s="16" t="str">
        <f>CONCATENATE(E1968,F1968,H1968,G1968)</f>
        <v>HAREWSKIAndrzejWujek Biega</v>
      </c>
      <c r="D1968" s="16">
        <f>IF(E1968="","",COUNTA($E$8:E1968))</f>
        <v>1961</v>
      </c>
      <c r="E1968" s="12" t="s">
        <v>4715</v>
      </c>
      <c r="F1968" s="16" t="s">
        <v>397</v>
      </c>
      <c r="G1968" s="12" t="s">
        <v>4709</v>
      </c>
      <c r="H1968" s="12"/>
      <c r="I1968" s="16" t="str">
        <f>IF(ISERROR(VLOOKUP(H1968,KATEGORIE!$C$13:$E$50006,MATCH(KATEGORIE!$E$12,KATEGORIE!$C$12:$E$12,0),0)),"",VLOOKUP(H1968,KATEGORIE!$C$13:$E$50006,MATCH(KATEGORIE!$E$12,KATEGORIE!$C$12:$E$12,0),0))</f>
        <v/>
      </c>
      <c r="J1968" s="16" t="str">
        <f>IF(I1968="","",COUNTIF($I$8:I1968,I1968))</f>
        <v/>
      </c>
      <c r="K1968" s="16">
        <f>COUNT(V1968:DP1968)</f>
        <v>1</v>
      </c>
      <c r="L1968" s="17">
        <f>IF(ISERROR(LARGE(V1968:AB1968,1)),0,LARGE(V1968:AB1968,1))+IF(ISERROR(LARGE(V1968:AB1968,2)),0,LARGE(V1968:AB1968,2))+IF(ISERROR(LARGE(V1968:AB1968,3)),0,LARGE(V1968:AB1968,3))+IF(ISERROR(LARGE(V1968:AB1968,4)),0,LARGE(V1968:AB1968,4))</f>
        <v>0</v>
      </c>
      <c r="M1968" s="141">
        <f>IF(ISERROR(LARGE(AC1968:BP1968,1)),0,LARGE(AC1968:BP1968,1))+IF(ISERROR(LARGE(AC1968:BP1968,2)),0,LARGE(AC1968:BP1968,2))+IF(ISERROR(LARGE(AC1968:BP1968,3)),0,LARGE(AC1968:BP1968,3))+IF(ISERROR(LARGE(AC1968:BP1968,4)),0,LARGE(AC1968:BP1968,4))</f>
        <v>6</v>
      </c>
      <c r="N1968" s="36">
        <f>IF(ISERROR(LARGE(BQ1968:CV1968,1)),0,LARGE(BQ1968:CV1968,1))+IF(ISERROR(LARGE(BQ1968:CV1968,2)),0,LARGE(BQ1968:CV1968,2))+IF(ISERROR(LARGE(BQ1968:CV1968,3)),0,LARGE(BQ1968:CV1968,3))+IF(ISERROR(LARGE(BQ1968:CV1968,4)),0,LARGE(BQ1968:CV1968,4))</f>
        <v>0</v>
      </c>
      <c r="O1968" s="142">
        <f>IF(ISERROR(LARGE(CW1968:DP1968,1)),0,LARGE(CW1968:DP1968,1))+IF(ISERROR(LARGE(CW1968:DP1968,2)),0,LARGE(CW1968:DP1968,2))+IF(ISERROR(LARGE(CW1968:DP1968,3)),0,LARGE(CW1968:DP1968,3))+IF(ISERROR(LARGE(CW1968:DP1968,4)),0,LARGE(CW1968:DP1968,4))</f>
        <v>0</v>
      </c>
      <c r="P1968" s="143">
        <f>IF(ISERROR(LARGE(V1968:DP1968,1)),0,LARGE(V1968:DP1968,1))+IF(ISERROR(LARGE(V1968:DP1968,2)),0,LARGE(V1968:DP1968,2))+IF(ISERROR(LARGE(V1968:DP1968,3)),0,LARGE(V1968:DP1968,3))+IF(ISERROR(LARGE(V1968:DP1968,4)),0,LARGE(V1968:DP1968,4))+IF(ISERROR(LARGE(V1968:DP1968,5)),0,LARGE(V1968:DP1968,5))+IF(ISERROR(LARGE(V1968:DP1968,6)),0,LARGE(V1968:DP1968,6))+IF(ISERROR(LARGE(V1968:DP1968,7)),0,LARGE(V1968:DP1968,7))+IF(ISERROR(LARGE(V1968:DP1968,8)),0,LARGE(V1968:DP1968,8))+IF(ISERROR(LARGE(V1968:DP1968,9)),0,LARGE(V1968:DP1968,9))+IF(ISERROR(LARGE(V1968:DP1968,10)),0,LARGE(V1968:DP1968,10))+IF(ISERROR(LARGE(V1968:DP1968,11)),0,LARGE(V1968:DP1968,11))+IF(ISERROR(LARGE(V1968:DP1968,12)),0,LARGE(V1968:DP1968,12))</f>
        <v>6</v>
      </c>
      <c r="Q1968" s="144">
        <f>COUNT(V1968:DP1968)</f>
        <v>1</v>
      </c>
      <c r="R1968" s="144">
        <f>IF(ISERROR(LARGE(V1968:AB1968,5)),0,LARGE(V1968:AB1968,5))</f>
        <v>0</v>
      </c>
      <c r="S1968" s="144">
        <f>IF(ISERROR(LARGE(AC1968:BP1968,5)),0,LARGE(AC1968:BP1968,5))</f>
        <v>0</v>
      </c>
      <c r="T1968" s="144">
        <f>IF(ISERROR(LARGE(BQ1968:CV1968,5)),0,LARGE(BQ1968:CV1968,5))</f>
        <v>0</v>
      </c>
      <c r="U1968" s="144">
        <f>IF(ISERROR(LARGE(CW1968:DP1968,5)),0,LARGE(CW1968:DP1968,5))</f>
        <v>0</v>
      </c>
      <c r="V1968" s="17"/>
      <c r="W1968" s="17"/>
      <c r="X1968" s="17"/>
      <c r="Y1968" s="17"/>
      <c r="Z1968" s="17"/>
      <c r="AA1968" s="17"/>
      <c r="AB1968" s="17"/>
      <c r="AC1968" s="141"/>
      <c r="AD1968" s="141"/>
      <c r="AE1968" s="141"/>
      <c r="AF1968" s="141"/>
      <c r="AG1968" s="141"/>
      <c r="AH1968" s="141"/>
      <c r="AI1968" s="141"/>
      <c r="AJ1968" s="141"/>
      <c r="AK1968" s="141"/>
      <c r="AL1968" s="141"/>
      <c r="AM1968" s="141"/>
      <c r="AN1968" s="141"/>
      <c r="AO1968" s="141"/>
      <c r="AP1968" s="141"/>
      <c r="AQ1968" s="141"/>
      <c r="AR1968" s="141"/>
      <c r="AS1968" s="141"/>
      <c r="AT1968" s="141"/>
      <c r="AU1968" s="141"/>
      <c r="AV1968" s="141"/>
      <c r="AW1968" s="141"/>
      <c r="AX1968" s="141"/>
      <c r="AY1968" s="141"/>
      <c r="AZ1968" s="141"/>
      <c r="BA1968" s="141"/>
      <c r="BB1968" s="141"/>
      <c r="BC1968" s="141"/>
      <c r="BD1968" s="141"/>
      <c r="BE1968" s="141"/>
      <c r="BF1968" s="141"/>
      <c r="BG1968" s="141">
        <v>6</v>
      </c>
      <c r="BH1968" s="141"/>
      <c r="BI1968" s="141"/>
      <c r="BJ1968" s="141"/>
      <c r="BK1968" s="141"/>
      <c r="BL1968" s="141"/>
      <c r="BM1968" s="141"/>
      <c r="BN1968" s="141"/>
      <c r="BO1968" s="141"/>
      <c r="BP1968" s="141"/>
      <c r="BQ1968" s="36"/>
      <c r="BR1968" s="36"/>
      <c r="BS1968" s="36"/>
      <c r="BT1968" s="36"/>
      <c r="BU1968" s="36"/>
      <c r="BV1968" s="36"/>
      <c r="BW1968" s="36"/>
      <c r="BX1968" s="36"/>
      <c r="BY1968" s="36"/>
      <c r="BZ1968" s="36"/>
      <c r="CA1968" s="36"/>
      <c r="CB1968" s="36"/>
      <c r="CC1968" s="36"/>
      <c r="CD1968" s="36"/>
      <c r="CE1968" s="36"/>
      <c r="CF1968" s="36"/>
      <c r="CG1968" s="36"/>
      <c r="CH1968" s="36"/>
      <c r="CI1968" s="146"/>
      <c r="CJ1968" s="146"/>
      <c r="CK1968" s="146"/>
      <c r="CL1968" s="146"/>
      <c r="CM1968" s="146"/>
      <c r="CN1968" s="146"/>
      <c r="CO1968" s="146"/>
      <c r="CP1968" s="147"/>
      <c r="CQ1968" s="146"/>
      <c r="CR1968" s="146"/>
      <c r="CS1968" s="146"/>
      <c r="CT1968" s="146"/>
      <c r="CU1968" s="36"/>
      <c r="CV1968" s="36"/>
      <c r="CW1968" s="142"/>
      <c r="CX1968" s="142"/>
      <c r="CY1968" s="142"/>
      <c r="CZ1968" s="142"/>
      <c r="DA1968" s="142"/>
      <c r="DB1968" s="142"/>
      <c r="DC1968" s="142"/>
      <c r="DD1968" s="142"/>
      <c r="DE1968" s="142"/>
      <c r="DF1968" s="142"/>
      <c r="DG1968" s="142"/>
      <c r="DH1968" s="142"/>
      <c r="DI1968" s="142"/>
      <c r="DJ1968" s="142"/>
      <c r="DK1968" s="142"/>
      <c r="DL1968" s="142"/>
      <c r="DM1968" s="142"/>
      <c r="DN1968" s="142"/>
      <c r="DO1968" s="142"/>
      <c r="DP1968" s="142"/>
    </row>
    <row r="1969" spans="1:120" ht="13.5" customHeight="1">
      <c r="A1969" s="16" t="str">
        <f>IF(B1969="","",IF(B1969&gt;1,"UWAGA JUŻ BYŁ",""))</f>
        <v/>
      </c>
      <c r="B1969" s="16">
        <f>IF(C1969="","",COUNTIF($C$8:$C$51430,C1969))</f>
        <v>1</v>
      </c>
      <c r="C1969" s="16" t="str">
        <f>CONCATENATE(E1969,F1969,H1969,G1969)</f>
        <v>SKRABELMateusz1989Rybnik</v>
      </c>
      <c r="D1969" s="16">
        <f>IF(E1969="","",COUNTA($E$8:E1969))</f>
        <v>1962</v>
      </c>
      <c r="E1969" s="12" t="s">
        <v>4812</v>
      </c>
      <c r="F1969" s="16" t="s">
        <v>259</v>
      </c>
      <c r="G1969" s="12" t="s">
        <v>2754</v>
      </c>
      <c r="H1969" s="12">
        <v>1989</v>
      </c>
      <c r="I1969" s="16" t="str">
        <f>IF(ISERROR(VLOOKUP(H1969,KATEGORIE!$C$13:$E$50006,MATCH(KATEGORIE!$E$12,KATEGORIE!$C$12:$E$12,0),0)),"",VLOOKUP(H1969,KATEGORIE!$C$13:$E$50006,MATCH(KATEGORIE!$E$12,KATEGORIE!$C$12:$E$12,0),0))</f>
        <v>S1</v>
      </c>
      <c r="J1969" s="16">
        <f>IF(I1969="","",COUNTIF($I$8:I1969,I1969))</f>
        <v>155</v>
      </c>
      <c r="K1969" s="16">
        <f>COUNT(V1969:DP1969)</f>
        <v>1</v>
      </c>
      <c r="L1969" s="17">
        <f>IF(ISERROR(LARGE(V1969:AB1969,1)),0,LARGE(V1969:AB1969,1))+IF(ISERROR(LARGE(V1969:AB1969,2)),0,LARGE(V1969:AB1969,2))+IF(ISERROR(LARGE(V1969:AB1969,3)),0,LARGE(V1969:AB1969,3))+IF(ISERROR(LARGE(V1969:AB1969,4)),0,LARGE(V1969:AB1969,4))</f>
        <v>0</v>
      </c>
      <c r="M1969" s="141">
        <f>IF(ISERROR(LARGE(AC1969:BP1969,1)),0,LARGE(AC1969:BP1969,1))+IF(ISERROR(LARGE(AC1969:BP1969,2)),0,LARGE(AC1969:BP1969,2))+IF(ISERROR(LARGE(AC1969:BP1969,3)),0,LARGE(AC1969:BP1969,3))+IF(ISERROR(LARGE(AC1969:BP1969,4)),0,LARGE(AC1969:BP1969,4))</f>
        <v>6</v>
      </c>
      <c r="N1969" s="36">
        <f>IF(ISERROR(LARGE(BQ1969:CV1969,1)),0,LARGE(BQ1969:CV1969,1))+IF(ISERROR(LARGE(BQ1969:CV1969,2)),0,LARGE(BQ1969:CV1969,2))+IF(ISERROR(LARGE(BQ1969:CV1969,3)),0,LARGE(BQ1969:CV1969,3))+IF(ISERROR(LARGE(BQ1969:CV1969,4)),0,LARGE(BQ1969:CV1969,4))</f>
        <v>0</v>
      </c>
      <c r="O1969" s="142">
        <f>IF(ISERROR(LARGE(CW1969:DP1969,1)),0,LARGE(CW1969:DP1969,1))+IF(ISERROR(LARGE(CW1969:DP1969,2)),0,LARGE(CW1969:DP1969,2))+IF(ISERROR(LARGE(CW1969:DP1969,3)),0,LARGE(CW1969:DP1969,3))+IF(ISERROR(LARGE(CW1969:DP1969,4)),0,LARGE(CW1969:DP1969,4))</f>
        <v>0</v>
      </c>
      <c r="P1969" s="143">
        <f>IF(ISERROR(LARGE(V1969:DP1969,1)),0,LARGE(V1969:DP1969,1))+IF(ISERROR(LARGE(V1969:DP1969,2)),0,LARGE(V1969:DP1969,2))+IF(ISERROR(LARGE(V1969:DP1969,3)),0,LARGE(V1969:DP1969,3))+IF(ISERROR(LARGE(V1969:DP1969,4)),0,LARGE(V1969:DP1969,4))+IF(ISERROR(LARGE(V1969:DP1969,5)),0,LARGE(V1969:DP1969,5))+IF(ISERROR(LARGE(V1969:DP1969,6)),0,LARGE(V1969:DP1969,6))+IF(ISERROR(LARGE(V1969:DP1969,7)),0,LARGE(V1969:DP1969,7))+IF(ISERROR(LARGE(V1969:DP1969,8)),0,LARGE(V1969:DP1969,8))+IF(ISERROR(LARGE(V1969:DP1969,9)),0,LARGE(V1969:DP1969,9))+IF(ISERROR(LARGE(V1969:DP1969,10)),0,LARGE(V1969:DP1969,10))+IF(ISERROR(LARGE(V1969:DP1969,11)),0,LARGE(V1969:DP1969,11))+IF(ISERROR(LARGE(V1969:DP1969,12)),0,LARGE(V1969:DP1969,12))</f>
        <v>6</v>
      </c>
      <c r="Q1969" s="144">
        <f>COUNT(V1969:DP1969)</f>
        <v>1</v>
      </c>
      <c r="R1969" s="144">
        <f>IF(ISERROR(LARGE(V1969:AB1969,5)),0,LARGE(V1969:AB1969,5))</f>
        <v>0</v>
      </c>
      <c r="S1969" s="144">
        <f>IF(ISERROR(LARGE(AC1969:BP1969,5)),0,LARGE(AC1969:BP1969,5))</f>
        <v>0</v>
      </c>
      <c r="T1969" s="144">
        <f>IF(ISERROR(LARGE(BQ1969:CV1969,5)),0,LARGE(BQ1969:CV1969,5))</f>
        <v>0</v>
      </c>
      <c r="U1969" s="144">
        <f>IF(ISERROR(LARGE(CW1969:DP1969,5)),0,LARGE(CW1969:DP1969,5))</f>
        <v>0</v>
      </c>
      <c r="V1969" s="17"/>
      <c r="W1969" s="17"/>
      <c r="X1969" s="17"/>
      <c r="Y1969" s="17"/>
      <c r="Z1969" s="17"/>
      <c r="AA1969" s="17"/>
      <c r="AB1969" s="17"/>
      <c r="AC1969" s="141"/>
      <c r="AD1969" s="141"/>
      <c r="AE1969" s="141"/>
      <c r="AF1969" s="141"/>
      <c r="AG1969" s="141"/>
      <c r="AH1969" s="141"/>
      <c r="AI1969" s="141"/>
      <c r="AJ1969" s="141"/>
      <c r="AK1969" s="141"/>
      <c r="AL1969" s="141"/>
      <c r="AM1969" s="141"/>
      <c r="AN1969" s="141"/>
      <c r="AO1969" s="141"/>
      <c r="AP1969" s="141"/>
      <c r="AQ1969" s="141"/>
      <c r="AR1969" s="141"/>
      <c r="AS1969" s="141"/>
      <c r="AT1969" s="141"/>
      <c r="AU1969" s="141"/>
      <c r="AV1969" s="141"/>
      <c r="AW1969" s="141"/>
      <c r="AX1969" s="141"/>
      <c r="AY1969" s="141"/>
      <c r="AZ1969" s="141"/>
      <c r="BA1969" s="141"/>
      <c r="BB1969" s="141"/>
      <c r="BC1969" s="141"/>
      <c r="BD1969" s="141"/>
      <c r="BE1969" s="141"/>
      <c r="BF1969" s="141"/>
      <c r="BG1969" s="141"/>
      <c r="BH1969" s="141">
        <v>6</v>
      </c>
      <c r="BI1969" s="141"/>
      <c r="BJ1969" s="141"/>
      <c r="BK1969" s="141"/>
      <c r="BL1969" s="141"/>
      <c r="BM1969" s="141"/>
      <c r="BN1969" s="141"/>
      <c r="BO1969" s="141"/>
      <c r="BP1969" s="141"/>
      <c r="BQ1969" s="36"/>
      <c r="BR1969" s="36"/>
      <c r="BS1969" s="36"/>
      <c r="BT1969" s="36"/>
      <c r="BU1969" s="36"/>
      <c r="BV1969" s="36"/>
      <c r="BW1969" s="36"/>
      <c r="BX1969" s="36"/>
      <c r="BY1969" s="36"/>
      <c r="BZ1969" s="36"/>
      <c r="CA1969" s="36"/>
      <c r="CB1969" s="36"/>
      <c r="CC1969" s="36"/>
      <c r="CD1969" s="36"/>
      <c r="CE1969" s="36"/>
      <c r="CF1969" s="36"/>
      <c r="CG1969" s="36"/>
      <c r="CH1969" s="36"/>
      <c r="CI1969" s="146"/>
      <c r="CJ1969" s="146"/>
      <c r="CK1969" s="146"/>
      <c r="CL1969" s="146"/>
      <c r="CM1969" s="146"/>
      <c r="CN1969" s="146"/>
      <c r="CO1969" s="146"/>
      <c r="CP1969" s="147"/>
      <c r="CQ1969" s="146"/>
      <c r="CR1969" s="146"/>
      <c r="CS1969" s="146"/>
      <c r="CT1969" s="146"/>
      <c r="CU1969" s="36"/>
      <c r="CV1969" s="36"/>
      <c r="CW1969" s="142"/>
      <c r="CX1969" s="142"/>
      <c r="CY1969" s="142"/>
      <c r="CZ1969" s="142"/>
      <c r="DA1969" s="142"/>
      <c r="DB1969" s="142"/>
      <c r="DC1969" s="142"/>
      <c r="DD1969" s="142"/>
      <c r="DE1969" s="142"/>
      <c r="DF1969" s="142"/>
      <c r="DG1969" s="142"/>
      <c r="DH1969" s="142"/>
      <c r="DI1969" s="142"/>
      <c r="DJ1969" s="142"/>
      <c r="DK1969" s="142"/>
      <c r="DL1969" s="142"/>
      <c r="DM1969" s="142"/>
      <c r="DN1969" s="142"/>
      <c r="DO1969" s="142"/>
      <c r="DP1969" s="142"/>
    </row>
    <row r="1970" spans="1:120" ht="13.5" customHeight="1">
      <c r="A1970" s="16" t="str">
        <f>IF(B1970="","",IF(B1970&gt;1,"UWAGA JUŻ BYŁ",""))</f>
        <v/>
      </c>
      <c r="B1970" s="16">
        <f>IF(C1970="","",COUNTIF($C$8:$C$51430,C1970))</f>
        <v>1</v>
      </c>
      <c r="C1970" s="16" t="str">
        <f>CONCATENATE(E1970,F1970,H1970,G1970)</f>
        <v>MARKIEWICZArtur1980Poddębicki Kb.zdyszani.pl</v>
      </c>
      <c r="D1970" s="16">
        <f>IF(E1970="","",COUNTA($E$8:E1970))</f>
        <v>1963</v>
      </c>
      <c r="E1970" s="12" t="s">
        <v>4860</v>
      </c>
      <c r="F1970" s="16" t="s">
        <v>472</v>
      </c>
      <c r="G1970" s="12" t="s">
        <v>4862</v>
      </c>
      <c r="H1970" s="12">
        <v>1980</v>
      </c>
      <c r="I1970" s="16" t="str">
        <f>IF(ISERROR(VLOOKUP(H1970,KATEGORIE!$C$13:$E$50006,MATCH(KATEGORIE!$E$12,KATEGORIE!$C$12:$E$12,0),0)),"",VLOOKUP(H1970,KATEGORIE!$C$13:$E$50006,MATCH(KATEGORIE!$E$12,KATEGORIE!$C$12:$E$12,0),0))</f>
        <v>S2</v>
      </c>
      <c r="J1970" s="16">
        <f>IF(I1970="","",COUNTIF($I$8:I1970,I1970))</f>
        <v>353</v>
      </c>
      <c r="K1970" s="16">
        <f>COUNT(V1970:DP1970)</f>
        <v>1</v>
      </c>
      <c r="L1970" s="17">
        <f>IF(ISERROR(LARGE(V1970:AB1970,1)),0,LARGE(V1970:AB1970,1))+IF(ISERROR(LARGE(V1970:AB1970,2)),0,LARGE(V1970:AB1970,2))+IF(ISERROR(LARGE(V1970:AB1970,3)),0,LARGE(V1970:AB1970,3))+IF(ISERROR(LARGE(V1970:AB1970,4)),0,LARGE(V1970:AB1970,4))</f>
        <v>0</v>
      </c>
      <c r="M1970" s="141">
        <f>IF(ISERROR(LARGE(AC1970:BP1970,1)),0,LARGE(AC1970:BP1970,1))+IF(ISERROR(LARGE(AC1970:BP1970,2)),0,LARGE(AC1970:BP1970,2))+IF(ISERROR(LARGE(AC1970:BP1970,3)),0,LARGE(AC1970:BP1970,3))+IF(ISERROR(LARGE(AC1970:BP1970,4)),0,LARGE(AC1970:BP1970,4))</f>
        <v>0</v>
      </c>
      <c r="N1970" s="36">
        <f>IF(ISERROR(LARGE(BQ1970:CV1970,1)),0,LARGE(BQ1970:CV1970,1))+IF(ISERROR(LARGE(BQ1970:CV1970,2)),0,LARGE(BQ1970:CV1970,2))+IF(ISERROR(LARGE(BQ1970:CV1970,3)),0,LARGE(BQ1970:CV1970,3))+IF(ISERROR(LARGE(BQ1970:CV1970,4)),0,LARGE(BQ1970:CV1970,4))</f>
        <v>6</v>
      </c>
      <c r="O1970" s="142">
        <f>IF(ISERROR(LARGE(CW1970:DP1970,1)),0,LARGE(CW1970:DP1970,1))+IF(ISERROR(LARGE(CW1970:DP1970,2)),0,LARGE(CW1970:DP1970,2))+IF(ISERROR(LARGE(CW1970:DP1970,3)),0,LARGE(CW1970:DP1970,3))+IF(ISERROR(LARGE(CW1970:DP1970,4)),0,LARGE(CW1970:DP1970,4))</f>
        <v>0</v>
      </c>
      <c r="P1970" s="143">
        <f>IF(ISERROR(LARGE(V1970:DP1970,1)),0,LARGE(V1970:DP1970,1))+IF(ISERROR(LARGE(V1970:DP1970,2)),0,LARGE(V1970:DP1970,2))+IF(ISERROR(LARGE(V1970:DP1970,3)),0,LARGE(V1970:DP1970,3))+IF(ISERROR(LARGE(V1970:DP1970,4)),0,LARGE(V1970:DP1970,4))+IF(ISERROR(LARGE(V1970:DP1970,5)),0,LARGE(V1970:DP1970,5))+IF(ISERROR(LARGE(V1970:DP1970,6)),0,LARGE(V1970:DP1970,6))+IF(ISERROR(LARGE(V1970:DP1970,7)),0,LARGE(V1970:DP1970,7))+IF(ISERROR(LARGE(V1970:DP1970,8)),0,LARGE(V1970:DP1970,8))+IF(ISERROR(LARGE(V1970:DP1970,9)),0,LARGE(V1970:DP1970,9))+IF(ISERROR(LARGE(V1970:DP1970,10)),0,LARGE(V1970:DP1970,10))+IF(ISERROR(LARGE(V1970:DP1970,11)),0,LARGE(V1970:DP1970,11))+IF(ISERROR(LARGE(V1970:DP1970,12)),0,LARGE(V1970:DP1970,12))</f>
        <v>6</v>
      </c>
      <c r="Q1970" s="144">
        <f>COUNT(V1970:DP1970)</f>
        <v>1</v>
      </c>
      <c r="R1970" s="144">
        <f>IF(ISERROR(LARGE(V1970:AB1970,5)),0,LARGE(V1970:AB1970,5))</f>
        <v>0</v>
      </c>
      <c r="S1970" s="144">
        <f>IF(ISERROR(LARGE(AC1970:BP1970,5)),0,LARGE(AC1970:BP1970,5))</f>
        <v>0</v>
      </c>
      <c r="T1970" s="144">
        <f>IF(ISERROR(LARGE(BQ1970:CV1970,5)),0,LARGE(BQ1970:CV1970,5))</f>
        <v>0</v>
      </c>
      <c r="U1970" s="144">
        <f>IF(ISERROR(LARGE(CW1970:DP1970,5)),0,LARGE(CW1970:DP1970,5))</f>
        <v>0</v>
      </c>
      <c r="V1970" s="17"/>
      <c r="W1970" s="17"/>
      <c r="X1970" s="17"/>
      <c r="Y1970" s="17"/>
      <c r="Z1970" s="17"/>
      <c r="AA1970" s="17"/>
      <c r="AB1970" s="17"/>
      <c r="AC1970" s="141"/>
      <c r="AD1970" s="141"/>
      <c r="AE1970" s="141"/>
      <c r="AF1970" s="141"/>
      <c r="AG1970" s="141"/>
      <c r="AH1970" s="141"/>
      <c r="AI1970" s="141"/>
      <c r="AJ1970" s="141"/>
      <c r="AK1970" s="141"/>
      <c r="AL1970" s="141"/>
      <c r="AM1970" s="141"/>
      <c r="AN1970" s="141"/>
      <c r="AO1970" s="141"/>
      <c r="AP1970" s="141"/>
      <c r="AQ1970" s="141"/>
      <c r="AR1970" s="141"/>
      <c r="AS1970" s="141"/>
      <c r="AT1970" s="141"/>
      <c r="AU1970" s="141"/>
      <c r="AV1970" s="141"/>
      <c r="AW1970" s="141"/>
      <c r="AX1970" s="141"/>
      <c r="AY1970" s="141"/>
      <c r="AZ1970" s="141"/>
      <c r="BA1970" s="141"/>
      <c r="BB1970" s="141"/>
      <c r="BC1970" s="141"/>
      <c r="BD1970" s="141"/>
      <c r="BE1970" s="141"/>
      <c r="BF1970" s="141"/>
      <c r="BG1970" s="141"/>
      <c r="BH1970" s="141"/>
      <c r="BI1970" s="141"/>
      <c r="BJ1970" s="141"/>
      <c r="BK1970" s="141"/>
      <c r="BL1970" s="141"/>
      <c r="BM1970" s="141"/>
      <c r="BN1970" s="141"/>
      <c r="BO1970" s="141"/>
      <c r="BP1970" s="141"/>
      <c r="BQ1970" s="36"/>
      <c r="BR1970" s="36"/>
      <c r="BS1970" s="36"/>
      <c r="BT1970" s="36"/>
      <c r="BU1970" s="36"/>
      <c r="BV1970" s="36"/>
      <c r="BW1970" s="36"/>
      <c r="BX1970" s="36"/>
      <c r="BY1970" s="36"/>
      <c r="BZ1970" s="36"/>
      <c r="CA1970" s="36"/>
      <c r="CB1970" s="36"/>
      <c r="CC1970" s="36"/>
      <c r="CD1970" s="36"/>
      <c r="CE1970" s="36"/>
      <c r="CF1970" s="36"/>
      <c r="CG1970" s="36"/>
      <c r="CH1970" s="36"/>
      <c r="CI1970" s="146"/>
      <c r="CJ1970" s="146"/>
      <c r="CK1970" s="146"/>
      <c r="CL1970" s="146"/>
      <c r="CM1970" s="146"/>
      <c r="CN1970" s="146"/>
      <c r="CO1970" s="146">
        <v>6</v>
      </c>
      <c r="CP1970" s="147"/>
      <c r="CQ1970" s="146"/>
      <c r="CR1970" s="146"/>
      <c r="CS1970" s="146"/>
      <c r="CT1970" s="146"/>
      <c r="CU1970" s="36"/>
      <c r="CV1970" s="36"/>
      <c r="CW1970" s="142"/>
      <c r="CX1970" s="142"/>
      <c r="CY1970" s="142"/>
      <c r="CZ1970" s="142"/>
      <c r="DA1970" s="142"/>
      <c r="DB1970" s="142"/>
      <c r="DC1970" s="142"/>
      <c r="DD1970" s="142"/>
      <c r="DE1970" s="142"/>
      <c r="DF1970" s="142"/>
      <c r="DG1970" s="142"/>
      <c r="DH1970" s="142"/>
      <c r="DI1970" s="142"/>
      <c r="DJ1970" s="142"/>
      <c r="DK1970" s="142"/>
      <c r="DL1970" s="142"/>
      <c r="DM1970" s="142"/>
      <c r="DN1970" s="142"/>
      <c r="DO1970" s="142"/>
      <c r="DP1970" s="142"/>
    </row>
    <row r="1971" spans="1:120" ht="13.5" customHeight="1">
      <c r="A1971" s="16" t="str">
        <f>IF(B1971="","",IF(B1971&gt;1,"UWAGA JUŻ BYŁ",""))</f>
        <v/>
      </c>
      <c r="B1971" s="16">
        <f>IF(C1971="","",COUNTIF($C$8:$C$51430,C1971))</f>
        <v>1</v>
      </c>
      <c r="C1971" s="16" t="str">
        <f>CONCATENATE(E1971,F1971,H1971,G1971)</f>
        <v>MirochaMichałnight runners</v>
      </c>
      <c r="D1971" s="16">
        <f>IF(E1971="","",COUNTA($E$8:E1971))</f>
        <v>1964</v>
      </c>
      <c r="E1971" s="12" t="s">
        <v>4965</v>
      </c>
      <c r="F1971" s="16" t="s">
        <v>392</v>
      </c>
      <c r="G1971" s="12" t="s">
        <v>4966</v>
      </c>
      <c r="H1971" s="12"/>
      <c r="I1971" s="16" t="str">
        <f>IF(ISERROR(VLOOKUP(H1971,KATEGORIE!$C$13:$E$50006,MATCH(KATEGORIE!$E$12,KATEGORIE!$C$12:$E$12,0),0)),"",VLOOKUP(H1971,KATEGORIE!$C$13:$E$50006,MATCH(KATEGORIE!$E$12,KATEGORIE!$C$12:$E$12,0),0))</f>
        <v/>
      </c>
      <c r="J1971" s="16" t="str">
        <f>IF(I1971="","",COUNTIF($I$8:I1971,I1971))</f>
        <v/>
      </c>
      <c r="K1971" s="16">
        <f>COUNT(V1971:DP1971)</f>
        <v>1</v>
      </c>
      <c r="L1971" s="17">
        <f>IF(ISERROR(LARGE(V1971:AB1971,1)),0,LARGE(V1971:AB1971,1))+IF(ISERROR(LARGE(V1971:AB1971,2)),0,LARGE(V1971:AB1971,2))+IF(ISERROR(LARGE(V1971:AB1971,3)),0,LARGE(V1971:AB1971,3))+IF(ISERROR(LARGE(V1971:AB1971,4)),0,LARGE(V1971:AB1971,4))</f>
        <v>0</v>
      </c>
      <c r="M1971" s="141">
        <f>IF(ISERROR(LARGE(AC1971:BP1971,1)),0,LARGE(AC1971:BP1971,1))+IF(ISERROR(LARGE(AC1971:BP1971,2)),0,LARGE(AC1971:BP1971,2))+IF(ISERROR(LARGE(AC1971:BP1971,3)),0,LARGE(AC1971:BP1971,3))+IF(ISERROR(LARGE(AC1971:BP1971,4)),0,LARGE(AC1971:BP1971,4))</f>
        <v>0</v>
      </c>
      <c r="N1971" s="36">
        <f>IF(ISERROR(LARGE(BQ1971:CV1971,1)),0,LARGE(BQ1971:CV1971,1))+IF(ISERROR(LARGE(BQ1971:CV1971,2)),0,LARGE(BQ1971:CV1971,2))+IF(ISERROR(LARGE(BQ1971:CV1971,3)),0,LARGE(BQ1971:CV1971,3))+IF(ISERROR(LARGE(BQ1971:CV1971,4)),0,LARGE(BQ1971:CV1971,4))</f>
        <v>0</v>
      </c>
      <c r="O1971" s="142">
        <f>IF(ISERROR(LARGE(CW1971:DP1971,1)),0,LARGE(CW1971:DP1971,1))+IF(ISERROR(LARGE(CW1971:DP1971,2)),0,LARGE(CW1971:DP1971,2))+IF(ISERROR(LARGE(CW1971:DP1971,3)),0,LARGE(CW1971:DP1971,3))+IF(ISERROR(LARGE(CW1971:DP1971,4)),0,LARGE(CW1971:DP1971,4))</f>
        <v>6</v>
      </c>
      <c r="P1971" s="143">
        <f>IF(ISERROR(LARGE(V1971:DP1971,1)),0,LARGE(V1971:DP1971,1))+IF(ISERROR(LARGE(V1971:DP1971,2)),0,LARGE(V1971:DP1971,2))+IF(ISERROR(LARGE(V1971:DP1971,3)),0,LARGE(V1971:DP1971,3))+IF(ISERROR(LARGE(V1971:DP1971,4)),0,LARGE(V1971:DP1971,4))+IF(ISERROR(LARGE(V1971:DP1971,5)),0,LARGE(V1971:DP1971,5))+IF(ISERROR(LARGE(V1971:DP1971,6)),0,LARGE(V1971:DP1971,6))+IF(ISERROR(LARGE(V1971:DP1971,7)),0,LARGE(V1971:DP1971,7))+IF(ISERROR(LARGE(V1971:DP1971,8)),0,LARGE(V1971:DP1971,8))+IF(ISERROR(LARGE(V1971:DP1971,9)),0,LARGE(V1971:DP1971,9))+IF(ISERROR(LARGE(V1971:DP1971,10)),0,LARGE(V1971:DP1971,10))+IF(ISERROR(LARGE(V1971:DP1971,11)),0,LARGE(V1971:DP1971,11))+IF(ISERROR(LARGE(V1971:DP1971,12)),0,LARGE(V1971:DP1971,12))</f>
        <v>6</v>
      </c>
      <c r="Q1971" s="144">
        <f>COUNT(V1971:DP1971)</f>
        <v>1</v>
      </c>
      <c r="R1971" s="144">
        <f>IF(ISERROR(LARGE(V1971:AB1971,5)),0,LARGE(V1971:AB1971,5))</f>
        <v>0</v>
      </c>
      <c r="S1971" s="144">
        <f>IF(ISERROR(LARGE(AC1971:BP1971,5)),0,LARGE(AC1971:BP1971,5))</f>
        <v>0</v>
      </c>
      <c r="T1971" s="144">
        <f>IF(ISERROR(LARGE(BQ1971:CV1971,5)),0,LARGE(BQ1971:CV1971,5))</f>
        <v>0</v>
      </c>
      <c r="U1971" s="144">
        <f>IF(ISERROR(LARGE(CW1971:DP1971,5)),0,LARGE(CW1971:DP1971,5))</f>
        <v>0</v>
      </c>
      <c r="V1971" s="17"/>
      <c r="W1971" s="17"/>
      <c r="X1971" s="17"/>
      <c r="Y1971" s="17"/>
      <c r="Z1971" s="17"/>
      <c r="AA1971" s="17"/>
      <c r="AB1971" s="17"/>
      <c r="AC1971" s="141"/>
      <c r="AD1971" s="141"/>
      <c r="AE1971" s="141"/>
      <c r="AF1971" s="141"/>
      <c r="AG1971" s="141"/>
      <c r="AH1971" s="141"/>
      <c r="AI1971" s="141"/>
      <c r="AJ1971" s="141"/>
      <c r="AK1971" s="141"/>
      <c r="AL1971" s="141"/>
      <c r="AM1971" s="141"/>
      <c r="AN1971" s="141"/>
      <c r="AO1971" s="141"/>
      <c r="AP1971" s="141"/>
      <c r="AQ1971" s="141"/>
      <c r="AR1971" s="141"/>
      <c r="AS1971" s="141"/>
      <c r="AT1971" s="141"/>
      <c r="AU1971" s="141"/>
      <c r="AV1971" s="141"/>
      <c r="AW1971" s="141"/>
      <c r="AX1971" s="141"/>
      <c r="AY1971" s="141"/>
      <c r="AZ1971" s="141"/>
      <c r="BA1971" s="141"/>
      <c r="BB1971" s="141"/>
      <c r="BC1971" s="141"/>
      <c r="BD1971" s="141"/>
      <c r="BE1971" s="141"/>
      <c r="BF1971" s="141"/>
      <c r="BG1971" s="141"/>
      <c r="BH1971" s="141"/>
      <c r="BI1971" s="141"/>
      <c r="BJ1971" s="141"/>
      <c r="BK1971" s="141"/>
      <c r="BL1971" s="141"/>
      <c r="BM1971" s="141"/>
      <c r="BN1971" s="141"/>
      <c r="BO1971" s="141"/>
      <c r="BP1971" s="141"/>
      <c r="BQ1971" s="36"/>
      <c r="BR1971" s="36"/>
      <c r="BS1971" s="36"/>
      <c r="BT1971" s="36"/>
      <c r="BU1971" s="36"/>
      <c r="BV1971" s="36"/>
      <c r="BW1971" s="36"/>
      <c r="BX1971" s="36"/>
      <c r="BY1971" s="36"/>
      <c r="BZ1971" s="36"/>
      <c r="CA1971" s="36"/>
      <c r="CB1971" s="36"/>
      <c r="CC1971" s="36"/>
      <c r="CD1971" s="36"/>
      <c r="CE1971" s="36"/>
      <c r="CF1971" s="36"/>
      <c r="CG1971" s="36"/>
      <c r="CH1971" s="36"/>
      <c r="CI1971" s="146"/>
      <c r="CJ1971" s="146"/>
      <c r="CK1971" s="146"/>
      <c r="CL1971" s="146"/>
      <c r="CM1971" s="146"/>
      <c r="CN1971" s="146"/>
      <c r="CO1971" s="146"/>
      <c r="CP1971" s="147"/>
      <c r="CQ1971" s="146"/>
      <c r="CR1971" s="146"/>
      <c r="CS1971" s="146"/>
      <c r="CT1971" s="146"/>
      <c r="CU1971" s="36"/>
      <c r="CV1971" s="36"/>
      <c r="CW1971" s="142"/>
      <c r="CX1971" s="142"/>
      <c r="CY1971" s="142"/>
      <c r="CZ1971" s="142"/>
      <c r="DA1971" s="142"/>
      <c r="DB1971" s="142"/>
      <c r="DC1971" s="142"/>
      <c r="DD1971" s="142"/>
      <c r="DE1971" s="142"/>
      <c r="DF1971" s="142"/>
      <c r="DG1971" s="142"/>
      <c r="DH1971" s="142"/>
      <c r="DI1971" s="142"/>
      <c r="DJ1971" s="142"/>
      <c r="DK1971" s="142">
        <v>6</v>
      </c>
      <c r="DL1971" s="142"/>
      <c r="DM1971" s="142"/>
      <c r="DN1971" s="142"/>
      <c r="DO1971" s="142"/>
      <c r="DP1971" s="142"/>
    </row>
    <row r="1972" spans="1:120" ht="13.5" customHeight="1">
      <c r="A1972" s="16" t="str">
        <f>IF(B1972="","",IF(B1972&gt;1,"UWAGA JUŻ BYŁ",""))</f>
        <v/>
      </c>
      <c r="B1972" s="16">
        <f>IF(C1972="","",COUNTIF($C$8:$C$51430,C1972))</f>
        <v>1</v>
      </c>
      <c r="C1972" s="16" t="str">
        <f>CONCATENATE(E1972,F1972,H1972,G1972)</f>
        <v>KrólMieczysławGymBox CF Opole/Bieg Opolski</v>
      </c>
      <c r="D1972" s="16">
        <f>IF(E1972="","",COUNTA($E$8:E1972))</f>
        <v>1965</v>
      </c>
      <c r="E1972" s="12" t="s">
        <v>5025</v>
      </c>
      <c r="F1972" s="16" t="s">
        <v>935</v>
      </c>
      <c r="G1972" s="117" t="s">
        <v>5026</v>
      </c>
      <c r="H1972" s="12"/>
      <c r="I1972" s="16" t="str">
        <f>IF(ISERROR(VLOOKUP(H1972,KATEGORIE!$C$13:$E$50006,MATCH(KATEGORIE!$E$12,KATEGORIE!$C$12:$E$12,0),0)),"",VLOOKUP(H1972,KATEGORIE!$C$13:$E$50006,MATCH(KATEGORIE!$E$12,KATEGORIE!$C$12:$E$12,0),0))</f>
        <v/>
      </c>
      <c r="J1972" s="16" t="str">
        <f>IF(I1972="","",COUNTIF($I$8:I1972,I1972))</f>
        <v/>
      </c>
      <c r="K1972" s="16">
        <f>COUNT(V1972:DP1972)</f>
        <v>1</v>
      </c>
      <c r="L1972" s="17">
        <f>IF(ISERROR(LARGE(V1972:AB1972,1)),0,LARGE(V1972:AB1972,1))+IF(ISERROR(LARGE(V1972:AB1972,2)),0,LARGE(V1972:AB1972,2))+IF(ISERROR(LARGE(V1972:AB1972,3)),0,LARGE(V1972:AB1972,3))+IF(ISERROR(LARGE(V1972:AB1972,4)),0,LARGE(V1972:AB1972,4))</f>
        <v>0</v>
      </c>
      <c r="M1972" s="141">
        <f>IF(ISERROR(LARGE(AC1972:BP1972,1)),0,LARGE(AC1972:BP1972,1))+IF(ISERROR(LARGE(AC1972:BP1972,2)),0,LARGE(AC1972:BP1972,2))+IF(ISERROR(LARGE(AC1972:BP1972,3)),0,LARGE(AC1972:BP1972,3))+IF(ISERROR(LARGE(AC1972:BP1972,4)),0,LARGE(AC1972:BP1972,4))</f>
        <v>0</v>
      </c>
      <c r="N1972" s="36">
        <f>IF(ISERROR(LARGE(BQ1972:CV1972,1)),0,LARGE(BQ1972:CV1972,1))+IF(ISERROR(LARGE(BQ1972:CV1972,2)),0,LARGE(BQ1972:CV1972,2))+IF(ISERROR(LARGE(BQ1972:CV1972,3)),0,LARGE(BQ1972:CV1972,3))+IF(ISERROR(LARGE(BQ1972:CV1972,4)),0,LARGE(BQ1972:CV1972,4))</f>
        <v>0</v>
      </c>
      <c r="O1972" s="142">
        <f>IF(ISERROR(LARGE(CW1972:DP1972,1)),0,LARGE(CW1972:DP1972,1))+IF(ISERROR(LARGE(CW1972:DP1972,2)),0,LARGE(CW1972:DP1972,2))+IF(ISERROR(LARGE(CW1972:DP1972,3)),0,LARGE(CW1972:DP1972,3))+IF(ISERROR(LARGE(CW1972:DP1972,4)),0,LARGE(CW1972:DP1972,4))</f>
        <v>6</v>
      </c>
      <c r="P1972" s="143">
        <f>IF(ISERROR(LARGE(V1972:DP1972,1)),0,LARGE(V1972:DP1972,1))+IF(ISERROR(LARGE(V1972:DP1972,2)),0,LARGE(V1972:DP1972,2))+IF(ISERROR(LARGE(V1972:DP1972,3)),0,LARGE(V1972:DP1972,3))+IF(ISERROR(LARGE(V1972:DP1972,4)),0,LARGE(V1972:DP1972,4))+IF(ISERROR(LARGE(V1972:DP1972,5)),0,LARGE(V1972:DP1972,5))+IF(ISERROR(LARGE(V1972:DP1972,6)),0,LARGE(V1972:DP1972,6))+IF(ISERROR(LARGE(V1972:DP1972,7)),0,LARGE(V1972:DP1972,7))+IF(ISERROR(LARGE(V1972:DP1972,8)),0,LARGE(V1972:DP1972,8))+IF(ISERROR(LARGE(V1972:DP1972,9)),0,LARGE(V1972:DP1972,9))+IF(ISERROR(LARGE(V1972:DP1972,10)),0,LARGE(V1972:DP1972,10))+IF(ISERROR(LARGE(V1972:DP1972,11)),0,LARGE(V1972:DP1972,11))+IF(ISERROR(LARGE(V1972:DP1972,12)),0,LARGE(V1972:DP1972,12))</f>
        <v>6</v>
      </c>
      <c r="Q1972" s="144">
        <f>COUNT(V1972:DP1972)</f>
        <v>1</v>
      </c>
      <c r="R1972" s="144">
        <f>IF(ISERROR(LARGE(V1972:AB1972,5)),0,LARGE(V1972:AB1972,5))</f>
        <v>0</v>
      </c>
      <c r="S1972" s="144">
        <f>IF(ISERROR(LARGE(AC1972:BP1972,5)),0,LARGE(AC1972:BP1972,5))</f>
        <v>0</v>
      </c>
      <c r="T1972" s="144">
        <f>IF(ISERROR(LARGE(BQ1972:CV1972,5)),0,LARGE(BQ1972:CV1972,5))</f>
        <v>0</v>
      </c>
      <c r="U1972" s="144">
        <f>IF(ISERROR(LARGE(CW1972:DP1972,5)),0,LARGE(CW1972:DP1972,5))</f>
        <v>0</v>
      </c>
      <c r="V1972" s="17"/>
      <c r="W1972" s="17"/>
      <c r="X1972" s="17"/>
      <c r="Y1972" s="17"/>
      <c r="Z1972" s="17"/>
      <c r="AA1972" s="17"/>
      <c r="AB1972" s="17"/>
      <c r="AC1972" s="141"/>
      <c r="AD1972" s="141"/>
      <c r="AE1972" s="141"/>
      <c r="AF1972" s="141"/>
      <c r="AG1972" s="141"/>
      <c r="AH1972" s="141"/>
      <c r="AI1972" s="141"/>
      <c r="AJ1972" s="141"/>
      <c r="AK1972" s="141"/>
      <c r="AL1972" s="141"/>
      <c r="AM1972" s="141"/>
      <c r="AN1972" s="141"/>
      <c r="AO1972" s="141"/>
      <c r="AP1972" s="141"/>
      <c r="AQ1972" s="141"/>
      <c r="AR1972" s="141"/>
      <c r="AS1972" s="141"/>
      <c r="AT1972" s="141"/>
      <c r="AU1972" s="141"/>
      <c r="AV1972" s="141"/>
      <c r="AW1972" s="141"/>
      <c r="AX1972" s="141"/>
      <c r="AY1972" s="141"/>
      <c r="AZ1972" s="141"/>
      <c r="BA1972" s="141"/>
      <c r="BB1972" s="141"/>
      <c r="BC1972" s="141"/>
      <c r="BD1972" s="141"/>
      <c r="BE1972" s="141"/>
      <c r="BF1972" s="141"/>
      <c r="BG1972" s="141"/>
      <c r="BH1972" s="141"/>
      <c r="BI1972" s="141"/>
      <c r="BJ1972" s="141"/>
      <c r="BK1972" s="141"/>
      <c r="BL1972" s="141"/>
      <c r="BM1972" s="141"/>
      <c r="BN1972" s="141"/>
      <c r="BO1972" s="141"/>
      <c r="BP1972" s="141"/>
      <c r="BQ1972" s="36"/>
      <c r="BR1972" s="36"/>
      <c r="BS1972" s="36"/>
      <c r="BT1972" s="36"/>
      <c r="BU1972" s="36"/>
      <c r="BV1972" s="36"/>
      <c r="BW1972" s="36"/>
      <c r="BX1972" s="36"/>
      <c r="BY1972" s="36"/>
      <c r="BZ1972" s="36"/>
      <c r="CA1972" s="36"/>
      <c r="CB1972" s="36"/>
      <c r="CC1972" s="36"/>
      <c r="CD1972" s="36"/>
      <c r="CE1972" s="36"/>
      <c r="CF1972" s="36"/>
      <c r="CG1972" s="36"/>
      <c r="CH1972" s="36"/>
      <c r="CI1972" s="146"/>
      <c r="CJ1972" s="146"/>
      <c r="CK1972" s="146"/>
      <c r="CL1972" s="146"/>
      <c r="CM1972" s="146"/>
      <c r="CN1972" s="146"/>
      <c r="CO1972" s="146"/>
      <c r="CP1972" s="147"/>
      <c r="CQ1972" s="146"/>
      <c r="CR1972" s="146"/>
      <c r="CS1972" s="146"/>
      <c r="CT1972" s="146"/>
      <c r="CU1972" s="36"/>
      <c r="CV1972" s="36"/>
      <c r="CW1972" s="142"/>
      <c r="CX1972" s="142"/>
      <c r="CY1972" s="142"/>
      <c r="CZ1972" s="142"/>
      <c r="DA1972" s="142"/>
      <c r="DB1972" s="142"/>
      <c r="DC1972" s="142"/>
      <c r="DD1972" s="142"/>
      <c r="DE1972" s="142"/>
      <c r="DF1972" s="142"/>
      <c r="DG1972" s="142"/>
      <c r="DH1972" s="142"/>
      <c r="DI1972" s="142"/>
      <c r="DJ1972" s="142"/>
      <c r="DK1972" s="142"/>
      <c r="DL1972" s="142">
        <v>6</v>
      </c>
      <c r="DM1972" s="142"/>
      <c r="DN1972" s="142"/>
      <c r="DO1972" s="142"/>
      <c r="DP1972" s="142"/>
    </row>
    <row r="1973" spans="1:120" ht="13.5" customHeight="1">
      <c r="A1973" s="16" t="str">
        <f>IF(B1973="","",IF(B1973&gt;1,"UWAGA JUŻ BYŁ",""))</f>
        <v/>
      </c>
      <c r="B1973" s="16">
        <f>IF(C1973="","",COUNTIF($C$8:$C$51430,C1973))</f>
        <v>1</v>
      </c>
      <c r="C1973" s="16" t="str">
        <f>CONCATENATE(E1973,F1973,H1973,G1973)</f>
        <v>KaraśMarcinMarcin Świerc Team</v>
      </c>
      <c r="D1973" s="16">
        <f>IF(E1973="","",COUNTA($E$8:E1973))</f>
        <v>1966</v>
      </c>
      <c r="E1973" s="12" t="s">
        <v>1673</v>
      </c>
      <c r="F1973" s="16" t="s">
        <v>159</v>
      </c>
      <c r="G1973" s="117" t="s">
        <v>5090</v>
      </c>
      <c r="H1973" s="12"/>
      <c r="I1973" s="16" t="str">
        <f>IF(ISERROR(VLOOKUP(H1973,KATEGORIE!$C$13:$E$50006,MATCH(KATEGORIE!$E$12,KATEGORIE!$C$12:$E$12,0),0)),"",VLOOKUP(H1973,KATEGORIE!$C$13:$E$50006,MATCH(KATEGORIE!$E$12,KATEGORIE!$C$12:$E$12,0),0))</f>
        <v/>
      </c>
      <c r="J1973" s="16" t="str">
        <f>IF(I1973="","",COUNTIF($I$8:I1973,I1973))</f>
        <v/>
      </c>
      <c r="K1973" s="16">
        <f>COUNT(V1973:DP1973)</f>
        <v>1</v>
      </c>
      <c r="L1973" s="17">
        <f>IF(ISERROR(LARGE(V1973:AB1973,1)),0,LARGE(V1973:AB1973,1))+IF(ISERROR(LARGE(V1973:AB1973,2)),0,LARGE(V1973:AB1973,2))+IF(ISERROR(LARGE(V1973:AB1973,3)),0,LARGE(V1973:AB1973,3))+IF(ISERROR(LARGE(V1973:AB1973,4)),0,LARGE(V1973:AB1973,4))</f>
        <v>0</v>
      </c>
      <c r="M1973" s="141">
        <f>IF(ISERROR(LARGE(AC1973:BP1973,1)),0,LARGE(AC1973:BP1973,1))+IF(ISERROR(LARGE(AC1973:BP1973,2)),0,LARGE(AC1973:BP1973,2))+IF(ISERROR(LARGE(AC1973:BP1973,3)),0,LARGE(AC1973:BP1973,3))+IF(ISERROR(LARGE(AC1973:BP1973,4)),0,LARGE(AC1973:BP1973,4))</f>
        <v>6</v>
      </c>
      <c r="N1973" s="36">
        <f>IF(ISERROR(LARGE(BQ1973:CV1973,1)),0,LARGE(BQ1973:CV1973,1))+IF(ISERROR(LARGE(BQ1973:CV1973,2)),0,LARGE(BQ1973:CV1973,2))+IF(ISERROR(LARGE(BQ1973:CV1973,3)),0,LARGE(BQ1973:CV1973,3))+IF(ISERROR(LARGE(BQ1973:CV1973,4)),0,LARGE(BQ1973:CV1973,4))</f>
        <v>0</v>
      </c>
      <c r="O1973" s="142">
        <f>IF(ISERROR(LARGE(CW1973:DP1973,1)),0,LARGE(CW1973:DP1973,1))+IF(ISERROR(LARGE(CW1973:DP1973,2)),0,LARGE(CW1973:DP1973,2))+IF(ISERROR(LARGE(CW1973:DP1973,3)),0,LARGE(CW1973:DP1973,3))+IF(ISERROR(LARGE(CW1973:DP1973,4)),0,LARGE(CW1973:DP1973,4))</f>
        <v>0</v>
      </c>
      <c r="P1973" s="143">
        <f>IF(ISERROR(LARGE(V1973:DP1973,1)),0,LARGE(V1973:DP1973,1))+IF(ISERROR(LARGE(V1973:DP1973,2)),0,LARGE(V1973:DP1973,2))+IF(ISERROR(LARGE(V1973:DP1973,3)),0,LARGE(V1973:DP1973,3))+IF(ISERROR(LARGE(V1973:DP1973,4)),0,LARGE(V1973:DP1973,4))+IF(ISERROR(LARGE(V1973:DP1973,5)),0,LARGE(V1973:DP1973,5))+IF(ISERROR(LARGE(V1973:DP1973,6)),0,LARGE(V1973:DP1973,6))+IF(ISERROR(LARGE(V1973:DP1973,7)),0,LARGE(V1973:DP1973,7))+IF(ISERROR(LARGE(V1973:DP1973,8)),0,LARGE(V1973:DP1973,8))+IF(ISERROR(LARGE(V1973:DP1973,9)),0,LARGE(V1973:DP1973,9))+IF(ISERROR(LARGE(V1973:DP1973,10)),0,LARGE(V1973:DP1973,10))+IF(ISERROR(LARGE(V1973:DP1973,11)),0,LARGE(V1973:DP1973,11))+IF(ISERROR(LARGE(V1973:DP1973,12)),0,LARGE(V1973:DP1973,12))</f>
        <v>6</v>
      </c>
      <c r="Q1973" s="144">
        <f>COUNT(V1973:DP1973)</f>
        <v>1</v>
      </c>
      <c r="R1973" s="144">
        <f>IF(ISERROR(LARGE(V1973:AB1973,5)),0,LARGE(V1973:AB1973,5))</f>
        <v>0</v>
      </c>
      <c r="S1973" s="144">
        <f>IF(ISERROR(LARGE(AC1973:BP1973,5)),0,LARGE(AC1973:BP1973,5))</f>
        <v>0</v>
      </c>
      <c r="T1973" s="144">
        <f>IF(ISERROR(LARGE(BQ1973:CV1973,5)),0,LARGE(BQ1973:CV1973,5))</f>
        <v>0</v>
      </c>
      <c r="U1973" s="144">
        <f>IF(ISERROR(LARGE(CW1973:DP1973,5)),0,LARGE(CW1973:DP1973,5))</f>
        <v>0</v>
      </c>
      <c r="V1973" s="17"/>
      <c r="W1973" s="17"/>
      <c r="X1973" s="17"/>
      <c r="Y1973" s="17"/>
      <c r="Z1973" s="17"/>
      <c r="AA1973" s="17"/>
      <c r="AB1973" s="17"/>
      <c r="AC1973" s="141"/>
      <c r="AD1973" s="141"/>
      <c r="AE1973" s="141"/>
      <c r="AF1973" s="141"/>
      <c r="AG1973" s="141"/>
      <c r="AH1973" s="141"/>
      <c r="AI1973" s="141"/>
      <c r="AJ1973" s="141"/>
      <c r="AK1973" s="141"/>
      <c r="AL1973" s="141"/>
      <c r="AM1973" s="141"/>
      <c r="AN1973" s="141"/>
      <c r="AO1973" s="141"/>
      <c r="AP1973" s="141"/>
      <c r="AQ1973" s="141"/>
      <c r="AR1973" s="141"/>
      <c r="AS1973" s="141"/>
      <c r="AT1973" s="141"/>
      <c r="AU1973" s="141"/>
      <c r="AV1973" s="141"/>
      <c r="AW1973" s="141"/>
      <c r="AX1973" s="141"/>
      <c r="AY1973" s="141"/>
      <c r="AZ1973" s="141"/>
      <c r="BA1973" s="141"/>
      <c r="BB1973" s="141"/>
      <c r="BC1973" s="141"/>
      <c r="BD1973" s="141"/>
      <c r="BE1973" s="141"/>
      <c r="BF1973" s="141"/>
      <c r="BG1973" s="141"/>
      <c r="BH1973" s="141"/>
      <c r="BI1973" s="141">
        <v>6</v>
      </c>
      <c r="BJ1973" s="141"/>
      <c r="BK1973" s="141"/>
      <c r="BL1973" s="141"/>
      <c r="BM1973" s="141"/>
      <c r="BN1973" s="141"/>
      <c r="BO1973" s="141"/>
      <c r="BP1973" s="141"/>
      <c r="BQ1973" s="36"/>
      <c r="BR1973" s="36"/>
      <c r="BS1973" s="36"/>
      <c r="BT1973" s="36"/>
      <c r="BU1973" s="36"/>
      <c r="BV1973" s="36"/>
      <c r="BW1973" s="36"/>
      <c r="BX1973" s="36"/>
      <c r="BY1973" s="36"/>
      <c r="BZ1973" s="36"/>
      <c r="CA1973" s="36"/>
      <c r="CB1973" s="36"/>
      <c r="CC1973" s="36"/>
      <c r="CD1973" s="36"/>
      <c r="CE1973" s="36"/>
      <c r="CF1973" s="36"/>
      <c r="CG1973" s="36"/>
      <c r="CH1973" s="36"/>
      <c r="CI1973" s="146"/>
      <c r="CJ1973" s="146"/>
      <c r="CK1973" s="146"/>
      <c r="CL1973" s="146"/>
      <c r="CM1973" s="146"/>
      <c r="CN1973" s="146"/>
      <c r="CO1973" s="146"/>
      <c r="CP1973" s="147"/>
      <c r="CQ1973" s="146"/>
      <c r="CR1973" s="146"/>
      <c r="CS1973" s="146"/>
      <c r="CT1973" s="146"/>
      <c r="CU1973" s="36"/>
      <c r="CV1973" s="36"/>
      <c r="CW1973" s="142"/>
      <c r="CX1973" s="142"/>
      <c r="CY1973" s="142"/>
      <c r="CZ1973" s="142"/>
      <c r="DA1973" s="142"/>
      <c r="DB1973" s="142"/>
      <c r="DC1973" s="142"/>
      <c r="DD1973" s="142"/>
      <c r="DE1973" s="142"/>
      <c r="DF1973" s="142"/>
      <c r="DG1973" s="142"/>
      <c r="DH1973" s="142"/>
      <c r="DI1973" s="142"/>
      <c r="DJ1973" s="142"/>
      <c r="DK1973" s="142"/>
      <c r="DL1973" s="142"/>
      <c r="DM1973" s="142"/>
      <c r="DN1973" s="142"/>
      <c r="DO1973" s="142"/>
      <c r="DP1973" s="142"/>
    </row>
    <row r="1974" spans="1:120" ht="13.5" customHeight="1">
      <c r="A1974" s="16" t="str">
        <f>IF(B1974="","",IF(B1974&gt;1,"UWAGA JUŻ BYŁ",""))</f>
        <v/>
      </c>
      <c r="B1974" s="16">
        <f>IF(C1974="","",COUNTIF($C$8:$C$51430,C1974))</f>
        <v>1</v>
      </c>
      <c r="C1974" s="16" t="str">
        <f>CONCATENATE(E1974,F1974,H1974,G1974)</f>
        <v>WOŹNIAKGrzegorzCHEŁM</v>
      </c>
      <c r="D1974" s="16">
        <f>IF(E1974="","",COUNTA($E$8:E1974))</f>
        <v>1967</v>
      </c>
      <c r="E1974" s="117" t="s">
        <v>3367</v>
      </c>
      <c r="F1974" s="16" t="s">
        <v>207</v>
      </c>
      <c r="G1974" s="117" t="s">
        <v>5117</v>
      </c>
      <c r="H1974" s="12"/>
      <c r="I1974" s="16" t="str">
        <f>IF(ISERROR(VLOOKUP(H1974,KATEGORIE!$C$13:$E$50006,MATCH(KATEGORIE!$E$12,KATEGORIE!$C$12:$E$12,0),0)),"",VLOOKUP(H1974,KATEGORIE!$C$13:$E$50006,MATCH(KATEGORIE!$E$12,KATEGORIE!$C$12:$E$12,0),0))</f>
        <v/>
      </c>
      <c r="J1974" s="16" t="str">
        <f>IF(I1974="","",COUNTIF($I$8:I1974,I1974))</f>
        <v/>
      </c>
      <c r="K1974" s="16">
        <f>COUNT(V1974:DP1974)</f>
        <v>1</v>
      </c>
      <c r="L1974" s="17">
        <f>IF(ISERROR(LARGE(V1974:AB1974,1)),0,LARGE(V1974:AB1974,1))+IF(ISERROR(LARGE(V1974:AB1974,2)),0,LARGE(V1974:AB1974,2))+IF(ISERROR(LARGE(V1974:AB1974,3)),0,LARGE(V1974:AB1974,3))+IF(ISERROR(LARGE(V1974:AB1974,4)),0,LARGE(V1974:AB1974,4))</f>
        <v>0</v>
      </c>
      <c r="M1974" s="141">
        <f>IF(ISERROR(LARGE(AC1974:BP1974,1)),0,LARGE(AC1974:BP1974,1))+IF(ISERROR(LARGE(AC1974:BP1974,2)),0,LARGE(AC1974:BP1974,2))+IF(ISERROR(LARGE(AC1974:BP1974,3)),0,LARGE(AC1974:BP1974,3))+IF(ISERROR(LARGE(AC1974:BP1974,4)),0,LARGE(AC1974:BP1974,4))</f>
        <v>0</v>
      </c>
      <c r="N1974" s="36">
        <f>IF(ISERROR(LARGE(BQ1974:CV1974,1)),0,LARGE(BQ1974:CV1974,1))+IF(ISERROR(LARGE(BQ1974:CV1974,2)),0,LARGE(BQ1974:CV1974,2))+IF(ISERROR(LARGE(BQ1974:CV1974,3)),0,LARGE(BQ1974:CV1974,3))+IF(ISERROR(LARGE(BQ1974:CV1974,4)),0,LARGE(BQ1974:CV1974,4))</f>
        <v>6</v>
      </c>
      <c r="O1974" s="142">
        <f>IF(ISERROR(LARGE(CW1974:DP1974,1)),0,LARGE(CW1974:DP1974,1))+IF(ISERROR(LARGE(CW1974:DP1974,2)),0,LARGE(CW1974:DP1974,2))+IF(ISERROR(LARGE(CW1974:DP1974,3)),0,LARGE(CW1974:DP1974,3))+IF(ISERROR(LARGE(CW1974:DP1974,4)),0,LARGE(CW1974:DP1974,4))</f>
        <v>0</v>
      </c>
      <c r="P1974" s="143">
        <f>IF(ISERROR(LARGE(V1974:DP1974,1)),0,LARGE(V1974:DP1974,1))+IF(ISERROR(LARGE(V1974:DP1974,2)),0,LARGE(V1974:DP1974,2))+IF(ISERROR(LARGE(V1974:DP1974,3)),0,LARGE(V1974:DP1974,3))+IF(ISERROR(LARGE(V1974:DP1974,4)),0,LARGE(V1974:DP1974,4))+IF(ISERROR(LARGE(V1974:DP1974,5)),0,LARGE(V1974:DP1974,5))+IF(ISERROR(LARGE(V1974:DP1974,6)),0,LARGE(V1974:DP1974,6))+IF(ISERROR(LARGE(V1974:DP1974,7)),0,LARGE(V1974:DP1974,7))+IF(ISERROR(LARGE(V1974:DP1974,8)),0,LARGE(V1974:DP1974,8))+IF(ISERROR(LARGE(V1974:DP1974,9)),0,LARGE(V1974:DP1974,9))+IF(ISERROR(LARGE(V1974:DP1974,10)),0,LARGE(V1974:DP1974,10))+IF(ISERROR(LARGE(V1974:DP1974,11)),0,LARGE(V1974:DP1974,11))+IF(ISERROR(LARGE(V1974:DP1974,12)),0,LARGE(V1974:DP1974,12))</f>
        <v>6</v>
      </c>
      <c r="Q1974" s="144">
        <f>COUNT(V1974:DP1974)</f>
        <v>1</v>
      </c>
      <c r="R1974" s="144">
        <f>IF(ISERROR(LARGE(V1974:AB1974,5)),0,LARGE(V1974:AB1974,5))</f>
        <v>0</v>
      </c>
      <c r="S1974" s="144">
        <f>IF(ISERROR(LARGE(AC1974:BP1974,5)),0,LARGE(AC1974:BP1974,5))</f>
        <v>0</v>
      </c>
      <c r="T1974" s="144">
        <f>IF(ISERROR(LARGE(BQ1974:CV1974,5)),0,LARGE(BQ1974:CV1974,5))</f>
        <v>0</v>
      </c>
      <c r="U1974" s="144">
        <f>IF(ISERROR(LARGE(CW1974:DP1974,5)),0,LARGE(CW1974:DP1974,5))</f>
        <v>0</v>
      </c>
      <c r="V1974" s="17"/>
      <c r="W1974" s="17"/>
      <c r="X1974" s="17"/>
      <c r="Y1974" s="17"/>
      <c r="Z1974" s="17"/>
      <c r="AA1974" s="17"/>
      <c r="AB1974" s="17"/>
      <c r="AC1974" s="141"/>
      <c r="AD1974" s="141"/>
      <c r="AE1974" s="141"/>
      <c r="AF1974" s="141"/>
      <c r="AG1974" s="141"/>
      <c r="AH1974" s="141"/>
      <c r="AI1974" s="141"/>
      <c r="AJ1974" s="141"/>
      <c r="AK1974" s="141"/>
      <c r="AL1974" s="141"/>
      <c r="AM1974" s="141"/>
      <c r="AN1974" s="141"/>
      <c r="AO1974" s="141"/>
      <c r="AP1974" s="141"/>
      <c r="AQ1974" s="141"/>
      <c r="AR1974" s="141"/>
      <c r="AS1974" s="141"/>
      <c r="AT1974" s="141"/>
      <c r="AU1974" s="141"/>
      <c r="AV1974" s="141"/>
      <c r="AW1974" s="141"/>
      <c r="AX1974" s="141"/>
      <c r="AY1974" s="141"/>
      <c r="AZ1974" s="141"/>
      <c r="BA1974" s="141"/>
      <c r="BB1974" s="141"/>
      <c r="BC1974" s="141"/>
      <c r="BD1974" s="141"/>
      <c r="BE1974" s="141"/>
      <c r="BF1974" s="141"/>
      <c r="BG1974" s="141"/>
      <c r="BH1974" s="141"/>
      <c r="BI1974" s="141"/>
      <c r="BJ1974" s="141"/>
      <c r="BK1974" s="141"/>
      <c r="BL1974" s="141"/>
      <c r="BM1974" s="141"/>
      <c r="BN1974" s="141"/>
      <c r="BO1974" s="141"/>
      <c r="BP1974" s="141"/>
      <c r="BQ1974" s="36"/>
      <c r="BR1974" s="36"/>
      <c r="BS1974" s="36"/>
      <c r="BT1974" s="36"/>
      <c r="BU1974" s="36"/>
      <c r="BV1974" s="36"/>
      <c r="BW1974" s="36"/>
      <c r="BX1974" s="36"/>
      <c r="BY1974" s="36"/>
      <c r="BZ1974" s="36"/>
      <c r="CA1974" s="36"/>
      <c r="CB1974" s="36"/>
      <c r="CC1974" s="36"/>
      <c r="CD1974" s="36"/>
      <c r="CE1974" s="36"/>
      <c r="CF1974" s="36"/>
      <c r="CG1974" s="36"/>
      <c r="CH1974" s="36"/>
      <c r="CI1974" s="146"/>
      <c r="CJ1974" s="146"/>
      <c r="CK1974" s="146"/>
      <c r="CL1974" s="146"/>
      <c r="CM1974" s="146"/>
      <c r="CN1974" s="146"/>
      <c r="CO1974" s="146"/>
      <c r="CP1974" s="147">
        <v>6</v>
      </c>
      <c r="CQ1974" s="146"/>
      <c r="CR1974" s="146"/>
      <c r="CS1974" s="146"/>
      <c r="CT1974" s="146"/>
      <c r="CU1974" s="36"/>
      <c r="CV1974" s="36"/>
      <c r="CW1974" s="142"/>
      <c r="CX1974" s="142"/>
      <c r="CY1974" s="142"/>
      <c r="CZ1974" s="142"/>
      <c r="DA1974" s="142"/>
      <c r="DB1974" s="142"/>
      <c r="DC1974" s="142"/>
      <c r="DD1974" s="142"/>
      <c r="DE1974" s="142"/>
      <c r="DF1974" s="142"/>
      <c r="DG1974" s="142"/>
      <c r="DH1974" s="142"/>
      <c r="DI1974" s="142"/>
      <c r="DJ1974" s="142"/>
      <c r="DK1974" s="142"/>
      <c r="DL1974" s="142"/>
      <c r="DM1974" s="142"/>
      <c r="DN1974" s="142"/>
      <c r="DO1974" s="142"/>
      <c r="DP1974" s="142"/>
    </row>
    <row r="1975" spans="1:120" ht="13.5" customHeight="1">
      <c r="A1975" s="16" t="str">
        <f>IF(B1975="","",IF(B1975&gt;1,"UWAGA JUŻ BYŁ",""))</f>
        <v/>
      </c>
      <c r="B1975" s="16">
        <f>IF(C1975="","",COUNTIF($C$8:$C$51430,C1975))</f>
        <v>1</v>
      </c>
      <c r="C1975" s="16" t="str">
        <f>CONCATENATE(E1975,F1975,H1975,G1975)</f>
        <v>MARCINIAKKrzysztofWKB PODZAMCZE-ZAMEK KSIĄŻ</v>
      </c>
      <c r="D1975" s="16">
        <f>IF(E1975="","",COUNTA($E$8:E1975))</f>
        <v>1968</v>
      </c>
      <c r="E1975" s="152" t="s">
        <v>684</v>
      </c>
      <c r="F1975" s="16" t="s">
        <v>229</v>
      </c>
      <c r="G1975" s="152" t="s">
        <v>5207</v>
      </c>
      <c r="H1975" s="12"/>
      <c r="I1975" s="16" t="str">
        <f>IF(ISERROR(VLOOKUP(H1975,KATEGORIE!$C$13:$E$50006,MATCH(KATEGORIE!$E$12,KATEGORIE!$C$12:$E$12,0),0)),"",VLOOKUP(H1975,KATEGORIE!$C$13:$E$50006,MATCH(KATEGORIE!$E$12,KATEGORIE!$C$12:$E$12,0),0))</f>
        <v/>
      </c>
      <c r="J1975" s="16" t="str">
        <f>IF(I1975="","",COUNTIF($I$8:I1975,I1975))</f>
        <v/>
      </c>
      <c r="K1975" s="16">
        <f>COUNT(V1975:DP1975)</f>
        <v>1</v>
      </c>
      <c r="L1975" s="17">
        <f>IF(ISERROR(LARGE(V1975:AB1975,1)),0,LARGE(V1975:AB1975,1))+IF(ISERROR(LARGE(V1975:AB1975,2)),0,LARGE(V1975:AB1975,2))+IF(ISERROR(LARGE(V1975:AB1975,3)),0,LARGE(V1975:AB1975,3))+IF(ISERROR(LARGE(V1975:AB1975,4)),0,LARGE(V1975:AB1975,4))</f>
        <v>0</v>
      </c>
      <c r="M1975" s="141">
        <f>IF(ISERROR(LARGE(AC1975:BP1975,1)),0,LARGE(AC1975:BP1975,1))+IF(ISERROR(LARGE(AC1975:BP1975,2)),0,LARGE(AC1975:BP1975,2))+IF(ISERROR(LARGE(AC1975:BP1975,3)),0,LARGE(AC1975:BP1975,3))+IF(ISERROR(LARGE(AC1975:BP1975,4)),0,LARGE(AC1975:BP1975,4))</f>
        <v>0</v>
      </c>
      <c r="N1975" s="36">
        <f>IF(ISERROR(LARGE(BQ1975:CV1975,1)),0,LARGE(BQ1975:CV1975,1))+IF(ISERROR(LARGE(BQ1975:CV1975,2)),0,LARGE(BQ1975:CV1975,2))+IF(ISERROR(LARGE(BQ1975:CV1975,3)),0,LARGE(BQ1975:CV1975,3))+IF(ISERROR(LARGE(BQ1975:CV1975,4)),0,LARGE(BQ1975:CV1975,4))</f>
        <v>6</v>
      </c>
      <c r="O1975" s="142">
        <f>IF(ISERROR(LARGE(CW1975:DP1975,1)),0,LARGE(CW1975:DP1975,1))+IF(ISERROR(LARGE(CW1975:DP1975,2)),0,LARGE(CW1975:DP1975,2))+IF(ISERROR(LARGE(CW1975:DP1975,3)),0,LARGE(CW1975:DP1975,3))+IF(ISERROR(LARGE(CW1975:DP1975,4)),0,LARGE(CW1975:DP1975,4))</f>
        <v>0</v>
      </c>
      <c r="P1975" s="143">
        <f>IF(ISERROR(LARGE(V1975:DP1975,1)),0,LARGE(V1975:DP1975,1))+IF(ISERROR(LARGE(V1975:DP1975,2)),0,LARGE(V1975:DP1975,2))+IF(ISERROR(LARGE(V1975:DP1975,3)),0,LARGE(V1975:DP1975,3))+IF(ISERROR(LARGE(V1975:DP1975,4)),0,LARGE(V1975:DP1975,4))+IF(ISERROR(LARGE(V1975:DP1975,5)),0,LARGE(V1975:DP1975,5))+IF(ISERROR(LARGE(V1975:DP1975,6)),0,LARGE(V1975:DP1975,6))+IF(ISERROR(LARGE(V1975:DP1975,7)),0,LARGE(V1975:DP1975,7))+IF(ISERROR(LARGE(V1975:DP1975,8)),0,LARGE(V1975:DP1975,8))+IF(ISERROR(LARGE(V1975:DP1975,9)),0,LARGE(V1975:DP1975,9))+IF(ISERROR(LARGE(V1975:DP1975,10)),0,LARGE(V1975:DP1975,10))+IF(ISERROR(LARGE(V1975:DP1975,11)),0,LARGE(V1975:DP1975,11))+IF(ISERROR(LARGE(V1975:DP1975,12)),0,LARGE(V1975:DP1975,12))</f>
        <v>6</v>
      </c>
      <c r="Q1975" s="144">
        <f>COUNT(V1975:DP1975)</f>
        <v>1</v>
      </c>
      <c r="R1975" s="144">
        <f>IF(ISERROR(LARGE(V1975:AB1975,5)),0,LARGE(V1975:AB1975,5))</f>
        <v>0</v>
      </c>
      <c r="S1975" s="144">
        <f>IF(ISERROR(LARGE(AC1975:BP1975,5)),0,LARGE(AC1975:BP1975,5))</f>
        <v>0</v>
      </c>
      <c r="T1975" s="144">
        <f>IF(ISERROR(LARGE(BQ1975:CV1975,5)),0,LARGE(BQ1975:CV1975,5))</f>
        <v>0</v>
      </c>
      <c r="U1975" s="144">
        <f>IF(ISERROR(LARGE(CW1975:DP1975,5)),0,LARGE(CW1975:DP1975,5))</f>
        <v>0</v>
      </c>
      <c r="V1975" s="17"/>
      <c r="W1975" s="17"/>
      <c r="X1975" s="17"/>
      <c r="Y1975" s="17"/>
      <c r="Z1975" s="17"/>
      <c r="AA1975" s="17"/>
      <c r="AB1975" s="17"/>
      <c r="AC1975" s="141"/>
      <c r="AD1975" s="141"/>
      <c r="AE1975" s="141"/>
      <c r="AF1975" s="141"/>
      <c r="AG1975" s="141"/>
      <c r="AH1975" s="141"/>
      <c r="AI1975" s="141"/>
      <c r="AJ1975" s="141"/>
      <c r="AK1975" s="141"/>
      <c r="AL1975" s="141"/>
      <c r="AM1975" s="141"/>
      <c r="AN1975" s="141"/>
      <c r="AO1975" s="141"/>
      <c r="AP1975" s="141"/>
      <c r="AQ1975" s="141"/>
      <c r="AR1975" s="141"/>
      <c r="AS1975" s="141"/>
      <c r="AT1975" s="141"/>
      <c r="AU1975" s="141"/>
      <c r="AV1975" s="141"/>
      <c r="AW1975" s="141"/>
      <c r="AX1975" s="141"/>
      <c r="AY1975" s="141"/>
      <c r="AZ1975" s="141"/>
      <c r="BA1975" s="141"/>
      <c r="BB1975" s="141"/>
      <c r="BC1975" s="141"/>
      <c r="BD1975" s="141"/>
      <c r="BE1975" s="141"/>
      <c r="BF1975" s="141"/>
      <c r="BG1975" s="141"/>
      <c r="BH1975" s="141"/>
      <c r="BI1975" s="141"/>
      <c r="BJ1975" s="141"/>
      <c r="BK1975" s="141"/>
      <c r="BL1975" s="141"/>
      <c r="BM1975" s="141"/>
      <c r="BN1975" s="141"/>
      <c r="BO1975" s="141"/>
      <c r="BP1975" s="141"/>
      <c r="BQ1975" s="36"/>
      <c r="BR1975" s="36"/>
      <c r="BS1975" s="36"/>
      <c r="BT1975" s="36"/>
      <c r="BU1975" s="36"/>
      <c r="BV1975" s="36"/>
      <c r="BW1975" s="36"/>
      <c r="BX1975" s="36"/>
      <c r="BY1975" s="36"/>
      <c r="BZ1975" s="36"/>
      <c r="CA1975" s="36"/>
      <c r="CB1975" s="36"/>
      <c r="CC1975" s="36"/>
      <c r="CD1975" s="36"/>
      <c r="CE1975" s="36"/>
      <c r="CF1975" s="36"/>
      <c r="CG1975" s="36"/>
      <c r="CH1975" s="36"/>
      <c r="CI1975" s="146"/>
      <c r="CJ1975" s="146"/>
      <c r="CK1975" s="146"/>
      <c r="CL1975" s="146"/>
      <c r="CM1975" s="146"/>
      <c r="CN1975" s="146"/>
      <c r="CO1975" s="146"/>
      <c r="CP1975" s="146"/>
      <c r="CQ1975" s="146">
        <v>6</v>
      </c>
      <c r="CR1975" s="146"/>
      <c r="CS1975" s="146"/>
      <c r="CT1975" s="146"/>
      <c r="CU1975" s="36"/>
      <c r="CV1975" s="36"/>
      <c r="CW1975" s="142"/>
      <c r="CX1975" s="142"/>
      <c r="CY1975" s="142"/>
      <c r="CZ1975" s="142"/>
      <c r="DA1975" s="142"/>
      <c r="DB1975" s="142"/>
      <c r="DC1975" s="142"/>
      <c r="DD1975" s="142"/>
      <c r="DE1975" s="142"/>
      <c r="DF1975" s="142"/>
      <c r="DG1975" s="142"/>
      <c r="DH1975" s="142"/>
      <c r="DI1975" s="142"/>
      <c r="DJ1975" s="142"/>
      <c r="DK1975" s="142"/>
      <c r="DL1975" s="142"/>
      <c r="DM1975" s="142"/>
      <c r="DN1975" s="142"/>
      <c r="DO1975" s="142"/>
      <c r="DP1975" s="142"/>
    </row>
    <row r="1976" spans="1:120" ht="13.5" customHeight="1">
      <c r="A1976" s="16" t="str">
        <f>IF(B1976="","",IF(B1976&gt;1,"UWAGA JUŻ BYŁ",""))</f>
        <v/>
      </c>
      <c r="B1976" s="16">
        <f>IF(C1976="","",COUNTIF($C$8:$C$51430,C1976))</f>
        <v>1</v>
      </c>
      <c r="C1976" s="16" t="str">
        <f>CONCATENATE(E1976,F1976,H1976,G1976)</f>
        <v>SzmitRadosław1979</v>
      </c>
      <c r="D1976" s="16">
        <f>IF(E1976="","",COUNTA($E$8:E1976))</f>
        <v>1969</v>
      </c>
      <c r="E1976" s="12" t="s">
        <v>416</v>
      </c>
      <c r="F1976" s="16" t="s">
        <v>415</v>
      </c>
      <c r="G1976" s="117"/>
      <c r="H1976" s="12">
        <v>1979</v>
      </c>
      <c r="I1976" s="16" t="str">
        <f>IF(ISERROR(VLOOKUP(H1976,KATEGORIE!$C$13:$E$50006,MATCH(KATEGORIE!$E$12,KATEGORIE!$C$12:$E$12,0),0)),"",VLOOKUP(H1976,KATEGORIE!$C$13:$E$50006,MATCH(KATEGORIE!$E$12,KATEGORIE!$C$12:$E$12,0),0))</f>
        <v>S2</v>
      </c>
      <c r="J1976" s="16">
        <f>IF(I1976="","",COUNTIF($I$8:I1976,I1976))</f>
        <v>354</v>
      </c>
      <c r="K1976" s="16">
        <f>COUNT(V1976:DP1976)</f>
        <v>1</v>
      </c>
      <c r="L1976" s="17">
        <f>IF(ISERROR(LARGE(V1976:AB1976,1)),0,LARGE(V1976:AB1976,1))+IF(ISERROR(LARGE(V1976:AB1976,2)),0,LARGE(V1976:AB1976,2))+IF(ISERROR(LARGE(V1976:AB1976,3)),0,LARGE(V1976:AB1976,3))+IF(ISERROR(LARGE(V1976:AB1976,4)),0,LARGE(V1976:AB1976,4))</f>
        <v>0</v>
      </c>
      <c r="M1976" s="141">
        <f>IF(ISERROR(LARGE(AC1976:BP1976,1)),0,LARGE(AC1976:BP1976,1))+IF(ISERROR(LARGE(AC1976:BP1976,2)),0,LARGE(AC1976:BP1976,2))+IF(ISERROR(LARGE(AC1976:BP1976,3)),0,LARGE(AC1976:BP1976,3))+IF(ISERROR(LARGE(AC1976:BP1976,4)),0,LARGE(AC1976:BP1976,4))</f>
        <v>0</v>
      </c>
      <c r="N1976" s="36">
        <f>IF(ISERROR(LARGE(BQ1976:CV1976,1)),0,LARGE(BQ1976:CV1976,1))+IF(ISERROR(LARGE(BQ1976:CV1976,2)),0,LARGE(BQ1976:CV1976,2))+IF(ISERROR(LARGE(BQ1976:CV1976,3)),0,LARGE(BQ1976:CV1976,3))+IF(ISERROR(LARGE(BQ1976:CV1976,4)),0,LARGE(BQ1976:CV1976,4))</f>
        <v>5</v>
      </c>
      <c r="O1976" s="142">
        <f>IF(ISERROR(LARGE(CW1976:DP1976,1)),0,LARGE(CW1976:DP1976,1))+IF(ISERROR(LARGE(CW1976:DP1976,2)),0,LARGE(CW1976:DP1976,2))+IF(ISERROR(LARGE(CW1976:DP1976,3)),0,LARGE(CW1976:DP1976,3))+IF(ISERROR(LARGE(CW1976:DP1976,4)),0,LARGE(CW1976:DP1976,4))</f>
        <v>0</v>
      </c>
      <c r="P1976" s="143">
        <f>IF(ISERROR(LARGE(V1976:DP1976,1)),0,LARGE(V1976:DP1976,1))+IF(ISERROR(LARGE(V1976:DP1976,2)),0,LARGE(V1976:DP1976,2))+IF(ISERROR(LARGE(V1976:DP1976,3)),0,LARGE(V1976:DP1976,3))+IF(ISERROR(LARGE(V1976:DP1976,4)),0,LARGE(V1976:DP1976,4))+IF(ISERROR(LARGE(V1976:DP1976,5)),0,LARGE(V1976:DP1976,5))+IF(ISERROR(LARGE(V1976:DP1976,6)),0,LARGE(V1976:DP1976,6))+IF(ISERROR(LARGE(V1976:DP1976,7)),0,LARGE(V1976:DP1976,7))+IF(ISERROR(LARGE(V1976:DP1976,8)),0,LARGE(V1976:DP1976,8))+IF(ISERROR(LARGE(V1976:DP1976,9)),0,LARGE(V1976:DP1976,9))+IF(ISERROR(LARGE(V1976:DP1976,10)),0,LARGE(V1976:DP1976,10))+IF(ISERROR(LARGE(V1976:DP1976,11)),0,LARGE(V1976:DP1976,11))+IF(ISERROR(LARGE(V1976:DP1976,12)),0,LARGE(V1976:DP1976,12))</f>
        <v>5</v>
      </c>
      <c r="Q1976" s="144">
        <f>COUNT(V1976:DP1976)</f>
        <v>1</v>
      </c>
      <c r="R1976" s="144">
        <f>IF(ISERROR(LARGE(V1976:AB1976,5)),0,LARGE(V1976:AB1976,5))</f>
        <v>0</v>
      </c>
      <c r="S1976" s="144">
        <f>IF(ISERROR(LARGE(AC1976:BP1976,5)),0,LARGE(AC1976:BP1976,5))</f>
        <v>0</v>
      </c>
      <c r="T1976" s="144">
        <f>IF(ISERROR(LARGE(BQ1976:CV1976,5)),0,LARGE(BQ1976:CV1976,5))</f>
        <v>0</v>
      </c>
      <c r="U1976" s="144">
        <f>IF(ISERROR(LARGE(CW1976:DP1976,5)),0,LARGE(CW1976:DP1976,5))</f>
        <v>0</v>
      </c>
      <c r="V1976" s="17"/>
      <c r="W1976" s="17"/>
      <c r="X1976" s="17"/>
      <c r="Y1976" s="17"/>
      <c r="Z1976" s="17"/>
      <c r="AA1976" s="17"/>
      <c r="AB1976" s="17"/>
      <c r="AC1976" s="141"/>
      <c r="AD1976" s="141"/>
      <c r="AE1976" s="141"/>
      <c r="AF1976" s="141"/>
      <c r="AG1976" s="141"/>
      <c r="AH1976" s="141"/>
      <c r="AI1976" s="141"/>
      <c r="AJ1976" s="141"/>
      <c r="AK1976" s="141"/>
      <c r="AL1976" s="141"/>
      <c r="AM1976" s="141"/>
      <c r="AN1976" s="141"/>
      <c r="AO1976" s="141"/>
      <c r="AP1976" s="141"/>
      <c r="AQ1976" s="141"/>
      <c r="AR1976" s="141"/>
      <c r="AS1976" s="141"/>
      <c r="AT1976" s="141"/>
      <c r="AU1976" s="141"/>
      <c r="AV1976" s="141"/>
      <c r="AW1976" s="141"/>
      <c r="AX1976" s="141"/>
      <c r="AY1976" s="141"/>
      <c r="AZ1976" s="141"/>
      <c r="BA1976" s="141"/>
      <c r="BB1976" s="141"/>
      <c r="BC1976" s="141"/>
      <c r="BD1976" s="141"/>
      <c r="BE1976" s="141"/>
      <c r="BF1976" s="141"/>
      <c r="BG1976" s="141"/>
      <c r="BH1976" s="141"/>
      <c r="BI1976" s="141"/>
      <c r="BJ1976" s="141"/>
      <c r="BK1976" s="141"/>
      <c r="BL1976" s="141"/>
      <c r="BM1976" s="141"/>
      <c r="BN1976" s="141"/>
      <c r="BO1976" s="141"/>
      <c r="BP1976" s="141"/>
      <c r="BQ1976" s="36"/>
      <c r="BR1976" s="36">
        <v>5</v>
      </c>
      <c r="BS1976" s="36"/>
      <c r="BT1976" s="36"/>
      <c r="BU1976" s="36"/>
      <c r="BV1976" s="36"/>
      <c r="BW1976" s="36"/>
      <c r="BX1976" s="36"/>
      <c r="BY1976" s="36"/>
      <c r="BZ1976" s="36"/>
      <c r="CA1976" s="36"/>
      <c r="CB1976" s="36"/>
      <c r="CC1976" s="36"/>
      <c r="CD1976" s="36"/>
      <c r="CE1976" s="36"/>
      <c r="CF1976" s="36"/>
      <c r="CG1976" s="36"/>
      <c r="CH1976" s="36"/>
      <c r="CI1976" s="145"/>
      <c r="CJ1976" s="146"/>
      <c r="CK1976" s="146"/>
      <c r="CL1976" s="146"/>
      <c r="CM1976" s="146"/>
      <c r="CN1976" s="146"/>
      <c r="CO1976" s="146"/>
      <c r="CP1976" s="147"/>
      <c r="CQ1976" s="146"/>
      <c r="CR1976" s="146"/>
      <c r="CS1976" s="146"/>
      <c r="CT1976" s="146"/>
      <c r="CU1976" s="36"/>
      <c r="CV1976" s="36"/>
      <c r="CW1976" s="142"/>
      <c r="CX1976" s="142"/>
      <c r="CY1976" s="142"/>
      <c r="CZ1976" s="142"/>
      <c r="DA1976" s="142"/>
      <c r="DB1976" s="142"/>
      <c r="DC1976" s="142"/>
      <c r="DD1976" s="142"/>
      <c r="DE1976" s="142"/>
      <c r="DF1976" s="142"/>
      <c r="DG1976" s="142"/>
      <c r="DH1976" s="142"/>
      <c r="DI1976" s="142"/>
      <c r="DJ1976" s="142"/>
      <c r="DK1976" s="142"/>
      <c r="DL1976" s="142"/>
      <c r="DM1976" s="142"/>
      <c r="DN1976" s="142"/>
      <c r="DO1976" s="142"/>
      <c r="DP1976" s="142"/>
    </row>
    <row r="1977" spans="1:120" ht="13.5" customHeight="1">
      <c r="A1977" s="16" t="str">
        <f>IF(B1977="","",IF(B1977&gt;1,"UWAGA JUŻ BYŁ",""))</f>
        <v/>
      </c>
      <c r="B1977" s="16">
        <f>IF(C1977="","",COUNTIF($C$8:$C$51430,C1977))</f>
        <v>1</v>
      </c>
      <c r="C1977" s="16" t="str">
        <f>CONCATENATE(E1977,F1977,H1977,G1977)</f>
        <v>KRAWCZYKArturJELENIA GÓRA</v>
      </c>
      <c r="D1977" s="16">
        <f>IF(E1977="","",COUNTA($E$8:E1977))</f>
        <v>1970</v>
      </c>
      <c r="E1977" s="12" t="s">
        <v>542</v>
      </c>
      <c r="F1977" s="16" t="s">
        <v>472</v>
      </c>
      <c r="G1977" s="12" t="s">
        <v>516</v>
      </c>
      <c r="H1977" s="12"/>
      <c r="I1977" s="16" t="str">
        <f>IF(ISERROR(VLOOKUP(H1977,KATEGORIE!$C$13:$E$50006,MATCH(KATEGORIE!$E$12,KATEGORIE!$C$12:$E$12,0),0)),"",VLOOKUP(H1977,KATEGORIE!$C$13:$E$50006,MATCH(KATEGORIE!$E$12,KATEGORIE!$C$12:$E$12,0),0))</f>
        <v/>
      </c>
      <c r="J1977" s="16" t="str">
        <f>IF(I1977="","",COUNTIF($I$8:I1977,I1977))</f>
        <v/>
      </c>
      <c r="K1977" s="16">
        <f>COUNT(V1977:DP1977)</f>
        <v>1</v>
      </c>
      <c r="L1977" s="17">
        <f>IF(ISERROR(LARGE(V1977:AB1977,1)),0,LARGE(V1977:AB1977,1))+IF(ISERROR(LARGE(V1977:AB1977,2)),0,LARGE(V1977:AB1977,2))+IF(ISERROR(LARGE(V1977:AB1977,3)),0,LARGE(V1977:AB1977,3))+IF(ISERROR(LARGE(V1977:AB1977,4)),0,LARGE(V1977:AB1977,4))</f>
        <v>0</v>
      </c>
      <c r="M1977" s="141">
        <f>IF(ISERROR(LARGE(AC1977:BP1977,1)),0,LARGE(AC1977:BP1977,1))+IF(ISERROR(LARGE(AC1977:BP1977,2)),0,LARGE(AC1977:BP1977,2))+IF(ISERROR(LARGE(AC1977:BP1977,3)),0,LARGE(AC1977:BP1977,3))+IF(ISERROR(LARGE(AC1977:BP1977,4)),0,LARGE(AC1977:BP1977,4))</f>
        <v>0</v>
      </c>
      <c r="N1977" s="36">
        <f>IF(ISERROR(LARGE(BQ1977:CV1977,1)),0,LARGE(BQ1977:CV1977,1))+IF(ISERROR(LARGE(BQ1977:CV1977,2)),0,LARGE(BQ1977:CV1977,2))+IF(ISERROR(LARGE(BQ1977:CV1977,3)),0,LARGE(BQ1977:CV1977,3))+IF(ISERROR(LARGE(BQ1977:CV1977,4)),0,LARGE(BQ1977:CV1977,4))</f>
        <v>5</v>
      </c>
      <c r="O1977" s="142">
        <f>IF(ISERROR(LARGE(CW1977:DP1977,1)),0,LARGE(CW1977:DP1977,1))+IF(ISERROR(LARGE(CW1977:DP1977,2)),0,LARGE(CW1977:DP1977,2))+IF(ISERROR(LARGE(CW1977:DP1977,3)),0,LARGE(CW1977:DP1977,3))+IF(ISERROR(LARGE(CW1977:DP1977,4)),0,LARGE(CW1977:DP1977,4))</f>
        <v>0</v>
      </c>
      <c r="P1977" s="143">
        <f>IF(ISERROR(LARGE(V1977:DP1977,1)),0,LARGE(V1977:DP1977,1))+IF(ISERROR(LARGE(V1977:DP1977,2)),0,LARGE(V1977:DP1977,2))+IF(ISERROR(LARGE(V1977:DP1977,3)),0,LARGE(V1977:DP1977,3))+IF(ISERROR(LARGE(V1977:DP1977,4)),0,LARGE(V1977:DP1977,4))+IF(ISERROR(LARGE(V1977:DP1977,5)),0,LARGE(V1977:DP1977,5))+IF(ISERROR(LARGE(V1977:DP1977,6)),0,LARGE(V1977:DP1977,6))+IF(ISERROR(LARGE(V1977:DP1977,7)),0,LARGE(V1977:DP1977,7))+IF(ISERROR(LARGE(V1977:DP1977,8)),0,LARGE(V1977:DP1977,8))+IF(ISERROR(LARGE(V1977:DP1977,9)),0,LARGE(V1977:DP1977,9))+IF(ISERROR(LARGE(V1977:DP1977,10)),0,LARGE(V1977:DP1977,10))+IF(ISERROR(LARGE(V1977:DP1977,11)),0,LARGE(V1977:DP1977,11))+IF(ISERROR(LARGE(V1977:DP1977,12)),0,LARGE(V1977:DP1977,12))</f>
        <v>5</v>
      </c>
      <c r="Q1977" s="144">
        <f>COUNT(V1977:DP1977)</f>
        <v>1</v>
      </c>
      <c r="R1977" s="144">
        <f>IF(ISERROR(LARGE(V1977:AB1977,5)),0,LARGE(V1977:AB1977,5))</f>
        <v>0</v>
      </c>
      <c r="S1977" s="144">
        <f>IF(ISERROR(LARGE(AC1977:BP1977,5)),0,LARGE(AC1977:BP1977,5))</f>
        <v>0</v>
      </c>
      <c r="T1977" s="144">
        <f>IF(ISERROR(LARGE(BQ1977:CV1977,5)),0,LARGE(BQ1977:CV1977,5))</f>
        <v>0</v>
      </c>
      <c r="U1977" s="144">
        <f>IF(ISERROR(LARGE(CW1977:DP1977,5)),0,LARGE(CW1977:DP1977,5))</f>
        <v>0</v>
      </c>
      <c r="V1977" s="17"/>
      <c r="W1977" s="17"/>
      <c r="X1977" s="17"/>
      <c r="Y1977" s="17"/>
      <c r="Z1977" s="17"/>
      <c r="AA1977" s="17"/>
      <c r="AB1977" s="17"/>
      <c r="AC1977" s="141"/>
      <c r="AD1977" s="141"/>
      <c r="AE1977" s="141"/>
      <c r="AF1977" s="141"/>
      <c r="AG1977" s="141"/>
      <c r="AH1977" s="141"/>
      <c r="AI1977" s="141"/>
      <c r="AJ1977" s="141"/>
      <c r="AK1977" s="141"/>
      <c r="AL1977" s="141"/>
      <c r="AM1977" s="141"/>
      <c r="AN1977" s="141"/>
      <c r="AO1977" s="141"/>
      <c r="AP1977" s="141"/>
      <c r="AQ1977" s="141"/>
      <c r="AR1977" s="141"/>
      <c r="AS1977" s="141"/>
      <c r="AT1977" s="141"/>
      <c r="AU1977" s="141"/>
      <c r="AV1977" s="141"/>
      <c r="AW1977" s="141"/>
      <c r="AX1977" s="141"/>
      <c r="AY1977" s="141"/>
      <c r="AZ1977" s="141"/>
      <c r="BA1977" s="141"/>
      <c r="BB1977" s="141"/>
      <c r="BC1977" s="141"/>
      <c r="BD1977" s="141"/>
      <c r="BE1977" s="141"/>
      <c r="BF1977" s="141"/>
      <c r="BG1977" s="141"/>
      <c r="BH1977" s="141"/>
      <c r="BI1977" s="141"/>
      <c r="BJ1977" s="141"/>
      <c r="BK1977" s="141"/>
      <c r="BL1977" s="141"/>
      <c r="BM1977" s="141"/>
      <c r="BN1977" s="141"/>
      <c r="BO1977" s="141"/>
      <c r="BP1977" s="141"/>
      <c r="BQ1977" s="36"/>
      <c r="BR1977" s="36"/>
      <c r="BS1977" s="36">
        <v>5</v>
      </c>
      <c r="BT1977" s="36"/>
      <c r="BU1977" s="36"/>
      <c r="BV1977" s="36"/>
      <c r="BW1977" s="36"/>
      <c r="BX1977" s="36"/>
      <c r="BY1977" s="36"/>
      <c r="BZ1977" s="36"/>
      <c r="CA1977" s="36"/>
      <c r="CB1977" s="36"/>
      <c r="CC1977" s="36"/>
      <c r="CD1977" s="36"/>
      <c r="CE1977" s="36"/>
      <c r="CF1977" s="36"/>
      <c r="CG1977" s="36"/>
      <c r="CH1977" s="36"/>
      <c r="CI1977" s="145"/>
      <c r="CJ1977" s="146"/>
      <c r="CK1977" s="146"/>
      <c r="CL1977" s="146"/>
      <c r="CM1977" s="146"/>
      <c r="CN1977" s="146"/>
      <c r="CO1977" s="146"/>
      <c r="CP1977" s="147"/>
      <c r="CQ1977" s="146"/>
      <c r="CR1977" s="146"/>
      <c r="CS1977" s="146"/>
      <c r="CT1977" s="146"/>
      <c r="CU1977" s="36"/>
      <c r="CV1977" s="36"/>
      <c r="CW1977" s="142"/>
      <c r="CX1977" s="142"/>
      <c r="CY1977" s="142"/>
      <c r="CZ1977" s="142"/>
      <c r="DA1977" s="142"/>
      <c r="DB1977" s="142"/>
      <c r="DC1977" s="142"/>
      <c r="DD1977" s="142"/>
      <c r="DE1977" s="142"/>
      <c r="DF1977" s="142"/>
      <c r="DG1977" s="142"/>
      <c r="DH1977" s="142"/>
      <c r="DI1977" s="142"/>
      <c r="DJ1977" s="142"/>
      <c r="DK1977" s="142"/>
      <c r="DL1977" s="142"/>
      <c r="DM1977" s="142"/>
      <c r="DN1977" s="142"/>
      <c r="DO1977" s="142"/>
      <c r="DP1977" s="142"/>
    </row>
    <row r="1978" spans="1:120" ht="13.5" customHeight="1">
      <c r="A1978" s="16" t="str">
        <f>IF(B1978="","",IF(B1978&gt;1,"UWAGA JUŻ BYŁ",""))</f>
        <v/>
      </c>
      <c r="B1978" s="16">
        <f>IF(C1978="","",COUNTIF($C$8:$C$51430,C1978))</f>
        <v>1</v>
      </c>
      <c r="C1978" s="16" t="str">
        <f>CONCATENATE(E1978,F1978,H1978,G1978)</f>
        <v>ŚLIWAWojciech1984Kraków</v>
      </c>
      <c r="D1978" s="16">
        <f>IF(E1978="","",COUNTA($E$8:E1978))</f>
        <v>1971</v>
      </c>
      <c r="E1978" s="12" t="s">
        <v>693</v>
      </c>
      <c r="F1978" s="16" t="s">
        <v>184</v>
      </c>
      <c r="G1978" s="12" t="s">
        <v>604</v>
      </c>
      <c r="H1978" s="12">
        <v>1984</v>
      </c>
      <c r="I1978" s="16" t="str">
        <f>IF(ISERROR(VLOOKUP(H1978,KATEGORIE!$C$13:$E$50006,MATCH(KATEGORIE!$E$12,KATEGORIE!$C$12:$E$12,0),0)),"",VLOOKUP(H1978,KATEGORIE!$C$13:$E$50006,MATCH(KATEGORIE!$E$12,KATEGORIE!$C$12:$E$12,0),0))</f>
        <v>S2</v>
      </c>
      <c r="J1978" s="16">
        <f>IF(I1978="","",COUNTIF($I$8:I1978,I1978))</f>
        <v>355</v>
      </c>
      <c r="K1978" s="16">
        <f>COUNT(V1978:DP1978)</f>
        <v>1</v>
      </c>
      <c r="L1978" s="17">
        <f>IF(ISERROR(LARGE(V1978:AB1978,1)),0,LARGE(V1978:AB1978,1))+IF(ISERROR(LARGE(V1978:AB1978,2)),0,LARGE(V1978:AB1978,2))+IF(ISERROR(LARGE(V1978:AB1978,3)),0,LARGE(V1978:AB1978,3))+IF(ISERROR(LARGE(V1978:AB1978,4)),0,LARGE(V1978:AB1978,4))</f>
        <v>0</v>
      </c>
      <c r="M1978" s="141">
        <f>IF(ISERROR(LARGE(AC1978:BP1978,1)),0,LARGE(AC1978:BP1978,1))+IF(ISERROR(LARGE(AC1978:BP1978,2)),0,LARGE(AC1978:BP1978,2))+IF(ISERROR(LARGE(AC1978:BP1978,3)),0,LARGE(AC1978:BP1978,3))+IF(ISERROR(LARGE(AC1978:BP1978,4)),0,LARGE(AC1978:BP1978,4))</f>
        <v>0</v>
      </c>
      <c r="N1978" s="36">
        <f>IF(ISERROR(LARGE(BQ1978:CV1978,1)),0,LARGE(BQ1978:CV1978,1))+IF(ISERROR(LARGE(BQ1978:CV1978,2)),0,LARGE(BQ1978:CV1978,2))+IF(ISERROR(LARGE(BQ1978:CV1978,3)),0,LARGE(BQ1978:CV1978,3))+IF(ISERROR(LARGE(BQ1978:CV1978,4)),0,LARGE(BQ1978:CV1978,4))</f>
        <v>5</v>
      </c>
      <c r="O1978" s="142">
        <f>IF(ISERROR(LARGE(CW1978:DP1978,1)),0,LARGE(CW1978:DP1978,1))+IF(ISERROR(LARGE(CW1978:DP1978,2)),0,LARGE(CW1978:DP1978,2))+IF(ISERROR(LARGE(CW1978:DP1978,3)),0,LARGE(CW1978:DP1978,3))+IF(ISERROR(LARGE(CW1978:DP1978,4)),0,LARGE(CW1978:DP1978,4))</f>
        <v>0</v>
      </c>
      <c r="P1978" s="143">
        <f>IF(ISERROR(LARGE(V1978:DP1978,1)),0,LARGE(V1978:DP1978,1))+IF(ISERROR(LARGE(V1978:DP1978,2)),0,LARGE(V1978:DP1978,2))+IF(ISERROR(LARGE(V1978:DP1978,3)),0,LARGE(V1978:DP1978,3))+IF(ISERROR(LARGE(V1978:DP1978,4)),0,LARGE(V1978:DP1978,4))+IF(ISERROR(LARGE(V1978:DP1978,5)),0,LARGE(V1978:DP1978,5))+IF(ISERROR(LARGE(V1978:DP1978,6)),0,LARGE(V1978:DP1978,6))+IF(ISERROR(LARGE(V1978:DP1978,7)),0,LARGE(V1978:DP1978,7))+IF(ISERROR(LARGE(V1978:DP1978,8)),0,LARGE(V1978:DP1978,8))+IF(ISERROR(LARGE(V1978:DP1978,9)),0,LARGE(V1978:DP1978,9))+IF(ISERROR(LARGE(V1978:DP1978,10)),0,LARGE(V1978:DP1978,10))+IF(ISERROR(LARGE(V1978:DP1978,11)),0,LARGE(V1978:DP1978,11))+IF(ISERROR(LARGE(V1978:DP1978,12)),0,LARGE(V1978:DP1978,12))</f>
        <v>5</v>
      </c>
      <c r="Q1978" s="144">
        <f>COUNT(V1978:DP1978)</f>
        <v>1</v>
      </c>
      <c r="R1978" s="144">
        <f>IF(ISERROR(LARGE(V1978:AB1978,5)),0,LARGE(V1978:AB1978,5))</f>
        <v>0</v>
      </c>
      <c r="S1978" s="144">
        <f>IF(ISERROR(LARGE(AC1978:BP1978,5)),0,LARGE(AC1978:BP1978,5))</f>
        <v>0</v>
      </c>
      <c r="T1978" s="144">
        <f>IF(ISERROR(LARGE(BQ1978:CV1978,5)),0,LARGE(BQ1978:CV1978,5))</f>
        <v>0</v>
      </c>
      <c r="U1978" s="144">
        <f>IF(ISERROR(LARGE(CW1978:DP1978,5)),0,LARGE(CW1978:DP1978,5))</f>
        <v>0</v>
      </c>
      <c r="V1978" s="17"/>
      <c r="W1978" s="17"/>
      <c r="X1978" s="17"/>
      <c r="Y1978" s="17"/>
      <c r="Z1978" s="17"/>
      <c r="AA1978" s="17"/>
      <c r="AB1978" s="17"/>
      <c r="AC1978" s="141"/>
      <c r="AD1978" s="141"/>
      <c r="AE1978" s="141"/>
      <c r="AF1978" s="141"/>
      <c r="AG1978" s="141"/>
      <c r="AH1978" s="141"/>
      <c r="AI1978" s="141"/>
      <c r="AJ1978" s="141"/>
      <c r="AK1978" s="141"/>
      <c r="AL1978" s="141"/>
      <c r="AM1978" s="141"/>
      <c r="AN1978" s="141"/>
      <c r="AO1978" s="141"/>
      <c r="AP1978" s="141"/>
      <c r="AQ1978" s="141"/>
      <c r="AR1978" s="141"/>
      <c r="AS1978" s="141"/>
      <c r="AT1978" s="141"/>
      <c r="AU1978" s="141"/>
      <c r="AV1978" s="141"/>
      <c r="AW1978" s="141"/>
      <c r="AX1978" s="141"/>
      <c r="AY1978" s="141"/>
      <c r="AZ1978" s="141"/>
      <c r="BA1978" s="141"/>
      <c r="BB1978" s="141"/>
      <c r="BC1978" s="141"/>
      <c r="BD1978" s="141"/>
      <c r="BE1978" s="141"/>
      <c r="BF1978" s="141"/>
      <c r="BG1978" s="141"/>
      <c r="BH1978" s="141"/>
      <c r="BI1978" s="141"/>
      <c r="BJ1978" s="141"/>
      <c r="BK1978" s="141"/>
      <c r="BL1978" s="141"/>
      <c r="BM1978" s="141"/>
      <c r="BN1978" s="141"/>
      <c r="BO1978" s="141"/>
      <c r="BP1978" s="141"/>
      <c r="BQ1978" s="36"/>
      <c r="BR1978" s="36"/>
      <c r="BS1978" s="36"/>
      <c r="BT1978" s="36"/>
      <c r="BU1978" s="36">
        <v>5</v>
      </c>
      <c r="BV1978" s="36"/>
      <c r="BW1978" s="36"/>
      <c r="BX1978" s="36"/>
      <c r="BY1978" s="36"/>
      <c r="BZ1978" s="36"/>
      <c r="CA1978" s="36"/>
      <c r="CB1978" s="36"/>
      <c r="CC1978" s="36"/>
      <c r="CD1978" s="36"/>
      <c r="CE1978" s="36"/>
      <c r="CF1978" s="36"/>
      <c r="CG1978" s="36"/>
      <c r="CH1978" s="36"/>
      <c r="CI1978" s="145"/>
      <c r="CJ1978" s="146"/>
      <c r="CK1978" s="146"/>
      <c r="CL1978" s="146"/>
      <c r="CM1978" s="146"/>
      <c r="CN1978" s="146"/>
      <c r="CO1978" s="146"/>
      <c r="CP1978" s="147"/>
      <c r="CQ1978" s="146"/>
      <c r="CR1978" s="146"/>
      <c r="CS1978" s="146"/>
      <c r="CT1978" s="146"/>
      <c r="CU1978" s="36"/>
      <c r="CV1978" s="36"/>
      <c r="CW1978" s="142"/>
      <c r="CX1978" s="142"/>
      <c r="CY1978" s="142"/>
      <c r="CZ1978" s="142"/>
      <c r="DA1978" s="142"/>
      <c r="DB1978" s="142"/>
      <c r="DC1978" s="142"/>
      <c r="DD1978" s="142"/>
      <c r="DE1978" s="142"/>
      <c r="DF1978" s="142"/>
      <c r="DG1978" s="142"/>
      <c r="DH1978" s="142"/>
      <c r="DI1978" s="142"/>
      <c r="DJ1978" s="142"/>
      <c r="DK1978" s="142"/>
      <c r="DL1978" s="142"/>
      <c r="DM1978" s="142"/>
      <c r="DN1978" s="142"/>
      <c r="DO1978" s="142"/>
      <c r="DP1978" s="142"/>
    </row>
    <row r="1979" spans="1:120" ht="13.5" customHeight="1">
      <c r="A1979" s="16" t="str">
        <f>IF(B1979="","",IF(B1979&gt;1,"UWAGA JUŻ BYŁ",""))</f>
        <v/>
      </c>
      <c r="B1979" s="16">
        <f>IF(C1979="","",COUNTIF($C$8:$C$51430,C1979))</f>
        <v>1</v>
      </c>
      <c r="C1979" s="16" t="str">
        <f>CONCATENATE(E1979,F1979,H1979,G1979)</f>
        <v>SWIńCZYKMarcin1984Godziszka</v>
      </c>
      <c r="D1979" s="16">
        <f>IF(E1979="","",COUNTA($E$8:E1979))</f>
        <v>1972</v>
      </c>
      <c r="E1979" s="12" t="s">
        <v>1237</v>
      </c>
      <c r="F1979" s="16" t="s">
        <v>159</v>
      </c>
      <c r="G1979" s="12" t="s">
        <v>1198</v>
      </c>
      <c r="H1979" s="12">
        <v>1984</v>
      </c>
      <c r="I1979" s="16" t="str">
        <f>IF(ISERROR(VLOOKUP(H1979,KATEGORIE!$C$13:$E$50006,MATCH(KATEGORIE!$E$12,KATEGORIE!$C$12:$E$12,0),0)),"",VLOOKUP(H1979,KATEGORIE!$C$13:$E$50006,MATCH(KATEGORIE!$E$12,KATEGORIE!$C$12:$E$12,0),0))</f>
        <v>S2</v>
      </c>
      <c r="J1979" s="16">
        <f>IF(I1979="","",COUNTIF($I$8:I1979,I1979))</f>
        <v>356</v>
      </c>
      <c r="K1979" s="16">
        <f>COUNT(V1979:DP1979)</f>
        <v>1</v>
      </c>
      <c r="L1979" s="17">
        <f>IF(ISERROR(LARGE(V1979:AB1979,1)),0,LARGE(V1979:AB1979,1))+IF(ISERROR(LARGE(V1979:AB1979,2)),0,LARGE(V1979:AB1979,2))+IF(ISERROR(LARGE(V1979:AB1979,3)),0,LARGE(V1979:AB1979,3))+IF(ISERROR(LARGE(V1979:AB1979,4)),0,LARGE(V1979:AB1979,4))</f>
        <v>0</v>
      </c>
      <c r="M1979" s="141">
        <f>IF(ISERROR(LARGE(AC1979:BP1979,1)),0,LARGE(AC1979:BP1979,1))+IF(ISERROR(LARGE(AC1979:BP1979,2)),0,LARGE(AC1979:BP1979,2))+IF(ISERROR(LARGE(AC1979:BP1979,3)),0,LARGE(AC1979:BP1979,3))+IF(ISERROR(LARGE(AC1979:BP1979,4)),0,LARGE(AC1979:BP1979,4))</f>
        <v>5</v>
      </c>
      <c r="N1979" s="36">
        <f>IF(ISERROR(LARGE(BQ1979:CV1979,1)),0,LARGE(BQ1979:CV1979,1))+IF(ISERROR(LARGE(BQ1979:CV1979,2)),0,LARGE(BQ1979:CV1979,2))+IF(ISERROR(LARGE(BQ1979:CV1979,3)),0,LARGE(BQ1979:CV1979,3))+IF(ISERROR(LARGE(BQ1979:CV1979,4)),0,LARGE(BQ1979:CV1979,4))</f>
        <v>0</v>
      </c>
      <c r="O1979" s="142">
        <f>IF(ISERROR(LARGE(CX1979:DP1979,1)),0,LARGE(CX1979:DP1979,1))+IF(ISERROR(LARGE(CX1979:DP1979,2)),0,LARGE(CX1979:DP1979,2))+IF(ISERROR(LARGE(CX1979:DP1979,3)),0,LARGE(CX1979:DP1979,3))+IF(ISERROR(LARGE(CX1979:DP1979,4)),0,LARGE(CX1979:DP1979,4))</f>
        <v>0</v>
      </c>
      <c r="P1979" s="143">
        <f>IF(ISERROR(LARGE(V1979:DP1979,1)),0,LARGE(V1979:DP1979,1))+IF(ISERROR(LARGE(V1979:DP1979,2)),0,LARGE(V1979:DP1979,2))+IF(ISERROR(LARGE(V1979:DP1979,3)),0,LARGE(V1979:DP1979,3))+IF(ISERROR(LARGE(V1979:DP1979,4)),0,LARGE(V1979:DP1979,4))+IF(ISERROR(LARGE(V1979:DP1979,5)),0,LARGE(V1979:DP1979,5))+IF(ISERROR(LARGE(V1979:DP1979,6)),0,LARGE(V1979:DP1979,6))+IF(ISERROR(LARGE(V1979:DP1979,7)),0,LARGE(V1979:DP1979,7))+IF(ISERROR(LARGE(V1979:DP1979,8)),0,LARGE(V1979:DP1979,8))+IF(ISERROR(LARGE(V1979:DP1979,9)),0,LARGE(V1979:DP1979,9))+IF(ISERROR(LARGE(V1979:DP1979,10)),0,LARGE(V1979:DP1979,10))+IF(ISERROR(LARGE(V1979:DP1979,11)),0,LARGE(V1979:DP1979,11))+IF(ISERROR(LARGE(V1979:DP1979,12)),0,LARGE(V1979:DP1979,12))</f>
        <v>5</v>
      </c>
      <c r="Q1979" s="144">
        <f>COUNT(V1979:DP1979)</f>
        <v>1</v>
      </c>
      <c r="R1979" s="144">
        <f>IF(ISERROR(LARGE(V1979:AB1979,5)),0,LARGE(V1979:AB1979,5))</f>
        <v>0</v>
      </c>
      <c r="S1979" s="144">
        <f>IF(ISERROR(LARGE(AC1979:BP1979,5)),0,LARGE(AC1979:BP1979,5))</f>
        <v>0</v>
      </c>
      <c r="T1979" s="144">
        <f>IF(ISERROR(LARGE(BQ1979:CV1979,5)),0,LARGE(BQ1979:CV1979,5))</f>
        <v>0</v>
      </c>
      <c r="U1979" s="144">
        <f>IF(ISERROR(LARGE(CX1979:DP1979,5)),0,LARGE(CX1979:DP1979,5))</f>
        <v>0</v>
      </c>
      <c r="V1979" s="17"/>
      <c r="W1979" s="17"/>
      <c r="X1979" s="17"/>
      <c r="Y1979" s="17"/>
      <c r="Z1979" s="17"/>
      <c r="AA1979" s="17"/>
      <c r="AB1979" s="17"/>
      <c r="AC1979" s="141"/>
      <c r="AD1979" s="141"/>
      <c r="AE1979" s="141">
        <v>5</v>
      </c>
      <c r="AF1979" s="141"/>
      <c r="AG1979" s="141"/>
      <c r="AH1979" s="141"/>
      <c r="AI1979" s="141"/>
      <c r="AJ1979" s="141"/>
      <c r="AK1979" s="141"/>
      <c r="AL1979" s="141"/>
      <c r="AM1979" s="141"/>
      <c r="AN1979" s="141"/>
      <c r="AO1979" s="141"/>
      <c r="AP1979" s="141"/>
      <c r="AQ1979" s="141"/>
      <c r="AR1979" s="141"/>
      <c r="AS1979" s="141"/>
      <c r="AT1979" s="141"/>
      <c r="AU1979" s="141"/>
      <c r="AV1979" s="141"/>
      <c r="AW1979" s="141"/>
      <c r="AX1979" s="141"/>
      <c r="AY1979" s="141"/>
      <c r="AZ1979" s="141"/>
      <c r="BA1979" s="141"/>
      <c r="BB1979" s="141"/>
      <c r="BC1979" s="141"/>
      <c r="BD1979" s="141"/>
      <c r="BE1979" s="141"/>
      <c r="BF1979" s="141"/>
      <c r="BG1979" s="141"/>
      <c r="BH1979" s="141"/>
      <c r="BI1979" s="141"/>
      <c r="BJ1979" s="141"/>
      <c r="BK1979" s="141"/>
      <c r="BL1979" s="141"/>
      <c r="BM1979" s="141"/>
      <c r="BN1979" s="141"/>
      <c r="BO1979" s="141"/>
      <c r="BP1979" s="141"/>
      <c r="BQ1979" s="36"/>
      <c r="BR1979" s="36"/>
      <c r="BS1979" s="36"/>
      <c r="BT1979" s="36"/>
      <c r="BU1979" s="36"/>
      <c r="BV1979" s="36"/>
      <c r="BW1979" s="36"/>
      <c r="BX1979" s="36"/>
      <c r="BY1979" s="36"/>
      <c r="BZ1979" s="36"/>
      <c r="CA1979" s="36"/>
      <c r="CB1979" s="36"/>
      <c r="CC1979" s="36"/>
      <c r="CD1979" s="36"/>
      <c r="CE1979" s="36"/>
      <c r="CF1979" s="36"/>
      <c r="CG1979" s="36"/>
      <c r="CH1979" s="36"/>
      <c r="CI1979" s="145"/>
      <c r="CJ1979" s="146"/>
      <c r="CK1979" s="146"/>
      <c r="CL1979" s="146"/>
      <c r="CM1979" s="146"/>
      <c r="CN1979" s="146"/>
      <c r="CO1979" s="146"/>
      <c r="CP1979" s="147"/>
      <c r="CQ1979" s="146"/>
      <c r="CR1979" s="146"/>
      <c r="CS1979" s="146"/>
      <c r="CT1979" s="146"/>
      <c r="CU1979" s="36"/>
      <c r="CV1979" s="36"/>
      <c r="CW1979" s="142"/>
      <c r="CX1979" s="142"/>
      <c r="CY1979" s="142"/>
      <c r="CZ1979" s="142"/>
      <c r="DA1979" s="142"/>
      <c r="DB1979" s="142"/>
      <c r="DC1979" s="142"/>
      <c r="DD1979" s="142"/>
      <c r="DE1979" s="142"/>
      <c r="DF1979" s="142"/>
      <c r="DG1979" s="142"/>
      <c r="DH1979" s="142"/>
      <c r="DI1979" s="142"/>
      <c r="DJ1979" s="142"/>
      <c r="DK1979" s="142"/>
      <c r="DL1979" s="142"/>
      <c r="DM1979" s="142"/>
      <c r="DN1979" s="142"/>
      <c r="DO1979" s="142"/>
      <c r="DP1979" s="142"/>
    </row>
    <row r="1980" spans="1:120" ht="13.5" customHeight="1">
      <c r="A1980" s="16" t="str">
        <f>IF(B1980="","",IF(B1980&gt;1,"UWAGA JUŻ BYŁ",""))</f>
        <v/>
      </c>
      <c r="B1980" s="16">
        <f>IF(C1980="","",COUNTIF($C$8:$C$51430,C1980))</f>
        <v>1</v>
      </c>
      <c r="C1980" s="16" t="str">
        <f>CONCATENATE(E1980,F1980,H1980,G1980)</f>
        <v>FIJAŁKOWSKIRadosław</v>
      </c>
      <c r="D1980" s="16">
        <f>IF(E1980="","",COUNTA($E$8:E1980))</f>
        <v>1973</v>
      </c>
      <c r="E1980" s="12" t="s">
        <v>1303</v>
      </c>
      <c r="F1980" s="16" t="s">
        <v>415</v>
      </c>
      <c r="G1980" s="12"/>
      <c r="H1980" s="12"/>
      <c r="I1980" s="16" t="str">
        <f>IF(ISERROR(VLOOKUP(H1980,KATEGORIE!$C$13:$E$50006,MATCH(KATEGORIE!$E$12,KATEGORIE!$C$12:$E$12,0),0)),"",VLOOKUP(H1980,KATEGORIE!$C$13:$E$50006,MATCH(KATEGORIE!$E$12,KATEGORIE!$C$12:$E$12,0),0))</f>
        <v/>
      </c>
      <c r="J1980" s="16" t="str">
        <f>IF(I1980="","",COUNTIF($I$8:I1980,I1980))</f>
        <v/>
      </c>
      <c r="K1980" s="16">
        <f>COUNT(V1980:DP1980)</f>
        <v>1</v>
      </c>
      <c r="L1980" s="17">
        <f>IF(ISERROR(LARGE(V1980:AB1980,1)),0,LARGE(V1980:AB1980,1))+IF(ISERROR(LARGE(V1980:AB1980,2)),0,LARGE(V1980:AB1980,2))+IF(ISERROR(LARGE(V1980:AB1980,3)),0,LARGE(V1980:AB1980,3))+IF(ISERROR(LARGE(V1980:AB1980,4)),0,LARGE(V1980:AB1980,4))</f>
        <v>0</v>
      </c>
      <c r="M1980" s="141">
        <f>IF(ISERROR(LARGE(AC1980:BP1980,1)),0,LARGE(AC1980:BP1980,1))+IF(ISERROR(LARGE(AC1980:BP1980,2)),0,LARGE(AC1980:BP1980,2))+IF(ISERROR(LARGE(AC1980:BP1980,3)),0,LARGE(AC1980:BP1980,3))+IF(ISERROR(LARGE(AC1980:BP1980,4)),0,LARGE(AC1980:BP1980,4))</f>
        <v>0</v>
      </c>
      <c r="N1980" s="36">
        <f>IF(ISERROR(LARGE(BQ1980:CV1980,1)),0,LARGE(BQ1980:CV1980,1))+IF(ISERROR(LARGE(BQ1980:CV1980,2)),0,LARGE(BQ1980:CV1980,2))+IF(ISERROR(LARGE(BQ1980:CV1980,3)),0,LARGE(BQ1980:CV1980,3))+IF(ISERROR(LARGE(BQ1980:CV1980,4)),0,LARGE(BQ1980:CV1980,4))</f>
        <v>0</v>
      </c>
      <c r="O1980" s="142">
        <f>IF(ISERROR(LARGE(CW1980:DP1980,1)),0,LARGE(CW1980:DP1980,1))+IF(ISERROR(LARGE(CW1980:DP1980,2)),0,LARGE(CW1980:DP1980,2))+IF(ISERROR(LARGE(CW1980:DP1980,3)),0,LARGE(CW1980:DP1980,3))+IF(ISERROR(LARGE(CW1980:DP1980,4)),0,LARGE(CW1980:DP1980,4))</f>
        <v>5</v>
      </c>
      <c r="P1980" s="143">
        <f>IF(ISERROR(LARGE(V1980:DP1980,1)),0,LARGE(V1980:DP1980,1))+IF(ISERROR(LARGE(V1980:DP1980,2)),0,LARGE(V1980:DP1980,2))+IF(ISERROR(LARGE(V1980:DP1980,3)),0,LARGE(V1980:DP1980,3))+IF(ISERROR(LARGE(V1980:DP1980,4)),0,LARGE(V1980:DP1980,4))+IF(ISERROR(LARGE(V1980:DP1980,5)),0,LARGE(V1980:DP1980,5))+IF(ISERROR(LARGE(V1980:DP1980,6)),0,LARGE(V1980:DP1980,6))+IF(ISERROR(LARGE(V1980:DP1980,7)),0,LARGE(V1980:DP1980,7))+IF(ISERROR(LARGE(V1980:DP1980,8)),0,LARGE(V1980:DP1980,8))+IF(ISERROR(LARGE(V1980:DP1980,9)),0,LARGE(V1980:DP1980,9))+IF(ISERROR(LARGE(V1980:DP1980,10)),0,LARGE(V1980:DP1980,10))+IF(ISERROR(LARGE(V1980:DP1980,11)),0,LARGE(V1980:DP1980,11))+IF(ISERROR(LARGE(V1980:DP1980,12)),0,LARGE(V1980:DP1980,12))</f>
        <v>5</v>
      </c>
      <c r="Q1980" s="144">
        <f>COUNT(V1980:DP1980)</f>
        <v>1</v>
      </c>
      <c r="R1980" s="144">
        <f>IF(ISERROR(LARGE(V1980:AB1980,5)),0,LARGE(V1980:AB1980,5))</f>
        <v>0</v>
      </c>
      <c r="S1980" s="144">
        <f>IF(ISERROR(LARGE(AC1980:BP1980,5)),0,LARGE(AC1980:BP1980,5))</f>
        <v>0</v>
      </c>
      <c r="T1980" s="144">
        <f>IF(ISERROR(LARGE(BQ1980:CV1980,5)),0,LARGE(BQ1980:CV1980,5))</f>
        <v>0</v>
      </c>
      <c r="U1980" s="144">
        <f>IF(ISERROR(LARGE(CW1980:DP1980,5)),0,LARGE(CW1980:DP1980,5))</f>
        <v>0</v>
      </c>
      <c r="V1980" s="17"/>
      <c r="W1980" s="17"/>
      <c r="X1980" s="17"/>
      <c r="Y1980" s="17"/>
      <c r="Z1980" s="17"/>
      <c r="AA1980" s="17"/>
      <c r="AB1980" s="17"/>
      <c r="AC1980" s="141"/>
      <c r="AD1980" s="141"/>
      <c r="AE1980" s="141"/>
      <c r="AF1980" s="141"/>
      <c r="AG1980" s="141"/>
      <c r="AH1980" s="141"/>
      <c r="AI1980" s="141"/>
      <c r="AJ1980" s="141"/>
      <c r="AK1980" s="141"/>
      <c r="AL1980" s="141"/>
      <c r="AM1980" s="141"/>
      <c r="AN1980" s="141"/>
      <c r="AO1980" s="141"/>
      <c r="AP1980" s="141"/>
      <c r="AQ1980" s="141"/>
      <c r="AR1980" s="141"/>
      <c r="AS1980" s="141"/>
      <c r="AT1980" s="141"/>
      <c r="AU1980" s="141"/>
      <c r="AV1980" s="141"/>
      <c r="AW1980" s="141"/>
      <c r="AX1980" s="141"/>
      <c r="AY1980" s="141"/>
      <c r="AZ1980" s="141"/>
      <c r="BA1980" s="141"/>
      <c r="BB1980" s="141"/>
      <c r="BC1980" s="141"/>
      <c r="BD1980" s="141"/>
      <c r="BE1980" s="141"/>
      <c r="BF1980" s="141"/>
      <c r="BG1980" s="141"/>
      <c r="BH1980" s="141"/>
      <c r="BI1980" s="141"/>
      <c r="BJ1980" s="141"/>
      <c r="BK1980" s="141"/>
      <c r="BL1980" s="141"/>
      <c r="BM1980" s="141"/>
      <c r="BN1980" s="141"/>
      <c r="BO1980" s="141"/>
      <c r="BP1980" s="141"/>
      <c r="BQ1980" s="36"/>
      <c r="BR1980" s="36"/>
      <c r="BS1980" s="36"/>
      <c r="BT1980" s="36"/>
      <c r="BU1980" s="36"/>
      <c r="BV1980" s="36"/>
      <c r="BW1980" s="36"/>
      <c r="BX1980" s="36"/>
      <c r="BY1980" s="36"/>
      <c r="BZ1980" s="36"/>
      <c r="CA1980" s="36"/>
      <c r="CB1980" s="36"/>
      <c r="CC1980" s="36"/>
      <c r="CD1980" s="36"/>
      <c r="CE1980" s="36"/>
      <c r="CF1980" s="36"/>
      <c r="CG1980" s="36"/>
      <c r="CH1980" s="36"/>
      <c r="CI1980" s="145"/>
      <c r="CJ1980" s="146"/>
      <c r="CK1980" s="146"/>
      <c r="CL1980" s="146"/>
      <c r="CM1980" s="146"/>
      <c r="CN1980" s="146"/>
      <c r="CO1980" s="146"/>
      <c r="CP1980" s="147"/>
      <c r="CQ1980" s="146"/>
      <c r="CR1980" s="146"/>
      <c r="CS1980" s="146"/>
      <c r="CT1980" s="146"/>
      <c r="CU1980" s="36"/>
      <c r="CV1980" s="36"/>
      <c r="CW1980" s="142"/>
      <c r="CX1980" s="142">
        <v>5</v>
      </c>
      <c r="CY1980" s="142"/>
      <c r="CZ1980" s="142"/>
      <c r="DA1980" s="142"/>
      <c r="DB1980" s="142"/>
      <c r="DC1980" s="142"/>
      <c r="DD1980" s="142"/>
      <c r="DE1980" s="142"/>
      <c r="DF1980" s="142"/>
      <c r="DG1980" s="142"/>
      <c r="DH1980" s="142"/>
      <c r="DI1980" s="142"/>
      <c r="DJ1980" s="142"/>
      <c r="DK1980" s="142"/>
      <c r="DL1980" s="142"/>
      <c r="DM1980" s="142"/>
      <c r="DN1980" s="142"/>
      <c r="DO1980" s="142"/>
      <c r="DP1980" s="142"/>
    </row>
    <row r="1981" spans="1:120" ht="13.5" customHeight="1">
      <c r="A1981" s="16" t="str">
        <f>IF(B1981="","",IF(B1981&gt;1,"UWAGA JUŻ BYŁ",""))</f>
        <v/>
      </c>
      <c r="B1981" s="16">
        <f>IF(C1981="","",COUNTIF($C$8:$C$51430,C1981))</f>
        <v>1</v>
      </c>
      <c r="C1981" s="16" t="str">
        <f>CONCATENATE(E1981,F1981,H1981,G1981)</f>
        <v>BŁASIAKWojciechBIELSKO-BIAŁA</v>
      </c>
      <c r="D1981" s="16">
        <f>IF(E1981="","",COUNTA($E$8:E1981))</f>
        <v>1974</v>
      </c>
      <c r="E1981" s="12" t="s">
        <v>1415</v>
      </c>
      <c r="F1981" s="16" t="s">
        <v>184</v>
      </c>
      <c r="G1981" s="12" t="s">
        <v>770</v>
      </c>
      <c r="H1981" s="12"/>
      <c r="I1981" s="16" t="str">
        <f>IF(ISERROR(VLOOKUP(H1981,KATEGORIE!$C$13:$E$50006,MATCH(KATEGORIE!$E$12,KATEGORIE!$C$12:$E$12,0),0)),"",VLOOKUP(H1981,KATEGORIE!$C$13:$E$50006,MATCH(KATEGORIE!$E$12,KATEGORIE!$C$12:$E$12,0),0))</f>
        <v/>
      </c>
      <c r="J1981" s="16" t="str">
        <f>IF(I1981="","",COUNTIF($I$8:I1981,I1981))</f>
        <v/>
      </c>
      <c r="K1981" s="16">
        <f>COUNT(V1981:DP1981)</f>
        <v>1</v>
      </c>
      <c r="L1981" s="17">
        <f>IF(ISERROR(LARGE(V1981:AB1981,1)),0,LARGE(V1981:AB1981,1))+IF(ISERROR(LARGE(V1981:AB1981,2)),0,LARGE(V1981:AB1981,2))+IF(ISERROR(LARGE(V1981:AB1981,3)),0,LARGE(V1981:AB1981,3))+IF(ISERROR(LARGE(V1981:AB1981,4)),0,LARGE(V1981:AB1981,4))</f>
        <v>0</v>
      </c>
      <c r="M1981" s="141">
        <f>IF(ISERROR(LARGE(AC1981:BP1981,1)),0,LARGE(AC1981:BP1981,1))+IF(ISERROR(LARGE(AC1981:BP1981,2)),0,LARGE(AC1981:BP1981,2))+IF(ISERROR(LARGE(AC1981:BP1981,3)),0,LARGE(AC1981:BP1981,3))+IF(ISERROR(LARGE(AC1981:BP1981,4)),0,LARGE(AC1981:BP1981,4))</f>
        <v>5</v>
      </c>
      <c r="N1981" s="36">
        <f>IF(ISERROR(LARGE(BQ1981:CV1981,1)),0,LARGE(BQ1981:CV1981,1))+IF(ISERROR(LARGE(BQ1981:CV1981,2)),0,LARGE(BQ1981:CV1981,2))+IF(ISERROR(LARGE(BQ1981:CV1981,3)),0,LARGE(BQ1981:CV1981,3))+IF(ISERROR(LARGE(BQ1981:CV1981,4)),0,LARGE(BQ1981:CV1981,4))</f>
        <v>0</v>
      </c>
      <c r="O1981" s="142">
        <f>IF(ISERROR(LARGE(CW1981:DP1981,1)),0,LARGE(CW1981:DP1981,1))+IF(ISERROR(LARGE(CW1981:DP1981,2)),0,LARGE(CW1981:DP1981,2))+IF(ISERROR(LARGE(CW1981:DP1981,3)),0,LARGE(CW1981:DP1981,3))+IF(ISERROR(LARGE(CW1981:DP1981,4)),0,LARGE(CW1981:DP1981,4))</f>
        <v>0</v>
      </c>
      <c r="P1981" s="143">
        <f>IF(ISERROR(LARGE(V1981:DP1981,1)),0,LARGE(V1981:DP1981,1))+IF(ISERROR(LARGE(V1981:DP1981,2)),0,LARGE(V1981:DP1981,2))+IF(ISERROR(LARGE(V1981:DP1981,3)),0,LARGE(V1981:DP1981,3))+IF(ISERROR(LARGE(V1981:DP1981,4)),0,LARGE(V1981:DP1981,4))+IF(ISERROR(LARGE(V1981:DP1981,5)),0,LARGE(V1981:DP1981,5))+IF(ISERROR(LARGE(V1981:DP1981,6)),0,LARGE(V1981:DP1981,6))+IF(ISERROR(LARGE(V1981:DP1981,7)),0,LARGE(V1981:DP1981,7))+IF(ISERROR(LARGE(V1981:DP1981,8)),0,LARGE(V1981:DP1981,8))+IF(ISERROR(LARGE(V1981:DP1981,9)),0,LARGE(V1981:DP1981,9))+IF(ISERROR(LARGE(V1981:DP1981,10)),0,LARGE(V1981:DP1981,10))+IF(ISERROR(LARGE(V1981:DP1981,11)),0,LARGE(V1981:DP1981,11))+IF(ISERROR(LARGE(V1981:DP1981,12)),0,LARGE(V1981:DP1981,12))</f>
        <v>5</v>
      </c>
      <c r="Q1981" s="144">
        <f>COUNT(V1981:DP1981)</f>
        <v>1</v>
      </c>
      <c r="R1981" s="144">
        <f>IF(ISERROR(LARGE(V1981:AB1981,5)),0,LARGE(V1981:AB1981,5))</f>
        <v>0</v>
      </c>
      <c r="S1981" s="144">
        <f>IF(ISERROR(LARGE(AC1981:BP1981,5)),0,LARGE(AC1981:BP1981,5))</f>
        <v>0</v>
      </c>
      <c r="T1981" s="144">
        <f>IF(ISERROR(LARGE(BQ1981:CV1981,5)),0,LARGE(BQ1981:CV1981,5))</f>
        <v>0</v>
      </c>
      <c r="U1981" s="144">
        <f>IF(ISERROR(LARGE(CW1981:DP1981,5)),0,LARGE(CW1981:DP1981,5))</f>
        <v>0</v>
      </c>
      <c r="V1981" s="17"/>
      <c r="W1981" s="17"/>
      <c r="X1981" s="17"/>
      <c r="Y1981" s="17"/>
      <c r="Z1981" s="17"/>
      <c r="AA1981" s="17"/>
      <c r="AB1981" s="17"/>
      <c r="AC1981" s="141"/>
      <c r="AD1981" s="141"/>
      <c r="AE1981" s="141"/>
      <c r="AF1981" s="141">
        <v>5</v>
      </c>
      <c r="AG1981" s="141"/>
      <c r="AH1981" s="141"/>
      <c r="AI1981" s="141"/>
      <c r="AJ1981" s="141"/>
      <c r="AK1981" s="141"/>
      <c r="AL1981" s="141"/>
      <c r="AM1981" s="141"/>
      <c r="AN1981" s="141"/>
      <c r="AO1981" s="141"/>
      <c r="AP1981" s="141"/>
      <c r="AQ1981" s="141"/>
      <c r="AR1981" s="141"/>
      <c r="AS1981" s="141"/>
      <c r="AT1981" s="141"/>
      <c r="AU1981" s="141"/>
      <c r="AV1981" s="141"/>
      <c r="AW1981" s="141"/>
      <c r="AX1981" s="141"/>
      <c r="AY1981" s="141"/>
      <c r="AZ1981" s="141"/>
      <c r="BA1981" s="141"/>
      <c r="BB1981" s="141"/>
      <c r="BC1981" s="141"/>
      <c r="BD1981" s="141"/>
      <c r="BE1981" s="141"/>
      <c r="BF1981" s="141"/>
      <c r="BG1981" s="141"/>
      <c r="BH1981" s="141"/>
      <c r="BI1981" s="141"/>
      <c r="BJ1981" s="141"/>
      <c r="BK1981" s="141"/>
      <c r="BL1981" s="141"/>
      <c r="BM1981" s="141"/>
      <c r="BN1981" s="141"/>
      <c r="BO1981" s="141"/>
      <c r="BP1981" s="141"/>
      <c r="BQ1981" s="36"/>
      <c r="BR1981" s="36"/>
      <c r="BS1981" s="36"/>
      <c r="BT1981" s="36"/>
      <c r="BU1981" s="36"/>
      <c r="BV1981" s="36"/>
      <c r="BW1981" s="36"/>
      <c r="BX1981" s="36"/>
      <c r="BY1981" s="36"/>
      <c r="BZ1981" s="36"/>
      <c r="CA1981" s="36"/>
      <c r="CB1981" s="36"/>
      <c r="CC1981" s="36"/>
      <c r="CD1981" s="36"/>
      <c r="CE1981" s="36"/>
      <c r="CF1981" s="36"/>
      <c r="CG1981" s="36"/>
      <c r="CH1981" s="36"/>
      <c r="CI1981" s="145"/>
      <c r="CJ1981" s="146"/>
      <c r="CK1981" s="146"/>
      <c r="CL1981" s="146"/>
      <c r="CM1981" s="146"/>
      <c r="CN1981" s="146"/>
      <c r="CO1981" s="146"/>
      <c r="CP1981" s="147"/>
      <c r="CQ1981" s="146"/>
      <c r="CR1981" s="146"/>
      <c r="CS1981" s="146"/>
      <c r="CT1981" s="146"/>
      <c r="CU1981" s="36"/>
      <c r="CV1981" s="36"/>
      <c r="CW1981" s="142"/>
      <c r="CX1981" s="142"/>
      <c r="CY1981" s="142"/>
      <c r="CZ1981" s="142"/>
      <c r="DA1981" s="142"/>
      <c r="DB1981" s="142"/>
      <c r="DC1981" s="142"/>
      <c r="DD1981" s="142"/>
      <c r="DE1981" s="142"/>
      <c r="DF1981" s="142"/>
      <c r="DG1981" s="142"/>
      <c r="DH1981" s="142"/>
      <c r="DI1981" s="142"/>
      <c r="DJ1981" s="142"/>
      <c r="DK1981" s="142"/>
      <c r="DL1981" s="142"/>
      <c r="DM1981" s="142"/>
      <c r="DN1981" s="142"/>
      <c r="DO1981" s="142"/>
      <c r="DP1981" s="142"/>
    </row>
    <row r="1982" spans="1:120" ht="13.5" customHeight="1">
      <c r="A1982" s="16" t="str">
        <f>IF(B1982="","",IF(B1982&gt;1,"UWAGA JUŻ BYŁ",""))</f>
        <v/>
      </c>
      <c r="B1982" s="16">
        <f>IF(C1982="","",COUNTIF($C$8:$C$51430,C1982))</f>
        <v>1</v>
      </c>
      <c r="C1982" s="16" t="str">
        <f>CONCATENATE(E1982,F1982,H1982,G1982)</f>
        <v>MorawaMateuszMakaczumi</v>
      </c>
      <c r="D1982" s="16">
        <f>IF(E1982="","",COUNTA($E$8:E1982))</f>
        <v>1975</v>
      </c>
      <c r="E1982" s="12" t="s">
        <v>1604</v>
      </c>
      <c r="F1982" s="16" t="s">
        <v>259</v>
      </c>
      <c r="G1982" s="12" t="s">
        <v>1605</v>
      </c>
      <c r="H1982" s="12"/>
      <c r="I1982" s="16" t="str">
        <f>IF(ISERROR(VLOOKUP(H1982,KATEGORIE!$C$13:$E$50006,MATCH(KATEGORIE!$E$12,KATEGORIE!$C$12:$E$12,0),0)),"",VLOOKUP(H1982,KATEGORIE!$C$13:$E$50006,MATCH(KATEGORIE!$E$12,KATEGORIE!$C$12:$E$12,0),0))</f>
        <v/>
      </c>
      <c r="J1982" s="16" t="str">
        <f>IF(I1982="","",COUNTIF($I$8:I1982,I1982))</f>
        <v/>
      </c>
      <c r="K1982" s="16">
        <f>COUNT(V1982:DP1982)</f>
        <v>1</v>
      </c>
      <c r="L1982" s="17">
        <f>IF(ISERROR(LARGE(V1982:AB1982,1)),0,LARGE(V1982:AB1982,1))+IF(ISERROR(LARGE(V1982:AB1982,2)),0,LARGE(V1982:AB1982,2))+IF(ISERROR(LARGE(V1982:AB1982,3)),0,LARGE(V1982:AB1982,3))+IF(ISERROR(LARGE(V1982:AB1982,4)),0,LARGE(V1982:AB1982,4))</f>
        <v>0</v>
      </c>
      <c r="M1982" s="141">
        <f>IF(ISERROR(LARGE(AC1982:BP1982,1)),0,LARGE(AC1982:BP1982,1))+IF(ISERROR(LARGE(AC1982:BP1982,2)),0,LARGE(AC1982:BP1982,2))+IF(ISERROR(LARGE(AC1982:BP1982,3)),0,LARGE(AC1982:BP1982,3))+IF(ISERROR(LARGE(AC1982:BP1982,4)),0,LARGE(AC1982:BP1982,4))</f>
        <v>5</v>
      </c>
      <c r="N1982" s="36">
        <f>IF(ISERROR(LARGE(BQ1982:CV1982,1)),0,LARGE(BQ1982:CV1982,1))+IF(ISERROR(LARGE(BQ1982:CV1982,2)),0,LARGE(BQ1982:CV1982,2))+IF(ISERROR(LARGE(BQ1982:CV1982,3)),0,LARGE(BQ1982:CV1982,3))+IF(ISERROR(LARGE(BQ1982:CV1982,4)),0,LARGE(BQ1982:CV1982,4))</f>
        <v>0</v>
      </c>
      <c r="O1982" s="142">
        <f>IF(ISERROR(LARGE(CW1982:DP1982,1)),0,LARGE(CW1982:DP1982,1))+IF(ISERROR(LARGE(CW1982:DP1982,2)),0,LARGE(CW1982:DP1982,2))+IF(ISERROR(LARGE(CW1982:DP1982,3)),0,LARGE(CW1982:DP1982,3))+IF(ISERROR(LARGE(CW1982:DP1982,4)),0,LARGE(CW1982:DP1982,4))</f>
        <v>0</v>
      </c>
      <c r="P1982" s="143">
        <f>IF(ISERROR(LARGE(V1982:DP1982,1)),0,LARGE(V1982:DP1982,1))+IF(ISERROR(LARGE(V1982:DP1982,2)),0,LARGE(V1982:DP1982,2))+IF(ISERROR(LARGE(V1982:DP1982,3)),0,LARGE(V1982:DP1982,3))+IF(ISERROR(LARGE(V1982:DP1982,4)),0,LARGE(V1982:DP1982,4))+IF(ISERROR(LARGE(V1982:DP1982,5)),0,LARGE(V1982:DP1982,5))+IF(ISERROR(LARGE(V1982:DP1982,6)),0,LARGE(V1982:DP1982,6))+IF(ISERROR(LARGE(V1982:DP1982,7)),0,LARGE(V1982:DP1982,7))+IF(ISERROR(LARGE(V1982:DP1982,8)),0,LARGE(V1982:DP1982,8))+IF(ISERROR(LARGE(V1982:DP1982,9)),0,LARGE(V1982:DP1982,9))+IF(ISERROR(LARGE(V1982:DP1982,10)),0,LARGE(V1982:DP1982,10))+IF(ISERROR(LARGE(V1982:DP1982,11)),0,LARGE(V1982:DP1982,11))+IF(ISERROR(LARGE(V1982:DP1982,12)),0,LARGE(V1982:DP1982,12))</f>
        <v>5</v>
      </c>
      <c r="Q1982" s="144">
        <f>COUNT(V1982:DP1982)</f>
        <v>1</v>
      </c>
      <c r="R1982" s="144">
        <f>IF(ISERROR(LARGE(V1982:AB1982,5)),0,LARGE(V1982:AB1982,5))</f>
        <v>0</v>
      </c>
      <c r="S1982" s="144">
        <f>IF(ISERROR(LARGE(AC1982:BP1982,5)),0,LARGE(AC1982:BP1982,5))</f>
        <v>0</v>
      </c>
      <c r="T1982" s="144">
        <f>IF(ISERROR(LARGE(BQ1982:CV1982,5)),0,LARGE(BQ1982:CV1982,5))</f>
        <v>0</v>
      </c>
      <c r="U1982" s="144">
        <f>IF(ISERROR(LARGE(CW1982:DP1982,5)),0,LARGE(CW1982:DP1982,5))</f>
        <v>0</v>
      </c>
      <c r="V1982" s="17"/>
      <c r="W1982" s="17"/>
      <c r="X1982" s="17"/>
      <c r="Y1982" s="17"/>
      <c r="Z1982" s="17"/>
      <c r="AA1982" s="17"/>
      <c r="AB1982" s="17"/>
      <c r="AC1982" s="141"/>
      <c r="AD1982" s="141"/>
      <c r="AE1982" s="141"/>
      <c r="AF1982" s="141"/>
      <c r="AG1982" s="141"/>
      <c r="AH1982" s="141"/>
      <c r="AI1982" s="141">
        <v>5</v>
      </c>
      <c r="AJ1982" s="141"/>
      <c r="AK1982" s="141"/>
      <c r="AL1982" s="141"/>
      <c r="AM1982" s="141"/>
      <c r="AN1982" s="141"/>
      <c r="AO1982" s="141"/>
      <c r="AP1982" s="141"/>
      <c r="AQ1982" s="141"/>
      <c r="AR1982" s="141"/>
      <c r="AS1982" s="141"/>
      <c r="AT1982" s="141"/>
      <c r="AU1982" s="141"/>
      <c r="AV1982" s="141"/>
      <c r="AW1982" s="141"/>
      <c r="AX1982" s="141"/>
      <c r="AY1982" s="141"/>
      <c r="AZ1982" s="141"/>
      <c r="BA1982" s="141"/>
      <c r="BB1982" s="141"/>
      <c r="BC1982" s="141"/>
      <c r="BD1982" s="141"/>
      <c r="BE1982" s="141"/>
      <c r="BF1982" s="141"/>
      <c r="BG1982" s="141"/>
      <c r="BH1982" s="141"/>
      <c r="BI1982" s="141"/>
      <c r="BJ1982" s="141"/>
      <c r="BK1982" s="141"/>
      <c r="BL1982" s="141"/>
      <c r="BM1982" s="141"/>
      <c r="BN1982" s="141"/>
      <c r="BO1982" s="141"/>
      <c r="BP1982" s="141"/>
      <c r="BQ1982" s="36"/>
      <c r="BR1982" s="36"/>
      <c r="BS1982" s="36"/>
      <c r="BT1982" s="36"/>
      <c r="BU1982" s="36"/>
      <c r="BV1982" s="36"/>
      <c r="BW1982" s="36"/>
      <c r="BX1982" s="36"/>
      <c r="BY1982" s="36"/>
      <c r="BZ1982" s="36"/>
      <c r="CA1982" s="36"/>
      <c r="CB1982" s="36"/>
      <c r="CC1982" s="36"/>
      <c r="CD1982" s="36"/>
      <c r="CE1982" s="36"/>
      <c r="CF1982" s="36"/>
      <c r="CG1982" s="36"/>
      <c r="CH1982" s="36"/>
      <c r="CI1982" s="145"/>
      <c r="CJ1982" s="146"/>
      <c r="CK1982" s="146"/>
      <c r="CL1982" s="146"/>
      <c r="CM1982" s="146"/>
      <c r="CN1982" s="146"/>
      <c r="CO1982" s="146"/>
      <c r="CP1982" s="147"/>
      <c r="CQ1982" s="146"/>
      <c r="CR1982" s="146"/>
      <c r="CS1982" s="146"/>
      <c r="CT1982" s="146"/>
      <c r="CU1982" s="36"/>
      <c r="CV1982" s="36"/>
      <c r="CW1982" s="142"/>
      <c r="CX1982" s="142"/>
      <c r="CY1982" s="142"/>
      <c r="CZ1982" s="142"/>
      <c r="DA1982" s="142"/>
      <c r="DB1982" s="142"/>
      <c r="DC1982" s="142"/>
      <c r="DD1982" s="142"/>
      <c r="DE1982" s="142"/>
      <c r="DF1982" s="142"/>
      <c r="DG1982" s="142"/>
      <c r="DH1982" s="142"/>
      <c r="DI1982" s="142"/>
      <c r="DJ1982" s="142"/>
      <c r="DK1982" s="142"/>
      <c r="DL1982" s="142"/>
      <c r="DM1982" s="142"/>
      <c r="DN1982" s="142"/>
      <c r="DO1982" s="142"/>
      <c r="DP1982" s="142"/>
    </row>
    <row r="1983" spans="1:120" ht="13.5" customHeight="1">
      <c r="A1983" s="16" t="str">
        <f>IF(B1983="","",IF(B1983&gt;1,"UWAGA JUŻ BYŁ",""))</f>
        <v/>
      </c>
      <c r="B1983" s="16">
        <f>IF(C1983="","",COUNTIF($C$8:$C$51430,C1983))</f>
        <v>1</v>
      </c>
      <c r="C1983" s="16" t="str">
        <f>CONCATENATE(E1983,F1983,H1983,G1983)</f>
        <v>GrzecznikTomaszRudnik nad Sanem</v>
      </c>
      <c r="D1983" s="16">
        <f>IF(E1983="","",COUNTA($E$8:E1983))</f>
        <v>1976</v>
      </c>
      <c r="E1983" s="12" t="s">
        <v>1716</v>
      </c>
      <c r="F1983" s="16" t="s">
        <v>193</v>
      </c>
      <c r="G1983" s="12" t="s">
        <v>1656</v>
      </c>
      <c r="H1983" s="12"/>
      <c r="I1983" s="16" t="str">
        <f>IF(ISERROR(VLOOKUP(H1983,KATEGORIE!$C$13:$E$50006,MATCH(KATEGORIE!$E$12,KATEGORIE!$C$12:$E$12,0),0)),"",VLOOKUP(H1983,KATEGORIE!$C$13:$E$50006,MATCH(KATEGORIE!$E$12,KATEGORIE!$C$12:$E$12,0),0))</f>
        <v/>
      </c>
      <c r="J1983" s="16" t="str">
        <f>IF(I1983="","",COUNTIF($I$8:I1983,I1983))</f>
        <v/>
      </c>
      <c r="K1983" s="16">
        <f>COUNT(V1983:DP1983)</f>
        <v>1</v>
      </c>
      <c r="L1983" s="17">
        <f>IF(ISERROR(LARGE(V1983:AB1983,1)),0,LARGE(V1983:AB1983,1))+IF(ISERROR(LARGE(V1983:AB1983,2)),0,LARGE(V1983:AB1983,2))+IF(ISERROR(LARGE(V1983:AB1983,3)),0,LARGE(V1983:AB1983,3))+IF(ISERROR(LARGE(V1983:AB1983,4)),0,LARGE(V1983:AB1983,4))</f>
        <v>0</v>
      </c>
      <c r="M1983" s="141">
        <f>IF(ISERROR(LARGE(AC1983:BP1983,1)),0,LARGE(AC1983:BP1983,1))+IF(ISERROR(LARGE(AC1983:BP1983,2)),0,LARGE(AC1983:BP1983,2))+IF(ISERROR(LARGE(AC1983:BP1983,3)),0,LARGE(AC1983:BP1983,3))+IF(ISERROR(LARGE(AC1983:BP1983,4)),0,LARGE(AC1983:BP1983,4))</f>
        <v>5</v>
      </c>
      <c r="N1983" s="36">
        <f>IF(ISERROR(LARGE(BQ1983:CV1983,1)),0,LARGE(BQ1983:CV1983,1))+IF(ISERROR(LARGE(BQ1983:CV1983,2)),0,LARGE(BQ1983:CV1983,2))+IF(ISERROR(LARGE(BQ1983:CV1983,3)),0,LARGE(BQ1983:CV1983,3))+IF(ISERROR(LARGE(BQ1983:CV1983,4)),0,LARGE(BQ1983:CV1983,4))</f>
        <v>0</v>
      </c>
      <c r="O1983" s="142">
        <f>IF(ISERROR(LARGE(CW1983:DP1983,1)),0,LARGE(CW1983:DP1983,1))+IF(ISERROR(LARGE(CW1983:DP1983,2)),0,LARGE(CW1983:DP1983,2))+IF(ISERROR(LARGE(CW1983:DP1983,3)),0,LARGE(CW1983:DP1983,3))+IF(ISERROR(LARGE(CW1983:DP1983,4)),0,LARGE(CW1983:DP1983,4))</f>
        <v>0</v>
      </c>
      <c r="P1983" s="143">
        <f>IF(ISERROR(LARGE(V1983:DP1983,1)),0,LARGE(V1983:DP1983,1))+IF(ISERROR(LARGE(V1983:DP1983,2)),0,LARGE(V1983:DP1983,2))+IF(ISERROR(LARGE(V1983:DP1983,3)),0,LARGE(V1983:DP1983,3))+IF(ISERROR(LARGE(V1983:DP1983,4)),0,LARGE(V1983:DP1983,4))+IF(ISERROR(LARGE(V1983:DP1983,5)),0,LARGE(V1983:DP1983,5))+IF(ISERROR(LARGE(V1983:DP1983,6)),0,LARGE(V1983:DP1983,6))+IF(ISERROR(LARGE(V1983:DP1983,7)),0,LARGE(V1983:DP1983,7))+IF(ISERROR(LARGE(V1983:DP1983,8)),0,LARGE(V1983:DP1983,8))+IF(ISERROR(LARGE(V1983:DP1983,9)),0,LARGE(V1983:DP1983,9))+IF(ISERROR(LARGE(V1983:DP1983,10)),0,LARGE(V1983:DP1983,10))+IF(ISERROR(LARGE(V1983:DP1983,11)),0,LARGE(V1983:DP1983,11))+IF(ISERROR(LARGE(V1983:DP1983,12)),0,LARGE(V1983:DP1983,12))</f>
        <v>5</v>
      </c>
      <c r="Q1983" s="144">
        <f>COUNT(V1983:DP1983)</f>
        <v>1</v>
      </c>
      <c r="R1983" s="144">
        <f>IF(ISERROR(LARGE(V1983:AB1983,5)),0,LARGE(V1983:AB1983,5))</f>
        <v>0</v>
      </c>
      <c r="S1983" s="144">
        <f>IF(ISERROR(LARGE(AC1983:BP1983,5)),0,LARGE(AC1983:BP1983,5))</f>
        <v>0</v>
      </c>
      <c r="T1983" s="144">
        <f>IF(ISERROR(LARGE(BQ1983:CV1983,5)),0,LARGE(BQ1983:CV1983,5))</f>
        <v>0</v>
      </c>
      <c r="U1983" s="144">
        <f>IF(ISERROR(LARGE(CW1983:DP1983,5)),0,LARGE(CW1983:DP1983,5))</f>
        <v>0</v>
      </c>
      <c r="V1983" s="17"/>
      <c r="W1983" s="17"/>
      <c r="X1983" s="17"/>
      <c r="Y1983" s="17"/>
      <c r="Z1983" s="17"/>
      <c r="AA1983" s="17"/>
      <c r="AB1983" s="17"/>
      <c r="AC1983" s="141"/>
      <c r="AD1983" s="141"/>
      <c r="AE1983" s="141"/>
      <c r="AF1983" s="141"/>
      <c r="AG1983" s="141"/>
      <c r="AH1983" s="141"/>
      <c r="AI1983" s="141"/>
      <c r="AJ1983" s="141">
        <v>5</v>
      </c>
      <c r="AK1983" s="141"/>
      <c r="AL1983" s="141"/>
      <c r="AM1983" s="141"/>
      <c r="AN1983" s="141"/>
      <c r="AO1983" s="141"/>
      <c r="AP1983" s="141"/>
      <c r="AQ1983" s="141"/>
      <c r="AR1983" s="141"/>
      <c r="AS1983" s="141"/>
      <c r="AT1983" s="141"/>
      <c r="AU1983" s="141"/>
      <c r="AV1983" s="141"/>
      <c r="AW1983" s="141"/>
      <c r="AX1983" s="141"/>
      <c r="AY1983" s="141"/>
      <c r="AZ1983" s="141"/>
      <c r="BA1983" s="141"/>
      <c r="BB1983" s="141"/>
      <c r="BC1983" s="141"/>
      <c r="BD1983" s="141"/>
      <c r="BE1983" s="141"/>
      <c r="BF1983" s="141"/>
      <c r="BG1983" s="141"/>
      <c r="BH1983" s="141"/>
      <c r="BI1983" s="141"/>
      <c r="BJ1983" s="141"/>
      <c r="BK1983" s="141"/>
      <c r="BL1983" s="141"/>
      <c r="BM1983" s="141"/>
      <c r="BN1983" s="141"/>
      <c r="BO1983" s="141"/>
      <c r="BP1983" s="141"/>
      <c r="BQ1983" s="36"/>
      <c r="BR1983" s="36"/>
      <c r="BS1983" s="36"/>
      <c r="BT1983" s="36"/>
      <c r="BU1983" s="36"/>
      <c r="BV1983" s="36"/>
      <c r="BW1983" s="36"/>
      <c r="BX1983" s="36"/>
      <c r="BY1983" s="36"/>
      <c r="BZ1983" s="36"/>
      <c r="CA1983" s="36"/>
      <c r="CB1983" s="36"/>
      <c r="CC1983" s="36"/>
      <c r="CD1983" s="36"/>
      <c r="CE1983" s="36"/>
      <c r="CF1983" s="36"/>
      <c r="CG1983" s="36"/>
      <c r="CH1983" s="36"/>
      <c r="CI1983" s="145"/>
      <c r="CJ1983" s="146"/>
      <c r="CK1983" s="146"/>
      <c r="CL1983" s="146"/>
      <c r="CM1983" s="146"/>
      <c r="CN1983" s="146"/>
      <c r="CO1983" s="146"/>
      <c r="CP1983" s="147"/>
      <c r="CQ1983" s="146"/>
      <c r="CR1983" s="146"/>
      <c r="CS1983" s="146"/>
      <c r="CT1983" s="146"/>
      <c r="CU1983" s="36"/>
      <c r="CV1983" s="36"/>
      <c r="CW1983" s="142"/>
      <c r="CX1983" s="142"/>
      <c r="CY1983" s="142"/>
      <c r="CZ1983" s="142"/>
      <c r="DA1983" s="142"/>
      <c r="DB1983" s="142"/>
      <c r="DC1983" s="142"/>
      <c r="DD1983" s="142"/>
      <c r="DE1983" s="142"/>
      <c r="DF1983" s="142"/>
      <c r="DG1983" s="142"/>
      <c r="DH1983" s="142"/>
      <c r="DI1983" s="142"/>
      <c r="DJ1983" s="142"/>
      <c r="DK1983" s="142"/>
      <c r="DL1983" s="142"/>
      <c r="DM1983" s="142"/>
      <c r="DN1983" s="142"/>
      <c r="DO1983" s="142"/>
      <c r="DP1983" s="142"/>
    </row>
    <row r="1984" spans="1:120" ht="13.5" customHeight="1">
      <c r="A1984" s="16" t="str">
        <f>IF(B1984="","",IF(B1984&gt;1,"UWAGA JUŻ BYŁ",""))</f>
        <v/>
      </c>
      <c r="B1984" s="16">
        <f>IF(C1984="","",COUNTIF($C$8:$C$51430,C1984))</f>
        <v>1</v>
      </c>
      <c r="C1984" s="16" t="str">
        <f>CONCATENATE(E1984,F1984,H1984,G1984)</f>
        <v>DygdońPawełSOFT-PONT</v>
      </c>
      <c r="D1984" s="16">
        <f>IF(E1984="","",COUNTA($E$8:E1984))</f>
        <v>1977</v>
      </c>
      <c r="E1984" s="12" t="s">
        <v>1780</v>
      </c>
      <c r="F1984" s="16" t="s">
        <v>188</v>
      </c>
      <c r="G1984" s="12" t="s">
        <v>1781</v>
      </c>
      <c r="H1984" s="12"/>
      <c r="I1984" s="16" t="str">
        <f>IF(ISERROR(VLOOKUP(H1984,KATEGORIE!$C$13:$E$50006,MATCH(KATEGORIE!$E$12,KATEGORIE!$C$12:$E$12,0),0)),"",VLOOKUP(H1984,KATEGORIE!$C$13:$E$50006,MATCH(KATEGORIE!$E$12,KATEGORIE!$C$12:$E$12,0),0))</f>
        <v/>
      </c>
      <c r="J1984" s="16" t="str">
        <f>IF(I1984="","",COUNTIF($I$8:I1984,I1984))</f>
        <v/>
      </c>
      <c r="K1984" s="16">
        <f>COUNT(V1984:DP1984)</f>
        <v>1</v>
      </c>
      <c r="L1984" s="17">
        <f>IF(ISERROR(LARGE(V1984:AB1984,1)),0,LARGE(V1984:AB1984,1))+IF(ISERROR(LARGE(V1984:AB1984,2)),0,LARGE(V1984:AB1984,2))+IF(ISERROR(LARGE(V1984:AB1984,3)),0,LARGE(V1984:AB1984,3))+IF(ISERROR(LARGE(V1984:AB1984,4)),0,LARGE(V1984:AB1984,4))</f>
        <v>0</v>
      </c>
      <c r="M1984" s="141">
        <f>IF(ISERROR(LARGE(AC1984:BP1984,1)),0,LARGE(AC1984:BP1984,1))+IF(ISERROR(LARGE(AC1984:BP1984,2)),0,LARGE(AC1984:BP1984,2))+IF(ISERROR(LARGE(AC1984:BP1984,3)),0,LARGE(AC1984:BP1984,3))+IF(ISERROR(LARGE(AC1984:BP1984,4)),0,LARGE(AC1984:BP1984,4))</f>
        <v>5</v>
      </c>
      <c r="N1984" s="36">
        <f>IF(ISERROR(LARGE(BQ1984:CV1984,1)),0,LARGE(BQ1984:CV1984,1))+IF(ISERROR(LARGE(BQ1984:CV1984,2)),0,LARGE(BQ1984:CV1984,2))+IF(ISERROR(LARGE(BQ1984:CV1984,3)),0,LARGE(BQ1984:CV1984,3))+IF(ISERROR(LARGE(BQ1984:CV1984,4)),0,LARGE(BQ1984:CV1984,4))</f>
        <v>0</v>
      </c>
      <c r="O1984" s="142">
        <f>IF(ISERROR(LARGE(CW1984:DP1984,1)),0,LARGE(CW1984:DP1984,1))+IF(ISERROR(LARGE(CW1984:DP1984,2)),0,LARGE(CW1984:DP1984,2))+IF(ISERROR(LARGE(CW1984:DP1984,3)),0,LARGE(CW1984:DP1984,3))+IF(ISERROR(LARGE(CW1984:DP1984,4)),0,LARGE(CW1984:DP1984,4))</f>
        <v>0</v>
      </c>
      <c r="P1984" s="143">
        <f>IF(ISERROR(LARGE(V1984:DP1984,1)),0,LARGE(V1984:DP1984,1))+IF(ISERROR(LARGE(V1984:DP1984,2)),0,LARGE(V1984:DP1984,2))+IF(ISERROR(LARGE(V1984:DP1984,3)),0,LARGE(V1984:DP1984,3))+IF(ISERROR(LARGE(V1984:DP1984,4)),0,LARGE(V1984:DP1984,4))+IF(ISERROR(LARGE(V1984:DP1984,5)),0,LARGE(V1984:DP1984,5))+IF(ISERROR(LARGE(V1984:DP1984,6)),0,LARGE(V1984:DP1984,6))+IF(ISERROR(LARGE(V1984:DP1984,7)),0,LARGE(V1984:DP1984,7))+IF(ISERROR(LARGE(V1984:DP1984,8)),0,LARGE(V1984:DP1984,8))+IF(ISERROR(LARGE(V1984:DP1984,9)),0,LARGE(V1984:DP1984,9))+IF(ISERROR(LARGE(V1984:DP1984,10)),0,LARGE(V1984:DP1984,10))+IF(ISERROR(LARGE(V1984:DP1984,11)),0,LARGE(V1984:DP1984,11))+IF(ISERROR(LARGE(V1984:DP1984,12)),0,LARGE(V1984:DP1984,12))</f>
        <v>5</v>
      </c>
      <c r="Q1984" s="144">
        <f>COUNT(V1984:DP1984)</f>
        <v>1</v>
      </c>
      <c r="R1984" s="144">
        <f>IF(ISERROR(LARGE(V1984:AB1984,5)),0,LARGE(V1984:AB1984,5))</f>
        <v>0</v>
      </c>
      <c r="S1984" s="144">
        <f>IF(ISERROR(LARGE(AC1984:BP1984,5)),0,LARGE(AC1984:BP1984,5))</f>
        <v>0</v>
      </c>
      <c r="T1984" s="144">
        <f>IF(ISERROR(LARGE(BQ1984:CV1984,5)),0,LARGE(BQ1984:CV1984,5))</f>
        <v>0</v>
      </c>
      <c r="U1984" s="144">
        <f>IF(ISERROR(LARGE(CW1984:DP1984,5)),0,LARGE(CW1984:DP1984,5))</f>
        <v>0</v>
      </c>
      <c r="V1984" s="17"/>
      <c r="W1984" s="17"/>
      <c r="X1984" s="17"/>
      <c r="Y1984" s="17"/>
      <c r="Z1984" s="17"/>
      <c r="AA1984" s="17"/>
      <c r="AB1984" s="17"/>
      <c r="AC1984" s="141"/>
      <c r="AD1984" s="141"/>
      <c r="AE1984" s="141"/>
      <c r="AF1984" s="141"/>
      <c r="AG1984" s="141"/>
      <c r="AH1984" s="141"/>
      <c r="AI1984" s="141"/>
      <c r="AJ1984" s="141"/>
      <c r="AK1984" s="141">
        <v>5</v>
      </c>
      <c r="AL1984" s="141"/>
      <c r="AM1984" s="141"/>
      <c r="AN1984" s="141"/>
      <c r="AO1984" s="141"/>
      <c r="AP1984" s="141"/>
      <c r="AQ1984" s="141"/>
      <c r="AR1984" s="141"/>
      <c r="AS1984" s="141"/>
      <c r="AT1984" s="141"/>
      <c r="AU1984" s="141"/>
      <c r="AV1984" s="141"/>
      <c r="AW1984" s="141"/>
      <c r="AX1984" s="141"/>
      <c r="AY1984" s="141"/>
      <c r="AZ1984" s="141"/>
      <c r="BA1984" s="141"/>
      <c r="BB1984" s="141"/>
      <c r="BC1984" s="141"/>
      <c r="BD1984" s="141"/>
      <c r="BE1984" s="141"/>
      <c r="BF1984" s="141"/>
      <c r="BG1984" s="141"/>
      <c r="BH1984" s="141"/>
      <c r="BI1984" s="141"/>
      <c r="BJ1984" s="141"/>
      <c r="BK1984" s="141"/>
      <c r="BL1984" s="141"/>
      <c r="BM1984" s="141"/>
      <c r="BN1984" s="141"/>
      <c r="BO1984" s="141"/>
      <c r="BP1984" s="141"/>
      <c r="BQ1984" s="36"/>
      <c r="BR1984" s="36"/>
      <c r="BS1984" s="36"/>
      <c r="BT1984" s="36"/>
      <c r="BU1984" s="36"/>
      <c r="BV1984" s="36"/>
      <c r="BW1984" s="36"/>
      <c r="BX1984" s="36"/>
      <c r="BY1984" s="36"/>
      <c r="BZ1984" s="36"/>
      <c r="CA1984" s="36"/>
      <c r="CB1984" s="36"/>
      <c r="CC1984" s="36"/>
      <c r="CD1984" s="36"/>
      <c r="CE1984" s="36"/>
      <c r="CF1984" s="36"/>
      <c r="CG1984" s="36"/>
      <c r="CH1984" s="36"/>
      <c r="CI1984" s="145"/>
      <c r="CJ1984" s="146"/>
      <c r="CK1984" s="146"/>
      <c r="CL1984" s="146"/>
      <c r="CM1984" s="146"/>
      <c r="CN1984" s="146"/>
      <c r="CO1984" s="146"/>
      <c r="CP1984" s="147"/>
      <c r="CQ1984" s="146"/>
      <c r="CR1984" s="146"/>
      <c r="CS1984" s="146"/>
      <c r="CT1984" s="146"/>
      <c r="CU1984" s="36"/>
      <c r="CV1984" s="36"/>
      <c r="CW1984" s="142"/>
      <c r="CX1984" s="142"/>
      <c r="CY1984" s="142"/>
      <c r="CZ1984" s="142"/>
      <c r="DA1984" s="142"/>
      <c r="DB1984" s="142"/>
      <c r="DC1984" s="142"/>
      <c r="DD1984" s="142"/>
      <c r="DE1984" s="142"/>
      <c r="DF1984" s="142"/>
      <c r="DG1984" s="142"/>
      <c r="DH1984" s="142"/>
      <c r="DI1984" s="142"/>
      <c r="DJ1984" s="142"/>
      <c r="DK1984" s="142"/>
      <c r="DL1984" s="142"/>
      <c r="DM1984" s="142"/>
      <c r="DN1984" s="142"/>
      <c r="DO1984" s="142"/>
      <c r="DP1984" s="142"/>
    </row>
    <row r="1985" spans="1:120" ht="13.5" customHeight="1">
      <c r="A1985" s="16" t="str">
        <f>IF(B1985="","",IF(B1985&gt;1,"UWAGA JUŻ BYŁ",""))</f>
        <v/>
      </c>
      <c r="B1985" s="16">
        <f>IF(C1985="","",COUNTIF($C$8:$C$51430,C1985))</f>
        <v>1</v>
      </c>
      <c r="C1985" s="16" t="str">
        <f>CONCATENATE(E1985,F1985,H1985,G1985)</f>
        <v>SKALSKITomasz1967SCANIA / WARSZAWA</v>
      </c>
      <c r="D1985" s="16">
        <f>IF(E1985="","",COUNTA($E$8:E1985))</f>
        <v>1978</v>
      </c>
      <c r="E1985" s="12" t="s">
        <v>2045</v>
      </c>
      <c r="F1985" s="16" t="s">
        <v>193</v>
      </c>
      <c r="G1985" s="12" t="s">
        <v>2046</v>
      </c>
      <c r="H1985" s="12">
        <v>1967</v>
      </c>
      <c r="I1985" s="16" t="str">
        <f>IF(ISERROR(VLOOKUP(H1985,KATEGORIE!$C$13:$E$50006,MATCH(KATEGORIE!$E$12,KATEGORIE!$C$12:$E$12,0),0)),"",VLOOKUP(H1985,KATEGORIE!$C$13:$E$50006,MATCH(KATEGORIE!$E$12,KATEGORIE!$C$12:$E$12,0),0))</f>
        <v>W1</v>
      </c>
      <c r="J1985" s="16">
        <f>IF(I1985="","",COUNTIF($I$8:I1985,I1985))</f>
        <v>63</v>
      </c>
      <c r="K1985" s="16">
        <f>COUNT(V1985:DP1985)</f>
        <v>1</v>
      </c>
      <c r="L1985" s="17">
        <f>IF(ISERROR(LARGE(V1985:AB1985,1)),0,LARGE(V1985:AB1985,1))+IF(ISERROR(LARGE(V1985:AB1985,2)),0,LARGE(V1985:AB1985,2))+IF(ISERROR(LARGE(V1985:AB1985,3)),0,LARGE(V1985:AB1985,3))+IF(ISERROR(LARGE(V1985:AB1985,4)),0,LARGE(V1985:AB1985,4))</f>
        <v>5</v>
      </c>
      <c r="M1985" s="141">
        <f>IF(ISERROR(LARGE(AC1985:BP1985,1)),0,LARGE(AC1985:BP1985,1))+IF(ISERROR(LARGE(AC1985:BP1985,2)),0,LARGE(AC1985:BP1985,2))+IF(ISERROR(LARGE(AC1985:BP1985,3)),0,LARGE(AC1985:BP1985,3))+IF(ISERROR(LARGE(AC1985:BP1985,4)),0,LARGE(AC1985:BP1985,4))</f>
        <v>0</v>
      </c>
      <c r="N1985" s="36">
        <f>IF(ISERROR(LARGE(BQ1985:CV1985,1)),0,LARGE(BQ1985:CV1985,1))+IF(ISERROR(LARGE(BQ1985:CV1985,2)),0,LARGE(BQ1985:CV1985,2))+IF(ISERROR(LARGE(BQ1985:CV1985,3)),0,LARGE(BQ1985:CV1985,3))+IF(ISERROR(LARGE(BQ1985:CV1985,4)),0,LARGE(BQ1985:CV1985,4))</f>
        <v>0</v>
      </c>
      <c r="O1985" s="142">
        <f>IF(ISERROR(LARGE(CW1985:DP1985,1)),0,LARGE(CW1985:DP1985,1))+IF(ISERROR(LARGE(CW1985:DP1985,2)),0,LARGE(CW1985:DP1985,2))+IF(ISERROR(LARGE(CW1985:DP1985,3)),0,LARGE(CW1985:DP1985,3))+IF(ISERROR(LARGE(CW1985:DP1985,4)),0,LARGE(CW1985:DP1985,4))</f>
        <v>0</v>
      </c>
      <c r="P1985" s="143">
        <f>IF(ISERROR(LARGE(V1985:DP1985,1)),0,LARGE(V1985:DP1985,1))+IF(ISERROR(LARGE(V1985:DP1985,2)),0,LARGE(V1985:DP1985,2))+IF(ISERROR(LARGE(V1985:DP1985,3)),0,LARGE(V1985:DP1985,3))+IF(ISERROR(LARGE(V1985:DP1985,4)),0,LARGE(V1985:DP1985,4))+IF(ISERROR(LARGE(V1985:DP1985,5)),0,LARGE(V1985:DP1985,5))+IF(ISERROR(LARGE(V1985:DP1985,6)),0,LARGE(V1985:DP1985,6))+IF(ISERROR(LARGE(V1985:DP1985,7)),0,LARGE(V1985:DP1985,7))+IF(ISERROR(LARGE(V1985:DP1985,8)),0,LARGE(V1985:DP1985,8))+IF(ISERROR(LARGE(V1985:DP1985,9)),0,LARGE(V1985:DP1985,9))+IF(ISERROR(LARGE(V1985:DP1985,10)),0,LARGE(V1985:DP1985,10))+IF(ISERROR(LARGE(V1985:DP1985,11)),0,LARGE(V1985:DP1985,11))+IF(ISERROR(LARGE(V1985:DP1985,12)),0,LARGE(V1985:DP1985,12))</f>
        <v>5</v>
      </c>
      <c r="Q1985" s="144">
        <f>COUNT(V1985:DP1985)</f>
        <v>1</v>
      </c>
      <c r="R1985" s="144">
        <f>IF(ISERROR(LARGE(V1985:AB1985,5)),0,LARGE(V1985:AB1985,5))</f>
        <v>0</v>
      </c>
      <c r="S1985" s="144">
        <f>IF(ISERROR(LARGE(AC1985:BP1985,5)),0,LARGE(AC1985:BP1985,5))</f>
        <v>0</v>
      </c>
      <c r="T1985" s="144">
        <f>IF(ISERROR(LARGE(BQ1985:CV1985,5)),0,LARGE(BQ1985:CV1985,5))</f>
        <v>0</v>
      </c>
      <c r="U1985" s="144">
        <f>IF(ISERROR(LARGE(CW1985:DP1985,5)),0,LARGE(CW1985:DP1985,5))</f>
        <v>0</v>
      </c>
      <c r="V1985" s="17">
        <v>5</v>
      </c>
      <c r="W1985" s="17"/>
      <c r="X1985" s="17"/>
      <c r="Y1985" s="17"/>
      <c r="Z1985" s="17"/>
      <c r="AA1985" s="17"/>
      <c r="AB1985" s="17"/>
      <c r="AC1985" s="141"/>
      <c r="AD1985" s="141"/>
      <c r="AE1985" s="141"/>
      <c r="AF1985" s="141"/>
      <c r="AG1985" s="141"/>
      <c r="AH1985" s="141"/>
      <c r="AI1985" s="141"/>
      <c r="AJ1985" s="141"/>
      <c r="AK1985" s="141"/>
      <c r="AL1985" s="141"/>
      <c r="AM1985" s="141"/>
      <c r="AN1985" s="141"/>
      <c r="AO1985" s="141"/>
      <c r="AP1985" s="141"/>
      <c r="AQ1985" s="141"/>
      <c r="AR1985" s="141"/>
      <c r="AS1985" s="141"/>
      <c r="AT1985" s="141"/>
      <c r="AU1985" s="141"/>
      <c r="AV1985" s="141"/>
      <c r="AW1985" s="141"/>
      <c r="AX1985" s="141"/>
      <c r="AY1985" s="141"/>
      <c r="AZ1985" s="141"/>
      <c r="BA1985" s="141"/>
      <c r="BB1985" s="141"/>
      <c r="BC1985" s="141"/>
      <c r="BD1985" s="141"/>
      <c r="BE1985" s="141"/>
      <c r="BF1985" s="141"/>
      <c r="BG1985" s="141"/>
      <c r="BH1985" s="141"/>
      <c r="BI1985" s="141"/>
      <c r="BJ1985" s="141"/>
      <c r="BK1985" s="141"/>
      <c r="BL1985" s="141"/>
      <c r="BM1985" s="141"/>
      <c r="BN1985" s="141"/>
      <c r="BO1985" s="141"/>
      <c r="BP1985" s="141"/>
      <c r="BQ1985" s="36"/>
      <c r="BR1985" s="36"/>
      <c r="BS1985" s="36"/>
      <c r="BT1985" s="36"/>
      <c r="BU1985" s="36"/>
      <c r="BV1985" s="36"/>
      <c r="BW1985" s="36"/>
      <c r="BX1985" s="36"/>
      <c r="BY1985" s="36"/>
      <c r="BZ1985" s="36"/>
      <c r="CA1985" s="36"/>
      <c r="CB1985" s="36"/>
      <c r="CC1985" s="36"/>
      <c r="CD1985" s="36"/>
      <c r="CE1985" s="36"/>
      <c r="CF1985" s="36"/>
      <c r="CG1985" s="36"/>
      <c r="CH1985" s="36"/>
      <c r="CI1985" s="145"/>
      <c r="CJ1985" s="146"/>
      <c r="CK1985" s="146"/>
      <c r="CL1985" s="146"/>
      <c r="CM1985" s="146"/>
      <c r="CN1985" s="146"/>
      <c r="CO1985" s="146"/>
      <c r="CP1985" s="147"/>
      <c r="CQ1985" s="146"/>
      <c r="CR1985" s="146"/>
      <c r="CS1985" s="146"/>
      <c r="CT1985" s="146"/>
      <c r="CU1985" s="36"/>
      <c r="CV1985" s="36"/>
      <c r="CW1985" s="142"/>
      <c r="CX1985" s="142"/>
      <c r="CY1985" s="142"/>
      <c r="CZ1985" s="142"/>
      <c r="DA1985" s="142"/>
      <c r="DB1985" s="142"/>
      <c r="DC1985" s="142"/>
      <c r="DD1985" s="142"/>
      <c r="DE1985" s="142"/>
      <c r="DF1985" s="142"/>
      <c r="DG1985" s="142"/>
      <c r="DH1985" s="142"/>
      <c r="DI1985" s="142"/>
      <c r="DJ1985" s="142"/>
      <c r="DK1985" s="142"/>
      <c r="DL1985" s="142"/>
      <c r="DM1985" s="142"/>
      <c r="DN1985" s="142"/>
      <c r="DO1985" s="142"/>
      <c r="DP1985" s="142"/>
    </row>
    <row r="1986" spans="1:120" ht="13.5" customHeight="1">
      <c r="A1986" s="16" t="str">
        <f>IF(B1986="","",IF(B1986&gt;1,"UWAGA JUŻ BYŁ",""))</f>
        <v/>
      </c>
      <c r="B1986" s="16">
        <f>IF(C1986="","",COUNTIF($C$8:$C$51430,C1986))</f>
        <v>1</v>
      </c>
      <c r="C1986" s="16" t="str">
        <f>CONCATENATE(E1986,F1986,H1986,G1986)</f>
        <v>CORAKrzysztof1975ENDURANCE TEAM / CHORZOW</v>
      </c>
      <c r="D1986" s="16">
        <f>IF(E1986="","",COUNTA($E$8:E1986))</f>
        <v>1979</v>
      </c>
      <c r="E1986" s="12" t="s">
        <v>2047</v>
      </c>
      <c r="F1986" s="16" t="s">
        <v>229</v>
      </c>
      <c r="G1986" s="12" t="s">
        <v>2048</v>
      </c>
      <c r="H1986" s="12">
        <v>1975</v>
      </c>
      <c r="I1986" s="16" t="str">
        <f>IF(ISERROR(VLOOKUP(H1986,KATEGORIE!$C$13:$E$50006,MATCH(KATEGORIE!$E$12,KATEGORIE!$C$12:$E$12,0),0)),"",VLOOKUP(H1986,KATEGORIE!$C$13:$E$50006,MATCH(KATEGORIE!$E$12,KATEGORIE!$C$12:$E$12,0),0))</f>
        <v>M</v>
      </c>
      <c r="J1986" s="16">
        <f>IF(I1986="","",COUNTIF($I$8:I1986,I1986))</f>
        <v>237</v>
      </c>
      <c r="K1986" s="16">
        <f>COUNT(V1986:DP1986)</f>
        <v>2</v>
      </c>
      <c r="L1986" s="17">
        <f>IF(ISERROR(LARGE(V1986:AB1986,1)),0,LARGE(V1986:AB1986,1))+IF(ISERROR(LARGE(V1986:AB1986,2)),0,LARGE(V1986:AB1986,2))+IF(ISERROR(LARGE(V1986:AB1986,3)),0,LARGE(V1986:AB1986,3))+IF(ISERROR(LARGE(V1986:AB1986,4)),0,LARGE(V1986:AB1986,4))</f>
        <v>4</v>
      </c>
      <c r="M1986" s="141">
        <f>IF(ISERROR(LARGE(AC1986:BP1986,1)),0,LARGE(AC1986:BP1986,1))+IF(ISERROR(LARGE(AC1986:BP1986,2)),0,LARGE(AC1986:BP1986,2))+IF(ISERROR(LARGE(AC1986:BP1986,3)),0,LARGE(AC1986:BP1986,3))+IF(ISERROR(LARGE(AC1986:BP1986,4)),0,LARGE(AC1986:BP1986,4))</f>
        <v>1</v>
      </c>
      <c r="N1986" s="36">
        <f>IF(ISERROR(LARGE(BQ1986:CV1986,1)),0,LARGE(BQ1986:CV1986,1))+IF(ISERROR(LARGE(BQ1986:CV1986,2)),0,LARGE(BQ1986:CV1986,2))+IF(ISERROR(LARGE(BQ1986:CV1986,3)),0,LARGE(BQ1986:CV1986,3))+IF(ISERROR(LARGE(BQ1986:CV1986,4)),0,LARGE(BQ1986:CV1986,4))</f>
        <v>0</v>
      </c>
      <c r="O1986" s="142">
        <f>IF(ISERROR(LARGE(CW1986:DP1986,1)),0,LARGE(CW1986:DP1986,1))+IF(ISERROR(LARGE(CW1986:DP1986,2)),0,LARGE(CW1986:DP1986,2))+IF(ISERROR(LARGE(CW1986:DP1986,3)),0,LARGE(CW1986:DP1986,3))+IF(ISERROR(LARGE(CW1986:DP1986,4)),0,LARGE(CW1986:DP1986,4))</f>
        <v>0</v>
      </c>
      <c r="P1986" s="143">
        <f>IF(ISERROR(LARGE(V1986:DP1986,1)),0,LARGE(V1986:DP1986,1))+IF(ISERROR(LARGE(V1986:DP1986,2)),0,LARGE(V1986:DP1986,2))+IF(ISERROR(LARGE(V1986:DP1986,3)),0,LARGE(V1986:DP1986,3))+IF(ISERROR(LARGE(V1986:DP1986,4)),0,LARGE(V1986:DP1986,4))+IF(ISERROR(LARGE(V1986:DP1986,5)),0,LARGE(V1986:DP1986,5))+IF(ISERROR(LARGE(V1986:DP1986,6)),0,LARGE(V1986:DP1986,6))+IF(ISERROR(LARGE(V1986:DP1986,7)),0,LARGE(V1986:DP1986,7))+IF(ISERROR(LARGE(V1986:DP1986,8)),0,LARGE(V1986:DP1986,8))+IF(ISERROR(LARGE(V1986:DP1986,9)),0,LARGE(V1986:DP1986,9))+IF(ISERROR(LARGE(V1986:DP1986,10)),0,LARGE(V1986:DP1986,10))+IF(ISERROR(LARGE(V1986:DP1986,11)),0,LARGE(V1986:DP1986,11))+IF(ISERROR(LARGE(V1986:DP1986,12)),0,LARGE(V1986:DP1986,12))</f>
        <v>5</v>
      </c>
      <c r="Q1986" s="144">
        <f>COUNT(V1986:DP1986)</f>
        <v>2</v>
      </c>
      <c r="R1986" s="144">
        <f>IF(ISERROR(LARGE(V1986:AB1986,5)),0,LARGE(V1986:AB1986,5))</f>
        <v>0</v>
      </c>
      <c r="S1986" s="144">
        <f>IF(ISERROR(LARGE(AC1986:BP1986,5)),0,LARGE(AC1986:BP1986,5))</f>
        <v>0</v>
      </c>
      <c r="T1986" s="144">
        <f>IF(ISERROR(LARGE(BQ1986:CV1986,5)),0,LARGE(BQ1986:CV1986,5))</f>
        <v>0</v>
      </c>
      <c r="U1986" s="144">
        <f>IF(ISERROR(LARGE(CW1986:DP1986,5)),0,LARGE(CW1986:DP1986,5))</f>
        <v>0</v>
      </c>
      <c r="V1986" s="17">
        <v>4</v>
      </c>
      <c r="W1986" s="17"/>
      <c r="X1986" s="17"/>
      <c r="Y1986" s="17"/>
      <c r="Z1986" s="17"/>
      <c r="AA1986" s="17"/>
      <c r="AB1986" s="17"/>
      <c r="AC1986" s="141"/>
      <c r="AD1986" s="141"/>
      <c r="AE1986" s="141"/>
      <c r="AF1986" s="141"/>
      <c r="AG1986" s="141"/>
      <c r="AH1986" s="141"/>
      <c r="AI1986" s="141"/>
      <c r="AJ1986" s="141"/>
      <c r="AK1986" s="141"/>
      <c r="AL1986" s="141"/>
      <c r="AM1986" s="141"/>
      <c r="AN1986" s="141"/>
      <c r="AO1986" s="141"/>
      <c r="AP1986" s="141"/>
      <c r="AQ1986" s="141"/>
      <c r="AR1986" s="141"/>
      <c r="AS1986" s="141"/>
      <c r="AT1986" s="141"/>
      <c r="AU1986" s="141"/>
      <c r="AV1986" s="141"/>
      <c r="AW1986" s="141"/>
      <c r="AX1986" s="141"/>
      <c r="AY1986" s="141"/>
      <c r="AZ1986" s="141"/>
      <c r="BA1986" s="141"/>
      <c r="BB1986" s="141"/>
      <c r="BC1986" s="141"/>
      <c r="BD1986" s="141"/>
      <c r="BE1986" s="141"/>
      <c r="BF1986" s="141">
        <v>1</v>
      </c>
      <c r="BG1986" s="141"/>
      <c r="BH1986" s="141"/>
      <c r="BI1986" s="141"/>
      <c r="BJ1986" s="141"/>
      <c r="BK1986" s="141"/>
      <c r="BL1986" s="141"/>
      <c r="BM1986" s="141"/>
      <c r="BN1986" s="141"/>
      <c r="BO1986" s="141"/>
      <c r="BP1986" s="141"/>
      <c r="BQ1986" s="36"/>
      <c r="BR1986" s="36"/>
      <c r="BS1986" s="36"/>
      <c r="BT1986" s="36"/>
      <c r="BU1986" s="36"/>
      <c r="BV1986" s="36"/>
      <c r="BW1986" s="36"/>
      <c r="BX1986" s="36"/>
      <c r="BY1986" s="36"/>
      <c r="BZ1986" s="36"/>
      <c r="CA1986" s="36"/>
      <c r="CB1986" s="36"/>
      <c r="CC1986" s="36"/>
      <c r="CD1986" s="36"/>
      <c r="CE1986" s="36"/>
      <c r="CF1986" s="36"/>
      <c r="CG1986" s="36"/>
      <c r="CH1986" s="36"/>
      <c r="CI1986" s="145"/>
      <c r="CJ1986" s="146"/>
      <c r="CK1986" s="146"/>
      <c r="CL1986" s="146"/>
      <c r="CM1986" s="146"/>
      <c r="CN1986" s="146"/>
      <c r="CO1986" s="146"/>
      <c r="CP1986" s="147"/>
      <c r="CQ1986" s="146"/>
      <c r="CR1986" s="146"/>
      <c r="CS1986" s="146"/>
      <c r="CT1986" s="146"/>
      <c r="CU1986" s="36"/>
      <c r="CV1986" s="36"/>
      <c r="CW1986" s="142"/>
      <c r="CX1986" s="142"/>
      <c r="CY1986" s="142"/>
      <c r="CZ1986" s="142"/>
      <c r="DA1986" s="142"/>
      <c r="DB1986" s="142"/>
      <c r="DC1986" s="142"/>
      <c r="DD1986" s="142"/>
      <c r="DE1986" s="142"/>
      <c r="DF1986" s="142"/>
      <c r="DG1986" s="142"/>
      <c r="DH1986" s="142"/>
      <c r="DI1986" s="142"/>
      <c r="DJ1986" s="142"/>
      <c r="DK1986" s="142"/>
      <c r="DL1986" s="142"/>
      <c r="DM1986" s="142"/>
      <c r="DN1986" s="142"/>
      <c r="DO1986" s="142"/>
      <c r="DP1986" s="142"/>
    </row>
    <row r="1987" spans="1:120" ht="13.5" customHeight="1">
      <c r="A1987" s="16" t="str">
        <f>IF(B1987="","",IF(B1987&gt;1,"UWAGA JUŻ BYŁ",""))</f>
        <v/>
      </c>
      <c r="B1987" s="16">
        <f>IF(C1987="","",COUNTIF($C$8:$C$51430,C1987))</f>
        <v>1</v>
      </c>
      <c r="C1987" s="16" t="str">
        <f>CONCATENATE(E1987,F1987,H1987,G1987)</f>
        <v>KołekSzymonNowy Sącz</v>
      </c>
      <c r="D1987" s="16">
        <f>IF(E1987="","",COUNTA($E$8:E1987))</f>
        <v>1980</v>
      </c>
      <c r="E1987" s="12" t="s">
        <v>2313</v>
      </c>
      <c r="F1987" s="16" t="s">
        <v>168</v>
      </c>
      <c r="G1987" s="12" t="s">
        <v>679</v>
      </c>
      <c r="H1987" s="12"/>
      <c r="I1987" s="16" t="str">
        <f>IF(ISERROR(VLOOKUP(H1987,KATEGORIE!$C$13:$E$50006,MATCH(KATEGORIE!$E$12,KATEGORIE!$C$12:$E$12,0),0)),"",VLOOKUP(H1987,KATEGORIE!$C$13:$E$50006,MATCH(KATEGORIE!$E$12,KATEGORIE!$C$12:$E$12,0),0))</f>
        <v/>
      </c>
      <c r="J1987" s="16" t="str">
        <f>IF(I1987="","",COUNTIF($I$8:I1987,I1987))</f>
        <v/>
      </c>
      <c r="K1987" s="16">
        <f>COUNT(V1987:DP1987)</f>
        <v>1</v>
      </c>
      <c r="L1987" s="17">
        <f>IF(ISERROR(LARGE(V1987:AB1987,1)),0,LARGE(V1987:AB1987,1))+IF(ISERROR(LARGE(V1987:AB1987,2)),0,LARGE(V1987:AB1987,2))+IF(ISERROR(LARGE(V1987:AB1987,3)),0,LARGE(V1987:AB1987,3))+IF(ISERROR(LARGE(V1987:AB1987,4)),0,LARGE(V1987:AB1987,4))</f>
        <v>0</v>
      </c>
      <c r="M1987" s="141">
        <f>IF(ISERROR(LARGE(AC1987:BP1987,1)),0,LARGE(AC1987:BP1987,1))+IF(ISERROR(LARGE(AC1987:BP1987,2)),0,LARGE(AC1987:BP1987,2))+IF(ISERROR(LARGE(AC1987:BP1987,3)),0,LARGE(AC1987:BP1987,3))+IF(ISERROR(LARGE(AC1987:BP1987,4)),0,LARGE(AC1987:BP1987,4))</f>
        <v>0</v>
      </c>
      <c r="N1987" s="36">
        <f>IF(ISERROR(LARGE(BQ1987:CV1987,1)),0,LARGE(BQ1987:CV1987,1))+IF(ISERROR(LARGE(BQ1987:CV1987,2)),0,LARGE(BQ1987:CV1987,2))+IF(ISERROR(LARGE(BQ1987:CV1987,3)),0,LARGE(BQ1987:CV1987,3))+IF(ISERROR(LARGE(BQ1987:CV1987,4)),0,LARGE(BQ1987:CV1987,4))</f>
        <v>5</v>
      </c>
      <c r="O1987" s="142">
        <f>IF(ISERROR(LARGE(CW1987:DP1987,1)),0,LARGE(CW1987:DP1987,1))+IF(ISERROR(LARGE(CW1987:DP1987,2)),0,LARGE(CW1987:DP1987,2))+IF(ISERROR(LARGE(CW1987:DP1987,3)),0,LARGE(CW1987:DP1987,3))+IF(ISERROR(LARGE(CW1987:DP1987,4)),0,LARGE(CW1987:DP1987,4))</f>
        <v>0</v>
      </c>
      <c r="P1987" s="143">
        <f>IF(ISERROR(LARGE(V1987:DP1987,1)),0,LARGE(V1987:DP1987,1))+IF(ISERROR(LARGE(V1987:DP1987,2)),0,LARGE(V1987:DP1987,2))+IF(ISERROR(LARGE(V1987:DP1987,3)),0,LARGE(V1987:DP1987,3))+IF(ISERROR(LARGE(V1987:DP1987,4)),0,LARGE(V1987:DP1987,4))+IF(ISERROR(LARGE(V1987:DP1987,5)),0,LARGE(V1987:DP1987,5))+IF(ISERROR(LARGE(V1987:DP1987,6)),0,LARGE(V1987:DP1987,6))+IF(ISERROR(LARGE(V1987:DP1987,7)),0,LARGE(V1987:DP1987,7))+IF(ISERROR(LARGE(V1987:DP1987,8)),0,LARGE(V1987:DP1987,8))+IF(ISERROR(LARGE(V1987:DP1987,9)),0,LARGE(V1987:DP1987,9))+IF(ISERROR(LARGE(V1987:DP1987,10)),0,LARGE(V1987:DP1987,10))+IF(ISERROR(LARGE(V1987:DP1987,11)),0,LARGE(V1987:DP1987,11))+IF(ISERROR(LARGE(V1987:DP1987,12)),0,LARGE(V1987:DP1987,12))</f>
        <v>5</v>
      </c>
      <c r="Q1987" s="144">
        <f>COUNT(V1987:DP1987)</f>
        <v>1</v>
      </c>
      <c r="R1987" s="144">
        <f>IF(ISERROR(LARGE(V1987:AB1987,5)),0,LARGE(V1987:AB1987,5))</f>
        <v>0</v>
      </c>
      <c r="S1987" s="144">
        <f>IF(ISERROR(LARGE(AC1987:BP1987,5)),0,LARGE(AC1987:BP1987,5))</f>
        <v>0</v>
      </c>
      <c r="T1987" s="144">
        <f>IF(ISERROR(LARGE(BQ1987:CV1987,5)),0,LARGE(BQ1987:CV1987,5))</f>
        <v>0</v>
      </c>
      <c r="U1987" s="144">
        <f>IF(ISERROR(LARGE(CW1987:DP1987,5)),0,LARGE(CW1987:DP1987,5))</f>
        <v>0</v>
      </c>
      <c r="V1987" s="17"/>
      <c r="W1987" s="17"/>
      <c r="X1987" s="17"/>
      <c r="Y1987" s="17"/>
      <c r="Z1987" s="17"/>
      <c r="AA1987" s="17"/>
      <c r="AB1987" s="17"/>
      <c r="AC1987" s="141"/>
      <c r="AD1987" s="141"/>
      <c r="AE1987" s="141"/>
      <c r="AF1987" s="141"/>
      <c r="AG1987" s="141"/>
      <c r="AH1987" s="141"/>
      <c r="AI1987" s="141"/>
      <c r="AJ1987" s="141"/>
      <c r="AK1987" s="141"/>
      <c r="AL1987" s="141"/>
      <c r="AM1987" s="141"/>
      <c r="AN1987" s="141"/>
      <c r="AO1987" s="141"/>
      <c r="AP1987" s="141"/>
      <c r="AQ1987" s="141"/>
      <c r="AR1987" s="141"/>
      <c r="AS1987" s="141"/>
      <c r="AT1987" s="141"/>
      <c r="AU1987" s="141"/>
      <c r="AV1987" s="141"/>
      <c r="AW1987" s="141"/>
      <c r="AX1987" s="141"/>
      <c r="AY1987" s="141"/>
      <c r="AZ1987" s="141"/>
      <c r="BA1987" s="141"/>
      <c r="BB1987" s="141"/>
      <c r="BC1987" s="141"/>
      <c r="BD1987" s="141"/>
      <c r="BE1987" s="141"/>
      <c r="BF1987" s="141"/>
      <c r="BG1987" s="141"/>
      <c r="BH1987" s="141"/>
      <c r="BI1987" s="141"/>
      <c r="BJ1987" s="141"/>
      <c r="BK1987" s="141"/>
      <c r="BL1987" s="141"/>
      <c r="BM1987" s="141"/>
      <c r="BN1987" s="141"/>
      <c r="BO1987" s="141"/>
      <c r="BP1987" s="141"/>
      <c r="BQ1987" s="36"/>
      <c r="BR1987" s="36"/>
      <c r="BS1987" s="36"/>
      <c r="BT1987" s="36"/>
      <c r="BU1987" s="36"/>
      <c r="BV1987" s="36"/>
      <c r="BW1987" s="36"/>
      <c r="BX1987" s="36">
        <v>5</v>
      </c>
      <c r="BY1987" s="36"/>
      <c r="BZ1987" s="36"/>
      <c r="CA1987" s="36"/>
      <c r="CB1987" s="36"/>
      <c r="CC1987" s="36"/>
      <c r="CD1987" s="36"/>
      <c r="CE1987" s="36"/>
      <c r="CF1987" s="36"/>
      <c r="CG1987" s="36"/>
      <c r="CH1987" s="36"/>
      <c r="CI1987" s="145"/>
      <c r="CJ1987" s="146"/>
      <c r="CK1987" s="146"/>
      <c r="CL1987" s="146"/>
      <c r="CM1987" s="146"/>
      <c r="CN1987" s="146"/>
      <c r="CO1987" s="146"/>
      <c r="CP1987" s="147"/>
      <c r="CQ1987" s="146"/>
      <c r="CR1987" s="146"/>
      <c r="CS1987" s="146"/>
      <c r="CT1987" s="146"/>
      <c r="CU1987" s="36"/>
      <c r="CV1987" s="36"/>
      <c r="CW1987" s="142"/>
      <c r="CX1987" s="142"/>
      <c r="CY1987" s="142"/>
      <c r="CZ1987" s="142"/>
      <c r="DA1987" s="142"/>
      <c r="DB1987" s="142"/>
      <c r="DC1987" s="142"/>
      <c r="DD1987" s="142"/>
      <c r="DE1987" s="142"/>
      <c r="DF1987" s="142"/>
      <c r="DG1987" s="142"/>
      <c r="DH1987" s="142"/>
      <c r="DI1987" s="142"/>
      <c r="DJ1987" s="142"/>
      <c r="DK1987" s="142"/>
      <c r="DL1987" s="142"/>
      <c r="DM1987" s="142"/>
      <c r="DN1987" s="142"/>
      <c r="DO1987" s="142"/>
      <c r="DP1987" s="142"/>
    </row>
    <row r="1988" spans="1:120" ht="13.5" customHeight="1">
      <c r="A1988" s="16" t="str">
        <f>IF(B1988="","",IF(B1988&gt;1,"UWAGA JUŻ BYŁ",""))</f>
        <v/>
      </c>
      <c r="B1988" s="16">
        <f>IF(C1988="","",COUNTIF($C$8:$C$51430,C1988))</f>
        <v>1</v>
      </c>
      <c r="C1988" s="16" t="str">
        <f>CONCATENATE(E1988,F1988,H1988,G1988)</f>
        <v>WÓJCIKKrystianWAŁBRZYCH</v>
      </c>
      <c r="D1988" s="16">
        <f>IF(E1988="","",COUNTA($E$8:E1988))</f>
        <v>1981</v>
      </c>
      <c r="E1988" s="148" t="s">
        <v>1115</v>
      </c>
      <c r="F1988" s="16" t="s">
        <v>2072</v>
      </c>
      <c r="G1988" s="148" t="s">
        <v>2374</v>
      </c>
      <c r="H1988" s="12"/>
      <c r="I1988" s="16" t="str">
        <f>IF(ISERROR(VLOOKUP(H1988,KATEGORIE!$C$13:$E$50006,MATCH(KATEGORIE!$E$12,KATEGORIE!$C$12:$E$12,0),0)),"",VLOOKUP(H1988,KATEGORIE!$C$13:$E$50006,MATCH(KATEGORIE!$E$12,KATEGORIE!$C$12:$E$12,0),0))</f>
        <v/>
      </c>
      <c r="J1988" s="16" t="str">
        <f>IF(I1988="","",COUNTIF($I$8:I1988,I1988))</f>
        <v/>
      </c>
      <c r="K1988" s="16">
        <f>COUNT(V1988:DP1988)</f>
        <v>1</v>
      </c>
      <c r="L1988" s="17">
        <f>IF(ISERROR(LARGE(V1988:AB1988,1)),0,LARGE(V1988:AB1988,1))+IF(ISERROR(LARGE(V1988:AB1988,2)),0,LARGE(V1988:AB1988,2))+IF(ISERROR(LARGE(V1988:AB1988,3)),0,LARGE(V1988:AB1988,3))+IF(ISERROR(LARGE(V1988:AB1988,4)),0,LARGE(V1988:AB1988,4))</f>
        <v>0</v>
      </c>
      <c r="M1988" s="141">
        <f>IF(ISERROR(LARGE(AC1988:BP1988,1)),0,LARGE(AC1988:BP1988,1))+IF(ISERROR(LARGE(AC1988:BP1988,2)),0,LARGE(AC1988:BP1988,2))+IF(ISERROR(LARGE(AC1988:BP1988,3)),0,LARGE(AC1988:BP1988,3))+IF(ISERROR(LARGE(AC1988:BP1988,4)),0,LARGE(AC1988:BP1988,4))</f>
        <v>0</v>
      </c>
      <c r="N1988" s="36">
        <f>IF(ISERROR(LARGE(BQ1988:CV1988,1)),0,LARGE(BQ1988:CV1988,1))+IF(ISERROR(LARGE(BQ1988:CV1988,2)),0,LARGE(BQ1988:CV1988,2))+IF(ISERROR(LARGE(BQ1988:CV1988,3)),0,LARGE(BQ1988:CV1988,3))+IF(ISERROR(LARGE(BQ1988:CV1988,4)),0,LARGE(BQ1988:CV1988,4))</f>
        <v>5</v>
      </c>
      <c r="O1988" s="142">
        <f>IF(ISERROR(LARGE(CW1988:DP1988,1)),0,LARGE(CW1988:DP1988,1))+IF(ISERROR(LARGE(CW1988:DP1988,2)),0,LARGE(CW1988:DP1988,2))+IF(ISERROR(LARGE(CW1988:DP1988,3)),0,LARGE(CW1988:DP1988,3))+IF(ISERROR(LARGE(CW1988:DP1988,4)),0,LARGE(CW1988:DP1988,4))</f>
        <v>0</v>
      </c>
      <c r="P1988" s="143">
        <f>IF(ISERROR(LARGE(V1988:DP1988,1)),0,LARGE(V1988:DP1988,1))+IF(ISERROR(LARGE(V1988:DP1988,2)),0,LARGE(V1988:DP1988,2))+IF(ISERROR(LARGE(V1988:DP1988,3)),0,LARGE(V1988:DP1988,3))+IF(ISERROR(LARGE(V1988:DP1988,4)),0,LARGE(V1988:DP1988,4))+IF(ISERROR(LARGE(V1988:DP1988,5)),0,LARGE(V1988:DP1988,5))+IF(ISERROR(LARGE(V1988:DP1988,6)),0,LARGE(V1988:DP1988,6))+IF(ISERROR(LARGE(V1988:DP1988,7)),0,LARGE(V1988:DP1988,7))+IF(ISERROR(LARGE(V1988:DP1988,8)),0,LARGE(V1988:DP1988,8))+IF(ISERROR(LARGE(V1988:DP1988,9)),0,LARGE(V1988:DP1988,9))+IF(ISERROR(LARGE(V1988:DP1988,10)),0,LARGE(V1988:DP1988,10))+IF(ISERROR(LARGE(V1988:DP1988,11)),0,LARGE(V1988:DP1988,11))+IF(ISERROR(LARGE(V1988:DP1988,12)),0,LARGE(V1988:DP1988,12))</f>
        <v>5</v>
      </c>
      <c r="Q1988" s="144">
        <f>COUNT(V1988:DP1988)</f>
        <v>1</v>
      </c>
      <c r="R1988" s="144">
        <f>IF(ISERROR(LARGE(V1988:AB1988,5)),0,LARGE(V1988:AB1988,5))</f>
        <v>0</v>
      </c>
      <c r="S1988" s="144">
        <f>IF(ISERROR(LARGE(AC1988:BP1988,5)),0,LARGE(AC1988:BP1988,5))</f>
        <v>0</v>
      </c>
      <c r="T1988" s="144">
        <f>IF(ISERROR(LARGE(BQ1988:CV1988,5)),0,LARGE(BQ1988:CV1988,5))</f>
        <v>0</v>
      </c>
      <c r="U1988" s="144">
        <f>IF(ISERROR(LARGE(CW1988:DP1988,5)),0,LARGE(CW1988:DP1988,5))</f>
        <v>0</v>
      </c>
      <c r="V1988" s="17"/>
      <c r="W1988" s="17"/>
      <c r="X1988" s="17"/>
      <c r="Y1988" s="17"/>
      <c r="Z1988" s="17"/>
      <c r="AA1988" s="17"/>
      <c r="AB1988" s="17"/>
      <c r="AC1988" s="141"/>
      <c r="AD1988" s="141"/>
      <c r="AE1988" s="141"/>
      <c r="AF1988" s="141"/>
      <c r="AG1988" s="141"/>
      <c r="AH1988" s="141"/>
      <c r="AI1988" s="141"/>
      <c r="AJ1988" s="141"/>
      <c r="AK1988" s="141"/>
      <c r="AL1988" s="141"/>
      <c r="AM1988" s="141"/>
      <c r="AN1988" s="141"/>
      <c r="AO1988" s="141"/>
      <c r="AP1988" s="141"/>
      <c r="AQ1988" s="141"/>
      <c r="AR1988" s="141"/>
      <c r="AS1988" s="141"/>
      <c r="AT1988" s="141"/>
      <c r="AU1988" s="141"/>
      <c r="AV1988" s="141"/>
      <c r="AW1988" s="141"/>
      <c r="AX1988" s="141"/>
      <c r="AY1988" s="141"/>
      <c r="AZ1988" s="141"/>
      <c r="BA1988" s="141"/>
      <c r="BB1988" s="141"/>
      <c r="BC1988" s="141"/>
      <c r="BD1988" s="141"/>
      <c r="BE1988" s="141"/>
      <c r="BF1988" s="141"/>
      <c r="BG1988" s="141"/>
      <c r="BH1988" s="141"/>
      <c r="BI1988" s="141"/>
      <c r="BJ1988" s="141"/>
      <c r="BK1988" s="141"/>
      <c r="BL1988" s="141"/>
      <c r="BM1988" s="141"/>
      <c r="BN1988" s="141"/>
      <c r="BO1988" s="141"/>
      <c r="BP1988" s="141"/>
      <c r="BQ1988" s="36"/>
      <c r="BR1988" s="36"/>
      <c r="BS1988" s="36"/>
      <c r="BT1988" s="36"/>
      <c r="BU1988" s="36"/>
      <c r="BV1988" s="36"/>
      <c r="BW1988" s="36"/>
      <c r="BX1988" s="36"/>
      <c r="BY1988" s="36"/>
      <c r="BZ1988" s="36">
        <v>5</v>
      </c>
      <c r="CA1988" s="36"/>
      <c r="CB1988" s="36"/>
      <c r="CC1988" s="36"/>
      <c r="CD1988" s="36"/>
      <c r="CE1988" s="36"/>
      <c r="CF1988" s="36"/>
      <c r="CG1988" s="36"/>
      <c r="CH1988" s="36"/>
      <c r="CI1988" s="145"/>
      <c r="CJ1988" s="146"/>
      <c r="CK1988" s="146"/>
      <c r="CL1988" s="146"/>
      <c r="CM1988" s="146"/>
      <c r="CN1988" s="146"/>
      <c r="CO1988" s="146"/>
      <c r="CP1988" s="147"/>
      <c r="CQ1988" s="146"/>
      <c r="CR1988" s="146"/>
      <c r="CS1988" s="146"/>
      <c r="CT1988" s="146"/>
      <c r="CU1988" s="36"/>
      <c r="CV1988" s="36"/>
      <c r="CW1988" s="142"/>
      <c r="CX1988" s="142"/>
      <c r="CY1988" s="142"/>
      <c r="CZ1988" s="142"/>
      <c r="DA1988" s="142"/>
      <c r="DB1988" s="142"/>
      <c r="DC1988" s="142"/>
      <c r="DD1988" s="142"/>
      <c r="DE1988" s="142"/>
      <c r="DF1988" s="142"/>
      <c r="DG1988" s="142"/>
      <c r="DH1988" s="142"/>
      <c r="DI1988" s="142"/>
      <c r="DJ1988" s="142"/>
      <c r="DK1988" s="142"/>
      <c r="DL1988" s="142"/>
      <c r="DM1988" s="142"/>
      <c r="DN1988" s="142"/>
      <c r="DO1988" s="142"/>
      <c r="DP1988" s="142"/>
    </row>
    <row r="1989" spans="1:120" ht="13.5" customHeight="1">
      <c r="A1989" s="16" t="str">
        <f>IF(B1989="","",IF(B1989&gt;1,"UWAGA JUŻ BYŁ",""))</f>
        <v/>
      </c>
      <c r="B1989" s="16">
        <f>IF(C1989="","",COUNTIF($C$8:$C$51430,C1989))</f>
        <v>1</v>
      </c>
      <c r="C1989" s="16" t="str">
        <f>CONCATENATE(E1989,F1989,H1989,G1989)</f>
        <v>KłosekJacekINSTAL-TECH TEAM</v>
      </c>
      <c r="D1989" s="16">
        <f>IF(E1989="","",COUNTA($E$8:E1989))</f>
        <v>1982</v>
      </c>
      <c r="E1989" s="12" t="s">
        <v>2664</v>
      </c>
      <c r="F1989" s="16" t="s">
        <v>156</v>
      </c>
      <c r="G1989" s="12" t="s">
        <v>2665</v>
      </c>
      <c r="H1989" s="12"/>
      <c r="I1989" s="16" t="str">
        <f>IF(ISERROR(VLOOKUP(H1989,KATEGORIE!$C$13:$E$50006,MATCH(KATEGORIE!$E$12,KATEGORIE!$C$12:$E$12,0),0)),"",VLOOKUP(H1989,KATEGORIE!$C$13:$E$50006,MATCH(KATEGORIE!$E$12,KATEGORIE!$C$12:$E$12,0),0))</f>
        <v/>
      </c>
      <c r="J1989" s="16" t="str">
        <f>IF(I1989="","",COUNTIF($I$8:I1989,I1989))</f>
        <v/>
      </c>
      <c r="K1989" s="16">
        <f>COUNT(V1989:DP1989)</f>
        <v>1</v>
      </c>
      <c r="L1989" s="17">
        <f>IF(ISERROR(LARGE(V1989:AB1989,1)),0,LARGE(V1989:AB1989,1))+IF(ISERROR(LARGE(V1989:AB1989,2)),0,LARGE(V1989:AB1989,2))+IF(ISERROR(LARGE(V1989:AB1989,3)),0,LARGE(V1989:AB1989,3))+IF(ISERROR(LARGE(V1989:AB1989,4)),0,LARGE(V1989:AB1989,4))</f>
        <v>0</v>
      </c>
      <c r="M1989" s="141">
        <f>IF(ISERROR(LARGE(AC1989:BP1989,1)),0,LARGE(AC1989:BP1989,1))+IF(ISERROR(LARGE(AC1989:BP1989,2)),0,LARGE(AC1989:BP1989,2))+IF(ISERROR(LARGE(AC1989:BP1989,3)),0,LARGE(AC1989:BP1989,3))+IF(ISERROR(LARGE(AC1989:BP1989,4)),0,LARGE(AC1989:BP1989,4))</f>
        <v>0</v>
      </c>
      <c r="N1989" s="36">
        <f>IF(ISERROR(LARGE(BQ1989:CV1989,1)),0,LARGE(BQ1989:CV1989,1))+IF(ISERROR(LARGE(BQ1989:CV1989,2)),0,LARGE(BQ1989:CV1989,2))+IF(ISERROR(LARGE(BQ1989:CV1989,3)),0,LARGE(BQ1989:CV1989,3))+IF(ISERROR(LARGE(BQ1989:CV1989,4)),0,LARGE(BQ1989:CV1989,4))</f>
        <v>0</v>
      </c>
      <c r="O1989" s="142">
        <f>IF(ISERROR(LARGE(CW1989:DP1989,1)),0,LARGE(CW1989:DP1989,1))+IF(ISERROR(LARGE(CW1989:DP1989,2)),0,LARGE(CW1989:DP1989,2))+IF(ISERROR(LARGE(CW1989:DP1989,3)),0,LARGE(CW1989:DP1989,3))+IF(ISERROR(LARGE(CW1989:DP1989,4)),0,LARGE(CW1989:DP1989,4))</f>
        <v>5</v>
      </c>
      <c r="P1989" s="143">
        <f>IF(ISERROR(LARGE(V1989:DP1989,1)),0,LARGE(V1989:DP1989,1))+IF(ISERROR(LARGE(V1989:DP1989,2)),0,LARGE(V1989:DP1989,2))+IF(ISERROR(LARGE(V1989:DP1989,3)),0,LARGE(V1989:DP1989,3))+IF(ISERROR(LARGE(V1989:DP1989,4)),0,LARGE(V1989:DP1989,4))+IF(ISERROR(LARGE(V1989:DP1989,5)),0,LARGE(V1989:DP1989,5))+IF(ISERROR(LARGE(V1989:DP1989,6)),0,LARGE(V1989:DP1989,6))+IF(ISERROR(LARGE(V1989:DP1989,7)),0,LARGE(V1989:DP1989,7))+IF(ISERROR(LARGE(V1989:DP1989,8)),0,LARGE(V1989:DP1989,8))+IF(ISERROR(LARGE(V1989:DP1989,9)),0,LARGE(V1989:DP1989,9))+IF(ISERROR(LARGE(V1989:DP1989,10)),0,LARGE(V1989:DP1989,10))+IF(ISERROR(LARGE(V1989:DP1989,11)),0,LARGE(V1989:DP1989,11))+IF(ISERROR(LARGE(V1989:DP1989,12)),0,LARGE(V1989:DP1989,12))</f>
        <v>5</v>
      </c>
      <c r="Q1989" s="144">
        <f>COUNT(V1989:DP1989)</f>
        <v>1</v>
      </c>
      <c r="R1989" s="144">
        <f>IF(ISERROR(LARGE(V1989:AB1989,5)),0,LARGE(V1989:AB1989,5))</f>
        <v>0</v>
      </c>
      <c r="S1989" s="144">
        <f>IF(ISERROR(LARGE(AC1989:BP1989,5)),0,LARGE(AC1989:BP1989,5))</f>
        <v>0</v>
      </c>
      <c r="T1989" s="144">
        <f>IF(ISERROR(LARGE(BQ1989:CV1989,5)),0,LARGE(BQ1989:CV1989,5))</f>
        <v>0</v>
      </c>
      <c r="U1989" s="144">
        <f>IF(ISERROR(LARGE(CW1989:DP1989,5)),0,LARGE(CW1989:DP1989,5))</f>
        <v>0</v>
      </c>
      <c r="V1989" s="17"/>
      <c r="W1989" s="17"/>
      <c r="X1989" s="17"/>
      <c r="Y1989" s="17"/>
      <c r="Z1989" s="17"/>
      <c r="AA1989" s="17"/>
      <c r="AB1989" s="17"/>
      <c r="AC1989" s="141"/>
      <c r="AD1989" s="141"/>
      <c r="AE1989" s="141"/>
      <c r="AF1989" s="141"/>
      <c r="AG1989" s="141"/>
      <c r="AH1989" s="141"/>
      <c r="AI1989" s="141"/>
      <c r="AJ1989" s="141"/>
      <c r="AK1989" s="141"/>
      <c r="AL1989" s="141"/>
      <c r="AM1989" s="141"/>
      <c r="AN1989" s="141"/>
      <c r="AO1989" s="141"/>
      <c r="AP1989" s="141"/>
      <c r="AQ1989" s="141"/>
      <c r="AR1989" s="141"/>
      <c r="AS1989" s="141"/>
      <c r="AT1989" s="141"/>
      <c r="AU1989" s="141"/>
      <c r="AV1989" s="141"/>
      <c r="AW1989" s="141"/>
      <c r="AX1989" s="141"/>
      <c r="AY1989" s="141"/>
      <c r="AZ1989" s="141"/>
      <c r="BA1989" s="141"/>
      <c r="BB1989" s="141"/>
      <c r="BC1989" s="141"/>
      <c r="BD1989" s="141"/>
      <c r="BE1989" s="141"/>
      <c r="BF1989" s="141"/>
      <c r="BG1989" s="141"/>
      <c r="BH1989" s="141"/>
      <c r="BI1989" s="141"/>
      <c r="BJ1989" s="141"/>
      <c r="BK1989" s="141"/>
      <c r="BL1989" s="141"/>
      <c r="BM1989" s="141"/>
      <c r="BN1989" s="141"/>
      <c r="BO1989" s="141"/>
      <c r="BP1989" s="141"/>
      <c r="BQ1989" s="36"/>
      <c r="BR1989" s="36"/>
      <c r="BS1989" s="36"/>
      <c r="BT1989" s="36"/>
      <c r="BU1989" s="36"/>
      <c r="BV1989" s="36"/>
      <c r="BW1989" s="36"/>
      <c r="BX1989" s="36"/>
      <c r="BY1989" s="36"/>
      <c r="BZ1989" s="36"/>
      <c r="CA1989" s="36"/>
      <c r="CB1989" s="36"/>
      <c r="CC1989" s="36"/>
      <c r="CD1989" s="36"/>
      <c r="CE1989" s="36"/>
      <c r="CF1989" s="36"/>
      <c r="CG1989" s="36"/>
      <c r="CH1989" s="36"/>
      <c r="CI1989" s="145"/>
      <c r="CJ1989" s="146"/>
      <c r="CK1989" s="146"/>
      <c r="CL1989" s="146"/>
      <c r="CM1989" s="146"/>
      <c r="CN1989" s="146"/>
      <c r="CO1989" s="146"/>
      <c r="CP1989" s="147"/>
      <c r="CQ1989" s="146"/>
      <c r="CR1989" s="146"/>
      <c r="CS1989" s="146"/>
      <c r="CT1989" s="146"/>
      <c r="CU1989" s="36"/>
      <c r="CV1989" s="36"/>
      <c r="CW1989" s="142"/>
      <c r="CX1989" s="142"/>
      <c r="CY1989" s="142"/>
      <c r="CZ1989" s="142"/>
      <c r="DA1989" s="142"/>
      <c r="DB1989" s="142">
        <v>5</v>
      </c>
      <c r="DC1989" s="142"/>
      <c r="DD1989" s="142"/>
      <c r="DE1989" s="142"/>
      <c r="DF1989" s="142"/>
      <c r="DG1989" s="142"/>
      <c r="DH1989" s="142"/>
      <c r="DI1989" s="142"/>
      <c r="DJ1989" s="142"/>
      <c r="DK1989" s="142"/>
      <c r="DL1989" s="142"/>
      <c r="DM1989" s="142"/>
      <c r="DN1989" s="142"/>
      <c r="DO1989" s="142"/>
      <c r="DP1989" s="142"/>
    </row>
    <row r="1990" spans="1:120" ht="13.5" customHeight="1">
      <c r="A1990" s="16" t="str">
        <f>IF(B1990="","",IF(B1990&gt;1,"UWAGA JUŻ BYŁ",""))</f>
        <v/>
      </c>
      <c r="B1990" s="16">
        <f>IF(C1990="","",COUNTIF($C$8:$C$51430,C1990))</f>
        <v>1</v>
      </c>
      <c r="C1990" s="16" t="str">
        <f>CONCATENATE(E1990,F1990,H1990,G1990)</f>
        <v>ParolArturZąbki</v>
      </c>
      <c r="D1990" s="16">
        <f>IF(E1990="","",COUNTA($E$8:E1990))</f>
        <v>1983</v>
      </c>
      <c r="E1990" s="12" t="s">
        <v>2706</v>
      </c>
      <c r="F1990" s="16" t="s">
        <v>472</v>
      </c>
      <c r="G1990" s="12" t="s">
        <v>2707</v>
      </c>
      <c r="H1990" s="12"/>
      <c r="I1990" s="16" t="str">
        <f>IF(ISERROR(VLOOKUP(H1990,KATEGORIE!$C$13:$E$50006,MATCH(KATEGORIE!$E$12,KATEGORIE!$C$12:$E$12,0),0)),"",VLOOKUP(H1990,KATEGORIE!$C$13:$E$50006,MATCH(KATEGORIE!$E$12,KATEGORIE!$C$12:$E$12,0),0))</f>
        <v/>
      </c>
      <c r="J1990" s="16" t="str">
        <f>IF(I1990="","",COUNTIF($I$8:I1990,I1990))</f>
        <v/>
      </c>
      <c r="K1990" s="16">
        <f>COUNT(V1990:DP1990)</f>
        <v>1</v>
      </c>
      <c r="L1990" s="17">
        <f>IF(ISERROR(LARGE(V1990:AB1990,1)),0,LARGE(V1990:AB1990,1))+IF(ISERROR(LARGE(V1990:AB1990,2)),0,LARGE(V1990:AB1990,2))+IF(ISERROR(LARGE(V1990:AB1990,3)),0,LARGE(V1990:AB1990,3))+IF(ISERROR(LARGE(V1990:AB1990,4)),0,LARGE(V1990:AB1990,4))</f>
        <v>0</v>
      </c>
      <c r="M1990" s="141">
        <f>IF(ISERROR(LARGE(AC1990:BP1990,1)),0,LARGE(AC1990:BP1990,1))+IF(ISERROR(LARGE(AC1990:BP1990,2)),0,LARGE(AC1990:BP1990,2))+IF(ISERROR(LARGE(AC1990:BP1990,3)),0,LARGE(AC1990:BP1990,3))+IF(ISERROR(LARGE(AC1990:BP1990,4)),0,LARGE(AC1990:BP1990,4))</f>
        <v>0</v>
      </c>
      <c r="N1990" s="36">
        <f>IF(ISERROR(LARGE(BQ1990:CV1990,1)),0,LARGE(BQ1990:CV1990,1))+IF(ISERROR(LARGE(BQ1990:CV1990,2)),0,LARGE(BQ1990:CV1990,2))+IF(ISERROR(LARGE(BQ1990:CV1990,3)),0,LARGE(BQ1990:CV1990,3))+IF(ISERROR(LARGE(BQ1990:CV1990,4)),0,LARGE(BQ1990:CV1990,4))</f>
        <v>0</v>
      </c>
      <c r="O1990" s="142">
        <f>IF(ISERROR(LARGE(CW1990:DP1990,1)),0,LARGE(CW1990:DP1990,1))+IF(ISERROR(LARGE(CW1990:DP1990,2)),0,LARGE(CW1990:DP1990,2))+IF(ISERROR(LARGE(CW1990:DP1990,3)),0,LARGE(CW1990:DP1990,3))+IF(ISERROR(LARGE(CW1990:DP1990,4)),0,LARGE(CW1990:DP1990,4))</f>
        <v>5</v>
      </c>
      <c r="P1990" s="143">
        <f>IF(ISERROR(LARGE(V1990:DP1990,1)),0,LARGE(V1990:DP1990,1))+IF(ISERROR(LARGE(V1990:DP1990,2)),0,LARGE(V1990:DP1990,2))+IF(ISERROR(LARGE(V1990:DP1990,3)),0,LARGE(V1990:DP1990,3))+IF(ISERROR(LARGE(V1990:DP1990,4)),0,LARGE(V1990:DP1990,4))+IF(ISERROR(LARGE(V1990:DP1990,5)),0,LARGE(V1990:DP1990,5))+IF(ISERROR(LARGE(V1990:DP1990,6)),0,LARGE(V1990:DP1990,6))+IF(ISERROR(LARGE(V1990:DP1990,7)),0,LARGE(V1990:DP1990,7))+IF(ISERROR(LARGE(V1990:DP1990,8)),0,LARGE(V1990:DP1990,8))+IF(ISERROR(LARGE(V1990:DP1990,9)),0,LARGE(V1990:DP1990,9))+IF(ISERROR(LARGE(V1990:DP1990,10)),0,LARGE(V1990:DP1990,10))+IF(ISERROR(LARGE(V1990:DP1990,11)),0,LARGE(V1990:DP1990,11))+IF(ISERROR(LARGE(V1990:DP1990,12)),0,LARGE(V1990:DP1990,12))</f>
        <v>5</v>
      </c>
      <c r="Q1990" s="144">
        <f>COUNT(V1990:DP1990)</f>
        <v>1</v>
      </c>
      <c r="R1990" s="144">
        <f>IF(ISERROR(LARGE(V1990:AB1990,5)),0,LARGE(V1990:AB1990,5))</f>
        <v>0</v>
      </c>
      <c r="S1990" s="144">
        <f>IF(ISERROR(LARGE(AC1990:BP1990,5)),0,LARGE(AC1990:BP1990,5))</f>
        <v>0</v>
      </c>
      <c r="T1990" s="144">
        <f>IF(ISERROR(LARGE(BQ1990:CV1990,5)),0,LARGE(BQ1990:CV1990,5))</f>
        <v>0</v>
      </c>
      <c r="U1990" s="144">
        <f>IF(ISERROR(LARGE(CW1990:DP1990,5)),0,LARGE(CW1990:DP1990,5))</f>
        <v>0</v>
      </c>
      <c r="V1990" s="17"/>
      <c r="W1990" s="17"/>
      <c r="X1990" s="17"/>
      <c r="Y1990" s="17"/>
      <c r="Z1990" s="17"/>
      <c r="AA1990" s="17"/>
      <c r="AB1990" s="17"/>
      <c r="AC1990" s="141"/>
      <c r="AD1990" s="141"/>
      <c r="AE1990" s="141"/>
      <c r="AF1990" s="141"/>
      <c r="AG1990" s="141"/>
      <c r="AH1990" s="141"/>
      <c r="AI1990" s="141"/>
      <c r="AJ1990" s="141"/>
      <c r="AK1990" s="141"/>
      <c r="AL1990" s="141"/>
      <c r="AM1990" s="141"/>
      <c r="AN1990" s="141"/>
      <c r="AO1990" s="141"/>
      <c r="AP1990" s="141"/>
      <c r="AQ1990" s="141"/>
      <c r="AR1990" s="141"/>
      <c r="AS1990" s="141"/>
      <c r="AT1990" s="141"/>
      <c r="AU1990" s="141"/>
      <c r="AV1990" s="141"/>
      <c r="AW1990" s="141"/>
      <c r="AX1990" s="141"/>
      <c r="AY1990" s="141"/>
      <c r="AZ1990" s="141"/>
      <c r="BA1990" s="141"/>
      <c r="BB1990" s="141"/>
      <c r="BC1990" s="141"/>
      <c r="BD1990" s="141"/>
      <c r="BE1990" s="141"/>
      <c r="BF1990" s="141"/>
      <c r="BG1990" s="141"/>
      <c r="BH1990" s="141"/>
      <c r="BI1990" s="141"/>
      <c r="BJ1990" s="141"/>
      <c r="BK1990" s="141"/>
      <c r="BL1990" s="141"/>
      <c r="BM1990" s="141"/>
      <c r="BN1990" s="141"/>
      <c r="BO1990" s="141"/>
      <c r="BP1990" s="141"/>
      <c r="BQ1990" s="36"/>
      <c r="BR1990" s="36"/>
      <c r="BS1990" s="36"/>
      <c r="BT1990" s="36"/>
      <c r="BU1990" s="36"/>
      <c r="BV1990" s="36"/>
      <c r="BW1990" s="36"/>
      <c r="BX1990" s="36"/>
      <c r="BY1990" s="36"/>
      <c r="BZ1990" s="36"/>
      <c r="CA1990" s="36"/>
      <c r="CB1990" s="36"/>
      <c r="CC1990" s="36"/>
      <c r="CD1990" s="36"/>
      <c r="CE1990" s="36"/>
      <c r="CF1990" s="36"/>
      <c r="CG1990" s="36"/>
      <c r="CH1990" s="36"/>
      <c r="CI1990" s="145"/>
      <c r="CJ1990" s="146"/>
      <c r="CK1990" s="146"/>
      <c r="CL1990" s="146"/>
      <c r="CM1990" s="146"/>
      <c r="CN1990" s="146"/>
      <c r="CO1990" s="146"/>
      <c r="CP1990" s="147"/>
      <c r="CQ1990" s="146"/>
      <c r="CR1990" s="146"/>
      <c r="CS1990" s="146"/>
      <c r="CT1990" s="146"/>
      <c r="CU1990" s="36"/>
      <c r="CV1990" s="36"/>
      <c r="CW1990" s="142"/>
      <c r="CX1990" s="142"/>
      <c r="CY1990" s="142"/>
      <c r="CZ1990" s="142"/>
      <c r="DA1990" s="142"/>
      <c r="DB1990" s="142"/>
      <c r="DC1990" s="142">
        <v>5</v>
      </c>
      <c r="DD1990" s="142"/>
      <c r="DE1990" s="142"/>
      <c r="DF1990" s="142"/>
      <c r="DG1990" s="142"/>
      <c r="DH1990" s="142"/>
      <c r="DI1990" s="142"/>
      <c r="DJ1990" s="142"/>
      <c r="DK1990" s="142"/>
      <c r="DL1990" s="142"/>
      <c r="DM1990" s="142"/>
      <c r="DN1990" s="142"/>
      <c r="DO1990" s="142"/>
      <c r="DP1990" s="142"/>
    </row>
    <row r="1991" spans="1:120" ht="13.5" customHeight="1">
      <c r="A1991" s="16" t="str">
        <f>IF(B1991="","",IF(B1991&gt;1,"UWAGA JUŻ BYŁ",""))</f>
        <v/>
      </c>
      <c r="B1991" s="16">
        <f>IF(C1991="","",COUNTIF($C$8:$C$51430,C1991))</f>
        <v>1</v>
      </c>
      <c r="C1991" s="16" t="str">
        <f>CONCATENATE(E1991,F1991,H1991,G1991)</f>
        <v>ChromikWacławRybnik</v>
      </c>
      <c r="D1991" s="16">
        <f>IF(E1991="","",COUNTA($E$8:E1991))</f>
        <v>1984</v>
      </c>
      <c r="E1991" s="12" t="s">
        <v>2755</v>
      </c>
      <c r="F1991" s="16" t="s">
        <v>2267</v>
      </c>
      <c r="G1991" s="12" t="s">
        <v>2754</v>
      </c>
      <c r="H1991" s="12"/>
      <c r="I1991" s="16" t="str">
        <f>IF(ISERROR(VLOOKUP(H1991,KATEGORIE!$C$13:$E$50006,MATCH(KATEGORIE!$E$12,KATEGORIE!$C$12:$E$12,0),0)),"",VLOOKUP(H1991,KATEGORIE!$C$13:$E$50006,MATCH(KATEGORIE!$E$12,KATEGORIE!$C$12:$E$12,0),0))</f>
        <v/>
      </c>
      <c r="J1991" s="16" t="str">
        <f>IF(I1991="","",COUNTIF($I$8:I1991,I1991))</f>
        <v/>
      </c>
      <c r="K1991" s="16">
        <f>COUNT(V1991:DP1991)</f>
        <v>1</v>
      </c>
      <c r="L1991" s="17">
        <f>IF(ISERROR(LARGE(V1991:AB1991,1)),0,LARGE(V1991:AB1991,1))+IF(ISERROR(LARGE(V1991:AB1991,2)),0,LARGE(V1991:AB1991,2))+IF(ISERROR(LARGE(V1991:AB1991,3)),0,LARGE(V1991:AB1991,3))+IF(ISERROR(LARGE(V1991:AB1991,4)),0,LARGE(V1991:AB1991,4))</f>
        <v>0</v>
      </c>
      <c r="M1991" s="141">
        <f>IF(ISERROR(LARGE(AC1991:BP1991,1)),0,LARGE(AC1991:BP1991,1))+IF(ISERROR(LARGE(AC1991:BP1991,2)),0,LARGE(AC1991:BP1991,2))+IF(ISERROR(LARGE(AC1991:BP1991,3)),0,LARGE(AC1991:BP1991,3))+IF(ISERROR(LARGE(AC1991:BP1991,4)),0,LARGE(AC1991:BP1991,4))</f>
        <v>0</v>
      </c>
      <c r="N1991" s="36">
        <f>IF(ISERROR(LARGE(BQ1991:CV1991,1)),0,LARGE(BQ1991:CV1991,1))+IF(ISERROR(LARGE(BQ1991:CV1991,2)),0,LARGE(BQ1991:CV1991,2))+IF(ISERROR(LARGE(BQ1991:CV1991,3)),0,LARGE(BQ1991:CV1991,3))+IF(ISERROR(LARGE(BQ1991:CV1991,4)),0,LARGE(BQ1991:CV1991,4))</f>
        <v>5</v>
      </c>
      <c r="O1991" s="142">
        <f>IF(ISERROR(LARGE(CW1991:DP1991,1)),0,LARGE(CW1991:DP1991,1))+IF(ISERROR(LARGE(CW1991:DP1991,2)),0,LARGE(CW1991:DP1991,2))+IF(ISERROR(LARGE(CW1991:DP1991,3)),0,LARGE(CW1991:DP1991,3))+IF(ISERROR(LARGE(CW1991:DP1991,4)),0,LARGE(CW1991:DP1991,4))</f>
        <v>0</v>
      </c>
      <c r="P1991" s="143">
        <f>IF(ISERROR(LARGE(V1991:DP1991,1)),0,LARGE(V1991:DP1991,1))+IF(ISERROR(LARGE(V1991:DP1991,2)),0,LARGE(V1991:DP1991,2))+IF(ISERROR(LARGE(V1991:DP1991,3)),0,LARGE(V1991:DP1991,3))+IF(ISERROR(LARGE(V1991:DP1991,4)),0,LARGE(V1991:DP1991,4))+IF(ISERROR(LARGE(V1991:DP1991,5)),0,LARGE(V1991:DP1991,5))+IF(ISERROR(LARGE(V1991:DP1991,6)),0,LARGE(V1991:DP1991,6))+IF(ISERROR(LARGE(V1991:DP1991,7)),0,LARGE(V1991:DP1991,7))+IF(ISERROR(LARGE(V1991:DP1991,8)),0,LARGE(V1991:DP1991,8))+IF(ISERROR(LARGE(V1991:DP1991,9)),0,LARGE(V1991:DP1991,9))+IF(ISERROR(LARGE(V1991:DP1991,10)),0,LARGE(V1991:DP1991,10))+IF(ISERROR(LARGE(V1991:DP1991,11)),0,LARGE(V1991:DP1991,11))+IF(ISERROR(LARGE(V1991:DP1991,12)),0,LARGE(V1991:DP1991,12))</f>
        <v>5</v>
      </c>
      <c r="Q1991" s="144">
        <f>COUNT(V1991:DP1991)</f>
        <v>1</v>
      </c>
      <c r="R1991" s="144">
        <f>IF(ISERROR(LARGE(V1991:AB1991,5)),0,LARGE(V1991:AB1991,5))</f>
        <v>0</v>
      </c>
      <c r="S1991" s="144">
        <f>IF(ISERROR(LARGE(AC1991:BP1991,5)),0,LARGE(AC1991:BP1991,5))</f>
        <v>0</v>
      </c>
      <c r="T1991" s="144">
        <f>IF(ISERROR(LARGE(BQ1991:CV1991,5)),0,LARGE(BQ1991:CV1991,5))</f>
        <v>0</v>
      </c>
      <c r="U1991" s="144">
        <f>IF(ISERROR(LARGE(CW1991:DP1991,5)),0,LARGE(CW1991:DP1991,5))</f>
        <v>0</v>
      </c>
      <c r="V1991" s="17"/>
      <c r="W1991" s="17"/>
      <c r="X1991" s="17"/>
      <c r="Y1991" s="17"/>
      <c r="Z1991" s="17"/>
      <c r="AA1991" s="17"/>
      <c r="AB1991" s="17"/>
      <c r="AC1991" s="141"/>
      <c r="AD1991" s="141"/>
      <c r="AE1991" s="141"/>
      <c r="AF1991" s="141"/>
      <c r="AG1991" s="141"/>
      <c r="AH1991" s="141"/>
      <c r="AI1991" s="141"/>
      <c r="AJ1991" s="141"/>
      <c r="AK1991" s="141"/>
      <c r="AL1991" s="141"/>
      <c r="AM1991" s="141"/>
      <c r="AN1991" s="141"/>
      <c r="AO1991" s="141"/>
      <c r="AP1991" s="141"/>
      <c r="AQ1991" s="141"/>
      <c r="AR1991" s="141"/>
      <c r="AS1991" s="141"/>
      <c r="AT1991" s="141"/>
      <c r="AU1991" s="141"/>
      <c r="AV1991" s="141"/>
      <c r="AW1991" s="141"/>
      <c r="AX1991" s="141"/>
      <c r="AY1991" s="141"/>
      <c r="AZ1991" s="141"/>
      <c r="BA1991" s="141"/>
      <c r="BB1991" s="141"/>
      <c r="BC1991" s="141"/>
      <c r="BD1991" s="141"/>
      <c r="BE1991" s="141"/>
      <c r="BF1991" s="141"/>
      <c r="BG1991" s="141"/>
      <c r="BH1991" s="141"/>
      <c r="BI1991" s="141"/>
      <c r="BJ1991" s="141"/>
      <c r="BK1991" s="141"/>
      <c r="BL1991" s="141"/>
      <c r="BM1991" s="141"/>
      <c r="BN1991" s="141"/>
      <c r="BO1991" s="141"/>
      <c r="BP1991" s="141"/>
      <c r="BQ1991" s="36"/>
      <c r="BR1991" s="36"/>
      <c r="BS1991" s="36"/>
      <c r="BT1991" s="36"/>
      <c r="BU1991" s="36"/>
      <c r="BV1991" s="36"/>
      <c r="BW1991" s="36"/>
      <c r="BX1991" s="36"/>
      <c r="BY1991" s="36"/>
      <c r="BZ1991" s="36"/>
      <c r="CA1991" s="36">
        <v>5</v>
      </c>
      <c r="CB1991" s="36"/>
      <c r="CC1991" s="36"/>
      <c r="CD1991" s="36"/>
      <c r="CE1991" s="36"/>
      <c r="CF1991" s="36"/>
      <c r="CG1991" s="36"/>
      <c r="CH1991" s="36"/>
      <c r="CI1991" s="145"/>
      <c r="CJ1991" s="146"/>
      <c r="CK1991" s="146"/>
      <c r="CL1991" s="146"/>
      <c r="CM1991" s="146"/>
      <c r="CN1991" s="146"/>
      <c r="CO1991" s="146"/>
      <c r="CP1991" s="147"/>
      <c r="CQ1991" s="146"/>
      <c r="CR1991" s="146"/>
      <c r="CS1991" s="146"/>
      <c r="CT1991" s="146"/>
      <c r="CU1991" s="36"/>
      <c r="CV1991" s="36"/>
      <c r="CW1991" s="142"/>
      <c r="CX1991" s="142"/>
      <c r="CY1991" s="142"/>
      <c r="CZ1991" s="142"/>
      <c r="DA1991" s="142"/>
      <c r="DB1991" s="142"/>
      <c r="DC1991" s="142"/>
      <c r="DD1991" s="142"/>
      <c r="DE1991" s="142"/>
      <c r="DF1991" s="142"/>
      <c r="DG1991" s="142"/>
      <c r="DH1991" s="142"/>
      <c r="DI1991" s="142"/>
      <c r="DJ1991" s="142"/>
      <c r="DK1991" s="142"/>
      <c r="DL1991" s="142"/>
      <c r="DM1991" s="142"/>
      <c r="DN1991" s="142"/>
      <c r="DO1991" s="142"/>
      <c r="DP1991" s="142"/>
    </row>
    <row r="1992" spans="1:120" ht="13.5" customHeight="1">
      <c r="A1992" s="16" t="str">
        <f>IF(B1992="","",IF(B1992&gt;1,"UWAGA JUŻ BYŁ",""))</f>
        <v/>
      </c>
      <c r="B1992" s="16">
        <f>IF(C1992="","",COUNTIF($C$8:$C$51430,C1992))</f>
        <v>1</v>
      </c>
      <c r="C1992" s="16" t="str">
        <f>CONCATENATE(E1992,F1992,H1992,G1992)</f>
        <v>MROWIECMichał1972KORDAKI</v>
      </c>
      <c r="D1992" s="16">
        <f>IF(E1992="","",COUNTA($E$8:E1992))</f>
        <v>1985</v>
      </c>
      <c r="E1992" s="12" t="s">
        <v>2876</v>
      </c>
      <c r="F1992" s="16" t="s">
        <v>392</v>
      </c>
      <c r="G1992" s="12" t="s">
        <v>2877</v>
      </c>
      <c r="H1992" s="12">
        <v>1972</v>
      </c>
      <c r="I1992" s="16" t="str">
        <f>IF(ISERROR(VLOOKUP(H1992,KATEGORIE!$C$13:$E$50006,MATCH(KATEGORIE!$E$12,KATEGORIE!$C$12:$E$12,0),0)),"",VLOOKUP(H1992,KATEGORIE!$C$13:$E$50006,MATCH(KATEGORIE!$E$12,KATEGORIE!$C$12:$E$12,0),0))</f>
        <v>M</v>
      </c>
      <c r="J1992" s="16">
        <f>IF(I1992="","",COUNTIF($I$8:I1992,I1992))</f>
        <v>238</v>
      </c>
      <c r="K1992" s="16">
        <f>COUNT(V1992:DP1992)</f>
        <v>1</v>
      </c>
      <c r="L1992" s="17">
        <f>IF(ISERROR(LARGE(V1992:AB1992,1)),0,LARGE(V1992:AB1992,1))+IF(ISERROR(LARGE(V1992:AB1992,2)),0,LARGE(V1992:AB1992,2))+IF(ISERROR(LARGE(V1992:AB1992,3)),0,LARGE(V1992:AB1992,3))+IF(ISERROR(LARGE(V1992:AB1992,4)),0,LARGE(V1992:AB1992,4))</f>
        <v>0</v>
      </c>
      <c r="M1992" s="141">
        <f>IF(ISERROR(LARGE(AC1992:BP1992,1)),0,LARGE(AC1992:BP1992,1))+IF(ISERROR(LARGE(AC1992:BP1992,2)),0,LARGE(AC1992:BP1992,2))+IF(ISERROR(LARGE(AC1992:BP1992,3)),0,LARGE(AC1992:BP1992,3))+IF(ISERROR(LARGE(AC1992:BP1992,4)),0,LARGE(AC1992:BP1992,4))</f>
        <v>0</v>
      </c>
      <c r="N1992" s="36">
        <f>IF(ISERROR(LARGE(BQ1992:CV1992,1)),0,LARGE(BQ1992:CV1992,1))+IF(ISERROR(LARGE(BQ1992:CV1992,2)),0,LARGE(BQ1992:CV1992,2))+IF(ISERROR(LARGE(BQ1992:CV1992,3)),0,LARGE(BQ1992:CV1992,3))+IF(ISERROR(LARGE(BQ1992:CV1992,4)),0,LARGE(BQ1992:CV1992,4))</f>
        <v>5</v>
      </c>
      <c r="O1992" s="142">
        <f>IF(ISERROR(LARGE(CW1992:DP1992,1)),0,LARGE(CW1992:DP1992,1))+IF(ISERROR(LARGE(CW1992:DP1992,2)),0,LARGE(CW1992:DP1992,2))+IF(ISERROR(LARGE(CW1992:DP1992,3)),0,LARGE(CW1992:DP1992,3))+IF(ISERROR(LARGE(CW1992:DP1992,4)),0,LARGE(CW1992:DP1992,4))</f>
        <v>0</v>
      </c>
      <c r="P1992" s="143">
        <f>IF(ISERROR(LARGE(V1992:DP1992,1)),0,LARGE(V1992:DP1992,1))+IF(ISERROR(LARGE(V1992:DP1992,2)),0,LARGE(V1992:DP1992,2))+IF(ISERROR(LARGE(V1992:DP1992,3)),0,LARGE(V1992:DP1992,3))+IF(ISERROR(LARGE(V1992:DP1992,4)),0,LARGE(V1992:DP1992,4))+IF(ISERROR(LARGE(V1992:DP1992,5)),0,LARGE(V1992:DP1992,5))+IF(ISERROR(LARGE(V1992:DP1992,6)),0,LARGE(V1992:DP1992,6))+IF(ISERROR(LARGE(V1992:DP1992,7)),0,LARGE(V1992:DP1992,7))+IF(ISERROR(LARGE(V1992:DP1992,8)),0,LARGE(V1992:DP1992,8))+IF(ISERROR(LARGE(V1992:DP1992,9)),0,LARGE(V1992:DP1992,9))+IF(ISERROR(LARGE(V1992:DP1992,10)),0,LARGE(V1992:DP1992,10))+IF(ISERROR(LARGE(V1992:DP1992,11)),0,LARGE(V1992:DP1992,11))+IF(ISERROR(LARGE(V1992:DP1992,12)),0,LARGE(V1992:DP1992,12))</f>
        <v>5</v>
      </c>
      <c r="Q1992" s="144">
        <f>COUNT(V1992:DP1992)</f>
        <v>1</v>
      </c>
      <c r="R1992" s="144">
        <f>IF(ISERROR(LARGE(V1992:AB1992,5)),0,LARGE(V1992:AB1992,5))</f>
        <v>0</v>
      </c>
      <c r="S1992" s="144">
        <f>IF(ISERROR(LARGE(AC1992:BP1992,5)),0,LARGE(AC1992:BP1992,5))</f>
        <v>0</v>
      </c>
      <c r="T1992" s="144">
        <f>IF(ISERROR(LARGE(BQ1992:CV1992,5)),0,LARGE(BQ1992:CV1992,5))</f>
        <v>0</v>
      </c>
      <c r="U1992" s="144">
        <f>IF(ISERROR(LARGE(CW1992:DP1992,5)),0,LARGE(CW1992:DP1992,5))</f>
        <v>0</v>
      </c>
      <c r="V1992" s="17"/>
      <c r="W1992" s="17"/>
      <c r="X1992" s="17"/>
      <c r="Y1992" s="17"/>
      <c r="Z1992" s="17"/>
      <c r="AA1992" s="17"/>
      <c r="AB1992" s="17"/>
      <c r="AC1992" s="141"/>
      <c r="AD1992" s="141"/>
      <c r="AE1992" s="141"/>
      <c r="AF1992" s="141"/>
      <c r="AG1992" s="141"/>
      <c r="AH1992" s="141"/>
      <c r="AI1992" s="141"/>
      <c r="AJ1992" s="141"/>
      <c r="AK1992" s="141"/>
      <c r="AL1992" s="141"/>
      <c r="AM1992" s="141"/>
      <c r="AN1992" s="141"/>
      <c r="AO1992" s="141"/>
      <c r="AP1992" s="141"/>
      <c r="AQ1992" s="141"/>
      <c r="AR1992" s="141"/>
      <c r="AS1992" s="141"/>
      <c r="AT1992" s="141"/>
      <c r="AU1992" s="141"/>
      <c r="AV1992" s="141"/>
      <c r="AW1992" s="141"/>
      <c r="AX1992" s="141"/>
      <c r="AY1992" s="141"/>
      <c r="AZ1992" s="141"/>
      <c r="BA1992" s="141"/>
      <c r="BB1992" s="141"/>
      <c r="BC1992" s="141"/>
      <c r="BD1992" s="141"/>
      <c r="BE1992" s="141"/>
      <c r="BF1992" s="141"/>
      <c r="BG1992" s="141"/>
      <c r="BH1992" s="141"/>
      <c r="BI1992" s="141"/>
      <c r="BJ1992" s="141"/>
      <c r="BK1992" s="141"/>
      <c r="BL1992" s="141"/>
      <c r="BM1992" s="141"/>
      <c r="BN1992" s="141"/>
      <c r="BO1992" s="141"/>
      <c r="BP1992" s="141"/>
      <c r="BQ1992" s="36"/>
      <c r="BR1992" s="36"/>
      <c r="BS1992" s="36"/>
      <c r="BT1992" s="36"/>
      <c r="BU1992" s="36"/>
      <c r="BV1992" s="36"/>
      <c r="BW1992" s="36"/>
      <c r="BX1992" s="36"/>
      <c r="BY1992" s="36"/>
      <c r="BZ1992" s="36"/>
      <c r="CA1992" s="36"/>
      <c r="CB1992" s="36"/>
      <c r="CC1992" s="36">
        <v>5</v>
      </c>
      <c r="CD1992" s="36"/>
      <c r="CE1992" s="36"/>
      <c r="CF1992" s="36"/>
      <c r="CG1992" s="36"/>
      <c r="CH1992" s="36"/>
      <c r="CI1992" s="145"/>
      <c r="CJ1992" s="146"/>
      <c r="CK1992" s="146"/>
      <c r="CL1992" s="146"/>
      <c r="CM1992" s="146"/>
      <c r="CN1992" s="146"/>
      <c r="CO1992" s="146"/>
      <c r="CP1992" s="147"/>
      <c r="CQ1992" s="146"/>
      <c r="CR1992" s="146"/>
      <c r="CS1992" s="146"/>
      <c r="CT1992" s="146"/>
      <c r="CU1992" s="36"/>
      <c r="CV1992" s="36"/>
      <c r="CW1992" s="142"/>
      <c r="CX1992" s="142"/>
      <c r="CY1992" s="142"/>
      <c r="CZ1992" s="142"/>
      <c r="DA1992" s="142"/>
      <c r="DB1992" s="142"/>
      <c r="DC1992" s="142"/>
      <c r="DD1992" s="142"/>
      <c r="DE1992" s="142"/>
      <c r="DF1992" s="142"/>
      <c r="DG1992" s="142"/>
      <c r="DH1992" s="142"/>
      <c r="DI1992" s="142"/>
      <c r="DJ1992" s="142"/>
      <c r="DK1992" s="142"/>
      <c r="DL1992" s="142"/>
      <c r="DM1992" s="142"/>
      <c r="DN1992" s="142"/>
      <c r="DO1992" s="142"/>
      <c r="DP1992" s="142"/>
    </row>
    <row r="1993" spans="1:120" ht="13.5" customHeight="1">
      <c r="A1993" s="16" t="str">
        <f>IF(B1993="","",IF(B1993&gt;1,"UWAGA JUŻ BYŁ",""))</f>
        <v/>
      </c>
      <c r="B1993" s="16">
        <f>IF(C1993="","",COUNTIF($C$8:$C$51430,C1993))</f>
        <v>1</v>
      </c>
      <c r="C1993" s="16" t="str">
        <f>CONCATENATE(E1993,F1993,H1993,G1993)</f>
        <v>KijasDominikŻywiec</v>
      </c>
      <c r="D1993" s="16">
        <f>IF(E1993="","",COUNTA($E$8:E1993))</f>
        <v>1986</v>
      </c>
      <c r="E1993" s="12" t="s">
        <v>3099</v>
      </c>
      <c r="F1993" s="16" t="s">
        <v>221</v>
      </c>
      <c r="G1993" s="12" t="s">
        <v>1179</v>
      </c>
      <c r="H1993" s="12"/>
      <c r="I1993" s="16" t="str">
        <f>IF(ISERROR(VLOOKUP(H1993,KATEGORIE!$C$13:$E$50006,MATCH(KATEGORIE!$E$12,KATEGORIE!$C$12:$E$12,0),0)),"",VLOOKUP(H1993,KATEGORIE!$C$13:$E$50006,MATCH(KATEGORIE!$E$12,KATEGORIE!$C$12:$E$12,0),0))</f>
        <v/>
      </c>
      <c r="J1993" s="16" t="str">
        <f>IF(I1993="","",COUNTIF($I$8:I1993,I1993))</f>
        <v/>
      </c>
      <c r="K1993" s="16">
        <f>COUNT(V1993:DP1993)</f>
        <v>1</v>
      </c>
      <c r="L1993" s="17">
        <f>IF(ISERROR(LARGE(V1993:AB1993,1)),0,LARGE(V1993:AB1993,1))+IF(ISERROR(LARGE(V1993:AB1993,2)),0,LARGE(V1993:AB1993,2))+IF(ISERROR(LARGE(V1993:AB1993,3)),0,LARGE(V1993:AB1993,3))+IF(ISERROR(LARGE(V1993:AB1993,4)),0,LARGE(V1993:AB1993,4))</f>
        <v>5</v>
      </c>
      <c r="M1993" s="141">
        <f>IF(ISERROR(LARGE(AC1993:BP1993,1)),0,LARGE(AC1993:BP1993,1))+IF(ISERROR(LARGE(AC1993:BP1993,2)),0,LARGE(AC1993:BP1993,2))+IF(ISERROR(LARGE(AC1993:BP1993,3)),0,LARGE(AC1993:BP1993,3))+IF(ISERROR(LARGE(AC1993:BP1993,4)),0,LARGE(AC1993:BP1993,4))</f>
        <v>0</v>
      </c>
      <c r="N1993" s="36">
        <f>IF(ISERROR(LARGE(BQ1993:CV1993,1)),0,LARGE(BQ1993:CV1993,1))+IF(ISERROR(LARGE(BQ1993:CV1993,2)),0,LARGE(BQ1993:CV1993,2))+IF(ISERROR(LARGE(BQ1993:CV1993,3)),0,LARGE(BQ1993:CV1993,3))+IF(ISERROR(LARGE(BQ1993:CV1993,4)),0,LARGE(BQ1993:CV1993,4))</f>
        <v>0</v>
      </c>
      <c r="O1993" s="142">
        <f>IF(ISERROR(LARGE(CW1993:DP1993,1)),0,LARGE(CW1993:DP1993,1))+IF(ISERROR(LARGE(CW1993:DP1993,2)),0,LARGE(CW1993:DP1993,2))+IF(ISERROR(LARGE(CW1993:DP1993,3)),0,LARGE(CW1993:DP1993,3))+IF(ISERROR(LARGE(CW1993:DP1993,4)),0,LARGE(CW1993:DP1993,4))</f>
        <v>0</v>
      </c>
      <c r="P1993" s="143">
        <f>IF(ISERROR(LARGE(V1993:DP1993,1)),0,LARGE(V1993:DP1993,1))+IF(ISERROR(LARGE(V1993:DP1993,2)),0,LARGE(V1993:DP1993,2))+IF(ISERROR(LARGE(V1993:DP1993,3)),0,LARGE(V1993:DP1993,3))+IF(ISERROR(LARGE(V1993:DP1993,4)),0,LARGE(V1993:DP1993,4))+IF(ISERROR(LARGE(V1993:DP1993,5)),0,LARGE(V1993:DP1993,5))+IF(ISERROR(LARGE(V1993:DP1993,6)),0,LARGE(V1993:DP1993,6))+IF(ISERROR(LARGE(V1993:DP1993,7)),0,LARGE(V1993:DP1993,7))+IF(ISERROR(LARGE(V1993:DP1993,8)),0,LARGE(V1993:DP1993,8))+IF(ISERROR(LARGE(V1993:DP1993,9)),0,LARGE(V1993:DP1993,9))+IF(ISERROR(LARGE(V1993:DP1993,10)),0,LARGE(V1993:DP1993,10))+IF(ISERROR(LARGE(V1993:DP1993,11)),0,LARGE(V1993:DP1993,11))+IF(ISERROR(LARGE(V1993:DP1993,12)),0,LARGE(V1993:DP1993,12))</f>
        <v>5</v>
      </c>
      <c r="Q1993" s="144">
        <f>COUNT(V1993:DP1993)</f>
        <v>1</v>
      </c>
      <c r="R1993" s="144">
        <f>IF(ISERROR(LARGE(V1993:AB1993,5)),0,LARGE(V1993:AB1993,5))</f>
        <v>0</v>
      </c>
      <c r="S1993" s="144">
        <f>IF(ISERROR(LARGE(AC1993:BP1993,5)),0,LARGE(AC1993:BP1993,5))</f>
        <v>0</v>
      </c>
      <c r="T1993" s="144">
        <f>IF(ISERROR(LARGE(BQ1993:CV1993,5)),0,LARGE(BQ1993:CV1993,5))</f>
        <v>0</v>
      </c>
      <c r="U1993" s="144">
        <f>IF(ISERROR(LARGE(CW1993:DP1993,5)),0,LARGE(CW1993:DP1993,5))</f>
        <v>0</v>
      </c>
      <c r="V1993" s="17"/>
      <c r="W1993" s="17"/>
      <c r="X1993" s="17">
        <v>5</v>
      </c>
      <c r="Y1993" s="17"/>
      <c r="Z1993" s="17"/>
      <c r="AA1993" s="17"/>
      <c r="AB1993" s="17"/>
      <c r="AC1993" s="141"/>
      <c r="AD1993" s="141"/>
      <c r="AE1993" s="141"/>
      <c r="AF1993" s="141"/>
      <c r="AG1993" s="141"/>
      <c r="AH1993" s="141"/>
      <c r="AI1993" s="141"/>
      <c r="AJ1993" s="141"/>
      <c r="AK1993" s="141"/>
      <c r="AL1993" s="141"/>
      <c r="AM1993" s="141"/>
      <c r="AN1993" s="141"/>
      <c r="AO1993" s="141"/>
      <c r="AP1993" s="141"/>
      <c r="AQ1993" s="141"/>
      <c r="AR1993" s="141"/>
      <c r="AS1993" s="141"/>
      <c r="AT1993" s="141"/>
      <c r="AU1993" s="141"/>
      <c r="AV1993" s="141"/>
      <c r="AW1993" s="141"/>
      <c r="AX1993" s="141"/>
      <c r="AY1993" s="141"/>
      <c r="AZ1993" s="141"/>
      <c r="BA1993" s="141"/>
      <c r="BB1993" s="141"/>
      <c r="BC1993" s="141"/>
      <c r="BD1993" s="141"/>
      <c r="BE1993" s="141"/>
      <c r="BF1993" s="141"/>
      <c r="BG1993" s="141"/>
      <c r="BH1993" s="141"/>
      <c r="BI1993" s="141"/>
      <c r="BJ1993" s="141"/>
      <c r="BK1993" s="141"/>
      <c r="BL1993" s="141"/>
      <c r="BM1993" s="141"/>
      <c r="BN1993" s="141"/>
      <c r="BO1993" s="141"/>
      <c r="BP1993" s="141"/>
      <c r="BQ1993" s="36"/>
      <c r="BR1993" s="36"/>
      <c r="BS1993" s="36"/>
      <c r="BT1993" s="36"/>
      <c r="BU1993" s="36"/>
      <c r="BV1993" s="36"/>
      <c r="BW1993" s="36"/>
      <c r="BX1993" s="36"/>
      <c r="BY1993" s="36"/>
      <c r="BZ1993" s="36"/>
      <c r="CA1993" s="36"/>
      <c r="CB1993" s="36"/>
      <c r="CC1993" s="36"/>
      <c r="CD1993" s="36"/>
      <c r="CE1993" s="36"/>
      <c r="CF1993" s="36"/>
      <c r="CG1993" s="36"/>
      <c r="CH1993" s="36"/>
      <c r="CI1993" s="145"/>
      <c r="CJ1993" s="146"/>
      <c r="CK1993" s="146"/>
      <c r="CL1993" s="146"/>
      <c r="CM1993" s="146"/>
      <c r="CN1993" s="146"/>
      <c r="CO1993" s="146"/>
      <c r="CP1993" s="147"/>
      <c r="CQ1993" s="146"/>
      <c r="CR1993" s="146"/>
      <c r="CS1993" s="146"/>
      <c r="CT1993" s="146"/>
      <c r="CU1993" s="36"/>
      <c r="CV1993" s="36"/>
      <c r="CW1993" s="142"/>
      <c r="CX1993" s="142"/>
      <c r="CY1993" s="142"/>
      <c r="CZ1993" s="142"/>
      <c r="DA1993" s="142"/>
      <c r="DB1993" s="142"/>
      <c r="DC1993" s="142"/>
      <c r="DD1993" s="142"/>
      <c r="DE1993" s="142"/>
      <c r="DF1993" s="142"/>
      <c r="DG1993" s="142"/>
      <c r="DH1993" s="142"/>
      <c r="DI1993" s="142"/>
      <c r="DJ1993" s="142"/>
      <c r="DK1993" s="142"/>
      <c r="DL1993" s="142"/>
      <c r="DM1993" s="142"/>
      <c r="DN1993" s="142"/>
      <c r="DO1993" s="142"/>
      <c r="DP1993" s="142"/>
    </row>
    <row r="1994" spans="1:120" ht="13.5" customHeight="1">
      <c r="A1994" s="16" t="str">
        <f>IF(B1994="","",IF(B1994&gt;1,"UWAGA JUŻ BYŁ",""))</f>
        <v/>
      </c>
      <c r="B1994" s="16">
        <f>IF(C1994="","",COUNTIF($C$8:$C$51430,C1994))</f>
        <v>1</v>
      </c>
      <c r="C1994" s="16" t="str">
        <f>CONCATENATE(E1994,F1994,H1994,G1994)</f>
        <v>TOPOROWSKIKamilBIEGAJĄCY ŚWIDNIK</v>
      </c>
      <c r="D1994" s="16">
        <f>IF(E1994="","",COUNTA($E$8:E1994))</f>
        <v>1987</v>
      </c>
      <c r="E1994" s="117" t="s">
        <v>3146</v>
      </c>
      <c r="F1994" s="16" t="s">
        <v>400</v>
      </c>
      <c r="G1994" s="117" t="s">
        <v>908</v>
      </c>
      <c r="H1994" s="12"/>
      <c r="I1994" s="16" t="str">
        <f>IF(ISERROR(VLOOKUP(H1994,KATEGORIE!$C$13:$E$50006,MATCH(KATEGORIE!$E$12,KATEGORIE!$C$12:$E$12,0),0)),"",VLOOKUP(H1994,KATEGORIE!$C$13:$E$50006,MATCH(KATEGORIE!$E$12,KATEGORIE!$C$12:$E$12,0),0))</f>
        <v/>
      </c>
      <c r="J1994" s="16" t="str">
        <f>IF(I1994="","",COUNTIF($I$8:I1994,I1994))</f>
        <v/>
      </c>
      <c r="K1994" s="16">
        <f>COUNT(V1994:DP1994)</f>
        <v>1</v>
      </c>
      <c r="L1994" s="17">
        <f>IF(ISERROR(LARGE(V1994:AB1994,1)),0,LARGE(V1994:AB1994,1))+IF(ISERROR(LARGE(V1994:AB1994,2)),0,LARGE(V1994:AB1994,2))+IF(ISERROR(LARGE(V1994:AB1994,3)),0,LARGE(V1994:AB1994,3))+IF(ISERROR(LARGE(V1994:AB1994,4)),0,LARGE(V1994:AB1994,4))</f>
        <v>0</v>
      </c>
      <c r="M1994" s="141">
        <f>IF(ISERROR(LARGE(AC1994:BP1994,1)),0,LARGE(AC1994:BP1994,1))+IF(ISERROR(LARGE(AC1994:BP1994,2)),0,LARGE(AC1994:BP1994,2))+IF(ISERROR(LARGE(AC1994:BP1994,3)),0,LARGE(AC1994:BP1994,3))+IF(ISERROR(LARGE(AC1994:BP1994,4)),0,LARGE(AC1994:BP1994,4))</f>
        <v>5</v>
      </c>
      <c r="N1994" s="36">
        <f>IF(ISERROR(LARGE(BQ1994:CV1994,1)),0,LARGE(BQ1994:CV1994,1))+IF(ISERROR(LARGE(BQ1994:CV1994,2)),0,LARGE(BQ1994:CV1994,2))+IF(ISERROR(LARGE(BQ1994:CV1994,3)),0,LARGE(BQ1994:CV1994,3))+IF(ISERROR(LARGE(BQ1994:CV1994,4)),0,LARGE(BQ1994:CV1994,4))</f>
        <v>0</v>
      </c>
      <c r="O1994" s="142">
        <f>IF(ISERROR(LARGE(CW1994:DP1994,1)),0,LARGE(CW1994:DP1994,1))+IF(ISERROR(LARGE(CW1994:DP1994,2)),0,LARGE(CW1994:DP1994,2))+IF(ISERROR(LARGE(CW1994:DP1994,3)),0,LARGE(CW1994:DP1994,3))+IF(ISERROR(LARGE(CW1994:DP1994,4)),0,LARGE(CW1994:DP1994,4))</f>
        <v>0</v>
      </c>
      <c r="P1994" s="143">
        <f>IF(ISERROR(LARGE(V1994:DP1994,1)),0,LARGE(V1994:DP1994,1))+IF(ISERROR(LARGE(V1994:DP1994,2)),0,LARGE(V1994:DP1994,2))+IF(ISERROR(LARGE(V1994:DP1994,3)),0,LARGE(V1994:DP1994,3))+IF(ISERROR(LARGE(V1994:DP1994,4)),0,LARGE(V1994:DP1994,4))+IF(ISERROR(LARGE(V1994:DP1994,5)),0,LARGE(V1994:DP1994,5))+IF(ISERROR(LARGE(V1994:DP1994,6)),0,LARGE(V1994:DP1994,6))+IF(ISERROR(LARGE(V1994:DP1994,7)),0,LARGE(V1994:DP1994,7))+IF(ISERROR(LARGE(V1994:DP1994,8)),0,LARGE(V1994:DP1994,8))+IF(ISERROR(LARGE(V1994:DP1994,9)),0,LARGE(V1994:DP1994,9))+IF(ISERROR(LARGE(V1994:DP1994,10)),0,LARGE(V1994:DP1994,10))+IF(ISERROR(LARGE(V1994:DP1994,11)),0,LARGE(V1994:DP1994,11))+IF(ISERROR(LARGE(V1994:DP1994,12)),0,LARGE(V1994:DP1994,12))</f>
        <v>5</v>
      </c>
      <c r="Q1994" s="144">
        <f>COUNT(V1994:DP1994)</f>
        <v>1</v>
      </c>
      <c r="R1994" s="144">
        <f>IF(ISERROR(LARGE(V1994:AB1994,5)),0,LARGE(V1994:AB1994,5))</f>
        <v>0</v>
      </c>
      <c r="S1994" s="144">
        <f>IF(ISERROR(LARGE(AC1994:BP1994,5)),0,LARGE(AC1994:BP1994,5))</f>
        <v>0</v>
      </c>
      <c r="T1994" s="144">
        <f>IF(ISERROR(LARGE(BQ1994:CV1994,5)),0,LARGE(BQ1994:CV1994,5))</f>
        <v>0</v>
      </c>
      <c r="U1994" s="144">
        <f>IF(ISERROR(LARGE(CW1994:DP1994,5)),0,LARGE(CW1994:DP1994,5))</f>
        <v>0</v>
      </c>
      <c r="V1994" s="17"/>
      <c r="W1994" s="17"/>
      <c r="X1994" s="17"/>
      <c r="Y1994" s="17"/>
      <c r="Z1994" s="17"/>
      <c r="AA1994" s="17"/>
      <c r="AB1994" s="17"/>
      <c r="AC1994" s="141"/>
      <c r="AD1994" s="141"/>
      <c r="AE1994" s="141"/>
      <c r="AF1994" s="141"/>
      <c r="AG1994" s="141"/>
      <c r="AH1994" s="141"/>
      <c r="AI1994" s="141"/>
      <c r="AJ1994" s="141"/>
      <c r="AK1994" s="141"/>
      <c r="AL1994" s="141"/>
      <c r="AM1994" s="141"/>
      <c r="AN1994" s="141"/>
      <c r="AO1994" s="141"/>
      <c r="AP1994" s="141"/>
      <c r="AQ1994" s="141">
        <v>5</v>
      </c>
      <c r="AR1994" s="141"/>
      <c r="AS1994" s="141"/>
      <c r="AT1994" s="141"/>
      <c r="AU1994" s="141"/>
      <c r="AV1994" s="141"/>
      <c r="AW1994" s="141"/>
      <c r="AX1994" s="141"/>
      <c r="AY1994" s="141"/>
      <c r="AZ1994" s="141"/>
      <c r="BA1994" s="141"/>
      <c r="BB1994" s="141"/>
      <c r="BC1994" s="141"/>
      <c r="BD1994" s="141"/>
      <c r="BE1994" s="141"/>
      <c r="BF1994" s="141"/>
      <c r="BG1994" s="141"/>
      <c r="BH1994" s="141"/>
      <c r="BI1994" s="141"/>
      <c r="BJ1994" s="141"/>
      <c r="BK1994" s="141"/>
      <c r="BL1994" s="141"/>
      <c r="BM1994" s="141"/>
      <c r="BN1994" s="141"/>
      <c r="BO1994" s="141"/>
      <c r="BP1994" s="141"/>
      <c r="BQ1994" s="36"/>
      <c r="BR1994" s="36"/>
      <c r="BS1994" s="36"/>
      <c r="BT1994" s="36"/>
      <c r="BU1994" s="36"/>
      <c r="BV1994" s="36"/>
      <c r="BW1994" s="36"/>
      <c r="BX1994" s="36"/>
      <c r="BY1994" s="36"/>
      <c r="BZ1994" s="36"/>
      <c r="CA1994" s="36"/>
      <c r="CB1994" s="36"/>
      <c r="CC1994" s="36"/>
      <c r="CD1994" s="36"/>
      <c r="CE1994" s="36"/>
      <c r="CF1994" s="36"/>
      <c r="CG1994" s="36"/>
      <c r="CH1994" s="36"/>
      <c r="CI1994" s="145"/>
      <c r="CJ1994" s="146"/>
      <c r="CK1994" s="146"/>
      <c r="CL1994" s="146"/>
      <c r="CM1994" s="146"/>
      <c r="CN1994" s="146"/>
      <c r="CO1994" s="146"/>
      <c r="CP1994" s="147"/>
      <c r="CQ1994" s="146"/>
      <c r="CR1994" s="146"/>
      <c r="CS1994" s="146"/>
      <c r="CT1994" s="146"/>
      <c r="CU1994" s="36"/>
      <c r="CV1994" s="36"/>
      <c r="CW1994" s="142"/>
      <c r="CX1994" s="142"/>
      <c r="CY1994" s="142"/>
      <c r="CZ1994" s="142"/>
      <c r="DA1994" s="142"/>
      <c r="DB1994" s="142"/>
      <c r="DC1994" s="142"/>
      <c r="DD1994" s="142"/>
      <c r="DE1994" s="142"/>
      <c r="DF1994" s="142"/>
      <c r="DG1994" s="142"/>
      <c r="DH1994" s="142"/>
      <c r="DI1994" s="142"/>
      <c r="DJ1994" s="142"/>
      <c r="DK1994" s="142"/>
      <c r="DL1994" s="142"/>
      <c r="DM1994" s="142"/>
      <c r="DN1994" s="142"/>
      <c r="DO1994" s="142"/>
      <c r="DP1994" s="142"/>
    </row>
    <row r="1995" spans="1:120" ht="13.5" customHeight="1">
      <c r="A1995" s="16" t="str">
        <f>IF(B1995="","",IF(B1995&gt;1,"UWAGA JUŻ BYŁ",""))</f>
        <v/>
      </c>
      <c r="B1995" s="16">
        <f>IF(C1995="","",COUNTIF($C$8:$C$51430,C1995))</f>
        <v>1</v>
      </c>
      <c r="C1995" s="16" t="str">
        <f>CONCATENATE(E1995,F1995,H1995,G1995)</f>
        <v>TOKARCZYKŁukasz1981Bochnia</v>
      </c>
      <c r="D1995" s="16">
        <f>IF(E1995="","",COUNTA($E$8:E1995))</f>
        <v>1988</v>
      </c>
      <c r="E1995" s="12" t="s">
        <v>3231</v>
      </c>
      <c r="F1995" s="16" t="s">
        <v>171</v>
      </c>
      <c r="G1995" s="12" t="s">
        <v>1016</v>
      </c>
      <c r="H1995" s="12">
        <v>1981</v>
      </c>
      <c r="I1995" s="16" t="str">
        <f>IF(ISERROR(VLOOKUP(H1995,KATEGORIE!$C$13:$E$50006,MATCH(KATEGORIE!$E$12,KATEGORIE!$C$12:$E$12,0),0)),"",VLOOKUP(H1995,KATEGORIE!$C$13:$E$50006,MATCH(KATEGORIE!$E$12,KATEGORIE!$C$12:$E$12,0),0))</f>
        <v>S2</v>
      </c>
      <c r="J1995" s="16">
        <f>IF(I1995="","",COUNTIF($I$8:I1995,I1995))</f>
        <v>357</v>
      </c>
      <c r="K1995" s="16">
        <f>COUNT(V1995:DP1995)</f>
        <v>1</v>
      </c>
      <c r="L1995" s="17">
        <f>IF(ISERROR(LARGE(V1995:AB1995,1)),0,LARGE(V1995:AB1995,1))+IF(ISERROR(LARGE(V1995:AB1995,2)),0,LARGE(V1995:AB1995,2))+IF(ISERROR(LARGE(V1995:AB1995,3)),0,LARGE(V1995:AB1995,3))+IF(ISERROR(LARGE(V1995:AB1995,4)),0,LARGE(V1995:AB1995,4))</f>
        <v>0</v>
      </c>
      <c r="M1995" s="141">
        <f>IF(ISERROR(LARGE(AC1995:BP1995,1)),0,LARGE(AC1995:BP1995,1))+IF(ISERROR(LARGE(AC1995:BP1995,2)),0,LARGE(AC1995:BP1995,2))+IF(ISERROR(LARGE(AC1995:BP1995,3)),0,LARGE(AC1995:BP1995,3))+IF(ISERROR(LARGE(AC1995:BP1995,4)),0,LARGE(AC1995:BP1995,4))</f>
        <v>5</v>
      </c>
      <c r="N1995" s="36">
        <f>IF(ISERROR(LARGE(BQ1995:CV1995,1)),0,LARGE(BQ1995:CV1995,1))+IF(ISERROR(LARGE(BQ1995:CV1995,2)),0,LARGE(BQ1995:CV1995,2))+IF(ISERROR(LARGE(BQ1995:CV1995,3)),0,LARGE(BQ1995:CV1995,3))+IF(ISERROR(LARGE(BQ1995:CV1995,4)),0,LARGE(BQ1995:CV1995,4))</f>
        <v>0</v>
      </c>
      <c r="O1995" s="142">
        <f>IF(ISERROR(LARGE(CW1995:DP1995,1)),0,LARGE(CW1995:DP1995,1))+IF(ISERROR(LARGE(CW1995:DP1995,2)),0,LARGE(CW1995:DP1995,2))+IF(ISERROR(LARGE(CW1995:DP1995,3)),0,LARGE(CW1995:DP1995,3))+IF(ISERROR(LARGE(CW1995:DP1995,4)),0,LARGE(CW1995:DP1995,4))</f>
        <v>0</v>
      </c>
      <c r="P1995" s="143">
        <f>IF(ISERROR(LARGE(V1995:DP1995,1)),0,LARGE(V1995:DP1995,1))+IF(ISERROR(LARGE(V1995:DP1995,2)),0,LARGE(V1995:DP1995,2))+IF(ISERROR(LARGE(V1995:DP1995,3)),0,LARGE(V1995:DP1995,3))+IF(ISERROR(LARGE(V1995:DP1995,4)),0,LARGE(V1995:DP1995,4))+IF(ISERROR(LARGE(V1995:DP1995,5)),0,LARGE(V1995:DP1995,5))+IF(ISERROR(LARGE(V1995:DP1995,6)),0,LARGE(V1995:DP1995,6))+IF(ISERROR(LARGE(V1995:DP1995,7)),0,LARGE(V1995:DP1995,7))+IF(ISERROR(LARGE(V1995:DP1995,8)),0,LARGE(V1995:DP1995,8))+IF(ISERROR(LARGE(V1995:DP1995,9)),0,LARGE(V1995:DP1995,9))+IF(ISERROR(LARGE(V1995:DP1995,10)),0,LARGE(V1995:DP1995,10))+IF(ISERROR(LARGE(V1995:DP1995,11)),0,LARGE(V1995:DP1995,11))+IF(ISERROR(LARGE(V1995:DP1995,12)),0,LARGE(V1995:DP1995,12))</f>
        <v>5</v>
      </c>
      <c r="Q1995" s="144">
        <f>COUNT(V1995:DP1995)</f>
        <v>1</v>
      </c>
      <c r="R1995" s="144">
        <f>IF(ISERROR(LARGE(V1995:AB1995,5)),0,LARGE(V1995:AB1995,5))</f>
        <v>0</v>
      </c>
      <c r="S1995" s="144">
        <f>IF(ISERROR(LARGE(AC1995:BP1995,5)),0,LARGE(AC1995:BP1995,5))</f>
        <v>0</v>
      </c>
      <c r="T1995" s="144">
        <f>IF(ISERROR(LARGE(BQ1995:CV1995,5)),0,LARGE(BQ1995:CV1995,5))</f>
        <v>0</v>
      </c>
      <c r="U1995" s="144">
        <f>IF(ISERROR(LARGE(CW1995:DP1995,5)),0,LARGE(CW1995:DP1995,5))</f>
        <v>0</v>
      </c>
      <c r="V1995" s="17"/>
      <c r="W1995" s="17"/>
      <c r="X1995" s="17"/>
      <c r="Y1995" s="17"/>
      <c r="Z1995" s="17"/>
      <c r="AA1995" s="17"/>
      <c r="AB1995" s="17"/>
      <c r="AC1995" s="141"/>
      <c r="AD1995" s="141"/>
      <c r="AE1995" s="141"/>
      <c r="AF1995" s="141"/>
      <c r="AG1995" s="141"/>
      <c r="AH1995" s="141"/>
      <c r="AI1995" s="141"/>
      <c r="AJ1995" s="141"/>
      <c r="AK1995" s="141"/>
      <c r="AL1995" s="141"/>
      <c r="AM1995" s="141"/>
      <c r="AN1995" s="141"/>
      <c r="AO1995" s="141"/>
      <c r="AP1995" s="141"/>
      <c r="AQ1995" s="141"/>
      <c r="AR1995" s="141">
        <v>5</v>
      </c>
      <c r="AS1995" s="141"/>
      <c r="AT1995" s="141"/>
      <c r="AU1995" s="141"/>
      <c r="AV1995" s="141"/>
      <c r="AW1995" s="141"/>
      <c r="AX1995" s="141"/>
      <c r="AY1995" s="141"/>
      <c r="AZ1995" s="141"/>
      <c r="BA1995" s="141"/>
      <c r="BB1995" s="141"/>
      <c r="BC1995" s="141"/>
      <c r="BD1995" s="141"/>
      <c r="BE1995" s="141"/>
      <c r="BF1995" s="141"/>
      <c r="BG1995" s="141"/>
      <c r="BH1995" s="141"/>
      <c r="BI1995" s="141"/>
      <c r="BJ1995" s="141"/>
      <c r="BK1995" s="141"/>
      <c r="BL1995" s="141"/>
      <c r="BM1995" s="141"/>
      <c r="BN1995" s="141"/>
      <c r="BO1995" s="141"/>
      <c r="BP1995" s="141"/>
      <c r="BQ1995" s="36"/>
      <c r="BR1995" s="36"/>
      <c r="BS1995" s="36"/>
      <c r="BT1995" s="36"/>
      <c r="BU1995" s="36"/>
      <c r="BV1995" s="36"/>
      <c r="BW1995" s="36"/>
      <c r="BX1995" s="36"/>
      <c r="BY1995" s="36"/>
      <c r="BZ1995" s="36"/>
      <c r="CA1995" s="36"/>
      <c r="CB1995" s="36"/>
      <c r="CC1995" s="36"/>
      <c r="CD1995" s="36"/>
      <c r="CE1995" s="36"/>
      <c r="CF1995" s="36"/>
      <c r="CG1995" s="36"/>
      <c r="CH1995" s="36"/>
      <c r="CI1995" s="145"/>
      <c r="CJ1995" s="146"/>
      <c r="CK1995" s="146"/>
      <c r="CL1995" s="146"/>
      <c r="CM1995" s="146"/>
      <c r="CN1995" s="146"/>
      <c r="CO1995" s="146"/>
      <c r="CP1995" s="147"/>
      <c r="CQ1995" s="146"/>
      <c r="CR1995" s="146"/>
      <c r="CS1995" s="146"/>
      <c r="CT1995" s="146"/>
      <c r="CU1995" s="36"/>
      <c r="CV1995" s="36"/>
      <c r="CW1995" s="142"/>
      <c r="CX1995" s="142"/>
      <c r="CY1995" s="142"/>
      <c r="CZ1995" s="142"/>
      <c r="DA1995" s="142"/>
      <c r="DB1995" s="142"/>
      <c r="DC1995" s="142"/>
      <c r="DD1995" s="142"/>
      <c r="DE1995" s="142"/>
      <c r="DF1995" s="142"/>
      <c r="DG1995" s="142"/>
      <c r="DH1995" s="142"/>
      <c r="DI1995" s="142"/>
      <c r="DJ1995" s="142"/>
      <c r="DK1995" s="142"/>
      <c r="DL1995" s="142"/>
      <c r="DM1995" s="142"/>
      <c r="DN1995" s="142"/>
      <c r="DO1995" s="142"/>
      <c r="DP1995" s="142"/>
    </row>
    <row r="1996" spans="1:120" ht="13.5" customHeight="1">
      <c r="A1996" s="16" t="str">
        <f>IF(B1996="","",IF(B1996&gt;1,"UWAGA JUŻ BYŁ",""))</f>
        <v/>
      </c>
      <c r="B1996" s="16">
        <f>IF(C1996="","",COUNTIF($C$8:$C$51430,C1996))</f>
        <v>1</v>
      </c>
      <c r="C1996" s="16" t="str">
        <f>CONCATENATE(E1996,F1996,H1996,G1996)</f>
        <v>HAJDUKPiotr1987KRAKÓW</v>
      </c>
      <c r="D1996" s="16">
        <f>IF(E1996="","",COUNTA($E$8:E1996))</f>
        <v>1989</v>
      </c>
      <c r="E1996" s="12" t="s">
        <v>3389</v>
      </c>
      <c r="F1996" s="16" t="s">
        <v>210</v>
      </c>
      <c r="G1996" s="12" t="s">
        <v>712</v>
      </c>
      <c r="H1996" s="12">
        <v>1987</v>
      </c>
      <c r="I1996" s="16" t="str">
        <f>IF(ISERROR(VLOOKUP(H1996,KATEGORIE!$C$13:$E$50006,MATCH(KATEGORIE!$E$12,KATEGORIE!$C$12:$E$12,0),0)),"",VLOOKUP(H1996,KATEGORIE!$C$13:$E$50006,MATCH(KATEGORIE!$E$12,KATEGORIE!$C$12:$E$12,0),0))</f>
        <v>S2</v>
      </c>
      <c r="J1996" s="16">
        <f>IF(I1996="","",COUNTIF($I$8:I1996,I1996))</f>
        <v>358</v>
      </c>
      <c r="K1996" s="16">
        <f>COUNT(V1996:DP1996)</f>
        <v>1</v>
      </c>
      <c r="L1996" s="17">
        <f>IF(ISERROR(LARGE(V1996:AB1996,1)),0,LARGE(V1996:AB1996,1))+IF(ISERROR(LARGE(V1996:AB1996,2)),0,LARGE(V1996:AB1996,2))+IF(ISERROR(LARGE(V1996:AB1996,3)),0,LARGE(V1996:AB1996,3))+IF(ISERROR(LARGE(V1996:AB1996,4)),0,LARGE(V1996:AB1996,4))</f>
        <v>0</v>
      </c>
      <c r="M1996" s="141">
        <f>IF(ISERROR(LARGE(AC1996:BP1996,1)),0,LARGE(AC1996:BP1996,1))+IF(ISERROR(LARGE(AC1996:BP1996,2)),0,LARGE(AC1996:BP1996,2))+IF(ISERROR(LARGE(AC1996:BP1996,3)),0,LARGE(AC1996:BP1996,3))+IF(ISERROR(LARGE(AC1996:BP1996,4)),0,LARGE(AC1996:BP1996,4))</f>
        <v>0</v>
      </c>
      <c r="N1996" s="36">
        <f>IF(ISERROR(LARGE(BQ1996:CV1996,1)),0,LARGE(BQ1996:CV1996,1))+IF(ISERROR(LARGE(BQ1996:CV1996,2)),0,LARGE(BQ1996:CV1996,2))+IF(ISERROR(LARGE(BQ1996:CV1996,3)),0,LARGE(BQ1996:CV1996,3))+IF(ISERROR(LARGE(BQ1996:CV1996,4)),0,LARGE(BQ1996:CV1996,4))</f>
        <v>5</v>
      </c>
      <c r="O1996" s="142">
        <f>IF(ISERROR(LARGE(CW1996:DP1996,1)),0,LARGE(CW1996:DP1996,1))+IF(ISERROR(LARGE(CW1996:DP1996,2)),0,LARGE(CW1996:DP1996,2))+IF(ISERROR(LARGE(CW1996:DP1996,3)),0,LARGE(CW1996:DP1996,3))+IF(ISERROR(LARGE(CW1996:DP1996,4)),0,LARGE(CW1996:DP1996,4))</f>
        <v>0</v>
      </c>
      <c r="P1996" s="143">
        <f>IF(ISERROR(LARGE(V1996:DP1996,1)),0,LARGE(V1996:DP1996,1))+IF(ISERROR(LARGE(V1996:DP1996,2)),0,LARGE(V1996:DP1996,2))+IF(ISERROR(LARGE(V1996:DP1996,3)),0,LARGE(V1996:DP1996,3))+IF(ISERROR(LARGE(V1996:DP1996,4)),0,LARGE(V1996:DP1996,4))+IF(ISERROR(LARGE(V1996:DP1996,5)),0,LARGE(V1996:DP1996,5))+IF(ISERROR(LARGE(V1996:DP1996,6)),0,LARGE(V1996:DP1996,6))+IF(ISERROR(LARGE(V1996:DP1996,7)),0,LARGE(V1996:DP1996,7))+IF(ISERROR(LARGE(V1996:DP1996,8)),0,LARGE(V1996:DP1996,8))+IF(ISERROR(LARGE(V1996:DP1996,9)),0,LARGE(V1996:DP1996,9))+IF(ISERROR(LARGE(V1996:DP1996,10)),0,LARGE(V1996:DP1996,10))+IF(ISERROR(LARGE(V1996:DP1996,11)),0,LARGE(V1996:DP1996,11))+IF(ISERROR(LARGE(V1996:DP1996,12)),0,LARGE(V1996:DP1996,12))</f>
        <v>5</v>
      </c>
      <c r="Q1996" s="144">
        <f>COUNT(V1996:DP1996)</f>
        <v>1</v>
      </c>
      <c r="R1996" s="144">
        <f>IF(ISERROR(LARGE(V1996:AB1996,5)),0,LARGE(V1996:AB1996,5))</f>
        <v>0</v>
      </c>
      <c r="S1996" s="144">
        <f>IF(ISERROR(LARGE(AC1996:BP1996,5)),0,LARGE(AC1996:BP1996,5))</f>
        <v>0</v>
      </c>
      <c r="T1996" s="144">
        <f>IF(ISERROR(LARGE(BQ1996:CV1996,5)),0,LARGE(BQ1996:CV1996,5))</f>
        <v>0</v>
      </c>
      <c r="U1996" s="144">
        <f>IF(ISERROR(LARGE(CW1996:DP1996,5)),0,LARGE(CW1996:DP1996,5))</f>
        <v>0</v>
      </c>
      <c r="V1996" s="17"/>
      <c r="W1996" s="17"/>
      <c r="X1996" s="17"/>
      <c r="Y1996" s="17"/>
      <c r="Z1996" s="17"/>
      <c r="AA1996" s="17"/>
      <c r="AB1996" s="17"/>
      <c r="AC1996" s="141"/>
      <c r="AD1996" s="141"/>
      <c r="AE1996" s="141"/>
      <c r="AF1996" s="141"/>
      <c r="AG1996" s="141"/>
      <c r="AH1996" s="141"/>
      <c r="AI1996" s="141"/>
      <c r="AJ1996" s="141"/>
      <c r="AK1996" s="141"/>
      <c r="AL1996" s="141"/>
      <c r="AM1996" s="141"/>
      <c r="AN1996" s="141"/>
      <c r="AO1996" s="141"/>
      <c r="AP1996" s="141"/>
      <c r="AQ1996" s="141"/>
      <c r="AR1996" s="141"/>
      <c r="AS1996" s="141"/>
      <c r="AT1996" s="141"/>
      <c r="AU1996" s="141"/>
      <c r="AV1996" s="141"/>
      <c r="AW1996" s="141"/>
      <c r="AX1996" s="141"/>
      <c r="AY1996" s="141"/>
      <c r="AZ1996" s="141"/>
      <c r="BA1996" s="141"/>
      <c r="BB1996" s="141"/>
      <c r="BC1996" s="141"/>
      <c r="BD1996" s="141"/>
      <c r="BE1996" s="141"/>
      <c r="BF1996" s="141"/>
      <c r="BG1996" s="141"/>
      <c r="BH1996" s="141"/>
      <c r="BI1996" s="141"/>
      <c r="BJ1996" s="141"/>
      <c r="BK1996" s="141"/>
      <c r="BL1996" s="141"/>
      <c r="BM1996" s="141"/>
      <c r="BN1996" s="141"/>
      <c r="BO1996" s="141"/>
      <c r="BP1996" s="141"/>
      <c r="BQ1996" s="36"/>
      <c r="BR1996" s="36"/>
      <c r="BS1996" s="36"/>
      <c r="BT1996" s="36"/>
      <c r="BU1996" s="36"/>
      <c r="BV1996" s="36"/>
      <c r="BW1996" s="36"/>
      <c r="BX1996" s="36"/>
      <c r="BY1996" s="36"/>
      <c r="BZ1996" s="36"/>
      <c r="CA1996" s="36"/>
      <c r="CB1996" s="36"/>
      <c r="CC1996" s="36"/>
      <c r="CD1996" s="36"/>
      <c r="CE1996" s="36"/>
      <c r="CF1996" s="36"/>
      <c r="CG1996" s="36"/>
      <c r="CH1996" s="36"/>
      <c r="CI1996" s="145">
        <v>5</v>
      </c>
      <c r="CJ1996" s="146"/>
      <c r="CK1996" s="146"/>
      <c r="CL1996" s="146"/>
      <c r="CM1996" s="146"/>
      <c r="CN1996" s="146"/>
      <c r="CO1996" s="146"/>
      <c r="CP1996" s="147"/>
      <c r="CQ1996" s="146"/>
      <c r="CR1996" s="146"/>
      <c r="CS1996" s="146"/>
      <c r="CT1996" s="146"/>
      <c r="CU1996" s="36"/>
      <c r="CV1996" s="36"/>
      <c r="CW1996" s="142"/>
      <c r="CX1996" s="142"/>
      <c r="CY1996" s="142"/>
      <c r="CZ1996" s="142"/>
      <c r="DA1996" s="142"/>
      <c r="DB1996" s="142"/>
      <c r="DC1996" s="142"/>
      <c r="DD1996" s="142"/>
      <c r="DE1996" s="142"/>
      <c r="DF1996" s="142"/>
      <c r="DG1996" s="142"/>
      <c r="DH1996" s="142"/>
      <c r="DI1996" s="142"/>
      <c r="DJ1996" s="142"/>
      <c r="DK1996" s="142"/>
      <c r="DL1996" s="142"/>
      <c r="DM1996" s="142"/>
      <c r="DN1996" s="142"/>
      <c r="DO1996" s="142"/>
      <c r="DP1996" s="142"/>
    </row>
    <row r="1997" spans="1:120" ht="13.5" customHeight="1">
      <c r="A1997" s="16" t="str">
        <f>IF(B1997="","",IF(B1997&gt;1,"UWAGA JUŻ BYŁ",""))</f>
        <v/>
      </c>
      <c r="B1997" s="16">
        <f>IF(C1997="","",COUNTIF($C$8:$C$51430,C1997))</f>
        <v>1</v>
      </c>
      <c r="C1997" s="16" t="str">
        <f>CONCATENATE(E1997,F1997,H1997,G1997)</f>
        <v>KOZIEŁJanKRAKÓW</v>
      </c>
      <c r="D1997" s="16">
        <f>IF(E1997="","",COUNTA($E$8:E1997))</f>
        <v>1990</v>
      </c>
      <c r="E1997" s="117" t="s">
        <v>966</v>
      </c>
      <c r="F1997" s="16" t="s">
        <v>1401</v>
      </c>
      <c r="G1997" s="12" t="s">
        <v>712</v>
      </c>
      <c r="H1997" s="12"/>
      <c r="I1997" s="16" t="str">
        <f>IF(ISERROR(VLOOKUP(H1997,KATEGORIE!$C$13:$E$50006,MATCH(KATEGORIE!$E$12,KATEGORIE!$C$12:$E$12,0),0)),"",VLOOKUP(H1997,KATEGORIE!$C$13:$E$50006,MATCH(KATEGORIE!$E$12,KATEGORIE!$C$12:$E$12,0),0))</f>
        <v/>
      </c>
      <c r="J1997" s="16" t="str">
        <f>IF(I1997="","",COUNTIF($I$8:I1997,I1997))</f>
        <v/>
      </c>
      <c r="K1997" s="16">
        <f>COUNT(V1997:DP1997)</f>
        <v>1</v>
      </c>
      <c r="L1997" s="17">
        <f>IF(ISERROR(LARGE(V1997:AB1997,1)),0,LARGE(V1997:AB1997,1))+IF(ISERROR(LARGE(V1997:AB1997,2)),0,LARGE(V1997:AB1997,2))+IF(ISERROR(LARGE(V1997:AB1997,3)),0,LARGE(V1997:AB1997,3))+IF(ISERROR(LARGE(V1997:AB1997,4)),0,LARGE(V1997:AB1997,4))</f>
        <v>0</v>
      </c>
      <c r="M1997" s="141">
        <f>IF(ISERROR(LARGE(AC1997:BP1997,1)),0,LARGE(AC1997:BP1997,1))+IF(ISERROR(LARGE(AC1997:BP1997,2)),0,LARGE(AC1997:BP1997,2))+IF(ISERROR(LARGE(AC1997:BP1997,3)),0,LARGE(AC1997:BP1997,3))+IF(ISERROR(LARGE(AC1997:BP1997,4)),0,LARGE(AC1997:BP1997,4))</f>
        <v>0</v>
      </c>
      <c r="N1997" s="36">
        <f>IF(ISERROR(LARGE(BQ1997:CV1997,1)),0,LARGE(BQ1997:CV1997,1))+IF(ISERROR(LARGE(BQ1997:CV1997,2)),0,LARGE(BQ1997:CV1997,2))+IF(ISERROR(LARGE(BQ1997:CV1997,3)),0,LARGE(BQ1997:CV1997,3))+IF(ISERROR(LARGE(BQ1997:CV1997,4)),0,LARGE(BQ1997:CV1997,4))</f>
        <v>5</v>
      </c>
      <c r="O1997" s="142">
        <f>IF(ISERROR(LARGE(CW1997:DP1997,1)),0,LARGE(CW1997:DP1997,1))+IF(ISERROR(LARGE(CW1997:DP1997,2)),0,LARGE(CW1997:DP1997,2))+IF(ISERROR(LARGE(CW1997:DP1997,3)),0,LARGE(CW1997:DP1997,3))+IF(ISERROR(LARGE(CW1997:DP1997,4)),0,LARGE(CW1997:DP1997,4))</f>
        <v>0</v>
      </c>
      <c r="P1997" s="143">
        <f>IF(ISERROR(LARGE(V1997:DP1997,1)),0,LARGE(V1997:DP1997,1))+IF(ISERROR(LARGE(V1997:DP1997,2)),0,LARGE(V1997:DP1997,2))+IF(ISERROR(LARGE(V1997:DP1997,3)),0,LARGE(V1997:DP1997,3))+IF(ISERROR(LARGE(V1997:DP1997,4)),0,LARGE(V1997:DP1997,4))+IF(ISERROR(LARGE(V1997:DP1997,5)),0,LARGE(V1997:DP1997,5))+IF(ISERROR(LARGE(V1997:DP1997,6)),0,LARGE(V1997:DP1997,6))+IF(ISERROR(LARGE(V1997:DP1997,7)),0,LARGE(V1997:DP1997,7))+IF(ISERROR(LARGE(V1997:DP1997,8)),0,LARGE(V1997:DP1997,8))+IF(ISERROR(LARGE(V1997:DP1997,9)),0,LARGE(V1997:DP1997,9))+IF(ISERROR(LARGE(V1997:DP1997,10)),0,LARGE(V1997:DP1997,10))+IF(ISERROR(LARGE(V1997:DP1997,11)),0,LARGE(V1997:DP1997,11))+IF(ISERROR(LARGE(V1997:DP1997,12)),0,LARGE(V1997:DP1997,12))</f>
        <v>5</v>
      </c>
      <c r="Q1997" s="144">
        <f>COUNT(V1997:DP1997)</f>
        <v>1</v>
      </c>
      <c r="R1997" s="144">
        <f>IF(ISERROR(LARGE(V1997:AB1997,5)),0,LARGE(V1997:AB1997,5))</f>
        <v>0</v>
      </c>
      <c r="S1997" s="144">
        <f>IF(ISERROR(LARGE(AC1997:BP1997,5)),0,LARGE(AC1997:BP1997,5))</f>
        <v>0</v>
      </c>
      <c r="T1997" s="144">
        <f>IF(ISERROR(LARGE(BQ1997:CV1997,5)),0,LARGE(BQ1997:CV1997,5))</f>
        <v>0</v>
      </c>
      <c r="U1997" s="144">
        <f>IF(ISERROR(LARGE(CW1997:DP1997,5)),0,LARGE(CW1997:DP1997,5))</f>
        <v>0</v>
      </c>
      <c r="V1997" s="17"/>
      <c r="W1997" s="17"/>
      <c r="X1997" s="17"/>
      <c r="Y1997" s="17"/>
      <c r="Z1997" s="17"/>
      <c r="AA1997" s="17"/>
      <c r="AB1997" s="17"/>
      <c r="AC1997" s="141"/>
      <c r="AD1997" s="141"/>
      <c r="AE1997" s="141"/>
      <c r="AF1997" s="141"/>
      <c r="AG1997" s="141"/>
      <c r="AH1997" s="141"/>
      <c r="AI1997" s="141"/>
      <c r="AJ1997" s="141"/>
      <c r="AK1997" s="141"/>
      <c r="AL1997" s="141"/>
      <c r="AM1997" s="141"/>
      <c r="AN1997" s="141"/>
      <c r="AO1997" s="141"/>
      <c r="AP1997" s="141"/>
      <c r="AQ1997" s="141"/>
      <c r="AR1997" s="141"/>
      <c r="AS1997" s="141"/>
      <c r="AT1997" s="141"/>
      <c r="AU1997" s="141"/>
      <c r="AV1997" s="141"/>
      <c r="AW1997" s="141"/>
      <c r="AX1997" s="141"/>
      <c r="AY1997" s="141"/>
      <c r="AZ1997" s="141"/>
      <c r="BA1997" s="141"/>
      <c r="BB1997" s="141"/>
      <c r="BC1997" s="141"/>
      <c r="BD1997" s="141"/>
      <c r="BE1997" s="141"/>
      <c r="BF1997" s="141"/>
      <c r="BG1997" s="141"/>
      <c r="BH1997" s="141"/>
      <c r="BI1997" s="141"/>
      <c r="BJ1997" s="141"/>
      <c r="BK1997" s="141"/>
      <c r="BL1997" s="141"/>
      <c r="BM1997" s="141"/>
      <c r="BN1997" s="141"/>
      <c r="BO1997" s="141"/>
      <c r="BP1997" s="141"/>
      <c r="BQ1997" s="36"/>
      <c r="BR1997" s="36"/>
      <c r="BS1997" s="36"/>
      <c r="BT1997" s="36"/>
      <c r="BU1997" s="36"/>
      <c r="BV1997" s="36"/>
      <c r="BW1997" s="36"/>
      <c r="BX1997" s="36"/>
      <c r="BY1997" s="36"/>
      <c r="BZ1997" s="36"/>
      <c r="CA1997" s="36"/>
      <c r="CB1997" s="36"/>
      <c r="CC1997" s="36"/>
      <c r="CD1997" s="36"/>
      <c r="CE1997" s="36"/>
      <c r="CF1997" s="36">
        <v>5</v>
      </c>
      <c r="CG1997" s="36"/>
      <c r="CH1997" s="36"/>
      <c r="CI1997" s="145"/>
      <c r="CJ1997" s="146"/>
      <c r="CK1997" s="146"/>
      <c r="CL1997" s="146"/>
      <c r="CM1997" s="146"/>
      <c r="CN1997" s="146"/>
      <c r="CO1997" s="146"/>
      <c r="CP1997" s="147"/>
      <c r="CQ1997" s="146"/>
      <c r="CR1997" s="146"/>
      <c r="CS1997" s="146"/>
      <c r="CT1997" s="146"/>
      <c r="CU1997" s="36"/>
      <c r="CV1997" s="36"/>
      <c r="CW1997" s="142"/>
      <c r="CX1997" s="142"/>
      <c r="CY1997" s="142"/>
      <c r="CZ1997" s="142"/>
      <c r="DA1997" s="142"/>
      <c r="DB1997" s="142"/>
      <c r="DC1997" s="142"/>
      <c r="DD1997" s="142"/>
      <c r="DE1997" s="142"/>
      <c r="DF1997" s="142"/>
      <c r="DG1997" s="142"/>
      <c r="DH1997" s="142"/>
      <c r="DI1997" s="142"/>
      <c r="DJ1997" s="142"/>
      <c r="DK1997" s="142"/>
      <c r="DL1997" s="142"/>
      <c r="DM1997" s="142"/>
      <c r="DN1997" s="142"/>
      <c r="DO1997" s="142"/>
      <c r="DP1997" s="142"/>
    </row>
    <row r="1998" spans="1:120" ht="13.5" customHeight="1">
      <c r="A1998" s="16" t="str">
        <f>IF(B1998="","",IF(B1998&gt;1,"UWAGA JUŻ BYŁ",""))</f>
        <v/>
      </c>
      <c r="B1998" s="16">
        <f>IF(C1998="","",COUNTIF($C$8:$C$51430,C1998))</f>
        <v>1</v>
      </c>
      <c r="C1998" s="16" t="str">
        <f>CONCATENATE(E1998,F1998,H1998,G1998)</f>
        <v>BIENIEKGrzegorz1988Lubawka Sport</v>
      </c>
      <c r="D1998" s="16">
        <f>IF(E1998="","",COUNTA($E$8:E1998))</f>
        <v>1991</v>
      </c>
      <c r="E1998" s="12" t="s">
        <v>3206</v>
      </c>
      <c r="F1998" s="16" t="s">
        <v>207</v>
      </c>
      <c r="G1998" s="12" t="s">
        <v>3808</v>
      </c>
      <c r="H1998" s="12">
        <v>1988</v>
      </c>
      <c r="I1998" s="16" t="str">
        <f>IF(ISERROR(VLOOKUP(H1998,KATEGORIE!$C$13:$E$50006,MATCH(KATEGORIE!$E$12,KATEGORIE!$C$12:$E$12,0),0)),"",VLOOKUP(H1998,KATEGORIE!$C$13:$E$50006,MATCH(KATEGORIE!$E$12,KATEGORIE!$C$12:$E$12,0),0))</f>
        <v>S1</v>
      </c>
      <c r="J1998" s="16">
        <f>IF(I1998="","",COUNTIF($I$8:I1998,I1998))</f>
        <v>156</v>
      </c>
      <c r="K1998" s="16">
        <f>COUNT(V1998:DP1998)</f>
        <v>1</v>
      </c>
      <c r="L1998" s="17">
        <f>IF(ISERROR(LARGE(V1998:AB1998,1)),0,LARGE(V1998:AB1998,1))+IF(ISERROR(LARGE(V1998:AB1998,2)),0,LARGE(V1998:AB1998,2))+IF(ISERROR(LARGE(V1998:AB1998,3)),0,LARGE(V1998:AB1998,3))+IF(ISERROR(LARGE(V1998:AB1998,4)),0,LARGE(V1998:AB1998,4))</f>
        <v>0</v>
      </c>
      <c r="M1998" s="141">
        <f>IF(ISERROR(LARGE(AC1998:BP1998,1)),0,LARGE(AC1998:BP1998,1))+IF(ISERROR(LARGE(AC1998:BP1998,2)),0,LARGE(AC1998:BP1998,2))+IF(ISERROR(LARGE(AC1998:BP1998,3)),0,LARGE(AC1998:BP1998,3))+IF(ISERROR(LARGE(AC1998:BP1998,4)),0,LARGE(AC1998:BP1998,4))</f>
        <v>0</v>
      </c>
      <c r="N1998" s="36">
        <f>IF(ISERROR(LARGE(BQ1998:CV1998,1)),0,LARGE(BQ1998:CV1998,1))+IF(ISERROR(LARGE(BQ1998:CV1998,2)),0,LARGE(BQ1998:CV1998,2))+IF(ISERROR(LARGE(BQ1998:CV1998,3)),0,LARGE(BQ1998:CV1998,3))+IF(ISERROR(LARGE(BQ1998:CV1998,4)),0,LARGE(BQ1998:CV1998,4))</f>
        <v>5</v>
      </c>
      <c r="O1998" s="142">
        <f>IF(ISERROR(LARGE(CW1998:DP1998,1)),0,LARGE(CW1998:DP1998,1))+IF(ISERROR(LARGE(CW1998:DP1998,2)),0,LARGE(CW1998:DP1998,2))+IF(ISERROR(LARGE(CW1998:DP1998,3)),0,LARGE(CW1998:DP1998,3))+IF(ISERROR(LARGE(CW1998:DP1998,4)),0,LARGE(CW1998:DP1998,4))</f>
        <v>0</v>
      </c>
      <c r="P1998" s="143">
        <f>IF(ISERROR(LARGE(V1998:DP1998,1)),0,LARGE(V1998:DP1998,1))+IF(ISERROR(LARGE(V1998:DP1998,2)),0,LARGE(V1998:DP1998,2))+IF(ISERROR(LARGE(V1998:DP1998,3)),0,LARGE(V1998:DP1998,3))+IF(ISERROR(LARGE(V1998:DP1998,4)),0,LARGE(V1998:DP1998,4))+IF(ISERROR(LARGE(V1998:DP1998,5)),0,LARGE(V1998:DP1998,5))+IF(ISERROR(LARGE(V1998:DP1998,6)),0,LARGE(V1998:DP1998,6))+IF(ISERROR(LARGE(V1998:DP1998,7)),0,LARGE(V1998:DP1998,7))+IF(ISERROR(LARGE(V1998:DP1998,8)),0,LARGE(V1998:DP1998,8))+IF(ISERROR(LARGE(V1998:DP1998,9)),0,LARGE(V1998:DP1998,9))+IF(ISERROR(LARGE(V1998:DP1998,10)),0,LARGE(V1998:DP1998,10))+IF(ISERROR(LARGE(V1998:DP1998,11)),0,LARGE(V1998:DP1998,11))+IF(ISERROR(LARGE(V1998:DP1998,12)),0,LARGE(V1998:DP1998,12))</f>
        <v>5</v>
      </c>
      <c r="Q1998" s="144">
        <f>COUNT(V1998:DP1998)</f>
        <v>1</v>
      </c>
      <c r="R1998" s="144">
        <f>IF(ISERROR(LARGE(V1998:AB1998,5)),0,LARGE(V1998:AB1998,5))</f>
        <v>0</v>
      </c>
      <c r="S1998" s="144">
        <f>IF(ISERROR(LARGE(AC1998:BP1998,5)),0,LARGE(AC1998:BP1998,5))</f>
        <v>0</v>
      </c>
      <c r="T1998" s="144">
        <f>IF(ISERROR(LARGE(BQ1998:CV1998,5)),0,LARGE(BQ1998:CV1998,5))</f>
        <v>0</v>
      </c>
      <c r="U1998" s="144">
        <f>IF(ISERROR(LARGE(CW1998:DP1998,5)),0,LARGE(CW1998:DP1998,5))</f>
        <v>0</v>
      </c>
      <c r="V1998" s="17"/>
      <c r="W1998" s="17"/>
      <c r="X1998" s="17"/>
      <c r="Y1998" s="17"/>
      <c r="Z1998" s="17"/>
      <c r="AA1998" s="17"/>
      <c r="AB1998" s="17"/>
      <c r="AC1998" s="141"/>
      <c r="AD1998" s="141"/>
      <c r="AE1998" s="141"/>
      <c r="AF1998" s="141"/>
      <c r="AG1998" s="141"/>
      <c r="AH1998" s="141"/>
      <c r="AI1998" s="141"/>
      <c r="AJ1998" s="141"/>
      <c r="AK1998" s="141"/>
      <c r="AL1998" s="141"/>
      <c r="AM1998" s="141"/>
      <c r="AN1998" s="141"/>
      <c r="AO1998" s="141"/>
      <c r="AP1998" s="141"/>
      <c r="AQ1998" s="141"/>
      <c r="AR1998" s="141"/>
      <c r="AS1998" s="141"/>
      <c r="AT1998" s="141"/>
      <c r="AU1998" s="141"/>
      <c r="AV1998" s="141"/>
      <c r="AW1998" s="141"/>
      <c r="AX1998" s="141"/>
      <c r="AY1998" s="141"/>
      <c r="AZ1998" s="141"/>
      <c r="BA1998" s="141"/>
      <c r="BB1998" s="141"/>
      <c r="BC1998" s="141"/>
      <c r="BD1998" s="141"/>
      <c r="BE1998" s="141"/>
      <c r="BF1998" s="141"/>
      <c r="BG1998" s="141"/>
      <c r="BH1998" s="141"/>
      <c r="BI1998" s="141"/>
      <c r="BJ1998" s="141"/>
      <c r="BK1998" s="141"/>
      <c r="BL1998" s="141"/>
      <c r="BM1998" s="141"/>
      <c r="BN1998" s="141"/>
      <c r="BO1998" s="141"/>
      <c r="BP1998" s="141"/>
      <c r="BQ1998" s="36"/>
      <c r="BR1998" s="36"/>
      <c r="BS1998" s="36"/>
      <c r="BT1998" s="36"/>
      <c r="BU1998" s="36"/>
      <c r="BV1998" s="36"/>
      <c r="BW1998" s="36"/>
      <c r="BX1998" s="36"/>
      <c r="BY1998" s="36"/>
      <c r="BZ1998" s="36"/>
      <c r="CA1998" s="36"/>
      <c r="CB1998" s="36"/>
      <c r="CC1998" s="36"/>
      <c r="CD1998" s="36"/>
      <c r="CE1998" s="36"/>
      <c r="CF1998" s="36"/>
      <c r="CG1998" s="36">
        <v>5</v>
      </c>
      <c r="CH1998" s="36"/>
      <c r="CI1998" s="145"/>
      <c r="CJ1998" s="146"/>
      <c r="CK1998" s="146"/>
      <c r="CL1998" s="146"/>
      <c r="CM1998" s="146"/>
      <c r="CN1998" s="146"/>
      <c r="CO1998" s="146"/>
      <c r="CP1998" s="147"/>
      <c r="CQ1998" s="146"/>
      <c r="CR1998" s="146"/>
      <c r="CS1998" s="146"/>
      <c r="CT1998" s="146"/>
      <c r="CU1998" s="36"/>
      <c r="CV1998" s="36"/>
      <c r="CW1998" s="142"/>
      <c r="CX1998" s="142"/>
      <c r="CY1998" s="142"/>
      <c r="CZ1998" s="142"/>
      <c r="DA1998" s="142"/>
      <c r="DB1998" s="142"/>
      <c r="DC1998" s="142"/>
      <c r="DD1998" s="142"/>
      <c r="DE1998" s="142"/>
      <c r="DF1998" s="142"/>
      <c r="DG1998" s="142"/>
      <c r="DH1998" s="142"/>
      <c r="DI1998" s="142"/>
      <c r="DJ1998" s="142"/>
      <c r="DK1998" s="142"/>
      <c r="DL1998" s="142"/>
      <c r="DM1998" s="142"/>
      <c r="DN1998" s="142"/>
      <c r="DO1998" s="142"/>
      <c r="DP1998" s="142"/>
    </row>
    <row r="1999" spans="1:120" ht="13.5" customHeight="1">
      <c r="A1999" s="16" t="str">
        <f>IF(B1999="","",IF(B1999&gt;1,"UWAGA JUŻ BYŁ",""))</f>
        <v/>
      </c>
      <c r="B1999" s="16">
        <f>IF(C1999="","",COUNTIF($C$8:$C$51430,C1999))</f>
        <v>1</v>
      </c>
      <c r="C1999" s="16" t="str">
        <f>CONCATENATE(E1999,F1999,H1999,G1999)</f>
        <v>PANTHALERPiotr1976Amator Wałbrzych</v>
      </c>
      <c r="D1999" s="16">
        <f>IF(E1999="","",COUNTA($E$8:E1999))</f>
        <v>1992</v>
      </c>
      <c r="E1999" s="12" t="s">
        <v>3867</v>
      </c>
      <c r="F1999" s="16" t="s">
        <v>210</v>
      </c>
      <c r="G1999" s="12" t="s">
        <v>3868</v>
      </c>
      <c r="H1999" s="12">
        <v>1976</v>
      </c>
      <c r="I1999" s="16" t="str">
        <f>IF(ISERROR(VLOOKUP(H1999,KATEGORIE!$C$13:$E$50006,MATCH(KATEGORIE!$E$12,KATEGORIE!$C$12:$E$12,0),0)),"",VLOOKUP(H1999,KATEGORIE!$C$13:$E$50006,MATCH(KATEGORIE!$E$12,KATEGORIE!$C$12:$E$12,0),0))</f>
        <v>M</v>
      </c>
      <c r="J1999" s="16">
        <f>IF(I1999="","",COUNTIF($I$8:I1999,I1999))</f>
        <v>239</v>
      </c>
      <c r="K1999" s="16">
        <f>COUNT(V1999:DP1999)</f>
        <v>1</v>
      </c>
      <c r="L1999" s="17">
        <f>IF(ISERROR(LARGE(V1999:AB1999,1)),0,LARGE(V1999:AB1999,1))+IF(ISERROR(LARGE(V1999:AB1999,2)),0,LARGE(V1999:AB1999,2))+IF(ISERROR(LARGE(V1999:AB1999,3)),0,LARGE(V1999:AB1999,3))+IF(ISERROR(LARGE(V1999:AB1999,4)),0,LARGE(V1999:AB1999,4))</f>
        <v>0</v>
      </c>
      <c r="M1999" s="141">
        <f>IF(ISERROR(LARGE(AC1999:BP1999,1)),0,LARGE(AC1999:BP1999,1))+IF(ISERROR(LARGE(AC1999:BP1999,2)),0,LARGE(AC1999:BP1999,2))+IF(ISERROR(LARGE(AC1999:BP1999,3)),0,LARGE(AC1999:BP1999,3))+IF(ISERROR(LARGE(AC1999:BP1999,4)),0,LARGE(AC1999:BP1999,4))</f>
        <v>5</v>
      </c>
      <c r="N1999" s="36">
        <f>IF(ISERROR(LARGE(BQ1999:CV1999,1)),0,LARGE(BQ1999:CV1999,1))+IF(ISERROR(LARGE(BQ1999:CV1999,2)),0,LARGE(BQ1999:CV1999,2))+IF(ISERROR(LARGE(BQ1999:CV1999,3)),0,LARGE(BQ1999:CV1999,3))+IF(ISERROR(LARGE(BQ1999:CV1999,4)),0,LARGE(BQ1999:CV1999,4))</f>
        <v>0</v>
      </c>
      <c r="O1999" s="142">
        <f>IF(ISERROR(LARGE(CW1999:DP1999,1)),0,LARGE(CW1999:DP1999,1))+IF(ISERROR(LARGE(CW1999:DP1999,2)),0,LARGE(CW1999:DP1999,2))+IF(ISERROR(LARGE(CW1999:DP1999,3)),0,LARGE(CW1999:DP1999,3))+IF(ISERROR(LARGE(CW1999:DP1999,4)),0,LARGE(CW1999:DP1999,4))</f>
        <v>0</v>
      </c>
      <c r="P1999" s="143">
        <f>IF(ISERROR(LARGE(V1999:DP1999,1)),0,LARGE(V1999:DP1999,1))+IF(ISERROR(LARGE(V1999:DP1999,2)),0,LARGE(V1999:DP1999,2))+IF(ISERROR(LARGE(V1999:DP1999,3)),0,LARGE(V1999:DP1999,3))+IF(ISERROR(LARGE(V1999:DP1999,4)),0,LARGE(V1999:DP1999,4))+IF(ISERROR(LARGE(V1999:DP1999,5)),0,LARGE(V1999:DP1999,5))+IF(ISERROR(LARGE(V1999:DP1999,6)),0,LARGE(V1999:DP1999,6))+IF(ISERROR(LARGE(V1999:DP1999,7)),0,LARGE(V1999:DP1999,7))+IF(ISERROR(LARGE(V1999:DP1999,8)),0,LARGE(V1999:DP1999,8))+IF(ISERROR(LARGE(V1999:DP1999,9)),0,LARGE(V1999:DP1999,9))+IF(ISERROR(LARGE(V1999:DP1999,10)),0,LARGE(V1999:DP1999,10))+IF(ISERROR(LARGE(V1999:DP1999,11)),0,LARGE(V1999:DP1999,11))+IF(ISERROR(LARGE(V1999:DP1999,12)),0,LARGE(V1999:DP1999,12))</f>
        <v>5</v>
      </c>
      <c r="Q1999" s="144">
        <f>COUNT(V1999:DP1999)</f>
        <v>1</v>
      </c>
      <c r="R1999" s="144">
        <f>IF(ISERROR(LARGE(V1999:AB1999,5)),0,LARGE(V1999:AB1999,5))</f>
        <v>0</v>
      </c>
      <c r="S1999" s="144">
        <f>IF(ISERROR(LARGE(AC1999:BP1999,5)),0,LARGE(AC1999:BP1999,5))</f>
        <v>0</v>
      </c>
      <c r="T1999" s="144">
        <f>IF(ISERROR(LARGE(BQ1999:CV1999,5)),0,LARGE(BQ1999:CV1999,5))</f>
        <v>0</v>
      </c>
      <c r="U1999" s="144">
        <f>IF(ISERROR(LARGE(CW1999:DP1999,5)),0,LARGE(CW1999:DP1999,5))</f>
        <v>0</v>
      </c>
      <c r="V1999" s="17"/>
      <c r="W1999" s="17"/>
      <c r="X1999" s="17"/>
      <c r="Y1999" s="17"/>
      <c r="Z1999" s="17"/>
      <c r="AA1999" s="17"/>
      <c r="AB1999" s="17"/>
      <c r="AC1999" s="141"/>
      <c r="AD1999" s="141"/>
      <c r="AE1999" s="141"/>
      <c r="AF1999" s="141"/>
      <c r="AG1999" s="141"/>
      <c r="AH1999" s="141"/>
      <c r="AI1999" s="141"/>
      <c r="AJ1999" s="141"/>
      <c r="AK1999" s="141"/>
      <c r="AL1999" s="141"/>
      <c r="AM1999" s="141"/>
      <c r="AN1999" s="141"/>
      <c r="AO1999" s="141"/>
      <c r="AP1999" s="141"/>
      <c r="AQ1999" s="141"/>
      <c r="AR1999" s="141"/>
      <c r="AS1999" s="141"/>
      <c r="AT1999" s="141"/>
      <c r="AU1999" s="141"/>
      <c r="AV1999" s="141"/>
      <c r="AW1999" s="141">
        <v>5</v>
      </c>
      <c r="AX1999" s="141"/>
      <c r="AY1999" s="141"/>
      <c r="AZ1999" s="141"/>
      <c r="BA1999" s="141"/>
      <c r="BB1999" s="141"/>
      <c r="BC1999" s="141"/>
      <c r="BD1999" s="141"/>
      <c r="BE1999" s="141"/>
      <c r="BF1999" s="141"/>
      <c r="BG1999" s="141"/>
      <c r="BH1999" s="141"/>
      <c r="BI1999" s="141"/>
      <c r="BJ1999" s="141"/>
      <c r="BK1999" s="141"/>
      <c r="BL1999" s="141"/>
      <c r="BM1999" s="141"/>
      <c r="BN1999" s="141"/>
      <c r="BO1999" s="141"/>
      <c r="BP1999" s="141"/>
      <c r="BQ1999" s="36"/>
      <c r="BR1999" s="36"/>
      <c r="BS1999" s="36"/>
      <c r="BT1999" s="36"/>
      <c r="BU1999" s="36"/>
      <c r="BV1999" s="36"/>
      <c r="BW1999" s="36"/>
      <c r="BX1999" s="36"/>
      <c r="BY1999" s="36"/>
      <c r="BZ1999" s="36"/>
      <c r="CA1999" s="36"/>
      <c r="CB1999" s="36"/>
      <c r="CC1999" s="36"/>
      <c r="CD1999" s="36"/>
      <c r="CE1999" s="36"/>
      <c r="CF1999" s="36"/>
      <c r="CG1999" s="36"/>
      <c r="CH1999" s="36"/>
      <c r="CI1999" s="145"/>
      <c r="CJ1999" s="146"/>
      <c r="CK1999" s="146"/>
      <c r="CL1999" s="146"/>
      <c r="CM1999" s="146"/>
      <c r="CN1999" s="146"/>
      <c r="CO1999" s="146"/>
      <c r="CP1999" s="147"/>
      <c r="CQ1999" s="146"/>
      <c r="CR1999" s="146"/>
      <c r="CS1999" s="146"/>
      <c r="CT1999" s="146"/>
      <c r="CU1999" s="36"/>
      <c r="CV1999" s="36"/>
      <c r="CW1999" s="142"/>
      <c r="CX1999" s="142"/>
      <c r="CY1999" s="142"/>
      <c r="CZ1999" s="142"/>
      <c r="DA1999" s="142"/>
      <c r="DB1999" s="142"/>
      <c r="DC1999" s="142"/>
      <c r="DD1999" s="142"/>
      <c r="DE1999" s="142"/>
      <c r="DF1999" s="142"/>
      <c r="DG1999" s="142"/>
      <c r="DH1999" s="142"/>
      <c r="DI1999" s="142"/>
      <c r="DJ1999" s="142"/>
      <c r="DK1999" s="142"/>
      <c r="DL1999" s="142"/>
      <c r="DM1999" s="142"/>
      <c r="DN1999" s="142"/>
      <c r="DO1999" s="142"/>
      <c r="DP1999" s="142"/>
    </row>
    <row r="2000" spans="1:120" ht="13.5" customHeight="1">
      <c r="A2000" s="16" t="str">
        <f>IF(B2000="","",IF(B2000&gt;1,"UWAGA JUŻ BYŁ",""))</f>
        <v/>
      </c>
      <c r="B2000" s="16">
        <f>IF(C2000="","",COUNTIF($C$8:$C$51430,C2000))</f>
        <v>1</v>
      </c>
      <c r="C2000" s="16" t="str">
        <f>CONCATENATE(E2000,F2000,H2000,G2000)</f>
        <v>PaździoraMariusz</v>
      </c>
      <c r="D2000" s="16">
        <f>IF(E2000="","",COUNTA($E$8:E2000))</f>
        <v>1993</v>
      </c>
      <c r="E2000" s="12" t="s">
        <v>3956</v>
      </c>
      <c r="F2000" s="16" t="s">
        <v>166</v>
      </c>
      <c r="G2000" s="12"/>
      <c r="H2000" s="12"/>
      <c r="I2000" s="16" t="str">
        <f>IF(ISERROR(VLOOKUP(H2000,KATEGORIE!$C$13:$E$50006,MATCH(KATEGORIE!$E$12,KATEGORIE!$C$12:$E$12,0),0)),"",VLOOKUP(H2000,KATEGORIE!$C$13:$E$50006,MATCH(KATEGORIE!$E$12,KATEGORIE!$C$12:$E$12,0),0))</f>
        <v/>
      </c>
      <c r="J2000" s="16" t="str">
        <f>IF(I2000="","",COUNTIF($I$8:I2000,I2000))</f>
        <v/>
      </c>
      <c r="K2000" s="16">
        <f>COUNT(V2000:DP2000)</f>
        <v>1</v>
      </c>
      <c r="L2000" s="17">
        <f>IF(ISERROR(LARGE(V2000:AB2000,1)),0,LARGE(V2000:AB2000,1))+IF(ISERROR(LARGE(V2000:AB2000,2)),0,LARGE(V2000:AB2000,2))+IF(ISERROR(LARGE(V2000:AB2000,3)),0,LARGE(V2000:AB2000,3))+IF(ISERROR(LARGE(V2000:AB2000,4)),0,LARGE(V2000:AB2000,4))</f>
        <v>0</v>
      </c>
      <c r="M2000" s="141">
        <f>IF(ISERROR(LARGE(AC2000:BP2000,1)),0,LARGE(AC2000:BP2000,1))+IF(ISERROR(LARGE(AC2000:BP2000,2)),0,LARGE(AC2000:BP2000,2))+IF(ISERROR(LARGE(AC2000:BP2000,3)),0,LARGE(AC2000:BP2000,3))+IF(ISERROR(LARGE(AC2000:BP2000,4)),0,LARGE(AC2000:BP2000,4))</f>
        <v>5</v>
      </c>
      <c r="N2000" s="36">
        <f>IF(ISERROR(LARGE(BQ2000:CV2000,1)),0,LARGE(BQ2000:CV2000,1))+IF(ISERROR(LARGE(BQ2000:CV2000,2)),0,LARGE(BQ2000:CV2000,2))+IF(ISERROR(LARGE(BQ2000:CV2000,3)),0,LARGE(BQ2000:CV2000,3))+IF(ISERROR(LARGE(BQ2000:CV2000,4)),0,LARGE(BQ2000:CV2000,4))</f>
        <v>0</v>
      </c>
      <c r="O2000" s="142">
        <f>IF(ISERROR(LARGE(CW2000:DP2000,1)),0,LARGE(CW2000:DP2000,1))+IF(ISERROR(LARGE(CW2000:DP2000,2)),0,LARGE(CW2000:DP2000,2))+IF(ISERROR(LARGE(CW2000:DP2000,3)),0,LARGE(CW2000:DP2000,3))+IF(ISERROR(LARGE(CW2000:DP2000,4)),0,LARGE(CW2000:DP2000,4))</f>
        <v>0</v>
      </c>
      <c r="P2000" s="143">
        <f>IF(ISERROR(LARGE(V2000:DP2000,1)),0,LARGE(V2000:DP2000,1))+IF(ISERROR(LARGE(V2000:DP2000,2)),0,LARGE(V2000:DP2000,2))+IF(ISERROR(LARGE(V2000:DP2000,3)),0,LARGE(V2000:DP2000,3))+IF(ISERROR(LARGE(V2000:DP2000,4)),0,LARGE(V2000:DP2000,4))+IF(ISERROR(LARGE(V2000:DP2000,5)),0,LARGE(V2000:DP2000,5))+IF(ISERROR(LARGE(V2000:DP2000,6)),0,LARGE(V2000:DP2000,6))+IF(ISERROR(LARGE(V2000:DP2000,7)),0,LARGE(V2000:DP2000,7))+IF(ISERROR(LARGE(V2000:DP2000,8)),0,LARGE(V2000:DP2000,8))+IF(ISERROR(LARGE(V2000:DP2000,9)),0,LARGE(V2000:DP2000,9))+IF(ISERROR(LARGE(V2000:DP2000,10)),0,LARGE(V2000:DP2000,10))+IF(ISERROR(LARGE(V2000:DP2000,11)),0,LARGE(V2000:DP2000,11))+IF(ISERROR(LARGE(V2000:DP2000,12)),0,LARGE(V2000:DP2000,12))</f>
        <v>5</v>
      </c>
      <c r="Q2000" s="144">
        <f>COUNT(V2000:DP2000)</f>
        <v>1</v>
      </c>
      <c r="R2000" s="144">
        <f>IF(ISERROR(LARGE(V2000:AB2000,5)),0,LARGE(V2000:AB2000,5))</f>
        <v>0</v>
      </c>
      <c r="S2000" s="144">
        <f>IF(ISERROR(LARGE(AC2000:BP2000,5)),0,LARGE(AC2000:BP2000,5))</f>
        <v>0</v>
      </c>
      <c r="T2000" s="144">
        <f>IF(ISERROR(LARGE(BQ2000:CV2000,5)),0,LARGE(BQ2000:CV2000,5))</f>
        <v>0</v>
      </c>
      <c r="U2000" s="144">
        <f>IF(ISERROR(LARGE(CW2000:DP2000,5)),0,LARGE(CW2000:DP2000,5))</f>
        <v>0</v>
      </c>
      <c r="V2000" s="17"/>
      <c r="W2000" s="17"/>
      <c r="X2000" s="17"/>
      <c r="Y2000" s="17"/>
      <c r="Z2000" s="17"/>
      <c r="AA2000" s="17"/>
      <c r="AB2000" s="17"/>
      <c r="AC2000" s="141"/>
      <c r="AD2000" s="141"/>
      <c r="AE2000" s="141"/>
      <c r="AF2000" s="141"/>
      <c r="AG2000" s="141"/>
      <c r="AH2000" s="141"/>
      <c r="AI2000" s="141"/>
      <c r="AJ2000" s="141"/>
      <c r="AK2000" s="141"/>
      <c r="AL2000" s="141"/>
      <c r="AM2000" s="141"/>
      <c r="AN2000" s="141"/>
      <c r="AO2000" s="141"/>
      <c r="AP2000" s="141"/>
      <c r="AQ2000" s="141"/>
      <c r="AR2000" s="141"/>
      <c r="AS2000" s="141"/>
      <c r="AT2000" s="141"/>
      <c r="AU2000" s="141"/>
      <c r="AV2000" s="141"/>
      <c r="AW2000" s="141"/>
      <c r="AX2000" s="141">
        <v>5</v>
      </c>
      <c r="AY2000" s="141"/>
      <c r="AZ2000" s="141"/>
      <c r="BA2000" s="141"/>
      <c r="BB2000" s="141"/>
      <c r="BC2000" s="141"/>
      <c r="BD2000" s="141"/>
      <c r="BE2000" s="141"/>
      <c r="BF2000" s="141"/>
      <c r="BG2000" s="141"/>
      <c r="BH2000" s="141"/>
      <c r="BI2000" s="141"/>
      <c r="BJ2000" s="141"/>
      <c r="BK2000" s="141"/>
      <c r="BL2000" s="141"/>
      <c r="BM2000" s="141"/>
      <c r="BN2000" s="141"/>
      <c r="BO2000" s="141"/>
      <c r="BP2000" s="141"/>
      <c r="BQ2000" s="36"/>
      <c r="BR2000" s="36"/>
      <c r="BS2000" s="36"/>
      <c r="BT2000" s="36"/>
      <c r="BU2000" s="36"/>
      <c r="BV2000" s="36"/>
      <c r="BW2000" s="36"/>
      <c r="BX2000" s="36"/>
      <c r="BY2000" s="36"/>
      <c r="BZ2000" s="36"/>
      <c r="CA2000" s="36"/>
      <c r="CB2000" s="36"/>
      <c r="CC2000" s="36"/>
      <c r="CD2000" s="36"/>
      <c r="CE2000" s="36"/>
      <c r="CF2000" s="36"/>
      <c r="CG2000" s="36"/>
      <c r="CH2000" s="36"/>
      <c r="CI2000" s="145"/>
      <c r="CJ2000" s="146"/>
      <c r="CK2000" s="146"/>
      <c r="CL2000" s="146"/>
      <c r="CM2000" s="146"/>
      <c r="CN2000" s="146"/>
      <c r="CO2000" s="146"/>
      <c r="CP2000" s="147"/>
      <c r="CQ2000" s="146"/>
      <c r="CR2000" s="146"/>
      <c r="CS2000" s="146"/>
      <c r="CT2000" s="146"/>
      <c r="CU2000" s="36"/>
      <c r="CV2000" s="36"/>
      <c r="CW2000" s="142"/>
      <c r="CX2000" s="142"/>
      <c r="CY2000" s="142"/>
      <c r="CZ2000" s="142"/>
      <c r="DA2000" s="142"/>
      <c r="DB2000" s="142"/>
      <c r="DC2000" s="142"/>
      <c r="DD2000" s="142"/>
      <c r="DE2000" s="142"/>
      <c r="DF2000" s="142"/>
      <c r="DG2000" s="142"/>
      <c r="DH2000" s="142"/>
      <c r="DI2000" s="142"/>
      <c r="DJ2000" s="142"/>
      <c r="DK2000" s="142"/>
      <c r="DL2000" s="142"/>
      <c r="DM2000" s="142"/>
      <c r="DN2000" s="142"/>
      <c r="DO2000" s="142"/>
      <c r="DP2000" s="142"/>
    </row>
    <row r="2001" spans="1:120" ht="13.5" customHeight="1">
      <c r="A2001" s="16" t="str">
        <f>IF(B2001="","",IF(B2001&gt;1,"UWAGA JUŻ BYŁ",""))</f>
        <v/>
      </c>
      <c r="B2001" s="16">
        <f>IF(C2001="","",COUNTIF($C$8:$C$51430,C2001))</f>
        <v>1</v>
      </c>
      <c r="C2001" s="16" t="str">
        <f>CONCATENATE(E2001,F2001,H2001,G2001)</f>
        <v>DRAGONJacekŁaziska Górne</v>
      </c>
      <c r="D2001" s="16">
        <f>IF(E2001="","",COUNTA($E$8:E2001))</f>
        <v>1994</v>
      </c>
      <c r="E2001" s="12" t="s">
        <v>3989</v>
      </c>
      <c r="F2001" s="16" t="s">
        <v>156</v>
      </c>
      <c r="G2001" s="150" t="s">
        <v>3990</v>
      </c>
      <c r="H2001" s="12"/>
      <c r="I2001" s="16" t="str">
        <f>IF(ISERROR(VLOOKUP(H2001,KATEGORIE!$C$13:$E$50006,MATCH(KATEGORIE!$E$12,KATEGORIE!$C$12:$E$12,0),0)),"",VLOOKUP(H2001,KATEGORIE!$C$13:$E$50006,MATCH(KATEGORIE!$E$12,KATEGORIE!$C$12:$E$12,0),0))</f>
        <v/>
      </c>
      <c r="J2001" s="16" t="str">
        <f>IF(I2001="","",COUNTIF($I$8:I2001,I2001))</f>
        <v/>
      </c>
      <c r="K2001" s="16">
        <f>COUNT(V2001:DP2001)</f>
        <v>1</v>
      </c>
      <c r="L2001" s="17">
        <f>IF(ISERROR(LARGE(V2001:AB2001,1)),0,LARGE(V2001:AB2001,1))+IF(ISERROR(LARGE(V2001:AB2001,2)),0,LARGE(V2001:AB2001,2))+IF(ISERROR(LARGE(V2001:AB2001,3)),0,LARGE(V2001:AB2001,3))+IF(ISERROR(LARGE(V2001:AB2001,4)),0,LARGE(V2001:AB2001,4))</f>
        <v>5</v>
      </c>
      <c r="M2001" s="141">
        <f>IF(ISERROR(LARGE(AC2001:BP2001,1)),0,LARGE(AC2001:BP2001,1))+IF(ISERROR(LARGE(AC2001:BP2001,2)),0,LARGE(AC2001:BP2001,2))+IF(ISERROR(LARGE(AC2001:BP2001,3)),0,LARGE(AC2001:BP2001,3))+IF(ISERROR(LARGE(AC2001:BP2001,4)),0,LARGE(AC2001:BP2001,4))</f>
        <v>0</v>
      </c>
      <c r="N2001" s="36">
        <f>IF(ISERROR(LARGE(BQ2001:CV2001,1)),0,LARGE(BQ2001:CV2001,1))+IF(ISERROR(LARGE(BQ2001:CV2001,2)),0,LARGE(BQ2001:CV2001,2))+IF(ISERROR(LARGE(BQ2001:CV2001,3)),0,LARGE(BQ2001:CV2001,3))+IF(ISERROR(LARGE(BQ2001:CV2001,4)),0,LARGE(BQ2001:CV2001,4))</f>
        <v>0</v>
      </c>
      <c r="O2001" s="142">
        <f>IF(ISERROR(LARGE(CW2001:DP2001,1)),0,LARGE(CW2001:DP2001,1))+IF(ISERROR(LARGE(CW2001:DP2001,2)),0,LARGE(CW2001:DP2001,2))+IF(ISERROR(LARGE(CW2001:DP2001,3)),0,LARGE(CW2001:DP2001,3))+IF(ISERROR(LARGE(CW2001:DP2001,4)),0,LARGE(CW2001:DP2001,4))</f>
        <v>0</v>
      </c>
      <c r="P2001" s="143">
        <f>IF(ISERROR(LARGE(V2001:DP2001,1)),0,LARGE(V2001:DP2001,1))+IF(ISERROR(LARGE(V2001:DP2001,2)),0,LARGE(V2001:DP2001,2))+IF(ISERROR(LARGE(V2001:DP2001,3)),0,LARGE(V2001:DP2001,3))+IF(ISERROR(LARGE(V2001:DP2001,4)),0,LARGE(V2001:DP2001,4))+IF(ISERROR(LARGE(V2001:DP2001,5)),0,LARGE(V2001:DP2001,5))+IF(ISERROR(LARGE(V2001:DP2001,6)),0,LARGE(V2001:DP2001,6))+IF(ISERROR(LARGE(V2001:DP2001,7)),0,LARGE(V2001:DP2001,7))+IF(ISERROR(LARGE(V2001:DP2001,8)),0,LARGE(V2001:DP2001,8))+IF(ISERROR(LARGE(V2001:DP2001,9)),0,LARGE(V2001:DP2001,9))+IF(ISERROR(LARGE(V2001:DP2001,10)),0,LARGE(V2001:DP2001,10))+IF(ISERROR(LARGE(V2001:DP2001,11)),0,LARGE(V2001:DP2001,11))+IF(ISERROR(LARGE(V2001:DP2001,12)),0,LARGE(V2001:DP2001,12))</f>
        <v>5</v>
      </c>
      <c r="Q2001" s="144">
        <f>COUNT(V2001:DP2001)</f>
        <v>1</v>
      </c>
      <c r="R2001" s="144">
        <f>IF(ISERROR(LARGE(V2001:AB2001,5)),0,LARGE(V2001:AB2001,5))</f>
        <v>0</v>
      </c>
      <c r="S2001" s="144">
        <f>IF(ISERROR(LARGE(AC2001:BP2001,5)),0,LARGE(AC2001:BP2001,5))</f>
        <v>0</v>
      </c>
      <c r="T2001" s="144">
        <f>IF(ISERROR(LARGE(BQ2001:CV2001,5)),0,LARGE(BQ2001:CV2001,5))</f>
        <v>0</v>
      </c>
      <c r="U2001" s="144">
        <f>IF(ISERROR(LARGE(CW2001:DP2001,5)),0,LARGE(CW2001:DP2001,5))</f>
        <v>0</v>
      </c>
      <c r="V2001" s="17"/>
      <c r="W2001" s="17"/>
      <c r="X2001" s="17"/>
      <c r="Y2001" s="17">
        <v>5</v>
      </c>
      <c r="Z2001" s="17"/>
      <c r="AA2001" s="17"/>
      <c r="AB2001" s="17"/>
      <c r="AC2001" s="141"/>
      <c r="AD2001" s="141"/>
      <c r="AE2001" s="141"/>
      <c r="AF2001" s="141"/>
      <c r="AG2001" s="141"/>
      <c r="AH2001" s="141"/>
      <c r="AI2001" s="141"/>
      <c r="AJ2001" s="141"/>
      <c r="AK2001" s="141"/>
      <c r="AL2001" s="141"/>
      <c r="AM2001" s="141"/>
      <c r="AN2001" s="141"/>
      <c r="AO2001" s="141"/>
      <c r="AP2001" s="141"/>
      <c r="AQ2001" s="141"/>
      <c r="AR2001" s="141"/>
      <c r="AS2001" s="141"/>
      <c r="AT2001" s="141"/>
      <c r="AU2001" s="141"/>
      <c r="AV2001" s="141"/>
      <c r="AW2001" s="141"/>
      <c r="AX2001" s="141"/>
      <c r="AY2001" s="141"/>
      <c r="AZ2001" s="141"/>
      <c r="BA2001" s="141"/>
      <c r="BB2001" s="141"/>
      <c r="BC2001" s="141"/>
      <c r="BD2001" s="141"/>
      <c r="BE2001" s="141"/>
      <c r="BF2001" s="141"/>
      <c r="BG2001" s="141"/>
      <c r="BH2001" s="141"/>
      <c r="BI2001" s="141"/>
      <c r="BJ2001" s="141"/>
      <c r="BK2001" s="141"/>
      <c r="BL2001" s="141"/>
      <c r="BM2001" s="141"/>
      <c r="BN2001" s="141"/>
      <c r="BO2001" s="141"/>
      <c r="BP2001" s="141"/>
      <c r="BQ2001" s="36"/>
      <c r="BR2001" s="36"/>
      <c r="BS2001" s="36"/>
      <c r="BT2001" s="36"/>
      <c r="BU2001" s="36"/>
      <c r="BV2001" s="36"/>
      <c r="BW2001" s="36"/>
      <c r="BX2001" s="36"/>
      <c r="BY2001" s="36"/>
      <c r="BZ2001" s="36"/>
      <c r="CA2001" s="36"/>
      <c r="CB2001" s="36"/>
      <c r="CC2001" s="36"/>
      <c r="CD2001" s="36"/>
      <c r="CE2001" s="36"/>
      <c r="CF2001" s="36"/>
      <c r="CG2001" s="36"/>
      <c r="CH2001" s="36"/>
      <c r="CI2001" s="145"/>
      <c r="CJ2001" s="146"/>
      <c r="CK2001" s="146"/>
      <c r="CL2001" s="146"/>
      <c r="CM2001" s="146"/>
      <c r="CN2001" s="146"/>
      <c r="CO2001" s="146"/>
      <c r="CP2001" s="147"/>
      <c r="CQ2001" s="146"/>
      <c r="CR2001" s="146"/>
      <c r="CS2001" s="146"/>
      <c r="CT2001" s="146"/>
      <c r="CU2001" s="36"/>
      <c r="CV2001" s="36"/>
      <c r="CW2001" s="142"/>
      <c r="CX2001" s="142"/>
      <c r="CY2001" s="142"/>
      <c r="CZ2001" s="142"/>
      <c r="DA2001" s="142"/>
      <c r="DB2001" s="142"/>
      <c r="DC2001" s="142"/>
      <c r="DD2001" s="142"/>
      <c r="DE2001" s="142"/>
      <c r="DF2001" s="142"/>
      <c r="DG2001" s="142"/>
      <c r="DH2001" s="142"/>
      <c r="DI2001" s="142"/>
      <c r="DJ2001" s="142"/>
      <c r="DK2001" s="142"/>
      <c r="DL2001" s="142"/>
      <c r="DM2001" s="142"/>
      <c r="DN2001" s="142"/>
      <c r="DO2001" s="142"/>
      <c r="DP2001" s="142"/>
    </row>
    <row r="2002" spans="1:120" ht="13.5" customHeight="1">
      <c r="A2002" s="16" t="str">
        <f>IF(B2002="","",IF(B2002&gt;1,"UWAGA JUŻ BYŁ",""))</f>
        <v/>
      </c>
      <c r="B2002" s="16">
        <f>IF(C2002="","",COUNTIF($C$8:$C$51430,C2002))</f>
        <v>1</v>
      </c>
      <c r="C2002" s="16" t="str">
        <f>CONCATENATE(E2002,F2002,H2002,G2002)</f>
        <v>SMYKURobertOTU RZEŹNIK</v>
      </c>
      <c r="D2002" s="16">
        <f>IF(E2002="","",COUNTA($E$8:E2002))</f>
        <v>1995</v>
      </c>
      <c r="E2002" s="12" t="s">
        <v>4057</v>
      </c>
      <c r="F2002" s="16" t="s">
        <v>153</v>
      </c>
      <c r="G2002" s="12" t="s">
        <v>4058</v>
      </c>
      <c r="H2002" s="12"/>
      <c r="I2002" s="16" t="str">
        <f>IF(ISERROR(VLOOKUP(H2002,KATEGORIE!$C$13:$E$50006,MATCH(KATEGORIE!$E$12,KATEGORIE!$C$12:$E$12,0),0)),"",VLOOKUP(H2002,KATEGORIE!$C$13:$E$50006,MATCH(KATEGORIE!$E$12,KATEGORIE!$C$12:$E$12,0),0))</f>
        <v/>
      </c>
      <c r="J2002" s="16" t="str">
        <f>IF(I2002="","",COUNTIF($I$8:I2002,I2002))</f>
        <v/>
      </c>
      <c r="K2002" s="16">
        <f>COUNT(V2002:DP2002)</f>
        <v>1</v>
      </c>
      <c r="L2002" s="17">
        <f>IF(ISERROR(LARGE(V2002:AB2002,1)),0,LARGE(V2002:AB2002,1))+IF(ISERROR(LARGE(V2002:AB2002,2)),0,LARGE(V2002:AB2002,2))+IF(ISERROR(LARGE(V2002:AB2002,3)),0,LARGE(V2002:AB2002,3))+IF(ISERROR(LARGE(V2002:AB2002,4)),0,LARGE(V2002:AB2002,4))</f>
        <v>0</v>
      </c>
      <c r="M2002" s="141">
        <f>IF(ISERROR(LARGE(AC2002:BP2002,1)),0,LARGE(AC2002:BP2002,1))+IF(ISERROR(LARGE(AC2002:BP2002,2)),0,LARGE(AC2002:BP2002,2))+IF(ISERROR(LARGE(AC2002:BP2002,3)),0,LARGE(AC2002:BP2002,3))+IF(ISERROR(LARGE(AC2002:BP2002,4)),0,LARGE(AC2002:BP2002,4))</f>
        <v>5</v>
      </c>
      <c r="N2002" s="36">
        <f>IF(ISERROR(LARGE(BQ2002:CV2002,1)),0,LARGE(BQ2002:CV2002,1))+IF(ISERROR(LARGE(BQ2002:CV2002,2)),0,LARGE(BQ2002:CV2002,2))+IF(ISERROR(LARGE(BQ2002:CV2002,3)),0,LARGE(BQ2002:CV2002,3))+IF(ISERROR(LARGE(BQ2002:CV2002,4)),0,LARGE(BQ2002:CV2002,4))</f>
        <v>0</v>
      </c>
      <c r="O2002" s="142">
        <f>IF(ISERROR(LARGE(CW2002:DP2002,1)),0,LARGE(CW2002:DP2002,1))+IF(ISERROR(LARGE(CW2002:DP2002,2)),0,LARGE(CW2002:DP2002,2))+IF(ISERROR(LARGE(CW2002:DP2002,3)),0,LARGE(CW2002:DP2002,3))+IF(ISERROR(LARGE(CW2002:DP2002,4)),0,LARGE(CW2002:DP2002,4))</f>
        <v>0</v>
      </c>
      <c r="P2002" s="143">
        <f>IF(ISERROR(LARGE(V2002:DP2002,1)),0,LARGE(V2002:DP2002,1))+IF(ISERROR(LARGE(V2002:DP2002,2)),0,LARGE(V2002:DP2002,2))+IF(ISERROR(LARGE(V2002:DP2002,3)),0,LARGE(V2002:DP2002,3))+IF(ISERROR(LARGE(V2002:DP2002,4)),0,LARGE(V2002:DP2002,4))+IF(ISERROR(LARGE(V2002:DP2002,5)),0,LARGE(V2002:DP2002,5))+IF(ISERROR(LARGE(V2002:DP2002,6)),0,LARGE(V2002:DP2002,6))+IF(ISERROR(LARGE(V2002:DP2002,7)),0,LARGE(V2002:DP2002,7))+IF(ISERROR(LARGE(V2002:DP2002,8)),0,LARGE(V2002:DP2002,8))+IF(ISERROR(LARGE(V2002:DP2002,9)),0,LARGE(V2002:DP2002,9))+IF(ISERROR(LARGE(V2002:DP2002,10)),0,LARGE(V2002:DP2002,10))+IF(ISERROR(LARGE(V2002:DP2002,11)),0,LARGE(V2002:DP2002,11))+IF(ISERROR(LARGE(V2002:DP2002,12)),0,LARGE(V2002:DP2002,12))</f>
        <v>5</v>
      </c>
      <c r="Q2002" s="144">
        <f>COUNT(V2002:DP2002)</f>
        <v>1</v>
      </c>
      <c r="R2002" s="144">
        <f>IF(ISERROR(LARGE(V2002:AB2002,5)),0,LARGE(V2002:AB2002,5))</f>
        <v>0</v>
      </c>
      <c r="S2002" s="144">
        <f>IF(ISERROR(LARGE(AC2002:BP2002,5)),0,LARGE(AC2002:BP2002,5))</f>
        <v>0</v>
      </c>
      <c r="T2002" s="144">
        <f>IF(ISERROR(LARGE(BQ2002:CV2002,5)),0,LARGE(BQ2002:CV2002,5))</f>
        <v>0</v>
      </c>
      <c r="U2002" s="144">
        <f>IF(ISERROR(LARGE(CW2002:DP2002,5)),0,LARGE(CW2002:DP2002,5))</f>
        <v>0</v>
      </c>
      <c r="V2002" s="17"/>
      <c r="W2002" s="17"/>
      <c r="X2002" s="17"/>
      <c r="Y2002" s="17"/>
      <c r="Z2002" s="17"/>
      <c r="AA2002" s="17"/>
      <c r="AB2002" s="17"/>
      <c r="AC2002" s="141"/>
      <c r="AD2002" s="141"/>
      <c r="AE2002" s="141"/>
      <c r="AF2002" s="141"/>
      <c r="AG2002" s="141"/>
      <c r="AH2002" s="141"/>
      <c r="AI2002" s="141"/>
      <c r="AJ2002" s="141"/>
      <c r="AK2002" s="141"/>
      <c r="AL2002" s="141"/>
      <c r="AM2002" s="141"/>
      <c r="AN2002" s="141"/>
      <c r="AO2002" s="141"/>
      <c r="AP2002" s="141"/>
      <c r="AQ2002" s="141"/>
      <c r="AR2002" s="141"/>
      <c r="AS2002" s="141"/>
      <c r="AT2002" s="141"/>
      <c r="AU2002" s="141"/>
      <c r="AV2002" s="141"/>
      <c r="AW2002" s="141"/>
      <c r="AX2002" s="141"/>
      <c r="AY2002" s="141">
        <v>5</v>
      </c>
      <c r="AZ2002" s="141"/>
      <c r="BA2002" s="141"/>
      <c r="BB2002" s="141"/>
      <c r="BC2002" s="141"/>
      <c r="BD2002" s="141"/>
      <c r="BE2002" s="141"/>
      <c r="BF2002" s="141"/>
      <c r="BG2002" s="141"/>
      <c r="BH2002" s="141"/>
      <c r="BI2002" s="141"/>
      <c r="BJ2002" s="141"/>
      <c r="BK2002" s="141"/>
      <c r="BL2002" s="141"/>
      <c r="BM2002" s="141"/>
      <c r="BN2002" s="141"/>
      <c r="BO2002" s="141"/>
      <c r="BP2002" s="141"/>
      <c r="BQ2002" s="36"/>
      <c r="BR2002" s="36"/>
      <c r="BS2002" s="36"/>
      <c r="BT2002" s="36"/>
      <c r="BU2002" s="36"/>
      <c r="BV2002" s="36"/>
      <c r="BW2002" s="36"/>
      <c r="BX2002" s="36"/>
      <c r="BY2002" s="36"/>
      <c r="BZ2002" s="36"/>
      <c r="CA2002" s="36"/>
      <c r="CB2002" s="36"/>
      <c r="CC2002" s="36"/>
      <c r="CD2002" s="36"/>
      <c r="CE2002" s="36"/>
      <c r="CF2002" s="36"/>
      <c r="CG2002" s="36"/>
      <c r="CH2002" s="36"/>
      <c r="CI2002" s="145"/>
      <c r="CJ2002" s="146"/>
      <c r="CK2002" s="146"/>
      <c r="CL2002" s="146"/>
      <c r="CM2002" s="146"/>
      <c r="CN2002" s="146"/>
      <c r="CO2002" s="146"/>
      <c r="CP2002" s="147"/>
      <c r="CQ2002" s="146"/>
      <c r="CR2002" s="146"/>
      <c r="CS2002" s="146"/>
      <c r="CT2002" s="146"/>
      <c r="CU2002" s="36"/>
      <c r="CV2002" s="36"/>
      <c r="CW2002" s="142"/>
      <c r="CX2002" s="142"/>
      <c r="CY2002" s="142"/>
      <c r="CZ2002" s="142"/>
      <c r="DA2002" s="142"/>
      <c r="DB2002" s="142"/>
      <c r="DC2002" s="142"/>
      <c r="DD2002" s="142"/>
      <c r="DE2002" s="142"/>
      <c r="DF2002" s="142"/>
      <c r="DG2002" s="142"/>
      <c r="DH2002" s="142"/>
      <c r="DI2002" s="142"/>
      <c r="DJ2002" s="142"/>
      <c r="DK2002" s="142"/>
      <c r="DL2002" s="142"/>
      <c r="DM2002" s="142"/>
      <c r="DN2002" s="142"/>
      <c r="DO2002" s="142"/>
      <c r="DP2002" s="142"/>
    </row>
    <row r="2003" spans="1:120" ht="13.5" customHeight="1">
      <c r="A2003" s="16" t="str">
        <f>IF(B2003="","",IF(B2003&gt;1,"UWAGA JUŻ BYŁ",""))</f>
        <v/>
      </c>
      <c r="B2003" s="16">
        <f>IF(C2003="","",COUNTIF($C$8:$C$51430,C2003))</f>
        <v>1</v>
      </c>
      <c r="C2003" s="16" t="str">
        <f>CONCATENATE(E2003,F2003,H2003,G2003)</f>
        <v>BROJAdrian1968Broj Team Zlinice</v>
      </c>
      <c r="D2003" s="16">
        <f>IF(E2003="","",COUNTA($E$8:E2003))</f>
        <v>1996</v>
      </c>
      <c r="E2003" s="12" t="s">
        <v>2439</v>
      </c>
      <c r="F2003" s="16" t="s">
        <v>358</v>
      </c>
      <c r="G2003" s="12" t="s">
        <v>4143</v>
      </c>
      <c r="H2003" s="12">
        <v>1968</v>
      </c>
      <c r="I2003" s="16" t="str">
        <f>IF(ISERROR(VLOOKUP(H2003,KATEGORIE!$C$13:$E$50006,MATCH(KATEGORIE!$E$12,KATEGORIE!$C$12:$E$12,0),0)),"",VLOOKUP(H2003,KATEGORIE!$C$13:$E$50006,MATCH(KATEGORIE!$E$12,KATEGORIE!$C$12:$E$12,0),0))</f>
        <v>M</v>
      </c>
      <c r="J2003" s="16">
        <f>IF(I2003="","",COUNTIF($I$8:I2003,I2003))</f>
        <v>240</v>
      </c>
      <c r="K2003" s="16">
        <f>COUNT(V2003:DP2003)</f>
        <v>1</v>
      </c>
      <c r="L2003" s="17">
        <f>IF(ISERROR(LARGE(V2003:AB2003,1)),0,LARGE(V2003:AB2003,1))+IF(ISERROR(LARGE(V2003:AB2003,2)),0,LARGE(V2003:AB2003,2))+IF(ISERROR(LARGE(V2003:AB2003,3)),0,LARGE(V2003:AB2003,3))+IF(ISERROR(LARGE(V2003:AB2003,4)),0,LARGE(V2003:AB2003,4))</f>
        <v>0</v>
      </c>
      <c r="M2003" s="141">
        <f>IF(ISERROR(LARGE(AC2003:BP2003,1)),0,LARGE(AC2003:BP2003,1))+IF(ISERROR(LARGE(AC2003:BP2003,2)),0,LARGE(AC2003:BP2003,2))+IF(ISERROR(LARGE(AC2003:BP2003,3)),0,LARGE(AC2003:BP2003,3))+IF(ISERROR(LARGE(AC2003:BP2003,4)),0,LARGE(AC2003:BP2003,4))</f>
        <v>5</v>
      </c>
      <c r="N2003" s="36">
        <f>IF(ISERROR(LARGE(BQ2003:CV2003,1)),0,LARGE(BQ2003:CV2003,1))+IF(ISERROR(LARGE(BQ2003:CV2003,2)),0,LARGE(BQ2003:CV2003,2))+IF(ISERROR(LARGE(BQ2003:CV2003,3)),0,LARGE(BQ2003:CV2003,3))+IF(ISERROR(LARGE(BQ2003:CV2003,4)),0,LARGE(BQ2003:CV2003,4))</f>
        <v>0</v>
      </c>
      <c r="O2003" s="142">
        <f>IF(ISERROR(LARGE(CW2003:DP2003,1)),0,LARGE(CW2003:DP2003,1))+IF(ISERROR(LARGE(CW2003:DP2003,2)),0,LARGE(CW2003:DP2003,2))+IF(ISERROR(LARGE(CW2003:DP2003,3)),0,LARGE(CW2003:DP2003,3))+IF(ISERROR(LARGE(CW2003:DP2003,4)),0,LARGE(CW2003:DP2003,4))</f>
        <v>0</v>
      </c>
      <c r="P2003" s="143">
        <f>IF(ISERROR(LARGE(V2003:DP2003,1)),0,LARGE(V2003:DP2003,1))+IF(ISERROR(LARGE(V2003:DP2003,2)),0,LARGE(V2003:DP2003,2))+IF(ISERROR(LARGE(V2003:DP2003,3)),0,LARGE(V2003:DP2003,3))+IF(ISERROR(LARGE(V2003:DP2003,4)),0,LARGE(V2003:DP2003,4))+IF(ISERROR(LARGE(V2003:DP2003,5)),0,LARGE(V2003:DP2003,5))+IF(ISERROR(LARGE(V2003:DP2003,6)),0,LARGE(V2003:DP2003,6))+IF(ISERROR(LARGE(V2003:DP2003,7)),0,LARGE(V2003:DP2003,7))+IF(ISERROR(LARGE(V2003:DP2003,8)),0,LARGE(V2003:DP2003,8))+IF(ISERROR(LARGE(V2003:DP2003,9)),0,LARGE(V2003:DP2003,9))+IF(ISERROR(LARGE(V2003:DP2003,10)),0,LARGE(V2003:DP2003,10))+IF(ISERROR(LARGE(V2003:DP2003,11)),0,LARGE(V2003:DP2003,11))+IF(ISERROR(LARGE(V2003:DP2003,12)),0,LARGE(V2003:DP2003,12))</f>
        <v>5</v>
      </c>
      <c r="Q2003" s="144">
        <f>COUNT(V2003:DP2003)</f>
        <v>1</v>
      </c>
      <c r="R2003" s="144">
        <f>IF(ISERROR(LARGE(V2003:AB2003,5)),0,LARGE(V2003:AB2003,5))</f>
        <v>0</v>
      </c>
      <c r="S2003" s="144">
        <f>IF(ISERROR(LARGE(AC2003:BP2003,5)),0,LARGE(AC2003:BP2003,5))</f>
        <v>0</v>
      </c>
      <c r="T2003" s="144">
        <f>IF(ISERROR(LARGE(BQ2003:CV2003,5)),0,LARGE(BQ2003:CV2003,5))</f>
        <v>0</v>
      </c>
      <c r="U2003" s="144">
        <f>IF(ISERROR(LARGE(CW2003:DP2003,5)),0,LARGE(CW2003:DP2003,5))</f>
        <v>0</v>
      </c>
      <c r="V2003" s="17"/>
      <c r="W2003" s="17"/>
      <c r="X2003" s="17"/>
      <c r="Y2003" s="17"/>
      <c r="Z2003" s="17"/>
      <c r="AA2003" s="17"/>
      <c r="AB2003" s="17"/>
      <c r="AC2003" s="141"/>
      <c r="AD2003" s="141"/>
      <c r="AE2003" s="141"/>
      <c r="AF2003" s="141"/>
      <c r="AG2003" s="141"/>
      <c r="AH2003" s="141"/>
      <c r="AI2003" s="141"/>
      <c r="AJ2003" s="141"/>
      <c r="AK2003" s="141"/>
      <c r="AL2003" s="141"/>
      <c r="AM2003" s="141"/>
      <c r="AN2003" s="141"/>
      <c r="AO2003" s="141"/>
      <c r="AP2003" s="141"/>
      <c r="AQ2003" s="141"/>
      <c r="AR2003" s="141"/>
      <c r="AS2003" s="141"/>
      <c r="AT2003" s="141"/>
      <c r="AU2003" s="141"/>
      <c r="AV2003" s="141"/>
      <c r="AW2003" s="141"/>
      <c r="AX2003" s="141"/>
      <c r="AY2003" s="141"/>
      <c r="AZ2003" s="141">
        <v>5</v>
      </c>
      <c r="BA2003" s="141"/>
      <c r="BB2003" s="141"/>
      <c r="BC2003" s="141"/>
      <c r="BD2003" s="141"/>
      <c r="BE2003" s="141"/>
      <c r="BF2003" s="141"/>
      <c r="BG2003" s="141"/>
      <c r="BH2003" s="141"/>
      <c r="BI2003" s="141"/>
      <c r="BJ2003" s="141"/>
      <c r="BK2003" s="141"/>
      <c r="BL2003" s="141"/>
      <c r="BM2003" s="141"/>
      <c r="BN2003" s="141"/>
      <c r="BO2003" s="141"/>
      <c r="BP2003" s="141"/>
      <c r="BQ2003" s="36"/>
      <c r="BR2003" s="36"/>
      <c r="BS2003" s="36"/>
      <c r="BT2003" s="36"/>
      <c r="BU2003" s="36"/>
      <c r="BV2003" s="36"/>
      <c r="BW2003" s="36"/>
      <c r="BX2003" s="36"/>
      <c r="BY2003" s="36"/>
      <c r="BZ2003" s="36"/>
      <c r="CA2003" s="36"/>
      <c r="CB2003" s="36"/>
      <c r="CC2003" s="36"/>
      <c r="CD2003" s="36"/>
      <c r="CE2003" s="36"/>
      <c r="CF2003" s="36"/>
      <c r="CG2003" s="36"/>
      <c r="CH2003" s="36"/>
      <c r="CI2003" s="145"/>
      <c r="CJ2003" s="146"/>
      <c r="CK2003" s="146"/>
      <c r="CL2003" s="146"/>
      <c r="CM2003" s="146"/>
      <c r="CN2003" s="146"/>
      <c r="CO2003" s="146"/>
      <c r="CP2003" s="147"/>
      <c r="CQ2003" s="146"/>
      <c r="CR2003" s="146"/>
      <c r="CS2003" s="146"/>
      <c r="CT2003" s="146"/>
      <c r="CU2003" s="36"/>
      <c r="CV2003" s="36"/>
      <c r="CW2003" s="142"/>
      <c r="CX2003" s="142"/>
      <c r="CY2003" s="142"/>
      <c r="CZ2003" s="142"/>
      <c r="DA2003" s="142"/>
      <c r="DB2003" s="142"/>
      <c r="DC2003" s="142"/>
      <c r="DD2003" s="142"/>
      <c r="DE2003" s="142"/>
      <c r="DF2003" s="142"/>
      <c r="DG2003" s="142"/>
      <c r="DH2003" s="142"/>
      <c r="DI2003" s="142"/>
      <c r="DJ2003" s="142"/>
      <c r="DK2003" s="142"/>
      <c r="DL2003" s="142"/>
      <c r="DM2003" s="142"/>
      <c r="DN2003" s="142"/>
      <c r="DO2003" s="142"/>
      <c r="DP2003" s="142"/>
    </row>
    <row r="2004" spans="1:120" ht="13.5" customHeight="1">
      <c r="A2004" s="16" t="str">
        <f>IF(B2004="","",IF(B2004&gt;1,"UWAGA JUŻ BYŁ",""))</f>
        <v/>
      </c>
      <c r="B2004" s="16">
        <f>IF(C2004="","",COUNTIF($C$8:$C$51430,C2004))</f>
        <v>1</v>
      </c>
      <c r="C2004" s="16" t="str">
        <f>CONCATENATE(E2004,F2004,H2004,G2004)</f>
        <v>KOVALENKOVladimir1973Mińsk</v>
      </c>
      <c r="D2004" s="16">
        <f>IF(E2004="","",COUNTA($E$8:E2004))</f>
        <v>1997</v>
      </c>
      <c r="E2004" s="12" t="s">
        <v>4191</v>
      </c>
      <c r="F2004" s="16" t="s">
        <v>4192</v>
      </c>
      <c r="G2004" s="12" t="s">
        <v>4193</v>
      </c>
      <c r="H2004" s="12">
        <v>1973</v>
      </c>
      <c r="I2004" s="16" t="str">
        <f>IF(ISERROR(VLOOKUP(H2004,KATEGORIE!$C$13:$E$50006,MATCH(KATEGORIE!$E$12,KATEGORIE!$C$12:$E$12,0),0)),"",VLOOKUP(H2004,KATEGORIE!$C$13:$E$50006,MATCH(KATEGORIE!$E$12,KATEGORIE!$C$12:$E$12,0),0))</f>
        <v>M</v>
      </c>
      <c r="J2004" s="16">
        <f>IF(I2004="","",COUNTIF($I$8:I2004,I2004))</f>
        <v>241</v>
      </c>
      <c r="K2004" s="16">
        <f>COUNT(V2004:DP2004)</f>
        <v>1</v>
      </c>
      <c r="L2004" s="17">
        <f>IF(ISERROR(LARGE(V2004:AB2004,1)),0,LARGE(V2004:AB2004,1))+IF(ISERROR(LARGE(V2004:AB2004,2)),0,LARGE(V2004:AB2004,2))+IF(ISERROR(LARGE(V2004:AB2004,3)),0,LARGE(V2004:AB2004,3))+IF(ISERROR(LARGE(V2004:AB2004,4)),0,LARGE(V2004:AB2004,4))</f>
        <v>0</v>
      </c>
      <c r="M2004" s="141">
        <f>IF(ISERROR(LARGE(AC2004:BP2004,1)),0,LARGE(AC2004:BP2004,1))+IF(ISERROR(LARGE(AC2004:BP2004,2)),0,LARGE(AC2004:BP2004,2))+IF(ISERROR(LARGE(AC2004:BP2004,3)),0,LARGE(AC2004:BP2004,3))+IF(ISERROR(LARGE(AC2004:BP2004,4)),0,LARGE(AC2004:BP2004,4))</f>
        <v>0</v>
      </c>
      <c r="N2004" s="36">
        <f>IF(ISERROR(LARGE(BQ2004:CV2004,1)),0,LARGE(BQ2004:CV2004,1))+IF(ISERROR(LARGE(BQ2004:CV2004,2)),0,LARGE(BQ2004:CV2004,2))+IF(ISERROR(LARGE(BQ2004:CV2004,3)),0,LARGE(BQ2004:CV2004,3))+IF(ISERROR(LARGE(BQ2004:CV2004,4)),0,LARGE(BQ2004:CV2004,4))</f>
        <v>5</v>
      </c>
      <c r="O2004" s="142">
        <f>IF(ISERROR(LARGE(CW2004:DP2004,1)),0,LARGE(CW2004:DP2004,1))+IF(ISERROR(LARGE(CW2004:DP2004,2)),0,LARGE(CW2004:DP2004,2))+IF(ISERROR(LARGE(CW2004:DP2004,3)),0,LARGE(CW2004:DP2004,3))+IF(ISERROR(LARGE(CW2004:DP2004,4)),0,LARGE(CW2004:DP2004,4))</f>
        <v>0</v>
      </c>
      <c r="P2004" s="143">
        <f>IF(ISERROR(LARGE(V2004:DP2004,1)),0,LARGE(V2004:DP2004,1))+IF(ISERROR(LARGE(V2004:DP2004,2)),0,LARGE(V2004:DP2004,2))+IF(ISERROR(LARGE(V2004:DP2004,3)),0,LARGE(V2004:DP2004,3))+IF(ISERROR(LARGE(V2004:DP2004,4)),0,LARGE(V2004:DP2004,4))+IF(ISERROR(LARGE(V2004:DP2004,5)),0,LARGE(V2004:DP2004,5))+IF(ISERROR(LARGE(V2004:DP2004,6)),0,LARGE(V2004:DP2004,6))+IF(ISERROR(LARGE(V2004:DP2004,7)),0,LARGE(V2004:DP2004,7))+IF(ISERROR(LARGE(V2004:DP2004,8)),0,LARGE(V2004:DP2004,8))+IF(ISERROR(LARGE(V2004:DP2004,9)),0,LARGE(V2004:DP2004,9))+IF(ISERROR(LARGE(V2004:DP2004,10)),0,LARGE(V2004:DP2004,10))+IF(ISERROR(LARGE(V2004:DP2004,11)),0,LARGE(V2004:DP2004,11))+IF(ISERROR(LARGE(V2004:DP2004,12)),0,LARGE(V2004:DP2004,12))</f>
        <v>5</v>
      </c>
      <c r="Q2004" s="144">
        <f>COUNT(V2004:DP2004)</f>
        <v>1</v>
      </c>
      <c r="R2004" s="144">
        <f>IF(ISERROR(LARGE(V2004:AB2004,5)),0,LARGE(V2004:AB2004,5))</f>
        <v>0</v>
      </c>
      <c r="S2004" s="144">
        <f>IF(ISERROR(LARGE(AC2004:BP2004,5)),0,LARGE(AC2004:BP2004,5))</f>
        <v>0</v>
      </c>
      <c r="T2004" s="144">
        <f>IF(ISERROR(LARGE(BQ2004:CV2004,5)),0,LARGE(BQ2004:CV2004,5))</f>
        <v>0</v>
      </c>
      <c r="U2004" s="144">
        <f>IF(ISERROR(LARGE(CW2004:DP2004,5)),0,LARGE(CW2004:DP2004,5))</f>
        <v>0</v>
      </c>
      <c r="V2004" s="17"/>
      <c r="W2004" s="17"/>
      <c r="X2004" s="17"/>
      <c r="Y2004" s="17"/>
      <c r="Z2004" s="17"/>
      <c r="AA2004" s="17"/>
      <c r="AB2004" s="17"/>
      <c r="AC2004" s="141"/>
      <c r="AD2004" s="141"/>
      <c r="AE2004" s="141"/>
      <c r="AF2004" s="141"/>
      <c r="AG2004" s="141"/>
      <c r="AH2004" s="141"/>
      <c r="AI2004" s="141"/>
      <c r="AJ2004" s="141"/>
      <c r="AK2004" s="141"/>
      <c r="AL2004" s="141"/>
      <c r="AM2004" s="141"/>
      <c r="AN2004" s="141"/>
      <c r="AO2004" s="141"/>
      <c r="AP2004" s="141"/>
      <c r="AQ2004" s="141"/>
      <c r="AR2004" s="141"/>
      <c r="AS2004" s="141"/>
      <c r="AT2004" s="141"/>
      <c r="AU2004" s="141"/>
      <c r="AV2004" s="141"/>
      <c r="AW2004" s="141"/>
      <c r="AX2004" s="141"/>
      <c r="AY2004" s="141"/>
      <c r="AZ2004" s="141"/>
      <c r="BA2004" s="141"/>
      <c r="BB2004" s="141"/>
      <c r="BC2004" s="141"/>
      <c r="BD2004" s="141"/>
      <c r="BE2004" s="141"/>
      <c r="BF2004" s="141"/>
      <c r="BG2004" s="141"/>
      <c r="BH2004" s="141"/>
      <c r="BI2004" s="141"/>
      <c r="BJ2004" s="141"/>
      <c r="BK2004" s="141"/>
      <c r="BL2004" s="141"/>
      <c r="BM2004" s="141"/>
      <c r="BN2004" s="141"/>
      <c r="BO2004" s="141"/>
      <c r="BP2004" s="141"/>
      <c r="BQ2004" s="36"/>
      <c r="BR2004" s="36"/>
      <c r="BS2004" s="36"/>
      <c r="BT2004" s="36"/>
      <c r="BU2004" s="36"/>
      <c r="BV2004" s="36"/>
      <c r="BW2004" s="36"/>
      <c r="BX2004" s="36"/>
      <c r="BY2004" s="36"/>
      <c r="BZ2004" s="36"/>
      <c r="CA2004" s="36"/>
      <c r="CB2004" s="36"/>
      <c r="CC2004" s="36"/>
      <c r="CD2004" s="36"/>
      <c r="CE2004" s="36"/>
      <c r="CF2004" s="36"/>
      <c r="CG2004" s="36"/>
      <c r="CH2004" s="36"/>
      <c r="CI2004" s="145"/>
      <c r="CJ2004" s="146">
        <v>5</v>
      </c>
      <c r="CK2004" s="146"/>
      <c r="CL2004" s="146"/>
      <c r="CM2004" s="146"/>
      <c r="CN2004" s="146"/>
      <c r="CO2004" s="146"/>
      <c r="CP2004" s="147"/>
      <c r="CQ2004" s="146"/>
      <c r="CR2004" s="146"/>
      <c r="CS2004" s="146"/>
      <c r="CT2004" s="146"/>
      <c r="CU2004" s="36"/>
      <c r="CV2004" s="36"/>
      <c r="CW2004" s="142"/>
      <c r="CX2004" s="142"/>
      <c r="CY2004" s="142"/>
      <c r="CZ2004" s="142"/>
      <c r="DA2004" s="142"/>
      <c r="DB2004" s="142"/>
      <c r="DC2004" s="142"/>
      <c r="DD2004" s="142"/>
      <c r="DE2004" s="142"/>
      <c r="DF2004" s="142"/>
      <c r="DG2004" s="142"/>
      <c r="DH2004" s="142"/>
      <c r="DI2004" s="142"/>
      <c r="DJ2004" s="142"/>
      <c r="DK2004" s="142"/>
      <c r="DL2004" s="142"/>
      <c r="DM2004" s="142"/>
      <c r="DN2004" s="142"/>
      <c r="DO2004" s="142"/>
      <c r="DP2004" s="142"/>
    </row>
    <row r="2005" spans="1:120" ht="13.5" customHeight="1">
      <c r="A2005" s="16" t="str">
        <f>IF(B2005="","",IF(B2005&gt;1,"UWAGA JUŻ BYŁ",""))</f>
        <v/>
      </c>
      <c r="B2005" s="16">
        <f>IF(C2005="","",COUNTIF($C$8:$C$51430,C2005))</f>
        <v>1</v>
      </c>
      <c r="C2005" s="16" t="str">
        <f>CONCATENATE(E2005,F2005,H2005,G2005)</f>
        <v>CZYSZCZOŃJerzy</v>
      </c>
      <c r="D2005" s="16">
        <f>IF(E2005="","",COUNTA($E$8:E2005))</f>
        <v>1998</v>
      </c>
      <c r="E2005" s="117" t="s">
        <v>4288</v>
      </c>
      <c r="F2005" s="16" t="s">
        <v>1116</v>
      </c>
      <c r="G2005" s="12"/>
      <c r="H2005" s="12"/>
      <c r="I2005" s="16" t="str">
        <f>IF(ISERROR(VLOOKUP(H2005,KATEGORIE!$C$13:$E$50006,MATCH(KATEGORIE!$E$12,KATEGORIE!$C$12:$E$12,0),0)),"",VLOOKUP(H2005,KATEGORIE!$C$13:$E$50006,MATCH(KATEGORIE!$E$12,KATEGORIE!$C$12:$E$12,0),0))</f>
        <v/>
      </c>
      <c r="J2005" s="16" t="str">
        <f>IF(I2005="","",COUNTIF($I$8:I2005,I2005))</f>
        <v/>
      </c>
      <c r="K2005" s="16">
        <f>COUNT(V2005:DP2005)</f>
        <v>1</v>
      </c>
      <c r="L2005" s="17">
        <f>IF(ISERROR(LARGE(V2005:AB2005,1)),0,LARGE(V2005:AB2005,1))+IF(ISERROR(LARGE(V2005:AB2005,2)),0,LARGE(V2005:AB2005,2))+IF(ISERROR(LARGE(V2005:AB2005,3)),0,LARGE(V2005:AB2005,3))+IF(ISERROR(LARGE(V2005:AB2005,4)),0,LARGE(V2005:AB2005,4))</f>
        <v>0</v>
      </c>
      <c r="M2005" s="141">
        <f>IF(ISERROR(LARGE(AC2005:BP2005,1)),0,LARGE(AC2005:BP2005,1))+IF(ISERROR(LARGE(AC2005:BP2005,2)),0,LARGE(AC2005:BP2005,2))+IF(ISERROR(LARGE(AC2005:BP2005,3)),0,LARGE(AC2005:BP2005,3))+IF(ISERROR(LARGE(AC2005:BP2005,4)),0,LARGE(AC2005:BP2005,4))</f>
        <v>5</v>
      </c>
      <c r="N2005" s="36">
        <f>IF(ISERROR(LARGE(BQ2005:CV2005,1)),0,LARGE(BQ2005:CV2005,1))+IF(ISERROR(LARGE(BQ2005:CV2005,2)),0,LARGE(BQ2005:CV2005,2))+IF(ISERROR(LARGE(BQ2005:CV2005,3)),0,LARGE(BQ2005:CV2005,3))+IF(ISERROR(LARGE(BQ2005:CV2005,4)),0,LARGE(BQ2005:CV2005,4))</f>
        <v>0</v>
      </c>
      <c r="O2005" s="142">
        <f>IF(ISERROR(LARGE(CW2005:DP2005,1)),0,LARGE(CW2005:DP2005,1))+IF(ISERROR(LARGE(CW2005:DP2005,2)),0,LARGE(CW2005:DP2005,2))+IF(ISERROR(LARGE(CW2005:DP2005,3)),0,LARGE(CW2005:DP2005,3))+IF(ISERROR(LARGE(CW2005:DP2005,4)),0,LARGE(CW2005:DP2005,4))</f>
        <v>0</v>
      </c>
      <c r="P2005" s="143">
        <f>IF(ISERROR(LARGE(V2005:DP2005,1)),0,LARGE(V2005:DP2005,1))+IF(ISERROR(LARGE(V2005:DP2005,2)),0,LARGE(V2005:DP2005,2))+IF(ISERROR(LARGE(V2005:DP2005,3)),0,LARGE(V2005:DP2005,3))+IF(ISERROR(LARGE(V2005:DP2005,4)),0,LARGE(V2005:DP2005,4))+IF(ISERROR(LARGE(V2005:DP2005,5)),0,LARGE(V2005:DP2005,5))+IF(ISERROR(LARGE(V2005:DP2005,6)),0,LARGE(V2005:DP2005,6))+IF(ISERROR(LARGE(V2005:DP2005,7)),0,LARGE(V2005:DP2005,7))+IF(ISERROR(LARGE(V2005:DP2005,8)),0,LARGE(V2005:DP2005,8))+IF(ISERROR(LARGE(V2005:DP2005,9)),0,LARGE(V2005:DP2005,9))+IF(ISERROR(LARGE(V2005:DP2005,10)),0,LARGE(V2005:DP2005,10))+IF(ISERROR(LARGE(V2005:DP2005,11)),0,LARGE(V2005:DP2005,11))+IF(ISERROR(LARGE(V2005:DP2005,12)),0,LARGE(V2005:DP2005,12))</f>
        <v>5</v>
      </c>
      <c r="Q2005" s="144">
        <f>COUNT(V2005:DP2005)</f>
        <v>1</v>
      </c>
      <c r="R2005" s="144">
        <f>IF(ISERROR(LARGE(V2005:AB2005,5)),0,LARGE(V2005:AB2005,5))</f>
        <v>0</v>
      </c>
      <c r="S2005" s="144">
        <f>IF(ISERROR(LARGE(AC2005:BP2005,5)),0,LARGE(AC2005:BP2005,5))</f>
        <v>0</v>
      </c>
      <c r="T2005" s="144">
        <f>IF(ISERROR(LARGE(BQ2005:CV2005,5)),0,LARGE(BQ2005:CV2005,5))</f>
        <v>0</v>
      </c>
      <c r="U2005" s="144">
        <f>IF(ISERROR(LARGE(CW2005:DP2005,5)),0,LARGE(CW2005:DP2005,5))</f>
        <v>0</v>
      </c>
      <c r="V2005" s="17"/>
      <c r="W2005" s="17"/>
      <c r="X2005" s="17"/>
      <c r="Y2005" s="17"/>
      <c r="Z2005" s="17"/>
      <c r="AA2005" s="17"/>
      <c r="AB2005" s="17"/>
      <c r="AC2005" s="141"/>
      <c r="AD2005" s="141"/>
      <c r="AE2005" s="141"/>
      <c r="AF2005" s="141"/>
      <c r="AG2005" s="141"/>
      <c r="AH2005" s="141"/>
      <c r="AI2005" s="141"/>
      <c r="AJ2005" s="141"/>
      <c r="AK2005" s="141"/>
      <c r="AL2005" s="141"/>
      <c r="AM2005" s="141"/>
      <c r="AN2005" s="141"/>
      <c r="AO2005" s="141"/>
      <c r="AP2005" s="141"/>
      <c r="AQ2005" s="141"/>
      <c r="AR2005" s="141"/>
      <c r="AS2005" s="141"/>
      <c r="AT2005" s="141"/>
      <c r="AU2005" s="141"/>
      <c r="AV2005" s="141"/>
      <c r="AW2005" s="141"/>
      <c r="AX2005" s="141"/>
      <c r="AY2005" s="141"/>
      <c r="AZ2005" s="141"/>
      <c r="BA2005" s="141"/>
      <c r="BB2005" s="141">
        <v>5</v>
      </c>
      <c r="BC2005" s="141"/>
      <c r="BD2005" s="141"/>
      <c r="BE2005" s="141"/>
      <c r="BF2005" s="141"/>
      <c r="BG2005" s="141"/>
      <c r="BH2005" s="141"/>
      <c r="BI2005" s="141"/>
      <c r="BJ2005" s="141"/>
      <c r="BK2005" s="141"/>
      <c r="BL2005" s="141"/>
      <c r="BM2005" s="141"/>
      <c r="BN2005" s="141"/>
      <c r="BO2005" s="141"/>
      <c r="BP2005" s="141"/>
      <c r="BQ2005" s="36"/>
      <c r="BR2005" s="36"/>
      <c r="BS2005" s="36"/>
      <c r="BT2005" s="36"/>
      <c r="BU2005" s="36"/>
      <c r="BV2005" s="36"/>
      <c r="BW2005" s="36"/>
      <c r="BX2005" s="36"/>
      <c r="BY2005" s="36"/>
      <c r="BZ2005" s="36"/>
      <c r="CA2005" s="36"/>
      <c r="CB2005" s="36"/>
      <c r="CC2005" s="36"/>
      <c r="CD2005" s="36"/>
      <c r="CE2005" s="36"/>
      <c r="CF2005" s="36"/>
      <c r="CG2005" s="36"/>
      <c r="CH2005" s="36"/>
      <c r="CI2005" s="145"/>
      <c r="CJ2005" s="146"/>
      <c r="CK2005" s="146"/>
      <c r="CL2005" s="146"/>
      <c r="CM2005" s="146"/>
      <c r="CN2005" s="146"/>
      <c r="CO2005" s="146"/>
      <c r="CP2005" s="147"/>
      <c r="CQ2005" s="146"/>
      <c r="CR2005" s="146"/>
      <c r="CS2005" s="146"/>
      <c r="CT2005" s="146"/>
      <c r="CU2005" s="36"/>
      <c r="CV2005" s="36"/>
      <c r="CW2005" s="142"/>
      <c r="CX2005" s="142"/>
      <c r="CY2005" s="142"/>
      <c r="CZ2005" s="142"/>
      <c r="DA2005" s="142"/>
      <c r="DB2005" s="142"/>
      <c r="DC2005" s="142"/>
      <c r="DD2005" s="142"/>
      <c r="DE2005" s="142"/>
      <c r="DF2005" s="142"/>
      <c r="DG2005" s="142"/>
      <c r="DH2005" s="142"/>
      <c r="DI2005" s="142"/>
      <c r="DJ2005" s="142"/>
      <c r="DK2005" s="142"/>
      <c r="DL2005" s="142"/>
      <c r="DM2005" s="142"/>
      <c r="DN2005" s="142"/>
      <c r="DO2005" s="142"/>
      <c r="DP2005" s="142"/>
    </row>
    <row r="2006" spans="1:120" ht="13.5" customHeight="1">
      <c r="A2006" s="16" t="str">
        <f>IF(B2006="","",IF(B2006&gt;1,"UWAGA JUŻ BYŁ",""))</f>
        <v/>
      </c>
      <c r="B2006" s="16">
        <f>IF(C2006="","",COUNTIF($C$8:$C$51430,C2006))</f>
        <v>1</v>
      </c>
      <c r="C2006" s="16" t="str">
        <f>CONCATENATE(E2006,F2006,H2006,G2006)</f>
        <v>NAZAREWICZMieczysław1969NGB KORONA LEGNICa</v>
      </c>
      <c r="D2006" s="16">
        <f>IF(E2006="","",COUNTA($E$8:E2006))</f>
        <v>1999</v>
      </c>
      <c r="E2006" s="117" t="s">
        <v>2795</v>
      </c>
      <c r="F2006" s="16" t="s">
        <v>935</v>
      </c>
      <c r="G2006" s="117" t="s">
        <v>4500</v>
      </c>
      <c r="H2006" s="12">
        <v>1969</v>
      </c>
      <c r="I2006" s="16" t="str">
        <f>IF(ISERROR(VLOOKUP(H2006,KATEGORIE!$C$13:$E$50006,MATCH(KATEGORIE!$E$12,KATEGORIE!$C$12:$E$12,0),0)),"",VLOOKUP(H2006,KATEGORIE!$C$13:$E$50006,MATCH(KATEGORIE!$E$12,KATEGORIE!$C$12:$E$12,0),0))</f>
        <v>M</v>
      </c>
      <c r="J2006" s="16">
        <f>IF(I2006="","",COUNTIF($I$8:I2006,I2006))</f>
        <v>242</v>
      </c>
      <c r="K2006" s="16">
        <f>COUNT(V2006:DP2006)</f>
        <v>1</v>
      </c>
      <c r="L2006" s="17">
        <f>IF(ISERROR(LARGE(V2006:AB2006,1)),0,LARGE(V2006:AB2006,1))+IF(ISERROR(LARGE(V2006:AB2006,2)),0,LARGE(V2006:AB2006,2))+IF(ISERROR(LARGE(V2006:AB2006,3)),0,LARGE(V2006:AB2006,3))+IF(ISERROR(LARGE(V2006:AB2006,4)),0,LARGE(V2006:AB2006,4))</f>
        <v>0</v>
      </c>
      <c r="M2006" s="141">
        <f>IF(ISERROR(LARGE(AC2006:BP2006,1)),0,LARGE(AC2006:BP2006,1))+IF(ISERROR(LARGE(AC2006:BP2006,2)),0,LARGE(AC2006:BP2006,2))+IF(ISERROR(LARGE(AC2006:BP2006,3)),0,LARGE(AC2006:BP2006,3))+IF(ISERROR(LARGE(AC2006:BP2006,4)),0,LARGE(AC2006:BP2006,4))</f>
        <v>0</v>
      </c>
      <c r="N2006" s="36">
        <f>IF(ISERROR(LARGE(BQ2006:CV2006,1)),0,LARGE(BQ2006:CV2006,1))+IF(ISERROR(LARGE(BQ2006:CV2006,2)),0,LARGE(BQ2006:CV2006,2))+IF(ISERROR(LARGE(BQ2006:CV2006,3)),0,LARGE(BQ2006:CV2006,3))+IF(ISERROR(LARGE(BQ2006:CV2006,4)),0,LARGE(BQ2006:CV2006,4))</f>
        <v>5</v>
      </c>
      <c r="O2006" s="142">
        <f>IF(ISERROR(LARGE(CW2006:DP2006,1)),0,LARGE(CW2006:DP2006,1))+IF(ISERROR(LARGE(CW2006:DP2006,2)),0,LARGE(CW2006:DP2006,2))+IF(ISERROR(LARGE(CW2006:DP2006,3)),0,LARGE(CW2006:DP2006,3))+IF(ISERROR(LARGE(CW2006:DP2006,4)),0,LARGE(CW2006:DP2006,4))</f>
        <v>0</v>
      </c>
      <c r="P2006" s="143">
        <f>IF(ISERROR(LARGE(V2006:DP2006,1)),0,LARGE(V2006:DP2006,1))+IF(ISERROR(LARGE(V2006:DP2006,2)),0,LARGE(V2006:DP2006,2))+IF(ISERROR(LARGE(V2006:DP2006,3)),0,LARGE(V2006:DP2006,3))+IF(ISERROR(LARGE(V2006:DP2006,4)),0,LARGE(V2006:DP2006,4))+IF(ISERROR(LARGE(V2006:DP2006,5)),0,LARGE(V2006:DP2006,5))+IF(ISERROR(LARGE(V2006:DP2006,6)),0,LARGE(V2006:DP2006,6))+IF(ISERROR(LARGE(V2006:DP2006,7)),0,LARGE(V2006:DP2006,7))+IF(ISERROR(LARGE(V2006:DP2006,8)),0,LARGE(V2006:DP2006,8))+IF(ISERROR(LARGE(V2006:DP2006,9)),0,LARGE(V2006:DP2006,9))+IF(ISERROR(LARGE(V2006:DP2006,10)),0,LARGE(V2006:DP2006,10))+IF(ISERROR(LARGE(V2006:DP2006,11)),0,LARGE(V2006:DP2006,11))+IF(ISERROR(LARGE(V2006:DP2006,12)),0,LARGE(V2006:DP2006,12))</f>
        <v>5</v>
      </c>
      <c r="Q2006" s="144">
        <f>COUNT(V2006:DP2006)</f>
        <v>1</v>
      </c>
      <c r="R2006" s="144">
        <f>IF(ISERROR(LARGE(V2006:AB2006,5)),0,LARGE(V2006:AB2006,5))</f>
        <v>0</v>
      </c>
      <c r="S2006" s="144">
        <f>IF(ISERROR(LARGE(AC2006:BP2006,5)),0,LARGE(AC2006:BP2006,5))</f>
        <v>0</v>
      </c>
      <c r="T2006" s="144">
        <f>IF(ISERROR(LARGE(BQ2006:CV2006,5)),0,LARGE(BQ2006:CV2006,5))</f>
        <v>0</v>
      </c>
      <c r="U2006" s="144">
        <f>IF(ISERROR(LARGE(CW2006:DP2006,5)),0,LARGE(CW2006:DP2006,5))</f>
        <v>0</v>
      </c>
      <c r="V2006" s="17"/>
      <c r="W2006" s="17"/>
      <c r="X2006" s="17"/>
      <c r="Y2006" s="17"/>
      <c r="Z2006" s="17"/>
      <c r="AA2006" s="17"/>
      <c r="AB2006" s="17"/>
      <c r="AC2006" s="141"/>
      <c r="AD2006" s="141"/>
      <c r="AE2006" s="141"/>
      <c r="AF2006" s="141"/>
      <c r="AG2006" s="141"/>
      <c r="AH2006" s="141"/>
      <c r="AI2006" s="141"/>
      <c r="AJ2006" s="141"/>
      <c r="AK2006" s="141"/>
      <c r="AL2006" s="141"/>
      <c r="AM2006" s="141"/>
      <c r="AN2006" s="141"/>
      <c r="AO2006" s="141"/>
      <c r="AP2006" s="141"/>
      <c r="AQ2006" s="141"/>
      <c r="AR2006" s="141"/>
      <c r="AS2006" s="141"/>
      <c r="AT2006" s="141"/>
      <c r="AU2006" s="141"/>
      <c r="AV2006" s="141"/>
      <c r="AW2006" s="141"/>
      <c r="AX2006" s="141"/>
      <c r="AY2006" s="141"/>
      <c r="AZ2006" s="141"/>
      <c r="BA2006" s="141"/>
      <c r="BB2006" s="141"/>
      <c r="BC2006" s="141"/>
      <c r="BD2006" s="141"/>
      <c r="BE2006" s="141"/>
      <c r="BF2006" s="141"/>
      <c r="BG2006" s="141"/>
      <c r="BH2006" s="141"/>
      <c r="BI2006" s="141"/>
      <c r="BJ2006" s="141"/>
      <c r="BK2006" s="141"/>
      <c r="BL2006" s="141"/>
      <c r="BM2006" s="141"/>
      <c r="BN2006" s="141"/>
      <c r="BO2006" s="141"/>
      <c r="BP2006" s="141"/>
      <c r="BQ2006" s="36"/>
      <c r="BR2006" s="36"/>
      <c r="BS2006" s="36"/>
      <c r="BT2006" s="36"/>
      <c r="BU2006" s="36"/>
      <c r="BV2006" s="36"/>
      <c r="BW2006" s="36"/>
      <c r="BX2006" s="36"/>
      <c r="BY2006" s="36"/>
      <c r="BZ2006" s="36"/>
      <c r="CA2006" s="36"/>
      <c r="CB2006" s="36"/>
      <c r="CC2006" s="36"/>
      <c r="CD2006" s="36"/>
      <c r="CE2006" s="36"/>
      <c r="CF2006" s="36"/>
      <c r="CG2006" s="36"/>
      <c r="CH2006" s="36"/>
      <c r="CI2006" s="146"/>
      <c r="CJ2006" s="146"/>
      <c r="CK2006" s="146"/>
      <c r="CL2006" s="146"/>
      <c r="CM2006" s="146"/>
      <c r="CN2006" s="146">
        <v>5</v>
      </c>
      <c r="CO2006" s="146"/>
      <c r="CP2006" s="147"/>
      <c r="CQ2006" s="146"/>
      <c r="CR2006" s="146"/>
      <c r="CS2006" s="146"/>
      <c r="CT2006" s="146"/>
      <c r="CU2006" s="36"/>
      <c r="CV2006" s="36"/>
      <c r="CW2006" s="142"/>
      <c r="CX2006" s="142"/>
      <c r="CY2006" s="142"/>
      <c r="CZ2006" s="142"/>
      <c r="DA2006" s="142"/>
      <c r="DB2006" s="142"/>
      <c r="DC2006" s="142"/>
      <c r="DD2006" s="142"/>
      <c r="DE2006" s="142"/>
      <c r="DF2006" s="142"/>
      <c r="DG2006" s="142"/>
      <c r="DH2006" s="142"/>
      <c r="DI2006" s="142"/>
      <c r="DJ2006" s="142"/>
      <c r="DK2006" s="142"/>
      <c r="DL2006" s="142"/>
      <c r="DM2006" s="142"/>
      <c r="DN2006" s="142"/>
      <c r="DO2006" s="142"/>
      <c r="DP2006" s="142"/>
    </row>
    <row r="2007" spans="1:120" ht="13.5" customHeight="1">
      <c r="A2007" s="16" t="str">
        <f>IF(B2007="","",IF(B2007&gt;1,"UWAGA JUŻ BYŁ",""))</f>
        <v/>
      </c>
      <c r="B2007" s="16">
        <f>IF(C2007="","",COUNTIF($C$8:$C$51430,C2007))</f>
        <v>1</v>
      </c>
      <c r="C2007" s="16" t="str">
        <f>CONCATENATE(E2007,F2007,H2007,G2007)</f>
        <v>KAPAŁKAAdrianAT-sport</v>
      </c>
      <c r="D2007" s="16">
        <f>IF(E2007="","",COUNTA($E$8:E2007))</f>
        <v>2000</v>
      </c>
      <c r="E2007" s="12" t="s">
        <v>4674</v>
      </c>
      <c r="F2007" s="16" t="s">
        <v>358</v>
      </c>
      <c r="G2007" s="12" t="s">
        <v>4675</v>
      </c>
      <c r="H2007" s="12"/>
      <c r="I2007" s="16" t="str">
        <f>IF(ISERROR(VLOOKUP(H2007,KATEGORIE!$C$13:$E$50006,MATCH(KATEGORIE!$E$12,KATEGORIE!$C$12:$E$12,0),0)),"",VLOOKUP(H2007,KATEGORIE!$C$13:$E$50006,MATCH(KATEGORIE!$E$12,KATEGORIE!$C$12:$E$12,0),0))</f>
        <v/>
      </c>
      <c r="J2007" s="16" t="str">
        <f>IF(I2007="","",COUNTIF($I$8:I2007,I2007))</f>
        <v/>
      </c>
      <c r="K2007" s="16">
        <f>COUNT(V2007:DP2007)</f>
        <v>1</v>
      </c>
      <c r="L2007" s="17">
        <f>IF(ISERROR(LARGE(V2007:AB2007,1)),0,LARGE(V2007:AB2007,1))+IF(ISERROR(LARGE(V2007:AB2007,2)),0,LARGE(V2007:AB2007,2))+IF(ISERROR(LARGE(V2007:AB2007,3)),0,LARGE(V2007:AB2007,3))+IF(ISERROR(LARGE(V2007:AB2007,4)),0,LARGE(V2007:AB2007,4))</f>
        <v>0</v>
      </c>
      <c r="M2007" s="141">
        <f>IF(ISERROR(LARGE(AC2007:BP2007,1)),0,LARGE(AC2007:BP2007,1))+IF(ISERROR(LARGE(AC2007:BP2007,2)),0,LARGE(AC2007:BP2007,2))+IF(ISERROR(LARGE(AC2007:BP2007,3)),0,LARGE(AC2007:BP2007,3))+IF(ISERROR(LARGE(AC2007:BP2007,4)),0,LARGE(AC2007:BP2007,4))</f>
        <v>5</v>
      </c>
      <c r="N2007" s="36">
        <f>IF(ISERROR(LARGE(BQ2007:CV2007,1)),0,LARGE(BQ2007:CV2007,1))+IF(ISERROR(LARGE(BQ2007:CV2007,2)),0,LARGE(BQ2007:CV2007,2))+IF(ISERROR(LARGE(BQ2007:CV2007,3)),0,LARGE(BQ2007:CV2007,3))+IF(ISERROR(LARGE(BQ2007:CV2007,4)),0,LARGE(BQ2007:CV2007,4))</f>
        <v>0</v>
      </c>
      <c r="O2007" s="142">
        <f>IF(ISERROR(LARGE(CW2007:DP2007,1)),0,LARGE(CW2007:DP2007,1))+IF(ISERROR(LARGE(CW2007:DP2007,2)),0,LARGE(CW2007:DP2007,2))+IF(ISERROR(LARGE(CW2007:DP2007,3)),0,LARGE(CW2007:DP2007,3))+IF(ISERROR(LARGE(CW2007:DP2007,4)),0,LARGE(CW2007:DP2007,4))</f>
        <v>0</v>
      </c>
      <c r="P2007" s="143">
        <f>IF(ISERROR(LARGE(V2007:DP2007,1)),0,LARGE(V2007:DP2007,1))+IF(ISERROR(LARGE(V2007:DP2007,2)),0,LARGE(V2007:DP2007,2))+IF(ISERROR(LARGE(V2007:DP2007,3)),0,LARGE(V2007:DP2007,3))+IF(ISERROR(LARGE(V2007:DP2007,4)),0,LARGE(V2007:DP2007,4))+IF(ISERROR(LARGE(V2007:DP2007,5)),0,LARGE(V2007:DP2007,5))+IF(ISERROR(LARGE(V2007:DP2007,6)),0,LARGE(V2007:DP2007,6))+IF(ISERROR(LARGE(V2007:DP2007,7)),0,LARGE(V2007:DP2007,7))+IF(ISERROR(LARGE(V2007:DP2007,8)),0,LARGE(V2007:DP2007,8))+IF(ISERROR(LARGE(V2007:DP2007,9)),0,LARGE(V2007:DP2007,9))+IF(ISERROR(LARGE(V2007:DP2007,10)),0,LARGE(V2007:DP2007,10))+IF(ISERROR(LARGE(V2007:DP2007,11)),0,LARGE(V2007:DP2007,11))+IF(ISERROR(LARGE(V2007:DP2007,12)),0,LARGE(V2007:DP2007,12))</f>
        <v>5</v>
      </c>
      <c r="Q2007" s="144">
        <f>COUNT(V2007:DP2007)</f>
        <v>1</v>
      </c>
      <c r="R2007" s="144">
        <f>IF(ISERROR(LARGE(V2007:AB2007,5)),0,LARGE(V2007:AB2007,5))</f>
        <v>0</v>
      </c>
      <c r="S2007" s="144">
        <f>IF(ISERROR(LARGE(AC2007:BP2007,5)),0,LARGE(AC2007:BP2007,5))</f>
        <v>0</v>
      </c>
      <c r="T2007" s="144">
        <f>IF(ISERROR(LARGE(BQ2007:CV2007,5)),0,LARGE(BQ2007:CV2007,5))</f>
        <v>0</v>
      </c>
      <c r="U2007" s="144">
        <f>IF(ISERROR(LARGE(CW2007:DP2007,5)),0,LARGE(CW2007:DP2007,5))</f>
        <v>0</v>
      </c>
      <c r="V2007" s="17"/>
      <c r="W2007" s="17"/>
      <c r="X2007" s="17"/>
      <c r="Y2007" s="17"/>
      <c r="Z2007" s="17"/>
      <c r="AA2007" s="17"/>
      <c r="AB2007" s="17"/>
      <c r="AC2007" s="141"/>
      <c r="AD2007" s="141"/>
      <c r="AE2007" s="141"/>
      <c r="AF2007" s="141"/>
      <c r="AG2007" s="141"/>
      <c r="AH2007" s="141"/>
      <c r="AI2007" s="141"/>
      <c r="AJ2007" s="141"/>
      <c r="AK2007" s="141"/>
      <c r="AL2007" s="141"/>
      <c r="AM2007" s="141"/>
      <c r="AN2007" s="141"/>
      <c r="AO2007" s="141"/>
      <c r="AP2007" s="141"/>
      <c r="AQ2007" s="141"/>
      <c r="AR2007" s="141"/>
      <c r="AS2007" s="141"/>
      <c r="AT2007" s="141"/>
      <c r="AU2007" s="141"/>
      <c r="AV2007" s="141"/>
      <c r="AW2007" s="141"/>
      <c r="AX2007" s="141"/>
      <c r="AY2007" s="141"/>
      <c r="AZ2007" s="141"/>
      <c r="BA2007" s="141"/>
      <c r="BB2007" s="141"/>
      <c r="BC2007" s="141"/>
      <c r="BD2007" s="141"/>
      <c r="BE2007" s="141"/>
      <c r="BF2007" s="141">
        <v>5</v>
      </c>
      <c r="BG2007" s="141"/>
      <c r="BH2007" s="141"/>
      <c r="BI2007" s="141"/>
      <c r="BJ2007" s="141"/>
      <c r="BK2007" s="141"/>
      <c r="BL2007" s="141"/>
      <c r="BM2007" s="141"/>
      <c r="BN2007" s="141"/>
      <c r="BO2007" s="141"/>
      <c r="BP2007" s="141"/>
      <c r="BQ2007" s="36"/>
      <c r="BR2007" s="36"/>
      <c r="BS2007" s="36"/>
      <c r="BT2007" s="36"/>
      <c r="BU2007" s="36"/>
      <c r="BV2007" s="36"/>
      <c r="BW2007" s="36"/>
      <c r="BX2007" s="36"/>
      <c r="BY2007" s="36"/>
      <c r="BZ2007" s="36"/>
      <c r="CA2007" s="36"/>
      <c r="CB2007" s="36"/>
      <c r="CC2007" s="36"/>
      <c r="CD2007" s="36"/>
      <c r="CE2007" s="36"/>
      <c r="CF2007" s="36"/>
      <c r="CG2007" s="36"/>
      <c r="CH2007" s="36"/>
      <c r="CI2007" s="146"/>
      <c r="CJ2007" s="146"/>
      <c r="CK2007" s="146"/>
      <c r="CL2007" s="146"/>
      <c r="CM2007" s="146"/>
      <c r="CN2007" s="146"/>
      <c r="CO2007" s="146"/>
      <c r="CP2007" s="147"/>
      <c r="CQ2007" s="146"/>
      <c r="CR2007" s="146"/>
      <c r="CS2007" s="146"/>
      <c r="CT2007" s="146"/>
      <c r="CU2007" s="36"/>
      <c r="CV2007" s="36"/>
      <c r="CW2007" s="142"/>
      <c r="CX2007" s="142"/>
      <c r="CY2007" s="142"/>
      <c r="CZ2007" s="142"/>
      <c r="DA2007" s="142"/>
      <c r="DB2007" s="142"/>
      <c r="DC2007" s="142"/>
      <c r="DD2007" s="142"/>
      <c r="DE2007" s="142"/>
      <c r="DF2007" s="142"/>
      <c r="DG2007" s="142"/>
      <c r="DH2007" s="142"/>
      <c r="DI2007" s="142"/>
      <c r="DJ2007" s="142"/>
      <c r="DK2007" s="142"/>
      <c r="DL2007" s="142"/>
      <c r="DM2007" s="142"/>
      <c r="DN2007" s="142"/>
      <c r="DO2007" s="142"/>
      <c r="DP2007" s="142"/>
    </row>
    <row r="2008" spans="1:120" ht="13.5" customHeight="1">
      <c r="A2008" s="16" t="str">
        <f>IF(B2008="","",IF(B2008&gt;1,"UWAGA JUŻ BYŁ",""))</f>
        <v/>
      </c>
      <c r="B2008" s="16">
        <f>IF(C2008="","",COUNTIF($C$8:$C$51430,C2008))</f>
        <v>1</v>
      </c>
      <c r="C2008" s="16" t="str">
        <f>CONCATENATE(E2008,F2008,H2008,G2008)</f>
        <v>PAZDURMateuszLaser Dance Squad</v>
      </c>
      <c r="D2008" s="16">
        <f>IF(E2008="","",COUNTA($E$8:E2008))</f>
        <v>2001</v>
      </c>
      <c r="E2008" s="12" t="s">
        <v>4716</v>
      </c>
      <c r="F2008" s="16" t="s">
        <v>259</v>
      </c>
      <c r="G2008" s="12" t="s">
        <v>4707</v>
      </c>
      <c r="H2008" s="12"/>
      <c r="I2008" s="16" t="str">
        <f>IF(ISERROR(VLOOKUP(H2008,KATEGORIE!$C$13:$E$50006,MATCH(KATEGORIE!$E$12,KATEGORIE!$C$12:$E$12,0),0)),"",VLOOKUP(H2008,KATEGORIE!$C$13:$E$50006,MATCH(KATEGORIE!$E$12,KATEGORIE!$C$12:$E$12,0),0))</f>
        <v/>
      </c>
      <c r="J2008" s="16" t="str">
        <f>IF(I2008="","",COUNTIF($I$8:I2008,I2008))</f>
        <v/>
      </c>
      <c r="K2008" s="16">
        <f>COUNT(V2008:DP2008)</f>
        <v>1</v>
      </c>
      <c r="L2008" s="17">
        <f>IF(ISERROR(LARGE(V2008:AB2008,1)),0,LARGE(V2008:AB2008,1))+IF(ISERROR(LARGE(V2008:AB2008,2)),0,LARGE(V2008:AB2008,2))+IF(ISERROR(LARGE(V2008:AB2008,3)),0,LARGE(V2008:AB2008,3))+IF(ISERROR(LARGE(V2008:AB2008,4)),0,LARGE(V2008:AB2008,4))</f>
        <v>0</v>
      </c>
      <c r="M2008" s="141">
        <f>IF(ISERROR(LARGE(AC2008:BP2008,1)),0,LARGE(AC2008:BP2008,1))+IF(ISERROR(LARGE(AC2008:BP2008,2)),0,LARGE(AC2008:BP2008,2))+IF(ISERROR(LARGE(AC2008:BP2008,3)),0,LARGE(AC2008:BP2008,3))+IF(ISERROR(LARGE(AC2008:BP2008,4)),0,LARGE(AC2008:BP2008,4))</f>
        <v>5</v>
      </c>
      <c r="N2008" s="36">
        <f>IF(ISERROR(LARGE(BQ2008:CV2008,1)),0,LARGE(BQ2008:CV2008,1))+IF(ISERROR(LARGE(BQ2008:CV2008,2)),0,LARGE(BQ2008:CV2008,2))+IF(ISERROR(LARGE(BQ2008:CV2008,3)),0,LARGE(BQ2008:CV2008,3))+IF(ISERROR(LARGE(BQ2008:CV2008,4)),0,LARGE(BQ2008:CV2008,4))</f>
        <v>0</v>
      </c>
      <c r="O2008" s="142">
        <f>IF(ISERROR(LARGE(CW2008:DP2008,1)),0,LARGE(CW2008:DP2008,1))+IF(ISERROR(LARGE(CW2008:DP2008,2)),0,LARGE(CW2008:DP2008,2))+IF(ISERROR(LARGE(CW2008:DP2008,3)),0,LARGE(CW2008:DP2008,3))+IF(ISERROR(LARGE(CW2008:DP2008,4)),0,LARGE(CW2008:DP2008,4))</f>
        <v>0</v>
      </c>
      <c r="P2008" s="143">
        <f>IF(ISERROR(LARGE(V2008:DP2008,1)),0,LARGE(V2008:DP2008,1))+IF(ISERROR(LARGE(V2008:DP2008,2)),0,LARGE(V2008:DP2008,2))+IF(ISERROR(LARGE(V2008:DP2008,3)),0,LARGE(V2008:DP2008,3))+IF(ISERROR(LARGE(V2008:DP2008,4)),0,LARGE(V2008:DP2008,4))+IF(ISERROR(LARGE(V2008:DP2008,5)),0,LARGE(V2008:DP2008,5))+IF(ISERROR(LARGE(V2008:DP2008,6)),0,LARGE(V2008:DP2008,6))+IF(ISERROR(LARGE(V2008:DP2008,7)),0,LARGE(V2008:DP2008,7))+IF(ISERROR(LARGE(V2008:DP2008,8)),0,LARGE(V2008:DP2008,8))+IF(ISERROR(LARGE(V2008:DP2008,9)),0,LARGE(V2008:DP2008,9))+IF(ISERROR(LARGE(V2008:DP2008,10)),0,LARGE(V2008:DP2008,10))+IF(ISERROR(LARGE(V2008:DP2008,11)),0,LARGE(V2008:DP2008,11))+IF(ISERROR(LARGE(V2008:DP2008,12)),0,LARGE(V2008:DP2008,12))</f>
        <v>5</v>
      </c>
      <c r="Q2008" s="144">
        <f>COUNT(V2008:DP2008)</f>
        <v>1</v>
      </c>
      <c r="R2008" s="144">
        <f>IF(ISERROR(LARGE(V2008:AB2008,5)),0,LARGE(V2008:AB2008,5))</f>
        <v>0</v>
      </c>
      <c r="S2008" s="144">
        <f>IF(ISERROR(LARGE(AC2008:BP2008,5)),0,LARGE(AC2008:BP2008,5))</f>
        <v>0</v>
      </c>
      <c r="T2008" s="144">
        <f>IF(ISERROR(LARGE(BQ2008:CV2008,5)),0,LARGE(BQ2008:CV2008,5))</f>
        <v>0</v>
      </c>
      <c r="U2008" s="144">
        <f>IF(ISERROR(LARGE(CW2008:DP2008,5)),0,LARGE(CW2008:DP2008,5))</f>
        <v>0</v>
      </c>
      <c r="V2008" s="17"/>
      <c r="W2008" s="17"/>
      <c r="X2008" s="17"/>
      <c r="Y2008" s="17"/>
      <c r="Z2008" s="17"/>
      <c r="AA2008" s="17"/>
      <c r="AB2008" s="17"/>
      <c r="AC2008" s="141"/>
      <c r="AD2008" s="141"/>
      <c r="AE2008" s="141"/>
      <c r="AF2008" s="141"/>
      <c r="AG2008" s="141"/>
      <c r="AH2008" s="141"/>
      <c r="AI2008" s="141"/>
      <c r="AJ2008" s="141"/>
      <c r="AK2008" s="141"/>
      <c r="AL2008" s="141"/>
      <c r="AM2008" s="141"/>
      <c r="AN2008" s="141"/>
      <c r="AO2008" s="141"/>
      <c r="AP2008" s="141"/>
      <c r="AQ2008" s="141"/>
      <c r="AR2008" s="141"/>
      <c r="AS2008" s="141"/>
      <c r="AT2008" s="141"/>
      <c r="AU2008" s="141"/>
      <c r="AV2008" s="141"/>
      <c r="AW2008" s="141"/>
      <c r="AX2008" s="141"/>
      <c r="AY2008" s="141"/>
      <c r="AZ2008" s="141"/>
      <c r="BA2008" s="141"/>
      <c r="BB2008" s="141"/>
      <c r="BC2008" s="141"/>
      <c r="BD2008" s="141"/>
      <c r="BE2008" s="141"/>
      <c r="BF2008" s="141"/>
      <c r="BG2008" s="141">
        <v>5</v>
      </c>
      <c r="BH2008" s="141"/>
      <c r="BI2008" s="141"/>
      <c r="BJ2008" s="141"/>
      <c r="BK2008" s="141"/>
      <c r="BL2008" s="141"/>
      <c r="BM2008" s="141"/>
      <c r="BN2008" s="141"/>
      <c r="BO2008" s="141"/>
      <c r="BP2008" s="141"/>
      <c r="BQ2008" s="36"/>
      <c r="BR2008" s="36"/>
      <c r="BS2008" s="36"/>
      <c r="BT2008" s="36"/>
      <c r="BU2008" s="36"/>
      <c r="BV2008" s="36"/>
      <c r="BW2008" s="36"/>
      <c r="BX2008" s="36"/>
      <c r="BY2008" s="36"/>
      <c r="BZ2008" s="36"/>
      <c r="CA2008" s="36"/>
      <c r="CB2008" s="36"/>
      <c r="CC2008" s="36"/>
      <c r="CD2008" s="36"/>
      <c r="CE2008" s="36"/>
      <c r="CF2008" s="36"/>
      <c r="CG2008" s="36"/>
      <c r="CH2008" s="36"/>
      <c r="CI2008" s="146"/>
      <c r="CJ2008" s="146"/>
      <c r="CK2008" s="146"/>
      <c r="CL2008" s="146"/>
      <c r="CM2008" s="146"/>
      <c r="CN2008" s="146"/>
      <c r="CO2008" s="146"/>
      <c r="CP2008" s="147"/>
      <c r="CQ2008" s="146"/>
      <c r="CR2008" s="146"/>
      <c r="CS2008" s="146"/>
      <c r="CT2008" s="146"/>
      <c r="CU2008" s="36"/>
      <c r="CV2008" s="36"/>
      <c r="CW2008" s="142"/>
      <c r="CX2008" s="142"/>
      <c r="CY2008" s="142"/>
      <c r="CZ2008" s="142"/>
      <c r="DA2008" s="142"/>
      <c r="DB2008" s="142"/>
      <c r="DC2008" s="142"/>
      <c r="DD2008" s="142"/>
      <c r="DE2008" s="142"/>
      <c r="DF2008" s="142"/>
      <c r="DG2008" s="142"/>
      <c r="DH2008" s="142"/>
      <c r="DI2008" s="142"/>
      <c r="DJ2008" s="142"/>
      <c r="DK2008" s="142"/>
      <c r="DL2008" s="142"/>
      <c r="DM2008" s="142"/>
      <c r="DN2008" s="142"/>
      <c r="DO2008" s="142"/>
      <c r="DP2008" s="142"/>
    </row>
    <row r="2009" spans="1:120" ht="13.5" customHeight="1">
      <c r="A2009" s="16" t="str">
        <f>IF(B2009="","",IF(B2009&gt;1,"UWAGA JUŻ BYŁ",""))</f>
        <v/>
      </c>
      <c r="B2009" s="16">
        <f>IF(C2009="","",COUNTIF($C$8:$C$51430,C2009))</f>
        <v>1</v>
      </c>
      <c r="C2009" s="16" t="str">
        <f>CONCATENATE(E2009,F2009,H2009,G2009)</f>
        <v>KOBIELAMariusz1973Wiślańska Akademia Biegowa</v>
      </c>
      <c r="D2009" s="16">
        <f>IF(E2009="","",COUNTA($E$8:E2009))</f>
        <v>2002</v>
      </c>
      <c r="E2009" s="12" t="s">
        <v>4813</v>
      </c>
      <c r="F2009" s="16" t="s">
        <v>166</v>
      </c>
      <c r="G2009" s="12" t="s">
        <v>4814</v>
      </c>
      <c r="H2009" s="12">
        <v>1973</v>
      </c>
      <c r="I2009" s="16" t="str">
        <f>IF(ISERROR(VLOOKUP(H2009,KATEGORIE!$C$13:$E$50006,MATCH(KATEGORIE!$E$12,KATEGORIE!$C$12:$E$12,0),0)),"",VLOOKUP(H2009,KATEGORIE!$C$13:$E$50006,MATCH(KATEGORIE!$E$12,KATEGORIE!$C$12:$E$12,0),0))</f>
        <v>M</v>
      </c>
      <c r="J2009" s="16">
        <f>IF(I2009="","",COUNTIF($I$8:I2009,I2009))</f>
        <v>243</v>
      </c>
      <c r="K2009" s="16">
        <f>COUNT(V2009:DP2009)</f>
        <v>1</v>
      </c>
      <c r="L2009" s="17">
        <f>IF(ISERROR(LARGE(V2009:AB2009,1)),0,LARGE(V2009:AB2009,1))+IF(ISERROR(LARGE(V2009:AB2009,2)),0,LARGE(V2009:AB2009,2))+IF(ISERROR(LARGE(V2009:AB2009,3)),0,LARGE(V2009:AB2009,3))+IF(ISERROR(LARGE(V2009:AB2009,4)),0,LARGE(V2009:AB2009,4))</f>
        <v>0</v>
      </c>
      <c r="M2009" s="141">
        <f>IF(ISERROR(LARGE(AC2009:BP2009,1)),0,LARGE(AC2009:BP2009,1))+IF(ISERROR(LARGE(AC2009:BP2009,2)),0,LARGE(AC2009:BP2009,2))+IF(ISERROR(LARGE(AC2009:BP2009,3)),0,LARGE(AC2009:BP2009,3))+IF(ISERROR(LARGE(AC2009:BP2009,4)),0,LARGE(AC2009:BP2009,4))</f>
        <v>5</v>
      </c>
      <c r="N2009" s="36">
        <f>IF(ISERROR(LARGE(BQ2009:CV2009,1)),0,LARGE(BQ2009:CV2009,1))+IF(ISERROR(LARGE(BQ2009:CV2009,2)),0,LARGE(BQ2009:CV2009,2))+IF(ISERROR(LARGE(BQ2009:CV2009,3)),0,LARGE(BQ2009:CV2009,3))+IF(ISERROR(LARGE(BQ2009:CV2009,4)),0,LARGE(BQ2009:CV2009,4))</f>
        <v>0</v>
      </c>
      <c r="O2009" s="142">
        <f>IF(ISERROR(LARGE(CW2009:DP2009,1)),0,LARGE(CW2009:DP2009,1))+IF(ISERROR(LARGE(CW2009:DP2009,2)),0,LARGE(CW2009:DP2009,2))+IF(ISERROR(LARGE(CW2009:DP2009,3)),0,LARGE(CW2009:DP2009,3))+IF(ISERROR(LARGE(CW2009:DP2009,4)),0,LARGE(CW2009:DP2009,4))</f>
        <v>0</v>
      </c>
      <c r="P2009" s="143">
        <f>IF(ISERROR(LARGE(V2009:DP2009,1)),0,LARGE(V2009:DP2009,1))+IF(ISERROR(LARGE(V2009:DP2009,2)),0,LARGE(V2009:DP2009,2))+IF(ISERROR(LARGE(V2009:DP2009,3)),0,LARGE(V2009:DP2009,3))+IF(ISERROR(LARGE(V2009:DP2009,4)),0,LARGE(V2009:DP2009,4))+IF(ISERROR(LARGE(V2009:DP2009,5)),0,LARGE(V2009:DP2009,5))+IF(ISERROR(LARGE(V2009:DP2009,6)),0,LARGE(V2009:DP2009,6))+IF(ISERROR(LARGE(V2009:DP2009,7)),0,LARGE(V2009:DP2009,7))+IF(ISERROR(LARGE(V2009:DP2009,8)),0,LARGE(V2009:DP2009,8))+IF(ISERROR(LARGE(V2009:DP2009,9)),0,LARGE(V2009:DP2009,9))+IF(ISERROR(LARGE(V2009:DP2009,10)),0,LARGE(V2009:DP2009,10))+IF(ISERROR(LARGE(V2009:DP2009,11)),0,LARGE(V2009:DP2009,11))+IF(ISERROR(LARGE(V2009:DP2009,12)),0,LARGE(V2009:DP2009,12))</f>
        <v>5</v>
      </c>
      <c r="Q2009" s="144">
        <f>COUNT(V2009:DP2009)</f>
        <v>1</v>
      </c>
      <c r="R2009" s="144">
        <f>IF(ISERROR(LARGE(V2009:AB2009,5)),0,LARGE(V2009:AB2009,5))</f>
        <v>0</v>
      </c>
      <c r="S2009" s="144">
        <f>IF(ISERROR(LARGE(AC2009:BP2009,5)),0,LARGE(AC2009:BP2009,5))</f>
        <v>0</v>
      </c>
      <c r="T2009" s="144">
        <f>IF(ISERROR(LARGE(BQ2009:CV2009,5)),0,LARGE(BQ2009:CV2009,5))</f>
        <v>0</v>
      </c>
      <c r="U2009" s="144">
        <f>IF(ISERROR(LARGE(CW2009:DP2009,5)),0,LARGE(CW2009:DP2009,5))</f>
        <v>0</v>
      </c>
      <c r="V2009" s="17"/>
      <c r="W2009" s="17"/>
      <c r="X2009" s="17"/>
      <c r="Y2009" s="17"/>
      <c r="Z2009" s="17"/>
      <c r="AA2009" s="17"/>
      <c r="AB2009" s="17"/>
      <c r="AC2009" s="141"/>
      <c r="AD2009" s="141"/>
      <c r="AE2009" s="141"/>
      <c r="AF2009" s="141"/>
      <c r="AG2009" s="141"/>
      <c r="AH2009" s="141"/>
      <c r="AI2009" s="141"/>
      <c r="AJ2009" s="141"/>
      <c r="AK2009" s="141"/>
      <c r="AL2009" s="141"/>
      <c r="AM2009" s="141"/>
      <c r="AN2009" s="141"/>
      <c r="AO2009" s="141"/>
      <c r="AP2009" s="141"/>
      <c r="AQ2009" s="141"/>
      <c r="AR2009" s="141"/>
      <c r="AS2009" s="141"/>
      <c r="AT2009" s="141"/>
      <c r="AU2009" s="141"/>
      <c r="AV2009" s="141"/>
      <c r="AW2009" s="141"/>
      <c r="AX2009" s="141"/>
      <c r="AY2009" s="141"/>
      <c r="AZ2009" s="141"/>
      <c r="BA2009" s="141"/>
      <c r="BB2009" s="141"/>
      <c r="BC2009" s="141"/>
      <c r="BD2009" s="141"/>
      <c r="BE2009" s="141"/>
      <c r="BF2009" s="141"/>
      <c r="BG2009" s="141"/>
      <c r="BH2009" s="141">
        <v>5</v>
      </c>
      <c r="BI2009" s="141"/>
      <c r="BJ2009" s="141"/>
      <c r="BK2009" s="141"/>
      <c r="BL2009" s="141"/>
      <c r="BM2009" s="141"/>
      <c r="BN2009" s="141"/>
      <c r="BO2009" s="141"/>
      <c r="BP2009" s="141"/>
      <c r="BQ2009" s="36"/>
      <c r="BR2009" s="36"/>
      <c r="BS2009" s="36"/>
      <c r="BT2009" s="36"/>
      <c r="BU2009" s="36"/>
      <c r="BV2009" s="36"/>
      <c r="BW2009" s="36"/>
      <c r="BX2009" s="36"/>
      <c r="BY2009" s="36"/>
      <c r="BZ2009" s="36"/>
      <c r="CA2009" s="36"/>
      <c r="CB2009" s="36"/>
      <c r="CC2009" s="36"/>
      <c r="CD2009" s="36"/>
      <c r="CE2009" s="36"/>
      <c r="CF2009" s="36"/>
      <c r="CG2009" s="36"/>
      <c r="CH2009" s="36"/>
      <c r="CI2009" s="146"/>
      <c r="CJ2009" s="146"/>
      <c r="CK2009" s="146"/>
      <c r="CL2009" s="146"/>
      <c r="CM2009" s="146"/>
      <c r="CN2009" s="146"/>
      <c r="CO2009" s="146"/>
      <c r="CP2009" s="147"/>
      <c r="CQ2009" s="146"/>
      <c r="CR2009" s="146"/>
      <c r="CS2009" s="146"/>
      <c r="CT2009" s="146"/>
      <c r="CU2009" s="36"/>
      <c r="CV2009" s="36"/>
      <c r="CW2009" s="142"/>
      <c r="CX2009" s="142"/>
      <c r="CY2009" s="142"/>
      <c r="CZ2009" s="142"/>
      <c r="DA2009" s="142"/>
      <c r="DB2009" s="142"/>
      <c r="DC2009" s="142"/>
      <c r="DD2009" s="142"/>
      <c r="DE2009" s="142"/>
      <c r="DF2009" s="142"/>
      <c r="DG2009" s="142"/>
      <c r="DH2009" s="142"/>
      <c r="DI2009" s="142"/>
      <c r="DJ2009" s="142"/>
      <c r="DK2009" s="142"/>
      <c r="DL2009" s="142"/>
      <c r="DM2009" s="142"/>
      <c r="DN2009" s="142"/>
      <c r="DO2009" s="142"/>
      <c r="DP2009" s="142"/>
    </row>
    <row r="2010" spans="1:120" ht="13.5" customHeight="1">
      <c r="A2010" s="16" t="str">
        <f>IF(B2010="","",IF(B2010&gt;1,"UWAGA JUŻ BYŁ",""))</f>
        <v/>
      </c>
      <c r="B2010" s="16">
        <f>IF(C2010="","",COUNTIF($C$8:$C$51430,C2010))</f>
        <v>1</v>
      </c>
      <c r="C2010" s="16" t="str">
        <f>CONCATENATE(E2010,F2010,H2010,G2010)</f>
        <v>WOJTYCZKAWojciech1985Amcss</v>
      </c>
      <c r="D2010" s="16">
        <f>IF(E2010="","",COUNTA($E$8:E2010))</f>
        <v>2003</v>
      </c>
      <c r="E2010" s="12" t="s">
        <v>4861</v>
      </c>
      <c r="F2010" s="16" t="s">
        <v>184</v>
      </c>
      <c r="G2010" s="12" t="s">
        <v>4863</v>
      </c>
      <c r="H2010" s="12">
        <v>1985</v>
      </c>
      <c r="I2010" s="16" t="str">
        <f>IF(ISERROR(VLOOKUP(H2010,KATEGORIE!$C$13:$E$50006,MATCH(KATEGORIE!$E$12,KATEGORIE!$C$12:$E$12,0),0)),"",VLOOKUP(H2010,KATEGORIE!$C$13:$E$50006,MATCH(KATEGORIE!$E$12,KATEGORIE!$C$12:$E$12,0),0))</f>
        <v>S2</v>
      </c>
      <c r="J2010" s="16">
        <f>IF(I2010="","",COUNTIF($I$8:I2010,I2010))</f>
        <v>359</v>
      </c>
      <c r="K2010" s="16">
        <f>COUNT(V2010:DP2010)</f>
        <v>1</v>
      </c>
      <c r="L2010" s="17">
        <f>IF(ISERROR(LARGE(V2010:AB2010,1)),0,LARGE(V2010:AB2010,1))+IF(ISERROR(LARGE(V2010:AB2010,2)),0,LARGE(V2010:AB2010,2))+IF(ISERROR(LARGE(V2010:AB2010,3)),0,LARGE(V2010:AB2010,3))+IF(ISERROR(LARGE(V2010:AB2010,4)),0,LARGE(V2010:AB2010,4))</f>
        <v>0</v>
      </c>
      <c r="M2010" s="141">
        <f>IF(ISERROR(LARGE(AC2010:BP2010,1)),0,LARGE(AC2010:BP2010,1))+IF(ISERROR(LARGE(AC2010:BP2010,2)),0,LARGE(AC2010:BP2010,2))+IF(ISERROR(LARGE(AC2010:BP2010,3)),0,LARGE(AC2010:BP2010,3))+IF(ISERROR(LARGE(AC2010:BP2010,4)),0,LARGE(AC2010:BP2010,4))</f>
        <v>0</v>
      </c>
      <c r="N2010" s="36">
        <f>IF(ISERROR(LARGE(BQ2010:CV2010,1)),0,LARGE(BQ2010:CV2010,1))+IF(ISERROR(LARGE(BQ2010:CV2010,2)),0,LARGE(BQ2010:CV2010,2))+IF(ISERROR(LARGE(BQ2010:CV2010,3)),0,LARGE(BQ2010:CV2010,3))+IF(ISERROR(LARGE(BQ2010:CV2010,4)),0,LARGE(BQ2010:CV2010,4))</f>
        <v>5</v>
      </c>
      <c r="O2010" s="142">
        <f>IF(ISERROR(LARGE(CW2010:DP2010,1)),0,LARGE(CW2010:DP2010,1))+IF(ISERROR(LARGE(CW2010:DP2010,2)),0,LARGE(CW2010:DP2010,2))+IF(ISERROR(LARGE(CW2010:DP2010,3)),0,LARGE(CW2010:DP2010,3))+IF(ISERROR(LARGE(CW2010:DP2010,4)),0,LARGE(CW2010:DP2010,4))</f>
        <v>0</v>
      </c>
      <c r="P2010" s="143">
        <f>IF(ISERROR(LARGE(V2010:DP2010,1)),0,LARGE(V2010:DP2010,1))+IF(ISERROR(LARGE(V2010:DP2010,2)),0,LARGE(V2010:DP2010,2))+IF(ISERROR(LARGE(V2010:DP2010,3)),0,LARGE(V2010:DP2010,3))+IF(ISERROR(LARGE(V2010:DP2010,4)),0,LARGE(V2010:DP2010,4))+IF(ISERROR(LARGE(V2010:DP2010,5)),0,LARGE(V2010:DP2010,5))+IF(ISERROR(LARGE(V2010:DP2010,6)),0,LARGE(V2010:DP2010,6))+IF(ISERROR(LARGE(V2010:DP2010,7)),0,LARGE(V2010:DP2010,7))+IF(ISERROR(LARGE(V2010:DP2010,8)),0,LARGE(V2010:DP2010,8))+IF(ISERROR(LARGE(V2010:DP2010,9)),0,LARGE(V2010:DP2010,9))+IF(ISERROR(LARGE(V2010:DP2010,10)),0,LARGE(V2010:DP2010,10))+IF(ISERROR(LARGE(V2010:DP2010,11)),0,LARGE(V2010:DP2010,11))+IF(ISERROR(LARGE(V2010:DP2010,12)),0,LARGE(V2010:DP2010,12))</f>
        <v>5</v>
      </c>
      <c r="Q2010" s="144">
        <f>COUNT(V2010:DP2010)</f>
        <v>1</v>
      </c>
      <c r="R2010" s="144">
        <f>IF(ISERROR(LARGE(V2010:AB2010,5)),0,LARGE(V2010:AB2010,5))</f>
        <v>0</v>
      </c>
      <c r="S2010" s="144">
        <f>IF(ISERROR(LARGE(AC2010:BP2010,5)),0,LARGE(AC2010:BP2010,5))</f>
        <v>0</v>
      </c>
      <c r="T2010" s="144">
        <f>IF(ISERROR(LARGE(BQ2010:CV2010,5)),0,LARGE(BQ2010:CV2010,5))</f>
        <v>0</v>
      </c>
      <c r="U2010" s="144">
        <f>IF(ISERROR(LARGE(CW2010:DP2010,5)),0,LARGE(CW2010:DP2010,5))</f>
        <v>0</v>
      </c>
      <c r="V2010" s="17"/>
      <c r="W2010" s="17"/>
      <c r="X2010" s="17"/>
      <c r="Y2010" s="17"/>
      <c r="Z2010" s="17"/>
      <c r="AA2010" s="17"/>
      <c r="AB2010" s="17"/>
      <c r="AC2010" s="141"/>
      <c r="AD2010" s="141"/>
      <c r="AE2010" s="141"/>
      <c r="AF2010" s="141"/>
      <c r="AG2010" s="141"/>
      <c r="AH2010" s="141"/>
      <c r="AI2010" s="141"/>
      <c r="AJ2010" s="141"/>
      <c r="AK2010" s="141"/>
      <c r="AL2010" s="141"/>
      <c r="AM2010" s="141"/>
      <c r="AN2010" s="141"/>
      <c r="AO2010" s="141"/>
      <c r="AP2010" s="141"/>
      <c r="AQ2010" s="141"/>
      <c r="AR2010" s="141"/>
      <c r="AS2010" s="141"/>
      <c r="AT2010" s="141"/>
      <c r="AU2010" s="141"/>
      <c r="AV2010" s="141"/>
      <c r="AW2010" s="141"/>
      <c r="AX2010" s="141"/>
      <c r="AY2010" s="141"/>
      <c r="AZ2010" s="141"/>
      <c r="BA2010" s="141"/>
      <c r="BB2010" s="141"/>
      <c r="BC2010" s="141"/>
      <c r="BD2010" s="141"/>
      <c r="BE2010" s="141"/>
      <c r="BF2010" s="141"/>
      <c r="BG2010" s="141"/>
      <c r="BH2010" s="141"/>
      <c r="BI2010" s="141"/>
      <c r="BJ2010" s="141"/>
      <c r="BK2010" s="141"/>
      <c r="BL2010" s="141"/>
      <c r="BM2010" s="141"/>
      <c r="BN2010" s="141"/>
      <c r="BO2010" s="141"/>
      <c r="BP2010" s="141"/>
      <c r="BQ2010" s="36"/>
      <c r="BR2010" s="36"/>
      <c r="BS2010" s="36"/>
      <c r="BT2010" s="36"/>
      <c r="BU2010" s="36"/>
      <c r="BV2010" s="36"/>
      <c r="BW2010" s="36"/>
      <c r="BX2010" s="36"/>
      <c r="BY2010" s="36"/>
      <c r="BZ2010" s="36"/>
      <c r="CA2010" s="36"/>
      <c r="CB2010" s="36"/>
      <c r="CC2010" s="36"/>
      <c r="CD2010" s="36"/>
      <c r="CE2010" s="36"/>
      <c r="CF2010" s="36"/>
      <c r="CG2010" s="36"/>
      <c r="CH2010" s="36"/>
      <c r="CI2010" s="146"/>
      <c r="CJ2010" s="146"/>
      <c r="CK2010" s="146"/>
      <c r="CL2010" s="146"/>
      <c r="CM2010" s="146"/>
      <c r="CN2010" s="146"/>
      <c r="CO2010" s="146">
        <v>5</v>
      </c>
      <c r="CP2010" s="147"/>
      <c r="CQ2010" s="146"/>
      <c r="CR2010" s="146"/>
      <c r="CS2010" s="146"/>
      <c r="CT2010" s="146"/>
      <c r="CU2010" s="36"/>
      <c r="CV2010" s="36"/>
      <c r="CW2010" s="142"/>
      <c r="CX2010" s="142"/>
      <c r="CY2010" s="142"/>
      <c r="CZ2010" s="142"/>
      <c r="DA2010" s="142"/>
      <c r="DB2010" s="142"/>
      <c r="DC2010" s="142"/>
      <c r="DD2010" s="142"/>
      <c r="DE2010" s="142"/>
      <c r="DF2010" s="142"/>
      <c r="DG2010" s="142"/>
      <c r="DH2010" s="142"/>
      <c r="DI2010" s="142"/>
      <c r="DJ2010" s="142"/>
      <c r="DK2010" s="142"/>
      <c r="DL2010" s="142"/>
      <c r="DM2010" s="142"/>
      <c r="DN2010" s="142"/>
      <c r="DO2010" s="142"/>
      <c r="DP2010" s="142"/>
    </row>
    <row r="2011" spans="1:120" ht="13.5" customHeight="1">
      <c r="A2011" s="16" t="str">
        <f>IF(B2011="","",IF(B2011&gt;1,"UWAGA JUŻ BYŁ",""))</f>
        <v/>
      </c>
      <c r="B2011" s="16">
        <f>IF(C2011="","",COUNTIF($C$8:$C$51430,C2011))</f>
        <v>1</v>
      </c>
      <c r="C2011" s="16" t="str">
        <f>CONCATENATE(E2011,F2011,H2011,G2011)</f>
        <v>ChojnackiPrzemysławGymBox CF Opole</v>
      </c>
      <c r="D2011" s="16">
        <f>IF(E2011="","",COUNTA($E$8:E2011))</f>
        <v>2004</v>
      </c>
      <c r="E2011" s="117" t="s">
        <v>5027</v>
      </c>
      <c r="F2011" s="16" t="s">
        <v>575</v>
      </c>
      <c r="G2011" s="117" t="s">
        <v>5028</v>
      </c>
      <c r="H2011" s="12"/>
      <c r="I2011" s="16" t="str">
        <f>IF(ISERROR(VLOOKUP(H2011,KATEGORIE!$C$13:$E$50006,MATCH(KATEGORIE!$E$12,KATEGORIE!$C$12:$E$12,0),0)),"",VLOOKUP(H2011,KATEGORIE!$C$13:$E$50006,MATCH(KATEGORIE!$E$12,KATEGORIE!$C$12:$E$12,0),0))</f>
        <v/>
      </c>
      <c r="J2011" s="16" t="str">
        <f>IF(I2011="","",COUNTIF($I$8:I2011,I2011))</f>
        <v/>
      </c>
      <c r="K2011" s="16">
        <f>COUNT(V2011:DP2011)</f>
        <v>1</v>
      </c>
      <c r="L2011" s="17">
        <f>IF(ISERROR(LARGE(V2011:AB2011,1)),0,LARGE(V2011:AB2011,1))+IF(ISERROR(LARGE(V2011:AB2011,2)),0,LARGE(V2011:AB2011,2))+IF(ISERROR(LARGE(V2011:AB2011,3)),0,LARGE(V2011:AB2011,3))+IF(ISERROR(LARGE(V2011:AB2011,4)),0,LARGE(V2011:AB2011,4))</f>
        <v>0</v>
      </c>
      <c r="M2011" s="141">
        <f>IF(ISERROR(LARGE(AC2011:BP2011,1)),0,LARGE(AC2011:BP2011,1))+IF(ISERROR(LARGE(AC2011:BP2011,2)),0,LARGE(AC2011:BP2011,2))+IF(ISERROR(LARGE(AC2011:BP2011,3)),0,LARGE(AC2011:BP2011,3))+IF(ISERROR(LARGE(AC2011:BP2011,4)),0,LARGE(AC2011:BP2011,4))</f>
        <v>0</v>
      </c>
      <c r="N2011" s="36">
        <f>IF(ISERROR(LARGE(BQ2011:CV2011,1)),0,LARGE(BQ2011:CV2011,1))+IF(ISERROR(LARGE(BQ2011:CV2011,2)),0,LARGE(BQ2011:CV2011,2))+IF(ISERROR(LARGE(BQ2011:CV2011,3)),0,LARGE(BQ2011:CV2011,3))+IF(ISERROR(LARGE(BQ2011:CV2011,4)),0,LARGE(BQ2011:CV2011,4))</f>
        <v>0</v>
      </c>
      <c r="O2011" s="142">
        <f>IF(ISERROR(LARGE(CW2011:DP2011,1)),0,LARGE(CW2011:DP2011,1))+IF(ISERROR(LARGE(CW2011:DP2011,2)),0,LARGE(CW2011:DP2011,2))+IF(ISERROR(LARGE(CW2011:DP2011,3)),0,LARGE(CW2011:DP2011,3))+IF(ISERROR(LARGE(CW2011:DP2011,4)),0,LARGE(CW2011:DP2011,4))</f>
        <v>5</v>
      </c>
      <c r="P2011" s="143">
        <f>IF(ISERROR(LARGE(V2011:DP2011,1)),0,LARGE(V2011:DP2011,1))+IF(ISERROR(LARGE(V2011:DP2011,2)),0,LARGE(V2011:DP2011,2))+IF(ISERROR(LARGE(V2011:DP2011,3)),0,LARGE(V2011:DP2011,3))+IF(ISERROR(LARGE(V2011:DP2011,4)),0,LARGE(V2011:DP2011,4))+IF(ISERROR(LARGE(V2011:DP2011,5)),0,LARGE(V2011:DP2011,5))+IF(ISERROR(LARGE(V2011:DP2011,6)),0,LARGE(V2011:DP2011,6))+IF(ISERROR(LARGE(V2011:DP2011,7)),0,LARGE(V2011:DP2011,7))+IF(ISERROR(LARGE(V2011:DP2011,8)),0,LARGE(V2011:DP2011,8))+IF(ISERROR(LARGE(V2011:DP2011,9)),0,LARGE(V2011:DP2011,9))+IF(ISERROR(LARGE(V2011:DP2011,10)),0,LARGE(V2011:DP2011,10))+IF(ISERROR(LARGE(V2011:DP2011,11)),0,LARGE(V2011:DP2011,11))+IF(ISERROR(LARGE(V2011:DP2011,12)),0,LARGE(V2011:DP2011,12))</f>
        <v>5</v>
      </c>
      <c r="Q2011" s="144">
        <f>COUNT(V2011:DP2011)</f>
        <v>1</v>
      </c>
      <c r="R2011" s="144">
        <f>IF(ISERROR(LARGE(V2011:AB2011,5)),0,LARGE(V2011:AB2011,5))</f>
        <v>0</v>
      </c>
      <c r="S2011" s="144">
        <f>IF(ISERROR(LARGE(AC2011:BP2011,5)),0,LARGE(AC2011:BP2011,5))</f>
        <v>0</v>
      </c>
      <c r="T2011" s="144">
        <f>IF(ISERROR(LARGE(BQ2011:CV2011,5)),0,LARGE(BQ2011:CV2011,5))</f>
        <v>0</v>
      </c>
      <c r="U2011" s="144">
        <f>IF(ISERROR(LARGE(CW2011:DP2011,5)),0,LARGE(CW2011:DP2011,5))</f>
        <v>0</v>
      </c>
      <c r="V2011" s="17"/>
      <c r="W2011" s="17"/>
      <c r="X2011" s="17"/>
      <c r="Y2011" s="17"/>
      <c r="Z2011" s="17"/>
      <c r="AA2011" s="17"/>
      <c r="AB2011" s="17"/>
      <c r="AC2011" s="141"/>
      <c r="AD2011" s="141"/>
      <c r="AE2011" s="141"/>
      <c r="AF2011" s="141"/>
      <c r="AG2011" s="141"/>
      <c r="AH2011" s="141"/>
      <c r="AI2011" s="141"/>
      <c r="AJ2011" s="141"/>
      <c r="AK2011" s="141"/>
      <c r="AL2011" s="141"/>
      <c r="AM2011" s="141"/>
      <c r="AN2011" s="141"/>
      <c r="AO2011" s="141"/>
      <c r="AP2011" s="141"/>
      <c r="AQ2011" s="141"/>
      <c r="AR2011" s="141"/>
      <c r="AS2011" s="141"/>
      <c r="AT2011" s="141"/>
      <c r="AU2011" s="141"/>
      <c r="AV2011" s="141"/>
      <c r="AW2011" s="141"/>
      <c r="AX2011" s="141"/>
      <c r="AY2011" s="141"/>
      <c r="AZ2011" s="141"/>
      <c r="BA2011" s="141"/>
      <c r="BB2011" s="141"/>
      <c r="BC2011" s="141"/>
      <c r="BD2011" s="141"/>
      <c r="BE2011" s="141"/>
      <c r="BF2011" s="141"/>
      <c r="BG2011" s="141"/>
      <c r="BH2011" s="141"/>
      <c r="BI2011" s="141"/>
      <c r="BJ2011" s="141"/>
      <c r="BK2011" s="141"/>
      <c r="BL2011" s="141"/>
      <c r="BM2011" s="141"/>
      <c r="BN2011" s="141"/>
      <c r="BO2011" s="141"/>
      <c r="BP2011" s="141"/>
      <c r="BQ2011" s="36"/>
      <c r="BR2011" s="36"/>
      <c r="BS2011" s="36"/>
      <c r="BT2011" s="36"/>
      <c r="BU2011" s="36"/>
      <c r="BV2011" s="36"/>
      <c r="BW2011" s="36"/>
      <c r="BX2011" s="36"/>
      <c r="BY2011" s="36"/>
      <c r="BZ2011" s="36"/>
      <c r="CA2011" s="36"/>
      <c r="CB2011" s="36"/>
      <c r="CC2011" s="36"/>
      <c r="CD2011" s="36"/>
      <c r="CE2011" s="36"/>
      <c r="CF2011" s="36"/>
      <c r="CG2011" s="36"/>
      <c r="CH2011" s="36"/>
      <c r="CI2011" s="146"/>
      <c r="CJ2011" s="146"/>
      <c r="CK2011" s="146"/>
      <c r="CL2011" s="146"/>
      <c r="CM2011" s="146"/>
      <c r="CN2011" s="146"/>
      <c r="CO2011" s="146"/>
      <c r="CP2011" s="147"/>
      <c r="CQ2011" s="146"/>
      <c r="CR2011" s="146"/>
      <c r="CS2011" s="146"/>
      <c r="CT2011" s="146"/>
      <c r="CU2011" s="36"/>
      <c r="CV2011" s="36"/>
      <c r="CW2011" s="142"/>
      <c r="CX2011" s="142"/>
      <c r="CY2011" s="142"/>
      <c r="CZ2011" s="142"/>
      <c r="DA2011" s="142"/>
      <c r="DB2011" s="142"/>
      <c r="DC2011" s="142"/>
      <c r="DD2011" s="142"/>
      <c r="DE2011" s="142"/>
      <c r="DF2011" s="142"/>
      <c r="DG2011" s="142"/>
      <c r="DH2011" s="142"/>
      <c r="DI2011" s="142"/>
      <c r="DJ2011" s="142"/>
      <c r="DK2011" s="142"/>
      <c r="DL2011" s="142">
        <v>5</v>
      </c>
      <c r="DM2011" s="142"/>
      <c r="DN2011" s="142"/>
      <c r="DO2011" s="142"/>
      <c r="DP2011" s="142"/>
    </row>
    <row r="2012" spans="1:120" ht="13.5" customHeight="1">
      <c r="A2012" s="16" t="str">
        <f>IF(B2012="","",IF(B2012&gt;1,"UWAGA JUŻ BYŁ",""))</f>
        <v/>
      </c>
      <c r="B2012" s="16">
        <f>IF(C2012="","",COUNTIF($C$8:$C$51430,C2012))</f>
        <v>1</v>
      </c>
      <c r="C2012" s="16" t="str">
        <f>CONCATENATE(E2012,F2012,H2012,G2012)</f>
        <v>ŚliwińskiAndrzejMonar</v>
      </c>
      <c r="D2012" s="16">
        <f>IF(E2012="","",COUNTA($E$8:E2012))</f>
        <v>2005</v>
      </c>
      <c r="E2012" s="12" t="s">
        <v>5091</v>
      </c>
      <c r="F2012" s="16" t="s">
        <v>397</v>
      </c>
      <c r="G2012" s="12" t="s">
        <v>5046</v>
      </c>
      <c r="H2012" s="12"/>
      <c r="I2012" s="16" t="str">
        <f>IF(ISERROR(VLOOKUP(H2012,KATEGORIE!$C$13:$E$50006,MATCH(KATEGORIE!$E$12,KATEGORIE!$C$12:$E$12,0),0)),"",VLOOKUP(H2012,KATEGORIE!$C$13:$E$50006,MATCH(KATEGORIE!$E$12,KATEGORIE!$C$12:$E$12,0),0))</f>
        <v/>
      </c>
      <c r="J2012" s="16" t="str">
        <f>IF(I2012="","",COUNTIF($I$8:I2012,I2012))</f>
        <v/>
      </c>
      <c r="K2012" s="16">
        <f>COUNT(V2012:DP2012)</f>
        <v>1</v>
      </c>
      <c r="L2012" s="17">
        <f>IF(ISERROR(LARGE(V2012:AB2012,1)),0,LARGE(V2012:AB2012,1))+IF(ISERROR(LARGE(V2012:AB2012,2)),0,LARGE(V2012:AB2012,2))+IF(ISERROR(LARGE(V2012:AB2012,3)),0,LARGE(V2012:AB2012,3))+IF(ISERROR(LARGE(V2012:AB2012,4)),0,LARGE(V2012:AB2012,4))</f>
        <v>0</v>
      </c>
      <c r="M2012" s="141">
        <f>IF(ISERROR(LARGE(AC2012:BP2012,1)),0,LARGE(AC2012:BP2012,1))+IF(ISERROR(LARGE(AC2012:BP2012,2)),0,LARGE(AC2012:BP2012,2))+IF(ISERROR(LARGE(AC2012:BP2012,3)),0,LARGE(AC2012:BP2012,3))+IF(ISERROR(LARGE(AC2012:BP2012,4)),0,LARGE(AC2012:BP2012,4))</f>
        <v>5</v>
      </c>
      <c r="N2012" s="36">
        <f>IF(ISERROR(LARGE(BQ2012:CV2012,1)),0,LARGE(BQ2012:CV2012,1))+IF(ISERROR(LARGE(BQ2012:CV2012,2)),0,LARGE(BQ2012:CV2012,2))+IF(ISERROR(LARGE(BQ2012:CV2012,3)),0,LARGE(BQ2012:CV2012,3))+IF(ISERROR(LARGE(BQ2012:CV2012,4)),0,LARGE(BQ2012:CV2012,4))</f>
        <v>0</v>
      </c>
      <c r="O2012" s="142">
        <f>IF(ISERROR(LARGE(CW2012:DP2012,1)),0,LARGE(CW2012:DP2012,1))+IF(ISERROR(LARGE(CW2012:DP2012,2)),0,LARGE(CW2012:DP2012,2))+IF(ISERROR(LARGE(CW2012:DP2012,3)),0,LARGE(CW2012:DP2012,3))+IF(ISERROR(LARGE(CW2012:DP2012,4)),0,LARGE(CW2012:DP2012,4))</f>
        <v>0</v>
      </c>
      <c r="P2012" s="143">
        <f>IF(ISERROR(LARGE(V2012:DP2012,1)),0,LARGE(V2012:DP2012,1))+IF(ISERROR(LARGE(V2012:DP2012,2)),0,LARGE(V2012:DP2012,2))+IF(ISERROR(LARGE(V2012:DP2012,3)),0,LARGE(V2012:DP2012,3))+IF(ISERROR(LARGE(V2012:DP2012,4)),0,LARGE(V2012:DP2012,4))+IF(ISERROR(LARGE(V2012:DP2012,5)),0,LARGE(V2012:DP2012,5))+IF(ISERROR(LARGE(V2012:DP2012,6)),0,LARGE(V2012:DP2012,6))+IF(ISERROR(LARGE(V2012:DP2012,7)),0,LARGE(V2012:DP2012,7))+IF(ISERROR(LARGE(V2012:DP2012,8)),0,LARGE(V2012:DP2012,8))+IF(ISERROR(LARGE(V2012:DP2012,9)),0,LARGE(V2012:DP2012,9))+IF(ISERROR(LARGE(V2012:DP2012,10)),0,LARGE(V2012:DP2012,10))+IF(ISERROR(LARGE(V2012:DP2012,11)),0,LARGE(V2012:DP2012,11))+IF(ISERROR(LARGE(V2012:DP2012,12)),0,LARGE(V2012:DP2012,12))</f>
        <v>5</v>
      </c>
      <c r="Q2012" s="144">
        <f>COUNT(V2012:DP2012)</f>
        <v>1</v>
      </c>
      <c r="R2012" s="144">
        <f>IF(ISERROR(LARGE(V2012:AB2012,5)),0,LARGE(V2012:AB2012,5))</f>
        <v>0</v>
      </c>
      <c r="S2012" s="144">
        <f>IF(ISERROR(LARGE(AC2012:BP2012,5)),0,LARGE(AC2012:BP2012,5))</f>
        <v>0</v>
      </c>
      <c r="T2012" s="144">
        <f>IF(ISERROR(LARGE(BQ2012:CV2012,5)),0,LARGE(BQ2012:CV2012,5))</f>
        <v>0</v>
      </c>
      <c r="U2012" s="144">
        <f>IF(ISERROR(LARGE(CW2012:DP2012,5)),0,LARGE(CW2012:DP2012,5))</f>
        <v>0</v>
      </c>
      <c r="V2012" s="17"/>
      <c r="W2012" s="17"/>
      <c r="X2012" s="17"/>
      <c r="Y2012" s="17"/>
      <c r="Z2012" s="17"/>
      <c r="AA2012" s="17"/>
      <c r="AB2012" s="17"/>
      <c r="AC2012" s="141"/>
      <c r="AD2012" s="141"/>
      <c r="AE2012" s="141"/>
      <c r="AF2012" s="141"/>
      <c r="AG2012" s="141"/>
      <c r="AH2012" s="141"/>
      <c r="AI2012" s="141"/>
      <c r="AJ2012" s="141"/>
      <c r="AK2012" s="141"/>
      <c r="AL2012" s="141"/>
      <c r="AM2012" s="141"/>
      <c r="AN2012" s="141"/>
      <c r="AO2012" s="141"/>
      <c r="AP2012" s="141"/>
      <c r="AQ2012" s="141"/>
      <c r="AR2012" s="141"/>
      <c r="AS2012" s="141"/>
      <c r="AT2012" s="141"/>
      <c r="AU2012" s="141"/>
      <c r="AV2012" s="141"/>
      <c r="AW2012" s="141"/>
      <c r="AX2012" s="141"/>
      <c r="AY2012" s="141"/>
      <c r="AZ2012" s="141"/>
      <c r="BA2012" s="141"/>
      <c r="BB2012" s="141"/>
      <c r="BC2012" s="141"/>
      <c r="BD2012" s="141"/>
      <c r="BE2012" s="141"/>
      <c r="BF2012" s="141"/>
      <c r="BG2012" s="141"/>
      <c r="BH2012" s="141"/>
      <c r="BI2012" s="141">
        <v>5</v>
      </c>
      <c r="BJ2012" s="141"/>
      <c r="BK2012" s="141"/>
      <c r="BL2012" s="141"/>
      <c r="BM2012" s="141"/>
      <c r="BN2012" s="141"/>
      <c r="BO2012" s="141"/>
      <c r="BP2012" s="141"/>
      <c r="BQ2012" s="36"/>
      <c r="BR2012" s="36"/>
      <c r="BS2012" s="36"/>
      <c r="BT2012" s="36"/>
      <c r="BU2012" s="36"/>
      <c r="BV2012" s="36"/>
      <c r="BW2012" s="36"/>
      <c r="BX2012" s="36"/>
      <c r="BY2012" s="36"/>
      <c r="BZ2012" s="36"/>
      <c r="CA2012" s="36"/>
      <c r="CB2012" s="36"/>
      <c r="CC2012" s="36"/>
      <c r="CD2012" s="36"/>
      <c r="CE2012" s="36"/>
      <c r="CF2012" s="36"/>
      <c r="CG2012" s="36"/>
      <c r="CH2012" s="36"/>
      <c r="CI2012" s="146"/>
      <c r="CJ2012" s="146"/>
      <c r="CK2012" s="146"/>
      <c r="CL2012" s="146"/>
      <c r="CM2012" s="146"/>
      <c r="CN2012" s="146"/>
      <c r="CO2012" s="146"/>
      <c r="CP2012" s="147"/>
      <c r="CQ2012" s="146"/>
      <c r="CR2012" s="146"/>
      <c r="CS2012" s="146"/>
      <c r="CT2012" s="146"/>
      <c r="CU2012" s="36"/>
      <c r="CV2012" s="36"/>
      <c r="CW2012" s="142"/>
      <c r="CX2012" s="142"/>
      <c r="CY2012" s="142"/>
      <c r="CZ2012" s="142"/>
      <c r="DA2012" s="142"/>
      <c r="DB2012" s="142"/>
      <c r="DC2012" s="142"/>
      <c r="DD2012" s="142"/>
      <c r="DE2012" s="142"/>
      <c r="DF2012" s="142"/>
      <c r="DG2012" s="142"/>
      <c r="DH2012" s="142"/>
      <c r="DI2012" s="142"/>
      <c r="DJ2012" s="142"/>
      <c r="DK2012" s="142"/>
      <c r="DL2012" s="142"/>
      <c r="DM2012" s="142"/>
      <c r="DN2012" s="142"/>
      <c r="DO2012" s="142"/>
      <c r="DP2012" s="142"/>
    </row>
    <row r="2013" spans="1:120" ht="13.5" customHeight="1">
      <c r="A2013" s="16" t="str">
        <f>IF(B2013="","",IF(B2013&gt;1,"UWAGA JUŻ BYŁ",""))</f>
        <v/>
      </c>
      <c r="B2013" s="16">
        <f>IF(C2013="","",COUNTIF($C$8:$C$51430,C2013))</f>
        <v>1</v>
      </c>
      <c r="C2013" s="16" t="str">
        <f>CONCATENATE(E2013,F2013,H2013,G2013)</f>
        <v>KOPTAJerzyCWAŁUJĄCE DZIADKI</v>
      </c>
      <c r="D2013" s="16">
        <f>IF(E2013="","",COUNTA($E$8:E2013))</f>
        <v>2006</v>
      </c>
      <c r="E2013" s="117" t="s">
        <v>5162</v>
      </c>
      <c r="F2013" s="16" t="s">
        <v>1116</v>
      </c>
      <c r="G2013" s="117" t="s">
        <v>5163</v>
      </c>
      <c r="H2013" s="12"/>
      <c r="I2013" s="16" t="str">
        <f>IF(ISERROR(VLOOKUP(H2013,KATEGORIE!$C$13:$E$50006,MATCH(KATEGORIE!$E$12,KATEGORIE!$C$12:$E$12,0),0)),"",VLOOKUP(H2013,KATEGORIE!$C$13:$E$50006,MATCH(KATEGORIE!$E$12,KATEGORIE!$C$12:$E$12,0),0))</f>
        <v/>
      </c>
      <c r="J2013" s="16" t="str">
        <f>IF(I2013="","",COUNTIF($I$8:I2013,I2013))</f>
        <v/>
      </c>
      <c r="K2013" s="16">
        <f>COUNT(V2013:DP2013)</f>
        <v>1</v>
      </c>
      <c r="L2013" s="17">
        <f>IF(ISERROR(LARGE(V2013:AB2013,1)),0,LARGE(V2013:AB2013,1))+IF(ISERROR(LARGE(V2013:AB2013,2)),0,LARGE(V2013:AB2013,2))+IF(ISERROR(LARGE(V2013:AB2013,3)),0,LARGE(V2013:AB2013,3))+IF(ISERROR(LARGE(V2013:AB2013,4)),0,LARGE(V2013:AB2013,4))</f>
        <v>0</v>
      </c>
      <c r="M2013" s="141">
        <f>IF(ISERROR(LARGE(AC2013:BP2013,1)),0,LARGE(AC2013:BP2013,1))+IF(ISERROR(LARGE(AC2013:BP2013,2)),0,LARGE(AC2013:BP2013,2))+IF(ISERROR(LARGE(AC2013:BP2013,3)),0,LARGE(AC2013:BP2013,3))+IF(ISERROR(LARGE(AC2013:BP2013,4)),0,LARGE(AC2013:BP2013,4))</f>
        <v>5</v>
      </c>
      <c r="N2013" s="36">
        <f>IF(ISERROR(LARGE(BQ2013:CV2013,1)),0,LARGE(BQ2013:CV2013,1))+IF(ISERROR(LARGE(BQ2013:CV2013,2)),0,LARGE(BQ2013:CV2013,2))+IF(ISERROR(LARGE(BQ2013:CV2013,3)),0,LARGE(BQ2013:CV2013,3))+IF(ISERROR(LARGE(BQ2013:CV2013,4)),0,LARGE(BQ2013:CV2013,4))</f>
        <v>0</v>
      </c>
      <c r="O2013" s="142">
        <f>IF(ISERROR(LARGE(CW2013:DP2013,1)),0,LARGE(CW2013:DP2013,1))+IF(ISERROR(LARGE(CW2013:DP2013,2)),0,LARGE(CW2013:DP2013,2))+IF(ISERROR(LARGE(CW2013:DP2013,3)),0,LARGE(CW2013:DP2013,3))+IF(ISERROR(LARGE(CW2013:DP2013,4)),0,LARGE(CW2013:DP2013,4))</f>
        <v>0</v>
      </c>
      <c r="P2013" s="143">
        <f>IF(ISERROR(LARGE(V2013:DP2013,1)),0,LARGE(V2013:DP2013,1))+IF(ISERROR(LARGE(V2013:DP2013,2)),0,LARGE(V2013:DP2013,2))+IF(ISERROR(LARGE(V2013:DP2013,3)),0,LARGE(V2013:DP2013,3))+IF(ISERROR(LARGE(V2013:DP2013,4)),0,LARGE(V2013:DP2013,4))+IF(ISERROR(LARGE(V2013:DP2013,5)),0,LARGE(V2013:DP2013,5))+IF(ISERROR(LARGE(V2013:DP2013,6)),0,LARGE(V2013:DP2013,6))+IF(ISERROR(LARGE(V2013:DP2013,7)),0,LARGE(V2013:DP2013,7))+IF(ISERROR(LARGE(V2013:DP2013,8)),0,LARGE(V2013:DP2013,8))+IF(ISERROR(LARGE(V2013:DP2013,9)),0,LARGE(V2013:DP2013,9))+IF(ISERROR(LARGE(V2013:DP2013,10)),0,LARGE(V2013:DP2013,10))+IF(ISERROR(LARGE(V2013:DP2013,11)),0,LARGE(V2013:DP2013,11))+IF(ISERROR(LARGE(V2013:DP2013,12)),0,LARGE(V2013:DP2013,12))</f>
        <v>5</v>
      </c>
      <c r="Q2013" s="144">
        <f>COUNT(V2013:DP2013)</f>
        <v>1</v>
      </c>
      <c r="R2013" s="144">
        <f>IF(ISERROR(LARGE(V2013:AB2013,5)),0,LARGE(V2013:AB2013,5))</f>
        <v>0</v>
      </c>
      <c r="S2013" s="144">
        <f>IF(ISERROR(LARGE(AC2013:BP2013,5)),0,LARGE(AC2013:BP2013,5))</f>
        <v>0</v>
      </c>
      <c r="T2013" s="144">
        <f>IF(ISERROR(LARGE(BQ2013:CV2013,5)),0,LARGE(BQ2013:CV2013,5))</f>
        <v>0</v>
      </c>
      <c r="U2013" s="144">
        <f>IF(ISERROR(LARGE(CW2013:DP2013,5)),0,LARGE(CW2013:DP2013,5))</f>
        <v>0</v>
      </c>
      <c r="V2013" s="17"/>
      <c r="W2013" s="17"/>
      <c r="X2013" s="17"/>
      <c r="Y2013" s="17"/>
      <c r="Z2013" s="17"/>
      <c r="AA2013" s="17"/>
      <c r="AB2013" s="17"/>
      <c r="AC2013" s="141"/>
      <c r="AD2013" s="141"/>
      <c r="AE2013" s="141"/>
      <c r="AF2013" s="141"/>
      <c r="AG2013" s="141"/>
      <c r="AH2013" s="141"/>
      <c r="AI2013" s="141"/>
      <c r="AJ2013" s="141"/>
      <c r="AK2013" s="141"/>
      <c r="AL2013" s="141"/>
      <c r="AM2013" s="141"/>
      <c r="AN2013" s="141"/>
      <c r="AO2013" s="141"/>
      <c r="AP2013" s="141"/>
      <c r="AQ2013" s="141"/>
      <c r="AR2013" s="141"/>
      <c r="AS2013" s="141"/>
      <c r="AT2013" s="141"/>
      <c r="AU2013" s="141"/>
      <c r="AV2013" s="141"/>
      <c r="AW2013" s="141"/>
      <c r="AX2013" s="141"/>
      <c r="AY2013" s="141"/>
      <c r="AZ2013" s="141"/>
      <c r="BA2013" s="141"/>
      <c r="BB2013" s="141"/>
      <c r="BC2013" s="141"/>
      <c r="BD2013" s="141"/>
      <c r="BE2013" s="141"/>
      <c r="BF2013" s="141"/>
      <c r="BG2013" s="141"/>
      <c r="BH2013" s="141"/>
      <c r="BI2013" s="141"/>
      <c r="BJ2013" s="141"/>
      <c r="BK2013" s="141">
        <v>5</v>
      </c>
      <c r="BL2013" s="141"/>
      <c r="BM2013" s="141"/>
      <c r="BN2013" s="141"/>
      <c r="BO2013" s="141"/>
      <c r="BP2013" s="141"/>
      <c r="BQ2013" s="36"/>
      <c r="BR2013" s="36"/>
      <c r="BS2013" s="36"/>
      <c r="BT2013" s="36"/>
      <c r="BU2013" s="36"/>
      <c r="BV2013" s="36"/>
      <c r="BW2013" s="36"/>
      <c r="BX2013" s="36"/>
      <c r="BY2013" s="36"/>
      <c r="BZ2013" s="36"/>
      <c r="CA2013" s="36"/>
      <c r="CB2013" s="36"/>
      <c r="CC2013" s="36"/>
      <c r="CD2013" s="36"/>
      <c r="CE2013" s="36"/>
      <c r="CF2013" s="36"/>
      <c r="CG2013" s="36"/>
      <c r="CH2013" s="36"/>
      <c r="CI2013" s="146"/>
      <c r="CJ2013" s="146"/>
      <c r="CK2013" s="146"/>
      <c r="CL2013" s="146"/>
      <c r="CM2013" s="146"/>
      <c r="CN2013" s="146"/>
      <c r="CO2013" s="146"/>
      <c r="CP2013" s="146"/>
      <c r="CQ2013" s="146"/>
      <c r="CR2013" s="146"/>
      <c r="CS2013" s="146"/>
      <c r="CT2013" s="146"/>
      <c r="CU2013" s="36"/>
      <c r="CV2013" s="36"/>
      <c r="CW2013" s="142"/>
      <c r="CX2013" s="142"/>
      <c r="CY2013" s="142"/>
      <c r="CZ2013" s="142"/>
      <c r="DA2013" s="142"/>
      <c r="DB2013" s="142"/>
      <c r="DC2013" s="142"/>
      <c r="DD2013" s="142"/>
      <c r="DE2013" s="142"/>
      <c r="DF2013" s="142"/>
      <c r="DG2013" s="142"/>
      <c r="DH2013" s="142"/>
      <c r="DI2013" s="142"/>
      <c r="DJ2013" s="142"/>
      <c r="DK2013" s="142"/>
      <c r="DL2013" s="142"/>
      <c r="DM2013" s="142"/>
      <c r="DN2013" s="142"/>
      <c r="DO2013" s="142"/>
      <c r="DP2013" s="142"/>
    </row>
    <row r="2014" spans="1:120" ht="13.5" customHeight="1">
      <c r="A2014" s="16" t="str">
        <f>IF(B2014="","",IF(B2014&gt;1,"UWAGA JUŻ BYŁ",""))</f>
        <v/>
      </c>
      <c r="B2014" s="16">
        <f>IF(C2014="","",COUNTIF($C$8:$C$51430,C2014))</f>
        <v>1</v>
      </c>
      <c r="C2014" s="16" t="str">
        <f>CONCATENATE(E2014,F2014,H2014,G2014)</f>
        <v>JAKUBOWSKISylwesterLUBIE BIEGAC</v>
      </c>
      <c r="D2014" s="16">
        <f>IF(E2014="","",COUNTA($E$8:E2014))</f>
        <v>2007</v>
      </c>
      <c r="E2014" s="152" t="s">
        <v>5208</v>
      </c>
      <c r="F2014" s="16" t="s">
        <v>842</v>
      </c>
      <c r="G2014" s="152" t="s">
        <v>5209</v>
      </c>
      <c r="H2014" s="12"/>
      <c r="I2014" s="16" t="str">
        <f>IF(ISERROR(VLOOKUP(H2014,KATEGORIE!$C$13:$E$50006,MATCH(KATEGORIE!$E$12,KATEGORIE!$C$12:$E$12,0),0)),"",VLOOKUP(H2014,KATEGORIE!$C$13:$E$50006,MATCH(KATEGORIE!$E$12,KATEGORIE!$C$12:$E$12,0),0))</f>
        <v/>
      </c>
      <c r="J2014" s="16" t="str">
        <f>IF(I2014="","",COUNTIF($I$8:I2014,I2014))</f>
        <v/>
      </c>
      <c r="K2014" s="16">
        <f>COUNT(V2014:DP2014)</f>
        <v>1</v>
      </c>
      <c r="L2014" s="17">
        <f>IF(ISERROR(LARGE(V2014:AB2014,1)),0,LARGE(V2014:AB2014,1))+IF(ISERROR(LARGE(V2014:AB2014,2)),0,LARGE(V2014:AB2014,2))+IF(ISERROR(LARGE(V2014:AB2014,3)),0,LARGE(V2014:AB2014,3))+IF(ISERROR(LARGE(V2014:AB2014,4)),0,LARGE(V2014:AB2014,4))</f>
        <v>0</v>
      </c>
      <c r="M2014" s="141">
        <f>IF(ISERROR(LARGE(AC2014:BP2014,1)),0,LARGE(AC2014:BP2014,1))+IF(ISERROR(LARGE(AC2014:BP2014,2)),0,LARGE(AC2014:BP2014,2))+IF(ISERROR(LARGE(AC2014:BP2014,3)),0,LARGE(AC2014:BP2014,3))+IF(ISERROR(LARGE(AC2014:BP2014,4)),0,LARGE(AC2014:BP2014,4))</f>
        <v>0</v>
      </c>
      <c r="N2014" s="36">
        <f>IF(ISERROR(LARGE(BQ2014:CV2014,1)),0,LARGE(BQ2014:CV2014,1))+IF(ISERROR(LARGE(BQ2014:CV2014,2)),0,LARGE(BQ2014:CV2014,2))+IF(ISERROR(LARGE(BQ2014:CV2014,3)),0,LARGE(BQ2014:CV2014,3))+IF(ISERROR(LARGE(BQ2014:CV2014,4)),0,LARGE(BQ2014:CV2014,4))</f>
        <v>5</v>
      </c>
      <c r="O2014" s="142">
        <f>IF(ISERROR(LARGE(CW2014:DP2014,1)),0,LARGE(CW2014:DP2014,1))+IF(ISERROR(LARGE(CW2014:DP2014,2)),0,LARGE(CW2014:DP2014,2))+IF(ISERROR(LARGE(CW2014:DP2014,3)),0,LARGE(CW2014:DP2014,3))+IF(ISERROR(LARGE(CW2014:DP2014,4)),0,LARGE(CW2014:DP2014,4))</f>
        <v>0</v>
      </c>
      <c r="P2014" s="143">
        <f>IF(ISERROR(LARGE(V2014:DP2014,1)),0,LARGE(V2014:DP2014,1))+IF(ISERROR(LARGE(V2014:DP2014,2)),0,LARGE(V2014:DP2014,2))+IF(ISERROR(LARGE(V2014:DP2014,3)),0,LARGE(V2014:DP2014,3))+IF(ISERROR(LARGE(V2014:DP2014,4)),0,LARGE(V2014:DP2014,4))+IF(ISERROR(LARGE(V2014:DP2014,5)),0,LARGE(V2014:DP2014,5))+IF(ISERROR(LARGE(V2014:DP2014,6)),0,LARGE(V2014:DP2014,6))+IF(ISERROR(LARGE(V2014:DP2014,7)),0,LARGE(V2014:DP2014,7))+IF(ISERROR(LARGE(V2014:DP2014,8)),0,LARGE(V2014:DP2014,8))+IF(ISERROR(LARGE(V2014:DP2014,9)),0,LARGE(V2014:DP2014,9))+IF(ISERROR(LARGE(V2014:DP2014,10)),0,LARGE(V2014:DP2014,10))+IF(ISERROR(LARGE(V2014:DP2014,11)),0,LARGE(V2014:DP2014,11))+IF(ISERROR(LARGE(V2014:DP2014,12)),0,LARGE(V2014:DP2014,12))</f>
        <v>5</v>
      </c>
      <c r="Q2014" s="144">
        <f>COUNT(V2014:DP2014)</f>
        <v>1</v>
      </c>
      <c r="R2014" s="144">
        <f>IF(ISERROR(LARGE(V2014:AB2014,5)),0,LARGE(V2014:AB2014,5))</f>
        <v>0</v>
      </c>
      <c r="S2014" s="144">
        <f>IF(ISERROR(LARGE(AC2014:BP2014,5)),0,LARGE(AC2014:BP2014,5))</f>
        <v>0</v>
      </c>
      <c r="T2014" s="144">
        <f>IF(ISERROR(LARGE(BQ2014:CV2014,5)),0,LARGE(BQ2014:CV2014,5))</f>
        <v>0</v>
      </c>
      <c r="U2014" s="144">
        <f>IF(ISERROR(LARGE(CW2014:DP2014,5)),0,LARGE(CW2014:DP2014,5))</f>
        <v>0</v>
      </c>
      <c r="V2014" s="17"/>
      <c r="W2014" s="17"/>
      <c r="X2014" s="17"/>
      <c r="Y2014" s="17"/>
      <c r="Z2014" s="17"/>
      <c r="AA2014" s="17"/>
      <c r="AB2014" s="17"/>
      <c r="AC2014" s="141"/>
      <c r="AD2014" s="141"/>
      <c r="AE2014" s="141"/>
      <c r="AF2014" s="141"/>
      <c r="AG2014" s="141"/>
      <c r="AH2014" s="141"/>
      <c r="AI2014" s="141"/>
      <c r="AJ2014" s="141"/>
      <c r="AK2014" s="141"/>
      <c r="AL2014" s="141"/>
      <c r="AM2014" s="141"/>
      <c r="AN2014" s="141"/>
      <c r="AO2014" s="141"/>
      <c r="AP2014" s="141"/>
      <c r="AQ2014" s="141"/>
      <c r="AR2014" s="141"/>
      <c r="AS2014" s="141"/>
      <c r="AT2014" s="141"/>
      <c r="AU2014" s="141"/>
      <c r="AV2014" s="141"/>
      <c r="AW2014" s="141"/>
      <c r="AX2014" s="141"/>
      <c r="AY2014" s="141"/>
      <c r="AZ2014" s="141"/>
      <c r="BA2014" s="141"/>
      <c r="BB2014" s="141"/>
      <c r="BC2014" s="141"/>
      <c r="BD2014" s="141"/>
      <c r="BE2014" s="141"/>
      <c r="BF2014" s="141"/>
      <c r="BG2014" s="141"/>
      <c r="BH2014" s="141"/>
      <c r="BI2014" s="141"/>
      <c r="BJ2014" s="141"/>
      <c r="BK2014" s="141"/>
      <c r="BL2014" s="141"/>
      <c r="BM2014" s="141"/>
      <c r="BN2014" s="141"/>
      <c r="BO2014" s="141"/>
      <c r="BP2014" s="141"/>
      <c r="BQ2014" s="36"/>
      <c r="BR2014" s="36"/>
      <c r="BS2014" s="36"/>
      <c r="BT2014" s="36"/>
      <c r="BU2014" s="36"/>
      <c r="BV2014" s="36"/>
      <c r="BW2014" s="36"/>
      <c r="BX2014" s="36"/>
      <c r="BY2014" s="36"/>
      <c r="BZ2014" s="36"/>
      <c r="CA2014" s="36"/>
      <c r="CB2014" s="36"/>
      <c r="CC2014" s="36"/>
      <c r="CD2014" s="36"/>
      <c r="CE2014" s="36"/>
      <c r="CF2014" s="36"/>
      <c r="CG2014" s="36"/>
      <c r="CH2014" s="36"/>
      <c r="CI2014" s="146"/>
      <c r="CJ2014" s="146"/>
      <c r="CK2014" s="146"/>
      <c r="CL2014" s="146"/>
      <c r="CM2014" s="146"/>
      <c r="CN2014" s="146"/>
      <c r="CO2014" s="146"/>
      <c r="CP2014" s="146"/>
      <c r="CQ2014" s="146">
        <v>5</v>
      </c>
      <c r="CR2014" s="146"/>
      <c r="CS2014" s="146"/>
      <c r="CT2014" s="146"/>
      <c r="CU2014" s="36"/>
      <c r="CV2014" s="36"/>
      <c r="CW2014" s="142"/>
      <c r="CX2014" s="142"/>
      <c r="CY2014" s="142"/>
      <c r="CZ2014" s="142"/>
      <c r="DA2014" s="142"/>
      <c r="DB2014" s="142"/>
      <c r="DC2014" s="142"/>
      <c r="DD2014" s="142"/>
      <c r="DE2014" s="142"/>
      <c r="DF2014" s="142"/>
      <c r="DG2014" s="142"/>
      <c r="DH2014" s="142"/>
      <c r="DI2014" s="142"/>
      <c r="DJ2014" s="142"/>
      <c r="DK2014" s="142"/>
      <c r="DL2014" s="142"/>
      <c r="DM2014" s="142"/>
      <c r="DN2014" s="142"/>
      <c r="DO2014" s="142"/>
      <c r="DP2014" s="142"/>
    </row>
    <row r="2015" spans="1:120" ht="13.5" customHeight="1">
      <c r="A2015" s="16" t="str">
        <f>IF(B2015="","",IF(B2015&gt;1,"UWAGA JUŻ BYŁ",""))</f>
        <v/>
      </c>
      <c r="B2015" s="16">
        <f>IF(C2015="","",COUNTIF($C$8:$C$51430,C2015))</f>
        <v>1</v>
      </c>
      <c r="C2015" s="16" t="str">
        <f>CONCATENATE(E2015,F2015,H2015,G2015)</f>
        <v>BordychJacek1969Świat Maratończyka Kożuchów</v>
      </c>
      <c r="D2015" s="16">
        <f>IF(E2015="","",COUNTA($E$8:E2015))</f>
        <v>2008</v>
      </c>
      <c r="E2015" s="12" t="s">
        <v>253</v>
      </c>
      <c r="F2015" s="16" t="s">
        <v>156</v>
      </c>
      <c r="G2015" s="117" t="s">
        <v>254</v>
      </c>
      <c r="H2015" s="12">
        <v>1969</v>
      </c>
      <c r="I2015" s="16" t="str">
        <f>IF(ISERROR(VLOOKUP(H2015,KATEGORIE!$C$13:$E$50006,MATCH(KATEGORIE!$E$12,KATEGORIE!$C$12:$E$12,0),0)),"",VLOOKUP(H2015,KATEGORIE!$C$13:$E$50006,MATCH(KATEGORIE!$E$12,KATEGORIE!$C$12:$E$12,0),0))</f>
        <v>M</v>
      </c>
      <c r="J2015" s="16">
        <f>IF(I2015="","",COUNTIF($I$8:I2015,I2015))</f>
        <v>244</v>
      </c>
      <c r="K2015" s="16">
        <f>COUNT(V2015:DP2015)</f>
        <v>1</v>
      </c>
      <c r="L2015" s="17">
        <f>IF(ISERROR(LARGE(V2015:AB2015,1)),0,LARGE(V2015:AB2015,1))+IF(ISERROR(LARGE(V2015:AB2015,2)),0,LARGE(V2015:AB2015,2))+IF(ISERROR(LARGE(V2015:AB2015,3)),0,LARGE(V2015:AB2015,3))+IF(ISERROR(LARGE(V2015:AB2015,4)),0,LARGE(V2015:AB2015,4))</f>
        <v>0</v>
      </c>
      <c r="M2015" s="141">
        <f>IF(ISERROR(LARGE(AC2015:BP2015,1)),0,LARGE(AC2015:BP2015,1))+IF(ISERROR(LARGE(AC2015:BP2015,2)),0,LARGE(AC2015:BP2015,2))+IF(ISERROR(LARGE(AC2015:BP2015,3)),0,LARGE(AC2015:BP2015,3))+IF(ISERROR(LARGE(AC2015:BP2015,4)),0,LARGE(AC2015:BP2015,4))</f>
        <v>0</v>
      </c>
      <c r="N2015" s="36">
        <f>IF(ISERROR(LARGE(BQ2015:CV2015,1)),0,LARGE(BQ2015:CV2015,1))+IF(ISERROR(LARGE(BQ2015:CV2015,2)),0,LARGE(BQ2015:CV2015,2))+IF(ISERROR(LARGE(BQ2015:CV2015,3)),0,LARGE(BQ2015:CV2015,3))+IF(ISERROR(LARGE(BQ2015:CV2015,4)),0,LARGE(BQ2015:CV2015,4))</f>
        <v>4</v>
      </c>
      <c r="O2015" s="142">
        <f>IF(ISERROR(LARGE(CW2015:DP2015,1)),0,LARGE(CW2015:DP2015,1))+IF(ISERROR(LARGE(CW2015:DP2015,2)),0,LARGE(CW2015:DP2015,2))+IF(ISERROR(LARGE(CW2015:DP2015,3)),0,LARGE(CW2015:DP2015,3))+IF(ISERROR(LARGE(CW2015:DP2015,4)),0,LARGE(CW2015:DP2015,4))</f>
        <v>0</v>
      </c>
      <c r="P2015" s="143">
        <f>IF(ISERROR(LARGE(V2015:DP2015,1)),0,LARGE(V2015:DP2015,1))+IF(ISERROR(LARGE(V2015:DP2015,2)),0,LARGE(V2015:DP2015,2))+IF(ISERROR(LARGE(V2015:DP2015,3)),0,LARGE(V2015:DP2015,3))+IF(ISERROR(LARGE(V2015:DP2015,4)),0,LARGE(V2015:DP2015,4))+IF(ISERROR(LARGE(V2015:DP2015,5)),0,LARGE(V2015:DP2015,5))+IF(ISERROR(LARGE(V2015:DP2015,6)),0,LARGE(V2015:DP2015,6))+IF(ISERROR(LARGE(V2015:DP2015,7)),0,LARGE(V2015:DP2015,7))+IF(ISERROR(LARGE(V2015:DP2015,8)),0,LARGE(V2015:DP2015,8))+IF(ISERROR(LARGE(V2015:DP2015,9)),0,LARGE(V2015:DP2015,9))+IF(ISERROR(LARGE(V2015:DP2015,10)),0,LARGE(V2015:DP2015,10))+IF(ISERROR(LARGE(V2015:DP2015,11)),0,LARGE(V2015:DP2015,11))+IF(ISERROR(LARGE(V2015:DP2015,12)),0,LARGE(V2015:DP2015,12))</f>
        <v>4</v>
      </c>
      <c r="Q2015" s="144">
        <f>COUNT(V2015:DP2015)</f>
        <v>1</v>
      </c>
      <c r="R2015" s="144">
        <f>IF(ISERROR(LARGE(V2015:AB2015,5)),0,LARGE(V2015:AB2015,5))</f>
        <v>0</v>
      </c>
      <c r="S2015" s="144">
        <f>IF(ISERROR(LARGE(AC2015:BP2015,5)),0,LARGE(AC2015:BP2015,5))</f>
        <v>0</v>
      </c>
      <c r="T2015" s="144">
        <f>IF(ISERROR(LARGE(BQ2015:CV2015,5)),0,LARGE(BQ2015:CV2015,5))</f>
        <v>0</v>
      </c>
      <c r="U2015" s="144">
        <f>IF(ISERROR(LARGE(CW2015:DP2015,5)),0,LARGE(CW2015:DP2015,5))</f>
        <v>0</v>
      </c>
      <c r="V2015" s="17"/>
      <c r="W2015" s="17"/>
      <c r="X2015" s="17"/>
      <c r="Y2015" s="17"/>
      <c r="Z2015" s="17"/>
      <c r="AA2015" s="17"/>
      <c r="AB2015" s="17"/>
      <c r="AC2015" s="141"/>
      <c r="AD2015" s="141"/>
      <c r="AE2015" s="141"/>
      <c r="AF2015" s="141"/>
      <c r="AG2015" s="141"/>
      <c r="AH2015" s="141"/>
      <c r="AI2015" s="141"/>
      <c r="AJ2015" s="141"/>
      <c r="AK2015" s="141"/>
      <c r="AL2015" s="141"/>
      <c r="AM2015" s="141"/>
      <c r="AN2015" s="141"/>
      <c r="AO2015" s="141"/>
      <c r="AP2015" s="141"/>
      <c r="AQ2015" s="141"/>
      <c r="AR2015" s="141"/>
      <c r="AS2015" s="141"/>
      <c r="AT2015" s="141"/>
      <c r="AU2015" s="141"/>
      <c r="AV2015" s="141"/>
      <c r="AW2015" s="141"/>
      <c r="AX2015" s="141"/>
      <c r="AY2015" s="141"/>
      <c r="AZ2015" s="141"/>
      <c r="BA2015" s="141"/>
      <c r="BB2015" s="141"/>
      <c r="BC2015" s="141"/>
      <c r="BD2015" s="141"/>
      <c r="BE2015" s="141"/>
      <c r="BF2015" s="141"/>
      <c r="BG2015" s="141"/>
      <c r="BH2015" s="141"/>
      <c r="BI2015" s="141"/>
      <c r="BJ2015" s="141"/>
      <c r="BK2015" s="141"/>
      <c r="BL2015" s="141"/>
      <c r="BM2015" s="141"/>
      <c r="BN2015" s="141"/>
      <c r="BO2015" s="141"/>
      <c r="BP2015" s="141"/>
      <c r="BQ2015" s="36">
        <v>4</v>
      </c>
      <c r="BR2015" s="36"/>
      <c r="BS2015" s="36"/>
      <c r="BT2015" s="36"/>
      <c r="BU2015" s="36"/>
      <c r="BV2015" s="36"/>
      <c r="BW2015" s="36"/>
      <c r="BX2015" s="36"/>
      <c r="BY2015" s="36"/>
      <c r="BZ2015" s="36"/>
      <c r="CA2015" s="36"/>
      <c r="CB2015" s="36"/>
      <c r="CC2015" s="36"/>
      <c r="CD2015" s="36"/>
      <c r="CE2015" s="36"/>
      <c r="CF2015" s="36"/>
      <c r="CG2015" s="36"/>
      <c r="CH2015" s="36"/>
      <c r="CI2015" s="145"/>
      <c r="CJ2015" s="146"/>
      <c r="CK2015" s="146"/>
      <c r="CL2015" s="146"/>
      <c r="CM2015" s="146"/>
      <c r="CN2015" s="146"/>
      <c r="CO2015" s="146"/>
      <c r="CP2015" s="147"/>
      <c r="CQ2015" s="146"/>
      <c r="CR2015" s="146"/>
      <c r="CS2015" s="146"/>
      <c r="CT2015" s="146"/>
      <c r="CU2015" s="36"/>
      <c r="CV2015" s="36"/>
      <c r="CW2015" s="142"/>
      <c r="CX2015" s="142"/>
      <c r="CY2015" s="142"/>
      <c r="CZ2015" s="142"/>
      <c r="DA2015" s="142"/>
      <c r="DB2015" s="142"/>
      <c r="DC2015" s="142"/>
      <c r="DD2015" s="142"/>
      <c r="DE2015" s="142"/>
      <c r="DF2015" s="142"/>
      <c r="DG2015" s="142"/>
      <c r="DH2015" s="142"/>
      <c r="DI2015" s="142"/>
      <c r="DJ2015" s="142"/>
      <c r="DK2015" s="142"/>
      <c r="DL2015" s="142"/>
      <c r="DM2015" s="142"/>
      <c r="DN2015" s="142"/>
      <c r="DO2015" s="142"/>
      <c r="DP2015" s="142"/>
    </row>
    <row r="2016" spans="1:120" ht="13.5" customHeight="1">
      <c r="A2016" s="16" t="str">
        <f>IF(B2016="","",IF(B2016&gt;1,"UWAGA JUŻ BYŁ",""))</f>
        <v/>
      </c>
      <c r="B2016" s="16">
        <f>IF(C2016="","",COUNTIF($C$8:$C$51430,C2016))</f>
        <v>1</v>
      </c>
      <c r="C2016" s="16" t="str">
        <f>CONCATENATE(E2016,F2016,H2016,G2016)</f>
        <v>KłosBartosz1986</v>
      </c>
      <c r="D2016" s="16">
        <f>IF(E2016="","",COUNTA($E$8:E2016))</f>
        <v>2009</v>
      </c>
      <c r="E2016" s="12" t="s">
        <v>417</v>
      </c>
      <c r="F2016" s="16" t="s">
        <v>418</v>
      </c>
      <c r="G2016" s="12"/>
      <c r="H2016" s="12">
        <v>1986</v>
      </c>
      <c r="I2016" s="16" t="str">
        <f>IF(ISERROR(VLOOKUP(H2016,KATEGORIE!$C$13:$E$50006,MATCH(KATEGORIE!$E$12,KATEGORIE!$C$12:$E$12,0),0)),"",VLOOKUP(H2016,KATEGORIE!$C$13:$E$50006,MATCH(KATEGORIE!$E$12,KATEGORIE!$C$12:$E$12,0),0))</f>
        <v>S2</v>
      </c>
      <c r="J2016" s="16">
        <f>IF(I2016="","",COUNTIF($I$8:I2016,I2016))</f>
        <v>360</v>
      </c>
      <c r="K2016" s="16">
        <f>COUNT(V2016:DP2016)</f>
        <v>1</v>
      </c>
      <c r="L2016" s="17">
        <f>IF(ISERROR(LARGE(V2016:AB2016,1)),0,LARGE(V2016:AB2016,1))+IF(ISERROR(LARGE(V2016:AB2016,2)),0,LARGE(V2016:AB2016,2))+IF(ISERROR(LARGE(V2016:AB2016,3)),0,LARGE(V2016:AB2016,3))+IF(ISERROR(LARGE(V2016:AB2016,4)),0,LARGE(V2016:AB2016,4))</f>
        <v>0</v>
      </c>
      <c r="M2016" s="141">
        <f>IF(ISERROR(LARGE(AC2016:BP2016,1)),0,LARGE(AC2016:BP2016,1))+IF(ISERROR(LARGE(AC2016:BP2016,2)),0,LARGE(AC2016:BP2016,2))+IF(ISERROR(LARGE(AC2016:BP2016,3)),0,LARGE(AC2016:BP2016,3))+IF(ISERROR(LARGE(AC2016:BP2016,4)),0,LARGE(AC2016:BP2016,4))</f>
        <v>0</v>
      </c>
      <c r="N2016" s="36">
        <f>IF(ISERROR(LARGE(BQ2016:CV2016,1)),0,LARGE(BQ2016:CV2016,1))+IF(ISERROR(LARGE(BQ2016:CV2016,2)),0,LARGE(BQ2016:CV2016,2))+IF(ISERROR(LARGE(BQ2016:CV2016,3)),0,LARGE(BQ2016:CV2016,3))+IF(ISERROR(LARGE(BQ2016:CV2016,4)),0,LARGE(BQ2016:CV2016,4))</f>
        <v>4</v>
      </c>
      <c r="O2016" s="142">
        <f>IF(ISERROR(LARGE(CW2016:DP2016,1)),0,LARGE(CW2016:DP2016,1))+IF(ISERROR(LARGE(CW2016:DP2016,2)),0,LARGE(CW2016:DP2016,2))+IF(ISERROR(LARGE(CW2016:DP2016,3)),0,LARGE(CW2016:DP2016,3))+IF(ISERROR(LARGE(CW2016:DP2016,4)),0,LARGE(CW2016:DP2016,4))</f>
        <v>0</v>
      </c>
      <c r="P2016" s="143">
        <f>IF(ISERROR(LARGE(V2016:DP2016,1)),0,LARGE(V2016:DP2016,1))+IF(ISERROR(LARGE(V2016:DP2016,2)),0,LARGE(V2016:DP2016,2))+IF(ISERROR(LARGE(V2016:DP2016,3)),0,LARGE(V2016:DP2016,3))+IF(ISERROR(LARGE(V2016:DP2016,4)),0,LARGE(V2016:DP2016,4))+IF(ISERROR(LARGE(V2016:DP2016,5)),0,LARGE(V2016:DP2016,5))+IF(ISERROR(LARGE(V2016:DP2016,6)),0,LARGE(V2016:DP2016,6))+IF(ISERROR(LARGE(V2016:DP2016,7)),0,LARGE(V2016:DP2016,7))+IF(ISERROR(LARGE(V2016:DP2016,8)),0,LARGE(V2016:DP2016,8))+IF(ISERROR(LARGE(V2016:DP2016,9)),0,LARGE(V2016:DP2016,9))+IF(ISERROR(LARGE(V2016:DP2016,10)),0,LARGE(V2016:DP2016,10))+IF(ISERROR(LARGE(V2016:DP2016,11)),0,LARGE(V2016:DP2016,11))+IF(ISERROR(LARGE(V2016:DP2016,12)),0,LARGE(V2016:DP2016,12))</f>
        <v>4</v>
      </c>
      <c r="Q2016" s="144">
        <f>COUNT(V2016:DP2016)</f>
        <v>1</v>
      </c>
      <c r="R2016" s="144">
        <f>IF(ISERROR(LARGE(V2016:AB2016,5)),0,LARGE(V2016:AB2016,5))</f>
        <v>0</v>
      </c>
      <c r="S2016" s="144">
        <f>IF(ISERROR(LARGE(AC2016:BP2016,5)),0,LARGE(AC2016:BP2016,5))</f>
        <v>0</v>
      </c>
      <c r="T2016" s="144">
        <f>IF(ISERROR(LARGE(BQ2016:CV2016,5)),0,LARGE(BQ2016:CV2016,5))</f>
        <v>0</v>
      </c>
      <c r="U2016" s="144">
        <f>IF(ISERROR(LARGE(CW2016:DP2016,5)),0,LARGE(CW2016:DP2016,5))</f>
        <v>0</v>
      </c>
      <c r="V2016" s="17"/>
      <c r="W2016" s="17"/>
      <c r="X2016" s="17"/>
      <c r="Y2016" s="17"/>
      <c r="Z2016" s="17"/>
      <c r="AA2016" s="17"/>
      <c r="AB2016" s="17"/>
      <c r="AC2016" s="141"/>
      <c r="AD2016" s="141"/>
      <c r="AE2016" s="141"/>
      <c r="AF2016" s="141"/>
      <c r="AG2016" s="141"/>
      <c r="AH2016" s="141"/>
      <c r="AI2016" s="141"/>
      <c r="AJ2016" s="141"/>
      <c r="AK2016" s="141"/>
      <c r="AL2016" s="141"/>
      <c r="AM2016" s="141"/>
      <c r="AN2016" s="141"/>
      <c r="AO2016" s="141"/>
      <c r="AP2016" s="141"/>
      <c r="AQ2016" s="141"/>
      <c r="AR2016" s="141"/>
      <c r="AS2016" s="141"/>
      <c r="AT2016" s="141"/>
      <c r="AU2016" s="141"/>
      <c r="AV2016" s="141"/>
      <c r="AW2016" s="141"/>
      <c r="AX2016" s="141"/>
      <c r="AY2016" s="141"/>
      <c r="AZ2016" s="141"/>
      <c r="BA2016" s="141"/>
      <c r="BB2016" s="141"/>
      <c r="BC2016" s="141"/>
      <c r="BD2016" s="141"/>
      <c r="BE2016" s="141"/>
      <c r="BF2016" s="141"/>
      <c r="BG2016" s="141"/>
      <c r="BH2016" s="141"/>
      <c r="BI2016" s="141"/>
      <c r="BJ2016" s="141"/>
      <c r="BK2016" s="141"/>
      <c r="BL2016" s="141"/>
      <c r="BM2016" s="141"/>
      <c r="BN2016" s="141"/>
      <c r="BO2016" s="141"/>
      <c r="BP2016" s="141"/>
      <c r="BQ2016" s="36"/>
      <c r="BR2016" s="36">
        <v>4</v>
      </c>
      <c r="BS2016" s="36"/>
      <c r="BT2016" s="36"/>
      <c r="BU2016" s="36"/>
      <c r="BV2016" s="36"/>
      <c r="BW2016" s="36"/>
      <c r="BX2016" s="36"/>
      <c r="BY2016" s="36"/>
      <c r="BZ2016" s="36"/>
      <c r="CA2016" s="36"/>
      <c r="CB2016" s="36"/>
      <c r="CC2016" s="36"/>
      <c r="CD2016" s="36"/>
      <c r="CE2016" s="36"/>
      <c r="CF2016" s="36"/>
      <c r="CG2016" s="36"/>
      <c r="CH2016" s="36"/>
      <c r="CI2016" s="145"/>
      <c r="CJ2016" s="146"/>
      <c r="CK2016" s="146"/>
      <c r="CL2016" s="146"/>
      <c r="CM2016" s="146"/>
      <c r="CN2016" s="146"/>
      <c r="CO2016" s="146"/>
      <c r="CP2016" s="147"/>
      <c r="CQ2016" s="146"/>
      <c r="CR2016" s="146"/>
      <c r="CS2016" s="146"/>
      <c r="CT2016" s="146"/>
      <c r="CU2016" s="36"/>
      <c r="CV2016" s="36"/>
      <c r="CW2016" s="142"/>
      <c r="CX2016" s="142"/>
      <c r="CY2016" s="142"/>
      <c r="CZ2016" s="142"/>
      <c r="DA2016" s="142"/>
      <c r="DB2016" s="142"/>
      <c r="DC2016" s="142"/>
      <c r="DD2016" s="142"/>
      <c r="DE2016" s="142"/>
      <c r="DF2016" s="142"/>
      <c r="DG2016" s="142"/>
      <c r="DH2016" s="142"/>
      <c r="DI2016" s="142"/>
      <c r="DJ2016" s="142"/>
      <c r="DK2016" s="142"/>
      <c r="DL2016" s="142"/>
      <c r="DM2016" s="142"/>
      <c r="DN2016" s="142"/>
      <c r="DO2016" s="142"/>
      <c r="DP2016" s="142"/>
    </row>
    <row r="2017" spans="1:120" ht="13.5" customHeight="1">
      <c r="A2017" s="16" t="str">
        <f>IF(B2017="","",IF(B2017&gt;1,"UWAGA JUŻ BYŁ",""))</f>
        <v/>
      </c>
      <c r="B2017" s="16">
        <f>IF(C2017="","",COUNTIF($C$8:$C$51430,C2017))</f>
        <v>1</v>
      </c>
      <c r="C2017" s="16" t="str">
        <f>CONCATENATE(E2017,F2017,H2017,G2017)</f>
        <v>WENDEKERKrzysztof1994EURO-NET</v>
      </c>
      <c r="D2017" s="16">
        <f>IF(E2017="","",COUNTA($E$8:E2017))</f>
        <v>2010</v>
      </c>
      <c r="E2017" s="12" t="s">
        <v>694</v>
      </c>
      <c r="F2017" s="16" t="s">
        <v>229</v>
      </c>
      <c r="G2017" s="12" t="s">
        <v>695</v>
      </c>
      <c r="H2017" s="12">
        <v>1994</v>
      </c>
      <c r="I2017" s="16" t="str">
        <f>IF(ISERROR(VLOOKUP(H2017,KATEGORIE!$C$13:$E$50006,MATCH(KATEGORIE!$E$12,KATEGORIE!$C$12:$E$12,0),0)),"",VLOOKUP(H2017,KATEGORIE!$C$13:$E$50006,MATCH(KATEGORIE!$E$12,KATEGORIE!$C$12:$E$12,0),0))</f>
        <v>S1</v>
      </c>
      <c r="J2017" s="16">
        <f>IF(I2017="","",COUNTIF($I$8:I2017,I2017))</f>
        <v>157</v>
      </c>
      <c r="K2017" s="16">
        <f>COUNT(V2017:DP2017)</f>
        <v>1</v>
      </c>
      <c r="L2017" s="17">
        <f>IF(ISERROR(LARGE(V2017:AB2017,1)),0,LARGE(V2017:AB2017,1))+IF(ISERROR(LARGE(V2017:AB2017,2)),0,LARGE(V2017:AB2017,2))+IF(ISERROR(LARGE(V2017:AB2017,3)),0,LARGE(V2017:AB2017,3))+IF(ISERROR(LARGE(V2017:AB2017,4)),0,LARGE(V2017:AB2017,4))</f>
        <v>0</v>
      </c>
      <c r="M2017" s="141">
        <f>IF(ISERROR(LARGE(AC2017:BP2017,1)),0,LARGE(AC2017:BP2017,1))+IF(ISERROR(LARGE(AC2017:BP2017,2)),0,LARGE(AC2017:BP2017,2))+IF(ISERROR(LARGE(AC2017:BP2017,3)),0,LARGE(AC2017:BP2017,3))+IF(ISERROR(LARGE(AC2017:BP2017,4)),0,LARGE(AC2017:BP2017,4))</f>
        <v>0</v>
      </c>
      <c r="N2017" s="36">
        <f>IF(ISERROR(LARGE(BQ2017:CV2017,1)),0,LARGE(BQ2017:CV2017,1))+IF(ISERROR(LARGE(BQ2017:CV2017,2)),0,LARGE(BQ2017:CV2017,2))+IF(ISERROR(LARGE(BQ2017:CV2017,3)),0,LARGE(BQ2017:CV2017,3))+IF(ISERROR(LARGE(BQ2017:CV2017,4)),0,LARGE(BQ2017:CV2017,4))</f>
        <v>4</v>
      </c>
      <c r="O2017" s="142">
        <f>IF(ISERROR(LARGE(CW2017:DP2017,1)),0,LARGE(CW2017:DP2017,1))+IF(ISERROR(LARGE(CW2017:DP2017,2)),0,LARGE(CW2017:DP2017,2))+IF(ISERROR(LARGE(CW2017:DP2017,3)),0,LARGE(CW2017:DP2017,3))+IF(ISERROR(LARGE(CW2017:DP2017,4)),0,LARGE(CW2017:DP2017,4))</f>
        <v>0</v>
      </c>
      <c r="P2017" s="143">
        <f>IF(ISERROR(LARGE(V2017:DP2017,1)),0,LARGE(V2017:DP2017,1))+IF(ISERROR(LARGE(V2017:DP2017,2)),0,LARGE(V2017:DP2017,2))+IF(ISERROR(LARGE(V2017:DP2017,3)),0,LARGE(V2017:DP2017,3))+IF(ISERROR(LARGE(V2017:DP2017,4)),0,LARGE(V2017:DP2017,4))+IF(ISERROR(LARGE(V2017:DP2017,5)),0,LARGE(V2017:DP2017,5))+IF(ISERROR(LARGE(V2017:DP2017,6)),0,LARGE(V2017:DP2017,6))+IF(ISERROR(LARGE(V2017:DP2017,7)),0,LARGE(V2017:DP2017,7))+IF(ISERROR(LARGE(V2017:DP2017,8)),0,LARGE(V2017:DP2017,8))+IF(ISERROR(LARGE(V2017:DP2017,9)),0,LARGE(V2017:DP2017,9))+IF(ISERROR(LARGE(V2017:DP2017,10)),0,LARGE(V2017:DP2017,10))+IF(ISERROR(LARGE(V2017:DP2017,11)),0,LARGE(V2017:DP2017,11))+IF(ISERROR(LARGE(V2017:DP2017,12)),0,LARGE(V2017:DP2017,12))</f>
        <v>4</v>
      </c>
      <c r="Q2017" s="144">
        <f>COUNT(V2017:DP2017)</f>
        <v>1</v>
      </c>
      <c r="R2017" s="144">
        <f>IF(ISERROR(LARGE(V2017:AB2017,5)),0,LARGE(V2017:AB2017,5))</f>
        <v>0</v>
      </c>
      <c r="S2017" s="144">
        <f>IF(ISERROR(LARGE(AC2017:BP2017,5)),0,LARGE(AC2017:BP2017,5))</f>
        <v>0</v>
      </c>
      <c r="T2017" s="144">
        <f>IF(ISERROR(LARGE(BQ2017:CV2017,5)),0,LARGE(BQ2017:CV2017,5))</f>
        <v>0</v>
      </c>
      <c r="U2017" s="144">
        <f>IF(ISERROR(LARGE(CW2017:DP2017,5)),0,LARGE(CW2017:DP2017,5))</f>
        <v>0</v>
      </c>
      <c r="V2017" s="17"/>
      <c r="W2017" s="17"/>
      <c r="X2017" s="17"/>
      <c r="Y2017" s="17"/>
      <c r="Z2017" s="17"/>
      <c r="AA2017" s="17"/>
      <c r="AB2017" s="17"/>
      <c r="AC2017" s="141"/>
      <c r="AD2017" s="141"/>
      <c r="AE2017" s="141"/>
      <c r="AF2017" s="141"/>
      <c r="AG2017" s="141"/>
      <c r="AH2017" s="141"/>
      <c r="AI2017" s="141"/>
      <c r="AJ2017" s="141"/>
      <c r="AK2017" s="141"/>
      <c r="AL2017" s="141"/>
      <c r="AM2017" s="141"/>
      <c r="AN2017" s="141"/>
      <c r="AO2017" s="141"/>
      <c r="AP2017" s="141"/>
      <c r="AQ2017" s="141"/>
      <c r="AR2017" s="141"/>
      <c r="AS2017" s="141"/>
      <c r="AT2017" s="141"/>
      <c r="AU2017" s="141"/>
      <c r="AV2017" s="141"/>
      <c r="AW2017" s="141"/>
      <c r="AX2017" s="141"/>
      <c r="AY2017" s="141"/>
      <c r="AZ2017" s="141"/>
      <c r="BA2017" s="141"/>
      <c r="BB2017" s="141"/>
      <c r="BC2017" s="141"/>
      <c r="BD2017" s="141"/>
      <c r="BE2017" s="141"/>
      <c r="BF2017" s="141"/>
      <c r="BG2017" s="141"/>
      <c r="BH2017" s="141"/>
      <c r="BI2017" s="141"/>
      <c r="BJ2017" s="141"/>
      <c r="BK2017" s="141"/>
      <c r="BL2017" s="141"/>
      <c r="BM2017" s="141"/>
      <c r="BN2017" s="141"/>
      <c r="BO2017" s="141"/>
      <c r="BP2017" s="141"/>
      <c r="BQ2017" s="36"/>
      <c r="BR2017" s="36"/>
      <c r="BS2017" s="36"/>
      <c r="BT2017" s="36"/>
      <c r="BU2017" s="36">
        <v>4</v>
      </c>
      <c r="BV2017" s="36"/>
      <c r="BW2017" s="36"/>
      <c r="BX2017" s="36"/>
      <c r="BY2017" s="36"/>
      <c r="BZ2017" s="36"/>
      <c r="CA2017" s="36"/>
      <c r="CB2017" s="36"/>
      <c r="CC2017" s="36"/>
      <c r="CD2017" s="36"/>
      <c r="CE2017" s="36"/>
      <c r="CF2017" s="36"/>
      <c r="CG2017" s="36"/>
      <c r="CH2017" s="36"/>
      <c r="CI2017" s="145"/>
      <c r="CJ2017" s="146"/>
      <c r="CK2017" s="146"/>
      <c r="CL2017" s="146"/>
      <c r="CM2017" s="146"/>
      <c r="CN2017" s="146"/>
      <c r="CO2017" s="146"/>
      <c r="CP2017" s="147"/>
      <c r="CQ2017" s="146"/>
      <c r="CR2017" s="146"/>
      <c r="CS2017" s="146"/>
      <c r="CT2017" s="146"/>
      <c r="CU2017" s="36"/>
      <c r="CV2017" s="36"/>
      <c r="CW2017" s="142"/>
      <c r="CX2017" s="142"/>
      <c r="CY2017" s="142"/>
      <c r="CZ2017" s="142"/>
      <c r="DA2017" s="142"/>
      <c r="DB2017" s="142"/>
      <c r="DC2017" s="142"/>
      <c r="DD2017" s="142"/>
      <c r="DE2017" s="142"/>
      <c r="DF2017" s="142"/>
      <c r="DG2017" s="142"/>
      <c r="DH2017" s="142"/>
      <c r="DI2017" s="142"/>
      <c r="DJ2017" s="142"/>
      <c r="DK2017" s="142"/>
      <c r="DL2017" s="142"/>
      <c r="DM2017" s="142"/>
      <c r="DN2017" s="142"/>
      <c r="DO2017" s="142"/>
      <c r="DP2017" s="142"/>
    </row>
    <row r="2018" spans="1:120" ht="13.5" customHeight="1">
      <c r="A2018" s="16" t="str">
        <f>IF(B2018="","",IF(B2018&gt;1,"UWAGA JUŻ BYŁ",""))</f>
        <v/>
      </c>
      <c r="B2018" s="16">
        <f>IF(C2018="","",COUNTIF($C$8:$C$51430,C2018))</f>
        <v>1</v>
      </c>
      <c r="C2018" s="16" t="str">
        <f>CONCATENATE(E2018,F2018,H2018,G2018)</f>
        <v>KWIATKOWSKIMichaelKraków</v>
      </c>
      <c r="D2018" s="16">
        <f>IF(E2018="","",COUNTA($E$8:E2018))</f>
        <v>2011</v>
      </c>
      <c r="E2018" s="12" t="s">
        <v>981</v>
      </c>
      <c r="F2018" s="16" t="s">
        <v>982</v>
      </c>
      <c r="G2018" s="12" t="s">
        <v>604</v>
      </c>
      <c r="H2018" s="12"/>
      <c r="I2018" s="16" t="str">
        <f>IF(ISERROR(VLOOKUP(H2018,KATEGORIE!$C$13:$E$50006,MATCH(KATEGORIE!$E$12,KATEGORIE!$C$12:$E$12,0),0)),"",VLOOKUP(H2018,KATEGORIE!$C$13:$E$50006,MATCH(KATEGORIE!$E$12,KATEGORIE!$C$12:$E$12,0),0))</f>
        <v/>
      </c>
      <c r="J2018" s="16" t="str">
        <f>IF(I2018="","",COUNTIF($I$8:I2018,I2018))</f>
        <v/>
      </c>
      <c r="K2018" s="16">
        <f>COUNT(V2018:DP2018)</f>
        <v>1</v>
      </c>
      <c r="L2018" s="17">
        <f>IF(ISERROR(LARGE(V2018:AB2018,1)),0,LARGE(V2018:AB2018,1))+IF(ISERROR(LARGE(V2018:AB2018,2)),0,LARGE(V2018:AB2018,2))+IF(ISERROR(LARGE(V2018:AB2018,3)),0,LARGE(V2018:AB2018,3))+IF(ISERROR(LARGE(V2018:AB2018,4)),0,LARGE(V2018:AB2018,4))</f>
        <v>0</v>
      </c>
      <c r="M2018" s="141">
        <f>IF(ISERROR(LARGE(AC2018:BP2018,1)),0,LARGE(AC2018:BP2018,1))+IF(ISERROR(LARGE(AC2018:BP2018,2)),0,LARGE(AC2018:BP2018,2))+IF(ISERROR(LARGE(AC2018:BP2018,3)),0,LARGE(AC2018:BP2018,3))+IF(ISERROR(LARGE(AC2018:BP2018,4)),0,LARGE(AC2018:BP2018,4))</f>
        <v>0</v>
      </c>
      <c r="N2018" s="36">
        <f>IF(ISERROR(LARGE(BQ2018:CV2018,1)),0,LARGE(BQ2018:CV2018,1))+IF(ISERROR(LARGE(BQ2018:CV2018,2)),0,LARGE(BQ2018:CV2018,2))+IF(ISERROR(LARGE(BQ2018:CV2018,3)),0,LARGE(BQ2018:CV2018,3))+IF(ISERROR(LARGE(BQ2018:CV2018,4)),0,LARGE(BQ2018:CV2018,4))</f>
        <v>4</v>
      </c>
      <c r="O2018" s="142">
        <f>IF(ISERROR(LARGE(CW2018:DP2018,1)),0,LARGE(CW2018:DP2018,1))+IF(ISERROR(LARGE(CW2018:DP2018,2)),0,LARGE(CW2018:DP2018,2))+IF(ISERROR(LARGE(CW2018:DP2018,3)),0,LARGE(CW2018:DP2018,3))+IF(ISERROR(LARGE(CW2018:DP2018,4)),0,LARGE(CW2018:DP2018,4))</f>
        <v>0</v>
      </c>
      <c r="P2018" s="143">
        <f>IF(ISERROR(LARGE(V2018:DP2018,1)),0,LARGE(V2018:DP2018,1))+IF(ISERROR(LARGE(V2018:DP2018,2)),0,LARGE(V2018:DP2018,2))+IF(ISERROR(LARGE(V2018:DP2018,3)),0,LARGE(V2018:DP2018,3))+IF(ISERROR(LARGE(V2018:DP2018,4)),0,LARGE(V2018:DP2018,4))+IF(ISERROR(LARGE(V2018:DP2018,5)),0,LARGE(V2018:DP2018,5))+IF(ISERROR(LARGE(V2018:DP2018,6)),0,LARGE(V2018:DP2018,6))+IF(ISERROR(LARGE(V2018:DP2018,7)),0,LARGE(V2018:DP2018,7))+IF(ISERROR(LARGE(V2018:DP2018,8)),0,LARGE(V2018:DP2018,8))+IF(ISERROR(LARGE(V2018:DP2018,9)),0,LARGE(V2018:DP2018,9))+IF(ISERROR(LARGE(V2018:DP2018,10)),0,LARGE(V2018:DP2018,10))+IF(ISERROR(LARGE(V2018:DP2018,11)),0,LARGE(V2018:DP2018,11))+IF(ISERROR(LARGE(V2018:DP2018,12)),0,LARGE(V2018:DP2018,12))</f>
        <v>4</v>
      </c>
      <c r="Q2018" s="144">
        <f>COUNT(V2018:DP2018)</f>
        <v>1</v>
      </c>
      <c r="R2018" s="144">
        <f>IF(ISERROR(LARGE(V2018:AB2018,5)),0,LARGE(V2018:AB2018,5))</f>
        <v>0</v>
      </c>
      <c r="S2018" s="144">
        <f>IF(ISERROR(LARGE(AC2018:BP2018,5)),0,LARGE(AC2018:BP2018,5))</f>
        <v>0</v>
      </c>
      <c r="T2018" s="144">
        <f>IF(ISERROR(LARGE(BQ2018:CV2018,5)),0,LARGE(BQ2018:CV2018,5))</f>
        <v>0</v>
      </c>
      <c r="U2018" s="144">
        <f>IF(ISERROR(LARGE(CW2018:DP2018,5)),0,LARGE(CW2018:DP2018,5))</f>
        <v>0</v>
      </c>
      <c r="V2018" s="17"/>
      <c r="W2018" s="17"/>
      <c r="X2018" s="17"/>
      <c r="Y2018" s="17"/>
      <c r="Z2018" s="17"/>
      <c r="AA2018" s="17"/>
      <c r="AB2018" s="17"/>
      <c r="AC2018" s="141"/>
      <c r="AD2018" s="141"/>
      <c r="AE2018" s="141"/>
      <c r="AF2018" s="141"/>
      <c r="AG2018" s="141"/>
      <c r="AH2018" s="141"/>
      <c r="AI2018" s="141"/>
      <c r="AJ2018" s="141"/>
      <c r="AK2018" s="141"/>
      <c r="AL2018" s="141"/>
      <c r="AM2018" s="141"/>
      <c r="AN2018" s="141"/>
      <c r="AO2018" s="141"/>
      <c r="AP2018" s="141"/>
      <c r="AQ2018" s="141"/>
      <c r="AR2018" s="141"/>
      <c r="AS2018" s="141"/>
      <c r="AT2018" s="141"/>
      <c r="AU2018" s="141"/>
      <c r="AV2018" s="141"/>
      <c r="AW2018" s="141"/>
      <c r="AX2018" s="141"/>
      <c r="AY2018" s="141"/>
      <c r="AZ2018" s="141"/>
      <c r="BA2018" s="141"/>
      <c r="BB2018" s="141"/>
      <c r="BC2018" s="141"/>
      <c r="BD2018" s="141"/>
      <c r="BE2018" s="141"/>
      <c r="BF2018" s="141"/>
      <c r="BG2018" s="141"/>
      <c r="BH2018" s="141"/>
      <c r="BI2018" s="141"/>
      <c r="BJ2018" s="141"/>
      <c r="BK2018" s="141"/>
      <c r="BL2018" s="141"/>
      <c r="BM2018" s="141"/>
      <c r="BN2018" s="141"/>
      <c r="BO2018" s="141"/>
      <c r="BP2018" s="141"/>
      <c r="BQ2018" s="36"/>
      <c r="BR2018" s="36"/>
      <c r="BS2018" s="36"/>
      <c r="BT2018" s="36"/>
      <c r="BU2018" s="36"/>
      <c r="BV2018" s="36">
        <v>4</v>
      </c>
      <c r="BW2018" s="36"/>
      <c r="BX2018" s="36"/>
      <c r="BY2018" s="36"/>
      <c r="BZ2018" s="36"/>
      <c r="CA2018" s="36"/>
      <c r="CB2018" s="36"/>
      <c r="CC2018" s="36"/>
      <c r="CD2018" s="36"/>
      <c r="CE2018" s="36"/>
      <c r="CF2018" s="36"/>
      <c r="CG2018" s="36"/>
      <c r="CH2018" s="36"/>
      <c r="CI2018" s="145"/>
      <c r="CJ2018" s="146"/>
      <c r="CK2018" s="146"/>
      <c r="CL2018" s="146"/>
      <c r="CM2018" s="146"/>
      <c r="CN2018" s="146"/>
      <c r="CO2018" s="146"/>
      <c r="CP2018" s="147"/>
      <c r="CQ2018" s="146"/>
      <c r="CR2018" s="146"/>
      <c r="CS2018" s="146"/>
      <c r="CT2018" s="146"/>
      <c r="CU2018" s="36"/>
      <c r="CV2018" s="36"/>
      <c r="CW2018" s="142"/>
      <c r="CX2018" s="142"/>
      <c r="CY2018" s="142"/>
      <c r="CZ2018" s="142"/>
      <c r="DA2018" s="142"/>
      <c r="DB2018" s="142"/>
      <c r="DC2018" s="142"/>
      <c r="DD2018" s="142"/>
      <c r="DE2018" s="142"/>
      <c r="DF2018" s="142"/>
      <c r="DG2018" s="142"/>
      <c r="DH2018" s="142"/>
      <c r="DI2018" s="142"/>
      <c r="DJ2018" s="142"/>
      <c r="DK2018" s="142"/>
      <c r="DL2018" s="142"/>
      <c r="DM2018" s="142"/>
      <c r="DN2018" s="142"/>
      <c r="DO2018" s="142"/>
      <c r="DP2018" s="142"/>
    </row>
    <row r="2019" spans="1:120" ht="13.5" customHeight="1">
      <c r="A2019" s="16" t="str">
        <f>IF(B2019="","",IF(B2019&gt;1,"UWAGA JUŻ BYŁ",""))</f>
        <v/>
      </c>
      <c r="B2019" s="16">
        <f>IF(C2019="","",COUNTIF($C$8:$C$51430,C2019))</f>
        <v>1</v>
      </c>
      <c r="C2019" s="16" t="str">
        <f>CONCATENATE(E2019,F2019,H2019,G2019)</f>
        <v>HERMANIUKTomaszZaczernie</v>
      </c>
      <c r="D2019" s="16">
        <f>IF(E2019="","",COUNTA($E$8:E2019))</f>
        <v>2012</v>
      </c>
      <c r="E2019" s="12" t="s">
        <v>1130</v>
      </c>
      <c r="F2019" s="16" t="s">
        <v>193</v>
      </c>
      <c r="G2019" s="12" t="s">
        <v>1131</v>
      </c>
      <c r="H2019" s="12"/>
      <c r="I2019" s="16" t="str">
        <f>IF(ISERROR(VLOOKUP(H2019,KATEGORIE!$C$13:$E$50006,MATCH(KATEGORIE!$E$12,KATEGORIE!$C$12:$E$12,0),0)),"",VLOOKUP(H2019,KATEGORIE!$C$13:$E$50006,MATCH(KATEGORIE!$E$12,KATEGORIE!$C$12:$E$12,0),0))</f>
        <v/>
      </c>
      <c r="J2019" s="16" t="str">
        <f>IF(I2019="","",COUNTIF($I$8:I2019,I2019))</f>
        <v/>
      </c>
      <c r="K2019" s="16">
        <f>COUNT(V2019:DP2019)</f>
        <v>1</v>
      </c>
      <c r="L2019" s="17">
        <f>IF(ISERROR(LARGE(V2019:AB2019,1)),0,LARGE(V2019:AB2019,1))+IF(ISERROR(LARGE(V2019:AB2019,2)),0,LARGE(V2019:AB2019,2))+IF(ISERROR(LARGE(V2019:AB2019,3)),0,LARGE(V2019:AB2019,3))+IF(ISERROR(LARGE(V2019:AB2019,4)),0,LARGE(V2019:AB2019,4))</f>
        <v>0</v>
      </c>
      <c r="M2019" s="141">
        <f>IF(ISERROR(LARGE(AC2019:BP2019,1)),0,LARGE(AC2019:BP2019,1))+IF(ISERROR(LARGE(AC2019:BP2019,2)),0,LARGE(AC2019:BP2019,2))+IF(ISERROR(LARGE(AC2019:BP2019,3)),0,LARGE(AC2019:BP2019,3))+IF(ISERROR(LARGE(AC2019:BP2019,4)),0,LARGE(AC2019:BP2019,4))</f>
        <v>4</v>
      </c>
      <c r="N2019" s="36">
        <f>IF(ISERROR(LARGE(BQ2019:CV2019,1)),0,LARGE(BQ2019:CV2019,1))+IF(ISERROR(LARGE(BQ2019:CV2019,2)),0,LARGE(BQ2019:CV2019,2))+IF(ISERROR(LARGE(BQ2019:CV2019,3)),0,LARGE(BQ2019:CV2019,3))+IF(ISERROR(LARGE(BQ2019:CV2019,4)),0,LARGE(BQ2019:CV2019,4))</f>
        <v>0</v>
      </c>
      <c r="O2019" s="142">
        <f>IF(ISERROR(LARGE(CW2019:DP2019,1)),0,LARGE(CW2019:DP2019,1))+IF(ISERROR(LARGE(CW2019:DP2019,2)),0,LARGE(CW2019:DP2019,2))+IF(ISERROR(LARGE(CW2019:DP2019,3)),0,LARGE(CW2019:DP2019,3))+IF(ISERROR(LARGE(CW2019:DP2019,4)),0,LARGE(CW2019:DP2019,4))</f>
        <v>0</v>
      </c>
      <c r="P2019" s="143">
        <f>IF(ISERROR(LARGE(V2019:DP2019,1)),0,LARGE(V2019:DP2019,1))+IF(ISERROR(LARGE(V2019:DP2019,2)),0,LARGE(V2019:DP2019,2))+IF(ISERROR(LARGE(V2019:DP2019,3)),0,LARGE(V2019:DP2019,3))+IF(ISERROR(LARGE(V2019:DP2019,4)),0,LARGE(V2019:DP2019,4))+IF(ISERROR(LARGE(V2019:DP2019,5)),0,LARGE(V2019:DP2019,5))+IF(ISERROR(LARGE(V2019:DP2019,6)),0,LARGE(V2019:DP2019,6))+IF(ISERROR(LARGE(V2019:DP2019,7)),0,LARGE(V2019:DP2019,7))+IF(ISERROR(LARGE(V2019:DP2019,8)),0,LARGE(V2019:DP2019,8))+IF(ISERROR(LARGE(V2019:DP2019,9)),0,LARGE(V2019:DP2019,9))+IF(ISERROR(LARGE(V2019:DP2019,10)),0,LARGE(V2019:DP2019,10))+IF(ISERROR(LARGE(V2019:DP2019,11)),0,LARGE(V2019:DP2019,11))+IF(ISERROR(LARGE(V2019:DP2019,12)),0,LARGE(V2019:DP2019,12))</f>
        <v>4</v>
      </c>
      <c r="Q2019" s="144">
        <f>COUNT(V2019:DP2019)</f>
        <v>1</v>
      </c>
      <c r="R2019" s="144">
        <f>IF(ISERROR(LARGE(V2019:AB2019,5)),0,LARGE(V2019:AB2019,5))</f>
        <v>0</v>
      </c>
      <c r="S2019" s="144">
        <f>IF(ISERROR(LARGE(AC2019:BP2019,5)),0,LARGE(AC2019:BP2019,5))</f>
        <v>0</v>
      </c>
      <c r="T2019" s="144">
        <f>IF(ISERROR(LARGE(BQ2019:CV2019,5)),0,LARGE(BQ2019:CV2019,5))</f>
        <v>0</v>
      </c>
      <c r="U2019" s="144">
        <f>IF(ISERROR(LARGE(CW2019:DP2019,5)),0,LARGE(CW2019:DP2019,5))</f>
        <v>0</v>
      </c>
      <c r="V2019" s="17"/>
      <c r="W2019" s="17"/>
      <c r="X2019" s="17"/>
      <c r="Y2019" s="17"/>
      <c r="Z2019" s="17"/>
      <c r="AA2019" s="17"/>
      <c r="AB2019" s="17"/>
      <c r="AC2019" s="141"/>
      <c r="AD2019" s="141">
        <v>4</v>
      </c>
      <c r="AE2019" s="141"/>
      <c r="AF2019" s="141"/>
      <c r="AG2019" s="141"/>
      <c r="AH2019" s="141"/>
      <c r="AI2019" s="141"/>
      <c r="AJ2019" s="141"/>
      <c r="AK2019" s="141"/>
      <c r="AL2019" s="141"/>
      <c r="AM2019" s="141"/>
      <c r="AN2019" s="141"/>
      <c r="AO2019" s="141"/>
      <c r="AP2019" s="141"/>
      <c r="AQ2019" s="141"/>
      <c r="AR2019" s="141"/>
      <c r="AS2019" s="141"/>
      <c r="AT2019" s="141"/>
      <c r="AU2019" s="141"/>
      <c r="AV2019" s="141"/>
      <c r="AW2019" s="141"/>
      <c r="AX2019" s="141"/>
      <c r="AY2019" s="141"/>
      <c r="AZ2019" s="141"/>
      <c r="BA2019" s="141"/>
      <c r="BB2019" s="141"/>
      <c r="BC2019" s="141"/>
      <c r="BD2019" s="141"/>
      <c r="BE2019" s="141"/>
      <c r="BF2019" s="141"/>
      <c r="BG2019" s="141"/>
      <c r="BH2019" s="141"/>
      <c r="BI2019" s="141"/>
      <c r="BJ2019" s="141"/>
      <c r="BK2019" s="141"/>
      <c r="BL2019" s="141"/>
      <c r="BM2019" s="141"/>
      <c r="BN2019" s="141"/>
      <c r="BO2019" s="141"/>
      <c r="BP2019" s="141"/>
      <c r="BQ2019" s="36"/>
      <c r="BR2019" s="36"/>
      <c r="BS2019" s="36"/>
      <c r="BT2019" s="36"/>
      <c r="BU2019" s="36"/>
      <c r="BV2019" s="36"/>
      <c r="BW2019" s="36"/>
      <c r="BX2019" s="36"/>
      <c r="BY2019" s="36"/>
      <c r="BZ2019" s="36"/>
      <c r="CA2019" s="36"/>
      <c r="CB2019" s="36"/>
      <c r="CC2019" s="36"/>
      <c r="CD2019" s="36"/>
      <c r="CE2019" s="36"/>
      <c r="CF2019" s="36"/>
      <c r="CG2019" s="36"/>
      <c r="CH2019" s="36"/>
      <c r="CI2019" s="145"/>
      <c r="CJ2019" s="146"/>
      <c r="CK2019" s="146"/>
      <c r="CL2019" s="146"/>
      <c r="CM2019" s="146"/>
      <c r="CN2019" s="146"/>
      <c r="CO2019" s="146"/>
      <c r="CP2019" s="147"/>
      <c r="CQ2019" s="146"/>
      <c r="CR2019" s="146"/>
      <c r="CS2019" s="146"/>
      <c r="CT2019" s="146"/>
      <c r="CU2019" s="36"/>
      <c r="CV2019" s="36"/>
      <c r="CW2019" s="142"/>
      <c r="CX2019" s="142"/>
      <c r="CY2019" s="142"/>
      <c r="CZ2019" s="142"/>
      <c r="DA2019" s="142"/>
      <c r="DB2019" s="142"/>
      <c r="DC2019" s="142"/>
      <c r="DD2019" s="142"/>
      <c r="DE2019" s="142"/>
      <c r="DF2019" s="142"/>
      <c r="DG2019" s="142"/>
      <c r="DH2019" s="142"/>
      <c r="DI2019" s="142"/>
      <c r="DJ2019" s="142"/>
      <c r="DK2019" s="142"/>
      <c r="DL2019" s="142"/>
      <c r="DM2019" s="142"/>
      <c r="DN2019" s="142"/>
      <c r="DO2019" s="142"/>
      <c r="DP2019" s="142"/>
    </row>
    <row r="2020" spans="1:120" ht="13.5" customHeight="1">
      <c r="A2020" s="16" t="str">
        <f>IF(B2020="","",IF(B2020&gt;1,"UWAGA JUŻ BYŁ",""))</f>
        <v/>
      </c>
      <c r="B2020" s="16">
        <f>IF(C2020="","",COUNTIF($C$8:$C$51430,C2020))</f>
        <v>1</v>
      </c>
      <c r="C2020" s="16" t="str">
        <f>CONCATENATE(E2020,F2020,H2020,G2020)</f>
        <v>SIKORATomasz1982SGB SAMO SIE NIE PRZEBIEGNIE</v>
      </c>
      <c r="D2020" s="16">
        <f>IF(E2020="","",COUNTA($E$8:E2020))</f>
        <v>2013</v>
      </c>
      <c r="E2020" s="12" t="s">
        <v>671</v>
      </c>
      <c r="F2020" s="16" t="s">
        <v>193</v>
      </c>
      <c r="G2020" s="12" t="s">
        <v>1174</v>
      </c>
      <c r="H2020" s="12">
        <v>1982</v>
      </c>
      <c r="I2020" s="16" t="str">
        <f>IF(ISERROR(VLOOKUP(H2020,KATEGORIE!$C$13:$E$50006,MATCH(KATEGORIE!$E$12,KATEGORIE!$C$12:$E$12,0),0)),"",VLOOKUP(H2020,KATEGORIE!$C$13:$E$50006,MATCH(KATEGORIE!$E$12,KATEGORIE!$C$12:$E$12,0),0))</f>
        <v>S2</v>
      </c>
      <c r="J2020" s="16">
        <f>IF(I2020="","",COUNTIF($I$8:I2020,I2020))</f>
        <v>361</v>
      </c>
      <c r="K2020" s="16">
        <f>COUNT(V2020:DP2020)</f>
        <v>1</v>
      </c>
      <c r="L2020" s="17">
        <f>IF(ISERROR(LARGE(V2020:AB2020,1)),0,LARGE(V2020:AB2020,1))+IF(ISERROR(LARGE(V2020:AB2020,2)),0,LARGE(V2020:AB2020,2))+IF(ISERROR(LARGE(V2020:AB2020,3)),0,LARGE(V2020:AB2020,3))+IF(ISERROR(LARGE(V2020:AB2020,4)),0,LARGE(V2020:AB2020,4))</f>
        <v>0</v>
      </c>
      <c r="M2020" s="141">
        <f>IF(ISERROR(LARGE(AC2020:BP2020,1)),0,LARGE(AC2020:BP2020,1))+IF(ISERROR(LARGE(AC2020:BP2020,2)),0,LARGE(AC2020:BP2020,2))+IF(ISERROR(LARGE(AC2020:BP2020,3)),0,LARGE(AC2020:BP2020,3))+IF(ISERROR(LARGE(AC2020:BP2020,4)),0,LARGE(AC2020:BP2020,4))</f>
        <v>4</v>
      </c>
      <c r="N2020" s="36">
        <f>IF(ISERROR(LARGE(BQ2020:CV2020,1)),0,LARGE(BQ2020:CV2020,1))+IF(ISERROR(LARGE(BQ2020:CV2020,2)),0,LARGE(BQ2020:CV2020,2))+IF(ISERROR(LARGE(BQ2020:CV2020,3)),0,LARGE(BQ2020:CV2020,3))+IF(ISERROR(LARGE(BQ2020:CV2020,4)),0,LARGE(BQ2020:CV2020,4))</f>
        <v>0</v>
      </c>
      <c r="O2020" s="142">
        <f>IF(ISERROR(LARGE(CX2020:DP2020,1)),0,LARGE(CX2020:DP2020,1))+IF(ISERROR(LARGE(CX2020:DP2020,2)),0,LARGE(CX2020:DP2020,2))+IF(ISERROR(LARGE(CX2020:DP2020,3)),0,LARGE(CX2020:DP2020,3))+IF(ISERROR(LARGE(CX2020:DP2020,4)),0,LARGE(CX2020:DP2020,4))</f>
        <v>0</v>
      </c>
      <c r="P2020" s="143">
        <f>IF(ISERROR(LARGE(V2020:DP2020,1)),0,LARGE(V2020:DP2020,1))+IF(ISERROR(LARGE(V2020:DP2020,2)),0,LARGE(V2020:DP2020,2))+IF(ISERROR(LARGE(V2020:DP2020,3)),0,LARGE(V2020:DP2020,3))+IF(ISERROR(LARGE(V2020:DP2020,4)),0,LARGE(V2020:DP2020,4))+IF(ISERROR(LARGE(V2020:DP2020,5)),0,LARGE(V2020:DP2020,5))+IF(ISERROR(LARGE(V2020:DP2020,6)),0,LARGE(V2020:DP2020,6))+IF(ISERROR(LARGE(V2020:DP2020,7)),0,LARGE(V2020:DP2020,7))+IF(ISERROR(LARGE(V2020:DP2020,8)),0,LARGE(V2020:DP2020,8))+IF(ISERROR(LARGE(V2020:DP2020,9)),0,LARGE(V2020:DP2020,9))+IF(ISERROR(LARGE(V2020:DP2020,10)),0,LARGE(V2020:DP2020,10))+IF(ISERROR(LARGE(V2020:DP2020,11)),0,LARGE(V2020:DP2020,11))+IF(ISERROR(LARGE(V2020:DP2020,12)),0,LARGE(V2020:DP2020,12))</f>
        <v>4</v>
      </c>
      <c r="Q2020" s="144">
        <f>COUNT(V2020:DP2020)</f>
        <v>1</v>
      </c>
      <c r="R2020" s="144">
        <f>IF(ISERROR(LARGE(V2020:AB2020,5)),0,LARGE(V2020:AB2020,5))</f>
        <v>0</v>
      </c>
      <c r="S2020" s="144">
        <f>IF(ISERROR(LARGE(AC2020:BP2020,5)),0,LARGE(AC2020:BP2020,5))</f>
        <v>0</v>
      </c>
      <c r="T2020" s="144">
        <f>IF(ISERROR(LARGE(BQ2020:CV2020,5)),0,LARGE(BQ2020:CV2020,5))</f>
        <v>0</v>
      </c>
      <c r="U2020" s="144">
        <f>IF(ISERROR(LARGE(CX2020:DP2020,5)),0,LARGE(CX2020:DP2020,5))</f>
        <v>0</v>
      </c>
      <c r="V2020" s="17"/>
      <c r="W2020" s="17"/>
      <c r="X2020" s="17"/>
      <c r="Y2020" s="17"/>
      <c r="Z2020" s="17"/>
      <c r="AA2020" s="17"/>
      <c r="AB2020" s="17"/>
      <c r="AC2020" s="141"/>
      <c r="AD2020" s="141"/>
      <c r="AE2020" s="141">
        <v>4</v>
      </c>
      <c r="AF2020" s="141"/>
      <c r="AG2020" s="141"/>
      <c r="AH2020" s="141"/>
      <c r="AI2020" s="141"/>
      <c r="AJ2020" s="141"/>
      <c r="AK2020" s="141"/>
      <c r="AL2020" s="141"/>
      <c r="AM2020" s="141"/>
      <c r="AN2020" s="141"/>
      <c r="AO2020" s="141"/>
      <c r="AP2020" s="141"/>
      <c r="AQ2020" s="141"/>
      <c r="AR2020" s="141"/>
      <c r="AS2020" s="141"/>
      <c r="AT2020" s="141"/>
      <c r="AU2020" s="141"/>
      <c r="AV2020" s="141"/>
      <c r="AW2020" s="141"/>
      <c r="AX2020" s="141"/>
      <c r="AY2020" s="141"/>
      <c r="AZ2020" s="141"/>
      <c r="BA2020" s="141"/>
      <c r="BB2020" s="141"/>
      <c r="BC2020" s="141"/>
      <c r="BD2020" s="141"/>
      <c r="BE2020" s="141"/>
      <c r="BF2020" s="141"/>
      <c r="BG2020" s="141"/>
      <c r="BH2020" s="141"/>
      <c r="BI2020" s="141"/>
      <c r="BJ2020" s="141"/>
      <c r="BK2020" s="141"/>
      <c r="BL2020" s="141"/>
      <c r="BM2020" s="141"/>
      <c r="BN2020" s="141"/>
      <c r="BO2020" s="141"/>
      <c r="BP2020" s="141"/>
      <c r="BQ2020" s="36"/>
      <c r="BR2020" s="36"/>
      <c r="BS2020" s="36"/>
      <c r="BT2020" s="36"/>
      <c r="BU2020" s="36"/>
      <c r="BV2020" s="36"/>
      <c r="BW2020" s="36"/>
      <c r="BX2020" s="36"/>
      <c r="BY2020" s="36"/>
      <c r="BZ2020" s="36"/>
      <c r="CA2020" s="36"/>
      <c r="CB2020" s="36"/>
      <c r="CC2020" s="36"/>
      <c r="CD2020" s="36"/>
      <c r="CE2020" s="36"/>
      <c r="CF2020" s="36"/>
      <c r="CG2020" s="36"/>
      <c r="CH2020" s="36"/>
      <c r="CI2020" s="145"/>
      <c r="CJ2020" s="146"/>
      <c r="CK2020" s="146"/>
      <c r="CL2020" s="146"/>
      <c r="CM2020" s="146"/>
      <c r="CN2020" s="146"/>
      <c r="CO2020" s="146"/>
      <c r="CP2020" s="147"/>
      <c r="CQ2020" s="146"/>
      <c r="CR2020" s="146"/>
      <c r="CS2020" s="146"/>
      <c r="CT2020" s="146"/>
      <c r="CU2020" s="36"/>
      <c r="CV2020" s="36"/>
      <c r="CW2020" s="142"/>
      <c r="CX2020" s="142"/>
      <c r="CY2020" s="142"/>
      <c r="CZ2020" s="142"/>
      <c r="DA2020" s="142"/>
      <c r="DB2020" s="142"/>
      <c r="DC2020" s="142"/>
      <c r="DD2020" s="142"/>
      <c r="DE2020" s="142"/>
      <c r="DF2020" s="142"/>
      <c r="DG2020" s="142"/>
      <c r="DH2020" s="142"/>
      <c r="DI2020" s="142"/>
      <c r="DJ2020" s="142"/>
      <c r="DK2020" s="142"/>
      <c r="DL2020" s="142"/>
      <c r="DM2020" s="142"/>
      <c r="DN2020" s="142"/>
      <c r="DO2020" s="142"/>
      <c r="DP2020" s="142"/>
    </row>
    <row r="2021" spans="1:120" ht="13.5" customHeight="1">
      <c r="A2021" s="16" t="str">
        <f>IF(B2021="","",IF(B2021&gt;1,"UWAGA JUŻ BYŁ",""))</f>
        <v/>
      </c>
      <c r="B2021" s="16">
        <f>IF(C2021="","",COUNTIF($C$8:$C$51430,C2021))</f>
        <v>1</v>
      </c>
      <c r="C2021" s="16" t="str">
        <f>CONCATENATE(E2021,F2021,H2021,G2021)</f>
        <v>KOREKMichałHARPAGAN SOSNOWIEC</v>
      </c>
      <c r="D2021" s="16">
        <f>IF(E2021="","",COUNTA($E$8:E2021))</f>
        <v>2014</v>
      </c>
      <c r="E2021" s="12" t="s">
        <v>1416</v>
      </c>
      <c r="F2021" s="16" t="s">
        <v>392</v>
      </c>
      <c r="G2021" s="12" t="s">
        <v>1417</v>
      </c>
      <c r="H2021" s="12"/>
      <c r="I2021" s="16" t="str">
        <f>IF(ISERROR(VLOOKUP(H2021,KATEGORIE!$C$13:$E$50006,MATCH(KATEGORIE!$E$12,KATEGORIE!$C$12:$E$12,0),0)),"",VLOOKUP(H2021,KATEGORIE!$C$13:$E$50006,MATCH(KATEGORIE!$E$12,KATEGORIE!$C$12:$E$12,0),0))</f>
        <v/>
      </c>
      <c r="J2021" s="16" t="str">
        <f>IF(I2021="","",COUNTIF($I$8:I2021,I2021))</f>
        <v/>
      </c>
      <c r="K2021" s="16">
        <f>COUNT(V2021:DP2021)</f>
        <v>1</v>
      </c>
      <c r="L2021" s="17">
        <f>IF(ISERROR(LARGE(V2021:AB2021,1)),0,LARGE(V2021:AB2021,1))+IF(ISERROR(LARGE(V2021:AB2021,2)),0,LARGE(V2021:AB2021,2))+IF(ISERROR(LARGE(V2021:AB2021,3)),0,LARGE(V2021:AB2021,3))+IF(ISERROR(LARGE(V2021:AB2021,4)),0,LARGE(V2021:AB2021,4))</f>
        <v>0</v>
      </c>
      <c r="M2021" s="141">
        <f>IF(ISERROR(LARGE(AC2021:BP2021,1)),0,LARGE(AC2021:BP2021,1))+IF(ISERROR(LARGE(AC2021:BP2021,2)),0,LARGE(AC2021:BP2021,2))+IF(ISERROR(LARGE(AC2021:BP2021,3)),0,LARGE(AC2021:BP2021,3))+IF(ISERROR(LARGE(AC2021:BP2021,4)),0,LARGE(AC2021:BP2021,4))</f>
        <v>4</v>
      </c>
      <c r="N2021" s="36">
        <f>IF(ISERROR(LARGE(BQ2021:CV2021,1)),0,LARGE(BQ2021:CV2021,1))+IF(ISERROR(LARGE(BQ2021:CV2021,2)),0,LARGE(BQ2021:CV2021,2))+IF(ISERROR(LARGE(BQ2021:CV2021,3)),0,LARGE(BQ2021:CV2021,3))+IF(ISERROR(LARGE(BQ2021:CV2021,4)),0,LARGE(BQ2021:CV2021,4))</f>
        <v>0</v>
      </c>
      <c r="O2021" s="142">
        <f>IF(ISERROR(LARGE(CW2021:DP2021,1)),0,LARGE(CW2021:DP2021,1))+IF(ISERROR(LARGE(CW2021:DP2021,2)),0,LARGE(CW2021:DP2021,2))+IF(ISERROR(LARGE(CW2021:DP2021,3)),0,LARGE(CW2021:DP2021,3))+IF(ISERROR(LARGE(CW2021:DP2021,4)),0,LARGE(CW2021:DP2021,4))</f>
        <v>0</v>
      </c>
      <c r="P2021" s="143">
        <f>IF(ISERROR(LARGE(V2021:DP2021,1)),0,LARGE(V2021:DP2021,1))+IF(ISERROR(LARGE(V2021:DP2021,2)),0,LARGE(V2021:DP2021,2))+IF(ISERROR(LARGE(V2021:DP2021,3)),0,LARGE(V2021:DP2021,3))+IF(ISERROR(LARGE(V2021:DP2021,4)),0,LARGE(V2021:DP2021,4))+IF(ISERROR(LARGE(V2021:DP2021,5)),0,LARGE(V2021:DP2021,5))+IF(ISERROR(LARGE(V2021:DP2021,6)),0,LARGE(V2021:DP2021,6))+IF(ISERROR(LARGE(V2021:DP2021,7)),0,LARGE(V2021:DP2021,7))+IF(ISERROR(LARGE(V2021:DP2021,8)),0,LARGE(V2021:DP2021,8))+IF(ISERROR(LARGE(V2021:DP2021,9)),0,LARGE(V2021:DP2021,9))+IF(ISERROR(LARGE(V2021:DP2021,10)),0,LARGE(V2021:DP2021,10))+IF(ISERROR(LARGE(V2021:DP2021,11)),0,LARGE(V2021:DP2021,11))+IF(ISERROR(LARGE(V2021:DP2021,12)),0,LARGE(V2021:DP2021,12))</f>
        <v>4</v>
      </c>
      <c r="Q2021" s="144">
        <f>COUNT(V2021:DP2021)</f>
        <v>1</v>
      </c>
      <c r="R2021" s="144">
        <f>IF(ISERROR(LARGE(V2021:AB2021,5)),0,LARGE(V2021:AB2021,5))</f>
        <v>0</v>
      </c>
      <c r="S2021" s="144">
        <f>IF(ISERROR(LARGE(AC2021:BP2021,5)),0,LARGE(AC2021:BP2021,5))</f>
        <v>0</v>
      </c>
      <c r="T2021" s="144">
        <f>IF(ISERROR(LARGE(BQ2021:CV2021,5)),0,LARGE(BQ2021:CV2021,5))</f>
        <v>0</v>
      </c>
      <c r="U2021" s="144">
        <f>IF(ISERROR(LARGE(CW2021:DP2021,5)),0,LARGE(CW2021:DP2021,5))</f>
        <v>0</v>
      </c>
      <c r="V2021" s="17"/>
      <c r="W2021" s="17"/>
      <c r="X2021" s="17"/>
      <c r="Y2021" s="17"/>
      <c r="Z2021" s="17"/>
      <c r="AA2021" s="17"/>
      <c r="AB2021" s="17"/>
      <c r="AC2021" s="141"/>
      <c r="AD2021" s="141"/>
      <c r="AE2021" s="141"/>
      <c r="AF2021" s="141">
        <v>4</v>
      </c>
      <c r="AG2021" s="141"/>
      <c r="AH2021" s="141"/>
      <c r="AI2021" s="141"/>
      <c r="AJ2021" s="141"/>
      <c r="AK2021" s="141"/>
      <c r="AL2021" s="141"/>
      <c r="AM2021" s="141"/>
      <c r="AN2021" s="141"/>
      <c r="AO2021" s="141"/>
      <c r="AP2021" s="141"/>
      <c r="AQ2021" s="141"/>
      <c r="AR2021" s="141"/>
      <c r="AS2021" s="141"/>
      <c r="AT2021" s="141"/>
      <c r="AU2021" s="141"/>
      <c r="AV2021" s="141"/>
      <c r="AW2021" s="141"/>
      <c r="AX2021" s="141"/>
      <c r="AY2021" s="141"/>
      <c r="AZ2021" s="141"/>
      <c r="BA2021" s="141"/>
      <c r="BB2021" s="141"/>
      <c r="BC2021" s="141"/>
      <c r="BD2021" s="141"/>
      <c r="BE2021" s="141"/>
      <c r="BF2021" s="141"/>
      <c r="BG2021" s="141"/>
      <c r="BH2021" s="141"/>
      <c r="BI2021" s="141"/>
      <c r="BJ2021" s="141"/>
      <c r="BK2021" s="141"/>
      <c r="BL2021" s="141"/>
      <c r="BM2021" s="141"/>
      <c r="BN2021" s="141"/>
      <c r="BO2021" s="141"/>
      <c r="BP2021" s="141"/>
      <c r="BQ2021" s="36"/>
      <c r="BR2021" s="36"/>
      <c r="BS2021" s="36"/>
      <c r="BT2021" s="36"/>
      <c r="BU2021" s="36"/>
      <c r="BV2021" s="36"/>
      <c r="BW2021" s="36"/>
      <c r="BX2021" s="36"/>
      <c r="BY2021" s="36"/>
      <c r="BZ2021" s="36"/>
      <c r="CA2021" s="36"/>
      <c r="CB2021" s="36"/>
      <c r="CC2021" s="36"/>
      <c r="CD2021" s="36"/>
      <c r="CE2021" s="36"/>
      <c r="CF2021" s="36"/>
      <c r="CG2021" s="36"/>
      <c r="CH2021" s="36"/>
      <c r="CI2021" s="145"/>
      <c r="CJ2021" s="146"/>
      <c r="CK2021" s="146"/>
      <c r="CL2021" s="146"/>
      <c r="CM2021" s="146"/>
      <c r="CN2021" s="146"/>
      <c r="CO2021" s="146"/>
      <c r="CP2021" s="147"/>
      <c r="CQ2021" s="146"/>
      <c r="CR2021" s="146"/>
      <c r="CS2021" s="146"/>
      <c r="CT2021" s="146"/>
      <c r="CU2021" s="36"/>
      <c r="CV2021" s="36"/>
      <c r="CW2021" s="142"/>
      <c r="CX2021" s="142"/>
      <c r="CY2021" s="142"/>
      <c r="CZ2021" s="142"/>
      <c r="DA2021" s="142"/>
      <c r="DB2021" s="142"/>
      <c r="DC2021" s="142"/>
      <c r="DD2021" s="142"/>
      <c r="DE2021" s="142"/>
      <c r="DF2021" s="142"/>
      <c r="DG2021" s="142"/>
      <c r="DH2021" s="142"/>
      <c r="DI2021" s="142"/>
      <c r="DJ2021" s="142"/>
      <c r="DK2021" s="142"/>
      <c r="DL2021" s="142"/>
      <c r="DM2021" s="142"/>
      <c r="DN2021" s="142"/>
      <c r="DO2021" s="142"/>
      <c r="DP2021" s="142"/>
    </row>
    <row r="2022" spans="1:120" ht="13.5" customHeight="1">
      <c r="A2022" s="16" t="str">
        <f>IF(B2022="","",IF(B2022&gt;1,"UWAGA JUŻ BYŁ",""))</f>
        <v/>
      </c>
      <c r="B2022" s="16">
        <f>IF(C2022="","",COUNTIF($C$8:$C$51430,C2022))</f>
        <v>1</v>
      </c>
      <c r="C2022" s="16" t="str">
        <f>CONCATENATE(E2022,F2022,H2022,G2022)</f>
        <v>KIELARMirosław</v>
      </c>
      <c r="D2022" s="16">
        <f>IF(E2022="","",COUNTA($E$8:E2022))</f>
        <v>2015</v>
      </c>
      <c r="E2022" s="12" t="s">
        <v>1447</v>
      </c>
      <c r="F2022" s="16" t="s">
        <v>572</v>
      </c>
      <c r="G2022" s="117"/>
      <c r="H2022" s="12"/>
      <c r="I2022" s="16" t="str">
        <f>IF(ISERROR(VLOOKUP(H2022,KATEGORIE!$C$13:$E$50006,MATCH(KATEGORIE!$E$12,KATEGORIE!$C$12:$E$12,0),0)),"",VLOOKUP(H2022,KATEGORIE!$C$13:$E$50006,MATCH(KATEGORIE!$E$12,KATEGORIE!$C$12:$E$12,0),0))</f>
        <v/>
      </c>
      <c r="J2022" s="16" t="str">
        <f>IF(I2022="","",COUNTIF($I$8:I2022,I2022))</f>
        <v/>
      </c>
      <c r="K2022" s="16">
        <f>COUNT(V2022:DP2022)</f>
        <v>1</v>
      </c>
      <c r="L2022" s="17">
        <f>IF(ISERROR(LARGE(V2022:AB2022,1)),0,LARGE(V2022:AB2022,1))+IF(ISERROR(LARGE(V2022:AB2022,2)),0,LARGE(V2022:AB2022,2))+IF(ISERROR(LARGE(V2022:AB2022,3)),0,LARGE(V2022:AB2022,3))+IF(ISERROR(LARGE(V2022:AB2022,4)),0,LARGE(V2022:AB2022,4))</f>
        <v>0</v>
      </c>
      <c r="M2022" s="141">
        <f>IF(ISERROR(LARGE(AC2022:BP2022,1)),0,LARGE(AC2022:BP2022,1))+IF(ISERROR(LARGE(AC2022:BP2022,2)),0,LARGE(AC2022:BP2022,2))+IF(ISERROR(LARGE(AC2022:BP2022,3)),0,LARGE(AC2022:BP2022,3))+IF(ISERROR(LARGE(AC2022:BP2022,4)),0,LARGE(AC2022:BP2022,4))</f>
        <v>4</v>
      </c>
      <c r="N2022" s="36">
        <f>IF(ISERROR(LARGE(BQ2022:CV2022,1)),0,LARGE(BQ2022:CV2022,1))+IF(ISERROR(LARGE(BQ2022:CV2022,2)),0,LARGE(BQ2022:CV2022,2))+IF(ISERROR(LARGE(BQ2022:CV2022,3)),0,LARGE(BQ2022:CV2022,3))+IF(ISERROR(LARGE(BQ2022:CV2022,4)),0,LARGE(BQ2022:CV2022,4))</f>
        <v>0</v>
      </c>
      <c r="O2022" s="142">
        <f>IF(ISERROR(LARGE(CW2022:DP2022,1)),0,LARGE(CW2022:DP2022,1))+IF(ISERROR(LARGE(CW2022:DP2022,2)),0,LARGE(CW2022:DP2022,2))+IF(ISERROR(LARGE(CW2022:DP2022,3)),0,LARGE(CW2022:DP2022,3))+IF(ISERROR(LARGE(CW2022:DP2022,4)),0,LARGE(CW2022:DP2022,4))</f>
        <v>0</v>
      </c>
      <c r="P2022" s="143">
        <f>IF(ISERROR(LARGE(V2022:DP2022,1)),0,LARGE(V2022:DP2022,1))+IF(ISERROR(LARGE(V2022:DP2022,2)),0,LARGE(V2022:DP2022,2))+IF(ISERROR(LARGE(V2022:DP2022,3)),0,LARGE(V2022:DP2022,3))+IF(ISERROR(LARGE(V2022:DP2022,4)),0,LARGE(V2022:DP2022,4))+IF(ISERROR(LARGE(V2022:DP2022,5)),0,LARGE(V2022:DP2022,5))+IF(ISERROR(LARGE(V2022:DP2022,6)),0,LARGE(V2022:DP2022,6))+IF(ISERROR(LARGE(V2022:DP2022,7)),0,LARGE(V2022:DP2022,7))+IF(ISERROR(LARGE(V2022:DP2022,8)),0,LARGE(V2022:DP2022,8))+IF(ISERROR(LARGE(V2022:DP2022,9)),0,LARGE(V2022:DP2022,9))+IF(ISERROR(LARGE(V2022:DP2022,10)),0,LARGE(V2022:DP2022,10))+IF(ISERROR(LARGE(V2022:DP2022,11)),0,LARGE(V2022:DP2022,11))+IF(ISERROR(LARGE(V2022:DP2022,12)),0,LARGE(V2022:DP2022,12))</f>
        <v>4</v>
      </c>
      <c r="Q2022" s="144">
        <f>COUNT(V2022:DP2022)</f>
        <v>1</v>
      </c>
      <c r="R2022" s="144">
        <f>IF(ISERROR(LARGE(V2022:AB2022,5)),0,LARGE(V2022:AB2022,5))</f>
        <v>0</v>
      </c>
      <c r="S2022" s="144">
        <f>IF(ISERROR(LARGE(AC2022:BP2022,5)),0,LARGE(AC2022:BP2022,5))</f>
        <v>0</v>
      </c>
      <c r="T2022" s="144">
        <f>IF(ISERROR(LARGE(BQ2022:CV2022,5)),0,LARGE(BQ2022:CV2022,5))</f>
        <v>0</v>
      </c>
      <c r="U2022" s="144">
        <f>IF(ISERROR(LARGE(CW2022:DP2022,5)),0,LARGE(CW2022:DP2022,5))</f>
        <v>0</v>
      </c>
      <c r="V2022" s="17"/>
      <c r="W2022" s="17"/>
      <c r="X2022" s="17"/>
      <c r="Y2022" s="17"/>
      <c r="Z2022" s="17"/>
      <c r="AA2022" s="17"/>
      <c r="AB2022" s="17"/>
      <c r="AC2022" s="141"/>
      <c r="AD2022" s="141"/>
      <c r="AE2022" s="141"/>
      <c r="AF2022" s="141"/>
      <c r="AG2022" s="141">
        <v>4</v>
      </c>
      <c r="AH2022" s="141"/>
      <c r="AI2022" s="141"/>
      <c r="AJ2022" s="141"/>
      <c r="AK2022" s="141"/>
      <c r="AL2022" s="141"/>
      <c r="AM2022" s="141"/>
      <c r="AN2022" s="141"/>
      <c r="AO2022" s="141"/>
      <c r="AP2022" s="141"/>
      <c r="AQ2022" s="141"/>
      <c r="AR2022" s="141"/>
      <c r="AS2022" s="141"/>
      <c r="AT2022" s="141"/>
      <c r="AU2022" s="141"/>
      <c r="AV2022" s="141"/>
      <c r="AW2022" s="141"/>
      <c r="AX2022" s="141"/>
      <c r="AY2022" s="141"/>
      <c r="AZ2022" s="141"/>
      <c r="BA2022" s="141"/>
      <c r="BB2022" s="141"/>
      <c r="BC2022" s="141"/>
      <c r="BD2022" s="141"/>
      <c r="BE2022" s="141"/>
      <c r="BF2022" s="141"/>
      <c r="BG2022" s="141"/>
      <c r="BH2022" s="141"/>
      <c r="BI2022" s="141"/>
      <c r="BJ2022" s="141"/>
      <c r="BK2022" s="141"/>
      <c r="BL2022" s="141"/>
      <c r="BM2022" s="141"/>
      <c r="BN2022" s="141"/>
      <c r="BO2022" s="141"/>
      <c r="BP2022" s="141"/>
      <c r="BQ2022" s="36"/>
      <c r="BR2022" s="36"/>
      <c r="BS2022" s="36"/>
      <c r="BT2022" s="36"/>
      <c r="BU2022" s="36"/>
      <c r="BV2022" s="36"/>
      <c r="BW2022" s="36"/>
      <c r="BX2022" s="36"/>
      <c r="BY2022" s="36"/>
      <c r="BZ2022" s="36"/>
      <c r="CA2022" s="36"/>
      <c r="CB2022" s="36"/>
      <c r="CC2022" s="36"/>
      <c r="CD2022" s="36"/>
      <c r="CE2022" s="36"/>
      <c r="CF2022" s="36"/>
      <c r="CG2022" s="36"/>
      <c r="CH2022" s="36"/>
      <c r="CI2022" s="145"/>
      <c r="CJ2022" s="146"/>
      <c r="CK2022" s="146"/>
      <c r="CL2022" s="146"/>
      <c r="CM2022" s="146"/>
      <c r="CN2022" s="146"/>
      <c r="CO2022" s="146"/>
      <c r="CP2022" s="147"/>
      <c r="CQ2022" s="146"/>
      <c r="CR2022" s="146"/>
      <c r="CS2022" s="146"/>
      <c r="CT2022" s="146"/>
      <c r="CU2022" s="36"/>
      <c r="CV2022" s="36"/>
      <c r="CW2022" s="142"/>
      <c r="CX2022" s="142"/>
      <c r="CY2022" s="142"/>
      <c r="CZ2022" s="142"/>
      <c r="DA2022" s="142"/>
      <c r="DB2022" s="142"/>
      <c r="DC2022" s="142"/>
      <c r="DD2022" s="142"/>
      <c r="DE2022" s="142"/>
      <c r="DF2022" s="142"/>
      <c r="DG2022" s="142"/>
      <c r="DH2022" s="142"/>
      <c r="DI2022" s="142"/>
      <c r="DJ2022" s="142"/>
      <c r="DK2022" s="142"/>
      <c r="DL2022" s="142"/>
      <c r="DM2022" s="142"/>
      <c r="DN2022" s="142"/>
      <c r="DO2022" s="142"/>
      <c r="DP2022" s="142"/>
    </row>
    <row r="2023" spans="1:120" ht="13.5" customHeight="1">
      <c r="A2023" s="16" t="str">
        <f>IF(B2023="","",IF(B2023&gt;1,"UWAGA JUŻ BYŁ",""))</f>
        <v/>
      </c>
      <c r="B2023" s="16">
        <f>IF(C2023="","",COUNTIF($C$8:$C$51430,C2023))</f>
        <v>1</v>
      </c>
      <c r="C2023" s="16" t="str">
        <f>CONCATENATE(E2023,F2023,H2023,G2023)</f>
        <v>BULANDADawid1985WARTKIE KIYRPCE</v>
      </c>
      <c r="D2023" s="16">
        <f>IF(E2023="","",COUNTA($E$8:E2023))</f>
        <v>2016</v>
      </c>
      <c r="E2023" s="12" t="s">
        <v>1559</v>
      </c>
      <c r="F2023" s="16" t="s">
        <v>236</v>
      </c>
      <c r="G2023" s="12" t="s">
        <v>1540</v>
      </c>
      <c r="H2023" s="12">
        <v>1985</v>
      </c>
      <c r="I2023" s="16" t="str">
        <f>IF(ISERROR(VLOOKUP(H2023,KATEGORIE!$C$13:$E$50006,MATCH(KATEGORIE!$E$12,KATEGORIE!$C$12:$E$12,0),0)),"",VLOOKUP(H2023,KATEGORIE!$C$13:$E$50006,MATCH(KATEGORIE!$E$12,KATEGORIE!$C$12:$E$12,0),0))</f>
        <v>S2</v>
      </c>
      <c r="J2023" s="16">
        <f>IF(I2023="","",COUNTIF($I$8:I2023,I2023))</f>
        <v>362</v>
      </c>
      <c r="K2023" s="16">
        <f>COUNT(V2023:DP2023)</f>
        <v>1</v>
      </c>
      <c r="L2023" s="17">
        <f>IF(ISERROR(LARGE(V2023:AB2023,1)),0,LARGE(V2023:AB2023,1))+IF(ISERROR(LARGE(V2023:AB2023,2)),0,LARGE(V2023:AB2023,2))+IF(ISERROR(LARGE(V2023:AB2023,3)),0,LARGE(V2023:AB2023,3))+IF(ISERROR(LARGE(V2023:AB2023,4)),0,LARGE(V2023:AB2023,4))</f>
        <v>0</v>
      </c>
      <c r="M2023" s="141">
        <f>IF(ISERROR(LARGE(AC2023:BP2023,1)),0,LARGE(AC2023:BP2023,1))+IF(ISERROR(LARGE(AC2023:BP2023,2)),0,LARGE(AC2023:BP2023,2))+IF(ISERROR(LARGE(AC2023:BP2023,3)),0,LARGE(AC2023:BP2023,3))+IF(ISERROR(LARGE(AC2023:BP2023,4)),0,LARGE(AC2023:BP2023,4))</f>
        <v>4</v>
      </c>
      <c r="N2023" s="36">
        <f>IF(ISERROR(LARGE(BQ2023:CV2023,1)),0,LARGE(BQ2023:CV2023,1))+IF(ISERROR(LARGE(BQ2023:CV2023,2)),0,LARGE(BQ2023:CV2023,2))+IF(ISERROR(LARGE(BQ2023:CV2023,3)),0,LARGE(BQ2023:CV2023,3))+IF(ISERROR(LARGE(BQ2023:CV2023,4)),0,LARGE(BQ2023:CV2023,4))</f>
        <v>0</v>
      </c>
      <c r="O2023" s="142">
        <f>IF(ISERROR(LARGE(CW2023:DP2023,1)),0,LARGE(CW2023:DP2023,1))+IF(ISERROR(LARGE(CW2023:DP2023,2)),0,LARGE(CW2023:DP2023,2))+IF(ISERROR(LARGE(CW2023:DP2023,3)),0,LARGE(CW2023:DP2023,3))+IF(ISERROR(LARGE(CW2023:DP2023,4)),0,LARGE(CW2023:DP2023,4))</f>
        <v>0</v>
      </c>
      <c r="P2023" s="143">
        <f>IF(ISERROR(LARGE(V2023:DP2023,1)),0,LARGE(V2023:DP2023,1))+IF(ISERROR(LARGE(V2023:DP2023,2)),0,LARGE(V2023:DP2023,2))+IF(ISERROR(LARGE(V2023:DP2023,3)),0,LARGE(V2023:DP2023,3))+IF(ISERROR(LARGE(V2023:DP2023,4)),0,LARGE(V2023:DP2023,4))+IF(ISERROR(LARGE(V2023:DP2023,5)),0,LARGE(V2023:DP2023,5))+IF(ISERROR(LARGE(V2023:DP2023,6)),0,LARGE(V2023:DP2023,6))+IF(ISERROR(LARGE(V2023:DP2023,7)),0,LARGE(V2023:DP2023,7))+IF(ISERROR(LARGE(V2023:DP2023,8)),0,LARGE(V2023:DP2023,8))+IF(ISERROR(LARGE(V2023:DP2023,9)),0,LARGE(V2023:DP2023,9))+IF(ISERROR(LARGE(V2023:DP2023,10)),0,LARGE(V2023:DP2023,10))+IF(ISERROR(LARGE(V2023:DP2023,11)),0,LARGE(V2023:DP2023,11))+IF(ISERROR(LARGE(V2023:DP2023,12)),0,LARGE(V2023:DP2023,12))</f>
        <v>4</v>
      </c>
      <c r="Q2023" s="144">
        <f>COUNT(V2023:DP2023)</f>
        <v>1</v>
      </c>
      <c r="R2023" s="144">
        <f>IF(ISERROR(LARGE(V2023:AB2023,5)),0,LARGE(V2023:AB2023,5))</f>
        <v>0</v>
      </c>
      <c r="S2023" s="144">
        <f>IF(ISERROR(LARGE(AC2023:BP2023,5)),0,LARGE(AC2023:BP2023,5))</f>
        <v>0</v>
      </c>
      <c r="T2023" s="144">
        <f>IF(ISERROR(LARGE(BQ2023:CV2023,5)),0,LARGE(BQ2023:CV2023,5))</f>
        <v>0</v>
      </c>
      <c r="U2023" s="144">
        <f>IF(ISERROR(LARGE(CW2023:DP2023,5)),0,LARGE(CW2023:DP2023,5))</f>
        <v>0</v>
      </c>
      <c r="V2023" s="17"/>
      <c r="W2023" s="17"/>
      <c r="X2023" s="17"/>
      <c r="Y2023" s="17"/>
      <c r="Z2023" s="17"/>
      <c r="AA2023" s="17"/>
      <c r="AB2023" s="17"/>
      <c r="AC2023" s="141"/>
      <c r="AD2023" s="141"/>
      <c r="AE2023" s="141"/>
      <c r="AF2023" s="141"/>
      <c r="AG2023" s="141"/>
      <c r="AH2023" s="141">
        <v>4</v>
      </c>
      <c r="AI2023" s="141"/>
      <c r="AJ2023" s="141"/>
      <c r="AK2023" s="141"/>
      <c r="AL2023" s="141"/>
      <c r="AM2023" s="141"/>
      <c r="AN2023" s="141"/>
      <c r="AO2023" s="141"/>
      <c r="AP2023" s="141"/>
      <c r="AQ2023" s="141"/>
      <c r="AR2023" s="141"/>
      <c r="AS2023" s="141"/>
      <c r="AT2023" s="141"/>
      <c r="AU2023" s="141"/>
      <c r="AV2023" s="141"/>
      <c r="AW2023" s="141"/>
      <c r="AX2023" s="141"/>
      <c r="AY2023" s="141"/>
      <c r="AZ2023" s="141"/>
      <c r="BA2023" s="141"/>
      <c r="BB2023" s="141"/>
      <c r="BC2023" s="141"/>
      <c r="BD2023" s="141"/>
      <c r="BE2023" s="141"/>
      <c r="BF2023" s="141"/>
      <c r="BG2023" s="141"/>
      <c r="BH2023" s="141"/>
      <c r="BI2023" s="141"/>
      <c r="BJ2023" s="141"/>
      <c r="BK2023" s="141"/>
      <c r="BL2023" s="141"/>
      <c r="BM2023" s="141"/>
      <c r="BN2023" s="141"/>
      <c r="BO2023" s="141"/>
      <c r="BP2023" s="141"/>
      <c r="BQ2023" s="36"/>
      <c r="BR2023" s="36"/>
      <c r="BS2023" s="36"/>
      <c r="BT2023" s="36"/>
      <c r="BU2023" s="36"/>
      <c r="BV2023" s="36"/>
      <c r="BW2023" s="36"/>
      <c r="BX2023" s="36"/>
      <c r="BY2023" s="36"/>
      <c r="BZ2023" s="36"/>
      <c r="CA2023" s="36"/>
      <c r="CB2023" s="36"/>
      <c r="CC2023" s="36"/>
      <c r="CD2023" s="36"/>
      <c r="CE2023" s="36"/>
      <c r="CF2023" s="36"/>
      <c r="CG2023" s="36"/>
      <c r="CH2023" s="36"/>
      <c r="CI2023" s="145"/>
      <c r="CJ2023" s="146"/>
      <c r="CK2023" s="146"/>
      <c r="CL2023" s="146"/>
      <c r="CM2023" s="146"/>
      <c r="CN2023" s="146"/>
      <c r="CO2023" s="146"/>
      <c r="CP2023" s="147"/>
      <c r="CQ2023" s="146"/>
      <c r="CR2023" s="146"/>
      <c r="CS2023" s="146"/>
      <c r="CT2023" s="146"/>
      <c r="CU2023" s="36"/>
      <c r="CV2023" s="36"/>
      <c r="CW2023" s="142"/>
      <c r="CX2023" s="142"/>
      <c r="CY2023" s="142"/>
      <c r="CZ2023" s="142"/>
      <c r="DA2023" s="142"/>
      <c r="DB2023" s="142"/>
      <c r="DC2023" s="142"/>
      <c r="DD2023" s="142"/>
      <c r="DE2023" s="142"/>
      <c r="DF2023" s="142"/>
      <c r="DG2023" s="142"/>
      <c r="DH2023" s="142"/>
      <c r="DI2023" s="142"/>
      <c r="DJ2023" s="142"/>
      <c r="DK2023" s="142"/>
      <c r="DL2023" s="142"/>
      <c r="DM2023" s="142"/>
      <c r="DN2023" s="142"/>
      <c r="DO2023" s="142"/>
      <c r="DP2023" s="142"/>
    </row>
    <row r="2024" spans="1:120" ht="13.5" customHeight="1">
      <c r="A2024" s="16" t="str">
        <f>IF(B2024="","",IF(B2024&gt;1,"UWAGA JUŻ BYŁ",""))</f>
        <v/>
      </c>
      <c r="B2024" s="16">
        <f>IF(C2024="","",COUNTIF($C$8:$C$51430,C2024))</f>
        <v>1</v>
      </c>
      <c r="C2024" s="16" t="str">
        <f>CONCATENATE(E2024,F2024,H2024,G2024)</f>
        <v>ZabłockiWojciechDruk 3D</v>
      </c>
      <c r="D2024" s="16">
        <f>IF(E2024="","",COUNTA($E$8:E2024))</f>
        <v>2017</v>
      </c>
      <c r="E2024" s="12" t="s">
        <v>1717</v>
      </c>
      <c r="F2024" s="16" t="s">
        <v>184</v>
      </c>
      <c r="G2024" s="12" t="s">
        <v>1718</v>
      </c>
      <c r="H2024" s="12"/>
      <c r="I2024" s="16" t="str">
        <f>IF(ISERROR(VLOOKUP(H2024,KATEGORIE!$C$13:$E$50006,MATCH(KATEGORIE!$E$12,KATEGORIE!$C$12:$E$12,0),0)),"",VLOOKUP(H2024,KATEGORIE!$C$13:$E$50006,MATCH(KATEGORIE!$E$12,KATEGORIE!$C$12:$E$12,0),0))</f>
        <v/>
      </c>
      <c r="J2024" s="16" t="str">
        <f>IF(I2024="","",COUNTIF($I$8:I2024,I2024))</f>
        <v/>
      </c>
      <c r="K2024" s="16">
        <f>COUNT(V2024:DP2024)</f>
        <v>1</v>
      </c>
      <c r="L2024" s="17">
        <f>IF(ISERROR(LARGE(V2024:AB2024,1)),0,LARGE(V2024:AB2024,1))+IF(ISERROR(LARGE(V2024:AB2024,2)),0,LARGE(V2024:AB2024,2))+IF(ISERROR(LARGE(V2024:AB2024,3)),0,LARGE(V2024:AB2024,3))+IF(ISERROR(LARGE(V2024:AB2024,4)),0,LARGE(V2024:AB2024,4))</f>
        <v>0</v>
      </c>
      <c r="M2024" s="141">
        <f>IF(ISERROR(LARGE(AC2024:BP2024,1)),0,LARGE(AC2024:BP2024,1))+IF(ISERROR(LARGE(AC2024:BP2024,2)),0,LARGE(AC2024:BP2024,2))+IF(ISERROR(LARGE(AC2024:BP2024,3)),0,LARGE(AC2024:BP2024,3))+IF(ISERROR(LARGE(AC2024:BP2024,4)),0,LARGE(AC2024:BP2024,4))</f>
        <v>4</v>
      </c>
      <c r="N2024" s="36">
        <f>IF(ISERROR(LARGE(BQ2024:CV2024,1)),0,LARGE(BQ2024:CV2024,1))+IF(ISERROR(LARGE(BQ2024:CV2024,2)),0,LARGE(BQ2024:CV2024,2))+IF(ISERROR(LARGE(BQ2024:CV2024,3)),0,LARGE(BQ2024:CV2024,3))+IF(ISERROR(LARGE(BQ2024:CV2024,4)),0,LARGE(BQ2024:CV2024,4))</f>
        <v>0</v>
      </c>
      <c r="O2024" s="142">
        <f>IF(ISERROR(LARGE(CW2024:DP2024,1)),0,LARGE(CW2024:DP2024,1))+IF(ISERROR(LARGE(CW2024:DP2024,2)),0,LARGE(CW2024:DP2024,2))+IF(ISERROR(LARGE(CW2024:DP2024,3)),0,LARGE(CW2024:DP2024,3))+IF(ISERROR(LARGE(CW2024:DP2024,4)),0,LARGE(CW2024:DP2024,4))</f>
        <v>0</v>
      </c>
      <c r="P2024" s="143">
        <f>IF(ISERROR(LARGE(V2024:DP2024,1)),0,LARGE(V2024:DP2024,1))+IF(ISERROR(LARGE(V2024:DP2024,2)),0,LARGE(V2024:DP2024,2))+IF(ISERROR(LARGE(V2024:DP2024,3)),0,LARGE(V2024:DP2024,3))+IF(ISERROR(LARGE(V2024:DP2024,4)),0,LARGE(V2024:DP2024,4))+IF(ISERROR(LARGE(V2024:DP2024,5)),0,LARGE(V2024:DP2024,5))+IF(ISERROR(LARGE(V2024:DP2024,6)),0,LARGE(V2024:DP2024,6))+IF(ISERROR(LARGE(V2024:DP2024,7)),0,LARGE(V2024:DP2024,7))+IF(ISERROR(LARGE(V2024:DP2024,8)),0,LARGE(V2024:DP2024,8))+IF(ISERROR(LARGE(V2024:DP2024,9)),0,LARGE(V2024:DP2024,9))+IF(ISERROR(LARGE(V2024:DP2024,10)),0,LARGE(V2024:DP2024,10))+IF(ISERROR(LARGE(V2024:DP2024,11)),0,LARGE(V2024:DP2024,11))+IF(ISERROR(LARGE(V2024:DP2024,12)),0,LARGE(V2024:DP2024,12))</f>
        <v>4</v>
      </c>
      <c r="Q2024" s="144">
        <f>COUNT(V2024:DP2024)</f>
        <v>1</v>
      </c>
      <c r="R2024" s="144">
        <f>IF(ISERROR(LARGE(V2024:AB2024,5)),0,LARGE(V2024:AB2024,5))</f>
        <v>0</v>
      </c>
      <c r="S2024" s="144">
        <f>IF(ISERROR(LARGE(AC2024:BP2024,5)),0,LARGE(AC2024:BP2024,5))</f>
        <v>0</v>
      </c>
      <c r="T2024" s="144">
        <f>IF(ISERROR(LARGE(BQ2024:CV2024,5)),0,LARGE(BQ2024:CV2024,5))</f>
        <v>0</v>
      </c>
      <c r="U2024" s="144">
        <f>IF(ISERROR(LARGE(CW2024:DP2024,5)),0,LARGE(CW2024:DP2024,5))</f>
        <v>0</v>
      </c>
      <c r="V2024" s="17"/>
      <c r="W2024" s="17"/>
      <c r="X2024" s="17"/>
      <c r="Y2024" s="17"/>
      <c r="Z2024" s="17"/>
      <c r="AA2024" s="17"/>
      <c r="AB2024" s="17"/>
      <c r="AC2024" s="141"/>
      <c r="AD2024" s="141"/>
      <c r="AE2024" s="141"/>
      <c r="AF2024" s="141"/>
      <c r="AG2024" s="141"/>
      <c r="AH2024" s="141"/>
      <c r="AI2024" s="141"/>
      <c r="AJ2024" s="141">
        <v>4</v>
      </c>
      <c r="AK2024" s="141"/>
      <c r="AL2024" s="141"/>
      <c r="AM2024" s="141"/>
      <c r="AN2024" s="141"/>
      <c r="AO2024" s="141"/>
      <c r="AP2024" s="141"/>
      <c r="AQ2024" s="141"/>
      <c r="AR2024" s="141"/>
      <c r="AS2024" s="141"/>
      <c r="AT2024" s="141"/>
      <c r="AU2024" s="141"/>
      <c r="AV2024" s="141"/>
      <c r="AW2024" s="141"/>
      <c r="AX2024" s="141"/>
      <c r="AY2024" s="141"/>
      <c r="AZ2024" s="141"/>
      <c r="BA2024" s="141"/>
      <c r="BB2024" s="141"/>
      <c r="BC2024" s="141"/>
      <c r="BD2024" s="141"/>
      <c r="BE2024" s="141"/>
      <c r="BF2024" s="141"/>
      <c r="BG2024" s="141"/>
      <c r="BH2024" s="141"/>
      <c r="BI2024" s="141"/>
      <c r="BJ2024" s="141"/>
      <c r="BK2024" s="141"/>
      <c r="BL2024" s="141"/>
      <c r="BM2024" s="141"/>
      <c r="BN2024" s="141"/>
      <c r="BO2024" s="141"/>
      <c r="BP2024" s="141"/>
      <c r="BQ2024" s="36"/>
      <c r="BR2024" s="36"/>
      <c r="BS2024" s="36"/>
      <c r="BT2024" s="36"/>
      <c r="BU2024" s="36"/>
      <c r="BV2024" s="36"/>
      <c r="BW2024" s="36"/>
      <c r="BX2024" s="36"/>
      <c r="BY2024" s="36"/>
      <c r="BZ2024" s="36"/>
      <c r="CA2024" s="36"/>
      <c r="CB2024" s="36"/>
      <c r="CC2024" s="36"/>
      <c r="CD2024" s="36"/>
      <c r="CE2024" s="36"/>
      <c r="CF2024" s="36"/>
      <c r="CG2024" s="36"/>
      <c r="CH2024" s="36"/>
      <c r="CI2024" s="145"/>
      <c r="CJ2024" s="146"/>
      <c r="CK2024" s="146"/>
      <c r="CL2024" s="146"/>
      <c r="CM2024" s="146"/>
      <c r="CN2024" s="146"/>
      <c r="CO2024" s="146"/>
      <c r="CP2024" s="147"/>
      <c r="CQ2024" s="146"/>
      <c r="CR2024" s="146"/>
      <c r="CS2024" s="146"/>
      <c r="CT2024" s="146"/>
      <c r="CU2024" s="36"/>
      <c r="CV2024" s="36"/>
      <c r="CW2024" s="142"/>
      <c r="CX2024" s="142"/>
      <c r="CY2024" s="142"/>
      <c r="CZ2024" s="142"/>
      <c r="DA2024" s="142"/>
      <c r="DB2024" s="142"/>
      <c r="DC2024" s="142"/>
      <c r="DD2024" s="142"/>
      <c r="DE2024" s="142"/>
      <c r="DF2024" s="142"/>
      <c r="DG2024" s="142"/>
      <c r="DH2024" s="142"/>
      <c r="DI2024" s="142"/>
      <c r="DJ2024" s="142"/>
      <c r="DK2024" s="142"/>
      <c r="DL2024" s="142"/>
      <c r="DM2024" s="142"/>
      <c r="DN2024" s="142"/>
      <c r="DO2024" s="142"/>
      <c r="DP2024" s="142"/>
    </row>
    <row r="2025" spans="1:120" ht="13.5" customHeight="1">
      <c r="A2025" s="16" t="str">
        <f>IF(B2025="","",IF(B2025&gt;1,"UWAGA JUŻ BYŁ",""))</f>
        <v/>
      </c>
      <c r="B2025" s="16">
        <f>IF(C2025="","",COUNTIF($C$8:$C$51430,C2025))</f>
        <v>1</v>
      </c>
      <c r="C2025" s="16" t="str">
        <f>CONCATENATE(E2025,F2025,H2025,G2025)</f>
        <v>SzczyrbowskiMichałSzczyrbowski</v>
      </c>
      <c r="D2025" s="16">
        <f>IF(E2025="","",COUNTA($E$8:E2025))</f>
        <v>2018</v>
      </c>
      <c r="E2025" s="12" t="s">
        <v>1836</v>
      </c>
      <c r="F2025" s="16" t="s">
        <v>392</v>
      </c>
      <c r="G2025" s="12" t="s">
        <v>1836</v>
      </c>
      <c r="H2025" s="12"/>
      <c r="I2025" s="16" t="str">
        <f>IF(ISERROR(VLOOKUP(H2025,KATEGORIE!$C$13:$E$50006,MATCH(KATEGORIE!$E$12,KATEGORIE!$C$12:$E$12,0),0)),"",VLOOKUP(H2025,KATEGORIE!$C$13:$E$50006,MATCH(KATEGORIE!$E$12,KATEGORIE!$C$12:$E$12,0),0))</f>
        <v/>
      </c>
      <c r="J2025" s="16" t="str">
        <f>IF(I2025="","",COUNTIF($I$8:I2025,I2025))</f>
        <v/>
      </c>
      <c r="K2025" s="16">
        <f>COUNT(V2025:DP2025)</f>
        <v>1</v>
      </c>
      <c r="L2025" s="17">
        <f>IF(ISERROR(LARGE(V2025:AB2025,1)),0,LARGE(V2025:AB2025,1))+IF(ISERROR(LARGE(V2025:AB2025,2)),0,LARGE(V2025:AB2025,2))+IF(ISERROR(LARGE(V2025:AB2025,3)),0,LARGE(V2025:AB2025,3))+IF(ISERROR(LARGE(V2025:AB2025,4)),0,LARGE(V2025:AB2025,4))</f>
        <v>0</v>
      </c>
      <c r="M2025" s="141">
        <f>IF(ISERROR(LARGE(AC2025:BP2025,1)),0,LARGE(AC2025:BP2025,1))+IF(ISERROR(LARGE(AC2025:BP2025,2)),0,LARGE(AC2025:BP2025,2))+IF(ISERROR(LARGE(AC2025:BP2025,3)),0,LARGE(AC2025:BP2025,3))+IF(ISERROR(LARGE(AC2025:BP2025,4)),0,LARGE(AC2025:BP2025,4))</f>
        <v>0</v>
      </c>
      <c r="N2025" s="36">
        <f>IF(ISERROR(LARGE(BQ2025:CV2025,1)),0,LARGE(BQ2025:CV2025,1))+IF(ISERROR(LARGE(BQ2025:CV2025,2)),0,LARGE(BQ2025:CV2025,2))+IF(ISERROR(LARGE(BQ2025:CV2025,3)),0,LARGE(BQ2025:CV2025,3))+IF(ISERROR(LARGE(BQ2025:CV2025,4)),0,LARGE(BQ2025:CV2025,4))</f>
        <v>0</v>
      </c>
      <c r="O2025" s="142">
        <f>IF(ISERROR(LARGE(CW2025:DP2025,1)),0,LARGE(CW2025:DP2025,1))+IF(ISERROR(LARGE(CW2025:DP2025,2)),0,LARGE(CW2025:DP2025,2))+IF(ISERROR(LARGE(CW2025:DP2025,3)),0,LARGE(CW2025:DP2025,3))+IF(ISERROR(LARGE(CW2025:DP2025,4)),0,LARGE(CW2025:DP2025,4))</f>
        <v>4</v>
      </c>
      <c r="P2025" s="143">
        <f>IF(ISERROR(LARGE(V2025:DP2025,1)),0,LARGE(V2025:DP2025,1))+IF(ISERROR(LARGE(V2025:DP2025,2)),0,LARGE(V2025:DP2025,2))+IF(ISERROR(LARGE(V2025:DP2025,3)),0,LARGE(V2025:DP2025,3))+IF(ISERROR(LARGE(V2025:DP2025,4)),0,LARGE(V2025:DP2025,4))+IF(ISERROR(LARGE(V2025:DP2025,5)),0,LARGE(V2025:DP2025,5))+IF(ISERROR(LARGE(V2025:DP2025,6)),0,LARGE(V2025:DP2025,6))+IF(ISERROR(LARGE(V2025:DP2025,7)),0,LARGE(V2025:DP2025,7))+IF(ISERROR(LARGE(V2025:DP2025,8)),0,LARGE(V2025:DP2025,8))+IF(ISERROR(LARGE(V2025:DP2025,9)),0,LARGE(V2025:DP2025,9))+IF(ISERROR(LARGE(V2025:DP2025,10)),0,LARGE(V2025:DP2025,10))+IF(ISERROR(LARGE(V2025:DP2025,11)),0,LARGE(V2025:DP2025,11))+IF(ISERROR(LARGE(V2025:DP2025,12)),0,LARGE(V2025:DP2025,12))</f>
        <v>4</v>
      </c>
      <c r="Q2025" s="144">
        <f>COUNT(V2025:DP2025)</f>
        <v>1</v>
      </c>
      <c r="R2025" s="144">
        <f>IF(ISERROR(LARGE(V2025:AB2025,5)),0,LARGE(V2025:AB2025,5))</f>
        <v>0</v>
      </c>
      <c r="S2025" s="144">
        <f>IF(ISERROR(LARGE(AC2025:BP2025,5)),0,LARGE(AC2025:BP2025,5))</f>
        <v>0</v>
      </c>
      <c r="T2025" s="144">
        <f>IF(ISERROR(LARGE(BQ2025:CV2025,5)),0,LARGE(BQ2025:CV2025,5))</f>
        <v>0</v>
      </c>
      <c r="U2025" s="144">
        <f>IF(ISERROR(LARGE(CW2025:DP2025,5)),0,LARGE(CW2025:DP2025,5))</f>
        <v>0</v>
      </c>
      <c r="V2025" s="17"/>
      <c r="W2025" s="17"/>
      <c r="X2025" s="17"/>
      <c r="Y2025" s="17"/>
      <c r="Z2025" s="17"/>
      <c r="AA2025" s="17"/>
      <c r="AB2025" s="17"/>
      <c r="AC2025" s="141"/>
      <c r="AD2025" s="141"/>
      <c r="AE2025" s="141"/>
      <c r="AF2025" s="141"/>
      <c r="AG2025" s="141"/>
      <c r="AH2025" s="141"/>
      <c r="AI2025" s="141"/>
      <c r="AJ2025" s="141"/>
      <c r="AK2025" s="141"/>
      <c r="AL2025" s="141"/>
      <c r="AM2025" s="141"/>
      <c r="AN2025" s="141"/>
      <c r="AO2025" s="141"/>
      <c r="AP2025" s="141"/>
      <c r="AQ2025" s="141"/>
      <c r="AR2025" s="141"/>
      <c r="AS2025" s="141"/>
      <c r="AT2025" s="141"/>
      <c r="AU2025" s="141"/>
      <c r="AV2025" s="141"/>
      <c r="AW2025" s="141"/>
      <c r="AX2025" s="141"/>
      <c r="AY2025" s="141"/>
      <c r="AZ2025" s="141"/>
      <c r="BA2025" s="141"/>
      <c r="BB2025" s="141"/>
      <c r="BC2025" s="141"/>
      <c r="BD2025" s="141"/>
      <c r="BE2025" s="141"/>
      <c r="BF2025" s="141"/>
      <c r="BG2025" s="141"/>
      <c r="BH2025" s="141"/>
      <c r="BI2025" s="141"/>
      <c r="BJ2025" s="141"/>
      <c r="BK2025" s="141"/>
      <c r="BL2025" s="141"/>
      <c r="BM2025" s="141"/>
      <c r="BN2025" s="141"/>
      <c r="BO2025" s="141"/>
      <c r="BP2025" s="141"/>
      <c r="BQ2025" s="36"/>
      <c r="BR2025" s="36"/>
      <c r="BS2025" s="36"/>
      <c r="BT2025" s="36"/>
      <c r="BU2025" s="36"/>
      <c r="BV2025" s="36"/>
      <c r="BW2025" s="36"/>
      <c r="BX2025" s="36"/>
      <c r="BY2025" s="36"/>
      <c r="BZ2025" s="36"/>
      <c r="CA2025" s="36"/>
      <c r="CB2025" s="36"/>
      <c r="CC2025" s="36"/>
      <c r="CD2025" s="36"/>
      <c r="CE2025" s="36"/>
      <c r="CF2025" s="36"/>
      <c r="CG2025" s="36"/>
      <c r="CH2025" s="36"/>
      <c r="CI2025" s="145"/>
      <c r="CJ2025" s="146"/>
      <c r="CK2025" s="146"/>
      <c r="CL2025" s="146"/>
      <c r="CM2025" s="146"/>
      <c r="CN2025" s="146"/>
      <c r="CO2025" s="146"/>
      <c r="CP2025" s="147"/>
      <c r="CQ2025" s="146"/>
      <c r="CR2025" s="146"/>
      <c r="CS2025" s="146"/>
      <c r="CT2025" s="146"/>
      <c r="CU2025" s="36"/>
      <c r="CV2025" s="36"/>
      <c r="CW2025" s="142"/>
      <c r="CX2025" s="142"/>
      <c r="CY2025" s="142">
        <v>4</v>
      </c>
      <c r="CZ2025" s="142"/>
      <c r="DA2025" s="142"/>
      <c r="DB2025" s="142"/>
      <c r="DC2025" s="142"/>
      <c r="DD2025" s="142"/>
      <c r="DE2025" s="142"/>
      <c r="DF2025" s="142"/>
      <c r="DG2025" s="142"/>
      <c r="DH2025" s="142"/>
      <c r="DI2025" s="142"/>
      <c r="DJ2025" s="142"/>
      <c r="DK2025" s="142"/>
      <c r="DL2025" s="142"/>
      <c r="DM2025" s="142"/>
      <c r="DN2025" s="142"/>
      <c r="DO2025" s="142"/>
      <c r="DP2025" s="142"/>
    </row>
    <row r="2026" spans="1:120" ht="13.5" customHeight="1">
      <c r="A2026" s="16" t="str">
        <f>IF(B2026="","",IF(B2026&gt;1,"UWAGA JUŻ BYŁ",""))</f>
        <v/>
      </c>
      <c r="B2026" s="16">
        <f>IF(C2026="","",COUNTIF($C$8:$C$51430,C2026))</f>
        <v>1</v>
      </c>
      <c r="C2026" s="16" t="str">
        <f>CONCATENATE(E2026,F2026,H2026,G2026)</f>
        <v>Adamski KrzysztofJM</v>
      </c>
      <c r="D2026" s="16">
        <f>IF(E2026="","",COUNTA($E$8:E2026))</f>
        <v>2019</v>
      </c>
      <c r="E2026" s="117" t="s">
        <v>1904</v>
      </c>
      <c r="F2026" s="16" t="s">
        <v>229</v>
      </c>
      <c r="G2026" s="12" t="s">
        <v>1905</v>
      </c>
      <c r="H2026" s="12"/>
      <c r="I2026" s="16" t="str">
        <f>IF(ISERROR(VLOOKUP(H2026,KATEGORIE!$C$13:$E$50006,MATCH(KATEGORIE!$E$12,KATEGORIE!$C$12:$E$12,0),0)),"",VLOOKUP(H2026,KATEGORIE!$C$13:$E$50006,MATCH(KATEGORIE!$E$12,KATEGORIE!$C$12:$E$12,0),0))</f>
        <v/>
      </c>
      <c r="J2026" s="16" t="str">
        <f>IF(I2026="","",COUNTIF($I$8:I2026,I2026))</f>
        <v/>
      </c>
      <c r="K2026" s="16">
        <f>COUNT(V2026:DP2026)</f>
        <v>1</v>
      </c>
      <c r="L2026" s="17">
        <f>IF(ISERROR(LARGE(V2026:AB2026,1)),0,LARGE(V2026:AB2026,1))+IF(ISERROR(LARGE(V2026:AB2026,2)),0,LARGE(V2026:AB2026,2))+IF(ISERROR(LARGE(V2026:AB2026,3)),0,LARGE(V2026:AB2026,3))+IF(ISERROR(LARGE(V2026:AB2026,4)),0,LARGE(V2026:AB2026,4))</f>
        <v>0</v>
      </c>
      <c r="M2026" s="141">
        <f>IF(ISERROR(LARGE(AC2026:BP2026,1)),0,LARGE(AC2026:BP2026,1))+IF(ISERROR(LARGE(AC2026:BP2026,2)),0,LARGE(AC2026:BP2026,2))+IF(ISERROR(LARGE(AC2026:BP2026,3)),0,LARGE(AC2026:BP2026,3))+IF(ISERROR(LARGE(AC2026:BP2026,4)),0,LARGE(AC2026:BP2026,4))</f>
        <v>0</v>
      </c>
      <c r="N2026" s="36">
        <f>IF(ISERROR(LARGE(BQ2026:CV2026,1)),0,LARGE(BQ2026:CV2026,1))+IF(ISERROR(LARGE(BQ2026:CV2026,2)),0,LARGE(BQ2026:CV2026,2))+IF(ISERROR(LARGE(BQ2026:CV2026,3)),0,LARGE(BQ2026:CV2026,3))+IF(ISERROR(LARGE(BQ2026:CV2026,4)),0,LARGE(BQ2026:CV2026,4))</f>
        <v>0</v>
      </c>
      <c r="O2026" s="142">
        <f>IF(ISERROR(LARGE(CW2026:DP2026,1)),0,LARGE(CW2026:DP2026,1))+IF(ISERROR(LARGE(CW2026:DP2026,2)),0,LARGE(CW2026:DP2026,2))+IF(ISERROR(LARGE(CW2026:DP2026,3)),0,LARGE(CW2026:DP2026,3))+IF(ISERROR(LARGE(CW2026:DP2026,4)),0,LARGE(CW2026:DP2026,4))</f>
        <v>4</v>
      </c>
      <c r="P2026" s="143">
        <f>IF(ISERROR(LARGE(V2026:DP2026,1)),0,LARGE(V2026:DP2026,1))+IF(ISERROR(LARGE(V2026:DP2026,2)),0,LARGE(V2026:DP2026,2))+IF(ISERROR(LARGE(V2026:DP2026,3)),0,LARGE(V2026:DP2026,3))+IF(ISERROR(LARGE(V2026:DP2026,4)),0,LARGE(V2026:DP2026,4))+IF(ISERROR(LARGE(V2026:DP2026,5)),0,LARGE(V2026:DP2026,5))+IF(ISERROR(LARGE(V2026:DP2026,6)),0,LARGE(V2026:DP2026,6))+IF(ISERROR(LARGE(V2026:DP2026,7)),0,LARGE(V2026:DP2026,7))+IF(ISERROR(LARGE(V2026:DP2026,8)),0,LARGE(V2026:DP2026,8))+IF(ISERROR(LARGE(V2026:DP2026,9)),0,LARGE(V2026:DP2026,9))+IF(ISERROR(LARGE(V2026:DP2026,10)),0,LARGE(V2026:DP2026,10))+IF(ISERROR(LARGE(V2026:DP2026,11)),0,LARGE(V2026:DP2026,11))+IF(ISERROR(LARGE(V2026:DP2026,12)),0,LARGE(V2026:DP2026,12))</f>
        <v>4</v>
      </c>
      <c r="Q2026" s="144">
        <f>COUNT(V2026:DP2026)</f>
        <v>1</v>
      </c>
      <c r="R2026" s="144">
        <f>IF(ISERROR(LARGE(V2026:AB2026,5)),0,LARGE(V2026:AB2026,5))</f>
        <v>0</v>
      </c>
      <c r="S2026" s="144">
        <f>IF(ISERROR(LARGE(AC2026:BP2026,5)),0,LARGE(AC2026:BP2026,5))</f>
        <v>0</v>
      </c>
      <c r="T2026" s="144">
        <f>IF(ISERROR(LARGE(BQ2026:CV2026,5)),0,LARGE(BQ2026:CV2026,5))</f>
        <v>0</v>
      </c>
      <c r="U2026" s="144">
        <f>IF(ISERROR(LARGE(CW2026:DP2026,5)),0,LARGE(CW2026:DP2026,5))</f>
        <v>0</v>
      </c>
      <c r="V2026" s="17"/>
      <c r="W2026" s="17"/>
      <c r="X2026" s="17"/>
      <c r="Y2026" s="17"/>
      <c r="Z2026" s="17"/>
      <c r="AA2026" s="17"/>
      <c r="AB2026" s="17"/>
      <c r="AC2026" s="141"/>
      <c r="AD2026" s="141"/>
      <c r="AE2026" s="141"/>
      <c r="AF2026" s="141"/>
      <c r="AG2026" s="141"/>
      <c r="AH2026" s="141"/>
      <c r="AI2026" s="141"/>
      <c r="AJ2026" s="141"/>
      <c r="AK2026" s="141"/>
      <c r="AL2026" s="141"/>
      <c r="AM2026" s="141"/>
      <c r="AN2026" s="141"/>
      <c r="AO2026" s="141"/>
      <c r="AP2026" s="141"/>
      <c r="AQ2026" s="141"/>
      <c r="AR2026" s="141"/>
      <c r="AS2026" s="141"/>
      <c r="AT2026" s="141"/>
      <c r="AU2026" s="141"/>
      <c r="AV2026" s="141"/>
      <c r="AW2026" s="141"/>
      <c r="AX2026" s="141"/>
      <c r="AY2026" s="141"/>
      <c r="AZ2026" s="141"/>
      <c r="BA2026" s="141"/>
      <c r="BB2026" s="141"/>
      <c r="BC2026" s="141"/>
      <c r="BD2026" s="141"/>
      <c r="BE2026" s="141"/>
      <c r="BF2026" s="141"/>
      <c r="BG2026" s="141"/>
      <c r="BH2026" s="141"/>
      <c r="BI2026" s="141"/>
      <c r="BJ2026" s="141"/>
      <c r="BK2026" s="141"/>
      <c r="BL2026" s="141"/>
      <c r="BM2026" s="141"/>
      <c r="BN2026" s="141"/>
      <c r="BO2026" s="141"/>
      <c r="BP2026" s="141"/>
      <c r="BQ2026" s="36"/>
      <c r="BR2026" s="36"/>
      <c r="BS2026" s="36"/>
      <c r="BT2026" s="36"/>
      <c r="BU2026" s="36"/>
      <c r="BV2026" s="36"/>
      <c r="BW2026" s="36"/>
      <c r="BX2026" s="36"/>
      <c r="BY2026" s="36"/>
      <c r="BZ2026" s="36"/>
      <c r="CA2026" s="36"/>
      <c r="CB2026" s="36"/>
      <c r="CC2026" s="36"/>
      <c r="CD2026" s="36"/>
      <c r="CE2026" s="36"/>
      <c r="CF2026" s="36"/>
      <c r="CG2026" s="36"/>
      <c r="CH2026" s="36"/>
      <c r="CI2026" s="145"/>
      <c r="CJ2026" s="146"/>
      <c r="CK2026" s="146"/>
      <c r="CL2026" s="146"/>
      <c r="CM2026" s="146"/>
      <c r="CN2026" s="146"/>
      <c r="CO2026" s="146"/>
      <c r="CP2026" s="147"/>
      <c r="CQ2026" s="146"/>
      <c r="CR2026" s="146"/>
      <c r="CS2026" s="146"/>
      <c r="CT2026" s="146"/>
      <c r="CU2026" s="36"/>
      <c r="CV2026" s="36"/>
      <c r="CW2026" s="142"/>
      <c r="CX2026" s="142"/>
      <c r="CY2026" s="142"/>
      <c r="CZ2026" s="142">
        <v>4</v>
      </c>
      <c r="DA2026" s="142"/>
      <c r="DB2026" s="142"/>
      <c r="DC2026" s="142"/>
      <c r="DD2026" s="142"/>
      <c r="DE2026" s="142"/>
      <c r="DF2026" s="142"/>
      <c r="DG2026" s="142"/>
      <c r="DH2026" s="142"/>
      <c r="DI2026" s="142"/>
      <c r="DJ2026" s="142"/>
      <c r="DK2026" s="142"/>
      <c r="DL2026" s="142"/>
      <c r="DM2026" s="142"/>
      <c r="DN2026" s="142"/>
      <c r="DO2026" s="142"/>
      <c r="DP2026" s="142"/>
    </row>
    <row r="2027" spans="1:120" ht="13.5" customHeight="1">
      <c r="A2027" s="16" t="str">
        <f>IF(B2027="","",IF(B2027&gt;1,"UWAGA JUŻ BYŁ",""))</f>
        <v/>
      </c>
      <c r="B2027" s="16">
        <f>IF(C2027="","",COUNTIF($C$8:$C$51430,C2027))</f>
        <v>1</v>
      </c>
      <c r="C2027" s="16" t="str">
        <f>CONCATENATE(E2027,F2027,H2027,G2027)</f>
        <v>KrzyszczakJaromir1982Sklep Biegacza Lublin Team</v>
      </c>
      <c r="D2027" s="16">
        <f>IF(E2027="","",COUNTA($E$8:E2027))</f>
        <v>2020</v>
      </c>
      <c r="E2027" s="12" t="s">
        <v>2100</v>
      </c>
      <c r="F2027" s="16" t="s">
        <v>2101</v>
      </c>
      <c r="G2027" s="150" t="s">
        <v>2102</v>
      </c>
      <c r="H2027" s="12">
        <v>1982</v>
      </c>
      <c r="I2027" s="16" t="str">
        <f>IF(ISERROR(VLOOKUP(H2027,KATEGORIE!$C$13:$E$50006,MATCH(KATEGORIE!$E$12,KATEGORIE!$C$12:$E$12,0),0)),"",VLOOKUP(H2027,KATEGORIE!$C$13:$E$50006,MATCH(KATEGORIE!$E$12,KATEGORIE!$C$12:$E$12,0),0))</f>
        <v>S2</v>
      </c>
      <c r="J2027" s="16">
        <f>IF(I2027="","",COUNTIF($I$8:I2027,I2027))</f>
        <v>363</v>
      </c>
      <c r="K2027" s="16">
        <f>COUNT(V2027:DP2027)</f>
        <v>1</v>
      </c>
      <c r="L2027" s="17">
        <f>IF(ISERROR(LARGE(V2027:AB2027,1)),0,LARGE(V2027:AB2027,1))+IF(ISERROR(LARGE(V2027:AB2027,2)),0,LARGE(V2027:AB2027,2))+IF(ISERROR(LARGE(V2027:AB2027,3)),0,LARGE(V2027:AB2027,3))+IF(ISERROR(LARGE(V2027:AB2027,4)),0,LARGE(V2027:AB2027,4))</f>
        <v>0</v>
      </c>
      <c r="M2027" s="141">
        <f>IF(ISERROR(LARGE(AC2027:BP2027,1)),0,LARGE(AC2027:BP2027,1))+IF(ISERROR(LARGE(AC2027:BP2027,2)),0,LARGE(AC2027:BP2027,2))+IF(ISERROR(LARGE(AC2027:BP2027,3)),0,LARGE(AC2027:BP2027,3))+IF(ISERROR(LARGE(AC2027:BP2027,4)),0,LARGE(AC2027:BP2027,4))</f>
        <v>0</v>
      </c>
      <c r="N2027" s="36">
        <f>IF(ISERROR(LARGE(BQ2027:CV2027,1)),0,LARGE(BQ2027:CV2027,1))+IF(ISERROR(LARGE(BQ2027:CV2027,2)),0,LARGE(BQ2027:CV2027,2))+IF(ISERROR(LARGE(BQ2027:CV2027,3)),0,LARGE(BQ2027:CV2027,3))+IF(ISERROR(LARGE(BQ2027:CV2027,4)),0,LARGE(BQ2027:CV2027,4))</f>
        <v>0</v>
      </c>
      <c r="O2027" s="142">
        <f>IF(ISERROR(LARGE(CW2027:DP2027,1)),0,LARGE(CW2027:DP2027,1))+IF(ISERROR(LARGE(CW2027:DP2027,2)),0,LARGE(CW2027:DP2027,2))+IF(ISERROR(LARGE(CW2027:DP2027,3)),0,LARGE(CW2027:DP2027,3))+IF(ISERROR(LARGE(CW2027:DP2027,4)),0,LARGE(CW2027:DP2027,4))</f>
        <v>4</v>
      </c>
      <c r="P2027" s="143">
        <f>IF(ISERROR(LARGE(V2027:DP2027,1)),0,LARGE(V2027:DP2027,1))+IF(ISERROR(LARGE(V2027:DP2027,2)),0,LARGE(V2027:DP2027,2))+IF(ISERROR(LARGE(V2027:DP2027,3)),0,LARGE(V2027:DP2027,3))+IF(ISERROR(LARGE(V2027:DP2027,4)),0,LARGE(V2027:DP2027,4))+IF(ISERROR(LARGE(V2027:DP2027,5)),0,LARGE(V2027:DP2027,5))+IF(ISERROR(LARGE(V2027:DP2027,6)),0,LARGE(V2027:DP2027,6))+IF(ISERROR(LARGE(V2027:DP2027,7)),0,LARGE(V2027:DP2027,7))+IF(ISERROR(LARGE(V2027:DP2027,8)),0,LARGE(V2027:DP2027,8))+IF(ISERROR(LARGE(V2027:DP2027,9)),0,LARGE(V2027:DP2027,9))+IF(ISERROR(LARGE(V2027:DP2027,10)),0,LARGE(V2027:DP2027,10))+IF(ISERROR(LARGE(V2027:DP2027,11)),0,LARGE(V2027:DP2027,11))+IF(ISERROR(LARGE(V2027:DP2027,12)),0,LARGE(V2027:DP2027,12))</f>
        <v>4</v>
      </c>
      <c r="Q2027" s="144">
        <f>COUNT(V2027:DP2027)</f>
        <v>1</v>
      </c>
      <c r="R2027" s="144">
        <f>IF(ISERROR(LARGE(V2027:AB2027,5)),0,LARGE(V2027:AB2027,5))</f>
        <v>0</v>
      </c>
      <c r="S2027" s="144">
        <f>IF(ISERROR(LARGE(AC2027:BP2027,5)),0,LARGE(AC2027:BP2027,5))</f>
        <v>0</v>
      </c>
      <c r="T2027" s="144">
        <f>IF(ISERROR(LARGE(BQ2027:CV2027,5)),0,LARGE(BQ2027:CV2027,5))</f>
        <v>0</v>
      </c>
      <c r="U2027" s="144">
        <f>IF(ISERROR(LARGE(CW2027:DP2027,5)),0,LARGE(CW2027:DP2027,5))</f>
        <v>0</v>
      </c>
      <c r="V2027" s="17"/>
      <c r="W2027" s="17"/>
      <c r="X2027" s="17"/>
      <c r="Y2027" s="17"/>
      <c r="Z2027" s="17"/>
      <c r="AA2027" s="17"/>
      <c r="AB2027" s="17"/>
      <c r="AC2027" s="141"/>
      <c r="AD2027" s="141"/>
      <c r="AE2027" s="141"/>
      <c r="AF2027" s="141"/>
      <c r="AG2027" s="141"/>
      <c r="AH2027" s="141"/>
      <c r="AI2027" s="141"/>
      <c r="AJ2027" s="141"/>
      <c r="AK2027" s="141"/>
      <c r="AL2027" s="141"/>
      <c r="AM2027" s="141"/>
      <c r="AN2027" s="141"/>
      <c r="AO2027" s="141"/>
      <c r="AP2027" s="141"/>
      <c r="AQ2027" s="141"/>
      <c r="AR2027" s="141"/>
      <c r="AS2027" s="141"/>
      <c r="AT2027" s="141"/>
      <c r="AU2027" s="141"/>
      <c r="AV2027" s="141"/>
      <c r="AW2027" s="141"/>
      <c r="AX2027" s="141"/>
      <c r="AY2027" s="141"/>
      <c r="AZ2027" s="141"/>
      <c r="BA2027" s="141"/>
      <c r="BB2027" s="141"/>
      <c r="BC2027" s="141"/>
      <c r="BD2027" s="141"/>
      <c r="BE2027" s="141"/>
      <c r="BF2027" s="141"/>
      <c r="BG2027" s="141"/>
      <c r="BH2027" s="141"/>
      <c r="BI2027" s="141"/>
      <c r="BJ2027" s="141"/>
      <c r="BK2027" s="141"/>
      <c r="BL2027" s="141"/>
      <c r="BM2027" s="141"/>
      <c r="BN2027" s="141"/>
      <c r="BO2027" s="141"/>
      <c r="BP2027" s="141"/>
      <c r="BQ2027" s="36"/>
      <c r="BR2027" s="36"/>
      <c r="BS2027" s="36"/>
      <c r="BT2027" s="36"/>
      <c r="BU2027" s="36"/>
      <c r="BV2027" s="36"/>
      <c r="BW2027" s="36"/>
      <c r="BX2027" s="36"/>
      <c r="BY2027" s="36"/>
      <c r="BZ2027" s="36"/>
      <c r="CA2027" s="36"/>
      <c r="CB2027" s="36"/>
      <c r="CC2027" s="36"/>
      <c r="CD2027" s="36"/>
      <c r="CE2027" s="36"/>
      <c r="CF2027" s="36"/>
      <c r="CG2027" s="36"/>
      <c r="CH2027" s="36"/>
      <c r="CI2027" s="145"/>
      <c r="CJ2027" s="146"/>
      <c r="CK2027" s="146"/>
      <c r="CL2027" s="146"/>
      <c r="CM2027" s="146"/>
      <c r="CN2027" s="146"/>
      <c r="CO2027" s="146"/>
      <c r="CP2027" s="147"/>
      <c r="CQ2027" s="146"/>
      <c r="CR2027" s="146"/>
      <c r="CS2027" s="146"/>
      <c r="CT2027" s="146"/>
      <c r="CU2027" s="36"/>
      <c r="CV2027" s="36"/>
      <c r="CW2027" s="142"/>
      <c r="CX2027" s="142"/>
      <c r="CY2027" s="142"/>
      <c r="CZ2027" s="142"/>
      <c r="DA2027" s="142">
        <v>4</v>
      </c>
      <c r="DB2027" s="142"/>
      <c r="DC2027" s="142"/>
      <c r="DD2027" s="142"/>
      <c r="DE2027" s="142"/>
      <c r="DF2027" s="142"/>
      <c r="DG2027" s="142"/>
      <c r="DH2027" s="142"/>
      <c r="DI2027" s="142"/>
      <c r="DJ2027" s="142"/>
      <c r="DK2027" s="142"/>
      <c r="DL2027" s="142"/>
      <c r="DM2027" s="142"/>
      <c r="DN2027" s="142"/>
      <c r="DO2027" s="142"/>
      <c r="DP2027" s="142"/>
    </row>
    <row r="2028" spans="1:120" ht="13.5" customHeight="1">
      <c r="A2028" s="16" t="str">
        <f>IF(B2028="","",IF(B2028&gt;1,"UWAGA JUŻ BYŁ",""))</f>
        <v/>
      </c>
      <c r="B2028" s="16">
        <f>IF(C2028="","",COUNTIF($C$8:$C$51430,C2028))</f>
        <v>1</v>
      </c>
      <c r="C2028" s="16" t="str">
        <f>CONCATENATE(E2028,F2028,H2028,G2028)</f>
        <v>WOLSKIRafałGRUPA BIEGOWA DZIKOWIEC</v>
      </c>
      <c r="D2028" s="16">
        <f>IF(E2028="","",COUNTA($E$8:E2028))</f>
        <v>2021</v>
      </c>
      <c r="E2028" s="12" t="s">
        <v>2191</v>
      </c>
      <c r="F2028" s="16" t="s">
        <v>162</v>
      </c>
      <c r="G2028" s="12" t="s">
        <v>2192</v>
      </c>
      <c r="H2028" s="12"/>
      <c r="I2028" s="16" t="str">
        <f>IF(ISERROR(VLOOKUP(H2028,KATEGORIE!$C$13:$E$50006,MATCH(KATEGORIE!$E$12,KATEGORIE!$C$12:$E$12,0),0)),"",VLOOKUP(H2028,KATEGORIE!$C$13:$E$50006,MATCH(KATEGORIE!$E$12,KATEGORIE!$C$12:$E$12,0),0))</f>
        <v/>
      </c>
      <c r="J2028" s="16" t="str">
        <f>IF(I2028="","",COUNTIF($I$8:I2028,I2028))</f>
        <v/>
      </c>
      <c r="K2028" s="16">
        <f>COUNT(V2028:DP2028)</f>
        <v>1</v>
      </c>
      <c r="L2028" s="17">
        <f>IF(ISERROR(LARGE(V2028:AB2028,1)),0,LARGE(V2028:AB2028,1))+IF(ISERROR(LARGE(V2028:AB2028,2)),0,LARGE(V2028:AB2028,2))+IF(ISERROR(LARGE(V2028:AB2028,3)),0,LARGE(V2028:AB2028,3))+IF(ISERROR(LARGE(V2028:AB2028,4)),0,LARGE(V2028:AB2028,4))</f>
        <v>0</v>
      </c>
      <c r="M2028" s="141">
        <f>IF(ISERROR(LARGE(AC2028:BP2028,1)),0,LARGE(AC2028:BP2028,1))+IF(ISERROR(LARGE(AC2028:BP2028,2)),0,LARGE(AC2028:BP2028,2))+IF(ISERROR(LARGE(AC2028:BP2028,3)),0,LARGE(AC2028:BP2028,3))+IF(ISERROR(LARGE(AC2028:BP2028,4)),0,LARGE(AC2028:BP2028,4))</f>
        <v>4</v>
      </c>
      <c r="N2028" s="36">
        <f>IF(ISERROR(LARGE(BQ2028:CV2028,1)),0,LARGE(BQ2028:CV2028,1))+IF(ISERROR(LARGE(BQ2028:CV2028,2)),0,LARGE(BQ2028:CV2028,2))+IF(ISERROR(LARGE(BQ2028:CV2028,3)),0,LARGE(BQ2028:CV2028,3))+IF(ISERROR(LARGE(BQ2028:CV2028,4)),0,LARGE(BQ2028:CV2028,4))</f>
        <v>0</v>
      </c>
      <c r="O2028" s="142">
        <f>IF(ISERROR(LARGE(CW2028:DP2028,1)),0,LARGE(CW2028:DP2028,1))+IF(ISERROR(LARGE(CW2028:DP2028,2)),0,LARGE(CW2028:DP2028,2))+IF(ISERROR(LARGE(CW2028:DP2028,3)),0,LARGE(CW2028:DP2028,3))+IF(ISERROR(LARGE(CW2028:DP2028,4)),0,LARGE(CW2028:DP2028,4))</f>
        <v>0</v>
      </c>
      <c r="P2028" s="143">
        <f>IF(ISERROR(LARGE(V2028:DP2028,1)),0,LARGE(V2028:DP2028,1))+IF(ISERROR(LARGE(V2028:DP2028,2)),0,LARGE(V2028:DP2028,2))+IF(ISERROR(LARGE(V2028:DP2028,3)),0,LARGE(V2028:DP2028,3))+IF(ISERROR(LARGE(V2028:DP2028,4)),0,LARGE(V2028:DP2028,4))+IF(ISERROR(LARGE(V2028:DP2028,5)),0,LARGE(V2028:DP2028,5))+IF(ISERROR(LARGE(V2028:DP2028,6)),0,LARGE(V2028:DP2028,6))+IF(ISERROR(LARGE(V2028:DP2028,7)),0,LARGE(V2028:DP2028,7))+IF(ISERROR(LARGE(V2028:DP2028,8)),0,LARGE(V2028:DP2028,8))+IF(ISERROR(LARGE(V2028:DP2028,9)),0,LARGE(V2028:DP2028,9))+IF(ISERROR(LARGE(V2028:DP2028,10)),0,LARGE(V2028:DP2028,10))+IF(ISERROR(LARGE(V2028:DP2028,11)),0,LARGE(V2028:DP2028,11))+IF(ISERROR(LARGE(V2028:DP2028,12)),0,LARGE(V2028:DP2028,12))</f>
        <v>4</v>
      </c>
      <c r="Q2028" s="144">
        <f>COUNT(V2028:DP2028)</f>
        <v>1</v>
      </c>
      <c r="R2028" s="144">
        <f>IF(ISERROR(LARGE(V2028:AB2028,5)),0,LARGE(V2028:AB2028,5))</f>
        <v>0</v>
      </c>
      <c r="S2028" s="144">
        <f>IF(ISERROR(LARGE(AC2028:BP2028,5)),0,LARGE(AC2028:BP2028,5))</f>
        <v>0</v>
      </c>
      <c r="T2028" s="144">
        <f>IF(ISERROR(LARGE(BQ2028:CV2028,5)),0,LARGE(BQ2028:CV2028,5))</f>
        <v>0</v>
      </c>
      <c r="U2028" s="144">
        <f>IF(ISERROR(LARGE(CW2028:DP2028,5)),0,LARGE(CW2028:DP2028,5))</f>
        <v>0</v>
      </c>
      <c r="V2028" s="17"/>
      <c r="W2028" s="17"/>
      <c r="X2028" s="17"/>
      <c r="Y2028" s="17"/>
      <c r="Z2028" s="17"/>
      <c r="AA2028" s="17"/>
      <c r="AB2028" s="17"/>
      <c r="AC2028" s="141"/>
      <c r="AD2028" s="141"/>
      <c r="AE2028" s="141"/>
      <c r="AF2028" s="141"/>
      <c r="AG2028" s="141"/>
      <c r="AH2028" s="141"/>
      <c r="AI2028" s="141"/>
      <c r="AJ2028" s="141"/>
      <c r="AK2028" s="141"/>
      <c r="AL2028" s="141">
        <v>4</v>
      </c>
      <c r="AM2028" s="141"/>
      <c r="AN2028" s="141"/>
      <c r="AO2028" s="141"/>
      <c r="AP2028" s="141"/>
      <c r="AQ2028" s="141"/>
      <c r="AR2028" s="141"/>
      <c r="AS2028" s="141"/>
      <c r="AT2028" s="141"/>
      <c r="AU2028" s="141"/>
      <c r="AV2028" s="141"/>
      <c r="AW2028" s="141"/>
      <c r="AX2028" s="141"/>
      <c r="AY2028" s="141"/>
      <c r="AZ2028" s="141"/>
      <c r="BA2028" s="141"/>
      <c r="BB2028" s="141"/>
      <c r="BC2028" s="141"/>
      <c r="BD2028" s="141"/>
      <c r="BE2028" s="141"/>
      <c r="BF2028" s="141"/>
      <c r="BG2028" s="141"/>
      <c r="BH2028" s="141"/>
      <c r="BI2028" s="141"/>
      <c r="BJ2028" s="141"/>
      <c r="BK2028" s="141"/>
      <c r="BL2028" s="141"/>
      <c r="BM2028" s="141"/>
      <c r="BN2028" s="141"/>
      <c r="BO2028" s="141"/>
      <c r="BP2028" s="141"/>
      <c r="BQ2028" s="36"/>
      <c r="BR2028" s="36"/>
      <c r="BS2028" s="36"/>
      <c r="BT2028" s="36"/>
      <c r="BU2028" s="36"/>
      <c r="BV2028" s="36"/>
      <c r="BW2028" s="36"/>
      <c r="BX2028" s="36"/>
      <c r="BY2028" s="36"/>
      <c r="BZ2028" s="36"/>
      <c r="CA2028" s="36"/>
      <c r="CB2028" s="36"/>
      <c r="CC2028" s="36"/>
      <c r="CD2028" s="36"/>
      <c r="CE2028" s="36"/>
      <c r="CF2028" s="36"/>
      <c r="CG2028" s="36"/>
      <c r="CH2028" s="36"/>
      <c r="CI2028" s="145"/>
      <c r="CJ2028" s="146"/>
      <c r="CK2028" s="146"/>
      <c r="CL2028" s="146"/>
      <c r="CM2028" s="146"/>
      <c r="CN2028" s="146"/>
      <c r="CO2028" s="146"/>
      <c r="CP2028" s="147"/>
      <c r="CQ2028" s="146"/>
      <c r="CR2028" s="146"/>
      <c r="CS2028" s="146"/>
      <c r="CT2028" s="146"/>
      <c r="CU2028" s="36"/>
      <c r="CV2028" s="36"/>
      <c r="CW2028" s="142"/>
      <c r="CX2028" s="142"/>
      <c r="CY2028" s="142"/>
      <c r="CZ2028" s="142"/>
      <c r="DA2028" s="142"/>
      <c r="DB2028" s="142"/>
      <c r="DC2028" s="142"/>
      <c r="DD2028" s="142"/>
      <c r="DE2028" s="142"/>
      <c r="DF2028" s="142"/>
      <c r="DG2028" s="142"/>
      <c r="DH2028" s="142"/>
      <c r="DI2028" s="142"/>
      <c r="DJ2028" s="142"/>
      <c r="DK2028" s="142"/>
      <c r="DL2028" s="142"/>
      <c r="DM2028" s="142"/>
      <c r="DN2028" s="142"/>
      <c r="DO2028" s="142"/>
      <c r="DP2028" s="142"/>
    </row>
    <row r="2029" spans="1:120" ht="13.5" customHeight="1">
      <c r="A2029" s="16" t="str">
        <f>IF(B2029="","",IF(B2029&gt;1,"UWAGA JUŻ BYŁ",""))</f>
        <v/>
      </c>
      <c r="B2029" s="16">
        <f>IF(C2029="","",COUNTIF($C$8:$C$51430,C2029))</f>
        <v>1</v>
      </c>
      <c r="C2029" s="16" t="str">
        <f>CONCATENATE(E2029,F2029,H2029,G2029)</f>
        <v>UCHEREKMateusz1981RYBNIK</v>
      </c>
      <c r="D2029" s="16">
        <f>IF(E2029="","",COUNTA($E$8:E2029))</f>
        <v>2022</v>
      </c>
      <c r="E2029" s="12" t="s">
        <v>2274</v>
      </c>
      <c r="F2029" s="16" t="s">
        <v>259</v>
      </c>
      <c r="G2029" s="12" t="s">
        <v>1365</v>
      </c>
      <c r="H2029" s="12">
        <v>1981</v>
      </c>
      <c r="I2029" s="16" t="str">
        <f>IF(ISERROR(VLOOKUP(H2029,KATEGORIE!$C$13:$E$50006,MATCH(KATEGORIE!$E$12,KATEGORIE!$C$12:$E$12,0),0)),"",VLOOKUP(H2029,KATEGORIE!$C$13:$E$50006,MATCH(KATEGORIE!$E$12,KATEGORIE!$C$12:$E$12,0),0))</f>
        <v>S2</v>
      </c>
      <c r="J2029" s="16">
        <f>IF(I2029="","",COUNTIF($I$8:I2029,I2029))</f>
        <v>364</v>
      </c>
      <c r="K2029" s="16">
        <f>COUNT(V2029:DP2029)</f>
        <v>1</v>
      </c>
      <c r="L2029" s="17">
        <f>IF(ISERROR(LARGE(V2029:AB2029,1)),0,LARGE(V2029:AB2029,1))+IF(ISERROR(LARGE(V2029:AB2029,2)),0,LARGE(V2029:AB2029,2))+IF(ISERROR(LARGE(V2029:AB2029,3)),0,LARGE(V2029:AB2029,3))+IF(ISERROR(LARGE(V2029:AB2029,4)),0,LARGE(V2029:AB2029,4))</f>
        <v>4</v>
      </c>
      <c r="M2029" s="141">
        <f>IF(ISERROR(LARGE(AC2029:BP2029,1)),0,LARGE(AC2029:BP2029,1))+IF(ISERROR(LARGE(AC2029:BP2029,2)),0,LARGE(AC2029:BP2029,2))+IF(ISERROR(LARGE(AC2029:BP2029,3)),0,LARGE(AC2029:BP2029,3))+IF(ISERROR(LARGE(AC2029:BP2029,4)),0,LARGE(AC2029:BP2029,4))</f>
        <v>0</v>
      </c>
      <c r="N2029" s="36">
        <f>IF(ISERROR(LARGE(BQ2029:CV2029,1)),0,LARGE(BQ2029:CV2029,1))+IF(ISERROR(LARGE(BQ2029:CV2029,2)),0,LARGE(BQ2029:CV2029,2))+IF(ISERROR(LARGE(BQ2029:CV2029,3)),0,LARGE(BQ2029:CV2029,3))+IF(ISERROR(LARGE(BQ2029:CV2029,4)),0,LARGE(BQ2029:CV2029,4))</f>
        <v>0</v>
      </c>
      <c r="O2029" s="142">
        <f>IF(ISERROR(LARGE(CW2029:DP2029,1)),0,LARGE(CW2029:DP2029,1))+IF(ISERROR(LARGE(CW2029:DP2029,2)),0,LARGE(CW2029:DP2029,2))+IF(ISERROR(LARGE(CW2029:DP2029,3)),0,LARGE(CW2029:DP2029,3))+IF(ISERROR(LARGE(CW2029:DP2029,4)),0,LARGE(CW2029:DP2029,4))</f>
        <v>0</v>
      </c>
      <c r="P2029" s="143">
        <f>IF(ISERROR(LARGE(V2029:DP2029,1)),0,LARGE(V2029:DP2029,1))+IF(ISERROR(LARGE(V2029:DP2029,2)),0,LARGE(V2029:DP2029,2))+IF(ISERROR(LARGE(V2029:DP2029,3)),0,LARGE(V2029:DP2029,3))+IF(ISERROR(LARGE(V2029:DP2029,4)),0,LARGE(V2029:DP2029,4))+IF(ISERROR(LARGE(V2029:DP2029,5)),0,LARGE(V2029:DP2029,5))+IF(ISERROR(LARGE(V2029:DP2029,6)),0,LARGE(V2029:DP2029,6))+IF(ISERROR(LARGE(V2029:DP2029,7)),0,LARGE(V2029:DP2029,7))+IF(ISERROR(LARGE(V2029:DP2029,8)),0,LARGE(V2029:DP2029,8))+IF(ISERROR(LARGE(V2029:DP2029,9)),0,LARGE(V2029:DP2029,9))+IF(ISERROR(LARGE(V2029:DP2029,10)),0,LARGE(V2029:DP2029,10))+IF(ISERROR(LARGE(V2029:DP2029,11)),0,LARGE(V2029:DP2029,11))+IF(ISERROR(LARGE(V2029:DP2029,12)),0,LARGE(V2029:DP2029,12))</f>
        <v>4</v>
      </c>
      <c r="Q2029" s="144">
        <f>COUNT(V2029:DP2029)</f>
        <v>1</v>
      </c>
      <c r="R2029" s="144">
        <f>IF(ISERROR(LARGE(V2029:AB2029,5)),0,LARGE(V2029:AB2029,5))</f>
        <v>0</v>
      </c>
      <c r="S2029" s="144">
        <f>IF(ISERROR(LARGE(AC2029:BP2029,5)),0,LARGE(AC2029:BP2029,5))</f>
        <v>0</v>
      </c>
      <c r="T2029" s="144">
        <f>IF(ISERROR(LARGE(BQ2029:CV2029,5)),0,LARGE(BQ2029:CV2029,5))</f>
        <v>0</v>
      </c>
      <c r="U2029" s="144">
        <f>IF(ISERROR(LARGE(CW2029:DP2029,5)),0,LARGE(CW2029:DP2029,5))</f>
        <v>0</v>
      </c>
      <c r="V2029" s="17"/>
      <c r="W2029" s="17">
        <v>4</v>
      </c>
      <c r="X2029" s="17"/>
      <c r="Y2029" s="17"/>
      <c r="Z2029" s="17"/>
      <c r="AA2029" s="17"/>
      <c r="AB2029" s="17"/>
      <c r="AC2029" s="141"/>
      <c r="AD2029" s="141"/>
      <c r="AE2029" s="141"/>
      <c r="AF2029" s="141"/>
      <c r="AG2029" s="141"/>
      <c r="AH2029" s="141"/>
      <c r="AI2029" s="141"/>
      <c r="AJ2029" s="141"/>
      <c r="AK2029" s="141"/>
      <c r="AL2029" s="141"/>
      <c r="AM2029" s="141"/>
      <c r="AN2029" s="141"/>
      <c r="AO2029" s="141"/>
      <c r="AP2029" s="141"/>
      <c r="AQ2029" s="141"/>
      <c r="AR2029" s="141"/>
      <c r="AS2029" s="141"/>
      <c r="AT2029" s="141"/>
      <c r="AU2029" s="141"/>
      <c r="AV2029" s="141"/>
      <c r="AW2029" s="141"/>
      <c r="AX2029" s="141"/>
      <c r="AY2029" s="141"/>
      <c r="AZ2029" s="141"/>
      <c r="BA2029" s="141"/>
      <c r="BB2029" s="141"/>
      <c r="BC2029" s="141"/>
      <c r="BD2029" s="141"/>
      <c r="BE2029" s="141"/>
      <c r="BF2029" s="141"/>
      <c r="BG2029" s="141"/>
      <c r="BH2029" s="141"/>
      <c r="BI2029" s="141"/>
      <c r="BJ2029" s="141"/>
      <c r="BK2029" s="141"/>
      <c r="BL2029" s="141"/>
      <c r="BM2029" s="141"/>
      <c r="BN2029" s="141"/>
      <c r="BO2029" s="141"/>
      <c r="BP2029" s="141"/>
      <c r="BQ2029" s="36"/>
      <c r="BR2029" s="36"/>
      <c r="BS2029" s="36"/>
      <c r="BT2029" s="36"/>
      <c r="BU2029" s="36"/>
      <c r="BV2029" s="36"/>
      <c r="BW2029" s="36"/>
      <c r="BX2029" s="36"/>
      <c r="BY2029" s="36"/>
      <c r="BZ2029" s="36"/>
      <c r="CA2029" s="36"/>
      <c r="CB2029" s="36"/>
      <c r="CC2029" s="36"/>
      <c r="CD2029" s="36"/>
      <c r="CE2029" s="36"/>
      <c r="CF2029" s="36"/>
      <c r="CG2029" s="36"/>
      <c r="CH2029" s="36"/>
      <c r="CI2029" s="145"/>
      <c r="CJ2029" s="146"/>
      <c r="CK2029" s="146"/>
      <c r="CL2029" s="146"/>
      <c r="CM2029" s="146"/>
      <c r="CN2029" s="146"/>
      <c r="CO2029" s="146"/>
      <c r="CP2029" s="147"/>
      <c r="CQ2029" s="146"/>
      <c r="CR2029" s="146"/>
      <c r="CS2029" s="146"/>
      <c r="CT2029" s="146"/>
      <c r="CU2029" s="36"/>
      <c r="CV2029" s="36"/>
      <c r="CW2029" s="142"/>
      <c r="CX2029" s="142"/>
      <c r="CY2029" s="142"/>
      <c r="CZ2029" s="142"/>
      <c r="DA2029" s="142"/>
      <c r="DB2029" s="142"/>
      <c r="DC2029" s="142"/>
      <c r="DD2029" s="142"/>
      <c r="DE2029" s="142"/>
      <c r="DF2029" s="142"/>
      <c r="DG2029" s="142"/>
      <c r="DH2029" s="142"/>
      <c r="DI2029" s="142"/>
      <c r="DJ2029" s="142"/>
      <c r="DK2029" s="142"/>
      <c r="DL2029" s="142"/>
      <c r="DM2029" s="142"/>
      <c r="DN2029" s="142"/>
      <c r="DO2029" s="142"/>
      <c r="DP2029" s="142"/>
    </row>
    <row r="2030" spans="1:120" ht="13.5" customHeight="1">
      <c r="A2030" s="16" t="str">
        <f>IF(B2030="","",IF(B2030&gt;1,"UWAGA JUŻ BYŁ",""))</f>
        <v/>
      </c>
      <c r="B2030" s="16">
        <f>IF(C2030="","",COUNTIF($C$8:$C$51430,C2030))</f>
        <v>1</v>
      </c>
      <c r="C2030" s="16" t="str">
        <f>CONCATENATE(E2030,F2030,H2030,G2030)</f>
        <v>FurmanekMariuszSkołyszyn</v>
      </c>
      <c r="D2030" s="16">
        <f>IF(E2030="","",COUNTA($E$8:E2030))</f>
        <v>2023</v>
      </c>
      <c r="E2030" s="12" t="s">
        <v>2314</v>
      </c>
      <c r="F2030" s="16" t="s">
        <v>166</v>
      </c>
      <c r="G2030" s="12" t="s">
        <v>2315</v>
      </c>
      <c r="H2030" s="12"/>
      <c r="I2030" s="16" t="str">
        <f>IF(ISERROR(VLOOKUP(H2030,KATEGORIE!$C$13:$E$50006,MATCH(KATEGORIE!$E$12,KATEGORIE!$C$12:$E$12,0),0)),"",VLOOKUP(H2030,KATEGORIE!$C$13:$E$50006,MATCH(KATEGORIE!$E$12,KATEGORIE!$C$12:$E$12,0),0))</f>
        <v/>
      </c>
      <c r="J2030" s="16" t="str">
        <f>IF(I2030="","",COUNTIF($I$8:I2030,I2030))</f>
        <v/>
      </c>
      <c r="K2030" s="16">
        <f>COUNT(V2030:DP2030)</f>
        <v>1</v>
      </c>
      <c r="L2030" s="17">
        <f>IF(ISERROR(LARGE(V2030:AB2030,1)),0,LARGE(V2030:AB2030,1))+IF(ISERROR(LARGE(V2030:AB2030,2)),0,LARGE(V2030:AB2030,2))+IF(ISERROR(LARGE(V2030:AB2030,3)),0,LARGE(V2030:AB2030,3))+IF(ISERROR(LARGE(V2030:AB2030,4)),0,LARGE(V2030:AB2030,4))</f>
        <v>0</v>
      </c>
      <c r="M2030" s="141">
        <f>IF(ISERROR(LARGE(AC2030:BP2030,1)),0,LARGE(AC2030:BP2030,1))+IF(ISERROR(LARGE(AC2030:BP2030,2)),0,LARGE(AC2030:BP2030,2))+IF(ISERROR(LARGE(AC2030:BP2030,3)),0,LARGE(AC2030:BP2030,3))+IF(ISERROR(LARGE(AC2030:BP2030,4)),0,LARGE(AC2030:BP2030,4))</f>
        <v>0</v>
      </c>
      <c r="N2030" s="36">
        <f>IF(ISERROR(LARGE(BQ2030:CV2030,1)),0,LARGE(BQ2030:CV2030,1))+IF(ISERROR(LARGE(BQ2030:CV2030,2)),0,LARGE(BQ2030:CV2030,2))+IF(ISERROR(LARGE(BQ2030:CV2030,3)),0,LARGE(BQ2030:CV2030,3))+IF(ISERROR(LARGE(BQ2030:CV2030,4)),0,LARGE(BQ2030:CV2030,4))</f>
        <v>4</v>
      </c>
      <c r="O2030" s="142">
        <f>IF(ISERROR(LARGE(CW2030:DP2030,1)),0,LARGE(CW2030:DP2030,1))+IF(ISERROR(LARGE(CW2030:DP2030,2)),0,LARGE(CW2030:DP2030,2))+IF(ISERROR(LARGE(CW2030:DP2030,3)),0,LARGE(CW2030:DP2030,3))+IF(ISERROR(LARGE(CW2030:DP2030,4)),0,LARGE(CW2030:DP2030,4))</f>
        <v>0</v>
      </c>
      <c r="P2030" s="143">
        <f>IF(ISERROR(LARGE(V2030:DP2030,1)),0,LARGE(V2030:DP2030,1))+IF(ISERROR(LARGE(V2030:DP2030,2)),0,LARGE(V2030:DP2030,2))+IF(ISERROR(LARGE(V2030:DP2030,3)),0,LARGE(V2030:DP2030,3))+IF(ISERROR(LARGE(V2030:DP2030,4)),0,LARGE(V2030:DP2030,4))+IF(ISERROR(LARGE(V2030:DP2030,5)),0,LARGE(V2030:DP2030,5))+IF(ISERROR(LARGE(V2030:DP2030,6)),0,LARGE(V2030:DP2030,6))+IF(ISERROR(LARGE(V2030:DP2030,7)),0,LARGE(V2030:DP2030,7))+IF(ISERROR(LARGE(V2030:DP2030,8)),0,LARGE(V2030:DP2030,8))+IF(ISERROR(LARGE(V2030:DP2030,9)),0,LARGE(V2030:DP2030,9))+IF(ISERROR(LARGE(V2030:DP2030,10)),0,LARGE(V2030:DP2030,10))+IF(ISERROR(LARGE(V2030:DP2030,11)),0,LARGE(V2030:DP2030,11))+IF(ISERROR(LARGE(V2030:DP2030,12)),0,LARGE(V2030:DP2030,12))</f>
        <v>4</v>
      </c>
      <c r="Q2030" s="144">
        <f>COUNT(V2030:DP2030)</f>
        <v>1</v>
      </c>
      <c r="R2030" s="144">
        <f>IF(ISERROR(LARGE(V2030:AB2030,5)),0,LARGE(V2030:AB2030,5))</f>
        <v>0</v>
      </c>
      <c r="S2030" s="144">
        <f>IF(ISERROR(LARGE(AC2030:BP2030,5)),0,LARGE(AC2030:BP2030,5))</f>
        <v>0</v>
      </c>
      <c r="T2030" s="144">
        <f>IF(ISERROR(LARGE(BQ2030:CV2030,5)),0,LARGE(BQ2030:CV2030,5))</f>
        <v>0</v>
      </c>
      <c r="U2030" s="144">
        <f>IF(ISERROR(LARGE(CW2030:DP2030,5)),0,LARGE(CW2030:DP2030,5))</f>
        <v>0</v>
      </c>
      <c r="V2030" s="17"/>
      <c r="W2030" s="17"/>
      <c r="X2030" s="17"/>
      <c r="Y2030" s="17"/>
      <c r="Z2030" s="17"/>
      <c r="AA2030" s="17"/>
      <c r="AB2030" s="17"/>
      <c r="AC2030" s="141"/>
      <c r="AD2030" s="141"/>
      <c r="AE2030" s="141"/>
      <c r="AF2030" s="141"/>
      <c r="AG2030" s="141"/>
      <c r="AH2030" s="141"/>
      <c r="AI2030" s="141"/>
      <c r="AJ2030" s="141"/>
      <c r="AK2030" s="141"/>
      <c r="AL2030" s="141"/>
      <c r="AM2030" s="141"/>
      <c r="AN2030" s="141"/>
      <c r="AO2030" s="141"/>
      <c r="AP2030" s="141"/>
      <c r="AQ2030" s="141"/>
      <c r="AR2030" s="141"/>
      <c r="AS2030" s="141"/>
      <c r="AT2030" s="141"/>
      <c r="AU2030" s="141"/>
      <c r="AV2030" s="141"/>
      <c r="AW2030" s="141"/>
      <c r="AX2030" s="141"/>
      <c r="AY2030" s="141"/>
      <c r="AZ2030" s="141"/>
      <c r="BA2030" s="141"/>
      <c r="BB2030" s="141"/>
      <c r="BC2030" s="141"/>
      <c r="BD2030" s="141"/>
      <c r="BE2030" s="141"/>
      <c r="BF2030" s="141"/>
      <c r="BG2030" s="141"/>
      <c r="BH2030" s="141"/>
      <c r="BI2030" s="141"/>
      <c r="BJ2030" s="141"/>
      <c r="BK2030" s="141"/>
      <c r="BL2030" s="141"/>
      <c r="BM2030" s="141"/>
      <c r="BN2030" s="141"/>
      <c r="BO2030" s="141"/>
      <c r="BP2030" s="141"/>
      <c r="BQ2030" s="36"/>
      <c r="BR2030" s="36"/>
      <c r="BS2030" s="36"/>
      <c r="BT2030" s="36"/>
      <c r="BU2030" s="36"/>
      <c r="BV2030" s="36"/>
      <c r="BW2030" s="36"/>
      <c r="BX2030" s="36">
        <v>4</v>
      </c>
      <c r="BY2030" s="36"/>
      <c r="BZ2030" s="36"/>
      <c r="CA2030" s="36"/>
      <c r="CB2030" s="36"/>
      <c r="CC2030" s="36"/>
      <c r="CD2030" s="36"/>
      <c r="CE2030" s="36"/>
      <c r="CF2030" s="36"/>
      <c r="CG2030" s="36"/>
      <c r="CH2030" s="36"/>
      <c r="CI2030" s="145"/>
      <c r="CJ2030" s="146"/>
      <c r="CK2030" s="146"/>
      <c r="CL2030" s="146"/>
      <c r="CM2030" s="146"/>
      <c r="CN2030" s="146"/>
      <c r="CO2030" s="146"/>
      <c r="CP2030" s="147"/>
      <c r="CQ2030" s="146"/>
      <c r="CR2030" s="146"/>
      <c r="CS2030" s="146"/>
      <c r="CT2030" s="146"/>
      <c r="CU2030" s="36"/>
      <c r="CV2030" s="36"/>
      <c r="CW2030" s="142"/>
      <c r="CX2030" s="142"/>
      <c r="CY2030" s="142"/>
      <c r="CZ2030" s="142"/>
      <c r="DA2030" s="142"/>
      <c r="DB2030" s="142"/>
      <c r="DC2030" s="142"/>
      <c r="DD2030" s="142"/>
      <c r="DE2030" s="142"/>
      <c r="DF2030" s="142"/>
      <c r="DG2030" s="142"/>
      <c r="DH2030" s="142"/>
      <c r="DI2030" s="142"/>
      <c r="DJ2030" s="142"/>
      <c r="DK2030" s="142"/>
      <c r="DL2030" s="142"/>
      <c r="DM2030" s="142"/>
      <c r="DN2030" s="142"/>
      <c r="DO2030" s="142"/>
      <c r="DP2030" s="142"/>
    </row>
    <row r="2031" spans="1:120" ht="13.5" customHeight="1">
      <c r="A2031" s="16" t="str">
        <f>IF(B2031="","",IF(B2031&gt;1,"UWAGA JUŻ BYŁ",""))</f>
        <v/>
      </c>
      <c r="B2031" s="16">
        <f>IF(C2031="","",COUNTIF($C$8:$C$51430,C2031))</f>
        <v>1</v>
      </c>
      <c r="C2031" s="16" t="str">
        <f>CONCATENATE(E2031,F2031,H2031,G2031)</f>
        <v>WilkJacekWarszawa</v>
      </c>
      <c r="D2031" s="16">
        <f>IF(E2031="","",COUNTA($E$8:E2031))</f>
        <v>2024</v>
      </c>
      <c r="E2031" s="12" t="s">
        <v>2666</v>
      </c>
      <c r="F2031" s="16" t="s">
        <v>156</v>
      </c>
      <c r="G2031" s="12" t="s">
        <v>670</v>
      </c>
      <c r="H2031" s="12"/>
      <c r="I2031" s="16" t="str">
        <f>IF(ISERROR(VLOOKUP(H2031,KATEGORIE!$C$13:$E$50006,MATCH(KATEGORIE!$E$12,KATEGORIE!$C$12:$E$12,0),0)),"",VLOOKUP(H2031,KATEGORIE!$C$13:$E$50006,MATCH(KATEGORIE!$E$12,KATEGORIE!$C$12:$E$12,0),0))</f>
        <v/>
      </c>
      <c r="J2031" s="16" t="str">
        <f>IF(I2031="","",COUNTIF($I$8:I2031,I2031))</f>
        <v/>
      </c>
      <c r="K2031" s="16">
        <f>COUNT(V2031:DP2031)</f>
        <v>1</v>
      </c>
      <c r="L2031" s="17">
        <f>IF(ISERROR(LARGE(V2031:AB2031,1)),0,LARGE(V2031:AB2031,1))+IF(ISERROR(LARGE(V2031:AB2031,2)),0,LARGE(V2031:AB2031,2))+IF(ISERROR(LARGE(V2031:AB2031,3)),0,LARGE(V2031:AB2031,3))+IF(ISERROR(LARGE(V2031:AB2031,4)),0,LARGE(V2031:AB2031,4))</f>
        <v>0</v>
      </c>
      <c r="M2031" s="141">
        <f>IF(ISERROR(LARGE(AC2031:BP2031,1)),0,LARGE(AC2031:BP2031,1))+IF(ISERROR(LARGE(AC2031:BP2031,2)),0,LARGE(AC2031:BP2031,2))+IF(ISERROR(LARGE(AC2031:BP2031,3)),0,LARGE(AC2031:BP2031,3))+IF(ISERROR(LARGE(AC2031:BP2031,4)),0,LARGE(AC2031:BP2031,4))</f>
        <v>0</v>
      </c>
      <c r="N2031" s="36">
        <f>IF(ISERROR(LARGE(BQ2031:CV2031,1)),0,LARGE(BQ2031:CV2031,1))+IF(ISERROR(LARGE(BQ2031:CV2031,2)),0,LARGE(BQ2031:CV2031,2))+IF(ISERROR(LARGE(BQ2031:CV2031,3)),0,LARGE(BQ2031:CV2031,3))+IF(ISERROR(LARGE(BQ2031:CV2031,4)),0,LARGE(BQ2031:CV2031,4))</f>
        <v>0</v>
      </c>
      <c r="O2031" s="142">
        <f>IF(ISERROR(LARGE(CW2031:DP2031,1)),0,LARGE(CW2031:DP2031,1))+IF(ISERROR(LARGE(CW2031:DP2031,2)),0,LARGE(CW2031:DP2031,2))+IF(ISERROR(LARGE(CW2031:DP2031,3)),0,LARGE(CW2031:DP2031,3))+IF(ISERROR(LARGE(CW2031:DP2031,4)),0,LARGE(CW2031:DP2031,4))</f>
        <v>4</v>
      </c>
      <c r="P2031" s="143">
        <f>IF(ISERROR(LARGE(V2031:DP2031,1)),0,LARGE(V2031:DP2031,1))+IF(ISERROR(LARGE(V2031:DP2031,2)),0,LARGE(V2031:DP2031,2))+IF(ISERROR(LARGE(V2031:DP2031,3)),0,LARGE(V2031:DP2031,3))+IF(ISERROR(LARGE(V2031:DP2031,4)),0,LARGE(V2031:DP2031,4))+IF(ISERROR(LARGE(V2031:DP2031,5)),0,LARGE(V2031:DP2031,5))+IF(ISERROR(LARGE(V2031:DP2031,6)),0,LARGE(V2031:DP2031,6))+IF(ISERROR(LARGE(V2031:DP2031,7)),0,LARGE(V2031:DP2031,7))+IF(ISERROR(LARGE(V2031:DP2031,8)),0,LARGE(V2031:DP2031,8))+IF(ISERROR(LARGE(V2031:DP2031,9)),0,LARGE(V2031:DP2031,9))+IF(ISERROR(LARGE(V2031:DP2031,10)),0,LARGE(V2031:DP2031,10))+IF(ISERROR(LARGE(V2031:DP2031,11)),0,LARGE(V2031:DP2031,11))+IF(ISERROR(LARGE(V2031:DP2031,12)),0,LARGE(V2031:DP2031,12))</f>
        <v>4</v>
      </c>
      <c r="Q2031" s="144">
        <f>COUNT(V2031:DP2031)</f>
        <v>1</v>
      </c>
      <c r="R2031" s="144">
        <f>IF(ISERROR(LARGE(V2031:AB2031,5)),0,LARGE(V2031:AB2031,5))</f>
        <v>0</v>
      </c>
      <c r="S2031" s="144">
        <f>IF(ISERROR(LARGE(AC2031:BP2031,5)),0,LARGE(AC2031:BP2031,5))</f>
        <v>0</v>
      </c>
      <c r="T2031" s="144">
        <f>IF(ISERROR(LARGE(BQ2031:CV2031,5)),0,LARGE(BQ2031:CV2031,5))</f>
        <v>0</v>
      </c>
      <c r="U2031" s="144">
        <f>IF(ISERROR(LARGE(CW2031:DP2031,5)),0,LARGE(CW2031:DP2031,5))</f>
        <v>0</v>
      </c>
      <c r="V2031" s="17"/>
      <c r="W2031" s="17"/>
      <c r="X2031" s="17"/>
      <c r="Y2031" s="17"/>
      <c r="Z2031" s="17"/>
      <c r="AA2031" s="17"/>
      <c r="AB2031" s="17"/>
      <c r="AC2031" s="141"/>
      <c r="AD2031" s="141"/>
      <c r="AE2031" s="141"/>
      <c r="AF2031" s="141"/>
      <c r="AG2031" s="141"/>
      <c r="AH2031" s="141"/>
      <c r="AI2031" s="141"/>
      <c r="AJ2031" s="141"/>
      <c r="AK2031" s="141"/>
      <c r="AL2031" s="141"/>
      <c r="AM2031" s="141"/>
      <c r="AN2031" s="141"/>
      <c r="AO2031" s="141"/>
      <c r="AP2031" s="141"/>
      <c r="AQ2031" s="141"/>
      <c r="AR2031" s="141"/>
      <c r="AS2031" s="141"/>
      <c r="AT2031" s="141"/>
      <c r="AU2031" s="141"/>
      <c r="AV2031" s="141"/>
      <c r="AW2031" s="141"/>
      <c r="AX2031" s="141"/>
      <c r="AY2031" s="141"/>
      <c r="AZ2031" s="141"/>
      <c r="BA2031" s="141"/>
      <c r="BB2031" s="141"/>
      <c r="BC2031" s="141"/>
      <c r="BD2031" s="141"/>
      <c r="BE2031" s="141"/>
      <c r="BF2031" s="141"/>
      <c r="BG2031" s="141"/>
      <c r="BH2031" s="141"/>
      <c r="BI2031" s="141"/>
      <c r="BJ2031" s="141"/>
      <c r="BK2031" s="141"/>
      <c r="BL2031" s="141"/>
      <c r="BM2031" s="141"/>
      <c r="BN2031" s="141"/>
      <c r="BO2031" s="141"/>
      <c r="BP2031" s="141"/>
      <c r="BQ2031" s="36"/>
      <c r="BR2031" s="36"/>
      <c r="BS2031" s="36"/>
      <c r="BT2031" s="36"/>
      <c r="BU2031" s="36"/>
      <c r="BV2031" s="36"/>
      <c r="BW2031" s="36"/>
      <c r="BX2031" s="36"/>
      <c r="BY2031" s="36"/>
      <c r="BZ2031" s="36"/>
      <c r="CA2031" s="36"/>
      <c r="CB2031" s="36"/>
      <c r="CC2031" s="36"/>
      <c r="CD2031" s="36"/>
      <c r="CE2031" s="36"/>
      <c r="CF2031" s="36"/>
      <c r="CG2031" s="36"/>
      <c r="CH2031" s="36"/>
      <c r="CI2031" s="145"/>
      <c r="CJ2031" s="146"/>
      <c r="CK2031" s="146"/>
      <c r="CL2031" s="146"/>
      <c r="CM2031" s="146"/>
      <c r="CN2031" s="146"/>
      <c r="CO2031" s="146"/>
      <c r="CP2031" s="147"/>
      <c r="CQ2031" s="146"/>
      <c r="CR2031" s="146"/>
      <c r="CS2031" s="146"/>
      <c r="CT2031" s="146"/>
      <c r="CU2031" s="36"/>
      <c r="CV2031" s="36"/>
      <c r="CW2031" s="142"/>
      <c r="CX2031" s="142"/>
      <c r="CY2031" s="142"/>
      <c r="CZ2031" s="142"/>
      <c r="DA2031" s="142"/>
      <c r="DB2031" s="142">
        <v>4</v>
      </c>
      <c r="DC2031" s="142"/>
      <c r="DD2031" s="142"/>
      <c r="DE2031" s="142"/>
      <c r="DF2031" s="142"/>
      <c r="DG2031" s="142"/>
      <c r="DH2031" s="142"/>
      <c r="DI2031" s="142"/>
      <c r="DJ2031" s="142"/>
      <c r="DK2031" s="142"/>
      <c r="DL2031" s="142"/>
      <c r="DM2031" s="142"/>
      <c r="DN2031" s="142"/>
      <c r="DO2031" s="142"/>
      <c r="DP2031" s="142"/>
    </row>
    <row r="2032" spans="1:120" ht="13.5" customHeight="1">
      <c r="A2032" s="16" t="str">
        <f>IF(B2032="","",IF(B2032&gt;1,"UWAGA JUŻ BYŁ",""))</f>
        <v/>
      </c>
      <c r="B2032" s="16">
        <f>IF(C2032="","",COUNTIF($C$8:$C$51430,C2032))</f>
        <v>1</v>
      </c>
      <c r="C2032" s="16" t="str">
        <f>CONCATENATE(E2032,F2032,H2032,G2032)</f>
        <v>RengerStefanZittau</v>
      </c>
      <c r="D2032" s="16">
        <f>IF(E2032="","",COUNTA($E$8:E2032))</f>
        <v>2025</v>
      </c>
      <c r="E2032" s="12" t="s">
        <v>2708</v>
      </c>
      <c r="F2032" s="16" t="s">
        <v>1024</v>
      </c>
      <c r="G2032" s="12" t="s">
        <v>2709</v>
      </c>
      <c r="H2032" s="12"/>
      <c r="I2032" s="16" t="str">
        <f>IF(ISERROR(VLOOKUP(H2032,KATEGORIE!$C$13:$E$50006,MATCH(KATEGORIE!$E$12,KATEGORIE!$C$12:$E$12,0),0)),"",VLOOKUP(H2032,KATEGORIE!$C$13:$E$50006,MATCH(KATEGORIE!$E$12,KATEGORIE!$C$12:$E$12,0),0))</f>
        <v/>
      </c>
      <c r="J2032" s="16" t="str">
        <f>IF(I2032="","",COUNTIF($I$8:I2032,I2032))</f>
        <v/>
      </c>
      <c r="K2032" s="16">
        <f>COUNT(V2032:DP2032)</f>
        <v>1</v>
      </c>
      <c r="L2032" s="17">
        <f>IF(ISERROR(LARGE(V2032:AB2032,1)),0,LARGE(V2032:AB2032,1))+IF(ISERROR(LARGE(V2032:AB2032,2)),0,LARGE(V2032:AB2032,2))+IF(ISERROR(LARGE(V2032:AB2032,3)),0,LARGE(V2032:AB2032,3))+IF(ISERROR(LARGE(V2032:AB2032,4)),0,LARGE(V2032:AB2032,4))</f>
        <v>0</v>
      </c>
      <c r="M2032" s="141">
        <f>IF(ISERROR(LARGE(AC2032:BP2032,1)),0,LARGE(AC2032:BP2032,1))+IF(ISERROR(LARGE(AC2032:BP2032,2)),0,LARGE(AC2032:BP2032,2))+IF(ISERROR(LARGE(AC2032:BP2032,3)),0,LARGE(AC2032:BP2032,3))+IF(ISERROR(LARGE(AC2032:BP2032,4)),0,LARGE(AC2032:BP2032,4))</f>
        <v>0</v>
      </c>
      <c r="N2032" s="36">
        <f>IF(ISERROR(LARGE(BQ2032:CV2032,1)),0,LARGE(BQ2032:CV2032,1))+IF(ISERROR(LARGE(BQ2032:CV2032,2)),0,LARGE(BQ2032:CV2032,2))+IF(ISERROR(LARGE(BQ2032:CV2032,3)),0,LARGE(BQ2032:CV2032,3))+IF(ISERROR(LARGE(BQ2032:CV2032,4)),0,LARGE(BQ2032:CV2032,4))</f>
        <v>0</v>
      </c>
      <c r="O2032" s="142">
        <f>IF(ISERROR(LARGE(CW2032:DP2032,1)),0,LARGE(CW2032:DP2032,1))+IF(ISERROR(LARGE(CW2032:DP2032,2)),0,LARGE(CW2032:DP2032,2))+IF(ISERROR(LARGE(CW2032:DP2032,3)),0,LARGE(CW2032:DP2032,3))+IF(ISERROR(LARGE(CW2032:DP2032,4)),0,LARGE(CW2032:DP2032,4))</f>
        <v>4</v>
      </c>
      <c r="P2032" s="143">
        <f>IF(ISERROR(LARGE(V2032:DP2032,1)),0,LARGE(V2032:DP2032,1))+IF(ISERROR(LARGE(V2032:DP2032,2)),0,LARGE(V2032:DP2032,2))+IF(ISERROR(LARGE(V2032:DP2032,3)),0,LARGE(V2032:DP2032,3))+IF(ISERROR(LARGE(V2032:DP2032,4)),0,LARGE(V2032:DP2032,4))+IF(ISERROR(LARGE(V2032:DP2032,5)),0,LARGE(V2032:DP2032,5))+IF(ISERROR(LARGE(V2032:DP2032,6)),0,LARGE(V2032:DP2032,6))+IF(ISERROR(LARGE(V2032:DP2032,7)),0,LARGE(V2032:DP2032,7))+IF(ISERROR(LARGE(V2032:DP2032,8)),0,LARGE(V2032:DP2032,8))+IF(ISERROR(LARGE(V2032:DP2032,9)),0,LARGE(V2032:DP2032,9))+IF(ISERROR(LARGE(V2032:DP2032,10)),0,LARGE(V2032:DP2032,10))+IF(ISERROR(LARGE(V2032:DP2032,11)),0,LARGE(V2032:DP2032,11))+IF(ISERROR(LARGE(V2032:DP2032,12)),0,LARGE(V2032:DP2032,12))</f>
        <v>4</v>
      </c>
      <c r="Q2032" s="144">
        <f>COUNT(V2032:DP2032)</f>
        <v>1</v>
      </c>
      <c r="R2032" s="144">
        <f>IF(ISERROR(LARGE(V2032:AB2032,5)),0,LARGE(V2032:AB2032,5))</f>
        <v>0</v>
      </c>
      <c r="S2032" s="144">
        <f>IF(ISERROR(LARGE(AC2032:BP2032,5)),0,LARGE(AC2032:BP2032,5))</f>
        <v>0</v>
      </c>
      <c r="T2032" s="144">
        <f>IF(ISERROR(LARGE(BQ2032:CV2032,5)),0,LARGE(BQ2032:CV2032,5))</f>
        <v>0</v>
      </c>
      <c r="U2032" s="144">
        <f>IF(ISERROR(LARGE(CW2032:DP2032,5)),0,LARGE(CW2032:DP2032,5))</f>
        <v>0</v>
      </c>
      <c r="V2032" s="17"/>
      <c r="W2032" s="17"/>
      <c r="X2032" s="17"/>
      <c r="Y2032" s="17"/>
      <c r="Z2032" s="17"/>
      <c r="AA2032" s="17"/>
      <c r="AB2032" s="17"/>
      <c r="AC2032" s="141"/>
      <c r="AD2032" s="141"/>
      <c r="AE2032" s="141"/>
      <c r="AF2032" s="141"/>
      <c r="AG2032" s="141"/>
      <c r="AH2032" s="141"/>
      <c r="AI2032" s="141"/>
      <c r="AJ2032" s="141"/>
      <c r="AK2032" s="141"/>
      <c r="AL2032" s="141"/>
      <c r="AM2032" s="141"/>
      <c r="AN2032" s="141"/>
      <c r="AO2032" s="141"/>
      <c r="AP2032" s="141"/>
      <c r="AQ2032" s="141"/>
      <c r="AR2032" s="141"/>
      <c r="AS2032" s="141"/>
      <c r="AT2032" s="141"/>
      <c r="AU2032" s="141"/>
      <c r="AV2032" s="141"/>
      <c r="AW2032" s="141"/>
      <c r="AX2032" s="141"/>
      <c r="AY2032" s="141"/>
      <c r="AZ2032" s="141"/>
      <c r="BA2032" s="141"/>
      <c r="BB2032" s="141"/>
      <c r="BC2032" s="141"/>
      <c r="BD2032" s="141"/>
      <c r="BE2032" s="141"/>
      <c r="BF2032" s="141"/>
      <c r="BG2032" s="141"/>
      <c r="BH2032" s="141"/>
      <c r="BI2032" s="141"/>
      <c r="BJ2032" s="141"/>
      <c r="BK2032" s="141"/>
      <c r="BL2032" s="141"/>
      <c r="BM2032" s="141"/>
      <c r="BN2032" s="141"/>
      <c r="BO2032" s="141"/>
      <c r="BP2032" s="141"/>
      <c r="BQ2032" s="36"/>
      <c r="BR2032" s="36"/>
      <c r="BS2032" s="36"/>
      <c r="BT2032" s="36"/>
      <c r="BU2032" s="36"/>
      <c r="BV2032" s="36"/>
      <c r="BW2032" s="36"/>
      <c r="BX2032" s="36"/>
      <c r="BY2032" s="36"/>
      <c r="BZ2032" s="36"/>
      <c r="CA2032" s="36"/>
      <c r="CB2032" s="36"/>
      <c r="CC2032" s="36"/>
      <c r="CD2032" s="36"/>
      <c r="CE2032" s="36"/>
      <c r="CF2032" s="36"/>
      <c r="CG2032" s="36"/>
      <c r="CH2032" s="36"/>
      <c r="CI2032" s="145"/>
      <c r="CJ2032" s="146"/>
      <c r="CK2032" s="146"/>
      <c r="CL2032" s="146"/>
      <c r="CM2032" s="146"/>
      <c r="CN2032" s="146"/>
      <c r="CO2032" s="146"/>
      <c r="CP2032" s="147"/>
      <c r="CQ2032" s="146"/>
      <c r="CR2032" s="146"/>
      <c r="CS2032" s="146"/>
      <c r="CT2032" s="146"/>
      <c r="CU2032" s="36"/>
      <c r="CV2032" s="36"/>
      <c r="CW2032" s="142"/>
      <c r="CX2032" s="142"/>
      <c r="CY2032" s="142"/>
      <c r="CZ2032" s="142"/>
      <c r="DA2032" s="142"/>
      <c r="DB2032" s="142"/>
      <c r="DC2032" s="142">
        <v>4</v>
      </c>
      <c r="DD2032" s="142"/>
      <c r="DE2032" s="142"/>
      <c r="DF2032" s="142"/>
      <c r="DG2032" s="142"/>
      <c r="DH2032" s="142"/>
      <c r="DI2032" s="142"/>
      <c r="DJ2032" s="142"/>
      <c r="DK2032" s="142"/>
      <c r="DL2032" s="142"/>
      <c r="DM2032" s="142"/>
      <c r="DN2032" s="142"/>
      <c r="DO2032" s="142"/>
      <c r="DP2032" s="142"/>
    </row>
    <row r="2033" spans="1:120" ht="13.5" customHeight="1">
      <c r="A2033" s="16" t="str">
        <f>IF(B2033="","",IF(B2033&gt;1,"UWAGA JUŻ BYŁ",""))</f>
        <v/>
      </c>
      <c r="B2033" s="16">
        <f>IF(C2033="","",COUNTIF($C$8:$C$51430,C2033))</f>
        <v>1</v>
      </c>
      <c r="C2033" s="16" t="str">
        <f>CONCATENATE(E2033,F2033,H2033,G2033)</f>
        <v>GolonkaBartoszWrocław</v>
      </c>
      <c r="D2033" s="16">
        <f>IF(E2033="","",COUNTA($E$8:E2033))</f>
        <v>2026</v>
      </c>
      <c r="E2033" s="12" t="s">
        <v>2756</v>
      </c>
      <c r="F2033" s="16" t="s">
        <v>418</v>
      </c>
      <c r="G2033" s="12" t="s">
        <v>1710</v>
      </c>
      <c r="H2033" s="12"/>
      <c r="I2033" s="16" t="str">
        <f>IF(ISERROR(VLOOKUP(H2033,KATEGORIE!$C$13:$E$50006,MATCH(KATEGORIE!$E$12,KATEGORIE!$C$12:$E$12,0),0)),"",VLOOKUP(H2033,KATEGORIE!$C$13:$E$50006,MATCH(KATEGORIE!$E$12,KATEGORIE!$C$12:$E$12,0),0))</f>
        <v/>
      </c>
      <c r="J2033" s="16" t="str">
        <f>IF(I2033="","",COUNTIF($I$8:I2033,I2033))</f>
        <v/>
      </c>
      <c r="K2033" s="16">
        <f>COUNT(V2033:DP2033)</f>
        <v>1</v>
      </c>
      <c r="L2033" s="17">
        <f>IF(ISERROR(LARGE(V2033:AB2033,1)),0,LARGE(V2033:AB2033,1))+IF(ISERROR(LARGE(V2033:AB2033,2)),0,LARGE(V2033:AB2033,2))+IF(ISERROR(LARGE(V2033:AB2033,3)),0,LARGE(V2033:AB2033,3))+IF(ISERROR(LARGE(V2033:AB2033,4)),0,LARGE(V2033:AB2033,4))</f>
        <v>0</v>
      </c>
      <c r="M2033" s="141">
        <f>IF(ISERROR(LARGE(AC2033:BP2033,1)),0,LARGE(AC2033:BP2033,1))+IF(ISERROR(LARGE(AC2033:BP2033,2)),0,LARGE(AC2033:BP2033,2))+IF(ISERROR(LARGE(AC2033:BP2033,3)),0,LARGE(AC2033:BP2033,3))+IF(ISERROR(LARGE(AC2033:BP2033,4)),0,LARGE(AC2033:BP2033,4))</f>
        <v>0</v>
      </c>
      <c r="N2033" s="36">
        <f>IF(ISERROR(LARGE(BQ2033:CV2033,1)),0,LARGE(BQ2033:CV2033,1))+IF(ISERROR(LARGE(BQ2033:CV2033,2)),0,LARGE(BQ2033:CV2033,2))+IF(ISERROR(LARGE(BQ2033:CV2033,3)),0,LARGE(BQ2033:CV2033,3))+IF(ISERROR(LARGE(BQ2033:CV2033,4)),0,LARGE(BQ2033:CV2033,4))</f>
        <v>4</v>
      </c>
      <c r="O2033" s="142">
        <f>IF(ISERROR(LARGE(CW2033:DP2033,1)),0,LARGE(CW2033:DP2033,1))+IF(ISERROR(LARGE(CW2033:DP2033,2)),0,LARGE(CW2033:DP2033,2))+IF(ISERROR(LARGE(CW2033:DP2033,3)),0,LARGE(CW2033:DP2033,3))+IF(ISERROR(LARGE(CW2033:DP2033,4)),0,LARGE(CW2033:DP2033,4))</f>
        <v>0</v>
      </c>
      <c r="P2033" s="143">
        <f>IF(ISERROR(LARGE(V2033:DP2033,1)),0,LARGE(V2033:DP2033,1))+IF(ISERROR(LARGE(V2033:DP2033,2)),0,LARGE(V2033:DP2033,2))+IF(ISERROR(LARGE(V2033:DP2033,3)),0,LARGE(V2033:DP2033,3))+IF(ISERROR(LARGE(V2033:DP2033,4)),0,LARGE(V2033:DP2033,4))+IF(ISERROR(LARGE(V2033:DP2033,5)),0,LARGE(V2033:DP2033,5))+IF(ISERROR(LARGE(V2033:DP2033,6)),0,LARGE(V2033:DP2033,6))+IF(ISERROR(LARGE(V2033:DP2033,7)),0,LARGE(V2033:DP2033,7))+IF(ISERROR(LARGE(V2033:DP2033,8)),0,LARGE(V2033:DP2033,8))+IF(ISERROR(LARGE(V2033:DP2033,9)),0,LARGE(V2033:DP2033,9))+IF(ISERROR(LARGE(V2033:DP2033,10)),0,LARGE(V2033:DP2033,10))+IF(ISERROR(LARGE(V2033:DP2033,11)),0,LARGE(V2033:DP2033,11))+IF(ISERROR(LARGE(V2033:DP2033,12)),0,LARGE(V2033:DP2033,12))</f>
        <v>4</v>
      </c>
      <c r="Q2033" s="144">
        <f>COUNT(V2033:DP2033)</f>
        <v>1</v>
      </c>
      <c r="R2033" s="144">
        <f>IF(ISERROR(LARGE(V2033:AB2033,5)),0,LARGE(V2033:AB2033,5))</f>
        <v>0</v>
      </c>
      <c r="S2033" s="144">
        <f>IF(ISERROR(LARGE(AC2033:BP2033,5)),0,LARGE(AC2033:BP2033,5))</f>
        <v>0</v>
      </c>
      <c r="T2033" s="144">
        <f>IF(ISERROR(LARGE(BQ2033:CV2033,5)),0,LARGE(BQ2033:CV2033,5))</f>
        <v>0</v>
      </c>
      <c r="U2033" s="144">
        <f>IF(ISERROR(LARGE(CW2033:DP2033,5)),0,LARGE(CW2033:DP2033,5))</f>
        <v>0</v>
      </c>
      <c r="V2033" s="17"/>
      <c r="W2033" s="17"/>
      <c r="X2033" s="17"/>
      <c r="Y2033" s="17"/>
      <c r="Z2033" s="17"/>
      <c r="AA2033" s="17"/>
      <c r="AB2033" s="17"/>
      <c r="AC2033" s="141"/>
      <c r="AD2033" s="141"/>
      <c r="AE2033" s="141"/>
      <c r="AF2033" s="141"/>
      <c r="AG2033" s="141"/>
      <c r="AH2033" s="141"/>
      <c r="AI2033" s="141"/>
      <c r="AJ2033" s="141"/>
      <c r="AK2033" s="141"/>
      <c r="AL2033" s="141"/>
      <c r="AM2033" s="141"/>
      <c r="AN2033" s="141"/>
      <c r="AO2033" s="141"/>
      <c r="AP2033" s="141"/>
      <c r="AQ2033" s="141"/>
      <c r="AR2033" s="141"/>
      <c r="AS2033" s="141"/>
      <c r="AT2033" s="141"/>
      <c r="AU2033" s="141"/>
      <c r="AV2033" s="141"/>
      <c r="AW2033" s="141"/>
      <c r="AX2033" s="141"/>
      <c r="AY2033" s="141"/>
      <c r="AZ2033" s="141"/>
      <c r="BA2033" s="141"/>
      <c r="BB2033" s="141"/>
      <c r="BC2033" s="141"/>
      <c r="BD2033" s="141"/>
      <c r="BE2033" s="141"/>
      <c r="BF2033" s="141"/>
      <c r="BG2033" s="141"/>
      <c r="BH2033" s="141"/>
      <c r="BI2033" s="141"/>
      <c r="BJ2033" s="141"/>
      <c r="BK2033" s="141"/>
      <c r="BL2033" s="141"/>
      <c r="BM2033" s="141"/>
      <c r="BN2033" s="141"/>
      <c r="BO2033" s="141"/>
      <c r="BP2033" s="141"/>
      <c r="BQ2033" s="36"/>
      <c r="BR2033" s="36"/>
      <c r="BS2033" s="36"/>
      <c r="BT2033" s="36"/>
      <c r="BU2033" s="36"/>
      <c r="BV2033" s="36"/>
      <c r="BW2033" s="36"/>
      <c r="BX2033" s="36"/>
      <c r="BY2033" s="36"/>
      <c r="BZ2033" s="36"/>
      <c r="CA2033" s="36">
        <v>4</v>
      </c>
      <c r="CB2033" s="36"/>
      <c r="CC2033" s="36"/>
      <c r="CD2033" s="36"/>
      <c r="CE2033" s="36"/>
      <c r="CF2033" s="36"/>
      <c r="CG2033" s="36"/>
      <c r="CH2033" s="36"/>
      <c r="CI2033" s="145"/>
      <c r="CJ2033" s="146"/>
      <c r="CK2033" s="146"/>
      <c r="CL2033" s="146"/>
      <c r="CM2033" s="146"/>
      <c r="CN2033" s="146"/>
      <c r="CO2033" s="146"/>
      <c r="CP2033" s="147"/>
      <c r="CQ2033" s="146"/>
      <c r="CR2033" s="146"/>
      <c r="CS2033" s="146"/>
      <c r="CT2033" s="146"/>
      <c r="CU2033" s="36"/>
      <c r="CV2033" s="36"/>
      <c r="CW2033" s="142"/>
      <c r="CX2033" s="142"/>
      <c r="CY2033" s="142"/>
      <c r="CZ2033" s="142"/>
      <c r="DA2033" s="142"/>
      <c r="DB2033" s="142"/>
      <c r="DC2033" s="142"/>
      <c r="DD2033" s="142"/>
      <c r="DE2033" s="142"/>
      <c r="DF2033" s="142"/>
      <c r="DG2033" s="142"/>
      <c r="DH2033" s="142"/>
      <c r="DI2033" s="142"/>
      <c r="DJ2033" s="142"/>
      <c r="DK2033" s="142"/>
      <c r="DL2033" s="142"/>
      <c r="DM2033" s="142"/>
      <c r="DN2033" s="142"/>
      <c r="DO2033" s="142"/>
      <c r="DP2033" s="142"/>
    </row>
    <row r="2034" spans="1:120" ht="13.5" customHeight="1">
      <c r="A2034" s="16" t="str">
        <f>IF(B2034="","",IF(B2034&gt;1,"UWAGA JUŻ BYŁ",""))</f>
        <v/>
      </c>
      <c r="B2034" s="16">
        <f>IF(C2034="","",COUNTIF($C$8:$C$51430,C2034))</f>
        <v>1</v>
      </c>
      <c r="C2034" s="16" t="str">
        <f>CONCATENATE(E2034,F2034,H2034,G2034)</f>
        <v>ŚWIńCZYKMarcin1984GODZISZKA</v>
      </c>
      <c r="D2034" s="16">
        <f>IF(E2034="","",COUNTA($E$8:E2034))</f>
        <v>2027</v>
      </c>
      <c r="E2034" s="12" t="s">
        <v>2807</v>
      </c>
      <c r="F2034" s="16" t="s">
        <v>159</v>
      </c>
      <c r="G2034" s="12" t="s">
        <v>2808</v>
      </c>
      <c r="H2034" s="12">
        <v>1984</v>
      </c>
      <c r="I2034" s="16" t="str">
        <f>IF(ISERROR(VLOOKUP(H2034,KATEGORIE!$C$13:$E$50006,MATCH(KATEGORIE!$E$12,KATEGORIE!$C$12:$E$12,0),0)),"",VLOOKUP(H2034,KATEGORIE!$C$13:$E$50006,MATCH(KATEGORIE!$E$12,KATEGORIE!$C$12:$E$12,0),0))</f>
        <v>S2</v>
      </c>
      <c r="J2034" s="16">
        <f>IF(I2034="","",COUNTIF($I$8:I2034,I2034))</f>
        <v>365</v>
      </c>
      <c r="K2034" s="16">
        <f>COUNT(V2034:DP2034)</f>
        <v>1</v>
      </c>
      <c r="L2034" s="17">
        <f>IF(ISERROR(LARGE(V2034:AB2034,1)),0,LARGE(V2034:AB2034,1))+IF(ISERROR(LARGE(V2034:AB2034,2)),0,LARGE(V2034:AB2034,2))+IF(ISERROR(LARGE(V2034:AB2034,3)),0,LARGE(V2034:AB2034,3))+IF(ISERROR(LARGE(V2034:AB2034,4)),0,LARGE(V2034:AB2034,4))</f>
        <v>0</v>
      </c>
      <c r="M2034" s="141">
        <f>IF(ISERROR(LARGE(AC2034:BP2034,1)),0,LARGE(AC2034:BP2034,1))+IF(ISERROR(LARGE(AC2034:BP2034,2)),0,LARGE(AC2034:BP2034,2))+IF(ISERROR(LARGE(AC2034:BP2034,3)),0,LARGE(AC2034:BP2034,3))+IF(ISERROR(LARGE(AC2034:BP2034,4)),0,LARGE(AC2034:BP2034,4))</f>
        <v>0</v>
      </c>
      <c r="N2034" s="36">
        <f>IF(ISERROR(LARGE(BQ2034:CV2034,1)),0,LARGE(BQ2034:CV2034,1))+IF(ISERROR(LARGE(BQ2034:CV2034,2)),0,LARGE(BQ2034:CV2034,2))+IF(ISERROR(LARGE(BQ2034:CV2034,3)),0,LARGE(BQ2034:CV2034,3))+IF(ISERROR(LARGE(BQ2034:CV2034,4)),0,LARGE(BQ2034:CV2034,4))</f>
        <v>4</v>
      </c>
      <c r="O2034" s="142">
        <f>IF(ISERROR(LARGE(CW2034:DP2034,1)),0,LARGE(CW2034:DP2034,1))+IF(ISERROR(LARGE(CW2034:DP2034,2)),0,LARGE(CW2034:DP2034,2))+IF(ISERROR(LARGE(CW2034:DP2034,3)),0,LARGE(CW2034:DP2034,3))+IF(ISERROR(LARGE(CW2034:DP2034,4)),0,LARGE(CW2034:DP2034,4))</f>
        <v>0</v>
      </c>
      <c r="P2034" s="143">
        <f>IF(ISERROR(LARGE(V2034:DP2034,1)),0,LARGE(V2034:DP2034,1))+IF(ISERROR(LARGE(V2034:DP2034,2)),0,LARGE(V2034:DP2034,2))+IF(ISERROR(LARGE(V2034:DP2034,3)),0,LARGE(V2034:DP2034,3))+IF(ISERROR(LARGE(V2034:DP2034,4)),0,LARGE(V2034:DP2034,4))+IF(ISERROR(LARGE(V2034:DP2034,5)),0,LARGE(V2034:DP2034,5))+IF(ISERROR(LARGE(V2034:DP2034,6)),0,LARGE(V2034:DP2034,6))+IF(ISERROR(LARGE(V2034:DP2034,7)),0,LARGE(V2034:DP2034,7))+IF(ISERROR(LARGE(V2034:DP2034,8)),0,LARGE(V2034:DP2034,8))+IF(ISERROR(LARGE(V2034:DP2034,9)),0,LARGE(V2034:DP2034,9))+IF(ISERROR(LARGE(V2034:DP2034,10)),0,LARGE(V2034:DP2034,10))+IF(ISERROR(LARGE(V2034:DP2034,11)),0,LARGE(V2034:DP2034,11))+IF(ISERROR(LARGE(V2034:DP2034,12)),0,LARGE(V2034:DP2034,12))</f>
        <v>4</v>
      </c>
      <c r="Q2034" s="144">
        <f>COUNT(V2034:DP2034)</f>
        <v>1</v>
      </c>
      <c r="R2034" s="144">
        <f>IF(ISERROR(LARGE(V2034:AB2034,5)),0,LARGE(V2034:AB2034,5))</f>
        <v>0</v>
      </c>
      <c r="S2034" s="144">
        <f>IF(ISERROR(LARGE(AC2034:BP2034,5)),0,LARGE(AC2034:BP2034,5))</f>
        <v>0</v>
      </c>
      <c r="T2034" s="144">
        <f>IF(ISERROR(LARGE(BQ2034:CV2034,5)),0,LARGE(BQ2034:CV2034,5))</f>
        <v>0</v>
      </c>
      <c r="U2034" s="144">
        <f>IF(ISERROR(LARGE(CW2034:DP2034,5)),0,LARGE(CW2034:DP2034,5))</f>
        <v>0</v>
      </c>
      <c r="V2034" s="17"/>
      <c r="W2034" s="17"/>
      <c r="X2034" s="17"/>
      <c r="Y2034" s="17"/>
      <c r="Z2034" s="17"/>
      <c r="AA2034" s="17"/>
      <c r="AB2034" s="17"/>
      <c r="AC2034" s="141"/>
      <c r="AD2034" s="141"/>
      <c r="AE2034" s="141"/>
      <c r="AF2034" s="141"/>
      <c r="AG2034" s="141"/>
      <c r="AH2034" s="141"/>
      <c r="AI2034" s="141"/>
      <c r="AJ2034" s="141"/>
      <c r="AK2034" s="141"/>
      <c r="AL2034" s="141"/>
      <c r="AM2034" s="141"/>
      <c r="AN2034" s="141"/>
      <c r="AO2034" s="141"/>
      <c r="AP2034" s="141"/>
      <c r="AQ2034" s="141"/>
      <c r="AR2034" s="141"/>
      <c r="AS2034" s="141"/>
      <c r="AT2034" s="141"/>
      <c r="AU2034" s="141"/>
      <c r="AV2034" s="141"/>
      <c r="AW2034" s="141"/>
      <c r="AX2034" s="141"/>
      <c r="AY2034" s="141"/>
      <c r="AZ2034" s="141"/>
      <c r="BA2034" s="141"/>
      <c r="BB2034" s="141"/>
      <c r="BC2034" s="141"/>
      <c r="BD2034" s="141"/>
      <c r="BE2034" s="141"/>
      <c r="BF2034" s="141"/>
      <c r="BG2034" s="141"/>
      <c r="BH2034" s="141"/>
      <c r="BI2034" s="141"/>
      <c r="BJ2034" s="141"/>
      <c r="BK2034" s="141"/>
      <c r="BL2034" s="141"/>
      <c r="BM2034" s="141"/>
      <c r="BN2034" s="141"/>
      <c r="BO2034" s="141"/>
      <c r="BP2034" s="141"/>
      <c r="BQ2034" s="36"/>
      <c r="BR2034" s="36"/>
      <c r="BS2034" s="36"/>
      <c r="BT2034" s="36"/>
      <c r="BU2034" s="36"/>
      <c r="BV2034" s="36"/>
      <c r="BW2034" s="36"/>
      <c r="BX2034" s="36"/>
      <c r="BY2034" s="36"/>
      <c r="BZ2034" s="36"/>
      <c r="CA2034" s="36"/>
      <c r="CB2034" s="36">
        <v>4</v>
      </c>
      <c r="CC2034" s="36"/>
      <c r="CD2034" s="36"/>
      <c r="CE2034" s="36"/>
      <c r="CF2034" s="36"/>
      <c r="CG2034" s="36"/>
      <c r="CH2034" s="36"/>
      <c r="CI2034" s="145"/>
      <c r="CJ2034" s="146"/>
      <c r="CK2034" s="146"/>
      <c r="CL2034" s="146"/>
      <c r="CM2034" s="146"/>
      <c r="CN2034" s="146"/>
      <c r="CO2034" s="146"/>
      <c r="CP2034" s="147"/>
      <c r="CQ2034" s="146"/>
      <c r="CR2034" s="146"/>
      <c r="CS2034" s="146"/>
      <c r="CT2034" s="146"/>
      <c r="CU2034" s="36"/>
      <c r="CV2034" s="36"/>
      <c r="CW2034" s="142"/>
      <c r="CX2034" s="142"/>
      <c r="CY2034" s="142"/>
      <c r="CZ2034" s="142"/>
      <c r="DA2034" s="142"/>
      <c r="DB2034" s="142"/>
      <c r="DC2034" s="142"/>
      <c r="DD2034" s="142"/>
      <c r="DE2034" s="142"/>
      <c r="DF2034" s="142"/>
      <c r="DG2034" s="142"/>
      <c r="DH2034" s="142"/>
      <c r="DI2034" s="142"/>
      <c r="DJ2034" s="142"/>
      <c r="DK2034" s="142"/>
      <c r="DL2034" s="142"/>
      <c r="DM2034" s="142"/>
      <c r="DN2034" s="142"/>
      <c r="DO2034" s="142"/>
      <c r="DP2034" s="142"/>
    </row>
    <row r="2035" spans="1:120" ht="13.5" customHeight="1">
      <c r="A2035" s="16" t="str">
        <f>IF(B2035="","",IF(B2035&gt;1,"UWAGA JUŻ BYŁ",""))</f>
        <v/>
      </c>
      <c r="B2035" s="16">
        <f>IF(C2035="","",COUNTIF($C$8:$C$51430,C2035))</f>
        <v>1</v>
      </c>
      <c r="C2035" s="16" t="str">
        <f>CONCATENATE(E2035,F2035,H2035,G2035)</f>
        <v>KARDAŚMateusz1991Warszawa</v>
      </c>
      <c r="D2035" s="16">
        <f>IF(E2035="","",COUNTA($E$8:E2035))</f>
        <v>2028</v>
      </c>
      <c r="E2035" s="12" t="s">
        <v>3232</v>
      </c>
      <c r="F2035" s="16" t="s">
        <v>259</v>
      </c>
      <c r="G2035" s="12" t="s">
        <v>670</v>
      </c>
      <c r="H2035" s="12">
        <v>1991</v>
      </c>
      <c r="I2035" s="16" t="str">
        <f>IF(ISERROR(VLOOKUP(H2035,KATEGORIE!$C$13:$E$50006,MATCH(KATEGORIE!$E$12,KATEGORIE!$C$12:$E$12,0),0)),"",VLOOKUP(H2035,KATEGORIE!$C$13:$E$50006,MATCH(KATEGORIE!$E$12,KATEGORIE!$C$12:$E$12,0),0))</f>
        <v>S1</v>
      </c>
      <c r="J2035" s="16">
        <f>IF(I2035="","",COUNTIF($I$8:I2035,I2035))</f>
        <v>158</v>
      </c>
      <c r="K2035" s="16">
        <f>COUNT(V2035:DP2035)</f>
        <v>1</v>
      </c>
      <c r="L2035" s="17">
        <f>IF(ISERROR(LARGE(V2035:AB2035,1)),0,LARGE(V2035:AB2035,1))+IF(ISERROR(LARGE(V2035:AB2035,2)),0,LARGE(V2035:AB2035,2))+IF(ISERROR(LARGE(V2035:AB2035,3)),0,LARGE(V2035:AB2035,3))+IF(ISERROR(LARGE(V2035:AB2035,4)),0,LARGE(V2035:AB2035,4))</f>
        <v>0</v>
      </c>
      <c r="M2035" s="141">
        <f>IF(ISERROR(LARGE(AC2035:BP2035,1)),0,LARGE(AC2035:BP2035,1))+IF(ISERROR(LARGE(AC2035:BP2035,2)),0,LARGE(AC2035:BP2035,2))+IF(ISERROR(LARGE(AC2035:BP2035,3)),0,LARGE(AC2035:BP2035,3))+IF(ISERROR(LARGE(AC2035:BP2035,4)),0,LARGE(AC2035:BP2035,4))</f>
        <v>4</v>
      </c>
      <c r="N2035" s="36">
        <f>IF(ISERROR(LARGE(BQ2035:CV2035,1)),0,LARGE(BQ2035:CV2035,1))+IF(ISERROR(LARGE(BQ2035:CV2035,2)),0,LARGE(BQ2035:CV2035,2))+IF(ISERROR(LARGE(BQ2035:CV2035,3)),0,LARGE(BQ2035:CV2035,3))+IF(ISERROR(LARGE(BQ2035:CV2035,4)),0,LARGE(BQ2035:CV2035,4))</f>
        <v>0</v>
      </c>
      <c r="O2035" s="142">
        <f>IF(ISERROR(LARGE(CW2035:DP2035,1)),0,LARGE(CW2035:DP2035,1))+IF(ISERROR(LARGE(CW2035:DP2035,2)),0,LARGE(CW2035:DP2035,2))+IF(ISERROR(LARGE(CW2035:DP2035,3)),0,LARGE(CW2035:DP2035,3))+IF(ISERROR(LARGE(CW2035:DP2035,4)),0,LARGE(CW2035:DP2035,4))</f>
        <v>0</v>
      </c>
      <c r="P2035" s="143">
        <f>IF(ISERROR(LARGE(V2035:DP2035,1)),0,LARGE(V2035:DP2035,1))+IF(ISERROR(LARGE(V2035:DP2035,2)),0,LARGE(V2035:DP2035,2))+IF(ISERROR(LARGE(V2035:DP2035,3)),0,LARGE(V2035:DP2035,3))+IF(ISERROR(LARGE(V2035:DP2035,4)),0,LARGE(V2035:DP2035,4))+IF(ISERROR(LARGE(V2035:DP2035,5)),0,LARGE(V2035:DP2035,5))+IF(ISERROR(LARGE(V2035:DP2035,6)),0,LARGE(V2035:DP2035,6))+IF(ISERROR(LARGE(V2035:DP2035,7)),0,LARGE(V2035:DP2035,7))+IF(ISERROR(LARGE(V2035:DP2035,8)),0,LARGE(V2035:DP2035,8))+IF(ISERROR(LARGE(V2035:DP2035,9)),0,LARGE(V2035:DP2035,9))+IF(ISERROR(LARGE(V2035:DP2035,10)),0,LARGE(V2035:DP2035,10))+IF(ISERROR(LARGE(V2035:DP2035,11)),0,LARGE(V2035:DP2035,11))+IF(ISERROR(LARGE(V2035:DP2035,12)),0,LARGE(V2035:DP2035,12))</f>
        <v>4</v>
      </c>
      <c r="Q2035" s="144">
        <f>COUNT(V2035:DP2035)</f>
        <v>1</v>
      </c>
      <c r="R2035" s="144">
        <f>IF(ISERROR(LARGE(V2035:AB2035,5)),0,LARGE(V2035:AB2035,5))</f>
        <v>0</v>
      </c>
      <c r="S2035" s="144">
        <f>IF(ISERROR(LARGE(AC2035:BP2035,5)),0,LARGE(AC2035:BP2035,5))</f>
        <v>0</v>
      </c>
      <c r="T2035" s="144">
        <f>IF(ISERROR(LARGE(BQ2035:CV2035,5)),0,LARGE(BQ2035:CV2035,5))</f>
        <v>0</v>
      </c>
      <c r="U2035" s="144">
        <f>IF(ISERROR(LARGE(CW2035:DP2035,5)),0,LARGE(CW2035:DP2035,5))</f>
        <v>0</v>
      </c>
      <c r="V2035" s="17"/>
      <c r="W2035" s="17"/>
      <c r="X2035" s="17"/>
      <c r="Y2035" s="17"/>
      <c r="Z2035" s="17"/>
      <c r="AA2035" s="17"/>
      <c r="AB2035" s="17"/>
      <c r="AC2035" s="141"/>
      <c r="AD2035" s="141"/>
      <c r="AE2035" s="141"/>
      <c r="AF2035" s="141"/>
      <c r="AG2035" s="141"/>
      <c r="AH2035" s="141"/>
      <c r="AI2035" s="141"/>
      <c r="AJ2035" s="141"/>
      <c r="AK2035" s="141"/>
      <c r="AL2035" s="141"/>
      <c r="AM2035" s="141"/>
      <c r="AN2035" s="141"/>
      <c r="AO2035" s="141"/>
      <c r="AP2035" s="141"/>
      <c r="AQ2035" s="141"/>
      <c r="AR2035" s="141">
        <v>4</v>
      </c>
      <c r="AS2035" s="141"/>
      <c r="AT2035" s="141"/>
      <c r="AU2035" s="141"/>
      <c r="AV2035" s="141"/>
      <c r="AW2035" s="141"/>
      <c r="AX2035" s="141"/>
      <c r="AY2035" s="141"/>
      <c r="AZ2035" s="141"/>
      <c r="BA2035" s="141"/>
      <c r="BB2035" s="141"/>
      <c r="BC2035" s="141"/>
      <c r="BD2035" s="141"/>
      <c r="BE2035" s="141"/>
      <c r="BF2035" s="141"/>
      <c r="BG2035" s="141"/>
      <c r="BH2035" s="141"/>
      <c r="BI2035" s="141"/>
      <c r="BJ2035" s="141"/>
      <c r="BK2035" s="141"/>
      <c r="BL2035" s="141"/>
      <c r="BM2035" s="141"/>
      <c r="BN2035" s="141"/>
      <c r="BO2035" s="141"/>
      <c r="BP2035" s="141"/>
      <c r="BQ2035" s="36"/>
      <c r="BR2035" s="36"/>
      <c r="BS2035" s="36"/>
      <c r="BT2035" s="36"/>
      <c r="BU2035" s="36"/>
      <c r="BV2035" s="36"/>
      <c r="BW2035" s="36"/>
      <c r="BX2035" s="36"/>
      <c r="BY2035" s="36"/>
      <c r="BZ2035" s="36"/>
      <c r="CA2035" s="36"/>
      <c r="CB2035" s="36"/>
      <c r="CC2035" s="36"/>
      <c r="CD2035" s="36"/>
      <c r="CE2035" s="36"/>
      <c r="CF2035" s="36"/>
      <c r="CG2035" s="36"/>
      <c r="CH2035" s="36"/>
      <c r="CI2035" s="145"/>
      <c r="CJ2035" s="146"/>
      <c r="CK2035" s="146"/>
      <c r="CL2035" s="146"/>
      <c r="CM2035" s="146"/>
      <c r="CN2035" s="146"/>
      <c r="CO2035" s="146"/>
      <c r="CP2035" s="147"/>
      <c r="CQ2035" s="146"/>
      <c r="CR2035" s="146"/>
      <c r="CS2035" s="146"/>
      <c r="CT2035" s="146"/>
      <c r="CU2035" s="36"/>
      <c r="CV2035" s="36"/>
      <c r="CW2035" s="142"/>
      <c r="CX2035" s="142"/>
      <c r="CY2035" s="142"/>
      <c r="CZ2035" s="142"/>
      <c r="DA2035" s="142"/>
      <c r="DB2035" s="142"/>
      <c r="DC2035" s="142"/>
      <c r="DD2035" s="142"/>
      <c r="DE2035" s="142"/>
      <c r="DF2035" s="142"/>
      <c r="DG2035" s="142"/>
      <c r="DH2035" s="142"/>
      <c r="DI2035" s="142"/>
      <c r="DJ2035" s="142"/>
      <c r="DK2035" s="142"/>
      <c r="DL2035" s="142"/>
      <c r="DM2035" s="142"/>
      <c r="DN2035" s="142"/>
      <c r="DO2035" s="142"/>
      <c r="DP2035" s="142"/>
    </row>
    <row r="2036" spans="1:120" ht="13.5" customHeight="1">
      <c r="A2036" s="16" t="str">
        <f>IF(B2036="","",IF(B2036&gt;1,"UWAGA JUŻ BYŁ",""))</f>
        <v/>
      </c>
      <c r="B2036" s="16">
        <f>IF(C2036="","",COUNTIF($C$8:$C$51430,C2036))</f>
        <v>1</v>
      </c>
      <c r="C2036" s="16" t="str">
        <f>CONCATENATE(E2036,F2036,H2036,G2036)</f>
        <v>WOLSKIPiotr1983Grudziądz</v>
      </c>
      <c r="D2036" s="16">
        <f>IF(E2036="","",COUNTA($E$8:E2036))</f>
        <v>2029</v>
      </c>
      <c r="E2036" s="12" t="s">
        <v>2191</v>
      </c>
      <c r="F2036" s="16" t="s">
        <v>210</v>
      </c>
      <c r="G2036" s="12" t="s">
        <v>3319</v>
      </c>
      <c r="H2036" s="12">
        <v>1983</v>
      </c>
      <c r="I2036" s="16" t="str">
        <f>IF(ISERROR(VLOOKUP(H2036,KATEGORIE!$C$13:$E$50006,MATCH(KATEGORIE!$E$12,KATEGORIE!$C$12:$E$12,0),0)),"",VLOOKUP(H2036,KATEGORIE!$C$13:$E$50006,MATCH(KATEGORIE!$E$12,KATEGORIE!$C$12:$E$12,0),0))</f>
        <v>S2</v>
      </c>
      <c r="J2036" s="16">
        <f>IF(I2036="","",COUNTIF($I$8:I2036,I2036))</f>
        <v>366</v>
      </c>
      <c r="K2036" s="16">
        <f>COUNT(V2036:DP2036)</f>
        <v>1</v>
      </c>
      <c r="L2036" s="17">
        <f>IF(ISERROR(LARGE(V2036:AB2036,1)),0,LARGE(V2036:AB2036,1))+IF(ISERROR(LARGE(V2036:AB2036,2)),0,LARGE(V2036:AB2036,2))+IF(ISERROR(LARGE(V2036:AB2036,3)),0,LARGE(V2036:AB2036,3))+IF(ISERROR(LARGE(V2036:AB2036,4)),0,LARGE(V2036:AB2036,4))</f>
        <v>0</v>
      </c>
      <c r="M2036" s="141">
        <f>IF(ISERROR(LARGE(AC2036:BP2036,1)),0,LARGE(AC2036:BP2036,1))+IF(ISERROR(LARGE(AC2036:BP2036,2)),0,LARGE(AC2036:BP2036,2))+IF(ISERROR(LARGE(AC2036:BP2036,3)),0,LARGE(AC2036:BP2036,3))+IF(ISERROR(LARGE(AC2036:BP2036,4)),0,LARGE(AC2036:BP2036,4))</f>
        <v>0</v>
      </c>
      <c r="N2036" s="36">
        <f>IF(ISERROR(LARGE(BQ2036:CV2036,1)),0,LARGE(BQ2036:CV2036,1))+IF(ISERROR(LARGE(BQ2036:CV2036,2)),0,LARGE(BQ2036:CV2036,2))+IF(ISERROR(LARGE(BQ2036:CV2036,3)),0,LARGE(BQ2036:CV2036,3))+IF(ISERROR(LARGE(BQ2036:CV2036,4)),0,LARGE(BQ2036:CV2036,4))</f>
        <v>0</v>
      </c>
      <c r="O2036" s="142">
        <f>IF(ISERROR(LARGE(CW2036:DP2036,1)),0,LARGE(CW2036:DP2036,1))+IF(ISERROR(LARGE(CW2036:DP2036,2)),0,LARGE(CW2036:DP2036,2))+IF(ISERROR(LARGE(CW2036:DP2036,3)),0,LARGE(CW2036:DP2036,3))+IF(ISERROR(LARGE(CW2036:DP2036,4)),0,LARGE(CW2036:DP2036,4))</f>
        <v>4</v>
      </c>
      <c r="P2036" s="143">
        <f>IF(ISERROR(LARGE(V2036:DP2036,1)),0,LARGE(V2036:DP2036,1))+IF(ISERROR(LARGE(V2036:DP2036,2)),0,LARGE(V2036:DP2036,2))+IF(ISERROR(LARGE(V2036:DP2036,3)),0,LARGE(V2036:DP2036,3))+IF(ISERROR(LARGE(V2036:DP2036,4)),0,LARGE(V2036:DP2036,4))+IF(ISERROR(LARGE(V2036:DP2036,5)),0,LARGE(V2036:DP2036,5))+IF(ISERROR(LARGE(V2036:DP2036,6)),0,LARGE(V2036:DP2036,6))+IF(ISERROR(LARGE(V2036:DP2036,7)),0,LARGE(V2036:DP2036,7))+IF(ISERROR(LARGE(V2036:DP2036,8)),0,LARGE(V2036:DP2036,8))+IF(ISERROR(LARGE(V2036:DP2036,9)),0,LARGE(V2036:DP2036,9))+IF(ISERROR(LARGE(V2036:DP2036,10)),0,LARGE(V2036:DP2036,10))+IF(ISERROR(LARGE(V2036:DP2036,11)),0,LARGE(V2036:DP2036,11))+IF(ISERROR(LARGE(V2036:DP2036,12)),0,LARGE(V2036:DP2036,12))</f>
        <v>4</v>
      </c>
      <c r="Q2036" s="144">
        <f>COUNT(V2036:DP2036)</f>
        <v>1</v>
      </c>
      <c r="R2036" s="144">
        <f>IF(ISERROR(LARGE(V2036:AB2036,5)),0,LARGE(V2036:AB2036,5))</f>
        <v>0</v>
      </c>
      <c r="S2036" s="144">
        <f>IF(ISERROR(LARGE(AC2036:BP2036,5)),0,LARGE(AC2036:BP2036,5))</f>
        <v>0</v>
      </c>
      <c r="T2036" s="144">
        <f>IF(ISERROR(LARGE(BQ2036:CV2036,5)),0,LARGE(BQ2036:CV2036,5))</f>
        <v>0</v>
      </c>
      <c r="U2036" s="144">
        <f>IF(ISERROR(LARGE(CW2036:DP2036,5)),0,LARGE(CW2036:DP2036,5))</f>
        <v>0</v>
      </c>
      <c r="V2036" s="17"/>
      <c r="W2036" s="17"/>
      <c r="X2036" s="17"/>
      <c r="Y2036" s="17"/>
      <c r="Z2036" s="17"/>
      <c r="AA2036" s="17"/>
      <c r="AB2036" s="17"/>
      <c r="AC2036" s="141"/>
      <c r="AD2036" s="141"/>
      <c r="AE2036" s="141"/>
      <c r="AF2036" s="141"/>
      <c r="AG2036" s="141"/>
      <c r="AH2036" s="141"/>
      <c r="AI2036" s="141"/>
      <c r="AJ2036" s="141"/>
      <c r="AK2036" s="141"/>
      <c r="AL2036" s="141"/>
      <c r="AM2036" s="141"/>
      <c r="AN2036" s="141"/>
      <c r="AO2036" s="141"/>
      <c r="AP2036" s="141"/>
      <c r="AQ2036" s="141"/>
      <c r="AR2036" s="141"/>
      <c r="AS2036" s="141"/>
      <c r="AT2036" s="141"/>
      <c r="AU2036" s="141"/>
      <c r="AV2036" s="141"/>
      <c r="AW2036" s="141"/>
      <c r="AX2036" s="141"/>
      <c r="AY2036" s="141"/>
      <c r="AZ2036" s="141"/>
      <c r="BA2036" s="141"/>
      <c r="BB2036" s="141"/>
      <c r="BC2036" s="141"/>
      <c r="BD2036" s="141"/>
      <c r="BE2036" s="141"/>
      <c r="BF2036" s="141"/>
      <c r="BG2036" s="141"/>
      <c r="BH2036" s="141"/>
      <c r="BI2036" s="141"/>
      <c r="BJ2036" s="141"/>
      <c r="BK2036" s="141"/>
      <c r="BL2036" s="141"/>
      <c r="BM2036" s="141"/>
      <c r="BN2036" s="141"/>
      <c r="BO2036" s="141"/>
      <c r="BP2036" s="141"/>
      <c r="BQ2036" s="36"/>
      <c r="BR2036" s="36"/>
      <c r="BS2036" s="36"/>
      <c r="BT2036" s="36"/>
      <c r="BU2036" s="36"/>
      <c r="BV2036" s="36"/>
      <c r="BW2036" s="36"/>
      <c r="BX2036" s="36"/>
      <c r="BY2036" s="36"/>
      <c r="BZ2036" s="36"/>
      <c r="CA2036" s="36"/>
      <c r="CB2036" s="36"/>
      <c r="CC2036" s="36"/>
      <c r="CD2036" s="36"/>
      <c r="CE2036" s="36"/>
      <c r="CF2036" s="36"/>
      <c r="CG2036" s="36"/>
      <c r="CH2036" s="36"/>
      <c r="CI2036" s="145"/>
      <c r="CJ2036" s="146"/>
      <c r="CK2036" s="146"/>
      <c r="CL2036" s="146"/>
      <c r="CM2036" s="146"/>
      <c r="CN2036" s="146"/>
      <c r="CO2036" s="146"/>
      <c r="CP2036" s="147"/>
      <c r="CQ2036" s="146"/>
      <c r="CR2036" s="146"/>
      <c r="CS2036" s="146"/>
      <c r="CT2036" s="146"/>
      <c r="CU2036" s="36"/>
      <c r="CV2036" s="36"/>
      <c r="CW2036" s="142"/>
      <c r="CX2036" s="142"/>
      <c r="CY2036" s="142"/>
      <c r="CZ2036" s="142"/>
      <c r="DA2036" s="142"/>
      <c r="DB2036" s="142"/>
      <c r="DC2036" s="142"/>
      <c r="DD2036" s="142"/>
      <c r="DE2036" s="142">
        <v>4</v>
      </c>
      <c r="DF2036" s="142"/>
      <c r="DG2036" s="142"/>
      <c r="DH2036" s="142"/>
      <c r="DI2036" s="142"/>
      <c r="DJ2036" s="142"/>
      <c r="DK2036" s="142"/>
      <c r="DL2036" s="142"/>
      <c r="DM2036" s="142"/>
      <c r="DN2036" s="142"/>
      <c r="DO2036" s="142"/>
      <c r="DP2036" s="142"/>
    </row>
    <row r="2037" spans="1:120" ht="13.5" customHeight="1">
      <c r="A2037" s="16" t="str">
        <f>IF(B2037="","",IF(B2037&gt;1,"UWAGA JUŻ BYŁ",""))</f>
        <v/>
      </c>
      <c r="B2037" s="16">
        <f>IF(C2037="","",COUNTIF($C$8:$C$51430,C2037))</f>
        <v>1</v>
      </c>
      <c r="C2037" s="16" t="str">
        <f>CONCATENATE(E2037,F2037,H2037,G2037)</f>
        <v>SZOPAŁukasz1979KP LUPU OLEŚNICA</v>
      </c>
      <c r="D2037" s="16">
        <f>IF(E2037="","",COUNTA($E$8:E2037))</f>
        <v>2030</v>
      </c>
      <c r="E2037" s="12" t="s">
        <v>3390</v>
      </c>
      <c r="F2037" s="16" t="s">
        <v>171</v>
      </c>
      <c r="G2037" s="12" t="s">
        <v>3391</v>
      </c>
      <c r="H2037" s="12">
        <v>1979</v>
      </c>
      <c r="I2037" s="16" t="str">
        <f>IF(ISERROR(VLOOKUP(H2037,KATEGORIE!$C$13:$E$50006,MATCH(KATEGORIE!$E$12,KATEGORIE!$C$12:$E$12,0),0)),"",VLOOKUP(H2037,KATEGORIE!$C$13:$E$50006,MATCH(KATEGORIE!$E$12,KATEGORIE!$C$12:$E$12,0),0))</f>
        <v>S2</v>
      </c>
      <c r="J2037" s="16">
        <f>IF(I2037="","",COUNTIF($I$8:I2037,I2037))</f>
        <v>367</v>
      </c>
      <c r="K2037" s="16">
        <f>COUNT(V2037:DP2037)</f>
        <v>1</v>
      </c>
      <c r="L2037" s="17">
        <f>IF(ISERROR(LARGE(V2037:AB2037,1)),0,LARGE(V2037:AB2037,1))+IF(ISERROR(LARGE(V2037:AB2037,2)),0,LARGE(V2037:AB2037,2))+IF(ISERROR(LARGE(V2037:AB2037,3)),0,LARGE(V2037:AB2037,3))+IF(ISERROR(LARGE(V2037:AB2037,4)),0,LARGE(V2037:AB2037,4))</f>
        <v>0</v>
      </c>
      <c r="M2037" s="141">
        <f>IF(ISERROR(LARGE(AC2037:BP2037,1)),0,LARGE(AC2037:BP2037,1))+IF(ISERROR(LARGE(AC2037:BP2037,2)),0,LARGE(AC2037:BP2037,2))+IF(ISERROR(LARGE(AC2037:BP2037,3)),0,LARGE(AC2037:BP2037,3))+IF(ISERROR(LARGE(AC2037:BP2037,4)),0,LARGE(AC2037:BP2037,4))</f>
        <v>0</v>
      </c>
      <c r="N2037" s="36">
        <f>IF(ISERROR(LARGE(BQ2037:CV2037,1)),0,LARGE(BQ2037:CV2037,1))+IF(ISERROR(LARGE(BQ2037:CV2037,2)),0,LARGE(BQ2037:CV2037,2))+IF(ISERROR(LARGE(BQ2037:CV2037,3)),0,LARGE(BQ2037:CV2037,3))+IF(ISERROR(LARGE(BQ2037:CV2037,4)),0,LARGE(BQ2037:CV2037,4))</f>
        <v>4</v>
      </c>
      <c r="O2037" s="142">
        <f>IF(ISERROR(LARGE(CW2037:DP2037,1)),0,LARGE(CW2037:DP2037,1))+IF(ISERROR(LARGE(CW2037:DP2037,2)),0,LARGE(CW2037:DP2037,2))+IF(ISERROR(LARGE(CW2037:DP2037,3)),0,LARGE(CW2037:DP2037,3))+IF(ISERROR(LARGE(CW2037:DP2037,4)),0,LARGE(CW2037:DP2037,4))</f>
        <v>0</v>
      </c>
      <c r="P2037" s="143">
        <f>IF(ISERROR(LARGE(V2037:DP2037,1)),0,LARGE(V2037:DP2037,1))+IF(ISERROR(LARGE(V2037:DP2037,2)),0,LARGE(V2037:DP2037,2))+IF(ISERROR(LARGE(V2037:DP2037,3)),0,LARGE(V2037:DP2037,3))+IF(ISERROR(LARGE(V2037:DP2037,4)),0,LARGE(V2037:DP2037,4))+IF(ISERROR(LARGE(V2037:DP2037,5)),0,LARGE(V2037:DP2037,5))+IF(ISERROR(LARGE(V2037:DP2037,6)),0,LARGE(V2037:DP2037,6))+IF(ISERROR(LARGE(V2037:DP2037,7)),0,LARGE(V2037:DP2037,7))+IF(ISERROR(LARGE(V2037:DP2037,8)),0,LARGE(V2037:DP2037,8))+IF(ISERROR(LARGE(V2037:DP2037,9)),0,LARGE(V2037:DP2037,9))+IF(ISERROR(LARGE(V2037:DP2037,10)),0,LARGE(V2037:DP2037,10))+IF(ISERROR(LARGE(V2037:DP2037,11)),0,LARGE(V2037:DP2037,11))+IF(ISERROR(LARGE(V2037:DP2037,12)),0,LARGE(V2037:DP2037,12))</f>
        <v>4</v>
      </c>
      <c r="Q2037" s="144">
        <f>COUNT(V2037:DP2037)</f>
        <v>1</v>
      </c>
      <c r="R2037" s="144">
        <f>IF(ISERROR(LARGE(V2037:AB2037,5)),0,LARGE(V2037:AB2037,5))</f>
        <v>0</v>
      </c>
      <c r="S2037" s="144">
        <f>IF(ISERROR(LARGE(AC2037:BP2037,5)),0,LARGE(AC2037:BP2037,5))</f>
        <v>0</v>
      </c>
      <c r="T2037" s="144">
        <f>IF(ISERROR(LARGE(BQ2037:CV2037,5)),0,LARGE(BQ2037:CV2037,5))</f>
        <v>0</v>
      </c>
      <c r="U2037" s="144">
        <f>IF(ISERROR(LARGE(CW2037:DP2037,5)),0,LARGE(CW2037:DP2037,5))</f>
        <v>0</v>
      </c>
      <c r="V2037" s="17"/>
      <c r="W2037" s="17"/>
      <c r="X2037" s="17"/>
      <c r="Y2037" s="17"/>
      <c r="Z2037" s="17"/>
      <c r="AA2037" s="17"/>
      <c r="AB2037" s="17"/>
      <c r="AC2037" s="141"/>
      <c r="AD2037" s="141"/>
      <c r="AE2037" s="141"/>
      <c r="AF2037" s="141"/>
      <c r="AG2037" s="141"/>
      <c r="AH2037" s="141"/>
      <c r="AI2037" s="141"/>
      <c r="AJ2037" s="141"/>
      <c r="AK2037" s="141"/>
      <c r="AL2037" s="141"/>
      <c r="AM2037" s="141"/>
      <c r="AN2037" s="141"/>
      <c r="AO2037" s="141"/>
      <c r="AP2037" s="141"/>
      <c r="AQ2037" s="141"/>
      <c r="AR2037" s="141"/>
      <c r="AS2037" s="141"/>
      <c r="AT2037" s="141"/>
      <c r="AU2037" s="141"/>
      <c r="AV2037" s="141"/>
      <c r="AW2037" s="141"/>
      <c r="AX2037" s="141"/>
      <c r="AY2037" s="141"/>
      <c r="AZ2037" s="141"/>
      <c r="BA2037" s="141"/>
      <c r="BB2037" s="141"/>
      <c r="BC2037" s="141"/>
      <c r="BD2037" s="141"/>
      <c r="BE2037" s="141"/>
      <c r="BF2037" s="141"/>
      <c r="BG2037" s="141"/>
      <c r="BH2037" s="141"/>
      <c r="BI2037" s="141"/>
      <c r="BJ2037" s="141"/>
      <c r="BK2037" s="141"/>
      <c r="BL2037" s="141"/>
      <c r="BM2037" s="141"/>
      <c r="BN2037" s="141"/>
      <c r="BO2037" s="141"/>
      <c r="BP2037" s="141"/>
      <c r="BQ2037" s="36"/>
      <c r="BR2037" s="36"/>
      <c r="BS2037" s="36"/>
      <c r="BT2037" s="36"/>
      <c r="BU2037" s="36"/>
      <c r="BV2037" s="36"/>
      <c r="BW2037" s="36"/>
      <c r="BX2037" s="36"/>
      <c r="BY2037" s="36"/>
      <c r="BZ2037" s="36"/>
      <c r="CA2037" s="36"/>
      <c r="CB2037" s="36"/>
      <c r="CC2037" s="36"/>
      <c r="CD2037" s="36"/>
      <c r="CE2037" s="36"/>
      <c r="CF2037" s="36"/>
      <c r="CG2037" s="36"/>
      <c r="CH2037" s="36"/>
      <c r="CI2037" s="145">
        <v>4</v>
      </c>
      <c r="CJ2037" s="146"/>
      <c r="CK2037" s="146"/>
      <c r="CL2037" s="146"/>
      <c r="CM2037" s="146"/>
      <c r="CN2037" s="146"/>
      <c r="CO2037" s="146"/>
      <c r="CP2037" s="147"/>
      <c r="CQ2037" s="146"/>
      <c r="CR2037" s="146"/>
      <c r="CS2037" s="146"/>
      <c r="CT2037" s="146"/>
      <c r="CU2037" s="36"/>
      <c r="CV2037" s="36"/>
      <c r="CW2037" s="142"/>
      <c r="CX2037" s="142"/>
      <c r="CY2037" s="142"/>
      <c r="CZ2037" s="142"/>
      <c r="DA2037" s="142"/>
      <c r="DB2037" s="142"/>
      <c r="DC2037" s="142"/>
      <c r="DD2037" s="142"/>
      <c r="DE2037" s="142"/>
      <c r="DF2037" s="142"/>
      <c r="DG2037" s="142"/>
      <c r="DH2037" s="142"/>
      <c r="DI2037" s="142"/>
      <c r="DJ2037" s="142"/>
      <c r="DK2037" s="142"/>
      <c r="DL2037" s="142"/>
      <c r="DM2037" s="142"/>
      <c r="DN2037" s="142"/>
      <c r="DO2037" s="142"/>
      <c r="DP2037" s="142"/>
    </row>
    <row r="2038" spans="1:120" ht="13.5" customHeight="1">
      <c r="A2038" s="16" t="str">
        <f>IF(B2038="","",IF(B2038&gt;1,"UWAGA JUŻ BYŁ",""))</f>
        <v/>
      </c>
      <c r="B2038" s="16">
        <f>IF(C2038="","",COUNTIF($C$8:$C$51430,C2038))</f>
        <v>1</v>
      </c>
      <c r="C2038" s="16" t="str">
        <f>CONCATENATE(E2038,F2038,H2038,G2038)</f>
        <v>TOMASZEKDawidBIEGOWA ŚWIDNICA</v>
      </c>
      <c r="D2038" s="16">
        <f>IF(E2038="","",COUNTA($E$8:E2038))</f>
        <v>2031</v>
      </c>
      <c r="E2038" s="117" t="s">
        <v>2868</v>
      </c>
      <c r="F2038" s="16" t="s">
        <v>236</v>
      </c>
      <c r="G2038" s="117" t="s">
        <v>2550</v>
      </c>
      <c r="H2038" s="12"/>
      <c r="I2038" s="16" t="str">
        <f>IF(ISERROR(VLOOKUP(H2038,KATEGORIE!$C$13:$E$50006,MATCH(KATEGORIE!$E$12,KATEGORIE!$C$12:$E$12,0),0)),"",VLOOKUP(H2038,KATEGORIE!$C$13:$E$50006,MATCH(KATEGORIE!$E$12,KATEGORIE!$C$12:$E$12,0),0))</f>
        <v/>
      </c>
      <c r="J2038" s="16" t="str">
        <f>IF(I2038="","",COUNTIF($I$8:I2038,I2038))</f>
        <v/>
      </c>
      <c r="K2038" s="16">
        <f>COUNT(V2038:DP2038)</f>
        <v>1</v>
      </c>
      <c r="L2038" s="17">
        <f>IF(ISERROR(LARGE(V2038:AB2038,1)),0,LARGE(V2038:AB2038,1))+IF(ISERROR(LARGE(V2038:AB2038,2)),0,LARGE(V2038:AB2038,2))+IF(ISERROR(LARGE(V2038:AB2038,3)),0,LARGE(V2038:AB2038,3))+IF(ISERROR(LARGE(V2038:AB2038,4)),0,LARGE(V2038:AB2038,4))</f>
        <v>0</v>
      </c>
      <c r="M2038" s="141">
        <f>IF(ISERROR(LARGE(AC2038:BP2038,1)),0,LARGE(AC2038:BP2038,1))+IF(ISERROR(LARGE(AC2038:BP2038,2)),0,LARGE(AC2038:BP2038,2))+IF(ISERROR(LARGE(AC2038:BP2038,3)),0,LARGE(AC2038:BP2038,3))+IF(ISERROR(LARGE(AC2038:BP2038,4)),0,LARGE(AC2038:BP2038,4))</f>
        <v>4</v>
      </c>
      <c r="N2038" s="36">
        <f>IF(ISERROR(LARGE(BQ2038:CV2038,1)),0,LARGE(BQ2038:CV2038,1))+IF(ISERROR(LARGE(BQ2038:CV2038,2)),0,LARGE(BQ2038:CV2038,2))+IF(ISERROR(LARGE(BQ2038:CV2038,3)),0,LARGE(BQ2038:CV2038,3))+IF(ISERROR(LARGE(BQ2038:CV2038,4)),0,LARGE(BQ2038:CV2038,4))</f>
        <v>0</v>
      </c>
      <c r="O2038" s="142">
        <f>IF(ISERROR(LARGE(CW2038:DP2038,1)),0,LARGE(CW2038:DP2038,1))+IF(ISERROR(LARGE(CW2038:DP2038,2)),0,LARGE(CW2038:DP2038,2))+IF(ISERROR(LARGE(CW2038:DP2038,3)),0,LARGE(CW2038:DP2038,3))+IF(ISERROR(LARGE(CW2038:DP2038,4)),0,LARGE(CW2038:DP2038,4))</f>
        <v>0</v>
      </c>
      <c r="P2038" s="143">
        <f>IF(ISERROR(LARGE(V2038:DP2038,1)),0,LARGE(V2038:DP2038,1))+IF(ISERROR(LARGE(V2038:DP2038,2)),0,LARGE(V2038:DP2038,2))+IF(ISERROR(LARGE(V2038:DP2038,3)),0,LARGE(V2038:DP2038,3))+IF(ISERROR(LARGE(V2038:DP2038,4)),0,LARGE(V2038:DP2038,4))+IF(ISERROR(LARGE(V2038:DP2038,5)),0,LARGE(V2038:DP2038,5))+IF(ISERROR(LARGE(V2038:DP2038,6)),0,LARGE(V2038:DP2038,6))+IF(ISERROR(LARGE(V2038:DP2038,7)),0,LARGE(V2038:DP2038,7))+IF(ISERROR(LARGE(V2038:DP2038,8)),0,LARGE(V2038:DP2038,8))+IF(ISERROR(LARGE(V2038:DP2038,9)),0,LARGE(V2038:DP2038,9))+IF(ISERROR(LARGE(V2038:DP2038,10)),0,LARGE(V2038:DP2038,10))+IF(ISERROR(LARGE(V2038:DP2038,11)),0,LARGE(V2038:DP2038,11))+IF(ISERROR(LARGE(V2038:DP2038,12)),0,LARGE(V2038:DP2038,12))</f>
        <v>4</v>
      </c>
      <c r="Q2038" s="144">
        <f>COUNT(V2038:DP2038)</f>
        <v>1</v>
      </c>
      <c r="R2038" s="144">
        <f>IF(ISERROR(LARGE(V2038:AB2038,5)),0,LARGE(V2038:AB2038,5))</f>
        <v>0</v>
      </c>
      <c r="S2038" s="144">
        <f>IF(ISERROR(LARGE(AC2038:BP2038,5)),0,LARGE(AC2038:BP2038,5))</f>
        <v>0</v>
      </c>
      <c r="T2038" s="144">
        <f>IF(ISERROR(LARGE(BQ2038:CV2038,5)),0,LARGE(BQ2038:CV2038,5))</f>
        <v>0</v>
      </c>
      <c r="U2038" s="144">
        <f>IF(ISERROR(LARGE(CW2038:DP2038,5)),0,LARGE(CW2038:DP2038,5))</f>
        <v>0</v>
      </c>
      <c r="V2038" s="17"/>
      <c r="W2038" s="17"/>
      <c r="X2038" s="17"/>
      <c r="Y2038" s="17"/>
      <c r="Z2038" s="17"/>
      <c r="AA2038" s="17"/>
      <c r="AB2038" s="17"/>
      <c r="AC2038" s="141"/>
      <c r="AD2038" s="141"/>
      <c r="AE2038" s="141"/>
      <c r="AF2038" s="141"/>
      <c r="AG2038" s="141"/>
      <c r="AH2038" s="141"/>
      <c r="AI2038" s="141"/>
      <c r="AJ2038" s="141"/>
      <c r="AK2038" s="141"/>
      <c r="AL2038" s="141"/>
      <c r="AM2038" s="141"/>
      <c r="AN2038" s="141"/>
      <c r="AO2038" s="141"/>
      <c r="AP2038" s="141"/>
      <c r="AQ2038" s="141"/>
      <c r="AR2038" s="141"/>
      <c r="AS2038" s="141">
        <v>4</v>
      </c>
      <c r="AT2038" s="141"/>
      <c r="AU2038" s="141"/>
      <c r="AV2038" s="141"/>
      <c r="AW2038" s="141"/>
      <c r="AX2038" s="141"/>
      <c r="AY2038" s="141"/>
      <c r="AZ2038" s="141"/>
      <c r="BA2038" s="141"/>
      <c r="BB2038" s="141"/>
      <c r="BC2038" s="141"/>
      <c r="BD2038" s="141"/>
      <c r="BE2038" s="141"/>
      <c r="BF2038" s="141"/>
      <c r="BG2038" s="141"/>
      <c r="BH2038" s="141"/>
      <c r="BI2038" s="141"/>
      <c r="BJ2038" s="141"/>
      <c r="BK2038" s="141"/>
      <c r="BL2038" s="141"/>
      <c r="BM2038" s="141"/>
      <c r="BN2038" s="141"/>
      <c r="BO2038" s="141"/>
      <c r="BP2038" s="141"/>
      <c r="BQ2038" s="36"/>
      <c r="BR2038" s="36"/>
      <c r="BS2038" s="36"/>
      <c r="BT2038" s="36"/>
      <c r="BU2038" s="36"/>
      <c r="BV2038" s="36"/>
      <c r="BW2038" s="36"/>
      <c r="BX2038" s="36"/>
      <c r="BY2038" s="36"/>
      <c r="BZ2038" s="36"/>
      <c r="CA2038" s="36"/>
      <c r="CB2038" s="36"/>
      <c r="CC2038" s="36"/>
      <c r="CD2038" s="36"/>
      <c r="CE2038" s="36"/>
      <c r="CF2038" s="36"/>
      <c r="CG2038" s="36"/>
      <c r="CH2038" s="36"/>
      <c r="CI2038" s="145"/>
      <c r="CJ2038" s="146"/>
      <c r="CK2038" s="146"/>
      <c r="CL2038" s="146"/>
      <c r="CM2038" s="146"/>
      <c r="CN2038" s="146"/>
      <c r="CO2038" s="146"/>
      <c r="CP2038" s="147"/>
      <c r="CQ2038" s="146"/>
      <c r="CR2038" s="146"/>
      <c r="CS2038" s="146"/>
      <c r="CT2038" s="146"/>
      <c r="CU2038" s="36"/>
      <c r="CV2038" s="36"/>
      <c r="CW2038" s="142"/>
      <c r="CX2038" s="142"/>
      <c r="CY2038" s="142"/>
      <c r="CZ2038" s="142"/>
      <c r="DA2038" s="142"/>
      <c r="DB2038" s="142"/>
      <c r="DC2038" s="142"/>
      <c r="DD2038" s="142"/>
      <c r="DE2038" s="142"/>
      <c r="DF2038" s="142"/>
      <c r="DG2038" s="142"/>
      <c r="DH2038" s="142"/>
      <c r="DI2038" s="142"/>
      <c r="DJ2038" s="142"/>
      <c r="DK2038" s="142"/>
      <c r="DL2038" s="142"/>
      <c r="DM2038" s="142"/>
      <c r="DN2038" s="142"/>
      <c r="DO2038" s="142"/>
      <c r="DP2038" s="142"/>
    </row>
    <row r="2039" spans="1:120" ht="13.5" customHeight="1">
      <c r="A2039" s="16" t="str">
        <f>IF(B2039="","",IF(B2039&gt;1,"UWAGA JUŻ BYŁ",""))</f>
        <v/>
      </c>
      <c r="B2039" s="16">
        <f>IF(C2039="","",COUNTIF($C$8:$C$51430,C2039))</f>
        <v>1</v>
      </c>
      <c r="C2039" s="16" t="str">
        <f>CONCATENATE(E2039,F2039,H2039,G2039)</f>
        <v>PORĘBSKIPawełtarnobrzeg</v>
      </c>
      <c r="D2039" s="16">
        <f>IF(E2039="","",COUNTA($E$8:E2039))</f>
        <v>2032</v>
      </c>
      <c r="E2039" s="117" t="s">
        <v>3593</v>
      </c>
      <c r="F2039" s="16" t="s">
        <v>188</v>
      </c>
      <c r="G2039" s="12" t="s">
        <v>3594</v>
      </c>
      <c r="H2039" s="12"/>
      <c r="I2039" s="16" t="str">
        <f>IF(ISERROR(VLOOKUP(H2039,KATEGORIE!$C$13:$E$50006,MATCH(KATEGORIE!$E$12,KATEGORIE!$C$12:$E$12,0),0)),"",VLOOKUP(H2039,KATEGORIE!$C$13:$E$50006,MATCH(KATEGORIE!$E$12,KATEGORIE!$C$12:$E$12,0),0))</f>
        <v/>
      </c>
      <c r="J2039" s="16" t="str">
        <f>IF(I2039="","",COUNTIF($I$8:I2039,I2039))</f>
        <v/>
      </c>
      <c r="K2039" s="16">
        <f>COUNT(V2039:DP2039)</f>
        <v>2</v>
      </c>
      <c r="L2039" s="17">
        <f>IF(ISERROR(LARGE(V2039:AB2039,1)),0,LARGE(V2039:AB2039,1))+IF(ISERROR(LARGE(V2039:AB2039,2)),0,LARGE(V2039:AB2039,2))+IF(ISERROR(LARGE(V2039:AB2039,3)),0,LARGE(V2039:AB2039,3))+IF(ISERROR(LARGE(V2039:AB2039,4)),0,LARGE(V2039:AB2039,4))</f>
        <v>0</v>
      </c>
      <c r="M2039" s="141">
        <f>IF(ISERROR(LARGE(AC2039:BP2039,1)),0,LARGE(AC2039:BP2039,1))+IF(ISERROR(LARGE(AC2039:BP2039,2)),0,LARGE(AC2039:BP2039,2))+IF(ISERROR(LARGE(AC2039:BP2039,3)),0,LARGE(AC2039:BP2039,3))+IF(ISERROR(LARGE(AC2039:BP2039,4)),0,LARGE(AC2039:BP2039,4))</f>
        <v>0</v>
      </c>
      <c r="N2039" s="36">
        <f>IF(ISERROR(LARGE(BQ2039:CV2039,1)),0,LARGE(BQ2039:CV2039,1))+IF(ISERROR(LARGE(BQ2039:CV2039,2)),0,LARGE(BQ2039:CV2039,2))+IF(ISERROR(LARGE(BQ2039:CV2039,3)),0,LARGE(BQ2039:CV2039,3))+IF(ISERROR(LARGE(BQ2039:CV2039,4)),0,LARGE(BQ2039:CV2039,4))</f>
        <v>4</v>
      </c>
      <c r="O2039" s="142">
        <f>IF(ISERROR(LARGE(CW2039:DP2039,1)),0,LARGE(CW2039:DP2039,1))+IF(ISERROR(LARGE(CW2039:DP2039,2)),0,LARGE(CW2039:DP2039,2))+IF(ISERROR(LARGE(CW2039:DP2039,3)),0,LARGE(CW2039:DP2039,3))+IF(ISERROR(LARGE(CW2039:DP2039,4)),0,LARGE(CW2039:DP2039,4))</f>
        <v>0</v>
      </c>
      <c r="P2039" s="143">
        <f>IF(ISERROR(LARGE(V2039:DP2039,1)),0,LARGE(V2039:DP2039,1))+IF(ISERROR(LARGE(V2039:DP2039,2)),0,LARGE(V2039:DP2039,2))+IF(ISERROR(LARGE(V2039:DP2039,3)),0,LARGE(V2039:DP2039,3))+IF(ISERROR(LARGE(V2039:DP2039,4)),0,LARGE(V2039:DP2039,4))+IF(ISERROR(LARGE(V2039:DP2039,5)),0,LARGE(V2039:DP2039,5))+IF(ISERROR(LARGE(V2039:DP2039,6)),0,LARGE(V2039:DP2039,6))+IF(ISERROR(LARGE(V2039:DP2039,7)),0,LARGE(V2039:DP2039,7))+IF(ISERROR(LARGE(V2039:DP2039,8)),0,LARGE(V2039:DP2039,8))+IF(ISERROR(LARGE(V2039:DP2039,9)),0,LARGE(V2039:DP2039,9))+IF(ISERROR(LARGE(V2039:DP2039,10)),0,LARGE(V2039:DP2039,10))+IF(ISERROR(LARGE(V2039:DP2039,11)),0,LARGE(V2039:DP2039,11))+IF(ISERROR(LARGE(V2039:DP2039,12)),0,LARGE(V2039:DP2039,12))</f>
        <v>4</v>
      </c>
      <c r="Q2039" s="144">
        <f>COUNT(V2039:DP2039)</f>
        <v>2</v>
      </c>
      <c r="R2039" s="144">
        <f>IF(ISERROR(LARGE(V2039:AB2039,5)),0,LARGE(V2039:AB2039,5))</f>
        <v>0</v>
      </c>
      <c r="S2039" s="144">
        <f>IF(ISERROR(LARGE(AC2039:BP2039,5)),0,LARGE(AC2039:BP2039,5))</f>
        <v>0</v>
      </c>
      <c r="T2039" s="144">
        <f>IF(ISERROR(LARGE(BQ2039:CV2039,5)),0,LARGE(BQ2039:CV2039,5))</f>
        <v>0</v>
      </c>
      <c r="U2039" s="144">
        <f>IF(ISERROR(LARGE(CW2039:DP2039,5)),0,LARGE(CW2039:DP2039,5))</f>
        <v>0</v>
      </c>
      <c r="V2039" s="17"/>
      <c r="W2039" s="17"/>
      <c r="X2039" s="17"/>
      <c r="Y2039" s="17"/>
      <c r="Z2039" s="17"/>
      <c r="AA2039" s="17"/>
      <c r="AB2039" s="17"/>
      <c r="AC2039" s="141"/>
      <c r="AD2039" s="141"/>
      <c r="AE2039" s="141"/>
      <c r="AF2039" s="141"/>
      <c r="AG2039" s="141"/>
      <c r="AH2039" s="141"/>
      <c r="AI2039" s="141"/>
      <c r="AJ2039" s="141"/>
      <c r="AK2039" s="141"/>
      <c r="AL2039" s="141"/>
      <c r="AM2039" s="141"/>
      <c r="AN2039" s="141"/>
      <c r="AO2039" s="141"/>
      <c r="AP2039" s="141"/>
      <c r="AQ2039" s="141"/>
      <c r="AR2039" s="141"/>
      <c r="AS2039" s="141"/>
      <c r="AT2039" s="141"/>
      <c r="AU2039" s="141"/>
      <c r="AV2039" s="141"/>
      <c r="AW2039" s="141"/>
      <c r="AX2039" s="141"/>
      <c r="AY2039" s="141"/>
      <c r="AZ2039" s="141"/>
      <c r="BA2039" s="141"/>
      <c r="BB2039" s="141"/>
      <c r="BC2039" s="141"/>
      <c r="BD2039" s="141"/>
      <c r="BE2039" s="141"/>
      <c r="BF2039" s="141"/>
      <c r="BG2039" s="141"/>
      <c r="BH2039" s="141"/>
      <c r="BI2039" s="141"/>
      <c r="BJ2039" s="141"/>
      <c r="BK2039" s="141"/>
      <c r="BL2039" s="141"/>
      <c r="BM2039" s="141"/>
      <c r="BN2039" s="141"/>
      <c r="BO2039" s="141"/>
      <c r="BP2039" s="141"/>
      <c r="BQ2039" s="36"/>
      <c r="BR2039" s="36"/>
      <c r="BS2039" s="36"/>
      <c r="BT2039" s="36"/>
      <c r="BU2039" s="36"/>
      <c r="BV2039" s="36"/>
      <c r="BW2039" s="36"/>
      <c r="BX2039" s="36"/>
      <c r="BY2039" s="36"/>
      <c r="BZ2039" s="36"/>
      <c r="CA2039" s="36"/>
      <c r="CB2039" s="36"/>
      <c r="CC2039" s="36"/>
      <c r="CD2039" s="36"/>
      <c r="CE2039" s="36"/>
      <c r="CF2039" s="36">
        <v>3</v>
      </c>
      <c r="CG2039" s="36"/>
      <c r="CH2039" s="36"/>
      <c r="CI2039" s="145"/>
      <c r="CJ2039" s="146"/>
      <c r="CK2039" s="146"/>
      <c r="CL2039" s="146"/>
      <c r="CM2039" s="146"/>
      <c r="CN2039" s="146"/>
      <c r="CO2039" s="146"/>
      <c r="CP2039" s="147">
        <v>1</v>
      </c>
      <c r="CQ2039" s="146"/>
      <c r="CR2039" s="146"/>
      <c r="CS2039" s="146"/>
      <c r="CT2039" s="146"/>
      <c r="CU2039" s="36"/>
      <c r="CV2039" s="36"/>
      <c r="CW2039" s="142"/>
      <c r="CX2039" s="142"/>
      <c r="CY2039" s="142"/>
      <c r="CZ2039" s="142"/>
      <c r="DA2039" s="142"/>
      <c r="DB2039" s="142"/>
      <c r="DC2039" s="142"/>
      <c r="DD2039" s="142"/>
      <c r="DE2039" s="142"/>
      <c r="DF2039" s="142"/>
      <c r="DG2039" s="142"/>
      <c r="DH2039" s="142"/>
      <c r="DI2039" s="142"/>
      <c r="DJ2039" s="142"/>
      <c r="DK2039" s="142"/>
      <c r="DL2039" s="142"/>
      <c r="DM2039" s="142"/>
      <c r="DN2039" s="142"/>
      <c r="DO2039" s="142"/>
      <c r="DP2039" s="142"/>
    </row>
    <row r="2040" spans="1:120" ht="13.5" customHeight="1">
      <c r="A2040" s="16" t="str">
        <f>IF(B2040="","",IF(B2040&gt;1,"UWAGA JUŻ BYŁ",""))</f>
        <v/>
      </c>
      <c r="B2040" s="16">
        <f>IF(C2040="","",COUNTIF($C$8:$C$51430,C2040))</f>
        <v>1</v>
      </c>
      <c r="C2040" s="16" t="str">
        <f>CONCATENATE(E2040,F2040,H2040,G2040)</f>
        <v>KULIŃSKIŁukaszWola Batorska</v>
      </c>
      <c r="D2040" s="16">
        <f>IF(E2040="","",COUNTA($E$8:E2040))</f>
        <v>2033</v>
      </c>
      <c r="E2040" s="117" t="s">
        <v>3666</v>
      </c>
      <c r="F2040" s="16" t="s">
        <v>171</v>
      </c>
      <c r="G2040" s="12" t="s">
        <v>3667</v>
      </c>
      <c r="H2040" s="12"/>
      <c r="I2040" s="16" t="str">
        <f>IF(ISERROR(VLOOKUP(H2040,KATEGORIE!$C$13:$E$50006,MATCH(KATEGORIE!$E$12,KATEGORIE!$C$12:$E$12,0),0)),"",VLOOKUP(H2040,KATEGORIE!$C$13:$E$50006,MATCH(KATEGORIE!$E$12,KATEGORIE!$C$12:$E$12,0),0))</f>
        <v/>
      </c>
      <c r="J2040" s="16" t="str">
        <f>IF(I2040="","",COUNTIF($I$8:I2040,I2040))</f>
        <v/>
      </c>
      <c r="K2040" s="16">
        <f>COUNT(V2040:DP2040)</f>
        <v>1</v>
      </c>
      <c r="L2040" s="17">
        <f>IF(ISERROR(LARGE(V2040:AB2040,1)),0,LARGE(V2040:AB2040,1))+IF(ISERROR(LARGE(V2040:AB2040,2)),0,LARGE(V2040:AB2040,2))+IF(ISERROR(LARGE(V2040:AB2040,3)),0,LARGE(V2040:AB2040,3))+IF(ISERROR(LARGE(V2040:AB2040,4)),0,LARGE(V2040:AB2040,4))</f>
        <v>0</v>
      </c>
      <c r="M2040" s="141">
        <f>IF(ISERROR(LARGE(AC2040:BP2040,1)),0,LARGE(AC2040:BP2040,1))+IF(ISERROR(LARGE(AC2040:BP2040,2)),0,LARGE(AC2040:BP2040,2))+IF(ISERROR(LARGE(AC2040:BP2040,3)),0,LARGE(AC2040:BP2040,3))+IF(ISERROR(LARGE(AC2040:BP2040,4)),0,LARGE(AC2040:BP2040,4))</f>
        <v>4</v>
      </c>
      <c r="N2040" s="36">
        <f>IF(ISERROR(LARGE(BQ2040:CV2040,1)),0,LARGE(BQ2040:CV2040,1))+IF(ISERROR(LARGE(BQ2040:CV2040,2)),0,LARGE(BQ2040:CV2040,2))+IF(ISERROR(LARGE(BQ2040:CV2040,3)),0,LARGE(BQ2040:CV2040,3))+IF(ISERROR(LARGE(BQ2040:CV2040,4)),0,LARGE(BQ2040:CV2040,4))</f>
        <v>0</v>
      </c>
      <c r="O2040" s="142">
        <f>IF(ISERROR(LARGE(CW2040:DP2040,1)),0,LARGE(CW2040:DP2040,1))+IF(ISERROR(LARGE(CW2040:DP2040,2)),0,LARGE(CW2040:DP2040,2))+IF(ISERROR(LARGE(CW2040:DP2040,3)),0,LARGE(CW2040:DP2040,3))+IF(ISERROR(LARGE(CW2040:DP2040,4)),0,LARGE(CW2040:DP2040,4))</f>
        <v>0</v>
      </c>
      <c r="P2040" s="143">
        <f>IF(ISERROR(LARGE(V2040:DP2040,1)),0,LARGE(V2040:DP2040,1))+IF(ISERROR(LARGE(V2040:DP2040,2)),0,LARGE(V2040:DP2040,2))+IF(ISERROR(LARGE(V2040:DP2040,3)),0,LARGE(V2040:DP2040,3))+IF(ISERROR(LARGE(V2040:DP2040,4)),0,LARGE(V2040:DP2040,4))+IF(ISERROR(LARGE(V2040:DP2040,5)),0,LARGE(V2040:DP2040,5))+IF(ISERROR(LARGE(V2040:DP2040,6)),0,LARGE(V2040:DP2040,6))+IF(ISERROR(LARGE(V2040:DP2040,7)),0,LARGE(V2040:DP2040,7))+IF(ISERROR(LARGE(V2040:DP2040,8)),0,LARGE(V2040:DP2040,8))+IF(ISERROR(LARGE(V2040:DP2040,9)),0,LARGE(V2040:DP2040,9))+IF(ISERROR(LARGE(V2040:DP2040,10)),0,LARGE(V2040:DP2040,10))+IF(ISERROR(LARGE(V2040:DP2040,11)),0,LARGE(V2040:DP2040,11))+IF(ISERROR(LARGE(V2040:DP2040,12)),0,LARGE(V2040:DP2040,12))</f>
        <v>4</v>
      </c>
      <c r="Q2040" s="144">
        <f>COUNT(V2040:DP2040)</f>
        <v>1</v>
      </c>
      <c r="R2040" s="144">
        <f>IF(ISERROR(LARGE(V2040:AB2040,5)),0,LARGE(V2040:AB2040,5))</f>
        <v>0</v>
      </c>
      <c r="S2040" s="144">
        <f>IF(ISERROR(LARGE(AC2040:BP2040,5)),0,LARGE(AC2040:BP2040,5))</f>
        <v>0</v>
      </c>
      <c r="T2040" s="144">
        <f>IF(ISERROR(LARGE(BQ2040:CV2040,5)),0,LARGE(BQ2040:CV2040,5))</f>
        <v>0</v>
      </c>
      <c r="U2040" s="144">
        <f>IF(ISERROR(LARGE(CW2040:DP2040,5)),0,LARGE(CW2040:DP2040,5))</f>
        <v>0</v>
      </c>
      <c r="V2040" s="17"/>
      <c r="W2040" s="17"/>
      <c r="X2040" s="17"/>
      <c r="Y2040" s="17"/>
      <c r="Z2040" s="17"/>
      <c r="AA2040" s="17"/>
      <c r="AB2040" s="17"/>
      <c r="AC2040" s="141"/>
      <c r="AD2040" s="141"/>
      <c r="AE2040" s="141"/>
      <c r="AF2040" s="141"/>
      <c r="AG2040" s="141"/>
      <c r="AH2040" s="141"/>
      <c r="AI2040" s="141"/>
      <c r="AJ2040" s="141"/>
      <c r="AK2040" s="141"/>
      <c r="AL2040" s="141"/>
      <c r="AM2040" s="141"/>
      <c r="AN2040" s="141"/>
      <c r="AO2040" s="141"/>
      <c r="AP2040" s="141"/>
      <c r="AQ2040" s="141"/>
      <c r="AR2040" s="141"/>
      <c r="AS2040" s="141"/>
      <c r="AT2040" s="141"/>
      <c r="AU2040" s="141">
        <v>4</v>
      </c>
      <c r="AV2040" s="141"/>
      <c r="AW2040" s="141"/>
      <c r="AX2040" s="141"/>
      <c r="AY2040" s="141"/>
      <c r="AZ2040" s="141"/>
      <c r="BA2040" s="141"/>
      <c r="BB2040" s="141"/>
      <c r="BC2040" s="141"/>
      <c r="BD2040" s="141"/>
      <c r="BE2040" s="141"/>
      <c r="BF2040" s="141"/>
      <c r="BG2040" s="141"/>
      <c r="BH2040" s="141"/>
      <c r="BI2040" s="141"/>
      <c r="BJ2040" s="141"/>
      <c r="BK2040" s="141"/>
      <c r="BL2040" s="141"/>
      <c r="BM2040" s="141"/>
      <c r="BN2040" s="141"/>
      <c r="BO2040" s="141"/>
      <c r="BP2040" s="141"/>
      <c r="BQ2040" s="36"/>
      <c r="BR2040" s="36"/>
      <c r="BS2040" s="36"/>
      <c r="BT2040" s="36"/>
      <c r="BU2040" s="36"/>
      <c r="BV2040" s="36"/>
      <c r="BW2040" s="36"/>
      <c r="BX2040" s="36"/>
      <c r="BY2040" s="36"/>
      <c r="BZ2040" s="36"/>
      <c r="CA2040" s="36"/>
      <c r="CB2040" s="36"/>
      <c r="CC2040" s="36"/>
      <c r="CD2040" s="36"/>
      <c r="CE2040" s="36"/>
      <c r="CF2040" s="36"/>
      <c r="CG2040" s="36"/>
      <c r="CH2040" s="36"/>
      <c r="CI2040" s="145"/>
      <c r="CJ2040" s="146"/>
      <c r="CK2040" s="146"/>
      <c r="CL2040" s="146"/>
      <c r="CM2040" s="146"/>
      <c r="CN2040" s="146"/>
      <c r="CO2040" s="146"/>
      <c r="CP2040" s="147"/>
      <c r="CQ2040" s="146"/>
      <c r="CR2040" s="146"/>
      <c r="CS2040" s="146"/>
      <c r="CT2040" s="146"/>
      <c r="CU2040" s="36"/>
      <c r="CV2040" s="36"/>
      <c r="CW2040" s="142"/>
      <c r="CX2040" s="142"/>
      <c r="CY2040" s="142"/>
      <c r="CZ2040" s="142"/>
      <c r="DA2040" s="142"/>
      <c r="DB2040" s="142"/>
      <c r="DC2040" s="142"/>
      <c r="DD2040" s="142"/>
      <c r="DE2040" s="142"/>
      <c r="DF2040" s="142"/>
      <c r="DG2040" s="142"/>
      <c r="DH2040" s="142"/>
      <c r="DI2040" s="142"/>
      <c r="DJ2040" s="142"/>
      <c r="DK2040" s="142"/>
      <c r="DL2040" s="142"/>
      <c r="DM2040" s="142"/>
      <c r="DN2040" s="142"/>
      <c r="DO2040" s="142"/>
      <c r="DP2040" s="142"/>
    </row>
    <row r="2041" spans="1:120" ht="13.5" customHeight="1">
      <c r="A2041" s="16" t="str">
        <f>IF(B2041="","",IF(B2041&gt;1,"UWAGA JUŻ BYŁ",""))</f>
        <v/>
      </c>
      <c r="B2041" s="16">
        <f>IF(C2041="","",COUNTIF($C$8:$C$51430,C2041))</f>
        <v>1</v>
      </c>
      <c r="C2041" s="16" t="str">
        <f>CONCATENATE(E2041,F2041,H2041,G2041)</f>
        <v>RYRAKMichałCRAZBUD TEAM</v>
      </c>
      <c r="D2041" s="16">
        <f>IF(E2041="","",COUNTA($E$8:E2041))</f>
        <v>2034</v>
      </c>
      <c r="E2041" s="117" t="s">
        <v>3765</v>
      </c>
      <c r="F2041" s="16" t="s">
        <v>392</v>
      </c>
      <c r="G2041" s="117" t="s">
        <v>3766</v>
      </c>
      <c r="H2041" s="12"/>
      <c r="I2041" s="16" t="str">
        <f>IF(ISERROR(VLOOKUP(H2041,KATEGORIE!$C$13:$E$50006,MATCH(KATEGORIE!$E$12,KATEGORIE!$C$12:$E$12,0),0)),"",VLOOKUP(H2041,KATEGORIE!$C$13:$E$50006,MATCH(KATEGORIE!$E$12,KATEGORIE!$C$12:$E$12,0),0))</f>
        <v/>
      </c>
      <c r="J2041" s="16" t="str">
        <f>IF(I2041="","",COUNTIF($I$8:I2041,I2041))</f>
        <v/>
      </c>
      <c r="K2041" s="16">
        <f>COUNT(V2041:DP2041)</f>
        <v>1</v>
      </c>
      <c r="L2041" s="17">
        <f>IF(ISERROR(LARGE(V2041:AB2041,1)),0,LARGE(V2041:AB2041,1))+IF(ISERROR(LARGE(V2041:AB2041,2)),0,LARGE(V2041:AB2041,2))+IF(ISERROR(LARGE(V2041:AB2041,3)),0,LARGE(V2041:AB2041,3))+IF(ISERROR(LARGE(V2041:AB2041,4)),0,LARGE(V2041:AB2041,4))</f>
        <v>0</v>
      </c>
      <c r="M2041" s="141">
        <f>IF(ISERROR(LARGE(AC2041:BP2041,1)),0,LARGE(AC2041:BP2041,1))+IF(ISERROR(LARGE(AC2041:BP2041,2)),0,LARGE(AC2041:BP2041,2))+IF(ISERROR(LARGE(AC2041:BP2041,3)),0,LARGE(AC2041:BP2041,3))+IF(ISERROR(LARGE(AC2041:BP2041,4)),0,LARGE(AC2041:BP2041,4))</f>
        <v>4</v>
      </c>
      <c r="N2041" s="36">
        <f>IF(ISERROR(LARGE(BQ2041:CV2041,1)),0,LARGE(BQ2041:CV2041,1))+IF(ISERROR(LARGE(BQ2041:CV2041,2)),0,LARGE(BQ2041:CV2041,2))+IF(ISERROR(LARGE(BQ2041:CV2041,3)),0,LARGE(BQ2041:CV2041,3))+IF(ISERROR(LARGE(BQ2041:CV2041,4)),0,LARGE(BQ2041:CV2041,4))</f>
        <v>0</v>
      </c>
      <c r="O2041" s="142">
        <f>IF(ISERROR(LARGE(CW2041:DP2041,1)),0,LARGE(CW2041:DP2041,1))+IF(ISERROR(LARGE(CW2041:DP2041,2)),0,LARGE(CW2041:DP2041,2))+IF(ISERROR(LARGE(CW2041:DP2041,3)),0,LARGE(CW2041:DP2041,3))+IF(ISERROR(LARGE(CW2041:DP2041,4)),0,LARGE(CW2041:DP2041,4))</f>
        <v>0</v>
      </c>
      <c r="P2041" s="143">
        <f>IF(ISERROR(LARGE(V2041:DP2041,1)),0,LARGE(V2041:DP2041,1))+IF(ISERROR(LARGE(V2041:DP2041,2)),0,LARGE(V2041:DP2041,2))+IF(ISERROR(LARGE(V2041:DP2041,3)),0,LARGE(V2041:DP2041,3))+IF(ISERROR(LARGE(V2041:DP2041,4)),0,LARGE(V2041:DP2041,4))+IF(ISERROR(LARGE(V2041:DP2041,5)),0,LARGE(V2041:DP2041,5))+IF(ISERROR(LARGE(V2041:DP2041,6)),0,LARGE(V2041:DP2041,6))+IF(ISERROR(LARGE(V2041:DP2041,7)),0,LARGE(V2041:DP2041,7))+IF(ISERROR(LARGE(V2041:DP2041,8)),0,LARGE(V2041:DP2041,8))+IF(ISERROR(LARGE(V2041:DP2041,9)),0,LARGE(V2041:DP2041,9))+IF(ISERROR(LARGE(V2041:DP2041,10)),0,LARGE(V2041:DP2041,10))+IF(ISERROR(LARGE(V2041:DP2041,11)),0,LARGE(V2041:DP2041,11))+IF(ISERROR(LARGE(V2041:DP2041,12)),0,LARGE(V2041:DP2041,12))</f>
        <v>4</v>
      </c>
      <c r="Q2041" s="144">
        <f>COUNT(V2041:DP2041)</f>
        <v>1</v>
      </c>
      <c r="R2041" s="144">
        <f>IF(ISERROR(LARGE(V2041:AB2041,5)),0,LARGE(V2041:AB2041,5))</f>
        <v>0</v>
      </c>
      <c r="S2041" s="144">
        <f>IF(ISERROR(LARGE(AC2041:BP2041,5)),0,LARGE(AC2041:BP2041,5))</f>
        <v>0</v>
      </c>
      <c r="T2041" s="144">
        <f>IF(ISERROR(LARGE(BQ2041:CV2041,5)),0,LARGE(BQ2041:CV2041,5))</f>
        <v>0</v>
      </c>
      <c r="U2041" s="144">
        <f>IF(ISERROR(LARGE(CW2041:DP2041,5)),0,LARGE(CW2041:DP2041,5))</f>
        <v>0</v>
      </c>
      <c r="V2041" s="17"/>
      <c r="W2041" s="17"/>
      <c r="X2041" s="17"/>
      <c r="Y2041" s="17"/>
      <c r="Z2041" s="17"/>
      <c r="AA2041" s="17"/>
      <c r="AB2041" s="17"/>
      <c r="AC2041" s="141"/>
      <c r="AD2041" s="141"/>
      <c r="AE2041" s="141"/>
      <c r="AF2041" s="141"/>
      <c r="AG2041" s="141"/>
      <c r="AH2041" s="141"/>
      <c r="AI2041" s="141"/>
      <c r="AJ2041" s="141"/>
      <c r="AK2041" s="141"/>
      <c r="AL2041" s="141"/>
      <c r="AM2041" s="141"/>
      <c r="AN2041" s="141"/>
      <c r="AO2041" s="141"/>
      <c r="AP2041" s="141"/>
      <c r="AQ2041" s="141"/>
      <c r="AR2041" s="141"/>
      <c r="AS2041" s="141"/>
      <c r="AT2041" s="141"/>
      <c r="AU2041" s="141"/>
      <c r="AV2041" s="141">
        <v>4</v>
      </c>
      <c r="AW2041" s="141"/>
      <c r="AX2041" s="141"/>
      <c r="AY2041" s="141"/>
      <c r="AZ2041" s="141"/>
      <c r="BA2041" s="141"/>
      <c r="BB2041" s="141"/>
      <c r="BC2041" s="141"/>
      <c r="BD2041" s="141"/>
      <c r="BE2041" s="141"/>
      <c r="BF2041" s="141"/>
      <c r="BG2041" s="141"/>
      <c r="BH2041" s="141"/>
      <c r="BI2041" s="141"/>
      <c r="BJ2041" s="141"/>
      <c r="BK2041" s="141"/>
      <c r="BL2041" s="141"/>
      <c r="BM2041" s="141"/>
      <c r="BN2041" s="141"/>
      <c r="BO2041" s="141"/>
      <c r="BP2041" s="141"/>
      <c r="BQ2041" s="36"/>
      <c r="BR2041" s="36"/>
      <c r="BS2041" s="36"/>
      <c r="BT2041" s="36"/>
      <c r="BU2041" s="36"/>
      <c r="BV2041" s="36"/>
      <c r="BW2041" s="36"/>
      <c r="BX2041" s="36"/>
      <c r="BY2041" s="36"/>
      <c r="BZ2041" s="36"/>
      <c r="CA2041" s="36"/>
      <c r="CB2041" s="36"/>
      <c r="CC2041" s="36"/>
      <c r="CD2041" s="36"/>
      <c r="CE2041" s="36"/>
      <c r="CF2041" s="36"/>
      <c r="CG2041" s="36"/>
      <c r="CH2041" s="36"/>
      <c r="CI2041" s="145"/>
      <c r="CJ2041" s="146"/>
      <c r="CK2041" s="146"/>
      <c r="CL2041" s="146"/>
      <c r="CM2041" s="146"/>
      <c r="CN2041" s="146"/>
      <c r="CO2041" s="146"/>
      <c r="CP2041" s="147"/>
      <c r="CQ2041" s="146"/>
      <c r="CR2041" s="146"/>
      <c r="CS2041" s="146"/>
      <c r="CT2041" s="146"/>
      <c r="CU2041" s="36"/>
      <c r="CV2041" s="36"/>
      <c r="CW2041" s="142"/>
      <c r="CX2041" s="142"/>
      <c r="CY2041" s="142"/>
      <c r="CZ2041" s="142"/>
      <c r="DA2041" s="142"/>
      <c r="DB2041" s="142"/>
      <c r="DC2041" s="142"/>
      <c r="DD2041" s="142"/>
      <c r="DE2041" s="142"/>
      <c r="DF2041" s="142"/>
      <c r="DG2041" s="142"/>
      <c r="DH2041" s="142"/>
      <c r="DI2041" s="142"/>
      <c r="DJ2041" s="142"/>
      <c r="DK2041" s="142"/>
      <c r="DL2041" s="142"/>
      <c r="DM2041" s="142"/>
      <c r="DN2041" s="142"/>
      <c r="DO2041" s="142"/>
      <c r="DP2041" s="142"/>
    </row>
    <row r="2042" spans="1:120" ht="13.5" customHeight="1">
      <c r="A2042" s="16" t="str">
        <f>IF(B2042="","",IF(B2042&gt;1,"UWAGA JUŻ BYŁ",""))</f>
        <v/>
      </c>
      <c r="B2042" s="16">
        <f>IF(C2042="","",COUNTIF($C$8:$C$51430,C2042))</f>
        <v>1</v>
      </c>
      <c r="C2042" s="16" t="str">
        <f>CONCATENATE(E2042,F2042,H2042,G2042)</f>
        <v>KOCIŃSKIDominik1982Rzsków</v>
      </c>
      <c r="D2042" s="16">
        <f>IF(E2042="","",COUNTA($E$8:E2042))</f>
        <v>2035</v>
      </c>
      <c r="E2042" s="12" t="s">
        <v>3809</v>
      </c>
      <c r="F2042" s="16" t="s">
        <v>221</v>
      </c>
      <c r="G2042" s="12" t="s">
        <v>3810</v>
      </c>
      <c r="H2042" s="12">
        <v>1982</v>
      </c>
      <c r="I2042" s="16" t="str">
        <f>IF(ISERROR(VLOOKUP(H2042,KATEGORIE!$C$13:$E$50006,MATCH(KATEGORIE!$E$12,KATEGORIE!$C$12:$E$12,0),0)),"",VLOOKUP(H2042,KATEGORIE!$C$13:$E$50006,MATCH(KATEGORIE!$E$12,KATEGORIE!$C$12:$E$12,0),0))</f>
        <v>S2</v>
      </c>
      <c r="J2042" s="16">
        <f>IF(I2042="","",COUNTIF($I$8:I2042,I2042))</f>
        <v>368</v>
      </c>
      <c r="K2042" s="16">
        <f>COUNT(V2042:DP2042)</f>
        <v>1</v>
      </c>
      <c r="L2042" s="17">
        <f>IF(ISERROR(LARGE(V2042:AB2042,1)),0,LARGE(V2042:AB2042,1))+IF(ISERROR(LARGE(V2042:AB2042,2)),0,LARGE(V2042:AB2042,2))+IF(ISERROR(LARGE(V2042:AB2042,3)),0,LARGE(V2042:AB2042,3))+IF(ISERROR(LARGE(V2042:AB2042,4)),0,LARGE(V2042:AB2042,4))</f>
        <v>0</v>
      </c>
      <c r="M2042" s="141">
        <f>IF(ISERROR(LARGE(AC2042:BP2042,1)),0,LARGE(AC2042:BP2042,1))+IF(ISERROR(LARGE(AC2042:BP2042,2)),0,LARGE(AC2042:BP2042,2))+IF(ISERROR(LARGE(AC2042:BP2042,3)),0,LARGE(AC2042:BP2042,3))+IF(ISERROR(LARGE(AC2042:BP2042,4)),0,LARGE(AC2042:BP2042,4))</f>
        <v>0</v>
      </c>
      <c r="N2042" s="36">
        <f>IF(ISERROR(LARGE(BQ2042:CV2042,1)),0,LARGE(BQ2042:CV2042,1))+IF(ISERROR(LARGE(BQ2042:CV2042,2)),0,LARGE(BQ2042:CV2042,2))+IF(ISERROR(LARGE(BQ2042:CV2042,3)),0,LARGE(BQ2042:CV2042,3))+IF(ISERROR(LARGE(BQ2042:CV2042,4)),0,LARGE(BQ2042:CV2042,4))</f>
        <v>4</v>
      </c>
      <c r="O2042" s="142">
        <f>IF(ISERROR(LARGE(CW2042:DP2042,1)),0,LARGE(CW2042:DP2042,1))+IF(ISERROR(LARGE(CW2042:DP2042,2)),0,LARGE(CW2042:DP2042,2))+IF(ISERROR(LARGE(CW2042:DP2042,3)),0,LARGE(CW2042:DP2042,3))+IF(ISERROR(LARGE(CW2042:DP2042,4)),0,LARGE(CW2042:DP2042,4))</f>
        <v>0</v>
      </c>
      <c r="P2042" s="143">
        <f>IF(ISERROR(LARGE(V2042:DP2042,1)),0,LARGE(V2042:DP2042,1))+IF(ISERROR(LARGE(V2042:DP2042,2)),0,LARGE(V2042:DP2042,2))+IF(ISERROR(LARGE(V2042:DP2042,3)),0,LARGE(V2042:DP2042,3))+IF(ISERROR(LARGE(V2042:DP2042,4)),0,LARGE(V2042:DP2042,4))+IF(ISERROR(LARGE(V2042:DP2042,5)),0,LARGE(V2042:DP2042,5))+IF(ISERROR(LARGE(V2042:DP2042,6)),0,LARGE(V2042:DP2042,6))+IF(ISERROR(LARGE(V2042:DP2042,7)),0,LARGE(V2042:DP2042,7))+IF(ISERROR(LARGE(V2042:DP2042,8)),0,LARGE(V2042:DP2042,8))+IF(ISERROR(LARGE(V2042:DP2042,9)),0,LARGE(V2042:DP2042,9))+IF(ISERROR(LARGE(V2042:DP2042,10)),0,LARGE(V2042:DP2042,10))+IF(ISERROR(LARGE(V2042:DP2042,11)),0,LARGE(V2042:DP2042,11))+IF(ISERROR(LARGE(V2042:DP2042,12)),0,LARGE(V2042:DP2042,12))</f>
        <v>4</v>
      </c>
      <c r="Q2042" s="144">
        <f>COUNT(V2042:DP2042)</f>
        <v>1</v>
      </c>
      <c r="R2042" s="144">
        <f>IF(ISERROR(LARGE(V2042:AB2042,5)),0,LARGE(V2042:AB2042,5))</f>
        <v>0</v>
      </c>
      <c r="S2042" s="144">
        <f>IF(ISERROR(LARGE(AC2042:BP2042,5)),0,LARGE(AC2042:BP2042,5))</f>
        <v>0</v>
      </c>
      <c r="T2042" s="144">
        <f>IF(ISERROR(LARGE(BQ2042:CV2042,5)),0,LARGE(BQ2042:CV2042,5))</f>
        <v>0</v>
      </c>
      <c r="U2042" s="144">
        <f>IF(ISERROR(LARGE(CW2042:DP2042,5)),0,LARGE(CW2042:DP2042,5))</f>
        <v>0</v>
      </c>
      <c r="V2042" s="17"/>
      <c r="W2042" s="17"/>
      <c r="X2042" s="17"/>
      <c r="Y2042" s="17"/>
      <c r="Z2042" s="17"/>
      <c r="AA2042" s="17"/>
      <c r="AB2042" s="17"/>
      <c r="AC2042" s="141"/>
      <c r="AD2042" s="141"/>
      <c r="AE2042" s="141"/>
      <c r="AF2042" s="141"/>
      <c r="AG2042" s="141"/>
      <c r="AH2042" s="141"/>
      <c r="AI2042" s="141"/>
      <c r="AJ2042" s="141"/>
      <c r="AK2042" s="141"/>
      <c r="AL2042" s="141"/>
      <c r="AM2042" s="141"/>
      <c r="AN2042" s="141"/>
      <c r="AO2042" s="141"/>
      <c r="AP2042" s="141"/>
      <c r="AQ2042" s="141"/>
      <c r="AR2042" s="141"/>
      <c r="AS2042" s="141"/>
      <c r="AT2042" s="141"/>
      <c r="AU2042" s="141"/>
      <c r="AV2042" s="141"/>
      <c r="AW2042" s="141"/>
      <c r="AX2042" s="141"/>
      <c r="AY2042" s="141"/>
      <c r="AZ2042" s="141"/>
      <c r="BA2042" s="141"/>
      <c r="BB2042" s="141"/>
      <c r="BC2042" s="141"/>
      <c r="BD2042" s="141"/>
      <c r="BE2042" s="141"/>
      <c r="BF2042" s="141"/>
      <c r="BG2042" s="141"/>
      <c r="BH2042" s="141"/>
      <c r="BI2042" s="141"/>
      <c r="BJ2042" s="141"/>
      <c r="BK2042" s="141"/>
      <c r="BL2042" s="141"/>
      <c r="BM2042" s="141"/>
      <c r="BN2042" s="141"/>
      <c r="BO2042" s="141"/>
      <c r="BP2042" s="141"/>
      <c r="BQ2042" s="36"/>
      <c r="BR2042" s="36"/>
      <c r="BS2042" s="36"/>
      <c r="BT2042" s="36"/>
      <c r="BU2042" s="36"/>
      <c r="BV2042" s="36"/>
      <c r="BW2042" s="36"/>
      <c r="BX2042" s="36"/>
      <c r="BY2042" s="36"/>
      <c r="BZ2042" s="36"/>
      <c r="CA2042" s="36"/>
      <c r="CB2042" s="36"/>
      <c r="CC2042" s="36"/>
      <c r="CD2042" s="36"/>
      <c r="CE2042" s="36"/>
      <c r="CF2042" s="36"/>
      <c r="CG2042" s="36">
        <v>4</v>
      </c>
      <c r="CH2042" s="36"/>
      <c r="CI2042" s="145"/>
      <c r="CJ2042" s="146"/>
      <c r="CK2042" s="146"/>
      <c r="CL2042" s="146"/>
      <c r="CM2042" s="146"/>
      <c r="CN2042" s="146"/>
      <c r="CO2042" s="146"/>
      <c r="CP2042" s="147"/>
      <c r="CQ2042" s="146"/>
      <c r="CR2042" s="146"/>
      <c r="CS2042" s="146"/>
      <c r="CT2042" s="146"/>
      <c r="CU2042" s="36"/>
      <c r="CV2042" s="36"/>
      <c r="CW2042" s="142"/>
      <c r="CX2042" s="142"/>
      <c r="CY2042" s="142"/>
      <c r="CZ2042" s="142"/>
      <c r="DA2042" s="142"/>
      <c r="DB2042" s="142"/>
      <c r="DC2042" s="142"/>
      <c r="DD2042" s="142"/>
      <c r="DE2042" s="142"/>
      <c r="DF2042" s="142"/>
      <c r="DG2042" s="142"/>
      <c r="DH2042" s="142"/>
      <c r="DI2042" s="142"/>
      <c r="DJ2042" s="142"/>
      <c r="DK2042" s="142"/>
      <c r="DL2042" s="142"/>
      <c r="DM2042" s="142"/>
      <c r="DN2042" s="142"/>
      <c r="DO2042" s="142"/>
      <c r="DP2042" s="142"/>
    </row>
    <row r="2043" spans="1:120" ht="13.5" customHeight="1">
      <c r="A2043" s="16" t="str">
        <f>IF(B2043="","",IF(B2043&gt;1,"UWAGA JUŻ BYŁ",""))</f>
        <v/>
      </c>
      <c r="B2043" s="16">
        <f>IF(C2043="","",COUNTIF($C$8:$C$51430,C2043))</f>
        <v>1</v>
      </c>
      <c r="C2043" s="16" t="str">
        <f>CONCATENATE(E2043,F2043,H2043,G2043)</f>
        <v>GlanasDarekSkawina</v>
      </c>
      <c r="D2043" s="16">
        <f>IF(E2043="","",COUNTA($E$8:E2043))</f>
        <v>2036</v>
      </c>
      <c r="E2043" s="12" t="s">
        <v>3957</v>
      </c>
      <c r="F2043" s="16" t="s">
        <v>373</v>
      </c>
      <c r="G2043" s="12" t="s">
        <v>3958</v>
      </c>
      <c r="H2043" s="12"/>
      <c r="I2043" s="16" t="str">
        <f>IF(ISERROR(VLOOKUP(H2043,KATEGORIE!$C$13:$E$50006,MATCH(KATEGORIE!$E$12,KATEGORIE!$C$12:$E$12,0),0)),"",VLOOKUP(H2043,KATEGORIE!$C$13:$E$50006,MATCH(KATEGORIE!$E$12,KATEGORIE!$C$12:$E$12,0),0))</f>
        <v/>
      </c>
      <c r="J2043" s="16" t="str">
        <f>IF(I2043="","",COUNTIF($I$8:I2043,I2043))</f>
        <v/>
      </c>
      <c r="K2043" s="16">
        <f>COUNT(V2043:DP2043)</f>
        <v>1</v>
      </c>
      <c r="L2043" s="17">
        <f>IF(ISERROR(LARGE(V2043:AB2043,1)),0,LARGE(V2043:AB2043,1))+IF(ISERROR(LARGE(V2043:AB2043,2)),0,LARGE(V2043:AB2043,2))+IF(ISERROR(LARGE(V2043:AB2043,3)),0,LARGE(V2043:AB2043,3))+IF(ISERROR(LARGE(V2043:AB2043,4)),0,LARGE(V2043:AB2043,4))</f>
        <v>0</v>
      </c>
      <c r="M2043" s="141">
        <f>IF(ISERROR(LARGE(AC2043:BP2043,1)),0,LARGE(AC2043:BP2043,1))+IF(ISERROR(LARGE(AC2043:BP2043,2)),0,LARGE(AC2043:BP2043,2))+IF(ISERROR(LARGE(AC2043:BP2043,3)),0,LARGE(AC2043:BP2043,3))+IF(ISERROR(LARGE(AC2043:BP2043,4)),0,LARGE(AC2043:BP2043,4))</f>
        <v>4</v>
      </c>
      <c r="N2043" s="36">
        <f>IF(ISERROR(LARGE(BQ2043:CV2043,1)),0,LARGE(BQ2043:CV2043,1))+IF(ISERROR(LARGE(BQ2043:CV2043,2)),0,LARGE(BQ2043:CV2043,2))+IF(ISERROR(LARGE(BQ2043:CV2043,3)),0,LARGE(BQ2043:CV2043,3))+IF(ISERROR(LARGE(BQ2043:CV2043,4)),0,LARGE(BQ2043:CV2043,4))</f>
        <v>0</v>
      </c>
      <c r="O2043" s="142">
        <f>IF(ISERROR(LARGE(CW2043:DP2043,1)),0,LARGE(CW2043:DP2043,1))+IF(ISERROR(LARGE(CW2043:DP2043,2)),0,LARGE(CW2043:DP2043,2))+IF(ISERROR(LARGE(CW2043:DP2043,3)),0,LARGE(CW2043:DP2043,3))+IF(ISERROR(LARGE(CW2043:DP2043,4)),0,LARGE(CW2043:DP2043,4))</f>
        <v>0</v>
      </c>
      <c r="P2043" s="143">
        <f>IF(ISERROR(LARGE(V2043:DP2043,1)),0,LARGE(V2043:DP2043,1))+IF(ISERROR(LARGE(V2043:DP2043,2)),0,LARGE(V2043:DP2043,2))+IF(ISERROR(LARGE(V2043:DP2043,3)),0,LARGE(V2043:DP2043,3))+IF(ISERROR(LARGE(V2043:DP2043,4)),0,LARGE(V2043:DP2043,4))+IF(ISERROR(LARGE(V2043:DP2043,5)),0,LARGE(V2043:DP2043,5))+IF(ISERROR(LARGE(V2043:DP2043,6)),0,LARGE(V2043:DP2043,6))+IF(ISERROR(LARGE(V2043:DP2043,7)),0,LARGE(V2043:DP2043,7))+IF(ISERROR(LARGE(V2043:DP2043,8)),0,LARGE(V2043:DP2043,8))+IF(ISERROR(LARGE(V2043:DP2043,9)),0,LARGE(V2043:DP2043,9))+IF(ISERROR(LARGE(V2043:DP2043,10)),0,LARGE(V2043:DP2043,10))+IF(ISERROR(LARGE(V2043:DP2043,11)),0,LARGE(V2043:DP2043,11))+IF(ISERROR(LARGE(V2043:DP2043,12)),0,LARGE(V2043:DP2043,12))</f>
        <v>4</v>
      </c>
      <c r="Q2043" s="144">
        <f>COUNT(V2043:DP2043)</f>
        <v>1</v>
      </c>
      <c r="R2043" s="144">
        <f>IF(ISERROR(LARGE(V2043:AB2043,5)),0,LARGE(V2043:AB2043,5))</f>
        <v>0</v>
      </c>
      <c r="S2043" s="144">
        <f>IF(ISERROR(LARGE(AC2043:BP2043,5)),0,LARGE(AC2043:BP2043,5))</f>
        <v>0</v>
      </c>
      <c r="T2043" s="144">
        <f>IF(ISERROR(LARGE(BQ2043:CV2043,5)),0,LARGE(BQ2043:CV2043,5))</f>
        <v>0</v>
      </c>
      <c r="U2043" s="144">
        <f>IF(ISERROR(LARGE(CW2043:DP2043,5)),0,LARGE(CW2043:DP2043,5))</f>
        <v>0</v>
      </c>
      <c r="V2043" s="17"/>
      <c r="W2043" s="17"/>
      <c r="X2043" s="17"/>
      <c r="Y2043" s="17"/>
      <c r="Z2043" s="17"/>
      <c r="AA2043" s="17"/>
      <c r="AB2043" s="17"/>
      <c r="AC2043" s="141"/>
      <c r="AD2043" s="141"/>
      <c r="AE2043" s="141"/>
      <c r="AF2043" s="141"/>
      <c r="AG2043" s="141"/>
      <c r="AH2043" s="141"/>
      <c r="AI2043" s="141"/>
      <c r="AJ2043" s="141"/>
      <c r="AK2043" s="141"/>
      <c r="AL2043" s="141"/>
      <c r="AM2043" s="141"/>
      <c r="AN2043" s="141"/>
      <c r="AO2043" s="141"/>
      <c r="AP2043" s="141"/>
      <c r="AQ2043" s="141"/>
      <c r="AR2043" s="141"/>
      <c r="AS2043" s="141"/>
      <c r="AT2043" s="141"/>
      <c r="AU2043" s="141"/>
      <c r="AV2043" s="141"/>
      <c r="AW2043" s="141"/>
      <c r="AX2043" s="141">
        <v>4</v>
      </c>
      <c r="AY2043" s="141"/>
      <c r="AZ2043" s="141"/>
      <c r="BA2043" s="141"/>
      <c r="BB2043" s="141"/>
      <c r="BC2043" s="141"/>
      <c r="BD2043" s="141"/>
      <c r="BE2043" s="141"/>
      <c r="BF2043" s="141"/>
      <c r="BG2043" s="141"/>
      <c r="BH2043" s="141"/>
      <c r="BI2043" s="141"/>
      <c r="BJ2043" s="141"/>
      <c r="BK2043" s="141"/>
      <c r="BL2043" s="141"/>
      <c r="BM2043" s="141"/>
      <c r="BN2043" s="141"/>
      <c r="BO2043" s="141"/>
      <c r="BP2043" s="141"/>
      <c r="BQ2043" s="36"/>
      <c r="BR2043" s="36"/>
      <c r="BS2043" s="36"/>
      <c r="BT2043" s="36"/>
      <c r="BU2043" s="36"/>
      <c r="BV2043" s="36"/>
      <c r="BW2043" s="36"/>
      <c r="BX2043" s="36"/>
      <c r="BY2043" s="36"/>
      <c r="BZ2043" s="36"/>
      <c r="CA2043" s="36"/>
      <c r="CB2043" s="36"/>
      <c r="CC2043" s="36"/>
      <c r="CD2043" s="36"/>
      <c r="CE2043" s="36"/>
      <c r="CF2043" s="36"/>
      <c r="CG2043" s="36"/>
      <c r="CH2043" s="36"/>
      <c r="CI2043" s="145"/>
      <c r="CJ2043" s="146"/>
      <c r="CK2043" s="146"/>
      <c r="CL2043" s="146"/>
      <c r="CM2043" s="146"/>
      <c r="CN2043" s="146"/>
      <c r="CO2043" s="146"/>
      <c r="CP2043" s="147"/>
      <c r="CQ2043" s="146"/>
      <c r="CR2043" s="146"/>
      <c r="CS2043" s="146"/>
      <c r="CT2043" s="146"/>
      <c r="CU2043" s="36"/>
      <c r="CV2043" s="36"/>
      <c r="CW2043" s="142"/>
      <c r="CX2043" s="142"/>
      <c r="CY2043" s="142"/>
      <c r="CZ2043" s="142"/>
      <c r="DA2043" s="142"/>
      <c r="DB2043" s="142"/>
      <c r="DC2043" s="142"/>
      <c r="DD2043" s="142"/>
      <c r="DE2043" s="142"/>
      <c r="DF2043" s="142"/>
      <c r="DG2043" s="142"/>
      <c r="DH2043" s="142"/>
      <c r="DI2043" s="142"/>
      <c r="DJ2043" s="142"/>
      <c r="DK2043" s="142"/>
      <c r="DL2043" s="142"/>
      <c r="DM2043" s="142"/>
      <c r="DN2043" s="142"/>
      <c r="DO2043" s="142"/>
      <c r="DP2043" s="142"/>
    </row>
    <row r="2044" spans="1:120" ht="13.5" customHeight="1">
      <c r="A2044" s="16" t="str">
        <f>IF(B2044="","",IF(B2044&gt;1,"UWAGA JUŻ BYŁ",""))</f>
        <v/>
      </c>
      <c r="B2044" s="16">
        <f>IF(C2044="","",COUNTIF($C$8:$C$51430,C2044))</f>
        <v>1</v>
      </c>
      <c r="C2044" s="16" t="str">
        <f>CONCATENATE(E2044,F2044,H2044,G2044)</f>
        <v>OWCZARSKIKrzysztofCZELADŹ PIASKI</v>
      </c>
      <c r="D2044" s="16">
        <f>IF(E2044="","",COUNTA($E$8:E2044))</f>
        <v>2037</v>
      </c>
      <c r="E2044" s="12" t="s">
        <v>3991</v>
      </c>
      <c r="F2044" s="16" t="s">
        <v>229</v>
      </c>
      <c r="G2044" s="12" t="s">
        <v>3992</v>
      </c>
      <c r="H2044" s="12"/>
      <c r="I2044" s="16" t="str">
        <f>IF(ISERROR(VLOOKUP(H2044,KATEGORIE!$C$13:$E$50006,MATCH(KATEGORIE!$E$12,KATEGORIE!$C$12:$E$12,0),0)),"",VLOOKUP(H2044,KATEGORIE!$C$13:$E$50006,MATCH(KATEGORIE!$E$12,KATEGORIE!$C$12:$E$12,0),0))</f>
        <v/>
      </c>
      <c r="J2044" s="16" t="str">
        <f>IF(I2044="","",COUNTIF($I$8:I2044,I2044))</f>
        <v/>
      </c>
      <c r="K2044" s="16">
        <f>COUNT(V2044:DP2044)</f>
        <v>1</v>
      </c>
      <c r="L2044" s="17">
        <f>IF(ISERROR(LARGE(V2044:AB2044,1)),0,LARGE(V2044:AB2044,1))+IF(ISERROR(LARGE(V2044:AB2044,2)),0,LARGE(V2044:AB2044,2))+IF(ISERROR(LARGE(V2044:AB2044,3)),0,LARGE(V2044:AB2044,3))+IF(ISERROR(LARGE(V2044:AB2044,4)),0,LARGE(V2044:AB2044,4))</f>
        <v>4</v>
      </c>
      <c r="M2044" s="141">
        <f>IF(ISERROR(LARGE(AC2044:BP2044,1)),0,LARGE(AC2044:BP2044,1))+IF(ISERROR(LARGE(AC2044:BP2044,2)),0,LARGE(AC2044:BP2044,2))+IF(ISERROR(LARGE(AC2044:BP2044,3)),0,LARGE(AC2044:BP2044,3))+IF(ISERROR(LARGE(AC2044:BP2044,4)),0,LARGE(AC2044:BP2044,4))</f>
        <v>0</v>
      </c>
      <c r="N2044" s="36">
        <f>IF(ISERROR(LARGE(BQ2044:CV2044,1)),0,LARGE(BQ2044:CV2044,1))+IF(ISERROR(LARGE(BQ2044:CV2044,2)),0,LARGE(BQ2044:CV2044,2))+IF(ISERROR(LARGE(BQ2044:CV2044,3)),0,LARGE(BQ2044:CV2044,3))+IF(ISERROR(LARGE(BQ2044:CV2044,4)),0,LARGE(BQ2044:CV2044,4))</f>
        <v>0</v>
      </c>
      <c r="O2044" s="142">
        <f>IF(ISERROR(LARGE(CW2044:DP2044,1)),0,LARGE(CW2044:DP2044,1))+IF(ISERROR(LARGE(CW2044:DP2044,2)),0,LARGE(CW2044:DP2044,2))+IF(ISERROR(LARGE(CW2044:DP2044,3)),0,LARGE(CW2044:DP2044,3))+IF(ISERROR(LARGE(CW2044:DP2044,4)),0,LARGE(CW2044:DP2044,4))</f>
        <v>0</v>
      </c>
      <c r="P2044" s="143">
        <f>IF(ISERROR(LARGE(V2044:DP2044,1)),0,LARGE(V2044:DP2044,1))+IF(ISERROR(LARGE(V2044:DP2044,2)),0,LARGE(V2044:DP2044,2))+IF(ISERROR(LARGE(V2044:DP2044,3)),0,LARGE(V2044:DP2044,3))+IF(ISERROR(LARGE(V2044:DP2044,4)),0,LARGE(V2044:DP2044,4))+IF(ISERROR(LARGE(V2044:DP2044,5)),0,LARGE(V2044:DP2044,5))+IF(ISERROR(LARGE(V2044:DP2044,6)),0,LARGE(V2044:DP2044,6))+IF(ISERROR(LARGE(V2044:DP2044,7)),0,LARGE(V2044:DP2044,7))+IF(ISERROR(LARGE(V2044:DP2044,8)),0,LARGE(V2044:DP2044,8))+IF(ISERROR(LARGE(V2044:DP2044,9)),0,LARGE(V2044:DP2044,9))+IF(ISERROR(LARGE(V2044:DP2044,10)),0,LARGE(V2044:DP2044,10))+IF(ISERROR(LARGE(V2044:DP2044,11)),0,LARGE(V2044:DP2044,11))+IF(ISERROR(LARGE(V2044:DP2044,12)),0,LARGE(V2044:DP2044,12))</f>
        <v>4</v>
      </c>
      <c r="Q2044" s="144">
        <f>COUNT(V2044:DP2044)</f>
        <v>1</v>
      </c>
      <c r="R2044" s="144">
        <f>IF(ISERROR(LARGE(V2044:AB2044,5)),0,LARGE(V2044:AB2044,5))</f>
        <v>0</v>
      </c>
      <c r="S2044" s="144">
        <f>IF(ISERROR(LARGE(AC2044:BP2044,5)),0,LARGE(AC2044:BP2044,5))</f>
        <v>0</v>
      </c>
      <c r="T2044" s="144">
        <f>IF(ISERROR(LARGE(BQ2044:CV2044,5)),0,LARGE(BQ2044:CV2044,5))</f>
        <v>0</v>
      </c>
      <c r="U2044" s="144">
        <f>IF(ISERROR(LARGE(CW2044:DP2044,5)),0,LARGE(CW2044:DP2044,5))</f>
        <v>0</v>
      </c>
      <c r="V2044" s="17"/>
      <c r="W2044" s="17"/>
      <c r="X2044" s="17"/>
      <c r="Y2044" s="17">
        <v>4</v>
      </c>
      <c r="Z2044" s="17"/>
      <c r="AA2044" s="17"/>
      <c r="AB2044" s="17"/>
      <c r="AC2044" s="141"/>
      <c r="AD2044" s="141"/>
      <c r="AE2044" s="141"/>
      <c r="AF2044" s="141"/>
      <c r="AG2044" s="141"/>
      <c r="AH2044" s="141"/>
      <c r="AI2044" s="141"/>
      <c r="AJ2044" s="141"/>
      <c r="AK2044" s="141"/>
      <c r="AL2044" s="141"/>
      <c r="AM2044" s="141"/>
      <c r="AN2044" s="141"/>
      <c r="AO2044" s="141"/>
      <c r="AP2044" s="141"/>
      <c r="AQ2044" s="141"/>
      <c r="AR2044" s="141"/>
      <c r="AS2044" s="141"/>
      <c r="AT2044" s="141"/>
      <c r="AU2044" s="141"/>
      <c r="AV2044" s="141"/>
      <c r="AW2044" s="141"/>
      <c r="AX2044" s="141"/>
      <c r="AY2044" s="141"/>
      <c r="AZ2044" s="141"/>
      <c r="BA2044" s="141"/>
      <c r="BB2044" s="141"/>
      <c r="BC2044" s="141"/>
      <c r="BD2044" s="141"/>
      <c r="BE2044" s="141"/>
      <c r="BF2044" s="141"/>
      <c r="BG2044" s="141"/>
      <c r="BH2044" s="141"/>
      <c r="BI2044" s="141"/>
      <c r="BJ2044" s="141"/>
      <c r="BK2044" s="141"/>
      <c r="BL2044" s="141"/>
      <c r="BM2044" s="141"/>
      <c r="BN2044" s="141"/>
      <c r="BO2044" s="141"/>
      <c r="BP2044" s="141"/>
      <c r="BQ2044" s="36"/>
      <c r="BR2044" s="36"/>
      <c r="BS2044" s="36"/>
      <c r="BT2044" s="36"/>
      <c r="BU2044" s="36"/>
      <c r="BV2044" s="36"/>
      <c r="BW2044" s="36"/>
      <c r="BX2044" s="36"/>
      <c r="BY2044" s="36"/>
      <c r="BZ2044" s="36"/>
      <c r="CA2044" s="36"/>
      <c r="CB2044" s="36"/>
      <c r="CC2044" s="36"/>
      <c r="CD2044" s="36"/>
      <c r="CE2044" s="36"/>
      <c r="CF2044" s="36"/>
      <c r="CG2044" s="36"/>
      <c r="CH2044" s="36"/>
      <c r="CI2044" s="145"/>
      <c r="CJ2044" s="146"/>
      <c r="CK2044" s="146"/>
      <c r="CL2044" s="146"/>
      <c r="CM2044" s="146"/>
      <c r="CN2044" s="146"/>
      <c r="CO2044" s="146"/>
      <c r="CP2044" s="147"/>
      <c r="CQ2044" s="146"/>
      <c r="CR2044" s="146"/>
      <c r="CS2044" s="146"/>
      <c r="CT2044" s="146"/>
      <c r="CU2044" s="36"/>
      <c r="CV2044" s="36"/>
      <c r="CW2044" s="142"/>
      <c r="CX2044" s="142"/>
      <c r="CY2044" s="142"/>
      <c r="CZ2044" s="142"/>
      <c r="DA2044" s="142"/>
      <c r="DB2044" s="142"/>
      <c r="DC2044" s="142"/>
      <c r="DD2044" s="142"/>
      <c r="DE2044" s="142"/>
      <c r="DF2044" s="142"/>
      <c r="DG2044" s="142"/>
      <c r="DH2044" s="142"/>
      <c r="DI2044" s="142"/>
      <c r="DJ2044" s="142"/>
      <c r="DK2044" s="142"/>
      <c r="DL2044" s="142"/>
      <c r="DM2044" s="142"/>
      <c r="DN2044" s="142"/>
      <c r="DO2044" s="142"/>
      <c r="DP2044" s="142"/>
    </row>
    <row r="2045" spans="1:120" ht="13.5" customHeight="1">
      <c r="A2045" s="16" t="str">
        <f>IF(B2045="","",IF(B2045&gt;1,"UWAGA JUŻ BYŁ",""))</f>
        <v/>
      </c>
      <c r="B2045" s="16">
        <f>IF(C2045="","",COUNTIF($C$8:$C$51430,C2045))</f>
        <v>1</v>
      </c>
      <c r="C2045" s="16" t="str">
        <f>CONCATENATE(E2045,F2045,H2045,G2045)</f>
        <v>KotarskiWiesławTKKF TYTAN POLICE</v>
      </c>
      <c r="D2045" s="16">
        <f>IF(E2045="","",COUNTA($E$8:E2045))</f>
        <v>2038</v>
      </c>
      <c r="E2045" s="117" t="s">
        <v>4237</v>
      </c>
      <c r="F2045" s="16" t="s">
        <v>3283</v>
      </c>
      <c r="G2045" s="117" t="s">
        <v>4238</v>
      </c>
      <c r="H2045" s="12"/>
      <c r="I2045" s="16" t="str">
        <f>IF(ISERROR(VLOOKUP(H2045,KATEGORIE!$C$13:$E$50006,MATCH(KATEGORIE!$E$12,KATEGORIE!$C$12:$E$12,0),0)),"",VLOOKUP(H2045,KATEGORIE!$C$13:$E$50006,MATCH(KATEGORIE!$E$12,KATEGORIE!$C$12:$E$12,0),0))</f>
        <v/>
      </c>
      <c r="J2045" s="16" t="str">
        <f>IF(I2045="","",COUNTIF($I$8:I2045,I2045))</f>
        <v/>
      </c>
      <c r="K2045" s="16">
        <f>COUNT(V2045:DP2045)</f>
        <v>1</v>
      </c>
      <c r="L2045" s="17">
        <f>IF(ISERROR(LARGE(V2045:AB2045,1)),0,LARGE(V2045:AB2045,1))+IF(ISERROR(LARGE(V2045:AB2045,2)),0,LARGE(V2045:AB2045,2))+IF(ISERROR(LARGE(V2045:AB2045,3)),0,LARGE(V2045:AB2045,3))+IF(ISERROR(LARGE(V2045:AB2045,4)),0,LARGE(V2045:AB2045,4))</f>
        <v>0</v>
      </c>
      <c r="M2045" s="141">
        <f>IF(ISERROR(LARGE(AC2045:BP2045,1)),0,LARGE(AC2045:BP2045,1))+IF(ISERROR(LARGE(AC2045:BP2045,2)),0,LARGE(AC2045:BP2045,2))+IF(ISERROR(LARGE(AC2045:BP2045,3)),0,LARGE(AC2045:BP2045,3))+IF(ISERROR(LARGE(AC2045:BP2045,4)),0,LARGE(AC2045:BP2045,4))</f>
        <v>0</v>
      </c>
      <c r="N2045" s="36">
        <f>IF(ISERROR(LARGE(BQ2045:CV2045,1)),0,LARGE(BQ2045:CV2045,1))+IF(ISERROR(LARGE(BQ2045:CV2045,2)),0,LARGE(BQ2045:CV2045,2))+IF(ISERROR(LARGE(BQ2045:CV2045,3)),0,LARGE(BQ2045:CV2045,3))+IF(ISERROR(LARGE(BQ2045:CV2045,4)),0,LARGE(BQ2045:CV2045,4))</f>
        <v>4</v>
      </c>
      <c r="O2045" s="142">
        <f>IF(ISERROR(LARGE(CW2045:DP2045,1)),0,LARGE(CW2045:DP2045,1))+IF(ISERROR(LARGE(CW2045:DP2045,2)),0,LARGE(CW2045:DP2045,2))+IF(ISERROR(LARGE(CW2045:DP2045,3)),0,LARGE(CW2045:DP2045,3))+IF(ISERROR(LARGE(CW2045:DP2045,4)),0,LARGE(CW2045:DP2045,4))</f>
        <v>0</v>
      </c>
      <c r="P2045" s="143">
        <f>IF(ISERROR(LARGE(V2045:DP2045,1)),0,LARGE(V2045:DP2045,1))+IF(ISERROR(LARGE(V2045:DP2045,2)),0,LARGE(V2045:DP2045,2))+IF(ISERROR(LARGE(V2045:DP2045,3)),0,LARGE(V2045:DP2045,3))+IF(ISERROR(LARGE(V2045:DP2045,4)),0,LARGE(V2045:DP2045,4))+IF(ISERROR(LARGE(V2045:DP2045,5)),0,LARGE(V2045:DP2045,5))+IF(ISERROR(LARGE(V2045:DP2045,6)),0,LARGE(V2045:DP2045,6))+IF(ISERROR(LARGE(V2045:DP2045,7)),0,LARGE(V2045:DP2045,7))+IF(ISERROR(LARGE(V2045:DP2045,8)),0,LARGE(V2045:DP2045,8))+IF(ISERROR(LARGE(V2045:DP2045,9)),0,LARGE(V2045:DP2045,9))+IF(ISERROR(LARGE(V2045:DP2045,10)),0,LARGE(V2045:DP2045,10))+IF(ISERROR(LARGE(V2045:DP2045,11)),0,LARGE(V2045:DP2045,11))+IF(ISERROR(LARGE(V2045:DP2045,12)),0,LARGE(V2045:DP2045,12))</f>
        <v>4</v>
      </c>
      <c r="Q2045" s="144">
        <f>COUNT(V2045:DP2045)</f>
        <v>1</v>
      </c>
      <c r="R2045" s="144">
        <f>IF(ISERROR(LARGE(V2045:AB2045,5)),0,LARGE(V2045:AB2045,5))</f>
        <v>0</v>
      </c>
      <c r="S2045" s="144">
        <f>IF(ISERROR(LARGE(AC2045:BP2045,5)),0,LARGE(AC2045:BP2045,5))</f>
        <v>0</v>
      </c>
      <c r="T2045" s="144">
        <f>IF(ISERROR(LARGE(BQ2045:CV2045,5)),0,LARGE(BQ2045:CV2045,5))</f>
        <v>0</v>
      </c>
      <c r="U2045" s="144">
        <f>IF(ISERROR(LARGE(CW2045:DP2045,5)),0,LARGE(CW2045:DP2045,5))</f>
        <v>0</v>
      </c>
      <c r="V2045" s="17"/>
      <c r="W2045" s="17"/>
      <c r="X2045" s="17"/>
      <c r="Y2045" s="17"/>
      <c r="Z2045" s="17"/>
      <c r="AA2045" s="17"/>
      <c r="AB2045" s="17"/>
      <c r="AC2045" s="141"/>
      <c r="AD2045" s="141"/>
      <c r="AE2045" s="141"/>
      <c r="AF2045" s="141"/>
      <c r="AG2045" s="141"/>
      <c r="AH2045" s="141"/>
      <c r="AI2045" s="141"/>
      <c r="AJ2045" s="141"/>
      <c r="AK2045" s="141"/>
      <c r="AL2045" s="141"/>
      <c r="AM2045" s="141"/>
      <c r="AN2045" s="141"/>
      <c r="AO2045" s="141"/>
      <c r="AP2045" s="141"/>
      <c r="AQ2045" s="141"/>
      <c r="AR2045" s="141"/>
      <c r="AS2045" s="141"/>
      <c r="AT2045" s="141"/>
      <c r="AU2045" s="141"/>
      <c r="AV2045" s="141"/>
      <c r="AW2045" s="141"/>
      <c r="AX2045" s="141"/>
      <c r="AY2045" s="141"/>
      <c r="AZ2045" s="141"/>
      <c r="BA2045" s="141"/>
      <c r="BB2045" s="141"/>
      <c r="BC2045" s="141"/>
      <c r="BD2045" s="141"/>
      <c r="BE2045" s="141"/>
      <c r="BF2045" s="141"/>
      <c r="BG2045" s="141"/>
      <c r="BH2045" s="141"/>
      <c r="BI2045" s="141"/>
      <c r="BJ2045" s="141"/>
      <c r="BK2045" s="141"/>
      <c r="BL2045" s="141"/>
      <c r="BM2045" s="141"/>
      <c r="BN2045" s="141"/>
      <c r="BO2045" s="141"/>
      <c r="BP2045" s="141"/>
      <c r="BQ2045" s="36"/>
      <c r="BR2045" s="36"/>
      <c r="BS2045" s="36"/>
      <c r="BT2045" s="36"/>
      <c r="BU2045" s="36"/>
      <c r="BV2045" s="36"/>
      <c r="BW2045" s="36"/>
      <c r="BX2045" s="36"/>
      <c r="BY2045" s="36"/>
      <c r="BZ2045" s="36"/>
      <c r="CA2045" s="36"/>
      <c r="CB2045" s="36"/>
      <c r="CC2045" s="36"/>
      <c r="CD2045" s="36"/>
      <c r="CE2045" s="36"/>
      <c r="CF2045" s="36"/>
      <c r="CG2045" s="36"/>
      <c r="CH2045" s="36"/>
      <c r="CI2045" s="145"/>
      <c r="CJ2045" s="146"/>
      <c r="CK2045" s="146">
        <v>4</v>
      </c>
      <c r="CL2045" s="146"/>
      <c r="CM2045" s="146"/>
      <c r="CN2045" s="146"/>
      <c r="CO2045" s="146"/>
      <c r="CP2045" s="147"/>
      <c r="CQ2045" s="146"/>
      <c r="CR2045" s="146"/>
      <c r="CS2045" s="146"/>
      <c r="CT2045" s="146"/>
      <c r="CU2045" s="36"/>
      <c r="CV2045" s="36"/>
      <c r="CW2045" s="142"/>
      <c r="CX2045" s="142"/>
      <c r="CY2045" s="142"/>
      <c r="CZ2045" s="142"/>
      <c r="DA2045" s="142"/>
      <c r="DB2045" s="142"/>
      <c r="DC2045" s="142"/>
      <c r="DD2045" s="142"/>
      <c r="DE2045" s="142"/>
      <c r="DF2045" s="142"/>
      <c r="DG2045" s="142"/>
      <c r="DH2045" s="142"/>
      <c r="DI2045" s="142"/>
      <c r="DJ2045" s="142"/>
      <c r="DK2045" s="142"/>
      <c r="DL2045" s="142"/>
      <c r="DM2045" s="142"/>
      <c r="DN2045" s="142"/>
      <c r="DO2045" s="142"/>
      <c r="DP2045" s="142"/>
    </row>
    <row r="2046" spans="1:120" ht="13.5" customHeight="1">
      <c r="A2046" s="16" t="str">
        <f>IF(B2046="","",IF(B2046&gt;1,"UWAGA JUŻ BYŁ",""))</f>
        <v/>
      </c>
      <c r="B2046" s="16">
        <f>IF(C2046="","",COUNTIF($C$8:$C$51430,C2046))</f>
        <v>1</v>
      </c>
      <c r="C2046" s="16" t="str">
        <f>CONCATENATE(E2046,F2046,H2046,G2046)</f>
        <v>SŁOMIANYŁukaszPIANA Z PYSKA</v>
      </c>
      <c r="D2046" s="16">
        <f>IF(E2046="","",COUNTA($E$8:E2046))</f>
        <v>2039</v>
      </c>
      <c r="E2046" s="117" t="s">
        <v>4334</v>
      </c>
      <c r="F2046" s="16" t="s">
        <v>171</v>
      </c>
      <c r="G2046" s="117" t="s">
        <v>4335</v>
      </c>
      <c r="H2046" s="12"/>
      <c r="I2046" s="16" t="str">
        <f>IF(ISERROR(VLOOKUP(H2046,KATEGORIE!$C$13:$E$50006,MATCH(KATEGORIE!$E$12,KATEGORIE!$C$12:$E$12,0),0)),"",VLOOKUP(H2046,KATEGORIE!$C$13:$E$50006,MATCH(KATEGORIE!$E$12,KATEGORIE!$C$12:$E$12,0),0))</f>
        <v/>
      </c>
      <c r="J2046" s="16" t="str">
        <f>IF(I2046="","",COUNTIF($I$8:I2046,I2046))</f>
        <v/>
      </c>
      <c r="K2046" s="16">
        <f>COUNT(V2046:DP2046)</f>
        <v>1</v>
      </c>
      <c r="L2046" s="17">
        <f>IF(ISERROR(LARGE(V2046:AB2046,1)),0,LARGE(V2046:AB2046,1))+IF(ISERROR(LARGE(V2046:AB2046,2)),0,LARGE(V2046:AB2046,2))+IF(ISERROR(LARGE(V2046:AB2046,3)),0,LARGE(V2046:AB2046,3))+IF(ISERROR(LARGE(V2046:AB2046,4)),0,LARGE(V2046:AB2046,4))</f>
        <v>0</v>
      </c>
      <c r="M2046" s="141">
        <f>IF(ISERROR(LARGE(AC2046:BP2046,1)),0,LARGE(AC2046:BP2046,1))+IF(ISERROR(LARGE(AC2046:BP2046,2)),0,LARGE(AC2046:BP2046,2))+IF(ISERROR(LARGE(AC2046:BP2046,3)),0,LARGE(AC2046:BP2046,3))+IF(ISERROR(LARGE(AC2046:BP2046,4)),0,LARGE(AC2046:BP2046,4))</f>
        <v>4</v>
      </c>
      <c r="N2046" s="36">
        <f>IF(ISERROR(LARGE(BQ2046:CV2046,1)),0,LARGE(BQ2046:CV2046,1))+IF(ISERROR(LARGE(BQ2046:CV2046,2)),0,LARGE(BQ2046:CV2046,2))+IF(ISERROR(LARGE(BQ2046:CV2046,3)),0,LARGE(BQ2046:CV2046,3))+IF(ISERROR(LARGE(BQ2046:CV2046,4)),0,LARGE(BQ2046:CV2046,4))</f>
        <v>0</v>
      </c>
      <c r="O2046" s="142">
        <f>IF(ISERROR(LARGE(CW2046:DP2046,1)),0,LARGE(CW2046:DP2046,1))+IF(ISERROR(LARGE(CW2046:DP2046,2)),0,LARGE(CW2046:DP2046,2))+IF(ISERROR(LARGE(CW2046:DP2046,3)),0,LARGE(CW2046:DP2046,3))+IF(ISERROR(LARGE(CW2046:DP2046,4)),0,LARGE(CW2046:DP2046,4))</f>
        <v>0</v>
      </c>
      <c r="P2046" s="143">
        <f>IF(ISERROR(LARGE(V2046:DP2046,1)),0,LARGE(V2046:DP2046,1))+IF(ISERROR(LARGE(V2046:DP2046,2)),0,LARGE(V2046:DP2046,2))+IF(ISERROR(LARGE(V2046:DP2046,3)),0,LARGE(V2046:DP2046,3))+IF(ISERROR(LARGE(V2046:DP2046,4)),0,LARGE(V2046:DP2046,4))+IF(ISERROR(LARGE(V2046:DP2046,5)),0,LARGE(V2046:DP2046,5))+IF(ISERROR(LARGE(V2046:DP2046,6)),0,LARGE(V2046:DP2046,6))+IF(ISERROR(LARGE(V2046:DP2046,7)),0,LARGE(V2046:DP2046,7))+IF(ISERROR(LARGE(V2046:DP2046,8)),0,LARGE(V2046:DP2046,8))+IF(ISERROR(LARGE(V2046:DP2046,9)),0,LARGE(V2046:DP2046,9))+IF(ISERROR(LARGE(V2046:DP2046,10)),0,LARGE(V2046:DP2046,10))+IF(ISERROR(LARGE(V2046:DP2046,11)),0,LARGE(V2046:DP2046,11))+IF(ISERROR(LARGE(V2046:DP2046,12)),0,LARGE(V2046:DP2046,12))</f>
        <v>4</v>
      </c>
      <c r="Q2046" s="144">
        <f>COUNT(V2046:DP2046)</f>
        <v>1</v>
      </c>
      <c r="R2046" s="144">
        <f>IF(ISERROR(LARGE(V2046:AB2046,5)),0,LARGE(V2046:AB2046,5))</f>
        <v>0</v>
      </c>
      <c r="S2046" s="144">
        <f>IF(ISERROR(LARGE(AC2046:BP2046,5)),0,LARGE(AC2046:BP2046,5))</f>
        <v>0</v>
      </c>
      <c r="T2046" s="144">
        <f>IF(ISERROR(LARGE(BQ2046:CV2046,5)),0,LARGE(BQ2046:CV2046,5))</f>
        <v>0</v>
      </c>
      <c r="U2046" s="144">
        <f>IF(ISERROR(LARGE(CW2046:DP2046,5)),0,LARGE(CW2046:DP2046,5))</f>
        <v>0</v>
      </c>
      <c r="V2046" s="17"/>
      <c r="W2046" s="17"/>
      <c r="X2046" s="17"/>
      <c r="Y2046" s="17"/>
      <c r="Z2046" s="17"/>
      <c r="AA2046" s="17"/>
      <c r="AB2046" s="17"/>
      <c r="AC2046" s="141"/>
      <c r="AD2046" s="141"/>
      <c r="AE2046" s="141"/>
      <c r="AF2046" s="141"/>
      <c r="AG2046" s="141"/>
      <c r="AH2046" s="141"/>
      <c r="AI2046" s="141"/>
      <c r="AJ2046" s="141"/>
      <c r="AK2046" s="141"/>
      <c r="AL2046" s="141"/>
      <c r="AM2046" s="141"/>
      <c r="AN2046" s="141"/>
      <c r="AO2046" s="141"/>
      <c r="AP2046" s="141"/>
      <c r="AQ2046" s="141"/>
      <c r="AR2046" s="141"/>
      <c r="AS2046" s="141"/>
      <c r="AT2046" s="141"/>
      <c r="AU2046" s="141"/>
      <c r="AV2046" s="141"/>
      <c r="AW2046" s="141"/>
      <c r="AX2046" s="141"/>
      <c r="AY2046" s="141"/>
      <c r="AZ2046" s="141"/>
      <c r="BA2046" s="141"/>
      <c r="BB2046" s="141"/>
      <c r="BC2046" s="141">
        <v>4</v>
      </c>
      <c r="BD2046" s="141"/>
      <c r="BE2046" s="141"/>
      <c r="BF2046" s="141"/>
      <c r="BG2046" s="141"/>
      <c r="BH2046" s="141"/>
      <c r="BI2046" s="141"/>
      <c r="BJ2046" s="141"/>
      <c r="BK2046" s="141"/>
      <c r="BL2046" s="141"/>
      <c r="BM2046" s="141"/>
      <c r="BN2046" s="141"/>
      <c r="BO2046" s="141"/>
      <c r="BP2046" s="141"/>
      <c r="BQ2046" s="36"/>
      <c r="BR2046" s="36"/>
      <c r="BS2046" s="36"/>
      <c r="BT2046" s="36"/>
      <c r="BU2046" s="36"/>
      <c r="BV2046" s="36"/>
      <c r="BW2046" s="36"/>
      <c r="BX2046" s="36"/>
      <c r="BY2046" s="36"/>
      <c r="BZ2046" s="36"/>
      <c r="CA2046" s="36"/>
      <c r="CB2046" s="36"/>
      <c r="CC2046" s="36"/>
      <c r="CD2046" s="36"/>
      <c r="CE2046" s="36"/>
      <c r="CF2046" s="36"/>
      <c r="CG2046" s="36"/>
      <c r="CH2046" s="36"/>
      <c r="CI2046" s="145"/>
      <c r="CJ2046" s="146"/>
      <c r="CK2046" s="146"/>
      <c r="CL2046" s="146"/>
      <c r="CM2046" s="146"/>
      <c r="CN2046" s="146"/>
      <c r="CO2046" s="146"/>
      <c r="CP2046" s="147"/>
      <c r="CQ2046" s="146"/>
      <c r="CR2046" s="146"/>
      <c r="CS2046" s="146"/>
      <c r="CT2046" s="146"/>
      <c r="CU2046" s="36"/>
      <c r="CV2046" s="36"/>
      <c r="CW2046" s="142"/>
      <c r="CX2046" s="142"/>
      <c r="CY2046" s="142"/>
      <c r="CZ2046" s="142"/>
      <c r="DA2046" s="142"/>
      <c r="DB2046" s="142"/>
      <c r="DC2046" s="142"/>
      <c r="DD2046" s="142"/>
      <c r="DE2046" s="142"/>
      <c r="DF2046" s="142"/>
      <c r="DG2046" s="142"/>
      <c r="DH2046" s="142"/>
      <c r="DI2046" s="142"/>
      <c r="DJ2046" s="142"/>
      <c r="DK2046" s="142"/>
      <c r="DL2046" s="142"/>
      <c r="DM2046" s="142"/>
      <c r="DN2046" s="142"/>
      <c r="DO2046" s="142"/>
      <c r="DP2046" s="142"/>
    </row>
    <row r="2047" spans="1:120" ht="13.5" customHeight="1">
      <c r="A2047" s="16" t="str">
        <f>IF(B2047="","",IF(B2047&gt;1,"UWAGA JUŻ BYŁ",""))</f>
        <v/>
      </c>
      <c r="B2047" s="16">
        <f>IF(C2047="","",COUNTIF($C$8:$C$51430,C2047))</f>
        <v>1</v>
      </c>
      <c r="C2047" s="16" t="str">
        <f>CONCATENATE(E2047,F2047,H2047,G2047)</f>
        <v>KAMINSKISławomir1983Bytom</v>
      </c>
      <c r="D2047" s="16">
        <f>IF(E2047="","",COUNTA($E$8:E2047))</f>
        <v>2040</v>
      </c>
      <c r="E2047" s="117" t="s">
        <v>4502</v>
      </c>
      <c r="F2047" s="16" t="s">
        <v>212</v>
      </c>
      <c r="G2047" s="12" t="s">
        <v>1654</v>
      </c>
      <c r="H2047" s="12">
        <v>1983</v>
      </c>
      <c r="I2047" s="16" t="str">
        <f>IF(ISERROR(VLOOKUP(H2047,KATEGORIE!$C$13:$E$50006,MATCH(KATEGORIE!$E$12,KATEGORIE!$C$12:$E$12,0),0)),"",VLOOKUP(H2047,KATEGORIE!$C$13:$E$50006,MATCH(KATEGORIE!$E$12,KATEGORIE!$C$12:$E$12,0),0))</f>
        <v>S2</v>
      </c>
      <c r="J2047" s="16">
        <f>IF(I2047="","",COUNTIF($I$8:I2047,I2047))</f>
        <v>369</v>
      </c>
      <c r="K2047" s="16">
        <f>COUNT(V2047:DP2047)</f>
        <v>1</v>
      </c>
      <c r="L2047" s="17">
        <f>IF(ISERROR(LARGE(V2047:AB2047,1)),0,LARGE(V2047:AB2047,1))+IF(ISERROR(LARGE(V2047:AB2047,2)),0,LARGE(V2047:AB2047,2))+IF(ISERROR(LARGE(V2047:AB2047,3)),0,LARGE(V2047:AB2047,3))+IF(ISERROR(LARGE(V2047:AB2047,4)),0,LARGE(V2047:AB2047,4))</f>
        <v>0</v>
      </c>
      <c r="M2047" s="141">
        <f>IF(ISERROR(LARGE(AC2047:BP2047,1)),0,LARGE(AC2047:BP2047,1))+IF(ISERROR(LARGE(AC2047:BP2047,2)),0,LARGE(AC2047:BP2047,2))+IF(ISERROR(LARGE(AC2047:BP2047,3)),0,LARGE(AC2047:BP2047,3))+IF(ISERROR(LARGE(AC2047:BP2047,4)),0,LARGE(AC2047:BP2047,4))</f>
        <v>0</v>
      </c>
      <c r="N2047" s="36">
        <f>IF(ISERROR(LARGE(BQ2047:CV2047,1)),0,LARGE(BQ2047:CV2047,1))+IF(ISERROR(LARGE(BQ2047:CV2047,2)),0,LARGE(BQ2047:CV2047,2))+IF(ISERROR(LARGE(BQ2047:CV2047,3)),0,LARGE(BQ2047:CV2047,3))+IF(ISERROR(LARGE(BQ2047:CV2047,4)),0,LARGE(BQ2047:CV2047,4))</f>
        <v>4</v>
      </c>
      <c r="O2047" s="142">
        <f>IF(ISERROR(LARGE(CW2047:DP2047,1)),0,LARGE(CW2047:DP2047,1))+IF(ISERROR(LARGE(CW2047:DP2047,2)),0,LARGE(CW2047:DP2047,2))+IF(ISERROR(LARGE(CW2047:DP2047,3)),0,LARGE(CW2047:DP2047,3))+IF(ISERROR(LARGE(CW2047:DP2047,4)),0,LARGE(CW2047:DP2047,4))</f>
        <v>0</v>
      </c>
      <c r="P2047" s="143">
        <f>IF(ISERROR(LARGE(V2047:DP2047,1)),0,LARGE(V2047:DP2047,1))+IF(ISERROR(LARGE(V2047:DP2047,2)),0,LARGE(V2047:DP2047,2))+IF(ISERROR(LARGE(V2047:DP2047,3)),0,LARGE(V2047:DP2047,3))+IF(ISERROR(LARGE(V2047:DP2047,4)),0,LARGE(V2047:DP2047,4))+IF(ISERROR(LARGE(V2047:DP2047,5)),0,LARGE(V2047:DP2047,5))+IF(ISERROR(LARGE(V2047:DP2047,6)),0,LARGE(V2047:DP2047,6))+IF(ISERROR(LARGE(V2047:DP2047,7)),0,LARGE(V2047:DP2047,7))+IF(ISERROR(LARGE(V2047:DP2047,8)),0,LARGE(V2047:DP2047,8))+IF(ISERROR(LARGE(V2047:DP2047,9)),0,LARGE(V2047:DP2047,9))+IF(ISERROR(LARGE(V2047:DP2047,10)),0,LARGE(V2047:DP2047,10))+IF(ISERROR(LARGE(V2047:DP2047,11)),0,LARGE(V2047:DP2047,11))+IF(ISERROR(LARGE(V2047:DP2047,12)),0,LARGE(V2047:DP2047,12))</f>
        <v>4</v>
      </c>
      <c r="Q2047" s="144">
        <f>COUNT(V2047:DP2047)</f>
        <v>1</v>
      </c>
      <c r="R2047" s="144">
        <f>IF(ISERROR(LARGE(V2047:AB2047,5)),0,LARGE(V2047:AB2047,5))</f>
        <v>0</v>
      </c>
      <c r="S2047" s="144">
        <f>IF(ISERROR(LARGE(AC2047:BP2047,5)),0,LARGE(AC2047:BP2047,5))</f>
        <v>0</v>
      </c>
      <c r="T2047" s="144">
        <f>IF(ISERROR(LARGE(BQ2047:CV2047,5)),0,LARGE(BQ2047:CV2047,5))</f>
        <v>0</v>
      </c>
      <c r="U2047" s="144">
        <f>IF(ISERROR(LARGE(CW2047:DP2047,5)),0,LARGE(CW2047:DP2047,5))</f>
        <v>0</v>
      </c>
      <c r="V2047" s="17"/>
      <c r="W2047" s="17"/>
      <c r="X2047" s="17"/>
      <c r="Y2047" s="17"/>
      <c r="Z2047" s="17"/>
      <c r="AA2047" s="17"/>
      <c r="AB2047" s="17"/>
      <c r="AC2047" s="141"/>
      <c r="AD2047" s="141"/>
      <c r="AE2047" s="141"/>
      <c r="AF2047" s="141"/>
      <c r="AG2047" s="141"/>
      <c r="AH2047" s="141"/>
      <c r="AI2047" s="141"/>
      <c r="AJ2047" s="141"/>
      <c r="AK2047" s="141"/>
      <c r="AL2047" s="141"/>
      <c r="AM2047" s="141"/>
      <c r="AN2047" s="141"/>
      <c r="AO2047" s="141"/>
      <c r="AP2047" s="141"/>
      <c r="AQ2047" s="141"/>
      <c r="AR2047" s="141"/>
      <c r="AS2047" s="141"/>
      <c r="AT2047" s="141"/>
      <c r="AU2047" s="141"/>
      <c r="AV2047" s="141"/>
      <c r="AW2047" s="141"/>
      <c r="AX2047" s="141"/>
      <c r="AY2047" s="141"/>
      <c r="AZ2047" s="141"/>
      <c r="BA2047" s="141"/>
      <c r="BB2047" s="141"/>
      <c r="BC2047" s="141"/>
      <c r="BD2047" s="141"/>
      <c r="BE2047" s="141"/>
      <c r="BF2047" s="141"/>
      <c r="BG2047" s="141"/>
      <c r="BH2047" s="141"/>
      <c r="BI2047" s="141"/>
      <c r="BJ2047" s="141"/>
      <c r="BK2047" s="141"/>
      <c r="BL2047" s="141"/>
      <c r="BM2047" s="141"/>
      <c r="BN2047" s="141"/>
      <c r="BO2047" s="141"/>
      <c r="BP2047" s="141"/>
      <c r="BQ2047" s="36"/>
      <c r="BR2047" s="36"/>
      <c r="BS2047" s="36"/>
      <c r="BT2047" s="36"/>
      <c r="BU2047" s="36"/>
      <c r="BV2047" s="36"/>
      <c r="BW2047" s="36"/>
      <c r="BX2047" s="36"/>
      <c r="BY2047" s="36"/>
      <c r="BZ2047" s="36"/>
      <c r="CA2047" s="36"/>
      <c r="CB2047" s="36"/>
      <c r="CC2047" s="36"/>
      <c r="CD2047" s="36"/>
      <c r="CE2047" s="36"/>
      <c r="CF2047" s="36"/>
      <c r="CG2047" s="36"/>
      <c r="CH2047" s="36"/>
      <c r="CI2047" s="146"/>
      <c r="CJ2047" s="146"/>
      <c r="CK2047" s="146"/>
      <c r="CL2047" s="146"/>
      <c r="CM2047" s="146"/>
      <c r="CN2047" s="146">
        <v>4</v>
      </c>
      <c r="CO2047" s="146"/>
      <c r="CP2047" s="147"/>
      <c r="CQ2047" s="146"/>
      <c r="CR2047" s="146"/>
      <c r="CS2047" s="146"/>
      <c r="CT2047" s="146"/>
      <c r="CU2047" s="36"/>
      <c r="CV2047" s="36"/>
      <c r="CW2047" s="142"/>
      <c r="CX2047" s="142"/>
      <c r="CY2047" s="142"/>
      <c r="CZ2047" s="142"/>
      <c r="DA2047" s="142"/>
      <c r="DB2047" s="142"/>
      <c r="DC2047" s="142"/>
      <c r="DD2047" s="142"/>
      <c r="DE2047" s="142"/>
      <c r="DF2047" s="142"/>
      <c r="DG2047" s="142"/>
      <c r="DH2047" s="142"/>
      <c r="DI2047" s="142"/>
      <c r="DJ2047" s="142"/>
      <c r="DK2047" s="142"/>
      <c r="DL2047" s="142"/>
      <c r="DM2047" s="142"/>
      <c r="DN2047" s="142"/>
      <c r="DO2047" s="142"/>
      <c r="DP2047" s="142"/>
    </row>
    <row r="2048" spans="1:120" ht="13.5" customHeight="1">
      <c r="A2048" s="16" t="str">
        <f>IF(B2048="","",IF(B2048&gt;1,"UWAGA JUŻ BYŁ",""))</f>
        <v/>
      </c>
      <c r="B2048" s="16">
        <f>IF(C2048="","",COUNTIF($C$8:$C$51430,C2048))</f>
        <v>1</v>
      </c>
      <c r="C2048" s="16" t="str">
        <f>CONCATENATE(E2048,F2048,H2048,G2048)</f>
        <v>ZIĘBAAdamBytom</v>
      </c>
      <c r="D2048" s="16">
        <f>IF(E2048="","",COUNTA($E$8:E2048))</f>
        <v>2041</v>
      </c>
      <c r="E2048" s="12" t="s">
        <v>4676</v>
      </c>
      <c r="F2048" s="16" t="s">
        <v>641</v>
      </c>
      <c r="G2048" s="12" t="s">
        <v>1654</v>
      </c>
      <c r="H2048" s="12"/>
      <c r="I2048" s="16" t="str">
        <f>IF(ISERROR(VLOOKUP(H2048,KATEGORIE!$C$13:$E$50006,MATCH(KATEGORIE!$E$12,KATEGORIE!$C$12:$E$12,0),0)),"",VLOOKUP(H2048,KATEGORIE!$C$13:$E$50006,MATCH(KATEGORIE!$E$12,KATEGORIE!$C$12:$E$12,0),0))</f>
        <v/>
      </c>
      <c r="J2048" s="16" t="str">
        <f>IF(I2048="","",COUNTIF($I$8:I2048,I2048))</f>
        <v/>
      </c>
      <c r="K2048" s="16">
        <f>COUNT(V2048:DP2048)</f>
        <v>1</v>
      </c>
      <c r="L2048" s="17">
        <f>IF(ISERROR(LARGE(V2048:AB2048,1)),0,LARGE(V2048:AB2048,1))+IF(ISERROR(LARGE(V2048:AB2048,2)),0,LARGE(V2048:AB2048,2))+IF(ISERROR(LARGE(V2048:AB2048,3)),0,LARGE(V2048:AB2048,3))+IF(ISERROR(LARGE(V2048:AB2048,4)),0,LARGE(V2048:AB2048,4))</f>
        <v>0</v>
      </c>
      <c r="M2048" s="141">
        <f>IF(ISERROR(LARGE(AC2048:BP2048,1)),0,LARGE(AC2048:BP2048,1))+IF(ISERROR(LARGE(AC2048:BP2048,2)),0,LARGE(AC2048:BP2048,2))+IF(ISERROR(LARGE(AC2048:BP2048,3)),0,LARGE(AC2048:BP2048,3))+IF(ISERROR(LARGE(AC2048:BP2048,4)),0,LARGE(AC2048:BP2048,4))</f>
        <v>4</v>
      </c>
      <c r="N2048" s="36">
        <f>IF(ISERROR(LARGE(BQ2048:CV2048,1)),0,LARGE(BQ2048:CV2048,1))+IF(ISERROR(LARGE(BQ2048:CV2048,2)),0,LARGE(BQ2048:CV2048,2))+IF(ISERROR(LARGE(BQ2048:CV2048,3)),0,LARGE(BQ2048:CV2048,3))+IF(ISERROR(LARGE(BQ2048:CV2048,4)),0,LARGE(BQ2048:CV2048,4))</f>
        <v>0</v>
      </c>
      <c r="O2048" s="142">
        <f>IF(ISERROR(LARGE(CW2048:DP2048,1)),0,LARGE(CW2048:DP2048,1))+IF(ISERROR(LARGE(CW2048:DP2048,2)),0,LARGE(CW2048:DP2048,2))+IF(ISERROR(LARGE(CW2048:DP2048,3)),0,LARGE(CW2048:DP2048,3))+IF(ISERROR(LARGE(CW2048:DP2048,4)),0,LARGE(CW2048:DP2048,4))</f>
        <v>0</v>
      </c>
      <c r="P2048" s="143">
        <f>IF(ISERROR(LARGE(V2048:DP2048,1)),0,LARGE(V2048:DP2048,1))+IF(ISERROR(LARGE(V2048:DP2048,2)),0,LARGE(V2048:DP2048,2))+IF(ISERROR(LARGE(V2048:DP2048,3)),0,LARGE(V2048:DP2048,3))+IF(ISERROR(LARGE(V2048:DP2048,4)),0,LARGE(V2048:DP2048,4))+IF(ISERROR(LARGE(V2048:DP2048,5)),0,LARGE(V2048:DP2048,5))+IF(ISERROR(LARGE(V2048:DP2048,6)),0,LARGE(V2048:DP2048,6))+IF(ISERROR(LARGE(V2048:DP2048,7)),0,LARGE(V2048:DP2048,7))+IF(ISERROR(LARGE(V2048:DP2048,8)),0,LARGE(V2048:DP2048,8))+IF(ISERROR(LARGE(V2048:DP2048,9)),0,LARGE(V2048:DP2048,9))+IF(ISERROR(LARGE(V2048:DP2048,10)),0,LARGE(V2048:DP2048,10))+IF(ISERROR(LARGE(V2048:DP2048,11)),0,LARGE(V2048:DP2048,11))+IF(ISERROR(LARGE(V2048:DP2048,12)),0,LARGE(V2048:DP2048,12))</f>
        <v>4</v>
      </c>
      <c r="Q2048" s="144">
        <f>COUNT(V2048:DP2048)</f>
        <v>1</v>
      </c>
      <c r="R2048" s="144">
        <f>IF(ISERROR(LARGE(V2048:AB2048,5)),0,LARGE(V2048:AB2048,5))</f>
        <v>0</v>
      </c>
      <c r="S2048" s="144">
        <f>IF(ISERROR(LARGE(AC2048:BP2048,5)),0,LARGE(AC2048:BP2048,5))</f>
        <v>0</v>
      </c>
      <c r="T2048" s="144">
        <f>IF(ISERROR(LARGE(BQ2048:CV2048,5)),0,LARGE(BQ2048:CV2048,5))</f>
        <v>0</v>
      </c>
      <c r="U2048" s="144">
        <f>IF(ISERROR(LARGE(CW2048:DP2048,5)),0,LARGE(CW2048:DP2048,5))</f>
        <v>0</v>
      </c>
      <c r="V2048" s="17"/>
      <c r="W2048" s="17"/>
      <c r="X2048" s="17"/>
      <c r="Y2048" s="17"/>
      <c r="Z2048" s="17"/>
      <c r="AA2048" s="17"/>
      <c r="AB2048" s="17"/>
      <c r="AC2048" s="141"/>
      <c r="AD2048" s="141"/>
      <c r="AE2048" s="141"/>
      <c r="AF2048" s="141"/>
      <c r="AG2048" s="141"/>
      <c r="AH2048" s="141"/>
      <c r="AI2048" s="141"/>
      <c r="AJ2048" s="141"/>
      <c r="AK2048" s="141"/>
      <c r="AL2048" s="141"/>
      <c r="AM2048" s="141"/>
      <c r="AN2048" s="141"/>
      <c r="AO2048" s="141"/>
      <c r="AP2048" s="141"/>
      <c r="AQ2048" s="141"/>
      <c r="AR2048" s="141"/>
      <c r="AS2048" s="141"/>
      <c r="AT2048" s="141"/>
      <c r="AU2048" s="141"/>
      <c r="AV2048" s="141"/>
      <c r="AW2048" s="141"/>
      <c r="AX2048" s="141"/>
      <c r="AY2048" s="141"/>
      <c r="AZ2048" s="141"/>
      <c r="BA2048" s="141"/>
      <c r="BB2048" s="141"/>
      <c r="BC2048" s="141"/>
      <c r="BD2048" s="141"/>
      <c r="BE2048" s="141"/>
      <c r="BF2048" s="141">
        <v>4</v>
      </c>
      <c r="BG2048" s="141"/>
      <c r="BH2048" s="141"/>
      <c r="BI2048" s="141"/>
      <c r="BJ2048" s="141"/>
      <c r="BK2048" s="141"/>
      <c r="BL2048" s="141"/>
      <c r="BM2048" s="141"/>
      <c r="BN2048" s="141"/>
      <c r="BO2048" s="141"/>
      <c r="BP2048" s="141"/>
      <c r="BQ2048" s="36"/>
      <c r="BR2048" s="36"/>
      <c r="BS2048" s="36"/>
      <c r="BT2048" s="36"/>
      <c r="BU2048" s="36"/>
      <c r="BV2048" s="36"/>
      <c r="BW2048" s="36"/>
      <c r="BX2048" s="36"/>
      <c r="BY2048" s="36"/>
      <c r="BZ2048" s="36"/>
      <c r="CA2048" s="36"/>
      <c r="CB2048" s="36"/>
      <c r="CC2048" s="36"/>
      <c r="CD2048" s="36"/>
      <c r="CE2048" s="36"/>
      <c r="CF2048" s="36"/>
      <c r="CG2048" s="36"/>
      <c r="CH2048" s="36"/>
      <c r="CI2048" s="146"/>
      <c r="CJ2048" s="146"/>
      <c r="CK2048" s="146"/>
      <c r="CL2048" s="146"/>
      <c r="CM2048" s="146"/>
      <c r="CN2048" s="146"/>
      <c r="CO2048" s="146"/>
      <c r="CP2048" s="147"/>
      <c r="CQ2048" s="146"/>
      <c r="CR2048" s="146"/>
      <c r="CS2048" s="146"/>
      <c r="CT2048" s="146"/>
      <c r="CU2048" s="36"/>
      <c r="CV2048" s="36"/>
      <c r="CW2048" s="142"/>
      <c r="CX2048" s="142"/>
      <c r="CY2048" s="142"/>
      <c r="CZ2048" s="142"/>
      <c r="DA2048" s="142"/>
      <c r="DB2048" s="142"/>
      <c r="DC2048" s="142"/>
      <c r="DD2048" s="142"/>
      <c r="DE2048" s="142"/>
      <c r="DF2048" s="142"/>
      <c r="DG2048" s="142"/>
      <c r="DH2048" s="142"/>
      <c r="DI2048" s="142"/>
      <c r="DJ2048" s="142"/>
      <c r="DK2048" s="142"/>
      <c r="DL2048" s="142"/>
      <c r="DM2048" s="142"/>
      <c r="DN2048" s="142"/>
      <c r="DO2048" s="142"/>
      <c r="DP2048" s="142"/>
    </row>
    <row r="2049" spans="1:120" ht="13.5" customHeight="1">
      <c r="A2049" s="16" t="str">
        <f>IF(B2049="","",IF(B2049&gt;1,"UWAGA JUŻ BYŁ",""))</f>
        <v/>
      </c>
      <c r="B2049" s="16">
        <f>IF(C2049="","",COUNTIF($C$8:$C$51430,C2049))</f>
        <v>1</v>
      </c>
      <c r="C2049" s="16" t="str">
        <f>CONCATENATE(E2049,F2049,H2049,G2049)</f>
        <v>TRYBULECDanielPoranny Patrol</v>
      </c>
      <c r="D2049" s="16">
        <f>IF(E2049="","",COUNTA($E$8:E2049))</f>
        <v>2042</v>
      </c>
      <c r="E2049" s="12" t="s">
        <v>4717</v>
      </c>
      <c r="F2049" s="16" t="s">
        <v>256</v>
      </c>
      <c r="G2049" s="12" t="s">
        <v>4718</v>
      </c>
      <c r="H2049" s="12"/>
      <c r="I2049" s="16" t="str">
        <f>IF(ISERROR(VLOOKUP(H2049,KATEGORIE!$C$13:$E$50006,MATCH(KATEGORIE!$E$12,KATEGORIE!$C$12:$E$12,0),0)),"",VLOOKUP(H2049,KATEGORIE!$C$13:$E$50006,MATCH(KATEGORIE!$E$12,KATEGORIE!$C$12:$E$12,0),0))</f>
        <v/>
      </c>
      <c r="J2049" s="16" t="str">
        <f>IF(I2049="","",COUNTIF($I$8:I2049,I2049))</f>
        <v/>
      </c>
      <c r="K2049" s="16">
        <f>COUNT(V2049:DP2049)</f>
        <v>1</v>
      </c>
      <c r="L2049" s="17">
        <f>IF(ISERROR(LARGE(V2049:AB2049,1)),0,LARGE(V2049:AB2049,1))+IF(ISERROR(LARGE(V2049:AB2049,2)),0,LARGE(V2049:AB2049,2))+IF(ISERROR(LARGE(V2049:AB2049,3)),0,LARGE(V2049:AB2049,3))+IF(ISERROR(LARGE(V2049:AB2049,4)),0,LARGE(V2049:AB2049,4))</f>
        <v>0</v>
      </c>
      <c r="M2049" s="141">
        <f>IF(ISERROR(LARGE(AC2049:BP2049,1)),0,LARGE(AC2049:BP2049,1))+IF(ISERROR(LARGE(AC2049:BP2049,2)),0,LARGE(AC2049:BP2049,2))+IF(ISERROR(LARGE(AC2049:BP2049,3)),0,LARGE(AC2049:BP2049,3))+IF(ISERROR(LARGE(AC2049:BP2049,4)),0,LARGE(AC2049:BP2049,4))</f>
        <v>4</v>
      </c>
      <c r="N2049" s="36">
        <f>IF(ISERROR(LARGE(BQ2049:CV2049,1)),0,LARGE(BQ2049:CV2049,1))+IF(ISERROR(LARGE(BQ2049:CV2049,2)),0,LARGE(BQ2049:CV2049,2))+IF(ISERROR(LARGE(BQ2049:CV2049,3)),0,LARGE(BQ2049:CV2049,3))+IF(ISERROR(LARGE(BQ2049:CV2049,4)),0,LARGE(BQ2049:CV2049,4))</f>
        <v>0</v>
      </c>
      <c r="O2049" s="142">
        <f>IF(ISERROR(LARGE(CW2049:DP2049,1)),0,LARGE(CW2049:DP2049,1))+IF(ISERROR(LARGE(CW2049:DP2049,2)),0,LARGE(CW2049:DP2049,2))+IF(ISERROR(LARGE(CW2049:DP2049,3)),0,LARGE(CW2049:DP2049,3))+IF(ISERROR(LARGE(CW2049:DP2049,4)),0,LARGE(CW2049:DP2049,4))</f>
        <v>0</v>
      </c>
      <c r="P2049" s="143">
        <f>IF(ISERROR(LARGE(V2049:DP2049,1)),0,LARGE(V2049:DP2049,1))+IF(ISERROR(LARGE(V2049:DP2049,2)),0,LARGE(V2049:DP2049,2))+IF(ISERROR(LARGE(V2049:DP2049,3)),0,LARGE(V2049:DP2049,3))+IF(ISERROR(LARGE(V2049:DP2049,4)),0,LARGE(V2049:DP2049,4))+IF(ISERROR(LARGE(V2049:DP2049,5)),0,LARGE(V2049:DP2049,5))+IF(ISERROR(LARGE(V2049:DP2049,6)),0,LARGE(V2049:DP2049,6))+IF(ISERROR(LARGE(V2049:DP2049,7)),0,LARGE(V2049:DP2049,7))+IF(ISERROR(LARGE(V2049:DP2049,8)),0,LARGE(V2049:DP2049,8))+IF(ISERROR(LARGE(V2049:DP2049,9)),0,LARGE(V2049:DP2049,9))+IF(ISERROR(LARGE(V2049:DP2049,10)),0,LARGE(V2049:DP2049,10))+IF(ISERROR(LARGE(V2049:DP2049,11)),0,LARGE(V2049:DP2049,11))+IF(ISERROR(LARGE(V2049:DP2049,12)),0,LARGE(V2049:DP2049,12))</f>
        <v>4</v>
      </c>
      <c r="Q2049" s="144">
        <f>COUNT(V2049:DP2049)</f>
        <v>1</v>
      </c>
      <c r="R2049" s="144">
        <f>IF(ISERROR(LARGE(V2049:AB2049,5)),0,LARGE(V2049:AB2049,5))</f>
        <v>0</v>
      </c>
      <c r="S2049" s="144">
        <f>IF(ISERROR(LARGE(AC2049:BP2049,5)),0,LARGE(AC2049:BP2049,5))</f>
        <v>0</v>
      </c>
      <c r="T2049" s="144">
        <f>IF(ISERROR(LARGE(BQ2049:CV2049,5)),0,LARGE(BQ2049:CV2049,5))</f>
        <v>0</v>
      </c>
      <c r="U2049" s="144">
        <f>IF(ISERROR(LARGE(CW2049:DP2049,5)),0,LARGE(CW2049:DP2049,5))</f>
        <v>0</v>
      </c>
      <c r="V2049" s="17"/>
      <c r="W2049" s="17"/>
      <c r="X2049" s="17"/>
      <c r="Y2049" s="17"/>
      <c r="Z2049" s="17"/>
      <c r="AA2049" s="17"/>
      <c r="AB2049" s="17"/>
      <c r="AC2049" s="141"/>
      <c r="AD2049" s="141"/>
      <c r="AE2049" s="141"/>
      <c r="AF2049" s="141"/>
      <c r="AG2049" s="141"/>
      <c r="AH2049" s="141"/>
      <c r="AI2049" s="141"/>
      <c r="AJ2049" s="141"/>
      <c r="AK2049" s="141"/>
      <c r="AL2049" s="141"/>
      <c r="AM2049" s="141"/>
      <c r="AN2049" s="141"/>
      <c r="AO2049" s="141"/>
      <c r="AP2049" s="141"/>
      <c r="AQ2049" s="141"/>
      <c r="AR2049" s="141"/>
      <c r="AS2049" s="141"/>
      <c r="AT2049" s="141"/>
      <c r="AU2049" s="141"/>
      <c r="AV2049" s="141"/>
      <c r="AW2049" s="141"/>
      <c r="AX2049" s="141"/>
      <c r="AY2049" s="141"/>
      <c r="AZ2049" s="141"/>
      <c r="BA2049" s="141"/>
      <c r="BB2049" s="141"/>
      <c r="BC2049" s="141"/>
      <c r="BD2049" s="141"/>
      <c r="BE2049" s="141"/>
      <c r="BF2049" s="141"/>
      <c r="BG2049" s="141">
        <v>4</v>
      </c>
      <c r="BH2049" s="141"/>
      <c r="BI2049" s="141"/>
      <c r="BJ2049" s="141"/>
      <c r="BK2049" s="141"/>
      <c r="BL2049" s="141"/>
      <c r="BM2049" s="141"/>
      <c r="BN2049" s="141"/>
      <c r="BO2049" s="141"/>
      <c r="BP2049" s="141"/>
      <c r="BQ2049" s="36"/>
      <c r="BR2049" s="36"/>
      <c r="BS2049" s="36"/>
      <c r="BT2049" s="36"/>
      <c r="BU2049" s="36"/>
      <c r="BV2049" s="36"/>
      <c r="BW2049" s="36"/>
      <c r="BX2049" s="36"/>
      <c r="BY2049" s="36"/>
      <c r="BZ2049" s="36"/>
      <c r="CA2049" s="36"/>
      <c r="CB2049" s="36"/>
      <c r="CC2049" s="36"/>
      <c r="CD2049" s="36"/>
      <c r="CE2049" s="36"/>
      <c r="CF2049" s="36"/>
      <c r="CG2049" s="36"/>
      <c r="CH2049" s="36"/>
      <c r="CI2049" s="146"/>
      <c r="CJ2049" s="146"/>
      <c r="CK2049" s="146"/>
      <c r="CL2049" s="146"/>
      <c r="CM2049" s="146"/>
      <c r="CN2049" s="146"/>
      <c r="CO2049" s="146"/>
      <c r="CP2049" s="147"/>
      <c r="CQ2049" s="146"/>
      <c r="CR2049" s="146"/>
      <c r="CS2049" s="146"/>
      <c r="CT2049" s="146"/>
      <c r="CU2049" s="36"/>
      <c r="CV2049" s="36"/>
      <c r="CW2049" s="142"/>
      <c r="CX2049" s="142"/>
      <c r="CY2049" s="142"/>
      <c r="CZ2049" s="142"/>
      <c r="DA2049" s="142"/>
      <c r="DB2049" s="142"/>
      <c r="DC2049" s="142"/>
      <c r="DD2049" s="142"/>
      <c r="DE2049" s="142"/>
      <c r="DF2049" s="142"/>
      <c r="DG2049" s="142"/>
      <c r="DH2049" s="142"/>
      <c r="DI2049" s="142"/>
      <c r="DJ2049" s="142"/>
      <c r="DK2049" s="142"/>
      <c r="DL2049" s="142"/>
      <c r="DM2049" s="142"/>
      <c r="DN2049" s="142"/>
      <c r="DO2049" s="142"/>
      <c r="DP2049" s="142"/>
    </row>
    <row r="2050" spans="1:120" ht="13.5" customHeight="1">
      <c r="A2050" s="16" t="str">
        <f>IF(B2050="","",IF(B2050&gt;1,"UWAGA JUŻ BYŁ",""))</f>
        <v/>
      </c>
      <c r="B2050" s="16">
        <f>IF(C2050="","",COUNTIF($C$8:$C$51430,C2050))</f>
        <v>1</v>
      </c>
      <c r="C2050" s="16" t="str">
        <f>CONCATENATE(E2050,F2050,H2050,G2050)</f>
        <v>KOZIEŁKrzysztofWichry Beskidu @Cykliczni</v>
      </c>
      <c r="D2050" s="16">
        <f>IF(E2050="","",COUNTA($E$8:E2050))</f>
        <v>2043</v>
      </c>
      <c r="E2050" s="12" t="s">
        <v>966</v>
      </c>
      <c r="F2050" s="16" t="s">
        <v>229</v>
      </c>
      <c r="G2050" s="12" t="s">
        <v>4770</v>
      </c>
      <c r="H2050" s="12"/>
      <c r="I2050" s="16" t="str">
        <f>IF(ISERROR(VLOOKUP(H2050,KATEGORIE!$C$13:$E$50006,MATCH(KATEGORIE!$E$12,KATEGORIE!$C$12:$E$12,0),0)),"",VLOOKUP(H2050,KATEGORIE!$C$13:$E$50006,MATCH(KATEGORIE!$E$12,KATEGORIE!$C$12:$E$12,0),0))</f>
        <v/>
      </c>
      <c r="J2050" s="16" t="str">
        <f>IF(I2050="","",COUNTIF($I$8:I2050,I2050))</f>
        <v/>
      </c>
      <c r="K2050" s="16">
        <f>COUNT(V2050:DP2050)</f>
        <v>1</v>
      </c>
      <c r="L2050" s="17">
        <f>IF(ISERROR(LARGE(V2050:AB2050,1)),0,LARGE(V2050:AB2050,1))+IF(ISERROR(LARGE(V2050:AB2050,2)),0,LARGE(V2050:AB2050,2))+IF(ISERROR(LARGE(V2050:AB2050,3)),0,LARGE(V2050:AB2050,3))+IF(ISERROR(LARGE(V2050:AB2050,4)),0,LARGE(V2050:AB2050,4))</f>
        <v>0</v>
      </c>
      <c r="M2050" s="141">
        <f>IF(ISERROR(LARGE(AC2050:BP2050,1)),0,LARGE(AC2050:BP2050,1))+IF(ISERROR(LARGE(AC2050:BP2050,2)),0,LARGE(AC2050:BP2050,2))+IF(ISERROR(LARGE(AC2050:BP2050,3)),0,LARGE(AC2050:BP2050,3))+IF(ISERROR(LARGE(AC2050:BP2050,4)),0,LARGE(AC2050:BP2050,4))</f>
        <v>0</v>
      </c>
      <c r="N2050" s="36">
        <f>IF(ISERROR(LARGE(BQ2050:CV2050,1)),0,LARGE(BQ2050:CV2050,1))+IF(ISERROR(LARGE(BQ2050:CV2050,2)),0,LARGE(BQ2050:CV2050,2))+IF(ISERROR(LARGE(BQ2050:CV2050,3)),0,LARGE(BQ2050:CV2050,3))+IF(ISERROR(LARGE(BQ2050:CV2050,4)),0,LARGE(BQ2050:CV2050,4))</f>
        <v>0</v>
      </c>
      <c r="O2050" s="142">
        <f>IF(ISERROR(LARGE(CW2050:DP2050,1)),0,LARGE(CW2050:DP2050,1))+IF(ISERROR(LARGE(CW2050:DP2050,2)),0,LARGE(CW2050:DP2050,2))+IF(ISERROR(LARGE(CW2050:DP2050,3)),0,LARGE(CW2050:DP2050,3))+IF(ISERROR(LARGE(CW2050:DP2050,4)),0,LARGE(CW2050:DP2050,4))</f>
        <v>4</v>
      </c>
      <c r="P2050" s="143">
        <f>IF(ISERROR(LARGE(V2050:DP2050,1)),0,LARGE(V2050:DP2050,1))+IF(ISERROR(LARGE(V2050:DP2050,2)),0,LARGE(V2050:DP2050,2))+IF(ISERROR(LARGE(V2050:DP2050,3)),0,LARGE(V2050:DP2050,3))+IF(ISERROR(LARGE(V2050:DP2050,4)),0,LARGE(V2050:DP2050,4))+IF(ISERROR(LARGE(V2050:DP2050,5)),0,LARGE(V2050:DP2050,5))+IF(ISERROR(LARGE(V2050:DP2050,6)),0,LARGE(V2050:DP2050,6))+IF(ISERROR(LARGE(V2050:DP2050,7)),0,LARGE(V2050:DP2050,7))+IF(ISERROR(LARGE(V2050:DP2050,8)),0,LARGE(V2050:DP2050,8))+IF(ISERROR(LARGE(V2050:DP2050,9)),0,LARGE(V2050:DP2050,9))+IF(ISERROR(LARGE(V2050:DP2050,10)),0,LARGE(V2050:DP2050,10))+IF(ISERROR(LARGE(V2050:DP2050,11)),0,LARGE(V2050:DP2050,11))+IF(ISERROR(LARGE(V2050:DP2050,12)),0,LARGE(V2050:DP2050,12))</f>
        <v>4</v>
      </c>
      <c r="Q2050" s="144">
        <f>COUNT(V2050:DP2050)</f>
        <v>1</v>
      </c>
      <c r="R2050" s="144">
        <f>IF(ISERROR(LARGE(V2050:AB2050,5)),0,LARGE(V2050:AB2050,5))</f>
        <v>0</v>
      </c>
      <c r="S2050" s="144">
        <f>IF(ISERROR(LARGE(AC2050:BP2050,5)),0,LARGE(AC2050:BP2050,5))</f>
        <v>0</v>
      </c>
      <c r="T2050" s="144">
        <f>IF(ISERROR(LARGE(BQ2050:CV2050,5)),0,LARGE(BQ2050:CV2050,5))</f>
        <v>0</v>
      </c>
      <c r="U2050" s="144">
        <f>IF(ISERROR(LARGE(CW2050:DP2050,5)),0,LARGE(CW2050:DP2050,5))</f>
        <v>0</v>
      </c>
      <c r="V2050" s="17"/>
      <c r="W2050" s="17"/>
      <c r="X2050" s="17"/>
      <c r="Y2050" s="17"/>
      <c r="Z2050" s="17"/>
      <c r="AA2050" s="17"/>
      <c r="AB2050" s="17"/>
      <c r="AC2050" s="141"/>
      <c r="AD2050" s="141"/>
      <c r="AE2050" s="141"/>
      <c r="AF2050" s="141"/>
      <c r="AG2050" s="141"/>
      <c r="AH2050" s="141"/>
      <c r="AI2050" s="141"/>
      <c r="AJ2050" s="141"/>
      <c r="AK2050" s="141"/>
      <c r="AL2050" s="141"/>
      <c r="AM2050" s="141"/>
      <c r="AN2050" s="141"/>
      <c r="AO2050" s="141"/>
      <c r="AP2050" s="141"/>
      <c r="AQ2050" s="141"/>
      <c r="AR2050" s="141"/>
      <c r="AS2050" s="141"/>
      <c r="AT2050" s="141"/>
      <c r="AU2050" s="141"/>
      <c r="AV2050" s="141"/>
      <c r="AW2050" s="141"/>
      <c r="AX2050" s="141"/>
      <c r="AY2050" s="141"/>
      <c r="AZ2050" s="141"/>
      <c r="BA2050" s="141"/>
      <c r="BB2050" s="141"/>
      <c r="BC2050" s="141"/>
      <c r="BD2050" s="141"/>
      <c r="BE2050" s="141"/>
      <c r="BF2050" s="141"/>
      <c r="BG2050" s="141"/>
      <c r="BH2050" s="141"/>
      <c r="BI2050" s="141"/>
      <c r="BJ2050" s="141"/>
      <c r="BK2050" s="141"/>
      <c r="BL2050" s="141"/>
      <c r="BM2050" s="141"/>
      <c r="BN2050" s="141"/>
      <c r="BO2050" s="141"/>
      <c r="BP2050" s="141"/>
      <c r="BQ2050" s="36"/>
      <c r="BR2050" s="36"/>
      <c r="BS2050" s="36"/>
      <c r="BT2050" s="36"/>
      <c r="BU2050" s="36"/>
      <c r="BV2050" s="36"/>
      <c r="BW2050" s="36"/>
      <c r="BX2050" s="36"/>
      <c r="BY2050" s="36"/>
      <c r="BZ2050" s="36"/>
      <c r="CA2050" s="36"/>
      <c r="CB2050" s="36"/>
      <c r="CC2050" s="36"/>
      <c r="CD2050" s="36"/>
      <c r="CE2050" s="36"/>
      <c r="CF2050" s="36"/>
      <c r="CG2050" s="36"/>
      <c r="CH2050" s="36"/>
      <c r="CI2050" s="146"/>
      <c r="CJ2050" s="146"/>
      <c r="CK2050" s="146"/>
      <c r="CL2050" s="146"/>
      <c r="CM2050" s="146"/>
      <c r="CN2050" s="146"/>
      <c r="CO2050" s="146"/>
      <c r="CP2050" s="147"/>
      <c r="CQ2050" s="146"/>
      <c r="CR2050" s="146"/>
      <c r="CS2050" s="146"/>
      <c r="CT2050" s="146"/>
      <c r="CU2050" s="36"/>
      <c r="CV2050" s="36"/>
      <c r="CW2050" s="142"/>
      <c r="CX2050" s="142"/>
      <c r="CY2050" s="142"/>
      <c r="CZ2050" s="142"/>
      <c r="DA2050" s="142"/>
      <c r="DB2050" s="142"/>
      <c r="DC2050" s="142"/>
      <c r="DD2050" s="142"/>
      <c r="DE2050" s="142"/>
      <c r="DF2050" s="142"/>
      <c r="DG2050" s="142"/>
      <c r="DH2050" s="142">
        <v>4</v>
      </c>
      <c r="DI2050" s="142"/>
      <c r="DJ2050" s="142"/>
      <c r="DK2050" s="142"/>
      <c r="DL2050" s="142"/>
      <c r="DM2050" s="142"/>
      <c r="DN2050" s="142"/>
      <c r="DO2050" s="142"/>
      <c r="DP2050" s="142"/>
    </row>
    <row r="2051" spans="1:120" ht="13.5" customHeight="1">
      <c r="A2051" s="16" t="str">
        <f>IF(B2051="","",IF(B2051&gt;1,"UWAGA JUŻ BYŁ",""))</f>
        <v/>
      </c>
      <c r="B2051" s="16">
        <f>IF(C2051="","",COUNTIF($C$8:$C$51430,C2051))</f>
        <v>1</v>
      </c>
      <c r="C2051" s="16" t="str">
        <f>CONCATENATE(E2051,F2051,H2051,G2051)</f>
        <v>DOMAGAŁADominik1982Animmals</v>
      </c>
      <c r="D2051" s="16">
        <f>IF(E2051="","",COUNTA($E$8:E2051))</f>
        <v>2044</v>
      </c>
      <c r="E2051" s="12" t="s">
        <v>1501</v>
      </c>
      <c r="F2051" s="16" t="s">
        <v>221</v>
      </c>
      <c r="G2051" s="12" t="s">
        <v>4815</v>
      </c>
      <c r="H2051" s="12">
        <v>1982</v>
      </c>
      <c r="I2051" s="16" t="str">
        <f>IF(ISERROR(VLOOKUP(H2051,KATEGORIE!$C$13:$E$50006,MATCH(KATEGORIE!$E$12,KATEGORIE!$C$12:$E$12,0),0)),"",VLOOKUP(H2051,KATEGORIE!$C$13:$E$50006,MATCH(KATEGORIE!$E$12,KATEGORIE!$C$12:$E$12,0),0))</f>
        <v>S2</v>
      </c>
      <c r="J2051" s="16">
        <f>IF(I2051="","",COUNTIF($I$8:I2051,I2051))</f>
        <v>370</v>
      </c>
      <c r="K2051" s="16">
        <f>COUNT(V2051:DP2051)</f>
        <v>1</v>
      </c>
      <c r="L2051" s="17">
        <f>IF(ISERROR(LARGE(V2051:AB2051,1)),0,LARGE(V2051:AB2051,1))+IF(ISERROR(LARGE(V2051:AB2051,2)),0,LARGE(V2051:AB2051,2))+IF(ISERROR(LARGE(V2051:AB2051,3)),0,LARGE(V2051:AB2051,3))+IF(ISERROR(LARGE(V2051:AB2051,4)),0,LARGE(V2051:AB2051,4))</f>
        <v>0</v>
      </c>
      <c r="M2051" s="141">
        <f>IF(ISERROR(LARGE(AC2051:BP2051,1)),0,LARGE(AC2051:BP2051,1))+IF(ISERROR(LARGE(AC2051:BP2051,2)),0,LARGE(AC2051:BP2051,2))+IF(ISERROR(LARGE(AC2051:BP2051,3)),0,LARGE(AC2051:BP2051,3))+IF(ISERROR(LARGE(AC2051:BP2051,4)),0,LARGE(AC2051:BP2051,4))</f>
        <v>4</v>
      </c>
      <c r="N2051" s="36">
        <f>IF(ISERROR(LARGE(BQ2051:CV2051,1)),0,LARGE(BQ2051:CV2051,1))+IF(ISERROR(LARGE(BQ2051:CV2051,2)),0,LARGE(BQ2051:CV2051,2))+IF(ISERROR(LARGE(BQ2051:CV2051,3)),0,LARGE(BQ2051:CV2051,3))+IF(ISERROR(LARGE(BQ2051:CV2051,4)),0,LARGE(BQ2051:CV2051,4))</f>
        <v>0</v>
      </c>
      <c r="O2051" s="142">
        <f>IF(ISERROR(LARGE(CW2051:DP2051,1)),0,LARGE(CW2051:DP2051,1))+IF(ISERROR(LARGE(CW2051:DP2051,2)),0,LARGE(CW2051:DP2051,2))+IF(ISERROR(LARGE(CW2051:DP2051,3)),0,LARGE(CW2051:DP2051,3))+IF(ISERROR(LARGE(CW2051:DP2051,4)),0,LARGE(CW2051:DP2051,4))</f>
        <v>0</v>
      </c>
      <c r="P2051" s="143">
        <f>IF(ISERROR(LARGE(V2051:DP2051,1)),0,LARGE(V2051:DP2051,1))+IF(ISERROR(LARGE(V2051:DP2051,2)),0,LARGE(V2051:DP2051,2))+IF(ISERROR(LARGE(V2051:DP2051,3)),0,LARGE(V2051:DP2051,3))+IF(ISERROR(LARGE(V2051:DP2051,4)),0,LARGE(V2051:DP2051,4))+IF(ISERROR(LARGE(V2051:DP2051,5)),0,LARGE(V2051:DP2051,5))+IF(ISERROR(LARGE(V2051:DP2051,6)),0,LARGE(V2051:DP2051,6))+IF(ISERROR(LARGE(V2051:DP2051,7)),0,LARGE(V2051:DP2051,7))+IF(ISERROR(LARGE(V2051:DP2051,8)),0,LARGE(V2051:DP2051,8))+IF(ISERROR(LARGE(V2051:DP2051,9)),0,LARGE(V2051:DP2051,9))+IF(ISERROR(LARGE(V2051:DP2051,10)),0,LARGE(V2051:DP2051,10))+IF(ISERROR(LARGE(V2051:DP2051,11)),0,LARGE(V2051:DP2051,11))+IF(ISERROR(LARGE(V2051:DP2051,12)),0,LARGE(V2051:DP2051,12))</f>
        <v>4</v>
      </c>
      <c r="Q2051" s="144">
        <f>COUNT(V2051:DP2051)</f>
        <v>1</v>
      </c>
      <c r="R2051" s="144">
        <f>IF(ISERROR(LARGE(V2051:AB2051,5)),0,LARGE(V2051:AB2051,5))</f>
        <v>0</v>
      </c>
      <c r="S2051" s="144">
        <f>IF(ISERROR(LARGE(AC2051:BP2051,5)),0,LARGE(AC2051:BP2051,5))</f>
        <v>0</v>
      </c>
      <c r="T2051" s="144">
        <f>IF(ISERROR(LARGE(BQ2051:CV2051,5)),0,LARGE(BQ2051:CV2051,5))</f>
        <v>0</v>
      </c>
      <c r="U2051" s="144">
        <f>IF(ISERROR(LARGE(CW2051:DP2051,5)),0,LARGE(CW2051:DP2051,5))</f>
        <v>0</v>
      </c>
      <c r="V2051" s="17"/>
      <c r="W2051" s="17"/>
      <c r="X2051" s="17"/>
      <c r="Y2051" s="17"/>
      <c r="Z2051" s="17"/>
      <c r="AA2051" s="17"/>
      <c r="AB2051" s="17"/>
      <c r="AC2051" s="141"/>
      <c r="AD2051" s="141"/>
      <c r="AE2051" s="141"/>
      <c r="AF2051" s="141"/>
      <c r="AG2051" s="141"/>
      <c r="AH2051" s="141"/>
      <c r="AI2051" s="141"/>
      <c r="AJ2051" s="141"/>
      <c r="AK2051" s="141"/>
      <c r="AL2051" s="141"/>
      <c r="AM2051" s="141"/>
      <c r="AN2051" s="141"/>
      <c r="AO2051" s="141"/>
      <c r="AP2051" s="141"/>
      <c r="AQ2051" s="141"/>
      <c r="AR2051" s="141"/>
      <c r="AS2051" s="141"/>
      <c r="AT2051" s="141"/>
      <c r="AU2051" s="141"/>
      <c r="AV2051" s="141"/>
      <c r="AW2051" s="141"/>
      <c r="AX2051" s="141"/>
      <c r="AY2051" s="141"/>
      <c r="AZ2051" s="141"/>
      <c r="BA2051" s="141"/>
      <c r="BB2051" s="141"/>
      <c r="BC2051" s="141"/>
      <c r="BD2051" s="141"/>
      <c r="BE2051" s="141"/>
      <c r="BF2051" s="141"/>
      <c r="BG2051" s="141"/>
      <c r="BH2051" s="141">
        <v>4</v>
      </c>
      <c r="BI2051" s="141"/>
      <c r="BJ2051" s="141"/>
      <c r="BK2051" s="141"/>
      <c r="BL2051" s="141"/>
      <c r="BM2051" s="141"/>
      <c r="BN2051" s="141"/>
      <c r="BO2051" s="141"/>
      <c r="BP2051" s="141"/>
      <c r="BQ2051" s="36"/>
      <c r="BR2051" s="36"/>
      <c r="BS2051" s="36"/>
      <c r="BT2051" s="36"/>
      <c r="BU2051" s="36"/>
      <c r="BV2051" s="36"/>
      <c r="BW2051" s="36"/>
      <c r="BX2051" s="36"/>
      <c r="BY2051" s="36"/>
      <c r="BZ2051" s="36"/>
      <c r="CA2051" s="36"/>
      <c r="CB2051" s="36"/>
      <c r="CC2051" s="36"/>
      <c r="CD2051" s="36"/>
      <c r="CE2051" s="36"/>
      <c r="CF2051" s="36"/>
      <c r="CG2051" s="36"/>
      <c r="CH2051" s="36"/>
      <c r="CI2051" s="146"/>
      <c r="CJ2051" s="146"/>
      <c r="CK2051" s="146"/>
      <c r="CL2051" s="146"/>
      <c r="CM2051" s="146"/>
      <c r="CN2051" s="146"/>
      <c r="CO2051" s="146"/>
      <c r="CP2051" s="147"/>
      <c r="CQ2051" s="146"/>
      <c r="CR2051" s="146"/>
      <c r="CS2051" s="146"/>
      <c r="CT2051" s="146"/>
      <c r="CU2051" s="36"/>
      <c r="CV2051" s="36"/>
      <c r="CW2051" s="142"/>
      <c r="CX2051" s="142"/>
      <c r="CY2051" s="142"/>
      <c r="CZ2051" s="142"/>
      <c r="DA2051" s="142"/>
      <c r="DB2051" s="142"/>
      <c r="DC2051" s="142"/>
      <c r="DD2051" s="142"/>
      <c r="DE2051" s="142"/>
      <c r="DF2051" s="142"/>
      <c r="DG2051" s="142"/>
      <c r="DH2051" s="142"/>
      <c r="DI2051" s="142"/>
      <c r="DJ2051" s="142"/>
      <c r="DK2051" s="142"/>
      <c r="DL2051" s="142"/>
      <c r="DM2051" s="142"/>
      <c r="DN2051" s="142"/>
      <c r="DO2051" s="142"/>
      <c r="DP2051" s="142"/>
    </row>
    <row r="2052" spans="1:120" ht="13.5" customHeight="1">
      <c r="A2052" s="16" t="str">
        <f>IF(B2052="","",IF(B2052&gt;1,"UWAGA JUŻ BYŁ",""))</f>
        <v/>
      </c>
      <c r="B2052" s="16">
        <f>IF(C2052="","",COUNTIF($C$8:$C$51430,C2052))</f>
        <v>1</v>
      </c>
      <c r="C2052" s="16" t="str">
        <f>CONCATENATE(E2052,F2052,H2052,G2052)</f>
        <v>DZIOPADariusz1985Biały Kenijczyk</v>
      </c>
      <c r="D2052" s="16">
        <f>IF(E2052="","",COUNTA($E$8:E2052))</f>
        <v>2045</v>
      </c>
      <c r="E2052" s="12" t="s">
        <v>4864</v>
      </c>
      <c r="F2052" s="16" t="s">
        <v>202</v>
      </c>
      <c r="G2052" s="12" t="s">
        <v>4865</v>
      </c>
      <c r="H2052" s="12">
        <v>1985</v>
      </c>
      <c r="I2052" s="16" t="str">
        <f>IF(ISERROR(VLOOKUP(H2052,KATEGORIE!$C$13:$E$50006,MATCH(KATEGORIE!$E$12,KATEGORIE!$C$12:$E$12,0),0)),"",VLOOKUP(H2052,KATEGORIE!$C$13:$E$50006,MATCH(KATEGORIE!$E$12,KATEGORIE!$C$12:$E$12,0),0))</f>
        <v>S2</v>
      </c>
      <c r="J2052" s="16">
        <f>IF(I2052="","",COUNTIF($I$8:I2052,I2052))</f>
        <v>371</v>
      </c>
      <c r="K2052" s="16">
        <f>COUNT(V2052:DP2052)</f>
        <v>1</v>
      </c>
      <c r="L2052" s="17">
        <f>IF(ISERROR(LARGE(V2052:AB2052,1)),0,LARGE(V2052:AB2052,1))+IF(ISERROR(LARGE(V2052:AB2052,2)),0,LARGE(V2052:AB2052,2))+IF(ISERROR(LARGE(V2052:AB2052,3)),0,LARGE(V2052:AB2052,3))+IF(ISERROR(LARGE(V2052:AB2052,4)),0,LARGE(V2052:AB2052,4))</f>
        <v>0</v>
      </c>
      <c r="M2052" s="141">
        <f>IF(ISERROR(LARGE(AC2052:BP2052,1)),0,LARGE(AC2052:BP2052,1))+IF(ISERROR(LARGE(AC2052:BP2052,2)),0,LARGE(AC2052:BP2052,2))+IF(ISERROR(LARGE(AC2052:BP2052,3)),0,LARGE(AC2052:BP2052,3))+IF(ISERROR(LARGE(AC2052:BP2052,4)),0,LARGE(AC2052:BP2052,4))</f>
        <v>0</v>
      </c>
      <c r="N2052" s="36">
        <f>IF(ISERROR(LARGE(BQ2052:CV2052,1)),0,LARGE(BQ2052:CV2052,1))+IF(ISERROR(LARGE(BQ2052:CV2052,2)),0,LARGE(BQ2052:CV2052,2))+IF(ISERROR(LARGE(BQ2052:CV2052,3)),0,LARGE(BQ2052:CV2052,3))+IF(ISERROR(LARGE(BQ2052:CV2052,4)),0,LARGE(BQ2052:CV2052,4))</f>
        <v>4</v>
      </c>
      <c r="O2052" s="142">
        <f>IF(ISERROR(LARGE(CW2052:DP2052,1)),0,LARGE(CW2052:DP2052,1))+IF(ISERROR(LARGE(CW2052:DP2052,2)),0,LARGE(CW2052:DP2052,2))+IF(ISERROR(LARGE(CW2052:DP2052,3)),0,LARGE(CW2052:DP2052,3))+IF(ISERROR(LARGE(CW2052:DP2052,4)),0,LARGE(CW2052:DP2052,4))</f>
        <v>0</v>
      </c>
      <c r="P2052" s="143">
        <f>IF(ISERROR(LARGE(V2052:DP2052,1)),0,LARGE(V2052:DP2052,1))+IF(ISERROR(LARGE(V2052:DP2052,2)),0,LARGE(V2052:DP2052,2))+IF(ISERROR(LARGE(V2052:DP2052,3)),0,LARGE(V2052:DP2052,3))+IF(ISERROR(LARGE(V2052:DP2052,4)),0,LARGE(V2052:DP2052,4))+IF(ISERROR(LARGE(V2052:DP2052,5)),0,LARGE(V2052:DP2052,5))+IF(ISERROR(LARGE(V2052:DP2052,6)),0,LARGE(V2052:DP2052,6))+IF(ISERROR(LARGE(V2052:DP2052,7)),0,LARGE(V2052:DP2052,7))+IF(ISERROR(LARGE(V2052:DP2052,8)),0,LARGE(V2052:DP2052,8))+IF(ISERROR(LARGE(V2052:DP2052,9)),0,LARGE(V2052:DP2052,9))+IF(ISERROR(LARGE(V2052:DP2052,10)),0,LARGE(V2052:DP2052,10))+IF(ISERROR(LARGE(V2052:DP2052,11)),0,LARGE(V2052:DP2052,11))+IF(ISERROR(LARGE(V2052:DP2052,12)),0,LARGE(V2052:DP2052,12))</f>
        <v>4</v>
      </c>
      <c r="Q2052" s="144">
        <f>COUNT(V2052:DP2052)</f>
        <v>1</v>
      </c>
      <c r="R2052" s="144">
        <f>IF(ISERROR(LARGE(V2052:AB2052,5)),0,LARGE(V2052:AB2052,5))</f>
        <v>0</v>
      </c>
      <c r="S2052" s="144">
        <f>IF(ISERROR(LARGE(AC2052:BP2052,5)),0,LARGE(AC2052:BP2052,5))</f>
        <v>0</v>
      </c>
      <c r="T2052" s="144">
        <f>IF(ISERROR(LARGE(BQ2052:CV2052,5)),0,LARGE(BQ2052:CV2052,5))</f>
        <v>0</v>
      </c>
      <c r="U2052" s="144">
        <f>IF(ISERROR(LARGE(CW2052:DP2052,5)),0,LARGE(CW2052:DP2052,5))</f>
        <v>0</v>
      </c>
      <c r="V2052" s="17"/>
      <c r="W2052" s="17"/>
      <c r="X2052" s="17"/>
      <c r="Y2052" s="17"/>
      <c r="Z2052" s="17"/>
      <c r="AA2052" s="17"/>
      <c r="AB2052" s="17"/>
      <c r="AC2052" s="141"/>
      <c r="AD2052" s="141"/>
      <c r="AE2052" s="141"/>
      <c r="AF2052" s="141"/>
      <c r="AG2052" s="141"/>
      <c r="AH2052" s="141"/>
      <c r="AI2052" s="141"/>
      <c r="AJ2052" s="141"/>
      <c r="AK2052" s="141"/>
      <c r="AL2052" s="141"/>
      <c r="AM2052" s="141"/>
      <c r="AN2052" s="141"/>
      <c r="AO2052" s="141"/>
      <c r="AP2052" s="141"/>
      <c r="AQ2052" s="141"/>
      <c r="AR2052" s="141"/>
      <c r="AS2052" s="141"/>
      <c r="AT2052" s="141"/>
      <c r="AU2052" s="141"/>
      <c r="AV2052" s="141"/>
      <c r="AW2052" s="141"/>
      <c r="AX2052" s="141"/>
      <c r="AY2052" s="141"/>
      <c r="AZ2052" s="141"/>
      <c r="BA2052" s="141"/>
      <c r="BB2052" s="141"/>
      <c r="BC2052" s="141"/>
      <c r="BD2052" s="141"/>
      <c r="BE2052" s="141"/>
      <c r="BF2052" s="141"/>
      <c r="BG2052" s="141"/>
      <c r="BH2052" s="141"/>
      <c r="BI2052" s="141"/>
      <c r="BJ2052" s="141"/>
      <c r="BK2052" s="141"/>
      <c r="BL2052" s="141"/>
      <c r="BM2052" s="141"/>
      <c r="BN2052" s="141"/>
      <c r="BO2052" s="141"/>
      <c r="BP2052" s="141"/>
      <c r="BQ2052" s="36"/>
      <c r="BR2052" s="36"/>
      <c r="BS2052" s="36"/>
      <c r="BT2052" s="36"/>
      <c r="BU2052" s="36"/>
      <c r="BV2052" s="36"/>
      <c r="BW2052" s="36"/>
      <c r="BX2052" s="36"/>
      <c r="BY2052" s="36"/>
      <c r="BZ2052" s="36"/>
      <c r="CA2052" s="36"/>
      <c r="CB2052" s="36"/>
      <c r="CC2052" s="36"/>
      <c r="CD2052" s="36"/>
      <c r="CE2052" s="36"/>
      <c r="CF2052" s="36"/>
      <c r="CG2052" s="36"/>
      <c r="CH2052" s="36"/>
      <c r="CI2052" s="146"/>
      <c r="CJ2052" s="146"/>
      <c r="CK2052" s="146"/>
      <c r="CL2052" s="146"/>
      <c r="CM2052" s="146"/>
      <c r="CN2052" s="146"/>
      <c r="CO2052" s="146">
        <v>4</v>
      </c>
      <c r="CP2052" s="147"/>
      <c r="CQ2052" s="146"/>
      <c r="CR2052" s="146"/>
      <c r="CS2052" s="146"/>
      <c r="CT2052" s="146"/>
      <c r="CU2052" s="36"/>
      <c r="CV2052" s="36"/>
      <c r="CW2052" s="142"/>
      <c r="CX2052" s="142"/>
      <c r="CY2052" s="142"/>
      <c r="CZ2052" s="142"/>
      <c r="DA2052" s="142"/>
      <c r="DB2052" s="142"/>
      <c r="DC2052" s="142"/>
      <c r="DD2052" s="142"/>
      <c r="DE2052" s="142"/>
      <c r="DF2052" s="142"/>
      <c r="DG2052" s="142"/>
      <c r="DH2052" s="142"/>
      <c r="DI2052" s="142"/>
      <c r="DJ2052" s="142"/>
      <c r="DK2052" s="142"/>
      <c r="DL2052" s="142"/>
      <c r="DM2052" s="142"/>
      <c r="DN2052" s="142"/>
      <c r="DO2052" s="142"/>
      <c r="DP2052" s="142"/>
    </row>
    <row r="2053" spans="1:120" ht="13.5" customHeight="1">
      <c r="A2053" s="16" t="str">
        <f>IF(B2053="","",IF(B2053&gt;1,"UWAGA JUŻ BYŁ",""))</f>
        <v/>
      </c>
      <c r="B2053" s="16">
        <f>IF(C2053="","",COUNTIF($C$8:$C$51430,C2053))</f>
        <v>1</v>
      </c>
      <c r="C2053" s="16" t="str">
        <f>CONCATENATE(E2053,F2053,H2053,G2053)</f>
        <v>PawłowskiPawełWierzchosławice</v>
      </c>
      <c r="D2053" s="16">
        <f>IF(E2053="","",COUNTA($E$8:E2053))</f>
        <v>2046</v>
      </c>
      <c r="E2053" s="12" t="s">
        <v>5029</v>
      </c>
      <c r="F2053" s="16" t="s">
        <v>188</v>
      </c>
      <c r="G2053" s="12" t="s">
        <v>5030</v>
      </c>
      <c r="H2053" s="12"/>
      <c r="I2053" s="16" t="str">
        <f>IF(ISERROR(VLOOKUP(H2053,KATEGORIE!$C$13:$E$50006,MATCH(KATEGORIE!$E$12,KATEGORIE!$C$12:$E$12,0),0)),"",VLOOKUP(H2053,KATEGORIE!$C$13:$E$50006,MATCH(KATEGORIE!$E$12,KATEGORIE!$C$12:$E$12,0),0))</f>
        <v/>
      </c>
      <c r="J2053" s="16" t="str">
        <f>IF(I2053="","",COUNTIF($I$8:I2053,I2053))</f>
        <v/>
      </c>
      <c r="K2053" s="16">
        <f>COUNT(V2053:DP2053)</f>
        <v>1</v>
      </c>
      <c r="L2053" s="17">
        <f>IF(ISERROR(LARGE(V2053:AB2053,1)),0,LARGE(V2053:AB2053,1))+IF(ISERROR(LARGE(V2053:AB2053,2)),0,LARGE(V2053:AB2053,2))+IF(ISERROR(LARGE(V2053:AB2053,3)),0,LARGE(V2053:AB2053,3))+IF(ISERROR(LARGE(V2053:AB2053,4)),0,LARGE(V2053:AB2053,4))</f>
        <v>0</v>
      </c>
      <c r="M2053" s="141">
        <f>IF(ISERROR(LARGE(AC2053:BP2053,1)),0,LARGE(AC2053:BP2053,1))+IF(ISERROR(LARGE(AC2053:BP2053,2)),0,LARGE(AC2053:BP2053,2))+IF(ISERROR(LARGE(AC2053:BP2053,3)),0,LARGE(AC2053:BP2053,3))+IF(ISERROR(LARGE(AC2053:BP2053,4)),0,LARGE(AC2053:BP2053,4))</f>
        <v>0</v>
      </c>
      <c r="N2053" s="36">
        <f>IF(ISERROR(LARGE(BQ2053:CV2053,1)),0,LARGE(BQ2053:CV2053,1))+IF(ISERROR(LARGE(BQ2053:CV2053,2)),0,LARGE(BQ2053:CV2053,2))+IF(ISERROR(LARGE(BQ2053:CV2053,3)),0,LARGE(BQ2053:CV2053,3))+IF(ISERROR(LARGE(BQ2053:CV2053,4)),0,LARGE(BQ2053:CV2053,4))</f>
        <v>0</v>
      </c>
      <c r="O2053" s="142">
        <f>IF(ISERROR(LARGE(CW2053:DP2053,1)),0,LARGE(CW2053:DP2053,1))+IF(ISERROR(LARGE(CW2053:DP2053,2)),0,LARGE(CW2053:DP2053,2))+IF(ISERROR(LARGE(CW2053:DP2053,3)),0,LARGE(CW2053:DP2053,3))+IF(ISERROR(LARGE(CW2053:DP2053,4)),0,LARGE(CW2053:DP2053,4))</f>
        <v>4</v>
      </c>
      <c r="P2053" s="143">
        <f>IF(ISERROR(LARGE(V2053:DP2053,1)),0,LARGE(V2053:DP2053,1))+IF(ISERROR(LARGE(V2053:DP2053,2)),0,LARGE(V2053:DP2053,2))+IF(ISERROR(LARGE(V2053:DP2053,3)),0,LARGE(V2053:DP2053,3))+IF(ISERROR(LARGE(V2053:DP2053,4)),0,LARGE(V2053:DP2053,4))+IF(ISERROR(LARGE(V2053:DP2053,5)),0,LARGE(V2053:DP2053,5))+IF(ISERROR(LARGE(V2053:DP2053,6)),0,LARGE(V2053:DP2053,6))+IF(ISERROR(LARGE(V2053:DP2053,7)),0,LARGE(V2053:DP2053,7))+IF(ISERROR(LARGE(V2053:DP2053,8)),0,LARGE(V2053:DP2053,8))+IF(ISERROR(LARGE(V2053:DP2053,9)),0,LARGE(V2053:DP2053,9))+IF(ISERROR(LARGE(V2053:DP2053,10)),0,LARGE(V2053:DP2053,10))+IF(ISERROR(LARGE(V2053:DP2053,11)),0,LARGE(V2053:DP2053,11))+IF(ISERROR(LARGE(V2053:DP2053,12)),0,LARGE(V2053:DP2053,12))</f>
        <v>4</v>
      </c>
      <c r="Q2053" s="144">
        <f>COUNT(V2053:DP2053)</f>
        <v>1</v>
      </c>
      <c r="R2053" s="144">
        <f>IF(ISERROR(LARGE(V2053:AB2053,5)),0,LARGE(V2053:AB2053,5))</f>
        <v>0</v>
      </c>
      <c r="S2053" s="144">
        <f>IF(ISERROR(LARGE(AC2053:BP2053,5)),0,LARGE(AC2053:BP2053,5))</f>
        <v>0</v>
      </c>
      <c r="T2053" s="144">
        <f>IF(ISERROR(LARGE(BQ2053:CV2053,5)),0,LARGE(BQ2053:CV2053,5))</f>
        <v>0</v>
      </c>
      <c r="U2053" s="144">
        <f>IF(ISERROR(LARGE(CW2053:DP2053,5)),0,LARGE(CW2053:DP2053,5))</f>
        <v>0</v>
      </c>
      <c r="V2053" s="17"/>
      <c r="W2053" s="17"/>
      <c r="X2053" s="17"/>
      <c r="Y2053" s="17"/>
      <c r="Z2053" s="17"/>
      <c r="AA2053" s="17"/>
      <c r="AB2053" s="17"/>
      <c r="AC2053" s="141"/>
      <c r="AD2053" s="141"/>
      <c r="AE2053" s="141"/>
      <c r="AF2053" s="141"/>
      <c r="AG2053" s="141"/>
      <c r="AH2053" s="141"/>
      <c r="AI2053" s="141"/>
      <c r="AJ2053" s="141"/>
      <c r="AK2053" s="141"/>
      <c r="AL2053" s="141"/>
      <c r="AM2053" s="141"/>
      <c r="AN2053" s="141"/>
      <c r="AO2053" s="141"/>
      <c r="AP2053" s="141"/>
      <c r="AQ2053" s="141"/>
      <c r="AR2053" s="141"/>
      <c r="AS2053" s="141"/>
      <c r="AT2053" s="141"/>
      <c r="AU2053" s="141"/>
      <c r="AV2053" s="141"/>
      <c r="AW2053" s="141"/>
      <c r="AX2053" s="141"/>
      <c r="AY2053" s="141"/>
      <c r="AZ2053" s="141"/>
      <c r="BA2053" s="141"/>
      <c r="BB2053" s="141"/>
      <c r="BC2053" s="141"/>
      <c r="BD2053" s="141"/>
      <c r="BE2053" s="141"/>
      <c r="BF2053" s="141"/>
      <c r="BG2053" s="141"/>
      <c r="BH2053" s="141"/>
      <c r="BI2053" s="141"/>
      <c r="BJ2053" s="141"/>
      <c r="BK2053" s="141"/>
      <c r="BL2053" s="141"/>
      <c r="BM2053" s="141"/>
      <c r="BN2053" s="141"/>
      <c r="BO2053" s="141"/>
      <c r="BP2053" s="141"/>
      <c r="BQ2053" s="36"/>
      <c r="BR2053" s="36"/>
      <c r="BS2053" s="36"/>
      <c r="BT2053" s="36"/>
      <c r="BU2053" s="36"/>
      <c r="BV2053" s="36"/>
      <c r="BW2053" s="36"/>
      <c r="BX2053" s="36"/>
      <c r="BY2053" s="36"/>
      <c r="BZ2053" s="36"/>
      <c r="CA2053" s="36"/>
      <c r="CB2053" s="36"/>
      <c r="CC2053" s="36"/>
      <c r="CD2053" s="36"/>
      <c r="CE2053" s="36"/>
      <c r="CF2053" s="36"/>
      <c r="CG2053" s="36"/>
      <c r="CH2053" s="36"/>
      <c r="CI2053" s="146"/>
      <c r="CJ2053" s="146"/>
      <c r="CK2053" s="146"/>
      <c r="CL2053" s="146"/>
      <c r="CM2053" s="146"/>
      <c r="CN2053" s="146"/>
      <c r="CO2053" s="146"/>
      <c r="CP2053" s="147"/>
      <c r="CQ2053" s="146"/>
      <c r="CR2053" s="146"/>
      <c r="CS2053" s="146"/>
      <c r="CT2053" s="146"/>
      <c r="CU2053" s="36"/>
      <c r="CV2053" s="36"/>
      <c r="CW2053" s="142"/>
      <c r="CX2053" s="142"/>
      <c r="CY2053" s="142"/>
      <c r="CZ2053" s="142"/>
      <c r="DA2053" s="142"/>
      <c r="DB2053" s="142"/>
      <c r="DC2053" s="142"/>
      <c r="DD2053" s="142"/>
      <c r="DE2053" s="142"/>
      <c r="DF2053" s="142"/>
      <c r="DG2053" s="142"/>
      <c r="DH2053" s="142"/>
      <c r="DI2053" s="142"/>
      <c r="DJ2053" s="142"/>
      <c r="DK2053" s="142"/>
      <c r="DL2053" s="142">
        <v>4</v>
      </c>
      <c r="DM2053" s="142"/>
      <c r="DN2053" s="142"/>
      <c r="DO2053" s="142"/>
      <c r="DP2053" s="142"/>
    </row>
    <row r="2054" spans="1:120" ht="13.5" customHeight="1">
      <c r="A2054" s="16" t="str">
        <f>IF(B2054="","",IF(B2054&gt;1,"UWAGA JUŻ BYŁ",""))</f>
        <v/>
      </c>
      <c r="B2054" s="16">
        <f>IF(C2054="","",COUNTIF($C$8:$C$51430,C2054))</f>
        <v>1</v>
      </c>
      <c r="C2054" s="16" t="str">
        <f>CONCATENATE(E2054,F2054,H2054,G2054)</f>
        <v>SUDERGrzegorzLISZKI</v>
      </c>
      <c r="D2054" s="16">
        <f>IF(E2054="","",COUNTA($E$8:E2054))</f>
        <v>2047</v>
      </c>
      <c r="E2054" s="117" t="s">
        <v>5118</v>
      </c>
      <c r="F2054" s="16" t="s">
        <v>207</v>
      </c>
      <c r="G2054" s="117" t="s">
        <v>5119</v>
      </c>
      <c r="H2054" s="12"/>
      <c r="I2054" s="16" t="str">
        <f>IF(ISERROR(VLOOKUP(H2054,KATEGORIE!$C$13:$E$50006,MATCH(KATEGORIE!$E$12,KATEGORIE!$C$12:$E$12,0),0)),"",VLOOKUP(H2054,KATEGORIE!$C$13:$E$50006,MATCH(KATEGORIE!$E$12,KATEGORIE!$C$12:$E$12,0),0))</f>
        <v/>
      </c>
      <c r="J2054" s="16" t="str">
        <f>IF(I2054="","",COUNTIF($I$8:I2054,I2054))</f>
        <v/>
      </c>
      <c r="K2054" s="16">
        <f>COUNT(V2054:DP2054)</f>
        <v>1</v>
      </c>
      <c r="L2054" s="17">
        <f>IF(ISERROR(LARGE(V2054:AB2054,1)),0,LARGE(V2054:AB2054,1))+IF(ISERROR(LARGE(V2054:AB2054,2)),0,LARGE(V2054:AB2054,2))+IF(ISERROR(LARGE(V2054:AB2054,3)),0,LARGE(V2054:AB2054,3))+IF(ISERROR(LARGE(V2054:AB2054,4)),0,LARGE(V2054:AB2054,4))</f>
        <v>0</v>
      </c>
      <c r="M2054" s="141">
        <f>IF(ISERROR(LARGE(AC2054:BP2054,1)),0,LARGE(AC2054:BP2054,1))+IF(ISERROR(LARGE(AC2054:BP2054,2)),0,LARGE(AC2054:BP2054,2))+IF(ISERROR(LARGE(AC2054:BP2054,3)),0,LARGE(AC2054:BP2054,3))+IF(ISERROR(LARGE(AC2054:BP2054,4)),0,LARGE(AC2054:BP2054,4))</f>
        <v>0</v>
      </c>
      <c r="N2054" s="36">
        <f>IF(ISERROR(LARGE(BQ2054:CV2054,1)),0,LARGE(BQ2054:CV2054,1))+IF(ISERROR(LARGE(BQ2054:CV2054,2)),0,LARGE(BQ2054:CV2054,2))+IF(ISERROR(LARGE(BQ2054:CV2054,3)),0,LARGE(BQ2054:CV2054,3))+IF(ISERROR(LARGE(BQ2054:CV2054,4)),0,LARGE(BQ2054:CV2054,4))</f>
        <v>4</v>
      </c>
      <c r="O2054" s="142">
        <f>IF(ISERROR(LARGE(CW2054:DP2054,1)),0,LARGE(CW2054:DP2054,1))+IF(ISERROR(LARGE(CW2054:DP2054,2)),0,LARGE(CW2054:DP2054,2))+IF(ISERROR(LARGE(CW2054:DP2054,3)),0,LARGE(CW2054:DP2054,3))+IF(ISERROR(LARGE(CW2054:DP2054,4)),0,LARGE(CW2054:DP2054,4))</f>
        <v>0</v>
      </c>
      <c r="P2054" s="143">
        <f>IF(ISERROR(LARGE(V2054:DP2054,1)),0,LARGE(V2054:DP2054,1))+IF(ISERROR(LARGE(V2054:DP2054,2)),0,LARGE(V2054:DP2054,2))+IF(ISERROR(LARGE(V2054:DP2054,3)),0,LARGE(V2054:DP2054,3))+IF(ISERROR(LARGE(V2054:DP2054,4)),0,LARGE(V2054:DP2054,4))+IF(ISERROR(LARGE(V2054:DP2054,5)),0,LARGE(V2054:DP2054,5))+IF(ISERROR(LARGE(V2054:DP2054,6)),0,LARGE(V2054:DP2054,6))+IF(ISERROR(LARGE(V2054:DP2054,7)),0,LARGE(V2054:DP2054,7))+IF(ISERROR(LARGE(V2054:DP2054,8)),0,LARGE(V2054:DP2054,8))+IF(ISERROR(LARGE(V2054:DP2054,9)),0,LARGE(V2054:DP2054,9))+IF(ISERROR(LARGE(V2054:DP2054,10)),0,LARGE(V2054:DP2054,10))+IF(ISERROR(LARGE(V2054:DP2054,11)),0,LARGE(V2054:DP2054,11))+IF(ISERROR(LARGE(V2054:DP2054,12)),0,LARGE(V2054:DP2054,12))</f>
        <v>4</v>
      </c>
      <c r="Q2054" s="144">
        <f>COUNT(V2054:DP2054)</f>
        <v>1</v>
      </c>
      <c r="R2054" s="144">
        <f>IF(ISERROR(LARGE(V2054:AB2054,5)),0,LARGE(V2054:AB2054,5))</f>
        <v>0</v>
      </c>
      <c r="S2054" s="144">
        <f>IF(ISERROR(LARGE(AC2054:BP2054,5)),0,LARGE(AC2054:BP2054,5))</f>
        <v>0</v>
      </c>
      <c r="T2054" s="144">
        <f>IF(ISERROR(LARGE(BQ2054:CV2054,5)),0,LARGE(BQ2054:CV2054,5))</f>
        <v>0</v>
      </c>
      <c r="U2054" s="144">
        <f>IF(ISERROR(LARGE(CW2054:DP2054,5)),0,LARGE(CW2054:DP2054,5))</f>
        <v>0</v>
      </c>
      <c r="V2054" s="17"/>
      <c r="W2054" s="17"/>
      <c r="X2054" s="17"/>
      <c r="Y2054" s="17"/>
      <c r="Z2054" s="17"/>
      <c r="AA2054" s="17"/>
      <c r="AB2054" s="17"/>
      <c r="AC2054" s="141"/>
      <c r="AD2054" s="141"/>
      <c r="AE2054" s="141"/>
      <c r="AF2054" s="141"/>
      <c r="AG2054" s="141"/>
      <c r="AH2054" s="141"/>
      <c r="AI2054" s="141"/>
      <c r="AJ2054" s="141"/>
      <c r="AK2054" s="141"/>
      <c r="AL2054" s="141"/>
      <c r="AM2054" s="141"/>
      <c r="AN2054" s="141"/>
      <c r="AO2054" s="141"/>
      <c r="AP2054" s="141"/>
      <c r="AQ2054" s="141"/>
      <c r="AR2054" s="141"/>
      <c r="AS2054" s="141"/>
      <c r="AT2054" s="141"/>
      <c r="AU2054" s="141"/>
      <c r="AV2054" s="141"/>
      <c r="AW2054" s="141"/>
      <c r="AX2054" s="141"/>
      <c r="AY2054" s="141"/>
      <c r="AZ2054" s="141"/>
      <c r="BA2054" s="141"/>
      <c r="BB2054" s="141"/>
      <c r="BC2054" s="141"/>
      <c r="BD2054" s="141"/>
      <c r="BE2054" s="141"/>
      <c r="BF2054" s="141"/>
      <c r="BG2054" s="141"/>
      <c r="BH2054" s="141"/>
      <c r="BI2054" s="141"/>
      <c r="BJ2054" s="141"/>
      <c r="BK2054" s="141"/>
      <c r="BL2054" s="141"/>
      <c r="BM2054" s="141"/>
      <c r="BN2054" s="141"/>
      <c r="BO2054" s="141"/>
      <c r="BP2054" s="141"/>
      <c r="BQ2054" s="36"/>
      <c r="BR2054" s="36"/>
      <c r="BS2054" s="36"/>
      <c r="BT2054" s="36"/>
      <c r="BU2054" s="36"/>
      <c r="BV2054" s="36"/>
      <c r="BW2054" s="36"/>
      <c r="BX2054" s="36"/>
      <c r="BY2054" s="36"/>
      <c r="BZ2054" s="36"/>
      <c r="CA2054" s="36"/>
      <c r="CB2054" s="36"/>
      <c r="CC2054" s="36"/>
      <c r="CD2054" s="36"/>
      <c r="CE2054" s="36"/>
      <c r="CF2054" s="36"/>
      <c r="CG2054" s="36"/>
      <c r="CH2054" s="36"/>
      <c r="CI2054" s="146"/>
      <c r="CJ2054" s="146"/>
      <c r="CK2054" s="146"/>
      <c r="CL2054" s="146"/>
      <c r="CM2054" s="146"/>
      <c r="CN2054" s="146"/>
      <c r="CO2054" s="146"/>
      <c r="CP2054" s="147">
        <v>4</v>
      </c>
      <c r="CQ2054" s="146"/>
      <c r="CR2054" s="146"/>
      <c r="CS2054" s="146"/>
      <c r="CT2054" s="146"/>
      <c r="CU2054" s="36"/>
      <c r="CV2054" s="36"/>
      <c r="CW2054" s="142"/>
      <c r="CX2054" s="142"/>
      <c r="CY2054" s="142"/>
      <c r="CZ2054" s="142"/>
      <c r="DA2054" s="142"/>
      <c r="DB2054" s="142"/>
      <c r="DC2054" s="142"/>
      <c r="DD2054" s="142"/>
      <c r="DE2054" s="142"/>
      <c r="DF2054" s="142"/>
      <c r="DG2054" s="142"/>
      <c r="DH2054" s="142"/>
      <c r="DI2054" s="142"/>
      <c r="DJ2054" s="142"/>
      <c r="DK2054" s="142"/>
      <c r="DL2054" s="142"/>
      <c r="DM2054" s="142"/>
      <c r="DN2054" s="142"/>
      <c r="DO2054" s="142"/>
      <c r="DP2054" s="142"/>
    </row>
    <row r="2055" spans="1:120" ht="13.5" customHeight="1">
      <c r="A2055" s="16" t="str">
        <f>IF(B2055="","",IF(B2055&gt;1,"UWAGA JUŻ BYŁ",""))</f>
        <v/>
      </c>
      <c r="B2055" s="16">
        <f>IF(C2055="","",COUNTIF($C$8:$C$51430,C2055))</f>
        <v>1</v>
      </c>
      <c r="C2055" s="16" t="str">
        <f>CONCATENATE(E2055,F2055,H2055,G2055)</f>
        <v>ŻABICKISławomirTEVACTIVE</v>
      </c>
      <c r="D2055" s="16">
        <f>IF(E2055="","",COUNTA($E$8:E2055))</f>
        <v>2048</v>
      </c>
      <c r="E2055" s="117" t="s">
        <v>5140</v>
      </c>
      <c r="F2055" s="16" t="s">
        <v>212</v>
      </c>
      <c r="G2055" s="117" t="s">
        <v>5141</v>
      </c>
      <c r="H2055" s="12"/>
      <c r="I2055" s="16" t="str">
        <f>IF(ISERROR(VLOOKUP(H2055,KATEGORIE!$C$13:$E$50006,MATCH(KATEGORIE!$E$12,KATEGORIE!$C$12:$E$12,0),0)),"",VLOOKUP(H2055,KATEGORIE!$C$13:$E$50006,MATCH(KATEGORIE!$E$12,KATEGORIE!$C$12:$E$12,0),0))</f>
        <v/>
      </c>
      <c r="J2055" s="16" t="str">
        <f>IF(I2055="","",COUNTIF($I$8:I2055,I2055))</f>
        <v/>
      </c>
      <c r="K2055" s="16">
        <f>COUNT(V2055:DP2055)</f>
        <v>1</v>
      </c>
      <c r="L2055" s="17">
        <f>IF(ISERROR(LARGE(V2055:AB2055,1)),0,LARGE(V2055:AB2055,1))+IF(ISERROR(LARGE(V2055:AB2055,2)),0,LARGE(V2055:AB2055,2))+IF(ISERROR(LARGE(V2055:AB2055,3)),0,LARGE(V2055:AB2055,3))+IF(ISERROR(LARGE(V2055:AB2055,4)),0,LARGE(V2055:AB2055,4))</f>
        <v>0</v>
      </c>
      <c r="M2055" s="141">
        <f>IF(ISERROR(LARGE(AC2055:BP2055,1)),0,LARGE(AC2055:BP2055,1))+IF(ISERROR(LARGE(AC2055:BP2055,2)),0,LARGE(AC2055:BP2055,2))+IF(ISERROR(LARGE(AC2055:BP2055,3)),0,LARGE(AC2055:BP2055,3))+IF(ISERROR(LARGE(AC2055:BP2055,4)),0,LARGE(AC2055:BP2055,4))</f>
        <v>4</v>
      </c>
      <c r="N2055" s="36">
        <f>IF(ISERROR(LARGE(BQ2055:CV2055,1)),0,LARGE(BQ2055:CV2055,1))+IF(ISERROR(LARGE(BQ2055:CV2055,2)),0,LARGE(BQ2055:CV2055,2))+IF(ISERROR(LARGE(BQ2055:CV2055,3)),0,LARGE(BQ2055:CV2055,3))+IF(ISERROR(LARGE(BQ2055:CV2055,4)),0,LARGE(BQ2055:CV2055,4))</f>
        <v>0</v>
      </c>
      <c r="O2055" s="142">
        <f>IF(ISERROR(LARGE(CW2055:DP2055,1)),0,LARGE(CW2055:DP2055,1))+IF(ISERROR(LARGE(CW2055:DP2055,2)),0,LARGE(CW2055:DP2055,2))+IF(ISERROR(LARGE(CW2055:DP2055,3)),0,LARGE(CW2055:DP2055,3))+IF(ISERROR(LARGE(CW2055:DP2055,4)),0,LARGE(CW2055:DP2055,4))</f>
        <v>0</v>
      </c>
      <c r="P2055" s="143">
        <f>IF(ISERROR(LARGE(V2055:DP2055,1)),0,LARGE(V2055:DP2055,1))+IF(ISERROR(LARGE(V2055:DP2055,2)),0,LARGE(V2055:DP2055,2))+IF(ISERROR(LARGE(V2055:DP2055,3)),0,LARGE(V2055:DP2055,3))+IF(ISERROR(LARGE(V2055:DP2055,4)),0,LARGE(V2055:DP2055,4))+IF(ISERROR(LARGE(V2055:DP2055,5)),0,LARGE(V2055:DP2055,5))+IF(ISERROR(LARGE(V2055:DP2055,6)),0,LARGE(V2055:DP2055,6))+IF(ISERROR(LARGE(V2055:DP2055,7)),0,LARGE(V2055:DP2055,7))+IF(ISERROR(LARGE(V2055:DP2055,8)),0,LARGE(V2055:DP2055,8))+IF(ISERROR(LARGE(V2055:DP2055,9)),0,LARGE(V2055:DP2055,9))+IF(ISERROR(LARGE(V2055:DP2055,10)),0,LARGE(V2055:DP2055,10))+IF(ISERROR(LARGE(V2055:DP2055,11)),0,LARGE(V2055:DP2055,11))+IF(ISERROR(LARGE(V2055:DP2055,12)),0,LARGE(V2055:DP2055,12))</f>
        <v>4</v>
      </c>
      <c r="Q2055" s="144">
        <f>COUNT(V2055:DP2055)</f>
        <v>1</v>
      </c>
      <c r="R2055" s="144">
        <f>IF(ISERROR(LARGE(V2055:AB2055,5)),0,LARGE(V2055:AB2055,5))</f>
        <v>0</v>
      </c>
      <c r="S2055" s="144">
        <f>IF(ISERROR(LARGE(AC2055:BP2055,5)),0,LARGE(AC2055:BP2055,5))</f>
        <v>0</v>
      </c>
      <c r="T2055" s="144">
        <f>IF(ISERROR(LARGE(BQ2055:CV2055,5)),0,LARGE(BQ2055:CV2055,5))</f>
        <v>0</v>
      </c>
      <c r="U2055" s="144">
        <f>IF(ISERROR(LARGE(CW2055:DP2055,5)),0,LARGE(CW2055:DP2055,5))</f>
        <v>0</v>
      </c>
      <c r="V2055" s="17"/>
      <c r="W2055" s="17"/>
      <c r="X2055" s="17"/>
      <c r="Y2055" s="17"/>
      <c r="Z2055" s="17"/>
      <c r="AA2055" s="17"/>
      <c r="AB2055" s="17"/>
      <c r="AC2055" s="141"/>
      <c r="AD2055" s="141"/>
      <c r="AE2055" s="141"/>
      <c r="AF2055" s="141"/>
      <c r="AG2055" s="141"/>
      <c r="AH2055" s="141"/>
      <c r="AI2055" s="141"/>
      <c r="AJ2055" s="141"/>
      <c r="AK2055" s="141"/>
      <c r="AL2055" s="141"/>
      <c r="AM2055" s="141"/>
      <c r="AN2055" s="141"/>
      <c r="AO2055" s="141"/>
      <c r="AP2055" s="141"/>
      <c r="AQ2055" s="141"/>
      <c r="AR2055" s="141"/>
      <c r="AS2055" s="141"/>
      <c r="AT2055" s="141"/>
      <c r="AU2055" s="141"/>
      <c r="AV2055" s="141"/>
      <c r="AW2055" s="141"/>
      <c r="AX2055" s="141"/>
      <c r="AY2055" s="141"/>
      <c r="AZ2055" s="141"/>
      <c r="BA2055" s="141"/>
      <c r="BB2055" s="141"/>
      <c r="BC2055" s="141"/>
      <c r="BD2055" s="141"/>
      <c r="BE2055" s="141"/>
      <c r="BF2055" s="141"/>
      <c r="BG2055" s="141"/>
      <c r="BH2055" s="141"/>
      <c r="BI2055" s="141"/>
      <c r="BJ2055" s="141">
        <v>4</v>
      </c>
      <c r="BK2055" s="141"/>
      <c r="BL2055" s="141"/>
      <c r="BM2055" s="141"/>
      <c r="BN2055" s="141"/>
      <c r="BO2055" s="141"/>
      <c r="BP2055" s="141"/>
      <c r="BQ2055" s="36"/>
      <c r="BR2055" s="36"/>
      <c r="BS2055" s="36"/>
      <c r="BT2055" s="36"/>
      <c r="BU2055" s="36"/>
      <c r="BV2055" s="36"/>
      <c r="BW2055" s="36"/>
      <c r="BX2055" s="36"/>
      <c r="BY2055" s="36"/>
      <c r="BZ2055" s="36"/>
      <c r="CA2055" s="36"/>
      <c r="CB2055" s="36"/>
      <c r="CC2055" s="36"/>
      <c r="CD2055" s="36"/>
      <c r="CE2055" s="36"/>
      <c r="CF2055" s="36"/>
      <c r="CG2055" s="36"/>
      <c r="CH2055" s="36"/>
      <c r="CI2055" s="146"/>
      <c r="CJ2055" s="146"/>
      <c r="CK2055" s="146"/>
      <c r="CL2055" s="146"/>
      <c r="CM2055" s="146"/>
      <c r="CN2055" s="146"/>
      <c r="CO2055" s="146"/>
      <c r="CP2055" s="146"/>
      <c r="CQ2055" s="146"/>
      <c r="CR2055" s="146"/>
      <c r="CS2055" s="146"/>
      <c r="CT2055" s="146"/>
      <c r="CU2055" s="36"/>
      <c r="CV2055" s="36"/>
      <c r="CW2055" s="142"/>
      <c r="CX2055" s="142"/>
      <c r="CY2055" s="142"/>
      <c r="CZ2055" s="142"/>
      <c r="DA2055" s="142"/>
      <c r="DB2055" s="142"/>
      <c r="DC2055" s="142"/>
      <c r="DD2055" s="142"/>
      <c r="DE2055" s="142"/>
      <c r="DF2055" s="142"/>
      <c r="DG2055" s="142"/>
      <c r="DH2055" s="142"/>
      <c r="DI2055" s="142"/>
      <c r="DJ2055" s="142"/>
      <c r="DK2055" s="142"/>
      <c r="DL2055" s="142"/>
      <c r="DM2055" s="142"/>
      <c r="DN2055" s="142"/>
      <c r="DO2055" s="142"/>
      <c r="DP2055" s="142"/>
    </row>
    <row r="2056" spans="1:120" ht="13.5" customHeight="1">
      <c r="A2056" s="16" t="str">
        <f>IF(B2056="","",IF(B2056&gt;1,"UWAGA JUŻ BYŁ",""))</f>
        <v/>
      </c>
      <c r="B2056" s="16">
        <f>IF(C2056="","",COUNTIF($C$8:$C$51430,C2056))</f>
        <v>1</v>
      </c>
      <c r="C2056" s="16" t="str">
        <f>CONCATENATE(E2056,F2056,H2056,G2056)</f>
        <v>JANIECDominikPilicA</v>
      </c>
      <c r="D2056" s="16">
        <f>IF(E2056="","",COUNTA($E$8:E2056))</f>
        <v>2049</v>
      </c>
      <c r="E2056" s="117" t="s">
        <v>1275</v>
      </c>
      <c r="F2056" s="16" t="s">
        <v>221</v>
      </c>
      <c r="G2056" s="12" t="s">
        <v>5164</v>
      </c>
      <c r="H2056" s="12"/>
      <c r="I2056" s="16" t="str">
        <f>IF(ISERROR(VLOOKUP(H2056,KATEGORIE!$C$13:$E$50006,MATCH(KATEGORIE!$E$12,KATEGORIE!$C$12:$E$12,0),0)),"",VLOOKUP(H2056,KATEGORIE!$C$13:$E$50006,MATCH(KATEGORIE!$E$12,KATEGORIE!$C$12:$E$12,0),0))</f>
        <v/>
      </c>
      <c r="J2056" s="16" t="str">
        <f>IF(I2056="","",COUNTIF($I$8:I2056,I2056))</f>
        <v/>
      </c>
      <c r="K2056" s="16">
        <f>COUNT(V2056:DP2056)</f>
        <v>1</v>
      </c>
      <c r="L2056" s="17">
        <f>IF(ISERROR(LARGE(V2056:AB2056,1)),0,LARGE(V2056:AB2056,1))+IF(ISERROR(LARGE(V2056:AB2056,2)),0,LARGE(V2056:AB2056,2))+IF(ISERROR(LARGE(V2056:AB2056,3)),0,LARGE(V2056:AB2056,3))+IF(ISERROR(LARGE(V2056:AB2056,4)),0,LARGE(V2056:AB2056,4))</f>
        <v>0</v>
      </c>
      <c r="M2056" s="141">
        <f>IF(ISERROR(LARGE(AC2056:BP2056,1)),0,LARGE(AC2056:BP2056,1))+IF(ISERROR(LARGE(AC2056:BP2056,2)),0,LARGE(AC2056:BP2056,2))+IF(ISERROR(LARGE(AC2056:BP2056,3)),0,LARGE(AC2056:BP2056,3))+IF(ISERROR(LARGE(AC2056:BP2056,4)),0,LARGE(AC2056:BP2056,4))</f>
        <v>4</v>
      </c>
      <c r="N2056" s="36">
        <f>IF(ISERROR(LARGE(BQ2056:CV2056,1)),0,LARGE(BQ2056:CV2056,1))+IF(ISERROR(LARGE(BQ2056:CV2056,2)),0,LARGE(BQ2056:CV2056,2))+IF(ISERROR(LARGE(BQ2056:CV2056,3)),0,LARGE(BQ2056:CV2056,3))+IF(ISERROR(LARGE(BQ2056:CV2056,4)),0,LARGE(BQ2056:CV2056,4))</f>
        <v>0</v>
      </c>
      <c r="O2056" s="142">
        <f>IF(ISERROR(LARGE(CW2056:DP2056,1)),0,LARGE(CW2056:DP2056,1))+IF(ISERROR(LARGE(CW2056:DP2056,2)),0,LARGE(CW2056:DP2056,2))+IF(ISERROR(LARGE(CW2056:DP2056,3)),0,LARGE(CW2056:DP2056,3))+IF(ISERROR(LARGE(CW2056:DP2056,4)),0,LARGE(CW2056:DP2056,4))</f>
        <v>0</v>
      </c>
      <c r="P2056" s="143">
        <f>IF(ISERROR(LARGE(V2056:DP2056,1)),0,LARGE(V2056:DP2056,1))+IF(ISERROR(LARGE(V2056:DP2056,2)),0,LARGE(V2056:DP2056,2))+IF(ISERROR(LARGE(V2056:DP2056,3)),0,LARGE(V2056:DP2056,3))+IF(ISERROR(LARGE(V2056:DP2056,4)),0,LARGE(V2056:DP2056,4))+IF(ISERROR(LARGE(V2056:DP2056,5)),0,LARGE(V2056:DP2056,5))+IF(ISERROR(LARGE(V2056:DP2056,6)),0,LARGE(V2056:DP2056,6))+IF(ISERROR(LARGE(V2056:DP2056,7)),0,LARGE(V2056:DP2056,7))+IF(ISERROR(LARGE(V2056:DP2056,8)),0,LARGE(V2056:DP2056,8))+IF(ISERROR(LARGE(V2056:DP2056,9)),0,LARGE(V2056:DP2056,9))+IF(ISERROR(LARGE(V2056:DP2056,10)),0,LARGE(V2056:DP2056,10))+IF(ISERROR(LARGE(V2056:DP2056,11)),0,LARGE(V2056:DP2056,11))+IF(ISERROR(LARGE(V2056:DP2056,12)),0,LARGE(V2056:DP2056,12))</f>
        <v>4</v>
      </c>
      <c r="Q2056" s="144">
        <f>COUNT(V2056:DP2056)</f>
        <v>1</v>
      </c>
      <c r="R2056" s="144">
        <f>IF(ISERROR(LARGE(V2056:AB2056,5)),0,LARGE(V2056:AB2056,5))</f>
        <v>0</v>
      </c>
      <c r="S2056" s="144">
        <f>IF(ISERROR(LARGE(AC2056:BP2056,5)),0,LARGE(AC2056:BP2056,5))</f>
        <v>0</v>
      </c>
      <c r="T2056" s="144">
        <f>IF(ISERROR(LARGE(BQ2056:CV2056,5)),0,LARGE(BQ2056:CV2056,5))</f>
        <v>0</v>
      </c>
      <c r="U2056" s="144">
        <f>IF(ISERROR(LARGE(CW2056:DP2056,5)),0,LARGE(CW2056:DP2056,5))</f>
        <v>0</v>
      </c>
      <c r="V2056" s="17"/>
      <c r="W2056" s="17"/>
      <c r="X2056" s="17"/>
      <c r="Y2056" s="17"/>
      <c r="Z2056" s="17"/>
      <c r="AA2056" s="17"/>
      <c r="AB2056" s="17"/>
      <c r="AC2056" s="141"/>
      <c r="AD2056" s="141"/>
      <c r="AE2056" s="141"/>
      <c r="AF2056" s="141"/>
      <c r="AG2056" s="141"/>
      <c r="AH2056" s="141"/>
      <c r="AI2056" s="141"/>
      <c r="AJ2056" s="141"/>
      <c r="AK2056" s="141"/>
      <c r="AL2056" s="141"/>
      <c r="AM2056" s="141"/>
      <c r="AN2056" s="141"/>
      <c r="AO2056" s="141"/>
      <c r="AP2056" s="141"/>
      <c r="AQ2056" s="141"/>
      <c r="AR2056" s="141"/>
      <c r="AS2056" s="141"/>
      <c r="AT2056" s="141"/>
      <c r="AU2056" s="141"/>
      <c r="AV2056" s="141"/>
      <c r="AW2056" s="141"/>
      <c r="AX2056" s="141"/>
      <c r="AY2056" s="141"/>
      <c r="AZ2056" s="141"/>
      <c r="BA2056" s="141"/>
      <c r="BB2056" s="141"/>
      <c r="BC2056" s="141"/>
      <c r="BD2056" s="141"/>
      <c r="BE2056" s="141"/>
      <c r="BF2056" s="141"/>
      <c r="BG2056" s="141"/>
      <c r="BH2056" s="141"/>
      <c r="BI2056" s="141"/>
      <c r="BJ2056" s="141"/>
      <c r="BK2056" s="141">
        <v>4</v>
      </c>
      <c r="BL2056" s="141"/>
      <c r="BM2056" s="141"/>
      <c r="BN2056" s="141"/>
      <c r="BO2056" s="141"/>
      <c r="BP2056" s="141"/>
      <c r="BQ2056" s="36"/>
      <c r="BR2056" s="36"/>
      <c r="BS2056" s="36"/>
      <c r="BT2056" s="36"/>
      <c r="BU2056" s="36"/>
      <c r="BV2056" s="36"/>
      <c r="BW2056" s="36"/>
      <c r="BX2056" s="36"/>
      <c r="BY2056" s="36"/>
      <c r="BZ2056" s="36"/>
      <c r="CA2056" s="36"/>
      <c r="CB2056" s="36"/>
      <c r="CC2056" s="36"/>
      <c r="CD2056" s="36"/>
      <c r="CE2056" s="36"/>
      <c r="CF2056" s="36"/>
      <c r="CG2056" s="36"/>
      <c r="CH2056" s="36"/>
      <c r="CI2056" s="146"/>
      <c r="CJ2056" s="146"/>
      <c r="CK2056" s="146"/>
      <c r="CL2056" s="146"/>
      <c r="CM2056" s="146"/>
      <c r="CN2056" s="146"/>
      <c r="CO2056" s="146"/>
      <c r="CP2056" s="146"/>
      <c r="CQ2056" s="146"/>
      <c r="CR2056" s="146"/>
      <c r="CS2056" s="146"/>
      <c r="CT2056" s="146"/>
      <c r="CU2056" s="36"/>
      <c r="CV2056" s="36"/>
      <c r="CW2056" s="142"/>
      <c r="CX2056" s="142"/>
      <c r="CY2056" s="142"/>
      <c r="CZ2056" s="142"/>
      <c r="DA2056" s="142"/>
      <c r="DB2056" s="142"/>
      <c r="DC2056" s="142"/>
      <c r="DD2056" s="142"/>
      <c r="DE2056" s="142"/>
      <c r="DF2056" s="142"/>
      <c r="DG2056" s="142"/>
      <c r="DH2056" s="142"/>
      <c r="DI2056" s="142"/>
      <c r="DJ2056" s="142"/>
      <c r="DK2056" s="142"/>
      <c r="DL2056" s="142"/>
      <c r="DM2056" s="142"/>
      <c r="DN2056" s="142"/>
      <c r="DO2056" s="142"/>
      <c r="DP2056" s="142"/>
    </row>
    <row r="2057" spans="1:120" ht="13.5" customHeight="1">
      <c r="A2057" s="16" t="str">
        <f>IF(B2057="","",IF(B2057&gt;1,"UWAGA JUŻ BYŁ",""))</f>
        <v/>
      </c>
      <c r="B2057" s="16">
        <f>IF(C2057="","",COUNTIF($C$8:$C$51430,C2057))</f>
        <v>1</v>
      </c>
      <c r="C2057" s="16" t="str">
        <f>CONCATENATE(E2057,F2057,H2057,G2057)</f>
        <v>CIESIELSKITomaszSTARE BOGACZOWICE</v>
      </c>
      <c r="D2057" s="16">
        <f>IF(E2057="","",COUNTA($E$8:E2057))</f>
        <v>2050</v>
      </c>
      <c r="E2057" s="152" t="s">
        <v>5210</v>
      </c>
      <c r="F2057" s="16" t="s">
        <v>193</v>
      </c>
      <c r="G2057" s="152" t="s">
        <v>5211</v>
      </c>
      <c r="H2057" s="12"/>
      <c r="I2057" s="16" t="str">
        <f>IF(ISERROR(VLOOKUP(H2057,KATEGORIE!$C$13:$E$50006,MATCH(KATEGORIE!$E$12,KATEGORIE!$C$12:$E$12,0),0)),"",VLOOKUP(H2057,KATEGORIE!$C$13:$E$50006,MATCH(KATEGORIE!$E$12,KATEGORIE!$C$12:$E$12,0),0))</f>
        <v/>
      </c>
      <c r="J2057" s="16" t="str">
        <f>IF(I2057="","",COUNTIF($I$8:I2057,I2057))</f>
        <v/>
      </c>
      <c r="K2057" s="16">
        <f>COUNT(V2057:DP2057)</f>
        <v>1</v>
      </c>
      <c r="L2057" s="17">
        <f>IF(ISERROR(LARGE(V2057:AB2057,1)),0,LARGE(V2057:AB2057,1))+IF(ISERROR(LARGE(V2057:AB2057,2)),0,LARGE(V2057:AB2057,2))+IF(ISERROR(LARGE(V2057:AB2057,3)),0,LARGE(V2057:AB2057,3))+IF(ISERROR(LARGE(V2057:AB2057,4)),0,LARGE(V2057:AB2057,4))</f>
        <v>0</v>
      </c>
      <c r="M2057" s="141">
        <f>IF(ISERROR(LARGE(AC2057:BP2057,1)),0,LARGE(AC2057:BP2057,1))+IF(ISERROR(LARGE(AC2057:BP2057,2)),0,LARGE(AC2057:BP2057,2))+IF(ISERROR(LARGE(AC2057:BP2057,3)),0,LARGE(AC2057:BP2057,3))+IF(ISERROR(LARGE(AC2057:BP2057,4)),0,LARGE(AC2057:BP2057,4))</f>
        <v>0</v>
      </c>
      <c r="N2057" s="36">
        <f>IF(ISERROR(LARGE(BQ2057:CV2057,1)),0,LARGE(BQ2057:CV2057,1))+IF(ISERROR(LARGE(BQ2057:CV2057,2)),0,LARGE(BQ2057:CV2057,2))+IF(ISERROR(LARGE(BQ2057:CV2057,3)),0,LARGE(BQ2057:CV2057,3))+IF(ISERROR(LARGE(BQ2057:CV2057,4)),0,LARGE(BQ2057:CV2057,4))</f>
        <v>4</v>
      </c>
      <c r="O2057" s="142">
        <f>IF(ISERROR(LARGE(CW2057:DP2057,1)),0,LARGE(CW2057:DP2057,1))+IF(ISERROR(LARGE(CW2057:DP2057,2)),0,LARGE(CW2057:DP2057,2))+IF(ISERROR(LARGE(CW2057:DP2057,3)),0,LARGE(CW2057:DP2057,3))+IF(ISERROR(LARGE(CW2057:DP2057,4)),0,LARGE(CW2057:DP2057,4))</f>
        <v>0</v>
      </c>
      <c r="P2057" s="143">
        <f>IF(ISERROR(LARGE(V2057:DP2057,1)),0,LARGE(V2057:DP2057,1))+IF(ISERROR(LARGE(V2057:DP2057,2)),0,LARGE(V2057:DP2057,2))+IF(ISERROR(LARGE(V2057:DP2057,3)),0,LARGE(V2057:DP2057,3))+IF(ISERROR(LARGE(V2057:DP2057,4)),0,LARGE(V2057:DP2057,4))+IF(ISERROR(LARGE(V2057:DP2057,5)),0,LARGE(V2057:DP2057,5))+IF(ISERROR(LARGE(V2057:DP2057,6)),0,LARGE(V2057:DP2057,6))+IF(ISERROR(LARGE(V2057:DP2057,7)),0,LARGE(V2057:DP2057,7))+IF(ISERROR(LARGE(V2057:DP2057,8)),0,LARGE(V2057:DP2057,8))+IF(ISERROR(LARGE(V2057:DP2057,9)),0,LARGE(V2057:DP2057,9))+IF(ISERROR(LARGE(V2057:DP2057,10)),0,LARGE(V2057:DP2057,10))+IF(ISERROR(LARGE(V2057:DP2057,11)),0,LARGE(V2057:DP2057,11))+IF(ISERROR(LARGE(V2057:DP2057,12)),0,LARGE(V2057:DP2057,12))</f>
        <v>4</v>
      </c>
      <c r="Q2057" s="144">
        <f>COUNT(V2057:DP2057)</f>
        <v>1</v>
      </c>
      <c r="R2057" s="144">
        <f>IF(ISERROR(LARGE(V2057:AB2057,5)),0,LARGE(V2057:AB2057,5))</f>
        <v>0</v>
      </c>
      <c r="S2057" s="144">
        <f>IF(ISERROR(LARGE(AC2057:BP2057,5)),0,LARGE(AC2057:BP2057,5))</f>
        <v>0</v>
      </c>
      <c r="T2057" s="144">
        <f>IF(ISERROR(LARGE(BQ2057:CV2057,5)),0,LARGE(BQ2057:CV2057,5))</f>
        <v>0</v>
      </c>
      <c r="U2057" s="144">
        <f>IF(ISERROR(LARGE(CW2057:DP2057,5)),0,LARGE(CW2057:DP2057,5))</f>
        <v>0</v>
      </c>
      <c r="V2057" s="17"/>
      <c r="W2057" s="17"/>
      <c r="X2057" s="17"/>
      <c r="Y2057" s="17"/>
      <c r="Z2057" s="17"/>
      <c r="AA2057" s="17"/>
      <c r="AB2057" s="17"/>
      <c r="AC2057" s="141"/>
      <c r="AD2057" s="141"/>
      <c r="AE2057" s="141"/>
      <c r="AF2057" s="141"/>
      <c r="AG2057" s="141"/>
      <c r="AH2057" s="141"/>
      <c r="AI2057" s="141"/>
      <c r="AJ2057" s="141"/>
      <c r="AK2057" s="141"/>
      <c r="AL2057" s="141"/>
      <c r="AM2057" s="141"/>
      <c r="AN2057" s="141"/>
      <c r="AO2057" s="141"/>
      <c r="AP2057" s="141"/>
      <c r="AQ2057" s="141"/>
      <c r="AR2057" s="141"/>
      <c r="AS2057" s="141"/>
      <c r="AT2057" s="141"/>
      <c r="AU2057" s="141"/>
      <c r="AV2057" s="141"/>
      <c r="AW2057" s="141"/>
      <c r="AX2057" s="141"/>
      <c r="AY2057" s="141"/>
      <c r="AZ2057" s="141"/>
      <c r="BA2057" s="141"/>
      <c r="BB2057" s="141"/>
      <c r="BC2057" s="141"/>
      <c r="BD2057" s="141"/>
      <c r="BE2057" s="141"/>
      <c r="BF2057" s="141"/>
      <c r="BG2057" s="141"/>
      <c r="BH2057" s="141"/>
      <c r="BI2057" s="141"/>
      <c r="BJ2057" s="141"/>
      <c r="BK2057" s="141"/>
      <c r="BL2057" s="141"/>
      <c r="BM2057" s="141"/>
      <c r="BN2057" s="141"/>
      <c r="BO2057" s="141"/>
      <c r="BP2057" s="141"/>
      <c r="BQ2057" s="36"/>
      <c r="BR2057" s="36"/>
      <c r="BS2057" s="36"/>
      <c r="BT2057" s="36"/>
      <c r="BU2057" s="36"/>
      <c r="BV2057" s="36"/>
      <c r="BW2057" s="36"/>
      <c r="BX2057" s="36"/>
      <c r="BY2057" s="36"/>
      <c r="BZ2057" s="36"/>
      <c r="CA2057" s="36"/>
      <c r="CB2057" s="36"/>
      <c r="CC2057" s="36"/>
      <c r="CD2057" s="36"/>
      <c r="CE2057" s="36"/>
      <c r="CF2057" s="36"/>
      <c r="CG2057" s="36"/>
      <c r="CH2057" s="36"/>
      <c r="CI2057" s="146"/>
      <c r="CJ2057" s="146"/>
      <c r="CK2057" s="146"/>
      <c r="CL2057" s="146"/>
      <c r="CM2057" s="146"/>
      <c r="CN2057" s="146"/>
      <c r="CO2057" s="146"/>
      <c r="CP2057" s="146"/>
      <c r="CQ2057" s="146">
        <v>4</v>
      </c>
      <c r="CR2057" s="146"/>
      <c r="CS2057" s="146"/>
      <c r="CT2057" s="146"/>
      <c r="CU2057" s="36"/>
      <c r="CV2057" s="36"/>
      <c r="CW2057" s="142"/>
      <c r="CX2057" s="142"/>
      <c r="CY2057" s="142"/>
      <c r="CZ2057" s="142"/>
      <c r="DA2057" s="142"/>
      <c r="DB2057" s="142"/>
      <c r="DC2057" s="142"/>
      <c r="DD2057" s="142"/>
      <c r="DE2057" s="142"/>
      <c r="DF2057" s="142"/>
      <c r="DG2057" s="142"/>
      <c r="DH2057" s="142"/>
      <c r="DI2057" s="142"/>
      <c r="DJ2057" s="142"/>
      <c r="DK2057" s="142"/>
      <c r="DL2057" s="142"/>
      <c r="DM2057" s="142"/>
      <c r="DN2057" s="142"/>
      <c r="DO2057" s="142"/>
      <c r="DP2057" s="142"/>
    </row>
    <row r="2058" spans="1:120" ht="13.5" customHeight="1">
      <c r="A2058" s="16" t="str">
        <f>IF(B2058="","",IF(B2058&gt;1,"UWAGA JUŻ BYŁ",""))</f>
        <v/>
      </c>
      <c r="B2058" s="16">
        <f>IF(C2058="","",COUNTIF($C$8:$C$51430,C2058))</f>
        <v>1</v>
      </c>
      <c r="C2058" s="16" t="str">
        <f>CONCATENATE(E2058,F2058,H2058,G2058)</f>
        <v>BarosDaniel1992Falstart Rudnikivege Runners</v>
      </c>
      <c r="D2058" s="16">
        <f>IF(E2058="","",COUNTA($E$8:E2058))</f>
        <v>2051</v>
      </c>
      <c r="E2058" s="12" t="s">
        <v>255</v>
      </c>
      <c r="F2058" s="16" t="s">
        <v>256</v>
      </c>
      <c r="G2058" s="117" t="s">
        <v>257</v>
      </c>
      <c r="H2058" s="12">
        <v>1992</v>
      </c>
      <c r="I2058" s="16" t="str">
        <f>IF(ISERROR(VLOOKUP(H2058,KATEGORIE!$C$13:$E$50006,MATCH(KATEGORIE!$E$12,KATEGORIE!$C$12:$E$12,0),0)),"",VLOOKUP(H2058,KATEGORIE!$C$13:$E$50006,MATCH(KATEGORIE!$E$12,KATEGORIE!$C$12:$E$12,0),0))</f>
        <v>S1</v>
      </c>
      <c r="J2058" s="16">
        <f>IF(I2058="","",COUNTIF($I$8:I2058,I2058))</f>
        <v>159</v>
      </c>
      <c r="K2058" s="16">
        <f>COUNT(V2058:DP2058)</f>
        <v>1</v>
      </c>
      <c r="L2058" s="17">
        <f>IF(ISERROR(LARGE(V2058:AB2058,1)),0,LARGE(V2058:AB2058,1))+IF(ISERROR(LARGE(V2058:AB2058,2)),0,LARGE(V2058:AB2058,2))+IF(ISERROR(LARGE(V2058:AB2058,3)),0,LARGE(V2058:AB2058,3))+IF(ISERROR(LARGE(V2058:AB2058,4)),0,LARGE(V2058:AB2058,4))</f>
        <v>0</v>
      </c>
      <c r="M2058" s="141">
        <f>IF(ISERROR(LARGE(AC2058:BP2058,1)),0,LARGE(AC2058:BP2058,1))+IF(ISERROR(LARGE(AC2058:BP2058,2)),0,LARGE(AC2058:BP2058,2))+IF(ISERROR(LARGE(AC2058:BP2058,3)),0,LARGE(AC2058:BP2058,3))+IF(ISERROR(LARGE(AC2058:BP2058,4)),0,LARGE(AC2058:BP2058,4))</f>
        <v>0</v>
      </c>
      <c r="N2058" s="36">
        <f>IF(ISERROR(LARGE(BQ2058:CV2058,1)),0,LARGE(BQ2058:CV2058,1))+IF(ISERROR(LARGE(BQ2058:CV2058,2)),0,LARGE(BQ2058:CV2058,2))+IF(ISERROR(LARGE(BQ2058:CV2058,3)),0,LARGE(BQ2058:CV2058,3))+IF(ISERROR(LARGE(BQ2058:CV2058,4)),0,LARGE(BQ2058:CV2058,4))</f>
        <v>3</v>
      </c>
      <c r="O2058" s="142">
        <f>IF(ISERROR(LARGE(CW2058:DP2058,1)),0,LARGE(CW2058:DP2058,1))+IF(ISERROR(LARGE(CW2058:DP2058,2)),0,LARGE(CW2058:DP2058,2))+IF(ISERROR(LARGE(CW2058:DP2058,3)),0,LARGE(CW2058:DP2058,3))+IF(ISERROR(LARGE(CW2058:DP2058,4)),0,LARGE(CW2058:DP2058,4))</f>
        <v>0</v>
      </c>
      <c r="P2058" s="143">
        <f>IF(ISERROR(LARGE(V2058:DP2058,1)),0,LARGE(V2058:DP2058,1))+IF(ISERROR(LARGE(V2058:DP2058,2)),0,LARGE(V2058:DP2058,2))+IF(ISERROR(LARGE(V2058:DP2058,3)),0,LARGE(V2058:DP2058,3))+IF(ISERROR(LARGE(V2058:DP2058,4)),0,LARGE(V2058:DP2058,4))+IF(ISERROR(LARGE(V2058:DP2058,5)),0,LARGE(V2058:DP2058,5))+IF(ISERROR(LARGE(V2058:DP2058,6)),0,LARGE(V2058:DP2058,6))+IF(ISERROR(LARGE(V2058:DP2058,7)),0,LARGE(V2058:DP2058,7))+IF(ISERROR(LARGE(V2058:DP2058,8)),0,LARGE(V2058:DP2058,8))+IF(ISERROR(LARGE(V2058:DP2058,9)),0,LARGE(V2058:DP2058,9))+IF(ISERROR(LARGE(V2058:DP2058,10)),0,LARGE(V2058:DP2058,10))+IF(ISERROR(LARGE(V2058:DP2058,11)),0,LARGE(V2058:DP2058,11))+IF(ISERROR(LARGE(V2058:DP2058,12)),0,LARGE(V2058:DP2058,12))</f>
        <v>3</v>
      </c>
      <c r="Q2058" s="144">
        <f>COUNT(V2058:DP2058)</f>
        <v>1</v>
      </c>
      <c r="R2058" s="144">
        <f>IF(ISERROR(LARGE(V2058:AB2058,5)),0,LARGE(V2058:AB2058,5))</f>
        <v>0</v>
      </c>
      <c r="S2058" s="144">
        <f>IF(ISERROR(LARGE(AC2058:BP2058,5)),0,LARGE(AC2058:BP2058,5))</f>
        <v>0</v>
      </c>
      <c r="T2058" s="144">
        <f>IF(ISERROR(LARGE(BQ2058:CV2058,5)),0,LARGE(BQ2058:CV2058,5))</f>
        <v>0</v>
      </c>
      <c r="U2058" s="144">
        <f>IF(ISERROR(LARGE(CW2058:DP2058,5)),0,LARGE(CW2058:DP2058,5))</f>
        <v>0</v>
      </c>
      <c r="V2058" s="17"/>
      <c r="W2058" s="17"/>
      <c r="X2058" s="17"/>
      <c r="Y2058" s="17"/>
      <c r="Z2058" s="17"/>
      <c r="AA2058" s="17"/>
      <c r="AB2058" s="17"/>
      <c r="AC2058" s="141"/>
      <c r="AD2058" s="141"/>
      <c r="AE2058" s="141"/>
      <c r="AF2058" s="141"/>
      <c r="AG2058" s="141"/>
      <c r="AH2058" s="141"/>
      <c r="AI2058" s="141"/>
      <c r="AJ2058" s="141"/>
      <c r="AK2058" s="141"/>
      <c r="AL2058" s="141"/>
      <c r="AM2058" s="141"/>
      <c r="AN2058" s="141"/>
      <c r="AO2058" s="141"/>
      <c r="AP2058" s="141"/>
      <c r="AQ2058" s="141"/>
      <c r="AR2058" s="141"/>
      <c r="AS2058" s="141"/>
      <c r="AT2058" s="141"/>
      <c r="AU2058" s="141"/>
      <c r="AV2058" s="141"/>
      <c r="AW2058" s="141"/>
      <c r="AX2058" s="141"/>
      <c r="AY2058" s="141"/>
      <c r="AZ2058" s="141"/>
      <c r="BA2058" s="141"/>
      <c r="BB2058" s="141"/>
      <c r="BC2058" s="141"/>
      <c r="BD2058" s="141"/>
      <c r="BE2058" s="141"/>
      <c r="BF2058" s="141"/>
      <c r="BG2058" s="141"/>
      <c r="BH2058" s="141"/>
      <c r="BI2058" s="141"/>
      <c r="BJ2058" s="141"/>
      <c r="BK2058" s="141"/>
      <c r="BL2058" s="141"/>
      <c r="BM2058" s="141"/>
      <c r="BN2058" s="141"/>
      <c r="BO2058" s="141"/>
      <c r="BP2058" s="141"/>
      <c r="BQ2058" s="36">
        <v>3</v>
      </c>
      <c r="BR2058" s="36"/>
      <c r="BS2058" s="36"/>
      <c r="BT2058" s="36"/>
      <c r="BU2058" s="36"/>
      <c r="BV2058" s="36"/>
      <c r="BW2058" s="36"/>
      <c r="BX2058" s="36"/>
      <c r="BY2058" s="36"/>
      <c r="BZ2058" s="36"/>
      <c r="CA2058" s="36"/>
      <c r="CB2058" s="36"/>
      <c r="CC2058" s="36"/>
      <c r="CD2058" s="36"/>
      <c r="CE2058" s="36"/>
      <c r="CF2058" s="36"/>
      <c r="CG2058" s="36"/>
      <c r="CH2058" s="36"/>
      <c r="CI2058" s="145"/>
      <c r="CJ2058" s="146"/>
      <c r="CK2058" s="146"/>
      <c r="CL2058" s="146"/>
      <c r="CM2058" s="146"/>
      <c r="CN2058" s="146"/>
      <c r="CO2058" s="146"/>
      <c r="CP2058" s="147"/>
      <c r="CQ2058" s="146"/>
      <c r="CR2058" s="146"/>
      <c r="CS2058" s="146"/>
      <c r="CT2058" s="146"/>
      <c r="CU2058" s="36"/>
      <c r="CV2058" s="36"/>
      <c r="CW2058" s="142"/>
      <c r="CX2058" s="142"/>
      <c r="CY2058" s="142"/>
      <c r="CZ2058" s="142"/>
      <c r="DA2058" s="142"/>
      <c r="DB2058" s="142"/>
      <c r="DC2058" s="142"/>
      <c r="DD2058" s="142"/>
      <c r="DE2058" s="142"/>
      <c r="DF2058" s="142"/>
      <c r="DG2058" s="142"/>
      <c r="DH2058" s="142"/>
      <c r="DI2058" s="142"/>
      <c r="DJ2058" s="142"/>
      <c r="DK2058" s="142"/>
      <c r="DL2058" s="142"/>
      <c r="DM2058" s="142"/>
      <c r="DN2058" s="142"/>
      <c r="DO2058" s="142"/>
      <c r="DP2058" s="142"/>
    </row>
    <row r="2059" spans="1:120" ht="13.5" customHeight="1">
      <c r="A2059" s="16" t="str">
        <f>IF(B2059="","",IF(B2059&gt;1,"UWAGA JUŻ BYŁ",""))</f>
        <v/>
      </c>
      <c r="B2059" s="16">
        <f>IF(C2059="","",COUNTIF($C$8:$C$51430,C2059))</f>
        <v>1</v>
      </c>
      <c r="C2059" s="16" t="str">
        <f>CONCATENATE(E2059,F2059,H2059,G2059)</f>
        <v>ŁuczkiewiczJarosław1972Vertical Runner Team</v>
      </c>
      <c r="D2059" s="16">
        <f>IF(E2059="","",COUNTA($E$8:E2059))</f>
        <v>2052</v>
      </c>
      <c r="E2059" s="12" t="s">
        <v>419</v>
      </c>
      <c r="F2059" s="16" t="s">
        <v>420</v>
      </c>
      <c r="G2059" s="117" t="s">
        <v>421</v>
      </c>
      <c r="H2059" s="12">
        <v>1972</v>
      </c>
      <c r="I2059" s="16" t="str">
        <f>IF(ISERROR(VLOOKUP(H2059,KATEGORIE!$C$13:$E$50006,MATCH(KATEGORIE!$E$12,KATEGORIE!$C$12:$E$12,0),0)),"",VLOOKUP(H2059,KATEGORIE!$C$13:$E$50006,MATCH(KATEGORIE!$E$12,KATEGORIE!$C$12:$E$12,0),0))</f>
        <v>M</v>
      </c>
      <c r="J2059" s="16">
        <f>IF(I2059="","",COUNTIF($I$8:I2059,I2059))</f>
        <v>245</v>
      </c>
      <c r="K2059" s="16">
        <f>COUNT(V2059:DP2059)</f>
        <v>1</v>
      </c>
      <c r="L2059" s="17">
        <f>IF(ISERROR(LARGE(V2059:AB2059,1)),0,LARGE(V2059:AB2059,1))+IF(ISERROR(LARGE(V2059:AB2059,2)),0,LARGE(V2059:AB2059,2))+IF(ISERROR(LARGE(V2059:AB2059,3)),0,LARGE(V2059:AB2059,3))+IF(ISERROR(LARGE(V2059:AB2059,4)),0,LARGE(V2059:AB2059,4))</f>
        <v>0</v>
      </c>
      <c r="M2059" s="141">
        <f>IF(ISERROR(LARGE(AC2059:BP2059,1)),0,LARGE(AC2059:BP2059,1))+IF(ISERROR(LARGE(AC2059:BP2059,2)),0,LARGE(AC2059:BP2059,2))+IF(ISERROR(LARGE(AC2059:BP2059,3)),0,LARGE(AC2059:BP2059,3))+IF(ISERROR(LARGE(AC2059:BP2059,4)),0,LARGE(AC2059:BP2059,4))</f>
        <v>0</v>
      </c>
      <c r="N2059" s="36">
        <f>IF(ISERROR(LARGE(BQ2059:CV2059,1)),0,LARGE(BQ2059:CV2059,1))+IF(ISERROR(LARGE(BQ2059:CV2059,2)),0,LARGE(BQ2059:CV2059,2))+IF(ISERROR(LARGE(BQ2059:CV2059,3)),0,LARGE(BQ2059:CV2059,3))+IF(ISERROR(LARGE(BQ2059:CV2059,4)),0,LARGE(BQ2059:CV2059,4))</f>
        <v>3</v>
      </c>
      <c r="O2059" s="142">
        <f>IF(ISERROR(LARGE(CW2059:DP2059,1)),0,LARGE(CW2059:DP2059,1))+IF(ISERROR(LARGE(CW2059:DP2059,2)),0,LARGE(CW2059:DP2059,2))+IF(ISERROR(LARGE(CW2059:DP2059,3)),0,LARGE(CW2059:DP2059,3))+IF(ISERROR(LARGE(CW2059:DP2059,4)),0,LARGE(CW2059:DP2059,4))</f>
        <v>0</v>
      </c>
      <c r="P2059" s="143">
        <f>IF(ISERROR(LARGE(V2059:DP2059,1)),0,LARGE(V2059:DP2059,1))+IF(ISERROR(LARGE(V2059:DP2059,2)),0,LARGE(V2059:DP2059,2))+IF(ISERROR(LARGE(V2059:DP2059,3)),0,LARGE(V2059:DP2059,3))+IF(ISERROR(LARGE(V2059:DP2059,4)),0,LARGE(V2059:DP2059,4))+IF(ISERROR(LARGE(V2059:DP2059,5)),0,LARGE(V2059:DP2059,5))+IF(ISERROR(LARGE(V2059:DP2059,6)),0,LARGE(V2059:DP2059,6))+IF(ISERROR(LARGE(V2059:DP2059,7)),0,LARGE(V2059:DP2059,7))+IF(ISERROR(LARGE(V2059:DP2059,8)),0,LARGE(V2059:DP2059,8))+IF(ISERROR(LARGE(V2059:DP2059,9)),0,LARGE(V2059:DP2059,9))+IF(ISERROR(LARGE(V2059:DP2059,10)),0,LARGE(V2059:DP2059,10))+IF(ISERROR(LARGE(V2059:DP2059,11)),0,LARGE(V2059:DP2059,11))+IF(ISERROR(LARGE(V2059:DP2059,12)),0,LARGE(V2059:DP2059,12))</f>
        <v>3</v>
      </c>
      <c r="Q2059" s="144">
        <f>COUNT(V2059:DP2059)</f>
        <v>1</v>
      </c>
      <c r="R2059" s="144">
        <f>IF(ISERROR(LARGE(V2059:AB2059,5)),0,LARGE(V2059:AB2059,5))</f>
        <v>0</v>
      </c>
      <c r="S2059" s="144">
        <f>IF(ISERROR(LARGE(AC2059:BP2059,5)),0,LARGE(AC2059:BP2059,5))</f>
        <v>0</v>
      </c>
      <c r="T2059" s="144">
        <f>IF(ISERROR(LARGE(BQ2059:CV2059,5)),0,LARGE(BQ2059:CV2059,5))</f>
        <v>0</v>
      </c>
      <c r="U2059" s="144">
        <f>IF(ISERROR(LARGE(CW2059:DP2059,5)),0,LARGE(CW2059:DP2059,5))</f>
        <v>0</v>
      </c>
      <c r="V2059" s="17"/>
      <c r="W2059" s="17"/>
      <c r="X2059" s="17"/>
      <c r="Y2059" s="17"/>
      <c r="Z2059" s="17"/>
      <c r="AA2059" s="17"/>
      <c r="AB2059" s="17"/>
      <c r="AC2059" s="141"/>
      <c r="AD2059" s="141"/>
      <c r="AE2059" s="141"/>
      <c r="AF2059" s="141"/>
      <c r="AG2059" s="141"/>
      <c r="AH2059" s="141"/>
      <c r="AI2059" s="141"/>
      <c r="AJ2059" s="141"/>
      <c r="AK2059" s="141"/>
      <c r="AL2059" s="141"/>
      <c r="AM2059" s="141"/>
      <c r="AN2059" s="141"/>
      <c r="AO2059" s="141"/>
      <c r="AP2059" s="141"/>
      <c r="AQ2059" s="141"/>
      <c r="AR2059" s="141"/>
      <c r="AS2059" s="141"/>
      <c r="AT2059" s="141"/>
      <c r="AU2059" s="141"/>
      <c r="AV2059" s="141"/>
      <c r="AW2059" s="141"/>
      <c r="AX2059" s="141"/>
      <c r="AY2059" s="141"/>
      <c r="AZ2059" s="141"/>
      <c r="BA2059" s="141"/>
      <c r="BB2059" s="141"/>
      <c r="BC2059" s="141"/>
      <c r="BD2059" s="141"/>
      <c r="BE2059" s="141"/>
      <c r="BF2059" s="141"/>
      <c r="BG2059" s="141"/>
      <c r="BH2059" s="141"/>
      <c r="BI2059" s="141"/>
      <c r="BJ2059" s="141"/>
      <c r="BK2059" s="141"/>
      <c r="BL2059" s="141"/>
      <c r="BM2059" s="141"/>
      <c r="BN2059" s="141"/>
      <c r="BO2059" s="141"/>
      <c r="BP2059" s="141"/>
      <c r="BQ2059" s="36"/>
      <c r="BR2059" s="36">
        <v>3</v>
      </c>
      <c r="BS2059" s="36"/>
      <c r="BT2059" s="36"/>
      <c r="BU2059" s="36"/>
      <c r="BV2059" s="36"/>
      <c r="BW2059" s="36"/>
      <c r="BX2059" s="36"/>
      <c r="BY2059" s="36"/>
      <c r="BZ2059" s="36"/>
      <c r="CA2059" s="36"/>
      <c r="CB2059" s="36"/>
      <c r="CC2059" s="36"/>
      <c r="CD2059" s="36"/>
      <c r="CE2059" s="36"/>
      <c r="CF2059" s="36"/>
      <c r="CG2059" s="36"/>
      <c r="CH2059" s="36"/>
      <c r="CI2059" s="145"/>
      <c r="CJ2059" s="146"/>
      <c r="CK2059" s="146"/>
      <c r="CL2059" s="146"/>
      <c r="CM2059" s="146"/>
      <c r="CN2059" s="146"/>
      <c r="CO2059" s="146"/>
      <c r="CP2059" s="147"/>
      <c r="CQ2059" s="146"/>
      <c r="CR2059" s="146"/>
      <c r="CS2059" s="146"/>
      <c r="CT2059" s="146"/>
      <c r="CU2059" s="36"/>
      <c r="CV2059" s="36"/>
      <c r="CW2059" s="142"/>
      <c r="CX2059" s="142"/>
      <c r="CY2059" s="142"/>
      <c r="CZ2059" s="142"/>
      <c r="DA2059" s="142"/>
      <c r="DB2059" s="142"/>
      <c r="DC2059" s="142"/>
      <c r="DD2059" s="142"/>
      <c r="DE2059" s="142"/>
      <c r="DF2059" s="142"/>
      <c r="DG2059" s="142"/>
      <c r="DH2059" s="142"/>
      <c r="DI2059" s="142"/>
      <c r="DJ2059" s="142"/>
      <c r="DK2059" s="142"/>
      <c r="DL2059" s="142"/>
      <c r="DM2059" s="142"/>
      <c r="DN2059" s="142"/>
      <c r="DO2059" s="142"/>
      <c r="DP2059" s="142"/>
    </row>
    <row r="2060" spans="1:120" ht="13.5" customHeight="1">
      <c r="A2060" s="16" t="str">
        <f>IF(B2060="","",IF(B2060&gt;1,"UWAGA JUŻ BYŁ",""))</f>
        <v/>
      </c>
      <c r="B2060" s="16">
        <f>IF(C2060="","",COUNTIF($C$8:$C$51430,C2060))</f>
        <v>1</v>
      </c>
      <c r="C2060" s="16" t="str">
        <f>CONCATENATE(E2060,F2060,H2060,G2060)</f>
        <v>BOIńSKIBartosz1992KLUB BIEGACZA RTV EURO AGD</v>
      </c>
      <c r="D2060" s="16">
        <f>IF(E2060="","",COUNTA($E$8:E2060))</f>
        <v>2053</v>
      </c>
      <c r="E2060" s="12" t="s">
        <v>696</v>
      </c>
      <c r="F2060" s="16" t="s">
        <v>418</v>
      </c>
      <c r="G2060" s="12" t="s">
        <v>552</v>
      </c>
      <c r="H2060" s="12">
        <v>1992</v>
      </c>
      <c r="I2060" s="16" t="str">
        <f>IF(ISERROR(VLOOKUP(H2060,KATEGORIE!$C$13:$E$50006,MATCH(KATEGORIE!$E$12,KATEGORIE!$C$12:$E$12,0),0)),"",VLOOKUP(H2060,KATEGORIE!$C$13:$E$50006,MATCH(KATEGORIE!$E$12,KATEGORIE!$C$12:$E$12,0),0))</f>
        <v>S1</v>
      </c>
      <c r="J2060" s="16">
        <f>IF(I2060="","",COUNTIF($I$8:I2060,I2060))</f>
        <v>160</v>
      </c>
      <c r="K2060" s="16">
        <f>COUNT(V2060:DP2060)</f>
        <v>1</v>
      </c>
      <c r="L2060" s="17">
        <f>IF(ISERROR(LARGE(V2060:AB2060,1)),0,LARGE(V2060:AB2060,1))+IF(ISERROR(LARGE(V2060:AB2060,2)),0,LARGE(V2060:AB2060,2))+IF(ISERROR(LARGE(V2060:AB2060,3)),0,LARGE(V2060:AB2060,3))+IF(ISERROR(LARGE(V2060:AB2060,4)),0,LARGE(V2060:AB2060,4))</f>
        <v>0</v>
      </c>
      <c r="M2060" s="141">
        <f>IF(ISERROR(LARGE(AC2060:BP2060,1)),0,LARGE(AC2060:BP2060,1))+IF(ISERROR(LARGE(AC2060:BP2060,2)),0,LARGE(AC2060:BP2060,2))+IF(ISERROR(LARGE(AC2060:BP2060,3)),0,LARGE(AC2060:BP2060,3))+IF(ISERROR(LARGE(AC2060:BP2060,4)),0,LARGE(AC2060:BP2060,4))</f>
        <v>0</v>
      </c>
      <c r="N2060" s="36">
        <f>IF(ISERROR(LARGE(BQ2060:CV2060,1)),0,LARGE(BQ2060:CV2060,1))+IF(ISERROR(LARGE(BQ2060:CV2060,2)),0,LARGE(BQ2060:CV2060,2))+IF(ISERROR(LARGE(BQ2060:CV2060,3)),0,LARGE(BQ2060:CV2060,3))+IF(ISERROR(LARGE(BQ2060:CV2060,4)),0,LARGE(BQ2060:CV2060,4))</f>
        <v>3</v>
      </c>
      <c r="O2060" s="142">
        <f>IF(ISERROR(LARGE(CW2060:DP2060,1)),0,LARGE(CW2060:DP2060,1))+IF(ISERROR(LARGE(CW2060:DP2060,2)),0,LARGE(CW2060:DP2060,2))+IF(ISERROR(LARGE(CW2060:DP2060,3)),0,LARGE(CW2060:DP2060,3))+IF(ISERROR(LARGE(CW2060:DP2060,4)),0,LARGE(CW2060:DP2060,4))</f>
        <v>0</v>
      </c>
      <c r="P2060" s="143">
        <f>IF(ISERROR(LARGE(V2060:DP2060,1)),0,LARGE(V2060:DP2060,1))+IF(ISERROR(LARGE(V2060:DP2060,2)),0,LARGE(V2060:DP2060,2))+IF(ISERROR(LARGE(V2060:DP2060,3)),0,LARGE(V2060:DP2060,3))+IF(ISERROR(LARGE(V2060:DP2060,4)),0,LARGE(V2060:DP2060,4))+IF(ISERROR(LARGE(V2060:DP2060,5)),0,LARGE(V2060:DP2060,5))+IF(ISERROR(LARGE(V2060:DP2060,6)),0,LARGE(V2060:DP2060,6))+IF(ISERROR(LARGE(V2060:DP2060,7)),0,LARGE(V2060:DP2060,7))+IF(ISERROR(LARGE(V2060:DP2060,8)),0,LARGE(V2060:DP2060,8))+IF(ISERROR(LARGE(V2060:DP2060,9)),0,LARGE(V2060:DP2060,9))+IF(ISERROR(LARGE(V2060:DP2060,10)),0,LARGE(V2060:DP2060,10))+IF(ISERROR(LARGE(V2060:DP2060,11)),0,LARGE(V2060:DP2060,11))+IF(ISERROR(LARGE(V2060:DP2060,12)),0,LARGE(V2060:DP2060,12))</f>
        <v>3</v>
      </c>
      <c r="Q2060" s="144">
        <f>COUNT(V2060:DP2060)</f>
        <v>1</v>
      </c>
      <c r="R2060" s="144">
        <f>IF(ISERROR(LARGE(V2060:AB2060,5)),0,LARGE(V2060:AB2060,5))</f>
        <v>0</v>
      </c>
      <c r="S2060" s="144">
        <f>IF(ISERROR(LARGE(AC2060:BP2060,5)),0,LARGE(AC2060:BP2060,5))</f>
        <v>0</v>
      </c>
      <c r="T2060" s="144">
        <f>IF(ISERROR(LARGE(BQ2060:CV2060,5)),0,LARGE(BQ2060:CV2060,5))</f>
        <v>0</v>
      </c>
      <c r="U2060" s="144">
        <f>IF(ISERROR(LARGE(CW2060:DP2060,5)),0,LARGE(CW2060:DP2060,5))</f>
        <v>0</v>
      </c>
      <c r="V2060" s="17"/>
      <c r="W2060" s="17"/>
      <c r="X2060" s="17"/>
      <c r="Y2060" s="17"/>
      <c r="Z2060" s="17"/>
      <c r="AA2060" s="17"/>
      <c r="AB2060" s="17"/>
      <c r="AC2060" s="141"/>
      <c r="AD2060" s="141"/>
      <c r="AE2060" s="141"/>
      <c r="AF2060" s="141"/>
      <c r="AG2060" s="141"/>
      <c r="AH2060" s="141"/>
      <c r="AI2060" s="141"/>
      <c r="AJ2060" s="141"/>
      <c r="AK2060" s="141"/>
      <c r="AL2060" s="141"/>
      <c r="AM2060" s="141"/>
      <c r="AN2060" s="141"/>
      <c r="AO2060" s="141"/>
      <c r="AP2060" s="141"/>
      <c r="AQ2060" s="141"/>
      <c r="AR2060" s="141"/>
      <c r="AS2060" s="141"/>
      <c r="AT2060" s="141"/>
      <c r="AU2060" s="141"/>
      <c r="AV2060" s="141"/>
      <c r="AW2060" s="141"/>
      <c r="AX2060" s="141"/>
      <c r="AY2060" s="141"/>
      <c r="AZ2060" s="141"/>
      <c r="BA2060" s="141"/>
      <c r="BB2060" s="141"/>
      <c r="BC2060" s="141"/>
      <c r="BD2060" s="141"/>
      <c r="BE2060" s="141"/>
      <c r="BF2060" s="141"/>
      <c r="BG2060" s="141"/>
      <c r="BH2060" s="141"/>
      <c r="BI2060" s="141"/>
      <c r="BJ2060" s="141"/>
      <c r="BK2060" s="141"/>
      <c r="BL2060" s="141"/>
      <c r="BM2060" s="141"/>
      <c r="BN2060" s="141"/>
      <c r="BO2060" s="141"/>
      <c r="BP2060" s="141"/>
      <c r="BQ2060" s="36"/>
      <c r="BR2060" s="36"/>
      <c r="BS2060" s="36"/>
      <c r="BT2060" s="36"/>
      <c r="BU2060" s="36">
        <v>3</v>
      </c>
      <c r="BV2060" s="36"/>
      <c r="BW2060" s="36"/>
      <c r="BX2060" s="36"/>
      <c r="BY2060" s="36"/>
      <c r="BZ2060" s="36"/>
      <c r="CA2060" s="36"/>
      <c r="CB2060" s="36"/>
      <c r="CC2060" s="36"/>
      <c r="CD2060" s="36"/>
      <c r="CE2060" s="36"/>
      <c r="CF2060" s="36"/>
      <c r="CG2060" s="36"/>
      <c r="CH2060" s="36"/>
      <c r="CI2060" s="145"/>
      <c r="CJ2060" s="146"/>
      <c r="CK2060" s="146"/>
      <c r="CL2060" s="146"/>
      <c r="CM2060" s="146"/>
      <c r="CN2060" s="146"/>
      <c r="CO2060" s="146"/>
      <c r="CP2060" s="147"/>
      <c r="CQ2060" s="146"/>
      <c r="CR2060" s="146"/>
      <c r="CS2060" s="146"/>
      <c r="CT2060" s="146"/>
      <c r="CU2060" s="36"/>
      <c r="CV2060" s="36"/>
      <c r="CW2060" s="142"/>
      <c r="CX2060" s="142"/>
      <c r="CY2060" s="142"/>
      <c r="CZ2060" s="142"/>
      <c r="DA2060" s="142"/>
      <c r="DB2060" s="142"/>
      <c r="DC2060" s="142"/>
      <c r="DD2060" s="142"/>
      <c r="DE2060" s="142"/>
      <c r="DF2060" s="142"/>
      <c r="DG2060" s="142"/>
      <c r="DH2060" s="142"/>
      <c r="DI2060" s="142"/>
      <c r="DJ2060" s="142"/>
      <c r="DK2060" s="142"/>
      <c r="DL2060" s="142"/>
      <c r="DM2060" s="142"/>
      <c r="DN2060" s="142"/>
      <c r="DO2060" s="142"/>
      <c r="DP2060" s="142"/>
    </row>
    <row r="2061" spans="1:120" ht="13.5" customHeight="1">
      <c r="A2061" s="16" t="str">
        <f>IF(B2061="","",IF(B2061&gt;1,"UWAGA JUŻ BYŁ",""))</f>
        <v/>
      </c>
      <c r="B2061" s="16">
        <f>IF(C2061="","",COUNTIF($C$8:$C$51430,C2061))</f>
        <v>1</v>
      </c>
      <c r="C2061" s="16" t="str">
        <f>CONCATENATE(E2061,F2061,H2061,G2061)</f>
        <v>RYBKOWSKIGrzegorz1968WTP</v>
      </c>
      <c r="D2061" s="16">
        <f>IF(E2061="","",COUNTA($E$8:E2061))</f>
        <v>2054</v>
      </c>
      <c r="E2061" s="12" t="s">
        <v>857</v>
      </c>
      <c r="F2061" s="16" t="s">
        <v>207</v>
      </c>
      <c r="G2061" s="12" t="s">
        <v>858</v>
      </c>
      <c r="H2061" s="12">
        <v>1968</v>
      </c>
      <c r="I2061" s="16" t="str">
        <f>IF(ISERROR(VLOOKUP(H2061,KATEGORIE!$C$13:$E$50006,MATCH(KATEGORIE!$E$12,KATEGORIE!$C$12:$E$12,0),0)),"",VLOOKUP(H2061,KATEGORIE!$C$13:$E$50006,MATCH(KATEGORIE!$E$12,KATEGORIE!$C$12:$E$12,0),0))</f>
        <v>M</v>
      </c>
      <c r="J2061" s="16">
        <f>IF(I2061="","",COUNTIF($I$8:I2061,I2061))</f>
        <v>246</v>
      </c>
      <c r="K2061" s="16">
        <f>COUNT(V2061:DP2061)</f>
        <v>1</v>
      </c>
      <c r="L2061" s="17">
        <f>IF(ISERROR(LARGE(V2061:AB2061,1)),0,LARGE(V2061:AB2061,1))+IF(ISERROR(LARGE(V2061:AB2061,2)),0,LARGE(V2061:AB2061,2))+IF(ISERROR(LARGE(V2061:AB2061,3)),0,LARGE(V2061:AB2061,3))+IF(ISERROR(LARGE(V2061:AB2061,4)),0,LARGE(V2061:AB2061,4))</f>
        <v>0</v>
      </c>
      <c r="M2061" s="141">
        <f>IF(ISERROR(LARGE(AC2061:BP2061,1)),0,LARGE(AC2061:BP2061,1))+IF(ISERROR(LARGE(AC2061:BP2061,2)),0,LARGE(AC2061:BP2061,2))+IF(ISERROR(LARGE(AC2061:BP2061,3)),0,LARGE(AC2061:BP2061,3))+IF(ISERROR(LARGE(AC2061:BP2061,4)),0,LARGE(AC2061:BP2061,4))</f>
        <v>0</v>
      </c>
      <c r="N2061" s="36">
        <f>IF(ISERROR(LARGE(BQ2061:CV2061,1)),0,LARGE(BQ2061:CV2061,1))+IF(ISERROR(LARGE(BQ2061:CV2061,2)),0,LARGE(BQ2061:CV2061,2))+IF(ISERROR(LARGE(BQ2061:CV2061,3)),0,LARGE(BQ2061:CV2061,3))+IF(ISERROR(LARGE(BQ2061:CV2061,4)),0,LARGE(BQ2061:CV2061,4))</f>
        <v>0</v>
      </c>
      <c r="O2061" s="142">
        <f>IF(ISERROR(LARGE(CW2061:DP2061,1)),0,LARGE(CW2061:DP2061,1))+IF(ISERROR(LARGE(CW2061:DP2061,2)),0,LARGE(CW2061:DP2061,2))+IF(ISERROR(LARGE(CW2061:DP2061,3)),0,LARGE(CW2061:DP2061,3))+IF(ISERROR(LARGE(CW2061:DP2061,4)),0,LARGE(CW2061:DP2061,4))</f>
        <v>3</v>
      </c>
      <c r="P2061" s="143">
        <f>IF(ISERROR(LARGE(V2061:DP2061,1)),0,LARGE(V2061:DP2061,1))+IF(ISERROR(LARGE(V2061:DP2061,2)),0,LARGE(V2061:DP2061,2))+IF(ISERROR(LARGE(V2061:DP2061,3)),0,LARGE(V2061:DP2061,3))+IF(ISERROR(LARGE(V2061:DP2061,4)),0,LARGE(V2061:DP2061,4))+IF(ISERROR(LARGE(V2061:DP2061,5)),0,LARGE(V2061:DP2061,5))+IF(ISERROR(LARGE(V2061:DP2061,6)),0,LARGE(V2061:DP2061,6))+IF(ISERROR(LARGE(V2061:DP2061,7)),0,LARGE(V2061:DP2061,7))+IF(ISERROR(LARGE(V2061:DP2061,8)),0,LARGE(V2061:DP2061,8))+IF(ISERROR(LARGE(V2061:DP2061,9)),0,LARGE(V2061:DP2061,9))+IF(ISERROR(LARGE(V2061:DP2061,10)),0,LARGE(V2061:DP2061,10))+IF(ISERROR(LARGE(V2061:DP2061,11)),0,LARGE(V2061:DP2061,11))+IF(ISERROR(LARGE(V2061:DP2061,12)),0,LARGE(V2061:DP2061,12))</f>
        <v>3</v>
      </c>
      <c r="Q2061" s="144">
        <f>COUNT(V2061:DP2061)</f>
        <v>1</v>
      </c>
      <c r="R2061" s="144">
        <f>IF(ISERROR(LARGE(V2061:AB2061,5)),0,LARGE(V2061:AB2061,5))</f>
        <v>0</v>
      </c>
      <c r="S2061" s="144">
        <f>IF(ISERROR(LARGE(AC2061:BP2061,5)),0,LARGE(AC2061:BP2061,5))</f>
        <v>0</v>
      </c>
      <c r="T2061" s="144">
        <f>IF(ISERROR(LARGE(BQ2061:CV2061,5)),0,LARGE(BQ2061:CV2061,5))</f>
        <v>0</v>
      </c>
      <c r="U2061" s="144">
        <f>IF(ISERROR(LARGE(CW2061:DP2061,5)),0,LARGE(CW2061:DP2061,5))</f>
        <v>0</v>
      </c>
      <c r="V2061" s="17"/>
      <c r="W2061" s="17"/>
      <c r="X2061" s="17"/>
      <c r="Y2061" s="17"/>
      <c r="Z2061" s="17"/>
      <c r="AA2061" s="17"/>
      <c r="AB2061" s="17"/>
      <c r="AC2061" s="141"/>
      <c r="AD2061" s="141"/>
      <c r="AE2061" s="141"/>
      <c r="AF2061" s="141"/>
      <c r="AG2061" s="141"/>
      <c r="AH2061" s="141"/>
      <c r="AI2061" s="141"/>
      <c r="AJ2061" s="141"/>
      <c r="AK2061" s="141"/>
      <c r="AL2061" s="141"/>
      <c r="AM2061" s="141"/>
      <c r="AN2061" s="141"/>
      <c r="AO2061" s="141"/>
      <c r="AP2061" s="141"/>
      <c r="AQ2061" s="141"/>
      <c r="AR2061" s="141"/>
      <c r="AS2061" s="141"/>
      <c r="AT2061" s="141"/>
      <c r="AU2061" s="141"/>
      <c r="AV2061" s="141"/>
      <c r="AW2061" s="141"/>
      <c r="AX2061" s="141"/>
      <c r="AY2061" s="141"/>
      <c r="AZ2061" s="141"/>
      <c r="BA2061" s="141"/>
      <c r="BB2061" s="141"/>
      <c r="BC2061" s="141"/>
      <c r="BD2061" s="141"/>
      <c r="BE2061" s="141"/>
      <c r="BF2061" s="141"/>
      <c r="BG2061" s="141"/>
      <c r="BH2061" s="141"/>
      <c r="BI2061" s="141"/>
      <c r="BJ2061" s="141"/>
      <c r="BK2061" s="141"/>
      <c r="BL2061" s="141"/>
      <c r="BM2061" s="141"/>
      <c r="BN2061" s="141"/>
      <c r="BO2061" s="141"/>
      <c r="BP2061" s="141"/>
      <c r="BQ2061" s="36"/>
      <c r="BR2061" s="36"/>
      <c r="BS2061" s="36"/>
      <c r="BT2061" s="36"/>
      <c r="BU2061" s="36"/>
      <c r="BV2061" s="36"/>
      <c r="BW2061" s="36"/>
      <c r="BX2061" s="36"/>
      <c r="BY2061" s="36"/>
      <c r="BZ2061" s="36"/>
      <c r="CA2061" s="36"/>
      <c r="CB2061" s="36"/>
      <c r="CC2061" s="36"/>
      <c r="CD2061" s="36"/>
      <c r="CE2061" s="36"/>
      <c r="CF2061" s="36"/>
      <c r="CG2061" s="36"/>
      <c r="CH2061" s="36"/>
      <c r="CI2061" s="145"/>
      <c r="CJ2061" s="146"/>
      <c r="CK2061" s="146"/>
      <c r="CL2061" s="146"/>
      <c r="CM2061" s="146"/>
      <c r="CN2061" s="146"/>
      <c r="CO2061" s="146"/>
      <c r="CP2061" s="147"/>
      <c r="CQ2061" s="146"/>
      <c r="CR2061" s="146"/>
      <c r="CS2061" s="146"/>
      <c r="CT2061" s="146"/>
      <c r="CU2061" s="36"/>
      <c r="CV2061" s="36"/>
      <c r="CW2061" s="142">
        <v>3</v>
      </c>
      <c r="CX2061" s="142"/>
      <c r="CY2061" s="142"/>
      <c r="CZ2061" s="142"/>
      <c r="DA2061" s="142"/>
      <c r="DB2061" s="142"/>
      <c r="DC2061" s="142"/>
      <c r="DD2061" s="142"/>
      <c r="DE2061" s="142"/>
      <c r="DF2061" s="142"/>
      <c r="DG2061" s="142"/>
      <c r="DH2061" s="142"/>
      <c r="DI2061" s="142"/>
      <c r="DJ2061" s="142"/>
      <c r="DK2061" s="142"/>
      <c r="DL2061" s="142"/>
      <c r="DM2061" s="142"/>
      <c r="DN2061" s="142"/>
      <c r="DO2061" s="142"/>
      <c r="DP2061" s="142"/>
    </row>
    <row r="2062" spans="1:120" ht="13.5" customHeight="1">
      <c r="A2062" s="16" t="str">
        <f>IF(B2062="","",IF(B2062&gt;1,"UWAGA JUŻ BYŁ",""))</f>
        <v/>
      </c>
      <c r="B2062" s="16">
        <f>IF(C2062="","",COUNTIF($C$8:$C$51430,C2062))</f>
        <v>1</v>
      </c>
      <c r="C2062" s="16" t="str">
        <f>CONCATENATE(E2062,F2062,H2062,G2062)</f>
        <v>DUCKIPiotrOTK</v>
      </c>
      <c r="D2062" s="16">
        <f>IF(E2062="","",COUNTA($E$8:E2062))</f>
        <v>2055</v>
      </c>
      <c r="E2062" s="12" t="s">
        <v>983</v>
      </c>
      <c r="F2062" s="16" t="s">
        <v>210</v>
      </c>
      <c r="G2062" s="12" t="s">
        <v>984</v>
      </c>
      <c r="H2062" s="12"/>
      <c r="I2062" s="16" t="str">
        <f>IF(ISERROR(VLOOKUP(H2062,KATEGORIE!$C$13:$E$50006,MATCH(KATEGORIE!$E$12,KATEGORIE!$C$12:$E$12,0),0)),"",VLOOKUP(H2062,KATEGORIE!$C$13:$E$50006,MATCH(KATEGORIE!$E$12,KATEGORIE!$C$12:$E$12,0),0))</f>
        <v/>
      </c>
      <c r="J2062" s="16" t="str">
        <f>IF(I2062="","",COUNTIF($I$8:I2062,I2062))</f>
        <v/>
      </c>
      <c r="K2062" s="16">
        <f>COUNT(V2062:DP2062)</f>
        <v>1</v>
      </c>
      <c r="L2062" s="17">
        <f>IF(ISERROR(LARGE(V2062:AB2062,1)),0,LARGE(V2062:AB2062,1))+IF(ISERROR(LARGE(V2062:AB2062,2)),0,LARGE(V2062:AB2062,2))+IF(ISERROR(LARGE(V2062:AB2062,3)),0,LARGE(V2062:AB2062,3))+IF(ISERROR(LARGE(V2062:AB2062,4)),0,LARGE(V2062:AB2062,4))</f>
        <v>0</v>
      </c>
      <c r="M2062" s="141">
        <f>IF(ISERROR(LARGE(AC2062:BP2062,1)),0,LARGE(AC2062:BP2062,1))+IF(ISERROR(LARGE(AC2062:BP2062,2)),0,LARGE(AC2062:BP2062,2))+IF(ISERROR(LARGE(AC2062:BP2062,3)),0,LARGE(AC2062:BP2062,3))+IF(ISERROR(LARGE(AC2062:BP2062,4)),0,LARGE(AC2062:BP2062,4))</f>
        <v>0</v>
      </c>
      <c r="N2062" s="36">
        <f>IF(ISERROR(LARGE(BQ2062:CV2062,1)),0,LARGE(BQ2062:CV2062,1))+IF(ISERROR(LARGE(BQ2062:CV2062,2)),0,LARGE(BQ2062:CV2062,2))+IF(ISERROR(LARGE(BQ2062:CV2062,3)),0,LARGE(BQ2062:CV2062,3))+IF(ISERROR(LARGE(BQ2062:CV2062,4)),0,LARGE(BQ2062:CV2062,4))</f>
        <v>3</v>
      </c>
      <c r="O2062" s="142">
        <f>IF(ISERROR(LARGE(CW2062:DP2062,1)),0,LARGE(CW2062:DP2062,1))+IF(ISERROR(LARGE(CW2062:DP2062,2)),0,LARGE(CW2062:DP2062,2))+IF(ISERROR(LARGE(CW2062:DP2062,3)),0,LARGE(CW2062:DP2062,3))+IF(ISERROR(LARGE(CW2062:DP2062,4)),0,LARGE(CW2062:DP2062,4))</f>
        <v>0</v>
      </c>
      <c r="P2062" s="143">
        <f>IF(ISERROR(LARGE(V2062:DP2062,1)),0,LARGE(V2062:DP2062,1))+IF(ISERROR(LARGE(V2062:DP2062,2)),0,LARGE(V2062:DP2062,2))+IF(ISERROR(LARGE(V2062:DP2062,3)),0,LARGE(V2062:DP2062,3))+IF(ISERROR(LARGE(V2062:DP2062,4)),0,LARGE(V2062:DP2062,4))+IF(ISERROR(LARGE(V2062:DP2062,5)),0,LARGE(V2062:DP2062,5))+IF(ISERROR(LARGE(V2062:DP2062,6)),0,LARGE(V2062:DP2062,6))+IF(ISERROR(LARGE(V2062:DP2062,7)),0,LARGE(V2062:DP2062,7))+IF(ISERROR(LARGE(V2062:DP2062,8)),0,LARGE(V2062:DP2062,8))+IF(ISERROR(LARGE(V2062:DP2062,9)),0,LARGE(V2062:DP2062,9))+IF(ISERROR(LARGE(V2062:DP2062,10)),0,LARGE(V2062:DP2062,10))+IF(ISERROR(LARGE(V2062:DP2062,11)),0,LARGE(V2062:DP2062,11))+IF(ISERROR(LARGE(V2062:DP2062,12)),0,LARGE(V2062:DP2062,12))</f>
        <v>3</v>
      </c>
      <c r="Q2062" s="144">
        <f>COUNT(V2062:DP2062)</f>
        <v>1</v>
      </c>
      <c r="R2062" s="144">
        <f>IF(ISERROR(LARGE(V2062:AB2062,5)),0,LARGE(V2062:AB2062,5))</f>
        <v>0</v>
      </c>
      <c r="S2062" s="144">
        <f>IF(ISERROR(LARGE(AC2062:BP2062,5)),0,LARGE(AC2062:BP2062,5))</f>
        <v>0</v>
      </c>
      <c r="T2062" s="144">
        <f>IF(ISERROR(LARGE(BQ2062:CV2062,5)),0,LARGE(BQ2062:CV2062,5))</f>
        <v>0</v>
      </c>
      <c r="U2062" s="144">
        <f>IF(ISERROR(LARGE(CW2062:DP2062,5)),0,LARGE(CW2062:DP2062,5))</f>
        <v>0</v>
      </c>
      <c r="V2062" s="17"/>
      <c r="W2062" s="17"/>
      <c r="X2062" s="17"/>
      <c r="Y2062" s="17"/>
      <c r="Z2062" s="17"/>
      <c r="AA2062" s="17"/>
      <c r="AB2062" s="17"/>
      <c r="AC2062" s="141"/>
      <c r="AD2062" s="141"/>
      <c r="AE2062" s="141"/>
      <c r="AF2062" s="141"/>
      <c r="AG2062" s="141"/>
      <c r="AH2062" s="141"/>
      <c r="AI2062" s="141"/>
      <c r="AJ2062" s="141"/>
      <c r="AK2062" s="141"/>
      <c r="AL2062" s="141"/>
      <c r="AM2062" s="141"/>
      <c r="AN2062" s="141"/>
      <c r="AO2062" s="141"/>
      <c r="AP2062" s="141"/>
      <c r="AQ2062" s="141"/>
      <c r="AR2062" s="141"/>
      <c r="AS2062" s="141"/>
      <c r="AT2062" s="141"/>
      <c r="AU2062" s="141"/>
      <c r="AV2062" s="141"/>
      <c r="AW2062" s="141"/>
      <c r="AX2062" s="141"/>
      <c r="AY2062" s="141"/>
      <c r="AZ2062" s="141"/>
      <c r="BA2062" s="141"/>
      <c r="BB2062" s="141"/>
      <c r="BC2062" s="141"/>
      <c r="BD2062" s="141"/>
      <c r="BE2062" s="141"/>
      <c r="BF2062" s="141"/>
      <c r="BG2062" s="141"/>
      <c r="BH2062" s="141"/>
      <c r="BI2062" s="141"/>
      <c r="BJ2062" s="141"/>
      <c r="BK2062" s="141"/>
      <c r="BL2062" s="141"/>
      <c r="BM2062" s="141"/>
      <c r="BN2062" s="141"/>
      <c r="BO2062" s="141"/>
      <c r="BP2062" s="141"/>
      <c r="BQ2062" s="36"/>
      <c r="BR2062" s="36"/>
      <c r="BS2062" s="36"/>
      <c r="BT2062" s="36"/>
      <c r="BU2062" s="36"/>
      <c r="BV2062" s="36">
        <v>3</v>
      </c>
      <c r="BW2062" s="36"/>
      <c r="BX2062" s="36"/>
      <c r="BY2062" s="36"/>
      <c r="BZ2062" s="36"/>
      <c r="CA2062" s="36"/>
      <c r="CB2062" s="36"/>
      <c r="CC2062" s="36"/>
      <c r="CD2062" s="36"/>
      <c r="CE2062" s="36"/>
      <c r="CF2062" s="36"/>
      <c r="CG2062" s="36"/>
      <c r="CH2062" s="36"/>
      <c r="CI2062" s="145"/>
      <c r="CJ2062" s="146"/>
      <c r="CK2062" s="146"/>
      <c r="CL2062" s="146"/>
      <c r="CM2062" s="146"/>
      <c r="CN2062" s="146"/>
      <c r="CO2062" s="146"/>
      <c r="CP2062" s="147"/>
      <c r="CQ2062" s="146"/>
      <c r="CR2062" s="146"/>
      <c r="CS2062" s="146"/>
      <c r="CT2062" s="146"/>
      <c r="CU2062" s="36"/>
      <c r="CV2062" s="36"/>
      <c r="CW2062" s="142"/>
      <c r="CX2062" s="142"/>
      <c r="CY2062" s="142"/>
      <c r="CZ2062" s="142"/>
      <c r="DA2062" s="142"/>
      <c r="DB2062" s="142"/>
      <c r="DC2062" s="142"/>
      <c r="DD2062" s="142"/>
      <c r="DE2062" s="142"/>
      <c r="DF2062" s="142"/>
      <c r="DG2062" s="142"/>
      <c r="DH2062" s="142"/>
      <c r="DI2062" s="142"/>
      <c r="DJ2062" s="142"/>
      <c r="DK2062" s="142"/>
      <c r="DL2062" s="142"/>
      <c r="DM2062" s="142"/>
      <c r="DN2062" s="142"/>
      <c r="DO2062" s="142"/>
      <c r="DP2062" s="142"/>
    </row>
    <row r="2063" spans="1:120" ht="13.5" customHeight="1">
      <c r="A2063" s="16" t="str">
        <f>IF(B2063="","",IF(B2063&gt;1,"UWAGA JUŻ BYŁ",""))</f>
        <v/>
      </c>
      <c r="B2063" s="16">
        <f>IF(C2063="","",COUNTIF($C$8:$C$51430,C2063))</f>
        <v>1</v>
      </c>
      <c r="C2063" s="16" t="str">
        <f>CONCATENATE(E2063,F2063,H2063,G2063)</f>
        <v>ZIęTEKJakub1978SGB SAMO SIE NIE PRZEBIEGNIE</v>
      </c>
      <c r="D2063" s="16">
        <f>IF(E2063="","",COUNTA($E$8:E2063))</f>
        <v>2056</v>
      </c>
      <c r="E2063" s="12" t="s">
        <v>1238</v>
      </c>
      <c r="F2063" s="16" t="s">
        <v>199</v>
      </c>
      <c r="G2063" s="12" t="s">
        <v>1174</v>
      </c>
      <c r="H2063" s="12">
        <v>1978</v>
      </c>
      <c r="I2063" s="16" t="str">
        <f>IF(ISERROR(VLOOKUP(H2063,KATEGORIE!$C$13:$E$50006,MATCH(KATEGORIE!$E$12,KATEGORIE!$C$12:$E$12,0),0)),"",VLOOKUP(H2063,KATEGORIE!$C$13:$E$50006,MATCH(KATEGORIE!$E$12,KATEGORIE!$C$12:$E$12,0),0))</f>
        <v>S2</v>
      </c>
      <c r="J2063" s="16">
        <f>IF(I2063="","",COUNTIF($I$8:I2063,I2063))</f>
        <v>372</v>
      </c>
      <c r="K2063" s="16">
        <f>COUNT(V2063:DP2063)</f>
        <v>1</v>
      </c>
      <c r="L2063" s="17">
        <f>IF(ISERROR(LARGE(V2063:AB2063,1)),0,LARGE(V2063:AB2063,1))+IF(ISERROR(LARGE(V2063:AB2063,2)),0,LARGE(V2063:AB2063,2))+IF(ISERROR(LARGE(V2063:AB2063,3)),0,LARGE(V2063:AB2063,3))+IF(ISERROR(LARGE(V2063:AB2063,4)),0,LARGE(V2063:AB2063,4))</f>
        <v>0</v>
      </c>
      <c r="M2063" s="141">
        <f>IF(ISERROR(LARGE(AC2063:BP2063,1)),0,LARGE(AC2063:BP2063,1))+IF(ISERROR(LARGE(AC2063:BP2063,2)),0,LARGE(AC2063:BP2063,2))+IF(ISERROR(LARGE(AC2063:BP2063,3)),0,LARGE(AC2063:BP2063,3))+IF(ISERROR(LARGE(AC2063:BP2063,4)),0,LARGE(AC2063:BP2063,4))</f>
        <v>3</v>
      </c>
      <c r="N2063" s="36">
        <f>IF(ISERROR(LARGE(BQ2063:CV2063,1)),0,LARGE(BQ2063:CV2063,1))+IF(ISERROR(LARGE(BQ2063:CV2063,2)),0,LARGE(BQ2063:CV2063,2))+IF(ISERROR(LARGE(BQ2063:CV2063,3)),0,LARGE(BQ2063:CV2063,3))+IF(ISERROR(LARGE(BQ2063:CV2063,4)),0,LARGE(BQ2063:CV2063,4))</f>
        <v>0</v>
      </c>
      <c r="O2063" s="142">
        <f>IF(ISERROR(LARGE(CW2063:DP2063,1)),0,LARGE(CW2063:DP2063,1))+IF(ISERROR(LARGE(CW2063:DP2063,2)),0,LARGE(CW2063:DP2063,2))+IF(ISERROR(LARGE(CW2063:DP2063,3)),0,LARGE(CW2063:DP2063,3))+IF(ISERROR(LARGE(CW2063:DP2063,4)),0,LARGE(CW2063:DP2063,4))</f>
        <v>0</v>
      </c>
      <c r="P2063" s="143">
        <f>IF(ISERROR(LARGE(V2063:DP2063,1)),0,LARGE(V2063:DP2063,1))+IF(ISERROR(LARGE(V2063:DP2063,2)),0,LARGE(V2063:DP2063,2))+IF(ISERROR(LARGE(V2063:DP2063,3)),0,LARGE(V2063:DP2063,3))+IF(ISERROR(LARGE(V2063:DP2063,4)),0,LARGE(V2063:DP2063,4))+IF(ISERROR(LARGE(V2063:DP2063,5)),0,LARGE(V2063:DP2063,5))+IF(ISERROR(LARGE(V2063:DP2063,6)),0,LARGE(V2063:DP2063,6))+IF(ISERROR(LARGE(V2063:DP2063,7)),0,LARGE(V2063:DP2063,7))+IF(ISERROR(LARGE(V2063:DP2063,8)),0,LARGE(V2063:DP2063,8))+IF(ISERROR(LARGE(V2063:DP2063,9)),0,LARGE(V2063:DP2063,9))+IF(ISERROR(LARGE(V2063:DP2063,10)),0,LARGE(V2063:DP2063,10))+IF(ISERROR(LARGE(V2063:DP2063,11)),0,LARGE(V2063:DP2063,11))+IF(ISERROR(LARGE(V2063:DP2063,12)),0,LARGE(V2063:DP2063,12))</f>
        <v>3</v>
      </c>
      <c r="Q2063" s="144">
        <f>COUNT(V2063:DP2063)</f>
        <v>1</v>
      </c>
      <c r="R2063" s="144">
        <f>IF(ISERROR(LARGE(V2063:AB2063,5)),0,LARGE(V2063:AB2063,5))</f>
        <v>0</v>
      </c>
      <c r="S2063" s="144">
        <f>IF(ISERROR(LARGE(AC2063:BP2063,5)),0,LARGE(AC2063:BP2063,5))</f>
        <v>0</v>
      </c>
      <c r="T2063" s="144">
        <f>IF(ISERROR(LARGE(BQ2063:CV2063,5)),0,LARGE(BQ2063:CV2063,5))</f>
        <v>0</v>
      </c>
      <c r="U2063" s="144">
        <f>IF(ISERROR(LARGE(CW2063:DP2063,5)),0,LARGE(CW2063:DP2063,5))</f>
        <v>0</v>
      </c>
      <c r="V2063" s="17"/>
      <c r="W2063" s="17"/>
      <c r="X2063" s="17"/>
      <c r="Y2063" s="17"/>
      <c r="Z2063" s="17"/>
      <c r="AA2063" s="17"/>
      <c r="AB2063" s="17"/>
      <c r="AC2063" s="141"/>
      <c r="AD2063" s="141"/>
      <c r="AE2063" s="141">
        <v>3</v>
      </c>
      <c r="AF2063" s="141"/>
      <c r="AG2063" s="141"/>
      <c r="AH2063" s="141"/>
      <c r="AI2063" s="141"/>
      <c r="AJ2063" s="141"/>
      <c r="AK2063" s="141"/>
      <c r="AL2063" s="141"/>
      <c r="AM2063" s="141"/>
      <c r="AN2063" s="141"/>
      <c r="AO2063" s="141"/>
      <c r="AP2063" s="141"/>
      <c r="AQ2063" s="141"/>
      <c r="AR2063" s="141"/>
      <c r="AS2063" s="141"/>
      <c r="AT2063" s="141"/>
      <c r="AU2063" s="141"/>
      <c r="AV2063" s="141"/>
      <c r="AW2063" s="141"/>
      <c r="AX2063" s="141"/>
      <c r="AY2063" s="141"/>
      <c r="AZ2063" s="141"/>
      <c r="BA2063" s="141"/>
      <c r="BB2063" s="141"/>
      <c r="BC2063" s="141"/>
      <c r="BD2063" s="141"/>
      <c r="BE2063" s="141"/>
      <c r="BF2063" s="141"/>
      <c r="BG2063" s="141"/>
      <c r="BH2063" s="141"/>
      <c r="BI2063" s="141"/>
      <c r="BJ2063" s="141"/>
      <c r="BK2063" s="141"/>
      <c r="BL2063" s="141"/>
      <c r="BM2063" s="141"/>
      <c r="BN2063" s="141"/>
      <c r="BO2063" s="141"/>
      <c r="BP2063" s="141"/>
      <c r="BQ2063" s="36"/>
      <c r="BR2063" s="36"/>
      <c r="BS2063" s="36"/>
      <c r="BT2063" s="36"/>
      <c r="BU2063" s="36"/>
      <c r="BV2063" s="36"/>
      <c r="BW2063" s="36"/>
      <c r="BX2063" s="36"/>
      <c r="BY2063" s="36"/>
      <c r="BZ2063" s="36"/>
      <c r="CA2063" s="36"/>
      <c r="CB2063" s="36"/>
      <c r="CC2063" s="36"/>
      <c r="CD2063" s="36"/>
      <c r="CE2063" s="36"/>
      <c r="CF2063" s="36"/>
      <c r="CG2063" s="36"/>
      <c r="CH2063" s="36"/>
      <c r="CI2063" s="145"/>
      <c r="CJ2063" s="146"/>
      <c r="CK2063" s="146"/>
      <c r="CL2063" s="146"/>
      <c r="CM2063" s="146"/>
      <c r="CN2063" s="146"/>
      <c r="CO2063" s="146"/>
      <c r="CP2063" s="147"/>
      <c r="CQ2063" s="146"/>
      <c r="CR2063" s="146"/>
      <c r="CS2063" s="146"/>
      <c r="CT2063" s="146"/>
      <c r="CU2063" s="36"/>
      <c r="CV2063" s="36"/>
      <c r="CW2063" s="142"/>
      <c r="CX2063" s="142"/>
      <c r="CY2063" s="142"/>
      <c r="CZ2063" s="142"/>
      <c r="DA2063" s="142"/>
      <c r="DB2063" s="142"/>
      <c r="DC2063" s="142"/>
      <c r="DD2063" s="142"/>
      <c r="DE2063" s="142"/>
      <c r="DF2063" s="142"/>
      <c r="DG2063" s="142"/>
      <c r="DH2063" s="142"/>
      <c r="DI2063" s="142"/>
      <c r="DJ2063" s="142"/>
      <c r="DK2063" s="142"/>
      <c r="DL2063" s="142"/>
      <c r="DM2063" s="142"/>
      <c r="DN2063" s="142"/>
      <c r="DO2063" s="142"/>
      <c r="DP2063" s="142"/>
    </row>
    <row r="2064" spans="1:120" ht="13.5" customHeight="1">
      <c r="A2064" s="16" t="str">
        <f>IF(B2064="","",IF(B2064&gt;1,"UWAGA JUŻ BYŁ",""))</f>
        <v/>
      </c>
      <c r="B2064" s="16">
        <f>IF(C2064="","",COUNTIF($C$8:$C$51430,C2064))</f>
        <v>1</v>
      </c>
      <c r="C2064" s="16" t="str">
        <f>CONCATENATE(E2064,F2064,H2064,G2064)</f>
        <v>PODSADNIUKMateusz</v>
      </c>
      <c r="D2064" s="16">
        <f>IF(E2064="","",COUNTA($E$8:E2064))</f>
        <v>2057</v>
      </c>
      <c r="E2064" s="12" t="s">
        <v>1304</v>
      </c>
      <c r="F2064" s="16" t="s">
        <v>259</v>
      </c>
      <c r="G2064" s="12"/>
      <c r="H2064" s="12"/>
      <c r="I2064" s="16" t="str">
        <f>IF(ISERROR(VLOOKUP(H2064,KATEGORIE!$C$13:$E$50006,MATCH(KATEGORIE!$E$12,KATEGORIE!$C$12:$E$12,0),0)),"",VLOOKUP(H2064,KATEGORIE!$C$13:$E$50006,MATCH(KATEGORIE!$E$12,KATEGORIE!$C$12:$E$12,0),0))</f>
        <v/>
      </c>
      <c r="J2064" s="16" t="str">
        <f>IF(I2064="","",COUNTIF($I$8:I2064,I2064))</f>
        <v/>
      </c>
      <c r="K2064" s="16">
        <f>COUNT(V2064:DP2064)</f>
        <v>1</v>
      </c>
      <c r="L2064" s="17">
        <f>IF(ISERROR(LARGE(V2064:AB2064,1)),0,LARGE(V2064:AB2064,1))+IF(ISERROR(LARGE(V2064:AB2064,2)),0,LARGE(V2064:AB2064,2))+IF(ISERROR(LARGE(V2064:AB2064,3)),0,LARGE(V2064:AB2064,3))+IF(ISERROR(LARGE(V2064:AB2064,4)),0,LARGE(V2064:AB2064,4))</f>
        <v>0</v>
      </c>
      <c r="M2064" s="141">
        <f>IF(ISERROR(LARGE(AC2064:BP2064,1)),0,LARGE(AC2064:BP2064,1))+IF(ISERROR(LARGE(AC2064:BP2064,2)),0,LARGE(AC2064:BP2064,2))+IF(ISERROR(LARGE(AC2064:BP2064,3)),0,LARGE(AC2064:BP2064,3))+IF(ISERROR(LARGE(AC2064:BP2064,4)),0,LARGE(AC2064:BP2064,4))</f>
        <v>0</v>
      </c>
      <c r="N2064" s="36">
        <f>IF(ISERROR(LARGE(BQ2064:CV2064,1)),0,LARGE(BQ2064:CV2064,1))+IF(ISERROR(LARGE(BQ2064:CV2064,2)),0,LARGE(BQ2064:CV2064,2))+IF(ISERROR(LARGE(BQ2064:CV2064,3)),0,LARGE(BQ2064:CV2064,3))+IF(ISERROR(LARGE(BQ2064:CV2064,4)),0,LARGE(BQ2064:CV2064,4))</f>
        <v>0</v>
      </c>
      <c r="O2064" s="142">
        <f>IF(ISERROR(LARGE(CW2064:DP2064,1)),0,LARGE(CW2064:DP2064,1))+IF(ISERROR(LARGE(CW2064:DP2064,2)),0,LARGE(CW2064:DP2064,2))+IF(ISERROR(LARGE(CW2064:DP2064,3)),0,LARGE(CW2064:DP2064,3))+IF(ISERROR(LARGE(CW2064:DP2064,4)),0,LARGE(CW2064:DP2064,4))</f>
        <v>3</v>
      </c>
      <c r="P2064" s="143">
        <f>IF(ISERROR(LARGE(V2064:DP2064,1)),0,LARGE(V2064:DP2064,1))+IF(ISERROR(LARGE(V2064:DP2064,2)),0,LARGE(V2064:DP2064,2))+IF(ISERROR(LARGE(V2064:DP2064,3)),0,LARGE(V2064:DP2064,3))+IF(ISERROR(LARGE(V2064:DP2064,4)),0,LARGE(V2064:DP2064,4))+IF(ISERROR(LARGE(V2064:DP2064,5)),0,LARGE(V2064:DP2064,5))+IF(ISERROR(LARGE(V2064:DP2064,6)),0,LARGE(V2064:DP2064,6))+IF(ISERROR(LARGE(V2064:DP2064,7)),0,LARGE(V2064:DP2064,7))+IF(ISERROR(LARGE(V2064:DP2064,8)),0,LARGE(V2064:DP2064,8))+IF(ISERROR(LARGE(V2064:DP2064,9)),0,LARGE(V2064:DP2064,9))+IF(ISERROR(LARGE(V2064:DP2064,10)),0,LARGE(V2064:DP2064,10))+IF(ISERROR(LARGE(V2064:DP2064,11)),0,LARGE(V2064:DP2064,11))+IF(ISERROR(LARGE(V2064:DP2064,12)),0,LARGE(V2064:DP2064,12))</f>
        <v>3</v>
      </c>
      <c r="Q2064" s="144">
        <f>COUNT(V2064:DP2064)</f>
        <v>1</v>
      </c>
      <c r="R2064" s="144">
        <f>IF(ISERROR(LARGE(V2064:AB2064,5)),0,LARGE(V2064:AB2064,5))</f>
        <v>0</v>
      </c>
      <c r="S2064" s="144">
        <f>IF(ISERROR(LARGE(AC2064:BP2064,5)),0,LARGE(AC2064:BP2064,5))</f>
        <v>0</v>
      </c>
      <c r="T2064" s="144">
        <f>IF(ISERROR(LARGE(BQ2064:CV2064,5)),0,LARGE(BQ2064:CV2064,5))</f>
        <v>0</v>
      </c>
      <c r="U2064" s="144">
        <f>IF(ISERROR(LARGE(CW2064:DP2064,5)),0,LARGE(CW2064:DP2064,5))</f>
        <v>0</v>
      </c>
      <c r="V2064" s="17"/>
      <c r="W2064" s="17"/>
      <c r="X2064" s="17"/>
      <c r="Y2064" s="17"/>
      <c r="Z2064" s="17"/>
      <c r="AA2064" s="17"/>
      <c r="AB2064" s="17"/>
      <c r="AC2064" s="141"/>
      <c r="AD2064" s="141"/>
      <c r="AE2064" s="141"/>
      <c r="AF2064" s="141"/>
      <c r="AG2064" s="141"/>
      <c r="AH2064" s="141"/>
      <c r="AI2064" s="141"/>
      <c r="AJ2064" s="141"/>
      <c r="AK2064" s="141"/>
      <c r="AL2064" s="141"/>
      <c r="AM2064" s="141"/>
      <c r="AN2064" s="141"/>
      <c r="AO2064" s="141"/>
      <c r="AP2064" s="141"/>
      <c r="AQ2064" s="141"/>
      <c r="AR2064" s="141"/>
      <c r="AS2064" s="141"/>
      <c r="AT2064" s="141"/>
      <c r="AU2064" s="141"/>
      <c r="AV2064" s="141"/>
      <c r="AW2064" s="141"/>
      <c r="AX2064" s="141"/>
      <c r="AY2064" s="141"/>
      <c r="AZ2064" s="141"/>
      <c r="BA2064" s="141"/>
      <c r="BB2064" s="141"/>
      <c r="BC2064" s="141"/>
      <c r="BD2064" s="141"/>
      <c r="BE2064" s="141"/>
      <c r="BF2064" s="141"/>
      <c r="BG2064" s="141"/>
      <c r="BH2064" s="141"/>
      <c r="BI2064" s="141"/>
      <c r="BJ2064" s="141"/>
      <c r="BK2064" s="141"/>
      <c r="BL2064" s="141"/>
      <c r="BM2064" s="141"/>
      <c r="BN2064" s="141"/>
      <c r="BO2064" s="141"/>
      <c r="BP2064" s="141"/>
      <c r="BQ2064" s="36"/>
      <c r="BR2064" s="36"/>
      <c r="BS2064" s="36"/>
      <c r="BT2064" s="36"/>
      <c r="BU2064" s="36"/>
      <c r="BV2064" s="36"/>
      <c r="BW2064" s="36"/>
      <c r="BX2064" s="36"/>
      <c r="BY2064" s="36"/>
      <c r="BZ2064" s="36"/>
      <c r="CA2064" s="36"/>
      <c r="CB2064" s="36"/>
      <c r="CC2064" s="36"/>
      <c r="CD2064" s="36"/>
      <c r="CE2064" s="36"/>
      <c r="CF2064" s="36"/>
      <c r="CG2064" s="36"/>
      <c r="CH2064" s="36"/>
      <c r="CI2064" s="145"/>
      <c r="CJ2064" s="146"/>
      <c r="CK2064" s="146"/>
      <c r="CL2064" s="146"/>
      <c r="CM2064" s="146"/>
      <c r="CN2064" s="146"/>
      <c r="CO2064" s="146"/>
      <c r="CP2064" s="147"/>
      <c r="CQ2064" s="146"/>
      <c r="CR2064" s="146"/>
      <c r="CS2064" s="146"/>
      <c r="CT2064" s="146"/>
      <c r="CU2064" s="36"/>
      <c r="CV2064" s="36"/>
      <c r="CW2064" s="142"/>
      <c r="CX2064" s="142">
        <v>3</v>
      </c>
      <c r="CY2064" s="142"/>
      <c r="CZ2064" s="142"/>
      <c r="DA2064" s="142"/>
      <c r="DB2064" s="142"/>
      <c r="DC2064" s="142"/>
      <c r="DD2064" s="142"/>
      <c r="DE2064" s="142"/>
      <c r="DF2064" s="142"/>
      <c r="DG2064" s="142"/>
      <c r="DH2064" s="142"/>
      <c r="DI2064" s="142"/>
      <c r="DJ2064" s="142"/>
      <c r="DK2064" s="142"/>
      <c r="DL2064" s="142"/>
      <c r="DM2064" s="142"/>
      <c r="DN2064" s="142"/>
      <c r="DO2064" s="142"/>
      <c r="DP2064" s="142"/>
    </row>
    <row r="2065" spans="1:120" ht="13.5" customHeight="1">
      <c r="A2065" s="16" t="str">
        <f>IF(B2065="","",IF(B2065&gt;1,"UWAGA JUŻ BYŁ",""))</f>
        <v/>
      </c>
      <c r="B2065" s="16">
        <f>IF(C2065="","",COUNTIF($C$8:$C$51430,C2065))</f>
        <v>1</v>
      </c>
      <c r="C2065" s="16" t="str">
        <f>CONCATENATE(E2065,F2065,H2065,G2065)</f>
        <v>GINTERWojciechNOWA HUTA TEAM</v>
      </c>
      <c r="D2065" s="16">
        <f>IF(E2065="","",COUNTA($E$8:E2065))</f>
        <v>2058</v>
      </c>
      <c r="E2065" s="12" t="s">
        <v>1418</v>
      </c>
      <c r="F2065" s="16" t="s">
        <v>184</v>
      </c>
      <c r="G2065" s="12" t="s">
        <v>1419</v>
      </c>
      <c r="H2065" s="12"/>
      <c r="I2065" s="16" t="str">
        <f>IF(ISERROR(VLOOKUP(H2065,KATEGORIE!$C$13:$E$50006,MATCH(KATEGORIE!$E$12,KATEGORIE!$C$12:$E$12,0),0)),"",VLOOKUP(H2065,KATEGORIE!$C$13:$E$50006,MATCH(KATEGORIE!$E$12,KATEGORIE!$C$12:$E$12,0),0))</f>
        <v/>
      </c>
      <c r="J2065" s="16" t="str">
        <f>IF(I2065="","",COUNTIF($I$8:I2065,I2065))</f>
        <v/>
      </c>
      <c r="K2065" s="16">
        <f>COUNT(V2065:DP2065)</f>
        <v>1</v>
      </c>
      <c r="L2065" s="17">
        <f>IF(ISERROR(LARGE(V2065:AB2065,1)),0,LARGE(V2065:AB2065,1))+IF(ISERROR(LARGE(V2065:AB2065,2)),0,LARGE(V2065:AB2065,2))+IF(ISERROR(LARGE(V2065:AB2065,3)),0,LARGE(V2065:AB2065,3))+IF(ISERROR(LARGE(V2065:AB2065,4)),0,LARGE(V2065:AB2065,4))</f>
        <v>0</v>
      </c>
      <c r="M2065" s="141">
        <f>IF(ISERROR(LARGE(AC2065:BP2065,1)),0,LARGE(AC2065:BP2065,1))+IF(ISERROR(LARGE(AC2065:BP2065,2)),0,LARGE(AC2065:BP2065,2))+IF(ISERROR(LARGE(AC2065:BP2065,3)),0,LARGE(AC2065:BP2065,3))+IF(ISERROR(LARGE(AC2065:BP2065,4)),0,LARGE(AC2065:BP2065,4))</f>
        <v>3</v>
      </c>
      <c r="N2065" s="36">
        <f>IF(ISERROR(LARGE(BQ2065:CV2065,1)),0,LARGE(BQ2065:CV2065,1))+IF(ISERROR(LARGE(BQ2065:CV2065,2)),0,LARGE(BQ2065:CV2065,2))+IF(ISERROR(LARGE(BQ2065:CV2065,3)),0,LARGE(BQ2065:CV2065,3))+IF(ISERROR(LARGE(BQ2065:CV2065,4)),0,LARGE(BQ2065:CV2065,4))</f>
        <v>0</v>
      </c>
      <c r="O2065" s="142">
        <f>IF(ISERROR(LARGE(CW2065:DP2065,1)),0,LARGE(CW2065:DP2065,1))+IF(ISERROR(LARGE(CW2065:DP2065,2)),0,LARGE(CW2065:DP2065,2))+IF(ISERROR(LARGE(CW2065:DP2065,3)),0,LARGE(CW2065:DP2065,3))+IF(ISERROR(LARGE(CW2065:DP2065,4)),0,LARGE(CW2065:DP2065,4))</f>
        <v>0</v>
      </c>
      <c r="P2065" s="143">
        <f>IF(ISERROR(LARGE(V2065:DP2065,1)),0,LARGE(V2065:DP2065,1))+IF(ISERROR(LARGE(V2065:DP2065,2)),0,LARGE(V2065:DP2065,2))+IF(ISERROR(LARGE(V2065:DP2065,3)),0,LARGE(V2065:DP2065,3))+IF(ISERROR(LARGE(V2065:DP2065,4)),0,LARGE(V2065:DP2065,4))+IF(ISERROR(LARGE(V2065:DP2065,5)),0,LARGE(V2065:DP2065,5))+IF(ISERROR(LARGE(V2065:DP2065,6)),0,LARGE(V2065:DP2065,6))+IF(ISERROR(LARGE(V2065:DP2065,7)),0,LARGE(V2065:DP2065,7))+IF(ISERROR(LARGE(V2065:DP2065,8)),0,LARGE(V2065:DP2065,8))+IF(ISERROR(LARGE(V2065:DP2065,9)),0,LARGE(V2065:DP2065,9))+IF(ISERROR(LARGE(V2065:DP2065,10)),0,LARGE(V2065:DP2065,10))+IF(ISERROR(LARGE(V2065:DP2065,11)),0,LARGE(V2065:DP2065,11))+IF(ISERROR(LARGE(V2065:DP2065,12)),0,LARGE(V2065:DP2065,12))</f>
        <v>3</v>
      </c>
      <c r="Q2065" s="144">
        <f>COUNT(V2065:DP2065)</f>
        <v>1</v>
      </c>
      <c r="R2065" s="144">
        <f>IF(ISERROR(LARGE(V2065:AB2065,5)),0,LARGE(V2065:AB2065,5))</f>
        <v>0</v>
      </c>
      <c r="S2065" s="144">
        <f>IF(ISERROR(LARGE(AC2065:BP2065,5)),0,LARGE(AC2065:BP2065,5))</f>
        <v>0</v>
      </c>
      <c r="T2065" s="144">
        <f>IF(ISERROR(LARGE(BQ2065:CV2065,5)),0,LARGE(BQ2065:CV2065,5))</f>
        <v>0</v>
      </c>
      <c r="U2065" s="144">
        <f>IF(ISERROR(LARGE(CW2065:DP2065,5)),0,LARGE(CW2065:DP2065,5))</f>
        <v>0</v>
      </c>
      <c r="V2065" s="17"/>
      <c r="W2065" s="17"/>
      <c r="X2065" s="17"/>
      <c r="Y2065" s="17"/>
      <c r="Z2065" s="17"/>
      <c r="AA2065" s="17"/>
      <c r="AB2065" s="17"/>
      <c r="AC2065" s="141"/>
      <c r="AD2065" s="141"/>
      <c r="AE2065" s="141"/>
      <c r="AF2065" s="141">
        <v>3</v>
      </c>
      <c r="AG2065" s="141"/>
      <c r="AH2065" s="141"/>
      <c r="AI2065" s="141"/>
      <c r="AJ2065" s="141"/>
      <c r="AK2065" s="141"/>
      <c r="AL2065" s="141"/>
      <c r="AM2065" s="141"/>
      <c r="AN2065" s="141"/>
      <c r="AO2065" s="141"/>
      <c r="AP2065" s="141"/>
      <c r="AQ2065" s="141"/>
      <c r="AR2065" s="141"/>
      <c r="AS2065" s="141"/>
      <c r="AT2065" s="141"/>
      <c r="AU2065" s="141"/>
      <c r="AV2065" s="141"/>
      <c r="AW2065" s="141"/>
      <c r="AX2065" s="141"/>
      <c r="AY2065" s="141"/>
      <c r="AZ2065" s="141"/>
      <c r="BA2065" s="141"/>
      <c r="BB2065" s="141"/>
      <c r="BC2065" s="141"/>
      <c r="BD2065" s="141"/>
      <c r="BE2065" s="141"/>
      <c r="BF2065" s="141"/>
      <c r="BG2065" s="141"/>
      <c r="BH2065" s="141"/>
      <c r="BI2065" s="141"/>
      <c r="BJ2065" s="141"/>
      <c r="BK2065" s="141"/>
      <c r="BL2065" s="141"/>
      <c r="BM2065" s="141"/>
      <c r="BN2065" s="141"/>
      <c r="BO2065" s="141"/>
      <c r="BP2065" s="141"/>
      <c r="BQ2065" s="36"/>
      <c r="BR2065" s="36"/>
      <c r="BS2065" s="36"/>
      <c r="BT2065" s="36"/>
      <c r="BU2065" s="36"/>
      <c r="BV2065" s="36"/>
      <c r="BW2065" s="36"/>
      <c r="BX2065" s="36"/>
      <c r="BY2065" s="36"/>
      <c r="BZ2065" s="36"/>
      <c r="CA2065" s="36"/>
      <c r="CB2065" s="36"/>
      <c r="CC2065" s="36"/>
      <c r="CD2065" s="36"/>
      <c r="CE2065" s="36"/>
      <c r="CF2065" s="36"/>
      <c r="CG2065" s="36"/>
      <c r="CH2065" s="36"/>
      <c r="CI2065" s="145"/>
      <c r="CJ2065" s="146"/>
      <c r="CK2065" s="146"/>
      <c r="CL2065" s="146"/>
      <c r="CM2065" s="146"/>
      <c r="CN2065" s="146"/>
      <c r="CO2065" s="146"/>
      <c r="CP2065" s="147"/>
      <c r="CQ2065" s="146"/>
      <c r="CR2065" s="146"/>
      <c r="CS2065" s="146"/>
      <c r="CT2065" s="146"/>
      <c r="CU2065" s="36"/>
      <c r="CV2065" s="36"/>
      <c r="CW2065" s="142"/>
      <c r="CX2065" s="142"/>
      <c r="CY2065" s="142"/>
      <c r="CZ2065" s="142"/>
      <c r="DA2065" s="142"/>
      <c r="DB2065" s="142"/>
      <c r="DC2065" s="142"/>
      <c r="DD2065" s="142"/>
      <c r="DE2065" s="142"/>
      <c r="DF2065" s="142"/>
      <c r="DG2065" s="142"/>
      <c r="DH2065" s="142"/>
      <c r="DI2065" s="142"/>
      <c r="DJ2065" s="142"/>
      <c r="DK2065" s="142"/>
      <c r="DL2065" s="142"/>
      <c r="DM2065" s="142"/>
      <c r="DN2065" s="142"/>
      <c r="DO2065" s="142"/>
      <c r="DP2065" s="142"/>
    </row>
    <row r="2066" spans="1:120" ht="13.5" customHeight="1">
      <c r="A2066" s="16" t="str">
        <f>IF(B2066="","",IF(B2066&gt;1,"UWAGA JUŻ BYŁ",""))</f>
        <v/>
      </c>
      <c r="B2066" s="16">
        <f>IF(C2066="","",COUNTIF($C$8:$C$51430,C2066))</f>
        <v>1</v>
      </c>
      <c r="C2066" s="16" t="str">
        <f>CONCATENATE(E2066,F2066,H2066,G2066)</f>
        <v>PROCHOTSebastianKŁODZKO PRZYTWIERDZA BIEGANIE</v>
      </c>
      <c r="D2066" s="16">
        <f>IF(E2066="","",COUNTA($E$8:E2066))</f>
        <v>2059</v>
      </c>
      <c r="E2066" s="12" t="s">
        <v>2193</v>
      </c>
      <c r="F2066" s="16" t="s">
        <v>362</v>
      </c>
      <c r="G2066" s="12" t="s">
        <v>2194</v>
      </c>
      <c r="H2066" s="12"/>
      <c r="I2066" s="16" t="str">
        <f>IF(ISERROR(VLOOKUP(H2066,KATEGORIE!$C$13:$E$50006,MATCH(KATEGORIE!$E$12,KATEGORIE!$C$12:$E$12,0),0)),"",VLOOKUP(H2066,KATEGORIE!$C$13:$E$50006,MATCH(KATEGORIE!$E$12,KATEGORIE!$C$12:$E$12,0),0))</f>
        <v/>
      </c>
      <c r="J2066" s="16" t="str">
        <f>IF(I2066="","",COUNTIF($I$8:I2066,I2066))</f>
        <v/>
      </c>
      <c r="K2066" s="16">
        <f>COUNT(V2066:DP2066)</f>
        <v>1</v>
      </c>
      <c r="L2066" s="17">
        <f>IF(ISERROR(LARGE(V2066:AB2066,1)),0,LARGE(V2066:AB2066,1))+IF(ISERROR(LARGE(V2066:AB2066,2)),0,LARGE(V2066:AB2066,2))+IF(ISERROR(LARGE(V2066:AB2066,3)),0,LARGE(V2066:AB2066,3))+IF(ISERROR(LARGE(V2066:AB2066,4)),0,LARGE(V2066:AB2066,4))</f>
        <v>0</v>
      </c>
      <c r="M2066" s="141">
        <f>IF(ISERROR(LARGE(AC2066:BP2066,1)),0,LARGE(AC2066:BP2066,1))+IF(ISERROR(LARGE(AC2066:BP2066,2)),0,LARGE(AC2066:BP2066,2))+IF(ISERROR(LARGE(AC2066:BP2066,3)),0,LARGE(AC2066:BP2066,3))+IF(ISERROR(LARGE(AC2066:BP2066,4)),0,LARGE(AC2066:BP2066,4))</f>
        <v>3</v>
      </c>
      <c r="N2066" s="36">
        <f>IF(ISERROR(LARGE(BQ2066:CV2066,1)),0,LARGE(BQ2066:CV2066,1))+IF(ISERROR(LARGE(BQ2066:CV2066,2)),0,LARGE(BQ2066:CV2066,2))+IF(ISERROR(LARGE(BQ2066:CV2066,3)),0,LARGE(BQ2066:CV2066,3))+IF(ISERROR(LARGE(BQ2066:CV2066,4)),0,LARGE(BQ2066:CV2066,4))</f>
        <v>0</v>
      </c>
      <c r="O2066" s="142">
        <f>IF(ISERROR(LARGE(CW2066:DP2066,1)),0,LARGE(CW2066:DP2066,1))+IF(ISERROR(LARGE(CW2066:DP2066,2)),0,LARGE(CW2066:DP2066,2))+IF(ISERROR(LARGE(CW2066:DP2066,3)),0,LARGE(CW2066:DP2066,3))+IF(ISERROR(LARGE(CW2066:DP2066,4)),0,LARGE(CW2066:DP2066,4))</f>
        <v>0</v>
      </c>
      <c r="P2066" s="143">
        <f>IF(ISERROR(LARGE(V2066:DP2066,1)),0,LARGE(V2066:DP2066,1))+IF(ISERROR(LARGE(V2066:DP2066,2)),0,LARGE(V2066:DP2066,2))+IF(ISERROR(LARGE(V2066:DP2066,3)),0,LARGE(V2066:DP2066,3))+IF(ISERROR(LARGE(V2066:DP2066,4)),0,LARGE(V2066:DP2066,4))+IF(ISERROR(LARGE(V2066:DP2066,5)),0,LARGE(V2066:DP2066,5))+IF(ISERROR(LARGE(V2066:DP2066,6)),0,LARGE(V2066:DP2066,6))+IF(ISERROR(LARGE(V2066:DP2066,7)),0,LARGE(V2066:DP2066,7))+IF(ISERROR(LARGE(V2066:DP2066,8)),0,LARGE(V2066:DP2066,8))+IF(ISERROR(LARGE(V2066:DP2066,9)),0,LARGE(V2066:DP2066,9))+IF(ISERROR(LARGE(V2066:DP2066,10)),0,LARGE(V2066:DP2066,10))+IF(ISERROR(LARGE(V2066:DP2066,11)),0,LARGE(V2066:DP2066,11))+IF(ISERROR(LARGE(V2066:DP2066,12)),0,LARGE(V2066:DP2066,12))</f>
        <v>3</v>
      </c>
      <c r="Q2066" s="144">
        <f>COUNT(V2066:DP2066)</f>
        <v>1</v>
      </c>
      <c r="R2066" s="144">
        <f>IF(ISERROR(LARGE(V2066:AB2066,5)),0,LARGE(V2066:AB2066,5))</f>
        <v>0</v>
      </c>
      <c r="S2066" s="144">
        <f>IF(ISERROR(LARGE(AC2066:BP2066,5)),0,LARGE(AC2066:BP2066,5))</f>
        <v>0</v>
      </c>
      <c r="T2066" s="144">
        <f>IF(ISERROR(LARGE(BQ2066:CV2066,5)),0,LARGE(BQ2066:CV2066,5))</f>
        <v>0</v>
      </c>
      <c r="U2066" s="144">
        <f>IF(ISERROR(LARGE(CW2066:DP2066,5)),0,LARGE(CW2066:DP2066,5))</f>
        <v>0</v>
      </c>
      <c r="V2066" s="17"/>
      <c r="W2066" s="17"/>
      <c r="X2066" s="17"/>
      <c r="Y2066" s="17"/>
      <c r="Z2066" s="17"/>
      <c r="AA2066" s="17"/>
      <c r="AB2066" s="17"/>
      <c r="AC2066" s="141"/>
      <c r="AD2066" s="141"/>
      <c r="AE2066" s="141"/>
      <c r="AF2066" s="141"/>
      <c r="AG2066" s="141"/>
      <c r="AH2066" s="141"/>
      <c r="AI2066" s="141"/>
      <c r="AJ2066" s="141"/>
      <c r="AK2066" s="141"/>
      <c r="AL2066" s="141">
        <v>3</v>
      </c>
      <c r="AM2066" s="141"/>
      <c r="AN2066" s="141"/>
      <c r="AO2066" s="141"/>
      <c r="AP2066" s="141"/>
      <c r="AQ2066" s="141"/>
      <c r="AR2066" s="141"/>
      <c r="AS2066" s="141"/>
      <c r="AT2066" s="141"/>
      <c r="AU2066" s="141"/>
      <c r="AV2066" s="141"/>
      <c r="AW2066" s="141"/>
      <c r="AX2066" s="141"/>
      <c r="AY2066" s="141"/>
      <c r="AZ2066" s="141"/>
      <c r="BA2066" s="141"/>
      <c r="BB2066" s="141"/>
      <c r="BC2066" s="141"/>
      <c r="BD2066" s="141"/>
      <c r="BE2066" s="141"/>
      <c r="BF2066" s="141"/>
      <c r="BG2066" s="141"/>
      <c r="BH2066" s="141"/>
      <c r="BI2066" s="141"/>
      <c r="BJ2066" s="141"/>
      <c r="BK2066" s="141"/>
      <c r="BL2066" s="141"/>
      <c r="BM2066" s="141"/>
      <c r="BN2066" s="141"/>
      <c r="BO2066" s="141"/>
      <c r="BP2066" s="141"/>
      <c r="BQ2066" s="36"/>
      <c r="BR2066" s="36"/>
      <c r="BS2066" s="36"/>
      <c r="BT2066" s="36"/>
      <c r="BU2066" s="36"/>
      <c r="BV2066" s="36"/>
      <c r="BW2066" s="36"/>
      <c r="BX2066" s="36"/>
      <c r="BY2066" s="36"/>
      <c r="BZ2066" s="36"/>
      <c r="CA2066" s="36"/>
      <c r="CB2066" s="36"/>
      <c r="CC2066" s="36"/>
      <c r="CD2066" s="36"/>
      <c r="CE2066" s="36"/>
      <c r="CF2066" s="36"/>
      <c r="CG2066" s="36"/>
      <c r="CH2066" s="36"/>
      <c r="CI2066" s="145"/>
      <c r="CJ2066" s="146"/>
      <c r="CK2066" s="146"/>
      <c r="CL2066" s="146"/>
      <c r="CM2066" s="146"/>
      <c r="CN2066" s="146"/>
      <c r="CO2066" s="146"/>
      <c r="CP2066" s="147"/>
      <c r="CQ2066" s="146"/>
      <c r="CR2066" s="146"/>
      <c r="CS2066" s="146"/>
      <c r="CT2066" s="146"/>
      <c r="CU2066" s="36"/>
      <c r="CV2066" s="36"/>
      <c r="CW2066" s="142"/>
      <c r="CX2066" s="142"/>
      <c r="CY2066" s="142"/>
      <c r="CZ2066" s="142"/>
      <c r="DA2066" s="142"/>
      <c r="DB2066" s="142"/>
      <c r="DC2066" s="142"/>
      <c r="DD2066" s="142"/>
      <c r="DE2066" s="142"/>
      <c r="DF2066" s="142"/>
      <c r="DG2066" s="142"/>
      <c r="DH2066" s="142"/>
      <c r="DI2066" s="142"/>
      <c r="DJ2066" s="142"/>
      <c r="DK2066" s="142"/>
      <c r="DL2066" s="142"/>
      <c r="DM2066" s="142"/>
      <c r="DN2066" s="142"/>
      <c r="DO2066" s="142"/>
      <c r="DP2066" s="142"/>
    </row>
    <row r="2067" spans="1:120" ht="13.5" customHeight="1">
      <c r="A2067" s="16" t="str">
        <f>IF(B2067="","",IF(B2067&gt;1,"UWAGA JUŻ BYŁ",""))</f>
        <v/>
      </c>
      <c r="B2067" s="16">
        <f>IF(C2067="","",COUNTIF($C$8:$C$51430,C2067))</f>
        <v>1</v>
      </c>
      <c r="C2067" s="16" t="str">
        <f>CONCATENATE(E2067,F2067,H2067,G2067)</f>
        <v>MŁODOŻENIECMirosławREMBERTÓW TEAM</v>
      </c>
      <c r="D2067" s="16">
        <f>IF(E2067="","",COUNTA($E$8:E2067))</f>
        <v>2060</v>
      </c>
      <c r="E2067" s="12" t="s">
        <v>2527</v>
      </c>
      <c r="F2067" s="16" t="s">
        <v>572</v>
      </c>
      <c r="G2067" s="12" t="s">
        <v>2528</v>
      </c>
      <c r="H2067" s="12"/>
      <c r="I2067" s="16" t="str">
        <f>IF(ISERROR(VLOOKUP(H2067,KATEGORIE!$C$13:$E$50006,MATCH(KATEGORIE!$E$12,KATEGORIE!$C$12:$E$12,0),0)),"",VLOOKUP(H2067,KATEGORIE!$C$13:$E$50006,MATCH(KATEGORIE!$E$12,KATEGORIE!$C$12:$E$12,0),0))</f>
        <v/>
      </c>
      <c r="J2067" s="16" t="str">
        <f>IF(I2067="","",COUNTIF($I$8:I2067,I2067))</f>
        <v/>
      </c>
      <c r="K2067" s="16">
        <f>COUNT(V2067:DP2067)</f>
        <v>1</v>
      </c>
      <c r="L2067" s="17">
        <f>IF(ISERROR(LARGE(V2067:AB2067,1)),0,LARGE(V2067:AB2067,1))+IF(ISERROR(LARGE(V2067:AB2067,2)),0,LARGE(V2067:AB2067,2))+IF(ISERROR(LARGE(V2067:AB2067,3)),0,LARGE(V2067:AB2067,3))+IF(ISERROR(LARGE(V2067:AB2067,4)),0,LARGE(V2067:AB2067,4))</f>
        <v>0</v>
      </c>
      <c r="M2067" s="141">
        <f>IF(ISERROR(LARGE(AC2067:BP2067,1)),0,LARGE(AC2067:BP2067,1))+IF(ISERROR(LARGE(AC2067:BP2067,2)),0,LARGE(AC2067:BP2067,2))+IF(ISERROR(LARGE(AC2067:BP2067,3)),0,LARGE(AC2067:BP2067,3))+IF(ISERROR(LARGE(AC2067:BP2067,4)),0,LARGE(AC2067:BP2067,4))</f>
        <v>0</v>
      </c>
      <c r="N2067" s="36">
        <f>IF(ISERROR(LARGE(BQ2067:CV2067,1)),0,LARGE(BQ2067:CV2067,1))+IF(ISERROR(LARGE(BQ2067:CV2067,2)),0,LARGE(BQ2067:CV2067,2))+IF(ISERROR(LARGE(BQ2067:CV2067,3)),0,LARGE(BQ2067:CV2067,3))+IF(ISERROR(LARGE(BQ2067:CV2067,4)),0,LARGE(BQ2067:CV2067,4))</f>
        <v>3</v>
      </c>
      <c r="O2067" s="142">
        <f>IF(ISERROR(LARGE(CW2067:DP2067,1)),0,LARGE(CW2067:DP2067,1))+IF(ISERROR(LARGE(CW2067:DP2067,2)),0,LARGE(CW2067:DP2067,2))+IF(ISERROR(LARGE(CW2067:DP2067,3)),0,LARGE(CW2067:DP2067,3))+IF(ISERROR(LARGE(CW2067:DP2067,4)),0,LARGE(CW2067:DP2067,4))</f>
        <v>0</v>
      </c>
      <c r="P2067" s="143">
        <f>IF(ISERROR(LARGE(V2067:DP2067,1)),0,LARGE(V2067:DP2067,1))+IF(ISERROR(LARGE(V2067:DP2067,2)),0,LARGE(V2067:DP2067,2))+IF(ISERROR(LARGE(V2067:DP2067,3)),0,LARGE(V2067:DP2067,3))+IF(ISERROR(LARGE(V2067:DP2067,4)),0,LARGE(V2067:DP2067,4))+IF(ISERROR(LARGE(V2067:DP2067,5)),0,LARGE(V2067:DP2067,5))+IF(ISERROR(LARGE(V2067:DP2067,6)),0,LARGE(V2067:DP2067,6))+IF(ISERROR(LARGE(V2067:DP2067,7)),0,LARGE(V2067:DP2067,7))+IF(ISERROR(LARGE(V2067:DP2067,8)),0,LARGE(V2067:DP2067,8))+IF(ISERROR(LARGE(V2067:DP2067,9)),0,LARGE(V2067:DP2067,9))+IF(ISERROR(LARGE(V2067:DP2067,10)),0,LARGE(V2067:DP2067,10))+IF(ISERROR(LARGE(V2067:DP2067,11)),0,LARGE(V2067:DP2067,11))+IF(ISERROR(LARGE(V2067:DP2067,12)),0,LARGE(V2067:DP2067,12))</f>
        <v>3</v>
      </c>
      <c r="Q2067" s="144">
        <f>COUNT(V2067:DP2067)</f>
        <v>1</v>
      </c>
      <c r="R2067" s="144">
        <f>IF(ISERROR(LARGE(V2067:AB2067,5)),0,LARGE(V2067:AB2067,5))</f>
        <v>0</v>
      </c>
      <c r="S2067" s="144">
        <f>IF(ISERROR(LARGE(AC2067:BP2067,5)),0,LARGE(AC2067:BP2067,5))</f>
        <v>0</v>
      </c>
      <c r="T2067" s="144">
        <f>IF(ISERROR(LARGE(BQ2067:CV2067,5)),0,LARGE(BQ2067:CV2067,5))</f>
        <v>0</v>
      </c>
      <c r="U2067" s="144">
        <f>IF(ISERROR(LARGE(CW2067:DP2067,5)),0,LARGE(CW2067:DP2067,5))</f>
        <v>0</v>
      </c>
      <c r="V2067" s="17"/>
      <c r="W2067" s="17"/>
      <c r="X2067" s="17"/>
      <c r="Y2067" s="17"/>
      <c r="Z2067" s="17"/>
      <c r="AA2067" s="17"/>
      <c r="AB2067" s="17"/>
      <c r="AC2067" s="141"/>
      <c r="AD2067" s="141"/>
      <c r="AE2067" s="141"/>
      <c r="AF2067" s="141"/>
      <c r="AG2067" s="141"/>
      <c r="AH2067" s="141"/>
      <c r="AI2067" s="141"/>
      <c r="AJ2067" s="141"/>
      <c r="AK2067" s="141"/>
      <c r="AL2067" s="141"/>
      <c r="AM2067" s="141"/>
      <c r="AN2067" s="141"/>
      <c r="AO2067" s="141"/>
      <c r="AP2067" s="141"/>
      <c r="AQ2067" s="141"/>
      <c r="AR2067" s="141"/>
      <c r="AS2067" s="141"/>
      <c r="AT2067" s="141"/>
      <c r="AU2067" s="141"/>
      <c r="AV2067" s="141"/>
      <c r="AW2067" s="141"/>
      <c r="AX2067" s="141"/>
      <c r="AY2067" s="141"/>
      <c r="AZ2067" s="141"/>
      <c r="BA2067" s="141"/>
      <c r="BB2067" s="141"/>
      <c r="BC2067" s="141"/>
      <c r="BD2067" s="141"/>
      <c r="BE2067" s="141"/>
      <c r="BF2067" s="141"/>
      <c r="BG2067" s="141"/>
      <c r="BH2067" s="141"/>
      <c r="BI2067" s="141"/>
      <c r="BJ2067" s="141"/>
      <c r="BK2067" s="141"/>
      <c r="BL2067" s="141"/>
      <c r="BM2067" s="141"/>
      <c r="BN2067" s="141"/>
      <c r="BO2067" s="141"/>
      <c r="BP2067" s="141"/>
      <c r="BQ2067" s="36"/>
      <c r="BR2067" s="36"/>
      <c r="BS2067" s="36"/>
      <c r="BT2067" s="36"/>
      <c r="BU2067" s="36"/>
      <c r="BV2067" s="36"/>
      <c r="BW2067" s="36"/>
      <c r="BX2067" s="36"/>
      <c r="BY2067" s="36"/>
      <c r="BZ2067" s="36">
        <v>3</v>
      </c>
      <c r="CA2067" s="36"/>
      <c r="CB2067" s="36"/>
      <c r="CC2067" s="36"/>
      <c r="CD2067" s="36"/>
      <c r="CE2067" s="36"/>
      <c r="CF2067" s="36"/>
      <c r="CG2067" s="36"/>
      <c r="CH2067" s="36"/>
      <c r="CI2067" s="145"/>
      <c r="CJ2067" s="146"/>
      <c r="CK2067" s="146"/>
      <c r="CL2067" s="146"/>
      <c r="CM2067" s="146"/>
      <c r="CN2067" s="146"/>
      <c r="CO2067" s="146"/>
      <c r="CP2067" s="147"/>
      <c r="CQ2067" s="146"/>
      <c r="CR2067" s="146"/>
      <c r="CS2067" s="146"/>
      <c r="CT2067" s="146"/>
      <c r="CU2067" s="36"/>
      <c r="CV2067" s="36"/>
      <c r="CW2067" s="142"/>
      <c r="CX2067" s="142"/>
      <c r="CY2067" s="142"/>
      <c r="CZ2067" s="142"/>
      <c r="DA2067" s="142"/>
      <c r="DB2067" s="142"/>
      <c r="DC2067" s="142"/>
      <c r="DD2067" s="142"/>
      <c r="DE2067" s="142"/>
      <c r="DF2067" s="142"/>
      <c r="DG2067" s="142"/>
      <c r="DH2067" s="142"/>
      <c r="DI2067" s="142"/>
      <c r="DJ2067" s="142"/>
      <c r="DK2067" s="142"/>
      <c r="DL2067" s="142"/>
      <c r="DM2067" s="142"/>
      <c r="DN2067" s="142"/>
      <c r="DO2067" s="142"/>
      <c r="DP2067" s="142"/>
    </row>
    <row r="2068" spans="1:120" ht="13.5" customHeight="1">
      <c r="A2068" s="16" t="str">
        <f>IF(B2068="","",IF(B2068&gt;1,"UWAGA JUŻ BYŁ",""))</f>
        <v/>
      </c>
      <c r="B2068" s="16">
        <f>IF(C2068="","",COUNTIF($C$8:$C$51430,C2068))</f>
        <v>1</v>
      </c>
      <c r="C2068" s="16" t="str">
        <f>CONCATENATE(E2068,F2068,H2068,G2068)</f>
        <v>KrupińskiMaciejAGB TORFY</v>
      </c>
      <c r="D2068" s="16">
        <f>IF(E2068="","",COUNTA($E$8:E2068))</f>
        <v>2061</v>
      </c>
      <c r="E2068" s="12" t="s">
        <v>2667</v>
      </c>
      <c r="F2068" s="16" t="s">
        <v>637</v>
      </c>
      <c r="G2068" s="12" t="s">
        <v>2668</v>
      </c>
      <c r="H2068" s="12"/>
      <c r="I2068" s="16" t="str">
        <f>IF(ISERROR(VLOOKUP(H2068,KATEGORIE!$C$13:$E$50006,MATCH(KATEGORIE!$E$12,KATEGORIE!$C$12:$E$12,0),0)),"",VLOOKUP(H2068,KATEGORIE!$C$13:$E$50006,MATCH(KATEGORIE!$E$12,KATEGORIE!$C$12:$E$12,0),0))</f>
        <v/>
      </c>
      <c r="J2068" s="16" t="str">
        <f>IF(I2068="","",COUNTIF($I$8:I2068,I2068))</f>
        <v/>
      </c>
      <c r="K2068" s="16">
        <f>COUNT(V2068:DP2068)</f>
        <v>1</v>
      </c>
      <c r="L2068" s="17">
        <f>IF(ISERROR(LARGE(V2068:AB2068,1)),0,LARGE(V2068:AB2068,1))+IF(ISERROR(LARGE(V2068:AB2068,2)),0,LARGE(V2068:AB2068,2))+IF(ISERROR(LARGE(V2068:AB2068,3)),0,LARGE(V2068:AB2068,3))+IF(ISERROR(LARGE(V2068:AB2068,4)),0,LARGE(V2068:AB2068,4))</f>
        <v>0</v>
      </c>
      <c r="M2068" s="141">
        <f>IF(ISERROR(LARGE(AC2068:BP2068,1)),0,LARGE(AC2068:BP2068,1))+IF(ISERROR(LARGE(AC2068:BP2068,2)),0,LARGE(AC2068:BP2068,2))+IF(ISERROR(LARGE(AC2068:BP2068,3)),0,LARGE(AC2068:BP2068,3))+IF(ISERROR(LARGE(AC2068:BP2068,4)),0,LARGE(AC2068:BP2068,4))</f>
        <v>0</v>
      </c>
      <c r="N2068" s="36">
        <f>IF(ISERROR(LARGE(BQ2068:CV2068,1)),0,LARGE(BQ2068:CV2068,1))+IF(ISERROR(LARGE(BQ2068:CV2068,2)),0,LARGE(BQ2068:CV2068,2))+IF(ISERROR(LARGE(BQ2068:CV2068,3)),0,LARGE(BQ2068:CV2068,3))+IF(ISERROR(LARGE(BQ2068:CV2068,4)),0,LARGE(BQ2068:CV2068,4))</f>
        <v>0</v>
      </c>
      <c r="O2068" s="142">
        <f>IF(ISERROR(LARGE(CW2068:DP2068,1)),0,LARGE(CW2068:DP2068,1))+IF(ISERROR(LARGE(CW2068:DP2068,2)),0,LARGE(CW2068:DP2068,2))+IF(ISERROR(LARGE(CW2068:DP2068,3)),0,LARGE(CW2068:DP2068,3))+IF(ISERROR(LARGE(CW2068:DP2068,4)),0,LARGE(CW2068:DP2068,4))</f>
        <v>3</v>
      </c>
      <c r="P2068" s="143">
        <f>IF(ISERROR(LARGE(V2068:DP2068,1)),0,LARGE(V2068:DP2068,1))+IF(ISERROR(LARGE(V2068:DP2068,2)),0,LARGE(V2068:DP2068,2))+IF(ISERROR(LARGE(V2068:DP2068,3)),0,LARGE(V2068:DP2068,3))+IF(ISERROR(LARGE(V2068:DP2068,4)),0,LARGE(V2068:DP2068,4))+IF(ISERROR(LARGE(V2068:DP2068,5)),0,LARGE(V2068:DP2068,5))+IF(ISERROR(LARGE(V2068:DP2068,6)),0,LARGE(V2068:DP2068,6))+IF(ISERROR(LARGE(V2068:DP2068,7)),0,LARGE(V2068:DP2068,7))+IF(ISERROR(LARGE(V2068:DP2068,8)),0,LARGE(V2068:DP2068,8))+IF(ISERROR(LARGE(V2068:DP2068,9)),0,LARGE(V2068:DP2068,9))+IF(ISERROR(LARGE(V2068:DP2068,10)),0,LARGE(V2068:DP2068,10))+IF(ISERROR(LARGE(V2068:DP2068,11)),0,LARGE(V2068:DP2068,11))+IF(ISERROR(LARGE(V2068:DP2068,12)),0,LARGE(V2068:DP2068,12))</f>
        <v>3</v>
      </c>
      <c r="Q2068" s="144">
        <f>COUNT(V2068:DP2068)</f>
        <v>1</v>
      </c>
      <c r="R2068" s="144">
        <f>IF(ISERROR(LARGE(V2068:AB2068,5)),0,LARGE(V2068:AB2068,5))</f>
        <v>0</v>
      </c>
      <c r="S2068" s="144">
        <f>IF(ISERROR(LARGE(AC2068:BP2068,5)),0,LARGE(AC2068:BP2068,5))</f>
        <v>0</v>
      </c>
      <c r="T2068" s="144">
        <f>IF(ISERROR(LARGE(BQ2068:CV2068,5)),0,LARGE(BQ2068:CV2068,5))</f>
        <v>0</v>
      </c>
      <c r="U2068" s="144">
        <f>IF(ISERROR(LARGE(CW2068:DP2068,5)),0,LARGE(CW2068:DP2068,5))</f>
        <v>0</v>
      </c>
      <c r="V2068" s="17"/>
      <c r="W2068" s="17"/>
      <c r="X2068" s="17"/>
      <c r="Y2068" s="17"/>
      <c r="Z2068" s="17"/>
      <c r="AA2068" s="17"/>
      <c r="AB2068" s="17"/>
      <c r="AC2068" s="141"/>
      <c r="AD2068" s="141"/>
      <c r="AE2068" s="141"/>
      <c r="AF2068" s="141"/>
      <c r="AG2068" s="141"/>
      <c r="AH2068" s="141"/>
      <c r="AI2068" s="141"/>
      <c r="AJ2068" s="141"/>
      <c r="AK2068" s="141"/>
      <c r="AL2068" s="141"/>
      <c r="AM2068" s="141"/>
      <c r="AN2068" s="141"/>
      <c r="AO2068" s="141"/>
      <c r="AP2068" s="141"/>
      <c r="AQ2068" s="141"/>
      <c r="AR2068" s="141"/>
      <c r="AS2068" s="141"/>
      <c r="AT2068" s="141"/>
      <c r="AU2068" s="141"/>
      <c r="AV2068" s="141"/>
      <c r="AW2068" s="141"/>
      <c r="AX2068" s="141"/>
      <c r="AY2068" s="141"/>
      <c r="AZ2068" s="141"/>
      <c r="BA2068" s="141"/>
      <c r="BB2068" s="141"/>
      <c r="BC2068" s="141"/>
      <c r="BD2068" s="141"/>
      <c r="BE2068" s="141"/>
      <c r="BF2068" s="141"/>
      <c r="BG2068" s="141"/>
      <c r="BH2068" s="141"/>
      <c r="BI2068" s="141"/>
      <c r="BJ2068" s="141"/>
      <c r="BK2068" s="141"/>
      <c r="BL2068" s="141"/>
      <c r="BM2068" s="141"/>
      <c r="BN2068" s="141"/>
      <c r="BO2068" s="141"/>
      <c r="BP2068" s="141"/>
      <c r="BQ2068" s="36"/>
      <c r="BR2068" s="36"/>
      <c r="BS2068" s="36"/>
      <c r="BT2068" s="36"/>
      <c r="BU2068" s="36"/>
      <c r="BV2068" s="36"/>
      <c r="BW2068" s="36"/>
      <c r="BX2068" s="36"/>
      <c r="BY2068" s="36"/>
      <c r="BZ2068" s="36"/>
      <c r="CA2068" s="36"/>
      <c r="CB2068" s="36"/>
      <c r="CC2068" s="36"/>
      <c r="CD2068" s="36"/>
      <c r="CE2068" s="36"/>
      <c r="CF2068" s="36"/>
      <c r="CG2068" s="36"/>
      <c r="CH2068" s="36"/>
      <c r="CI2068" s="145"/>
      <c r="CJ2068" s="146"/>
      <c r="CK2068" s="146"/>
      <c r="CL2068" s="146"/>
      <c r="CM2068" s="146"/>
      <c r="CN2068" s="146"/>
      <c r="CO2068" s="146"/>
      <c r="CP2068" s="147"/>
      <c r="CQ2068" s="146"/>
      <c r="CR2068" s="146"/>
      <c r="CS2068" s="146"/>
      <c r="CT2068" s="146"/>
      <c r="CU2068" s="36"/>
      <c r="CV2068" s="36"/>
      <c r="CW2068" s="142"/>
      <c r="CX2068" s="142"/>
      <c r="CY2068" s="142"/>
      <c r="CZ2068" s="142"/>
      <c r="DA2068" s="142"/>
      <c r="DB2068" s="142">
        <v>3</v>
      </c>
      <c r="DC2068" s="142"/>
      <c r="DD2068" s="142"/>
      <c r="DE2068" s="142"/>
      <c r="DF2068" s="142"/>
      <c r="DG2068" s="142"/>
      <c r="DH2068" s="142"/>
      <c r="DI2068" s="142"/>
      <c r="DJ2068" s="142"/>
      <c r="DK2068" s="142"/>
      <c r="DL2068" s="142"/>
      <c r="DM2068" s="142"/>
      <c r="DN2068" s="142"/>
      <c r="DO2068" s="142"/>
      <c r="DP2068" s="142"/>
    </row>
    <row r="2069" spans="1:120" ht="13.5" customHeight="1">
      <c r="A2069" s="16" t="str">
        <f>IF(B2069="","",IF(B2069&gt;1,"UWAGA JUŻ BYŁ",""))</f>
        <v/>
      </c>
      <c r="B2069" s="16">
        <f>IF(C2069="","",COUNTIF($C$8:$C$51430,C2069))</f>
        <v>1</v>
      </c>
      <c r="C2069" s="16" t="str">
        <f>CONCATENATE(E2069,F2069,H2069,G2069)</f>
        <v>PorębaMariuszAsseco Active Team</v>
      </c>
      <c r="D2069" s="16">
        <f>IF(E2069="","",COUNTA($E$8:E2069))</f>
        <v>2062</v>
      </c>
      <c r="E2069" s="12" t="s">
        <v>2710</v>
      </c>
      <c r="F2069" s="16" t="s">
        <v>166</v>
      </c>
      <c r="G2069" s="12" t="s">
        <v>2711</v>
      </c>
      <c r="H2069" s="12"/>
      <c r="I2069" s="16" t="str">
        <f>IF(ISERROR(VLOOKUP(H2069,KATEGORIE!$C$13:$E$50006,MATCH(KATEGORIE!$E$12,KATEGORIE!$C$12:$E$12,0),0)),"",VLOOKUP(H2069,KATEGORIE!$C$13:$E$50006,MATCH(KATEGORIE!$E$12,KATEGORIE!$C$12:$E$12,0),0))</f>
        <v/>
      </c>
      <c r="J2069" s="16" t="str">
        <f>IF(I2069="","",COUNTIF($I$8:I2069,I2069))</f>
        <v/>
      </c>
      <c r="K2069" s="16">
        <f>COUNT(V2069:DP2069)</f>
        <v>1</v>
      </c>
      <c r="L2069" s="17">
        <f>IF(ISERROR(LARGE(V2069:AB2069,1)),0,LARGE(V2069:AB2069,1))+IF(ISERROR(LARGE(V2069:AB2069,2)),0,LARGE(V2069:AB2069,2))+IF(ISERROR(LARGE(V2069:AB2069,3)),0,LARGE(V2069:AB2069,3))+IF(ISERROR(LARGE(V2069:AB2069,4)),0,LARGE(V2069:AB2069,4))</f>
        <v>0</v>
      </c>
      <c r="M2069" s="141">
        <f>IF(ISERROR(LARGE(AC2069:BP2069,1)),0,LARGE(AC2069:BP2069,1))+IF(ISERROR(LARGE(AC2069:BP2069,2)),0,LARGE(AC2069:BP2069,2))+IF(ISERROR(LARGE(AC2069:BP2069,3)),0,LARGE(AC2069:BP2069,3))+IF(ISERROR(LARGE(AC2069:BP2069,4)),0,LARGE(AC2069:BP2069,4))</f>
        <v>0</v>
      </c>
      <c r="N2069" s="36">
        <f>IF(ISERROR(LARGE(BQ2069:CV2069,1)),0,LARGE(BQ2069:CV2069,1))+IF(ISERROR(LARGE(BQ2069:CV2069,2)),0,LARGE(BQ2069:CV2069,2))+IF(ISERROR(LARGE(BQ2069:CV2069,3)),0,LARGE(BQ2069:CV2069,3))+IF(ISERROR(LARGE(BQ2069:CV2069,4)),0,LARGE(BQ2069:CV2069,4))</f>
        <v>0</v>
      </c>
      <c r="O2069" s="142">
        <f>IF(ISERROR(LARGE(CW2069:DP2069,1)),0,LARGE(CW2069:DP2069,1))+IF(ISERROR(LARGE(CW2069:DP2069,2)),0,LARGE(CW2069:DP2069,2))+IF(ISERROR(LARGE(CW2069:DP2069,3)),0,LARGE(CW2069:DP2069,3))+IF(ISERROR(LARGE(CW2069:DP2069,4)),0,LARGE(CW2069:DP2069,4))</f>
        <v>3</v>
      </c>
      <c r="P2069" s="143">
        <f>IF(ISERROR(LARGE(V2069:DP2069,1)),0,LARGE(V2069:DP2069,1))+IF(ISERROR(LARGE(V2069:DP2069,2)),0,LARGE(V2069:DP2069,2))+IF(ISERROR(LARGE(V2069:DP2069,3)),0,LARGE(V2069:DP2069,3))+IF(ISERROR(LARGE(V2069:DP2069,4)),0,LARGE(V2069:DP2069,4))+IF(ISERROR(LARGE(V2069:DP2069,5)),0,LARGE(V2069:DP2069,5))+IF(ISERROR(LARGE(V2069:DP2069,6)),0,LARGE(V2069:DP2069,6))+IF(ISERROR(LARGE(V2069:DP2069,7)),0,LARGE(V2069:DP2069,7))+IF(ISERROR(LARGE(V2069:DP2069,8)),0,LARGE(V2069:DP2069,8))+IF(ISERROR(LARGE(V2069:DP2069,9)),0,LARGE(V2069:DP2069,9))+IF(ISERROR(LARGE(V2069:DP2069,10)),0,LARGE(V2069:DP2069,10))+IF(ISERROR(LARGE(V2069:DP2069,11)),0,LARGE(V2069:DP2069,11))+IF(ISERROR(LARGE(V2069:DP2069,12)),0,LARGE(V2069:DP2069,12))</f>
        <v>3</v>
      </c>
      <c r="Q2069" s="144">
        <f>COUNT(V2069:DP2069)</f>
        <v>1</v>
      </c>
      <c r="R2069" s="144">
        <f>IF(ISERROR(LARGE(V2069:AB2069,5)),0,LARGE(V2069:AB2069,5))</f>
        <v>0</v>
      </c>
      <c r="S2069" s="144">
        <f>IF(ISERROR(LARGE(AC2069:BP2069,5)),0,LARGE(AC2069:BP2069,5))</f>
        <v>0</v>
      </c>
      <c r="T2069" s="144">
        <f>IF(ISERROR(LARGE(BQ2069:CV2069,5)),0,LARGE(BQ2069:CV2069,5))</f>
        <v>0</v>
      </c>
      <c r="U2069" s="144">
        <f>IF(ISERROR(LARGE(CW2069:DP2069,5)),0,LARGE(CW2069:DP2069,5))</f>
        <v>0</v>
      </c>
      <c r="V2069" s="17"/>
      <c r="W2069" s="17"/>
      <c r="X2069" s="17"/>
      <c r="Y2069" s="17"/>
      <c r="Z2069" s="17"/>
      <c r="AA2069" s="17"/>
      <c r="AB2069" s="17"/>
      <c r="AC2069" s="141"/>
      <c r="AD2069" s="141"/>
      <c r="AE2069" s="141"/>
      <c r="AF2069" s="141"/>
      <c r="AG2069" s="141"/>
      <c r="AH2069" s="141"/>
      <c r="AI2069" s="141"/>
      <c r="AJ2069" s="141"/>
      <c r="AK2069" s="141"/>
      <c r="AL2069" s="141"/>
      <c r="AM2069" s="141"/>
      <c r="AN2069" s="141"/>
      <c r="AO2069" s="141"/>
      <c r="AP2069" s="141"/>
      <c r="AQ2069" s="141"/>
      <c r="AR2069" s="141"/>
      <c r="AS2069" s="141"/>
      <c r="AT2069" s="141"/>
      <c r="AU2069" s="141"/>
      <c r="AV2069" s="141"/>
      <c r="AW2069" s="141"/>
      <c r="AX2069" s="141"/>
      <c r="AY2069" s="141"/>
      <c r="AZ2069" s="141"/>
      <c r="BA2069" s="141"/>
      <c r="BB2069" s="141"/>
      <c r="BC2069" s="141"/>
      <c r="BD2069" s="141"/>
      <c r="BE2069" s="141"/>
      <c r="BF2069" s="141"/>
      <c r="BG2069" s="141"/>
      <c r="BH2069" s="141"/>
      <c r="BI2069" s="141"/>
      <c r="BJ2069" s="141"/>
      <c r="BK2069" s="141"/>
      <c r="BL2069" s="141"/>
      <c r="BM2069" s="141"/>
      <c r="BN2069" s="141"/>
      <c r="BO2069" s="141"/>
      <c r="BP2069" s="141"/>
      <c r="BQ2069" s="36"/>
      <c r="BR2069" s="36"/>
      <c r="BS2069" s="36"/>
      <c r="BT2069" s="36"/>
      <c r="BU2069" s="36"/>
      <c r="BV2069" s="36"/>
      <c r="BW2069" s="36"/>
      <c r="BX2069" s="36"/>
      <c r="BY2069" s="36"/>
      <c r="BZ2069" s="36"/>
      <c r="CA2069" s="36"/>
      <c r="CB2069" s="36"/>
      <c r="CC2069" s="36"/>
      <c r="CD2069" s="36"/>
      <c r="CE2069" s="36"/>
      <c r="CF2069" s="36"/>
      <c r="CG2069" s="36"/>
      <c r="CH2069" s="36"/>
      <c r="CI2069" s="145"/>
      <c r="CJ2069" s="146"/>
      <c r="CK2069" s="146"/>
      <c r="CL2069" s="146"/>
      <c r="CM2069" s="146"/>
      <c r="CN2069" s="146"/>
      <c r="CO2069" s="146"/>
      <c r="CP2069" s="147"/>
      <c r="CQ2069" s="146"/>
      <c r="CR2069" s="146"/>
      <c r="CS2069" s="146"/>
      <c r="CT2069" s="146"/>
      <c r="CU2069" s="36"/>
      <c r="CV2069" s="36"/>
      <c r="CW2069" s="142"/>
      <c r="CX2069" s="142"/>
      <c r="CY2069" s="142"/>
      <c r="CZ2069" s="142"/>
      <c r="DA2069" s="142"/>
      <c r="DB2069" s="142"/>
      <c r="DC2069" s="142">
        <v>3</v>
      </c>
      <c r="DD2069" s="142"/>
      <c r="DE2069" s="142"/>
      <c r="DF2069" s="142"/>
      <c r="DG2069" s="142"/>
      <c r="DH2069" s="142"/>
      <c r="DI2069" s="142"/>
      <c r="DJ2069" s="142"/>
      <c r="DK2069" s="142"/>
      <c r="DL2069" s="142"/>
      <c r="DM2069" s="142"/>
      <c r="DN2069" s="142"/>
      <c r="DO2069" s="142"/>
      <c r="DP2069" s="142"/>
    </row>
    <row r="2070" spans="1:120" ht="13.5" customHeight="1">
      <c r="A2070" s="16" t="str">
        <f>IF(B2070="","",IF(B2070&gt;1,"UWAGA JUŻ BYŁ",""))</f>
        <v/>
      </c>
      <c r="B2070" s="16">
        <f>IF(C2070="","",COUNTIF($C$8:$C$51430,C2070))</f>
        <v>1</v>
      </c>
      <c r="C2070" s="16" t="str">
        <f>CONCATENATE(E2070,F2070,H2070,G2070)</f>
        <v>GierulaBartoszDzięgielów</v>
      </c>
      <c r="D2070" s="16">
        <f>IF(E2070="","",COUNTA($E$8:E2070))</f>
        <v>2063</v>
      </c>
      <c r="E2070" s="148" t="s">
        <v>2758</v>
      </c>
      <c r="F2070" s="16" t="s">
        <v>418</v>
      </c>
      <c r="G2070" s="148" t="s">
        <v>2757</v>
      </c>
      <c r="H2070" s="12"/>
      <c r="I2070" s="16" t="str">
        <f>IF(ISERROR(VLOOKUP(H2070,KATEGORIE!$C$13:$E$50006,MATCH(KATEGORIE!$E$12,KATEGORIE!$C$12:$E$12,0),0)),"",VLOOKUP(H2070,KATEGORIE!$C$13:$E$50006,MATCH(KATEGORIE!$E$12,KATEGORIE!$C$12:$E$12,0),0))</f>
        <v/>
      </c>
      <c r="J2070" s="16" t="str">
        <f>IF(I2070="","",COUNTIF($I$8:I2070,I2070))</f>
        <v/>
      </c>
      <c r="K2070" s="16">
        <f>COUNT(V2070:DP2070)</f>
        <v>1</v>
      </c>
      <c r="L2070" s="17">
        <f>IF(ISERROR(LARGE(V2070:AB2070,1)),0,LARGE(V2070:AB2070,1))+IF(ISERROR(LARGE(V2070:AB2070,2)),0,LARGE(V2070:AB2070,2))+IF(ISERROR(LARGE(V2070:AB2070,3)),0,LARGE(V2070:AB2070,3))+IF(ISERROR(LARGE(V2070:AB2070,4)),0,LARGE(V2070:AB2070,4))</f>
        <v>0</v>
      </c>
      <c r="M2070" s="141">
        <f>IF(ISERROR(LARGE(AC2070:BP2070,1)),0,LARGE(AC2070:BP2070,1))+IF(ISERROR(LARGE(AC2070:BP2070,2)),0,LARGE(AC2070:BP2070,2))+IF(ISERROR(LARGE(AC2070:BP2070,3)),0,LARGE(AC2070:BP2070,3))+IF(ISERROR(LARGE(AC2070:BP2070,4)),0,LARGE(AC2070:BP2070,4))</f>
        <v>0</v>
      </c>
      <c r="N2070" s="36">
        <f>IF(ISERROR(LARGE(BQ2070:CV2070,1)),0,LARGE(BQ2070:CV2070,1))+IF(ISERROR(LARGE(BQ2070:CV2070,2)),0,LARGE(BQ2070:CV2070,2))+IF(ISERROR(LARGE(BQ2070:CV2070,3)),0,LARGE(BQ2070:CV2070,3))+IF(ISERROR(LARGE(BQ2070:CV2070,4)),0,LARGE(BQ2070:CV2070,4))</f>
        <v>3</v>
      </c>
      <c r="O2070" s="142">
        <f>IF(ISERROR(LARGE(CW2070:DP2070,1)),0,LARGE(CW2070:DP2070,1))+IF(ISERROR(LARGE(CW2070:DP2070,2)),0,LARGE(CW2070:DP2070,2))+IF(ISERROR(LARGE(CW2070:DP2070,3)),0,LARGE(CW2070:DP2070,3))+IF(ISERROR(LARGE(CW2070:DP2070,4)),0,LARGE(CW2070:DP2070,4))</f>
        <v>0</v>
      </c>
      <c r="P2070" s="143">
        <f>IF(ISERROR(LARGE(V2070:DP2070,1)),0,LARGE(V2070:DP2070,1))+IF(ISERROR(LARGE(V2070:DP2070,2)),0,LARGE(V2070:DP2070,2))+IF(ISERROR(LARGE(V2070:DP2070,3)),0,LARGE(V2070:DP2070,3))+IF(ISERROR(LARGE(V2070:DP2070,4)),0,LARGE(V2070:DP2070,4))+IF(ISERROR(LARGE(V2070:DP2070,5)),0,LARGE(V2070:DP2070,5))+IF(ISERROR(LARGE(V2070:DP2070,6)),0,LARGE(V2070:DP2070,6))+IF(ISERROR(LARGE(V2070:DP2070,7)),0,LARGE(V2070:DP2070,7))+IF(ISERROR(LARGE(V2070:DP2070,8)),0,LARGE(V2070:DP2070,8))+IF(ISERROR(LARGE(V2070:DP2070,9)),0,LARGE(V2070:DP2070,9))+IF(ISERROR(LARGE(V2070:DP2070,10)),0,LARGE(V2070:DP2070,10))+IF(ISERROR(LARGE(V2070:DP2070,11)),0,LARGE(V2070:DP2070,11))+IF(ISERROR(LARGE(V2070:DP2070,12)),0,LARGE(V2070:DP2070,12))</f>
        <v>3</v>
      </c>
      <c r="Q2070" s="144">
        <f>COUNT(V2070:DP2070)</f>
        <v>1</v>
      </c>
      <c r="R2070" s="144">
        <f>IF(ISERROR(LARGE(V2070:AB2070,5)),0,LARGE(V2070:AB2070,5))</f>
        <v>0</v>
      </c>
      <c r="S2070" s="144">
        <f>IF(ISERROR(LARGE(AC2070:BP2070,5)),0,LARGE(AC2070:BP2070,5))</f>
        <v>0</v>
      </c>
      <c r="T2070" s="144">
        <f>IF(ISERROR(LARGE(BQ2070:CV2070,5)),0,LARGE(BQ2070:CV2070,5))</f>
        <v>0</v>
      </c>
      <c r="U2070" s="144">
        <f>IF(ISERROR(LARGE(CW2070:DP2070,5)),0,LARGE(CW2070:DP2070,5))</f>
        <v>0</v>
      </c>
      <c r="V2070" s="17"/>
      <c r="W2070" s="17"/>
      <c r="X2070" s="17"/>
      <c r="Y2070" s="17"/>
      <c r="Z2070" s="17"/>
      <c r="AA2070" s="17"/>
      <c r="AB2070" s="17"/>
      <c r="AC2070" s="141"/>
      <c r="AD2070" s="141"/>
      <c r="AE2070" s="141"/>
      <c r="AF2070" s="141"/>
      <c r="AG2070" s="141"/>
      <c r="AH2070" s="141"/>
      <c r="AI2070" s="141"/>
      <c r="AJ2070" s="141"/>
      <c r="AK2070" s="141"/>
      <c r="AL2070" s="141"/>
      <c r="AM2070" s="141"/>
      <c r="AN2070" s="141"/>
      <c r="AO2070" s="141"/>
      <c r="AP2070" s="141"/>
      <c r="AQ2070" s="141"/>
      <c r="AR2070" s="141"/>
      <c r="AS2070" s="141"/>
      <c r="AT2070" s="141"/>
      <c r="AU2070" s="141"/>
      <c r="AV2070" s="141"/>
      <c r="AW2070" s="141"/>
      <c r="AX2070" s="141"/>
      <c r="AY2070" s="141"/>
      <c r="AZ2070" s="141"/>
      <c r="BA2070" s="141"/>
      <c r="BB2070" s="141"/>
      <c r="BC2070" s="141"/>
      <c r="BD2070" s="141"/>
      <c r="BE2070" s="141"/>
      <c r="BF2070" s="141"/>
      <c r="BG2070" s="141"/>
      <c r="BH2070" s="141"/>
      <c r="BI2070" s="141"/>
      <c r="BJ2070" s="141"/>
      <c r="BK2070" s="141"/>
      <c r="BL2070" s="141"/>
      <c r="BM2070" s="141"/>
      <c r="BN2070" s="141"/>
      <c r="BO2070" s="141"/>
      <c r="BP2070" s="141"/>
      <c r="BQ2070" s="36"/>
      <c r="BR2070" s="36"/>
      <c r="BS2070" s="36"/>
      <c r="BT2070" s="36"/>
      <c r="BU2070" s="36"/>
      <c r="BV2070" s="36"/>
      <c r="BW2070" s="36"/>
      <c r="BX2070" s="36"/>
      <c r="BY2070" s="36"/>
      <c r="BZ2070" s="36"/>
      <c r="CA2070" s="36">
        <v>3</v>
      </c>
      <c r="CB2070" s="36"/>
      <c r="CC2070" s="36"/>
      <c r="CD2070" s="36"/>
      <c r="CE2070" s="36"/>
      <c r="CF2070" s="36"/>
      <c r="CG2070" s="36"/>
      <c r="CH2070" s="36"/>
      <c r="CI2070" s="145"/>
      <c r="CJ2070" s="146"/>
      <c r="CK2070" s="146"/>
      <c r="CL2070" s="146"/>
      <c r="CM2070" s="146"/>
      <c r="CN2070" s="146"/>
      <c r="CO2070" s="146"/>
      <c r="CP2070" s="147"/>
      <c r="CQ2070" s="146"/>
      <c r="CR2070" s="146"/>
      <c r="CS2070" s="146"/>
      <c r="CT2070" s="146"/>
      <c r="CU2070" s="36"/>
      <c r="CV2070" s="36"/>
      <c r="CW2070" s="142"/>
      <c r="CX2070" s="142"/>
      <c r="CY2070" s="142"/>
      <c r="CZ2070" s="142"/>
      <c r="DA2070" s="142"/>
      <c r="DB2070" s="142"/>
      <c r="DC2070" s="142"/>
      <c r="DD2070" s="142"/>
      <c r="DE2070" s="142"/>
      <c r="DF2070" s="142"/>
      <c r="DG2070" s="142"/>
      <c r="DH2070" s="142"/>
      <c r="DI2070" s="142"/>
      <c r="DJ2070" s="142"/>
      <c r="DK2070" s="142"/>
      <c r="DL2070" s="142"/>
      <c r="DM2070" s="142"/>
      <c r="DN2070" s="142"/>
      <c r="DO2070" s="142"/>
      <c r="DP2070" s="142"/>
    </row>
    <row r="2071" spans="1:120" ht="13.5" customHeight="1">
      <c r="A2071" s="16" t="str">
        <f>IF(B2071="","",IF(B2071&gt;1,"UWAGA JUŻ BYŁ",""))</f>
        <v/>
      </c>
      <c r="B2071" s="16">
        <f>IF(C2071="","",COUNTIF($C$8:$C$51430,C2071))</f>
        <v>1</v>
      </c>
      <c r="C2071" s="16" t="str">
        <f>CONCATENATE(E2071,F2071,H2071,G2071)</f>
        <v>BęDKOWSKIMichał1995AZS UJK</v>
      </c>
      <c r="D2071" s="16">
        <f>IF(E2071="","",COUNTA($E$8:E2071))</f>
        <v>2064</v>
      </c>
      <c r="E2071" s="12" t="s">
        <v>2809</v>
      </c>
      <c r="F2071" s="16" t="s">
        <v>392</v>
      </c>
      <c r="G2071" s="12" t="s">
        <v>2810</v>
      </c>
      <c r="H2071" s="12">
        <v>1995</v>
      </c>
      <c r="I2071" s="16" t="str">
        <f>IF(ISERROR(VLOOKUP(H2071,KATEGORIE!$C$13:$E$50006,MATCH(KATEGORIE!$E$12,KATEGORIE!$C$12:$E$12,0),0)),"",VLOOKUP(H2071,KATEGORIE!$C$13:$E$50006,MATCH(KATEGORIE!$E$12,KATEGORIE!$C$12:$E$12,0),0))</f>
        <v>S1</v>
      </c>
      <c r="J2071" s="16">
        <f>IF(I2071="","",COUNTIF($I$8:I2071,I2071))</f>
        <v>161</v>
      </c>
      <c r="K2071" s="16">
        <f>COUNT(V2071:DP2071)</f>
        <v>1</v>
      </c>
      <c r="L2071" s="17">
        <f>IF(ISERROR(LARGE(V2071:AB2071,1)),0,LARGE(V2071:AB2071,1))+IF(ISERROR(LARGE(V2071:AB2071,2)),0,LARGE(V2071:AB2071,2))+IF(ISERROR(LARGE(V2071:AB2071,3)),0,LARGE(V2071:AB2071,3))+IF(ISERROR(LARGE(V2071:AB2071,4)),0,LARGE(V2071:AB2071,4))</f>
        <v>0</v>
      </c>
      <c r="M2071" s="141">
        <f>IF(ISERROR(LARGE(AC2071:BP2071,1)),0,LARGE(AC2071:BP2071,1))+IF(ISERROR(LARGE(AC2071:BP2071,2)),0,LARGE(AC2071:BP2071,2))+IF(ISERROR(LARGE(AC2071:BP2071,3)),0,LARGE(AC2071:BP2071,3))+IF(ISERROR(LARGE(AC2071:BP2071,4)),0,LARGE(AC2071:BP2071,4))</f>
        <v>0</v>
      </c>
      <c r="N2071" s="36">
        <f>IF(ISERROR(LARGE(BQ2071:CV2071,1)),0,LARGE(BQ2071:CV2071,1))+IF(ISERROR(LARGE(BQ2071:CV2071,2)),0,LARGE(BQ2071:CV2071,2))+IF(ISERROR(LARGE(BQ2071:CV2071,3)),0,LARGE(BQ2071:CV2071,3))+IF(ISERROR(LARGE(BQ2071:CV2071,4)),0,LARGE(BQ2071:CV2071,4))</f>
        <v>3</v>
      </c>
      <c r="O2071" s="142">
        <f>IF(ISERROR(LARGE(CW2071:DP2071,1)),0,LARGE(CW2071:DP2071,1))+IF(ISERROR(LARGE(CW2071:DP2071,2)),0,LARGE(CW2071:DP2071,2))+IF(ISERROR(LARGE(CW2071:DP2071,3)),0,LARGE(CW2071:DP2071,3))+IF(ISERROR(LARGE(CW2071:DP2071,4)),0,LARGE(CW2071:DP2071,4))</f>
        <v>0</v>
      </c>
      <c r="P2071" s="143">
        <f>IF(ISERROR(LARGE(V2071:DP2071,1)),0,LARGE(V2071:DP2071,1))+IF(ISERROR(LARGE(V2071:DP2071,2)),0,LARGE(V2071:DP2071,2))+IF(ISERROR(LARGE(V2071:DP2071,3)),0,LARGE(V2071:DP2071,3))+IF(ISERROR(LARGE(V2071:DP2071,4)),0,LARGE(V2071:DP2071,4))+IF(ISERROR(LARGE(V2071:DP2071,5)),0,LARGE(V2071:DP2071,5))+IF(ISERROR(LARGE(V2071:DP2071,6)),0,LARGE(V2071:DP2071,6))+IF(ISERROR(LARGE(V2071:DP2071,7)),0,LARGE(V2071:DP2071,7))+IF(ISERROR(LARGE(V2071:DP2071,8)),0,LARGE(V2071:DP2071,8))+IF(ISERROR(LARGE(V2071:DP2071,9)),0,LARGE(V2071:DP2071,9))+IF(ISERROR(LARGE(V2071:DP2071,10)),0,LARGE(V2071:DP2071,10))+IF(ISERROR(LARGE(V2071:DP2071,11)),0,LARGE(V2071:DP2071,11))+IF(ISERROR(LARGE(V2071:DP2071,12)),0,LARGE(V2071:DP2071,12))</f>
        <v>3</v>
      </c>
      <c r="Q2071" s="144">
        <f>COUNT(V2071:DP2071)</f>
        <v>1</v>
      </c>
      <c r="R2071" s="144">
        <f>IF(ISERROR(LARGE(V2071:AB2071,5)),0,LARGE(V2071:AB2071,5))</f>
        <v>0</v>
      </c>
      <c r="S2071" s="144">
        <f>IF(ISERROR(LARGE(AC2071:BP2071,5)),0,LARGE(AC2071:BP2071,5))</f>
        <v>0</v>
      </c>
      <c r="T2071" s="144">
        <f>IF(ISERROR(LARGE(BQ2071:CV2071,5)),0,LARGE(BQ2071:CV2071,5))</f>
        <v>0</v>
      </c>
      <c r="U2071" s="144">
        <f>IF(ISERROR(LARGE(CW2071:DP2071,5)),0,LARGE(CW2071:DP2071,5))</f>
        <v>0</v>
      </c>
      <c r="V2071" s="17"/>
      <c r="W2071" s="17"/>
      <c r="X2071" s="17"/>
      <c r="Y2071" s="17"/>
      <c r="Z2071" s="17"/>
      <c r="AA2071" s="17"/>
      <c r="AB2071" s="17"/>
      <c r="AC2071" s="141"/>
      <c r="AD2071" s="141"/>
      <c r="AE2071" s="141"/>
      <c r="AF2071" s="141"/>
      <c r="AG2071" s="141"/>
      <c r="AH2071" s="141"/>
      <c r="AI2071" s="141"/>
      <c r="AJ2071" s="141"/>
      <c r="AK2071" s="141"/>
      <c r="AL2071" s="141"/>
      <c r="AM2071" s="141"/>
      <c r="AN2071" s="141"/>
      <c r="AO2071" s="141"/>
      <c r="AP2071" s="141"/>
      <c r="AQ2071" s="141"/>
      <c r="AR2071" s="141"/>
      <c r="AS2071" s="141"/>
      <c r="AT2071" s="141"/>
      <c r="AU2071" s="141"/>
      <c r="AV2071" s="141"/>
      <c r="AW2071" s="141"/>
      <c r="AX2071" s="141"/>
      <c r="AY2071" s="141"/>
      <c r="AZ2071" s="141"/>
      <c r="BA2071" s="141"/>
      <c r="BB2071" s="141"/>
      <c r="BC2071" s="141"/>
      <c r="BD2071" s="141"/>
      <c r="BE2071" s="141"/>
      <c r="BF2071" s="141"/>
      <c r="BG2071" s="141"/>
      <c r="BH2071" s="141"/>
      <c r="BI2071" s="141"/>
      <c r="BJ2071" s="141"/>
      <c r="BK2071" s="141"/>
      <c r="BL2071" s="141"/>
      <c r="BM2071" s="141"/>
      <c r="BN2071" s="141"/>
      <c r="BO2071" s="141"/>
      <c r="BP2071" s="141"/>
      <c r="BQ2071" s="36"/>
      <c r="BR2071" s="36"/>
      <c r="BS2071" s="36"/>
      <c r="BT2071" s="36"/>
      <c r="BU2071" s="36"/>
      <c r="BV2071" s="36"/>
      <c r="BW2071" s="36"/>
      <c r="BX2071" s="36"/>
      <c r="BY2071" s="36"/>
      <c r="BZ2071" s="36"/>
      <c r="CA2071" s="36"/>
      <c r="CB2071" s="36">
        <v>3</v>
      </c>
      <c r="CC2071" s="36"/>
      <c r="CD2071" s="36"/>
      <c r="CE2071" s="36"/>
      <c r="CF2071" s="36"/>
      <c r="CG2071" s="36"/>
      <c r="CH2071" s="36"/>
      <c r="CI2071" s="145"/>
      <c r="CJ2071" s="146"/>
      <c r="CK2071" s="146"/>
      <c r="CL2071" s="146"/>
      <c r="CM2071" s="146"/>
      <c r="CN2071" s="146"/>
      <c r="CO2071" s="146"/>
      <c r="CP2071" s="147"/>
      <c r="CQ2071" s="146"/>
      <c r="CR2071" s="146"/>
      <c r="CS2071" s="146"/>
      <c r="CT2071" s="146"/>
      <c r="CU2071" s="36"/>
      <c r="CV2071" s="36"/>
      <c r="CW2071" s="142"/>
      <c r="CX2071" s="142"/>
      <c r="CY2071" s="142"/>
      <c r="CZ2071" s="142"/>
      <c r="DA2071" s="142"/>
      <c r="DB2071" s="142"/>
      <c r="DC2071" s="142"/>
      <c r="DD2071" s="142"/>
      <c r="DE2071" s="142"/>
      <c r="DF2071" s="142"/>
      <c r="DG2071" s="142"/>
      <c r="DH2071" s="142"/>
      <c r="DI2071" s="142"/>
      <c r="DJ2071" s="142"/>
      <c r="DK2071" s="142"/>
      <c r="DL2071" s="142"/>
      <c r="DM2071" s="142"/>
      <c r="DN2071" s="142"/>
      <c r="DO2071" s="142"/>
      <c r="DP2071" s="142"/>
    </row>
    <row r="2072" spans="1:120" ht="13.5" customHeight="1">
      <c r="A2072" s="16" t="str">
        <f>IF(B2072="","",IF(B2072&gt;1,"UWAGA JUŻ BYŁ",""))</f>
        <v/>
      </c>
      <c r="B2072" s="16">
        <f>IF(C2072="","",COUNTIF($C$8:$C$51430,C2072))</f>
        <v>1</v>
      </c>
      <c r="C2072" s="16" t="str">
        <f>CONCATENATE(E2072,F2072,H2072,G2072)</f>
        <v>SOKALSKIGrzegorz1976HYUDAI RUNNING TEAM</v>
      </c>
      <c r="D2072" s="16">
        <f>IF(E2072="","",COUNTA($E$8:E2072))</f>
        <v>2065</v>
      </c>
      <c r="E2072" s="12" t="s">
        <v>2878</v>
      </c>
      <c r="F2072" s="16" t="s">
        <v>207</v>
      </c>
      <c r="G2072" s="12" t="s">
        <v>2879</v>
      </c>
      <c r="H2072" s="12">
        <v>1976</v>
      </c>
      <c r="I2072" s="16" t="str">
        <f>IF(ISERROR(VLOOKUP(H2072,KATEGORIE!$C$13:$E$50006,MATCH(KATEGORIE!$E$12,KATEGORIE!$C$12:$E$12,0),0)),"",VLOOKUP(H2072,KATEGORIE!$C$13:$E$50006,MATCH(KATEGORIE!$E$12,KATEGORIE!$C$12:$E$12,0),0))</f>
        <v>M</v>
      </c>
      <c r="J2072" s="16">
        <f>IF(I2072="","",COUNTIF($I$8:I2072,I2072))</f>
        <v>247</v>
      </c>
      <c r="K2072" s="16">
        <f>COUNT(V2072:DP2072)</f>
        <v>1</v>
      </c>
      <c r="L2072" s="17">
        <f>IF(ISERROR(LARGE(V2072:AB2072,1)),0,LARGE(V2072:AB2072,1))+IF(ISERROR(LARGE(V2072:AB2072,2)),0,LARGE(V2072:AB2072,2))+IF(ISERROR(LARGE(V2072:AB2072,3)),0,LARGE(V2072:AB2072,3))+IF(ISERROR(LARGE(V2072:AB2072,4)),0,LARGE(V2072:AB2072,4))</f>
        <v>0</v>
      </c>
      <c r="M2072" s="141">
        <f>IF(ISERROR(LARGE(AC2072:BP2072,1)),0,LARGE(AC2072:BP2072,1))+IF(ISERROR(LARGE(AC2072:BP2072,2)),0,LARGE(AC2072:BP2072,2))+IF(ISERROR(LARGE(AC2072:BP2072,3)),0,LARGE(AC2072:BP2072,3))+IF(ISERROR(LARGE(AC2072:BP2072,4)),0,LARGE(AC2072:BP2072,4))</f>
        <v>0</v>
      </c>
      <c r="N2072" s="36">
        <f>IF(ISERROR(LARGE(BQ2072:CV2072,1)),0,LARGE(BQ2072:CV2072,1))+IF(ISERROR(LARGE(BQ2072:CV2072,2)),0,LARGE(BQ2072:CV2072,2))+IF(ISERROR(LARGE(BQ2072:CV2072,3)),0,LARGE(BQ2072:CV2072,3))+IF(ISERROR(LARGE(BQ2072:CV2072,4)),0,LARGE(BQ2072:CV2072,4))</f>
        <v>3</v>
      </c>
      <c r="O2072" s="142">
        <f>IF(ISERROR(LARGE(CW2072:DP2072,1)),0,LARGE(CW2072:DP2072,1))+IF(ISERROR(LARGE(CW2072:DP2072,2)),0,LARGE(CW2072:DP2072,2))+IF(ISERROR(LARGE(CW2072:DP2072,3)),0,LARGE(CW2072:DP2072,3))+IF(ISERROR(LARGE(CW2072:DP2072,4)),0,LARGE(CW2072:DP2072,4))</f>
        <v>0</v>
      </c>
      <c r="P2072" s="143">
        <f>IF(ISERROR(LARGE(V2072:DP2072,1)),0,LARGE(V2072:DP2072,1))+IF(ISERROR(LARGE(V2072:DP2072,2)),0,LARGE(V2072:DP2072,2))+IF(ISERROR(LARGE(V2072:DP2072,3)),0,LARGE(V2072:DP2072,3))+IF(ISERROR(LARGE(V2072:DP2072,4)),0,LARGE(V2072:DP2072,4))+IF(ISERROR(LARGE(V2072:DP2072,5)),0,LARGE(V2072:DP2072,5))+IF(ISERROR(LARGE(V2072:DP2072,6)),0,LARGE(V2072:DP2072,6))+IF(ISERROR(LARGE(V2072:DP2072,7)),0,LARGE(V2072:DP2072,7))+IF(ISERROR(LARGE(V2072:DP2072,8)),0,LARGE(V2072:DP2072,8))+IF(ISERROR(LARGE(V2072:DP2072,9)),0,LARGE(V2072:DP2072,9))+IF(ISERROR(LARGE(V2072:DP2072,10)),0,LARGE(V2072:DP2072,10))+IF(ISERROR(LARGE(V2072:DP2072,11)),0,LARGE(V2072:DP2072,11))+IF(ISERROR(LARGE(V2072:DP2072,12)),0,LARGE(V2072:DP2072,12))</f>
        <v>3</v>
      </c>
      <c r="Q2072" s="144">
        <f>COUNT(V2072:DP2072)</f>
        <v>1</v>
      </c>
      <c r="R2072" s="144">
        <f>IF(ISERROR(LARGE(V2072:AB2072,5)),0,LARGE(V2072:AB2072,5))</f>
        <v>0</v>
      </c>
      <c r="S2072" s="144">
        <f>IF(ISERROR(LARGE(AC2072:BP2072,5)),0,LARGE(AC2072:BP2072,5))</f>
        <v>0</v>
      </c>
      <c r="T2072" s="144">
        <f>IF(ISERROR(LARGE(BQ2072:CV2072,5)),0,LARGE(BQ2072:CV2072,5))</f>
        <v>0</v>
      </c>
      <c r="U2072" s="144">
        <f>IF(ISERROR(LARGE(CW2072:DP2072,5)),0,LARGE(CW2072:DP2072,5))</f>
        <v>0</v>
      </c>
      <c r="V2072" s="17"/>
      <c r="W2072" s="17"/>
      <c r="X2072" s="17"/>
      <c r="Y2072" s="17"/>
      <c r="Z2072" s="17"/>
      <c r="AA2072" s="17"/>
      <c r="AB2072" s="17"/>
      <c r="AC2072" s="141"/>
      <c r="AD2072" s="141"/>
      <c r="AE2072" s="141"/>
      <c r="AF2072" s="141"/>
      <c r="AG2072" s="141"/>
      <c r="AH2072" s="141"/>
      <c r="AI2072" s="141"/>
      <c r="AJ2072" s="141"/>
      <c r="AK2072" s="141"/>
      <c r="AL2072" s="141"/>
      <c r="AM2072" s="141"/>
      <c r="AN2072" s="141"/>
      <c r="AO2072" s="141"/>
      <c r="AP2072" s="141"/>
      <c r="AQ2072" s="141"/>
      <c r="AR2072" s="141"/>
      <c r="AS2072" s="141"/>
      <c r="AT2072" s="141"/>
      <c r="AU2072" s="141"/>
      <c r="AV2072" s="141"/>
      <c r="AW2072" s="141"/>
      <c r="AX2072" s="141"/>
      <c r="AY2072" s="141"/>
      <c r="AZ2072" s="141"/>
      <c r="BA2072" s="141"/>
      <c r="BB2072" s="141"/>
      <c r="BC2072" s="141"/>
      <c r="BD2072" s="141"/>
      <c r="BE2072" s="141"/>
      <c r="BF2072" s="141"/>
      <c r="BG2072" s="141"/>
      <c r="BH2072" s="141"/>
      <c r="BI2072" s="141"/>
      <c r="BJ2072" s="141"/>
      <c r="BK2072" s="141"/>
      <c r="BL2072" s="141"/>
      <c r="BM2072" s="141"/>
      <c r="BN2072" s="141"/>
      <c r="BO2072" s="141"/>
      <c r="BP2072" s="141"/>
      <c r="BQ2072" s="36"/>
      <c r="BR2072" s="36"/>
      <c r="BS2072" s="36"/>
      <c r="BT2072" s="36"/>
      <c r="BU2072" s="36"/>
      <c r="BV2072" s="36"/>
      <c r="BW2072" s="36"/>
      <c r="BX2072" s="36"/>
      <c r="BY2072" s="36"/>
      <c r="BZ2072" s="36"/>
      <c r="CA2072" s="36"/>
      <c r="CB2072" s="36"/>
      <c r="CC2072" s="36">
        <v>3</v>
      </c>
      <c r="CD2072" s="36"/>
      <c r="CE2072" s="36"/>
      <c r="CF2072" s="36"/>
      <c r="CG2072" s="36"/>
      <c r="CH2072" s="36"/>
      <c r="CI2072" s="145"/>
      <c r="CJ2072" s="146"/>
      <c r="CK2072" s="146"/>
      <c r="CL2072" s="146"/>
      <c r="CM2072" s="146"/>
      <c r="CN2072" s="146"/>
      <c r="CO2072" s="146"/>
      <c r="CP2072" s="147"/>
      <c r="CQ2072" s="146"/>
      <c r="CR2072" s="146"/>
      <c r="CS2072" s="146"/>
      <c r="CT2072" s="146"/>
      <c r="CU2072" s="36"/>
      <c r="CV2072" s="36"/>
      <c r="CW2072" s="142"/>
      <c r="CX2072" s="142"/>
      <c r="CY2072" s="142"/>
      <c r="CZ2072" s="142"/>
      <c r="DA2072" s="142"/>
      <c r="DB2072" s="142"/>
      <c r="DC2072" s="142"/>
      <c r="DD2072" s="142"/>
      <c r="DE2072" s="142"/>
      <c r="DF2072" s="142"/>
      <c r="DG2072" s="142"/>
      <c r="DH2072" s="142"/>
      <c r="DI2072" s="142"/>
      <c r="DJ2072" s="142"/>
      <c r="DK2072" s="142"/>
      <c r="DL2072" s="142"/>
      <c r="DM2072" s="142"/>
      <c r="DN2072" s="142"/>
      <c r="DO2072" s="142"/>
      <c r="DP2072" s="142"/>
    </row>
    <row r="2073" spans="1:120" ht="13.5" customHeight="1">
      <c r="A2073" s="16" t="str">
        <f>IF(B2073="","",IF(B2073&gt;1,"UWAGA JUŻ BYŁ",""))</f>
        <v/>
      </c>
      <c r="B2073" s="16">
        <f>IF(C2073="","",COUNTIF($C$8:$C$51430,C2073))</f>
        <v>1</v>
      </c>
      <c r="C2073" s="16" t="str">
        <f>CONCATENATE(E2073,F2073,H2073,G2073)</f>
        <v>GabryśŁukaszBielsko-Biała</v>
      </c>
      <c r="D2073" s="16">
        <f>IF(E2073="","",COUNTA($E$8:E2073))</f>
        <v>2066</v>
      </c>
      <c r="E2073" s="12" t="s">
        <v>1908</v>
      </c>
      <c r="F2073" s="16" t="s">
        <v>171</v>
      </c>
      <c r="G2073" s="12" t="s">
        <v>3097</v>
      </c>
      <c r="H2073" s="12"/>
      <c r="I2073" s="16" t="str">
        <f>IF(ISERROR(VLOOKUP(H2073,KATEGORIE!$C$13:$E$50006,MATCH(KATEGORIE!$E$12,KATEGORIE!$C$12:$E$12,0),0)),"",VLOOKUP(H2073,KATEGORIE!$C$13:$E$50006,MATCH(KATEGORIE!$E$12,KATEGORIE!$C$12:$E$12,0),0))</f>
        <v/>
      </c>
      <c r="J2073" s="16" t="str">
        <f>IF(I2073="","",COUNTIF($I$8:I2073,I2073))</f>
        <v/>
      </c>
      <c r="K2073" s="16">
        <f>COUNT(V2073:DP2073)</f>
        <v>1</v>
      </c>
      <c r="L2073" s="17">
        <f>IF(ISERROR(LARGE(V2073:AB2073,1)),0,LARGE(V2073:AB2073,1))+IF(ISERROR(LARGE(V2073:AB2073,2)),0,LARGE(V2073:AB2073,2))+IF(ISERROR(LARGE(V2073:AB2073,3)),0,LARGE(V2073:AB2073,3))+IF(ISERROR(LARGE(V2073:AB2073,4)),0,LARGE(V2073:AB2073,4))</f>
        <v>3</v>
      </c>
      <c r="M2073" s="141">
        <f>IF(ISERROR(LARGE(AC2073:BP2073,1)),0,LARGE(AC2073:BP2073,1))+IF(ISERROR(LARGE(AC2073:BP2073,2)),0,LARGE(AC2073:BP2073,2))+IF(ISERROR(LARGE(AC2073:BP2073,3)),0,LARGE(AC2073:BP2073,3))+IF(ISERROR(LARGE(AC2073:BP2073,4)),0,LARGE(AC2073:BP2073,4))</f>
        <v>0</v>
      </c>
      <c r="N2073" s="36">
        <f>IF(ISERROR(LARGE(BQ2073:CV2073,1)),0,LARGE(BQ2073:CV2073,1))+IF(ISERROR(LARGE(BQ2073:CV2073,2)),0,LARGE(BQ2073:CV2073,2))+IF(ISERROR(LARGE(BQ2073:CV2073,3)),0,LARGE(BQ2073:CV2073,3))+IF(ISERROR(LARGE(BQ2073:CV2073,4)),0,LARGE(BQ2073:CV2073,4))</f>
        <v>0</v>
      </c>
      <c r="O2073" s="142">
        <f>IF(ISERROR(LARGE(CW2073:DP2073,1)),0,LARGE(CW2073:DP2073,1))+IF(ISERROR(LARGE(CW2073:DP2073,2)),0,LARGE(CW2073:DP2073,2))+IF(ISERROR(LARGE(CW2073:DP2073,3)),0,LARGE(CW2073:DP2073,3))+IF(ISERROR(LARGE(CW2073:DP2073,4)),0,LARGE(CW2073:DP2073,4))</f>
        <v>0</v>
      </c>
      <c r="P2073" s="143">
        <f>IF(ISERROR(LARGE(V2073:DP2073,1)),0,LARGE(V2073:DP2073,1))+IF(ISERROR(LARGE(V2073:DP2073,2)),0,LARGE(V2073:DP2073,2))+IF(ISERROR(LARGE(V2073:DP2073,3)),0,LARGE(V2073:DP2073,3))+IF(ISERROR(LARGE(V2073:DP2073,4)),0,LARGE(V2073:DP2073,4))+IF(ISERROR(LARGE(V2073:DP2073,5)),0,LARGE(V2073:DP2073,5))+IF(ISERROR(LARGE(V2073:DP2073,6)),0,LARGE(V2073:DP2073,6))+IF(ISERROR(LARGE(V2073:DP2073,7)),0,LARGE(V2073:DP2073,7))+IF(ISERROR(LARGE(V2073:DP2073,8)),0,LARGE(V2073:DP2073,8))+IF(ISERROR(LARGE(V2073:DP2073,9)),0,LARGE(V2073:DP2073,9))+IF(ISERROR(LARGE(V2073:DP2073,10)),0,LARGE(V2073:DP2073,10))+IF(ISERROR(LARGE(V2073:DP2073,11)),0,LARGE(V2073:DP2073,11))+IF(ISERROR(LARGE(V2073:DP2073,12)),0,LARGE(V2073:DP2073,12))</f>
        <v>3</v>
      </c>
      <c r="Q2073" s="144">
        <f>COUNT(V2073:DP2073)</f>
        <v>1</v>
      </c>
      <c r="R2073" s="144">
        <f>IF(ISERROR(LARGE(V2073:AB2073,5)),0,LARGE(V2073:AB2073,5))</f>
        <v>0</v>
      </c>
      <c r="S2073" s="144">
        <f>IF(ISERROR(LARGE(AC2073:BP2073,5)),0,LARGE(AC2073:BP2073,5))</f>
        <v>0</v>
      </c>
      <c r="T2073" s="144">
        <f>IF(ISERROR(LARGE(BQ2073:CV2073,5)),0,LARGE(BQ2073:CV2073,5))</f>
        <v>0</v>
      </c>
      <c r="U2073" s="144">
        <f>IF(ISERROR(LARGE(CW2073:DP2073,5)),0,LARGE(CW2073:DP2073,5))</f>
        <v>0</v>
      </c>
      <c r="V2073" s="17"/>
      <c r="W2073" s="17"/>
      <c r="X2073" s="17">
        <v>3</v>
      </c>
      <c r="Y2073" s="17"/>
      <c r="Z2073" s="17"/>
      <c r="AA2073" s="17"/>
      <c r="AB2073" s="17"/>
      <c r="AC2073" s="141"/>
      <c r="AD2073" s="141"/>
      <c r="AE2073" s="141"/>
      <c r="AF2073" s="141"/>
      <c r="AG2073" s="141"/>
      <c r="AH2073" s="141"/>
      <c r="AI2073" s="141"/>
      <c r="AJ2073" s="141"/>
      <c r="AK2073" s="141"/>
      <c r="AL2073" s="141"/>
      <c r="AM2073" s="141"/>
      <c r="AN2073" s="141"/>
      <c r="AO2073" s="141"/>
      <c r="AP2073" s="141"/>
      <c r="AQ2073" s="141"/>
      <c r="AR2073" s="141"/>
      <c r="AS2073" s="141"/>
      <c r="AT2073" s="141"/>
      <c r="AU2073" s="141"/>
      <c r="AV2073" s="141"/>
      <c r="AW2073" s="141"/>
      <c r="AX2073" s="141"/>
      <c r="AY2073" s="141"/>
      <c r="AZ2073" s="141"/>
      <c r="BA2073" s="141"/>
      <c r="BB2073" s="141"/>
      <c r="BC2073" s="141"/>
      <c r="BD2073" s="141"/>
      <c r="BE2073" s="141"/>
      <c r="BF2073" s="141"/>
      <c r="BG2073" s="141"/>
      <c r="BH2073" s="141"/>
      <c r="BI2073" s="141"/>
      <c r="BJ2073" s="141"/>
      <c r="BK2073" s="141"/>
      <c r="BL2073" s="141"/>
      <c r="BM2073" s="141"/>
      <c r="BN2073" s="141"/>
      <c r="BO2073" s="141"/>
      <c r="BP2073" s="141"/>
      <c r="BQ2073" s="36"/>
      <c r="BR2073" s="36"/>
      <c r="BS2073" s="36"/>
      <c r="BT2073" s="36"/>
      <c r="BU2073" s="36"/>
      <c r="BV2073" s="36"/>
      <c r="BW2073" s="36"/>
      <c r="BX2073" s="36"/>
      <c r="BY2073" s="36"/>
      <c r="BZ2073" s="36"/>
      <c r="CA2073" s="36"/>
      <c r="CB2073" s="36"/>
      <c r="CC2073" s="36"/>
      <c r="CD2073" s="36"/>
      <c r="CE2073" s="36"/>
      <c r="CF2073" s="36"/>
      <c r="CG2073" s="36"/>
      <c r="CH2073" s="36"/>
      <c r="CI2073" s="145"/>
      <c r="CJ2073" s="146"/>
      <c r="CK2073" s="146"/>
      <c r="CL2073" s="146"/>
      <c r="CM2073" s="146"/>
      <c r="CN2073" s="146"/>
      <c r="CO2073" s="146"/>
      <c r="CP2073" s="147"/>
      <c r="CQ2073" s="146"/>
      <c r="CR2073" s="146"/>
      <c r="CS2073" s="146"/>
      <c r="CT2073" s="146"/>
      <c r="CU2073" s="36"/>
      <c r="CV2073" s="36"/>
      <c r="CW2073" s="142"/>
      <c r="CX2073" s="142"/>
      <c r="CY2073" s="142"/>
      <c r="CZ2073" s="142"/>
      <c r="DA2073" s="142"/>
      <c r="DB2073" s="142"/>
      <c r="DC2073" s="142"/>
      <c r="DD2073" s="142"/>
      <c r="DE2073" s="142"/>
      <c r="DF2073" s="142"/>
      <c r="DG2073" s="142"/>
      <c r="DH2073" s="142"/>
      <c r="DI2073" s="142"/>
      <c r="DJ2073" s="142"/>
      <c r="DK2073" s="142"/>
      <c r="DL2073" s="142"/>
      <c r="DM2073" s="142"/>
      <c r="DN2073" s="142"/>
      <c r="DO2073" s="142"/>
      <c r="DP2073" s="142"/>
    </row>
    <row r="2074" spans="1:120" ht="13.5" customHeight="1">
      <c r="A2074" s="16" t="str">
        <f>IF(B2074="","",IF(B2074&gt;1,"UWAGA JUŻ BYŁ",""))</f>
        <v/>
      </c>
      <c r="B2074" s="16">
        <f>IF(C2074="","",COUNTIF($C$8:$C$51430,C2074))</f>
        <v>1</v>
      </c>
      <c r="C2074" s="16" t="str">
        <f>CONCATENATE(E2074,F2074,H2074,G2074)</f>
        <v>KuligaSławomirPOSMAKUJ RUN TEAM</v>
      </c>
      <c r="D2074" s="16">
        <f>IF(E2074="","",COUNTA($E$8:E2074))</f>
        <v>2067</v>
      </c>
      <c r="E2074" s="117" t="s">
        <v>3147</v>
      </c>
      <c r="F2074" s="16" t="s">
        <v>212</v>
      </c>
      <c r="G2074" s="117" t="s">
        <v>3130</v>
      </c>
      <c r="H2074" s="12"/>
      <c r="I2074" s="16" t="str">
        <f>IF(ISERROR(VLOOKUP(H2074,KATEGORIE!$C$13:$E$50006,MATCH(KATEGORIE!$E$12,KATEGORIE!$C$12:$E$12,0),0)),"",VLOOKUP(H2074,KATEGORIE!$C$13:$E$50006,MATCH(KATEGORIE!$E$12,KATEGORIE!$C$12:$E$12,0),0))</f>
        <v/>
      </c>
      <c r="J2074" s="16" t="str">
        <f>IF(I2074="","",COUNTIF($I$8:I2074,I2074))</f>
        <v/>
      </c>
      <c r="K2074" s="16">
        <f>COUNT(V2074:DP2074)</f>
        <v>1</v>
      </c>
      <c r="L2074" s="17">
        <f>IF(ISERROR(LARGE(V2074:AB2074,1)),0,LARGE(V2074:AB2074,1))+IF(ISERROR(LARGE(V2074:AB2074,2)),0,LARGE(V2074:AB2074,2))+IF(ISERROR(LARGE(V2074:AB2074,3)),0,LARGE(V2074:AB2074,3))+IF(ISERROR(LARGE(V2074:AB2074,4)),0,LARGE(V2074:AB2074,4))</f>
        <v>0</v>
      </c>
      <c r="M2074" s="141">
        <f>IF(ISERROR(LARGE(AC2074:BP2074,1)),0,LARGE(AC2074:BP2074,1))+IF(ISERROR(LARGE(AC2074:BP2074,2)),0,LARGE(AC2074:BP2074,2))+IF(ISERROR(LARGE(AC2074:BP2074,3)),0,LARGE(AC2074:BP2074,3))+IF(ISERROR(LARGE(AC2074:BP2074,4)),0,LARGE(AC2074:BP2074,4))</f>
        <v>3</v>
      </c>
      <c r="N2074" s="36">
        <f>IF(ISERROR(LARGE(BQ2074:CV2074,1)),0,LARGE(BQ2074:CV2074,1))+IF(ISERROR(LARGE(BQ2074:CV2074,2)),0,LARGE(BQ2074:CV2074,2))+IF(ISERROR(LARGE(BQ2074:CV2074,3)),0,LARGE(BQ2074:CV2074,3))+IF(ISERROR(LARGE(BQ2074:CV2074,4)),0,LARGE(BQ2074:CV2074,4))</f>
        <v>0</v>
      </c>
      <c r="O2074" s="142">
        <f>IF(ISERROR(LARGE(CW2074:DP2074,1)),0,LARGE(CW2074:DP2074,1))+IF(ISERROR(LARGE(CW2074:DP2074,2)),0,LARGE(CW2074:DP2074,2))+IF(ISERROR(LARGE(CW2074:DP2074,3)),0,LARGE(CW2074:DP2074,3))+IF(ISERROR(LARGE(CW2074:DP2074,4)),0,LARGE(CW2074:DP2074,4))</f>
        <v>0</v>
      </c>
      <c r="P2074" s="143">
        <f>IF(ISERROR(LARGE(V2074:DP2074,1)),0,LARGE(V2074:DP2074,1))+IF(ISERROR(LARGE(V2074:DP2074,2)),0,LARGE(V2074:DP2074,2))+IF(ISERROR(LARGE(V2074:DP2074,3)),0,LARGE(V2074:DP2074,3))+IF(ISERROR(LARGE(V2074:DP2074,4)),0,LARGE(V2074:DP2074,4))+IF(ISERROR(LARGE(V2074:DP2074,5)),0,LARGE(V2074:DP2074,5))+IF(ISERROR(LARGE(V2074:DP2074,6)),0,LARGE(V2074:DP2074,6))+IF(ISERROR(LARGE(V2074:DP2074,7)),0,LARGE(V2074:DP2074,7))+IF(ISERROR(LARGE(V2074:DP2074,8)),0,LARGE(V2074:DP2074,8))+IF(ISERROR(LARGE(V2074:DP2074,9)),0,LARGE(V2074:DP2074,9))+IF(ISERROR(LARGE(V2074:DP2074,10)),0,LARGE(V2074:DP2074,10))+IF(ISERROR(LARGE(V2074:DP2074,11)),0,LARGE(V2074:DP2074,11))+IF(ISERROR(LARGE(V2074:DP2074,12)),0,LARGE(V2074:DP2074,12))</f>
        <v>3</v>
      </c>
      <c r="Q2074" s="144">
        <f>COUNT(V2074:DP2074)</f>
        <v>1</v>
      </c>
      <c r="R2074" s="144">
        <f>IF(ISERROR(LARGE(V2074:AB2074,5)),0,LARGE(V2074:AB2074,5))</f>
        <v>0</v>
      </c>
      <c r="S2074" s="144">
        <f>IF(ISERROR(LARGE(AC2074:BP2074,5)),0,LARGE(AC2074:BP2074,5))</f>
        <v>0</v>
      </c>
      <c r="T2074" s="144">
        <f>IF(ISERROR(LARGE(BQ2074:CV2074,5)),0,LARGE(BQ2074:CV2074,5))</f>
        <v>0</v>
      </c>
      <c r="U2074" s="144">
        <f>IF(ISERROR(LARGE(CW2074:DP2074,5)),0,LARGE(CW2074:DP2074,5))</f>
        <v>0</v>
      </c>
      <c r="V2074" s="17"/>
      <c r="W2074" s="17"/>
      <c r="X2074" s="17"/>
      <c r="Y2074" s="17"/>
      <c r="Z2074" s="17"/>
      <c r="AA2074" s="17"/>
      <c r="AB2074" s="17"/>
      <c r="AC2074" s="141"/>
      <c r="AD2074" s="141"/>
      <c r="AE2074" s="141"/>
      <c r="AF2074" s="141"/>
      <c r="AG2074" s="141"/>
      <c r="AH2074" s="141"/>
      <c r="AI2074" s="141"/>
      <c r="AJ2074" s="141"/>
      <c r="AK2074" s="141"/>
      <c r="AL2074" s="141"/>
      <c r="AM2074" s="141"/>
      <c r="AN2074" s="141"/>
      <c r="AO2074" s="141"/>
      <c r="AP2074" s="141"/>
      <c r="AQ2074" s="141">
        <v>3</v>
      </c>
      <c r="AR2074" s="141"/>
      <c r="AS2074" s="141"/>
      <c r="AT2074" s="141"/>
      <c r="AU2074" s="141"/>
      <c r="AV2074" s="141"/>
      <c r="AW2074" s="141"/>
      <c r="AX2074" s="141"/>
      <c r="AY2074" s="141"/>
      <c r="AZ2074" s="141"/>
      <c r="BA2074" s="141"/>
      <c r="BB2074" s="141"/>
      <c r="BC2074" s="141"/>
      <c r="BD2074" s="141"/>
      <c r="BE2074" s="141"/>
      <c r="BF2074" s="141"/>
      <c r="BG2074" s="141"/>
      <c r="BH2074" s="141"/>
      <c r="BI2074" s="141"/>
      <c r="BJ2074" s="141"/>
      <c r="BK2074" s="141"/>
      <c r="BL2074" s="141"/>
      <c r="BM2074" s="141"/>
      <c r="BN2074" s="141"/>
      <c r="BO2074" s="141"/>
      <c r="BP2074" s="141"/>
      <c r="BQ2074" s="36"/>
      <c r="BR2074" s="36"/>
      <c r="BS2074" s="36"/>
      <c r="BT2074" s="36"/>
      <c r="BU2074" s="36"/>
      <c r="BV2074" s="36"/>
      <c r="BW2074" s="36"/>
      <c r="BX2074" s="36"/>
      <c r="BY2074" s="36"/>
      <c r="BZ2074" s="36"/>
      <c r="CA2074" s="36"/>
      <c r="CB2074" s="36"/>
      <c r="CC2074" s="36"/>
      <c r="CD2074" s="36"/>
      <c r="CE2074" s="36"/>
      <c r="CF2074" s="36"/>
      <c r="CG2074" s="36"/>
      <c r="CH2074" s="36"/>
      <c r="CI2074" s="145"/>
      <c r="CJ2074" s="146"/>
      <c r="CK2074" s="146"/>
      <c r="CL2074" s="146"/>
      <c r="CM2074" s="146"/>
      <c r="CN2074" s="146"/>
      <c r="CO2074" s="146"/>
      <c r="CP2074" s="147"/>
      <c r="CQ2074" s="146"/>
      <c r="CR2074" s="146"/>
      <c r="CS2074" s="146"/>
      <c r="CT2074" s="146"/>
      <c r="CU2074" s="36"/>
      <c r="CV2074" s="36"/>
      <c r="CW2074" s="142"/>
      <c r="CX2074" s="142"/>
      <c r="CY2074" s="142"/>
      <c r="CZ2074" s="142"/>
      <c r="DA2074" s="142"/>
      <c r="DB2074" s="142"/>
      <c r="DC2074" s="142"/>
      <c r="DD2074" s="142"/>
      <c r="DE2074" s="142"/>
      <c r="DF2074" s="142"/>
      <c r="DG2074" s="142"/>
      <c r="DH2074" s="142"/>
      <c r="DI2074" s="142"/>
      <c r="DJ2074" s="142"/>
      <c r="DK2074" s="142"/>
      <c r="DL2074" s="142"/>
      <c r="DM2074" s="142"/>
      <c r="DN2074" s="142"/>
      <c r="DO2074" s="142"/>
      <c r="DP2074" s="142"/>
    </row>
    <row r="2075" spans="1:120" ht="13.5" customHeight="1">
      <c r="A2075" s="16" t="str">
        <f>IF(B2075="","",IF(B2075&gt;1,"UWAGA JUŻ BYŁ",""))</f>
        <v/>
      </c>
      <c r="B2075" s="16">
        <f>IF(C2075="","",COUNTIF($C$8:$C$51430,C2075))</f>
        <v>1</v>
      </c>
      <c r="C2075" s="16" t="str">
        <f>CONCATENATE(E2075,F2075,H2075,G2075)</f>
        <v>JASIKWojciech1993ORKI Z MAJORKI</v>
      </c>
      <c r="D2075" s="16">
        <f>IF(E2075="","",COUNTA($E$8:E2075))</f>
        <v>2068</v>
      </c>
      <c r="E2075" s="12" t="s">
        <v>3233</v>
      </c>
      <c r="F2075" s="16" t="s">
        <v>184</v>
      </c>
      <c r="G2075" s="12" t="s">
        <v>3234</v>
      </c>
      <c r="H2075" s="12">
        <v>1993</v>
      </c>
      <c r="I2075" s="16" t="str">
        <f>IF(ISERROR(VLOOKUP(H2075,KATEGORIE!$C$13:$E$50006,MATCH(KATEGORIE!$E$12,KATEGORIE!$C$12:$E$12,0),0)),"",VLOOKUP(H2075,KATEGORIE!$C$13:$E$50006,MATCH(KATEGORIE!$E$12,KATEGORIE!$C$12:$E$12,0),0))</f>
        <v>S1</v>
      </c>
      <c r="J2075" s="16">
        <f>IF(I2075="","",COUNTIF($I$8:I2075,I2075))</f>
        <v>162</v>
      </c>
      <c r="K2075" s="16">
        <f>COUNT(V2075:DP2075)</f>
        <v>1</v>
      </c>
      <c r="L2075" s="17">
        <f>IF(ISERROR(LARGE(V2075:AB2075,1)),0,LARGE(V2075:AB2075,1))+IF(ISERROR(LARGE(V2075:AB2075,2)),0,LARGE(V2075:AB2075,2))+IF(ISERROR(LARGE(V2075:AB2075,3)),0,LARGE(V2075:AB2075,3))+IF(ISERROR(LARGE(V2075:AB2075,4)),0,LARGE(V2075:AB2075,4))</f>
        <v>0</v>
      </c>
      <c r="M2075" s="141">
        <f>IF(ISERROR(LARGE(AC2075:BP2075,1)),0,LARGE(AC2075:BP2075,1))+IF(ISERROR(LARGE(AC2075:BP2075,2)),0,LARGE(AC2075:BP2075,2))+IF(ISERROR(LARGE(AC2075:BP2075,3)),0,LARGE(AC2075:BP2075,3))+IF(ISERROR(LARGE(AC2075:BP2075,4)),0,LARGE(AC2075:BP2075,4))</f>
        <v>3</v>
      </c>
      <c r="N2075" s="36">
        <f>IF(ISERROR(LARGE(BQ2075:CV2075,1)),0,LARGE(BQ2075:CV2075,1))+IF(ISERROR(LARGE(BQ2075:CV2075,2)),0,LARGE(BQ2075:CV2075,2))+IF(ISERROR(LARGE(BQ2075:CV2075,3)),0,LARGE(BQ2075:CV2075,3))+IF(ISERROR(LARGE(BQ2075:CV2075,4)),0,LARGE(BQ2075:CV2075,4))</f>
        <v>0</v>
      </c>
      <c r="O2075" s="142">
        <f>IF(ISERROR(LARGE(CW2075:DP2075,1)),0,LARGE(CW2075:DP2075,1))+IF(ISERROR(LARGE(CW2075:DP2075,2)),0,LARGE(CW2075:DP2075,2))+IF(ISERROR(LARGE(CW2075:DP2075,3)),0,LARGE(CW2075:DP2075,3))+IF(ISERROR(LARGE(CW2075:DP2075,4)),0,LARGE(CW2075:DP2075,4))</f>
        <v>0</v>
      </c>
      <c r="P2075" s="143">
        <f>IF(ISERROR(LARGE(V2075:DP2075,1)),0,LARGE(V2075:DP2075,1))+IF(ISERROR(LARGE(V2075:DP2075,2)),0,LARGE(V2075:DP2075,2))+IF(ISERROR(LARGE(V2075:DP2075,3)),0,LARGE(V2075:DP2075,3))+IF(ISERROR(LARGE(V2075:DP2075,4)),0,LARGE(V2075:DP2075,4))+IF(ISERROR(LARGE(V2075:DP2075,5)),0,LARGE(V2075:DP2075,5))+IF(ISERROR(LARGE(V2075:DP2075,6)),0,LARGE(V2075:DP2075,6))+IF(ISERROR(LARGE(V2075:DP2075,7)),0,LARGE(V2075:DP2075,7))+IF(ISERROR(LARGE(V2075:DP2075,8)),0,LARGE(V2075:DP2075,8))+IF(ISERROR(LARGE(V2075:DP2075,9)),0,LARGE(V2075:DP2075,9))+IF(ISERROR(LARGE(V2075:DP2075,10)),0,LARGE(V2075:DP2075,10))+IF(ISERROR(LARGE(V2075:DP2075,11)),0,LARGE(V2075:DP2075,11))+IF(ISERROR(LARGE(V2075:DP2075,12)),0,LARGE(V2075:DP2075,12))</f>
        <v>3</v>
      </c>
      <c r="Q2075" s="144">
        <f>COUNT(V2075:DP2075)</f>
        <v>1</v>
      </c>
      <c r="R2075" s="144">
        <f>IF(ISERROR(LARGE(V2075:AB2075,5)),0,LARGE(V2075:AB2075,5))</f>
        <v>0</v>
      </c>
      <c r="S2075" s="144">
        <f>IF(ISERROR(LARGE(AC2075:BP2075,5)),0,LARGE(AC2075:BP2075,5))</f>
        <v>0</v>
      </c>
      <c r="T2075" s="144">
        <f>IF(ISERROR(LARGE(BQ2075:CV2075,5)),0,LARGE(BQ2075:CV2075,5))</f>
        <v>0</v>
      </c>
      <c r="U2075" s="144">
        <f>IF(ISERROR(LARGE(CW2075:DP2075,5)),0,LARGE(CW2075:DP2075,5))</f>
        <v>0</v>
      </c>
      <c r="V2075" s="17"/>
      <c r="W2075" s="17"/>
      <c r="X2075" s="17"/>
      <c r="Y2075" s="17"/>
      <c r="Z2075" s="17"/>
      <c r="AA2075" s="17"/>
      <c r="AB2075" s="17"/>
      <c r="AC2075" s="141"/>
      <c r="AD2075" s="141"/>
      <c r="AE2075" s="141"/>
      <c r="AF2075" s="141"/>
      <c r="AG2075" s="141"/>
      <c r="AH2075" s="141"/>
      <c r="AI2075" s="141"/>
      <c r="AJ2075" s="141"/>
      <c r="AK2075" s="141"/>
      <c r="AL2075" s="141"/>
      <c r="AM2075" s="141"/>
      <c r="AN2075" s="141"/>
      <c r="AO2075" s="141"/>
      <c r="AP2075" s="141"/>
      <c r="AQ2075" s="141"/>
      <c r="AR2075" s="141">
        <v>3</v>
      </c>
      <c r="AS2075" s="141"/>
      <c r="AT2075" s="141"/>
      <c r="AU2075" s="141"/>
      <c r="AV2075" s="141"/>
      <c r="AW2075" s="141"/>
      <c r="AX2075" s="141"/>
      <c r="AY2075" s="141"/>
      <c r="AZ2075" s="141"/>
      <c r="BA2075" s="141"/>
      <c r="BB2075" s="141"/>
      <c r="BC2075" s="141"/>
      <c r="BD2075" s="141"/>
      <c r="BE2075" s="141"/>
      <c r="BF2075" s="141"/>
      <c r="BG2075" s="141"/>
      <c r="BH2075" s="141"/>
      <c r="BI2075" s="141"/>
      <c r="BJ2075" s="141"/>
      <c r="BK2075" s="141"/>
      <c r="BL2075" s="141"/>
      <c r="BM2075" s="141"/>
      <c r="BN2075" s="141"/>
      <c r="BO2075" s="141"/>
      <c r="BP2075" s="141"/>
      <c r="BQ2075" s="36"/>
      <c r="BR2075" s="36"/>
      <c r="BS2075" s="36"/>
      <c r="BT2075" s="36"/>
      <c r="BU2075" s="36"/>
      <c r="BV2075" s="36"/>
      <c r="BW2075" s="36"/>
      <c r="BX2075" s="36"/>
      <c r="BY2075" s="36"/>
      <c r="BZ2075" s="36"/>
      <c r="CA2075" s="36"/>
      <c r="CB2075" s="36"/>
      <c r="CC2075" s="36"/>
      <c r="CD2075" s="36"/>
      <c r="CE2075" s="36"/>
      <c r="CF2075" s="36"/>
      <c r="CG2075" s="36"/>
      <c r="CH2075" s="36"/>
      <c r="CI2075" s="145"/>
      <c r="CJ2075" s="146"/>
      <c r="CK2075" s="146"/>
      <c r="CL2075" s="146"/>
      <c r="CM2075" s="146"/>
      <c r="CN2075" s="146"/>
      <c r="CO2075" s="146"/>
      <c r="CP2075" s="147"/>
      <c r="CQ2075" s="146"/>
      <c r="CR2075" s="146"/>
      <c r="CS2075" s="146"/>
      <c r="CT2075" s="146"/>
      <c r="CU2075" s="36"/>
      <c r="CV2075" s="36"/>
      <c r="CW2075" s="142"/>
      <c r="CX2075" s="142"/>
      <c r="CY2075" s="142"/>
      <c r="CZ2075" s="142"/>
      <c r="DA2075" s="142"/>
      <c r="DB2075" s="142"/>
      <c r="DC2075" s="142"/>
      <c r="DD2075" s="142"/>
      <c r="DE2075" s="142"/>
      <c r="DF2075" s="142"/>
      <c r="DG2075" s="142"/>
      <c r="DH2075" s="142"/>
      <c r="DI2075" s="142"/>
      <c r="DJ2075" s="142"/>
      <c r="DK2075" s="142"/>
      <c r="DL2075" s="142"/>
      <c r="DM2075" s="142"/>
      <c r="DN2075" s="142"/>
      <c r="DO2075" s="142"/>
      <c r="DP2075" s="142"/>
    </row>
    <row r="2076" spans="1:120" ht="13.5" customHeight="1">
      <c r="A2076" s="16" t="str">
        <f>IF(B2076="","",IF(B2076&gt;1,"UWAGA JUŻ BYŁ",""))</f>
        <v/>
      </c>
      <c r="B2076" s="16">
        <f>IF(C2076="","",COUNTIF($C$8:$C$51430,C2076))</f>
        <v>1</v>
      </c>
      <c r="C2076" s="16" t="str">
        <f>CONCATENATE(E2076,F2076,H2076,G2076)</f>
        <v>NYKAJan1970Warszawa</v>
      </c>
      <c r="D2076" s="16">
        <f>IF(E2076="","",COUNTA($E$8:E2076))</f>
        <v>2069</v>
      </c>
      <c r="E2076" s="12" t="s">
        <v>3392</v>
      </c>
      <c r="F2076" s="16" t="s">
        <v>1401</v>
      </c>
      <c r="G2076" s="12" t="s">
        <v>670</v>
      </c>
      <c r="H2076" s="12">
        <v>1970</v>
      </c>
      <c r="I2076" s="16" t="str">
        <f>IF(ISERROR(VLOOKUP(H2076,KATEGORIE!$C$13:$E$50006,MATCH(KATEGORIE!$E$12,KATEGORIE!$C$12:$E$12,0),0)),"",VLOOKUP(H2076,KATEGORIE!$C$13:$E$50006,MATCH(KATEGORIE!$E$12,KATEGORIE!$C$12:$E$12,0),0))</f>
        <v>M</v>
      </c>
      <c r="J2076" s="16">
        <f>IF(I2076="","",COUNTIF($I$8:I2076,I2076))</f>
        <v>248</v>
      </c>
      <c r="K2076" s="16">
        <f>COUNT(V2076:DP2076)</f>
        <v>1</v>
      </c>
      <c r="L2076" s="17">
        <f>IF(ISERROR(LARGE(V2076:AB2076,1)),0,LARGE(V2076:AB2076,1))+IF(ISERROR(LARGE(V2076:AB2076,2)),0,LARGE(V2076:AB2076,2))+IF(ISERROR(LARGE(V2076:AB2076,3)),0,LARGE(V2076:AB2076,3))+IF(ISERROR(LARGE(V2076:AB2076,4)),0,LARGE(V2076:AB2076,4))</f>
        <v>0</v>
      </c>
      <c r="M2076" s="141">
        <f>IF(ISERROR(LARGE(AC2076:BP2076,1)),0,LARGE(AC2076:BP2076,1))+IF(ISERROR(LARGE(AC2076:BP2076,2)),0,LARGE(AC2076:BP2076,2))+IF(ISERROR(LARGE(AC2076:BP2076,3)),0,LARGE(AC2076:BP2076,3))+IF(ISERROR(LARGE(AC2076:BP2076,4)),0,LARGE(AC2076:BP2076,4))</f>
        <v>0</v>
      </c>
      <c r="N2076" s="36">
        <f>IF(ISERROR(LARGE(BQ2076:CV2076,1)),0,LARGE(BQ2076:CV2076,1))+IF(ISERROR(LARGE(BQ2076:CV2076,2)),0,LARGE(BQ2076:CV2076,2))+IF(ISERROR(LARGE(BQ2076:CV2076,3)),0,LARGE(BQ2076:CV2076,3))+IF(ISERROR(LARGE(BQ2076:CV2076,4)),0,LARGE(BQ2076:CV2076,4))</f>
        <v>3</v>
      </c>
      <c r="O2076" s="142">
        <f>IF(ISERROR(LARGE(CW2076:DP2076,1)),0,LARGE(CW2076:DP2076,1))+IF(ISERROR(LARGE(CW2076:DP2076,2)),0,LARGE(CW2076:DP2076,2))+IF(ISERROR(LARGE(CW2076:DP2076,3)),0,LARGE(CW2076:DP2076,3))+IF(ISERROR(LARGE(CW2076:DP2076,4)),0,LARGE(CW2076:DP2076,4))</f>
        <v>0</v>
      </c>
      <c r="P2076" s="143">
        <f>IF(ISERROR(LARGE(V2076:DP2076,1)),0,LARGE(V2076:DP2076,1))+IF(ISERROR(LARGE(V2076:DP2076,2)),0,LARGE(V2076:DP2076,2))+IF(ISERROR(LARGE(V2076:DP2076,3)),0,LARGE(V2076:DP2076,3))+IF(ISERROR(LARGE(V2076:DP2076,4)),0,LARGE(V2076:DP2076,4))+IF(ISERROR(LARGE(V2076:DP2076,5)),0,LARGE(V2076:DP2076,5))+IF(ISERROR(LARGE(V2076:DP2076,6)),0,LARGE(V2076:DP2076,6))+IF(ISERROR(LARGE(V2076:DP2076,7)),0,LARGE(V2076:DP2076,7))+IF(ISERROR(LARGE(V2076:DP2076,8)),0,LARGE(V2076:DP2076,8))+IF(ISERROR(LARGE(V2076:DP2076,9)),0,LARGE(V2076:DP2076,9))+IF(ISERROR(LARGE(V2076:DP2076,10)),0,LARGE(V2076:DP2076,10))+IF(ISERROR(LARGE(V2076:DP2076,11)),0,LARGE(V2076:DP2076,11))+IF(ISERROR(LARGE(V2076:DP2076,12)),0,LARGE(V2076:DP2076,12))</f>
        <v>3</v>
      </c>
      <c r="Q2076" s="144">
        <f>COUNT(V2076:DP2076)</f>
        <v>1</v>
      </c>
      <c r="R2076" s="144">
        <f>IF(ISERROR(LARGE(V2076:AB2076,5)),0,LARGE(V2076:AB2076,5))</f>
        <v>0</v>
      </c>
      <c r="S2076" s="144">
        <f>IF(ISERROR(LARGE(AC2076:BP2076,5)),0,LARGE(AC2076:BP2076,5))</f>
        <v>0</v>
      </c>
      <c r="T2076" s="144">
        <f>IF(ISERROR(LARGE(BQ2076:CV2076,5)),0,LARGE(BQ2076:CV2076,5))</f>
        <v>0</v>
      </c>
      <c r="U2076" s="144">
        <f>IF(ISERROR(LARGE(CW2076:DP2076,5)),0,LARGE(CW2076:DP2076,5))</f>
        <v>0</v>
      </c>
      <c r="V2076" s="17"/>
      <c r="W2076" s="17"/>
      <c r="X2076" s="17"/>
      <c r="Y2076" s="17"/>
      <c r="Z2076" s="17"/>
      <c r="AA2076" s="17"/>
      <c r="AB2076" s="17"/>
      <c r="AC2076" s="141"/>
      <c r="AD2076" s="141"/>
      <c r="AE2076" s="141"/>
      <c r="AF2076" s="141"/>
      <c r="AG2076" s="141"/>
      <c r="AH2076" s="141"/>
      <c r="AI2076" s="141"/>
      <c r="AJ2076" s="141"/>
      <c r="AK2076" s="141"/>
      <c r="AL2076" s="141"/>
      <c r="AM2076" s="141"/>
      <c r="AN2076" s="141"/>
      <c r="AO2076" s="141"/>
      <c r="AP2076" s="141"/>
      <c r="AQ2076" s="141"/>
      <c r="AR2076" s="141"/>
      <c r="AS2076" s="141"/>
      <c r="AT2076" s="141"/>
      <c r="AU2076" s="141"/>
      <c r="AV2076" s="141"/>
      <c r="AW2076" s="141"/>
      <c r="AX2076" s="141"/>
      <c r="AY2076" s="141"/>
      <c r="AZ2076" s="141"/>
      <c r="BA2076" s="141"/>
      <c r="BB2076" s="141"/>
      <c r="BC2076" s="141"/>
      <c r="BD2076" s="141"/>
      <c r="BE2076" s="141"/>
      <c r="BF2076" s="141"/>
      <c r="BG2076" s="141"/>
      <c r="BH2076" s="141"/>
      <c r="BI2076" s="141"/>
      <c r="BJ2076" s="141"/>
      <c r="BK2076" s="141"/>
      <c r="BL2076" s="141"/>
      <c r="BM2076" s="141"/>
      <c r="BN2076" s="141"/>
      <c r="BO2076" s="141"/>
      <c r="BP2076" s="141"/>
      <c r="BQ2076" s="36"/>
      <c r="BR2076" s="36"/>
      <c r="BS2076" s="36"/>
      <c r="BT2076" s="36"/>
      <c r="BU2076" s="36"/>
      <c r="BV2076" s="36"/>
      <c r="BW2076" s="36"/>
      <c r="BX2076" s="36"/>
      <c r="BY2076" s="36"/>
      <c r="BZ2076" s="36"/>
      <c r="CA2076" s="36"/>
      <c r="CB2076" s="36"/>
      <c r="CC2076" s="36"/>
      <c r="CD2076" s="36"/>
      <c r="CE2076" s="36"/>
      <c r="CF2076" s="36"/>
      <c r="CG2076" s="36"/>
      <c r="CH2076" s="36"/>
      <c r="CI2076" s="145">
        <v>3</v>
      </c>
      <c r="CJ2076" s="146"/>
      <c r="CK2076" s="146"/>
      <c r="CL2076" s="146"/>
      <c r="CM2076" s="146"/>
      <c r="CN2076" s="146"/>
      <c r="CO2076" s="146"/>
      <c r="CP2076" s="147"/>
      <c r="CQ2076" s="146"/>
      <c r="CR2076" s="146"/>
      <c r="CS2076" s="146"/>
      <c r="CT2076" s="146"/>
      <c r="CU2076" s="36"/>
      <c r="CV2076" s="36"/>
      <c r="CW2076" s="142"/>
      <c r="CX2076" s="142"/>
      <c r="CY2076" s="142"/>
      <c r="CZ2076" s="142"/>
      <c r="DA2076" s="142"/>
      <c r="DB2076" s="142"/>
      <c r="DC2076" s="142"/>
      <c r="DD2076" s="142"/>
      <c r="DE2076" s="142"/>
      <c r="DF2076" s="142"/>
      <c r="DG2076" s="142"/>
      <c r="DH2076" s="142"/>
      <c r="DI2076" s="142"/>
      <c r="DJ2076" s="142"/>
      <c r="DK2076" s="142"/>
      <c r="DL2076" s="142"/>
      <c r="DM2076" s="142"/>
      <c r="DN2076" s="142"/>
      <c r="DO2076" s="142"/>
      <c r="DP2076" s="142"/>
    </row>
    <row r="2077" spans="1:120" ht="13.5" customHeight="1">
      <c r="A2077" s="16" t="str">
        <f>IF(B2077="","",IF(B2077&gt;1,"UWAGA JUŻ BYŁ",""))</f>
        <v/>
      </c>
      <c r="B2077" s="16">
        <f>IF(C2077="","",COUNTIF($C$8:$C$51430,C2077))</f>
        <v>1</v>
      </c>
      <c r="C2077" s="16" t="str">
        <f>CONCATENATE(E2077,F2077,H2077,G2077)</f>
        <v>OPALIŃSKIDominikSALOS DZIERŻONIÓW</v>
      </c>
      <c r="D2077" s="16">
        <f>IF(E2077="","",COUNTA($E$8:E2077))</f>
        <v>2070</v>
      </c>
      <c r="E2077" s="116" t="s">
        <v>2508</v>
      </c>
      <c r="F2077" s="16" t="s">
        <v>221</v>
      </c>
      <c r="G2077" s="116" t="s">
        <v>3450</v>
      </c>
      <c r="H2077" s="12"/>
      <c r="I2077" s="16" t="str">
        <f>IF(ISERROR(VLOOKUP(H2077,KATEGORIE!$C$13:$E$50006,MATCH(KATEGORIE!$E$12,KATEGORIE!$C$12:$E$12,0),0)),"",VLOOKUP(H2077,KATEGORIE!$C$13:$E$50006,MATCH(KATEGORIE!$E$12,KATEGORIE!$C$12:$E$12,0),0))</f>
        <v/>
      </c>
      <c r="J2077" s="16" t="str">
        <f>IF(I2077="","",COUNTIF($I$8:I2077,I2077))</f>
        <v/>
      </c>
      <c r="K2077" s="16">
        <f>COUNT(V2077:DP2077)</f>
        <v>1</v>
      </c>
      <c r="L2077" s="17">
        <f>IF(ISERROR(LARGE(V2077:AB2077,1)),0,LARGE(V2077:AB2077,1))+IF(ISERROR(LARGE(V2077:AB2077,2)),0,LARGE(V2077:AB2077,2))+IF(ISERROR(LARGE(V2077:AB2077,3)),0,LARGE(V2077:AB2077,3))+IF(ISERROR(LARGE(V2077:AB2077,4)),0,LARGE(V2077:AB2077,4))</f>
        <v>0</v>
      </c>
      <c r="M2077" s="141">
        <f>IF(ISERROR(LARGE(AC2077:BP2077,1)),0,LARGE(AC2077:BP2077,1))+IF(ISERROR(LARGE(AC2077:BP2077,2)),0,LARGE(AC2077:BP2077,2))+IF(ISERROR(LARGE(AC2077:BP2077,3)),0,LARGE(AC2077:BP2077,3))+IF(ISERROR(LARGE(AC2077:BP2077,4)),0,LARGE(AC2077:BP2077,4))</f>
        <v>3</v>
      </c>
      <c r="N2077" s="36">
        <f>IF(ISERROR(LARGE(BQ2077:CV2077,1)),0,LARGE(BQ2077:CV2077,1))+IF(ISERROR(LARGE(BQ2077:CV2077,2)),0,LARGE(BQ2077:CV2077,2))+IF(ISERROR(LARGE(BQ2077:CV2077,3)),0,LARGE(BQ2077:CV2077,3))+IF(ISERROR(LARGE(BQ2077:CV2077,4)),0,LARGE(BQ2077:CV2077,4))</f>
        <v>0</v>
      </c>
      <c r="O2077" s="142">
        <f>IF(ISERROR(LARGE(CW2077:DP2077,1)),0,LARGE(CW2077:DP2077,1))+IF(ISERROR(LARGE(CW2077:DP2077,2)),0,LARGE(CW2077:DP2077,2))+IF(ISERROR(LARGE(CW2077:DP2077,3)),0,LARGE(CW2077:DP2077,3))+IF(ISERROR(LARGE(CW2077:DP2077,4)),0,LARGE(CW2077:DP2077,4))</f>
        <v>0</v>
      </c>
      <c r="P2077" s="143">
        <f>IF(ISERROR(LARGE(V2077:DP2077,1)),0,LARGE(V2077:DP2077,1))+IF(ISERROR(LARGE(V2077:DP2077,2)),0,LARGE(V2077:DP2077,2))+IF(ISERROR(LARGE(V2077:DP2077,3)),0,LARGE(V2077:DP2077,3))+IF(ISERROR(LARGE(V2077:DP2077,4)),0,LARGE(V2077:DP2077,4))+IF(ISERROR(LARGE(V2077:DP2077,5)),0,LARGE(V2077:DP2077,5))+IF(ISERROR(LARGE(V2077:DP2077,6)),0,LARGE(V2077:DP2077,6))+IF(ISERROR(LARGE(V2077:DP2077,7)),0,LARGE(V2077:DP2077,7))+IF(ISERROR(LARGE(V2077:DP2077,8)),0,LARGE(V2077:DP2077,8))+IF(ISERROR(LARGE(V2077:DP2077,9)),0,LARGE(V2077:DP2077,9))+IF(ISERROR(LARGE(V2077:DP2077,10)),0,LARGE(V2077:DP2077,10))+IF(ISERROR(LARGE(V2077:DP2077,11)),0,LARGE(V2077:DP2077,11))+IF(ISERROR(LARGE(V2077:DP2077,12)),0,LARGE(V2077:DP2077,12))</f>
        <v>3</v>
      </c>
      <c r="Q2077" s="144">
        <f>COUNT(V2077:DP2077)</f>
        <v>1</v>
      </c>
      <c r="R2077" s="144">
        <f>IF(ISERROR(LARGE(V2077:AB2077,5)),0,LARGE(V2077:AB2077,5))</f>
        <v>0</v>
      </c>
      <c r="S2077" s="144">
        <f>IF(ISERROR(LARGE(AC2077:BP2077,5)),0,LARGE(AC2077:BP2077,5))</f>
        <v>0</v>
      </c>
      <c r="T2077" s="144">
        <f>IF(ISERROR(LARGE(BQ2077:CV2077,5)),0,LARGE(BQ2077:CV2077,5))</f>
        <v>0</v>
      </c>
      <c r="U2077" s="144">
        <f>IF(ISERROR(LARGE(CW2077:DP2077,5)),0,LARGE(CW2077:DP2077,5))</f>
        <v>0</v>
      </c>
      <c r="V2077" s="17"/>
      <c r="W2077" s="17"/>
      <c r="X2077" s="17"/>
      <c r="Y2077" s="17"/>
      <c r="Z2077" s="17"/>
      <c r="AA2077" s="17"/>
      <c r="AB2077" s="17"/>
      <c r="AC2077" s="141"/>
      <c r="AD2077" s="141"/>
      <c r="AE2077" s="141"/>
      <c r="AF2077" s="141"/>
      <c r="AG2077" s="141"/>
      <c r="AH2077" s="141"/>
      <c r="AI2077" s="141"/>
      <c r="AJ2077" s="141"/>
      <c r="AK2077" s="141"/>
      <c r="AL2077" s="141"/>
      <c r="AM2077" s="141"/>
      <c r="AN2077" s="141"/>
      <c r="AO2077" s="141"/>
      <c r="AP2077" s="141"/>
      <c r="AQ2077" s="141"/>
      <c r="AR2077" s="141"/>
      <c r="AS2077" s="141">
        <v>3</v>
      </c>
      <c r="AT2077" s="141"/>
      <c r="AU2077" s="141"/>
      <c r="AV2077" s="141"/>
      <c r="AW2077" s="141"/>
      <c r="AX2077" s="141"/>
      <c r="AY2077" s="141"/>
      <c r="AZ2077" s="141"/>
      <c r="BA2077" s="141"/>
      <c r="BB2077" s="141"/>
      <c r="BC2077" s="141"/>
      <c r="BD2077" s="141"/>
      <c r="BE2077" s="141"/>
      <c r="BF2077" s="141"/>
      <c r="BG2077" s="141"/>
      <c r="BH2077" s="141"/>
      <c r="BI2077" s="141"/>
      <c r="BJ2077" s="141"/>
      <c r="BK2077" s="141"/>
      <c r="BL2077" s="141"/>
      <c r="BM2077" s="141"/>
      <c r="BN2077" s="141"/>
      <c r="BO2077" s="141"/>
      <c r="BP2077" s="141"/>
      <c r="BQ2077" s="36"/>
      <c r="BR2077" s="36"/>
      <c r="BS2077" s="36"/>
      <c r="BT2077" s="36"/>
      <c r="BU2077" s="36"/>
      <c r="BV2077" s="36"/>
      <c r="BW2077" s="36"/>
      <c r="BX2077" s="36"/>
      <c r="BY2077" s="36"/>
      <c r="BZ2077" s="36"/>
      <c r="CA2077" s="36"/>
      <c r="CB2077" s="36"/>
      <c r="CC2077" s="36"/>
      <c r="CD2077" s="36"/>
      <c r="CE2077" s="36"/>
      <c r="CF2077" s="36"/>
      <c r="CG2077" s="36"/>
      <c r="CH2077" s="36"/>
      <c r="CI2077" s="145"/>
      <c r="CJ2077" s="146"/>
      <c r="CK2077" s="146"/>
      <c r="CL2077" s="146"/>
      <c r="CM2077" s="146"/>
      <c r="CN2077" s="146"/>
      <c r="CO2077" s="146"/>
      <c r="CP2077" s="147"/>
      <c r="CQ2077" s="146"/>
      <c r="CR2077" s="146"/>
      <c r="CS2077" s="146"/>
      <c r="CT2077" s="146"/>
      <c r="CU2077" s="36"/>
      <c r="CV2077" s="36"/>
      <c r="CW2077" s="142"/>
      <c r="CX2077" s="142"/>
      <c r="CY2077" s="142"/>
      <c r="CZ2077" s="142"/>
      <c r="DA2077" s="142"/>
      <c r="DB2077" s="142"/>
      <c r="DC2077" s="142"/>
      <c r="DD2077" s="142"/>
      <c r="DE2077" s="142"/>
      <c r="DF2077" s="142"/>
      <c r="DG2077" s="142"/>
      <c r="DH2077" s="142"/>
      <c r="DI2077" s="142"/>
      <c r="DJ2077" s="142"/>
      <c r="DK2077" s="142"/>
      <c r="DL2077" s="142"/>
      <c r="DM2077" s="142"/>
      <c r="DN2077" s="142"/>
      <c r="DO2077" s="142"/>
      <c r="DP2077" s="142"/>
    </row>
    <row r="2078" spans="1:120" ht="13.5" customHeight="1">
      <c r="A2078" s="16" t="str">
        <f>IF(B2078="","",IF(B2078&gt;1,"UWAGA JUŻ BYŁ",""))</f>
        <v/>
      </c>
      <c r="B2078" s="16">
        <f>IF(C2078="","",COUNTIF($C$8:$C$51430,C2078))</f>
        <v>1</v>
      </c>
      <c r="C2078" s="16" t="str">
        <f>CONCATENATE(E2078,F2078,H2078,G2078)</f>
        <v>DERINGMarcin1982Orientop Wrocław</v>
      </c>
      <c r="D2078" s="16">
        <f>IF(E2078="","",COUNTA($E$8:E2078))</f>
        <v>2071</v>
      </c>
      <c r="E2078" s="12" t="s">
        <v>3811</v>
      </c>
      <c r="F2078" s="16" t="s">
        <v>159</v>
      </c>
      <c r="G2078" s="12" t="s">
        <v>3812</v>
      </c>
      <c r="H2078" s="12">
        <v>1982</v>
      </c>
      <c r="I2078" s="16" t="str">
        <f>IF(ISERROR(VLOOKUP(H2078,KATEGORIE!$C$13:$E$50006,MATCH(KATEGORIE!$E$12,KATEGORIE!$C$12:$E$12,0),0)),"",VLOOKUP(H2078,KATEGORIE!$C$13:$E$50006,MATCH(KATEGORIE!$E$12,KATEGORIE!$C$12:$E$12,0),0))</f>
        <v>S2</v>
      </c>
      <c r="J2078" s="16">
        <f>IF(I2078="","",COUNTIF($I$8:I2078,I2078))</f>
        <v>373</v>
      </c>
      <c r="K2078" s="16">
        <f>COUNT(V2078:DP2078)</f>
        <v>1</v>
      </c>
      <c r="L2078" s="17">
        <f>IF(ISERROR(LARGE(V2078:AB2078,1)),0,LARGE(V2078:AB2078,1))+IF(ISERROR(LARGE(V2078:AB2078,2)),0,LARGE(V2078:AB2078,2))+IF(ISERROR(LARGE(V2078:AB2078,3)),0,LARGE(V2078:AB2078,3))+IF(ISERROR(LARGE(V2078:AB2078,4)),0,LARGE(V2078:AB2078,4))</f>
        <v>0</v>
      </c>
      <c r="M2078" s="141">
        <f>IF(ISERROR(LARGE(AC2078:BP2078,1)),0,LARGE(AC2078:BP2078,1))+IF(ISERROR(LARGE(AC2078:BP2078,2)),0,LARGE(AC2078:BP2078,2))+IF(ISERROR(LARGE(AC2078:BP2078,3)),0,LARGE(AC2078:BP2078,3))+IF(ISERROR(LARGE(AC2078:BP2078,4)),0,LARGE(AC2078:BP2078,4))</f>
        <v>0</v>
      </c>
      <c r="N2078" s="36">
        <f>IF(ISERROR(LARGE(BQ2078:CV2078,1)),0,LARGE(BQ2078:CV2078,1))+IF(ISERROR(LARGE(BQ2078:CV2078,2)),0,LARGE(BQ2078:CV2078,2))+IF(ISERROR(LARGE(BQ2078:CV2078,3)),0,LARGE(BQ2078:CV2078,3))+IF(ISERROR(LARGE(BQ2078:CV2078,4)),0,LARGE(BQ2078:CV2078,4))</f>
        <v>3</v>
      </c>
      <c r="O2078" s="142">
        <f>IF(ISERROR(LARGE(CW2078:DP2078,1)),0,LARGE(CW2078:DP2078,1))+IF(ISERROR(LARGE(CW2078:DP2078,2)),0,LARGE(CW2078:DP2078,2))+IF(ISERROR(LARGE(CW2078:DP2078,3)),0,LARGE(CW2078:DP2078,3))+IF(ISERROR(LARGE(CW2078:DP2078,4)),0,LARGE(CW2078:DP2078,4))</f>
        <v>0</v>
      </c>
      <c r="P2078" s="143">
        <f>IF(ISERROR(LARGE(V2078:DP2078,1)),0,LARGE(V2078:DP2078,1))+IF(ISERROR(LARGE(V2078:DP2078,2)),0,LARGE(V2078:DP2078,2))+IF(ISERROR(LARGE(V2078:DP2078,3)),0,LARGE(V2078:DP2078,3))+IF(ISERROR(LARGE(V2078:DP2078,4)),0,LARGE(V2078:DP2078,4))+IF(ISERROR(LARGE(V2078:DP2078,5)),0,LARGE(V2078:DP2078,5))+IF(ISERROR(LARGE(V2078:DP2078,6)),0,LARGE(V2078:DP2078,6))+IF(ISERROR(LARGE(V2078:DP2078,7)),0,LARGE(V2078:DP2078,7))+IF(ISERROR(LARGE(V2078:DP2078,8)),0,LARGE(V2078:DP2078,8))+IF(ISERROR(LARGE(V2078:DP2078,9)),0,LARGE(V2078:DP2078,9))+IF(ISERROR(LARGE(V2078:DP2078,10)),0,LARGE(V2078:DP2078,10))+IF(ISERROR(LARGE(V2078:DP2078,11)),0,LARGE(V2078:DP2078,11))+IF(ISERROR(LARGE(V2078:DP2078,12)),0,LARGE(V2078:DP2078,12))</f>
        <v>3</v>
      </c>
      <c r="Q2078" s="144">
        <f>COUNT(V2078:DP2078)</f>
        <v>1</v>
      </c>
      <c r="R2078" s="144">
        <f>IF(ISERROR(LARGE(V2078:AB2078,5)),0,LARGE(V2078:AB2078,5))</f>
        <v>0</v>
      </c>
      <c r="S2078" s="144">
        <f>IF(ISERROR(LARGE(AC2078:BP2078,5)),0,LARGE(AC2078:BP2078,5))</f>
        <v>0</v>
      </c>
      <c r="T2078" s="144">
        <f>IF(ISERROR(LARGE(BQ2078:CV2078,5)),0,LARGE(BQ2078:CV2078,5))</f>
        <v>0</v>
      </c>
      <c r="U2078" s="144">
        <f>IF(ISERROR(LARGE(CW2078:DP2078,5)),0,LARGE(CW2078:DP2078,5))</f>
        <v>0</v>
      </c>
      <c r="V2078" s="17"/>
      <c r="W2078" s="17"/>
      <c r="X2078" s="17"/>
      <c r="Y2078" s="17"/>
      <c r="Z2078" s="17"/>
      <c r="AA2078" s="17"/>
      <c r="AB2078" s="17"/>
      <c r="AC2078" s="141"/>
      <c r="AD2078" s="141"/>
      <c r="AE2078" s="141"/>
      <c r="AF2078" s="141"/>
      <c r="AG2078" s="141"/>
      <c r="AH2078" s="141"/>
      <c r="AI2078" s="141"/>
      <c r="AJ2078" s="141"/>
      <c r="AK2078" s="141"/>
      <c r="AL2078" s="141"/>
      <c r="AM2078" s="141"/>
      <c r="AN2078" s="141"/>
      <c r="AO2078" s="141"/>
      <c r="AP2078" s="141"/>
      <c r="AQ2078" s="141"/>
      <c r="AR2078" s="141"/>
      <c r="AS2078" s="141"/>
      <c r="AT2078" s="141"/>
      <c r="AU2078" s="141"/>
      <c r="AV2078" s="141"/>
      <c r="AW2078" s="141"/>
      <c r="AX2078" s="141"/>
      <c r="AY2078" s="141"/>
      <c r="AZ2078" s="141"/>
      <c r="BA2078" s="141"/>
      <c r="BB2078" s="141"/>
      <c r="BC2078" s="141"/>
      <c r="BD2078" s="141"/>
      <c r="BE2078" s="141"/>
      <c r="BF2078" s="141"/>
      <c r="BG2078" s="141"/>
      <c r="BH2078" s="141"/>
      <c r="BI2078" s="141"/>
      <c r="BJ2078" s="141"/>
      <c r="BK2078" s="141"/>
      <c r="BL2078" s="141"/>
      <c r="BM2078" s="141"/>
      <c r="BN2078" s="141"/>
      <c r="BO2078" s="141"/>
      <c r="BP2078" s="141"/>
      <c r="BQ2078" s="36"/>
      <c r="BR2078" s="36"/>
      <c r="BS2078" s="36"/>
      <c r="BT2078" s="36"/>
      <c r="BU2078" s="36"/>
      <c r="BV2078" s="36"/>
      <c r="BW2078" s="36"/>
      <c r="BX2078" s="36"/>
      <c r="BY2078" s="36"/>
      <c r="BZ2078" s="36"/>
      <c r="CA2078" s="36"/>
      <c r="CB2078" s="36"/>
      <c r="CC2078" s="36"/>
      <c r="CD2078" s="36"/>
      <c r="CE2078" s="36"/>
      <c r="CF2078" s="36"/>
      <c r="CG2078" s="36">
        <v>3</v>
      </c>
      <c r="CH2078" s="36"/>
      <c r="CI2078" s="145"/>
      <c r="CJ2078" s="146"/>
      <c r="CK2078" s="146"/>
      <c r="CL2078" s="146"/>
      <c r="CM2078" s="146"/>
      <c r="CN2078" s="146"/>
      <c r="CO2078" s="146"/>
      <c r="CP2078" s="147"/>
      <c r="CQ2078" s="146"/>
      <c r="CR2078" s="146"/>
      <c r="CS2078" s="146"/>
      <c r="CT2078" s="146"/>
      <c r="CU2078" s="36"/>
      <c r="CV2078" s="36"/>
      <c r="CW2078" s="142"/>
      <c r="CX2078" s="142"/>
      <c r="CY2078" s="142"/>
      <c r="CZ2078" s="142"/>
      <c r="DA2078" s="142"/>
      <c r="DB2078" s="142"/>
      <c r="DC2078" s="142"/>
      <c r="DD2078" s="142"/>
      <c r="DE2078" s="142"/>
      <c r="DF2078" s="142"/>
      <c r="DG2078" s="142"/>
      <c r="DH2078" s="142"/>
      <c r="DI2078" s="142"/>
      <c r="DJ2078" s="142"/>
      <c r="DK2078" s="142"/>
      <c r="DL2078" s="142"/>
      <c r="DM2078" s="142"/>
      <c r="DN2078" s="142"/>
      <c r="DO2078" s="142"/>
      <c r="DP2078" s="142"/>
    </row>
    <row r="2079" spans="1:120" ht="13.5" customHeight="1">
      <c r="A2079" s="16" t="str">
        <f>IF(B2079="","",IF(B2079&gt;1,"UWAGA JUŻ BYŁ",""))</f>
        <v/>
      </c>
      <c r="B2079" s="16">
        <f>IF(C2079="","",COUNTIF($C$8:$C$51430,C2079))</f>
        <v>1</v>
      </c>
      <c r="C2079" s="16" t="str">
        <f>CONCATENATE(E2079,F2079,H2079,G2079)</f>
        <v>FLORCZUKWiesław1964Brzeg</v>
      </c>
      <c r="D2079" s="16">
        <f>IF(E2079="","",COUNTA($E$8:E2079))</f>
        <v>2072</v>
      </c>
      <c r="E2079" s="12" t="s">
        <v>3871</v>
      </c>
      <c r="F2079" s="16" t="s">
        <v>3283</v>
      </c>
      <c r="G2079" s="12" t="s">
        <v>3872</v>
      </c>
      <c r="H2079" s="12">
        <v>1964</v>
      </c>
      <c r="I2079" s="16" t="str">
        <f>IF(ISERROR(VLOOKUP(H2079,KATEGORIE!$C$13:$E$50006,MATCH(KATEGORIE!$E$12,KATEGORIE!$C$12:$E$12,0),0)),"",VLOOKUP(H2079,KATEGORIE!$C$13:$E$50006,MATCH(KATEGORIE!$E$12,KATEGORIE!$C$12:$E$12,0),0))</f>
        <v>W1</v>
      </c>
      <c r="J2079" s="16">
        <f>IF(I2079="","",COUNTIF($I$8:I2079,I2079))</f>
        <v>64</v>
      </c>
      <c r="K2079" s="16">
        <f>COUNT(V2079:DP2079)</f>
        <v>1</v>
      </c>
      <c r="L2079" s="17">
        <f>IF(ISERROR(LARGE(V2079:AB2079,1)),0,LARGE(V2079:AB2079,1))+IF(ISERROR(LARGE(V2079:AB2079,2)),0,LARGE(V2079:AB2079,2))+IF(ISERROR(LARGE(V2079:AB2079,3)),0,LARGE(V2079:AB2079,3))+IF(ISERROR(LARGE(V2079:AB2079,4)),0,LARGE(V2079:AB2079,4))</f>
        <v>0</v>
      </c>
      <c r="M2079" s="141">
        <f>IF(ISERROR(LARGE(AC2079:BP2079,1)),0,LARGE(AC2079:BP2079,1))+IF(ISERROR(LARGE(AC2079:BP2079,2)),0,LARGE(AC2079:BP2079,2))+IF(ISERROR(LARGE(AC2079:BP2079,3)),0,LARGE(AC2079:BP2079,3))+IF(ISERROR(LARGE(AC2079:BP2079,4)),0,LARGE(AC2079:BP2079,4))</f>
        <v>3</v>
      </c>
      <c r="N2079" s="36">
        <f>IF(ISERROR(LARGE(BQ2079:CV2079,1)),0,LARGE(BQ2079:CV2079,1))+IF(ISERROR(LARGE(BQ2079:CV2079,2)),0,LARGE(BQ2079:CV2079,2))+IF(ISERROR(LARGE(BQ2079:CV2079,3)),0,LARGE(BQ2079:CV2079,3))+IF(ISERROR(LARGE(BQ2079:CV2079,4)),0,LARGE(BQ2079:CV2079,4))</f>
        <v>0</v>
      </c>
      <c r="O2079" s="142">
        <f>IF(ISERROR(LARGE(CW2079:DP2079,1)),0,LARGE(CW2079:DP2079,1))+IF(ISERROR(LARGE(CW2079:DP2079,2)),0,LARGE(CW2079:DP2079,2))+IF(ISERROR(LARGE(CW2079:DP2079,3)),0,LARGE(CW2079:DP2079,3))+IF(ISERROR(LARGE(CW2079:DP2079,4)),0,LARGE(CW2079:DP2079,4))</f>
        <v>0</v>
      </c>
      <c r="P2079" s="143">
        <f>IF(ISERROR(LARGE(V2079:DP2079,1)),0,LARGE(V2079:DP2079,1))+IF(ISERROR(LARGE(V2079:DP2079,2)),0,LARGE(V2079:DP2079,2))+IF(ISERROR(LARGE(V2079:DP2079,3)),0,LARGE(V2079:DP2079,3))+IF(ISERROR(LARGE(V2079:DP2079,4)),0,LARGE(V2079:DP2079,4))+IF(ISERROR(LARGE(V2079:DP2079,5)),0,LARGE(V2079:DP2079,5))+IF(ISERROR(LARGE(V2079:DP2079,6)),0,LARGE(V2079:DP2079,6))+IF(ISERROR(LARGE(V2079:DP2079,7)),0,LARGE(V2079:DP2079,7))+IF(ISERROR(LARGE(V2079:DP2079,8)),0,LARGE(V2079:DP2079,8))+IF(ISERROR(LARGE(V2079:DP2079,9)),0,LARGE(V2079:DP2079,9))+IF(ISERROR(LARGE(V2079:DP2079,10)),0,LARGE(V2079:DP2079,10))+IF(ISERROR(LARGE(V2079:DP2079,11)),0,LARGE(V2079:DP2079,11))+IF(ISERROR(LARGE(V2079:DP2079,12)),0,LARGE(V2079:DP2079,12))</f>
        <v>3</v>
      </c>
      <c r="Q2079" s="144">
        <f>COUNT(V2079:DP2079)</f>
        <v>1</v>
      </c>
      <c r="R2079" s="144">
        <f>IF(ISERROR(LARGE(V2079:AB2079,5)),0,LARGE(V2079:AB2079,5))</f>
        <v>0</v>
      </c>
      <c r="S2079" s="144">
        <f>IF(ISERROR(LARGE(AC2079:BP2079,5)),0,LARGE(AC2079:BP2079,5))</f>
        <v>0</v>
      </c>
      <c r="T2079" s="144">
        <f>IF(ISERROR(LARGE(BQ2079:CV2079,5)),0,LARGE(BQ2079:CV2079,5))</f>
        <v>0</v>
      </c>
      <c r="U2079" s="144">
        <f>IF(ISERROR(LARGE(CW2079:DP2079,5)),0,LARGE(CW2079:DP2079,5))</f>
        <v>0</v>
      </c>
      <c r="V2079" s="17"/>
      <c r="W2079" s="17"/>
      <c r="X2079" s="17"/>
      <c r="Y2079" s="17"/>
      <c r="Z2079" s="17"/>
      <c r="AA2079" s="17"/>
      <c r="AB2079" s="17"/>
      <c r="AC2079" s="141"/>
      <c r="AD2079" s="141"/>
      <c r="AE2079" s="141"/>
      <c r="AF2079" s="141"/>
      <c r="AG2079" s="141"/>
      <c r="AH2079" s="141"/>
      <c r="AI2079" s="141"/>
      <c r="AJ2079" s="141"/>
      <c r="AK2079" s="141"/>
      <c r="AL2079" s="141"/>
      <c r="AM2079" s="141"/>
      <c r="AN2079" s="141"/>
      <c r="AO2079" s="141"/>
      <c r="AP2079" s="141"/>
      <c r="AQ2079" s="141"/>
      <c r="AR2079" s="141"/>
      <c r="AS2079" s="141"/>
      <c r="AT2079" s="141"/>
      <c r="AU2079" s="141"/>
      <c r="AV2079" s="141"/>
      <c r="AW2079" s="141">
        <v>3</v>
      </c>
      <c r="AX2079" s="141"/>
      <c r="AY2079" s="141"/>
      <c r="AZ2079" s="141"/>
      <c r="BA2079" s="141"/>
      <c r="BB2079" s="141"/>
      <c r="BC2079" s="141"/>
      <c r="BD2079" s="141"/>
      <c r="BE2079" s="141"/>
      <c r="BF2079" s="141"/>
      <c r="BG2079" s="141"/>
      <c r="BH2079" s="141"/>
      <c r="BI2079" s="141"/>
      <c r="BJ2079" s="141"/>
      <c r="BK2079" s="141"/>
      <c r="BL2079" s="141"/>
      <c r="BM2079" s="141"/>
      <c r="BN2079" s="141"/>
      <c r="BO2079" s="141"/>
      <c r="BP2079" s="141"/>
      <c r="BQ2079" s="36"/>
      <c r="BR2079" s="36"/>
      <c r="BS2079" s="36"/>
      <c r="BT2079" s="36"/>
      <c r="BU2079" s="36"/>
      <c r="BV2079" s="36"/>
      <c r="BW2079" s="36"/>
      <c r="BX2079" s="36"/>
      <c r="BY2079" s="36"/>
      <c r="BZ2079" s="36"/>
      <c r="CA2079" s="36"/>
      <c r="CB2079" s="36"/>
      <c r="CC2079" s="36"/>
      <c r="CD2079" s="36"/>
      <c r="CE2079" s="36"/>
      <c r="CF2079" s="36"/>
      <c r="CG2079" s="36"/>
      <c r="CH2079" s="36"/>
      <c r="CI2079" s="145"/>
      <c r="CJ2079" s="146"/>
      <c r="CK2079" s="146"/>
      <c r="CL2079" s="146"/>
      <c r="CM2079" s="146"/>
      <c r="CN2079" s="146"/>
      <c r="CO2079" s="146"/>
      <c r="CP2079" s="147"/>
      <c r="CQ2079" s="146"/>
      <c r="CR2079" s="146"/>
      <c r="CS2079" s="146"/>
      <c r="CT2079" s="146"/>
      <c r="CU2079" s="36"/>
      <c r="CV2079" s="36"/>
      <c r="CW2079" s="142"/>
      <c r="CX2079" s="142"/>
      <c r="CY2079" s="142"/>
      <c r="CZ2079" s="142"/>
      <c r="DA2079" s="142"/>
      <c r="DB2079" s="142"/>
      <c r="DC2079" s="142"/>
      <c r="DD2079" s="142"/>
      <c r="DE2079" s="142"/>
      <c r="DF2079" s="142"/>
      <c r="DG2079" s="142"/>
      <c r="DH2079" s="142"/>
      <c r="DI2079" s="142"/>
      <c r="DJ2079" s="142"/>
      <c r="DK2079" s="142"/>
      <c r="DL2079" s="142"/>
      <c r="DM2079" s="142"/>
      <c r="DN2079" s="142"/>
      <c r="DO2079" s="142"/>
      <c r="DP2079" s="142"/>
    </row>
    <row r="2080" spans="1:120" ht="13.5" customHeight="1">
      <c r="A2080" s="16" t="str">
        <f>IF(B2080="","",IF(B2080&gt;1,"UWAGA JUŻ BYŁ",""))</f>
        <v/>
      </c>
      <c r="B2080" s="16">
        <f>IF(C2080="","",COUNTIF($C$8:$C$51430,C2080))</f>
        <v>1</v>
      </c>
      <c r="C2080" s="16" t="str">
        <f>CONCATENATE(E2080,F2080,H2080,G2080)</f>
        <v>KaliszewskiMarcin</v>
      </c>
      <c r="D2080" s="16">
        <f>IF(E2080="","",COUNTA($E$8:E2080))</f>
        <v>2073</v>
      </c>
      <c r="E2080" s="12" t="s">
        <v>3959</v>
      </c>
      <c r="F2080" s="16" t="s">
        <v>159</v>
      </c>
      <c r="G2080" s="12"/>
      <c r="H2080" s="12"/>
      <c r="I2080" s="16" t="str">
        <f>IF(ISERROR(VLOOKUP(H2080,KATEGORIE!$C$13:$E$50006,MATCH(KATEGORIE!$E$12,KATEGORIE!$C$12:$E$12,0),0)),"",VLOOKUP(H2080,KATEGORIE!$C$13:$E$50006,MATCH(KATEGORIE!$E$12,KATEGORIE!$C$12:$E$12,0),0))</f>
        <v/>
      </c>
      <c r="J2080" s="16" t="str">
        <f>IF(I2080="","",COUNTIF($I$8:I2080,I2080))</f>
        <v/>
      </c>
      <c r="K2080" s="16">
        <f>COUNT(V2080:DP2080)</f>
        <v>1</v>
      </c>
      <c r="L2080" s="17">
        <f>IF(ISERROR(LARGE(V2080:AB2080,1)),0,LARGE(V2080:AB2080,1))+IF(ISERROR(LARGE(V2080:AB2080,2)),0,LARGE(V2080:AB2080,2))+IF(ISERROR(LARGE(V2080:AB2080,3)),0,LARGE(V2080:AB2080,3))+IF(ISERROR(LARGE(V2080:AB2080,4)),0,LARGE(V2080:AB2080,4))</f>
        <v>0</v>
      </c>
      <c r="M2080" s="141">
        <f>IF(ISERROR(LARGE(AC2080:BP2080,1)),0,LARGE(AC2080:BP2080,1))+IF(ISERROR(LARGE(AC2080:BP2080,2)),0,LARGE(AC2080:BP2080,2))+IF(ISERROR(LARGE(AC2080:BP2080,3)),0,LARGE(AC2080:BP2080,3))+IF(ISERROR(LARGE(AC2080:BP2080,4)),0,LARGE(AC2080:BP2080,4))</f>
        <v>3</v>
      </c>
      <c r="N2080" s="36">
        <f>IF(ISERROR(LARGE(BQ2080:CV2080,1)),0,LARGE(BQ2080:CV2080,1))+IF(ISERROR(LARGE(BQ2080:CV2080,2)),0,LARGE(BQ2080:CV2080,2))+IF(ISERROR(LARGE(BQ2080:CV2080,3)),0,LARGE(BQ2080:CV2080,3))+IF(ISERROR(LARGE(BQ2080:CV2080,4)),0,LARGE(BQ2080:CV2080,4))</f>
        <v>0</v>
      </c>
      <c r="O2080" s="142">
        <f>IF(ISERROR(LARGE(CW2080:DP2080,1)),0,LARGE(CW2080:DP2080,1))+IF(ISERROR(LARGE(CW2080:DP2080,2)),0,LARGE(CW2080:DP2080,2))+IF(ISERROR(LARGE(CW2080:DP2080,3)),0,LARGE(CW2080:DP2080,3))+IF(ISERROR(LARGE(CW2080:DP2080,4)),0,LARGE(CW2080:DP2080,4))</f>
        <v>0</v>
      </c>
      <c r="P2080" s="143">
        <f>IF(ISERROR(LARGE(V2080:DP2080,1)),0,LARGE(V2080:DP2080,1))+IF(ISERROR(LARGE(V2080:DP2080,2)),0,LARGE(V2080:DP2080,2))+IF(ISERROR(LARGE(V2080:DP2080,3)),0,LARGE(V2080:DP2080,3))+IF(ISERROR(LARGE(V2080:DP2080,4)),0,LARGE(V2080:DP2080,4))+IF(ISERROR(LARGE(V2080:DP2080,5)),0,LARGE(V2080:DP2080,5))+IF(ISERROR(LARGE(V2080:DP2080,6)),0,LARGE(V2080:DP2080,6))+IF(ISERROR(LARGE(V2080:DP2080,7)),0,LARGE(V2080:DP2080,7))+IF(ISERROR(LARGE(V2080:DP2080,8)),0,LARGE(V2080:DP2080,8))+IF(ISERROR(LARGE(V2080:DP2080,9)),0,LARGE(V2080:DP2080,9))+IF(ISERROR(LARGE(V2080:DP2080,10)),0,LARGE(V2080:DP2080,10))+IF(ISERROR(LARGE(V2080:DP2080,11)),0,LARGE(V2080:DP2080,11))+IF(ISERROR(LARGE(V2080:DP2080,12)),0,LARGE(V2080:DP2080,12))</f>
        <v>3</v>
      </c>
      <c r="Q2080" s="144">
        <f>COUNT(V2080:DP2080)</f>
        <v>1</v>
      </c>
      <c r="R2080" s="144">
        <f>IF(ISERROR(LARGE(V2080:AB2080,5)),0,LARGE(V2080:AB2080,5))</f>
        <v>0</v>
      </c>
      <c r="S2080" s="144">
        <f>IF(ISERROR(LARGE(AC2080:BP2080,5)),0,LARGE(AC2080:BP2080,5))</f>
        <v>0</v>
      </c>
      <c r="T2080" s="144">
        <f>IF(ISERROR(LARGE(BQ2080:CV2080,5)),0,LARGE(BQ2080:CV2080,5))</f>
        <v>0</v>
      </c>
      <c r="U2080" s="144">
        <f>IF(ISERROR(LARGE(CW2080:DP2080,5)),0,LARGE(CW2080:DP2080,5))</f>
        <v>0</v>
      </c>
      <c r="V2080" s="17"/>
      <c r="W2080" s="17"/>
      <c r="X2080" s="17"/>
      <c r="Y2080" s="17"/>
      <c r="Z2080" s="17"/>
      <c r="AA2080" s="17"/>
      <c r="AB2080" s="17"/>
      <c r="AC2080" s="141"/>
      <c r="AD2080" s="141"/>
      <c r="AE2080" s="141"/>
      <c r="AF2080" s="141"/>
      <c r="AG2080" s="141"/>
      <c r="AH2080" s="141"/>
      <c r="AI2080" s="141"/>
      <c r="AJ2080" s="141"/>
      <c r="AK2080" s="141"/>
      <c r="AL2080" s="141"/>
      <c r="AM2080" s="141"/>
      <c r="AN2080" s="141"/>
      <c r="AO2080" s="141"/>
      <c r="AP2080" s="141"/>
      <c r="AQ2080" s="141"/>
      <c r="AR2080" s="141"/>
      <c r="AS2080" s="141"/>
      <c r="AT2080" s="141"/>
      <c r="AU2080" s="141"/>
      <c r="AV2080" s="141"/>
      <c r="AW2080" s="141"/>
      <c r="AX2080" s="141">
        <v>3</v>
      </c>
      <c r="AY2080" s="141"/>
      <c r="AZ2080" s="141"/>
      <c r="BA2080" s="141"/>
      <c r="BB2080" s="141"/>
      <c r="BC2080" s="141"/>
      <c r="BD2080" s="141"/>
      <c r="BE2080" s="141"/>
      <c r="BF2080" s="141"/>
      <c r="BG2080" s="141"/>
      <c r="BH2080" s="141"/>
      <c r="BI2080" s="141"/>
      <c r="BJ2080" s="141"/>
      <c r="BK2080" s="141"/>
      <c r="BL2080" s="141"/>
      <c r="BM2080" s="141"/>
      <c r="BN2080" s="141"/>
      <c r="BO2080" s="141"/>
      <c r="BP2080" s="141"/>
      <c r="BQ2080" s="36"/>
      <c r="BR2080" s="36"/>
      <c r="BS2080" s="36"/>
      <c r="BT2080" s="36"/>
      <c r="BU2080" s="36"/>
      <c r="BV2080" s="36"/>
      <c r="BW2080" s="36"/>
      <c r="BX2080" s="36"/>
      <c r="BY2080" s="36"/>
      <c r="BZ2080" s="36"/>
      <c r="CA2080" s="36"/>
      <c r="CB2080" s="36"/>
      <c r="CC2080" s="36"/>
      <c r="CD2080" s="36"/>
      <c r="CE2080" s="36"/>
      <c r="CF2080" s="36"/>
      <c r="CG2080" s="36"/>
      <c r="CH2080" s="36"/>
      <c r="CI2080" s="145"/>
      <c r="CJ2080" s="146"/>
      <c r="CK2080" s="146"/>
      <c r="CL2080" s="146"/>
      <c r="CM2080" s="146"/>
      <c r="CN2080" s="146"/>
      <c r="CO2080" s="146"/>
      <c r="CP2080" s="147"/>
      <c r="CQ2080" s="146"/>
      <c r="CR2080" s="146"/>
      <c r="CS2080" s="146"/>
      <c r="CT2080" s="146"/>
      <c r="CU2080" s="36"/>
      <c r="CV2080" s="36"/>
      <c r="CW2080" s="142"/>
      <c r="CX2080" s="142"/>
      <c r="CY2080" s="142"/>
      <c r="CZ2080" s="142"/>
      <c r="DA2080" s="142"/>
      <c r="DB2080" s="142"/>
      <c r="DC2080" s="142"/>
      <c r="DD2080" s="142"/>
      <c r="DE2080" s="142"/>
      <c r="DF2080" s="142"/>
      <c r="DG2080" s="142"/>
      <c r="DH2080" s="142"/>
      <c r="DI2080" s="142"/>
      <c r="DJ2080" s="142"/>
      <c r="DK2080" s="142"/>
      <c r="DL2080" s="142"/>
      <c r="DM2080" s="142"/>
      <c r="DN2080" s="142"/>
      <c r="DO2080" s="142"/>
      <c r="DP2080" s="142"/>
    </row>
    <row r="2081" spans="1:120" ht="13.5" customHeight="1">
      <c r="A2081" s="16" t="str">
        <f>IF(B2081="","",IF(B2081&gt;1,"UWAGA JUŻ BYŁ",""))</f>
        <v/>
      </c>
      <c r="B2081" s="16">
        <f>IF(C2081="","",COUNTIF($C$8:$C$51430,C2081))</f>
        <v>1</v>
      </c>
      <c r="C2081" s="16" t="str">
        <f>CONCATENATE(E2081,F2081,H2081,G2081)</f>
        <v>FĄFARAMarekKS KOZIOŁEK KĘDZIERZYN-KOŹLE</v>
      </c>
      <c r="D2081" s="16">
        <f>IF(E2081="","",COUNTA($E$8:E2081))</f>
        <v>2074</v>
      </c>
      <c r="E2081" s="12" t="s">
        <v>4059</v>
      </c>
      <c r="F2081" s="16" t="s">
        <v>174</v>
      </c>
      <c r="G2081" s="12" t="s">
        <v>4034</v>
      </c>
      <c r="H2081" s="12"/>
      <c r="I2081" s="16" t="str">
        <f>IF(ISERROR(VLOOKUP(H2081,KATEGORIE!$C$13:$E$50006,MATCH(KATEGORIE!$E$12,KATEGORIE!$C$12:$E$12,0),0)),"",VLOOKUP(H2081,KATEGORIE!$C$13:$E$50006,MATCH(KATEGORIE!$E$12,KATEGORIE!$C$12:$E$12,0),0))</f>
        <v/>
      </c>
      <c r="J2081" s="16" t="str">
        <f>IF(I2081="","",COUNTIF($I$8:I2081,I2081))</f>
        <v/>
      </c>
      <c r="K2081" s="16">
        <f>COUNT(V2081:DP2081)</f>
        <v>1</v>
      </c>
      <c r="L2081" s="17">
        <f>IF(ISERROR(LARGE(V2081:AB2081,1)),0,LARGE(V2081:AB2081,1))+IF(ISERROR(LARGE(V2081:AB2081,2)),0,LARGE(V2081:AB2081,2))+IF(ISERROR(LARGE(V2081:AB2081,3)),0,LARGE(V2081:AB2081,3))+IF(ISERROR(LARGE(V2081:AB2081,4)),0,LARGE(V2081:AB2081,4))</f>
        <v>0</v>
      </c>
      <c r="M2081" s="141">
        <f>IF(ISERROR(LARGE(AC2081:BP2081,1)),0,LARGE(AC2081:BP2081,1))+IF(ISERROR(LARGE(AC2081:BP2081,2)),0,LARGE(AC2081:BP2081,2))+IF(ISERROR(LARGE(AC2081:BP2081,3)),0,LARGE(AC2081:BP2081,3))+IF(ISERROR(LARGE(AC2081:BP2081,4)),0,LARGE(AC2081:BP2081,4))</f>
        <v>3</v>
      </c>
      <c r="N2081" s="36">
        <f>IF(ISERROR(LARGE(BQ2081:CV2081,1)),0,LARGE(BQ2081:CV2081,1))+IF(ISERROR(LARGE(BQ2081:CV2081,2)),0,LARGE(BQ2081:CV2081,2))+IF(ISERROR(LARGE(BQ2081:CV2081,3)),0,LARGE(BQ2081:CV2081,3))+IF(ISERROR(LARGE(BQ2081:CV2081,4)),0,LARGE(BQ2081:CV2081,4))</f>
        <v>0</v>
      </c>
      <c r="O2081" s="142">
        <f>IF(ISERROR(LARGE(CW2081:DP2081,1)),0,LARGE(CW2081:DP2081,1))+IF(ISERROR(LARGE(CW2081:DP2081,2)),0,LARGE(CW2081:DP2081,2))+IF(ISERROR(LARGE(CW2081:DP2081,3)),0,LARGE(CW2081:DP2081,3))+IF(ISERROR(LARGE(CW2081:DP2081,4)),0,LARGE(CW2081:DP2081,4))</f>
        <v>0</v>
      </c>
      <c r="P2081" s="143">
        <f>IF(ISERROR(LARGE(V2081:DP2081,1)),0,LARGE(V2081:DP2081,1))+IF(ISERROR(LARGE(V2081:DP2081,2)),0,LARGE(V2081:DP2081,2))+IF(ISERROR(LARGE(V2081:DP2081,3)),0,LARGE(V2081:DP2081,3))+IF(ISERROR(LARGE(V2081:DP2081,4)),0,LARGE(V2081:DP2081,4))+IF(ISERROR(LARGE(V2081:DP2081,5)),0,LARGE(V2081:DP2081,5))+IF(ISERROR(LARGE(V2081:DP2081,6)),0,LARGE(V2081:DP2081,6))+IF(ISERROR(LARGE(V2081:DP2081,7)),0,LARGE(V2081:DP2081,7))+IF(ISERROR(LARGE(V2081:DP2081,8)),0,LARGE(V2081:DP2081,8))+IF(ISERROR(LARGE(V2081:DP2081,9)),0,LARGE(V2081:DP2081,9))+IF(ISERROR(LARGE(V2081:DP2081,10)),0,LARGE(V2081:DP2081,10))+IF(ISERROR(LARGE(V2081:DP2081,11)),0,LARGE(V2081:DP2081,11))+IF(ISERROR(LARGE(V2081:DP2081,12)),0,LARGE(V2081:DP2081,12))</f>
        <v>3</v>
      </c>
      <c r="Q2081" s="144">
        <f>COUNT(V2081:DP2081)</f>
        <v>1</v>
      </c>
      <c r="R2081" s="144">
        <f>IF(ISERROR(LARGE(V2081:AB2081,5)),0,LARGE(V2081:AB2081,5))</f>
        <v>0</v>
      </c>
      <c r="S2081" s="144">
        <f>IF(ISERROR(LARGE(AC2081:BP2081,5)),0,LARGE(AC2081:BP2081,5))</f>
        <v>0</v>
      </c>
      <c r="T2081" s="144">
        <f>IF(ISERROR(LARGE(BQ2081:CV2081,5)),0,LARGE(BQ2081:CV2081,5))</f>
        <v>0</v>
      </c>
      <c r="U2081" s="144">
        <f>IF(ISERROR(LARGE(CW2081:DP2081,5)),0,LARGE(CW2081:DP2081,5))</f>
        <v>0</v>
      </c>
      <c r="V2081" s="17"/>
      <c r="W2081" s="17"/>
      <c r="X2081" s="17"/>
      <c r="Y2081" s="17"/>
      <c r="Z2081" s="17"/>
      <c r="AA2081" s="17"/>
      <c r="AB2081" s="17"/>
      <c r="AC2081" s="141"/>
      <c r="AD2081" s="141"/>
      <c r="AE2081" s="141"/>
      <c r="AF2081" s="141"/>
      <c r="AG2081" s="141"/>
      <c r="AH2081" s="141"/>
      <c r="AI2081" s="141"/>
      <c r="AJ2081" s="141"/>
      <c r="AK2081" s="141"/>
      <c r="AL2081" s="141"/>
      <c r="AM2081" s="141"/>
      <c r="AN2081" s="141"/>
      <c r="AO2081" s="141"/>
      <c r="AP2081" s="141"/>
      <c r="AQ2081" s="141"/>
      <c r="AR2081" s="141"/>
      <c r="AS2081" s="141"/>
      <c r="AT2081" s="141"/>
      <c r="AU2081" s="141"/>
      <c r="AV2081" s="141"/>
      <c r="AW2081" s="141"/>
      <c r="AX2081" s="141"/>
      <c r="AY2081" s="141">
        <v>3</v>
      </c>
      <c r="AZ2081" s="141"/>
      <c r="BA2081" s="141"/>
      <c r="BB2081" s="141"/>
      <c r="BC2081" s="141"/>
      <c r="BD2081" s="141"/>
      <c r="BE2081" s="141"/>
      <c r="BF2081" s="141"/>
      <c r="BG2081" s="141"/>
      <c r="BH2081" s="141"/>
      <c r="BI2081" s="141"/>
      <c r="BJ2081" s="141"/>
      <c r="BK2081" s="141"/>
      <c r="BL2081" s="141"/>
      <c r="BM2081" s="141"/>
      <c r="BN2081" s="141"/>
      <c r="BO2081" s="141"/>
      <c r="BP2081" s="141"/>
      <c r="BQ2081" s="36"/>
      <c r="BR2081" s="36"/>
      <c r="BS2081" s="36"/>
      <c r="BT2081" s="36"/>
      <c r="BU2081" s="36"/>
      <c r="BV2081" s="36"/>
      <c r="BW2081" s="36"/>
      <c r="BX2081" s="36"/>
      <c r="BY2081" s="36"/>
      <c r="BZ2081" s="36"/>
      <c r="CA2081" s="36"/>
      <c r="CB2081" s="36"/>
      <c r="CC2081" s="36"/>
      <c r="CD2081" s="36"/>
      <c r="CE2081" s="36"/>
      <c r="CF2081" s="36"/>
      <c r="CG2081" s="36"/>
      <c r="CH2081" s="36"/>
      <c r="CI2081" s="145"/>
      <c r="CJ2081" s="146"/>
      <c r="CK2081" s="146"/>
      <c r="CL2081" s="146"/>
      <c r="CM2081" s="146"/>
      <c r="CN2081" s="146"/>
      <c r="CO2081" s="146"/>
      <c r="CP2081" s="147"/>
      <c r="CQ2081" s="146"/>
      <c r="CR2081" s="146"/>
      <c r="CS2081" s="146"/>
      <c r="CT2081" s="146"/>
      <c r="CU2081" s="36"/>
      <c r="CV2081" s="36"/>
      <c r="CW2081" s="142"/>
      <c r="CX2081" s="142"/>
      <c r="CY2081" s="142"/>
      <c r="CZ2081" s="142"/>
      <c r="DA2081" s="142"/>
      <c r="DB2081" s="142"/>
      <c r="DC2081" s="142"/>
      <c r="DD2081" s="142"/>
      <c r="DE2081" s="142"/>
      <c r="DF2081" s="142"/>
      <c r="DG2081" s="142"/>
      <c r="DH2081" s="142"/>
      <c r="DI2081" s="142"/>
      <c r="DJ2081" s="142"/>
      <c r="DK2081" s="142"/>
      <c r="DL2081" s="142"/>
      <c r="DM2081" s="142"/>
      <c r="DN2081" s="142"/>
      <c r="DO2081" s="142"/>
      <c r="DP2081" s="142"/>
    </row>
    <row r="2082" spans="1:120" ht="13.5" customHeight="1">
      <c r="A2082" s="16" t="str">
        <f>IF(B2082="","",IF(B2082&gt;1,"UWAGA JUŻ BYŁ",""))</f>
        <v/>
      </c>
      <c r="B2082" s="16">
        <f>IF(C2082="","",COUNTIF($C$8:$C$51430,C2082))</f>
        <v>1</v>
      </c>
      <c r="C2082" s="16" t="str">
        <f>CONCATENATE(E2082,F2082,H2082,G2082)</f>
        <v>DREWNIAKMariusz1978Jelenia Góra</v>
      </c>
      <c r="D2082" s="16">
        <f>IF(E2082="","",COUNTA($E$8:E2082))</f>
        <v>2075</v>
      </c>
      <c r="E2082" s="12" t="s">
        <v>4145</v>
      </c>
      <c r="F2082" s="16" t="s">
        <v>166</v>
      </c>
      <c r="G2082" s="12" t="s">
        <v>467</v>
      </c>
      <c r="H2082" s="12">
        <v>1978</v>
      </c>
      <c r="I2082" s="16" t="str">
        <f>IF(ISERROR(VLOOKUP(H2082,KATEGORIE!$C$13:$E$50006,MATCH(KATEGORIE!$E$12,KATEGORIE!$C$12:$E$12,0),0)),"",VLOOKUP(H2082,KATEGORIE!$C$13:$E$50006,MATCH(KATEGORIE!$E$12,KATEGORIE!$C$12:$E$12,0),0))</f>
        <v>S2</v>
      </c>
      <c r="J2082" s="16">
        <f>IF(I2082="","",COUNTIF($I$8:I2082,I2082))</f>
        <v>374</v>
      </c>
      <c r="K2082" s="16">
        <f>COUNT(V2082:DP2082)</f>
        <v>1</v>
      </c>
      <c r="L2082" s="17">
        <f>IF(ISERROR(LARGE(V2082:AB2082,1)),0,LARGE(V2082:AB2082,1))+IF(ISERROR(LARGE(V2082:AB2082,2)),0,LARGE(V2082:AB2082,2))+IF(ISERROR(LARGE(V2082:AB2082,3)),0,LARGE(V2082:AB2082,3))+IF(ISERROR(LARGE(V2082:AB2082,4)),0,LARGE(V2082:AB2082,4))</f>
        <v>0</v>
      </c>
      <c r="M2082" s="141">
        <f>IF(ISERROR(LARGE(AC2082:BP2082,1)),0,LARGE(AC2082:BP2082,1))+IF(ISERROR(LARGE(AC2082:BP2082,2)),0,LARGE(AC2082:BP2082,2))+IF(ISERROR(LARGE(AC2082:BP2082,3)),0,LARGE(AC2082:BP2082,3))+IF(ISERROR(LARGE(AC2082:BP2082,4)),0,LARGE(AC2082:BP2082,4))</f>
        <v>3</v>
      </c>
      <c r="N2082" s="36">
        <f>IF(ISERROR(LARGE(BQ2082:CV2082,1)),0,LARGE(BQ2082:CV2082,1))+IF(ISERROR(LARGE(BQ2082:CV2082,2)),0,LARGE(BQ2082:CV2082,2))+IF(ISERROR(LARGE(BQ2082:CV2082,3)),0,LARGE(BQ2082:CV2082,3))+IF(ISERROR(LARGE(BQ2082:CV2082,4)),0,LARGE(BQ2082:CV2082,4))</f>
        <v>0</v>
      </c>
      <c r="O2082" s="142">
        <f>IF(ISERROR(LARGE(CW2082:DP2082,1)),0,LARGE(CW2082:DP2082,1))+IF(ISERROR(LARGE(CW2082:DP2082,2)),0,LARGE(CW2082:DP2082,2))+IF(ISERROR(LARGE(CW2082:DP2082,3)),0,LARGE(CW2082:DP2082,3))+IF(ISERROR(LARGE(CW2082:DP2082,4)),0,LARGE(CW2082:DP2082,4))</f>
        <v>0</v>
      </c>
      <c r="P2082" s="143">
        <f>IF(ISERROR(LARGE(V2082:DP2082,1)),0,LARGE(V2082:DP2082,1))+IF(ISERROR(LARGE(V2082:DP2082,2)),0,LARGE(V2082:DP2082,2))+IF(ISERROR(LARGE(V2082:DP2082,3)),0,LARGE(V2082:DP2082,3))+IF(ISERROR(LARGE(V2082:DP2082,4)),0,LARGE(V2082:DP2082,4))+IF(ISERROR(LARGE(V2082:DP2082,5)),0,LARGE(V2082:DP2082,5))+IF(ISERROR(LARGE(V2082:DP2082,6)),0,LARGE(V2082:DP2082,6))+IF(ISERROR(LARGE(V2082:DP2082,7)),0,LARGE(V2082:DP2082,7))+IF(ISERROR(LARGE(V2082:DP2082,8)),0,LARGE(V2082:DP2082,8))+IF(ISERROR(LARGE(V2082:DP2082,9)),0,LARGE(V2082:DP2082,9))+IF(ISERROR(LARGE(V2082:DP2082,10)),0,LARGE(V2082:DP2082,10))+IF(ISERROR(LARGE(V2082:DP2082,11)),0,LARGE(V2082:DP2082,11))+IF(ISERROR(LARGE(V2082:DP2082,12)),0,LARGE(V2082:DP2082,12))</f>
        <v>3</v>
      </c>
      <c r="Q2082" s="144">
        <f>COUNT(V2082:DP2082)</f>
        <v>1</v>
      </c>
      <c r="R2082" s="144">
        <f>IF(ISERROR(LARGE(V2082:AB2082,5)),0,LARGE(V2082:AB2082,5))</f>
        <v>0</v>
      </c>
      <c r="S2082" s="144">
        <f>IF(ISERROR(LARGE(AC2082:BP2082,5)),0,LARGE(AC2082:BP2082,5))</f>
        <v>0</v>
      </c>
      <c r="T2082" s="144">
        <f>IF(ISERROR(LARGE(BQ2082:CV2082,5)),0,LARGE(BQ2082:CV2082,5))</f>
        <v>0</v>
      </c>
      <c r="U2082" s="144">
        <f>IF(ISERROR(LARGE(CW2082:DP2082,5)),0,LARGE(CW2082:DP2082,5))</f>
        <v>0</v>
      </c>
      <c r="V2082" s="17"/>
      <c r="W2082" s="17"/>
      <c r="X2082" s="17"/>
      <c r="Y2082" s="17"/>
      <c r="Z2082" s="17"/>
      <c r="AA2082" s="17"/>
      <c r="AB2082" s="17"/>
      <c r="AC2082" s="141"/>
      <c r="AD2082" s="141"/>
      <c r="AE2082" s="141"/>
      <c r="AF2082" s="141"/>
      <c r="AG2082" s="141"/>
      <c r="AH2082" s="141"/>
      <c r="AI2082" s="141"/>
      <c r="AJ2082" s="141"/>
      <c r="AK2082" s="141"/>
      <c r="AL2082" s="141"/>
      <c r="AM2082" s="141"/>
      <c r="AN2082" s="141"/>
      <c r="AO2082" s="141"/>
      <c r="AP2082" s="141"/>
      <c r="AQ2082" s="141"/>
      <c r="AR2082" s="141"/>
      <c r="AS2082" s="141"/>
      <c r="AT2082" s="141"/>
      <c r="AU2082" s="141"/>
      <c r="AV2082" s="141"/>
      <c r="AW2082" s="141"/>
      <c r="AX2082" s="141"/>
      <c r="AY2082" s="141"/>
      <c r="AZ2082" s="141">
        <v>3</v>
      </c>
      <c r="BA2082" s="141"/>
      <c r="BB2082" s="141"/>
      <c r="BC2082" s="141"/>
      <c r="BD2082" s="141"/>
      <c r="BE2082" s="141"/>
      <c r="BF2082" s="141"/>
      <c r="BG2082" s="141"/>
      <c r="BH2082" s="141"/>
      <c r="BI2082" s="141"/>
      <c r="BJ2082" s="141"/>
      <c r="BK2082" s="141"/>
      <c r="BL2082" s="141"/>
      <c r="BM2082" s="141"/>
      <c r="BN2082" s="141"/>
      <c r="BO2082" s="141"/>
      <c r="BP2082" s="141"/>
      <c r="BQ2082" s="36"/>
      <c r="BR2082" s="36"/>
      <c r="BS2082" s="36"/>
      <c r="BT2082" s="36"/>
      <c r="BU2082" s="36"/>
      <c r="BV2082" s="36"/>
      <c r="BW2082" s="36"/>
      <c r="BX2082" s="36"/>
      <c r="BY2082" s="36"/>
      <c r="BZ2082" s="36"/>
      <c r="CA2082" s="36"/>
      <c r="CB2082" s="36"/>
      <c r="CC2082" s="36"/>
      <c r="CD2082" s="36"/>
      <c r="CE2082" s="36"/>
      <c r="CF2082" s="36"/>
      <c r="CG2082" s="36"/>
      <c r="CH2082" s="36"/>
      <c r="CI2082" s="145"/>
      <c r="CJ2082" s="146"/>
      <c r="CK2082" s="146"/>
      <c r="CL2082" s="146"/>
      <c r="CM2082" s="146"/>
      <c r="CN2082" s="146"/>
      <c r="CO2082" s="146"/>
      <c r="CP2082" s="147"/>
      <c r="CQ2082" s="146"/>
      <c r="CR2082" s="146"/>
      <c r="CS2082" s="146"/>
      <c r="CT2082" s="146"/>
      <c r="CU2082" s="36"/>
      <c r="CV2082" s="36"/>
      <c r="CW2082" s="142"/>
      <c r="CX2082" s="142"/>
      <c r="CY2082" s="142"/>
      <c r="CZ2082" s="142"/>
      <c r="DA2082" s="142"/>
      <c r="DB2082" s="142"/>
      <c r="DC2082" s="142"/>
      <c r="DD2082" s="142"/>
      <c r="DE2082" s="142"/>
      <c r="DF2082" s="142"/>
      <c r="DG2082" s="142"/>
      <c r="DH2082" s="142"/>
      <c r="DI2082" s="142"/>
      <c r="DJ2082" s="142"/>
      <c r="DK2082" s="142"/>
      <c r="DL2082" s="142"/>
      <c r="DM2082" s="142"/>
      <c r="DN2082" s="142"/>
      <c r="DO2082" s="142"/>
      <c r="DP2082" s="142"/>
    </row>
    <row r="2083" spans="1:120" ht="13.5" customHeight="1">
      <c r="A2083" s="16" t="str">
        <f>IF(B2083="","",IF(B2083&gt;1,"UWAGA JUŻ BYŁ",""))</f>
        <v/>
      </c>
      <c r="B2083" s="16">
        <f>IF(C2083="","",COUNTIF($C$8:$C$51430,C2083))</f>
        <v>1</v>
      </c>
      <c r="C2083" s="16" t="str">
        <f>CONCATENATE(E2083,F2083,H2083,G2083)</f>
        <v>MachlowskiRyszardKKB DYSTANS KRAKÓW</v>
      </c>
      <c r="D2083" s="16">
        <f>IF(E2083="","",COUNTA($E$8:E2083))</f>
        <v>2076</v>
      </c>
      <c r="E2083" s="117" t="s">
        <v>4239</v>
      </c>
      <c r="F2083" s="16" t="s">
        <v>687</v>
      </c>
      <c r="G2083" s="117" t="s">
        <v>4240</v>
      </c>
      <c r="H2083" s="12"/>
      <c r="I2083" s="16" t="str">
        <f>IF(ISERROR(VLOOKUP(H2083,KATEGORIE!$C$13:$E$50006,MATCH(KATEGORIE!$E$12,KATEGORIE!$C$12:$E$12,0),0)),"",VLOOKUP(H2083,KATEGORIE!$C$13:$E$50006,MATCH(KATEGORIE!$E$12,KATEGORIE!$C$12:$E$12,0),0))</f>
        <v/>
      </c>
      <c r="J2083" s="16" t="str">
        <f>IF(I2083="","",COUNTIF($I$8:I2083,I2083))</f>
        <v/>
      </c>
      <c r="K2083" s="16">
        <f>COUNT(V2083:DP2083)</f>
        <v>1</v>
      </c>
      <c r="L2083" s="17">
        <f>IF(ISERROR(LARGE(V2083:AB2083,1)),0,LARGE(V2083:AB2083,1))+IF(ISERROR(LARGE(V2083:AB2083,2)),0,LARGE(V2083:AB2083,2))+IF(ISERROR(LARGE(V2083:AB2083,3)),0,LARGE(V2083:AB2083,3))+IF(ISERROR(LARGE(V2083:AB2083,4)),0,LARGE(V2083:AB2083,4))</f>
        <v>0</v>
      </c>
      <c r="M2083" s="141">
        <f>IF(ISERROR(LARGE(AC2083:BP2083,1)),0,LARGE(AC2083:BP2083,1))+IF(ISERROR(LARGE(AC2083:BP2083,2)),0,LARGE(AC2083:BP2083,2))+IF(ISERROR(LARGE(AC2083:BP2083,3)),0,LARGE(AC2083:BP2083,3))+IF(ISERROR(LARGE(AC2083:BP2083,4)),0,LARGE(AC2083:BP2083,4))</f>
        <v>0</v>
      </c>
      <c r="N2083" s="36">
        <f>IF(ISERROR(LARGE(BQ2083:CV2083,1)),0,LARGE(BQ2083:CV2083,1))+IF(ISERROR(LARGE(BQ2083:CV2083,2)),0,LARGE(BQ2083:CV2083,2))+IF(ISERROR(LARGE(BQ2083:CV2083,3)),0,LARGE(BQ2083:CV2083,3))+IF(ISERROR(LARGE(BQ2083:CV2083,4)),0,LARGE(BQ2083:CV2083,4))</f>
        <v>3</v>
      </c>
      <c r="O2083" s="142">
        <f>IF(ISERROR(LARGE(CW2083:DP2083,1)),0,LARGE(CW2083:DP2083,1))+IF(ISERROR(LARGE(CW2083:DP2083,2)),0,LARGE(CW2083:DP2083,2))+IF(ISERROR(LARGE(CW2083:DP2083,3)),0,LARGE(CW2083:DP2083,3))+IF(ISERROR(LARGE(CW2083:DP2083,4)),0,LARGE(CW2083:DP2083,4))</f>
        <v>0</v>
      </c>
      <c r="P2083" s="143">
        <f>IF(ISERROR(LARGE(V2083:DP2083,1)),0,LARGE(V2083:DP2083,1))+IF(ISERROR(LARGE(V2083:DP2083,2)),0,LARGE(V2083:DP2083,2))+IF(ISERROR(LARGE(V2083:DP2083,3)),0,LARGE(V2083:DP2083,3))+IF(ISERROR(LARGE(V2083:DP2083,4)),0,LARGE(V2083:DP2083,4))+IF(ISERROR(LARGE(V2083:DP2083,5)),0,LARGE(V2083:DP2083,5))+IF(ISERROR(LARGE(V2083:DP2083,6)),0,LARGE(V2083:DP2083,6))+IF(ISERROR(LARGE(V2083:DP2083,7)),0,LARGE(V2083:DP2083,7))+IF(ISERROR(LARGE(V2083:DP2083,8)),0,LARGE(V2083:DP2083,8))+IF(ISERROR(LARGE(V2083:DP2083,9)),0,LARGE(V2083:DP2083,9))+IF(ISERROR(LARGE(V2083:DP2083,10)),0,LARGE(V2083:DP2083,10))+IF(ISERROR(LARGE(V2083:DP2083,11)),0,LARGE(V2083:DP2083,11))+IF(ISERROR(LARGE(V2083:DP2083,12)),0,LARGE(V2083:DP2083,12))</f>
        <v>3</v>
      </c>
      <c r="Q2083" s="144">
        <f>COUNT(V2083:DP2083)</f>
        <v>1</v>
      </c>
      <c r="R2083" s="144">
        <f>IF(ISERROR(LARGE(V2083:AB2083,5)),0,LARGE(V2083:AB2083,5))</f>
        <v>0</v>
      </c>
      <c r="S2083" s="144">
        <f>IF(ISERROR(LARGE(AC2083:BP2083,5)),0,LARGE(AC2083:BP2083,5))</f>
        <v>0</v>
      </c>
      <c r="T2083" s="144">
        <f>IF(ISERROR(LARGE(BQ2083:CV2083,5)),0,LARGE(BQ2083:CV2083,5))</f>
        <v>0</v>
      </c>
      <c r="U2083" s="144">
        <f>IF(ISERROR(LARGE(CW2083:DP2083,5)),0,LARGE(CW2083:DP2083,5))</f>
        <v>0</v>
      </c>
      <c r="V2083" s="17"/>
      <c r="W2083" s="17"/>
      <c r="X2083" s="17"/>
      <c r="Y2083" s="17"/>
      <c r="Z2083" s="17"/>
      <c r="AA2083" s="17"/>
      <c r="AB2083" s="17"/>
      <c r="AC2083" s="141"/>
      <c r="AD2083" s="141"/>
      <c r="AE2083" s="141"/>
      <c r="AF2083" s="141"/>
      <c r="AG2083" s="141"/>
      <c r="AH2083" s="141"/>
      <c r="AI2083" s="141"/>
      <c r="AJ2083" s="141"/>
      <c r="AK2083" s="141"/>
      <c r="AL2083" s="141"/>
      <c r="AM2083" s="141"/>
      <c r="AN2083" s="141"/>
      <c r="AO2083" s="141"/>
      <c r="AP2083" s="141"/>
      <c r="AQ2083" s="141"/>
      <c r="AR2083" s="141"/>
      <c r="AS2083" s="141"/>
      <c r="AT2083" s="141"/>
      <c r="AU2083" s="141"/>
      <c r="AV2083" s="141"/>
      <c r="AW2083" s="141"/>
      <c r="AX2083" s="141"/>
      <c r="AY2083" s="141"/>
      <c r="AZ2083" s="141"/>
      <c r="BA2083" s="141"/>
      <c r="BB2083" s="141"/>
      <c r="BC2083" s="141"/>
      <c r="BD2083" s="141"/>
      <c r="BE2083" s="141"/>
      <c r="BF2083" s="141"/>
      <c r="BG2083" s="141"/>
      <c r="BH2083" s="141"/>
      <c r="BI2083" s="141"/>
      <c r="BJ2083" s="141"/>
      <c r="BK2083" s="141"/>
      <c r="BL2083" s="141"/>
      <c r="BM2083" s="141"/>
      <c r="BN2083" s="141"/>
      <c r="BO2083" s="141"/>
      <c r="BP2083" s="141"/>
      <c r="BQ2083" s="36"/>
      <c r="BR2083" s="36"/>
      <c r="BS2083" s="36"/>
      <c r="BT2083" s="36"/>
      <c r="BU2083" s="36"/>
      <c r="BV2083" s="36"/>
      <c r="BW2083" s="36"/>
      <c r="BX2083" s="36"/>
      <c r="BY2083" s="36"/>
      <c r="BZ2083" s="36"/>
      <c r="CA2083" s="36"/>
      <c r="CB2083" s="36"/>
      <c r="CC2083" s="36"/>
      <c r="CD2083" s="36"/>
      <c r="CE2083" s="36"/>
      <c r="CF2083" s="36"/>
      <c r="CG2083" s="36"/>
      <c r="CH2083" s="36"/>
      <c r="CI2083" s="145"/>
      <c r="CJ2083" s="146"/>
      <c r="CK2083" s="146">
        <v>3</v>
      </c>
      <c r="CL2083" s="146"/>
      <c r="CM2083" s="146"/>
      <c r="CN2083" s="146"/>
      <c r="CO2083" s="146"/>
      <c r="CP2083" s="147"/>
      <c r="CQ2083" s="146"/>
      <c r="CR2083" s="146"/>
      <c r="CS2083" s="146"/>
      <c r="CT2083" s="146"/>
      <c r="CU2083" s="36"/>
      <c r="CV2083" s="36"/>
      <c r="CW2083" s="142"/>
      <c r="CX2083" s="142"/>
      <c r="CY2083" s="142"/>
      <c r="CZ2083" s="142"/>
      <c r="DA2083" s="142"/>
      <c r="DB2083" s="142"/>
      <c r="DC2083" s="142"/>
      <c r="DD2083" s="142"/>
      <c r="DE2083" s="142"/>
      <c r="DF2083" s="142"/>
      <c r="DG2083" s="142"/>
      <c r="DH2083" s="142"/>
      <c r="DI2083" s="142"/>
      <c r="DJ2083" s="142"/>
      <c r="DK2083" s="142"/>
      <c r="DL2083" s="142"/>
      <c r="DM2083" s="142"/>
      <c r="DN2083" s="142"/>
      <c r="DO2083" s="142"/>
      <c r="DP2083" s="142"/>
    </row>
    <row r="2084" spans="1:120" ht="13.5" customHeight="1">
      <c r="A2084" s="16" t="str">
        <f>IF(B2084="","",IF(B2084&gt;1,"UWAGA JUŻ BYŁ",""))</f>
        <v/>
      </c>
      <c r="B2084" s="16">
        <f>IF(C2084="","",COUNTIF($C$8:$C$51430,C2084))</f>
        <v>1</v>
      </c>
      <c r="C2084" s="16" t="str">
        <f>CONCATENATE(E2084,F2084,H2084,G2084)</f>
        <v>MARTUŚjacek</v>
      </c>
      <c r="D2084" s="16">
        <f>IF(E2084="","",COUNTA($E$8:E2084))</f>
        <v>2077</v>
      </c>
      <c r="E2084" s="117" t="s">
        <v>4289</v>
      </c>
      <c r="F2084" s="16" t="s">
        <v>3648</v>
      </c>
      <c r="G2084" s="12"/>
      <c r="H2084" s="12"/>
      <c r="I2084" s="16" t="str">
        <f>IF(ISERROR(VLOOKUP(H2084,KATEGORIE!$C$13:$E$50006,MATCH(KATEGORIE!$E$12,KATEGORIE!$C$12:$E$12,0),0)),"",VLOOKUP(H2084,KATEGORIE!$C$13:$E$50006,MATCH(KATEGORIE!$E$12,KATEGORIE!$C$12:$E$12,0),0))</f>
        <v/>
      </c>
      <c r="J2084" s="16" t="str">
        <f>IF(I2084="","",COUNTIF($I$8:I2084,I2084))</f>
        <v/>
      </c>
      <c r="K2084" s="16">
        <f>COUNT(V2084:DP2084)</f>
        <v>1</v>
      </c>
      <c r="L2084" s="17">
        <f>IF(ISERROR(LARGE(V2084:AB2084,1)),0,LARGE(V2084:AB2084,1))+IF(ISERROR(LARGE(V2084:AB2084,2)),0,LARGE(V2084:AB2084,2))+IF(ISERROR(LARGE(V2084:AB2084,3)),0,LARGE(V2084:AB2084,3))+IF(ISERROR(LARGE(V2084:AB2084,4)),0,LARGE(V2084:AB2084,4))</f>
        <v>0</v>
      </c>
      <c r="M2084" s="141">
        <f>IF(ISERROR(LARGE(AC2084:BP2084,1)),0,LARGE(AC2084:BP2084,1))+IF(ISERROR(LARGE(AC2084:BP2084,2)),0,LARGE(AC2084:BP2084,2))+IF(ISERROR(LARGE(AC2084:BP2084,3)),0,LARGE(AC2084:BP2084,3))+IF(ISERROR(LARGE(AC2084:BP2084,4)),0,LARGE(AC2084:BP2084,4))</f>
        <v>3</v>
      </c>
      <c r="N2084" s="36">
        <f>IF(ISERROR(LARGE(BQ2084:CV2084,1)),0,LARGE(BQ2084:CV2084,1))+IF(ISERROR(LARGE(BQ2084:CV2084,2)),0,LARGE(BQ2084:CV2084,2))+IF(ISERROR(LARGE(BQ2084:CV2084,3)),0,LARGE(BQ2084:CV2084,3))+IF(ISERROR(LARGE(BQ2084:CV2084,4)),0,LARGE(BQ2084:CV2084,4))</f>
        <v>0</v>
      </c>
      <c r="O2084" s="142">
        <f>IF(ISERROR(LARGE(CW2084:DP2084,1)),0,LARGE(CW2084:DP2084,1))+IF(ISERROR(LARGE(CW2084:DP2084,2)),0,LARGE(CW2084:DP2084,2))+IF(ISERROR(LARGE(CW2084:DP2084,3)),0,LARGE(CW2084:DP2084,3))+IF(ISERROR(LARGE(CW2084:DP2084,4)),0,LARGE(CW2084:DP2084,4))</f>
        <v>0</v>
      </c>
      <c r="P2084" s="143">
        <f>IF(ISERROR(LARGE(V2084:DP2084,1)),0,LARGE(V2084:DP2084,1))+IF(ISERROR(LARGE(V2084:DP2084,2)),0,LARGE(V2084:DP2084,2))+IF(ISERROR(LARGE(V2084:DP2084,3)),0,LARGE(V2084:DP2084,3))+IF(ISERROR(LARGE(V2084:DP2084,4)),0,LARGE(V2084:DP2084,4))+IF(ISERROR(LARGE(V2084:DP2084,5)),0,LARGE(V2084:DP2084,5))+IF(ISERROR(LARGE(V2084:DP2084,6)),0,LARGE(V2084:DP2084,6))+IF(ISERROR(LARGE(V2084:DP2084,7)),0,LARGE(V2084:DP2084,7))+IF(ISERROR(LARGE(V2084:DP2084,8)),0,LARGE(V2084:DP2084,8))+IF(ISERROR(LARGE(V2084:DP2084,9)),0,LARGE(V2084:DP2084,9))+IF(ISERROR(LARGE(V2084:DP2084,10)),0,LARGE(V2084:DP2084,10))+IF(ISERROR(LARGE(V2084:DP2084,11)),0,LARGE(V2084:DP2084,11))+IF(ISERROR(LARGE(V2084:DP2084,12)),0,LARGE(V2084:DP2084,12))</f>
        <v>3</v>
      </c>
      <c r="Q2084" s="144">
        <f>COUNT(V2084:DP2084)</f>
        <v>1</v>
      </c>
      <c r="R2084" s="144">
        <f>IF(ISERROR(LARGE(V2084:AB2084,5)),0,LARGE(V2084:AB2084,5))</f>
        <v>0</v>
      </c>
      <c r="S2084" s="144">
        <f>IF(ISERROR(LARGE(AC2084:BP2084,5)),0,LARGE(AC2084:BP2084,5))</f>
        <v>0</v>
      </c>
      <c r="T2084" s="144">
        <f>IF(ISERROR(LARGE(BQ2084:CV2084,5)),0,LARGE(BQ2084:CV2084,5))</f>
        <v>0</v>
      </c>
      <c r="U2084" s="144">
        <f>IF(ISERROR(LARGE(CW2084:DP2084,5)),0,LARGE(CW2084:DP2084,5))</f>
        <v>0</v>
      </c>
      <c r="V2084" s="17"/>
      <c r="W2084" s="17"/>
      <c r="X2084" s="17"/>
      <c r="Y2084" s="17"/>
      <c r="Z2084" s="17"/>
      <c r="AA2084" s="17"/>
      <c r="AB2084" s="17"/>
      <c r="AC2084" s="141"/>
      <c r="AD2084" s="141"/>
      <c r="AE2084" s="141"/>
      <c r="AF2084" s="141"/>
      <c r="AG2084" s="141"/>
      <c r="AH2084" s="141"/>
      <c r="AI2084" s="141"/>
      <c r="AJ2084" s="141"/>
      <c r="AK2084" s="141"/>
      <c r="AL2084" s="141"/>
      <c r="AM2084" s="141"/>
      <c r="AN2084" s="141"/>
      <c r="AO2084" s="141"/>
      <c r="AP2084" s="141"/>
      <c r="AQ2084" s="141"/>
      <c r="AR2084" s="141"/>
      <c r="AS2084" s="141"/>
      <c r="AT2084" s="141"/>
      <c r="AU2084" s="141"/>
      <c r="AV2084" s="141"/>
      <c r="AW2084" s="141"/>
      <c r="AX2084" s="141"/>
      <c r="AY2084" s="141"/>
      <c r="AZ2084" s="141"/>
      <c r="BA2084" s="141"/>
      <c r="BB2084" s="141">
        <v>3</v>
      </c>
      <c r="BC2084" s="141"/>
      <c r="BD2084" s="141"/>
      <c r="BE2084" s="141"/>
      <c r="BF2084" s="141"/>
      <c r="BG2084" s="141"/>
      <c r="BH2084" s="141"/>
      <c r="BI2084" s="141"/>
      <c r="BJ2084" s="141"/>
      <c r="BK2084" s="141"/>
      <c r="BL2084" s="141"/>
      <c r="BM2084" s="141"/>
      <c r="BN2084" s="141"/>
      <c r="BO2084" s="141"/>
      <c r="BP2084" s="141"/>
      <c r="BQ2084" s="36"/>
      <c r="BR2084" s="36"/>
      <c r="BS2084" s="36"/>
      <c r="BT2084" s="36"/>
      <c r="BU2084" s="36"/>
      <c r="BV2084" s="36"/>
      <c r="BW2084" s="36"/>
      <c r="BX2084" s="36"/>
      <c r="BY2084" s="36"/>
      <c r="BZ2084" s="36"/>
      <c r="CA2084" s="36"/>
      <c r="CB2084" s="36"/>
      <c r="CC2084" s="36"/>
      <c r="CD2084" s="36"/>
      <c r="CE2084" s="36"/>
      <c r="CF2084" s="36"/>
      <c r="CG2084" s="36"/>
      <c r="CH2084" s="36"/>
      <c r="CI2084" s="145"/>
      <c r="CJ2084" s="146"/>
      <c r="CK2084" s="146"/>
      <c r="CL2084" s="146"/>
      <c r="CM2084" s="146"/>
      <c r="CN2084" s="146"/>
      <c r="CO2084" s="146"/>
      <c r="CP2084" s="147"/>
      <c r="CQ2084" s="146"/>
      <c r="CR2084" s="146"/>
      <c r="CS2084" s="146"/>
      <c r="CT2084" s="146"/>
      <c r="CU2084" s="36"/>
      <c r="CV2084" s="36"/>
      <c r="CW2084" s="142"/>
      <c r="CX2084" s="142"/>
      <c r="CY2084" s="142"/>
      <c r="CZ2084" s="142"/>
      <c r="DA2084" s="142"/>
      <c r="DB2084" s="142"/>
      <c r="DC2084" s="142"/>
      <c r="DD2084" s="142"/>
      <c r="DE2084" s="142"/>
      <c r="DF2084" s="142"/>
      <c r="DG2084" s="142"/>
      <c r="DH2084" s="142"/>
      <c r="DI2084" s="142"/>
      <c r="DJ2084" s="142"/>
      <c r="DK2084" s="142"/>
      <c r="DL2084" s="142"/>
      <c r="DM2084" s="142"/>
      <c r="DN2084" s="142"/>
      <c r="DO2084" s="142"/>
      <c r="DP2084" s="142"/>
    </row>
    <row r="2085" spans="1:120" ht="13.5" customHeight="1">
      <c r="A2085" s="16" t="str">
        <f>IF(B2085="","",IF(B2085&gt;1,"UWAGA JUŻ BYŁ",""))</f>
        <v/>
      </c>
      <c r="B2085" s="16">
        <f>IF(C2085="","",COUNTIF($C$8:$C$51430,C2085))</f>
        <v>1</v>
      </c>
      <c r="C2085" s="16" t="str">
        <f>CONCATENATE(E2085,F2085,H2085,G2085)</f>
        <v>WYSOWSKIGrzegorzKS JAWORZE PTASZKOWA</v>
      </c>
      <c r="D2085" s="16">
        <f>IF(E2085="","",COUNTA($E$8:E2085))</f>
        <v>2078</v>
      </c>
      <c r="E2085" s="117" t="s">
        <v>4336</v>
      </c>
      <c r="F2085" s="16" t="s">
        <v>207</v>
      </c>
      <c r="G2085" s="117" t="s">
        <v>4337</v>
      </c>
      <c r="H2085" s="12"/>
      <c r="I2085" s="16" t="str">
        <f>IF(ISERROR(VLOOKUP(H2085,KATEGORIE!$C$13:$E$50006,MATCH(KATEGORIE!$E$12,KATEGORIE!$C$12:$E$12,0),0)),"",VLOOKUP(H2085,KATEGORIE!$C$13:$E$50006,MATCH(KATEGORIE!$E$12,KATEGORIE!$C$12:$E$12,0),0))</f>
        <v/>
      </c>
      <c r="J2085" s="16" t="str">
        <f>IF(I2085="","",COUNTIF($I$8:I2085,I2085))</f>
        <v/>
      </c>
      <c r="K2085" s="16">
        <f>COUNT(V2085:DP2085)</f>
        <v>1</v>
      </c>
      <c r="L2085" s="17">
        <f>IF(ISERROR(LARGE(V2085:AB2085,1)),0,LARGE(V2085:AB2085,1))+IF(ISERROR(LARGE(V2085:AB2085,2)),0,LARGE(V2085:AB2085,2))+IF(ISERROR(LARGE(V2085:AB2085,3)),0,LARGE(V2085:AB2085,3))+IF(ISERROR(LARGE(V2085:AB2085,4)),0,LARGE(V2085:AB2085,4))</f>
        <v>0</v>
      </c>
      <c r="M2085" s="141">
        <f>IF(ISERROR(LARGE(AC2085:BP2085,1)),0,LARGE(AC2085:BP2085,1))+IF(ISERROR(LARGE(AC2085:BP2085,2)),0,LARGE(AC2085:BP2085,2))+IF(ISERROR(LARGE(AC2085:BP2085,3)),0,LARGE(AC2085:BP2085,3))+IF(ISERROR(LARGE(AC2085:BP2085,4)),0,LARGE(AC2085:BP2085,4))</f>
        <v>3</v>
      </c>
      <c r="N2085" s="36">
        <f>IF(ISERROR(LARGE(BQ2085:CV2085,1)),0,LARGE(BQ2085:CV2085,1))+IF(ISERROR(LARGE(BQ2085:CV2085,2)),0,LARGE(BQ2085:CV2085,2))+IF(ISERROR(LARGE(BQ2085:CV2085,3)),0,LARGE(BQ2085:CV2085,3))+IF(ISERROR(LARGE(BQ2085:CV2085,4)),0,LARGE(BQ2085:CV2085,4))</f>
        <v>0</v>
      </c>
      <c r="O2085" s="142">
        <f>IF(ISERROR(LARGE(CW2085:DP2085,1)),0,LARGE(CW2085:DP2085,1))+IF(ISERROR(LARGE(CW2085:DP2085,2)),0,LARGE(CW2085:DP2085,2))+IF(ISERROR(LARGE(CW2085:DP2085,3)),0,LARGE(CW2085:DP2085,3))+IF(ISERROR(LARGE(CW2085:DP2085,4)),0,LARGE(CW2085:DP2085,4))</f>
        <v>0</v>
      </c>
      <c r="P2085" s="143">
        <f>IF(ISERROR(LARGE(V2085:DP2085,1)),0,LARGE(V2085:DP2085,1))+IF(ISERROR(LARGE(V2085:DP2085,2)),0,LARGE(V2085:DP2085,2))+IF(ISERROR(LARGE(V2085:DP2085,3)),0,LARGE(V2085:DP2085,3))+IF(ISERROR(LARGE(V2085:DP2085,4)),0,LARGE(V2085:DP2085,4))+IF(ISERROR(LARGE(V2085:DP2085,5)),0,LARGE(V2085:DP2085,5))+IF(ISERROR(LARGE(V2085:DP2085,6)),0,LARGE(V2085:DP2085,6))+IF(ISERROR(LARGE(V2085:DP2085,7)),0,LARGE(V2085:DP2085,7))+IF(ISERROR(LARGE(V2085:DP2085,8)),0,LARGE(V2085:DP2085,8))+IF(ISERROR(LARGE(V2085:DP2085,9)),0,LARGE(V2085:DP2085,9))+IF(ISERROR(LARGE(V2085:DP2085,10)),0,LARGE(V2085:DP2085,10))+IF(ISERROR(LARGE(V2085:DP2085,11)),0,LARGE(V2085:DP2085,11))+IF(ISERROR(LARGE(V2085:DP2085,12)),0,LARGE(V2085:DP2085,12))</f>
        <v>3</v>
      </c>
      <c r="Q2085" s="144">
        <f>COUNT(V2085:DP2085)</f>
        <v>1</v>
      </c>
      <c r="R2085" s="144">
        <f>IF(ISERROR(LARGE(V2085:AB2085,5)),0,LARGE(V2085:AB2085,5))</f>
        <v>0</v>
      </c>
      <c r="S2085" s="144">
        <f>IF(ISERROR(LARGE(AC2085:BP2085,5)),0,LARGE(AC2085:BP2085,5))</f>
        <v>0</v>
      </c>
      <c r="T2085" s="144">
        <f>IF(ISERROR(LARGE(BQ2085:CV2085,5)),0,LARGE(BQ2085:CV2085,5))</f>
        <v>0</v>
      </c>
      <c r="U2085" s="144">
        <f>IF(ISERROR(LARGE(CW2085:DP2085,5)),0,LARGE(CW2085:DP2085,5))</f>
        <v>0</v>
      </c>
      <c r="V2085" s="17"/>
      <c r="W2085" s="17"/>
      <c r="X2085" s="17"/>
      <c r="Y2085" s="17"/>
      <c r="Z2085" s="17"/>
      <c r="AA2085" s="17"/>
      <c r="AB2085" s="17"/>
      <c r="AC2085" s="141"/>
      <c r="AD2085" s="141"/>
      <c r="AE2085" s="141"/>
      <c r="AF2085" s="141"/>
      <c r="AG2085" s="141"/>
      <c r="AH2085" s="141"/>
      <c r="AI2085" s="141"/>
      <c r="AJ2085" s="141"/>
      <c r="AK2085" s="141"/>
      <c r="AL2085" s="141"/>
      <c r="AM2085" s="141"/>
      <c r="AN2085" s="141"/>
      <c r="AO2085" s="141"/>
      <c r="AP2085" s="141"/>
      <c r="AQ2085" s="141"/>
      <c r="AR2085" s="141"/>
      <c r="AS2085" s="141"/>
      <c r="AT2085" s="141"/>
      <c r="AU2085" s="141"/>
      <c r="AV2085" s="141"/>
      <c r="AW2085" s="141"/>
      <c r="AX2085" s="141"/>
      <c r="AY2085" s="141"/>
      <c r="AZ2085" s="141"/>
      <c r="BA2085" s="141"/>
      <c r="BB2085" s="141"/>
      <c r="BC2085" s="141">
        <v>3</v>
      </c>
      <c r="BD2085" s="141"/>
      <c r="BE2085" s="141"/>
      <c r="BF2085" s="141"/>
      <c r="BG2085" s="141"/>
      <c r="BH2085" s="141"/>
      <c r="BI2085" s="141"/>
      <c r="BJ2085" s="141"/>
      <c r="BK2085" s="141"/>
      <c r="BL2085" s="141"/>
      <c r="BM2085" s="141"/>
      <c r="BN2085" s="141"/>
      <c r="BO2085" s="141"/>
      <c r="BP2085" s="141"/>
      <c r="BQ2085" s="36"/>
      <c r="BR2085" s="36"/>
      <c r="BS2085" s="36"/>
      <c r="BT2085" s="36"/>
      <c r="BU2085" s="36"/>
      <c r="BV2085" s="36"/>
      <c r="BW2085" s="36"/>
      <c r="BX2085" s="36"/>
      <c r="BY2085" s="36"/>
      <c r="BZ2085" s="36"/>
      <c r="CA2085" s="36"/>
      <c r="CB2085" s="36"/>
      <c r="CC2085" s="36"/>
      <c r="CD2085" s="36"/>
      <c r="CE2085" s="36"/>
      <c r="CF2085" s="36"/>
      <c r="CG2085" s="36"/>
      <c r="CH2085" s="36"/>
      <c r="CI2085" s="145"/>
      <c r="CJ2085" s="146"/>
      <c r="CK2085" s="146"/>
      <c r="CL2085" s="146"/>
      <c r="CM2085" s="146"/>
      <c r="CN2085" s="146"/>
      <c r="CO2085" s="146"/>
      <c r="CP2085" s="147"/>
      <c r="CQ2085" s="146"/>
      <c r="CR2085" s="146"/>
      <c r="CS2085" s="146"/>
      <c r="CT2085" s="146"/>
      <c r="CU2085" s="36"/>
      <c r="CV2085" s="36"/>
      <c r="CW2085" s="142"/>
      <c r="CX2085" s="142"/>
      <c r="CY2085" s="142"/>
      <c r="CZ2085" s="142"/>
      <c r="DA2085" s="142"/>
      <c r="DB2085" s="142"/>
      <c r="DC2085" s="142"/>
      <c r="DD2085" s="142"/>
      <c r="DE2085" s="142"/>
      <c r="DF2085" s="142"/>
      <c r="DG2085" s="142"/>
      <c r="DH2085" s="142"/>
      <c r="DI2085" s="142"/>
      <c r="DJ2085" s="142"/>
      <c r="DK2085" s="142"/>
      <c r="DL2085" s="142"/>
      <c r="DM2085" s="142"/>
      <c r="DN2085" s="142"/>
      <c r="DO2085" s="142"/>
      <c r="DP2085" s="142"/>
    </row>
    <row r="2086" spans="1:120" ht="13.5" customHeight="1">
      <c r="A2086" s="16" t="str">
        <f>IF(B2086="","",IF(B2086&gt;1,"UWAGA JUŻ BYŁ",""))</f>
        <v/>
      </c>
      <c r="B2086" s="16">
        <f>IF(C2086="","",COUNTIF($C$8:$C$51430,C2086))</f>
        <v>1</v>
      </c>
      <c r="C2086" s="16" t="str">
        <f>CONCATENATE(E2086,F2086,H2086,G2086)</f>
        <v>SitkoKrzysztof1973Biegaj W Jedlinie</v>
      </c>
      <c r="D2086" s="16">
        <f>IF(E2086="","",COUNTA($E$8:E2086))</f>
        <v>2079</v>
      </c>
      <c r="E2086" s="117" t="s">
        <v>4376</v>
      </c>
      <c r="F2086" s="16" t="s">
        <v>229</v>
      </c>
      <c r="G2086" s="117" t="s">
        <v>343</v>
      </c>
      <c r="H2086" s="12">
        <v>1973</v>
      </c>
      <c r="I2086" s="16" t="str">
        <f>IF(ISERROR(VLOOKUP(H2086,KATEGORIE!$C$13:$E$50006,MATCH(KATEGORIE!$E$12,KATEGORIE!$C$12:$E$12,0),0)),"",VLOOKUP(H2086,KATEGORIE!$C$13:$E$50006,MATCH(KATEGORIE!$E$12,KATEGORIE!$C$12:$E$12,0),0))</f>
        <v>M</v>
      </c>
      <c r="J2086" s="16">
        <f>IF(I2086="","",COUNTIF($I$8:I2086,I2086))</f>
        <v>249</v>
      </c>
      <c r="K2086" s="16">
        <f>COUNT(V2086:DP2086)</f>
        <v>1</v>
      </c>
      <c r="L2086" s="17">
        <f>IF(ISERROR(LARGE(V2086:AB2086,1)),0,LARGE(V2086:AB2086,1))+IF(ISERROR(LARGE(V2086:AB2086,2)),0,LARGE(V2086:AB2086,2))+IF(ISERROR(LARGE(V2086:AB2086,3)),0,LARGE(V2086:AB2086,3))+IF(ISERROR(LARGE(V2086:AB2086,4)),0,LARGE(V2086:AB2086,4))</f>
        <v>0</v>
      </c>
      <c r="M2086" s="141">
        <f>IF(ISERROR(LARGE(AC2086:BP2086,1)),0,LARGE(AC2086:BP2086,1))+IF(ISERROR(LARGE(AC2086:BP2086,2)),0,LARGE(AC2086:BP2086,2))+IF(ISERROR(LARGE(AC2086:BP2086,3)),0,LARGE(AC2086:BP2086,3))+IF(ISERROR(LARGE(AC2086:BP2086,4)),0,LARGE(AC2086:BP2086,4))</f>
        <v>0</v>
      </c>
      <c r="N2086" s="36">
        <f>IF(ISERROR(LARGE(BQ2086:CV2086,1)),0,LARGE(BQ2086:CV2086,1))+IF(ISERROR(LARGE(BQ2086:CV2086,2)),0,LARGE(BQ2086:CV2086,2))+IF(ISERROR(LARGE(BQ2086:CV2086,3)),0,LARGE(BQ2086:CV2086,3))+IF(ISERROR(LARGE(BQ2086:CV2086,4)),0,LARGE(BQ2086:CV2086,4))</f>
        <v>3</v>
      </c>
      <c r="O2086" s="142">
        <f>IF(ISERROR(LARGE(CW2086:DP2086,1)),0,LARGE(CW2086:DP2086,1))+IF(ISERROR(LARGE(CW2086:DP2086,2)),0,LARGE(CW2086:DP2086,2))+IF(ISERROR(LARGE(CW2086:DP2086,3)),0,LARGE(CW2086:DP2086,3))+IF(ISERROR(LARGE(CW2086:DP2086,4)),0,LARGE(CW2086:DP2086,4))</f>
        <v>0</v>
      </c>
      <c r="P2086" s="143">
        <f>IF(ISERROR(LARGE(V2086:DP2086,1)),0,LARGE(V2086:DP2086,1))+IF(ISERROR(LARGE(V2086:DP2086,2)),0,LARGE(V2086:DP2086,2))+IF(ISERROR(LARGE(V2086:DP2086,3)),0,LARGE(V2086:DP2086,3))+IF(ISERROR(LARGE(V2086:DP2086,4)),0,LARGE(V2086:DP2086,4))+IF(ISERROR(LARGE(V2086:DP2086,5)),0,LARGE(V2086:DP2086,5))+IF(ISERROR(LARGE(V2086:DP2086,6)),0,LARGE(V2086:DP2086,6))+IF(ISERROR(LARGE(V2086:DP2086,7)),0,LARGE(V2086:DP2086,7))+IF(ISERROR(LARGE(V2086:DP2086,8)),0,LARGE(V2086:DP2086,8))+IF(ISERROR(LARGE(V2086:DP2086,9)),0,LARGE(V2086:DP2086,9))+IF(ISERROR(LARGE(V2086:DP2086,10)),0,LARGE(V2086:DP2086,10))+IF(ISERROR(LARGE(V2086:DP2086,11)),0,LARGE(V2086:DP2086,11))+IF(ISERROR(LARGE(V2086:DP2086,12)),0,LARGE(V2086:DP2086,12))</f>
        <v>3</v>
      </c>
      <c r="Q2086" s="144">
        <f>COUNT(V2086:DP2086)</f>
        <v>1</v>
      </c>
      <c r="R2086" s="144">
        <f>IF(ISERROR(LARGE(V2086:AB2086,5)),0,LARGE(V2086:AB2086,5))</f>
        <v>0</v>
      </c>
      <c r="S2086" s="144">
        <f>IF(ISERROR(LARGE(AC2086:BP2086,5)),0,LARGE(AC2086:BP2086,5))</f>
        <v>0</v>
      </c>
      <c r="T2086" s="144">
        <f>IF(ISERROR(LARGE(BQ2086:CV2086,5)),0,LARGE(BQ2086:CV2086,5))</f>
        <v>0</v>
      </c>
      <c r="U2086" s="144">
        <f>IF(ISERROR(LARGE(CW2086:DP2086,5)),0,LARGE(CW2086:DP2086,5))</f>
        <v>0</v>
      </c>
      <c r="V2086" s="17"/>
      <c r="W2086" s="17"/>
      <c r="X2086" s="17"/>
      <c r="Y2086" s="17"/>
      <c r="Z2086" s="17"/>
      <c r="AA2086" s="17"/>
      <c r="AB2086" s="17"/>
      <c r="AC2086" s="141"/>
      <c r="AD2086" s="141"/>
      <c r="AE2086" s="141"/>
      <c r="AF2086" s="141"/>
      <c r="AG2086" s="141"/>
      <c r="AH2086" s="141"/>
      <c r="AI2086" s="141"/>
      <c r="AJ2086" s="141"/>
      <c r="AK2086" s="141"/>
      <c r="AL2086" s="141"/>
      <c r="AM2086" s="141"/>
      <c r="AN2086" s="141"/>
      <c r="AO2086" s="141"/>
      <c r="AP2086" s="141"/>
      <c r="AQ2086" s="141"/>
      <c r="AR2086" s="141"/>
      <c r="AS2086" s="141"/>
      <c r="AT2086" s="141"/>
      <c r="AU2086" s="141"/>
      <c r="AV2086" s="141"/>
      <c r="AW2086" s="141"/>
      <c r="AX2086" s="141"/>
      <c r="AY2086" s="141"/>
      <c r="AZ2086" s="141"/>
      <c r="BA2086" s="141"/>
      <c r="BB2086" s="141"/>
      <c r="BC2086" s="141"/>
      <c r="BD2086" s="141"/>
      <c r="BE2086" s="141"/>
      <c r="BF2086" s="141"/>
      <c r="BG2086" s="141"/>
      <c r="BH2086" s="141"/>
      <c r="BI2086" s="141"/>
      <c r="BJ2086" s="141"/>
      <c r="BK2086" s="141"/>
      <c r="BL2086" s="141"/>
      <c r="BM2086" s="141"/>
      <c r="BN2086" s="141"/>
      <c r="BO2086" s="141"/>
      <c r="BP2086" s="141"/>
      <c r="BQ2086" s="36"/>
      <c r="BR2086" s="36"/>
      <c r="BS2086" s="36"/>
      <c r="BT2086" s="36"/>
      <c r="BU2086" s="36"/>
      <c r="BV2086" s="36"/>
      <c r="BW2086" s="36"/>
      <c r="BX2086" s="36"/>
      <c r="BY2086" s="36"/>
      <c r="BZ2086" s="36"/>
      <c r="CA2086" s="36"/>
      <c r="CB2086" s="36"/>
      <c r="CC2086" s="36"/>
      <c r="CD2086" s="36"/>
      <c r="CE2086" s="36"/>
      <c r="CF2086" s="36"/>
      <c r="CG2086" s="36"/>
      <c r="CH2086" s="36"/>
      <c r="CI2086" s="145"/>
      <c r="CJ2086" s="146"/>
      <c r="CK2086" s="146"/>
      <c r="CL2086" s="146">
        <v>3</v>
      </c>
      <c r="CM2086" s="146"/>
      <c r="CN2086" s="146"/>
      <c r="CO2086" s="146"/>
      <c r="CP2086" s="147"/>
      <c r="CQ2086" s="146"/>
      <c r="CR2086" s="146"/>
      <c r="CS2086" s="146"/>
      <c r="CT2086" s="146"/>
      <c r="CU2086" s="36"/>
      <c r="CV2086" s="36"/>
      <c r="CW2086" s="142"/>
      <c r="CX2086" s="142"/>
      <c r="CY2086" s="142"/>
      <c r="CZ2086" s="142"/>
      <c r="DA2086" s="142"/>
      <c r="DB2086" s="142"/>
      <c r="DC2086" s="142"/>
      <c r="DD2086" s="142"/>
      <c r="DE2086" s="142"/>
      <c r="DF2086" s="142"/>
      <c r="DG2086" s="142"/>
      <c r="DH2086" s="142"/>
      <c r="DI2086" s="142"/>
      <c r="DJ2086" s="142"/>
      <c r="DK2086" s="142"/>
      <c r="DL2086" s="142"/>
      <c r="DM2086" s="142"/>
      <c r="DN2086" s="142"/>
      <c r="DO2086" s="142"/>
      <c r="DP2086" s="142"/>
    </row>
    <row r="2087" spans="1:120" ht="13.5" customHeight="1">
      <c r="A2087" s="16" t="str">
        <f>IF(B2087="","",IF(B2087&gt;1,"UWAGA JUŻ BYŁ",""))</f>
        <v/>
      </c>
      <c r="B2087" s="16">
        <f>IF(C2087="","",COUNTIF($C$8:$C$51430,C2087))</f>
        <v>1</v>
      </c>
      <c r="C2087" s="16" t="str">
        <f>CONCATENATE(E2087,F2087,H2087,G2087)</f>
        <v>SKONECKIPiotr1970Zakopane</v>
      </c>
      <c r="D2087" s="16">
        <f>IF(E2087="","",COUNTA($E$8:E2087))</f>
        <v>2080</v>
      </c>
      <c r="E2087" s="117" t="s">
        <v>4503</v>
      </c>
      <c r="F2087" s="16" t="s">
        <v>210</v>
      </c>
      <c r="G2087" s="12" t="s">
        <v>1504</v>
      </c>
      <c r="H2087" s="12">
        <v>1970</v>
      </c>
      <c r="I2087" s="16" t="str">
        <f>IF(ISERROR(VLOOKUP(H2087,KATEGORIE!$C$13:$E$50006,MATCH(KATEGORIE!$E$12,KATEGORIE!$C$12:$E$12,0),0)),"",VLOOKUP(H2087,KATEGORIE!$C$13:$E$50006,MATCH(KATEGORIE!$E$12,KATEGORIE!$C$12:$E$12,0),0))</f>
        <v>M</v>
      </c>
      <c r="J2087" s="16">
        <f>IF(I2087="","",COUNTIF($I$8:I2087,I2087))</f>
        <v>250</v>
      </c>
      <c r="K2087" s="16">
        <f>COUNT(V2087:DP2087)</f>
        <v>1</v>
      </c>
      <c r="L2087" s="17">
        <f>IF(ISERROR(LARGE(V2087:AB2087,1)),0,LARGE(V2087:AB2087,1))+IF(ISERROR(LARGE(V2087:AB2087,2)),0,LARGE(V2087:AB2087,2))+IF(ISERROR(LARGE(V2087:AB2087,3)),0,LARGE(V2087:AB2087,3))+IF(ISERROR(LARGE(V2087:AB2087,4)),0,LARGE(V2087:AB2087,4))</f>
        <v>0</v>
      </c>
      <c r="M2087" s="141">
        <f>IF(ISERROR(LARGE(AC2087:BP2087,1)),0,LARGE(AC2087:BP2087,1))+IF(ISERROR(LARGE(AC2087:BP2087,2)),0,LARGE(AC2087:BP2087,2))+IF(ISERROR(LARGE(AC2087:BP2087,3)),0,LARGE(AC2087:BP2087,3))+IF(ISERROR(LARGE(AC2087:BP2087,4)),0,LARGE(AC2087:BP2087,4))</f>
        <v>0</v>
      </c>
      <c r="N2087" s="36">
        <f>IF(ISERROR(LARGE(BQ2087:CV2087,1)),0,LARGE(BQ2087:CV2087,1))+IF(ISERROR(LARGE(BQ2087:CV2087,2)),0,LARGE(BQ2087:CV2087,2))+IF(ISERROR(LARGE(BQ2087:CV2087,3)),0,LARGE(BQ2087:CV2087,3))+IF(ISERROR(LARGE(BQ2087:CV2087,4)),0,LARGE(BQ2087:CV2087,4))</f>
        <v>3</v>
      </c>
      <c r="O2087" s="142">
        <f>IF(ISERROR(LARGE(CW2087:DP2087,1)),0,LARGE(CW2087:DP2087,1))+IF(ISERROR(LARGE(CW2087:DP2087,2)),0,LARGE(CW2087:DP2087,2))+IF(ISERROR(LARGE(CW2087:DP2087,3)),0,LARGE(CW2087:DP2087,3))+IF(ISERROR(LARGE(CW2087:DP2087,4)),0,LARGE(CW2087:DP2087,4))</f>
        <v>0</v>
      </c>
      <c r="P2087" s="143">
        <f>IF(ISERROR(LARGE(V2087:DP2087,1)),0,LARGE(V2087:DP2087,1))+IF(ISERROR(LARGE(V2087:DP2087,2)),0,LARGE(V2087:DP2087,2))+IF(ISERROR(LARGE(V2087:DP2087,3)),0,LARGE(V2087:DP2087,3))+IF(ISERROR(LARGE(V2087:DP2087,4)),0,LARGE(V2087:DP2087,4))+IF(ISERROR(LARGE(V2087:DP2087,5)),0,LARGE(V2087:DP2087,5))+IF(ISERROR(LARGE(V2087:DP2087,6)),0,LARGE(V2087:DP2087,6))+IF(ISERROR(LARGE(V2087:DP2087,7)),0,LARGE(V2087:DP2087,7))+IF(ISERROR(LARGE(V2087:DP2087,8)),0,LARGE(V2087:DP2087,8))+IF(ISERROR(LARGE(V2087:DP2087,9)),0,LARGE(V2087:DP2087,9))+IF(ISERROR(LARGE(V2087:DP2087,10)),0,LARGE(V2087:DP2087,10))+IF(ISERROR(LARGE(V2087:DP2087,11)),0,LARGE(V2087:DP2087,11))+IF(ISERROR(LARGE(V2087:DP2087,12)),0,LARGE(V2087:DP2087,12))</f>
        <v>3</v>
      </c>
      <c r="Q2087" s="144">
        <f>COUNT(V2087:DP2087)</f>
        <v>1</v>
      </c>
      <c r="R2087" s="144">
        <f>IF(ISERROR(LARGE(V2087:AB2087,5)),0,LARGE(V2087:AB2087,5))</f>
        <v>0</v>
      </c>
      <c r="S2087" s="144">
        <f>IF(ISERROR(LARGE(AC2087:BP2087,5)),0,LARGE(AC2087:BP2087,5))</f>
        <v>0</v>
      </c>
      <c r="T2087" s="144">
        <f>IF(ISERROR(LARGE(BQ2087:CV2087,5)),0,LARGE(BQ2087:CV2087,5))</f>
        <v>0</v>
      </c>
      <c r="U2087" s="144">
        <f>IF(ISERROR(LARGE(CW2087:DP2087,5)),0,LARGE(CW2087:DP2087,5))</f>
        <v>0</v>
      </c>
      <c r="V2087" s="17"/>
      <c r="W2087" s="17"/>
      <c r="X2087" s="17"/>
      <c r="Y2087" s="17"/>
      <c r="Z2087" s="17"/>
      <c r="AA2087" s="17"/>
      <c r="AB2087" s="17"/>
      <c r="AC2087" s="141"/>
      <c r="AD2087" s="141"/>
      <c r="AE2087" s="141"/>
      <c r="AF2087" s="141"/>
      <c r="AG2087" s="141"/>
      <c r="AH2087" s="141"/>
      <c r="AI2087" s="141"/>
      <c r="AJ2087" s="141"/>
      <c r="AK2087" s="141"/>
      <c r="AL2087" s="141"/>
      <c r="AM2087" s="141"/>
      <c r="AN2087" s="141"/>
      <c r="AO2087" s="141"/>
      <c r="AP2087" s="141"/>
      <c r="AQ2087" s="141"/>
      <c r="AR2087" s="141"/>
      <c r="AS2087" s="141"/>
      <c r="AT2087" s="141"/>
      <c r="AU2087" s="141"/>
      <c r="AV2087" s="141"/>
      <c r="AW2087" s="141"/>
      <c r="AX2087" s="141"/>
      <c r="AY2087" s="141"/>
      <c r="AZ2087" s="141"/>
      <c r="BA2087" s="141"/>
      <c r="BB2087" s="141"/>
      <c r="BC2087" s="141"/>
      <c r="BD2087" s="141"/>
      <c r="BE2087" s="141"/>
      <c r="BF2087" s="141"/>
      <c r="BG2087" s="141"/>
      <c r="BH2087" s="141"/>
      <c r="BI2087" s="141"/>
      <c r="BJ2087" s="141"/>
      <c r="BK2087" s="141"/>
      <c r="BL2087" s="141"/>
      <c r="BM2087" s="141"/>
      <c r="BN2087" s="141"/>
      <c r="BO2087" s="141"/>
      <c r="BP2087" s="141"/>
      <c r="BQ2087" s="36"/>
      <c r="BR2087" s="36"/>
      <c r="BS2087" s="36"/>
      <c r="BT2087" s="36"/>
      <c r="BU2087" s="36"/>
      <c r="BV2087" s="36"/>
      <c r="BW2087" s="36"/>
      <c r="BX2087" s="36"/>
      <c r="BY2087" s="36"/>
      <c r="BZ2087" s="36"/>
      <c r="CA2087" s="36"/>
      <c r="CB2087" s="36"/>
      <c r="CC2087" s="36"/>
      <c r="CD2087" s="36"/>
      <c r="CE2087" s="36"/>
      <c r="CF2087" s="36"/>
      <c r="CG2087" s="36"/>
      <c r="CH2087" s="36"/>
      <c r="CI2087" s="146"/>
      <c r="CJ2087" s="146"/>
      <c r="CK2087" s="146"/>
      <c r="CL2087" s="146"/>
      <c r="CM2087" s="146"/>
      <c r="CN2087" s="146">
        <v>3</v>
      </c>
      <c r="CO2087" s="146"/>
      <c r="CP2087" s="147"/>
      <c r="CQ2087" s="146"/>
      <c r="CR2087" s="146"/>
      <c r="CS2087" s="146"/>
      <c r="CT2087" s="146"/>
      <c r="CU2087" s="36"/>
      <c r="CV2087" s="36"/>
      <c r="CW2087" s="142"/>
      <c r="CX2087" s="142"/>
      <c r="CY2087" s="142"/>
      <c r="CZ2087" s="142"/>
      <c r="DA2087" s="142"/>
      <c r="DB2087" s="142"/>
      <c r="DC2087" s="142"/>
      <c r="DD2087" s="142"/>
      <c r="DE2087" s="142"/>
      <c r="DF2087" s="142"/>
      <c r="DG2087" s="142"/>
      <c r="DH2087" s="142"/>
      <c r="DI2087" s="142"/>
      <c r="DJ2087" s="142"/>
      <c r="DK2087" s="142"/>
      <c r="DL2087" s="142"/>
      <c r="DM2087" s="142"/>
      <c r="DN2087" s="142"/>
      <c r="DO2087" s="142"/>
      <c r="DP2087" s="142"/>
    </row>
    <row r="2088" spans="1:120" ht="13.5" customHeight="1">
      <c r="A2088" s="16" t="str">
        <f>IF(B2088="","",IF(B2088&gt;1,"UWAGA JUŻ BYŁ",""))</f>
        <v/>
      </c>
      <c r="B2088" s="16">
        <f>IF(C2088="","",COUNTIF($C$8:$C$51430,C2088))</f>
        <v>1</v>
      </c>
      <c r="C2088" s="16" t="str">
        <f>CONCATENATE(E2088,F2088,H2088,G2088)</f>
        <v>RUTKOWSKIKonradTomaszów Mazowiecki</v>
      </c>
      <c r="D2088" s="16">
        <f>IF(E2088="","",COUNTA($E$8:E2088))</f>
        <v>2081</v>
      </c>
      <c r="E2088" s="12" t="s">
        <v>477</v>
      </c>
      <c r="F2088" s="16" t="s">
        <v>379</v>
      </c>
      <c r="G2088" s="12" t="s">
        <v>4677</v>
      </c>
      <c r="H2088" s="12"/>
      <c r="I2088" s="16" t="str">
        <f>IF(ISERROR(VLOOKUP(H2088,KATEGORIE!$C$13:$E$50006,MATCH(KATEGORIE!$E$12,KATEGORIE!$C$12:$E$12,0),0)),"",VLOOKUP(H2088,KATEGORIE!$C$13:$E$50006,MATCH(KATEGORIE!$E$12,KATEGORIE!$C$12:$E$12,0),0))</f>
        <v/>
      </c>
      <c r="J2088" s="16" t="str">
        <f>IF(I2088="","",COUNTIF($I$8:I2088,I2088))</f>
        <v/>
      </c>
      <c r="K2088" s="16">
        <f>COUNT(V2088:DP2088)</f>
        <v>1</v>
      </c>
      <c r="L2088" s="17">
        <f>IF(ISERROR(LARGE(V2088:AB2088,1)),0,LARGE(V2088:AB2088,1))+IF(ISERROR(LARGE(V2088:AB2088,2)),0,LARGE(V2088:AB2088,2))+IF(ISERROR(LARGE(V2088:AB2088,3)),0,LARGE(V2088:AB2088,3))+IF(ISERROR(LARGE(V2088:AB2088,4)),0,LARGE(V2088:AB2088,4))</f>
        <v>0</v>
      </c>
      <c r="M2088" s="141">
        <f>IF(ISERROR(LARGE(AC2088:BP2088,1)),0,LARGE(AC2088:BP2088,1))+IF(ISERROR(LARGE(AC2088:BP2088,2)),0,LARGE(AC2088:BP2088,2))+IF(ISERROR(LARGE(AC2088:BP2088,3)),0,LARGE(AC2088:BP2088,3))+IF(ISERROR(LARGE(AC2088:BP2088,4)),0,LARGE(AC2088:BP2088,4))</f>
        <v>3</v>
      </c>
      <c r="N2088" s="36">
        <f>IF(ISERROR(LARGE(BQ2088:CV2088,1)),0,LARGE(BQ2088:CV2088,1))+IF(ISERROR(LARGE(BQ2088:CV2088,2)),0,LARGE(BQ2088:CV2088,2))+IF(ISERROR(LARGE(BQ2088:CV2088,3)),0,LARGE(BQ2088:CV2088,3))+IF(ISERROR(LARGE(BQ2088:CV2088,4)),0,LARGE(BQ2088:CV2088,4))</f>
        <v>0</v>
      </c>
      <c r="O2088" s="142">
        <f>IF(ISERROR(LARGE(CW2088:DP2088,1)),0,LARGE(CW2088:DP2088,1))+IF(ISERROR(LARGE(CW2088:DP2088,2)),0,LARGE(CW2088:DP2088,2))+IF(ISERROR(LARGE(CW2088:DP2088,3)),0,LARGE(CW2088:DP2088,3))+IF(ISERROR(LARGE(CW2088:DP2088,4)),0,LARGE(CW2088:DP2088,4))</f>
        <v>0</v>
      </c>
      <c r="P2088" s="143">
        <f>IF(ISERROR(LARGE(V2088:DP2088,1)),0,LARGE(V2088:DP2088,1))+IF(ISERROR(LARGE(V2088:DP2088,2)),0,LARGE(V2088:DP2088,2))+IF(ISERROR(LARGE(V2088:DP2088,3)),0,LARGE(V2088:DP2088,3))+IF(ISERROR(LARGE(V2088:DP2088,4)),0,LARGE(V2088:DP2088,4))+IF(ISERROR(LARGE(V2088:DP2088,5)),0,LARGE(V2088:DP2088,5))+IF(ISERROR(LARGE(V2088:DP2088,6)),0,LARGE(V2088:DP2088,6))+IF(ISERROR(LARGE(V2088:DP2088,7)),0,LARGE(V2088:DP2088,7))+IF(ISERROR(LARGE(V2088:DP2088,8)),0,LARGE(V2088:DP2088,8))+IF(ISERROR(LARGE(V2088:DP2088,9)),0,LARGE(V2088:DP2088,9))+IF(ISERROR(LARGE(V2088:DP2088,10)),0,LARGE(V2088:DP2088,10))+IF(ISERROR(LARGE(V2088:DP2088,11)),0,LARGE(V2088:DP2088,11))+IF(ISERROR(LARGE(V2088:DP2088,12)),0,LARGE(V2088:DP2088,12))</f>
        <v>3</v>
      </c>
      <c r="Q2088" s="144">
        <f>COUNT(V2088:DP2088)</f>
        <v>1</v>
      </c>
      <c r="R2088" s="144">
        <f>IF(ISERROR(LARGE(V2088:AB2088,5)),0,LARGE(V2088:AB2088,5))</f>
        <v>0</v>
      </c>
      <c r="S2088" s="144">
        <f>IF(ISERROR(LARGE(AC2088:BP2088,5)),0,LARGE(AC2088:BP2088,5))</f>
        <v>0</v>
      </c>
      <c r="T2088" s="144">
        <f>IF(ISERROR(LARGE(BQ2088:CV2088,5)),0,LARGE(BQ2088:CV2088,5))</f>
        <v>0</v>
      </c>
      <c r="U2088" s="144">
        <f>IF(ISERROR(LARGE(CW2088:DP2088,5)),0,LARGE(CW2088:DP2088,5))</f>
        <v>0</v>
      </c>
      <c r="V2088" s="17"/>
      <c r="W2088" s="17"/>
      <c r="X2088" s="17"/>
      <c r="Y2088" s="17"/>
      <c r="Z2088" s="17"/>
      <c r="AA2088" s="17"/>
      <c r="AB2088" s="17"/>
      <c r="AC2088" s="141"/>
      <c r="AD2088" s="141"/>
      <c r="AE2088" s="141"/>
      <c r="AF2088" s="141"/>
      <c r="AG2088" s="141"/>
      <c r="AH2088" s="141"/>
      <c r="AI2088" s="141"/>
      <c r="AJ2088" s="141"/>
      <c r="AK2088" s="141"/>
      <c r="AL2088" s="141"/>
      <c r="AM2088" s="141"/>
      <c r="AN2088" s="141"/>
      <c r="AO2088" s="141"/>
      <c r="AP2088" s="141"/>
      <c r="AQ2088" s="141"/>
      <c r="AR2088" s="141"/>
      <c r="AS2088" s="141"/>
      <c r="AT2088" s="141"/>
      <c r="AU2088" s="141"/>
      <c r="AV2088" s="141"/>
      <c r="AW2088" s="141"/>
      <c r="AX2088" s="141"/>
      <c r="AY2088" s="141"/>
      <c r="AZ2088" s="141"/>
      <c r="BA2088" s="141"/>
      <c r="BB2088" s="141"/>
      <c r="BC2088" s="141"/>
      <c r="BD2088" s="141"/>
      <c r="BE2088" s="141"/>
      <c r="BF2088" s="141">
        <v>3</v>
      </c>
      <c r="BG2088" s="141"/>
      <c r="BH2088" s="141"/>
      <c r="BI2088" s="141"/>
      <c r="BJ2088" s="141"/>
      <c r="BK2088" s="141"/>
      <c r="BL2088" s="141"/>
      <c r="BM2088" s="141"/>
      <c r="BN2088" s="141"/>
      <c r="BO2088" s="141"/>
      <c r="BP2088" s="141"/>
      <c r="BQ2088" s="36"/>
      <c r="BR2088" s="36"/>
      <c r="BS2088" s="36"/>
      <c r="BT2088" s="36"/>
      <c r="BU2088" s="36"/>
      <c r="BV2088" s="36"/>
      <c r="BW2088" s="36"/>
      <c r="BX2088" s="36"/>
      <c r="BY2088" s="36"/>
      <c r="BZ2088" s="36"/>
      <c r="CA2088" s="36"/>
      <c r="CB2088" s="36"/>
      <c r="CC2088" s="36"/>
      <c r="CD2088" s="36"/>
      <c r="CE2088" s="36"/>
      <c r="CF2088" s="36"/>
      <c r="CG2088" s="36"/>
      <c r="CH2088" s="36"/>
      <c r="CI2088" s="146"/>
      <c r="CJ2088" s="146"/>
      <c r="CK2088" s="146"/>
      <c r="CL2088" s="146"/>
      <c r="CM2088" s="146"/>
      <c r="CN2088" s="146"/>
      <c r="CO2088" s="146"/>
      <c r="CP2088" s="147"/>
      <c r="CQ2088" s="146"/>
      <c r="CR2088" s="146"/>
      <c r="CS2088" s="146"/>
      <c r="CT2088" s="146"/>
      <c r="CU2088" s="36"/>
      <c r="CV2088" s="36"/>
      <c r="CW2088" s="142"/>
      <c r="CX2088" s="142"/>
      <c r="CY2088" s="142"/>
      <c r="CZ2088" s="142"/>
      <c r="DA2088" s="142"/>
      <c r="DB2088" s="142"/>
      <c r="DC2088" s="142"/>
      <c r="DD2088" s="142"/>
      <c r="DE2088" s="142"/>
      <c r="DF2088" s="142"/>
      <c r="DG2088" s="142"/>
      <c r="DH2088" s="142"/>
      <c r="DI2088" s="142"/>
      <c r="DJ2088" s="142"/>
      <c r="DK2088" s="142"/>
      <c r="DL2088" s="142"/>
      <c r="DM2088" s="142"/>
      <c r="DN2088" s="142"/>
      <c r="DO2088" s="142"/>
      <c r="DP2088" s="142"/>
    </row>
    <row r="2089" spans="1:120" ht="13.5" customHeight="1">
      <c r="A2089" s="16" t="str">
        <f>IF(B2089="","",IF(B2089&gt;1,"UWAGA JUŻ BYŁ",""))</f>
        <v/>
      </c>
      <c r="B2089" s="16">
        <f>IF(C2089="","",COUNTIF($C$8:$C$51430,C2089))</f>
        <v>1</v>
      </c>
      <c r="C2089" s="16" t="str">
        <f>CONCATENATE(E2089,F2089,H2089,G2089)</f>
        <v>KRYKAVSKYIAndrijIreland</v>
      </c>
      <c r="D2089" s="16">
        <f>IF(E2089="","",COUNTA($E$8:E2089))</f>
        <v>2082</v>
      </c>
      <c r="E2089" s="12" t="s">
        <v>4719</v>
      </c>
      <c r="F2089" s="16" t="s">
        <v>4720</v>
      </c>
      <c r="G2089" s="12" t="s">
        <v>4721</v>
      </c>
      <c r="H2089" s="12"/>
      <c r="I2089" s="16" t="str">
        <f>IF(ISERROR(VLOOKUP(H2089,KATEGORIE!$C$13:$E$50006,MATCH(KATEGORIE!$E$12,KATEGORIE!$C$12:$E$12,0),0)),"",VLOOKUP(H2089,KATEGORIE!$C$13:$E$50006,MATCH(KATEGORIE!$E$12,KATEGORIE!$C$12:$E$12,0),0))</f>
        <v/>
      </c>
      <c r="J2089" s="16" t="str">
        <f>IF(I2089="","",COUNTIF($I$8:I2089,I2089))</f>
        <v/>
      </c>
      <c r="K2089" s="16">
        <f>COUNT(V2089:DP2089)</f>
        <v>1</v>
      </c>
      <c r="L2089" s="17">
        <f>IF(ISERROR(LARGE(V2089:AB2089,1)),0,LARGE(V2089:AB2089,1))+IF(ISERROR(LARGE(V2089:AB2089,2)),0,LARGE(V2089:AB2089,2))+IF(ISERROR(LARGE(V2089:AB2089,3)),0,LARGE(V2089:AB2089,3))+IF(ISERROR(LARGE(V2089:AB2089,4)),0,LARGE(V2089:AB2089,4))</f>
        <v>0</v>
      </c>
      <c r="M2089" s="141">
        <f>IF(ISERROR(LARGE(AC2089:BP2089,1)),0,LARGE(AC2089:BP2089,1))+IF(ISERROR(LARGE(AC2089:BP2089,2)),0,LARGE(AC2089:BP2089,2))+IF(ISERROR(LARGE(AC2089:BP2089,3)),0,LARGE(AC2089:BP2089,3))+IF(ISERROR(LARGE(AC2089:BP2089,4)),0,LARGE(AC2089:BP2089,4))</f>
        <v>3</v>
      </c>
      <c r="N2089" s="36">
        <f>IF(ISERROR(LARGE(BQ2089:CV2089,1)),0,LARGE(BQ2089:CV2089,1))+IF(ISERROR(LARGE(BQ2089:CV2089,2)),0,LARGE(BQ2089:CV2089,2))+IF(ISERROR(LARGE(BQ2089:CV2089,3)),0,LARGE(BQ2089:CV2089,3))+IF(ISERROR(LARGE(BQ2089:CV2089,4)),0,LARGE(BQ2089:CV2089,4))</f>
        <v>0</v>
      </c>
      <c r="O2089" s="142">
        <f>IF(ISERROR(LARGE(CW2089:DP2089,1)),0,LARGE(CW2089:DP2089,1))+IF(ISERROR(LARGE(CW2089:DP2089,2)),0,LARGE(CW2089:DP2089,2))+IF(ISERROR(LARGE(CW2089:DP2089,3)),0,LARGE(CW2089:DP2089,3))+IF(ISERROR(LARGE(CW2089:DP2089,4)),0,LARGE(CW2089:DP2089,4))</f>
        <v>0</v>
      </c>
      <c r="P2089" s="143">
        <f>IF(ISERROR(LARGE(V2089:DP2089,1)),0,LARGE(V2089:DP2089,1))+IF(ISERROR(LARGE(V2089:DP2089,2)),0,LARGE(V2089:DP2089,2))+IF(ISERROR(LARGE(V2089:DP2089,3)),0,LARGE(V2089:DP2089,3))+IF(ISERROR(LARGE(V2089:DP2089,4)),0,LARGE(V2089:DP2089,4))+IF(ISERROR(LARGE(V2089:DP2089,5)),0,LARGE(V2089:DP2089,5))+IF(ISERROR(LARGE(V2089:DP2089,6)),0,LARGE(V2089:DP2089,6))+IF(ISERROR(LARGE(V2089:DP2089,7)),0,LARGE(V2089:DP2089,7))+IF(ISERROR(LARGE(V2089:DP2089,8)),0,LARGE(V2089:DP2089,8))+IF(ISERROR(LARGE(V2089:DP2089,9)),0,LARGE(V2089:DP2089,9))+IF(ISERROR(LARGE(V2089:DP2089,10)),0,LARGE(V2089:DP2089,10))+IF(ISERROR(LARGE(V2089:DP2089,11)),0,LARGE(V2089:DP2089,11))+IF(ISERROR(LARGE(V2089:DP2089,12)),0,LARGE(V2089:DP2089,12))</f>
        <v>3</v>
      </c>
      <c r="Q2089" s="144">
        <f>COUNT(V2089:DP2089)</f>
        <v>1</v>
      </c>
      <c r="R2089" s="144">
        <f>IF(ISERROR(LARGE(V2089:AB2089,5)),0,LARGE(V2089:AB2089,5))</f>
        <v>0</v>
      </c>
      <c r="S2089" s="144">
        <f>IF(ISERROR(LARGE(AC2089:BP2089,5)),0,LARGE(AC2089:BP2089,5))</f>
        <v>0</v>
      </c>
      <c r="T2089" s="144">
        <f>IF(ISERROR(LARGE(BQ2089:CV2089,5)),0,LARGE(BQ2089:CV2089,5))</f>
        <v>0</v>
      </c>
      <c r="U2089" s="144">
        <f>IF(ISERROR(LARGE(CW2089:DP2089,5)),0,LARGE(CW2089:DP2089,5))</f>
        <v>0</v>
      </c>
      <c r="V2089" s="17"/>
      <c r="W2089" s="17"/>
      <c r="X2089" s="17"/>
      <c r="Y2089" s="17"/>
      <c r="Z2089" s="17"/>
      <c r="AA2089" s="17"/>
      <c r="AB2089" s="17"/>
      <c r="AC2089" s="141"/>
      <c r="AD2089" s="141"/>
      <c r="AE2089" s="141"/>
      <c r="AF2089" s="141"/>
      <c r="AG2089" s="141"/>
      <c r="AH2089" s="141"/>
      <c r="AI2089" s="141"/>
      <c r="AJ2089" s="141"/>
      <c r="AK2089" s="141"/>
      <c r="AL2089" s="141"/>
      <c r="AM2089" s="141"/>
      <c r="AN2089" s="141"/>
      <c r="AO2089" s="141"/>
      <c r="AP2089" s="141"/>
      <c r="AQ2089" s="141"/>
      <c r="AR2089" s="141"/>
      <c r="AS2089" s="141"/>
      <c r="AT2089" s="141"/>
      <c r="AU2089" s="141"/>
      <c r="AV2089" s="141"/>
      <c r="AW2089" s="141"/>
      <c r="AX2089" s="141"/>
      <c r="AY2089" s="141"/>
      <c r="AZ2089" s="141"/>
      <c r="BA2089" s="141"/>
      <c r="BB2089" s="141"/>
      <c r="BC2089" s="141"/>
      <c r="BD2089" s="141"/>
      <c r="BE2089" s="141"/>
      <c r="BF2089" s="141"/>
      <c r="BG2089" s="141">
        <v>3</v>
      </c>
      <c r="BH2089" s="141"/>
      <c r="BI2089" s="141"/>
      <c r="BJ2089" s="141"/>
      <c r="BK2089" s="141"/>
      <c r="BL2089" s="141"/>
      <c r="BM2089" s="141"/>
      <c r="BN2089" s="141"/>
      <c r="BO2089" s="141"/>
      <c r="BP2089" s="141"/>
      <c r="BQ2089" s="36"/>
      <c r="BR2089" s="36"/>
      <c r="BS2089" s="36"/>
      <c r="BT2089" s="36"/>
      <c r="BU2089" s="36"/>
      <c r="BV2089" s="36"/>
      <c r="BW2089" s="36"/>
      <c r="BX2089" s="36"/>
      <c r="BY2089" s="36"/>
      <c r="BZ2089" s="36"/>
      <c r="CA2089" s="36"/>
      <c r="CB2089" s="36"/>
      <c r="CC2089" s="36"/>
      <c r="CD2089" s="36"/>
      <c r="CE2089" s="36"/>
      <c r="CF2089" s="36"/>
      <c r="CG2089" s="36"/>
      <c r="CH2089" s="36"/>
      <c r="CI2089" s="146"/>
      <c r="CJ2089" s="146"/>
      <c r="CK2089" s="146"/>
      <c r="CL2089" s="146"/>
      <c r="CM2089" s="146"/>
      <c r="CN2089" s="146"/>
      <c r="CO2089" s="146"/>
      <c r="CP2089" s="147"/>
      <c r="CQ2089" s="146"/>
      <c r="CR2089" s="146"/>
      <c r="CS2089" s="146"/>
      <c r="CT2089" s="146"/>
      <c r="CU2089" s="36"/>
      <c r="CV2089" s="36"/>
      <c r="CW2089" s="142"/>
      <c r="CX2089" s="142"/>
      <c r="CY2089" s="142"/>
      <c r="CZ2089" s="142"/>
      <c r="DA2089" s="142"/>
      <c r="DB2089" s="142"/>
      <c r="DC2089" s="142"/>
      <c r="DD2089" s="142"/>
      <c r="DE2089" s="142"/>
      <c r="DF2089" s="142"/>
      <c r="DG2089" s="142"/>
      <c r="DH2089" s="142"/>
      <c r="DI2089" s="142"/>
      <c r="DJ2089" s="142"/>
      <c r="DK2089" s="142"/>
      <c r="DL2089" s="142"/>
      <c r="DM2089" s="142"/>
      <c r="DN2089" s="142"/>
      <c r="DO2089" s="142"/>
      <c r="DP2089" s="142"/>
    </row>
    <row r="2090" spans="1:120" ht="13.5" customHeight="1">
      <c r="A2090" s="16" t="str">
        <f>IF(B2090="","",IF(B2090&gt;1,"UWAGA JUŻ BYŁ",""))</f>
        <v/>
      </c>
      <c r="B2090" s="16">
        <f>IF(C2090="","",COUNTIF($C$8:$C$51430,C2090))</f>
        <v>1</v>
      </c>
      <c r="C2090" s="16" t="str">
        <f>CONCATENATE(E2090,F2090,H2090,G2090)</f>
        <v>BAŁKOMarcinKraków</v>
      </c>
      <c r="D2090" s="16">
        <f>IF(E2090="","",COUNTA($E$8:E2090))</f>
        <v>2083</v>
      </c>
      <c r="E2090" s="12" t="s">
        <v>4771</v>
      </c>
      <c r="F2090" s="16" t="s">
        <v>159</v>
      </c>
      <c r="G2090" s="12" t="s">
        <v>604</v>
      </c>
      <c r="H2090" s="12"/>
      <c r="I2090" s="16" t="str">
        <f>IF(ISERROR(VLOOKUP(H2090,KATEGORIE!$C$13:$E$50006,MATCH(KATEGORIE!$E$12,KATEGORIE!$C$12:$E$12,0),0)),"",VLOOKUP(H2090,KATEGORIE!$C$13:$E$50006,MATCH(KATEGORIE!$E$12,KATEGORIE!$C$12:$E$12,0),0))</f>
        <v/>
      </c>
      <c r="J2090" s="16" t="str">
        <f>IF(I2090="","",COUNTIF($I$8:I2090,I2090))</f>
        <v/>
      </c>
      <c r="K2090" s="16">
        <f>COUNT(V2090:DP2090)</f>
        <v>1</v>
      </c>
      <c r="L2090" s="17">
        <f>IF(ISERROR(LARGE(V2090:AB2090,1)),0,LARGE(V2090:AB2090,1))+IF(ISERROR(LARGE(V2090:AB2090,2)),0,LARGE(V2090:AB2090,2))+IF(ISERROR(LARGE(V2090:AB2090,3)),0,LARGE(V2090:AB2090,3))+IF(ISERROR(LARGE(V2090:AB2090,4)),0,LARGE(V2090:AB2090,4))</f>
        <v>0</v>
      </c>
      <c r="M2090" s="141">
        <f>IF(ISERROR(LARGE(AC2090:BP2090,1)),0,LARGE(AC2090:BP2090,1))+IF(ISERROR(LARGE(AC2090:BP2090,2)),0,LARGE(AC2090:BP2090,2))+IF(ISERROR(LARGE(AC2090:BP2090,3)),0,LARGE(AC2090:BP2090,3))+IF(ISERROR(LARGE(AC2090:BP2090,4)),0,LARGE(AC2090:BP2090,4))</f>
        <v>0</v>
      </c>
      <c r="N2090" s="36">
        <f>IF(ISERROR(LARGE(BQ2090:CV2090,1)),0,LARGE(BQ2090:CV2090,1))+IF(ISERROR(LARGE(BQ2090:CV2090,2)),0,LARGE(BQ2090:CV2090,2))+IF(ISERROR(LARGE(BQ2090:CV2090,3)),0,LARGE(BQ2090:CV2090,3))+IF(ISERROR(LARGE(BQ2090:CV2090,4)),0,LARGE(BQ2090:CV2090,4))</f>
        <v>0</v>
      </c>
      <c r="O2090" s="142">
        <f>IF(ISERROR(LARGE(CW2090:DP2090,1)),0,LARGE(CW2090:DP2090,1))+IF(ISERROR(LARGE(CW2090:DP2090,2)),0,LARGE(CW2090:DP2090,2))+IF(ISERROR(LARGE(CW2090:DP2090,3)),0,LARGE(CW2090:DP2090,3))+IF(ISERROR(LARGE(CW2090:DP2090,4)),0,LARGE(CW2090:DP2090,4))</f>
        <v>3</v>
      </c>
      <c r="P2090" s="143">
        <f>IF(ISERROR(LARGE(V2090:DP2090,1)),0,LARGE(V2090:DP2090,1))+IF(ISERROR(LARGE(V2090:DP2090,2)),0,LARGE(V2090:DP2090,2))+IF(ISERROR(LARGE(V2090:DP2090,3)),0,LARGE(V2090:DP2090,3))+IF(ISERROR(LARGE(V2090:DP2090,4)),0,LARGE(V2090:DP2090,4))+IF(ISERROR(LARGE(V2090:DP2090,5)),0,LARGE(V2090:DP2090,5))+IF(ISERROR(LARGE(V2090:DP2090,6)),0,LARGE(V2090:DP2090,6))+IF(ISERROR(LARGE(V2090:DP2090,7)),0,LARGE(V2090:DP2090,7))+IF(ISERROR(LARGE(V2090:DP2090,8)),0,LARGE(V2090:DP2090,8))+IF(ISERROR(LARGE(V2090:DP2090,9)),0,LARGE(V2090:DP2090,9))+IF(ISERROR(LARGE(V2090:DP2090,10)),0,LARGE(V2090:DP2090,10))+IF(ISERROR(LARGE(V2090:DP2090,11)),0,LARGE(V2090:DP2090,11))+IF(ISERROR(LARGE(V2090:DP2090,12)),0,LARGE(V2090:DP2090,12))</f>
        <v>3</v>
      </c>
      <c r="Q2090" s="144">
        <f>COUNT(V2090:DP2090)</f>
        <v>1</v>
      </c>
      <c r="R2090" s="144">
        <f>IF(ISERROR(LARGE(V2090:AB2090,5)),0,LARGE(V2090:AB2090,5))</f>
        <v>0</v>
      </c>
      <c r="S2090" s="144">
        <f>IF(ISERROR(LARGE(AC2090:BP2090,5)),0,LARGE(AC2090:BP2090,5))</f>
        <v>0</v>
      </c>
      <c r="T2090" s="144">
        <f>IF(ISERROR(LARGE(BQ2090:CV2090,5)),0,LARGE(BQ2090:CV2090,5))</f>
        <v>0</v>
      </c>
      <c r="U2090" s="144">
        <f>IF(ISERROR(LARGE(CW2090:DP2090,5)),0,LARGE(CW2090:DP2090,5))</f>
        <v>0</v>
      </c>
      <c r="V2090" s="17"/>
      <c r="W2090" s="17"/>
      <c r="X2090" s="17"/>
      <c r="Y2090" s="17"/>
      <c r="Z2090" s="17"/>
      <c r="AA2090" s="17"/>
      <c r="AB2090" s="17"/>
      <c r="AC2090" s="141"/>
      <c r="AD2090" s="141"/>
      <c r="AE2090" s="141"/>
      <c r="AF2090" s="141"/>
      <c r="AG2090" s="141"/>
      <c r="AH2090" s="141"/>
      <c r="AI2090" s="141"/>
      <c r="AJ2090" s="141"/>
      <c r="AK2090" s="141"/>
      <c r="AL2090" s="141"/>
      <c r="AM2090" s="141"/>
      <c r="AN2090" s="141"/>
      <c r="AO2090" s="141"/>
      <c r="AP2090" s="141"/>
      <c r="AQ2090" s="141"/>
      <c r="AR2090" s="141"/>
      <c r="AS2090" s="141"/>
      <c r="AT2090" s="141"/>
      <c r="AU2090" s="141"/>
      <c r="AV2090" s="141"/>
      <c r="AW2090" s="141"/>
      <c r="AX2090" s="141"/>
      <c r="AY2090" s="141"/>
      <c r="AZ2090" s="141"/>
      <c r="BA2090" s="141"/>
      <c r="BB2090" s="141"/>
      <c r="BC2090" s="141"/>
      <c r="BD2090" s="141"/>
      <c r="BE2090" s="141"/>
      <c r="BF2090" s="141"/>
      <c r="BG2090" s="141"/>
      <c r="BH2090" s="141"/>
      <c r="BI2090" s="141"/>
      <c r="BJ2090" s="141"/>
      <c r="BK2090" s="141"/>
      <c r="BL2090" s="141"/>
      <c r="BM2090" s="141"/>
      <c r="BN2090" s="141"/>
      <c r="BO2090" s="141"/>
      <c r="BP2090" s="141"/>
      <c r="BQ2090" s="36"/>
      <c r="BR2090" s="36"/>
      <c r="BS2090" s="36"/>
      <c r="BT2090" s="36"/>
      <c r="BU2090" s="36"/>
      <c r="BV2090" s="36"/>
      <c r="BW2090" s="36"/>
      <c r="BX2090" s="36"/>
      <c r="BY2090" s="36"/>
      <c r="BZ2090" s="36"/>
      <c r="CA2090" s="36"/>
      <c r="CB2090" s="36"/>
      <c r="CC2090" s="36"/>
      <c r="CD2090" s="36"/>
      <c r="CE2090" s="36"/>
      <c r="CF2090" s="36"/>
      <c r="CG2090" s="36"/>
      <c r="CH2090" s="36"/>
      <c r="CI2090" s="146"/>
      <c r="CJ2090" s="146"/>
      <c r="CK2090" s="146"/>
      <c r="CL2090" s="146"/>
      <c r="CM2090" s="146"/>
      <c r="CN2090" s="146"/>
      <c r="CO2090" s="146"/>
      <c r="CP2090" s="147"/>
      <c r="CQ2090" s="146"/>
      <c r="CR2090" s="146"/>
      <c r="CS2090" s="146"/>
      <c r="CT2090" s="146"/>
      <c r="CU2090" s="36"/>
      <c r="CV2090" s="36"/>
      <c r="CW2090" s="142"/>
      <c r="CX2090" s="142"/>
      <c r="CY2090" s="142"/>
      <c r="CZ2090" s="142"/>
      <c r="DA2090" s="142"/>
      <c r="DB2090" s="142"/>
      <c r="DC2090" s="142"/>
      <c r="DD2090" s="142"/>
      <c r="DE2090" s="142"/>
      <c r="DF2090" s="142"/>
      <c r="DG2090" s="142"/>
      <c r="DH2090" s="142">
        <v>3</v>
      </c>
      <c r="DI2090" s="142"/>
      <c r="DJ2090" s="142"/>
      <c r="DK2090" s="142"/>
      <c r="DL2090" s="142"/>
      <c r="DM2090" s="142"/>
      <c r="DN2090" s="142"/>
      <c r="DO2090" s="142"/>
      <c r="DP2090" s="142"/>
    </row>
    <row r="2091" spans="1:120" ht="13.5" customHeight="1">
      <c r="A2091" s="16" t="str">
        <f>IF(B2091="","",IF(B2091&gt;1,"UWAGA JUŻ BYŁ",""))</f>
        <v/>
      </c>
      <c r="B2091" s="16">
        <f>IF(C2091="","",COUNTIF($C$8:$C$51430,C2091))</f>
        <v>1</v>
      </c>
      <c r="C2091" s="16" t="str">
        <f>CONCATENATE(E2091,F2091,H2091,G2091)</f>
        <v>KRYSIAKJarosław1974Szczerców</v>
      </c>
      <c r="D2091" s="16">
        <f>IF(E2091="","",COUNTA($E$8:E2091))</f>
        <v>2084</v>
      </c>
      <c r="E2091" s="12" t="s">
        <v>4816</v>
      </c>
      <c r="F2091" s="16" t="s">
        <v>420</v>
      </c>
      <c r="G2091" s="12" t="s">
        <v>4817</v>
      </c>
      <c r="H2091" s="12">
        <v>1974</v>
      </c>
      <c r="I2091" s="16" t="str">
        <f>IF(ISERROR(VLOOKUP(H2091,KATEGORIE!$C$13:$E$50006,MATCH(KATEGORIE!$E$12,KATEGORIE!$C$12:$E$12,0),0)),"",VLOOKUP(H2091,KATEGORIE!$C$13:$E$50006,MATCH(KATEGORIE!$E$12,KATEGORIE!$C$12:$E$12,0),0))</f>
        <v>M</v>
      </c>
      <c r="J2091" s="16">
        <f>IF(I2091="","",COUNTIF($I$8:I2091,I2091))</f>
        <v>251</v>
      </c>
      <c r="K2091" s="16">
        <f>COUNT(V2091:DP2091)</f>
        <v>1</v>
      </c>
      <c r="L2091" s="17">
        <f>IF(ISERROR(LARGE(V2091:AB2091,1)),0,LARGE(V2091:AB2091,1))+IF(ISERROR(LARGE(V2091:AB2091,2)),0,LARGE(V2091:AB2091,2))+IF(ISERROR(LARGE(V2091:AB2091,3)),0,LARGE(V2091:AB2091,3))+IF(ISERROR(LARGE(V2091:AB2091,4)),0,LARGE(V2091:AB2091,4))</f>
        <v>0</v>
      </c>
      <c r="M2091" s="141">
        <f>IF(ISERROR(LARGE(AC2091:BP2091,1)),0,LARGE(AC2091:BP2091,1))+IF(ISERROR(LARGE(AC2091:BP2091,2)),0,LARGE(AC2091:BP2091,2))+IF(ISERROR(LARGE(AC2091:BP2091,3)),0,LARGE(AC2091:BP2091,3))+IF(ISERROR(LARGE(AC2091:BP2091,4)),0,LARGE(AC2091:BP2091,4))</f>
        <v>3</v>
      </c>
      <c r="N2091" s="36">
        <f>IF(ISERROR(LARGE(BQ2091:CV2091,1)),0,LARGE(BQ2091:CV2091,1))+IF(ISERROR(LARGE(BQ2091:CV2091,2)),0,LARGE(BQ2091:CV2091,2))+IF(ISERROR(LARGE(BQ2091:CV2091,3)),0,LARGE(BQ2091:CV2091,3))+IF(ISERROR(LARGE(BQ2091:CV2091,4)),0,LARGE(BQ2091:CV2091,4))</f>
        <v>0</v>
      </c>
      <c r="O2091" s="142">
        <f>IF(ISERROR(LARGE(CW2091:DP2091,1)),0,LARGE(CW2091:DP2091,1))+IF(ISERROR(LARGE(CW2091:DP2091,2)),0,LARGE(CW2091:DP2091,2))+IF(ISERROR(LARGE(CW2091:DP2091,3)),0,LARGE(CW2091:DP2091,3))+IF(ISERROR(LARGE(CW2091:DP2091,4)),0,LARGE(CW2091:DP2091,4))</f>
        <v>0</v>
      </c>
      <c r="P2091" s="143">
        <f>IF(ISERROR(LARGE(V2091:DP2091,1)),0,LARGE(V2091:DP2091,1))+IF(ISERROR(LARGE(V2091:DP2091,2)),0,LARGE(V2091:DP2091,2))+IF(ISERROR(LARGE(V2091:DP2091,3)),0,LARGE(V2091:DP2091,3))+IF(ISERROR(LARGE(V2091:DP2091,4)),0,LARGE(V2091:DP2091,4))+IF(ISERROR(LARGE(V2091:DP2091,5)),0,LARGE(V2091:DP2091,5))+IF(ISERROR(LARGE(V2091:DP2091,6)),0,LARGE(V2091:DP2091,6))+IF(ISERROR(LARGE(V2091:DP2091,7)),0,LARGE(V2091:DP2091,7))+IF(ISERROR(LARGE(V2091:DP2091,8)),0,LARGE(V2091:DP2091,8))+IF(ISERROR(LARGE(V2091:DP2091,9)),0,LARGE(V2091:DP2091,9))+IF(ISERROR(LARGE(V2091:DP2091,10)),0,LARGE(V2091:DP2091,10))+IF(ISERROR(LARGE(V2091:DP2091,11)),0,LARGE(V2091:DP2091,11))+IF(ISERROR(LARGE(V2091:DP2091,12)),0,LARGE(V2091:DP2091,12))</f>
        <v>3</v>
      </c>
      <c r="Q2091" s="144">
        <f>COUNT(V2091:DP2091)</f>
        <v>1</v>
      </c>
      <c r="R2091" s="144">
        <f>IF(ISERROR(LARGE(V2091:AB2091,5)),0,LARGE(V2091:AB2091,5))</f>
        <v>0</v>
      </c>
      <c r="S2091" s="144">
        <f>IF(ISERROR(LARGE(AC2091:BP2091,5)),0,LARGE(AC2091:BP2091,5))</f>
        <v>0</v>
      </c>
      <c r="T2091" s="144">
        <f>IF(ISERROR(LARGE(BQ2091:CV2091,5)),0,LARGE(BQ2091:CV2091,5))</f>
        <v>0</v>
      </c>
      <c r="U2091" s="144">
        <f>IF(ISERROR(LARGE(CW2091:DP2091,5)),0,LARGE(CW2091:DP2091,5))</f>
        <v>0</v>
      </c>
      <c r="V2091" s="17"/>
      <c r="W2091" s="17"/>
      <c r="X2091" s="17"/>
      <c r="Y2091" s="17"/>
      <c r="Z2091" s="17"/>
      <c r="AA2091" s="17"/>
      <c r="AB2091" s="17"/>
      <c r="AC2091" s="141"/>
      <c r="AD2091" s="141"/>
      <c r="AE2091" s="141"/>
      <c r="AF2091" s="141"/>
      <c r="AG2091" s="141"/>
      <c r="AH2091" s="141"/>
      <c r="AI2091" s="141"/>
      <c r="AJ2091" s="141"/>
      <c r="AK2091" s="141"/>
      <c r="AL2091" s="141"/>
      <c r="AM2091" s="141"/>
      <c r="AN2091" s="141"/>
      <c r="AO2091" s="141"/>
      <c r="AP2091" s="141"/>
      <c r="AQ2091" s="141"/>
      <c r="AR2091" s="141"/>
      <c r="AS2091" s="141"/>
      <c r="AT2091" s="141"/>
      <c r="AU2091" s="141"/>
      <c r="AV2091" s="141"/>
      <c r="AW2091" s="141"/>
      <c r="AX2091" s="141"/>
      <c r="AY2091" s="141"/>
      <c r="AZ2091" s="141"/>
      <c r="BA2091" s="141"/>
      <c r="BB2091" s="141"/>
      <c r="BC2091" s="141"/>
      <c r="BD2091" s="141"/>
      <c r="BE2091" s="141"/>
      <c r="BF2091" s="141"/>
      <c r="BG2091" s="141"/>
      <c r="BH2091" s="141">
        <v>3</v>
      </c>
      <c r="BI2091" s="141"/>
      <c r="BJ2091" s="141"/>
      <c r="BK2091" s="141"/>
      <c r="BL2091" s="141"/>
      <c r="BM2091" s="141"/>
      <c r="BN2091" s="141"/>
      <c r="BO2091" s="141"/>
      <c r="BP2091" s="141"/>
      <c r="BQ2091" s="36"/>
      <c r="BR2091" s="36"/>
      <c r="BS2091" s="36"/>
      <c r="BT2091" s="36"/>
      <c r="BU2091" s="36"/>
      <c r="BV2091" s="36"/>
      <c r="BW2091" s="36"/>
      <c r="BX2091" s="36"/>
      <c r="BY2091" s="36"/>
      <c r="BZ2091" s="36"/>
      <c r="CA2091" s="36"/>
      <c r="CB2091" s="36"/>
      <c r="CC2091" s="36"/>
      <c r="CD2091" s="36"/>
      <c r="CE2091" s="36"/>
      <c r="CF2091" s="36"/>
      <c r="CG2091" s="36"/>
      <c r="CH2091" s="36"/>
      <c r="CI2091" s="146"/>
      <c r="CJ2091" s="146"/>
      <c r="CK2091" s="146"/>
      <c r="CL2091" s="146"/>
      <c r="CM2091" s="146"/>
      <c r="CN2091" s="146"/>
      <c r="CO2091" s="146"/>
      <c r="CP2091" s="147"/>
      <c r="CQ2091" s="146"/>
      <c r="CR2091" s="146"/>
      <c r="CS2091" s="146"/>
      <c r="CT2091" s="146"/>
      <c r="CU2091" s="36"/>
      <c r="CV2091" s="36"/>
      <c r="CW2091" s="142"/>
      <c r="CX2091" s="142"/>
      <c r="CY2091" s="142"/>
      <c r="CZ2091" s="142"/>
      <c r="DA2091" s="142"/>
      <c r="DB2091" s="142"/>
      <c r="DC2091" s="142"/>
      <c r="DD2091" s="142"/>
      <c r="DE2091" s="142"/>
      <c r="DF2091" s="142"/>
      <c r="DG2091" s="142"/>
      <c r="DH2091" s="142"/>
      <c r="DI2091" s="142"/>
      <c r="DJ2091" s="142"/>
      <c r="DK2091" s="142"/>
      <c r="DL2091" s="142"/>
      <c r="DM2091" s="142"/>
      <c r="DN2091" s="142"/>
      <c r="DO2091" s="142"/>
      <c r="DP2091" s="142"/>
    </row>
    <row r="2092" spans="1:120" ht="13.5" customHeight="1">
      <c r="A2092" s="16" t="str">
        <f>IF(B2092="","",IF(B2092&gt;1,"UWAGA JUŻ BYŁ",""))</f>
        <v/>
      </c>
      <c r="B2092" s="16">
        <f>IF(C2092="","",COUNTIF($C$8:$C$51430,C2092))</f>
        <v>1</v>
      </c>
      <c r="C2092" s="16" t="str">
        <f>CONCATENATE(E2092,F2092,H2092,G2092)</f>
        <v>OLBORSKIAndrzej1966Jastrzębie Zdrój</v>
      </c>
      <c r="D2092" s="16">
        <f>IF(E2092="","",COUNTA($E$8:E2092))</f>
        <v>2085</v>
      </c>
      <c r="E2092" s="12" t="s">
        <v>4866</v>
      </c>
      <c r="F2092" s="16" t="s">
        <v>397</v>
      </c>
      <c r="G2092" s="12" t="s">
        <v>4867</v>
      </c>
      <c r="H2092" s="12">
        <v>1966</v>
      </c>
      <c r="I2092" s="16" t="str">
        <f>IF(ISERROR(VLOOKUP(H2092,KATEGORIE!$C$13:$E$50006,MATCH(KATEGORIE!$E$12,KATEGORIE!$C$12:$E$12,0),0)),"",VLOOKUP(H2092,KATEGORIE!$C$13:$E$50006,MATCH(KATEGORIE!$E$12,KATEGORIE!$C$12:$E$12,0),0))</f>
        <v>W1</v>
      </c>
      <c r="J2092" s="16">
        <f>IF(I2092="","",COUNTIF($I$8:I2092,I2092))</f>
        <v>65</v>
      </c>
      <c r="K2092" s="16">
        <f>COUNT(V2092:DP2092)</f>
        <v>1</v>
      </c>
      <c r="L2092" s="17">
        <f>IF(ISERROR(LARGE(V2092:AB2092,1)),0,LARGE(V2092:AB2092,1))+IF(ISERROR(LARGE(V2092:AB2092,2)),0,LARGE(V2092:AB2092,2))+IF(ISERROR(LARGE(V2092:AB2092,3)),0,LARGE(V2092:AB2092,3))+IF(ISERROR(LARGE(V2092:AB2092,4)),0,LARGE(V2092:AB2092,4))</f>
        <v>0</v>
      </c>
      <c r="M2092" s="141">
        <f>IF(ISERROR(LARGE(AC2092:BP2092,1)),0,LARGE(AC2092:BP2092,1))+IF(ISERROR(LARGE(AC2092:BP2092,2)),0,LARGE(AC2092:BP2092,2))+IF(ISERROR(LARGE(AC2092:BP2092,3)),0,LARGE(AC2092:BP2092,3))+IF(ISERROR(LARGE(AC2092:BP2092,4)),0,LARGE(AC2092:BP2092,4))</f>
        <v>0</v>
      </c>
      <c r="N2092" s="36">
        <f>IF(ISERROR(LARGE(BQ2092:CV2092,1)),0,LARGE(BQ2092:CV2092,1))+IF(ISERROR(LARGE(BQ2092:CV2092,2)),0,LARGE(BQ2092:CV2092,2))+IF(ISERROR(LARGE(BQ2092:CV2092,3)),0,LARGE(BQ2092:CV2092,3))+IF(ISERROR(LARGE(BQ2092:CV2092,4)),0,LARGE(BQ2092:CV2092,4))</f>
        <v>3</v>
      </c>
      <c r="O2092" s="142">
        <f>IF(ISERROR(LARGE(CW2092:DP2092,1)),0,LARGE(CW2092:DP2092,1))+IF(ISERROR(LARGE(CW2092:DP2092,2)),0,LARGE(CW2092:DP2092,2))+IF(ISERROR(LARGE(CW2092:DP2092,3)),0,LARGE(CW2092:DP2092,3))+IF(ISERROR(LARGE(CW2092:DP2092,4)),0,LARGE(CW2092:DP2092,4))</f>
        <v>0</v>
      </c>
      <c r="P2092" s="143">
        <f>IF(ISERROR(LARGE(V2092:DP2092,1)),0,LARGE(V2092:DP2092,1))+IF(ISERROR(LARGE(V2092:DP2092,2)),0,LARGE(V2092:DP2092,2))+IF(ISERROR(LARGE(V2092:DP2092,3)),0,LARGE(V2092:DP2092,3))+IF(ISERROR(LARGE(V2092:DP2092,4)),0,LARGE(V2092:DP2092,4))+IF(ISERROR(LARGE(V2092:DP2092,5)),0,LARGE(V2092:DP2092,5))+IF(ISERROR(LARGE(V2092:DP2092,6)),0,LARGE(V2092:DP2092,6))+IF(ISERROR(LARGE(V2092:DP2092,7)),0,LARGE(V2092:DP2092,7))+IF(ISERROR(LARGE(V2092:DP2092,8)),0,LARGE(V2092:DP2092,8))+IF(ISERROR(LARGE(V2092:DP2092,9)),0,LARGE(V2092:DP2092,9))+IF(ISERROR(LARGE(V2092:DP2092,10)),0,LARGE(V2092:DP2092,10))+IF(ISERROR(LARGE(V2092:DP2092,11)),0,LARGE(V2092:DP2092,11))+IF(ISERROR(LARGE(V2092:DP2092,12)),0,LARGE(V2092:DP2092,12))</f>
        <v>3</v>
      </c>
      <c r="Q2092" s="144">
        <f>COUNT(V2092:DP2092)</f>
        <v>1</v>
      </c>
      <c r="R2092" s="144">
        <f>IF(ISERROR(LARGE(V2092:AB2092,5)),0,LARGE(V2092:AB2092,5))</f>
        <v>0</v>
      </c>
      <c r="S2092" s="144">
        <f>IF(ISERROR(LARGE(AC2092:BP2092,5)),0,LARGE(AC2092:BP2092,5))</f>
        <v>0</v>
      </c>
      <c r="T2092" s="144">
        <f>IF(ISERROR(LARGE(BQ2092:CV2092,5)),0,LARGE(BQ2092:CV2092,5))</f>
        <v>0</v>
      </c>
      <c r="U2092" s="144">
        <f>IF(ISERROR(LARGE(CW2092:DP2092,5)),0,LARGE(CW2092:DP2092,5))</f>
        <v>0</v>
      </c>
      <c r="V2092" s="17"/>
      <c r="W2092" s="17"/>
      <c r="X2092" s="17"/>
      <c r="Y2092" s="17"/>
      <c r="Z2092" s="17"/>
      <c r="AA2092" s="17"/>
      <c r="AB2092" s="17"/>
      <c r="AC2092" s="141"/>
      <c r="AD2092" s="141"/>
      <c r="AE2092" s="141"/>
      <c r="AF2092" s="141"/>
      <c r="AG2092" s="141"/>
      <c r="AH2092" s="141"/>
      <c r="AI2092" s="141"/>
      <c r="AJ2092" s="141"/>
      <c r="AK2092" s="141"/>
      <c r="AL2092" s="141"/>
      <c r="AM2092" s="141"/>
      <c r="AN2092" s="141"/>
      <c r="AO2092" s="141"/>
      <c r="AP2092" s="141"/>
      <c r="AQ2092" s="141"/>
      <c r="AR2092" s="141"/>
      <c r="AS2092" s="141"/>
      <c r="AT2092" s="141"/>
      <c r="AU2092" s="141"/>
      <c r="AV2092" s="141"/>
      <c r="AW2092" s="141"/>
      <c r="AX2092" s="141"/>
      <c r="AY2092" s="141"/>
      <c r="AZ2092" s="141"/>
      <c r="BA2092" s="141"/>
      <c r="BB2092" s="141"/>
      <c r="BC2092" s="141"/>
      <c r="BD2092" s="141"/>
      <c r="BE2092" s="141"/>
      <c r="BF2092" s="141"/>
      <c r="BG2092" s="141"/>
      <c r="BH2092" s="141"/>
      <c r="BI2092" s="141"/>
      <c r="BJ2092" s="141"/>
      <c r="BK2092" s="141"/>
      <c r="BL2092" s="141"/>
      <c r="BM2092" s="141"/>
      <c r="BN2092" s="141"/>
      <c r="BO2092" s="141"/>
      <c r="BP2092" s="141"/>
      <c r="BQ2092" s="36"/>
      <c r="BR2092" s="36"/>
      <c r="BS2092" s="36"/>
      <c r="BT2092" s="36"/>
      <c r="BU2092" s="36"/>
      <c r="BV2092" s="36"/>
      <c r="BW2092" s="36"/>
      <c r="BX2092" s="36"/>
      <c r="BY2092" s="36"/>
      <c r="BZ2092" s="36"/>
      <c r="CA2092" s="36"/>
      <c r="CB2092" s="36"/>
      <c r="CC2092" s="36"/>
      <c r="CD2092" s="36"/>
      <c r="CE2092" s="36"/>
      <c r="CF2092" s="36"/>
      <c r="CG2092" s="36"/>
      <c r="CH2092" s="36"/>
      <c r="CI2092" s="146"/>
      <c r="CJ2092" s="146"/>
      <c r="CK2092" s="146"/>
      <c r="CL2092" s="146"/>
      <c r="CM2092" s="146"/>
      <c r="CN2092" s="146"/>
      <c r="CO2092" s="146">
        <v>3</v>
      </c>
      <c r="CP2092" s="147"/>
      <c r="CQ2092" s="146"/>
      <c r="CR2092" s="146"/>
      <c r="CS2092" s="146"/>
      <c r="CT2092" s="146"/>
      <c r="CU2092" s="36"/>
      <c r="CV2092" s="36"/>
      <c r="CW2092" s="142"/>
      <c r="CX2092" s="142"/>
      <c r="CY2092" s="142"/>
      <c r="CZ2092" s="142"/>
      <c r="DA2092" s="142"/>
      <c r="DB2092" s="142"/>
      <c r="DC2092" s="142"/>
      <c r="DD2092" s="142"/>
      <c r="DE2092" s="142"/>
      <c r="DF2092" s="142"/>
      <c r="DG2092" s="142"/>
      <c r="DH2092" s="142"/>
      <c r="DI2092" s="142"/>
      <c r="DJ2092" s="142"/>
      <c r="DK2092" s="142"/>
      <c r="DL2092" s="142"/>
      <c r="DM2092" s="142"/>
      <c r="DN2092" s="142"/>
      <c r="DO2092" s="142"/>
      <c r="DP2092" s="142"/>
    </row>
    <row r="2093" spans="1:120" ht="13.5" customHeight="1">
      <c r="A2093" s="16" t="str">
        <f>IF(B2093="","",IF(B2093&gt;1,"UWAGA JUŻ BYŁ",""))</f>
        <v/>
      </c>
      <c r="B2093" s="16">
        <f>IF(C2093="","",COUNTIF($C$8:$C$51430,C2093))</f>
        <v>1</v>
      </c>
      <c r="C2093" s="16" t="str">
        <f>CONCATENATE(E2093,F2093,H2093,G2093)</f>
        <v>PiskorzIreneuszKodeń</v>
      </c>
      <c r="D2093" s="16">
        <f>IF(E2093="","",COUNTA($E$8:E2093))</f>
        <v>2086</v>
      </c>
      <c r="E2093" s="12" t="s">
        <v>5031</v>
      </c>
      <c r="F2093" s="16" t="s">
        <v>1450</v>
      </c>
      <c r="G2093" s="12" t="s">
        <v>5032</v>
      </c>
      <c r="H2093" s="12"/>
      <c r="I2093" s="16" t="str">
        <f>IF(ISERROR(VLOOKUP(H2093,KATEGORIE!$C$13:$E$50006,MATCH(KATEGORIE!$E$12,KATEGORIE!$C$12:$E$12,0),0)),"",VLOOKUP(H2093,KATEGORIE!$C$13:$E$50006,MATCH(KATEGORIE!$E$12,KATEGORIE!$C$12:$E$12,0),0))</f>
        <v/>
      </c>
      <c r="J2093" s="16" t="str">
        <f>IF(I2093="","",COUNTIF($I$8:I2093,I2093))</f>
        <v/>
      </c>
      <c r="K2093" s="16">
        <f>COUNT(V2093:DP2093)</f>
        <v>1</v>
      </c>
      <c r="L2093" s="17">
        <f>IF(ISERROR(LARGE(V2093:AB2093,1)),0,LARGE(V2093:AB2093,1))+IF(ISERROR(LARGE(V2093:AB2093,2)),0,LARGE(V2093:AB2093,2))+IF(ISERROR(LARGE(V2093:AB2093,3)),0,LARGE(V2093:AB2093,3))+IF(ISERROR(LARGE(V2093:AB2093,4)),0,LARGE(V2093:AB2093,4))</f>
        <v>0</v>
      </c>
      <c r="M2093" s="141">
        <f>IF(ISERROR(LARGE(AC2093:BP2093,1)),0,LARGE(AC2093:BP2093,1))+IF(ISERROR(LARGE(AC2093:BP2093,2)),0,LARGE(AC2093:BP2093,2))+IF(ISERROR(LARGE(AC2093:BP2093,3)),0,LARGE(AC2093:BP2093,3))+IF(ISERROR(LARGE(AC2093:BP2093,4)),0,LARGE(AC2093:BP2093,4))</f>
        <v>0</v>
      </c>
      <c r="N2093" s="36">
        <f>IF(ISERROR(LARGE(BQ2093:CV2093,1)),0,LARGE(BQ2093:CV2093,1))+IF(ISERROR(LARGE(BQ2093:CV2093,2)),0,LARGE(BQ2093:CV2093,2))+IF(ISERROR(LARGE(BQ2093:CV2093,3)),0,LARGE(BQ2093:CV2093,3))+IF(ISERROR(LARGE(BQ2093:CV2093,4)),0,LARGE(BQ2093:CV2093,4))</f>
        <v>0</v>
      </c>
      <c r="O2093" s="142">
        <f>IF(ISERROR(LARGE(CX2093:DP2093,1)),0,LARGE(CX2093:DP2093,1))+IF(ISERROR(LARGE(CX2093:DP2093,2)),0,LARGE(CX2093:DP2093,2))+IF(ISERROR(LARGE(CX2093:DP2093,3)),0,LARGE(CX2093:DP2093,3))+IF(ISERROR(LARGE(CX2093:DP2093,4)),0,LARGE(CX2093:DP2093,4))</f>
        <v>3</v>
      </c>
      <c r="P2093" s="143">
        <f>IF(ISERROR(LARGE(V2093:DP2093,1)),0,LARGE(V2093:DP2093,1))+IF(ISERROR(LARGE(V2093:DP2093,2)),0,LARGE(V2093:DP2093,2))+IF(ISERROR(LARGE(V2093:DP2093,3)),0,LARGE(V2093:DP2093,3))+IF(ISERROR(LARGE(V2093:DP2093,4)),0,LARGE(V2093:DP2093,4))+IF(ISERROR(LARGE(V2093:DP2093,5)),0,LARGE(V2093:DP2093,5))+IF(ISERROR(LARGE(V2093:DP2093,6)),0,LARGE(V2093:DP2093,6))+IF(ISERROR(LARGE(V2093:DP2093,7)),0,LARGE(V2093:DP2093,7))+IF(ISERROR(LARGE(V2093:DP2093,8)),0,LARGE(V2093:DP2093,8))+IF(ISERROR(LARGE(V2093:DP2093,9)),0,LARGE(V2093:DP2093,9))+IF(ISERROR(LARGE(V2093:DP2093,10)),0,LARGE(V2093:DP2093,10))+IF(ISERROR(LARGE(V2093:DP2093,11)),0,LARGE(V2093:DP2093,11))+IF(ISERROR(LARGE(V2093:DP2093,12)),0,LARGE(V2093:DP2093,12))</f>
        <v>3</v>
      </c>
      <c r="Q2093" s="144">
        <f>COUNT(V2093:DP2093)</f>
        <v>1</v>
      </c>
      <c r="R2093" s="144">
        <f>IF(ISERROR(LARGE(V2093:AB2093,5)),0,LARGE(V2093:AB2093,5))</f>
        <v>0</v>
      </c>
      <c r="S2093" s="144">
        <f>IF(ISERROR(LARGE(AC2093:BP2093,5)),0,LARGE(AC2093:BP2093,5))</f>
        <v>0</v>
      </c>
      <c r="T2093" s="144">
        <f>IF(ISERROR(LARGE(BQ2093:CV2093,5)),0,LARGE(BQ2093:CV2093,5))</f>
        <v>0</v>
      </c>
      <c r="U2093" s="144">
        <f>IF(ISERROR(LARGE(CX2093:DP2093,5)),0,LARGE(CX2093:DP2093,5))</f>
        <v>0</v>
      </c>
      <c r="V2093" s="17"/>
      <c r="W2093" s="17"/>
      <c r="X2093" s="17"/>
      <c r="Y2093" s="17"/>
      <c r="Z2093" s="17"/>
      <c r="AA2093" s="17"/>
      <c r="AB2093" s="17"/>
      <c r="AC2093" s="141"/>
      <c r="AD2093" s="141"/>
      <c r="AE2093" s="141"/>
      <c r="AF2093" s="141"/>
      <c r="AG2093" s="141"/>
      <c r="AH2093" s="141"/>
      <c r="AI2093" s="141"/>
      <c r="AJ2093" s="141"/>
      <c r="AK2093" s="141"/>
      <c r="AL2093" s="141"/>
      <c r="AM2093" s="141"/>
      <c r="AN2093" s="141"/>
      <c r="AO2093" s="141"/>
      <c r="AP2093" s="141"/>
      <c r="AQ2093" s="141"/>
      <c r="AR2093" s="141"/>
      <c r="AS2093" s="141"/>
      <c r="AT2093" s="141"/>
      <c r="AU2093" s="141"/>
      <c r="AV2093" s="141"/>
      <c r="AW2093" s="141"/>
      <c r="AX2093" s="141"/>
      <c r="AY2093" s="141"/>
      <c r="AZ2093" s="141"/>
      <c r="BA2093" s="141"/>
      <c r="BB2093" s="141"/>
      <c r="BC2093" s="141"/>
      <c r="BD2093" s="141"/>
      <c r="BE2093" s="141"/>
      <c r="BF2093" s="141"/>
      <c r="BG2093" s="141"/>
      <c r="BH2093" s="141"/>
      <c r="BI2093" s="141"/>
      <c r="BJ2093" s="141"/>
      <c r="BK2093" s="141"/>
      <c r="BL2093" s="141"/>
      <c r="BM2093" s="141"/>
      <c r="BN2093" s="141"/>
      <c r="BO2093" s="141"/>
      <c r="BP2093" s="141"/>
      <c r="BQ2093" s="36"/>
      <c r="BR2093" s="36"/>
      <c r="BS2093" s="36"/>
      <c r="BT2093" s="36"/>
      <c r="BU2093" s="36"/>
      <c r="BV2093" s="36"/>
      <c r="BW2093" s="36"/>
      <c r="BX2093" s="36"/>
      <c r="BY2093" s="36"/>
      <c r="BZ2093" s="36"/>
      <c r="CA2093" s="36"/>
      <c r="CB2093" s="36"/>
      <c r="CC2093" s="36"/>
      <c r="CD2093" s="36"/>
      <c r="CE2093" s="36"/>
      <c r="CF2093" s="36"/>
      <c r="CG2093" s="36"/>
      <c r="CH2093" s="36"/>
      <c r="CI2093" s="146"/>
      <c r="CJ2093" s="146"/>
      <c r="CK2093" s="146"/>
      <c r="CL2093" s="146"/>
      <c r="CM2093" s="146"/>
      <c r="CN2093" s="146"/>
      <c r="CO2093" s="146"/>
      <c r="CP2093" s="147"/>
      <c r="CQ2093" s="146"/>
      <c r="CR2093" s="146"/>
      <c r="CS2093" s="146"/>
      <c r="CT2093" s="146"/>
      <c r="CU2093" s="36"/>
      <c r="CV2093" s="36"/>
      <c r="CW2093" s="142"/>
      <c r="CX2093" s="142"/>
      <c r="CY2093" s="142"/>
      <c r="CZ2093" s="142"/>
      <c r="DA2093" s="142"/>
      <c r="DB2093" s="142"/>
      <c r="DC2093" s="142"/>
      <c r="DD2093" s="142"/>
      <c r="DE2093" s="142"/>
      <c r="DF2093" s="142"/>
      <c r="DG2093" s="142"/>
      <c r="DH2093" s="142"/>
      <c r="DI2093" s="142"/>
      <c r="DJ2093" s="142"/>
      <c r="DK2093" s="142"/>
      <c r="DL2093" s="142">
        <v>3</v>
      </c>
      <c r="DM2093" s="142"/>
      <c r="DN2093" s="142"/>
      <c r="DO2093" s="142"/>
      <c r="DP2093" s="142"/>
    </row>
    <row r="2094" spans="1:120" ht="13.5" customHeight="1">
      <c r="A2094" s="16" t="str">
        <f>IF(B2094="","",IF(B2094&gt;1,"UWAGA JUŻ BYŁ",""))</f>
        <v/>
      </c>
      <c r="B2094" s="16">
        <f>IF(C2094="","",COUNTIF($C$8:$C$51430,C2094))</f>
        <v>1</v>
      </c>
      <c r="C2094" s="16" t="str">
        <f>CONCATENATE(E2094,F2094,H2094,G2094)</f>
        <v>PawlikPatryk</v>
      </c>
      <c r="D2094" s="16">
        <f>IF(E2094="","",COUNTA($E$8:E2094))</f>
        <v>2087</v>
      </c>
      <c r="E2094" s="12" t="s">
        <v>5092</v>
      </c>
      <c r="F2094" s="16" t="s">
        <v>734</v>
      </c>
      <c r="G2094" s="12"/>
      <c r="H2094" s="12"/>
      <c r="I2094" s="16" t="str">
        <f>IF(ISERROR(VLOOKUP(H2094,KATEGORIE!$C$13:$E$50006,MATCH(KATEGORIE!$E$12,KATEGORIE!$C$12:$E$12,0),0)),"",VLOOKUP(H2094,KATEGORIE!$C$13:$E$50006,MATCH(KATEGORIE!$E$12,KATEGORIE!$C$12:$E$12,0),0))</f>
        <v/>
      </c>
      <c r="J2094" s="16" t="str">
        <f>IF(I2094="","",COUNTIF($I$8:I2094,I2094))</f>
        <v/>
      </c>
      <c r="K2094" s="16">
        <f>COUNT(V2094:DP2094)</f>
        <v>1</v>
      </c>
      <c r="L2094" s="17">
        <f>IF(ISERROR(LARGE(V2094:AB2094,1)),0,LARGE(V2094:AB2094,1))+IF(ISERROR(LARGE(V2094:AB2094,2)),0,LARGE(V2094:AB2094,2))+IF(ISERROR(LARGE(V2094:AB2094,3)),0,LARGE(V2094:AB2094,3))+IF(ISERROR(LARGE(V2094:AB2094,4)),0,LARGE(V2094:AB2094,4))</f>
        <v>0</v>
      </c>
      <c r="M2094" s="141">
        <f>IF(ISERROR(LARGE(AC2094:BP2094,1)),0,LARGE(AC2094:BP2094,1))+IF(ISERROR(LARGE(AC2094:BP2094,2)),0,LARGE(AC2094:BP2094,2))+IF(ISERROR(LARGE(AC2094:BP2094,3)),0,LARGE(AC2094:BP2094,3))+IF(ISERROR(LARGE(AC2094:BP2094,4)),0,LARGE(AC2094:BP2094,4))</f>
        <v>3</v>
      </c>
      <c r="N2094" s="36">
        <f>IF(ISERROR(LARGE(BQ2094:CV2094,1)),0,LARGE(BQ2094:CV2094,1))+IF(ISERROR(LARGE(BQ2094:CV2094,2)),0,LARGE(BQ2094:CV2094,2))+IF(ISERROR(LARGE(BQ2094:CV2094,3)),0,LARGE(BQ2094:CV2094,3))+IF(ISERROR(LARGE(BQ2094:CV2094,4)),0,LARGE(BQ2094:CV2094,4))</f>
        <v>0</v>
      </c>
      <c r="O2094" s="142">
        <f>IF(ISERROR(LARGE(CW2094:DP2094,1)),0,LARGE(CW2094:DP2094,1))+IF(ISERROR(LARGE(CW2094:DP2094,2)),0,LARGE(CW2094:DP2094,2))+IF(ISERROR(LARGE(CW2094:DP2094,3)),0,LARGE(CW2094:DP2094,3))+IF(ISERROR(LARGE(CW2094:DP2094,4)),0,LARGE(CW2094:DP2094,4))</f>
        <v>0</v>
      </c>
      <c r="P2094" s="143">
        <f>IF(ISERROR(LARGE(V2094:DP2094,1)),0,LARGE(V2094:DP2094,1))+IF(ISERROR(LARGE(V2094:DP2094,2)),0,LARGE(V2094:DP2094,2))+IF(ISERROR(LARGE(V2094:DP2094,3)),0,LARGE(V2094:DP2094,3))+IF(ISERROR(LARGE(V2094:DP2094,4)),0,LARGE(V2094:DP2094,4))+IF(ISERROR(LARGE(V2094:DP2094,5)),0,LARGE(V2094:DP2094,5))+IF(ISERROR(LARGE(V2094:DP2094,6)),0,LARGE(V2094:DP2094,6))+IF(ISERROR(LARGE(V2094:DP2094,7)),0,LARGE(V2094:DP2094,7))+IF(ISERROR(LARGE(V2094:DP2094,8)),0,LARGE(V2094:DP2094,8))+IF(ISERROR(LARGE(V2094:DP2094,9)),0,LARGE(V2094:DP2094,9))+IF(ISERROR(LARGE(V2094:DP2094,10)),0,LARGE(V2094:DP2094,10))+IF(ISERROR(LARGE(V2094:DP2094,11)),0,LARGE(V2094:DP2094,11))+IF(ISERROR(LARGE(V2094:DP2094,12)),0,LARGE(V2094:DP2094,12))</f>
        <v>3</v>
      </c>
      <c r="Q2094" s="144">
        <f>COUNT(V2094:DP2094)</f>
        <v>1</v>
      </c>
      <c r="R2094" s="144">
        <f>IF(ISERROR(LARGE(V2094:AB2094,5)),0,LARGE(V2094:AB2094,5))</f>
        <v>0</v>
      </c>
      <c r="S2094" s="144">
        <f>IF(ISERROR(LARGE(AC2094:BP2094,5)),0,LARGE(AC2094:BP2094,5))</f>
        <v>0</v>
      </c>
      <c r="T2094" s="144">
        <f>IF(ISERROR(LARGE(BQ2094:CV2094,5)),0,LARGE(BQ2094:CV2094,5))</f>
        <v>0</v>
      </c>
      <c r="U2094" s="144">
        <f>IF(ISERROR(LARGE(CW2094:DP2094,5)),0,LARGE(CW2094:DP2094,5))</f>
        <v>0</v>
      </c>
      <c r="V2094" s="17"/>
      <c r="W2094" s="17"/>
      <c r="X2094" s="17"/>
      <c r="Y2094" s="17"/>
      <c r="Z2094" s="17"/>
      <c r="AA2094" s="17"/>
      <c r="AB2094" s="17"/>
      <c r="AC2094" s="141"/>
      <c r="AD2094" s="141"/>
      <c r="AE2094" s="141"/>
      <c r="AF2094" s="141"/>
      <c r="AG2094" s="141"/>
      <c r="AH2094" s="141"/>
      <c r="AI2094" s="141"/>
      <c r="AJ2094" s="141"/>
      <c r="AK2094" s="141"/>
      <c r="AL2094" s="141"/>
      <c r="AM2094" s="141"/>
      <c r="AN2094" s="141"/>
      <c r="AO2094" s="141"/>
      <c r="AP2094" s="141"/>
      <c r="AQ2094" s="141"/>
      <c r="AR2094" s="141"/>
      <c r="AS2094" s="141"/>
      <c r="AT2094" s="141"/>
      <c r="AU2094" s="141"/>
      <c r="AV2094" s="141"/>
      <c r="AW2094" s="141"/>
      <c r="AX2094" s="141"/>
      <c r="AY2094" s="141"/>
      <c r="AZ2094" s="141"/>
      <c r="BA2094" s="141"/>
      <c r="BB2094" s="141"/>
      <c r="BC2094" s="141"/>
      <c r="BD2094" s="141"/>
      <c r="BE2094" s="141"/>
      <c r="BF2094" s="141"/>
      <c r="BG2094" s="141"/>
      <c r="BH2094" s="141"/>
      <c r="BI2094" s="141">
        <v>3</v>
      </c>
      <c r="BJ2094" s="141"/>
      <c r="BK2094" s="141"/>
      <c r="BL2094" s="141"/>
      <c r="BM2094" s="141"/>
      <c r="BN2094" s="141"/>
      <c r="BO2094" s="141"/>
      <c r="BP2094" s="141"/>
      <c r="BQ2094" s="36"/>
      <c r="BR2094" s="36"/>
      <c r="BS2094" s="36"/>
      <c r="BT2094" s="36"/>
      <c r="BU2094" s="36"/>
      <c r="BV2094" s="36"/>
      <c r="BW2094" s="36"/>
      <c r="BX2094" s="36"/>
      <c r="BY2094" s="36"/>
      <c r="BZ2094" s="36"/>
      <c r="CA2094" s="36"/>
      <c r="CB2094" s="36"/>
      <c r="CC2094" s="36"/>
      <c r="CD2094" s="36"/>
      <c r="CE2094" s="36"/>
      <c r="CF2094" s="36"/>
      <c r="CG2094" s="36"/>
      <c r="CH2094" s="36"/>
      <c r="CI2094" s="146"/>
      <c r="CJ2094" s="146"/>
      <c r="CK2094" s="146"/>
      <c r="CL2094" s="146"/>
      <c r="CM2094" s="146"/>
      <c r="CN2094" s="146"/>
      <c r="CO2094" s="146"/>
      <c r="CP2094" s="147"/>
      <c r="CQ2094" s="146"/>
      <c r="CR2094" s="146"/>
      <c r="CS2094" s="146"/>
      <c r="CT2094" s="146"/>
      <c r="CU2094" s="36"/>
      <c r="CV2094" s="36"/>
      <c r="CW2094" s="142"/>
      <c r="CX2094" s="142"/>
      <c r="CY2094" s="142"/>
      <c r="CZ2094" s="142"/>
      <c r="DA2094" s="142"/>
      <c r="DB2094" s="142"/>
      <c r="DC2094" s="142"/>
      <c r="DD2094" s="142"/>
      <c r="DE2094" s="142"/>
      <c r="DF2094" s="142"/>
      <c r="DG2094" s="142"/>
      <c r="DH2094" s="142"/>
      <c r="DI2094" s="142"/>
      <c r="DJ2094" s="142"/>
      <c r="DK2094" s="142"/>
      <c r="DL2094" s="142"/>
      <c r="DM2094" s="142"/>
      <c r="DN2094" s="142"/>
      <c r="DO2094" s="142"/>
      <c r="DP2094" s="142"/>
    </row>
    <row r="2095" spans="1:120" ht="13.5" customHeight="1">
      <c r="A2095" s="16" t="str">
        <f>IF(B2095="","",IF(B2095&gt;1,"UWAGA JUŻ BYŁ",""))</f>
        <v/>
      </c>
      <c r="B2095" s="16">
        <f>IF(C2095="","",COUNTIF($C$8:$C$51430,C2095))</f>
        <v>1</v>
      </c>
      <c r="C2095" s="16" t="str">
        <f>CONCATENATE(E2095,F2095,H2095,G2095)</f>
        <v>KOWALCZYKAleksanderSKALBMIERZ</v>
      </c>
      <c r="D2095" s="16">
        <f>IF(E2095="","",COUNTA($E$8:E2095))</f>
        <v>2088</v>
      </c>
      <c r="E2095" s="117" t="s">
        <v>3235</v>
      </c>
      <c r="F2095" s="16" t="s">
        <v>250</v>
      </c>
      <c r="G2095" s="117" t="s">
        <v>5120</v>
      </c>
      <c r="H2095" s="12"/>
      <c r="I2095" s="16" t="str">
        <f>IF(ISERROR(VLOOKUP(H2095,KATEGORIE!$C$13:$E$50006,MATCH(KATEGORIE!$E$12,KATEGORIE!$C$12:$E$12,0),0)),"",VLOOKUP(H2095,KATEGORIE!$C$13:$E$50006,MATCH(KATEGORIE!$E$12,KATEGORIE!$C$12:$E$12,0),0))</f>
        <v/>
      </c>
      <c r="J2095" s="16" t="str">
        <f>IF(I2095="","",COUNTIF($I$8:I2095,I2095))</f>
        <v/>
      </c>
      <c r="K2095" s="16">
        <f>COUNT(V2095:DP2095)</f>
        <v>1</v>
      </c>
      <c r="L2095" s="17">
        <f>IF(ISERROR(LARGE(V2095:AB2095,1)),0,LARGE(V2095:AB2095,1))+IF(ISERROR(LARGE(V2095:AB2095,2)),0,LARGE(V2095:AB2095,2))+IF(ISERROR(LARGE(V2095:AB2095,3)),0,LARGE(V2095:AB2095,3))+IF(ISERROR(LARGE(V2095:AB2095,4)),0,LARGE(V2095:AB2095,4))</f>
        <v>0</v>
      </c>
      <c r="M2095" s="141">
        <f>IF(ISERROR(LARGE(AC2095:BP2095,1)),0,LARGE(AC2095:BP2095,1))+IF(ISERROR(LARGE(AC2095:BP2095,2)),0,LARGE(AC2095:BP2095,2))+IF(ISERROR(LARGE(AC2095:BP2095,3)),0,LARGE(AC2095:BP2095,3))+IF(ISERROR(LARGE(AC2095:BP2095,4)),0,LARGE(AC2095:BP2095,4))</f>
        <v>0</v>
      </c>
      <c r="N2095" s="36">
        <f>IF(ISERROR(LARGE(BQ2095:CV2095,1)),0,LARGE(BQ2095:CV2095,1))+IF(ISERROR(LARGE(BQ2095:CV2095,2)),0,LARGE(BQ2095:CV2095,2))+IF(ISERROR(LARGE(BQ2095:CV2095,3)),0,LARGE(BQ2095:CV2095,3))+IF(ISERROR(LARGE(BQ2095:CV2095,4)),0,LARGE(BQ2095:CV2095,4))</f>
        <v>3</v>
      </c>
      <c r="O2095" s="142">
        <f>IF(ISERROR(LARGE(CW2095:DP2095,1)),0,LARGE(CW2095:DP2095,1))+IF(ISERROR(LARGE(CW2095:DP2095,2)),0,LARGE(CW2095:DP2095,2))+IF(ISERROR(LARGE(CW2095:DP2095,3)),0,LARGE(CW2095:DP2095,3))+IF(ISERROR(LARGE(CW2095:DP2095,4)),0,LARGE(CW2095:DP2095,4))</f>
        <v>0</v>
      </c>
      <c r="P2095" s="143">
        <f>IF(ISERROR(LARGE(V2095:DP2095,1)),0,LARGE(V2095:DP2095,1))+IF(ISERROR(LARGE(V2095:DP2095,2)),0,LARGE(V2095:DP2095,2))+IF(ISERROR(LARGE(V2095:DP2095,3)),0,LARGE(V2095:DP2095,3))+IF(ISERROR(LARGE(V2095:DP2095,4)),0,LARGE(V2095:DP2095,4))+IF(ISERROR(LARGE(V2095:DP2095,5)),0,LARGE(V2095:DP2095,5))+IF(ISERROR(LARGE(V2095:DP2095,6)),0,LARGE(V2095:DP2095,6))+IF(ISERROR(LARGE(V2095:DP2095,7)),0,LARGE(V2095:DP2095,7))+IF(ISERROR(LARGE(V2095:DP2095,8)),0,LARGE(V2095:DP2095,8))+IF(ISERROR(LARGE(V2095:DP2095,9)),0,LARGE(V2095:DP2095,9))+IF(ISERROR(LARGE(V2095:DP2095,10)),0,LARGE(V2095:DP2095,10))+IF(ISERROR(LARGE(V2095:DP2095,11)),0,LARGE(V2095:DP2095,11))+IF(ISERROR(LARGE(V2095:DP2095,12)),0,LARGE(V2095:DP2095,12))</f>
        <v>3</v>
      </c>
      <c r="Q2095" s="144">
        <f>COUNT(V2095:DP2095)</f>
        <v>1</v>
      </c>
      <c r="R2095" s="144">
        <f>IF(ISERROR(LARGE(V2095:AB2095,5)),0,LARGE(V2095:AB2095,5))</f>
        <v>0</v>
      </c>
      <c r="S2095" s="144">
        <f>IF(ISERROR(LARGE(AC2095:BP2095,5)),0,LARGE(AC2095:BP2095,5))</f>
        <v>0</v>
      </c>
      <c r="T2095" s="144">
        <f>IF(ISERROR(LARGE(BQ2095:CV2095,5)),0,LARGE(BQ2095:CV2095,5))</f>
        <v>0</v>
      </c>
      <c r="U2095" s="144">
        <f>IF(ISERROR(LARGE(CW2095:DP2095,5)),0,LARGE(CW2095:DP2095,5))</f>
        <v>0</v>
      </c>
      <c r="V2095" s="17"/>
      <c r="W2095" s="17"/>
      <c r="X2095" s="17"/>
      <c r="Y2095" s="17"/>
      <c r="Z2095" s="17"/>
      <c r="AA2095" s="17"/>
      <c r="AB2095" s="17"/>
      <c r="AC2095" s="141"/>
      <c r="AD2095" s="141"/>
      <c r="AE2095" s="141"/>
      <c r="AF2095" s="141"/>
      <c r="AG2095" s="141"/>
      <c r="AH2095" s="141"/>
      <c r="AI2095" s="141"/>
      <c r="AJ2095" s="141"/>
      <c r="AK2095" s="141"/>
      <c r="AL2095" s="141"/>
      <c r="AM2095" s="141"/>
      <c r="AN2095" s="141"/>
      <c r="AO2095" s="141"/>
      <c r="AP2095" s="141"/>
      <c r="AQ2095" s="141"/>
      <c r="AR2095" s="141"/>
      <c r="AS2095" s="141"/>
      <c r="AT2095" s="141"/>
      <c r="AU2095" s="141"/>
      <c r="AV2095" s="141"/>
      <c r="AW2095" s="141"/>
      <c r="AX2095" s="141"/>
      <c r="AY2095" s="141"/>
      <c r="AZ2095" s="141"/>
      <c r="BA2095" s="141"/>
      <c r="BB2095" s="141"/>
      <c r="BC2095" s="141"/>
      <c r="BD2095" s="141"/>
      <c r="BE2095" s="141"/>
      <c r="BF2095" s="141"/>
      <c r="BG2095" s="141"/>
      <c r="BH2095" s="141"/>
      <c r="BI2095" s="141"/>
      <c r="BJ2095" s="141"/>
      <c r="BK2095" s="141"/>
      <c r="BL2095" s="141"/>
      <c r="BM2095" s="141"/>
      <c r="BN2095" s="141"/>
      <c r="BO2095" s="141"/>
      <c r="BP2095" s="141"/>
      <c r="BQ2095" s="36"/>
      <c r="BR2095" s="36"/>
      <c r="BS2095" s="36"/>
      <c r="BT2095" s="36"/>
      <c r="BU2095" s="36"/>
      <c r="BV2095" s="36"/>
      <c r="BW2095" s="36"/>
      <c r="BX2095" s="36"/>
      <c r="BY2095" s="36"/>
      <c r="BZ2095" s="36"/>
      <c r="CA2095" s="36"/>
      <c r="CB2095" s="36"/>
      <c r="CC2095" s="36"/>
      <c r="CD2095" s="36"/>
      <c r="CE2095" s="36"/>
      <c r="CF2095" s="36"/>
      <c r="CG2095" s="36"/>
      <c r="CH2095" s="36"/>
      <c r="CI2095" s="146"/>
      <c r="CJ2095" s="146"/>
      <c r="CK2095" s="146"/>
      <c r="CL2095" s="146"/>
      <c r="CM2095" s="146"/>
      <c r="CN2095" s="146"/>
      <c r="CO2095" s="146"/>
      <c r="CP2095" s="147">
        <v>3</v>
      </c>
      <c r="CQ2095" s="146"/>
      <c r="CR2095" s="146"/>
      <c r="CS2095" s="146"/>
      <c r="CT2095" s="146"/>
      <c r="CU2095" s="36"/>
      <c r="CV2095" s="36"/>
      <c r="CW2095" s="142"/>
      <c r="CX2095" s="142"/>
      <c r="CY2095" s="142"/>
      <c r="CZ2095" s="142"/>
      <c r="DA2095" s="142"/>
      <c r="DB2095" s="142"/>
      <c r="DC2095" s="142"/>
      <c r="DD2095" s="142"/>
      <c r="DE2095" s="142"/>
      <c r="DF2095" s="142"/>
      <c r="DG2095" s="142"/>
      <c r="DH2095" s="142"/>
      <c r="DI2095" s="142"/>
      <c r="DJ2095" s="142"/>
      <c r="DK2095" s="142"/>
      <c r="DL2095" s="142"/>
      <c r="DM2095" s="142"/>
      <c r="DN2095" s="142"/>
      <c r="DO2095" s="142"/>
      <c r="DP2095" s="142"/>
    </row>
    <row r="2096" spans="1:120" ht="13.5" customHeight="1">
      <c r="A2096" s="16" t="str">
        <f>IF(B2096="","",IF(B2096&gt;1,"UWAGA JUŻ BYŁ",""))</f>
        <v/>
      </c>
      <c r="B2096" s="16">
        <f>IF(C2096="","",COUNTIF($C$8:$C$51430,C2096))</f>
        <v>1</v>
      </c>
      <c r="C2096" s="16" t="str">
        <f>CONCATENATE(E2096,F2096,H2096,G2096)</f>
        <v>KOCOŃPawełNOWY SĄCZ</v>
      </c>
      <c r="D2096" s="16">
        <f>IF(E2096="","",COUNTA($E$8:E2096))</f>
        <v>2089</v>
      </c>
      <c r="E2096" s="117" t="s">
        <v>4038</v>
      </c>
      <c r="F2096" s="16" t="s">
        <v>188</v>
      </c>
      <c r="G2096" s="117" t="s">
        <v>5142</v>
      </c>
      <c r="H2096" s="12"/>
      <c r="I2096" s="16" t="str">
        <f>IF(ISERROR(VLOOKUP(H2096,KATEGORIE!$C$13:$E$50006,MATCH(KATEGORIE!$E$12,KATEGORIE!$C$12:$E$12,0),0)),"",VLOOKUP(H2096,KATEGORIE!$C$13:$E$50006,MATCH(KATEGORIE!$E$12,KATEGORIE!$C$12:$E$12,0),0))</f>
        <v/>
      </c>
      <c r="J2096" s="16" t="str">
        <f>IF(I2096="","",COUNTIF($I$8:I2096,I2096))</f>
        <v/>
      </c>
      <c r="K2096" s="16">
        <f>COUNT(V2096:DP2096)</f>
        <v>1</v>
      </c>
      <c r="L2096" s="17">
        <f>IF(ISERROR(LARGE(V2096:AB2096,1)),0,LARGE(V2096:AB2096,1))+IF(ISERROR(LARGE(V2096:AB2096,2)),0,LARGE(V2096:AB2096,2))+IF(ISERROR(LARGE(V2096:AB2096,3)),0,LARGE(V2096:AB2096,3))+IF(ISERROR(LARGE(V2096:AB2096,4)),0,LARGE(V2096:AB2096,4))</f>
        <v>0</v>
      </c>
      <c r="M2096" s="141">
        <f>IF(ISERROR(LARGE(AC2096:BP2096,1)),0,LARGE(AC2096:BP2096,1))+IF(ISERROR(LARGE(AC2096:BP2096,2)),0,LARGE(AC2096:BP2096,2))+IF(ISERROR(LARGE(AC2096:BP2096,3)),0,LARGE(AC2096:BP2096,3))+IF(ISERROR(LARGE(AC2096:BP2096,4)),0,LARGE(AC2096:BP2096,4))</f>
        <v>3</v>
      </c>
      <c r="N2096" s="36">
        <f>IF(ISERROR(LARGE(BQ2096:CV2096,1)),0,LARGE(BQ2096:CV2096,1))+IF(ISERROR(LARGE(BQ2096:CV2096,2)),0,LARGE(BQ2096:CV2096,2))+IF(ISERROR(LARGE(BQ2096:CV2096,3)),0,LARGE(BQ2096:CV2096,3))+IF(ISERROR(LARGE(BQ2096:CV2096,4)),0,LARGE(BQ2096:CV2096,4))</f>
        <v>0</v>
      </c>
      <c r="O2096" s="142">
        <f>IF(ISERROR(LARGE(CW2096:DP2096,1)),0,LARGE(CW2096:DP2096,1))+IF(ISERROR(LARGE(CW2096:DP2096,2)),0,LARGE(CW2096:DP2096,2))+IF(ISERROR(LARGE(CW2096:DP2096,3)),0,LARGE(CW2096:DP2096,3))+IF(ISERROR(LARGE(CW2096:DP2096,4)),0,LARGE(CW2096:DP2096,4))</f>
        <v>0</v>
      </c>
      <c r="P2096" s="143">
        <f>IF(ISERROR(LARGE(V2096:DP2096,1)),0,LARGE(V2096:DP2096,1))+IF(ISERROR(LARGE(V2096:DP2096,2)),0,LARGE(V2096:DP2096,2))+IF(ISERROR(LARGE(V2096:DP2096,3)),0,LARGE(V2096:DP2096,3))+IF(ISERROR(LARGE(V2096:DP2096,4)),0,LARGE(V2096:DP2096,4))+IF(ISERROR(LARGE(V2096:DP2096,5)),0,LARGE(V2096:DP2096,5))+IF(ISERROR(LARGE(V2096:DP2096,6)),0,LARGE(V2096:DP2096,6))+IF(ISERROR(LARGE(V2096:DP2096,7)),0,LARGE(V2096:DP2096,7))+IF(ISERROR(LARGE(V2096:DP2096,8)),0,LARGE(V2096:DP2096,8))+IF(ISERROR(LARGE(V2096:DP2096,9)),0,LARGE(V2096:DP2096,9))+IF(ISERROR(LARGE(V2096:DP2096,10)),0,LARGE(V2096:DP2096,10))+IF(ISERROR(LARGE(V2096:DP2096,11)),0,LARGE(V2096:DP2096,11))+IF(ISERROR(LARGE(V2096:DP2096,12)),0,LARGE(V2096:DP2096,12))</f>
        <v>3</v>
      </c>
      <c r="Q2096" s="144">
        <f>COUNT(V2096:DP2096)</f>
        <v>1</v>
      </c>
      <c r="R2096" s="144">
        <f>IF(ISERROR(LARGE(V2096:AB2096,5)),0,LARGE(V2096:AB2096,5))</f>
        <v>0</v>
      </c>
      <c r="S2096" s="144">
        <f>IF(ISERROR(LARGE(AC2096:BP2096,5)),0,LARGE(AC2096:BP2096,5))</f>
        <v>0</v>
      </c>
      <c r="T2096" s="144">
        <f>IF(ISERROR(LARGE(BQ2096:CV2096,5)),0,LARGE(BQ2096:CV2096,5))</f>
        <v>0</v>
      </c>
      <c r="U2096" s="144">
        <f>IF(ISERROR(LARGE(CW2096:DP2096,5)),0,LARGE(CW2096:DP2096,5))</f>
        <v>0</v>
      </c>
      <c r="V2096" s="17"/>
      <c r="W2096" s="17"/>
      <c r="X2096" s="17"/>
      <c r="Y2096" s="17"/>
      <c r="Z2096" s="17"/>
      <c r="AA2096" s="17"/>
      <c r="AB2096" s="17"/>
      <c r="AC2096" s="141"/>
      <c r="AD2096" s="141"/>
      <c r="AE2096" s="141"/>
      <c r="AF2096" s="141"/>
      <c r="AG2096" s="141"/>
      <c r="AH2096" s="141"/>
      <c r="AI2096" s="141"/>
      <c r="AJ2096" s="141"/>
      <c r="AK2096" s="141"/>
      <c r="AL2096" s="141"/>
      <c r="AM2096" s="141"/>
      <c r="AN2096" s="141"/>
      <c r="AO2096" s="141"/>
      <c r="AP2096" s="141"/>
      <c r="AQ2096" s="141"/>
      <c r="AR2096" s="141"/>
      <c r="AS2096" s="141"/>
      <c r="AT2096" s="141"/>
      <c r="AU2096" s="141"/>
      <c r="AV2096" s="141"/>
      <c r="AW2096" s="141"/>
      <c r="AX2096" s="141"/>
      <c r="AY2096" s="141"/>
      <c r="AZ2096" s="141"/>
      <c r="BA2096" s="141"/>
      <c r="BB2096" s="141"/>
      <c r="BC2096" s="141"/>
      <c r="BD2096" s="141"/>
      <c r="BE2096" s="141"/>
      <c r="BF2096" s="141"/>
      <c r="BG2096" s="141"/>
      <c r="BH2096" s="141"/>
      <c r="BI2096" s="141"/>
      <c r="BJ2096" s="141">
        <v>3</v>
      </c>
      <c r="BK2096" s="141"/>
      <c r="BL2096" s="141"/>
      <c r="BM2096" s="141"/>
      <c r="BN2096" s="141"/>
      <c r="BO2096" s="141"/>
      <c r="BP2096" s="141"/>
      <c r="BQ2096" s="36"/>
      <c r="BR2096" s="36"/>
      <c r="BS2096" s="36"/>
      <c r="BT2096" s="36"/>
      <c r="BU2096" s="36"/>
      <c r="BV2096" s="36"/>
      <c r="BW2096" s="36"/>
      <c r="BX2096" s="36"/>
      <c r="BY2096" s="36"/>
      <c r="BZ2096" s="36"/>
      <c r="CA2096" s="36"/>
      <c r="CB2096" s="36"/>
      <c r="CC2096" s="36"/>
      <c r="CD2096" s="36"/>
      <c r="CE2096" s="36"/>
      <c r="CF2096" s="36"/>
      <c r="CG2096" s="36"/>
      <c r="CH2096" s="36"/>
      <c r="CI2096" s="146"/>
      <c r="CJ2096" s="146"/>
      <c r="CK2096" s="146"/>
      <c r="CL2096" s="146"/>
      <c r="CM2096" s="146"/>
      <c r="CN2096" s="146"/>
      <c r="CO2096" s="146"/>
      <c r="CP2096" s="146"/>
      <c r="CQ2096" s="146"/>
      <c r="CR2096" s="146"/>
      <c r="CS2096" s="146"/>
      <c r="CT2096" s="146"/>
      <c r="CU2096" s="36"/>
      <c r="CV2096" s="36"/>
      <c r="CW2096" s="142"/>
      <c r="CX2096" s="142"/>
      <c r="CY2096" s="142"/>
      <c r="CZ2096" s="142"/>
      <c r="DA2096" s="142"/>
      <c r="DB2096" s="142"/>
      <c r="DC2096" s="142"/>
      <c r="DD2096" s="142"/>
      <c r="DE2096" s="142"/>
      <c r="DF2096" s="142"/>
      <c r="DG2096" s="142"/>
      <c r="DH2096" s="142"/>
      <c r="DI2096" s="142"/>
      <c r="DJ2096" s="142"/>
      <c r="DK2096" s="142"/>
      <c r="DL2096" s="142"/>
      <c r="DM2096" s="142"/>
      <c r="DN2096" s="142"/>
      <c r="DO2096" s="142"/>
      <c r="DP2096" s="142"/>
    </row>
    <row r="2097" spans="1:120" ht="13.5" customHeight="1">
      <c r="A2097" s="16" t="str">
        <f>IF(B2097="","",IF(B2097&gt;1,"UWAGA JUŻ BYŁ",""))</f>
        <v/>
      </c>
      <c r="B2097" s="16">
        <f>IF(C2097="","",COUNTIF($C$8:$C$51430,C2097))</f>
        <v>1</v>
      </c>
      <c r="C2097" s="16" t="str">
        <f>CONCATENATE(E2097,F2097,H2097,G2097)</f>
        <v>RADWAŃSKIJacek MścisławGRUPA SPOD BRANISKA</v>
      </c>
      <c r="D2097" s="16">
        <f>IF(E2097="","",COUNTA($E$8:E2097))</f>
        <v>2090</v>
      </c>
      <c r="E2097" s="117" t="s">
        <v>5165</v>
      </c>
      <c r="F2097" s="117" t="s">
        <v>5166</v>
      </c>
      <c r="G2097" s="117" t="s">
        <v>5167</v>
      </c>
      <c r="H2097" s="12"/>
      <c r="I2097" s="16" t="str">
        <f>IF(ISERROR(VLOOKUP(H2097,KATEGORIE!$C$13:$E$50006,MATCH(KATEGORIE!$E$12,KATEGORIE!$C$12:$E$12,0),0)),"",VLOOKUP(H2097,KATEGORIE!$C$13:$E$50006,MATCH(KATEGORIE!$E$12,KATEGORIE!$C$12:$E$12,0),0))</f>
        <v/>
      </c>
      <c r="J2097" s="16" t="str">
        <f>IF(I2097="","",COUNTIF($I$8:I2097,I2097))</f>
        <v/>
      </c>
      <c r="K2097" s="16">
        <f>COUNT(V2097:DP2097)</f>
        <v>1</v>
      </c>
      <c r="L2097" s="17">
        <f>IF(ISERROR(LARGE(V2097:AB2097,1)),0,LARGE(V2097:AB2097,1))+IF(ISERROR(LARGE(V2097:AB2097,2)),0,LARGE(V2097:AB2097,2))+IF(ISERROR(LARGE(V2097:AB2097,3)),0,LARGE(V2097:AB2097,3))+IF(ISERROR(LARGE(V2097:AB2097,4)),0,LARGE(V2097:AB2097,4))</f>
        <v>0</v>
      </c>
      <c r="M2097" s="141">
        <f>IF(ISERROR(LARGE(AC2097:BP2097,1)),0,LARGE(AC2097:BP2097,1))+IF(ISERROR(LARGE(AC2097:BP2097,2)),0,LARGE(AC2097:BP2097,2))+IF(ISERROR(LARGE(AC2097:BP2097,3)),0,LARGE(AC2097:BP2097,3))+IF(ISERROR(LARGE(AC2097:BP2097,4)),0,LARGE(AC2097:BP2097,4))</f>
        <v>3</v>
      </c>
      <c r="N2097" s="36">
        <f>IF(ISERROR(LARGE(BQ2097:CV2097,1)),0,LARGE(BQ2097:CV2097,1))+IF(ISERROR(LARGE(BQ2097:CV2097,2)),0,LARGE(BQ2097:CV2097,2))+IF(ISERROR(LARGE(BQ2097:CV2097,3)),0,LARGE(BQ2097:CV2097,3))+IF(ISERROR(LARGE(BQ2097:CV2097,4)),0,LARGE(BQ2097:CV2097,4))</f>
        <v>0</v>
      </c>
      <c r="O2097" s="142">
        <f>IF(ISERROR(LARGE(CW2097:DP2097,1)),0,LARGE(CW2097:DP2097,1))+IF(ISERROR(LARGE(CW2097:DP2097,2)),0,LARGE(CW2097:DP2097,2))+IF(ISERROR(LARGE(CW2097:DP2097,3)),0,LARGE(CW2097:DP2097,3))+IF(ISERROR(LARGE(CW2097:DP2097,4)),0,LARGE(CW2097:DP2097,4))</f>
        <v>0</v>
      </c>
      <c r="P2097" s="143">
        <f>IF(ISERROR(LARGE(V2097:DP2097,1)),0,LARGE(V2097:DP2097,1))+IF(ISERROR(LARGE(V2097:DP2097,2)),0,LARGE(V2097:DP2097,2))+IF(ISERROR(LARGE(V2097:DP2097,3)),0,LARGE(V2097:DP2097,3))+IF(ISERROR(LARGE(V2097:DP2097,4)),0,LARGE(V2097:DP2097,4))+IF(ISERROR(LARGE(V2097:DP2097,5)),0,LARGE(V2097:DP2097,5))+IF(ISERROR(LARGE(V2097:DP2097,6)),0,LARGE(V2097:DP2097,6))+IF(ISERROR(LARGE(V2097:DP2097,7)),0,LARGE(V2097:DP2097,7))+IF(ISERROR(LARGE(V2097:DP2097,8)),0,LARGE(V2097:DP2097,8))+IF(ISERROR(LARGE(V2097:DP2097,9)),0,LARGE(V2097:DP2097,9))+IF(ISERROR(LARGE(V2097:DP2097,10)),0,LARGE(V2097:DP2097,10))+IF(ISERROR(LARGE(V2097:DP2097,11)),0,LARGE(V2097:DP2097,11))+IF(ISERROR(LARGE(V2097:DP2097,12)),0,LARGE(V2097:DP2097,12))</f>
        <v>3</v>
      </c>
      <c r="Q2097" s="144">
        <f>COUNT(V2097:DP2097)</f>
        <v>1</v>
      </c>
      <c r="R2097" s="144">
        <f>IF(ISERROR(LARGE(V2097:AB2097,5)),0,LARGE(V2097:AB2097,5))</f>
        <v>0</v>
      </c>
      <c r="S2097" s="144">
        <f>IF(ISERROR(LARGE(AC2097:BP2097,5)),0,LARGE(AC2097:BP2097,5))</f>
        <v>0</v>
      </c>
      <c r="T2097" s="144">
        <f>IF(ISERROR(LARGE(BQ2097:CV2097,5)),0,LARGE(BQ2097:CV2097,5))</f>
        <v>0</v>
      </c>
      <c r="U2097" s="144">
        <f>IF(ISERROR(LARGE(CW2097:DP2097,5)),0,LARGE(CW2097:DP2097,5))</f>
        <v>0</v>
      </c>
      <c r="V2097" s="17"/>
      <c r="W2097" s="17"/>
      <c r="X2097" s="17"/>
      <c r="Y2097" s="17"/>
      <c r="Z2097" s="17"/>
      <c r="AA2097" s="17"/>
      <c r="AB2097" s="17"/>
      <c r="AC2097" s="141"/>
      <c r="AD2097" s="141"/>
      <c r="AE2097" s="141"/>
      <c r="AF2097" s="141"/>
      <c r="AG2097" s="141"/>
      <c r="AH2097" s="141"/>
      <c r="AI2097" s="141"/>
      <c r="AJ2097" s="141"/>
      <c r="AK2097" s="141"/>
      <c r="AL2097" s="141"/>
      <c r="AM2097" s="141"/>
      <c r="AN2097" s="141"/>
      <c r="AO2097" s="141"/>
      <c r="AP2097" s="141"/>
      <c r="AQ2097" s="141"/>
      <c r="AR2097" s="141"/>
      <c r="AS2097" s="141"/>
      <c r="AT2097" s="141"/>
      <c r="AU2097" s="141"/>
      <c r="AV2097" s="141"/>
      <c r="AW2097" s="141"/>
      <c r="AX2097" s="141"/>
      <c r="AY2097" s="141"/>
      <c r="AZ2097" s="141"/>
      <c r="BA2097" s="141"/>
      <c r="BB2097" s="141"/>
      <c r="BC2097" s="141"/>
      <c r="BD2097" s="141"/>
      <c r="BE2097" s="141"/>
      <c r="BF2097" s="141"/>
      <c r="BG2097" s="141"/>
      <c r="BH2097" s="141"/>
      <c r="BI2097" s="141"/>
      <c r="BJ2097" s="141"/>
      <c r="BK2097" s="141">
        <v>3</v>
      </c>
      <c r="BL2097" s="141"/>
      <c r="BM2097" s="141"/>
      <c r="BN2097" s="141"/>
      <c r="BO2097" s="141"/>
      <c r="BP2097" s="141"/>
      <c r="BQ2097" s="36"/>
      <c r="BR2097" s="36"/>
      <c r="BS2097" s="36"/>
      <c r="BT2097" s="36"/>
      <c r="BU2097" s="36"/>
      <c r="BV2097" s="36"/>
      <c r="BW2097" s="36"/>
      <c r="BX2097" s="36"/>
      <c r="BY2097" s="36"/>
      <c r="BZ2097" s="36"/>
      <c r="CA2097" s="36"/>
      <c r="CB2097" s="36"/>
      <c r="CC2097" s="36"/>
      <c r="CD2097" s="36"/>
      <c r="CE2097" s="36"/>
      <c r="CF2097" s="36"/>
      <c r="CG2097" s="36"/>
      <c r="CH2097" s="36"/>
      <c r="CI2097" s="146"/>
      <c r="CJ2097" s="146"/>
      <c r="CK2097" s="146"/>
      <c r="CL2097" s="146"/>
      <c r="CM2097" s="146"/>
      <c r="CN2097" s="146"/>
      <c r="CO2097" s="146"/>
      <c r="CP2097" s="146"/>
      <c r="CQ2097" s="146"/>
      <c r="CR2097" s="146"/>
      <c r="CS2097" s="146"/>
      <c r="CT2097" s="146"/>
      <c r="CU2097" s="36"/>
      <c r="CV2097" s="36"/>
      <c r="CW2097" s="142"/>
      <c r="CX2097" s="142"/>
      <c r="CY2097" s="142"/>
      <c r="CZ2097" s="142"/>
      <c r="DA2097" s="142"/>
      <c r="DB2097" s="142"/>
      <c r="DC2097" s="142"/>
      <c r="DD2097" s="142"/>
      <c r="DE2097" s="142"/>
      <c r="DF2097" s="142"/>
      <c r="DG2097" s="142"/>
      <c r="DH2097" s="142"/>
      <c r="DI2097" s="142"/>
      <c r="DJ2097" s="142"/>
      <c r="DK2097" s="142"/>
      <c r="DL2097" s="142"/>
      <c r="DM2097" s="142"/>
      <c r="DN2097" s="142"/>
      <c r="DO2097" s="142"/>
      <c r="DP2097" s="142"/>
    </row>
    <row r="2098" spans="1:120" ht="13.5" customHeight="1">
      <c r="A2098" s="16" t="str">
        <f>IF(B2098="","",IF(B2098&gt;1,"UWAGA JUŻ BYŁ",""))</f>
        <v/>
      </c>
      <c r="B2098" s="16">
        <f>IF(C2098="","",COUNTIF($C$8:$C$51430,C2098))</f>
        <v>1</v>
      </c>
      <c r="C2098" s="16" t="str">
        <f>CONCATENATE(E2098,F2098,H2098,G2098)</f>
        <v>ŁOBOSMariuszWAŁBRZYCH</v>
      </c>
      <c r="D2098" s="16">
        <f>IF(E2098="","",COUNTA($E$8:E2098))</f>
        <v>2091</v>
      </c>
      <c r="E2098" s="152" t="s">
        <v>2519</v>
      </c>
      <c r="F2098" s="16" t="s">
        <v>166</v>
      </c>
      <c r="G2098" s="152" t="s">
        <v>2374</v>
      </c>
      <c r="H2098" s="12"/>
      <c r="I2098" s="16" t="str">
        <f>IF(ISERROR(VLOOKUP(H2098,KATEGORIE!$C$13:$E$50006,MATCH(KATEGORIE!$E$12,KATEGORIE!$C$12:$E$12,0),0)),"",VLOOKUP(H2098,KATEGORIE!$C$13:$E$50006,MATCH(KATEGORIE!$E$12,KATEGORIE!$C$12:$E$12,0),0))</f>
        <v/>
      </c>
      <c r="J2098" s="16" t="str">
        <f>IF(I2098="","",COUNTIF($I$8:I2098,I2098))</f>
        <v/>
      </c>
      <c r="K2098" s="16">
        <f>COUNT(V2098:DP2098)</f>
        <v>1</v>
      </c>
      <c r="L2098" s="17">
        <f>IF(ISERROR(LARGE(V2098:AB2098,1)),0,LARGE(V2098:AB2098,1))+IF(ISERROR(LARGE(V2098:AB2098,2)),0,LARGE(V2098:AB2098,2))+IF(ISERROR(LARGE(V2098:AB2098,3)),0,LARGE(V2098:AB2098,3))+IF(ISERROR(LARGE(V2098:AB2098,4)),0,LARGE(V2098:AB2098,4))</f>
        <v>0</v>
      </c>
      <c r="M2098" s="141">
        <f>IF(ISERROR(LARGE(AC2098:BP2098,1)),0,LARGE(AC2098:BP2098,1))+IF(ISERROR(LARGE(AC2098:BP2098,2)),0,LARGE(AC2098:BP2098,2))+IF(ISERROR(LARGE(AC2098:BP2098,3)),0,LARGE(AC2098:BP2098,3))+IF(ISERROR(LARGE(AC2098:BP2098,4)),0,LARGE(AC2098:BP2098,4))</f>
        <v>0</v>
      </c>
      <c r="N2098" s="36">
        <f>IF(ISERROR(LARGE(BQ2098:CV2098,1)),0,LARGE(BQ2098:CV2098,1))+IF(ISERROR(LARGE(BQ2098:CV2098,2)),0,LARGE(BQ2098:CV2098,2))+IF(ISERROR(LARGE(BQ2098:CV2098,3)),0,LARGE(BQ2098:CV2098,3))+IF(ISERROR(LARGE(BQ2098:CV2098,4)),0,LARGE(BQ2098:CV2098,4))</f>
        <v>3</v>
      </c>
      <c r="O2098" s="142">
        <f>IF(ISERROR(LARGE(CW2098:DP2098,1)),0,LARGE(CW2098:DP2098,1))+IF(ISERROR(LARGE(CW2098:DP2098,2)),0,LARGE(CW2098:DP2098,2))+IF(ISERROR(LARGE(CW2098:DP2098,3)),0,LARGE(CW2098:DP2098,3))+IF(ISERROR(LARGE(CW2098:DP2098,4)),0,LARGE(CW2098:DP2098,4))</f>
        <v>0</v>
      </c>
      <c r="P2098" s="143">
        <f>IF(ISERROR(LARGE(V2098:DP2098,1)),0,LARGE(V2098:DP2098,1))+IF(ISERROR(LARGE(V2098:DP2098,2)),0,LARGE(V2098:DP2098,2))+IF(ISERROR(LARGE(V2098:DP2098,3)),0,LARGE(V2098:DP2098,3))+IF(ISERROR(LARGE(V2098:DP2098,4)),0,LARGE(V2098:DP2098,4))+IF(ISERROR(LARGE(V2098:DP2098,5)),0,LARGE(V2098:DP2098,5))+IF(ISERROR(LARGE(V2098:DP2098,6)),0,LARGE(V2098:DP2098,6))+IF(ISERROR(LARGE(V2098:DP2098,7)),0,LARGE(V2098:DP2098,7))+IF(ISERROR(LARGE(V2098:DP2098,8)),0,LARGE(V2098:DP2098,8))+IF(ISERROR(LARGE(V2098:DP2098,9)),0,LARGE(V2098:DP2098,9))+IF(ISERROR(LARGE(V2098:DP2098,10)),0,LARGE(V2098:DP2098,10))+IF(ISERROR(LARGE(V2098:DP2098,11)),0,LARGE(V2098:DP2098,11))+IF(ISERROR(LARGE(V2098:DP2098,12)),0,LARGE(V2098:DP2098,12))</f>
        <v>3</v>
      </c>
      <c r="Q2098" s="144">
        <f>COUNT(V2098:DP2098)</f>
        <v>1</v>
      </c>
      <c r="R2098" s="144">
        <f>IF(ISERROR(LARGE(V2098:AB2098,5)),0,LARGE(V2098:AB2098,5))</f>
        <v>0</v>
      </c>
      <c r="S2098" s="144">
        <f>IF(ISERROR(LARGE(AC2098:BP2098,5)),0,LARGE(AC2098:BP2098,5))</f>
        <v>0</v>
      </c>
      <c r="T2098" s="144">
        <f>IF(ISERROR(LARGE(BQ2098:CV2098,5)),0,LARGE(BQ2098:CV2098,5))</f>
        <v>0</v>
      </c>
      <c r="U2098" s="144">
        <f>IF(ISERROR(LARGE(CW2098:DP2098,5)),0,LARGE(CW2098:DP2098,5))</f>
        <v>0</v>
      </c>
      <c r="V2098" s="17"/>
      <c r="W2098" s="17"/>
      <c r="X2098" s="17"/>
      <c r="Y2098" s="17"/>
      <c r="Z2098" s="17"/>
      <c r="AA2098" s="17"/>
      <c r="AB2098" s="17"/>
      <c r="AC2098" s="141"/>
      <c r="AD2098" s="141"/>
      <c r="AE2098" s="141"/>
      <c r="AF2098" s="141"/>
      <c r="AG2098" s="141"/>
      <c r="AH2098" s="141"/>
      <c r="AI2098" s="141"/>
      <c r="AJ2098" s="141"/>
      <c r="AK2098" s="141"/>
      <c r="AL2098" s="141"/>
      <c r="AM2098" s="141"/>
      <c r="AN2098" s="141"/>
      <c r="AO2098" s="141"/>
      <c r="AP2098" s="141"/>
      <c r="AQ2098" s="141"/>
      <c r="AR2098" s="141"/>
      <c r="AS2098" s="141"/>
      <c r="AT2098" s="141"/>
      <c r="AU2098" s="141"/>
      <c r="AV2098" s="141"/>
      <c r="AW2098" s="141"/>
      <c r="AX2098" s="141"/>
      <c r="AY2098" s="141"/>
      <c r="AZ2098" s="141"/>
      <c r="BA2098" s="141"/>
      <c r="BB2098" s="141"/>
      <c r="BC2098" s="141"/>
      <c r="BD2098" s="141"/>
      <c r="BE2098" s="141"/>
      <c r="BF2098" s="141"/>
      <c r="BG2098" s="141"/>
      <c r="BH2098" s="141"/>
      <c r="BI2098" s="141"/>
      <c r="BJ2098" s="141"/>
      <c r="BK2098" s="141"/>
      <c r="BL2098" s="141"/>
      <c r="BM2098" s="141"/>
      <c r="BN2098" s="141"/>
      <c r="BO2098" s="141"/>
      <c r="BP2098" s="141"/>
      <c r="BQ2098" s="36"/>
      <c r="BR2098" s="36"/>
      <c r="BS2098" s="36"/>
      <c r="BT2098" s="36"/>
      <c r="BU2098" s="36"/>
      <c r="BV2098" s="36"/>
      <c r="BW2098" s="36"/>
      <c r="BX2098" s="36"/>
      <c r="BY2098" s="36"/>
      <c r="BZ2098" s="36"/>
      <c r="CA2098" s="36"/>
      <c r="CB2098" s="36"/>
      <c r="CC2098" s="36"/>
      <c r="CD2098" s="36"/>
      <c r="CE2098" s="36"/>
      <c r="CF2098" s="36"/>
      <c r="CG2098" s="36"/>
      <c r="CH2098" s="36"/>
      <c r="CI2098" s="146"/>
      <c r="CJ2098" s="146"/>
      <c r="CK2098" s="146"/>
      <c r="CL2098" s="146"/>
      <c r="CM2098" s="146"/>
      <c r="CN2098" s="146"/>
      <c r="CO2098" s="146"/>
      <c r="CP2098" s="146"/>
      <c r="CQ2098" s="146">
        <v>3</v>
      </c>
      <c r="CR2098" s="146"/>
      <c r="CS2098" s="146"/>
      <c r="CT2098" s="146"/>
      <c r="CU2098" s="36"/>
      <c r="CV2098" s="36"/>
      <c r="CW2098" s="142"/>
      <c r="CX2098" s="142"/>
      <c r="CY2098" s="142"/>
      <c r="CZ2098" s="142"/>
      <c r="DA2098" s="142"/>
      <c r="DB2098" s="142"/>
      <c r="DC2098" s="142"/>
      <c r="DD2098" s="142"/>
      <c r="DE2098" s="142"/>
      <c r="DF2098" s="142"/>
      <c r="DG2098" s="142"/>
      <c r="DH2098" s="142"/>
      <c r="DI2098" s="142"/>
      <c r="DJ2098" s="142"/>
      <c r="DK2098" s="142"/>
      <c r="DL2098" s="142"/>
      <c r="DM2098" s="142"/>
      <c r="DN2098" s="142"/>
      <c r="DO2098" s="142"/>
      <c r="DP2098" s="142"/>
    </row>
    <row r="2099" spans="1:120" ht="13.5" customHeight="1">
      <c r="A2099" s="16" t="str">
        <f>IF(B2099="","",IF(B2099&gt;1,"UWAGA JUŻ BYŁ",""))</f>
        <v/>
      </c>
      <c r="B2099" s="16">
        <f>IF(C2099="","",COUNTIF($C$8:$C$51430,C2099))</f>
        <v>1</v>
      </c>
      <c r="C2099" s="16" t="str">
        <f>CONCATENATE(E2099,F2099,H2099,G2099)</f>
        <v>FukietMateusz1989Kotwica Brzeg</v>
      </c>
      <c r="D2099" s="16">
        <f>IF(E2099="","",COUNTA($E$8:E2099))</f>
        <v>2092</v>
      </c>
      <c r="E2099" s="12" t="s">
        <v>258</v>
      </c>
      <c r="F2099" s="16" t="s">
        <v>259</v>
      </c>
      <c r="G2099" s="117" t="s">
        <v>260</v>
      </c>
      <c r="H2099" s="12">
        <v>1989</v>
      </c>
      <c r="I2099" s="16" t="str">
        <f>IF(ISERROR(VLOOKUP(H2099,KATEGORIE!$C$13:$E$50006,MATCH(KATEGORIE!$E$12,KATEGORIE!$C$12:$E$12,0),0)),"",VLOOKUP(H2099,KATEGORIE!$C$13:$E$50006,MATCH(KATEGORIE!$E$12,KATEGORIE!$C$12:$E$12,0),0))</f>
        <v>S1</v>
      </c>
      <c r="J2099" s="16">
        <f>IF(I2099="","",COUNTIF($I$8:I2099,I2099))</f>
        <v>163</v>
      </c>
      <c r="K2099" s="16">
        <f>COUNT(V2099:DP2099)</f>
        <v>1</v>
      </c>
      <c r="L2099" s="17">
        <f>IF(ISERROR(LARGE(V2099:AB2099,1)),0,LARGE(V2099:AB2099,1))+IF(ISERROR(LARGE(V2099:AB2099,2)),0,LARGE(V2099:AB2099,2))+IF(ISERROR(LARGE(V2099:AB2099,3)),0,LARGE(V2099:AB2099,3))+IF(ISERROR(LARGE(V2099:AB2099,4)),0,LARGE(V2099:AB2099,4))</f>
        <v>0</v>
      </c>
      <c r="M2099" s="141">
        <f>IF(ISERROR(LARGE(AC2099:BP2099,1)),0,LARGE(AC2099:BP2099,1))+IF(ISERROR(LARGE(AC2099:BP2099,2)),0,LARGE(AC2099:BP2099,2))+IF(ISERROR(LARGE(AC2099:BP2099,3)),0,LARGE(AC2099:BP2099,3))+IF(ISERROR(LARGE(AC2099:BP2099,4)),0,LARGE(AC2099:BP2099,4))</f>
        <v>0</v>
      </c>
      <c r="N2099" s="36">
        <f>IF(ISERROR(LARGE(BQ2099:CV2099,1)),0,LARGE(BQ2099:CV2099,1))+IF(ISERROR(LARGE(BQ2099:CV2099,2)),0,LARGE(BQ2099:CV2099,2))+IF(ISERROR(LARGE(BQ2099:CV2099,3)),0,LARGE(BQ2099:CV2099,3))+IF(ISERROR(LARGE(BQ2099:CV2099,4)),0,LARGE(BQ2099:CV2099,4))</f>
        <v>2</v>
      </c>
      <c r="O2099" s="142">
        <f>IF(ISERROR(LARGE(CW2099:DP2099,1)),0,LARGE(CW2099:DP2099,1))+IF(ISERROR(LARGE(CW2099:DP2099,2)),0,LARGE(CW2099:DP2099,2))+IF(ISERROR(LARGE(CW2099:DP2099,3)),0,LARGE(CW2099:DP2099,3))+IF(ISERROR(LARGE(CW2099:DP2099,4)),0,LARGE(CW2099:DP2099,4))</f>
        <v>0</v>
      </c>
      <c r="P2099" s="143">
        <f>IF(ISERROR(LARGE(V2099:DP2099,1)),0,LARGE(V2099:DP2099,1))+IF(ISERROR(LARGE(V2099:DP2099,2)),0,LARGE(V2099:DP2099,2))+IF(ISERROR(LARGE(V2099:DP2099,3)),0,LARGE(V2099:DP2099,3))+IF(ISERROR(LARGE(V2099:DP2099,4)),0,LARGE(V2099:DP2099,4))+IF(ISERROR(LARGE(V2099:DP2099,5)),0,LARGE(V2099:DP2099,5))+IF(ISERROR(LARGE(V2099:DP2099,6)),0,LARGE(V2099:DP2099,6))+IF(ISERROR(LARGE(V2099:DP2099,7)),0,LARGE(V2099:DP2099,7))+IF(ISERROR(LARGE(V2099:DP2099,8)),0,LARGE(V2099:DP2099,8))+IF(ISERROR(LARGE(V2099:DP2099,9)),0,LARGE(V2099:DP2099,9))+IF(ISERROR(LARGE(V2099:DP2099,10)),0,LARGE(V2099:DP2099,10))+IF(ISERROR(LARGE(V2099:DP2099,11)),0,LARGE(V2099:DP2099,11))+IF(ISERROR(LARGE(V2099:DP2099,12)),0,LARGE(V2099:DP2099,12))</f>
        <v>2</v>
      </c>
      <c r="Q2099" s="144">
        <f>COUNT(V2099:DP2099)</f>
        <v>1</v>
      </c>
      <c r="R2099" s="144">
        <f>IF(ISERROR(LARGE(V2099:AB2099,5)),0,LARGE(V2099:AB2099,5))</f>
        <v>0</v>
      </c>
      <c r="S2099" s="144">
        <f>IF(ISERROR(LARGE(AC2099:BP2099,5)),0,LARGE(AC2099:BP2099,5))</f>
        <v>0</v>
      </c>
      <c r="T2099" s="144">
        <f>IF(ISERROR(LARGE(BQ2099:CV2099,5)),0,LARGE(BQ2099:CV2099,5))</f>
        <v>0</v>
      </c>
      <c r="U2099" s="144">
        <f>IF(ISERROR(LARGE(CW2099:DP2099,5)),0,LARGE(CW2099:DP2099,5))</f>
        <v>0</v>
      </c>
      <c r="V2099" s="17"/>
      <c r="W2099" s="17"/>
      <c r="X2099" s="17"/>
      <c r="Y2099" s="17"/>
      <c r="Z2099" s="17"/>
      <c r="AA2099" s="17"/>
      <c r="AB2099" s="17"/>
      <c r="AC2099" s="141"/>
      <c r="AD2099" s="141"/>
      <c r="AE2099" s="141"/>
      <c r="AF2099" s="141"/>
      <c r="AG2099" s="141"/>
      <c r="AH2099" s="141"/>
      <c r="AI2099" s="141"/>
      <c r="AJ2099" s="141"/>
      <c r="AK2099" s="141"/>
      <c r="AL2099" s="141"/>
      <c r="AM2099" s="141"/>
      <c r="AN2099" s="141"/>
      <c r="AO2099" s="141"/>
      <c r="AP2099" s="141"/>
      <c r="AQ2099" s="141"/>
      <c r="AR2099" s="141"/>
      <c r="AS2099" s="141"/>
      <c r="AT2099" s="141"/>
      <c r="AU2099" s="141"/>
      <c r="AV2099" s="141"/>
      <c r="AW2099" s="141"/>
      <c r="AX2099" s="141"/>
      <c r="AY2099" s="141"/>
      <c r="AZ2099" s="141"/>
      <c r="BA2099" s="141"/>
      <c r="BB2099" s="141"/>
      <c r="BC2099" s="141"/>
      <c r="BD2099" s="141"/>
      <c r="BE2099" s="141"/>
      <c r="BF2099" s="141"/>
      <c r="BG2099" s="141"/>
      <c r="BH2099" s="141"/>
      <c r="BI2099" s="141"/>
      <c r="BJ2099" s="141"/>
      <c r="BK2099" s="141"/>
      <c r="BL2099" s="141"/>
      <c r="BM2099" s="141"/>
      <c r="BN2099" s="141"/>
      <c r="BO2099" s="141"/>
      <c r="BP2099" s="141"/>
      <c r="BQ2099" s="36">
        <v>2</v>
      </c>
      <c r="BR2099" s="36"/>
      <c r="BS2099" s="36"/>
      <c r="BT2099" s="36"/>
      <c r="BU2099" s="36"/>
      <c r="BV2099" s="36"/>
      <c r="BW2099" s="36"/>
      <c r="BX2099" s="36"/>
      <c r="BY2099" s="36"/>
      <c r="BZ2099" s="36"/>
      <c r="CA2099" s="36"/>
      <c r="CB2099" s="36"/>
      <c r="CC2099" s="36"/>
      <c r="CD2099" s="36"/>
      <c r="CE2099" s="36"/>
      <c r="CF2099" s="36"/>
      <c r="CG2099" s="36"/>
      <c r="CH2099" s="36"/>
      <c r="CI2099" s="145"/>
      <c r="CJ2099" s="146"/>
      <c r="CK2099" s="146"/>
      <c r="CL2099" s="146"/>
      <c r="CM2099" s="146"/>
      <c r="CN2099" s="146"/>
      <c r="CO2099" s="146"/>
      <c r="CP2099" s="147"/>
      <c r="CQ2099" s="146"/>
      <c r="CR2099" s="146"/>
      <c r="CS2099" s="146"/>
      <c r="CT2099" s="146"/>
      <c r="CU2099" s="36"/>
      <c r="CV2099" s="36"/>
      <c r="CW2099" s="142"/>
      <c r="CX2099" s="142"/>
      <c r="CY2099" s="142"/>
      <c r="CZ2099" s="142"/>
      <c r="DA2099" s="142"/>
      <c r="DB2099" s="142"/>
      <c r="DC2099" s="142"/>
      <c r="DD2099" s="142"/>
      <c r="DE2099" s="142"/>
      <c r="DF2099" s="142"/>
      <c r="DG2099" s="142"/>
      <c r="DH2099" s="142"/>
      <c r="DI2099" s="142"/>
      <c r="DJ2099" s="142"/>
      <c r="DK2099" s="142"/>
      <c r="DL2099" s="142"/>
      <c r="DM2099" s="142"/>
      <c r="DN2099" s="142"/>
      <c r="DO2099" s="142"/>
      <c r="DP2099" s="142"/>
    </row>
    <row r="2100" spans="1:120" ht="13.5" customHeight="1">
      <c r="A2100" s="16" t="str">
        <f>IF(B2100="","",IF(B2100&gt;1,"UWAGA JUŻ BYŁ",""))</f>
        <v/>
      </c>
      <c r="B2100" s="16">
        <f>IF(C2100="","",COUNTIF($C$8:$C$51430,C2100))</f>
        <v>1</v>
      </c>
      <c r="C2100" s="16" t="str">
        <f>CONCATENATE(E2100,F2100,H2100,G2100)</f>
        <v>MichalikTomasz1974</v>
      </c>
      <c r="D2100" s="16">
        <f>IF(E2100="","",COUNTA($E$8:E2100))</f>
        <v>2093</v>
      </c>
      <c r="E2100" s="12" t="s">
        <v>422</v>
      </c>
      <c r="F2100" s="16" t="s">
        <v>193</v>
      </c>
      <c r="G2100" s="12"/>
      <c r="H2100" s="12">
        <v>1974</v>
      </c>
      <c r="I2100" s="16" t="str">
        <f>IF(ISERROR(VLOOKUP(H2100,KATEGORIE!$C$13:$E$50006,MATCH(KATEGORIE!$E$12,KATEGORIE!$C$12:$E$12,0),0)),"",VLOOKUP(H2100,KATEGORIE!$C$13:$E$50006,MATCH(KATEGORIE!$E$12,KATEGORIE!$C$12:$E$12,0),0))</f>
        <v>M</v>
      </c>
      <c r="J2100" s="16">
        <f>IF(I2100="","",COUNTIF($I$8:I2100,I2100))</f>
        <v>252</v>
      </c>
      <c r="K2100" s="16">
        <f>COUNT(V2100:DP2100)</f>
        <v>1</v>
      </c>
      <c r="L2100" s="17">
        <f>IF(ISERROR(LARGE(V2100:AB2100,1)),0,LARGE(V2100:AB2100,1))+IF(ISERROR(LARGE(V2100:AB2100,2)),0,LARGE(V2100:AB2100,2))+IF(ISERROR(LARGE(V2100:AB2100,3)),0,LARGE(V2100:AB2100,3))+IF(ISERROR(LARGE(V2100:AB2100,4)),0,LARGE(V2100:AB2100,4))</f>
        <v>0</v>
      </c>
      <c r="M2100" s="141">
        <f>IF(ISERROR(LARGE(AC2100:BP2100,1)),0,LARGE(AC2100:BP2100,1))+IF(ISERROR(LARGE(AC2100:BP2100,2)),0,LARGE(AC2100:BP2100,2))+IF(ISERROR(LARGE(AC2100:BP2100,3)),0,LARGE(AC2100:BP2100,3))+IF(ISERROR(LARGE(AC2100:BP2100,4)),0,LARGE(AC2100:BP2100,4))</f>
        <v>0</v>
      </c>
      <c r="N2100" s="36">
        <f>IF(ISERROR(LARGE(BQ2100:CV2100,1)),0,LARGE(BQ2100:CV2100,1))+IF(ISERROR(LARGE(BQ2100:CV2100,2)),0,LARGE(BQ2100:CV2100,2))+IF(ISERROR(LARGE(BQ2100:CV2100,3)),0,LARGE(BQ2100:CV2100,3))+IF(ISERROR(LARGE(BQ2100:CV2100,4)),0,LARGE(BQ2100:CV2100,4))</f>
        <v>2</v>
      </c>
      <c r="O2100" s="142">
        <f>IF(ISERROR(LARGE(CW2100:DP2100,1)),0,LARGE(CW2100:DP2100,1))+IF(ISERROR(LARGE(CW2100:DP2100,2)),0,LARGE(CW2100:DP2100,2))+IF(ISERROR(LARGE(CW2100:DP2100,3)),0,LARGE(CW2100:DP2100,3))+IF(ISERROR(LARGE(CW2100:DP2100,4)),0,LARGE(CW2100:DP2100,4))</f>
        <v>0</v>
      </c>
      <c r="P2100" s="143">
        <f>IF(ISERROR(LARGE(V2100:DP2100,1)),0,LARGE(V2100:DP2100,1))+IF(ISERROR(LARGE(V2100:DP2100,2)),0,LARGE(V2100:DP2100,2))+IF(ISERROR(LARGE(V2100:DP2100,3)),0,LARGE(V2100:DP2100,3))+IF(ISERROR(LARGE(V2100:DP2100,4)),0,LARGE(V2100:DP2100,4))+IF(ISERROR(LARGE(V2100:DP2100,5)),0,LARGE(V2100:DP2100,5))+IF(ISERROR(LARGE(V2100:DP2100,6)),0,LARGE(V2100:DP2100,6))+IF(ISERROR(LARGE(V2100:DP2100,7)),0,LARGE(V2100:DP2100,7))+IF(ISERROR(LARGE(V2100:DP2100,8)),0,LARGE(V2100:DP2100,8))+IF(ISERROR(LARGE(V2100:DP2100,9)),0,LARGE(V2100:DP2100,9))+IF(ISERROR(LARGE(V2100:DP2100,10)),0,LARGE(V2100:DP2100,10))+IF(ISERROR(LARGE(V2100:DP2100,11)),0,LARGE(V2100:DP2100,11))+IF(ISERROR(LARGE(V2100:DP2100,12)),0,LARGE(V2100:DP2100,12))</f>
        <v>2</v>
      </c>
      <c r="Q2100" s="144">
        <f>COUNT(V2100:DP2100)</f>
        <v>1</v>
      </c>
      <c r="R2100" s="144">
        <f>IF(ISERROR(LARGE(V2100:AB2100,5)),0,LARGE(V2100:AB2100,5))</f>
        <v>0</v>
      </c>
      <c r="S2100" s="144">
        <f>IF(ISERROR(LARGE(AC2100:BP2100,5)),0,LARGE(AC2100:BP2100,5))</f>
        <v>0</v>
      </c>
      <c r="T2100" s="144">
        <f>IF(ISERROR(LARGE(BQ2100:CV2100,5)),0,LARGE(BQ2100:CV2100,5))</f>
        <v>0</v>
      </c>
      <c r="U2100" s="144">
        <f>IF(ISERROR(LARGE(CW2100:DP2100,5)),0,LARGE(CW2100:DP2100,5))</f>
        <v>0</v>
      </c>
      <c r="V2100" s="17"/>
      <c r="W2100" s="17"/>
      <c r="X2100" s="17"/>
      <c r="Y2100" s="17"/>
      <c r="Z2100" s="17"/>
      <c r="AA2100" s="17"/>
      <c r="AB2100" s="17"/>
      <c r="AC2100" s="141"/>
      <c r="AD2100" s="141"/>
      <c r="AE2100" s="141"/>
      <c r="AF2100" s="141"/>
      <c r="AG2100" s="141"/>
      <c r="AH2100" s="141"/>
      <c r="AI2100" s="141"/>
      <c r="AJ2100" s="141"/>
      <c r="AK2100" s="141"/>
      <c r="AL2100" s="141"/>
      <c r="AM2100" s="141"/>
      <c r="AN2100" s="141"/>
      <c r="AO2100" s="141"/>
      <c r="AP2100" s="141"/>
      <c r="AQ2100" s="141"/>
      <c r="AR2100" s="141"/>
      <c r="AS2100" s="141"/>
      <c r="AT2100" s="141"/>
      <c r="AU2100" s="141"/>
      <c r="AV2100" s="141"/>
      <c r="AW2100" s="141"/>
      <c r="AX2100" s="141"/>
      <c r="AY2100" s="141"/>
      <c r="AZ2100" s="141"/>
      <c r="BA2100" s="141"/>
      <c r="BB2100" s="141"/>
      <c r="BC2100" s="141"/>
      <c r="BD2100" s="141"/>
      <c r="BE2100" s="141"/>
      <c r="BF2100" s="141"/>
      <c r="BG2100" s="141"/>
      <c r="BH2100" s="141"/>
      <c r="BI2100" s="141"/>
      <c r="BJ2100" s="141"/>
      <c r="BK2100" s="141"/>
      <c r="BL2100" s="141"/>
      <c r="BM2100" s="141"/>
      <c r="BN2100" s="141"/>
      <c r="BO2100" s="141"/>
      <c r="BP2100" s="141"/>
      <c r="BQ2100" s="36"/>
      <c r="BR2100" s="36">
        <v>2</v>
      </c>
      <c r="BS2100" s="36"/>
      <c r="BT2100" s="36"/>
      <c r="BU2100" s="36"/>
      <c r="BV2100" s="36"/>
      <c r="BW2100" s="36"/>
      <c r="BX2100" s="36"/>
      <c r="BY2100" s="36"/>
      <c r="BZ2100" s="36"/>
      <c r="CA2100" s="36"/>
      <c r="CB2100" s="36"/>
      <c r="CC2100" s="36"/>
      <c r="CD2100" s="36"/>
      <c r="CE2100" s="36"/>
      <c r="CF2100" s="36"/>
      <c r="CG2100" s="36"/>
      <c r="CH2100" s="36"/>
      <c r="CI2100" s="145"/>
      <c r="CJ2100" s="146"/>
      <c r="CK2100" s="146"/>
      <c r="CL2100" s="146"/>
      <c r="CM2100" s="146"/>
      <c r="CN2100" s="146"/>
      <c r="CO2100" s="146"/>
      <c r="CP2100" s="147"/>
      <c r="CQ2100" s="146"/>
      <c r="CR2100" s="146"/>
      <c r="CS2100" s="146"/>
      <c r="CT2100" s="146"/>
      <c r="CU2100" s="36"/>
      <c r="CV2100" s="36"/>
      <c r="CW2100" s="142"/>
      <c r="CX2100" s="142"/>
      <c r="CY2100" s="142"/>
      <c r="CZ2100" s="142"/>
      <c r="DA2100" s="142"/>
      <c r="DB2100" s="142"/>
      <c r="DC2100" s="142"/>
      <c r="DD2100" s="142"/>
      <c r="DE2100" s="142"/>
      <c r="DF2100" s="142"/>
      <c r="DG2100" s="142"/>
      <c r="DH2100" s="142"/>
      <c r="DI2100" s="142"/>
      <c r="DJ2100" s="142"/>
      <c r="DK2100" s="142"/>
      <c r="DL2100" s="142"/>
      <c r="DM2100" s="142"/>
      <c r="DN2100" s="142"/>
      <c r="DO2100" s="142"/>
      <c r="DP2100" s="142"/>
    </row>
    <row r="2101" spans="1:120" ht="13.5" customHeight="1">
      <c r="A2101" s="16" t="str">
        <f>IF(B2101="","",IF(B2101&gt;1,"UWAGA JUŻ BYŁ",""))</f>
        <v/>
      </c>
      <c r="B2101" s="16">
        <f>IF(C2101="","",COUNTIF($C$8:$C$51430,C2101))</f>
        <v>1</v>
      </c>
      <c r="C2101" s="16" t="str">
        <f>CONCATENATE(E2101,F2101,H2101,G2101)</f>
        <v>ŁężniakAleksander1989Kb Sobótka | Monk Sandals</v>
      </c>
      <c r="D2101" s="16">
        <f>IF(E2101="","",COUNTA($E$8:E2101))</f>
        <v>2094</v>
      </c>
      <c r="E2101" s="12" t="s">
        <v>423</v>
      </c>
      <c r="F2101" s="16" t="s">
        <v>250</v>
      </c>
      <c r="G2101" s="117" t="s">
        <v>424</v>
      </c>
      <c r="H2101" s="12">
        <v>1989</v>
      </c>
      <c r="I2101" s="16" t="str">
        <f>IF(ISERROR(VLOOKUP(H2101,KATEGORIE!$C$13:$E$50006,MATCH(KATEGORIE!$E$12,KATEGORIE!$C$12:$E$12,0),0)),"",VLOOKUP(H2101,KATEGORIE!$C$13:$E$50006,MATCH(KATEGORIE!$E$12,KATEGORIE!$C$12:$E$12,0),0))</f>
        <v>S1</v>
      </c>
      <c r="J2101" s="16">
        <f>IF(I2101="","",COUNTIF($I$8:I2101,I2101))</f>
        <v>164</v>
      </c>
      <c r="K2101" s="16">
        <f>COUNT(V2101:DP2101)</f>
        <v>2</v>
      </c>
      <c r="L2101" s="17">
        <f>IF(ISERROR(LARGE(V2101:AB2101,1)),0,LARGE(V2101:AB2101,1))+IF(ISERROR(LARGE(V2101:AB2101,2)),0,LARGE(V2101:AB2101,2))+IF(ISERROR(LARGE(V2101:AB2101,3)),0,LARGE(V2101:AB2101,3))+IF(ISERROR(LARGE(V2101:AB2101,4)),0,LARGE(V2101:AB2101,4))</f>
        <v>0</v>
      </c>
      <c r="M2101" s="141">
        <f>IF(ISERROR(LARGE(AC2101:BP2101,1)),0,LARGE(AC2101:BP2101,1))+IF(ISERROR(LARGE(AC2101:BP2101,2)),0,LARGE(AC2101:BP2101,2))+IF(ISERROR(LARGE(AC2101:BP2101,3)),0,LARGE(AC2101:BP2101,3))+IF(ISERROR(LARGE(AC2101:BP2101,4)),0,LARGE(AC2101:BP2101,4))</f>
        <v>0</v>
      </c>
      <c r="N2101" s="36">
        <f>IF(ISERROR(LARGE(BQ2101:CV2101,1)),0,LARGE(BQ2101:CV2101,1))+IF(ISERROR(LARGE(BQ2101:CV2101,2)),0,LARGE(BQ2101:CV2101,2))+IF(ISERROR(LARGE(BQ2101:CV2101,3)),0,LARGE(BQ2101:CV2101,3))+IF(ISERROR(LARGE(BQ2101:CV2101,4)),0,LARGE(BQ2101:CV2101,4))</f>
        <v>2</v>
      </c>
      <c r="O2101" s="142">
        <f>IF(ISERROR(LARGE(CW2101:DP2101,1)),0,LARGE(CW2101:DP2101,1))+IF(ISERROR(LARGE(CW2101:DP2101,2)),0,LARGE(CW2101:DP2101,2))+IF(ISERROR(LARGE(CW2101:DP2101,3)),0,LARGE(CW2101:DP2101,3))+IF(ISERROR(LARGE(CW2101:DP2101,4)),0,LARGE(CW2101:DP2101,4))</f>
        <v>0</v>
      </c>
      <c r="P2101" s="143">
        <f>IF(ISERROR(LARGE(V2101:DP2101,1)),0,LARGE(V2101:DP2101,1))+IF(ISERROR(LARGE(V2101:DP2101,2)),0,LARGE(V2101:DP2101,2))+IF(ISERROR(LARGE(V2101:DP2101,3)),0,LARGE(V2101:DP2101,3))+IF(ISERROR(LARGE(V2101:DP2101,4)),0,LARGE(V2101:DP2101,4))+IF(ISERROR(LARGE(V2101:DP2101,5)),0,LARGE(V2101:DP2101,5))+IF(ISERROR(LARGE(V2101:DP2101,6)),0,LARGE(V2101:DP2101,6))+IF(ISERROR(LARGE(V2101:DP2101,7)),0,LARGE(V2101:DP2101,7))+IF(ISERROR(LARGE(V2101:DP2101,8)),0,LARGE(V2101:DP2101,8))+IF(ISERROR(LARGE(V2101:DP2101,9)),0,LARGE(V2101:DP2101,9))+IF(ISERROR(LARGE(V2101:DP2101,10)),0,LARGE(V2101:DP2101,10))+IF(ISERROR(LARGE(V2101:DP2101,11)),0,LARGE(V2101:DP2101,11))+IF(ISERROR(LARGE(V2101:DP2101,12)),0,LARGE(V2101:DP2101,12))</f>
        <v>2</v>
      </c>
      <c r="Q2101" s="144">
        <f>COUNT(V2101:DP2101)</f>
        <v>2</v>
      </c>
      <c r="R2101" s="144">
        <f>IF(ISERROR(LARGE(V2101:AB2101,5)),0,LARGE(V2101:AB2101,5))</f>
        <v>0</v>
      </c>
      <c r="S2101" s="144">
        <f>IF(ISERROR(LARGE(AC2101:BP2101,5)),0,LARGE(AC2101:BP2101,5))</f>
        <v>0</v>
      </c>
      <c r="T2101" s="144">
        <f>IF(ISERROR(LARGE(BQ2101:CV2101,5)),0,LARGE(BQ2101:CV2101,5))</f>
        <v>0</v>
      </c>
      <c r="U2101" s="144">
        <f>IF(ISERROR(LARGE(CW2101:DP2101,5)),0,LARGE(CW2101:DP2101,5))</f>
        <v>0</v>
      </c>
      <c r="V2101" s="17"/>
      <c r="W2101" s="17"/>
      <c r="X2101" s="17"/>
      <c r="Y2101" s="17"/>
      <c r="Z2101" s="17"/>
      <c r="AA2101" s="17"/>
      <c r="AB2101" s="17"/>
      <c r="AC2101" s="141"/>
      <c r="AD2101" s="141"/>
      <c r="AE2101" s="141"/>
      <c r="AF2101" s="141"/>
      <c r="AG2101" s="141"/>
      <c r="AH2101" s="141"/>
      <c r="AI2101" s="141"/>
      <c r="AJ2101" s="141"/>
      <c r="AK2101" s="141"/>
      <c r="AL2101" s="141"/>
      <c r="AM2101" s="141"/>
      <c r="AN2101" s="141"/>
      <c r="AO2101" s="141"/>
      <c r="AP2101" s="141"/>
      <c r="AQ2101" s="141"/>
      <c r="AR2101" s="141"/>
      <c r="AS2101" s="141"/>
      <c r="AT2101" s="141"/>
      <c r="AU2101" s="141"/>
      <c r="AV2101" s="141"/>
      <c r="AW2101" s="141"/>
      <c r="AX2101" s="141"/>
      <c r="AY2101" s="141"/>
      <c r="AZ2101" s="141"/>
      <c r="BA2101" s="141"/>
      <c r="BB2101" s="141"/>
      <c r="BC2101" s="141"/>
      <c r="BD2101" s="141"/>
      <c r="BE2101" s="141"/>
      <c r="BF2101" s="141"/>
      <c r="BG2101" s="141"/>
      <c r="BH2101" s="141"/>
      <c r="BI2101" s="141"/>
      <c r="BJ2101" s="141"/>
      <c r="BK2101" s="141"/>
      <c r="BL2101" s="141"/>
      <c r="BM2101" s="141"/>
      <c r="BN2101" s="141"/>
      <c r="BO2101" s="141"/>
      <c r="BP2101" s="141"/>
      <c r="BQ2101" s="36"/>
      <c r="BR2101" s="36">
        <v>1</v>
      </c>
      <c r="BS2101" s="36"/>
      <c r="BT2101" s="36"/>
      <c r="BU2101" s="36"/>
      <c r="BV2101" s="36"/>
      <c r="BW2101" s="36"/>
      <c r="BX2101" s="36"/>
      <c r="BY2101" s="36"/>
      <c r="BZ2101" s="36"/>
      <c r="CA2101" s="36"/>
      <c r="CB2101" s="36"/>
      <c r="CC2101" s="36"/>
      <c r="CD2101" s="36"/>
      <c r="CE2101" s="36"/>
      <c r="CF2101" s="36"/>
      <c r="CG2101" s="36"/>
      <c r="CH2101" s="36"/>
      <c r="CI2101" s="145"/>
      <c r="CJ2101" s="146"/>
      <c r="CK2101" s="146"/>
      <c r="CL2101" s="146">
        <v>1</v>
      </c>
      <c r="CM2101" s="146"/>
      <c r="CN2101" s="146"/>
      <c r="CO2101" s="146"/>
      <c r="CP2101" s="147"/>
      <c r="CQ2101" s="146"/>
      <c r="CR2101" s="146"/>
      <c r="CS2101" s="146"/>
      <c r="CT2101" s="146"/>
      <c r="CU2101" s="36"/>
      <c r="CV2101" s="36"/>
      <c r="CW2101" s="142"/>
      <c r="CX2101" s="142"/>
      <c r="CY2101" s="142"/>
      <c r="CZ2101" s="142"/>
      <c r="DA2101" s="142"/>
      <c r="DB2101" s="142"/>
      <c r="DC2101" s="142"/>
      <c r="DD2101" s="142"/>
      <c r="DE2101" s="142"/>
      <c r="DF2101" s="142"/>
      <c r="DG2101" s="142"/>
      <c r="DH2101" s="142"/>
      <c r="DI2101" s="142"/>
      <c r="DJ2101" s="142"/>
      <c r="DK2101" s="142"/>
      <c r="DL2101" s="142"/>
      <c r="DM2101" s="142"/>
      <c r="DN2101" s="142"/>
      <c r="DO2101" s="142"/>
      <c r="DP2101" s="142"/>
    </row>
    <row r="2102" spans="1:120" ht="13.5" customHeight="1">
      <c r="A2102" s="16" t="str">
        <f>IF(B2102="","",IF(B2102&gt;1,"UWAGA JUŻ BYŁ",""))</f>
        <v/>
      </c>
      <c r="B2102" s="16">
        <f>IF(C2102="","",COUNTIF($C$8:$C$51430,C2102))</f>
        <v>1</v>
      </c>
      <c r="C2102" s="16" t="str">
        <f>CONCATENATE(E2102,F2102,H2102,G2102)</f>
        <v>SZCZERBAKOWICZKamilBledzew</v>
      </c>
      <c r="D2102" s="16">
        <f>IF(E2102="","",COUNTA($E$8:E2102))</f>
        <v>2095</v>
      </c>
      <c r="E2102" s="12" t="s">
        <v>544</v>
      </c>
      <c r="F2102" s="16" t="s">
        <v>400</v>
      </c>
      <c r="G2102" s="12" t="s">
        <v>545</v>
      </c>
      <c r="H2102" s="12"/>
      <c r="I2102" s="16" t="str">
        <f>IF(ISERROR(VLOOKUP(H2102,KATEGORIE!$C$13:$E$50006,MATCH(KATEGORIE!$E$12,KATEGORIE!$C$12:$E$12,0),0)),"",VLOOKUP(H2102,KATEGORIE!$C$13:$E$50006,MATCH(KATEGORIE!$E$12,KATEGORIE!$C$12:$E$12,0),0))</f>
        <v/>
      </c>
      <c r="J2102" s="16" t="str">
        <f>IF(I2102="","",COUNTIF($I$8:I2102,I2102))</f>
        <v/>
      </c>
      <c r="K2102" s="16">
        <f>COUNT(V2102:DP2102)</f>
        <v>1</v>
      </c>
      <c r="L2102" s="17">
        <f>IF(ISERROR(LARGE(V2102:AB2102,1)),0,LARGE(V2102:AB2102,1))+IF(ISERROR(LARGE(V2102:AB2102,2)),0,LARGE(V2102:AB2102,2))+IF(ISERROR(LARGE(V2102:AB2102,3)),0,LARGE(V2102:AB2102,3))+IF(ISERROR(LARGE(V2102:AB2102,4)),0,LARGE(V2102:AB2102,4))</f>
        <v>0</v>
      </c>
      <c r="M2102" s="141">
        <f>IF(ISERROR(LARGE(AC2102:BP2102,1)),0,LARGE(AC2102:BP2102,1))+IF(ISERROR(LARGE(AC2102:BP2102,2)),0,LARGE(AC2102:BP2102,2))+IF(ISERROR(LARGE(AC2102:BP2102,3)),0,LARGE(AC2102:BP2102,3))+IF(ISERROR(LARGE(AC2102:BP2102,4)),0,LARGE(AC2102:BP2102,4))</f>
        <v>0</v>
      </c>
      <c r="N2102" s="36">
        <f>IF(ISERROR(LARGE(BQ2102:CV2102,1)),0,LARGE(BQ2102:CV2102,1))+IF(ISERROR(LARGE(BQ2102:CV2102,2)),0,LARGE(BQ2102:CV2102,2))+IF(ISERROR(LARGE(BQ2102:CV2102,3)),0,LARGE(BQ2102:CV2102,3))+IF(ISERROR(LARGE(BQ2102:CV2102,4)),0,LARGE(BQ2102:CV2102,4))</f>
        <v>2</v>
      </c>
      <c r="O2102" s="142">
        <f>IF(ISERROR(LARGE(CW2102:DP2102,1)),0,LARGE(CW2102:DP2102,1))+IF(ISERROR(LARGE(CW2102:DP2102,2)),0,LARGE(CW2102:DP2102,2))+IF(ISERROR(LARGE(CW2102:DP2102,3)),0,LARGE(CW2102:DP2102,3))+IF(ISERROR(LARGE(CW2102:DP2102,4)),0,LARGE(CW2102:DP2102,4))</f>
        <v>0</v>
      </c>
      <c r="P2102" s="143">
        <f>IF(ISERROR(LARGE(V2102:DP2102,1)),0,LARGE(V2102:DP2102,1))+IF(ISERROR(LARGE(V2102:DP2102,2)),0,LARGE(V2102:DP2102,2))+IF(ISERROR(LARGE(V2102:DP2102,3)),0,LARGE(V2102:DP2102,3))+IF(ISERROR(LARGE(V2102:DP2102,4)),0,LARGE(V2102:DP2102,4))+IF(ISERROR(LARGE(V2102:DP2102,5)),0,LARGE(V2102:DP2102,5))+IF(ISERROR(LARGE(V2102:DP2102,6)),0,LARGE(V2102:DP2102,6))+IF(ISERROR(LARGE(V2102:DP2102,7)),0,LARGE(V2102:DP2102,7))+IF(ISERROR(LARGE(V2102:DP2102,8)),0,LARGE(V2102:DP2102,8))+IF(ISERROR(LARGE(V2102:DP2102,9)),0,LARGE(V2102:DP2102,9))+IF(ISERROR(LARGE(V2102:DP2102,10)),0,LARGE(V2102:DP2102,10))+IF(ISERROR(LARGE(V2102:DP2102,11)),0,LARGE(V2102:DP2102,11))+IF(ISERROR(LARGE(V2102:DP2102,12)),0,LARGE(V2102:DP2102,12))</f>
        <v>2</v>
      </c>
      <c r="Q2102" s="144">
        <f>COUNT(V2102:DP2102)</f>
        <v>1</v>
      </c>
      <c r="R2102" s="144">
        <f>IF(ISERROR(LARGE(V2102:AB2102,5)),0,LARGE(V2102:AB2102,5))</f>
        <v>0</v>
      </c>
      <c r="S2102" s="144">
        <f>IF(ISERROR(LARGE(AC2102:BP2102,5)),0,LARGE(AC2102:BP2102,5))</f>
        <v>0</v>
      </c>
      <c r="T2102" s="144">
        <f>IF(ISERROR(LARGE(BQ2102:CV2102,5)),0,LARGE(BQ2102:CV2102,5))</f>
        <v>0</v>
      </c>
      <c r="U2102" s="144">
        <f>IF(ISERROR(LARGE(CW2102:DP2102,5)),0,LARGE(CW2102:DP2102,5))</f>
        <v>0</v>
      </c>
      <c r="V2102" s="17"/>
      <c r="W2102" s="17"/>
      <c r="X2102" s="17"/>
      <c r="Y2102" s="17"/>
      <c r="Z2102" s="17"/>
      <c r="AA2102" s="17"/>
      <c r="AB2102" s="17"/>
      <c r="AC2102" s="141"/>
      <c r="AD2102" s="141"/>
      <c r="AE2102" s="141"/>
      <c r="AF2102" s="141"/>
      <c r="AG2102" s="141"/>
      <c r="AH2102" s="141"/>
      <c r="AI2102" s="141"/>
      <c r="AJ2102" s="141"/>
      <c r="AK2102" s="141"/>
      <c r="AL2102" s="141"/>
      <c r="AM2102" s="141"/>
      <c r="AN2102" s="141"/>
      <c r="AO2102" s="141"/>
      <c r="AP2102" s="141"/>
      <c r="AQ2102" s="141"/>
      <c r="AR2102" s="141"/>
      <c r="AS2102" s="141"/>
      <c r="AT2102" s="141"/>
      <c r="AU2102" s="141"/>
      <c r="AV2102" s="141"/>
      <c r="AW2102" s="141"/>
      <c r="AX2102" s="141"/>
      <c r="AY2102" s="141"/>
      <c r="AZ2102" s="141"/>
      <c r="BA2102" s="141"/>
      <c r="BB2102" s="141"/>
      <c r="BC2102" s="141"/>
      <c r="BD2102" s="141"/>
      <c r="BE2102" s="141"/>
      <c r="BF2102" s="141"/>
      <c r="BG2102" s="141"/>
      <c r="BH2102" s="141"/>
      <c r="BI2102" s="141"/>
      <c r="BJ2102" s="141"/>
      <c r="BK2102" s="141"/>
      <c r="BL2102" s="141"/>
      <c r="BM2102" s="141"/>
      <c r="BN2102" s="141"/>
      <c r="BO2102" s="141"/>
      <c r="BP2102" s="141"/>
      <c r="BQ2102" s="36"/>
      <c r="BR2102" s="36"/>
      <c r="BS2102" s="36">
        <v>2</v>
      </c>
      <c r="BT2102" s="36"/>
      <c r="BU2102" s="36"/>
      <c r="BV2102" s="36"/>
      <c r="BW2102" s="36"/>
      <c r="BX2102" s="36"/>
      <c r="BY2102" s="36"/>
      <c r="BZ2102" s="36"/>
      <c r="CA2102" s="36"/>
      <c r="CB2102" s="36"/>
      <c r="CC2102" s="36"/>
      <c r="CD2102" s="36"/>
      <c r="CE2102" s="36"/>
      <c r="CF2102" s="36"/>
      <c r="CG2102" s="36"/>
      <c r="CH2102" s="36"/>
      <c r="CI2102" s="145"/>
      <c r="CJ2102" s="146"/>
      <c r="CK2102" s="146"/>
      <c r="CL2102" s="146"/>
      <c r="CM2102" s="146"/>
      <c r="CN2102" s="146"/>
      <c r="CO2102" s="146"/>
      <c r="CP2102" s="147"/>
      <c r="CQ2102" s="146"/>
      <c r="CR2102" s="146"/>
      <c r="CS2102" s="146"/>
      <c r="CT2102" s="146"/>
      <c r="CU2102" s="36"/>
      <c r="CV2102" s="36"/>
      <c r="CW2102" s="142"/>
      <c r="CX2102" s="142"/>
      <c r="CY2102" s="142"/>
      <c r="CZ2102" s="142"/>
      <c r="DA2102" s="142"/>
      <c r="DB2102" s="142"/>
      <c r="DC2102" s="142"/>
      <c r="DD2102" s="142"/>
      <c r="DE2102" s="142"/>
      <c r="DF2102" s="142"/>
      <c r="DG2102" s="142"/>
      <c r="DH2102" s="142"/>
      <c r="DI2102" s="142"/>
      <c r="DJ2102" s="142"/>
      <c r="DK2102" s="142"/>
      <c r="DL2102" s="142"/>
      <c r="DM2102" s="142"/>
      <c r="DN2102" s="142"/>
      <c r="DO2102" s="142"/>
      <c r="DP2102" s="142"/>
    </row>
    <row r="2103" spans="1:120" ht="13.5" customHeight="1">
      <c r="A2103" s="16" t="str">
        <f>IF(B2103="","",IF(B2103&gt;1,"UWAGA JUŻ BYŁ",""))</f>
        <v/>
      </c>
      <c r="B2103" s="16">
        <f>IF(C2103="","",COUNTIF($C$8:$C$51430,C2103))</f>
        <v>1</v>
      </c>
      <c r="C2103" s="16" t="str">
        <f>CONCATENATE(E2103,F2103,H2103,G2103)</f>
        <v>UHLAndrzej1988Kraków</v>
      </c>
      <c r="D2103" s="16">
        <f>IF(E2103="","",COUNTA($E$8:E2103))</f>
        <v>2096</v>
      </c>
      <c r="E2103" s="12" t="s">
        <v>697</v>
      </c>
      <c r="F2103" s="16" t="s">
        <v>397</v>
      </c>
      <c r="G2103" s="12" t="s">
        <v>604</v>
      </c>
      <c r="H2103" s="12">
        <v>1988</v>
      </c>
      <c r="I2103" s="16" t="str">
        <f>IF(ISERROR(VLOOKUP(H2103,KATEGORIE!$C$13:$E$50006,MATCH(KATEGORIE!$E$12,KATEGORIE!$C$12:$E$12,0),0)),"",VLOOKUP(H2103,KATEGORIE!$C$13:$E$50006,MATCH(KATEGORIE!$E$12,KATEGORIE!$C$12:$E$12,0),0))</f>
        <v>S1</v>
      </c>
      <c r="J2103" s="16">
        <f>IF(I2103="","",COUNTIF($I$8:I2103,I2103))</f>
        <v>165</v>
      </c>
      <c r="K2103" s="16">
        <f>COUNT(V2103:DP2103)</f>
        <v>1</v>
      </c>
      <c r="L2103" s="17">
        <f>IF(ISERROR(LARGE(V2103:AB2103,1)),0,LARGE(V2103:AB2103,1))+IF(ISERROR(LARGE(V2103:AB2103,2)),0,LARGE(V2103:AB2103,2))+IF(ISERROR(LARGE(V2103:AB2103,3)),0,LARGE(V2103:AB2103,3))+IF(ISERROR(LARGE(V2103:AB2103,4)),0,LARGE(V2103:AB2103,4))</f>
        <v>0</v>
      </c>
      <c r="M2103" s="141">
        <f>IF(ISERROR(LARGE(AC2103:BP2103,1)),0,LARGE(AC2103:BP2103,1))+IF(ISERROR(LARGE(AC2103:BP2103,2)),0,LARGE(AC2103:BP2103,2))+IF(ISERROR(LARGE(AC2103:BP2103,3)),0,LARGE(AC2103:BP2103,3))+IF(ISERROR(LARGE(AC2103:BP2103,4)),0,LARGE(AC2103:BP2103,4))</f>
        <v>0</v>
      </c>
      <c r="N2103" s="36">
        <f>IF(ISERROR(LARGE(BQ2103:CV2103,1)),0,LARGE(BQ2103:CV2103,1))+IF(ISERROR(LARGE(BQ2103:CV2103,2)),0,LARGE(BQ2103:CV2103,2))+IF(ISERROR(LARGE(BQ2103:CV2103,3)),0,LARGE(BQ2103:CV2103,3))+IF(ISERROR(LARGE(BQ2103:CV2103,4)),0,LARGE(BQ2103:CV2103,4))</f>
        <v>2</v>
      </c>
      <c r="O2103" s="142">
        <f>IF(ISERROR(LARGE(CW2103:DP2103,1)),0,LARGE(CW2103:DP2103,1))+IF(ISERROR(LARGE(CW2103:DP2103,2)),0,LARGE(CW2103:DP2103,2))+IF(ISERROR(LARGE(CW2103:DP2103,3)),0,LARGE(CW2103:DP2103,3))+IF(ISERROR(LARGE(CW2103:DP2103,4)),0,LARGE(CW2103:DP2103,4))</f>
        <v>0</v>
      </c>
      <c r="P2103" s="143">
        <f>IF(ISERROR(LARGE(V2103:DP2103,1)),0,LARGE(V2103:DP2103,1))+IF(ISERROR(LARGE(V2103:DP2103,2)),0,LARGE(V2103:DP2103,2))+IF(ISERROR(LARGE(V2103:DP2103,3)),0,LARGE(V2103:DP2103,3))+IF(ISERROR(LARGE(V2103:DP2103,4)),0,LARGE(V2103:DP2103,4))+IF(ISERROR(LARGE(V2103:DP2103,5)),0,LARGE(V2103:DP2103,5))+IF(ISERROR(LARGE(V2103:DP2103,6)),0,LARGE(V2103:DP2103,6))+IF(ISERROR(LARGE(V2103:DP2103,7)),0,LARGE(V2103:DP2103,7))+IF(ISERROR(LARGE(V2103:DP2103,8)),0,LARGE(V2103:DP2103,8))+IF(ISERROR(LARGE(V2103:DP2103,9)),0,LARGE(V2103:DP2103,9))+IF(ISERROR(LARGE(V2103:DP2103,10)),0,LARGE(V2103:DP2103,10))+IF(ISERROR(LARGE(V2103:DP2103,11)),0,LARGE(V2103:DP2103,11))+IF(ISERROR(LARGE(V2103:DP2103,12)),0,LARGE(V2103:DP2103,12))</f>
        <v>2</v>
      </c>
      <c r="Q2103" s="144">
        <f>COUNT(V2103:DP2103)</f>
        <v>1</v>
      </c>
      <c r="R2103" s="144">
        <f>IF(ISERROR(LARGE(V2103:AB2103,5)),0,LARGE(V2103:AB2103,5))</f>
        <v>0</v>
      </c>
      <c r="S2103" s="144">
        <f>IF(ISERROR(LARGE(AC2103:BP2103,5)),0,LARGE(AC2103:BP2103,5))</f>
        <v>0</v>
      </c>
      <c r="T2103" s="144">
        <f>IF(ISERROR(LARGE(BQ2103:CV2103,5)),0,LARGE(BQ2103:CV2103,5))</f>
        <v>0</v>
      </c>
      <c r="U2103" s="144">
        <f>IF(ISERROR(LARGE(CW2103:DP2103,5)),0,LARGE(CW2103:DP2103,5))</f>
        <v>0</v>
      </c>
      <c r="V2103" s="17"/>
      <c r="W2103" s="17"/>
      <c r="X2103" s="17"/>
      <c r="Y2103" s="17"/>
      <c r="Z2103" s="17"/>
      <c r="AA2103" s="17"/>
      <c r="AB2103" s="17"/>
      <c r="AC2103" s="141"/>
      <c r="AD2103" s="141"/>
      <c r="AE2103" s="141"/>
      <c r="AF2103" s="141"/>
      <c r="AG2103" s="141"/>
      <c r="AH2103" s="141"/>
      <c r="AI2103" s="141"/>
      <c r="AJ2103" s="141"/>
      <c r="AK2103" s="141"/>
      <c r="AL2103" s="141"/>
      <c r="AM2103" s="141"/>
      <c r="AN2103" s="141"/>
      <c r="AO2103" s="141"/>
      <c r="AP2103" s="141"/>
      <c r="AQ2103" s="141"/>
      <c r="AR2103" s="141"/>
      <c r="AS2103" s="141"/>
      <c r="AT2103" s="141"/>
      <c r="AU2103" s="141"/>
      <c r="AV2103" s="141"/>
      <c r="AW2103" s="141"/>
      <c r="AX2103" s="141"/>
      <c r="AY2103" s="141"/>
      <c r="AZ2103" s="141"/>
      <c r="BA2103" s="141"/>
      <c r="BB2103" s="141"/>
      <c r="BC2103" s="141"/>
      <c r="BD2103" s="141"/>
      <c r="BE2103" s="141"/>
      <c r="BF2103" s="141"/>
      <c r="BG2103" s="141"/>
      <c r="BH2103" s="141"/>
      <c r="BI2103" s="141"/>
      <c r="BJ2103" s="141"/>
      <c r="BK2103" s="141"/>
      <c r="BL2103" s="141"/>
      <c r="BM2103" s="141"/>
      <c r="BN2103" s="141"/>
      <c r="BO2103" s="141"/>
      <c r="BP2103" s="141"/>
      <c r="BQ2103" s="36"/>
      <c r="BR2103" s="36"/>
      <c r="BS2103" s="36"/>
      <c r="BT2103" s="36"/>
      <c r="BU2103" s="36">
        <v>2</v>
      </c>
      <c r="BV2103" s="36"/>
      <c r="BW2103" s="36"/>
      <c r="BX2103" s="36"/>
      <c r="BY2103" s="36"/>
      <c r="BZ2103" s="36"/>
      <c r="CA2103" s="36"/>
      <c r="CB2103" s="36"/>
      <c r="CC2103" s="36"/>
      <c r="CD2103" s="36"/>
      <c r="CE2103" s="36"/>
      <c r="CF2103" s="36"/>
      <c r="CG2103" s="36"/>
      <c r="CH2103" s="36"/>
      <c r="CI2103" s="145"/>
      <c r="CJ2103" s="146"/>
      <c r="CK2103" s="146"/>
      <c r="CL2103" s="146"/>
      <c r="CM2103" s="146"/>
      <c r="CN2103" s="146"/>
      <c r="CO2103" s="146"/>
      <c r="CP2103" s="147"/>
      <c r="CQ2103" s="146"/>
      <c r="CR2103" s="146"/>
      <c r="CS2103" s="146"/>
      <c r="CT2103" s="146"/>
      <c r="CU2103" s="36"/>
      <c r="CV2103" s="36"/>
      <c r="CW2103" s="142"/>
      <c r="CX2103" s="142"/>
      <c r="CY2103" s="142"/>
      <c r="CZ2103" s="142"/>
      <c r="DA2103" s="142"/>
      <c r="DB2103" s="142"/>
      <c r="DC2103" s="142"/>
      <c r="DD2103" s="142"/>
      <c r="DE2103" s="142"/>
      <c r="DF2103" s="142"/>
      <c r="DG2103" s="142"/>
      <c r="DH2103" s="142"/>
      <c r="DI2103" s="142"/>
      <c r="DJ2103" s="142"/>
      <c r="DK2103" s="142"/>
      <c r="DL2103" s="142"/>
      <c r="DM2103" s="142"/>
      <c r="DN2103" s="142"/>
      <c r="DO2103" s="142"/>
      <c r="DP2103" s="142"/>
    </row>
    <row r="2104" spans="1:120" ht="13.5" customHeight="1">
      <c r="A2104" s="16" t="str">
        <f>IF(B2104="","",IF(B2104&gt;1,"UWAGA JUŻ BYŁ",""))</f>
        <v/>
      </c>
      <c r="B2104" s="16">
        <f>IF(C2104="","",COUNTIF($C$8:$C$51430,C2104))</f>
        <v>1</v>
      </c>
      <c r="C2104" s="16" t="str">
        <f>CONCATENATE(E2104,F2104,H2104,G2104)</f>
        <v>KORBIKMikołaj1992DRUZYNA SZPIKU / CZERWONAK BIEGA</v>
      </c>
      <c r="D2104" s="16">
        <f>IF(E2104="","",COUNTA($E$8:E2104))</f>
        <v>2097</v>
      </c>
      <c r="E2104" s="12" t="s">
        <v>859</v>
      </c>
      <c r="F2104" s="16" t="s">
        <v>497</v>
      </c>
      <c r="G2104" s="12" t="s">
        <v>860</v>
      </c>
      <c r="H2104" s="12">
        <v>1992</v>
      </c>
      <c r="I2104" s="16" t="str">
        <f>IF(ISERROR(VLOOKUP(H2104,KATEGORIE!$C$13:$E$50006,MATCH(KATEGORIE!$E$12,KATEGORIE!$C$12:$E$12,0),0)),"",VLOOKUP(H2104,KATEGORIE!$C$13:$E$50006,MATCH(KATEGORIE!$E$12,KATEGORIE!$C$12:$E$12,0),0))</f>
        <v>S1</v>
      </c>
      <c r="J2104" s="16">
        <f>IF(I2104="","",COUNTIF($I$8:I2104,I2104))</f>
        <v>166</v>
      </c>
      <c r="K2104" s="16">
        <f>COUNT(V2104:DP2104)</f>
        <v>1</v>
      </c>
      <c r="L2104" s="17">
        <f>IF(ISERROR(LARGE(V2104:AB2104,1)),0,LARGE(V2104:AB2104,1))+IF(ISERROR(LARGE(V2104:AB2104,2)),0,LARGE(V2104:AB2104,2))+IF(ISERROR(LARGE(V2104:AB2104,3)),0,LARGE(V2104:AB2104,3))+IF(ISERROR(LARGE(V2104:AB2104,4)),0,LARGE(V2104:AB2104,4))</f>
        <v>0</v>
      </c>
      <c r="M2104" s="141">
        <f>IF(ISERROR(LARGE(AC2104:BP2104,1)),0,LARGE(AC2104:BP2104,1))+IF(ISERROR(LARGE(AC2104:BP2104,2)),0,LARGE(AC2104:BP2104,2))+IF(ISERROR(LARGE(AC2104:BP2104,3)),0,LARGE(AC2104:BP2104,3))+IF(ISERROR(LARGE(AC2104:BP2104,4)),0,LARGE(AC2104:BP2104,4))</f>
        <v>0</v>
      </c>
      <c r="N2104" s="36">
        <f>IF(ISERROR(LARGE(BQ2104:CV2104,1)),0,LARGE(BQ2104:CV2104,1))+IF(ISERROR(LARGE(BQ2104:CV2104,2)),0,LARGE(BQ2104:CV2104,2))+IF(ISERROR(LARGE(BQ2104:CV2104,3)),0,LARGE(BQ2104:CV2104,3))+IF(ISERROR(LARGE(BQ2104:CV2104,4)),0,LARGE(BQ2104:CV2104,4))</f>
        <v>0</v>
      </c>
      <c r="O2104" s="142">
        <f>IF(ISERROR(LARGE(CW2104:DP2104,1)),0,LARGE(CW2104:DP2104,1))+IF(ISERROR(LARGE(CW2104:DP2104,2)),0,LARGE(CW2104:DP2104,2))+IF(ISERROR(LARGE(CW2104:DP2104,3)),0,LARGE(CW2104:DP2104,3))+IF(ISERROR(LARGE(CW2104:DP2104,4)),0,LARGE(CW2104:DP2104,4))</f>
        <v>2</v>
      </c>
      <c r="P2104" s="143">
        <f>IF(ISERROR(LARGE(V2104:DP2104,1)),0,LARGE(V2104:DP2104,1))+IF(ISERROR(LARGE(V2104:DP2104,2)),0,LARGE(V2104:DP2104,2))+IF(ISERROR(LARGE(V2104:DP2104,3)),0,LARGE(V2104:DP2104,3))+IF(ISERROR(LARGE(V2104:DP2104,4)),0,LARGE(V2104:DP2104,4))+IF(ISERROR(LARGE(V2104:DP2104,5)),0,LARGE(V2104:DP2104,5))+IF(ISERROR(LARGE(V2104:DP2104,6)),0,LARGE(V2104:DP2104,6))+IF(ISERROR(LARGE(V2104:DP2104,7)),0,LARGE(V2104:DP2104,7))+IF(ISERROR(LARGE(V2104:DP2104,8)),0,LARGE(V2104:DP2104,8))+IF(ISERROR(LARGE(V2104:DP2104,9)),0,LARGE(V2104:DP2104,9))+IF(ISERROR(LARGE(V2104:DP2104,10)),0,LARGE(V2104:DP2104,10))+IF(ISERROR(LARGE(V2104:DP2104,11)),0,LARGE(V2104:DP2104,11))+IF(ISERROR(LARGE(V2104:DP2104,12)),0,LARGE(V2104:DP2104,12))</f>
        <v>2</v>
      </c>
      <c r="Q2104" s="144">
        <f>COUNT(V2104:DP2104)</f>
        <v>1</v>
      </c>
      <c r="R2104" s="144">
        <f>IF(ISERROR(LARGE(V2104:AB2104,5)),0,LARGE(V2104:AB2104,5))</f>
        <v>0</v>
      </c>
      <c r="S2104" s="144">
        <f>IF(ISERROR(LARGE(AC2104:BP2104,5)),0,LARGE(AC2104:BP2104,5))</f>
        <v>0</v>
      </c>
      <c r="T2104" s="144">
        <f>IF(ISERROR(LARGE(BQ2104:CV2104,5)),0,LARGE(BQ2104:CV2104,5))</f>
        <v>0</v>
      </c>
      <c r="U2104" s="144">
        <f>IF(ISERROR(LARGE(CW2104:DP2104,5)),0,LARGE(CW2104:DP2104,5))</f>
        <v>0</v>
      </c>
      <c r="V2104" s="17"/>
      <c r="W2104" s="17"/>
      <c r="X2104" s="17"/>
      <c r="Y2104" s="17"/>
      <c r="Z2104" s="17"/>
      <c r="AA2104" s="17"/>
      <c r="AB2104" s="17"/>
      <c r="AC2104" s="141"/>
      <c r="AD2104" s="141"/>
      <c r="AE2104" s="141"/>
      <c r="AF2104" s="141"/>
      <c r="AG2104" s="141"/>
      <c r="AH2104" s="141"/>
      <c r="AI2104" s="141"/>
      <c r="AJ2104" s="141"/>
      <c r="AK2104" s="141"/>
      <c r="AL2104" s="141"/>
      <c r="AM2104" s="141"/>
      <c r="AN2104" s="141"/>
      <c r="AO2104" s="141"/>
      <c r="AP2104" s="141"/>
      <c r="AQ2104" s="141"/>
      <c r="AR2104" s="141"/>
      <c r="AS2104" s="141"/>
      <c r="AT2104" s="141"/>
      <c r="AU2104" s="141"/>
      <c r="AV2104" s="141"/>
      <c r="AW2104" s="141"/>
      <c r="AX2104" s="141"/>
      <c r="AY2104" s="141"/>
      <c r="AZ2104" s="141"/>
      <c r="BA2104" s="141"/>
      <c r="BB2104" s="141"/>
      <c r="BC2104" s="141"/>
      <c r="BD2104" s="141"/>
      <c r="BE2104" s="141"/>
      <c r="BF2104" s="141"/>
      <c r="BG2104" s="141"/>
      <c r="BH2104" s="141"/>
      <c r="BI2104" s="141"/>
      <c r="BJ2104" s="141"/>
      <c r="BK2104" s="141"/>
      <c r="BL2104" s="141"/>
      <c r="BM2104" s="141"/>
      <c r="BN2104" s="141"/>
      <c r="BO2104" s="141"/>
      <c r="BP2104" s="141"/>
      <c r="BQ2104" s="36"/>
      <c r="BR2104" s="36"/>
      <c r="BS2104" s="36"/>
      <c r="BT2104" s="36"/>
      <c r="BU2104" s="36"/>
      <c r="BV2104" s="36"/>
      <c r="BW2104" s="36"/>
      <c r="BX2104" s="36"/>
      <c r="BY2104" s="36"/>
      <c r="BZ2104" s="36"/>
      <c r="CA2104" s="36"/>
      <c r="CB2104" s="36"/>
      <c r="CC2104" s="36"/>
      <c r="CD2104" s="36"/>
      <c r="CE2104" s="36"/>
      <c r="CF2104" s="36"/>
      <c r="CG2104" s="36"/>
      <c r="CH2104" s="36"/>
      <c r="CI2104" s="145"/>
      <c r="CJ2104" s="146"/>
      <c r="CK2104" s="146"/>
      <c r="CL2104" s="146"/>
      <c r="CM2104" s="146"/>
      <c r="CN2104" s="146"/>
      <c r="CO2104" s="146"/>
      <c r="CP2104" s="147"/>
      <c r="CQ2104" s="146"/>
      <c r="CR2104" s="146"/>
      <c r="CS2104" s="146"/>
      <c r="CT2104" s="146"/>
      <c r="CU2104" s="36"/>
      <c r="CV2104" s="36"/>
      <c r="CW2104" s="142">
        <v>2</v>
      </c>
      <c r="CX2104" s="142"/>
      <c r="CY2104" s="142"/>
      <c r="CZ2104" s="142"/>
      <c r="DA2104" s="142"/>
      <c r="DB2104" s="142"/>
      <c r="DC2104" s="142"/>
      <c r="DD2104" s="142"/>
      <c r="DE2104" s="142"/>
      <c r="DF2104" s="142"/>
      <c r="DG2104" s="142"/>
      <c r="DH2104" s="142"/>
      <c r="DI2104" s="142"/>
      <c r="DJ2104" s="142"/>
      <c r="DK2104" s="142"/>
      <c r="DL2104" s="142"/>
      <c r="DM2104" s="142"/>
      <c r="DN2104" s="142"/>
      <c r="DO2104" s="142"/>
      <c r="DP2104" s="142"/>
    </row>
    <row r="2105" spans="1:120" ht="13.5" customHeight="1">
      <c r="A2105" s="16" t="str">
        <f>IF(B2105="","",IF(B2105&gt;1,"UWAGA JUŻ BYŁ",""))</f>
        <v/>
      </c>
      <c r="B2105" s="16">
        <f>IF(C2105="","",COUNTIF($C$8:$C$51430,C2105))</f>
        <v>1</v>
      </c>
      <c r="C2105" s="16" t="str">
        <f>CONCATENATE(E2105,F2105,H2105,G2105)</f>
        <v>MISZCZAKSzymonREHABILITANCI.ORG.PL</v>
      </c>
      <c r="D2105" s="16">
        <f>IF(E2105="","",COUNTA($E$8:E2105))</f>
        <v>2098</v>
      </c>
      <c r="E2105" s="12" t="s">
        <v>985</v>
      </c>
      <c r="F2105" s="16" t="s">
        <v>168</v>
      </c>
      <c r="G2105" s="12" t="s">
        <v>986</v>
      </c>
      <c r="H2105" s="12"/>
      <c r="I2105" s="16" t="str">
        <f>IF(ISERROR(VLOOKUP(H2105,KATEGORIE!$C$13:$E$50006,MATCH(KATEGORIE!$E$12,KATEGORIE!$C$12:$E$12,0),0)),"",VLOOKUP(H2105,KATEGORIE!$C$13:$E$50006,MATCH(KATEGORIE!$E$12,KATEGORIE!$C$12:$E$12,0),0))</f>
        <v/>
      </c>
      <c r="J2105" s="16" t="str">
        <f>IF(I2105="","",COUNTIF($I$8:I2105,I2105))</f>
        <v/>
      </c>
      <c r="K2105" s="16">
        <f>COUNT(V2105:DP2105)</f>
        <v>1</v>
      </c>
      <c r="L2105" s="17">
        <f>IF(ISERROR(LARGE(V2105:AB2105,1)),0,LARGE(V2105:AB2105,1))+IF(ISERROR(LARGE(V2105:AB2105,2)),0,LARGE(V2105:AB2105,2))+IF(ISERROR(LARGE(V2105:AB2105,3)),0,LARGE(V2105:AB2105,3))+IF(ISERROR(LARGE(V2105:AB2105,4)),0,LARGE(V2105:AB2105,4))</f>
        <v>0</v>
      </c>
      <c r="M2105" s="141">
        <f>IF(ISERROR(LARGE(AC2105:BP2105,1)),0,LARGE(AC2105:BP2105,1))+IF(ISERROR(LARGE(AC2105:BP2105,2)),0,LARGE(AC2105:BP2105,2))+IF(ISERROR(LARGE(AC2105:BP2105,3)),0,LARGE(AC2105:BP2105,3))+IF(ISERROR(LARGE(AC2105:BP2105,4)),0,LARGE(AC2105:BP2105,4))</f>
        <v>0</v>
      </c>
      <c r="N2105" s="36">
        <f>IF(ISERROR(LARGE(BQ2105:CV2105,1)),0,LARGE(BQ2105:CV2105,1))+IF(ISERROR(LARGE(BQ2105:CV2105,2)),0,LARGE(BQ2105:CV2105,2))+IF(ISERROR(LARGE(BQ2105:CV2105,3)),0,LARGE(BQ2105:CV2105,3))+IF(ISERROR(LARGE(BQ2105:CV2105,4)),0,LARGE(BQ2105:CV2105,4))</f>
        <v>2</v>
      </c>
      <c r="O2105" s="142">
        <f>IF(ISERROR(LARGE(CW2105:DP2105,1)),0,LARGE(CW2105:DP2105,1))+IF(ISERROR(LARGE(CW2105:DP2105,2)),0,LARGE(CW2105:DP2105,2))+IF(ISERROR(LARGE(CW2105:DP2105,3)),0,LARGE(CW2105:DP2105,3))+IF(ISERROR(LARGE(CW2105:DP2105,4)),0,LARGE(CW2105:DP2105,4))</f>
        <v>0</v>
      </c>
      <c r="P2105" s="143">
        <f>IF(ISERROR(LARGE(V2105:DP2105,1)),0,LARGE(V2105:DP2105,1))+IF(ISERROR(LARGE(V2105:DP2105,2)),0,LARGE(V2105:DP2105,2))+IF(ISERROR(LARGE(V2105:DP2105,3)),0,LARGE(V2105:DP2105,3))+IF(ISERROR(LARGE(V2105:DP2105,4)),0,LARGE(V2105:DP2105,4))+IF(ISERROR(LARGE(V2105:DP2105,5)),0,LARGE(V2105:DP2105,5))+IF(ISERROR(LARGE(V2105:DP2105,6)),0,LARGE(V2105:DP2105,6))+IF(ISERROR(LARGE(V2105:DP2105,7)),0,LARGE(V2105:DP2105,7))+IF(ISERROR(LARGE(V2105:DP2105,8)),0,LARGE(V2105:DP2105,8))+IF(ISERROR(LARGE(V2105:DP2105,9)),0,LARGE(V2105:DP2105,9))+IF(ISERROR(LARGE(V2105:DP2105,10)),0,LARGE(V2105:DP2105,10))+IF(ISERROR(LARGE(V2105:DP2105,11)),0,LARGE(V2105:DP2105,11))+IF(ISERROR(LARGE(V2105:DP2105,12)),0,LARGE(V2105:DP2105,12))</f>
        <v>2</v>
      </c>
      <c r="Q2105" s="144">
        <f>COUNT(V2105:DP2105)</f>
        <v>1</v>
      </c>
      <c r="R2105" s="144">
        <f>IF(ISERROR(LARGE(V2105:AB2105,5)),0,LARGE(V2105:AB2105,5))</f>
        <v>0</v>
      </c>
      <c r="S2105" s="144">
        <f>IF(ISERROR(LARGE(AC2105:BP2105,5)),0,LARGE(AC2105:BP2105,5))</f>
        <v>0</v>
      </c>
      <c r="T2105" s="144">
        <f>IF(ISERROR(LARGE(BQ2105:CV2105,5)),0,LARGE(BQ2105:CV2105,5))</f>
        <v>0</v>
      </c>
      <c r="U2105" s="144">
        <f>IF(ISERROR(LARGE(CW2105:DP2105,5)),0,LARGE(CW2105:DP2105,5))</f>
        <v>0</v>
      </c>
      <c r="V2105" s="17"/>
      <c r="W2105" s="17"/>
      <c r="X2105" s="17"/>
      <c r="Y2105" s="17"/>
      <c r="Z2105" s="17"/>
      <c r="AA2105" s="17"/>
      <c r="AB2105" s="17"/>
      <c r="AC2105" s="141"/>
      <c r="AD2105" s="141"/>
      <c r="AE2105" s="141"/>
      <c r="AF2105" s="141"/>
      <c r="AG2105" s="141"/>
      <c r="AH2105" s="141"/>
      <c r="AI2105" s="141"/>
      <c r="AJ2105" s="141"/>
      <c r="AK2105" s="141"/>
      <c r="AL2105" s="141"/>
      <c r="AM2105" s="141"/>
      <c r="AN2105" s="141"/>
      <c r="AO2105" s="141"/>
      <c r="AP2105" s="141"/>
      <c r="AQ2105" s="141"/>
      <c r="AR2105" s="141"/>
      <c r="AS2105" s="141"/>
      <c r="AT2105" s="141"/>
      <c r="AU2105" s="141"/>
      <c r="AV2105" s="141"/>
      <c r="AW2105" s="141"/>
      <c r="AX2105" s="141"/>
      <c r="AY2105" s="141"/>
      <c r="AZ2105" s="141"/>
      <c r="BA2105" s="141"/>
      <c r="BB2105" s="141"/>
      <c r="BC2105" s="141"/>
      <c r="BD2105" s="141"/>
      <c r="BE2105" s="141"/>
      <c r="BF2105" s="141"/>
      <c r="BG2105" s="141"/>
      <c r="BH2105" s="141"/>
      <c r="BI2105" s="141"/>
      <c r="BJ2105" s="141"/>
      <c r="BK2105" s="141"/>
      <c r="BL2105" s="141"/>
      <c r="BM2105" s="141"/>
      <c r="BN2105" s="141"/>
      <c r="BO2105" s="141"/>
      <c r="BP2105" s="141"/>
      <c r="BQ2105" s="36"/>
      <c r="BR2105" s="36"/>
      <c r="BS2105" s="36"/>
      <c r="BT2105" s="36"/>
      <c r="BU2105" s="36"/>
      <c r="BV2105" s="36">
        <v>2</v>
      </c>
      <c r="BW2105" s="36"/>
      <c r="BX2105" s="36"/>
      <c r="BY2105" s="36"/>
      <c r="BZ2105" s="36"/>
      <c r="CA2105" s="36"/>
      <c r="CB2105" s="36"/>
      <c r="CC2105" s="36"/>
      <c r="CD2105" s="36"/>
      <c r="CE2105" s="36"/>
      <c r="CF2105" s="36"/>
      <c r="CG2105" s="36"/>
      <c r="CH2105" s="36"/>
      <c r="CI2105" s="145"/>
      <c r="CJ2105" s="146"/>
      <c r="CK2105" s="146"/>
      <c r="CL2105" s="146"/>
      <c r="CM2105" s="146"/>
      <c r="CN2105" s="146"/>
      <c r="CO2105" s="146"/>
      <c r="CP2105" s="147"/>
      <c r="CQ2105" s="146"/>
      <c r="CR2105" s="146"/>
      <c r="CS2105" s="146"/>
      <c r="CT2105" s="146"/>
      <c r="CU2105" s="36"/>
      <c r="CV2105" s="36"/>
      <c r="CW2105" s="142"/>
      <c r="CX2105" s="142"/>
      <c r="CY2105" s="142"/>
      <c r="CZ2105" s="142"/>
      <c r="DA2105" s="142"/>
      <c r="DB2105" s="142"/>
      <c r="DC2105" s="142"/>
      <c r="DD2105" s="142"/>
      <c r="DE2105" s="142"/>
      <c r="DF2105" s="142"/>
      <c r="DG2105" s="142"/>
      <c r="DH2105" s="142"/>
      <c r="DI2105" s="142"/>
      <c r="DJ2105" s="142"/>
      <c r="DK2105" s="142"/>
      <c r="DL2105" s="142"/>
      <c r="DM2105" s="142"/>
      <c r="DN2105" s="142"/>
      <c r="DO2105" s="142"/>
      <c r="DP2105" s="142"/>
    </row>
    <row r="2106" spans="1:120" ht="13.5" customHeight="1">
      <c r="A2106" s="16" t="str">
        <f>IF(B2106="","",IF(B2106&gt;1,"UWAGA JUŻ BYŁ",""))</f>
        <v/>
      </c>
      <c r="B2106" s="16">
        <f>IF(C2106="","",COUNTIF($C$8:$C$51430,C2106))</f>
        <v>1</v>
      </c>
      <c r="C2106" s="16" t="str">
        <f>CONCATENATE(E2106,F2106,H2106,G2106)</f>
        <v>JAREMAMaciejLOKOMOTIV MAJDAN</v>
      </c>
      <c r="D2106" s="16">
        <f>IF(E2106="","",COUNTA($E$8:E2106))</f>
        <v>2099</v>
      </c>
      <c r="E2106" s="12" t="s">
        <v>1133</v>
      </c>
      <c r="F2106" s="16" t="s">
        <v>637</v>
      </c>
      <c r="G2106" s="12" t="s">
        <v>1134</v>
      </c>
      <c r="H2106" s="12"/>
      <c r="I2106" s="16" t="str">
        <f>IF(ISERROR(VLOOKUP(H2106,KATEGORIE!$C$13:$E$50006,MATCH(KATEGORIE!$E$12,KATEGORIE!$C$12:$E$12,0),0)),"",VLOOKUP(H2106,KATEGORIE!$C$13:$E$50006,MATCH(KATEGORIE!$E$12,KATEGORIE!$C$12:$E$12,0),0))</f>
        <v/>
      </c>
      <c r="J2106" s="16" t="str">
        <f>IF(I2106="","",COUNTIF($I$8:I2106,I2106))</f>
        <v/>
      </c>
      <c r="K2106" s="16">
        <f>COUNT(V2106:DP2106)</f>
        <v>1</v>
      </c>
      <c r="L2106" s="17">
        <f>IF(ISERROR(LARGE(V2106:AB2106,1)),0,LARGE(V2106:AB2106,1))+IF(ISERROR(LARGE(V2106:AB2106,2)),0,LARGE(V2106:AB2106,2))+IF(ISERROR(LARGE(V2106:AB2106,3)),0,LARGE(V2106:AB2106,3))+IF(ISERROR(LARGE(V2106:AB2106,4)),0,LARGE(V2106:AB2106,4))</f>
        <v>0</v>
      </c>
      <c r="M2106" s="141">
        <f>IF(ISERROR(LARGE(AC2106:BP2106,1)),0,LARGE(AC2106:BP2106,1))+IF(ISERROR(LARGE(AC2106:BP2106,2)),0,LARGE(AC2106:BP2106,2))+IF(ISERROR(LARGE(AC2106:BP2106,3)),0,LARGE(AC2106:BP2106,3))+IF(ISERROR(LARGE(AC2106:BP2106,4)),0,LARGE(AC2106:BP2106,4))</f>
        <v>2</v>
      </c>
      <c r="N2106" s="36">
        <f>IF(ISERROR(LARGE(BQ2106:CV2106,1)),0,LARGE(BQ2106:CV2106,1))+IF(ISERROR(LARGE(BQ2106:CV2106,2)),0,LARGE(BQ2106:CV2106,2))+IF(ISERROR(LARGE(BQ2106:CV2106,3)),0,LARGE(BQ2106:CV2106,3))+IF(ISERROR(LARGE(BQ2106:CV2106,4)),0,LARGE(BQ2106:CV2106,4))</f>
        <v>0</v>
      </c>
      <c r="O2106" s="142">
        <f>IF(ISERROR(LARGE(CW2106:DP2106,1)),0,LARGE(CW2106:DP2106,1))+IF(ISERROR(LARGE(CW2106:DP2106,2)),0,LARGE(CW2106:DP2106,2))+IF(ISERROR(LARGE(CW2106:DP2106,3)),0,LARGE(CW2106:DP2106,3))+IF(ISERROR(LARGE(CW2106:DP2106,4)),0,LARGE(CW2106:DP2106,4))</f>
        <v>0</v>
      </c>
      <c r="P2106" s="143">
        <f>IF(ISERROR(LARGE(V2106:DP2106,1)),0,LARGE(V2106:DP2106,1))+IF(ISERROR(LARGE(V2106:DP2106,2)),0,LARGE(V2106:DP2106,2))+IF(ISERROR(LARGE(V2106:DP2106,3)),0,LARGE(V2106:DP2106,3))+IF(ISERROR(LARGE(V2106:DP2106,4)),0,LARGE(V2106:DP2106,4))+IF(ISERROR(LARGE(V2106:DP2106,5)),0,LARGE(V2106:DP2106,5))+IF(ISERROR(LARGE(V2106:DP2106,6)),0,LARGE(V2106:DP2106,6))+IF(ISERROR(LARGE(V2106:DP2106,7)),0,LARGE(V2106:DP2106,7))+IF(ISERROR(LARGE(V2106:DP2106,8)),0,LARGE(V2106:DP2106,8))+IF(ISERROR(LARGE(V2106:DP2106,9)),0,LARGE(V2106:DP2106,9))+IF(ISERROR(LARGE(V2106:DP2106,10)),0,LARGE(V2106:DP2106,10))+IF(ISERROR(LARGE(V2106:DP2106,11)),0,LARGE(V2106:DP2106,11))+IF(ISERROR(LARGE(V2106:DP2106,12)),0,LARGE(V2106:DP2106,12))</f>
        <v>2</v>
      </c>
      <c r="Q2106" s="144">
        <f>COUNT(V2106:DP2106)</f>
        <v>1</v>
      </c>
      <c r="R2106" s="144">
        <f>IF(ISERROR(LARGE(V2106:AB2106,5)),0,LARGE(V2106:AB2106,5))</f>
        <v>0</v>
      </c>
      <c r="S2106" s="144">
        <f>IF(ISERROR(LARGE(AC2106:BP2106,5)),0,LARGE(AC2106:BP2106,5))</f>
        <v>0</v>
      </c>
      <c r="T2106" s="144">
        <f>IF(ISERROR(LARGE(BQ2106:CV2106,5)),0,LARGE(BQ2106:CV2106,5))</f>
        <v>0</v>
      </c>
      <c r="U2106" s="144">
        <f>IF(ISERROR(LARGE(CW2106:DP2106,5)),0,LARGE(CW2106:DP2106,5))</f>
        <v>0</v>
      </c>
      <c r="V2106" s="17"/>
      <c r="W2106" s="17"/>
      <c r="X2106" s="17"/>
      <c r="Y2106" s="17"/>
      <c r="Z2106" s="17"/>
      <c r="AA2106" s="17"/>
      <c r="AB2106" s="17"/>
      <c r="AC2106" s="141"/>
      <c r="AD2106" s="141">
        <v>2</v>
      </c>
      <c r="AE2106" s="141"/>
      <c r="AF2106" s="141"/>
      <c r="AG2106" s="141"/>
      <c r="AH2106" s="141"/>
      <c r="AI2106" s="141"/>
      <c r="AJ2106" s="141"/>
      <c r="AK2106" s="141"/>
      <c r="AL2106" s="141"/>
      <c r="AM2106" s="141"/>
      <c r="AN2106" s="141"/>
      <c r="AO2106" s="141"/>
      <c r="AP2106" s="141"/>
      <c r="AQ2106" s="141"/>
      <c r="AR2106" s="141"/>
      <c r="AS2106" s="141"/>
      <c r="AT2106" s="141"/>
      <c r="AU2106" s="141"/>
      <c r="AV2106" s="141"/>
      <c r="AW2106" s="141"/>
      <c r="AX2106" s="141"/>
      <c r="AY2106" s="141"/>
      <c r="AZ2106" s="141"/>
      <c r="BA2106" s="141"/>
      <c r="BB2106" s="141"/>
      <c r="BC2106" s="141"/>
      <c r="BD2106" s="141"/>
      <c r="BE2106" s="141"/>
      <c r="BF2106" s="141"/>
      <c r="BG2106" s="141"/>
      <c r="BH2106" s="141"/>
      <c r="BI2106" s="141"/>
      <c r="BJ2106" s="141"/>
      <c r="BK2106" s="141"/>
      <c r="BL2106" s="141"/>
      <c r="BM2106" s="141"/>
      <c r="BN2106" s="141"/>
      <c r="BO2106" s="141"/>
      <c r="BP2106" s="141"/>
      <c r="BQ2106" s="36"/>
      <c r="BR2106" s="36"/>
      <c r="BS2106" s="36"/>
      <c r="BT2106" s="36"/>
      <c r="BU2106" s="36"/>
      <c r="BV2106" s="36"/>
      <c r="BW2106" s="36"/>
      <c r="BX2106" s="36"/>
      <c r="BY2106" s="36"/>
      <c r="BZ2106" s="36"/>
      <c r="CA2106" s="36"/>
      <c r="CB2106" s="36"/>
      <c r="CC2106" s="36"/>
      <c r="CD2106" s="36"/>
      <c r="CE2106" s="36"/>
      <c r="CF2106" s="36"/>
      <c r="CG2106" s="36"/>
      <c r="CH2106" s="36"/>
      <c r="CI2106" s="145"/>
      <c r="CJ2106" s="146"/>
      <c r="CK2106" s="146"/>
      <c r="CL2106" s="146"/>
      <c r="CM2106" s="146"/>
      <c r="CN2106" s="146"/>
      <c r="CO2106" s="146"/>
      <c r="CP2106" s="147"/>
      <c r="CQ2106" s="146"/>
      <c r="CR2106" s="146"/>
      <c r="CS2106" s="146"/>
      <c r="CT2106" s="146"/>
      <c r="CU2106" s="36"/>
      <c r="CV2106" s="36"/>
      <c r="CW2106" s="142"/>
      <c r="CX2106" s="142"/>
      <c r="CY2106" s="142"/>
      <c r="CZ2106" s="142"/>
      <c r="DA2106" s="142"/>
      <c r="DB2106" s="142"/>
      <c r="DC2106" s="142"/>
      <c r="DD2106" s="142"/>
      <c r="DE2106" s="142"/>
      <c r="DF2106" s="142"/>
      <c r="DG2106" s="142"/>
      <c r="DH2106" s="142"/>
      <c r="DI2106" s="142"/>
      <c r="DJ2106" s="142"/>
      <c r="DK2106" s="142"/>
      <c r="DL2106" s="142"/>
      <c r="DM2106" s="142"/>
      <c r="DN2106" s="142"/>
      <c r="DO2106" s="142"/>
      <c r="DP2106" s="142"/>
    </row>
    <row r="2107" spans="1:120" ht="13.5" customHeight="1">
      <c r="A2107" s="16" t="str">
        <f>IF(B2107="","",IF(B2107&gt;1,"UWAGA JUŻ BYŁ",""))</f>
        <v/>
      </c>
      <c r="B2107" s="16">
        <f>IF(C2107="","",COUNTIF($C$8:$C$51430,C2107))</f>
        <v>1</v>
      </c>
      <c r="C2107" s="16" t="str">
        <f>CONCATENATE(E2107,F2107,H2107,G2107)</f>
        <v>OSZCZęDAKrzysztof1972Żory</v>
      </c>
      <c r="D2107" s="16">
        <f>IF(E2107="","",COUNTA($E$8:E2107))</f>
        <v>2100</v>
      </c>
      <c r="E2107" s="12" t="s">
        <v>1239</v>
      </c>
      <c r="F2107" s="16" t="s">
        <v>229</v>
      </c>
      <c r="G2107" s="12" t="s">
        <v>1240</v>
      </c>
      <c r="H2107" s="12">
        <v>1972</v>
      </c>
      <c r="I2107" s="16" t="str">
        <f>IF(ISERROR(VLOOKUP(H2107,KATEGORIE!$C$13:$E$50006,MATCH(KATEGORIE!$E$12,KATEGORIE!$C$12:$E$12,0),0)),"",VLOOKUP(H2107,KATEGORIE!$C$13:$E$50006,MATCH(KATEGORIE!$E$12,KATEGORIE!$C$12:$E$12,0),0))</f>
        <v>M</v>
      </c>
      <c r="J2107" s="16">
        <f>IF(I2107="","",COUNTIF($I$8:I2107,I2107))</f>
        <v>253</v>
      </c>
      <c r="K2107" s="16">
        <f>COUNT(V2107:DP2107)</f>
        <v>1</v>
      </c>
      <c r="L2107" s="17">
        <f>IF(ISERROR(LARGE(V2107:AB2107,1)),0,LARGE(V2107:AB2107,1))+IF(ISERROR(LARGE(V2107:AB2107,2)),0,LARGE(V2107:AB2107,2))+IF(ISERROR(LARGE(V2107:AB2107,3)),0,LARGE(V2107:AB2107,3))+IF(ISERROR(LARGE(V2107:AB2107,4)),0,LARGE(V2107:AB2107,4))</f>
        <v>0</v>
      </c>
      <c r="M2107" s="141">
        <f>IF(ISERROR(LARGE(AC2107:BP2107,1)),0,LARGE(AC2107:BP2107,1))+IF(ISERROR(LARGE(AC2107:BP2107,2)),0,LARGE(AC2107:BP2107,2))+IF(ISERROR(LARGE(AC2107:BP2107,3)),0,LARGE(AC2107:BP2107,3))+IF(ISERROR(LARGE(AC2107:BP2107,4)),0,LARGE(AC2107:BP2107,4))</f>
        <v>2</v>
      </c>
      <c r="N2107" s="36">
        <f>IF(ISERROR(LARGE(BQ2107:CV2107,1)),0,LARGE(BQ2107:CV2107,1))+IF(ISERROR(LARGE(BQ2107:CV2107,2)),0,LARGE(BQ2107:CV2107,2))+IF(ISERROR(LARGE(BQ2107:CV2107,3)),0,LARGE(BQ2107:CV2107,3))+IF(ISERROR(LARGE(BQ2107:CV2107,4)),0,LARGE(BQ2107:CV2107,4))</f>
        <v>0</v>
      </c>
      <c r="O2107" s="142">
        <f>IF(ISERROR(LARGE(CW2107:DP2107,1)),0,LARGE(CW2107:DP2107,1))+IF(ISERROR(LARGE(CW2107:DP2107,2)),0,LARGE(CW2107:DP2107,2))+IF(ISERROR(LARGE(CW2107:DP2107,3)),0,LARGE(CW2107:DP2107,3))+IF(ISERROR(LARGE(CW2107:DP2107,4)),0,LARGE(CW2107:DP2107,4))</f>
        <v>0</v>
      </c>
      <c r="P2107" s="143">
        <f>IF(ISERROR(LARGE(V2107:DP2107,1)),0,LARGE(V2107:DP2107,1))+IF(ISERROR(LARGE(V2107:DP2107,2)),0,LARGE(V2107:DP2107,2))+IF(ISERROR(LARGE(V2107:DP2107,3)),0,LARGE(V2107:DP2107,3))+IF(ISERROR(LARGE(V2107:DP2107,4)),0,LARGE(V2107:DP2107,4))+IF(ISERROR(LARGE(V2107:DP2107,5)),0,LARGE(V2107:DP2107,5))+IF(ISERROR(LARGE(V2107:DP2107,6)),0,LARGE(V2107:DP2107,6))+IF(ISERROR(LARGE(V2107:DP2107,7)),0,LARGE(V2107:DP2107,7))+IF(ISERROR(LARGE(V2107:DP2107,8)),0,LARGE(V2107:DP2107,8))+IF(ISERROR(LARGE(V2107:DP2107,9)),0,LARGE(V2107:DP2107,9))+IF(ISERROR(LARGE(V2107:DP2107,10)),0,LARGE(V2107:DP2107,10))+IF(ISERROR(LARGE(V2107:DP2107,11)),0,LARGE(V2107:DP2107,11))+IF(ISERROR(LARGE(V2107:DP2107,12)),0,LARGE(V2107:DP2107,12))</f>
        <v>2</v>
      </c>
      <c r="Q2107" s="144">
        <f>COUNT(V2107:DP2107)</f>
        <v>1</v>
      </c>
      <c r="R2107" s="144">
        <f>IF(ISERROR(LARGE(V2107:AB2107,5)),0,LARGE(V2107:AB2107,5))</f>
        <v>0</v>
      </c>
      <c r="S2107" s="144">
        <f>IF(ISERROR(LARGE(AC2107:BP2107,5)),0,LARGE(AC2107:BP2107,5))</f>
        <v>0</v>
      </c>
      <c r="T2107" s="144">
        <f>IF(ISERROR(LARGE(BQ2107:CV2107,5)),0,LARGE(BQ2107:CV2107,5))</f>
        <v>0</v>
      </c>
      <c r="U2107" s="144">
        <f>IF(ISERROR(LARGE(CW2107:DP2107,5)),0,LARGE(CW2107:DP2107,5))</f>
        <v>0</v>
      </c>
      <c r="V2107" s="17"/>
      <c r="W2107" s="17"/>
      <c r="X2107" s="17"/>
      <c r="Y2107" s="17"/>
      <c r="Z2107" s="17"/>
      <c r="AA2107" s="17"/>
      <c r="AB2107" s="17"/>
      <c r="AC2107" s="141"/>
      <c r="AD2107" s="141"/>
      <c r="AE2107" s="141">
        <v>2</v>
      </c>
      <c r="AF2107" s="141"/>
      <c r="AG2107" s="141"/>
      <c r="AH2107" s="141"/>
      <c r="AI2107" s="141"/>
      <c r="AJ2107" s="141"/>
      <c r="AK2107" s="141"/>
      <c r="AL2107" s="141"/>
      <c r="AM2107" s="141"/>
      <c r="AN2107" s="141"/>
      <c r="AO2107" s="141"/>
      <c r="AP2107" s="141"/>
      <c r="AQ2107" s="141"/>
      <c r="AR2107" s="141"/>
      <c r="AS2107" s="141"/>
      <c r="AT2107" s="141"/>
      <c r="AU2107" s="141"/>
      <c r="AV2107" s="141"/>
      <c r="AW2107" s="141"/>
      <c r="AX2107" s="141"/>
      <c r="AY2107" s="141"/>
      <c r="AZ2107" s="141"/>
      <c r="BA2107" s="141"/>
      <c r="BB2107" s="141"/>
      <c r="BC2107" s="141"/>
      <c r="BD2107" s="141"/>
      <c r="BE2107" s="141"/>
      <c r="BF2107" s="141"/>
      <c r="BG2107" s="141"/>
      <c r="BH2107" s="141"/>
      <c r="BI2107" s="141"/>
      <c r="BJ2107" s="141"/>
      <c r="BK2107" s="141"/>
      <c r="BL2107" s="141"/>
      <c r="BM2107" s="141"/>
      <c r="BN2107" s="141"/>
      <c r="BO2107" s="141"/>
      <c r="BP2107" s="141"/>
      <c r="BQ2107" s="36"/>
      <c r="BR2107" s="36"/>
      <c r="BS2107" s="36"/>
      <c r="BT2107" s="36"/>
      <c r="BU2107" s="36"/>
      <c r="BV2107" s="36"/>
      <c r="BW2107" s="36"/>
      <c r="BX2107" s="36"/>
      <c r="BY2107" s="36"/>
      <c r="BZ2107" s="36"/>
      <c r="CA2107" s="36"/>
      <c r="CB2107" s="36"/>
      <c r="CC2107" s="36"/>
      <c r="CD2107" s="36"/>
      <c r="CE2107" s="36"/>
      <c r="CF2107" s="36"/>
      <c r="CG2107" s="36"/>
      <c r="CH2107" s="36"/>
      <c r="CI2107" s="145"/>
      <c r="CJ2107" s="146"/>
      <c r="CK2107" s="146"/>
      <c r="CL2107" s="146"/>
      <c r="CM2107" s="146"/>
      <c r="CN2107" s="146"/>
      <c r="CO2107" s="146"/>
      <c r="CP2107" s="147"/>
      <c r="CQ2107" s="146"/>
      <c r="CR2107" s="146"/>
      <c r="CS2107" s="146"/>
      <c r="CT2107" s="146"/>
      <c r="CU2107" s="36"/>
      <c r="CV2107" s="36"/>
      <c r="CW2107" s="142"/>
      <c r="CX2107" s="142"/>
      <c r="CY2107" s="142"/>
      <c r="CZ2107" s="142"/>
      <c r="DA2107" s="142"/>
      <c r="DB2107" s="142"/>
      <c r="DC2107" s="142"/>
      <c r="DD2107" s="142"/>
      <c r="DE2107" s="142"/>
      <c r="DF2107" s="142"/>
      <c r="DG2107" s="142"/>
      <c r="DH2107" s="142"/>
      <c r="DI2107" s="142"/>
      <c r="DJ2107" s="142"/>
      <c r="DK2107" s="142"/>
      <c r="DL2107" s="142"/>
      <c r="DM2107" s="142"/>
      <c r="DN2107" s="142"/>
      <c r="DO2107" s="142"/>
      <c r="DP2107" s="142"/>
    </row>
    <row r="2108" spans="1:120" ht="13.5" customHeight="1">
      <c r="A2108" s="16" t="str">
        <f>IF(B2108="","",IF(B2108&gt;1,"UWAGA JUŻ BYŁ",""))</f>
        <v/>
      </c>
      <c r="B2108" s="16">
        <f>IF(C2108="","",COUNTIF($C$8:$C$51430,C2108))</f>
        <v>1</v>
      </c>
      <c r="C2108" s="16" t="str">
        <f>CONCATENATE(E2108,F2108,H2108,G2108)</f>
        <v>BARTOSIEWICZAdam</v>
      </c>
      <c r="D2108" s="16">
        <f>IF(E2108="","",COUNTA($E$8:E2108))</f>
        <v>2101</v>
      </c>
      <c r="E2108" s="12" t="s">
        <v>1305</v>
      </c>
      <c r="F2108" s="16" t="s">
        <v>641</v>
      </c>
      <c r="G2108" s="12"/>
      <c r="H2108" s="12"/>
      <c r="I2108" s="16" t="str">
        <f>IF(ISERROR(VLOOKUP(H2108,KATEGORIE!$C$13:$E$50006,MATCH(KATEGORIE!$E$12,KATEGORIE!$C$12:$E$12,0),0)),"",VLOOKUP(H2108,KATEGORIE!$C$13:$E$50006,MATCH(KATEGORIE!$E$12,KATEGORIE!$C$12:$E$12,0),0))</f>
        <v/>
      </c>
      <c r="J2108" s="16" t="str">
        <f>IF(I2108="","",COUNTIF($I$8:I2108,I2108))</f>
        <v/>
      </c>
      <c r="K2108" s="16">
        <f>COUNT(V2108:DP2108)</f>
        <v>1</v>
      </c>
      <c r="L2108" s="17">
        <f>IF(ISERROR(LARGE(V2108:AB2108,1)),0,LARGE(V2108:AB2108,1))+IF(ISERROR(LARGE(V2108:AB2108,2)),0,LARGE(V2108:AB2108,2))+IF(ISERROR(LARGE(V2108:AB2108,3)),0,LARGE(V2108:AB2108,3))+IF(ISERROR(LARGE(V2108:AB2108,4)),0,LARGE(V2108:AB2108,4))</f>
        <v>0</v>
      </c>
      <c r="M2108" s="141">
        <f>IF(ISERROR(LARGE(AC2108:BP2108,1)),0,LARGE(AC2108:BP2108,1))+IF(ISERROR(LARGE(AC2108:BP2108,2)),0,LARGE(AC2108:BP2108,2))+IF(ISERROR(LARGE(AC2108:BP2108,3)),0,LARGE(AC2108:BP2108,3))+IF(ISERROR(LARGE(AC2108:BP2108,4)),0,LARGE(AC2108:BP2108,4))</f>
        <v>0</v>
      </c>
      <c r="N2108" s="36">
        <f>IF(ISERROR(LARGE(BQ2108:CV2108,1)),0,LARGE(BQ2108:CV2108,1))+IF(ISERROR(LARGE(BQ2108:CV2108,2)),0,LARGE(BQ2108:CV2108,2))+IF(ISERROR(LARGE(BQ2108:CV2108,3)),0,LARGE(BQ2108:CV2108,3))+IF(ISERROR(LARGE(BQ2108:CV2108,4)),0,LARGE(BQ2108:CV2108,4))</f>
        <v>0</v>
      </c>
      <c r="O2108" s="142">
        <f>IF(ISERROR(LARGE(CW2108:DP2108,1)),0,LARGE(CW2108:DP2108,1))+IF(ISERROR(LARGE(CW2108:DP2108,2)),0,LARGE(CW2108:DP2108,2))+IF(ISERROR(LARGE(CW2108:DP2108,3)),0,LARGE(CW2108:DP2108,3))+IF(ISERROR(LARGE(CW2108:DP2108,4)),0,LARGE(CW2108:DP2108,4))</f>
        <v>2</v>
      </c>
      <c r="P2108" s="143">
        <f>IF(ISERROR(LARGE(V2108:DP2108,1)),0,LARGE(V2108:DP2108,1))+IF(ISERROR(LARGE(V2108:DP2108,2)),0,LARGE(V2108:DP2108,2))+IF(ISERROR(LARGE(V2108:DP2108,3)),0,LARGE(V2108:DP2108,3))+IF(ISERROR(LARGE(V2108:DP2108,4)),0,LARGE(V2108:DP2108,4))+IF(ISERROR(LARGE(V2108:DP2108,5)),0,LARGE(V2108:DP2108,5))+IF(ISERROR(LARGE(V2108:DP2108,6)),0,LARGE(V2108:DP2108,6))+IF(ISERROR(LARGE(V2108:DP2108,7)),0,LARGE(V2108:DP2108,7))+IF(ISERROR(LARGE(V2108:DP2108,8)),0,LARGE(V2108:DP2108,8))+IF(ISERROR(LARGE(V2108:DP2108,9)),0,LARGE(V2108:DP2108,9))+IF(ISERROR(LARGE(V2108:DP2108,10)),0,LARGE(V2108:DP2108,10))+IF(ISERROR(LARGE(V2108:DP2108,11)),0,LARGE(V2108:DP2108,11))+IF(ISERROR(LARGE(V2108:DP2108,12)),0,LARGE(V2108:DP2108,12))</f>
        <v>2</v>
      </c>
      <c r="Q2108" s="144">
        <f>COUNT(V2108:DP2108)</f>
        <v>1</v>
      </c>
      <c r="R2108" s="144">
        <f>IF(ISERROR(LARGE(V2108:AB2108,5)),0,LARGE(V2108:AB2108,5))</f>
        <v>0</v>
      </c>
      <c r="S2108" s="144">
        <f>IF(ISERROR(LARGE(AC2108:BP2108,5)),0,LARGE(AC2108:BP2108,5))</f>
        <v>0</v>
      </c>
      <c r="T2108" s="144">
        <f>IF(ISERROR(LARGE(BQ2108:CV2108,5)),0,LARGE(BQ2108:CV2108,5))</f>
        <v>0</v>
      </c>
      <c r="U2108" s="144">
        <f>IF(ISERROR(LARGE(CW2108:DP2108,5)),0,LARGE(CW2108:DP2108,5))</f>
        <v>0</v>
      </c>
      <c r="V2108" s="17"/>
      <c r="W2108" s="17"/>
      <c r="X2108" s="17"/>
      <c r="Y2108" s="17"/>
      <c r="Z2108" s="17"/>
      <c r="AA2108" s="17"/>
      <c r="AB2108" s="17"/>
      <c r="AC2108" s="141"/>
      <c r="AD2108" s="141"/>
      <c r="AE2108" s="141"/>
      <c r="AF2108" s="141"/>
      <c r="AG2108" s="141"/>
      <c r="AH2108" s="141"/>
      <c r="AI2108" s="141"/>
      <c r="AJ2108" s="141"/>
      <c r="AK2108" s="141"/>
      <c r="AL2108" s="141"/>
      <c r="AM2108" s="141"/>
      <c r="AN2108" s="141"/>
      <c r="AO2108" s="141"/>
      <c r="AP2108" s="141"/>
      <c r="AQ2108" s="141"/>
      <c r="AR2108" s="141"/>
      <c r="AS2108" s="141"/>
      <c r="AT2108" s="141"/>
      <c r="AU2108" s="141"/>
      <c r="AV2108" s="141"/>
      <c r="AW2108" s="141"/>
      <c r="AX2108" s="141"/>
      <c r="AY2108" s="141"/>
      <c r="AZ2108" s="141"/>
      <c r="BA2108" s="141"/>
      <c r="BB2108" s="141"/>
      <c r="BC2108" s="141"/>
      <c r="BD2108" s="141"/>
      <c r="BE2108" s="141"/>
      <c r="BF2108" s="141"/>
      <c r="BG2108" s="141"/>
      <c r="BH2108" s="141"/>
      <c r="BI2108" s="141"/>
      <c r="BJ2108" s="141"/>
      <c r="BK2108" s="141"/>
      <c r="BL2108" s="141"/>
      <c r="BM2108" s="141"/>
      <c r="BN2108" s="141"/>
      <c r="BO2108" s="141"/>
      <c r="BP2108" s="141"/>
      <c r="BQ2108" s="36"/>
      <c r="BR2108" s="36"/>
      <c r="BS2108" s="36"/>
      <c r="BT2108" s="36"/>
      <c r="BU2108" s="36"/>
      <c r="BV2108" s="36"/>
      <c r="BW2108" s="36"/>
      <c r="BX2108" s="36"/>
      <c r="BY2108" s="36"/>
      <c r="BZ2108" s="36"/>
      <c r="CA2108" s="36"/>
      <c r="CB2108" s="36"/>
      <c r="CC2108" s="36"/>
      <c r="CD2108" s="36"/>
      <c r="CE2108" s="36"/>
      <c r="CF2108" s="36"/>
      <c r="CG2108" s="36"/>
      <c r="CH2108" s="36"/>
      <c r="CI2108" s="145"/>
      <c r="CJ2108" s="146"/>
      <c r="CK2108" s="146"/>
      <c r="CL2108" s="146"/>
      <c r="CM2108" s="146"/>
      <c r="CN2108" s="146"/>
      <c r="CO2108" s="146"/>
      <c r="CP2108" s="147"/>
      <c r="CQ2108" s="146"/>
      <c r="CR2108" s="146"/>
      <c r="CS2108" s="146"/>
      <c r="CT2108" s="146"/>
      <c r="CU2108" s="36"/>
      <c r="CV2108" s="36"/>
      <c r="CW2108" s="142"/>
      <c r="CX2108" s="142">
        <v>2</v>
      </c>
      <c r="CY2108" s="142"/>
      <c r="CZ2108" s="142"/>
      <c r="DA2108" s="142"/>
      <c r="DB2108" s="142"/>
      <c r="DC2108" s="142"/>
      <c r="DD2108" s="142"/>
      <c r="DE2108" s="142"/>
      <c r="DF2108" s="142"/>
      <c r="DG2108" s="142"/>
      <c r="DH2108" s="142"/>
      <c r="DI2108" s="142"/>
      <c r="DJ2108" s="142"/>
      <c r="DK2108" s="142"/>
      <c r="DL2108" s="142"/>
      <c r="DM2108" s="142"/>
      <c r="DN2108" s="142"/>
      <c r="DO2108" s="142"/>
      <c r="DP2108" s="142"/>
    </row>
    <row r="2109" spans="1:120" ht="13.5" customHeight="1">
      <c r="A2109" s="16" t="str">
        <f>IF(B2109="","",IF(B2109&gt;1,"UWAGA JUŻ BYŁ",""))</f>
        <v/>
      </c>
      <c r="B2109" s="16">
        <f>IF(C2109="","",COUNTIF($C$8:$C$51430,C2109))</f>
        <v>1</v>
      </c>
      <c r="C2109" s="16" t="str">
        <f>CONCATENATE(E2109,F2109,H2109,G2109)</f>
        <v>BRYNIARSKIMarcin1976NOWY TARG</v>
      </c>
      <c r="D2109" s="16">
        <f>IF(E2109="","",COUNTA($E$8:E2109))</f>
        <v>2102</v>
      </c>
      <c r="E2109" s="12" t="s">
        <v>1560</v>
      </c>
      <c r="F2109" s="16" t="s">
        <v>159</v>
      </c>
      <c r="G2109" s="12" t="s">
        <v>1488</v>
      </c>
      <c r="H2109" s="12">
        <v>1976</v>
      </c>
      <c r="I2109" s="16" t="str">
        <f>IF(ISERROR(VLOOKUP(H2109,KATEGORIE!$C$13:$E$50006,MATCH(KATEGORIE!$E$12,KATEGORIE!$C$12:$E$12,0),0)),"",VLOOKUP(H2109,KATEGORIE!$C$13:$E$50006,MATCH(KATEGORIE!$E$12,KATEGORIE!$C$12:$E$12,0),0))</f>
        <v>M</v>
      </c>
      <c r="J2109" s="16">
        <f>IF(I2109="","",COUNTIF($I$8:I2109,I2109))</f>
        <v>254</v>
      </c>
      <c r="K2109" s="16">
        <f>COUNT(V2109:DP2109)</f>
        <v>1</v>
      </c>
      <c r="L2109" s="17">
        <f>IF(ISERROR(LARGE(V2109:AB2109,1)),0,LARGE(V2109:AB2109,1))+IF(ISERROR(LARGE(V2109:AB2109,2)),0,LARGE(V2109:AB2109,2))+IF(ISERROR(LARGE(V2109:AB2109,3)),0,LARGE(V2109:AB2109,3))+IF(ISERROR(LARGE(V2109:AB2109,4)),0,LARGE(V2109:AB2109,4))</f>
        <v>0</v>
      </c>
      <c r="M2109" s="141">
        <f>IF(ISERROR(LARGE(AC2109:BP2109,1)),0,LARGE(AC2109:BP2109,1))+IF(ISERROR(LARGE(AC2109:BP2109,2)),0,LARGE(AC2109:BP2109,2))+IF(ISERROR(LARGE(AC2109:BP2109,3)),0,LARGE(AC2109:BP2109,3))+IF(ISERROR(LARGE(AC2109:BP2109,4)),0,LARGE(AC2109:BP2109,4))</f>
        <v>2</v>
      </c>
      <c r="N2109" s="36">
        <f>IF(ISERROR(LARGE(BQ2109:CV2109,1)),0,LARGE(BQ2109:CV2109,1))+IF(ISERROR(LARGE(BQ2109:CV2109,2)),0,LARGE(BQ2109:CV2109,2))+IF(ISERROR(LARGE(BQ2109:CV2109,3)),0,LARGE(BQ2109:CV2109,3))+IF(ISERROR(LARGE(BQ2109:CV2109,4)),0,LARGE(BQ2109:CV2109,4))</f>
        <v>0</v>
      </c>
      <c r="O2109" s="142">
        <f>IF(ISERROR(LARGE(CW2109:DP2109,1)),0,LARGE(CW2109:DP2109,1))+IF(ISERROR(LARGE(CW2109:DP2109,2)),0,LARGE(CW2109:DP2109,2))+IF(ISERROR(LARGE(CW2109:DP2109,3)),0,LARGE(CW2109:DP2109,3))+IF(ISERROR(LARGE(CW2109:DP2109,4)),0,LARGE(CW2109:DP2109,4))</f>
        <v>0</v>
      </c>
      <c r="P2109" s="143">
        <f>IF(ISERROR(LARGE(V2109:DP2109,1)),0,LARGE(V2109:DP2109,1))+IF(ISERROR(LARGE(V2109:DP2109,2)),0,LARGE(V2109:DP2109,2))+IF(ISERROR(LARGE(V2109:DP2109,3)),0,LARGE(V2109:DP2109,3))+IF(ISERROR(LARGE(V2109:DP2109,4)),0,LARGE(V2109:DP2109,4))+IF(ISERROR(LARGE(V2109:DP2109,5)),0,LARGE(V2109:DP2109,5))+IF(ISERROR(LARGE(V2109:DP2109,6)),0,LARGE(V2109:DP2109,6))+IF(ISERROR(LARGE(V2109:DP2109,7)),0,LARGE(V2109:DP2109,7))+IF(ISERROR(LARGE(V2109:DP2109,8)),0,LARGE(V2109:DP2109,8))+IF(ISERROR(LARGE(V2109:DP2109,9)),0,LARGE(V2109:DP2109,9))+IF(ISERROR(LARGE(V2109:DP2109,10)),0,LARGE(V2109:DP2109,10))+IF(ISERROR(LARGE(V2109:DP2109,11)),0,LARGE(V2109:DP2109,11))+IF(ISERROR(LARGE(V2109:DP2109,12)),0,LARGE(V2109:DP2109,12))</f>
        <v>2</v>
      </c>
      <c r="Q2109" s="144">
        <f>COUNT(V2109:DP2109)</f>
        <v>1</v>
      </c>
      <c r="R2109" s="144">
        <f>IF(ISERROR(LARGE(V2109:AB2109,5)),0,LARGE(V2109:AB2109,5))</f>
        <v>0</v>
      </c>
      <c r="S2109" s="144">
        <f>IF(ISERROR(LARGE(AC2109:BP2109,5)),0,LARGE(AC2109:BP2109,5))</f>
        <v>0</v>
      </c>
      <c r="T2109" s="144">
        <f>IF(ISERROR(LARGE(BQ2109:CV2109,5)),0,LARGE(BQ2109:CV2109,5))</f>
        <v>0</v>
      </c>
      <c r="U2109" s="144">
        <f>IF(ISERROR(LARGE(CW2109:DP2109,5)),0,LARGE(CW2109:DP2109,5))</f>
        <v>0</v>
      </c>
      <c r="V2109" s="17"/>
      <c r="W2109" s="17"/>
      <c r="X2109" s="17"/>
      <c r="Y2109" s="17"/>
      <c r="Z2109" s="17"/>
      <c r="AA2109" s="17"/>
      <c r="AB2109" s="17"/>
      <c r="AC2109" s="141"/>
      <c r="AD2109" s="141"/>
      <c r="AE2109" s="141"/>
      <c r="AF2109" s="141"/>
      <c r="AG2109" s="141"/>
      <c r="AH2109" s="141">
        <v>2</v>
      </c>
      <c r="AI2109" s="141"/>
      <c r="AJ2109" s="141"/>
      <c r="AK2109" s="141"/>
      <c r="AL2109" s="141"/>
      <c r="AM2109" s="141"/>
      <c r="AN2109" s="141"/>
      <c r="AO2109" s="141"/>
      <c r="AP2109" s="141"/>
      <c r="AQ2109" s="141"/>
      <c r="AR2109" s="141"/>
      <c r="AS2109" s="141"/>
      <c r="AT2109" s="141"/>
      <c r="AU2109" s="141"/>
      <c r="AV2109" s="141"/>
      <c r="AW2109" s="141"/>
      <c r="AX2109" s="141"/>
      <c r="AY2109" s="141"/>
      <c r="AZ2109" s="141"/>
      <c r="BA2109" s="141"/>
      <c r="BB2109" s="141"/>
      <c r="BC2109" s="141"/>
      <c r="BD2109" s="141"/>
      <c r="BE2109" s="141"/>
      <c r="BF2109" s="141"/>
      <c r="BG2109" s="141"/>
      <c r="BH2109" s="141"/>
      <c r="BI2109" s="141"/>
      <c r="BJ2109" s="141"/>
      <c r="BK2109" s="141"/>
      <c r="BL2109" s="141"/>
      <c r="BM2109" s="141"/>
      <c r="BN2109" s="141"/>
      <c r="BO2109" s="141"/>
      <c r="BP2109" s="141"/>
      <c r="BQ2109" s="36"/>
      <c r="BR2109" s="36"/>
      <c r="BS2109" s="36"/>
      <c r="BT2109" s="36"/>
      <c r="BU2109" s="36"/>
      <c r="BV2109" s="36"/>
      <c r="BW2109" s="36"/>
      <c r="BX2109" s="36"/>
      <c r="BY2109" s="36"/>
      <c r="BZ2109" s="36"/>
      <c r="CA2109" s="36"/>
      <c r="CB2109" s="36"/>
      <c r="CC2109" s="36"/>
      <c r="CD2109" s="36"/>
      <c r="CE2109" s="36"/>
      <c r="CF2109" s="36"/>
      <c r="CG2109" s="36"/>
      <c r="CH2109" s="36"/>
      <c r="CI2109" s="145"/>
      <c r="CJ2109" s="146"/>
      <c r="CK2109" s="146"/>
      <c r="CL2109" s="146"/>
      <c r="CM2109" s="146"/>
      <c r="CN2109" s="146"/>
      <c r="CO2109" s="146"/>
      <c r="CP2109" s="147"/>
      <c r="CQ2109" s="146"/>
      <c r="CR2109" s="146"/>
      <c r="CS2109" s="146"/>
      <c r="CT2109" s="146"/>
      <c r="CU2109" s="36"/>
      <c r="CV2109" s="36"/>
      <c r="CW2109" s="142"/>
      <c r="CX2109" s="142"/>
      <c r="CY2109" s="142"/>
      <c r="CZ2109" s="142"/>
      <c r="DA2109" s="142"/>
      <c r="DB2109" s="142"/>
      <c r="DC2109" s="142"/>
      <c r="DD2109" s="142"/>
      <c r="DE2109" s="142"/>
      <c r="DF2109" s="142"/>
      <c r="DG2109" s="142"/>
      <c r="DH2109" s="142"/>
      <c r="DI2109" s="142"/>
      <c r="DJ2109" s="142"/>
      <c r="DK2109" s="142"/>
      <c r="DL2109" s="142"/>
      <c r="DM2109" s="142"/>
      <c r="DN2109" s="142"/>
      <c r="DO2109" s="142"/>
      <c r="DP2109" s="142"/>
    </row>
    <row r="2110" spans="1:120" ht="13.5" customHeight="1">
      <c r="A2110" s="16" t="str">
        <f>IF(B2110="","",IF(B2110&gt;1,"UWAGA JUŻ BYŁ",""))</f>
        <v/>
      </c>
      <c r="B2110" s="16">
        <f>IF(C2110="","",COUNTIF($C$8:$C$51430,C2110))</f>
        <v>1</v>
      </c>
      <c r="C2110" s="16" t="str">
        <f>CONCATENATE(E2110,F2110,H2110,G2110)</f>
        <v>SędorKrzysztofESKADRA ZEN</v>
      </c>
      <c r="D2110" s="16">
        <f>IF(E2110="","",COUNTA($E$8:E2110))</f>
        <v>2103</v>
      </c>
      <c r="E2110" s="12" t="s">
        <v>1607</v>
      </c>
      <c r="F2110" s="16" t="s">
        <v>229</v>
      </c>
      <c r="G2110" s="12" t="s">
        <v>1580</v>
      </c>
      <c r="H2110" s="12"/>
      <c r="I2110" s="16" t="str">
        <f>IF(ISERROR(VLOOKUP(H2110,KATEGORIE!$C$13:$E$50006,MATCH(KATEGORIE!$E$12,KATEGORIE!$C$12:$E$12,0),0)),"",VLOOKUP(H2110,KATEGORIE!$C$13:$E$50006,MATCH(KATEGORIE!$E$12,KATEGORIE!$C$12:$E$12,0),0))</f>
        <v/>
      </c>
      <c r="J2110" s="16" t="str">
        <f>IF(I2110="","",COUNTIF($I$8:I2110,I2110))</f>
        <v/>
      </c>
      <c r="K2110" s="16">
        <f>COUNT(V2110:DP2110)</f>
        <v>1</v>
      </c>
      <c r="L2110" s="17">
        <f>IF(ISERROR(LARGE(V2110:AB2110,1)),0,LARGE(V2110:AB2110,1))+IF(ISERROR(LARGE(V2110:AB2110,2)),0,LARGE(V2110:AB2110,2))+IF(ISERROR(LARGE(V2110:AB2110,3)),0,LARGE(V2110:AB2110,3))+IF(ISERROR(LARGE(V2110:AB2110,4)),0,LARGE(V2110:AB2110,4))</f>
        <v>0</v>
      </c>
      <c r="M2110" s="141">
        <f>IF(ISERROR(LARGE(AC2110:BP2110,1)),0,LARGE(AC2110:BP2110,1))+IF(ISERROR(LARGE(AC2110:BP2110,2)),0,LARGE(AC2110:BP2110,2))+IF(ISERROR(LARGE(AC2110:BP2110,3)),0,LARGE(AC2110:BP2110,3))+IF(ISERROR(LARGE(AC2110:BP2110,4)),0,LARGE(AC2110:BP2110,4))</f>
        <v>2</v>
      </c>
      <c r="N2110" s="36">
        <f>IF(ISERROR(LARGE(BQ2110:CV2110,1)),0,LARGE(BQ2110:CV2110,1))+IF(ISERROR(LARGE(BQ2110:CV2110,2)),0,LARGE(BQ2110:CV2110,2))+IF(ISERROR(LARGE(BQ2110:CV2110,3)),0,LARGE(BQ2110:CV2110,3))+IF(ISERROR(LARGE(BQ2110:CV2110,4)),0,LARGE(BQ2110:CV2110,4))</f>
        <v>0</v>
      </c>
      <c r="O2110" s="142">
        <f>IF(ISERROR(LARGE(CW2110:DP2110,1)),0,LARGE(CW2110:DP2110,1))+IF(ISERROR(LARGE(CW2110:DP2110,2)),0,LARGE(CW2110:DP2110,2))+IF(ISERROR(LARGE(CW2110:DP2110,3)),0,LARGE(CW2110:DP2110,3))+IF(ISERROR(LARGE(CW2110:DP2110,4)),0,LARGE(CW2110:DP2110,4))</f>
        <v>0</v>
      </c>
      <c r="P2110" s="143">
        <f>IF(ISERROR(LARGE(V2110:DP2110,1)),0,LARGE(V2110:DP2110,1))+IF(ISERROR(LARGE(V2110:DP2110,2)),0,LARGE(V2110:DP2110,2))+IF(ISERROR(LARGE(V2110:DP2110,3)),0,LARGE(V2110:DP2110,3))+IF(ISERROR(LARGE(V2110:DP2110,4)),0,LARGE(V2110:DP2110,4))+IF(ISERROR(LARGE(V2110:DP2110,5)),0,LARGE(V2110:DP2110,5))+IF(ISERROR(LARGE(V2110:DP2110,6)),0,LARGE(V2110:DP2110,6))+IF(ISERROR(LARGE(V2110:DP2110,7)),0,LARGE(V2110:DP2110,7))+IF(ISERROR(LARGE(V2110:DP2110,8)),0,LARGE(V2110:DP2110,8))+IF(ISERROR(LARGE(V2110:DP2110,9)),0,LARGE(V2110:DP2110,9))+IF(ISERROR(LARGE(V2110:DP2110,10)),0,LARGE(V2110:DP2110,10))+IF(ISERROR(LARGE(V2110:DP2110,11)),0,LARGE(V2110:DP2110,11))+IF(ISERROR(LARGE(V2110:DP2110,12)),0,LARGE(V2110:DP2110,12))</f>
        <v>2</v>
      </c>
      <c r="Q2110" s="144">
        <f>COUNT(V2110:DP2110)</f>
        <v>1</v>
      </c>
      <c r="R2110" s="144">
        <f>IF(ISERROR(LARGE(V2110:AB2110,5)),0,LARGE(V2110:AB2110,5))</f>
        <v>0</v>
      </c>
      <c r="S2110" s="144">
        <f>IF(ISERROR(LARGE(AC2110:BP2110,5)),0,LARGE(AC2110:BP2110,5))</f>
        <v>0</v>
      </c>
      <c r="T2110" s="144">
        <f>IF(ISERROR(LARGE(BQ2110:CV2110,5)),0,LARGE(BQ2110:CV2110,5))</f>
        <v>0</v>
      </c>
      <c r="U2110" s="144">
        <f>IF(ISERROR(LARGE(CW2110:DP2110,5)),0,LARGE(CW2110:DP2110,5))</f>
        <v>0</v>
      </c>
      <c r="V2110" s="17"/>
      <c r="W2110" s="17"/>
      <c r="X2110" s="17"/>
      <c r="Y2110" s="17"/>
      <c r="Z2110" s="17"/>
      <c r="AA2110" s="17"/>
      <c r="AB2110" s="17"/>
      <c r="AC2110" s="141"/>
      <c r="AD2110" s="141"/>
      <c r="AE2110" s="141"/>
      <c r="AF2110" s="141"/>
      <c r="AG2110" s="141"/>
      <c r="AH2110" s="141"/>
      <c r="AI2110" s="141">
        <v>2</v>
      </c>
      <c r="AJ2110" s="141"/>
      <c r="AK2110" s="141"/>
      <c r="AL2110" s="141"/>
      <c r="AM2110" s="141"/>
      <c r="AN2110" s="141"/>
      <c r="AO2110" s="141"/>
      <c r="AP2110" s="141"/>
      <c r="AQ2110" s="141"/>
      <c r="AR2110" s="141"/>
      <c r="AS2110" s="141"/>
      <c r="AT2110" s="141"/>
      <c r="AU2110" s="141"/>
      <c r="AV2110" s="141"/>
      <c r="AW2110" s="141"/>
      <c r="AX2110" s="141"/>
      <c r="AY2110" s="141"/>
      <c r="AZ2110" s="141"/>
      <c r="BA2110" s="141"/>
      <c r="BB2110" s="141"/>
      <c r="BC2110" s="141"/>
      <c r="BD2110" s="141"/>
      <c r="BE2110" s="141"/>
      <c r="BF2110" s="141"/>
      <c r="BG2110" s="141"/>
      <c r="BH2110" s="141"/>
      <c r="BI2110" s="141"/>
      <c r="BJ2110" s="141"/>
      <c r="BK2110" s="141"/>
      <c r="BL2110" s="141"/>
      <c r="BM2110" s="141"/>
      <c r="BN2110" s="141"/>
      <c r="BO2110" s="141"/>
      <c r="BP2110" s="141"/>
      <c r="BQ2110" s="36"/>
      <c r="BR2110" s="36"/>
      <c r="BS2110" s="36"/>
      <c r="BT2110" s="36"/>
      <c r="BU2110" s="36"/>
      <c r="BV2110" s="36"/>
      <c r="BW2110" s="36"/>
      <c r="BX2110" s="36"/>
      <c r="BY2110" s="36"/>
      <c r="BZ2110" s="36"/>
      <c r="CA2110" s="36"/>
      <c r="CB2110" s="36"/>
      <c r="CC2110" s="36"/>
      <c r="CD2110" s="36"/>
      <c r="CE2110" s="36"/>
      <c r="CF2110" s="36"/>
      <c r="CG2110" s="36"/>
      <c r="CH2110" s="36"/>
      <c r="CI2110" s="145"/>
      <c r="CJ2110" s="146"/>
      <c r="CK2110" s="146"/>
      <c r="CL2110" s="146"/>
      <c r="CM2110" s="146"/>
      <c r="CN2110" s="146"/>
      <c r="CO2110" s="146"/>
      <c r="CP2110" s="147"/>
      <c r="CQ2110" s="146"/>
      <c r="CR2110" s="146"/>
      <c r="CS2110" s="146"/>
      <c r="CT2110" s="146"/>
      <c r="CU2110" s="36"/>
      <c r="CV2110" s="36"/>
      <c r="CW2110" s="142"/>
      <c r="CX2110" s="142"/>
      <c r="CY2110" s="142"/>
      <c r="CZ2110" s="142"/>
      <c r="DA2110" s="142"/>
      <c r="DB2110" s="142"/>
      <c r="DC2110" s="142"/>
      <c r="DD2110" s="142"/>
      <c r="DE2110" s="142"/>
      <c r="DF2110" s="142"/>
      <c r="DG2110" s="142"/>
      <c r="DH2110" s="142"/>
      <c r="DI2110" s="142"/>
      <c r="DJ2110" s="142"/>
      <c r="DK2110" s="142"/>
      <c r="DL2110" s="142"/>
      <c r="DM2110" s="142"/>
      <c r="DN2110" s="142"/>
      <c r="DO2110" s="142"/>
      <c r="DP2110" s="142"/>
    </row>
    <row r="2111" spans="1:120" ht="13.5" customHeight="1">
      <c r="A2111" s="16" t="str">
        <f>IF(B2111="","",IF(B2111&gt;1,"UWAGA JUŻ BYŁ",""))</f>
        <v/>
      </c>
      <c r="B2111" s="16">
        <f>IF(C2111="","",COUNTIF($C$8:$C$51430,C2111))</f>
        <v>1</v>
      </c>
      <c r="C2111" s="16" t="str">
        <f>CONCATENATE(E2111,F2111,H2111,G2111)</f>
        <v>MAFA  FLAUNNETTE1992Katowice</v>
      </c>
      <c r="D2111" s="16">
        <f>IF(E2111="","",COUNTA($E$8:E2111))</f>
        <v>2104</v>
      </c>
      <c r="E2111" s="148" t="s">
        <v>2051</v>
      </c>
      <c r="F2111" s="16" t="s">
        <v>2052</v>
      </c>
      <c r="G2111" s="148" t="s">
        <v>1196</v>
      </c>
      <c r="H2111" s="12">
        <v>1992</v>
      </c>
      <c r="I2111" s="16" t="str">
        <f>IF(ISERROR(VLOOKUP(H2111,KATEGORIE!$C$13:$E$50006,MATCH(KATEGORIE!$E$12,KATEGORIE!$C$12:$E$12,0),0)),"",VLOOKUP(H2111,KATEGORIE!$C$13:$E$50006,MATCH(KATEGORIE!$E$12,KATEGORIE!$C$12:$E$12,0),0))</f>
        <v>S1</v>
      </c>
      <c r="J2111" s="16">
        <f>IF(I2111="","",COUNTIF($I$8:I2111,I2111))</f>
        <v>167</v>
      </c>
      <c r="K2111" s="16">
        <f>COUNT(V2111:DP2111)</f>
        <v>1</v>
      </c>
      <c r="L2111" s="17">
        <f>IF(ISERROR(LARGE(V2111:AB2111,1)),0,LARGE(V2111:AB2111,1))+IF(ISERROR(LARGE(V2111:AB2111,2)),0,LARGE(V2111:AB2111,2))+IF(ISERROR(LARGE(V2111:AB2111,3)),0,LARGE(V2111:AB2111,3))+IF(ISERROR(LARGE(V2111:AB2111,4)),0,LARGE(V2111:AB2111,4))</f>
        <v>2</v>
      </c>
      <c r="M2111" s="141">
        <f>IF(ISERROR(LARGE(AC2111:BP2111,1)),0,LARGE(AC2111:BP2111,1))+IF(ISERROR(LARGE(AC2111:BP2111,2)),0,LARGE(AC2111:BP2111,2))+IF(ISERROR(LARGE(AC2111:BP2111,3)),0,LARGE(AC2111:BP2111,3))+IF(ISERROR(LARGE(AC2111:BP2111,4)),0,LARGE(AC2111:BP2111,4))</f>
        <v>0</v>
      </c>
      <c r="N2111" s="36">
        <f>IF(ISERROR(LARGE(BQ2111:CV2111,1)),0,LARGE(BQ2111:CV2111,1))+IF(ISERROR(LARGE(BQ2111:CV2111,2)),0,LARGE(BQ2111:CV2111,2))+IF(ISERROR(LARGE(BQ2111:CV2111,3)),0,LARGE(BQ2111:CV2111,3))+IF(ISERROR(LARGE(BQ2111:CV2111,4)),0,LARGE(BQ2111:CV2111,4))</f>
        <v>0</v>
      </c>
      <c r="O2111" s="142">
        <f>IF(ISERROR(LARGE(CW2111:DP2111,1)),0,LARGE(CW2111:DP2111,1))+IF(ISERROR(LARGE(CW2111:DP2111,2)),0,LARGE(CW2111:DP2111,2))+IF(ISERROR(LARGE(CW2111:DP2111,3)),0,LARGE(CW2111:DP2111,3))+IF(ISERROR(LARGE(CW2111:DP2111,4)),0,LARGE(CW2111:DP2111,4))</f>
        <v>0</v>
      </c>
      <c r="P2111" s="143">
        <f>IF(ISERROR(LARGE(V2111:DP2111,1)),0,LARGE(V2111:DP2111,1))+IF(ISERROR(LARGE(V2111:DP2111,2)),0,LARGE(V2111:DP2111,2))+IF(ISERROR(LARGE(V2111:DP2111,3)),0,LARGE(V2111:DP2111,3))+IF(ISERROR(LARGE(V2111:DP2111,4)),0,LARGE(V2111:DP2111,4))+IF(ISERROR(LARGE(V2111:DP2111,5)),0,LARGE(V2111:DP2111,5))+IF(ISERROR(LARGE(V2111:DP2111,6)),0,LARGE(V2111:DP2111,6))+IF(ISERROR(LARGE(V2111:DP2111,7)),0,LARGE(V2111:DP2111,7))+IF(ISERROR(LARGE(V2111:DP2111,8)),0,LARGE(V2111:DP2111,8))+IF(ISERROR(LARGE(V2111:DP2111,9)),0,LARGE(V2111:DP2111,9))+IF(ISERROR(LARGE(V2111:DP2111,10)),0,LARGE(V2111:DP2111,10))+IF(ISERROR(LARGE(V2111:DP2111,11)),0,LARGE(V2111:DP2111,11))+IF(ISERROR(LARGE(V2111:DP2111,12)),0,LARGE(V2111:DP2111,12))</f>
        <v>2</v>
      </c>
      <c r="Q2111" s="144">
        <f>COUNT(V2111:DP2111)</f>
        <v>1</v>
      </c>
      <c r="R2111" s="144">
        <f>IF(ISERROR(LARGE(V2111:AB2111,5)),0,LARGE(V2111:AB2111,5))</f>
        <v>0</v>
      </c>
      <c r="S2111" s="144">
        <f>IF(ISERROR(LARGE(AC2111:BP2111,5)),0,LARGE(AC2111:BP2111,5))</f>
        <v>0</v>
      </c>
      <c r="T2111" s="144">
        <f>IF(ISERROR(LARGE(BQ2111:CV2111,5)),0,LARGE(BQ2111:CV2111,5))</f>
        <v>0</v>
      </c>
      <c r="U2111" s="144">
        <f>IF(ISERROR(LARGE(CW2111:DP2111,5)),0,LARGE(CW2111:DP2111,5))</f>
        <v>0</v>
      </c>
      <c r="V2111" s="17">
        <v>2</v>
      </c>
      <c r="W2111" s="17"/>
      <c r="X2111" s="17"/>
      <c r="Y2111" s="17"/>
      <c r="Z2111" s="17"/>
      <c r="AA2111" s="17"/>
      <c r="AB2111" s="17"/>
      <c r="AC2111" s="141"/>
      <c r="AD2111" s="141"/>
      <c r="AE2111" s="141"/>
      <c r="AF2111" s="141"/>
      <c r="AG2111" s="141"/>
      <c r="AH2111" s="141"/>
      <c r="AI2111" s="141"/>
      <c r="AJ2111" s="141"/>
      <c r="AK2111" s="141"/>
      <c r="AL2111" s="141"/>
      <c r="AM2111" s="141"/>
      <c r="AN2111" s="141"/>
      <c r="AO2111" s="141"/>
      <c r="AP2111" s="141"/>
      <c r="AQ2111" s="141"/>
      <c r="AR2111" s="141"/>
      <c r="AS2111" s="141"/>
      <c r="AT2111" s="141"/>
      <c r="AU2111" s="141"/>
      <c r="AV2111" s="141"/>
      <c r="AW2111" s="141"/>
      <c r="AX2111" s="141"/>
      <c r="AY2111" s="141"/>
      <c r="AZ2111" s="141"/>
      <c r="BA2111" s="141"/>
      <c r="BB2111" s="141"/>
      <c r="BC2111" s="141"/>
      <c r="BD2111" s="141"/>
      <c r="BE2111" s="141"/>
      <c r="BF2111" s="141"/>
      <c r="BG2111" s="141"/>
      <c r="BH2111" s="141"/>
      <c r="BI2111" s="141"/>
      <c r="BJ2111" s="141"/>
      <c r="BK2111" s="141"/>
      <c r="BL2111" s="141"/>
      <c r="BM2111" s="141"/>
      <c r="BN2111" s="141"/>
      <c r="BO2111" s="141"/>
      <c r="BP2111" s="141"/>
      <c r="BQ2111" s="36"/>
      <c r="BR2111" s="36"/>
      <c r="BS2111" s="36"/>
      <c r="BT2111" s="36"/>
      <c r="BU2111" s="36"/>
      <c r="BV2111" s="36"/>
      <c r="BW2111" s="36"/>
      <c r="BX2111" s="36"/>
      <c r="BY2111" s="36"/>
      <c r="BZ2111" s="36"/>
      <c r="CA2111" s="36"/>
      <c r="CB2111" s="36"/>
      <c r="CC2111" s="36"/>
      <c r="CD2111" s="36"/>
      <c r="CE2111" s="36"/>
      <c r="CF2111" s="36"/>
      <c r="CG2111" s="36"/>
      <c r="CH2111" s="36"/>
      <c r="CI2111" s="145"/>
      <c r="CJ2111" s="146"/>
      <c r="CK2111" s="146"/>
      <c r="CL2111" s="146"/>
      <c r="CM2111" s="146"/>
      <c r="CN2111" s="146"/>
      <c r="CO2111" s="146"/>
      <c r="CP2111" s="147"/>
      <c r="CQ2111" s="146"/>
      <c r="CR2111" s="146"/>
      <c r="CS2111" s="146"/>
      <c r="CT2111" s="146"/>
      <c r="CU2111" s="36"/>
      <c r="CV2111" s="36"/>
      <c r="CW2111" s="142"/>
      <c r="CX2111" s="142"/>
      <c r="CY2111" s="142"/>
      <c r="CZ2111" s="142"/>
      <c r="DA2111" s="142"/>
      <c r="DB2111" s="142"/>
      <c r="DC2111" s="142"/>
      <c r="DD2111" s="142"/>
      <c r="DE2111" s="142"/>
      <c r="DF2111" s="142"/>
      <c r="DG2111" s="142"/>
      <c r="DH2111" s="142"/>
      <c r="DI2111" s="142"/>
      <c r="DJ2111" s="142"/>
      <c r="DK2111" s="142"/>
      <c r="DL2111" s="142"/>
      <c r="DM2111" s="142"/>
      <c r="DN2111" s="142"/>
      <c r="DO2111" s="142"/>
      <c r="DP2111" s="142"/>
    </row>
    <row r="2112" spans="1:120" ht="13.5" customHeight="1">
      <c r="A2112" s="16"/>
      <c r="B2112" s="16">
        <f>IF(C2112="","",COUNTIF($C$8:$C$51430,C2112))</f>
        <v>1</v>
      </c>
      <c r="C2112" s="16" t="str">
        <f>CONCATENATE(E2112,F2112,H2112,G2112)</f>
        <v>AdametzRafał1989Navigatoria</v>
      </c>
      <c r="D2112" s="16">
        <f>IF(E2112="","",COUNTA($E$8:E2112))</f>
        <v>2105</v>
      </c>
      <c r="E2112" s="12" t="s">
        <v>2103</v>
      </c>
      <c r="F2112" s="16" t="s">
        <v>162</v>
      </c>
      <c r="G2112" s="12" t="s">
        <v>2104</v>
      </c>
      <c r="H2112" s="12">
        <v>1989</v>
      </c>
      <c r="I2112" s="16" t="str">
        <f>IF(ISERROR(VLOOKUP(H2112,KATEGORIE!$C$13:$E$50006,MATCH(KATEGORIE!$E$12,KATEGORIE!$C$12:$E$12,0),0)),"",VLOOKUP(H2112,KATEGORIE!$C$13:$E$50006,MATCH(KATEGORIE!$E$12,KATEGORIE!$C$12:$E$12,0),0))</f>
        <v>S1</v>
      </c>
      <c r="J2112" s="16">
        <f>IF(I2112="","",COUNTIF($I$8:I2112,I2112))</f>
        <v>168</v>
      </c>
      <c r="K2112" s="16">
        <f>COUNT(V2112:DP2112)</f>
        <v>1</v>
      </c>
      <c r="L2112" s="17">
        <f>IF(ISERROR(LARGE(V2112:AB2112,1)),0,LARGE(V2112:AB2112,1))+IF(ISERROR(LARGE(V2112:AB2112,2)),0,LARGE(V2112:AB2112,2))+IF(ISERROR(LARGE(V2112:AB2112,3)),0,LARGE(V2112:AB2112,3))+IF(ISERROR(LARGE(V2112:AB2112,4)),0,LARGE(V2112:AB2112,4))</f>
        <v>0</v>
      </c>
      <c r="M2112" s="141">
        <f>IF(ISERROR(LARGE(AC2112:BP2112,1)),0,LARGE(AC2112:BP2112,1))+IF(ISERROR(LARGE(AC2112:BP2112,2)),0,LARGE(AC2112:BP2112,2))+IF(ISERROR(LARGE(AC2112:BP2112,3)),0,LARGE(AC2112:BP2112,3))+IF(ISERROR(LARGE(AC2112:BP2112,4)),0,LARGE(AC2112:BP2112,4))</f>
        <v>0</v>
      </c>
      <c r="N2112" s="36">
        <f>IF(ISERROR(LARGE(BQ2112:CV2112,1)),0,LARGE(BQ2112:CV2112,1))+IF(ISERROR(LARGE(BQ2112:CV2112,2)),0,LARGE(BQ2112:CV2112,2))+IF(ISERROR(LARGE(BQ2112:CV2112,3)),0,LARGE(BQ2112:CV2112,3))+IF(ISERROR(LARGE(BQ2112:CV2112,4)),0,LARGE(BQ2112:CV2112,4))</f>
        <v>0</v>
      </c>
      <c r="O2112" s="142">
        <f>IF(ISERROR(LARGE(CW2112:DP2112,1)),0,LARGE(CW2112:DP2112,1))+IF(ISERROR(LARGE(CW2112:DP2112,2)),0,LARGE(CW2112:DP2112,2))+IF(ISERROR(LARGE(CW2112:DP2112,3)),0,LARGE(CW2112:DP2112,3))+IF(ISERROR(LARGE(CW2112:DP2112,4)),0,LARGE(CW2112:DP2112,4))</f>
        <v>2</v>
      </c>
      <c r="P2112" s="143">
        <f>IF(ISERROR(LARGE(V2112:DP2112,1)),0,LARGE(V2112:DP2112,1))+IF(ISERROR(LARGE(V2112:DP2112,2)),0,LARGE(V2112:DP2112,2))+IF(ISERROR(LARGE(V2112:DP2112,3)),0,LARGE(V2112:DP2112,3))+IF(ISERROR(LARGE(V2112:DP2112,4)),0,LARGE(V2112:DP2112,4))+IF(ISERROR(LARGE(V2112:DP2112,5)),0,LARGE(V2112:DP2112,5))+IF(ISERROR(LARGE(V2112:DP2112,6)),0,LARGE(V2112:DP2112,6))+IF(ISERROR(LARGE(V2112:DP2112,7)),0,LARGE(V2112:DP2112,7))+IF(ISERROR(LARGE(V2112:DP2112,8)),0,LARGE(V2112:DP2112,8))+IF(ISERROR(LARGE(V2112:DP2112,9)),0,LARGE(V2112:DP2112,9))+IF(ISERROR(LARGE(V2112:DP2112,10)),0,LARGE(V2112:DP2112,10))+IF(ISERROR(LARGE(V2112:DP2112,11)),0,LARGE(V2112:DP2112,11))+IF(ISERROR(LARGE(V2112:DP2112,12)),0,LARGE(V2112:DP2112,12))</f>
        <v>2</v>
      </c>
      <c r="Q2112" s="144">
        <f>COUNT(V2112:DP2112)</f>
        <v>1</v>
      </c>
      <c r="R2112" s="144">
        <f>IF(ISERROR(LARGE(V2112:AB2112,5)),0,LARGE(V2112:AB2112,5))</f>
        <v>0</v>
      </c>
      <c r="S2112" s="144">
        <f>IF(ISERROR(LARGE(AC2112:BP2112,5)),0,LARGE(AC2112:BP2112,5))</f>
        <v>0</v>
      </c>
      <c r="T2112" s="144">
        <f>IF(ISERROR(LARGE(BQ2112:CV2112,5)),0,LARGE(BQ2112:CV2112,5))</f>
        <v>0</v>
      </c>
      <c r="U2112" s="144">
        <f>IF(ISERROR(LARGE(CW2112:DP2112,5)),0,LARGE(CW2112:DP2112,5))</f>
        <v>0</v>
      </c>
      <c r="V2112" s="17"/>
      <c r="W2112" s="17"/>
      <c r="X2112" s="17"/>
      <c r="Y2112" s="17"/>
      <c r="Z2112" s="17"/>
      <c r="AA2112" s="17"/>
      <c r="AB2112" s="17"/>
      <c r="AC2112" s="141"/>
      <c r="AD2112" s="141"/>
      <c r="AE2112" s="141"/>
      <c r="AF2112" s="141"/>
      <c r="AG2112" s="141"/>
      <c r="AH2112" s="141"/>
      <c r="AI2112" s="141"/>
      <c r="AJ2112" s="141"/>
      <c r="AK2112" s="141"/>
      <c r="AL2112" s="141"/>
      <c r="AM2112" s="141"/>
      <c r="AN2112" s="141"/>
      <c r="AO2112" s="141"/>
      <c r="AP2112" s="141"/>
      <c r="AQ2112" s="141"/>
      <c r="AR2112" s="141"/>
      <c r="AS2112" s="141"/>
      <c r="AT2112" s="141"/>
      <c r="AU2112" s="141"/>
      <c r="AV2112" s="141"/>
      <c r="AW2112" s="141"/>
      <c r="AX2112" s="141"/>
      <c r="AY2112" s="141"/>
      <c r="AZ2112" s="141"/>
      <c r="BA2112" s="141"/>
      <c r="BB2112" s="141"/>
      <c r="BC2112" s="141"/>
      <c r="BD2112" s="141"/>
      <c r="BE2112" s="141"/>
      <c r="BF2112" s="141"/>
      <c r="BG2112" s="141"/>
      <c r="BH2112" s="141"/>
      <c r="BI2112" s="141"/>
      <c r="BJ2112" s="141"/>
      <c r="BK2112" s="141"/>
      <c r="BL2112" s="141"/>
      <c r="BM2112" s="141"/>
      <c r="BN2112" s="141"/>
      <c r="BO2112" s="141"/>
      <c r="BP2112" s="141"/>
      <c r="BQ2112" s="36"/>
      <c r="BR2112" s="36"/>
      <c r="BS2112" s="36"/>
      <c r="BT2112" s="36"/>
      <c r="BU2112" s="36"/>
      <c r="BV2112" s="36"/>
      <c r="BW2112" s="36"/>
      <c r="BX2112" s="36"/>
      <c r="BY2112" s="36"/>
      <c r="BZ2112" s="36"/>
      <c r="CA2112" s="36"/>
      <c r="CB2112" s="36"/>
      <c r="CC2112" s="36"/>
      <c r="CD2112" s="36"/>
      <c r="CE2112" s="36"/>
      <c r="CF2112" s="36"/>
      <c r="CG2112" s="36"/>
      <c r="CH2112" s="36"/>
      <c r="CI2112" s="145"/>
      <c r="CJ2112" s="146"/>
      <c r="CK2112" s="146"/>
      <c r="CL2112" s="146"/>
      <c r="CM2112" s="146"/>
      <c r="CN2112" s="146"/>
      <c r="CO2112" s="146"/>
      <c r="CP2112" s="147"/>
      <c r="CQ2112" s="146"/>
      <c r="CR2112" s="146"/>
      <c r="CS2112" s="146"/>
      <c r="CT2112" s="146"/>
      <c r="CU2112" s="36"/>
      <c r="CV2112" s="36"/>
      <c r="CW2112" s="142"/>
      <c r="CX2112" s="142"/>
      <c r="CY2112" s="142"/>
      <c r="CZ2112" s="142"/>
      <c r="DA2112" s="142">
        <v>2</v>
      </c>
      <c r="DB2112" s="142"/>
      <c r="DC2112" s="142"/>
      <c r="DD2112" s="142"/>
      <c r="DE2112" s="142"/>
      <c r="DF2112" s="142"/>
      <c r="DG2112" s="142"/>
      <c r="DH2112" s="142"/>
      <c r="DI2112" s="142"/>
      <c r="DJ2112" s="142"/>
      <c r="DK2112" s="142"/>
      <c r="DL2112" s="142"/>
      <c r="DM2112" s="142"/>
      <c r="DN2112" s="142"/>
      <c r="DO2112" s="142"/>
      <c r="DP2112" s="142"/>
    </row>
    <row r="2113" spans="1:120" ht="13.5" customHeight="1">
      <c r="A2113" s="16" t="str">
        <f>IF(B2113="","",IF(B2113&gt;1,"UWAGA JUŻ BYŁ",""))</f>
        <v/>
      </c>
      <c r="B2113" s="16">
        <f>IF(C2113="","",COUNTIF($C$8:$C$51430,C2113))</f>
        <v>1</v>
      </c>
      <c r="C2113" s="16" t="str">
        <f>CONCATENATE(E2113,F2113,H2113,G2113)</f>
        <v>WyrębekMaciejKraków</v>
      </c>
      <c r="D2113" s="16">
        <f>IF(E2113="","",COUNTA($E$8:E2113))</f>
        <v>2106</v>
      </c>
      <c r="E2113" s="12" t="s">
        <v>2316</v>
      </c>
      <c r="F2113" s="16" t="s">
        <v>637</v>
      </c>
      <c r="G2113" s="12" t="s">
        <v>604</v>
      </c>
      <c r="H2113" s="12"/>
      <c r="I2113" s="16" t="str">
        <f>IF(ISERROR(VLOOKUP(H2113,KATEGORIE!$C$13:$E$50006,MATCH(KATEGORIE!$E$12,KATEGORIE!$C$12:$E$12,0),0)),"",VLOOKUP(H2113,KATEGORIE!$C$13:$E$50006,MATCH(KATEGORIE!$E$12,KATEGORIE!$C$12:$E$12,0),0))</f>
        <v/>
      </c>
      <c r="J2113" s="16" t="str">
        <f>IF(I2113="","",COUNTIF($I$8:I2113,I2113))</f>
        <v/>
      </c>
      <c r="K2113" s="16">
        <f>COUNT(V2113:DP2113)</f>
        <v>1</v>
      </c>
      <c r="L2113" s="17">
        <f>IF(ISERROR(LARGE(V2113:AB2113,1)),0,LARGE(V2113:AB2113,1))+IF(ISERROR(LARGE(V2113:AB2113,2)),0,LARGE(V2113:AB2113,2))+IF(ISERROR(LARGE(V2113:AB2113,3)),0,LARGE(V2113:AB2113,3))+IF(ISERROR(LARGE(V2113:AB2113,4)),0,LARGE(V2113:AB2113,4))</f>
        <v>0</v>
      </c>
      <c r="M2113" s="141">
        <f>IF(ISERROR(LARGE(AC2113:BP2113,1)),0,LARGE(AC2113:BP2113,1))+IF(ISERROR(LARGE(AC2113:BP2113,2)),0,LARGE(AC2113:BP2113,2))+IF(ISERROR(LARGE(AC2113:BP2113,3)),0,LARGE(AC2113:BP2113,3))+IF(ISERROR(LARGE(AC2113:BP2113,4)),0,LARGE(AC2113:BP2113,4))</f>
        <v>0</v>
      </c>
      <c r="N2113" s="36">
        <f>IF(ISERROR(LARGE(BQ2113:CV2113,1)),0,LARGE(BQ2113:CV2113,1))+IF(ISERROR(LARGE(BQ2113:CV2113,2)),0,LARGE(BQ2113:CV2113,2))+IF(ISERROR(LARGE(BQ2113:CV2113,3)),0,LARGE(BQ2113:CV2113,3))+IF(ISERROR(LARGE(BQ2113:CV2113,4)),0,LARGE(BQ2113:CV2113,4))</f>
        <v>2</v>
      </c>
      <c r="O2113" s="142">
        <f>IF(ISERROR(LARGE(CW2113:DP2113,1)),0,LARGE(CW2113:DP2113,1))+IF(ISERROR(LARGE(CW2113:DP2113,2)),0,LARGE(CW2113:DP2113,2))+IF(ISERROR(LARGE(CW2113:DP2113,3)),0,LARGE(CW2113:DP2113,3))+IF(ISERROR(LARGE(CW2113:DP2113,4)),0,LARGE(CW2113:DP2113,4))</f>
        <v>0</v>
      </c>
      <c r="P2113" s="143">
        <f>IF(ISERROR(LARGE(V2113:DP2113,1)),0,LARGE(V2113:DP2113,1))+IF(ISERROR(LARGE(V2113:DP2113,2)),0,LARGE(V2113:DP2113,2))+IF(ISERROR(LARGE(V2113:DP2113,3)),0,LARGE(V2113:DP2113,3))+IF(ISERROR(LARGE(V2113:DP2113,4)),0,LARGE(V2113:DP2113,4))+IF(ISERROR(LARGE(V2113:DP2113,5)),0,LARGE(V2113:DP2113,5))+IF(ISERROR(LARGE(V2113:DP2113,6)),0,LARGE(V2113:DP2113,6))+IF(ISERROR(LARGE(V2113:DP2113,7)),0,LARGE(V2113:DP2113,7))+IF(ISERROR(LARGE(V2113:DP2113,8)),0,LARGE(V2113:DP2113,8))+IF(ISERROR(LARGE(V2113:DP2113,9)),0,LARGE(V2113:DP2113,9))+IF(ISERROR(LARGE(V2113:DP2113,10)),0,LARGE(V2113:DP2113,10))+IF(ISERROR(LARGE(V2113:DP2113,11)),0,LARGE(V2113:DP2113,11))+IF(ISERROR(LARGE(V2113:DP2113,12)),0,LARGE(V2113:DP2113,12))</f>
        <v>2</v>
      </c>
      <c r="Q2113" s="144">
        <f>COUNT(V2113:DP2113)</f>
        <v>1</v>
      </c>
      <c r="R2113" s="144">
        <f>IF(ISERROR(LARGE(V2113:AB2113,5)),0,LARGE(V2113:AB2113,5))</f>
        <v>0</v>
      </c>
      <c r="S2113" s="144">
        <f>IF(ISERROR(LARGE(AC2113:BP2113,5)),0,LARGE(AC2113:BP2113,5))</f>
        <v>0</v>
      </c>
      <c r="T2113" s="144">
        <f>IF(ISERROR(LARGE(BQ2113:CV2113,5)),0,LARGE(BQ2113:CV2113,5))</f>
        <v>0</v>
      </c>
      <c r="U2113" s="144">
        <f>IF(ISERROR(LARGE(CW2113:DP2113,5)),0,LARGE(CW2113:DP2113,5))</f>
        <v>0</v>
      </c>
      <c r="V2113" s="17"/>
      <c r="W2113" s="17"/>
      <c r="X2113" s="17"/>
      <c r="Y2113" s="17"/>
      <c r="Z2113" s="17"/>
      <c r="AA2113" s="17"/>
      <c r="AB2113" s="17"/>
      <c r="AC2113" s="141"/>
      <c r="AD2113" s="141"/>
      <c r="AE2113" s="141"/>
      <c r="AF2113" s="141"/>
      <c r="AG2113" s="141"/>
      <c r="AH2113" s="141"/>
      <c r="AI2113" s="141"/>
      <c r="AJ2113" s="141"/>
      <c r="AK2113" s="141"/>
      <c r="AL2113" s="141"/>
      <c r="AM2113" s="141"/>
      <c r="AN2113" s="141"/>
      <c r="AO2113" s="141"/>
      <c r="AP2113" s="141"/>
      <c r="AQ2113" s="141"/>
      <c r="AR2113" s="141"/>
      <c r="AS2113" s="141"/>
      <c r="AT2113" s="141"/>
      <c r="AU2113" s="141"/>
      <c r="AV2113" s="141"/>
      <c r="AW2113" s="141"/>
      <c r="AX2113" s="141"/>
      <c r="AY2113" s="141"/>
      <c r="AZ2113" s="141"/>
      <c r="BA2113" s="141"/>
      <c r="BB2113" s="141"/>
      <c r="BC2113" s="141"/>
      <c r="BD2113" s="141"/>
      <c r="BE2113" s="141"/>
      <c r="BF2113" s="141"/>
      <c r="BG2113" s="141"/>
      <c r="BH2113" s="141"/>
      <c r="BI2113" s="141"/>
      <c r="BJ2113" s="141"/>
      <c r="BK2113" s="141"/>
      <c r="BL2113" s="141"/>
      <c r="BM2113" s="141"/>
      <c r="BN2113" s="141"/>
      <c r="BO2113" s="141"/>
      <c r="BP2113" s="141"/>
      <c r="BQ2113" s="36"/>
      <c r="BR2113" s="36"/>
      <c r="BS2113" s="36"/>
      <c r="BT2113" s="36"/>
      <c r="BU2113" s="36"/>
      <c r="BV2113" s="36"/>
      <c r="BW2113" s="36"/>
      <c r="BX2113" s="36">
        <v>2</v>
      </c>
      <c r="BY2113" s="36"/>
      <c r="BZ2113" s="36"/>
      <c r="CA2113" s="36"/>
      <c r="CB2113" s="36"/>
      <c r="CC2113" s="36"/>
      <c r="CD2113" s="36"/>
      <c r="CE2113" s="36"/>
      <c r="CF2113" s="36"/>
      <c r="CG2113" s="36"/>
      <c r="CH2113" s="36"/>
      <c r="CI2113" s="145"/>
      <c r="CJ2113" s="146"/>
      <c r="CK2113" s="146"/>
      <c r="CL2113" s="146"/>
      <c r="CM2113" s="146"/>
      <c r="CN2113" s="146"/>
      <c r="CO2113" s="146"/>
      <c r="CP2113" s="147"/>
      <c r="CQ2113" s="146"/>
      <c r="CR2113" s="146"/>
      <c r="CS2113" s="146"/>
      <c r="CT2113" s="146"/>
      <c r="CU2113" s="36"/>
      <c r="CV2113" s="36"/>
      <c r="CW2113" s="142"/>
      <c r="CX2113" s="142"/>
      <c r="CY2113" s="142"/>
      <c r="CZ2113" s="142"/>
      <c r="DA2113" s="142"/>
      <c r="DB2113" s="142"/>
      <c r="DC2113" s="142"/>
      <c r="DD2113" s="142"/>
      <c r="DE2113" s="142"/>
      <c r="DF2113" s="142"/>
      <c r="DG2113" s="142"/>
      <c r="DH2113" s="142"/>
      <c r="DI2113" s="142"/>
      <c r="DJ2113" s="142"/>
      <c r="DK2113" s="142"/>
      <c r="DL2113" s="142"/>
      <c r="DM2113" s="142"/>
      <c r="DN2113" s="142"/>
      <c r="DO2113" s="142"/>
      <c r="DP2113" s="142"/>
    </row>
    <row r="2114" spans="1:120" ht="13.5" customHeight="1">
      <c r="A2114" s="16" t="str">
        <f>IF(B2114="","",IF(B2114&gt;1,"UWAGA JUŻ BYŁ",""))</f>
        <v/>
      </c>
      <c r="B2114" s="16">
        <f>IF(C2114="","",COUNTIF($C$8:$C$51430,C2114))</f>
        <v>1</v>
      </c>
      <c r="C2114" s="16" t="str">
        <f>CONCATENATE(E2114,F2114,H2114,G2114)</f>
        <v>PietrasDariuszkumple Grzmotka</v>
      </c>
      <c r="D2114" s="16">
        <f>IF(E2114="","",COUNTA($E$8:E2114))</f>
        <v>2107</v>
      </c>
      <c r="E2114" s="12" t="s">
        <v>2712</v>
      </c>
      <c r="F2114" s="16" t="s">
        <v>202</v>
      </c>
      <c r="G2114" s="12" t="s">
        <v>2713</v>
      </c>
      <c r="H2114" s="12"/>
      <c r="I2114" s="16" t="str">
        <f>IF(ISERROR(VLOOKUP(H2114,KATEGORIE!$C$13:$E$50006,MATCH(KATEGORIE!$E$12,KATEGORIE!$C$12:$E$12,0),0)),"",VLOOKUP(H2114,KATEGORIE!$C$13:$E$50006,MATCH(KATEGORIE!$E$12,KATEGORIE!$C$12:$E$12,0),0))</f>
        <v/>
      </c>
      <c r="J2114" s="16" t="str">
        <f>IF(I2114="","",COUNTIF($I$8:I2114,I2114))</f>
        <v/>
      </c>
      <c r="K2114" s="16">
        <f>COUNT(V2114:DP2114)</f>
        <v>1</v>
      </c>
      <c r="L2114" s="17">
        <f>IF(ISERROR(LARGE(V2114:AB2114,1)),0,LARGE(V2114:AB2114,1))+IF(ISERROR(LARGE(V2114:AB2114,2)),0,LARGE(V2114:AB2114,2))+IF(ISERROR(LARGE(V2114:AB2114,3)),0,LARGE(V2114:AB2114,3))+IF(ISERROR(LARGE(V2114:AB2114,4)),0,LARGE(V2114:AB2114,4))</f>
        <v>0</v>
      </c>
      <c r="M2114" s="141">
        <f>IF(ISERROR(LARGE(AC2114:BP2114,1)),0,LARGE(AC2114:BP2114,1))+IF(ISERROR(LARGE(AC2114:BP2114,2)),0,LARGE(AC2114:BP2114,2))+IF(ISERROR(LARGE(AC2114:BP2114,3)),0,LARGE(AC2114:BP2114,3))+IF(ISERROR(LARGE(AC2114:BP2114,4)),0,LARGE(AC2114:BP2114,4))</f>
        <v>0</v>
      </c>
      <c r="N2114" s="36">
        <f>IF(ISERROR(LARGE(BQ2114:CV2114,1)),0,LARGE(BQ2114:CV2114,1))+IF(ISERROR(LARGE(BQ2114:CV2114,2)),0,LARGE(BQ2114:CV2114,2))+IF(ISERROR(LARGE(BQ2114:CV2114,3)),0,LARGE(BQ2114:CV2114,3))+IF(ISERROR(LARGE(BQ2114:CV2114,4)),0,LARGE(BQ2114:CV2114,4))</f>
        <v>0</v>
      </c>
      <c r="O2114" s="142">
        <f>IF(ISERROR(LARGE(CW2114:DP2114,1)),0,LARGE(CW2114:DP2114,1))+IF(ISERROR(LARGE(CW2114:DP2114,2)),0,LARGE(CW2114:DP2114,2))+IF(ISERROR(LARGE(CW2114:DP2114,3)),0,LARGE(CW2114:DP2114,3))+IF(ISERROR(LARGE(CW2114:DP2114,4)),0,LARGE(CW2114:DP2114,4))</f>
        <v>2</v>
      </c>
      <c r="P2114" s="143">
        <f>IF(ISERROR(LARGE(V2114:DP2114,1)),0,LARGE(V2114:DP2114,1))+IF(ISERROR(LARGE(V2114:DP2114,2)),0,LARGE(V2114:DP2114,2))+IF(ISERROR(LARGE(V2114:DP2114,3)),0,LARGE(V2114:DP2114,3))+IF(ISERROR(LARGE(V2114:DP2114,4)),0,LARGE(V2114:DP2114,4))+IF(ISERROR(LARGE(V2114:DP2114,5)),0,LARGE(V2114:DP2114,5))+IF(ISERROR(LARGE(V2114:DP2114,6)),0,LARGE(V2114:DP2114,6))+IF(ISERROR(LARGE(V2114:DP2114,7)),0,LARGE(V2114:DP2114,7))+IF(ISERROR(LARGE(V2114:DP2114,8)),0,LARGE(V2114:DP2114,8))+IF(ISERROR(LARGE(V2114:DP2114,9)),0,LARGE(V2114:DP2114,9))+IF(ISERROR(LARGE(V2114:DP2114,10)),0,LARGE(V2114:DP2114,10))+IF(ISERROR(LARGE(V2114:DP2114,11)),0,LARGE(V2114:DP2114,11))+IF(ISERROR(LARGE(V2114:DP2114,12)),0,LARGE(V2114:DP2114,12))</f>
        <v>2</v>
      </c>
      <c r="Q2114" s="144">
        <f>COUNT(V2114:DP2114)</f>
        <v>1</v>
      </c>
      <c r="R2114" s="144">
        <f>IF(ISERROR(LARGE(V2114:AB2114,5)),0,LARGE(V2114:AB2114,5))</f>
        <v>0</v>
      </c>
      <c r="S2114" s="144">
        <f>IF(ISERROR(LARGE(AC2114:BP2114,5)),0,LARGE(AC2114:BP2114,5))</f>
        <v>0</v>
      </c>
      <c r="T2114" s="144">
        <f>IF(ISERROR(LARGE(BQ2114:CV2114,5)),0,LARGE(BQ2114:CV2114,5))</f>
        <v>0</v>
      </c>
      <c r="U2114" s="144">
        <f>IF(ISERROR(LARGE(CW2114:DP2114,5)),0,LARGE(CW2114:DP2114,5))</f>
        <v>0</v>
      </c>
      <c r="V2114" s="17"/>
      <c r="W2114" s="17"/>
      <c r="X2114" s="17"/>
      <c r="Y2114" s="17"/>
      <c r="Z2114" s="17"/>
      <c r="AA2114" s="17"/>
      <c r="AB2114" s="17"/>
      <c r="AC2114" s="141"/>
      <c r="AD2114" s="141"/>
      <c r="AE2114" s="141"/>
      <c r="AF2114" s="141"/>
      <c r="AG2114" s="141"/>
      <c r="AH2114" s="141"/>
      <c r="AI2114" s="141"/>
      <c r="AJ2114" s="141"/>
      <c r="AK2114" s="141"/>
      <c r="AL2114" s="141"/>
      <c r="AM2114" s="141"/>
      <c r="AN2114" s="141"/>
      <c r="AO2114" s="141"/>
      <c r="AP2114" s="141"/>
      <c r="AQ2114" s="141"/>
      <c r="AR2114" s="141"/>
      <c r="AS2114" s="141"/>
      <c r="AT2114" s="141"/>
      <c r="AU2114" s="141"/>
      <c r="AV2114" s="141"/>
      <c r="AW2114" s="141"/>
      <c r="AX2114" s="141"/>
      <c r="AY2114" s="141"/>
      <c r="AZ2114" s="141"/>
      <c r="BA2114" s="141"/>
      <c r="BB2114" s="141"/>
      <c r="BC2114" s="141"/>
      <c r="BD2114" s="141"/>
      <c r="BE2114" s="141"/>
      <c r="BF2114" s="141"/>
      <c r="BG2114" s="141"/>
      <c r="BH2114" s="141"/>
      <c r="BI2114" s="141"/>
      <c r="BJ2114" s="141"/>
      <c r="BK2114" s="141"/>
      <c r="BL2114" s="141"/>
      <c r="BM2114" s="141"/>
      <c r="BN2114" s="141"/>
      <c r="BO2114" s="141"/>
      <c r="BP2114" s="141"/>
      <c r="BQ2114" s="36"/>
      <c r="BR2114" s="36"/>
      <c r="BS2114" s="36"/>
      <c r="BT2114" s="36"/>
      <c r="BU2114" s="36"/>
      <c r="BV2114" s="36"/>
      <c r="BW2114" s="36"/>
      <c r="BX2114" s="36"/>
      <c r="BY2114" s="36"/>
      <c r="BZ2114" s="36"/>
      <c r="CA2114" s="36"/>
      <c r="CB2114" s="36"/>
      <c r="CC2114" s="36"/>
      <c r="CD2114" s="36"/>
      <c r="CE2114" s="36"/>
      <c r="CF2114" s="36"/>
      <c r="CG2114" s="36"/>
      <c r="CH2114" s="36"/>
      <c r="CI2114" s="145"/>
      <c r="CJ2114" s="146"/>
      <c r="CK2114" s="146"/>
      <c r="CL2114" s="146"/>
      <c r="CM2114" s="146"/>
      <c r="CN2114" s="146"/>
      <c r="CO2114" s="146"/>
      <c r="CP2114" s="147"/>
      <c r="CQ2114" s="146"/>
      <c r="CR2114" s="146"/>
      <c r="CS2114" s="146"/>
      <c r="CT2114" s="146"/>
      <c r="CU2114" s="36"/>
      <c r="CV2114" s="36"/>
      <c r="CW2114" s="142"/>
      <c r="CX2114" s="142"/>
      <c r="CY2114" s="142"/>
      <c r="CZ2114" s="142"/>
      <c r="DA2114" s="142"/>
      <c r="DB2114" s="142"/>
      <c r="DC2114" s="142">
        <v>2</v>
      </c>
      <c r="DD2114" s="142"/>
      <c r="DE2114" s="142"/>
      <c r="DF2114" s="142"/>
      <c r="DG2114" s="142"/>
      <c r="DH2114" s="142"/>
      <c r="DI2114" s="142"/>
      <c r="DJ2114" s="142"/>
      <c r="DK2114" s="142"/>
      <c r="DL2114" s="142"/>
      <c r="DM2114" s="142"/>
      <c r="DN2114" s="142"/>
      <c r="DO2114" s="142"/>
      <c r="DP2114" s="142"/>
    </row>
    <row r="2115" spans="1:120" ht="13.5" customHeight="1">
      <c r="A2115" s="16" t="str">
        <f>IF(B2115="","",IF(B2115&gt;1,"UWAGA JUŻ BYŁ",""))</f>
        <v/>
      </c>
      <c r="B2115" s="16">
        <f>IF(C2115="","",COUNTIF($C$8:$C$51430,C2115))</f>
        <v>1</v>
      </c>
      <c r="C2115" s="16" t="str">
        <f>CONCATENATE(E2115,F2115,H2115,G2115)</f>
        <v>ŚliwkaArkadiuszOlza Cieszyn</v>
      </c>
      <c r="D2115" s="16">
        <f>IF(E2115="","",COUNTA($E$8:E2115))</f>
        <v>2108</v>
      </c>
      <c r="E2115" s="148" t="s">
        <v>2759</v>
      </c>
      <c r="F2115" s="16" t="s">
        <v>205</v>
      </c>
      <c r="G2115" s="148" t="s">
        <v>2675</v>
      </c>
      <c r="H2115" s="12"/>
      <c r="I2115" s="16" t="str">
        <f>IF(ISERROR(VLOOKUP(H2115,KATEGORIE!$C$13:$E$50006,MATCH(KATEGORIE!$E$12,KATEGORIE!$C$12:$E$12,0),0)),"",VLOOKUP(H2115,KATEGORIE!$C$13:$E$50006,MATCH(KATEGORIE!$E$12,KATEGORIE!$C$12:$E$12,0),0))</f>
        <v/>
      </c>
      <c r="J2115" s="16" t="str">
        <f>IF(I2115="","",COUNTIF($I$8:I2115,I2115))</f>
        <v/>
      </c>
      <c r="K2115" s="16">
        <f>COUNT(V2115:DP2115)</f>
        <v>1</v>
      </c>
      <c r="L2115" s="17">
        <f>IF(ISERROR(LARGE(V2115:AB2115,1)),0,LARGE(V2115:AB2115,1))+IF(ISERROR(LARGE(V2115:AB2115,2)),0,LARGE(V2115:AB2115,2))+IF(ISERROR(LARGE(V2115:AB2115,3)),0,LARGE(V2115:AB2115,3))+IF(ISERROR(LARGE(V2115:AB2115,4)),0,LARGE(V2115:AB2115,4))</f>
        <v>0</v>
      </c>
      <c r="M2115" s="141">
        <f>IF(ISERROR(LARGE(AC2115:BP2115,1)),0,LARGE(AC2115:BP2115,1))+IF(ISERROR(LARGE(AC2115:BP2115,2)),0,LARGE(AC2115:BP2115,2))+IF(ISERROR(LARGE(AC2115:BP2115,3)),0,LARGE(AC2115:BP2115,3))+IF(ISERROR(LARGE(AC2115:BP2115,4)),0,LARGE(AC2115:BP2115,4))</f>
        <v>0</v>
      </c>
      <c r="N2115" s="36">
        <f>IF(ISERROR(LARGE(BQ2115:CV2115,1)),0,LARGE(BQ2115:CV2115,1))+IF(ISERROR(LARGE(BQ2115:CV2115,2)),0,LARGE(BQ2115:CV2115,2))+IF(ISERROR(LARGE(BQ2115:CV2115,3)),0,LARGE(BQ2115:CV2115,3))+IF(ISERROR(LARGE(BQ2115:CV2115,4)),0,LARGE(BQ2115:CV2115,4))</f>
        <v>2</v>
      </c>
      <c r="O2115" s="142">
        <f>IF(ISERROR(LARGE(CW2115:DP2115,1)),0,LARGE(CW2115:DP2115,1))+IF(ISERROR(LARGE(CW2115:DP2115,2)),0,LARGE(CW2115:DP2115,2))+IF(ISERROR(LARGE(CW2115:DP2115,3)),0,LARGE(CW2115:DP2115,3))+IF(ISERROR(LARGE(CW2115:DP2115,4)),0,LARGE(CW2115:DP2115,4))</f>
        <v>0</v>
      </c>
      <c r="P2115" s="143">
        <f>IF(ISERROR(LARGE(V2115:DP2115,1)),0,LARGE(V2115:DP2115,1))+IF(ISERROR(LARGE(V2115:DP2115,2)),0,LARGE(V2115:DP2115,2))+IF(ISERROR(LARGE(V2115:DP2115,3)),0,LARGE(V2115:DP2115,3))+IF(ISERROR(LARGE(V2115:DP2115,4)),0,LARGE(V2115:DP2115,4))+IF(ISERROR(LARGE(V2115:DP2115,5)),0,LARGE(V2115:DP2115,5))+IF(ISERROR(LARGE(V2115:DP2115,6)),0,LARGE(V2115:DP2115,6))+IF(ISERROR(LARGE(V2115:DP2115,7)),0,LARGE(V2115:DP2115,7))+IF(ISERROR(LARGE(V2115:DP2115,8)),0,LARGE(V2115:DP2115,8))+IF(ISERROR(LARGE(V2115:DP2115,9)),0,LARGE(V2115:DP2115,9))+IF(ISERROR(LARGE(V2115:DP2115,10)),0,LARGE(V2115:DP2115,10))+IF(ISERROR(LARGE(V2115:DP2115,11)),0,LARGE(V2115:DP2115,11))+IF(ISERROR(LARGE(V2115:DP2115,12)),0,LARGE(V2115:DP2115,12))</f>
        <v>2</v>
      </c>
      <c r="Q2115" s="144">
        <f>COUNT(V2115:DP2115)</f>
        <v>1</v>
      </c>
      <c r="R2115" s="144">
        <f>IF(ISERROR(LARGE(V2115:AB2115,5)),0,LARGE(V2115:AB2115,5))</f>
        <v>0</v>
      </c>
      <c r="S2115" s="144">
        <f>IF(ISERROR(LARGE(AC2115:BP2115,5)),0,LARGE(AC2115:BP2115,5))</f>
        <v>0</v>
      </c>
      <c r="T2115" s="144">
        <f>IF(ISERROR(LARGE(BQ2115:CV2115,5)),0,LARGE(BQ2115:CV2115,5))</f>
        <v>0</v>
      </c>
      <c r="U2115" s="144">
        <f>IF(ISERROR(LARGE(CW2115:DP2115,5)),0,LARGE(CW2115:DP2115,5))</f>
        <v>0</v>
      </c>
      <c r="V2115" s="17"/>
      <c r="W2115" s="17"/>
      <c r="X2115" s="17"/>
      <c r="Y2115" s="17"/>
      <c r="Z2115" s="17"/>
      <c r="AA2115" s="17"/>
      <c r="AB2115" s="17"/>
      <c r="AC2115" s="141"/>
      <c r="AD2115" s="141"/>
      <c r="AE2115" s="141"/>
      <c r="AF2115" s="141"/>
      <c r="AG2115" s="141"/>
      <c r="AH2115" s="141"/>
      <c r="AI2115" s="141"/>
      <c r="AJ2115" s="141"/>
      <c r="AK2115" s="141"/>
      <c r="AL2115" s="141"/>
      <c r="AM2115" s="141"/>
      <c r="AN2115" s="141"/>
      <c r="AO2115" s="141"/>
      <c r="AP2115" s="141"/>
      <c r="AQ2115" s="141"/>
      <c r="AR2115" s="141"/>
      <c r="AS2115" s="141"/>
      <c r="AT2115" s="141"/>
      <c r="AU2115" s="141"/>
      <c r="AV2115" s="141"/>
      <c r="AW2115" s="141"/>
      <c r="AX2115" s="141"/>
      <c r="AY2115" s="141"/>
      <c r="AZ2115" s="141"/>
      <c r="BA2115" s="141"/>
      <c r="BB2115" s="141"/>
      <c r="BC2115" s="141"/>
      <c r="BD2115" s="141"/>
      <c r="BE2115" s="141"/>
      <c r="BF2115" s="141"/>
      <c r="BG2115" s="141"/>
      <c r="BH2115" s="141"/>
      <c r="BI2115" s="141"/>
      <c r="BJ2115" s="141"/>
      <c r="BK2115" s="141"/>
      <c r="BL2115" s="141"/>
      <c r="BM2115" s="141"/>
      <c r="BN2115" s="141"/>
      <c r="BO2115" s="141"/>
      <c r="BP2115" s="141"/>
      <c r="BQ2115" s="36"/>
      <c r="BR2115" s="36"/>
      <c r="BS2115" s="36"/>
      <c r="BT2115" s="36"/>
      <c r="BU2115" s="36"/>
      <c r="BV2115" s="36"/>
      <c r="BW2115" s="36"/>
      <c r="BX2115" s="36"/>
      <c r="BY2115" s="36"/>
      <c r="BZ2115" s="36"/>
      <c r="CA2115" s="36">
        <v>2</v>
      </c>
      <c r="CB2115" s="36"/>
      <c r="CC2115" s="36"/>
      <c r="CD2115" s="36"/>
      <c r="CE2115" s="36"/>
      <c r="CF2115" s="36"/>
      <c r="CG2115" s="36"/>
      <c r="CH2115" s="36"/>
      <c r="CI2115" s="145"/>
      <c r="CJ2115" s="146"/>
      <c r="CK2115" s="146"/>
      <c r="CL2115" s="146"/>
      <c r="CM2115" s="146"/>
      <c r="CN2115" s="146"/>
      <c r="CO2115" s="146"/>
      <c r="CP2115" s="147"/>
      <c r="CQ2115" s="146"/>
      <c r="CR2115" s="146"/>
      <c r="CS2115" s="146"/>
      <c r="CT2115" s="146"/>
      <c r="CU2115" s="36"/>
      <c r="CV2115" s="36"/>
      <c r="CW2115" s="142"/>
      <c r="CX2115" s="142"/>
      <c r="CY2115" s="142"/>
      <c r="CZ2115" s="142"/>
      <c r="DA2115" s="142"/>
      <c r="DB2115" s="142"/>
      <c r="DC2115" s="142"/>
      <c r="DD2115" s="142"/>
      <c r="DE2115" s="142"/>
      <c r="DF2115" s="142"/>
      <c r="DG2115" s="142"/>
      <c r="DH2115" s="142"/>
      <c r="DI2115" s="142"/>
      <c r="DJ2115" s="142"/>
      <c r="DK2115" s="142"/>
      <c r="DL2115" s="142"/>
      <c r="DM2115" s="142"/>
      <c r="DN2115" s="142"/>
      <c r="DO2115" s="142"/>
      <c r="DP2115" s="142"/>
    </row>
    <row r="2116" spans="1:120" ht="13.5" customHeight="1">
      <c r="A2116" s="16" t="str">
        <f>IF(B2116="","",IF(B2116&gt;1,"UWAGA JUŻ BYŁ",""))</f>
        <v/>
      </c>
      <c r="B2116" s="16">
        <f>IF(C2116="","",COUNTIF($C$8:$C$51430,C2116))</f>
        <v>1</v>
      </c>
      <c r="C2116" s="16" t="str">
        <f>CONCATENATE(E2116,F2116,H2116,G2116)</f>
        <v>ADAMCZYKGrzegorz1974STS BIEGATON MIKOŁÓW</v>
      </c>
      <c r="D2116" s="16">
        <f>IF(E2116="","",COUNTA($E$8:E2116))</f>
        <v>2109</v>
      </c>
      <c r="E2116" s="12" t="s">
        <v>560</v>
      </c>
      <c r="F2116" s="16" t="s">
        <v>207</v>
      </c>
      <c r="G2116" s="12" t="s">
        <v>1792</v>
      </c>
      <c r="H2116" s="12">
        <v>1974</v>
      </c>
      <c r="I2116" s="16" t="str">
        <f>IF(ISERROR(VLOOKUP(H2116,KATEGORIE!$C$13:$E$50006,MATCH(KATEGORIE!$E$12,KATEGORIE!$C$12:$E$12,0),0)),"",VLOOKUP(H2116,KATEGORIE!$C$13:$E$50006,MATCH(KATEGORIE!$E$12,KATEGORIE!$C$12:$E$12,0),0))</f>
        <v>M</v>
      </c>
      <c r="J2116" s="16">
        <f>IF(I2116="","",COUNTIF($I$8:I2116,I2116))</f>
        <v>255</v>
      </c>
      <c r="K2116" s="16">
        <f>COUNT(V2116:DP2116)</f>
        <v>1</v>
      </c>
      <c r="L2116" s="17">
        <f>IF(ISERROR(LARGE(V2116:AB2116,1)),0,LARGE(V2116:AB2116,1))+IF(ISERROR(LARGE(V2116:AB2116,2)),0,LARGE(V2116:AB2116,2))+IF(ISERROR(LARGE(V2116:AB2116,3)),0,LARGE(V2116:AB2116,3))+IF(ISERROR(LARGE(V2116:AB2116,4)),0,LARGE(V2116:AB2116,4))</f>
        <v>0</v>
      </c>
      <c r="M2116" s="141">
        <f>IF(ISERROR(LARGE(AC2116:BP2116,1)),0,LARGE(AC2116:BP2116,1))+IF(ISERROR(LARGE(AC2116:BP2116,2)),0,LARGE(AC2116:BP2116,2))+IF(ISERROR(LARGE(AC2116:BP2116,3)),0,LARGE(AC2116:BP2116,3))+IF(ISERROR(LARGE(AC2116:BP2116,4)),0,LARGE(AC2116:BP2116,4))</f>
        <v>0</v>
      </c>
      <c r="N2116" s="36">
        <f>IF(ISERROR(LARGE(BQ2116:CV2116,1)),0,LARGE(BQ2116:CV2116,1))+IF(ISERROR(LARGE(BQ2116:CV2116,2)),0,LARGE(BQ2116:CV2116,2))+IF(ISERROR(LARGE(BQ2116:CV2116,3)),0,LARGE(BQ2116:CV2116,3))+IF(ISERROR(LARGE(BQ2116:CV2116,4)),0,LARGE(BQ2116:CV2116,4))</f>
        <v>2</v>
      </c>
      <c r="O2116" s="142">
        <f>IF(ISERROR(LARGE(CW2116:DP2116,1)),0,LARGE(CW2116:DP2116,1))+IF(ISERROR(LARGE(CW2116:DP2116,2)),0,LARGE(CW2116:DP2116,2))+IF(ISERROR(LARGE(CW2116:DP2116,3)),0,LARGE(CW2116:DP2116,3))+IF(ISERROR(LARGE(CW2116:DP2116,4)),0,LARGE(CW2116:DP2116,4))</f>
        <v>0</v>
      </c>
      <c r="P2116" s="143">
        <f>IF(ISERROR(LARGE(V2116:DP2116,1)),0,LARGE(V2116:DP2116,1))+IF(ISERROR(LARGE(V2116:DP2116,2)),0,LARGE(V2116:DP2116,2))+IF(ISERROR(LARGE(V2116:DP2116,3)),0,LARGE(V2116:DP2116,3))+IF(ISERROR(LARGE(V2116:DP2116,4)),0,LARGE(V2116:DP2116,4))+IF(ISERROR(LARGE(V2116:DP2116,5)),0,LARGE(V2116:DP2116,5))+IF(ISERROR(LARGE(V2116:DP2116,6)),0,LARGE(V2116:DP2116,6))+IF(ISERROR(LARGE(V2116:DP2116,7)),0,LARGE(V2116:DP2116,7))+IF(ISERROR(LARGE(V2116:DP2116,8)),0,LARGE(V2116:DP2116,8))+IF(ISERROR(LARGE(V2116:DP2116,9)),0,LARGE(V2116:DP2116,9))+IF(ISERROR(LARGE(V2116:DP2116,10)),0,LARGE(V2116:DP2116,10))+IF(ISERROR(LARGE(V2116:DP2116,11)),0,LARGE(V2116:DP2116,11))+IF(ISERROR(LARGE(V2116:DP2116,12)),0,LARGE(V2116:DP2116,12))</f>
        <v>2</v>
      </c>
      <c r="Q2116" s="144">
        <f>COUNT(V2116:DP2116)</f>
        <v>1</v>
      </c>
      <c r="R2116" s="144">
        <f>IF(ISERROR(LARGE(V2116:AB2116,5)),0,LARGE(V2116:AB2116,5))</f>
        <v>0</v>
      </c>
      <c r="S2116" s="144">
        <f>IF(ISERROR(LARGE(AC2116:BP2116,5)),0,LARGE(AC2116:BP2116,5))</f>
        <v>0</v>
      </c>
      <c r="T2116" s="144">
        <f>IF(ISERROR(LARGE(BQ2116:CV2116,5)),0,LARGE(BQ2116:CV2116,5))</f>
        <v>0</v>
      </c>
      <c r="U2116" s="144">
        <f>IF(ISERROR(LARGE(CW2116:DP2116,5)),0,LARGE(CW2116:DP2116,5))</f>
        <v>0</v>
      </c>
      <c r="V2116" s="17"/>
      <c r="W2116" s="17"/>
      <c r="X2116" s="17"/>
      <c r="Y2116" s="17"/>
      <c r="Z2116" s="17"/>
      <c r="AA2116" s="17"/>
      <c r="AB2116" s="17"/>
      <c r="AC2116" s="141"/>
      <c r="AD2116" s="141"/>
      <c r="AE2116" s="141"/>
      <c r="AF2116" s="141"/>
      <c r="AG2116" s="141"/>
      <c r="AH2116" s="141"/>
      <c r="AI2116" s="141"/>
      <c r="AJ2116" s="141"/>
      <c r="AK2116" s="141"/>
      <c r="AL2116" s="141"/>
      <c r="AM2116" s="141"/>
      <c r="AN2116" s="141"/>
      <c r="AO2116" s="141"/>
      <c r="AP2116" s="141"/>
      <c r="AQ2116" s="141"/>
      <c r="AR2116" s="141"/>
      <c r="AS2116" s="141"/>
      <c r="AT2116" s="141"/>
      <c r="AU2116" s="141"/>
      <c r="AV2116" s="141"/>
      <c r="AW2116" s="141"/>
      <c r="AX2116" s="141"/>
      <c r="AY2116" s="141"/>
      <c r="AZ2116" s="141"/>
      <c r="BA2116" s="141"/>
      <c r="BB2116" s="141"/>
      <c r="BC2116" s="141"/>
      <c r="BD2116" s="141"/>
      <c r="BE2116" s="141"/>
      <c r="BF2116" s="141"/>
      <c r="BG2116" s="141"/>
      <c r="BH2116" s="141"/>
      <c r="BI2116" s="141"/>
      <c r="BJ2116" s="141"/>
      <c r="BK2116" s="141"/>
      <c r="BL2116" s="141"/>
      <c r="BM2116" s="141"/>
      <c r="BN2116" s="141"/>
      <c r="BO2116" s="141"/>
      <c r="BP2116" s="141"/>
      <c r="BQ2116" s="36"/>
      <c r="BR2116" s="36"/>
      <c r="BS2116" s="36"/>
      <c r="BT2116" s="36"/>
      <c r="BU2116" s="36"/>
      <c r="BV2116" s="36"/>
      <c r="BW2116" s="36"/>
      <c r="BX2116" s="36"/>
      <c r="BY2116" s="36"/>
      <c r="BZ2116" s="36"/>
      <c r="CA2116" s="36"/>
      <c r="CB2116" s="36">
        <v>2</v>
      </c>
      <c r="CC2116" s="36"/>
      <c r="CD2116" s="36"/>
      <c r="CE2116" s="36"/>
      <c r="CF2116" s="36"/>
      <c r="CG2116" s="36"/>
      <c r="CH2116" s="36"/>
      <c r="CI2116" s="145"/>
      <c r="CJ2116" s="146"/>
      <c r="CK2116" s="146"/>
      <c r="CL2116" s="146"/>
      <c r="CM2116" s="146"/>
      <c r="CN2116" s="146"/>
      <c r="CO2116" s="146"/>
      <c r="CP2116" s="147"/>
      <c r="CQ2116" s="146"/>
      <c r="CR2116" s="146"/>
      <c r="CS2116" s="146"/>
      <c r="CT2116" s="146"/>
      <c r="CU2116" s="36"/>
      <c r="CV2116" s="36"/>
      <c r="CW2116" s="142"/>
      <c r="CX2116" s="142"/>
      <c r="CY2116" s="142"/>
      <c r="CZ2116" s="142"/>
      <c r="DA2116" s="142"/>
      <c r="DB2116" s="142"/>
      <c r="DC2116" s="142"/>
      <c r="DD2116" s="142"/>
      <c r="DE2116" s="142"/>
      <c r="DF2116" s="142"/>
      <c r="DG2116" s="142"/>
      <c r="DH2116" s="142"/>
      <c r="DI2116" s="142"/>
      <c r="DJ2116" s="142"/>
      <c r="DK2116" s="142"/>
      <c r="DL2116" s="142"/>
      <c r="DM2116" s="142"/>
      <c r="DN2116" s="142"/>
      <c r="DO2116" s="142"/>
      <c r="DP2116" s="142"/>
    </row>
    <row r="2117" spans="1:120" ht="13.5" customHeight="1">
      <c r="A2117" s="16" t="str">
        <f>IF(B2117="","",IF(B2117&gt;1,"UWAGA JUŻ BYŁ",""))</f>
        <v/>
      </c>
      <c r="B2117" s="16">
        <f>IF(C2117="","",COUNTIF($C$8:$C$51430,C2117))</f>
        <v>1</v>
      </c>
      <c r="C2117" s="16" t="str">
        <f>CONCATENATE(E2117,F2117,H2117,G2117)</f>
        <v>RÓGLeszek2000</v>
      </c>
      <c r="D2117" s="16">
        <f>IF(E2117="","",COUNTA($E$8:E2117))</f>
        <v>2110</v>
      </c>
      <c r="E2117" s="12" t="s">
        <v>2880</v>
      </c>
      <c r="F2117" s="16" t="s">
        <v>2487</v>
      </c>
      <c r="G2117" s="12"/>
      <c r="H2117" s="12">
        <v>2000</v>
      </c>
      <c r="I2117" s="16" t="str">
        <f>IF(ISERROR(VLOOKUP(H2117,KATEGORIE!$C$13:$E$50006,MATCH(KATEGORIE!$E$12,KATEGORIE!$C$12:$E$12,0),0)),"",VLOOKUP(H2117,KATEGORIE!$C$13:$E$50006,MATCH(KATEGORIE!$E$12,KATEGORIE!$C$12:$E$12,0),0))</f>
        <v>J</v>
      </c>
      <c r="J2117" s="16">
        <f>IF(I2117="","",COUNTIF($I$8:I2117,I2117))</f>
        <v>45</v>
      </c>
      <c r="K2117" s="16">
        <f>COUNT(V2117:DP2117)</f>
        <v>1</v>
      </c>
      <c r="L2117" s="17">
        <f>IF(ISERROR(LARGE(V2117:AB2117,1)),0,LARGE(V2117:AB2117,1))+IF(ISERROR(LARGE(V2117:AB2117,2)),0,LARGE(V2117:AB2117,2))+IF(ISERROR(LARGE(V2117:AB2117,3)),0,LARGE(V2117:AB2117,3))+IF(ISERROR(LARGE(V2117:AB2117,4)),0,LARGE(V2117:AB2117,4))</f>
        <v>0</v>
      </c>
      <c r="M2117" s="141">
        <f>IF(ISERROR(LARGE(AC2117:BP2117,1)),0,LARGE(AC2117:BP2117,1))+IF(ISERROR(LARGE(AC2117:BP2117,2)),0,LARGE(AC2117:BP2117,2))+IF(ISERROR(LARGE(AC2117:BP2117,3)),0,LARGE(AC2117:BP2117,3))+IF(ISERROR(LARGE(AC2117:BP2117,4)),0,LARGE(AC2117:BP2117,4))</f>
        <v>0</v>
      </c>
      <c r="N2117" s="36">
        <f>IF(ISERROR(LARGE(BQ2117:CV2117,1)),0,LARGE(BQ2117:CV2117,1))+IF(ISERROR(LARGE(BQ2117:CV2117,2)),0,LARGE(BQ2117:CV2117,2))+IF(ISERROR(LARGE(BQ2117:CV2117,3)),0,LARGE(BQ2117:CV2117,3))+IF(ISERROR(LARGE(BQ2117:CV2117,4)),0,LARGE(BQ2117:CV2117,4))</f>
        <v>2</v>
      </c>
      <c r="O2117" s="142">
        <f>IF(ISERROR(LARGE(CW2117:DP2117,1)),0,LARGE(CW2117:DP2117,1))+IF(ISERROR(LARGE(CW2117:DP2117,2)),0,LARGE(CW2117:DP2117,2))+IF(ISERROR(LARGE(CW2117:DP2117,3)),0,LARGE(CW2117:DP2117,3))+IF(ISERROR(LARGE(CW2117:DP2117,4)),0,LARGE(CW2117:DP2117,4))</f>
        <v>0</v>
      </c>
      <c r="P2117" s="143">
        <f>IF(ISERROR(LARGE(V2117:DP2117,1)),0,LARGE(V2117:DP2117,1))+IF(ISERROR(LARGE(V2117:DP2117,2)),0,LARGE(V2117:DP2117,2))+IF(ISERROR(LARGE(V2117:DP2117,3)),0,LARGE(V2117:DP2117,3))+IF(ISERROR(LARGE(V2117:DP2117,4)),0,LARGE(V2117:DP2117,4))+IF(ISERROR(LARGE(V2117:DP2117,5)),0,LARGE(V2117:DP2117,5))+IF(ISERROR(LARGE(V2117:DP2117,6)),0,LARGE(V2117:DP2117,6))+IF(ISERROR(LARGE(V2117:DP2117,7)),0,LARGE(V2117:DP2117,7))+IF(ISERROR(LARGE(V2117:DP2117,8)),0,LARGE(V2117:DP2117,8))+IF(ISERROR(LARGE(V2117:DP2117,9)),0,LARGE(V2117:DP2117,9))+IF(ISERROR(LARGE(V2117:DP2117,10)),0,LARGE(V2117:DP2117,10))+IF(ISERROR(LARGE(V2117:DP2117,11)),0,LARGE(V2117:DP2117,11))+IF(ISERROR(LARGE(V2117:DP2117,12)),0,LARGE(V2117:DP2117,12))</f>
        <v>2</v>
      </c>
      <c r="Q2117" s="144">
        <f>COUNT(V2117:DP2117)</f>
        <v>1</v>
      </c>
      <c r="R2117" s="144">
        <f>IF(ISERROR(LARGE(V2117:AB2117,5)),0,LARGE(V2117:AB2117,5))</f>
        <v>0</v>
      </c>
      <c r="S2117" s="144">
        <f>IF(ISERROR(LARGE(AC2117:BP2117,5)),0,LARGE(AC2117:BP2117,5))</f>
        <v>0</v>
      </c>
      <c r="T2117" s="144">
        <f>IF(ISERROR(LARGE(BQ2117:CV2117,5)),0,LARGE(BQ2117:CV2117,5))</f>
        <v>0</v>
      </c>
      <c r="U2117" s="144">
        <f>IF(ISERROR(LARGE(CW2117:DP2117,5)),0,LARGE(CW2117:DP2117,5))</f>
        <v>0</v>
      </c>
      <c r="V2117" s="17"/>
      <c r="W2117" s="17"/>
      <c r="X2117" s="17"/>
      <c r="Y2117" s="17"/>
      <c r="Z2117" s="17"/>
      <c r="AA2117" s="17"/>
      <c r="AB2117" s="17"/>
      <c r="AC2117" s="141"/>
      <c r="AD2117" s="141"/>
      <c r="AE2117" s="141"/>
      <c r="AF2117" s="141"/>
      <c r="AG2117" s="141"/>
      <c r="AH2117" s="141"/>
      <c r="AI2117" s="141"/>
      <c r="AJ2117" s="141"/>
      <c r="AK2117" s="141"/>
      <c r="AL2117" s="141"/>
      <c r="AM2117" s="141"/>
      <c r="AN2117" s="141"/>
      <c r="AO2117" s="141"/>
      <c r="AP2117" s="141"/>
      <c r="AQ2117" s="141"/>
      <c r="AR2117" s="141"/>
      <c r="AS2117" s="141"/>
      <c r="AT2117" s="141"/>
      <c r="AU2117" s="141"/>
      <c r="AV2117" s="141"/>
      <c r="AW2117" s="141"/>
      <c r="AX2117" s="141"/>
      <c r="AY2117" s="141"/>
      <c r="AZ2117" s="141"/>
      <c r="BA2117" s="141"/>
      <c r="BB2117" s="141"/>
      <c r="BC2117" s="141"/>
      <c r="BD2117" s="141"/>
      <c r="BE2117" s="141"/>
      <c r="BF2117" s="141"/>
      <c r="BG2117" s="141"/>
      <c r="BH2117" s="141"/>
      <c r="BI2117" s="141"/>
      <c r="BJ2117" s="141"/>
      <c r="BK2117" s="141"/>
      <c r="BL2117" s="141"/>
      <c r="BM2117" s="141"/>
      <c r="BN2117" s="141"/>
      <c r="BO2117" s="141"/>
      <c r="BP2117" s="141"/>
      <c r="BQ2117" s="36"/>
      <c r="BR2117" s="36"/>
      <c r="BS2117" s="36"/>
      <c r="BT2117" s="36"/>
      <c r="BU2117" s="36"/>
      <c r="BV2117" s="36"/>
      <c r="BW2117" s="36"/>
      <c r="BX2117" s="36"/>
      <c r="BY2117" s="36"/>
      <c r="BZ2117" s="36"/>
      <c r="CA2117" s="36"/>
      <c r="CB2117" s="36"/>
      <c r="CC2117" s="36">
        <v>2</v>
      </c>
      <c r="CD2117" s="36"/>
      <c r="CE2117" s="36"/>
      <c r="CF2117" s="36"/>
      <c r="CG2117" s="36"/>
      <c r="CH2117" s="36"/>
      <c r="CI2117" s="145"/>
      <c r="CJ2117" s="146"/>
      <c r="CK2117" s="146"/>
      <c r="CL2117" s="146"/>
      <c r="CM2117" s="146"/>
      <c r="CN2117" s="146"/>
      <c r="CO2117" s="146"/>
      <c r="CP2117" s="147"/>
      <c r="CQ2117" s="146"/>
      <c r="CR2117" s="146"/>
      <c r="CS2117" s="146"/>
      <c r="CT2117" s="146"/>
      <c r="CU2117" s="36"/>
      <c r="CV2117" s="36"/>
      <c r="CW2117" s="142"/>
      <c r="CX2117" s="142"/>
      <c r="CY2117" s="142"/>
      <c r="CZ2117" s="142"/>
      <c r="DA2117" s="142"/>
      <c r="DB2117" s="142"/>
      <c r="DC2117" s="142"/>
      <c r="DD2117" s="142"/>
      <c r="DE2117" s="142"/>
      <c r="DF2117" s="142"/>
      <c r="DG2117" s="142"/>
      <c r="DH2117" s="142"/>
      <c r="DI2117" s="142"/>
      <c r="DJ2117" s="142"/>
      <c r="DK2117" s="142"/>
      <c r="DL2117" s="142"/>
      <c r="DM2117" s="142"/>
      <c r="DN2117" s="142"/>
      <c r="DO2117" s="142"/>
      <c r="DP2117" s="142"/>
    </row>
    <row r="2118" spans="1:120" ht="13.5" customHeight="1">
      <c r="A2118" s="16" t="str">
        <f>IF(B2118="","",IF(B2118&gt;1,"UWAGA JUŻ BYŁ",""))</f>
        <v/>
      </c>
      <c r="B2118" s="16">
        <f>IF(C2118="","",COUNTIF($C$8:$C$51430,C2118))</f>
        <v>1</v>
      </c>
      <c r="C2118" s="16" t="str">
        <f>CONCATENATE(E2118,F2118,H2118,G2118)</f>
        <v>MrowiecAdamŚwinna</v>
      </c>
      <c r="D2118" s="16">
        <f>IF(E2118="","",COUNTA($E$8:E2118))</f>
        <v>2111</v>
      </c>
      <c r="E2118" s="12" t="s">
        <v>3103</v>
      </c>
      <c r="F2118" s="16" t="s">
        <v>641</v>
      </c>
      <c r="G2118" s="12" t="s">
        <v>1157</v>
      </c>
      <c r="H2118" s="12"/>
      <c r="I2118" s="16" t="str">
        <f>IF(ISERROR(VLOOKUP(H2118,KATEGORIE!$C$13:$E$50006,MATCH(KATEGORIE!$E$12,KATEGORIE!$C$12:$E$12,0),0)),"",VLOOKUP(H2118,KATEGORIE!$C$13:$E$50006,MATCH(KATEGORIE!$E$12,KATEGORIE!$C$12:$E$12,0),0))</f>
        <v/>
      </c>
      <c r="J2118" s="16" t="str">
        <f>IF(I2118="","",COUNTIF($I$8:I2118,I2118))</f>
        <v/>
      </c>
      <c r="K2118" s="16">
        <f>COUNT(V2118:DP2118)</f>
        <v>1</v>
      </c>
      <c r="L2118" s="17">
        <f>IF(ISERROR(LARGE(V2118:AB2118,1)),0,LARGE(V2118:AB2118,1))+IF(ISERROR(LARGE(V2118:AB2118,2)),0,LARGE(V2118:AB2118,2))+IF(ISERROR(LARGE(V2118:AB2118,3)),0,LARGE(V2118:AB2118,3))+IF(ISERROR(LARGE(V2118:AB2118,4)),0,LARGE(V2118:AB2118,4))</f>
        <v>2</v>
      </c>
      <c r="M2118" s="141">
        <f>IF(ISERROR(LARGE(AC2118:BP2118,1)),0,LARGE(AC2118:BP2118,1))+IF(ISERROR(LARGE(AC2118:BP2118,2)),0,LARGE(AC2118:BP2118,2))+IF(ISERROR(LARGE(AC2118:BP2118,3)),0,LARGE(AC2118:BP2118,3))+IF(ISERROR(LARGE(AC2118:BP2118,4)),0,LARGE(AC2118:BP2118,4))</f>
        <v>0</v>
      </c>
      <c r="N2118" s="36">
        <f>IF(ISERROR(LARGE(BQ2118:CV2118,1)),0,LARGE(BQ2118:CV2118,1))+IF(ISERROR(LARGE(BQ2118:CV2118,2)),0,LARGE(BQ2118:CV2118,2))+IF(ISERROR(LARGE(BQ2118:CV2118,3)),0,LARGE(BQ2118:CV2118,3))+IF(ISERROR(LARGE(BQ2118:CV2118,4)),0,LARGE(BQ2118:CV2118,4))</f>
        <v>0</v>
      </c>
      <c r="O2118" s="142">
        <f>IF(ISERROR(LARGE(CW2118:DP2118,1)),0,LARGE(CW2118:DP2118,1))+IF(ISERROR(LARGE(CW2118:DP2118,2)),0,LARGE(CW2118:DP2118,2))+IF(ISERROR(LARGE(CW2118:DP2118,3)),0,LARGE(CW2118:DP2118,3))+IF(ISERROR(LARGE(CW2118:DP2118,4)),0,LARGE(CW2118:DP2118,4))</f>
        <v>0</v>
      </c>
      <c r="P2118" s="143">
        <f>IF(ISERROR(LARGE(V2118:DP2118,1)),0,LARGE(V2118:DP2118,1))+IF(ISERROR(LARGE(V2118:DP2118,2)),0,LARGE(V2118:DP2118,2))+IF(ISERROR(LARGE(V2118:DP2118,3)),0,LARGE(V2118:DP2118,3))+IF(ISERROR(LARGE(V2118:DP2118,4)),0,LARGE(V2118:DP2118,4))+IF(ISERROR(LARGE(V2118:DP2118,5)),0,LARGE(V2118:DP2118,5))+IF(ISERROR(LARGE(V2118:DP2118,6)),0,LARGE(V2118:DP2118,6))+IF(ISERROR(LARGE(V2118:DP2118,7)),0,LARGE(V2118:DP2118,7))+IF(ISERROR(LARGE(V2118:DP2118,8)),0,LARGE(V2118:DP2118,8))+IF(ISERROR(LARGE(V2118:DP2118,9)),0,LARGE(V2118:DP2118,9))+IF(ISERROR(LARGE(V2118:DP2118,10)),0,LARGE(V2118:DP2118,10))+IF(ISERROR(LARGE(V2118:DP2118,11)),0,LARGE(V2118:DP2118,11))+IF(ISERROR(LARGE(V2118:DP2118,12)),0,LARGE(V2118:DP2118,12))</f>
        <v>2</v>
      </c>
      <c r="Q2118" s="144">
        <f>COUNT(V2118:DP2118)</f>
        <v>1</v>
      </c>
      <c r="R2118" s="144">
        <f>IF(ISERROR(LARGE(V2118:AB2118,5)),0,LARGE(V2118:AB2118,5))</f>
        <v>0</v>
      </c>
      <c r="S2118" s="144">
        <f>IF(ISERROR(LARGE(AC2118:BP2118,5)),0,LARGE(AC2118:BP2118,5))</f>
        <v>0</v>
      </c>
      <c r="T2118" s="144">
        <f>IF(ISERROR(LARGE(BQ2118:CV2118,5)),0,LARGE(BQ2118:CV2118,5))</f>
        <v>0</v>
      </c>
      <c r="U2118" s="144">
        <f>IF(ISERROR(LARGE(CW2118:DP2118,5)),0,LARGE(CW2118:DP2118,5))</f>
        <v>0</v>
      </c>
      <c r="V2118" s="17"/>
      <c r="W2118" s="17"/>
      <c r="X2118" s="17">
        <v>2</v>
      </c>
      <c r="Y2118" s="17"/>
      <c r="Z2118" s="17"/>
      <c r="AA2118" s="17"/>
      <c r="AB2118" s="17"/>
      <c r="AC2118" s="141"/>
      <c r="AD2118" s="141"/>
      <c r="AE2118" s="141"/>
      <c r="AF2118" s="141"/>
      <c r="AG2118" s="141"/>
      <c r="AH2118" s="141"/>
      <c r="AI2118" s="141"/>
      <c r="AJ2118" s="141"/>
      <c r="AK2118" s="141"/>
      <c r="AL2118" s="141"/>
      <c r="AM2118" s="141"/>
      <c r="AN2118" s="141"/>
      <c r="AO2118" s="141"/>
      <c r="AP2118" s="141"/>
      <c r="AQ2118" s="141"/>
      <c r="AR2118" s="141"/>
      <c r="AS2118" s="141"/>
      <c r="AT2118" s="141"/>
      <c r="AU2118" s="141"/>
      <c r="AV2118" s="141"/>
      <c r="AW2118" s="141"/>
      <c r="AX2118" s="141"/>
      <c r="AY2118" s="141"/>
      <c r="AZ2118" s="141"/>
      <c r="BA2118" s="141"/>
      <c r="BB2118" s="141"/>
      <c r="BC2118" s="141"/>
      <c r="BD2118" s="141"/>
      <c r="BE2118" s="141"/>
      <c r="BF2118" s="141"/>
      <c r="BG2118" s="141"/>
      <c r="BH2118" s="141"/>
      <c r="BI2118" s="141"/>
      <c r="BJ2118" s="141"/>
      <c r="BK2118" s="141"/>
      <c r="BL2118" s="141"/>
      <c r="BM2118" s="141"/>
      <c r="BN2118" s="141"/>
      <c r="BO2118" s="141"/>
      <c r="BP2118" s="141"/>
      <c r="BQ2118" s="36"/>
      <c r="BR2118" s="36"/>
      <c r="BS2118" s="36"/>
      <c r="BT2118" s="36"/>
      <c r="BU2118" s="36"/>
      <c r="BV2118" s="36"/>
      <c r="BW2118" s="36"/>
      <c r="BX2118" s="36"/>
      <c r="BY2118" s="36"/>
      <c r="BZ2118" s="36"/>
      <c r="CA2118" s="36"/>
      <c r="CB2118" s="36"/>
      <c r="CC2118" s="36"/>
      <c r="CD2118" s="36"/>
      <c r="CE2118" s="36"/>
      <c r="CF2118" s="36"/>
      <c r="CG2118" s="36"/>
      <c r="CH2118" s="36"/>
      <c r="CI2118" s="145"/>
      <c r="CJ2118" s="146"/>
      <c r="CK2118" s="146"/>
      <c r="CL2118" s="146"/>
      <c r="CM2118" s="146"/>
      <c r="CN2118" s="146"/>
      <c r="CO2118" s="146"/>
      <c r="CP2118" s="147"/>
      <c r="CQ2118" s="146"/>
      <c r="CR2118" s="146"/>
      <c r="CS2118" s="146"/>
      <c r="CT2118" s="146"/>
      <c r="CU2118" s="36"/>
      <c r="CV2118" s="36"/>
      <c r="CW2118" s="142"/>
      <c r="CX2118" s="142"/>
      <c r="CY2118" s="142"/>
      <c r="CZ2118" s="142"/>
      <c r="DA2118" s="142"/>
      <c r="DB2118" s="142"/>
      <c r="DC2118" s="142"/>
      <c r="DD2118" s="142"/>
      <c r="DE2118" s="142"/>
      <c r="DF2118" s="142"/>
      <c r="DG2118" s="142"/>
      <c r="DH2118" s="142"/>
      <c r="DI2118" s="142"/>
      <c r="DJ2118" s="142"/>
      <c r="DK2118" s="142"/>
      <c r="DL2118" s="142"/>
      <c r="DM2118" s="142"/>
      <c r="DN2118" s="142"/>
      <c r="DO2118" s="142"/>
      <c r="DP2118" s="142"/>
    </row>
    <row r="2119" spans="1:120" ht="13.5" customHeight="1">
      <c r="A2119" s="16" t="str">
        <f>IF(B2119="","",IF(B2119&gt;1,"UWAGA JUŻ BYŁ",""))</f>
        <v/>
      </c>
      <c r="B2119" s="16">
        <f>IF(C2119="","",COUNTIF($C$8:$C$51430,C2119))</f>
        <v>1</v>
      </c>
      <c r="C2119" s="16" t="str">
        <f>CONCATENATE(E2119,F2119,H2119,G2119)</f>
        <v>HRYCIUKRobertSiedlce</v>
      </c>
      <c r="D2119" s="16">
        <f>IF(E2119="","",COUNTA($E$8:E2119))</f>
        <v>2112</v>
      </c>
      <c r="E2119" s="117" t="s">
        <v>3148</v>
      </c>
      <c r="F2119" s="16" t="s">
        <v>153</v>
      </c>
      <c r="G2119" s="12" t="s">
        <v>3149</v>
      </c>
      <c r="H2119" s="12"/>
      <c r="I2119" s="16" t="str">
        <f>IF(ISERROR(VLOOKUP(H2119,KATEGORIE!$C$13:$E$50006,MATCH(KATEGORIE!$E$12,KATEGORIE!$C$12:$E$12,0),0)),"",VLOOKUP(H2119,KATEGORIE!$C$13:$E$50006,MATCH(KATEGORIE!$E$12,KATEGORIE!$C$12:$E$12,0),0))</f>
        <v/>
      </c>
      <c r="J2119" s="16" t="str">
        <f>IF(I2119="","",COUNTIF($I$8:I2119,I2119))</f>
        <v/>
      </c>
      <c r="K2119" s="16">
        <f>COUNT(V2119:DP2119)</f>
        <v>1</v>
      </c>
      <c r="L2119" s="17">
        <f>IF(ISERROR(LARGE(V2119:AB2119,1)),0,LARGE(V2119:AB2119,1))+IF(ISERROR(LARGE(V2119:AB2119,2)),0,LARGE(V2119:AB2119,2))+IF(ISERROR(LARGE(V2119:AB2119,3)),0,LARGE(V2119:AB2119,3))+IF(ISERROR(LARGE(V2119:AB2119,4)),0,LARGE(V2119:AB2119,4))</f>
        <v>0</v>
      </c>
      <c r="M2119" s="141">
        <f>IF(ISERROR(LARGE(AC2119:BP2119,1)),0,LARGE(AC2119:BP2119,1))+IF(ISERROR(LARGE(AC2119:BP2119,2)),0,LARGE(AC2119:BP2119,2))+IF(ISERROR(LARGE(AC2119:BP2119,3)),0,LARGE(AC2119:BP2119,3))+IF(ISERROR(LARGE(AC2119:BP2119,4)),0,LARGE(AC2119:BP2119,4))</f>
        <v>2</v>
      </c>
      <c r="N2119" s="36">
        <f>IF(ISERROR(LARGE(BQ2119:CV2119,1)),0,LARGE(BQ2119:CV2119,1))+IF(ISERROR(LARGE(BQ2119:CV2119,2)),0,LARGE(BQ2119:CV2119,2))+IF(ISERROR(LARGE(BQ2119:CV2119,3)),0,LARGE(BQ2119:CV2119,3))+IF(ISERROR(LARGE(BQ2119:CV2119,4)),0,LARGE(BQ2119:CV2119,4))</f>
        <v>0</v>
      </c>
      <c r="O2119" s="142">
        <f>IF(ISERROR(LARGE(CW2119:DP2119,1)),0,LARGE(CW2119:DP2119,1))+IF(ISERROR(LARGE(CW2119:DP2119,2)),0,LARGE(CW2119:DP2119,2))+IF(ISERROR(LARGE(CW2119:DP2119,3)),0,LARGE(CW2119:DP2119,3))+IF(ISERROR(LARGE(CW2119:DP2119,4)),0,LARGE(CW2119:DP2119,4))</f>
        <v>0</v>
      </c>
      <c r="P2119" s="143">
        <f>IF(ISERROR(LARGE(V2119:DP2119,1)),0,LARGE(V2119:DP2119,1))+IF(ISERROR(LARGE(V2119:DP2119,2)),0,LARGE(V2119:DP2119,2))+IF(ISERROR(LARGE(V2119:DP2119,3)),0,LARGE(V2119:DP2119,3))+IF(ISERROR(LARGE(V2119:DP2119,4)),0,LARGE(V2119:DP2119,4))+IF(ISERROR(LARGE(V2119:DP2119,5)),0,LARGE(V2119:DP2119,5))+IF(ISERROR(LARGE(V2119:DP2119,6)),0,LARGE(V2119:DP2119,6))+IF(ISERROR(LARGE(V2119:DP2119,7)),0,LARGE(V2119:DP2119,7))+IF(ISERROR(LARGE(V2119:DP2119,8)),0,LARGE(V2119:DP2119,8))+IF(ISERROR(LARGE(V2119:DP2119,9)),0,LARGE(V2119:DP2119,9))+IF(ISERROR(LARGE(V2119:DP2119,10)),0,LARGE(V2119:DP2119,10))+IF(ISERROR(LARGE(V2119:DP2119,11)),0,LARGE(V2119:DP2119,11))+IF(ISERROR(LARGE(V2119:DP2119,12)),0,LARGE(V2119:DP2119,12))</f>
        <v>2</v>
      </c>
      <c r="Q2119" s="144">
        <f>COUNT(V2119:DP2119)</f>
        <v>1</v>
      </c>
      <c r="R2119" s="144">
        <f>IF(ISERROR(LARGE(V2119:AB2119,5)),0,LARGE(V2119:AB2119,5))</f>
        <v>0</v>
      </c>
      <c r="S2119" s="144">
        <f>IF(ISERROR(LARGE(AC2119:BP2119,5)),0,LARGE(AC2119:BP2119,5))</f>
        <v>0</v>
      </c>
      <c r="T2119" s="144">
        <f>IF(ISERROR(LARGE(BQ2119:CV2119,5)),0,LARGE(BQ2119:CV2119,5))</f>
        <v>0</v>
      </c>
      <c r="U2119" s="144">
        <f>IF(ISERROR(LARGE(CW2119:DP2119,5)),0,LARGE(CW2119:DP2119,5))</f>
        <v>0</v>
      </c>
      <c r="V2119" s="17"/>
      <c r="W2119" s="17"/>
      <c r="X2119" s="17"/>
      <c r="Y2119" s="17"/>
      <c r="Z2119" s="17"/>
      <c r="AA2119" s="17"/>
      <c r="AB2119" s="17"/>
      <c r="AC2119" s="141"/>
      <c r="AD2119" s="141"/>
      <c r="AE2119" s="141"/>
      <c r="AF2119" s="141"/>
      <c r="AG2119" s="141"/>
      <c r="AH2119" s="141"/>
      <c r="AI2119" s="141"/>
      <c r="AJ2119" s="141"/>
      <c r="AK2119" s="141"/>
      <c r="AL2119" s="141"/>
      <c r="AM2119" s="141"/>
      <c r="AN2119" s="141"/>
      <c r="AO2119" s="141"/>
      <c r="AP2119" s="141"/>
      <c r="AQ2119" s="141">
        <v>2</v>
      </c>
      <c r="AR2119" s="141"/>
      <c r="AS2119" s="141"/>
      <c r="AT2119" s="141"/>
      <c r="AU2119" s="141"/>
      <c r="AV2119" s="141"/>
      <c r="AW2119" s="141"/>
      <c r="AX2119" s="141"/>
      <c r="AY2119" s="141"/>
      <c r="AZ2119" s="141"/>
      <c r="BA2119" s="141"/>
      <c r="BB2119" s="141"/>
      <c r="BC2119" s="141"/>
      <c r="BD2119" s="141"/>
      <c r="BE2119" s="141"/>
      <c r="BF2119" s="141"/>
      <c r="BG2119" s="141"/>
      <c r="BH2119" s="141"/>
      <c r="BI2119" s="141"/>
      <c r="BJ2119" s="141"/>
      <c r="BK2119" s="141"/>
      <c r="BL2119" s="141"/>
      <c r="BM2119" s="141"/>
      <c r="BN2119" s="141"/>
      <c r="BO2119" s="141"/>
      <c r="BP2119" s="141"/>
      <c r="BQ2119" s="36"/>
      <c r="BR2119" s="36"/>
      <c r="BS2119" s="36"/>
      <c r="BT2119" s="36"/>
      <c r="BU2119" s="36"/>
      <c r="BV2119" s="36"/>
      <c r="BW2119" s="36"/>
      <c r="BX2119" s="36"/>
      <c r="BY2119" s="36"/>
      <c r="BZ2119" s="36"/>
      <c r="CA2119" s="36"/>
      <c r="CB2119" s="36"/>
      <c r="CC2119" s="36"/>
      <c r="CD2119" s="36"/>
      <c r="CE2119" s="36"/>
      <c r="CF2119" s="36"/>
      <c r="CG2119" s="36"/>
      <c r="CH2119" s="36"/>
      <c r="CI2119" s="145"/>
      <c r="CJ2119" s="146"/>
      <c r="CK2119" s="146"/>
      <c r="CL2119" s="146"/>
      <c r="CM2119" s="146"/>
      <c r="CN2119" s="146"/>
      <c r="CO2119" s="146"/>
      <c r="CP2119" s="147"/>
      <c r="CQ2119" s="146"/>
      <c r="CR2119" s="146"/>
      <c r="CS2119" s="146"/>
      <c r="CT2119" s="146"/>
      <c r="CU2119" s="36"/>
      <c r="CV2119" s="36"/>
      <c r="CW2119" s="142"/>
      <c r="CX2119" s="142"/>
      <c r="CY2119" s="142"/>
      <c r="CZ2119" s="142"/>
      <c r="DA2119" s="142"/>
      <c r="DB2119" s="142"/>
      <c r="DC2119" s="142"/>
      <c r="DD2119" s="142"/>
      <c r="DE2119" s="142"/>
      <c r="DF2119" s="142"/>
      <c r="DG2119" s="142"/>
      <c r="DH2119" s="142"/>
      <c r="DI2119" s="142"/>
      <c r="DJ2119" s="142"/>
      <c r="DK2119" s="142"/>
      <c r="DL2119" s="142"/>
      <c r="DM2119" s="142"/>
      <c r="DN2119" s="142"/>
      <c r="DO2119" s="142"/>
      <c r="DP2119" s="142"/>
    </row>
    <row r="2120" spans="1:120" ht="13.5" customHeight="1">
      <c r="A2120" s="16" t="str">
        <f>IF(B2120="","",IF(B2120&gt;1,"UWAGA JUŻ BYŁ",""))</f>
        <v/>
      </c>
      <c r="B2120" s="16">
        <f>IF(C2120="","",COUNTIF($C$8:$C$51430,C2120))</f>
        <v>1</v>
      </c>
      <c r="C2120" s="16" t="str">
        <f>CONCATENATE(E2120,F2120,H2120,G2120)</f>
        <v>KOWALCZYKJarosław1974Gdańsk</v>
      </c>
      <c r="D2120" s="16">
        <f>IF(E2120="","",COUNTA($E$8:E2120))</f>
        <v>2113</v>
      </c>
      <c r="E2120" s="12" t="s">
        <v>3235</v>
      </c>
      <c r="F2120" s="16" t="s">
        <v>420</v>
      </c>
      <c r="G2120" s="12" t="s">
        <v>2812</v>
      </c>
      <c r="H2120" s="12">
        <v>1974</v>
      </c>
      <c r="I2120" s="16" t="str">
        <f>IF(ISERROR(VLOOKUP(H2120,KATEGORIE!$C$13:$E$50006,MATCH(KATEGORIE!$E$12,KATEGORIE!$C$12:$E$12,0),0)),"",VLOOKUP(H2120,KATEGORIE!$C$13:$E$50006,MATCH(KATEGORIE!$E$12,KATEGORIE!$C$12:$E$12,0),0))</f>
        <v>M</v>
      </c>
      <c r="J2120" s="16">
        <f>IF(I2120="","",COUNTIF($I$8:I2120,I2120))</f>
        <v>256</v>
      </c>
      <c r="K2120" s="16">
        <f>COUNT(V2120:DP2120)</f>
        <v>1</v>
      </c>
      <c r="L2120" s="17">
        <f>IF(ISERROR(LARGE(V2120:AB2120,1)),0,LARGE(V2120:AB2120,1))+IF(ISERROR(LARGE(V2120:AB2120,2)),0,LARGE(V2120:AB2120,2))+IF(ISERROR(LARGE(V2120:AB2120,3)),0,LARGE(V2120:AB2120,3))+IF(ISERROR(LARGE(V2120:AB2120,4)),0,LARGE(V2120:AB2120,4))</f>
        <v>0</v>
      </c>
      <c r="M2120" s="141">
        <f>IF(ISERROR(LARGE(AC2120:BP2120,1)),0,LARGE(AC2120:BP2120,1))+IF(ISERROR(LARGE(AC2120:BP2120,2)),0,LARGE(AC2120:BP2120,2))+IF(ISERROR(LARGE(AC2120:BP2120,3)),0,LARGE(AC2120:BP2120,3))+IF(ISERROR(LARGE(AC2120:BP2120,4)),0,LARGE(AC2120:BP2120,4))</f>
        <v>2</v>
      </c>
      <c r="N2120" s="36">
        <f>IF(ISERROR(LARGE(BQ2120:CV2120,1)),0,LARGE(BQ2120:CV2120,1))+IF(ISERROR(LARGE(BQ2120:CV2120,2)),0,LARGE(BQ2120:CV2120,2))+IF(ISERROR(LARGE(BQ2120:CV2120,3)),0,LARGE(BQ2120:CV2120,3))+IF(ISERROR(LARGE(BQ2120:CV2120,4)),0,LARGE(BQ2120:CV2120,4))</f>
        <v>0</v>
      </c>
      <c r="O2120" s="142">
        <f>IF(ISERROR(LARGE(CW2120:DP2120,1)),0,LARGE(CW2120:DP2120,1))+IF(ISERROR(LARGE(CW2120:DP2120,2)),0,LARGE(CW2120:DP2120,2))+IF(ISERROR(LARGE(CW2120:DP2120,3)),0,LARGE(CW2120:DP2120,3))+IF(ISERROR(LARGE(CW2120:DP2120,4)),0,LARGE(CW2120:DP2120,4))</f>
        <v>0</v>
      </c>
      <c r="P2120" s="143">
        <f>IF(ISERROR(LARGE(V2120:DP2120,1)),0,LARGE(V2120:DP2120,1))+IF(ISERROR(LARGE(V2120:DP2120,2)),0,LARGE(V2120:DP2120,2))+IF(ISERROR(LARGE(V2120:DP2120,3)),0,LARGE(V2120:DP2120,3))+IF(ISERROR(LARGE(V2120:DP2120,4)),0,LARGE(V2120:DP2120,4))+IF(ISERROR(LARGE(V2120:DP2120,5)),0,LARGE(V2120:DP2120,5))+IF(ISERROR(LARGE(V2120:DP2120,6)),0,LARGE(V2120:DP2120,6))+IF(ISERROR(LARGE(V2120:DP2120,7)),0,LARGE(V2120:DP2120,7))+IF(ISERROR(LARGE(V2120:DP2120,8)),0,LARGE(V2120:DP2120,8))+IF(ISERROR(LARGE(V2120:DP2120,9)),0,LARGE(V2120:DP2120,9))+IF(ISERROR(LARGE(V2120:DP2120,10)),0,LARGE(V2120:DP2120,10))+IF(ISERROR(LARGE(V2120:DP2120,11)),0,LARGE(V2120:DP2120,11))+IF(ISERROR(LARGE(V2120:DP2120,12)),0,LARGE(V2120:DP2120,12))</f>
        <v>2</v>
      </c>
      <c r="Q2120" s="144">
        <f>COUNT(V2120:DP2120)</f>
        <v>1</v>
      </c>
      <c r="R2120" s="144">
        <f>IF(ISERROR(LARGE(V2120:AB2120,5)),0,LARGE(V2120:AB2120,5))</f>
        <v>0</v>
      </c>
      <c r="S2120" s="144">
        <f>IF(ISERROR(LARGE(AC2120:BP2120,5)),0,LARGE(AC2120:BP2120,5))</f>
        <v>0</v>
      </c>
      <c r="T2120" s="144">
        <f>IF(ISERROR(LARGE(BQ2120:CV2120,5)),0,LARGE(BQ2120:CV2120,5))</f>
        <v>0</v>
      </c>
      <c r="U2120" s="144">
        <f>IF(ISERROR(LARGE(CW2120:DP2120,5)),0,LARGE(CW2120:DP2120,5))</f>
        <v>0</v>
      </c>
      <c r="V2120" s="17"/>
      <c r="W2120" s="17"/>
      <c r="X2120" s="17"/>
      <c r="Y2120" s="17"/>
      <c r="Z2120" s="17"/>
      <c r="AA2120" s="17"/>
      <c r="AB2120" s="17"/>
      <c r="AC2120" s="141"/>
      <c r="AD2120" s="141"/>
      <c r="AE2120" s="141"/>
      <c r="AF2120" s="141"/>
      <c r="AG2120" s="141"/>
      <c r="AH2120" s="141"/>
      <c r="AI2120" s="141"/>
      <c r="AJ2120" s="141"/>
      <c r="AK2120" s="141"/>
      <c r="AL2120" s="141"/>
      <c r="AM2120" s="141"/>
      <c r="AN2120" s="141"/>
      <c r="AO2120" s="141"/>
      <c r="AP2120" s="141"/>
      <c r="AQ2120" s="141"/>
      <c r="AR2120" s="141">
        <v>2</v>
      </c>
      <c r="AS2120" s="141"/>
      <c r="AT2120" s="141"/>
      <c r="AU2120" s="141"/>
      <c r="AV2120" s="141"/>
      <c r="AW2120" s="141"/>
      <c r="AX2120" s="141"/>
      <c r="AY2120" s="141"/>
      <c r="AZ2120" s="141"/>
      <c r="BA2120" s="141"/>
      <c r="BB2120" s="141"/>
      <c r="BC2120" s="141"/>
      <c r="BD2120" s="141"/>
      <c r="BE2120" s="141"/>
      <c r="BF2120" s="141"/>
      <c r="BG2120" s="141"/>
      <c r="BH2120" s="141"/>
      <c r="BI2120" s="141"/>
      <c r="BJ2120" s="141"/>
      <c r="BK2120" s="141"/>
      <c r="BL2120" s="141"/>
      <c r="BM2120" s="141"/>
      <c r="BN2120" s="141"/>
      <c r="BO2120" s="141"/>
      <c r="BP2120" s="141"/>
      <c r="BQ2120" s="36"/>
      <c r="BR2120" s="36"/>
      <c r="BS2120" s="36"/>
      <c r="BT2120" s="36"/>
      <c r="BU2120" s="36"/>
      <c r="BV2120" s="36"/>
      <c r="BW2120" s="36"/>
      <c r="BX2120" s="36"/>
      <c r="BY2120" s="36"/>
      <c r="BZ2120" s="36"/>
      <c r="CA2120" s="36"/>
      <c r="CB2120" s="36"/>
      <c r="CC2120" s="36"/>
      <c r="CD2120" s="36"/>
      <c r="CE2120" s="36"/>
      <c r="CF2120" s="36"/>
      <c r="CG2120" s="36"/>
      <c r="CH2120" s="36"/>
      <c r="CI2120" s="145"/>
      <c r="CJ2120" s="146"/>
      <c r="CK2120" s="146"/>
      <c r="CL2120" s="146"/>
      <c r="CM2120" s="146"/>
      <c r="CN2120" s="146"/>
      <c r="CO2120" s="146"/>
      <c r="CP2120" s="147"/>
      <c r="CQ2120" s="146"/>
      <c r="CR2120" s="146"/>
      <c r="CS2120" s="146"/>
      <c r="CT2120" s="146"/>
      <c r="CU2120" s="36"/>
      <c r="CV2120" s="36"/>
      <c r="CW2120" s="142"/>
      <c r="CX2120" s="142"/>
      <c r="CY2120" s="142"/>
      <c r="CZ2120" s="142"/>
      <c r="DA2120" s="142"/>
      <c r="DB2120" s="142"/>
      <c r="DC2120" s="142"/>
      <c r="DD2120" s="142"/>
      <c r="DE2120" s="142"/>
      <c r="DF2120" s="142"/>
      <c r="DG2120" s="142"/>
      <c r="DH2120" s="142"/>
      <c r="DI2120" s="142"/>
      <c r="DJ2120" s="142"/>
      <c r="DK2120" s="142"/>
      <c r="DL2120" s="142"/>
      <c r="DM2120" s="142"/>
      <c r="DN2120" s="142"/>
      <c r="DO2120" s="142"/>
      <c r="DP2120" s="142"/>
    </row>
    <row r="2121" spans="1:120" ht="13.5" customHeight="1">
      <c r="A2121" s="16" t="str">
        <f>IF(B2121="","",IF(B2121&gt;1,"UWAGA JUŻ BYŁ",""))</f>
        <v/>
      </c>
      <c r="B2121" s="16">
        <f>IF(C2121="","",COUNTIF($C$8:$C$51430,C2121))</f>
        <v>1</v>
      </c>
      <c r="C2121" s="16" t="str">
        <f>CONCATENATE(E2121,F2121,H2121,G2121)</f>
        <v>MIELNIKOWSKIPiotrJUDO SOBÓTKA</v>
      </c>
      <c r="D2121" s="16">
        <f>IF(E2121="","",COUNTA($E$8:E2121))</f>
        <v>2114</v>
      </c>
      <c r="E2121" s="117" t="s">
        <v>3451</v>
      </c>
      <c r="F2121" s="16" t="s">
        <v>210</v>
      </c>
      <c r="G2121" s="117" t="s">
        <v>3452</v>
      </c>
      <c r="H2121" s="12"/>
      <c r="I2121" s="16" t="str">
        <f>IF(ISERROR(VLOOKUP(H2121,KATEGORIE!$C$13:$E$50006,MATCH(KATEGORIE!$E$12,KATEGORIE!$C$12:$E$12,0),0)),"",VLOOKUP(H2121,KATEGORIE!$C$13:$E$50006,MATCH(KATEGORIE!$E$12,KATEGORIE!$C$12:$E$12,0),0))</f>
        <v/>
      </c>
      <c r="J2121" s="16" t="str">
        <f>IF(I2121="","",COUNTIF($I$8:I2121,I2121))</f>
        <v/>
      </c>
      <c r="K2121" s="16">
        <f>COUNT(V2121:DP2121)</f>
        <v>1</v>
      </c>
      <c r="L2121" s="17">
        <f>IF(ISERROR(LARGE(V2121:AB2121,1)),0,LARGE(V2121:AB2121,1))+IF(ISERROR(LARGE(V2121:AB2121,2)),0,LARGE(V2121:AB2121,2))+IF(ISERROR(LARGE(V2121:AB2121,3)),0,LARGE(V2121:AB2121,3))+IF(ISERROR(LARGE(V2121:AB2121,4)),0,LARGE(V2121:AB2121,4))</f>
        <v>0</v>
      </c>
      <c r="M2121" s="141">
        <f>IF(ISERROR(LARGE(AC2121:BP2121,1)),0,LARGE(AC2121:BP2121,1))+IF(ISERROR(LARGE(AC2121:BP2121,2)),0,LARGE(AC2121:BP2121,2))+IF(ISERROR(LARGE(AC2121:BP2121,3)),0,LARGE(AC2121:BP2121,3))+IF(ISERROR(LARGE(AC2121:BP2121,4)),0,LARGE(AC2121:BP2121,4))</f>
        <v>2</v>
      </c>
      <c r="N2121" s="36">
        <f>IF(ISERROR(LARGE(BQ2121:CV2121,1)),0,LARGE(BQ2121:CV2121,1))+IF(ISERROR(LARGE(BQ2121:CV2121,2)),0,LARGE(BQ2121:CV2121,2))+IF(ISERROR(LARGE(BQ2121:CV2121,3)),0,LARGE(BQ2121:CV2121,3))+IF(ISERROR(LARGE(BQ2121:CV2121,4)),0,LARGE(BQ2121:CV2121,4))</f>
        <v>0</v>
      </c>
      <c r="O2121" s="142">
        <f>IF(ISERROR(LARGE(CW2121:DP2121,1)),0,LARGE(CW2121:DP2121,1))+IF(ISERROR(LARGE(CW2121:DP2121,2)),0,LARGE(CW2121:DP2121,2))+IF(ISERROR(LARGE(CW2121:DP2121,3)),0,LARGE(CW2121:DP2121,3))+IF(ISERROR(LARGE(CW2121:DP2121,4)),0,LARGE(CW2121:DP2121,4))</f>
        <v>0</v>
      </c>
      <c r="P2121" s="143">
        <f>IF(ISERROR(LARGE(V2121:DP2121,1)),0,LARGE(V2121:DP2121,1))+IF(ISERROR(LARGE(V2121:DP2121,2)),0,LARGE(V2121:DP2121,2))+IF(ISERROR(LARGE(V2121:DP2121,3)),0,LARGE(V2121:DP2121,3))+IF(ISERROR(LARGE(V2121:DP2121,4)),0,LARGE(V2121:DP2121,4))+IF(ISERROR(LARGE(V2121:DP2121,5)),0,LARGE(V2121:DP2121,5))+IF(ISERROR(LARGE(V2121:DP2121,6)),0,LARGE(V2121:DP2121,6))+IF(ISERROR(LARGE(V2121:DP2121,7)),0,LARGE(V2121:DP2121,7))+IF(ISERROR(LARGE(V2121:DP2121,8)),0,LARGE(V2121:DP2121,8))+IF(ISERROR(LARGE(V2121:DP2121,9)),0,LARGE(V2121:DP2121,9))+IF(ISERROR(LARGE(V2121:DP2121,10)),0,LARGE(V2121:DP2121,10))+IF(ISERROR(LARGE(V2121:DP2121,11)),0,LARGE(V2121:DP2121,11))+IF(ISERROR(LARGE(V2121:DP2121,12)),0,LARGE(V2121:DP2121,12))</f>
        <v>2</v>
      </c>
      <c r="Q2121" s="144">
        <f>COUNT(V2121:DP2121)</f>
        <v>1</v>
      </c>
      <c r="R2121" s="144">
        <f>IF(ISERROR(LARGE(V2121:AB2121,5)),0,LARGE(V2121:AB2121,5))</f>
        <v>0</v>
      </c>
      <c r="S2121" s="144">
        <f>IF(ISERROR(LARGE(AC2121:BP2121,5)),0,LARGE(AC2121:BP2121,5))</f>
        <v>0</v>
      </c>
      <c r="T2121" s="144">
        <f>IF(ISERROR(LARGE(BQ2121:CV2121,5)),0,LARGE(BQ2121:CV2121,5))</f>
        <v>0</v>
      </c>
      <c r="U2121" s="144">
        <f>IF(ISERROR(LARGE(CW2121:DP2121,5)),0,LARGE(CW2121:DP2121,5))</f>
        <v>0</v>
      </c>
      <c r="V2121" s="17"/>
      <c r="W2121" s="17"/>
      <c r="X2121" s="17"/>
      <c r="Y2121" s="17"/>
      <c r="Z2121" s="17"/>
      <c r="AA2121" s="17"/>
      <c r="AB2121" s="17"/>
      <c r="AC2121" s="141"/>
      <c r="AD2121" s="141"/>
      <c r="AE2121" s="141"/>
      <c r="AF2121" s="141"/>
      <c r="AG2121" s="141"/>
      <c r="AH2121" s="141"/>
      <c r="AI2121" s="141"/>
      <c r="AJ2121" s="141"/>
      <c r="AK2121" s="141"/>
      <c r="AL2121" s="141"/>
      <c r="AM2121" s="141"/>
      <c r="AN2121" s="141"/>
      <c r="AO2121" s="141"/>
      <c r="AP2121" s="141"/>
      <c r="AQ2121" s="141"/>
      <c r="AR2121" s="141"/>
      <c r="AS2121" s="141">
        <v>2</v>
      </c>
      <c r="AT2121" s="141"/>
      <c r="AU2121" s="141"/>
      <c r="AV2121" s="141"/>
      <c r="AW2121" s="141"/>
      <c r="AX2121" s="141"/>
      <c r="AY2121" s="141"/>
      <c r="AZ2121" s="141"/>
      <c r="BA2121" s="141"/>
      <c r="BB2121" s="141"/>
      <c r="BC2121" s="141"/>
      <c r="BD2121" s="141"/>
      <c r="BE2121" s="141"/>
      <c r="BF2121" s="141"/>
      <c r="BG2121" s="141"/>
      <c r="BH2121" s="141"/>
      <c r="BI2121" s="141"/>
      <c r="BJ2121" s="141"/>
      <c r="BK2121" s="141"/>
      <c r="BL2121" s="141"/>
      <c r="BM2121" s="141"/>
      <c r="BN2121" s="141"/>
      <c r="BO2121" s="141"/>
      <c r="BP2121" s="141"/>
      <c r="BQ2121" s="36"/>
      <c r="BR2121" s="36"/>
      <c r="BS2121" s="36"/>
      <c r="BT2121" s="36"/>
      <c r="BU2121" s="36"/>
      <c r="BV2121" s="36"/>
      <c r="BW2121" s="36"/>
      <c r="BX2121" s="36"/>
      <c r="BY2121" s="36"/>
      <c r="BZ2121" s="36"/>
      <c r="CA2121" s="36"/>
      <c r="CB2121" s="36"/>
      <c r="CC2121" s="36"/>
      <c r="CD2121" s="36"/>
      <c r="CE2121" s="36"/>
      <c r="CF2121" s="36"/>
      <c r="CG2121" s="36"/>
      <c r="CH2121" s="36"/>
      <c r="CI2121" s="145"/>
      <c r="CJ2121" s="146"/>
      <c r="CK2121" s="146"/>
      <c r="CL2121" s="146"/>
      <c r="CM2121" s="146"/>
      <c r="CN2121" s="146"/>
      <c r="CO2121" s="146"/>
      <c r="CP2121" s="147"/>
      <c r="CQ2121" s="146"/>
      <c r="CR2121" s="146"/>
      <c r="CS2121" s="146"/>
      <c r="CT2121" s="146"/>
      <c r="CU2121" s="36"/>
      <c r="CV2121" s="36"/>
      <c r="CW2121" s="142"/>
      <c r="CX2121" s="142"/>
      <c r="CY2121" s="142"/>
      <c r="CZ2121" s="142"/>
      <c r="DA2121" s="142"/>
      <c r="DB2121" s="142"/>
      <c r="DC2121" s="142"/>
      <c r="DD2121" s="142"/>
      <c r="DE2121" s="142"/>
      <c r="DF2121" s="142"/>
      <c r="DG2121" s="142"/>
      <c r="DH2121" s="142"/>
      <c r="DI2121" s="142"/>
      <c r="DJ2121" s="142"/>
      <c r="DK2121" s="142"/>
      <c r="DL2121" s="142"/>
      <c r="DM2121" s="142"/>
      <c r="DN2121" s="142"/>
      <c r="DO2121" s="142"/>
      <c r="DP2121" s="142"/>
    </row>
    <row r="2122" spans="1:120" ht="13.5" customHeight="1">
      <c r="A2122" s="16" t="str">
        <f>IF(B2122="","",IF(B2122&gt;1,"UWAGA JUŻ BYŁ",""))</f>
        <v/>
      </c>
      <c r="B2122" s="16">
        <f>IF(C2122="","",COUNTIF($C$8:$C$51430,C2122))</f>
        <v>1</v>
      </c>
      <c r="C2122" s="16" t="str">
        <f>CONCATENATE(E2122,F2122,H2122,G2122)</f>
        <v>KOSTRZEWAWojciechOświęcim</v>
      </c>
      <c r="D2122" s="16">
        <f>IF(E2122="","",COUNTA($E$8:E2122))</f>
        <v>2115</v>
      </c>
      <c r="E2122" s="117" t="s">
        <v>3595</v>
      </c>
      <c r="F2122" s="16" t="s">
        <v>184</v>
      </c>
      <c r="G2122" s="12" t="s">
        <v>3596</v>
      </c>
      <c r="H2122" s="12"/>
      <c r="I2122" s="16" t="str">
        <f>IF(ISERROR(VLOOKUP(H2122,KATEGORIE!$C$13:$E$50006,MATCH(KATEGORIE!$E$12,KATEGORIE!$C$12:$E$12,0),0)),"",VLOOKUP(H2122,KATEGORIE!$C$13:$E$50006,MATCH(KATEGORIE!$E$12,KATEGORIE!$C$12:$E$12,0),0))</f>
        <v/>
      </c>
      <c r="J2122" s="16" t="str">
        <f>IF(I2122="","",COUNTIF($I$8:I2122,I2122))</f>
        <v/>
      </c>
      <c r="K2122" s="16">
        <f>COUNT(V2122:DP2122)</f>
        <v>1</v>
      </c>
      <c r="L2122" s="17">
        <f>IF(ISERROR(LARGE(V2122:AB2122,1)),0,LARGE(V2122:AB2122,1))+IF(ISERROR(LARGE(V2122:AB2122,2)),0,LARGE(V2122:AB2122,2))+IF(ISERROR(LARGE(V2122:AB2122,3)),0,LARGE(V2122:AB2122,3))+IF(ISERROR(LARGE(V2122:AB2122,4)),0,LARGE(V2122:AB2122,4))</f>
        <v>0</v>
      </c>
      <c r="M2122" s="141">
        <f>IF(ISERROR(LARGE(AC2122:BP2122,1)),0,LARGE(AC2122:BP2122,1))+IF(ISERROR(LARGE(AC2122:BP2122,2)),0,LARGE(AC2122:BP2122,2))+IF(ISERROR(LARGE(AC2122:BP2122,3)),0,LARGE(AC2122:BP2122,3))+IF(ISERROR(LARGE(AC2122:BP2122,4)),0,LARGE(AC2122:BP2122,4))</f>
        <v>0</v>
      </c>
      <c r="N2122" s="36">
        <f>IF(ISERROR(LARGE(BQ2122:CV2122,1)),0,LARGE(BQ2122:CV2122,1))+IF(ISERROR(LARGE(BQ2122:CV2122,2)),0,LARGE(BQ2122:CV2122,2))+IF(ISERROR(LARGE(BQ2122:CV2122,3)),0,LARGE(BQ2122:CV2122,3))+IF(ISERROR(LARGE(BQ2122:CV2122,4)),0,LARGE(BQ2122:CV2122,4))</f>
        <v>2</v>
      </c>
      <c r="O2122" s="142">
        <f>IF(ISERROR(LARGE(CW2122:DP2122,1)),0,LARGE(CW2122:DP2122,1))+IF(ISERROR(LARGE(CW2122:DP2122,2)),0,LARGE(CW2122:DP2122,2))+IF(ISERROR(LARGE(CW2122:DP2122,3)),0,LARGE(CW2122:DP2122,3))+IF(ISERROR(LARGE(CW2122:DP2122,4)),0,LARGE(CW2122:DP2122,4))</f>
        <v>0</v>
      </c>
      <c r="P2122" s="143">
        <f>IF(ISERROR(LARGE(V2122:DP2122,1)),0,LARGE(V2122:DP2122,1))+IF(ISERROR(LARGE(V2122:DP2122,2)),0,LARGE(V2122:DP2122,2))+IF(ISERROR(LARGE(V2122:DP2122,3)),0,LARGE(V2122:DP2122,3))+IF(ISERROR(LARGE(V2122:DP2122,4)),0,LARGE(V2122:DP2122,4))+IF(ISERROR(LARGE(V2122:DP2122,5)),0,LARGE(V2122:DP2122,5))+IF(ISERROR(LARGE(V2122:DP2122,6)),0,LARGE(V2122:DP2122,6))+IF(ISERROR(LARGE(V2122:DP2122,7)),0,LARGE(V2122:DP2122,7))+IF(ISERROR(LARGE(V2122:DP2122,8)),0,LARGE(V2122:DP2122,8))+IF(ISERROR(LARGE(V2122:DP2122,9)),0,LARGE(V2122:DP2122,9))+IF(ISERROR(LARGE(V2122:DP2122,10)),0,LARGE(V2122:DP2122,10))+IF(ISERROR(LARGE(V2122:DP2122,11)),0,LARGE(V2122:DP2122,11))+IF(ISERROR(LARGE(V2122:DP2122,12)),0,LARGE(V2122:DP2122,12))</f>
        <v>2</v>
      </c>
      <c r="Q2122" s="144">
        <f>COUNT(V2122:DP2122)</f>
        <v>1</v>
      </c>
      <c r="R2122" s="144">
        <f>IF(ISERROR(LARGE(V2122:AB2122,5)),0,LARGE(V2122:AB2122,5))</f>
        <v>0</v>
      </c>
      <c r="S2122" s="144">
        <f>IF(ISERROR(LARGE(AC2122:BP2122,5)),0,LARGE(AC2122:BP2122,5))</f>
        <v>0</v>
      </c>
      <c r="T2122" s="144">
        <f>IF(ISERROR(LARGE(BQ2122:CV2122,5)),0,LARGE(BQ2122:CV2122,5))</f>
        <v>0</v>
      </c>
      <c r="U2122" s="144">
        <f>IF(ISERROR(LARGE(CW2122:DP2122,5)),0,LARGE(CW2122:DP2122,5))</f>
        <v>0</v>
      </c>
      <c r="V2122" s="17"/>
      <c r="W2122" s="17"/>
      <c r="X2122" s="17"/>
      <c r="Y2122" s="17"/>
      <c r="Z2122" s="17"/>
      <c r="AA2122" s="17"/>
      <c r="AB2122" s="17"/>
      <c r="AC2122" s="141"/>
      <c r="AD2122" s="141"/>
      <c r="AE2122" s="141"/>
      <c r="AF2122" s="141"/>
      <c r="AG2122" s="141"/>
      <c r="AH2122" s="141"/>
      <c r="AI2122" s="141"/>
      <c r="AJ2122" s="141"/>
      <c r="AK2122" s="141"/>
      <c r="AL2122" s="141"/>
      <c r="AM2122" s="141"/>
      <c r="AN2122" s="141"/>
      <c r="AO2122" s="141"/>
      <c r="AP2122" s="141"/>
      <c r="AQ2122" s="141"/>
      <c r="AR2122" s="141"/>
      <c r="AS2122" s="141"/>
      <c r="AT2122" s="141"/>
      <c r="AU2122" s="141"/>
      <c r="AV2122" s="141"/>
      <c r="AW2122" s="141"/>
      <c r="AX2122" s="141"/>
      <c r="AY2122" s="141"/>
      <c r="AZ2122" s="141"/>
      <c r="BA2122" s="141"/>
      <c r="BB2122" s="141"/>
      <c r="BC2122" s="141"/>
      <c r="BD2122" s="141"/>
      <c r="BE2122" s="141"/>
      <c r="BF2122" s="141"/>
      <c r="BG2122" s="141"/>
      <c r="BH2122" s="141"/>
      <c r="BI2122" s="141"/>
      <c r="BJ2122" s="141"/>
      <c r="BK2122" s="141"/>
      <c r="BL2122" s="141"/>
      <c r="BM2122" s="141"/>
      <c r="BN2122" s="141"/>
      <c r="BO2122" s="141"/>
      <c r="BP2122" s="141"/>
      <c r="BQ2122" s="36"/>
      <c r="BR2122" s="36"/>
      <c r="BS2122" s="36"/>
      <c r="BT2122" s="36"/>
      <c r="BU2122" s="36"/>
      <c r="BV2122" s="36"/>
      <c r="BW2122" s="36"/>
      <c r="BX2122" s="36"/>
      <c r="BY2122" s="36"/>
      <c r="BZ2122" s="36"/>
      <c r="CA2122" s="36"/>
      <c r="CB2122" s="36"/>
      <c r="CC2122" s="36"/>
      <c r="CD2122" s="36"/>
      <c r="CE2122" s="36"/>
      <c r="CF2122" s="36">
        <v>2</v>
      </c>
      <c r="CG2122" s="36"/>
      <c r="CH2122" s="36"/>
      <c r="CI2122" s="145"/>
      <c r="CJ2122" s="146"/>
      <c r="CK2122" s="146"/>
      <c r="CL2122" s="146"/>
      <c r="CM2122" s="146"/>
      <c r="CN2122" s="146"/>
      <c r="CO2122" s="146"/>
      <c r="CP2122" s="147"/>
      <c r="CQ2122" s="146"/>
      <c r="CR2122" s="146"/>
      <c r="CS2122" s="146"/>
      <c r="CT2122" s="146"/>
      <c r="CU2122" s="36"/>
      <c r="CV2122" s="36"/>
      <c r="CW2122" s="142"/>
      <c r="CX2122" s="142"/>
      <c r="CY2122" s="142"/>
      <c r="CZ2122" s="142"/>
      <c r="DA2122" s="142"/>
      <c r="DB2122" s="142"/>
      <c r="DC2122" s="142"/>
      <c r="DD2122" s="142"/>
      <c r="DE2122" s="142"/>
      <c r="DF2122" s="142"/>
      <c r="DG2122" s="142"/>
      <c r="DH2122" s="142"/>
      <c r="DI2122" s="142"/>
      <c r="DJ2122" s="142"/>
      <c r="DK2122" s="142"/>
      <c r="DL2122" s="142"/>
      <c r="DM2122" s="142"/>
      <c r="DN2122" s="142"/>
      <c r="DO2122" s="142"/>
      <c r="DP2122" s="142"/>
    </row>
    <row r="2123" spans="1:120" ht="13.5" customHeight="1">
      <c r="A2123" s="16" t="str">
        <f>IF(B2123="","",IF(B2123&gt;1,"UWAGA JUŻ BYŁ",""))</f>
        <v/>
      </c>
      <c r="B2123" s="16">
        <f>IF(C2123="","",COUNTIF($C$8:$C$51430,C2123))</f>
        <v>1</v>
      </c>
      <c r="C2123" s="16" t="str">
        <f>CONCATENATE(E2123,F2123,H2123,G2123)</f>
        <v>RADWANEKRafałBrzezie</v>
      </c>
      <c r="D2123" s="16">
        <f>IF(E2123="","",COUNTA($E$8:E2123))</f>
        <v>2116</v>
      </c>
      <c r="E2123" s="117" t="s">
        <v>3670</v>
      </c>
      <c r="F2123" s="16" t="s">
        <v>162</v>
      </c>
      <c r="G2123" s="12" t="s">
        <v>3671</v>
      </c>
      <c r="H2123" s="12"/>
      <c r="I2123" s="16" t="str">
        <f>IF(ISERROR(VLOOKUP(H2123,KATEGORIE!$C$13:$E$50006,MATCH(KATEGORIE!$E$12,KATEGORIE!$C$12:$E$12,0),0)),"",VLOOKUP(H2123,KATEGORIE!$C$13:$E$50006,MATCH(KATEGORIE!$E$12,KATEGORIE!$C$12:$E$12,0),0))</f>
        <v/>
      </c>
      <c r="J2123" s="16" t="str">
        <f>IF(I2123="","",COUNTIF($I$8:I2123,I2123))</f>
        <v/>
      </c>
      <c r="K2123" s="16">
        <f>COUNT(V2123:DP2123)</f>
        <v>1</v>
      </c>
      <c r="L2123" s="17">
        <f>IF(ISERROR(LARGE(V2123:AB2123,1)),0,LARGE(V2123:AB2123,1))+IF(ISERROR(LARGE(V2123:AB2123,2)),0,LARGE(V2123:AB2123,2))+IF(ISERROR(LARGE(V2123:AB2123,3)),0,LARGE(V2123:AB2123,3))+IF(ISERROR(LARGE(V2123:AB2123,4)),0,LARGE(V2123:AB2123,4))</f>
        <v>0</v>
      </c>
      <c r="M2123" s="141">
        <f>IF(ISERROR(LARGE(AC2123:BP2123,1)),0,LARGE(AC2123:BP2123,1))+IF(ISERROR(LARGE(AC2123:BP2123,2)),0,LARGE(AC2123:BP2123,2))+IF(ISERROR(LARGE(AC2123:BP2123,3)),0,LARGE(AC2123:BP2123,3))+IF(ISERROR(LARGE(AC2123:BP2123,4)),0,LARGE(AC2123:BP2123,4))</f>
        <v>2</v>
      </c>
      <c r="N2123" s="36">
        <f>IF(ISERROR(LARGE(BQ2123:CV2123,1)),0,LARGE(BQ2123:CV2123,1))+IF(ISERROR(LARGE(BQ2123:CV2123,2)),0,LARGE(BQ2123:CV2123,2))+IF(ISERROR(LARGE(BQ2123:CV2123,3)),0,LARGE(BQ2123:CV2123,3))+IF(ISERROR(LARGE(BQ2123:CV2123,4)),0,LARGE(BQ2123:CV2123,4))</f>
        <v>0</v>
      </c>
      <c r="O2123" s="142">
        <f>IF(ISERROR(LARGE(CW2123:DP2123,1)),0,LARGE(CW2123:DP2123,1))+IF(ISERROR(LARGE(CW2123:DP2123,2)),0,LARGE(CW2123:DP2123,2))+IF(ISERROR(LARGE(CW2123:DP2123,3)),0,LARGE(CW2123:DP2123,3))+IF(ISERROR(LARGE(CW2123:DP2123,4)),0,LARGE(CW2123:DP2123,4))</f>
        <v>0</v>
      </c>
      <c r="P2123" s="143">
        <f>IF(ISERROR(LARGE(V2123:DP2123,1)),0,LARGE(V2123:DP2123,1))+IF(ISERROR(LARGE(V2123:DP2123,2)),0,LARGE(V2123:DP2123,2))+IF(ISERROR(LARGE(V2123:DP2123,3)),0,LARGE(V2123:DP2123,3))+IF(ISERROR(LARGE(V2123:DP2123,4)),0,LARGE(V2123:DP2123,4))+IF(ISERROR(LARGE(V2123:DP2123,5)),0,LARGE(V2123:DP2123,5))+IF(ISERROR(LARGE(V2123:DP2123,6)),0,LARGE(V2123:DP2123,6))+IF(ISERROR(LARGE(V2123:DP2123,7)),0,LARGE(V2123:DP2123,7))+IF(ISERROR(LARGE(V2123:DP2123,8)),0,LARGE(V2123:DP2123,8))+IF(ISERROR(LARGE(V2123:DP2123,9)),0,LARGE(V2123:DP2123,9))+IF(ISERROR(LARGE(V2123:DP2123,10)),0,LARGE(V2123:DP2123,10))+IF(ISERROR(LARGE(V2123:DP2123,11)),0,LARGE(V2123:DP2123,11))+IF(ISERROR(LARGE(V2123:DP2123,12)),0,LARGE(V2123:DP2123,12))</f>
        <v>2</v>
      </c>
      <c r="Q2123" s="144">
        <f>COUNT(V2123:DP2123)</f>
        <v>1</v>
      </c>
      <c r="R2123" s="144">
        <f>IF(ISERROR(LARGE(V2123:AB2123,5)),0,LARGE(V2123:AB2123,5))</f>
        <v>0</v>
      </c>
      <c r="S2123" s="144">
        <f>IF(ISERROR(LARGE(AC2123:BP2123,5)),0,LARGE(AC2123:BP2123,5))</f>
        <v>0</v>
      </c>
      <c r="T2123" s="144">
        <f>IF(ISERROR(LARGE(BQ2123:CV2123,5)),0,LARGE(BQ2123:CV2123,5))</f>
        <v>0</v>
      </c>
      <c r="U2123" s="144">
        <f>IF(ISERROR(LARGE(CW2123:DP2123,5)),0,LARGE(CW2123:DP2123,5))</f>
        <v>0</v>
      </c>
      <c r="V2123" s="17"/>
      <c r="W2123" s="17"/>
      <c r="X2123" s="17"/>
      <c r="Y2123" s="17"/>
      <c r="Z2123" s="17"/>
      <c r="AA2123" s="17"/>
      <c r="AB2123" s="17"/>
      <c r="AC2123" s="141"/>
      <c r="AD2123" s="141"/>
      <c r="AE2123" s="141"/>
      <c r="AF2123" s="141"/>
      <c r="AG2123" s="141"/>
      <c r="AH2123" s="141"/>
      <c r="AI2123" s="141"/>
      <c r="AJ2123" s="141"/>
      <c r="AK2123" s="141"/>
      <c r="AL2123" s="141"/>
      <c r="AM2123" s="141"/>
      <c r="AN2123" s="141"/>
      <c r="AO2123" s="141"/>
      <c r="AP2123" s="141"/>
      <c r="AQ2123" s="141"/>
      <c r="AR2123" s="141"/>
      <c r="AS2123" s="141"/>
      <c r="AT2123" s="141"/>
      <c r="AU2123" s="141">
        <v>2</v>
      </c>
      <c r="AV2123" s="141"/>
      <c r="AW2123" s="141"/>
      <c r="AX2123" s="141"/>
      <c r="AY2123" s="141"/>
      <c r="AZ2123" s="141"/>
      <c r="BA2123" s="141"/>
      <c r="BB2123" s="141"/>
      <c r="BC2123" s="141"/>
      <c r="BD2123" s="141"/>
      <c r="BE2123" s="141"/>
      <c r="BF2123" s="141"/>
      <c r="BG2123" s="141"/>
      <c r="BH2123" s="141"/>
      <c r="BI2123" s="141"/>
      <c r="BJ2123" s="141"/>
      <c r="BK2123" s="141"/>
      <c r="BL2123" s="141"/>
      <c r="BM2123" s="141"/>
      <c r="BN2123" s="141"/>
      <c r="BO2123" s="141"/>
      <c r="BP2123" s="141"/>
      <c r="BQ2123" s="36"/>
      <c r="BR2123" s="36"/>
      <c r="BS2123" s="36"/>
      <c r="BT2123" s="36"/>
      <c r="BU2123" s="36"/>
      <c r="BV2123" s="36"/>
      <c r="BW2123" s="36"/>
      <c r="BX2123" s="36"/>
      <c r="BY2123" s="36"/>
      <c r="BZ2123" s="36"/>
      <c r="CA2123" s="36"/>
      <c r="CB2123" s="36"/>
      <c r="CC2123" s="36"/>
      <c r="CD2123" s="36"/>
      <c r="CE2123" s="36"/>
      <c r="CF2123" s="36"/>
      <c r="CG2123" s="36"/>
      <c r="CH2123" s="36"/>
      <c r="CI2123" s="145"/>
      <c r="CJ2123" s="146"/>
      <c r="CK2123" s="146"/>
      <c r="CL2123" s="146"/>
      <c r="CM2123" s="146"/>
      <c r="CN2123" s="146"/>
      <c r="CO2123" s="146"/>
      <c r="CP2123" s="147"/>
      <c r="CQ2123" s="146"/>
      <c r="CR2123" s="146"/>
      <c r="CS2123" s="146"/>
      <c r="CT2123" s="146"/>
      <c r="CU2123" s="36"/>
      <c r="CV2123" s="36"/>
      <c r="CW2123" s="142"/>
      <c r="CX2123" s="142"/>
      <c r="CY2123" s="142"/>
      <c r="CZ2123" s="142"/>
      <c r="DA2123" s="142"/>
      <c r="DB2123" s="142"/>
      <c r="DC2123" s="142"/>
      <c r="DD2123" s="142"/>
      <c r="DE2123" s="142"/>
      <c r="DF2123" s="142"/>
      <c r="DG2123" s="142"/>
      <c r="DH2123" s="142"/>
      <c r="DI2123" s="142"/>
      <c r="DJ2123" s="142"/>
      <c r="DK2123" s="142"/>
      <c r="DL2123" s="142"/>
      <c r="DM2123" s="142"/>
      <c r="DN2123" s="142"/>
      <c r="DO2123" s="142"/>
      <c r="DP2123" s="142"/>
    </row>
    <row r="2124" spans="1:120" ht="13.5" customHeight="1">
      <c r="A2124" s="16" t="str">
        <f>IF(B2124="","",IF(B2124&gt;1,"UWAGA JUŻ BYŁ",""))</f>
        <v/>
      </c>
      <c r="B2124" s="16">
        <f>IF(C2124="","",COUNTIF($C$8:$C$51430,C2124))</f>
        <v>1</v>
      </c>
      <c r="C2124" s="16" t="str">
        <f>CONCATENATE(E2124,F2124,H2124,G2124)</f>
        <v>SOBIŃSKIWaldemar1961Biegamdlazdrowia.pl</v>
      </c>
      <c r="D2124" s="16">
        <f>IF(E2124="","",COUNTA($E$8:E2124))</f>
        <v>2117</v>
      </c>
      <c r="E2124" s="12" t="s">
        <v>3873</v>
      </c>
      <c r="F2124" s="16" t="s">
        <v>1088</v>
      </c>
      <c r="G2124" s="12" t="s">
        <v>226</v>
      </c>
      <c r="H2124" s="12">
        <v>1961</v>
      </c>
      <c r="I2124" s="16" t="str">
        <f>IF(ISERROR(VLOOKUP(H2124,KATEGORIE!$C$13:$E$50006,MATCH(KATEGORIE!$E$12,KATEGORIE!$C$12:$E$12,0),0)),"",VLOOKUP(H2124,KATEGORIE!$C$13:$E$50006,MATCH(KATEGORIE!$E$12,KATEGORIE!$C$12:$E$12,0),0))</f>
        <v>W1</v>
      </c>
      <c r="J2124" s="16">
        <f>IF(I2124="","",COUNTIF($I$8:I2124,I2124))</f>
        <v>66</v>
      </c>
      <c r="K2124" s="16">
        <f>COUNT(V2124:DP2124)</f>
        <v>1</v>
      </c>
      <c r="L2124" s="17">
        <f>IF(ISERROR(LARGE(V2124:AB2124,1)),0,LARGE(V2124:AB2124,1))+IF(ISERROR(LARGE(V2124:AB2124,2)),0,LARGE(V2124:AB2124,2))+IF(ISERROR(LARGE(V2124:AB2124,3)),0,LARGE(V2124:AB2124,3))+IF(ISERROR(LARGE(V2124:AB2124,4)),0,LARGE(V2124:AB2124,4))</f>
        <v>0</v>
      </c>
      <c r="M2124" s="141">
        <f>IF(ISERROR(LARGE(AC2124:BP2124,1)),0,LARGE(AC2124:BP2124,1))+IF(ISERROR(LARGE(AC2124:BP2124,2)),0,LARGE(AC2124:BP2124,2))+IF(ISERROR(LARGE(AC2124:BP2124,3)),0,LARGE(AC2124:BP2124,3))+IF(ISERROR(LARGE(AC2124:BP2124,4)),0,LARGE(AC2124:BP2124,4))</f>
        <v>2</v>
      </c>
      <c r="N2124" s="36">
        <f>IF(ISERROR(LARGE(BQ2124:CV2124,1)),0,LARGE(BQ2124:CV2124,1))+IF(ISERROR(LARGE(BQ2124:CV2124,2)),0,LARGE(BQ2124:CV2124,2))+IF(ISERROR(LARGE(BQ2124:CV2124,3)),0,LARGE(BQ2124:CV2124,3))+IF(ISERROR(LARGE(BQ2124:CV2124,4)),0,LARGE(BQ2124:CV2124,4))</f>
        <v>0</v>
      </c>
      <c r="O2124" s="142">
        <f>IF(ISERROR(LARGE(CW2124:DP2124,1)),0,LARGE(CW2124:DP2124,1))+IF(ISERROR(LARGE(CW2124:DP2124,2)),0,LARGE(CW2124:DP2124,2))+IF(ISERROR(LARGE(CW2124:DP2124,3)),0,LARGE(CW2124:DP2124,3))+IF(ISERROR(LARGE(CW2124:DP2124,4)),0,LARGE(CW2124:DP2124,4))</f>
        <v>0</v>
      </c>
      <c r="P2124" s="143">
        <f>IF(ISERROR(LARGE(V2124:DP2124,1)),0,LARGE(V2124:DP2124,1))+IF(ISERROR(LARGE(V2124:DP2124,2)),0,LARGE(V2124:DP2124,2))+IF(ISERROR(LARGE(V2124:DP2124,3)),0,LARGE(V2124:DP2124,3))+IF(ISERROR(LARGE(V2124:DP2124,4)),0,LARGE(V2124:DP2124,4))+IF(ISERROR(LARGE(V2124:DP2124,5)),0,LARGE(V2124:DP2124,5))+IF(ISERROR(LARGE(V2124:DP2124,6)),0,LARGE(V2124:DP2124,6))+IF(ISERROR(LARGE(V2124:DP2124,7)),0,LARGE(V2124:DP2124,7))+IF(ISERROR(LARGE(V2124:DP2124,8)),0,LARGE(V2124:DP2124,8))+IF(ISERROR(LARGE(V2124:DP2124,9)),0,LARGE(V2124:DP2124,9))+IF(ISERROR(LARGE(V2124:DP2124,10)),0,LARGE(V2124:DP2124,10))+IF(ISERROR(LARGE(V2124:DP2124,11)),0,LARGE(V2124:DP2124,11))+IF(ISERROR(LARGE(V2124:DP2124,12)),0,LARGE(V2124:DP2124,12))</f>
        <v>2</v>
      </c>
      <c r="Q2124" s="144">
        <f>COUNT(V2124:DP2124)</f>
        <v>1</v>
      </c>
      <c r="R2124" s="144">
        <f>IF(ISERROR(LARGE(V2124:AB2124,5)),0,LARGE(V2124:AB2124,5))</f>
        <v>0</v>
      </c>
      <c r="S2124" s="144">
        <f>IF(ISERROR(LARGE(AC2124:BP2124,5)),0,LARGE(AC2124:BP2124,5))</f>
        <v>0</v>
      </c>
      <c r="T2124" s="144">
        <f>IF(ISERROR(LARGE(BQ2124:CV2124,5)),0,LARGE(BQ2124:CV2124,5))</f>
        <v>0</v>
      </c>
      <c r="U2124" s="144">
        <f>IF(ISERROR(LARGE(CW2124:DP2124,5)),0,LARGE(CW2124:DP2124,5))</f>
        <v>0</v>
      </c>
      <c r="V2124" s="17"/>
      <c r="W2124" s="17"/>
      <c r="X2124" s="17"/>
      <c r="Y2124" s="17"/>
      <c r="Z2124" s="17"/>
      <c r="AA2124" s="17"/>
      <c r="AB2124" s="17"/>
      <c r="AC2124" s="141"/>
      <c r="AD2124" s="141"/>
      <c r="AE2124" s="141"/>
      <c r="AF2124" s="141"/>
      <c r="AG2124" s="141"/>
      <c r="AH2124" s="141"/>
      <c r="AI2124" s="141"/>
      <c r="AJ2124" s="141"/>
      <c r="AK2124" s="141"/>
      <c r="AL2124" s="141"/>
      <c r="AM2124" s="141"/>
      <c r="AN2124" s="141"/>
      <c r="AO2124" s="141"/>
      <c r="AP2124" s="141"/>
      <c r="AQ2124" s="141"/>
      <c r="AR2124" s="141"/>
      <c r="AS2124" s="141"/>
      <c r="AT2124" s="141"/>
      <c r="AU2124" s="141"/>
      <c r="AV2124" s="141"/>
      <c r="AW2124" s="141">
        <v>2</v>
      </c>
      <c r="AX2124" s="141"/>
      <c r="AY2124" s="141"/>
      <c r="AZ2124" s="141"/>
      <c r="BA2124" s="141"/>
      <c r="BB2124" s="141"/>
      <c r="BC2124" s="141"/>
      <c r="BD2124" s="141"/>
      <c r="BE2124" s="141"/>
      <c r="BF2124" s="141"/>
      <c r="BG2124" s="141"/>
      <c r="BH2124" s="141"/>
      <c r="BI2124" s="141"/>
      <c r="BJ2124" s="141"/>
      <c r="BK2124" s="141"/>
      <c r="BL2124" s="141"/>
      <c r="BM2124" s="141"/>
      <c r="BN2124" s="141"/>
      <c r="BO2124" s="141"/>
      <c r="BP2124" s="141"/>
      <c r="BQ2124" s="36"/>
      <c r="BR2124" s="36"/>
      <c r="BS2124" s="36"/>
      <c r="BT2124" s="36"/>
      <c r="BU2124" s="36"/>
      <c r="BV2124" s="36"/>
      <c r="BW2124" s="36"/>
      <c r="BX2124" s="36"/>
      <c r="BY2124" s="36"/>
      <c r="BZ2124" s="36"/>
      <c r="CA2124" s="36"/>
      <c r="CB2124" s="36"/>
      <c r="CC2124" s="36"/>
      <c r="CD2124" s="36"/>
      <c r="CE2124" s="36"/>
      <c r="CF2124" s="36"/>
      <c r="CG2124" s="36"/>
      <c r="CH2124" s="36"/>
      <c r="CI2124" s="145"/>
      <c r="CJ2124" s="146"/>
      <c r="CK2124" s="146"/>
      <c r="CL2124" s="146"/>
      <c r="CM2124" s="146"/>
      <c r="CN2124" s="146"/>
      <c r="CO2124" s="146"/>
      <c r="CP2124" s="147"/>
      <c r="CQ2124" s="146"/>
      <c r="CR2124" s="146"/>
      <c r="CS2124" s="146"/>
      <c r="CT2124" s="146"/>
      <c r="CU2124" s="36"/>
      <c r="CV2124" s="36"/>
      <c r="CW2124" s="142"/>
      <c r="CX2124" s="142"/>
      <c r="CY2124" s="142"/>
      <c r="CZ2124" s="142"/>
      <c r="DA2124" s="142"/>
      <c r="DB2124" s="142"/>
      <c r="DC2124" s="142"/>
      <c r="DD2124" s="142"/>
      <c r="DE2124" s="142"/>
      <c r="DF2124" s="142"/>
      <c r="DG2124" s="142"/>
      <c r="DH2124" s="142"/>
      <c r="DI2124" s="142"/>
      <c r="DJ2124" s="142"/>
      <c r="DK2124" s="142"/>
      <c r="DL2124" s="142"/>
      <c r="DM2124" s="142"/>
      <c r="DN2124" s="142"/>
      <c r="DO2124" s="142"/>
      <c r="DP2124" s="142"/>
    </row>
    <row r="2125" spans="1:120" ht="13.5" customHeight="1">
      <c r="A2125" s="16" t="str">
        <f>IF(B2125="","",IF(B2125&gt;1,"UWAGA JUŻ BYŁ",""))</f>
        <v/>
      </c>
      <c r="B2125" s="16">
        <f>IF(C2125="","",COUNTIF($C$8:$C$51430,C2125))</f>
        <v>1</v>
      </c>
      <c r="C2125" s="16" t="str">
        <f>CONCATENATE(E2125,F2125,H2125,G2125)</f>
        <v>RYBCZYŃSKIJarosławSiemianowice</v>
      </c>
      <c r="D2125" s="16">
        <f>IF(E2125="","",COUNTA($E$8:E2125))</f>
        <v>2118</v>
      </c>
      <c r="E2125" s="12" t="s">
        <v>3993</v>
      </c>
      <c r="F2125" s="16" t="s">
        <v>420</v>
      </c>
      <c r="G2125" s="12" t="s">
        <v>3994</v>
      </c>
      <c r="H2125" s="12"/>
      <c r="I2125" s="16" t="str">
        <f>IF(ISERROR(VLOOKUP(H2125,KATEGORIE!$C$13:$E$50006,MATCH(KATEGORIE!$E$12,KATEGORIE!$C$12:$E$12,0),0)),"",VLOOKUP(H2125,KATEGORIE!$C$13:$E$50006,MATCH(KATEGORIE!$E$12,KATEGORIE!$C$12:$E$12,0),0))</f>
        <v/>
      </c>
      <c r="J2125" s="16" t="str">
        <f>IF(I2125="","",COUNTIF($I$8:I2125,I2125))</f>
        <v/>
      </c>
      <c r="K2125" s="16">
        <f>COUNT(V2125:DP2125)</f>
        <v>1</v>
      </c>
      <c r="L2125" s="17">
        <f>IF(ISERROR(LARGE(V2125:AB2125,1)),0,LARGE(V2125:AB2125,1))+IF(ISERROR(LARGE(V2125:AB2125,2)),0,LARGE(V2125:AB2125,2))+IF(ISERROR(LARGE(V2125:AB2125,3)),0,LARGE(V2125:AB2125,3))+IF(ISERROR(LARGE(V2125:AB2125,4)),0,LARGE(V2125:AB2125,4))</f>
        <v>2</v>
      </c>
      <c r="M2125" s="141">
        <f>IF(ISERROR(LARGE(AC2125:BP2125,1)),0,LARGE(AC2125:BP2125,1))+IF(ISERROR(LARGE(AC2125:BP2125,2)),0,LARGE(AC2125:BP2125,2))+IF(ISERROR(LARGE(AC2125:BP2125,3)),0,LARGE(AC2125:BP2125,3))+IF(ISERROR(LARGE(AC2125:BP2125,4)),0,LARGE(AC2125:BP2125,4))</f>
        <v>0</v>
      </c>
      <c r="N2125" s="36">
        <f>IF(ISERROR(LARGE(BQ2125:CV2125,1)),0,LARGE(BQ2125:CV2125,1))+IF(ISERROR(LARGE(BQ2125:CV2125,2)),0,LARGE(BQ2125:CV2125,2))+IF(ISERROR(LARGE(BQ2125:CV2125,3)),0,LARGE(BQ2125:CV2125,3))+IF(ISERROR(LARGE(BQ2125:CV2125,4)),0,LARGE(BQ2125:CV2125,4))</f>
        <v>0</v>
      </c>
      <c r="O2125" s="142">
        <f>IF(ISERROR(LARGE(CW2125:DP2125,1)),0,LARGE(CW2125:DP2125,1))+IF(ISERROR(LARGE(CW2125:DP2125,2)),0,LARGE(CW2125:DP2125,2))+IF(ISERROR(LARGE(CW2125:DP2125,3)),0,LARGE(CW2125:DP2125,3))+IF(ISERROR(LARGE(CW2125:DP2125,4)),0,LARGE(CW2125:DP2125,4))</f>
        <v>0</v>
      </c>
      <c r="P2125" s="143">
        <f>IF(ISERROR(LARGE(V2125:DP2125,1)),0,LARGE(V2125:DP2125,1))+IF(ISERROR(LARGE(V2125:DP2125,2)),0,LARGE(V2125:DP2125,2))+IF(ISERROR(LARGE(V2125:DP2125,3)),0,LARGE(V2125:DP2125,3))+IF(ISERROR(LARGE(V2125:DP2125,4)),0,LARGE(V2125:DP2125,4))+IF(ISERROR(LARGE(V2125:DP2125,5)),0,LARGE(V2125:DP2125,5))+IF(ISERROR(LARGE(V2125:DP2125,6)),0,LARGE(V2125:DP2125,6))+IF(ISERROR(LARGE(V2125:DP2125,7)),0,LARGE(V2125:DP2125,7))+IF(ISERROR(LARGE(V2125:DP2125,8)),0,LARGE(V2125:DP2125,8))+IF(ISERROR(LARGE(V2125:DP2125,9)),0,LARGE(V2125:DP2125,9))+IF(ISERROR(LARGE(V2125:DP2125,10)),0,LARGE(V2125:DP2125,10))+IF(ISERROR(LARGE(V2125:DP2125,11)),0,LARGE(V2125:DP2125,11))+IF(ISERROR(LARGE(V2125:DP2125,12)),0,LARGE(V2125:DP2125,12))</f>
        <v>2</v>
      </c>
      <c r="Q2125" s="144">
        <f>COUNT(V2125:DP2125)</f>
        <v>1</v>
      </c>
      <c r="R2125" s="144">
        <f>IF(ISERROR(LARGE(V2125:AB2125,5)),0,LARGE(V2125:AB2125,5))</f>
        <v>0</v>
      </c>
      <c r="S2125" s="144">
        <f>IF(ISERROR(LARGE(AC2125:BP2125,5)),0,LARGE(AC2125:BP2125,5))</f>
        <v>0</v>
      </c>
      <c r="T2125" s="144">
        <f>IF(ISERROR(LARGE(BQ2125:CV2125,5)),0,LARGE(BQ2125:CV2125,5))</f>
        <v>0</v>
      </c>
      <c r="U2125" s="144">
        <f>IF(ISERROR(LARGE(CW2125:DP2125,5)),0,LARGE(CW2125:DP2125,5))</f>
        <v>0</v>
      </c>
      <c r="V2125" s="17"/>
      <c r="W2125" s="17"/>
      <c r="X2125" s="17"/>
      <c r="Y2125" s="17">
        <v>2</v>
      </c>
      <c r="Z2125" s="17"/>
      <c r="AA2125" s="17"/>
      <c r="AB2125" s="17"/>
      <c r="AC2125" s="141"/>
      <c r="AD2125" s="141"/>
      <c r="AE2125" s="141"/>
      <c r="AF2125" s="141"/>
      <c r="AG2125" s="141"/>
      <c r="AH2125" s="141"/>
      <c r="AI2125" s="141"/>
      <c r="AJ2125" s="141"/>
      <c r="AK2125" s="141"/>
      <c r="AL2125" s="141"/>
      <c r="AM2125" s="141"/>
      <c r="AN2125" s="141"/>
      <c r="AO2125" s="141"/>
      <c r="AP2125" s="141"/>
      <c r="AQ2125" s="141"/>
      <c r="AR2125" s="141"/>
      <c r="AS2125" s="141"/>
      <c r="AT2125" s="141"/>
      <c r="AU2125" s="141"/>
      <c r="AV2125" s="141"/>
      <c r="AW2125" s="141"/>
      <c r="AX2125" s="141"/>
      <c r="AY2125" s="141"/>
      <c r="AZ2125" s="141"/>
      <c r="BA2125" s="141"/>
      <c r="BB2125" s="141"/>
      <c r="BC2125" s="141"/>
      <c r="BD2125" s="141"/>
      <c r="BE2125" s="141"/>
      <c r="BF2125" s="141"/>
      <c r="BG2125" s="141"/>
      <c r="BH2125" s="141"/>
      <c r="BI2125" s="141"/>
      <c r="BJ2125" s="141"/>
      <c r="BK2125" s="141"/>
      <c r="BL2125" s="141"/>
      <c r="BM2125" s="141"/>
      <c r="BN2125" s="141"/>
      <c r="BO2125" s="141"/>
      <c r="BP2125" s="141"/>
      <c r="BQ2125" s="36"/>
      <c r="BR2125" s="36"/>
      <c r="BS2125" s="36"/>
      <c r="BT2125" s="36"/>
      <c r="BU2125" s="36"/>
      <c r="BV2125" s="36"/>
      <c r="BW2125" s="36"/>
      <c r="BX2125" s="36"/>
      <c r="BY2125" s="36"/>
      <c r="BZ2125" s="36"/>
      <c r="CA2125" s="36"/>
      <c r="CB2125" s="36"/>
      <c r="CC2125" s="36"/>
      <c r="CD2125" s="36"/>
      <c r="CE2125" s="36"/>
      <c r="CF2125" s="36"/>
      <c r="CG2125" s="36"/>
      <c r="CH2125" s="36"/>
      <c r="CI2125" s="145"/>
      <c r="CJ2125" s="146"/>
      <c r="CK2125" s="146"/>
      <c r="CL2125" s="146"/>
      <c r="CM2125" s="146"/>
      <c r="CN2125" s="146"/>
      <c r="CO2125" s="146"/>
      <c r="CP2125" s="147"/>
      <c r="CQ2125" s="146"/>
      <c r="CR2125" s="146"/>
      <c r="CS2125" s="146"/>
      <c r="CT2125" s="146"/>
      <c r="CU2125" s="36"/>
      <c r="CV2125" s="36"/>
      <c r="CW2125" s="142"/>
      <c r="CX2125" s="142"/>
      <c r="CY2125" s="142"/>
      <c r="CZ2125" s="142"/>
      <c r="DA2125" s="142"/>
      <c r="DB2125" s="142"/>
      <c r="DC2125" s="142"/>
      <c r="DD2125" s="142"/>
      <c r="DE2125" s="142"/>
      <c r="DF2125" s="142"/>
      <c r="DG2125" s="142"/>
      <c r="DH2125" s="142"/>
      <c r="DI2125" s="142"/>
      <c r="DJ2125" s="142"/>
      <c r="DK2125" s="142"/>
      <c r="DL2125" s="142"/>
      <c r="DM2125" s="142"/>
      <c r="DN2125" s="142"/>
      <c r="DO2125" s="142"/>
      <c r="DP2125" s="142"/>
    </row>
    <row r="2126" spans="1:120" ht="13.5" customHeight="1">
      <c r="A2126" s="16" t="str">
        <f>IF(B2126="","",IF(B2126&gt;1,"UWAGA JUŻ BYŁ",""))</f>
        <v/>
      </c>
      <c r="B2126" s="16">
        <f>IF(C2126="","",COUNTIF($C$8:$C$51430,C2126))</f>
        <v>1</v>
      </c>
      <c r="C2126" s="16" t="str">
        <f>CONCATENATE(E2126,F2126,H2126,G2126)</f>
        <v>KAROLWołyńskiCARDIO-SPORT ROWERY</v>
      </c>
      <c r="D2126" s="16">
        <f>IF(E2126="","",COUNTA($E$8:E2126))</f>
        <v>2119</v>
      </c>
      <c r="E2126" s="12" t="s">
        <v>2422</v>
      </c>
      <c r="F2126" s="16" t="s">
        <v>4060</v>
      </c>
      <c r="G2126" s="12" t="s">
        <v>4061</v>
      </c>
      <c r="H2126" s="12"/>
      <c r="I2126" s="16" t="str">
        <f>IF(ISERROR(VLOOKUP(H2126,KATEGORIE!$C$13:$E$50006,MATCH(KATEGORIE!$E$12,KATEGORIE!$C$12:$E$12,0),0)),"",VLOOKUP(H2126,KATEGORIE!$C$13:$E$50006,MATCH(KATEGORIE!$E$12,KATEGORIE!$C$12:$E$12,0),0))</f>
        <v/>
      </c>
      <c r="J2126" s="16" t="str">
        <f>IF(I2126="","",COUNTIF($I$8:I2126,I2126))</f>
        <v/>
      </c>
      <c r="K2126" s="16">
        <f>COUNT(V2126:DP2126)</f>
        <v>1</v>
      </c>
      <c r="L2126" s="17">
        <f>IF(ISERROR(LARGE(V2126:AB2126,1)),0,LARGE(V2126:AB2126,1))+IF(ISERROR(LARGE(V2126:AB2126,2)),0,LARGE(V2126:AB2126,2))+IF(ISERROR(LARGE(V2126:AB2126,3)),0,LARGE(V2126:AB2126,3))+IF(ISERROR(LARGE(V2126:AB2126,4)),0,LARGE(V2126:AB2126,4))</f>
        <v>0</v>
      </c>
      <c r="M2126" s="141">
        <f>IF(ISERROR(LARGE(AC2126:BP2126,1)),0,LARGE(AC2126:BP2126,1))+IF(ISERROR(LARGE(AC2126:BP2126,2)),0,LARGE(AC2126:BP2126,2))+IF(ISERROR(LARGE(AC2126:BP2126,3)),0,LARGE(AC2126:BP2126,3))+IF(ISERROR(LARGE(AC2126:BP2126,4)),0,LARGE(AC2126:BP2126,4))</f>
        <v>2</v>
      </c>
      <c r="N2126" s="36">
        <f>IF(ISERROR(LARGE(BQ2126:CV2126,1)),0,LARGE(BQ2126:CV2126,1))+IF(ISERROR(LARGE(BQ2126:CV2126,2)),0,LARGE(BQ2126:CV2126,2))+IF(ISERROR(LARGE(BQ2126:CV2126,3)),0,LARGE(BQ2126:CV2126,3))+IF(ISERROR(LARGE(BQ2126:CV2126,4)),0,LARGE(BQ2126:CV2126,4))</f>
        <v>0</v>
      </c>
      <c r="O2126" s="142">
        <f>IF(ISERROR(LARGE(CW2126:DP2126,1)),0,LARGE(CW2126:DP2126,1))+IF(ISERROR(LARGE(CW2126:DP2126,2)),0,LARGE(CW2126:DP2126,2))+IF(ISERROR(LARGE(CW2126:DP2126,3)),0,LARGE(CW2126:DP2126,3))+IF(ISERROR(LARGE(CW2126:DP2126,4)),0,LARGE(CW2126:DP2126,4))</f>
        <v>0</v>
      </c>
      <c r="P2126" s="143">
        <f>IF(ISERROR(LARGE(V2126:DP2126,1)),0,LARGE(V2126:DP2126,1))+IF(ISERROR(LARGE(V2126:DP2126,2)),0,LARGE(V2126:DP2126,2))+IF(ISERROR(LARGE(V2126:DP2126,3)),0,LARGE(V2126:DP2126,3))+IF(ISERROR(LARGE(V2126:DP2126,4)),0,LARGE(V2126:DP2126,4))+IF(ISERROR(LARGE(V2126:DP2126,5)),0,LARGE(V2126:DP2126,5))+IF(ISERROR(LARGE(V2126:DP2126,6)),0,LARGE(V2126:DP2126,6))+IF(ISERROR(LARGE(V2126:DP2126,7)),0,LARGE(V2126:DP2126,7))+IF(ISERROR(LARGE(V2126:DP2126,8)),0,LARGE(V2126:DP2126,8))+IF(ISERROR(LARGE(V2126:DP2126,9)),0,LARGE(V2126:DP2126,9))+IF(ISERROR(LARGE(V2126:DP2126,10)),0,LARGE(V2126:DP2126,10))+IF(ISERROR(LARGE(V2126:DP2126,11)),0,LARGE(V2126:DP2126,11))+IF(ISERROR(LARGE(V2126:DP2126,12)),0,LARGE(V2126:DP2126,12))</f>
        <v>2</v>
      </c>
      <c r="Q2126" s="144">
        <f>COUNT(V2126:DP2126)</f>
        <v>1</v>
      </c>
      <c r="R2126" s="144">
        <f>IF(ISERROR(LARGE(V2126:AB2126,5)),0,LARGE(V2126:AB2126,5))</f>
        <v>0</v>
      </c>
      <c r="S2126" s="144">
        <f>IF(ISERROR(LARGE(AC2126:BP2126,5)),0,LARGE(AC2126:BP2126,5))</f>
        <v>0</v>
      </c>
      <c r="T2126" s="144">
        <f>IF(ISERROR(LARGE(BQ2126:CV2126,5)),0,LARGE(BQ2126:CV2126,5))</f>
        <v>0</v>
      </c>
      <c r="U2126" s="144">
        <f>IF(ISERROR(LARGE(CW2126:DP2126,5)),0,LARGE(CW2126:DP2126,5))</f>
        <v>0</v>
      </c>
      <c r="V2126" s="17"/>
      <c r="W2126" s="17"/>
      <c r="X2126" s="17"/>
      <c r="Y2126" s="17"/>
      <c r="Z2126" s="17"/>
      <c r="AA2126" s="17"/>
      <c r="AB2126" s="17"/>
      <c r="AC2126" s="141"/>
      <c r="AD2126" s="141"/>
      <c r="AE2126" s="141"/>
      <c r="AF2126" s="141"/>
      <c r="AG2126" s="141"/>
      <c r="AH2126" s="141"/>
      <c r="AI2126" s="141"/>
      <c r="AJ2126" s="141"/>
      <c r="AK2126" s="141"/>
      <c r="AL2126" s="141"/>
      <c r="AM2126" s="141"/>
      <c r="AN2126" s="141"/>
      <c r="AO2126" s="141"/>
      <c r="AP2126" s="141"/>
      <c r="AQ2126" s="141"/>
      <c r="AR2126" s="141"/>
      <c r="AS2126" s="141"/>
      <c r="AT2126" s="141"/>
      <c r="AU2126" s="141"/>
      <c r="AV2126" s="141"/>
      <c r="AW2126" s="141"/>
      <c r="AX2126" s="141"/>
      <c r="AY2126" s="141">
        <v>2</v>
      </c>
      <c r="AZ2126" s="141"/>
      <c r="BA2126" s="141"/>
      <c r="BB2126" s="141"/>
      <c r="BC2126" s="141"/>
      <c r="BD2126" s="141"/>
      <c r="BE2126" s="141"/>
      <c r="BF2126" s="141"/>
      <c r="BG2126" s="141"/>
      <c r="BH2126" s="141"/>
      <c r="BI2126" s="141"/>
      <c r="BJ2126" s="141"/>
      <c r="BK2126" s="141"/>
      <c r="BL2126" s="141"/>
      <c r="BM2126" s="141"/>
      <c r="BN2126" s="141"/>
      <c r="BO2126" s="141"/>
      <c r="BP2126" s="141"/>
      <c r="BQ2126" s="36"/>
      <c r="BR2126" s="36"/>
      <c r="BS2126" s="36"/>
      <c r="BT2126" s="36"/>
      <c r="BU2126" s="36"/>
      <c r="BV2126" s="36"/>
      <c r="BW2126" s="36"/>
      <c r="BX2126" s="36"/>
      <c r="BY2126" s="36"/>
      <c r="BZ2126" s="36"/>
      <c r="CA2126" s="36"/>
      <c r="CB2126" s="36"/>
      <c r="CC2126" s="36"/>
      <c r="CD2126" s="36"/>
      <c r="CE2126" s="36"/>
      <c r="CF2126" s="36"/>
      <c r="CG2126" s="36"/>
      <c r="CH2126" s="36"/>
      <c r="CI2126" s="145"/>
      <c r="CJ2126" s="146"/>
      <c r="CK2126" s="146"/>
      <c r="CL2126" s="146"/>
      <c r="CM2126" s="146"/>
      <c r="CN2126" s="146"/>
      <c r="CO2126" s="146"/>
      <c r="CP2126" s="147"/>
      <c r="CQ2126" s="146"/>
      <c r="CR2126" s="146"/>
      <c r="CS2126" s="146"/>
      <c r="CT2126" s="146"/>
      <c r="CU2126" s="36"/>
      <c r="CV2126" s="36"/>
      <c r="CW2126" s="142"/>
      <c r="CX2126" s="142"/>
      <c r="CY2126" s="142"/>
      <c r="CZ2126" s="142"/>
      <c r="DA2126" s="142"/>
      <c r="DB2126" s="142"/>
      <c r="DC2126" s="142"/>
      <c r="DD2126" s="142"/>
      <c r="DE2126" s="142"/>
      <c r="DF2126" s="142"/>
      <c r="DG2126" s="142"/>
      <c r="DH2126" s="142"/>
      <c r="DI2126" s="142"/>
      <c r="DJ2126" s="142"/>
      <c r="DK2126" s="142"/>
      <c r="DL2126" s="142"/>
      <c r="DM2126" s="142"/>
      <c r="DN2126" s="142"/>
      <c r="DO2126" s="142"/>
      <c r="DP2126" s="142"/>
    </row>
    <row r="2127" spans="1:120" ht="13.5" customHeight="1">
      <c r="A2127" s="16" t="str">
        <f>IF(B2127="","",IF(B2127&gt;1,"UWAGA JUŻ BYŁ",""))</f>
        <v/>
      </c>
      <c r="B2127" s="16">
        <f>IF(C2127="","",COUNTIF($C$8:$C$51430,C2127))</f>
        <v>1</v>
      </c>
      <c r="C2127" s="16" t="str">
        <f>CONCATENATE(E2127,F2127,H2127,G2127)</f>
        <v>PAJĄKKrzysztof1975Zorka Jelonki Running Team</v>
      </c>
      <c r="D2127" s="16">
        <f>IF(E2127="","",COUNTA($E$8:E2127))</f>
        <v>2120</v>
      </c>
      <c r="E2127" s="12" t="s">
        <v>4146</v>
      </c>
      <c r="F2127" s="16" t="s">
        <v>229</v>
      </c>
      <c r="G2127" s="12" t="s">
        <v>4147</v>
      </c>
      <c r="H2127" s="12">
        <v>1975</v>
      </c>
      <c r="I2127" s="16" t="str">
        <f>IF(ISERROR(VLOOKUP(H2127,KATEGORIE!$C$13:$E$50006,MATCH(KATEGORIE!$E$12,KATEGORIE!$C$12:$E$12,0),0)),"",VLOOKUP(H2127,KATEGORIE!$C$13:$E$50006,MATCH(KATEGORIE!$E$12,KATEGORIE!$C$12:$E$12,0),0))</f>
        <v>M</v>
      </c>
      <c r="J2127" s="16">
        <f>IF(I2127="","",COUNTIF($I$8:I2127,I2127))</f>
        <v>257</v>
      </c>
      <c r="K2127" s="16">
        <f>COUNT(V2127:DP2127)</f>
        <v>1</v>
      </c>
      <c r="L2127" s="17">
        <f>IF(ISERROR(LARGE(V2127:AB2127,1)),0,LARGE(V2127:AB2127,1))+IF(ISERROR(LARGE(V2127:AB2127,2)),0,LARGE(V2127:AB2127,2))+IF(ISERROR(LARGE(V2127:AB2127,3)),0,LARGE(V2127:AB2127,3))+IF(ISERROR(LARGE(V2127:AB2127,4)),0,LARGE(V2127:AB2127,4))</f>
        <v>0</v>
      </c>
      <c r="M2127" s="141">
        <f>IF(ISERROR(LARGE(AC2127:BP2127,1)),0,LARGE(AC2127:BP2127,1))+IF(ISERROR(LARGE(AC2127:BP2127,2)),0,LARGE(AC2127:BP2127,2))+IF(ISERROR(LARGE(AC2127:BP2127,3)),0,LARGE(AC2127:BP2127,3))+IF(ISERROR(LARGE(AC2127:BP2127,4)),0,LARGE(AC2127:BP2127,4))</f>
        <v>2</v>
      </c>
      <c r="N2127" s="36">
        <f>IF(ISERROR(LARGE(BQ2127:CV2127,1)),0,LARGE(BQ2127:CV2127,1))+IF(ISERROR(LARGE(BQ2127:CV2127,2)),0,LARGE(BQ2127:CV2127,2))+IF(ISERROR(LARGE(BQ2127:CV2127,3)),0,LARGE(BQ2127:CV2127,3))+IF(ISERROR(LARGE(BQ2127:CV2127,4)),0,LARGE(BQ2127:CV2127,4))</f>
        <v>0</v>
      </c>
      <c r="O2127" s="142">
        <f>IF(ISERROR(LARGE(CW2127:DP2127,1)),0,LARGE(CW2127:DP2127,1))+IF(ISERROR(LARGE(CW2127:DP2127,2)),0,LARGE(CW2127:DP2127,2))+IF(ISERROR(LARGE(CW2127:DP2127,3)),0,LARGE(CW2127:DP2127,3))+IF(ISERROR(LARGE(CW2127:DP2127,4)),0,LARGE(CW2127:DP2127,4))</f>
        <v>0</v>
      </c>
      <c r="P2127" s="143">
        <f>IF(ISERROR(LARGE(V2127:DP2127,1)),0,LARGE(V2127:DP2127,1))+IF(ISERROR(LARGE(V2127:DP2127,2)),0,LARGE(V2127:DP2127,2))+IF(ISERROR(LARGE(V2127:DP2127,3)),0,LARGE(V2127:DP2127,3))+IF(ISERROR(LARGE(V2127:DP2127,4)),0,LARGE(V2127:DP2127,4))+IF(ISERROR(LARGE(V2127:DP2127,5)),0,LARGE(V2127:DP2127,5))+IF(ISERROR(LARGE(V2127:DP2127,6)),0,LARGE(V2127:DP2127,6))+IF(ISERROR(LARGE(V2127:DP2127,7)),0,LARGE(V2127:DP2127,7))+IF(ISERROR(LARGE(V2127:DP2127,8)),0,LARGE(V2127:DP2127,8))+IF(ISERROR(LARGE(V2127:DP2127,9)),0,LARGE(V2127:DP2127,9))+IF(ISERROR(LARGE(V2127:DP2127,10)),0,LARGE(V2127:DP2127,10))+IF(ISERROR(LARGE(V2127:DP2127,11)),0,LARGE(V2127:DP2127,11))+IF(ISERROR(LARGE(V2127:DP2127,12)),0,LARGE(V2127:DP2127,12))</f>
        <v>2</v>
      </c>
      <c r="Q2127" s="144">
        <f>COUNT(V2127:DP2127)</f>
        <v>1</v>
      </c>
      <c r="R2127" s="144">
        <f>IF(ISERROR(LARGE(V2127:AB2127,5)),0,LARGE(V2127:AB2127,5))</f>
        <v>0</v>
      </c>
      <c r="S2127" s="144">
        <f>IF(ISERROR(LARGE(AC2127:BP2127,5)),0,LARGE(AC2127:BP2127,5))</f>
        <v>0</v>
      </c>
      <c r="T2127" s="144">
        <f>IF(ISERROR(LARGE(BQ2127:CV2127,5)),0,LARGE(BQ2127:CV2127,5))</f>
        <v>0</v>
      </c>
      <c r="U2127" s="144">
        <f>IF(ISERROR(LARGE(CW2127:DP2127,5)),0,LARGE(CW2127:DP2127,5))</f>
        <v>0</v>
      </c>
      <c r="V2127" s="17"/>
      <c r="W2127" s="17"/>
      <c r="X2127" s="17"/>
      <c r="Y2127" s="17"/>
      <c r="Z2127" s="17"/>
      <c r="AA2127" s="17"/>
      <c r="AB2127" s="17"/>
      <c r="AC2127" s="141"/>
      <c r="AD2127" s="141"/>
      <c r="AE2127" s="141"/>
      <c r="AF2127" s="141"/>
      <c r="AG2127" s="141"/>
      <c r="AH2127" s="141"/>
      <c r="AI2127" s="141"/>
      <c r="AJ2127" s="141"/>
      <c r="AK2127" s="141"/>
      <c r="AL2127" s="141"/>
      <c r="AM2127" s="141"/>
      <c r="AN2127" s="141"/>
      <c r="AO2127" s="141"/>
      <c r="AP2127" s="141"/>
      <c r="AQ2127" s="141"/>
      <c r="AR2127" s="141"/>
      <c r="AS2127" s="141"/>
      <c r="AT2127" s="141"/>
      <c r="AU2127" s="141"/>
      <c r="AV2127" s="141"/>
      <c r="AW2127" s="141"/>
      <c r="AX2127" s="141"/>
      <c r="AY2127" s="141"/>
      <c r="AZ2127" s="141">
        <v>2</v>
      </c>
      <c r="BA2127" s="141"/>
      <c r="BB2127" s="141"/>
      <c r="BC2127" s="141"/>
      <c r="BD2127" s="141"/>
      <c r="BE2127" s="141"/>
      <c r="BF2127" s="141"/>
      <c r="BG2127" s="141"/>
      <c r="BH2127" s="141"/>
      <c r="BI2127" s="141"/>
      <c r="BJ2127" s="141"/>
      <c r="BK2127" s="141"/>
      <c r="BL2127" s="141"/>
      <c r="BM2127" s="141"/>
      <c r="BN2127" s="141"/>
      <c r="BO2127" s="141"/>
      <c r="BP2127" s="141"/>
      <c r="BQ2127" s="36"/>
      <c r="BR2127" s="36"/>
      <c r="BS2127" s="36"/>
      <c r="BT2127" s="36"/>
      <c r="BU2127" s="36"/>
      <c r="BV2127" s="36"/>
      <c r="BW2127" s="36"/>
      <c r="BX2127" s="36"/>
      <c r="BY2127" s="36"/>
      <c r="BZ2127" s="36"/>
      <c r="CA2127" s="36"/>
      <c r="CB2127" s="36"/>
      <c r="CC2127" s="36"/>
      <c r="CD2127" s="36"/>
      <c r="CE2127" s="36"/>
      <c r="CF2127" s="36"/>
      <c r="CG2127" s="36"/>
      <c r="CH2127" s="36"/>
      <c r="CI2127" s="145"/>
      <c r="CJ2127" s="146"/>
      <c r="CK2127" s="146"/>
      <c r="CL2127" s="146"/>
      <c r="CM2127" s="146"/>
      <c r="CN2127" s="146"/>
      <c r="CO2127" s="146"/>
      <c r="CP2127" s="147"/>
      <c r="CQ2127" s="146"/>
      <c r="CR2127" s="146"/>
      <c r="CS2127" s="146"/>
      <c r="CT2127" s="146"/>
      <c r="CU2127" s="36"/>
      <c r="CV2127" s="36"/>
      <c r="CW2127" s="142"/>
      <c r="CX2127" s="142"/>
      <c r="CY2127" s="142"/>
      <c r="CZ2127" s="142"/>
      <c r="DA2127" s="142"/>
      <c r="DB2127" s="142"/>
      <c r="DC2127" s="142"/>
      <c r="DD2127" s="142"/>
      <c r="DE2127" s="142"/>
      <c r="DF2127" s="142"/>
      <c r="DG2127" s="142"/>
      <c r="DH2127" s="142"/>
      <c r="DI2127" s="142"/>
      <c r="DJ2127" s="142"/>
      <c r="DK2127" s="142"/>
      <c r="DL2127" s="142"/>
      <c r="DM2127" s="142"/>
      <c r="DN2127" s="142"/>
      <c r="DO2127" s="142"/>
      <c r="DP2127" s="142"/>
    </row>
    <row r="2128" spans="1:120" ht="13.5" customHeight="1">
      <c r="A2128" s="16" t="str">
        <f>IF(B2128="","",IF(B2128&gt;1,"UWAGA JUŻ BYŁ",""))</f>
        <v/>
      </c>
      <c r="B2128" s="16">
        <f>IF(C2128="","",COUNTIF($C$8:$C$51430,C2128))</f>
        <v>1</v>
      </c>
      <c r="C2128" s="16" t="str">
        <f>CONCATENATE(E2128,F2128,H2128,G2128)</f>
        <v>BROSZKORobert1999Lo Chrobry</v>
      </c>
      <c r="D2128" s="16">
        <f>IF(E2128="","",COUNTA($E$8:E2128))</f>
        <v>2121</v>
      </c>
      <c r="E2128" s="12" t="s">
        <v>4195</v>
      </c>
      <c r="F2128" s="16" t="s">
        <v>153</v>
      </c>
      <c r="G2128" s="12" t="s">
        <v>4196</v>
      </c>
      <c r="H2128" s="12">
        <v>1999</v>
      </c>
      <c r="I2128" s="16" t="str">
        <f>IF(ISERROR(VLOOKUP(H2128,KATEGORIE!$C$13:$E$50006,MATCH(KATEGORIE!$E$12,KATEGORIE!$C$12:$E$12,0),0)),"",VLOOKUP(H2128,KATEGORIE!$C$13:$E$50006,MATCH(KATEGORIE!$E$12,KATEGORIE!$C$12:$E$12,0),0))</f>
        <v>J</v>
      </c>
      <c r="J2128" s="16">
        <f>IF(I2128="","",COUNTIF($I$8:I2128,I2128))</f>
        <v>46</v>
      </c>
      <c r="K2128" s="16">
        <f>COUNT(V2128:DP2128)</f>
        <v>1</v>
      </c>
      <c r="L2128" s="17">
        <f>IF(ISERROR(LARGE(V2128:AB2128,1)),0,LARGE(V2128:AB2128,1))+IF(ISERROR(LARGE(V2128:AB2128,2)),0,LARGE(V2128:AB2128,2))+IF(ISERROR(LARGE(V2128:AB2128,3)),0,LARGE(V2128:AB2128,3))+IF(ISERROR(LARGE(V2128:AB2128,4)),0,LARGE(V2128:AB2128,4))</f>
        <v>0</v>
      </c>
      <c r="M2128" s="141">
        <f>IF(ISERROR(LARGE(AC2128:BP2128,1)),0,LARGE(AC2128:BP2128,1))+IF(ISERROR(LARGE(AC2128:BP2128,2)),0,LARGE(AC2128:BP2128,2))+IF(ISERROR(LARGE(AC2128:BP2128,3)),0,LARGE(AC2128:BP2128,3))+IF(ISERROR(LARGE(AC2128:BP2128,4)),0,LARGE(AC2128:BP2128,4))</f>
        <v>0</v>
      </c>
      <c r="N2128" s="36">
        <f>IF(ISERROR(LARGE(BQ2128:CV2128,1)),0,LARGE(BQ2128:CV2128,1))+IF(ISERROR(LARGE(BQ2128:CV2128,2)),0,LARGE(BQ2128:CV2128,2))+IF(ISERROR(LARGE(BQ2128:CV2128,3)),0,LARGE(BQ2128:CV2128,3))+IF(ISERROR(LARGE(BQ2128:CV2128,4)),0,LARGE(BQ2128:CV2128,4))</f>
        <v>2</v>
      </c>
      <c r="O2128" s="142">
        <f>IF(ISERROR(LARGE(CW2128:DP2128,1)),0,LARGE(CW2128:DP2128,1))+IF(ISERROR(LARGE(CW2128:DP2128,2)),0,LARGE(CW2128:DP2128,2))+IF(ISERROR(LARGE(CW2128:DP2128,3)),0,LARGE(CW2128:DP2128,3))+IF(ISERROR(LARGE(CW2128:DP2128,4)),0,LARGE(CW2128:DP2128,4))</f>
        <v>0</v>
      </c>
      <c r="P2128" s="143">
        <f>IF(ISERROR(LARGE(V2128:DP2128,1)),0,LARGE(V2128:DP2128,1))+IF(ISERROR(LARGE(V2128:DP2128,2)),0,LARGE(V2128:DP2128,2))+IF(ISERROR(LARGE(V2128:DP2128,3)),0,LARGE(V2128:DP2128,3))+IF(ISERROR(LARGE(V2128:DP2128,4)),0,LARGE(V2128:DP2128,4))+IF(ISERROR(LARGE(V2128:DP2128,5)),0,LARGE(V2128:DP2128,5))+IF(ISERROR(LARGE(V2128:DP2128,6)),0,LARGE(V2128:DP2128,6))+IF(ISERROR(LARGE(V2128:DP2128,7)),0,LARGE(V2128:DP2128,7))+IF(ISERROR(LARGE(V2128:DP2128,8)),0,LARGE(V2128:DP2128,8))+IF(ISERROR(LARGE(V2128:DP2128,9)),0,LARGE(V2128:DP2128,9))+IF(ISERROR(LARGE(V2128:DP2128,10)),0,LARGE(V2128:DP2128,10))+IF(ISERROR(LARGE(V2128:DP2128,11)),0,LARGE(V2128:DP2128,11))+IF(ISERROR(LARGE(V2128:DP2128,12)),0,LARGE(V2128:DP2128,12))</f>
        <v>2</v>
      </c>
      <c r="Q2128" s="144">
        <f>COUNT(V2128:DP2128)</f>
        <v>1</v>
      </c>
      <c r="R2128" s="144">
        <f>IF(ISERROR(LARGE(V2128:AB2128,5)),0,LARGE(V2128:AB2128,5))</f>
        <v>0</v>
      </c>
      <c r="S2128" s="144">
        <f>IF(ISERROR(LARGE(AC2128:BP2128,5)),0,LARGE(AC2128:BP2128,5))</f>
        <v>0</v>
      </c>
      <c r="T2128" s="144">
        <f>IF(ISERROR(LARGE(BQ2128:CV2128,5)),0,LARGE(BQ2128:CV2128,5))</f>
        <v>0</v>
      </c>
      <c r="U2128" s="144">
        <f>IF(ISERROR(LARGE(CW2128:DP2128,5)),0,LARGE(CW2128:DP2128,5))</f>
        <v>0</v>
      </c>
      <c r="V2128" s="17"/>
      <c r="W2128" s="17"/>
      <c r="X2128" s="17"/>
      <c r="Y2128" s="17"/>
      <c r="Z2128" s="17"/>
      <c r="AA2128" s="17"/>
      <c r="AB2128" s="17"/>
      <c r="AC2128" s="141"/>
      <c r="AD2128" s="141"/>
      <c r="AE2128" s="141"/>
      <c r="AF2128" s="141"/>
      <c r="AG2128" s="141"/>
      <c r="AH2128" s="141"/>
      <c r="AI2128" s="141"/>
      <c r="AJ2128" s="141"/>
      <c r="AK2128" s="141"/>
      <c r="AL2128" s="141"/>
      <c r="AM2128" s="141"/>
      <c r="AN2128" s="141"/>
      <c r="AO2128" s="141"/>
      <c r="AP2128" s="141"/>
      <c r="AQ2128" s="141"/>
      <c r="AR2128" s="141"/>
      <c r="AS2128" s="141"/>
      <c r="AT2128" s="141"/>
      <c r="AU2128" s="141"/>
      <c r="AV2128" s="141"/>
      <c r="AW2128" s="141"/>
      <c r="AX2128" s="141"/>
      <c r="AY2128" s="141"/>
      <c r="AZ2128" s="141"/>
      <c r="BA2128" s="141"/>
      <c r="BB2128" s="141"/>
      <c r="BC2128" s="141"/>
      <c r="BD2128" s="141"/>
      <c r="BE2128" s="141"/>
      <c r="BF2128" s="141"/>
      <c r="BG2128" s="141"/>
      <c r="BH2128" s="141"/>
      <c r="BI2128" s="141"/>
      <c r="BJ2128" s="141"/>
      <c r="BK2128" s="141"/>
      <c r="BL2128" s="141"/>
      <c r="BM2128" s="141"/>
      <c r="BN2128" s="141"/>
      <c r="BO2128" s="141"/>
      <c r="BP2128" s="141"/>
      <c r="BQ2128" s="36"/>
      <c r="BR2128" s="36"/>
      <c r="BS2128" s="36"/>
      <c r="BT2128" s="36"/>
      <c r="BU2128" s="36"/>
      <c r="BV2128" s="36"/>
      <c r="BW2128" s="36"/>
      <c r="BX2128" s="36"/>
      <c r="BY2128" s="36"/>
      <c r="BZ2128" s="36"/>
      <c r="CA2128" s="36"/>
      <c r="CB2128" s="36"/>
      <c r="CC2128" s="36"/>
      <c r="CD2128" s="36"/>
      <c r="CE2128" s="36"/>
      <c r="CF2128" s="36"/>
      <c r="CG2128" s="36"/>
      <c r="CH2128" s="36"/>
      <c r="CI2128" s="145"/>
      <c r="CJ2128" s="146">
        <v>2</v>
      </c>
      <c r="CK2128" s="146"/>
      <c r="CL2128" s="146"/>
      <c r="CM2128" s="146"/>
      <c r="CN2128" s="146"/>
      <c r="CO2128" s="146"/>
      <c r="CP2128" s="147"/>
      <c r="CQ2128" s="146"/>
      <c r="CR2128" s="146"/>
      <c r="CS2128" s="146"/>
      <c r="CT2128" s="146"/>
      <c r="CU2128" s="36"/>
      <c r="CV2128" s="36"/>
      <c r="CW2128" s="142"/>
      <c r="CX2128" s="142"/>
      <c r="CY2128" s="142"/>
      <c r="CZ2128" s="142"/>
      <c r="DA2128" s="142"/>
      <c r="DB2128" s="142"/>
      <c r="DC2128" s="142"/>
      <c r="DD2128" s="142"/>
      <c r="DE2128" s="142"/>
      <c r="DF2128" s="142"/>
      <c r="DG2128" s="142"/>
      <c r="DH2128" s="142"/>
      <c r="DI2128" s="142"/>
      <c r="DJ2128" s="142"/>
      <c r="DK2128" s="142"/>
      <c r="DL2128" s="142"/>
      <c r="DM2128" s="142"/>
      <c r="DN2128" s="142"/>
      <c r="DO2128" s="142"/>
      <c r="DP2128" s="142"/>
    </row>
    <row r="2129" spans="1:120" ht="13.5" customHeight="1">
      <c r="A2129" s="16" t="str">
        <f>IF(B2129="","",IF(B2129&gt;1,"UWAGA JUŻ BYŁ",""))</f>
        <v/>
      </c>
      <c r="B2129" s="16">
        <f>IF(C2129="","",COUNTIF($C$8:$C$51430,C2129))</f>
        <v>1</v>
      </c>
      <c r="C2129" s="16" t="str">
        <f>CONCATENATE(E2129,F2129,H2129,G2129)</f>
        <v>WCZEŚNYSzymon</v>
      </c>
      <c r="D2129" s="16">
        <f>IF(E2129="","",COUNTA($E$8:E2129))</f>
        <v>2122</v>
      </c>
      <c r="E2129" s="117" t="s">
        <v>4338</v>
      </c>
      <c r="F2129" s="16" t="s">
        <v>168</v>
      </c>
      <c r="G2129" s="148"/>
      <c r="H2129" s="12"/>
      <c r="I2129" s="16" t="str">
        <f>IF(ISERROR(VLOOKUP(H2129,KATEGORIE!$C$13:$E$50006,MATCH(KATEGORIE!$E$12,KATEGORIE!$C$12:$E$12,0),0)),"",VLOOKUP(H2129,KATEGORIE!$C$13:$E$50006,MATCH(KATEGORIE!$E$12,KATEGORIE!$C$12:$E$12,0),0))</f>
        <v/>
      </c>
      <c r="J2129" s="16" t="str">
        <f>IF(I2129="","",COUNTIF($I$8:I2129,I2129))</f>
        <v/>
      </c>
      <c r="K2129" s="16">
        <f>COUNT(V2129:DP2129)</f>
        <v>1</v>
      </c>
      <c r="L2129" s="17">
        <f>IF(ISERROR(LARGE(V2129:AB2129,1)),0,LARGE(V2129:AB2129,1))+IF(ISERROR(LARGE(V2129:AB2129,2)),0,LARGE(V2129:AB2129,2))+IF(ISERROR(LARGE(V2129:AB2129,3)),0,LARGE(V2129:AB2129,3))+IF(ISERROR(LARGE(V2129:AB2129,4)),0,LARGE(V2129:AB2129,4))</f>
        <v>0</v>
      </c>
      <c r="M2129" s="141">
        <f>IF(ISERROR(LARGE(AC2129:BP2129,1)),0,LARGE(AC2129:BP2129,1))+IF(ISERROR(LARGE(AC2129:BP2129,2)),0,LARGE(AC2129:BP2129,2))+IF(ISERROR(LARGE(AC2129:BP2129,3)),0,LARGE(AC2129:BP2129,3))+IF(ISERROR(LARGE(AC2129:BP2129,4)),0,LARGE(AC2129:BP2129,4))</f>
        <v>2</v>
      </c>
      <c r="N2129" s="36">
        <f>IF(ISERROR(LARGE(BQ2129:CV2129,1)),0,LARGE(BQ2129:CV2129,1))+IF(ISERROR(LARGE(BQ2129:CV2129,2)),0,LARGE(BQ2129:CV2129,2))+IF(ISERROR(LARGE(BQ2129:CV2129,3)),0,LARGE(BQ2129:CV2129,3))+IF(ISERROR(LARGE(BQ2129:CV2129,4)),0,LARGE(BQ2129:CV2129,4))</f>
        <v>0</v>
      </c>
      <c r="O2129" s="142">
        <f>IF(ISERROR(LARGE(CW2129:DP2129,1)),0,LARGE(CW2129:DP2129,1))+IF(ISERROR(LARGE(CW2129:DP2129,2)),0,LARGE(CW2129:DP2129,2))+IF(ISERROR(LARGE(CW2129:DP2129,3)),0,LARGE(CW2129:DP2129,3))+IF(ISERROR(LARGE(CW2129:DP2129,4)),0,LARGE(CW2129:DP2129,4))</f>
        <v>0</v>
      </c>
      <c r="P2129" s="143">
        <f>IF(ISERROR(LARGE(V2129:DP2129,1)),0,LARGE(V2129:DP2129,1))+IF(ISERROR(LARGE(V2129:DP2129,2)),0,LARGE(V2129:DP2129,2))+IF(ISERROR(LARGE(V2129:DP2129,3)),0,LARGE(V2129:DP2129,3))+IF(ISERROR(LARGE(V2129:DP2129,4)),0,LARGE(V2129:DP2129,4))+IF(ISERROR(LARGE(V2129:DP2129,5)),0,LARGE(V2129:DP2129,5))+IF(ISERROR(LARGE(V2129:DP2129,6)),0,LARGE(V2129:DP2129,6))+IF(ISERROR(LARGE(V2129:DP2129,7)),0,LARGE(V2129:DP2129,7))+IF(ISERROR(LARGE(V2129:DP2129,8)),0,LARGE(V2129:DP2129,8))+IF(ISERROR(LARGE(V2129:DP2129,9)),0,LARGE(V2129:DP2129,9))+IF(ISERROR(LARGE(V2129:DP2129,10)),0,LARGE(V2129:DP2129,10))+IF(ISERROR(LARGE(V2129:DP2129,11)),0,LARGE(V2129:DP2129,11))+IF(ISERROR(LARGE(V2129:DP2129,12)),0,LARGE(V2129:DP2129,12))</f>
        <v>2</v>
      </c>
      <c r="Q2129" s="144">
        <f>COUNT(V2129:DP2129)</f>
        <v>1</v>
      </c>
      <c r="R2129" s="144">
        <f>IF(ISERROR(LARGE(V2129:AB2129,5)),0,LARGE(V2129:AB2129,5))</f>
        <v>0</v>
      </c>
      <c r="S2129" s="144">
        <f>IF(ISERROR(LARGE(AC2129:BP2129,5)),0,LARGE(AC2129:BP2129,5))</f>
        <v>0</v>
      </c>
      <c r="T2129" s="144">
        <f>IF(ISERROR(LARGE(BQ2129:CV2129,5)),0,LARGE(BQ2129:CV2129,5))</f>
        <v>0</v>
      </c>
      <c r="U2129" s="144">
        <f>IF(ISERROR(LARGE(CW2129:DP2129,5)),0,LARGE(CW2129:DP2129,5))</f>
        <v>0</v>
      </c>
      <c r="V2129" s="17"/>
      <c r="W2129" s="17"/>
      <c r="X2129" s="17"/>
      <c r="Y2129" s="17"/>
      <c r="Z2129" s="17"/>
      <c r="AA2129" s="17"/>
      <c r="AB2129" s="17"/>
      <c r="AC2129" s="141"/>
      <c r="AD2129" s="141"/>
      <c r="AE2129" s="141"/>
      <c r="AF2129" s="141"/>
      <c r="AG2129" s="141"/>
      <c r="AH2129" s="141"/>
      <c r="AI2129" s="141"/>
      <c r="AJ2129" s="141"/>
      <c r="AK2129" s="141"/>
      <c r="AL2129" s="141"/>
      <c r="AM2129" s="141"/>
      <c r="AN2129" s="141"/>
      <c r="AO2129" s="141"/>
      <c r="AP2129" s="141"/>
      <c r="AQ2129" s="141"/>
      <c r="AR2129" s="141"/>
      <c r="AS2129" s="141"/>
      <c r="AT2129" s="141"/>
      <c r="AU2129" s="141"/>
      <c r="AV2129" s="141"/>
      <c r="AW2129" s="141"/>
      <c r="AX2129" s="141"/>
      <c r="AY2129" s="141"/>
      <c r="AZ2129" s="141"/>
      <c r="BA2129" s="141"/>
      <c r="BB2129" s="141"/>
      <c r="BC2129" s="141">
        <v>2</v>
      </c>
      <c r="BD2129" s="141"/>
      <c r="BE2129" s="141"/>
      <c r="BF2129" s="141"/>
      <c r="BG2129" s="141"/>
      <c r="BH2129" s="141"/>
      <c r="BI2129" s="141"/>
      <c r="BJ2129" s="141"/>
      <c r="BK2129" s="141"/>
      <c r="BL2129" s="141"/>
      <c r="BM2129" s="141"/>
      <c r="BN2129" s="141"/>
      <c r="BO2129" s="141"/>
      <c r="BP2129" s="141"/>
      <c r="BQ2129" s="36"/>
      <c r="BR2129" s="36"/>
      <c r="BS2129" s="36"/>
      <c r="BT2129" s="36"/>
      <c r="BU2129" s="36"/>
      <c r="BV2129" s="36"/>
      <c r="BW2129" s="36"/>
      <c r="BX2129" s="36"/>
      <c r="BY2129" s="36"/>
      <c r="BZ2129" s="36"/>
      <c r="CA2129" s="36"/>
      <c r="CB2129" s="36"/>
      <c r="CC2129" s="36"/>
      <c r="CD2129" s="36"/>
      <c r="CE2129" s="36"/>
      <c r="CF2129" s="36"/>
      <c r="CG2129" s="36"/>
      <c r="CH2129" s="36"/>
      <c r="CI2129" s="145"/>
      <c r="CJ2129" s="146"/>
      <c r="CK2129" s="146"/>
      <c r="CL2129" s="146"/>
      <c r="CM2129" s="146"/>
      <c r="CN2129" s="146"/>
      <c r="CO2129" s="146"/>
      <c r="CP2129" s="147"/>
      <c r="CQ2129" s="146"/>
      <c r="CR2129" s="146"/>
      <c r="CS2129" s="146"/>
      <c r="CT2129" s="146"/>
      <c r="CU2129" s="36"/>
      <c r="CV2129" s="36"/>
      <c r="CW2129" s="142"/>
      <c r="CX2129" s="142"/>
      <c r="CY2129" s="142"/>
      <c r="CZ2129" s="142"/>
      <c r="DA2129" s="142"/>
      <c r="DB2129" s="142"/>
      <c r="DC2129" s="142"/>
      <c r="DD2129" s="142"/>
      <c r="DE2129" s="142"/>
      <c r="DF2129" s="142"/>
      <c r="DG2129" s="142"/>
      <c r="DH2129" s="142"/>
      <c r="DI2129" s="142"/>
      <c r="DJ2129" s="142"/>
      <c r="DK2129" s="142"/>
      <c r="DL2129" s="142"/>
      <c r="DM2129" s="142"/>
      <c r="DN2129" s="142"/>
      <c r="DO2129" s="142"/>
      <c r="DP2129" s="142"/>
    </row>
    <row r="2130" spans="1:120" ht="13.5" customHeight="1">
      <c r="A2130" s="16" t="str">
        <f>IF(B2130="","",IF(B2130&gt;1,"UWAGA JUŻ BYŁ",""))</f>
        <v/>
      </c>
      <c r="B2130" s="16">
        <f>IF(C2130="","",COUNTIF($C$8:$C$51430,C2130))</f>
        <v>1</v>
      </c>
      <c r="C2130" s="16" t="str">
        <f>CONCATENATE(E2130,F2130,H2130,G2130)</f>
        <v>MIŚKÓWMarcin1984ZARAZIĆ PASJĄ</v>
      </c>
      <c r="D2130" s="16">
        <f>IF(E2130="","",COUNTA($E$8:E2130))</f>
        <v>2123</v>
      </c>
      <c r="E2130" s="117" t="s">
        <v>4504</v>
      </c>
      <c r="F2130" s="16" t="s">
        <v>159</v>
      </c>
      <c r="G2130" s="117" t="s">
        <v>4505</v>
      </c>
      <c r="H2130" s="12">
        <v>1984</v>
      </c>
      <c r="I2130" s="16" t="str">
        <f>IF(ISERROR(VLOOKUP(H2130,KATEGORIE!$C$13:$E$50006,MATCH(KATEGORIE!$E$12,KATEGORIE!$C$12:$E$12,0),0)),"",VLOOKUP(H2130,KATEGORIE!$C$13:$E$50006,MATCH(KATEGORIE!$E$12,KATEGORIE!$C$12:$E$12,0),0))</f>
        <v>S2</v>
      </c>
      <c r="J2130" s="16">
        <f>IF(I2130="","",COUNTIF($I$8:I2130,I2130))</f>
        <v>375</v>
      </c>
      <c r="K2130" s="16">
        <f>COUNT(V2130:DP2130)</f>
        <v>1</v>
      </c>
      <c r="L2130" s="17">
        <f>IF(ISERROR(LARGE(V2130:AB2130,1)),0,LARGE(V2130:AB2130,1))+IF(ISERROR(LARGE(V2130:AB2130,2)),0,LARGE(V2130:AB2130,2))+IF(ISERROR(LARGE(V2130:AB2130,3)),0,LARGE(V2130:AB2130,3))+IF(ISERROR(LARGE(V2130:AB2130,4)),0,LARGE(V2130:AB2130,4))</f>
        <v>0</v>
      </c>
      <c r="M2130" s="141">
        <f>IF(ISERROR(LARGE(AC2130:BP2130,1)),0,LARGE(AC2130:BP2130,1))+IF(ISERROR(LARGE(AC2130:BP2130,2)),0,LARGE(AC2130:BP2130,2))+IF(ISERROR(LARGE(AC2130:BP2130,3)),0,LARGE(AC2130:BP2130,3))+IF(ISERROR(LARGE(AC2130:BP2130,4)),0,LARGE(AC2130:BP2130,4))</f>
        <v>0</v>
      </c>
      <c r="N2130" s="36">
        <f>IF(ISERROR(LARGE(BQ2130:CV2130,1)),0,LARGE(BQ2130:CV2130,1))+IF(ISERROR(LARGE(BQ2130:CV2130,2)),0,LARGE(BQ2130:CV2130,2))+IF(ISERROR(LARGE(BQ2130:CV2130,3)),0,LARGE(BQ2130:CV2130,3))+IF(ISERROR(LARGE(BQ2130:CV2130,4)),0,LARGE(BQ2130:CV2130,4))</f>
        <v>2</v>
      </c>
      <c r="O2130" s="142">
        <f>IF(ISERROR(LARGE(CW2130:DP2130,1)),0,LARGE(CW2130:DP2130,1))+IF(ISERROR(LARGE(CW2130:DP2130,2)),0,LARGE(CW2130:DP2130,2))+IF(ISERROR(LARGE(CW2130:DP2130,3)),0,LARGE(CW2130:DP2130,3))+IF(ISERROR(LARGE(CW2130:DP2130,4)),0,LARGE(CW2130:DP2130,4))</f>
        <v>0</v>
      </c>
      <c r="P2130" s="143">
        <f>IF(ISERROR(LARGE(V2130:DP2130,1)),0,LARGE(V2130:DP2130,1))+IF(ISERROR(LARGE(V2130:DP2130,2)),0,LARGE(V2130:DP2130,2))+IF(ISERROR(LARGE(V2130:DP2130,3)),0,LARGE(V2130:DP2130,3))+IF(ISERROR(LARGE(V2130:DP2130,4)),0,LARGE(V2130:DP2130,4))+IF(ISERROR(LARGE(V2130:DP2130,5)),0,LARGE(V2130:DP2130,5))+IF(ISERROR(LARGE(V2130:DP2130,6)),0,LARGE(V2130:DP2130,6))+IF(ISERROR(LARGE(V2130:DP2130,7)),0,LARGE(V2130:DP2130,7))+IF(ISERROR(LARGE(V2130:DP2130,8)),0,LARGE(V2130:DP2130,8))+IF(ISERROR(LARGE(V2130:DP2130,9)),0,LARGE(V2130:DP2130,9))+IF(ISERROR(LARGE(V2130:DP2130,10)),0,LARGE(V2130:DP2130,10))+IF(ISERROR(LARGE(V2130:DP2130,11)),0,LARGE(V2130:DP2130,11))+IF(ISERROR(LARGE(V2130:DP2130,12)),0,LARGE(V2130:DP2130,12))</f>
        <v>2</v>
      </c>
      <c r="Q2130" s="144">
        <f>COUNT(V2130:DP2130)</f>
        <v>1</v>
      </c>
      <c r="R2130" s="144">
        <f>IF(ISERROR(LARGE(V2130:AB2130,5)),0,LARGE(V2130:AB2130,5))</f>
        <v>0</v>
      </c>
      <c r="S2130" s="144">
        <f>IF(ISERROR(LARGE(AC2130:BP2130,5)),0,LARGE(AC2130:BP2130,5))</f>
        <v>0</v>
      </c>
      <c r="T2130" s="144">
        <f>IF(ISERROR(LARGE(BQ2130:CV2130,5)),0,LARGE(BQ2130:CV2130,5))</f>
        <v>0</v>
      </c>
      <c r="U2130" s="144">
        <f>IF(ISERROR(LARGE(CW2130:DP2130,5)),0,LARGE(CW2130:DP2130,5))</f>
        <v>0</v>
      </c>
      <c r="V2130" s="17"/>
      <c r="W2130" s="17"/>
      <c r="X2130" s="17"/>
      <c r="Y2130" s="17"/>
      <c r="Z2130" s="17"/>
      <c r="AA2130" s="17"/>
      <c r="AB2130" s="17"/>
      <c r="AC2130" s="141"/>
      <c r="AD2130" s="141"/>
      <c r="AE2130" s="141"/>
      <c r="AF2130" s="141"/>
      <c r="AG2130" s="141"/>
      <c r="AH2130" s="141"/>
      <c r="AI2130" s="141"/>
      <c r="AJ2130" s="141"/>
      <c r="AK2130" s="141"/>
      <c r="AL2130" s="141"/>
      <c r="AM2130" s="141"/>
      <c r="AN2130" s="141"/>
      <c r="AO2130" s="141"/>
      <c r="AP2130" s="141"/>
      <c r="AQ2130" s="141"/>
      <c r="AR2130" s="141"/>
      <c r="AS2130" s="141"/>
      <c r="AT2130" s="141"/>
      <c r="AU2130" s="141"/>
      <c r="AV2130" s="141"/>
      <c r="AW2130" s="141"/>
      <c r="AX2130" s="141"/>
      <c r="AY2130" s="141"/>
      <c r="AZ2130" s="141"/>
      <c r="BA2130" s="141"/>
      <c r="BB2130" s="141"/>
      <c r="BC2130" s="141"/>
      <c r="BD2130" s="141"/>
      <c r="BE2130" s="141"/>
      <c r="BF2130" s="141"/>
      <c r="BG2130" s="141"/>
      <c r="BH2130" s="141"/>
      <c r="BI2130" s="141"/>
      <c r="BJ2130" s="141"/>
      <c r="BK2130" s="141"/>
      <c r="BL2130" s="141"/>
      <c r="BM2130" s="141"/>
      <c r="BN2130" s="141"/>
      <c r="BO2130" s="141"/>
      <c r="BP2130" s="141"/>
      <c r="BQ2130" s="36"/>
      <c r="BR2130" s="36"/>
      <c r="BS2130" s="36"/>
      <c r="BT2130" s="36"/>
      <c r="BU2130" s="36"/>
      <c r="BV2130" s="36"/>
      <c r="BW2130" s="36"/>
      <c r="BX2130" s="36"/>
      <c r="BY2130" s="36"/>
      <c r="BZ2130" s="36"/>
      <c r="CA2130" s="36"/>
      <c r="CB2130" s="36"/>
      <c r="CC2130" s="36"/>
      <c r="CD2130" s="36"/>
      <c r="CE2130" s="36"/>
      <c r="CF2130" s="36"/>
      <c r="CG2130" s="36"/>
      <c r="CH2130" s="36"/>
      <c r="CI2130" s="146"/>
      <c r="CJ2130" s="146"/>
      <c r="CK2130" s="146"/>
      <c r="CL2130" s="146"/>
      <c r="CM2130" s="146"/>
      <c r="CN2130" s="146">
        <v>2</v>
      </c>
      <c r="CO2130" s="146"/>
      <c r="CP2130" s="147"/>
      <c r="CQ2130" s="146"/>
      <c r="CR2130" s="146"/>
      <c r="CS2130" s="146"/>
      <c r="CT2130" s="146"/>
      <c r="CU2130" s="36"/>
      <c r="CV2130" s="36"/>
      <c r="CW2130" s="142"/>
      <c r="CX2130" s="142"/>
      <c r="CY2130" s="142"/>
      <c r="CZ2130" s="142"/>
      <c r="DA2130" s="142"/>
      <c r="DB2130" s="142"/>
      <c r="DC2130" s="142"/>
      <c r="DD2130" s="142"/>
      <c r="DE2130" s="142"/>
      <c r="DF2130" s="142"/>
      <c r="DG2130" s="142"/>
      <c r="DH2130" s="142"/>
      <c r="DI2130" s="142"/>
      <c r="DJ2130" s="142"/>
      <c r="DK2130" s="142"/>
      <c r="DL2130" s="142"/>
      <c r="DM2130" s="142"/>
      <c r="DN2130" s="142"/>
      <c r="DO2130" s="142"/>
      <c r="DP2130" s="142"/>
    </row>
    <row r="2131" spans="1:120" ht="13.5" customHeight="1">
      <c r="A2131" s="16" t="str">
        <f>IF(B2131="","",IF(B2131&gt;1,"UWAGA JUŻ BYŁ",""))</f>
        <v/>
      </c>
      <c r="B2131" s="16">
        <f>IF(C2131="","",COUNTIF($C$8:$C$51430,C2131))</f>
        <v>1</v>
      </c>
      <c r="C2131" s="16" t="str">
        <f>CONCATENATE(E2131,F2131,H2131,G2131)</f>
        <v>JILEKDariuszULKS BYSTRZYCA KŁODZKA</v>
      </c>
      <c r="D2131" s="16">
        <f>IF(E2131="","",COUNTA($E$8:E2131))</f>
        <v>2124</v>
      </c>
      <c r="E2131" s="117" t="s">
        <v>2156</v>
      </c>
      <c r="F2131" s="16" t="s">
        <v>202</v>
      </c>
      <c r="G2131" s="117" t="s">
        <v>2143</v>
      </c>
      <c r="H2131" s="12"/>
      <c r="I2131" s="16" t="str">
        <f>IF(ISERROR(VLOOKUP(H2131,KATEGORIE!$C$13:$E$50006,MATCH(KATEGORIE!$E$12,KATEGORIE!$C$12:$E$12,0),0)),"",VLOOKUP(H2131,KATEGORIE!$C$13:$E$50006,MATCH(KATEGORIE!$E$12,KATEGORIE!$C$12:$E$12,0),0))</f>
        <v/>
      </c>
      <c r="J2131" s="16" t="str">
        <f>IF(I2131="","",COUNTIF($I$8:I2131,I2131))</f>
        <v/>
      </c>
      <c r="K2131" s="16">
        <f>COUNT(V2131:DP2131)</f>
        <v>1</v>
      </c>
      <c r="L2131" s="17">
        <f>IF(ISERROR(LARGE(V2131:AB2131,1)),0,LARGE(V2131:AB2131,1))+IF(ISERROR(LARGE(V2131:AB2131,2)),0,LARGE(V2131:AB2131,2))+IF(ISERROR(LARGE(V2131:AB2131,3)),0,LARGE(V2131:AB2131,3))+IF(ISERROR(LARGE(V2131:AB2131,4)),0,LARGE(V2131:AB2131,4))</f>
        <v>2</v>
      </c>
      <c r="M2131" s="141">
        <f>IF(ISERROR(LARGE(AC2131:BP2131,1)),0,LARGE(AC2131:BP2131,1))+IF(ISERROR(LARGE(AC2131:BP2131,2)),0,LARGE(AC2131:BP2131,2))+IF(ISERROR(LARGE(AC2131:BP2131,3)),0,LARGE(AC2131:BP2131,3))+IF(ISERROR(LARGE(AC2131:BP2131,4)),0,LARGE(AC2131:BP2131,4))</f>
        <v>0</v>
      </c>
      <c r="N2131" s="36">
        <f>IF(ISERROR(LARGE(BQ2131:CV2131,1)),0,LARGE(BQ2131:CV2131,1))+IF(ISERROR(LARGE(BQ2131:CV2131,2)),0,LARGE(BQ2131:CV2131,2))+IF(ISERROR(LARGE(BQ2131:CV2131,3)),0,LARGE(BQ2131:CV2131,3))+IF(ISERROR(LARGE(BQ2131:CV2131,4)),0,LARGE(BQ2131:CV2131,4))</f>
        <v>0</v>
      </c>
      <c r="O2131" s="142">
        <f>IF(ISERROR(LARGE(CW2131:DP2131,1)),0,LARGE(CW2131:DP2131,1))+IF(ISERROR(LARGE(CW2131:DP2131,2)),0,LARGE(CW2131:DP2131,2))+IF(ISERROR(LARGE(CW2131:DP2131,3)),0,LARGE(CW2131:DP2131,3))+IF(ISERROR(LARGE(CW2131:DP2131,4)),0,LARGE(CW2131:DP2131,4))</f>
        <v>0</v>
      </c>
      <c r="P2131" s="143">
        <f>IF(ISERROR(LARGE(V2131:DP2131,1)),0,LARGE(V2131:DP2131,1))+IF(ISERROR(LARGE(V2131:DP2131,2)),0,LARGE(V2131:DP2131,2))+IF(ISERROR(LARGE(V2131:DP2131,3)),0,LARGE(V2131:DP2131,3))+IF(ISERROR(LARGE(V2131:DP2131,4)),0,LARGE(V2131:DP2131,4))+IF(ISERROR(LARGE(V2131:DP2131,5)),0,LARGE(V2131:DP2131,5))+IF(ISERROR(LARGE(V2131:DP2131,6)),0,LARGE(V2131:DP2131,6))+IF(ISERROR(LARGE(V2131:DP2131,7)),0,LARGE(V2131:DP2131,7))+IF(ISERROR(LARGE(V2131:DP2131,8)),0,LARGE(V2131:DP2131,8))+IF(ISERROR(LARGE(V2131:DP2131,9)),0,LARGE(V2131:DP2131,9))+IF(ISERROR(LARGE(V2131:DP2131,10)),0,LARGE(V2131:DP2131,10))+IF(ISERROR(LARGE(V2131:DP2131,11)),0,LARGE(V2131:DP2131,11))+IF(ISERROR(LARGE(V2131:DP2131,12)),0,LARGE(V2131:DP2131,12))</f>
        <v>2</v>
      </c>
      <c r="Q2131" s="144">
        <f>COUNT(V2131:DP2131)</f>
        <v>1</v>
      </c>
      <c r="R2131" s="144">
        <f>IF(ISERROR(LARGE(V2131:AB2131,5)),0,LARGE(V2131:AB2131,5))</f>
        <v>0</v>
      </c>
      <c r="S2131" s="144">
        <f>IF(ISERROR(LARGE(AC2131:BP2131,5)),0,LARGE(AC2131:BP2131,5))</f>
        <v>0</v>
      </c>
      <c r="T2131" s="144">
        <f>IF(ISERROR(LARGE(BQ2131:CV2131,5)),0,LARGE(BQ2131:CV2131,5))</f>
        <v>0</v>
      </c>
      <c r="U2131" s="144">
        <f>IF(ISERROR(LARGE(CW2131:DP2131,5)),0,LARGE(CW2131:DP2131,5))</f>
        <v>0</v>
      </c>
      <c r="V2131" s="17"/>
      <c r="W2131" s="17"/>
      <c r="X2131" s="17"/>
      <c r="Y2131" s="17"/>
      <c r="Z2131" s="17">
        <v>2</v>
      </c>
      <c r="AA2131" s="17"/>
      <c r="AB2131" s="17"/>
      <c r="AC2131" s="141"/>
      <c r="AD2131" s="141"/>
      <c r="AE2131" s="141"/>
      <c r="AF2131" s="141"/>
      <c r="AG2131" s="141"/>
      <c r="AH2131" s="141"/>
      <c r="AI2131" s="141"/>
      <c r="AJ2131" s="141"/>
      <c r="AK2131" s="141"/>
      <c r="AL2131" s="141"/>
      <c r="AM2131" s="141"/>
      <c r="AN2131" s="141"/>
      <c r="AO2131" s="141"/>
      <c r="AP2131" s="141"/>
      <c r="AQ2131" s="141"/>
      <c r="AR2131" s="141"/>
      <c r="AS2131" s="141"/>
      <c r="AT2131" s="141"/>
      <c r="AU2131" s="141"/>
      <c r="AV2131" s="141"/>
      <c r="AW2131" s="141"/>
      <c r="AX2131" s="141"/>
      <c r="AY2131" s="141"/>
      <c r="AZ2131" s="141"/>
      <c r="BA2131" s="141"/>
      <c r="BB2131" s="141"/>
      <c r="BC2131" s="141"/>
      <c r="BD2131" s="141"/>
      <c r="BE2131" s="141"/>
      <c r="BF2131" s="141"/>
      <c r="BG2131" s="141"/>
      <c r="BH2131" s="141"/>
      <c r="BI2131" s="141"/>
      <c r="BJ2131" s="141"/>
      <c r="BK2131" s="141"/>
      <c r="BL2131" s="141"/>
      <c r="BM2131" s="141"/>
      <c r="BN2131" s="141"/>
      <c r="BO2131" s="141"/>
      <c r="BP2131" s="141"/>
      <c r="BQ2131" s="36"/>
      <c r="BR2131" s="36"/>
      <c r="BS2131" s="36"/>
      <c r="BT2131" s="36"/>
      <c r="BU2131" s="36"/>
      <c r="BV2131" s="36"/>
      <c r="BW2131" s="36"/>
      <c r="BX2131" s="36"/>
      <c r="BY2131" s="36"/>
      <c r="BZ2131" s="36"/>
      <c r="CA2131" s="36"/>
      <c r="CB2131" s="36"/>
      <c r="CC2131" s="36"/>
      <c r="CD2131" s="36"/>
      <c r="CE2131" s="36"/>
      <c r="CF2131" s="36"/>
      <c r="CG2131" s="36"/>
      <c r="CH2131" s="36"/>
      <c r="CI2131" s="146"/>
      <c r="CJ2131" s="146"/>
      <c r="CK2131" s="146"/>
      <c r="CL2131" s="146"/>
      <c r="CM2131" s="146"/>
      <c r="CN2131" s="146"/>
      <c r="CO2131" s="146"/>
      <c r="CP2131" s="147"/>
      <c r="CQ2131" s="146"/>
      <c r="CR2131" s="146"/>
      <c r="CS2131" s="146"/>
      <c r="CT2131" s="146"/>
      <c r="CU2131" s="36"/>
      <c r="CV2131" s="36"/>
      <c r="CW2131" s="142"/>
      <c r="CX2131" s="142"/>
      <c r="CY2131" s="142"/>
      <c r="CZ2131" s="142"/>
      <c r="DA2131" s="142"/>
      <c r="DB2131" s="142"/>
      <c r="DC2131" s="142"/>
      <c r="DD2131" s="142"/>
      <c r="DE2131" s="142"/>
      <c r="DF2131" s="142"/>
      <c r="DG2131" s="142"/>
      <c r="DH2131" s="142"/>
      <c r="DI2131" s="142"/>
      <c r="DJ2131" s="142"/>
      <c r="DK2131" s="142"/>
      <c r="DL2131" s="142"/>
      <c r="DM2131" s="142"/>
      <c r="DN2131" s="142"/>
      <c r="DO2131" s="142"/>
      <c r="DP2131" s="142"/>
    </row>
    <row r="2132" spans="1:120" ht="13.5" customHeight="1">
      <c r="A2132" s="16" t="str">
        <f>IF(B2132="","",IF(B2132&gt;1,"UWAGA JUŻ BYŁ",""))</f>
        <v/>
      </c>
      <c r="B2132" s="16">
        <f>IF(C2132="","",COUNTIF($C$8:$C$51430,C2132))</f>
        <v>1</v>
      </c>
      <c r="C2132" s="16" t="str">
        <f>CONCATENATE(E2132,F2132,H2132,G2132)</f>
        <v>DZIEŻOKBogusławGliwice</v>
      </c>
      <c r="D2132" s="16">
        <f>IF(E2132="","",COUNTA($E$8:E2132))</f>
        <v>2125</v>
      </c>
      <c r="E2132" s="12" t="s">
        <v>4678</v>
      </c>
      <c r="F2132" s="16" t="s">
        <v>662</v>
      </c>
      <c r="G2132" s="12" t="s">
        <v>856</v>
      </c>
      <c r="H2132" s="12"/>
      <c r="I2132" s="16" t="str">
        <f>IF(ISERROR(VLOOKUP(H2132,KATEGORIE!$C$13:$E$50006,MATCH(KATEGORIE!$E$12,KATEGORIE!$C$12:$E$12,0),0)),"",VLOOKUP(H2132,KATEGORIE!$C$13:$E$50006,MATCH(KATEGORIE!$E$12,KATEGORIE!$C$12:$E$12,0),0))</f>
        <v/>
      </c>
      <c r="J2132" s="16" t="str">
        <f>IF(I2132="","",COUNTIF($I$8:I2132,I2132))</f>
        <v/>
      </c>
      <c r="K2132" s="16">
        <f>COUNT(V2132:DP2132)</f>
        <v>1</v>
      </c>
      <c r="L2132" s="17">
        <f>IF(ISERROR(LARGE(V2132:AB2132,1)),0,LARGE(V2132:AB2132,1))+IF(ISERROR(LARGE(V2132:AB2132,2)),0,LARGE(V2132:AB2132,2))+IF(ISERROR(LARGE(V2132:AB2132,3)),0,LARGE(V2132:AB2132,3))+IF(ISERROR(LARGE(V2132:AB2132,4)),0,LARGE(V2132:AB2132,4))</f>
        <v>0</v>
      </c>
      <c r="M2132" s="141">
        <f>IF(ISERROR(LARGE(AC2132:BP2132,1)),0,LARGE(AC2132:BP2132,1))+IF(ISERROR(LARGE(AC2132:BP2132,2)),0,LARGE(AC2132:BP2132,2))+IF(ISERROR(LARGE(AC2132:BP2132,3)),0,LARGE(AC2132:BP2132,3))+IF(ISERROR(LARGE(AC2132:BP2132,4)),0,LARGE(AC2132:BP2132,4))</f>
        <v>2</v>
      </c>
      <c r="N2132" s="36">
        <f>IF(ISERROR(LARGE(BQ2132:CV2132,1)),0,LARGE(BQ2132:CV2132,1))+IF(ISERROR(LARGE(BQ2132:CV2132,2)),0,LARGE(BQ2132:CV2132,2))+IF(ISERROR(LARGE(BQ2132:CV2132,3)),0,LARGE(BQ2132:CV2132,3))+IF(ISERROR(LARGE(BQ2132:CV2132,4)),0,LARGE(BQ2132:CV2132,4))</f>
        <v>0</v>
      </c>
      <c r="O2132" s="142">
        <f>IF(ISERROR(LARGE(CW2132:DP2132,1)),0,LARGE(CW2132:DP2132,1))+IF(ISERROR(LARGE(CW2132:DP2132,2)),0,LARGE(CW2132:DP2132,2))+IF(ISERROR(LARGE(CW2132:DP2132,3)),0,LARGE(CW2132:DP2132,3))+IF(ISERROR(LARGE(CW2132:DP2132,4)),0,LARGE(CW2132:DP2132,4))</f>
        <v>0</v>
      </c>
      <c r="P2132" s="143">
        <f>IF(ISERROR(LARGE(V2132:DP2132,1)),0,LARGE(V2132:DP2132,1))+IF(ISERROR(LARGE(V2132:DP2132,2)),0,LARGE(V2132:DP2132,2))+IF(ISERROR(LARGE(V2132:DP2132,3)),0,LARGE(V2132:DP2132,3))+IF(ISERROR(LARGE(V2132:DP2132,4)),0,LARGE(V2132:DP2132,4))+IF(ISERROR(LARGE(V2132:DP2132,5)),0,LARGE(V2132:DP2132,5))+IF(ISERROR(LARGE(V2132:DP2132,6)),0,LARGE(V2132:DP2132,6))+IF(ISERROR(LARGE(V2132:DP2132,7)),0,LARGE(V2132:DP2132,7))+IF(ISERROR(LARGE(V2132:DP2132,8)),0,LARGE(V2132:DP2132,8))+IF(ISERROR(LARGE(V2132:DP2132,9)),0,LARGE(V2132:DP2132,9))+IF(ISERROR(LARGE(V2132:DP2132,10)),0,LARGE(V2132:DP2132,10))+IF(ISERROR(LARGE(V2132:DP2132,11)),0,LARGE(V2132:DP2132,11))+IF(ISERROR(LARGE(V2132:DP2132,12)),0,LARGE(V2132:DP2132,12))</f>
        <v>2</v>
      </c>
      <c r="Q2132" s="144">
        <f>COUNT(V2132:DP2132)</f>
        <v>1</v>
      </c>
      <c r="R2132" s="144">
        <f>IF(ISERROR(LARGE(V2132:AB2132,5)),0,LARGE(V2132:AB2132,5))</f>
        <v>0</v>
      </c>
      <c r="S2132" s="144">
        <f>IF(ISERROR(LARGE(AC2132:BP2132,5)),0,LARGE(AC2132:BP2132,5))</f>
        <v>0</v>
      </c>
      <c r="T2132" s="144">
        <f>IF(ISERROR(LARGE(BQ2132:CV2132,5)),0,LARGE(BQ2132:CV2132,5))</f>
        <v>0</v>
      </c>
      <c r="U2132" s="144">
        <f>IF(ISERROR(LARGE(CW2132:DP2132,5)),0,LARGE(CW2132:DP2132,5))</f>
        <v>0</v>
      </c>
      <c r="V2132" s="17"/>
      <c r="W2132" s="17"/>
      <c r="X2132" s="17"/>
      <c r="Y2132" s="17"/>
      <c r="Z2132" s="17"/>
      <c r="AA2132" s="17"/>
      <c r="AB2132" s="17"/>
      <c r="AC2132" s="141"/>
      <c r="AD2132" s="141"/>
      <c r="AE2132" s="141"/>
      <c r="AF2132" s="141"/>
      <c r="AG2132" s="141"/>
      <c r="AH2132" s="141"/>
      <c r="AI2132" s="141"/>
      <c r="AJ2132" s="141"/>
      <c r="AK2132" s="141"/>
      <c r="AL2132" s="141"/>
      <c r="AM2132" s="141"/>
      <c r="AN2132" s="141"/>
      <c r="AO2132" s="141"/>
      <c r="AP2132" s="141"/>
      <c r="AQ2132" s="141"/>
      <c r="AR2132" s="141"/>
      <c r="AS2132" s="141"/>
      <c r="AT2132" s="141"/>
      <c r="AU2132" s="141"/>
      <c r="AV2132" s="141"/>
      <c r="AW2132" s="141"/>
      <c r="AX2132" s="141"/>
      <c r="AY2132" s="141"/>
      <c r="AZ2132" s="141"/>
      <c r="BA2132" s="141"/>
      <c r="BB2132" s="141"/>
      <c r="BC2132" s="141"/>
      <c r="BD2132" s="141"/>
      <c r="BE2132" s="141"/>
      <c r="BF2132" s="141">
        <v>2</v>
      </c>
      <c r="BG2132" s="141"/>
      <c r="BH2132" s="141"/>
      <c r="BI2132" s="141"/>
      <c r="BJ2132" s="141"/>
      <c r="BK2132" s="141"/>
      <c r="BL2132" s="141"/>
      <c r="BM2132" s="141"/>
      <c r="BN2132" s="141"/>
      <c r="BO2132" s="141"/>
      <c r="BP2132" s="141"/>
      <c r="BQ2132" s="36"/>
      <c r="BR2132" s="36"/>
      <c r="BS2132" s="36"/>
      <c r="BT2132" s="36"/>
      <c r="BU2132" s="36"/>
      <c r="BV2132" s="36"/>
      <c r="BW2132" s="36"/>
      <c r="BX2132" s="36"/>
      <c r="BY2132" s="36"/>
      <c r="BZ2132" s="36"/>
      <c r="CA2132" s="36"/>
      <c r="CB2132" s="36"/>
      <c r="CC2132" s="36"/>
      <c r="CD2132" s="36"/>
      <c r="CE2132" s="36"/>
      <c r="CF2132" s="36"/>
      <c r="CG2132" s="36"/>
      <c r="CH2132" s="36"/>
      <c r="CI2132" s="146"/>
      <c r="CJ2132" s="146"/>
      <c r="CK2132" s="146"/>
      <c r="CL2132" s="146"/>
      <c r="CM2132" s="146"/>
      <c r="CN2132" s="146"/>
      <c r="CO2132" s="146"/>
      <c r="CP2132" s="147"/>
      <c r="CQ2132" s="146"/>
      <c r="CR2132" s="146"/>
      <c r="CS2132" s="146"/>
      <c r="CT2132" s="146"/>
      <c r="CU2132" s="36"/>
      <c r="CV2132" s="36"/>
      <c r="CW2132" s="142"/>
      <c r="CX2132" s="142"/>
      <c r="CY2132" s="142"/>
      <c r="CZ2132" s="142"/>
      <c r="DA2132" s="142"/>
      <c r="DB2132" s="142"/>
      <c r="DC2132" s="142"/>
      <c r="DD2132" s="142"/>
      <c r="DE2132" s="142"/>
      <c r="DF2132" s="142"/>
      <c r="DG2132" s="142"/>
      <c r="DH2132" s="142"/>
      <c r="DI2132" s="142"/>
      <c r="DJ2132" s="142"/>
      <c r="DK2132" s="142"/>
      <c r="DL2132" s="142"/>
      <c r="DM2132" s="142"/>
      <c r="DN2132" s="142"/>
      <c r="DO2132" s="142"/>
      <c r="DP2132" s="142"/>
    </row>
    <row r="2133" spans="1:120" ht="13.5" customHeight="1">
      <c r="A2133" s="16" t="str">
        <f>IF(B2133="","",IF(B2133&gt;1,"UWAGA JUŻ BYŁ",""))</f>
        <v/>
      </c>
      <c r="B2133" s="16">
        <f>IF(C2133="","",COUNTIF($C$8:$C$51430,C2133))</f>
        <v>1</v>
      </c>
      <c r="C2133" s="16" t="str">
        <f>CONCATENATE(E2133,F2133,H2133,G2133)</f>
        <v>KOZŁOWSKIRafałGRUPA JURA`PL</v>
      </c>
      <c r="D2133" s="16">
        <f>IF(E2133="","",COUNTA($E$8:E2133))</f>
        <v>2126</v>
      </c>
      <c r="E2133" s="12" t="s">
        <v>4772</v>
      </c>
      <c r="F2133" s="16" t="s">
        <v>162</v>
      </c>
      <c r="G2133" s="12" t="s">
        <v>4773</v>
      </c>
      <c r="H2133" s="12"/>
      <c r="I2133" s="16" t="str">
        <f>IF(ISERROR(VLOOKUP(H2133,KATEGORIE!$C$13:$E$50006,MATCH(KATEGORIE!$E$12,KATEGORIE!$C$12:$E$12,0),0)),"",VLOOKUP(H2133,KATEGORIE!$C$13:$E$50006,MATCH(KATEGORIE!$E$12,KATEGORIE!$C$12:$E$12,0),0))</f>
        <v/>
      </c>
      <c r="J2133" s="16" t="str">
        <f>IF(I2133="","",COUNTIF($I$8:I2133,I2133))</f>
        <v/>
      </c>
      <c r="K2133" s="16">
        <f>COUNT(V2133:DP2133)</f>
        <v>1</v>
      </c>
      <c r="L2133" s="17">
        <f>IF(ISERROR(LARGE(V2133:AB2133,1)),0,LARGE(V2133:AB2133,1))+IF(ISERROR(LARGE(V2133:AB2133,2)),0,LARGE(V2133:AB2133,2))+IF(ISERROR(LARGE(V2133:AB2133,3)),0,LARGE(V2133:AB2133,3))+IF(ISERROR(LARGE(V2133:AB2133,4)),0,LARGE(V2133:AB2133,4))</f>
        <v>0</v>
      </c>
      <c r="M2133" s="141">
        <f>IF(ISERROR(LARGE(AC2133:BP2133,1)),0,LARGE(AC2133:BP2133,1))+IF(ISERROR(LARGE(AC2133:BP2133,2)),0,LARGE(AC2133:BP2133,2))+IF(ISERROR(LARGE(AC2133:BP2133,3)),0,LARGE(AC2133:BP2133,3))+IF(ISERROR(LARGE(AC2133:BP2133,4)),0,LARGE(AC2133:BP2133,4))</f>
        <v>0</v>
      </c>
      <c r="N2133" s="36">
        <f>IF(ISERROR(LARGE(BQ2133:CV2133,1)),0,LARGE(BQ2133:CV2133,1))+IF(ISERROR(LARGE(BQ2133:CV2133,2)),0,LARGE(BQ2133:CV2133,2))+IF(ISERROR(LARGE(BQ2133:CV2133,3)),0,LARGE(BQ2133:CV2133,3))+IF(ISERROR(LARGE(BQ2133:CV2133,4)),0,LARGE(BQ2133:CV2133,4))</f>
        <v>0</v>
      </c>
      <c r="O2133" s="142">
        <f>IF(ISERROR(LARGE(CW2133:DP2133,1)),0,LARGE(CW2133:DP2133,1))+IF(ISERROR(LARGE(CW2133:DP2133,2)),0,LARGE(CW2133:DP2133,2))+IF(ISERROR(LARGE(CW2133:DP2133,3)),0,LARGE(CW2133:DP2133,3))+IF(ISERROR(LARGE(CW2133:DP2133,4)),0,LARGE(CW2133:DP2133,4))</f>
        <v>2</v>
      </c>
      <c r="P2133" s="143">
        <f>IF(ISERROR(LARGE(V2133:DP2133,1)),0,LARGE(V2133:DP2133,1))+IF(ISERROR(LARGE(V2133:DP2133,2)),0,LARGE(V2133:DP2133,2))+IF(ISERROR(LARGE(V2133:DP2133,3)),0,LARGE(V2133:DP2133,3))+IF(ISERROR(LARGE(V2133:DP2133,4)),0,LARGE(V2133:DP2133,4))+IF(ISERROR(LARGE(V2133:DP2133,5)),0,LARGE(V2133:DP2133,5))+IF(ISERROR(LARGE(V2133:DP2133,6)),0,LARGE(V2133:DP2133,6))+IF(ISERROR(LARGE(V2133:DP2133,7)),0,LARGE(V2133:DP2133,7))+IF(ISERROR(LARGE(V2133:DP2133,8)),0,LARGE(V2133:DP2133,8))+IF(ISERROR(LARGE(V2133:DP2133,9)),0,LARGE(V2133:DP2133,9))+IF(ISERROR(LARGE(V2133:DP2133,10)),0,LARGE(V2133:DP2133,10))+IF(ISERROR(LARGE(V2133:DP2133,11)),0,LARGE(V2133:DP2133,11))+IF(ISERROR(LARGE(V2133:DP2133,12)),0,LARGE(V2133:DP2133,12))</f>
        <v>2</v>
      </c>
      <c r="Q2133" s="144">
        <f>COUNT(V2133:DP2133)</f>
        <v>1</v>
      </c>
      <c r="R2133" s="144">
        <f>IF(ISERROR(LARGE(V2133:AB2133,5)),0,LARGE(V2133:AB2133,5))</f>
        <v>0</v>
      </c>
      <c r="S2133" s="144">
        <f>IF(ISERROR(LARGE(AC2133:BP2133,5)),0,LARGE(AC2133:BP2133,5))</f>
        <v>0</v>
      </c>
      <c r="T2133" s="144">
        <f>IF(ISERROR(LARGE(BQ2133:CV2133,5)),0,LARGE(BQ2133:CV2133,5))</f>
        <v>0</v>
      </c>
      <c r="U2133" s="144">
        <f>IF(ISERROR(LARGE(CW2133:DP2133,5)),0,LARGE(CW2133:DP2133,5))</f>
        <v>0</v>
      </c>
      <c r="V2133" s="17"/>
      <c r="W2133" s="17"/>
      <c r="X2133" s="17"/>
      <c r="Y2133" s="17"/>
      <c r="Z2133" s="17"/>
      <c r="AA2133" s="17"/>
      <c r="AB2133" s="17"/>
      <c r="AC2133" s="141"/>
      <c r="AD2133" s="141"/>
      <c r="AE2133" s="141"/>
      <c r="AF2133" s="141"/>
      <c r="AG2133" s="141"/>
      <c r="AH2133" s="141"/>
      <c r="AI2133" s="141"/>
      <c r="AJ2133" s="141"/>
      <c r="AK2133" s="141"/>
      <c r="AL2133" s="141"/>
      <c r="AM2133" s="141"/>
      <c r="AN2133" s="141"/>
      <c r="AO2133" s="141"/>
      <c r="AP2133" s="141"/>
      <c r="AQ2133" s="141"/>
      <c r="AR2133" s="141"/>
      <c r="AS2133" s="141"/>
      <c r="AT2133" s="141"/>
      <c r="AU2133" s="141"/>
      <c r="AV2133" s="141"/>
      <c r="AW2133" s="141"/>
      <c r="AX2133" s="141"/>
      <c r="AY2133" s="141"/>
      <c r="AZ2133" s="141"/>
      <c r="BA2133" s="141"/>
      <c r="BB2133" s="141"/>
      <c r="BC2133" s="141"/>
      <c r="BD2133" s="141"/>
      <c r="BE2133" s="141"/>
      <c r="BF2133" s="141"/>
      <c r="BG2133" s="141"/>
      <c r="BH2133" s="141"/>
      <c r="BI2133" s="141"/>
      <c r="BJ2133" s="141"/>
      <c r="BK2133" s="141"/>
      <c r="BL2133" s="141"/>
      <c r="BM2133" s="141"/>
      <c r="BN2133" s="141"/>
      <c r="BO2133" s="141"/>
      <c r="BP2133" s="141"/>
      <c r="BQ2133" s="36"/>
      <c r="BR2133" s="36"/>
      <c r="BS2133" s="36"/>
      <c r="BT2133" s="36"/>
      <c r="BU2133" s="36"/>
      <c r="BV2133" s="36"/>
      <c r="BW2133" s="36"/>
      <c r="BX2133" s="36"/>
      <c r="BY2133" s="36"/>
      <c r="BZ2133" s="36"/>
      <c r="CA2133" s="36"/>
      <c r="CB2133" s="36"/>
      <c r="CC2133" s="36"/>
      <c r="CD2133" s="36"/>
      <c r="CE2133" s="36"/>
      <c r="CF2133" s="36"/>
      <c r="CG2133" s="36"/>
      <c r="CH2133" s="36"/>
      <c r="CI2133" s="146"/>
      <c r="CJ2133" s="146"/>
      <c r="CK2133" s="146"/>
      <c r="CL2133" s="146"/>
      <c r="CM2133" s="146"/>
      <c r="CN2133" s="146"/>
      <c r="CO2133" s="146"/>
      <c r="CP2133" s="147"/>
      <c r="CQ2133" s="146"/>
      <c r="CR2133" s="146"/>
      <c r="CS2133" s="146"/>
      <c r="CT2133" s="146"/>
      <c r="CU2133" s="36"/>
      <c r="CV2133" s="36"/>
      <c r="CW2133" s="142"/>
      <c r="CX2133" s="142"/>
      <c r="CY2133" s="142"/>
      <c r="CZ2133" s="142"/>
      <c r="DA2133" s="142"/>
      <c r="DB2133" s="142"/>
      <c r="DC2133" s="142"/>
      <c r="DD2133" s="142"/>
      <c r="DE2133" s="142"/>
      <c r="DF2133" s="142"/>
      <c r="DG2133" s="142"/>
      <c r="DH2133" s="142">
        <v>2</v>
      </c>
      <c r="DI2133" s="142"/>
      <c r="DJ2133" s="142"/>
      <c r="DK2133" s="142"/>
      <c r="DL2133" s="142"/>
      <c r="DM2133" s="142"/>
      <c r="DN2133" s="142"/>
      <c r="DO2133" s="142"/>
      <c r="DP2133" s="142"/>
    </row>
    <row r="2134" spans="1:120" ht="13.5" customHeight="1">
      <c r="A2134" s="16" t="str">
        <f>IF(B2134="","",IF(B2134&gt;1,"UWAGA JUŻ BYŁ",""))</f>
        <v/>
      </c>
      <c r="B2134" s="16">
        <f>IF(C2134="","",COUNTIF($C$8:$C$51430,C2134))</f>
        <v>1</v>
      </c>
      <c r="C2134" s="16" t="str">
        <f>CONCATENATE(E2134,F2134,H2134,G2134)</f>
        <v>PODGÓRSKIKrzysztof1990Chłopaki Z Tauzenu</v>
      </c>
      <c r="D2134" s="16">
        <f>IF(E2134="","",COUNTA($E$8:E2134))</f>
        <v>2127</v>
      </c>
      <c r="E2134" s="12" t="s">
        <v>4818</v>
      </c>
      <c r="F2134" s="16" t="s">
        <v>229</v>
      </c>
      <c r="G2134" s="12" t="s">
        <v>4819</v>
      </c>
      <c r="H2134" s="12">
        <v>1990</v>
      </c>
      <c r="I2134" s="16" t="str">
        <f>IF(ISERROR(VLOOKUP(H2134,KATEGORIE!$C$13:$E$50006,MATCH(KATEGORIE!$E$12,KATEGORIE!$C$12:$E$12,0),0)),"",VLOOKUP(H2134,KATEGORIE!$C$13:$E$50006,MATCH(KATEGORIE!$E$12,KATEGORIE!$C$12:$E$12,0),0))</f>
        <v>S1</v>
      </c>
      <c r="J2134" s="16">
        <f>IF(I2134="","",COUNTIF($I$8:I2134,I2134))</f>
        <v>169</v>
      </c>
      <c r="K2134" s="16">
        <f>COUNT(V2134:DP2134)</f>
        <v>1</v>
      </c>
      <c r="L2134" s="17">
        <f>IF(ISERROR(LARGE(V2134:AB2134,1)),0,LARGE(V2134:AB2134,1))+IF(ISERROR(LARGE(V2134:AB2134,2)),0,LARGE(V2134:AB2134,2))+IF(ISERROR(LARGE(V2134:AB2134,3)),0,LARGE(V2134:AB2134,3))+IF(ISERROR(LARGE(V2134:AB2134,4)),0,LARGE(V2134:AB2134,4))</f>
        <v>0</v>
      </c>
      <c r="M2134" s="141">
        <f>IF(ISERROR(LARGE(AC2134:BP2134,1)),0,LARGE(AC2134:BP2134,1))+IF(ISERROR(LARGE(AC2134:BP2134,2)),0,LARGE(AC2134:BP2134,2))+IF(ISERROR(LARGE(AC2134:BP2134,3)),0,LARGE(AC2134:BP2134,3))+IF(ISERROR(LARGE(AC2134:BP2134,4)),0,LARGE(AC2134:BP2134,4))</f>
        <v>2</v>
      </c>
      <c r="N2134" s="36">
        <f>IF(ISERROR(LARGE(BQ2134:CV2134,1)),0,LARGE(BQ2134:CV2134,1))+IF(ISERROR(LARGE(BQ2134:CV2134,2)),0,LARGE(BQ2134:CV2134,2))+IF(ISERROR(LARGE(BQ2134:CV2134,3)),0,LARGE(BQ2134:CV2134,3))+IF(ISERROR(LARGE(BQ2134:CV2134,4)),0,LARGE(BQ2134:CV2134,4))</f>
        <v>0</v>
      </c>
      <c r="O2134" s="142">
        <f>IF(ISERROR(LARGE(CW2134:DP2134,1)),0,LARGE(CW2134:DP2134,1))+IF(ISERROR(LARGE(CW2134:DP2134,2)),0,LARGE(CW2134:DP2134,2))+IF(ISERROR(LARGE(CW2134:DP2134,3)),0,LARGE(CW2134:DP2134,3))+IF(ISERROR(LARGE(CW2134:DP2134,4)),0,LARGE(CW2134:DP2134,4))</f>
        <v>0</v>
      </c>
      <c r="P2134" s="143">
        <f>IF(ISERROR(LARGE(V2134:DP2134,1)),0,LARGE(V2134:DP2134,1))+IF(ISERROR(LARGE(V2134:DP2134,2)),0,LARGE(V2134:DP2134,2))+IF(ISERROR(LARGE(V2134:DP2134,3)),0,LARGE(V2134:DP2134,3))+IF(ISERROR(LARGE(V2134:DP2134,4)),0,LARGE(V2134:DP2134,4))+IF(ISERROR(LARGE(V2134:DP2134,5)),0,LARGE(V2134:DP2134,5))+IF(ISERROR(LARGE(V2134:DP2134,6)),0,LARGE(V2134:DP2134,6))+IF(ISERROR(LARGE(V2134:DP2134,7)),0,LARGE(V2134:DP2134,7))+IF(ISERROR(LARGE(V2134:DP2134,8)),0,LARGE(V2134:DP2134,8))+IF(ISERROR(LARGE(V2134:DP2134,9)),0,LARGE(V2134:DP2134,9))+IF(ISERROR(LARGE(V2134:DP2134,10)),0,LARGE(V2134:DP2134,10))+IF(ISERROR(LARGE(V2134:DP2134,11)),0,LARGE(V2134:DP2134,11))+IF(ISERROR(LARGE(V2134:DP2134,12)),0,LARGE(V2134:DP2134,12))</f>
        <v>2</v>
      </c>
      <c r="Q2134" s="144">
        <f>COUNT(V2134:DP2134)</f>
        <v>1</v>
      </c>
      <c r="R2134" s="144">
        <f>IF(ISERROR(LARGE(V2134:AB2134,5)),0,LARGE(V2134:AB2134,5))</f>
        <v>0</v>
      </c>
      <c r="S2134" s="144">
        <f>IF(ISERROR(LARGE(AC2134:BP2134,5)),0,LARGE(AC2134:BP2134,5))</f>
        <v>0</v>
      </c>
      <c r="T2134" s="144">
        <f>IF(ISERROR(LARGE(BQ2134:CV2134,5)),0,LARGE(BQ2134:CV2134,5))</f>
        <v>0</v>
      </c>
      <c r="U2134" s="144">
        <f>IF(ISERROR(LARGE(CW2134:DP2134,5)),0,LARGE(CW2134:DP2134,5))</f>
        <v>0</v>
      </c>
      <c r="V2134" s="17"/>
      <c r="W2134" s="17"/>
      <c r="X2134" s="17"/>
      <c r="Y2134" s="17"/>
      <c r="Z2134" s="17"/>
      <c r="AA2134" s="17"/>
      <c r="AB2134" s="17"/>
      <c r="AC2134" s="141"/>
      <c r="AD2134" s="141"/>
      <c r="AE2134" s="141"/>
      <c r="AF2134" s="141"/>
      <c r="AG2134" s="141"/>
      <c r="AH2134" s="141"/>
      <c r="AI2134" s="141"/>
      <c r="AJ2134" s="141"/>
      <c r="AK2134" s="141"/>
      <c r="AL2134" s="141"/>
      <c r="AM2134" s="141"/>
      <c r="AN2134" s="141"/>
      <c r="AO2134" s="141"/>
      <c r="AP2134" s="141"/>
      <c r="AQ2134" s="141"/>
      <c r="AR2134" s="141"/>
      <c r="AS2134" s="141"/>
      <c r="AT2134" s="141"/>
      <c r="AU2134" s="141"/>
      <c r="AV2134" s="141"/>
      <c r="AW2134" s="141"/>
      <c r="AX2134" s="141"/>
      <c r="AY2134" s="141"/>
      <c r="AZ2134" s="141"/>
      <c r="BA2134" s="141"/>
      <c r="BB2134" s="141"/>
      <c r="BC2134" s="141"/>
      <c r="BD2134" s="141"/>
      <c r="BE2134" s="141"/>
      <c r="BF2134" s="141"/>
      <c r="BG2134" s="141"/>
      <c r="BH2134" s="141">
        <v>2</v>
      </c>
      <c r="BI2134" s="141"/>
      <c r="BJ2134" s="141"/>
      <c r="BK2134" s="141"/>
      <c r="BL2134" s="141"/>
      <c r="BM2134" s="141"/>
      <c r="BN2134" s="141"/>
      <c r="BO2134" s="141"/>
      <c r="BP2134" s="141"/>
      <c r="BQ2134" s="36"/>
      <c r="BR2134" s="36"/>
      <c r="BS2134" s="36"/>
      <c r="BT2134" s="36"/>
      <c r="BU2134" s="36"/>
      <c r="BV2134" s="36"/>
      <c r="BW2134" s="36"/>
      <c r="BX2134" s="36"/>
      <c r="BY2134" s="36"/>
      <c r="BZ2134" s="36"/>
      <c r="CA2134" s="36"/>
      <c r="CB2134" s="36"/>
      <c r="CC2134" s="36"/>
      <c r="CD2134" s="36"/>
      <c r="CE2134" s="36"/>
      <c r="CF2134" s="36"/>
      <c r="CG2134" s="36"/>
      <c r="CH2134" s="36"/>
      <c r="CI2134" s="146"/>
      <c r="CJ2134" s="146"/>
      <c r="CK2134" s="146"/>
      <c r="CL2134" s="146"/>
      <c r="CM2134" s="146"/>
      <c r="CN2134" s="146"/>
      <c r="CO2134" s="146"/>
      <c r="CP2134" s="147"/>
      <c r="CQ2134" s="146"/>
      <c r="CR2134" s="146"/>
      <c r="CS2134" s="146"/>
      <c r="CT2134" s="146"/>
      <c r="CU2134" s="36"/>
      <c r="CV2134" s="36"/>
      <c r="CW2134" s="142"/>
      <c r="CX2134" s="142"/>
      <c r="CY2134" s="142"/>
      <c r="CZ2134" s="142"/>
      <c r="DA2134" s="142"/>
      <c r="DB2134" s="142"/>
      <c r="DC2134" s="142"/>
      <c r="DD2134" s="142"/>
      <c r="DE2134" s="142"/>
      <c r="DF2134" s="142"/>
      <c r="DG2134" s="142"/>
      <c r="DH2134" s="142"/>
      <c r="DI2134" s="142"/>
      <c r="DJ2134" s="142"/>
      <c r="DK2134" s="142"/>
      <c r="DL2134" s="142"/>
      <c r="DM2134" s="142"/>
      <c r="DN2134" s="142"/>
      <c r="DO2134" s="142"/>
      <c r="DP2134" s="142"/>
    </row>
    <row r="2135" spans="1:120" ht="13.5" customHeight="1">
      <c r="A2135" s="16" t="str">
        <f>IF(B2135="","",IF(B2135&gt;1,"UWAGA JUŻ BYŁ",""))</f>
        <v/>
      </c>
      <c r="B2135" s="16">
        <f>IF(C2135="","",COUNTIF($C$8:$C$51430,C2135))</f>
        <v>1</v>
      </c>
      <c r="C2135" s="16" t="str">
        <f>CONCATENATE(E2135,F2135,H2135,G2135)</f>
        <v>PAWLICZEKMariusz1979Jastrzębie-zdrój</v>
      </c>
      <c r="D2135" s="16">
        <f>IF(E2135="","",COUNTA($E$8:E2135))</f>
        <v>2128</v>
      </c>
      <c r="E2135" s="12" t="s">
        <v>4832</v>
      </c>
      <c r="F2135" s="16" t="s">
        <v>166</v>
      </c>
      <c r="G2135" s="12" t="s">
        <v>4868</v>
      </c>
      <c r="H2135" s="12">
        <v>1979</v>
      </c>
      <c r="I2135" s="16" t="str">
        <f>IF(ISERROR(VLOOKUP(H2135,KATEGORIE!$C$13:$E$50006,MATCH(KATEGORIE!$E$12,KATEGORIE!$C$12:$E$12,0),0)),"",VLOOKUP(H2135,KATEGORIE!$C$13:$E$50006,MATCH(KATEGORIE!$E$12,KATEGORIE!$C$12:$E$12,0),0))</f>
        <v>S2</v>
      </c>
      <c r="J2135" s="16">
        <f>IF(I2135="","",COUNTIF($I$8:I2135,I2135))</f>
        <v>376</v>
      </c>
      <c r="K2135" s="16">
        <f>COUNT(V2135:DP2135)</f>
        <v>1</v>
      </c>
      <c r="L2135" s="17">
        <f>IF(ISERROR(LARGE(V2135:AB2135,1)),0,LARGE(V2135:AB2135,1))+IF(ISERROR(LARGE(V2135:AB2135,2)),0,LARGE(V2135:AB2135,2))+IF(ISERROR(LARGE(V2135:AB2135,3)),0,LARGE(V2135:AB2135,3))+IF(ISERROR(LARGE(V2135:AB2135,4)),0,LARGE(V2135:AB2135,4))</f>
        <v>0</v>
      </c>
      <c r="M2135" s="141">
        <f>IF(ISERROR(LARGE(AC2135:BP2135,1)),0,LARGE(AC2135:BP2135,1))+IF(ISERROR(LARGE(AC2135:BP2135,2)),0,LARGE(AC2135:BP2135,2))+IF(ISERROR(LARGE(AC2135:BP2135,3)),0,LARGE(AC2135:BP2135,3))+IF(ISERROR(LARGE(AC2135:BP2135,4)),0,LARGE(AC2135:BP2135,4))</f>
        <v>0</v>
      </c>
      <c r="N2135" s="36">
        <f>IF(ISERROR(LARGE(BQ2135:CV2135,1)),0,LARGE(BQ2135:CV2135,1))+IF(ISERROR(LARGE(BQ2135:CV2135,2)),0,LARGE(BQ2135:CV2135,2))+IF(ISERROR(LARGE(BQ2135:CV2135,3)),0,LARGE(BQ2135:CV2135,3))+IF(ISERROR(LARGE(BQ2135:CV2135,4)),0,LARGE(BQ2135:CV2135,4))</f>
        <v>2</v>
      </c>
      <c r="O2135" s="142">
        <f>IF(ISERROR(LARGE(CW2135:DP2135,1)),0,LARGE(CW2135:DP2135,1))+IF(ISERROR(LARGE(CW2135:DP2135,2)),0,LARGE(CW2135:DP2135,2))+IF(ISERROR(LARGE(CW2135:DP2135,3)),0,LARGE(CW2135:DP2135,3))+IF(ISERROR(LARGE(CW2135:DP2135,4)),0,LARGE(CW2135:DP2135,4))</f>
        <v>0</v>
      </c>
      <c r="P2135" s="143">
        <f>IF(ISERROR(LARGE(V2135:DP2135,1)),0,LARGE(V2135:DP2135,1))+IF(ISERROR(LARGE(V2135:DP2135,2)),0,LARGE(V2135:DP2135,2))+IF(ISERROR(LARGE(V2135:DP2135,3)),0,LARGE(V2135:DP2135,3))+IF(ISERROR(LARGE(V2135:DP2135,4)),0,LARGE(V2135:DP2135,4))+IF(ISERROR(LARGE(V2135:DP2135,5)),0,LARGE(V2135:DP2135,5))+IF(ISERROR(LARGE(V2135:DP2135,6)),0,LARGE(V2135:DP2135,6))+IF(ISERROR(LARGE(V2135:DP2135,7)),0,LARGE(V2135:DP2135,7))+IF(ISERROR(LARGE(V2135:DP2135,8)),0,LARGE(V2135:DP2135,8))+IF(ISERROR(LARGE(V2135:DP2135,9)),0,LARGE(V2135:DP2135,9))+IF(ISERROR(LARGE(V2135:DP2135,10)),0,LARGE(V2135:DP2135,10))+IF(ISERROR(LARGE(V2135:DP2135,11)),0,LARGE(V2135:DP2135,11))+IF(ISERROR(LARGE(V2135:DP2135,12)),0,LARGE(V2135:DP2135,12))</f>
        <v>2</v>
      </c>
      <c r="Q2135" s="144">
        <f>COUNT(V2135:DP2135)</f>
        <v>1</v>
      </c>
      <c r="R2135" s="144">
        <f>IF(ISERROR(LARGE(V2135:AB2135,5)),0,LARGE(V2135:AB2135,5))</f>
        <v>0</v>
      </c>
      <c r="S2135" s="144">
        <f>IF(ISERROR(LARGE(AC2135:BP2135,5)),0,LARGE(AC2135:BP2135,5))</f>
        <v>0</v>
      </c>
      <c r="T2135" s="144">
        <f>IF(ISERROR(LARGE(BQ2135:CV2135,5)),0,LARGE(BQ2135:CV2135,5))</f>
        <v>0</v>
      </c>
      <c r="U2135" s="144">
        <f>IF(ISERROR(LARGE(CW2135:DP2135,5)),0,LARGE(CW2135:DP2135,5))</f>
        <v>0</v>
      </c>
      <c r="V2135" s="17"/>
      <c r="W2135" s="17"/>
      <c r="X2135" s="17"/>
      <c r="Y2135" s="17"/>
      <c r="Z2135" s="17"/>
      <c r="AA2135" s="17"/>
      <c r="AB2135" s="17"/>
      <c r="AC2135" s="141"/>
      <c r="AD2135" s="141"/>
      <c r="AE2135" s="141"/>
      <c r="AF2135" s="141"/>
      <c r="AG2135" s="141"/>
      <c r="AH2135" s="141"/>
      <c r="AI2135" s="141"/>
      <c r="AJ2135" s="141"/>
      <c r="AK2135" s="141"/>
      <c r="AL2135" s="141"/>
      <c r="AM2135" s="141"/>
      <c r="AN2135" s="141"/>
      <c r="AO2135" s="141"/>
      <c r="AP2135" s="141"/>
      <c r="AQ2135" s="141"/>
      <c r="AR2135" s="141"/>
      <c r="AS2135" s="141"/>
      <c r="AT2135" s="141"/>
      <c r="AU2135" s="141"/>
      <c r="AV2135" s="141"/>
      <c r="AW2135" s="141"/>
      <c r="AX2135" s="141"/>
      <c r="AY2135" s="141"/>
      <c r="AZ2135" s="141"/>
      <c r="BA2135" s="141"/>
      <c r="BB2135" s="141"/>
      <c r="BC2135" s="141"/>
      <c r="BD2135" s="141"/>
      <c r="BE2135" s="141"/>
      <c r="BF2135" s="141"/>
      <c r="BG2135" s="141"/>
      <c r="BH2135" s="141"/>
      <c r="BI2135" s="141"/>
      <c r="BJ2135" s="141"/>
      <c r="BK2135" s="141"/>
      <c r="BL2135" s="141"/>
      <c r="BM2135" s="141"/>
      <c r="BN2135" s="141"/>
      <c r="BO2135" s="141"/>
      <c r="BP2135" s="141"/>
      <c r="BQ2135" s="36"/>
      <c r="BR2135" s="36"/>
      <c r="BS2135" s="36"/>
      <c r="BT2135" s="36"/>
      <c r="BU2135" s="36"/>
      <c r="BV2135" s="36"/>
      <c r="BW2135" s="36"/>
      <c r="BX2135" s="36"/>
      <c r="BY2135" s="36"/>
      <c r="BZ2135" s="36"/>
      <c r="CA2135" s="36"/>
      <c r="CB2135" s="36"/>
      <c r="CC2135" s="36"/>
      <c r="CD2135" s="36"/>
      <c r="CE2135" s="36"/>
      <c r="CF2135" s="36"/>
      <c r="CG2135" s="36"/>
      <c r="CH2135" s="36"/>
      <c r="CI2135" s="146"/>
      <c r="CJ2135" s="146"/>
      <c r="CK2135" s="146"/>
      <c r="CL2135" s="146"/>
      <c r="CM2135" s="146"/>
      <c r="CN2135" s="146"/>
      <c r="CO2135" s="146">
        <v>2</v>
      </c>
      <c r="CP2135" s="147"/>
      <c r="CQ2135" s="146"/>
      <c r="CR2135" s="146"/>
      <c r="CS2135" s="146"/>
      <c r="CT2135" s="146"/>
      <c r="CU2135" s="36"/>
      <c r="CV2135" s="36"/>
      <c r="CW2135" s="142"/>
      <c r="CX2135" s="142"/>
      <c r="CY2135" s="142"/>
      <c r="CZ2135" s="142"/>
      <c r="DA2135" s="142"/>
      <c r="DB2135" s="142"/>
      <c r="DC2135" s="142"/>
      <c r="DD2135" s="142"/>
      <c r="DE2135" s="142"/>
      <c r="DF2135" s="142"/>
      <c r="DG2135" s="142"/>
      <c r="DH2135" s="142"/>
      <c r="DI2135" s="142"/>
      <c r="DJ2135" s="142"/>
      <c r="DK2135" s="142"/>
      <c r="DL2135" s="142"/>
      <c r="DM2135" s="142"/>
      <c r="DN2135" s="142"/>
      <c r="DO2135" s="142"/>
      <c r="DP2135" s="142"/>
    </row>
    <row r="2136" spans="1:120" ht="13.5" customHeight="1">
      <c r="A2136" s="16" t="str">
        <f>IF(B2136="","",IF(B2136&gt;1,"UWAGA JUŻ BYŁ",""))</f>
        <v/>
      </c>
      <c r="B2136" s="16">
        <f>IF(C2136="","",COUNTIF($C$8:$C$51430,C2136))</f>
        <v>1</v>
      </c>
      <c r="C2136" s="16" t="str">
        <f>CONCATENATE(E2136,F2136,H2136,G2136)</f>
        <v>NiemiecTomaszNowa Huta Team</v>
      </c>
      <c r="D2136" s="16">
        <f>IF(E2136="","",COUNTA($E$8:E2136))</f>
        <v>2129</v>
      </c>
      <c r="E2136" s="12" t="s">
        <v>3100</v>
      </c>
      <c r="F2136" s="16" t="s">
        <v>193</v>
      </c>
      <c r="G2136" s="117" t="s">
        <v>1568</v>
      </c>
      <c r="H2136" s="12"/>
      <c r="I2136" s="16" t="str">
        <f>IF(ISERROR(VLOOKUP(H2136,KATEGORIE!$C$13:$E$50006,MATCH(KATEGORIE!$E$12,KATEGORIE!$C$12:$E$12,0),0)),"",VLOOKUP(H2136,KATEGORIE!$C$13:$E$50006,MATCH(KATEGORIE!$E$12,KATEGORIE!$C$12:$E$12,0),0))</f>
        <v/>
      </c>
      <c r="J2136" s="16" t="str">
        <f>IF(I2136="","",COUNTIF($I$8:I2136,I2136))</f>
        <v/>
      </c>
      <c r="K2136" s="16">
        <f>COUNT(V2136:DP2136)</f>
        <v>1</v>
      </c>
      <c r="L2136" s="17">
        <f>IF(ISERROR(LARGE(V2136:AB2136,1)),0,LARGE(V2136:AB2136,1))+IF(ISERROR(LARGE(V2136:AB2136,2)),0,LARGE(V2136:AB2136,2))+IF(ISERROR(LARGE(V2136:AB2136,3)),0,LARGE(V2136:AB2136,3))+IF(ISERROR(LARGE(V2136:AB2136,4)),0,LARGE(V2136:AB2136,4))</f>
        <v>0</v>
      </c>
      <c r="M2136" s="141">
        <f>IF(ISERROR(LARGE(AC2136:BP2136,1)),0,LARGE(AC2136:BP2136,1))+IF(ISERROR(LARGE(AC2136:BP2136,2)),0,LARGE(AC2136:BP2136,2))+IF(ISERROR(LARGE(AC2136:BP2136,3)),0,LARGE(AC2136:BP2136,3))+IF(ISERROR(LARGE(AC2136:BP2136,4)),0,LARGE(AC2136:BP2136,4))</f>
        <v>0</v>
      </c>
      <c r="N2136" s="36">
        <f>IF(ISERROR(LARGE(BQ2136:CV2136,1)),0,LARGE(BQ2136:CV2136,1))+IF(ISERROR(LARGE(BQ2136:CV2136,2)),0,LARGE(BQ2136:CV2136,2))+IF(ISERROR(LARGE(BQ2136:CV2136,3)),0,LARGE(BQ2136:CV2136,3))+IF(ISERROR(LARGE(BQ2136:CV2136,4)),0,LARGE(BQ2136:CV2136,4))</f>
        <v>0</v>
      </c>
      <c r="O2136" s="142">
        <f>IF(ISERROR(LARGE(CX2136:DP2136,1)),0,LARGE(CX2136:DP2136,1))+IF(ISERROR(LARGE(CX2136:DP2136,2)),0,LARGE(CX2136:DP2136,2))+IF(ISERROR(LARGE(CX2136:DP2136,3)),0,LARGE(CX2136:DP2136,3))+IF(ISERROR(LARGE(CX2136:DP2136,4)),0,LARGE(CX2136:DP2136,4))</f>
        <v>2</v>
      </c>
      <c r="P2136" s="143">
        <f>IF(ISERROR(LARGE(V2136:DP2136,1)),0,LARGE(V2136:DP2136,1))+IF(ISERROR(LARGE(V2136:DP2136,2)),0,LARGE(V2136:DP2136,2))+IF(ISERROR(LARGE(V2136:DP2136,3)),0,LARGE(V2136:DP2136,3))+IF(ISERROR(LARGE(V2136:DP2136,4)),0,LARGE(V2136:DP2136,4))+IF(ISERROR(LARGE(V2136:DP2136,5)),0,LARGE(V2136:DP2136,5))+IF(ISERROR(LARGE(V2136:DP2136,6)),0,LARGE(V2136:DP2136,6))+IF(ISERROR(LARGE(V2136:DP2136,7)),0,LARGE(V2136:DP2136,7))+IF(ISERROR(LARGE(V2136:DP2136,8)),0,LARGE(V2136:DP2136,8))+IF(ISERROR(LARGE(V2136:DP2136,9)),0,LARGE(V2136:DP2136,9))+IF(ISERROR(LARGE(V2136:DP2136,10)),0,LARGE(V2136:DP2136,10))+IF(ISERROR(LARGE(V2136:DP2136,11)),0,LARGE(V2136:DP2136,11))+IF(ISERROR(LARGE(V2136:DP2136,12)),0,LARGE(V2136:DP2136,12))</f>
        <v>2</v>
      </c>
      <c r="Q2136" s="144">
        <f>COUNT(V2136:DP2136)</f>
        <v>1</v>
      </c>
      <c r="R2136" s="144">
        <f>IF(ISERROR(LARGE(V2136:AB2136,5)),0,LARGE(V2136:AB2136,5))</f>
        <v>0</v>
      </c>
      <c r="S2136" s="144">
        <f>IF(ISERROR(LARGE(AC2136:BP2136,5)),0,LARGE(AC2136:BP2136,5))</f>
        <v>0</v>
      </c>
      <c r="T2136" s="144">
        <f>IF(ISERROR(LARGE(BQ2136:CV2136,5)),0,LARGE(BQ2136:CV2136,5))</f>
        <v>0</v>
      </c>
      <c r="U2136" s="144">
        <f>IF(ISERROR(LARGE(CX2136:DP2136,5)),0,LARGE(CX2136:DP2136,5))</f>
        <v>0</v>
      </c>
      <c r="V2136" s="17"/>
      <c r="W2136" s="17"/>
      <c r="X2136" s="17"/>
      <c r="Y2136" s="17"/>
      <c r="Z2136" s="17"/>
      <c r="AA2136" s="17"/>
      <c r="AB2136" s="17"/>
      <c r="AC2136" s="141"/>
      <c r="AD2136" s="141"/>
      <c r="AE2136" s="141"/>
      <c r="AF2136" s="141"/>
      <c r="AG2136" s="141"/>
      <c r="AH2136" s="141"/>
      <c r="AI2136" s="141"/>
      <c r="AJ2136" s="141"/>
      <c r="AK2136" s="141"/>
      <c r="AL2136" s="141"/>
      <c r="AM2136" s="141"/>
      <c r="AN2136" s="141"/>
      <c r="AO2136" s="141"/>
      <c r="AP2136" s="141"/>
      <c r="AQ2136" s="141"/>
      <c r="AR2136" s="141"/>
      <c r="AS2136" s="141"/>
      <c r="AT2136" s="141"/>
      <c r="AU2136" s="141"/>
      <c r="AV2136" s="141"/>
      <c r="AW2136" s="141"/>
      <c r="AX2136" s="141"/>
      <c r="AY2136" s="141"/>
      <c r="AZ2136" s="141"/>
      <c r="BA2136" s="141"/>
      <c r="BB2136" s="141"/>
      <c r="BC2136" s="141"/>
      <c r="BD2136" s="141"/>
      <c r="BE2136" s="141"/>
      <c r="BF2136" s="141"/>
      <c r="BG2136" s="141"/>
      <c r="BH2136" s="141"/>
      <c r="BI2136" s="141"/>
      <c r="BJ2136" s="141"/>
      <c r="BK2136" s="141"/>
      <c r="BL2136" s="141"/>
      <c r="BM2136" s="141"/>
      <c r="BN2136" s="141"/>
      <c r="BO2136" s="141"/>
      <c r="BP2136" s="141"/>
      <c r="BQ2136" s="36"/>
      <c r="BR2136" s="36"/>
      <c r="BS2136" s="36"/>
      <c r="BT2136" s="36"/>
      <c r="BU2136" s="36"/>
      <c r="BV2136" s="36"/>
      <c r="BW2136" s="36"/>
      <c r="BX2136" s="36"/>
      <c r="BY2136" s="36"/>
      <c r="BZ2136" s="36"/>
      <c r="CA2136" s="36"/>
      <c r="CB2136" s="36"/>
      <c r="CC2136" s="36"/>
      <c r="CD2136" s="36"/>
      <c r="CE2136" s="36"/>
      <c r="CF2136" s="36"/>
      <c r="CG2136" s="36"/>
      <c r="CH2136" s="36"/>
      <c r="CI2136" s="146"/>
      <c r="CJ2136" s="146"/>
      <c r="CK2136" s="146"/>
      <c r="CL2136" s="146"/>
      <c r="CM2136" s="146"/>
      <c r="CN2136" s="146"/>
      <c r="CO2136" s="146"/>
      <c r="CP2136" s="147"/>
      <c r="CQ2136" s="146"/>
      <c r="CR2136" s="146"/>
      <c r="CS2136" s="146"/>
      <c r="CT2136" s="146"/>
      <c r="CU2136" s="36"/>
      <c r="CV2136" s="36"/>
      <c r="CW2136" s="142"/>
      <c r="CX2136" s="142"/>
      <c r="CY2136" s="142"/>
      <c r="CZ2136" s="142"/>
      <c r="DA2136" s="142"/>
      <c r="DB2136" s="142"/>
      <c r="DC2136" s="142"/>
      <c r="DD2136" s="142"/>
      <c r="DE2136" s="142"/>
      <c r="DF2136" s="142"/>
      <c r="DG2136" s="142"/>
      <c r="DH2136" s="142"/>
      <c r="DI2136" s="142"/>
      <c r="DJ2136" s="142"/>
      <c r="DK2136" s="142"/>
      <c r="DL2136" s="142">
        <v>2</v>
      </c>
      <c r="DM2136" s="142"/>
      <c r="DN2136" s="142"/>
      <c r="DO2136" s="142"/>
      <c r="DP2136" s="142"/>
    </row>
    <row r="2137" spans="1:120" ht="13.5" customHeight="1">
      <c r="A2137" s="16" t="str">
        <f>IF(B2137="","",IF(B2137&gt;1,"UWAGA JUŻ BYŁ",""))</f>
        <v/>
      </c>
      <c r="B2137" s="16">
        <f>IF(C2137="","",COUNTIF($C$8:$C$51430,C2137))</f>
        <v>1</v>
      </c>
      <c r="C2137" s="16" t="str">
        <f>CONCATENATE(E2137,F2137,H2137,G2137)</f>
        <v>WydraPiotrMonar</v>
      </c>
      <c r="D2137" s="16">
        <f>IF(E2137="","",COUNTA($E$8:E2137))</f>
        <v>2130</v>
      </c>
      <c r="E2137" s="12" t="s">
        <v>5093</v>
      </c>
      <c r="F2137" s="16" t="s">
        <v>210</v>
      </c>
      <c r="G2137" s="12" t="s">
        <v>5046</v>
      </c>
      <c r="H2137" s="12"/>
      <c r="I2137" s="16" t="str">
        <f>IF(ISERROR(VLOOKUP(H2137,KATEGORIE!$C$13:$E$50006,MATCH(KATEGORIE!$E$12,KATEGORIE!$C$12:$E$12,0),0)),"",VLOOKUP(H2137,KATEGORIE!$C$13:$E$50006,MATCH(KATEGORIE!$E$12,KATEGORIE!$C$12:$E$12,0),0))</f>
        <v/>
      </c>
      <c r="J2137" s="16" t="str">
        <f>IF(I2137="","",COUNTIF($I$8:I2137,I2137))</f>
        <v/>
      </c>
      <c r="K2137" s="16">
        <f>COUNT(V2137:DP2137)</f>
        <v>1</v>
      </c>
      <c r="L2137" s="17">
        <f>IF(ISERROR(LARGE(V2137:AB2137,1)),0,LARGE(V2137:AB2137,1))+IF(ISERROR(LARGE(V2137:AB2137,2)),0,LARGE(V2137:AB2137,2))+IF(ISERROR(LARGE(V2137:AB2137,3)),0,LARGE(V2137:AB2137,3))+IF(ISERROR(LARGE(V2137:AB2137,4)),0,LARGE(V2137:AB2137,4))</f>
        <v>0</v>
      </c>
      <c r="M2137" s="141">
        <f>IF(ISERROR(LARGE(AC2137:BP2137,1)),0,LARGE(AC2137:BP2137,1))+IF(ISERROR(LARGE(AC2137:BP2137,2)),0,LARGE(AC2137:BP2137,2))+IF(ISERROR(LARGE(AC2137:BP2137,3)),0,LARGE(AC2137:BP2137,3))+IF(ISERROR(LARGE(AC2137:BP2137,4)),0,LARGE(AC2137:BP2137,4))</f>
        <v>2</v>
      </c>
      <c r="N2137" s="36">
        <f>IF(ISERROR(LARGE(BQ2137:CV2137,1)),0,LARGE(BQ2137:CV2137,1))+IF(ISERROR(LARGE(BQ2137:CV2137,2)),0,LARGE(BQ2137:CV2137,2))+IF(ISERROR(LARGE(BQ2137:CV2137,3)),0,LARGE(BQ2137:CV2137,3))+IF(ISERROR(LARGE(BQ2137:CV2137,4)),0,LARGE(BQ2137:CV2137,4))</f>
        <v>0</v>
      </c>
      <c r="O2137" s="142">
        <f>IF(ISERROR(LARGE(CW2137:DP2137,1)),0,LARGE(CW2137:DP2137,1))+IF(ISERROR(LARGE(CW2137:DP2137,2)),0,LARGE(CW2137:DP2137,2))+IF(ISERROR(LARGE(CW2137:DP2137,3)),0,LARGE(CW2137:DP2137,3))+IF(ISERROR(LARGE(CW2137:DP2137,4)),0,LARGE(CW2137:DP2137,4))</f>
        <v>0</v>
      </c>
      <c r="P2137" s="143">
        <f>IF(ISERROR(LARGE(V2137:DP2137,1)),0,LARGE(V2137:DP2137,1))+IF(ISERROR(LARGE(V2137:DP2137,2)),0,LARGE(V2137:DP2137,2))+IF(ISERROR(LARGE(V2137:DP2137,3)),0,LARGE(V2137:DP2137,3))+IF(ISERROR(LARGE(V2137:DP2137,4)),0,LARGE(V2137:DP2137,4))+IF(ISERROR(LARGE(V2137:DP2137,5)),0,LARGE(V2137:DP2137,5))+IF(ISERROR(LARGE(V2137:DP2137,6)),0,LARGE(V2137:DP2137,6))+IF(ISERROR(LARGE(V2137:DP2137,7)),0,LARGE(V2137:DP2137,7))+IF(ISERROR(LARGE(V2137:DP2137,8)),0,LARGE(V2137:DP2137,8))+IF(ISERROR(LARGE(V2137:DP2137,9)),0,LARGE(V2137:DP2137,9))+IF(ISERROR(LARGE(V2137:DP2137,10)),0,LARGE(V2137:DP2137,10))+IF(ISERROR(LARGE(V2137:DP2137,11)),0,LARGE(V2137:DP2137,11))+IF(ISERROR(LARGE(V2137:DP2137,12)),0,LARGE(V2137:DP2137,12))</f>
        <v>2</v>
      </c>
      <c r="Q2137" s="144">
        <f>COUNT(V2137:DP2137)</f>
        <v>1</v>
      </c>
      <c r="R2137" s="144">
        <f>IF(ISERROR(LARGE(V2137:AB2137,5)),0,LARGE(V2137:AB2137,5))</f>
        <v>0</v>
      </c>
      <c r="S2137" s="144">
        <f>IF(ISERROR(LARGE(AC2137:BP2137,5)),0,LARGE(AC2137:BP2137,5))</f>
        <v>0</v>
      </c>
      <c r="T2137" s="144">
        <f>IF(ISERROR(LARGE(BQ2137:CV2137,5)),0,LARGE(BQ2137:CV2137,5))</f>
        <v>0</v>
      </c>
      <c r="U2137" s="144">
        <f>IF(ISERROR(LARGE(CW2137:DP2137,5)),0,LARGE(CW2137:DP2137,5))</f>
        <v>0</v>
      </c>
      <c r="V2137" s="17"/>
      <c r="W2137" s="17"/>
      <c r="X2137" s="17"/>
      <c r="Y2137" s="17"/>
      <c r="Z2137" s="17"/>
      <c r="AA2137" s="17"/>
      <c r="AB2137" s="17"/>
      <c r="AC2137" s="141"/>
      <c r="AD2137" s="141"/>
      <c r="AE2137" s="141"/>
      <c r="AF2137" s="141"/>
      <c r="AG2137" s="141"/>
      <c r="AH2137" s="141"/>
      <c r="AI2137" s="141"/>
      <c r="AJ2137" s="141"/>
      <c r="AK2137" s="141"/>
      <c r="AL2137" s="141"/>
      <c r="AM2137" s="141"/>
      <c r="AN2137" s="141"/>
      <c r="AO2137" s="141"/>
      <c r="AP2137" s="141"/>
      <c r="AQ2137" s="141"/>
      <c r="AR2137" s="141"/>
      <c r="AS2137" s="141"/>
      <c r="AT2137" s="141"/>
      <c r="AU2137" s="141"/>
      <c r="AV2137" s="141"/>
      <c r="AW2137" s="141"/>
      <c r="AX2137" s="141"/>
      <c r="AY2137" s="141"/>
      <c r="AZ2137" s="141"/>
      <c r="BA2137" s="141"/>
      <c r="BB2137" s="141"/>
      <c r="BC2137" s="141"/>
      <c r="BD2137" s="141"/>
      <c r="BE2137" s="141"/>
      <c r="BF2137" s="141"/>
      <c r="BG2137" s="141"/>
      <c r="BH2137" s="141"/>
      <c r="BI2137" s="141">
        <v>2</v>
      </c>
      <c r="BJ2137" s="141"/>
      <c r="BK2137" s="141"/>
      <c r="BL2137" s="141"/>
      <c r="BM2137" s="141"/>
      <c r="BN2137" s="141"/>
      <c r="BO2137" s="141"/>
      <c r="BP2137" s="141"/>
      <c r="BQ2137" s="36"/>
      <c r="BR2137" s="36"/>
      <c r="BS2137" s="36"/>
      <c r="BT2137" s="36"/>
      <c r="BU2137" s="36"/>
      <c r="BV2137" s="36"/>
      <c r="BW2137" s="36"/>
      <c r="BX2137" s="36"/>
      <c r="BY2137" s="36"/>
      <c r="BZ2137" s="36"/>
      <c r="CA2137" s="36"/>
      <c r="CB2137" s="36"/>
      <c r="CC2137" s="36"/>
      <c r="CD2137" s="36"/>
      <c r="CE2137" s="36"/>
      <c r="CF2137" s="36"/>
      <c r="CG2137" s="36"/>
      <c r="CH2137" s="36"/>
      <c r="CI2137" s="146"/>
      <c r="CJ2137" s="146"/>
      <c r="CK2137" s="146"/>
      <c r="CL2137" s="146"/>
      <c r="CM2137" s="146"/>
      <c r="CN2137" s="146"/>
      <c r="CO2137" s="146"/>
      <c r="CP2137" s="147"/>
      <c r="CQ2137" s="146"/>
      <c r="CR2137" s="146"/>
      <c r="CS2137" s="146"/>
      <c r="CT2137" s="146"/>
      <c r="CU2137" s="36"/>
      <c r="CV2137" s="36"/>
      <c r="CW2137" s="142"/>
      <c r="CX2137" s="142"/>
      <c r="CY2137" s="142"/>
      <c r="CZ2137" s="142"/>
      <c r="DA2137" s="142"/>
      <c r="DB2137" s="142"/>
      <c r="DC2137" s="142"/>
      <c r="DD2137" s="142"/>
      <c r="DE2137" s="142"/>
      <c r="DF2137" s="142"/>
      <c r="DG2137" s="142"/>
      <c r="DH2137" s="142"/>
      <c r="DI2137" s="142"/>
      <c r="DJ2137" s="142"/>
      <c r="DK2137" s="142"/>
      <c r="DL2137" s="142"/>
      <c r="DM2137" s="142"/>
      <c r="DN2137" s="142"/>
      <c r="DO2137" s="142"/>
      <c r="DP2137" s="142"/>
    </row>
    <row r="2138" spans="1:120" ht="13.5" customHeight="1">
      <c r="A2138" s="16" t="str">
        <f>IF(B2138="","",IF(B2138&gt;1,"UWAGA JUŻ BYŁ",""))</f>
        <v/>
      </c>
      <c r="B2138" s="16">
        <f>IF(C2138="","",COUNTIF($C$8:$C$51430,C2138))</f>
        <v>1</v>
      </c>
      <c r="C2138" s="16" t="str">
        <f>CONCATENATE(E2138,F2138,H2138,G2138)</f>
        <v>GRODZKISebastian PEGA RUNNERS</v>
      </c>
      <c r="D2138" s="16">
        <f>IF(E2138="","",COUNTA($E$8:E2138))</f>
        <v>2131</v>
      </c>
      <c r="E2138" s="117" t="s">
        <v>5121</v>
      </c>
      <c r="F2138" s="16" t="s">
        <v>4572</v>
      </c>
      <c r="G2138" s="117" t="s">
        <v>5122</v>
      </c>
      <c r="H2138" s="12"/>
      <c r="I2138" s="16" t="str">
        <f>IF(ISERROR(VLOOKUP(H2138,KATEGORIE!$C$13:$E$50006,MATCH(KATEGORIE!$E$12,KATEGORIE!$C$12:$E$12,0),0)),"",VLOOKUP(H2138,KATEGORIE!$C$13:$E$50006,MATCH(KATEGORIE!$E$12,KATEGORIE!$C$12:$E$12,0),0))</f>
        <v/>
      </c>
      <c r="J2138" s="16" t="str">
        <f>IF(I2138="","",COUNTIF($I$8:I2138,I2138))</f>
        <v/>
      </c>
      <c r="K2138" s="16">
        <f>COUNT(V2138:DP2138)</f>
        <v>1</v>
      </c>
      <c r="L2138" s="17">
        <f>IF(ISERROR(LARGE(V2138:AB2138,1)),0,LARGE(V2138:AB2138,1))+IF(ISERROR(LARGE(V2138:AB2138,2)),0,LARGE(V2138:AB2138,2))+IF(ISERROR(LARGE(V2138:AB2138,3)),0,LARGE(V2138:AB2138,3))+IF(ISERROR(LARGE(V2138:AB2138,4)),0,LARGE(V2138:AB2138,4))</f>
        <v>0</v>
      </c>
      <c r="M2138" s="141">
        <f>IF(ISERROR(LARGE(AC2138:BP2138,1)),0,LARGE(AC2138:BP2138,1))+IF(ISERROR(LARGE(AC2138:BP2138,2)),0,LARGE(AC2138:BP2138,2))+IF(ISERROR(LARGE(AC2138:BP2138,3)),0,LARGE(AC2138:BP2138,3))+IF(ISERROR(LARGE(AC2138:BP2138,4)),0,LARGE(AC2138:BP2138,4))</f>
        <v>0</v>
      </c>
      <c r="N2138" s="36">
        <f>IF(ISERROR(LARGE(BQ2138:CV2138,1)),0,LARGE(BQ2138:CV2138,1))+IF(ISERROR(LARGE(BQ2138:CV2138,2)),0,LARGE(BQ2138:CV2138,2))+IF(ISERROR(LARGE(BQ2138:CV2138,3)),0,LARGE(BQ2138:CV2138,3))+IF(ISERROR(LARGE(BQ2138:CV2138,4)),0,LARGE(BQ2138:CV2138,4))</f>
        <v>2</v>
      </c>
      <c r="O2138" s="142">
        <f>IF(ISERROR(LARGE(CW2138:DP2138,1)),0,LARGE(CW2138:DP2138,1))+IF(ISERROR(LARGE(CW2138:DP2138,2)),0,LARGE(CW2138:DP2138,2))+IF(ISERROR(LARGE(CW2138:DP2138,3)),0,LARGE(CW2138:DP2138,3))+IF(ISERROR(LARGE(CW2138:DP2138,4)),0,LARGE(CW2138:DP2138,4))</f>
        <v>0</v>
      </c>
      <c r="P2138" s="143">
        <f>IF(ISERROR(LARGE(V2138:DP2138,1)),0,LARGE(V2138:DP2138,1))+IF(ISERROR(LARGE(V2138:DP2138,2)),0,LARGE(V2138:DP2138,2))+IF(ISERROR(LARGE(V2138:DP2138,3)),0,LARGE(V2138:DP2138,3))+IF(ISERROR(LARGE(V2138:DP2138,4)),0,LARGE(V2138:DP2138,4))+IF(ISERROR(LARGE(V2138:DP2138,5)),0,LARGE(V2138:DP2138,5))+IF(ISERROR(LARGE(V2138:DP2138,6)),0,LARGE(V2138:DP2138,6))+IF(ISERROR(LARGE(V2138:DP2138,7)),0,LARGE(V2138:DP2138,7))+IF(ISERROR(LARGE(V2138:DP2138,8)),0,LARGE(V2138:DP2138,8))+IF(ISERROR(LARGE(V2138:DP2138,9)),0,LARGE(V2138:DP2138,9))+IF(ISERROR(LARGE(V2138:DP2138,10)),0,LARGE(V2138:DP2138,10))+IF(ISERROR(LARGE(V2138:DP2138,11)),0,LARGE(V2138:DP2138,11))+IF(ISERROR(LARGE(V2138:DP2138,12)),0,LARGE(V2138:DP2138,12))</f>
        <v>2</v>
      </c>
      <c r="Q2138" s="144">
        <f>COUNT(V2138:DP2138)</f>
        <v>1</v>
      </c>
      <c r="R2138" s="144">
        <f>IF(ISERROR(LARGE(V2138:AB2138,5)),0,LARGE(V2138:AB2138,5))</f>
        <v>0</v>
      </c>
      <c r="S2138" s="144">
        <f>IF(ISERROR(LARGE(AC2138:BP2138,5)),0,LARGE(AC2138:BP2138,5))</f>
        <v>0</v>
      </c>
      <c r="T2138" s="144">
        <f>IF(ISERROR(LARGE(BQ2138:CV2138,5)),0,LARGE(BQ2138:CV2138,5))</f>
        <v>0</v>
      </c>
      <c r="U2138" s="144">
        <f>IF(ISERROR(LARGE(CW2138:DP2138,5)),0,LARGE(CW2138:DP2138,5))</f>
        <v>0</v>
      </c>
      <c r="V2138" s="17"/>
      <c r="W2138" s="17"/>
      <c r="X2138" s="17"/>
      <c r="Y2138" s="17"/>
      <c r="Z2138" s="17"/>
      <c r="AA2138" s="17"/>
      <c r="AB2138" s="17"/>
      <c r="AC2138" s="141"/>
      <c r="AD2138" s="141"/>
      <c r="AE2138" s="141"/>
      <c r="AF2138" s="141"/>
      <c r="AG2138" s="141"/>
      <c r="AH2138" s="141"/>
      <c r="AI2138" s="141"/>
      <c r="AJ2138" s="141"/>
      <c r="AK2138" s="141"/>
      <c r="AL2138" s="141"/>
      <c r="AM2138" s="141"/>
      <c r="AN2138" s="141"/>
      <c r="AO2138" s="141"/>
      <c r="AP2138" s="141"/>
      <c r="AQ2138" s="141"/>
      <c r="AR2138" s="141"/>
      <c r="AS2138" s="141"/>
      <c r="AT2138" s="141"/>
      <c r="AU2138" s="141"/>
      <c r="AV2138" s="141"/>
      <c r="AW2138" s="141"/>
      <c r="AX2138" s="141"/>
      <c r="AY2138" s="141"/>
      <c r="AZ2138" s="141"/>
      <c r="BA2138" s="141"/>
      <c r="BB2138" s="141"/>
      <c r="BC2138" s="141"/>
      <c r="BD2138" s="141"/>
      <c r="BE2138" s="141"/>
      <c r="BF2138" s="141"/>
      <c r="BG2138" s="141"/>
      <c r="BH2138" s="141"/>
      <c r="BI2138" s="141"/>
      <c r="BJ2138" s="141"/>
      <c r="BK2138" s="141"/>
      <c r="BL2138" s="141"/>
      <c r="BM2138" s="141"/>
      <c r="BN2138" s="141"/>
      <c r="BO2138" s="141"/>
      <c r="BP2138" s="141"/>
      <c r="BQ2138" s="36"/>
      <c r="BR2138" s="36"/>
      <c r="BS2138" s="36"/>
      <c r="BT2138" s="36"/>
      <c r="BU2138" s="36"/>
      <c r="BV2138" s="36"/>
      <c r="BW2138" s="36"/>
      <c r="BX2138" s="36"/>
      <c r="BY2138" s="36"/>
      <c r="BZ2138" s="36"/>
      <c r="CA2138" s="36"/>
      <c r="CB2138" s="36"/>
      <c r="CC2138" s="36"/>
      <c r="CD2138" s="36"/>
      <c r="CE2138" s="36"/>
      <c r="CF2138" s="36"/>
      <c r="CG2138" s="36"/>
      <c r="CH2138" s="36"/>
      <c r="CI2138" s="146"/>
      <c r="CJ2138" s="146"/>
      <c r="CK2138" s="146"/>
      <c r="CL2138" s="146"/>
      <c r="CM2138" s="146"/>
      <c r="CN2138" s="146"/>
      <c r="CO2138" s="146"/>
      <c r="CP2138" s="147">
        <v>2</v>
      </c>
      <c r="CQ2138" s="146"/>
      <c r="CR2138" s="146"/>
      <c r="CS2138" s="146"/>
      <c r="CT2138" s="146"/>
      <c r="CU2138" s="36"/>
      <c r="CV2138" s="36"/>
      <c r="CW2138" s="142"/>
      <c r="CX2138" s="142"/>
      <c r="CY2138" s="142"/>
      <c r="CZ2138" s="142"/>
      <c r="DA2138" s="142"/>
      <c r="DB2138" s="142"/>
      <c r="DC2138" s="142"/>
      <c r="DD2138" s="142"/>
      <c r="DE2138" s="142"/>
      <c r="DF2138" s="142"/>
      <c r="DG2138" s="142"/>
      <c r="DH2138" s="142"/>
      <c r="DI2138" s="142"/>
      <c r="DJ2138" s="142"/>
      <c r="DK2138" s="142"/>
      <c r="DL2138" s="142"/>
      <c r="DM2138" s="142"/>
      <c r="DN2138" s="142"/>
      <c r="DO2138" s="142"/>
      <c r="DP2138" s="142"/>
    </row>
    <row r="2139" spans="1:120" ht="13.5" customHeight="1">
      <c r="A2139" s="16" t="str">
        <f>IF(B2139="","",IF(B2139&gt;1,"UWAGA JUŻ BYŁ",""))</f>
        <v/>
      </c>
      <c r="B2139" s="16">
        <f>IF(C2139="","",COUNTIF($C$8:$C$51430,C2139))</f>
        <v>1</v>
      </c>
      <c r="C2139" s="16" t="str">
        <f>CONCATENATE(E2139,F2139,H2139,G2139)</f>
        <v>ODROBIŃSKIRobertJERZMANOWICE</v>
      </c>
      <c r="D2139" s="16">
        <f>IF(E2139="","",COUNTA($E$8:E2139))</f>
        <v>2132</v>
      </c>
      <c r="E2139" s="117" t="s">
        <v>5143</v>
      </c>
      <c r="F2139" s="16" t="s">
        <v>153</v>
      </c>
      <c r="G2139" s="117" t="s">
        <v>1490</v>
      </c>
      <c r="H2139" s="12"/>
      <c r="I2139" s="16" t="str">
        <f>IF(ISERROR(VLOOKUP(H2139,KATEGORIE!$C$13:$E$50006,MATCH(KATEGORIE!$E$12,KATEGORIE!$C$12:$E$12,0),0)),"",VLOOKUP(H2139,KATEGORIE!$C$13:$E$50006,MATCH(KATEGORIE!$E$12,KATEGORIE!$C$12:$E$12,0),0))</f>
        <v/>
      </c>
      <c r="J2139" s="16" t="str">
        <f>IF(I2139="","",COUNTIF($I$8:I2139,I2139))</f>
        <v/>
      </c>
      <c r="K2139" s="16">
        <f>COUNT(V2139:DP2139)</f>
        <v>1</v>
      </c>
      <c r="L2139" s="17">
        <f>IF(ISERROR(LARGE(V2139:AB2139,1)),0,LARGE(V2139:AB2139,1))+IF(ISERROR(LARGE(V2139:AB2139,2)),0,LARGE(V2139:AB2139,2))+IF(ISERROR(LARGE(V2139:AB2139,3)),0,LARGE(V2139:AB2139,3))+IF(ISERROR(LARGE(V2139:AB2139,4)),0,LARGE(V2139:AB2139,4))</f>
        <v>0</v>
      </c>
      <c r="M2139" s="141">
        <f>IF(ISERROR(LARGE(AC2139:BP2139,1)),0,LARGE(AC2139:BP2139,1))+IF(ISERROR(LARGE(AC2139:BP2139,2)),0,LARGE(AC2139:BP2139,2))+IF(ISERROR(LARGE(AC2139:BP2139,3)),0,LARGE(AC2139:BP2139,3))+IF(ISERROR(LARGE(AC2139:BP2139,4)),0,LARGE(AC2139:BP2139,4))</f>
        <v>2</v>
      </c>
      <c r="N2139" s="36">
        <f>IF(ISERROR(LARGE(BQ2139:CV2139,1)),0,LARGE(BQ2139:CV2139,1))+IF(ISERROR(LARGE(BQ2139:CV2139,2)),0,LARGE(BQ2139:CV2139,2))+IF(ISERROR(LARGE(BQ2139:CV2139,3)),0,LARGE(BQ2139:CV2139,3))+IF(ISERROR(LARGE(BQ2139:CV2139,4)),0,LARGE(BQ2139:CV2139,4))</f>
        <v>0</v>
      </c>
      <c r="O2139" s="142">
        <f>IF(ISERROR(LARGE(CW2139:DP2139,1)),0,LARGE(CW2139:DP2139,1))+IF(ISERROR(LARGE(CW2139:DP2139,2)),0,LARGE(CW2139:DP2139,2))+IF(ISERROR(LARGE(CW2139:DP2139,3)),0,LARGE(CW2139:DP2139,3))+IF(ISERROR(LARGE(CW2139:DP2139,4)),0,LARGE(CW2139:DP2139,4))</f>
        <v>0</v>
      </c>
      <c r="P2139" s="143">
        <f>IF(ISERROR(LARGE(V2139:DP2139,1)),0,LARGE(V2139:DP2139,1))+IF(ISERROR(LARGE(V2139:DP2139,2)),0,LARGE(V2139:DP2139,2))+IF(ISERROR(LARGE(V2139:DP2139,3)),0,LARGE(V2139:DP2139,3))+IF(ISERROR(LARGE(V2139:DP2139,4)),0,LARGE(V2139:DP2139,4))+IF(ISERROR(LARGE(V2139:DP2139,5)),0,LARGE(V2139:DP2139,5))+IF(ISERROR(LARGE(V2139:DP2139,6)),0,LARGE(V2139:DP2139,6))+IF(ISERROR(LARGE(V2139:DP2139,7)),0,LARGE(V2139:DP2139,7))+IF(ISERROR(LARGE(V2139:DP2139,8)),0,LARGE(V2139:DP2139,8))+IF(ISERROR(LARGE(V2139:DP2139,9)),0,LARGE(V2139:DP2139,9))+IF(ISERROR(LARGE(V2139:DP2139,10)),0,LARGE(V2139:DP2139,10))+IF(ISERROR(LARGE(V2139:DP2139,11)),0,LARGE(V2139:DP2139,11))+IF(ISERROR(LARGE(V2139:DP2139,12)),0,LARGE(V2139:DP2139,12))</f>
        <v>2</v>
      </c>
      <c r="Q2139" s="144">
        <f>COUNT(V2139:DP2139)</f>
        <v>1</v>
      </c>
      <c r="R2139" s="144">
        <f>IF(ISERROR(LARGE(V2139:AB2139,5)),0,LARGE(V2139:AB2139,5))</f>
        <v>0</v>
      </c>
      <c r="S2139" s="144">
        <f>IF(ISERROR(LARGE(AC2139:BP2139,5)),0,LARGE(AC2139:BP2139,5))</f>
        <v>0</v>
      </c>
      <c r="T2139" s="144">
        <f>IF(ISERROR(LARGE(BQ2139:CV2139,5)),0,LARGE(BQ2139:CV2139,5))</f>
        <v>0</v>
      </c>
      <c r="U2139" s="144">
        <f>IF(ISERROR(LARGE(CW2139:DP2139,5)),0,LARGE(CW2139:DP2139,5))</f>
        <v>0</v>
      </c>
      <c r="V2139" s="17"/>
      <c r="W2139" s="17"/>
      <c r="X2139" s="17"/>
      <c r="Y2139" s="17"/>
      <c r="Z2139" s="17"/>
      <c r="AA2139" s="17"/>
      <c r="AB2139" s="17"/>
      <c r="AC2139" s="141"/>
      <c r="AD2139" s="141"/>
      <c r="AE2139" s="141"/>
      <c r="AF2139" s="141"/>
      <c r="AG2139" s="141"/>
      <c r="AH2139" s="141"/>
      <c r="AI2139" s="141"/>
      <c r="AJ2139" s="141"/>
      <c r="AK2139" s="141"/>
      <c r="AL2139" s="141"/>
      <c r="AM2139" s="141"/>
      <c r="AN2139" s="141"/>
      <c r="AO2139" s="141"/>
      <c r="AP2139" s="141"/>
      <c r="AQ2139" s="141"/>
      <c r="AR2139" s="141"/>
      <c r="AS2139" s="141"/>
      <c r="AT2139" s="141"/>
      <c r="AU2139" s="141"/>
      <c r="AV2139" s="141"/>
      <c r="AW2139" s="141"/>
      <c r="AX2139" s="141"/>
      <c r="AY2139" s="141"/>
      <c r="AZ2139" s="141"/>
      <c r="BA2139" s="141"/>
      <c r="BB2139" s="141"/>
      <c r="BC2139" s="141"/>
      <c r="BD2139" s="141"/>
      <c r="BE2139" s="141"/>
      <c r="BF2139" s="141"/>
      <c r="BG2139" s="141"/>
      <c r="BH2139" s="141"/>
      <c r="BI2139" s="141"/>
      <c r="BJ2139" s="141">
        <v>2</v>
      </c>
      <c r="BK2139" s="141"/>
      <c r="BL2139" s="141"/>
      <c r="BM2139" s="141"/>
      <c r="BN2139" s="141"/>
      <c r="BO2139" s="141"/>
      <c r="BP2139" s="141"/>
      <c r="BQ2139" s="36"/>
      <c r="BR2139" s="36"/>
      <c r="BS2139" s="36"/>
      <c r="BT2139" s="36"/>
      <c r="BU2139" s="36"/>
      <c r="BV2139" s="36"/>
      <c r="BW2139" s="36"/>
      <c r="BX2139" s="36"/>
      <c r="BY2139" s="36"/>
      <c r="BZ2139" s="36"/>
      <c r="CA2139" s="36"/>
      <c r="CB2139" s="36"/>
      <c r="CC2139" s="36"/>
      <c r="CD2139" s="36"/>
      <c r="CE2139" s="36"/>
      <c r="CF2139" s="36"/>
      <c r="CG2139" s="36"/>
      <c r="CH2139" s="36"/>
      <c r="CI2139" s="146"/>
      <c r="CJ2139" s="146"/>
      <c r="CK2139" s="146"/>
      <c r="CL2139" s="146"/>
      <c r="CM2139" s="146"/>
      <c r="CN2139" s="146"/>
      <c r="CO2139" s="146"/>
      <c r="CP2139" s="146"/>
      <c r="CQ2139" s="146"/>
      <c r="CR2139" s="146"/>
      <c r="CS2139" s="146"/>
      <c r="CT2139" s="146"/>
      <c r="CU2139" s="36"/>
      <c r="CV2139" s="36"/>
      <c r="CW2139" s="142"/>
      <c r="CX2139" s="142"/>
      <c r="CY2139" s="142"/>
      <c r="CZ2139" s="142"/>
      <c r="DA2139" s="142"/>
      <c r="DB2139" s="142"/>
      <c r="DC2139" s="142"/>
      <c r="DD2139" s="142"/>
      <c r="DE2139" s="142"/>
      <c r="DF2139" s="142"/>
      <c r="DG2139" s="142"/>
      <c r="DH2139" s="142"/>
      <c r="DI2139" s="142"/>
      <c r="DJ2139" s="142"/>
      <c r="DK2139" s="142"/>
      <c r="DL2139" s="142"/>
      <c r="DM2139" s="142"/>
      <c r="DN2139" s="142"/>
      <c r="DO2139" s="142"/>
      <c r="DP2139" s="142"/>
    </row>
    <row r="2140" spans="1:120" ht="13.5" customHeight="1">
      <c r="A2140" s="16" t="str">
        <f>IF(B2140="","",IF(B2140&gt;1,"UWAGA JUŻ BYŁ",""))</f>
        <v/>
      </c>
      <c r="B2140" s="16">
        <f>IF(C2140="","",COUNTIF($C$8:$C$51430,C2140))</f>
        <v>1</v>
      </c>
      <c r="C2140" s="16" t="str">
        <f>CONCATENATE(E2140,F2140,H2140,G2140)</f>
        <v>WRONAWojciechSKAWINA</v>
      </c>
      <c r="D2140" s="16">
        <f>IF(E2140="","",COUNTA($E$8:E2140))</f>
        <v>2133</v>
      </c>
      <c r="E2140" s="117" t="s">
        <v>3734</v>
      </c>
      <c r="F2140" s="16" t="s">
        <v>184</v>
      </c>
      <c r="G2140" s="117" t="s">
        <v>826</v>
      </c>
      <c r="H2140" s="12"/>
      <c r="I2140" s="16" t="s">
        <v>29</v>
      </c>
      <c r="J2140" s="16">
        <f>IF(I2140="","",COUNTIF($I$8:I2140,I2140))</f>
        <v>170</v>
      </c>
      <c r="K2140" s="16">
        <f>COUNT(V2140:DP2140)</f>
        <v>1</v>
      </c>
      <c r="L2140" s="17">
        <f>IF(ISERROR(LARGE(V2140:AB2140,1)),0,LARGE(V2140:AB2140,1))+IF(ISERROR(LARGE(V2140:AB2140,2)),0,LARGE(V2140:AB2140,2))+IF(ISERROR(LARGE(V2140:AB2140,3)),0,LARGE(V2140:AB2140,3))+IF(ISERROR(LARGE(V2140:AB2140,4)),0,LARGE(V2140:AB2140,4))</f>
        <v>0</v>
      </c>
      <c r="M2140" s="141">
        <f>IF(ISERROR(LARGE(AC2140:BP2140,1)),0,LARGE(AC2140:BP2140,1))+IF(ISERROR(LARGE(AC2140:BP2140,2)),0,LARGE(AC2140:BP2140,2))+IF(ISERROR(LARGE(AC2140:BP2140,3)),0,LARGE(AC2140:BP2140,3))+IF(ISERROR(LARGE(AC2140:BP2140,4)),0,LARGE(AC2140:BP2140,4))</f>
        <v>2</v>
      </c>
      <c r="N2140" s="36">
        <f>IF(ISERROR(LARGE(BQ2140:CV2140,1)),0,LARGE(BQ2140:CV2140,1))+IF(ISERROR(LARGE(BQ2140:CV2140,2)),0,LARGE(BQ2140:CV2140,2))+IF(ISERROR(LARGE(BQ2140:CV2140,3)),0,LARGE(BQ2140:CV2140,3))+IF(ISERROR(LARGE(BQ2140:CV2140,4)),0,LARGE(BQ2140:CV2140,4))</f>
        <v>0</v>
      </c>
      <c r="O2140" s="142">
        <f>IF(ISERROR(LARGE(CX2140:DP2140,1)),0,LARGE(CX2140:DP2140,1))+IF(ISERROR(LARGE(CX2140:DP2140,2)),0,LARGE(CX2140:DP2140,2))+IF(ISERROR(LARGE(CX2140:DP2140,3)),0,LARGE(CX2140:DP2140,3))+IF(ISERROR(LARGE(CX2140:DP2140,4)),0,LARGE(CX2140:DP2140,4))</f>
        <v>0</v>
      </c>
      <c r="P2140" s="143">
        <f>IF(ISERROR(LARGE(V2140:DP2140,1)),0,LARGE(V2140:DP2140,1))+IF(ISERROR(LARGE(V2140:DP2140,2)),0,LARGE(V2140:DP2140,2))+IF(ISERROR(LARGE(V2140:DP2140,3)),0,LARGE(V2140:DP2140,3))+IF(ISERROR(LARGE(V2140:DP2140,4)),0,LARGE(V2140:DP2140,4))+IF(ISERROR(LARGE(V2140:DP2140,5)),0,LARGE(V2140:DP2140,5))+IF(ISERROR(LARGE(V2140:DP2140,6)),0,LARGE(V2140:DP2140,6))+IF(ISERROR(LARGE(V2140:DP2140,7)),0,LARGE(V2140:DP2140,7))+IF(ISERROR(LARGE(V2140:DP2140,8)),0,LARGE(V2140:DP2140,8))+IF(ISERROR(LARGE(V2140:DP2140,9)),0,LARGE(V2140:DP2140,9))+IF(ISERROR(LARGE(V2140:DP2140,10)),0,LARGE(V2140:DP2140,10))+IF(ISERROR(LARGE(V2140:DP2140,11)),0,LARGE(V2140:DP2140,11))+IF(ISERROR(LARGE(V2140:DP2140,12)),0,LARGE(V2140:DP2140,12))</f>
        <v>2</v>
      </c>
      <c r="Q2140" s="144">
        <f>COUNT(V2140:DP2140)</f>
        <v>1</v>
      </c>
      <c r="R2140" s="144">
        <f>IF(ISERROR(LARGE(V2140:AB2140,5)),0,LARGE(V2140:AB2140,5))</f>
        <v>0</v>
      </c>
      <c r="S2140" s="144">
        <f>IF(ISERROR(LARGE(AC2140:BP2140,5)),0,LARGE(AC2140:BP2140,5))</f>
        <v>0</v>
      </c>
      <c r="T2140" s="144">
        <f>IF(ISERROR(LARGE(BQ2140:CV2140,5)),0,LARGE(BQ2140:CV2140,5))</f>
        <v>0</v>
      </c>
      <c r="U2140" s="144">
        <f>IF(ISERROR(LARGE(CX2140:DP2140,5)),0,LARGE(CX2140:DP2140,5))</f>
        <v>0</v>
      </c>
      <c r="V2140" s="17"/>
      <c r="W2140" s="17"/>
      <c r="X2140" s="17"/>
      <c r="Y2140" s="17"/>
      <c r="Z2140" s="17"/>
      <c r="AA2140" s="17"/>
      <c r="AB2140" s="17"/>
      <c r="AC2140" s="141"/>
      <c r="AD2140" s="141"/>
      <c r="AE2140" s="141"/>
      <c r="AF2140" s="141"/>
      <c r="AG2140" s="141"/>
      <c r="AH2140" s="141"/>
      <c r="AI2140" s="141"/>
      <c r="AJ2140" s="141"/>
      <c r="AK2140" s="141"/>
      <c r="AL2140" s="141"/>
      <c r="AM2140" s="141"/>
      <c r="AN2140" s="141"/>
      <c r="AO2140" s="141"/>
      <c r="AP2140" s="141"/>
      <c r="AQ2140" s="141"/>
      <c r="AR2140" s="141"/>
      <c r="AS2140" s="141"/>
      <c r="AT2140" s="141"/>
      <c r="AU2140" s="141"/>
      <c r="AV2140" s="141"/>
      <c r="AW2140" s="141"/>
      <c r="AX2140" s="141"/>
      <c r="AY2140" s="141"/>
      <c r="AZ2140" s="141"/>
      <c r="BA2140" s="141"/>
      <c r="BB2140" s="141"/>
      <c r="BC2140" s="141"/>
      <c r="BD2140" s="141"/>
      <c r="BE2140" s="141"/>
      <c r="BF2140" s="141"/>
      <c r="BG2140" s="141"/>
      <c r="BH2140" s="141"/>
      <c r="BI2140" s="141"/>
      <c r="BJ2140" s="141"/>
      <c r="BK2140" s="141">
        <v>2</v>
      </c>
      <c r="BL2140" s="141"/>
      <c r="BM2140" s="141"/>
      <c r="BN2140" s="141"/>
      <c r="BO2140" s="141"/>
      <c r="BP2140" s="141"/>
      <c r="BQ2140" s="36"/>
      <c r="BR2140" s="36"/>
      <c r="BS2140" s="36"/>
      <c r="BT2140" s="36"/>
      <c r="BU2140" s="36"/>
      <c r="BV2140" s="36"/>
      <c r="BW2140" s="36"/>
      <c r="BX2140" s="36"/>
      <c r="BY2140" s="36"/>
      <c r="BZ2140" s="36"/>
      <c r="CA2140" s="36"/>
      <c r="CB2140" s="36"/>
      <c r="CC2140" s="36"/>
      <c r="CD2140" s="36"/>
      <c r="CE2140" s="36"/>
      <c r="CF2140" s="36"/>
      <c r="CG2140" s="36"/>
      <c r="CH2140" s="36"/>
      <c r="CI2140" s="146"/>
      <c r="CJ2140" s="146"/>
      <c r="CK2140" s="146"/>
      <c r="CL2140" s="146"/>
      <c r="CM2140" s="146"/>
      <c r="CN2140" s="146"/>
      <c r="CO2140" s="146"/>
      <c r="CP2140" s="146"/>
      <c r="CQ2140" s="146"/>
      <c r="CR2140" s="146"/>
      <c r="CS2140" s="146"/>
      <c r="CT2140" s="146"/>
      <c r="CU2140" s="36"/>
      <c r="CV2140" s="36"/>
      <c r="CW2140" s="142"/>
      <c r="CX2140" s="142"/>
      <c r="CY2140" s="142"/>
      <c r="CZ2140" s="142"/>
      <c r="DA2140" s="142"/>
      <c r="DB2140" s="142"/>
      <c r="DC2140" s="142"/>
      <c r="DD2140" s="142"/>
      <c r="DE2140" s="142"/>
      <c r="DF2140" s="142"/>
      <c r="DG2140" s="142"/>
      <c r="DH2140" s="142"/>
      <c r="DI2140" s="142"/>
      <c r="DJ2140" s="142"/>
      <c r="DK2140" s="142"/>
      <c r="DL2140" s="142"/>
      <c r="DM2140" s="142"/>
      <c r="DN2140" s="142"/>
      <c r="DO2140" s="142"/>
      <c r="DP2140" s="142"/>
    </row>
    <row r="2141" spans="1:120" ht="13.5" customHeight="1">
      <c r="A2141" s="16" t="str">
        <f>IF(B2141="","",IF(B2141&gt;1,"UWAGA JUŻ BYŁ",""))</f>
        <v/>
      </c>
      <c r="B2141" s="16">
        <f>IF(C2141="","",COUNTIF($C$8:$C$51430,C2141))</f>
        <v>1</v>
      </c>
      <c r="C2141" s="16" t="str">
        <f>CONCATENATE(E2141,F2141,H2141,G2141)</f>
        <v>TRUSZCZYŃSKIBartłomiejWAŁBRZYCH</v>
      </c>
      <c r="D2141" s="16">
        <f>IF(E2141="","",COUNTA($E$8:E2141))</f>
        <v>2134</v>
      </c>
      <c r="E2141" s="152" t="s">
        <v>5212</v>
      </c>
      <c r="F2141" s="16" t="s">
        <v>233</v>
      </c>
      <c r="G2141" s="152" t="s">
        <v>2374</v>
      </c>
      <c r="H2141" s="12"/>
      <c r="I2141" s="16" t="str">
        <f>IF(ISERROR(VLOOKUP(H2141,KATEGORIE!$C$13:$E$50006,MATCH(KATEGORIE!$E$12,KATEGORIE!$C$12:$E$12,0),0)),"",VLOOKUP(H2141,KATEGORIE!$C$13:$E$50006,MATCH(KATEGORIE!$E$12,KATEGORIE!$C$12:$E$12,0),0))</f>
        <v/>
      </c>
      <c r="J2141" s="16" t="str">
        <f>IF(I2141="","",COUNTIF($I$8:I2141,I2141))</f>
        <v/>
      </c>
      <c r="K2141" s="16">
        <f>COUNT(V2141:DP2141)</f>
        <v>1</v>
      </c>
      <c r="L2141" s="17">
        <f>IF(ISERROR(LARGE(V2141:AB2141,1)),0,LARGE(V2141:AB2141,1))+IF(ISERROR(LARGE(V2141:AB2141,2)),0,LARGE(V2141:AB2141,2))+IF(ISERROR(LARGE(V2141:AB2141,3)),0,LARGE(V2141:AB2141,3))+IF(ISERROR(LARGE(V2141:AB2141,4)),0,LARGE(V2141:AB2141,4))</f>
        <v>0</v>
      </c>
      <c r="M2141" s="141">
        <f>IF(ISERROR(LARGE(AC2141:BP2141,1)),0,LARGE(AC2141:BP2141,1))+IF(ISERROR(LARGE(AC2141:BP2141,2)),0,LARGE(AC2141:BP2141,2))+IF(ISERROR(LARGE(AC2141:BP2141,3)),0,LARGE(AC2141:BP2141,3))+IF(ISERROR(LARGE(AC2141:BP2141,4)),0,LARGE(AC2141:BP2141,4))</f>
        <v>0</v>
      </c>
      <c r="N2141" s="36">
        <f>IF(ISERROR(LARGE(BQ2141:CV2141,1)),0,LARGE(BQ2141:CV2141,1))+IF(ISERROR(LARGE(BQ2141:CV2141,2)),0,LARGE(BQ2141:CV2141,2))+IF(ISERROR(LARGE(BQ2141:CV2141,3)),0,LARGE(BQ2141:CV2141,3))+IF(ISERROR(LARGE(BQ2141:CV2141,4)),0,LARGE(BQ2141:CV2141,4))</f>
        <v>2</v>
      </c>
      <c r="O2141" s="142">
        <f>IF(ISERROR(LARGE(CW2141:DP2141,1)),0,LARGE(CW2141:DP2141,1))+IF(ISERROR(LARGE(CW2141:DP2141,2)),0,LARGE(CW2141:DP2141,2))+IF(ISERROR(LARGE(CW2141:DP2141,3)),0,LARGE(CW2141:DP2141,3))+IF(ISERROR(LARGE(CW2141:DP2141,4)),0,LARGE(CW2141:DP2141,4))</f>
        <v>0</v>
      </c>
      <c r="P2141" s="143">
        <f>IF(ISERROR(LARGE(V2141:DP2141,1)),0,LARGE(V2141:DP2141,1))+IF(ISERROR(LARGE(V2141:DP2141,2)),0,LARGE(V2141:DP2141,2))+IF(ISERROR(LARGE(V2141:DP2141,3)),0,LARGE(V2141:DP2141,3))+IF(ISERROR(LARGE(V2141:DP2141,4)),0,LARGE(V2141:DP2141,4))+IF(ISERROR(LARGE(V2141:DP2141,5)),0,LARGE(V2141:DP2141,5))+IF(ISERROR(LARGE(V2141:DP2141,6)),0,LARGE(V2141:DP2141,6))+IF(ISERROR(LARGE(V2141:DP2141,7)),0,LARGE(V2141:DP2141,7))+IF(ISERROR(LARGE(V2141:DP2141,8)),0,LARGE(V2141:DP2141,8))+IF(ISERROR(LARGE(V2141:DP2141,9)),0,LARGE(V2141:DP2141,9))+IF(ISERROR(LARGE(V2141:DP2141,10)),0,LARGE(V2141:DP2141,10))+IF(ISERROR(LARGE(V2141:DP2141,11)),0,LARGE(V2141:DP2141,11))+IF(ISERROR(LARGE(V2141:DP2141,12)),0,LARGE(V2141:DP2141,12))</f>
        <v>2</v>
      </c>
      <c r="Q2141" s="144">
        <f>COUNT(V2141:DP2141)</f>
        <v>1</v>
      </c>
      <c r="R2141" s="144">
        <f>IF(ISERROR(LARGE(V2141:AB2141,5)),0,LARGE(V2141:AB2141,5))</f>
        <v>0</v>
      </c>
      <c r="S2141" s="144">
        <f>IF(ISERROR(LARGE(AC2141:BP2141,5)),0,LARGE(AC2141:BP2141,5))</f>
        <v>0</v>
      </c>
      <c r="T2141" s="144">
        <f>IF(ISERROR(LARGE(BQ2141:CV2141,5)),0,LARGE(BQ2141:CV2141,5))</f>
        <v>0</v>
      </c>
      <c r="U2141" s="144">
        <f>IF(ISERROR(LARGE(CW2141:DP2141,5)),0,LARGE(CW2141:DP2141,5))</f>
        <v>0</v>
      </c>
      <c r="V2141" s="17"/>
      <c r="W2141" s="17"/>
      <c r="X2141" s="17"/>
      <c r="Y2141" s="17"/>
      <c r="Z2141" s="17"/>
      <c r="AA2141" s="17"/>
      <c r="AB2141" s="17"/>
      <c r="AC2141" s="141"/>
      <c r="AD2141" s="141"/>
      <c r="AE2141" s="141"/>
      <c r="AF2141" s="141"/>
      <c r="AG2141" s="141"/>
      <c r="AH2141" s="141"/>
      <c r="AI2141" s="141"/>
      <c r="AJ2141" s="141"/>
      <c r="AK2141" s="141"/>
      <c r="AL2141" s="141"/>
      <c r="AM2141" s="141"/>
      <c r="AN2141" s="141"/>
      <c r="AO2141" s="141"/>
      <c r="AP2141" s="141"/>
      <c r="AQ2141" s="141"/>
      <c r="AR2141" s="141"/>
      <c r="AS2141" s="141"/>
      <c r="AT2141" s="141"/>
      <c r="AU2141" s="141"/>
      <c r="AV2141" s="141"/>
      <c r="AW2141" s="141"/>
      <c r="AX2141" s="141"/>
      <c r="AY2141" s="141"/>
      <c r="AZ2141" s="141"/>
      <c r="BA2141" s="141"/>
      <c r="BB2141" s="141"/>
      <c r="BC2141" s="141"/>
      <c r="BD2141" s="141"/>
      <c r="BE2141" s="141"/>
      <c r="BF2141" s="141"/>
      <c r="BG2141" s="141"/>
      <c r="BH2141" s="141"/>
      <c r="BI2141" s="141"/>
      <c r="BJ2141" s="141"/>
      <c r="BK2141" s="141"/>
      <c r="BL2141" s="141"/>
      <c r="BM2141" s="141"/>
      <c r="BN2141" s="141"/>
      <c r="BO2141" s="141"/>
      <c r="BP2141" s="141"/>
      <c r="BQ2141" s="36"/>
      <c r="BR2141" s="36"/>
      <c r="BS2141" s="36"/>
      <c r="BT2141" s="36"/>
      <c r="BU2141" s="36"/>
      <c r="BV2141" s="36"/>
      <c r="BW2141" s="36"/>
      <c r="BX2141" s="36"/>
      <c r="BY2141" s="36"/>
      <c r="BZ2141" s="36"/>
      <c r="CA2141" s="36"/>
      <c r="CB2141" s="36"/>
      <c r="CC2141" s="36"/>
      <c r="CD2141" s="36"/>
      <c r="CE2141" s="36"/>
      <c r="CF2141" s="36"/>
      <c r="CG2141" s="36"/>
      <c r="CH2141" s="36"/>
      <c r="CI2141" s="146"/>
      <c r="CJ2141" s="146"/>
      <c r="CK2141" s="146"/>
      <c r="CL2141" s="146"/>
      <c r="CM2141" s="146"/>
      <c r="CN2141" s="146"/>
      <c r="CO2141" s="146"/>
      <c r="CP2141" s="146"/>
      <c r="CQ2141" s="146">
        <v>2</v>
      </c>
      <c r="CR2141" s="146"/>
      <c r="CS2141" s="146"/>
      <c r="CT2141" s="146"/>
      <c r="CU2141" s="36"/>
      <c r="CV2141" s="36"/>
      <c r="CW2141" s="142"/>
      <c r="CX2141" s="142"/>
      <c r="CY2141" s="142"/>
      <c r="CZ2141" s="142"/>
      <c r="DA2141" s="142"/>
      <c r="DB2141" s="142"/>
      <c r="DC2141" s="142"/>
      <c r="DD2141" s="142"/>
      <c r="DE2141" s="142"/>
      <c r="DF2141" s="142"/>
      <c r="DG2141" s="142"/>
      <c r="DH2141" s="142"/>
      <c r="DI2141" s="142"/>
      <c r="DJ2141" s="142"/>
      <c r="DK2141" s="142"/>
      <c r="DL2141" s="142"/>
      <c r="DM2141" s="142"/>
      <c r="DN2141" s="142"/>
      <c r="DO2141" s="142"/>
      <c r="DP2141" s="142"/>
    </row>
    <row r="2142" spans="1:120" ht="13.5" customHeight="1">
      <c r="A2142" s="16" t="str">
        <f>IF(B2142="","",IF(B2142&gt;1,"UWAGA JUŻ BYŁ",""))</f>
        <v/>
      </c>
      <c r="B2142" s="16">
        <f>IF(C2142="","",COUNTIF($C$8:$C$51430,C2142))</f>
        <v>1</v>
      </c>
      <c r="C2142" s="16" t="str">
        <f>CONCATENATE(E2142,F2142,H2142,G2142)</f>
        <v>MarkowskiMarek1977K.s. Leniwiec</v>
      </c>
      <c r="D2142" s="16">
        <f>IF(E2142="","",COUNTA($E$8:E2142))</f>
        <v>2135</v>
      </c>
      <c r="E2142" s="12" t="s">
        <v>261</v>
      </c>
      <c r="F2142" s="16" t="s">
        <v>174</v>
      </c>
      <c r="G2142" s="117" t="s">
        <v>262</v>
      </c>
      <c r="H2142" s="12">
        <v>1977</v>
      </c>
      <c r="I2142" s="16" t="str">
        <f>IF(ISERROR(VLOOKUP(H2142,KATEGORIE!$C$13:$E$50006,MATCH(KATEGORIE!$E$12,KATEGORIE!$C$12:$E$12,0),0)),"",VLOOKUP(H2142,KATEGORIE!$C$13:$E$50006,MATCH(KATEGORIE!$E$12,KATEGORIE!$C$12:$E$12,0),0))</f>
        <v>M</v>
      </c>
      <c r="J2142" s="16">
        <f>IF(I2142="","",COUNTIF($I$8:I2142,I2142))</f>
        <v>258</v>
      </c>
      <c r="K2142" s="16">
        <f>COUNT(V2142:DP2142)</f>
        <v>1</v>
      </c>
      <c r="L2142" s="17">
        <f>IF(ISERROR(LARGE(V2142:AB2142,1)),0,LARGE(V2142:AB2142,1))+IF(ISERROR(LARGE(V2142:AB2142,2)),0,LARGE(V2142:AB2142,2))+IF(ISERROR(LARGE(V2142:AB2142,3)),0,LARGE(V2142:AB2142,3))+IF(ISERROR(LARGE(V2142:AB2142,4)),0,LARGE(V2142:AB2142,4))</f>
        <v>0</v>
      </c>
      <c r="M2142" s="141">
        <f>IF(ISERROR(LARGE(AC2142:BP2142,1)),0,LARGE(AC2142:BP2142,1))+IF(ISERROR(LARGE(AC2142:BP2142,2)),0,LARGE(AC2142:BP2142,2))+IF(ISERROR(LARGE(AC2142:BP2142,3)),0,LARGE(AC2142:BP2142,3))+IF(ISERROR(LARGE(AC2142:BP2142,4)),0,LARGE(AC2142:BP2142,4))</f>
        <v>0</v>
      </c>
      <c r="N2142" s="36">
        <f>IF(ISERROR(LARGE(BQ2142:CV2142,1)),0,LARGE(BQ2142:CV2142,1))+IF(ISERROR(LARGE(BQ2142:CV2142,2)),0,LARGE(BQ2142:CV2142,2))+IF(ISERROR(LARGE(BQ2142:CV2142,3)),0,LARGE(BQ2142:CV2142,3))+IF(ISERROR(LARGE(BQ2142:CV2142,4)),0,LARGE(BQ2142:CV2142,4))</f>
        <v>1</v>
      </c>
      <c r="O2142" s="142">
        <f>IF(ISERROR(LARGE(CW2142:DP2142,1)),0,LARGE(CW2142:DP2142,1))+IF(ISERROR(LARGE(CW2142:DP2142,2)),0,LARGE(CW2142:DP2142,2))+IF(ISERROR(LARGE(CW2142:DP2142,3)),0,LARGE(CW2142:DP2142,3))+IF(ISERROR(LARGE(CW2142:DP2142,4)),0,LARGE(CW2142:DP2142,4))</f>
        <v>0</v>
      </c>
      <c r="P2142" s="143">
        <f>IF(ISERROR(LARGE(V2142:DP2142,1)),0,LARGE(V2142:DP2142,1))+IF(ISERROR(LARGE(V2142:DP2142,2)),0,LARGE(V2142:DP2142,2))+IF(ISERROR(LARGE(V2142:DP2142,3)),0,LARGE(V2142:DP2142,3))+IF(ISERROR(LARGE(V2142:DP2142,4)),0,LARGE(V2142:DP2142,4))+IF(ISERROR(LARGE(V2142:DP2142,5)),0,LARGE(V2142:DP2142,5))+IF(ISERROR(LARGE(V2142:DP2142,6)),0,LARGE(V2142:DP2142,6))+IF(ISERROR(LARGE(V2142:DP2142,7)),0,LARGE(V2142:DP2142,7))+IF(ISERROR(LARGE(V2142:DP2142,8)),0,LARGE(V2142:DP2142,8))+IF(ISERROR(LARGE(V2142:DP2142,9)),0,LARGE(V2142:DP2142,9))+IF(ISERROR(LARGE(V2142:DP2142,10)),0,LARGE(V2142:DP2142,10))+IF(ISERROR(LARGE(V2142:DP2142,11)),0,LARGE(V2142:DP2142,11))+IF(ISERROR(LARGE(V2142:DP2142,12)),0,LARGE(V2142:DP2142,12))</f>
        <v>1</v>
      </c>
      <c r="Q2142" s="144">
        <f>COUNT(V2142:DP2142)</f>
        <v>1</v>
      </c>
      <c r="R2142" s="144">
        <f>IF(ISERROR(LARGE(V2142:AB2142,5)),0,LARGE(V2142:AB2142,5))</f>
        <v>0</v>
      </c>
      <c r="S2142" s="144">
        <f>IF(ISERROR(LARGE(AC2142:BP2142,5)),0,LARGE(AC2142:BP2142,5))</f>
        <v>0</v>
      </c>
      <c r="T2142" s="144">
        <f>IF(ISERROR(LARGE(BQ2142:CV2142,5)),0,LARGE(BQ2142:CV2142,5))</f>
        <v>0</v>
      </c>
      <c r="U2142" s="144">
        <f>IF(ISERROR(LARGE(CW2142:DP2142,5)),0,LARGE(CW2142:DP2142,5))</f>
        <v>0</v>
      </c>
      <c r="V2142" s="17"/>
      <c r="W2142" s="17"/>
      <c r="X2142" s="17"/>
      <c r="Y2142" s="17"/>
      <c r="Z2142" s="17"/>
      <c r="AA2142" s="17"/>
      <c r="AB2142" s="17"/>
      <c r="AC2142" s="141"/>
      <c r="AD2142" s="141"/>
      <c r="AE2142" s="141"/>
      <c r="AF2142" s="141"/>
      <c r="AG2142" s="141"/>
      <c r="AH2142" s="141"/>
      <c r="AI2142" s="141"/>
      <c r="AJ2142" s="141"/>
      <c r="AK2142" s="141"/>
      <c r="AL2142" s="141"/>
      <c r="AM2142" s="141"/>
      <c r="AN2142" s="141"/>
      <c r="AO2142" s="141"/>
      <c r="AP2142" s="141"/>
      <c r="AQ2142" s="141"/>
      <c r="AR2142" s="141"/>
      <c r="AS2142" s="141"/>
      <c r="AT2142" s="141"/>
      <c r="AU2142" s="141"/>
      <c r="AV2142" s="141"/>
      <c r="AW2142" s="141"/>
      <c r="AX2142" s="141"/>
      <c r="AY2142" s="141"/>
      <c r="AZ2142" s="141"/>
      <c r="BA2142" s="141"/>
      <c r="BB2142" s="141"/>
      <c r="BC2142" s="141"/>
      <c r="BD2142" s="141"/>
      <c r="BE2142" s="141"/>
      <c r="BF2142" s="141"/>
      <c r="BG2142" s="141"/>
      <c r="BH2142" s="141"/>
      <c r="BI2142" s="141"/>
      <c r="BJ2142" s="141"/>
      <c r="BK2142" s="141"/>
      <c r="BL2142" s="141"/>
      <c r="BM2142" s="141"/>
      <c r="BN2142" s="141"/>
      <c r="BO2142" s="141"/>
      <c r="BP2142" s="141"/>
      <c r="BQ2142" s="36">
        <v>1</v>
      </c>
      <c r="BR2142" s="36"/>
      <c r="BS2142" s="36"/>
      <c r="BT2142" s="36"/>
      <c r="BU2142" s="36"/>
      <c r="BV2142" s="36"/>
      <c r="BW2142" s="36"/>
      <c r="BX2142" s="36"/>
      <c r="BY2142" s="36"/>
      <c r="BZ2142" s="36"/>
      <c r="CA2142" s="36"/>
      <c r="CB2142" s="36"/>
      <c r="CC2142" s="36"/>
      <c r="CD2142" s="36"/>
      <c r="CE2142" s="36"/>
      <c r="CF2142" s="36"/>
      <c r="CG2142" s="36"/>
      <c r="CH2142" s="36"/>
      <c r="CI2142" s="145"/>
      <c r="CJ2142" s="146"/>
      <c r="CK2142" s="146"/>
      <c r="CL2142" s="146"/>
      <c r="CM2142" s="146"/>
      <c r="CN2142" s="146"/>
      <c r="CO2142" s="146"/>
      <c r="CP2142" s="147"/>
      <c r="CQ2142" s="146"/>
      <c r="CR2142" s="146"/>
      <c r="CS2142" s="146"/>
      <c r="CT2142" s="146"/>
      <c r="CU2142" s="36"/>
      <c r="CV2142" s="36"/>
      <c r="CW2142" s="142"/>
      <c r="CX2142" s="142"/>
      <c r="CY2142" s="142"/>
      <c r="CZ2142" s="142"/>
      <c r="DA2142" s="142"/>
      <c r="DB2142" s="142"/>
      <c r="DC2142" s="142"/>
      <c r="DD2142" s="142"/>
      <c r="DE2142" s="142"/>
      <c r="DF2142" s="142"/>
      <c r="DG2142" s="142"/>
      <c r="DH2142" s="142"/>
      <c r="DI2142" s="142"/>
      <c r="DJ2142" s="142"/>
      <c r="DK2142" s="142"/>
      <c r="DL2142" s="142"/>
      <c r="DM2142" s="142"/>
      <c r="DN2142" s="142"/>
      <c r="DO2142" s="142"/>
      <c r="DP2142" s="142"/>
    </row>
    <row r="2143" spans="1:120" ht="13.5" customHeight="1">
      <c r="A2143" s="16" t="str">
        <f>IF(B2143="","",IF(B2143&gt;1,"UWAGA JUŻ BYŁ",""))</f>
        <v/>
      </c>
      <c r="B2143" s="16">
        <f>IF(C2143="","",COUNTIF($C$8:$C$51430,C2143))</f>
        <v>1</v>
      </c>
      <c r="C2143" s="16" t="str">
        <f>CONCATENATE(E2143,F2143,H2143,G2143)</f>
        <v>JANIKRafałGMINA STRZELCE OPOLSKIE</v>
      </c>
      <c r="D2143" s="16">
        <f>IF(E2143="","",COUNTA($E$8:E2143))</f>
        <v>2136</v>
      </c>
      <c r="E2143" s="12" t="s">
        <v>546</v>
      </c>
      <c r="F2143" s="16" t="s">
        <v>162</v>
      </c>
      <c r="G2143" s="12" t="s">
        <v>547</v>
      </c>
      <c r="H2143" s="12"/>
      <c r="I2143" s="16" t="str">
        <f>IF(ISERROR(VLOOKUP(H2143,KATEGORIE!$C$13:$E$50006,MATCH(KATEGORIE!$E$12,KATEGORIE!$C$12:$E$12,0),0)),"",VLOOKUP(H2143,KATEGORIE!$C$13:$E$50006,MATCH(KATEGORIE!$E$12,KATEGORIE!$C$12:$E$12,0),0))</f>
        <v/>
      </c>
      <c r="J2143" s="16" t="str">
        <f>IF(I2143="","",COUNTIF($I$8:I2143,I2143))</f>
        <v/>
      </c>
      <c r="K2143" s="16">
        <f>COUNT(V2143:DP2143)</f>
        <v>1</v>
      </c>
      <c r="L2143" s="17">
        <f>IF(ISERROR(LARGE(V2143:AB2143,1)),0,LARGE(V2143:AB2143,1))+IF(ISERROR(LARGE(V2143:AB2143,2)),0,LARGE(V2143:AB2143,2))+IF(ISERROR(LARGE(V2143:AB2143,3)),0,LARGE(V2143:AB2143,3))+IF(ISERROR(LARGE(V2143:AB2143,4)),0,LARGE(V2143:AB2143,4))</f>
        <v>0</v>
      </c>
      <c r="M2143" s="141">
        <f>IF(ISERROR(LARGE(AC2143:BP2143,1)),0,LARGE(AC2143:BP2143,1))+IF(ISERROR(LARGE(AC2143:BP2143,2)),0,LARGE(AC2143:BP2143,2))+IF(ISERROR(LARGE(AC2143:BP2143,3)),0,LARGE(AC2143:BP2143,3))+IF(ISERROR(LARGE(AC2143:BP2143,4)),0,LARGE(AC2143:BP2143,4))</f>
        <v>0</v>
      </c>
      <c r="N2143" s="36">
        <f>IF(ISERROR(LARGE(BQ2143:CV2143,1)),0,LARGE(BQ2143:CV2143,1))+IF(ISERROR(LARGE(BQ2143:CV2143,2)),0,LARGE(BQ2143:CV2143,2))+IF(ISERROR(LARGE(BQ2143:CV2143,3)),0,LARGE(BQ2143:CV2143,3))+IF(ISERROR(LARGE(BQ2143:CV2143,4)),0,LARGE(BQ2143:CV2143,4))</f>
        <v>1</v>
      </c>
      <c r="O2143" s="142">
        <f>IF(ISERROR(LARGE(CW2143:DP2143,1)),0,LARGE(CW2143:DP2143,1))+IF(ISERROR(LARGE(CW2143:DP2143,2)),0,LARGE(CW2143:DP2143,2))+IF(ISERROR(LARGE(CW2143:DP2143,3)),0,LARGE(CW2143:DP2143,3))+IF(ISERROR(LARGE(CW2143:DP2143,4)),0,LARGE(CW2143:DP2143,4))</f>
        <v>0</v>
      </c>
      <c r="P2143" s="143">
        <f>IF(ISERROR(LARGE(V2143:DP2143,1)),0,LARGE(V2143:DP2143,1))+IF(ISERROR(LARGE(V2143:DP2143,2)),0,LARGE(V2143:DP2143,2))+IF(ISERROR(LARGE(V2143:DP2143,3)),0,LARGE(V2143:DP2143,3))+IF(ISERROR(LARGE(V2143:DP2143,4)),0,LARGE(V2143:DP2143,4))+IF(ISERROR(LARGE(V2143:DP2143,5)),0,LARGE(V2143:DP2143,5))+IF(ISERROR(LARGE(V2143:DP2143,6)),0,LARGE(V2143:DP2143,6))+IF(ISERROR(LARGE(V2143:DP2143,7)),0,LARGE(V2143:DP2143,7))+IF(ISERROR(LARGE(V2143:DP2143,8)),0,LARGE(V2143:DP2143,8))+IF(ISERROR(LARGE(V2143:DP2143,9)),0,LARGE(V2143:DP2143,9))+IF(ISERROR(LARGE(V2143:DP2143,10)),0,LARGE(V2143:DP2143,10))+IF(ISERROR(LARGE(V2143:DP2143,11)),0,LARGE(V2143:DP2143,11))+IF(ISERROR(LARGE(V2143:DP2143,12)),0,LARGE(V2143:DP2143,12))</f>
        <v>1</v>
      </c>
      <c r="Q2143" s="144">
        <f>COUNT(V2143:DP2143)</f>
        <v>1</v>
      </c>
      <c r="R2143" s="144">
        <f>IF(ISERROR(LARGE(V2143:AB2143,5)),0,LARGE(V2143:AB2143,5))</f>
        <v>0</v>
      </c>
      <c r="S2143" s="144">
        <f>IF(ISERROR(LARGE(AC2143:BP2143,5)),0,LARGE(AC2143:BP2143,5))</f>
        <v>0</v>
      </c>
      <c r="T2143" s="144">
        <f>IF(ISERROR(LARGE(BQ2143:CV2143,5)),0,LARGE(BQ2143:CV2143,5))</f>
        <v>0</v>
      </c>
      <c r="U2143" s="144">
        <f>IF(ISERROR(LARGE(CW2143:DP2143,5)),0,LARGE(CW2143:DP2143,5))</f>
        <v>0</v>
      </c>
      <c r="V2143" s="17"/>
      <c r="W2143" s="17"/>
      <c r="X2143" s="17"/>
      <c r="Y2143" s="17"/>
      <c r="Z2143" s="17"/>
      <c r="AA2143" s="17"/>
      <c r="AB2143" s="17"/>
      <c r="AC2143" s="141"/>
      <c r="AD2143" s="141"/>
      <c r="AE2143" s="141"/>
      <c r="AF2143" s="141"/>
      <c r="AG2143" s="141"/>
      <c r="AH2143" s="141"/>
      <c r="AI2143" s="141"/>
      <c r="AJ2143" s="141"/>
      <c r="AK2143" s="141"/>
      <c r="AL2143" s="141"/>
      <c r="AM2143" s="141"/>
      <c r="AN2143" s="141"/>
      <c r="AO2143" s="141"/>
      <c r="AP2143" s="141"/>
      <c r="AQ2143" s="141"/>
      <c r="AR2143" s="141"/>
      <c r="AS2143" s="141"/>
      <c r="AT2143" s="141"/>
      <c r="AU2143" s="141"/>
      <c r="AV2143" s="141"/>
      <c r="AW2143" s="141"/>
      <c r="AX2143" s="141"/>
      <c r="AY2143" s="141"/>
      <c r="AZ2143" s="141"/>
      <c r="BA2143" s="141"/>
      <c r="BB2143" s="141"/>
      <c r="BC2143" s="141"/>
      <c r="BD2143" s="141"/>
      <c r="BE2143" s="141"/>
      <c r="BF2143" s="141"/>
      <c r="BG2143" s="141"/>
      <c r="BH2143" s="141"/>
      <c r="BI2143" s="141"/>
      <c r="BJ2143" s="141"/>
      <c r="BK2143" s="141"/>
      <c r="BL2143" s="141"/>
      <c r="BM2143" s="141"/>
      <c r="BN2143" s="141"/>
      <c r="BO2143" s="141"/>
      <c r="BP2143" s="141"/>
      <c r="BQ2143" s="36"/>
      <c r="BR2143" s="36"/>
      <c r="BS2143" s="36">
        <v>1</v>
      </c>
      <c r="BT2143" s="36"/>
      <c r="BU2143" s="36"/>
      <c r="BV2143" s="36"/>
      <c r="BW2143" s="36"/>
      <c r="BX2143" s="36"/>
      <c r="BY2143" s="36"/>
      <c r="BZ2143" s="36"/>
      <c r="CA2143" s="36"/>
      <c r="CB2143" s="36"/>
      <c r="CC2143" s="36"/>
      <c r="CD2143" s="36"/>
      <c r="CE2143" s="36"/>
      <c r="CF2143" s="36"/>
      <c r="CG2143" s="36"/>
      <c r="CH2143" s="36"/>
      <c r="CI2143" s="145"/>
      <c r="CJ2143" s="146"/>
      <c r="CK2143" s="146"/>
      <c r="CL2143" s="146"/>
      <c r="CM2143" s="146"/>
      <c r="CN2143" s="146"/>
      <c r="CO2143" s="146"/>
      <c r="CP2143" s="147"/>
      <c r="CQ2143" s="146"/>
      <c r="CR2143" s="146"/>
      <c r="CS2143" s="146"/>
      <c r="CT2143" s="146"/>
      <c r="CU2143" s="36"/>
      <c r="CV2143" s="36"/>
      <c r="CW2143" s="142"/>
      <c r="CX2143" s="142"/>
      <c r="CY2143" s="142"/>
      <c r="CZ2143" s="142"/>
      <c r="DA2143" s="142"/>
      <c r="DB2143" s="142"/>
      <c r="DC2143" s="142"/>
      <c r="DD2143" s="142"/>
      <c r="DE2143" s="142"/>
      <c r="DF2143" s="142"/>
      <c r="DG2143" s="142"/>
      <c r="DH2143" s="142"/>
      <c r="DI2143" s="142"/>
      <c r="DJ2143" s="142"/>
      <c r="DK2143" s="142"/>
      <c r="DL2143" s="142"/>
      <c r="DM2143" s="142"/>
      <c r="DN2143" s="142"/>
      <c r="DO2143" s="142"/>
      <c r="DP2143" s="142"/>
    </row>
    <row r="2144" spans="1:120" ht="13.5" customHeight="1">
      <c r="A2144" s="16" t="str">
        <f>IF(B2144="","",IF(B2144&gt;1,"UWAGA JUŻ BYŁ",""))</f>
        <v/>
      </c>
      <c r="B2144" s="16">
        <f>IF(C2144="","",COUNTIF($C$8:$C$51430,C2144))</f>
        <v>1</v>
      </c>
      <c r="C2144" s="16" t="str">
        <f>CONCATENATE(E2144,F2144,H2144,G2144)</f>
        <v>OKOŁOTOWICZSebastian1988STRZELCE KRAJENSKIE</v>
      </c>
      <c r="D2144" s="16">
        <f>IF(E2144="","",COUNTA($E$8:E2144))</f>
        <v>2137</v>
      </c>
      <c r="E2144" s="12" t="s">
        <v>698</v>
      </c>
      <c r="F2144" s="16" t="s">
        <v>362</v>
      </c>
      <c r="G2144" s="12" t="s">
        <v>699</v>
      </c>
      <c r="H2144" s="12">
        <v>1988</v>
      </c>
      <c r="I2144" s="16" t="str">
        <f>IF(ISERROR(VLOOKUP(H2144,KATEGORIE!$C$13:$E$50006,MATCH(KATEGORIE!$E$12,KATEGORIE!$C$12:$E$12,0),0)),"",VLOOKUP(H2144,KATEGORIE!$C$13:$E$50006,MATCH(KATEGORIE!$E$12,KATEGORIE!$C$12:$E$12,0),0))</f>
        <v>S1</v>
      </c>
      <c r="J2144" s="16">
        <f>IF(I2144="","",COUNTIF($I$8:I2144,I2144))</f>
        <v>171</v>
      </c>
      <c r="K2144" s="16">
        <f>COUNT(V2144:DP2144)</f>
        <v>1</v>
      </c>
      <c r="L2144" s="17">
        <f>IF(ISERROR(LARGE(V2144:AB2144,1)),0,LARGE(V2144:AB2144,1))+IF(ISERROR(LARGE(V2144:AB2144,2)),0,LARGE(V2144:AB2144,2))+IF(ISERROR(LARGE(V2144:AB2144,3)),0,LARGE(V2144:AB2144,3))+IF(ISERROR(LARGE(V2144:AB2144,4)),0,LARGE(V2144:AB2144,4))</f>
        <v>0</v>
      </c>
      <c r="M2144" s="141">
        <f>IF(ISERROR(LARGE(AC2144:BP2144,1)),0,LARGE(AC2144:BP2144,1))+IF(ISERROR(LARGE(AC2144:BP2144,2)),0,LARGE(AC2144:BP2144,2))+IF(ISERROR(LARGE(AC2144:BP2144,3)),0,LARGE(AC2144:BP2144,3))+IF(ISERROR(LARGE(AC2144:BP2144,4)),0,LARGE(AC2144:BP2144,4))</f>
        <v>0</v>
      </c>
      <c r="N2144" s="36">
        <f>IF(ISERROR(LARGE(BQ2144:CV2144,1)),0,LARGE(BQ2144:CV2144,1))+IF(ISERROR(LARGE(BQ2144:CV2144,2)),0,LARGE(BQ2144:CV2144,2))+IF(ISERROR(LARGE(BQ2144:CV2144,3)),0,LARGE(BQ2144:CV2144,3))+IF(ISERROR(LARGE(BQ2144:CV2144,4)),0,LARGE(BQ2144:CV2144,4))</f>
        <v>1</v>
      </c>
      <c r="O2144" s="142">
        <f>IF(ISERROR(LARGE(CW2144:DP2144,1)),0,LARGE(CW2144:DP2144,1))+IF(ISERROR(LARGE(CW2144:DP2144,2)),0,LARGE(CW2144:DP2144,2))+IF(ISERROR(LARGE(CW2144:DP2144,3)),0,LARGE(CW2144:DP2144,3))+IF(ISERROR(LARGE(CW2144:DP2144,4)),0,LARGE(CW2144:DP2144,4))</f>
        <v>0</v>
      </c>
      <c r="P2144" s="143">
        <f>IF(ISERROR(LARGE(V2144:DP2144,1)),0,LARGE(V2144:DP2144,1))+IF(ISERROR(LARGE(V2144:DP2144,2)),0,LARGE(V2144:DP2144,2))+IF(ISERROR(LARGE(V2144:DP2144,3)),0,LARGE(V2144:DP2144,3))+IF(ISERROR(LARGE(V2144:DP2144,4)),0,LARGE(V2144:DP2144,4))+IF(ISERROR(LARGE(V2144:DP2144,5)),0,LARGE(V2144:DP2144,5))+IF(ISERROR(LARGE(V2144:DP2144,6)),0,LARGE(V2144:DP2144,6))+IF(ISERROR(LARGE(V2144:DP2144,7)),0,LARGE(V2144:DP2144,7))+IF(ISERROR(LARGE(V2144:DP2144,8)),0,LARGE(V2144:DP2144,8))+IF(ISERROR(LARGE(V2144:DP2144,9)),0,LARGE(V2144:DP2144,9))+IF(ISERROR(LARGE(V2144:DP2144,10)),0,LARGE(V2144:DP2144,10))+IF(ISERROR(LARGE(V2144:DP2144,11)),0,LARGE(V2144:DP2144,11))+IF(ISERROR(LARGE(V2144:DP2144,12)),0,LARGE(V2144:DP2144,12))</f>
        <v>1</v>
      </c>
      <c r="Q2144" s="144">
        <f>COUNT(V2144:DP2144)</f>
        <v>1</v>
      </c>
      <c r="R2144" s="144">
        <f>IF(ISERROR(LARGE(V2144:AB2144,5)),0,LARGE(V2144:AB2144,5))</f>
        <v>0</v>
      </c>
      <c r="S2144" s="144">
        <f>IF(ISERROR(LARGE(AC2144:BP2144,5)),0,LARGE(AC2144:BP2144,5))</f>
        <v>0</v>
      </c>
      <c r="T2144" s="144">
        <f>IF(ISERROR(LARGE(BQ2144:CV2144,5)),0,LARGE(BQ2144:CV2144,5))</f>
        <v>0</v>
      </c>
      <c r="U2144" s="144">
        <f>IF(ISERROR(LARGE(CW2144:DP2144,5)),0,LARGE(CW2144:DP2144,5))</f>
        <v>0</v>
      </c>
      <c r="V2144" s="17"/>
      <c r="W2144" s="17"/>
      <c r="X2144" s="17"/>
      <c r="Y2144" s="17"/>
      <c r="Z2144" s="17"/>
      <c r="AA2144" s="17"/>
      <c r="AB2144" s="17"/>
      <c r="AC2144" s="141"/>
      <c r="AD2144" s="141"/>
      <c r="AE2144" s="141"/>
      <c r="AF2144" s="141"/>
      <c r="AG2144" s="141"/>
      <c r="AH2144" s="141"/>
      <c r="AI2144" s="141"/>
      <c r="AJ2144" s="141"/>
      <c r="AK2144" s="141"/>
      <c r="AL2144" s="141"/>
      <c r="AM2144" s="141"/>
      <c r="AN2144" s="141"/>
      <c r="AO2144" s="141"/>
      <c r="AP2144" s="141"/>
      <c r="AQ2144" s="141"/>
      <c r="AR2144" s="141"/>
      <c r="AS2144" s="141"/>
      <c r="AT2144" s="141"/>
      <c r="AU2144" s="141"/>
      <c r="AV2144" s="141"/>
      <c r="AW2144" s="141"/>
      <c r="AX2144" s="141"/>
      <c r="AY2144" s="141"/>
      <c r="AZ2144" s="141"/>
      <c r="BA2144" s="141"/>
      <c r="BB2144" s="141"/>
      <c r="BC2144" s="141"/>
      <c r="BD2144" s="141"/>
      <c r="BE2144" s="141"/>
      <c r="BF2144" s="141"/>
      <c r="BG2144" s="141"/>
      <c r="BH2144" s="141"/>
      <c r="BI2144" s="141"/>
      <c r="BJ2144" s="141"/>
      <c r="BK2144" s="141"/>
      <c r="BL2144" s="141"/>
      <c r="BM2144" s="141"/>
      <c r="BN2144" s="141"/>
      <c r="BO2144" s="141"/>
      <c r="BP2144" s="141"/>
      <c r="BQ2144" s="36"/>
      <c r="BR2144" s="36"/>
      <c r="BS2144" s="36"/>
      <c r="BT2144" s="36"/>
      <c r="BU2144" s="36">
        <v>1</v>
      </c>
      <c r="BV2144" s="36"/>
      <c r="BW2144" s="36"/>
      <c r="BX2144" s="36"/>
      <c r="BY2144" s="36"/>
      <c r="BZ2144" s="36"/>
      <c r="CA2144" s="36"/>
      <c r="CB2144" s="36"/>
      <c r="CC2144" s="36"/>
      <c r="CD2144" s="36"/>
      <c r="CE2144" s="36"/>
      <c r="CF2144" s="36"/>
      <c r="CG2144" s="36"/>
      <c r="CH2144" s="36"/>
      <c r="CI2144" s="145"/>
      <c r="CJ2144" s="146"/>
      <c r="CK2144" s="146"/>
      <c r="CL2144" s="146"/>
      <c r="CM2144" s="146"/>
      <c r="CN2144" s="146"/>
      <c r="CO2144" s="146"/>
      <c r="CP2144" s="147"/>
      <c r="CQ2144" s="146"/>
      <c r="CR2144" s="146"/>
      <c r="CS2144" s="146"/>
      <c r="CT2144" s="146"/>
      <c r="CU2144" s="36"/>
      <c r="CV2144" s="36"/>
      <c r="CW2144" s="142"/>
      <c r="CX2144" s="142"/>
      <c r="CY2144" s="142"/>
      <c r="CZ2144" s="142"/>
      <c r="DA2144" s="142"/>
      <c r="DB2144" s="142"/>
      <c r="DC2144" s="142"/>
      <c r="DD2144" s="142"/>
      <c r="DE2144" s="142"/>
      <c r="DF2144" s="142"/>
      <c r="DG2144" s="142"/>
      <c r="DH2144" s="142"/>
      <c r="DI2144" s="142"/>
      <c r="DJ2144" s="142"/>
      <c r="DK2144" s="142"/>
      <c r="DL2144" s="142"/>
      <c r="DM2144" s="142"/>
      <c r="DN2144" s="142"/>
      <c r="DO2144" s="142"/>
      <c r="DP2144" s="142"/>
    </row>
    <row r="2145" spans="1:120" ht="13.5" customHeight="1">
      <c r="A2145" s="16" t="str">
        <f>IF(B2145="","",IF(B2145&gt;1,"UWAGA JUŻ BYŁ",""))</f>
        <v/>
      </c>
      <c r="B2145" s="16">
        <f>IF(C2145="","",COUNTIF($C$8:$C$51430,C2145))</f>
        <v>1</v>
      </c>
      <c r="C2145" s="16" t="str">
        <f>CONCATENATE(E2145,F2145,H2145,G2145)</f>
        <v>HOŁYńSKITomasz1975Knurów</v>
      </c>
      <c r="D2145" s="16">
        <f>IF(E2145="","",COUNTA($E$8:E2145))</f>
        <v>2138</v>
      </c>
      <c r="E2145" s="12" t="s">
        <v>861</v>
      </c>
      <c r="F2145" s="16" t="s">
        <v>193</v>
      </c>
      <c r="G2145" s="12" t="s">
        <v>862</v>
      </c>
      <c r="H2145" s="12">
        <v>1975</v>
      </c>
      <c r="I2145" s="16" t="str">
        <f>IF(ISERROR(VLOOKUP(H2145,KATEGORIE!$C$13:$E$50006,MATCH(KATEGORIE!$E$12,KATEGORIE!$C$12:$E$12,0),0)),"",VLOOKUP(H2145,KATEGORIE!$C$13:$E$50006,MATCH(KATEGORIE!$E$12,KATEGORIE!$C$12:$E$12,0),0))</f>
        <v>M</v>
      </c>
      <c r="J2145" s="16">
        <f>IF(I2145="","",COUNTIF($I$8:I2145,I2145))</f>
        <v>259</v>
      </c>
      <c r="K2145" s="16">
        <f>COUNT(V2145:DP2145)</f>
        <v>1</v>
      </c>
      <c r="L2145" s="17">
        <f>IF(ISERROR(LARGE(V2145:AB2145,1)),0,LARGE(V2145:AB2145,1))+IF(ISERROR(LARGE(V2145:AB2145,2)),0,LARGE(V2145:AB2145,2))+IF(ISERROR(LARGE(V2145:AB2145,3)),0,LARGE(V2145:AB2145,3))+IF(ISERROR(LARGE(V2145:AB2145,4)),0,LARGE(V2145:AB2145,4))</f>
        <v>0</v>
      </c>
      <c r="M2145" s="141">
        <f>IF(ISERROR(LARGE(AC2145:BP2145,1)),0,LARGE(AC2145:BP2145,1))+IF(ISERROR(LARGE(AC2145:BP2145,2)),0,LARGE(AC2145:BP2145,2))+IF(ISERROR(LARGE(AC2145:BP2145,3)),0,LARGE(AC2145:BP2145,3))+IF(ISERROR(LARGE(AC2145:BP2145,4)),0,LARGE(AC2145:BP2145,4))</f>
        <v>0</v>
      </c>
      <c r="N2145" s="36">
        <f>IF(ISERROR(LARGE(BQ2145:CV2145,1)),0,LARGE(BQ2145:CV2145,1))+IF(ISERROR(LARGE(BQ2145:CV2145,2)),0,LARGE(BQ2145:CV2145,2))+IF(ISERROR(LARGE(BQ2145:CV2145,3)),0,LARGE(BQ2145:CV2145,3))+IF(ISERROR(LARGE(BQ2145:CV2145,4)),0,LARGE(BQ2145:CV2145,4))</f>
        <v>0</v>
      </c>
      <c r="O2145" s="142">
        <f>IF(ISERROR(LARGE(CW2145:DP2145,1)),0,LARGE(CW2145:DP2145,1))+IF(ISERROR(LARGE(CW2145:DP2145,2)),0,LARGE(CW2145:DP2145,2))+IF(ISERROR(LARGE(CW2145:DP2145,3)),0,LARGE(CW2145:DP2145,3))+IF(ISERROR(LARGE(CW2145:DP2145,4)),0,LARGE(CW2145:DP2145,4))</f>
        <v>1</v>
      </c>
      <c r="P2145" s="143">
        <f>IF(ISERROR(LARGE(V2145:DP2145,1)),0,LARGE(V2145:DP2145,1))+IF(ISERROR(LARGE(V2145:DP2145,2)),0,LARGE(V2145:DP2145,2))+IF(ISERROR(LARGE(V2145:DP2145,3)),0,LARGE(V2145:DP2145,3))+IF(ISERROR(LARGE(V2145:DP2145,4)),0,LARGE(V2145:DP2145,4))+IF(ISERROR(LARGE(V2145:DP2145,5)),0,LARGE(V2145:DP2145,5))+IF(ISERROR(LARGE(V2145:DP2145,6)),0,LARGE(V2145:DP2145,6))+IF(ISERROR(LARGE(V2145:DP2145,7)),0,LARGE(V2145:DP2145,7))+IF(ISERROR(LARGE(V2145:DP2145,8)),0,LARGE(V2145:DP2145,8))+IF(ISERROR(LARGE(V2145:DP2145,9)),0,LARGE(V2145:DP2145,9))+IF(ISERROR(LARGE(V2145:DP2145,10)),0,LARGE(V2145:DP2145,10))+IF(ISERROR(LARGE(V2145:DP2145,11)),0,LARGE(V2145:DP2145,11))+IF(ISERROR(LARGE(V2145:DP2145,12)),0,LARGE(V2145:DP2145,12))</f>
        <v>1</v>
      </c>
      <c r="Q2145" s="144">
        <f>COUNT(V2145:DP2145)</f>
        <v>1</v>
      </c>
      <c r="R2145" s="144">
        <f>IF(ISERROR(LARGE(V2145:AB2145,5)),0,LARGE(V2145:AB2145,5))</f>
        <v>0</v>
      </c>
      <c r="S2145" s="144">
        <f>IF(ISERROR(LARGE(AC2145:BP2145,5)),0,LARGE(AC2145:BP2145,5))</f>
        <v>0</v>
      </c>
      <c r="T2145" s="144">
        <f>IF(ISERROR(LARGE(BQ2145:CV2145,5)),0,LARGE(BQ2145:CV2145,5))</f>
        <v>0</v>
      </c>
      <c r="U2145" s="144">
        <f>IF(ISERROR(LARGE(CW2145:DP2145,5)),0,LARGE(CW2145:DP2145,5))</f>
        <v>0</v>
      </c>
      <c r="V2145" s="17"/>
      <c r="W2145" s="17"/>
      <c r="X2145" s="17"/>
      <c r="Y2145" s="17"/>
      <c r="Z2145" s="17"/>
      <c r="AA2145" s="17"/>
      <c r="AB2145" s="17"/>
      <c r="AC2145" s="141"/>
      <c r="AD2145" s="141"/>
      <c r="AE2145" s="141"/>
      <c r="AF2145" s="141"/>
      <c r="AG2145" s="141"/>
      <c r="AH2145" s="141"/>
      <c r="AI2145" s="141"/>
      <c r="AJ2145" s="141"/>
      <c r="AK2145" s="141"/>
      <c r="AL2145" s="141"/>
      <c r="AM2145" s="141"/>
      <c r="AN2145" s="141"/>
      <c r="AO2145" s="141"/>
      <c r="AP2145" s="141"/>
      <c r="AQ2145" s="141"/>
      <c r="AR2145" s="141"/>
      <c r="AS2145" s="141"/>
      <c r="AT2145" s="141"/>
      <c r="AU2145" s="141"/>
      <c r="AV2145" s="141"/>
      <c r="AW2145" s="141"/>
      <c r="AX2145" s="141"/>
      <c r="AY2145" s="141"/>
      <c r="AZ2145" s="141"/>
      <c r="BA2145" s="141"/>
      <c r="BB2145" s="141"/>
      <c r="BC2145" s="141"/>
      <c r="BD2145" s="141"/>
      <c r="BE2145" s="141"/>
      <c r="BF2145" s="141"/>
      <c r="BG2145" s="141"/>
      <c r="BH2145" s="141"/>
      <c r="BI2145" s="141"/>
      <c r="BJ2145" s="141"/>
      <c r="BK2145" s="141"/>
      <c r="BL2145" s="141"/>
      <c r="BM2145" s="141"/>
      <c r="BN2145" s="141"/>
      <c r="BO2145" s="141"/>
      <c r="BP2145" s="141"/>
      <c r="BQ2145" s="36"/>
      <c r="BR2145" s="36"/>
      <c r="BS2145" s="36"/>
      <c r="BT2145" s="36"/>
      <c r="BU2145" s="36"/>
      <c r="BV2145" s="36"/>
      <c r="BW2145" s="36"/>
      <c r="BX2145" s="36"/>
      <c r="BY2145" s="36"/>
      <c r="BZ2145" s="36"/>
      <c r="CA2145" s="36"/>
      <c r="CB2145" s="36"/>
      <c r="CC2145" s="36"/>
      <c r="CD2145" s="36"/>
      <c r="CE2145" s="36"/>
      <c r="CF2145" s="36"/>
      <c r="CG2145" s="36"/>
      <c r="CH2145" s="36"/>
      <c r="CI2145" s="145"/>
      <c r="CJ2145" s="146"/>
      <c r="CK2145" s="146"/>
      <c r="CL2145" s="146"/>
      <c r="CM2145" s="146"/>
      <c r="CN2145" s="146"/>
      <c r="CO2145" s="146"/>
      <c r="CP2145" s="147"/>
      <c r="CQ2145" s="146"/>
      <c r="CR2145" s="146"/>
      <c r="CS2145" s="146"/>
      <c r="CT2145" s="146"/>
      <c r="CU2145" s="36"/>
      <c r="CV2145" s="36"/>
      <c r="CW2145" s="142">
        <v>1</v>
      </c>
      <c r="CX2145" s="142"/>
      <c r="CY2145" s="142"/>
      <c r="CZ2145" s="142"/>
      <c r="DA2145" s="142"/>
      <c r="DB2145" s="142"/>
      <c r="DC2145" s="142"/>
      <c r="DD2145" s="142"/>
      <c r="DE2145" s="142"/>
      <c r="DF2145" s="142"/>
      <c r="DG2145" s="142"/>
      <c r="DH2145" s="142"/>
      <c r="DI2145" s="142"/>
      <c r="DJ2145" s="142"/>
      <c r="DK2145" s="142"/>
      <c r="DL2145" s="142"/>
      <c r="DM2145" s="142"/>
      <c r="DN2145" s="142"/>
      <c r="DO2145" s="142"/>
      <c r="DP2145" s="142"/>
    </row>
    <row r="2146" spans="1:120" ht="13.5" customHeight="1">
      <c r="A2146" s="16" t="str">
        <f>IF(B2146="","",IF(B2146&gt;1,"UWAGA JUŻ BYŁ",""))</f>
        <v/>
      </c>
      <c r="B2146" s="16">
        <f>IF(C2146="","",COUNTIF($C$8:$C$51430,C2146))</f>
        <v>1</v>
      </c>
      <c r="C2146" s="16" t="str">
        <f>CONCATENATE(E2146,F2146,H2146,G2146)</f>
        <v>SZTUBARobertGUTI TEAM</v>
      </c>
      <c r="D2146" s="16">
        <f>IF(E2146="","",COUNTA($E$8:E2146))</f>
        <v>2139</v>
      </c>
      <c r="E2146" s="12" t="s">
        <v>1135</v>
      </c>
      <c r="F2146" s="16" t="s">
        <v>153</v>
      </c>
      <c r="G2146" s="12" t="s">
        <v>1136</v>
      </c>
      <c r="H2146" s="12"/>
      <c r="I2146" s="16" t="str">
        <f>IF(ISERROR(VLOOKUP(H2146,KATEGORIE!$C$13:$E$50006,MATCH(KATEGORIE!$E$12,KATEGORIE!$C$12:$E$12,0),0)),"",VLOOKUP(H2146,KATEGORIE!$C$13:$E$50006,MATCH(KATEGORIE!$E$12,KATEGORIE!$C$12:$E$12,0),0))</f>
        <v/>
      </c>
      <c r="J2146" s="16" t="str">
        <f>IF(I2146="","",COUNTIF($I$8:I2146,I2146))</f>
        <v/>
      </c>
      <c r="K2146" s="16">
        <f>COUNT(V2146:DP2146)</f>
        <v>1</v>
      </c>
      <c r="L2146" s="17">
        <f>IF(ISERROR(LARGE(V2146:AB2146,1)),0,LARGE(V2146:AB2146,1))+IF(ISERROR(LARGE(V2146:AB2146,2)),0,LARGE(V2146:AB2146,2))+IF(ISERROR(LARGE(V2146:AB2146,3)),0,LARGE(V2146:AB2146,3))+IF(ISERROR(LARGE(V2146:AB2146,4)),0,LARGE(V2146:AB2146,4))</f>
        <v>0</v>
      </c>
      <c r="M2146" s="141">
        <f>IF(ISERROR(LARGE(AC2146:BP2146,1)),0,LARGE(AC2146:BP2146,1))+IF(ISERROR(LARGE(AC2146:BP2146,2)),0,LARGE(AC2146:BP2146,2))+IF(ISERROR(LARGE(AC2146:BP2146,3)),0,LARGE(AC2146:BP2146,3))+IF(ISERROR(LARGE(AC2146:BP2146,4)),0,LARGE(AC2146:BP2146,4))</f>
        <v>1</v>
      </c>
      <c r="N2146" s="36">
        <f>IF(ISERROR(LARGE(BQ2146:CV2146,1)),0,LARGE(BQ2146:CV2146,1))+IF(ISERROR(LARGE(BQ2146:CV2146,2)),0,LARGE(BQ2146:CV2146,2))+IF(ISERROR(LARGE(BQ2146:CV2146,3)),0,LARGE(BQ2146:CV2146,3))+IF(ISERROR(LARGE(BQ2146:CV2146,4)),0,LARGE(BQ2146:CV2146,4))</f>
        <v>0</v>
      </c>
      <c r="O2146" s="142">
        <f>IF(ISERROR(LARGE(CW2146:DP2146,1)),0,LARGE(CW2146:DP2146,1))+IF(ISERROR(LARGE(CW2146:DP2146,2)),0,LARGE(CW2146:DP2146,2))+IF(ISERROR(LARGE(CW2146:DP2146,3)),0,LARGE(CW2146:DP2146,3))+IF(ISERROR(LARGE(CW2146:DP2146,4)),0,LARGE(CW2146:DP2146,4))</f>
        <v>0</v>
      </c>
      <c r="P2146" s="143">
        <f>IF(ISERROR(LARGE(V2146:DP2146,1)),0,LARGE(V2146:DP2146,1))+IF(ISERROR(LARGE(V2146:DP2146,2)),0,LARGE(V2146:DP2146,2))+IF(ISERROR(LARGE(V2146:DP2146,3)),0,LARGE(V2146:DP2146,3))+IF(ISERROR(LARGE(V2146:DP2146,4)),0,LARGE(V2146:DP2146,4))+IF(ISERROR(LARGE(V2146:DP2146,5)),0,LARGE(V2146:DP2146,5))+IF(ISERROR(LARGE(V2146:DP2146,6)),0,LARGE(V2146:DP2146,6))+IF(ISERROR(LARGE(V2146:DP2146,7)),0,LARGE(V2146:DP2146,7))+IF(ISERROR(LARGE(V2146:DP2146,8)),0,LARGE(V2146:DP2146,8))+IF(ISERROR(LARGE(V2146:DP2146,9)),0,LARGE(V2146:DP2146,9))+IF(ISERROR(LARGE(V2146:DP2146,10)),0,LARGE(V2146:DP2146,10))+IF(ISERROR(LARGE(V2146:DP2146,11)),0,LARGE(V2146:DP2146,11))+IF(ISERROR(LARGE(V2146:DP2146,12)),0,LARGE(V2146:DP2146,12))</f>
        <v>1</v>
      </c>
      <c r="Q2146" s="144">
        <f>COUNT(V2146:DP2146)</f>
        <v>1</v>
      </c>
      <c r="R2146" s="144">
        <f>IF(ISERROR(LARGE(V2146:AB2146,5)),0,LARGE(V2146:AB2146,5))</f>
        <v>0</v>
      </c>
      <c r="S2146" s="144">
        <f>IF(ISERROR(LARGE(AC2146:BP2146,5)),0,LARGE(AC2146:BP2146,5))</f>
        <v>0</v>
      </c>
      <c r="T2146" s="144">
        <f>IF(ISERROR(LARGE(BQ2146:CV2146,5)),0,LARGE(BQ2146:CV2146,5))</f>
        <v>0</v>
      </c>
      <c r="U2146" s="144">
        <f>IF(ISERROR(LARGE(CW2146:DP2146,5)),0,LARGE(CW2146:DP2146,5))</f>
        <v>0</v>
      </c>
      <c r="V2146" s="17"/>
      <c r="W2146" s="17"/>
      <c r="X2146" s="17"/>
      <c r="Y2146" s="17"/>
      <c r="Z2146" s="17"/>
      <c r="AA2146" s="17"/>
      <c r="AB2146" s="17"/>
      <c r="AC2146" s="141"/>
      <c r="AD2146" s="141">
        <v>1</v>
      </c>
      <c r="AE2146" s="141"/>
      <c r="AF2146" s="141"/>
      <c r="AG2146" s="141"/>
      <c r="AH2146" s="141"/>
      <c r="AI2146" s="141"/>
      <c r="AJ2146" s="141"/>
      <c r="AK2146" s="141"/>
      <c r="AL2146" s="141"/>
      <c r="AM2146" s="141"/>
      <c r="AN2146" s="141"/>
      <c r="AO2146" s="141"/>
      <c r="AP2146" s="141"/>
      <c r="AQ2146" s="141"/>
      <c r="AR2146" s="141"/>
      <c r="AS2146" s="141"/>
      <c r="AT2146" s="141"/>
      <c r="AU2146" s="141"/>
      <c r="AV2146" s="141"/>
      <c r="AW2146" s="141"/>
      <c r="AX2146" s="141"/>
      <c r="AY2146" s="141"/>
      <c r="AZ2146" s="141"/>
      <c r="BA2146" s="141"/>
      <c r="BB2146" s="141"/>
      <c r="BC2146" s="141"/>
      <c r="BD2146" s="141"/>
      <c r="BE2146" s="141"/>
      <c r="BF2146" s="141"/>
      <c r="BG2146" s="141"/>
      <c r="BH2146" s="141"/>
      <c r="BI2146" s="141"/>
      <c r="BJ2146" s="141"/>
      <c r="BK2146" s="141"/>
      <c r="BL2146" s="141"/>
      <c r="BM2146" s="141"/>
      <c r="BN2146" s="141"/>
      <c r="BO2146" s="141"/>
      <c r="BP2146" s="141"/>
      <c r="BQ2146" s="36"/>
      <c r="BR2146" s="36"/>
      <c r="BS2146" s="36"/>
      <c r="BT2146" s="36"/>
      <c r="BU2146" s="36"/>
      <c r="BV2146" s="36"/>
      <c r="BW2146" s="36"/>
      <c r="BX2146" s="36"/>
      <c r="BY2146" s="36"/>
      <c r="BZ2146" s="36"/>
      <c r="CA2146" s="36"/>
      <c r="CB2146" s="36"/>
      <c r="CC2146" s="36"/>
      <c r="CD2146" s="36"/>
      <c r="CE2146" s="36"/>
      <c r="CF2146" s="36"/>
      <c r="CG2146" s="36"/>
      <c r="CH2146" s="36"/>
      <c r="CI2146" s="145"/>
      <c r="CJ2146" s="146"/>
      <c r="CK2146" s="146"/>
      <c r="CL2146" s="146"/>
      <c r="CM2146" s="146"/>
      <c r="CN2146" s="146"/>
      <c r="CO2146" s="146"/>
      <c r="CP2146" s="147"/>
      <c r="CQ2146" s="146"/>
      <c r="CR2146" s="146"/>
      <c r="CS2146" s="146"/>
      <c r="CT2146" s="146"/>
      <c r="CU2146" s="36"/>
      <c r="CV2146" s="36"/>
      <c r="CW2146" s="142"/>
      <c r="CX2146" s="142"/>
      <c r="CY2146" s="142"/>
      <c r="CZ2146" s="142"/>
      <c r="DA2146" s="142"/>
      <c r="DB2146" s="142"/>
      <c r="DC2146" s="142"/>
      <c r="DD2146" s="142"/>
      <c r="DE2146" s="142"/>
      <c r="DF2146" s="142"/>
      <c r="DG2146" s="142"/>
      <c r="DH2146" s="142"/>
      <c r="DI2146" s="142"/>
      <c r="DJ2146" s="142"/>
      <c r="DK2146" s="142"/>
      <c r="DL2146" s="142"/>
      <c r="DM2146" s="142"/>
      <c r="DN2146" s="142"/>
      <c r="DO2146" s="142"/>
      <c r="DP2146" s="142"/>
    </row>
    <row r="2147" spans="1:120" ht="13.5" customHeight="1">
      <c r="A2147" s="16" t="str">
        <f>IF(B2147="","",IF(B2147&gt;1,"UWAGA JUŻ BYŁ",""))</f>
        <v/>
      </c>
      <c r="B2147" s="16">
        <f>IF(C2147="","",COUNTIF($C$8:$C$51430,C2147))</f>
        <v>1</v>
      </c>
      <c r="C2147" s="16" t="str">
        <f>CONCATENATE(E2147,F2147,H2147,G2147)</f>
        <v>KOTRAJacek1981POLSKI KLUB ALPEJSKI</v>
      </c>
      <c r="D2147" s="16">
        <f>IF(E2147="","",COUNTA($E$8:E2147))</f>
        <v>2140</v>
      </c>
      <c r="E2147" s="12" t="s">
        <v>1241</v>
      </c>
      <c r="F2147" s="16" t="s">
        <v>156</v>
      </c>
      <c r="G2147" s="12" t="s">
        <v>1242</v>
      </c>
      <c r="H2147" s="12">
        <v>1981</v>
      </c>
      <c r="I2147" s="16" t="str">
        <f>IF(ISERROR(VLOOKUP(H2147,KATEGORIE!$C$13:$E$50006,MATCH(KATEGORIE!$E$12,KATEGORIE!$C$12:$E$12,0),0)),"",VLOOKUP(H2147,KATEGORIE!$C$13:$E$50006,MATCH(KATEGORIE!$E$12,KATEGORIE!$C$12:$E$12,0),0))</f>
        <v>S2</v>
      </c>
      <c r="J2147" s="16">
        <f>IF(I2147="","",COUNTIF($I$8:I2147,I2147))</f>
        <v>377</v>
      </c>
      <c r="K2147" s="16">
        <f>COUNT(V2147:DP2147)</f>
        <v>1</v>
      </c>
      <c r="L2147" s="17">
        <f>IF(ISERROR(LARGE(V2147:AB2147,1)),0,LARGE(V2147:AB2147,1))+IF(ISERROR(LARGE(V2147:AB2147,2)),0,LARGE(V2147:AB2147,2))+IF(ISERROR(LARGE(V2147:AB2147,3)),0,LARGE(V2147:AB2147,3))+IF(ISERROR(LARGE(V2147:AB2147,4)),0,LARGE(V2147:AB2147,4))</f>
        <v>0</v>
      </c>
      <c r="M2147" s="141">
        <f>IF(ISERROR(LARGE(AC2147:BP2147,1)),0,LARGE(AC2147:BP2147,1))+IF(ISERROR(LARGE(AC2147:BP2147,2)),0,LARGE(AC2147:BP2147,2))+IF(ISERROR(LARGE(AC2147:BP2147,3)),0,LARGE(AC2147:BP2147,3))+IF(ISERROR(LARGE(AC2147:BP2147,4)),0,LARGE(AC2147:BP2147,4))</f>
        <v>1</v>
      </c>
      <c r="N2147" s="36">
        <f>IF(ISERROR(LARGE(BQ2147:CV2147,1)),0,LARGE(BQ2147:CV2147,1))+IF(ISERROR(LARGE(BQ2147:CV2147,2)),0,LARGE(BQ2147:CV2147,2))+IF(ISERROR(LARGE(BQ2147:CV2147,3)),0,LARGE(BQ2147:CV2147,3))+IF(ISERROR(LARGE(BQ2147:CV2147,4)),0,LARGE(BQ2147:CV2147,4))</f>
        <v>0</v>
      </c>
      <c r="O2147" s="142">
        <f>IF(ISERROR(LARGE(CW2147:DP2147,1)),0,LARGE(CW2147:DP2147,1))+IF(ISERROR(LARGE(CW2147:DP2147,2)),0,LARGE(CW2147:DP2147,2))+IF(ISERROR(LARGE(CW2147:DP2147,3)),0,LARGE(CW2147:DP2147,3))+IF(ISERROR(LARGE(CW2147:DP2147,4)),0,LARGE(CW2147:DP2147,4))</f>
        <v>0</v>
      </c>
      <c r="P2147" s="143">
        <f>IF(ISERROR(LARGE(V2147:DP2147,1)),0,LARGE(V2147:DP2147,1))+IF(ISERROR(LARGE(V2147:DP2147,2)),0,LARGE(V2147:DP2147,2))+IF(ISERROR(LARGE(V2147:DP2147,3)),0,LARGE(V2147:DP2147,3))+IF(ISERROR(LARGE(V2147:DP2147,4)),0,LARGE(V2147:DP2147,4))+IF(ISERROR(LARGE(V2147:DP2147,5)),0,LARGE(V2147:DP2147,5))+IF(ISERROR(LARGE(V2147:DP2147,6)),0,LARGE(V2147:DP2147,6))+IF(ISERROR(LARGE(V2147:DP2147,7)),0,LARGE(V2147:DP2147,7))+IF(ISERROR(LARGE(V2147:DP2147,8)),0,LARGE(V2147:DP2147,8))+IF(ISERROR(LARGE(V2147:DP2147,9)),0,LARGE(V2147:DP2147,9))+IF(ISERROR(LARGE(V2147:DP2147,10)),0,LARGE(V2147:DP2147,10))+IF(ISERROR(LARGE(V2147:DP2147,11)),0,LARGE(V2147:DP2147,11))+IF(ISERROR(LARGE(V2147:DP2147,12)),0,LARGE(V2147:DP2147,12))</f>
        <v>1</v>
      </c>
      <c r="Q2147" s="144">
        <f>COUNT(V2147:DP2147)</f>
        <v>1</v>
      </c>
      <c r="R2147" s="144">
        <f>IF(ISERROR(LARGE(V2147:AB2147,5)),0,LARGE(V2147:AB2147,5))</f>
        <v>0</v>
      </c>
      <c r="S2147" s="144">
        <f>IF(ISERROR(LARGE(AC2147:BP2147,5)),0,LARGE(AC2147:BP2147,5))</f>
        <v>0</v>
      </c>
      <c r="T2147" s="144">
        <f>IF(ISERROR(LARGE(BQ2147:CV2147,5)),0,LARGE(BQ2147:CV2147,5))</f>
        <v>0</v>
      </c>
      <c r="U2147" s="144">
        <f>IF(ISERROR(LARGE(CW2147:DP2147,5)),0,LARGE(CW2147:DP2147,5))</f>
        <v>0</v>
      </c>
      <c r="V2147" s="17"/>
      <c r="W2147" s="17"/>
      <c r="X2147" s="17"/>
      <c r="Y2147" s="17"/>
      <c r="Z2147" s="17"/>
      <c r="AA2147" s="17"/>
      <c r="AB2147" s="17"/>
      <c r="AC2147" s="141"/>
      <c r="AD2147" s="141"/>
      <c r="AE2147" s="141">
        <v>1</v>
      </c>
      <c r="AF2147" s="141"/>
      <c r="AG2147" s="141"/>
      <c r="AH2147" s="141"/>
      <c r="AI2147" s="141"/>
      <c r="AJ2147" s="141"/>
      <c r="AK2147" s="141"/>
      <c r="AL2147" s="141"/>
      <c r="AM2147" s="141"/>
      <c r="AN2147" s="141"/>
      <c r="AO2147" s="141"/>
      <c r="AP2147" s="141"/>
      <c r="AQ2147" s="141"/>
      <c r="AR2147" s="141"/>
      <c r="AS2147" s="141"/>
      <c r="AT2147" s="141"/>
      <c r="AU2147" s="141"/>
      <c r="AV2147" s="141"/>
      <c r="AW2147" s="141"/>
      <c r="AX2147" s="141"/>
      <c r="AY2147" s="141"/>
      <c r="AZ2147" s="141"/>
      <c r="BA2147" s="141"/>
      <c r="BB2147" s="141"/>
      <c r="BC2147" s="141"/>
      <c r="BD2147" s="141"/>
      <c r="BE2147" s="141"/>
      <c r="BF2147" s="141"/>
      <c r="BG2147" s="141"/>
      <c r="BH2147" s="141"/>
      <c r="BI2147" s="141"/>
      <c r="BJ2147" s="141"/>
      <c r="BK2147" s="141"/>
      <c r="BL2147" s="141"/>
      <c r="BM2147" s="141"/>
      <c r="BN2147" s="141"/>
      <c r="BO2147" s="141"/>
      <c r="BP2147" s="141"/>
      <c r="BQ2147" s="36"/>
      <c r="BR2147" s="36"/>
      <c r="BS2147" s="36"/>
      <c r="BT2147" s="36"/>
      <c r="BU2147" s="36"/>
      <c r="BV2147" s="36"/>
      <c r="BW2147" s="36"/>
      <c r="BX2147" s="36"/>
      <c r="BY2147" s="36"/>
      <c r="BZ2147" s="36"/>
      <c r="CA2147" s="36"/>
      <c r="CB2147" s="36"/>
      <c r="CC2147" s="36"/>
      <c r="CD2147" s="36"/>
      <c r="CE2147" s="36"/>
      <c r="CF2147" s="36"/>
      <c r="CG2147" s="36"/>
      <c r="CH2147" s="36"/>
      <c r="CI2147" s="145"/>
      <c r="CJ2147" s="146"/>
      <c r="CK2147" s="146"/>
      <c r="CL2147" s="146"/>
      <c r="CM2147" s="146"/>
      <c r="CN2147" s="146"/>
      <c r="CO2147" s="146"/>
      <c r="CP2147" s="147"/>
      <c r="CQ2147" s="146"/>
      <c r="CR2147" s="146"/>
      <c r="CS2147" s="146"/>
      <c r="CT2147" s="146"/>
      <c r="CU2147" s="36"/>
      <c r="CV2147" s="36"/>
      <c r="CW2147" s="142"/>
      <c r="CX2147" s="142"/>
      <c r="CY2147" s="142"/>
      <c r="CZ2147" s="142"/>
      <c r="DA2147" s="142"/>
      <c r="DB2147" s="142"/>
      <c r="DC2147" s="142"/>
      <c r="DD2147" s="142"/>
      <c r="DE2147" s="142"/>
      <c r="DF2147" s="142"/>
      <c r="DG2147" s="142"/>
      <c r="DH2147" s="142"/>
      <c r="DI2147" s="142"/>
      <c r="DJ2147" s="142"/>
      <c r="DK2147" s="142"/>
      <c r="DL2147" s="142"/>
      <c r="DM2147" s="142"/>
      <c r="DN2147" s="142"/>
      <c r="DO2147" s="142"/>
      <c r="DP2147" s="142"/>
    </row>
    <row r="2148" spans="1:120" ht="13.5" customHeight="1">
      <c r="A2148" s="16" t="str">
        <f>IF(B2148="","",IF(B2148&gt;1,"UWAGA JUŻ BYŁ",""))</f>
        <v/>
      </c>
      <c r="B2148" s="16">
        <f>IF(C2148="","",COUNTIF($C$8:$C$51430,C2148))</f>
        <v>1</v>
      </c>
      <c r="C2148" s="16" t="str">
        <f>CONCATENATE(E2148,F2148,H2148,G2148)</f>
        <v>BUSZEWSKIBeniamin</v>
      </c>
      <c r="D2148" s="16">
        <f>IF(E2148="","",COUNTA($E$8:E2148))</f>
        <v>2141</v>
      </c>
      <c r="E2148" s="12" t="s">
        <v>1451</v>
      </c>
      <c r="F2148" s="16" t="s">
        <v>1452</v>
      </c>
      <c r="G2148" s="12"/>
      <c r="H2148" s="12"/>
      <c r="I2148" s="16" t="str">
        <f>IF(ISERROR(VLOOKUP(H2148,KATEGORIE!$C$13:$E$50006,MATCH(KATEGORIE!$E$12,KATEGORIE!$C$12:$E$12,0),0)),"",VLOOKUP(H2148,KATEGORIE!$C$13:$E$50006,MATCH(KATEGORIE!$E$12,KATEGORIE!$C$12:$E$12,0),0))</f>
        <v/>
      </c>
      <c r="J2148" s="16" t="str">
        <f>IF(I2148="","",COUNTIF($I$8:I2148,I2148))</f>
        <v/>
      </c>
      <c r="K2148" s="16">
        <f>COUNT(V2148:DP2148)</f>
        <v>1</v>
      </c>
      <c r="L2148" s="17">
        <f>IF(ISERROR(LARGE(V2148:AB2148,1)),0,LARGE(V2148:AB2148,1))+IF(ISERROR(LARGE(V2148:AB2148,2)),0,LARGE(V2148:AB2148,2))+IF(ISERROR(LARGE(V2148:AB2148,3)),0,LARGE(V2148:AB2148,3))+IF(ISERROR(LARGE(V2148:AB2148,4)),0,LARGE(V2148:AB2148,4))</f>
        <v>0</v>
      </c>
      <c r="M2148" s="141">
        <f>IF(ISERROR(LARGE(AC2148:BP2148,1)),0,LARGE(AC2148:BP2148,1))+IF(ISERROR(LARGE(AC2148:BP2148,2)),0,LARGE(AC2148:BP2148,2))+IF(ISERROR(LARGE(AC2148:BP2148,3)),0,LARGE(AC2148:BP2148,3))+IF(ISERROR(LARGE(AC2148:BP2148,4)),0,LARGE(AC2148:BP2148,4))</f>
        <v>1</v>
      </c>
      <c r="N2148" s="36">
        <f>IF(ISERROR(LARGE(BQ2148:CV2148,1)),0,LARGE(BQ2148:CV2148,1))+IF(ISERROR(LARGE(BQ2148:CV2148,2)),0,LARGE(BQ2148:CV2148,2))+IF(ISERROR(LARGE(BQ2148:CV2148,3)),0,LARGE(BQ2148:CV2148,3))+IF(ISERROR(LARGE(BQ2148:CV2148,4)),0,LARGE(BQ2148:CV2148,4))</f>
        <v>0</v>
      </c>
      <c r="O2148" s="142">
        <f>IF(ISERROR(LARGE(CW2148:DP2148,1)),0,LARGE(CW2148:DP2148,1))+IF(ISERROR(LARGE(CW2148:DP2148,2)),0,LARGE(CW2148:DP2148,2))+IF(ISERROR(LARGE(CW2148:DP2148,3)),0,LARGE(CW2148:DP2148,3))+IF(ISERROR(LARGE(CW2148:DP2148,4)),0,LARGE(CW2148:DP2148,4))</f>
        <v>0</v>
      </c>
      <c r="P2148" s="143">
        <f>IF(ISERROR(LARGE(V2148:DP2148,1)),0,LARGE(V2148:DP2148,1))+IF(ISERROR(LARGE(V2148:DP2148,2)),0,LARGE(V2148:DP2148,2))+IF(ISERROR(LARGE(V2148:DP2148,3)),0,LARGE(V2148:DP2148,3))+IF(ISERROR(LARGE(V2148:DP2148,4)),0,LARGE(V2148:DP2148,4))+IF(ISERROR(LARGE(V2148:DP2148,5)),0,LARGE(V2148:DP2148,5))+IF(ISERROR(LARGE(V2148:DP2148,6)),0,LARGE(V2148:DP2148,6))+IF(ISERROR(LARGE(V2148:DP2148,7)),0,LARGE(V2148:DP2148,7))+IF(ISERROR(LARGE(V2148:DP2148,8)),0,LARGE(V2148:DP2148,8))+IF(ISERROR(LARGE(V2148:DP2148,9)),0,LARGE(V2148:DP2148,9))+IF(ISERROR(LARGE(V2148:DP2148,10)),0,LARGE(V2148:DP2148,10))+IF(ISERROR(LARGE(V2148:DP2148,11)),0,LARGE(V2148:DP2148,11))+IF(ISERROR(LARGE(V2148:DP2148,12)),0,LARGE(V2148:DP2148,12))</f>
        <v>1</v>
      </c>
      <c r="Q2148" s="144">
        <f>COUNT(V2148:DP2148)</f>
        <v>1</v>
      </c>
      <c r="R2148" s="144">
        <f>IF(ISERROR(LARGE(V2148:AB2148,5)),0,LARGE(V2148:AB2148,5))</f>
        <v>0</v>
      </c>
      <c r="S2148" s="144">
        <f>IF(ISERROR(LARGE(AC2148:BP2148,5)),0,LARGE(AC2148:BP2148,5))</f>
        <v>0</v>
      </c>
      <c r="T2148" s="144">
        <f>IF(ISERROR(LARGE(BQ2148:CV2148,5)),0,LARGE(BQ2148:CV2148,5))</f>
        <v>0</v>
      </c>
      <c r="U2148" s="144">
        <f>IF(ISERROR(LARGE(CW2148:DP2148,5)),0,LARGE(CW2148:DP2148,5))</f>
        <v>0</v>
      </c>
      <c r="V2148" s="17"/>
      <c r="W2148" s="17"/>
      <c r="X2148" s="17"/>
      <c r="Y2148" s="17"/>
      <c r="Z2148" s="17"/>
      <c r="AA2148" s="17"/>
      <c r="AB2148" s="17"/>
      <c r="AC2148" s="141"/>
      <c r="AD2148" s="141"/>
      <c r="AE2148" s="141"/>
      <c r="AF2148" s="141"/>
      <c r="AG2148" s="141">
        <v>1</v>
      </c>
      <c r="AH2148" s="141"/>
      <c r="AI2148" s="141"/>
      <c r="AJ2148" s="141"/>
      <c r="AK2148" s="141"/>
      <c r="AL2148" s="141"/>
      <c r="AM2148" s="141"/>
      <c r="AN2148" s="141"/>
      <c r="AO2148" s="141"/>
      <c r="AP2148" s="141"/>
      <c r="AQ2148" s="141"/>
      <c r="AR2148" s="141"/>
      <c r="AS2148" s="141"/>
      <c r="AT2148" s="141"/>
      <c r="AU2148" s="141"/>
      <c r="AV2148" s="141"/>
      <c r="AW2148" s="141"/>
      <c r="AX2148" s="141"/>
      <c r="AY2148" s="141"/>
      <c r="AZ2148" s="141"/>
      <c r="BA2148" s="141"/>
      <c r="BB2148" s="141"/>
      <c r="BC2148" s="141"/>
      <c r="BD2148" s="141"/>
      <c r="BE2148" s="141"/>
      <c r="BF2148" s="141"/>
      <c r="BG2148" s="141"/>
      <c r="BH2148" s="141"/>
      <c r="BI2148" s="141"/>
      <c r="BJ2148" s="141"/>
      <c r="BK2148" s="141"/>
      <c r="BL2148" s="141"/>
      <c r="BM2148" s="141"/>
      <c r="BN2148" s="141"/>
      <c r="BO2148" s="141"/>
      <c r="BP2148" s="141"/>
      <c r="BQ2148" s="36"/>
      <c r="BR2148" s="36"/>
      <c r="BS2148" s="36"/>
      <c r="BT2148" s="36"/>
      <c r="BU2148" s="36"/>
      <c r="BV2148" s="36"/>
      <c r="BW2148" s="36"/>
      <c r="BX2148" s="36"/>
      <c r="BY2148" s="36"/>
      <c r="BZ2148" s="36"/>
      <c r="CA2148" s="36"/>
      <c r="CB2148" s="36"/>
      <c r="CC2148" s="36"/>
      <c r="CD2148" s="36"/>
      <c r="CE2148" s="36"/>
      <c r="CF2148" s="36"/>
      <c r="CG2148" s="36"/>
      <c r="CH2148" s="36"/>
      <c r="CI2148" s="145"/>
      <c r="CJ2148" s="146"/>
      <c r="CK2148" s="146"/>
      <c r="CL2148" s="146"/>
      <c r="CM2148" s="146"/>
      <c r="CN2148" s="146"/>
      <c r="CO2148" s="146"/>
      <c r="CP2148" s="147"/>
      <c r="CQ2148" s="146"/>
      <c r="CR2148" s="146"/>
      <c r="CS2148" s="146"/>
      <c r="CT2148" s="146"/>
      <c r="CU2148" s="36"/>
      <c r="CV2148" s="36"/>
      <c r="CW2148" s="142"/>
      <c r="CX2148" s="142"/>
      <c r="CY2148" s="142"/>
      <c r="CZ2148" s="142"/>
      <c r="DA2148" s="142"/>
      <c r="DB2148" s="142"/>
      <c r="DC2148" s="142"/>
      <c r="DD2148" s="142"/>
      <c r="DE2148" s="142"/>
      <c r="DF2148" s="142"/>
      <c r="DG2148" s="142"/>
      <c r="DH2148" s="142"/>
      <c r="DI2148" s="142"/>
      <c r="DJ2148" s="142"/>
      <c r="DK2148" s="142"/>
      <c r="DL2148" s="142"/>
      <c r="DM2148" s="142"/>
      <c r="DN2148" s="142"/>
      <c r="DO2148" s="142"/>
      <c r="DP2148" s="142"/>
    </row>
    <row r="2149" spans="1:120" ht="13.5" customHeight="1">
      <c r="A2149" s="16" t="str">
        <f>IF(B2149="","",IF(B2149&gt;1,"UWAGA JUŻ BYŁ",""))</f>
        <v/>
      </c>
      <c r="B2149" s="16">
        <f>IF(C2149="","",COUNTIF($C$8:$C$51430,C2149))</f>
        <v>1</v>
      </c>
      <c r="C2149" s="16" t="str">
        <f>CONCATENATE(E2149,F2149,H2149,G2149)</f>
        <v>ANTOLAKMaciej1978NOWY TARG RUNNERS</v>
      </c>
      <c r="D2149" s="16">
        <f>IF(E2149="","",COUNTA($E$8:E2149))</f>
        <v>2142</v>
      </c>
      <c r="E2149" s="12" t="s">
        <v>1557</v>
      </c>
      <c r="F2149" s="16" t="s">
        <v>637</v>
      </c>
      <c r="G2149" s="12" t="s">
        <v>1558</v>
      </c>
      <c r="H2149" s="12">
        <v>1978</v>
      </c>
      <c r="I2149" s="16" t="str">
        <f>IF(ISERROR(VLOOKUP(H2149,KATEGORIE!$C$13:$E$50006,MATCH(KATEGORIE!$E$12,KATEGORIE!$C$12:$E$12,0),0)),"",VLOOKUP(H2149,KATEGORIE!$C$13:$E$50006,MATCH(KATEGORIE!$E$12,KATEGORIE!$C$12:$E$12,0),0))</f>
        <v>S2</v>
      </c>
      <c r="J2149" s="16">
        <f>IF(I2149="","",COUNTIF($I$8:I2149,I2149))</f>
        <v>378</v>
      </c>
      <c r="K2149" s="16">
        <f>COUNT(V2149:DP2149)</f>
        <v>1</v>
      </c>
      <c r="L2149" s="17">
        <f>IF(ISERROR(LARGE(V2149:AB2149,1)),0,LARGE(V2149:AB2149,1))+IF(ISERROR(LARGE(V2149:AB2149,2)),0,LARGE(V2149:AB2149,2))+IF(ISERROR(LARGE(V2149:AB2149,3)),0,LARGE(V2149:AB2149,3))+IF(ISERROR(LARGE(V2149:AB2149,4)),0,LARGE(V2149:AB2149,4))</f>
        <v>0</v>
      </c>
      <c r="M2149" s="141">
        <f>IF(ISERROR(LARGE(AC2149:BP2149,1)),0,LARGE(AC2149:BP2149,1))+IF(ISERROR(LARGE(AC2149:BP2149,2)),0,LARGE(AC2149:BP2149,2))+IF(ISERROR(LARGE(AC2149:BP2149,3)),0,LARGE(AC2149:BP2149,3))+IF(ISERROR(LARGE(AC2149:BP2149,4)),0,LARGE(AC2149:BP2149,4))</f>
        <v>1</v>
      </c>
      <c r="N2149" s="36">
        <f>IF(ISERROR(LARGE(BQ2149:CV2149,1)),0,LARGE(BQ2149:CV2149,1))+IF(ISERROR(LARGE(BQ2149:CV2149,2)),0,LARGE(BQ2149:CV2149,2))+IF(ISERROR(LARGE(BQ2149:CV2149,3)),0,LARGE(BQ2149:CV2149,3))+IF(ISERROR(LARGE(BQ2149:CV2149,4)),0,LARGE(BQ2149:CV2149,4))</f>
        <v>0</v>
      </c>
      <c r="O2149" s="142">
        <f>IF(ISERROR(LARGE(CW2149:DP2149,1)),0,LARGE(CW2149:DP2149,1))+IF(ISERROR(LARGE(CW2149:DP2149,2)),0,LARGE(CW2149:DP2149,2))+IF(ISERROR(LARGE(CW2149:DP2149,3)),0,LARGE(CW2149:DP2149,3))+IF(ISERROR(LARGE(CW2149:DP2149,4)),0,LARGE(CW2149:DP2149,4))</f>
        <v>0</v>
      </c>
      <c r="P2149" s="143">
        <f>IF(ISERROR(LARGE(V2149:DP2149,1)),0,LARGE(V2149:DP2149,1))+IF(ISERROR(LARGE(V2149:DP2149,2)),0,LARGE(V2149:DP2149,2))+IF(ISERROR(LARGE(V2149:DP2149,3)),0,LARGE(V2149:DP2149,3))+IF(ISERROR(LARGE(V2149:DP2149,4)),0,LARGE(V2149:DP2149,4))+IF(ISERROR(LARGE(V2149:DP2149,5)),0,LARGE(V2149:DP2149,5))+IF(ISERROR(LARGE(V2149:DP2149,6)),0,LARGE(V2149:DP2149,6))+IF(ISERROR(LARGE(V2149:DP2149,7)),0,LARGE(V2149:DP2149,7))+IF(ISERROR(LARGE(V2149:DP2149,8)),0,LARGE(V2149:DP2149,8))+IF(ISERROR(LARGE(V2149:DP2149,9)),0,LARGE(V2149:DP2149,9))+IF(ISERROR(LARGE(V2149:DP2149,10)),0,LARGE(V2149:DP2149,10))+IF(ISERROR(LARGE(V2149:DP2149,11)),0,LARGE(V2149:DP2149,11))+IF(ISERROR(LARGE(V2149:DP2149,12)),0,LARGE(V2149:DP2149,12))</f>
        <v>1</v>
      </c>
      <c r="Q2149" s="144">
        <f>COUNT(V2149:DP2149)</f>
        <v>1</v>
      </c>
      <c r="R2149" s="144">
        <f>IF(ISERROR(LARGE(V2149:AB2149,5)),0,LARGE(V2149:AB2149,5))</f>
        <v>0</v>
      </c>
      <c r="S2149" s="144">
        <f>IF(ISERROR(LARGE(AC2149:BP2149,5)),0,LARGE(AC2149:BP2149,5))</f>
        <v>0</v>
      </c>
      <c r="T2149" s="144">
        <f>IF(ISERROR(LARGE(BQ2149:CV2149,5)),0,LARGE(BQ2149:CV2149,5))</f>
        <v>0</v>
      </c>
      <c r="U2149" s="144">
        <f>IF(ISERROR(LARGE(CW2149:DP2149,5)),0,LARGE(CW2149:DP2149,5))</f>
        <v>0</v>
      </c>
      <c r="V2149" s="17"/>
      <c r="W2149" s="17"/>
      <c r="X2149" s="17"/>
      <c r="Y2149" s="17"/>
      <c r="Z2149" s="17"/>
      <c r="AA2149" s="17"/>
      <c r="AB2149" s="17"/>
      <c r="AC2149" s="141"/>
      <c r="AD2149" s="141"/>
      <c r="AE2149" s="141"/>
      <c r="AF2149" s="141"/>
      <c r="AG2149" s="141"/>
      <c r="AH2149" s="141">
        <v>1</v>
      </c>
      <c r="AI2149" s="141"/>
      <c r="AJ2149" s="141"/>
      <c r="AK2149" s="141"/>
      <c r="AL2149" s="141"/>
      <c r="AM2149" s="141"/>
      <c r="AN2149" s="141"/>
      <c r="AO2149" s="141"/>
      <c r="AP2149" s="141"/>
      <c r="AQ2149" s="141"/>
      <c r="AR2149" s="141"/>
      <c r="AS2149" s="141"/>
      <c r="AT2149" s="141"/>
      <c r="AU2149" s="141"/>
      <c r="AV2149" s="141"/>
      <c r="AW2149" s="141"/>
      <c r="AX2149" s="141"/>
      <c r="AY2149" s="141"/>
      <c r="AZ2149" s="141"/>
      <c r="BA2149" s="141"/>
      <c r="BB2149" s="141"/>
      <c r="BC2149" s="141"/>
      <c r="BD2149" s="141"/>
      <c r="BE2149" s="141"/>
      <c r="BF2149" s="141"/>
      <c r="BG2149" s="141"/>
      <c r="BH2149" s="141"/>
      <c r="BI2149" s="141"/>
      <c r="BJ2149" s="141"/>
      <c r="BK2149" s="141"/>
      <c r="BL2149" s="141"/>
      <c r="BM2149" s="141"/>
      <c r="BN2149" s="141"/>
      <c r="BO2149" s="141"/>
      <c r="BP2149" s="141"/>
      <c r="BQ2149" s="36"/>
      <c r="BR2149" s="36"/>
      <c r="BS2149" s="36"/>
      <c r="BT2149" s="36"/>
      <c r="BU2149" s="36"/>
      <c r="BV2149" s="36"/>
      <c r="BW2149" s="36"/>
      <c r="BX2149" s="36"/>
      <c r="BY2149" s="36"/>
      <c r="BZ2149" s="36"/>
      <c r="CA2149" s="36"/>
      <c r="CB2149" s="36"/>
      <c r="CC2149" s="36"/>
      <c r="CD2149" s="36"/>
      <c r="CE2149" s="36"/>
      <c r="CF2149" s="36"/>
      <c r="CG2149" s="36"/>
      <c r="CH2149" s="36"/>
      <c r="CI2149" s="145"/>
      <c r="CJ2149" s="146"/>
      <c r="CK2149" s="146"/>
      <c r="CL2149" s="146"/>
      <c r="CM2149" s="146"/>
      <c r="CN2149" s="146"/>
      <c r="CO2149" s="146"/>
      <c r="CP2149" s="147"/>
      <c r="CQ2149" s="146"/>
      <c r="CR2149" s="146"/>
      <c r="CS2149" s="146"/>
      <c r="CT2149" s="146"/>
      <c r="CU2149" s="36"/>
      <c r="CV2149" s="36"/>
      <c r="CW2149" s="142"/>
      <c r="CX2149" s="142"/>
      <c r="CY2149" s="142"/>
      <c r="CZ2149" s="142"/>
      <c r="DA2149" s="142"/>
      <c r="DB2149" s="142"/>
      <c r="DC2149" s="142"/>
      <c r="DD2149" s="142"/>
      <c r="DE2149" s="142"/>
      <c r="DF2149" s="142"/>
      <c r="DG2149" s="142"/>
      <c r="DH2149" s="142"/>
      <c r="DI2149" s="142"/>
      <c r="DJ2149" s="142"/>
      <c r="DK2149" s="142"/>
      <c r="DL2149" s="142"/>
      <c r="DM2149" s="142"/>
      <c r="DN2149" s="142"/>
      <c r="DO2149" s="142"/>
      <c r="DP2149" s="142"/>
    </row>
    <row r="2150" spans="1:120" ht="13.5" customHeight="1">
      <c r="A2150" s="16" t="str">
        <f>IF(B2150="","",IF(B2150&gt;1,"UWAGA JUŻ BYŁ",""))</f>
        <v/>
      </c>
      <c r="B2150" s="16">
        <f>IF(C2150="","",COUNTIF($C$8:$C$51430,C2150))</f>
        <v>1</v>
      </c>
      <c r="C2150" s="16" t="str">
        <f>CONCATENATE(E2150,F2150,H2150,G2150)</f>
        <v>MichalikRobertSolne Miasto</v>
      </c>
      <c r="D2150" s="16">
        <f>IF(E2150="","",COUNTA($E$8:E2150))</f>
        <v>2143</v>
      </c>
      <c r="E2150" s="12" t="s">
        <v>422</v>
      </c>
      <c r="F2150" s="16" t="s">
        <v>153</v>
      </c>
      <c r="G2150" s="12" t="s">
        <v>1575</v>
      </c>
      <c r="H2150" s="12"/>
      <c r="I2150" s="16" t="str">
        <f>IF(ISERROR(VLOOKUP(H2150,KATEGORIE!$C$13:$E$50006,MATCH(KATEGORIE!$E$12,KATEGORIE!$C$12:$E$12,0),0)),"",VLOOKUP(H2150,KATEGORIE!$C$13:$E$50006,MATCH(KATEGORIE!$E$12,KATEGORIE!$C$12:$E$12,0),0))</f>
        <v/>
      </c>
      <c r="J2150" s="16" t="str">
        <f>IF(I2150="","",COUNTIF($I$8:I2150,I2150))</f>
        <v/>
      </c>
      <c r="K2150" s="16">
        <f>COUNT(V2150:DP2150)</f>
        <v>1</v>
      </c>
      <c r="L2150" s="17">
        <f>IF(ISERROR(LARGE(V2150:AB2150,1)),0,LARGE(V2150:AB2150,1))+IF(ISERROR(LARGE(V2150:AB2150,2)),0,LARGE(V2150:AB2150,2))+IF(ISERROR(LARGE(V2150:AB2150,3)),0,LARGE(V2150:AB2150,3))+IF(ISERROR(LARGE(V2150:AB2150,4)),0,LARGE(V2150:AB2150,4))</f>
        <v>0</v>
      </c>
      <c r="M2150" s="141">
        <f>IF(ISERROR(LARGE(AC2150:BP2150,1)),0,LARGE(AC2150:BP2150,1))+IF(ISERROR(LARGE(AC2150:BP2150,2)),0,LARGE(AC2150:BP2150,2))+IF(ISERROR(LARGE(AC2150:BP2150,3)),0,LARGE(AC2150:BP2150,3))+IF(ISERROR(LARGE(AC2150:BP2150,4)),0,LARGE(AC2150:BP2150,4))</f>
        <v>1</v>
      </c>
      <c r="N2150" s="36">
        <f>IF(ISERROR(LARGE(BQ2150:CV2150,1)),0,LARGE(BQ2150:CV2150,1))+IF(ISERROR(LARGE(BQ2150:CV2150,2)),0,LARGE(BQ2150:CV2150,2))+IF(ISERROR(LARGE(BQ2150:CV2150,3)),0,LARGE(BQ2150:CV2150,3))+IF(ISERROR(LARGE(BQ2150:CV2150,4)),0,LARGE(BQ2150:CV2150,4))</f>
        <v>0</v>
      </c>
      <c r="O2150" s="142">
        <f>IF(ISERROR(LARGE(CW2150:DP2150,1)),0,LARGE(CW2150:DP2150,1))+IF(ISERROR(LARGE(CW2150:DP2150,2)),0,LARGE(CW2150:DP2150,2))+IF(ISERROR(LARGE(CW2150:DP2150,3)),0,LARGE(CW2150:DP2150,3))+IF(ISERROR(LARGE(CW2150:DP2150,4)),0,LARGE(CW2150:DP2150,4))</f>
        <v>0</v>
      </c>
      <c r="P2150" s="143">
        <f>IF(ISERROR(LARGE(V2150:DP2150,1)),0,LARGE(V2150:DP2150,1))+IF(ISERROR(LARGE(V2150:DP2150,2)),0,LARGE(V2150:DP2150,2))+IF(ISERROR(LARGE(V2150:DP2150,3)),0,LARGE(V2150:DP2150,3))+IF(ISERROR(LARGE(V2150:DP2150,4)),0,LARGE(V2150:DP2150,4))+IF(ISERROR(LARGE(V2150:DP2150,5)),0,LARGE(V2150:DP2150,5))+IF(ISERROR(LARGE(V2150:DP2150,6)),0,LARGE(V2150:DP2150,6))+IF(ISERROR(LARGE(V2150:DP2150,7)),0,LARGE(V2150:DP2150,7))+IF(ISERROR(LARGE(V2150:DP2150,8)),0,LARGE(V2150:DP2150,8))+IF(ISERROR(LARGE(V2150:DP2150,9)),0,LARGE(V2150:DP2150,9))+IF(ISERROR(LARGE(V2150:DP2150,10)),0,LARGE(V2150:DP2150,10))+IF(ISERROR(LARGE(V2150:DP2150,11)),0,LARGE(V2150:DP2150,11))+IF(ISERROR(LARGE(V2150:DP2150,12)),0,LARGE(V2150:DP2150,12))</f>
        <v>1</v>
      </c>
      <c r="Q2150" s="144">
        <f>COUNT(V2150:DP2150)</f>
        <v>1</v>
      </c>
      <c r="R2150" s="144">
        <f>IF(ISERROR(LARGE(V2150:AB2150,5)),0,LARGE(V2150:AB2150,5))</f>
        <v>0</v>
      </c>
      <c r="S2150" s="144">
        <f>IF(ISERROR(LARGE(AC2150:BP2150,5)),0,LARGE(AC2150:BP2150,5))</f>
        <v>0</v>
      </c>
      <c r="T2150" s="144">
        <f>IF(ISERROR(LARGE(BQ2150:CV2150,5)),0,LARGE(BQ2150:CV2150,5))</f>
        <v>0</v>
      </c>
      <c r="U2150" s="144">
        <f>IF(ISERROR(LARGE(CW2150:DP2150,5)),0,LARGE(CW2150:DP2150,5))</f>
        <v>0</v>
      </c>
      <c r="V2150" s="17"/>
      <c r="W2150" s="17"/>
      <c r="X2150" s="17"/>
      <c r="Y2150" s="17"/>
      <c r="Z2150" s="17"/>
      <c r="AA2150" s="17"/>
      <c r="AB2150" s="17"/>
      <c r="AC2150" s="141"/>
      <c r="AD2150" s="141"/>
      <c r="AE2150" s="141"/>
      <c r="AF2150" s="141"/>
      <c r="AG2150" s="141"/>
      <c r="AH2150" s="141"/>
      <c r="AI2150" s="141">
        <v>1</v>
      </c>
      <c r="AJ2150" s="141"/>
      <c r="AK2150" s="141"/>
      <c r="AL2150" s="141"/>
      <c r="AM2150" s="141"/>
      <c r="AN2150" s="141"/>
      <c r="AO2150" s="141"/>
      <c r="AP2150" s="141"/>
      <c r="AQ2150" s="141"/>
      <c r="AR2150" s="141"/>
      <c r="AS2150" s="141"/>
      <c r="AT2150" s="141"/>
      <c r="AU2150" s="141"/>
      <c r="AV2150" s="141"/>
      <c r="AW2150" s="141"/>
      <c r="AX2150" s="141"/>
      <c r="AY2150" s="141"/>
      <c r="AZ2150" s="141"/>
      <c r="BA2150" s="141"/>
      <c r="BB2150" s="141"/>
      <c r="BC2150" s="141"/>
      <c r="BD2150" s="141"/>
      <c r="BE2150" s="141"/>
      <c r="BF2150" s="141"/>
      <c r="BG2150" s="141"/>
      <c r="BH2150" s="141"/>
      <c r="BI2150" s="141"/>
      <c r="BJ2150" s="141"/>
      <c r="BK2150" s="141"/>
      <c r="BL2150" s="141"/>
      <c r="BM2150" s="141"/>
      <c r="BN2150" s="141"/>
      <c r="BO2150" s="141"/>
      <c r="BP2150" s="141"/>
      <c r="BQ2150" s="36"/>
      <c r="BR2150" s="36"/>
      <c r="BS2150" s="36"/>
      <c r="BT2150" s="36"/>
      <c r="BU2150" s="36"/>
      <c r="BV2150" s="36"/>
      <c r="BW2150" s="36"/>
      <c r="BX2150" s="36"/>
      <c r="BY2150" s="36"/>
      <c r="BZ2150" s="36"/>
      <c r="CA2150" s="36"/>
      <c r="CB2150" s="36"/>
      <c r="CC2150" s="36"/>
      <c r="CD2150" s="36"/>
      <c r="CE2150" s="36"/>
      <c r="CF2150" s="36"/>
      <c r="CG2150" s="36"/>
      <c r="CH2150" s="36"/>
      <c r="CI2150" s="145"/>
      <c r="CJ2150" s="146"/>
      <c r="CK2150" s="146"/>
      <c r="CL2150" s="146"/>
      <c r="CM2150" s="146"/>
      <c r="CN2150" s="146"/>
      <c r="CO2150" s="146"/>
      <c r="CP2150" s="147"/>
      <c r="CQ2150" s="146"/>
      <c r="CR2150" s="146"/>
      <c r="CS2150" s="146"/>
      <c r="CT2150" s="146"/>
      <c r="CU2150" s="36"/>
      <c r="CV2150" s="36"/>
      <c r="CW2150" s="142"/>
      <c r="CX2150" s="142"/>
      <c r="CY2150" s="142"/>
      <c r="CZ2150" s="142"/>
      <c r="DA2150" s="142"/>
      <c r="DB2150" s="142"/>
      <c r="DC2150" s="142"/>
      <c r="DD2150" s="142"/>
      <c r="DE2150" s="142"/>
      <c r="DF2150" s="142"/>
      <c r="DG2150" s="142"/>
      <c r="DH2150" s="142"/>
      <c r="DI2150" s="142"/>
      <c r="DJ2150" s="142"/>
      <c r="DK2150" s="142"/>
      <c r="DL2150" s="142"/>
      <c r="DM2150" s="142"/>
      <c r="DN2150" s="142"/>
      <c r="DO2150" s="142"/>
      <c r="DP2150" s="142"/>
    </row>
    <row r="2151" spans="1:120" ht="13.5" customHeight="1">
      <c r="A2151" s="16" t="str">
        <f>IF(B2151="","",IF(B2151&gt;1,"UWAGA JUŻ BYŁ",""))</f>
        <v/>
      </c>
      <c r="B2151" s="16">
        <f>IF(C2151="","",COUNTIF($C$8:$C$51430,C2151))</f>
        <v>1</v>
      </c>
      <c r="C2151" s="16" t="str">
        <f>CONCATENATE(E2151,F2151,H2151,G2151)</f>
        <v>LasotaGrzegorzUltra Team Radom</v>
      </c>
      <c r="D2151" s="16">
        <f>IF(E2151="","",COUNTA($E$8:E2151))</f>
        <v>2144</v>
      </c>
      <c r="E2151" s="12" t="s">
        <v>1840</v>
      </c>
      <c r="F2151" s="16" t="s">
        <v>207</v>
      </c>
      <c r="G2151" s="12" t="s">
        <v>1841</v>
      </c>
      <c r="H2151" s="12"/>
      <c r="I2151" s="16" t="str">
        <f>IF(ISERROR(VLOOKUP(H2151,KATEGORIE!$C$13:$E$50006,MATCH(KATEGORIE!$E$12,KATEGORIE!$C$12:$E$12,0),0)),"",VLOOKUP(H2151,KATEGORIE!$C$13:$E$50006,MATCH(KATEGORIE!$E$12,KATEGORIE!$C$12:$E$12,0),0))</f>
        <v/>
      </c>
      <c r="J2151" s="16" t="str">
        <f>IF(I2151="","",COUNTIF($I$8:I2151,I2151))</f>
        <v/>
      </c>
      <c r="K2151" s="16">
        <f>COUNT(V2151:DP2151)</f>
        <v>1</v>
      </c>
      <c r="L2151" s="17">
        <f>IF(ISERROR(LARGE(V2151:AB2151,1)),0,LARGE(V2151:AB2151,1))+IF(ISERROR(LARGE(V2151:AB2151,2)),0,LARGE(V2151:AB2151,2))+IF(ISERROR(LARGE(V2151:AB2151,3)),0,LARGE(V2151:AB2151,3))+IF(ISERROR(LARGE(V2151:AB2151,4)),0,LARGE(V2151:AB2151,4))</f>
        <v>0</v>
      </c>
      <c r="M2151" s="141">
        <f>IF(ISERROR(LARGE(AC2151:BP2151,1)),0,LARGE(AC2151:BP2151,1))+IF(ISERROR(LARGE(AC2151:BP2151,2)),0,LARGE(AC2151:BP2151,2))+IF(ISERROR(LARGE(AC2151:BP2151,3)),0,LARGE(AC2151:BP2151,3))+IF(ISERROR(LARGE(AC2151:BP2151,4)),0,LARGE(AC2151:BP2151,4))</f>
        <v>0</v>
      </c>
      <c r="N2151" s="36">
        <f>IF(ISERROR(LARGE(BQ2151:CV2151,1)),0,LARGE(BQ2151:CV2151,1))+IF(ISERROR(LARGE(BQ2151:CV2151,2)),0,LARGE(BQ2151:CV2151,2))+IF(ISERROR(LARGE(BQ2151:CV2151,3)),0,LARGE(BQ2151:CV2151,3))+IF(ISERROR(LARGE(BQ2151:CV2151,4)),0,LARGE(BQ2151:CV2151,4))</f>
        <v>0</v>
      </c>
      <c r="O2151" s="142">
        <f>IF(ISERROR(LARGE(CW2151:DP2151,1)),0,LARGE(CW2151:DP2151,1))+IF(ISERROR(LARGE(CW2151:DP2151,2)),0,LARGE(CW2151:DP2151,2))+IF(ISERROR(LARGE(CW2151:DP2151,3)),0,LARGE(CW2151:DP2151,3))+IF(ISERROR(LARGE(CW2151:DP2151,4)),0,LARGE(CW2151:DP2151,4))</f>
        <v>1</v>
      </c>
      <c r="P2151" s="143">
        <f>IF(ISERROR(LARGE(V2151:DP2151,1)),0,LARGE(V2151:DP2151,1))+IF(ISERROR(LARGE(V2151:DP2151,2)),0,LARGE(V2151:DP2151,2))+IF(ISERROR(LARGE(V2151:DP2151,3)),0,LARGE(V2151:DP2151,3))+IF(ISERROR(LARGE(V2151:DP2151,4)),0,LARGE(V2151:DP2151,4))+IF(ISERROR(LARGE(V2151:DP2151,5)),0,LARGE(V2151:DP2151,5))+IF(ISERROR(LARGE(V2151:DP2151,6)),0,LARGE(V2151:DP2151,6))+IF(ISERROR(LARGE(V2151:DP2151,7)),0,LARGE(V2151:DP2151,7))+IF(ISERROR(LARGE(V2151:DP2151,8)),0,LARGE(V2151:DP2151,8))+IF(ISERROR(LARGE(V2151:DP2151,9)),0,LARGE(V2151:DP2151,9))+IF(ISERROR(LARGE(V2151:DP2151,10)),0,LARGE(V2151:DP2151,10))+IF(ISERROR(LARGE(V2151:DP2151,11)),0,LARGE(V2151:DP2151,11))+IF(ISERROR(LARGE(V2151:DP2151,12)),0,LARGE(V2151:DP2151,12))</f>
        <v>1</v>
      </c>
      <c r="Q2151" s="144">
        <f>COUNT(V2151:DP2151)</f>
        <v>1</v>
      </c>
      <c r="R2151" s="144">
        <f>IF(ISERROR(LARGE(V2151:AB2151,5)),0,LARGE(V2151:AB2151,5))</f>
        <v>0</v>
      </c>
      <c r="S2151" s="144">
        <f>IF(ISERROR(LARGE(AC2151:BP2151,5)),0,LARGE(AC2151:BP2151,5))</f>
        <v>0</v>
      </c>
      <c r="T2151" s="144">
        <f>IF(ISERROR(LARGE(BQ2151:CV2151,5)),0,LARGE(BQ2151:CV2151,5))</f>
        <v>0</v>
      </c>
      <c r="U2151" s="144">
        <f>IF(ISERROR(LARGE(CW2151:DP2151,5)),0,LARGE(CW2151:DP2151,5))</f>
        <v>0</v>
      </c>
      <c r="V2151" s="17"/>
      <c r="W2151" s="17"/>
      <c r="X2151" s="17"/>
      <c r="Y2151" s="17"/>
      <c r="Z2151" s="17"/>
      <c r="AA2151" s="17"/>
      <c r="AB2151" s="17"/>
      <c r="AC2151" s="141"/>
      <c r="AD2151" s="141"/>
      <c r="AE2151" s="141"/>
      <c r="AF2151" s="141"/>
      <c r="AG2151" s="141"/>
      <c r="AH2151" s="141"/>
      <c r="AI2151" s="141"/>
      <c r="AJ2151" s="141"/>
      <c r="AK2151" s="141"/>
      <c r="AL2151" s="141"/>
      <c r="AM2151" s="141"/>
      <c r="AN2151" s="141"/>
      <c r="AO2151" s="141"/>
      <c r="AP2151" s="141"/>
      <c r="AQ2151" s="141"/>
      <c r="AR2151" s="141"/>
      <c r="AS2151" s="141"/>
      <c r="AT2151" s="141"/>
      <c r="AU2151" s="141"/>
      <c r="AV2151" s="141"/>
      <c r="AW2151" s="141"/>
      <c r="AX2151" s="141"/>
      <c r="AY2151" s="141"/>
      <c r="AZ2151" s="141"/>
      <c r="BA2151" s="141"/>
      <c r="BB2151" s="141"/>
      <c r="BC2151" s="141"/>
      <c r="BD2151" s="141"/>
      <c r="BE2151" s="141"/>
      <c r="BF2151" s="141"/>
      <c r="BG2151" s="141"/>
      <c r="BH2151" s="141"/>
      <c r="BI2151" s="141"/>
      <c r="BJ2151" s="141"/>
      <c r="BK2151" s="141"/>
      <c r="BL2151" s="141"/>
      <c r="BM2151" s="141"/>
      <c r="BN2151" s="141"/>
      <c r="BO2151" s="141"/>
      <c r="BP2151" s="141"/>
      <c r="BQ2151" s="36"/>
      <c r="BR2151" s="36"/>
      <c r="BS2151" s="36"/>
      <c r="BT2151" s="36"/>
      <c r="BU2151" s="36"/>
      <c r="BV2151" s="36"/>
      <c r="BW2151" s="36"/>
      <c r="BX2151" s="36"/>
      <c r="BY2151" s="36"/>
      <c r="BZ2151" s="36"/>
      <c r="CA2151" s="36"/>
      <c r="CB2151" s="36"/>
      <c r="CC2151" s="36"/>
      <c r="CD2151" s="36"/>
      <c r="CE2151" s="36"/>
      <c r="CF2151" s="36"/>
      <c r="CG2151" s="36"/>
      <c r="CH2151" s="36"/>
      <c r="CI2151" s="145"/>
      <c r="CJ2151" s="146"/>
      <c r="CK2151" s="146"/>
      <c r="CL2151" s="146"/>
      <c r="CM2151" s="146"/>
      <c r="CN2151" s="146"/>
      <c r="CO2151" s="146"/>
      <c r="CP2151" s="147"/>
      <c r="CQ2151" s="146"/>
      <c r="CR2151" s="146"/>
      <c r="CS2151" s="146"/>
      <c r="CT2151" s="146"/>
      <c r="CU2151" s="36"/>
      <c r="CV2151" s="36"/>
      <c r="CW2151" s="142"/>
      <c r="CX2151" s="142"/>
      <c r="CY2151" s="142">
        <v>1</v>
      </c>
      <c r="CZ2151" s="142"/>
      <c r="DA2151" s="142"/>
      <c r="DB2151" s="142"/>
      <c r="DC2151" s="142"/>
      <c r="DD2151" s="142"/>
      <c r="DE2151" s="142"/>
      <c r="DF2151" s="142"/>
      <c r="DG2151" s="142"/>
      <c r="DH2151" s="142"/>
      <c r="DI2151" s="142"/>
      <c r="DJ2151" s="142"/>
      <c r="DK2151" s="142"/>
      <c r="DL2151" s="142"/>
      <c r="DM2151" s="142"/>
      <c r="DN2151" s="142"/>
      <c r="DO2151" s="142"/>
      <c r="DP2151" s="142"/>
    </row>
    <row r="2152" spans="1:120" ht="13.5" customHeight="1">
      <c r="A2152" s="16" t="str">
        <f>IF(B2152="","",IF(B2152&gt;1,"UWAGA JUŻ BYŁ",""))</f>
        <v/>
      </c>
      <c r="B2152" s="16">
        <f>IF(C2152="","",COUNTIF($C$8:$C$51430,C2152))</f>
        <v>1</v>
      </c>
      <c r="C2152" s="16" t="str">
        <f>CONCATENATE(E2152,F2152,H2152,G2152)</f>
        <v>DYBICH Damian1983MIECHÓW</v>
      </c>
      <c r="D2152" s="16">
        <f>IF(E2152="","",COUNTA($E$8:E2152))</f>
        <v>2145</v>
      </c>
      <c r="E2152" s="148" t="s">
        <v>2053</v>
      </c>
      <c r="F2152" s="16" t="s">
        <v>919</v>
      </c>
      <c r="G2152" s="148" t="s">
        <v>2054</v>
      </c>
      <c r="H2152" s="12">
        <v>1983</v>
      </c>
      <c r="I2152" s="16" t="str">
        <f>IF(ISERROR(VLOOKUP(H2152,KATEGORIE!$C$13:$E$50006,MATCH(KATEGORIE!$E$12,KATEGORIE!$C$12:$E$12,0),0)),"",VLOOKUP(H2152,KATEGORIE!$C$13:$E$50006,MATCH(KATEGORIE!$E$12,KATEGORIE!$C$12:$E$12,0),0))</f>
        <v>S2</v>
      </c>
      <c r="J2152" s="16">
        <f>IF(I2152="","",COUNTIF($I$8:I2152,I2152))</f>
        <v>379</v>
      </c>
      <c r="K2152" s="16">
        <f>COUNT(V2152:DP2152)</f>
        <v>1</v>
      </c>
      <c r="L2152" s="17">
        <f>IF(ISERROR(LARGE(V2152:AB2152,1)),0,LARGE(V2152:AB2152,1))+IF(ISERROR(LARGE(V2152:AB2152,2)),0,LARGE(V2152:AB2152,2))+IF(ISERROR(LARGE(V2152:AB2152,3)),0,LARGE(V2152:AB2152,3))+IF(ISERROR(LARGE(V2152:AB2152,4)),0,LARGE(V2152:AB2152,4))</f>
        <v>1</v>
      </c>
      <c r="M2152" s="141">
        <f>IF(ISERROR(LARGE(AC2152:BP2152,1)),0,LARGE(AC2152:BP2152,1))+IF(ISERROR(LARGE(AC2152:BP2152,2)),0,LARGE(AC2152:BP2152,2))+IF(ISERROR(LARGE(AC2152:BP2152,3)),0,LARGE(AC2152:BP2152,3))+IF(ISERROR(LARGE(AC2152:BP2152,4)),0,LARGE(AC2152:BP2152,4))</f>
        <v>0</v>
      </c>
      <c r="N2152" s="36">
        <f>IF(ISERROR(LARGE(BQ2152:CV2152,1)),0,LARGE(BQ2152:CV2152,1))+IF(ISERROR(LARGE(BQ2152:CV2152,2)),0,LARGE(BQ2152:CV2152,2))+IF(ISERROR(LARGE(BQ2152:CV2152,3)),0,LARGE(BQ2152:CV2152,3))+IF(ISERROR(LARGE(BQ2152:CV2152,4)),0,LARGE(BQ2152:CV2152,4))</f>
        <v>0</v>
      </c>
      <c r="O2152" s="142">
        <f>IF(ISERROR(LARGE(CW2152:DP2152,1)),0,LARGE(CW2152:DP2152,1))+IF(ISERROR(LARGE(CW2152:DP2152,2)),0,LARGE(CW2152:DP2152,2))+IF(ISERROR(LARGE(CW2152:DP2152,3)),0,LARGE(CW2152:DP2152,3))+IF(ISERROR(LARGE(CW2152:DP2152,4)),0,LARGE(CW2152:DP2152,4))</f>
        <v>0</v>
      </c>
      <c r="P2152" s="143">
        <f>IF(ISERROR(LARGE(V2152:DP2152,1)),0,LARGE(V2152:DP2152,1))+IF(ISERROR(LARGE(V2152:DP2152,2)),0,LARGE(V2152:DP2152,2))+IF(ISERROR(LARGE(V2152:DP2152,3)),0,LARGE(V2152:DP2152,3))+IF(ISERROR(LARGE(V2152:DP2152,4)),0,LARGE(V2152:DP2152,4))+IF(ISERROR(LARGE(V2152:DP2152,5)),0,LARGE(V2152:DP2152,5))+IF(ISERROR(LARGE(V2152:DP2152,6)),0,LARGE(V2152:DP2152,6))+IF(ISERROR(LARGE(V2152:DP2152,7)),0,LARGE(V2152:DP2152,7))+IF(ISERROR(LARGE(V2152:DP2152,8)),0,LARGE(V2152:DP2152,8))+IF(ISERROR(LARGE(V2152:DP2152,9)),0,LARGE(V2152:DP2152,9))+IF(ISERROR(LARGE(V2152:DP2152,10)),0,LARGE(V2152:DP2152,10))+IF(ISERROR(LARGE(V2152:DP2152,11)),0,LARGE(V2152:DP2152,11))+IF(ISERROR(LARGE(V2152:DP2152,12)),0,LARGE(V2152:DP2152,12))</f>
        <v>1</v>
      </c>
      <c r="Q2152" s="144">
        <f>COUNT(V2152:DP2152)</f>
        <v>1</v>
      </c>
      <c r="R2152" s="144">
        <f>IF(ISERROR(LARGE(V2152:AB2152,5)),0,LARGE(V2152:AB2152,5))</f>
        <v>0</v>
      </c>
      <c r="S2152" s="144">
        <f>IF(ISERROR(LARGE(AC2152:BP2152,5)),0,LARGE(AC2152:BP2152,5))</f>
        <v>0</v>
      </c>
      <c r="T2152" s="144">
        <f>IF(ISERROR(LARGE(BQ2152:CV2152,5)),0,LARGE(BQ2152:CV2152,5))</f>
        <v>0</v>
      </c>
      <c r="U2152" s="144">
        <f>IF(ISERROR(LARGE(CW2152:DP2152,5)),0,LARGE(CW2152:DP2152,5))</f>
        <v>0</v>
      </c>
      <c r="V2152" s="17">
        <v>1</v>
      </c>
      <c r="W2152" s="17"/>
      <c r="X2152" s="17"/>
      <c r="Y2152" s="17"/>
      <c r="Z2152" s="17"/>
      <c r="AA2152" s="17"/>
      <c r="AB2152" s="17"/>
      <c r="AC2152" s="141"/>
      <c r="AD2152" s="141"/>
      <c r="AE2152" s="141"/>
      <c r="AF2152" s="141"/>
      <c r="AG2152" s="141"/>
      <c r="AH2152" s="141"/>
      <c r="AI2152" s="141"/>
      <c r="AJ2152" s="141"/>
      <c r="AK2152" s="141"/>
      <c r="AL2152" s="141"/>
      <c r="AM2152" s="141"/>
      <c r="AN2152" s="141"/>
      <c r="AO2152" s="141"/>
      <c r="AP2152" s="141"/>
      <c r="AQ2152" s="141"/>
      <c r="AR2152" s="141"/>
      <c r="AS2152" s="141"/>
      <c r="AT2152" s="141"/>
      <c r="AU2152" s="141"/>
      <c r="AV2152" s="141"/>
      <c r="AW2152" s="141"/>
      <c r="AX2152" s="141"/>
      <c r="AY2152" s="141"/>
      <c r="AZ2152" s="141"/>
      <c r="BA2152" s="141"/>
      <c r="BB2152" s="141"/>
      <c r="BC2152" s="141"/>
      <c r="BD2152" s="141"/>
      <c r="BE2152" s="141"/>
      <c r="BF2152" s="141"/>
      <c r="BG2152" s="141"/>
      <c r="BH2152" s="141"/>
      <c r="BI2152" s="141"/>
      <c r="BJ2152" s="141"/>
      <c r="BK2152" s="141"/>
      <c r="BL2152" s="141"/>
      <c r="BM2152" s="141"/>
      <c r="BN2152" s="141"/>
      <c r="BO2152" s="141"/>
      <c r="BP2152" s="141"/>
      <c r="BQ2152" s="36"/>
      <c r="BR2152" s="36"/>
      <c r="BS2152" s="36"/>
      <c r="BT2152" s="36"/>
      <c r="BU2152" s="36"/>
      <c r="BV2152" s="36"/>
      <c r="BW2152" s="36"/>
      <c r="BX2152" s="36"/>
      <c r="BY2152" s="36"/>
      <c r="BZ2152" s="36"/>
      <c r="CA2152" s="36"/>
      <c r="CB2152" s="36"/>
      <c r="CC2152" s="36"/>
      <c r="CD2152" s="36"/>
      <c r="CE2152" s="36"/>
      <c r="CF2152" s="36"/>
      <c r="CG2152" s="36"/>
      <c r="CH2152" s="36"/>
      <c r="CI2152" s="145"/>
      <c r="CJ2152" s="146"/>
      <c r="CK2152" s="146"/>
      <c r="CL2152" s="146"/>
      <c r="CM2152" s="146"/>
      <c r="CN2152" s="146"/>
      <c r="CO2152" s="146"/>
      <c r="CP2152" s="147"/>
      <c r="CQ2152" s="146"/>
      <c r="CR2152" s="146"/>
      <c r="CS2152" s="146"/>
      <c r="CT2152" s="146"/>
      <c r="CU2152" s="36"/>
      <c r="CV2152" s="36"/>
      <c r="CW2152" s="142"/>
      <c r="CX2152" s="142"/>
      <c r="CY2152" s="142"/>
      <c r="CZ2152" s="142"/>
      <c r="DA2152" s="142"/>
      <c r="DB2152" s="142"/>
      <c r="DC2152" s="142"/>
      <c r="DD2152" s="142"/>
      <c r="DE2152" s="142"/>
      <c r="DF2152" s="142"/>
      <c r="DG2152" s="142"/>
      <c r="DH2152" s="142"/>
      <c r="DI2152" s="142"/>
      <c r="DJ2152" s="142"/>
      <c r="DK2152" s="142"/>
      <c r="DL2152" s="142"/>
      <c r="DM2152" s="142"/>
      <c r="DN2152" s="142"/>
      <c r="DO2152" s="142"/>
      <c r="DP2152" s="142"/>
    </row>
    <row r="2153" spans="1:120" ht="13.5" customHeight="1">
      <c r="A2153" s="16" t="str">
        <f>IF(B2153="","",IF(B2153&gt;1,"UWAGA JUŻ BYŁ",""))</f>
        <v/>
      </c>
      <c r="B2153" s="16">
        <f>IF(C2153="","",COUNTIF($C$8:$C$51430,C2153))</f>
        <v>1</v>
      </c>
      <c r="C2153" s="16" t="str">
        <f>CONCATENATE(E2153,F2153,H2153,G2153)</f>
        <v>BielaKonrad1991Kowary Biegają &amp; Karpacz Sport</v>
      </c>
      <c r="D2153" s="16">
        <f>IF(E2153="","",COUNTA($E$8:E2153))</f>
        <v>2146</v>
      </c>
      <c r="E2153" s="12" t="s">
        <v>2105</v>
      </c>
      <c r="F2153" s="16" t="s">
        <v>379</v>
      </c>
      <c r="G2153" s="12" t="s">
        <v>2106</v>
      </c>
      <c r="H2153" s="12">
        <v>1991</v>
      </c>
      <c r="I2153" s="16" t="str">
        <f>IF(ISERROR(VLOOKUP(H2153,KATEGORIE!$C$13:$E$50006,MATCH(KATEGORIE!$E$12,KATEGORIE!$C$12:$E$12,0),0)),"",VLOOKUP(H2153,KATEGORIE!$C$13:$E$50006,MATCH(KATEGORIE!$E$12,KATEGORIE!$C$12:$E$12,0),0))</f>
        <v>S1</v>
      </c>
      <c r="J2153" s="16">
        <f>IF(I2153="","",COUNTIF($I$8:I2153,I2153))</f>
        <v>172</v>
      </c>
      <c r="K2153" s="16">
        <f>COUNT(V2153:DP2153)</f>
        <v>1</v>
      </c>
      <c r="L2153" s="17">
        <f>IF(ISERROR(LARGE(V2153:AB2153,1)),0,LARGE(V2153:AB2153,1))+IF(ISERROR(LARGE(V2153:AB2153,2)),0,LARGE(V2153:AB2153,2))+IF(ISERROR(LARGE(V2153:AB2153,3)),0,LARGE(V2153:AB2153,3))+IF(ISERROR(LARGE(V2153:AB2153,4)),0,LARGE(V2153:AB2153,4))</f>
        <v>0</v>
      </c>
      <c r="M2153" s="141">
        <f>IF(ISERROR(LARGE(AC2153:BP2153,1)),0,LARGE(AC2153:BP2153,1))+IF(ISERROR(LARGE(AC2153:BP2153,2)),0,LARGE(AC2153:BP2153,2))+IF(ISERROR(LARGE(AC2153:BP2153,3)),0,LARGE(AC2153:BP2153,3))+IF(ISERROR(LARGE(AC2153:BP2153,4)),0,LARGE(AC2153:BP2153,4))</f>
        <v>0</v>
      </c>
      <c r="N2153" s="36">
        <f>IF(ISERROR(LARGE(BQ2153:CV2153,1)),0,LARGE(BQ2153:CV2153,1))+IF(ISERROR(LARGE(BQ2153:CV2153,2)),0,LARGE(BQ2153:CV2153,2))+IF(ISERROR(LARGE(BQ2153:CV2153,3)),0,LARGE(BQ2153:CV2153,3))+IF(ISERROR(LARGE(BQ2153:CV2153,4)),0,LARGE(BQ2153:CV2153,4))</f>
        <v>0</v>
      </c>
      <c r="O2153" s="142">
        <f>IF(ISERROR(LARGE(CW2153:DP2153,1)),0,LARGE(CW2153:DP2153,1))+IF(ISERROR(LARGE(CW2153:DP2153,2)),0,LARGE(CW2153:DP2153,2))+IF(ISERROR(LARGE(CW2153:DP2153,3)),0,LARGE(CW2153:DP2153,3))+IF(ISERROR(LARGE(CW2153:DP2153,4)),0,LARGE(CW2153:DP2153,4))</f>
        <v>1</v>
      </c>
      <c r="P2153" s="143">
        <f>IF(ISERROR(LARGE(V2153:DP2153,1)),0,LARGE(V2153:DP2153,1))+IF(ISERROR(LARGE(V2153:DP2153,2)),0,LARGE(V2153:DP2153,2))+IF(ISERROR(LARGE(V2153:DP2153,3)),0,LARGE(V2153:DP2153,3))+IF(ISERROR(LARGE(V2153:DP2153,4)),0,LARGE(V2153:DP2153,4))+IF(ISERROR(LARGE(V2153:DP2153,5)),0,LARGE(V2153:DP2153,5))+IF(ISERROR(LARGE(V2153:DP2153,6)),0,LARGE(V2153:DP2153,6))+IF(ISERROR(LARGE(V2153:DP2153,7)),0,LARGE(V2153:DP2153,7))+IF(ISERROR(LARGE(V2153:DP2153,8)),0,LARGE(V2153:DP2153,8))+IF(ISERROR(LARGE(V2153:DP2153,9)),0,LARGE(V2153:DP2153,9))+IF(ISERROR(LARGE(V2153:DP2153,10)),0,LARGE(V2153:DP2153,10))+IF(ISERROR(LARGE(V2153:DP2153,11)),0,LARGE(V2153:DP2153,11))+IF(ISERROR(LARGE(V2153:DP2153,12)),0,LARGE(V2153:DP2153,12))</f>
        <v>1</v>
      </c>
      <c r="Q2153" s="144">
        <f>COUNT(V2153:DP2153)</f>
        <v>1</v>
      </c>
      <c r="R2153" s="144">
        <f>IF(ISERROR(LARGE(V2153:AB2153,5)),0,LARGE(V2153:AB2153,5))</f>
        <v>0</v>
      </c>
      <c r="S2153" s="144">
        <f>IF(ISERROR(LARGE(AC2153:BP2153,5)),0,LARGE(AC2153:BP2153,5))</f>
        <v>0</v>
      </c>
      <c r="T2153" s="144">
        <f>IF(ISERROR(LARGE(BQ2153:CV2153,5)),0,LARGE(BQ2153:CV2153,5))</f>
        <v>0</v>
      </c>
      <c r="U2153" s="144">
        <f>IF(ISERROR(LARGE(CW2153:DP2153,5)),0,LARGE(CW2153:DP2153,5))</f>
        <v>0</v>
      </c>
      <c r="V2153" s="17"/>
      <c r="W2153" s="17"/>
      <c r="X2153" s="17"/>
      <c r="Y2153" s="17"/>
      <c r="Z2153" s="17"/>
      <c r="AA2153" s="17"/>
      <c r="AB2153" s="17"/>
      <c r="AC2153" s="141"/>
      <c r="AD2153" s="141"/>
      <c r="AE2153" s="141"/>
      <c r="AF2153" s="141"/>
      <c r="AG2153" s="141"/>
      <c r="AH2153" s="141"/>
      <c r="AI2153" s="141"/>
      <c r="AJ2153" s="141"/>
      <c r="AK2153" s="141"/>
      <c r="AL2153" s="141"/>
      <c r="AM2153" s="141"/>
      <c r="AN2153" s="141"/>
      <c r="AO2153" s="141"/>
      <c r="AP2153" s="141"/>
      <c r="AQ2153" s="141"/>
      <c r="AR2153" s="141"/>
      <c r="AS2153" s="141"/>
      <c r="AT2153" s="141"/>
      <c r="AU2153" s="141"/>
      <c r="AV2153" s="141"/>
      <c r="AW2153" s="141"/>
      <c r="AX2153" s="141"/>
      <c r="AY2153" s="141"/>
      <c r="AZ2153" s="141"/>
      <c r="BA2153" s="141"/>
      <c r="BB2153" s="141"/>
      <c r="BC2153" s="141"/>
      <c r="BD2153" s="141"/>
      <c r="BE2153" s="141"/>
      <c r="BF2153" s="141"/>
      <c r="BG2153" s="141"/>
      <c r="BH2153" s="141"/>
      <c r="BI2153" s="141"/>
      <c r="BJ2153" s="141"/>
      <c r="BK2153" s="141"/>
      <c r="BL2153" s="141"/>
      <c r="BM2153" s="141"/>
      <c r="BN2153" s="141"/>
      <c r="BO2153" s="141"/>
      <c r="BP2153" s="141"/>
      <c r="BQ2153" s="36"/>
      <c r="BR2153" s="36"/>
      <c r="BS2153" s="36"/>
      <c r="BT2153" s="36"/>
      <c r="BU2153" s="36"/>
      <c r="BV2153" s="36"/>
      <c r="BW2153" s="36"/>
      <c r="BX2153" s="36"/>
      <c r="BY2153" s="36"/>
      <c r="BZ2153" s="36"/>
      <c r="CA2153" s="36"/>
      <c r="CB2153" s="36"/>
      <c r="CC2153" s="36"/>
      <c r="CD2153" s="36"/>
      <c r="CE2153" s="36"/>
      <c r="CF2153" s="36"/>
      <c r="CG2153" s="36"/>
      <c r="CH2153" s="36"/>
      <c r="CI2153" s="145"/>
      <c r="CJ2153" s="146"/>
      <c r="CK2153" s="146"/>
      <c r="CL2153" s="146"/>
      <c r="CM2153" s="146"/>
      <c r="CN2153" s="146"/>
      <c r="CO2153" s="146"/>
      <c r="CP2153" s="147"/>
      <c r="CQ2153" s="146"/>
      <c r="CR2153" s="146"/>
      <c r="CS2153" s="146"/>
      <c r="CT2153" s="146"/>
      <c r="CU2153" s="36"/>
      <c r="CV2153" s="36"/>
      <c r="CW2153" s="142"/>
      <c r="CX2153" s="142"/>
      <c r="CY2153" s="142"/>
      <c r="CZ2153" s="142"/>
      <c r="DA2153" s="142">
        <v>1</v>
      </c>
      <c r="DB2153" s="142"/>
      <c r="DC2153" s="142"/>
      <c r="DD2153" s="142"/>
      <c r="DE2153" s="142"/>
      <c r="DF2153" s="142"/>
      <c r="DG2153" s="142"/>
      <c r="DH2153" s="142"/>
      <c r="DI2153" s="142"/>
      <c r="DJ2153" s="142"/>
      <c r="DK2153" s="142"/>
      <c r="DL2153" s="142"/>
      <c r="DM2153" s="142"/>
      <c r="DN2153" s="142"/>
      <c r="DO2153" s="142"/>
      <c r="DP2153" s="142"/>
    </row>
    <row r="2154" spans="1:120" ht="13.5" customHeight="1">
      <c r="A2154" s="16" t="str">
        <f>IF(B2154="","",IF(B2154&gt;1,"UWAGA JUŻ BYŁ",""))</f>
        <v/>
      </c>
      <c r="B2154" s="16">
        <f>IF(C2154="","",COUNTIF($C$8:$C$51430,C2154))</f>
        <v>1</v>
      </c>
      <c r="C2154" s="16" t="str">
        <f>CONCATENATE(E2154,F2154,H2154,G2154)</f>
        <v>GLAJC Andrzej1968WYPAS RUN / BRENNA</v>
      </c>
      <c r="D2154" s="16">
        <f>IF(E2154="","",COUNTA($E$8:E2154))</f>
        <v>2147</v>
      </c>
      <c r="E2154" s="12" t="s">
        <v>2278</v>
      </c>
      <c r="F2154" s="16" t="s">
        <v>397</v>
      </c>
      <c r="G2154" s="12" t="s">
        <v>2279</v>
      </c>
      <c r="H2154" s="12">
        <v>1968</v>
      </c>
      <c r="I2154" s="16" t="str">
        <f>IF(ISERROR(VLOOKUP(H2154,KATEGORIE!$C$13:$E$50006,MATCH(KATEGORIE!$E$12,KATEGORIE!$C$12:$E$12,0),0)),"",VLOOKUP(H2154,KATEGORIE!$C$13:$E$50006,MATCH(KATEGORIE!$E$12,KATEGORIE!$C$12:$E$12,0),0))</f>
        <v>M</v>
      </c>
      <c r="J2154" s="16">
        <f>IF(I2154="","",COUNTIF($I$8:I2154,I2154))</f>
        <v>260</v>
      </c>
      <c r="K2154" s="16">
        <f>COUNT(V2154:DP2154)</f>
        <v>1</v>
      </c>
      <c r="L2154" s="17">
        <f>IF(ISERROR(LARGE(V2154:AB2154,1)),0,LARGE(V2154:AB2154,1))+IF(ISERROR(LARGE(V2154:AB2154,2)),0,LARGE(V2154:AB2154,2))+IF(ISERROR(LARGE(V2154:AB2154,3)),0,LARGE(V2154:AB2154,3))+IF(ISERROR(LARGE(V2154:AB2154,4)),0,LARGE(V2154:AB2154,4))</f>
        <v>1</v>
      </c>
      <c r="M2154" s="141">
        <f>IF(ISERROR(LARGE(AC2154:BP2154,1)),0,LARGE(AC2154:BP2154,1))+IF(ISERROR(LARGE(AC2154:BP2154,2)),0,LARGE(AC2154:BP2154,2))+IF(ISERROR(LARGE(AC2154:BP2154,3)),0,LARGE(AC2154:BP2154,3))+IF(ISERROR(LARGE(AC2154:BP2154,4)),0,LARGE(AC2154:BP2154,4))</f>
        <v>0</v>
      </c>
      <c r="N2154" s="36">
        <f>IF(ISERROR(LARGE(BQ2154:CV2154,1)),0,LARGE(BQ2154:CV2154,1))+IF(ISERROR(LARGE(BQ2154:CV2154,2)),0,LARGE(BQ2154:CV2154,2))+IF(ISERROR(LARGE(BQ2154:CV2154,3)),0,LARGE(BQ2154:CV2154,3))+IF(ISERROR(LARGE(BQ2154:CV2154,4)),0,LARGE(BQ2154:CV2154,4))</f>
        <v>0</v>
      </c>
      <c r="O2154" s="142">
        <f>IF(ISERROR(LARGE(CW2154:DP2154,1)),0,LARGE(CW2154:DP2154,1))+IF(ISERROR(LARGE(CW2154:DP2154,2)),0,LARGE(CW2154:DP2154,2))+IF(ISERROR(LARGE(CW2154:DP2154,3)),0,LARGE(CW2154:DP2154,3))+IF(ISERROR(LARGE(CW2154:DP2154,4)),0,LARGE(CW2154:DP2154,4))</f>
        <v>0</v>
      </c>
      <c r="P2154" s="143">
        <f>IF(ISERROR(LARGE(V2154:DP2154,1)),0,LARGE(V2154:DP2154,1))+IF(ISERROR(LARGE(V2154:DP2154,2)),0,LARGE(V2154:DP2154,2))+IF(ISERROR(LARGE(V2154:DP2154,3)),0,LARGE(V2154:DP2154,3))+IF(ISERROR(LARGE(V2154:DP2154,4)),0,LARGE(V2154:DP2154,4))+IF(ISERROR(LARGE(V2154:DP2154,5)),0,LARGE(V2154:DP2154,5))+IF(ISERROR(LARGE(V2154:DP2154,6)),0,LARGE(V2154:DP2154,6))+IF(ISERROR(LARGE(V2154:DP2154,7)),0,LARGE(V2154:DP2154,7))+IF(ISERROR(LARGE(V2154:DP2154,8)),0,LARGE(V2154:DP2154,8))+IF(ISERROR(LARGE(V2154:DP2154,9)),0,LARGE(V2154:DP2154,9))+IF(ISERROR(LARGE(V2154:DP2154,10)),0,LARGE(V2154:DP2154,10))+IF(ISERROR(LARGE(V2154:DP2154,11)),0,LARGE(V2154:DP2154,11))+IF(ISERROR(LARGE(V2154:DP2154,12)),0,LARGE(V2154:DP2154,12))</f>
        <v>1</v>
      </c>
      <c r="Q2154" s="144">
        <f>COUNT(V2154:DP2154)</f>
        <v>1</v>
      </c>
      <c r="R2154" s="144">
        <f>IF(ISERROR(LARGE(V2154:AB2154,5)),0,LARGE(V2154:AB2154,5))</f>
        <v>0</v>
      </c>
      <c r="S2154" s="144">
        <f>IF(ISERROR(LARGE(AC2154:BP2154,5)),0,LARGE(AC2154:BP2154,5))</f>
        <v>0</v>
      </c>
      <c r="T2154" s="144">
        <f>IF(ISERROR(LARGE(BQ2154:CV2154,5)),0,LARGE(BQ2154:CV2154,5))</f>
        <v>0</v>
      </c>
      <c r="U2154" s="144">
        <f>IF(ISERROR(LARGE(CW2154:DP2154,5)),0,LARGE(CW2154:DP2154,5))</f>
        <v>0</v>
      </c>
      <c r="V2154" s="17"/>
      <c r="W2154" s="17">
        <v>1</v>
      </c>
      <c r="X2154" s="17"/>
      <c r="Y2154" s="17"/>
      <c r="Z2154" s="17"/>
      <c r="AA2154" s="17"/>
      <c r="AB2154" s="17"/>
      <c r="AC2154" s="141"/>
      <c r="AD2154" s="141"/>
      <c r="AE2154" s="141"/>
      <c r="AF2154" s="141"/>
      <c r="AG2154" s="141"/>
      <c r="AH2154" s="141"/>
      <c r="AI2154" s="141"/>
      <c r="AJ2154" s="141"/>
      <c r="AK2154" s="141"/>
      <c r="AL2154" s="141"/>
      <c r="AM2154" s="141"/>
      <c r="AN2154" s="141"/>
      <c r="AO2154" s="141"/>
      <c r="AP2154" s="141"/>
      <c r="AQ2154" s="141"/>
      <c r="AR2154" s="141"/>
      <c r="AS2154" s="141"/>
      <c r="AT2154" s="141"/>
      <c r="AU2154" s="141"/>
      <c r="AV2154" s="141"/>
      <c r="AW2154" s="141"/>
      <c r="AX2154" s="141"/>
      <c r="AY2154" s="141"/>
      <c r="AZ2154" s="141"/>
      <c r="BA2154" s="141"/>
      <c r="BB2154" s="141"/>
      <c r="BC2154" s="141"/>
      <c r="BD2154" s="141"/>
      <c r="BE2154" s="141"/>
      <c r="BF2154" s="141"/>
      <c r="BG2154" s="141"/>
      <c r="BH2154" s="141"/>
      <c r="BI2154" s="141"/>
      <c r="BJ2154" s="141"/>
      <c r="BK2154" s="141"/>
      <c r="BL2154" s="141"/>
      <c r="BM2154" s="141"/>
      <c r="BN2154" s="141"/>
      <c r="BO2154" s="141"/>
      <c r="BP2154" s="141"/>
      <c r="BQ2154" s="36"/>
      <c r="BR2154" s="36"/>
      <c r="BS2154" s="36"/>
      <c r="BT2154" s="36"/>
      <c r="BU2154" s="36"/>
      <c r="BV2154" s="36"/>
      <c r="BW2154" s="36"/>
      <c r="BX2154" s="36"/>
      <c r="BY2154" s="36"/>
      <c r="BZ2154" s="36"/>
      <c r="CA2154" s="36"/>
      <c r="CB2154" s="36"/>
      <c r="CC2154" s="36"/>
      <c r="CD2154" s="36"/>
      <c r="CE2154" s="36"/>
      <c r="CF2154" s="36"/>
      <c r="CG2154" s="36"/>
      <c r="CH2154" s="36"/>
      <c r="CI2154" s="145"/>
      <c r="CJ2154" s="146"/>
      <c r="CK2154" s="146"/>
      <c r="CL2154" s="146"/>
      <c r="CM2154" s="146"/>
      <c r="CN2154" s="146"/>
      <c r="CO2154" s="146"/>
      <c r="CP2154" s="147"/>
      <c r="CQ2154" s="146"/>
      <c r="CR2154" s="146"/>
      <c r="CS2154" s="146"/>
      <c r="CT2154" s="146"/>
      <c r="CU2154" s="36"/>
      <c r="CV2154" s="36"/>
      <c r="CW2154" s="142"/>
      <c r="CX2154" s="142"/>
      <c r="CY2154" s="142"/>
      <c r="CZ2154" s="142"/>
      <c r="DA2154" s="142"/>
      <c r="DB2154" s="142"/>
      <c r="DC2154" s="142"/>
      <c r="DD2154" s="142"/>
      <c r="DE2154" s="142"/>
      <c r="DF2154" s="142"/>
      <c r="DG2154" s="142"/>
      <c r="DH2154" s="142"/>
      <c r="DI2154" s="142"/>
      <c r="DJ2154" s="142"/>
      <c r="DK2154" s="142"/>
      <c r="DL2154" s="142"/>
      <c r="DM2154" s="142"/>
      <c r="DN2154" s="142"/>
      <c r="DO2154" s="142"/>
      <c r="DP2154" s="142"/>
    </row>
    <row r="2155" spans="1:120" ht="13.5" customHeight="1">
      <c r="A2155" s="16" t="str">
        <f>IF(B2155="","",IF(B2155&gt;1,"UWAGA JUŻ BYŁ",""))</f>
        <v/>
      </c>
      <c r="B2155" s="16">
        <f>IF(C2155="","",COUNTIF($C$8:$C$51430,C2155))</f>
        <v>1</v>
      </c>
      <c r="C2155" s="16" t="str">
        <f>CONCATENATE(E2155,F2155,H2155,G2155)</f>
        <v>KosarewiczPawełKosarewicz</v>
      </c>
      <c r="D2155" s="16">
        <f>IF(E2155="","",COUNTA($E$8:E2155))</f>
        <v>2148</v>
      </c>
      <c r="E2155" s="12" t="s">
        <v>2669</v>
      </c>
      <c r="F2155" s="16" t="s">
        <v>188</v>
      </c>
      <c r="G2155" s="12" t="s">
        <v>2669</v>
      </c>
      <c r="H2155" s="12"/>
      <c r="I2155" s="16" t="str">
        <f>IF(ISERROR(VLOOKUP(H2155,KATEGORIE!$C$13:$E$50006,MATCH(KATEGORIE!$E$12,KATEGORIE!$C$12:$E$12,0),0)),"",VLOOKUP(H2155,KATEGORIE!$C$13:$E$50006,MATCH(KATEGORIE!$E$12,KATEGORIE!$C$12:$E$12,0),0))</f>
        <v/>
      </c>
      <c r="J2155" s="16" t="str">
        <f>IF(I2155="","",COUNTIF($I$8:I2155,I2155))</f>
        <v/>
      </c>
      <c r="K2155" s="16">
        <f>COUNT(V2155:DP2155)</f>
        <v>1</v>
      </c>
      <c r="L2155" s="17">
        <f>IF(ISERROR(LARGE(V2155:AB2155,1)),0,LARGE(V2155:AB2155,1))+IF(ISERROR(LARGE(V2155:AB2155,2)),0,LARGE(V2155:AB2155,2))+IF(ISERROR(LARGE(V2155:AB2155,3)),0,LARGE(V2155:AB2155,3))+IF(ISERROR(LARGE(V2155:AB2155,4)),0,LARGE(V2155:AB2155,4))</f>
        <v>0</v>
      </c>
      <c r="M2155" s="141">
        <f>IF(ISERROR(LARGE(AC2155:BP2155,1)),0,LARGE(AC2155:BP2155,1))+IF(ISERROR(LARGE(AC2155:BP2155,2)),0,LARGE(AC2155:BP2155,2))+IF(ISERROR(LARGE(AC2155:BP2155,3)),0,LARGE(AC2155:BP2155,3))+IF(ISERROR(LARGE(AC2155:BP2155,4)),0,LARGE(AC2155:BP2155,4))</f>
        <v>0</v>
      </c>
      <c r="N2155" s="36">
        <f>IF(ISERROR(LARGE(BQ2155:CV2155,1)),0,LARGE(BQ2155:CV2155,1))+IF(ISERROR(LARGE(BQ2155:CV2155,2)),0,LARGE(BQ2155:CV2155,2))+IF(ISERROR(LARGE(BQ2155:CV2155,3)),0,LARGE(BQ2155:CV2155,3))+IF(ISERROR(LARGE(BQ2155:CV2155,4)),0,LARGE(BQ2155:CV2155,4))</f>
        <v>0</v>
      </c>
      <c r="O2155" s="142">
        <f>IF(ISERROR(LARGE(CW2155:DP2155,1)),0,LARGE(CW2155:DP2155,1))+IF(ISERROR(LARGE(CW2155:DP2155,2)),0,LARGE(CW2155:DP2155,2))+IF(ISERROR(LARGE(CW2155:DP2155,3)),0,LARGE(CW2155:DP2155,3))+IF(ISERROR(LARGE(CW2155:DP2155,4)),0,LARGE(CW2155:DP2155,4))</f>
        <v>1</v>
      </c>
      <c r="P2155" s="143">
        <f>IF(ISERROR(LARGE(V2155:DP2155,1)),0,LARGE(V2155:DP2155,1))+IF(ISERROR(LARGE(V2155:DP2155,2)),0,LARGE(V2155:DP2155,2))+IF(ISERROR(LARGE(V2155:DP2155,3)),0,LARGE(V2155:DP2155,3))+IF(ISERROR(LARGE(V2155:DP2155,4)),0,LARGE(V2155:DP2155,4))+IF(ISERROR(LARGE(V2155:DP2155,5)),0,LARGE(V2155:DP2155,5))+IF(ISERROR(LARGE(V2155:DP2155,6)),0,LARGE(V2155:DP2155,6))+IF(ISERROR(LARGE(V2155:DP2155,7)),0,LARGE(V2155:DP2155,7))+IF(ISERROR(LARGE(V2155:DP2155,8)),0,LARGE(V2155:DP2155,8))+IF(ISERROR(LARGE(V2155:DP2155,9)),0,LARGE(V2155:DP2155,9))+IF(ISERROR(LARGE(V2155:DP2155,10)),0,LARGE(V2155:DP2155,10))+IF(ISERROR(LARGE(V2155:DP2155,11)),0,LARGE(V2155:DP2155,11))+IF(ISERROR(LARGE(V2155:DP2155,12)),0,LARGE(V2155:DP2155,12))</f>
        <v>1</v>
      </c>
      <c r="Q2155" s="144">
        <f>COUNT(V2155:DP2155)</f>
        <v>1</v>
      </c>
      <c r="R2155" s="144">
        <f>IF(ISERROR(LARGE(V2155:AB2155,5)),0,LARGE(V2155:AB2155,5))</f>
        <v>0</v>
      </c>
      <c r="S2155" s="144">
        <f>IF(ISERROR(LARGE(AC2155:BP2155,5)),0,LARGE(AC2155:BP2155,5))</f>
        <v>0</v>
      </c>
      <c r="T2155" s="144">
        <f>IF(ISERROR(LARGE(BQ2155:CV2155,5)),0,LARGE(BQ2155:CV2155,5))</f>
        <v>0</v>
      </c>
      <c r="U2155" s="144">
        <f>IF(ISERROR(LARGE(CW2155:DP2155,5)),0,LARGE(CW2155:DP2155,5))</f>
        <v>0</v>
      </c>
      <c r="V2155" s="17"/>
      <c r="W2155" s="17"/>
      <c r="X2155" s="17"/>
      <c r="Y2155" s="17"/>
      <c r="Z2155" s="17"/>
      <c r="AA2155" s="17"/>
      <c r="AB2155" s="17"/>
      <c r="AC2155" s="141"/>
      <c r="AD2155" s="141"/>
      <c r="AE2155" s="141"/>
      <c r="AF2155" s="141"/>
      <c r="AG2155" s="141"/>
      <c r="AH2155" s="141"/>
      <c r="AI2155" s="141"/>
      <c r="AJ2155" s="141"/>
      <c r="AK2155" s="141"/>
      <c r="AL2155" s="141"/>
      <c r="AM2155" s="141"/>
      <c r="AN2155" s="141"/>
      <c r="AO2155" s="141"/>
      <c r="AP2155" s="141"/>
      <c r="AQ2155" s="141"/>
      <c r="AR2155" s="141"/>
      <c r="AS2155" s="141"/>
      <c r="AT2155" s="141"/>
      <c r="AU2155" s="141"/>
      <c r="AV2155" s="141"/>
      <c r="AW2155" s="141"/>
      <c r="AX2155" s="141"/>
      <c r="AY2155" s="141"/>
      <c r="AZ2155" s="141"/>
      <c r="BA2155" s="141"/>
      <c r="BB2155" s="141"/>
      <c r="BC2155" s="141"/>
      <c r="BD2155" s="141"/>
      <c r="BE2155" s="141"/>
      <c r="BF2155" s="141"/>
      <c r="BG2155" s="141"/>
      <c r="BH2155" s="141"/>
      <c r="BI2155" s="141"/>
      <c r="BJ2155" s="141"/>
      <c r="BK2155" s="141"/>
      <c r="BL2155" s="141"/>
      <c r="BM2155" s="141"/>
      <c r="BN2155" s="141"/>
      <c r="BO2155" s="141"/>
      <c r="BP2155" s="141"/>
      <c r="BQ2155" s="36"/>
      <c r="BR2155" s="36"/>
      <c r="BS2155" s="36"/>
      <c r="BT2155" s="36"/>
      <c r="BU2155" s="36"/>
      <c r="BV2155" s="36"/>
      <c r="BW2155" s="36"/>
      <c r="BX2155" s="36"/>
      <c r="BY2155" s="36"/>
      <c r="BZ2155" s="36"/>
      <c r="CA2155" s="36"/>
      <c r="CB2155" s="36"/>
      <c r="CC2155" s="36"/>
      <c r="CD2155" s="36"/>
      <c r="CE2155" s="36"/>
      <c r="CF2155" s="36"/>
      <c r="CG2155" s="36"/>
      <c r="CH2155" s="36"/>
      <c r="CI2155" s="145"/>
      <c r="CJ2155" s="146"/>
      <c r="CK2155" s="146"/>
      <c r="CL2155" s="146"/>
      <c r="CM2155" s="146"/>
      <c r="CN2155" s="146"/>
      <c r="CO2155" s="146"/>
      <c r="CP2155" s="147"/>
      <c r="CQ2155" s="146"/>
      <c r="CR2155" s="146"/>
      <c r="CS2155" s="146"/>
      <c r="CT2155" s="146"/>
      <c r="CU2155" s="36"/>
      <c r="CV2155" s="36"/>
      <c r="CW2155" s="142"/>
      <c r="CX2155" s="142"/>
      <c r="CY2155" s="142"/>
      <c r="CZ2155" s="142"/>
      <c r="DA2155" s="142"/>
      <c r="DB2155" s="142">
        <v>1</v>
      </c>
      <c r="DC2155" s="142"/>
      <c r="DD2155" s="142"/>
      <c r="DE2155" s="142"/>
      <c r="DF2155" s="142"/>
      <c r="DG2155" s="142"/>
      <c r="DH2155" s="142"/>
      <c r="DI2155" s="142"/>
      <c r="DJ2155" s="142"/>
      <c r="DK2155" s="142"/>
      <c r="DL2155" s="142"/>
      <c r="DM2155" s="142"/>
      <c r="DN2155" s="142"/>
      <c r="DO2155" s="142"/>
      <c r="DP2155" s="142"/>
    </row>
    <row r="2156" spans="1:120" ht="13.5" customHeight="1">
      <c r="A2156" s="16" t="str">
        <f>IF(B2156="","",IF(B2156&gt;1,"UWAGA JUŻ BYŁ",""))</f>
        <v/>
      </c>
      <c r="B2156" s="16">
        <f>IF(C2156="","",COUNTIF($C$8:$C$51430,C2156))</f>
        <v>1</v>
      </c>
      <c r="C2156" s="16" t="str">
        <f>CONCATENATE(E2156,F2156,H2156,G2156)</f>
        <v>WięcławskiRobertŁódź</v>
      </c>
      <c r="D2156" s="16">
        <f>IF(E2156="","",COUNTA($E$8:E2156))</f>
        <v>2149</v>
      </c>
      <c r="E2156" s="12" t="s">
        <v>2714</v>
      </c>
      <c r="F2156" s="16" t="s">
        <v>153</v>
      </c>
      <c r="G2156" s="12" t="s">
        <v>758</v>
      </c>
      <c r="H2156" s="12"/>
      <c r="I2156" s="16" t="str">
        <f>IF(ISERROR(VLOOKUP(H2156,KATEGORIE!$C$13:$E$50006,MATCH(KATEGORIE!$E$12,KATEGORIE!$C$12:$E$12,0),0)),"",VLOOKUP(H2156,KATEGORIE!$C$13:$E$50006,MATCH(KATEGORIE!$E$12,KATEGORIE!$C$12:$E$12,0),0))</f>
        <v/>
      </c>
      <c r="J2156" s="16" t="str">
        <f>IF(I2156="","",COUNTIF($I$8:I2156,I2156))</f>
        <v/>
      </c>
      <c r="K2156" s="16">
        <f>COUNT(V2156:DP2156)</f>
        <v>1</v>
      </c>
      <c r="L2156" s="17">
        <f>IF(ISERROR(LARGE(V2156:AB2156,1)),0,LARGE(V2156:AB2156,1))+IF(ISERROR(LARGE(V2156:AB2156,2)),0,LARGE(V2156:AB2156,2))+IF(ISERROR(LARGE(V2156:AB2156,3)),0,LARGE(V2156:AB2156,3))+IF(ISERROR(LARGE(V2156:AB2156,4)),0,LARGE(V2156:AB2156,4))</f>
        <v>0</v>
      </c>
      <c r="M2156" s="141">
        <f>IF(ISERROR(LARGE(AC2156:BP2156,1)),0,LARGE(AC2156:BP2156,1))+IF(ISERROR(LARGE(AC2156:BP2156,2)),0,LARGE(AC2156:BP2156,2))+IF(ISERROR(LARGE(AC2156:BP2156,3)),0,LARGE(AC2156:BP2156,3))+IF(ISERROR(LARGE(AC2156:BP2156,4)),0,LARGE(AC2156:BP2156,4))</f>
        <v>0</v>
      </c>
      <c r="N2156" s="36">
        <f>IF(ISERROR(LARGE(BQ2156:CV2156,1)),0,LARGE(BQ2156:CV2156,1))+IF(ISERROR(LARGE(BQ2156:CV2156,2)),0,LARGE(BQ2156:CV2156,2))+IF(ISERROR(LARGE(BQ2156:CV2156,3)),0,LARGE(BQ2156:CV2156,3))+IF(ISERROR(LARGE(BQ2156:CV2156,4)),0,LARGE(BQ2156:CV2156,4))</f>
        <v>0</v>
      </c>
      <c r="O2156" s="142">
        <f>IF(ISERROR(LARGE(CW2156:DP2156,1)),0,LARGE(CW2156:DP2156,1))+IF(ISERROR(LARGE(CW2156:DP2156,2)),0,LARGE(CW2156:DP2156,2))+IF(ISERROR(LARGE(CW2156:DP2156,3)),0,LARGE(CW2156:DP2156,3))+IF(ISERROR(LARGE(CW2156:DP2156,4)),0,LARGE(CW2156:DP2156,4))</f>
        <v>1</v>
      </c>
      <c r="P2156" s="143">
        <f>IF(ISERROR(LARGE(V2156:DP2156,1)),0,LARGE(V2156:DP2156,1))+IF(ISERROR(LARGE(V2156:DP2156,2)),0,LARGE(V2156:DP2156,2))+IF(ISERROR(LARGE(V2156:DP2156,3)),0,LARGE(V2156:DP2156,3))+IF(ISERROR(LARGE(V2156:DP2156,4)),0,LARGE(V2156:DP2156,4))+IF(ISERROR(LARGE(V2156:DP2156,5)),0,LARGE(V2156:DP2156,5))+IF(ISERROR(LARGE(V2156:DP2156,6)),0,LARGE(V2156:DP2156,6))+IF(ISERROR(LARGE(V2156:DP2156,7)),0,LARGE(V2156:DP2156,7))+IF(ISERROR(LARGE(V2156:DP2156,8)),0,LARGE(V2156:DP2156,8))+IF(ISERROR(LARGE(V2156:DP2156,9)),0,LARGE(V2156:DP2156,9))+IF(ISERROR(LARGE(V2156:DP2156,10)),0,LARGE(V2156:DP2156,10))+IF(ISERROR(LARGE(V2156:DP2156,11)),0,LARGE(V2156:DP2156,11))+IF(ISERROR(LARGE(V2156:DP2156,12)),0,LARGE(V2156:DP2156,12))</f>
        <v>1</v>
      </c>
      <c r="Q2156" s="144">
        <f>COUNT(V2156:DP2156)</f>
        <v>1</v>
      </c>
      <c r="R2156" s="144">
        <f>IF(ISERROR(LARGE(V2156:AB2156,5)),0,LARGE(V2156:AB2156,5))</f>
        <v>0</v>
      </c>
      <c r="S2156" s="144">
        <f>IF(ISERROR(LARGE(AC2156:BP2156,5)),0,LARGE(AC2156:BP2156,5))</f>
        <v>0</v>
      </c>
      <c r="T2156" s="144">
        <f>IF(ISERROR(LARGE(BQ2156:CV2156,5)),0,LARGE(BQ2156:CV2156,5))</f>
        <v>0</v>
      </c>
      <c r="U2156" s="144">
        <f>IF(ISERROR(LARGE(CW2156:DP2156,5)),0,LARGE(CW2156:DP2156,5))</f>
        <v>0</v>
      </c>
      <c r="V2156" s="17"/>
      <c r="W2156" s="17"/>
      <c r="X2156" s="17"/>
      <c r="Y2156" s="17"/>
      <c r="Z2156" s="17"/>
      <c r="AA2156" s="17"/>
      <c r="AB2156" s="17"/>
      <c r="AC2156" s="141"/>
      <c r="AD2156" s="141"/>
      <c r="AE2156" s="141"/>
      <c r="AF2156" s="141"/>
      <c r="AG2156" s="141"/>
      <c r="AH2156" s="141"/>
      <c r="AI2156" s="141"/>
      <c r="AJ2156" s="141"/>
      <c r="AK2156" s="141"/>
      <c r="AL2156" s="141"/>
      <c r="AM2156" s="141"/>
      <c r="AN2156" s="141"/>
      <c r="AO2156" s="141"/>
      <c r="AP2156" s="141"/>
      <c r="AQ2156" s="141"/>
      <c r="AR2156" s="141"/>
      <c r="AS2156" s="141"/>
      <c r="AT2156" s="141"/>
      <c r="AU2156" s="141"/>
      <c r="AV2156" s="141"/>
      <c r="AW2156" s="141"/>
      <c r="AX2156" s="141"/>
      <c r="AY2156" s="141"/>
      <c r="AZ2156" s="141"/>
      <c r="BA2156" s="141"/>
      <c r="BB2156" s="141"/>
      <c r="BC2156" s="141"/>
      <c r="BD2156" s="141"/>
      <c r="BE2156" s="141"/>
      <c r="BF2156" s="141"/>
      <c r="BG2156" s="141"/>
      <c r="BH2156" s="141"/>
      <c r="BI2156" s="141"/>
      <c r="BJ2156" s="141"/>
      <c r="BK2156" s="141"/>
      <c r="BL2156" s="141"/>
      <c r="BM2156" s="141"/>
      <c r="BN2156" s="141"/>
      <c r="BO2156" s="141"/>
      <c r="BP2156" s="141"/>
      <c r="BQ2156" s="36"/>
      <c r="BR2156" s="36"/>
      <c r="BS2156" s="36"/>
      <c r="BT2156" s="36"/>
      <c r="BU2156" s="36"/>
      <c r="BV2156" s="36"/>
      <c r="BW2156" s="36"/>
      <c r="BX2156" s="36"/>
      <c r="BY2156" s="36"/>
      <c r="BZ2156" s="36"/>
      <c r="CA2156" s="36"/>
      <c r="CB2156" s="36"/>
      <c r="CC2156" s="36"/>
      <c r="CD2156" s="36"/>
      <c r="CE2156" s="36"/>
      <c r="CF2156" s="36"/>
      <c r="CG2156" s="36"/>
      <c r="CH2156" s="36"/>
      <c r="CI2156" s="145"/>
      <c r="CJ2156" s="146"/>
      <c r="CK2156" s="146"/>
      <c r="CL2156" s="146"/>
      <c r="CM2156" s="146"/>
      <c r="CN2156" s="146"/>
      <c r="CO2156" s="146"/>
      <c r="CP2156" s="147"/>
      <c r="CQ2156" s="146"/>
      <c r="CR2156" s="146"/>
      <c r="CS2156" s="146"/>
      <c r="CT2156" s="146"/>
      <c r="CU2156" s="36"/>
      <c r="CV2156" s="36"/>
      <c r="CW2156" s="142"/>
      <c r="CX2156" s="142"/>
      <c r="CY2156" s="142"/>
      <c r="CZ2156" s="142"/>
      <c r="DA2156" s="142"/>
      <c r="DB2156" s="142"/>
      <c r="DC2156" s="142">
        <v>1</v>
      </c>
      <c r="DD2156" s="142"/>
      <c r="DE2156" s="142"/>
      <c r="DF2156" s="142"/>
      <c r="DG2156" s="142"/>
      <c r="DH2156" s="142"/>
      <c r="DI2156" s="142"/>
      <c r="DJ2156" s="142"/>
      <c r="DK2156" s="142"/>
      <c r="DL2156" s="142"/>
      <c r="DM2156" s="142"/>
      <c r="DN2156" s="142"/>
      <c r="DO2156" s="142"/>
      <c r="DP2156" s="142"/>
    </row>
    <row r="2157" spans="1:120" ht="13.5" customHeight="1">
      <c r="A2157" s="16" t="str">
        <f>IF(B2157="","",IF(B2157&gt;1,"UWAGA JUŻ BYŁ",""))</f>
        <v/>
      </c>
      <c r="B2157" s="16">
        <f>IF(C2157="","",COUNTIF($C$8:$C$51430,C2157))</f>
        <v>1</v>
      </c>
      <c r="C2157" s="16" t="str">
        <f>CONCATENATE(E2157,F2157,H2157,G2157)</f>
        <v>DziamskiRyszardFundacja Iskierka</v>
      </c>
      <c r="D2157" s="16">
        <f>IF(E2157="","",COUNTA($E$8:E2157))</f>
        <v>2150</v>
      </c>
      <c r="E2157" s="148" t="s">
        <v>2760</v>
      </c>
      <c r="F2157" s="16" t="s">
        <v>687</v>
      </c>
      <c r="G2157" s="12" t="s">
        <v>2761</v>
      </c>
      <c r="H2157" s="12"/>
      <c r="I2157" s="16" t="str">
        <f>IF(ISERROR(VLOOKUP(H2157,KATEGORIE!$C$13:$E$50006,MATCH(KATEGORIE!$E$12,KATEGORIE!$C$12:$E$12,0),0)),"",VLOOKUP(H2157,KATEGORIE!$C$13:$E$50006,MATCH(KATEGORIE!$E$12,KATEGORIE!$C$12:$E$12,0),0))</f>
        <v/>
      </c>
      <c r="J2157" s="16" t="str">
        <f>IF(I2157="","",COUNTIF($I$8:I2157,I2157))</f>
        <v/>
      </c>
      <c r="K2157" s="16">
        <f>COUNT(V2157:DP2157)</f>
        <v>1</v>
      </c>
      <c r="L2157" s="17">
        <f>IF(ISERROR(LARGE(V2157:AB2157,1)),0,LARGE(V2157:AB2157,1))+IF(ISERROR(LARGE(V2157:AB2157,2)),0,LARGE(V2157:AB2157,2))+IF(ISERROR(LARGE(V2157:AB2157,3)),0,LARGE(V2157:AB2157,3))+IF(ISERROR(LARGE(V2157:AB2157,4)),0,LARGE(V2157:AB2157,4))</f>
        <v>0</v>
      </c>
      <c r="M2157" s="141">
        <f>IF(ISERROR(LARGE(AC2157:BP2157,1)),0,LARGE(AC2157:BP2157,1))+IF(ISERROR(LARGE(AC2157:BP2157,2)),0,LARGE(AC2157:BP2157,2))+IF(ISERROR(LARGE(AC2157:BP2157,3)),0,LARGE(AC2157:BP2157,3))+IF(ISERROR(LARGE(AC2157:BP2157,4)),0,LARGE(AC2157:BP2157,4))</f>
        <v>0</v>
      </c>
      <c r="N2157" s="36">
        <f>IF(ISERROR(LARGE(BQ2157:CV2157,1)),0,LARGE(BQ2157:CV2157,1))+IF(ISERROR(LARGE(BQ2157:CV2157,2)),0,LARGE(BQ2157:CV2157,2))+IF(ISERROR(LARGE(BQ2157:CV2157,3)),0,LARGE(BQ2157:CV2157,3))+IF(ISERROR(LARGE(BQ2157:CV2157,4)),0,LARGE(BQ2157:CV2157,4))</f>
        <v>1</v>
      </c>
      <c r="O2157" s="142">
        <f>IF(ISERROR(LARGE(CW2157:DP2157,1)),0,LARGE(CW2157:DP2157,1))+IF(ISERROR(LARGE(CW2157:DP2157,2)),0,LARGE(CW2157:DP2157,2))+IF(ISERROR(LARGE(CW2157:DP2157,3)),0,LARGE(CW2157:DP2157,3))+IF(ISERROR(LARGE(CW2157:DP2157,4)),0,LARGE(CW2157:DP2157,4))</f>
        <v>0</v>
      </c>
      <c r="P2157" s="143">
        <f>IF(ISERROR(LARGE(V2157:DP2157,1)),0,LARGE(V2157:DP2157,1))+IF(ISERROR(LARGE(V2157:DP2157,2)),0,LARGE(V2157:DP2157,2))+IF(ISERROR(LARGE(V2157:DP2157,3)),0,LARGE(V2157:DP2157,3))+IF(ISERROR(LARGE(V2157:DP2157,4)),0,LARGE(V2157:DP2157,4))+IF(ISERROR(LARGE(V2157:DP2157,5)),0,LARGE(V2157:DP2157,5))+IF(ISERROR(LARGE(V2157:DP2157,6)),0,LARGE(V2157:DP2157,6))+IF(ISERROR(LARGE(V2157:DP2157,7)),0,LARGE(V2157:DP2157,7))+IF(ISERROR(LARGE(V2157:DP2157,8)),0,LARGE(V2157:DP2157,8))+IF(ISERROR(LARGE(V2157:DP2157,9)),0,LARGE(V2157:DP2157,9))+IF(ISERROR(LARGE(V2157:DP2157,10)),0,LARGE(V2157:DP2157,10))+IF(ISERROR(LARGE(V2157:DP2157,11)),0,LARGE(V2157:DP2157,11))+IF(ISERROR(LARGE(V2157:DP2157,12)),0,LARGE(V2157:DP2157,12))</f>
        <v>1</v>
      </c>
      <c r="Q2157" s="144">
        <f>COUNT(V2157:DP2157)</f>
        <v>1</v>
      </c>
      <c r="R2157" s="144">
        <f>IF(ISERROR(LARGE(V2157:AB2157,5)),0,LARGE(V2157:AB2157,5))</f>
        <v>0</v>
      </c>
      <c r="S2157" s="144">
        <f>IF(ISERROR(LARGE(AC2157:BP2157,5)),0,LARGE(AC2157:BP2157,5))</f>
        <v>0</v>
      </c>
      <c r="T2157" s="144">
        <f>IF(ISERROR(LARGE(BQ2157:CV2157,5)),0,LARGE(BQ2157:CV2157,5))</f>
        <v>0</v>
      </c>
      <c r="U2157" s="144">
        <f>IF(ISERROR(LARGE(CW2157:DP2157,5)),0,LARGE(CW2157:DP2157,5))</f>
        <v>0</v>
      </c>
      <c r="V2157" s="17"/>
      <c r="W2157" s="17"/>
      <c r="X2157" s="17"/>
      <c r="Y2157" s="17"/>
      <c r="Z2157" s="17"/>
      <c r="AA2157" s="17"/>
      <c r="AB2157" s="17"/>
      <c r="AC2157" s="141"/>
      <c r="AD2157" s="141"/>
      <c r="AE2157" s="141"/>
      <c r="AF2157" s="141"/>
      <c r="AG2157" s="141"/>
      <c r="AH2157" s="141"/>
      <c r="AI2157" s="141"/>
      <c r="AJ2157" s="141"/>
      <c r="AK2157" s="141"/>
      <c r="AL2157" s="141"/>
      <c r="AM2157" s="141"/>
      <c r="AN2157" s="141"/>
      <c r="AO2157" s="141"/>
      <c r="AP2157" s="141"/>
      <c r="AQ2157" s="141"/>
      <c r="AR2157" s="141"/>
      <c r="AS2157" s="141"/>
      <c r="AT2157" s="141"/>
      <c r="AU2157" s="141"/>
      <c r="AV2157" s="141"/>
      <c r="AW2157" s="141"/>
      <c r="AX2157" s="141"/>
      <c r="AY2157" s="141"/>
      <c r="AZ2157" s="141"/>
      <c r="BA2157" s="141"/>
      <c r="BB2157" s="141"/>
      <c r="BC2157" s="141"/>
      <c r="BD2157" s="141"/>
      <c r="BE2157" s="141"/>
      <c r="BF2157" s="141"/>
      <c r="BG2157" s="141"/>
      <c r="BH2157" s="141"/>
      <c r="BI2157" s="141"/>
      <c r="BJ2157" s="141"/>
      <c r="BK2157" s="141"/>
      <c r="BL2157" s="141"/>
      <c r="BM2157" s="141"/>
      <c r="BN2157" s="141"/>
      <c r="BO2157" s="141"/>
      <c r="BP2157" s="141"/>
      <c r="BQ2157" s="36"/>
      <c r="BR2157" s="36"/>
      <c r="BS2157" s="36"/>
      <c r="BT2157" s="36"/>
      <c r="BU2157" s="36"/>
      <c r="BV2157" s="36"/>
      <c r="BW2157" s="36"/>
      <c r="BX2157" s="36"/>
      <c r="BY2157" s="36"/>
      <c r="BZ2157" s="36"/>
      <c r="CA2157" s="36">
        <v>1</v>
      </c>
      <c r="CB2157" s="36"/>
      <c r="CC2157" s="36"/>
      <c r="CD2157" s="36"/>
      <c r="CE2157" s="36"/>
      <c r="CF2157" s="36"/>
      <c r="CG2157" s="36"/>
      <c r="CH2157" s="36"/>
      <c r="CI2157" s="145"/>
      <c r="CJ2157" s="146"/>
      <c r="CK2157" s="146"/>
      <c r="CL2157" s="146"/>
      <c r="CM2157" s="146"/>
      <c r="CN2157" s="146"/>
      <c r="CO2157" s="146"/>
      <c r="CP2157" s="147"/>
      <c r="CQ2157" s="146"/>
      <c r="CR2157" s="146"/>
      <c r="CS2157" s="146"/>
      <c r="CT2157" s="146"/>
      <c r="CU2157" s="36"/>
      <c r="CV2157" s="36"/>
      <c r="CW2157" s="142"/>
      <c r="CX2157" s="142"/>
      <c r="CY2157" s="142"/>
      <c r="CZ2157" s="142"/>
      <c r="DA2157" s="142"/>
      <c r="DB2157" s="142"/>
      <c r="DC2157" s="142"/>
      <c r="DD2157" s="142"/>
      <c r="DE2157" s="142"/>
      <c r="DF2157" s="142"/>
      <c r="DG2157" s="142"/>
      <c r="DH2157" s="142"/>
      <c r="DI2157" s="142"/>
      <c r="DJ2157" s="142"/>
      <c r="DK2157" s="142"/>
      <c r="DL2157" s="142"/>
      <c r="DM2157" s="142"/>
      <c r="DN2157" s="142"/>
      <c r="DO2157" s="142"/>
      <c r="DP2157" s="142"/>
    </row>
    <row r="2158" spans="1:120" ht="13.5" customHeight="1">
      <c r="A2158" s="16" t="str">
        <f>IF(B2158="","",IF(B2158&gt;1,"UWAGA JUŻ BYŁ",""))</f>
        <v/>
      </c>
      <c r="B2158" s="16">
        <f>IF(C2158="","",COUNTIF($C$8:$C$51430,C2158))</f>
        <v>1</v>
      </c>
      <c r="C2158" s="16" t="str">
        <f>CONCATENATE(E2158,F2158,H2158,G2158)</f>
        <v>MAZUREKMariusz1981KECKIE HARPAGANY</v>
      </c>
      <c r="D2158" s="16">
        <f>IF(E2158="","",COUNTA($E$8:E2158))</f>
        <v>2151</v>
      </c>
      <c r="E2158" s="12" t="s">
        <v>2881</v>
      </c>
      <c r="F2158" s="16" t="s">
        <v>166</v>
      </c>
      <c r="G2158" s="12" t="s">
        <v>2882</v>
      </c>
      <c r="H2158" s="12">
        <v>1981</v>
      </c>
      <c r="I2158" s="16" t="str">
        <f>IF(ISERROR(VLOOKUP(H2158,KATEGORIE!$C$13:$E$50006,MATCH(KATEGORIE!$E$12,KATEGORIE!$C$12:$E$12,0),0)),"",VLOOKUP(H2158,KATEGORIE!$C$13:$E$50006,MATCH(KATEGORIE!$E$12,KATEGORIE!$C$12:$E$12,0),0))</f>
        <v>S2</v>
      </c>
      <c r="J2158" s="16">
        <f>IF(I2158="","",COUNTIF($I$8:I2158,I2158))</f>
        <v>380</v>
      </c>
      <c r="K2158" s="16">
        <f>COUNT(V2158:DP2158)</f>
        <v>1</v>
      </c>
      <c r="L2158" s="17">
        <f>IF(ISERROR(LARGE(V2158:AB2158,1)),0,LARGE(V2158:AB2158,1))+IF(ISERROR(LARGE(V2158:AB2158,2)),0,LARGE(V2158:AB2158,2))+IF(ISERROR(LARGE(V2158:AB2158,3)),0,LARGE(V2158:AB2158,3))+IF(ISERROR(LARGE(V2158:AB2158,4)),0,LARGE(V2158:AB2158,4))</f>
        <v>0</v>
      </c>
      <c r="M2158" s="141">
        <f>IF(ISERROR(LARGE(AC2158:BP2158,1)),0,LARGE(AC2158:BP2158,1))+IF(ISERROR(LARGE(AC2158:BP2158,2)),0,LARGE(AC2158:BP2158,2))+IF(ISERROR(LARGE(AC2158:BP2158,3)),0,LARGE(AC2158:BP2158,3))+IF(ISERROR(LARGE(AC2158:BP2158,4)),0,LARGE(AC2158:BP2158,4))</f>
        <v>0</v>
      </c>
      <c r="N2158" s="36">
        <f>IF(ISERROR(LARGE(BQ2158:CV2158,1)),0,LARGE(BQ2158:CV2158,1))+IF(ISERROR(LARGE(BQ2158:CV2158,2)),0,LARGE(BQ2158:CV2158,2))+IF(ISERROR(LARGE(BQ2158:CV2158,3)),0,LARGE(BQ2158:CV2158,3))+IF(ISERROR(LARGE(BQ2158:CV2158,4)),0,LARGE(BQ2158:CV2158,4))</f>
        <v>1</v>
      </c>
      <c r="O2158" s="142">
        <f>IF(ISERROR(LARGE(CW2158:DP2158,1)),0,LARGE(CW2158:DP2158,1))+IF(ISERROR(LARGE(CW2158:DP2158,2)),0,LARGE(CW2158:DP2158,2))+IF(ISERROR(LARGE(CW2158:DP2158,3)),0,LARGE(CW2158:DP2158,3))+IF(ISERROR(LARGE(CW2158:DP2158,4)),0,LARGE(CW2158:DP2158,4))</f>
        <v>0</v>
      </c>
      <c r="P2158" s="143">
        <f>IF(ISERROR(LARGE(V2158:DP2158,1)),0,LARGE(V2158:DP2158,1))+IF(ISERROR(LARGE(V2158:DP2158,2)),0,LARGE(V2158:DP2158,2))+IF(ISERROR(LARGE(V2158:DP2158,3)),0,LARGE(V2158:DP2158,3))+IF(ISERROR(LARGE(V2158:DP2158,4)),0,LARGE(V2158:DP2158,4))+IF(ISERROR(LARGE(V2158:DP2158,5)),0,LARGE(V2158:DP2158,5))+IF(ISERROR(LARGE(V2158:DP2158,6)),0,LARGE(V2158:DP2158,6))+IF(ISERROR(LARGE(V2158:DP2158,7)),0,LARGE(V2158:DP2158,7))+IF(ISERROR(LARGE(V2158:DP2158,8)),0,LARGE(V2158:DP2158,8))+IF(ISERROR(LARGE(V2158:DP2158,9)),0,LARGE(V2158:DP2158,9))+IF(ISERROR(LARGE(V2158:DP2158,10)),0,LARGE(V2158:DP2158,10))+IF(ISERROR(LARGE(V2158:DP2158,11)),0,LARGE(V2158:DP2158,11))+IF(ISERROR(LARGE(V2158:DP2158,12)),0,LARGE(V2158:DP2158,12))</f>
        <v>1</v>
      </c>
      <c r="Q2158" s="144">
        <f>COUNT(V2158:DP2158)</f>
        <v>1</v>
      </c>
      <c r="R2158" s="144">
        <f>IF(ISERROR(LARGE(V2158:AB2158,5)),0,LARGE(V2158:AB2158,5))</f>
        <v>0</v>
      </c>
      <c r="S2158" s="144">
        <f>IF(ISERROR(LARGE(AC2158:BP2158,5)),0,LARGE(AC2158:BP2158,5))</f>
        <v>0</v>
      </c>
      <c r="T2158" s="144">
        <f>IF(ISERROR(LARGE(BQ2158:CV2158,5)),0,LARGE(BQ2158:CV2158,5))</f>
        <v>0</v>
      </c>
      <c r="U2158" s="144">
        <f>IF(ISERROR(LARGE(CW2158:DP2158,5)),0,LARGE(CW2158:DP2158,5))</f>
        <v>0</v>
      </c>
      <c r="V2158" s="17"/>
      <c r="W2158" s="17"/>
      <c r="X2158" s="17"/>
      <c r="Y2158" s="17"/>
      <c r="Z2158" s="17"/>
      <c r="AA2158" s="17"/>
      <c r="AB2158" s="17"/>
      <c r="AC2158" s="141"/>
      <c r="AD2158" s="141"/>
      <c r="AE2158" s="141"/>
      <c r="AF2158" s="141"/>
      <c r="AG2158" s="141"/>
      <c r="AH2158" s="141"/>
      <c r="AI2158" s="141"/>
      <c r="AJ2158" s="141"/>
      <c r="AK2158" s="141"/>
      <c r="AL2158" s="141"/>
      <c r="AM2158" s="141"/>
      <c r="AN2158" s="141"/>
      <c r="AO2158" s="141"/>
      <c r="AP2158" s="141"/>
      <c r="AQ2158" s="141"/>
      <c r="AR2158" s="141"/>
      <c r="AS2158" s="141"/>
      <c r="AT2158" s="141"/>
      <c r="AU2158" s="141"/>
      <c r="AV2158" s="141"/>
      <c r="AW2158" s="141"/>
      <c r="AX2158" s="141"/>
      <c r="AY2158" s="141"/>
      <c r="AZ2158" s="141"/>
      <c r="BA2158" s="141"/>
      <c r="BB2158" s="141"/>
      <c r="BC2158" s="141"/>
      <c r="BD2158" s="141"/>
      <c r="BE2158" s="141"/>
      <c r="BF2158" s="141"/>
      <c r="BG2158" s="141"/>
      <c r="BH2158" s="141"/>
      <c r="BI2158" s="141"/>
      <c r="BJ2158" s="141"/>
      <c r="BK2158" s="141"/>
      <c r="BL2158" s="141"/>
      <c r="BM2158" s="141"/>
      <c r="BN2158" s="141"/>
      <c r="BO2158" s="141"/>
      <c r="BP2158" s="141"/>
      <c r="BQ2158" s="36"/>
      <c r="BR2158" s="36"/>
      <c r="BS2158" s="36"/>
      <c r="BT2158" s="36"/>
      <c r="BU2158" s="36"/>
      <c r="BV2158" s="36"/>
      <c r="BW2158" s="36"/>
      <c r="BX2158" s="36"/>
      <c r="BY2158" s="36"/>
      <c r="BZ2158" s="36"/>
      <c r="CA2158" s="36"/>
      <c r="CB2158" s="36"/>
      <c r="CC2158" s="36">
        <v>1</v>
      </c>
      <c r="CD2158" s="36"/>
      <c r="CE2158" s="36"/>
      <c r="CF2158" s="36"/>
      <c r="CG2158" s="36"/>
      <c r="CH2158" s="36"/>
      <c r="CI2158" s="145"/>
      <c r="CJ2158" s="146"/>
      <c r="CK2158" s="146"/>
      <c r="CL2158" s="146"/>
      <c r="CM2158" s="146"/>
      <c r="CN2158" s="146"/>
      <c r="CO2158" s="146"/>
      <c r="CP2158" s="147"/>
      <c r="CQ2158" s="146"/>
      <c r="CR2158" s="146"/>
      <c r="CS2158" s="146"/>
      <c r="CT2158" s="146"/>
      <c r="CU2158" s="36"/>
      <c r="CV2158" s="36"/>
      <c r="CW2158" s="142"/>
      <c r="CX2158" s="142"/>
      <c r="CY2158" s="142"/>
      <c r="CZ2158" s="142"/>
      <c r="DA2158" s="142"/>
      <c r="DB2158" s="142"/>
      <c r="DC2158" s="142"/>
      <c r="DD2158" s="142"/>
      <c r="DE2158" s="142"/>
      <c r="DF2158" s="142"/>
      <c r="DG2158" s="142"/>
      <c r="DH2158" s="142"/>
      <c r="DI2158" s="142"/>
      <c r="DJ2158" s="142"/>
      <c r="DK2158" s="142"/>
      <c r="DL2158" s="142"/>
      <c r="DM2158" s="142"/>
      <c r="DN2158" s="142"/>
      <c r="DO2158" s="142"/>
      <c r="DP2158" s="142"/>
    </row>
    <row r="2159" spans="1:120" ht="13.5" customHeight="1">
      <c r="A2159" s="16" t="str">
        <f>IF(B2159="","",IF(B2159&gt;1,"UWAGA JUŻ BYŁ",""))</f>
        <v/>
      </c>
      <c r="B2159" s="16">
        <f>IF(C2159="","",COUNTIF($C$8:$C$51430,C2159))</f>
        <v>1</v>
      </c>
      <c r="C2159" s="16" t="str">
        <f>CONCATENATE(E2159,F2159,H2159,G2159)</f>
        <v>PietyraSzymonJeleśnia</v>
      </c>
      <c r="D2159" s="16">
        <f>IF(E2159="","",COUNTA($E$8:E2159))</f>
        <v>2152</v>
      </c>
      <c r="E2159" s="12" t="s">
        <v>3104</v>
      </c>
      <c r="F2159" s="16" t="s">
        <v>168</v>
      </c>
      <c r="G2159" s="12" t="s">
        <v>3105</v>
      </c>
      <c r="H2159" s="12"/>
      <c r="I2159" s="16" t="str">
        <f>IF(ISERROR(VLOOKUP(H2159,KATEGORIE!$C$13:$E$50006,MATCH(KATEGORIE!$E$12,KATEGORIE!$C$12:$E$12,0),0)),"",VLOOKUP(H2159,KATEGORIE!$C$13:$E$50006,MATCH(KATEGORIE!$E$12,KATEGORIE!$C$12:$E$12,0),0))</f>
        <v/>
      </c>
      <c r="J2159" s="16" t="str">
        <f>IF(I2159="","",COUNTIF($I$8:I2159,I2159))</f>
        <v/>
      </c>
      <c r="K2159" s="16">
        <f>COUNT(V2159:DP2159)</f>
        <v>1</v>
      </c>
      <c r="L2159" s="17">
        <f>IF(ISERROR(LARGE(V2159:AB2159,1)),0,LARGE(V2159:AB2159,1))+IF(ISERROR(LARGE(V2159:AB2159,2)),0,LARGE(V2159:AB2159,2))+IF(ISERROR(LARGE(V2159:AB2159,3)),0,LARGE(V2159:AB2159,3))+IF(ISERROR(LARGE(V2159:AB2159,4)),0,LARGE(V2159:AB2159,4))</f>
        <v>1</v>
      </c>
      <c r="M2159" s="141">
        <f>IF(ISERROR(LARGE(AC2159:BP2159,1)),0,LARGE(AC2159:BP2159,1))+IF(ISERROR(LARGE(AC2159:BP2159,2)),0,LARGE(AC2159:BP2159,2))+IF(ISERROR(LARGE(AC2159:BP2159,3)),0,LARGE(AC2159:BP2159,3))+IF(ISERROR(LARGE(AC2159:BP2159,4)),0,LARGE(AC2159:BP2159,4))</f>
        <v>0</v>
      </c>
      <c r="N2159" s="36">
        <f>IF(ISERROR(LARGE(BQ2159:CV2159,1)),0,LARGE(BQ2159:CV2159,1))+IF(ISERROR(LARGE(BQ2159:CV2159,2)),0,LARGE(BQ2159:CV2159,2))+IF(ISERROR(LARGE(BQ2159:CV2159,3)),0,LARGE(BQ2159:CV2159,3))+IF(ISERROR(LARGE(BQ2159:CV2159,4)),0,LARGE(BQ2159:CV2159,4))</f>
        <v>0</v>
      </c>
      <c r="O2159" s="142">
        <f>IF(ISERROR(LARGE(CW2159:DP2159,1)),0,LARGE(CW2159:DP2159,1))+IF(ISERROR(LARGE(CW2159:DP2159,2)),0,LARGE(CW2159:DP2159,2))+IF(ISERROR(LARGE(CW2159:DP2159,3)),0,LARGE(CW2159:DP2159,3))+IF(ISERROR(LARGE(CW2159:DP2159,4)),0,LARGE(CW2159:DP2159,4))</f>
        <v>0</v>
      </c>
      <c r="P2159" s="143">
        <f>IF(ISERROR(LARGE(V2159:DP2159,1)),0,LARGE(V2159:DP2159,1))+IF(ISERROR(LARGE(V2159:DP2159,2)),0,LARGE(V2159:DP2159,2))+IF(ISERROR(LARGE(V2159:DP2159,3)),0,LARGE(V2159:DP2159,3))+IF(ISERROR(LARGE(V2159:DP2159,4)),0,LARGE(V2159:DP2159,4))+IF(ISERROR(LARGE(V2159:DP2159,5)),0,LARGE(V2159:DP2159,5))+IF(ISERROR(LARGE(V2159:DP2159,6)),0,LARGE(V2159:DP2159,6))+IF(ISERROR(LARGE(V2159:DP2159,7)),0,LARGE(V2159:DP2159,7))+IF(ISERROR(LARGE(V2159:DP2159,8)),0,LARGE(V2159:DP2159,8))+IF(ISERROR(LARGE(V2159:DP2159,9)),0,LARGE(V2159:DP2159,9))+IF(ISERROR(LARGE(V2159:DP2159,10)),0,LARGE(V2159:DP2159,10))+IF(ISERROR(LARGE(V2159:DP2159,11)),0,LARGE(V2159:DP2159,11))+IF(ISERROR(LARGE(V2159:DP2159,12)),0,LARGE(V2159:DP2159,12))</f>
        <v>1</v>
      </c>
      <c r="Q2159" s="144">
        <f>COUNT(V2159:DP2159)</f>
        <v>1</v>
      </c>
      <c r="R2159" s="144">
        <f>IF(ISERROR(LARGE(V2159:AB2159,5)),0,LARGE(V2159:AB2159,5))</f>
        <v>0</v>
      </c>
      <c r="S2159" s="144">
        <f>IF(ISERROR(LARGE(AC2159:BP2159,5)),0,LARGE(AC2159:BP2159,5))</f>
        <v>0</v>
      </c>
      <c r="T2159" s="144">
        <f>IF(ISERROR(LARGE(BQ2159:CV2159,5)),0,LARGE(BQ2159:CV2159,5))</f>
        <v>0</v>
      </c>
      <c r="U2159" s="144">
        <f>IF(ISERROR(LARGE(CW2159:DP2159,5)),0,LARGE(CW2159:DP2159,5))</f>
        <v>0</v>
      </c>
      <c r="V2159" s="17"/>
      <c r="W2159" s="17"/>
      <c r="X2159" s="17">
        <v>1</v>
      </c>
      <c r="Y2159" s="17"/>
      <c r="Z2159" s="17"/>
      <c r="AA2159" s="17"/>
      <c r="AB2159" s="17"/>
      <c r="AC2159" s="141"/>
      <c r="AD2159" s="141"/>
      <c r="AE2159" s="141"/>
      <c r="AF2159" s="141"/>
      <c r="AG2159" s="141"/>
      <c r="AH2159" s="141"/>
      <c r="AI2159" s="141"/>
      <c r="AJ2159" s="141"/>
      <c r="AK2159" s="141"/>
      <c r="AL2159" s="141"/>
      <c r="AM2159" s="141"/>
      <c r="AN2159" s="141"/>
      <c r="AO2159" s="141"/>
      <c r="AP2159" s="141"/>
      <c r="AQ2159" s="141"/>
      <c r="AR2159" s="141"/>
      <c r="AS2159" s="141"/>
      <c r="AT2159" s="141"/>
      <c r="AU2159" s="141"/>
      <c r="AV2159" s="141"/>
      <c r="AW2159" s="141"/>
      <c r="AX2159" s="141"/>
      <c r="AY2159" s="141"/>
      <c r="AZ2159" s="141"/>
      <c r="BA2159" s="141"/>
      <c r="BB2159" s="141"/>
      <c r="BC2159" s="141"/>
      <c r="BD2159" s="141"/>
      <c r="BE2159" s="141"/>
      <c r="BF2159" s="141"/>
      <c r="BG2159" s="141"/>
      <c r="BH2159" s="141"/>
      <c r="BI2159" s="141"/>
      <c r="BJ2159" s="141"/>
      <c r="BK2159" s="141"/>
      <c r="BL2159" s="141"/>
      <c r="BM2159" s="141"/>
      <c r="BN2159" s="141"/>
      <c r="BO2159" s="141"/>
      <c r="BP2159" s="141"/>
      <c r="BQ2159" s="36"/>
      <c r="BR2159" s="36"/>
      <c r="BS2159" s="36"/>
      <c r="BT2159" s="36"/>
      <c r="BU2159" s="36"/>
      <c r="BV2159" s="36"/>
      <c r="BW2159" s="36"/>
      <c r="BX2159" s="36"/>
      <c r="BY2159" s="36"/>
      <c r="BZ2159" s="36"/>
      <c r="CA2159" s="36"/>
      <c r="CB2159" s="36"/>
      <c r="CC2159" s="36"/>
      <c r="CD2159" s="36"/>
      <c r="CE2159" s="36"/>
      <c r="CF2159" s="36"/>
      <c r="CG2159" s="36"/>
      <c r="CH2159" s="36"/>
      <c r="CI2159" s="145"/>
      <c r="CJ2159" s="146"/>
      <c r="CK2159" s="146"/>
      <c r="CL2159" s="146"/>
      <c r="CM2159" s="146"/>
      <c r="CN2159" s="146"/>
      <c r="CO2159" s="146"/>
      <c r="CP2159" s="147"/>
      <c r="CQ2159" s="146"/>
      <c r="CR2159" s="146"/>
      <c r="CS2159" s="146"/>
      <c r="CT2159" s="146"/>
      <c r="CU2159" s="36"/>
      <c r="CV2159" s="36"/>
      <c r="CW2159" s="142"/>
      <c r="CX2159" s="142"/>
      <c r="CY2159" s="142"/>
      <c r="CZ2159" s="142"/>
      <c r="DA2159" s="142"/>
      <c r="DB2159" s="142"/>
      <c r="DC2159" s="142"/>
      <c r="DD2159" s="142"/>
      <c r="DE2159" s="142"/>
      <c r="DF2159" s="142"/>
      <c r="DG2159" s="142"/>
      <c r="DH2159" s="142"/>
      <c r="DI2159" s="142"/>
      <c r="DJ2159" s="142"/>
      <c r="DK2159" s="142"/>
      <c r="DL2159" s="142"/>
      <c r="DM2159" s="142"/>
      <c r="DN2159" s="142"/>
      <c r="DO2159" s="142"/>
      <c r="DP2159" s="142"/>
    </row>
    <row r="2160" spans="1:120" ht="13.5" customHeight="1">
      <c r="A2160" s="16" t="str">
        <f>IF(B2160="","",IF(B2160&gt;1,"UWAGA JUŻ BYŁ",""))</f>
        <v/>
      </c>
      <c r="B2160" s="16">
        <f>IF(C2160="","",COUNTIF($C$8:$C$51430,C2160))</f>
        <v>1</v>
      </c>
      <c r="C2160" s="16" t="str">
        <f>CONCATENATE(E2160,F2160,H2160,G2160)</f>
        <v>KHANDawidDYSTANS LESZNO</v>
      </c>
      <c r="D2160" s="16">
        <f>IF(E2160="","",COUNTA($E$8:E2160))</f>
        <v>2153</v>
      </c>
      <c r="E2160" s="117" t="s">
        <v>3150</v>
      </c>
      <c r="F2160" s="16" t="s">
        <v>236</v>
      </c>
      <c r="G2160" s="117" t="s">
        <v>3151</v>
      </c>
      <c r="H2160" s="12"/>
      <c r="I2160" s="16" t="str">
        <f>IF(ISERROR(VLOOKUP(H2160,KATEGORIE!$C$13:$E$50006,MATCH(KATEGORIE!$E$12,KATEGORIE!$C$12:$E$12,0),0)),"",VLOOKUP(H2160,KATEGORIE!$C$13:$E$50006,MATCH(KATEGORIE!$E$12,KATEGORIE!$C$12:$E$12,0),0))</f>
        <v/>
      </c>
      <c r="J2160" s="16" t="str">
        <f>IF(I2160="","",COUNTIF($I$8:I2160,I2160))</f>
        <v/>
      </c>
      <c r="K2160" s="16">
        <f>COUNT(V2160:DP2160)</f>
        <v>1</v>
      </c>
      <c r="L2160" s="17">
        <f>IF(ISERROR(LARGE(V2160:AB2160,1)),0,LARGE(V2160:AB2160,1))+IF(ISERROR(LARGE(V2160:AB2160,2)),0,LARGE(V2160:AB2160,2))+IF(ISERROR(LARGE(V2160:AB2160,3)),0,LARGE(V2160:AB2160,3))+IF(ISERROR(LARGE(V2160:AB2160,4)),0,LARGE(V2160:AB2160,4))</f>
        <v>0</v>
      </c>
      <c r="M2160" s="141">
        <f>IF(ISERROR(LARGE(AC2160:BP2160,1)),0,LARGE(AC2160:BP2160,1))+IF(ISERROR(LARGE(AC2160:BP2160,2)),0,LARGE(AC2160:BP2160,2))+IF(ISERROR(LARGE(AC2160:BP2160,3)),0,LARGE(AC2160:BP2160,3))+IF(ISERROR(LARGE(AC2160:BP2160,4)),0,LARGE(AC2160:BP2160,4))</f>
        <v>1</v>
      </c>
      <c r="N2160" s="36">
        <f>IF(ISERROR(LARGE(BQ2160:CV2160,1)),0,LARGE(BQ2160:CV2160,1))+IF(ISERROR(LARGE(BQ2160:CV2160,2)),0,LARGE(BQ2160:CV2160,2))+IF(ISERROR(LARGE(BQ2160:CV2160,3)),0,LARGE(BQ2160:CV2160,3))+IF(ISERROR(LARGE(BQ2160:CV2160,4)),0,LARGE(BQ2160:CV2160,4))</f>
        <v>0</v>
      </c>
      <c r="O2160" s="142">
        <f>IF(ISERROR(LARGE(CW2160:DP2160,1)),0,LARGE(CW2160:DP2160,1))+IF(ISERROR(LARGE(CW2160:DP2160,2)),0,LARGE(CW2160:DP2160,2))+IF(ISERROR(LARGE(CW2160:DP2160,3)),0,LARGE(CW2160:DP2160,3))+IF(ISERROR(LARGE(CW2160:DP2160,4)),0,LARGE(CW2160:DP2160,4))</f>
        <v>0</v>
      </c>
      <c r="P2160" s="143">
        <f>IF(ISERROR(LARGE(V2160:DP2160,1)),0,LARGE(V2160:DP2160,1))+IF(ISERROR(LARGE(V2160:DP2160,2)),0,LARGE(V2160:DP2160,2))+IF(ISERROR(LARGE(V2160:DP2160,3)),0,LARGE(V2160:DP2160,3))+IF(ISERROR(LARGE(V2160:DP2160,4)),0,LARGE(V2160:DP2160,4))+IF(ISERROR(LARGE(V2160:DP2160,5)),0,LARGE(V2160:DP2160,5))+IF(ISERROR(LARGE(V2160:DP2160,6)),0,LARGE(V2160:DP2160,6))+IF(ISERROR(LARGE(V2160:DP2160,7)),0,LARGE(V2160:DP2160,7))+IF(ISERROR(LARGE(V2160:DP2160,8)),0,LARGE(V2160:DP2160,8))+IF(ISERROR(LARGE(V2160:DP2160,9)),0,LARGE(V2160:DP2160,9))+IF(ISERROR(LARGE(V2160:DP2160,10)),0,LARGE(V2160:DP2160,10))+IF(ISERROR(LARGE(V2160:DP2160,11)),0,LARGE(V2160:DP2160,11))+IF(ISERROR(LARGE(V2160:DP2160,12)),0,LARGE(V2160:DP2160,12))</f>
        <v>1</v>
      </c>
      <c r="Q2160" s="144">
        <f>COUNT(V2160:DP2160)</f>
        <v>1</v>
      </c>
      <c r="R2160" s="144">
        <f>IF(ISERROR(LARGE(V2160:AB2160,5)),0,LARGE(V2160:AB2160,5))</f>
        <v>0</v>
      </c>
      <c r="S2160" s="144">
        <f>IF(ISERROR(LARGE(AC2160:BP2160,5)),0,LARGE(AC2160:BP2160,5))</f>
        <v>0</v>
      </c>
      <c r="T2160" s="144">
        <f>IF(ISERROR(LARGE(BQ2160:CV2160,5)),0,LARGE(BQ2160:CV2160,5))</f>
        <v>0</v>
      </c>
      <c r="U2160" s="144">
        <f>IF(ISERROR(LARGE(CW2160:DP2160,5)),0,LARGE(CW2160:DP2160,5))</f>
        <v>0</v>
      </c>
      <c r="V2160" s="17"/>
      <c r="W2160" s="17"/>
      <c r="X2160" s="17"/>
      <c r="Y2160" s="17"/>
      <c r="Z2160" s="17"/>
      <c r="AA2160" s="17"/>
      <c r="AB2160" s="17"/>
      <c r="AC2160" s="141"/>
      <c r="AD2160" s="141"/>
      <c r="AE2160" s="141"/>
      <c r="AF2160" s="141"/>
      <c r="AG2160" s="141"/>
      <c r="AH2160" s="141"/>
      <c r="AI2160" s="141"/>
      <c r="AJ2160" s="141"/>
      <c r="AK2160" s="141"/>
      <c r="AL2160" s="141"/>
      <c r="AM2160" s="141"/>
      <c r="AN2160" s="141"/>
      <c r="AO2160" s="141"/>
      <c r="AP2160" s="141"/>
      <c r="AQ2160" s="141">
        <v>1</v>
      </c>
      <c r="AR2160" s="141"/>
      <c r="AS2160" s="141"/>
      <c r="AT2160" s="141"/>
      <c r="AU2160" s="141"/>
      <c r="AV2160" s="141"/>
      <c r="AW2160" s="141"/>
      <c r="AX2160" s="141"/>
      <c r="AY2160" s="141"/>
      <c r="AZ2160" s="141"/>
      <c r="BA2160" s="141"/>
      <c r="BB2160" s="141"/>
      <c r="BC2160" s="141"/>
      <c r="BD2160" s="141"/>
      <c r="BE2160" s="141"/>
      <c r="BF2160" s="141"/>
      <c r="BG2160" s="141"/>
      <c r="BH2160" s="141"/>
      <c r="BI2160" s="141"/>
      <c r="BJ2160" s="141"/>
      <c r="BK2160" s="141"/>
      <c r="BL2160" s="141"/>
      <c r="BM2160" s="141"/>
      <c r="BN2160" s="141"/>
      <c r="BO2160" s="141"/>
      <c r="BP2160" s="141"/>
      <c r="BQ2160" s="36"/>
      <c r="BR2160" s="36"/>
      <c r="BS2160" s="36"/>
      <c r="BT2160" s="36"/>
      <c r="BU2160" s="36"/>
      <c r="BV2160" s="36"/>
      <c r="BW2160" s="36"/>
      <c r="BX2160" s="36"/>
      <c r="BY2160" s="36"/>
      <c r="BZ2160" s="36"/>
      <c r="CA2160" s="36"/>
      <c r="CB2160" s="36"/>
      <c r="CC2160" s="36"/>
      <c r="CD2160" s="36"/>
      <c r="CE2160" s="36"/>
      <c r="CF2160" s="36"/>
      <c r="CG2160" s="36"/>
      <c r="CH2160" s="36"/>
      <c r="CI2160" s="145"/>
      <c r="CJ2160" s="146"/>
      <c r="CK2160" s="146"/>
      <c r="CL2160" s="146"/>
      <c r="CM2160" s="146"/>
      <c r="CN2160" s="146"/>
      <c r="CO2160" s="146"/>
      <c r="CP2160" s="147"/>
      <c r="CQ2160" s="146"/>
      <c r="CR2160" s="146"/>
      <c r="CS2160" s="146"/>
      <c r="CT2160" s="146"/>
      <c r="CU2160" s="36"/>
      <c r="CV2160" s="36"/>
      <c r="CW2160" s="142"/>
      <c r="CX2160" s="142"/>
      <c r="CY2160" s="142"/>
      <c r="CZ2160" s="142"/>
      <c r="DA2160" s="142"/>
      <c r="DB2160" s="142"/>
      <c r="DC2160" s="142"/>
      <c r="DD2160" s="142"/>
      <c r="DE2160" s="142"/>
      <c r="DF2160" s="142"/>
      <c r="DG2160" s="142"/>
      <c r="DH2160" s="142"/>
      <c r="DI2160" s="142"/>
      <c r="DJ2160" s="142"/>
      <c r="DK2160" s="142"/>
      <c r="DL2160" s="142"/>
      <c r="DM2160" s="142"/>
      <c r="DN2160" s="142"/>
      <c r="DO2160" s="142"/>
      <c r="DP2160" s="142"/>
    </row>
    <row r="2161" spans="1:120" ht="13.5" customHeight="1">
      <c r="A2161" s="16" t="str">
        <f>IF(B2161="","",IF(B2161&gt;1,"UWAGA JUŻ BYŁ",""))</f>
        <v/>
      </c>
      <c r="B2161" s="16">
        <f>IF(C2161="","",COUNTIF($C$8:$C$51430,C2161))</f>
        <v>1</v>
      </c>
      <c r="C2161" s="16" t="str">
        <f>CONCATENATE(E2161,F2161,H2161,G2161)</f>
        <v>PIETRZYKMariusz1986BIEGAJĄCY ŚWIDNIK</v>
      </c>
      <c r="D2161" s="16">
        <f>IF(E2161="","",COUNTA($E$8:E2161))</f>
        <v>2154</v>
      </c>
      <c r="E2161" s="12" t="s">
        <v>923</v>
      </c>
      <c r="F2161" s="16" t="s">
        <v>166</v>
      </c>
      <c r="G2161" s="12" t="s">
        <v>908</v>
      </c>
      <c r="H2161" s="12">
        <v>1986</v>
      </c>
      <c r="I2161" s="16" t="str">
        <f>IF(ISERROR(VLOOKUP(H2161,KATEGORIE!$C$13:$E$50006,MATCH(KATEGORIE!$E$12,KATEGORIE!$C$12:$E$12,0),0)),"",VLOOKUP(H2161,KATEGORIE!$C$13:$E$50006,MATCH(KATEGORIE!$E$12,KATEGORIE!$C$12:$E$12,0),0))</f>
        <v>S2</v>
      </c>
      <c r="J2161" s="16">
        <f>IF(I2161="","",COUNTIF($I$8:I2161,I2161))</f>
        <v>381</v>
      </c>
      <c r="K2161" s="16">
        <f>COUNT(V2161:DP2161)</f>
        <v>1</v>
      </c>
      <c r="L2161" s="17">
        <f>IF(ISERROR(LARGE(V2161:AB2161,1)),0,LARGE(V2161:AB2161,1))+IF(ISERROR(LARGE(V2161:AB2161,2)),0,LARGE(V2161:AB2161,2))+IF(ISERROR(LARGE(V2161:AB2161,3)),0,LARGE(V2161:AB2161,3))+IF(ISERROR(LARGE(V2161:AB2161,4)),0,LARGE(V2161:AB2161,4))</f>
        <v>0</v>
      </c>
      <c r="M2161" s="141">
        <f>IF(ISERROR(LARGE(AC2161:BP2161,1)),0,LARGE(AC2161:BP2161,1))+IF(ISERROR(LARGE(AC2161:BP2161,2)),0,LARGE(AC2161:BP2161,2))+IF(ISERROR(LARGE(AC2161:BP2161,3)),0,LARGE(AC2161:BP2161,3))+IF(ISERROR(LARGE(AC2161:BP2161,4)),0,LARGE(AC2161:BP2161,4))</f>
        <v>1</v>
      </c>
      <c r="N2161" s="36">
        <f>IF(ISERROR(LARGE(BQ2161:CV2161,1)),0,LARGE(BQ2161:CV2161,1))+IF(ISERROR(LARGE(BQ2161:CV2161,2)),0,LARGE(BQ2161:CV2161,2))+IF(ISERROR(LARGE(BQ2161:CV2161,3)),0,LARGE(BQ2161:CV2161,3))+IF(ISERROR(LARGE(BQ2161:CV2161,4)),0,LARGE(BQ2161:CV2161,4))</f>
        <v>0</v>
      </c>
      <c r="O2161" s="142">
        <f>IF(ISERROR(LARGE(CW2161:DP2161,1)),0,LARGE(CW2161:DP2161,1))+IF(ISERROR(LARGE(CW2161:DP2161,2)),0,LARGE(CW2161:DP2161,2))+IF(ISERROR(LARGE(CW2161:DP2161,3)),0,LARGE(CW2161:DP2161,3))+IF(ISERROR(LARGE(CW2161:DP2161,4)),0,LARGE(CW2161:DP2161,4))</f>
        <v>0</v>
      </c>
      <c r="P2161" s="143">
        <f>IF(ISERROR(LARGE(V2161:DP2161,1)),0,LARGE(V2161:DP2161,1))+IF(ISERROR(LARGE(V2161:DP2161,2)),0,LARGE(V2161:DP2161,2))+IF(ISERROR(LARGE(V2161:DP2161,3)),0,LARGE(V2161:DP2161,3))+IF(ISERROR(LARGE(V2161:DP2161,4)),0,LARGE(V2161:DP2161,4))+IF(ISERROR(LARGE(V2161:DP2161,5)),0,LARGE(V2161:DP2161,5))+IF(ISERROR(LARGE(V2161:DP2161,6)),0,LARGE(V2161:DP2161,6))+IF(ISERROR(LARGE(V2161:DP2161,7)),0,LARGE(V2161:DP2161,7))+IF(ISERROR(LARGE(V2161:DP2161,8)),0,LARGE(V2161:DP2161,8))+IF(ISERROR(LARGE(V2161:DP2161,9)),0,LARGE(V2161:DP2161,9))+IF(ISERROR(LARGE(V2161:DP2161,10)),0,LARGE(V2161:DP2161,10))+IF(ISERROR(LARGE(V2161:DP2161,11)),0,LARGE(V2161:DP2161,11))+IF(ISERROR(LARGE(V2161:DP2161,12)),0,LARGE(V2161:DP2161,12))</f>
        <v>1</v>
      </c>
      <c r="Q2161" s="144">
        <f>COUNT(V2161:DP2161)</f>
        <v>1</v>
      </c>
      <c r="R2161" s="144">
        <f>IF(ISERROR(LARGE(V2161:AB2161,5)),0,LARGE(V2161:AB2161,5))</f>
        <v>0</v>
      </c>
      <c r="S2161" s="144">
        <f>IF(ISERROR(LARGE(AC2161:BP2161,5)),0,LARGE(AC2161:BP2161,5))</f>
        <v>0</v>
      </c>
      <c r="T2161" s="144">
        <f>IF(ISERROR(LARGE(BQ2161:CV2161,5)),0,LARGE(BQ2161:CV2161,5))</f>
        <v>0</v>
      </c>
      <c r="U2161" s="144">
        <f>IF(ISERROR(LARGE(CW2161:DP2161,5)),0,LARGE(CW2161:DP2161,5))</f>
        <v>0</v>
      </c>
      <c r="V2161" s="17"/>
      <c r="W2161" s="17"/>
      <c r="X2161" s="17"/>
      <c r="Y2161" s="17"/>
      <c r="Z2161" s="17"/>
      <c r="AA2161" s="17"/>
      <c r="AB2161" s="17"/>
      <c r="AC2161" s="141"/>
      <c r="AD2161" s="141"/>
      <c r="AE2161" s="141"/>
      <c r="AF2161" s="141"/>
      <c r="AG2161" s="141"/>
      <c r="AH2161" s="141"/>
      <c r="AI2161" s="141"/>
      <c r="AJ2161" s="141"/>
      <c r="AK2161" s="141"/>
      <c r="AL2161" s="141"/>
      <c r="AM2161" s="141"/>
      <c r="AN2161" s="141"/>
      <c r="AO2161" s="141"/>
      <c r="AP2161" s="141"/>
      <c r="AQ2161" s="141"/>
      <c r="AR2161" s="141">
        <v>1</v>
      </c>
      <c r="AS2161" s="141"/>
      <c r="AT2161" s="141"/>
      <c r="AU2161" s="141"/>
      <c r="AV2161" s="141"/>
      <c r="AW2161" s="141"/>
      <c r="AX2161" s="141"/>
      <c r="AY2161" s="141"/>
      <c r="AZ2161" s="141"/>
      <c r="BA2161" s="141"/>
      <c r="BB2161" s="141"/>
      <c r="BC2161" s="141"/>
      <c r="BD2161" s="141"/>
      <c r="BE2161" s="141"/>
      <c r="BF2161" s="141"/>
      <c r="BG2161" s="141"/>
      <c r="BH2161" s="141"/>
      <c r="BI2161" s="141"/>
      <c r="BJ2161" s="141"/>
      <c r="BK2161" s="141"/>
      <c r="BL2161" s="141"/>
      <c r="BM2161" s="141"/>
      <c r="BN2161" s="141"/>
      <c r="BO2161" s="141"/>
      <c r="BP2161" s="141"/>
      <c r="BQ2161" s="36"/>
      <c r="BR2161" s="36"/>
      <c r="BS2161" s="36"/>
      <c r="BT2161" s="36"/>
      <c r="BU2161" s="36"/>
      <c r="BV2161" s="36"/>
      <c r="BW2161" s="36"/>
      <c r="BX2161" s="36"/>
      <c r="BY2161" s="36"/>
      <c r="BZ2161" s="36"/>
      <c r="CA2161" s="36"/>
      <c r="CB2161" s="36"/>
      <c r="CC2161" s="36"/>
      <c r="CD2161" s="36"/>
      <c r="CE2161" s="36"/>
      <c r="CF2161" s="36"/>
      <c r="CG2161" s="36"/>
      <c r="CH2161" s="36"/>
      <c r="CI2161" s="145"/>
      <c r="CJ2161" s="146"/>
      <c r="CK2161" s="146"/>
      <c r="CL2161" s="146"/>
      <c r="CM2161" s="146"/>
      <c r="CN2161" s="146"/>
      <c r="CO2161" s="146"/>
      <c r="CP2161" s="147"/>
      <c r="CQ2161" s="146"/>
      <c r="CR2161" s="146"/>
      <c r="CS2161" s="146"/>
      <c r="CT2161" s="146"/>
      <c r="CU2161" s="36"/>
      <c r="CV2161" s="36"/>
      <c r="CW2161" s="142"/>
      <c r="CX2161" s="142"/>
      <c r="CY2161" s="142"/>
      <c r="CZ2161" s="142"/>
      <c r="DA2161" s="142"/>
      <c r="DB2161" s="142"/>
      <c r="DC2161" s="142"/>
      <c r="DD2161" s="142"/>
      <c r="DE2161" s="142"/>
      <c r="DF2161" s="142"/>
      <c r="DG2161" s="142"/>
      <c r="DH2161" s="142"/>
      <c r="DI2161" s="142"/>
      <c r="DJ2161" s="142"/>
      <c r="DK2161" s="142"/>
      <c r="DL2161" s="142"/>
      <c r="DM2161" s="142"/>
      <c r="DN2161" s="142"/>
      <c r="DO2161" s="142"/>
      <c r="DP2161" s="142"/>
    </row>
    <row r="2162" spans="1:120" ht="13.5" customHeight="1">
      <c r="A2162" s="16" t="str">
        <f>IF(B2162="","",IF(B2162&gt;1,"UWAGA JUŻ BYŁ",""))</f>
        <v/>
      </c>
      <c r="B2162" s="16">
        <f>IF(C2162="","",COUNTIF($C$8:$C$51430,C2162))</f>
        <v>1</v>
      </c>
      <c r="C2162" s="16" t="str">
        <f>CONCATENATE(E2162,F2162,H2162,G2162)</f>
        <v>MAŚLANYDominik1979GOSTYNIN</v>
      </c>
      <c r="D2162" s="16">
        <f>IF(E2162="","",COUNTA($E$8:E2162))</f>
        <v>2155</v>
      </c>
      <c r="E2162" s="12" t="s">
        <v>3320</v>
      </c>
      <c r="F2162" s="16" t="s">
        <v>221</v>
      </c>
      <c r="G2162" s="12" t="s">
        <v>3321</v>
      </c>
      <c r="H2162" s="12">
        <v>1979</v>
      </c>
      <c r="I2162" s="16" t="str">
        <f>IF(ISERROR(VLOOKUP(H2162,KATEGORIE!$C$13:$E$50006,MATCH(KATEGORIE!$E$12,KATEGORIE!$C$12:$E$12,0),0)),"",VLOOKUP(H2162,KATEGORIE!$C$13:$E$50006,MATCH(KATEGORIE!$E$12,KATEGORIE!$C$12:$E$12,0),0))</f>
        <v>S2</v>
      </c>
      <c r="J2162" s="16">
        <f>IF(I2162="","",COUNTIF($I$8:I2162,I2162))</f>
        <v>382</v>
      </c>
      <c r="K2162" s="16">
        <f>COUNT(V2162:DP2162)</f>
        <v>1</v>
      </c>
      <c r="L2162" s="17">
        <f>IF(ISERROR(LARGE(V2162:AB2162,1)),0,LARGE(V2162:AB2162,1))+IF(ISERROR(LARGE(V2162:AB2162,2)),0,LARGE(V2162:AB2162,2))+IF(ISERROR(LARGE(V2162:AB2162,3)),0,LARGE(V2162:AB2162,3))+IF(ISERROR(LARGE(V2162:AB2162,4)),0,LARGE(V2162:AB2162,4))</f>
        <v>0</v>
      </c>
      <c r="M2162" s="141">
        <f>IF(ISERROR(LARGE(AC2162:BP2162,1)),0,LARGE(AC2162:BP2162,1))+IF(ISERROR(LARGE(AC2162:BP2162,2)),0,LARGE(AC2162:BP2162,2))+IF(ISERROR(LARGE(AC2162:BP2162,3)),0,LARGE(AC2162:BP2162,3))+IF(ISERROR(LARGE(AC2162:BP2162,4)),0,LARGE(AC2162:BP2162,4))</f>
        <v>0</v>
      </c>
      <c r="N2162" s="36">
        <f>IF(ISERROR(LARGE(BQ2162:CV2162,1)),0,LARGE(BQ2162:CV2162,1))+IF(ISERROR(LARGE(BQ2162:CV2162,2)),0,LARGE(BQ2162:CV2162,2))+IF(ISERROR(LARGE(BQ2162:CV2162,3)),0,LARGE(BQ2162:CV2162,3))+IF(ISERROR(LARGE(BQ2162:CV2162,4)),0,LARGE(BQ2162:CV2162,4))</f>
        <v>0</v>
      </c>
      <c r="O2162" s="142">
        <f>IF(ISERROR(LARGE(CW2162:DP2162,1)),0,LARGE(CW2162:DP2162,1))+IF(ISERROR(LARGE(CW2162:DP2162,2)),0,LARGE(CW2162:DP2162,2))+IF(ISERROR(LARGE(CW2162:DP2162,3)),0,LARGE(CW2162:DP2162,3))+IF(ISERROR(LARGE(CW2162:DP2162,4)),0,LARGE(CW2162:DP2162,4))</f>
        <v>1</v>
      </c>
      <c r="P2162" s="143">
        <f>IF(ISERROR(LARGE(V2162:DP2162,1)),0,LARGE(V2162:DP2162,1))+IF(ISERROR(LARGE(V2162:DP2162,2)),0,LARGE(V2162:DP2162,2))+IF(ISERROR(LARGE(V2162:DP2162,3)),0,LARGE(V2162:DP2162,3))+IF(ISERROR(LARGE(V2162:DP2162,4)),0,LARGE(V2162:DP2162,4))+IF(ISERROR(LARGE(V2162:DP2162,5)),0,LARGE(V2162:DP2162,5))+IF(ISERROR(LARGE(V2162:DP2162,6)),0,LARGE(V2162:DP2162,6))+IF(ISERROR(LARGE(V2162:DP2162,7)),0,LARGE(V2162:DP2162,7))+IF(ISERROR(LARGE(V2162:DP2162,8)),0,LARGE(V2162:DP2162,8))+IF(ISERROR(LARGE(V2162:DP2162,9)),0,LARGE(V2162:DP2162,9))+IF(ISERROR(LARGE(V2162:DP2162,10)),0,LARGE(V2162:DP2162,10))+IF(ISERROR(LARGE(V2162:DP2162,11)),0,LARGE(V2162:DP2162,11))+IF(ISERROR(LARGE(V2162:DP2162,12)),0,LARGE(V2162:DP2162,12))</f>
        <v>1</v>
      </c>
      <c r="Q2162" s="144">
        <f>COUNT(V2162:DP2162)</f>
        <v>1</v>
      </c>
      <c r="R2162" s="144">
        <f>IF(ISERROR(LARGE(V2162:AB2162,5)),0,LARGE(V2162:AB2162,5))</f>
        <v>0</v>
      </c>
      <c r="S2162" s="144">
        <f>IF(ISERROR(LARGE(AC2162:BP2162,5)),0,LARGE(AC2162:BP2162,5))</f>
        <v>0</v>
      </c>
      <c r="T2162" s="144">
        <f>IF(ISERROR(LARGE(BQ2162:CV2162,5)),0,LARGE(BQ2162:CV2162,5))</f>
        <v>0</v>
      </c>
      <c r="U2162" s="144">
        <f>IF(ISERROR(LARGE(CW2162:DP2162,5)),0,LARGE(CW2162:DP2162,5))</f>
        <v>0</v>
      </c>
      <c r="V2162" s="17"/>
      <c r="W2162" s="17"/>
      <c r="X2162" s="17"/>
      <c r="Y2162" s="17"/>
      <c r="Z2162" s="17"/>
      <c r="AA2162" s="17"/>
      <c r="AB2162" s="17"/>
      <c r="AC2162" s="141"/>
      <c r="AD2162" s="141"/>
      <c r="AE2162" s="141"/>
      <c r="AF2162" s="141"/>
      <c r="AG2162" s="141"/>
      <c r="AH2162" s="141"/>
      <c r="AI2162" s="141"/>
      <c r="AJ2162" s="141"/>
      <c r="AK2162" s="141"/>
      <c r="AL2162" s="141"/>
      <c r="AM2162" s="141"/>
      <c r="AN2162" s="141"/>
      <c r="AO2162" s="141"/>
      <c r="AP2162" s="141"/>
      <c r="AQ2162" s="141"/>
      <c r="AR2162" s="141"/>
      <c r="AS2162" s="141"/>
      <c r="AT2162" s="141"/>
      <c r="AU2162" s="141"/>
      <c r="AV2162" s="141"/>
      <c r="AW2162" s="141"/>
      <c r="AX2162" s="141"/>
      <c r="AY2162" s="141"/>
      <c r="AZ2162" s="141"/>
      <c r="BA2162" s="141"/>
      <c r="BB2162" s="141"/>
      <c r="BC2162" s="141"/>
      <c r="BD2162" s="141"/>
      <c r="BE2162" s="141"/>
      <c r="BF2162" s="141"/>
      <c r="BG2162" s="141"/>
      <c r="BH2162" s="141"/>
      <c r="BI2162" s="141"/>
      <c r="BJ2162" s="141"/>
      <c r="BK2162" s="141"/>
      <c r="BL2162" s="141"/>
      <c r="BM2162" s="141"/>
      <c r="BN2162" s="141"/>
      <c r="BO2162" s="141"/>
      <c r="BP2162" s="141"/>
      <c r="BQ2162" s="36"/>
      <c r="BR2162" s="36"/>
      <c r="BS2162" s="36"/>
      <c r="BT2162" s="36"/>
      <c r="BU2162" s="36"/>
      <c r="BV2162" s="36"/>
      <c r="BW2162" s="36"/>
      <c r="BX2162" s="36"/>
      <c r="BY2162" s="36"/>
      <c r="BZ2162" s="36"/>
      <c r="CA2162" s="36"/>
      <c r="CB2162" s="36"/>
      <c r="CC2162" s="36"/>
      <c r="CD2162" s="36"/>
      <c r="CE2162" s="36"/>
      <c r="CF2162" s="36"/>
      <c r="CG2162" s="36"/>
      <c r="CH2162" s="36"/>
      <c r="CI2162" s="145"/>
      <c r="CJ2162" s="146"/>
      <c r="CK2162" s="146"/>
      <c r="CL2162" s="146"/>
      <c r="CM2162" s="146"/>
      <c r="CN2162" s="146"/>
      <c r="CO2162" s="146"/>
      <c r="CP2162" s="147"/>
      <c r="CQ2162" s="146"/>
      <c r="CR2162" s="146"/>
      <c r="CS2162" s="146"/>
      <c r="CT2162" s="146"/>
      <c r="CU2162" s="36"/>
      <c r="CV2162" s="36"/>
      <c r="CW2162" s="142"/>
      <c r="CX2162" s="142"/>
      <c r="CY2162" s="142"/>
      <c r="CZ2162" s="142"/>
      <c r="DA2162" s="142"/>
      <c r="DB2162" s="142"/>
      <c r="DC2162" s="142"/>
      <c r="DD2162" s="142"/>
      <c r="DE2162" s="142">
        <v>1</v>
      </c>
      <c r="DF2162" s="142"/>
      <c r="DG2162" s="142"/>
      <c r="DH2162" s="142"/>
      <c r="DI2162" s="142"/>
      <c r="DJ2162" s="142"/>
      <c r="DK2162" s="142"/>
      <c r="DL2162" s="142"/>
      <c r="DM2162" s="142"/>
      <c r="DN2162" s="142"/>
      <c r="DO2162" s="142"/>
      <c r="DP2162" s="142"/>
    </row>
    <row r="2163" spans="1:120" ht="13.5" customHeight="1">
      <c r="A2163" s="16" t="str">
        <f>IF(B2163="","",IF(B2163&gt;1,"UWAGA JUŻ BYŁ",""))</f>
        <v/>
      </c>
      <c r="B2163" s="16">
        <f>IF(C2163="","",COUNTIF($C$8:$C$51430,C2163))</f>
        <v>1</v>
      </c>
      <c r="C2163" s="16" t="str">
        <f>CONCATENATE(E2163,F2163,H2163,G2163)</f>
        <v>MATUSZAKJózefTS REGLE SZKLARSKA PORĘBA</v>
      </c>
      <c r="D2163" s="16">
        <f>IF(E2163="","",COUNTA($E$8:E2163))</f>
        <v>2156</v>
      </c>
      <c r="E2163" s="116" t="s">
        <v>3453</v>
      </c>
      <c r="F2163" s="16" t="s">
        <v>1987</v>
      </c>
      <c r="G2163" s="117" t="s">
        <v>3454</v>
      </c>
      <c r="H2163" s="12"/>
      <c r="I2163" s="16" t="str">
        <f>IF(ISERROR(VLOOKUP(H2163,KATEGORIE!$C$13:$E$50006,MATCH(KATEGORIE!$E$12,KATEGORIE!$C$12:$E$12,0),0)),"",VLOOKUP(H2163,KATEGORIE!$C$13:$E$50006,MATCH(KATEGORIE!$E$12,KATEGORIE!$C$12:$E$12,0),0))</f>
        <v/>
      </c>
      <c r="J2163" s="16" t="str">
        <f>IF(I2163="","",COUNTIF($I$8:I2163,I2163))</f>
        <v/>
      </c>
      <c r="K2163" s="16">
        <f>COUNT(V2163:DP2163)</f>
        <v>1</v>
      </c>
      <c r="L2163" s="17">
        <f>IF(ISERROR(LARGE(V2163:AB2163,1)),0,LARGE(V2163:AB2163,1))+IF(ISERROR(LARGE(V2163:AB2163,2)),0,LARGE(V2163:AB2163,2))+IF(ISERROR(LARGE(V2163:AB2163,3)),0,LARGE(V2163:AB2163,3))+IF(ISERROR(LARGE(V2163:AB2163,4)),0,LARGE(V2163:AB2163,4))</f>
        <v>0</v>
      </c>
      <c r="M2163" s="141">
        <f>IF(ISERROR(LARGE(AC2163:BP2163,1)),0,LARGE(AC2163:BP2163,1))+IF(ISERROR(LARGE(AC2163:BP2163,2)),0,LARGE(AC2163:BP2163,2))+IF(ISERROR(LARGE(AC2163:BP2163,3)),0,LARGE(AC2163:BP2163,3))+IF(ISERROR(LARGE(AC2163:BP2163,4)),0,LARGE(AC2163:BP2163,4))</f>
        <v>1</v>
      </c>
      <c r="N2163" s="36">
        <f>IF(ISERROR(LARGE(BQ2163:CV2163,1)),0,LARGE(BQ2163:CV2163,1))+IF(ISERROR(LARGE(BQ2163:CV2163,2)),0,LARGE(BQ2163:CV2163,2))+IF(ISERROR(LARGE(BQ2163:CV2163,3)),0,LARGE(BQ2163:CV2163,3))+IF(ISERROR(LARGE(BQ2163:CV2163,4)),0,LARGE(BQ2163:CV2163,4))</f>
        <v>0</v>
      </c>
      <c r="O2163" s="142">
        <f>IF(ISERROR(LARGE(CW2163:DP2163,1)),0,LARGE(CW2163:DP2163,1))+IF(ISERROR(LARGE(CW2163:DP2163,2)),0,LARGE(CW2163:DP2163,2))+IF(ISERROR(LARGE(CW2163:DP2163,3)),0,LARGE(CW2163:DP2163,3))+IF(ISERROR(LARGE(CW2163:DP2163,4)),0,LARGE(CW2163:DP2163,4))</f>
        <v>0</v>
      </c>
      <c r="P2163" s="143">
        <f>IF(ISERROR(LARGE(V2163:DP2163,1)),0,LARGE(V2163:DP2163,1))+IF(ISERROR(LARGE(V2163:DP2163,2)),0,LARGE(V2163:DP2163,2))+IF(ISERROR(LARGE(V2163:DP2163,3)),0,LARGE(V2163:DP2163,3))+IF(ISERROR(LARGE(V2163:DP2163,4)),0,LARGE(V2163:DP2163,4))+IF(ISERROR(LARGE(V2163:DP2163,5)),0,LARGE(V2163:DP2163,5))+IF(ISERROR(LARGE(V2163:DP2163,6)),0,LARGE(V2163:DP2163,6))+IF(ISERROR(LARGE(V2163:DP2163,7)),0,LARGE(V2163:DP2163,7))+IF(ISERROR(LARGE(V2163:DP2163,8)),0,LARGE(V2163:DP2163,8))+IF(ISERROR(LARGE(V2163:DP2163,9)),0,LARGE(V2163:DP2163,9))+IF(ISERROR(LARGE(V2163:DP2163,10)),0,LARGE(V2163:DP2163,10))+IF(ISERROR(LARGE(V2163:DP2163,11)),0,LARGE(V2163:DP2163,11))+IF(ISERROR(LARGE(V2163:DP2163,12)),0,LARGE(V2163:DP2163,12))</f>
        <v>1</v>
      </c>
      <c r="Q2163" s="144">
        <f>COUNT(V2163:DP2163)</f>
        <v>1</v>
      </c>
      <c r="R2163" s="144">
        <f>IF(ISERROR(LARGE(V2163:AB2163,5)),0,LARGE(V2163:AB2163,5))</f>
        <v>0</v>
      </c>
      <c r="S2163" s="144">
        <f>IF(ISERROR(LARGE(AC2163:BP2163,5)),0,LARGE(AC2163:BP2163,5))</f>
        <v>0</v>
      </c>
      <c r="T2163" s="144">
        <f>IF(ISERROR(LARGE(BQ2163:CV2163,5)),0,LARGE(BQ2163:CV2163,5))</f>
        <v>0</v>
      </c>
      <c r="U2163" s="144">
        <f>IF(ISERROR(LARGE(CW2163:DP2163,5)),0,LARGE(CW2163:DP2163,5))</f>
        <v>0</v>
      </c>
      <c r="V2163" s="17"/>
      <c r="W2163" s="17"/>
      <c r="X2163" s="17"/>
      <c r="Y2163" s="17"/>
      <c r="Z2163" s="17"/>
      <c r="AA2163" s="17"/>
      <c r="AB2163" s="17"/>
      <c r="AC2163" s="141"/>
      <c r="AD2163" s="141"/>
      <c r="AE2163" s="141"/>
      <c r="AF2163" s="141"/>
      <c r="AG2163" s="141"/>
      <c r="AH2163" s="141"/>
      <c r="AI2163" s="141"/>
      <c r="AJ2163" s="141"/>
      <c r="AK2163" s="141"/>
      <c r="AL2163" s="141"/>
      <c r="AM2163" s="141"/>
      <c r="AN2163" s="141"/>
      <c r="AO2163" s="141"/>
      <c r="AP2163" s="141"/>
      <c r="AQ2163" s="141"/>
      <c r="AR2163" s="141"/>
      <c r="AS2163" s="141">
        <v>1</v>
      </c>
      <c r="AT2163" s="141"/>
      <c r="AU2163" s="141"/>
      <c r="AV2163" s="141"/>
      <c r="AW2163" s="141"/>
      <c r="AX2163" s="141"/>
      <c r="AY2163" s="141"/>
      <c r="AZ2163" s="141"/>
      <c r="BA2163" s="141"/>
      <c r="BB2163" s="141"/>
      <c r="BC2163" s="141"/>
      <c r="BD2163" s="141"/>
      <c r="BE2163" s="141"/>
      <c r="BF2163" s="141"/>
      <c r="BG2163" s="141"/>
      <c r="BH2163" s="141"/>
      <c r="BI2163" s="141"/>
      <c r="BJ2163" s="141"/>
      <c r="BK2163" s="141"/>
      <c r="BL2163" s="141"/>
      <c r="BM2163" s="141"/>
      <c r="BN2163" s="141"/>
      <c r="BO2163" s="141"/>
      <c r="BP2163" s="141"/>
      <c r="BQ2163" s="36"/>
      <c r="BR2163" s="36"/>
      <c r="BS2163" s="36"/>
      <c r="BT2163" s="36"/>
      <c r="BU2163" s="36"/>
      <c r="BV2163" s="36"/>
      <c r="BW2163" s="36"/>
      <c r="BX2163" s="36"/>
      <c r="BY2163" s="36"/>
      <c r="BZ2163" s="36"/>
      <c r="CA2163" s="36"/>
      <c r="CB2163" s="36"/>
      <c r="CC2163" s="36"/>
      <c r="CD2163" s="36"/>
      <c r="CE2163" s="36"/>
      <c r="CF2163" s="36"/>
      <c r="CG2163" s="36"/>
      <c r="CH2163" s="36"/>
      <c r="CI2163" s="145"/>
      <c r="CJ2163" s="146"/>
      <c r="CK2163" s="146"/>
      <c r="CL2163" s="146"/>
      <c r="CM2163" s="146"/>
      <c r="CN2163" s="146"/>
      <c r="CO2163" s="146"/>
      <c r="CP2163" s="147"/>
      <c r="CQ2163" s="146"/>
      <c r="CR2163" s="146"/>
      <c r="CS2163" s="146"/>
      <c r="CT2163" s="146"/>
      <c r="CU2163" s="36"/>
      <c r="CV2163" s="36"/>
      <c r="CW2163" s="142"/>
      <c r="CX2163" s="142"/>
      <c r="CY2163" s="142"/>
      <c r="CZ2163" s="142"/>
      <c r="DA2163" s="142"/>
      <c r="DB2163" s="142"/>
      <c r="DC2163" s="142"/>
      <c r="DD2163" s="142"/>
      <c r="DE2163" s="142"/>
      <c r="DF2163" s="142"/>
      <c r="DG2163" s="142"/>
      <c r="DH2163" s="142"/>
      <c r="DI2163" s="142"/>
      <c r="DJ2163" s="142"/>
      <c r="DK2163" s="142"/>
      <c r="DL2163" s="142"/>
      <c r="DM2163" s="142"/>
      <c r="DN2163" s="142"/>
      <c r="DO2163" s="142"/>
      <c r="DP2163" s="142"/>
    </row>
    <row r="2164" spans="1:120" ht="13.5" customHeight="1">
      <c r="A2164" s="16" t="str">
        <f>IF(B2164="","",IF(B2164&gt;1,"UWAGA JUŻ BYŁ",""))</f>
        <v/>
      </c>
      <c r="B2164" s="16">
        <f>IF(C2164="","",COUNTIF($C$8:$C$51430,C2164))</f>
        <v>1</v>
      </c>
      <c r="C2164" s="16" t="str">
        <f>CONCATENATE(E2164,F2164,H2164,G2164)</f>
        <v>RYZNARJarosławjasło</v>
      </c>
      <c r="D2164" s="16">
        <f>IF(E2164="","",COUNTA($E$8:E2164))</f>
        <v>2157</v>
      </c>
      <c r="E2164" s="117" t="s">
        <v>3672</v>
      </c>
      <c r="F2164" s="16" t="s">
        <v>420</v>
      </c>
      <c r="G2164" s="12" t="s">
        <v>3673</v>
      </c>
      <c r="H2164" s="12"/>
      <c r="I2164" s="16" t="str">
        <f>IF(ISERROR(VLOOKUP(H2164,KATEGORIE!$C$13:$E$50006,MATCH(KATEGORIE!$E$12,KATEGORIE!$C$12:$E$12,0),0)),"",VLOOKUP(H2164,KATEGORIE!$C$13:$E$50006,MATCH(KATEGORIE!$E$12,KATEGORIE!$C$12:$E$12,0),0))</f>
        <v/>
      </c>
      <c r="J2164" s="16" t="str">
        <f>IF(I2164="","",COUNTIF($I$8:I2164,I2164))</f>
        <v/>
      </c>
      <c r="K2164" s="16">
        <f>COUNT(V2164:DP2164)</f>
        <v>1</v>
      </c>
      <c r="L2164" s="17">
        <f>IF(ISERROR(LARGE(V2164:AB2164,1)),0,LARGE(V2164:AB2164,1))+IF(ISERROR(LARGE(V2164:AB2164,2)),0,LARGE(V2164:AB2164,2))+IF(ISERROR(LARGE(V2164:AB2164,3)),0,LARGE(V2164:AB2164,3))+IF(ISERROR(LARGE(V2164:AB2164,4)),0,LARGE(V2164:AB2164,4))</f>
        <v>0</v>
      </c>
      <c r="M2164" s="141">
        <f>IF(ISERROR(LARGE(AC2164:BP2164,1)),0,LARGE(AC2164:BP2164,1))+IF(ISERROR(LARGE(AC2164:BP2164,2)),0,LARGE(AC2164:BP2164,2))+IF(ISERROR(LARGE(AC2164:BP2164,3)),0,LARGE(AC2164:BP2164,3))+IF(ISERROR(LARGE(AC2164:BP2164,4)),0,LARGE(AC2164:BP2164,4))</f>
        <v>1</v>
      </c>
      <c r="N2164" s="36">
        <f>IF(ISERROR(LARGE(BQ2164:CV2164,1)),0,LARGE(BQ2164:CV2164,1))+IF(ISERROR(LARGE(BQ2164:CV2164,2)),0,LARGE(BQ2164:CV2164,2))+IF(ISERROR(LARGE(BQ2164:CV2164,3)),0,LARGE(BQ2164:CV2164,3))+IF(ISERROR(LARGE(BQ2164:CV2164,4)),0,LARGE(BQ2164:CV2164,4))</f>
        <v>0</v>
      </c>
      <c r="O2164" s="142">
        <f>IF(ISERROR(LARGE(CW2164:DP2164,1)),0,LARGE(CW2164:DP2164,1))+IF(ISERROR(LARGE(CW2164:DP2164,2)),0,LARGE(CW2164:DP2164,2))+IF(ISERROR(LARGE(CW2164:DP2164,3)),0,LARGE(CW2164:DP2164,3))+IF(ISERROR(LARGE(CW2164:DP2164,4)),0,LARGE(CW2164:DP2164,4))</f>
        <v>0</v>
      </c>
      <c r="P2164" s="143">
        <f>IF(ISERROR(LARGE(V2164:DP2164,1)),0,LARGE(V2164:DP2164,1))+IF(ISERROR(LARGE(V2164:DP2164,2)),0,LARGE(V2164:DP2164,2))+IF(ISERROR(LARGE(V2164:DP2164,3)),0,LARGE(V2164:DP2164,3))+IF(ISERROR(LARGE(V2164:DP2164,4)),0,LARGE(V2164:DP2164,4))+IF(ISERROR(LARGE(V2164:DP2164,5)),0,LARGE(V2164:DP2164,5))+IF(ISERROR(LARGE(V2164:DP2164,6)),0,LARGE(V2164:DP2164,6))+IF(ISERROR(LARGE(V2164:DP2164,7)),0,LARGE(V2164:DP2164,7))+IF(ISERROR(LARGE(V2164:DP2164,8)),0,LARGE(V2164:DP2164,8))+IF(ISERROR(LARGE(V2164:DP2164,9)),0,LARGE(V2164:DP2164,9))+IF(ISERROR(LARGE(V2164:DP2164,10)),0,LARGE(V2164:DP2164,10))+IF(ISERROR(LARGE(V2164:DP2164,11)),0,LARGE(V2164:DP2164,11))+IF(ISERROR(LARGE(V2164:DP2164,12)),0,LARGE(V2164:DP2164,12))</f>
        <v>1</v>
      </c>
      <c r="Q2164" s="144">
        <f>COUNT(V2164:DP2164)</f>
        <v>1</v>
      </c>
      <c r="R2164" s="144">
        <f>IF(ISERROR(LARGE(V2164:AB2164,5)),0,LARGE(V2164:AB2164,5))</f>
        <v>0</v>
      </c>
      <c r="S2164" s="144">
        <f>IF(ISERROR(LARGE(AC2164:BP2164,5)),0,LARGE(AC2164:BP2164,5))</f>
        <v>0</v>
      </c>
      <c r="T2164" s="144">
        <f>IF(ISERROR(LARGE(BQ2164:CV2164,5)),0,LARGE(BQ2164:CV2164,5))</f>
        <v>0</v>
      </c>
      <c r="U2164" s="144">
        <f>IF(ISERROR(LARGE(CW2164:DP2164,5)),0,LARGE(CW2164:DP2164,5))</f>
        <v>0</v>
      </c>
      <c r="V2164" s="17"/>
      <c r="W2164" s="17"/>
      <c r="X2164" s="17"/>
      <c r="Y2164" s="17"/>
      <c r="Z2164" s="17"/>
      <c r="AA2164" s="17"/>
      <c r="AB2164" s="17"/>
      <c r="AC2164" s="141"/>
      <c r="AD2164" s="141"/>
      <c r="AE2164" s="141"/>
      <c r="AF2164" s="141"/>
      <c r="AG2164" s="141"/>
      <c r="AH2164" s="141"/>
      <c r="AI2164" s="141"/>
      <c r="AJ2164" s="141"/>
      <c r="AK2164" s="141"/>
      <c r="AL2164" s="141"/>
      <c r="AM2164" s="141"/>
      <c r="AN2164" s="141"/>
      <c r="AO2164" s="141"/>
      <c r="AP2164" s="141"/>
      <c r="AQ2164" s="141"/>
      <c r="AR2164" s="141"/>
      <c r="AS2164" s="141"/>
      <c r="AT2164" s="141"/>
      <c r="AU2164" s="141">
        <v>1</v>
      </c>
      <c r="AV2164" s="141"/>
      <c r="AW2164" s="141"/>
      <c r="AX2164" s="141"/>
      <c r="AY2164" s="141"/>
      <c r="AZ2164" s="141"/>
      <c r="BA2164" s="141"/>
      <c r="BB2164" s="141"/>
      <c r="BC2164" s="141"/>
      <c r="BD2164" s="141"/>
      <c r="BE2164" s="141"/>
      <c r="BF2164" s="141"/>
      <c r="BG2164" s="141"/>
      <c r="BH2164" s="141"/>
      <c r="BI2164" s="141"/>
      <c r="BJ2164" s="141"/>
      <c r="BK2164" s="141"/>
      <c r="BL2164" s="141"/>
      <c r="BM2164" s="141"/>
      <c r="BN2164" s="141"/>
      <c r="BO2164" s="141"/>
      <c r="BP2164" s="141"/>
      <c r="BQ2164" s="36"/>
      <c r="BR2164" s="36"/>
      <c r="BS2164" s="36"/>
      <c r="BT2164" s="36"/>
      <c r="BU2164" s="36"/>
      <c r="BV2164" s="36"/>
      <c r="BW2164" s="36"/>
      <c r="BX2164" s="36"/>
      <c r="BY2164" s="36"/>
      <c r="BZ2164" s="36"/>
      <c r="CA2164" s="36"/>
      <c r="CB2164" s="36"/>
      <c r="CC2164" s="36"/>
      <c r="CD2164" s="36"/>
      <c r="CE2164" s="36"/>
      <c r="CF2164" s="36"/>
      <c r="CG2164" s="36"/>
      <c r="CH2164" s="36"/>
      <c r="CI2164" s="145"/>
      <c r="CJ2164" s="146"/>
      <c r="CK2164" s="146"/>
      <c r="CL2164" s="146"/>
      <c r="CM2164" s="146"/>
      <c r="CN2164" s="146"/>
      <c r="CO2164" s="146"/>
      <c r="CP2164" s="147"/>
      <c r="CQ2164" s="146"/>
      <c r="CR2164" s="146"/>
      <c r="CS2164" s="146"/>
      <c r="CT2164" s="146"/>
      <c r="CU2164" s="36"/>
      <c r="CV2164" s="36"/>
      <c r="CW2164" s="142"/>
      <c r="CX2164" s="142"/>
      <c r="CY2164" s="142"/>
      <c r="CZ2164" s="142"/>
      <c r="DA2164" s="142"/>
      <c r="DB2164" s="142"/>
      <c r="DC2164" s="142"/>
      <c r="DD2164" s="142"/>
      <c r="DE2164" s="142"/>
      <c r="DF2164" s="142"/>
      <c r="DG2164" s="142"/>
      <c r="DH2164" s="142"/>
      <c r="DI2164" s="142"/>
      <c r="DJ2164" s="142"/>
      <c r="DK2164" s="142"/>
      <c r="DL2164" s="142"/>
      <c r="DM2164" s="142"/>
      <c r="DN2164" s="142"/>
      <c r="DO2164" s="142"/>
      <c r="DP2164" s="142"/>
    </row>
    <row r="2165" spans="1:120" ht="13.5" customHeight="1">
      <c r="A2165" s="16" t="str">
        <f>IF(B2165="","",IF(B2165&gt;1,"UWAGA JUŻ BYŁ",""))</f>
        <v/>
      </c>
      <c r="B2165" s="16">
        <f>IF(C2165="","",COUNTIF($C$8:$C$51430,C2165))</f>
        <v>1</v>
      </c>
      <c r="C2165" s="16" t="str">
        <f>CONCATENATE(E2165,F2165,H2165,G2165)</f>
        <v>PALKAjacekKLIFORNIA TRI, LIMANOWA FORREST</v>
      </c>
      <c r="D2165" s="16">
        <f>IF(E2165="","",COUNTA($E$8:E2165))</f>
        <v>2158</v>
      </c>
      <c r="E2165" s="117" t="s">
        <v>3768</v>
      </c>
      <c r="F2165" s="16" t="s">
        <v>3648</v>
      </c>
      <c r="G2165" s="117" t="s">
        <v>3769</v>
      </c>
      <c r="H2165" s="12"/>
      <c r="I2165" s="16" t="str">
        <f>IF(ISERROR(VLOOKUP(H2165,KATEGORIE!$C$13:$E$50006,MATCH(KATEGORIE!$E$12,KATEGORIE!$C$12:$E$12,0),0)),"",VLOOKUP(H2165,KATEGORIE!$C$13:$E$50006,MATCH(KATEGORIE!$E$12,KATEGORIE!$C$12:$E$12,0),0))</f>
        <v/>
      </c>
      <c r="J2165" s="16" t="str">
        <f>IF(I2165="","",COUNTIF($I$8:I2165,I2165))</f>
        <v/>
      </c>
      <c r="K2165" s="16">
        <f>COUNT(V2165:DP2165)</f>
        <v>1</v>
      </c>
      <c r="L2165" s="17">
        <f>IF(ISERROR(LARGE(V2165:AB2165,1)),0,LARGE(V2165:AB2165,1))+IF(ISERROR(LARGE(V2165:AB2165,2)),0,LARGE(V2165:AB2165,2))+IF(ISERROR(LARGE(V2165:AB2165,3)),0,LARGE(V2165:AB2165,3))+IF(ISERROR(LARGE(V2165:AB2165,4)),0,LARGE(V2165:AB2165,4))</f>
        <v>0</v>
      </c>
      <c r="M2165" s="141">
        <f>IF(ISERROR(LARGE(AC2165:BP2165,1)),0,LARGE(AC2165:BP2165,1))+IF(ISERROR(LARGE(AC2165:BP2165,2)),0,LARGE(AC2165:BP2165,2))+IF(ISERROR(LARGE(AC2165:BP2165,3)),0,LARGE(AC2165:BP2165,3))+IF(ISERROR(LARGE(AC2165:BP2165,4)),0,LARGE(AC2165:BP2165,4))</f>
        <v>1</v>
      </c>
      <c r="N2165" s="36">
        <f>IF(ISERROR(LARGE(BQ2165:CV2165,1)),0,LARGE(BQ2165:CV2165,1))+IF(ISERROR(LARGE(BQ2165:CV2165,2)),0,LARGE(BQ2165:CV2165,2))+IF(ISERROR(LARGE(BQ2165:CV2165,3)),0,LARGE(BQ2165:CV2165,3))+IF(ISERROR(LARGE(BQ2165:CV2165,4)),0,LARGE(BQ2165:CV2165,4))</f>
        <v>0</v>
      </c>
      <c r="O2165" s="142">
        <f>IF(ISERROR(LARGE(CW2165:DP2165,1)),0,LARGE(CW2165:DP2165,1))+IF(ISERROR(LARGE(CW2165:DP2165,2)),0,LARGE(CW2165:DP2165,2))+IF(ISERROR(LARGE(CW2165:DP2165,3)),0,LARGE(CW2165:DP2165,3))+IF(ISERROR(LARGE(CW2165:DP2165,4)),0,LARGE(CW2165:DP2165,4))</f>
        <v>0</v>
      </c>
      <c r="P2165" s="143">
        <f>IF(ISERROR(LARGE(V2165:DP2165,1)),0,LARGE(V2165:DP2165,1))+IF(ISERROR(LARGE(V2165:DP2165,2)),0,LARGE(V2165:DP2165,2))+IF(ISERROR(LARGE(V2165:DP2165,3)),0,LARGE(V2165:DP2165,3))+IF(ISERROR(LARGE(V2165:DP2165,4)),0,LARGE(V2165:DP2165,4))+IF(ISERROR(LARGE(V2165:DP2165,5)),0,LARGE(V2165:DP2165,5))+IF(ISERROR(LARGE(V2165:DP2165,6)),0,LARGE(V2165:DP2165,6))+IF(ISERROR(LARGE(V2165:DP2165,7)),0,LARGE(V2165:DP2165,7))+IF(ISERROR(LARGE(V2165:DP2165,8)),0,LARGE(V2165:DP2165,8))+IF(ISERROR(LARGE(V2165:DP2165,9)),0,LARGE(V2165:DP2165,9))+IF(ISERROR(LARGE(V2165:DP2165,10)),0,LARGE(V2165:DP2165,10))+IF(ISERROR(LARGE(V2165:DP2165,11)),0,LARGE(V2165:DP2165,11))+IF(ISERROR(LARGE(V2165:DP2165,12)),0,LARGE(V2165:DP2165,12))</f>
        <v>1</v>
      </c>
      <c r="Q2165" s="144">
        <f>COUNT(V2165:DP2165)</f>
        <v>1</v>
      </c>
      <c r="R2165" s="144">
        <f>IF(ISERROR(LARGE(V2165:AB2165,5)),0,LARGE(V2165:AB2165,5))</f>
        <v>0</v>
      </c>
      <c r="S2165" s="144">
        <f>IF(ISERROR(LARGE(AC2165:BP2165,5)),0,LARGE(AC2165:BP2165,5))</f>
        <v>0</v>
      </c>
      <c r="T2165" s="144">
        <f>IF(ISERROR(LARGE(BQ2165:CV2165,5)),0,LARGE(BQ2165:CV2165,5))</f>
        <v>0</v>
      </c>
      <c r="U2165" s="144">
        <f>IF(ISERROR(LARGE(CW2165:DP2165,5)),0,LARGE(CW2165:DP2165,5))</f>
        <v>0</v>
      </c>
      <c r="V2165" s="17"/>
      <c r="W2165" s="17"/>
      <c r="X2165" s="17"/>
      <c r="Y2165" s="17"/>
      <c r="Z2165" s="17"/>
      <c r="AA2165" s="17"/>
      <c r="AB2165" s="17"/>
      <c r="AC2165" s="141"/>
      <c r="AD2165" s="141"/>
      <c r="AE2165" s="141"/>
      <c r="AF2165" s="141"/>
      <c r="AG2165" s="141"/>
      <c r="AH2165" s="141"/>
      <c r="AI2165" s="141"/>
      <c r="AJ2165" s="141"/>
      <c r="AK2165" s="141"/>
      <c r="AL2165" s="141"/>
      <c r="AM2165" s="141"/>
      <c r="AN2165" s="141"/>
      <c r="AO2165" s="141"/>
      <c r="AP2165" s="141"/>
      <c r="AQ2165" s="141"/>
      <c r="AR2165" s="141"/>
      <c r="AS2165" s="141"/>
      <c r="AT2165" s="141"/>
      <c r="AU2165" s="141"/>
      <c r="AV2165" s="141">
        <v>1</v>
      </c>
      <c r="AW2165" s="141"/>
      <c r="AX2165" s="141"/>
      <c r="AY2165" s="141"/>
      <c r="AZ2165" s="141"/>
      <c r="BA2165" s="141"/>
      <c r="BB2165" s="141"/>
      <c r="BC2165" s="141"/>
      <c r="BD2165" s="141"/>
      <c r="BE2165" s="141"/>
      <c r="BF2165" s="141"/>
      <c r="BG2165" s="141"/>
      <c r="BH2165" s="141"/>
      <c r="BI2165" s="141"/>
      <c r="BJ2165" s="141"/>
      <c r="BK2165" s="141"/>
      <c r="BL2165" s="141"/>
      <c r="BM2165" s="141"/>
      <c r="BN2165" s="141"/>
      <c r="BO2165" s="141"/>
      <c r="BP2165" s="141"/>
      <c r="BQ2165" s="36"/>
      <c r="BR2165" s="36"/>
      <c r="BS2165" s="36"/>
      <c r="BT2165" s="36"/>
      <c r="BU2165" s="36"/>
      <c r="BV2165" s="36"/>
      <c r="BW2165" s="36"/>
      <c r="BX2165" s="36"/>
      <c r="BY2165" s="36"/>
      <c r="BZ2165" s="36"/>
      <c r="CA2165" s="36"/>
      <c r="CB2165" s="36"/>
      <c r="CC2165" s="36"/>
      <c r="CD2165" s="36"/>
      <c r="CE2165" s="36"/>
      <c r="CF2165" s="36"/>
      <c r="CG2165" s="36"/>
      <c r="CH2165" s="36"/>
      <c r="CI2165" s="145"/>
      <c r="CJ2165" s="146"/>
      <c r="CK2165" s="146"/>
      <c r="CL2165" s="146"/>
      <c r="CM2165" s="146"/>
      <c r="CN2165" s="146"/>
      <c r="CO2165" s="146"/>
      <c r="CP2165" s="147"/>
      <c r="CQ2165" s="146"/>
      <c r="CR2165" s="146"/>
      <c r="CS2165" s="146"/>
      <c r="CT2165" s="146"/>
      <c r="CU2165" s="36"/>
      <c r="CV2165" s="36"/>
      <c r="CW2165" s="142"/>
      <c r="CX2165" s="142"/>
      <c r="CY2165" s="142"/>
      <c r="CZ2165" s="142"/>
      <c r="DA2165" s="142"/>
      <c r="DB2165" s="142"/>
      <c r="DC2165" s="142"/>
      <c r="DD2165" s="142"/>
      <c r="DE2165" s="142"/>
      <c r="DF2165" s="142"/>
      <c r="DG2165" s="142"/>
      <c r="DH2165" s="142"/>
      <c r="DI2165" s="142"/>
      <c r="DJ2165" s="142"/>
      <c r="DK2165" s="142"/>
      <c r="DL2165" s="142"/>
      <c r="DM2165" s="142"/>
      <c r="DN2165" s="142"/>
      <c r="DO2165" s="142"/>
      <c r="DP2165" s="142"/>
    </row>
    <row r="2166" spans="1:120" ht="13.5" customHeight="1">
      <c r="A2166" s="16" t="str">
        <f>IF(B2166="","",IF(B2166&gt;1,"UWAGA JUŻ BYŁ",""))</f>
        <v/>
      </c>
      <c r="B2166" s="16">
        <f>IF(C2166="","",COUNTIF($C$8:$C$51430,C2166))</f>
        <v>1</v>
      </c>
      <c r="C2166" s="16" t="str">
        <f>CONCATENATE(E2166,F2166,H2166,G2166)</f>
        <v>GOŁAJKarol1986Chojnik Karkonoski Festiwal Biegowy8</v>
      </c>
      <c r="D2166" s="16">
        <f>IF(E2166="","",COUNTA($E$8:E2166))</f>
        <v>2159</v>
      </c>
      <c r="E2166" s="12" t="s">
        <v>3814</v>
      </c>
      <c r="F2166" s="16" t="s">
        <v>247</v>
      </c>
      <c r="G2166" s="12" t="s">
        <v>3815</v>
      </c>
      <c r="H2166" s="12">
        <v>1986</v>
      </c>
      <c r="I2166" s="16" t="str">
        <f>IF(ISERROR(VLOOKUP(H2166,KATEGORIE!$C$13:$E$50006,MATCH(KATEGORIE!$E$12,KATEGORIE!$C$12:$E$12,0),0)),"",VLOOKUP(H2166,KATEGORIE!$C$13:$E$50006,MATCH(KATEGORIE!$E$12,KATEGORIE!$C$12:$E$12,0),0))</f>
        <v>S2</v>
      </c>
      <c r="J2166" s="16">
        <f>IF(I2166="","",COUNTIF($I$8:I2166,I2166))</f>
        <v>383</v>
      </c>
      <c r="K2166" s="16">
        <f>COUNT(V2166:DP2166)</f>
        <v>1</v>
      </c>
      <c r="L2166" s="17">
        <f>IF(ISERROR(LARGE(V2166:AB2166,1)),0,LARGE(V2166:AB2166,1))+IF(ISERROR(LARGE(V2166:AB2166,2)),0,LARGE(V2166:AB2166,2))+IF(ISERROR(LARGE(V2166:AB2166,3)),0,LARGE(V2166:AB2166,3))+IF(ISERROR(LARGE(V2166:AB2166,4)),0,LARGE(V2166:AB2166,4))</f>
        <v>0</v>
      </c>
      <c r="M2166" s="141">
        <f>IF(ISERROR(LARGE(AC2166:BP2166,1)),0,LARGE(AC2166:BP2166,1))+IF(ISERROR(LARGE(AC2166:BP2166,2)),0,LARGE(AC2166:BP2166,2))+IF(ISERROR(LARGE(AC2166:BP2166,3)),0,LARGE(AC2166:BP2166,3))+IF(ISERROR(LARGE(AC2166:BP2166,4)),0,LARGE(AC2166:BP2166,4))</f>
        <v>0</v>
      </c>
      <c r="N2166" s="36">
        <f>IF(ISERROR(LARGE(BQ2166:CV2166,1)),0,LARGE(BQ2166:CV2166,1))+IF(ISERROR(LARGE(BQ2166:CV2166,2)),0,LARGE(BQ2166:CV2166,2))+IF(ISERROR(LARGE(BQ2166:CV2166,3)),0,LARGE(BQ2166:CV2166,3))+IF(ISERROR(LARGE(BQ2166:CV2166,4)),0,LARGE(BQ2166:CV2166,4))</f>
        <v>1</v>
      </c>
      <c r="O2166" s="142">
        <f>IF(ISERROR(LARGE(CW2166:DP2166,1)),0,LARGE(CW2166:DP2166,1))+IF(ISERROR(LARGE(CW2166:DP2166,2)),0,LARGE(CW2166:DP2166,2))+IF(ISERROR(LARGE(CW2166:DP2166,3)),0,LARGE(CW2166:DP2166,3))+IF(ISERROR(LARGE(CW2166:DP2166,4)),0,LARGE(CW2166:DP2166,4))</f>
        <v>0</v>
      </c>
      <c r="P2166" s="143">
        <f>IF(ISERROR(LARGE(V2166:DP2166,1)),0,LARGE(V2166:DP2166,1))+IF(ISERROR(LARGE(V2166:DP2166,2)),0,LARGE(V2166:DP2166,2))+IF(ISERROR(LARGE(V2166:DP2166,3)),0,LARGE(V2166:DP2166,3))+IF(ISERROR(LARGE(V2166:DP2166,4)),0,LARGE(V2166:DP2166,4))+IF(ISERROR(LARGE(V2166:DP2166,5)),0,LARGE(V2166:DP2166,5))+IF(ISERROR(LARGE(V2166:DP2166,6)),0,LARGE(V2166:DP2166,6))+IF(ISERROR(LARGE(V2166:DP2166,7)),0,LARGE(V2166:DP2166,7))+IF(ISERROR(LARGE(V2166:DP2166,8)),0,LARGE(V2166:DP2166,8))+IF(ISERROR(LARGE(V2166:DP2166,9)),0,LARGE(V2166:DP2166,9))+IF(ISERROR(LARGE(V2166:DP2166,10)),0,LARGE(V2166:DP2166,10))+IF(ISERROR(LARGE(V2166:DP2166,11)),0,LARGE(V2166:DP2166,11))+IF(ISERROR(LARGE(V2166:DP2166,12)),0,LARGE(V2166:DP2166,12))</f>
        <v>1</v>
      </c>
      <c r="Q2166" s="144">
        <f>COUNT(V2166:DP2166)</f>
        <v>1</v>
      </c>
      <c r="R2166" s="144">
        <f>IF(ISERROR(LARGE(V2166:AB2166,5)),0,LARGE(V2166:AB2166,5))</f>
        <v>0</v>
      </c>
      <c r="S2166" s="144">
        <f>IF(ISERROR(LARGE(AC2166:BP2166,5)),0,LARGE(AC2166:BP2166,5))</f>
        <v>0</v>
      </c>
      <c r="T2166" s="144">
        <f>IF(ISERROR(LARGE(BQ2166:CV2166,5)),0,LARGE(BQ2166:CV2166,5))</f>
        <v>0</v>
      </c>
      <c r="U2166" s="144">
        <f>IF(ISERROR(LARGE(CW2166:DP2166,5)),0,LARGE(CW2166:DP2166,5))</f>
        <v>0</v>
      </c>
      <c r="V2166" s="17"/>
      <c r="W2166" s="17"/>
      <c r="X2166" s="17"/>
      <c r="Y2166" s="17"/>
      <c r="Z2166" s="17"/>
      <c r="AA2166" s="17"/>
      <c r="AB2166" s="17"/>
      <c r="AC2166" s="141"/>
      <c r="AD2166" s="141"/>
      <c r="AE2166" s="141"/>
      <c r="AF2166" s="141"/>
      <c r="AG2166" s="141"/>
      <c r="AH2166" s="141"/>
      <c r="AI2166" s="141"/>
      <c r="AJ2166" s="141"/>
      <c r="AK2166" s="141"/>
      <c r="AL2166" s="141"/>
      <c r="AM2166" s="141"/>
      <c r="AN2166" s="141"/>
      <c r="AO2166" s="141"/>
      <c r="AP2166" s="141"/>
      <c r="AQ2166" s="141"/>
      <c r="AR2166" s="141"/>
      <c r="AS2166" s="141"/>
      <c r="AT2166" s="141"/>
      <c r="AU2166" s="141"/>
      <c r="AV2166" s="141"/>
      <c r="AW2166" s="141"/>
      <c r="AX2166" s="141"/>
      <c r="AY2166" s="141"/>
      <c r="AZ2166" s="141"/>
      <c r="BA2166" s="141"/>
      <c r="BB2166" s="141"/>
      <c r="BC2166" s="141"/>
      <c r="BD2166" s="141"/>
      <c r="BE2166" s="141"/>
      <c r="BF2166" s="141"/>
      <c r="BG2166" s="141"/>
      <c r="BH2166" s="141"/>
      <c r="BI2166" s="141"/>
      <c r="BJ2166" s="141"/>
      <c r="BK2166" s="141"/>
      <c r="BL2166" s="141"/>
      <c r="BM2166" s="141"/>
      <c r="BN2166" s="141"/>
      <c r="BO2166" s="141"/>
      <c r="BP2166" s="141"/>
      <c r="BQ2166" s="36"/>
      <c r="BR2166" s="36"/>
      <c r="BS2166" s="36"/>
      <c r="BT2166" s="36"/>
      <c r="BU2166" s="36"/>
      <c r="BV2166" s="36"/>
      <c r="BW2166" s="36"/>
      <c r="BX2166" s="36"/>
      <c r="BY2166" s="36"/>
      <c r="BZ2166" s="36"/>
      <c r="CA2166" s="36"/>
      <c r="CB2166" s="36"/>
      <c r="CC2166" s="36"/>
      <c r="CD2166" s="36"/>
      <c r="CE2166" s="36"/>
      <c r="CF2166" s="36"/>
      <c r="CG2166" s="36">
        <v>1</v>
      </c>
      <c r="CH2166" s="36"/>
      <c r="CI2166" s="145"/>
      <c r="CJ2166" s="146"/>
      <c r="CK2166" s="146"/>
      <c r="CL2166" s="146"/>
      <c r="CM2166" s="146"/>
      <c r="CN2166" s="146"/>
      <c r="CO2166" s="146"/>
      <c r="CP2166" s="147"/>
      <c r="CQ2166" s="146"/>
      <c r="CR2166" s="146"/>
      <c r="CS2166" s="146"/>
      <c r="CT2166" s="146"/>
      <c r="CU2166" s="36"/>
      <c r="CV2166" s="36"/>
      <c r="CW2166" s="142"/>
      <c r="CX2166" s="142"/>
      <c r="CY2166" s="142"/>
      <c r="CZ2166" s="142"/>
      <c r="DA2166" s="142"/>
      <c r="DB2166" s="142"/>
      <c r="DC2166" s="142"/>
      <c r="DD2166" s="142"/>
      <c r="DE2166" s="142"/>
      <c r="DF2166" s="142"/>
      <c r="DG2166" s="142"/>
      <c r="DH2166" s="142"/>
      <c r="DI2166" s="142"/>
      <c r="DJ2166" s="142"/>
      <c r="DK2166" s="142"/>
      <c r="DL2166" s="142"/>
      <c r="DM2166" s="142"/>
      <c r="DN2166" s="142"/>
      <c r="DO2166" s="142"/>
      <c r="DP2166" s="142"/>
    </row>
    <row r="2167" spans="1:120" ht="13.5" customHeight="1">
      <c r="A2167" s="16" t="str">
        <f>IF(B2167="","",IF(B2167&gt;1,"UWAGA JUŻ BYŁ",""))</f>
        <v/>
      </c>
      <c r="B2167" s="16">
        <f>IF(C2167="","",COUNTIF($C$8:$C$51430,C2167))</f>
        <v>1</v>
      </c>
      <c r="C2167" s="16" t="str">
        <f>CONCATENATE(E2167,F2167,H2167,G2167)</f>
        <v>ŚWIĄTEKArkadiusz1976Staży I Wredni</v>
      </c>
      <c r="D2167" s="16">
        <f>IF(E2167="","",COUNTA($E$8:E2167))</f>
        <v>2160</v>
      </c>
      <c r="E2167" s="12" t="s">
        <v>1466</v>
      </c>
      <c r="F2167" s="16" t="s">
        <v>205</v>
      </c>
      <c r="G2167" s="12" t="s">
        <v>3874</v>
      </c>
      <c r="H2167" s="12">
        <v>1976</v>
      </c>
      <c r="I2167" s="16" t="str">
        <f>IF(ISERROR(VLOOKUP(H2167,KATEGORIE!$C$13:$E$50006,MATCH(KATEGORIE!$E$12,KATEGORIE!$C$12:$E$12,0),0)),"",VLOOKUP(H2167,KATEGORIE!$C$13:$E$50006,MATCH(KATEGORIE!$E$12,KATEGORIE!$C$12:$E$12,0),0))</f>
        <v>M</v>
      </c>
      <c r="J2167" s="16">
        <f>IF(I2167="","",COUNTIF($I$8:I2167,I2167))</f>
        <v>261</v>
      </c>
      <c r="K2167" s="16">
        <f>COUNT(V2167:DP2167)</f>
        <v>1</v>
      </c>
      <c r="L2167" s="17">
        <f>IF(ISERROR(LARGE(V2167:AB2167,1)),0,LARGE(V2167:AB2167,1))+IF(ISERROR(LARGE(V2167:AB2167,2)),0,LARGE(V2167:AB2167,2))+IF(ISERROR(LARGE(V2167:AB2167,3)),0,LARGE(V2167:AB2167,3))+IF(ISERROR(LARGE(V2167:AB2167,4)),0,LARGE(V2167:AB2167,4))</f>
        <v>0</v>
      </c>
      <c r="M2167" s="141">
        <f>IF(ISERROR(LARGE(AC2167:BP2167,1)),0,LARGE(AC2167:BP2167,1))+IF(ISERROR(LARGE(AC2167:BP2167,2)),0,LARGE(AC2167:BP2167,2))+IF(ISERROR(LARGE(AC2167:BP2167,3)),0,LARGE(AC2167:BP2167,3))+IF(ISERROR(LARGE(AC2167:BP2167,4)),0,LARGE(AC2167:BP2167,4))</f>
        <v>1</v>
      </c>
      <c r="N2167" s="36">
        <f>IF(ISERROR(LARGE(BQ2167:CV2167,1)),0,LARGE(BQ2167:CV2167,1))+IF(ISERROR(LARGE(BQ2167:CV2167,2)),0,LARGE(BQ2167:CV2167,2))+IF(ISERROR(LARGE(BQ2167:CV2167,3)),0,LARGE(BQ2167:CV2167,3))+IF(ISERROR(LARGE(BQ2167:CV2167,4)),0,LARGE(BQ2167:CV2167,4))</f>
        <v>0</v>
      </c>
      <c r="O2167" s="142">
        <f>IF(ISERROR(LARGE(CW2167:DP2167,1)),0,LARGE(CW2167:DP2167,1))+IF(ISERROR(LARGE(CW2167:DP2167,2)),0,LARGE(CW2167:DP2167,2))+IF(ISERROR(LARGE(CW2167:DP2167,3)),0,LARGE(CW2167:DP2167,3))+IF(ISERROR(LARGE(CW2167:DP2167,4)),0,LARGE(CW2167:DP2167,4))</f>
        <v>0</v>
      </c>
      <c r="P2167" s="143">
        <f>IF(ISERROR(LARGE(V2167:DP2167,1)),0,LARGE(V2167:DP2167,1))+IF(ISERROR(LARGE(V2167:DP2167,2)),0,LARGE(V2167:DP2167,2))+IF(ISERROR(LARGE(V2167:DP2167,3)),0,LARGE(V2167:DP2167,3))+IF(ISERROR(LARGE(V2167:DP2167,4)),0,LARGE(V2167:DP2167,4))+IF(ISERROR(LARGE(V2167:DP2167,5)),0,LARGE(V2167:DP2167,5))+IF(ISERROR(LARGE(V2167:DP2167,6)),0,LARGE(V2167:DP2167,6))+IF(ISERROR(LARGE(V2167:DP2167,7)),0,LARGE(V2167:DP2167,7))+IF(ISERROR(LARGE(V2167:DP2167,8)),0,LARGE(V2167:DP2167,8))+IF(ISERROR(LARGE(V2167:DP2167,9)),0,LARGE(V2167:DP2167,9))+IF(ISERROR(LARGE(V2167:DP2167,10)),0,LARGE(V2167:DP2167,10))+IF(ISERROR(LARGE(V2167:DP2167,11)),0,LARGE(V2167:DP2167,11))+IF(ISERROR(LARGE(V2167:DP2167,12)),0,LARGE(V2167:DP2167,12))</f>
        <v>1</v>
      </c>
      <c r="Q2167" s="144">
        <f>COUNT(V2167:DP2167)</f>
        <v>1</v>
      </c>
      <c r="R2167" s="144">
        <f>IF(ISERROR(LARGE(V2167:AB2167,5)),0,LARGE(V2167:AB2167,5))</f>
        <v>0</v>
      </c>
      <c r="S2167" s="144">
        <f>IF(ISERROR(LARGE(AC2167:BP2167,5)),0,LARGE(AC2167:BP2167,5))</f>
        <v>0</v>
      </c>
      <c r="T2167" s="144">
        <f>IF(ISERROR(LARGE(BQ2167:CV2167,5)),0,LARGE(BQ2167:CV2167,5))</f>
        <v>0</v>
      </c>
      <c r="U2167" s="144">
        <f>IF(ISERROR(LARGE(CW2167:DP2167,5)),0,LARGE(CW2167:DP2167,5))</f>
        <v>0</v>
      </c>
      <c r="V2167" s="17"/>
      <c r="W2167" s="17"/>
      <c r="X2167" s="17"/>
      <c r="Y2167" s="17"/>
      <c r="Z2167" s="17"/>
      <c r="AA2167" s="17"/>
      <c r="AB2167" s="17"/>
      <c r="AC2167" s="141"/>
      <c r="AD2167" s="141"/>
      <c r="AE2167" s="141"/>
      <c r="AF2167" s="141"/>
      <c r="AG2167" s="141"/>
      <c r="AH2167" s="141"/>
      <c r="AI2167" s="141"/>
      <c r="AJ2167" s="141"/>
      <c r="AK2167" s="141"/>
      <c r="AL2167" s="141"/>
      <c r="AM2167" s="141"/>
      <c r="AN2167" s="141"/>
      <c r="AO2167" s="141"/>
      <c r="AP2167" s="141"/>
      <c r="AQ2167" s="141"/>
      <c r="AR2167" s="141"/>
      <c r="AS2167" s="141"/>
      <c r="AT2167" s="141"/>
      <c r="AU2167" s="141"/>
      <c r="AV2167" s="141"/>
      <c r="AW2167" s="141">
        <v>1</v>
      </c>
      <c r="AX2167" s="141"/>
      <c r="AY2167" s="141"/>
      <c r="AZ2167" s="141"/>
      <c r="BA2167" s="141"/>
      <c r="BB2167" s="141"/>
      <c r="BC2167" s="141"/>
      <c r="BD2167" s="141"/>
      <c r="BE2167" s="141"/>
      <c r="BF2167" s="141"/>
      <c r="BG2167" s="141"/>
      <c r="BH2167" s="141"/>
      <c r="BI2167" s="141"/>
      <c r="BJ2167" s="141"/>
      <c r="BK2167" s="141"/>
      <c r="BL2167" s="141"/>
      <c r="BM2167" s="141"/>
      <c r="BN2167" s="141"/>
      <c r="BO2167" s="141"/>
      <c r="BP2167" s="141"/>
      <c r="BQ2167" s="36"/>
      <c r="BR2167" s="36"/>
      <c r="BS2167" s="36"/>
      <c r="BT2167" s="36"/>
      <c r="BU2167" s="36"/>
      <c r="BV2167" s="36"/>
      <c r="BW2167" s="36"/>
      <c r="BX2167" s="36"/>
      <c r="BY2167" s="36"/>
      <c r="BZ2167" s="36"/>
      <c r="CA2167" s="36"/>
      <c r="CB2167" s="36"/>
      <c r="CC2167" s="36"/>
      <c r="CD2167" s="36"/>
      <c r="CE2167" s="36"/>
      <c r="CF2167" s="36"/>
      <c r="CG2167" s="36"/>
      <c r="CH2167" s="36"/>
      <c r="CI2167" s="145"/>
      <c r="CJ2167" s="146"/>
      <c r="CK2167" s="146"/>
      <c r="CL2167" s="146"/>
      <c r="CM2167" s="146"/>
      <c r="CN2167" s="146"/>
      <c r="CO2167" s="146"/>
      <c r="CP2167" s="147"/>
      <c r="CQ2167" s="146"/>
      <c r="CR2167" s="146"/>
      <c r="CS2167" s="146"/>
      <c r="CT2167" s="146"/>
      <c r="CU2167" s="36"/>
      <c r="CV2167" s="36"/>
      <c r="CW2167" s="142"/>
      <c r="CX2167" s="142"/>
      <c r="CY2167" s="142"/>
      <c r="CZ2167" s="142"/>
      <c r="DA2167" s="142"/>
      <c r="DB2167" s="142"/>
      <c r="DC2167" s="142"/>
      <c r="DD2167" s="142"/>
      <c r="DE2167" s="142"/>
      <c r="DF2167" s="142"/>
      <c r="DG2167" s="142"/>
      <c r="DH2167" s="142"/>
      <c r="DI2167" s="142"/>
      <c r="DJ2167" s="142"/>
      <c r="DK2167" s="142"/>
      <c r="DL2167" s="142"/>
      <c r="DM2167" s="142"/>
      <c r="DN2167" s="142"/>
      <c r="DO2167" s="142"/>
      <c r="DP2167" s="142"/>
    </row>
    <row r="2168" spans="1:120" ht="13.5" customHeight="1">
      <c r="A2168" s="16" t="str">
        <f>IF(B2168="","",IF(B2168&gt;1,"UWAGA JUŻ BYŁ",""))</f>
        <v/>
      </c>
      <c r="B2168" s="16">
        <f>IF(C2168="","",COUNTIF($C$8:$C$51430,C2168))</f>
        <v>1</v>
      </c>
      <c r="C2168" s="16" t="str">
        <f>CONCATENATE(E2168,F2168,H2168,G2168)</f>
        <v>KRZYSTAŁAPawełCZERWIONKA</v>
      </c>
      <c r="D2168" s="16">
        <f>IF(E2168="","",COUNTA($E$8:E2168))</f>
        <v>2161</v>
      </c>
      <c r="E2168" s="12" t="s">
        <v>3995</v>
      </c>
      <c r="F2168" s="16" t="s">
        <v>188</v>
      </c>
      <c r="G2168" s="12" t="s">
        <v>3996</v>
      </c>
      <c r="H2168" s="12"/>
      <c r="I2168" s="16" t="str">
        <f>IF(ISERROR(VLOOKUP(H2168,KATEGORIE!$C$13:$E$50006,MATCH(KATEGORIE!$E$12,KATEGORIE!$C$12:$E$12,0),0)),"",VLOOKUP(H2168,KATEGORIE!$C$13:$E$50006,MATCH(KATEGORIE!$E$12,KATEGORIE!$C$12:$E$12,0),0))</f>
        <v/>
      </c>
      <c r="J2168" s="16" t="str">
        <f>IF(I2168="","",COUNTIF($I$8:I2168,I2168))</f>
        <v/>
      </c>
      <c r="K2168" s="16">
        <f>COUNT(V2168:DP2168)</f>
        <v>1</v>
      </c>
      <c r="L2168" s="17">
        <f>IF(ISERROR(LARGE(V2168:AB2168,1)),0,LARGE(V2168:AB2168,1))+IF(ISERROR(LARGE(V2168:AB2168,2)),0,LARGE(V2168:AB2168,2))+IF(ISERROR(LARGE(V2168:AB2168,3)),0,LARGE(V2168:AB2168,3))+IF(ISERROR(LARGE(V2168:AB2168,4)),0,LARGE(V2168:AB2168,4))</f>
        <v>1</v>
      </c>
      <c r="M2168" s="141">
        <f>IF(ISERROR(LARGE(AC2168:BP2168,1)),0,LARGE(AC2168:BP2168,1))+IF(ISERROR(LARGE(AC2168:BP2168,2)),0,LARGE(AC2168:BP2168,2))+IF(ISERROR(LARGE(AC2168:BP2168,3)),0,LARGE(AC2168:BP2168,3))+IF(ISERROR(LARGE(AC2168:BP2168,4)),0,LARGE(AC2168:BP2168,4))</f>
        <v>0</v>
      </c>
      <c r="N2168" s="36">
        <f>IF(ISERROR(LARGE(BQ2168:CV2168,1)),0,LARGE(BQ2168:CV2168,1))+IF(ISERROR(LARGE(BQ2168:CV2168,2)),0,LARGE(BQ2168:CV2168,2))+IF(ISERROR(LARGE(BQ2168:CV2168,3)),0,LARGE(BQ2168:CV2168,3))+IF(ISERROR(LARGE(BQ2168:CV2168,4)),0,LARGE(BQ2168:CV2168,4))</f>
        <v>0</v>
      </c>
      <c r="O2168" s="142">
        <f>IF(ISERROR(LARGE(CW2168:DP2168,1)),0,LARGE(CW2168:DP2168,1))+IF(ISERROR(LARGE(CW2168:DP2168,2)),0,LARGE(CW2168:DP2168,2))+IF(ISERROR(LARGE(CW2168:DP2168,3)),0,LARGE(CW2168:DP2168,3))+IF(ISERROR(LARGE(CW2168:DP2168,4)),0,LARGE(CW2168:DP2168,4))</f>
        <v>0</v>
      </c>
      <c r="P2168" s="143">
        <f>IF(ISERROR(LARGE(V2168:DP2168,1)),0,LARGE(V2168:DP2168,1))+IF(ISERROR(LARGE(V2168:DP2168,2)),0,LARGE(V2168:DP2168,2))+IF(ISERROR(LARGE(V2168:DP2168,3)),0,LARGE(V2168:DP2168,3))+IF(ISERROR(LARGE(V2168:DP2168,4)),0,LARGE(V2168:DP2168,4))+IF(ISERROR(LARGE(V2168:DP2168,5)),0,LARGE(V2168:DP2168,5))+IF(ISERROR(LARGE(V2168:DP2168,6)),0,LARGE(V2168:DP2168,6))+IF(ISERROR(LARGE(V2168:DP2168,7)),0,LARGE(V2168:DP2168,7))+IF(ISERROR(LARGE(V2168:DP2168,8)),0,LARGE(V2168:DP2168,8))+IF(ISERROR(LARGE(V2168:DP2168,9)),0,LARGE(V2168:DP2168,9))+IF(ISERROR(LARGE(V2168:DP2168,10)),0,LARGE(V2168:DP2168,10))+IF(ISERROR(LARGE(V2168:DP2168,11)),0,LARGE(V2168:DP2168,11))+IF(ISERROR(LARGE(V2168:DP2168,12)),0,LARGE(V2168:DP2168,12))</f>
        <v>1</v>
      </c>
      <c r="Q2168" s="144">
        <f>COUNT(V2168:DP2168)</f>
        <v>1</v>
      </c>
      <c r="R2168" s="144">
        <f>IF(ISERROR(LARGE(V2168:AB2168,5)),0,LARGE(V2168:AB2168,5))</f>
        <v>0</v>
      </c>
      <c r="S2168" s="144">
        <f>IF(ISERROR(LARGE(AC2168:BP2168,5)),0,LARGE(AC2168:BP2168,5))</f>
        <v>0</v>
      </c>
      <c r="T2168" s="144">
        <f>IF(ISERROR(LARGE(BQ2168:CV2168,5)),0,LARGE(BQ2168:CV2168,5))</f>
        <v>0</v>
      </c>
      <c r="U2168" s="144">
        <f>IF(ISERROR(LARGE(CW2168:DP2168,5)),0,LARGE(CW2168:DP2168,5))</f>
        <v>0</v>
      </c>
      <c r="V2168" s="17"/>
      <c r="W2168" s="17"/>
      <c r="X2168" s="17"/>
      <c r="Y2168" s="17">
        <v>1</v>
      </c>
      <c r="Z2168" s="17"/>
      <c r="AA2168" s="17"/>
      <c r="AB2168" s="17"/>
      <c r="AC2168" s="141"/>
      <c r="AD2168" s="141"/>
      <c r="AE2168" s="141"/>
      <c r="AF2168" s="141"/>
      <c r="AG2168" s="141"/>
      <c r="AH2168" s="141"/>
      <c r="AI2168" s="141"/>
      <c r="AJ2168" s="141"/>
      <c r="AK2168" s="141"/>
      <c r="AL2168" s="141"/>
      <c r="AM2168" s="141"/>
      <c r="AN2168" s="141"/>
      <c r="AO2168" s="141"/>
      <c r="AP2168" s="141"/>
      <c r="AQ2168" s="141"/>
      <c r="AR2168" s="141"/>
      <c r="AS2168" s="141"/>
      <c r="AT2168" s="141"/>
      <c r="AU2168" s="141"/>
      <c r="AV2168" s="141"/>
      <c r="AW2168" s="141"/>
      <c r="AX2168" s="141"/>
      <c r="AY2168" s="141"/>
      <c r="AZ2168" s="141"/>
      <c r="BA2168" s="141"/>
      <c r="BB2168" s="141"/>
      <c r="BC2168" s="141"/>
      <c r="BD2168" s="141"/>
      <c r="BE2168" s="141"/>
      <c r="BF2168" s="141"/>
      <c r="BG2168" s="141"/>
      <c r="BH2168" s="141"/>
      <c r="BI2168" s="141"/>
      <c r="BJ2168" s="141"/>
      <c r="BK2168" s="141"/>
      <c r="BL2168" s="141"/>
      <c r="BM2168" s="141"/>
      <c r="BN2168" s="141"/>
      <c r="BO2168" s="141"/>
      <c r="BP2168" s="141"/>
      <c r="BQ2168" s="36"/>
      <c r="BR2168" s="36"/>
      <c r="BS2168" s="36"/>
      <c r="BT2168" s="36"/>
      <c r="BU2168" s="36"/>
      <c r="BV2168" s="36"/>
      <c r="BW2168" s="36"/>
      <c r="BX2168" s="36"/>
      <c r="BY2168" s="36"/>
      <c r="BZ2168" s="36"/>
      <c r="CA2168" s="36"/>
      <c r="CB2168" s="36"/>
      <c r="CC2168" s="36"/>
      <c r="CD2168" s="36"/>
      <c r="CE2168" s="36"/>
      <c r="CF2168" s="36"/>
      <c r="CG2168" s="36"/>
      <c r="CH2168" s="36"/>
      <c r="CI2168" s="145"/>
      <c r="CJ2168" s="146"/>
      <c r="CK2168" s="146"/>
      <c r="CL2168" s="146"/>
      <c r="CM2168" s="146"/>
      <c r="CN2168" s="146"/>
      <c r="CO2168" s="146"/>
      <c r="CP2168" s="147"/>
      <c r="CQ2168" s="146"/>
      <c r="CR2168" s="146"/>
      <c r="CS2168" s="146"/>
      <c r="CT2168" s="146"/>
      <c r="CU2168" s="36"/>
      <c r="CV2168" s="36"/>
      <c r="CW2168" s="142"/>
      <c r="CX2168" s="142"/>
      <c r="CY2168" s="142"/>
      <c r="CZ2168" s="142"/>
      <c r="DA2168" s="142"/>
      <c r="DB2168" s="142"/>
      <c r="DC2168" s="142"/>
      <c r="DD2168" s="142"/>
      <c r="DE2168" s="142"/>
      <c r="DF2168" s="142"/>
      <c r="DG2168" s="142"/>
      <c r="DH2168" s="142"/>
      <c r="DI2168" s="142"/>
      <c r="DJ2168" s="142"/>
      <c r="DK2168" s="142"/>
      <c r="DL2168" s="142"/>
      <c r="DM2168" s="142"/>
      <c r="DN2168" s="142"/>
      <c r="DO2168" s="142"/>
      <c r="DP2168" s="142"/>
    </row>
    <row r="2169" spans="1:120" ht="13.5" customHeight="1">
      <c r="A2169" s="16" t="str">
        <f>IF(B2169="","",IF(B2169&gt;1,"UWAGA JUŻ BYŁ",""))</f>
        <v/>
      </c>
      <c r="B2169" s="16">
        <f>IF(C2169="","",COUNTIF($C$8:$C$51430,C2169))</f>
        <v>1</v>
      </c>
      <c r="C2169" s="16" t="str">
        <f>CONCATENATE(E2169,F2169,H2169,G2169)</f>
        <v>MALECPiotrFREE RUNNERS - OPOLSKIE</v>
      </c>
      <c r="D2169" s="16">
        <f>IF(E2169="","",COUNTA($E$8:E2169))</f>
        <v>2162</v>
      </c>
      <c r="E2169" s="12" t="s">
        <v>4062</v>
      </c>
      <c r="F2169" s="16" t="s">
        <v>210</v>
      </c>
      <c r="G2169" s="12" t="s">
        <v>4063</v>
      </c>
      <c r="H2169" s="12"/>
      <c r="I2169" s="16" t="str">
        <f>IF(ISERROR(VLOOKUP(H2169,KATEGORIE!$C$13:$E$50006,MATCH(KATEGORIE!$E$12,KATEGORIE!$C$12:$E$12,0),0)),"",VLOOKUP(H2169,KATEGORIE!$C$13:$E$50006,MATCH(KATEGORIE!$E$12,KATEGORIE!$C$12:$E$12,0),0))</f>
        <v/>
      </c>
      <c r="J2169" s="16" t="str">
        <f>IF(I2169="","",COUNTIF($I$8:I2169,I2169))</f>
        <v/>
      </c>
      <c r="K2169" s="16">
        <f>COUNT(V2169:DP2169)</f>
        <v>1</v>
      </c>
      <c r="L2169" s="17">
        <f>IF(ISERROR(LARGE(V2169:AB2169,1)),0,LARGE(V2169:AB2169,1))+IF(ISERROR(LARGE(V2169:AB2169,2)),0,LARGE(V2169:AB2169,2))+IF(ISERROR(LARGE(V2169:AB2169,3)),0,LARGE(V2169:AB2169,3))+IF(ISERROR(LARGE(V2169:AB2169,4)),0,LARGE(V2169:AB2169,4))</f>
        <v>0</v>
      </c>
      <c r="M2169" s="141">
        <f>IF(ISERROR(LARGE(AC2169:BP2169,1)),0,LARGE(AC2169:BP2169,1))+IF(ISERROR(LARGE(AC2169:BP2169,2)),0,LARGE(AC2169:BP2169,2))+IF(ISERROR(LARGE(AC2169:BP2169,3)),0,LARGE(AC2169:BP2169,3))+IF(ISERROR(LARGE(AC2169:BP2169,4)),0,LARGE(AC2169:BP2169,4))</f>
        <v>1</v>
      </c>
      <c r="N2169" s="36">
        <f>IF(ISERROR(LARGE(BQ2169:CV2169,1)),0,LARGE(BQ2169:CV2169,1))+IF(ISERROR(LARGE(BQ2169:CV2169,2)),0,LARGE(BQ2169:CV2169,2))+IF(ISERROR(LARGE(BQ2169:CV2169,3)),0,LARGE(BQ2169:CV2169,3))+IF(ISERROR(LARGE(BQ2169:CV2169,4)),0,LARGE(BQ2169:CV2169,4))</f>
        <v>0</v>
      </c>
      <c r="O2169" s="142">
        <f>IF(ISERROR(LARGE(CW2169:DP2169,1)),0,LARGE(CW2169:DP2169,1))+IF(ISERROR(LARGE(CW2169:DP2169,2)),0,LARGE(CW2169:DP2169,2))+IF(ISERROR(LARGE(CW2169:DP2169,3)),0,LARGE(CW2169:DP2169,3))+IF(ISERROR(LARGE(CW2169:DP2169,4)),0,LARGE(CW2169:DP2169,4))</f>
        <v>0</v>
      </c>
      <c r="P2169" s="143">
        <f>IF(ISERROR(LARGE(V2169:DP2169,1)),0,LARGE(V2169:DP2169,1))+IF(ISERROR(LARGE(V2169:DP2169,2)),0,LARGE(V2169:DP2169,2))+IF(ISERROR(LARGE(V2169:DP2169,3)),0,LARGE(V2169:DP2169,3))+IF(ISERROR(LARGE(V2169:DP2169,4)),0,LARGE(V2169:DP2169,4))+IF(ISERROR(LARGE(V2169:DP2169,5)),0,LARGE(V2169:DP2169,5))+IF(ISERROR(LARGE(V2169:DP2169,6)),0,LARGE(V2169:DP2169,6))+IF(ISERROR(LARGE(V2169:DP2169,7)),0,LARGE(V2169:DP2169,7))+IF(ISERROR(LARGE(V2169:DP2169,8)),0,LARGE(V2169:DP2169,8))+IF(ISERROR(LARGE(V2169:DP2169,9)),0,LARGE(V2169:DP2169,9))+IF(ISERROR(LARGE(V2169:DP2169,10)),0,LARGE(V2169:DP2169,10))+IF(ISERROR(LARGE(V2169:DP2169,11)),0,LARGE(V2169:DP2169,11))+IF(ISERROR(LARGE(V2169:DP2169,12)),0,LARGE(V2169:DP2169,12))</f>
        <v>1</v>
      </c>
      <c r="Q2169" s="144">
        <f>COUNT(V2169:DP2169)</f>
        <v>1</v>
      </c>
      <c r="R2169" s="144">
        <f>IF(ISERROR(LARGE(V2169:AB2169,5)),0,LARGE(V2169:AB2169,5))</f>
        <v>0</v>
      </c>
      <c r="S2169" s="144">
        <f>IF(ISERROR(LARGE(AC2169:BP2169,5)),0,LARGE(AC2169:BP2169,5))</f>
        <v>0</v>
      </c>
      <c r="T2169" s="144">
        <f>IF(ISERROR(LARGE(BQ2169:CV2169,5)),0,LARGE(BQ2169:CV2169,5))</f>
        <v>0</v>
      </c>
      <c r="U2169" s="144">
        <f>IF(ISERROR(LARGE(CW2169:DP2169,5)),0,LARGE(CW2169:DP2169,5))</f>
        <v>0</v>
      </c>
      <c r="V2169" s="17"/>
      <c r="W2169" s="17"/>
      <c r="X2169" s="17"/>
      <c r="Y2169" s="17"/>
      <c r="Z2169" s="17"/>
      <c r="AA2169" s="17"/>
      <c r="AB2169" s="17"/>
      <c r="AC2169" s="141"/>
      <c r="AD2169" s="141"/>
      <c r="AE2169" s="141"/>
      <c r="AF2169" s="141"/>
      <c r="AG2169" s="141"/>
      <c r="AH2169" s="141"/>
      <c r="AI2169" s="141"/>
      <c r="AJ2169" s="141"/>
      <c r="AK2169" s="141"/>
      <c r="AL2169" s="141"/>
      <c r="AM2169" s="141"/>
      <c r="AN2169" s="141"/>
      <c r="AO2169" s="141"/>
      <c r="AP2169" s="141"/>
      <c r="AQ2169" s="141"/>
      <c r="AR2169" s="141"/>
      <c r="AS2169" s="141"/>
      <c r="AT2169" s="141"/>
      <c r="AU2169" s="141"/>
      <c r="AV2169" s="141"/>
      <c r="AW2169" s="141"/>
      <c r="AX2169" s="141"/>
      <c r="AY2169" s="141">
        <v>1</v>
      </c>
      <c r="AZ2169" s="141"/>
      <c r="BA2169" s="141"/>
      <c r="BB2169" s="141"/>
      <c r="BC2169" s="141"/>
      <c r="BD2169" s="141"/>
      <c r="BE2169" s="141"/>
      <c r="BF2169" s="141"/>
      <c r="BG2169" s="141"/>
      <c r="BH2169" s="141"/>
      <c r="BI2169" s="141"/>
      <c r="BJ2169" s="141"/>
      <c r="BK2169" s="141"/>
      <c r="BL2169" s="141"/>
      <c r="BM2169" s="141"/>
      <c r="BN2169" s="141"/>
      <c r="BO2169" s="141"/>
      <c r="BP2169" s="141"/>
      <c r="BQ2169" s="36"/>
      <c r="BR2169" s="36"/>
      <c r="BS2169" s="36"/>
      <c r="BT2169" s="36"/>
      <c r="BU2169" s="36"/>
      <c r="BV2169" s="36"/>
      <c r="BW2169" s="36"/>
      <c r="BX2169" s="36"/>
      <c r="BY2169" s="36"/>
      <c r="BZ2169" s="36"/>
      <c r="CA2169" s="36"/>
      <c r="CB2169" s="36"/>
      <c r="CC2169" s="36"/>
      <c r="CD2169" s="36"/>
      <c r="CE2169" s="36"/>
      <c r="CF2169" s="36"/>
      <c r="CG2169" s="36"/>
      <c r="CH2169" s="36"/>
      <c r="CI2169" s="145"/>
      <c r="CJ2169" s="146"/>
      <c r="CK2169" s="146"/>
      <c r="CL2169" s="146"/>
      <c r="CM2169" s="146"/>
      <c r="CN2169" s="146"/>
      <c r="CO2169" s="146"/>
      <c r="CP2169" s="147"/>
      <c r="CQ2169" s="146"/>
      <c r="CR2169" s="146"/>
      <c r="CS2169" s="146"/>
      <c r="CT2169" s="146"/>
      <c r="CU2169" s="36"/>
      <c r="CV2169" s="36"/>
      <c r="CW2169" s="142"/>
      <c r="CX2169" s="142"/>
      <c r="CY2169" s="142"/>
      <c r="CZ2169" s="142"/>
      <c r="DA2169" s="142"/>
      <c r="DB2169" s="142"/>
      <c r="DC2169" s="142"/>
      <c r="DD2169" s="142"/>
      <c r="DE2169" s="142"/>
      <c r="DF2169" s="142"/>
      <c r="DG2169" s="142"/>
      <c r="DH2169" s="142"/>
      <c r="DI2169" s="142"/>
      <c r="DJ2169" s="142"/>
      <c r="DK2169" s="142"/>
      <c r="DL2169" s="142"/>
      <c r="DM2169" s="142"/>
      <c r="DN2169" s="142"/>
      <c r="DO2169" s="142"/>
      <c r="DP2169" s="142"/>
    </row>
    <row r="2170" spans="1:120" ht="13.5" customHeight="1">
      <c r="A2170" s="16" t="str">
        <f>IF(B2170="","",IF(B2170&gt;1,"UWAGA JUŻ BYŁ",""))</f>
        <v/>
      </c>
      <c r="B2170" s="16">
        <f>IF(C2170="","",COUNTIF($C$8:$C$51430,C2170))</f>
        <v>1</v>
      </c>
      <c r="C2170" s="16" t="str">
        <f>CONCATENATE(E2170,F2170,H2170,G2170)</f>
        <v>GAWRYŚSzymon2001Szczytna</v>
      </c>
      <c r="D2170" s="16">
        <f>IF(E2170="","",COUNTA($E$8:E2170))</f>
        <v>2163</v>
      </c>
      <c r="E2170" s="12" t="s">
        <v>4148</v>
      </c>
      <c r="F2170" s="16" t="s">
        <v>168</v>
      </c>
      <c r="G2170" s="12" t="s">
        <v>4149</v>
      </c>
      <c r="H2170" s="12">
        <v>2001</v>
      </c>
      <c r="I2170" s="16" t="str">
        <f>IF(ISERROR(VLOOKUP(H2170,KATEGORIE!$C$13:$E$50006,MATCH(KATEGORIE!$E$12,KATEGORIE!$C$12:$E$12,0),0)),"",VLOOKUP(H2170,KATEGORIE!$C$13:$E$50006,MATCH(KATEGORIE!$E$12,KATEGORIE!$C$12:$E$12,0),0))</f>
        <v>J</v>
      </c>
      <c r="J2170" s="16">
        <f>IF(I2170="","",COUNTIF($I$8:I2170,I2170))</f>
        <v>47</v>
      </c>
      <c r="K2170" s="16">
        <f>COUNT(V2170:DP2170)</f>
        <v>1</v>
      </c>
      <c r="L2170" s="17">
        <f>IF(ISERROR(LARGE(V2170:AB2170,1)),0,LARGE(V2170:AB2170,1))+IF(ISERROR(LARGE(V2170:AB2170,2)),0,LARGE(V2170:AB2170,2))+IF(ISERROR(LARGE(V2170:AB2170,3)),0,LARGE(V2170:AB2170,3))+IF(ISERROR(LARGE(V2170:AB2170,4)),0,LARGE(V2170:AB2170,4))</f>
        <v>0</v>
      </c>
      <c r="M2170" s="141">
        <f>IF(ISERROR(LARGE(AC2170:BP2170,1)),0,LARGE(AC2170:BP2170,1))+IF(ISERROR(LARGE(AC2170:BP2170,2)),0,LARGE(AC2170:BP2170,2))+IF(ISERROR(LARGE(AC2170:BP2170,3)),0,LARGE(AC2170:BP2170,3))+IF(ISERROR(LARGE(AC2170:BP2170,4)),0,LARGE(AC2170:BP2170,4))</f>
        <v>1</v>
      </c>
      <c r="N2170" s="36">
        <f>IF(ISERROR(LARGE(BQ2170:CV2170,1)),0,LARGE(BQ2170:CV2170,1))+IF(ISERROR(LARGE(BQ2170:CV2170,2)),0,LARGE(BQ2170:CV2170,2))+IF(ISERROR(LARGE(BQ2170:CV2170,3)),0,LARGE(BQ2170:CV2170,3))+IF(ISERROR(LARGE(BQ2170:CV2170,4)),0,LARGE(BQ2170:CV2170,4))</f>
        <v>0</v>
      </c>
      <c r="O2170" s="142">
        <f>IF(ISERROR(LARGE(CW2170:DP2170,1)),0,LARGE(CW2170:DP2170,1))+IF(ISERROR(LARGE(CW2170:DP2170,2)),0,LARGE(CW2170:DP2170,2))+IF(ISERROR(LARGE(CW2170:DP2170,3)),0,LARGE(CW2170:DP2170,3))+IF(ISERROR(LARGE(CW2170:DP2170,4)),0,LARGE(CW2170:DP2170,4))</f>
        <v>0</v>
      </c>
      <c r="P2170" s="143">
        <f>IF(ISERROR(LARGE(V2170:DP2170,1)),0,LARGE(V2170:DP2170,1))+IF(ISERROR(LARGE(V2170:DP2170,2)),0,LARGE(V2170:DP2170,2))+IF(ISERROR(LARGE(V2170:DP2170,3)),0,LARGE(V2170:DP2170,3))+IF(ISERROR(LARGE(V2170:DP2170,4)),0,LARGE(V2170:DP2170,4))+IF(ISERROR(LARGE(V2170:DP2170,5)),0,LARGE(V2170:DP2170,5))+IF(ISERROR(LARGE(V2170:DP2170,6)),0,LARGE(V2170:DP2170,6))+IF(ISERROR(LARGE(V2170:DP2170,7)),0,LARGE(V2170:DP2170,7))+IF(ISERROR(LARGE(V2170:DP2170,8)),0,LARGE(V2170:DP2170,8))+IF(ISERROR(LARGE(V2170:DP2170,9)),0,LARGE(V2170:DP2170,9))+IF(ISERROR(LARGE(V2170:DP2170,10)),0,LARGE(V2170:DP2170,10))+IF(ISERROR(LARGE(V2170:DP2170,11)),0,LARGE(V2170:DP2170,11))+IF(ISERROR(LARGE(V2170:DP2170,12)),0,LARGE(V2170:DP2170,12))</f>
        <v>1</v>
      </c>
      <c r="Q2170" s="144">
        <f>COUNT(V2170:DP2170)</f>
        <v>1</v>
      </c>
      <c r="R2170" s="144">
        <f>IF(ISERROR(LARGE(V2170:AB2170,5)),0,LARGE(V2170:AB2170,5))</f>
        <v>0</v>
      </c>
      <c r="S2170" s="144">
        <f>IF(ISERROR(LARGE(AC2170:BP2170,5)),0,LARGE(AC2170:BP2170,5))</f>
        <v>0</v>
      </c>
      <c r="T2170" s="144">
        <f>IF(ISERROR(LARGE(BQ2170:CV2170,5)),0,LARGE(BQ2170:CV2170,5))</f>
        <v>0</v>
      </c>
      <c r="U2170" s="144">
        <f>IF(ISERROR(LARGE(CW2170:DP2170,5)),0,LARGE(CW2170:DP2170,5))</f>
        <v>0</v>
      </c>
      <c r="V2170" s="17"/>
      <c r="W2170" s="17"/>
      <c r="X2170" s="17"/>
      <c r="Y2170" s="17"/>
      <c r="Z2170" s="17"/>
      <c r="AA2170" s="17"/>
      <c r="AB2170" s="17"/>
      <c r="AC2170" s="141"/>
      <c r="AD2170" s="141"/>
      <c r="AE2170" s="141"/>
      <c r="AF2170" s="141"/>
      <c r="AG2170" s="141"/>
      <c r="AH2170" s="141"/>
      <c r="AI2170" s="141"/>
      <c r="AJ2170" s="141"/>
      <c r="AK2170" s="141"/>
      <c r="AL2170" s="141"/>
      <c r="AM2170" s="141"/>
      <c r="AN2170" s="141"/>
      <c r="AO2170" s="141"/>
      <c r="AP2170" s="141"/>
      <c r="AQ2170" s="141"/>
      <c r="AR2170" s="141"/>
      <c r="AS2170" s="141"/>
      <c r="AT2170" s="141"/>
      <c r="AU2170" s="141"/>
      <c r="AV2170" s="141"/>
      <c r="AW2170" s="141"/>
      <c r="AX2170" s="141"/>
      <c r="AY2170" s="141"/>
      <c r="AZ2170" s="141">
        <v>1</v>
      </c>
      <c r="BA2170" s="141"/>
      <c r="BB2170" s="141"/>
      <c r="BC2170" s="141"/>
      <c r="BD2170" s="141"/>
      <c r="BE2170" s="141"/>
      <c r="BF2170" s="141"/>
      <c r="BG2170" s="141"/>
      <c r="BH2170" s="141"/>
      <c r="BI2170" s="141"/>
      <c r="BJ2170" s="141"/>
      <c r="BK2170" s="141"/>
      <c r="BL2170" s="141"/>
      <c r="BM2170" s="141"/>
      <c r="BN2170" s="141"/>
      <c r="BO2170" s="141"/>
      <c r="BP2170" s="141"/>
      <c r="BQ2170" s="36"/>
      <c r="BR2170" s="36"/>
      <c r="BS2170" s="36"/>
      <c r="BT2170" s="36"/>
      <c r="BU2170" s="36"/>
      <c r="BV2170" s="36"/>
      <c r="BW2170" s="36"/>
      <c r="BX2170" s="36"/>
      <c r="BY2170" s="36"/>
      <c r="BZ2170" s="36"/>
      <c r="CA2170" s="36"/>
      <c r="CB2170" s="36"/>
      <c r="CC2170" s="36"/>
      <c r="CD2170" s="36"/>
      <c r="CE2170" s="36"/>
      <c r="CF2170" s="36"/>
      <c r="CG2170" s="36"/>
      <c r="CH2170" s="36"/>
      <c r="CI2170" s="145"/>
      <c r="CJ2170" s="146"/>
      <c r="CK2170" s="146"/>
      <c r="CL2170" s="146"/>
      <c r="CM2170" s="146"/>
      <c r="CN2170" s="146"/>
      <c r="CO2170" s="146"/>
      <c r="CP2170" s="147"/>
      <c r="CQ2170" s="146"/>
      <c r="CR2170" s="146"/>
      <c r="CS2170" s="146"/>
      <c r="CT2170" s="146"/>
      <c r="CU2170" s="36"/>
      <c r="CV2170" s="36"/>
      <c r="CW2170" s="142"/>
      <c r="CX2170" s="142"/>
      <c r="CY2170" s="142"/>
      <c r="CZ2170" s="142"/>
      <c r="DA2170" s="142"/>
      <c r="DB2170" s="142"/>
      <c r="DC2170" s="142"/>
      <c r="DD2170" s="142"/>
      <c r="DE2170" s="142"/>
      <c r="DF2170" s="142"/>
      <c r="DG2170" s="142"/>
      <c r="DH2170" s="142"/>
      <c r="DI2170" s="142"/>
      <c r="DJ2170" s="142"/>
      <c r="DK2170" s="142"/>
      <c r="DL2170" s="142"/>
      <c r="DM2170" s="142"/>
      <c r="DN2170" s="142"/>
      <c r="DO2170" s="142"/>
      <c r="DP2170" s="142"/>
    </row>
    <row r="2171" spans="1:120" ht="13.5" customHeight="1">
      <c r="A2171" s="16" t="str">
        <f>IF(B2171="","",IF(B2171&gt;1,"UWAGA JUŻ BYŁ",""))</f>
        <v/>
      </c>
      <c r="B2171" s="16">
        <f>IF(C2171="","",COUNTIF($C$8:$C$51430,C2171))</f>
        <v>1</v>
      </c>
      <c r="C2171" s="16" t="str">
        <f>CONCATENATE(E2171,F2171,H2171,G2171)</f>
        <v>PAWLIKMarek1974Nysa Biega</v>
      </c>
      <c r="D2171" s="16">
        <f>IF(E2171="","",COUNTA($E$8:E2171))</f>
        <v>2164</v>
      </c>
      <c r="E2171" s="12" t="s">
        <v>4197</v>
      </c>
      <c r="F2171" s="16" t="s">
        <v>174</v>
      </c>
      <c r="G2171" s="12" t="s">
        <v>1899</v>
      </c>
      <c r="H2171" s="12">
        <v>1974</v>
      </c>
      <c r="I2171" s="16" t="str">
        <f>IF(ISERROR(VLOOKUP(H2171,KATEGORIE!$C$13:$E$50006,MATCH(KATEGORIE!$E$12,KATEGORIE!$C$12:$E$12,0),0)),"",VLOOKUP(H2171,KATEGORIE!$C$13:$E$50006,MATCH(KATEGORIE!$E$12,KATEGORIE!$C$12:$E$12,0),0))</f>
        <v>M</v>
      </c>
      <c r="J2171" s="16">
        <f>IF(I2171="","",COUNTIF($I$8:I2171,I2171))</f>
        <v>262</v>
      </c>
      <c r="K2171" s="16">
        <f>COUNT(V2171:DP2171)</f>
        <v>1</v>
      </c>
      <c r="L2171" s="17">
        <f>IF(ISERROR(LARGE(V2171:AB2171,1)),0,LARGE(V2171:AB2171,1))+IF(ISERROR(LARGE(V2171:AB2171,2)),0,LARGE(V2171:AB2171,2))+IF(ISERROR(LARGE(V2171:AB2171,3)),0,LARGE(V2171:AB2171,3))+IF(ISERROR(LARGE(V2171:AB2171,4)),0,LARGE(V2171:AB2171,4))</f>
        <v>0</v>
      </c>
      <c r="M2171" s="141">
        <f>IF(ISERROR(LARGE(AC2171:BP2171,1)),0,LARGE(AC2171:BP2171,1))+IF(ISERROR(LARGE(AC2171:BP2171,2)),0,LARGE(AC2171:BP2171,2))+IF(ISERROR(LARGE(AC2171:BP2171,3)),0,LARGE(AC2171:BP2171,3))+IF(ISERROR(LARGE(AC2171:BP2171,4)),0,LARGE(AC2171:BP2171,4))</f>
        <v>0</v>
      </c>
      <c r="N2171" s="36">
        <f>IF(ISERROR(LARGE(BQ2171:CV2171,1)),0,LARGE(BQ2171:CV2171,1))+IF(ISERROR(LARGE(BQ2171:CV2171,2)),0,LARGE(BQ2171:CV2171,2))+IF(ISERROR(LARGE(BQ2171:CV2171,3)),0,LARGE(BQ2171:CV2171,3))+IF(ISERROR(LARGE(BQ2171:CV2171,4)),0,LARGE(BQ2171:CV2171,4))</f>
        <v>1</v>
      </c>
      <c r="O2171" s="142">
        <f>IF(ISERROR(LARGE(CW2171:DP2171,1)),0,LARGE(CW2171:DP2171,1))+IF(ISERROR(LARGE(CW2171:DP2171,2)),0,LARGE(CW2171:DP2171,2))+IF(ISERROR(LARGE(CW2171:DP2171,3)),0,LARGE(CW2171:DP2171,3))+IF(ISERROR(LARGE(CW2171:DP2171,4)),0,LARGE(CW2171:DP2171,4))</f>
        <v>0</v>
      </c>
      <c r="P2171" s="143">
        <f>IF(ISERROR(LARGE(V2171:DP2171,1)),0,LARGE(V2171:DP2171,1))+IF(ISERROR(LARGE(V2171:DP2171,2)),0,LARGE(V2171:DP2171,2))+IF(ISERROR(LARGE(V2171:DP2171,3)),0,LARGE(V2171:DP2171,3))+IF(ISERROR(LARGE(V2171:DP2171,4)),0,LARGE(V2171:DP2171,4))+IF(ISERROR(LARGE(V2171:DP2171,5)),0,LARGE(V2171:DP2171,5))+IF(ISERROR(LARGE(V2171:DP2171,6)),0,LARGE(V2171:DP2171,6))+IF(ISERROR(LARGE(V2171:DP2171,7)),0,LARGE(V2171:DP2171,7))+IF(ISERROR(LARGE(V2171:DP2171,8)),0,LARGE(V2171:DP2171,8))+IF(ISERROR(LARGE(V2171:DP2171,9)),0,LARGE(V2171:DP2171,9))+IF(ISERROR(LARGE(V2171:DP2171,10)),0,LARGE(V2171:DP2171,10))+IF(ISERROR(LARGE(V2171:DP2171,11)),0,LARGE(V2171:DP2171,11))+IF(ISERROR(LARGE(V2171:DP2171,12)),0,LARGE(V2171:DP2171,12))</f>
        <v>1</v>
      </c>
      <c r="Q2171" s="144">
        <f>COUNT(V2171:DP2171)</f>
        <v>1</v>
      </c>
      <c r="R2171" s="144">
        <f>IF(ISERROR(LARGE(V2171:AB2171,5)),0,LARGE(V2171:AB2171,5))</f>
        <v>0</v>
      </c>
      <c r="S2171" s="144">
        <f>IF(ISERROR(LARGE(AC2171:BP2171,5)),0,LARGE(AC2171:BP2171,5))</f>
        <v>0</v>
      </c>
      <c r="T2171" s="144">
        <f>IF(ISERROR(LARGE(BQ2171:CV2171,5)),0,LARGE(BQ2171:CV2171,5))</f>
        <v>0</v>
      </c>
      <c r="U2171" s="144">
        <f>IF(ISERROR(LARGE(CW2171:DP2171,5)),0,LARGE(CW2171:DP2171,5))</f>
        <v>0</v>
      </c>
      <c r="V2171" s="17"/>
      <c r="W2171" s="17"/>
      <c r="X2171" s="17"/>
      <c r="Y2171" s="17"/>
      <c r="Z2171" s="17"/>
      <c r="AA2171" s="17"/>
      <c r="AB2171" s="17"/>
      <c r="AC2171" s="141"/>
      <c r="AD2171" s="141"/>
      <c r="AE2171" s="141"/>
      <c r="AF2171" s="141"/>
      <c r="AG2171" s="141"/>
      <c r="AH2171" s="141"/>
      <c r="AI2171" s="141"/>
      <c r="AJ2171" s="141"/>
      <c r="AK2171" s="141"/>
      <c r="AL2171" s="141"/>
      <c r="AM2171" s="141"/>
      <c r="AN2171" s="141"/>
      <c r="AO2171" s="141"/>
      <c r="AP2171" s="141"/>
      <c r="AQ2171" s="141"/>
      <c r="AR2171" s="141"/>
      <c r="AS2171" s="141"/>
      <c r="AT2171" s="141"/>
      <c r="AU2171" s="141"/>
      <c r="AV2171" s="141"/>
      <c r="AW2171" s="141"/>
      <c r="AX2171" s="141"/>
      <c r="AY2171" s="141"/>
      <c r="AZ2171" s="141"/>
      <c r="BA2171" s="141"/>
      <c r="BB2171" s="141"/>
      <c r="BC2171" s="141"/>
      <c r="BD2171" s="141"/>
      <c r="BE2171" s="141"/>
      <c r="BF2171" s="141"/>
      <c r="BG2171" s="141"/>
      <c r="BH2171" s="141"/>
      <c r="BI2171" s="141"/>
      <c r="BJ2171" s="141"/>
      <c r="BK2171" s="141"/>
      <c r="BL2171" s="141"/>
      <c r="BM2171" s="141"/>
      <c r="BN2171" s="141"/>
      <c r="BO2171" s="141"/>
      <c r="BP2171" s="141"/>
      <c r="BQ2171" s="36"/>
      <c r="BR2171" s="36"/>
      <c r="BS2171" s="36"/>
      <c r="BT2171" s="36"/>
      <c r="BU2171" s="36"/>
      <c r="BV2171" s="36"/>
      <c r="BW2171" s="36"/>
      <c r="BX2171" s="36"/>
      <c r="BY2171" s="36"/>
      <c r="BZ2171" s="36"/>
      <c r="CA2171" s="36"/>
      <c r="CB2171" s="36"/>
      <c r="CC2171" s="36"/>
      <c r="CD2171" s="36"/>
      <c r="CE2171" s="36"/>
      <c r="CF2171" s="36"/>
      <c r="CG2171" s="36"/>
      <c r="CH2171" s="36"/>
      <c r="CI2171" s="145"/>
      <c r="CJ2171" s="146">
        <v>1</v>
      </c>
      <c r="CK2171" s="146"/>
      <c r="CL2171" s="146"/>
      <c r="CM2171" s="146"/>
      <c r="CN2171" s="146"/>
      <c r="CO2171" s="146"/>
      <c r="CP2171" s="147"/>
      <c r="CQ2171" s="146"/>
      <c r="CR2171" s="146"/>
      <c r="CS2171" s="146"/>
      <c r="CT2171" s="146"/>
      <c r="CU2171" s="36"/>
      <c r="CV2171" s="36"/>
      <c r="CW2171" s="142"/>
      <c r="CX2171" s="142"/>
      <c r="CY2171" s="142"/>
      <c r="CZ2171" s="142"/>
      <c r="DA2171" s="142"/>
      <c r="DB2171" s="142"/>
      <c r="DC2171" s="142"/>
      <c r="DD2171" s="142"/>
      <c r="DE2171" s="142"/>
      <c r="DF2171" s="142"/>
      <c r="DG2171" s="142"/>
      <c r="DH2171" s="142"/>
      <c r="DI2171" s="142"/>
      <c r="DJ2171" s="142"/>
      <c r="DK2171" s="142"/>
      <c r="DL2171" s="142"/>
      <c r="DM2171" s="142"/>
      <c r="DN2171" s="142"/>
      <c r="DO2171" s="142"/>
      <c r="DP2171" s="142"/>
    </row>
    <row r="2172" spans="1:120" ht="13.5" customHeight="1">
      <c r="A2172" s="16" t="str">
        <f>IF(B2172="","",IF(B2172&gt;1,"UWAGA JUŻ BYŁ",""))</f>
        <v/>
      </c>
      <c r="B2172" s="16">
        <f>IF(C2172="","",COUNTIF($C$8:$C$51430,C2172))</f>
        <v>1</v>
      </c>
      <c r="C2172" s="16" t="str">
        <f>CONCATENATE(E2172,F2172,H2172,G2172)</f>
        <v>KrótkiStanisławKraków</v>
      </c>
      <c r="D2172" s="16">
        <f>IF(E2172="","",COUNTA($E$8:E2172))</f>
        <v>2165</v>
      </c>
      <c r="E2172" s="117" t="s">
        <v>4241</v>
      </c>
      <c r="F2172" s="16" t="s">
        <v>796</v>
      </c>
      <c r="G2172" s="12" t="s">
        <v>604</v>
      </c>
      <c r="H2172" s="12"/>
      <c r="I2172" s="16" t="str">
        <f>IF(ISERROR(VLOOKUP(H2172,KATEGORIE!$C$13:$E$50006,MATCH(KATEGORIE!$E$12,KATEGORIE!$C$12:$E$12,0),0)),"",VLOOKUP(H2172,KATEGORIE!$C$13:$E$50006,MATCH(KATEGORIE!$E$12,KATEGORIE!$C$12:$E$12,0),0))</f>
        <v/>
      </c>
      <c r="J2172" s="16" t="str">
        <f>IF(I2172="","",COUNTIF($I$8:I2172,I2172))</f>
        <v/>
      </c>
      <c r="K2172" s="16">
        <f>COUNT(V2172:DP2172)</f>
        <v>1</v>
      </c>
      <c r="L2172" s="17">
        <f>IF(ISERROR(LARGE(V2172:AB2172,1)),0,LARGE(V2172:AB2172,1))+IF(ISERROR(LARGE(V2172:AB2172,2)),0,LARGE(V2172:AB2172,2))+IF(ISERROR(LARGE(V2172:AB2172,3)),0,LARGE(V2172:AB2172,3))+IF(ISERROR(LARGE(V2172:AB2172,4)),0,LARGE(V2172:AB2172,4))</f>
        <v>0</v>
      </c>
      <c r="M2172" s="141">
        <f>IF(ISERROR(LARGE(AC2172:BP2172,1)),0,LARGE(AC2172:BP2172,1))+IF(ISERROR(LARGE(AC2172:BP2172,2)),0,LARGE(AC2172:BP2172,2))+IF(ISERROR(LARGE(AC2172:BP2172,3)),0,LARGE(AC2172:BP2172,3))+IF(ISERROR(LARGE(AC2172:BP2172,4)),0,LARGE(AC2172:BP2172,4))</f>
        <v>0</v>
      </c>
      <c r="N2172" s="36">
        <f>IF(ISERROR(LARGE(BQ2172:CV2172,1)),0,LARGE(BQ2172:CV2172,1))+IF(ISERROR(LARGE(BQ2172:CV2172,2)),0,LARGE(BQ2172:CV2172,2))+IF(ISERROR(LARGE(BQ2172:CV2172,3)),0,LARGE(BQ2172:CV2172,3))+IF(ISERROR(LARGE(BQ2172:CV2172,4)),0,LARGE(BQ2172:CV2172,4))</f>
        <v>1</v>
      </c>
      <c r="O2172" s="142">
        <f>IF(ISERROR(LARGE(CW2172:DP2172,1)),0,LARGE(CW2172:DP2172,1))+IF(ISERROR(LARGE(CW2172:DP2172,2)),0,LARGE(CW2172:DP2172,2))+IF(ISERROR(LARGE(CW2172:DP2172,3)),0,LARGE(CW2172:DP2172,3))+IF(ISERROR(LARGE(CW2172:DP2172,4)),0,LARGE(CW2172:DP2172,4))</f>
        <v>0</v>
      </c>
      <c r="P2172" s="143">
        <f>IF(ISERROR(LARGE(V2172:DP2172,1)),0,LARGE(V2172:DP2172,1))+IF(ISERROR(LARGE(V2172:DP2172,2)),0,LARGE(V2172:DP2172,2))+IF(ISERROR(LARGE(V2172:DP2172,3)),0,LARGE(V2172:DP2172,3))+IF(ISERROR(LARGE(V2172:DP2172,4)),0,LARGE(V2172:DP2172,4))+IF(ISERROR(LARGE(V2172:DP2172,5)),0,LARGE(V2172:DP2172,5))+IF(ISERROR(LARGE(V2172:DP2172,6)),0,LARGE(V2172:DP2172,6))+IF(ISERROR(LARGE(V2172:DP2172,7)),0,LARGE(V2172:DP2172,7))+IF(ISERROR(LARGE(V2172:DP2172,8)),0,LARGE(V2172:DP2172,8))+IF(ISERROR(LARGE(V2172:DP2172,9)),0,LARGE(V2172:DP2172,9))+IF(ISERROR(LARGE(V2172:DP2172,10)),0,LARGE(V2172:DP2172,10))+IF(ISERROR(LARGE(V2172:DP2172,11)),0,LARGE(V2172:DP2172,11))+IF(ISERROR(LARGE(V2172:DP2172,12)),0,LARGE(V2172:DP2172,12))</f>
        <v>1</v>
      </c>
      <c r="Q2172" s="144">
        <f>COUNT(V2172:DP2172)</f>
        <v>1</v>
      </c>
      <c r="R2172" s="144">
        <f>IF(ISERROR(LARGE(V2172:AB2172,5)),0,LARGE(V2172:AB2172,5))</f>
        <v>0</v>
      </c>
      <c r="S2172" s="144">
        <f>IF(ISERROR(LARGE(AC2172:BP2172,5)),0,LARGE(AC2172:BP2172,5))</f>
        <v>0</v>
      </c>
      <c r="T2172" s="144">
        <f>IF(ISERROR(LARGE(BQ2172:CV2172,5)),0,LARGE(BQ2172:CV2172,5))</f>
        <v>0</v>
      </c>
      <c r="U2172" s="144">
        <f>IF(ISERROR(LARGE(CW2172:DP2172,5)),0,LARGE(CW2172:DP2172,5))</f>
        <v>0</v>
      </c>
      <c r="V2172" s="17"/>
      <c r="W2172" s="17"/>
      <c r="X2172" s="17"/>
      <c r="Y2172" s="17"/>
      <c r="Z2172" s="17"/>
      <c r="AA2172" s="17"/>
      <c r="AB2172" s="17"/>
      <c r="AC2172" s="141"/>
      <c r="AD2172" s="141"/>
      <c r="AE2172" s="141"/>
      <c r="AF2172" s="141"/>
      <c r="AG2172" s="141"/>
      <c r="AH2172" s="141"/>
      <c r="AI2172" s="141"/>
      <c r="AJ2172" s="141"/>
      <c r="AK2172" s="141"/>
      <c r="AL2172" s="141"/>
      <c r="AM2172" s="141"/>
      <c r="AN2172" s="141"/>
      <c r="AO2172" s="141"/>
      <c r="AP2172" s="141"/>
      <c r="AQ2172" s="141"/>
      <c r="AR2172" s="141"/>
      <c r="AS2172" s="141"/>
      <c r="AT2172" s="141"/>
      <c r="AU2172" s="141"/>
      <c r="AV2172" s="141"/>
      <c r="AW2172" s="141"/>
      <c r="AX2172" s="141"/>
      <c r="AY2172" s="141"/>
      <c r="AZ2172" s="141"/>
      <c r="BA2172" s="141"/>
      <c r="BB2172" s="141"/>
      <c r="BC2172" s="141"/>
      <c r="BD2172" s="141"/>
      <c r="BE2172" s="141"/>
      <c r="BF2172" s="141"/>
      <c r="BG2172" s="141"/>
      <c r="BH2172" s="141"/>
      <c r="BI2172" s="141"/>
      <c r="BJ2172" s="141"/>
      <c r="BK2172" s="141"/>
      <c r="BL2172" s="141"/>
      <c r="BM2172" s="141"/>
      <c r="BN2172" s="141"/>
      <c r="BO2172" s="141"/>
      <c r="BP2172" s="141"/>
      <c r="BQ2172" s="36"/>
      <c r="BR2172" s="36"/>
      <c r="BS2172" s="36"/>
      <c r="BT2172" s="36"/>
      <c r="BU2172" s="36"/>
      <c r="BV2172" s="36"/>
      <c r="BW2172" s="36"/>
      <c r="BX2172" s="36"/>
      <c r="BY2172" s="36"/>
      <c r="BZ2172" s="36"/>
      <c r="CA2172" s="36"/>
      <c r="CB2172" s="36"/>
      <c r="CC2172" s="36"/>
      <c r="CD2172" s="36"/>
      <c r="CE2172" s="36"/>
      <c r="CF2172" s="36"/>
      <c r="CG2172" s="36"/>
      <c r="CH2172" s="36"/>
      <c r="CI2172" s="145"/>
      <c r="CJ2172" s="146"/>
      <c r="CK2172" s="146">
        <v>1</v>
      </c>
      <c r="CL2172" s="146"/>
      <c r="CM2172" s="146"/>
      <c r="CN2172" s="146"/>
      <c r="CO2172" s="146"/>
      <c r="CP2172" s="147"/>
      <c r="CQ2172" s="146"/>
      <c r="CR2172" s="146"/>
      <c r="CS2172" s="146"/>
      <c r="CT2172" s="146"/>
      <c r="CU2172" s="36"/>
      <c r="CV2172" s="36"/>
      <c r="CW2172" s="142"/>
      <c r="CX2172" s="142"/>
      <c r="CY2172" s="142"/>
      <c r="CZ2172" s="142"/>
      <c r="DA2172" s="142"/>
      <c r="DB2172" s="142"/>
      <c r="DC2172" s="142"/>
      <c r="DD2172" s="142"/>
      <c r="DE2172" s="142"/>
      <c r="DF2172" s="142"/>
      <c r="DG2172" s="142"/>
      <c r="DH2172" s="142"/>
      <c r="DI2172" s="142"/>
      <c r="DJ2172" s="142"/>
      <c r="DK2172" s="142"/>
      <c r="DL2172" s="142"/>
      <c r="DM2172" s="142"/>
      <c r="DN2172" s="142"/>
      <c r="DO2172" s="142"/>
      <c r="DP2172" s="142"/>
    </row>
    <row r="2173" spans="1:120" ht="13.5" customHeight="1">
      <c r="A2173" s="16" t="str">
        <f>IF(B2173="","",IF(B2173&gt;1,"UWAGA JUŻ BYŁ",""))</f>
        <v/>
      </c>
      <c r="B2173" s="16">
        <f>IF(C2173="","",COUNTIF($C$8:$C$51430,C2173))</f>
        <v>1</v>
      </c>
      <c r="C2173" s="16" t="str">
        <f>CONCATENATE(E2173,F2173,H2173,G2173)</f>
        <v>RYSIEWICZWojciech</v>
      </c>
      <c r="D2173" s="16">
        <f>IF(E2173="","",COUNTA($E$8:E2173))</f>
        <v>2166</v>
      </c>
      <c r="E2173" s="117" t="s">
        <v>4290</v>
      </c>
      <c r="F2173" s="16" t="s">
        <v>184</v>
      </c>
      <c r="G2173" s="12"/>
      <c r="H2173" s="12"/>
      <c r="I2173" s="16" t="str">
        <f>IF(ISERROR(VLOOKUP(H2173,KATEGORIE!$C$13:$E$50006,MATCH(KATEGORIE!$E$12,KATEGORIE!$C$12:$E$12,0),0)),"",VLOOKUP(H2173,KATEGORIE!$C$13:$E$50006,MATCH(KATEGORIE!$E$12,KATEGORIE!$C$12:$E$12,0),0))</f>
        <v/>
      </c>
      <c r="J2173" s="16" t="str">
        <f>IF(I2173="","",COUNTIF($I$8:I2173,I2173))</f>
        <v/>
      </c>
      <c r="K2173" s="16">
        <f>COUNT(V2173:DP2173)</f>
        <v>1</v>
      </c>
      <c r="L2173" s="17">
        <f>IF(ISERROR(LARGE(V2173:AB2173,1)),0,LARGE(V2173:AB2173,1))+IF(ISERROR(LARGE(V2173:AB2173,2)),0,LARGE(V2173:AB2173,2))+IF(ISERROR(LARGE(V2173:AB2173,3)),0,LARGE(V2173:AB2173,3))+IF(ISERROR(LARGE(V2173:AB2173,4)),0,LARGE(V2173:AB2173,4))</f>
        <v>0</v>
      </c>
      <c r="M2173" s="141">
        <f>IF(ISERROR(LARGE(AC2173:BP2173,1)),0,LARGE(AC2173:BP2173,1))+IF(ISERROR(LARGE(AC2173:BP2173,2)),0,LARGE(AC2173:BP2173,2))+IF(ISERROR(LARGE(AC2173:BP2173,3)),0,LARGE(AC2173:BP2173,3))+IF(ISERROR(LARGE(AC2173:BP2173,4)),0,LARGE(AC2173:BP2173,4))</f>
        <v>1</v>
      </c>
      <c r="N2173" s="36">
        <f>IF(ISERROR(LARGE(BQ2173:CV2173,1)),0,LARGE(BQ2173:CV2173,1))+IF(ISERROR(LARGE(BQ2173:CV2173,2)),0,LARGE(BQ2173:CV2173,2))+IF(ISERROR(LARGE(BQ2173:CV2173,3)),0,LARGE(BQ2173:CV2173,3))+IF(ISERROR(LARGE(BQ2173:CV2173,4)),0,LARGE(BQ2173:CV2173,4))</f>
        <v>0</v>
      </c>
      <c r="O2173" s="142">
        <f>IF(ISERROR(LARGE(CW2173:DP2173,1)),0,LARGE(CW2173:DP2173,1))+IF(ISERROR(LARGE(CW2173:DP2173,2)),0,LARGE(CW2173:DP2173,2))+IF(ISERROR(LARGE(CW2173:DP2173,3)),0,LARGE(CW2173:DP2173,3))+IF(ISERROR(LARGE(CW2173:DP2173,4)),0,LARGE(CW2173:DP2173,4))</f>
        <v>0</v>
      </c>
      <c r="P2173" s="143">
        <f>IF(ISERROR(LARGE(V2173:DP2173,1)),0,LARGE(V2173:DP2173,1))+IF(ISERROR(LARGE(V2173:DP2173,2)),0,LARGE(V2173:DP2173,2))+IF(ISERROR(LARGE(V2173:DP2173,3)),0,LARGE(V2173:DP2173,3))+IF(ISERROR(LARGE(V2173:DP2173,4)),0,LARGE(V2173:DP2173,4))+IF(ISERROR(LARGE(V2173:DP2173,5)),0,LARGE(V2173:DP2173,5))+IF(ISERROR(LARGE(V2173:DP2173,6)),0,LARGE(V2173:DP2173,6))+IF(ISERROR(LARGE(V2173:DP2173,7)),0,LARGE(V2173:DP2173,7))+IF(ISERROR(LARGE(V2173:DP2173,8)),0,LARGE(V2173:DP2173,8))+IF(ISERROR(LARGE(V2173:DP2173,9)),0,LARGE(V2173:DP2173,9))+IF(ISERROR(LARGE(V2173:DP2173,10)),0,LARGE(V2173:DP2173,10))+IF(ISERROR(LARGE(V2173:DP2173,11)),0,LARGE(V2173:DP2173,11))+IF(ISERROR(LARGE(V2173:DP2173,12)),0,LARGE(V2173:DP2173,12))</f>
        <v>1</v>
      </c>
      <c r="Q2173" s="144">
        <f>COUNT(V2173:DP2173)</f>
        <v>1</v>
      </c>
      <c r="R2173" s="144">
        <f>IF(ISERROR(LARGE(V2173:AB2173,5)),0,LARGE(V2173:AB2173,5))</f>
        <v>0</v>
      </c>
      <c r="S2173" s="144">
        <f>IF(ISERROR(LARGE(AC2173:BP2173,5)),0,LARGE(AC2173:BP2173,5))</f>
        <v>0</v>
      </c>
      <c r="T2173" s="144">
        <f>IF(ISERROR(LARGE(BQ2173:CV2173,5)),0,LARGE(BQ2173:CV2173,5))</f>
        <v>0</v>
      </c>
      <c r="U2173" s="144">
        <f>IF(ISERROR(LARGE(CW2173:DP2173,5)),0,LARGE(CW2173:DP2173,5))</f>
        <v>0</v>
      </c>
      <c r="V2173" s="17"/>
      <c r="W2173" s="17"/>
      <c r="X2173" s="17"/>
      <c r="Y2173" s="17"/>
      <c r="Z2173" s="17"/>
      <c r="AA2173" s="17"/>
      <c r="AB2173" s="17"/>
      <c r="AC2173" s="141"/>
      <c r="AD2173" s="141"/>
      <c r="AE2173" s="141"/>
      <c r="AF2173" s="141"/>
      <c r="AG2173" s="141"/>
      <c r="AH2173" s="141"/>
      <c r="AI2173" s="141"/>
      <c r="AJ2173" s="141"/>
      <c r="AK2173" s="141"/>
      <c r="AL2173" s="141"/>
      <c r="AM2173" s="141"/>
      <c r="AN2173" s="141"/>
      <c r="AO2173" s="141"/>
      <c r="AP2173" s="141"/>
      <c r="AQ2173" s="141"/>
      <c r="AR2173" s="141"/>
      <c r="AS2173" s="141"/>
      <c r="AT2173" s="141"/>
      <c r="AU2173" s="141"/>
      <c r="AV2173" s="141"/>
      <c r="AW2173" s="141"/>
      <c r="AX2173" s="141"/>
      <c r="AY2173" s="141"/>
      <c r="AZ2173" s="141"/>
      <c r="BA2173" s="141"/>
      <c r="BB2173" s="141">
        <v>1</v>
      </c>
      <c r="BC2173" s="141"/>
      <c r="BD2173" s="141"/>
      <c r="BE2173" s="141"/>
      <c r="BF2173" s="141"/>
      <c r="BG2173" s="141"/>
      <c r="BH2173" s="141"/>
      <c r="BI2173" s="141"/>
      <c r="BJ2173" s="141"/>
      <c r="BK2173" s="141"/>
      <c r="BL2173" s="141"/>
      <c r="BM2173" s="141"/>
      <c r="BN2173" s="141"/>
      <c r="BO2173" s="141"/>
      <c r="BP2173" s="141"/>
      <c r="BQ2173" s="36"/>
      <c r="BR2173" s="36"/>
      <c r="BS2173" s="36"/>
      <c r="BT2173" s="36"/>
      <c r="BU2173" s="36"/>
      <c r="BV2173" s="36"/>
      <c r="BW2173" s="36"/>
      <c r="BX2173" s="36"/>
      <c r="BY2173" s="36"/>
      <c r="BZ2173" s="36"/>
      <c r="CA2173" s="36"/>
      <c r="CB2173" s="36"/>
      <c r="CC2173" s="36"/>
      <c r="CD2173" s="36"/>
      <c r="CE2173" s="36"/>
      <c r="CF2173" s="36"/>
      <c r="CG2173" s="36"/>
      <c r="CH2173" s="36"/>
      <c r="CI2173" s="145"/>
      <c r="CJ2173" s="146"/>
      <c r="CK2173" s="146"/>
      <c r="CL2173" s="146"/>
      <c r="CM2173" s="146"/>
      <c r="CN2173" s="146"/>
      <c r="CO2173" s="146"/>
      <c r="CP2173" s="147"/>
      <c r="CQ2173" s="146"/>
      <c r="CR2173" s="146"/>
      <c r="CS2173" s="146"/>
      <c r="CT2173" s="146"/>
      <c r="CU2173" s="36"/>
      <c r="CV2173" s="36"/>
      <c r="CW2173" s="142"/>
      <c r="CX2173" s="142"/>
      <c r="CY2173" s="142"/>
      <c r="CZ2173" s="142"/>
      <c r="DA2173" s="142"/>
      <c r="DB2173" s="142"/>
      <c r="DC2173" s="142"/>
      <c r="DD2173" s="142"/>
      <c r="DE2173" s="142"/>
      <c r="DF2173" s="142"/>
      <c r="DG2173" s="142"/>
      <c r="DH2173" s="142"/>
      <c r="DI2173" s="142"/>
      <c r="DJ2173" s="142"/>
      <c r="DK2173" s="142"/>
      <c r="DL2173" s="142"/>
      <c r="DM2173" s="142"/>
      <c r="DN2173" s="142"/>
      <c r="DO2173" s="142"/>
      <c r="DP2173" s="142"/>
    </row>
    <row r="2174" spans="1:120" ht="13.5" customHeight="1">
      <c r="A2174" s="16" t="str">
        <f>IF(B2174="","",IF(B2174&gt;1,"UWAGA JUŻ BYŁ",""))</f>
        <v/>
      </c>
      <c r="B2174" s="16">
        <f>IF(C2174="","",COUNTIF($C$8:$C$51430,C2174))</f>
        <v>1</v>
      </c>
      <c r="C2174" s="16" t="str">
        <f>CONCATENATE(E2174,F2174,H2174,G2174)</f>
        <v>BUDAMarek</v>
      </c>
      <c r="D2174" s="16">
        <f>IF(E2174="","",COUNTA($E$8:E2174))</f>
        <v>2167</v>
      </c>
      <c r="E2174" s="117" t="s">
        <v>4339</v>
      </c>
      <c r="F2174" s="16" t="s">
        <v>174</v>
      </c>
      <c r="G2174" s="12"/>
      <c r="H2174" s="12"/>
      <c r="I2174" s="16" t="str">
        <f>IF(ISERROR(VLOOKUP(H2174,KATEGORIE!$C$13:$E$50006,MATCH(KATEGORIE!$E$12,KATEGORIE!$C$12:$E$12,0),0)),"",VLOOKUP(H2174,KATEGORIE!$C$13:$E$50006,MATCH(KATEGORIE!$E$12,KATEGORIE!$C$12:$E$12,0),0))</f>
        <v/>
      </c>
      <c r="J2174" s="16" t="str">
        <f>IF(I2174="","",COUNTIF($I$8:I2174,I2174))</f>
        <v/>
      </c>
      <c r="K2174" s="16">
        <f>COUNT(V2174:DP2174)</f>
        <v>1</v>
      </c>
      <c r="L2174" s="17">
        <f>IF(ISERROR(LARGE(V2174:AB2174,1)),0,LARGE(V2174:AB2174,1))+IF(ISERROR(LARGE(V2174:AB2174,2)),0,LARGE(V2174:AB2174,2))+IF(ISERROR(LARGE(V2174:AB2174,3)),0,LARGE(V2174:AB2174,3))+IF(ISERROR(LARGE(V2174:AB2174,4)),0,LARGE(V2174:AB2174,4))</f>
        <v>0</v>
      </c>
      <c r="M2174" s="141">
        <f>IF(ISERROR(LARGE(AC2174:BP2174,1)),0,LARGE(AC2174:BP2174,1))+IF(ISERROR(LARGE(AC2174:BP2174,2)),0,LARGE(AC2174:BP2174,2))+IF(ISERROR(LARGE(AC2174:BP2174,3)),0,LARGE(AC2174:BP2174,3))+IF(ISERROR(LARGE(AC2174:BP2174,4)),0,LARGE(AC2174:BP2174,4))</f>
        <v>1</v>
      </c>
      <c r="N2174" s="36">
        <f>IF(ISERROR(LARGE(BQ2174:CV2174,1)),0,LARGE(BQ2174:CV2174,1))+IF(ISERROR(LARGE(BQ2174:CV2174,2)),0,LARGE(BQ2174:CV2174,2))+IF(ISERROR(LARGE(BQ2174:CV2174,3)),0,LARGE(BQ2174:CV2174,3))+IF(ISERROR(LARGE(BQ2174:CV2174,4)),0,LARGE(BQ2174:CV2174,4))</f>
        <v>0</v>
      </c>
      <c r="O2174" s="142">
        <f>IF(ISERROR(LARGE(CW2174:DP2174,1)),0,LARGE(CW2174:DP2174,1))+IF(ISERROR(LARGE(CW2174:DP2174,2)),0,LARGE(CW2174:DP2174,2))+IF(ISERROR(LARGE(CW2174:DP2174,3)),0,LARGE(CW2174:DP2174,3))+IF(ISERROR(LARGE(CW2174:DP2174,4)),0,LARGE(CW2174:DP2174,4))</f>
        <v>0</v>
      </c>
      <c r="P2174" s="143">
        <f>IF(ISERROR(LARGE(V2174:DP2174,1)),0,LARGE(V2174:DP2174,1))+IF(ISERROR(LARGE(V2174:DP2174,2)),0,LARGE(V2174:DP2174,2))+IF(ISERROR(LARGE(V2174:DP2174,3)),0,LARGE(V2174:DP2174,3))+IF(ISERROR(LARGE(V2174:DP2174,4)),0,LARGE(V2174:DP2174,4))+IF(ISERROR(LARGE(V2174:DP2174,5)),0,LARGE(V2174:DP2174,5))+IF(ISERROR(LARGE(V2174:DP2174,6)),0,LARGE(V2174:DP2174,6))+IF(ISERROR(LARGE(V2174:DP2174,7)),0,LARGE(V2174:DP2174,7))+IF(ISERROR(LARGE(V2174:DP2174,8)),0,LARGE(V2174:DP2174,8))+IF(ISERROR(LARGE(V2174:DP2174,9)),0,LARGE(V2174:DP2174,9))+IF(ISERROR(LARGE(V2174:DP2174,10)),0,LARGE(V2174:DP2174,10))+IF(ISERROR(LARGE(V2174:DP2174,11)),0,LARGE(V2174:DP2174,11))+IF(ISERROR(LARGE(V2174:DP2174,12)),0,LARGE(V2174:DP2174,12))</f>
        <v>1</v>
      </c>
      <c r="Q2174" s="144">
        <f>COUNT(V2174:DP2174)</f>
        <v>1</v>
      </c>
      <c r="R2174" s="144">
        <f>IF(ISERROR(LARGE(V2174:AB2174,5)),0,LARGE(V2174:AB2174,5))</f>
        <v>0</v>
      </c>
      <c r="S2174" s="144">
        <f>IF(ISERROR(LARGE(AC2174:BP2174,5)),0,LARGE(AC2174:BP2174,5))</f>
        <v>0</v>
      </c>
      <c r="T2174" s="144">
        <f>IF(ISERROR(LARGE(BQ2174:CV2174,5)),0,LARGE(BQ2174:CV2174,5))</f>
        <v>0</v>
      </c>
      <c r="U2174" s="144">
        <f>IF(ISERROR(LARGE(CW2174:DP2174,5)),0,LARGE(CW2174:DP2174,5))</f>
        <v>0</v>
      </c>
      <c r="V2174" s="17"/>
      <c r="W2174" s="17"/>
      <c r="X2174" s="17"/>
      <c r="Y2174" s="17"/>
      <c r="Z2174" s="17"/>
      <c r="AA2174" s="17"/>
      <c r="AB2174" s="17"/>
      <c r="AC2174" s="141"/>
      <c r="AD2174" s="141"/>
      <c r="AE2174" s="141"/>
      <c r="AF2174" s="141"/>
      <c r="AG2174" s="141"/>
      <c r="AH2174" s="141"/>
      <c r="AI2174" s="141"/>
      <c r="AJ2174" s="141"/>
      <c r="AK2174" s="141"/>
      <c r="AL2174" s="141"/>
      <c r="AM2174" s="141"/>
      <c r="AN2174" s="141"/>
      <c r="AO2174" s="141"/>
      <c r="AP2174" s="141"/>
      <c r="AQ2174" s="141"/>
      <c r="AR2174" s="141"/>
      <c r="AS2174" s="141"/>
      <c r="AT2174" s="141"/>
      <c r="AU2174" s="141"/>
      <c r="AV2174" s="141"/>
      <c r="AW2174" s="141"/>
      <c r="AX2174" s="141"/>
      <c r="AY2174" s="141"/>
      <c r="AZ2174" s="141"/>
      <c r="BA2174" s="141"/>
      <c r="BB2174" s="141"/>
      <c r="BC2174" s="141">
        <v>1</v>
      </c>
      <c r="BD2174" s="141"/>
      <c r="BE2174" s="141"/>
      <c r="BF2174" s="141"/>
      <c r="BG2174" s="141"/>
      <c r="BH2174" s="141"/>
      <c r="BI2174" s="141"/>
      <c r="BJ2174" s="141"/>
      <c r="BK2174" s="141"/>
      <c r="BL2174" s="141"/>
      <c r="BM2174" s="141"/>
      <c r="BN2174" s="141"/>
      <c r="BO2174" s="141"/>
      <c r="BP2174" s="141"/>
      <c r="BQ2174" s="36"/>
      <c r="BR2174" s="36"/>
      <c r="BS2174" s="36"/>
      <c r="BT2174" s="36"/>
      <c r="BU2174" s="36"/>
      <c r="BV2174" s="36"/>
      <c r="BW2174" s="36"/>
      <c r="BX2174" s="36"/>
      <c r="BY2174" s="36"/>
      <c r="BZ2174" s="36"/>
      <c r="CA2174" s="36"/>
      <c r="CB2174" s="36"/>
      <c r="CC2174" s="36"/>
      <c r="CD2174" s="36"/>
      <c r="CE2174" s="36"/>
      <c r="CF2174" s="36"/>
      <c r="CG2174" s="36"/>
      <c r="CH2174" s="36"/>
      <c r="CI2174" s="145"/>
      <c r="CJ2174" s="146"/>
      <c r="CK2174" s="146"/>
      <c r="CL2174" s="146"/>
      <c r="CM2174" s="146"/>
      <c r="CN2174" s="146"/>
      <c r="CO2174" s="146"/>
      <c r="CP2174" s="147"/>
      <c r="CQ2174" s="146"/>
      <c r="CR2174" s="146"/>
      <c r="CS2174" s="146"/>
      <c r="CT2174" s="146"/>
      <c r="CU2174" s="36"/>
      <c r="CV2174" s="36"/>
      <c r="CW2174" s="142"/>
      <c r="CX2174" s="142"/>
      <c r="CY2174" s="142"/>
      <c r="CZ2174" s="142"/>
      <c r="DA2174" s="142"/>
      <c r="DB2174" s="142"/>
      <c r="DC2174" s="142"/>
      <c r="DD2174" s="142"/>
      <c r="DE2174" s="142"/>
      <c r="DF2174" s="142"/>
      <c r="DG2174" s="142"/>
      <c r="DH2174" s="142"/>
      <c r="DI2174" s="142"/>
      <c r="DJ2174" s="142"/>
      <c r="DK2174" s="142"/>
      <c r="DL2174" s="142"/>
      <c r="DM2174" s="142"/>
      <c r="DN2174" s="142"/>
      <c r="DO2174" s="142"/>
      <c r="DP2174" s="142"/>
    </row>
    <row r="2175" spans="1:120" ht="13.5" customHeight="1">
      <c r="A2175" s="16" t="str">
        <f>IF(B2175="","",IF(B2175&gt;1,"UWAGA JUŻ BYŁ",""))</f>
        <v/>
      </c>
      <c r="B2175" s="16">
        <f>IF(C2175="","",COUNTIF($C$8:$C$51430,C2175))</f>
        <v>1</v>
      </c>
      <c r="C2175" s="16" t="str">
        <f>CONCATENATE(E2175,F2175,H2175,G2175)</f>
        <v>SOBKAZbigniew1979Lubin</v>
      </c>
      <c r="D2175" s="16">
        <f>IF(E2175="","",COUNTA($E$8:E2175))</f>
        <v>2168</v>
      </c>
      <c r="E2175" s="117" t="s">
        <v>4506</v>
      </c>
      <c r="F2175" s="16" t="s">
        <v>1204</v>
      </c>
      <c r="G2175" s="12" t="s">
        <v>3870</v>
      </c>
      <c r="H2175" s="12">
        <v>1979</v>
      </c>
      <c r="I2175" s="16" t="str">
        <f>IF(ISERROR(VLOOKUP(H2175,KATEGORIE!$C$13:$E$50006,MATCH(KATEGORIE!$E$12,KATEGORIE!$C$12:$E$12,0),0)),"",VLOOKUP(H2175,KATEGORIE!$C$13:$E$50006,MATCH(KATEGORIE!$E$12,KATEGORIE!$C$12:$E$12,0),0))</f>
        <v>S2</v>
      </c>
      <c r="J2175" s="16">
        <f>IF(I2175="","",COUNTIF($I$8:I2175,I2175))</f>
        <v>384</v>
      </c>
      <c r="K2175" s="16">
        <f>COUNT(V2175:DP2175)</f>
        <v>1</v>
      </c>
      <c r="L2175" s="17">
        <f>IF(ISERROR(LARGE(V2175:AB2175,1)),0,LARGE(V2175:AB2175,1))+IF(ISERROR(LARGE(V2175:AB2175,2)),0,LARGE(V2175:AB2175,2))+IF(ISERROR(LARGE(V2175:AB2175,3)),0,LARGE(V2175:AB2175,3))+IF(ISERROR(LARGE(V2175:AB2175,4)),0,LARGE(V2175:AB2175,4))</f>
        <v>0</v>
      </c>
      <c r="M2175" s="141">
        <f>IF(ISERROR(LARGE(AC2175:BP2175,1)),0,LARGE(AC2175:BP2175,1))+IF(ISERROR(LARGE(AC2175:BP2175,2)),0,LARGE(AC2175:BP2175,2))+IF(ISERROR(LARGE(AC2175:BP2175,3)),0,LARGE(AC2175:BP2175,3))+IF(ISERROR(LARGE(AC2175:BP2175,4)),0,LARGE(AC2175:BP2175,4))</f>
        <v>0</v>
      </c>
      <c r="N2175" s="36">
        <f>IF(ISERROR(LARGE(BQ2175:CV2175,1)),0,LARGE(BQ2175:CV2175,1))+IF(ISERROR(LARGE(BQ2175:CV2175,2)),0,LARGE(BQ2175:CV2175,2))+IF(ISERROR(LARGE(BQ2175:CV2175,3)),0,LARGE(BQ2175:CV2175,3))+IF(ISERROR(LARGE(BQ2175:CV2175,4)),0,LARGE(BQ2175:CV2175,4))</f>
        <v>1</v>
      </c>
      <c r="O2175" s="142">
        <f>IF(ISERROR(LARGE(CW2175:DP2175,1)),0,LARGE(CW2175:DP2175,1))+IF(ISERROR(LARGE(CW2175:DP2175,2)),0,LARGE(CW2175:DP2175,2))+IF(ISERROR(LARGE(CW2175:DP2175,3)),0,LARGE(CW2175:DP2175,3))+IF(ISERROR(LARGE(CW2175:DP2175,4)),0,LARGE(CW2175:DP2175,4))</f>
        <v>0</v>
      </c>
      <c r="P2175" s="143">
        <f>IF(ISERROR(LARGE(V2175:DP2175,1)),0,LARGE(V2175:DP2175,1))+IF(ISERROR(LARGE(V2175:DP2175,2)),0,LARGE(V2175:DP2175,2))+IF(ISERROR(LARGE(V2175:DP2175,3)),0,LARGE(V2175:DP2175,3))+IF(ISERROR(LARGE(V2175:DP2175,4)),0,LARGE(V2175:DP2175,4))+IF(ISERROR(LARGE(V2175:DP2175,5)),0,LARGE(V2175:DP2175,5))+IF(ISERROR(LARGE(V2175:DP2175,6)),0,LARGE(V2175:DP2175,6))+IF(ISERROR(LARGE(V2175:DP2175,7)),0,LARGE(V2175:DP2175,7))+IF(ISERROR(LARGE(V2175:DP2175,8)),0,LARGE(V2175:DP2175,8))+IF(ISERROR(LARGE(V2175:DP2175,9)),0,LARGE(V2175:DP2175,9))+IF(ISERROR(LARGE(V2175:DP2175,10)),0,LARGE(V2175:DP2175,10))+IF(ISERROR(LARGE(V2175:DP2175,11)),0,LARGE(V2175:DP2175,11))+IF(ISERROR(LARGE(V2175:DP2175,12)),0,LARGE(V2175:DP2175,12))</f>
        <v>1</v>
      </c>
      <c r="Q2175" s="144">
        <f>COUNT(V2175:DP2175)</f>
        <v>1</v>
      </c>
      <c r="R2175" s="144">
        <f>IF(ISERROR(LARGE(V2175:AB2175,5)),0,LARGE(V2175:AB2175,5))</f>
        <v>0</v>
      </c>
      <c r="S2175" s="144">
        <f>IF(ISERROR(LARGE(AC2175:BP2175,5)),0,LARGE(AC2175:BP2175,5))</f>
        <v>0</v>
      </c>
      <c r="T2175" s="144">
        <f>IF(ISERROR(LARGE(BQ2175:CV2175,5)),0,LARGE(BQ2175:CV2175,5))</f>
        <v>0</v>
      </c>
      <c r="U2175" s="144">
        <f>IF(ISERROR(LARGE(CW2175:DP2175,5)),0,LARGE(CW2175:DP2175,5))</f>
        <v>0</v>
      </c>
      <c r="V2175" s="17"/>
      <c r="W2175" s="17"/>
      <c r="X2175" s="17"/>
      <c r="Y2175" s="17"/>
      <c r="Z2175" s="17"/>
      <c r="AA2175" s="17"/>
      <c r="AB2175" s="17"/>
      <c r="AC2175" s="141"/>
      <c r="AD2175" s="141"/>
      <c r="AE2175" s="141"/>
      <c r="AF2175" s="141"/>
      <c r="AG2175" s="141"/>
      <c r="AH2175" s="141"/>
      <c r="AI2175" s="141"/>
      <c r="AJ2175" s="141"/>
      <c r="AK2175" s="141"/>
      <c r="AL2175" s="141"/>
      <c r="AM2175" s="141"/>
      <c r="AN2175" s="141"/>
      <c r="AO2175" s="141"/>
      <c r="AP2175" s="141"/>
      <c r="AQ2175" s="141"/>
      <c r="AR2175" s="141"/>
      <c r="AS2175" s="141"/>
      <c r="AT2175" s="141"/>
      <c r="AU2175" s="141"/>
      <c r="AV2175" s="141"/>
      <c r="AW2175" s="141"/>
      <c r="AX2175" s="141"/>
      <c r="AY2175" s="141"/>
      <c r="AZ2175" s="141"/>
      <c r="BA2175" s="141"/>
      <c r="BB2175" s="141"/>
      <c r="BC2175" s="141"/>
      <c r="BD2175" s="141"/>
      <c r="BE2175" s="141"/>
      <c r="BF2175" s="141"/>
      <c r="BG2175" s="141"/>
      <c r="BH2175" s="141"/>
      <c r="BI2175" s="141"/>
      <c r="BJ2175" s="141"/>
      <c r="BK2175" s="141"/>
      <c r="BL2175" s="141"/>
      <c r="BM2175" s="141"/>
      <c r="BN2175" s="141"/>
      <c r="BO2175" s="141"/>
      <c r="BP2175" s="141"/>
      <c r="BQ2175" s="36"/>
      <c r="BR2175" s="36"/>
      <c r="BS2175" s="36"/>
      <c r="BT2175" s="36"/>
      <c r="BU2175" s="36"/>
      <c r="BV2175" s="36"/>
      <c r="BW2175" s="36"/>
      <c r="BX2175" s="36"/>
      <c r="BY2175" s="36"/>
      <c r="BZ2175" s="36"/>
      <c r="CA2175" s="36"/>
      <c r="CB2175" s="36"/>
      <c r="CC2175" s="36"/>
      <c r="CD2175" s="36"/>
      <c r="CE2175" s="36"/>
      <c r="CF2175" s="36"/>
      <c r="CG2175" s="36"/>
      <c r="CH2175" s="36"/>
      <c r="CI2175" s="146"/>
      <c r="CJ2175" s="146"/>
      <c r="CK2175" s="146"/>
      <c r="CL2175" s="146"/>
      <c r="CM2175" s="146"/>
      <c r="CN2175" s="146">
        <v>1</v>
      </c>
      <c r="CO2175" s="146"/>
      <c r="CP2175" s="147"/>
      <c r="CQ2175" s="146"/>
      <c r="CR2175" s="146"/>
      <c r="CS2175" s="146"/>
      <c r="CT2175" s="146"/>
      <c r="CU2175" s="36"/>
      <c r="CV2175" s="36"/>
      <c r="CW2175" s="142"/>
      <c r="CX2175" s="142"/>
      <c r="CY2175" s="142"/>
      <c r="CZ2175" s="142"/>
      <c r="DA2175" s="142"/>
      <c r="DB2175" s="142"/>
      <c r="DC2175" s="142"/>
      <c r="DD2175" s="142"/>
      <c r="DE2175" s="142"/>
      <c r="DF2175" s="142"/>
      <c r="DG2175" s="142"/>
      <c r="DH2175" s="142"/>
      <c r="DI2175" s="142"/>
      <c r="DJ2175" s="142"/>
      <c r="DK2175" s="142"/>
      <c r="DL2175" s="142"/>
      <c r="DM2175" s="142"/>
      <c r="DN2175" s="142"/>
      <c r="DO2175" s="142"/>
      <c r="DP2175" s="142"/>
    </row>
    <row r="2176" spans="1:120" ht="13.5" customHeight="1">
      <c r="A2176" s="16" t="str">
        <f>IF(B2176="","",IF(B2176&gt;1,"UWAGA JUŻ BYŁ",""))</f>
        <v/>
      </c>
      <c r="B2176" s="16">
        <f>IF(C2176="","",COUNTIF($C$8:$C$51430,C2176))</f>
        <v>1</v>
      </c>
      <c r="C2176" s="16" t="str">
        <f>CONCATENATE(E2176,F2176,H2176,G2176)</f>
        <v>ŁOJEWSKIMaciejJulianów</v>
      </c>
      <c r="D2176" s="16">
        <f>IF(E2176="","",COUNTA($E$8:E2176))</f>
        <v>2169</v>
      </c>
      <c r="E2176" s="12" t="s">
        <v>4722</v>
      </c>
      <c r="F2176" s="16" t="s">
        <v>637</v>
      </c>
      <c r="G2176" s="12" t="s">
        <v>4723</v>
      </c>
      <c r="H2176" s="12"/>
      <c r="I2176" s="16" t="str">
        <f>IF(ISERROR(VLOOKUP(H2176,KATEGORIE!$C$13:$E$50006,MATCH(KATEGORIE!$E$12,KATEGORIE!$C$12:$E$12,0),0)),"",VLOOKUP(H2176,KATEGORIE!$C$13:$E$50006,MATCH(KATEGORIE!$E$12,KATEGORIE!$C$12:$E$12,0),0))</f>
        <v/>
      </c>
      <c r="J2176" s="16" t="str">
        <f>IF(I2176="","",COUNTIF($I$8:I2176,I2176))</f>
        <v/>
      </c>
      <c r="K2176" s="16">
        <f>COUNT(V2176:DP2176)</f>
        <v>1</v>
      </c>
      <c r="L2176" s="17">
        <f>IF(ISERROR(LARGE(V2176:AB2176,1)),0,LARGE(V2176:AB2176,1))+IF(ISERROR(LARGE(V2176:AB2176,2)),0,LARGE(V2176:AB2176,2))+IF(ISERROR(LARGE(V2176:AB2176,3)),0,LARGE(V2176:AB2176,3))+IF(ISERROR(LARGE(V2176:AB2176,4)),0,LARGE(V2176:AB2176,4))</f>
        <v>0</v>
      </c>
      <c r="M2176" s="141">
        <f>IF(ISERROR(LARGE(AC2176:BP2176,1)),0,LARGE(AC2176:BP2176,1))+IF(ISERROR(LARGE(AC2176:BP2176,2)),0,LARGE(AC2176:BP2176,2))+IF(ISERROR(LARGE(AC2176:BP2176,3)),0,LARGE(AC2176:BP2176,3))+IF(ISERROR(LARGE(AC2176:BP2176,4)),0,LARGE(AC2176:BP2176,4))</f>
        <v>1</v>
      </c>
      <c r="N2176" s="36">
        <f>IF(ISERROR(LARGE(BQ2176:CV2176,1)),0,LARGE(BQ2176:CV2176,1))+IF(ISERROR(LARGE(BQ2176:CV2176,2)),0,LARGE(BQ2176:CV2176,2))+IF(ISERROR(LARGE(BQ2176:CV2176,3)),0,LARGE(BQ2176:CV2176,3))+IF(ISERROR(LARGE(BQ2176:CV2176,4)),0,LARGE(BQ2176:CV2176,4))</f>
        <v>0</v>
      </c>
      <c r="O2176" s="142">
        <f>IF(ISERROR(LARGE(CW2176:DP2176,1)),0,LARGE(CW2176:DP2176,1))+IF(ISERROR(LARGE(CW2176:DP2176,2)),0,LARGE(CW2176:DP2176,2))+IF(ISERROR(LARGE(CW2176:DP2176,3)),0,LARGE(CW2176:DP2176,3))+IF(ISERROR(LARGE(CW2176:DP2176,4)),0,LARGE(CW2176:DP2176,4))</f>
        <v>0</v>
      </c>
      <c r="P2176" s="143">
        <f>IF(ISERROR(LARGE(V2176:DP2176,1)),0,LARGE(V2176:DP2176,1))+IF(ISERROR(LARGE(V2176:DP2176,2)),0,LARGE(V2176:DP2176,2))+IF(ISERROR(LARGE(V2176:DP2176,3)),0,LARGE(V2176:DP2176,3))+IF(ISERROR(LARGE(V2176:DP2176,4)),0,LARGE(V2176:DP2176,4))+IF(ISERROR(LARGE(V2176:DP2176,5)),0,LARGE(V2176:DP2176,5))+IF(ISERROR(LARGE(V2176:DP2176,6)),0,LARGE(V2176:DP2176,6))+IF(ISERROR(LARGE(V2176:DP2176,7)),0,LARGE(V2176:DP2176,7))+IF(ISERROR(LARGE(V2176:DP2176,8)),0,LARGE(V2176:DP2176,8))+IF(ISERROR(LARGE(V2176:DP2176,9)),0,LARGE(V2176:DP2176,9))+IF(ISERROR(LARGE(V2176:DP2176,10)),0,LARGE(V2176:DP2176,10))+IF(ISERROR(LARGE(V2176:DP2176,11)),0,LARGE(V2176:DP2176,11))+IF(ISERROR(LARGE(V2176:DP2176,12)),0,LARGE(V2176:DP2176,12))</f>
        <v>1</v>
      </c>
      <c r="Q2176" s="144">
        <f>COUNT(V2176:DP2176)</f>
        <v>1</v>
      </c>
      <c r="R2176" s="144">
        <f>IF(ISERROR(LARGE(V2176:AB2176,5)),0,LARGE(V2176:AB2176,5))</f>
        <v>0</v>
      </c>
      <c r="S2176" s="144">
        <f>IF(ISERROR(LARGE(AC2176:BP2176,5)),0,LARGE(AC2176:BP2176,5))</f>
        <v>0</v>
      </c>
      <c r="T2176" s="144">
        <f>IF(ISERROR(LARGE(BQ2176:CV2176,5)),0,LARGE(BQ2176:CV2176,5))</f>
        <v>0</v>
      </c>
      <c r="U2176" s="144">
        <f>IF(ISERROR(LARGE(CW2176:DP2176,5)),0,LARGE(CW2176:DP2176,5))</f>
        <v>0</v>
      </c>
      <c r="V2176" s="17"/>
      <c r="W2176" s="17"/>
      <c r="X2176" s="17"/>
      <c r="Y2176" s="17"/>
      <c r="Z2176" s="17"/>
      <c r="AA2176" s="17"/>
      <c r="AB2176" s="17"/>
      <c r="AC2176" s="141"/>
      <c r="AD2176" s="141"/>
      <c r="AE2176" s="141"/>
      <c r="AF2176" s="141"/>
      <c r="AG2176" s="141"/>
      <c r="AH2176" s="141"/>
      <c r="AI2176" s="141"/>
      <c r="AJ2176" s="141"/>
      <c r="AK2176" s="141"/>
      <c r="AL2176" s="141"/>
      <c r="AM2176" s="141"/>
      <c r="AN2176" s="141"/>
      <c r="AO2176" s="141"/>
      <c r="AP2176" s="141"/>
      <c r="AQ2176" s="141"/>
      <c r="AR2176" s="141"/>
      <c r="AS2176" s="141"/>
      <c r="AT2176" s="141"/>
      <c r="AU2176" s="141"/>
      <c r="AV2176" s="141"/>
      <c r="AW2176" s="141"/>
      <c r="AX2176" s="141"/>
      <c r="AY2176" s="141"/>
      <c r="AZ2176" s="141"/>
      <c r="BA2176" s="141"/>
      <c r="BB2176" s="141"/>
      <c r="BC2176" s="141"/>
      <c r="BD2176" s="141"/>
      <c r="BE2176" s="141"/>
      <c r="BF2176" s="141"/>
      <c r="BG2176" s="141">
        <v>1</v>
      </c>
      <c r="BH2176" s="141"/>
      <c r="BI2176" s="141"/>
      <c r="BJ2176" s="141"/>
      <c r="BK2176" s="141"/>
      <c r="BL2176" s="141"/>
      <c r="BM2176" s="141"/>
      <c r="BN2176" s="141"/>
      <c r="BO2176" s="141"/>
      <c r="BP2176" s="141"/>
      <c r="BQ2176" s="36"/>
      <c r="BR2176" s="36"/>
      <c r="BS2176" s="36"/>
      <c r="BT2176" s="36"/>
      <c r="BU2176" s="36"/>
      <c r="BV2176" s="36"/>
      <c r="BW2176" s="36"/>
      <c r="BX2176" s="36"/>
      <c r="BY2176" s="36"/>
      <c r="BZ2176" s="36"/>
      <c r="CA2176" s="36"/>
      <c r="CB2176" s="36"/>
      <c r="CC2176" s="36"/>
      <c r="CD2176" s="36"/>
      <c r="CE2176" s="36"/>
      <c r="CF2176" s="36"/>
      <c r="CG2176" s="36"/>
      <c r="CH2176" s="36"/>
      <c r="CI2176" s="146"/>
      <c r="CJ2176" s="146"/>
      <c r="CK2176" s="146"/>
      <c r="CL2176" s="146"/>
      <c r="CM2176" s="146"/>
      <c r="CN2176" s="146"/>
      <c r="CO2176" s="146"/>
      <c r="CP2176" s="147"/>
      <c r="CQ2176" s="146"/>
      <c r="CR2176" s="146"/>
      <c r="CS2176" s="146"/>
      <c r="CT2176" s="146"/>
      <c r="CU2176" s="36"/>
      <c r="CV2176" s="36"/>
      <c r="CW2176" s="142"/>
      <c r="CX2176" s="142"/>
      <c r="CY2176" s="142"/>
      <c r="CZ2176" s="142"/>
      <c r="DA2176" s="142"/>
      <c r="DB2176" s="142"/>
      <c r="DC2176" s="142"/>
      <c r="DD2176" s="142"/>
      <c r="DE2176" s="142"/>
      <c r="DF2176" s="142"/>
      <c r="DG2176" s="142"/>
      <c r="DH2176" s="142"/>
      <c r="DI2176" s="142"/>
      <c r="DJ2176" s="142"/>
      <c r="DK2176" s="142"/>
      <c r="DL2176" s="142"/>
      <c r="DM2176" s="142"/>
      <c r="DN2176" s="142"/>
      <c r="DO2176" s="142"/>
      <c r="DP2176" s="142"/>
    </row>
    <row r="2177" spans="1:120" ht="13.5" customHeight="1">
      <c r="A2177" s="16" t="str">
        <f>IF(B2177="","",IF(B2177&gt;1,"UWAGA JUŻ BYŁ",""))</f>
        <v/>
      </c>
      <c r="B2177" s="16">
        <f>IF(C2177="","",COUNTIF($C$8:$C$51430,C2177))</f>
        <v>1</v>
      </c>
      <c r="C2177" s="16" t="str">
        <f>CONCATENATE(E2177,F2177,H2177,G2177)</f>
        <v>CZUBAKarolMaKaCzuMi</v>
      </c>
      <c r="D2177" s="16">
        <f>IF(E2177="","",COUNTA($E$8:E2177))</f>
        <v>2170</v>
      </c>
      <c r="E2177" s="12" t="s">
        <v>944</v>
      </c>
      <c r="F2177" s="16" t="s">
        <v>247</v>
      </c>
      <c r="G2177" s="12" t="s">
        <v>4774</v>
      </c>
      <c r="H2177" s="12"/>
      <c r="I2177" s="16" t="str">
        <f>IF(ISERROR(VLOOKUP(H2177,KATEGORIE!$C$13:$E$50006,MATCH(KATEGORIE!$E$12,KATEGORIE!$C$12:$E$12,0),0)),"",VLOOKUP(H2177,KATEGORIE!$C$13:$E$50006,MATCH(KATEGORIE!$E$12,KATEGORIE!$C$12:$E$12,0),0))</f>
        <v/>
      </c>
      <c r="J2177" s="16" t="str">
        <f>IF(I2177="","",COUNTIF($I$8:I2177,I2177))</f>
        <v/>
      </c>
      <c r="K2177" s="16">
        <f>COUNT(V2177:DP2177)</f>
        <v>1</v>
      </c>
      <c r="L2177" s="17">
        <f>IF(ISERROR(LARGE(V2177:AB2177,1)),0,LARGE(V2177:AB2177,1))+IF(ISERROR(LARGE(V2177:AB2177,2)),0,LARGE(V2177:AB2177,2))+IF(ISERROR(LARGE(V2177:AB2177,3)),0,LARGE(V2177:AB2177,3))+IF(ISERROR(LARGE(V2177:AB2177,4)),0,LARGE(V2177:AB2177,4))</f>
        <v>0</v>
      </c>
      <c r="M2177" s="141">
        <f>IF(ISERROR(LARGE(AC2177:BP2177,1)),0,LARGE(AC2177:BP2177,1))+IF(ISERROR(LARGE(AC2177:BP2177,2)),0,LARGE(AC2177:BP2177,2))+IF(ISERROR(LARGE(AC2177:BP2177,3)),0,LARGE(AC2177:BP2177,3))+IF(ISERROR(LARGE(AC2177:BP2177,4)),0,LARGE(AC2177:BP2177,4))</f>
        <v>0</v>
      </c>
      <c r="N2177" s="36">
        <f>IF(ISERROR(LARGE(BQ2177:CV2177,1)),0,LARGE(BQ2177:CV2177,1))+IF(ISERROR(LARGE(BQ2177:CV2177,2)),0,LARGE(BQ2177:CV2177,2))+IF(ISERROR(LARGE(BQ2177:CV2177,3)),0,LARGE(BQ2177:CV2177,3))+IF(ISERROR(LARGE(BQ2177:CV2177,4)),0,LARGE(BQ2177:CV2177,4))</f>
        <v>0</v>
      </c>
      <c r="O2177" s="142">
        <f>IF(ISERROR(LARGE(CW2177:DP2177,1)),0,LARGE(CW2177:DP2177,1))+IF(ISERROR(LARGE(CW2177:DP2177,2)),0,LARGE(CW2177:DP2177,2))+IF(ISERROR(LARGE(CW2177:DP2177,3)),0,LARGE(CW2177:DP2177,3))+IF(ISERROR(LARGE(CW2177:DP2177,4)),0,LARGE(CW2177:DP2177,4))</f>
        <v>1</v>
      </c>
      <c r="P2177" s="143">
        <f>IF(ISERROR(LARGE(V2177:DP2177,1)),0,LARGE(V2177:DP2177,1))+IF(ISERROR(LARGE(V2177:DP2177,2)),0,LARGE(V2177:DP2177,2))+IF(ISERROR(LARGE(V2177:DP2177,3)),0,LARGE(V2177:DP2177,3))+IF(ISERROR(LARGE(V2177:DP2177,4)),0,LARGE(V2177:DP2177,4))+IF(ISERROR(LARGE(V2177:DP2177,5)),0,LARGE(V2177:DP2177,5))+IF(ISERROR(LARGE(V2177:DP2177,6)),0,LARGE(V2177:DP2177,6))+IF(ISERROR(LARGE(V2177:DP2177,7)),0,LARGE(V2177:DP2177,7))+IF(ISERROR(LARGE(V2177:DP2177,8)),0,LARGE(V2177:DP2177,8))+IF(ISERROR(LARGE(V2177:DP2177,9)),0,LARGE(V2177:DP2177,9))+IF(ISERROR(LARGE(V2177:DP2177,10)),0,LARGE(V2177:DP2177,10))+IF(ISERROR(LARGE(V2177:DP2177,11)),0,LARGE(V2177:DP2177,11))+IF(ISERROR(LARGE(V2177:DP2177,12)),0,LARGE(V2177:DP2177,12))</f>
        <v>1</v>
      </c>
      <c r="Q2177" s="144">
        <f>COUNT(V2177:DP2177)</f>
        <v>1</v>
      </c>
      <c r="R2177" s="144">
        <f>IF(ISERROR(LARGE(V2177:AB2177,5)),0,LARGE(V2177:AB2177,5))</f>
        <v>0</v>
      </c>
      <c r="S2177" s="144">
        <f>IF(ISERROR(LARGE(AC2177:BP2177,5)),0,LARGE(AC2177:BP2177,5))</f>
        <v>0</v>
      </c>
      <c r="T2177" s="144">
        <f>IF(ISERROR(LARGE(BQ2177:CV2177,5)),0,LARGE(BQ2177:CV2177,5))</f>
        <v>0</v>
      </c>
      <c r="U2177" s="144">
        <f>IF(ISERROR(LARGE(CW2177:DP2177,5)),0,LARGE(CW2177:DP2177,5))</f>
        <v>0</v>
      </c>
      <c r="V2177" s="17"/>
      <c r="W2177" s="17"/>
      <c r="X2177" s="17"/>
      <c r="Y2177" s="17"/>
      <c r="Z2177" s="17"/>
      <c r="AA2177" s="17"/>
      <c r="AB2177" s="17"/>
      <c r="AC2177" s="141"/>
      <c r="AD2177" s="141"/>
      <c r="AE2177" s="141"/>
      <c r="AF2177" s="141"/>
      <c r="AG2177" s="141"/>
      <c r="AH2177" s="141"/>
      <c r="AI2177" s="141"/>
      <c r="AJ2177" s="141"/>
      <c r="AK2177" s="141"/>
      <c r="AL2177" s="141"/>
      <c r="AM2177" s="141"/>
      <c r="AN2177" s="141"/>
      <c r="AO2177" s="141"/>
      <c r="AP2177" s="141"/>
      <c r="AQ2177" s="141"/>
      <c r="AR2177" s="141"/>
      <c r="AS2177" s="141"/>
      <c r="AT2177" s="141"/>
      <c r="AU2177" s="141"/>
      <c r="AV2177" s="141"/>
      <c r="AW2177" s="141"/>
      <c r="AX2177" s="141"/>
      <c r="AY2177" s="141"/>
      <c r="AZ2177" s="141"/>
      <c r="BA2177" s="141"/>
      <c r="BB2177" s="141"/>
      <c r="BC2177" s="141"/>
      <c r="BD2177" s="141"/>
      <c r="BE2177" s="141"/>
      <c r="BF2177" s="141"/>
      <c r="BG2177" s="141"/>
      <c r="BH2177" s="141"/>
      <c r="BI2177" s="141"/>
      <c r="BJ2177" s="141"/>
      <c r="BK2177" s="141"/>
      <c r="BL2177" s="141"/>
      <c r="BM2177" s="141"/>
      <c r="BN2177" s="141"/>
      <c r="BO2177" s="141"/>
      <c r="BP2177" s="141"/>
      <c r="BQ2177" s="36"/>
      <c r="BR2177" s="36"/>
      <c r="BS2177" s="36"/>
      <c r="BT2177" s="36"/>
      <c r="BU2177" s="36"/>
      <c r="BV2177" s="36"/>
      <c r="BW2177" s="36"/>
      <c r="BX2177" s="36"/>
      <c r="BY2177" s="36"/>
      <c r="BZ2177" s="36"/>
      <c r="CA2177" s="36"/>
      <c r="CB2177" s="36"/>
      <c r="CC2177" s="36"/>
      <c r="CD2177" s="36"/>
      <c r="CE2177" s="36"/>
      <c r="CF2177" s="36"/>
      <c r="CG2177" s="36"/>
      <c r="CH2177" s="36"/>
      <c r="CI2177" s="146"/>
      <c r="CJ2177" s="146"/>
      <c r="CK2177" s="146"/>
      <c r="CL2177" s="146"/>
      <c r="CM2177" s="146"/>
      <c r="CN2177" s="146"/>
      <c r="CO2177" s="146"/>
      <c r="CP2177" s="147"/>
      <c r="CQ2177" s="146"/>
      <c r="CR2177" s="146"/>
      <c r="CS2177" s="146"/>
      <c r="CT2177" s="146"/>
      <c r="CU2177" s="36"/>
      <c r="CV2177" s="36"/>
      <c r="CW2177" s="142"/>
      <c r="CX2177" s="142"/>
      <c r="CY2177" s="142"/>
      <c r="CZ2177" s="142"/>
      <c r="DA2177" s="142"/>
      <c r="DB2177" s="142"/>
      <c r="DC2177" s="142"/>
      <c r="DD2177" s="142"/>
      <c r="DE2177" s="142"/>
      <c r="DF2177" s="142"/>
      <c r="DG2177" s="142"/>
      <c r="DH2177" s="142">
        <v>1</v>
      </c>
      <c r="DI2177" s="142"/>
      <c r="DJ2177" s="142"/>
      <c r="DK2177" s="142"/>
      <c r="DL2177" s="142"/>
      <c r="DM2177" s="142"/>
      <c r="DN2177" s="142"/>
      <c r="DO2177" s="142"/>
      <c r="DP2177" s="142"/>
    </row>
    <row r="2178" spans="1:120" ht="13.5" customHeight="1">
      <c r="A2178" s="16" t="str">
        <f>IF(B2178="","",IF(B2178&gt;1,"UWAGA JUŻ BYŁ",""))</f>
        <v/>
      </c>
      <c r="B2178" s="16">
        <f>IF(C2178="","",COUNTIF($C$8:$C$51430,C2178))</f>
        <v>1</v>
      </c>
      <c r="C2178" s="16" t="str">
        <f>CONCATENATE(E2178,F2178,H2178,G2178)</f>
        <v>BESALABogdan</v>
      </c>
      <c r="D2178" s="16">
        <f>IF(E2178="","",COUNTA($E$8:E2178))</f>
        <v>2171</v>
      </c>
      <c r="E2178" s="12" t="s">
        <v>4820</v>
      </c>
      <c r="F2178" s="16" t="s">
        <v>1421</v>
      </c>
      <c r="G2178" s="12"/>
      <c r="H2178" s="12"/>
      <c r="I2178" s="16"/>
      <c r="J2178" s="16"/>
      <c r="K2178" s="16">
        <f>COUNT(V2178:DP2178)</f>
        <v>1</v>
      </c>
      <c r="L2178" s="17">
        <f>IF(ISERROR(LARGE(V2178:AB2178,1)),0,LARGE(V2178:AB2178,1))+IF(ISERROR(LARGE(V2178:AB2178,2)),0,LARGE(V2178:AB2178,2))+IF(ISERROR(LARGE(V2178:AB2178,3)),0,LARGE(V2178:AB2178,3))+IF(ISERROR(LARGE(V2178:AB2178,4)),0,LARGE(V2178:AB2178,4))</f>
        <v>0</v>
      </c>
      <c r="M2178" s="141">
        <f>IF(ISERROR(LARGE(AC2178:BP2178,1)),0,LARGE(AC2178:BP2178,1))+IF(ISERROR(LARGE(AC2178:BP2178,2)),0,LARGE(AC2178:BP2178,2))+IF(ISERROR(LARGE(AC2178:BP2178,3)),0,LARGE(AC2178:BP2178,3))+IF(ISERROR(LARGE(AC2178:BP2178,4)),0,LARGE(AC2178:BP2178,4))</f>
        <v>1</v>
      </c>
      <c r="N2178" s="36">
        <f>IF(ISERROR(LARGE(BQ2178:CV2178,1)),0,LARGE(BQ2178:CV2178,1))+IF(ISERROR(LARGE(BQ2178:CV2178,2)),0,LARGE(BQ2178:CV2178,2))+IF(ISERROR(LARGE(BQ2178:CV2178,3)),0,LARGE(BQ2178:CV2178,3))+IF(ISERROR(LARGE(BQ2178:CV2178,4)),0,LARGE(BQ2178:CV2178,4))</f>
        <v>0</v>
      </c>
      <c r="O2178" s="142">
        <f>IF(ISERROR(LARGE(CW2178:DP2178,1)),0,LARGE(CW2178:DP2178,1))+IF(ISERROR(LARGE(CW2178:DP2178,2)),0,LARGE(CW2178:DP2178,2))+IF(ISERROR(LARGE(CW2178:DP2178,3)),0,LARGE(CW2178:DP2178,3))+IF(ISERROR(LARGE(CW2178:DP2178,4)),0,LARGE(CW2178:DP2178,4))</f>
        <v>0</v>
      </c>
      <c r="P2178" s="143">
        <f>IF(ISERROR(LARGE(V2178:DP2178,1)),0,LARGE(V2178:DP2178,1))+IF(ISERROR(LARGE(V2178:DP2178,2)),0,LARGE(V2178:DP2178,2))+IF(ISERROR(LARGE(V2178:DP2178,3)),0,LARGE(V2178:DP2178,3))+IF(ISERROR(LARGE(V2178:DP2178,4)),0,LARGE(V2178:DP2178,4))+IF(ISERROR(LARGE(V2178:DP2178,5)),0,LARGE(V2178:DP2178,5))+IF(ISERROR(LARGE(V2178:DP2178,6)),0,LARGE(V2178:DP2178,6))+IF(ISERROR(LARGE(V2178:DP2178,7)),0,LARGE(V2178:DP2178,7))+IF(ISERROR(LARGE(V2178:DP2178,8)),0,LARGE(V2178:DP2178,8))+IF(ISERROR(LARGE(V2178:DP2178,9)),0,LARGE(V2178:DP2178,9))+IF(ISERROR(LARGE(V2178:DP2178,10)),0,LARGE(V2178:DP2178,10))+IF(ISERROR(LARGE(V2178:DP2178,11)),0,LARGE(V2178:DP2178,11))+IF(ISERROR(LARGE(V2178:DP2178,12)),0,LARGE(V2178:DP2178,12))</f>
        <v>1</v>
      </c>
      <c r="Q2178" s="144">
        <f>COUNT(V2178:DP2178)</f>
        <v>1</v>
      </c>
      <c r="R2178" s="144">
        <f>IF(ISERROR(LARGE(V2178:AB2178,5)),0,LARGE(V2178:AB2178,5))</f>
        <v>0</v>
      </c>
      <c r="S2178" s="144">
        <f>IF(ISERROR(LARGE(AC2178:BP2178,5)),0,LARGE(AC2178:BP2178,5))</f>
        <v>0</v>
      </c>
      <c r="T2178" s="144">
        <f>IF(ISERROR(LARGE(BQ2178:CV2178,5)),0,LARGE(BQ2178:CV2178,5))</f>
        <v>0</v>
      </c>
      <c r="U2178" s="144">
        <f>IF(ISERROR(LARGE(CW2178:DP2178,5)),0,LARGE(CW2178:DP2178,5))</f>
        <v>0</v>
      </c>
      <c r="V2178" s="17"/>
      <c r="W2178" s="17"/>
      <c r="X2178" s="17"/>
      <c r="Y2178" s="17"/>
      <c r="Z2178" s="17"/>
      <c r="AA2178" s="17"/>
      <c r="AB2178" s="17"/>
      <c r="AC2178" s="141"/>
      <c r="AD2178" s="141"/>
      <c r="AE2178" s="141"/>
      <c r="AF2178" s="141"/>
      <c r="AG2178" s="141"/>
      <c r="AH2178" s="141"/>
      <c r="AI2178" s="141"/>
      <c r="AJ2178" s="141"/>
      <c r="AK2178" s="141"/>
      <c r="AL2178" s="141"/>
      <c r="AM2178" s="141"/>
      <c r="AN2178" s="141"/>
      <c r="AO2178" s="141"/>
      <c r="AP2178" s="141"/>
      <c r="AQ2178" s="141"/>
      <c r="AR2178" s="141"/>
      <c r="AS2178" s="141"/>
      <c r="AT2178" s="141"/>
      <c r="AU2178" s="141"/>
      <c r="AV2178" s="141"/>
      <c r="AW2178" s="141"/>
      <c r="AX2178" s="141"/>
      <c r="AY2178" s="141"/>
      <c r="AZ2178" s="141"/>
      <c r="BA2178" s="141"/>
      <c r="BB2178" s="141"/>
      <c r="BC2178" s="141"/>
      <c r="BD2178" s="141"/>
      <c r="BE2178" s="141"/>
      <c r="BF2178" s="141"/>
      <c r="BG2178" s="141"/>
      <c r="BH2178" s="141">
        <v>1</v>
      </c>
      <c r="BI2178" s="141"/>
      <c r="BJ2178" s="141"/>
      <c r="BK2178" s="141"/>
      <c r="BL2178" s="141"/>
      <c r="BM2178" s="141"/>
      <c r="BN2178" s="141"/>
      <c r="BO2178" s="141"/>
      <c r="BP2178" s="141"/>
      <c r="BQ2178" s="36"/>
      <c r="BR2178" s="36"/>
      <c r="BS2178" s="36"/>
      <c r="BT2178" s="36"/>
      <c r="BU2178" s="36"/>
      <c r="BV2178" s="36"/>
      <c r="BW2178" s="36"/>
      <c r="BX2178" s="36"/>
      <c r="BY2178" s="36"/>
      <c r="BZ2178" s="36"/>
      <c r="CA2178" s="36"/>
      <c r="CB2178" s="36"/>
      <c r="CC2178" s="36"/>
      <c r="CD2178" s="36"/>
      <c r="CE2178" s="36"/>
      <c r="CF2178" s="36"/>
      <c r="CG2178" s="36"/>
      <c r="CH2178" s="36"/>
      <c r="CI2178" s="146"/>
      <c r="CJ2178" s="146"/>
      <c r="CK2178" s="146"/>
      <c r="CL2178" s="146"/>
      <c r="CM2178" s="146"/>
      <c r="CN2178" s="146"/>
      <c r="CO2178" s="146"/>
      <c r="CP2178" s="147"/>
      <c r="CQ2178" s="146"/>
      <c r="CR2178" s="146"/>
      <c r="CS2178" s="146"/>
      <c r="CT2178" s="146"/>
      <c r="CU2178" s="36"/>
      <c r="CV2178" s="36"/>
      <c r="CW2178" s="142"/>
      <c r="CX2178" s="142"/>
      <c r="CY2178" s="142"/>
      <c r="CZ2178" s="142"/>
      <c r="DA2178" s="142"/>
      <c r="DB2178" s="142"/>
      <c r="DC2178" s="142"/>
      <c r="DD2178" s="142"/>
      <c r="DE2178" s="142"/>
      <c r="DF2178" s="142"/>
      <c r="DG2178" s="142"/>
      <c r="DH2178" s="142"/>
      <c r="DI2178" s="142"/>
      <c r="DJ2178" s="142"/>
      <c r="DK2178" s="142"/>
      <c r="DL2178" s="142"/>
      <c r="DM2178" s="142"/>
      <c r="DN2178" s="142"/>
      <c r="DO2178" s="142"/>
      <c r="DP2178" s="142"/>
    </row>
    <row r="2179" spans="1:120" ht="13.5" customHeight="1">
      <c r="A2179" s="16" t="str">
        <f>IF(B2179="","",IF(B2179&gt;1,"UWAGA JUŻ BYŁ",""))</f>
        <v/>
      </c>
      <c r="B2179" s="16">
        <f>IF(C2179="","",COUNTIF($C$8:$C$51430,C2179))</f>
        <v>1</v>
      </c>
      <c r="C2179" s="16" t="str">
        <f>CONCATENATE(E2179,F2179,H2179,G2179)</f>
        <v>BRATEKŁukasz1976Otk Rzeźnicy</v>
      </c>
      <c r="D2179" s="16">
        <f>IF(E2179="","",COUNTA($E$8:E2179))</f>
        <v>2172</v>
      </c>
      <c r="E2179" s="12" t="s">
        <v>4869</v>
      </c>
      <c r="F2179" s="16" t="s">
        <v>171</v>
      </c>
      <c r="G2179" s="12" t="s">
        <v>4870</v>
      </c>
      <c r="H2179" s="12">
        <v>1976</v>
      </c>
      <c r="I2179" s="16" t="str">
        <f>IF(ISERROR(VLOOKUP(H2179,KATEGORIE!$C$13:$E$50006,MATCH(KATEGORIE!$E$12,KATEGORIE!$C$12:$E$12,0),0)),"",VLOOKUP(H2179,KATEGORIE!$C$13:$E$50006,MATCH(KATEGORIE!$E$12,KATEGORIE!$C$12:$E$12,0),0))</f>
        <v>M</v>
      </c>
      <c r="J2179" s="16">
        <f>IF(I2179="","",COUNTIF($I$8:I2179,I2179))</f>
        <v>263</v>
      </c>
      <c r="K2179" s="16">
        <f>COUNT(V2179:DP2179)</f>
        <v>1</v>
      </c>
      <c r="L2179" s="17">
        <f>IF(ISERROR(LARGE(V2179:AB2179,1)),0,LARGE(V2179:AB2179,1))+IF(ISERROR(LARGE(V2179:AB2179,2)),0,LARGE(V2179:AB2179,2))+IF(ISERROR(LARGE(V2179:AB2179,3)),0,LARGE(V2179:AB2179,3))+IF(ISERROR(LARGE(V2179:AB2179,4)),0,LARGE(V2179:AB2179,4))</f>
        <v>0</v>
      </c>
      <c r="M2179" s="141">
        <f>IF(ISERROR(LARGE(AC2179:BP2179,1)),0,LARGE(AC2179:BP2179,1))+IF(ISERROR(LARGE(AC2179:BP2179,2)),0,LARGE(AC2179:BP2179,2))+IF(ISERROR(LARGE(AC2179:BP2179,3)),0,LARGE(AC2179:BP2179,3))+IF(ISERROR(LARGE(AC2179:BP2179,4)),0,LARGE(AC2179:BP2179,4))</f>
        <v>0</v>
      </c>
      <c r="N2179" s="36">
        <f>IF(ISERROR(LARGE(BQ2179:CV2179,1)),0,LARGE(BQ2179:CV2179,1))+IF(ISERROR(LARGE(BQ2179:CV2179,2)),0,LARGE(BQ2179:CV2179,2))+IF(ISERROR(LARGE(BQ2179:CV2179,3)),0,LARGE(BQ2179:CV2179,3))+IF(ISERROR(LARGE(BQ2179:CV2179,4)),0,LARGE(BQ2179:CV2179,4))</f>
        <v>1</v>
      </c>
      <c r="O2179" s="142">
        <f>IF(ISERROR(LARGE(CW2179:DP2179,1)),0,LARGE(CW2179:DP2179,1))+IF(ISERROR(LARGE(CW2179:DP2179,2)),0,LARGE(CW2179:DP2179,2))+IF(ISERROR(LARGE(CW2179:DP2179,3)),0,LARGE(CW2179:DP2179,3))+IF(ISERROR(LARGE(CW2179:DP2179,4)),0,LARGE(CW2179:DP2179,4))</f>
        <v>0</v>
      </c>
      <c r="P2179" s="143">
        <f>IF(ISERROR(LARGE(V2179:DP2179,1)),0,LARGE(V2179:DP2179,1))+IF(ISERROR(LARGE(V2179:DP2179,2)),0,LARGE(V2179:DP2179,2))+IF(ISERROR(LARGE(V2179:DP2179,3)),0,LARGE(V2179:DP2179,3))+IF(ISERROR(LARGE(V2179:DP2179,4)),0,LARGE(V2179:DP2179,4))+IF(ISERROR(LARGE(V2179:DP2179,5)),0,LARGE(V2179:DP2179,5))+IF(ISERROR(LARGE(V2179:DP2179,6)),0,LARGE(V2179:DP2179,6))+IF(ISERROR(LARGE(V2179:DP2179,7)),0,LARGE(V2179:DP2179,7))+IF(ISERROR(LARGE(V2179:DP2179,8)),0,LARGE(V2179:DP2179,8))+IF(ISERROR(LARGE(V2179:DP2179,9)),0,LARGE(V2179:DP2179,9))+IF(ISERROR(LARGE(V2179:DP2179,10)),0,LARGE(V2179:DP2179,10))+IF(ISERROR(LARGE(V2179:DP2179,11)),0,LARGE(V2179:DP2179,11))+IF(ISERROR(LARGE(V2179:DP2179,12)),0,LARGE(V2179:DP2179,12))</f>
        <v>1</v>
      </c>
      <c r="Q2179" s="144">
        <f>COUNT(V2179:DP2179)</f>
        <v>1</v>
      </c>
      <c r="R2179" s="144">
        <f>IF(ISERROR(LARGE(V2179:AB2179,5)),0,LARGE(V2179:AB2179,5))</f>
        <v>0</v>
      </c>
      <c r="S2179" s="144">
        <f>IF(ISERROR(LARGE(AC2179:BP2179,5)),0,LARGE(AC2179:BP2179,5))</f>
        <v>0</v>
      </c>
      <c r="T2179" s="144">
        <f>IF(ISERROR(LARGE(BQ2179:CV2179,5)),0,LARGE(BQ2179:CV2179,5))</f>
        <v>0</v>
      </c>
      <c r="U2179" s="144">
        <f>IF(ISERROR(LARGE(CW2179:DP2179,5)),0,LARGE(CW2179:DP2179,5))</f>
        <v>0</v>
      </c>
      <c r="V2179" s="17"/>
      <c r="W2179" s="17"/>
      <c r="X2179" s="17"/>
      <c r="Y2179" s="17"/>
      <c r="Z2179" s="17"/>
      <c r="AA2179" s="17"/>
      <c r="AB2179" s="17"/>
      <c r="AC2179" s="141"/>
      <c r="AD2179" s="141"/>
      <c r="AE2179" s="141"/>
      <c r="AF2179" s="141"/>
      <c r="AG2179" s="141"/>
      <c r="AH2179" s="141"/>
      <c r="AI2179" s="141"/>
      <c r="AJ2179" s="141"/>
      <c r="AK2179" s="141"/>
      <c r="AL2179" s="141"/>
      <c r="AM2179" s="141"/>
      <c r="AN2179" s="141"/>
      <c r="AO2179" s="141"/>
      <c r="AP2179" s="141"/>
      <c r="AQ2179" s="141"/>
      <c r="AR2179" s="141"/>
      <c r="AS2179" s="141"/>
      <c r="AT2179" s="141"/>
      <c r="AU2179" s="141"/>
      <c r="AV2179" s="141"/>
      <c r="AW2179" s="141"/>
      <c r="AX2179" s="141"/>
      <c r="AY2179" s="141"/>
      <c r="AZ2179" s="141"/>
      <c r="BA2179" s="141"/>
      <c r="BB2179" s="141"/>
      <c r="BC2179" s="141"/>
      <c r="BD2179" s="141"/>
      <c r="BE2179" s="141"/>
      <c r="BF2179" s="141"/>
      <c r="BG2179" s="141"/>
      <c r="BH2179" s="141"/>
      <c r="BI2179" s="141"/>
      <c r="BJ2179" s="141"/>
      <c r="BK2179" s="141"/>
      <c r="BL2179" s="141"/>
      <c r="BM2179" s="141"/>
      <c r="BN2179" s="141"/>
      <c r="BO2179" s="141"/>
      <c r="BP2179" s="141"/>
      <c r="BQ2179" s="36"/>
      <c r="BR2179" s="36"/>
      <c r="BS2179" s="36"/>
      <c r="BT2179" s="36"/>
      <c r="BU2179" s="36"/>
      <c r="BV2179" s="36"/>
      <c r="BW2179" s="36"/>
      <c r="BX2179" s="36"/>
      <c r="BY2179" s="36"/>
      <c r="BZ2179" s="36"/>
      <c r="CA2179" s="36"/>
      <c r="CB2179" s="36"/>
      <c r="CC2179" s="36"/>
      <c r="CD2179" s="36"/>
      <c r="CE2179" s="36"/>
      <c r="CF2179" s="36"/>
      <c r="CG2179" s="36"/>
      <c r="CH2179" s="36"/>
      <c r="CI2179" s="146"/>
      <c r="CJ2179" s="146"/>
      <c r="CK2179" s="146"/>
      <c r="CL2179" s="146"/>
      <c r="CM2179" s="146"/>
      <c r="CN2179" s="146"/>
      <c r="CO2179" s="146">
        <v>1</v>
      </c>
      <c r="CP2179" s="147"/>
      <c r="CQ2179" s="146"/>
      <c r="CR2179" s="146"/>
      <c r="CS2179" s="146"/>
      <c r="CT2179" s="146"/>
      <c r="CU2179" s="36"/>
      <c r="CV2179" s="36"/>
      <c r="CW2179" s="142"/>
      <c r="CX2179" s="142"/>
      <c r="CY2179" s="142"/>
      <c r="CZ2179" s="142"/>
      <c r="DA2179" s="142"/>
      <c r="DB2179" s="142"/>
      <c r="DC2179" s="142"/>
      <c r="DD2179" s="142"/>
      <c r="DE2179" s="142"/>
      <c r="DF2179" s="142"/>
      <c r="DG2179" s="142"/>
      <c r="DH2179" s="142"/>
      <c r="DI2179" s="142"/>
      <c r="DJ2179" s="142"/>
      <c r="DK2179" s="142"/>
      <c r="DL2179" s="142"/>
      <c r="DM2179" s="142"/>
      <c r="DN2179" s="142"/>
      <c r="DO2179" s="142"/>
      <c r="DP2179" s="142"/>
    </row>
    <row r="2180" spans="1:120" ht="13.5" customHeight="1">
      <c r="A2180" s="16" t="str">
        <f>IF(B2180="","",IF(B2180&gt;1,"UWAGA JUŻ BYŁ",""))</f>
        <v/>
      </c>
      <c r="B2180" s="16">
        <f>IF(C2180="","",COUNTIF($C$8:$C$51430,C2180))</f>
        <v>1</v>
      </c>
      <c r="C2180" s="16" t="str">
        <f>CONCATENATE(E2180,F2180,H2180,G2180)</f>
        <v>RosaBartłomiejnight Runners</v>
      </c>
      <c r="D2180" s="16">
        <f>IF(E2180="","",COUNTA($E$8:E2180))</f>
        <v>2173</v>
      </c>
      <c r="E2180" s="12" t="s">
        <v>5033</v>
      </c>
      <c r="F2180" s="16" t="s">
        <v>233</v>
      </c>
      <c r="G2180" s="12" t="s">
        <v>5034</v>
      </c>
      <c r="H2180" s="12"/>
      <c r="I2180" s="16" t="str">
        <f>IF(ISERROR(VLOOKUP(H2180,KATEGORIE!$C$13:$E$50006,MATCH(KATEGORIE!$E$12,KATEGORIE!$C$12:$E$12,0),0)),"",VLOOKUP(H2180,KATEGORIE!$C$13:$E$50006,MATCH(KATEGORIE!$E$12,KATEGORIE!$C$12:$E$12,0),0))</f>
        <v/>
      </c>
      <c r="J2180" s="16" t="str">
        <f>IF(I2180="","",COUNTIF($I$8:I2180,I2180))</f>
        <v/>
      </c>
      <c r="K2180" s="16">
        <f>COUNT(V2180:DP2180)</f>
        <v>1</v>
      </c>
      <c r="L2180" s="17">
        <f>IF(ISERROR(LARGE(V2180:AB2180,1)),0,LARGE(V2180:AB2180,1))+IF(ISERROR(LARGE(V2180:AB2180,2)),0,LARGE(V2180:AB2180,2))+IF(ISERROR(LARGE(V2180:AB2180,3)),0,LARGE(V2180:AB2180,3))+IF(ISERROR(LARGE(V2180:AB2180,4)),0,LARGE(V2180:AB2180,4))</f>
        <v>0</v>
      </c>
      <c r="M2180" s="141">
        <f>IF(ISERROR(LARGE(AC2180:BP2180,1)),0,LARGE(AC2180:BP2180,1))+IF(ISERROR(LARGE(AC2180:BP2180,2)),0,LARGE(AC2180:BP2180,2))+IF(ISERROR(LARGE(AC2180:BP2180,3)),0,LARGE(AC2180:BP2180,3))+IF(ISERROR(LARGE(AC2180:BP2180,4)),0,LARGE(AC2180:BP2180,4))</f>
        <v>0</v>
      </c>
      <c r="N2180" s="36">
        <f>IF(ISERROR(LARGE(BQ2180:CV2180,1)),0,LARGE(BQ2180:CV2180,1))+IF(ISERROR(LARGE(BQ2180:CV2180,2)),0,LARGE(BQ2180:CV2180,2))+IF(ISERROR(LARGE(BQ2180:CV2180,3)),0,LARGE(BQ2180:CV2180,3))+IF(ISERROR(LARGE(BQ2180:CV2180,4)),0,LARGE(BQ2180:CV2180,4))</f>
        <v>0</v>
      </c>
      <c r="O2180" s="142">
        <f>IF(ISERROR(LARGE(CW2180:DP2180,1)),0,LARGE(CW2180:DP2180,1))+IF(ISERROR(LARGE(CW2180:DP2180,2)),0,LARGE(CW2180:DP2180,2))+IF(ISERROR(LARGE(CW2180:DP2180,3)),0,LARGE(CW2180:DP2180,3))+IF(ISERROR(LARGE(CW2180:DP2180,4)),0,LARGE(CW2180:DP2180,4))</f>
        <v>1</v>
      </c>
      <c r="P2180" s="143">
        <f>IF(ISERROR(LARGE(V2180:DP2180,1)),0,LARGE(V2180:DP2180,1))+IF(ISERROR(LARGE(V2180:DP2180,2)),0,LARGE(V2180:DP2180,2))+IF(ISERROR(LARGE(V2180:DP2180,3)),0,LARGE(V2180:DP2180,3))+IF(ISERROR(LARGE(V2180:DP2180,4)),0,LARGE(V2180:DP2180,4))+IF(ISERROR(LARGE(V2180:DP2180,5)),0,LARGE(V2180:DP2180,5))+IF(ISERROR(LARGE(V2180:DP2180,6)),0,LARGE(V2180:DP2180,6))+IF(ISERROR(LARGE(V2180:DP2180,7)),0,LARGE(V2180:DP2180,7))+IF(ISERROR(LARGE(V2180:DP2180,8)),0,LARGE(V2180:DP2180,8))+IF(ISERROR(LARGE(V2180:DP2180,9)),0,LARGE(V2180:DP2180,9))+IF(ISERROR(LARGE(V2180:DP2180,10)),0,LARGE(V2180:DP2180,10))+IF(ISERROR(LARGE(V2180:DP2180,11)),0,LARGE(V2180:DP2180,11))+IF(ISERROR(LARGE(V2180:DP2180,12)),0,LARGE(V2180:DP2180,12))</f>
        <v>1</v>
      </c>
      <c r="Q2180" s="144">
        <f>COUNT(V2180:DP2180)</f>
        <v>1</v>
      </c>
      <c r="R2180" s="144">
        <f>IF(ISERROR(LARGE(V2180:AB2180,5)),0,LARGE(V2180:AB2180,5))</f>
        <v>0</v>
      </c>
      <c r="S2180" s="144">
        <f>IF(ISERROR(LARGE(AC2180:BP2180,5)),0,LARGE(AC2180:BP2180,5))</f>
        <v>0</v>
      </c>
      <c r="T2180" s="144">
        <f>IF(ISERROR(LARGE(BQ2180:CV2180,5)),0,LARGE(BQ2180:CV2180,5))</f>
        <v>0</v>
      </c>
      <c r="U2180" s="144">
        <f>IF(ISERROR(LARGE(CW2180:DP2180,5)),0,LARGE(CW2180:DP2180,5))</f>
        <v>0</v>
      </c>
      <c r="V2180" s="17"/>
      <c r="W2180" s="17"/>
      <c r="X2180" s="17"/>
      <c r="Y2180" s="17"/>
      <c r="Z2180" s="17"/>
      <c r="AA2180" s="17"/>
      <c r="AB2180" s="17"/>
      <c r="AC2180" s="141"/>
      <c r="AD2180" s="141"/>
      <c r="AE2180" s="141"/>
      <c r="AF2180" s="141"/>
      <c r="AG2180" s="141"/>
      <c r="AH2180" s="141"/>
      <c r="AI2180" s="141"/>
      <c r="AJ2180" s="141"/>
      <c r="AK2180" s="141"/>
      <c r="AL2180" s="141"/>
      <c r="AM2180" s="141"/>
      <c r="AN2180" s="141"/>
      <c r="AO2180" s="141"/>
      <c r="AP2180" s="141"/>
      <c r="AQ2180" s="141"/>
      <c r="AR2180" s="141"/>
      <c r="AS2180" s="141"/>
      <c r="AT2180" s="141"/>
      <c r="AU2180" s="141"/>
      <c r="AV2180" s="141"/>
      <c r="AW2180" s="141"/>
      <c r="AX2180" s="141"/>
      <c r="AY2180" s="141"/>
      <c r="AZ2180" s="141"/>
      <c r="BA2180" s="141"/>
      <c r="BB2180" s="141"/>
      <c r="BC2180" s="141"/>
      <c r="BD2180" s="141"/>
      <c r="BE2180" s="141"/>
      <c r="BF2180" s="141"/>
      <c r="BG2180" s="141"/>
      <c r="BH2180" s="141"/>
      <c r="BI2180" s="141"/>
      <c r="BJ2180" s="141"/>
      <c r="BK2180" s="141"/>
      <c r="BL2180" s="141"/>
      <c r="BM2180" s="141"/>
      <c r="BN2180" s="141"/>
      <c r="BO2180" s="141"/>
      <c r="BP2180" s="141"/>
      <c r="BQ2180" s="36"/>
      <c r="BR2180" s="36"/>
      <c r="BS2180" s="36"/>
      <c r="BT2180" s="36"/>
      <c r="BU2180" s="36"/>
      <c r="BV2180" s="36"/>
      <c r="BW2180" s="36"/>
      <c r="BX2180" s="36"/>
      <c r="BY2180" s="36"/>
      <c r="BZ2180" s="36"/>
      <c r="CA2180" s="36"/>
      <c r="CB2180" s="36"/>
      <c r="CC2180" s="36"/>
      <c r="CD2180" s="36"/>
      <c r="CE2180" s="36"/>
      <c r="CF2180" s="36"/>
      <c r="CG2180" s="36"/>
      <c r="CH2180" s="36"/>
      <c r="CI2180" s="146"/>
      <c r="CJ2180" s="146"/>
      <c r="CK2180" s="146"/>
      <c r="CL2180" s="146"/>
      <c r="CM2180" s="146"/>
      <c r="CN2180" s="146"/>
      <c r="CO2180" s="146"/>
      <c r="CP2180" s="147"/>
      <c r="CQ2180" s="146"/>
      <c r="CR2180" s="146"/>
      <c r="CS2180" s="146"/>
      <c r="CT2180" s="146"/>
      <c r="CU2180" s="36"/>
      <c r="CV2180" s="36"/>
      <c r="CW2180" s="142"/>
      <c r="CX2180" s="142"/>
      <c r="CY2180" s="142"/>
      <c r="CZ2180" s="142"/>
      <c r="DA2180" s="142"/>
      <c r="DB2180" s="142"/>
      <c r="DC2180" s="142"/>
      <c r="DD2180" s="142"/>
      <c r="DE2180" s="142"/>
      <c r="DF2180" s="142"/>
      <c r="DG2180" s="142"/>
      <c r="DH2180" s="142"/>
      <c r="DI2180" s="142"/>
      <c r="DJ2180" s="142"/>
      <c r="DK2180" s="142"/>
      <c r="DL2180" s="142">
        <v>1</v>
      </c>
      <c r="DM2180" s="142"/>
      <c r="DN2180" s="142"/>
      <c r="DO2180" s="142"/>
      <c r="DP2180" s="142"/>
    </row>
    <row r="2181" spans="1:120" ht="13.5" customHeight="1">
      <c r="A2181" s="16" t="str">
        <f>IF(B2181="","",IF(B2181&gt;1,"UWAGA JUŻ BYŁ",""))</f>
        <v/>
      </c>
      <c r="B2181" s="16">
        <f>IF(C2181="","",COUNTIF($C$8:$C$51430,C2181))</f>
        <v>1</v>
      </c>
      <c r="C2181" s="16" t="str">
        <f>CONCATENATE(E2181,F2181,H2181,G2181)</f>
        <v>JurczenkoMarcinI Ty Możesz Być Wielki Kraków</v>
      </c>
      <c r="D2181" s="16">
        <f>IF(E2181="","",COUNTA($E$8:E2181))</f>
        <v>2174</v>
      </c>
      <c r="E2181" s="12" t="s">
        <v>5094</v>
      </c>
      <c r="F2181" s="16" t="s">
        <v>159</v>
      </c>
      <c r="G2181" s="117" t="s">
        <v>5095</v>
      </c>
      <c r="H2181" s="12"/>
      <c r="I2181" s="16" t="str">
        <f>IF(ISERROR(VLOOKUP(H2181,KATEGORIE!$C$13:$E$50006,MATCH(KATEGORIE!$E$12,KATEGORIE!$C$12:$E$12,0),0)),"",VLOOKUP(H2181,KATEGORIE!$C$13:$E$50006,MATCH(KATEGORIE!$E$12,KATEGORIE!$C$12:$E$12,0),0))</f>
        <v/>
      </c>
      <c r="J2181" s="16" t="str">
        <f>IF(I2181="","",COUNTIF($I$8:I2181,I2181))</f>
        <v/>
      </c>
      <c r="K2181" s="16">
        <f>COUNT(V2181:DP2181)</f>
        <v>1</v>
      </c>
      <c r="L2181" s="17">
        <f>IF(ISERROR(LARGE(V2181:AB2181,1)),0,LARGE(V2181:AB2181,1))+IF(ISERROR(LARGE(V2181:AB2181,2)),0,LARGE(V2181:AB2181,2))+IF(ISERROR(LARGE(V2181:AB2181,3)),0,LARGE(V2181:AB2181,3))+IF(ISERROR(LARGE(V2181:AB2181,4)),0,LARGE(V2181:AB2181,4))</f>
        <v>0</v>
      </c>
      <c r="M2181" s="141">
        <f>IF(ISERROR(LARGE(AC2181:BP2181,1)),0,LARGE(AC2181:BP2181,1))+IF(ISERROR(LARGE(AC2181:BP2181,2)),0,LARGE(AC2181:BP2181,2))+IF(ISERROR(LARGE(AC2181:BP2181,3)),0,LARGE(AC2181:BP2181,3))+IF(ISERROR(LARGE(AC2181:BP2181,4)),0,LARGE(AC2181:BP2181,4))</f>
        <v>1</v>
      </c>
      <c r="N2181" s="36">
        <f>IF(ISERROR(LARGE(BQ2181:CV2181,1)),0,LARGE(BQ2181:CV2181,1))+IF(ISERROR(LARGE(BQ2181:CV2181,2)),0,LARGE(BQ2181:CV2181,2))+IF(ISERROR(LARGE(BQ2181:CV2181,3)),0,LARGE(BQ2181:CV2181,3))+IF(ISERROR(LARGE(BQ2181:CV2181,4)),0,LARGE(BQ2181:CV2181,4))</f>
        <v>0</v>
      </c>
      <c r="O2181" s="142">
        <f>IF(ISERROR(LARGE(CW2181:DP2181,1)),0,LARGE(CW2181:DP2181,1))+IF(ISERROR(LARGE(CW2181:DP2181,2)),0,LARGE(CW2181:DP2181,2))+IF(ISERROR(LARGE(CW2181:DP2181,3)),0,LARGE(CW2181:DP2181,3))+IF(ISERROR(LARGE(CW2181:DP2181,4)),0,LARGE(CW2181:DP2181,4))</f>
        <v>0</v>
      </c>
      <c r="P2181" s="143">
        <f>IF(ISERROR(LARGE(V2181:DP2181,1)),0,LARGE(V2181:DP2181,1))+IF(ISERROR(LARGE(V2181:DP2181,2)),0,LARGE(V2181:DP2181,2))+IF(ISERROR(LARGE(V2181:DP2181,3)),0,LARGE(V2181:DP2181,3))+IF(ISERROR(LARGE(V2181:DP2181,4)),0,LARGE(V2181:DP2181,4))+IF(ISERROR(LARGE(V2181:DP2181,5)),0,LARGE(V2181:DP2181,5))+IF(ISERROR(LARGE(V2181:DP2181,6)),0,LARGE(V2181:DP2181,6))+IF(ISERROR(LARGE(V2181:DP2181,7)),0,LARGE(V2181:DP2181,7))+IF(ISERROR(LARGE(V2181:DP2181,8)),0,LARGE(V2181:DP2181,8))+IF(ISERROR(LARGE(V2181:DP2181,9)),0,LARGE(V2181:DP2181,9))+IF(ISERROR(LARGE(V2181:DP2181,10)),0,LARGE(V2181:DP2181,10))+IF(ISERROR(LARGE(V2181:DP2181,11)),0,LARGE(V2181:DP2181,11))+IF(ISERROR(LARGE(V2181:DP2181,12)),0,LARGE(V2181:DP2181,12))</f>
        <v>1</v>
      </c>
      <c r="Q2181" s="144">
        <f>COUNT(V2181:DP2181)</f>
        <v>1</v>
      </c>
      <c r="R2181" s="144">
        <f>IF(ISERROR(LARGE(V2181:AB2181,5)),0,LARGE(V2181:AB2181,5))</f>
        <v>0</v>
      </c>
      <c r="S2181" s="144">
        <f>IF(ISERROR(LARGE(AC2181:BP2181,5)),0,LARGE(AC2181:BP2181,5))</f>
        <v>0</v>
      </c>
      <c r="T2181" s="144">
        <f>IF(ISERROR(LARGE(BQ2181:CV2181,5)),0,LARGE(BQ2181:CV2181,5))</f>
        <v>0</v>
      </c>
      <c r="U2181" s="144">
        <f>IF(ISERROR(LARGE(CW2181:DP2181,5)),0,LARGE(CW2181:DP2181,5))</f>
        <v>0</v>
      </c>
      <c r="V2181" s="17"/>
      <c r="W2181" s="17"/>
      <c r="X2181" s="17"/>
      <c r="Y2181" s="17"/>
      <c r="Z2181" s="17"/>
      <c r="AA2181" s="17"/>
      <c r="AB2181" s="17"/>
      <c r="AC2181" s="141"/>
      <c r="AD2181" s="141"/>
      <c r="AE2181" s="141"/>
      <c r="AF2181" s="141"/>
      <c r="AG2181" s="141"/>
      <c r="AH2181" s="141"/>
      <c r="AI2181" s="141"/>
      <c r="AJ2181" s="141"/>
      <c r="AK2181" s="141"/>
      <c r="AL2181" s="141"/>
      <c r="AM2181" s="141"/>
      <c r="AN2181" s="141"/>
      <c r="AO2181" s="141"/>
      <c r="AP2181" s="141"/>
      <c r="AQ2181" s="141"/>
      <c r="AR2181" s="141"/>
      <c r="AS2181" s="141"/>
      <c r="AT2181" s="141"/>
      <c r="AU2181" s="141"/>
      <c r="AV2181" s="141"/>
      <c r="AW2181" s="141"/>
      <c r="AX2181" s="141"/>
      <c r="AY2181" s="141"/>
      <c r="AZ2181" s="141"/>
      <c r="BA2181" s="141"/>
      <c r="BB2181" s="141"/>
      <c r="BC2181" s="141"/>
      <c r="BD2181" s="141"/>
      <c r="BE2181" s="141"/>
      <c r="BF2181" s="141"/>
      <c r="BG2181" s="141"/>
      <c r="BH2181" s="141"/>
      <c r="BI2181" s="141">
        <v>1</v>
      </c>
      <c r="BJ2181" s="141"/>
      <c r="BK2181" s="141"/>
      <c r="BL2181" s="141"/>
      <c r="BM2181" s="141"/>
      <c r="BN2181" s="141"/>
      <c r="BO2181" s="141"/>
      <c r="BP2181" s="141"/>
      <c r="BQ2181" s="36"/>
      <c r="BR2181" s="36"/>
      <c r="BS2181" s="36"/>
      <c r="BT2181" s="36"/>
      <c r="BU2181" s="36"/>
      <c r="BV2181" s="36"/>
      <c r="BW2181" s="36"/>
      <c r="BX2181" s="36"/>
      <c r="BY2181" s="36"/>
      <c r="BZ2181" s="36"/>
      <c r="CA2181" s="36"/>
      <c r="CB2181" s="36"/>
      <c r="CC2181" s="36"/>
      <c r="CD2181" s="36"/>
      <c r="CE2181" s="36"/>
      <c r="CF2181" s="36"/>
      <c r="CG2181" s="36"/>
      <c r="CH2181" s="36"/>
      <c r="CI2181" s="146"/>
      <c r="CJ2181" s="146"/>
      <c r="CK2181" s="146"/>
      <c r="CL2181" s="146"/>
      <c r="CM2181" s="146"/>
      <c r="CN2181" s="146"/>
      <c r="CO2181" s="146"/>
      <c r="CP2181" s="147"/>
      <c r="CQ2181" s="146"/>
      <c r="CR2181" s="146"/>
      <c r="CS2181" s="146"/>
      <c r="CT2181" s="146"/>
      <c r="CU2181" s="36"/>
      <c r="CV2181" s="36"/>
      <c r="CW2181" s="142"/>
      <c r="CX2181" s="142"/>
      <c r="CY2181" s="142"/>
      <c r="CZ2181" s="142"/>
      <c r="DA2181" s="142"/>
      <c r="DB2181" s="142"/>
      <c r="DC2181" s="142"/>
      <c r="DD2181" s="142"/>
      <c r="DE2181" s="142"/>
      <c r="DF2181" s="142"/>
      <c r="DG2181" s="142"/>
      <c r="DH2181" s="142"/>
      <c r="DI2181" s="142"/>
      <c r="DJ2181" s="142"/>
      <c r="DK2181" s="142"/>
      <c r="DL2181" s="142"/>
      <c r="DM2181" s="142"/>
      <c r="DN2181" s="142"/>
      <c r="DO2181" s="142"/>
      <c r="DP2181" s="142"/>
    </row>
    <row r="2182" spans="1:120" ht="13.5" customHeight="1">
      <c r="A2182" s="16" t="str">
        <f>IF(B2182="","",IF(B2182&gt;1,"UWAGA JUŻ BYŁ",""))</f>
        <v/>
      </c>
      <c r="B2182" s="16">
        <f>IF(C2182="","",COUNTIF($C$8:$C$51430,C2182))</f>
        <v>1</v>
      </c>
      <c r="C2182" s="16" t="str">
        <f>CONCATENATE(E2182,F2182,H2182,G2182)</f>
        <v>SIOPAWojciech287</v>
      </c>
      <c r="D2182" s="16">
        <f>IF(E2182="","",COUNTA($E$8:E2182))</f>
        <v>2175</v>
      </c>
      <c r="E2182" s="117" t="s">
        <v>5144</v>
      </c>
      <c r="F2182" s="16" t="s">
        <v>184</v>
      </c>
      <c r="G2182" s="117">
        <v>287</v>
      </c>
      <c r="H2182" s="12"/>
      <c r="I2182" s="16" t="str">
        <f>IF(ISERROR(VLOOKUP(H2182,KATEGORIE!$C$13:$E$50006,MATCH(KATEGORIE!$E$12,KATEGORIE!$C$12:$E$12,0),0)),"",VLOOKUP(H2182,KATEGORIE!$C$13:$E$50006,MATCH(KATEGORIE!$E$12,KATEGORIE!$C$12:$E$12,0),0))</f>
        <v/>
      </c>
      <c r="J2182" s="16" t="str">
        <f>IF(I2182="","",COUNTIF($I$8:I2182,I2182))</f>
        <v/>
      </c>
      <c r="K2182" s="16">
        <f>COUNT(V2182:DP2182)</f>
        <v>1</v>
      </c>
      <c r="L2182" s="17">
        <f>IF(ISERROR(LARGE(V2182:AB2182,1)),0,LARGE(V2182:AB2182,1))+IF(ISERROR(LARGE(V2182:AB2182,2)),0,LARGE(V2182:AB2182,2))+IF(ISERROR(LARGE(V2182:AB2182,3)),0,LARGE(V2182:AB2182,3))+IF(ISERROR(LARGE(V2182:AB2182,4)),0,LARGE(V2182:AB2182,4))</f>
        <v>0</v>
      </c>
      <c r="M2182" s="141">
        <f>IF(ISERROR(LARGE(AC2182:BP2182,1)),0,LARGE(AC2182:BP2182,1))+IF(ISERROR(LARGE(AC2182:BP2182,2)),0,LARGE(AC2182:BP2182,2))+IF(ISERROR(LARGE(AC2182:BP2182,3)),0,LARGE(AC2182:BP2182,3))+IF(ISERROR(LARGE(AC2182:BP2182,4)),0,LARGE(AC2182:BP2182,4))</f>
        <v>1</v>
      </c>
      <c r="N2182" s="36">
        <f>IF(ISERROR(LARGE(BQ2182:CV2182,1)),0,LARGE(BQ2182:CV2182,1))+IF(ISERROR(LARGE(BQ2182:CV2182,2)),0,LARGE(BQ2182:CV2182,2))+IF(ISERROR(LARGE(BQ2182:CV2182,3)),0,LARGE(BQ2182:CV2182,3))+IF(ISERROR(LARGE(BQ2182:CV2182,4)),0,LARGE(BQ2182:CV2182,4))</f>
        <v>0</v>
      </c>
      <c r="O2182" s="142">
        <f>IF(ISERROR(LARGE(CW2182:DP2182,1)),0,LARGE(CW2182:DP2182,1))+IF(ISERROR(LARGE(CW2182:DP2182,2)),0,LARGE(CW2182:DP2182,2))+IF(ISERROR(LARGE(CW2182:DP2182,3)),0,LARGE(CW2182:DP2182,3))+IF(ISERROR(LARGE(CW2182:DP2182,4)),0,LARGE(CW2182:DP2182,4))</f>
        <v>0</v>
      </c>
      <c r="P2182" s="143">
        <f>IF(ISERROR(LARGE(V2182:DP2182,1)),0,LARGE(V2182:DP2182,1))+IF(ISERROR(LARGE(V2182:DP2182,2)),0,LARGE(V2182:DP2182,2))+IF(ISERROR(LARGE(V2182:DP2182,3)),0,LARGE(V2182:DP2182,3))+IF(ISERROR(LARGE(V2182:DP2182,4)),0,LARGE(V2182:DP2182,4))+IF(ISERROR(LARGE(V2182:DP2182,5)),0,LARGE(V2182:DP2182,5))+IF(ISERROR(LARGE(V2182:DP2182,6)),0,LARGE(V2182:DP2182,6))+IF(ISERROR(LARGE(V2182:DP2182,7)),0,LARGE(V2182:DP2182,7))+IF(ISERROR(LARGE(V2182:DP2182,8)),0,LARGE(V2182:DP2182,8))+IF(ISERROR(LARGE(V2182:DP2182,9)),0,LARGE(V2182:DP2182,9))+IF(ISERROR(LARGE(V2182:DP2182,10)),0,LARGE(V2182:DP2182,10))+IF(ISERROR(LARGE(V2182:DP2182,11)),0,LARGE(V2182:DP2182,11))+IF(ISERROR(LARGE(V2182:DP2182,12)),0,LARGE(V2182:DP2182,12))</f>
        <v>1</v>
      </c>
      <c r="Q2182" s="144">
        <f>COUNT(V2182:DP2182)</f>
        <v>1</v>
      </c>
      <c r="R2182" s="144">
        <f>IF(ISERROR(LARGE(V2182:AB2182,5)),0,LARGE(V2182:AB2182,5))</f>
        <v>0</v>
      </c>
      <c r="S2182" s="144">
        <f>IF(ISERROR(LARGE(AC2182:BP2182,5)),0,LARGE(AC2182:BP2182,5))</f>
        <v>0</v>
      </c>
      <c r="T2182" s="144">
        <f>IF(ISERROR(LARGE(BQ2182:CV2182,5)),0,LARGE(BQ2182:CV2182,5))</f>
        <v>0</v>
      </c>
      <c r="U2182" s="144">
        <f>IF(ISERROR(LARGE(CW2182:DP2182,5)),0,LARGE(CW2182:DP2182,5))</f>
        <v>0</v>
      </c>
      <c r="V2182" s="17"/>
      <c r="W2182" s="17"/>
      <c r="X2182" s="17"/>
      <c r="Y2182" s="17"/>
      <c r="Z2182" s="17"/>
      <c r="AA2182" s="17"/>
      <c r="AB2182" s="17"/>
      <c r="AC2182" s="141"/>
      <c r="AD2182" s="141"/>
      <c r="AE2182" s="141"/>
      <c r="AF2182" s="141"/>
      <c r="AG2182" s="141"/>
      <c r="AH2182" s="141"/>
      <c r="AI2182" s="141"/>
      <c r="AJ2182" s="141"/>
      <c r="AK2182" s="141"/>
      <c r="AL2182" s="141"/>
      <c r="AM2182" s="141"/>
      <c r="AN2182" s="141"/>
      <c r="AO2182" s="141"/>
      <c r="AP2182" s="141"/>
      <c r="AQ2182" s="141"/>
      <c r="AR2182" s="141"/>
      <c r="AS2182" s="141"/>
      <c r="AT2182" s="141"/>
      <c r="AU2182" s="141"/>
      <c r="AV2182" s="141"/>
      <c r="AW2182" s="141"/>
      <c r="AX2182" s="141"/>
      <c r="AY2182" s="141"/>
      <c r="AZ2182" s="141"/>
      <c r="BA2182" s="141"/>
      <c r="BB2182" s="141"/>
      <c r="BC2182" s="141"/>
      <c r="BD2182" s="141"/>
      <c r="BE2182" s="141"/>
      <c r="BF2182" s="141"/>
      <c r="BG2182" s="141"/>
      <c r="BH2182" s="141"/>
      <c r="BI2182" s="141"/>
      <c r="BJ2182" s="141">
        <v>1</v>
      </c>
      <c r="BK2182" s="141"/>
      <c r="BL2182" s="141"/>
      <c r="BM2182" s="141"/>
      <c r="BN2182" s="141"/>
      <c r="BO2182" s="141"/>
      <c r="BP2182" s="141"/>
      <c r="BQ2182" s="36"/>
      <c r="BR2182" s="36"/>
      <c r="BS2182" s="36"/>
      <c r="BT2182" s="36"/>
      <c r="BU2182" s="36"/>
      <c r="BV2182" s="36"/>
      <c r="BW2182" s="36"/>
      <c r="BX2182" s="36"/>
      <c r="BY2182" s="36"/>
      <c r="BZ2182" s="36"/>
      <c r="CA2182" s="36"/>
      <c r="CB2182" s="36"/>
      <c r="CC2182" s="36"/>
      <c r="CD2182" s="36"/>
      <c r="CE2182" s="36"/>
      <c r="CF2182" s="36"/>
      <c r="CG2182" s="36"/>
      <c r="CH2182" s="36"/>
      <c r="CI2182" s="146"/>
      <c r="CJ2182" s="146"/>
      <c r="CK2182" s="146"/>
      <c r="CL2182" s="146"/>
      <c r="CM2182" s="146"/>
      <c r="CN2182" s="146"/>
      <c r="CO2182" s="146"/>
      <c r="CP2182" s="146"/>
      <c r="CQ2182" s="146"/>
      <c r="CR2182" s="146"/>
      <c r="CS2182" s="146"/>
      <c r="CT2182" s="146"/>
      <c r="CU2182" s="36"/>
      <c r="CV2182" s="36"/>
      <c r="CW2182" s="142"/>
      <c r="CX2182" s="142"/>
      <c r="CY2182" s="142"/>
      <c r="CZ2182" s="142"/>
      <c r="DA2182" s="142"/>
      <c r="DB2182" s="142"/>
      <c r="DC2182" s="142"/>
      <c r="DD2182" s="142"/>
      <c r="DE2182" s="142"/>
      <c r="DF2182" s="142"/>
      <c r="DG2182" s="142"/>
      <c r="DH2182" s="142"/>
      <c r="DI2182" s="142"/>
      <c r="DJ2182" s="142"/>
      <c r="DK2182" s="142"/>
      <c r="DL2182" s="142"/>
      <c r="DM2182" s="142"/>
      <c r="DN2182" s="142"/>
      <c r="DO2182" s="142"/>
      <c r="DP2182" s="142"/>
    </row>
    <row r="2183" spans="1:120" ht="13.5" customHeight="1">
      <c r="A2183" s="16" t="str">
        <f>IF(B2183="","",IF(B2183&gt;1,"UWAGA JUŻ BYŁ",""))</f>
        <v/>
      </c>
      <c r="B2183" s="16">
        <f>IF(C2183="","",COUNTIF($C$8:$C$51430,C2183))</f>
        <v>1</v>
      </c>
      <c r="C2183" s="16" t="str">
        <f>CONCATENATE(E2183,F2183,H2183,G2183)</f>
        <v>LECHMirosławNOWE BOGACZOWICE</v>
      </c>
      <c r="D2183" s="16">
        <f>IF(E2183="","",COUNTA($E$8:E2183))</f>
        <v>2176</v>
      </c>
      <c r="E2183" s="152" t="s">
        <v>3498</v>
      </c>
      <c r="F2183" s="16" t="s">
        <v>572</v>
      </c>
      <c r="G2183" s="152" t="s">
        <v>5213</v>
      </c>
      <c r="H2183" s="12"/>
      <c r="I2183" s="16" t="str">
        <f>IF(ISERROR(VLOOKUP(H2183,KATEGORIE!$C$13:$E$50006,MATCH(KATEGORIE!$E$12,KATEGORIE!$C$12:$E$12,0),0)),"",VLOOKUP(H2183,KATEGORIE!$C$13:$E$50006,MATCH(KATEGORIE!$E$12,KATEGORIE!$C$12:$E$12,0),0))</f>
        <v/>
      </c>
      <c r="J2183" s="16" t="str">
        <f>IF(I2183="","",COUNTIF($I$8:I2183,I2183))</f>
        <v/>
      </c>
      <c r="K2183" s="16">
        <f>COUNT(V2183:DP2183)</f>
        <v>1</v>
      </c>
      <c r="L2183" s="17">
        <f>IF(ISERROR(LARGE(V2183:AB2183,1)),0,LARGE(V2183:AB2183,1))+IF(ISERROR(LARGE(V2183:AB2183,2)),0,LARGE(V2183:AB2183,2))+IF(ISERROR(LARGE(V2183:AB2183,3)),0,LARGE(V2183:AB2183,3))+IF(ISERROR(LARGE(V2183:AB2183,4)),0,LARGE(V2183:AB2183,4))</f>
        <v>0</v>
      </c>
      <c r="M2183" s="141">
        <f>IF(ISERROR(LARGE(AC2183:BP2183,1)),0,LARGE(AC2183:BP2183,1))+IF(ISERROR(LARGE(AC2183:BP2183,2)),0,LARGE(AC2183:BP2183,2))+IF(ISERROR(LARGE(AC2183:BP2183,3)),0,LARGE(AC2183:BP2183,3))+IF(ISERROR(LARGE(AC2183:BP2183,4)),0,LARGE(AC2183:BP2183,4))</f>
        <v>0</v>
      </c>
      <c r="N2183" s="36">
        <f>IF(ISERROR(LARGE(BQ2183:CV2183,1)),0,LARGE(BQ2183:CV2183,1))+IF(ISERROR(LARGE(BQ2183:CV2183,2)),0,LARGE(BQ2183:CV2183,2))+IF(ISERROR(LARGE(BQ2183:CV2183,3)),0,LARGE(BQ2183:CV2183,3))+IF(ISERROR(LARGE(BQ2183:CV2183,4)),0,LARGE(BQ2183:CV2183,4))</f>
        <v>1</v>
      </c>
      <c r="O2183" s="142">
        <f>IF(ISERROR(LARGE(CW2183:DP2183,1)),0,LARGE(CW2183:DP2183,1))+IF(ISERROR(LARGE(CW2183:DP2183,2)),0,LARGE(CW2183:DP2183,2))+IF(ISERROR(LARGE(CW2183:DP2183,3)),0,LARGE(CW2183:DP2183,3))+IF(ISERROR(LARGE(CW2183:DP2183,4)),0,LARGE(CW2183:DP2183,4))</f>
        <v>0</v>
      </c>
      <c r="P2183" s="143">
        <f>IF(ISERROR(LARGE(V2183:DP2183,1)),0,LARGE(V2183:DP2183,1))+IF(ISERROR(LARGE(V2183:DP2183,2)),0,LARGE(V2183:DP2183,2))+IF(ISERROR(LARGE(V2183:DP2183,3)),0,LARGE(V2183:DP2183,3))+IF(ISERROR(LARGE(V2183:DP2183,4)),0,LARGE(V2183:DP2183,4))+IF(ISERROR(LARGE(V2183:DP2183,5)),0,LARGE(V2183:DP2183,5))+IF(ISERROR(LARGE(V2183:DP2183,6)),0,LARGE(V2183:DP2183,6))+IF(ISERROR(LARGE(V2183:DP2183,7)),0,LARGE(V2183:DP2183,7))+IF(ISERROR(LARGE(V2183:DP2183,8)),0,LARGE(V2183:DP2183,8))+IF(ISERROR(LARGE(V2183:DP2183,9)),0,LARGE(V2183:DP2183,9))+IF(ISERROR(LARGE(V2183:DP2183,10)),0,LARGE(V2183:DP2183,10))+IF(ISERROR(LARGE(V2183:DP2183,11)),0,LARGE(V2183:DP2183,11))+IF(ISERROR(LARGE(V2183:DP2183,12)),0,LARGE(V2183:DP2183,12))</f>
        <v>1</v>
      </c>
      <c r="Q2183" s="144">
        <f>COUNT(V2183:DP2183)</f>
        <v>1</v>
      </c>
      <c r="R2183" s="144">
        <f>IF(ISERROR(LARGE(V2183:AB2183,5)),0,LARGE(V2183:AB2183,5))</f>
        <v>0</v>
      </c>
      <c r="S2183" s="144">
        <f>IF(ISERROR(LARGE(AC2183:BP2183,5)),0,LARGE(AC2183:BP2183,5))</f>
        <v>0</v>
      </c>
      <c r="T2183" s="144">
        <f>IF(ISERROR(LARGE(BQ2183:CV2183,5)),0,LARGE(BQ2183:CV2183,5))</f>
        <v>0</v>
      </c>
      <c r="U2183" s="144">
        <f>IF(ISERROR(LARGE(CW2183:DP2183,5)),0,LARGE(CW2183:DP2183,5))</f>
        <v>0</v>
      </c>
      <c r="V2183" s="17"/>
      <c r="W2183" s="17"/>
      <c r="X2183" s="17"/>
      <c r="Y2183" s="17"/>
      <c r="Z2183" s="17"/>
      <c r="AA2183" s="17"/>
      <c r="AB2183" s="17"/>
      <c r="AC2183" s="141"/>
      <c r="AD2183" s="141"/>
      <c r="AE2183" s="141"/>
      <c r="AF2183" s="141"/>
      <c r="AG2183" s="141"/>
      <c r="AH2183" s="141"/>
      <c r="AI2183" s="141"/>
      <c r="AJ2183" s="141"/>
      <c r="AK2183" s="141"/>
      <c r="AL2183" s="141"/>
      <c r="AM2183" s="141"/>
      <c r="AN2183" s="141"/>
      <c r="AO2183" s="141"/>
      <c r="AP2183" s="141"/>
      <c r="AQ2183" s="141"/>
      <c r="AR2183" s="141"/>
      <c r="AS2183" s="141"/>
      <c r="AT2183" s="141"/>
      <c r="AU2183" s="141"/>
      <c r="AV2183" s="141"/>
      <c r="AW2183" s="141"/>
      <c r="AX2183" s="141"/>
      <c r="AY2183" s="141"/>
      <c r="AZ2183" s="141"/>
      <c r="BA2183" s="141"/>
      <c r="BB2183" s="141"/>
      <c r="BC2183" s="141"/>
      <c r="BD2183" s="141"/>
      <c r="BE2183" s="141"/>
      <c r="BF2183" s="141"/>
      <c r="BG2183" s="141"/>
      <c r="BH2183" s="141"/>
      <c r="BI2183" s="141"/>
      <c r="BJ2183" s="141"/>
      <c r="BK2183" s="141"/>
      <c r="BL2183" s="141"/>
      <c r="BM2183" s="141"/>
      <c r="BN2183" s="141"/>
      <c r="BO2183" s="141"/>
      <c r="BP2183" s="141"/>
      <c r="BQ2183" s="36"/>
      <c r="BR2183" s="36"/>
      <c r="BS2183" s="36"/>
      <c r="BT2183" s="36"/>
      <c r="BU2183" s="36"/>
      <c r="BV2183" s="36"/>
      <c r="BW2183" s="36"/>
      <c r="BX2183" s="36"/>
      <c r="BY2183" s="36"/>
      <c r="BZ2183" s="36"/>
      <c r="CA2183" s="36"/>
      <c r="CB2183" s="36"/>
      <c r="CC2183" s="36"/>
      <c r="CD2183" s="36"/>
      <c r="CE2183" s="36"/>
      <c r="CF2183" s="36"/>
      <c r="CG2183" s="36"/>
      <c r="CH2183" s="36"/>
      <c r="CI2183" s="146"/>
      <c r="CJ2183" s="146"/>
      <c r="CK2183" s="146"/>
      <c r="CL2183" s="146"/>
      <c r="CM2183" s="146"/>
      <c r="CN2183" s="146"/>
      <c r="CO2183" s="146"/>
      <c r="CP2183" s="146"/>
      <c r="CQ2183" s="146">
        <v>1</v>
      </c>
      <c r="CR2183" s="146"/>
      <c r="CS2183" s="146"/>
      <c r="CT2183" s="146"/>
      <c r="CU2183" s="36"/>
      <c r="CV2183" s="36"/>
      <c r="CW2183" s="142"/>
      <c r="CX2183" s="142"/>
      <c r="CY2183" s="142"/>
      <c r="CZ2183" s="142"/>
      <c r="DA2183" s="142"/>
      <c r="DB2183" s="142"/>
      <c r="DC2183" s="142"/>
      <c r="DD2183" s="142"/>
      <c r="DE2183" s="142"/>
      <c r="DF2183" s="142"/>
      <c r="DG2183" s="142"/>
      <c r="DH2183" s="142"/>
      <c r="DI2183" s="142"/>
      <c r="DJ2183" s="142"/>
      <c r="DK2183" s="142"/>
      <c r="DL2183" s="142"/>
      <c r="DM2183" s="142"/>
      <c r="DN2183" s="142"/>
      <c r="DO2183" s="142"/>
      <c r="DP2183" s="142"/>
    </row>
    <row r="2184" spans="1:120" ht="13.5" customHeight="1">
      <c r="A2184" s="16" t="str">
        <f>IF(B2184="","",IF(B2184&gt;1,"UWAGA JUŻ BYŁ",""))</f>
        <v/>
      </c>
      <c r="B2184" s="16" t="str">
        <f>IF(C2184="","",COUNTIF($C$8:$C$51430,C2184))</f>
        <v/>
      </c>
      <c r="C2184" s="16" t="str">
        <f>CONCATENATE(E2184,F2184,H2184,G2184)</f>
        <v/>
      </c>
      <c r="D2184" s="16" t="str">
        <f>IF(E2184="","",COUNTA($E$8:E2184))</f>
        <v/>
      </c>
      <c r="E2184" s="12"/>
      <c r="F2184" s="16"/>
      <c r="G2184" s="12"/>
      <c r="H2184" s="12"/>
      <c r="I2184" s="16" t="str">
        <f>IF(ISERROR(VLOOKUP(H2184,KATEGORIE!$C$13:$E$50006,MATCH(KATEGORIE!$E$12,KATEGORIE!$C$12:$E$12,0),0)),"",VLOOKUP(H2184,KATEGORIE!$C$13:$E$50006,MATCH(KATEGORIE!$E$12,KATEGORIE!$C$12:$E$12,0),0))</f>
        <v/>
      </c>
      <c r="J2184" s="16" t="str">
        <f>IF(I2184="","",COUNTIF($I$8:I2184,I2184))</f>
        <v/>
      </c>
      <c r="K2184" s="16">
        <f>COUNT(V2184:DP2184)</f>
        <v>0</v>
      </c>
      <c r="L2184" s="17">
        <f>IF(ISERROR(LARGE(V2184:AB2184,1)),0,LARGE(V2184:AB2184,1))+IF(ISERROR(LARGE(V2184:AB2184,2)),0,LARGE(V2184:AB2184,2))+IF(ISERROR(LARGE(V2184:AB2184,3)),0,LARGE(V2184:AB2184,3))+IF(ISERROR(LARGE(V2184:AB2184,4)),0,LARGE(V2184:AB2184,4))</f>
        <v>0</v>
      </c>
      <c r="M2184" s="141">
        <f>IF(ISERROR(LARGE(AC2184:BP2184,1)),0,LARGE(AC2184:BP2184,1))+IF(ISERROR(LARGE(AC2184:BP2184,2)),0,LARGE(AC2184:BP2184,2))+IF(ISERROR(LARGE(AC2184:BP2184,3)),0,LARGE(AC2184:BP2184,3))+IF(ISERROR(LARGE(AC2184:BP2184,4)),0,LARGE(AC2184:BP2184,4))</f>
        <v>0</v>
      </c>
      <c r="N2184" s="36">
        <f>IF(ISERROR(LARGE(BQ2184:CV2184,1)),0,LARGE(BQ2184:CV2184,1))+IF(ISERROR(LARGE(BQ2184:CV2184,2)),0,LARGE(BQ2184:CV2184,2))+IF(ISERROR(LARGE(BQ2184:CV2184,3)),0,LARGE(BQ2184:CV2184,3))+IF(ISERROR(LARGE(BQ2184:CV2184,4)),0,LARGE(BQ2184:CV2184,4))</f>
        <v>0</v>
      </c>
      <c r="O2184" s="142">
        <f>IF(ISERROR(LARGE(CW2184:DP2184,1)),0,LARGE(CW2184:DP2184,1))+IF(ISERROR(LARGE(CW2184:DP2184,2)),0,LARGE(CW2184:DP2184,2))+IF(ISERROR(LARGE(CW2184:DP2184,3)),0,LARGE(CW2184:DP2184,3))+IF(ISERROR(LARGE(CW2184:DP2184,4)),0,LARGE(CW2184:DP2184,4))</f>
        <v>0</v>
      </c>
      <c r="P2184" s="143">
        <f>IF(ISERROR(LARGE(V2184:DP2184,1)),0,LARGE(V2184:DP2184,1))+IF(ISERROR(LARGE(V2184:DP2184,2)),0,LARGE(V2184:DP2184,2))+IF(ISERROR(LARGE(V2184:DP2184,3)),0,LARGE(V2184:DP2184,3))+IF(ISERROR(LARGE(V2184:DP2184,4)),0,LARGE(V2184:DP2184,4))+IF(ISERROR(LARGE(V2184:DP2184,5)),0,LARGE(V2184:DP2184,5))+IF(ISERROR(LARGE(V2184:DP2184,6)),0,LARGE(V2184:DP2184,6))+IF(ISERROR(LARGE(V2184:DP2184,7)),0,LARGE(V2184:DP2184,7))+IF(ISERROR(LARGE(V2184:DP2184,8)),0,LARGE(V2184:DP2184,8))+IF(ISERROR(LARGE(V2184:DP2184,9)),0,LARGE(V2184:DP2184,9))+IF(ISERROR(LARGE(V2184:DP2184,10)),0,LARGE(V2184:DP2184,10))+IF(ISERROR(LARGE(V2184:DP2184,11)),0,LARGE(V2184:DP2184,11))+IF(ISERROR(LARGE(V2184:DP2184,12)),0,LARGE(V2184:DP2184,12))</f>
        <v>0</v>
      </c>
      <c r="Q2184" s="144">
        <f>COUNT(V2184:DP2184)</f>
        <v>0</v>
      </c>
      <c r="R2184" s="144">
        <f>IF(ISERROR(LARGE(V2184:AB2184,5)),0,LARGE(V2184:AB2184,5))</f>
        <v>0</v>
      </c>
      <c r="S2184" s="144">
        <f>IF(ISERROR(LARGE(AC2184:BP2184,5)),0,LARGE(AC2184:BP2184,5))</f>
        <v>0</v>
      </c>
      <c r="T2184" s="144">
        <f>IF(ISERROR(LARGE(BQ2184:CV2184,5)),0,LARGE(BQ2184:CV2184,5))</f>
        <v>0</v>
      </c>
      <c r="U2184" s="144">
        <f>IF(ISERROR(LARGE(CW2184:DP2184,5)),0,LARGE(CW2184:DP2184,5))</f>
        <v>0</v>
      </c>
      <c r="V2184" s="17"/>
      <c r="W2184" s="17"/>
      <c r="X2184" s="17"/>
      <c r="Y2184" s="17"/>
      <c r="Z2184" s="17"/>
      <c r="AA2184" s="17"/>
      <c r="AB2184" s="17"/>
      <c r="AC2184" s="141"/>
      <c r="AD2184" s="141"/>
      <c r="AE2184" s="141"/>
      <c r="AF2184" s="141"/>
      <c r="AG2184" s="141"/>
      <c r="AH2184" s="141"/>
      <c r="AI2184" s="141"/>
      <c r="AJ2184" s="141"/>
      <c r="AK2184" s="141"/>
      <c r="AL2184" s="141"/>
      <c r="AM2184" s="141"/>
      <c r="AN2184" s="141"/>
      <c r="AO2184" s="141"/>
      <c r="AP2184" s="141"/>
      <c r="AQ2184" s="141"/>
      <c r="AR2184" s="141"/>
      <c r="AS2184" s="141"/>
      <c r="AT2184" s="141"/>
      <c r="AU2184" s="141"/>
      <c r="AV2184" s="141"/>
      <c r="AW2184" s="141"/>
      <c r="AX2184" s="141"/>
      <c r="AY2184" s="141"/>
      <c r="AZ2184" s="141"/>
      <c r="BA2184" s="141"/>
      <c r="BB2184" s="141"/>
      <c r="BC2184" s="141"/>
      <c r="BD2184" s="141"/>
      <c r="BE2184" s="141"/>
      <c r="BF2184" s="141"/>
      <c r="BG2184" s="141"/>
      <c r="BH2184" s="141"/>
      <c r="BI2184" s="141"/>
      <c r="BJ2184" s="141"/>
      <c r="BK2184" s="141"/>
      <c r="BL2184" s="141"/>
      <c r="BM2184" s="141"/>
      <c r="BN2184" s="141"/>
      <c r="BO2184" s="141"/>
      <c r="BP2184" s="141"/>
      <c r="BQ2184" s="36"/>
      <c r="BR2184" s="36"/>
      <c r="BS2184" s="36"/>
      <c r="BT2184" s="36"/>
      <c r="BU2184" s="36"/>
      <c r="BV2184" s="36"/>
      <c r="BW2184" s="36"/>
      <c r="BX2184" s="36"/>
      <c r="BY2184" s="36"/>
      <c r="BZ2184" s="36"/>
      <c r="CA2184" s="36"/>
      <c r="CB2184" s="36"/>
      <c r="CC2184" s="36"/>
      <c r="CD2184" s="36"/>
      <c r="CE2184" s="36"/>
      <c r="CF2184" s="36"/>
      <c r="CG2184" s="36"/>
      <c r="CH2184" s="36"/>
      <c r="CI2184" s="145"/>
      <c r="CJ2184" s="146"/>
      <c r="CK2184" s="146"/>
      <c r="CL2184" s="146"/>
      <c r="CM2184" s="146"/>
      <c r="CN2184" s="146"/>
      <c r="CO2184" s="146"/>
      <c r="CP2184" s="147"/>
      <c r="CQ2184" s="146"/>
      <c r="CR2184" s="146"/>
      <c r="CS2184" s="146"/>
      <c r="CT2184" s="146"/>
      <c r="CU2184" s="36"/>
      <c r="CV2184" s="36"/>
      <c r="CW2184" s="142"/>
      <c r="CX2184" s="142"/>
      <c r="CY2184" s="142"/>
      <c r="CZ2184" s="142"/>
      <c r="DA2184" s="142"/>
      <c r="DB2184" s="142"/>
      <c r="DC2184" s="142"/>
      <c r="DD2184" s="142"/>
      <c r="DE2184" s="142"/>
      <c r="DF2184" s="142"/>
      <c r="DG2184" s="142"/>
      <c r="DH2184" s="142"/>
      <c r="DI2184" s="142"/>
      <c r="DJ2184" s="142"/>
      <c r="DK2184" s="142"/>
      <c r="DL2184" s="142"/>
      <c r="DM2184" s="142"/>
      <c r="DN2184" s="142"/>
      <c r="DO2184" s="142"/>
      <c r="DP2184" s="142"/>
    </row>
    <row r="2185" spans="1:120" ht="13.5" customHeight="1">
      <c r="A2185" s="16" t="str">
        <f>IF(B2185="","",IF(B2185&gt;1,"UWAGA JUŻ BYŁ",""))</f>
        <v/>
      </c>
      <c r="B2185" s="16" t="str">
        <f>IF(C2185="","",COUNTIF($C$8:$C$51430,C2185))</f>
        <v/>
      </c>
      <c r="C2185" s="16" t="str">
        <f>CONCATENATE(E2185,F2185,H2185,G2185)</f>
        <v/>
      </c>
      <c r="D2185" s="16" t="str">
        <f>IF(E2185="","",COUNTA($E$8:E2185))</f>
        <v/>
      </c>
      <c r="E2185" s="12"/>
      <c r="F2185" s="16"/>
      <c r="G2185" s="12"/>
      <c r="H2185" s="12"/>
      <c r="I2185" s="16" t="str">
        <f>IF(ISERROR(VLOOKUP(H2185,KATEGORIE!$C$13:$E$50006,MATCH(KATEGORIE!$E$12,KATEGORIE!$C$12:$E$12,0),0)),"",VLOOKUP(H2185,KATEGORIE!$C$13:$E$50006,MATCH(KATEGORIE!$E$12,KATEGORIE!$C$12:$E$12,0),0))</f>
        <v/>
      </c>
      <c r="J2185" s="16" t="str">
        <f>IF(I2185="","",COUNTIF($I$8:I2185,I2185))</f>
        <v/>
      </c>
      <c r="K2185" s="16">
        <f>COUNT(V2185:DP2185)</f>
        <v>0</v>
      </c>
      <c r="L2185" s="17">
        <f>IF(ISERROR(LARGE(V2185:AB2185,1)),0,LARGE(V2185:AB2185,1))+IF(ISERROR(LARGE(V2185:AB2185,2)),0,LARGE(V2185:AB2185,2))+IF(ISERROR(LARGE(V2185:AB2185,3)),0,LARGE(V2185:AB2185,3))+IF(ISERROR(LARGE(V2185:AB2185,4)),0,LARGE(V2185:AB2185,4))</f>
        <v>0</v>
      </c>
      <c r="M2185" s="141">
        <f>IF(ISERROR(LARGE(AC2185:BP2185,1)),0,LARGE(AC2185:BP2185,1))+IF(ISERROR(LARGE(AC2185:BP2185,2)),0,LARGE(AC2185:BP2185,2))+IF(ISERROR(LARGE(AC2185:BP2185,3)),0,LARGE(AC2185:BP2185,3))+IF(ISERROR(LARGE(AC2185:BP2185,4)),0,LARGE(AC2185:BP2185,4))</f>
        <v>0</v>
      </c>
      <c r="N2185" s="36">
        <f>IF(ISERROR(LARGE(BQ2185:CV2185,1)),0,LARGE(BQ2185:CV2185,1))+IF(ISERROR(LARGE(BQ2185:CV2185,2)),0,LARGE(BQ2185:CV2185,2))+IF(ISERROR(LARGE(BQ2185:CV2185,3)),0,LARGE(BQ2185:CV2185,3))+IF(ISERROR(LARGE(BQ2185:CV2185,4)),0,LARGE(BQ2185:CV2185,4))</f>
        <v>0</v>
      </c>
      <c r="O2185" s="142">
        <f>IF(ISERROR(LARGE(CW2185:DP2185,1)),0,LARGE(CW2185:DP2185,1))+IF(ISERROR(LARGE(CW2185:DP2185,2)),0,LARGE(CW2185:DP2185,2))+IF(ISERROR(LARGE(CW2185:DP2185,3)),0,LARGE(CW2185:DP2185,3))+IF(ISERROR(LARGE(CW2185:DP2185,4)),0,LARGE(CW2185:DP2185,4))</f>
        <v>0</v>
      </c>
      <c r="P2185" s="143">
        <f>IF(ISERROR(LARGE(V2185:DP2185,1)),0,LARGE(V2185:DP2185,1))+IF(ISERROR(LARGE(V2185:DP2185,2)),0,LARGE(V2185:DP2185,2))+IF(ISERROR(LARGE(V2185:DP2185,3)),0,LARGE(V2185:DP2185,3))+IF(ISERROR(LARGE(V2185:DP2185,4)),0,LARGE(V2185:DP2185,4))+IF(ISERROR(LARGE(V2185:DP2185,5)),0,LARGE(V2185:DP2185,5))+IF(ISERROR(LARGE(V2185:DP2185,6)),0,LARGE(V2185:DP2185,6))+IF(ISERROR(LARGE(V2185:DP2185,7)),0,LARGE(V2185:DP2185,7))+IF(ISERROR(LARGE(V2185:DP2185,8)),0,LARGE(V2185:DP2185,8))+IF(ISERROR(LARGE(V2185:DP2185,9)),0,LARGE(V2185:DP2185,9))+IF(ISERROR(LARGE(V2185:DP2185,10)),0,LARGE(V2185:DP2185,10))+IF(ISERROR(LARGE(V2185:DP2185,11)),0,LARGE(V2185:DP2185,11))+IF(ISERROR(LARGE(V2185:DP2185,12)),0,LARGE(V2185:DP2185,12))</f>
        <v>0</v>
      </c>
      <c r="Q2185" s="144">
        <f>COUNT(V2185:DP2185)</f>
        <v>0</v>
      </c>
      <c r="R2185" s="144">
        <f>IF(ISERROR(LARGE(V2185:AB2185,5)),0,LARGE(V2185:AB2185,5))</f>
        <v>0</v>
      </c>
      <c r="S2185" s="144">
        <f>IF(ISERROR(LARGE(AC2185:BP2185,5)),0,LARGE(AC2185:BP2185,5))</f>
        <v>0</v>
      </c>
      <c r="T2185" s="144">
        <f>IF(ISERROR(LARGE(BQ2185:CV2185,5)),0,LARGE(BQ2185:CV2185,5))</f>
        <v>0</v>
      </c>
      <c r="U2185" s="144">
        <f>IF(ISERROR(LARGE(CW2185:DP2185,5)),0,LARGE(CW2185:DP2185,5))</f>
        <v>0</v>
      </c>
      <c r="V2185" s="17"/>
      <c r="W2185" s="17"/>
      <c r="X2185" s="17"/>
      <c r="Y2185" s="17"/>
      <c r="Z2185" s="17"/>
      <c r="AA2185" s="17"/>
      <c r="AB2185" s="17"/>
      <c r="AC2185" s="141"/>
      <c r="AD2185" s="141"/>
      <c r="AE2185" s="141"/>
      <c r="AF2185" s="141"/>
      <c r="AG2185" s="141"/>
      <c r="AH2185" s="141"/>
      <c r="AI2185" s="141"/>
      <c r="AJ2185" s="141"/>
      <c r="AK2185" s="141"/>
      <c r="AL2185" s="141"/>
      <c r="AM2185" s="141"/>
      <c r="AN2185" s="141"/>
      <c r="AO2185" s="141"/>
      <c r="AP2185" s="141"/>
      <c r="AQ2185" s="141"/>
      <c r="AR2185" s="141"/>
      <c r="AS2185" s="141"/>
      <c r="AT2185" s="141"/>
      <c r="AU2185" s="141"/>
      <c r="AV2185" s="141"/>
      <c r="AW2185" s="141"/>
      <c r="AX2185" s="141"/>
      <c r="AY2185" s="141"/>
      <c r="AZ2185" s="141"/>
      <c r="BA2185" s="141"/>
      <c r="BB2185" s="141"/>
      <c r="BC2185" s="141"/>
      <c r="BD2185" s="141"/>
      <c r="BE2185" s="141"/>
      <c r="BF2185" s="141"/>
      <c r="BG2185" s="141"/>
      <c r="BH2185" s="141"/>
      <c r="BI2185" s="141"/>
      <c r="BJ2185" s="141"/>
      <c r="BK2185" s="141"/>
      <c r="BL2185" s="141"/>
      <c r="BM2185" s="141"/>
      <c r="BN2185" s="141"/>
      <c r="BO2185" s="141"/>
      <c r="BP2185" s="141"/>
      <c r="BQ2185" s="36"/>
      <c r="BR2185" s="36"/>
      <c r="BS2185" s="36"/>
      <c r="BT2185" s="36"/>
      <c r="BU2185" s="36"/>
      <c r="BV2185" s="36"/>
      <c r="BW2185" s="36"/>
      <c r="BX2185" s="36"/>
      <c r="BY2185" s="36"/>
      <c r="BZ2185" s="36"/>
      <c r="CA2185" s="36"/>
      <c r="CB2185" s="36"/>
      <c r="CC2185" s="36"/>
      <c r="CD2185" s="36"/>
      <c r="CE2185" s="36"/>
      <c r="CF2185" s="36"/>
      <c r="CG2185" s="36"/>
      <c r="CH2185" s="36"/>
      <c r="CI2185" s="145"/>
      <c r="CJ2185" s="146"/>
      <c r="CK2185" s="146"/>
      <c r="CL2185" s="146"/>
      <c r="CM2185" s="146"/>
      <c r="CN2185" s="146"/>
      <c r="CO2185" s="146"/>
      <c r="CP2185" s="147"/>
      <c r="CQ2185" s="146"/>
      <c r="CR2185" s="146"/>
      <c r="CS2185" s="146"/>
      <c r="CT2185" s="146"/>
      <c r="CU2185" s="36"/>
      <c r="CV2185" s="36"/>
      <c r="CW2185" s="142"/>
      <c r="CX2185" s="142"/>
      <c r="CY2185" s="142"/>
      <c r="CZ2185" s="142"/>
      <c r="DA2185" s="142"/>
      <c r="DB2185" s="142"/>
      <c r="DC2185" s="142"/>
      <c r="DD2185" s="142"/>
      <c r="DE2185" s="142"/>
      <c r="DF2185" s="142"/>
      <c r="DG2185" s="142"/>
      <c r="DH2185" s="142"/>
      <c r="DI2185" s="142"/>
      <c r="DJ2185" s="142"/>
      <c r="DK2185" s="142"/>
      <c r="DL2185" s="142"/>
      <c r="DM2185" s="142"/>
      <c r="DN2185" s="142"/>
      <c r="DO2185" s="142"/>
      <c r="DP2185" s="142"/>
    </row>
    <row r="2186" spans="1:120" ht="13.5" customHeight="1">
      <c r="A2186" s="16" t="str">
        <f>IF(B2186="","",IF(B2186&gt;1,"UWAGA JUŻ BYŁ",""))</f>
        <v/>
      </c>
      <c r="B2186" s="16" t="str">
        <f>IF(C2186="","",COUNTIF($C$8:$C$51430,C2186))</f>
        <v/>
      </c>
      <c r="C2186" s="16" t="str">
        <f>CONCATENATE(E2186,F2186,H2186,G2186)</f>
        <v/>
      </c>
      <c r="D2186" s="16" t="str">
        <f>IF(E2186="","",COUNTA($E$8:E2186))</f>
        <v/>
      </c>
      <c r="E2186" s="117"/>
      <c r="F2186" s="16"/>
      <c r="G2186" s="12"/>
      <c r="H2186" s="12"/>
      <c r="I2186" s="16" t="str">
        <f>IF(ISERROR(VLOOKUP(H2186,KATEGORIE!$C$13:$E$50006,MATCH(KATEGORIE!$E$12,KATEGORIE!$C$12:$E$12,0),0)),"",VLOOKUP(H2186,KATEGORIE!$C$13:$E$50006,MATCH(KATEGORIE!$E$12,KATEGORIE!$C$12:$E$12,0),0))</f>
        <v/>
      </c>
      <c r="J2186" s="16" t="str">
        <f>IF(I2186="","",COUNTIF($I$8:I2186,I2186))</f>
        <v/>
      </c>
      <c r="K2186" s="16">
        <f>COUNT(V2186:DP2186)</f>
        <v>0</v>
      </c>
      <c r="L2186" s="17">
        <f>IF(ISERROR(LARGE(V2186:AB2186,1)),0,LARGE(V2186:AB2186,1))+IF(ISERROR(LARGE(V2186:AB2186,2)),0,LARGE(V2186:AB2186,2))+IF(ISERROR(LARGE(V2186:AB2186,3)),0,LARGE(V2186:AB2186,3))+IF(ISERROR(LARGE(V2186:AB2186,4)),0,LARGE(V2186:AB2186,4))</f>
        <v>0</v>
      </c>
      <c r="M2186" s="141">
        <f>IF(ISERROR(LARGE(AC2186:BP2186,1)),0,LARGE(AC2186:BP2186,1))+IF(ISERROR(LARGE(AC2186:BP2186,2)),0,LARGE(AC2186:BP2186,2))+IF(ISERROR(LARGE(AC2186:BP2186,3)),0,LARGE(AC2186:BP2186,3))+IF(ISERROR(LARGE(AC2186:BP2186,4)),0,LARGE(AC2186:BP2186,4))</f>
        <v>0</v>
      </c>
      <c r="N2186" s="36">
        <f>IF(ISERROR(LARGE(BQ2186:CV2186,1)),0,LARGE(BQ2186:CV2186,1))+IF(ISERROR(LARGE(BQ2186:CV2186,2)),0,LARGE(BQ2186:CV2186,2))+IF(ISERROR(LARGE(BQ2186:CV2186,3)),0,LARGE(BQ2186:CV2186,3))+IF(ISERROR(LARGE(BQ2186:CV2186,4)),0,LARGE(BQ2186:CV2186,4))</f>
        <v>0</v>
      </c>
      <c r="O2186" s="142">
        <f>IF(ISERROR(LARGE(CW2186:DP2186,1)),0,LARGE(CW2186:DP2186,1))+IF(ISERROR(LARGE(CW2186:DP2186,2)),0,LARGE(CW2186:DP2186,2))+IF(ISERROR(LARGE(CW2186:DP2186,3)),0,LARGE(CW2186:DP2186,3))+IF(ISERROR(LARGE(CW2186:DP2186,4)),0,LARGE(CW2186:DP2186,4))</f>
        <v>0</v>
      </c>
      <c r="P2186" s="143">
        <f>IF(ISERROR(LARGE(V2186:DP2186,1)),0,LARGE(V2186:DP2186,1))+IF(ISERROR(LARGE(V2186:DP2186,2)),0,LARGE(V2186:DP2186,2))+IF(ISERROR(LARGE(V2186:DP2186,3)),0,LARGE(V2186:DP2186,3))+IF(ISERROR(LARGE(V2186:DP2186,4)),0,LARGE(V2186:DP2186,4))+IF(ISERROR(LARGE(V2186:DP2186,5)),0,LARGE(V2186:DP2186,5))+IF(ISERROR(LARGE(V2186:DP2186,6)),0,LARGE(V2186:DP2186,6))+IF(ISERROR(LARGE(V2186:DP2186,7)),0,LARGE(V2186:DP2186,7))+IF(ISERROR(LARGE(V2186:DP2186,8)),0,LARGE(V2186:DP2186,8))+IF(ISERROR(LARGE(V2186:DP2186,9)),0,LARGE(V2186:DP2186,9))+IF(ISERROR(LARGE(V2186:DP2186,10)),0,LARGE(V2186:DP2186,10))+IF(ISERROR(LARGE(V2186:DP2186,11)),0,LARGE(V2186:DP2186,11))+IF(ISERROR(LARGE(V2186:DP2186,12)),0,LARGE(V2186:DP2186,12))</f>
        <v>0</v>
      </c>
      <c r="Q2186" s="144">
        <f>COUNT(V2186:DP2186)</f>
        <v>0</v>
      </c>
      <c r="R2186" s="144">
        <f>IF(ISERROR(LARGE(V2186:AB2186,5)),0,LARGE(V2186:AB2186,5))</f>
        <v>0</v>
      </c>
      <c r="S2186" s="144">
        <f>IF(ISERROR(LARGE(AC2186:BP2186,5)),0,LARGE(AC2186:BP2186,5))</f>
        <v>0</v>
      </c>
      <c r="T2186" s="144">
        <f>IF(ISERROR(LARGE(BQ2186:CV2186,5)),0,LARGE(BQ2186:CV2186,5))</f>
        <v>0</v>
      </c>
      <c r="U2186" s="144">
        <f>IF(ISERROR(LARGE(CW2186:DP2186,5)),0,LARGE(CW2186:DP2186,5))</f>
        <v>0</v>
      </c>
      <c r="V2186" s="17"/>
      <c r="W2186" s="17"/>
      <c r="X2186" s="17"/>
      <c r="Y2186" s="17"/>
      <c r="Z2186" s="17"/>
      <c r="AA2186" s="17"/>
      <c r="AB2186" s="17"/>
      <c r="AC2186" s="141"/>
      <c r="AD2186" s="141"/>
      <c r="AE2186" s="141"/>
      <c r="AF2186" s="141"/>
      <c r="AG2186" s="141"/>
      <c r="AH2186" s="141"/>
      <c r="AI2186" s="141"/>
      <c r="AJ2186" s="141"/>
      <c r="AK2186" s="141"/>
      <c r="AL2186" s="141"/>
      <c r="AM2186" s="141"/>
      <c r="AN2186" s="141"/>
      <c r="AO2186" s="141"/>
      <c r="AP2186" s="141"/>
      <c r="AQ2186" s="141"/>
      <c r="AR2186" s="141"/>
      <c r="AS2186" s="141"/>
      <c r="AT2186" s="141"/>
      <c r="AU2186" s="141"/>
      <c r="AV2186" s="141"/>
      <c r="AW2186" s="141"/>
      <c r="AX2186" s="141"/>
      <c r="AY2186" s="141"/>
      <c r="AZ2186" s="141"/>
      <c r="BA2186" s="141"/>
      <c r="BB2186" s="141"/>
      <c r="BC2186" s="141"/>
      <c r="BD2186" s="141"/>
      <c r="BE2186" s="141"/>
      <c r="BF2186" s="141"/>
      <c r="BG2186" s="141"/>
      <c r="BH2186" s="141"/>
      <c r="BI2186" s="141"/>
      <c r="BJ2186" s="141"/>
      <c r="BK2186" s="141"/>
      <c r="BL2186" s="141"/>
      <c r="BM2186" s="141"/>
      <c r="BN2186" s="141"/>
      <c r="BO2186" s="141"/>
      <c r="BP2186" s="141"/>
      <c r="BQ2186" s="36"/>
      <c r="BR2186" s="36"/>
      <c r="BS2186" s="36"/>
      <c r="BT2186" s="36"/>
      <c r="BU2186" s="36"/>
      <c r="BV2186" s="36"/>
      <c r="BW2186" s="36"/>
      <c r="BX2186" s="36"/>
      <c r="BY2186" s="36"/>
      <c r="BZ2186" s="36"/>
      <c r="CA2186" s="36"/>
      <c r="CB2186" s="36"/>
      <c r="CC2186" s="36"/>
      <c r="CD2186" s="36"/>
      <c r="CE2186" s="36"/>
      <c r="CF2186" s="36"/>
      <c r="CG2186" s="36"/>
      <c r="CH2186" s="36"/>
      <c r="CI2186" s="145"/>
      <c r="CJ2186" s="146"/>
      <c r="CK2186" s="146"/>
      <c r="CL2186" s="146"/>
      <c r="CM2186" s="146"/>
      <c r="CN2186" s="146"/>
      <c r="CO2186" s="146"/>
      <c r="CP2186" s="147"/>
      <c r="CQ2186" s="146"/>
      <c r="CR2186" s="146"/>
      <c r="CS2186" s="146"/>
      <c r="CT2186" s="146"/>
      <c r="CU2186" s="36"/>
      <c r="CV2186" s="36"/>
      <c r="CW2186" s="142"/>
      <c r="CX2186" s="142"/>
      <c r="CY2186" s="142"/>
      <c r="CZ2186" s="142"/>
      <c r="DA2186" s="142"/>
      <c r="DB2186" s="142"/>
      <c r="DC2186" s="142"/>
      <c r="DD2186" s="142"/>
      <c r="DE2186" s="142"/>
      <c r="DF2186" s="142"/>
      <c r="DG2186" s="142"/>
      <c r="DH2186" s="142"/>
      <c r="DI2186" s="142"/>
      <c r="DJ2186" s="142"/>
      <c r="DK2186" s="142"/>
      <c r="DL2186" s="142"/>
      <c r="DM2186" s="142"/>
      <c r="DN2186" s="142"/>
      <c r="DO2186" s="142"/>
      <c r="DP2186" s="142"/>
    </row>
    <row r="2187" spans="1:120" ht="13.5" customHeight="1">
      <c r="A2187" s="16" t="str">
        <f>IF(B2187="","",IF(B2187&gt;1,"UWAGA JUŻ BYŁ",""))</f>
        <v/>
      </c>
      <c r="B2187" s="16" t="str">
        <f>IF(C2187="","",COUNTIF($C$8:$C$51430,C2187))</f>
        <v/>
      </c>
      <c r="C2187" s="16" t="str">
        <f>CONCATENATE(E2187,F2187,H2187,G2187)</f>
        <v/>
      </c>
      <c r="D2187" s="16" t="str">
        <f>IF(E2187="","",COUNTA($E$8:E2187))</f>
        <v/>
      </c>
      <c r="E2187" s="117"/>
      <c r="F2187" s="16"/>
      <c r="G2187" s="12"/>
      <c r="H2187" s="12"/>
      <c r="I2187" s="16" t="str">
        <f>IF(ISERROR(VLOOKUP(H2187,KATEGORIE!$C$13:$E$50006,MATCH(KATEGORIE!$E$12,KATEGORIE!$C$12:$E$12,0),0)),"",VLOOKUP(H2187,KATEGORIE!$C$13:$E$50006,MATCH(KATEGORIE!$E$12,KATEGORIE!$C$12:$E$12,0),0))</f>
        <v/>
      </c>
      <c r="J2187" s="16" t="str">
        <f>IF(I2187="","",COUNTIF($I$8:I2187,I2187))</f>
        <v/>
      </c>
      <c r="K2187" s="16">
        <f>COUNT(V2187:DP2187)</f>
        <v>0</v>
      </c>
      <c r="L2187" s="17">
        <f>IF(ISERROR(LARGE(V2187:AB2187,1)),0,LARGE(V2187:AB2187,1))+IF(ISERROR(LARGE(V2187:AB2187,2)),0,LARGE(V2187:AB2187,2))+IF(ISERROR(LARGE(V2187:AB2187,3)),0,LARGE(V2187:AB2187,3))+IF(ISERROR(LARGE(V2187:AB2187,4)),0,LARGE(V2187:AB2187,4))</f>
        <v>0</v>
      </c>
      <c r="M2187" s="141">
        <f>IF(ISERROR(LARGE(AC2187:BP2187,1)),0,LARGE(AC2187:BP2187,1))+IF(ISERROR(LARGE(AC2187:BP2187,2)),0,LARGE(AC2187:BP2187,2))+IF(ISERROR(LARGE(AC2187:BP2187,3)),0,LARGE(AC2187:BP2187,3))+IF(ISERROR(LARGE(AC2187:BP2187,4)),0,LARGE(AC2187:BP2187,4))</f>
        <v>0</v>
      </c>
      <c r="N2187" s="36">
        <f>IF(ISERROR(LARGE(BQ2187:CV2187,1)),0,LARGE(BQ2187:CV2187,1))+IF(ISERROR(LARGE(BQ2187:CV2187,2)),0,LARGE(BQ2187:CV2187,2))+IF(ISERROR(LARGE(BQ2187:CV2187,3)),0,LARGE(BQ2187:CV2187,3))+IF(ISERROR(LARGE(BQ2187:CV2187,4)),0,LARGE(BQ2187:CV2187,4))</f>
        <v>0</v>
      </c>
      <c r="O2187" s="142">
        <f>IF(ISERROR(LARGE(CW2187:DP2187,1)),0,LARGE(CW2187:DP2187,1))+IF(ISERROR(LARGE(CW2187:DP2187,2)),0,LARGE(CW2187:DP2187,2))+IF(ISERROR(LARGE(CW2187:DP2187,3)),0,LARGE(CW2187:DP2187,3))+IF(ISERROR(LARGE(CW2187:DP2187,4)),0,LARGE(CW2187:DP2187,4))</f>
        <v>0</v>
      </c>
      <c r="P2187" s="143">
        <f>IF(ISERROR(LARGE(V2187:DP2187,1)),0,LARGE(V2187:DP2187,1))+IF(ISERROR(LARGE(V2187:DP2187,2)),0,LARGE(V2187:DP2187,2))+IF(ISERROR(LARGE(V2187:DP2187,3)),0,LARGE(V2187:DP2187,3))+IF(ISERROR(LARGE(V2187:DP2187,4)),0,LARGE(V2187:DP2187,4))+IF(ISERROR(LARGE(V2187:DP2187,5)),0,LARGE(V2187:DP2187,5))+IF(ISERROR(LARGE(V2187:DP2187,6)),0,LARGE(V2187:DP2187,6))+IF(ISERROR(LARGE(V2187:DP2187,7)),0,LARGE(V2187:DP2187,7))+IF(ISERROR(LARGE(V2187:DP2187,8)),0,LARGE(V2187:DP2187,8))+IF(ISERROR(LARGE(V2187:DP2187,9)),0,LARGE(V2187:DP2187,9))+IF(ISERROR(LARGE(V2187:DP2187,10)),0,LARGE(V2187:DP2187,10))+IF(ISERROR(LARGE(V2187:DP2187,11)),0,LARGE(V2187:DP2187,11))+IF(ISERROR(LARGE(V2187:DP2187,12)),0,LARGE(V2187:DP2187,12))</f>
        <v>0</v>
      </c>
      <c r="Q2187" s="144">
        <f>COUNT(V2187:DP2187)</f>
        <v>0</v>
      </c>
      <c r="R2187" s="144">
        <f>IF(ISERROR(LARGE(V2187:AB2187,5)),0,LARGE(V2187:AB2187,5))</f>
        <v>0</v>
      </c>
      <c r="S2187" s="144">
        <f>IF(ISERROR(LARGE(AC2187:BP2187,5)),0,LARGE(AC2187:BP2187,5))</f>
        <v>0</v>
      </c>
      <c r="T2187" s="144">
        <f>IF(ISERROR(LARGE(BQ2187:CV2187,5)),0,LARGE(BQ2187:CV2187,5))</f>
        <v>0</v>
      </c>
      <c r="U2187" s="144">
        <f>IF(ISERROR(LARGE(CW2187:DP2187,5)),0,LARGE(CW2187:DP2187,5))</f>
        <v>0</v>
      </c>
      <c r="V2187" s="17"/>
      <c r="W2187" s="17"/>
      <c r="X2187" s="17"/>
      <c r="Y2187" s="17"/>
      <c r="Z2187" s="17"/>
      <c r="AA2187" s="17"/>
      <c r="AB2187" s="17"/>
      <c r="AC2187" s="141"/>
      <c r="AD2187" s="141"/>
      <c r="AE2187" s="141"/>
      <c r="AF2187" s="141"/>
      <c r="AG2187" s="141"/>
      <c r="AH2187" s="141"/>
      <c r="AI2187" s="141"/>
      <c r="AJ2187" s="141"/>
      <c r="AK2187" s="141"/>
      <c r="AL2187" s="141"/>
      <c r="AM2187" s="141"/>
      <c r="AN2187" s="141"/>
      <c r="AO2187" s="141"/>
      <c r="AP2187" s="141"/>
      <c r="AQ2187" s="141"/>
      <c r="AR2187" s="141"/>
      <c r="AS2187" s="141"/>
      <c r="AT2187" s="141"/>
      <c r="AU2187" s="141"/>
      <c r="AV2187" s="141"/>
      <c r="AW2187" s="141"/>
      <c r="AX2187" s="141"/>
      <c r="AY2187" s="141"/>
      <c r="AZ2187" s="141"/>
      <c r="BA2187" s="141"/>
      <c r="BB2187" s="141"/>
      <c r="BC2187" s="141"/>
      <c r="BD2187" s="141"/>
      <c r="BE2187" s="141"/>
      <c r="BF2187" s="141"/>
      <c r="BG2187" s="141"/>
      <c r="BH2187" s="141"/>
      <c r="BI2187" s="141"/>
      <c r="BJ2187" s="141"/>
      <c r="BK2187" s="141"/>
      <c r="BL2187" s="141"/>
      <c r="BM2187" s="141"/>
      <c r="BN2187" s="141"/>
      <c r="BO2187" s="141"/>
      <c r="BP2187" s="141"/>
      <c r="BQ2187" s="36"/>
      <c r="BR2187" s="36"/>
      <c r="BS2187" s="36"/>
      <c r="BT2187" s="36"/>
      <c r="BU2187" s="36"/>
      <c r="BV2187" s="36"/>
      <c r="BW2187" s="36"/>
      <c r="BX2187" s="36"/>
      <c r="BY2187" s="36"/>
      <c r="BZ2187" s="36"/>
      <c r="CA2187" s="36"/>
      <c r="CB2187" s="36"/>
      <c r="CC2187" s="36"/>
      <c r="CD2187" s="36"/>
      <c r="CE2187" s="36"/>
      <c r="CF2187" s="36"/>
      <c r="CG2187" s="36"/>
      <c r="CH2187" s="36"/>
      <c r="CI2187" s="145"/>
      <c r="CJ2187" s="146"/>
      <c r="CK2187" s="146"/>
      <c r="CL2187" s="146"/>
      <c r="CM2187" s="146"/>
      <c r="CN2187" s="146"/>
      <c r="CO2187" s="146"/>
      <c r="CP2187" s="147"/>
      <c r="CQ2187" s="146"/>
      <c r="CR2187" s="146"/>
      <c r="CS2187" s="146"/>
      <c r="CT2187" s="146"/>
      <c r="CU2187" s="36"/>
      <c r="CV2187" s="36"/>
      <c r="CW2187" s="142"/>
      <c r="CX2187" s="142"/>
      <c r="CY2187" s="142"/>
      <c r="CZ2187" s="142"/>
      <c r="DA2187" s="142"/>
      <c r="DB2187" s="142"/>
      <c r="DC2187" s="142"/>
      <c r="DD2187" s="142"/>
      <c r="DE2187" s="142"/>
      <c r="DF2187" s="142"/>
      <c r="DG2187" s="142"/>
      <c r="DH2187" s="142"/>
      <c r="DI2187" s="142"/>
      <c r="DJ2187" s="142"/>
      <c r="DK2187" s="142"/>
      <c r="DL2187" s="142"/>
      <c r="DM2187" s="142"/>
      <c r="DN2187" s="142"/>
      <c r="DO2187" s="142"/>
      <c r="DP2187" s="142"/>
    </row>
    <row r="2188" spans="1:120" ht="13.5" customHeight="1">
      <c r="A2188" s="16" t="str">
        <f>IF(B2188="","",IF(B2188&gt;1,"UWAGA JUŻ BYŁ",""))</f>
        <v/>
      </c>
      <c r="B2188" s="16" t="str">
        <f>IF(C2188="","",COUNTIF($C$8:$C$51430,C2188))</f>
        <v/>
      </c>
      <c r="C2188" s="16" t="str">
        <f>CONCATENATE(E2188,F2188,H2188,G2188)</f>
        <v/>
      </c>
      <c r="D2188" s="16" t="str">
        <f>IF(E2188="","",COUNTA($E$8:E2188))</f>
        <v/>
      </c>
      <c r="E2188" s="12"/>
      <c r="F2188" s="16"/>
      <c r="G2188" s="12"/>
      <c r="H2188" s="12"/>
      <c r="I2188" s="16" t="str">
        <f>IF(ISERROR(VLOOKUP(H2188,KATEGORIE!$C$13:$E$50006,MATCH(KATEGORIE!$E$12,KATEGORIE!$C$12:$E$12,0),0)),"",VLOOKUP(H2188,KATEGORIE!$C$13:$E$50006,MATCH(KATEGORIE!$E$12,KATEGORIE!$C$12:$E$12,0),0))</f>
        <v/>
      </c>
      <c r="J2188" s="16" t="str">
        <f>IF(I2188="","",COUNTIF($I$8:I2188,I2188))</f>
        <v/>
      </c>
      <c r="K2188" s="16">
        <f>COUNT(V2188:DP2188)</f>
        <v>0</v>
      </c>
      <c r="L2188" s="17">
        <f>IF(ISERROR(LARGE(V2188:AB2188,1)),0,LARGE(V2188:AB2188,1))+IF(ISERROR(LARGE(V2188:AB2188,2)),0,LARGE(V2188:AB2188,2))+IF(ISERROR(LARGE(V2188:AB2188,3)),0,LARGE(V2188:AB2188,3))+IF(ISERROR(LARGE(V2188:AB2188,4)),0,LARGE(V2188:AB2188,4))</f>
        <v>0</v>
      </c>
      <c r="M2188" s="141">
        <f>IF(ISERROR(LARGE(AC2188:BP2188,1)),0,LARGE(AC2188:BP2188,1))+IF(ISERROR(LARGE(AC2188:BP2188,2)),0,LARGE(AC2188:BP2188,2))+IF(ISERROR(LARGE(AC2188:BP2188,3)),0,LARGE(AC2188:BP2188,3))+IF(ISERROR(LARGE(AC2188:BP2188,4)),0,LARGE(AC2188:BP2188,4))</f>
        <v>0</v>
      </c>
      <c r="N2188" s="36">
        <f>IF(ISERROR(LARGE(BQ2188:CV2188,1)),0,LARGE(BQ2188:CV2188,1))+IF(ISERROR(LARGE(BQ2188:CV2188,2)),0,LARGE(BQ2188:CV2188,2))+IF(ISERROR(LARGE(BQ2188:CV2188,3)),0,LARGE(BQ2188:CV2188,3))+IF(ISERROR(LARGE(BQ2188:CV2188,4)),0,LARGE(BQ2188:CV2188,4))</f>
        <v>0</v>
      </c>
      <c r="O2188" s="142">
        <f>IF(ISERROR(LARGE(CW2188:DP2188,1)),0,LARGE(CW2188:DP2188,1))+IF(ISERROR(LARGE(CW2188:DP2188,2)),0,LARGE(CW2188:DP2188,2))+IF(ISERROR(LARGE(CW2188:DP2188,3)),0,LARGE(CW2188:DP2188,3))+IF(ISERROR(LARGE(CW2188:DP2188,4)),0,LARGE(CW2188:DP2188,4))</f>
        <v>0</v>
      </c>
      <c r="P2188" s="143">
        <f>IF(ISERROR(LARGE(V2188:DP2188,1)),0,LARGE(V2188:DP2188,1))+IF(ISERROR(LARGE(V2188:DP2188,2)),0,LARGE(V2188:DP2188,2))+IF(ISERROR(LARGE(V2188:DP2188,3)),0,LARGE(V2188:DP2188,3))+IF(ISERROR(LARGE(V2188:DP2188,4)),0,LARGE(V2188:DP2188,4))+IF(ISERROR(LARGE(V2188:DP2188,5)),0,LARGE(V2188:DP2188,5))+IF(ISERROR(LARGE(V2188:DP2188,6)),0,LARGE(V2188:DP2188,6))+IF(ISERROR(LARGE(V2188:DP2188,7)),0,LARGE(V2188:DP2188,7))+IF(ISERROR(LARGE(V2188:DP2188,8)),0,LARGE(V2188:DP2188,8))+IF(ISERROR(LARGE(V2188:DP2188,9)),0,LARGE(V2188:DP2188,9))+IF(ISERROR(LARGE(V2188:DP2188,10)),0,LARGE(V2188:DP2188,10))+IF(ISERROR(LARGE(V2188:DP2188,11)),0,LARGE(V2188:DP2188,11))+IF(ISERROR(LARGE(V2188:DP2188,12)),0,LARGE(V2188:DP2188,12))</f>
        <v>0</v>
      </c>
      <c r="Q2188" s="144">
        <f>COUNT(V2188:DP2188)</f>
        <v>0</v>
      </c>
      <c r="R2188" s="144">
        <f>IF(ISERROR(LARGE(V2188:AB2188,5)),0,LARGE(V2188:AB2188,5))</f>
        <v>0</v>
      </c>
      <c r="S2188" s="144">
        <f>IF(ISERROR(LARGE(AC2188:BP2188,5)),0,LARGE(AC2188:BP2188,5))</f>
        <v>0</v>
      </c>
      <c r="T2188" s="144">
        <f>IF(ISERROR(LARGE(BQ2188:CV2188,5)),0,LARGE(BQ2188:CV2188,5))</f>
        <v>0</v>
      </c>
      <c r="U2188" s="144">
        <f>IF(ISERROR(LARGE(CW2188:DP2188,5)),0,LARGE(CW2188:DP2188,5))</f>
        <v>0</v>
      </c>
      <c r="V2188" s="17"/>
      <c r="W2188" s="17"/>
      <c r="X2188" s="17"/>
      <c r="Y2188" s="17"/>
      <c r="Z2188" s="17"/>
      <c r="AA2188" s="17"/>
      <c r="AB2188" s="17"/>
      <c r="AC2188" s="141"/>
      <c r="AD2188" s="141"/>
      <c r="AE2188" s="141"/>
      <c r="AF2188" s="141"/>
      <c r="AG2188" s="141"/>
      <c r="AH2188" s="141"/>
      <c r="AI2188" s="141"/>
      <c r="AJ2188" s="141"/>
      <c r="AK2188" s="141"/>
      <c r="AL2188" s="141"/>
      <c r="AM2188" s="141"/>
      <c r="AN2188" s="141"/>
      <c r="AO2188" s="141"/>
      <c r="AP2188" s="141"/>
      <c r="AQ2188" s="141"/>
      <c r="AR2188" s="141"/>
      <c r="AS2188" s="141"/>
      <c r="AT2188" s="141"/>
      <c r="AU2188" s="141"/>
      <c r="AV2188" s="141"/>
      <c r="AW2188" s="141"/>
      <c r="AX2188" s="141"/>
      <c r="AY2188" s="141"/>
      <c r="AZ2188" s="141"/>
      <c r="BA2188" s="141"/>
      <c r="BB2188" s="141"/>
      <c r="BC2188" s="141"/>
      <c r="BD2188" s="141"/>
      <c r="BE2188" s="141"/>
      <c r="BF2188" s="141"/>
      <c r="BG2188" s="141"/>
      <c r="BH2188" s="141"/>
      <c r="BI2188" s="141"/>
      <c r="BJ2188" s="141"/>
      <c r="BK2188" s="141"/>
      <c r="BL2188" s="141"/>
      <c r="BM2188" s="141"/>
      <c r="BN2188" s="141"/>
      <c r="BO2188" s="141"/>
      <c r="BP2188" s="141"/>
      <c r="BQ2188" s="36"/>
      <c r="BR2188" s="36"/>
      <c r="BS2188" s="36"/>
      <c r="BT2188" s="36"/>
      <c r="BU2188" s="36"/>
      <c r="BV2188" s="36"/>
      <c r="BW2188" s="36"/>
      <c r="BX2188" s="36"/>
      <c r="BY2188" s="36"/>
      <c r="BZ2188" s="36"/>
      <c r="CA2188" s="36"/>
      <c r="CB2188" s="36"/>
      <c r="CC2188" s="36"/>
      <c r="CD2188" s="36"/>
      <c r="CE2188" s="36"/>
      <c r="CF2188" s="36"/>
      <c r="CG2188" s="36"/>
      <c r="CH2188" s="36"/>
      <c r="CI2188" s="145"/>
      <c r="CJ2188" s="146"/>
      <c r="CK2188" s="146"/>
      <c r="CL2188" s="146"/>
      <c r="CM2188" s="146"/>
      <c r="CN2188" s="146"/>
      <c r="CO2188" s="146"/>
      <c r="CP2188" s="147"/>
      <c r="CQ2188" s="146"/>
      <c r="CR2188" s="146"/>
      <c r="CS2188" s="146"/>
      <c r="CT2188" s="146"/>
      <c r="CU2188" s="36"/>
      <c r="CV2188" s="36"/>
      <c r="CW2188" s="142"/>
      <c r="CX2188" s="142"/>
      <c r="CY2188" s="142"/>
      <c r="CZ2188" s="142"/>
      <c r="DA2188" s="142"/>
      <c r="DB2188" s="142"/>
      <c r="DC2188" s="142"/>
      <c r="DD2188" s="142"/>
      <c r="DE2188" s="142"/>
      <c r="DF2188" s="142"/>
      <c r="DG2188" s="142"/>
      <c r="DH2188" s="142"/>
      <c r="DI2188" s="142"/>
      <c r="DJ2188" s="142"/>
      <c r="DK2188" s="142"/>
      <c r="DL2188" s="142"/>
      <c r="DM2188" s="142"/>
      <c r="DN2188" s="142"/>
      <c r="DO2188" s="142"/>
      <c r="DP2188" s="142"/>
    </row>
    <row r="2189" spans="1:120" ht="13.5" customHeight="1">
      <c r="A2189" s="16" t="str">
        <f>IF(B2189="","",IF(B2189&gt;1,"UWAGA JUŻ BYŁ",""))</f>
        <v/>
      </c>
      <c r="B2189" s="16" t="str">
        <f>IF(C2189="","",COUNTIF($C$8:$C$51430,C2189))</f>
        <v/>
      </c>
      <c r="C2189" s="16" t="str">
        <f>CONCATENATE(E2189,F2189,H2189,G2189)</f>
        <v/>
      </c>
      <c r="D2189" s="16" t="str">
        <f>IF(E2189="","",COUNTA($E$8:E2189))</f>
        <v/>
      </c>
      <c r="E2189" s="12"/>
      <c r="F2189" s="16"/>
      <c r="G2189" s="12"/>
      <c r="H2189" s="12"/>
      <c r="I2189" s="16" t="str">
        <f>IF(ISERROR(VLOOKUP(H2189,KATEGORIE!$C$13:$E$50006,MATCH(KATEGORIE!$E$12,KATEGORIE!$C$12:$E$12,0),0)),"",VLOOKUP(H2189,KATEGORIE!$C$13:$E$50006,MATCH(KATEGORIE!$E$12,KATEGORIE!$C$12:$E$12,0),0))</f>
        <v/>
      </c>
      <c r="J2189" s="16" t="str">
        <f>IF(I2189="","",COUNTIF($I$8:I2189,I2189))</f>
        <v/>
      </c>
      <c r="K2189" s="16">
        <f>COUNT(V2189:DP2189)</f>
        <v>0</v>
      </c>
      <c r="L2189" s="17">
        <f>IF(ISERROR(LARGE(V2189:AB2189,1)),0,LARGE(V2189:AB2189,1))+IF(ISERROR(LARGE(V2189:AB2189,2)),0,LARGE(V2189:AB2189,2))+IF(ISERROR(LARGE(V2189:AB2189,3)),0,LARGE(V2189:AB2189,3))+IF(ISERROR(LARGE(V2189:AB2189,4)),0,LARGE(V2189:AB2189,4))</f>
        <v>0</v>
      </c>
      <c r="M2189" s="141">
        <f>IF(ISERROR(LARGE(AC2189:BP2189,1)),0,LARGE(AC2189:BP2189,1))+IF(ISERROR(LARGE(AC2189:BP2189,2)),0,LARGE(AC2189:BP2189,2))+IF(ISERROR(LARGE(AC2189:BP2189,3)),0,LARGE(AC2189:BP2189,3))+IF(ISERROR(LARGE(AC2189:BP2189,4)),0,LARGE(AC2189:BP2189,4))</f>
        <v>0</v>
      </c>
      <c r="N2189" s="36">
        <f>IF(ISERROR(LARGE(BQ2189:CV2189,1)),0,LARGE(BQ2189:CV2189,1))+IF(ISERROR(LARGE(BQ2189:CV2189,2)),0,LARGE(BQ2189:CV2189,2))+IF(ISERROR(LARGE(BQ2189:CV2189,3)),0,LARGE(BQ2189:CV2189,3))+IF(ISERROR(LARGE(BQ2189:CV2189,4)),0,LARGE(BQ2189:CV2189,4))</f>
        <v>0</v>
      </c>
      <c r="O2189" s="142">
        <f>IF(ISERROR(LARGE(CW2189:DP2189,1)),0,LARGE(CW2189:DP2189,1))+IF(ISERROR(LARGE(CW2189:DP2189,2)),0,LARGE(CW2189:DP2189,2))+IF(ISERROR(LARGE(CW2189:DP2189,3)),0,LARGE(CW2189:DP2189,3))+IF(ISERROR(LARGE(CW2189:DP2189,4)),0,LARGE(CW2189:DP2189,4))</f>
        <v>0</v>
      </c>
      <c r="P2189" s="143">
        <f>IF(ISERROR(LARGE(V2189:DP2189,1)),0,LARGE(V2189:DP2189,1))+IF(ISERROR(LARGE(V2189:DP2189,2)),0,LARGE(V2189:DP2189,2))+IF(ISERROR(LARGE(V2189:DP2189,3)),0,LARGE(V2189:DP2189,3))+IF(ISERROR(LARGE(V2189:DP2189,4)),0,LARGE(V2189:DP2189,4))+IF(ISERROR(LARGE(V2189:DP2189,5)),0,LARGE(V2189:DP2189,5))+IF(ISERROR(LARGE(V2189:DP2189,6)),0,LARGE(V2189:DP2189,6))+IF(ISERROR(LARGE(V2189:DP2189,7)),0,LARGE(V2189:DP2189,7))+IF(ISERROR(LARGE(V2189:DP2189,8)),0,LARGE(V2189:DP2189,8))+IF(ISERROR(LARGE(V2189:DP2189,9)),0,LARGE(V2189:DP2189,9))+IF(ISERROR(LARGE(V2189:DP2189,10)),0,LARGE(V2189:DP2189,10))+IF(ISERROR(LARGE(V2189:DP2189,11)),0,LARGE(V2189:DP2189,11))+IF(ISERROR(LARGE(V2189:DP2189,12)),0,LARGE(V2189:DP2189,12))</f>
        <v>0</v>
      </c>
      <c r="Q2189" s="144">
        <f>COUNT(V2189:DP2189)</f>
        <v>0</v>
      </c>
      <c r="R2189" s="144">
        <f>IF(ISERROR(LARGE(V2189:AB2189,5)),0,LARGE(V2189:AB2189,5))</f>
        <v>0</v>
      </c>
      <c r="S2189" s="144">
        <f>IF(ISERROR(LARGE(AC2189:BP2189,5)),0,LARGE(AC2189:BP2189,5))</f>
        <v>0</v>
      </c>
      <c r="T2189" s="144">
        <f>IF(ISERROR(LARGE(BQ2189:CV2189,5)),0,LARGE(BQ2189:CV2189,5))</f>
        <v>0</v>
      </c>
      <c r="U2189" s="144">
        <f>IF(ISERROR(LARGE(CW2189:DP2189,5)),0,LARGE(CW2189:DP2189,5))</f>
        <v>0</v>
      </c>
      <c r="V2189" s="17"/>
      <c r="W2189" s="17"/>
      <c r="X2189" s="17"/>
      <c r="Y2189" s="17"/>
      <c r="Z2189" s="17"/>
      <c r="AA2189" s="17"/>
      <c r="AB2189" s="17"/>
      <c r="AC2189" s="141"/>
      <c r="AD2189" s="141"/>
      <c r="AE2189" s="141"/>
      <c r="AF2189" s="141"/>
      <c r="AG2189" s="141"/>
      <c r="AH2189" s="141"/>
      <c r="AI2189" s="141"/>
      <c r="AJ2189" s="141"/>
      <c r="AK2189" s="141"/>
      <c r="AL2189" s="141"/>
      <c r="AM2189" s="141"/>
      <c r="AN2189" s="141"/>
      <c r="AO2189" s="141"/>
      <c r="AP2189" s="141"/>
      <c r="AQ2189" s="141"/>
      <c r="AR2189" s="141"/>
      <c r="AS2189" s="141"/>
      <c r="AT2189" s="141"/>
      <c r="AU2189" s="141"/>
      <c r="AV2189" s="141"/>
      <c r="AW2189" s="141"/>
      <c r="AX2189" s="141"/>
      <c r="AY2189" s="141"/>
      <c r="AZ2189" s="141"/>
      <c r="BA2189" s="141"/>
      <c r="BB2189" s="141"/>
      <c r="BC2189" s="141"/>
      <c r="BD2189" s="141"/>
      <c r="BE2189" s="141"/>
      <c r="BF2189" s="141"/>
      <c r="BG2189" s="141"/>
      <c r="BH2189" s="141"/>
      <c r="BI2189" s="141"/>
      <c r="BJ2189" s="141"/>
      <c r="BK2189" s="141"/>
      <c r="BL2189" s="141"/>
      <c r="BM2189" s="141"/>
      <c r="BN2189" s="141"/>
      <c r="BO2189" s="141"/>
      <c r="BP2189" s="141"/>
      <c r="BQ2189" s="36"/>
      <c r="BR2189" s="36"/>
      <c r="BS2189" s="36"/>
      <c r="BT2189" s="36"/>
      <c r="BU2189" s="36"/>
      <c r="BV2189" s="36"/>
      <c r="BW2189" s="36"/>
      <c r="BX2189" s="36"/>
      <c r="BY2189" s="36"/>
      <c r="BZ2189" s="36"/>
      <c r="CA2189" s="36"/>
      <c r="CB2189" s="36"/>
      <c r="CC2189" s="36"/>
      <c r="CD2189" s="36"/>
      <c r="CE2189" s="36"/>
      <c r="CF2189" s="36"/>
      <c r="CG2189" s="36"/>
      <c r="CH2189" s="36"/>
      <c r="CI2189" s="145"/>
      <c r="CJ2189" s="146"/>
      <c r="CK2189" s="146"/>
      <c r="CL2189" s="146"/>
      <c r="CM2189" s="146"/>
      <c r="CN2189" s="146"/>
      <c r="CO2189" s="146"/>
      <c r="CP2189" s="147"/>
      <c r="CQ2189" s="146"/>
      <c r="CR2189" s="146"/>
      <c r="CS2189" s="146"/>
      <c r="CT2189" s="146"/>
      <c r="CU2189" s="36"/>
      <c r="CV2189" s="36"/>
      <c r="CW2189" s="142"/>
      <c r="CX2189" s="142"/>
      <c r="CY2189" s="142"/>
      <c r="CZ2189" s="142"/>
      <c r="DA2189" s="142"/>
      <c r="DB2189" s="142"/>
      <c r="DC2189" s="142"/>
      <c r="DD2189" s="142"/>
      <c r="DE2189" s="142"/>
      <c r="DF2189" s="142"/>
      <c r="DG2189" s="142"/>
      <c r="DH2189" s="142"/>
      <c r="DI2189" s="142"/>
      <c r="DJ2189" s="142"/>
      <c r="DK2189" s="142"/>
      <c r="DL2189" s="142"/>
      <c r="DM2189" s="142"/>
      <c r="DN2189" s="142"/>
      <c r="DO2189" s="142"/>
      <c r="DP2189" s="142"/>
    </row>
    <row r="2190" spans="1:120" ht="13.5" customHeight="1">
      <c r="A2190" s="16" t="str">
        <f>IF(B2190="","",IF(B2190&gt;1,"UWAGA JUŻ BYŁ",""))</f>
        <v/>
      </c>
      <c r="B2190" s="16" t="str">
        <f>IF(C2190="","",COUNTIF($C$8:$C$51430,C2190))</f>
        <v/>
      </c>
      <c r="C2190" s="16" t="str">
        <f>CONCATENATE(E2190,F2190,H2190,G2190)</f>
        <v/>
      </c>
      <c r="D2190" s="16" t="str">
        <f>IF(E2190="","",COUNTA($E$8:E2190))</f>
        <v/>
      </c>
      <c r="E2190" s="12"/>
      <c r="F2190" s="16"/>
      <c r="G2190" s="12"/>
      <c r="H2190" s="12"/>
      <c r="I2190" s="16" t="str">
        <f>IF(ISERROR(VLOOKUP(H2190,KATEGORIE!$C$13:$E$50006,MATCH(KATEGORIE!$E$12,KATEGORIE!$C$12:$E$12,0),0)),"",VLOOKUP(H2190,KATEGORIE!$C$13:$E$50006,MATCH(KATEGORIE!$E$12,KATEGORIE!$C$12:$E$12,0),0))</f>
        <v/>
      </c>
      <c r="J2190" s="16" t="str">
        <f>IF(I2190="","",COUNTIF($I$8:I2190,I2190))</f>
        <v/>
      </c>
      <c r="K2190" s="16">
        <f>COUNT(V2190:DP2190)</f>
        <v>0</v>
      </c>
      <c r="L2190" s="17">
        <f>IF(ISERROR(LARGE(V2190:AB2190,1)),0,LARGE(V2190:AB2190,1))+IF(ISERROR(LARGE(V2190:AB2190,2)),0,LARGE(V2190:AB2190,2))+IF(ISERROR(LARGE(V2190:AB2190,3)),0,LARGE(V2190:AB2190,3))+IF(ISERROR(LARGE(V2190:AB2190,4)),0,LARGE(V2190:AB2190,4))</f>
        <v>0</v>
      </c>
      <c r="M2190" s="141">
        <f>IF(ISERROR(LARGE(AC2190:BP2190,1)),0,LARGE(AC2190:BP2190,1))+IF(ISERROR(LARGE(AC2190:BP2190,2)),0,LARGE(AC2190:BP2190,2))+IF(ISERROR(LARGE(AC2190:BP2190,3)),0,LARGE(AC2190:BP2190,3))+IF(ISERROR(LARGE(AC2190:BP2190,4)),0,LARGE(AC2190:BP2190,4))</f>
        <v>0</v>
      </c>
      <c r="N2190" s="36">
        <f>IF(ISERROR(LARGE(BQ2190:CV2190,1)),0,LARGE(BQ2190:CV2190,1))+IF(ISERROR(LARGE(BQ2190:CV2190,2)),0,LARGE(BQ2190:CV2190,2))+IF(ISERROR(LARGE(BQ2190:CV2190,3)),0,LARGE(BQ2190:CV2190,3))+IF(ISERROR(LARGE(BQ2190:CV2190,4)),0,LARGE(BQ2190:CV2190,4))</f>
        <v>0</v>
      </c>
      <c r="O2190" s="142">
        <f>IF(ISERROR(LARGE(CW2190:DP2190,1)),0,LARGE(CW2190:DP2190,1))+IF(ISERROR(LARGE(CW2190:DP2190,2)),0,LARGE(CW2190:DP2190,2))+IF(ISERROR(LARGE(CW2190:DP2190,3)),0,LARGE(CW2190:DP2190,3))+IF(ISERROR(LARGE(CW2190:DP2190,4)),0,LARGE(CW2190:DP2190,4))</f>
        <v>0</v>
      </c>
      <c r="P2190" s="143">
        <f>IF(ISERROR(LARGE(V2190:DP2190,1)),0,LARGE(V2190:DP2190,1))+IF(ISERROR(LARGE(V2190:DP2190,2)),0,LARGE(V2190:DP2190,2))+IF(ISERROR(LARGE(V2190:DP2190,3)),0,LARGE(V2190:DP2190,3))+IF(ISERROR(LARGE(V2190:DP2190,4)),0,LARGE(V2190:DP2190,4))+IF(ISERROR(LARGE(V2190:DP2190,5)),0,LARGE(V2190:DP2190,5))+IF(ISERROR(LARGE(V2190:DP2190,6)),0,LARGE(V2190:DP2190,6))+IF(ISERROR(LARGE(V2190:DP2190,7)),0,LARGE(V2190:DP2190,7))+IF(ISERROR(LARGE(V2190:DP2190,8)),0,LARGE(V2190:DP2190,8))+IF(ISERROR(LARGE(V2190:DP2190,9)),0,LARGE(V2190:DP2190,9))+IF(ISERROR(LARGE(V2190:DP2190,10)),0,LARGE(V2190:DP2190,10))+IF(ISERROR(LARGE(V2190:DP2190,11)),0,LARGE(V2190:DP2190,11))+IF(ISERROR(LARGE(V2190:DP2190,12)),0,LARGE(V2190:DP2190,12))</f>
        <v>0</v>
      </c>
      <c r="Q2190" s="144">
        <f>COUNT(V2190:DP2190)</f>
        <v>0</v>
      </c>
      <c r="R2190" s="144">
        <f>IF(ISERROR(LARGE(V2190:AB2190,5)),0,LARGE(V2190:AB2190,5))</f>
        <v>0</v>
      </c>
      <c r="S2190" s="144">
        <f>IF(ISERROR(LARGE(AC2190:BP2190,5)),0,LARGE(AC2190:BP2190,5))</f>
        <v>0</v>
      </c>
      <c r="T2190" s="144">
        <f>IF(ISERROR(LARGE(BQ2190:CV2190,5)),0,LARGE(BQ2190:CV2190,5))</f>
        <v>0</v>
      </c>
      <c r="U2190" s="144">
        <f>IF(ISERROR(LARGE(CW2190:DP2190,5)),0,LARGE(CW2190:DP2190,5))</f>
        <v>0</v>
      </c>
      <c r="V2190" s="17"/>
      <c r="W2190" s="17"/>
      <c r="X2190" s="17"/>
      <c r="Y2190" s="17"/>
      <c r="Z2190" s="17"/>
      <c r="AA2190" s="17"/>
      <c r="AB2190" s="17"/>
      <c r="AC2190" s="141"/>
      <c r="AD2190" s="141"/>
      <c r="AE2190" s="141"/>
      <c r="AF2190" s="141"/>
      <c r="AG2190" s="141"/>
      <c r="AH2190" s="141"/>
      <c r="AI2190" s="141"/>
      <c r="AJ2190" s="141"/>
      <c r="AK2190" s="141"/>
      <c r="AL2190" s="141"/>
      <c r="AM2190" s="141"/>
      <c r="AN2190" s="141"/>
      <c r="AO2190" s="141"/>
      <c r="AP2190" s="141"/>
      <c r="AQ2190" s="141"/>
      <c r="AR2190" s="141"/>
      <c r="AS2190" s="141"/>
      <c r="AT2190" s="141"/>
      <c r="AU2190" s="141"/>
      <c r="AV2190" s="141"/>
      <c r="AW2190" s="141"/>
      <c r="AX2190" s="141"/>
      <c r="AY2190" s="141"/>
      <c r="AZ2190" s="141"/>
      <c r="BA2190" s="141"/>
      <c r="BB2190" s="141"/>
      <c r="BC2190" s="141"/>
      <c r="BD2190" s="141"/>
      <c r="BE2190" s="141"/>
      <c r="BF2190" s="141"/>
      <c r="BG2190" s="141"/>
      <c r="BH2190" s="141"/>
      <c r="BI2190" s="141"/>
      <c r="BJ2190" s="141"/>
      <c r="BK2190" s="141"/>
      <c r="BL2190" s="141"/>
      <c r="BM2190" s="141"/>
      <c r="BN2190" s="141"/>
      <c r="BO2190" s="141"/>
      <c r="BP2190" s="141"/>
      <c r="BQ2190" s="36"/>
      <c r="BR2190" s="36"/>
      <c r="BS2190" s="36"/>
      <c r="BT2190" s="36"/>
      <c r="BU2190" s="36"/>
      <c r="BV2190" s="36"/>
      <c r="BW2190" s="36"/>
      <c r="BX2190" s="36"/>
      <c r="BY2190" s="36"/>
      <c r="BZ2190" s="36"/>
      <c r="CA2190" s="36"/>
      <c r="CB2190" s="36"/>
      <c r="CC2190" s="36"/>
      <c r="CD2190" s="36"/>
      <c r="CE2190" s="36"/>
      <c r="CF2190" s="36"/>
      <c r="CG2190" s="36"/>
      <c r="CH2190" s="36"/>
      <c r="CI2190" s="145"/>
      <c r="CJ2190" s="146"/>
      <c r="CK2190" s="146"/>
      <c r="CL2190" s="146"/>
      <c r="CM2190" s="146"/>
      <c r="CN2190" s="146"/>
      <c r="CO2190" s="146"/>
      <c r="CP2190" s="147"/>
      <c r="CQ2190" s="146"/>
      <c r="CR2190" s="146"/>
      <c r="CS2190" s="146"/>
      <c r="CT2190" s="146"/>
      <c r="CU2190" s="36"/>
      <c r="CV2190" s="36"/>
      <c r="CW2190" s="142"/>
      <c r="CX2190" s="142"/>
      <c r="CY2190" s="142"/>
      <c r="CZ2190" s="142"/>
      <c r="DA2190" s="142"/>
      <c r="DB2190" s="142"/>
      <c r="DC2190" s="142"/>
      <c r="DD2190" s="142"/>
      <c r="DE2190" s="142"/>
      <c r="DF2190" s="142"/>
      <c r="DG2190" s="142"/>
      <c r="DH2190" s="142"/>
      <c r="DI2190" s="142"/>
      <c r="DJ2190" s="142"/>
      <c r="DK2190" s="142"/>
      <c r="DL2190" s="142"/>
      <c r="DM2190" s="142"/>
      <c r="DN2190" s="142"/>
      <c r="DO2190" s="142"/>
      <c r="DP2190" s="142"/>
    </row>
    <row r="2191" spans="1:120" ht="13.5" customHeight="1">
      <c r="A2191" s="16" t="str">
        <f>IF(B2191="","",IF(B2191&gt;1,"UWAGA JUŻ BYŁ",""))</f>
        <v/>
      </c>
      <c r="B2191" s="16" t="str">
        <f>IF(C2191="","",COUNTIF($C$8:$C$51430,C2191))</f>
        <v/>
      </c>
      <c r="C2191" s="16" t="str">
        <f>CONCATENATE(E2191,F2191,H2191,G2191)</f>
        <v/>
      </c>
      <c r="D2191" s="16" t="str">
        <f>IF(E2191="","",COUNTA($E$8:E2191))</f>
        <v/>
      </c>
      <c r="E2191" s="12"/>
      <c r="F2191" s="16"/>
      <c r="G2191" s="12"/>
      <c r="H2191" s="12"/>
      <c r="I2191" s="16" t="str">
        <f>IF(ISERROR(VLOOKUP(H2191,KATEGORIE!$C$13:$E$50006,MATCH(KATEGORIE!$E$12,KATEGORIE!$C$12:$E$12,0),0)),"",VLOOKUP(H2191,KATEGORIE!$C$13:$E$50006,MATCH(KATEGORIE!$E$12,KATEGORIE!$C$12:$E$12,0),0))</f>
        <v/>
      </c>
      <c r="J2191" s="16" t="str">
        <f>IF(I2191="","",COUNTIF($I$8:I2191,I2191))</f>
        <v/>
      </c>
      <c r="K2191" s="16">
        <f>COUNT(V2191:DP2191)</f>
        <v>0</v>
      </c>
      <c r="L2191" s="17">
        <f>IF(ISERROR(LARGE(V2191:AB2191,1)),0,LARGE(V2191:AB2191,1))+IF(ISERROR(LARGE(V2191:AB2191,2)),0,LARGE(V2191:AB2191,2))+IF(ISERROR(LARGE(V2191:AB2191,3)),0,LARGE(V2191:AB2191,3))+IF(ISERROR(LARGE(V2191:AB2191,4)),0,LARGE(V2191:AB2191,4))</f>
        <v>0</v>
      </c>
      <c r="M2191" s="141">
        <f>IF(ISERROR(LARGE(AC2191:BP2191,1)),0,LARGE(AC2191:BP2191,1))+IF(ISERROR(LARGE(AC2191:BP2191,2)),0,LARGE(AC2191:BP2191,2))+IF(ISERROR(LARGE(AC2191:BP2191,3)),0,LARGE(AC2191:BP2191,3))+IF(ISERROR(LARGE(AC2191:BP2191,4)),0,LARGE(AC2191:BP2191,4))</f>
        <v>0</v>
      </c>
      <c r="N2191" s="36">
        <f>IF(ISERROR(LARGE(BQ2191:CV2191,1)),0,LARGE(BQ2191:CV2191,1))+IF(ISERROR(LARGE(BQ2191:CV2191,2)),0,LARGE(BQ2191:CV2191,2))+IF(ISERROR(LARGE(BQ2191:CV2191,3)),0,LARGE(BQ2191:CV2191,3))+IF(ISERROR(LARGE(BQ2191:CV2191,4)),0,LARGE(BQ2191:CV2191,4))</f>
        <v>0</v>
      </c>
      <c r="O2191" s="142">
        <f>IF(ISERROR(LARGE(CW2191:DP2191,1)),0,LARGE(CW2191:DP2191,1))+IF(ISERROR(LARGE(CW2191:DP2191,2)),0,LARGE(CW2191:DP2191,2))+IF(ISERROR(LARGE(CW2191:DP2191,3)),0,LARGE(CW2191:DP2191,3))+IF(ISERROR(LARGE(CW2191:DP2191,4)),0,LARGE(CW2191:DP2191,4))</f>
        <v>0</v>
      </c>
      <c r="P2191" s="143">
        <f>IF(ISERROR(LARGE(V2191:DP2191,1)),0,LARGE(V2191:DP2191,1))+IF(ISERROR(LARGE(V2191:DP2191,2)),0,LARGE(V2191:DP2191,2))+IF(ISERROR(LARGE(V2191:DP2191,3)),0,LARGE(V2191:DP2191,3))+IF(ISERROR(LARGE(V2191:DP2191,4)),0,LARGE(V2191:DP2191,4))+IF(ISERROR(LARGE(V2191:DP2191,5)),0,LARGE(V2191:DP2191,5))+IF(ISERROR(LARGE(V2191:DP2191,6)),0,LARGE(V2191:DP2191,6))+IF(ISERROR(LARGE(V2191:DP2191,7)),0,LARGE(V2191:DP2191,7))+IF(ISERROR(LARGE(V2191:DP2191,8)),0,LARGE(V2191:DP2191,8))+IF(ISERROR(LARGE(V2191:DP2191,9)),0,LARGE(V2191:DP2191,9))+IF(ISERROR(LARGE(V2191:DP2191,10)),0,LARGE(V2191:DP2191,10))+IF(ISERROR(LARGE(V2191:DP2191,11)),0,LARGE(V2191:DP2191,11))+IF(ISERROR(LARGE(V2191:DP2191,12)),0,LARGE(V2191:DP2191,12))</f>
        <v>0</v>
      </c>
      <c r="Q2191" s="144">
        <f>COUNT(V2191:DP2191)</f>
        <v>0</v>
      </c>
      <c r="R2191" s="144">
        <f>IF(ISERROR(LARGE(V2191:AB2191,5)),0,LARGE(V2191:AB2191,5))</f>
        <v>0</v>
      </c>
      <c r="S2191" s="144">
        <f>IF(ISERROR(LARGE(AC2191:BP2191,5)),0,LARGE(AC2191:BP2191,5))</f>
        <v>0</v>
      </c>
      <c r="T2191" s="144">
        <f>IF(ISERROR(LARGE(BQ2191:CV2191,5)),0,LARGE(BQ2191:CV2191,5))</f>
        <v>0</v>
      </c>
      <c r="U2191" s="144">
        <f>IF(ISERROR(LARGE(CW2191:DP2191,5)),0,LARGE(CW2191:DP2191,5))</f>
        <v>0</v>
      </c>
      <c r="V2191" s="17"/>
      <c r="W2191" s="17"/>
      <c r="X2191" s="17"/>
      <c r="Y2191" s="17"/>
      <c r="Z2191" s="17"/>
      <c r="AA2191" s="17"/>
      <c r="AB2191" s="17"/>
      <c r="AC2191" s="141"/>
      <c r="AD2191" s="141"/>
      <c r="AE2191" s="141"/>
      <c r="AF2191" s="141"/>
      <c r="AG2191" s="141"/>
      <c r="AH2191" s="141"/>
      <c r="AI2191" s="141"/>
      <c r="AJ2191" s="141"/>
      <c r="AK2191" s="141"/>
      <c r="AL2191" s="141"/>
      <c r="AM2191" s="141"/>
      <c r="AN2191" s="141"/>
      <c r="AO2191" s="141"/>
      <c r="AP2191" s="141"/>
      <c r="AQ2191" s="141"/>
      <c r="AR2191" s="141"/>
      <c r="AS2191" s="141"/>
      <c r="AT2191" s="141"/>
      <c r="AU2191" s="141"/>
      <c r="AV2191" s="141"/>
      <c r="AW2191" s="141"/>
      <c r="AX2191" s="141"/>
      <c r="AY2191" s="141"/>
      <c r="AZ2191" s="141"/>
      <c r="BA2191" s="141"/>
      <c r="BB2191" s="141"/>
      <c r="BC2191" s="141"/>
      <c r="BD2191" s="141"/>
      <c r="BE2191" s="141"/>
      <c r="BF2191" s="141"/>
      <c r="BG2191" s="141"/>
      <c r="BH2191" s="141"/>
      <c r="BI2191" s="141"/>
      <c r="BJ2191" s="141"/>
      <c r="BK2191" s="141"/>
      <c r="BL2191" s="141"/>
      <c r="BM2191" s="141"/>
      <c r="BN2191" s="141"/>
      <c r="BO2191" s="141"/>
      <c r="BP2191" s="141"/>
      <c r="BQ2191" s="36"/>
      <c r="BR2191" s="36"/>
      <c r="BS2191" s="36"/>
      <c r="BT2191" s="36"/>
      <c r="BU2191" s="36"/>
      <c r="BV2191" s="36"/>
      <c r="BW2191" s="36"/>
      <c r="BX2191" s="36"/>
      <c r="BY2191" s="36"/>
      <c r="BZ2191" s="36"/>
      <c r="CA2191" s="36"/>
      <c r="CB2191" s="36"/>
      <c r="CC2191" s="36"/>
      <c r="CD2191" s="36"/>
      <c r="CE2191" s="36"/>
      <c r="CF2191" s="36"/>
      <c r="CG2191" s="36"/>
      <c r="CH2191" s="36"/>
      <c r="CI2191" s="145"/>
      <c r="CJ2191" s="146"/>
      <c r="CK2191" s="146"/>
      <c r="CL2191" s="146"/>
      <c r="CM2191" s="146"/>
      <c r="CN2191" s="146"/>
      <c r="CO2191" s="146"/>
      <c r="CP2191" s="147"/>
      <c r="CQ2191" s="146"/>
      <c r="CR2191" s="146"/>
      <c r="CS2191" s="146"/>
      <c r="CT2191" s="146"/>
      <c r="CU2191" s="36"/>
      <c r="CV2191" s="36"/>
      <c r="CW2191" s="142"/>
      <c r="CX2191" s="142"/>
      <c r="CY2191" s="142"/>
      <c r="CZ2191" s="142"/>
      <c r="DA2191" s="142"/>
      <c r="DB2191" s="142"/>
      <c r="DC2191" s="142"/>
      <c r="DD2191" s="142"/>
      <c r="DE2191" s="142"/>
      <c r="DF2191" s="142"/>
      <c r="DG2191" s="142"/>
      <c r="DH2191" s="142"/>
      <c r="DI2191" s="142"/>
      <c r="DJ2191" s="142"/>
      <c r="DK2191" s="142"/>
      <c r="DL2191" s="142"/>
      <c r="DM2191" s="142"/>
      <c r="DN2191" s="142"/>
      <c r="DO2191" s="142"/>
      <c r="DP2191" s="142"/>
    </row>
    <row r="2192" spans="1:120" ht="13.5" customHeight="1">
      <c r="A2192" s="16" t="str">
        <f>IF(B2192="","",IF(B2192&gt;1,"UWAGA JUŻ BYŁ",""))</f>
        <v/>
      </c>
      <c r="B2192" s="16" t="str">
        <f>IF(C2192="","",COUNTIF($C$8:$C$51430,C2192))</f>
        <v/>
      </c>
      <c r="C2192" s="16" t="str">
        <f>CONCATENATE(E2192,F2192,H2192,G2192)</f>
        <v/>
      </c>
      <c r="D2192" s="16" t="str">
        <f>IF(E2192="","",COUNTA($E$8:E2192))</f>
        <v/>
      </c>
      <c r="E2192" s="117"/>
      <c r="F2192" s="16"/>
      <c r="G2192" s="117"/>
      <c r="H2192" s="12"/>
      <c r="I2192" s="16" t="str">
        <f>IF(ISERROR(VLOOKUP(H2192,KATEGORIE!$C$13:$E$50006,MATCH(KATEGORIE!$E$12,KATEGORIE!$C$12:$E$12,0),0)),"",VLOOKUP(H2192,KATEGORIE!$C$13:$E$50006,MATCH(KATEGORIE!$E$12,KATEGORIE!$C$12:$E$12,0),0))</f>
        <v/>
      </c>
      <c r="J2192" s="16" t="str">
        <f>IF(I2192="","",COUNTIF($I$8:I2192,I2192))</f>
        <v/>
      </c>
      <c r="K2192" s="16">
        <f>COUNT(V2192:DP2192)</f>
        <v>0</v>
      </c>
      <c r="L2192" s="17">
        <f>IF(ISERROR(LARGE(V2192:AB2192,1)),0,LARGE(V2192:AB2192,1))+IF(ISERROR(LARGE(V2192:AB2192,2)),0,LARGE(V2192:AB2192,2))+IF(ISERROR(LARGE(V2192:AB2192,3)),0,LARGE(V2192:AB2192,3))+IF(ISERROR(LARGE(V2192:AB2192,4)),0,LARGE(V2192:AB2192,4))</f>
        <v>0</v>
      </c>
      <c r="M2192" s="141">
        <f>IF(ISERROR(LARGE(AC2192:BP2192,1)),0,LARGE(AC2192:BP2192,1))+IF(ISERROR(LARGE(AC2192:BP2192,2)),0,LARGE(AC2192:BP2192,2))+IF(ISERROR(LARGE(AC2192:BP2192,3)),0,LARGE(AC2192:BP2192,3))+IF(ISERROR(LARGE(AC2192:BP2192,4)),0,LARGE(AC2192:BP2192,4))</f>
        <v>0</v>
      </c>
      <c r="N2192" s="36">
        <f>IF(ISERROR(LARGE(BQ2192:CV2192,1)),0,LARGE(BQ2192:CV2192,1))+IF(ISERROR(LARGE(BQ2192:CV2192,2)),0,LARGE(BQ2192:CV2192,2))+IF(ISERROR(LARGE(BQ2192:CV2192,3)),0,LARGE(BQ2192:CV2192,3))+IF(ISERROR(LARGE(BQ2192:CV2192,4)),0,LARGE(BQ2192:CV2192,4))</f>
        <v>0</v>
      </c>
      <c r="O2192" s="142">
        <f>IF(ISERROR(LARGE(CW2192:DP2192,1)),0,LARGE(CW2192:DP2192,1))+IF(ISERROR(LARGE(CW2192:DP2192,2)),0,LARGE(CW2192:DP2192,2))+IF(ISERROR(LARGE(CW2192:DP2192,3)),0,LARGE(CW2192:DP2192,3))+IF(ISERROR(LARGE(CW2192:DP2192,4)),0,LARGE(CW2192:DP2192,4))</f>
        <v>0</v>
      </c>
      <c r="P2192" s="143">
        <f>IF(ISERROR(LARGE(V2192:DP2192,1)),0,LARGE(V2192:DP2192,1))+IF(ISERROR(LARGE(V2192:DP2192,2)),0,LARGE(V2192:DP2192,2))+IF(ISERROR(LARGE(V2192:DP2192,3)),0,LARGE(V2192:DP2192,3))+IF(ISERROR(LARGE(V2192:DP2192,4)),0,LARGE(V2192:DP2192,4))+IF(ISERROR(LARGE(V2192:DP2192,5)),0,LARGE(V2192:DP2192,5))+IF(ISERROR(LARGE(V2192:DP2192,6)),0,LARGE(V2192:DP2192,6))+IF(ISERROR(LARGE(V2192:DP2192,7)),0,LARGE(V2192:DP2192,7))+IF(ISERROR(LARGE(V2192:DP2192,8)),0,LARGE(V2192:DP2192,8))+IF(ISERROR(LARGE(V2192:DP2192,9)),0,LARGE(V2192:DP2192,9))+IF(ISERROR(LARGE(V2192:DP2192,10)),0,LARGE(V2192:DP2192,10))+IF(ISERROR(LARGE(V2192:DP2192,11)),0,LARGE(V2192:DP2192,11))+IF(ISERROR(LARGE(V2192:DP2192,12)),0,LARGE(V2192:DP2192,12))</f>
        <v>0</v>
      </c>
      <c r="Q2192" s="144">
        <f>COUNT(V2192:DP2192)</f>
        <v>0</v>
      </c>
      <c r="R2192" s="144">
        <f>IF(ISERROR(LARGE(V2192:AB2192,5)),0,LARGE(V2192:AB2192,5))</f>
        <v>0</v>
      </c>
      <c r="S2192" s="144">
        <f>IF(ISERROR(LARGE(AC2192:BP2192,5)),0,LARGE(AC2192:BP2192,5))</f>
        <v>0</v>
      </c>
      <c r="T2192" s="144">
        <f>IF(ISERROR(LARGE(BQ2192:CV2192,5)),0,LARGE(BQ2192:CV2192,5))</f>
        <v>0</v>
      </c>
      <c r="U2192" s="144">
        <f>IF(ISERROR(LARGE(CW2192:DP2192,5)),0,LARGE(CW2192:DP2192,5))</f>
        <v>0</v>
      </c>
      <c r="V2192" s="17"/>
      <c r="W2192" s="17"/>
      <c r="X2192" s="17"/>
      <c r="Y2192" s="17"/>
      <c r="Z2192" s="17"/>
      <c r="AA2192" s="17"/>
      <c r="AB2192" s="17"/>
      <c r="AC2192" s="141"/>
      <c r="AD2192" s="141"/>
      <c r="AE2192" s="141"/>
      <c r="AF2192" s="141"/>
      <c r="AG2192" s="141"/>
      <c r="AH2192" s="141"/>
      <c r="AI2192" s="141"/>
      <c r="AJ2192" s="141"/>
      <c r="AK2192" s="141"/>
      <c r="AL2192" s="141"/>
      <c r="AM2192" s="141"/>
      <c r="AN2192" s="141"/>
      <c r="AO2192" s="141"/>
      <c r="AP2192" s="141"/>
      <c r="AQ2192" s="141"/>
      <c r="AR2192" s="141"/>
      <c r="AS2192" s="141"/>
      <c r="AT2192" s="141"/>
      <c r="AU2192" s="141"/>
      <c r="AV2192" s="141"/>
      <c r="AW2192" s="141"/>
      <c r="AX2192" s="141"/>
      <c r="AY2192" s="141"/>
      <c r="AZ2192" s="141"/>
      <c r="BA2192" s="141"/>
      <c r="BB2192" s="141"/>
      <c r="BC2192" s="141"/>
      <c r="BD2192" s="141"/>
      <c r="BE2192" s="141"/>
      <c r="BF2192" s="141"/>
      <c r="BG2192" s="141"/>
      <c r="BH2192" s="141"/>
      <c r="BI2192" s="141"/>
      <c r="BJ2192" s="141"/>
      <c r="BK2192" s="141"/>
      <c r="BL2192" s="141"/>
      <c r="BM2192" s="141"/>
      <c r="BN2192" s="141"/>
      <c r="BO2192" s="141"/>
      <c r="BP2192" s="141"/>
      <c r="BQ2192" s="36"/>
      <c r="BR2192" s="36"/>
      <c r="BS2192" s="36"/>
      <c r="BT2192" s="36"/>
      <c r="BU2192" s="36"/>
      <c r="BV2192" s="36"/>
      <c r="BW2192" s="36"/>
      <c r="BX2192" s="36"/>
      <c r="BY2192" s="36"/>
      <c r="BZ2192" s="36"/>
      <c r="CA2192" s="36"/>
      <c r="CB2192" s="36"/>
      <c r="CC2192" s="36"/>
      <c r="CD2192" s="36"/>
      <c r="CE2192" s="36"/>
      <c r="CF2192" s="36"/>
      <c r="CG2192" s="36"/>
      <c r="CH2192" s="36"/>
      <c r="CI2192" s="145"/>
      <c r="CJ2192" s="146"/>
      <c r="CK2192" s="146"/>
      <c r="CL2192" s="146"/>
      <c r="CM2192" s="146"/>
      <c r="CN2192" s="146"/>
      <c r="CO2192" s="146"/>
      <c r="CP2192" s="147"/>
      <c r="CQ2192" s="146"/>
      <c r="CR2192" s="146"/>
      <c r="CS2192" s="146"/>
      <c r="CT2192" s="146"/>
      <c r="CU2192" s="36"/>
      <c r="CV2192" s="36"/>
      <c r="CW2192" s="142"/>
      <c r="CX2192" s="142"/>
      <c r="CY2192" s="142"/>
      <c r="CZ2192" s="142"/>
      <c r="DA2192" s="142"/>
      <c r="DB2192" s="142"/>
      <c r="DC2192" s="142"/>
      <c r="DD2192" s="142"/>
      <c r="DE2192" s="142"/>
      <c r="DF2192" s="142"/>
      <c r="DG2192" s="142"/>
      <c r="DH2192" s="142"/>
      <c r="DI2192" s="142"/>
      <c r="DJ2192" s="142"/>
      <c r="DK2192" s="142"/>
      <c r="DL2192" s="142"/>
      <c r="DM2192" s="142"/>
      <c r="DN2192" s="142"/>
      <c r="DO2192" s="142"/>
      <c r="DP2192" s="142"/>
    </row>
    <row r="2193" spans="1:120" ht="13.5" customHeight="1">
      <c r="A2193" s="16" t="str">
        <f>IF(B2193="","",IF(B2193&gt;1,"UWAGA JUŻ BYŁ",""))</f>
        <v/>
      </c>
      <c r="B2193" s="16" t="str">
        <f>IF(C2193="","",COUNTIF($C$8:$C$51430,C2193))</f>
        <v/>
      </c>
      <c r="C2193" s="16" t="str">
        <f>CONCATENATE(E2193,F2193,H2193,G2193)</f>
        <v/>
      </c>
      <c r="D2193" s="16" t="str">
        <f>IF(E2193="","",COUNTA($E$8:E2193))</f>
        <v/>
      </c>
      <c r="E2193" s="117"/>
      <c r="F2193" s="16"/>
      <c r="G2193" s="12"/>
      <c r="H2193" s="12"/>
      <c r="I2193" s="16" t="str">
        <f>IF(ISERROR(VLOOKUP(H2193,KATEGORIE!$C$13:$E$50006,MATCH(KATEGORIE!$E$12,KATEGORIE!$C$12:$E$12,0),0)),"",VLOOKUP(H2193,KATEGORIE!$C$13:$E$50006,MATCH(KATEGORIE!$E$12,KATEGORIE!$C$12:$E$12,0),0))</f>
        <v/>
      </c>
      <c r="J2193" s="16" t="str">
        <f>IF(I2193="","",COUNTIF($I$8:I2193,I2193))</f>
        <v/>
      </c>
      <c r="K2193" s="16">
        <f>COUNT(V2193:DP2193)</f>
        <v>0</v>
      </c>
      <c r="L2193" s="17">
        <f>IF(ISERROR(LARGE(V2193:AB2193,1)),0,LARGE(V2193:AB2193,1))+IF(ISERROR(LARGE(V2193:AB2193,2)),0,LARGE(V2193:AB2193,2))+IF(ISERROR(LARGE(V2193:AB2193,3)),0,LARGE(V2193:AB2193,3))+IF(ISERROR(LARGE(V2193:AB2193,4)),0,LARGE(V2193:AB2193,4))</f>
        <v>0</v>
      </c>
      <c r="M2193" s="141">
        <f>IF(ISERROR(LARGE(AC2193:BP2193,1)),0,LARGE(AC2193:BP2193,1))+IF(ISERROR(LARGE(AC2193:BP2193,2)),0,LARGE(AC2193:BP2193,2))+IF(ISERROR(LARGE(AC2193:BP2193,3)),0,LARGE(AC2193:BP2193,3))+IF(ISERROR(LARGE(AC2193:BP2193,4)),0,LARGE(AC2193:BP2193,4))</f>
        <v>0</v>
      </c>
      <c r="N2193" s="36">
        <f>IF(ISERROR(LARGE(BQ2193:CV2193,1)),0,LARGE(BQ2193:CV2193,1))+IF(ISERROR(LARGE(BQ2193:CV2193,2)),0,LARGE(BQ2193:CV2193,2))+IF(ISERROR(LARGE(BQ2193:CV2193,3)),0,LARGE(BQ2193:CV2193,3))+IF(ISERROR(LARGE(BQ2193:CV2193,4)),0,LARGE(BQ2193:CV2193,4))</f>
        <v>0</v>
      </c>
      <c r="O2193" s="142">
        <f>IF(ISERROR(LARGE(CW2193:DP2193,1)),0,LARGE(CW2193:DP2193,1))+IF(ISERROR(LARGE(CW2193:DP2193,2)),0,LARGE(CW2193:DP2193,2))+IF(ISERROR(LARGE(CW2193:DP2193,3)),0,LARGE(CW2193:DP2193,3))+IF(ISERROR(LARGE(CW2193:DP2193,4)),0,LARGE(CW2193:DP2193,4))</f>
        <v>0</v>
      </c>
      <c r="P2193" s="143">
        <f>IF(ISERROR(LARGE(V2193:DP2193,1)),0,LARGE(V2193:DP2193,1))+IF(ISERROR(LARGE(V2193:DP2193,2)),0,LARGE(V2193:DP2193,2))+IF(ISERROR(LARGE(V2193:DP2193,3)),0,LARGE(V2193:DP2193,3))+IF(ISERROR(LARGE(V2193:DP2193,4)),0,LARGE(V2193:DP2193,4))+IF(ISERROR(LARGE(V2193:DP2193,5)),0,LARGE(V2193:DP2193,5))+IF(ISERROR(LARGE(V2193:DP2193,6)),0,LARGE(V2193:DP2193,6))+IF(ISERROR(LARGE(V2193:DP2193,7)),0,LARGE(V2193:DP2193,7))+IF(ISERROR(LARGE(V2193:DP2193,8)),0,LARGE(V2193:DP2193,8))+IF(ISERROR(LARGE(V2193:DP2193,9)),0,LARGE(V2193:DP2193,9))+IF(ISERROR(LARGE(V2193:DP2193,10)),0,LARGE(V2193:DP2193,10))+IF(ISERROR(LARGE(V2193:DP2193,11)),0,LARGE(V2193:DP2193,11))+IF(ISERROR(LARGE(V2193:DP2193,12)),0,LARGE(V2193:DP2193,12))</f>
        <v>0</v>
      </c>
      <c r="Q2193" s="144">
        <f>COUNT(V2193:DP2193)</f>
        <v>0</v>
      </c>
      <c r="R2193" s="144">
        <f>IF(ISERROR(LARGE(V2193:AB2193,5)),0,LARGE(V2193:AB2193,5))</f>
        <v>0</v>
      </c>
      <c r="S2193" s="144">
        <f>IF(ISERROR(LARGE(AC2193:BP2193,5)),0,LARGE(AC2193:BP2193,5))</f>
        <v>0</v>
      </c>
      <c r="T2193" s="144">
        <f>IF(ISERROR(LARGE(BQ2193:CV2193,5)),0,LARGE(BQ2193:CV2193,5))</f>
        <v>0</v>
      </c>
      <c r="U2193" s="144">
        <f>IF(ISERROR(LARGE(CW2193:DP2193,5)),0,LARGE(CW2193:DP2193,5))</f>
        <v>0</v>
      </c>
      <c r="V2193" s="17"/>
      <c r="W2193" s="17"/>
      <c r="X2193" s="17"/>
      <c r="Y2193" s="17"/>
      <c r="Z2193" s="17"/>
      <c r="AA2193" s="17"/>
      <c r="AB2193" s="17"/>
      <c r="AC2193" s="141"/>
      <c r="AD2193" s="141"/>
      <c r="AE2193" s="141"/>
      <c r="AF2193" s="141"/>
      <c r="AG2193" s="141"/>
      <c r="AH2193" s="141"/>
      <c r="AI2193" s="141"/>
      <c r="AJ2193" s="141"/>
      <c r="AK2193" s="141"/>
      <c r="AL2193" s="141"/>
      <c r="AM2193" s="141"/>
      <c r="AN2193" s="141"/>
      <c r="AO2193" s="141"/>
      <c r="AP2193" s="141"/>
      <c r="AQ2193" s="141"/>
      <c r="AR2193" s="141"/>
      <c r="AS2193" s="141"/>
      <c r="AT2193" s="141"/>
      <c r="AU2193" s="141"/>
      <c r="AV2193" s="141"/>
      <c r="AW2193" s="141"/>
      <c r="AX2193" s="141"/>
      <c r="AY2193" s="141"/>
      <c r="AZ2193" s="141"/>
      <c r="BA2193" s="141"/>
      <c r="BB2193" s="141"/>
      <c r="BC2193" s="141"/>
      <c r="BD2193" s="141"/>
      <c r="BE2193" s="141"/>
      <c r="BF2193" s="141"/>
      <c r="BG2193" s="141"/>
      <c r="BH2193" s="141"/>
      <c r="BI2193" s="141"/>
      <c r="BJ2193" s="141"/>
      <c r="BK2193" s="141"/>
      <c r="BL2193" s="141"/>
      <c r="BM2193" s="141"/>
      <c r="BN2193" s="141"/>
      <c r="BO2193" s="141"/>
      <c r="BP2193" s="141"/>
      <c r="BQ2193" s="36"/>
      <c r="BR2193" s="36"/>
      <c r="BS2193" s="36"/>
      <c r="BT2193" s="36"/>
      <c r="BU2193" s="36"/>
      <c r="BV2193" s="36"/>
      <c r="BW2193" s="36"/>
      <c r="BX2193" s="36"/>
      <c r="BY2193" s="36"/>
      <c r="BZ2193" s="36"/>
      <c r="CA2193" s="36"/>
      <c r="CB2193" s="36"/>
      <c r="CC2193" s="36"/>
      <c r="CD2193" s="36"/>
      <c r="CE2193" s="36"/>
      <c r="CF2193" s="36"/>
      <c r="CG2193" s="36"/>
      <c r="CH2193" s="36"/>
      <c r="CI2193" s="145"/>
      <c r="CJ2193" s="146"/>
      <c r="CK2193" s="146"/>
      <c r="CL2193" s="146"/>
      <c r="CM2193" s="146"/>
      <c r="CN2193" s="146"/>
      <c r="CO2193" s="146"/>
      <c r="CP2193" s="147"/>
      <c r="CQ2193" s="146"/>
      <c r="CR2193" s="146"/>
      <c r="CS2193" s="146"/>
      <c r="CT2193" s="146"/>
      <c r="CU2193" s="36"/>
      <c r="CV2193" s="36"/>
      <c r="CW2193" s="142"/>
      <c r="CX2193" s="142"/>
      <c r="CY2193" s="142"/>
      <c r="CZ2193" s="142"/>
      <c r="DA2193" s="142"/>
      <c r="DB2193" s="142"/>
      <c r="DC2193" s="142"/>
      <c r="DD2193" s="142"/>
      <c r="DE2193" s="142"/>
      <c r="DF2193" s="142"/>
      <c r="DG2193" s="142"/>
      <c r="DH2193" s="142"/>
      <c r="DI2193" s="142"/>
      <c r="DJ2193" s="142"/>
      <c r="DK2193" s="142"/>
      <c r="DL2193" s="142"/>
      <c r="DM2193" s="142"/>
      <c r="DN2193" s="142"/>
      <c r="DO2193" s="142"/>
      <c r="DP2193" s="142"/>
    </row>
    <row r="2194" spans="1:120" ht="13.5" customHeight="1">
      <c r="A2194" s="16" t="str">
        <f>IF(B2194="","",IF(B2194&gt;1,"UWAGA JUŻ BYŁ",""))</f>
        <v/>
      </c>
      <c r="B2194" s="16" t="str">
        <f>IF(C2194="","",COUNTIF($C$8:$C$51430,C2194))</f>
        <v/>
      </c>
      <c r="C2194" s="16" t="str">
        <f>CONCATENATE(E2194,F2194,H2194,G2194)</f>
        <v/>
      </c>
      <c r="D2194" s="16" t="str">
        <f>IF(E2194="","",COUNTA($E$8:E2194))</f>
        <v/>
      </c>
      <c r="E2194" s="117"/>
      <c r="F2194" s="16"/>
      <c r="G2194" s="117"/>
      <c r="H2194" s="12"/>
      <c r="I2194" s="16" t="str">
        <f>IF(ISERROR(VLOOKUP(H2194,KATEGORIE!$C$13:$E$50006,MATCH(KATEGORIE!$E$12,KATEGORIE!$C$12:$E$12,0),0)),"",VLOOKUP(H2194,KATEGORIE!$C$13:$E$50006,MATCH(KATEGORIE!$E$12,KATEGORIE!$C$12:$E$12,0),0))</f>
        <v/>
      </c>
      <c r="J2194" s="16" t="str">
        <f>IF(I2194="","",COUNTIF($I$8:I2194,I2194))</f>
        <v/>
      </c>
      <c r="K2194" s="16">
        <f>COUNT(V2194:DP2194)</f>
        <v>0</v>
      </c>
      <c r="L2194" s="17">
        <f>IF(ISERROR(LARGE(V2194:AB2194,1)),0,LARGE(V2194:AB2194,1))+IF(ISERROR(LARGE(V2194:AB2194,2)),0,LARGE(V2194:AB2194,2))+IF(ISERROR(LARGE(V2194:AB2194,3)),0,LARGE(V2194:AB2194,3))+IF(ISERROR(LARGE(V2194:AB2194,4)),0,LARGE(V2194:AB2194,4))</f>
        <v>0</v>
      </c>
      <c r="M2194" s="141">
        <f>IF(ISERROR(LARGE(AC2194:BP2194,1)),0,LARGE(AC2194:BP2194,1))+IF(ISERROR(LARGE(AC2194:BP2194,2)),0,LARGE(AC2194:BP2194,2))+IF(ISERROR(LARGE(AC2194:BP2194,3)),0,LARGE(AC2194:BP2194,3))+IF(ISERROR(LARGE(AC2194:BP2194,4)),0,LARGE(AC2194:BP2194,4))</f>
        <v>0</v>
      </c>
      <c r="N2194" s="36">
        <f>IF(ISERROR(LARGE(BQ2194:CV2194,1)),0,LARGE(BQ2194:CV2194,1))+IF(ISERROR(LARGE(BQ2194:CV2194,2)),0,LARGE(BQ2194:CV2194,2))+IF(ISERROR(LARGE(BQ2194:CV2194,3)),0,LARGE(BQ2194:CV2194,3))+IF(ISERROR(LARGE(BQ2194:CV2194,4)),0,LARGE(BQ2194:CV2194,4))</f>
        <v>0</v>
      </c>
      <c r="O2194" s="142">
        <f>IF(ISERROR(LARGE(CW2194:DP2194,1)),0,LARGE(CW2194:DP2194,1))+IF(ISERROR(LARGE(CW2194:DP2194,2)),0,LARGE(CW2194:DP2194,2))+IF(ISERROR(LARGE(CW2194:DP2194,3)),0,LARGE(CW2194:DP2194,3))+IF(ISERROR(LARGE(CW2194:DP2194,4)),0,LARGE(CW2194:DP2194,4))</f>
        <v>0</v>
      </c>
      <c r="P2194" s="143">
        <f>IF(ISERROR(LARGE(V2194:DP2194,1)),0,LARGE(V2194:DP2194,1))+IF(ISERROR(LARGE(V2194:DP2194,2)),0,LARGE(V2194:DP2194,2))+IF(ISERROR(LARGE(V2194:DP2194,3)),0,LARGE(V2194:DP2194,3))+IF(ISERROR(LARGE(V2194:DP2194,4)),0,LARGE(V2194:DP2194,4))+IF(ISERROR(LARGE(V2194:DP2194,5)),0,LARGE(V2194:DP2194,5))+IF(ISERROR(LARGE(V2194:DP2194,6)),0,LARGE(V2194:DP2194,6))+IF(ISERROR(LARGE(V2194:DP2194,7)),0,LARGE(V2194:DP2194,7))+IF(ISERROR(LARGE(V2194:DP2194,8)),0,LARGE(V2194:DP2194,8))+IF(ISERROR(LARGE(V2194:DP2194,9)),0,LARGE(V2194:DP2194,9))+IF(ISERROR(LARGE(V2194:DP2194,10)),0,LARGE(V2194:DP2194,10))+IF(ISERROR(LARGE(V2194:DP2194,11)),0,LARGE(V2194:DP2194,11))+IF(ISERROR(LARGE(V2194:DP2194,12)),0,LARGE(V2194:DP2194,12))</f>
        <v>0</v>
      </c>
      <c r="Q2194" s="144">
        <f>COUNT(V2194:DP2194)</f>
        <v>0</v>
      </c>
      <c r="R2194" s="144">
        <f>IF(ISERROR(LARGE(V2194:AB2194,5)),0,LARGE(V2194:AB2194,5))</f>
        <v>0</v>
      </c>
      <c r="S2194" s="144">
        <f>IF(ISERROR(LARGE(AC2194:BP2194,5)),0,LARGE(AC2194:BP2194,5))</f>
        <v>0</v>
      </c>
      <c r="T2194" s="144">
        <f>IF(ISERROR(LARGE(BQ2194:CV2194,5)),0,LARGE(BQ2194:CV2194,5))</f>
        <v>0</v>
      </c>
      <c r="U2194" s="144">
        <f>IF(ISERROR(LARGE(CW2194:DP2194,5)),0,LARGE(CW2194:DP2194,5))</f>
        <v>0</v>
      </c>
      <c r="V2194" s="17"/>
      <c r="W2194" s="17"/>
      <c r="X2194" s="17"/>
      <c r="Y2194" s="17"/>
      <c r="Z2194" s="17"/>
      <c r="AA2194" s="17"/>
      <c r="AB2194" s="17"/>
      <c r="AC2194" s="141"/>
      <c r="AD2194" s="141"/>
      <c r="AE2194" s="141"/>
      <c r="AF2194" s="141"/>
      <c r="AG2194" s="141"/>
      <c r="AH2194" s="141"/>
      <c r="AI2194" s="141"/>
      <c r="AJ2194" s="141"/>
      <c r="AK2194" s="141"/>
      <c r="AL2194" s="141"/>
      <c r="AM2194" s="141"/>
      <c r="AN2194" s="141"/>
      <c r="AO2194" s="141"/>
      <c r="AP2194" s="141"/>
      <c r="AQ2194" s="141"/>
      <c r="AR2194" s="141"/>
      <c r="AS2194" s="141"/>
      <c r="AT2194" s="141"/>
      <c r="AU2194" s="141"/>
      <c r="AV2194" s="141"/>
      <c r="AW2194" s="141"/>
      <c r="AX2194" s="141"/>
      <c r="AY2194" s="141"/>
      <c r="AZ2194" s="141"/>
      <c r="BA2194" s="141"/>
      <c r="BB2194" s="141"/>
      <c r="BC2194" s="141"/>
      <c r="BD2194" s="141"/>
      <c r="BE2194" s="141"/>
      <c r="BF2194" s="141"/>
      <c r="BG2194" s="141"/>
      <c r="BH2194" s="141"/>
      <c r="BI2194" s="141"/>
      <c r="BJ2194" s="141"/>
      <c r="BK2194" s="141"/>
      <c r="BL2194" s="141"/>
      <c r="BM2194" s="141"/>
      <c r="BN2194" s="141"/>
      <c r="BO2194" s="141"/>
      <c r="BP2194" s="141"/>
      <c r="BQ2194" s="36"/>
      <c r="BR2194" s="36"/>
      <c r="BS2194" s="36"/>
      <c r="BT2194" s="36"/>
      <c r="BU2194" s="36"/>
      <c r="BV2194" s="36"/>
      <c r="BW2194" s="36"/>
      <c r="BX2194" s="36"/>
      <c r="BY2194" s="36"/>
      <c r="BZ2194" s="36"/>
      <c r="CA2194" s="36"/>
      <c r="CB2194" s="36"/>
      <c r="CC2194" s="36"/>
      <c r="CD2194" s="36"/>
      <c r="CE2194" s="36"/>
      <c r="CF2194" s="36"/>
      <c r="CG2194" s="36"/>
      <c r="CH2194" s="36"/>
      <c r="CI2194" s="145"/>
      <c r="CJ2194" s="146"/>
      <c r="CK2194" s="146"/>
      <c r="CL2194" s="146"/>
      <c r="CM2194" s="146"/>
      <c r="CN2194" s="146"/>
      <c r="CO2194" s="146"/>
      <c r="CP2194" s="147"/>
      <c r="CQ2194" s="146"/>
      <c r="CR2194" s="146"/>
      <c r="CS2194" s="146"/>
      <c r="CT2194" s="146"/>
      <c r="CU2194" s="36"/>
      <c r="CV2194" s="36"/>
      <c r="CW2194" s="142"/>
      <c r="CX2194" s="142"/>
      <c r="CY2194" s="142"/>
      <c r="CZ2194" s="142"/>
      <c r="DA2194" s="142"/>
      <c r="DB2194" s="142"/>
      <c r="DC2194" s="142"/>
      <c r="DD2194" s="142"/>
      <c r="DE2194" s="142"/>
      <c r="DF2194" s="142"/>
      <c r="DG2194" s="142"/>
      <c r="DH2194" s="142"/>
      <c r="DI2194" s="142"/>
      <c r="DJ2194" s="142"/>
      <c r="DK2194" s="142"/>
      <c r="DL2194" s="142"/>
      <c r="DM2194" s="142"/>
      <c r="DN2194" s="142"/>
      <c r="DO2194" s="142"/>
      <c r="DP2194" s="142"/>
    </row>
    <row r="2195" spans="1:120" ht="13.5" customHeight="1">
      <c r="A2195" s="16" t="str">
        <f>IF(B2195="","",IF(B2195&gt;1,"UWAGA JUŻ BYŁ",""))</f>
        <v/>
      </c>
      <c r="B2195" s="16" t="str">
        <f>IF(C2195="","",COUNTIF($C$8:$C$51430,C2195))</f>
        <v/>
      </c>
      <c r="C2195" s="16" t="str">
        <f>CONCATENATE(E2195,F2195,H2195,G2195)</f>
        <v/>
      </c>
      <c r="D2195" s="16" t="str">
        <f>IF(E2195="","",COUNTA($E$8:E2195))</f>
        <v/>
      </c>
      <c r="E2195" s="12"/>
      <c r="F2195" s="16"/>
      <c r="G2195" s="12"/>
      <c r="H2195" s="12"/>
      <c r="I2195" s="16" t="str">
        <f>IF(ISERROR(VLOOKUP(H2195,KATEGORIE!$C$13:$E$50006,MATCH(KATEGORIE!$E$12,KATEGORIE!$C$12:$E$12,0),0)),"",VLOOKUP(H2195,KATEGORIE!$C$13:$E$50006,MATCH(KATEGORIE!$E$12,KATEGORIE!$C$12:$E$12,0),0))</f>
        <v/>
      </c>
      <c r="J2195" s="16" t="str">
        <f>IF(I2195="","",COUNTIF($I$8:I2195,I2195))</f>
        <v/>
      </c>
      <c r="K2195" s="16">
        <f>COUNT(V2195:DP2195)</f>
        <v>0</v>
      </c>
      <c r="L2195" s="17">
        <f>IF(ISERROR(LARGE(V2195:AB2195,1)),0,LARGE(V2195:AB2195,1))+IF(ISERROR(LARGE(V2195:AB2195,2)),0,LARGE(V2195:AB2195,2))+IF(ISERROR(LARGE(V2195:AB2195,3)),0,LARGE(V2195:AB2195,3))+IF(ISERROR(LARGE(V2195:AB2195,4)),0,LARGE(V2195:AB2195,4))</f>
        <v>0</v>
      </c>
      <c r="M2195" s="141">
        <f>IF(ISERROR(LARGE(AC2195:BP2195,1)),0,LARGE(AC2195:BP2195,1))+IF(ISERROR(LARGE(AC2195:BP2195,2)),0,LARGE(AC2195:BP2195,2))+IF(ISERROR(LARGE(AC2195:BP2195,3)),0,LARGE(AC2195:BP2195,3))+IF(ISERROR(LARGE(AC2195:BP2195,4)),0,LARGE(AC2195:BP2195,4))</f>
        <v>0</v>
      </c>
      <c r="N2195" s="36">
        <f>IF(ISERROR(LARGE(BQ2195:CV2195,1)),0,LARGE(BQ2195:CV2195,1))+IF(ISERROR(LARGE(BQ2195:CV2195,2)),0,LARGE(BQ2195:CV2195,2))+IF(ISERROR(LARGE(BQ2195:CV2195,3)),0,LARGE(BQ2195:CV2195,3))+IF(ISERROR(LARGE(BQ2195:CV2195,4)),0,LARGE(BQ2195:CV2195,4))</f>
        <v>0</v>
      </c>
      <c r="O2195" s="142">
        <f>IF(ISERROR(LARGE(CW2195:DP2195,1)),0,LARGE(CW2195:DP2195,1))+IF(ISERROR(LARGE(CW2195:DP2195,2)),0,LARGE(CW2195:DP2195,2))+IF(ISERROR(LARGE(CW2195:DP2195,3)),0,LARGE(CW2195:DP2195,3))+IF(ISERROR(LARGE(CW2195:DP2195,4)),0,LARGE(CW2195:DP2195,4))</f>
        <v>0</v>
      </c>
      <c r="P2195" s="143">
        <f>IF(ISERROR(LARGE(V2195:DP2195,1)),0,LARGE(V2195:DP2195,1))+IF(ISERROR(LARGE(V2195:DP2195,2)),0,LARGE(V2195:DP2195,2))+IF(ISERROR(LARGE(V2195:DP2195,3)),0,LARGE(V2195:DP2195,3))+IF(ISERROR(LARGE(V2195:DP2195,4)),0,LARGE(V2195:DP2195,4))+IF(ISERROR(LARGE(V2195:DP2195,5)),0,LARGE(V2195:DP2195,5))+IF(ISERROR(LARGE(V2195:DP2195,6)),0,LARGE(V2195:DP2195,6))+IF(ISERROR(LARGE(V2195:DP2195,7)),0,LARGE(V2195:DP2195,7))+IF(ISERROR(LARGE(V2195:DP2195,8)),0,LARGE(V2195:DP2195,8))+IF(ISERROR(LARGE(V2195:DP2195,9)),0,LARGE(V2195:DP2195,9))+IF(ISERROR(LARGE(V2195:DP2195,10)),0,LARGE(V2195:DP2195,10))+IF(ISERROR(LARGE(V2195:DP2195,11)),0,LARGE(V2195:DP2195,11))+IF(ISERROR(LARGE(V2195:DP2195,12)),0,LARGE(V2195:DP2195,12))</f>
        <v>0</v>
      </c>
      <c r="Q2195" s="144">
        <f>COUNT(V2195:DP2195)</f>
        <v>0</v>
      </c>
      <c r="R2195" s="144">
        <f>IF(ISERROR(LARGE(V2195:AB2195,5)),0,LARGE(V2195:AB2195,5))</f>
        <v>0</v>
      </c>
      <c r="S2195" s="144">
        <f>IF(ISERROR(LARGE(AC2195:BP2195,5)),0,LARGE(AC2195:BP2195,5))</f>
        <v>0</v>
      </c>
      <c r="T2195" s="144">
        <f>IF(ISERROR(LARGE(BQ2195:CV2195,5)),0,LARGE(BQ2195:CV2195,5))</f>
        <v>0</v>
      </c>
      <c r="U2195" s="144">
        <f>IF(ISERROR(LARGE(CW2195:DP2195,5)),0,LARGE(CW2195:DP2195,5))</f>
        <v>0</v>
      </c>
      <c r="V2195" s="17"/>
      <c r="W2195" s="17"/>
      <c r="X2195" s="17"/>
      <c r="Y2195" s="17"/>
      <c r="Z2195" s="17"/>
      <c r="AA2195" s="17"/>
      <c r="AB2195" s="17"/>
      <c r="AC2195" s="141"/>
      <c r="AD2195" s="141"/>
      <c r="AE2195" s="141"/>
      <c r="AF2195" s="141"/>
      <c r="AG2195" s="141"/>
      <c r="AH2195" s="141"/>
      <c r="AI2195" s="141"/>
      <c r="AJ2195" s="141"/>
      <c r="AK2195" s="141"/>
      <c r="AL2195" s="141"/>
      <c r="AM2195" s="141"/>
      <c r="AN2195" s="141"/>
      <c r="AO2195" s="141"/>
      <c r="AP2195" s="141"/>
      <c r="AQ2195" s="141"/>
      <c r="AR2195" s="141"/>
      <c r="AS2195" s="141"/>
      <c r="AT2195" s="141"/>
      <c r="AU2195" s="141"/>
      <c r="AV2195" s="141"/>
      <c r="AW2195" s="141"/>
      <c r="AX2195" s="141"/>
      <c r="AY2195" s="141"/>
      <c r="AZ2195" s="141"/>
      <c r="BA2195" s="141"/>
      <c r="BB2195" s="141"/>
      <c r="BC2195" s="141"/>
      <c r="BD2195" s="141"/>
      <c r="BE2195" s="141"/>
      <c r="BF2195" s="141"/>
      <c r="BG2195" s="141"/>
      <c r="BH2195" s="141"/>
      <c r="BI2195" s="141"/>
      <c r="BJ2195" s="141"/>
      <c r="BK2195" s="141"/>
      <c r="BL2195" s="141"/>
      <c r="BM2195" s="141"/>
      <c r="BN2195" s="141"/>
      <c r="BO2195" s="141"/>
      <c r="BP2195" s="141"/>
      <c r="BQ2195" s="36"/>
      <c r="BR2195" s="36"/>
      <c r="BS2195" s="36"/>
      <c r="BT2195" s="36"/>
      <c r="BU2195" s="36"/>
      <c r="BV2195" s="36"/>
      <c r="BW2195" s="36"/>
      <c r="BX2195" s="36"/>
      <c r="BY2195" s="36"/>
      <c r="BZ2195" s="36"/>
      <c r="CA2195" s="36"/>
      <c r="CB2195" s="36"/>
      <c r="CC2195" s="36"/>
      <c r="CD2195" s="36"/>
      <c r="CE2195" s="36"/>
      <c r="CF2195" s="36"/>
      <c r="CG2195" s="36"/>
      <c r="CH2195" s="36"/>
      <c r="CI2195" s="146"/>
      <c r="CJ2195" s="146"/>
      <c r="CK2195" s="146"/>
      <c r="CL2195" s="146"/>
      <c r="CM2195" s="146"/>
      <c r="CN2195" s="146"/>
      <c r="CO2195" s="146"/>
      <c r="CP2195" s="146"/>
      <c r="CQ2195" s="146"/>
      <c r="CR2195" s="146"/>
      <c r="CS2195" s="146"/>
      <c r="CT2195" s="146"/>
      <c r="CU2195" s="36"/>
      <c r="CV2195" s="36"/>
      <c r="CW2195" s="142"/>
      <c r="CX2195" s="142"/>
      <c r="CY2195" s="142"/>
      <c r="CZ2195" s="142"/>
      <c r="DA2195" s="142"/>
      <c r="DB2195" s="142"/>
      <c r="DC2195" s="142"/>
      <c r="DD2195" s="142"/>
      <c r="DE2195" s="142"/>
      <c r="DF2195" s="142"/>
      <c r="DG2195" s="142"/>
      <c r="DH2195" s="142"/>
      <c r="DI2195" s="142"/>
      <c r="DJ2195" s="142"/>
      <c r="DK2195" s="142"/>
      <c r="DL2195" s="142"/>
      <c r="DM2195" s="142"/>
      <c r="DN2195" s="142"/>
      <c r="DO2195" s="142"/>
      <c r="DP2195" s="142"/>
    </row>
  </sheetData>
  <sheetProtection selectLockedCells="1" selectUnlockedCells="1"/>
  <autoFilter ref="A7:DP2195"/>
  <sortState ref="A8:DP2195">
    <sortCondition descending="1" ref="P8:P2195"/>
  </sortState>
  <mergeCells count="8">
    <mergeCell ref="CW4:DP4"/>
    <mergeCell ref="K4:Q4"/>
    <mergeCell ref="K5:Q5"/>
    <mergeCell ref="K6:Q6"/>
    <mergeCell ref="A4:J6"/>
    <mergeCell ref="V4:AB4"/>
    <mergeCell ref="AC4:BP4"/>
    <mergeCell ref="BQ4:CV4"/>
  </mergeCells>
  <conditionalFormatting sqref="BQ8:CV2195">
    <cfRule type="cellIs" dxfId="12" priority="122" stopIfTrue="1" operator="greaterThan">
      <formula>$T8</formula>
    </cfRule>
  </conditionalFormatting>
  <conditionalFormatting sqref="CW8:DP2195">
    <cfRule type="cellIs" dxfId="11" priority="123" stopIfTrue="1" operator="greaterThan">
      <formula>$U8</formula>
    </cfRule>
  </conditionalFormatting>
  <conditionalFormatting sqref="A8:A2195">
    <cfRule type="cellIs" dxfId="10" priority="124" stopIfTrue="1" operator="equal">
      <formula>"UWAGA JUŻ BYŁ"</formula>
    </cfRule>
  </conditionalFormatting>
  <conditionalFormatting sqref="V8:BP2195">
    <cfRule type="cellIs" dxfId="9" priority="113" stopIfTrue="1" operator="greaterThan">
      <formula>$R8</formula>
    </cfRule>
  </conditionalFormatting>
  <conditionalFormatting sqref="CI8:CI1827">
    <cfRule type="cellIs" dxfId="8" priority="3" stopIfTrue="1" operator="greaterThan">
      <formula>$U8</formula>
    </cfRule>
  </conditionalFormatting>
  <conditionalFormatting sqref="CI9:CI1827">
    <cfRule type="cellIs" dxfId="7" priority="2" stopIfTrue="1" operator="greaterThan">
      <formula>$U9</formula>
    </cfRule>
  </conditionalFormatting>
  <conditionalFormatting sqref="CP8:CP2132">
    <cfRule type="cellIs" dxfId="6" priority="1" stopIfTrue="1" operator="greaterThan">
      <formula>$R8</formula>
    </cfRule>
  </conditionalFormatting>
  <dataValidations count="1">
    <dataValidation type="date" allowBlank="1" showErrorMessage="1" error="Data musi być w formacie rrrr-mm-dd (np. 2014-05-23)" sqref="CG5:CL5 CN5:CT5 CV5:DP5 AM5:CE5 V5:AK5">
      <formula1>41640</formula1>
      <formula2>47848</formula2>
    </dataValidation>
  </dataValidations>
  <hyperlinks>
    <hyperlink ref="G11" r:id="rId1" display="http://etapowatriada.pl/AsicsFrontRunner"/>
  </hyperlinks>
  <pageMargins left="0.75" right="0.75" top="1" bottom="1" header="0.51180555555555551" footer="0.51180555555555551"/>
  <pageSetup paperSize="9" firstPageNumber="0" orientation="portrait" horizontalDpi="300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5" r:id="rId5" name="Button 101">
              <controlPr defaultSize="0" print="0" autoFill="0" autoLine="0" autoPict="0" macro="[0]!SORTUJ_K">
                <anchor moveWithCells="1" sizeWithCells="1">
                  <from>
                    <xdr:col>4</xdr:col>
                    <xdr:colOff>1447800</xdr:colOff>
                    <xdr:row>0</xdr:row>
                    <xdr:rowOff>76200</xdr:rowOff>
                  </from>
                  <to>
                    <xdr:col>6</xdr:col>
                    <xdr:colOff>714375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6" name="Button 102">
              <controlPr defaultSize="0" print="0" autoFill="0" autoLine="0" autoPict="0" macro="[0]!SORTUJ_NAZ">
                <anchor moveWithCells="1" sizeWithCells="1">
                  <from>
                    <xdr:col>0</xdr:col>
                    <xdr:colOff>47625</xdr:colOff>
                    <xdr:row>0</xdr:row>
                    <xdr:rowOff>66675</xdr:rowOff>
                  </from>
                  <to>
                    <xdr:col>4</xdr:col>
                    <xdr:colOff>609600</xdr:colOff>
                    <xdr:row>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7" name="Button 209">
              <controlPr defaultSize="0" print="0" autoFill="0" autoLine="0" autoPict="0" macro="[0]!SORTUJ_ALPEJSKIE">
                <anchor moveWithCells="1" sizeWithCells="1">
                  <from>
                    <xdr:col>6</xdr:col>
                    <xdr:colOff>800100</xdr:colOff>
                    <xdr:row>0</xdr:row>
                    <xdr:rowOff>85725</xdr:rowOff>
                  </from>
                  <to>
                    <xdr:col>7</xdr:col>
                    <xdr:colOff>133350</xdr:colOff>
                    <xdr:row>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8" name="Button 210">
              <controlPr defaultSize="0" print="0" autoFill="0" autoLine="0" autoPict="0" macro="[0]!SORTUJ_ANGLOSASKIE">
                <anchor moveWithCells="1" sizeWithCells="1">
                  <from>
                    <xdr:col>7</xdr:col>
                    <xdr:colOff>190500</xdr:colOff>
                    <xdr:row>0</xdr:row>
                    <xdr:rowOff>95250</xdr:rowOff>
                  </from>
                  <to>
                    <xdr:col>10</xdr:col>
                    <xdr:colOff>552450</xdr:colOff>
                    <xdr:row>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9" name="Button 211">
              <controlPr defaultSize="0" print="0" autoFill="0" autoLine="0" autoPict="0" macro="[0]!SORTUJ_DŁUGIE">
                <anchor moveWithCells="1" sizeWithCells="1">
                  <from>
                    <xdr:col>11</xdr:col>
                    <xdr:colOff>47625</xdr:colOff>
                    <xdr:row>0</xdr:row>
                    <xdr:rowOff>95250</xdr:rowOff>
                  </from>
                  <to>
                    <xdr:col>15</xdr:col>
                    <xdr:colOff>209550</xdr:colOff>
                    <xdr:row>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0" name="Button 212">
              <controlPr defaultSize="0" print="0" autoFill="0" autoLine="0" autoPict="0" macro="[0]!SORTUJ_ULTRA">
                <anchor moveWithCells="1" sizeWithCells="1">
                  <from>
                    <xdr:col>15</xdr:col>
                    <xdr:colOff>266700</xdr:colOff>
                    <xdr:row>0</xdr:row>
                    <xdr:rowOff>104775</xdr:rowOff>
                  </from>
                  <to>
                    <xdr:col>22</xdr:col>
                    <xdr:colOff>276225</xdr:colOff>
                    <xdr:row>2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>
    <tabColor indexed="10"/>
  </sheetPr>
  <dimension ref="A3:FO991"/>
  <sheetViews>
    <sheetView topLeftCell="A7" zoomScale="70" zoomScaleNormal="70" workbookViewId="0">
      <pane xSplit="12825"/>
      <selection activeCell="F995" sqref="F995"/>
      <selection pane="topRight" activeCell="BT1" sqref="AC1:BT1048576"/>
    </sheetView>
  </sheetViews>
  <sheetFormatPr defaultColWidth="4.85546875" defaultRowHeight="12.75" outlineLevelCol="1"/>
  <cols>
    <col min="1" max="1" width="16.42578125" style="1" customWidth="1"/>
    <col min="2" max="2" width="9.140625" style="1" hidden="1" customWidth="1" outlineLevel="1"/>
    <col min="3" max="3" width="34.85546875" style="1" hidden="1" customWidth="1" outlineLevel="1"/>
    <col min="4" max="4" width="7.140625" style="1" customWidth="1" collapsed="1"/>
    <col min="5" max="5" width="29.140625" style="2" bestFit="1" customWidth="1"/>
    <col min="6" max="6" width="14.5703125" style="2" bestFit="1" customWidth="1"/>
    <col min="7" max="7" width="38.42578125" style="2" bestFit="1" customWidth="1"/>
    <col min="8" max="8" width="8.7109375" style="3" customWidth="1"/>
    <col min="9" max="9" width="5.42578125" style="3" customWidth="1"/>
    <col min="10" max="11" width="8.7109375" style="1" customWidth="1"/>
    <col min="12" max="14" width="6.5703125" style="1" bestFit="1" customWidth="1"/>
    <col min="15" max="15" width="6" style="1" bestFit="1" customWidth="1"/>
    <col min="16" max="16" width="6.5703125" style="1" bestFit="1" customWidth="1"/>
    <col min="17" max="21" width="9.140625" style="1" customWidth="1" outlineLevel="1"/>
    <col min="22" max="28" width="5.28515625" style="1" customWidth="1"/>
    <col min="29" max="43" width="5.28515625" style="3" customWidth="1"/>
    <col min="44" max="50" width="5.28515625" style="1" customWidth="1"/>
    <col min="51" max="51" width="5.28515625" style="3" customWidth="1"/>
    <col min="52" max="69" width="5.28515625" style="1" customWidth="1"/>
    <col min="70" max="79" width="5.28515625" style="3" customWidth="1"/>
    <col min="80" max="80" width="5.28515625" style="1" customWidth="1"/>
    <col min="81" max="81" width="5.28515625" style="3" customWidth="1"/>
    <col min="82" max="91" width="5.28515625" style="1" customWidth="1"/>
    <col min="92" max="92" width="5.28515625" style="3" customWidth="1"/>
    <col min="93" max="102" width="5.28515625" style="1" customWidth="1"/>
    <col min="103" max="103" width="5.28515625" style="3" customWidth="1"/>
    <col min="104" max="105" width="5.28515625" style="1" customWidth="1"/>
    <col min="106" max="106" width="5.28515625" style="1" hidden="1" customWidth="1"/>
    <col min="107" max="114" width="5.28515625" style="1" customWidth="1"/>
    <col min="115" max="16384" width="4.85546875" style="1"/>
  </cols>
  <sheetData>
    <row r="3" spans="1:114" s="30" customFormat="1" ht="26.25" customHeight="1">
      <c r="E3" s="42"/>
      <c r="F3" s="42"/>
      <c r="G3" s="42"/>
      <c r="V3" s="30" t="s">
        <v>38</v>
      </c>
      <c r="W3" s="30" t="s">
        <v>40</v>
      </c>
      <c r="X3" s="30" t="s">
        <v>42</v>
      </c>
      <c r="Y3" s="30" t="s">
        <v>45</v>
      </c>
      <c r="Z3" s="30" t="s">
        <v>48</v>
      </c>
      <c r="AA3" s="30" t="s">
        <v>51</v>
      </c>
      <c r="AB3" s="30" t="s">
        <v>54</v>
      </c>
      <c r="AC3" s="30" t="s">
        <v>38</v>
      </c>
      <c r="AD3" s="30" t="s">
        <v>40</v>
      </c>
      <c r="AE3" s="30" t="s">
        <v>42</v>
      </c>
      <c r="AF3" s="30" t="s">
        <v>45</v>
      </c>
      <c r="AG3" s="30" t="s">
        <v>48</v>
      </c>
      <c r="AH3" s="30" t="s">
        <v>51</v>
      </c>
      <c r="AI3" s="30" t="s">
        <v>54</v>
      </c>
      <c r="AJ3" s="30" t="s">
        <v>57</v>
      </c>
      <c r="AK3" s="30" t="s">
        <v>60</v>
      </c>
      <c r="AL3" s="30" t="s">
        <v>63</v>
      </c>
      <c r="AM3" s="30" t="s">
        <v>66</v>
      </c>
      <c r="AN3" s="30" t="s">
        <v>70</v>
      </c>
      <c r="AO3" s="30" t="s">
        <v>74</v>
      </c>
      <c r="AP3" s="30" t="s">
        <v>73</v>
      </c>
      <c r="AQ3" s="30" t="s">
        <v>69</v>
      </c>
      <c r="AR3" s="30" t="s">
        <v>65</v>
      </c>
      <c r="AS3" s="30" t="s">
        <v>62</v>
      </c>
      <c r="AT3" s="30" t="s">
        <v>59</v>
      </c>
      <c r="AU3" s="30" t="s">
        <v>56</v>
      </c>
      <c r="AV3" s="30" t="s">
        <v>53</v>
      </c>
      <c r="AW3" s="30" t="s">
        <v>50</v>
      </c>
      <c r="AX3" s="30" t="s">
        <v>47</v>
      </c>
      <c r="AY3" s="30" t="s">
        <v>44</v>
      </c>
      <c r="AZ3" s="30" t="s">
        <v>41</v>
      </c>
      <c r="BA3" s="30" t="s">
        <v>39</v>
      </c>
      <c r="BB3" s="30" t="s">
        <v>95</v>
      </c>
      <c r="BC3" s="30" t="s">
        <v>94</v>
      </c>
      <c r="BD3" s="30" t="s">
        <v>93</v>
      </c>
      <c r="BE3" s="30" t="s">
        <v>92</v>
      </c>
      <c r="BF3" s="30" t="s">
        <v>91</v>
      </c>
      <c r="BG3" s="30" t="s">
        <v>89</v>
      </c>
      <c r="BH3" s="30" t="s">
        <v>87</v>
      </c>
      <c r="BI3" s="30" t="s">
        <v>85</v>
      </c>
      <c r="BJ3" s="30" t="s">
        <v>83</v>
      </c>
      <c r="BK3" s="30" t="s">
        <v>81</v>
      </c>
      <c r="BL3" s="30" t="s">
        <v>79</v>
      </c>
      <c r="BM3" s="30" t="s">
        <v>77</v>
      </c>
      <c r="BN3" s="30" t="s">
        <v>75</v>
      </c>
      <c r="BO3" s="30" t="s">
        <v>38</v>
      </c>
      <c r="BP3" s="30" t="s">
        <v>40</v>
      </c>
      <c r="BQ3" s="30" t="s">
        <v>42</v>
      </c>
      <c r="BR3" s="30" t="s">
        <v>45</v>
      </c>
      <c r="BS3" s="30" t="s">
        <v>48</v>
      </c>
      <c r="BT3" s="30" t="s">
        <v>51</v>
      </c>
      <c r="BU3" s="30" t="s">
        <v>54</v>
      </c>
      <c r="BV3" s="30" t="s">
        <v>57</v>
      </c>
      <c r="BW3" s="30" t="s">
        <v>60</v>
      </c>
      <c r="BX3" s="30" t="s">
        <v>63</v>
      </c>
      <c r="BY3" s="30" t="s">
        <v>66</v>
      </c>
      <c r="BZ3" s="30" t="s">
        <v>70</v>
      </c>
      <c r="CA3" s="30" t="s">
        <v>74</v>
      </c>
      <c r="CB3" s="30" t="s">
        <v>73</v>
      </c>
      <c r="CC3" s="30" t="s">
        <v>69</v>
      </c>
      <c r="CD3" s="30" t="s">
        <v>65</v>
      </c>
      <c r="CE3" s="30" t="s">
        <v>62</v>
      </c>
      <c r="CF3" s="30" t="s">
        <v>59</v>
      </c>
      <c r="CG3" s="30" t="s">
        <v>56</v>
      </c>
      <c r="CH3" s="30" t="s">
        <v>53</v>
      </c>
      <c r="CI3" s="30" t="s">
        <v>50</v>
      </c>
      <c r="CJ3" s="30" t="s">
        <v>47</v>
      </c>
      <c r="CK3" s="30" t="s">
        <v>44</v>
      </c>
      <c r="CL3" s="30" t="s">
        <v>41</v>
      </c>
      <c r="CM3" s="30" t="s">
        <v>39</v>
      </c>
      <c r="CN3" s="30" t="s">
        <v>95</v>
      </c>
      <c r="CO3" s="30" t="s">
        <v>94</v>
      </c>
      <c r="CP3" s="30" t="s">
        <v>93</v>
      </c>
      <c r="CQ3" s="30" t="s">
        <v>92</v>
      </c>
      <c r="CR3" s="30" t="s">
        <v>91</v>
      </c>
      <c r="CS3" s="30" t="s">
        <v>38</v>
      </c>
      <c r="CT3" s="30" t="s">
        <v>40</v>
      </c>
      <c r="CU3" s="30" t="s">
        <v>42</v>
      </c>
      <c r="CV3" s="30" t="s">
        <v>45</v>
      </c>
      <c r="CW3" s="30" t="s">
        <v>48</v>
      </c>
      <c r="CX3" s="30" t="s">
        <v>51</v>
      </c>
      <c r="CY3" s="30" t="s">
        <v>54</v>
      </c>
      <c r="CZ3" s="30" t="s">
        <v>57</v>
      </c>
      <c r="DA3" s="30" t="s">
        <v>60</v>
      </c>
      <c r="DB3" s="30" t="s">
        <v>63</v>
      </c>
      <c r="DC3" s="30" t="s">
        <v>63</v>
      </c>
      <c r="DD3" s="30" t="s">
        <v>66</v>
      </c>
      <c r="DE3" s="30" t="s">
        <v>70</v>
      </c>
      <c r="DF3" s="30" t="s">
        <v>74</v>
      </c>
      <c r="DG3" s="30" t="s">
        <v>73</v>
      </c>
      <c r="DH3" s="30" t="s">
        <v>69</v>
      </c>
      <c r="DI3" s="30" t="s">
        <v>65</v>
      </c>
      <c r="DJ3" s="30" t="s">
        <v>62</v>
      </c>
    </row>
    <row r="4" spans="1:114" ht="18" customHeight="1">
      <c r="A4" s="91" t="s">
        <v>135</v>
      </c>
      <c r="B4" s="91"/>
      <c r="C4" s="91"/>
      <c r="D4" s="91"/>
      <c r="E4" s="91"/>
      <c r="F4" s="91"/>
      <c r="G4" s="91"/>
      <c r="H4" s="91"/>
      <c r="I4" s="91"/>
      <c r="J4" s="91"/>
      <c r="K4" s="85" t="s">
        <v>0</v>
      </c>
      <c r="L4" s="86"/>
      <c r="M4" s="86"/>
      <c r="N4" s="86"/>
      <c r="O4" s="86"/>
      <c r="P4" s="86"/>
      <c r="Q4" s="87"/>
      <c r="R4" s="4"/>
      <c r="S4" s="4"/>
      <c r="T4" s="4"/>
      <c r="U4" s="4"/>
      <c r="V4" s="92" t="s">
        <v>1</v>
      </c>
      <c r="W4" s="92"/>
      <c r="X4" s="92"/>
      <c r="Y4" s="92"/>
      <c r="Z4" s="93"/>
      <c r="AA4" s="93"/>
      <c r="AB4" s="92"/>
      <c r="AC4" s="94" t="s">
        <v>2</v>
      </c>
      <c r="AD4" s="94"/>
      <c r="AE4" s="94"/>
      <c r="AF4" s="94"/>
      <c r="AG4" s="94"/>
      <c r="AH4" s="94"/>
      <c r="AI4" s="94"/>
      <c r="AJ4" s="94"/>
      <c r="AK4" s="94"/>
      <c r="AL4" s="95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5"/>
      <c r="BI4" s="94"/>
      <c r="BJ4" s="94"/>
      <c r="BK4" s="94"/>
      <c r="BL4" s="94"/>
      <c r="BM4" s="94"/>
      <c r="BN4" s="94"/>
      <c r="BO4" s="96" t="s">
        <v>111</v>
      </c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7"/>
      <c r="CL4" s="96"/>
      <c r="CM4" s="96"/>
      <c r="CN4" s="96"/>
      <c r="CO4" s="96"/>
      <c r="CP4" s="96"/>
      <c r="CQ4" s="96"/>
      <c r="CR4" s="96"/>
      <c r="CS4" s="83" t="s">
        <v>3</v>
      </c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</row>
    <row r="5" spans="1:114" ht="66" customHeight="1">
      <c r="A5" s="91"/>
      <c r="B5" s="91"/>
      <c r="C5" s="91"/>
      <c r="D5" s="91"/>
      <c r="E5" s="91"/>
      <c r="F5" s="91"/>
      <c r="G5" s="91"/>
      <c r="H5" s="91"/>
      <c r="I5" s="91"/>
      <c r="J5" s="91"/>
      <c r="K5" s="85" t="s">
        <v>4</v>
      </c>
      <c r="L5" s="86"/>
      <c r="M5" s="86"/>
      <c r="N5" s="86"/>
      <c r="O5" s="86"/>
      <c r="P5" s="86"/>
      <c r="Q5" s="87"/>
      <c r="R5" s="4"/>
      <c r="S5" s="4"/>
      <c r="T5" s="4"/>
      <c r="U5" s="4"/>
      <c r="V5" s="23">
        <v>42798</v>
      </c>
      <c r="W5" s="23">
        <v>42819</v>
      </c>
      <c r="X5" s="23">
        <v>42847</v>
      </c>
      <c r="Y5" s="23">
        <v>42861</v>
      </c>
      <c r="Z5" s="23">
        <v>42876</v>
      </c>
      <c r="AA5" s="23"/>
      <c r="AB5" s="23"/>
      <c r="AC5" s="19">
        <v>42756</v>
      </c>
      <c r="AD5" s="19">
        <v>42763</v>
      </c>
      <c r="AE5" s="19">
        <v>42763</v>
      </c>
      <c r="AF5" s="19">
        <v>42770</v>
      </c>
      <c r="AG5" s="19">
        <v>42770</v>
      </c>
      <c r="AH5" s="19">
        <v>42777</v>
      </c>
      <c r="AI5" s="19">
        <v>42785</v>
      </c>
      <c r="AJ5" s="28">
        <v>42792</v>
      </c>
      <c r="AK5" s="20">
        <v>42792</v>
      </c>
      <c r="AL5" s="21">
        <v>42813</v>
      </c>
      <c r="AM5" s="22">
        <v>42826</v>
      </c>
      <c r="AN5" s="22">
        <v>42826</v>
      </c>
      <c r="AO5" s="19">
        <v>42826</v>
      </c>
      <c r="AP5" s="19">
        <v>42833</v>
      </c>
      <c r="AQ5" s="19">
        <v>42834</v>
      </c>
      <c r="AR5" s="19">
        <v>42847</v>
      </c>
      <c r="AS5" s="19">
        <v>42847</v>
      </c>
      <c r="AT5" s="19">
        <v>42847</v>
      </c>
      <c r="AU5" s="28">
        <v>42847</v>
      </c>
      <c r="AV5" s="19">
        <v>42848</v>
      </c>
      <c r="AW5" s="19">
        <v>42848</v>
      </c>
      <c r="AX5" s="19">
        <v>42857</v>
      </c>
      <c r="AY5" s="19">
        <v>42858</v>
      </c>
      <c r="AZ5" s="19">
        <v>42862</v>
      </c>
      <c r="BA5" s="19">
        <v>42862</v>
      </c>
      <c r="BB5" s="19">
        <v>42868</v>
      </c>
      <c r="BC5" s="19">
        <v>42868</v>
      </c>
      <c r="BD5" s="19">
        <v>42868</v>
      </c>
      <c r="BE5" s="19">
        <v>42869</v>
      </c>
      <c r="BF5" s="28">
        <v>42875</v>
      </c>
      <c r="BG5" s="19">
        <v>42875</v>
      </c>
      <c r="BH5" s="19">
        <v>42876</v>
      </c>
      <c r="BI5" s="19">
        <v>42875</v>
      </c>
      <c r="BJ5" s="19">
        <v>42876</v>
      </c>
      <c r="BK5" s="19">
        <v>42876</v>
      </c>
      <c r="BL5" s="19">
        <v>42876</v>
      </c>
      <c r="BM5" s="19"/>
      <c r="BN5" s="19"/>
      <c r="BO5" s="24">
        <v>42749</v>
      </c>
      <c r="BP5" s="24">
        <v>42749</v>
      </c>
      <c r="BQ5" s="24">
        <v>42756</v>
      </c>
      <c r="BR5" s="24">
        <v>42756</v>
      </c>
      <c r="BS5" s="24">
        <v>42756</v>
      </c>
      <c r="BT5" s="24">
        <v>42764</v>
      </c>
      <c r="BU5" s="24">
        <v>42764</v>
      </c>
      <c r="BV5" s="24">
        <v>42820</v>
      </c>
      <c r="BW5" s="24">
        <v>42826</v>
      </c>
      <c r="BX5" s="24">
        <v>42826</v>
      </c>
      <c r="BY5" s="24">
        <v>42833</v>
      </c>
      <c r="BZ5" s="24">
        <v>42833</v>
      </c>
      <c r="CA5" s="24">
        <v>42847</v>
      </c>
      <c r="CB5" s="24">
        <v>42847</v>
      </c>
      <c r="CC5" s="35">
        <v>42848</v>
      </c>
      <c r="CD5" s="32">
        <v>42857</v>
      </c>
      <c r="CE5" s="32">
        <v>42858</v>
      </c>
      <c r="CF5" s="106">
        <v>42847</v>
      </c>
      <c r="CG5" s="107">
        <v>42862</v>
      </c>
      <c r="CH5" s="107">
        <v>42868</v>
      </c>
      <c r="CI5" s="107">
        <v>42869</v>
      </c>
      <c r="CJ5" s="41">
        <v>42869</v>
      </c>
      <c r="CK5" s="108">
        <v>42869</v>
      </c>
      <c r="CL5" s="108">
        <v>42876</v>
      </c>
      <c r="CM5" s="109">
        <v>42876</v>
      </c>
      <c r="CN5" s="24">
        <v>42876</v>
      </c>
      <c r="CO5" s="24"/>
      <c r="CP5" s="24"/>
      <c r="CQ5" s="24"/>
      <c r="CR5" s="43"/>
      <c r="CS5" s="25">
        <v>42756</v>
      </c>
      <c r="CT5" s="25">
        <v>42763</v>
      </c>
      <c r="CU5" s="25">
        <v>42792</v>
      </c>
      <c r="CV5" s="25">
        <v>42798</v>
      </c>
      <c r="CW5" s="25">
        <v>42805</v>
      </c>
      <c r="CX5" s="25">
        <v>42826</v>
      </c>
      <c r="CY5" s="25">
        <v>42826</v>
      </c>
      <c r="CZ5" s="26">
        <v>42833</v>
      </c>
      <c r="DA5" s="25">
        <v>42847</v>
      </c>
      <c r="DB5" s="25"/>
      <c r="DC5" s="25">
        <v>42855</v>
      </c>
      <c r="DD5" s="25">
        <v>42875</v>
      </c>
      <c r="DE5" s="25">
        <v>42875</v>
      </c>
      <c r="DF5" s="25">
        <v>42875</v>
      </c>
      <c r="DG5" s="25">
        <v>42875</v>
      </c>
      <c r="DH5" s="26">
        <v>42875</v>
      </c>
      <c r="DI5" s="25"/>
      <c r="DJ5" s="25"/>
    </row>
    <row r="6" spans="1:114" ht="18">
      <c r="A6" s="91"/>
      <c r="B6" s="91"/>
      <c r="C6" s="91"/>
      <c r="D6" s="91"/>
      <c r="E6" s="91"/>
      <c r="F6" s="91"/>
      <c r="G6" s="91"/>
      <c r="H6" s="91"/>
      <c r="I6" s="91"/>
      <c r="J6" s="91"/>
      <c r="K6" s="88" t="s">
        <v>5</v>
      </c>
      <c r="L6" s="89"/>
      <c r="M6" s="89"/>
      <c r="N6" s="89"/>
      <c r="O6" s="89"/>
      <c r="P6" s="89"/>
      <c r="Q6" s="90"/>
      <c r="R6" s="5"/>
      <c r="S6" s="5"/>
      <c r="T6" s="5"/>
      <c r="U6" s="5"/>
      <c r="V6" s="6" t="s">
        <v>6</v>
      </c>
      <c r="W6" s="6" t="s">
        <v>6</v>
      </c>
      <c r="X6" s="6" t="s">
        <v>314</v>
      </c>
      <c r="Y6" s="6" t="s">
        <v>314</v>
      </c>
      <c r="Z6" s="6" t="s">
        <v>7</v>
      </c>
      <c r="AA6" s="6"/>
      <c r="AB6" s="6"/>
      <c r="AC6" s="7" t="s">
        <v>314</v>
      </c>
      <c r="AD6" s="7" t="s">
        <v>314</v>
      </c>
      <c r="AE6" s="7" t="s">
        <v>314</v>
      </c>
      <c r="AF6" s="7" t="s">
        <v>6</v>
      </c>
      <c r="AG6" s="7" t="s">
        <v>314</v>
      </c>
      <c r="AH6" s="7" t="s">
        <v>6</v>
      </c>
      <c r="AI6" s="7" t="s">
        <v>314</v>
      </c>
      <c r="AJ6" s="29" t="s">
        <v>314</v>
      </c>
      <c r="AK6" s="13" t="s">
        <v>314</v>
      </c>
      <c r="AL6" s="18" t="s">
        <v>314</v>
      </c>
      <c r="AM6" s="14" t="s">
        <v>314</v>
      </c>
      <c r="AN6" s="14" t="s">
        <v>314</v>
      </c>
      <c r="AO6" s="7" t="s">
        <v>314</v>
      </c>
      <c r="AP6" s="7" t="s">
        <v>6</v>
      </c>
      <c r="AQ6" s="7" t="s">
        <v>7</v>
      </c>
      <c r="AR6" s="7" t="s">
        <v>314</v>
      </c>
      <c r="AS6" s="7" t="s">
        <v>314</v>
      </c>
      <c r="AT6" s="7" t="s">
        <v>314</v>
      </c>
      <c r="AU6" s="29" t="s">
        <v>314</v>
      </c>
      <c r="AV6" s="7" t="s">
        <v>314</v>
      </c>
      <c r="AW6" s="7" t="s">
        <v>314</v>
      </c>
      <c r="AX6" s="7" t="s">
        <v>314</v>
      </c>
      <c r="AY6" s="7" t="s">
        <v>314</v>
      </c>
      <c r="AZ6" s="7" t="s">
        <v>314</v>
      </c>
      <c r="BA6" s="7" t="s">
        <v>314</v>
      </c>
      <c r="BB6" s="7" t="s">
        <v>314</v>
      </c>
      <c r="BC6" s="7" t="s">
        <v>314</v>
      </c>
      <c r="BD6" s="7" t="s">
        <v>314</v>
      </c>
      <c r="BE6" s="7" t="s">
        <v>314</v>
      </c>
      <c r="BF6" s="29" t="s">
        <v>314</v>
      </c>
      <c r="BG6" s="7" t="s">
        <v>314</v>
      </c>
      <c r="BH6" s="7" t="s">
        <v>314</v>
      </c>
      <c r="BI6" s="7" t="s">
        <v>314</v>
      </c>
      <c r="BJ6" s="7" t="s">
        <v>314</v>
      </c>
      <c r="BK6" s="7" t="s">
        <v>314</v>
      </c>
      <c r="BL6" s="7" t="s">
        <v>314</v>
      </c>
      <c r="BM6" s="7"/>
      <c r="BN6" s="7"/>
      <c r="BO6" s="8" t="s">
        <v>6</v>
      </c>
      <c r="BP6" s="8" t="s">
        <v>314</v>
      </c>
      <c r="BQ6" s="8" t="s">
        <v>314</v>
      </c>
      <c r="BR6" s="8" t="s">
        <v>314</v>
      </c>
      <c r="BS6" s="8" t="s">
        <v>314</v>
      </c>
      <c r="BT6" s="8" t="s">
        <v>6</v>
      </c>
      <c r="BU6" s="8" t="s">
        <v>314</v>
      </c>
      <c r="BV6" s="8" t="s">
        <v>314</v>
      </c>
      <c r="BW6" s="8" t="s">
        <v>2318</v>
      </c>
      <c r="BX6" s="8" t="s">
        <v>314</v>
      </c>
      <c r="BY6" s="8" t="s">
        <v>314</v>
      </c>
      <c r="BZ6" s="8" t="s">
        <v>314</v>
      </c>
      <c r="CA6" s="8" t="s">
        <v>314</v>
      </c>
      <c r="CB6" s="8" t="s">
        <v>314</v>
      </c>
      <c r="CC6" s="34" t="s">
        <v>314</v>
      </c>
      <c r="CD6" s="33" t="s">
        <v>314</v>
      </c>
      <c r="CE6" s="33" t="s">
        <v>314</v>
      </c>
      <c r="CF6" s="111" t="s">
        <v>6</v>
      </c>
      <c r="CG6" s="112" t="s">
        <v>314</v>
      </c>
      <c r="CH6" s="112" t="s">
        <v>314</v>
      </c>
      <c r="CI6" s="112" t="s">
        <v>314</v>
      </c>
      <c r="CJ6" s="40" t="s">
        <v>314</v>
      </c>
      <c r="CK6" s="113" t="s">
        <v>314</v>
      </c>
      <c r="CL6" s="113" t="s">
        <v>314</v>
      </c>
      <c r="CM6" s="114" t="s">
        <v>314</v>
      </c>
      <c r="CN6" s="8" t="s">
        <v>314</v>
      </c>
      <c r="CO6" s="8"/>
      <c r="CP6" s="8"/>
      <c r="CQ6" s="8"/>
      <c r="CR6" s="44"/>
      <c r="CS6" s="9" t="s">
        <v>314</v>
      </c>
      <c r="CT6" s="9" t="s">
        <v>314</v>
      </c>
      <c r="CU6" s="9" t="s">
        <v>314</v>
      </c>
      <c r="CV6" s="9" t="s">
        <v>314</v>
      </c>
      <c r="CW6" s="9" t="s">
        <v>314</v>
      </c>
      <c r="CX6" s="9" t="s">
        <v>314</v>
      </c>
      <c r="CY6" s="9" t="s">
        <v>314</v>
      </c>
      <c r="CZ6" s="27" t="s">
        <v>314</v>
      </c>
      <c r="DA6" s="9" t="s">
        <v>7</v>
      </c>
      <c r="DB6" s="9"/>
      <c r="DC6" s="9" t="s">
        <v>314</v>
      </c>
      <c r="DD6" s="9" t="s">
        <v>314</v>
      </c>
      <c r="DE6" s="9" t="s">
        <v>314</v>
      </c>
      <c r="DF6" s="9" t="s">
        <v>314</v>
      </c>
      <c r="DG6" s="9" t="s">
        <v>314</v>
      </c>
      <c r="DH6" s="27" t="s">
        <v>314</v>
      </c>
      <c r="DI6" s="9"/>
      <c r="DJ6" s="9"/>
    </row>
    <row r="7" spans="1:114" s="75" customFormat="1" ht="154.5" customHeight="1">
      <c r="A7" s="82" t="s">
        <v>8</v>
      </c>
      <c r="B7" s="82" t="s">
        <v>9</v>
      </c>
      <c r="C7" s="82" t="s">
        <v>10</v>
      </c>
      <c r="D7" s="82" t="s">
        <v>11</v>
      </c>
      <c r="E7" s="82" t="s">
        <v>12</v>
      </c>
      <c r="F7" s="82" t="s">
        <v>13</v>
      </c>
      <c r="G7" s="82" t="s">
        <v>14</v>
      </c>
      <c r="H7" s="82" t="s">
        <v>15</v>
      </c>
      <c r="I7" s="82" t="s">
        <v>16</v>
      </c>
      <c r="J7" s="82" t="s">
        <v>17</v>
      </c>
      <c r="K7" s="119" t="s">
        <v>23</v>
      </c>
      <c r="L7" s="120" t="s">
        <v>18</v>
      </c>
      <c r="M7" s="72" t="s">
        <v>19</v>
      </c>
      <c r="N7" s="121" t="s">
        <v>20</v>
      </c>
      <c r="O7" s="122" t="s">
        <v>21</v>
      </c>
      <c r="P7" s="123" t="s">
        <v>22</v>
      </c>
      <c r="Q7" s="124" t="s">
        <v>23</v>
      </c>
      <c r="R7" s="124" t="s">
        <v>24</v>
      </c>
      <c r="S7" s="124" t="s">
        <v>25</v>
      </c>
      <c r="T7" s="124" t="s">
        <v>26</v>
      </c>
      <c r="U7" s="124" t="s">
        <v>27</v>
      </c>
      <c r="V7" s="120" t="s">
        <v>1941</v>
      </c>
      <c r="W7" s="120" t="s">
        <v>2198</v>
      </c>
      <c r="X7" s="120" t="s">
        <v>3042</v>
      </c>
      <c r="Y7" s="120" t="s">
        <v>3964</v>
      </c>
      <c r="Z7" s="120" t="s">
        <v>4575</v>
      </c>
      <c r="AA7" s="120"/>
      <c r="AB7" s="76"/>
      <c r="AC7" s="72" t="s">
        <v>700</v>
      </c>
      <c r="AD7" s="72" t="s">
        <v>1029</v>
      </c>
      <c r="AE7" s="72" t="s">
        <v>1137</v>
      </c>
      <c r="AF7" s="72" t="s">
        <v>1307</v>
      </c>
      <c r="AG7" s="72" t="s">
        <v>1308</v>
      </c>
      <c r="AH7" s="72" t="s">
        <v>1470</v>
      </c>
      <c r="AI7" s="72" t="s">
        <v>1562</v>
      </c>
      <c r="AJ7" s="73" t="s">
        <v>1631</v>
      </c>
      <c r="AK7" s="125" t="s">
        <v>1719</v>
      </c>
      <c r="AL7" s="126" t="s">
        <v>2130</v>
      </c>
      <c r="AM7" s="127" t="s">
        <v>2433</v>
      </c>
      <c r="AN7" s="127" t="s">
        <v>2434</v>
      </c>
      <c r="AO7" s="72" t="s">
        <v>2472</v>
      </c>
      <c r="AP7" s="72" t="s">
        <v>2908</v>
      </c>
      <c r="AQ7" s="73" t="s">
        <v>2962</v>
      </c>
      <c r="AR7" s="72" t="s">
        <v>3106</v>
      </c>
      <c r="AS7" s="72" t="s">
        <v>3180</v>
      </c>
      <c r="AT7" s="72" t="s">
        <v>3422</v>
      </c>
      <c r="AU7" s="73" t="s">
        <v>3468</v>
      </c>
      <c r="AV7" s="72" t="s">
        <v>3622</v>
      </c>
      <c r="AW7" s="72" t="s">
        <v>3623</v>
      </c>
      <c r="AX7" s="72" t="s">
        <v>3825</v>
      </c>
      <c r="AY7" s="72" t="s">
        <v>3962</v>
      </c>
      <c r="AZ7" s="72" t="s">
        <v>4008</v>
      </c>
      <c r="BA7" s="72" t="s">
        <v>4095</v>
      </c>
      <c r="BB7" s="72" t="s">
        <v>4242</v>
      </c>
      <c r="BC7" s="72" t="s">
        <v>4270</v>
      </c>
      <c r="BD7" s="73" t="s">
        <v>4307</v>
      </c>
      <c r="BE7" s="73" t="s">
        <v>4507</v>
      </c>
      <c r="BF7" s="128" t="s">
        <v>4621</v>
      </c>
      <c r="BG7" s="72" t="s">
        <v>4679</v>
      </c>
      <c r="BH7" s="129" t="s">
        <v>4788</v>
      </c>
      <c r="BI7" s="72" t="s">
        <v>5035</v>
      </c>
      <c r="BJ7" s="72" t="s">
        <v>5123</v>
      </c>
      <c r="BK7" s="72" t="s">
        <v>5147</v>
      </c>
      <c r="BL7" s="72" t="s">
        <v>5255</v>
      </c>
      <c r="BM7" s="72"/>
      <c r="BN7" s="72"/>
      <c r="BO7" s="121" t="s">
        <v>149</v>
      </c>
      <c r="BP7" s="121" t="s">
        <v>313</v>
      </c>
      <c r="BQ7" s="121" t="s">
        <v>425</v>
      </c>
      <c r="BR7" s="121" t="s">
        <v>548</v>
      </c>
      <c r="BS7" s="121" t="s">
        <v>596</v>
      </c>
      <c r="BT7" s="121" t="s">
        <v>863</v>
      </c>
      <c r="BU7" s="121" t="s">
        <v>989</v>
      </c>
      <c r="BV7" s="130" t="s">
        <v>2280</v>
      </c>
      <c r="BW7" s="121" t="s">
        <v>2317</v>
      </c>
      <c r="BX7" s="121" t="s">
        <v>2599</v>
      </c>
      <c r="BY7" s="121" t="s">
        <v>2762</v>
      </c>
      <c r="BZ7" s="121" t="s">
        <v>2763</v>
      </c>
      <c r="CA7" s="121" t="s">
        <v>3494</v>
      </c>
      <c r="CB7" s="121" t="s">
        <v>3532</v>
      </c>
      <c r="CC7" s="131" t="s">
        <v>3547</v>
      </c>
      <c r="CD7" s="74" t="s">
        <v>3963</v>
      </c>
      <c r="CE7" s="74" t="s">
        <v>3961</v>
      </c>
      <c r="CF7" s="132" t="s">
        <v>3353</v>
      </c>
      <c r="CG7" s="130" t="s">
        <v>4150</v>
      </c>
      <c r="CH7" s="130" t="s">
        <v>4198</v>
      </c>
      <c r="CI7" s="130" t="s">
        <v>4361</v>
      </c>
      <c r="CJ7" s="133" t="s">
        <v>4402</v>
      </c>
      <c r="CK7" s="134" t="s">
        <v>4445</v>
      </c>
      <c r="CL7" s="134" t="s">
        <v>4843</v>
      </c>
      <c r="CM7" s="135" t="s">
        <v>5096</v>
      </c>
      <c r="CN7" s="121" t="s">
        <v>5175</v>
      </c>
      <c r="CO7" s="130"/>
      <c r="CP7" s="121"/>
      <c r="CQ7" s="121"/>
      <c r="CR7" s="153"/>
      <c r="CS7" s="138" t="s">
        <v>750</v>
      </c>
      <c r="CT7" s="122" t="s">
        <v>1243</v>
      </c>
      <c r="CU7" s="122" t="s">
        <v>1786</v>
      </c>
      <c r="CV7" s="122" t="s">
        <v>1842</v>
      </c>
      <c r="CW7" s="122" t="s">
        <v>2056</v>
      </c>
      <c r="CX7" s="122" t="s">
        <v>2561</v>
      </c>
      <c r="CY7" s="122" t="s">
        <v>2567</v>
      </c>
      <c r="CZ7" s="139" t="s">
        <v>2883</v>
      </c>
      <c r="DA7" s="122" t="s">
        <v>3262</v>
      </c>
      <c r="DB7" s="122"/>
      <c r="DC7" s="122" t="s">
        <v>3770</v>
      </c>
      <c r="DD7" s="122" t="s">
        <v>4745</v>
      </c>
      <c r="DE7" s="122" t="s">
        <v>4970</v>
      </c>
      <c r="DF7" s="122" t="s">
        <v>4969</v>
      </c>
      <c r="DG7" s="122" t="s">
        <v>4967</v>
      </c>
      <c r="DH7" s="140" t="s">
        <v>4968</v>
      </c>
      <c r="DI7" s="122"/>
      <c r="DJ7" s="122"/>
    </row>
    <row r="8" spans="1:114">
      <c r="A8" s="12" t="str">
        <f>IF(B8="","",IF(B8&gt;1,"UWAGA JUŻ BYŁ",""))</f>
        <v/>
      </c>
      <c r="B8" s="12">
        <f>IF(C8="","",COUNTIF($C$8:$C$50361,C8))</f>
        <v>1</v>
      </c>
      <c r="C8" s="12" t="str">
        <f>CONCATENATE(E8,F8,H8,G8)</f>
        <v>PIECHULAKatarzyna1976FERIE:TP20</v>
      </c>
      <c r="D8" s="12">
        <f>IF(E8="","",COUNTA($E$8:E8))</f>
        <v>1</v>
      </c>
      <c r="E8" s="12" t="s">
        <v>759</v>
      </c>
      <c r="F8" s="12" t="s">
        <v>301</v>
      </c>
      <c r="G8" s="117" t="s">
        <v>760</v>
      </c>
      <c r="H8" s="12">
        <v>1976</v>
      </c>
      <c r="I8" s="12" t="str">
        <f>IF(ISERROR(VLOOKUP(H8,KATEGORIE!$C$13:$E$50006,MATCH(KATEGORIE!$E$12,KATEGORIE!$C$12:$E$12,0),0)),"",VLOOKUP(H8,KATEGORIE!$C$13:$E$50006,MATCH(KATEGORIE!$E$12,KATEGORIE!$C$12:$E$12,0),0))</f>
        <v>M</v>
      </c>
      <c r="J8" s="12">
        <f>IF(I8="","",COUNTIF($I$8:I8,I8))</f>
        <v>1</v>
      </c>
      <c r="K8" s="12">
        <f>COUNT(V8:DJ8)</f>
        <v>10</v>
      </c>
      <c r="L8" s="17">
        <f>IF(ISERROR(LARGE(V8:AB8,1)),0,LARGE(V8:AB8,1))+IF(ISERROR(LARGE(V8:AB8,2)),0,LARGE(V8:AB8,2))+IF(ISERROR(LARGE(V8:AB8,3)),0,LARGE(V8:AB8,3))+IF(ISERROR(LARGE(V8:AB8,4)),0,LARGE(V8:AB8,4))</f>
        <v>260</v>
      </c>
      <c r="M8" s="141">
        <f>IF(ISERROR(LARGE(AC8:BN8,1)),0,LARGE(AC8:BN8,1))+IF(ISERROR(LARGE(AC8:BN8,2)),0,LARGE(AC8:BN8,2))+IF(ISERROR(LARGE(AC8:BN8,3)),0,LARGE(AC8:BN8,3))+IF(ISERROR(LARGE(AC8:BN8,4)),0,LARGE(AC8:BN8,4))</f>
        <v>175</v>
      </c>
      <c r="N8" s="36">
        <f>IF(ISERROR(LARGE(BO8:CR8,1)),0,LARGE(BO8:CR8,1))+IF(ISERROR(LARGE(BO8:CR8,2)),0,LARGE(BO8:CR8,2))+IF(ISERROR(LARGE(BO8:CR8,3)),0,LARGE(BO8:CR8,3))+IF(ISERROR(LARGE(BO8:CR8,4)),0,LARGE(BO8:CR8,4))</f>
        <v>200</v>
      </c>
      <c r="O8" s="142">
        <f>IF(ISERROR(LARGE(CS8:DJ8,1)),0,LARGE(CS8:DJ8,1))+IF(ISERROR(LARGE(CS8:DJ8,2)),0,LARGE(CS8:DJ8,2))+IF(ISERROR(LARGE(CS8:DJ8,3)),0,LARGE(CS8:DJ8,3))+IF(ISERROR(LARGE(CS8:DJ8,4)),0,LARGE(CS8:DJ8,4))</f>
        <v>410</v>
      </c>
      <c r="P8" s="143">
        <f>IF(ISERROR(LARGE(V8:DJ8,1)),0,LARGE(V8:DJ8,1))+IF(ISERROR(LARGE(V8:DJ8,2)),0,LARGE(V8:DJ8,2))+IF(ISERROR(LARGE(V8:DJ8,3)),0,LARGE(V8:DJ8,3))+IF(ISERROR(LARGE(V8:DJ8,4)),0,LARGE(V8:DJ8,4))+IF(ISERROR(LARGE(V8:DJ8,5)),0,LARGE(V8:DJ8,5))+IF(ISERROR(LARGE(V8:DJ8,6)),0,LARGE(V8:DJ8,6))+IF(ISERROR(LARGE(V8:DJ8,7)),0,LARGE(V8:DJ8,7))+IF(ISERROR(LARGE(V8:DJ8,8)),0,LARGE(V8:DJ8,8))+IF(ISERROR(LARGE(V8:DJ8,9)),0,LARGE(V8:DJ8,9))+IF(ISERROR(LARGE(V8:DJ8,10)),0,LARGE(V8:DJ8,10))+IF(ISERROR(LARGE(V8:DJ8,11)),0,LARGE(V8:DJ8,11))+IF(ISERROR(LARGE(V8:DJ8,12)),0,LARGE(V8:DJ8,12))</f>
        <v>1045</v>
      </c>
      <c r="Q8" s="144">
        <f>COUNT(V8:DJ8)</f>
        <v>10</v>
      </c>
      <c r="R8" s="144">
        <f>IF(ISERROR(LARGE(V8:AB8,5)),0,LARGE(V8:AB8,5))</f>
        <v>0</v>
      </c>
      <c r="S8" s="144">
        <f>IF(ISERROR(LARGE(AC8:BN8,5)),0,LARGE(AC8:BN8,5))</f>
        <v>0</v>
      </c>
      <c r="T8" s="144">
        <f>IF(ISERROR(LARGE(BO8:CR8,5)),0,LARGE(BO8:CR8,5))</f>
        <v>0</v>
      </c>
      <c r="U8" s="144">
        <f>IF(ISERROR(LARGE(CS8:DJ8,5)),0,LARGE(CS8:DJ8,5))</f>
        <v>0</v>
      </c>
      <c r="V8" s="17">
        <v>100</v>
      </c>
      <c r="W8" s="17">
        <v>160</v>
      </c>
      <c r="X8" s="17"/>
      <c r="Y8" s="17"/>
      <c r="Z8" s="17"/>
      <c r="AA8" s="17"/>
      <c r="AB8" s="17"/>
      <c r="AC8" s="141"/>
      <c r="AD8" s="141"/>
      <c r="AE8" s="141"/>
      <c r="AF8" s="141">
        <v>130</v>
      </c>
      <c r="AG8" s="141"/>
      <c r="AH8" s="141">
        <v>45</v>
      </c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36"/>
      <c r="BP8" s="36"/>
      <c r="BQ8" s="36"/>
      <c r="BR8" s="36"/>
      <c r="BS8" s="36"/>
      <c r="BT8" s="36"/>
      <c r="BU8" s="36"/>
      <c r="BV8" s="36">
        <v>100</v>
      </c>
      <c r="BW8" s="36"/>
      <c r="BX8" s="36"/>
      <c r="BY8" s="36"/>
      <c r="BZ8" s="36"/>
      <c r="CA8" s="36"/>
      <c r="CB8" s="36"/>
      <c r="CC8" s="36"/>
      <c r="CD8" s="36"/>
      <c r="CE8" s="36">
        <v>100</v>
      </c>
      <c r="CF8" s="145"/>
      <c r="CG8" s="146"/>
      <c r="CH8" s="146"/>
      <c r="CI8" s="146"/>
      <c r="CJ8" s="146"/>
      <c r="CK8" s="146"/>
      <c r="CL8" s="146"/>
      <c r="CM8" s="147"/>
      <c r="CN8" s="36"/>
      <c r="CO8" s="36"/>
      <c r="CP8" s="36"/>
      <c r="CQ8" s="36"/>
      <c r="CR8" s="36"/>
      <c r="CS8" s="142">
        <v>70</v>
      </c>
      <c r="CT8" s="142"/>
      <c r="CU8" s="142">
        <v>100</v>
      </c>
      <c r="CV8" s="142"/>
      <c r="CW8" s="142"/>
      <c r="CX8" s="142"/>
      <c r="CY8" s="142">
        <v>100</v>
      </c>
      <c r="CZ8" s="142"/>
      <c r="DA8" s="142">
        <v>140</v>
      </c>
      <c r="DB8" s="142"/>
      <c r="DC8" s="142"/>
      <c r="DD8" s="142"/>
      <c r="DE8" s="142"/>
      <c r="DF8" s="142"/>
      <c r="DG8" s="142"/>
      <c r="DH8" s="142"/>
      <c r="DI8" s="142"/>
      <c r="DJ8" s="142"/>
    </row>
    <row r="9" spans="1:114">
      <c r="A9" s="12" t="str">
        <f>IF(B9="","",IF(B9&gt;1,"UWAGA JUŻ BYŁ",""))</f>
        <v/>
      </c>
      <c r="B9" s="12">
        <f>IF(C9="","",COUNTIF($C$8:$C$50361,C9))</f>
        <v>1</v>
      </c>
      <c r="C9" s="12" t="str">
        <f>CONCATENATE(E9,F9,H9,G9)</f>
        <v xml:space="preserve">KIKIwona1985WOSIK TERVEL TEAM/KW KRAKÓW </v>
      </c>
      <c r="D9" s="12">
        <f>IF(E9="","",COUNTA($E$8:E9))</f>
        <v>2</v>
      </c>
      <c r="E9" s="117" t="s">
        <v>433</v>
      </c>
      <c r="F9" s="12" t="s">
        <v>434</v>
      </c>
      <c r="G9" s="117" t="s">
        <v>2199</v>
      </c>
      <c r="H9" s="12">
        <v>1985</v>
      </c>
      <c r="I9" s="12" t="str">
        <f>IF(ISERROR(VLOOKUP(H9,KATEGORIE!$C$13:$E$50006,MATCH(KATEGORIE!$E$12,KATEGORIE!$C$12:$E$12,0),0)),"",VLOOKUP(H9,KATEGORIE!$C$13:$E$50006,MATCH(KATEGORIE!$E$12,KATEGORIE!$C$12:$E$12,0),0))</f>
        <v>S2</v>
      </c>
      <c r="J9" s="12">
        <f>IF(I9="","",COUNTIF($I$8:I9,I9))</f>
        <v>1</v>
      </c>
      <c r="K9" s="12">
        <f>COUNT(V9:DJ9)</f>
        <v>6</v>
      </c>
      <c r="L9" s="17">
        <f>IF(ISERROR(LARGE(V9:AB9,1)),0,LARGE(V9:AB9,1))+IF(ISERROR(LARGE(V9:AB9,2)),0,LARGE(V9:AB9,2))+IF(ISERROR(LARGE(V9:AB9,3)),0,LARGE(V9:AB9,3))+IF(ISERROR(LARGE(V9:AB9,4)),0,LARGE(V9:AB9,4))</f>
        <v>330</v>
      </c>
      <c r="M9" s="141">
        <f>IF(ISERROR(LARGE(AC9:BN9,1)),0,LARGE(AC9:BN9,1))+IF(ISERROR(LARGE(AC9:BN9,2)),0,LARGE(AC9:BN9,2))+IF(ISERROR(LARGE(AC9:BN9,3)),0,LARGE(AC9:BN9,3))+IF(ISERROR(LARGE(AC9:BN9,4)),0,LARGE(AC9:BN9,4))</f>
        <v>0</v>
      </c>
      <c r="N9" s="36">
        <f>IF(ISERROR(LARGE(BO9:CR9,1)),0,LARGE(BO9:CR9,1))+IF(ISERROR(LARGE(BO9:CR9,2)),0,LARGE(BO9:CR9,2))+IF(ISERROR(LARGE(BO9:CR9,3)),0,LARGE(BO9:CR9,3))+IF(ISERROR(LARGE(BO9:CR9,4)),0,LARGE(BO9:CR9,4))</f>
        <v>160</v>
      </c>
      <c r="O9" s="142">
        <f>IF(ISERROR(LARGE(CS9:DJ9,1)),0,LARGE(CS9:DJ9,1))+IF(ISERROR(LARGE(CS9:DJ9,2)),0,LARGE(CS9:DJ9,2))+IF(ISERROR(LARGE(CS9:DJ9,3)),0,LARGE(CS9:DJ9,3))+IF(ISERROR(LARGE(CS9:DJ9,4)),0,LARGE(CS9:DJ9,4))</f>
        <v>260</v>
      </c>
      <c r="P9" s="143">
        <f>IF(ISERROR(LARGE(V9:DJ9,1)),0,LARGE(V9:DJ9,1))+IF(ISERROR(LARGE(V9:DJ9,2)),0,LARGE(V9:DJ9,2))+IF(ISERROR(LARGE(V9:DJ9,3)),0,LARGE(V9:DJ9,3))+IF(ISERROR(LARGE(V9:DJ9,4)),0,LARGE(V9:DJ9,4))+IF(ISERROR(LARGE(V9:DJ9,5)),0,LARGE(V9:DJ9,5))+IF(ISERROR(LARGE(V9:DJ9,6)),0,LARGE(V9:DJ9,6))+IF(ISERROR(LARGE(V9:DJ9,7)),0,LARGE(V9:DJ9,7))+IF(ISERROR(LARGE(V9:DJ9,8)),0,LARGE(V9:DJ9,8))+IF(ISERROR(LARGE(V9:DJ9,9)),0,LARGE(V9:DJ9,9))+IF(ISERROR(LARGE(V9:DJ9,10)),0,LARGE(V9:DJ9,10))+IF(ISERROR(LARGE(V9:DJ9,11)),0,LARGE(V9:DJ9,11))+IF(ISERROR(LARGE(V9:DJ9,12)),0,LARGE(V9:DJ9,12))</f>
        <v>750</v>
      </c>
      <c r="Q9" s="144">
        <f>COUNT(V9:DJ9)</f>
        <v>6</v>
      </c>
      <c r="R9" s="144">
        <f>IF(ISERROR(LARGE(V9:AB9,5)),0,LARGE(V9:AB9,5))</f>
        <v>0</v>
      </c>
      <c r="S9" s="144">
        <f>IF(ISERROR(LARGE(AC9:BN9,5)),0,LARGE(AC9:BN9,5))</f>
        <v>0</v>
      </c>
      <c r="T9" s="144">
        <f>IF(ISERROR(LARGE(BO9:CR9,5)),0,LARGE(BO9:CR9,5))</f>
        <v>0</v>
      </c>
      <c r="U9" s="144">
        <f>IF(ISERROR(LARGE(CS9:DJ9,5)),0,LARGE(CS9:DJ9,5))</f>
        <v>0</v>
      </c>
      <c r="V9" s="17">
        <v>130</v>
      </c>
      <c r="W9" s="17">
        <v>200</v>
      </c>
      <c r="X9" s="17"/>
      <c r="Y9" s="17"/>
      <c r="Z9" s="17"/>
      <c r="AA9" s="17"/>
      <c r="AB9" s="17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36"/>
      <c r="BP9" s="36"/>
      <c r="BQ9" s="36">
        <v>70</v>
      </c>
      <c r="BR9" s="36"/>
      <c r="BS9" s="36"/>
      <c r="BT9" s="36"/>
      <c r="BU9" s="36"/>
      <c r="BV9" s="36">
        <v>90</v>
      </c>
      <c r="BW9" s="36"/>
      <c r="BX9" s="36"/>
      <c r="BY9" s="36"/>
      <c r="BZ9" s="36"/>
      <c r="CA9" s="36"/>
      <c r="CB9" s="36"/>
      <c r="CC9" s="36"/>
      <c r="CD9" s="36"/>
      <c r="CE9" s="36"/>
      <c r="CF9" s="145"/>
      <c r="CG9" s="146"/>
      <c r="CH9" s="146"/>
      <c r="CI9" s="146"/>
      <c r="CJ9" s="146"/>
      <c r="CK9" s="146"/>
      <c r="CL9" s="146"/>
      <c r="CM9" s="147"/>
      <c r="CN9" s="36"/>
      <c r="CO9" s="36"/>
      <c r="CP9" s="36"/>
      <c r="CQ9" s="36"/>
      <c r="CR9" s="36"/>
      <c r="CS9" s="142"/>
      <c r="CT9" s="142"/>
      <c r="CU9" s="142"/>
      <c r="CV9" s="142"/>
      <c r="CW9" s="142"/>
      <c r="CX9" s="142"/>
      <c r="CY9" s="142"/>
      <c r="CZ9" s="142"/>
      <c r="DA9" s="142">
        <v>160</v>
      </c>
      <c r="DB9" s="142"/>
      <c r="DC9" s="142"/>
      <c r="DD9" s="142">
        <v>100</v>
      </c>
      <c r="DE9" s="142"/>
      <c r="DF9" s="142"/>
      <c r="DG9" s="142"/>
      <c r="DH9" s="142"/>
      <c r="DI9" s="142"/>
      <c r="DJ9" s="142"/>
    </row>
    <row r="10" spans="1:114">
      <c r="A10" s="12" t="str">
        <f>IF(B10="","",IF(B10&gt;1,"UWAGA JUŻ BYŁ",""))</f>
        <v/>
      </c>
      <c r="B10" s="12">
        <f>IF(C10="","",COUNTIF($C$8:$C$50361,C10))</f>
        <v>1</v>
      </c>
      <c r="C10" s="12" t="str">
        <f>CONCATENATE(E10,F10,H10,G10)</f>
        <v>LEWANDOWSKAEDYTA1980Alpin Sport-ELite Sports</v>
      </c>
      <c r="D10" s="12">
        <f>IF(E10="","",COUNTA($E$8:E10))</f>
        <v>3</v>
      </c>
      <c r="E10" s="148" t="s">
        <v>2148</v>
      </c>
      <c r="F10" s="12" t="s">
        <v>2373</v>
      </c>
      <c r="G10" s="12" t="s">
        <v>3029</v>
      </c>
      <c r="H10" s="12">
        <v>1980</v>
      </c>
      <c r="I10" s="12" t="str">
        <f>IF(ISERROR(VLOOKUP(H10,KATEGORIE!$C$13:$E$50006,MATCH(KATEGORIE!$E$12,KATEGORIE!$C$12:$E$12,0),0)),"",VLOOKUP(H10,KATEGORIE!$C$13:$E$50006,MATCH(KATEGORIE!$E$12,KATEGORIE!$C$12:$E$12,0),0))</f>
        <v>S2</v>
      </c>
      <c r="J10" s="12">
        <f>IF(I10="","",COUNTIF($I$8:I10,I10))</f>
        <v>2</v>
      </c>
      <c r="K10" s="12">
        <f>COUNT(V10:DJ10)</f>
        <v>3</v>
      </c>
      <c r="L10" s="17">
        <f>IF(ISERROR(LARGE(V10:AB10,1)),0,LARGE(V10:AB10,1))+IF(ISERROR(LARGE(V10:AB10,2)),0,LARGE(V10:AB10,2))+IF(ISERROR(LARGE(V10:AB10,3)),0,LARGE(V10:AB10,3))+IF(ISERROR(LARGE(V10:AB10,4)),0,LARGE(V10:AB10,4))</f>
        <v>250</v>
      </c>
      <c r="M10" s="141">
        <f>IF(ISERROR(LARGE(AC10:BN10,1)),0,LARGE(AC10:BN10,1))+IF(ISERROR(LARGE(AC10:BN10,2)),0,LARGE(AC10:BN10,2))+IF(ISERROR(LARGE(AC10:BN10,3)),0,LARGE(AC10:BN10,3))+IF(ISERROR(LARGE(AC10:BN10,4)),0,LARGE(AC10:BN10,4))</f>
        <v>200</v>
      </c>
      <c r="N10" s="36">
        <f>IF(ISERROR(LARGE(BO10:CR10,1)),0,LARGE(BO10:CR10,1))+IF(ISERROR(LARGE(BO10:CR10,2)),0,LARGE(BO10:CR10,2))+IF(ISERROR(LARGE(BO10:CR10,3)),0,LARGE(BO10:CR10,3))+IF(ISERROR(LARGE(BO10:CR10,4)),0,LARGE(BO10:CR10,4))</f>
        <v>0</v>
      </c>
      <c r="O10" s="142">
        <f>IF(ISERROR(LARGE(CS10:DJ10,1)),0,LARGE(CS10:DJ10,1))+IF(ISERROR(LARGE(CS10:DJ10,2)),0,LARGE(CS10:DJ10,2))+IF(ISERROR(LARGE(CS10:DJ10,3)),0,LARGE(CS10:DJ10,3))+IF(ISERROR(LARGE(CS10:DJ10,4)),0,LARGE(CS10:DJ10,4))</f>
        <v>300</v>
      </c>
      <c r="P10" s="143">
        <f>IF(ISERROR(LARGE(V10:DJ10,1)),0,LARGE(V10:DJ10,1))+IF(ISERROR(LARGE(V10:DJ10,2)),0,LARGE(V10:DJ10,2))+IF(ISERROR(LARGE(V10:DJ10,3)),0,LARGE(V10:DJ10,3))+IF(ISERROR(LARGE(V10:DJ10,4)),0,LARGE(V10:DJ10,4))+IF(ISERROR(LARGE(V10:DJ10,5)),0,LARGE(V10:DJ10,5))+IF(ISERROR(LARGE(V10:DJ10,6)),0,LARGE(V10:DJ10,6))+IF(ISERROR(LARGE(V10:DJ10,7)),0,LARGE(V10:DJ10,7))+IF(ISERROR(LARGE(V10:DJ10,8)),0,LARGE(V10:DJ10,8))+IF(ISERROR(LARGE(V10:DJ10,9)),0,LARGE(V10:DJ10,9))+IF(ISERROR(LARGE(V10:DJ10,10)),0,LARGE(V10:DJ10,10))+IF(ISERROR(LARGE(V10:DJ10,11)),0,LARGE(V10:DJ10,11))+IF(ISERROR(LARGE(V10:DJ10,12)),0,LARGE(V10:DJ10,12))</f>
        <v>750</v>
      </c>
      <c r="Q10" s="144">
        <f>COUNT(V10:DJ10)</f>
        <v>3</v>
      </c>
      <c r="R10" s="144">
        <f>IF(ISERROR(LARGE(V10:AB10,5)),0,LARGE(V10:AB10,5))</f>
        <v>0</v>
      </c>
      <c r="S10" s="144">
        <f>IF(ISERROR(LARGE(AC10:BN10,5)),0,LARGE(AC10:BN10,5))</f>
        <v>0</v>
      </c>
      <c r="T10" s="144">
        <f>IF(ISERROR(LARGE(BO10:CR10,5)),0,LARGE(BO10:CR10,5))</f>
        <v>0</v>
      </c>
      <c r="U10" s="144">
        <f>IF(ISERROR(LARGE(CS10:DJ10,5)),0,LARGE(CS10:DJ10,5))</f>
        <v>0</v>
      </c>
      <c r="V10" s="17"/>
      <c r="W10" s="17"/>
      <c r="X10" s="17"/>
      <c r="Y10" s="17"/>
      <c r="Z10" s="17">
        <v>250</v>
      </c>
      <c r="AA10" s="17"/>
      <c r="AB10" s="17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>
        <v>200</v>
      </c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145"/>
      <c r="CG10" s="146"/>
      <c r="CH10" s="146"/>
      <c r="CI10" s="146"/>
      <c r="CJ10" s="146"/>
      <c r="CK10" s="146"/>
      <c r="CL10" s="146"/>
      <c r="CM10" s="147"/>
      <c r="CN10" s="36"/>
      <c r="CO10" s="36"/>
      <c r="CP10" s="36"/>
      <c r="CQ10" s="36"/>
      <c r="CR10" s="36"/>
      <c r="CS10" s="142"/>
      <c r="CT10" s="142"/>
      <c r="CU10" s="142"/>
      <c r="CV10" s="142"/>
      <c r="CW10" s="142"/>
      <c r="CX10" s="142"/>
      <c r="CY10" s="142"/>
      <c r="CZ10" s="142"/>
      <c r="DA10" s="142">
        <v>300</v>
      </c>
      <c r="DB10" s="142"/>
      <c r="DC10" s="142"/>
      <c r="DD10" s="142"/>
      <c r="DE10" s="142"/>
      <c r="DF10" s="142"/>
      <c r="DG10" s="142"/>
      <c r="DH10" s="142"/>
      <c r="DI10" s="142"/>
      <c r="DJ10" s="142"/>
    </row>
    <row r="11" spans="1:114">
      <c r="A11" s="12" t="str">
        <f>IF(B11="","",IF(B11&gt;1,"UWAGA JUŻ BYŁ",""))</f>
        <v/>
      </c>
      <c r="B11" s="12">
        <f>IF(C11="","",COUNTIF($C$8:$C$50361,C11))</f>
        <v>1</v>
      </c>
      <c r="C11" s="12" t="str">
        <f>CONCATENATE(E11,F11,H11,G11)</f>
        <v>KĄCKAAnna1990Dare2b</v>
      </c>
      <c r="D11" s="12">
        <f>IF(E11="","",COUNTA($E$8:E11))</f>
        <v>4</v>
      </c>
      <c r="E11" s="12" t="s">
        <v>1309</v>
      </c>
      <c r="F11" s="12" t="s">
        <v>273</v>
      </c>
      <c r="G11" s="117" t="s">
        <v>1310</v>
      </c>
      <c r="H11" s="12">
        <v>1990</v>
      </c>
      <c r="I11" s="12" t="str">
        <f>IF(ISERROR(VLOOKUP(H11,KATEGORIE!$C$13:$E$50006,MATCH(KATEGORIE!$E$12,KATEGORIE!$C$12:$E$12,0),0)),"",VLOOKUP(H11,KATEGORIE!$C$13:$E$50006,MATCH(KATEGORIE!$E$12,KATEGORIE!$C$12:$E$12,0),0))</f>
        <v>S1</v>
      </c>
      <c r="J11" s="12">
        <f>IF(I11="","",COUNTIF($I$8:I11,I11))</f>
        <v>1</v>
      </c>
      <c r="K11" s="12">
        <f>COUNT(V11:DJ11)</f>
        <v>4</v>
      </c>
      <c r="L11" s="17">
        <f>IF(ISERROR(LARGE(V11:AB11,1)),0,LARGE(V11:AB11,1))+IF(ISERROR(LARGE(V11:AB11,2)),0,LARGE(V11:AB11,2))+IF(ISERROR(LARGE(V11:AB11,3)),0,LARGE(V11:AB11,3))+IF(ISERROR(LARGE(V11:AB11,4)),0,LARGE(V11:AB11,4))</f>
        <v>90</v>
      </c>
      <c r="M11" s="141">
        <f>IF(ISERROR(LARGE(AC11:BN11,1)),0,LARGE(AC11:BN11,1))+IF(ISERROR(LARGE(AC11:BN11,2)),0,LARGE(AC11:BN11,2))+IF(ISERROR(LARGE(AC11:BN11,3)),0,LARGE(AC11:BN11,3))+IF(ISERROR(LARGE(AC11:BN11,4)),0,LARGE(AC11:BN11,4))</f>
        <v>200</v>
      </c>
      <c r="N11" s="36">
        <f>IF(ISERROR(LARGE(BO11:CR11,1)),0,LARGE(BO11:CR11,1))+IF(ISERROR(LARGE(BO11:CR11,2)),0,LARGE(BO11:CR11,2))+IF(ISERROR(LARGE(BO11:CR11,3)),0,LARGE(BO11:CR11,3))+IF(ISERROR(LARGE(BO11:CR11,4)),0,LARGE(BO11:CR11,4))</f>
        <v>160</v>
      </c>
      <c r="O11" s="142">
        <f>IF(ISERROR(LARGE(CS11:DJ11,1)),0,LARGE(CS11:DJ11,1))+IF(ISERROR(LARGE(CS11:DJ11,2)),0,LARGE(CS11:DJ11,2))+IF(ISERROR(LARGE(CS11:DJ11,3)),0,LARGE(CS11:DJ11,3))+IF(ISERROR(LARGE(CS11:DJ11,4)),0,LARGE(CS11:DJ11,4))</f>
        <v>250</v>
      </c>
      <c r="P11" s="143">
        <f>IF(ISERROR(LARGE(V11:DJ11,1)),0,LARGE(V11:DJ11,1))+IF(ISERROR(LARGE(V11:DJ11,2)),0,LARGE(V11:DJ11,2))+IF(ISERROR(LARGE(V11:DJ11,3)),0,LARGE(V11:DJ11,3))+IF(ISERROR(LARGE(V11:DJ11,4)),0,LARGE(V11:DJ11,4))+IF(ISERROR(LARGE(V11:DJ11,5)),0,LARGE(V11:DJ11,5))+IF(ISERROR(LARGE(V11:DJ11,6)),0,LARGE(V11:DJ11,6))+IF(ISERROR(LARGE(V11:DJ11,7)),0,LARGE(V11:DJ11,7))+IF(ISERROR(LARGE(V11:DJ11,8)),0,LARGE(V11:DJ11,8))+IF(ISERROR(LARGE(V11:DJ11,9)),0,LARGE(V11:DJ11,9))+IF(ISERROR(LARGE(V11:DJ11,10)),0,LARGE(V11:DJ11,10))+IF(ISERROR(LARGE(V11:DJ11,11)),0,LARGE(V11:DJ11,11))+IF(ISERROR(LARGE(V11:DJ11,12)),0,LARGE(V11:DJ11,12))</f>
        <v>700</v>
      </c>
      <c r="Q11" s="144">
        <f>COUNT(V11:DJ11)</f>
        <v>4</v>
      </c>
      <c r="R11" s="144">
        <f>IF(ISERROR(LARGE(V11:AB11,5)),0,LARGE(V11:AB11,5))</f>
        <v>0</v>
      </c>
      <c r="S11" s="144">
        <f>IF(ISERROR(LARGE(AC11:BN11,5)),0,LARGE(AC11:BN11,5))</f>
        <v>0</v>
      </c>
      <c r="T11" s="144">
        <f>IF(ISERROR(LARGE(BO11:CR11,5)),0,LARGE(BO11:CR11,5))</f>
        <v>0</v>
      </c>
      <c r="U11" s="144">
        <f>IF(ISERROR(LARGE(CS11:DJ11,5)),0,LARGE(CS11:DJ11,5))</f>
        <v>0</v>
      </c>
      <c r="V11" s="17"/>
      <c r="W11" s="17"/>
      <c r="X11" s="17"/>
      <c r="Y11" s="17"/>
      <c r="Z11" s="17">
        <v>90</v>
      </c>
      <c r="AA11" s="17"/>
      <c r="AB11" s="17"/>
      <c r="AC11" s="141"/>
      <c r="AD11" s="141"/>
      <c r="AE11" s="141"/>
      <c r="AF11" s="141">
        <v>200</v>
      </c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145"/>
      <c r="CG11" s="146"/>
      <c r="CH11" s="146"/>
      <c r="CI11" s="146">
        <v>160</v>
      </c>
      <c r="CJ11" s="146"/>
      <c r="CK11" s="146"/>
      <c r="CL11" s="146"/>
      <c r="CM11" s="147"/>
      <c r="CN11" s="36"/>
      <c r="CO11" s="36"/>
      <c r="CP11" s="36"/>
      <c r="CQ11" s="36"/>
      <c r="CR11" s="36"/>
      <c r="CS11" s="142"/>
      <c r="CT11" s="142"/>
      <c r="CU11" s="142"/>
      <c r="CV11" s="142"/>
      <c r="CW11" s="142"/>
      <c r="CX11" s="142"/>
      <c r="CY11" s="142"/>
      <c r="CZ11" s="142"/>
      <c r="DA11" s="142">
        <v>250</v>
      </c>
      <c r="DB11" s="142"/>
      <c r="DC11" s="142"/>
      <c r="DD11" s="142"/>
      <c r="DE11" s="142"/>
      <c r="DF11" s="142"/>
      <c r="DG11" s="142"/>
      <c r="DH11" s="142"/>
      <c r="DI11" s="142"/>
      <c r="DJ11" s="142"/>
    </row>
    <row r="12" spans="1:114">
      <c r="A12" s="12" t="str">
        <f>IF(B12="","",IF(B12&gt;1,"UWAGA JUŻ BYŁ",""))</f>
        <v/>
      </c>
      <c r="B12" s="12">
        <f>IF(C12="","",COUNTIF($C$8:$C$50361,C12))</f>
        <v>1</v>
      </c>
      <c r="C12" s="12" t="str">
        <f>CONCATENATE(E12,F12,H12,G12)</f>
        <v>CELIŃSKAAnna1979Byledobiec Anin / Sprint Bielsko-Biała</v>
      </c>
      <c r="D12" s="12">
        <f>IF(E12="","",COUNTA($E$8:E12))</f>
        <v>5</v>
      </c>
      <c r="E12" s="12" t="s">
        <v>3025</v>
      </c>
      <c r="F12" s="12" t="s">
        <v>273</v>
      </c>
      <c r="G12" s="12" t="s">
        <v>3026</v>
      </c>
      <c r="H12" s="12">
        <v>1979</v>
      </c>
      <c r="I12" s="12" t="str">
        <f>IF(ISERROR(VLOOKUP(H12,KATEGORIE!$C$13:$E$50006,MATCH(KATEGORIE!$E$12,KATEGORIE!$C$12:$E$12,0),0)),"",VLOOKUP(H12,KATEGORIE!$C$13:$E$50006,MATCH(KATEGORIE!$E$12,KATEGORIE!$C$12:$E$12,0),0))</f>
        <v>S2</v>
      </c>
      <c r="J12" s="12">
        <f>IF(I12="","",COUNTIF($I$8:I12,I12))</f>
        <v>3</v>
      </c>
      <c r="K12" s="12">
        <f>COUNT(V12:DJ12)</f>
        <v>3</v>
      </c>
      <c r="L12" s="17">
        <f>IF(ISERROR(LARGE(V12:AB12,1)),0,LARGE(V12:AB12,1))+IF(ISERROR(LARGE(V12:AB12,2)),0,LARGE(V12:AB12,2))+IF(ISERROR(LARGE(V12:AB12,3)),0,LARGE(V12:AB12,3))+IF(ISERROR(LARGE(V12:AB12,4)),0,LARGE(V12:AB12,4))</f>
        <v>400</v>
      </c>
      <c r="M12" s="141">
        <f>IF(ISERROR(LARGE(AC12:BN12,1)),0,LARGE(AC12:BN12,1))+IF(ISERROR(LARGE(AC12:BN12,2)),0,LARGE(AC12:BN12,2))+IF(ISERROR(LARGE(AC12:BN12,3)),0,LARGE(AC12:BN12,3))+IF(ISERROR(LARGE(AC12:BN12,4)),0,LARGE(AC12:BN12,4))</f>
        <v>300</v>
      </c>
      <c r="N12" s="36">
        <f>IF(ISERROR(LARGE(BO12:CR12,1)),0,LARGE(BO12:CR12,1))+IF(ISERROR(LARGE(BO12:CR12,2)),0,LARGE(BO12:CR12,2))+IF(ISERROR(LARGE(BO12:CR12,3)),0,LARGE(BO12:CR12,3))+IF(ISERROR(LARGE(BO12:CR12,4)),0,LARGE(BO12:CR12,4))</f>
        <v>0</v>
      </c>
      <c r="O12" s="142">
        <f>IF(ISERROR(LARGE(CS12:DJ12,1)),0,LARGE(CS12:DJ12,1))+IF(ISERROR(LARGE(CS12:DJ12,2)),0,LARGE(CS12:DJ12,2))+IF(ISERROR(LARGE(CS12:DJ12,3)),0,LARGE(CS12:DJ12,3))+IF(ISERROR(LARGE(CS12:DJ12,4)),0,LARGE(CS12:DJ12,4))</f>
        <v>0</v>
      </c>
      <c r="P12" s="143">
        <f>IF(ISERROR(LARGE(V12:DJ12,1)),0,LARGE(V12:DJ12,1))+IF(ISERROR(LARGE(V12:DJ12,2)),0,LARGE(V12:DJ12,2))+IF(ISERROR(LARGE(V12:DJ12,3)),0,LARGE(V12:DJ12,3))+IF(ISERROR(LARGE(V12:DJ12,4)),0,LARGE(V12:DJ12,4))+IF(ISERROR(LARGE(V12:DJ12,5)),0,LARGE(V12:DJ12,5))+IF(ISERROR(LARGE(V12:DJ12,6)),0,LARGE(V12:DJ12,6))+IF(ISERROR(LARGE(V12:DJ12,7)),0,LARGE(V12:DJ12,7))+IF(ISERROR(LARGE(V12:DJ12,8)),0,LARGE(V12:DJ12,8))+IF(ISERROR(LARGE(V12:DJ12,9)),0,LARGE(V12:DJ12,9))+IF(ISERROR(LARGE(V12:DJ12,10)),0,LARGE(V12:DJ12,10))+IF(ISERROR(LARGE(V12:DJ12,11)),0,LARGE(V12:DJ12,11))+IF(ISERROR(LARGE(V12:DJ12,12)),0,LARGE(V12:DJ12,12))</f>
        <v>700</v>
      </c>
      <c r="Q12" s="144">
        <f>COUNT(V12:DJ12)</f>
        <v>3</v>
      </c>
      <c r="R12" s="144">
        <f>IF(ISERROR(LARGE(V12:AB12,5)),0,LARGE(V12:AB12,5))</f>
        <v>0</v>
      </c>
      <c r="S12" s="144">
        <f>IF(ISERROR(LARGE(AC12:BN12,5)),0,LARGE(AC12:BN12,5))</f>
        <v>0</v>
      </c>
      <c r="T12" s="144">
        <f>IF(ISERROR(LARGE(BO12:CR12,5)),0,LARGE(BO12:CR12,5))</f>
        <v>0</v>
      </c>
      <c r="U12" s="144">
        <f>IF(ISERROR(LARGE(CS12:DJ12,5)),0,LARGE(CS12:DJ12,5))</f>
        <v>0</v>
      </c>
      <c r="V12" s="17"/>
      <c r="W12" s="17"/>
      <c r="X12" s="17"/>
      <c r="Y12" s="17">
        <v>100</v>
      </c>
      <c r="Z12" s="17">
        <v>300</v>
      </c>
      <c r="AA12" s="17"/>
      <c r="AB12" s="17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>
        <v>300</v>
      </c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145"/>
      <c r="CG12" s="146"/>
      <c r="CH12" s="146"/>
      <c r="CI12" s="146"/>
      <c r="CJ12" s="146"/>
      <c r="CK12" s="146"/>
      <c r="CL12" s="146"/>
      <c r="CM12" s="147"/>
      <c r="CN12" s="36"/>
      <c r="CO12" s="36"/>
      <c r="CP12" s="36"/>
      <c r="CQ12" s="36"/>
      <c r="CR12" s="36"/>
      <c r="CS12" s="142"/>
      <c r="CT12" s="142"/>
      <c r="CU12" s="142"/>
      <c r="CV12" s="142"/>
      <c r="CW12" s="142"/>
      <c r="CX12" s="142"/>
      <c r="CY12" s="142"/>
      <c r="CZ12" s="142"/>
      <c r="DA12" s="142"/>
      <c r="DB12" s="142"/>
      <c r="DC12" s="142"/>
      <c r="DD12" s="142"/>
      <c r="DE12" s="142"/>
      <c r="DF12" s="142"/>
      <c r="DG12" s="142"/>
      <c r="DH12" s="142"/>
      <c r="DI12" s="142"/>
      <c r="DJ12" s="142"/>
    </row>
    <row r="13" spans="1:114">
      <c r="A13" s="12" t="str">
        <f>IF(B13="","",IF(B13&gt;1,"UWAGA JUŻ BYŁ",""))</f>
        <v/>
      </c>
      <c r="B13" s="12">
        <f>IF(C13="","",COUNTIF($C$8:$C$50361,C13))</f>
        <v>1</v>
      </c>
      <c r="C13" s="12" t="str">
        <f>CONCATENATE(E13,F13,H13,G13)</f>
        <v>JanikPaulina1985KARKONOSZ RUNNING TEAM SZKLARSKA PORĘBA / JELENIA GÓRA</v>
      </c>
      <c r="D13" s="12">
        <f>IF(E13="","",COUNTA($E$8:E13))</f>
        <v>6</v>
      </c>
      <c r="E13" s="12" t="s">
        <v>2200</v>
      </c>
      <c r="F13" s="12" t="s">
        <v>706</v>
      </c>
      <c r="G13" s="12" t="s">
        <v>2201</v>
      </c>
      <c r="H13" s="38">
        <v>1985</v>
      </c>
      <c r="I13" s="12" t="str">
        <f>IF(ISERROR(VLOOKUP(H13,KATEGORIE!$C$13:$E$50006,MATCH(KATEGORIE!$E$12,KATEGORIE!$C$12:$E$12,0),0)),"",VLOOKUP(H13,KATEGORIE!$C$13:$E$50006,MATCH(KATEGORIE!$E$12,KATEGORIE!$C$12:$E$12,0),0))</f>
        <v>S2</v>
      </c>
      <c r="J13" s="12">
        <f>IF(I13="","",COUNTIF($I$8:I13,I13))</f>
        <v>4</v>
      </c>
      <c r="K13" s="12">
        <f>COUNT(V13:DJ13)</f>
        <v>5</v>
      </c>
      <c r="L13" s="17">
        <f>IF(ISERROR(LARGE(V13:AB13,1)),0,LARGE(V13:AB13,1))+IF(ISERROR(LARGE(V13:AB13,2)),0,LARGE(V13:AB13,2))+IF(ISERROR(LARGE(V13:AB13,3)),0,LARGE(V13:AB13,3))+IF(ISERROR(LARGE(V13:AB13,4)),0,LARGE(V13:AB13,4))</f>
        <v>290</v>
      </c>
      <c r="M13" s="141">
        <f>IF(ISERROR(LARGE(AC13:BN13,1)),0,LARGE(AC13:BN13,1))+IF(ISERROR(LARGE(AC13:BN13,2)),0,LARGE(AC13:BN13,2))+IF(ISERROR(LARGE(AC13:BN13,3)),0,LARGE(AC13:BN13,3))+IF(ISERROR(LARGE(AC13:BN13,4)),0,LARGE(AC13:BN13,4))</f>
        <v>100</v>
      </c>
      <c r="N13" s="36">
        <f>IF(ISERROR(LARGE(BO13:CR13,1)),0,LARGE(BO13:CR13,1))+IF(ISERROR(LARGE(BO13:CR13,2)),0,LARGE(BO13:CR13,2))+IF(ISERROR(LARGE(BO13:CR13,3)),0,LARGE(BO13:CR13,3))+IF(ISERROR(LARGE(BO13:CR13,4)),0,LARGE(BO13:CR13,4))</f>
        <v>300</v>
      </c>
      <c r="O13" s="142">
        <f>IF(ISERROR(LARGE(CS13:DJ13,1)),0,LARGE(CS13:DJ13,1))+IF(ISERROR(LARGE(CS13:DJ13,2)),0,LARGE(CS13:DJ13,2))+IF(ISERROR(LARGE(CS13:DJ13,3)),0,LARGE(CS13:DJ13,3))+IF(ISERROR(LARGE(CS13:DJ13,4)),0,LARGE(CS13:DJ13,4))</f>
        <v>0</v>
      </c>
      <c r="P13" s="143">
        <f>IF(ISERROR(LARGE(V13:DJ13,1)),0,LARGE(V13:DJ13,1))+IF(ISERROR(LARGE(V13:DJ13,2)),0,LARGE(V13:DJ13,2))+IF(ISERROR(LARGE(V13:DJ13,3)),0,LARGE(V13:DJ13,3))+IF(ISERROR(LARGE(V13:DJ13,4)),0,LARGE(V13:DJ13,4))+IF(ISERROR(LARGE(V13:DJ13,5)),0,LARGE(V13:DJ13,5))+IF(ISERROR(LARGE(V13:DJ13,6)),0,LARGE(V13:DJ13,6))+IF(ISERROR(LARGE(V13:DJ13,7)),0,LARGE(V13:DJ13,7))+IF(ISERROR(LARGE(V13:DJ13,8)),0,LARGE(V13:DJ13,8))+IF(ISERROR(LARGE(V13:DJ13,9)),0,LARGE(V13:DJ13,9))+IF(ISERROR(LARGE(V13:DJ13,10)),0,LARGE(V13:DJ13,10))+IF(ISERROR(LARGE(V13:DJ13,11)),0,LARGE(V13:DJ13,11))+IF(ISERROR(LARGE(V13:DJ13,12)),0,LARGE(V13:DJ13,12))</f>
        <v>690</v>
      </c>
      <c r="Q13" s="144">
        <f>COUNT(V13:DJ13)</f>
        <v>5</v>
      </c>
      <c r="R13" s="144">
        <f>IF(ISERROR(LARGE(V13:AB13,5)),0,LARGE(V13:AB13,5))</f>
        <v>0</v>
      </c>
      <c r="S13" s="144">
        <f>IF(ISERROR(LARGE(AC13:BN13,5)),0,LARGE(AC13:BN13,5))</f>
        <v>0</v>
      </c>
      <c r="T13" s="144">
        <f>IF(ISERROR(LARGE(BO13:CR13,5)),0,LARGE(BO13:CR13,5))</f>
        <v>0</v>
      </c>
      <c r="U13" s="144">
        <f>IF(ISERROR(LARGE(CS13:DJ13,5)),0,LARGE(CS13:DJ13,5))</f>
        <v>0</v>
      </c>
      <c r="V13" s="17"/>
      <c r="W13" s="17">
        <v>130</v>
      </c>
      <c r="X13" s="17"/>
      <c r="Y13" s="17"/>
      <c r="Z13" s="17">
        <v>160</v>
      </c>
      <c r="AA13" s="17"/>
      <c r="AB13" s="17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>
        <v>100</v>
      </c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36"/>
      <c r="BP13" s="36"/>
      <c r="BQ13" s="36"/>
      <c r="BR13" s="36"/>
      <c r="BS13" s="36"/>
      <c r="BT13" s="36"/>
      <c r="BU13" s="36"/>
      <c r="BV13" s="36"/>
      <c r="BW13" s="36">
        <v>100</v>
      </c>
      <c r="BX13" s="36"/>
      <c r="BY13" s="36"/>
      <c r="BZ13" s="36"/>
      <c r="CA13" s="36"/>
      <c r="CB13" s="36"/>
      <c r="CC13" s="36"/>
      <c r="CD13" s="36"/>
      <c r="CE13" s="36"/>
      <c r="CF13" s="145"/>
      <c r="CG13" s="146"/>
      <c r="CH13" s="146"/>
      <c r="CI13" s="146">
        <v>200</v>
      </c>
      <c r="CJ13" s="146"/>
      <c r="CK13" s="146"/>
      <c r="CL13" s="146"/>
      <c r="CM13" s="147"/>
      <c r="CN13" s="36"/>
      <c r="CO13" s="36"/>
      <c r="CP13" s="36"/>
      <c r="CQ13" s="36"/>
      <c r="CR13" s="36"/>
      <c r="CS13" s="142"/>
      <c r="CT13" s="142"/>
      <c r="CU13" s="142"/>
      <c r="CV13" s="142"/>
      <c r="CW13" s="142"/>
      <c r="CX13" s="142"/>
      <c r="CY13" s="142"/>
      <c r="CZ13" s="142"/>
      <c r="DA13" s="142"/>
      <c r="DB13" s="142"/>
      <c r="DC13" s="142"/>
      <c r="DD13" s="142"/>
      <c r="DE13" s="142"/>
      <c r="DF13" s="142"/>
      <c r="DG13" s="142"/>
      <c r="DH13" s="142"/>
      <c r="DI13" s="142"/>
      <c r="DJ13" s="142"/>
    </row>
    <row r="14" spans="1:114">
      <c r="A14" s="12" t="str">
        <f>IF(B14="","",IF(B14&gt;1,"UWAGA JUŻ BYŁ",""))</f>
        <v/>
      </c>
      <c r="B14" s="12">
        <f>IF(C14="","",COUNTIF($C$8:$C$50361,C14))</f>
        <v>1</v>
      </c>
      <c r="C14" s="12" t="str">
        <f>CONCATENATE(E14,F14,H14,G14)</f>
        <v>MENDECKA Michalina1992MOSIR ŁAZISKA GÓRNE / ŁAZISKA GÓRNE</v>
      </c>
      <c r="D14" s="12">
        <f>IF(E14="","",COUNTA($E$8:E14))</f>
        <v>7</v>
      </c>
      <c r="E14" s="12" t="s">
        <v>1942</v>
      </c>
      <c r="F14" s="12" t="s">
        <v>1943</v>
      </c>
      <c r="G14" s="12" t="s">
        <v>1944</v>
      </c>
      <c r="H14" s="12">
        <v>1992</v>
      </c>
      <c r="I14" s="12" t="str">
        <f>IF(ISERROR(VLOOKUP(H14,KATEGORIE!$C$13:$E$50006,MATCH(KATEGORIE!$E$12,KATEGORIE!$C$12:$E$12,0),0)),"",VLOOKUP(H14,KATEGORIE!$C$13:$E$50006,MATCH(KATEGORIE!$E$12,KATEGORIE!$C$12:$E$12,0),0))</f>
        <v>S1</v>
      </c>
      <c r="J14" s="12">
        <f>IF(I14="","",COUNTIF($I$8:I14,I14))</f>
        <v>2</v>
      </c>
      <c r="K14" s="12">
        <f>COUNT(V14:DJ14)</f>
        <v>4</v>
      </c>
      <c r="L14" s="17">
        <f>IF(ISERROR(LARGE(V14:AB14,1)),0,LARGE(V14:AB14,1))+IF(ISERROR(LARGE(V14:AB14,2)),0,LARGE(V14:AB14,2))+IF(ISERROR(LARGE(V14:AB14,3)),0,LARGE(V14:AB14,3))+IF(ISERROR(LARGE(V14:AB14,4)),0,LARGE(V14:AB14,4))</f>
        <v>490</v>
      </c>
      <c r="M14" s="141">
        <f>IF(ISERROR(LARGE(AC14:BN14,1)),0,LARGE(AC14:BN14,1))+IF(ISERROR(LARGE(AC14:BN14,2)),0,LARGE(AC14:BN14,2))+IF(ISERROR(LARGE(AC14:BN14,3)),0,LARGE(AC14:BN14,3))+IF(ISERROR(LARGE(AC14:BN14,4)),0,LARGE(AC14:BN14,4))</f>
        <v>160</v>
      </c>
      <c r="N14" s="36">
        <f>IF(ISERROR(LARGE(BO14:CR14,1)),0,LARGE(BO14:CR14,1))+IF(ISERROR(LARGE(BO14:CR14,2)),0,LARGE(BO14:CR14,2))+IF(ISERROR(LARGE(BO14:CR14,3)),0,LARGE(BO14:CR14,3))+IF(ISERROR(LARGE(BO14:CR14,4)),0,LARGE(BO14:CR14,4))</f>
        <v>0</v>
      </c>
      <c r="O14" s="142">
        <f>IF(ISERROR(LARGE(CS14:DJ14,1)),0,LARGE(CS14:DJ14,1))+IF(ISERROR(LARGE(CS14:DJ14,2)),0,LARGE(CS14:DJ14,2))+IF(ISERROR(LARGE(CS14:DJ14,3)),0,LARGE(CS14:DJ14,3))+IF(ISERROR(LARGE(CS14:DJ14,4)),0,LARGE(CS14:DJ14,4))</f>
        <v>0</v>
      </c>
      <c r="P14" s="143">
        <f>IF(ISERROR(LARGE(V14:DJ14,1)),0,LARGE(V14:DJ14,1))+IF(ISERROR(LARGE(V14:DJ14,2)),0,LARGE(V14:DJ14,2))+IF(ISERROR(LARGE(V14:DJ14,3)),0,LARGE(V14:DJ14,3))+IF(ISERROR(LARGE(V14:DJ14,4)),0,LARGE(V14:DJ14,4))+IF(ISERROR(LARGE(V14:DJ14,5)),0,LARGE(V14:DJ14,5))+IF(ISERROR(LARGE(V14:DJ14,6)),0,LARGE(V14:DJ14,6))+IF(ISERROR(LARGE(V14:DJ14,7)),0,LARGE(V14:DJ14,7))+IF(ISERROR(LARGE(V14:DJ14,8)),0,LARGE(V14:DJ14,8))+IF(ISERROR(LARGE(V14:DJ14,9)),0,LARGE(V14:DJ14,9))+IF(ISERROR(LARGE(V14:DJ14,10)),0,LARGE(V14:DJ14,10))+IF(ISERROR(LARGE(V14:DJ14,11)),0,LARGE(V14:DJ14,11))+IF(ISERROR(LARGE(V14:DJ14,12)),0,LARGE(V14:DJ14,12))</f>
        <v>650</v>
      </c>
      <c r="Q14" s="144">
        <f>COUNT(V14:DJ14)</f>
        <v>4</v>
      </c>
      <c r="R14" s="144">
        <f>IF(ISERROR(LARGE(V14:AB14,5)),0,LARGE(V14:AB14,5))</f>
        <v>0</v>
      </c>
      <c r="S14" s="144">
        <f>IF(ISERROR(LARGE(AC14:BN14,5)),0,LARGE(AC14:BN14,5))</f>
        <v>0</v>
      </c>
      <c r="T14" s="144">
        <f>IF(ISERROR(LARGE(BO14:CR14,5)),0,LARGE(BO14:CR14,5))</f>
        <v>0</v>
      </c>
      <c r="U14" s="144">
        <f>IF(ISERROR(LARGE(CS14:DJ14,5)),0,LARGE(CS14:DJ14,5))</f>
        <v>0</v>
      </c>
      <c r="V14" s="17">
        <v>200</v>
      </c>
      <c r="W14" s="17"/>
      <c r="X14" s="17"/>
      <c r="Y14" s="17">
        <v>90</v>
      </c>
      <c r="Z14" s="17">
        <v>200</v>
      </c>
      <c r="AA14" s="17"/>
      <c r="AB14" s="17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>
        <v>160</v>
      </c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145"/>
      <c r="CG14" s="146"/>
      <c r="CH14" s="146"/>
      <c r="CI14" s="146"/>
      <c r="CJ14" s="146"/>
      <c r="CK14" s="146"/>
      <c r="CL14" s="146"/>
      <c r="CM14" s="147"/>
      <c r="CN14" s="36"/>
      <c r="CO14" s="36"/>
      <c r="CP14" s="36"/>
      <c r="CQ14" s="36"/>
      <c r="CR14" s="36"/>
      <c r="CS14" s="142"/>
      <c r="CT14" s="142"/>
      <c r="CU14" s="142"/>
      <c r="CV14" s="142"/>
      <c r="CW14" s="142"/>
      <c r="CX14" s="142"/>
      <c r="CY14" s="142"/>
      <c r="CZ14" s="142"/>
      <c r="DA14" s="142"/>
      <c r="DB14" s="142"/>
      <c r="DC14" s="142"/>
      <c r="DD14" s="142"/>
      <c r="DE14" s="142"/>
      <c r="DF14" s="142"/>
      <c r="DG14" s="142"/>
      <c r="DH14" s="142"/>
      <c r="DI14" s="142"/>
      <c r="DJ14" s="142"/>
    </row>
    <row r="15" spans="1:114">
      <c r="A15" s="12" t="str">
        <f>IF(B15="","",IF(B15&gt;1,"UWAGA JUŻ BYŁ",""))</f>
        <v/>
      </c>
      <c r="B15" s="12">
        <f>IF(C15="","",COUNTIF($C$8:$C$50361,C15))</f>
        <v>1</v>
      </c>
      <c r="C15" s="12" t="str">
        <f>CONCATENATE(E15,F15,H15,G15)</f>
        <v>BondaraSylwia1987Alpin Sport Team Jacekbiega Running Team</v>
      </c>
      <c r="D15" s="12">
        <f>IF(E15="","",COUNTA($E$8:E15))</f>
        <v>8</v>
      </c>
      <c r="E15" s="12" t="s">
        <v>263</v>
      </c>
      <c r="F15" s="12" t="s">
        <v>264</v>
      </c>
      <c r="G15" s="117" t="s">
        <v>751</v>
      </c>
      <c r="H15" s="12">
        <v>1987</v>
      </c>
      <c r="I15" s="12" t="str">
        <f>IF(ISERROR(VLOOKUP(H15,KATEGORIE!$C$13:$E$50006,MATCH(KATEGORIE!$E$12,KATEGORIE!$C$12:$E$12,0),0)),"",VLOOKUP(H15,KATEGORIE!$C$13:$E$50006,MATCH(KATEGORIE!$E$12,KATEGORIE!$C$12:$E$12,0),0))</f>
        <v>S2</v>
      </c>
      <c r="J15" s="12">
        <f>IF(I15="","",COUNTIF($I$8:I15,I15))</f>
        <v>5</v>
      </c>
      <c r="K15" s="12">
        <f>COUNT(V15:DJ15)</f>
        <v>6</v>
      </c>
      <c r="L15" s="17">
        <f>IF(ISERROR(LARGE(V15:AB15,1)),0,LARGE(V15:AB15,1))+IF(ISERROR(LARGE(V15:AB15,2)),0,LARGE(V15:AB15,2))+IF(ISERROR(LARGE(V15:AB15,3)),0,LARGE(V15:AB15,3))+IF(ISERROR(LARGE(V15:AB15,4)),0,LARGE(V15:AB15,4))</f>
        <v>165</v>
      </c>
      <c r="M15" s="141">
        <f>IF(ISERROR(LARGE(AC15:BN15,1)),0,LARGE(AC15:BN15,1))+IF(ISERROR(LARGE(AC15:BN15,2)),0,LARGE(AC15:BN15,2))+IF(ISERROR(LARGE(AC15:BN15,3)),0,LARGE(AC15:BN15,3))+IF(ISERROR(LARGE(AC15:BN15,4)),0,LARGE(AC15:BN15,4))</f>
        <v>45</v>
      </c>
      <c r="N15" s="36">
        <f>IF(ISERROR(LARGE(BO15:CR15,1)),0,LARGE(BO15:CR15,1))+IF(ISERROR(LARGE(BO15:CR15,2)),0,LARGE(BO15:CR15,2))+IF(ISERROR(LARGE(BO15:CR15,3)),0,LARGE(BO15:CR15,3))+IF(ISERROR(LARGE(BO15:CR15,4)),0,LARGE(BO15:CR15,4))</f>
        <v>430</v>
      </c>
      <c r="O15" s="142">
        <f>IF(ISERROR(LARGE(CS15:DJ15,1)),0,LARGE(CS15:DJ15,1))+IF(ISERROR(LARGE(CS15:DJ15,2)),0,LARGE(CS15:DJ15,2))+IF(ISERROR(LARGE(CS15:DJ15,3)),0,LARGE(CS15:DJ15,3))+IF(ISERROR(LARGE(CS15:DJ15,4)),0,LARGE(CS15:DJ15,4))</f>
        <v>0</v>
      </c>
      <c r="P15" s="143">
        <f>IF(ISERROR(LARGE(V15:DJ15,1)),0,LARGE(V15:DJ15,1))+IF(ISERROR(LARGE(V15:DJ15,2)),0,LARGE(V15:DJ15,2))+IF(ISERROR(LARGE(V15:DJ15,3)),0,LARGE(V15:DJ15,3))+IF(ISERROR(LARGE(V15:DJ15,4)),0,LARGE(V15:DJ15,4))+IF(ISERROR(LARGE(V15:DJ15,5)),0,LARGE(V15:DJ15,5))+IF(ISERROR(LARGE(V15:DJ15,6)),0,LARGE(V15:DJ15,6))+IF(ISERROR(LARGE(V15:DJ15,7)),0,LARGE(V15:DJ15,7))+IF(ISERROR(LARGE(V15:DJ15,8)),0,LARGE(V15:DJ15,8))+IF(ISERROR(LARGE(V15:DJ15,9)),0,LARGE(V15:DJ15,9))+IF(ISERROR(LARGE(V15:DJ15,10)),0,LARGE(V15:DJ15,10))+IF(ISERROR(LARGE(V15:DJ15,11)),0,LARGE(V15:DJ15,11))+IF(ISERROR(LARGE(V15:DJ15,12)),0,LARGE(V15:DJ15,12))</f>
        <v>640</v>
      </c>
      <c r="Q15" s="144">
        <f>COUNT(V15:DJ15)</f>
        <v>6</v>
      </c>
      <c r="R15" s="144">
        <f>IF(ISERROR(LARGE(V15:AB15,5)),0,LARGE(V15:AB15,5))</f>
        <v>0</v>
      </c>
      <c r="S15" s="144">
        <f>IF(ISERROR(LARGE(AC15:BN15,5)),0,LARGE(AC15:BN15,5))</f>
        <v>0</v>
      </c>
      <c r="T15" s="144">
        <f>IF(ISERROR(LARGE(BO15:CR15,5)),0,LARGE(BO15:CR15,5))</f>
        <v>0</v>
      </c>
      <c r="U15" s="144">
        <f>IF(ISERROR(LARGE(CS15:DJ15,5)),0,LARGE(CS15:DJ15,5))</f>
        <v>0</v>
      </c>
      <c r="V15" s="17"/>
      <c r="W15" s="17">
        <v>100</v>
      </c>
      <c r="X15" s="17"/>
      <c r="Y15" s="17"/>
      <c r="Z15" s="17">
        <v>65</v>
      </c>
      <c r="AA15" s="17"/>
      <c r="AB15" s="17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>
        <v>45</v>
      </c>
      <c r="BF15" s="141"/>
      <c r="BG15" s="141"/>
      <c r="BH15" s="141"/>
      <c r="BI15" s="141"/>
      <c r="BJ15" s="141"/>
      <c r="BK15" s="141"/>
      <c r="BL15" s="141"/>
      <c r="BM15" s="141"/>
      <c r="BN15" s="141"/>
      <c r="BO15" s="36">
        <v>200</v>
      </c>
      <c r="BP15" s="36"/>
      <c r="BQ15" s="36"/>
      <c r="BR15" s="36"/>
      <c r="BS15" s="36"/>
      <c r="BT15" s="36">
        <v>100</v>
      </c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145">
        <v>130</v>
      </c>
      <c r="CG15" s="146"/>
      <c r="CH15" s="146"/>
      <c r="CI15" s="146"/>
      <c r="CJ15" s="146"/>
      <c r="CK15" s="146"/>
      <c r="CL15" s="146"/>
      <c r="CM15" s="147"/>
      <c r="CN15" s="36"/>
      <c r="CO15" s="36"/>
      <c r="CP15" s="36"/>
      <c r="CQ15" s="36"/>
      <c r="CR15" s="36"/>
      <c r="CS15" s="142"/>
      <c r="CT15" s="142"/>
      <c r="CU15" s="142"/>
      <c r="CV15" s="142"/>
      <c r="CW15" s="142"/>
      <c r="CX15" s="142"/>
      <c r="CY15" s="142"/>
      <c r="CZ15" s="142"/>
      <c r="DA15" s="142"/>
      <c r="DB15" s="142"/>
      <c r="DC15" s="142"/>
      <c r="DD15" s="142"/>
      <c r="DE15" s="142"/>
      <c r="DF15" s="142"/>
      <c r="DG15" s="142"/>
      <c r="DH15" s="142"/>
      <c r="DI15" s="142"/>
      <c r="DJ15" s="142"/>
    </row>
    <row r="16" spans="1:114">
      <c r="A16" s="12" t="str">
        <f>IF(B16="","",IF(B16&gt;1,"UWAGA JUŻ BYŁ",""))</f>
        <v/>
      </c>
      <c r="B16" s="12">
        <f>IF(C16="","",COUNTIF($C$8:$C$50361,C16))</f>
        <v>1</v>
      </c>
      <c r="C16" s="12" t="str">
        <f>CONCATENATE(E16,F16,H16,G16)</f>
        <v>BienieckaAnna1979ALPIN SPORT / OTK RZEŹNIK</v>
      </c>
      <c r="D16" s="12">
        <f>IF(E16="","",COUNTA($E$8:E16))</f>
        <v>9</v>
      </c>
      <c r="E16" s="12" t="s">
        <v>272</v>
      </c>
      <c r="F16" s="12" t="s">
        <v>273</v>
      </c>
      <c r="G16" s="117" t="s">
        <v>902</v>
      </c>
      <c r="H16" s="12">
        <v>1979</v>
      </c>
      <c r="I16" s="12" t="str">
        <f>IF(ISERROR(VLOOKUP(H16,KATEGORIE!$C$13:$E$50006,MATCH(KATEGORIE!$E$12,KATEGORIE!$C$12:$E$12,0),0)),"",VLOOKUP(H16,KATEGORIE!$C$13:$E$50006,MATCH(KATEGORIE!$E$12,KATEGORIE!$C$12:$E$12,0),0))</f>
        <v>S2</v>
      </c>
      <c r="J16" s="12">
        <f>IF(I16="","",COUNTIF($I$8:I16,I16))</f>
        <v>6</v>
      </c>
      <c r="K16" s="12">
        <f>COUNT(V16:DJ16)</f>
        <v>8</v>
      </c>
      <c r="L16" s="17">
        <f>IF(ISERROR(LARGE(V16:AB16,1)),0,LARGE(V16:AB16,1))+IF(ISERROR(LARGE(V16:AB16,2)),0,LARGE(V16:AB16,2))+IF(ISERROR(LARGE(V16:AB16,3)),0,LARGE(V16:AB16,3))+IF(ISERROR(LARGE(V16:AB16,4)),0,LARGE(V16:AB16,4))</f>
        <v>140</v>
      </c>
      <c r="M16" s="141">
        <f>IF(ISERROR(LARGE(AC16:BN16,1)),0,LARGE(AC16:BN16,1))+IF(ISERROR(LARGE(AC16:BN16,2)),0,LARGE(AC16:BN16,2))+IF(ISERROR(LARGE(AC16:BN16,3)),0,LARGE(AC16:BN16,3))+IF(ISERROR(LARGE(AC16:BN16,4)),0,LARGE(AC16:BN16,4))</f>
        <v>230</v>
      </c>
      <c r="N16" s="36">
        <f>IF(ISERROR(LARGE(BO16:CR16,1)),0,LARGE(BO16:CR16,1))+IF(ISERROR(LARGE(BO16:CR16,2)),0,LARGE(BO16:CR16,2))+IF(ISERROR(LARGE(BO16:CR16,3)),0,LARGE(BO16:CR16,3))+IF(ISERROR(LARGE(BO16:CR16,4)),0,LARGE(BO16:CR16,4))</f>
        <v>95</v>
      </c>
      <c r="O16" s="142">
        <f>IF(ISERROR(LARGE(CS16:DJ16,1)),0,LARGE(CS16:DJ16,1))+IF(ISERROR(LARGE(CS16:DJ16,2)),0,LARGE(CS16:DJ16,2))+IF(ISERROR(LARGE(CS16:DJ16,3)),0,LARGE(CS16:DJ16,3))+IF(ISERROR(LARGE(CS16:DJ16,4)),0,LARGE(CS16:DJ16,4))</f>
        <v>80</v>
      </c>
      <c r="P16" s="143">
        <f>IF(ISERROR(LARGE(V16:DJ16,1)),0,LARGE(V16:DJ16,1))+IF(ISERROR(LARGE(V16:DJ16,2)),0,LARGE(V16:DJ16,2))+IF(ISERROR(LARGE(V16:DJ16,3)),0,LARGE(V16:DJ16,3))+IF(ISERROR(LARGE(V16:DJ16,4)),0,LARGE(V16:DJ16,4))+IF(ISERROR(LARGE(V16:DJ16,5)),0,LARGE(V16:DJ16,5))+IF(ISERROR(LARGE(V16:DJ16,6)),0,LARGE(V16:DJ16,6))+IF(ISERROR(LARGE(V16:DJ16,7)),0,LARGE(V16:DJ16,7))+IF(ISERROR(LARGE(V16:DJ16,8)),0,LARGE(V16:DJ16,8))+IF(ISERROR(LARGE(V16:DJ16,9)),0,LARGE(V16:DJ16,9))+IF(ISERROR(LARGE(V16:DJ16,10)),0,LARGE(V16:DJ16,10))+IF(ISERROR(LARGE(V16:DJ16,11)),0,LARGE(V16:DJ16,11))+IF(ISERROR(LARGE(V16:DJ16,12)),0,LARGE(V16:DJ16,12))</f>
        <v>545</v>
      </c>
      <c r="Q16" s="144">
        <f>COUNT(V16:DJ16)</f>
        <v>8</v>
      </c>
      <c r="R16" s="144">
        <f>IF(ISERROR(LARGE(V16:AB16,5)),0,LARGE(V16:AB16,5))</f>
        <v>0</v>
      </c>
      <c r="S16" s="144">
        <f>IF(ISERROR(LARGE(AC16:BN16,5)),0,LARGE(AC16:BN16,5))</f>
        <v>0</v>
      </c>
      <c r="T16" s="144">
        <f>IF(ISERROR(LARGE(BO16:CR16,5)),0,LARGE(BO16:CR16,5))</f>
        <v>0</v>
      </c>
      <c r="U16" s="144">
        <f>IF(ISERROR(LARGE(CS16:DJ16,5)),0,LARGE(CS16:DJ16,5))</f>
        <v>0</v>
      </c>
      <c r="V16" s="17">
        <v>60</v>
      </c>
      <c r="W16" s="17">
        <v>80</v>
      </c>
      <c r="X16" s="17"/>
      <c r="Y16" s="17"/>
      <c r="Z16" s="17"/>
      <c r="AA16" s="17"/>
      <c r="AB16" s="17"/>
      <c r="AC16" s="141"/>
      <c r="AD16" s="141"/>
      <c r="AE16" s="141"/>
      <c r="AF16" s="141"/>
      <c r="AG16" s="141"/>
      <c r="AH16" s="141"/>
      <c r="AI16" s="141">
        <v>40</v>
      </c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>
        <v>90</v>
      </c>
      <c r="AZ16" s="141"/>
      <c r="BA16" s="141"/>
      <c r="BB16" s="141"/>
      <c r="BC16" s="141"/>
      <c r="BD16" s="141"/>
      <c r="BE16" s="141"/>
      <c r="BF16" s="141"/>
      <c r="BG16" s="141"/>
      <c r="BH16" s="141"/>
      <c r="BI16" s="141">
        <v>100</v>
      </c>
      <c r="BJ16" s="141"/>
      <c r="BK16" s="141"/>
      <c r="BL16" s="141"/>
      <c r="BM16" s="141"/>
      <c r="BN16" s="141"/>
      <c r="BO16" s="36">
        <v>90</v>
      </c>
      <c r="BP16" s="36"/>
      <c r="BQ16" s="36"/>
      <c r="BR16" s="36"/>
      <c r="BS16" s="36"/>
      <c r="BT16" s="36">
        <v>5</v>
      </c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145"/>
      <c r="CG16" s="146"/>
      <c r="CH16" s="146"/>
      <c r="CI16" s="146"/>
      <c r="CJ16" s="146"/>
      <c r="CK16" s="146"/>
      <c r="CL16" s="146"/>
      <c r="CM16" s="147"/>
      <c r="CN16" s="36"/>
      <c r="CO16" s="36"/>
      <c r="CP16" s="36"/>
      <c r="CQ16" s="36"/>
      <c r="CR16" s="36"/>
      <c r="CS16" s="142"/>
      <c r="CT16" s="142"/>
      <c r="CU16" s="142">
        <v>80</v>
      </c>
      <c r="CV16" s="142"/>
      <c r="CW16" s="142"/>
      <c r="CX16" s="142"/>
      <c r="CY16" s="142"/>
      <c r="CZ16" s="142"/>
      <c r="DA16" s="142"/>
      <c r="DB16" s="142"/>
      <c r="DC16" s="142"/>
      <c r="DD16" s="142"/>
      <c r="DE16" s="142"/>
      <c r="DF16" s="142"/>
      <c r="DG16" s="142"/>
      <c r="DH16" s="142"/>
      <c r="DI16" s="142"/>
      <c r="DJ16" s="142"/>
    </row>
    <row r="17" spans="1:114">
      <c r="A17" s="12" t="str">
        <f>IF(B17="","",IF(B17&gt;1,"UWAGA JUŻ BYŁ",""))</f>
        <v/>
      </c>
      <c r="B17" s="12">
        <f>IF(C17="","",COUNTIF($C$8:$C$50361,C17))</f>
        <v>1</v>
      </c>
      <c r="C17" s="12" t="str">
        <f>CONCATENATE(E17,F17,H17,G17)</f>
        <v>PachuraKinga1976Mszana Dolna</v>
      </c>
      <c r="D17" s="12">
        <f>IF(E17="","",COUNTA($E$8:E17))</f>
        <v>10</v>
      </c>
      <c r="E17" s="45" t="s">
        <v>1634</v>
      </c>
      <c r="F17" s="45" t="s">
        <v>277</v>
      </c>
      <c r="G17" s="45" t="s">
        <v>1635</v>
      </c>
      <c r="H17" s="45">
        <v>1976</v>
      </c>
      <c r="I17" s="12" t="str">
        <f>IF(ISERROR(VLOOKUP(H17,KATEGORIE!$C$13:$E$50006,MATCH(KATEGORIE!$E$12,KATEGORIE!$C$12:$E$12,0),0)),"",VLOOKUP(H17,KATEGORIE!$C$13:$E$50006,MATCH(KATEGORIE!$E$12,KATEGORIE!$C$12:$E$12,0),0))</f>
        <v>M</v>
      </c>
      <c r="J17" s="12">
        <f>IF(I17="","",COUNTIF($I$8:I17,I17))</f>
        <v>2</v>
      </c>
      <c r="K17" s="12">
        <f>COUNT(V17:DJ17)</f>
        <v>6</v>
      </c>
      <c r="L17" s="17">
        <f>IF(ISERROR(LARGE(V17:AB17,1)),0,LARGE(V17:AB17,1))+IF(ISERROR(LARGE(V17:AB17,2)),0,LARGE(V17:AB17,2))+IF(ISERROR(LARGE(V17:AB17,3)),0,LARGE(V17:AB17,3))+IF(ISERROR(LARGE(V17:AB17,4)),0,LARGE(V17:AB17,4))</f>
        <v>50</v>
      </c>
      <c r="M17" s="141">
        <f>IF(ISERROR(LARGE(AC17:BN17,1)),0,LARGE(AC17:BN17,1))+IF(ISERROR(LARGE(AC17:BN17,2)),0,LARGE(AC17:BN17,2))+IF(ISERROR(LARGE(AC17:BN17,3)),0,LARGE(AC17:BN17,3))+IF(ISERROR(LARGE(AC17:BN17,4)),0,LARGE(AC17:BN17,4))</f>
        <v>370</v>
      </c>
      <c r="N17" s="36">
        <f>IF(ISERROR(LARGE(BO17:CR17,1)),0,LARGE(BO17:CR17,1))+IF(ISERROR(LARGE(BO17:CR17,2)),0,LARGE(BO17:CR17,2))+IF(ISERROR(LARGE(BO17:CR17,3)),0,LARGE(BO17:CR17,3))+IF(ISERROR(LARGE(BO17:CR17,4)),0,LARGE(BO17:CR17,4))</f>
        <v>80</v>
      </c>
      <c r="O17" s="142">
        <f>IF(ISERROR(LARGE(CS17:DJ17,1)),0,LARGE(CS17:DJ17,1))+IF(ISERROR(LARGE(CS17:DJ17,2)),0,LARGE(CS17:DJ17,2))+IF(ISERROR(LARGE(CS17:DJ17,3)),0,LARGE(CS17:DJ17,3))+IF(ISERROR(LARGE(CS17:DJ17,4)),0,LARGE(CS17:DJ17,4))</f>
        <v>0</v>
      </c>
      <c r="P17" s="143">
        <f>IF(ISERROR(LARGE(V17:DJ17,1)),0,LARGE(V17:DJ17,1))+IF(ISERROR(LARGE(V17:DJ17,2)),0,LARGE(V17:DJ17,2))+IF(ISERROR(LARGE(V17:DJ17,3)),0,LARGE(V17:DJ17,3))+IF(ISERROR(LARGE(V17:DJ17,4)),0,LARGE(V17:DJ17,4))+IF(ISERROR(LARGE(V17:DJ17,5)),0,LARGE(V17:DJ17,5))+IF(ISERROR(LARGE(V17:DJ17,6)),0,LARGE(V17:DJ17,6))+IF(ISERROR(LARGE(V17:DJ17,7)),0,LARGE(V17:DJ17,7))+IF(ISERROR(LARGE(V17:DJ17,8)),0,LARGE(V17:DJ17,8))+IF(ISERROR(LARGE(V17:DJ17,9)),0,LARGE(V17:DJ17,9))+IF(ISERROR(LARGE(V17:DJ17,10)),0,LARGE(V17:DJ17,10))+IF(ISERROR(LARGE(V17:DJ17,11)),0,LARGE(V17:DJ17,11))+IF(ISERROR(LARGE(V17:DJ17,12)),0,LARGE(V17:DJ17,12))</f>
        <v>500</v>
      </c>
      <c r="Q17" s="144">
        <f>COUNT(V17:DJ17)</f>
        <v>6</v>
      </c>
      <c r="R17" s="144">
        <f>IF(ISERROR(LARGE(V17:AB17,5)),0,LARGE(V17:AB17,5))</f>
        <v>0</v>
      </c>
      <c r="S17" s="144">
        <f>IF(ISERROR(LARGE(AC17:BN17,5)),0,LARGE(AC17:BN17,5))</f>
        <v>0</v>
      </c>
      <c r="T17" s="144">
        <f>IF(ISERROR(LARGE(BO17:CR17,5)),0,LARGE(BO17:CR17,5))</f>
        <v>0</v>
      </c>
      <c r="U17" s="144">
        <f>IF(ISERROR(LARGE(CS17:DJ17,5)),0,LARGE(CS17:DJ17,5))</f>
        <v>0</v>
      </c>
      <c r="V17" s="17">
        <v>50</v>
      </c>
      <c r="W17" s="17"/>
      <c r="X17" s="17"/>
      <c r="Y17" s="17"/>
      <c r="Z17" s="17"/>
      <c r="AA17" s="17"/>
      <c r="AB17" s="17"/>
      <c r="AC17" s="141"/>
      <c r="AD17" s="141"/>
      <c r="AE17" s="141"/>
      <c r="AF17" s="141"/>
      <c r="AG17" s="141"/>
      <c r="AH17" s="141"/>
      <c r="AI17" s="141"/>
      <c r="AJ17" s="141">
        <v>90</v>
      </c>
      <c r="AK17" s="141"/>
      <c r="AL17" s="141"/>
      <c r="AM17" s="141"/>
      <c r="AN17" s="141"/>
      <c r="AO17" s="141"/>
      <c r="AP17" s="141"/>
      <c r="AQ17" s="141"/>
      <c r="AR17" s="141"/>
      <c r="AS17" s="141">
        <v>100</v>
      </c>
      <c r="AT17" s="141"/>
      <c r="AU17" s="141"/>
      <c r="AV17" s="141"/>
      <c r="AW17" s="141"/>
      <c r="AX17" s="141"/>
      <c r="AY17" s="141">
        <v>100</v>
      </c>
      <c r="AZ17" s="141"/>
      <c r="BA17" s="141"/>
      <c r="BB17" s="141"/>
      <c r="BC17" s="141"/>
      <c r="BD17" s="141"/>
      <c r="BE17" s="141"/>
      <c r="BF17" s="141">
        <v>80</v>
      </c>
      <c r="BG17" s="141"/>
      <c r="BH17" s="141"/>
      <c r="BI17" s="141"/>
      <c r="BJ17" s="141"/>
      <c r="BK17" s="141"/>
      <c r="BL17" s="141"/>
      <c r="BM17" s="141"/>
      <c r="BN17" s="141"/>
      <c r="BO17" s="36"/>
      <c r="BP17" s="36"/>
      <c r="BQ17" s="36"/>
      <c r="BR17" s="36"/>
      <c r="BS17" s="36"/>
      <c r="BT17" s="36"/>
      <c r="BU17" s="36"/>
      <c r="BV17" s="36"/>
      <c r="BW17" s="36"/>
      <c r="BX17" s="36">
        <v>80</v>
      </c>
      <c r="BY17" s="36"/>
      <c r="BZ17" s="36"/>
      <c r="CA17" s="36"/>
      <c r="CB17" s="36"/>
      <c r="CC17" s="36"/>
      <c r="CD17" s="36"/>
      <c r="CE17" s="36"/>
      <c r="CF17" s="145"/>
      <c r="CG17" s="146"/>
      <c r="CH17" s="146"/>
      <c r="CI17" s="146"/>
      <c r="CJ17" s="146"/>
      <c r="CK17" s="146"/>
      <c r="CL17" s="146"/>
      <c r="CM17" s="147"/>
      <c r="CN17" s="36"/>
      <c r="CO17" s="36"/>
      <c r="CP17" s="36"/>
      <c r="CQ17" s="36"/>
      <c r="CR17" s="36"/>
      <c r="CS17" s="142"/>
      <c r="CT17" s="142"/>
      <c r="CU17" s="142"/>
      <c r="CV17" s="142"/>
      <c r="CW17" s="142"/>
      <c r="CX17" s="142"/>
      <c r="CY17" s="142"/>
      <c r="CZ17" s="142"/>
      <c r="DA17" s="142"/>
      <c r="DB17" s="142"/>
      <c r="DC17" s="142"/>
      <c r="DD17" s="142"/>
      <c r="DE17" s="142"/>
      <c r="DF17" s="142"/>
      <c r="DG17" s="142"/>
      <c r="DH17" s="142"/>
      <c r="DI17" s="142"/>
      <c r="DJ17" s="142"/>
    </row>
    <row r="18" spans="1:114">
      <c r="A18" s="12" t="str">
        <f>IF(B18="","",IF(B18&gt;1,"UWAGA JUŻ BYŁ",""))</f>
        <v/>
      </c>
      <c r="B18" s="12">
        <f>IF(C18="","",COUNTIF($C$8:$C$50361,C18))</f>
        <v>1</v>
      </c>
      <c r="C18" s="12" t="str">
        <f>CONCATENATE(E18,F18,H18,G18)</f>
        <v>KLAPPHOLZAdrianna1972BIEGIEM PRZEZ CHYBIE</v>
      </c>
      <c r="D18" s="12">
        <f>IF(E18="","",COUNTA($E$8:E18))</f>
        <v>11</v>
      </c>
      <c r="E18" s="16" t="s">
        <v>1144</v>
      </c>
      <c r="F18" s="16" t="s">
        <v>898</v>
      </c>
      <c r="G18" s="117" t="s">
        <v>1145</v>
      </c>
      <c r="H18" s="12">
        <v>1972</v>
      </c>
      <c r="I18" s="12" t="str">
        <f>IF(ISERROR(VLOOKUP(H18,KATEGORIE!$C$13:$E$50006,MATCH(KATEGORIE!$E$12,KATEGORIE!$C$12:$E$12,0),0)),"",VLOOKUP(H18,KATEGORIE!$C$13:$E$50006,MATCH(KATEGORIE!$E$12,KATEGORIE!$C$12:$E$12,0),0))</f>
        <v>M</v>
      </c>
      <c r="J18" s="12">
        <f>IF(I18="","",COUNTIF($I$8:I18,I18))</f>
        <v>3</v>
      </c>
      <c r="K18" s="12">
        <f>COUNT(V18:DJ18)</f>
        <v>9</v>
      </c>
      <c r="L18" s="17">
        <f>IF(ISERROR(LARGE(V18:AB18,1)),0,LARGE(V18:AB18,1))+IF(ISERROR(LARGE(V18:AB18,2)),0,LARGE(V18:AB18,2))+IF(ISERROR(LARGE(V18:AB18,3)),0,LARGE(V18:AB18,3))+IF(ISERROR(LARGE(V18:AB18,4)),0,LARGE(V18:AB18,4))</f>
        <v>130</v>
      </c>
      <c r="M18" s="141">
        <f>IF(ISERROR(LARGE(AC18:BN18,1)),0,LARGE(AC18:BN18,1))+IF(ISERROR(LARGE(AC18:BN18,2)),0,LARGE(AC18:BN18,2))+IF(ISERROR(LARGE(AC18:BN18,3)),0,LARGE(AC18:BN18,3))+IF(ISERROR(LARGE(AC18:BN18,4)),0,LARGE(AC18:BN18,4))</f>
        <v>144</v>
      </c>
      <c r="N18" s="36">
        <f>IF(ISERROR(LARGE(BO18:CR18,1)),0,LARGE(BO18:CR18,1))+IF(ISERROR(LARGE(BO18:CR18,2)),0,LARGE(BO18:CR18,2))+IF(ISERROR(LARGE(BO18:CR18,3)),0,LARGE(BO18:CR18,3))+IF(ISERROR(LARGE(BO18:CR18,4)),0,LARGE(BO18:CR18,4))</f>
        <v>175</v>
      </c>
      <c r="O18" s="142">
        <f>IF(ISERROR(LARGE(CS18:DJ18,1)),0,LARGE(CS18:DJ18,1))+IF(ISERROR(LARGE(CS18:DJ18,2)),0,LARGE(CS18:DJ18,2))+IF(ISERROR(LARGE(CS18:DJ18,3)),0,LARGE(CS18:DJ18,3))+IF(ISERROR(LARGE(CS18:DJ18,4)),0,LARGE(CS18:DJ18,4))</f>
        <v>50</v>
      </c>
      <c r="P18" s="143">
        <f>IF(ISERROR(LARGE(V18:DJ18,1)),0,LARGE(V18:DJ18,1))+IF(ISERROR(LARGE(V18:DJ18,2)),0,LARGE(V18:DJ18,2))+IF(ISERROR(LARGE(V18:DJ18,3)),0,LARGE(V18:DJ18,3))+IF(ISERROR(LARGE(V18:DJ18,4)),0,LARGE(V18:DJ18,4))+IF(ISERROR(LARGE(V18:DJ18,5)),0,LARGE(V18:DJ18,5))+IF(ISERROR(LARGE(V18:DJ18,6)),0,LARGE(V18:DJ18,6))+IF(ISERROR(LARGE(V18:DJ18,7)),0,LARGE(V18:DJ18,7))+IF(ISERROR(LARGE(V18:DJ18,8)),0,LARGE(V18:DJ18,8))+IF(ISERROR(LARGE(V18:DJ18,9)),0,LARGE(V18:DJ18,9))+IF(ISERROR(LARGE(V18:DJ18,10)),0,LARGE(V18:DJ18,10))+IF(ISERROR(LARGE(V18:DJ18,11)),0,LARGE(V18:DJ18,11))+IF(ISERROR(LARGE(V18:DJ18,12)),0,LARGE(V18:DJ18,12))</f>
        <v>499</v>
      </c>
      <c r="Q18" s="144">
        <f>COUNT(V18:DJ18)</f>
        <v>9</v>
      </c>
      <c r="R18" s="144">
        <f>IF(ISERROR(LARGE(V18:AB18,5)),0,LARGE(V18:AB18,5))</f>
        <v>0</v>
      </c>
      <c r="S18" s="144">
        <f>IF(ISERROR(LARGE(AC18:BN18,5)),0,LARGE(AC18:BN18,5))</f>
        <v>0</v>
      </c>
      <c r="T18" s="144">
        <f>IF(ISERROR(LARGE(BO18:CR18,5)),0,LARGE(BO18:CR18,5))</f>
        <v>0</v>
      </c>
      <c r="U18" s="144">
        <f>IF(ISERROR(LARGE(CS18:DJ18,5)),0,LARGE(CS18:DJ18,5))</f>
        <v>0</v>
      </c>
      <c r="V18" s="17"/>
      <c r="W18" s="17">
        <v>50</v>
      </c>
      <c r="X18" s="17">
        <v>80</v>
      </c>
      <c r="Y18" s="17"/>
      <c r="Z18" s="17"/>
      <c r="AA18" s="17"/>
      <c r="AB18" s="17"/>
      <c r="AC18" s="141"/>
      <c r="AD18" s="141"/>
      <c r="AE18" s="141">
        <v>80</v>
      </c>
      <c r="AF18" s="141">
        <v>36</v>
      </c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>
        <v>28</v>
      </c>
      <c r="BF18" s="141"/>
      <c r="BG18" s="141"/>
      <c r="BH18" s="141"/>
      <c r="BI18" s="141"/>
      <c r="BJ18" s="141"/>
      <c r="BK18" s="141"/>
      <c r="BL18" s="141"/>
      <c r="BM18" s="141"/>
      <c r="BN18" s="141"/>
      <c r="BO18" s="36"/>
      <c r="BP18" s="36"/>
      <c r="BQ18" s="36"/>
      <c r="BR18" s="36"/>
      <c r="BS18" s="36"/>
      <c r="BT18" s="36"/>
      <c r="BU18" s="36"/>
      <c r="BV18" s="36"/>
      <c r="BW18" s="36"/>
      <c r="BX18" s="36">
        <v>70</v>
      </c>
      <c r="BY18" s="36">
        <v>55</v>
      </c>
      <c r="BZ18" s="36"/>
      <c r="CA18" s="36"/>
      <c r="CB18" s="36"/>
      <c r="CC18" s="36"/>
      <c r="CD18" s="36"/>
      <c r="CE18" s="36"/>
      <c r="CF18" s="145"/>
      <c r="CG18" s="146"/>
      <c r="CH18" s="146"/>
      <c r="CI18" s="146"/>
      <c r="CJ18" s="146"/>
      <c r="CK18" s="146"/>
      <c r="CL18" s="146">
        <v>50</v>
      </c>
      <c r="CM18" s="147"/>
      <c r="CN18" s="36"/>
      <c r="CO18" s="36"/>
      <c r="CP18" s="36"/>
      <c r="CQ18" s="36"/>
      <c r="CR18" s="36"/>
      <c r="CS18" s="142"/>
      <c r="CT18" s="142"/>
      <c r="CU18" s="142"/>
      <c r="CV18" s="142">
        <v>50</v>
      </c>
      <c r="CW18" s="142"/>
      <c r="CX18" s="142"/>
      <c r="CY18" s="142"/>
      <c r="CZ18" s="142"/>
      <c r="DA18" s="142"/>
      <c r="DB18" s="142"/>
      <c r="DC18" s="142"/>
      <c r="DD18" s="142"/>
      <c r="DE18" s="142"/>
      <c r="DF18" s="142"/>
      <c r="DG18" s="142"/>
      <c r="DH18" s="142"/>
      <c r="DI18" s="142"/>
      <c r="DJ18" s="142"/>
    </row>
    <row r="19" spans="1:114">
      <c r="A19" s="12" t="str">
        <f>IF(B19="","",IF(B19&gt;1,"UWAGA JUŻ BYŁ",""))</f>
        <v/>
      </c>
      <c r="B19" s="12">
        <f>IF(C19="","",COUNTIF($C$8:$C$50361,C19))</f>
        <v>1</v>
      </c>
      <c r="C19" s="12" t="str">
        <f>CONCATENATE(E19,F19,H19,G19)</f>
        <v>ŁAWNICZAKSabina1987Łódź</v>
      </c>
      <c r="D19" s="12">
        <f>IF(E19="","",COUNTA($E$8:E19))</f>
        <v>12</v>
      </c>
      <c r="E19" s="12" t="s">
        <v>756</v>
      </c>
      <c r="F19" s="12" t="s">
        <v>757</v>
      </c>
      <c r="G19" s="12" t="s">
        <v>758</v>
      </c>
      <c r="H19" s="12">
        <v>1987</v>
      </c>
      <c r="I19" s="12" t="str">
        <f>IF(ISERROR(VLOOKUP(H19,KATEGORIE!$C$13:$E$50006,MATCH(KATEGORIE!$E$12,KATEGORIE!$C$12:$E$12,0),0)),"",VLOOKUP(H19,KATEGORIE!$C$13:$E$50006,MATCH(KATEGORIE!$E$12,KATEGORIE!$C$12:$E$12,0),0))</f>
        <v>S2</v>
      </c>
      <c r="J19" s="12">
        <f>IF(I19="","",COUNTIF($I$8:I19,I19))</f>
        <v>7</v>
      </c>
      <c r="K19" s="12">
        <f>COUNT(V19:DJ19)</f>
        <v>6</v>
      </c>
      <c r="L19" s="17">
        <f>IF(ISERROR(LARGE(V19:AB19,1)),0,LARGE(V19:AB19,1))+IF(ISERROR(LARGE(V19:AB19,2)),0,LARGE(V19:AB19,2))+IF(ISERROR(LARGE(V19:AB19,3)),0,LARGE(V19:AB19,3))+IF(ISERROR(LARGE(V19:AB19,4)),0,LARGE(V19:AB19,4))</f>
        <v>0</v>
      </c>
      <c r="M19" s="141">
        <f>IF(ISERROR(LARGE(AC19:BN19,1)),0,LARGE(AC19:BN19,1))+IF(ISERROR(LARGE(AC19:BN19,2)),0,LARGE(AC19:BN19,2))+IF(ISERROR(LARGE(AC19:BN19,3)),0,LARGE(AC19:BN19,3))+IF(ISERROR(LARGE(AC19:BN19,4)),0,LARGE(AC19:BN19,4))</f>
        <v>155</v>
      </c>
      <c r="N19" s="36">
        <f>IF(ISERROR(LARGE(BO19:CR19,1)),0,LARGE(BO19:CR19,1))+IF(ISERROR(LARGE(BO19:CR19,2)),0,LARGE(BO19:CR19,2))+IF(ISERROR(LARGE(BO19:CR19,3)),0,LARGE(BO19:CR19,3))+IF(ISERROR(LARGE(BO19:CR19,4)),0,LARGE(BO19:CR19,4))</f>
        <v>180</v>
      </c>
      <c r="O19" s="142">
        <f>IF(ISERROR(LARGE(CS19:DJ19,1)),0,LARGE(CS19:DJ19,1))+IF(ISERROR(LARGE(CS19:DJ19,2)),0,LARGE(CS19:DJ19,2))+IF(ISERROR(LARGE(CS19:DJ19,3)),0,LARGE(CS19:DJ19,3))+IF(ISERROR(LARGE(CS19:DJ19,4)),0,LARGE(CS19:DJ19,4))</f>
        <v>160</v>
      </c>
      <c r="P19" s="143">
        <f>IF(ISERROR(LARGE(V19:DJ19,1)),0,LARGE(V19:DJ19,1))+IF(ISERROR(LARGE(V19:DJ19,2)),0,LARGE(V19:DJ19,2))+IF(ISERROR(LARGE(V19:DJ19,3)),0,LARGE(V19:DJ19,3))+IF(ISERROR(LARGE(V19:DJ19,4)),0,LARGE(V19:DJ19,4))+IF(ISERROR(LARGE(V19:DJ19,5)),0,LARGE(V19:DJ19,5))+IF(ISERROR(LARGE(V19:DJ19,6)),0,LARGE(V19:DJ19,6))+IF(ISERROR(LARGE(V19:DJ19,7)),0,LARGE(V19:DJ19,7))+IF(ISERROR(LARGE(V19:DJ19,8)),0,LARGE(V19:DJ19,8))+IF(ISERROR(LARGE(V19:DJ19,9)),0,LARGE(V19:DJ19,9))+IF(ISERROR(LARGE(V19:DJ19,10)),0,LARGE(V19:DJ19,10))+IF(ISERROR(LARGE(V19:DJ19,11)),0,LARGE(V19:DJ19,11))+IF(ISERROR(LARGE(V19:DJ19,12)),0,LARGE(V19:DJ19,12))</f>
        <v>495</v>
      </c>
      <c r="Q19" s="144">
        <f>COUNT(V19:DJ19)</f>
        <v>6</v>
      </c>
      <c r="R19" s="144">
        <f>IF(ISERROR(LARGE(V19:AB19,5)),0,LARGE(V19:AB19,5))</f>
        <v>0</v>
      </c>
      <c r="S19" s="144">
        <f>IF(ISERROR(LARGE(AC19:BN19,5)),0,LARGE(AC19:BN19,5))</f>
        <v>0</v>
      </c>
      <c r="T19" s="144">
        <f>IF(ISERROR(LARGE(BO19:CR19,5)),0,LARGE(BO19:CR19,5))</f>
        <v>0</v>
      </c>
      <c r="U19" s="144">
        <f>IF(ISERROR(LARGE(CS19:DJ19,5)),0,LARGE(CS19:DJ19,5))</f>
        <v>0</v>
      </c>
      <c r="V19" s="17"/>
      <c r="W19" s="17"/>
      <c r="X19" s="17"/>
      <c r="Y19" s="17"/>
      <c r="Z19" s="17"/>
      <c r="AA19" s="17"/>
      <c r="AB19" s="17"/>
      <c r="AC19" s="141"/>
      <c r="AD19" s="141"/>
      <c r="AE19" s="141"/>
      <c r="AF19" s="141"/>
      <c r="AG19" s="141"/>
      <c r="AH19" s="141">
        <v>55</v>
      </c>
      <c r="AI19" s="141"/>
      <c r="AJ19" s="141"/>
      <c r="AK19" s="141">
        <v>100</v>
      </c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>
        <v>100</v>
      </c>
      <c r="CA19" s="36"/>
      <c r="CB19" s="36"/>
      <c r="CC19" s="36"/>
      <c r="CD19" s="36"/>
      <c r="CE19" s="36">
        <v>80</v>
      </c>
      <c r="CF19" s="145"/>
      <c r="CG19" s="146"/>
      <c r="CH19" s="146"/>
      <c r="CI19" s="146"/>
      <c r="CJ19" s="146"/>
      <c r="CK19" s="146"/>
      <c r="CL19" s="146"/>
      <c r="CM19" s="147"/>
      <c r="CN19" s="36"/>
      <c r="CO19" s="36"/>
      <c r="CP19" s="36"/>
      <c r="CQ19" s="36"/>
      <c r="CR19" s="36"/>
      <c r="CS19" s="142">
        <v>80</v>
      </c>
      <c r="CT19" s="142"/>
      <c r="CU19" s="142"/>
      <c r="CV19" s="142"/>
      <c r="CW19" s="142"/>
      <c r="CX19" s="142"/>
      <c r="CY19" s="142"/>
      <c r="CZ19" s="142"/>
      <c r="DA19" s="142"/>
      <c r="DB19" s="142"/>
      <c r="DC19" s="142"/>
      <c r="DD19" s="142"/>
      <c r="DE19" s="142"/>
      <c r="DF19" s="142"/>
      <c r="DG19" s="142"/>
      <c r="DH19" s="142">
        <v>80</v>
      </c>
      <c r="DI19" s="142"/>
      <c r="DJ19" s="142"/>
    </row>
    <row r="20" spans="1:114">
      <c r="A20" s="12" t="str">
        <f>IF(B20="","",IF(B20&gt;1,"UWAGA JUŻ BYŁ",""))</f>
        <v/>
      </c>
      <c r="B20" s="12">
        <f>IF(C20="","",COUNTIF($C$8:$C$50361,C20))</f>
        <v>1</v>
      </c>
      <c r="C20" s="12" t="str">
        <f>CONCATENATE(E20,F20,H20,G20)</f>
        <v>BOLECHOWSKADominika1975ATTIQ TEAM ZAKOPANE</v>
      </c>
      <c r="D20" s="12">
        <f>IF(E20="","",COUNTA($E$8:E20))</f>
        <v>13</v>
      </c>
      <c r="E20" s="12" t="s">
        <v>1954</v>
      </c>
      <c r="F20" s="12" t="s">
        <v>754</v>
      </c>
      <c r="G20" s="12" t="s">
        <v>1955</v>
      </c>
      <c r="H20" s="12">
        <v>1975</v>
      </c>
      <c r="I20" s="12" t="str">
        <f>IF(ISERROR(VLOOKUP(H20,KATEGORIE!$C$13:$E$50006,MATCH(KATEGORIE!$E$12,KATEGORIE!$C$12:$E$12,0),0)),"",VLOOKUP(H20,KATEGORIE!$C$13:$E$50006,MATCH(KATEGORIE!$E$12,KATEGORIE!$C$12:$E$12,0),0))</f>
        <v>M</v>
      </c>
      <c r="J20" s="12">
        <f>IF(I20="","",COUNTIF($I$8:I20,I20))</f>
        <v>4</v>
      </c>
      <c r="K20" s="12">
        <f>COUNT(V20:DJ20)</f>
        <v>7</v>
      </c>
      <c r="L20" s="17">
        <f>IF(ISERROR(LARGE(V20:AB20,1)),0,LARGE(V20:AB20,1))+IF(ISERROR(LARGE(V20:AB20,2)),0,LARGE(V20:AB20,2))+IF(ISERROR(LARGE(V20:AB20,3)),0,LARGE(V20:AB20,3))+IF(ISERROR(LARGE(V20:AB20,4)),0,LARGE(V20:AB20,4))</f>
        <v>110</v>
      </c>
      <c r="M20" s="141">
        <f>IF(ISERROR(LARGE(AC20:BN20,1)),0,LARGE(AC20:BN20,1))+IF(ISERROR(LARGE(AC20:BN20,2)),0,LARGE(AC20:BN20,2))+IF(ISERROR(LARGE(AC20:BN20,3)),0,LARGE(AC20:BN20,3))+IF(ISERROR(LARGE(AC20:BN20,4)),0,LARGE(AC20:BN20,4))</f>
        <v>240</v>
      </c>
      <c r="N20" s="36">
        <f>IF(ISERROR(LARGE(BO20:CR20,1)),0,LARGE(BO20:CR20,1))+IF(ISERROR(LARGE(BO20:CR20,2)),0,LARGE(BO20:CR20,2))+IF(ISERROR(LARGE(BO20:CR20,3)),0,LARGE(BO20:CR20,3))+IF(ISERROR(LARGE(BO20:CR20,4)),0,LARGE(BO20:CR20,4))</f>
        <v>110</v>
      </c>
      <c r="O20" s="142">
        <f>IF(ISERROR(LARGE(CS20:DJ20,1)),0,LARGE(CS20:DJ20,1))+IF(ISERROR(LARGE(CS20:DJ20,2)),0,LARGE(CS20:DJ20,2))+IF(ISERROR(LARGE(CS20:DJ20,3)),0,LARGE(CS20:DJ20,3))+IF(ISERROR(LARGE(CS20:DJ20,4)),0,LARGE(CS20:DJ20,4))</f>
        <v>0</v>
      </c>
      <c r="P20" s="143">
        <f>IF(ISERROR(LARGE(V20:DJ20,1)),0,LARGE(V20:DJ20,1))+IF(ISERROR(LARGE(V20:DJ20,2)),0,LARGE(V20:DJ20,2))+IF(ISERROR(LARGE(V20:DJ20,3)),0,LARGE(V20:DJ20,3))+IF(ISERROR(LARGE(V20:DJ20,4)),0,LARGE(V20:DJ20,4))+IF(ISERROR(LARGE(V20:DJ20,5)),0,LARGE(V20:DJ20,5))+IF(ISERROR(LARGE(V20:DJ20,6)),0,LARGE(V20:DJ20,6))+IF(ISERROR(LARGE(V20:DJ20,7)),0,LARGE(V20:DJ20,7))+IF(ISERROR(LARGE(V20:DJ20,8)),0,LARGE(V20:DJ20,8))+IF(ISERROR(LARGE(V20:DJ20,9)),0,LARGE(V20:DJ20,9))+IF(ISERROR(LARGE(V20:DJ20,10)),0,LARGE(V20:DJ20,10))+IF(ISERROR(LARGE(V20:DJ20,11)),0,LARGE(V20:DJ20,11))+IF(ISERROR(LARGE(V20:DJ20,12)),0,LARGE(V20:DJ20,12))</f>
        <v>460</v>
      </c>
      <c r="Q20" s="144">
        <f>COUNT(V20:DJ20)</f>
        <v>7</v>
      </c>
      <c r="R20" s="144">
        <f>IF(ISERROR(LARGE(V20:AB20,5)),0,LARGE(V20:AB20,5))</f>
        <v>0</v>
      </c>
      <c r="S20" s="144">
        <f>IF(ISERROR(LARGE(AC20:BN20,5)),0,LARGE(AC20:BN20,5))</f>
        <v>0</v>
      </c>
      <c r="T20" s="144">
        <f>IF(ISERROR(LARGE(BO20:CR20,5)),0,LARGE(BO20:CR20,5))</f>
        <v>0</v>
      </c>
      <c r="U20" s="144">
        <f>IF(ISERROR(LARGE(CS20:DJ20,5)),0,LARGE(CS20:DJ20,5))</f>
        <v>0</v>
      </c>
      <c r="V20" s="17">
        <v>40</v>
      </c>
      <c r="W20" s="17"/>
      <c r="X20" s="17"/>
      <c r="Y20" s="17">
        <v>70</v>
      </c>
      <c r="Z20" s="17"/>
      <c r="AA20" s="17"/>
      <c r="AB20" s="17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>
        <v>80</v>
      </c>
      <c r="AZ20" s="141"/>
      <c r="BA20" s="141"/>
      <c r="BB20" s="141"/>
      <c r="BC20" s="141"/>
      <c r="BD20" s="141"/>
      <c r="BE20" s="141"/>
      <c r="BF20" s="141">
        <v>70</v>
      </c>
      <c r="BG20" s="141"/>
      <c r="BH20" s="141"/>
      <c r="BI20" s="141">
        <v>90</v>
      </c>
      <c r="BJ20" s="141"/>
      <c r="BK20" s="141"/>
      <c r="BL20" s="141"/>
      <c r="BM20" s="141"/>
      <c r="BN20" s="141"/>
      <c r="BO20" s="36"/>
      <c r="BP20" s="36"/>
      <c r="BQ20" s="36"/>
      <c r="BR20" s="36"/>
      <c r="BS20" s="36"/>
      <c r="BT20" s="36"/>
      <c r="BU20" s="36"/>
      <c r="BV20" s="36">
        <v>60</v>
      </c>
      <c r="BW20" s="36"/>
      <c r="BX20" s="36"/>
      <c r="BY20" s="36">
        <v>50</v>
      </c>
      <c r="BZ20" s="36"/>
      <c r="CA20" s="36"/>
      <c r="CB20" s="36"/>
      <c r="CC20" s="36"/>
      <c r="CD20" s="36"/>
      <c r="CE20" s="36"/>
      <c r="CF20" s="145"/>
      <c r="CG20" s="146"/>
      <c r="CH20" s="146"/>
      <c r="CI20" s="146"/>
      <c r="CJ20" s="146"/>
      <c r="CK20" s="146"/>
      <c r="CL20" s="146"/>
      <c r="CM20" s="147"/>
      <c r="CN20" s="36"/>
      <c r="CO20" s="36"/>
      <c r="CP20" s="36"/>
      <c r="CQ20" s="36"/>
      <c r="CR20" s="36"/>
      <c r="CS20" s="142"/>
      <c r="CT20" s="142"/>
      <c r="CU20" s="142"/>
      <c r="CV20" s="142"/>
      <c r="CW20" s="142"/>
      <c r="CX20" s="142"/>
      <c r="CY20" s="142"/>
      <c r="CZ20" s="142"/>
      <c r="DA20" s="142"/>
      <c r="DB20" s="142"/>
      <c r="DC20" s="142"/>
      <c r="DD20" s="142"/>
      <c r="DE20" s="142"/>
      <c r="DF20" s="142"/>
      <c r="DG20" s="142"/>
      <c r="DH20" s="142"/>
      <c r="DI20" s="142"/>
      <c r="DJ20" s="142"/>
    </row>
    <row r="21" spans="1:114">
      <c r="A21" s="12" t="str">
        <f>IF(B21="","",IF(B21&gt;1,"UWAGA JUŻ BYŁ",""))</f>
        <v/>
      </c>
      <c r="B21" s="12">
        <f>IF(C21="","",COUNTIF($C$8:$C$50361,C21))</f>
        <v>1</v>
      </c>
      <c r="C21" s="12" t="str">
        <f>CONCATENATE(E21,F21,H21,G21)</f>
        <v>KANCLERZ-JANUSZEWSKAKatarzyna1966KOBIETY NA 5+</v>
      </c>
      <c r="D21" s="12">
        <f>IF(E21="","",COUNTA($E$8:E21))</f>
        <v>14</v>
      </c>
      <c r="E21" s="12" t="s">
        <v>1319</v>
      </c>
      <c r="F21" s="12" t="s">
        <v>301</v>
      </c>
      <c r="G21" s="12" t="s">
        <v>1320</v>
      </c>
      <c r="H21" s="12">
        <v>1966</v>
      </c>
      <c r="I21" s="12" t="str">
        <f>IF(ISERROR(VLOOKUP(H21,KATEGORIE!$C$13:$E$50006,MATCH(KATEGORIE!$E$12,KATEGORIE!$C$12:$E$12,0),0)),"",VLOOKUP(H21,KATEGORIE!$C$13:$E$50006,MATCH(KATEGORIE!$E$12,KATEGORIE!$C$12:$E$12,0),0))</f>
        <v>W1</v>
      </c>
      <c r="J21" s="12">
        <f>IF(I21="","",COUNTIF($I$8:I21,I21))</f>
        <v>1</v>
      </c>
      <c r="K21" s="12">
        <f>COUNT(V21:DJ21)</f>
        <v>6</v>
      </c>
      <c r="L21" s="17">
        <f>IF(ISERROR(LARGE(V21:AB21,1)),0,LARGE(V21:AB21,1))+IF(ISERROR(LARGE(V21:AB21,2)),0,LARGE(V21:AB21,2))+IF(ISERROR(LARGE(V21:AB21,3)),0,LARGE(V21:AB21,3))+IF(ISERROR(LARGE(V21:AB21,4)),0,LARGE(V21:AB21,4))</f>
        <v>90</v>
      </c>
      <c r="M21" s="141">
        <f>IF(ISERROR(LARGE(AC21:BN21,1)),0,LARGE(AC21:BN21,1))+IF(ISERROR(LARGE(AC21:BN21,2)),0,LARGE(AC21:BN21,2))+IF(ISERROR(LARGE(AC21:BN21,3)),0,LARGE(AC21:BN21,3))+IF(ISERROR(LARGE(AC21:BN21,4)),0,LARGE(AC21:BN21,4))</f>
        <v>140</v>
      </c>
      <c r="N21" s="36">
        <f>IF(ISERROR(LARGE(BO21:CR21,1)),0,LARGE(BO21:CR21,1))+IF(ISERROR(LARGE(BO21:CR21,2)),0,LARGE(BO21:CR21,2))+IF(ISERROR(LARGE(BO21:CR21,3)),0,LARGE(BO21:CR21,3))+IF(ISERROR(LARGE(BO21:CR21,4)),0,LARGE(BO21:CR21,4))</f>
        <v>220</v>
      </c>
      <c r="O21" s="142">
        <f>IF(ISERROR(LARGE(CS21:DJ21,1)),0,LARGE(CS21:DJ21,1))+IF(ISERROR(LARGE(CS21:DJ21,2)),0,LARGE(CS21:DJ21,2))+IF(ISERROR(LARGE(CS21:DJ21,3)),0,LARGE(CS21:DJ21,3))+IF(ISERROR(LARGE(CS21:DJ21,4)),0,LARGE(CS21:DJ21,4))</f>
        <v>0</v>
      </c>
      <c r="P21" s="143">
        <f>IF(ISERROR(LARGE(V21:DJ21,1)),0,LARGE(V21:DJ21,1))+IF(ISERROR(LARGE(V21:DJ21,2)),0,LARGE(V21:DJ21,2))+IF(ISERROR(LARGE(V21:DJ21,3)),0,LARGE(V21:DJ21,3))+IF(ISERROR(LARGE(V21:DJ21,4)),0,LARGE(V21:DJ21,4))+IF(ISERROR(LARGE(V21:DJ21,5)),0,LARGE(V21:DJ21,5))+IF(ISERROR(LARGE(V21:DJ21,6)),0,LARGE(V21:DJ21,6))+IF(ISERROR(LARGE(V21:DJ21,7)),0,LARGE(V21:DJ21,7))+IF(ISERROR(LARGE(V21:DJ21,8)),0,LARGE(V21:DJ21,8))+IF(ISERROR(LARGE(V21:DJ21,9)),0,LARGE(V21:DJ21,9))+IF(ISERROR(LARGE(V21:DJ21,10)),0,LARGE(V21:DJ21,10))+IF(ISERROR(LARGE(V21:DJ21,11)),0,LARGE(V21:DJ21,11))+IF(ISERROR(LARGE(V21:DJ21,12)),0,LARGE(V21:DJ21,12))</f>
        <v>450</v>
      </c>
      <c r="Q21" s="144">
        <f>COUNT(V21:DJ21)</f>
        <v>6</v>
      </c>
      <c r="R21" s="144">
        <f>IF(ISERROR(LARGE(V21:AB21,5)),0,LARGE(V21:AB21,5))</f>
        <v>0</v>
      </c>
      <c r="S21" s="144">
        <f>IF(ISERROR(LARGE(AC21:BN21,5)),0,LARGE(AC21:BN21,5))</f>
        <v>0</v>
      </c>
      <c r="T21" s="144">
        <f>IF(ISERROR(LARGE(BO21:CR21,5)),0,LARGE(BO21:CR21,5))</f>
        <v>0</v>
      </c>
      <c r="U21" s="144">
        <f>IF(ISERROR(LARGE(CS21:DJ21,5)),0,LARGE(CS21:DJ21,5))</f>
        <v>0</v>
      </c>
      <c r="V21" s="17"/>
      <c r="W21" s="17">
        <v>90</v>
      </c>
      <c r="X21" s="17"/>
      <c r="Y21" s="17"/>
      <c r="Z21" s="17"/>
      <c r="AA21" s="17"/>
      <c r="AB21" s="17"/>
      <c r="AC21" s="141"/>
      <c r="AD21" s="141"/>
      <c r="AE21" s="141"/>
      <c r="AF21" s="141">
        <v>70</v>
      </c>
      <c r="AG21" s="141"/>
      <c r="AH21" s="141">
        <v>70</v>
      </c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  <c r="BI21" s="141"/>
      <c r="BJ21" s="141"/>
      <c r="BK21" s="141"/>
      <c r="BL21" s="141"/>
      <c r="BM21" s="141"/>
      <c r="BN21" s="141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>
        <v>80</v>
      </c>
      <c r="BZ21" s="36"/>
      <c r="CA21" s="36"/>
      <c r="CB21" s="36"/>
      <c r="CC21" s="36"/>
      <c r="CD21" s="36"/>
      <c r="CE21" s="36"/>
      <c r="CF21" s="145"/>
      <c r="CG21" s="146"/>
      <c r="CH21" s="146"/>
      <c r="CI21" s="146">
        <v>80</v>
      </c>
      <c r="CJ21" s="146"/>
      <c r="CK21" s="146"/>
      <c r="CL21" s="146">
        <v>60</v>
      </c>
      <c r="CM21" s="147"/>
      <c r="CN21" s="36"/>
      <c r="CO21" s="36"/>
      <c r="CP21" s="36"/>
      <c r="CQ21" s="36"/>
      <c r="CR21" s="36"/>
      <c r="CS21" s="142"/>
      <c r="CT21" s="142"/>
      <c r="CU21" s="142"/>
      <c r="CV21" s="142"/>
      <c r="CW21" s="142"/>
      <c r="CX21" s="142"/>
      <c r="CY21" s="142"/>
      <c r="CZ21" s="142"/>
      <c r="DA21" s="142"/>
      <c r="DB21" s="142"/>
      <c r="DC21" s="142"/>
      <c r="DD21" s="142"/>
      <c r="DE21" s="142"/>
      <c r="DF21" s="142"/>
      <c r="DG21" s="142"/>
      <c r="DH21" s="142"/>
      <c r="DI21" s="142"/>
      <c r="DJ21" s="142"/>
    </row>
    <row r="22" spans="1:114">
      <c r="A22" s="12" t="str">
        <f>IF(B22="","",IF(B22&gt;1,"UWAGA JUŻ BYŁ",""))</f>
        <v/>
      </c>
      <c r="B22" s="12">
        <f>IF(C22="","",COUNTIF($C$8:$C$50361,C22))</f>
        <v>1</v>
      </c>
      <c r="C22" s="12" t="str">
        <f>CONCATENATE(E22,F22,H22,G22)</f>
        <v>HonkiszJulia1991Ultraspire Polska</v>
      </c>
      <c r="D22" s="12">
        <f>IF(E22="","",COUNTA($E$8:E22))</f>
        <v>15</v>
      </c>
      <c r="E22" s="12" t="s">
        <v>324</v>
      </c>
      <c r="F22" s="12" t="s">
        <v>325</v>
      </c>
      <c r="G22" s="117" t="s">
        <v>326</v>
      </c>
      <c r="H22" s="12">
        <v>1991</v>
      </c>
      <c r="I22" s="12" t="str">
        <f>IF(ISERROR(VLOOKUP(H22,KATEGORIE!$C$13:$E$50006,MATCH(KATEGORIE!$E$12,KATEGORIE!$C$12:$E$12,0),0)),"",VLOOKUP(H22,KATEGORIE!$C$13:$E$50006,MATCH(KATEGORIE!$E$12,KATEGORIE!$C$12:$E$12,0),0))</f>
        <v>S1</v>
      </c>
      <c r="J22" s="12">
        <f>IF(I22="","",COUNTIF($I$8:I22,I22))</f>
        <v>3</v>
      </c>
      <c r="K22" s="12">
        <f>COUNT(V22:DJ22)</f>
        <v>5</v>
      </c>
      <c r="L22" s="17">
        <f>IF(ISERROR(LARGE(V22:AB22,1)),0,LARGE(V22:AB22,1))+IF(ISERROR(LARGE(V22:AB22,2)),0,LARGE(V22:AB22,2))+IF(ISERROR(LARGE(V22:AB22,3)),0,LARGE(V22:AB22,3))+IF(ISERROR(LARGE(V22:AB22,4)),0,LARGE(V22:AB22,4))</f>
        <v>170</v>
      </c>
      <c r="M22" s="141">
        <f>IF(ISERROR(LARGE(AC22:BN22,1)),0,LARGE(AC22:BN22,1))+IF(ISERROR(LARGE(AC22:BN22,2)),0,LARGE(AC22:BN22,2))+IF(ISERROR(LARGE(AC22:BN22,3)),0,LARGE(AC22:BN22,3))+IF(ISERROR(LARGE(AC22:BN22,4)),0,LARGE(AC22:BN22,4))</f>
        <v>70</v>
      </c>
      <c r="N22" s="36">
        <f>IF(ISERROR(LARGE(BO22:CR22,1)),0,LARGE(BO22:CR22,1))+IF(ISERROR(LARGE(BO22:CR22,2)),0,LARGE(BO22:CR22,2))+IF(ISERROR(LARGE(BO22:CR22,3)),0,LARGE(BO22:CR22,3))+IF(ISERROR(LARGE(BO22:CR22,4)),0,LARGE(BO22:CR22,4))</f>
        <v>150</v>
      </c>
      <c r="O22" s="142">
        <f>IF(ISERROR(LARGE(CS22:DJ22,1)),0,LARGE(CS22:DJ22,1))+IF(ISERROR(LARGE(CS22:DJ22,2)),0,LARGE(CS22:DJ22,2))+IF(ISERROR(LARGE(CS22:DJ22,3)),0,LARGE(CS22:DJ22,3))+IF(ISERROR(LARGE(CS22:DJ22,4)),0,LARGE(CS22:DJ22,4))</f>
        <v>0</v>
      </c>
      <c r="P22" s="143">
        <f>IF(ISERROR(LARGE(V22:DJ22,1)),0,LARGE(V22:DJ22,1))+IF(ISERROR(LARGE(V22:DJ22,2)),0,LARGE(V22:DJ22,2))+IF(ISERROR(LARGE(V22:DJ22,3)),0,LARGE(V22:DJ22,3))+IF(ISERROR(LARGE(V22:DJ22,4)),0,LARGE(V22:DJ22,4))+IF(ISERROR(LARGE(V22:DJ22,5)),0,LARGE(V22:DJ22,5))+IF(ISERROR(LARGE(V22:DJ22,6)),0,LARGE(V22:DJ22,6))+IF(ISERROR(LARGE(V22:DJ22,7)),0,LARGE(V22:DJ22,7))+IF(ISERROR(LARGE(V22:DJ22,8)),0,LARGE(V22:DJ22,8))+IF(ISERROR(LARGE(V22:DJ22,9)),0,LARGE(V22:DJ22,9))+IF(ISERROR(LARGE(V22:DJ22,10)),0,LARGE(V22:DJ22,10))+IF(ISERROR(LARGE(V22:DJ22,11)),0,LARGE(V22:DJ22,11))+IF(ISERROR(LARGE(V22:DJ22,12)),0,LARGE(V22:DJ22,12))</f>
        <v>390</v>
      </c>
      <c r="Q22" s="144">
        <f>COUNT(V22:DJ22)</f>
        <v>5</v>
      </c>
      <c r="R22" s="144">
        <f>IF(ISERROR(LARGE(V22:AB22,5)),0,LARGE(V22:AB22,5))</f>
        <v>0</v>
      </c>
      <c r="S22" s="144">
        <f>IF(ISERROR(LARGE(AC22:BN22,5)),0,LARGE(AC22:BN22,5))</f>
        <v>0</v>
      </c>
      <c r="T22" s="144">
        <f>IF(ISERROR(LARGE(BO22:CR22,5)),0,LARGE(BO22:CR22,5))</f>
        <v>0</v>
      </c>
      <c r="U22" s="144">
        <f>IF(ISERROR(LARGE(CS22:DJ22,5)),0,LARGE(CS22:DJ22,5))</f>
        <v>0</v>
      </c>
      <c r="V22" s="17">
        <v>80</v>
      </c>
      <c r="W22" s="17"/>
      <c r="X22" s="17">
        <v>90</v>
      </c>
      <c r="Y22" s="17"/>
      <c r="Z22" s="17"/>
      <c r="AA22" s="17"/>
      <c r="AB22" s="17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>
        <v>70</v>
      </c>
      <c r="BF22" s="141"/>
      <c r="BG22" s="141"/>
      <c r="BH22" s="141"/>
      <c r="BI22" s="141"/>
      <c r="BJ22" s="141"/>
      <c r="BK22" s="141"/>
      <c r="BL22" s="141"/>
      <c r="BM22" s="141"/>
      <c r="BN22" s="141"/>
      <c r="BO22" s="36"/>
      <c r="BP22" s="36">
        <v>60</v>
      </c>
      <c r="BQ22" s="36"/>
      <c r="BR22" s="36"/>
      <c r="BS22" s="36"/>
      <c r="BT22" s="36"/>
      <c r="BU22" s="36"/>
      <c r="BV22" s="36"/>
      <c r="BW22" s="36"/>
      <c r="BX22" s="36"/>
      <c r="BY22" s="36">
        <v>90</v>
      </c>
      <c r="BZ22" s="36"/>
      <c r="CA22" s="36"/>
      <c r="CB22" s="36"/>
      <c r="CC22" s="36"/>
      <c r="CD22" s="36"/>
      <c r="CE22" s="36"/>
      <c r="CF22" s="145"/>
      <c r="CG22" s="146"/>
      <c r="CH22" s="146"/>
      <c r="CI22" s="146"/>
      <c r="CJ22" s="146"/>
      <c r="CK22" s="146"/>
      <c r="CL22" s="146"/>
      <c r="CM22" s="147"/>
      <c r="CN22" s="36"/>
      <c r="CO22" s="36"/>
      <c r="CP22" s="36"/>
      <c r="CQ22" s="36"/>
      <c r="CR22" s="36"/>
      <c r="CS22" s="142"/>
      <c r="CT22" s="142"/>
      <c r="CU22" s="142"/>
      <c r="CV22" s="142"/>
      <c r="CW22" s="142"/>
      <c r="CX22" s="142"/>
      <c r="CY22" s="142"/>
      <c r="CZ22" s="142"/>
      <c r="DA22" s="142"/>
      <c r="DB22" s="142"/>
      <c r="DC22" s="142"/>
      <c r="DD22" s="142"/>
      <c r="DE22" s="142"/>
      <c r="DF22" s="142"/>
      <c r="DG22" s="142"/>
      <c r="DH22" s="142"/>
      <c r="DI22" s="142"/>
      <c r="DJ22" s="142"/>
    </row>
    <row r="23" spans="1:114">
      <c r="A23" s="12" t="str">
        <f>IF(B23="","",IF(B23&gt;1,"UWAGA JUŻ BYŁ",""))</f>
        <v/>
      </c>
      <c r="B23" s="12">
        <f>IF(C23="","",COUNTIF($C$8:$C$50361,C23))</f>
        <v>1</v>
      </c>
      <c r="C23" s="12" t="str">
        <f>CONCATENATE(E23,F23,H23,G23)</f>
        <v>NIEKRAŚLidia1979Kłodzko</v>
      </c>
      <c r="D23" s="12">
        <f>IF(E23="","",COUNTA($E$8:E23))</f>
        <v>16</v>
      </c>
      <c r="E23" s="12" t="s">
        <v>1454</v>
      </c>
      <c r="F23" s="12" t="s">
        <v>268</v>
      </c>
      <c r="G23" s="12" t="s">
        <v>447</v>
      </c>
      <c r="H23" s="12">
        <v>1979</v>
      </c>
      <c r="I23" s="12" t="str">
        <f>IF(ISERROR(VLOOKUP(H23,KATEGORIE!$C$13:$E$50006,MATCH(KATEGORIE!$E$12,KATEGORIE!$C$12:$E$12,0),0)),"",VLOOKUP(H23,KATEGORIE!$C$13:$E$50006,MATCH(KATEGORIE!$E$12,KATEGORIE!$C$12:$E$12,0),0))</f>
        <v>S2</v>
      </c>
      <c r="J23" s="12">
        <f>IF(I23="","",COUNTIF($I$8:I23,I23))</f>
        <v>8</v>
      </c>
      <c r="K23" s="12">
        <f>COUNT(V23:DJ23)</f>
        <v>4</v>
      </c>
      <c r="L23" s="17">
        <f>IF(ISERROR(LARGE(V23:AB23,1)),0,LARGE(V23:AB23,1))+IF(ISERROR(LARGE(V23:AB23,2)),0,LARGE(V23:AB23,2))+IF(ISERROR(LARGE(V23:AB23,3)),0,LARGE(V23:AB23,3))+IF(ISERROR(LARGE(V23:AB23,4)),0,LARGE(V23:AB23,4))</f>
        <v>100</v>
      </c>
      <c r="M23" s="141">
        <f>IF(ISERROR(LARGE(AC23:BN23,1)),0,LARGE(AC23:BN23,1))+IF(ISERROR(LARGE(AC23:BN23,2)),0,LARGE(AC23:BN23,2))+IF(ISERROR(LARGE(AC23:BN23,3)),0,LARGE(AC23:BN23,3))+IF(ISERROR(LARGE(AC23:BN23,4)),0,LARGE(AC23:BN23,4))</f>
        <v>190</v>
      </c>
      <c r="N23" s="36">
        <f>IF(ISERROR(LARGE(BO23:CR23,1)),0,LARGE(BO23:CR23,1))+IF(ISERROR(LARGE(BO23:CR23,2)),0,LARGE(BO23:CR23,2))+IF(ISERROR(LARGE(BO23:CR23,3)),0,LARGE(BO23:CR23,3))+IF(ISERROR(LARGE(BO23:CR23,4)),0,LARGE(BO23:CR23,4))</f>
        <v>100</v>
      </c>
      <c r="O23" s="142">
        <f>IF(ISERROR(LARGE(CS23:DJ23,1)),0,LARGE(CS23:DJ23,1))+IF(ISERROR(LARGE(CS23:DJ23,2)),0,LARGE(CS23:DJ23,2))+IF(ISERROR(LARGE(CS23:DJ23,3)),0,LARGE(CS23:DJ23,3))+IF(ISERROR(LARGE(CS23:DJ23,4)),0,LARGE(CS23:DJ23,4))</f>
        <v>0</v>
      </c>
      <c r="P23" s="143">
        <f>IF(ISERROR(LARGE(V23:DJ23,1)),0,LARGE(V23:DJ23,1))+IF(ISERROR(LARGE(V23:DJ23,2)),0,LARGE(V23:DJ23,2))+IF(ISERROR(LARGE(V23:DJ23,3)),0,LARGE(V23:DJ23,3))+IF(ISERROR(LARGE(V23:DJ23,4)),0,LARGE(V23:DJ23,4))+IF(ISERROR(LARGE(V23:DJ23,5)),0,LARGE(V23:DJ23,5))+IF(ISERROR(LARGE(V23:DJ23,6)),0,LARGE(V23:DJ23,6))+IF(ISERROR(LARGE(V23:DJ23,7)),0,LARGE(V23:DJ23,7))+IF(ISERROR(LARGE(V23:DJ23,8)),0,LARGE(V23:DJ23,8))+IF(ISERROR(LARGE(V23:DJ23,9)),0,LARGE(V23:DJ23,9))+IF(ISERROR(LARGE(V23:DJ23,10)),0,LARGE(V23:DJ23,10))+IF(ISERROR(LARGE(V23:DJ23,11)),0,LARGE(V23:DJ23,11))+IF(ISERROR(LARGE(V23:DJ23,12)),0,LARGE(V23:DJ23,12))</f>
        <v>390</v>
      </c>
      <c r="Q23" s="144">
        <f>COUNT(V23:DJ23)</f>
        <v>4</v>
      </c>
      <c r="R23" s="144">
        <f>IF(ISERROR(LARGE(V23:AB23,5)),0,LARGE(V23:AB23,5))</f>
        <v>0</v>
      </c>
      <c r="S23" s="144">
        <f>IF(ISERROR(LARGE(AC23:BN23,5)),0,LARGE(AC23:BN23,5))</f>
        <v>0</v>
      </c>
      <c r="T23" s="144">
        <f>IF(ISERROR(LARGE(BO23:CR23,5)),0,LARGE(BO23:CR23,5))</f>
        <v>0</v>
      </c>
      <c r="U23" s="144">
        <f>IF(ISERROR(LARGE(CS23:DJ23,5)),0,LARGE(CS23:DJ23,5))</f>
        <v>0</v>
      </c>
      <c r="V23" s="17"/>
      <c r="W23" s="17"/>
      <c r="X23" s="17"/>
      <c r="Y23" s="17"/>
      <c r="Z23" s="17">
        <v>100</v>
      </c>
      <c r="AA23" s="17"/>
      <c r="AB23" s="17"/>
      <c r="AC23" s="141"/>
      <c r="AD23" s="141"/>
      <c r="AE23" s="141"/>
      <c r="AF23" s="141"/>
      <c r="AG23" s="141">
        <v>90</v>
      </c>
      <c r="AH23" s="141"/>
      <c r="AI23" s="141"/>
      <c r="AJ23" s="141"/>
      <c r="AK23" s="141"/>
      <c r="AL23" s="141">
        <v>100</v>
      </c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  <c r="BI23" s="141"/>
      <c r="BJ23" s="141"/>
      <c r="BK23" s="141"/>
      <c r="BL23" s="141"/>
      <c r="BM23" s="141"/>
      <c r="BN23" s="141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145"/>
      <c r="CG23" s="146">
        <v>100</v>
      </c>
      <c r="CH23" s="146"/>
      <c r="CI23" s="146"/>
      <c r="CJ23" s="146"/>
      <c r="CK23" s="146"/>
      <c r="CL23" s="146"/>
      <c r="CM23" s="147"/>
      <c r="CN23" s="36"/>
      <c r="CO23" s="36"/>
      <c r="CP23" s="36"/>
      <c r="CQ23" s="36"/>
      <c r="CR23" s="36"/>
      <c r="CS23" s="142"/>
      <c r="CT23" s="142"/>
      <c r="CU23" s="142"/>
      <c r="CV23" s="142"/>
      <c r="CW23" s="142"/>
      <c r="CX23" s="142"/>
      <c r="CY23" s="142"/>
      <c r="CZ23" s="142"/>
      <c r="DA23" s="142"/>
      <c r="DB23" s="142"/>
      <c r="DC23" s="142"/>
      <c r="DD23" s="142"/>
      <c r="DE23" s="142"/>
      <c r="DF23" s="142"/>
      <c r="DG23" s="142"/>
      <c r="DH23" s="142"/>
      <c r="DI23" s="142"/>
      <c r="DJ23" s="142"/>
    </row>
    <row r="24" spans="1:114">
      <c r="A24" s="12" t="str">
        <f>IF(B24="","",IF(B24&gt;1,"UWAGA JUŻ BYŁ",""))</f>
        <v/>
      </c>
      <c r="B24" s="12">
        <f>IF(C24="","",COUNTIF($C$8:$C$50361,C24))</f>
        <v>1</v>
      </c>
      <c r="C24" s="12" t="str">
        <f>CONCATENATE(E24,F24,H24,G24)</f>
        <v>HALSKAAnna1984TOTEM CIESZYN</v>
      </c>
      <c r="D24" s="12">
        <f>IF(E24="","",COUNTA($E$8:E24))</f>
        <v>17</v>
      </c>
      <c r="E24" s="12" t="s">
        <v>1478</v>
      </c>
      <c r="F24" s="12" t="s">
        <v>273</v>
      </c>
      <c r="G24" s="12" t="s">
        <v>1479</v>
      </c>
      <c r="H24" s="12">
        <v>1984</v>
      </c>
      <c r="I24" s="12" t="str">
        <f>IF(ISERROR(VLOOKUP(H24,KATEGORIE!$C$13:$E$50006,MATCH(KATEGORIE!$E$12,KATEGORIE!$C$12:$E$12,0),0)),"",VLOOKUP(H24,KATEGORIE!$C$13:$E$50006,MATCH(KATEGORIE!$E$12,KATEGORIE!$C$12:$E$12,0),0))</f>
        <v>S2</v>
      </c>
      <c r="J24" s="12">
        <f>IF(I24="","",COUNTIF($I$8:I24,I24))</f>
        <v>9</v>
      </c>
      <c r="K24" s="12">
        <f>COUNT(V24:DJ24)</f>
        <v>4</v>
      </c>
      <c r="L24" s="17">
        <f>IF(ISERROR(LARGE(V24:AB24,1)),0,LARGE(V24:AB24,1))+IF(ISERROR(LARGE(V24:AB24,2)),0,LARGE(V24:AB24,2))+IF(ISERROR(LARGE(V24:AB24,3)),0,LARGE(V24:AB24,3))+IF(ISERROR(LARGE(V24:AB24,4)),0,LARGE(V24:AB24,4))</f>
        <v>0</v>
      </c>
      <c r="M24" s="141">
        <f>IF(ISERROR(LARGE(AC24:BN24,1)),0,LARGE(AC24:BN24,1))+IF(ISERROR(LARGE(AC24:BN24,2)),0,LARGE(AC24:BN24,2))+IF(ISERROR(LARGE(AC24:BN24,3)),0,LARGE(AC24:BN24,3))+IF(ISERROR(LARGE(AC24:BN24,4)),0,LARGE(AC24:BN24,4))</f>
        <v>100</v>
      </c>
      <c r="N24" s="36">
        <f>IF(ISERROR(LARGE(BO24:CR24,1)),0,LARGE(BO24:CR24,1))+IF(ISERROR(LARGE(BO24:CR24,2)),0,LARGE(BO24:CR24,2))+IF(ISERROR(LARGE(BO24:CR24,3)),0,LARGE(BO24:CR24,3))+IF(ISERROR(LARGE(BO24:CR24,4)),0,LARGE(BO24:CR24,4))</f>
        <v>270</v>
      </c>
      <c r="O24" s="142">
        <f>IF(ISERROR(LARGE(CS24:DJ24,1)),0,LARGE(CS24:DJ24,1))+IF(ISERROR(LARGE(CS24:DJ24,2)),0,LARGE(CS24:DJ24,2))+IF(ISERROR(LARGE(CS24:DJ24,3)),0,LARGE(CS24:DJ24,3))+IF(ISERROR(LARGE(CS24:DJ24,4)),0,LARGE(CS24:DJ24,4))</f>
        <v>0</v>
      </c>
      <c r="P24" s="143">
        <f>IF(ISERROR(LARGE(V24:DJ24,1)),0,LARGE(V24:DJ24,1))+IF(ISERROR(LARGE(V24:DJ24,2)),0,LARGE(V24:DJ24,2))+IF(ISERROR(LARGE(V24:DJ24,3)),0,LARGE(V24:DJ24,3))+IF(ISERROR(LARGE(V24:DJ24,4)),0,LARGE(V24:DJ24,4))+IF(ISERROR(LARGE(V24:DJ24,5)),0,LARGE(V24:DJ24,5))+IF(ISERROR(LARGE(V24:DJ24,6)),0,LARGE(V24:DJ24,6))+IF(ISERROR(LARGE(V24:DJ24,7)),0,LARGE(V24:DJ24,7))+IF(ISERROR(LARGE(V24:DJ24,8)),0,LARGE(V24:DJ24,8))+IF(ISERROR(LARGE(V24:DJ24,9)),0,LARGE(V24:DJ24,9))+IF(ISERROR(LARGE(V24:DJ24,10)),0,LARGE(V24:DJ24,10))+IF(ISERROR(LARGE(V24:DJ24,11)),0,LARGE(V24:DJ24,11))+IF(ISERROR(LARGE(V24:DJ24,12)),0,LARGE(V24:DJ24,12))</f>
        <v>370</v>
      </c>
      <c r="Q24" s="144">
        <f>COUNT(V24:DJ24)</f>
        <v>4</v>
      </c>
      <c r="R24" s="144">
        <f>IF(ISERROR(LARGE(V24:AB24,5)),0,LARGE(V24:AB24,5))</f>
        <v>0</v>
      </c>
      <c r="S24" s="144">
        <f>IF(ISERROR(LARGE(AC24:BN24,5)),0,LARGE(AC24:BN24,5))</f>
        <v>0</v>
      </c>
      <c r="T24" s="144">
        <f>IF(ISERROR(LARGE(BO24:CR24,5)),0,LARGE(BO24:CR24,5))</f>
        <v>0</v>
      </c>
      <c r="U24" s="144">
        <f>IF(ISERROR(LARGE(CS24:DJ24,5)),0,LARGE(CS24:DJ24,5))</f>
        <v>0</v>
      </c>
      <c r="V24" s="17"/>
      <c r="W24" s="17"/>
      <c r="X24" s="17"/>
      <c r="Y24" s="17"/>
      <c r="Z24" s="17"/>
      <c r="AA24" s="17"/>
      <c r="AB24" s="17"/>
      <c r="AC24" s="141"/>
      <c r="AD24" s="141"/>
      <c r="AE24" s="141"/>
      <c r="AF24" s="141"/>
      <c r="AG24" s="141"/>
      <c r="AH24" s="141">
        <v>100</v>
      </c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36"/>
      <c r="BP24" s="36"/>
      <c r="BQ24" s="36"/>
      <c r="BR24" s="36"/>
      <c r="BS24" s="36"/>
      <c r="BT24" s="36"/>
      <c r="BU24" s="36"/>
      <c r="BV24" s="36"/>
      <c r="BW24" s="36"/>
      <c r="BX24" s="36">
        <v>100</v>
      </c>
      <c r="BY24" s="36">
        <v>100</v>
      </c>
      <c r="BZ24" s="36"/>
      <c r="CA24" s="36"/>
      <c r="CB24" s="36"/>
      <c r="CC24" s="36"/>
      <c r="CD24" s="36"/>
      <c r="CE24" s="36"/>
      <c r="CF24" s="145"/>
      <c r="CG24" s="146"/>
      <c r="CH24" s="146"/>
      <c r="CI24" s="146"/>
      <c r="CJ24" s="146"/>
      <c r="CK24" s="146"/>
      <c r="CL24" s="146">
        <v>70</v>
      </c>
      <c r="CM24" s="147"/>
      <c r="CN24" s="36"/>
      <c r="CO24" s="36"/>
      <c r="CP24" s="36"/>
      <c r="CQ24" s="36"/>
      <c r="CR24" s="36"/>
      <c r="CS24" s="142"/>
      <c r="CT24" s="142"/>
      <c r="CU24" s="142"/>
      <c r="CV24" s="142"/>
      <c r="CW24" s="142"/>
      <c r="CX24" s="142"/>
      <c r="CY24" s="142"/>
      <c r="CZ24" s="142"/>
      <c r="DA24" s="142"/>
      <c r="DB24" s="142"/>
      <c r="DC24" s="142"/>
      <c r="DD24" s="142"/>
      <c r="DE24" s="142"/>
      <c r="DF24" s="142"/>
      <c r="DG24" s="142"/>
      <c r="DH24" s="142"/>
      <c r="DI24" s="142"/>
      <c r="DJ24" s="142"/>
    </row>
    <row r="25" spans="1:114">
      <c r="A25" s="12" t="str">
        <f>IF(B25="","",IF(B25&gt;1,"UWAGA JUŻ BYŁ",""))</f>
        <v/>
      </c>
      <c r="B25" s="12">
        <f>IF(C25="","",COUNTIF($C$8:$C$50361,C25))</f>
        <v>1</v>
      </c>
      <c r="C25" s="12" t="str">
        <f>CONCATENATE(E25,F25,H25,G25)</f>
        <v>KwiatkowskaKinga1988VISEGRAD MARATON RYTRO</v>
      </c>
      <c r="D25" s="12">
        <f>IF(E25="","",COUNTA($E$8:E25))</f>
        <v>18</v>
      </c>
      <c r="E25" s="12" t="s">
        <v>276</v>
      </c>
      <c r="F25" s="12" t="s">
        <v>277</v>
      </c>
      <c r="G25" s="12" t="s">
        <v>3328</v>
      </c>
      <c r="H25" s="12">
        <v>1988</v>
      </c>
      <c r="I25" s="12" t="str">
        <f>IF(ISERROR(VLOOKUP(H25,KATEGORIE!$C$13:$E$50006,MATCH(KATEGORIE!$E$12,KATEGORIE!$C$12:$E$12,0),0)),"",VLOOKUP(H25,KATEGORIE!$C$13:$E$50006,MATCH(KATEGORIE!$E$12,KATEGORIE!$C$12:$E$12,0),0))</f>
        <v>S1</v>
      </c>
      <c r="J25" s="12">
        <f>IF(I25="","",COUNTIF($I$8:I25,I25))</f>
        <v>4</v>
      </c>
      <c r="K25" s="12">
        <f>COUNT(V25:DJ25)</f>
        <v>6</v>
      </c>
      <c r="L25" s="17">
        <f>IF(ISERROR(LARGE(V25:AB25,1)),0,LARGE(V25:AB25,1))+IF(ISERROR(LARGE(V25:AB25,2)),0,LARGE(V25:AB25,2))+IF(ISERROR(LARGE(V25:AB25,3)),0,LARGE(V25:AB25,3))+IF(ISERROR(LARGE(V25:AB25,4)),0,LARGE(V25:AB25,4))</f>
        <v>0</v>
      </c>
      <c r="M25" s="141">
        <f>IF(ISERROR(LARGE(AC25:BN25,1)),0,LARGE(AC25:BN25,1))+IF(ISERROR(LARGE(AC25:BN25,2)),0,LARGE(AC25:BN25,2))+IF(ISERROR(LARGE(AC25:BN25,3)),0,LARGE(AC25:BN25,3))+IF(ISERROR(LARGE(AC25:BN25,4)),0,LARGE(AC25:BN25,4))</f>
        <v>20</v>
      </c>
      <c r="N25" s="36">
        <f>IF(ISERROR(LARGE(BO25:CR25,1)),0,LARGE(BO25:CR25,1))+IF(ISERROR(LARGE(BO25:CR25,2)),0,LARGE(BO25:CR25,2))+IF(ISERROR(LARGE(BO25:CR25,3)),0,LARGE(BO25:CR25,3))+IF(ISERROR(LARGE(BO25:CR25,4)),0,LARGE(BO25:CR25,4))</f>
        <v>115</v>
      </c>
      <c r="O25" s="142">
        <f>IF(ISERROR(LARGE(CS25:DJ25,1)),0,LARGE(CS25:DJ25,1))+IF(ISERROR(LARGE(CS25:DJ25,2)),0,LARGE(CS25:DJ25,2))+IF(ISERROR(LARGE(CS25:DJ25,3)),0,LARGE(CS25:DJ25,3))+IF(ISERROR(LARGE(CS25:DJ25,4)),0,LARGE(CS25:DJ25,4))</f>
        <v>215</v>
      </c>
      <c r="P25" s="143">
        <f>IF(ISERROR(LARGE(V25:DJ25,1)),0,LARGE(V25:DJ25,1))+IF(ISERROR(LARGE(V25:DJ25,2)),0,LARGE(V25:DJ25,2))+IF(ISERROR(LARGE(V25:DJ25,3)),0,LARGE(V25:DJ25,3))+IF(ISERROR(LARGE(V25:DJ25,4)),0,LARGE(V25:DJ25,4))+IF(ISERROR(LARGE(V25:DJ25,5)),0,LARGE(V25:DJ25,5))+IF(ISERROR(LARGE(V25:DJ25,6)),0,LARGE(V25:DJ25,6))+IF(ISERROR(LARGE(V25:DJ25,7)),0,LARGE(V25:DJ25,7))+IF(ISERROR(LARGE(V25:DJ25,8)),0,LARGE(V25:DJ25,8))+IF(ISERROR(LARGE(V25:DJ25,9)),0,LARGE(V25:DJ25,9))+IF(ISERROR(LARGE(V25:DJ25,10)),0,LARGE(V25:DJ25,10))+IF(ISERROR(LARGE(V25:DJ25,11)),0,LARGE(V25:DJ25,11))+IF(ISERROR(LARGE(V25:DJ25,12)),0,LARGE(V25:DJ25,12))</f>
        <v>350</v>
      </c>
      <c r="Q25" s="144">
        <f>COUNT(V25:DJ25)</f>
        <v>6</v>
      </c>
      <c r="R25" s="144">
        <f>IF(ISERROR(LARGE(V25:AB25,5)),0,LARGE(V25:AB25,5))</f>
        <v>0</v>
      </c>
      <c r="S25" s="144">
        <f>IF(ISERROR(LARGE(AC25:BN25,5)),0,LARGE(AC25:BN25,5))</f>
        <v>0</v>
      </c>
      <c r="T25" s="144">
        <f>IF(ISERROR(LARGE(BO25:CR25,5)),0,LARGE(BO25:CR25,5))</f>
        <v>0</v>
      </c>
      <c r="U25" s="144">
        <f>IF(ISERROR(LARGE(CS25:DJ25,5)),0,LARGE(CS25:DJ25,5))</f>
        <v>0</v>
      </c>
      <c r="V25" s="17"/>
      <c r="W25" s="17"/>
      <c r="X25" s="17"/>
      <c r="Y25" s="17"/>
      <c r="Z25" s="17"/>
      <c r="AA25" s="17"/>
      <c r="AB25" s="17"/>
      <c r="AC25" s="141"/>
      <c r="AD25" s="141"/>
      <c r="AE25" s="141"/>
      <c r="AF25" s="141"/>
      <c r="AG25" s="141"/>
      <c r="AH25" s="141"/>
      <c r="AI25" s="141">
        <v>20</v>
      </c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36">
        <v>70</v>
      </c>
      <c r="BP25" s="36"/>
      <c r="BQ25" s="36"/>
      <c r="BR25" s="36"/>
      <c r="BS25" s="36"/>
      <c r="BT25" s="36"/>
      <c r="BU25" s="36"/>
      <c r="BV25" s="36">
        <v>45</v>
      </c>
      <c r="BW25" s="36"/>
      <c r="BX25" s="36"/>
      <c r="BY25" s="36"/>
      <c r="BZ25" s="36"/>
      <c r="CA25" s="36"/>
      <c r="CB25" s="36"/>
      <c r="CC25" s="36"/>
      <c r="CD25" s="36"/>
      <c r="CE25" s="36"/>
      <c r="CF25" s="145"/>
      <c r="CG25" s="146"/>
      <c r="CH25" s="146"/>
      <c r="CI25" s="146"/>
      <c r="CJ25" s="146"/>
      <c r="CK25" s="146"/>
      <c r="CL25" s="146"/>
      <c r="CM25" s="147"/>
      <c r="CN25" s="36"/>
      <c r="CO25" s="36"/>
      <c r="CP25" s="36"/>
      <c r="CQ25" s="36"/>
      <c r="CR25" s="36"/>
      <c r="CS25" s="142"/>
      <c r="CT25" s="142">
        <v>80</v>
      </c>
      <c r="CU25" s="142"/>
      <c r="CV25" s="142"/>
      <c r="CW25" s="142">
        <v>45</v>
      </c>
      <c r="CX25" s="142"/>
      <c r="CY25" s="142"/>
      <c r="CZ25" s="142"/>
      <c r="DA25" s="142">
        <v>90</v>
      </c>
      <c r="DB25" s="142"/>
      <c r="DC25" s="142"/>
      <c r="DD25" s="142"/>
      <c r="DE25" s="142"/>
      <c r="DF25" s="142"/>
      <c r="DG25" s="142"/>
      <c r="DH25" s="142"/>
      <c r="DI25" s="142"/>
      <c r="DJ25" s="142"/>
    </row>
    <row r="26" spans="1:114">
      <c r="A26" s="12" t="str">
        <f>IF(B26="","",IF(B26&gt;1,"UWAGA JUŻ BYŁ",""))</f>
        <v/>
      </c>
      <c r="B26" s="12">
        <f>IF(C26="","",COUNTIF($C$8:$C$50361,C26))</f>
        <v>1</v>
      </c>
      <c r="C26" s="12" t="str">
        <f>CONCATENATE(E26,F26,H26,G26)</f>
        <v>GILDominika1986ENDURANCE TEAM</v>
      </c>
      <c r="D26" s="12">
        <f>IF(E26="","",COUNTA($E$8:E26))</f>
        <v>19</v>
      </c>
      <c r="E26" s="12" t="s">
        <v>753</v>
      </c>
      <c r="F26" s="12" t="s">
        <v>754</v>
      </c>
      <c r="G26" s="12" t="s">
        <v>755</v>
      </c>
      <c r="H26" s="12">
        <v>1986</v>
      </c>
      <c r="I26" s="12" t="str">
        <f>IF(ISERROR(VLOOKUP(H26,KATEGORIE!$C$13:$E$50006,MATCH(KATEGORIE!$E$12,KATEGORIE!$C$12:$E$12,0),0)),"",VLOOKUP(H26,KATEGORIE!$C$13:$E$50006,MATCH(KATEGORIE!$E$12,KATEGORIE!$C$12:$E$12,0),0))</f>
        <v>S2</v>
      </c>
      <c r="J26" s="12">
        <f>IF(I26="","",COUNTIF($I$8:I26,I26))</f>
        <v>10</v>
      </c>
      <c r="K26" s="12">
        <f>COUNT(V26:DJ26)</f>
        <v>3</v>
      </c>
      <c r="L26" s="17">
        <f>IF(ISERROR(LARGE(V26:AB26,1)),0,LARGE(V26:AB26,1))+IF(ISERROR(LARGE(V26:AB26,2)),0,LARGE(V26:AB26,2))+IF(ISERROR(LARGE(V26:AB26,3)),0,LARGE(V26:AB26,3))+IF(ISERROR(LARGE(V26:AB26,4)),0,LARGE(V26:AB26,4))</f>
        <v>160</v>
      </c>
      <c r="M26" s="141">
        <f>IF(ISERROR(LARGE(AC26:BN26,1)),0,LARGE(AC26:BN26,1))+IF(ISERROR(LARGE(AC26:BN26,2)),0,LARGE(AC26:BN26,2))+IF(ISERROR(LARGE(AC26:BN26,3)),0,LARGE(AC26:BN26,3))+IF(ISERROR(LARGE(AC26:BN26,4)),0,LARGE(AC26:BN26,4))</f>
        <v>100</v>
      </c>
      <c r="N26" s="36">
        <f>IF(ISERROR(LARGE(BO26:CR26,1)),0,LARGE(BO26:CR26,1))+IF(ISERROR(LARGE(BO26:CR26,2)),0,LARGE(BO26:CR26,2))+IF(ISERROR(LARGE(BO26:CR26,3)),0,LARGE(BO26:CR26,3))+IF(ISERROR(LARGE(BO26:CR26,4)),0,LARGE(BO26:CR26,4))</f>
        <v>0</v>
      </c>
      <c r="O26" s="142">
        <f>IF(ISERROR(LARGE(CS26:DJ26,1)),0,LARGE(CS26:DJ26,1))+IF(ISERROR(LARGE(CS26:DJ26,2)),0,LARGE(CS26:DJ26,2))+IF(ISERROR(LARGE(CS26:DJ26,3)),0,LARGE(CS26:DJ26,3))+IF(ISERROR(LARGE(CS26:DJ26,4)),0,LARGE(CS26:DJ26,4))</f>
        <v>90</v>
      </c>
      <c r="P26" s="143">
        <f>IF(ISERROR(LARGE(V26:DJ26,1)),0,LARGE(V26:DJ26,1))+IF(ISERROR(LARGE(V26:DJ26,2)),0,LARGE(V26:DJ26,2))+IF(ISERROR(LARGE(V26:DJ26,3)),0,LARGE(V26:DJ26,3))+IF(ISERROR(LARGE(V26:DJ26,4)),0,LARGE(V26:DJ26,4))+IF(ISERROR(LARGE(V26:DJ26,5)),0,LARGE(V26:DJ26,5))+IF(ISERROR(LARGE(V26:DJ26,6)),0,LARGE(V26:DJ26,6))+IF(ISERROR(LARGE(V26:DJ26,7)),0,LARGE(V26:DJ26,7))+IF(ISERROR(LARGE(V26:DJ26,8)),0,LARGE(V26:DJ26,8))+IF(ISERROR(LARGE(V26:DJ26,9)),0,LARGE(V26:DJ26,9))+IF(ISERROR(LARGE(V26:DJ26,10)),0,LARGE(V26:DJ26,10))+IF(ISERROR(LARGE(V26:DJ26,11)),0,LARGE(V26:DJ26,11))+IF(ISERROR(LARGE(V26:DJ26,12)),0,LARGE(V26:DJ26,12))</f>
        <v>350</v>
      </c>
      <c r="Q26" s="144">
        <f>COUNT(V26:DJ26)</f>
        <v>3</v>
      </c>
      <c r="R26" s="144">
        <f>IF(ISERROR(LARGE(V26:AB26,5)),0,LARGE(V26:AB26,5))</f>
        <v>0</v>
      </c>
      <c r="S26" s="144">
        <f>IF(ISERROR(LARGE(AC26:BN26,5)),0,LARGE(AC26:BN26,5))</f>
        <v>0</v>
      </c>
      <c r="T26" s="144">
        <f>IF(ISERROR(LARGE(BO26:CR26,5)),0,LARGE(BO26:CR26,5))</f>
        <v>0</v>
      </c>
      <c r="U26" s="144">
        <f>IF(ISERROR(LARGE(CS26:DJ26,5)),0,LARGE(CS26:DJ26,5))</f>
        <v>0</v>
      </c>
      <c r="V26" s="17">
        <v>160</v>
      </c>
      <c r="W26" s="17"/>
      <c r="X26" s="17"/>
      <c r="Y26" s="17"/>
      <c r="Z26" s="17"/>
      <c r="AA26" s="17"/>
      <c r="AB26" s="17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>
        <v>100</v>
      </c>
      <c r="BH26" s="141"/>
      <c r="BI26" s="141"/>
      <c r="BJ26" s="141"/>
      <c r="BK26" s="141"/>
      <c r="BL26" s="141"/>
      <c r="BM26" s="141"/>
      <c r="BN26" s="141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145"/>
      <c r="CG26" s="146"/>
      <c r="CH26" s="146"/>
      <c r="CI26" s="146"/>
      <c r="CJ26" s="146"/>
      <c r="CK26" s="146"/>
      <c r="CL26" s="146"/>
      <c r="CM26" s="147"/>
      <c r="CN26" s="36"/>
      <c r="CO26" s="36"/>
      <c r="CP26" s="36"/>
      <c r="CQ26" s="36"/>
      <c r="CR26" s="36"/>
      <c r="CS26" s="142">
        <v>90</v>
      </c>
      <c r="CT26" s="142"/>
      <c r="CU26" s="142"/>
      <c r="CV26" s="142"/>
      <c r="CW26" s="142"/>
      <c r="CX26" s="142"/>
      <c r="CY26" s="142"/>
      <c r="CZ26" s="142"/>
      <c r="DA26" s="142"/>
      <c r="DB26" s="142"/>
      <c r="DC26" s="142"/>
      <c r="DD26" s="142"/>
      <c r="DE26" s="142"/>
      <c r="DF26" s="142"/>
      <c r="DG26" s="142"/>
      <c r="DH26" s="142"/>
      <c r="DI26" s="142"/>
      <c r="DJ26" s="142"/>
    </row>
    <row r="27" spans="1:114">
      <c r="A27" s="12" t="str">
        <f>IF(B27="","",IF(B27&gt;1,"UWAGA JUŻ BYŁ",""))</f>
        <v/>
      </c>
      <c r="B27" s="12">
        <f>IF(C27="","",COUNTIF($C$8:$C$50361,C27))</f>
        <v>1</v>
      </c>
      <c r="C27" s="12" t="str">
        <f>CONCATENATE(E27,F27,H27,G27)</f>
        <v>JanusJustyna1989Night Runners Ślask</v>
      </c>
      <c r="D27" s="12">
        <f>IF(E27="","",COUNTA($E$8:E27))</f>
        <v>20</v>
      </c>
      <c r="E27" s="12" t="s">
        <v>341</v>
      </c>
      <c r="F27" s="12" t="s">
        <v>271</v>
      </c>
      <c r="G27" s="117" t="s">
        <v>340</v>
      </c>
      <c r="H27" s="12">
        <v>1989</v>
      </c>
      <c r="I27" s="12" t="str">
        <f>IF(ISERROR(VLOOKUP(H27,KATEGORIE!$C$13:$E$50006,MATCH(KATEGORIE!$E$12,KATEGORIE!$C$12:$E$12,0),0)),"",VLOOKUP(H27,KATEGORIE!$C$13:$E$50006,MATCH(KATEGORIE!$E$12,KATEGORIE!$C$12:$E$12,0),0))</f>
        <v>S1</v>
      </c>
      <c r="J27" s="12">
        <f>IF(I27="","",COUNTIF($I$8:I27,I27))</f>
        <v>5</v>
      </c>
      <c r="K27" s="12">
        <f>COUNT(V27:DJ27)</f>
        <v>5</v>
      </c>
      <c r="L27" s="17">
        <f>IF(ISERROR(LARGE(V27:AB27,1)),0,LARGE(V27:AB27,1))+IF(ISERROR(LARGE(V27:AB27,2)),0,LARGE(V27:AB27,2))+IF(ISERROR(LARGE(V27:AB27,3)),0,LARGE(V27:AB27,3))+IF(ISERROR(LARGE(V27:AB27,4)),0,LARGE(V27:AB27,4))</f>
        <v>0</v>
      </c>
      <c r="M27" s="141">
        <f>IF(ISERROR(LARGE(AC27:BN27,1)),0,LARGE(AC27:BN27,1))+IF(ISERROR(LARGE(AC27:BN27,2)),0,LARGE(AC27:BN27,2))+IF(ISERROR(LARGE(AC27:BN27,3)),0,LARGE(AC27:BN27,3))+IF(ISERROR(LARGE(AC27:BN27,4)),0,LARGE(AC27:BN27,4))</f>
        <v>0</v>
      </c>
      <c r="N27" s="36">
        <f>IF(ISERROR(LARGE(BO27:CR27,1)),0,LARGE(BO27:CR27,1))+IF(ISERROR(LARGE(BO27:CR27,2)),0,LARGE(BO27:CR27,2))+IF(ISERROR(LARGE(BO27:CR27,3)),0,LARGE(BO27:CR27,3))+IF(ISERROR(LARGE(BO27:CR27,4)),0,LARGE(BO27:CR27,4))</f>
        <v>69</v>
      </c>
      <c r="O27" s="142">
        <f>IF(ISERROR(LARGE(CS27:DJ27,1)),0,LARGE(CS27:DJ27,1))+IF(ISERROR(LARGE(CS27:DJ27,2)),0,LARGE(CS27:DJ27,2))+IF(ISERROR(LARGE(CS27:DJ27,3)),0,LARGE(CS27:DJ27,3))+IF(ISERROR(LARGE(CS27:DJ27,4)),0,LARGE(CS27:DJ27,4))</f>
        <v>280</v>
      </c>
      <c r="P27" s="143">
        <f>IF(ISERROR(LARGE(V27:DJ27,1)),0,LARGE(V27:DJ27,1))+IF(ISERROR(LARGE(V27:DJ27,2)),0,LARGE(V27:DJ27,2))+IF(ISERROR(LARGE(V27:DJ27,3)),0,LARGE(V27:DJ27,3))+IF(ISERROR(LARGE(V27:DJ27,4)),0,LARGE(V27:DJ27,4))+IF(ISERROR(LARGE(V27:DJ27,5)),0,LARGE(V27:DJ27,5))+IF(ISERROR(LARGE(V27:DJ27,6)),0,LARGE(V27:DJ27,6))+IF(ISERROR(LARGE(V27:DJ27,7)),0,LARGE(V27:DJ27,7))+IF(ISERROR(LARGE(V27:DJ27,8)),0,LARGE(V27:DJ27,8))+IF(ISERROR(LARGE(V27:DJ27,9)),0,LARGE(V27:DJ27,9))+IF(ISERROR(LARGE(V27:DJ27,10)),0,LARGE(V27:DJ27,10))+IF(ISERROR(LARGE(V27:DJ27,11)),0,LARGE(V27:DJ27,11))+IF(ISERROR(LARGE(V27:DJ27,12)),0,LARGE(V27:DJ27,12))</f>
        <v>349</v>
      </c>
      <c r="Q27" s="144">
        <f>COUNT(V27:DJ27)</f>
        <v>5</v>
      </c>
      <c r="R27" s="144">
        <f>IF(ISERROR(LARGE(V27:AB27,5)),0,LARGE(V27:AB27,5))</f>
        <v>0</v>
      </c>
      <c r="S27" s="144">
        <f>IF(ISERROR(LARGE(AC27:BN27,5)),0,LARGE(AC27:BN27,5))</f>
        <v>0</v>
      </c>
      <c r="T27" s="144">
        <f>IF(ISERROR(LARGE(BO27:CR27,5)),0,LARGE(BO27:CR27,5))</f>
        <v>0</v>
      </c>
      <c r="U27" s="144">
        <f>IF(ISERROR(LARGE(CS27:DJ27,5)),0,LARGE(CS27:DJ27,5))</f>
        <v>0</v>
      </c>
      <c r="V27" s="17"/>
      <c r="W27" s="17"/>
      <c r="X27" s="17"/>
      <c r="Y27" s="17"/>
      <c r="Z27" s="17"/>
      <c r="AA27" s="17"/>
      <c r="AB27" s="17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36"/>
      <c r="BP27" s="36">
        <v>24</v>
      </c>
      <c r="BQ27" s="36"/>
      <c r="BR27" s="36"/>
      <c r="BS27" s="36"/>
      <c r="BT27" s="36"/>
      <c r="BU27" s="36"/>
      <c r="BV27" s="36"/>
      <c r="BW27" s="36"/>
      <c r="BX27" s="36"/>
      <c r="BY27" s="36">
        <v>45</v>
      </c>
      <c r="BZ27" s="36"/>
      <c r="CA27" s="36"/>
      <c r="CB27" s="36"/>
      <c r="CC27" s="36"/>
      <c r="CD27" s="36"/>
      <c r="CE27" s="36"/>
      <c r="CF27" s="145"/>
      <c r="CG27" s="146"/>
      <c r="CH27" s="146"/>
      <c r="CI27" s="146"/>
      <c r="CJ27" s="146"/>
      <c r="CK27" s="146"/>
      <c r="CL27" s="146"/>
      <c r="CM27" s="147"/>
      <c r="CN27" s="36"/>
      <c r="CO27" s="36"/>
      <c r="CP27" s="36"/>
      <c r="CQ27" s="36"/>
      <c r="CR27" s="36"/>
      <c r="CS27" s="142"/>
      <c r="CT27" s="142">
        <v>100</v>
      </c>
      <c r="CU27" s="142"/>
      <c r="CV27" s="142">
        <v>90</v>
      </c>
      <c r="CW27" s="142"/>
      <c r="CX27" s="142"/>
      <c r="CY27" s="142"/>
      <c r="CZ27" s="142"/>
      <c r="DA27" s="142"/>
      <c r="DB27" s="142"/>
      <c r="DC27" s="142"/>
      <c r="DD27" s="142">
        <v>90</v>
      </c>
      <c r="DE27" s="142"/>
      <c r="DF27" s="142"/>
      <c r="DG27" s="142"/>
      <c r="DH27" s="142"/>
      <c r="DI27" s="142"/>
      <c r="DJ27" s="142"/>
    </row>
    <row r="28" spans="1:114">
      <c r="A28" s="12" t="str">
        <f>IF(B28="","",IF(B28&gt;1,"UWAGA JUŻ BYŁ",""))</f>
        <v/>
      </c>
      <c r="B28" s="12">
        <f>IF(C28="","",COUNTIF($C$8:$C$50361,C28))</f>
        <v>1</v>
      </c>
      <c r="C28" s="12" t="str">
        <f>CONCATENATE(E28,F28,H28,G28)</f>
        <v>SOLIŃSKAKatarzyna1990CISOWIANKA TEAM</v>
      </c>
      <c r="D28" s="12">
        <f>IF(E28="","",COUNTA($E$8:E28))</f>
        <v>21</v>
      </c>
      <c r="E28" s="12" t="s">
        <v>876</v>
      </c>
      <c r="F28" s="12" t="s">
        <v>301</v>
      </c>
      <c r="G28" s="12" t="s">
        <v>877</v>
      </c>
      <c r="H28" s="12">
        <v>1990</v>
      </c>
      <c r="I28" s="12" t="str">
        <f>IF(ISERROR(VLOOKUP(H28,KATEGORIE!$C$13:$E$50006,MATCH(KATEGORIE!$E$12,KATEGORIE!$C$12:$E$12,0),0)),"",VLOOKUP(H28,KATEGORIE!$C$13:$E$50006,MATCH(KATEGORIE!$E$12,KATEGORIE!$C$12:$E$12,0),0))</f>
        <v>S1</v>
      </c>
      <c r="J28" s="12">
        <f>IF(I28="","",COUNTIF($I$8:I28,I28))</f>
        <v>6</v>
      </c>
      <c r="K28" s="12">
        <f>COUNT(V28:DJ28)</f>
        <v>3</v>
      </c>
      <c r="L28" s="17">
        <f>IF(ISERROR(LARGE(V28:AB28,1)),0,LARGE(V28:AB28,1))+IF(ISERROR(LARGE(V28:AB28,2)),0,LARGE(V28:AB28,2))+IF(ISERROR(LARGE(V28:AB28,3)),0,LARGE(V28:AB28,3))+IF(ISERROR(LARGE(V28:AB28,4)),0,LARGE(V28:AB28,4))</f>
        <v>0</v>
      </c>
      <c r="M28" s="141">
        <f>IF(ISERROR(LARGE(AC28:BN28,1)),0,LARGE(AC28:BN28,1))+IF(ISERROR(LARGE(AC28:BN28,2)),0,LARGE(AC28:BN28,2))+IF(ISERROR(LARGE(AC28:BN28,3)),0,LARGE(AC28:BN28,3))+IF(ISERROR(LARGE(AC28:BN28,4)),0,LARGE(AC28:BN28,4))</f>
        <v>0</v>
      </c>
      <c r="N28" s="36">
        <f>IF(ISERROR(LARGE(BO28:CR28,1)),0,LARGE(BO28:CR28,1))+IF(ISERROR(LARGE(BO28:CR28,2)),0,LARGE(BO28:CR28,2))+IF(ISERROR(LARGE(BO28:CR28,3)),0,LARGE(BO28:CR28,3))+IF(ISERROR(LARGE(BO28:CR28,4)),0,LARGE(BO28:CR28,4))</f>
        <v>220</v>
      </c>
      <c r="O28" s="142">
        <f>IF(ISERROR(LARGE(CS28:DJ28,1)),0,LARGE(CS28:DJ28,1))+IF(ISERROR(LARGE(CS28:DJ28,2)),0,LARGE(CS28:DJ28,2))+IF(ISERROR(LARGE(CS28:DJ28,3)),0,LARGE(CS28:DJ28,3))+IF(ISERROR(LARGE(CS28:DJ28,4)),0,LARGE(CS28:DJ28,4))</f>
        <v>100</v>
      </c>
      <c r="P28" s="143">
        <f>IF(ISERROR(LARGE(V28:DJ28,1)),0,LARGE(V28:DJ28,1))+IF(ISERROR(LARGE(V28:DJ28,2)),0,LARGE(V28:DJ28,2))+IF(ISERROR(LARGE(V28:DJ28,3)),0,LARGE(V28:DJ28,3))+IF(ISERROR(LARGE(V28:DJ28,4)),0,LARGE(V28:DJ28,4))+IF(ISERROR(LARGE(V28:DJ28,5)),0,LARGE(V28:DJ28,5))+IF(ISERROR(LARGE(V28:DJ28,6)),0,LARGE(V28:DJ28,6))+IF(ISERROR(LARGE(V28:DJ28,7)),0,LARGE(V28:DJ28,7))+IF(ISERROR(LARGE(V28:DJ28,8)),0,LARGE(V28:DJ28,8))+IF(ISERROR(LARGE(V28:DJ28,9)),0,LARGE(V28:DJ28,9))+IF(ISERROR(LARGE(V28:DJ28,10)),0,LARGE(V28:DJ28,10))+IF(ISERROR(LARGE(V28:DJ28,11)),0,LARGE(V28:DJ28,11))+IF(ISERROR(LARGE(V28:DJ28,12)),0,LARGE(V28:DJ28,12))</f>
        <v>320</v>
      </c>
      <c r="Q28" s="144">
        <f>COUNT(V28:DJ28)</f>
        <v>3</v>
      </c>
      <c r="R28" s="144">
        <f>IF(ISERROR(LARGE(V28:AB28,5)),0,LARGE(V28:AB28,5))</f>
        <v>0</v>
      </c>
      <c r="S28" s="144">
        <f>IF(ISERROR(LARGE(AC28:BN28,5)),0,LARGE(AC28:BN28,5))</f>
        <v>0</v>
      </c>
      <c r="T28" s="144">
        <f>IF(ISERROR(LARGE(BO28:CR28,5)),0,LARGE(BO28:CR28,5))</f>
        <v>0</v>
      </c>
      <c r="U28" s="144">
        <f>IF(ISERROR(LARGE(CS28:DJ28,5)),0,LARGE(CS28:DJ28,5))</f>
        <v>0</v>
      </c>
      <c r="V28" s="17"/>
      <c r="W28" s="17"/>
      <c r="X28" s="17"/>
      <c r="Y28" s="17"/>
      <c r="Z28" s="17"/>
      <c r="AA28" s="17"/>
      <c r="AB28" s="17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36"/>
      <c r="BP28" s="36"/>
      <c r="BQ28" s="36"/>
      <c r="BR28" s="36"/>
      <c r="BS28" s="36"/>
      <c r="BT28" s="36">
        <v>60</v>
      </c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145">
        <v>160</v>
      </c>
      <c r="CG28" s="146"/>
      <c r="CH28" s="146"/>
      <c r="CI28" s="146"/>
      <c r="CJ28" s="146"/>
      <c r="CK28" s="146"/>
      <c r="CL28" s="146"/>
      <c r="CM28" s="147"/>
      <c r="CN28" s="36"/>
      <c r="CO28" s="36"/>
      <c r="CP28" s="36"/>
      <c r="CQ28" s="36"/>
      <c r="CR28" s="36"/>
      <c r="CS28" s="142"/>
      <c r="CT28" s="142"/>
      <c r="CU28" s="142"/>
      <c r="CV28" s="142"/>
      <c r="CW28" s="142">
        <v>100</v>
      </c>
      <c r="CX28" s="142"/>
      <c r="CY28" s="142"/>
      <c r="CZ28" s="142"/>
      <c r="DA28" s="142"/>
      <c r="DB28" s="142"/>
      <c r="DC28" s="142"/>
      <c r="DD28" s="142"/>
      <c r="DE28" s="142"/>
      <c r="DF28" s="142"/>
      <c r="DG28" s="142"/>
      <c r="DH28" s="142"/>
      <c r="DI28" s="142"/>
      <c r="DJ28" s="142"/>
    </row>
    <row r="29" spans="1:114">
      <c r="A29" s="12" t="str">
        <f>IF(B29="","",IF(B29&gt;1,"UWAGA JUŻ BYŁ",""))</f>
        <v/>
      </c>
      <c r="B29" s="12">
        <f>IF(C29="","",COUNTIF($C$8:$C$50361,C29))</f>
        <v>1</v>
      </c>
      <c r="C29" s="12" t="str">
        <f>CONCATENATE(E29,F29,H29,G29)</f>
        <v>KOZIELSKAMagdalena1991DYNAFIT TEAM</v>
      </c>
      <c r="D29" s="12">
        <f>IF(E29="","",COUNTA($E$8:E29))</f>
        <v>22</v>
      </c>
      <c r="E29" s="156" t="s">
        <v>1471</v>
      </c>
      <c r="F29" s="156" t="s">
        <v>279</v>
      </c>
      <c r="G29" s="12" t="s">
        <v>1472</v>
      </c>
      <c r="H29" s="12">
        <v>1991</v>
      </c>
      <c r="I29" s="12" t="str">
        <f>IF(ISERROR(VLOOKUP(H29,KATEGORIE!$C$13:$E$50006,MATCH(KATEGORIE!$E$12,KATEGORIE!$C$12:$E$12,0),0)),"",VLOOKUP(H29,KATEGORIE!$C$13:$E$50006,MATCH(KATEGORIE!$E$12,KATEGORIE!$C$12:$E$12,0),0))</f>
        <v>S1</v>
      </c>
      <c r="J29" s="12">
        <f>IF(I29="","",COUNTIF($I$8:I29,I29))</f>
        <v>7</v>
      </c>
      <c r="K29" s="12">
        <f>COUNT(V29:DJ29)</f>
        <v>2</v>
      </c>
      <c r="L29" s="17">
        <f>IF(ISERROR(LARGE(V29:AB29,1)),0,LARGE(V29:AB29,1))+IF(ISERROR(LARGE(V29:AB29,2)),0,LARGE(V29:AB29,2))+IF(ISERROR(LARGE(V29:AB29,3)),0,LARGE(V29:AB29,3))+IF(ISERROR(LARGE(V29:AB29,4)),0,LARGE(V29:AB29,4))</f>
        <v>0</v>
      </c>
      <c r="M29" s="141">
        <f>IF(ISERROR(LARGE(AC29:BN29,1)),0,LARGE(AC29:BN29,1))+IF(ISERROR(LARGE(AC29:BN29,2)),0,LARGE(AC29:BN29,2))+IF(ISERROR(LARGE(AC29:BN29,3)),0,LARGE(AC29:BN29,3))+IF(ISERROR(LARGE(AC29:BN29,4)),0,LARGE(AC29:BN29,4))</f>
        <v>200</v>
      </c>
      <c r="N29" s="36">
        <f>IF(ISERROR(LARGE(BO29:CR29,1)),0,LARGE(BO29:CR29,1))+IF(ISERROR(LARGE(BO29:CR29,2)),0,LARGE(BO29:CR29,2))+IF(ISERROR(LARGE(BO29:CR29,3)),0,LARGE(BO29:CR29,3))+IF(ISERROR(LARGE(BO29:CR29,4)),0,LARGE(BO29:CR29,4))</f>
        <v>100</v>
      </c>
      <c r="O29" s="142">
        <f>IF(ISERROR(LARGE(CS29:DJ29,1)),0,LARGE(CS29:DJ29,1))+IF(ISERROR(LARGE(CS29:DJ29,2)),0,LARGE(CS29:DJ29,2))+IF(ISERROR(LARGE(CS29:DJ29,3)),0,LARGE(CS29:DJ29,3))+IF(ISERROR(LARGE(CS29:DJ29,4)),0,LARGE(CS29:DJ29,4))</f>
        <v>0</v>
      </c>
      <c r="P29" s="143">
        <f>IF(ISERROR(LARGE(V29:DJ29,1)),0,LARGE(V29:DJ29,1))+IF(ISERROR(LARGE(V29:DJ29,2)),0,LARGE(V29:DJ29,2))+IF(ISERROR(LARGE(V29:DJ29,3)),0,LARGE(V29:DJ29,3))+IF(ISERROR(LARGE(V29:DJ29,4)),0,LARGE(V29:DJ29,4))+IF(ISERROR(LARGE(V29:DJ29,5)),0,LARGE(V29:DJ29,5))+IF(ISERROR(LARGE(V29:DJ29,6)),0,LARGE(V29:DJ29,6))+IF(ISERROR(LARGE(V29:DJ29,7)),0,LARGE(V29:DJ29,7))+IF(ISERROR(LARGE(V29:DJ29,8)),0,LARGE(V29:DJ29,8))+IF(ISERROR(LARGE(V29:DJ29,9)),0,LARGE(V29:DJ29,9))+IF(ISERROR(LARGE(V29:DJ29,10)),0,LARGE(V29:DJ29,10))+IF(ISERROR(LARGE(V29:DJ29,11)),0,LARGE(V29:DJ29,11))+IF(ISERROR(LARGE(V29:DJ29,12)),0,LARGE(V29:DJ29,12))</f>
        <v>300</v>
      </c>
      <c r="Q29" s="144">
        <f>COUNT(V29:DJ29)</f>
        <v>2</v>
      </c>
      <c r="R29" s="144">
        <f>IF(ISERROR(LARGE(V29:AB29,5)),0,LARGE(V29:AB29,5))</f>
        <v>0</v>
      </c>
      <c r="S29" s="144">
        <f>IF(ISERROR(LARGE(AC29:BN29,5)),0,LARGE(AC29:BN29,5))</f>
        <v>0</v>
      </c>
      <c r="T29" s="144">
        <f>IF(ISERROR(LARGE(BO29:CR29,5)),0,LARGE(BO29:CR29,5))</f>
        <v>0</v>
      </c>
      <c r="U29" s="144">
        <f>IF(ISERROR(LARGE(CS29:DJ29,5)),0,LARGE(CS29:DJ29,5))</f>
        <v>0</v>
      </c>
      <c r="V29" s="17"/>
      <c r="W29" s="17"/>
      <c r="X29" s="17"/>
      <c r="Y29" s="17"/>
      <c r="Z29" s="17"/>
      <c r="AA29" s="17"/>
      <c r="AB29" s="17"/>
      <c r="AC29" s="141"/>
      <c r="AD29" s="141"/>
      <c r="AE29" s="141"/>
      <c r="AF29" s="141"/>
      <c r="AG29" s="141"/>
      <c r="AH29" s="141">
        <v>200</v>
      </c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145"/>
      <c r="CG29" s="146"/>
      <c r="CH29" s="146"/>
      <c r="CI29" s="146"/>
      <c r="CJ29" s="146">
        <v>100</v>
      </c>
      <c r="CK29" s="146"/>
      <c r="CL29" s="146"/>
      <c r="CM29" s="147"/>
      <c r="CN29" s="36"/>
      <c r="CO29" s="36"/>
      <c r="CP29" s="36"/>
      <c r="CQ29" s="36"/>
      <c r="CR29" s="36"/>
      <c r="CS29" s="142"/>
      <c r="CT29" s="142"/>
      <c r="CU29" s="142"/>
      <c r="CV29" s="142"/>
      <c r="CW29" s="142"/>
      <c r="CX29" s="142"/>
      <c r="CY29" s="142"/>
      <c r="CZ29" s="142"/>
      <c r="DA29" s="142"/>
      <c r="DB29" s="142"/>
      <c r="DC29" s="142"/>
      <c r="DD29" s="142"/>
      <c r="DE29" s="142"/>
      <c r="DF29" s="142"/>
      <c r="DG29" s="142"/>
      <c r="DH29" s="142"/>
      <c r="DI29" s="142"/>
      <c r="DJ29" s="142"/>
    </row>
    <row r="30" spans="1:114">
      <c r="A30" s="12" t="str">
        <f>IF(B30="","",IF(B30&gt;1,"UWAGA JUŻ BYŁ",""))</f>
        <v/>
      </c>
      <c r="B30" s="12">
        <f>IF(C30="","",COUNTIF($C$8:$C$50361,C30))</f>
        <v>1</v>
      </c>
      <c r="C30" s="12" t="str">
        <f>CONCATENATE(E30,F30,H30,G30)</f>
        <v>TOMASIAKNatalia1986SALOMON SUUNTO TEAM</v>
      </c>
      <c r="D30" s="12">
        <f>IF(E30="","",COUNTA($E$8:E30))</f>
        <v>23</v>
      </c>
      <c r="E30" s="12" t="s">
        <v>3396</v>
      </c>
      <c r="F30" s="12" t="s">
        <v>295</v>
      </c>
      <c r="G30" s="12" t="s">
        <v>3264</v>
      </c>
      <c r="H30" s="12">
        <v>1986</v>
      </c>
      <c r="I30" s="12" t="str">
        <f>IF(ISERROR(VLOOKUP(H30,KATEGORIE!$C$13:$E$50006,MATCH(KATEGORIE!$E$12,KATEGORIE!$C$12:$E$12,0),0)),"",VLOOKUP(H30,KATEGORIE!$C$13:$E$50006,MATCH(KATEGORIE!$E$12,KATEGORIE!$C$12:$E$12,0),0))</f>
        <v>S2</v>
      </c>
      <c r="J30" s="12">
        <f>IF(I30="","",COUNTIF($I$8:I30,I30))</f>
        <v>11</v>
      </c>
      <c r="K30" s="12">
        <f>COUNT(V30:DJ30)</f>
        <v>2</v>
      </c>
      <c r="L30" s="17">
        <f>IF(ISERROR(LARGE(V30:AB30,1)),0,LARGE(V30:AB30,1))+IF(ISERROR(LARGE(V30:AB30,2)),0,LARGE(V30:AB30,2))+IF(ISERROR(LARGE(V30:AB30,3)),0,LARGE(V30:AB30,3))+IF(ISERROR(LARGE(V30:AB30,4)),0,LARGE(V30:AB30,4))</f>
        <v>0</v>
      </c>
      <c r="M30" s="141">
        <f>IF(ISERROR(LARGE(AC30:BN30,1)),0,LARGE(AC30:BN30,1))+IF(ISERROR(LARGE(AC30:BN30,2)),0,LARGE(AC30:BN30,2))+IF(ISERROR(LARGE(AC30:BN30,3)),0,LARGE(AC30:BN30,3))+IF(ISERROR(LARGE(AC30:BN30,4)),0,LARGE(AC30:BN30,4))</f>
        <v>100</v>
      </c>
      <c r="N30" s="36">
        <f>IF(ISERROR(LARGE(BO30:CR30,1)),0,LARGE(BO30:CR30,1))+IF(ISERROR(LARGE(BO30:CR30,2)),0,LARGE(BO30:CR30,2))+IF(ISERROR(LARGE(BO30:CR30,3)),0,LARGE(BO30:CR30,3))+IF(ISERROR(LARGE(BO30:CR30,4)),0,LARGE(BO30:CR30,4))</f>
        <v>200</v>
      </c>
      <c r="O30" s="142">
        <f>IF(ISERROR(LARGE(CS30:DJ30,1)),0,LARGE(CS30:DJ30,1))+IF(ISERROR(LARGE(CS30:DJ30,2)),0,LARGE(CS30:DJ30,2))+IF(ISERROR(LARGE(CS30:DJ30,3)),0,LARGE(CS30:DJ30,3))+IF(ISERROR(LARGE(CS30:DJ30,4)),0,LARGE(CS30:DJ30,4))</f>
        <v>0</v>
      </c>
      <c r="P30" s="143">
        <f>IF(ISERROR(LARGE(V30:DJ30,1)),0,LARGE(V30:DJ30,1))+IF(ISERROR(LARGE(V30:DJ30,2)),0,LARGE(V30:DJ30,2))+IF(ISERROR(LARGE(V30:DJ30,3)),0,LARGE(V30:DJ30,3))+IF(ISERROR(LARGE(V30:DJ30,4)),0,LARGE(V30:DJ30,4))+IF(ISERROR(LARGE(V30:DJ30,5)),0,LARGE(V30:DJ30,5))+IF(ISERROR(LARGE(V30:DJ30,6)),0,LARGE(V30:DJ30,6))+IF(ISERROR(LARGE(V30:DJ30,7)),0,LARGE(V30:DJ30,7))+IF(ISERROR(LARGE(V30:DJ30,8)),0,LARGE(V30:DJ30,8))+IF(ISERROR(LARGE(V30:DJ30,9)),0,LARGE(V30:DJ30,9))+IF(ISERROR(LARGE(V30:DJ30,10)),0,LARGE(V30:DJ30,10))+IF(ISERROR(LARGE(V30:DJ30,11)),0,LARGE(V30:DJ30,11))+IF(ISERROR(LARGE(V30:DJ30,12)),0,LARGE(V30:DJ30,12))</f>
        <v>300</v>
      </c>
      <c r="Q30" s="144">
        <f>COUNT(V30:DJ30)</f>
        <v>2</v>
      </c>
      <c r="R30" s="144">
        <f>IF(ISERROR(LARGE(V30:AB30,5)),0,LARGE(V30:AB30,5))</f>
        <v>0</v>
      </c>
      <c r="S30" s="144">
        <f>IF(ISERROR(LARGE(AC30:BN30,5)),0,LARGE(AC30:BN30,5))</f>
        <v>0</v>
      </c>
      <c r="T30" s="144">
        <f>IF(ISERROR(LARGE(BO30:CR30,5)),0,LARGE(BO30:CR30,5))</f>
        <v>0</v>
      </c>
      <c r="U30" s="144">
        <f>IF(ISERROR(LARGE(CS30:DJ30,5)),0,LARGE(CS30:DJ30,5))</f>
        <v>0</v>
      </c>
      <c r="V30" s="17"/>
      <c r="W30" s="17"/>
      <c r="X30" s="17"/>
      <c r="Y30" s="17"/>
      <c r="Z30" s="17"/>
      <c r="AA30" s="17"/>
      <c r="AB30" s="17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>
        <v>100</v>
      </c>
      <c r="BG30" s="141"/>
      <c r="BH30" s="141"/>
      <c r="BI30" s="141"/>
      <c r="BJ30" s="141"/>
      <c r="BK30" s="141"/>
      <c r="BL30" s="141"/>
      <c r="BM30" s="141"/>
      <c r="BN30" s="141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145">
        <v>200</v>
      </c>
      <c r="CG30" s="146"/>
      <c r="CH30" s="146"/>
      <c r="CI30" s="146"/>
      <c r="CJ30" s="146"/>
      <c r="CK30" s="146"/>
      <c r="CL30" s="146"/>
      <c r="CM30" s="147"/>
      <c r="CN30" s="36"/>
      <c r="CO30" s="36"/>
      <c r="CP30" s="36"/>
      <c r="CQ30" s="36"/>
      <c r="CR30" s="36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2"/>
      <c r="DE30" s="142"/>
      <c r="DF30" s="142"/>
      <c r="DG30" s="142"/>
      <c r="DH30" s="142"/>
      <c r="DI30" s="142"/>
      <c r="DJ30" s="142"/>
    </row>
    <row r="31" spans="1:114">
      <c r="A31" s="12" t="str">
        <f>IF(B31="","",IF(B31&gt;1,"UWAGA JUŻ BYŁ",""))</f>
        <v/>
      </c>
      <c r="B31" s="12">
        <f>IF(C31="","",COUNTIF($C$8:$C$50361,C31))</f>
        <v>1</v>
      </c>
      <c r="C31" s="12" t="str">
        <f>CONCATENATE(E31,F31,H31,G31)</f>
        <v>JAROMIRSKAElżbieta1983Rzeszów</v>
      </c>
      <c r="D31" s="12">
        <f>IF(E31="","",COUNTA($E$8:E31))</f>
        <v>24</v>
      </c>
      <c r="E31" s="12" t="s">
        <v>761</v>
      </c>
      <c r="F31" s="12" t="s">
        <v>762</v>
      </c>
      <c r="G31" s="12" t="s">
        <v>763</v>
      </c>
      <c r="H31" s="12">
        <v>1983</v>
      </c>
      <c r="I31" s="12" t="str">
        <f>IF(ISERROR(VLOOKUP(H31,KATEGORIE!$C$13:$E$50006,MATCH(KATEGORIE!$E$12,KATEGORIE!$C$12:$E$12,0),0)),"",VLOOKUP(H31,KATEGORIE!$C$13:$E$50006,MATCH(KATEGORIE!$E$12,KATEGORIE!$C$12:$E$12,0),0))</f>
        <v>S2</v>
      </c>
      <c r="J31" s="12">
        <f>IF(I31="","",COUNTIF($I$8:I31,I31))</f>
        <v>12</v>
      </c>
      <c r="K31" s="12">
        <f>COUNT(V31:DJ31)</f>
        <v>7</v>
      </c>
      <c r="L31" s="17">
        <f>IF(ISERROR(LARGE(V31:AB31,1)),0,LARGE(V31:AB31,1))+IF(ISERROR(LARGE(V31:AB31,2)),0,LARGE(V31:AB31,2))+IF(ISERROR(LARGE(V31:AB31,3)),0,LARGE(V31:AB31,3))+IF(ISERROR(LARGE(V31:AB31,4)),0,LARGE(V31:AB31,4))</f>
        <v>0</v>
      </c>
      <c r="M31" s="141">
        <f>IF(ISERROR(LARGE(AC31:BN31,1)),0,LARGE(AC31:BN31,1))+IF(ISERROR(LARGE(AC31:BN31,2)),0,LARGE(AC31:BN31,2))+IF(ISERROR(LARGE(AC31:BN31,3)),0,LARGE(AC31:BN31,3))+IF(ISERROR(LARGE(AC31:BN31,4)),0,LARGE(AC31:BN31,4))</f>
        <v>99</v>
      </c>
      <c r="N31" s="36">
        <f>IF(ISERROR(LARGE(BO31:CR31,1)),0,LARGE(BO31:CR31,1))+IF(ISERROR(LARGE(BO31:CR31,2)),0,LARGE(BO31:CR31,2))+IF(ISERROR(LARGE(BO31:CR31,3)),0,LARGE(BO31:CR31,3))+IF(ISERROR(LARGE(BO31:CR31,4)),0,LARGE(BO31:CR31,4))</f>
        <v>78</v>
      </c>
      <c r="O31" s="142">
        <f>IF(ISERROR(LARGE(CS31:DJ31,1)),0,LARGE(CS31:DJ31,1))+IF(ISERROR(LARGE(CS31:DJ31,2)),0,LARGE(CS31:DJ31,2))+IF(ISERROR(LARGE(CS31:DJ31,3)),0,LARGE(CS31:DJ31,3))+IF(ISERROR(LARGE(CS31:DJ31,4)),0,LARGE(CS31:DJ31,4))</f>
        <v>120</v>
      </c>
      <c r="P31" s="143">
        <f>IF(ISERROR(LARGE(V31:DJ31,1)),0,LARGE(V31:DJ31,1))+IF(ISERROR(LARGE(V31:DJ31,2)),0,LARGE(V31:DJ31,2))+IF(ISERROR(LARGE(V31:DJ31,3)),0,LARGE(V31:DJ31,3))+IF(ISERROR(LARGE(V31:DJ31,4)),0,LARGE(V31:DJ31,4))+IF(ISERROR(LARGE(V31:DJ31,5)),0,LARGE(V31:DJ31,5))+IF(ISERROR(LARGE(V31:DJ31,6)),0,LARGE(V31:DJ31,6))+IF(ISERROR(LARGE(V31:DJ31,7)),0,LARGE(V31:DJ31,7))+IF(ISERROR(LARGE(V31:DJ31,8)),0,LARGE(V31:DJ31,8))+IF(ISERROR(LARGE(V31:DJ31,9)),0,LARGE(V31:DJ31,9))+IF(ISERROR(LARGE(V31:DJ31,10)),0,LARGE(V31:DJ31,10))+IF(ISERROR(LARGE(V31:DJ31,11)),0,LARGE(V31:DJ31,11))+IF(ISERROR(LARGE(V31:DJ31,12)),0,LARGE(V31:DJ31,12))</f>
        <v>297</v>
      </c>
      <c r="Q31" s="144">
        <f>COUNT(V31:DJ31)</f>
        <v>7</v>
      </c>
      <c r="R31" s="144">
        <f>IF(ISERROR(LARGE(V31:AB31,5)),0,LARGE(V31:AB31,5))</f>
        <v>0</v>
      </c>
      <c r="S31" s="144">
        <f>IF(ISERROR(LARGE(AC31:BN31,5)),0,LARGE(AC31:BN31,5))</f>
        <v>0</v>
      </c>
      <c r="T31" s="144">
        <f>IF(ISERROR(LARGE(BO31:CR31,5)),0,LARGE(BO31:CR31,5))</f>
        <v>0</v>
      </c>
      <c r="U31" s="144">
        <f>IF(ISERROR(LARGE(CS31:DJ31,5)),0,LARGE(CS31:DJ31,5))</f>
        <v>0</v>
      </c>
      <c r="V31" s="17"/>
      <c r="W31" s="17"/>
      <c r="X31" s="17"/>
      <c r="Y31" s="17"/>
      <c r="Z31" s="17"/>
      <c r="AA31" s="17"/>
      <c r="AB31" s="17"/>
      <c r="AC31" s="141"/>
      <c r="AD31" s="141"/>
      <c r="AE31" s="141"/>
      <c r="AF31" s="141"/>
      <c r="AG31" s="141"/>
      <c r="AH31" s="141">
        <v>36</v>
      </c>
      <c r="AI31" s="141">
        <v>55</v>
      </c>
      <c r="AJ31" s="141"/>
      <c r="AK31" s="141">
        <v>8</v>
      </c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41"/>
      <c r="BN31" s="141"/>
      <c r="BO31" s="36"/>
      <c r="BP31" s="36"/>
      <c r="BQ31" s="36"/>
      <c r="BR31" s="36"/>
      <c r="BS31" s="36"/>
      <c r="BT31" s="36"/>
      <c r="BU31" s="36"/>
      <c r="BV31" s="36">
        <v>50</v>
      </c>
      <c r="BW31" s="36"/>
      <c r="BX31" s="36"/>
      <c r="BY31" s="36"/>
      <c r="BZ31" s="36"/>
      <c r="CA31" s="36"/>
      <c r="CB31" s="36"/>
      <c r="CC31" s="36"/>
      <c r="CD31" s="36"/>
      <c r="CE31" s="36"/>
      <c r="CF31" s="145"/>
      <c r="CG31" s="146"/>
      <c r="CH31" s="146">
        <v>28</v>
      </c>
      <c r="CI31" s="146"/>
      <c r="CJ31" s="146"/>
      <c r="CK31" s="146"/>
      <c r="CL31" s="146"/>
      <c r="CM31" s="147"/>
      <c r="CN31" s="36"/>
      <c r="CO31" s="36"/>
      <c r="CP31" s="36"/>
      <c r="CQ31" s="36"/>
      <c r="CR31" s="36"/>
      <c r="CS31" s="142">
        <v>60</v>
      </c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2"/>
      <c r="DE31" s="142"/>
      <c r="DF31" s="142"/>
      <c r="DG31" s="142"/>
      <c r="DH31" s="142">
        <v>60</v>
      </c>
      <c r="DI31" s="142"/>
      <c r="DJ31" s="142"/>
    </row>
    <row r="32" spans="1:114">
      <c r="A32" s="12" t="str">
        <f>IF(B32="","",IF(B32&gt;1,"UWAGA JUŻ BYŁ",""))</f>
        <v/>
      </c>
      <c r="B32" s="12">
        <f>IF(C32="","",COUNTIF($C$8:$C$50361,C32))</f>
        <v>1</v>
      </c>
      <c r="C32" s="12" t="str">
        <f>CONCATENATE(E32,F32,H32,G32)</f>
        <v>HOJAJoanna1988WAŁBRZYCH</v>
      </c>
      <c r="D32" s="12">
        <f>IF(E32="","",COUNTA($E$8:E32))</f>
        <v>25</v>
      </c>
      <c r="E32" s="15" t="s">
        <v>2538</v>
      </c>
      <c r="F32" s="12" t="s">
        <v>289</v>
      </c>
      <c r="G32" s="12" t="s">
        <v>2374</v>
      </c>
      <c r="H32" s="12">
        <v>1988</v>
      </c>
      <c r="I32" s="12" t="str">
        <f>IF(ISERROR(VLOOKUP(H32,KATEGORIE!$C$13:$E$50006,MATCH(KATEGORIE!$E$12,KATEGORIE!$C$12:$E$12,0),0)),"",VLOOKUP(H32,KATEGORIE!$C$13:$E$50006,MATCH(KATEGORIE!$E$12,KATEGORIE!$C$12:$E$12,0),0))</f>
        <v>S1</v>
      </c>
      <c r="J32" s="12">
        <f>IF(I32="","",COUNTIF($I$8:I32,I32))</f>
        <v>8</v>
      </c>
      <c r="K32" s="12">
        <f>COUNT(V32:DJ32)</f>
        <v>4</v>
      </c>
      <c r="L32" s="17">
        <f>IF(ISERROR(LARGE(V32:AB32,1)),0,LARGE(V32:AB32,1))+IF(ISERROR(LARGE(V32:AB32,2)),0,LARGE(V32:AB32,2))+IF(ISERROR(LARGE(V32:AB32,3)),0,LARGE(V32:AB32,3))+IF(ISERROR(LARGE(V32:AB32,4)),0,LARGE(V32:AB32,4))</f>
        <v>0</v>
      </c>
      <c r="M32" s="141">
        <f>IF(ISERROR(LARGE(AC32:BN32,1)),0,LARGE(AC32:BN32,1))+IF(ISERROR(LARGE(AC32:BN32,2)),0,LARGE(AC32:BN32,2))+IF(ISERROR(LARGE(AC32:BN32,3)),0,LARGE(AC32:BN32,3))+IF(ISERROR(LARGE(AC32:BN32,4)),0,LARGE(AC32:BN32,4))</f>
        <v>240</v>
      </c>
      <c r="N32" s="36">
        <f>IF(ISERROR(LARGE(BO32:CR32,1)),0,LARGE(BO32:CR32,1))+IF(ISERROR(LARGE(BO32:CR32,2)),0,LARGE(BO32:CR32,2))+IF(ISERROR(LARGE(BO32:CR32,3)),0,LARGE(BO32:CR32,3))+IF(ISERROR(LARGE(BO32:CR32,4)),0,LARGE(BO32:CR32,4))</f>
        <v>55</v>
      </c>
      <c r="O32" s="142">
        <f>IF(ISERROR(LARGE(CS32:DJ32,1)),0,LARGE(CS32:DJ32,1))+IF(ISERROR(LARGE(CS32:DJ32,2)),0,LARGE(CS32:DJ32,2))+IF(ISERROR(LARGE(CS32:DJ32,3)),0,LARGE(CS32:DJ32,3))+IF(ISERROR(LARGE(CS32:DJ32,4)),0,LARGE(CS32:DJ32,4))</f>
        <v>0</v>
      </c>
      <c r="P32" s="143">
        <f>IF(ISERROR(LARGE(V32:DJ32,1)),0,LARGE(V32:DJ32,1))+IF(ISERROR(LARGE(V32:DJ32,2)),0,LARGE(V32:DJ32,2))+IF(ISERROR(LARGE(V32:DJ32,3)),0,LARGE(V32:DJ32,3))+IF(ISERROR(LARGE(V32:DJ32,4)),0,LARGE(V32:DJ32,4))+IF(ISERROR(LARGE(V32:DJ32,5)),0,LARGE(V32:DJ32,5))+IF(ISERROR(LARGE(V32:DJ32,6)),0,LARGE(V32:DJ32,6))+IF(ISERROR(LARGE(V32:DJ32,7)),0,LARGE(V32:DJ32,7))+IF(ISERROR(LARGE(V32:DJ32,8)),0,LARGE(V32:DJ32,8))+IF(ISERROR(LARGE(V32:DJ32,9)),0,LARGE(V32:DJ32,9))+IF(ISERROR(LARGE(V32:DJ32,10)),0,LARGE(V32:DJ32,10))+IF(ISERROR(LARGE(V32:DJ32,11)),0,LARGE(V32:DJ32,11))+IF(ISERROR(LARGE(V32:DJ32,12)),0,LARGE(V32:DJ32,12))</f>
        <v>295</v>
      </c>
      <c r="Q32" s="144">
        <f>COUNT(V32:DJ32)</f>
        <v>4</v>
      </c>
      <c r="R32" s="144">
        <f>IF(ISERROR(LARGE(V32:AB32,5)),0,LARGE(V32:AB32,5))</f>
        <v>0</v>
      </c>
      <c r="S32" s="144">
        <f>IF(ISERROR(LARGE(AC32:BN32,5)),0,LARGE(AC32:BN32,5))</f>
        <v>0</v>
      </c>
      <c r="T32" s="144">
        <f>IF(ISERROR(LARGE(BO32:CR32,5)),0,LARGE(BO32:CR32,5))</f>
        <v>0</v>
      </c>
      <c r="U32" s="144">
        <f>IF(ISERROR(LARGE(CS32:DJ32,5)),0,LARGE(CS32:DJ32,5))</f>
        <v>0</v>
      </c>
      <c r="V32" s="17"/>
      <c r="W32" s="17"/>
      <c r="X32" s="17"/>
      <c r="Y32" s="17"/>
      <c r="Z32" s="17"/>
      <c r="AA32" s="17"/>
      <c r="AB32" s="17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>
        <v>70</v>
      </c>
      <c r="AP32" s="141"/>
      <c r="AQ32" s="141"/>
      <c r="AR32" s="141"/>
      <c r="AS32" s="141"/>
      <c r="AT32" s="141">
        <v>80</v>
      </c>
      <c r="AU32" s="141"/>
      <c r="AV32" s="141"/>
      <c r="AW32" s="141"/>
      <c r="AX32" s="141">
        <v>90</v>
      </c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145"/>
      <c r="CG32" s="146"/>
      <c r="CH32" s="146"/>
      <c r="CI32" s="146">
        <v>55</v>
      </c>
      <c r="CJ32" s="146"/>
      <c r="CK32" s="146"/>
      <c r="CL32" s="146"/>
      <c r="CM32" s="147"/>
      <c r="CN32" s="36"/>
      <c r="CO32" s="36"/>
      <c r="CP32" s="36"/>
      <c r="CQ32" s="36"/>
      <c r="CR32" s="36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2"/>
      <c r="DE32" s="142"/>
      <c r="DF32" s="142"/>
      <c r="DG32" s="142"/>
      <c r="DH32" s="142"/>
      <c r="DI32" s="142"/>
      <c r="DJ32" s="142"/>
    </row>
    <row r="33" spans="1:114">
      <c r="A33" s="12" t="str">
        <f>IF(B33="","",IF(B33&gt;1,"UWAGA JUŻ BYŁ",""))</f>
        <v/>
      </c>
      <c r="B33" s="12">
        <f>IF(C33="","",COUNTIF($C$8:$C$50361,C33))</f>
        <v>1</v>
      </c>
      <c r="C33" s="12" t="str">
        <f>CONCATENATE(E33,F33,H33,G33)</f>
        <v>JURCZYKKingaGŁUCHOŁAZY</v>
      </c>
      <c r="D33" s="12">
        <f>IF(E33="","",COUNTA($E$8:E33))</f>
        <v>26</v>
      </c>
      <c r="E33" s="12" t="s">
        <v>2534</v>
      </c>
      <c r="F33" s="12" t="s">
        <v>277</v>
      </c>
      <c r="G33" s="12" t="s">
        <v>2535</v>
      </c>
      <c r="H33" s="12"/>
      <c r="I33" s="12" t="str">
        <f>IF(ISERROR(VLOOKUP(H33,KATEGORIE!$C$13:$E$50006,MATCH(KATEGORIE!$E$12,KATEGORIE!$C$12:$E$12,0),0)),"",VLOOKUP(H33,KATEGORIE!$C$13:$E$50006,MATCH(KATEGORIE!$E$12,KATEGORIE!$C$12:$E$12,0),0))</f>
        <v/>
      </c>
      <c r="J33" s="12" t="str">
        <f>IF(I33="","",COUNTIF($I$8:I33,I33))</f>
        <v/>
      </c>
      <c r="K33" s="12">
        <f>COUNT(V33:DJ33)</f>
        <v>3</v>
      </c>
      <c r="L33" s="17">
        <f>IF(ISERROR(LARGE(V33:AB33,1)),0,LARGE(V33:AB33,1))+IF(ISERROR(LARGE(V33:AB33,2)),0,LARGE(V33:AB33,2))+IF(ISERROR(LARGE(V33:AB33,3)),0,LARGE(V33:AB33,3))+IF(ISERROR(LARGE(V33:AB33,4)),0,LARGE(V33:AB33,4))</f>
        <v>0</v>
      </c>
      <c r="M33" s="141">
        <f>IF(ISERROR(LARGE(AC33:BN33,1)),0,LARGE(AC33:BN33,1))+IF(ISERROR(LARGE(AC33:BN33,2)),0,LARGE(AC33:BN33,2))+IF(ISERROR(LARGE(AC33:BN33,3)),0,LARGE(AC33:BN33,3))+IF(ISERROR(LARGE(AC33:BN33,4)),0,LARGE(AC33:BN33,4))</f>
        <v>280</v>
      </c>
      <c r="N33" s="36">
        <f>IF(ISERROR(LARGE(BO33:CR33,1)),0,LARGE(BO33:CR33,1))+IF(ISERROR(LARGE(BO33:CR33,2)),0,LARGE(BO33:CR33,2))+IF(ISERROR(LARGE(BO33:CR33,3)),0,LARGE(BO33:CR33,3))+IF(ISERROR(LARGE(BO33:CR33,4)),0,LARGE(BO33:CR33,4))</f>
        <v>0</v>
      </c>
      <c r="O33" s="142">
        <f>IF(ISERROR(LARGE(CS33:DJ33,1)),0,LARGE(CS33:DJ33,1))+IF(ISERROR(LARGE(CS33:DJ33,2)),0,LARGE(CS33:DJ33,2))+IF(ISERROR(LARGE(CS33:DJ33,3)),0,LARGE(CS33:DJ33,3))+IF(ISERROR(LARGE(CS33:DJ33,4)),0,LARGE(CS33:DJ33,4))</f>
        <v>0</v>
      </c>
      <c r="P33" s="143">
        <f>IF(ISERROR(LARGE(V33:DJ33,1)),0,LARGE(V33:DJ33,1))+IF(ISERROR(LARGE(V33:DJ33,2)),0,LARGE(V33:DJ33,2))+IF(ISERROR(LARGE(V33:DJ33,3)),0,LARGE(V33:DJ33,3))+IF(ISERROR(LARGE(V33:DJ33,4)),0,LARGE(V33:DJ33,4))+IF(ISERROR(LARGE(V33:DJ33,5)),0,LARGE(V33:DJ33,5))+IF(ISERROR(LARGE(V33:DJ33,6)),0,LARGE(V33:DJ33,6))+IF(ISERROR(LARGE(V33:DJ33,7)),0,LARGE(V33:DJ33,7))+IF(ISERROR(LARGE(V33:DJ33,8)),0,LARGE(V33:DJ33,8))+IF(ISERROR(LARGE(V33:DJ33,9)),0,LARGE(V33:DJ33,9))+IF(ISERROR(LARGE(V33:DJ33,10)),0,LARGE(V33:DJ33,10))+IF(ISERROR(LARGE(V33:DJ33,11)),0,LARGE(V33:DJ33,11))+IF(ISERROR(LARGE(V33:DJ33,12)),0,LARGE(V33:DJ33,12))</f>
        <v>280</v>
      </c>
      <c r="Q33" s="144">
        <f>COUNT(V33:DJ33)</f>
        <v>3</v>
      </c>
      <c r="R33" s="144">
        <f>IF(ISERROR(LARGE(V33:AB33,5)),0,LARGE(V33:AB33,5))</f>
        <v>0</v>
      </c>
      <c r="S33" s="144">
        <f>IF(ISERROR(LARGE(AC33:BN33,5)),0,LARGE(AC33:BN33,5))</f>
        <v>0</v>
      </c>
      <c r="T33" s="144">
        <f>IF(ISERROR(LARGE(BO33:CR33,5)),0,LARGE(BO33:CR33,5))</f>
        <v>0</v>
      </c>
      <c r="U33" s="144">
        <f>IF(ISERROR(LARGE(CS33:DJ33,5)),0,LARGE(CS33:DJ33,5))</f>
        <v>0</v>
      </c>
      <c r="V33" s="17"/>
      <c r="W33" s="17"/>
      <c r="X33" s="17"/>
      <c r="Y33" s="17"/>
      <c r="Z33" s="17"/>
      <c r="AA33" s="17"/>
      <c r="AB33" s="17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>
        <v>90</v>
      </c>
      <c r="AP33" s="141"/>
      <c r="AQ33" s="141"/>
      <c r="AR33" s="141"/>
      <c r="AS33" s="141"/>
      <c r="AT33" s="141">
        <v>90</v>
      </c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>
        <v>100</v>
      </c>
      <c r="BM33" s="141"/>
      <c r="BN33" s="141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145"/>
      <c r="CG33" s="146"/>
      <c r="CH33" s="146"/>
      <c r="CI33" s="146"/>
      <c r="CJ33" s="146"/>
      <c r="CK33" s="146"/>
      <c r="CL33" s="146"/>
      <c r="CM33" s="147"/>
      <c r="CN33" s="36"/>
      <c r="CO33" s="36"/>
      <c r="CP33" s="36"/>
      <c r="CQ33" s="36"/>
      <c r="CR33" s="36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2"/>
      <c r="DE33" s="142"/>
      <c r="DF33" s="142"/>
      <c r="DG33" s="142"/>
      <c r="DH33" s="142"/>
      <c r="DI33" s="142"/>
      <c r="DJ33" s="142"/>
    </row>
    <row r="34" spans="1:114">
      <c r="A34" s="12" t="str">
        <f>IF(B34="","",IF(B34&gt;1,"UWAGA JUŻ BYŁ",""))</f>
        <v/>
      </c>
      <c r="B34" s="12">
        <f>IF(C34="","",COUNTIF($C$8:$C$50361,C34))</f>
        <v>1</v>
      </c>
      <c r="C34" s="12" t="str">
        <f>CONCATENATE(E34,F34,H34,G34)</f>
        <v>WandzelJustynaKS SPRINTBIELSKO-BIAŁA/SMS SZC</v>
      </c>
      <c r="D34" s="12">
        <f>IF(E34="","",COUNTA($E$8:E34))</f>
        <v>27</v>
      </c>
      <c r="E34" s="12" t="s">
        <v>3043</v>
      </c>
      <c r="F34" s="12" t="s">
        <v>271</v>
      </c>
      <c r="G34" s="12" t="s">
        <v>3044</v>
      </c>
      <c r="H34" s="12"/>
      <c r="I34" s="12" t="str">
        <f>IF(ISERROR(VLOOKUP(H34,KATEGORIE!$C$13:$E$50006,MATCH(KATEGORIE!$E$12,KATEGORIE!$C$12:$E$12,0),0)),"",VLOOKUP(H34,KATEGORIE!$C$13:$E$50006,MATCH(KATEGORIE!$E$12,KATEGORIE!$C$12:$E$12,0),0))</f>
        <v/>
      </c>
      <c r="J34" s="12" t="str">
        <f>IF(I34="","",COUNTIF($I$8:I34,I34))</f>
        <v/>
      </c>
      <c r="K34" s="12">
        <f>COUNT(V34:DJ34)</f>
        <v>3</v>
      </c>
      <c r="L34" s="17">
        <f>IF(ISERROR(LARGE(V34:AB34,1)),0,LARGE(V34:AB34,1))+IF(ISERROR(LARGE(V34:AB34,2)),0,LARGE(V34:AB34,2))+IF(ISERROR(LARGE(V34:AB34,3)),0,LARGE(V34:AB34,3))+IF(ISERROR(LARGE(V34:AB34,4)),0,LARGE(V34:AB34,4))</f>
        <v>220</v>
      </c>
      <c r="M34" s="141">
        <f>IF(ISERROR(LARGE(AC34:BN34,1)),0,LARGE(AC34:BN34,1))+IF(ISERROR(LARGE(AC34:BN34,2)),0,LARGE(AC34:BN34,2))+IF(ISERROR(LARGE(AC34:BN34,3)),0,LARGE(AC34:BN34,3))+IF(ISERROR(LARGE(AC34:BN34,4)),0,LARGE(AC34:BN34,4))</f>
        <v>60</v>
      </c>
      <c r="N34" s="36">
        <f>IF(ISERROR(LARGE(BO34:CR34,1)),0,LARGE(BO34:CR34,1))+IF(ISERROR(LARGE(BO34:CR34,2)),0,LARGE(BO34:CR34,2))+IF(ISERROR(LARGE(BO34:CR34,3)),0,LARGE(BO34:CR34,3))+IF(ISERROR(LARGE(BO34:CR34,4)),0,LARGE(BO34:CR34,4))</f>
        <v>0</v>
      </c>
      <c r="O34" s="142">
        <f>IF(ISERROR(LARGE(CS34:DJ34,1)),0,LARGE(CS34:DJ34,1))+IF(ISERROR(LARGE(CS34:DJ34,2)),0,LARGE(CS34:DJ34,2))+IF(ISERROR(LARGE(CS34:DJ34,3)),0,LARGE(CS34:DJ34,3))+IF(ISERROR(LARGE(CS34:DJ34,4)),0,LARGE(CS34:DJ34,4))</f>
        <v>0</v>
      </c>
      <c r="P34" s="143">
        <f>IF(ISERROR(LARGE(V34:DJ34,1)),0,LARGE(V34:DJ34,1))+IF(ISERROR(LARGE(V34:DJ34,2)),0,LARGE(V34:DJ34,2))+IF(ISERROR(LARGE(V34:DJ34,3)),0,LARGE(V34:DJ34,3))+IF(ISERROR(LARGE(V34:DJ34,4)),0,LARGE(V34:DJ34,4))+IF(ISERROR(LARGE(V34:DJ34,5)),0,LARGE(V34:DJ34,5))+IF(ISERROR(LARGE(V34:DJ34,6)),0,LARGE(V34:DJ34,6))+IF(ISERROR(LARGE(V34:DJ34,7)),0,LARGE(V34:DJ34,7))+IF(ISERROR(LARGE(V34:DJ34,8)),0,LARGE(V34:DJ34,8))+IF(ISERROR(LARGE(V34:DJ34,9)),0,LARGE(V34:DJ34,9))+IF(ISERROR(LARGE(V34:DJ34,10)),0,LARGE(V34:DJ34,10))+IF(ISERROR(LARGE(V34:DJ34,11)),0,LARGE(V34:DJ34,11))+IF(ISERROR(LARGE(V34:DJ34,12)),0,LARGE(V34:DJ34,12))</f>
        <v>280</v>
      </c>
      <c r="Q34" s="144">
        <f>COUNT(V34:DJ34)</f>
        <v>3</v>
      </c>
      <c r="R34" s="144">
        <f>IF(ISERROR(LARGE(V34:AB34,5)),0,LARGE(V34:AB34,5))</f>
        <v>0</v>
      </c>
      <c r="S34" s="144">
        <f>IF(ISERROR(LARGE(AC34:BN34,5)),0,LARGE(AC34:BN34,5))</f>
        <v>0</v>
      </c>
      <c r="T34" s="144">
        <f>IF(ISERROR(LARGE(BO34:CR34,5)),0,LARGE(BO34:CR34,5))</f>
        <v>0</v>
      </c>
      <c r="U34" s="144">
        <f>IF(ISERROR(LARGE(CS34:DJ34,5)),0,LARGE(CS34:DJ34,5))</f>
        <v>0</v>
      </c>
      <c r="V34" s="17"/>
      <c r="W34" s="17"/>
      <c r="X34" s="17">
        <v>100</v>
      </c>
      <c r="Y34" s="17"/>
      <c r="Z34" s="17">
        <v>120</v>
      </c>
      <c r="AA34" s="17"/>
      <c r="AB34" s="17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>
        <v>60</v>
      </c>
      <c r="BF34" s="141"/>
      <c r="BG34" s="141"/>
      <c r="BH34" s="141"/>
      <c r="BI34" s="141"/>
      <c r="BJ34" s="141"/>
      <c r="BK34" s="141"/>
      <c r="BL34" s="141"/>
      <c r="BM34" s="141"/>
      <c r="BN34" s="141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145"/>
      <c r="CG34" s="146"/>
      <c r="CH34" s="146"/>
      <c r="CI34" s="146"/>
      <c r="CJ34" s="146"/>
      <c r="CK34" s="146"/>
      <c r="CL34" s="146"/>
      <c r="CM34" s="147"/>
      <c r="CN34" s="36"/>
      <c r="CO34" s="36"/>
      <c r="CP34" s="36"/>
      <c r="CQ34" s="36"/>
      <c r="CR34" s="36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2"/>
      <c r="DE34" s="142"/>
      <c r="DF34" s="142"/>
      <c r="DG34" s="142"/>
      <c r="DH34" s="142"/>
      <c r="DI34" s="142"/>
      <c r="DJ34" s="142"/>
    </row>
    <row r="35" spans="1:114">
      <c r="A35" s="12" t="str">
        <f>IF(B35="","",IF(B35&gt;1,"UWAGA JUŻ BYŁ",""))</f>
        <v/>
      </c>
      <c r="B35" s="12">
        <f>IF(C35="","",COUNTIF($C$8:$C$50361,C35))</f>
        <v>1</v>
      </c>
      <c r="C35" s="12" t="str">
        <f>CONCATENATE(E35,F35,H35,G35)</f>
        <v>SzklanaAnitaWIEPRZEC</v>
      </c>
      <c r="D35" s="12">
        <f>IF(E35="","",COUNTA($E$8:E35))</f>
        <v>28</v>
      </c>
      <c r="E35" s="12" t="s">
        <v>3674</v>
      </c>
      <c r="F35" s="12" t="s">
        <v>3675</v>
      </c>
      <c r="G35" s="117" t="s">
        <v>3676</v>
      </c>
      <c r="H35" s="12"/>
      <c r="I35" s="12" t="str">
        <f>IF(ISERROR(VLOOKUP(H35,KATEGORIE!$C$13:$E$50006,MATCH(KATEGORIE!$E$12,KATEGORIE!$C$12:$E$12,0),0)),"",VLOOKUP(H35,KATEGORIE!$C$13:$E$50006,MATCH(KATEGORIE!$E$12,KATEGORIE!$C$12:$E$12,0),0))</f>
        <v/>
      </c>
      <c r="J35" s="12" t="str">
        <f>IF(I35="","",COUNTIF($I$8:I35,I35))</f>
        <v/>
      </c>
      <c r="K35" s="12">
        <f>COUNT(V35:DJ35)</f>
        <v>3</v>
      </c>
      <c r="L35" s="17">
        <f>IF(ISERROR(LARGE(V35:AB35,1)),0,LARGE(V35:AB35,1))+IF(ISERROR(LARGE(V35:AB35,2)),0,LARGE(V35:AB35,2))+IF(ISERROR(LARGE(V35:AB35,3)),0,LARGE(V35:AB35,3))+IF(ISERROR(LARGE(V35:AB35,4)),0,LARGE(V35:AB35,4))</f>
        <v>0</v>
      </c>
      <c r="M35" s="141">
        <f>IF(ISERROR(LARGE(AC35:BN35,1)),0,LARGE(AC35:BN35,1))+IF(ISERROR(LARGE(AC35:BN35,2)),0,LARGE(AC35:BN35,2))+IF(ISERROR(LARGE(AC35:BN35,3)),0,LARGE(AC35:BN35,3))+IF(ISERROR(LARGE(AC35:BN35,4)),0,LARGE(AC35:BN35,4))</f>
        <v>280</v>
      </c>
      <c r="N35" s="36">
        <f>IF(ISERROR(LARGE(BO35:CR35,1)),0,LARGE(BO35:CR35,1))+IF(ISERROR(LARGE(BO35:CR35,2)),0,LARGE(BO35:CR35,2))+IF(ISERROR(LARGE(BO35:CR35,3)),0,LARGE(BO35:CR35,3))+IF(ISERROR(LARGE(BO35:CR35,4)),0,LARGE(BO35:CR35,4))</f>
        <v>0</v>
      </c>
      <c r="O35" s="142">
        <f>IF(ISERROR(LARGE(CS35:DJ35,1)),0,LARGE(CS35:DJ35,1))+IF(ISERROR(LARGE(CS35:DJ35,2)),0,LARGE(CS35:DJ35,2))+IF(ISERROR(LARGE(CS35:DJ35,3)),0,LARGE(CS35:DJ35,3))+IF(ISERROR(LARGE(CS35:DJ35,4)),0,LARGE(CS35:DJ35,4))</f>
        <v>0</v>
      </c>
      <c r="P35" s="143">
        <f>IF(ISERROR(LARGE(V35:DJ35,1)),0,LARGE(V35:DJ35,1))+IF(ISERROR(LARGE(V35:DJ35,2)),0,LARGE(V35:DJ35,2))+IF(ISERROR(LARGE(V35:DJ35,3)),0,LARGE(V35:DJ35,3))+IF(ISERROR(LARGE(V35:DJ35,4)),0,LARGE(V35:DJ35,4))+IF(ISERROR(LARGE(V35:DJ35,5)),0,LARGE(V35:DJ35,5))+IF(ISERROR(LARGE(V35:DJ35,6)),0,LARGE(V35:DJ35,6))+IF(ISERROR(LARGE(V35:DJ35,7)),0,LARGE(V35:DJ35,7))+IF(ISERROR(LARGE(V35:DJ35,8)),0,LARGE(V35:DJ35,8))+IF(ISERROR(LARGE(V35:DJ35,9)),0,LARGE(V35:DJ35,9))+IF(ISERROR(LARGE(V35:DJ35,10)),0,LARGE(V35:DJ35,10))+IF(ISERROR(LARGE(V35:DJ35,11)),0,LARGE(V35:DJ35,11))+IF(ISERROR(LARGE(V35:DJ35,12)),0,LARGE(V35:DJ35,12))</f>
        <v>280</v>
      </c>
      <c r="Q35" s="144">
        <f>COUNT(V35:DJ35)</f>
        <v>3</v>
      </c>
      <c r="R35" s="144">
        <f>IF(ISERROR(LARGE(V35:AB35,5)),0,LARGE(V35:AB35,5))</f>
        <v>0</v>
      </c>
      <c r="S35" s="144">
        <f>IF(ISERROR(LARGE(AC35:BN35,5)),0,LARGE(AC35:BN35,5))</f>
        <v>0</v>
      </c>
      <c r="T35" s="144">
        <f>IF(ISERROR(LARGE(BO35:CR35,5)),0,LARGE(BO35:CR35,5))</f>
        <v>0</v>
      </c>
      <c r="U35" s="144">
        <f>IF(ISERROR(LARGE(CS35:DJ35,5)),0,LARGE(CS35:DJ35,5))</f>
        <v>0</v>
      </c>
      <c r="V35" s="17"/>
      <c r="W35" s="17"/>
      <c r="X35" s="17"/>
      <c r="Y35" s="17"/>
      <c r="Z35" s="17"/>
      <c r="AA35" s="17"/>
      <c r="AB35" s="17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>
        <v>100</v>
      </c>
      <c r="AW35" s="141"/>
      <c r="AX35" s="141"/>
      <c r="AY35" s="141"/>
      <c r="AZ35" s="141"/>
      <c r="BA35" s="141"/>
      <c r="BB35" s="141"/>
      <c r="BC35" s="141">
        <v>80</v>
      </c>
      <c r="BD35" s="141"/>
      <c r="BE35" s="141"/>
      <c r="BF35" s="141"/>
      <c r="BG35" s="141"/>
      <c r="BH35" s="141"/>
      <c r="BI35" s="141"/>
      <c r="BJ35" s="141"/>
      <c r="BK35" s="141">
        <v>100</v>
      </c>
      <c r="BL35" s="141"/>
      <c r="BM35" s="141"/>
      <c r="BN35" s="141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145"/>
      <c r="CG35" s="146"/>
      <c r="CH35" s="146"/>
      <c r="CI35" s="146"/>
      <c r="CJ35" s="146"/>
      <c r="CK35" s="146"/>
      <c r="CL35" s="146"/>
      <c r="CM35" s="147"/>
      <c r="CN35" s="36"/>
      <c r="CO35" s="36"/>
      <c r="CP35" s="36"/>
      <c r="CQ35" s="36"/>
      <c r="CR35" s="36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2"/>
      <c r="DE35" s="142"/>
      <c r="DF35" s="142"/>
      <c r="DG35" s="142"/>
      <c r="DH35" s="142"/>
      <c r="DI35" s="142"/>
      <c r="DJ35" s="142"/>
    </row>
    <row r="36" spans="1:114">
      <c r="A36" s="12" t="str">
        <f>IF(B36="","",IF(B36&gt;1,"UWAGA JUŻ BYŁ",""))</f>
        <v/>
      </c>
      <c r="B36" s="12">
        <f>IF(C36="","",COUNTIF($C$8:$C$50361,C36))</f>
        <v>1</v>
      </c>
      <c r="C36" s="12" t="str">
        <f>CONCATENATE(E36,F36,H36,G36)</f>
        <v>Hoduń AnnaAZS CM UJ</v>
      </c>
      <c r="D36" s="12">
        <f>IF(E36="","",COUNTA($E$8:E36))</f>
        <v>29</v>
      </c>
      <c r="E36" s="117" t="s">
        <v>1912</v>
      </c>
      <c r="F36" s="12" t="s">
        <v>273</v>
      </c>
      <c r="G36" s="116" t="s">
        <v>1913</v>
      </c>
      <c r="H36" s="116"/>
      <c r="I36" s="12" t="str">
        <f>IF(ISERROR(VLOOKUP(H36,KATEGORIE!$C$13:$E$50006,MATCH(KATEGORIE!$E$12,KATEGORIE!$C$12:$E$12,0),0)),"",VLOOKUP(H36,KATEGORIE!$C$13:$E$50006,MATCH(KATEGORIE!$E$12,KATEGORIE!$C$12:$E$12,0),0))</f>
        <v/>
      </c>
      <c r="J36" s="12" t="str">
        <f>IF(I36="","",COUNTIF($I$8:I36,I36))</f>
        <v/>
      </c>
      <c r="K36" s="12">
        <f>COUNT(V36:DJ36)</f>
        <v>3</v>
      </c>
      <c r="L36" s="17">
        <f>IF(ISERROR(LARGE(V36:AB36,1)),0,LARGE(V36:AB36,1))+IF(ISERROR(LARGE(V36:AB36,2)),0,LARGE(V36:AB36,2))+IF(ISERROR(LARGE(V36:AB36,3)),0,LARGE(V36:AB36,3))+IF(ISERROR(LARGE(V36:AB36,4)),0,LARGE(V36:AB36,4))</f>
        <v>0</v>
      </c>
      <c r="M36" s="141">
        <f>IF(ISERROR(LARGE(AC36:BN36,1)),0,LARGE(AC36:BN36,1))+IF(ISERROR(LARGE(AC36:BN36,2)),0,LARGE(AC36:BN36,2))+IF(ISERROR(LARGE(AC36:BN36,3)),0,LARGE(AC36:BN36,3))+IF(ISERROR(LARGE(AC36:BN36,4)),0,LARGE(AC36:BN36,4))</f>
        <v>0</v>
      </c>
      <c r="N36" s="36">
        <f>IF(ISERROR(LARGE(BO36:CR36,1)),0,LARGE(BO36:CR36,1))+IF(ISERROR(LARGE(BO36:CR36,2)),0,LARGE(BO36:CR36,2))+IF(ISERROR(LARGE(BO36:CR36,3)),0,LARGE(BO36:CR36,3))+IF(ISERROR(LARGE(BO36:CR36,4)),0,LARGE(BO36:CR36,4))</f>
        <v>0</v>
      </c>
      <c r="O36" s="142">
        <f>IF(ISERROR(LARGE(CS36:DJ36,1)),0,LARGE(CS36:DJ36,1))+IF(ISERROR(LARGE(CS36:DJ36,2)),0,LARGE(CS36:DJ36,2))+IF(ISERROR(LARGE(CS36:DJ36,3)),0,LARGE(CS36:DJ36,3))+IF(ISERROR(LARGE(CS36:DJ36,4)),0,LARGE(CS36:DJ36,4))</f>
        <v>260</v>
      </c>
      <c r="P36" s="143">
        <f>IF(ISERROR(LARGE(V36:DJ36,1)),0,LARGE(V36:DJ36,1))+IF(ISERROR(LARGE(V36:DJ36,2)),0,LARGE(V36:DJ36,2))+IF(ISERROR(LARGE(V36:DJ36,3)),0,LARGE(V36:DJ36,3))+IF(ISERROR(LARGE(V36:DJ36,4)),0,LARGE(V36:DJ36,4))+IF(ISERROR(LARGE(V36:DJ36,5)),0,LARGE(V36:DJ36,5))+IF(ISERROR(LARGE(V36:DJ36,6)),0,LARGE(V36:DJ36,6))+IF(ISERROR(LARGE(V36:DJ36,7)),0,LARGE(V36:DJ36,7))+IF(ISERROR(LARGE(V36:DJ36,8)),0,LARGE(V36:DJ36,8))+IF(ISERROR(LARGE(V36:DJ36,9)),0,LARGE(V36:DJ36,9))+IF(ISERROR(LARGE(V36:DJ36,10)),0,LARGE(V36:DJ36,10))+IF(ISERROR(LARGE(V36:DJ36,11)),0,LARGE(V36:DJ36,11))+IF(ISERROR(LARGE(V36:DJ36,12)),0,LARGE(V36:DJ36,12))</f>
        <v>260</v>
      </c>
      <c r="Q36" s="144">
        <f>COUNT(V36:DJ36)</f>
        <v>3</v>
      </c>
      <c r="R36" s="144">
        <f>IF(ISERROR(LARGE(V36:AB36,5)),0,LARGE(V36:AB36,5))</f>
        <v>0</v>
      </c>
      <c r="S36" s="144">
        <f>IF(ISERROR(LARGE(AC36:BN36,5)),0,LARGE(AC36:BN36,5))</f>
        <v>0</v>
      </c>
      <c r="T36" s="144">
        <f>IF(ISERROR(LARGE(BO36:CR36,5)),0,LARGE(BO36:CR36,5))</f>
        <v>0</v>
      </c>
      <c r="U36" s="144">
        <f>IF(ISERROR(LARGE(CS36:DJ36,5)),0,LARGE(CS36:DJ36,5))</f>
        <v>0</v>
      </c>
      <c r="V36" s="17"/>
      <c r="W36" s="17"/>
      <c r="X36" s="17"/>
      <c r="Y36" s="17"/>
      <c r="Z36" s="17"/>
      <c r="AA36" s="17"/>
      <c r="AB36" s="17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  <c r="BN36" s="141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145"/>
      <c r="CG36" s="146"/>
      <c r="CH36" s="146"/>
      <c r="CI36" s="146"/>
      <c r="CJ36" s="146"/>
      <c r="CK36" s="146"/>
      <c r="CL36" s="146"/>
      <c r="CM36" s="147"/>
      <c r="CN36" s="36"/>
      <c r="CO36" s="36"/>
      <c r="CP36" s="36"/>
      <c r="CQ36" s="36"/>
      <c r="CR36" s="36"/>
      <c r="CS36" s="142"/>
      <c r="CT36" s="142"/>
      <c r="CU36" s="142"/>
      <c r="CV36" s="142">
        <v>80</v>
      </c>
      <c r="CW36" s="142"/>
      <c r="CX36" s="142"/>
      <c r="CY36" s="142"/>
      <c r="CZ36" s="142"/>
      <c r="DA36" s="142"/>
      <c r="DB36" s="142"/>
      <c r="DC36" s="142">
        <v>90</v>
      </c>
      <c r="DD36" s="142"/>
      <c r="DE36" s="142"/>
      <c r="DF36" s="142">
        <v>90</v>
      </c>
      <c r="DG36" s="142"/>
      <c r="DH36" s="142"/>
      <c r="DI36" s="142"/>
      <c r="DJ36" s="142"/>
    </row>
    <row r="37" spans="1:114">
      <c r="A37" s="12" t="str">
        <f>IF(B37="","",IF(B37&gt;1,"UWAGA JUŻ BYŁ",""))</f>
        <v/>
      </c>
      <c r="B37" s="12">
        <f>IF(C37="","",COUNTIF($C$8:$C$50361,C37))</f>
        <v>1</v>
      </c>
      <c r="C37" s="12" t="str">
        <f>CONCATENATE(E37,F37,H37,G37)</f>
        <v>KANTOR Martyna1989SALCO GARMIN TEAM</v>
      </c>
      <c r="D37" s="12">
        <f>IF(E37="","",COUNTA($E$8:E37))</f>
        <v>30</v>
      </c>
      <c r="E37" s="117" t="s">
        <v>440</v>
      </c>
      <c r="F37" s="156" t="s">
        <v>2617</v>
      </c>
      <c r="G37" s="117" t="s">
        <v>3152</v>
      </c>
      <c r="H37" s="12">
        <v>1989</v>
      </c>
      <c r="I37" s="12" t="str">
        <f>IF(ISERROR(VLOOKUP(H37,KATEGORIE!$C$13:$E$50006,MATCH(KATEGORIE!$E$12,KATEGORIE!$C$12:$E$12,0),0)),"",VLOOKUP(H37,KATEGORIE!$C$13:$E$50006,MATCH(KATEGORIE!$E$12,KATEGORIE!$C$12:$E$12,0),0))</f>
        <v>S1</v>
      </c>
      <c r="J37" s="12">
        <f>IF(I37="","",COUNTIF($I$8:I37,I37))</f>
        <v>9</v>
      </c>
      <c r="K37" s="12">
        <f>COUNT(V37:DJ37)</f>
        <v>3</v>
      </c>
      <c r="L37" s="17">
        <f>IF(ISERROR(LARGE(V37:AB37,1)),0,LARGE(V37:AB37,1))+IF(ISERROR(LARGE(V37:AB37,2)),0,LARGE(V37:AB37,2))+IF(ISERROR(LARGE(V37:AB37,3)),0,LARGE(V37:AB37,3))+IF(ISERROR(LARGE(V37:AB37,4)),0,LARGE(V37:AB37,4))</f>
        <v>0</v>
      </c>
      <c r="M37" s="141">
        <f>IF(ISERROR(LARGE(AC37:BN37,1)),0,LARGE(AC37:BN37,1))+IF(ISERROR(LARGE(AC37:BN37,2)),0,LARGE(AC37:BN37,2))+IF(ISERROR(LARGE(AC37:BN37,3)),0,LARGE(AC37:BN37,3))+IF(ISERROR(LARGE(AC37:BN37,4)),0,LARGE(AC37:BN37,4))</f>
        <v>200</v>
      </c>
      <c r="N37" s="36">
        <f>IF(ISERROR(LARGE(BO37:CR37,1)),0,LARGE(BO37:CR37,1))+IF(ISERROR(LARGE(BO37:CR37,2)),0,LARGE(BO37:CR37,2))+IF(ISERROR(LARGE(BO37:CR37,3)),0,LARGE(BO37:CR37,3))+IF(ISERROR(LARGE(BO37:CR37,4)),0,LARGE(BO37:CR37,4))</f>
        <v>50</v>
      </c>
      <c r="O37" s="142">
        <f>IF(ISERROR(LARGE(CS37:DJ37,1)),0,LARGE(CS37:DJ37,1))+IF(ISERROR(LARGE(CS37:DJ37,2)),0,LARGE(CS37:DJ37,2))+IF(ISERROR(LARGE(CS37:DJ37,3)),0,LARGE(CS37:DJ37,3))+IF(ISERROR(LARGE(CS37:DJ37,4)),0,LARGE(CS37:DJ37,4))</f>
        <v>0</v>
      </c>
      <c r="P37" s="143">
        <f>IF(ISERROR(LARGE(V37:DJ37,1)),0,LARGE(V37:DJ37,1))+IF(ISERROR(LARGE(V37:DJ37,2)),0,LARGE(V37:DJ37,2))+IF(ISERROR(LARGE(V37:DJ37,3)),0,LARGE(V37:DJ37,3))+IF(ISERROR(LARGE(V37:DJ37,4)),0,LARGE(V37:DJ37,4))+IF(ISERROR(LARGE(V37:DJ37,5)),0,LARGE(V37:DJ37,5))+IF(ISERROR(LARGE(V37:DJ37,6)),0,LARGE(V37:DJ37,6))+IF(ISERROR(LARGE(V37:DJ37,7)),0,LARGE(V37:DJ37,7))+IF(ISERROR(LARGE(V37:DJ37,8)),0,LARGE(V37:DJ37,8))+IF(ISERROR(LARGE(V37:DJ37,9)),0,LARGE(V37:DJ37,9))+IF(ISERROR(LARGE(V37:DJ37,10)),0,LARGE(V37:DJ37,10))+IF(ISERROR(LARGE(V37:DJ37,11)),0,LARGE(V37:DJ37,11))+IF(ISERROR(LARGE(V37:DJ37,12)),0,LARGE(V37:DJ37,12))</f>
        <v>250</v>
      </c>
      <c r="Q37" s="144">
        <f>COUNT(V37:DJ37)</f>
        <v>3</v>
      </c>
      <c r="R37" s="144">
        <f>IF(ISERROR(LARGE(V37:AB37,5)),0,LARGE(V37:AB37,5))</f>
        <v>0</v>
      </c>
      <c r="S37" s="144">
        <f>IF(ISERROR(LARGE(AC37:BN37,5)),0,LARGE(AC37:BN37,5))</f>
        <v>0</v>
      </c>
      <c r="T37" s="144">
        <f>IF(ISERROR(LARGE(BO37:CR37,5)),0,LARGE(BO37:CR37,5))</f>
        <v>0</v>
      </c>
      <c r="U37" s="144">
        <f>IF(ISERROR(LARGE(CS37:DJ37,5)),0,LARGE(CS37:DJ37,5))</f>
        <v>0</v>
      </c>
      <c r="V37" s="17"/>
      <c r="W37" s="17"/>
      <c r="X37" s="17"/>
      <c r="Y37" s="17"/>
      <c r="Z37" s="17"/>
      <c r="AA37" s="17"/>
      <c r="AB37" s="17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>
        <v>100</v>
      </c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>
        <v>100</v>
      </c>
      <c r="BE37" s="141"/>
      <c r="BF37" s="141"/>
      <c r="BG37" s="141"/>
      <c r="BH37" s="141"/>
      <c r="BI37" s="141"/>
      <c r="BJ37" s="141"/>
      <c r="BK37" s="141"/>
      <c r="BL37" s="141"/>
      <c r="BM37" s="141"/>
      <c r="BN37" s="141"/>
      <c r="BO37" s="36"/>
      <c r="BP37" s="36"/>
      <c r="BQ37" s="36">
        <v>50</v>
      </c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145"/>
      <c r="CG37" s="146"/>
      <c r="CH37" s="146"/>
      <c r="CI37" s="146"/>
      <c r="CJ37" s="146"/>
      <c r="CK37" s="146"/>
      <c r="CL37" s="146"/>
      <c r="CM37" s="147"/>
      <c r="CN37" s="36"/>
      <c r="CO37" s="36"/>
      <c r="CP37" s="36"/>
      <c r="CQ37" s="36"/>
      <c r="CR37" s="36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2"/>
      <c r="DE37" s="142"/>
      <c r="DF37" s="142"/>
      <c r="DG37" s="142"/>
      <c r="DH37" s="142"/>
      <c r="DI37" s="142"/>
      <c r="DJ37" s="142"/>
    </row>
    <row r="38" spans="1:114">
      <c r="A38" s="12" t="str">
        <f>IF(B38="","",IF(B38&gt;1,"UWAGA JUŻ BYŁ",""))</f>
        <v/>
      </c>
      <c r="B38" s="12">
        <f>IF(C38="","",COUNTIF($C$8:$C$50361,C38))</f>
        <v>1</v>
      </c>
      <c r="C38" s="12" t="str">
        <f>CONCATENATE(E38,F38,H38,G38)</f>
        <v>GARDECKAEDYTA1986WAŁBRZYCH</v>
      </c>
      <c r="D38" s="12">
        <f>IF(E38="","",COUNTA($E$8:E38))</f>
        <v>31</v>
      </c>
      <c r="E38" s="117" t="s">
        <v>2372</v>
      </c>
      <c r="F38" s="12" t="s">
        <v>2373</v>
      </c>
      <c r="G38" s="12" t="s">
        <v>2374</v>
      </c>
      <c r="H38" s="12">
        <v>1986</v>
      </c>
      <c r="I38" s="12" t="str">
        <f>IF(ISERROR(VLOOKUP(H38,KATEGORIE!$C$13:$E$50006,MATCH(KATEGORIE!$E$12,KATEGORIE!$C$12:$E$12,0),0)),"",VLOOKUP(H38,KATEGORIE!$C$13:$E$50006,MATCH(KATEGORIE!$E$12,KATEGORIE!$C$12:$E$12,0),0))</f>
        <v>S2</v>
      </c>
      <c r="J38" s="12">
        <f>IF(I38="","",COUNTIF($I$8:I38,I38))</f>
        <v>13</v>
      </c>
      <c r="K38" s="12">
        <f>COUNT(V38:DJ38)</f>
        <v>3</v>
      </c>
      <c r="L38" s="17">
        <f>IF(ISERROR(LARGE(V38:AB38,1)),0,LARGE(V38:AB38,1))+IF(ISERROR(LARGE(V38:AB38,2)),0,LARGE(V38:AB38,2))+IF(ISERROR(LARGE(V38:AB38,3)),0,LARGE(V38:AB38,3))+IF(ISERROR(LARGE(V38:AB38,4)),0,LARGE(V38:AB38,4))</f>
        <v>0</v>
      </c>
      <c r="M38" s="141">
        <f>IF(ISERROR(LARGE(AC38:BN38,1)),0,LARGE(AC38:BN38,1))+IF(ISERROR(LARGE(AC38:BN38,2)),0,LARGE(AC38:BN38,2))+IF(ISERROR(LARGE(AC38:BN38,3)),0,LARGE(AC38:BN38,3))+IF(ISERROR(LARGE(AC38:BN38,4)),0,LARGE(AC38:BN38,4))</f>
        <v>90</v>
      </c>
      <c r="N38" s="36">
        <f>IF(ISERROR(LARGE(BO38:CR38,1)),0,LARGE(BO38:CR38,1))+IF(ISERROR(LARGE(BO38:CR38,2)),0,LARGE(BO38:CR38,2))+IF(ISERROR(LARGE(BO38:CR38,3)),0,LARGE(BO38:CR38,3))+IF(ISERROR(LARGE(BO38:CR38,4)),0,LARGE(BO38:CR38,4))</f>
        <v>160</v>
      </c>
      <c r="O38" s="142">
        <f>IF(ISERROR(LARGE(CS38:DJ38,1)),0,LARGE(CS38:DJ38,1))+IF(ISERROR(LARGE(CS38:DJ38,2)),0,LARGE(CS38:DJ38,2))+IF(ISERROR(LARGE(CS38:DJ38,3)),0,LARGE(CS38:DJ38,3))+IF(ISERROR(LARGE(CS38:DJ38,4)),0,LARGE(CS38:DJ38,4))</f>
        <v>0</v>
      </c>
      <c r="P38" s="143">
        <f>IF(ISERROR(LARGE(V38:DJ38,1)),0,LARGE(V38:DJ38,1))+IF(ISERROR(LARGE(V38:DJ38,2)),0,LARGE(V38:DJ38,2))+IF(ISERROR(LARGE(V38:DJ38,3)),0,LARGE(V38:DJ38,3))+IF(ISERROR(LARGE(V38:DJ38,4)),0,LARGE(V38:DJ38,4))+IF(ISERROR(LARGE(V38:DJ38,5)),0,LARGE(V38:DJ38,5))+IF(ISERROR(LARGE(V38:DJ38,6)),0,LARGE(V38:DJ38,6))+IF(ISERROR(LARGE(V38:DJ38,7)),0,LARGE(V38:DJ38,7))+IF(ISERROR(LARGE(V38:DJ38,8)),0,LARGE(V38:DJ38,8))+IF(ISERROR(LARGE(V38:DJ38,9)),0,LARGE(V38:DJ38,9))+IF(ISERROR(LARGE(V38:DJ38,10)),0,LARGE(V38:DJ38,10))+IF(ISERROR(LARGE(V38:DJ38,11)),0,LARGE(V38:DJ38,11))+IF(ISERROR(LARGE(V38:DJ38,12)),0,LARGE(V38:DJ38,12))</f>
        <v>250</v>
      </c>
      <c r="Q38" s="144">
        <f>COUNT(V38:DJ38)</f>
        <v>3</v>
      </c>
      <c r="R38" s="144">
        <f>IF(ISERROR(LARGE(V38:AB38,5)),0,LARGE(V38:AB38,5))</f>
        <v>0</v>
      </c>
      <c r="S38" s="144">
        <f>IF(ISERROR(LARGE(AC38:BN38,5)),0,LARGE(AC38:BN38,5))</f>
        <v>0</v>
      </c>
      <c r="T38" s="144">
        <f>IF(ISERROR(LARGE(BO38:CR38,5)),0,LARGE(BO38:CR38,5))</f>
        <v>0</v>
      </c>
      <c r="U38" s="144">
        <f>IF(ISERROR(LARGE(CS38:DJ38,5)),0,LARGE(CS38:DJ38,5))</f>
        <v>0</v>
      </c>
      <c r="V38" s="17"/>
      <c r="W38" s="17"/>
      <c r="X38" s="17"/>
      <c r="Y38" s="17"/>
      <c r="Z38" s="17"/>
      <c r="AA38" s="17"/>
      <c r="AB38" s="17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>
        <v>90</v>
      </c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  <c r="BI38" s="141"/>
      <c r="BJ38" s="141"/>
      <c r="BK38" s="141"/>
      <c r="BL38" s="141"/>
      <c r="BM38" s="141"/>
      <c r="BN38" s="141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>
        <v>70</v>
      </c>
      <c r="CE38" s="36"/>
      <c r="CF38" s="145"/>
      <c r="CG38" s="146"/>
      <c r="CH38" s="146"/>
      <c r="CI38" s="146"/>
      <c r="CJ38" s="146"/>
      <c r="CK38" s="146"/>
      <c r="CL38" s="146"/>
      <c r="CM38" s="147"/>
      <c r="CN38" s="36">
        <v>90</v>
      </c>
      <c r="CO38" s="36"/>
      <c r="CP38" s="36"/>
      <c r="CQ38" s="36"/>
      <c r="CR38" s="36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2"/>
      <c r="DE38" s="142"/>
      <c r="DF38" s="142"/>
      <c r="DG38" s="142"/>
      <c r="DH38" s="142"/>
      <c r="DI38" s="142"/>
      <c r="DJ38" s="142"/>
    </row>
    <row r="39" spans="1:114">
      <c r="A39" s="12" t="str">
        <f>IF(B39="","",IF(B39&gt;1,"UWAGA JUŻ BYŁ",""))</f>
        <v/>
      </c>
      <c r="B39" s="12">
        <f>IF(C39="","",COUNTIF($C$8:$C$50361,C39))</f>
        <v>1</v>
      </c>
      <c r="C39" s="12" t="str">
        <f>CONCATENATE(E39,F39,H39,G39)</f>
        <v>MACHAngelika1991AZS UMCS Lublin</v>
      </c>
      <c r="D39" s="12">
        <f>IF(E39="","",COUNTA($E$8:E39))</f>
        <v>32</v>
      </c>
      <c r="E39" s="148" t="s">
        <v>3027</v>
      </c>
      <c r="F39" s="12" t="s">
        <v>1723</v>
      </c>
      <c r="G39" s="148" t="s">
        <v>3028</v>
      </c>
      <c r="H39" s="12">
        <v>1991</v>
      </c>
      <c r="I39" s="12" t="str">
        <f>IF(ISERROR(VLOOKUP(H39,KATEGORIE!$C$13:$E$50006,MATCH(KATEGORIE!$E$12,KATEGORIE!$C$12:$E$12,0),0)),"",VLOOKUP(H39,KATEGORIE!$C$13:$E$50006,MATCH(KATEGORIE!$E$12,KATEGORIE!$C$12:$E$12,0),0))</f>
        <v>S1</v>
      </c>
      <c r="J39" s="12">
        <f>IF(I39="","",COUNTIF($I$8:I39,I39))</f>
        <v>10</v>
      </c>
      <c r="K39" s="12">
        <f>COUNT(V39:DJ39)</f>
        <v>1</v>
      </c>
      <c r="L39" s="17">
        <f>IF(ISERROR(LARGE(V39:AB39,1)),0,LARGE(V39:AB39,1))+IF(ISERROR(LARGE(V39:AB39,2)),0,LARGE(V39:AB39,2))+IF(ISERROR(LARGE(V39:AB39,3)),0,LARGE(V39:AB39,3))+IF(ISERROR(LARGE(V39:AB39,4)),0,LARGE(V39:AB39,4))</f>
        <v>0</v>
      </c>
      <c r="M39" s="141">
        <f>IF(ISERROR(LARGE(AC39:BN39,1)),0,LARGE(AC39:BN39,1))+IF(ISERROR(LARGE(AC39:BN39,2)),0,LARGE(AC39:BN39,2))+IF(ISERROR(LARGE(AC39:BN39,3)),0,LARGE(AC39:BN39,3))+IF(ISERROR(LARGE(AC39:BN39,4)),0,LARGE(AC39:BN39,4))</f>
        <v>250</v>
      </c>
      <c r="N39" s="36">
        <f>IF(ISERROR(LARGE(BO39:CR39,1)),0,LARGE(BO39:CR39,1))+IF(ISERROR(LARGE(BO39:CR39,2)),0,LARGE(BO39:CR39,2))+IF(ISERROR(LARGE(BO39:CR39,3)),0,LARGE(BO39:CR39,3))+IF(ISERROR(LARGE(BO39:CR39,4)),0,LARGE(BO39:CR39,4))</f>
        <v>0</v>
      </c>
      <c r="O39" s="142">
        <f>IF(ISERROR(LARGE(CS39:DJ39,1)),0,LARGE(CS39:DJ39,1))+IF(ISERROR(LARGE(CS39:DJ39,2)),0,LARGE(CS39:DJ39,2))+IF(ISERROR(LARGE(CS39:DJ39,3)),0,LARGE(CS39:DJ39,3))+IF(ISERROR(LARGE(CS39:DJ39,4)),0,LARGE(CS39:DJ39,4))</f>
        <v>0</v>
      </c>
      <c r="P39" s="143">
        <f>IF(ISERROR(LARGE(V39:DJ39,1)),0,LARGE(V39:DJ39,1))+IF(ISERROR(LARGE(V39:DJ39,2)),0,LARGE(V39:DJ39,2))+IF(ISERROR(LARGE(V39:DJ39,3)),0,LARGE(V39:DJ39,3))+IF(ISERROR(LARGE(V39:DJ39,4)),0,LARGE(V39:DJ39,4))+IF(ISERROR(LARGE(V39:DJ39,5)),0,LARGE(V39:DJ39,5))+IF(ISERROR(LARGE(V39:DJ39,6)),0,LARGE(V39:DJ39,6))+IF(ISERROR(LARGE(V39:DJ39,7)),0,LARGE(V39:DJ39,7))+IF(ISERROR(LARGE(V39:DJ39,8)),0,LARGE(V39:DJ39,8))+IF(ISERROR(LARGE(V39:DJ39,9)),0,LARGE(V39:DJ39,9))+IF(ISERROR(LARGE(V39:DJ39,10)),0,LARGE(V39:DJ39,10))+IF(ISERROR(LARGE(V39:DJ39,11)),0,LARGE(V39:DJ39,11))+IF(ISERROR(LARGE(V39:DJ39,12)),0,LARGE(V39:DJ39,12))</f>
        <v>250</v>
      </c>
      <c r="Q39" s="144">
        <f>COUNT(V39:DJ39)</f>
        <v>1</v>
      </c>
      <c r="R39" s="144">
        <f>IF(ISERROR(LARGE(V39:AB39,5)),0,LARGE(V39:AB39,5))</f>
        <v>0</v>
      </c>
      <c r="S39" s="144">
        <f>IF(ISERROR(LARGE(AC39:BN39,5)),0,LARGE(AC39:BN39,5))</f>
        <v>0</v>
      </c>
      <c r="T39" s="144">
        <f>IF(ISERROR(LARGE(BO39:CR39,5)),0,LARGE(BO39:CR39,5))</f>
        <v>0</v>
      </c>
      <c r="U39" s="144">
        <f>IF(ISERROR(LARGE(CS39:DJ39,5)),0,LARGE(CS39:DJ39,5))</f>
        <v>0</v>
      </c>
      <c r="V39" s="17"/>
      <c r="W39" s="17"/>
      <c r="X39" s="17"/>
      <c r="Y39" s="17"/>
      <c r="Z39" s="17"/>
      <c r="AA39" s="17"/>
      <c r="AB39" s="17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>
        <v>250</v>
      </c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  <c r="BI39" s="141"/>
      <c r="BJ39" s="141"/>
      <c r="BK39" s="141"/>
      <c r="BL39" s="141"/>
      <c r="BM39" s="141"/>
      <c r="BN39" s="141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145"/>
      <c r="CG39" s="146"/>
      <c r="CH39" s="146"/>
      <c r="CI39" s="146"/>
      <c r="CJ39" s="146"/>
      <c r="CK39" s="146"/>
      <c r="CL39" s="146"/>
      <c r="CM39" s="147"/>
      <c r="CN39" s="36"/>
      <c r="CO39" s="36"/>
      <c r="CP39" s="36"/>
      <c r="CQ39" s="36"/>
      <c r="CR39" s="36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2"/>
      <c r="DE39" s="142"/>
      <c r="DF39" s="142"/>
      <c r="DG39" s="142"/>
      <c r="DH39" s="142"/>
      <c r="DI39" s="142"/>
      <c r="DJ39" s="142"/>
    </row>
    <row r="40" spans="1:114">
      <c r="A40" s="12" t="str">
        <f>IF(B40="","",IF(B40&gt;1,"UWAGA JUŻ BYŁ",""))</f>
        <v/>
      </c>
      <c r="B40" s="12">
        <f>IF(C40="","",COUNTIF($C$8:$C$50361,C40))</f>
        <v>1</v>
      </c>
      <c r="C40" s="12" t="str">
        <f>CONCATENATE(E40,F40,H40,G40)</f>
        <v>JanuszykIwona1992DARE 2B / Alpinka</v>
      </c>
      <c r="D40" s="12">
        <f>IF(E40="","",COUNTA($E$8:E40))</f>
        <v>33</v>
      </c>
      <c r="E40" s="117" t="s">
        <v>4509</v>
      </c>
      <c r="F40" s="12" t="s">
        <v>434</v>
      </c>
      <c r="G40" s="117" t="s">
        <v>4510</v>
      </c>
      <c r="H40" s="12">
        <v>1992</v>
      </c>
      <c r="I40" s="12" t="str">
        <f>IF(ISERROR(VLOOKUP(H40,KATEGORIE!$C$13:$E$50006,MATCH(KATEGORIE!$E$12,KATEGORIE!$C$12:$E$12,0),0)),"",VLOOKUP(H40,KATEGORIE!$C$13:$E$50006,MATCH(KATEGORIE!$E$12,KATEGORIE!$C$12:$E$12,0),0))</f>
        <v>S1</v>
      </c>
      <c r="J40" s="12">
        <f>IF(I40="","",COUNTIF($I$8:I40,I40))</f>
        <v>11</v>
      </c>
      <c r="K40" s="12">
        <f>COUNT(V40:DJ40)</f>
        <v>2</v>
      </c>
      <c r="L40" s="17">
        <f>IF(ISERROR(LARGE(V40:AB40,1)),0,LARGE(V40:AB40,1))+IF(ISERROR(LARGE(V40:AB40,2)),0,LARGE(V40:AB40,2))+IF(ISERROR(LARGE(V40:AB40,3)),0,LARGE(V40:AB40,3))+IF(ISERROR(LARGE(V40:AB40,4)),0,LARGE(V40:AB40,4))</f>
        <v>140</v>
      </c>
      <c r="M40" s="141">
        <f>IF(ISERROR(LARGE(AC40:BN40,1)),0,LARGE(AC40:BN40,1))+IF(ISERROR(LARGE(AC40:BN40,2)),0,LARGE(AC40:BN40,2))+IF(ISERROR(LARGE(AC40:BN40,3)),0,LARGE(AC40:BN40,3))+IF(ISERROR(LARGE(AC40:BN40,4)),0,LARGE(AC40:BN40,4))</f>
        <v>100</v>
      </c>
      <c r="N40" s="36">
        <f>IF(ISERROR(LARGE(BO40:CR40,1)),0,LARGE(BO40:CR40,1))+IF(ISERROR(LARGE(BO40:CR40,2)),0,LARGE(BO40:CR40,2))+IF(ISERROR(LARGE(BO40:CR40,3)),0,LARGE(BO40:CR40,3))+IF(ISERROR(LARGE(BO40:CR40,4)),0,LARGE(BO40:CR40,4))</f>
        <v>0</v>
      </c>
      <c r="O40" s="142">
        <f>IF(ISERROR(LARGE(CS40:DJ40,1)),0,LARGE(CS40:DJ40,1))+IF(ISERROR(LARGE(CS40:DJ40,2)),0,LARGE(CS40:DJ40,2))+IF(ISERROR(LARGE(CS40:DJ40,3)),0,LARGE(CS40:DJ40,3))+IF(ISERROR(LARGE(CS40:DJ40,4)),0,LARGE(CS40:DJ40,4))</f>
        <v>0</v>
      </c>
      <c r="P40" s="143">
        <f>IF(ISERROR(LARGE(V40:DJ40,1)),0,LARGE(V40:DJ40,1))+IF(ISERROR(LARGE(V40:DJ40,2)),0,LARGE(V40:DJ40,2))+IF(ISERROR(LARGE(V40:DJ40,3)),0,LARGE(V40:DJ40,3))+IF(ISERROR(LARGE(V40:DJ40,4)),0,LARGE(V40:DJ40,4))+IF(ISERROR(LARGE(V40:DJ40,5)),0,LARGE(V40:DJ40,5))+IF(ISERROR(LARGE(V40:DJ40,6)),0,LARGE(V40:DJ40,6))+IF(ISERROR(LARGE(V40:DJ40,7)),0,LARGE(V40:DJ40,7))+IF(ISERROR(LARGE(V40:DJ40,8)),0,LARGE(V40:DJ40,8))+IF(ISERROR(LARGE(V40:DJ40,9)),0,LARGE(V40:DJ40,9))+IF(ISERROR(LARGE(V40:DJ40,10)),0,LARGE(V40:DJ40,10))+IF(ISERROR(LARGE(V40:DJ40,11)),0,LARGE(V40:DJ40,11))+IF(ISERROR(LARGE(V40:DJ40,12)),0,LARGE(V40:DJ40,12))</f>
        <v>240</v>
      </c>
      <c r="Q40" s="144">
        <f>COUNT(V40:DJ40)</f>
        <v>2</v>
      </c>
      <c r="R40" s="144">
        <f>IF(ISERROR(LARGE(V40:AB40,5)),0,LARGE(V40:AB40,5))</f>
        <v>0</v>
      </c>
      <c r="S40" s="144">
        <f>IF(ISERROR(LARGE(AC40:BN40,5)),0,LARGE(AC40:BN40,5))</f>
        <v>0</v>
      </c>
      <c r="T40" s="144">
        <f>IF(ISERROR(LARGE(BO40:CR40,5)),0,LARGE(BO40:CR40,5))</f>
        <v>0</v>
      </c>
      <c r="U40" s="144">
        <f>IF(ISERROR(LARGE(CS40:DJ40,5)),0,LARGE(CS40:DJ40,5))</f>
        <v>0</v>
      </c>
      <c r="V40" s="17"/>
      <c r="W40" s="17"/>
      <c r="X40" s="17"/>
      <c r="Y40" s="17"/>
      <c r="Z40" s="17">
        <v>140</v>
      </c>
      <c r="AA40" s="17"/>
      <c r="AB40" s="17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>
        <v>100</v>
      </c>
      <c r="BF40" s="141"/>
      <c r="BG40" s="141"/>
      <c r="BH40" s="141"/>
      <c r="BI40" s="141"/>
      <c r="BJ40" s="141"/>
      <c r="BK40" s="141"/>
      <c r="BL40" s="141"/>
      <c r="BM40" s="141"/>
      <c r="BN40" s="141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146"/>
      <c r="CG40" s="146"/>
      <c r="CH40" s="146"/>
      <c r="CI40" s="146"/>
      <c r="CJ40" s="146"/>
      <c r="CK40" s="146"/>
      <c r="CL40" s="146"/>
      <c r="CM40" s="147"/>
      <c r="CN40" s="36"/>
      <c r="CO40" s="36"/>
      <c r="CP40" s="36"/>
      <c r="CQ40" s="36"/>
      <c r="CR40" s="36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2"/>
      <c r="DE40" s="142"/>
      <c r="DF40" s="142"/>
      <c r="DG40" s="142"/>
      <c r="DH40" s="142"/>
      <c r="DI40" s="142"/>
      <c r="DJ40" s="142"/>
    </row>
    <row r="41" spans="1:114">
      <c r="A41" s="12" t="str">
        <f>IF(B41="","",IF(B41&gt;1,"UWAGA JUŻ BYŁ",""))</f>
        <v/>
      </c>
      <c r="B41" s="12">
        <f>IF(C41="","",COUNTIF($C$8:$C$50361,C41))</f>
        <v>1</v>
      </c>
      <c r="C41" s="12" t="str">
        <f>CONCATENATE(E41,F41,H41,G41)</f>
        <v>SZARZYŃSKAPaulina1985SUDECKIE WYCIECZKI</v>
      </c>
      <c r="D41" s="12">
        <f>IF(E41="","",COUNTA($E$8:E41))</f>
        <v>34</v>
      </c>
      <c r="E41" s="12" t="s">
        <v>2536</v>
      </c>
      <c r="F41" s="12" t="s">
        <v>706</v>
      </c>
      <c r="G41" s="12" t="s">
        <v>2537</v>
      </c>
      <c r="H41" s="12">
        <v>1985</v>
      </c>
      <c r="I41" s="12" t="str">
        <f>IF(ISERROR(VLOOKUP(H41,KATEGORIE!$C$13:$E$50006,MATCH(KATEGORIE!$E$12,KATEGORIE!$C$12:$E$12,0),0)),"",VLOOKUP(H41,KATEGORIE!$C$13:$E$50006,MATCH(KATEGORIE!$E$12,KATEGORIE!$C$12:$E$12,0),0))</f>
        <v>S2</v>
      </c>
      <c r="J41" s="12">
        <f>IF(I41="","",COUNTIF($I$8:I41,I41))</f>
        <v>14</v>
      </c>
      <c r="K41" s="12">
        <f>COUNT(V41:DJ41)</f>
        <v>3</v>
      </c>
      <c r="L41" s="17">
        <f>IF(ISERROR(LARGE(V41:AB41,1)),0,LARGE(V41:AB41,1))+IF(ISERROR(LARGE(V41:AB41,2)),0,LARGE(V41:AB41,2))+IF(ISERROR(LARGE(V41:AB41,3)),0,LARGE(V41:AB41,3))+IF(ISERROR(LARGE(V41:AB41,4)),0,LARGE(V41:AB41,4))</f>
        <v>0</v>
      </c>
      <c r="M41" s="141">
        <f>IF(ISERROR(LARGE(AC41:BN41,1)),0,LARGE(AC41:BN41,1))+IF(ISERROR(LARGE(AC41:BN41,2)),0,LARGE(AC41:BN41,2))+IF(ISERROR(LARGE(AC41:BN41,3)),0,LARGE(AC41:BN41,3))+IF(ISERROR(LARGE(AC41:BN41,4)),0,LARGE(AC41:BN41,4))</f>
        <v>180</v>
      </c>
      <c r="N41" s="36">
        <f>IF(ISERROR(LARGE(BO41:CR41,1)),0,LARGE(BO41:CR41,1))+IF(ISERROR(LARGE(BO41:CR41,2)),0,LARGE(BO41:CR41,2))+IF(ISERROR(LARGE(BO41:CR41,3)),0,LARGE(BO41:CR41,3))+IF(ISERROR(LARGE(BO41:CR41,4)),0,LARGE(BO41:CR41,4))</f>
        <v>50</v>
      </c>
      <c r="O41" s="142">
        <f>IF(ISERROR(LARGE(CS41:DJ41,1)),0,LARGE(CS41:DJ41,1))+IF(ISERROR(LARGE(CS41:DJ41,2)),0,LARGE(CS41:DJ41,2))+IF(ISERROR(LARGE(CS41:DJ41,3)),0,LARGE(CS41:DJ41,3))+IF(ISERROR(LARGE(CS41:DJ41,4)),0,LARGE(CS41:DJ41,4))</f>
        <v>0</v>
      </c>
      <c r="P41" s="143">
        <f>IF(ISERROR(LARGE(V41:DJ41,1)),0,LARGE(V41:DJ41,1))+IF(ISERROR(LARGE(V41:DJ41,2)),0,LARGE(V41:DJ41,2))+IF(ISERROR(LARGE(V41:DJ41,3)),0,LARGE(V41:DJ41,3))+IF(ISERROR(LARGE(V41:DJ41,4)),0,LARGE(V41:DJ41,4))+IF(ISERROR(LARGE(V41:DJ41,5)),0,LARGE(V41:DJ41,5))+IF(ISERROR(LARGE(V41:DJ41,6)),0,LARGE(V41:DJ41,6))+IF(ISERROR(LARGE(V41:DJ41,7)),0,LARGE(V41:DJ41,7))+IF(ISERROR(LARGE(V41:DJ41,8)),0,LARGE(V41:DJ41,8))+IF(ISERROR(LARGE(V41:DJ41,9)),0,LARGE(V41:DJ41,9))+IF(ISERROR(LARGE(V41:DJ41,10)),0,LARGE(V41:DJ41,10))+IF(ISERROR(LARGE(V41:DJ41,11)),0,LARGE(V41:DJ41,11))+IF(ISERROR(LARGE(V41:DJ41,12)),0,LARGE(V41:DJ41,12))</f>
        <v>230</v>
      </c>
      <c r="Q41" s="144">
        <f>COUNT(V41:DJ41)</f>
        <v>3</v>
      </c>
      <c r="R41" s="144">
        <f>IF(ISERROR(LARGE(V41:AB41,5)),0,LARGE(V41:AB41,5))</f>
        <v>0</v>
      </c>
      <c r="S41" s="144">
        <f>IF(ISERROR(LARGE(AC41:BN41,5)),0,LARGE(AC41:BN41,5))</f>
        <v>0</v>
      </c>
      <c r="T41" s="144">
        <f>IF(ISERROR(LARGE(BO41:CR41,5)),0,LARGE(BO41:CR41,5))</f>
        <v>0</v>
      </c>
      <c r="U41" s="144">
        <f>IF(ISERROR(LARGE(CS41:DJ41,5)),0,LARGE(CS41:DJ41,5))</f>
        <v>0</v>
      </c>
      <c r="V41" s="17"/>
      <c r="W41" s="17"/>
      <c r="X41" s="17"/>
      <c r="Y41" s="17"/>
      <c r="Z41" s="17"/>
      <c r="AA41" s="17"/>
      <c r="AB41" s="17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>
        <v>80</v>
      </c>
      <c r="AP41" s="141"/>
      <c r="AQ41" s="141"/>
      <c r="AR41" s="141"/>
      <c r="AS41" s="141"/>
      <c r="AT41" s="141"/>
      <c r="AU41" s="141"/>
      <c r="AV41" s="141"/>
      <c r="AW41" s="141"/>
      <c r="AX41" s="141">
        <v>100</v>
      </c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  <c r="BM41" s="141"/>
      <c r="BN41" s="141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145"/>
      <c r="CG41" s="146"/>
      <c r="CH41" s="146"/>
      <c r="CI41" s="146">
        <v>50</v>
      </c>
      <c r="CJ41" s="146"/>
      <c r="CK41" s="146"/>
      <c r="CL41" s="146"/>
      <c r="CM41" s="147"/>
      <c r="CN41" s="36"/>
      <c r="CO41" s="36"/>
      <c r="CP41" s="36"/>
      <c r="CQ41" s="36"/>
      <c r="CR41" s="36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2"/>
      <c r="DE41" s="142"/>
      <c r="DF41" s="142"/>
      <c r="DG41" s="142"/>
      <c r="DH41" s="142"/>
      <c r="DI41" s="142"/>
      <c r="DJ41" s="142"/>
    </row>
    <row r="42" spans="1:114">
      <c r="A42" s="12" t="str">
        <f>IF(B42="","",IF(B42&gt;1,"UWAGA JUŻ BYŁ",""))</f>
        <v/>
      </c>
      <c r="B42" s="12">
        <f>IF(C42="","",COUNTIF($C$8:$C$50361,C42))</f>
        <v>1</v>
      </c>
      <c r="C42" s="12" t="str">
        <f>CONCATENATE(E42,F42,H42,G42)</f>
        <v>GALEWICZKatarzynaLIBERTÓW</v>
      </c>
      <c r="D42" s="12">
        <f>IF(E42="","",COUNTA($E$8:E42))</f>
        <v>35</v>
      </c>
      <c r="E42" s="12" t="s">
        <v>1321</v>
      </c>
      <c r="F42" s="12" t="s">
        <v>301</v>
      </c>
      <c r="G42" s="12" t="s">
        <v>1322</v>
      </c>
      <c r="H42" s="12"/>
      <c r="I42" s="12" t="str">
        <f>IF(ISERROR(VLOOKUP(H42,KATEGORIE!$C$13:$E$50006,MATCH(KATEGORIE!$E$12,KATEGORIE!$C$12:$E$12,0),0)),"",VLOOKUP(H42,KATEGORIE!$C$13:$E$50006,MATCH(KATEGORIE!$E$12,KATEGORIE!$C$12:$E$12,0),0))</f>
        <v/>
      </c>
      <c r="J42" s="12" t="str">
        <f>IF(I42="","",COUNTIF($I$8:I42,I42))</f>
        <v/>
      </c>
      <c r="K42" s="12">
        <f>COUNT(V42:DJ42)</f>
        <v>3</v>
      </c>
      <c r="L42" s="17">
        <f>IF(ISERROR(LARGE(V42:AB42,1)),0,LARGE(V42:AB42,1))+IF(ISERROR(LARGE(V42:AB42,2)),0,LARGE(V42:AB42,2))+IF(ISERROR(LARGE(V42:AB42,3)),0,LARGE(V42:AB42,3))+IF(ISERROR(LARGE(V42:AB42,4)),0,LARGE(V42:AB42,4))</f>
        <v>0</v>
      </c>
      <c r="M42" s="141">
        <f>IF(ISERROR(LARGE(AC42:BN42,1)),0,LARGE(AC42:BN42,1))+IF(ISERROR(LARGE(AC42:BN42,2)),0,LARGE(AC42:BN42,2))+IF(ISERROR(LARGE(AC42:BN42,3)),0,LARGE(AC42:BN42,3))+IF(ISERROR(LARGE(AC42:BN42,4)),0,LARGE(AC42:BN42,4))</f>
        <v>220</v>
      </c>
      <c r="N42" s="36">
        <f>IF(ISERROR(LARGE(BO42:CR42,1)),0,LARGE(BO42:CR42,1))+IF(ISERROR(LARGE(BO42:CR42,2)),0,LARGE(BO42:CR42,2))+IF(ISERROR(LARGE(BO42:CR42,3)),0,LARGE(BO42:CR42,3))+IF(ISERROR(LARGE(BO42:CR42,4)),0,LARGE(BO42:CR42,4))</f>
        <v>0</v>
      </c>
      <c r="O42" s="142">
        <f>IF(ISERROR(LARGE(CS42:DJ42,1)),0,LARGE(CS42:DJ42,1))+IF(ISERROR(LARGE(CS42:DJ42,2)),0,LARGE(CS42:DJ42,2))+IF(ISERROR(LARGE(CS42:DJ42,3)),0,LARGE(CS42:DJ42,3))+IF(ISERROR(LARGE(CS42:DJ42,4)),0,LARGE(CS42:DJ42,4))</f>
        <v>0</v>
      </c>
      <c r="P42" s="143">
        <f>IF(ISERROR(LARGE(V42:DJ42,1)),0,LARGE(V42:DJ42,1))+IF(ISERROR(LARGE(V42:DJ42,2)),0,LARGE(V42:DJ42,2))+IF(ISERROR(LARGE(V42:DJ42,3)),0,LARGE(V42:DJ42,3))+IF(ISERROR(LARGE(V42:DJ42,4)),0,LARGE(V42:DJ42,4))+IF(ISERROR(LARGE(V42:DJ42,5)),0,LARGE(V42:DJ42,5))+IF(ISERROR(LARGE(V42:DJ42,6)),0,LARGE(V42:DJ42,6))+IF(ISERROR(LARGE(V42:DJ42,7)),0,LARGE(V42:DJ42,7))+IF(ISERROR(LARGE(V42:DJ42,8)),0,LARGE(V42:DJ42,8))+IF(ISERROR(LARGE(V42:DJ42,9)),0,LARGE(V42:DJ42,9))+IF(ISERROR(LARGE(V42:DJ42,10)),0,LARGE(V42:DJ42,10))+IF(ISERROR(LARGE(V42:DJ42,11)),0,LARGE(V42:DJ42,11))+IF(ISERROR(LARGE(V42:DJ42,12)),0,LARGE(V42:DJ42,12))</f>
        <v>220</v>
      </c>
      <c r="Q42" s="144">
        <f>COUNT(V42:DJ42)</f>
        <v>3</v>
      </c>
      <c r="R42" s="144">
        <f>IF(ISERROR(LARGE(V42:AB42,5)),0,LARGE(V42:AB42,5))</f>
        <v>0</v>
      </c>
      <c r="S42" s="144">
        <f>IF(ISERROR(LARGE(AC42:BN42,5)),0,LARGE(AC42:BN42,5))</f>
        <v>0</v>
      </c>
      <c r="T42" s="144">
        <f>IF(ISERROR(LARGE(BO42:CR42,5)),0,LARGE(BO42:CR42,5))</f>
        <v>0</v>
      </c>
      <c r="U42" s="144">
        <f>IF(ISERROR(LARGE(CS42:DJ42,5)),0,LARGE(CS42:DJ42,5))</f>
        <v>0</v>
      </c>
      <c r="V42" s="17"/>
      <c r="W42" s="17"/>
      <c r="X42" s="17"/>
      <c r="Y42" s="17"/>
      <c r="Z42" s="17"/>
      <c r="AA42" s="17"/>
      <c r="AB42" s="17"/>
      <c r="AC42" s="141"/>
      <c r="AD42" s="141"/>
      <c r="AE42" s="141"/>
      <c r="AF42" s="141">
        <v>60</v>
      </c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>
        <v>70</v>
      </c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>
        <v>90</v>
      </c>
      <c r="BK42" s="141"/>
      <c r="BL42" s="141"/>
      <c r="BM42" s="141"/>
      <c r="BN42" s="141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145"/>
      <c r="CG42" s="146"/>
      <c r="CH42" s="146"/>
      <c r="CI42" s="146"/>
      <c r="CJ42" s="146"/>
      <c r="CK42" s="146"/>
      <c r="CL42" s="146"/>
      <c r="CM42" s="147"/>
      <c r="CN42" s="36"/>
      <c r="CO42" s="36"/>
      <c r="CP42" s="36"/>
      <c r="CQ42" s="36"/>
      <c r="CR42" s="36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2"/>
      <c r="DE42" s="142"/>
      <c r="DF42" s="142"/>
      <c r="DG42" s="142"/>
      <c r="DH42" s="142"/>
      <c r="DI42" s="142"/>
      <c r="DJ42" s="142"/>
    </row>
    <row r="43" spans="1:114">
      <c r="A43" s="12" t="str">
        <f>IF(B43="","",IF(B43&gt;1,"UWAGA JUŻ BYŁ",""))</f>
        <v/>
      </c>
      <c r="B43" s="12">
        <f>IF(C43="","",COUNTIF($C$8:$C$50361,C43))</f>
        <v>1</v>
      </c>
      <c r="C43" s="12" t="str">
        <f>CONCATENATE(E43,F43,H43,G43)</f>
        <v>ADAMUS-KOWALSKAJustyna1979AZS UNIWERSYTET ŚLĄSKI</v>
      </c>
      <c r="D43" s="12">
        <f>IF(E43="","",COUNTA($E$8:E43))</f>
        <v>36</v>
      </c>
      <c r="E43" s="12" t="s">
        <v>1323</v>
      </c>
      <c r="F43" s="12" t="s">
        <v>271</v>
      </c>
      <c r="G43" s="12" t="s">
        <v>1324</v>
      </c>
      <c r="H43" s="12">
        <v>1979</v>
      </c>
      <c r="I43" s="12" t="str">
        <f>IF(ISERROR(VLOOKUP(H43,KATEGORIE!$C$13:$E$50006,MATCH(KATEGORIE!$E$12,KATEGORIE!$C$12:$E$12,0),0)),"",VLOOKUP(H43,KATEGORIE!$C$13:$E$50006,MATCH(KATEGORIE!$E$12,KATEGORIE!$C$12:$E$12,0),0))</f>
        <v>S2</v>
      </c>
      <c r="J43" s="12">
        <f>IF(I43="","",COUNTIF($I$8:I43,I43))</f>
        <v>15</v>
      </c>
      <c r="K43" s="12">
        <f>COUNT(V43:DJ43)</f>
        <v>4</v>
      </c>
      <c r="L43" s="17">
        <f>IF(ISERROR(LARGE(V43:AB43,1)),0,LARGE(V43:AB43,1))+IF(ISERROR(LARGE(V43:AB43,2)),0,LARGE(V43:AB43,2))+IF(ISERROR(LARGE(V43:AB43,3)),0,LARGE(V43:AB43,3))+IF(ISERROR(LARGE(V43:AB43,4)),0,LARGE(V43:AB43,4))</f>
        <v>55</v>
      </c>
      <c r="M43" s="141">
        <f>IF(ISERROR(LARGE(AC43:BN43,1)),0,LARGE(AC43:BN43,1))+IF(ISERROR(LARGE(AC43:BN43,2)),0,LARGE(AC43:BN43,2))+IF(ISERROR(LARGE(AC43:BN43,3)),0,LARGE(AC43:BN43,3))+IF(ISERROR(LARGE(AC43:BN43,4)),0,LARGE(AC43:BN43,4))</f>
        <v>110</v>
      </c>
      <c r="N43" s="36">
        <f>IF(ISERROR(LARGE(BO43:CR43,1)),0,LARGE(BO43:CR43,1))+IF(ISERROR(LARGE(BO43:CR43,2)),0,LARGE(BO43:CR43,2))+IF(ISERROR(LARGE(BO43:CR43,3)),0,LARGE(BO43:CR43,3))+IF(ISERROR(LARGE(BO43:CR43,4)),0,LARGE(BO43:CR43,4))</f>
        <v>55</v>
      </c>
      <c r="O43" s="142">
        <f>IF(ISERROR(LARGE(CS43:DJ43,1)),0,LARGE(CS43:DJ43,1))+IF(ISERROR(LARGE(CS43:DJ43,2)),0,LARGE(CS43:DJ43,2))+IF(ISERROR(LARGE(CS43:DJ43,3)),0,LARGE(CS43:DJ43,3))+IF(ISERROR(LARGE(CS43:DJ43,4)),0,LARGE(CS43:DJ43,4))</f>
        <v>0</v>
      </c>
      <c r="P43" s="143">
        <f>IF(ISERROR(LARGE(V43:DJ43,1)),0,LARGE(V43:DJ43,1))+IF(ISERROR(LARGE(V43:DJ43,2)),0,LARGE(V43:DJ43,2))+IF(ISERROR(LARGE(V43:DJ43,3)),0,LARGE(V43:DJ43,3))+IF(ISERROR(LARGE(V43:DJ43,4)),0,LARGE(V43:DJ43,4))+IF(ISERROR(LARGE(V43:DJ43,5)),0,LARGE(V43:DJ43,5))+IF(ISERROR(LARGE(V43:DJ43,6)),0,LARGE(V43:DJ43,6))+IF(ISERROR(LARGE(V43:DJ43,7)),0,LARGE(V43:DJ43,7))+IF(ISERROR(LARGE(V43:DJ43,8)),0,LARGE(V43:DJ43,8))+IF(ISERROR(LARGE(V43:DJ43,9)),0,LARGE(V43:DJ43,9))+IF(ISERROR(LARGE(V43:DJ43,10)),0,LARGE(V43:DJ43,10))+IF(ISERROR(LARGE(V43:DJ43,11)),0,LARGE(V43:DJ43,11))+IF(ISERROR(LARGE(V43:DJ43,12)),0,LARGE(V43:DJ43,12))</f>
        <v>220</v>
      </c>
      <c r="Q43" s="144">
        <f>COUNT(V43:DJ43)</f>
        <v>4</v>
      </c>
      <c r="R43" s="144">
        <f>IF(ISERROR(LARGE(V43:AB43,5)),0,LARGE(V43:AB43,5))</f>
        <v>0</v>
      </c>
      <c r="S43" s="144">
        <f>IF(ISERROR(LARGE(AC43:BN43,5)),0,LARGE(AC43:BN43,5))</f>
        <v>0</v>
      </c>
      <c r="T43" s="144">
        <f>IF(ISERROR(LARGE(BO43:CR43,5)),0,LARGE(BO43:CR43,5))</f>
        <v>0</v>
      </c>
      <c r="U43" s="144">
        <f>IF(ISERROR(LARGE(CS43:DJ43,5)),0,LARGE(CS43:DJ43,5))</f>
        <v>0</v>
      </c>
      <c r="V43" s="17"/>
      <c r="W43" s="17">
        <v>55</v>
      </c>
      <c r="X43" s="17"/>
      <c r="Y43" s="17"/>
      <c r="Z43" s="17"/>
      <c r="AA43" s="17"/>
      <c r="AB43" s="17"/>
      <c r="AC43" s="141"/>
      <c r="AD43" s="141"/>
      <c r="AE43" s="141"/>
      <c r="AF43" s="141">
        <v>55</v>
      </c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>
        <v>55</v>
      </c>
      <c r="BF43" s="141"/>
      <c r="BG43" s="141"/>
      <c r="BH43" s="141"/>
      <c r="BI43" s="141"/>
      <c r="BJ43" s="141"/>
      <c r="BK43" s="141"/>
      <c r="BL43" s="141"/>
      <c r="BM43" s="141"/>
      <c r="BN43" s="141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145"/>
      <c r="CG43" s="146"/>
      <c r="CH43" s="146"/>
      <c r="CI43" s="146"/>
      <c r="CJ43" s="146"/>
      <c r="CK43" s="146"/>
      <c r="CL43" s="146">
        <v>55</v>
      </c>
      <c r="CM43" s="147"/>
      <c r="CN43" s="36"/>
      <c r="CO43" s="36"/>
      <c r="CP43" s="36"/>
      <c r="CQ43" s="36"/>
      <c r="CR43" s="36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2"/>
      <c r="DE43" s="142"/>
      <c r="DF43" s="142"/>
      <c r="DG43" s="142"/>
      <c r="DH43" s="142"/>
      <c r="DI43" s="142"/>
      <c r="DJ43" s="142"/>
    </row>
    <row r="44" spans="1:114">
      <c r="A44" s="12" t="str">
        <f>IF(B44="","",IF(B44&gt;1,"UWAGA JUŻ BYŁ",""))</f>
        <v/>
      </c>
      <c r="B44" s="12">
        <f>IF(C44="","",COUNTIF($C$8:$C$50361,C44))</f>
        <v>1</v>
      </c>
      <c r="C44" s="12" t="str">
        <f>CONCATENATE(E44,F44,H44,G44)</f>
        <v>KAMYKOWSKAEwaKarków</v>
      </c>
      <c r="D44" s="12">
        <f>IF(E44="","",COUNTA($E$8:E44))</f>
        <v>37</v>
      </c>
      <c r="E44" s="117" t="s">
        <v>3677</v>
      </c>
      <c r="F44" s="12" t="s">
        <v>312</v>
      </c>
      <c r="G44" s="117" t="s">
        <v>2718</v>
      </c>
      <c r="H44" s="12"/>
      <c r="I44" s="12" t="str">
        <f>IF(ISERROR(VLOOKUP(H44,KATEGORIE!$C$13:$E$50006,MATCH(KATEGORIE!$E$12,KATEGORIE!$C$12:$E$12,0),0)),"",VLOOKUP(H44,KATEGORIE!$C$13:$E$50006,MATCH(KATEGORIE!$E$12,KATEGORIE!$C$12:$E$12,0),0))</f>
        <v/>
      </c>
      <c r="J44" s="12" t="str">
        <f>IF(I44="","",COUNTIF($I$8:I44,I44))</f>
        <v/>
      </c>
      <c r="K44" s="12">
        <f>COUNT(V44:DJ44)</f>
        <v>3</v>
      </c>
      <c r="L44" s="17">
        <f>IF(ISERROR(LARGE(V44:AB44,1)),0,LARGE(V44:AB44,1))+IF(ISERROR(LARGE(V44:AB44,2)),0,LARGE(V44:AB44,2))+IF(ISERROR(LARGE(V44:AB44,3)),0,LARGE(V44:AB44,3))+IF(ISERROR(LARGE(V44:AB44,4)),0,LARGE(V44:AB44,4))</f>
        <v>0</v>
      </c>
      <c r="M44" s="141">
        <f>IF(ISERROR(LARGE(AC44:BN44,1)),0,LARGE(AC44:BN44,1))+IF(ISERROR(LARGE(AC44:BN44,2)),0,LARGE(AC44:BN44,2))+IF(ISERROR(LARGE(AC44:BN44,3)),0,LARGE(AC44:BN44,3))+IF(ISERROR(LARGE(AC44:BN44,4)),0,LARGE(AC44:BN44,4))</f>
        <v>220</v>
      </c>
      <c r="N44" s="36">
        <f>IF(ISERROR(LARGE(BO44:CR44,1)),0,LARGE(BO44:CR44,1))+IF(ISERROR(LARGE(BO44:CR44,2)),0,LARGE(BO44:CR44,2))+IF(ISERROR(LARGE(BO44:CR44,3)),0,LARGE(BO44:CR44,3))+IF(ISERROR(LARGE(BO44:CR44,4)),0,LARGE(BO44:CR44,4))</f>
        <v>0</v>
      </c>
      <c r="O44" s="142">
        <f>IF(ISERROR(LARGE(CS44:DJ44,1)),0,LARGE(CS44:DJ44,1))+IF(ISERROR(LARGE(CS44:DJ44,2)),0,LARGE(CS44:DJ44,2))+IF(ISERROR(LARGE(CS44:DJ44,3)),0,LARGE(CS44:DJ44,3))+IF(ISERROR(LARGE(CS44:DJ44,4)),0,LARGE(CS44:DJ44,4))</f>
        <v>0</v>
      </c>
      <c r="P44" s="143">
        <f>IF(ISERROR(LARGE(V44:DJ44,1)),0,LARGE(V44:DJ44,1))+IF(ISERROR(LARGE(V44:DJ44,2)),0,LARGE(V44:DJ44,2))+IF(ISERROR(LARGE(V44:DJ44,3)),0,LARGE(V44:DJ44,3))+IF(ISERROR(LARGE(V44:DJ44,4)),0,LARGE(V44:DJ44,4))+IF(ISERROR(LARGE(V44:DJ44,5)),0,LARGE(V44:DJ44,5))+IF(ISERROR(LARGE(V44:DJ44,6)),0,LARGE(V44:DJ44,6))+IF(ISERROR(LARGE(V44:DJ44,7)),0,LARGE(V44:DJ44,7))+IF(ISERROR(LARGE(V44:DJ44,8)),0,LARGE(V44:DJ44,8))+IF(ISERROR(LARGE(V44:DJ44,9)),0,LARGE(V44:DJ44,9))+IF(ISERROR(LARGE(V44:DJ44,10)),0,LARGE(V44:DJ44,10))+IF(ISERROR(LARGE(V44:DJ44,11)),0,LARGE(V44:DJ44,11))+IF(ISERROR(LARGE(V44:DJ44,12)),0,LARGE(V44:DJ44,12))</f>
        <v>220</v>
      </c>
      <c r="Q44" s="144">
        <f>COUNT(V44:DJ44)</f>
        <v>3</v>
      </c>
      <c r="R44" s="144">
        <f>IF(ISERROR(LARGE(V44:AB44,5)),0,LARGE(V44:AB44,5))</f>
        <v>0</v>
      </c>
      <c r="S44" s="144">
        <f>IF(ISERROR(LARGE(AC44:BN44,5)),0,LARGE(AC44:BN44,5))</f>
        <v>0</v>
      </c>
      <c r="T44" s="144">
        <f>IF(ISERROR(LARGE(BO44:CR44,5)),0,LARGE(BO44:CR44,5))</f>
        <v>0</v>
      </c>
      <c r="U44" s="144">
        <f>IF(ISERROR(LARGE(CS44:DJ44,5)),0,LARGE(CS44:DJ44,5))</f>
        <v>0</v>
      </c>
      <c r="V44" s="17"/>
      <c r="W44" s="17"/>
      <c r="X44" s="17"/>
      <c r="Y44" s="17"/>
      <c r="Z44" s="17"/>
      <c r="AA44" s="17"/>
      <c r="AB44" s="17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>
        <v>80</v>
      </c>
      <c r="AW44" s="141"/>
      <c r="AX44" s="141"/>
      <c r="AY44" s="141"/>
      <c r="AZ44" s="141"/>
      <c r="BA44" s="141"/>
      <c r="BB44" s="141"/>
      <c r="BC44" s="141">
        <v>70</v>
      </c>
      <c r="BD44" s="141"/>
      <c r="BE44" s="141"/>
      <c r="BF44" s="141"/>
      <c r="BG44" s="141"/>
      <c r="BH44" s="141"/>
      <c r="BI44" s="141"/>
      <c r="BJ44" s="141"/>
      <c r="BK44" s="141">
        <v>70</v>
      </c>
      <c r="BL44" s="141"/>
      <c r="BM44" s="141"/>
      <c r="BN44" s="141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145"/>
      <c r="CG44" s="146"/>
      <c r="CH44" s="146"/>
      <c r="CI44" s="146"/>
      <c r="CJ44" s="146"/>
      <c r="CK44" s="146"/>
      <c r="CL44" s="146"/>
      <c r="CM44" s="147"/>
      <c r="CN44" s="36"/>
      <c r="CO44" s="36"/>
      <c r="CP44" s="36"/>
      <c r="CQ44" s="36"/>
      <c r="CR44" s="36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2"/>
      <c r="DE44" s="142"/>
      <c r="DF44" s="142"/>
      <c r="DG44" s="142"/>
      <c r="DH44" s="142"/>
      <c r="DI44" s="142"/>
      <c r="DJ44" s="142"/>
    </row>
    <row r="45" spans="1:114">
      <c r="A45" s="12" t="str">
        <f>IF(B45="","",IF(B45&gt;1,"UWAGA JUŻ BYŁ",""))</f>
        <v/>
      </c>
      <c r="B45" s="12">
        <f>IF(C45="","",COUNTIF($C$8:$C$50361,C45))</f>
        <v>1</v>
      </c>
      <c r="C45" s="12" t="str">
        <f>CONCATENATE(E45,F45,H45,G45)</f>
        <v>MICHALSKAAgnieszka1978OSTRÓW WIELKOPOLSKI</v>
      </c>
      <c r="D45" s="12">
        <f>IF(E45="","",COUNTA($E$8:E45))</f>
        <v>38</v>
      </c>
      <c r="E45" s="12" t="s">
        <v>764</v>
      </c>
      <c r="F45" s="12" t="s">
        <v>293</v>
      </c>
      <c r="G45" s="12" t="s">
        <v>765</v>
      </c>
      <c r="H45" s="12">
        <v>1978</v>
      </c>
      <c r="I45" s="12" t="str">
        <f>IF(ISERROR(VLOOKUP(H45,KATEGORIE!$C$13:$E$50006,MATCH(KATEGORIE!$E$12,KATEGORIE!$C$12:$E$12,0),0)),"",VLOOKUP(H45,KATEGORIE!$C$13:$E$50006,MATCH(KATEGORIE!$E$12,KATEGORIE!$C$12:$E$12,0),0))</f>
        <v>S2</v>
      </c>
      <c r="J45" s="12">
        <f>IF(I45="","",COUNTIF($I$8:I45,I45))</f>
        <v>16</v>
      </c>
      <c r="K45" s="12">
        <f>COUNT(V45:DJ45)</f>
        <v>3</v>
      </c>
      <c r="L45" s="17">
        <f>IF(ISERROR(LARGE(V45:AB45,1)),0,LARGE(V45:AB45,1))+IF(ISERROR(LARGE(V45:AB45,2)),0,LARGE(V45:AB45,2))+IF(ISERROR(LARGE(V45:AB45,3)),0,LARGE(V45:AB45,3))+IF(ISERROR(LARGE(V45:AB45,4)),0,LARGE(V45:AB45,4))</f>
        <v>0</v>
      </c>
      <c r="M45" s="141">
        <f>IF(ISERROR(LARGE(AC45:BN45,1)),0,LARGE(AC45:BN45,1))+IF(ISERROR(LARGE(AC45:BN45,2)),0,LARGE(AC45:BN45,2))+IF(ISERROR(LARGE(AC45:BN45,3)),0,LARGE(AC45:BN45,3))+IF(ISERROR(LARGE(AC45:BN45,4)),0,LARGE(AC45:BN45,4))</f>
        <v>0</v>
      </c>
      <c r="N45" s="36">
        <f>IF(ISERROR(LARGE(BO45:CR45,1)),0,LARGE(BO45:CR45,1))+IF(ISERROR(LARGE(BO45:CR45,2)),0,LARGE(BO45:CR45,2))+IF(ISERROR(LARGE(BO45:CR45,3)),0,LARGE(BO45:CR45,3))+IF(ISERROR(LARGE(BO45:CR45,4)),0,LARGE(BO45:CR45,4))</f>
        <v>90</v>
      </c>
      <c r="O45" s="142">
        <f>IF(ISERROR(LARGE(CS45:DJ45,1)),0,LARGE(CS45:DJ45,1))+IF(ISERROR(LARGE(CS45:DJ45,2)),0,LARGE(CS45:DJ45,2))+IF(ISERROR(LARGE(CS45:DJ45,3)),0,LARGE(CS45:DJ45,3))+IF(ISERROR(LARGE(CS45:DJ45,4)),0,LARGE(CS45:DJ45,4))</f>
        <v>125</v>
      </c>
      <c r="P45" s="143">
        <f>IF(ISERROR(LARGE(V45:DJ45,1)),0,LARGE(V45:DJ45,1))+IF(ISERROR(LARGE(V45:DJ45,2)),0,LARGE(V45:DJ45,2))+IF(ISERROR(LARGE(V45:DJ45,3)),0,LARGE(V45:DJ45,3))+IF(ISERROR(LARGE(V45:DJ45,4)),0,LARGE(V45:DJ45,4))+IF(ISERROR(LARGE(V45:DJ45,5)),0,LARGE(V45:DJ45,5))+IF(ISERROR(LARGE(V45:DJ45,6)),0,LARGE(V45:DJ45,6))+IF(ISERROR(LARGE(V45:DJ45,7)),0,LARGE(V45:DJ45,7))+IF(ISERROR(LARGE(V45:DJ45,8)),0,LARGE(V45:DJ45,8))+IF(ISERROR(LARGE(V45:DJ45,9)),0,LARGE(V45:DJ45,9))+IF(ISERROR(LARGE(V45:DJ45,10)),0,LARGE(V45:DJ45,10))+IF(ISERROR(LARGE(V45:DJ45,11)),0,LARGE(V45:DJ45,11))+IF(ISERROR(LARGE(V45:DJ45,12)),0,LARGE(V45:DJ45,12))</f>
        <v>215</v>
      </c>
      <c r="Q45" s="144">
        <f>COUNT(V45:DJ45)</f>
        <v>3</v>
      </c>
      <c r="R45" s="144">
        <f>IF(ISERROR(LARGE(V45:AB45,5)),0,LARGE(V45:AB45,5))</f>
        <v>0</v>
      </c>
      <c r="S45" s="144">
        <f>IF(ISERROR(LARGE(AC45:BN45,5)),0,LARGE(AC45:BN45,5))</f>
        <v>0</v>
      </c>
      <c r="T45" s="144">
        <f>IF(ISERROR(LARGE(BO45:CR45,5)),0,LARGE(BO45:CR45,5))</f>
        <v>0</v>
      </c>
      <c r="U45" s="144">
        <f>IF(ISERROR(LARGE(CS45:DJ45,5)),0,LARGE(CS45:DJ45,5))</f>
        <v>0</v>
      </c>
      <c r="V45" s="17"/>
      <c r="W45" s="17"/>
      <c r="X45" s="17"/>
      <c r="Y45" s="17"/>
      <c r="Z45" s="17"/>
      <c r="AA45" s="17"/>
      <c r="AB45" s="17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  <c r="BI45" s="141"/>
      <c r="BJ45" s="141"/>
      <c r="BK45" s="141"/>
      <c r="BL45" s="141"/>
      <c r="BM45" s="141"/>
      <c r="BN45" s="141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>
        <v>90</v>
      </c>
      <c r="CE45" s="36"/>
      <c r="CF45" s="145"/>
      <c r="CG45" s="146"/>
      <c r="CH45" s="146"/>
      <c r="CI45" s="146"/>
      <c r="CJ45" s="146"/>
      <c r="CK45" s="146"/>
      <c r="CL45" s="146"/>
      <c r="CM45" s="147"/>
      <c r="CN45" s="36"/>
      <c r="CO45" s="36"/>
      <c r="CP45" s="36"/>
      <c r="CQ45" s="36"/>
      <c r="CR45" s="36"/>
      <c r="CS45" s="142">
        <v>55</v>
      </c>
      <c r="CT45" s="142"/>
      <c r="CU45" s="142">
        <v>70</v>
      </c>
      <c r="CV45" s="142"/>
      <c r="CW45" s="142"/>
      <c r="CX45" s="142"/>
      <c r="CY45" s="142"/>
      <c r="CZ45" s="142"/>
      <c r="DA45" s="142"/>
      <c r="DB45" s="142"/>
      <c r="DC45" s="142"/>
      <c r="DD45" s="142"/>
      <c r="DE45" s="142"/>
      <c r="DF45" s="142"/>
      <c r="DG45" s="142"/>
      <c r="DH45" s="142"/>
      <c r="DI45" s="142"/>
      <c r="DJ45" s="142"/>
    </row>
    <row r="46" spans="1:114">
      <c r="A46" s="12" t="str">
        <f>IF(B46="","",IF(B46&gt;1,"UWAGA JUŻ BYŁ",""))</f>
        <v/>
      </c>
      <c r="B46" s="12">
        <f>IF(C46="","",COUNTIF($C$8:$C$50361,C46))</f>
        <v>1</v>
      </c>
      <c r="C46" s="12" t="str">
        <f>CONCATENATE(E46,F46,H46,G46)</f>
        <v>WitkowskaAnia1979Klub Królika Stefana</v>
      </c>
      <c r="D46" s="12">
        <f>IF(E46="","",COUNTA($E$8:E46))</f>
        <v>39</v>
      </c>
      <c r="E46" s="12" t="s">
        <v>1730</v>
      </c>
      <c r="F46" s="12" t="s">
        <v>626</v>
      </c>
      <c r="G46" s="12" t="s">
        <v>1731</v>
      </c>
      <c r="H46" s="12">
        <v>1979</v>
      </c>
      <c r="I46" s="12" t="str">
        <f>IF(ISERROR(VLOOKUP(H46,KATEGORIE!$C$13:$E$50006,MATCH(KATEGORIE!$E$12,KATEGORIE!$C$12:$E$12,0),0)),"",VLOOKUP(H46,KATEGORIE!$C$13:$E$50006,MATCH(KATEGORIE!$E$12,KATEGORIE!$C$12:$E$12,0),0))</f>
        <v>S2</v>
      </c>
      <c r="J46" s="12">
        <f>IF(I46="","",COUNTIF($I$8:I46,I46))</f>
        <v>17</v>
      </c>
      <c r="K46" s="12">
        <f>COUNT(V46:DJ46)</f>
        <v>3</v>
      </c>
      <c r="L46" s="17">
        <f>IF(ISERROR(LARGE(V46:AB46,1)),0,LARGE(V46:AB46,1))+IF(ISERROR(LARGE(V46:AB46,2)),0,LARGE(V46:AB46,2))+IF(ISERROR(LARGE(V46:AB46,3)),0,LARGE(V46:AB46,3))+IF(ISERROR(LARGE(V46:AB46,4)),0,LARGE(V46:AB46,4))</f>
        <v>0</v>
      </c>
      <c r="M46" s="141">
        <f>IF(ISERROR(LARGE(AC46:BN46,1)),0,LARGE(AC46:BN46,1))+IF(ISERROR(LARGE(AC46:BN46,2)),0,LARGE(AC46:BN46,2))+IF(ISERROR(LARGE(AC46:BN46,3)),0,LARGE(AC46:BN46,3))+IF(ISERROR(LARGE(AC46:BN46,4)),0,LARGE(AC46:BN46,4))</f>
        <v>45</v>
      </c>
      <c r="N46" s="36">
        <f>IF(ISERROR(LARGE(BO46:CR46,1)),0,LARGE(BO46:CR46,1))+IF(ISERROR(LARGE(BO46:CR46,2)),0,LARGE(BO46:CR46,2))+IF(ISERROR(LARGE(BO46:CR46,3)),0,LARGE(BO46:CR46,3))+IF(ISERROR(LARGE(BO46:CR46,4)),0,LARGE(BO46:CR46,4))</f>
        <v>70</v>
      </c>
      <c r="O46" s="142">
        <f>IF(ISERROR(LARGE(CS46:DJ46,1)),0,LARGE(CS46:DJ46,1))+IF(ISERROR(LARGE(CS46:DJ46,2)),0,LARGE(CS46:DJ46,2))+IF(ISERROR(LARGE(CS46:DJ46,3)),0,LARGE(CS46:DJ46,3))+IF(ISERROR(LARGE(CS46:DJ46,4)),0,LARGE(CS46:DJ46,4))</f>
        <v>100</v>
      </c>
      <c r="P46" s="143">
        <f>IF(ISERROR(LARGE(V46:DJ46,1)),0,LARGE(V46:DJ46,1))+IF(ISERROR(LARGE(V46:DJ46,2)),0,LARGE(V46:DJ46,2))+IF(ISERROR(LARGE(V46:DJ46,3)),0,LARGE(V46:DJ46,3))+IF(ISERROR(LARGE(V46:DJ46,4)),0,LARGE(V46:DJ46,4))+IF(ISERROR(LARGE(V46:DJ46,5)),0,LARGE(V46:DJ46,5))+IF(ISERROR(LARGE(V46:DJ46,6)),0,LARGE(V46:DJ46,6))+IF(ISERROR(LARGE(V46:DJ46,7)),0,LARGE(V46:DJ46,7))+IF(ISERROR(LARGE(V46:DJ46,8)),0,LARGE(V46:DJ46,8))+IF(ISERROR(LARGE(V46:DJ46,9)),0,LARGE(V46:DJ46,9))+IF(ISERROR(LARGE(V46:DJ46,10)),0,LARGE(V46:DJ46,10))+IF(ISERROR(LARGE(V46:DJ46,11)),0,LARGE(V46:DJ46,11))+IF(ISERROR(LARGE(V46:DJ46,12)),0,LARGE(V46:DJ46,12))</f>
        <v>215</v>
      </c>
      <c r="Q46" s="144">
        <f>COUNT(V46:DJ46)</f>
        <v>3</v>
      </c>
      <c r="R46" s="144">
        <f>IF(ISERROR(LARGE(V46:AB46,5)),0,LARGE(V46:AB46,5))</f>
        <v>0</v>
      </c>
      <c r="S46" s="144">
        <f>IF(ISERROR(LARGE(AC46:BN46,5)),0,LARGE(AC46:BN46,5))</f>
        <v>0</v>
      </c>
      <c r="T46" s="144">
        <f>IF(ISERROR(LARGE(BO46:CR46,5)),0,LARGE(BO46:CR46,5))</f>
        <v>0</v>
      </c>
      <c r="U46" s="144">
        <f>IF(ISERROR(LARGE(CS46:DJ46,5)),0,LARGE(CS46:DJ46,5))</f>
        <v>0</v>
      </c>
      <c r="V46" s="17"/>
      <c r="W46" s="17"/>
      <c r="X46" s="17"/>
      <c r="Y46" s="17"/>
      <c r="Z46" s="17"/>
      <c r="AA46" s="17"/>
      <c r="AB46" s="17"/>
      <c r="AC46" s="141"/>
      <c r="AD46" s="141"/>
      <c r="AE46" s="141"/>
      <c r="AF46" s="141"/>
      <c r="AG46" s="141"/>
      <c r="AH46" s="141"/>
      <c r="AI46" s="141"/>
      <c r="AJ46" s="141"/>
      <c r="AK46" s="141">
        <v>45</v>
      </c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  <c r="BI46" s="141"/>
      <c r="BJ46" s="141"/>
      <c r="BK46" s="141"/>
      <c r="BL46" s="141"/>
      <c r="BM46" s="141"/>
      <c r="BN46" s="141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145"/>
      <c r="CG46" s="146"/>
      <c r="CH46" s="146"/>
      <c r="CI46" s="146"/>
      <c r="CJ46" s="146"/>
      <c r="CK46" s="146">
        <v>70</v>
      </c>
      <c r="CL46" s="146"/>
      <c r="CM46" s="147"/>
      <c r="CN46" s="36"/>
      <c r="CO46" s="36"/>
      <c r="CP46" s="36"/>
      <c r="CQ46" s="36"/>
      <c r="CR46" s="36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>
        <v>100</v>
      </c>
      <c r="DD46" s="142"/>
      <c r="DE46" s="142"/>
      <c r="DF46" s="142"/>
      <c r="DG46" s="142"/>
      <c r="DH46" s="142"/>
      <c r="DI46" s="142"/>
      <c r="DJ46" s="142"/>
    </row>
    <row r="47" spans="1:114">
      <c r="A47" s="12" t="str">
        <f>IF(B47="","",IF(B47&gt;1,"UWAGA JUŻ BYŁ",""))</f>
        <v/>
      </c>
      <c r="B47" s="12">
        <f>IF(C47="","",COUNTIF($C$8:$C$50361,C47))</f>
        <v>1</v>
      </c>
      <c r="C47" s="12" t="str">
        <f>CONCATENATE(E47,F47,H47,G47)</f>
        <v>MielczarekAleksandra1972STS BIEGATON MIKOŁÓW</v>
      </c>
      <c r="D47" s="12">
        <f>IF(E47="","",COUNTA($E$8:E47))</f>
        <v>40</v>
      </c>
      <c r="E47" s="12" t="s">
        <v>1791</v>
      </c>
      <c r="F47" s="12" t="s">
        <v>469</v>
      </c>
      <c r="G47" s="12" t="s">
        <v>1792</v>
      </c>
      <c r="H47" s="12">
        <v>1972</v>
      </c>
      <c r="I47" s="12" t="str">
        <f>IF(ISERROR(VLOOKUP(H47,KATEGORIE!$C$13:$E$50006,MATCH(KATEGORIE!$E$12,KATEGORIE!$C$12:$E$12,0),0)),"",VLOOKUP(H47,KATEGORIE!$C$13:$E$50006,MATCH(KATEGORIE!$E$12,KATEGORIE!$C$12:$E$12,0),0))</f>
        <v>M</v>
      </c>
      <c r="J47" s="12">
        <f>IF(I47="","",COUNTIF($I$8:I47,I47))</f>
        <v>5</v>
      </c>
      <c r="K47" s="12">
        <f>COUNT(V47:DJ47)</f>
        <v>4</v>
      </c>
      <c r="L47" s="17">
        <f>IF(ISERROR(LARGE(V47:AB47,1)),0,LARGE(V47:AB47,1))+IF(ISERROR(LARGE(V47:AB47,2)),0,LARGE(V47:AB47,2))+IF(ISERROR(LARGE(V47:AB47,3)),0,LARGE(V47:AB47,3))+IF(ISERROR(LARGE(V47:AB47,4)),0,LARGE(V47:AB47,4))</f>
        <v>0</v>
      </c>
      <c r="M47" s="141">
        <f>IF(ISERROR(LARGE(AC47:BN47,1)),0,LARGE(AC47:BN47,1))+IF(ISERROR(LARGE(AC47:BN47,2)),0,LARGE(AC47:BN47,2))+IF(ISERROR(LARGE(AC47:BN47,3)),0,LARGE(AC47:BN47,3))+IF(ISERROR(LARGE(AC47:BN47,4)),0,LARGE(AC47:BN47,4))</f>
        <v>0</v>
      </c>
      <c r="N47" s="36">
        <f>IF(ISERROR(LARGE(BO47:CR47,1)),0,LARGE(BO47:CR47,1))+IF(ISERROR(LARGE(BO47:CR47,2)),0,LARGE(BO47:CR47,2))+IF(ISERROR(LARGE(BO47:CR47,3)),0,LARGE(BO47:CR47,3))+IF(ISERROR(LARGE(BO47:CR47,4)),0,LARGE(BO47:CR47,4))</f>
        <v>29</v>
      </c>
      <c r="O47" s="142">
        <f>IF(ISERROR(LARGE(CS47:DJ47,1)),0,LARGE(CS47:DJ47,1))+IF(ISERROR(LARGE(CS47:DJ47,2)),0,LARGE(CS47:DJ47,2))+IF(ISERROR(LARGE(CS47:DJ47,3)),0,LARGE(CS47:DJ47,3))+IF(ISERROR(LARGE(CS47:DJ47,4)),0,LARGE(CS47:DJ47,4))</f>
        <v>186</v>
      </c>
      <c r="P47" s="143">
        <f>IF(ISERROR(LARGE(V47:DJ47,1)),0,LARGE(V47:DJ47,1))+IF(ISERROR(LARGE(V47:DJ47,2)),0,LARGE(V47:DJ47,2))+IF(ISERROR(LARGE(V47:DJ47,3)),0,LARGE(V47:DJ47,3))+IF(ISERROR(LARGE(V47:DJ47,4)),0,LARGE(V47:DJ47,4))+IF(ISERROR(LARGE(V47:DJ47,5)),0,LARGE(V47:DJ47,5))+IF(ISERROR(LARGE(V47:DJ47,6)),0,LARGE(V47:DJ47,6))+IF(ISERROR(LARGE(V47:DJ47,7)),0,LARGE(V47:DJ47,7))+IF(ISERROR(LARGE(V47:DJ47,8)),0,LARGE(V47:DJ47,8))+IF(ISERROR(LARGE(V47:DJ47,9)),0,LARGE(V47:DJ47,9))+IF(ISERROR(LARGE(V47:DJ47,10)),0,LARGE(V47:DJ47,10))+IF(ISERROR(LARGE(V47:DJ47,11)),0,LARGE(V47:DJ47,11))+IF(ISERROR(LARGE(V47:DJ47,12)),0,LARGE(V47:DJ47,12))</f>
        <v>215</v>
      </c>
      <c r="Q47" s="144">
        <f>COUNT(V47:DJ47)</f>
        <v>4</v>
      </c>
      <c r="R47" s="144">
        <f>IF(ISERROR(LARGE(V47:AB47,5)),0,LARGE(V47:AB47,5))</f>
        <v>0</v>
      </c>
      <c r="S47" s="144">
        <f>IF(ISERROR(LARGE(AC47:BN47,5)),0,LARGE(AC47:BN47,5))</f>
        <v>0</v>
      </c>
      <c r="T47" s="144">
        <f>IF(ISERROR(LARGE(BO47:CR47,5)),0,LARGE(BO47:CR47,5))</f>
        <v>0</v>
      </c>
      <c r="U47" s="144">
        <f>IF(ISERROR(LARGE(CS47:DJ47,5)),0,LARGE(CS47:DJ47,5))</f>
        <v>0</v>
      </c>
      <c r="V47" s="17"/>
      <c r="W47" s="17"/>
      <c r="X47" s="17"/>
      <c r="Y47" s="17"/>
      <c r="Z47" s="17"/>
      <c r="AA47" s="17"/>
      <c r="AB47" s="17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41"/>
      <c r="BN47" s="141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145">
        <v>29</v>
      </c>
      <c r="CG47" s="146"/>
      <c r="CH47" s="146"/>
      <c r="CI47" s="146"/>
      <c r="CJ47" s="146"/>
      <c r="CK47" s="146"/>
      <c r="CL47" s="146"/>
      <c r="CM47" s="147"/>
      <c r="CN47" s="36"/>
      <c r="CO47" s="36"/>
      <c r="CP47" s="36"/>
      <c r="CQ47" s="36"/>
      <c r="CR47" s="36"/>
      <c r="CS47" s="142"/>
      <c r="CT47" s="142"/>
      <c r="CU47" s="142">
        <v>36</v>
      </c>
      <c r="CV47" s="142"/>
      <c r="CW47" s="142"/>
      <c r="CX47" s="142"/>
      <c r="CY47" s="142">
        <v>90</v>
      </c>
      <c r="CZ47" s="142"/>
      <c r="DA47" s="142"/>
      <c r="DB47" s="142"/>
      <c r="DC47" s="142"/>
      <c r="DD47" s="142">
        <v>60</v>
      </c>
      <c r="DE47" s="142"/>
      <c r="DF47" s="142"/>
      <c r="DG47" s="142"/>
      <c r="DH47" s="142"/>
      <c r="DI47" s="142"/>
      <c r="DJ47" s="142"/>
    </row>
    <row r="48" spans="1:114">
      <c r="A48" s="12" t="str">
        <f>IF(B48="","",IF(B48&gt;1,"UWAGA JUŻ BYŁ",""))</f>
        <v/>
      </c>
      <c r="B48" s="12">
        <f>IF(C48="","",COUNTIF($C$8:$C$50361,C48))</f>
        <v>1</v>
      </c>
      <c r="C48" s="12" t="str">
        <f>CONCATENATE(E48,F48,H48,G48)</f>
        <v>KUCHNOLucyna1975REHABILITANCI.ORG.PL</v>
      </c>
      <c r="D48" s="12">
        <f>IF(E48="","",COUNTA($E$8:E48))</f>
        <v>41</v>
      </c>
      <c r="E48" s="156" t="s">
        <v>3400</v>
      </c>
      <c r="F48" s="156" t="s">
        <v>1255</v>
      </c>
      <c r="G48" s="156" t="s">
        <v>986</v>
      </c>
      <c r="H48" s="12">
        <v>1975</v>
      </c>
      <c r="I48" s="12" t="str">
        <f>IF(ISERROR(VLOOKUP(H48,KATEGORIE!$C$13:$E$50006,MATCH(KATEGORIE!$E$12,KATEGORIE!$C$12:$E$12,0),0)),"",VLOOKUP(H48,KATEGORIE!$C$13:$E$50006,MATCH(KATEGORIE!$E$12,KATEGORIE!$C$12:$E$12,0),0))</f>
        <v>M</v>
      </c>
      <c r="J48" s="12">
        <f>IF(I48="","",COUNTIF($I$8:I48,I48))</f>
        <v>6</v>
      </c>
      <c r="K48" s="12">
        <f>COUNT(V48:DJ48)</f>
        <v>3</v>
      </c>
      <c r="L48" s="17">
        <f>IF(ISERROR(LARGE(V48:AB48,1)),0,LARGE(V48:AB48,1))+IF(ISERROR(LARGE(V48:AB48,2)),0,LARGE(V48:AB48,2))+IF(ISERROR(LARGE(V48:AB48,3)),0,LARGE(V48:AB48,3))+IF(ISERROR(LARGE(V48:AB48,4)),0,LARGE(V48:AB48,4))</f>
        <v>0</v>
      </c>
      <c r="M48" s="141">
        <f>IF(ISERROR(LARGE(AC48:BN48,1)),0,LARGE(AC48:BN48,1))+IF(ISERROR(LARGE(AC48:BN48,2)),0,LARGE(AC48:BN48,2))+IF(ISERROR(LARGE(AC48:BN48,3)),0,LARGE(AC48:BN48,3))+IF(ISERROR(LARGE(AC48:BN48,4)),0,LARGE(AC48:BN48,4))</f>
        <v>70</v>
      </c>
      <c r="N48" s="36">
        <f>IF(ISERROR(LARGE(BO48:CR48,1)),0,LARGE(BO48:CR48,1))+IF(ISERROR(LARGE(BO48:CR48,2)),0,LARGE(BO48:CR48,2))+IF(ISERROR(LARGE(BO48:CR48,3)),0,LARGE(BO48:CR48,3))+IF(ISERROR(LARGE(BO48:CR48,4)),0,LARGE(BO48:CR48,4))</f>
        <v>145</v>
      </c>
      <c r="O48" s="142">
        <f>IF(ISERROR(LARGE(CS48:DJ48,1)),0,LARGE(CS48:DJ48,1))+IF(ISERROR(LARGE(CS48:DJ48,2)),0,LARGE(CS48:DJ48,2))+IF(ISERROR(LARGE(CS48:DJ48,3)),0,LARGE(CS48:DJ48,3))+IF(ISERROR(LARGE(CS48:DJ48,4)),0,LARGE(CS48:DJ48,4))</f>
        <v>0</v>
      </c>
      <c r="P48" s="143">
        <f>IF(ISERROR(LARGE(V48:DJ48,1)),0,LARGE(V48:DJ48,1))+IF(ISERROR(LARGE(V48:DJ48,2)),0,LARGE(V48:DJ48,2))+IF(ISERROR(LARGE(V48:DJ48,3)),0,LARGE(V48:DJ48,3))+IF(ISERROR(LARGE(V48:DJ48,4)),0,LARGE(V48:DJ48,4))+IF(ISERROR(LARGE(V48:DJ48,5)),0,LARGE(V48:DJ48,5))+IF(ISERROR(LARGE(V48:DJ48,6)),0,LARGE(V48:DJ48,6))+IF(ISERROR(LARGE(V48:DJ48,7)),0,LARGE(V48:DJ48,7))+IF(ISERROR(LARGE(V48:DJ48,8)),0,LARGE(V48:DJ48,8))+IF(ISERROR(LARGE(V48:DJ48,9)),0,LARGE(V48:DJ48,9))+IF(ISERROR(LARGE(V48:DJ48,10)),0,LARGE(V48:DJ48,10))+IF(ISERROR(LARGE(V48:DJ48,11)),0,LARGE(V48:DJ48,11))+IF(ISERROR(LARGE(V48:DJ48,12)),0,LARGE(V48:DJ48,12))</f>
        <v>215</v>
      </c>
      <c r="Q48" s="144">
        <f>COUNT(V48:DJ48)</f>
        <v>3</v>
      </c>
      <c r="R48" s="144">
        <f>IF(ISERROR(LARGE(V48:AB48,5)),0,LARGE(V48:AB48,5))</f>
        <v>0</v>
      </c>
      <c r="S48" s="144">
        <f>IF(ISERROR(LARGE(AC48:BN48,5)),0,LARGE(AC48:BN48,5))</f>
        <v>0</v>
      </c>
      <c r="T48" s="144">
        <f>IF(ISERROR(LARGE(BO48:CR48,5)),0,LARGE(BO48:CR48,5))</f>
        <v>0</v>
      </c>
      <c r="U48" s="144">
        <f>IF(ISERROR(LARGE(CS48:DJ48,5)),0,LARGE(CS48:DJ48,5))</f>
        <v>0</v>
      </c>
      <c r="V48" s="17"/>
      <c r="W48" s="17"/>
      <c r="X48" s="17"/>
      <c r="Y48" s="17"/>
      <c r="Z48" s="17"/>
      <c r="AA48" s="17"/>
      <c r="AB48" s="17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>
        <v>70</v>
      </c>
      <c r="BJ48" s="141"/>
      <c r="BK48" s="141"/>
      <c r="BL48" s="141"/>
      <c r="BM48" s="141"/>
      <c r="BN48" s="141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>
        <v>90</v>
      </c>
      <c r="CF48" s="145">
        <v>55</v>
      </c>
      <c r="CG48" s="146"/>
      <c r="CH48" s="146"/>
      <c r="CI48" s="146"/>
      <c r="CJ48" s="146"/>
      <c r="CK48" s="146"/>
      <c r="CL48" s="146"/>
      <c r="CM48" s="147"/>
      <c r="CN48" s="36"/>
      <c r="CO48" s="36"/>
      <c r="CP48" s="36"/>
      <c r="CQ48" s="36"/>
      <c r="CR48" s="36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2"/>
      <c r="DE48" s="142"/>
      <c r="DF48" s="142"/>
      <c r="DG48" s="142"/>
      <c r="DH48" s="142"/>
      <c r="DI48" s="142"/>
      <c r="DJ48" s="142"/>
    </row>
    <row r="49" spans="1:114">
      <c r="A49" s="12" t="str">
        <f>IF(B49="","",IF(B49&gt;1,"UWAGA JUŻ BYŁ",""))</f>
        <v/>
      </c>
      <c r="B49" s="12">
        <f>IF(C49="","",COUNTIF($C$8:$C$50361,C49))</f>
        <v>1</v>
      </c>
      <c r="C49" s="12" t="str">
        <f>CONCATENATE(E49,F49,H49,G49)</f>
        <v>SIKORABożena1985TKKF UKLEJNA MYSLENICE</v>
      </c>
      <c r="D49" s="12">
        <f>IF(E49="","",COUNTA($E$8:E49))</f>
        <v>42</v>
      </c>
      <c r="E49" s="12" t="s">
        <v>671</v>
      </c>
      <c r="F49" s="12" t="s">
        <v>1494</v>
      </c>
      <c r="G49" s="12" t="s">
        <v>1493</v>
      </c>
      <c r="H49" s="12">
        <v>1985</v>
      </c>
      <c r="I49" s="12" t="str">
        <f>IF(ISERROR(VLOOKUP(H49,KATEGORIE!$C$13:$E$50006,MATCH(KATEGORIE!$E$12,KATEGORIE!$C$12:$E$12,0),0)),"",VLOOKUP(H49,KATEGORIE!$C$13:$E$50006,MATCH(KATEGORIE!$E$12,KATEGORIE!$C$12:$E$12,0),0))</f>
        <v>S2</v>
      </c>
      <c r="J49" s="12">
        <f>IF(I49="","",COUNTIF($I$8:I49,I49))</f>
        <v>18</v>
      </c>
      <c r="K49" s="12">
        <f>COUNT(V49:DJ49)</f>
        <v>4</v>
      </c>
      <c r="L49" s="17">
        <f>IF(ISERROR(LARGE(V49:AB49,1)),0,LARGE(V49:AB49,1))+IF(ISERROR(LARGE(V49:AB49,2)),0,LARGE(V49:AB49,2))+IF(ISERROR(LARGE(V49:AB49,3)),0,LARGE(V49:AB49,3))+IF(ISERROR(LARGE(V49:AB49,4)),0,LARGE(V49:AB49,4))</f>
        <v>0</v>
      </c>
      <c r="M49" s="141">
        <f>IF(ISERROR(LARGE(AC49:BN49,1)),0,LARGE(AC49:BN49,1))+IF(ISERROR(LARGE(AC49:BN49,2)),0,LARGE(AC49:BN49,2))+IF(ISERROR(LARGE(AC49:BN49,3)),0,LARGE(AC49:BN49,3))+IF(ISERROR(LARGE(AC49:BN49,4)),0,LARGE(AC49:BN49,4))</f>
        <v>168</v>
      </c>
      <c r="N49" s="36">
        <f>IF(ISERROR(LARGE(BO49:CR49,1)),0,LARGE(BO49:CR49,1))+IF(ISERROR(LARGE(BO49:CR49,2)),0,LARGE(BO49:CR49,2))+IF(ISERROR(LARGE(BO49:CR49,3)),0,LARGE(BO49:CR49,3))+IF(ISERROR(LARGE(BO49:CR49,4)),0,LARGE(BO49:CR49,4))</f>
        <v>45</v>
      </c>
      <c r="O49" s="142">
        <f>IF(ISERROR(LARGE(CS49:DJ49,1)),0,LARGE(CS49:DJ49,1))+IF(ISERROR(LARGE(CS49:DJ49,2)),0,LARGE(CS49:DJ49,2))+IF(ISERROR(LARGE(CS49:DJ49,3)),0,LARGE(CS49:DJ49,3))+IF(ISERROR(LARGE(CS49:DJ49,4)),0,LARGE(CS49:DJ49,4))</f>
        <v>0</v>
      </c>
      <c r="P49" s="143">
        <f>IF(ISERROR(LARGE(V49:DJ49,1)),0,LARGE(V49:DJ49,1))+IF(ISERROR(LARGE(V49:DJ49,2)),0,LARGE(V49:DJ49,2))+IF(ISERROR(LARGE(V49:DJ49,3)),0,LARGE(V49:DJ49,3))+IF(ISERROR(LARGE(V49:DJ49,4)),0,LARGE(V49:DJ49,4))+IF(ISERROR(LARGE(V49:DJ49,5)),0,LARGE(V49:DJ49,5))+IF(ISERROR(LARGE(V49:DJ49,6)),0,LARGE(V49:DJ49,6))+IF(ISERROR(LARGE(V49:DJ49,7)),0,LARGE(V49:DJ49,7))+IF(ISERROR(LARGE(V49:DJ49,8)),0,LARGE(V49:DJ49,8))+IF(ISERROR(LARGE(V49:DJ49,9)),0,LARGE(V49:DJ49,9))+IF(ISERROR(LARGE(V49:DJ49,10)),0,LARGE(V49:DJ49,10))+IF(ISERROR(LARGE(V49:DJ49,11)),0,LARGE(V49:DJ49,11))+IF(ISERROR(LARGE(V49:DJ49,12)),0,LARGE(V49:DJ49,12))</f>
        <v>213</v>
      </c>
      <c r="Q49" s="144">
        <f>COUNT(V49:DJ49)</f>
        <v>4</v>
      </c>
      <c r="R49" s="144">
        <f>IF(ISERROR(LARGE(V49:AB49,5)),0,LARGE(V49:AB49,5))</f>
        <v>0</v>
      </c>
      <c r="S49" s="144">
        <f>IF(ISERROR(LARGE(AC49:BN49,5)),0,LARGE(AC49:BN49,5))</f>
        <v>0</v>
      </c>
      <c r="T49" s="144">
        <f>IF(ISERROR(LARGE(BO49:CR49,5)),0,LARGE(BO49:CR49,5))</f>
        <v>0</v>
      </c>
      <c r="U49" s="144">
        <f>IF(ISERROR(LARGE(CS49:DJ49,5)),0,LARGE(CS49:DJ49,5))</f>
        <v>0</v>
      </c>
      <c r="V49" s="17"/>
      <c r="W49" s="17"/>
      <c r="X49" s="17"/>
      <c r="Y49" s="17"/>
      <c r="Z49" s="17"/>
      <c r="AA49" s="17"/>
      <c r="AB49" s="17"/>
      <c r="AC49" s="141"/>
      <c r="AD49" s="141"/>
      <c r="AE49" s="141"/>
      <c r="AF49" s="141"/>
      <c r="AG49" s="141"/>
      <c r="AH49" s="141">
        <v>23</v>
      </c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>
        <v>90</v>
      </c>
      <c r="BC49" s="141"/>
      <c r="BD49" s="141"/>
      <c r="BE49" s="141"/>
      <c r="BF49" s="141"/>
      <c r="BG49" s="141"/>
      <c r="BH49" s="141">
        <v>55</v>
      </c>
      <c r="BI49" s="141"/>
      <c r="BJ49" s="141"/>
      <c r="BK49" s="141"/>
      <c r="BL49" s="141"/>
      <c r="BM49" s="141"/>
      <c r="BN49" s="141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>
        <v>45</v>
      </c>
      <c r="CF49" s="145"/>
      <c r="CG49" s="146"/>
      <c r="CH49" s="146"/>
      <c r="CI49" s="146"/>
      <c r="CJ49" s="146"/>
      <c r="CK49" s="146"/>
      <c r="CL49" s="146"/>
      <c r="CM49" s="147"/>
      <c r="CN49" s="36"/>
      <c r="CO49" s="36"/>
      <c r="CP49" s="36"/>
      <c r="CQ49" s="36"/>
      <c r="CR49" s="36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2"/>
      <c r="DE49" s="142"/>
      <c r="DF49" s="142"/>
      <c r="DG49" s="142"/>
      <c r="DH49" s="142"/>
      <c r="DI49" s="142"/>
      <c r="DJ49" s="142"/>
    </row>
    <row r="50" spans="1:114">
      <c r="A50" s="12" t="str">
        <f>IF(B50="","",IF(B50&gt;1,"UWAGA JUŻ BYŁ",""))</f>
        <v/>
      </c>
      <c r="B50" s="12">
        <f>IF(C50="","",COUNTIF($C$8:$C$50361,C50))</f>
        <v>1</v>
      </c>
      <c r="C50" s="12" t="str">
        <f>CONCATENATE(E50,F50,H50,G50)</f>
        <v>SZPILOWSKAPaulina1994KS Olkusz</v>
      </c>
      <c r="D50" s="12">
        <f>IF(E50="","",COUNTA($E$8:E50))</f>
        <v>43</v>
      </c>
      <c r="E50" s="12" t="s">
        <v>3034</v>
      </c>
      <c r="F50" s="12" t="s">
        <v>706</v>
      </c>
      <c r="G50" s="12" t="s">
        <v>2980</v>
      </c>
      <c r="H50" s="12">
        <v>1994</v>
      </c>
      <c r="I50" s="12" t="str">
        <f>IF(ISERROR(VLOOKUP(H50,KATEGORIE!$C$13:$E$50006,MATCH(KATEGORIE!$E$12,KATEGORIE!$C$12:$E$12,0),0)),"",VLOOKUP(H50,KATEGORIE!$C$13:$E$50006,MATCH(KATEGORIE!$E$12,KATEGORIE!$C$12:$E$12,0),0))</f>
        <v>S1</v>
      </c>
      <c r="J50" s="12">
        <f>IF(I50="","",COUNTIF($I$8:I50,I50))</f>
        <v>12</v>
      </c>
      <c r="K50" s="12">
        <f>COUNT(V50:DJ50)</f>
        <v>3</v>
      </c>
      <c r="L50" s="17">
        <f>IF(ISERROR(LARGE(V50:AB50,1)),0,LARGE(V50:AB50,1))+IF(ISERROR(LARGE(V50:AB50,2)),0,LARGE(V50:AB50,2))+IF(ISERROR(LARGE(V50:AB50,3)),0,LARGE(V50:AB50,3))+IF(ISERROR(LARGE(V50:AB50,4)),0,LARGE(V50:AB50,4))</f>
        <v>140</v>
      </c>
      <c r="M50" s="141">
        <f>IF(ISERROR(LARGE(AC50:BN50,1)),0,LARGE(AC50:BN50,1))+IF(ISERROR(LARGE(AC50:BN50,2)),0,LARGE(AC50:BN50,2))+IF(ISERROR(LARGE(AC50:BN50,3)),0,LARGE(AC50:BN50,3))+IF(ISERROR(LARGE(AC50:BN50,4)),0,LARGE(AC50:BN50,4))</f>
        <v>70</v>
      </c>
      <c r="N50" s="36">
        <f>IF(ISERROR(LARGE(BO50:CR50,1)),0,LARGE(BO50:CR50,1))+IF(ISERROR(LARGE(BO50:CR50,2)),0,LARGE(BO50:CR50,2))+IF(ISERROR(LARGE(BO50:CR50,3)),0,LARGE(BO50:CR50,3))+IF(ISERROR(LARGE(BO50:CR50,4)),0,LARGE(BO50:CR50,4))</f>
        <v>0</v>
      </c>
      <c r="O50" s="142">
        <f>IF(ISERROR(LARGE(CS50:DJ50,1)),0,LARGE(CS50:DJ50,1))+IF(ISERROR(LARGE(CS50:DJ50,2)),0,LARGE(CS50:DJ50,2))+IF(ISERROR(LARGE(CS50:DJ50,3)),0,LARGE(CS50:DJ50,3))+IF(ISERROR(LARGE(CS50:DJ50,4)),0,LARGE(CS50:DJ50,4))</f>
        <v>0</v>
      </c>
      <c r="P50" s="143">
        <f>IF(ISERROR(LARGE(V50:DJ50,1)),0,LARGE(V50:DJ50,1))+IF(ISERROR(LARGE(V50:DJ50,2)),0,LARGE(V50:DJ50,2))+IF(ISERROR(LARGE(V50:DJ50,3)),0,LARGE(V50:DJ50,3))+IF(ISERROR(LARGE(V50:DJ50,4)),0,LARGE(V50:DJ50,4))+IF(ISERROR(LARGE(V50:DJ50,5)),0,LARGE(V50:DJ50,5))+IF(ISERROR(LARGE(V50:DJ50,6)),0,LARGE(V50:DJ50,6))+IF(ISERROR(LARGE(V50:DJ50,7)),0,LARGE(V50:DJ50,7))+IF(ISERROR(LARGE(V50:DJ50,8)),0,LARGE(V50:DJ50,8))+IF(ISERROR(LARGE(V50:DJ50,9)),0,LARGE(V50:DJ50,9))+IF(ISERROR(LARGE(V50:DJ50,10)),0,LARGE(V50:DJ50,10))+IF(ISERROR(LARGE(V50:DJ50,11)),0,LARGE(V50:DJ50,11))+IF(ISERROR(LARGE(V50:DJ50,12)),0,LARGE(V50:DJ50,12))</f>
        <v>210</v>
      </c>
      <c r="Q50" s="144">
        <f>COUNT(V50:DJ50)</f>
        <v>3</v>
      </c>
      <c r="R50" s="144">
        <f>IF(ISERROR(LARGE(V50:AB50,5)),0,LARGE(V50:AB50,5))</f>
        <v>0</v>
      </c>
      <c r="S50" s="144">
        <f>IF(ISERROR(LARGE(AC50:BN50,5)),0,LARGE(AC50:BN50,5))</f>
        <v>0</v>
      </c>
      <c r="T50" s="144">
        <f>IF(ISERROR(LARGE(BO50:CR50,5)),0,LARGE(BO50:CR50,5))</f>
        <v>0</v>
      </c>
      <c r="U50" s="144">
        <f>IF(ISERROR(LARGE(CS50:DJ50,5)),0,LARGE(CS50:DJ50,5))</f>
        <v>0</v>
      </c>
      <c r="V50" s="17"/>
      <c r="W50" s="17"/>
      <c r="X50" s="17"/>
      <c r="Y50" s="17">
        <v>80</v>
      </c>
      <c r="Z50" s="17">
        <v>60</v>
      </c>
      <c r="AA50" s="17"/>
      <c r="AB50" s="17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>
        <v>70</v>
      </c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1"/>
      <c r="BK50" s="141"/>
      <c r="BL50" s="141"/>
      <c r="BM50" s="141"/>
      <c r="BN50" s="141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145"/>
      <c r="CG50" s="146"/>
      <c r="CH50" s="146"/>
      <c r="CI50" s="146"/>
      <c r="CJ50" s="146"/>
      <c r="CK50" s="146"/>
      <c r="CL50" s="146"/>
      <c r="CM50" s="147"/>
      <c r="CN50" s="36"/>
      <c r="CO50" s="36"/>
      <c r="CP50" s="36"/>
      <c r="CQ50" s="36"/>
      <c r="CR50" s="36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2"/>
      <c r="DE50" s="142"/>
      <c r="DF50" s="142"/>
      <c r="DG50" s="142"/>
      <c r="DH50" s="142"/>
      <c r="DI50" s="142"/>
      <c r="DJ50" s="142"/>
    </row>
    <row r="51" spans="1:114">
      <c r="A51" s="12" t="str">
        <f>IF(B51="","",IF(B51&gt;1,"UWAGA JUŻ BYŁ",""))</f>
        <v/>
      </c>
      <c r="B51" s="12">
        <f>IF(C51="","",COUNTIF($C$8:$C$50361,C51))</f>
        <v>1</v>
      </c>
      <c r="C51" s="12" t="str">
        <f>CONCATENATE(E51,F51,H51,G51)</f>
        <v>SobczakKarolina1987Oirp Wrocław</v>
      </c>
      <c r="D51" s="12">
        <f>IF(E51="","",COUNTA($E$8:E51))</f>
        <v>44</v>
      </c>
      <c r="E51" s="12" t="s">
        <v>315</v>
      </c>
      <c r="F51" s="12" t="s">
        <v>316</v>
      </c>
      <c r="G51" s="117" t="s">
        <v>317</v>
      </c>
      <c r="H51" s="12">
        <v>1987</v>
      </c>
      <c r="I51" s="12" t="str">
        <f>IF(ISERROR(VLOOKUP(H51,KATEGORIE!$C$13:$E$50006,MATCH(KATEGORIE!$E$12,KATEGORIE!$C$12:$E$12,0),0)),"",VLOOKUP(H51,KATEGORIE!$C$13:$E$50006,MATCH(KATEGORIE!$E$12,KATEGORIE!$C$12:$E$12,0),0))</f>
        <v>S2</v>
      </c>
      <c r="J51" s="12">
        <f>IF(I51="","",COUNTIF($I$8:I51,I51))</f>
        <v>19</v>
      </c>
      <c r="K51" s="12">
        <f>COUNT(V51:DJ51)</f>
        <v>2</v>
      </c>
      <c r="L51" s="17">
        <f>IF(ISERROR(LARGE(V51:AB51,1)),0,LARGE(V51:AB51,1))+IF(ISERROR(LARGE(V51:AB51,2)),0,LARGE(V51:AB51,2))+IF(ISERROR(LARGE(V51:AB51,3)),0,LARGE(V51:AB51,3))+IF(ISERROR(LARGE(V51:AB51,4)),0,LARGE(V51:AB51,4))</f>
        <v>0</v>
      </c>
      <c r="M51" s="141">
        <f>IF(ISERROR(LARGE(AC51:BN51,1)),0,LARGE(AC51:BN51,1))+IF(ISERROR(LARGE(AC51:BN51,2)),0,LARGE(AC51:BN51,2))+IF(ISERROR(LARGE(AC51:BN51,3)),0,LARGE(AC51:BN51,3))+IF(ISERROR(LARGE(AC51:BN51,4)),0,LARGE(AC51:BN51,4))</f>
        <v>0</v>
      </c>
      <c r="N51" s="36">
        <f>IF(ISERROR(LARGE(BO51:CR51,1)),0,LARGE(BO51:CR51,1))+IF(ISERROR(LARGE(BO51:CR51,2)),0,LARGE(BO51:CR51,2))+IF(ISERROR(LARGE(BO51:CR51,3)),0,LARGE(BO51:CR51,3))+IF(ISERROR(LARGE(BO51:CR51,4)),0,LARGE(BO51:CR51,4))</f>
        <v>200</v>
      </c>
      <c r="O51" s="142">
        <f>IF(ISERROR(LARGE(CS51:DJ51,1)),0,LARGE(CS51:DJ51,1))+IF(ISERROR(LARGE(CS51:DJ51,2)),0,LARGE(CS51:DJ51,2))+IF(ISERROR(LARGE(CS51:DJ51,3)),0,LARGE(CS51:DJ51,3))+IF(ISERROR(LARGE(CS51:DJ51,4)),0,LARGE(CS51:DJ51,4))</f>
        <v>0</v>
      </c>
      <c r="P51" s="143">
        <f>IF(ISERROR(LARGE(V51:DJ51,1)),0,LARGE(V51:DJ51,1))+IF(ISERROR(LARGE(V51:DJ51,2)),0,LARGE(V51:DJ51,2))+IF(ISERROR(LARGE(V51:DJ51,3)),0,LARGE(V51:DJ51,3))+IF(ISERROR(LARGE(V51:DJ51,4)),0,LARGE(V51:DJ51,4))+IF(ISERROR(LARGE(V51:DJ51,5)),0,LARGE(V51:DJ51,5))+IF(ISERROR(LARGE(V51:DJ51,6)),0,LARGE(V51:DJ51,6))+IF(ISERROR(LARGE(V51:DJ51,7)),0,LARGE(V51:DJ51,7))+IF(ISERROR(LARGE(V51:DJ51,8)),0,LARGE(V51:DJ51,8))+IF(ISERROR(LARGE(V51:DJ51,9)),0,LARGE(V51:DJ51,9))+IF(ISERROR(LARGE(V51:DJ51,10)),0,LARGE(V51:DJ51,10))+IF(ISERROR(LARGE(V51:DJ51,11)),0,LARGE(V51:DJ51,11))+IF(ISERROR(LARGE(V51:DJ51,12)),0,LARGE(V51:DJ51,12))</f>
        <v>200</v>
      </c>
      <c r="Q51" s="144">
        <f>COUNT(V51:DJ51)</f>
        <v>2</v>
      </c>
      <c r="R51" s="144">
        <f>IF(ISERROR(LARGE(V51:AB51,5)),0,LARGE(V51:AB51,5))</f>
        <v>0</v>
      </c>
      <c r="S51" s="144">
        <f>IF(ISERROR(LARGE(AC51:BN51,5)),0,LARGE(AC51:BN51,5))</f>
        <v>0</v>
      </c>
      <c r="T51" s="144">
        <f>IF(ISERROR(LARGE(BO51:CR51,5)),0,LARGE(BO51:CR51,5))</f>
        <v>0</v>
      </c>
      <c r="U51" s="144">
        <f>IF(ISERROR(LARGE(CS51:DJ51,5)),0,LARGE(CS51:DJ51,5))</f>
        <v>0</v>
      </c>
      <c r="V51" s="17"/>
      <c r="W51" s="17"/>
      <c r="X51" s="17"/>
      <c r="Y51" s="17"/>
      <c r="Z51" s="17"/>
      <c r="AA51" s="17"/>
      <c r="AB51" s="17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  <c r="BI51" s="141"/>
      <c r="BJ51" s="141"/>
      <c r="BK51" s="141"/>
      <c r="BL51" s="141"/>
      <c r="BM51" s="141"/>
      <c r="BN51" s="141"/>
      <c r="BO51" s="36"/>
      <c r="BP51" s="36">
        <v>100</v>
      </c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145"/>
      <c r="CG51" s="146"/>
      <c r="CH51" s="146"/>
      <c r="CI51" s="146">
        <v>100</v>
      </c>
      <c r="CJ51" s="146"/>
      <c r="CK51" s="146"/>
      <c r="CL51" s="146"/>
      <c r="CM51" s="147"/>
      <c r="CN51" s="36"/>
      <c r="CO51" s="36"/>
      <c r="CP51" s="36"/>
      <c r="CQ51" s="36"/>
      <c r="CR51" s="36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2"/>
      <c r="DE51" s="142"/>
      <c r="DF51" s="142"/>
      <c r="DG51" s="142"/>
      <c r="DH51" s="142"/>
      <c r="DI51" s="142"/>
      <c r="DJ51" s="142"/>
    </row>
    <row r="52" spans="1:114">
      <c r="A52" s="12" t="str">
        <f>IF(B52="","",IF(B52&gt;1,"UWAGA JUŻ BYŁ",""))</f>
        <v/>
      </c>
      <c r="B52" s="12">
        <f>IF(C52="","",COUNTIF($C$8:$C$50361,C52))</f>
        <v>1</v>
      </c>
      <c r="C52" s="12" t="str">
        <f>CONCATENATE(E52,F52,H52,G52)</f>
        <v>MICHERDZIńSKAGabriela1988BIELSKO-BIAŁA</v>
      </c>
      <c r="D52" s="12">
        <f>IF(E52="","",COUNTA($E$8:E52))</f>
        <v>45</v>
      </c>
      <c r="E52" s="12" t="s">
        <v>769</v>
      </c>
      <c r="F52" s="12" t="s">
        <v>771</v>
      </c>
      <c r="G52" s="12" t="s">
        <v>770</v>
      </c>
      <c r="H52" s="12">
        <v>1988</v>
      </c>
      <c r="I52" s="12" t="str">
        <f>IF(ISERROR(VLOOKUP(H52,KATEGORIE!$C$13:$E$50006,MATCH(KATEGORIE!$E$12,KATEGORIE!$C$12:$E$12,0),0)),"",VLOOKUP(H52,KATEGORIE!$C$13:$E$50006,MATCH(KATEGORIE!$E$12,KATEGORIE!$C$12:$E$12,0),0))</f>
        <v>S1</v>
      </c>
      <c r="J52" s="12">
        <f>IF(I52="","",COUNTIF($I$8:I52,I52))</f>
        <v>13</v>
      </c>
      <c r="K52" s="12">
        <f>COUNT(V52:DJ52)</f>
        <v>4</v>
      </c>
      <c r="L52" s="17">
        <f>IF(ISERROR(LARGE(V52:AB52,1)),0,LARGE(V52:AB52,1))+IF(ISERROR(LARGE(V52:AB52,2)),0,LARGE(V52:AB52,2))+IF(ISERROR(LARGE(V52:AB52,3)),0,LARGE(V52:AB52,3))+IF(ISERROR(LARGE(V52:AB52,4)),0,LARGE(V52:AB52,4))</f>
        <v>0</v>
      </c>
      <c r="M52" s="141">
        <f>IF(ISERROR(LARGE(AC52:BN52,1)),0,LARGE(AC52:BN52,1))+IF(ISERROR(LARGE(AC52:BN52,2)),0,LARGE(AC52:BN52,2))+IF(ISERROR(LARGE(AC52:BN52,3)),0,LARGE(AC52:BN52,3))+IF(ISERROR(LARGE(AC52:BN52,4)),0,LARGE(AC52:BN52,4))</f>
        <v>120</v>
      </c>
      <c r="N52" s="36">
        <f>IF(ISERROR(LARGE(BO52:CR52,1)),0,LARGE(BO52:CR52,1))+IF(ISERROR(LARGE(BO52:CR52,2)),0,LARGE(BO52:CR52,2))+IF(ISERROR(LARGE(BO52:CR52,3)),0,LARGE(BO52:CR52,3))+IF(ISERROR(LARGE(BO52:CR52,4)),0,LARGE(BO52:CR52,4))</f>
        <v>40</v>
      </c>
      <c r="O52" s="142">
        <f>IF(ISERROR(LARGE(CS52:DJ52,1)),0,LARGE(CS52:DJ52,1))+IF(ISERROR(LARGE(CS52:DJ52,2)),0,LARGE(CS52:DJ52,2))+IF(ISERROR(LARGE(CS52:DJ52,3)),0,LARGE(CS52:DJ52,3))+IF(ISERROR(LARGE(CS52:DJ52,4)),0,LARGE(CS52:DJ52,4))</f>
        <v>40</v>
      </c>
      <c r="P52" s="143">
        <f>IF(ISERROR(LARGE(V52:DJ52,1)),0,LARGE(V52:DJ52,1))+IF(ISERROR(LARGE(V52:DJ52,2)),0,LARGE(V52:DJ52,2))+IF(ISERROR(LARGE(V52:DJ52,3)),0,LARGE(V52:DJ52,3))+IF(ISERROR(LARGE(V52:DJ52,4)),0,LARGE(V52:DJ52,4))+IF(ISERROR(LARGE(V52:DJ52,5)),0,LARGE(V52:DJ52,5))+IF(ISERROR(LARGE(V52:DJ52,6)),0,LARGE(V52:DJ52,6))+IF(ISERROR(LARGE(V52:DJ52,7)),0,LARGE(V52:DJ52,7))+IF(ISERROR(LARGE(V52:DJ52,8)),0,LARGE(V52:DJ52,8))+IF(ISERROR(LARGE(V52:DJ52,9)),0,LARGE(V52:DJ52,9))+IF(ISERROR(LARGE(V52:DJ52,10)),0,LARGE(V52:DJ52,10))+IF(ISERROR(LARGE(V52:DJ52,11)),0,LARGE(V52:DJ52,11))+IF(ISERROR(LARGE(V52:DJ52,12)),0,LARGE(V52:DJ52,12))</f>
        <v>200</v>
      </c>
      <c r="Q52" s="144">
        <f>COUNT(V52:DJ52)</f>
        <v>4</v>
      </c>
      <c r="R52" s="144">
        <f>IF(ISERROR(LARGE(V52:AB52,5)),0,LARGE(V52:AB52,5))</f>
        <v>0</v>
      </c>
      <c r="S52" s="144">
        <f>IF(ISERROR(LARGE(AC52:BN52,5)),0,LARGE(AC52:BN52,5))</f>
        <v>0</v>
      </c>
      <c r="T52" s="144">
        <f>IF(ISERROR(LARGE(BO52:CR52,5)),0,LARGE(BO52:CR52,5))</f>
        <v>0</v>
      </c>
      <c r="U52" s="144">
        <f>IF(ISERROR(LARGE(CS52:DJ52,5)),0,LARGE(CS52:DJ52,5))</f>
        <v>0</v>
      </c>
      <c r="V52" s="17"/>
      <c r="W52" s="17"/>
      <c r="X52" s="17"/>
      <c r="Y52" s="17"/>
      <c r="Z52" s="17"/>
      <c r="AA52" s="17"/>
      <c r="AB52" s="17"/>
      <c r="AC52" s="141"/>
      <c r="AD52" s="141"/>
      <c r="AE52" s="141"/>
      <c r="AF52" s="141"/>
      <c r="AG52" s="141"/>
      <c r="AH52" s="141"/>
      <c r="AI52" s="141">
        <v>50</v>
      </c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>
        <v>70</v>
      </c>
      <c r="BH52" s="141"/>
      <c r="BI52" s="141"/>
      <c r="BJ52" s="141"/>
      <c r="BK52" s="141"/>
      <c r="BL52" s="141"/>
      <c r="BM52" s="141"/>
      <c r="BN52" s="141"/>
      <c r="BO52" s="36"/>
      <c r="BP52" s="36"/>
      <c r="BQ52" s="36"/>
      <c r="BR52" s="36"/>
      <c r="BS52" s="36"/>
      <c r="BT52" s="36"/>
      <c r="BU52" s="36"/>
      <c r="BV52" s="36">
        <v>40</v>
      </c>
      <c r="BW52" s="36"/>
      <c r="BX52" s="36"/>
      <c r="BY52" s="36"/>
      <c r="BZ52" s="36"/>
      <c r="CA52" s="36"/>
      <c r="CB52" s="36"/>
      <c r="CC52" s="36"/>
      <c r="CD52" s="36"/>
      <c r="CE52" s="36"/>
      <c r="CF52" s="145"/>
      <c r="CG52" s="146"/>
      <c r="CH52" s="146"/>
      <c r="CI52" s="146"/>
      <c r="CJ52" s="146"/>
      <c r="CK52" s="146"/>
      <c r="CL52" s="146"/>
      <c r="CM52" s="147"/>
      <c r="CN52" s="36"/>
      <c r="CO52" s="36"/>
      <c r="CP52" s="36"/>
      <c r="CQ52" s="36"/>
      <c r="CR52" s="36"/>
      <c r="CS52" s="142">
        <v>40</v>
      </c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2"/>
      <c r="DE52" s="142"/>
      <c r="DF52" s="142"/>
      <c r="DG52" s="142"/>
      <c r="DH52" s="142"/>
      <c r="DI52" s="142"/>
      <c r="DJ52" s="142"/>
    </row>
    <row r="53" spans="1:114">
      <c r="A53" s="12" t="str">
        <f>IF(B53="","",IF(B53&gt;1,"UWAGA JUŻ BYŁ",""))</f>
        <v/>
      </c>
      <c r="B53" s="12">
        <f>IF(C53="","",COUNTIF($C$8:$C$50361,C53))</f>
        <v>1</v>
      </c>
      <c r="C53" s="12" t="str">
        <f>CONCATENATE(E53,F53,H53,G53)</f>
        <v>BARCEWICZMarta1986SKLEPBIEGOWY.COM/ SS DRUŻYNA Wilka/Asics Frontrunner</v>
      </c>
      <c r="D53" s="12">
        <f>IF(E53="","",COUNTA($E$8:E53))</f>
        <v>46</v>
      </c>
      <c r="E53" s="15" t="s">
        <v>864</v>
      </c>
      <c r="F53" s="12" t="s">
        <v>335</v>
      </c>
      <c r="G53" s="12" t="s">
        <v>865</v>
      </c>
      <c r="H53" s="12">
        <v>1986</v>
      </c>
      <c r="I53" s="12" t="str">
        <f>IF(ISERROR(VLOOKUP(H53,KATEGORIE!$C$13:$E$50006,MATCH(KATEGORIE!$E$12,KATEGORIE!$C$12:$E$12,0),0)),"",VLOOKUP(H53,KATEGORIE!$C$13:$E$50006,MATCH(KATEGORIE!$E$12,KATEGORIE!$C$12:$E$12,0),0))</f>
        <v>S2</v>
      </c>
      <c r="J53" s="12">
        <f>IF(I53="","",COUNTIF($I$8:I53,I53))</f>
        <v>20</v>
      </c>
      <c r="K53" s="12">
        <f>COUNT(V53:DJ53)</f>
        <v>1</v>
      </c>
      <c r="L53" s="17">
        <f>IF(ISERROR(LARGE(V53:AB53,1)),0,LARGE(V53:AB53,1))+IF(ISERROR(LARGE(V53:AB53,2)),0,LARGE(V53:AB53,2))+IF(ISERROR(LARGE(V53:AB53,3)),0,LARGE(V53:AB53,3))+IF(ISERROR(LARGE(V53:AB53,4)),0,LARGE(V53:AB53,4))</f>
        <v>0</v>
      </c>
      <c r="M53" s="141">
        <f>IF(ISERROR(LARGE(AC53:BN53,1)),0,LARGE(AC53:BN53,1))+IF(ISERROR(LARGE(AC53:BN53,2)),0,LARGE(AC53:BN53,2))+IF(ISERROR(LARGE(AC53:BN53,3)),0,LARGE(AC53:BN53,3))+IF(ISERROR(LARGE(AC53:BN53,4)),0,LARGE(AC53:BN53,4))</f>
        <v>0</v>
      </c>
      <c r="N53" s="36">
        <f>IF(ISERROR(LARGE(BO53:CR53,1)),0,LARGE(BO53:CR53,1))+IF(ISERROR(LARGE(BO53:CR53,2)),0,LARGE(BO53:CR53,2))+IF(ISERROR(LARGE(BO53:CR53,3)),0,LARGE(BO53:CR53,3))+IF(ISERROR(LARGE(BO53:CR53,4)),0,LARGE(BO53:CR53,4))</f>
        <v>200</v>
      </c>
      <c r="O53" s="142">
        <f>IF(ISERROR(LARGE(CS53:DJ53,1)),0,LARGE(CS53:DJ53,1))+IF(ISERROR(LARGE(CS53:DJ53,2)),0,LARGE(CS53:DJ53,2))+IF(ISERROR(LARGE(CS53:DJ53,3)),0,LARGE(CS53:DJ53,3))+IF(ISERROR(LARGE(CS53:DJ53,4)),0,LARGE(CS53:DJ53,4))</f>
        <v>0</v>
      </c>
      <c r="P53" s="143">
        <f>IF(ISERROR(LARGE(V53:DJ53,1)),0,LARGE(V53:DJ53,1))+IF(ISERROR(LARGE(V53:DJ53,2)),0,LARGE(V53:DJ53,2))+IF(ISERROR(LARGE(V53:DJ53,3)),0,LARGE(V53:DJ53,3))+IF(ISERROR(LARGE(V53:DJ53,4)),0,LARGE(V53:DJ53,4))+IF(ISERROR(LARGE(V53:DJ53,5)),0,LARGE(V53:DJ53,5))+IF(ISERROR(LARGE(V53:DJ53,6)),0,LARGE(V53:DJ53,6))+IF(ISERROR(LARGE(V53:DJ53,7)),0,LARGE(V53:DJ53,7))+IF(ISERROR(LARGE(V53:DJ53,8)),0,LARGE(V53:DJ53,8))+IF(ISERROR(LARGE(V53:DJ53,9)),0,LARGE(V53:DJ53,9))+IF(ISERROR(LARGE(V53:DJ53,10)),0,LARGE(V53:DJ53,10))+IF(ISERROR(LARGE(V53:DJ53,11)),0,LARGE(V53:DJ53,11))+IF(ISERROR(LARGE(V53:DJ53,12)),0,LARGE(V53:DJ53,12))</f>
        <v>200</v>
      </c>
      <c r="Q53" s="144">
        <f>COUNT(V53:DJ53)</f>
        <v>1</v>
      </c>
      <c r="R53" s="144">
        <f>IF(ISERROR(LARGE(V53:AB53,5)),0,LARGE(V53:AB53,5))</f>
        <v>0</v>
      </c>
      <c r="S53" s="144">
        <f>IF(ISERROR(LARGE(AC53:BN53,5)),0,LARGE(AC53:BN53,5))</f>
        <v>0</v>
      </c>
      <c r="T53" s="144">
        <f>IF(ISERROR(LARGE(BO53:CR53,5)),0,LARGE(BO53:CR53,5))</f>
        <v>0</v>
      </c>
      <c r="U53" s="144">
        <f>IF(ISERROR(LARGE(CS53:DJ53,5)),0,LARGE(CS53:DJ53,5))</f>
        <v>0</v>
      </c>
      <c r="V53" s="17"/>
      <c r="W53" s="17"/>
      <c r="X53" s="17"/>
      <c r="Y53" s="17"/>
      <c r="Z53" s="17"/>
      <c r="AA53" s="17"/>
      <c r="AB53" s="17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  <c r="BI53" s="141"/>
      <c r="BJ53" s="141"/>
      <c r="BK53" s="141"/>
      <c r="BL53" s="141"/>
      <c r="BM53" s="141"/>
      <c r="BN53" s="141"/>
      <c r="BO53" s="36"/>
      <c r="BP53" s="36"/>
      <c r="BQ53" s="36"/>
      <c r="BR53" s="36"/>
      <c r="BS53" s="36"/>
      <c r="BT53" s="36">
        <v>200</v>
      </c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145"/>
      <c r="CG53" s="146"/>
      <c r="CH53" s="146"/>
      <c r="CI53" s="146"/>
      <c r="CJ53" s="146"/>
      <c r="CK53" s="146"/>
      <c r="CL53" s="146"/>
      <c r="CM53" s="147"/>
      <c r="CN53" s="36"/>
      <c r="CO53" s="36"/>
      <c r="CP53" s="36"/>
      <c r="CQ53" s="36"/>
      <c r="CR53" s="36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2"/>
      <c r="DE53" s="142"/>
      <c r="DF53" s="142"/>
      <c r="DG53" s="142"/>
      <c r="DH53" s="142"/>
      <c r="DI53" s="142"/>
      <c r="DJ53" s="142"/>
    </row>
    <row r="54" spans="1:114">
      <c r="A54" s="12" t="str">
        <f>IF(B54="","",IF(B54&gt;1,"UWAGA JUŻ BYŁ",""))</f>
        <v/>
      </c>
      <c r="B54" s="12">
        <f>IF(C54="","",COUNTIF($C$8:$C$50361,C54))</f>
        <v>1</v>
      </c>
      <c r="C54" s="12" t="str">
        <f>CONCATENATE(E54,F54,H54,G54)</f>
        <v>MACHULEwa1985DREAM RUN</v>
      </c>
      <c r="D54" s="12">
        <f>IF(E54="","",COUNTA($E$8:E54))</f>
        <v>47</v>
      </c>
      <c r="E54" s="12" t="s">
        <v>1316</v>
      </c>
      <c r="F54" s="12" t="s">
        <v>312</v>
      </c>
      <c r="G54" s="12" t="s">
        <v>1317</v>
      </c>
      <c r="H54" s="12">
        <v>1985</v>
      </c>
      <c r="I54" s="12" t="str">
        <f>IF(ISERROR(VLOOKUP(H54,KATEGORIE!$C$13:$E$50006,MATCH(KATEGORIE!$E$12,KATEGORIE!$C$12:$E$12,0),0)),"",VLOOKUP(H54,KATEGORIE!$C$13:$E$50006,MATCH(KATEGORIE!$E$12,KATEGORIE!$C$12:$E$12,0),0))</f>
        <v>S2</v>
      </c>
      <c r="J54" s="12">
        <f>IF(I54="","",COUNTIF($I$8:I54,I54))</f>
        <v>21</v>
      </c>
      <c r="K54" s="12">
        <f>COUNT(V54:DJ54)</f>
        <v>3</v>
      </c>
      <c r="L54" s="17">
        <f>IF(ISERROR(LARGE(V54:AB54,1)),0,LARGE(V54:AB54,1))+IF(ISERROR(LARGE(V54:AB54,2)),0,LARGE(V54:AB54,2))+IF(ISERROR(LARGE(V54:AB54,3)),0,LARGE(V54:AB54,3))+IF(ISERROR(LARGE(V54:AB54,4)),0,LARGE(V54:AB54,4))</f>
        <v>0</v>
      </c>
      <c r="M54" s="141">
        <f>IF(ISERROR(LARGE(AC54:BN54,1)),0,LARGE(AC54:BN54,1))+IF(ISERROR(LARGE(AC54:BN54,2)),0,LARGE(AC54:BN54,2))+IF(ISERROR(LARGE(AC54:BN54,3)),0,LARGE(AC54:BN54,3))+IF(ISERROR(LARGE(AC54:BN54,4)),0,LARGE(AC54:BN54,4))</f>
        <v>90</v>
      </c>
      <c r="N54" s="36">
        <f>IF(ISERROR(LARGE(BO54:CR54,1)),0,LARGE(BO54:CR54,1))+IF(ISERROR(LARGE(BO54:CR54,2)),0,LARGE(BO54:CR54,2))+IF(ISERROR(LARGE(BO54:CR54,3)),0,LARGE(BO54:CR54,3))+IF(ISERROR(LARGE(BO54:CR54,4)),0,LARGE(BO54:CR54,4))</f>
        <v>40</v>
      </c>
      <c r="O54" s="142">
        <f>IF(ISERROR(LARGE(CS54:DJ54,1)),0,LARGE(CS54:DJ54,1))+IF(ISERROR(LARGE(CS54:DJ54,2)),0,LARGE(CS54:DJ54,2))+IF(ISERROR(LARGE(CS54:DJ54,3)),0,LARGE(CS54:DJ54,3))+IF(ISERROR(LARGE(CS54:DJ54,4)),0,LARGE(CS54:DJ54,4))</f>
        <v>70</v>
      </c>
      <c r="P54" s="143">
        <f>IF(ISERROR(LARGE(V54:DJ54,1)),0,LARGE(V54:DJ54,1))+IF(ISERROR(LARGE(V54:DJ54,2)),0,LARGE(V54:DJ54,2))+IF(ISERROR(LARGE(V54:DJ54,3)),0,LARGE(V54:DJ54,3))+IF(ISERROR(LARGE(V54:DJ54,4)),0,LARGE(V54:DJ54,4))+IF(ISERROR(LARGE(V54:DJ54,5)),0,LARGE(V54:DJ54,5))+IF(ISERROR(LARGE(V54:DJ54,6)),0,LARGE(V54:DJ54,6))+IF(ISERROR(LARGE(V54:DJ54,7)),0,LARGE(V54:DJ54,7))+IF(ISERROR(LARGE(V54:DJ54,8)),0,LARGE(V54:DJ54,8))+IF(ISERROR(LARGE(V54:DJ54,9)),0,LARGE(V54:DJ54,9))+IF(ISERROR(LARGE(V54:DJ54,10)),0,LARGE(V54:DJ54,10))+IF(ISERROR(LARGE(V54:DJ54,11)),0,LARGE(V54:DJ54,11))+IF(ISERROR(LARGE(V54:DJ54,12)),0,LARGE(V54:DJ54,12))</f>
        <v>200</v>
      </c>
      <c r="Q54" s="144">
        <f>COUNT(V54:DJ54)</f>
        <v>3</v>
      </c>
      <c r="R54" s="144">
        <f>IF(ISERROR(LARGE(V54:AB54,5)),0,LARGE(V54:AB54,5))</f>
        <v>0</v>
      </c>
      <c r="S54" s="144">
        <f>IF(ISERROR(LARGE(AC54:BN54,5)),0,LARGE(AC54:BN54,5))</f>
        <v>0</v>
      </c>
      <c r="T54" s="144">
        <f>IF(ISERROR(LARGE(BO54:CR54,5)),0,LARGE(BO54:CR54,5))</f>
        <v>0</v>
      </c>
      <c r="U54" s="144">
        <f>IF(ISERROR(LARGE(CS54:DJ54,5)),0,LARGE(CS54:DJ54,5))</f>
        <v>0</v>
      </c>
      <c r="V54" s="17"/>
      <c r="W54" s="17"/>
      <c r="X54" s="17"/>
      <c r="Y54" s="17"/>
      <c r="Z54" s="17"/>
      <c r="AA54" s="17"/>
      <c r="AB54" s="17"/>
      <c r="AC54" s="141"/>
      <c r="AD54" s="141"/>
      <c r="AE54" s="141"/>
      <c r="AF54" s="141">
        <v>90</v>
      </c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  <c r="BK54" s="141"/>
      <c r="BL54" s="141"/>
      <c r="BM54" s="141"/>
      <c r="BN54" s="141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145">
        <v>40</v>
      </c>
      <c r="CG54" s="146"/>
      <c r="CH54" s="146"/>
      <c r="CI54" s="146"/>
      <c r="CJ54" s="146"/>
      <c r="CK54" s="146"/>
      <c r="CL54" s="146"/>
      <c r="CM54" s="147"/>
      <c r="CN54" s="36"/>
      <c r="CO54" s="36"/>
      <c r="CP54" s="36"/>
      <c r="CQ54" s="36"/>
      <c r="CR54" s="36"/>
      <c r="CS54" s="142"/>
      <c r="CT54" s="142"/>
      <c r="CU54" s="142"/>
      <c r="CV54" s="142">
        <v>70</v>
      </c>
      <c r="CW54" s="142"/>
      <c r="CX54" s="142"/>
      <c r="CY54" s="142"/>
      <c r="CZ54" s="142"/>
      <c r="DA54" s="142"/>
      <c r="DB54" s="142"/>
      <c r="DC54" s="142"/>
      <c r="DD54" s="142"/>
      <c r="DE54" s="142"/>
      <c r="DF54" s="142"/>
      <c r="DG54" s="142"/>
      <c r="DH54" s="142"/>
      <c r="DI54" s="142"/>
      <c r="DJ54" s="142"/>
    </row>
    <row r="55" spans="1:114">
      <c r="A55" s="12" t="str">
        <f>IF(B55="","",IF(B55&gt;1,"UWAGA JUŻ BYŁ",""))</f>
        <v/>
      </c>
      <c r="B55" s="12">
        <f>IF(C55="","",COUNTIF($C$8:$C$50361,C55))</f>
        <v>1</v>
      </c>
      <c r="C55" s="12" t="str">
        <f>CONCATENATE(E55,F55,H55,G55)</f>
        <v>Matejczuk AgataKS Alaska /SPARTEZ</v>
      </c>
      <c r="D55" s="12">
        <f>IF(E55="","",COUNTA($E$8:E55))</f>
        <v>48</v>
      </c>
      <c r="E55" s="117" t="s">
        <v>1910</v>
      </c>
      <c r="F55" s="12" t="s">
        <v>598</v>
      </c>
      <c r="G55" s="117" t="s">
        <v>1911</v>
      </c>
      <c r="H55" s="12"/>
      <c r="I55" s="12" t="str">
        <f>IF(ISERROR(VLOOKUP(H55,KATEGORIE!$C$13:$E$50006,MATCH(KATEGORIE!$E$12,KATEGORIE!$C$12:$E$12,0),0)),"",VLOOKUP(H55,KATEGORIE!$C$13:$E$50006,MATCH(KATEGORIE!$E$12,KATEGORIE!$C$12:$E$12,0),0))</f>
        <v/>
      </c>
      <c r="J55" s="12" t="str">
        <f>IF(I55="","",COUNTIF($I$8:I55,I55))</f>
        <v/>
      </c>
      <c r="K55" s="12">
        <f>COUNT(V55:DJ55)</f>
        <v>2</v>
      </c>
      <c r="L55" s="17">
        <f>IF(ISERROR(LARGE(V55:AB55,1)),0,LARGE(V55:AB55,1))+IF(ISERROR(LARGE(V55:AB55,2)),0,LARGE(V55:AB55,2))+IF(ISERROR(LARGE(V55:AB55,3)),0,LARGE(V55:AB55,3))+IF(ISERROR(LARGE(V55:AB55,4)),0,LARGE(V55:AB55,4))</f>
        <v>0</v>
      </c>
      <c r="M55" s="141">
        <f>IF(ISERROR(LARGE(AC55:BN55,1)),0,LARGE(AC55:BN55,1))+IF(ISERROR(LARGE(AC55:BN55,2)),0,LARGE(AC55:BN55,2))+IF(ISERROR(LARGE(AC55:BN55,3)),0,LARGE(AC55:BN55,3))+IF(ISERROR(LARGE(AC55:BN55,4)),0,LARGE(AC55:BN55,4))</f>
        <v>0</v>
      </c>
      <c r="N55" s="36">
        <f>IF(ISERROR(LARGE(BO55:CR55,1)),0,LARGE(BO55:CR55,1))+IF(ISERROR(LARGE(BO55:CR55,2)),0,LARGE(BO55:CR55,2))+IF(ISERROR(LARGE(BO55:CR55,3)),0,LARGE(BO55:CR55,3))+IF(ISERROR(LARGE(BO55:CR55,4)),0,LARGE(BO55:CR55,4))</f>
        <v>0</v>
      </c>
      <c r="O55" s="142">
        <f>IF(ISERROR(LARGE(CS55:DJ55,1)),0,LARGE(CS55:DJ55,1))+IF(ISERROR(LARGE(CS55:DJ55,2)),0,LARGE(CS55:DJ55,2))+IF(ISERROR(LARGE(CS55:DJ55,3)),0,LARGE(CS55:DJ55,3))+IF(ISERROR(LARGE(CS55:DJ55,4)),0,LARGE(CS55:DJ55,4))</f>
        <v>200</v>
      </c>
      <c r="P55" s="143">
        <f>IF(ISERROR(LARGE(V55:DJ55,1)),0,LARGE(V55:DJ55,1))+IF(ISERROR(LARGE(V55:DJ55,2)),0,LARGE(V55:DJ55,2))+IF(ISERROR(LARGE(V55:DJ55,3)),0,LARGE(V55:DJ55,3))+IF(ISERROR(LARGE(V55:DJ55,4)),0,LARGE(V55:DJ55,4))+IF(ISERROR(LARGE(V55:DJ55,5)),0,LARGE(V55:DJ55,5))+IF(ISERROR(LARGE(V55:DJ55,6)),0,LARGE(V55:DJ55,6))+IF(ISERROR(LARGE(V55:DJ55,7)),0,LARGE(V55:DJ55,7))+IF(ISERROR(LARGE(V55:DJ55,8)),0,LARGE(V55:DJ55,8))+IF(ISERROR(LARGE(V55:DJ55,9)),0,LARGE(V55:DJ55,9))+IF(ISERROR(LARGE(V55:DJ55,10)),0,LARGE(V55:DJ55,10))+IF(ISERROR(LARGE(V55:DJ55,11)),0,LARGE(V55:DJ55,11))+IF(ISERROR(LARGE(V55:DJ55,12)),0,LARGE(V55:DJ55,12))</f>
        <v>200</v>
      </c>
      <c r="Q55" s="144">
        <f>COUNT(V55:DJ55)</f>
        <v>2</v>
      </c>
      <c r="R55" s="144">
        <f>IF(ISERROR(LARGE(V55:AB55,5)),0,LARGE(V55:AB55,5))</f>
        <v>0</v>
      </c>
      <c r="S55" s="144">
        <f>IF(ISERROR(LARGE(AC55:BN55,5)),0,LARGE(AC55:BN55,5))</f>
        <v>0</v>
      </c>
      <c r="T55" s="144">
        <f>IF(ISERROR(LARGE(BO55:CR55,5)),0,LARGE(BO55:CR55,5))</f>
        <v>0</v>
      </c>
      <c r="U55" s="144">
        <f>IF(ISERROR(LARGE(CS55:DJ55,5)),0,LARGE(CS55:DJ55,5))</f>
        <v>0</v>
      </c>
      <c r="V55" s="17"/>
      <c r="W55" s="17"/>
      <c r="X55" s="17"/>
      <c r="Y55" s="17"/>
      <c r="Z55" s="17"/>
      <c r="AA55" s="17"/>
      <c r="AB55" s="17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  <c r="BI55" s="141"/>
      <c r="BJ55" s="141"/>
      <c r="BK55" s="141"/>
      <c r="BL55" s="141"/>
      <c r="BM55" s="141"/>
      <c r="BN55" s="141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145"/>
      <c r="CG55" s="146"/>
      <c r="CH55" s="146"/>
      <c r="CI55" s="146"/>
      <c r="CJ55" s="146"/>
      <c r="CK55" s="146"/>
      <c r="CL55" s="146"/>
      <c r="CM55" s="147"/>
      <c r="CN55" s="36"/>
      <c r="CO55" s="36"/>
      <c r="CP55" s="36"/>
      <c r="CQ55" s="36"/>
      <c r="CR55" s="36"/>
      <c r="CS55" s="142"/>
      <c r="CT55" s="142"/>
      <c r="CU55" s="142"/>
      <c r="CV55" s="142">
        <v>100</v>
      </c>
      <c r="CW55" s="142"/>
      <c r="CX55" s="142"/>
      <c r="CY55" s="142"/>
      <c r="CZ55" s="142"/>
      <c r="DA55" s="142"/>
      <c r="DB55" s="142"/>
      <c r="DC55" s="142"/>
      <c r="DD55" s="142"/>
      <c r="DE55" s="142"/>
      <c r="DF55" s="142">
        <v>100</v>
      </c>
      <c r="DG55" s="142"/>
      <c r="DH55" s="142"/>
      <c r="DI55" s="142"/>
      <c r="DJ55" s="142"/>
    </row>
    <row r="56" spans="1:114">
      <c r="A56" s="12" t="str">
        <f>IF(B56="","",IF(B56&gt;1,"UWAGA JUŻ BYŁ",""))</f>
        <v/>
      </c>
      <c r="B56" s="12">
        <f>IF(C56="","",COUNTIF($C$8:$C$50361,C56))</f>
        <v>1</v>
      </c>
      <c r="C56" s="12" t="str">
        <f>CONCATENATE(E56,F56,H56,G56)</f>
        <v>KAUCKAAlicjaBIELAWA</v>
      </c>
      <c r="D56" s="12">
        <f>IF(E56="","",COUNTA($E$8:E56))</f>
        <v>49</v>
      </c>
      <c r="E56" s="12" t="s">
        <v>2532</v>
      </c>
      <c r="F56" s="12" t="s">
        <v>895</v>
      </c>
      <c r="G56" s="12" t="s">
        <v>2533</v>
      </c>
      <c r="H56" s="12"/>
      <c r="I56" s="12" t="str">
        <f>IF(ISERROR(VLOOKUP(H56,KATEGORIE!$C$13:$E$50006,MATCH(KATEGORIE!$E$12,KATEGORIE!$C$12:$E$12,0),0)),"",VLOOKUP(H56,KATEGORIE!$C$13:$E$50006,MATCH(KATEGORIE!$E$12,KATEGORIE!$C$12:$E$12,0),0))</f>
        <v/>
      </c>
      <c r="J56" s="12" t="str">
        <f>IF(I56="","",COUNTIF($I$8:I56,I56))</f>
        <v/>
      </c>
      <c r="K56" s="12">
        <f>COUNT(V56:DJ56)</f>
        <v>2</v>
      </c>
      <c r="L56" s="17">
        <f>IF(ISERROR(LARGE(V56:AB56,1)),0,LARGE(V56:AB56,1))+IF(ISERROR(LARGE(V56:AB56,2)),0,LARGE(V56:AB56,2))+IF(ISERROR(LARGE(V56:AB56,3)),0,LARGE(V56:AB56,3))+IF(ISERROR(LARGE(V56:AB56,4)),0,LARGE(V56:AB56,4))</f>
        <v>0</v>
      </c>
      <c r="M56" s="141">
        <f>IF(ISERROR(LARGE(AC56:BN56,1)),0,LARGE(AC56:BN56,1))+IF(ISERROR(LARGE(AC56:BN56,2)),0,LARGE(AC56:BN56,2))+IF(ISERROR(LARGE(AC56:BN56,3)),0,LARGE(AC56:BN56,3))+IF(ISERROR(LARGE(AC56:BN56,4)),0,LARGE(AC56:BN56,4))</f>
        <v>100</v>
      </c>
      <c r="N56" s="36">
        <f>IF(ISERROR(LARGE(BO56:CR56,1)),0,LARGE(BO56:CR56,1))+IF(ISERROR(LARGE(BO56:CR56,2)),0,LARGE(BO56:CR56,2))+IF(ISERROR(LARGE(BO56:CR56,3)),0,LARGE(BO56:CR56,3))+IF(ISERROR(LARGE(BO56:CR56,4)),0,LARGE(BO56:CR56,4))</f>
        <v>100</v>
      </c>
      <c r="O56" s="142">
        <f>IF(ISERROR(LARGE(CS56:DJ56,1)),0,LARGE(CS56:DJ56,1))+IF(ISERROR(LARGE(CS56:DJ56,2)),0,LARGE(CS56:DJ56,2))+IF(ISERROR(LARGE(CS56:DJ56,3)),0,LARGE(CS56:DJ56,3))+IF(ISERROR(LARGE(CS56:DJ56,4)),0,LARGE(CS56:DJ56,4))</f>
        <v>0</v>
      </c>
      <c r="P56" s="143">
        <f>IF(ISERROR(LARGE(V56:DJ56,1)),0,LARGE(V56:DJ56,1))+IF(ISERROR(LARGE(V56:DJ56,2)),0,LARGE(V56:DJ56,2))+IF(ISERROR(LARGE(V56:DJ56,3)),0,LARGE(V56:DJ56,3))+IF(ISERROR(LARGE(V56:DJ56,4)),0,LARGE(V56:DJ56,4))+IF(ISERROR(LARGE(V56:DJ56,5)),0,LARGE(V56:DJ56,5))+IF(ISERROR(LARGE(V56:DJ56,6)),0,LARGE(V56:DJ56,6))+IF(ISERROR(LARGE(V56:DJ56,7)),0,LARGE(V56:DJ56,7))+IF(ISERROR(LARGE(V56:DJ56,8)),0,LARGE(V56:DJ56,8))+IF(ISERROR(LARGE(V56:DJ56,9)),0,LARGE(V56:DJ56,9))+IF(ISERROR(LARGE(V56:DJ56,10)),0,LARGE(V56:DJ56,10))+IF(ISERROR(LARGE(V56:DJ56,11)),0,LARGE(V56:DJ56,11))+IF(ISERROR(LARGE(V56:DJ56,12)),0,LARGE(V56:DJ56,12))</f>
        <v>200</v>
      </c>
      <c r="Q56" s="144">
        <f>COUNT(V56:DJ56)</f>
        <v>2</v>
      </c>
      <c r="R56" s="144">
        <f>IF(ISERROR(LARGE(V56:AB56,5)),0,LARGE(V56:AB56,5))</f>
        <v>0</v>
      </c>
      <c r="S56" s="144">
        <f>IF(ISERROR(LARGE(AC56:BN56,5)),0,LARGE(AC56:BN56,5))</f>
        <v>0</v>
      </c>
      <c r="T56" s="144">
        <f>IF(ISERROR(LARGE(BO56:CR56,5)),0,LARGE(BO56:CR56,5))</f>
        <v>0</v>
      </c>
      <c r="U56" s="144">
        <f>IF(ISERROR(LARGE(CS56:DJ56,5)),0,LARGE(CS56:DJ56,5))</f>
        <v>0</v>
      </c>
      <c r="V56" s="17"/>
      <c r="W56" s="17"/>
      <c r="X56" s="17"/>
      <c r="Y56" s="17"/>
      <c r="Z56" s="17"/>
      <c r="AA56" s="17"/>
      <c r="AB56" s="17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>
        <v>100</v>
      </c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1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145"/>
      <c r="CG56" s="146"/>
      <c r="CH56" s="146"/>
      <c r="CI56" s="146"/>
      <c r="CJ56" s="146"/>
      <c r="CK56" s="146"/>
      <c r="CL56" s="146"/>
      <c r="CM56" s="147"/>
      <c r="CN56" s="36">
        <v>100</v>
      </c>
      <c r="CO56" s="36"/>
      <c r="CP56" s="36"/>
      <c r="CQ56" s="36"/>
      <c r="CR56" s="36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2"/>
      <c r="DE56" s="142"/>
      <c r="DF56" s="142"/>
      <c r="DG56" s="142"/>
      <c r="DH56" s="142"/>
      <c r="DI56" s="142"/>
      <c r="DJ56" s="142"/>
    </row>
    <row r="57" spans="1:114">
      <c r="A57" s="12" t="str">
        <f>IF(B57="","",IF(B57&gt;1,"UWAGA JUŻ BYŁ",""))</f>
        <v/>
      </c>
      <c r="B57" s="12">
        <f>IF(C57="","",COUNTIF($C$8:$C$50361,C57))</f>
        <v>1</v>
      </c>
      <c r="C57" s="12" t="str">
        <f>CONCATENATE(E57,F57,H57,G57)</f>
        <v>PAWLUSKlaudia2000LLKS Osowa Sień</v>
      </c>
      <c r="D57" s="12">
        <f>IF(E57="","",COUNTA($E$8:E57))</f>
        <v>50</v>
      </c>
      <c r="E57" s="12" t="s">
        <v>2943</v>
      </c>
      <c r="F57" s="12" t="s">
        <v>704</v>
      </c>
      <c r="G57" s="12" t="s">
        <v>2932</v>
      </c>
      <c r="H57" s="12">
        <v>2000</v>
      </c>
      <c r="I57" s="12" t="str">
        <f>IF(ISERROR(VLOOKUP(H57,KATEGORIE!$C$13:$E$50006,MATCH(KATEGORIE!$E$12,KATEGORIE!$C$12:$E$12,0),0)),"",VLOOKUP(H57,KATEGORIE!$C$13:$E$50006,MATCH(KATEGORIE!$E$12,KATEGORIE!$C$12:$E$12,0),0))</f>
        <v>J</v>
      </c>
      <c r="J57" s="12">
        <f>IF(I57="","",COUNTIF($I$8:I57,I57))</f>
        <v>1</v>
      </c>
      <c r="K57" s="12">
        <f>COUNT(V57:DJ57)</f>
        <v>1</v>
      </c>
      <c r="L57" s="17">
        <f>IF(ISERROR(LARGE(V57:AB57,1)),0,LARGE(V57:AB57,1))+IF(ISERROR(LARGE(V57:AB57,2)),0,LARGE(V57:AB57,2))+IF(ISERROR(LARGE(V57:AB57,3)),0,LARGE(V57:AB57,3))+IF(ISERROR(LARGE(V57:AB57,4)),0,LARGE(V57:AB57,4))</f>
        <v>0</v>
      </c>
      <c r="M57" s="141">
        <f>IF(ISERROR(LARGE(AC57:BN57,1)),0,LARGE(AC57:BN57,1))+IF(ISERROR(LARGE(AC57:BN57,2)),0,LARGE(AC57:BN57,2))+IF(ISERROR(LARGE(AC57:BN57,3)),0,LARGE(AC57:BN57,3))+IF(ISERROR(LARGE(AC57:BN57,4)),0,LARGE(AC57:BN57,4))</f>
        <v>200</v>
      </c>
      <c r="N57" s="36">
        <f>IF(ISERROR(LARGE(BO57:CR57,1)),0,LARGE(BO57:CR57,1))+IF(ISERROR(LARGE(BO57:CR57,2)),0,LARGE(BO57:CR57,2))+IF(ISERROR(LARGE(BO57:CR57,3)),0,LARGE(BO57:CR57,3))+IF(ISERROR(LARGE(BO57:CR57,4)),0,LARGE(BO57:CR57,4))</f>
        <v>0</v>
      </c>
      <c r="O57" s="142">
        <f>IF(ISERROR(LARGE(CS57:DJ57,1)),0,LARGE(CS57:DJ57,1))+IF(ISERROR(LARGE(CS57:DJ57,2)),0,LARGE(CS57:DJ57,2))+IF(ISERROR(LARGE(CS57:DJ57,3)),0,LARGE(CS57:DJ57,3))+IF(ISERROR(LARGE(CS57:DJ57,4)),0,LARGE(CS57:DJ57,4))</f>
        <v>0</v>
      </c>
      <c r="P57" s="143">
        <f>IF(ISERROR(LARGE(V57:DJ57,1)),0,LARGE(V57:DJ57,1))+IF(ISERROR(LARGE(V57:DJ57,2)),0,LARGE(V57:DJ57,2))+IF(ISERROR(LARGE(V57:DJ57,3)),0,LARGE(V57:DJ57,3))+IF(ISERROR(LARGE(V57:DJ57,4)),0,LARGE(V57:DJ57,4))+IF(ISERROR(LARGE(V57:DJ57,5)),0,LARGE(V57:DJ57,5))+IF(ISERROR(LARGE(V57:DJ57,6)),0,LARGE(V57:DJ57,6))+IF(ISERROR(LARGE(V57:DJ57,7)),0,LARGE(V57:DJ57,7))+IF(ISERROR(LARGE(V57:DJ57,8)),0,LARGE(V57:DJ57,8))+IF(ISERROR(LARGE(V57:DJ57,9)),0,LARGE(V57:DJ57,9))+IF(ISERROR(LARGE(V57:DJ57,10)),0,LARGE(V57:DJ57,10))+IF(ISERROR(LARGE(V57:DJ57,11)),0,LARGE(V57:DJ57,11))+IF(ISERROR(LARGE(V57:DJ57,12)),0,LARGE(V57:DJ57,12))</f>
        <v>200</v>
      </c>
      <c r="Q57" s="144">
        <f>COUNT(V57:DJ57)</f>
        <v>1</v>
      </c>
      <c r="R57" s="144">
        <f>IF(ISERROR(LARGE(V57:AB57,5)),0,LARGE(V57:AB57,5))</f>
        <v>0</v>
      </c>
      <c r="S57" s="144">
        <f>IF(ISERROR(LARGE(AC57:BN57,5)),0,LARGE(AC57:BN57,5))</f>
        <v>0</v>
      </c>
      <c r="T57" s="144">
        <f>IF(ISERROR(LARGE(BO57:CR57,5)),0,LARGE(BO57:CR57,5))</f>
        <v>0</v>
      </c>
      <c r="U57" s="144">
        <f>IF(ISERROR(LARGE(CS57:DJ57,5)),0,LARGE(CS57:DJ57,5))</f>
        <v>0</v>
      </c>
      <c r="V57" s="17"/>
      <c r="W57" s="17"/>
      <c r="X57" s="17"/>
      <c r="Y57" s="17"/>
      <c r="Z57" s="17"/>
      <c r="AA57" s="17"/>
      <c r="AB57" s="17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>
        <v>200</v>
      </c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1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145"/>
      <c r="CG57" s="146"/>
      <c r="CH57" s="146"/>
      <c r="CI57" s="146"/>
      <c r="CJ57" s="146"/>
      <c r="CK57" s="146"/>
      <c r="CL57" s="146"/>
      <c r="CM57" s="147"/>
      <c r="CN57" s="36"/>
      <c r="CO57" s="36"/>
      <c r="CP57" s="36"/>
      <c r="CQ57" s="36"/>
      <c r="CR57" s="36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2"/>
      <c r="DE57" s="142"/>
      <c r="DF57" s="142"/>
      <c r="DG57" s="142"/>
      <c r="DH57" s="142"/>
      <c r="DI57" s="142"/>
      <c r="DJ57" s="142"/>
    </row>
    <row r="58" spans="1:114">
      <c r="A58" s="12" t="str">
        <f>IF(B58="","",IF(B58&gt;1,"UWAGA JUŻ BYŁ",""))</f>
        <v/>
      </c>
      <c r="B58" s="12">
        <f>IF(C58="","",COUNTIF($C$8:$C$50361,C58))</f>
        <v>1</v>
      </c>
      <c r="C58" s="12" t="str">
        <f>CONCATENATE(E58,F58,H58,G58)</f>
        <v>WENTAMarta1991WOJOWNICY LEŚNEJ RYNNY</v>
      </c>
      <c r="D58" s="12">
        <f>IF(E58="","",COUNTA($E$8:E58))</f>
        <v>51</v>
      </c>
      <c r="E58" s="117" t="s">
        <v>3322</v>
      </c>
      <c r="F58" s="12" t="s">
        <v>335</v>
      </c>
      <c r="G58" s="12" t="s">
        <v>3323</v>
      </c>
      <c r="H58" s="12">
        <v>1991</v>
      </c>
      <c r="I58" s="12" t="str">
        <f>IF(ISERROR(VLOOKUP(H58,KATEGORIE!$C$13:$E$50006,MATCH(KATEGORIE!$E$12,KATEGORIE!$C$12:$E$12,0),0)),"",VLOOKUP(H58,KATEGORIE!$C$13:$E$50006,MATCH(KATEGORIE!$E$12,KATEGORIE!$C$12:$E$12,0),0))</f>
        <v>S1</v>
      </c>
      <c r="J58" s="12">
        <f>IF(I58="","",COUNTIF($I$8:I58,I58))</f>
        <v>14</v>
      </c>
      <c r="K58" s="12">
        <f>COUNT(V58:DJ58)</f>
        <v>1</v>
      </c>
      <c r="L58" s="17">
        <f>IF(ISERROR(LARGE(V58:AB58,1)),0,LARGE(V58:AB58,1))+IF(ISERROR(LARGE(V58:AB58,2)),0,LARGE(V58:AB58,2))+IF(ISERROR(LARGE(V58:AB58,3)),0,LARGE(V58:AB58,3))+IF(ISERROR(LARGE(V58:AB58,4)),0,LARGE(V58:AB58,4))</f>
        <v>0</v>
      </c>
      <c r="M58" s="141">
        <f>IF(ISERROR(LARGE(AC58:BN58,1)),0,LARGE(AC58:BN58,1))+IF(ISERROR(LARGE(AC58:BN58,2)),0,LARGE(AC58:BN58,2))+IF(ISERROR(LARGE(AC58:BN58,3)),0,LARGE(AC58:BN58,3))+IF(ISERROR(LARGE(AC58:BN58,4)),0,LARGE(AC58:BN58,4))</f>
        <v>0</v>
      </c>
      <c r="N58" s="36">
        <f>IF(ISERROR(LARGE(BO58:CR58,1)),0,LARGE(BO58:CR58,1))+IF(ISERROR(LARGE(BO58:CR58,2)),0,LARGE(BO58:CR58,2))+IF(ISERROR(LARGE(BO58:CR58,3)),0,LARGE(BO58:CR58,3))+IF(ISERROR(LARGE(BO58:CR58,4)),0,LARGE(BO58:CR58,4))</f>
        <v>0</v>
      </c>
      <c r="O58" s="142">
        <f>IF(ISERROR(LARGE(CS58:DJ58,1)),0,LARGE(CS58:DJ58,1))+IF(ISERROR(LARGE(CS58:DJ58,2)),0,LARGE(CS58:DJ58,2))+IF(ISERROR(LARGE(CS58:DJ58,3)),0,LARGE(CS58:DJ58,3))+IF(ISERROR(LARGE(CS58:DJ58,4)),0,LARGE(CS58:DJ58,4))</f>
        <v>200</v>
      </c>
      <c r="P58" s="143">
        <f>IF(ISERROR(LARGE(V58:DJ58,1)),0,LARGE(V58:DJ58,1))+IF(ISERROR(LARGE(V58:DJ58,2)),0,LARGE(V58:DJ58,2))+IF(ISERROR(LARGE(V58:DJ58,3)),0,LARGE(V58:DJ58,3))+IF(ISERROR(LARGE(V58:DJ58,4)),0,LARGE(V58:DJ58,4))+IF(ISERROR(LARGE(V58:DJ58,5)),0,LARGE(V58:DJ58,5))+IF(ISERROR(LARGE(V58:DJ58,6)),0,LARGE(V58:DJ58,6))+IF(ISERROR(LARGE(V58:DJ58,7)),0,LARGE(V58:DJ58,7))+IF(ISERROR(LARGE(V58:DJ58,8)),0,LARGE(V58:DJ58,8))+IF(ISERROR(LARGE(V58:DJ58,9)),0,LARGE(V58:DJ58,9))+IF(ISERROR(LARGE(V58:DJ58,10)),0,LARGE(V58:DJ58,10))+IF(ISERROR(LARGE(V58:DJ58,11)),0,LARGE(V58:DJ58,11))+IF(ISERROR(LARGE(V58:DJ58,12)),0,LARGE(V58:DJ58,12))</f>
        <v>200</v>
      </c>
      <c r="Q58" s="144">
        <f>COUNT(V58:DJ58)</f>
        <v>1</v>
      </c>
      <c r="R58" s="144">
        <f>IF(ISERROR(LARGE(V58:AB58,5)),0,LARGE(V58:AB58,5))</f>
        <v>0</v>
      </c>
      <c r="S58" s="144">
        <f>IF(ISERROR(LARGE(AC58:BN58,5)),0,LARGE(AC58:BN58,5))</f>
        <v>0</v>
      </c>
      <c r="T58" s="144">
        <f>IF(ISERROR(LARGE(BO58:CR58,5)),0,LARGE(BO58:CR58,5))</f>
        <v>0</v>
      </c>
      <c r="U58" s="144">
        <f>IF(ISERROR(LARGE(CS58:DJ58,5)),0,LARGE(CS58:DJ58,5))</f>
        <v>0</v>
      </c>
      <c r="V58" s="17"/>
      <c r="W58" s="17"/>
      <c r="X58" s="17"/>
      <c r="Y58" s="17"/>
      <c r="Z58" s="17"/>
      <c r="AA58" s="17"/>
      <c r="AB58" s="17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1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145"/>
      <c r="CG58" s="146"/>
      <c r="CH58" s="146"/>
      <c r="CI58" s="146"/>
      <c r="CJ58" s="146"/>
      <c r="CK58" s="146"/>
      <c r="CL58" s="146"/>
      <c r="CM58" s="147"/>
      <c r="CN58" s="36"/>
      <c r="CO58" s="36"/>
      <c r="CP58" s="36"/>
      <c r="CQ58" s="36"/>
      <c r="CR58" s="36"/>
      <c r="CS58" s="142"/>
      <c r="CT58" s="142"/>
      <c r="CU58" s="142"/>
      <c r="CV58" s="142"/>
      <c r="CW58" s="142"/>
      <c r="CX58" s="142"/>
      <c r="CY58" s="142"/>
      <c r="CZ58" s="142"/>
      <c r="DA58" s="142">
        <v>200</v>
      </c>
      <c r="DB58" s="142"/>
      <c r="DC58" s="142"/>
      <c r="DD58" s="142"/>
      <c r="DE58" s="142"/>
      <c r="DF58" s="142"/>
      <c r="DG58" s="142"/>
      <c r="DH58" s="142"/>
      <c r="DI58" s="142"/>
      <c r="DJ58" s="142"/>
    </row>
    <row r="59" spans="1:114">
      <c r="A59" s="12" t="str">
        <f>IF(B59="","",IF(B59&gt;1,"UWAGA JUŻ BYŁ",""))</f>
        <v/>
      </c>
      <c r="B59" s="12">
        <f>IF(C59="","",COUNTIF($C$8:$C$50361,C59))</f>
        <v>1</v>
      </c>
      <c r="C59" s="12" t="str">
        <f>CONCATENATE(E59,F59,H59,G59)</f>
        <v>ŚWITALSKAJowita1981NIGHT RUNNERS / NR +</v>
      </c>
      <c r="D59" s="12">
        <f>IF(E59="","",COUNTA($E$8:E59))</f>
        <v>52</v>
      </c>
      <c r="E59" s="12" t="s">
        <v>2822</v>
      </c>
      <c r="F59" s="12" t="s">
        <v>2823</v>
      </c>
      <c r="G59" s="12" t="s">
        <v>2824</v>
      </c>
      <c r="H59" s="31">
        <v>1981</v>
      </c>
      <c r="I59" s="12" t="str">
        <f>IF(ISERROR(VLOOKUP(H59,KATEGORIE!$C$13:$E$50006,MATCH(KATEGORIE!$E$12,KATEGORIE!$C$12:$E$12,0),0)),"",VLOOKUP(H59,KATEGORIE!$C$13:$E$50006,MATCH(KATEGORIE!$E$12,KATEGORIE!$C$12:$E$12,0),0))</f>
        <v>S2</v>
      </c>
      <c r="J59" s="12">
        <f>IF(I59="","",COUNTIF($I$8:I59,I59))</f>
        <v>22</v>
      </c>
      <c r="K59" s="12">
        <f>COUNT(V59:DJ59)</f>
        <v>5</v>
      </c>
      <c r="L59" s="17">
        <f>IF(ISERROR(LARGE(V59:AB59,1)),0,LARGE(V59:AB59,1))+IF(ISERROR(LARGE(V59:AB59,2)),0,LARGE(V59:AB59,2))+IF(ISERROR(LARGE(V59:AB59,3)),0,LARGE(V59:AB59,3))+IF(ISERROR(LARGE(V59:AB59,4)),0,LARGE(V59:AB59,4))</f>
        <v>0</v>
      </c>
      <c r="M59" s="141">
        <f>IF(ISERROR(LARGE(AC59:BN59,1)),0,LARGE(AC59:BN59,1))+IF(ISERROR(LARGE(AC59:BN59,2)),0,LARGE(AC59:BN59,2))+IF(ISERROR(LARGE(AC59:BN59,3)),0,LARGE(AC59:BN59,3))+IF(ISERROR(LARGE(AC59:BN59,4)),0,LARGE(AC59:BN59,4))</f>
        <v>0</v>
      </c>
      <c r="N59" s="36">
        <f>IF(ISERROR(LARGE(BO59:CR59,1)),0,LARGE(BO59:CR59,1))+IF(ISERROR(LARGE(BO59:CR59,2)),0,LARGE(BO59:CR59,2))+IF(ISERROR(LARGE(BO59:CR59,3)),0,LARGE(BO59:CR59,3))+IF(ISERROR(LARGE(BO59:CR59,4)),0,LARGE(BO59:CR59,4))</f>
        <v>124</v>
      </c>
      <c r="O59" s="142">
        <f>IF(ISERROR(LARGE(CS59:DJ59,1)),0,LARGE(CS59:DJ59,1))+IF(ISERROR(LARGE(CS59:DJ59,2)),0,LARGE(CS59:DJ59,2))+IF(ISERROR(LARGE(CS59:DJ59,3)),0,LARGE(CS59:DJ59,3))+IF(ISERROR(LARGE(CS59:DJ59,4)),0,LARGE(CS59:DJ59,4))</f>
        <v>75</v>
      </c>
      <c r="P59" s="143">
        <f>IF(ISERROR(LARGE(V59:DJ59,1)),0,LARGE(V59:DJ59,1))+IF(ISERROR(LARGE(V59:DJ59,2)),0,LARGE(V59:DJ59,2))+IF(ISERROR(LARGE(V59:DJ59,3)),0,LARGE(V59:DJ59,3))+IF(ISERROR(LARGE(V59:DJ59,4)),0,LARGE(V59:DJ59,4))+IF(ISERROR(LARGE(V59:DJ59,5)),0,LARGE(V59:DJ59,5))+IF(ISERROR(LARGE(V59:DJ59,6)),0,LARGE(V59:DJ59,6))+IF(ISERROR(LARGE(V59:DJ59,7)),0,LARGE(V59:DJ59,7))+IF(ISERROR(LARGE(V59:DJ59,8)),0,LARGE(V59:DJ59,8))+IF(ISERROR(LARGE(V59:DJ59,9)),0,LARGE(V59:DJ59,9))+IF(ISERROR(LARGE(V59:DJ59,10)),0,LARGE(V59:DJ59,10))+IF(ISERROR(LARGE(V59:DJ59,11)),0,LARGE(V59:DJ59,11))+IF(ISERROR(LARGE(V59:DJ59,12)),0,LARGE(V59:DJ59,12))</f>
        <v>199</v>
      </c>
      <c r="Q59" s="144">
        <f>COUNT(V59:DJ59)</f>
        <v>5</v>
      </c>
      <c r="R59" s="144">
        <f>IF(ISERROR(LARGE(V59:AB59,5)),0,LARGE(V59:AB59,5))</f>
        <v>0</v>
      </c>
      <c r="S59" s="144">
        <f>IF(ISERROR(LARGE(AC59:BN59,5)),0,LARGE(AC59:BN59,5))</f>
        <v>0</v>
      </c>
      <c r="T59" s="144">
        <f>IF(ISERROR(LARGE(BO59:CR59,5)),0,LARGE(BO59:CR59,5))</f>
        <v>0</v>
      </c>
      <c r="U59" s="144">
        <f>IF(ISERROR(LARGE(CS59:DJ59,5)),0,LARGE(CS59:DJ59,5))</f>
        <v>0</v>
      </c>
      <c r="V59" s="17"/>
      <c r="W59" s="17"/>
      <c r="X59" s="17"/>
      <c r="Y59" s="17"/>
      <c r="Z59" s="17"/>
      <c r="AA59" s="17"/>
      <c r="AB59" s="17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1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>
        <v>45</v>
      </c>
      <c r="CA59" s="36"/>
      <c r="CB59" s="36"/>
      <c r="CC59" s="36"/>
      <c r="CD59" s="36"/>
      <c r="CE59" s="36">
        <v>55</v>
      </c>
      <c r="CF59" s="145"/>
      <c r="CG59" s="146"/>
      <c r="CH59" s="146">
        <v>24</v>
      </c>
      <c r="CI59" s="146"/>
      <c r="CJ59" s="146"/>
      <c r="CK59" s="146"/>
      <c r="CL59" s="146"/>
      <c r="CM59" s="147"/>
      <c r="CN59" s="36"/>
      <c r="CO59" s="36"/>
      <c r="CP59" s="36"/>
      <c r="CQ59" s="36"/>
      <c r="CR59" s="36"/>
      <c r="CS59" s="142"/>
      <c r="CT59" s="142"/>
      <c r="CU59" s="142"/>
      <c r="CV59" s="142"/>
      <c r="CW59" s="142"/>
      <c r="CX59" s="142"/>
      <c r="CY59" s="142"/>
      <c r="CZ59" s="142"/>
      <c r="DA59" s="142">
        <v>20</v>
      </c>
      <c r="DB59" s="142"/>
      <c r="DC59" s="142"/>
      <c r="DD59" s="142"/>
      <c r="DE59" s="142"/>
      <c r="DF59" s="142"/>
      <c r="DG59" s="142"/>
      <c r="DH59" s="142">
        <v>55</v>
      </c>
      <c r="DI59" s="142"/>
      <c r="DJ59" s="142"/>
    </row>
    <row r="60" spans="1:114">
      <c r="A60" s="12" t="str">
        <f>IF(B60="","",IF(B60&gt;1,"UWAGA JUŻ BYŁ",""))</f>
        <v/>
      </c>
      <c r="B60" s="12">
        <f>IF(C60="","",COUNTIF($C$8:$C$50361,C60))</f>
        <v>1</v>
      </c>
      <c r="C60" s="12" t="str">
        <f>CONCATENATE(E60,F60,H60,G60)</f>
        <v>ZarzyckaAlicja1986Bio-Reh Team</v>
      </c>
      <c r="D60" s="12">
        <f>IF(E60="","",COUNTA($E$8:E60))</f>
        <v>53</v>
      </c>
      <c r="E60" s="12" t="s">
        <v>1741</v>
      </c>
      <c r="F60" s="12" t="s">
        <v>895</v>
      </c>
      <c r="G60" s="12" t="s">
        <v>1742</v>
      </c>
      <c r="H60" s="45">
        <v>1986</v>
      </c>
      <c r="I60" s="12" t="str">
        <f>IF(ISERROR(VLOOKUP(H60,KATEGORIE!$C$13:$E$50006,MATCH(KATEGORIE!$E$12,KATEGORIE!$C$12:$E$12,0),0)),"",VLOOKUP(H60,KATEGORIE!$C$13:$E$50006,MATCH(KATEGORIE!$E$12,KATEGORIE!$C$12:$E$12,0),0))</f>
        <v>S2</v>
      </c>
      <c r="J60" s="12">
        <f>IF(I60="","",COUNTIF($I$8:I60,I60))</f>
        <v>23</v>
      </c>
      <c r="K60" s="12">
        <f>COUNT(V60:DJ60)</f>
        <v>5</v>
      </c>
      <c r="L60" s="17">
        <f>IF(ISERROR(LARGE(V60:AB60,1)),0,LARGE(V60:AB60,1))+IF(ISERROR(LARGE(V60:AB60,2)),0,LARGE(V60:AB60,2))+IF(ISERROR(LARGE(V60:AB60,3)),0,LARGE(V60:AB60,3))+IF(ISERROR(LARGE(V60:AB60,4)),0,LARGE(V60:AB60,4))</f>
        <v>0</v>
      </c>
      <c r="M60" s="141">
        <f>IF(ISERROR(LARGE(AC60:BN60,1)),0,LARGE(AC60:BN60,1))+IF(ISERROR(LARGE(AC60:BN60,2)),0,LARGE(AC60:BN60,2))+IF(ISERROR(LARGE(AC60:BN60,3)),0,LARGE(AC60:BN60,3))+IF(ISERROR(LARGE(AC60:BN60,4)),0,LARGE(AC60:BN60,4))</f>
        <v>27</v>
      </c>
      <c r="N60" s="36">
        <f>IF(ISERROR(LARGE(BO60:CR60,1)),0,LARGE(BO60:CR60,1))+IF(ISERROR(LARGE(BO60:CR60,2)),0,LARGE(BO60:CR60,2))+IF(ISERROR(LARGE(BO60:CR60,3)),0,LARGE(BO60:CR60,3))+IF(ISERROR(LARGE(BO60:CR60,4)),0,LARGE(BO60:CR60,4))</f>
        <v>170</v>
      </c>
      <c r="O60" s="142">
        <f>IF(ISERROR(LARGE(CS60:DJ60,1)),0,LARGE(CS60:DJ60,1))+IF(ISERROR(LARGE(CS60:DJ60,2)),0,LARGE(CS60:DJ60,2))+IF(ISERROR(LARGE(CS60:DJ60,3)),0,LARGE(CS60:DJ60,3))+IF(ISERROR(LARGE(CS60:DJ60,4)),0,LARGE(CS60:DJ60,4))</f>
        <v>0</v>
      </c>
      <c r="P60" s="143">
        <f>IF(ISERROR(LARGE(V60:DJ60,1)),0,LARGE(V60:DJ60,1))+IF(ISERROR(LARGE(V60:DJ60,2)),0,LARGE(V60:DJ60,2))+IF(ISERROR(LARGE(V60:DJ60,3)),0,LARGE(V60:DJ60,3))+IF(ISERROR(LARGE(V60:DJ60,4)),0,LARGE(V60:DJ60,4))+IF(ISERROR(LARGE(V60:DJ60,5)),0,LARGE(V60:DJ60,5))+IF(ISERROR(LARGE(V60:DJ60,6)),0,LARGE(V60:DJ60,6))+IF(ISERROR(LARGE(V60:DJ60,7)),0,LARGE(V60:DJ60,7))+IF(ISERROR(LARGE(V60:DJ60,8)),0,LARGE(V60:DJ60,8))+IF(ISERROR(LARGE(V60:DJ60,9)),0,LARGE(V60:DJ60,9))+IF(ISERROR(LARGE(V60:DJ60,10)),0,LARGE(V60:DJ60,10))+IF(ISERROR(LARGE(V60:DJ60,11)),0,LARGE(V60:DJ60,11))+IF(ISERROR(LARGE(V60:DJ60,12)),0,LARGE(V60:DJ60,12))</f>
        <v>197</v>
      </c>
      <c r="Q60" s="144">
        <f>COUNT(V60:DJ60)</f>
        <v>5</v>
      </c>
      <c r="R60" s="144">
        <f>IF(ISERROR(LARGE(V60:AB60,5)),0,LARGE(V60:AB60,5))</f>
        <v>0</v>
      </c>
      <c r="S60" s="144">
        <f>IF(ISERROR(LARGE(AC60:BN60,5)),0,LARGE(AC60:BN60,5))</f>
        <v>0</v>
      </c>
      <c r="T60" s="144">
        <f>IF(ISERROR(LARGE(BO60:CR60,5)),0,LARGE(BO60:CR60,5))</f>
        <v>0</v>
      </c>
      <c r="U60" s="144">
        <f>IF(ISERROR(LARGE(CS60:DJ60,5)),0,LARGE(CS60:DJ60,5))</f>
        <v>0</v>
      </c>
      <c r="V60" s="17"/>
      <c r="W60" s="17"/>
      <c r="X60" s="17"/>
      <c r="Y60" s="17"/>
      <c r="Z60" s="17"/>
      <c r="AA60" s="17"/>
      <c r="AB60" s="17"/>
      <c r="AC60" s="141"/>
      <c r="AD60" s="141"/>
      <c r="AE60" s="141"/>
      <c r="AF60" s="141"/>
      <c r="AG60" s="141"/>
      <c r="AH60" s="141"/>
      <c r="AI60" s="141"/>
      <c r="AJ60" s="141"/>
      <c r="AK60" s="141">
        <v>3</v>
      </c>
      <c r="AL60" s="141"/>
      <c r="AM60" s="141"/>
      <c r="AN60" s="141"/>
      <c r="AO60" s="141"/>
      <c r="AP60" s="141"/>
      <c r="AQ60" s="141"/>
      <c r="AR60" s="141">
        <v>24</v>
      </c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1"/>
      <c r="BO60" s="36"/>
      <c r="BP60" s="36"/>
      <c r="BQ60" s="36"/>
      <c r="BR60" s="36"/>
      <c r="BS60" s="36"/>
      <c r="BT60" s="36"/>
      <c r="BU60" s="36"/>
      <c r="BV60" s="36">
        <v>55</v>
      </c>
      <c r="BW60" s="36"/>
      <c r="BX60" s="36"/>
      <c r="BY60" s="36"/>
      <c r="BZ60" s="36"/>
      <c r="CA60" s="36"/>
      <c r="CB60" s="36"/>
      <c r="CC60" s="36"/>
      <c r="CD60" s="36"/>
      <c r="CE60" s="36">
        <v>60</v>
      </c>
      <c r="CF60" s="145"/>
      <c r="CG60" s="146"/>
      <c r="CH60" s="146">
        <v>55</v>
      </c>
      <c r="CI60" s="146"/>
      <c r="CJ60" s="146"/>
      <c r="CK60" s="146"/>
      <c r="CL60" s="146"/>
      <c r="CM60" s="147"/>
      <c r="CN60" s="36"/>
      <c r="CO60" s="36"/>
      <c r="CP60" s="36"/>
      <c r="CQ60" s="36"/>
      <c r="CR60" s="36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2"/>
      <c r="DE60" s="142"/>
      <c r="DF60" s="142"/>
      <c r="DG60" s="142"/>
      <c r="DH60" s="142"/>
      <c r="DI60" s="142"/>
      <c r="DJ60" s="142"/>
    </row>
    <row r="61" spans="1:114">
      <c r="A61" s="12" t="str">
        <f>IF(B61="","",IF(B61&gt;1,"UWAGA JUŻ BYŁ",""))</f>
        <v/>
      </c>
      <c r="B61" s="12">
        <f>IF(C61="","",COUNTIF($C$8:$C$50361,C61))</f>
        <v>1</v>
      </c>
      <c r="C61" s="12" t="str">
        <f>CONCATENATE(E61,F61,H61,G61)</f>
        <v>GRZEŚKOWIAKAnna</v>
      </c>
      <c r="D61" s="12">
        <f>IF(E61="","",COUNTA($E$8:E61))</f>
        <v>54</v>
      </c>
      <c r="E61" s="12" t="s">
        <v>1455</v>
      </c>
      <c r="F61" s="12" t="s">
        <v>273</v>
      </c>
      <c r="G61" s="12"/>
      <c r="H61" s="12"/>
      <c r="I61" s="12" t="str">
        <f>IF(ISERROR(VLOOKUP(H61,KATEGORIE!$C$13:$E$50006,MATCH(KATEGORIE!$E$12,KATEGORIE!$C$12:$E$12,0),0)),"",VLOOKUP(H61,KATEGORIE!$C$13:$E$50006,MATCH(KATEGORIE!$E$12,KATEGORIE!$C$12:$E$12,0),0))</f>
        <v/>
      </c>
      <c r="J61" s="12" t="str">
        <f>IF(I61="","",COUNTIF($I$8:I61,I61))</f>
        <v/>
      </c>
      <c r="K61" s="12">
        <f>COUNT(V61:DJ61)</f>
        <v>3</v>
      </c>
      <c r="L61" s="17">
        <f>IF(ISERROR(LARGE(V61:AB61,1)),0,LARGE(V61:AB61,1))+IF(ISERROR(LARGE(V61:AB61,2)),0,LARGE(V61:AB61,2))+IF(ISERROR(LARGE(V61:AB61,3)),0,LARGE(V61:AB61,3))+IF(ISERROR(LARGE(V61:AB61,4)),0,LARGE(V61:AB61,4))</f>
        <v>70</v>
      </c>
      <c r="M61" s="141">
        <f>IF(ISERROR(LARGE(AC61:BN61,1)),0,LARGE(AC61:BN61,1))+IF(ISERROR(LARGE(AC61:BN61,2)),0,LARGE(AC61:BN61,2))+IF(ISERROR(LARGE(AC61:BN61,3)),0,LARGE(AC61:BN61,3))+IF(ISERROR(LARGE(AC61:BN61,4)),0,LARGE(AC61:BN61,4))</f>
        <v>80</v>
      </c>
      <c r="N61" s="36">
        <f>IF(ISERROR(LARGE(BO61:CR61,1)),0,LARGE(BO61:CR61,1))+IF(ISERROR(LARGE(BO61:CR61,2)),0,LARGE(BO61:CR61,2))+IF(ISERROR(LARGE(BO61:CR61,3)),0,LARGE(BO61:CR61,3))+IF(ISERROR(LARGE(BO61:CR61,4)),0,LARGE(BO61:CR61,4))</f>
        <v>45</v>
      </c>
      <c r="O61" s="142">
        <f>IF(ISERROR(LARGE(CS61:DJ61,1)),0,LARGE(CS61:DJ61,1))+IF(ISERROR(LARGE(CS61:DJ61,2)),0,LARGE(CS61:DJ61,2))+IF(ISERROR(LARGE(CS61:DJ61,3)),0,LARGE(CS61:DJ61,3))+IF(ISERROR(LARGE(CS61:DJ61,4)),0,LARGE(CS61:DJ61,4))</f>
        <v>0</v>
      </c>
      <c r="P61" s="143">
        <f>IF(ISERROR(LARGE(V61:DJ61,1)),0,LARGE(V61:DJ61,1))+IF(ISERROR(LARGE(V61:DJ61,2)),0,LARGE(V61:DJ61,2))+IF(ISERROR(LARGE(V61:DJ61,3)),0,LARGE(V61:DJ61,3))+IF(ISERROR(LARGE(V61:DJ61,4)),0,LARGE(V61:DJ61,4))+IF(ISERROR(LARGE(V61:DJ61,5)),0,LARGE(V61:DJ61,5))+IF(ISERROR(LARGE(V61:DJ61,6)),0,LARGE(V61:DJ61,6))+IF(ISERROR(LARGE(V61:DJ61,7)),0,LARGE(V61:DJ61,7))+IF(ISERROR(LARGE(V61:DJ61,8)),0,LARGE(V61:DJ61,8))+IF(ISERROR(LARGE(V61:DJ61,9)),0,LARGE(V61:DJ61,9))+IF(ISERROR(LARGE(V61:DJ61,10)),0,LARGE(V61:DJ61,10))+IF(ISERROR(LARGE(V61:DJ61,11)),0,LARGE(V61:DJ61,11))+IF(ISERROR(LARGE(V61:DJ61,12)),0,LARGE(V61:DJ61,12))</f>
        <v>195</v>
      </c>
      <c r="Q61" s="144">
        <f>COUNT(V61:DJ61)</f>
        <v>3</v>
      </c>
      <c r="R61" s="144">
        <f>IF(ISERROR(LARGE(V61:AB61,5)),0,LARGE(V61:AB61,5))</f>
        <v>0</v>
      </c>
      <c r="S61" s="144">
        <f>IF(ISERROR(LARGE(AC61:BN61,5)),0,LARGE(AC61:BN61,5))</f>
        <v>0</v>
      </c>
      <c r="T61" s="144">
        <f>IF(ISERROR(LARGE(BO61:CR61,5)),0,LARGE(BO61:CR61,5))</f>
        <v>0</v>
      </c>
      <c r="U61" s="144">
        <f>IF(ISERROR(LARGE(CS61:DJ61,5)),0,LARGE(CS61:DJ61,5))</f>
        <v>0</v>
      </c>
      <c r="V61" s="17"/>
      <c r="W61" s="17"/>
      <c r="X61" s="17"/>
      <c r="Y61" s="17"/>
      <c r="Z61" s="17">
        <v>70</v>
      </c>
      <c r="AA61" s="17"/>
      <c r="AB61" s="17"/>
      <c r="AC61" s="141"/>
      <c r="AD61" s="141"/>
      <c r="AE61" s="141"/>
      <c r="AF61" s="141"/>
      <c r="AG61" s="141">
        <v>80</v>
      </c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145"/>
      <c r="CG61" s="146"/>
      <c r="CH61" s="146"/>
      <c r="CI61" s="146">
        <v>45</v>
      </c>
      <c r="CJ61" s="146"/>
      <c r="CK61" s="146"/>
      <c r="CL61" s="146"/>
      <c r="CM61" s="147"/>
      <c r="CN61" s="36"/>
      <c r="CO61" s="36"/>
      <c r="CP61" s="36"/>
      <c r="CQ61" s="36"/>
      <c r="CR61" s="36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2"/>
      <c r="DE61" s="142"/>
      <c r="DF61" s="142"/>
      <c r="DG61" s="142"/>
      <c r="DH61" s="142"/>
      <c r="DI61" s="142"/>
      <c r="DJ61" s="142"/>
    </row>
    <row r="62" spans="1:114">
      <c r="A62" s="12" t="str">
        <f>IF(B62="","",IF(B62&gt;1,"UWAGA JUŻ BYŁ",""))</f>
        <v/>
      </c>
      <c r="B62" s="12">
        <f>IF(C62="","",COUNTIF($C$8:$C$50361,C62))</f>
        <v>1</v>
      </c>
      <c r="C62" s="12" t="str">
        <f>CONCATENATE(E62,F62,H62,G62)</f>
        <v>FICEKIzabela1988Świnna</v>
      </c>
      <c r="D62" s="12">
        <f>IF(E62="","",COUNTA($E$8:E62))</f>
        <v>55</v>
      </c>
      <c r="E62" s="12" t="s">
        <v>1156</v>
      </c>
      <c r="F62" s="12" t="s">
        <v>773</v>
      </c>
      <c r="G62" s="12" t="s">
        <v>1157</v>
      </c>
      <c r="H62" s="12">
        <v>1988</v>
      </c>
      <c r="I62" s="12" t="str">
        <f>IF(ISERROR(VLOOKUP(H62,KATEGORIE!$C$13:$E$50006,MATCH(KATEGORIE!$E$12,KATEGORIE!$C$12:$E$12,0),0)),"",VLOOKUP(H62,KATEGORIE!$C$13:$E$50006,MATCH(KATEGORIE!$E$12,KATEGORIE!$C$12:$E$12,0),0))</f>
        <v>S1</v>
      </c>
      <c r="J62" s="12">
        <f>IF(I62="","",COUNTIF($I$8:I62,I62))</f>
        <v>15</v>
      </c>
      <c r="K62" s="12">
        <f>COUNT(V62:DJ62)</f>
        <v>4</v>
      </c>
      <c r="L62" s="17">
        <f>IF(ISERROR(LARGE(V62:AB62,1)),0,LARGE(V62:AB62,1))+IF(ISERROR(LARGE(V62:AB62,2)),0,LARGE(V62:AB62,2))+IF(ISERROR(LARGE(V62:AB62,3)),0,LARGE(V62:AB62,3))+IF(ISERROR(LARGE(V62:AB62,4)),0,LARGE(V62:AB62,4))</f>
        <v>50</v>
      </c>
      <c r="M62" s="141">
        <f>IF(ISERROR(LARGE(AC62:BN62,1)),0,LARGE(AC62:BN62,1))+IF(ISERROR(LARGE(AC62:BN62,2)),0,LARGE(AC62:BN62,2))+IF(ISERROR(LARGE(AC62:BN62,3)),0,LARGE(AC62:BN62,3))+IF(ISERROR(LARGE(AC62:BN62,4)),0,LARGE(AC62:BN62,4))</f>
        <v>142</v>
      </c>
      <c r="N62" s="36">
        <f>IF(ISERROR(LARGE(BO62:CR62,1)),0,LARGE(BO62:CR62,1))+IF(ISERROR(LARGE(BO62:CR62,2)),0,LARGE(BO62:CR62,2))+IF(ISERROR(LARGE(BO62:CR62,3)),0,LARGE(BO62:CR62,3))+IF(ISERROR(LARGE(BO62:CR62,4)),0,LARGE(BO62:CR62,4))</f>
        <v>0</v>
      </c>
      <c r="O62" s="142">
        <f>IF(ISERROR(LARGE(CS62:DJ62,1)),0,LARGE(CS62:DJ62,1))+IF(ISERROR(LARGE(CS62:DJ62,2)),0,LARGE(CS62:DJ62,2))+IF(ISERROR(LARGE(CS62:DJ62,3)),0,LARGE(CS62:DJ62,3))+IF(ISERROR(LARGE(CS62:DJ62,4)),0,LARGE(CS62:DJ62,4))</f>
        <v>0</v>
      </c>
      <c r="P62" s="143">
        <f>IF(ISERROR(LARGE(V62:DJ62,1)),0,LARGE(V62:DJ62,1))+IF(ISERROR(LARGE(V62:DJ62,2)),0,LARGE(V62:DJ62,2))+IF(ISERROR(LARGE(V62:DJ62,3)),0,LARGE(V62:DJ62,3))+IF(ISERROR(LARGE(V62:DJ62,4)),0,LARGE(V62:DJ62,4))+IF(ISERROR(LARGE(V62:DJ62,5)),0,LARGE(V62:DJ62,5))+IF(ISERROR(LARGE(V62:DJ62,6)),0,LARGE(V62:DJ62,6))+IF(ISERROR(LARGE(V62:DJ62,7)),0,LARGE(V62:DJ62,7))+IF(ISERROR(LARGE(V62:DJ62,8)),0,LARGE(V62:DJ62,8))+IF(ISERROR(LARGE(V62:DJ62,9)),0,LARGE(V62:DJ62,9))+IF(ISERROR(LARGE(V62:DJ62,10)),0,LARGE(V62:DJ62,10))+IF(ISERROR(LARGE(V62:DJ62,11)),0,LARGE(V62:DJ62,11))+IF(ISERROR(LARGE(V62:DJ62,12)),0,LARGE(V62:DJ62,12))</f>
        <v>192</v>
      </c>
      <c r="Q62" s="144">
        <f>COUNT(V62:DJ62)</f>
        <v>4</v>
      </c>
      <c r="R62" s="144">
        <f>IF(ISERROR(LARGE(V62:AB62,5)),0,LARGE(V62:AB62,5))</f>
        <v>0</v>
      </c>
      <c r="S62" s="144">
        <f>IF(ISERROR(LARGE(AC62:BN62,5)),0,LARGE(AC62:BN62,5))</f>
        <v>0</v>
      </c>
      <c r="T62" s="144">
        <f>IF(ISERROR(LARGE(BO62:CR62,5)),0,LARGE(BO62:CR62,5))</f>
        <v>0</v>
      </c>
      <c r="U62" s="144">
        <f>IF(ISERROR(LARGE(CS62:DJ62,5)),0,LARGE(CS62:DJ62,5))</f>
        <v>0</v>
      </c>
      <c r="V62" s="17"/>
      <c r="W62" s="17"/>
      <c r="X62" s="17"/>
      <c r="Y62" s="17">
        <v>50</v>
      </c>
      <c r="Z62" s="17"/>
      <c r="AA62" s="17"/>
      <c r="AB62" s="17"/>
      <c r="AC62" s="141"/>
      <c r="AD62" s="141"/>
      <c r="AE62" s="141">
        <v>40</v>
      </c>
      <c r="AF62" s="141"/>
      <c r="AG62" s="141"/>
      <c r="AH62" s="141"/>
      <c r="AI62" s="141"/>
      <c r="AJ62" s="141">
        <v>70</v>
      </c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>
        <v>32</v>
      </c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145"/>
      <c r="CG62" s="146"/>
      <c r="CH62" s="146"/>
      <c r="CI62" s="146"/>
      <c r="CJ62" s="146"/>
      <c r="CK62" s="146"/>
      <c r="CL62" s="146"/>
      <c r="CM62" s="147"/>
      <c r="CN62" s="36"/>
      <c r="CO62" s="36"/>
      <c r="CP62" s="36"/>
      <c r="CQ62" s="36"/>
      <c r="CR62" s="36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2"/>
      <c r="DE62" s="142"/>
      <c r="DF62" s="142"/>
      <c r="DG62" s="142"/>
      <c r="DH62" s="142"/>
      <c r="DI62" s="142"/>
      <c r="DJ62" s="142"/>
    </row>
    <row r="63" spans="1:114">
      <c r="A63" s="12" t="str">
        <f>IF(B63="","",IF(B63&gt;1,"UWAGA JUŻ BYŁ",""))</f>
        <v/>
      </c>
      <c r="B63" s="12">
        <f>IF(C63="","",COUNTIF($C$8:$C$50361,C63))</f>
        <v>1</v>
      </c>
      <c r="C63" s="12" t="str">
        <f>CONCATENATE(E63,F63,H63,G63)</f>
        <v>GALAKamila1981KLUB BIEGACZA RTV EURO AGD</v>
      </c>
      <c r="D63" s="12">
        <f>IF(E63="","",COUNTA($E$8:E63))</f>
        <v>56</v>
      </c>
      <c r="E63" s="12" t="s">
        <v>551</v>
      </c>
      <c r="F63" s="12" t="s">
        <v>305</v>
      </c>
      <c r="G63" s="117" t="s">
        <v>552</v>
      </c>
      <c r="H63" s="12">
        <v>1981</v>
      </c>
      <c r="I63" s="12" t="str">
        <f>IF(ISERROR(VLOOKUP(H63,KATEGORIE!$C$13:$E$50006,MATCH(KATEGORIE!$E$12,KATEGORIE!$C$12:$E$12,0),0)),"",VLOOKUP(H63,KATEGORIE!$C$13:$E$50006,MATCH(KATEGORIE!$E$12,KATEGORIE!$C$12:$E$12,0),0))</f>
        <v>S2</v>
      </c>
      <c r="J63" s="12">
        <f>IF(I63="","",COUNTIF($I$8:I63,I63))</f>
        <v>24</v>
      </c>
      <c r="K63" s="12">
        <f>COUNT(V63:DJ63)</f>
        <v>3</v>
      </c>
      <c r="L63" s="17">
        <f>IF(ISERROR(LARGE(V63:AB63,1)),0,LARGE(V63:AB63,1))+IF(ISERROR(LARGE(V63:AB63,2)),0,LARGE(V63:AB63,2))+IF(ISERROR(LARGE(V63:AB63,3)),0,LARGE(V63:AB63,3))+IF(ISERROR(LARGE(V63:AB63,4)),0,LARGE(V63:AB63,4))</f>
        <v>0</v>
      </c>
      <c r="M63" s="141">
        <f>IF(ISERROR(LARGE(AC63:BN63,1)),0,LARGE(AC63:BN63,1))+IF(ISERROR(LARGE(AC63:BN63,2)),0,LARGE(AC63:BN63,2))+IF(ISERROR(LARGE(AC63:BN63,3)),0,LARGE(AC63:BN63,3))+IF(ISERROR(LARGE(AC63:BN63,4)),0,LARGE(AC63:BN63,4))</f>
        <v>45</v>
      </c>
      <c r="N63" s="36">
        <f>IF(ISERROR(LARGE(BO63:CR63,1)),0,LARGE(BO63:CR63,1))+IF(ISERROR(LARGE(BO63:CR63,2)),0,LARGE(BO63:CR63,2))+IF(ISERROR(LARGE(BO63:CR63,3)),0,LARGE(BO63:CR63,3))+IF(ISERROR(LARGE(BO63:CR63,4)),0,LARGE(BO63:CR63,4))</f>
        <v>145</v>
      </c>
      <c r="O63" s="142">
        <f>IF(ISERROR(LARGE(CS63:DJ63,1)),0,LARGE(CS63:DJ63,1))+IF(ISERROR(LARGE(CS63:DJ63,2)),0,LARGE(CS63:DJ63,2))+IF(ISERROR(LARGE(CS63:DJ63,3)),0,LARGE(CS63:DJ63,3))+IF(ISERROR(LARGE(CS63:DJ63,4)),0,LARGE(CS63:DJ63,4))</f>
        <v>0</v>
      </c>
      <c r="P63" s="143">
        <f>IF(ISERROR(LARGE(V63:DJ63,1)),0,LARGE(V63:DJ63,1))+IF(ISERROR(LARGE(V63:DJ63,2)),0,LARGE(V63:DJ63,2))+IF(ISERROR(LARGE(V63:DJ63,3)),0,LARGE(V63:DJ63,3))+IF(ISERROR(LARGE(V63:DJ63,4)),0,LARGE(V63:DJ63,4))+IF(ISERROR(LARGE(V63:DJ63,5)),0,LARGE(V63:DJ63,5))+IF(ISERROR(LARGE(V63:DJ63,6)),0,LARGE(V63:DJ63,6))+IF(ISERROR(LARGE(V63:DJ63,7)),0,LARGE(V63:DJ63,7))+IF(ISERROR(LARGE(V63:DJ63,8)),0,LARGE(V63:DJ63,8))+IF(ISERROR(LARGE(V63:DJ63,9)),0,LARGE(V63:DJ63,9))+IF(ISERROR(LARGE(V63:DJ63,10)),0,LARGE(V63:DJ63,10))+IF(ISERROR(LARGE(V63:DJ63,11)),0,LARGE(V63:DJ63,11))+IF(ISERROR(LARGE(V63:DJ63,12)),0,LARGE(V63:DJ63,12))</f>
        <v>190</v>
      </c>
      <c r="Q63" s="144">
        <f>COUNT(V63:DJ63)</f>
        <v>3</v>
      </c>
      <c r="R63" s="144">
        <f>IF(ISERROR(LARGE(V63:AB63,5)),0,LARGE(V63:AB63,5))</f>
        <v>0</v>
      </c>
      <c r="S63" s="144">
        <f>IF(ISERROR(LARGE(AC63:BN63,5)),0,LARGE(AC63:BN63,5))</f>
        <v>0</v>
      </c>
      <c r="T63" s="144">
        <f>IF(ISERROR(LARGE(BO63:CR63,5)),0,LARGE(BO63:CR63,5))</f>
        <v>0</v>
      </c>
      <c r="U63" s="144">
        <f>IF(ISERROR(LARGE(CS63:DJ63,5)),0,LARGE(CS63:DJ63,5))</f>
        <v>0</v>
      </c>
      <c r="V63" s="17"/>
      <c r="W63" s="17"/>
      <c r="X63" s="17"/>
      <c r="Y63" s="17"/>
      <c r="Z63" s="17"/>
      <c r="AA63" s="17"/>
      <c r="AB63" s="17"/>
      <c r="AC63" s="141">
        <v>45</v>
      </c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  <c r="BO63" s="36"/>
      <c r="BP63" s="36"/>
      <c r="BQ63" s="36"/>
      <c r="BR63" s="36">
        <v>90</v>
      </c>
      <c r="BS63" s="36">
        <v>55</v>
      </c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145"/>
      <c r="CG63" s="146"/>
      <c r="CH63" s="146"/>
      <c r="CI63" s="146"/>
      <c r="CJ63" s="146"/>
      <c r="CK63" s="146"/>
      <c r="CL63" s="146"/>
      <c r="CM63" s="147"/>
      <c r="CN63" s="36"/>
      <c r="CO63" s="36"/>
      <c r="CP63" s="36"/>
      <c r="CQ63" s="36"/>
      <c r="CR63" s="36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2"/>
      <c r="DE63" s="142"/>
      <c r="DF63" s="142"/>
      <c r="DG63" s="142"/>
      <c r="DH63" s="142"/>
      <c r="DI63" s="142"/>
      <c r="DJ63" s="142"/>
    </row>
    <row r="64" spans="1:114">
      <c r="A64" s="12" t="str">
        <f>IF(B64="","",IF(B64&gt;1,"UWAGA JUŻ BYŁ",""))</f>
        <v/>
      </c>
      <c r="B64" s="12">
        <f>IF(C64="","",COUNTIF($C$8:$C$50361,C64))</f>
        <v>1</v>
      </c>
      <c r="C64" s="12" t="str">
        <f>CONCATENATE(E64,F64,H64,G64)</f>
        <v>FlagaIwonaESKADRA ZEN</v>
      </c>
      <c r="D64" s="12">
        <f>IF(E64="","",COUNTA($E$8:E64))</f>
        <v>57</v>
      </c>
      <c r="E64" s="12" t="s">
        <v>1608</v>
      </c>
      <c r="F64" s="12" t="s">
        <v>434</v>
      </c>
      <c r="G64" s="117" t="s">
        <v>1580</v>
      </c>
      <c r="H64" s="12"/>
      <c r="I64" s="12" t="str">
        <f>IF(ISERROR(VLOOKUP(H64,KATEGORIE!$C$13:$E$50006,MATCH(KATEGORIE!$E$12,KATEGORIE!$C$12:$E$12,0),0)),"",VLOOKUP(H64,KATEGORIE!$C$13:$E$50006,MATCH(KATEGORIE!$E$12,KATEGORIE!$C$12:$E$12,0),0))</f>
        <v/>
      </c>
      <c r="J64" s="12" t="str">
        <f>IF(I64="","",COUNTIF($I$8:I64,I64))</f>
        <v/>
      </c>
      <c r="K64" s="12">
        <f>COUNT(V64:DJ64)</f>
        <v>2</v>
      </c>
      <c r="L64" s="17">
        <f>IF(ISERROR(LARGE(V64:AB64,1)),0,LARGE(V64:AB64,1))+IF(ISERROR(LARGE(V64:AB64,2)),0,LARGE(V64:AB64,2))+IF(ISERROR(LARGE(V64:AB64,3)),0,LARGE(V64:AB64,3))+IF(ISERROR(LARGE(V64:AB64,4)),0,LARGE(V64:AB64,4))</f>
        <v>0</v>
      </c>
      <c r="M64" s="141">
        <f>IF(ISERROR(LARGE(AC64:BN64,1)),0,LARGE(AC64:BN64,1))+IF(ISERROR(LARGE(AC64:BN64,2)),0,LARGE(AC64:BN64,2))+IF(ISERROR(LARGE(AC64:BN64,3)),0,LARGE(AC64:BN64,3))+IF(ISERROR(LARGE(AC64:BN64,4)),0,LARGE(AC64:BN64,4))</f>
        <v>190</v>
      </c>
      <c r="N64" s="36">
        <f>IF(ISERROR(LARGE(BO64:CR64,1)),0,LARGE(BO64:CR64,1))+IF(ISERROR(LARGE(BO64:CR64,2)),0,LARGE(BO64:CR64,2))+IF(ISERROR(LARGE(BO64:CR64,3)),0,LARGE(BO64:CR64,3))+IF(ISERROR(LARGE(BO64:CR64,4)),0,LARGE(BO64:CR64,4))</f>
        <v>0</v>
      </c>
      <c r="O64" s="142">
        <f>IF(ISERROR(LARGE(CS64:DJ64,1)),0,LARGE(CS64:DJ64,1))+IF(ISERROR(LARGE(CS64:DJ64,2)),0,LARGE(CS64:DJ64,2))+IF(ISERROR(LARGE(CS64:DJ64,3)),0,LARGE(CS64:DJ64,3))+IF(ISERROR(LARGE(CS64:DJ64,4)),0,LARGE(CS64:DJ64,4))</f>
        <v>0</v>
      </c>
      <c r="P64" s="143">
        <f>IF(ISERROR(LARGE(V64:DJ64,1)),0,LARGE(V64:DJ64,1))+IF(ISERROR(LARGE(V64:DJ64,2)),0,LARGE(V64:DJ64,2))+IF(ISERROR(LARGE(V64:DJ64,3)),0,LARGE(V64:DJ64,3))+IF(ISERROR(LARGE(V64:DJ64,4)),0,LARGE(V64:DJ64,4))+IF(ISERROR(LARGE(V64:DJ64,5)),0,LARGE(V64:DJ64,5))+IF(ISERROR(LARGE(V64:DJ64,6)),0,LARGE(V64:DJ64,6))+IF(ISERROR(LARGE(V64:DJ64,7)),0,LARGE(V64:DJ64,7))+IF(ISERROR(LARGE(V64:DJ64,8)),0,LARGE(V64:DJ64,8))+IF(ISERROR(LARGE(V64:DJ64,9)),0,LARGE(V64:DJ64,9))+IF(ISERROR(LARGE(V64:DJ64,10)),0,LARGE(V64:DJ64,10))+IF(ISERROR(LARGE(V64:DJ64,11)),0,LARGE(V64:DJ64,11))+IF(ISERROR(LARGE(V64:DJ64,12)),0,LARGE(V64:DJ64,12))</f>
        <v>190</v>
      </c>
      <c r="Q64" s="144">
        <f>COUNT(V64:DJ64)</f>
        <v>2</v>
      </c>
      <c r="R64" s="144">
        <f>IF(ISERROR(LARGE(V64:AB64,5)),0,LARGE(V64:AB64,5))</f>
        <v>0</v>
      </c>
      <c r="S64" s="144">
        <f>IF(ISERROR(LARGE(AC64:BN64,5)),0,LARGE(AC64:BN64,5))</f>
        <v>0</v>
      </c>
      <c r="T64" s="144">
        <f>IF(ISERROR(LARGE(BO64:CR64,5)),0,LARGE(BO64:CR64,5))</f>
        <v>0</v>
      </c>
      <c r="U64" s="144">
        <f>IF(ISERROR(LARGE(CS64:DJ64,5)),0,LARGE(CS64:DJ64,5))</f>
        <v>0</v>
      </c>
      <c r="V64" s="17"/>
      <c r="W64" s="17"/>
      <c r="X64" s="17"/>
      <c r="Y64" s="17"/>
      <c r="Z64" s="17"/>
      <c r="AA64" s="17"/>
      <c r="AB64" s="17"/>
      <c r="AC64" s="141"/>
      <c r="AD64" s="141"/>
      <c r="AE64" s="141"/>
      <c r="AF64" s="141"/>
      <c r="AG64" s="141"/>
      <c r="AH64" s="141"/>
      <c r="AI64" s="141">
        <v>100</v>
      </c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>
        <v>90</v>
      </c>
      <c r="BG64" s="141"/>
      <c r="BH64" s="141"/>
      <c r="BI64" s="141"/>
      <c r="BJ64" s="141"/>
      <c r="BK64" s="141"/>
      <c r="BL64" s="141"/>
      <c r="BM64" s="141"/>
      <c r="BN64" s="141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145"/>
      <c r="CG64" s="146"/>
      <c r="CH64" s="146"/>
      <c r="CI64" s="146"/>
      <c r="CJ64" s="146"/>
      <c r="CK64" s="146"/>
      <c r="CL64" s="146"/>
      <c r="CM64" s="147"/>
      <c r="CN64" s="36"/>
      <c r="CO64" s="36"/>
      <c r="CP64" s="36"/>
      <c r="CQ64" s="36"/>
      <c r="CR64" s="36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2"/>
      <c r="DE64" s="142"/>
      <c r="DF64" s="142"/>
      <c r="DG64" s="142"/>
      <c r="DH64" s="142"/>
      <c r="DI64" s="142"/>
      <c r="DJ64" s="142"/>
    </row>
    <row r="65" spans="1:114">
      <c r="A65" s="12" t="str">
        <f>IF(B65="","",IF(B65&gt;1,"UWAGA JUŻ BYŁ",""))</f>
        <v/>
      </c>
      <c r="B65" s="12">
        <f>IF(C65="","",COUNTIF($C$8:$C$50361,C65))</f>
        <v>1</v>
      </c>
      <c r="C65" s="12" t="str">
        <f>CONCATENATE(E65,F65,H65,G65)</f>
        <v>WIĘCEKAnna1980KUBUTEK RUNNING TEAM WROCŁAW</v>
      </c>
      <c r="D65" s="12">
        <f>IF(E65="","",COUNTA($E$8:E65))</f>
        <v>58</v>
      </c>
      <c r="E65" s="12" t="s">
        <v>2370</v>
      </c>
      <c r="F65" s="12" t="s">
        <v>273</v>
      </c>
      <c r="G65" s="12" t="s">
        <v>2371</v>
      </c>
      <c r="H65" s="12">
        <v>1980</v>
      </c>
      <c r="I65" s="12" t="str">
        <f>IF(ISERROR(VLOOKUP(H65,KATEGORIE!$C$13:$E$50006,MATCH(KATEGORIE!$E$12,KATEGORIE!$C$12:$E$12,0),0)),"",VLOOKUP(H65,KATEGORIE!$C$13:$E$50006,MATCH(KATEGORIE!$E$12,KATEGORIE!$C$12:$E$12,0),0))</f>
        <v>S2</v>
      </c>
      <c r="J65" s="12">
        <f>IF(I65="","",COUNTIF($I$8:I65,I65))</f>
        <v>25</v>
      </c>
      <c r="K65" s="12">
        <f>COUNT(V65:DJ65)</f>
        <v>2</v>
      </c>
      <c r="L65" s="17">
        <f>IF(ISERROR(LARGE(V65:AB65,1)),0,LARGE(V65:AB65,1))+IF(ISERROR(LARGE(V65:AB65,2)),0,LARGE(V65:AB65,2))+IF(ISERROR(LARGE(V65:AB65,3)),0,LARGE(V65:AB65,3))+IF(ISERROR(LARGE(V65:AB65,4)),0,LARGE(V65:AB65,4))</f>
        <v>0</v>
      </c>
      <c r="M65" s="141">
        <f>IF(ISERROR(LARGE(AC65:BN65,1)),0,LARGE(AC65:BN65,1))+IF(ISERROR(LARGE(AC65:BN65,2)),0,LARGE(AC65:BN65,2))+IF(ISERROR(LARGE(AC65:BN65,3)),0,LARGE(AC65:BN65,3))+IF(ISERROR(LARGE(AC65:BN65,4)),0,LARGE(AC65:BN65,4))</f>
        <v>100</v>
      </c>
      <c r="N65" s="36">
        <f>IF(ISERROR(LARGE(BO65:CR65,1)),0,LARGE(BO65:CR65,1))+IF(ISERROR(LARGE(BO65:CR65,2)),0,LARGE(BO65:CR65,2))+IF(ISERROR(LARGE(BO65:CR65,3)),0,LARGE(BO65:CR65,3))+IF(ISERROR(LARGE(BO65:CR65,4)),0,LARGE(BO65:CR65,4))</f>
        <v>90</v>
      </c>
      <c r="O65" s="142">
        <f>IF(ISERROR(LARGE(CS65:DJ65,1)),0,LARGE(CS65:DJ65,1))+IF(ISERROR(LARGE(CS65:DJ65,2)),0,LARGE(CS65:DJ65,2))+IF(ISERROR(LARGE(CS65:DJ65,3)),0,LARGE(CS65:DJ65,3))+IF(ISERROR(LARGE(CS65:DJ65,4)),0,LARGE(CS65:DJ65,4))</f>
        <v>0</v>
      </c>
      <c r="P65" s="143">
        <f>IF(ISERROR(LARGE(V65:DJ65,1)),0,LARGE(V65:DJ65,1))+IF(ISERROR(LARGE(V65:DJ65,2)),0,LARGE(V65:DJ65,2))+IF(ISERROR(LARGE(V65:DJ65,3)),0,LARGE(V65:DJ65,3))+IF(ISERROR(LARGE(V65:DJ65,4)),0,LARGE(V65:DJ65,4))+IF(ISERROR(LARGE(V65:DJ65,5)),0,LARGE(V65:DJ65,5))+IF(ISERROR(LARGE(V65:DJ65,6)),0,LARGE(V65:DJ65,6))+IF(ISERROR(LARGE(V65:DJ65,7)),0,LARGE(V65:DJ65,7))+IF(ISERROR(LARGE(V65:DJ65,8)),0,LARGE(V65:DJ65,8))+IF(ISERROR(LARGE(V65:DJ65,9)),0,LARGE(V65:DJ65,9))+IF(ISERROR(LARGE(V65:DJ65,10)),0,LARGE(V65:DJ65,10))+IF(ISERROR(LARGE(V65:DJ65,11)),0,LARGE(V65:DJ65,11))+IF(ISERROR(LARGE(V65:DJ65,12)),0,LARGE(V65:DJ65,12))</f>
        <v>190</v>
      </c>
      <c r="Q65" s="144">
        <f>COUNT(V65:DJ65)</f>
        <v>2</v>
      </c>
      <c r="R65" s="144">
        <f>IF(ISERROR(LARGE(V65:AB65,5)),0,LARGE(V65:AB65,5))</f>
        <v>0</v>
      </c>
      <c r="S65" s="144">
        <f>IF(ISERROR(LARGE(AC65:BN65,5)),0,LARGE(AC65:BN65,5))</f>
        <v>0</v>
      </c>
      <c r="T65" s="144">
        <f>IF(ISERROR(LARGE(BO65:CR65,5)),0,LARGE(BO65:CR65,5))</f>
        <v>0</v>
      </c>
      <c r="U65" s="144">
        <f>IF(ISERROR(LARGE(CS65:DJ65,5)),0,LARGE(CS65:DJ65,5))</f>
        <v>0</v>
      </c>
      <c r="V65" s="17"/>
      <c r="W65" s="17"/>
      <c r="X65" s="17"/>
      <c r="Y65" s="17"/>
      <c r="Z65" s="17"/>
      <c r="AA65" s="17"/>
      <c r="AB65" s="17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>
        <v>100</v>
      </c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1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145"/>
      <c r="CG65" s="146"/>
      <c r="CH65" s="146"/>
      <c r="CI65" s="146">
        <v>90</v>
      </c>
      <c r="CJ65" s="146"/>
      <c r="CK65" s="146"/>
      <c r="CL65" s="146"/>
      <c r="CM65" s="147"/>
      <c r="CN65" s="36"/>
      <c r="CO65" s="36"/>
      <c r="CP65" s="36"/>
      <c r="CQ65" s="36"/>
      <c r="CR65" s="36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2"/>
      <c r="DE65" s="142"/>
      <c r="DF65" s="142"/>
      <c r="DG65" s="142"/>
      <c r="DH65" s="142"/>
      <c r="DI65" s="142"/>
      <c r="DJ65" s="142"/>
    </row>
    <row r="66" spans="1:114">
      <c r="A66" s="12" t="str">
        <f>IF(B66="","",IF(B66&gt;1,"UWAGA JUŻ BYŁ",""))</f>
        <v/>
      </c>
      <c r="B66" s="12">
        <f>IF(C66="","",COUNTIF($C$8:$C$50361,C66))</f>
        <v>1</v>
      </c>
      <c r="C66" s="12" t="str">
        <f>CONCATENATE(E66,F66,H66,G66)</f>
        <v>SIWAKinga1984Gdańsk</v>
      </c>
      <c r="D66" s="12">
        <f>IF(E66="","",COUNTA($E$8:E66))</f>
        <v>59</v>
      </c>
      <c r="E66" s="12" t="s">
        <v>2811</v>
      </c>
      <c r="F66" s="12" t="s">
        <v>277</v>
      </c>
      <c r="G66" s="12" t="s">
        <v>2812</v>
      </c>
      <c r="H66" s="12">
        <v>1984</v>
      </c>
      <c r="I66" s="12" t="str">
        <f>IF(ISERROR(VLOOKUP(H66,KATEGORIE!$C$13:$E$50006,MATCH(KATEGORIE!$E$12,KATEGORIE!$C$12:$E$12,0),0)),"",VLOOKUP(H66,KATEGORIE!$C$13:$E$50006,MATCH(KATEGORIE!$E$12,KATEGORIE!$C$12:$E$12,0),0))</f>
        <v>S2</v>
      </c>
      <c r="J66" s="12">
        <f>IF(I66="","",COUNTIF($I$8:I66,I66))</f>
        <v>26</v>
      </c>
      <c r="K66" s="12">
        <f>COUNT(V66:DJ66)</f>
        <v>2</v>
      </c>
      <c r="L66" s="17">
        <f>IF(ISERROR(LARGE(V66:AB66,1)),0,LARGE(V66:AB66,1))+IF(ISERROR(LARGE(V66:AB66,2)),0,LARGE(V66:AB66,2))+IF(ISERROR(LARGE(V66:AB66,3)),0,LARGE(V66:AB66,3))+IF(ISERROR(LARGE(V66:AB66,4)),0,LARGE(V66:AB66,4))</f>
        <v>0</v>
      </c>
      <c r="M66" s="141">
        <f>IF(ISERROR(LARGE(AC66:BN66,1)),0,LARGE(AC66:BN66,1))+IF(ISERROR(LARGE(AC66:BN66,2)),0,LARGE(AC66:BN66,2))+IF(ISERROR(LARGE(AC66:BN66,3)),0,LARGE(AC66:BN66,3))+IF(ISERROR(LARGE(AC66:BN66,4)),0,LARGE(AC66:BN66,4))</f>
        <v>0</v>
      </c>
      <c r="N66" s="36">
        <f>IF(ISERROR(LARGE(BO66:CR66,1)),0,LARGE(BO66:CR66,1))+IF(ISERROR(LARGE(BO66:CR66,2)),0,LARGE(BO66:CR66,2))+IF(ISERROR(LARGE(BO66:CR66,3)),0,LARGE(BO66:CR66,3))+IF(ISERROR(LARGE(BO66:CR66,4)),0,LARGE(BO66:CR66,4))</f>
        <v>90</v>
      </c>
      <c r="O66" s="142">
        <f>IF(ISERROR(LARGE(CS66:DJ66,1)),0,LARGE(CS66:DJ66,1))+IF(ISERROR(LARGE(CS66:DJ66,2)),0,LARGE(CS66:DJ66,2))+IF(ISERROR(LARGE(CS66:DJ66,3)),0,LARGE(CS66:DJ66,3))+IF(ISERROR(LARGE(CS66:DJ66,4)),0,LARGE(CS66:DJ66,4))</f>
        <v>100</v>
      </c>
      <c r="P66" s="143">
        <f>IF(ISERROR(LARGE(V66:DJ66,1)),0,LARGE(V66:DJ66,1))+IF(ISERROR(LARGE(V66:DJ66,2)),0,LARGE(V66:DJ66,2))+IF(ISERROR(LARGE(V66:DJ66,3)),0,LARGE(V66:DJ66,3))+IF(ISERROR(LARGE(V66:DJ66,4)),0,LARGE(V66:DJ66,4))+IF(ISERROR(LARGE(V66:DJ66,5)),0,LARGE(V66:DJ66,5))+IF(ISERROR(LARGE(V66:DJ66,6)),0,LARGE(V66:DJ66,6))+IF(ISERROR(LARGE(V66:DJ66,7)),0,LARGE(V66:DJ66,7))+IF(ISERROR(LARGE(V66:DJ66,8)),0,LARGE(V66:DJ66,8))+IF(ISERROR(LARGE(V66:DJ66,9)),0,LARGE(V66:DJ66,9))+IF(ISERROR(LARGE(V66:DJ66,10)),0,LARGE(V66:DJ66,10))+IF(ISERROR(LARGE(V66:DJ66,11)),0,LARGE(V66:DJ66,11))+IF(ISERROR(LARGE(V66:DJ66,12)),0,LARGE(V66:DJ66,12))</f>
        <v>190</v>
      </c>
      <c r="Q66" s="144">
        <f>COUNT(V66:DJ66)</f>
        <v>2</v>
      </c>
      <c r="R66" s="144">
        <f>IF(ISERROR(LARGE(V66:AB66,5)),0,LARGE(V66:AB66,5))</f>
        <v>0</v>
      </c>
      <c r="S66" s="144">
        <f>IF(ISERROR(LARGE(AC66:BN66,5)),0,LARGE(AC66:BN66,5))</f>
        <v>0</v>
      </c>
      <c r="T66" s="144">
        <f>IF(ISERROR(LARGE(BO66:CR66,5)),0,LARGE(BO66:CR66,5))</f>
        <v>0</v>
      </c>
      <c r="U66" s="144">
        <f>IF(ISERROR(LARGE(CS66:DJ66,5)),0,LARGE(CS66:DJ66,5))</f>
        <v>0</v>
      </c>
      <c r="V66" s="17"/>
      <c r="W66" s="17"/>
      <c r="X66" s="17"/>
      <c r="Y66" s="17"/>
      <c r="Z66" s="17"/>
      <c r="AA66" s="17"/>
      <c r="AB66" s="17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1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>
        <v>90</v>
      </c>
      <c r="CA66" s="36"/>
      <c r="CB66" s="36"/>
      <c r="CC66" s="36"/>
      <c r="CD66" s="36"/>
      <c r="CE66" s="36"/>
      <c r="CF66" s="145"/>
      <c r="CG66" s="146"/>
      <c r="CH66" s="146"/>
      <c r="CI66" s="146"/>
      <c r="CJ66" s="146"/>
      <c r="CK66" s="146"/>
      <c r="CL66" s="146"/>
      <c r="CM66" s="147"/>
      <c r="CN66" s="36"/>
      <c r="CO66" s="36"/>
      <c r="CP66" s="36"/>
      <c r="CQ66" s="36"/>
      <c r="CR66" s="36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2"/>
      <c r="DE66" s="142"/>
      <c r="DF66" s="142"/>
      <c r="DG66" s="142">
        <v>100</v>
      </c>
      <c r="DH66" s="142"/>
      <c r="DI66" s="142"/>
      <c r="DJ66" s="142"/>
    </row>
    <row r="67" spans="1:114">
      <c r="A67" s="12" t="str">
        <f>IF(B67="","",IF(B67&gt;1,"UWAGA JUŻ BYŁ",""))</f>
        <v/>
      </c>
      <c r="B67" s="12">
        <f>IF(C67="","",COUNTIF($C$8:$C$50361,C67))</f>
        <v>1</v>
      </c>
      <c r="C67" s="12" t="str">
        <f>CONCATENATE(E67,F67,H67,G67)</f>
        <v>SITKOKrystynaEskadra Kraków</v>
      </c>
      <c r="D67" s="12">
        <f>IF(E67="","",COUNTA($E$8:E67))</f>
        <v>60</v>
      </c>
      <c r="E67" s="117" t="s">
        <v>3702</v>
      </c>
      <c r="F67" s="12" t="s">
        <v>1458</v>
      </c>
      <c r="G67" s="12" t="s">
        <v>3703</v>
      </c>
      <c r="H67" s="12"/>
      <c r="I67" s="12" t="str">
        <f>IF(ISERROR(VLOOKUP(H67,KATEGORIE!$C$13:$E$50006,MATCH(KATEGORIE!$E$12,KATEGORIE!$C$12:$E$12,0),0)),"",VLOOKUP(H67,KATEGORIE!$C$13:$E$50006,MATCH(KATEGORIE!$E$12,KATEGORIE!$C$12:$E$12,0),0))</f>
        <v/>
      </c>
      <c r="J67" s="12" t="str">
        <f>IF(I67="","",COUNTIF($I$8:I67,I67))</f>
        <v/>
      </c>
      <c r="K67" s="12">
        <f>COUNT(V67:DJ67)</f>
        <v>2</v>
      </c>
      <c r="L67" s="17">
        <f>IF(ISERROR(LARGE(V67:AB67,1)),0,LARGE(V67:AB67,1))+IF(ISERROR(LARGE(V67:AB67,2)),0,LARGE(V67:AB67,2))+IF(ISERROR(LARGE(V67:AB67,3)),0,LARGE(V67:AB67,3))+IF(ISERROR(LARGE(V67:AB67,4)),0,LARGE(V67:AB67,4))</f>
        <v>0</v>
      </c>
      <c r="M67" s="141">
        <f>IF(ISERROR(LARGE(AC67:BN67,1)),0,LARGE(AC67:BN67,1))+IF(ISERROR(LARGE(AC67:BN67,2)),0,LARGE(AC67:BN67,2))+IF(ISERROR(LARGE(AC67:BN67,3)),0,LARGE(AC67:BN67,3))+IF(ISERROR(LARGE(AC67:BN67,4)),0,LARGE(AC67:BN67,4))</f>
        <v>190</v>
      </c>
      <c r="N67" s="36">
        <f>IF(ISERROR(LARGE(BO67:CR67,1)),0,LARGE(BO67:CR67,1))+IF(ISERROR(LARGE(BO67:CR67,2)),0,LARGE(BO67:CR67,2))+IF(ISERROR(LARGE(BO67:CR67,3)),0,LARGE(BO67:CR67,3))+IF(ISERROR(LARGE(BO67:CR67,4)),0,LARGE(BO67:CR67,4))</f>
        <v>0</v>
      </c>
      <c r="O67" s="142">
        <f>IF(ISERROR(LARGE(CS67:DJ67,1)),0,LARGE(CS67:DJ67,1))+IF(ISERROR(LARGE(CS67:DJ67,2)),0,LARGE(CS67:DJ67,2))+IF(ISERROR(LARGE(CS67:DJ67,3)),0,LARGE(CS67:DJ67,3))+IF(ISERROR(LARGE(CS67:DJ67,4)),0,LARGE(CS67:DJ67,4))</f>
        <v>0</v>
      </c>
      <c r="P67" s="143">
        <f>IF(ISERROR(LARGE(V67:DJ67,1)),0,LARGE(V67:DJ67,1))+IF(ISERROR(LARGE(V67:DJ67,2)),0,LARGE(V67:DJ67,2))+IF(ISERROR(LARGE(V67:DJ67,3)),0,LARGE(V67:DJ67,3))+IF(ISERROR(LARGE(V67:DJ67,4)),0,LARGE(V67:DJ67,4))+IF(ISERROR(LARGE(V67:DJ67,5)),0,LARGE(V67:DJ67,5))+IF(ISERROR(LARGE(V67:DJ67,6)),0,LARGE(V67:DJ67,6))+IF(ISERROR(LARGE(V67:DJ67,7)),0,LARGE(V67:DJ67,7))+IF(ISERROR(LARGE(V67:DJ67,8)),0,LARGE(V67:DJ67,8))+IF(ISERROR(LARGE(V67:DJ67,9)),0,LARGE(V67:DJ67,9))+IF(ISERROR(LARGE(V67:DJ67,10)),0,LARGE(V67:DJ67,10))+IF(ISERROR(LARGE(V67:DJ67,11)),0,LARGE(V67:DJ67,11))+IF(ISERROR(LARGE(V67:DJ67,12)),0,LARGE(V67:DJ67,12))</f>
        <v>190</v>
      </c>
      <c r="Q67" s="144">
        <f>COUNT(V67:DJ67)</f>
        <v>2</v>
      </c>
      <c r="R67" s="144">
        <f>IF(ISERROR(LARGE(V67:AB67,5)),0,LARGE(V67:AB67,5))</f>
        <v>0</v>
      </c>
      <c r="S67" s="144">
        <f>IF(ISERROR(LARGE(AC67:BN67,5)),0,LARGE(AC67:BN67,5))</f>
        <v>0</v>
      </c>
      <c r="T67" s="144">
        <f>IF(ISERROR(LARGE(BO67:CR67,5)),0,LARGE(BO67:CR67,5))</f>
        <v>0</v>
      </c>
      <c r="U67" s="144">
        <f>IF(ISERROR(LARGE(CS67:DJ67,5)),0,LARGE(CS67:DJ67,5))</f>
        <v>0</v>
      </c>
      <c r="V67" s="17"/>
      <c r="W67" s="17"/>
      <c r="X67" s="17"/>
      <c r="Y67" s="17"/>
      <c r="Z67" s="17"/>
      <c r="AA67" s="17"/>
      <c r="AB67" s="17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>
        <v>90</v>
      </c>
      <c r="AX67" s="141"/>
      <c r="AY67" s="141"/>
      <c r="AZ67" s="141"/>
      <c r="BA67" s="141"/>
      <c r="BB67" s="141"/>
      <c r="BC67" s="141"/>
      <c r="BD67" s="141"/>
      <c r="BE67" s="141"/>
      <c r="BF67" s="141"/>
      <c r="BG67" s="141"/>
      <c r="BH67" s="141"/>
      <c r="BI67" s="141"/>
      <c r="BJ67" s="141">
        <v>100</v>
      </c>
      <c r="BK67" s="141"/>
      <c r="BL67" s="141"/>
      <c r="BM67" s="141"/>
      <c r="BN67" s="141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145"/>
      <c r="CG67" s="146"/>
      <c r="CH67" s="146"/>
      <c r="CI67" s="146"/>
      <c r="CJ67" s="146"/>
      <c r="CK67" s="146"/>
      <c r="CL67" s="146"/>
      <c r="CM67" s="147"/>
      <c r="CN67" s="36"/>
      <c r="CO67" s="36"/>
      <c r="CP67" s="36"/>
      <c r="CQ67" s="36"/>
      <c r="CR67" s="36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2"/>
      <c r="DE67" s="142"/>
      <c r="DF67" s="142"/>
      <c r="DG67" s="142"/>
      <c r="DH67" s="142"/>
      <c r="DI67" s="142"/>
      <c r="DJ67" s="142"/>
    </row>
    <row r="68" spans="1:114">
      <c r="A68" s="12" t="str">
        <f>IF(B68="","",IF(B68&gt;1,"UWAGA JUŻ BYŁ",""))</f>
        <v/>
      </c>
      <c r="B68" s="12">
        <f>IF(C68="","",COUNTIF($C$8:$C$50361,C68))</f>
        <v>1</v>
      </c>
      <c r="C68" s="12" t="str">
        <f>CONCATENATE(E68,F68,H68,G68)</f>
        <v>KsiężnikDorota1967Brzeg</v>
      </c>
      <c r="D68" s="12">
        <f>IF(E68="","",COUNTA($E$8:E68))</f>
        <v>61</v>
      </c>
      <c r="E68" s="12" t="s">
        <v>281</v>
      </c>
      <c r="F68" s="12" t="s">
        <v>282</v>
      </c>
      <c r="G68" s="117" t="s">
        <v>3872</v>
      </c>
      <c r="H68" s="12">
        <v>1967</v>
      </c>
      <c r="I68" s="12" t="str">
        <f>IF(ISERROR(VLOOKUP(H68,KATEGORIE!$C$13:$E$50006,MATCH(KATEGORIE!$E$12,KATEGORIE!$C$12:$E$12,0),0)),"",VLOOKUP(H68,KATEGORIE!$C$13:$E$50006,MATCH(KATEGORIE!$E$12,KATEGORIE!$C$12:$E$12,0),0))</f>
        <v>W1</v>
      </c>
      <c r="J68" s="12">
        <f>IF(I68="","",COUNTIF($I$8:I68,I68))</f>
        <v>2</v>
      </c>
      <c r="K68" s="12">
        <f>COUNT(V68:DJ68)</f>
        <v>3</v>
      </c>
      <c r="L68" s="17">
        <f>IF(ISERROR(LARGE(V68:AB68,1)),0,LARGE(V68:AB68,1))+IF(ISERROR(LARGE(V68:AB68,2)),0,LARGE(V68:AB68,2))+IF(ISERROR(LARGE(V68:AB68,3)),0,LARGE(V68:AB68,3))+IF(ISERROR(LARGE(V68:AB68,4)),0,LARGE(V68:AB68,4))</f>
        <v>0</v>
      </c>
      <c r="M68" s="141">
        <f>IF(ISERROR(LARGE(AC68:BN68,1)),0,LARGE(AC68:BN68,1))+IF(ISERROR(LARGE(AC68:BN68,2)),0,LARGE(AC68:BN68,2))+IF(ISERROR(LARGE(AC68:BN68,3)),0,LARGE(AC68:BN68,3))+IF(ISERROR(LARGE(AC68:BN68,4)),0,LARGE(AC68:BN68,4))</f>
        <v>0</v>
      </c>
      <c r="N68" s="36">
        <f>IF(ISERROR(LARGE(BO68:CR68,1)),0,LARGE(BO68:CR68,1))+IF(ISERROR(LARGE(BO68:CR68,2)),0,LARGE(BO68:CR68,2))+IF(ISERROR(LARGE(BO68:CR68,3)),0,LARGE(BO68:CR68,3))+IF(ISERROR(LARGE(BO68:CR68,4)),0,LARGE(BO68:CR68,4))</f>
        <v>185</v>
      </c>
      <c r="O68" s="142">
        <f>IF(ISERROR(LARGE(CS68:DJ68,1)),0,LARGE(CS68:DJ68,1))+IF(ISERROR(LARGE(CS68:DJ68,2)),0,LARGE(CS68:DJ68,2))+IF(ISERROR(LARGE(CS68:DJ68,3)),0,LARGE(CS68:DJ68,3))+IF(ISERROR(LARGE(CS68:DJ68,4)),0,LARGE(CS68:DJ68,4))</f>
        <v>0</v>
      </c>
      <c r="P68" s="143">
        <f>IF(ISERROR(LARGE(V68:DJ68,1)),0,LARGE(V68:DJ68,1))+IF(ISERROR(LARGE(V68:DJ68,2)),0,LARGE(V68:DJ68,2))+IF(ISERROR(LARGE(V68:DJ68,3)),0,LARGE(V68:DJ68,3))+IF(ISERROR(LARGE(V68:DJ68,4)),0,LARGE(V68:DJ68,4))+IF(ISERROR(LARGE(V68:DJ68,5)),0,LARGE(V68:DJ68,5))+IF(ISERROR(LARGE(V68:DJ68,6)),0,LARGE(V68:DJ68,6))+IF(ISERROR(LARGE(V68:DJ68,7)),0,LARGE(V68:DJ68,7))+IF(ISERROR(LARGE(V68:DJ68,8)),0,LARGE(V68:DJ68,8))+IF(ISERROR(LARGE(V68:DJ68,9)),0,LARGE(V68:DJ68,9))+IF(ISERROR(LARGE(V68:DJ68,10)),0,LARGE(V68:DJ68,10))+IF(ISERROR(LARGE(V68:DJ68,11)),0,LARGE(V68:DJ68,11))+IF(ISERROR(LARGE(V68:DJ68,12)),0,LARGE(V68:DJ68,12))</f>
        <v>185</v>
      </c>
      <c r="Q68" s="144">
        <f>COUNT(V68:DJ68)</f>
        <v>3</v>
      </c>
      <c r="R68" s="144">
        <f>IF(ISERROR(LARGE(V68:AB68,5)),0,LARGE(V68:AB68,5))</f>
        <v>0</v>
      </c>
      <c r="S68" s="144">
        <f>IF(ISERROR(LARGE(AC68:BN68,5)),0,LARGE(AC68:BN68,5))</f>
        <v>0</v>
      </c>
      <c r="T68" s="144">
        <f>IF(ISERROR(LARGE(BO68:CR68,5)),0,LARGE(BO68:CR68,5))</f>
        <v>0</v>
      </c>
      <c r="U68" s="144">
        <f>IF(ISERROR(LARGE(CS68:DJ68,5)),0,LARGE(CS68:DJ68,5))</f>
        <v>0</v>
      </c>
      <c r="V68" s="17"/>
      <c r="W68" s="17"/>
      <c r="X68" s="17"/>
      <c r="Y68" s="17"/>
      <c r="Z68" s="17"/>
      <c r="AA68" s="17"/>
      <c r="AB68" s="17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1"/>
      <c r="BO68" s="36">
        <v>55</v>
      </c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>
        <v>90</v>
      </c>
      <c r="CC68" s="36"/>
      <c r="CD68" s="36"/>
      <c r="CE68" s="36"/>
      <c r="CF68" s="145"/>
      <c r="CG68" s="146">
        <v>40</v>
      </c>
      <c r="CH68" s="146"/>
      <c r="CI68" s="146"/>
      <c r="CJ68" s="146"/>
      <c r="CK68" s="146"/>
      <c r="CL68" s="146"/>
      <c r="CM68" s="147"/>
      <c r="CN68" s="36"/>
      <c r="CO68" s="36"/>
      <c r="CP68" s="36"/>
      <c r="CQ68" s="36"/>
      <c r="CR68" s="36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2"/>
      <c r="DE68" s="142"/>
      <c r="DF68" s="142"/>
      <c r="DG68" s="142"/>
      <c r="DH68" s="142"/>
      <c r="DI68" s="142"/>
      <c r="DJ68" s="142"/>
    </row>
    <row r="69" spans="1:114">
      <c r="A69" s="12" t="str">
        <f>IF(B69="","",IF(B69&gt;1,"UWAGA JUŻ BYŁ",""))</f>
        <v/>
      </c>
      <c r="B69" s="12">
        <f>IF(C69="","",COUNTIF($C$8:$C$50361,C69))</f>
        <v>1</v>
      </c>
      <c r="C69" s="12" t="str">
        <f>CONCATENATE(E69,F69,H69,G69)</f>
        <v>DOMISZEWSKAMaria1966USTRZYKI DOLNE</v>
      </c>
      <c r="D69" s="12">
        <f>IF(E69="","",COUNTA($E$8:E69))</f>
        <v>62</v>
      </c>
      <c r="E69" s="160" t="s">
        <v>873</v>
      </c>
      <c r="F69" s="12" t="s">
        <v>603</v>
      </c>
      <c r="G69" s="160" t="s">
        <v>874</v>
      </c>
      <c r="H69" s="12">
        <v>1966</v>
      </c>
      <c r="I69" s="12" t="str">
        <f>IF(ISERROR(VLOOKUP(H69,KATEGORIE!$C$13:$E$50006,MATCH(KATEGORIE!$E$12,KATEGORIE!$C$12:$E$12,0),0)),"",VLOOKUP(H69,KATEGORIE!$C$13:$E$50006,MATCH(KATEGORIE!$E$12,KATEGORIE!$C$12:$E$12,0),0))</f>
        <v>W1</v>
      </c>
      <c r="J69" s="12">
        <f>IF(I69="","",COUNTIF($I$8:I69,I69))</f>
        <v>3</v>
      </c>
      <c r="K69" s="12">
        <f>COUNT(V69:DJ69)</f>
        <v>2</v>
      </c>
      <c r="L69" s="17">
        <f>IF(ISERROR(LARGE(V69:AB69,1)),0,LARGE(V69:AB69,1))+IF(ISERROR(LARGE(V69:AB69,2)),0,LARGE(V69:AB69,2))+IF(ISERROR(LARGE(V69:AB69,3)),0,LARGE(V69:AB69,3))+IF(ISERROR(LARGE(V69:AB69,4)),0,LARGE(V69:AB69,4))</f>
        <v>0</v>
      </c>
      <c r="M69" s="141">
        <f>IF(ISERROR(LARGE(AC69:BN69,1)),0,LARGE(AC69:BN69,1))+IF(ISERROR(LARGE(AC69:BN69,2)),0,LARGE(AC69:BN69,2))+IF(ISERROR(LARGE(AC69:BN69,3)),0,LARGE(AC69:BN69,3))+IF(ISERROR(LARGE(AC69:BN69,4)),0,LARGE(AC69:BN69,4))</f>
        <v>100</v>
      </c>
      <c r="N69" s="36">
        <f>IF(ISERROR(LARGE(BO69:CR69,1)),0,LARGE(BO69:CR69,1))+IF(ISERROR(LARGE(BO69:CR69,2)),0,LARGE(BO69:CR69,2))+IF(ISERROR(LARGE(BO69:CR69,3)),0,LARGE(BO69:CR69,3))+IF(ISERROR(LARGE(BO69:CR69,4)),0,LARGE(BO69:CR69,4))</f>
        <v>80</v>
      </c>
      <c r="O69" s="142">
        <f>IF(ISERROR(LARGE(CS69:DJ69,1)),0,LARGE(CS69:DJ69,1))+IF(ISERROR(LARGE(CS69:DJ69,2)),0,LARGE(CS69:DJ69,2))+IF(ISERROR(LARGE(CS69:DJ69,3)),0,LARGE(CS69:DJ69,3))+IF(ISERROR(LARGE(CS69:DJ69,4)),0,LARGE(CS69:DJ69,4))</f>
        <v>0</v>
      </c>
      <c r="P69" s="143">
        <f>IF(ISERROR(LARGE(V69:DJ69,1)),0,LARGE(V69:DJ69,1))+IF(ISERROR(LARGE(V69:DJ69,2)),0,LARGE(V69:DJ69,2))+IF(ISERROR(LARGE(V69:DJ69,3)),0,LARGE(V69:DJ69,3))+IF(ISERROR(LARGE(V69:DJ69,4)),0,LARGE(V69:DJ69,4))+IF(ISERROR(LARGE(V69:DJ69,5)),0,LARGE(V69:DJ69,5))+IF(ISERROR(LARGE(V69:DJ69,6)),0,LARGE(V69:DJ69,6))+IF(ISERROR(LARGE(V69:DJ69,7)),0,LARGE(V69:DJ69,7))+IF(ISERROR(LARGE(V69:DJ69,8)),0,LARGE(V69:DJ69,8))+IF(ISERROR(LARGE(V69:DJ69,9)),0,LARGE(V69:DJ69,9))+IF(ISERROR(LARGE(V69:DJ69,10)),0,LARGE(V69:DJ69,10))+IF(ISERROR(LARGE(V69:DJ69,11)),0,LARGE(V69:DJ69,11))+IF(ISERROR(LARGE(V69:DJ69,12)),0,LARGE(V69:DJ69,12))</f>
        <v>180</v>
      </c>
      <c r="Q69" s="144">
        <f>COUNT(V69:DJ69)</f>
        <v>2</v>
      </c>
      <c r="R69" s="144">
        <f>IF(ISERROR(LARGE(V69:AB69,5)),0,LARGE(V69:AB69,5))</f>
        <v>0</v>
      </c>
      <c r="S69" s="144">
        <f>IF(ISERROR(LARGE(AC69:BN69,5)),0,LARGE(AC69:BN69,5))</f>
        <v>0</v>
      </c>
      <c r="T69" s="144">
        <f>IF(ISERROR(LARGE(BO69:CR69,5)),0,LARGE(BO69:CR69,5))</f>
        <v>0</v>
      </c>
      <c r="U69" s="144">
        <f>IF(ISERROR(LARGE(CS69:DJ69,5)),0,LARGE(CS69:DJ69,5))</f>
        <v>0</v>
      </c>
      <c r="V69" s="17"/>
      <c r="W69" s="17"/>
      <c r="X69" s="17"/>
      <c r="Y69" s="17"/>
      <c r="Z69" s="17"/>
      <c r="AA69" s="17"/>
      <c r="AB69" s="17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>
        <v>100</v>
      </c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1"/>
      <c r="BO69" s="36"/>
      <c r="BP69" s="36"/>
      <c r="BQ69" s="36"/>
      <c r="BR69" s="36"/>
      <c r="BS69" s="36"/>
      <c r="BT69" s="36">
        <v>80</v>
      </c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145"/>
      <c r="CG69" s="146"/>
      <c r="CH69" s="146"/>
      <c r="CI69" s="146"/>
      <c r="CJ69" s="146"/>
      <c r="CK69" s="146"/>
      <c r="CL69" s="146"/>
      <c r="CM69" s="147"/>
      <c r="CN69" s="36"/>
      <c r="CO69" s="36"/>
      <c r="CP69" s="36"/>
      <c r="CQ69" s="36"/>
      <c r="CR69" s="36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2"/>
      <c r="DE69" s="142"/>
      <c r="DF69" s="142"/>
      <c r="DG69" s="142"/>
      <c r="DH69" s="142"/>
      <c r="DI69" s="142"/>
      <c r="DJ69" s="142"/>
    </row>
    <row r="70" spans="1:114">
      <c r="A70" s="12" t="str">
        <f>IF(B70="","",IF(B70&gt;1,"UWAGA JUŻ BYŁ",""))</f>
        <v/>
      </c>
      <c r="B70" s="12">
        <f>IF(C70="","",COUNTIF($C$8:$C$50361,C70))</f>
        <v>1</v>
      </c>
      <c r="C70" s="12" t="str">
        <f>CONCATENATE(E70,F70,H70,G70)</f>
        <v>WICHAMałgorzata1991WKS WAWEL"</v>
      </c>
      <c r="D70" s="12">
        <f>IF(E70="","",COUNTA($E$8:E70))</f>
        <v>63</v>
      </c>
      <c r="E70" s="12" t="s">
        <v>1325</v>
      </c>
      <c r="F70" s="12" t="s">
        <v>328</v>
      </c>
      <c r="G70" s="12" t="s">
        <v>1326</v>
      </c>
      <c r="H70" s="12">
        <v>1991</v>
      </c>
      <c r="I70" s="12" t="str">
        <f>IF(ISERROR(VLOOKUP(H70,KATEGORIE!$C$13:$E$50006,MATCH(KATEGORIE!$E$12,KATEGORIE!$C$12:$E$12,0),0)),"",VLOOKUP(H70,KATEGORIE!$C$13:$E$50006,MATCH(KATEGORIE!$E$12,KATEGORIE!$C$12:$E$12,0),0))</f>
        <v>S1</v>
      </c>
      <c r="J70" s="12">
        <f>IF(I70="","",COUNTIF($I$8:I70,I70))</f>
        <v>16</v>
      </c>
      <c r="K70" s="12">
        <f>COUNT(V70:DJ70)</f>
        <v>3</v>
      </c>
      <c r="L70" s="17">
        <f>IF(ISERROR(LARGE(V70:AB70,1)),0,LARGE(V70:AB70,1))+IF(ISERROR(LARGE(V70:AB70,2)),0,LARGE(V70:AB70,2))+IF(ISERROR(LARGE(V70:AB70,3)),0,LARGE(V70:AB70,3))+IF(ISERROR(LARGE(V70:AB70,4)),0,LARGE(V70:AB70,4))</f>
        <v>0</v>
      </c>
      <c r="M70" s="141">
        <f>IF(ISERROR(LARGE(AC70:BN70,1)),0,LARGE(AC70:BN70,1))+IF(ISERROR(LARGE(AC70:BN70,2)),0,LARGE(AC70:BN70,2))+IF(ISERROR(LARGE(AC70:BN70,3)),0,LARGE(AC70:BN70,3))+IF(ISERROR(LARGE(AC70:BN70,4)),0,LARGE(AC70:BN70,4))</f>
        <v>120</v>
      </c>
      <c r="N70" s="36">
        <f>IF(ISERROR(LARGE(BO70:CR70,1)),0,LARGE(BO70:CR70,1))+IF(ISERROR(LARGE(BO70:CR70,2)),0,LARGE(BO70:CR70,2))+IF(ISERROR(LARGE(BO70:CR70,3)),0,LARGE(BO70:CR70,3))+IF(ISERROR(LARGE(BO70:CR70,4)),0,LARGE(BO70:CR70,4))</f>
        <v>60</v>
      </c>
      <c r="O70" s="142">
        <f>IF(ISERROR(LARGE(CS70:DJ70,1)),0,LARGE(CS70:DJ70,1))+IF(ISERROR(LARGE(CS70:DJ70,2)),0,LARGE(CS70:DJ70,2))+IF(ISERROR(LARGE(CS70:DJ70,3)),0,LARGE(CS70:DJ70,3))+IF(ISERROR(LARGE(CS70:DJ70,4)),0,LARGE(CS70:DJ70,4))</f>
        <v>0</v>
      </c>
      <c r="P70" s="143">
        <f>IF(ISERROR(LARGE(V70:DJ70,1)),0,LARGE(V70:DJ70,1))+IF(ISERROR(LARGE(V70:DJ70,2)),0,LARGE(V70:DJ70,2))+IF(ISERROR(LARGE(V70:DJ70,3)),0,LARGE(V70:DJ70,3))+IF(ISERROR(LARGE(V70:DJ70,4)),0,LARGE(V70:DJ70,4))+IF(ISERROR(LARGE(V70:DJ70,5)),0,LARGE(V70:DJ70,5))+IF(ISERROR(LARGE(V70:DJ70,6)),0,LARGE(V70:DJ70,6))+IF(ISERROR(LARGE(V70:DJ70,7)),0,LARGE(V70:DJ70,7))+IF(ISERROR(LARGE(V70:DJ70,8)),0,LARGE(V70:DJ70,8))+IF(ISERROR(LARGE(V70:DJ70,9)),0,LARGE(V70:DJ70,9))+IF(ISERROR(LARGE(V70:DJ70,10)),0,LARGE(V70:DJ70,10))+IF(ISERROR(LARGE(V70:DJ70,11)),0,LARGE(V70:DJ70,11))+IF(ISERROR(LARGE(V70:DJ70,12)),0,LARGE(V70:DJ70,12))</f>
        <v>180</v>
      </c>
      <c r="Q70" s="144">
        <f>COUNT(V70:DJ70)</f>
        <v>3</v>
      </c>
      <c r="R70" s="144">
        <f>IF(ISERROR(LARGE(V70:AB70,5)),0,LARGE(V70:AB70,5))</f>
        <v>0</v>
      </c>
      <c r="S70" s="144">
        <f>IF(ISERROR(LARGE(AC70:BN70,5)),0,LARGE(AC70:BN70,5))</f>
        <v>0</v>
      </c>
      <c r="T70" s="144">
        <f>IF(ISERROR(LARGE(BO70:CR70,5)),0,LARGE(BO70:CR70,5))</f>
        <v>0</v>
      </c>
      <c r="U70" s="144">
        <f>IF(ISERROR(LARGE(CS70:DJ70,5)),0,LARGE(CS70:DJ70,5))</f>
        <v>0</v>
      </c>
      <c r="V70" s="17"/>
      <c r="W70" s="17"/>
      <c r="X70" s="17"/>
      <c r="Y70" s="17"/>
      <c r="Z70" s="17"/>
      <c r="AA70" s="17"/>
      <c r="AB70" s="17"/>
      <c r="AC70" s="141"/>
      <c r="AD70" s="141"/>
      <c r="AE70" s="141"/>
      <c r="AF70" s="141">
        <v>50</v>
      </c>
      <c r="AG70" s="141"/>
      <c r="AH70" s="141"/>
      <c r="AI70" s="141">
        <v>70</v>
      </c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1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145"/>
      <c r="CG70" s="146"/>
      <c r="CH70" s="146">
        <v>60</v>
      </c>
      <c r="CI70" s="146"/>
      <c r="CJ70" s="146"/>
      <c r="CK70" s="146"/>
      <c r="CL70" s="146"/>
      <c r="CM70" s="147"/>
      <c r="CN70" s="36"/>
      <c r="CO70" s="36"/>
      <c r="CP70" s="36"/>
      <c r="CQ70" s="36"/>
      <c r="CR70" s="36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2"/>
      <c r="DE70" s="142"/>
      <c r="DF70" s="142"/>
      <c r="DG70" s="142"/>
      <c r="DH70" s="142"/>
      <c r="DI70" s="142"/>
      <c r="DJ70" s="142"/>
    </row>
    <row r="71" spans="1:114">
      <c r="A71" s="12" t="str">
        <f>IF(B71="","",IF(B71&gt;1,"UWAGA JUŻ BYŁ",""))</f>
        <v/>
      </c>
      <c r="B71" s="12">
        <f>IF(C71="","",COUNTIF($C$8:$C$50361,C71))</f>
        <v>1</v>
      </c>
      <c r="C71" s="12" t="str">
        <f>CONCATENATE(E71,F71,H71,G71)</f>
        <v>NOWAKKatarzynaTKKF HADES MIKOŁÓW/BBL MIKOŁÓW</v>
      </c>
      <c r="D71" s="12">
        <f>IF(E71="","",COUNTA($E$8:E71))</f>
        <v>64</v>
      </c>
      <c r="E71" s="12" t="s">
        <v>1072</v>
      </c>
      <c r="F71" s="12" t="s">
        <v>301</v>
      </c>
      <c r="G71" s="12" t="s">
        <v>1327</v>
      </c>
      <c r="H71" s="12"/>
      <c r="I71" s="12" t="str">
        <f>IF(ISERROR(VLOOKUP(H71,KATEGORIE!$C$13:$E$50006,MATCH(KATEGORIE!$E$12,KATEGORIE!$C$12:$E$12,0),0)),"",VLOOKUP(H71,KATEGORIE!$C$13:$E$50006,MATCH(KATEGORIE!$E$12,KATEGORIE!$C$12:$E$12,0),0))</f>
        <v/>
      </c>
      <c r="J71" s="12" t="str">
        <f>IF(I71="","",COUNTIF($I$8:I71,I71))</f>
        <v/>
      </c>
      <c r="K71" s="12">
        <f>COUNT(V71:DJ71)</f>
        <v>3</v>
      </c>
      <c r="L71" s="17">
        <f>IF(ISERROR(LARGE(V71:AB71,1)),0,LARGE(V71:AB71,1))+IF(ISERROR(LARGE(V71:AB71,2)),0,LARGE(V71:AB71,2))+IF(ISERROR(LARGE(V71:AB71,3)),0,LARGE(V71:AB71,3))+IF(ISERROR(LARGE(V71:AB71,4)),0,LARGE(V71:AB71,4))</f>
        <v>0</v>
      </c>
      <c r="M71" s="141">
        <f>IF(ISERROR(LARGE(AC71:BN71,1)),0,LARGE(AC71:BN71,1))+IF(ISERROR(LARGE(AC71:BN71,2)),0,LARGE(AC71:BN71,2))+IF(ISERROR(LARGE(AC71:BN71,3)),0,LARGE(AC71:BN71,3))+IF(ISERROR(LARGE(AC71:BN71,4)),0,LARGE(AC71:BN71,4))</f>
        <v>135</v>
      </c>
      <c r="N71" s="36">
        <f>IF(ISERROR(LARGE(BO71:CR71,1)),0,LARGE(BO71:CR71,1))+IF(ISERROR(LARGE(BO71:CR71,2)),0,LARGE(BO71:CR71,2))+IF(ISERROR(LARGE(BO71:CR71,3)),0,LARGE(BO71:CR71,3))+IF(ISERROR(LARGE(BO71:CR71,4)),0,LARGE(BO71:CR71,4))</f>
        <v>0</v>
      </c>
      <c r="O71" s="142">
        <f>IF(ISERROR(LARGE(CS71:DJ71,1)),0,LARGE(CS71:DJ71,1))+IF(ISERROR(LARGE(CS71:DJ71,2)),0,LARGE(CS71:DJ71,2))+IF(ISERROR(LARGE(CS71:DJ71,3)),0,LARGE(CS71:DJ71,3))+IF(ISERROR(LARGE(CS71:DJ71,4)),0,LARGE(CS71:DJ71,4))</f>
        <v>45</v>
      </c>
      <c r="P71" s="143">
        <f>IF(ISERROR(LARGE(V71:DJ71,1)),0,LARGE(V71:DJ71,1))+IF(ISERROR(LARGE(V71:DJ71,2)),0,LARGE(V71:DJ71,2))+IF(ISERROR(LARGE(V71:DJ71,3)),0,LARGE(V71:DJ71,3))+IF(ISERROR(LARGE(V71:DJ71,4)),0,LARGE(V71:DJ71,4))+IF(ISERROR(LARGE(V71:DJ71,5)),0,LARGE(V71:DJ71,5))+IF(ISERROR(LARGE(V71:DJ71,6)),0,LARGE(V71:DJ71,6))+IF(ISERROR(LARGE(V71:DJ71,7)),0,LARGE(V71:DJ71,7))+IF(ISERROR(LARGE(V71:DJ71,8)),0,LARGE(V71:DJ71,8))+IF(ISERROR(LARGE(V71:DJ71,9)),0,LARGE(V71:DJ71,9))+IF(ISERROR(LARGE(V71:DJ71,10)),0,LARGE(V71:DJ71,10))+IF(ISERROR(LARGE(V71:DJ71,11)),0,LARGE(V71:DJ71,11))+IF(ISERROR(LARGE(V71:DJ71,12)),0,LARGE(V71:DJ71,12))</f>
        <v>180</v>
      </c>
      <c r="Q71" s="144">
        <f>COUNT(V71:DJ71)</f>
        <v>3</v>
      </c>
      <c r="R71" s="144">
        <f>IF(ISERROR(LARGE(V71:AB71,5)),0,LARGE(V71:AB71,5))</f>
        <v>0</v>
      </c>
      <c r="S71" s="144">
        <f>IF(ISERROR(LARGE(AC71:BN71,5)),0,LARGE(AC71:BN71,5))</f>
        <v>0</v>
      </c>
      <c r="T71" s="144">
        <f>IF(ISERROR(LARGE(BO71:CR71,5)),0,LARGE(BO71:CR71,5))</f>
        <v>0</v>
      </c>
      <c r="U71" s="144">
        <f>IF(ISERROR(LARGE(CS71:DJ71,5)),0,LARGE(CS71:DJ71,5))</f>
        <v>0</v>
      </c>
      <c r="V71" s="17"/>
      <c r="W71" s="17"/>
      <c r="X71" s="17"/>
      <c r="Y71" s="17"/>
      <c r="Z71" s="17"/>
      <c r="AA71" s="17"/>
      <c r="AB71" s="17"/>
      <c r="AC71" s="141"/>
      <c r="AD71" s="141"/>
      <c r="AE71" s="141"/>
      <c r="AF71" s="141">
        <v>45</v>
      </c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>
        <v>90</v>
      </c>
      <c r="BI71" s="141"/>
      <c r="BJ71" s="141"/>
      <c r="BK71" s="141"/>
      <c r="BL71" s="141"/>
      <c r="BM71" s="141"/>
      <c r="BN71" s="141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145"/>
      <c r="CG71" s="146"/>
      <c r="CH71" s="146"/>
      <c r="CI71" s="146"/>
      <c r="CJ71" s="146"/>
      <c r="CK71" s="146"/>
      <c r="CL71" s="146"/>
      <c r="CM71" s="147"/>
      <c r="CN71" s="36"/>
      <c r="CO71" s="36"/>
      <c r="CP71" s="36"/>
      <c r="CQ71" s="36"/>
      <c r="CR71" s="36"/>
      <c r="CS71" s="142"/>
      <c r="CT71" s="142"/>
      <c r="CU71" s="142">
        <v>45</v>
      </c>
      <c r="CV71" s="142"/>
      <c r="CW71" s="142"/>
      <c r="CX71" s="142"/>
      <c r="CY71" s="142"/>
      <c r="CZ71" s="142"/>
      <c r="DA71" s="142"/>
      <c r="DB71" s="142"/>
      <c r="DC71" s="142"/>
      <c r="DD71" s="142"/>
      <c r="DE71" s="142"/>
      <c r="DF71" s="142"/>
      <c r="DG71" s="142"/>
      <c r="DH71" s="142"/>
      <c r="DI71" s="142"/>
      <c r="DJ71" s="142"/>
    </row>
    <row r="72" spans="1:114">
      <c r="A72" s="12" t="str">
        <f>IF(B72="","",IF(B72&gt;1,"UWAGA JUŻ BYŁ",""))</f>
        <v/>
      </c>
      <c r="B72" s="12">
        <f>IF(C72="","",COUNTIF($C$8:$C$50361,C72))</f>
        <v>1</v>
      </c>
      <c r="C72" s="12" t="str">
        <f>CONCATENATE(E72,F72,H72,G72)</f>
        <v>CHRZANOWSKABarbara1984ZDZIERAJ KAPCIE</v>
      </c>
      <c r="D72" s="12">
        <f>IF(E72="","",COUNTA($E$8:E72))</f>
        <v>65</v>
      </c>
      <c r="E72" s="12" t="s">
        <v>2884</v>
      </c>
      <c r="F72" s="12" t="s">
        <v>339</v>
      </c>
      <c r="G72" s="12" t="s">
        <v>2885</v>
      </c>
      <c r="H72" s="12">
        <v>1984</v>
      </c>
      <c r="I72" s="12" t="str">
        <f>IF(ISERROR(VLOOKUP(H72,KATEGORIE!$C$13:$E$50006,MATCH(KATEGORIE!$E$12,KATEGORIE!$C$12:$E$12,0),0)),"",VLOOKUP(H72,KATEGORIE!$C$13:$E$50006,MATCH(KATEGORIE!$E$12,KATEGORIE!$C$12:$E$12,0),0))</f>
        <v>S2</v>
      </c>
      <c r="J72" s="12">
        <f>IF(I72="","",COUNTIF($I$8:I72,I72))</f>
        <v>27</v>
      </c>
      <c r="K72" s="12">
        <f>COUNT(V72:DJ72)</f>
        <v>2</v>
      </c>
      <c r="L72" s="17">
        <f>IF(ISERROR(LARGE(V72:AB72,1)),0,LARGE(V72:AB72,1))+IF(ISERROR(LARGE(V72:AB72,2)),0,LARGE(V72:AB72,2))+IF(ISERROR(LARGE(V72:AB72,3)),0,LARGE(V72:AB72,3))+IF(ISERROR(LARGE(V72:AB72,4)),0,LARGE(V72:AB72,4))</f>
        <v>0</v>
      </c>
      <c r="M72" s="141">
        <f>IF(ISERROR(LARGE(AC72:BN72,1)),0,LARGE(AC72:BN72,1))+IF(ISERROR(LARGE(AC72:BN72,2)),0,LARGE(AC72:BN72,2))+IF(ISERROR(LARGE(AC72:BN72,3)),0,LARGE(AC72:BN72,3))+IF(ISERROR(LARGE(AC72:BN72,4)),0,LARGE(AC72:BN72,4))</f>
        <v>0</v>
      </c>
      <c r="N72" s="36">
        <f>IF(ISERROR(LARGE(BO72:CR72,1)),0,LARGE(BO72:CR72,1))+IF(ISERROR(LARGE(BO72:CR72,2)),0,LARGE(BO72:CR72,2))+IF(ISERROR(LARGE(BO72:CR72,3)),0,LARGE(BO72:CR72,3))+IF(ISERROR(LARGE(BO72:CR72,4)),0,LARGE(BO72:CR72,4))</f>
        <v>0</v>
      </c>
      <c r="O72" s="142">
        <f>IF(ISERROR(LARGE(CS72:DJ72,1)),0,LARGE(CS72:DJ72,1))+IF(ISERROR(LARGE(CS72:DJ72,2)),0,LARGE(CS72:DJ72,2))+IF(ISERROR(LARGE(CS72:DJ72,3)),0,LARGE(CS72:DJ72,3))+IF(ISERROR(LARGE(CS72:DJ72,4)),0,LARGE(CS72:DJ72,4))</f>
        <v>180</v>
      </c>
      <c r="P72" s="143">
        <f>IF(ISERROR(LARGE(V72:DJ72,1)),0,LARGE(V72:DJ72,1))+IF(ISERROR(LARGE(V72:DJ72,2)),0,LARGE(V72:DJ72,2))+IF(ISERROR(LARGE(V72:DJ72,3)),0,LARGE(V72:DJ72,3))+IF(ISERROR(LARGE(V72:DJ72,4)),0,LARGE(V72:DJ72,4))+IF(ISERROR(LARGE(V72:DJ72,5)),0,LARGE(V72:DJ72,5))+IF(ISERROR(LARGE(V72:DJ72,6)),0,LARGE(V72:DJ72,6))+IF(ISERROR(LARGE(V72:DJ72,7)),0,LARGE(V72:DJ72,7))+IF(ISERROR(LARGE(V72:DJ72,8)),0,LARGE(V72:DJ72,8))+IF(ISERROR(LARGE(V72:DJ72,9)),0,LARGE(V72:DJ72,9))+IF(ISERROR(LARGE(V72:DJ72,10)),0,LARGE(V72:DJ72,10))+IF(ISERROR(LARGE(V72:DJ72,11)),0,LARGE(V72:DJ72,11))+IF(ISERROR(LARGE(V72:DJ72,12)),0,LARGE(V72:DJ72,12))</f>
        <v>180</v>
      </c>
      <c r="Q72" s="144">
        <f>COUNT(V72:DJ72)</f>
        <v>2</v>
      </c>
      <c r="R72" s="144">
        <f>IF(ISERROR(LARGE(V72:AB72,5)),0,LARGE(V72:AB72,5))</f>
        <v>0</v>
      </c>
      <c r="S72" s="144">
        <f>IF(ISERROR(LARGE(AC72:BN72,5)),0,LARGE(AC72:BN72,5))</f>
        <v>0</v>
      </c>
      <c r="T72" s="144">
        <f>IF(ISERROR(LARGE(BO72:CR72,5)),0,LARGE(BO72:CR72,5))</f>
        <v>0</v>
      </c>
      <c r="U72" s="144">
        <f>IF(ISERROR(LARGE(CS72:DJ72,5)),0,LARGE(CS72:DJ72,5))</f>
        <v>0</v>
      </c>
      <c r="V72" s="17"/>
      <c r="W72" s="17"/>
      <c r="X72" s="17"/>
      <c r="Y72" s="17"/>
      <c r="Z72" s="17"/>
      <c r="AA72" s="17"/>
      <c r="AB72" s="17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1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145"/>
      <c r="CG72" s="146"/>
      <c r="CH72" s="146"/>
      <c r="CI72" s="146"/>
      <c r="CJ72" s="146"/>
      <c r="CK72" s="146"/>
      <c r="CL72" s="146"/>
      <c r="CM72" s="147"/>
      <c r="CN72" s="36"/>
      <c r="CO72" s="36"/>
      <c r="CP72" s="36"/>
      <c r="CQ72" s="36"/>
      <c r="CR72" s="36"/>
      <c r="CS72" s="142"/>
      <c r="CT72" s="142"/>
      <c r="CU72" s="142"/>
      <c r="CV72" s="142"/>
      <c r="CW72" s="142"/>
      <c r="CX72" s="142"/>
      <c r="CY72" s="142"/>
      <c r="CZ72" s="142">
        <v>100</v>
      </c>
      <c r="DA72" s="142"/>
      <c r="DB72" s="142"/>
      <c r="DC72" s="142"/>
      <c r="DD72" s="142">
        <v>80</v>
      </c>
      <c r="DE72" s="142"/>
      <c r="DF72" s="142"/>
      <c r="DG72" s="142"/>
      <c r="DH72" s="142"/>
      <c r="DI72" s="142"/>
      <c r="DJ72" s="142"/>
    </row>
    <row r="73" spans="1:114">
      <c r="A73" s="12" t="str">
        <f>IF(B73="","",IF(B73&gt;1,"UWAGA JUŻ BYŁ",""))</f>
        <v/>
      </c>
      <c r="B73" s="12">
        <f>IF(C73="","",COUNTIF($C$8:$C$50361,C73))</f>
        <v>1</v>
      </c>
      <c r="C73" s="12" t="str">
        <f>CONCATENATE(E73,F73,H73,G73)</f>
        <v>MACIEJCZAKEwa1994Sokolniki Mokre</v>
      </c>
      <c r="D73" s="12">
        <f>IF(E73="","",COUNTA($E$8:E73))</f>
        <v>66</v>
      </c>
      <c r="E73" s="117" t="s">
        <v>4448</v>
      </c>
      <c r="F73" s="12" t="s">
        <v>312</v>
      </c>
      <c r="G73" s="12" t="s">
        <v>4449</v>
      </c>
      <c r="H73" s="12">
        <v>1994</v>
      </c>
      <c r="I73" s="12" t="str">
        <f>IF(ISERROR(VLOOKUP(H73,KATEGORIE!$C$13:$E$50006,MATCH(KATEGORIE!$E$12,KATEGORIE!$C$12:$E$12,0),0)),"",VLOOKUP(H73,KATEGORIE!$C$13:$E$50006,MATCH(KATEGORIE!$E$12,KATEGORIE!$C$12:$E$12,0),0))</f>
        <v>S1</v>
      </c>
      <c r="J73" s="12">
        <f>IF(I73="","",COUNTIF($I$8:I73,I73))</f>
        <v>17</v>
      </c>
      <c r="K73" s="12">
        <f>COUNT(V73:DJ73)</f>
        <v>2</v>
      </c>
      <c r="L73" s="17">
        <f>IF(ISERROR(LARGE(V73:AB73,1)),0,LARGE(V73:AB73,1))+IF(ISERROR(LARGE(V73:AB73,2)),0,LARGE(V73:AB73,2))+IF(ISERROR(LARGE(V73:AB73,3)),0,LARGE(V73:AB73,3))+IF(ISERROR(LARGE(V73:AB73,4)),0,LARGE(V73:AB73,4))</f>
        <v>0</v>
      </c>
      <c r="M73" s="141">
        <f>IF(ISERROR(LARGE(AC73:BN73,1)),0,LARGE(AC73:BN73,1))+IF(ISERROR(LARGE(AC73:BN73,2)),0,LARGE(AC73:BN73,2))+IF(ISERROR(LARGE(AC73:BN73,3)),0,LARGE(AC73:BN73,3))+IF(ISERROR(LARGE(AC73:BN73,4)),0,LARGE(AC73:BN73,4))</f>
        <v>0</v>
      </c>
      <c r="N73" s="36">
        <f>IF(ISERROR(LARGE(BO73:CR73,1)),0,LARGE(BO73:CR73,1))+IF(ISERROR(LARGE(BO73:CR73,2)),0,LARGE(BO73:CR73,2))+IF(ISERROR(LARGE(BO73:CR73,3)),0,LARGE(BO73:CR73,3))+IF(ISERROR(LARGE(BO73:CR73,4)),0,LARGE(BO73:CR73,4))</f>
        <v>180</v>
      </c>
      <c r="O73" s="142">
        <f>IF(ISERROR(LARGE(CS73:DJ73,1)),0,LARGE(CS73:DJ73,1))+IF(ISERROR(LARGE(CS73:DJ73,2)),0,LARGE(CS73:DJ73,2))+IF(ISERROR(LARGE(CS73:DJ73,3)),0,LARGE(CS73:DJ73,3))+IF(ISERROR(LARGE(CS73:DJ73,4)),0,LARGE(CS73:DJ73,4))</f>
        <v>0</v>
      </c>
      <c r="P73" s="143">
        <f>IF(ISERROR(LARGE(V73:DJ73,1)),0,LARGE(V73:DJ73,1))+IF(ISERROR(LARGE(V73:DJ73,2)),0,LARGE(V73:DJ73,2))+IF(ISERROR(LARGE(V73:DJ73,3)),0,LARGE(V73:DJ73,3))+IF(ISERROR(LARGE(V73:DJ73,4)),0,LARGE(V73:DJ73,4))+IF(ISERROR(LARGE(V73:DJ73,5)),0,LARGE(V73:DJ73,5))+IF(ISERROR(LARGE(V73:DJ73,6)),0,LARGE(V73:DJ73,6))+IF(ISERROR(LARGE(V73:DJ73,7)),0,LARGE(V73:DJ73,7))+IF(ISERROR(LARGE(V73:DJ73,8)),0,LARGE(V73:DJ73,8))+IF(ISERROR(LARGE(V73:DJ73,9)),0,LARGE(V73:DJ73,9))+IF(ISERROR(LARGE(V73:DJ73,10)),0,LARGE(V73:DJ73,10))+IF(ISERROR(LARGE(V73:DJ73,11)),0,LARGE(V73:DJ73,11))+IF(ISERROR(LARGE(V73:DJ73,12)),0,LARGE(V73:DJ73,12))</f>
        <v>180</v>
      </c>
      <c r="Q73" s="144">
        <f>COUNT(V73:DJ73)</f>
        <v>2</v>
      </c>
      <c r="R73" s="144">
        <f>IF(ISERROR(LARGE(V73:AB73,5)),0,LARGE(V73:AB73,5))</f>
        <v>0</v>
      </c>
      <c r="S73" s="144">
        <f>IF(ISERROR(LARGE(AC73:BN73,5)),0,LARGE(AC73:BN73,5))</f>
        <v>0</v>
      </c>
      <c r="T73" s="144">
        <f>IF(ISERROR(LARGE(BO73:CR73,5)),0,LARGE(BO73:CR73,5))</f>
        <v>0</v>
      </c>
      <c r="U73" s="144">
        <f>IF(ISERROR(LARGE(CS73:DJ73,5)),0,LARGE(CS73:DJ73,5))</f>
        <v>0</v>
      </c>
      <c r="V73" s="17"/>
      <c r="W73" s="17"/>
      <c r="X73" s="17"/>
      <c r="Y73" s="17"/>
      <c r="Z73" s="17"/>
      <c r="AA73" s="17"/>
      <c r="AB73" s="17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1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146"/>
      <c r="CG73" s="146"/>
      <c r="CH73" s="146"/>
      <c r="CI73" s="146"/>
      <c r="CJ73" s="146"/>
      <c r="CK73" s="146">
        <v>90</v>
      </c>
      <c r="CL73" s="146"/>
      <c r="CM73" s="147">
        <v>90</v>
      </c>
      <c r="CN73" s="36"/>
      <c r="CO73" s="36"/>
      <c r="CP73" s="36"/>
      <c r="CQ73" s="36"/>
      <c r="CR73" s="36"/>
      <c r="CS73" s="142"/>
      <c r="CT73" s="142"/>
      <c r="CU73" s="142"/>
      <c r="CV73" s="142"/>
      <c r="CW73" s="142"/>
      <c r="CX73" s="142"/>
      <c r="CY73" s="142"/>
      <c r="CZ73" s="142"/>
      <c r="DA73" s="142"/>
      <c r="DB73" s="142"/>
      <c r="DC73" s="142"/>
      <c r="DD73" s="142"/>
      <c r="DE73" s="142"/>
      <c r="DF73" s="142"/>
      <c r="DG73" s="142"/>
      <c r="DH73" s="142"/>
      <c r="DI73" s="142"/>
      <c r="DJ73" s="142"/>
    </row>
    <row r="74" spans="1:114">
      <c r="A74" s="12" t="str">
        <f>IF(B74="","",IF(B74&gt;1,"UWAGA JUŻ BYŁ",""))</f>
        <v/>
      </c>
      <c r="B74" s="12">
        <f>IF(C74="","",COUNTIF($C$8:$C$50361,C74))</f>
        <v>1</v>
      </c>
      <c r="C74" s="12" t="str">
        <f>CONCATENATE(E74,F74,H74,G74)</f>
        <v>DAWIECGabriela1976Biegiem Przez Chybie</v>
      </c>
      <c r="D74" s="12">
        <f>IF(E74="","",COUNTA($E$8:E74))</f>
        <v>67</v>
      </c>
      <c r="E74" s="12" t="s">
        <v>2602</v>
      </c>
      <c r="F74" s="12" t="s">
        <v>771</v>
      </c>
      <c r="G74" s="12" t="s">
        <v>2603</v>
      </c>
      <c r="H74" s="12">
        <v>1976</v>
      </c>
      <c r="I74" s="12" t="str">
        <f>IF(ISERROR(VLOOKUP(H74,KATEGORIE!$C$13:$E$50006,MATCH(KATEGORIE!$E$12,KATEGORIE!$C$12:$E$12,0),0)),"",VLOOKUP(H74,KATEGORIE!$C$13:$E$50006,MATCH(KATEGORIE!$E$12,KATEGORIE!$C$12:$E$12,0),0))</f>
        <v>M</v>
      </c>
      <c r="J74" s="12">
        <f>IF(I74="","",COUNTIF($I$8:I74,I74))</f>
        <v>7</v>
      </c>
      <c r="K74" s="12">
        <f>COUNT(V74:DJ74)</f>
        <v>4</v>
      </c>
      <c r="L74" s="17">
        <f>IF(ISERROR(LARGE(V74:AB74,1)),0,LARGE(V74:AB74,1))+IF(ISERROR(LARGE(V74:AB74,2)),0,LARGE(V74:AB74,2))+IF(ISERROR(LARGE(V74:AB74,3)),0,LARGE(V74:AB74,3))+IF(ISERROR(LARGE(V74:AB74,4)),0,LARGE(V74:AB74,4))</f>
        <v>60</v>
      </c>
      <c r="M74" s="141">
        <f>IF(ISERROR(LARGE(AC74:BN74,1)),0,LARGE(AC74:BN74,1))+IF(ISERROR(LARGE(AC74:BN74,2)),0,LARGE(AC74:BN74,2))+IF(ISERROR(LARGE(AC74:BN74,3)),0,LARGE(AC74:BN74,3))+IF(ISERROR(LARGE(AC74:BN74,4)),0,LARGE(AC74:BN74,4))</f>
        <v>32</v>
      </c>
      <c r="N74" s="36">
        <f>IF(ISERROR(LARGE(BO74:CR74,1)),0,LARGE(BO74:CR74,1))+IF(ISERROR(LARGE(BO74:CR74,2)),0,LARGE(BO74:CR74,2))+IF(ISERROR(LARGE(BO74:CR74,3)),0,LARGE(BO74:CR74,3))+IF(ISERROR(LARGE(BO74:CR74,4)),0,LARGE(BO74:CR74,4))</f>
        <v>86</v>
      </c>
      <c r="O74" s="142">
        <f>IF(ISERROR(LARGE(CS74:DJ74,1)),0,LARGE(CS74:DJ74,1))+IF(ISERROR(LARGE(CS74:DJ74,2)),0,LARGE(CS74:DJ74,2))+IF(ISERROR(LARGE(CS74:DJ74,3)),0,LARGE(CS74:DJ74,3))+IF(ISERROR(LARGE(CS74:DJ74,4)),0,LARGE(CS74:DJ74,4))</f>
        <v>0</v>
      </c>
      <c r="P74" s="143">
        <f>IF(ISERROR(LARGE(V74:DJ74,1)),0,LARGE(V74:DJ74,1))+IF(ISERROR(LARGE(V74:DJ74,2)),0,LARGE(V74:DJ74,2))+IF(ISERROR(LARGE(V74:DJ74,3)),0,LARGE(V74:DJ74,3))+IF(ISERROR(LARGE(V74:DJ74,4)),0,LARGE(V74:DJ74,4))+IF(ISERROR(LARGE(V74:DJ74,5)),0,LARGE(V74:DJ74,5))+IF(ISERROR(LARGE(V74:DJ74,6)),0,LARGE(V74:DJ74,6))+IF(ISERROR(LARGE(V74:DJ74,7)),0,LARGE(V74:DJ74,7))+IF(ISERROR(LARGE(V74:DJ74,8)),0,LARGE(V74:DJ74,8))+IF(ISERROR(LARGE(V74:DJ74,9)),0,LARGE(V74:DJ74,9))+IF(ISERROR(LARGE(V74:DJ74,10)),0,LARGE(V74:DJ74,10))+IF(ISERROR(LARGE(V74:DJ74,11)),0,LARGE(V74:DJ74,11))+IF(ISERROR(LARGE(V74:DJ74,12)),0,LARGE(V74:DJ74,12))</f>
        <v>178</v>
      </c>
      <c r="Q74" s="144">
        <f>COUNT(V74:DJ74)</f>
        <v>4</v>
      </c>
      <c r="R74" s="144">
        <f>IF(ISERROR(LARGE(V74:AB74,5)),0,LARGE(V74:AB74,5))</f>
        <v>0</v>
      </c>
      <c r="S74" s="144">
        <f>IF(ISERROR(LARGE(AC74:BN74,5)),0,LARGE(AC74:BN74,5))</f>
        <v>0</v>
      </c>
      <c r="T74" s="144">
        <f>IF(ISERROR(LARGE(BO74:CR74,5)),0,LARGE(BO74:CR74,5))</f>
        <v>0</v>
      </c>
      <c r="U74" s="144">
        <f>IF(ISERROR(LARGE(CS74:DJ74,5)),0,LARGE(CS74:DJ74,5))</f>
        <v>0</v>
      </c>
      <c r="V74" s="17"/>
      <c r="W74" s="17"/>
      <c r="X74" s="17">
        <v>60</v>
      </c>
      <c r="Y74" s="17"/>
      <c r="Z74" s="17"/>
      <c r="AA74" s="17"/>
      <c r="AB74" s="17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  <c r="BD74" s="141"/>
      <c r="BE74" s="141">
        <v>32</v>
      </c>
      <c r="BF74" s="141"/>
      <c r="BG74" s="141"/>
      <c r="BH74" s="141"/>
      <c r="BI74" s="141"/>
      <c r="BJ74" s="141"/>
      <c r="BK74" s="141"/>
      <c r="BL74" s="141"/>
      <c r="BM74" s="141"/>
      <c r="BN74" s="141"/>
      <c r="BO74" s="36"/>
      <c r="BP74" s="36"/>
      <c r="BQ74" s="36"/>
      <c r="BR74" s="36"/>
      <c r="BS74" s="36"/>
      <c r="BT74" s="36"/>
      <c r="BU74" s="36"/>
      <c r="BV74" s="36"/>
      <c r="BW74" s="36"/>
      <c r="BX74" s="36">
        <v>50</v>
      </c>
      <c r="BY74" s="36"/>
      <c r="BZ74" s="36"/>
      <c r="CA74" s="36"/>
      <c r="CB74" s="36"/>
      <c r="CC74" s="36"/>
      <c r="CD74" s="36"/>
      <c r="CE74" s="36"/>
      <c r="CF74" s="145"/>
      <c r="CG74" s="146"/>
      <c r="CH74" s="146"/>
      <c r="CI74" s="146"/>
      <c r="CJ74" s="146"/>
      <c r="CK74" s="146"/>
      <c r="CL74" s="146">
        <v>36</v>
      </c>
      <c r="CM74" s="147"/>
      <c r="CN74" s="36"/>
      <c r="CO74" s="36"/>
      <c r="CP74" s="36"/>
      <c r="CQ74" s="36"/>
      <c r="CR74" s="36"/>
      <c r="CS74" s="142"/>
      <c r="CT74" s="142"/>
      <c r="CU74" s="142"/>
      <c r="CV74" s="142"/>
      <c r="CW74" s="142"/>
      <c r="CX74" s="142"/>
      <c r="CY74" s="142"/>
      <c r="CZ74" s="142"/>
      <c r="DA74" s="142"/>
      <c r="DB74" s="142"/>
      <c r="DC74" s="142"/>
      <c r="DD74" s="142"/>
      <c r="DE74" s="142"/>
      <c r="DF74" s="142"/>
      <c r="DG74" s="142"/>
      <c r="DH74" s="142"/>
      <c r="DI74" s="142"/>
      <c r="DJ74" s="142"/>
    </row>
    <row r="75" spans="1:114">
      <c r="A75" s="12" t="str">
        <f>IF(B75="","",IF(B75&gt;1,"UWAGA JUŻ BYŁ",""))</f>
        <v/>
      </c>
      <c r="B75" s="12">
        <f>IF(C75="","",COUNTIF($C$8:$C$50361,C75))</f>
        <v>1</v>
      </c>
      <c r="C75" s="12" t="str">
        <f>CONCATENATE(E75,F75,H75,G75)</f>
        <v>LEKKIMagdalena1994BB RUNNERS</v>
      </c>
      <c r="D75" s="12">
        <f>IF(E75="","",COUNTA($E$8:E75))</f>
        <v>68</v>
      </c>
      <c r="E75" s="12" t="s">
        <v>1332</v>
      </c>
      <c r="F75" s="12" t="s">
        <v>279</v>
      </c>
      <c r="G75" s="117" t="s">
        <v>1193</v>
      </c>
      <c r="H75" s="12">
        <v>1994</v>
      </c>
      <c r="I75" s="12" t="str">
        <f>IF(ISERROR(VLOOKUP(H75,KATEGORIE!$C$13:$E$50006,MATCH(KATEGORIE!$E$12,KATEGORIE!$C$12:$E$12,0),0)),"",VLOOKUP(H75,KATEGORIE!$C$13:$E$50006,MATCH(KATEGORIE!$E$12,KATEGORIE!$C$12:$E$12,0),0))</f>
        <v>S1</v>
      </c>
      <c r="J75" s="12">
        <f>IF(I75="","",COUNTIF($I$8:I75,I75))</f>
        <v>18</v>
      </c>
      <c r="K75" s="12">
        <f>COUNT(V75:DJ75)</f>
        <v>4</v>
      </c>
      <c r="L75" s="17">
        <f>IF(ISERROR(LARGE(V75:AB75,1)),0,LARGE(V75:AB75,1))+IF(ISERROR(LARGE(V75:AB75,2)),0,LARGE(V75:AB75,2))+IF(ISERROR(LARGE(V75:AB75,3)),0,LARGE(V75:AB75,3))+IF(ISERROR(LARGE(V75:AB75,4)),0,LARGE(V75:AB75,4))</f>
        <v>0</v>
      </c>
      <c r="M75" s="141">
        <f>IF(ISERROR(LARGE(AC75:BN75,1)),0,LARGE(AC75:BN75,1))+IF(ISERROR(LARGE(AC75:BN75,2)),0,LARGE(AC75:BN75,2))+IF(ISERROR(LARGE(AC75:BN75,3)),0,LARGE(AC75:BN75,3))+IF(ISERROR(LARGE(AC75:BN75,4)),0,LARGE(AC75:BN75,4))</f>
        <v>62</v>
      </c>
      <c r="N75" s="36">
        <f>IF(ISERROR(LARGE(BO75:CR75,1)),0,LARGE(BO75:CR75,1))+IF(ISERROR(LARGE(BO75:CR75,2)),0,LARGE(BO75:CR75,2))+IF(ISERROR(LARGE(BO75:CR75,3)),0,LARGE(BO75:CR75,3))+IF(ISERROR(LARGE(BO75:CR75,4)),0,LARGE(BO75:CR75,4))</f>
        <v>115</v>
      </c>
      <c r="O75" s="142">
        <f>IF(ISERROR(LARGE(CS75:DJ75,1)),0,LARGE(CS75:DJ75,1))+IF(ISERROR(LARGE(CS75:DJ75,2)),0,LARGE(CS75:DJ75,2))+IF(ISERROR(LARGE(CS75:DJ75,3)),0,LARGE(CS75:DJ75,3))+IF(ISERROR(LARGE(CS75:DJ75,4)),0,LARGE(CS75:DJ75,4))</f>
        <v>0</v>
      </c>
      <c r="P75" s="143">
        <f>IF(ISERROR(LARGE(V75:DJ75,1)),0,LARGE(V75:DJ75,1))+IF(ISERROR(LARGE(V75:DJ75,2)),0,LARGE(V75:DJ75,2))+IF(ISERROR(LARGE(V75:DJ75,3)),0,LARGE(V75:DJ75,3))+IF(ISERROR(LARGE(V75:DJ75,4)),0,LARGE(V75:DJ75,4))+IF(ISERROR(LARGE(V75:DJ75,5)),0,LARGE(V75:DJ75,5))+IF(ISERROR(LARGE(V75:DJ75,6)),0,LARGE(V75:DJ75,6))+IF(ISERROR(LARGE(V75:DJ75,7)),0,LARGE(V75:DJ75,7))+IF(ISERROR(LARGE(V75:DJ75,8)),0,LARGE(V75:DJ75,8))+IF(ISERROR(LARGE(V75:DJ75,9)),0,LARGE(V75:DJ75,9))+IF(ISERROR(LARGE(V75:DJ75,10)),0,LARGE(V75:DJ75,10))+IF(ISERROR(LARGE(V75:DJ75,11)),0,LARGE(V75:DJ75,11))+IF(ISERROR(LARGE(V75:DJ75,12)),0,LARGE(V75:DJ75,12))</f>
        <v>177</v>
      </c>
      <c r="Q75" s="144">
        <f>COUNT(V75:DJ75)</f>
        <v>4</v>
      </c>
      <c r="R75" s="144">
        <f>IF(ISERROR(LARGE(V75:AB75,5)),0,LARGE(V75:AB75,5))</f>
        <v>0</v>
      </c>
      <c r="S75" s="144">
        <f>IF(ISERROR(LARGE(AC75:BN75,5)),0,LARGE(AC75:BN75,5))</f>
        <v>0</v>
      </c>
      <c r="T75" s="144">
        <f>IF(ISERROR(LARGE(BO75:CR75,5)),0,LARGE(BO75:CR75,5))</f>
        <v>0</v>
      </c>
      <c r="U75" s="144">
        <f>IF(ISERROR(LARGE(CS75:DJ75,5)),0,LARGE(CS75:DJ75,5))</f>
        <v>0</v>
      </c>
      <c r="V75" s="17"/>
      <c r="W75" s="17"/>
      <c r="X75" s="17"/>
      <c r="Y75" s="17"/>
      <c r="Z75" s="17"/>
      <c r="AA75" s="17"/>
      <c r="AB75" s="17"/>
      <c r="AC75" s="141"/>
      <c r="AD75" s="141"/>
      <c r="AE75" s="141"/>
      <c r="AF75" s="141">
        <v>26</v>
      </c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>
        <v>36</v>
      </c>
      <c r="BH75" s="141"/>
      <c r="BI75" s="141"/>
      <c r="BJ75" s="141"/>
      <c r="BK75" s="141"/>
      <c r="BL75" s="141"/>
      <c r="BM75" s="141"/>
      <c r="BN75" s="141"/>
      <c r="BO75" s="36"/>
      <c r="BP75" s="36"/>
      <c r="BQ75" s="36"/>
      <c r="BR75" s="36"/>
      <c r="BS75" s="36"/>
      <c r="BT75" s="36"/>
      <c r="BU75" s="36"/>
      <c r="BV75" s="36"/>
      <c r="BW75" s="36"/>
      <c r="BX75" s="36">
        <v>55</v>
      </c>
      <c r="BY75" s="36">
        <v>60</v>
      </c>
      <c r="BZ75" s="36"/>
      <c r="CA75" s="36"/>
      <c r="CB75" s="36"/>
      <c r="CC75" s="36"/>
      <c r="CD75" s="36"/>
      <c r="CE75" s="36"/>
      <c r="CF75" s="145"/>
      <c r="CG75" s="146"/>
      <c r="CH75" s="146"/>
      <c r="CI75" s="146"/>
      <c r="CJ75" s="146"/>
      <c r="CK75" s="146"/>
      <c r="CL75" s="146"/>
      <c r="CM75" s="147"/>
      <c r="CN75" s="36"/>
      <c r="CO75" s="36"/>
      <c r="CP75" s="36"/>
      <c r="CQ75" s="36"/>
      <c r="CR75" s="36"/>
      <c r="CS75" s="142"/>
      <c r="CT75" s="142"/>
      <c r="CU75" s="142"/>
      <c r="CV75" s="142"/>
      <c r="CW75" s="142"/>
      <c r="CX75" s="142"/>
      <c r="CY75" s="142"/>
      <c r="CZ75" s="142"/>
      <c r="DA75" s="142"/>
      <c r="DB75" s="142"/>
      <c r="DC75" s="142"/>
      <c r="DD75" s="142"/>
      <c r="DE75" s="142"/>
      <c r="DF75" s="142"/>
      <c r="DG75" s="142"/>
      <c r="DH75" s="142"/>
      <c r="DI75" s="142"/>
      <c r="DJ75" s="142"/>
    </row>
    <row r="76" spans="1:114">
      <c r="A76" s="12" t="str">
        <f>IF(B76="","",IF(B76&gt;1,"UWAGA JUŻ BYŁ",""))</f>
        <v/>
      </c>
      <c r="B76" s="12">
        <f>IF(C76="","",COUNTIF($C$8:$C$50361,C76))</f>
        <v>1</v>
      </c>
      <c r="C76" s="12" t="str">
        <f>CONCATENATE(E76,F76,H76,G76)</f>
        <v>KROWICKAAgnieszka1982OLIMPIJCZYK SZCZEKOCINY / KRAKÓW</v>
      </c>
      <c r="D76" s="12">
        <f>IF(E76="","",COUNTA($E$8:E76))</f>
        <v>69</v>
      </c>
      <c r="E76" s="12" t="s">
        <v>1956</v>
      </c>
      <c r="F76" s="12" t="s">
        <v>293</v>
      </c>
      <c r="G76" s="12" t="s">
        <v>1957</v>
      </c>
      <c r="H76" s="12">
        <v>1982</v>
      </c>
      <c r="I76" s="12" t="str">
        <f>IF(ISERROR(VLOOKUP(H76,KATEGORIE!$C$13:$E$50006,MATCH(KATEGORIE!$E$12,KATEGORIE!$C$12:$E$12,0),0)),"",VLOOKUP(H76,KATEGORIE!$C$13:$E$50006,MATCH(KATEGORIE!$E$12,KATEGORIE!$C$12:$E$12,0),0))</f>
        <v>S2</v>
      </c>
      <c r="J76" s="12">
        <f>IF(I76="","",COUNTIF($I$8:I76,I76))</f>
        <v>28</v>
      </c>
      <c r="K76" s="12">
        <f>COUNT(V76:DJ76)</f>
        <v>3</v>
      </c>
      <c r="L76" s="17">
        <f>IF(ISERROR(LARGE(V76:AB76,1)),0,LARGE(V76:AB76,1))+IF(ISERROR(LARGE(V76:AB76,2)),0,LARGE(V76:AB76,2))+IF(ISERROR(LARGE(V76:AB76,3)),0,LARGE(V76:AB76,3))+IF(ISERROR(LARGE(V76:AB76,4)),0,LARGE(V76:AB76,4))</f>
        <v>36</v>
      </c>
      <c r="M76" s="141">
        <f>IF(ISERROR(LARGE(AC76:BN76,1)),0,LARGE(AC76:BN76,1))+IF(ISERROR(LARGE(AC76:BN76,2)),0,LARGE(AC76:BN76,2))+IF(ISERROR(LARGE(AC76:BN76,3)),0,LARGE(AC76:BN76,3))+IF(ISERROR(LARGE(AC76:BN76,4)),0,LARGE(AC76:BN76,4))</f>
        <v>50</v>
      </c>
      <c r="N76" s="36">
        <f>IF(ISERROR(LARGE(BO76:CR76,1)),0,LARGE(BO76:CR76,1))+IF(ISERROR(LARGE(BO76:CR76,2)),0,LARGE(BO76:CR76,2))+IF(ISERROR(LARGE(BO76:CR76,3)),0,LARGE(BO76:CR76,3))+IF(ISERROR(LARGE(BO76:CR76,4)),0,LARGE(BO76:CR76,4))</f>
        <v>90</v>
      </c>
      <c r="O76" s="142">
        <f>IF(ISERROR(LARGE(CS76:DJ76,1)),0,LARGE(CS76:DJ76,1))+IF(ISERROR(LARGE(CS76:DJ76,2)),0,LARGE(CS76:DJ76,2))+IF(ISERROR(LARGE(CS76:DJ76,3)),0,LARGE(CS76:DJ76,3))+IF(ISERROR(LARGE(CS76:DJ76,4)),0,LARGE(CS76:DJ76,4))</f>
        <v>0</v>
      </c>
      <c r="P76" s="143">
        <f>IF(ISERROR(LARGE(V76:DJ76,1)),0,LARGE(V76:DJ76,1))+IF(ISERROR(LARGE(V76:DJ76,2)),0,LARGE(V76:DJ76,2))+IF(ISERROR(LARGE(V76:DJ76,3)),0,LARGE(V76:DJ76,3))+IF(ISERROR(LARGE(V76:DJ76,4)),0,LARGE(V76:DJ76,4))+IF(ISERROR(LARGE(V76:DJ76,5)),0,LARGE(V76:DJ76,5))+IF(ISERROR(LARGE(V76:DJ76,6)),0,LARGE(V76:DJ76,6))+IF(ISERROR(LARGE(V76:DJ76,7)),0,LARGE(V76:DJ76,7))+IF(ISERROR(LARGE(V76:DJ76,8)),0,LARGE(V76:DJ76,8))+IF(ISERROR(LARGE(V76:DJ76,9)),0,LARGE(V76:DJ76,9))+IF(ISERROR(LARGE(V76:DJ76,10)),0,LARGE(V76:DJ76,10))+IF(ISERROR(LARGE(V76:DJ76,11)),0,LARGE(V76:DJ76,11))+IF(ISERROR(LARGE(V76:DJ76,12)),0,LARGE(V76:DJ76,12))</f>
        <v>176</v>
      </c>
      <c r="Q76" s="144">
        <f>COUNT(V76:DJ76)</f>
        <v>3</v>
      </c>
      <c r="R76" s="144">
        <f>IF(ISERROR(LARGE(V76:AB76,5)),0,LARGE(V76:AB76,5))</f>
        <v>0</v>
      </c>
      <c r="S76" s="144">
        <f>IF(ISERROR(LARGE(AC76:BN76,5)),0,LARGE(AC76:BN76,5))</f>
        <v>0</v>
      </c>
      <c r="T76" s="144">
        <f>IF(ISERROR(LARGE(BO76:CR76,5)),0,LARGE(BO76:CR76,5))</f>
        <v>0</v>
      </c>
      <c r="U76" s="144">
        <f>IF(ISERROR(LARGE(CS76:DJ76,5)),0,LARGE(CS76:DJ76,5))</f>
        <v>0</v>
      </c>
      <c r="V76" s="17">
        <v>36</v>
      </c>
      <c r="W76" s="17"/>
      <c r="X76" s="17"/>
      <c r="Y76" s="17"/>
      <c r="Z76" s="17"/>
      <c r="AA76" s="17"/>
      <c r="AB76" s="17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>
        <v>50</v>
      </c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1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145"/>
      <c r="CG76" s="146"/>
      <c r="CH76" s="146">
        <v>90</v>
      </c>
      <c r="CI76" s="146"/>
      <c r="CJ76" s="146"/>
      <c r="CK76" s="146"/>
      <c r="CL76" s="146"/>
      <c r="CM76" s="147"/>
      <c r="CN76" s="36"/>
      <c r="CO76" s="36"/>
      <c r="CP76" s="36"/>
      <c r="CQ76" s="36"/>
      <c r="CR76" s="36"/>
      <c r="CS76" s="142"/>
      <c r="CT76" s="142"/>
      <c r="CU76" s="142"/>
      <c r="CV76" s="142"/>
      <c r="CW76" s="142"/>
      <c r="CX76" s="142"/>
      <c r="CY76" s="142"/>
      <c r="CZ76" s="142"/>
      <c r="DA76" s="142"/>
      <c r="DB76" s="142"/>
      <c r="DC76" s="142"/>
      <c r="DD76" s="142"/>
      <c r="DE76" s="142"/>
      <c r="DF76" s="142"/>
      <c r="DG76" s="142"/>
      <c r="DH76" s="142"/>
      <c r="DI76" s="142"/>
      <c r="DJ76" s="142"/>
    </row>
    <row r="77" spans="1:114">
      <c r="A77" s="12" t="str">
        <f>IF(B77="","",IF(B77&gt;1,"UWAGA JUŻ BYŁ",""))</f>
        <v/>
      </c>
      <c r="B77" s="12">
        <f>IF(C77="","",COUNTIF($C$8:$C$50361,C77))</f>
        <v>1</v>
      </c>
      <c r="C77" s="12" t="str">
        <f>CONCATENATE(E77,F77,H77,G77)</f>
        <v>RIDELMagdalenaŚWIEBODZICE</v>
      </c>
      <c r="D77" s="12">
        <f>IF(E77="","",COUNTA($E$8:E77))</f>
        <v>70</v>
      </c>
      <c r="E77" s="12" t="s">
        <v>2541</v>
      </c>
      <c r="F77" s="12" t="s">
        <v>279</v>
      </c>
      <c r="G77" s="12" t="s">
        <v>2518</v>
      </c>
      <c r="H77" s="12"/>
      <c r="I77" s="12" t="str">
        <f>IF(ISERROR(VLOOKUP(H77,KATEGORIE!$C$13:$E$50006,MATCH(KATEGORIE!$E$12,KATEGORIE!$C$12:$E$12,0),0)),"",VLOOKUP(H77,KATEGORIE!$C$13:$E$50006,MATCH(KATEGORIE!$E$12,KATEGORIE!$C$12:$E$12,0),0))</f>
        <v/>
      </c>
      <c r="J77" s="12" t="str">
        <f>IF(I77="","",COUNTIF($I$8:I77,I77))</f>
        <v/>
      </c>
      <c r="K77" s="12">
        <f>COUNT(V77:DJ77)</f>
        <v>3</v>
      </c>
      <c r="L77" s="17">
        <f>IF(ISERROR(LARGE(V77:AB77,1)),0,LARGE(V77:AB77,1))+IF(ISERROR(LARGE(V77:AB77,2)),0,LARGE(V77:AB77,2))+IF(ISERROR(LARGE(V77:AB77,3)),0,LARGE(V77:AB77,3))+IF(ISERROR(LARGE(V77:AB77,4)),0,LARGE(V77:AB77,4))</f>
        <v>0</v>
      </c>
      <c r="M77" s="141">
        <f>IF(ISERROR(LARGE(AC77:BN77,1)),0,LARGE(AC77:BN77,1))+IF(ISERROR(LARGE(AC77:BN77,2)),0,LARGE(AC77:BN77,2))+IF(ISERROR(LARGE(AC77:BN77,3)),0,LARGE(AC77:BN77,3))+IF(ISERROR(LARGE(AC77:BN77,4)),0,LARGE(AC77:BN77,4))</f>
        <v>176</v>
      </c>
      <c r="N77" s="36">
        <f>IF(ISERROR(LARGE(BO77:CR77,1)),0,LARGE(BO77:CR77,1))+IF(ISERROR(LARGE(BO77:CR77,2)),0,LARGE(BO77:CR77,2))+IF(ISERROR(LARGE(BO77:CR77,3)),0,LARGE(BO77:CR77,3))+IF(ISERROR(LARGE(BO77:CR77,4)),0,LARGE(BO77:CR77,4))</f>
        <v>0</v>
      </c>
      <c r="O77" s="142">
        <f>IF(ISERROR(LARGE(CS77:DJ77,1)),0,LARGE(CS77:DJ77,1))+IF(ISERROR(LARGE(CS77:DJ77,2)),0,LARGE(CS77:DJ77,2))+IF(ISERROR(LARGE(CS77:DJ77,3)),0,LARGE(CS77:DJ77,3))+IF(ISERROR(LARGE(CS77:DJ77,4)),0,LARGE(CS77:DJ77,4))</f>
        <v>0</v>
      </c>
      <c r="P77" s="143">
        <f>IF(ISERROR(LARGE(V77:DJ77,1)),0,LARGE(V77:DJ77,1))+IF(ISERROR(LARGE(V77:DJ77,2)),0,LARGE(V77:DJ77,2))+IF(ISERROR(LARGE(V77:DJ77,3)),0,LARGE(V77:DJ77,3))+IF(ISERROR(LARGE(V77:DJ77,4)),0,LARGE(V77:DJ77,4))+IF(ISERROR(LARGE(V77:DJ77,5)),0,LARGE(V77:DJ77,5))+IF(ISERROR(LARGE(V77:DJ77,6)),0,LARGE(V77:DJ77,6))+IF(ISERROR(LARGE(V77:DJ77,7)),0,LARGE(V77:DJ77,7))+IF(ISERROR(LARGE(V77:DJ77,8)),0,LARGE(V77:DJ77,8))+IF(ISERROR(LARGE(V77:DJ77,9)),0,LARGE(V77:DJ77,9))+IF(ISERROR(LARGE(V77:DJ77,10)),0,LARGE(V77:DJ77,10))+IF(ISERROR(LARGE(V77:DJ77,11)),0,LARGE(V77:DJ77,11))+IF(ISERROR(LARGE(V77:DJ77,12)),0,LARGE(V77:DJ77,12))</f>
        <v>176</v>
      </c>
      <c r="Q77" s="144">
        <f>COUNT(V77:DJ77)</f>
        <v>3</v>
      </c>
      <c r="R77" s="144">
        <f>IF(ISERROR(LARGE(V77:AB77,5)),0,LARGE(V77:AB77,5))</f>
        <v>0</v>
      </c>
      <c r="S77" s="144">
        <f>IF(ISERROR(LARGE(AC77:BN77,5)),0,LARGE(AC77:BN77,5))</f>
        <v>0</v>
      </c>
      <c r="T77" s="144">
        <f>IF(ISERROR(LARGE(BO77:CR77,5)),0,LARGE(BO77:CR77,5))</f>
        <v>0</v>
      </c>
      <c r="U77" s="144">
        <f>IF(ISERROR(LARGE(CS77:DJ77,5)),0,LARGE(CS77:DJ77,5))</f>
        <v>0</v>
      </c>
      <c r="V77" s="17"/>
      <c r="W77" s="17"/>
      <c r="X77" s="17"/>
      <c r="Y77" s="17"/>
      <c r="Z77" s="17"/>
      <c r="AA77" s="17"/>
      <c r="AB77" s="17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>
        <v>50</v>
      </c>
      <c r="AP77" s="141"/>
      <c r="AQ77" s="141"/>
      <c r="AR77" s="141"/>
      <c r="AS77" s="141"/>
      <c r="AT77" s="141">
        <v>36</v>
      </c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>
        <v>90</v>
      </c>
      <c r="BM77" s="141"/>
      <c r="BN77" s="141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145"/>
      <c r="CG77" s="146"/>
      <c r="CH77" s="146"/>
      <c r="CI77" s="146"/>
      <c r="CJ77" s="146"/>
      <c r="CK77" s="146"/>
      <c r="CL77" s="146"/>
      <c r="CM77" s="147"/>
      <c r="CN77" s="36"/>
      <c r="CO77" s="36"/>
      <c r="CP77" s="36"/>
      <c r="CQ77" s="36"/>
      <c r="CR77" s="36"/>
      <c r="CS77" s="142"/>
      <c r="CT77" s="142"/>
      <c r="CU77" s="142"/>
      <c r="CV77" s="142"/>
      <c r="CW77" s="142"/>
      <c r="CX77" s="142"/>
      <c r="CY77" s="142"/>
      <c r="CZ77" s="142"/>
      <c r="DA77" s="142"/>
      <c r="DB77" s="142"/>
      <c r="DC77" s="142"/>
      <c r="DD77" s="142"/>
      <c r="DE77" s="142"/>
      <c r="DF77" s="142"/>
      <c r="DG77" s="142"/>
      <c r="DH77" s="142"/>
      <c r="DI77" s="142"/>
      <c r="DJ77" s="142"/>
    </row>
    <row r="78" spans="1:114">
      <c r="A78" s="12" t="str">
        <f>IF(B78="","",IF(B78&gt;1,"UWAGA JUŻ BYŁ",""))</f>
        <v/>
      </c>
      <c r="B78" s="12">
        <f>IF(C78="","",COUNTIF($C$8:$C$50361,C78))</f>
        <v>1</v>
      </c>
      <c r="C78" s="12" t="str">
        <f>CONCATENATE(E78,F78,H78,G78)</f>
        <v>ZBIJOWSKA-HATALAEwelina1984BB RUNNERS</v>
      </c>
      <c r="D78" s="12">
        <f>IF(E78="","",COUNTA($E$8:E78))</f>
        <v>71</v>
      </c>
      <c r="E78" s="12" t="s">
        <v>2573</v>
      </c>
      <c r="F78" s="12" t="s">
        <v>1328</v>
      </c>
      <c r="G78" s="12" t="s">
        <v>1193</v>
      </c>
      <c r="H78" s="12">
        <v>1984</v>
      </c>
      <c r="I78" s="12" t="str">
        <f>IF(ISERROR(VLOOKUP(H78,KATEGORIE!$C$13:$E$50006,MATCH(KATEGORIE!$E$12,KATEGORIE!$C$12:$E$12,0),0)),"",VLOOKUP(H78,KATEGORIE!$C$13:$E$50006,MATCH(KATEGORIE!$E$12,KATEGORIE!$C$12:$E$12,0),0))</f>
        <v>S2</v>
      </c>
      <c r="J78" s="12">
        <f>IF(I78="","",COUNTIF($I$8:I78,I78))</f>
        <v>29</v>
      </c>
      <c r="K78" s="12">
        <f>COUNT(V78:DJ78)</f>
        <v>4</v>
      </c>
      <c r="L78" s="17">
        <f>IF(ISERROR(LARGE(V78:AB78,1)),0,LARGE(V78:AB78,1))+IF(ISERROR(LARGE(V78:AB78,2)),0,LARGE(V78:AB78,2))+IF(ISERROR(LARGE(V78:AB78,3)),0,LARGE(V78:AB78,3))+IF(ISERROR(LARGE(V78:AB78,4)),0,LARGE(V78:AB78,4))</f>
        <v>0</v>
      </c>
      <c r="M78" s="141">
        <f>IF(ISERROR(LARGE(AC78:BN78,1)),0,LARGE(AC78:BN78,1))+IF(ISERROR(LARGE(AC78:BN78,2)),0,LARGE(AC78:BN78,2))+IF(ISERROR(LARGE(AC78:BN78,3)),0,LARGE(AC78:BN78,3))+IF(ISERROR(LARGE(AC78:BN78,4)),0,LARGE(AC78:BN78,4))</f>
        <v>45</v>
      </c>
      <c r="N78" s="36">
        <f>IF(ISERROR(LARGE(BO78:CR78,1)),0,LARGE(BO78:CR78,1))+IF(ISERROR(LARGE(BO78:CR78,2)),0,LARGE(BO78:CR78,2))+IF(ISERROR(LARGE(BO78:CR78,3)),0,LARGE(BO78:CR78,3))+IF(ISERROR(LARGE(BO78:CR78,4)),0,LARGE(BO78:CR78,4))</f>
        <v>0</v>
      </c>
      <c r="O78" s="142">
        <f>IF(ISERROR(LARGE(CS78:DJ78,1)),0,LARGE(CS78:DJ78,1))+IF(ISERROR(LARGE(CS78:DJ78,2)),0,LARGE(CS78:DJ78,2))+IF(ISERROR(LARGE(CS78:DJ78,3)),0,LARGE(CS78:DJ78,3))+IF(ISERROR(LARGE(CS78:DJ78,4)),0,LARGE(CS78:DJ78,4))</f>
        <v>130</v>
      </c>
      <c r="P78" s="143">
        <f>IF(ISERROR(LARGE(V78:DJ78,1)),0,LARGE(V78:DJ78,1))+IF(ISERROR(LARGE(V78:DJ78,2)),0,LARGE(V78:DJ78,2))+IF(ISERROR(LARGE(V78:DJ78,3)),0,LARGE(V78:DJ78,3))+IF(ISERROR(LARGE(V78:DJ78,4)),0,LARGE(V78:DJ78,4))+IF(ISERROR(LARGE(V78:DJ78,5)),0,LARGE(V78:DJ78,5))+IF(ISERROR(LARGE(V78:DJ78,6)),0,LARGE(V78:DJ78,6))+IF(ISERROR(LARGE(V78:DJ78,7)),0,LARGE(V78:DJ78,7))+IF(ISERROR(LARGE(V78:DJ78,8)),0,LARGE(V78:DJ78,8))+IF(ISERROR(LARGE(V78:DJ78,9)),0,LARGE(V78:DJ78,9))+IF(ISERROR(LARGE(V78:DJ78,10)),0,LARGE(V78:DJ78,10))+IF(ISERROR(LARGE(V78:DJ78,11)),0,LARGE(V78:DJ78,11))+IF(ISERROR(LARGE(V78:DJ78,12)),0,LARGE(V78:DJ78,12))</f>
        <v>175</v>
      </c>
      <c r="Q78" s="144">
        <f>COUNT(V78:DJ78)</f>
        <v>4</v>
      </c>
      <c r="R78" s="144">
        <f>IF(ISERROR(LARGE(V78:AB78,5)),0,LARGE(V78:AB78,5))</f>
        <v>0</v>
      </c>
      <c r="S78" s="144">
        <f>IF(ISERROR(LARGE(AC78:BN78,5)),0,LARGE(AC78:BN78,5))</f>
        <v>0</v>
      </c>
      <c r="T78" s="144">
        <f>IF(ISERROR(LARGE(BO78:CR78,5)),0,LARGE(BO78:CR78,5))</f>
        <v>0</v>
      </c>
      <c r="U78" s="144">
        <f>IF(ISERROR(LARGE(CS78:DJ78,5)),0,LARGE(CS78:DJ78,5))</f>
        <v>0</v>
      </c>
      <c r="V78" s="17"/>
      <c r="W78" s="17"/>
      <c r="X78" s="17"/>
      <c r="Y78" s="17"/>
      <c r="Z78" s="17"/>
      <c r="AA78" s="17"/>
      <c r="AB78" s="17"/>
      <c r="AC78" s="141"/>
      <c r="AD78" s="141"/>
      <c r="AE78" s="141"/>
      <c r="AF78" s="141">
        <v>40</v>
      </c>
      <c r="AG78" s="141"/>
      <c r="AH78" s="141">
        <v>5</v>
      </c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1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145"/>
      <c r="CG78" s="146"/>
      <c r="CH78" s="146"/>
      <c r="CI78" s="146"/>
      <c r="CJ78" s="146"/>
      <c r="CK78" s="146"/>
      <c r="CL78" s="146"/>
      <c r="CM78" s="147"/>
      <c r="CN78" s="36"/>
      <c r="CO78" s="36"/>
      <c r="CP78" s="36"/>
      <c r="CQ78" s="36"/>
      <c r="CR78" s="36"/>
      <c r="CS78" s="142"/>
      <c r="CT78" s="142"/>
      <c r="CU78" s="142"/>
      <c r="CV78" s="142"/>
      <c r="CW78" s="142"/>
      <c r="CX78" s="142"/>
      <c r="CY78" s="142">
        <v>60</v>
      </c>
      <c r="CZ78" s="142"/>
      <c r="DA78" s="142">
        <v>70</v>
      </c>
      <c r="DB78" s="142"/>
      <c r="DC78" s="142"/>
      <c r="DD78" s="142"/>
      <c r="DE78" s="142"/>
      <c r="DF78" s="142"/>
      <c r="DG78" s="142"/>
      <c r="DH78" s="142"/>
      <c r="DI78" s="142"/>
      <c r="DJ78" s="142"/>
    </row>
    <row r="79" spans="1:114">
      <c r="A79" s="12" t="str">
        <f>IF(B79="","",IF(B79&gt;1,"UWAGA JUŻ BYŁ",""))</f>
        <v/>
      </c>
      <c r="B79" s="12">
        <f>IF(C79="","",COUNTIF($C$8:$C$50361,C79))</f>
        <v>1</v>
      </c>
      <c r="C79" s="12" t="str">
        <f>CONCATENATE(E79,F79,H79,G79)</f>
        <v>ŁABUDADominika1990Kamiennogórska Grupa Biegowa</v>
      </c>
      <c r="D79" s="12">
        <f>IF(E79="","",COUNTA($E$8:E79))</f>
        <v>72</v>
      </c>
      <c r="E79" s="12" t="s">
        <v>1459</v>
      </c>
      <c r="F79" s="12" t="s">
        <v>754</v>
      </c>
      <c r="G79" s="12" t="s">
        <v>3840</v>
      </c>
      <c r="H79" s="16">
        <v>1990</v>
      </c>
      <c r="I79" s="12" t="str">
        <f>IF(ISERROR(VLOOKUP(H79,KATEGORIE!$C$13:$E$50006,MATCH(KATEGORIE!$E$12,KATEGORIE!$C$12:$E$12,0),0)),"",VLOOKUP(H79,KATEGORIE!$C$13:$E$50006,MATCH(KATEGORIE!$E$12,KATEGORIE!$C$12:$E$12,0),0))</f>
        <v>S1</v>
      </c>
      <c r="J79" s="12">
        <f>IF(I79="","",COUNTIF($I$8:I79,I79))</f>
        <v>19</v>
      </c>
      <c r="K79" s="12">
        <f>COUNT(V79:DJ79)</f>
        <v>3</v>
      </c>
      <c r="L79" s="17">
        <f>IF(ISERROR(LARGE(V79:AB79,1)),0,LARGE(V79:AB79,1))+IF(ISERROR(LARGE(V79:AB79,2)),0,LARGE(V79:AB79,2))+IF(ISERROR(LARGE(V79:AB79,3)),0,LARGE(V79:AB79,3))+IF(ISERROR(LARGE(V79:AB79,4)),0,LARGE(V79:AB79,4))</f>
        <v>0</v>
      </c>
      <c r="M79" s="141">
        <f>IF(ISERROR(LARGE(AC79:BN79,1)),0,LARGE(AC79:BN79,1))+IF(ISERROR(LARGE(AC79:BN79,2)),0,LARGE(AC79:BN79,2))+IF(ISERROR(LARGE(AC79:BN79,3)),0,LARGE(AC79:BN79,3))+IF(ISERROR(LARGE(AC79:BN79,4)),0,LARGE(AC79:BN79,4))</f>
        <v>175</v>
      </c>
      <c r="N79" s="36">
        <f>IF(ISERROR(LARGE(BO79:CR79,1)),0,LARGE(BO79:CR79,1))+IF(ISERROR(LARGE(BO79:CR79,2)),0,LARGE(BO79:CR79,2))+IF(ISERROR(LARGE(BO79:CR79,3)),0,LARGE(BO79:CR79,3))+IF(ISERROR(LARGE(BO79:CR79,4)),0,LARGE(BO79:CR79,4))</f>
        <v>0</v>
      </c>
      <c r="O79" s="142">
        <f>IF(ISERROR(LARGE(CS79:DJ79,1)),0,LARGE(CS79:DJ79,1))+IF(ISERROR(LARGE(CS79:DJ79,2)),0,LARGE(CS79:DJ79,2))+IF(ISERROR(LARGE(CS79:DJ79,3)),0,LARGE(CS79:DJ79,3))+IF(ISERROR(LARGE(CS79:DJ79,4)),0,LARGE(CS79:DJ79,4))</f>
        <v>0</v>
      </c>
      <c r="P79" s="143">
        <f>IF(ISERROR(LARGE(V79:DJ79,1)),0,LARGE(V79:DJ79,1))+IF(ISERROR(LARGE(V79:DJ79,2)),0,LARGE(V79:DJ79,2))+IF(ISERROR(LARGE(V79:DJ79,3)),0,LARGE(V79:DJ79,3))+IF(ISERROR(LARGE(V79:DJ79,4)),0,LARGE(V79:DJ79,4))+IF(ISERROR(LARGE(V79:DJ79,5)),0,LARGE(V79:DJ79,5))+IF(ISERROR(LARGE(V79:DJ79,6)),0,LARGE(V79:DJ79,6))+IF(ISERROR(LARGE(V79:DJ79,7)),0,LARGE(V79:DJ79,7))+IF(ISERROR(LARGE(V79:DJ79,8)),0,LARGE(V79:DJ79,8))+IF(ISERROR(LARGE(V79:DJ79,9)),0,LARGE(V79:DJ79,9))+IF(ISERROR(LARGE(V79:DJ79,10)),0,LARGE(V79:DJ79,10))+IF(ISERROR(LARGE(V79:DJ79,11)),0,LARGE(V79:DJ79,11))+IF(ISERROR(LARGE(V79:DJ79,12)),0,LARGE(V79:DJ79,12))</f>
        <v>175</v>
      </c>
      <c r="Q79" s="144">
        <f>COUNT(V79:DJ79)</f>
        <v>3</v>
      </c>
      <c r="R79" s="144">
        <f>IF(ISERROR(LARGE(V79:AB79,5)),0,LARGE(V79:AB79,5))</f>
        <v>0</v>
      </c>
      <c r="S79" s="144">
        <f>IF(ISERROR(LARGE(AC79:BN79,5)),0,LARGE(AC79:BN79,5))</f>
        <v>0</v>
      </c>
      <c r="T79" s="144">
        <f>IF(ISERROR(LARGE(BO79:CR79,5)),0,LARGE(BO79:CR79,5))</f>
        <v>0</v>
      </c>
      <c r="U79" s="144">
        <f>IF(ISERROR(LARGE(CS79:DJ79,5)),0,LARGE(CS79:DJ79,5))</f>
        <v>0</v>
      </c>
      <c r="V79" s="17"/>
      <c r="W79" s="17"/>
      <c r="X79" s="17"/>
      <c r="Y79" s="17"/>
      <c r="Z79" s="17"/>
      <c r="AA79" s="17"/>
      <c r="AB79" s="17"/>
      <c r="AC79" s="141"/>
      <c r="AD79" s="141"/>
      <c r="AE79" s="141"/>
      <c r="AF79" s="141"/>
      <c r="AG79" s="141">
        <v>45</v>
      </c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>
        <v>70</v>
      </c>
      <c r="AU79" s="141"/>
      <c r="AV79" s="141"/>
      <c r="AW79" s="141"/>
      <c r="AX79" s="141">
        <v>60</v>
      </c>
      <c r="AY79" s="141"/>
      <c r="AZ79" s="141"/>
      <c r="BA79" s="141"/>
      <c r="BB79" s="141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1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145"/>
      <c r="CG79" s="146"/>
      <c r="CH79" s="146"/>
      <c r="CI79" s="146"/>
      <c r="CJ79" s="146"/>
      <c r="CK79" s="146"/>
      <c r="CL79" s="146"/>
      <c r="CM79" s="147"/>
      <c r="CN79" s="36"/>
      <c r="CO79" s="36"/>
      <c r="CP79" s="36"/>
      <c r="CQ79" s="36"/>
      <c r="CR79" s="36"/>
      <c r="CS79" s="142"/>
      <c r="CT79" s="142"/>
      <c r="CU79" s="142"/>
      <c r="CV79" s="142"/>
      <c r="CW79" s="142"/>
      <c r="CX79" s="142"/>
      <c r="CY79" s="142"/>
      <c r="CZ79" s="142"/>
      <c r="DA79" s="142"/>
      <c r="DB79" s="142"/>
      <c r="DC79" s="142"/>
      <c r="DD79" s="142"/>
      <c r="DE79" s="142"/>
      <c r="DF79" s="142"/>
      <c r="DG79" s="142"/>
      <c r="DH79" s="142"/>
      <c r="DI79" s="142"/>
      <c r="DJ79" s="142"/>
    </row>
    <row r="80" spans="1:114">
      <c r="A80" s="12" t="str">
        <f>IF(B80="","",IF(B80&gt;1,"UWAGA JUŻ BYŁ",""))</f>
        <v/>
      </c>
      <c r="B80" s="12">
        <f>IF(C80="","",COUNTIF($C$8:$C$50361,C80))</f>
        <v>1</v>
      </c>
      <c r="C80" s="12" t="str">
        <f>CONCATENATE(E80,F80,H80,G80)</f>
        <v>KotKlaudiaNight Runners</v>
      </c>
      <c r="D80" s="12">
        <f>IF(E80="","",COUNTA($E$8:E80))</f>
        <v>73</v>
      </c>
      <c r="E80" s="12" t="s">
        <v>161</v>
      </c>
      <c r="F80" s="12" t="s">
        <v>704</v>
      </c>
      <c r="G80" s="12" t="s">
        <v>1721</v>
      </c>
      <c r="H80" s="12"/>
      <c r="I80" s="12" t="str">
        <f>IF(ISERROR(VLOOKUP(H80,KATEGORIE!$C$13:$E$50006,MATCH(KATEGORIE!$E$12,KATEGORIE!$C$12:$E$12,0),0)),"",VLOOKUP(H80,KATEGORIE!$C$13:$E$50006,MATCH(KATEGORIE!$E$12,KATEGORIE!$C$12:$E$12,0),0))</f>
        <v/>
      </c>
      <c r="J80" s="12" t="str">
        <f>IF(I80="","",COUNTIF($I$8:I80,I80))</f>
        <v/>
      </c>
      <c r="K80" s="12">
        <f>COUNT(V80:DJ80)</f>
        <v>4</v>
      </c>
      <c r="L80" s="17">
        <f>IF(ISERROR(LARGE(V80:AB80,1)),0,LARGE(V80:AB80,1))+IF(ISERROR(LARGE(V80:AB80,2)),0,LARGE(V80:AB80,2))+IF(ISERROR(LARGE(V80:AB80,3)),0,LARGE(V80:AB80,3))+IF(ISERROR(LARGE(V80:AB80,4)),0,LARGE(V80:AB80,4))</f>
        <v>0</v>
      </c>
      <c r="M80" s="141">
        <f>IF(ISERROR(LARGE(AC80:BN80,1)),0,LARGE(AC80:BN80,1))+IF(ISERROR(LARGE(AC80:BN80,2)),0,LARGE(AC80:BN80,2))+IF(ISERROR(LARGE(AC80:BN80,3)),0,LARGE(AC80:BN80,3))+IF(ISERROR(LARGE(AC80:BN80,4)),0,LARGE(AC80:BN80,4))</f>
        <v>120</v>
      </c>
      <c r="N80" s="36">
        <f>IF(ISERROR(LARGE(BO80:CR80,1)),0,LARGE(BO80:CR80,1))+IF(ISERROR(LARGE(BO80:CR80,2)),0,LARGE(BO80:CR80,2))+IF(ISERROR(LARGE(BO80:CR80,3)),0,LARGE(BO80:CR80,3))+IF(ISERROR(LARGE(BO80:CR80,4)),0,LARGE(BO80:CR80,4))</f>
        <v>54</v>
      </c>
      <c r="O80" s="142">
        <f>IF(ISERROR(LARGE(CS80:DJ80,1)),0,LARGE(CS80:DJ80,1))+IF(ISERROR(LARGE(CS80:DJ80,2)),0,LARGE(CS80:DJ80,2))+IF(ISERROR(LARGE(CS80:DJ80,3)),0,LARGE(CS80:DJ80,3))+IF(ISERROR(LARGE(CS80:DJ80,4)),0,LARGE(CS80:DJ80,4))</f>
        <v>0</v>
      </c>
      <c r="P80" s="143">
        <f>IF(ISERROR(LARGE(V80:DJ80,1)),0,LARGE(V80:DJ80,1))+IF(ISERROR(LARGE(V80:DJ80,2)),0,LARGE(V80:DJ80,2))+IF(ISERROR(LARGE(V80:DJ80,3)),0,LARGE(V80:DJ80,3))+IF(ISERROR(LARGE(V80:DJ80,4)),0,LARGE(V80:DJ80,4))+IF(ISERROR(LARGE(V80:DJ80,5)),0,LARGE(V80:DJ80,5))+IF(ISERROR(LARGE(V80:DJ80,6)),0,LARGE(V80:DJ80,6))+IF(ISERROR(LARGE(V80:DJ80,7)),0,LARGE(V80:DJ80,7))+IF(ISERROR(LARGE(V80:DJ80,8)),0,LARGE(V80:DJ80,8))+IF(ISERROR(LARGE(V80:DJ80,9)),0,LARGE(V80:DJ80,9))+IF(ISERROR(LARGE(V80:DJ80,10)),0,LARGE(V80:DJ80,10))+IF(ISERROR(LARGE(V80:DJ80,11)),0,LARGE(V80:DJ80,11))+IF(ISERROR(LARGE(V80:DJ80,12)),0,LARGE(V80:DJ80,12))</f>
        <v>174</v>
      </c>
      <c r="Q80" s="144">
        <f>COUNT(V80:DJ80)</f>
        <v>4</v>
      </c>
      <c r="R80" s="144">
        <f>IF(ISERROR(LARGE(V80:AB80,5)),0,LARGE(V80:AB80,5))</f>
        <v>0</v>
      </c>
      <c r="S80" s="144">
        <f>IF(ISERROR(LARGE(AC80:BN80,5)),0,LARGE(AC80:BN80,5))</f>
        <v>0</v>
      </c>
      <c r="T80" s="144">
        <f>IF(ISERROR(LARGE(BO80:CR80,5)),0,LARGE(BO80:CR80,5))</f>
        <v>0</v>
      </c>
      <c r="U80" s="144">
        <f>IF(ISERROR(LARGE(CS80:DJ80,5)),0,LARGE(CS80:DJ80,5))</f>
        <v>0</v>
      </c>
      <c r="V80" s="17"/>
      <c r="W80" s="17"/>
      <c r="X80" s="17"/>
      <c r="Y80" s="17"/>
      <c r="Z80" s="17"/>
      <c r="AA80" s="17"/>
      <c r="AB80" s="17"/>
      <c r="AC80" s="141"/>
      <c r="AD80" s="141"/>
      <c r="AE80" s="141"/>
      <c r="AF80" s="141"/>
      <c r="AG80" s="141"/>
      <c r="AH80" s="141"/>
      <c r="AI80" s="141"/>
      <c r="AJ80" s="141"/>
      <c r="AK80" s="141">
        <v>40</v>
      </c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  <c r="BD80" s="141"/>
      <c r="BE80" s="141"/>
      <c r="BF80" s="141"/>
      <c r="BG80" s="141"/>
      <c r="BH80" s="141"/>
      <c r="BI80" s="141">
        <v>80</v>
      </c>
      <c r="BJ80" s="141"/>
      <c r="BK80" s="141"/>
      <c r="BL80" s="141"/>
      <c r="BM80" s="141"/>
      <c r="BN80" s="141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>
        <v>40</v>
      </c>
      <c r="CF80" s="145"/>
      <c r="CG80" s="146"/>
      <c r="CH80" s="146">
        <v>14</v>
      </c>
      <c r="CI80" s="146"/>
      <c r="CJ80" s="146"/>
      <c r="CK80" s="146"/>
      <c r="CL80" s="146"/>
      <c r="CM80" s="147"/>
      <c r="CN80" s="36"/>
      <c r="CO80" s="36"/>
      <c r="CP80" s="36"/>
      <c r="CQ80" s="36"/>
      <c r="CR80" s="36"/>
      <c r="CS80" s="142"/>
      <c r="CT80" s="142"/>
      <c r="CU80" s="142"/>
      <c r="CV80" s="142"/>
      <c r="CW80" s="142"/>
      <c r="CX80" s="142"/>
      <c r="CY80" s="142"/>
      <c r="CZ80" s="142"/>
      <c r="DA80" s="142"/>
      <c r="DB80" s="142"/>
      <c r="DC80" s="142"/>
      <c r="DD80" s="142"/>
      <c r="DE80" s="142"/>
      <c r="DF80" s="142"/>
      <c r="DG80" s="142"/>
      <c r="DH80" s="142"/>
      <c r="DI80" s="142"/>
      <c r="DJ80" s="142"/>
    </row>
    <row r="81" spans="1:114">
      <c r="A81" s="12" t="str">
        <f>IF(B81="","",IF(B81&gt;1,"UWAGA JUŻ BYŁ",""))</f>
        <v/>
      </c>
      <c r="B81" s="12">
        <f>IF(C81="","",COUNTIF($C$8:$C$50361,C81))</f>
        <v>1</v>
      </c>
      <c r="C81" s="12" t="str">
        <f>CONCATENATE(E81,F81,H81,G81)</f>
        <v>LESZCZYŃSKA-BOGDAŁDominika1984ULKS BYSTRZYCA KŁODZKA</v>
      </c>
      <c r="D81" s="12">
        <f>IF(E81="","",COUNTA($E$8:E81))</f>
        <v>74</v>
      </c>
      <c r="E81" s="12" t="s">
        <v>2142</v>
      </c>
      <c r="F81" s="12" t="s">
        <v>754</v>
      </c>
      <c r="G81" s="12" t="s">
        <v>2143</v>
      </c>
      <c r="H81" s="12">
        <v>1984</v>
      </c>
      <c r="I81" s="12" t="str">
        <f>IF(ISERROR(VLOOKUP(H81,KATEGORIE!$C$13:$E$50006,MATCH(KATEGORIE!$E$12,KATEGORIE!$C$12:$E$12,0),0)),"",VLOOKUP(H81,KATEGORIE!$C$13:$E$50006,MATCH(KATEGORIE!$E$12,KATEGORIE!$C$12:$E$12,0),0))</f>
        <v>S2</v>
      </c>
      <c r="J81" s="12">
        <f>IF(I81="","",COUNTIF($I$8:I81,I81))</f>
        <v>30</v>
      </c>
      <c r="K81" s="12">
        <f>COUNT(V81:DJ81)</f>
        <v>4</v>
      </c>
      <c r="L81" s="17">
        <f>IF(ISERROR(LARGE(V81:AB81,1)),0,LARGE(V81:AB81,1))+IF(ISERROR(LARGE(V81:AB81,2)),0,LARGE(V81:AB81,2))+IF(ISERROR(LARGE(V81:AB81,3)),0,LARGE(V81:AB81,3))+IF(ISERROR(LARGE(V81:AB81,4)),0,LARGE(V81:AB81,4))</f>
        <v>20</v>
      </c>
      <c r="M81" s="141">
        <f>IF(ISERROR(LARGE(AC81:BN81,1)),0,LARGE(AC81:BN81,1))+IF(ISERROR(LARGE(AC81:BN81,2)),0,LARGE(AC81:BN81,2))+IF(ISERROR(LARGE(AC81:BN81,3)),0,LARGE(AC81:BN81,3))+IF(ISERROR(LARGE(AC81:BN81,4)),0,LARGE(AC81:BN81,4))</f>
        <v>153</v>
      </c>
      <c r="N81" s="36">
        <f>IF(ISERROR(LARGE(BO81:CR81,1)),0,LARGE(BO81:CR81,1))+IF(ISERROR(LARGE(BO81:CR81,2)),0,LARGE(BO81:CR81,2))+IF(ISERROR(LARGE(BO81:CR81,3)),0,LARGE(BO81:CR81,3))+IF(ISERROR(LARGE(BO81:CR81,4)),0,LARGE(BO81:CR81,4))</f>
        <v>0</v>
      </c>
      <c r="O81" s="142">
        <f>IF(ISERROR(LARGE(CS81:DJ81,1)),0,LARGE(CS81:DJ81,1))+IF(ISERROR(LARGE(CS81:DJ81,2)),0,LARGE(CS81:DJ81,2))+IF(ISERROR(LARGE(CS81:DJ81,3)),0,LARGE(CS81:DJ81,3))+IF(ISERROR(LARGE(CS81:DJ81,4)),0,LARGE(CS81:DJ81,4))</f>
        <v>0</v>
      </c>
      <c r="P81" s="143">
        <f>IF(ISERROR(LARGE(V81:DJ81,1)),0,LARGE(V81:DJ81,1))+IF(ISERROR(LARGE(V81:DJ81,2)),0,LARGE(V81:DJ81,2))+IF(ISERROR(LARGE(V81:DJ81,3)),0,LARGE(V81:DJ81,3))+IF(ISERROR(LARGE(V81:DJ81,4)),0,LARGE(V81:DJ81,4))+IF(ISERROR(LARGE(V81:DJ81,5)),0,LARGE(V81:DJ81,5))+IF(ISERROR(LARGE(V81:DJ81,6)),0,LARGE(V81:DJ81,6))+IF(ISERROR(LARGE(V81:DJ81,7)),0,LARGE(V81:DJ81,7))+IF(ISERROR(LARGE(V81:DJ81,8)),0,LARGE(V81:DJ81,8))+IF(ISERROR(LARGE(V81:DJ81,9)),0,LARGE(V81:DJ81,9))+IF(ISERROR(LARGE(V81:DJ81,10)),0,LARGE(V81:DJ81,10))+IF(ISERROR(LARGE(V81:DJ81,11)),0,LARGE(V81:DJ81,11))+IF(ISERROR(LARGE(V81:DJ81,12)),0,LARGE(V81:DJ81,12))</f>
        <v>173</v>
      </c>
      <c r="Q81" s="144">
        <f>COUNT(V81:DJ81)</f>
        <v>4</v>
      </c>
      <c r="R81" s="144">
        <f>IF(ISERROR(LARGE(V81:AB81,5)),0,LARGE(V81:AB81,5))</f>
        <v>0</v>
      </c>
      <c r="S81" s="144">
        <f>IF(ISERROR(LARGE(AC81:BN81,5)),0,LARGE(AC81:BN81,5))</f>
        <v>0</v>
      </c>
      <c r="T81" s="144">
        <f>IF(ISERROR(LARGE(BO81:CR81,5)),0,LARGE(BO81:CR81,5))</f>
        <v>0</v>
      </c>
      <c r="U81" s="144">
        <f>IF(ISERROR(LARGE(CS81:DJ81,5)),0,LARGE(CS81:DJ81,5))</f>
        <v>0</v>
      </c>
      <c r="V81" s="17"/>
      <c r="W81" s="17"/>
      <c r="X81" s="17"/>
      <c r="Y81" s="17"/>
      <c r="Z81" s="17">
        <v>20</v>
      </c>
      <c r="AA81" s="17"/>
      <c r="AB81" s="17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>
        <v>36</v>
      </c>
      <c r="AM81" s="141"/>
      <c r="AN81" s="141">
        <v>100</v>
      </c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>
        <v>17</v>
      </c>
      <c r="BB81" s="141"/>
      <c r="BC81" s="141"/>
      <c r="BD81" s="141"/>
      <c r="BE81" s="141"/>
      <c r="BF81" s="141"/>
      <c r="BG81" s="141"/>
      <c r="BH81" s="141"/>
      <c r="BI81" s="141"/>
      <c r="BJ81" s="141"/>
      <c r="BK81" s="141"/>
      <c r="BL81" s="141"/>
      <c r="BM81" s="141"/>
      <c r="BN81" s="141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145"/>
      <c r="CG81" s="146"/>
      <c r="CH81" s="146"/>
      <c r="CI81" s="146"/>
      <c r="CJ81" s="146"/>
      <c r="CK81" s="146"/>
      <c r="CL81" s="146"/>
      <c r="CM81" s="147"/>
      <c r="CN81" s="36"/>
      <c r="CO81" s="36"/>
      <c r="CP81" s="36"/>
      <c r="CQ81" s="36"/>
      <c r="CR81" s="36"/>
      <c r="CS81" s="142"/>
      <c r="CT81" s="142"/>
      <c r="CU81" s="142"/>
      <c r="CV81" s="142"/>
      <c r="CW81" s="142"/>
      <c r="CX81" s="142"/>
      <c r="CY81" s="142"/>
      <c r="CZ81" s="142"/>
      <c r="DA81" s="142"/>
      <c r="DB81" s="142"/>
      <c r="DC81" s="142"/>
      <c r="DD81" s="142"/>
      <c r="DE81" s="142"/>
      <c r="DF81" s="142"/>
      <c r="DG81" s="142"/>
      <c r="DH81" s="142"/>
      <c r="DI81" s="142"/>
      <c r="DJ81" s="142"/>
    </row>
    <row r="82" spans="1:114">
      <c r="A82" s="12" t="str">
        <f>IF(B82="","",IF(B82&gt;1,"UWAGA JUŻ BYŁ",""))</f>
        <v/>
      </c>
      <c r="B82" s="12">
        <f>IF(C82="","",COUNTIF($C$8:$C$50361,C82))</f>
        <v>1</v>
      </c>
      <c r="C82" s="12" t="str">
        <f>CONCATENATE(E82,F82,H82,G82)</f>
        <v>GŁODOWSKAKamila1990DOGONIĆ ADIEGO</v>
      </c>
      <c r="D82" s="12">
        <f>IF(E82="","",COUNTA($E$8:E82))</f>
        <v>75</v>
      </c>
      <c r="E82" s="12" t="s">
        <v>1248</v>
      </c>
      <c r="F82" s="12" t="s">
        <v>305</v>
      </c>
      <c r="G82" s="12" t="s">
        <v>3399</v>
      </c>
      <c r="H82" s="12">
        <v>1990</v>
      </c>
      <c r="I82" s="12" t="str">
        <f>IF(ISERROR(VLOOKUP(H82,KATEGORIE!$C$13:$E$50006,MATCH(KATEGORIE!$E$12,KATEGORIE!$C$12:$E$12,0),0)),"",VLOOKUP(H82,KATEGORIE!$C$13:$E$50006,MATCH(KATEGORIE!$E$12,KATEGORIE!$C$12:$E$12,0),0))</f>
        <v>S1</v>
      </c>
      <c r="J82" s="12">
        <f>IF(I82="","",COUNTIF($I$8:I82,I82))</f>
        <v>20</v>
      </c>
      <c r="K82" s="12">
        <f>COUNT(V82:DJ82)</f>
        <v>3</v>
      </c>
      <c r="L82" s="17">
        <f>IF(ISERROR(LARGE(V82:AB82,1)),0,LARGE(V82:AB82,1))+IF(ISERROR(LARGE(V82:AB82,2)),0,LARGE(V82:AB82,2))+IF(ISERROR(LARGE(V82:AB82,3)),0,LARGE(V82:AB82,3))+IF(ISERROR(LARGE(V82:AB82,4)),0,LARGE(V82:AB82,4))</f>
        <v>0</v>
      </c>
      <c r="M82" s="141">
        <f>IF(ISERROR(LARGE(AC82:BN82,1)),0,LARGE(AC82:BN82,1))+IF(ISERROR(LARGE(AC82:BN82,2)),0,LARGE(AC82:BN82,2))+IF(ISERROR(LARGE(AC82:BN82,3)),0,LARGE(AC82:BN82,3))+IF(ISERROR(LARGE(AC82:BN82,4)),0,LARGE(AC82:BN82,4))</f>
        <v>0</v>
      </c>
      <c r="N82" s="36">
        <f>IF(ISERROR(LARGE(BO82:CR82,1)),0,LARGE(BO82:CR82,1))+IF(ISERROR(LARGE(BO82:CR82,2)),0,LARGE(BO82:CR82,2))+IF(ISERROR(LARGE(BO82:CR82,3)),0,LARGE(BO82:CR82,3))+IF(ISERROR(LARGE(BO82:CR82,4)),0,LARGE(BO82:CR82,4))</f>
        <v>60</v>
      </c>
      <c r="O82" s="142">
        <f>IF(ISERROR(LARGE(CS82:DJ82,1)),0,LARGE(CS82:DJ82,1))+IF(ISERROR(LARGE(CS82:DJ82,2)),0,LARGE(CS82:DJ82,2))+IF(ISERROR(LARGE(CS82:DJ82,3)),0,LARGE(CS82:DJ82,3))+IF(ISERROR(LARGE(CS82:DJ82,4)),0,LARGE(CS82:DJ82,4))</f>
        <v>110</v>
      </c>
      <c r="P82" s="143">
        <f>IF(ISERROR(LARGE(V82:DJ82,1)),0,LARGE(V82:DJ82,1))+IF(ISERROR(LARGE(V82:DJ82,2)),0,LARGE(V82:DJ82,2))+IF(ISERROR(LARGE(V82:DJ82,3)),0,LARGE(V82:DJ82,3))+IF(ISERROR(LARGE(V82:DJ82,4)),0,LARGE(V82:DJ82,4))+IF(ISERROR(LARGE(V82:DJ82,5)),0,LARGE(V82:DJ82,5))+IF(ISERROR(LARGE(V82:DJ82,6)),0,LARGE(V82:DJ82,6))+IF(ISERROR(LARGE(V82:DJ82,7)),0,LARGE(V82:DJ82,7))+IF(ISERROR(LARGE(V82:DJ82,8)),0,LARGE(V82:DJ82,8))+IF(ISERROR(LARGE(V82:DJ82,9)),0,LARGE(V82:DJ82,9))+IF(ISERROR(LARGE(V82:DJ82,10)),0,LARGE(V82:DJ82,10))+IF(ISERROR(LARGE(V82:DJ82,11)),0,LARGE(V82:DJ82,11))+IF(ISERROR(LARGE(V82:DJ82,12)),0,LARGE(V82:DJ82,12))</f>
        <v>170</v>
      </c>
      <c r="Q82" s="144">
        <f>COUNT(V82:DJ82)</f>
        <v>3</v>
      </c>
      <c r="R82" s="144">
        <f>IF(ISERROR(LARGE(V82:AB82,5)),0,LARGE(V82:AB82,5))</f>
        <v>0</v>
      </c>
      <c r="S82" s="144">
        <f>IF(ISERROR(LARGE(AC82:BN82,5)),0,LARGE(AC82:BN82,5))</f>
        <v>0</v>
      </c>
      <c r="T82" s="144">
        <f>IF(ISERROR(LARGE(BO82:CR82,5)),0,LARGE(BO82:CR82,5))</f>
        <v>0</v>
      </c>
      <c r="U82" s="144">
        <f>IF(ISERROR(LARGE(CS82:DJ82,5)),0,LARGE(CS82:DJ82,5))</f>
        <v>0</v>
      </c>
      <c r="V82" s="17"/>
      <c r="W82" s="17"/>
      <c r="X82" s="17"/>
      <c r="Y82" s="17"/>
      <c r="Z82" s="17"/>
      <c r="AA82" s="17"/>
      <c r="AB82" s="17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/>
      <c r="BE82" s="141"/>
      <c r="BF82" s="141"/>
      <c r="BG82" s="141"/>
      <c r="BH82" s="141"/>
      <c r="BI82" s="141"/>
      <c r="BJ82" s="141"/>
      <c r="BK82" s="141"/>
      <c r="BL82" s="141"/>
      <c r="BM82" s="141"/>
      <c r="BN82" s="141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145">
        <v>60</v>
      </c>
      <c r="CG82" s="146"/>
      <c r="CH82" s="146"/>
      <c r="CI82" s="146"/>
      <c r="CJ82" s="146"/>
      <c r="CK82" s="146"/>
      <c r="CL82" s="146"/>
      <c r="CM82" s="147"/>
      <c r="CN82" s="36"/>
      <c r="CO82" s="36"/>
      <c r="CP82" s="36"/>
      <c r="CQ82" s="36"/>
      <c r="CR82" s="36"/>
      <c r="CS82" s="142"/>
      <c r="CT82" s="142">
        <v>55</v>
      </c>
      <c r="CU82" s="142">
        <v>55</v>
      </c>
      <c r="CV82" s="142"/>
      <c r="CW82" s="142"/>
      <c r="CX82" s="142"/>
      <c r="CY82" s="142"/>
      <c r="CZ82" s="142"/>
      <c r="DA82" s="142"/>
      <c r="DB82" s="142"/>
      <c r="DC82" s="142"/>
      <c r="DD82" s="142"/>
      <c r="DE82" s="142"/>
      <c r="DF82" s="142"/>
      <c r="DG82" s="142"/>
      <c r="DH82" s="142"/>
      <c r="DI82" s="142"/>
      <c r="DJ82" s="142"/>
    </row>
    <row r="83" spans="1:114">
      <c r="A83" s="12" t="str">
        <f>IF(B83="","",IF(B83&gt;1,"UWAGA JUŻ BYŁ",""))</f>
        <v/>
      </c>
      <c r="B83" s="12">
        <f>IF(C83="","",COUNTIF($C$8:$C$50361,C83))</f>
        <v>1</v>
      </c>
      <c r="C83" s="12" t="str">
        <f>CONCATENATE(E83,F83,H83,G83)</f>
        <v>ROLKAGabriela1989etapowatriada.pl/AsicsFrontRunner</v>
      </c>
      <c r="D83" s="12">
        <f>IF(E83="","",COUNTA($E$8:E83))</f>
        <v>76</v>
      </c>
      <c r="E83" s="12" t="s">
        <v>1318</v>
      </c>
      <c r="F83" s="12" t="s">
        <v>771</v>
      </c>
      <c r="G83" s="163" t="s">
        <v>1561</v>
      </c>
      <c r="H83" s="116">
        <v>1989</v>
      </c>
      <c r="I83" s="12" t="str">
        <f>IF(ISERROR(VLOOKUP(H83,KATEGORIE!$C$13:$E$50006,MATCH(KATEGORIE!$E$12,KATEGORIE!$C$12:$E$12,0),0)),"",VLOOKUP(H83,KATEGORIE!$C$13:$E$50006,MATCH(KATEGORIE!$E$12,KATEGORIE!$C$12:$E$12,0),0))</f>
        <v>S1</v>
      </c>
      <c r="J83" s="12">
        <f>IF(I83="","",COUNTIF($I$8:I83,I83))</f>
        <v>21</v>
      </c>
      <c r="K83" s="12">
        <f>COUNT(V83:DJ83)</f>
        <v>2</v>
      </c>
      <c r="L83" s="17">
        <f>IF(ISERROR(LARGE(V83:AB83,1)),0,LARGE(V83:AB83,1))+IF(ISERROR(LARGE(V83:AB83,2)),0,LARGE(V83:AB83,2))+IF(ISERROR(LARGE(V83:AB83,3)),0,LARGE(V83:AB83,3))+IF(ISERROR(LARGE(V83:AB83,4)),0,LARGE(V83:AB83,4))</f>
        <v>0</v>
      </c>
      <c r="M83" s="141">
        <f>IF(ISERROR(LARGE(AC83:BN83,1)),0,LARGE(AC83:BN83,1))+IF(ISERROR(LARGE(AC83:BN83,2)),0,LARGE(AC83:BN83,2))+IF(ISERROR(LARGE(AC83:BN83,3)),0,LARGE(AC83:BN83,3))+IF(ISERROR(LARGE(AC83:BN83,4)),0,LARGE(AC83:BN83,4))</f>
        <v>170</v>
      </c>
      <c r="N83" s="36">
        <f>IF(ISERROR(LARGE(BO83:CR83,1)),0,LARGE(BO83:CR83,1))+IF(ISERROR(LARGE(BO83:CR83,2)),0,LARGE(BO83:CR83,2))+IF(ISERROR(LARGE(BO83:CR83,3)),0,LARGE(BO83:CR83,3))+IF(ISERROR(LARGE(BO83:CR83,4)),0,LARGE(BO83:CR83,4))</f>
        <v>0</v>
      </c>
      <c r="O83" s="142">
        <f>IF(ISERROR(LARGE(CS83:DJ83,1)),0,LARGE(CS83:DJ83,1))+IF(ISERROR(LARGE(CS83:DJ83,2)),0,LARGE(CS83:DJ83,2))+IF(ISERROR(LARGE(CS83:DJ83,3)),0,LARGE(CS83:DJ83,3))+IF(ISERROR(LARGE(CS83:DJ83,4)),0,LARGE(CS83:DJ83,4))</f>
        <v>0</v>
      </c>
      <c r="P83" s="143">
        <f>IF(ISERROR(LARGE(V83:DJ83,1)),0,LARGE(V83:DJ83,1))+IF(ISERROR(LARGE(V83:DJ83,2)),0,LARGE(V83:DJ83,2))+IF(ISERROR(LARGE(V83:DJ83,3)),0,LARGE(V83:DJ83,3))+IF(ISERROR(LARGE(V83:DJ83,4)),0,LARGE(V83:DJ83,4))+IF(ISERROR(LARGE(V83:DJ83,5)),0,LARGE(V83:DJ83,5))+IF(ISERROR(LARGE(V83:DJ83,6)),0,LARGE(V83:DJ83,6))+IF(ISERROR(LARGE(V83:DJ83,7)),0,LARGE(V83:DJ83,7))+IF(ISERROR(LARGE(V83:DJ83,8)),0,LARGE(V83:DJ83,8))+IF(ISERROR(LARGE(V83:DJ83,9)),0,LARGE(V83:DJ83,9))+IF(ISERROR(LARGE(V83:DJ83,10)),0,LARGE(V83:DJ83,10))+IF(ISERROR(LARGE(V83:DJ83,11)),0,LARGE(V83:DJ83,11))+IF(ISERROR(LARGE(V83:DJ83,12)),0,LARGE(V83:DJ83,12))</f>
        <v>170</v>
      </c>
      <c r="Q83" s="144">
        <f>COUNT(V83:DJ83)</f>
        <v>2</v>
      </c>
      <c r="R83" s="144">
        <f>IF(ISERROR(LARGE(V83:AB83,5)),0,LARGE(V83:AB83,5))</f>
        <v>0</v>
      </c>
      <c r="S83" s="144">
        <f>IF(ISERROR(LARGE(AC83:BN83,5)),0,LARGE(AC83:BN83,5))</f>
        <v>0</v>
      </c>
      <c r="T83" s="144">
        <f>IF(ISERROR(LARGE(BO83:CR83,5)),0,LARGE(BO83:CR83,5))</f>
        <v>0</v>
      </c>
      <c r="U83" s="144">
        <f>IF(ISERROR(LARGE(CS83:DJ83,5)),0,LARGE(CS83:DJ83,5))</f>
        <v>0</v>
      </c>
      <c r="V83" s="17"/>
      <c r="W83" s="17"/>
      <c r="X83" s="17"/>
      <c r="Y83" s="17"/>
      <c r="Z83" s="17"/>
      <c r="AA83" s="17"/>
      <c r="AB83" s="17"/>
      <c r="AC83" s="141"/>
      <c r="AD83" s="141"/>
      <c r="AE83" s="141"/>
      <c r="AF83" s="141">
        <v>80</v>
      </c>
      <c r="AG83" s="141"/>
      <c r="AH83" s="141">
        <v>90</v>
      </c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  <c r="BD83" s="141"/>
      <c r="BE83" s="141"/>
      <c r="BF83" s="141"/>
      <c r="BG83" s="141"/>
      <c r="BH83" s="141"/>
      <c r="BI83" s="141"/>
      <c r="BJ83" s="141"/>
      <c r="BK83" s="141"/>
      <c r="BL83" s="141"/>
      <c r="BM83" s="141"/>
      <c r="BN83" s="141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145"/>
      <c r="CG83" s="146"/>
      <c r="CH83" s="146"/>
      <c r="CI83" s="146"/>
      <c r="CJ83" s="146"/>
      <c r="CK83" s="146"/>
      <c r="CL83" s="146"/>
      <c r="CM83" s="147"/>
      <c r="CN83" s="36"/>
      <c r="CO83" s="36"/>
      <c r="CP83" s="36"/>
      <c r="CQ83" s="36"/>
      <c r="CR83" s="36"/>
      <c r="CS83" s="142"/>
      <c r="CT83" s="142"/>
      <c r="CU83" s="142"/>
      <c r="CV83" s="142"/>
      <c r="CW83" s="142"/>
      <c r="CX83" s="142"/>
      <c r="CY83" s="142"/>
      <c r="CZ83" s="142"/>
      <c r="DA83" s="142"/>
      <c r="DB83" s="142"/>
      <c r="DC83" s="142"/>
      <c r="DD83" s="142"/>
      <c r="DE83" s="142"/>
      <c r="DF83" s="142"/>
      <c r="DG83" s="142"/>
      <c r="DH83" s="142"/>
      <c r="DI83" s="142"/>
      <c r="DJ83" s="142"/>
    </row>
    <row r="84" spans="1:114">
      <c r="A84" s="12" t="str">
        <f>IF(B84="","",IF(B84&gt;1,"UWAGA JUŻ BYŁ",""))</f>
        <v/>
      </c>
      <c r="B84" s="12">
        <f>IF(C84="","",COUNTIF($C$8:$C$50361,C84))</f>
        <v>1</v>
      </c>
      <c r="C84" s="12" t="str">
        <f>CONCATENATE(E84,F84,H84,G84)</f>
        <v>BodzionyannaStart Nowy Sącz/Visegrad Maraton</v>
      </c>
      <c r="D84" s="12">
        <f>IF(E84="","",COUNTA($E$8:E84))</f>
        <v>77</v>
      </c>
      <c r="E84" s="117" t="s">
        <v>1636</v>
      </c>
      <c r="F84" s="12" t="s">
        <v>1637</v>
      </c>
      <c r="G84" s="117" t="s">
        <v>1638</v>
      </c>
      <c r="H84" s="12"/>
      <c r="I84" s="12" t="str">
        <f>IF(ISERROR(VLOOKUP(H84,KATEGORIE!$C$13:$E$50006,MATCH(KATEGORIE!$E$12,KATEGORIE!$C$12:$E$12,0),0)),"",VLOOKUP(H84,KATEGORIE!$C$13:$E$50006,MATCH(KATEGORIE!$E$12,KATEGORIE!$C$12:$E$12,0),0))</f>
        <v/>
      </c>
      <c r="J84" s="12" t="str">
        <f>IF(I84="","",COUNTIF($I$8:I84,I84))</f>
        <v/>
      </c>
      <c r="K84" s="12">
        <f>COUNT(V84:DJ84)</f>
        <v>2</v>
      </c>
      <c r="L84" s="17">
        <f>IF(ISERROR(LARGE(V84:AB84,1)),0,LARGE(V84:AB84,1))+IF(ISERROR(LARGE(V84:AB84,2)),0,LARGE(V84:AB84,2))+IF(ISERROR(LARGE(V84:AB84,3)),0,LARGE(V84:AB84,3))+IF(ISERROR(LARGE(V84:AB84,4)),0,LARGE(V84:AB84,4))</f>
        <v>0</v>
      </c>
      <c r="M84" s="141">
        <f>IF(ISERROR(LARGE(AC84:BN84,1)),0,LARGE(AC84:BN84,1))+IF(ISERROR(LARGE(AC84:BN84,2)),0,LARGE(AC84:BN84,2))+IF(ISERROR(LARGE(AC84:BN84,3)),0,LARGE(AC84:BN84,3))+IF(ISERROR(LARGE(AC84:BN84,4)),0,LARGE(AC84:BN84,4))</f>
        <v>170</v>
      </c>
      <c r="N84" s="36">
        <f>IF(ISERROR(LARGE(BO84:CR84,1)),0,LARGE(BO84:CR84,1))+IF(ISERROR(LARGE(BO84:CR84,2)),0,LARGE(BO84:CR84,2))+IF(ISERROR(LARGE(BO84:CR84,3)),0,LARGE(BO84:CR84,3))+IF(ISERROR(LARGE(BO84:CR84,4)),0,LARGE(BO84:CR84,4))</f>
        <v>0</v>
      </c>
      <c r="O84" s="142">
        <f>IF(ISERROR(LARGE(CS84:DJ84,1)),0,LARGE(CS84:DJ84,1))+IF(ISERROR(LARGE(CS84:DJ84,2)),0,LARGE(CS84:DJ84,2))+IF(ISERROR(LARGE(CS84:DJ84,3)),0,LARGE(CS84:DJ84,3))+IF(ISERROR(LARGE(CS84:DJ84,4)),0,LARGE(CS84:DJ84,4))</f>
        <v>0</v>
      </c>
      <c r="P84" s="143">
        <f>IF(ISERROR(LARGE(V84:DJ84,1)),0,LARGE(V84:DJ84,1))+IF(ISERROR(LARGE(V84:DJ84,2)),0,LARGE(V84:DJ84,2))+IF(ISERROR(LARGE(V84:DJ84,3)),0,LARGE(V84:DJ84,3))+IF(ISERROR(LARGE(V84:DJ84,4)),0,LARGE(V84:DJ84,4))+IF(ISERROR(LARGE(V84:DJ84,5)),0,LARGE(V84:DJ84,5))+IF(ISERROR(LARGE(V84:DJ84,6)),0,LARGE(V84:DJ84,6))+IF(ISERROR(LARGE(V84:DJ84,7)),0,LARGE(V84:DJ84,7))+IF(ISERROR(LARGE(V84:DJ84,8)),0,LARGE(V84:DJ84,8))+IF(ISERROR(LARGE(V84:DJ84,9)),0,LARGE(V84:DJ84,9))+IF(ISERROR(LARGE(V84:DJ84,10)),0,LARGE(V84:DJ84,10))+IF(ISERROR(LARGE(V84:DJ84,11)),0,LARGE(V84:DJ84,11))+IF(ISERROR(LARGE(V84:DJ84,12)),0,LARGE(V84:DJ84,12))</f>
        <v>170</v>
      </c>
      <c r="Q84" s="144">
        <f>COUNT(V84:DJ84)</f>
        <v>2</v>
      </c>
      <c r="R84" s="144">
        <f>IF(ISERROR(LARGE(V84:AB84,5)),0,LARGE(V84:AB84,5))</f>
        <v>0</v>
      </c>
      <c r="S84" s="144">
        <f>IF(ISERROR(LARGE(AC84:BN84,5)),0,LARGE(AC84:BN84,5))</f>
        <v>0</v>
      </c>
      <c r="T84" s="144">
        <f>IF(ISERROR(LARGE(BO84:CR84,5)),0,LARGE(BO84:CR84,5))</f>
        <v>0</v>
      </c>
      <c r="U84" s="144">
        <f>IF(ISERROR(LARGE(CS84:DJ84,5)),0,LARGE(CS84:DJ84,5))</f>
        <v>0</v>
      </c>
      <c r="V84" s="17"/>
      <c r="W84" s="17"/>
      <c r="X84" s="17"/>
      <c r="Y84" s="17"/>
      <c r="Z84" s="17"/>
      <c r="AA84" s="17"/>
      <c r="AB84" s="17"/>
      <c r="AC84" s="141"/>
      <c r="AD84" s="141"/>
      <c r="AE84" s="141"/>
      <c r="AF84" s="141"/>
      <c r="AG84" s="141"/>
      <c r="AH84" s="141"/>
      <c r="AI84" s="141"/>
      <c r="AJ84" s="141">
        <v>80</v>
      </c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>
        <v>90</v>
      </c>
      <c r="BD84" s="141"/>
      <c r="BE84" s="141"/>
      <c r="BF84" s="141"/>
      <c r="BG84" s="141"/>
      <c r="BH84" s="141"/>
      <c r="BI84" s="141"/>
      <c r="BJ84" s="141"/>
      <c r="BK84" s="141"/>
      <c r="BL84" s="141"/>
      <c r="BM84" s="141"/>
      <c r="BN84" s="141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145"/>
      <c r="CG84" s="146"/>
      <c r="CH84" s="146"/>
      <c r="CI84" s="146"/>
      <c r="CJ84" s="146"/>
      <c r="CK84" s="146"/>
      <c r="CL84" s="146"/>
      <c r="CM84" s="147"/>
      <c r="CN84" s="36"/>
      <c r="CO84" s="36"/>
      <c r="CP84" s="36"/>
      <c r="CQ84" s="36"/>
      <c r="CR84" s="36"/>
      <c r="CS84" s="142"/>
      <c r="CT84" s="142"/>
      <c r="CU84" s="142"/>
      <c r="CV84" s="142"/>
      <c r="CW84" s="142"/>
      <c r="CX84" s="142"/>
      <c r="CY84" s="142"/>
      <c r="CZ84" s="142"/>
      <c r="DA84" s="142"/>
      <c r="DB84" s="142"/>
      <c r="DC84" s="142"/>
      <c r="DD84" s="142"/>
      <c r="DE84" s="142"/>
      <c r="DF84" s="142"/>
      <c r="DG84" s="142"/>
      <c r="DH84" s="142"/>
      <c r="DI84" s="142"/>
      <c r="DJ84" s="142"/>
    </row>
    <row r="85" spans="1:114">
      <c r="A85" s="12" t="str">
        <f>IF(B85="","",IF(B85&gt;1,"UWAGA JUŻ BYŁ",""))</f>
        <v/>
      </c>
      <c r="B85" s="12">
        <f>IF(C85="","",COUNTIF($C$8:$C$50361,C85))</f>
        <v>1</v>
      </c>
      <c r="C85" s="12" t="str">
        <f>CONCATENATE(E85,F85,H85,G85)</f>
        <v>GACEKAlicjaNowy Targ</v>
      </c>
      <c r="D85" s="12">
        <f>IF(E85="","",COUNTA($E$8:E85))</f>
        <v>78</v>
      </c>
      <c r="E85" s="117" t="s">
        <v>1476</v>
      </c>
      <c r="F85" s="12" t="s">
        <v>895</v>
      </c>
      <c r="G85" s="12" t="s">
        <v>1511</v>
      </c>
      <c r="H85" s="12"/>
      <c r="I85" s="12" t="str">
        <f>IF(ISERROR(VLOOKUP(H85,KATEGORIE!$C$13:$E$50006,MATCH(KATEGORIE!$E$12,KATEGORIE!$C$12:$E$12,0),0)),"",VLOOKUP(H85,KATEGORIE!$C$13:$E$50006,MATCH(KATEGORIE!$E$12,KATEGORIE!$C$12:$E$12,0),0))</f>
        <v/>
      </c>
      <c r="J85" s="12" t="str">
        <f>IF(I85="","",COUNTIF($I$8:I85,I85))</f>
        <v/>
      </c>
      <c r="K85" s="12">
        <f>COUNT(V85:DJ85)</f>
        <v>2</v>
      </c>
      <c r="L85" s="17">
        <f>IF(ISERROR(LARGE(V85:AB85,1)),0,LARGE(V85:AB85,1))+IF(ISERROR(LARGE(V85:AB85,2)),0,LARGE(V85:AB85,2))+IF(ISERROR(LARGE(V85:AB85,3)),0,LARGE(V85:AB85,3))+IF(ISERROR(LARGE(V85:AB85,4)),0,LARGE(V85:AB85,4))</f>
        <v>0</v>
      </c>
      <c r="M85" s="141">
        <f>IF(ISERROR(LARGE(AC85:BN85,1)),0,LARGE(AC85:BN85,1))+IF(ISERROR(LARGE(AC85:BN85,2)),0,LARGE(AC85:BN85,2))+IF(ISERROR(LARGE(AC85:BN85,3)),0,LARGE(AC85:BN85,3))+IF(ISERROR(LARGE(AC85:BN85,4)),0,LARGE(AC85:BN85,4))</f>
        <v>170</v>
      </c>
      <c r="N85" s="36">
        <f>IF(ISERROR(LARGE(BO85:CR85,1)),0,LARGE(BO85:CR85,1))+IF(ISERROR(LARGE(BO85:CR85,2)),0,LARGE(BO85:CR85,2))+IF(ISERROR(LARGE(BO85:CR85,3)),0,LARGE(BO85:CR85,3))+IF(ISERROR(LARGE(BO85:CR85,4)),0,LARGE(BO85:CR85,4))</f>
        <v>0</v>
      </c>
      <c r="O85" s="142">
        <f>IF(ISERROR(LARGE(CS85:DJ85,1)),0,LARGE(CS85:DJ85,1))+IF(ISERROR(LARGE(CS85:DJ85,2)),0,LARGE(CS85:DJ85,2))+IF(ISERROR(LARGE(CS85:DJ85,3)),0,LARGE(CS85:DJ85,3))+IF(ISERROR(LARGE(CS85:DJ85,4)),0,LARGE(CS85:DJ85,4))</f>
        <v>0</v>
      </c>
      <c r="P85" s="143">
        <f>IF(ISERROR(LARGE(V85:DJ85,1)),0,LARGE(V85:DJ85,1))+IF(ISERROR(LARGE(V85:DJ85,2)),0,LARGE(V85:DJ85,2))+IF(ISERROR(LARGE(V85:DJ85,3)),0,LARGE(V85:DJ85,3))+IF(ISERROR(LARGE(V85:DJ85,4)),0,LARGE(V85:DJ85,4))+IF(ISERROR(LARGE(V85:DJ85,5)),0,LARGE(V85:DJ85,5))+IF(ISERROR(LARGE(V85:DJ85,6)),0,LARGE(V85:DJ85,6))+IF(ISERROR(LARGE(V85:DJ85,7)),0,LARGE(V85:DJ85,7))+IF(ISERROR(LARGE(V85:DJ85,8)),0,LARGE(V85:DJ85,8))+IF(ISERROR(LARGE(V85:DJ85,9)),0,LARGE(V85:DJ85,9))+IF(ISERROR(LARGE(V85:DJ85,10)),0,LARGE(V85:DJ85,10))+IF(ISERROR(LARGE(V85:DJ85,11)),0,LARGE(V85:DJ85,11))+IF(ISERROR(LARGE(V85:DJ85,12)),0,LARGE(V85:DJ85,12))</f>
        <v>170</v>
      </c>
      <c r="Q85" s="144">
        <f>COUNT(V85:DJ85)</f>
        <v>2</v>
      </c>
      <c r="R85" s="144">
        <f>IF(ISERROR(LARGE(V85:AB85,5)),0,LARGE(V85:AB85,5))</f>
        <v>0</v>
      </c>
      <c r="S85" s="144">
        <f>IF(ISERROR(LARGE(AC85:BN85,5)),0,LARGE(AC85:BN85,5))</f>
        <v>0</v>
      </c>
      <c r="T85" s="144">
        <f>IF(ISERROR(LARGE(BO85:CR85,5)),0,LARGE(BO85:CR85,5))</f>
        <v>0</v>
      </c>
      <c r="U85" s="144">
        <f>IF(ISERROR(LARGE(CS85:DJ85,5)),0,LARGE(CS85:DJ85,5))</f>
        <v>0</v>
      </c>
      <c r="V85" s="17"/>
      <c r="W85" s="17"/>
      <c r="X85" s="17"/>
      <c r="Y85" s="17"/>
      <c r="Z85" s="17"/>
      <c r="AA85" s="17"/>
      <c r="AB85" s="17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>
        <v>90</v>
      </c>
      <c r="AW85" s="141"/>
      <c r="AX85" s="141"/>
      <c r="AY85" s="141"/>
      <c r="AZ85" s="141"/>
      <c r="BA85" s="141"/>
      <c r="BB85" s="141"/>
      <c r="BC85" s="141"/>
      <c r="BD85" s="141"/>
      <c r="BE85" s="141"/>
      <c r="BF85" s="141"/>
      <c r="BG85" s="141"/>
      <c r="BH85" s="141"/>
      <c r="BI85" s="141"/>
      <c r="BJ85" s="141"/>
      <c r="BK85" s="141">
        <v>80</v>
      </c>
      <c r="BL85" s="141"/>
      <c r="BM85" s="141"/>
      <c r="BN85" s="141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145"/>
      <c r="CG85" s="146"/>
      <c r="CH85" s="146"/>
      <c r="CI85" s="146"/>
      <c r="CJ85" s="146"/>
      <c r="CK85" s="146"/>
      <c r="CL85" s="146"/>
      <c r="CM85" s="147"/>
      <c r="CN85" s="36"/>
      <c r="CO85" s="36"/>
      <c r="CP85" s="36"/>
      <c r="CQ85" s="36"/>
      <c r="CR85" s="36"/>
      <c r="CS85" s="142"/>
      <c r="CT85" s="142"/>
      <c r="CU85" s="142"/>
      <c r="CV85" s="142"/>
      <c r="CW85" s="142"/>
      <c r="CX85" s="142"/>
      <c r="CY85" s="142"/>
      <c r="CZ85" s="142"/>
      <c r="DA85" s="142"/>
      <c r="DB85" s="142"/>
      <c r="DC85" s="142"/>
      <c r="DD85" s="142"/>
      <c r="DE85" s="142"/>
      <c r="DF85" s="142"/>
      <c r="DG85" s="142"/>
      <c r="DH85" s="142"/>
      <c r="DI85" s="142"/>
      <c r="DJ85" s="142"/>
    </row>
    <row r="86" spans="1:114">
      <c r="A86" s="12" t="str">
        <f>IF(B86="","",IF(B86&gt;1,"UWAGA JUŻ BYŁ",""))</f>
        <v/>
      </c>
      <c r="B86" s="12">
        <f>IF(C86="","",COUNTIF($C$8:$C$50361,C86))</f>
        <v>1</v>
      </c>
      <c r="C86" s="12" t="str">
        <f>CONCATENATE(E86,F86,H86,G86)</f>
        <v>BROŻEK-WOŹNICZKANataliaBikeboard</v>
      </c>
      <c r="D86" s="12">
        <f>IF(E86="","",COUNTA($E$8:E86))</f>
        <v>79</v>
      </c>
      <c r="E86" s="117" t="s">
        <v>3700</v>
      </c>
      <c r="F86" s="12" t="s">
        <v>295</v>
      </c>
      <c r="G86" s="116" t="s">
        <v>3701</v>
      </c>
      <c r="H86" s="116"/>
      <c r="I86" s="12" t="str">
        <f>IF(ISERROR(VLOOKUP(H86,KATEGORIE!$C$13:$E$50006,MATCH(KATEGORIE!$E$12,KATEGORIE!$C$12:$E$12,0),0)),"",VLOOKUP(H86,KATEGORIE!$C$13:$E$50006,MATCH(KATEGORIE!$E$12,KATEGORIE!$C$12:$E$12,0),0))</f>
        <v/>
      </c>
      <c r="J86" s="12" t="str">
        <f>IF(I86="","",COUNTIF($I$8:I86,I86))</f>
        <v/>
      </c>
      <c r="K86" s="12">
        <f>COUNT(V86:DJ86)</f>
        <v>2</v>
      </c>
      <c r="L86" s="17">
        <f>IF(ISERROR(LARGE(V86:AB86,1)),0,LARGE(V86:AB86,1))+IF(ISERROR(LARGE(V86:AB86,2)),0,LARGE(V86:AB86,2))+IF(ISERROR(LARGE(V86:AB86,3)),0,LARGE(V86:AB86,3))+IF(ISERROR(LARGE(V86:AB86,4)),0,LARGE(V86:AB86,4))</f>
        <v>0</v>
      </c>
      <c r="M86" s="141">
        <f>IF(ISERROR(LARGE(AC86:BN86,1)),0,LARGE(AC86:BN86,1))+IF(ISERROR(LARGE(AC86:BN86,2)),0,LARGE(AC86:BN86,2))+IF(ISERROR(LARGE(AC86:BN86,3)),0,LARGE(AC86:BN86,3))+IF(ISERROR(LARGE(AC86:BN86,4)),0,LARGE(AC86:BN86,4))</f>
        <v>170</v>
      </c>
      <c r="N86" s="36">
        <f>IF(ISERROR(LARGE(BO86:CR86,1)),0,LARGE(BO86:CR86,1))+IF(ISERROR(LARGE(BO86:CR86,2)),0,LARGE(BO86:CR86,2))+IF(ISERROR(LARGE(BO86:CR86,3)),0,LARGE(BO86:CR86,3))+IF(ISERROR(LARGE(BO86:CR86,4)),0,LARGE(BO86:CR86,4))</f>
        <v>0</v>
      </c>
      <c r="O86" s="142">
        <f>IF(ISERROR(LARGE(CS86:DJ86,1)),0,LARGE(CS86:DJ86,1))+IF(ISERROR(LARGE(CS86:DJ86,2)),0,LARGE(CS86:DJ86,2))+IF(ISERROR(LARGE(CS86:DJ86,3)),0,LARGE(CS86:DJ86,3))+IF(ISERROR(LARGE(CS86:DJ86,4)),0,LARGE(CS86:DJ86,4))</f>
        <v>0</v>
      </c>
      <c r="P86" s="143">
        <f>IF(ISERROR(LARGE(V86:DJ86,1)),0,LARGE(V86:DJ86,1))+IF(ISERROR(LARGE(V86:DJ86,2)),0,LARGE(V86:DJ86,2))+IF(ISERROR(LARGE(V86:DJ86,3)),0,LARGE(V86:DJ86,3))+IF(ISERROR(LARGE(V86:DJ86,4)),0,LARGE(V86:DJ86,4))+IF(ISERROR(LARGE(V86:DJ86,5)),0,LARGE(V86:DJ86,5))+IF(ISERROR(LARGE(V86:DJ86,6)),0,LARGE(V86:DJ86,6))+IF(ISERROR(LARGE(V86:DJ86,7)),0,LARGE(V86:DJ86,7))+IF(ISERROR(LARGE(V86:DJ86,8)),0,LARGE(V86:DJ86,8))+IF(ISERROR(LARGE(V86:DJ86,9)),0,LARGE(V86:DJ86,9))+IF(ISERROR(LARGE(V86:DJ86,10)),0,LARGE(V86:DJ86,10))+IF(ISERROR(LARGE(V86:DJ86,11)),0,LARGE(V86:DJ86,11))+IF(ISERROR(LARGE(V86:DJ86,12)),0,LARGE(V86:DJ86,12))</f>
        <v>170</v>
      </c>
      <c r="Q86" s="144">
        <f>COUNT(V86:DJ86)</f>
        <v>2</v>
      </c>
      <c r="R86" s="144">
        <f>IF(ISERROR(LARGE(V86:AB86,5)),0,LARGE(V86:AB86,5))</f>
        <v>0</v>
      </c>
      <c r="S86" s="144">
        <f>IF(ISERROR(LARGE(AC86:BN86,5)),0,LARGE(AC86:BN86,5))</f>
        <v>0</v>
      </c>
      <c r="T86" s="144">
        <f>IF(ISERROR(LARGE(BO86:CR86,5)),0,LARGE(BO86:CR86,5))</f>
        <v>0</v>
      </c>
      <c r="U86" s="144">
        <f>IF(ISERROR(LARGE(CS86:DJ86,5)),0,LARGE(CS86:DJ86,5))</f>
        <v>0</v>
      </c>
      <c r="V86" s="17"/>
      <c r="W86" s="17"/>
      <c r="X86" s="17"/>
      <c r="Y86" s="17"/>
      <c r="Z86" s="17"/>
      <c r="AA86" s="17"/>
      <c r="AB86" s="17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>
        <v>100</v>
      </c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  <c r="BI86" s="141"/>
      <c r="BJ86" s="141">
        <v>70</v>
      </c>
      <c r="BK86" s="141"/>
      <c r="BL86" s="141"/>
      <c r="BM86" s="141"/>
      <c r="BN86" s="141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145"/>
      <c r="CG86" s="146"/>
      <c r="CH86" s="146"/>
      <c r="CI86" s="146"/>
      <c r="CJ86" s="146"/>
      <c r="CK86" s="146"/>
      <c r="CL86" s="146"/>
      <c r="CM86" s="147"/>
      <c r="CN86" s="36"/>
      <c r="CO86" s="36"/>
      <c r="CP86" s="36"/>
      <c r="CQ86" s="36"/>
      <c r="CR86" s="36"/>
      <c r="CS86" s="142"/>
      <c r="CT86" s="142"/>
      <c r="CU86" s="142"/>
      <c r="CV86" s="142"/>
      <c r="CW86" s="142"/>
      <c r="CX86" s="142"/>
      <c r="CY86" s="142"/>
      <c r="CZ86" s="142"/>
      <c r="DA86" s="142"/>
      <c r="DB86" s="142"/>
      <c r="DC86" s="142"/>
      <c r="DD86" s="142"/>
      <c r="DE86" s="142"/>
      <c r="DF86" s="142"/>
      <c r="DG86" s="142"/>
      <c r="DH86" s="142"/>
      <c r="DI86" s="142"/>
      <c r="DJ86" s="142"/>
    </row>
    <row r="87" spans="1:114">
      <c r="A87" s="12" t="str">
        <f>IF(B87="","",IF(B87&gt;1,"UWAGA JUŻ BYŁ",""))</f>
        <v/>
      </c>
      <c r="B87" s="12">
        <f>IF(C87="","",COUNTIF($C$8:$C$50361,C87))</f>
        <v>1</v>
      </c>
      <c r="C87" s="12" t="str">
        <f>CONCATENATE(E87,F87,H87,G87)</f>
        <v>JAROSZAnnaKłodzko</v>
      </c>
      <c r="D87" s="12">
        <f>IF(E87="","",COUNTA($E$8:E87))</f>
        <v>80</v>
      </c>
      <c r="E87" s="117" t="s">
        <v>446</v>
      </c>
      <c r="F87" s="12" t="s">
        <v>273</v>
      </c>
      <c r="G87" s="12" t="s">
        <v>447</v>
      </c>
      <c r="H87" s="38"/>
      <c r="I87" s="12" t="str">
        <f>IF(ISERROR(VLOOKUP(H87,KATEGORIE!$C$13:$E$50006,MATCH(KATEGORIE!$E$12,KATEGORIE!$C$12:$E$12,0),0)),"",VLOOKUP(H87,KATEGORIE!$C$13:$E$50006,MATCH(KATEGORIE!$E$12,KATEGORIE!$C$12:$E$12,0),0))</f>
        <v/>
      </c>
      <c r="J87" s="12" t="str">
        <f>IF(I87="","",COUNTIF($I$8:I87,I87))</f>
        <v/>
      </c>
      <c r="K87" s="12">
        <f>COUNT(V87:DJ87)</f>
        <v>2</v>
      </c>
      <c r="L87" s="17">
        <f>IF(ISERROR(LARGE(V87:AB87,1)),0,LARGE(V87:AB87,1))+IF(ISERROR(LARGE(V87:AB87,2)),0,LARGE(V87:AB87,2))+IF(ISERROR(LARGE(V87:AB87,3)),0,LARGE(V87:AB87,3))+IF(ISERROR(LARGE(V87:AB87,4)),0,LARGE(V87:AB87,4))</f>
        <v>0</v>
      </c>
      <c r="M87" s="141">
        <f>IF(ISERROR(LARGE(AC87:BN87,1)),0,LARGE(AC87:BN87,1))+IF(ISERROR(LARGE(AC87:BN87,2)),0,LARGE(AC87:BN87,2))+IF(ISERROR(LARGE(AC87:BN87,3)),0,LARGE(AC87:BN87,3))+IF(ISERROR(LARGE(AC87:BN87,4)),0,LARGE(AC87:BN87,4))</f>
        <v>0</v>
      </c>
      <c r="N87" s="36">
        <f>IF(ISERROR(LARGE(BO87:CR87,1)),0,LARGE(BO87:CR87,1))+IF(ISERROR(LARGE(BO87:CR87,2)),0,LARGE(BO87:CR87,2))+IF(ISERROR(LARGE(BO87:CR87,3)),0,LARGE(BO87:CR87,3))+IF(ISERROR(LARGE(BO87:CR87,4)),0,LARGE(BO87:CR87,4))</f>
        <v>166</v>
      </c>
      <c r="O87" s="142">
        <f>IF(ISERROR(LARGE(CS87:DJ87,1)),0,LARGE(CS87:DJ87,1))+IF(ISERROR(LARGE(CS87:DJ87,2)),0,LARGE(CS87:DJ87,2))+IF(ISERROR(LARGE(CS87:DJ87,3)),0,LARGE(CS87:DJ87,3))+IF(ISERROR(LARGE(CS87:DJ87,4)),0,LARGE(CS87:DJ87,4))</f>
        <v>0</v>
      </c>
      <c r="P87" s="143">
        <f>IF(ISERROR(LARGE(V87:DJ87,1)),0,LARGE(V87:DJ87,1))+IF(ISERROR(LARGE(V87:DJ87,2)),0,LARGE(V87:DJ87,2))+IF(ISERROR(LARGE(V87:DJ87,3)),0,LARGE(V87:DJ87,3))+IF(ISERROR(LARGE(V87:DJ87,4)),0,LARGE(V87:DJ87,4))+IF(ISERROR(LARGE(V87:DJ87,5)),0,LARGE(V87:DJ87,5))+IF(ISERROR(LARGE(V87:DJ87,6)),0,LARGE(V87:DJ87,6))+IF(ISERROR(LARGE(V87:DJ87,7)),0,LARGE(V87:DJ87,7))+IF(ISERROR(LARGE(V87:DJ87,8)),0,LARGE(V87:DJ87,8))+IF(ISERROR(LARGE(V87:DJ87,9)),0,LARGE(V87:DJ87,9))+IF(ISERROR(LARGE(V87:DJ87,10)),0,LARGE(V87:DJ87,10))+IF(ISERROR(LARGE(V87:DJ87,11)),0,LARGE(V87:DJ87,11))+IF(ISERROR(LARGE(V87:DJ87,12)),0,LARGE(V87:DJ87,12))</f>
        <v>166</v>
      </c>
      <c r="Q87" s="144">
        <f>COUNT(V87:DJ87)</f>
        <v>2</v>
      </c>
      <c r="R87" s="144">
        <f>IF(ISERROR(LARGE(V87:AB87,5)),0,LARGE(V87:AB87,5))</f>
        <v>0</v>
      </c>
      <c r="S87" s="144">
        <f>IF(ISERROR(LARGE(AC87:BN87,5)),0,LARGE(AC87:BN87,5))</f>
        <v>0</v>
      </c>
      <c r="T87" s="144">
        <f>IF(ISERROR(LARGE(BO87:CR87,5)),0,LARGE(BO87:CR87,5))</f>
        <v>0</v>
      </c>
      <c r="U87" s="144">
        <f>IF(ISERROR(LARGE(CS87:DJ87,5)),0,LARGE(CS87:DJ87,5))</f>
        <v>0</v>
      </c>
      <c r="V87" s="17"/>
      <c r="W87" s="17"/>
      <c r="X87" s="17"/>
      <c r="Y87" s="17"/>
      <c r="Z87" s="17"/>
      <c r="AA87" s="17"/>
      <c r="AB87" s="17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1"/>
      <c r="BK87" s="141"/>
      <c r="BL87" s="141"/>
      <c r="BM87" s="141"/>
      <c r="BN87" s="141"/>
      <c r="BO87" s="36"/>
      <c r="BP87" s="36"/>
      <c r="BQ87" s="36">
        <v>36</v>
      </c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145"/>
      <c r="CG87" s="146"/>
      <c r="CH87" s="146"/>
      <c r="CI87" s="146">
        <v>130</v>
      </c>
      <c r="CJ87" s="146"/>
      <c r="CK87" s="146"/>
      <c r="CL87" s="146"/>
      <c r="CM87" s="147"/>
      <c r="CN87" s="36"/>
      <c r="CO87" s="36"/>
      <c r="CP87" s="36"/>
      <c r="CQ87" s="36"/>
      <c r="CR87" s="36"/>
      <c r="CS87" s="142"/>
      <c r="CT87" s="142"/>
      <c r="CU87" s="142"/>
      <c r="CV87" s="142"/>
      <c r="CW87" s="142"/>
      <c r="CX87" s="142"/>
      <c r="CY87" s="142"/>
      <c r="CZ87" s="142"/>
      <c r="DA87" s="142"/>
      <c r="DB87" s="142"/>
      <c r="DC87" s="142"/>
      <c r="DD87" s="142"/>
      <c r="DE87" s="142"/>
      <c r="DF87" s="142"/>
      <c r="DG87" s="142"/>
      <c r="DH87" s="142"/>
      <c r="DI87" s="142"/>
      <c r="DJ87" s="142"/>
    </row>
    <row r="88" spans="1:114">
      <c r="A88" s="12" t="str">
        <f>IF(B88="","",IF(B88&gt;1,"UWAGA JUŻ BYŁ",""))</f>
        <v/>
      </c>
      <c r="B88" s="12">
        <f>IF(C88="","",COUNTIF($C$8:$C$50361,C88))</f>
        <v>1</v>
      </c>
      <c r="C88" s="12" t="str">
        <f>CONCATENATE(E88,F88,H88,G88)</f>
        <v>PodolakUrszula1994</v>
      </c>
      <c r="D88" s="12">
        <f>IF(E88="","",COUNTA($E$8:E88))</f>
        <v>81</v>
      </c>
      <c r="E88" s="156" t="s">
        <v>265</v>
      </c>
      <c r="F88" s="156" t="s">
        <v>266</v>
      </c>
      <c r="G88" s="12"/>
      <c r="H88" s="12">
        <v>1994</v>
      </c>
      <c r="I88" s="12" t="str">
        <f>IF(ISERROR(VLOOKUP(H88,KATEGORIE!$C$13:$E$50006,MATCH(KATEGORIE!$E$12,KATEGORIE!$C$12:$E$12,0),0)),"",VLOOKUP(H88,KATEGORIE!$C$13:$E$50006,MATCH(KATEGORIE!$E$12,KATEGORIE!$C$12:$E$12,0),0))</f>
        <v>S1</v>
      </c>
      <c r="J88" s="12">
        <f>IF(I88="","",COUNTIF($I$8:I88,I88))</f>
        <v>22</v>
      </c>
      <c r="K88" s="12">
        <f>COUNT(V88:DJ88)</f>
        <v>1</v>
      </c>
      <c r="L88" s="17">
        <f>IF(ISERROR(LARGE(V88:AB88,1)),0,LARGE(V88:AB88,1))+IF(ISERROR(LARGE(V88:AB88,2)),0,LARGE(V88:AB88,2))+IF(ISERROR(LARGE(V88:AB88,3)),0,LARGE(V88:AB88,3))+IF(ISERROR(LARGE(V88:AB88,4)),0,LARGE(V88:AB88,4))</f>
        <v>0</v>
      </c>
      <c r="M88" s="141">
        <f>IF(ISERROR(LARGE(AC88:BN88,1)),0,LARGE(AC88:BN88,1))+IF(ISERROR(LARGE(AC88:BN88,2)),0,LARGE(AC88:BN88,2))+IF(ISERROR(LARGE(AC88:BN88,3)),0,LARGE(AC88:BN88,3))+IF(ISERROR(LARGE(AC88:BN88,4)),0,LARGE(AC88:BN88,4))</f>
        <v>0</v>
      </c>
      <c r="N88" s="36">
        <f>IF(ISERROR(LARGE(BO88:CR88,1)),0,LARGE(BO88:CR88,1))+IF(ISERROR(LARGE(BO88:CR88,2)),0,LARGE(BO88:CR88,2))+IF(ISERROR(LARGE(BO88:CR88,3)),0,LARGE(BO88:CR88,3))+IF(ISERROR(LARGE(BO88:CR88,4)),0,LARGE(BO88:CR88,4))</f>
        <v>160</v>
      </c>
      <c r="O88" s="142">
        <f>IF(ISERROR(LARGE(CS88:DJ88,1)),0,LARGE(CS88:DJ88,1))+IF(ISERROR(LARGE(CS88:DJ88,2)),0,LARGE(CS88:DJ88,2))+IF(ISERROR(LARGE(CS88:DJ88,3)),0,LARGE(CS88:DJ88,3))+IF(ISERROR(LARGE(CS88:DJ88,4)),0,LARGE(CS88:DJ88,4))</f>
        <v>0</v>
      </c>
      <c r="P88" s="143">
        <f>IF(ISERROR(LARGE(V88:DJ88,1)),0,LARGE(V88:DJ88,1))+IF(ISERROR(LARGE(V88:DJ88,2)),0,LARGE(V88:DJ88,2))+IF(ISERROR(LARGE(V88:DJ88,3)),0,LARGE(V88:DJ88,3))+IF(ISERROR(LARGE(V88:DJ88,4)),0,LARGE(V88:DJ88,4))+IF(ISERROR(LARGE(V88:DJ88,5)),0,LARGE(V88:DJ88,5))+IF(ISERROR(LARGE(V88:DJ88,6)),0,LARGE(V88:DJ88,6))+IF(ISERROR(LARGE(V88:DJ88,7)),0,LARGE(V88:DJ88,7))+IF(ISERROR(LARGE(V88:DJ88,8)),0,LARGE(V88:DJ88,8))+IF(ISERROR(LARGE(V88:DJ88,9)),0,LARGE(V88:DJ88,9))+IF(ISERROR(LARGE(V88:DJ88,10)),0,LARGE(V88:DJ88,10))+IF(ISERROR(LARGE(V88:DJ88,11)),0,LARGE(V88:DJ88,11))+IF(ISERROR(LARGE(V88:DJ88,12)),0,LARGE(V88:DJ88,12))</f>
        <v>160</v>
      </c>
      <c r="Q88" s="144">
        <f>COUNT(V88:DJ88)</f>
        <v>1</v>
      </c>
      <c r="R88" s="144">
        <f>IF(ISERROR(LARGE(V88:AB88,5)),0,LARGE(V88:AB88,5))</f>
        <v>0</v>
      </c>
      <c r="S88" s="144">
        <f>IF(ISERROR(LARGE(AC88:BN88,5)),0,LARGE(AC88:BN88,5))</f>
        <v>0</v>
      </c>
      <c r="T88" s="144">
        <f>IF(ISERROR(LARGE(BO88:CR88,5)),0,LARGE(BO88:CR88,5))</f>
        <v>0</v>
      </c>
      <c r="U88" s="144">
        <f>IF(ISERROR(LARGE(CS88:DJ88,5)),0,LARGE(CS88:DJ88,5))</f>
        <v>0</v>
      </c>
      <c r="V88" s="17"/>
      <c r="W88" s="17"/>
      <c r="X88" s="17"/>
      <c r="Y88" s="17"/>
      <c r="Z88" s="17"/>
      <c r="AA88" s="17"/>
      <c r="AB88" s="17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  <c r="BI88" s="141"/>
      <c r="BJ88" s="141"/>
      <c r="BK88" s="141"/>
      <c r="BL88" s="141"/>
      <c r="BM88" s="141"/>
      <c r="BN88" s="141"/>
      <c r="BO88" s="36">
        <v>160</v>
      </c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145"/>
      <c r="CG88" s="146"/>
      <c r="CH88" s="146"/>
      <c r="CI88" s="146"/>
      <c r="CJ88" s="146"/>
      <c r="CK88" s="146"/>
      <c r="CL88" s="146"/>
      <c r="CM88" s="147"/>
      <c r="CN88" s="36"/>
      <c r="CO88" s="36"/>
      <c r="CP88" s="36"/>
      <c r="CQ88" s="36"/>
      <c r="CR88" s="36"/>
      <c r="CS88" s="142"/>
      <c r="CT88" s="142"/>
      <c r="CU88" s="142"/>
      <c r="CV88" s="142"/>
      <c r="CW88" s="142"/>
      <c r="CX88" s="142"/>
      <c r="CY88" s="142"/>
      <c r="CZ88" s="142"/>
      <c r="DA88" s="142"/>
      <c r="DB88" s="142"/>
      <c r="DC88" s="142"/>
      <c r="DD88" s="142"/>
      <c r="DE88" s="142"/>
      <c r="DF88" s="142"/>
      <c r="DG88" s="142"/>
      <c r="DH88" s="142"/>
      <c r="DI88" s="142"/>
      <c r="DJ88" s="142"/>
    </row>
    <row r="89" spans="1:114">
      <c r="A89" s="12" t="str">
        <f>IF(B89="","",IF(B89&gt;1,"UWAGA JUŻ BYŁ",""))</f>
        <v/>
      </c>
      <c r="B89" s="12">
        <f>IF(C89="","",COUNTIF($C$8:$C$50361,C89))</f>
        <v>1</v>
      </c>
      <c r="C89" s="12" t="str">
        <f>CONCATENATE(E89,F89,H89,G89)</f>
        <v>ARSENIUKAnna1981T. S. OPATRUNKI TORUŃ</v>
      </c>
      <c r="D89" s="12">
        <f>IF(E89="","",COUNTA($E$8:E89))</f>
        <v>82</v>
      </c>
      <c r="E89" s="12" t="s">
        <v>866</v>
      </c>
      <c r="F89" s="12" t="s">
        <v>273</v>
      </c>
      <c r="G89" s="117" t="s">
        <v>867</v>
      </c>
      <c r="H89" s="12">
        <v>1981</v>
      </c>
      <c r="I89" s="12" t="str">
        <f>IF(ISERROR(VLOOKUP(H89,KATEGORIE!$C$13:$E$50006,MATCH(KATEGORIE!$E$12,KATEGORIE!$C$12:$E$12,0),0)),"",VLOOKUP(H89,KATEGORIE!$C$13:$E$50006,MATCH(KATEGORIE!$E$12,KATEGORIE!$C$12:$E$12,0),0))</f>
        <v>S2</v>
      </c>
      <c r="J89" s="12">
        <f>IF(I89="","",COUNTIF($I$8:I89,I89))</f>
        <v>31</v>
      </c>
      <c r="K89" s="12">
        <f>COUNT(V89:DJ89)</f>
        <v>1</v>
      </c>
      <c r="L89" s="17">
        <f>IF(ISERROR(LARGE(V89:AB89,1)),0,LARGE(V89:AB89,1))+IF(ISERROR(LARGE(V89:AB89,2)),0,LARGE(V89:AB89,2))+IF(ISERROR(LARGE(V89:AB89,3)),0,LARGE(V89:AB89,3))+IF(ISERROR(LARGE(V89:AB89,4)),0,LARGE(V89:AB89,4))</f>
        <v>0</v>
      </c>
      <c r="M89" s="141">
        <f>IF(ISERROR(LARGE(AC89:BN89,1)),0,LARGE(AC89:BN89,1))+IF(ISERROR(LARGE(AC89:BN89,2)),0,LARGE(AC89:BN89,2))+IF(ISERROR(LARGE(AC89:BN89,3)),0,LARGE(AC89:BN89,3))+IF(ISERROR(LARGE(AC89:BN89,4)),0,LARGE(AC89:BN89,4))</f>
        <v>0</v>
      </c>
      <c r="N89" s="36">
        <f>IF(ISERROR(LARGE(BO89:CR89,1)),0,LARGE(BO89:CR89,1))+IF(ISERROR(LARGE(BO89:CR89,2)),0,LARGE(BO89:CR89,2))+IF(ISERROR(LARGE(BO89:CR89,3)),0,LARGE(BO89:CR89,3))+IF(ISERROR(LARGE(BO89:CR89,4)),0,LARGE(BO89:CR89,4))</f>
        <v>160</v>
      </c>
      <c r="O89" s="142">
        <f>IF(ISERROR(LARGE(CS89:DJ89,1)),0,LARGE(CS89:DJ89,1))+IF(ISERROR(LARGE(CS89:DJ89,2)),0,LARGE(CS89:DJ89,2))+IF(ISERROR(LARGE(CS89:DJ89,3)),0,LARGE(CS89:DJ89,3))+IF(ISERROR(LARGE(CS89:DJ89,4)),0,LARGE(CS89:DJ89,4))</f>
        <v>0</v>
      </c>
      <c r="P89" s="143">
        <f>IF(ISERROR(LARGE(V89:DJ89,1)),0,LARGE(V89:DJ89,1))+IF(ISERROR(LARGE(V89:DJ89,2)),0,LARGE(V89:DJ89,2))+IF(ISERROR(LARGE(V89:DJ89,3)),0,LARGE(V89:DJ89,3))+IF(ISERROR(LARGE(V89:DJ89,4)),0,LARGE(V89:DJ89,4))+IF(ISERROR(LARGE(V89:DJ89,5)),0,LARGE(V89:DJ89,5))+IF(ISERROR(LARGE(V89:DJ89,6)),0,LARGE(V89:DJ89,6))+IF(ISERROR(LARGE(V89:DJ89,7)),0,LARGE(V89:DJ89,7))+IF(ISERROR(LARGE(V89:DJ89,8)),0,LARGE(V89:DJ89,8))+IF(ISERROR(LARGE(V89:DJ89,9)),0,LARGE(V89:DJ89,9))+IF(ISERROR(LARGE(V89:DJ89,10)),0,LARGE(V89:DJ89,10))+IF(ISERROR(LARGE(V89:DJ89,11)),0,LARGE(V89:DJ89,11))+IF(ISERROR(LARGE(V89:DJ89,12)),0,LARGE(V89:DJ89,12))</f>
        <v>160</v>
      </c>
      <c r="Q89" s="144">
        <f>COUNT(V89:DJ89)</f>
        <v>1</v>
      </c>
      <c r="R89" s="144">
        <f>IF(ISERROR(LARGE(V89:AB89,5)),0,LARGE(V89:AB89,5))</f>
        <v>0</v>
      </c>
      <c r="S89" s="144">
        <f>IF(ISERROR(LARGE(AC89:BN89,5)),0,LARGE(AC89:BN89,5))</f>
        <v>0</v>
      </c>
      <c r="T89" s="144">
        <f>IF(ISERROR(LARGE(BO89:CR89,5)),0,LARGE(BO89:CR89,5))</f>
        <v>0</v>
      </c>
      <c r="U89" s="144">
        <f>IF(ISERROR(LARGE(CS89:DJ89,5)),0,LARGE(CS89:DJ89,5))</f>
        <v>0</v>
      </c>
      <c r="V89" s="17"/>
      <c r="W89" s="17"/>
      <c r="X89" s="17"/>
      <c r="Y89" s="17"/>
      <c r="Z89" s="17"/>
      <c r="AA89" s="17"/>
      <c r="AB89" s="17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  <c r="BI89" s="141"/>
      <c r="BJ89" s="141"/>
      <c r="BK89" s="141"/>
      <c r="BL89" s="141"/>
      <c r="BM89" s="141"/>
      <c r="BN89" s="141"/>
      <c r="BO89" s="36"/>
      <c r="BP89" s="36"/>
      <c r="BQ89" s="36"/>
      <c r="BR89" s="36"/>
      <c r="BS89" s="36"/>
      <c r="BT89" s="36">
        <v>160</v>
      </c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145"/>
      <c r="CG89" s="146"/>
      <c r="CH89" s="146"/>
      <c r="CI89" s="146"/>
      <c r="CJ89" s="146"/>
      <c r="CK89" s="146"/>
      <c r="CL89" s="146"/>
      <c r="CM89" s="147"/>
      <c r="CN89" s="36"/>
      <c r="CO89" s="36"/>
      <c r="CP89" s="36"/>
      <c r="CQ89" s="36"/>
      <c r="CR89" s="36"/>
      <c r="CS89" s="142"/>
      <c r="CT89" s="142"/>
      <c r="CU89" s="142"/>
      <c r="CV89" s="142"/>
      <c r="CW89" s="142"/>
      <c r="CX89" s="142"/>
      <c r="CY89" s="142"/>
      <c r="CZ89" s="142"/>
      <c r="DA89" s="142"/>
      <c r="DB89" s="142"/>
      <c r="DC89" s="142"/>
      <c r="DD89" s="142"/>
      <c r="DE89" s="142"/>
      <c r="DF89" s="142"/>
      <c r="DG89" s="142"/>
      <c r="DH89" s="142"/>
      <c r="DI89" s="142"/>
      <c r="DJ89" s="142"/>
    </row>
    <row r="90" spans="1:114">
      <c r="A90" s="12" t="str">
        <f>IF(B90="","",IF(B90&gt;1,"UWAGA JUŻ BYŁ",""))</f>
        <v/>
      </c>
      <c r="B90" s="12">
        <f>IF(C90="","",COUNTIF($C$8:$C$50361,C90))</f>
        <v>1</v>
      </c>
      <c r="C90" s="12" t="str">
        <f>CONCATENATE(E90,F90,H90,G90)</f>
        <v>CIENGIELHanna1987Cieszyn</v>
      </c>
      <c r="D90" s="12">
        <f>IF(E90="","",COUNTA($E$8:E90))</f>
        <v>83</v>
      </c>
      <c r="E90" s="12" t="s">
        <v>1138</v>
      </c>
      <c r="F90" s="12" t="s">
        <v>1139</v>
      </c>
      <c r="G90" s="12" t="s">
        <v>1140</v>
      </c>
      <c r="H90" s="12">
        <v>1987</v>
      </c>
      <c r="I90" s="12" t="str">
        <f>IF(ISERROR(VLOOKUP(H90,KATEGORIE!$C$13:$E$50006,MATCH(KATEGORIE!$E$12,KATEGORIE!$C$12:$E$12,0),0)),"",VLOOKUP(H90,KATEGORIE!$C$13:$E$50006,MATCH(KATEGORIE!$E$12,KATEGORIE!$C$12:$E$12,0),0))</f>
        <v>S2</v>
      </c>
      <c r="J90" s="12">
        <f>IF(I90="","",COUNTIF($I$8:I90,I90))</f>
        <v>32</v>
      </c>
      <c r="K90" s="12">
        <f>COUNT(V90:DJ90)</f>
        <v>2</v>
      </c>
      <c r="L90" s="17">
        <f>IF(ISERROR(LARGE(V90:AB90,1)),0,LARGE(V90:AB90,1))+IF(ISERROR(LARGE(V90:AB90,2)),0,LARGE(V90:AB90,2))+IF(ISERROR(LARGE(V90:AB90,3)),0,LARGE(V90:AB90,3))+IF(ISERROR(LARGE(V90:AB90,4)),0,LARGE(V90:AB90,4))</f>
        <v>0</v>
      </c>
      <c r="M90" s="141">
        <f>IF(ISERROR(LARGE(AC90:BN90,1)),0,LARGE(AC90:BN90,1))+IF(ISERROR(LARGE(AC90:BN90,2)),0,LARGE(AC90:BN90,2))+IF(ISERROR(LARGE(AC90:BN90,3)),0,LARGE(AC90:BN90,3))+IF(ISERROR(LARGE(AC90:BN90,4)),0,LARGE(AC90:BN90,4))</f>
        <v>100</v>
      </c>
      <c r="N90" s="36">
        <f>IF(ISERROR(LARGE(BO90:CR90,1)),0,LARGE(BO90:CR90,1))+IF(ISERROR(LARGE(BO90:CR90,2)),0,LARGE(BO90:CR90,2))+IF(ISERROR(LARGE(BO90:CR90,3)),0,LARGE(BO90:CR90,3))+IF(ISERROR(LARGE(BO90:CR90,4)),0,LARGE(BO90:CR90,4))</f>
        <v>60</v>
      </c>
      <c r="O90" s="142">
        <f>IF(ISERROR(LARGE(CS90:DJ90,1)),0,LARGE(CS90:DJ90,1))+IF(ISERROR(LARGE(CS90:DJ90,2)),0,LARGE(CS90:DJ90,2))+IF(ISERROR(LARGE(CS90:DJ90,3)),0,LARGE(CS90:DJ90,3))+IF(ISERROR(LARGE(CS90:DJ90,4)),0,LARGE(CS90:DJ90,4))</f>
        <v>0</v>
      </c>
      <c r="P90" s="143">
        <f>IF(ISERROR(LARGE(V90:DJ90,1)),0,LARGE(V90:DJ90,1))+IF(ISERROR(LARGE(V90:DJ90,2)),0,LARGE(V90:DJ90,2))+IF(ISERROR(LARGE(V90:DJ90,3)),0,LARGE(V90:DJ90,3))+IF(ISERROR(LARGE(V90:DJ90,4)),0,LARGE(V90:DJ90,4))+IF(ISERROR(LARGE(V90:DJ90,5)),0,LARGE(V90:DJ90,5))+IF(ISERROR(LARGE(V90:DJ90,6)),0,LARGE(V90:DJ90,6))+IF(ISERROR(LARGE(V90:DJ90,7)),0,LARGE(V90:DJ90,7))+IF(ISERROR(LARGE(V90:DJ90,8)),0,LARGE(V90:DJ90,8))+IF(ISERROR(LARGE(V90:DJ90,9)),0,LARGE(V90:DJ90,9))+IF(ISERROR(LARGE(V90:DJ90,10)),0,LARGE(V90:DJ90,10))+IF(ISERROR(LARGE(V90:DJ90,11)),0,LARGE(V90:DJ90,11))+IF(ISERROR(LARGE(V90:DJ90,12)),0,LARGE(V90:DJ90,12))</f>
        <v>160</v>
      </c>
      <c r="Q90" s="144">
        <f>COUNT(V90:DJ90)</f>
        <v>2</v>
      </c>
      <c r="R90" s="144">
        <f>IF(ISERROR(LARGE(V90:AB90,5)),0,LARGE(V90:AB90,5))</f>
        <v>0</v>
      </c>
      <c r="S90" s="144">
        <f>IF(ISERROR(LARGE(AC90:BN90,5)),0,LARGE(AC90:BN90,5))</f>
        <v>0</v>
      </c>
      <c r="T90" s="144">
        <f>IF(ISERROR(LARGE(BO90:CR90,5)),0,LARGE(BO90:CR90,5))</f>
        <v>0</v>
      </c>
      <c r="U90" s="144">
        <f>IF(ISERROR(LARGE(CS90:DJ90,5)),0,LARGE(CS90:DJ90,5))</f>
        <v>0</v>
      </c>
      <c r="V90" s="17"/>
      <c r="W90" s="17"/>
      <c r="X90" s="17"/>
      <c r="Y90" s="17"/>
      <c r="Z90" s="17"/>
      <c r="AA90" s="17"/>
      <c r="AB90" s="17"/>
      <c r="AC90" s="141"/>
      <c r="AD90" s="141"/>
      <c r="AE90" s="141">
        <v>100</v>
      </c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  <c r="BD90" s="141"/>
      <c r="BE90" s="141"/>
      <c r="BF90" s="141"/>
      <c r="BG90" s="141"/>
      <c r="BH90" s="141"/>
      <c r="BI90" s="141"/>
      <c r="BJ90" s="141"/>
      <c r="BK90" s="141"/>
      <c r="BL90" s="141"/>
      <c r="BM90" s="141"/>
      <c r="BN90" s="141"/>
      <c r="BO90" s="36"/>
      <c r="BP90" s="36"/>
      <c r="BQ90" s="36"/>
      <c r="BR90" s="36"/>
      <c r="BS90" s="36"/>
      <c r="BT90" s="36"/>
      <c r="BU90" s="36"/>
      <c r="BV90" s="36"/>
      <c r="BW90" s="36"/>
      <c r="BX90" s="36">
        <v>60</v>
      </c>
      <c r="BY90" s="36"/>
      <c r="BZ90" s="36"/>
      <c r="CA90" s="36"/>
      <c r="CB90" s="36"/>
      <c r="CC90" s="36"/>
      <c r="CD90" s="36"/>
      <c r="CE90" s="36"/>
      <c r="CF90" s="145"/>
      <c r="CG90" s="146"/>
      <c r="CH90" s="146"/>
      <c r="CI90" s="146"/>
      <c r="CJ90" s="146"/>
      <c r="CK90" s="146"/>
      <c r="CL90" s="146"/>
      <c r="CM90" s="147"/>
      <c r="CN90" s="36"/>
      <c r="CO90" s="36"/>
      <c r="CP90" s="36"/>
      <c r="CQ90" s="36"/>
      <c r="CR90" s="36"/>
      <c r="CS90" s="142"/>
      <c r="CT90" s="142"/>
      <c r="CU90" s="142"/>
      <c r="CV90" s="142"/>
      <c r="CW90" s="142"/>
      <c r="CX90" s="142"/>
      <c r="CY90" s="142"/>
      <c r="CZ90" s="142"/>
      <c r="DA90" s="142"/>
      <c r="DB90" s="142"/>
      <c r="DC90" s="142"/>
      <c r="DD90" s="142"/>
      <c r="DE90" s="142"/>
      <c r="DF90" s="142"/>
      <c r="DG90" s="142"/>
      <c r="DH90" s="142"/>
      <c r="DI90" s="142"/>
      <c r="DJ90" s="142"/>
    </row>
    <row r="91" spans="1:114">
      <c r="A91" s="12" t="str">
        <f>IF(B91="","",IF(B91&gt;1,"UWAGA JUŻ BYŁ",""))</f>
        <v/>
      </c>
      <c r="B91" s="12">
        <f>IF(C91="","",COUNTIF($C$8:$C$50361,C91))</f>
        <v>1</v>
      </c>
      <c r="C91" s="12" t="str">
        <f>CONCATENATE(E91,F91,H91,G91)</f>
        <v>RAHAUTSOVAVOLHA1986SC Alcor"</v>
      </c>
      <c r="D91" s="12">
        <f>IF(E91="","",COUNTA($E$8:E91))</f>
        <v>84</v>
      </c>
      <c r="E91" s="12" t="s">
        <v>1311</v>
      </c>
      <c r="F91" s="12" t="s">
        <v>1312</v>
      </c>
      <c r="G91" s="12" t="s">
        <v>1313</v>
      </c>
      <c r="H91" s="12">
        <v>1986</v>
      </c>
      <c r="I91" s="12" t="str">
        <f>IF(ISERROR(VLOOKUP(H91,KATEGORIE!$C$13:$E$50006,MATCH(KATEGORIE!$E$12,KATEGORIE!$C$12:$E$12,0),0)),"",VLOOKUP(H91,KATEGORIE!$C$13:$E$50006,MATCH(KATEGORIE!$E$12,KATEGORIE!$C$12:$E$12,0),0))</f>
        <v>S2</v>
      </c>
      <c r="J91" s="12">
        <f>IF(I91="","",COUNTIF($I$8:I91,I91))</f>
        <v>33</v>
      </c>
      <c r="K91" s="12">
        <f>COUNT(V91:DJ91)</f>
        <v>1</v>
      </c>
      <c r="L91" s="17">
        <f>IF(ISERROR(LARGE(V91:AB91,1)),0,LARGE(V91:AB91,1))+IF(ISERROR(LARGE(V91:AB91,2)),0,LARGE(V91:AB91,2))+IF(ISERROR(LARGE(V91:AB91,3)),0,LARGE(V91:AB91,3))+IF(ISERROR(LARGE(V91:AB91,4)),0,LARGE(V91:AB91,4))</f>
        <v>0</v>
      </c>
      <c r="M91" s="141">
        <f>IF(ISERROR(LARGE(AC91:BN91,1)),0,LARGE(AC91:BN91,1))+IF(ISERROR(LARGE(AC91:BN91,2)),0,LARGE(AC91:BN91,2))+IF(ISERROR(LARGE(AC91:BN91,3)),0,LARGE(AC91:BN91,3))+IF(ISERROR(LARGE(AC91:BN91,4)),0,LARGE(AC91:BN91,4))</f>
        <v>160</v>
      </c>
      <c r="N91" s="36">
        <f>IF(ISERROR(LARGE(BO91:CR91,1)),0,LARGE(BO91:CR91,1))+IF(ISERROR(LARGE(BO91:CR91,2)),0,LARGE(BO91:CR91,2))+IF(ISERROR(LARGE(BO91:CR91,3)),0,LARGE(BO91:CR91,3))+IF(ISERROR(LARGE(BO91:CR91,4)),0,LARGE(BO91:CR91,4))</f>
        <v>0</v>
      </c>
      <c r="O91" s="142">
        <f>IF(ISERROR(LARGE(CS91:DJ91,1)),0,LARGE(CS91:DJ91,1))+IF(ISERROR(LARGE(CS91:DJ91,2)),0,LARGE(CS91:DJ91,2))+IF(ISERROR(LARGE(CS91:DJ91,3)),0,LARGE(CS91:DJ91,3))+IF(ISERROR(LARGE(CS91:DJ91,4)),0,LARGE(CS91:DJ91,4))</f>
        <v>0</v>
      </c>
      <c r="P91" s="143">
        <f>IF(ISERROR(LARGE(V91:DJ91,1)),0,LARGE(V91:DJ91,1))+IF(ISERROR(LARGE(V91:DJ91,2)),0,LARGE(V91:DJ91,2))+IF(ISERROR(LARGE(V91:DJ91,3)),0,LARGE(V91:DJ91,3))+IF(ISERROR(LARGE(V91:DJ91,4)),0,LARGE(V91:DJ91,4))+IF(ISERROR(LARGE(V91:DJ91,5)),0,LARGE(V91:DJ91,5))+IF(ISERROR(LARGE(V91:DJ91,6)),0,LARGE(V91:DJ91,6))+IF(ISERROR(LARGE(V91:DJ91,7)),0,LARGE(V91:DJ91,7))+IF(ISERROR(LARGE(V91:DJ91,8)),0,LARGE(V91:DJ91,8))+IF(ISERROR(LARGE(V91:DJ91,9)),0,LARGE(V91:DJ91,9))+IF(ISERROR(LARGE(V91:DJ91,10)),0,LARGE(V91:DJ91,10))+IF(ISERROR(LARGE(V91:DJ91,11)),0,LARGE(V91:DJ91,11))+IF(ISERROR(LARGE(V91:DJ91,12)),0,LARGE(V91:DJ91,12))</f>
        <v>160</v>
      </c>
      <c r="Q91" s="144">
        <f>COUNT(V91:DJ91)</f>
        <v>1</v>
      </c>
      <c r="R91" s="144">
        <f>IF(ISERROR(LARGE(V91:AB91,5)),0,LARGE(V91:AB91,5))</f>
        <v>0</v>
      </c>
      <c r="S91" s="144">
        <f>IF(ISERROR(LARGE(AC91:BN91,5)),0,LARGE(AC91:BN91,5))</f>
        <v>0</v>
      </c>
      <c r="T91" s="144">
        <f>IF(ISERROR(LARGE(BO91:CR91,5)),0,LARGE(BO91:CR91,5))</f>
        <v>0</v>
      </c>
      <c r="U91" s="144">
        <f>IF(ISERROR(LARGE(CS91:DJ91,5)),0,LARGE(CS91:DJ91,5))</f>
        <v>0</v>
      </c>
      <c r="V91" s="17"/>
      <c r="W91" s="17"/>
      <c r="X91" s="17"/>
      <c r="Y91" s="17"/>
      <c r="Z91" s="17"/>
      <c r="AA91" s="17"/>
      <c r="AB91" s="17"/>
      <c r="AC91" s="141"/>
      <c r="AD91" s="141"/>
      <c r="AE91" s="141"/>
      <c r="AF91" s="141">
        <v>160</v>
      </c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  <c r="BD91" s="141"/>
      <c r="BE91" s="141"/>
      <c r="BF91" s="141"/>
      <c r="BG91" s="141"/>
      <c r="BH91" s="141"/>
      <c r="BI91" s="141"/>
      <c r="BJ91" s="141"/>
      <c r="BK91" s="141"/>
      <c r="BL91" s="141"/>
      <c r="BM91" s="141"/>
      <c r="BN91" s="141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145"/>
      <c r="CG91" s="146"/>
      <c r="CH91" s="146"/>
      <c r="CI91" s="146"/>
      <c r="CJ91" s="146"/>
      <c r="CK91" s="146"/>
      <c r="CL91" s="146"/>
      <c r="CM91" s="147"/>
      <c r="CN91" s="36"/>
      <c r="CO91" s="36"/>
      <c r="CP91" s="36"/>
      <c r="CQ91" s="36"/>
      <c r="CR91" s="36"/>
      <c r="CS91" s="142"/>
      <c r="CT91" s="142"/>
      <c r="CU91" s="142"/>
      <c r="CV91" s="142"/>
      <c r="CW91" s="142"/>
      <c r="CX91" s="142"/>
      <c r="CY91" s="142"/>
      <c r="CZ91" s="142"/>
      <c r="DA91" s="142"/>
      <c r="DB91" s="142"/>
      <c r="DC91" s="142"/>
      <c r="DD91" s="142"/>
      <c r="DE91" s="142"/>
      <c r="DF91" s="142"/>
      <c r="DG91" s="142"/>
      <c r="DH91" s="142"/>
      <c r="DI91" s="142"/>
      <c r="DJ91" s="142"/>
    </row>
    <row r="92" spans="1:114">
      <c r="A92" s="12" t="str">
        <f>IF(B92="","",IF(B92&gt;1,"UWAGA JUŻ BYŁ",""))</f>
        <v/>
      </c>
      <c r="B92" s="12">
        <f>IF(C92="","",COUNTIF($C$8:$C$50361,C92))</f>
        <v>1</v>
      </c>
      <c r="C92" s="12" t="str">
        <f>CONCATENATE(E92,F92,H92,G92)</f>
        <v>HORTOBAGYIOVAESZTER1994PODHORIE</v>
      </c>
      <c r="D92" s="12">
        <f>IF(E92="","",COUNTA($E$8:E92))</f>
        <v>85</v>
      </c>
      <c r="E92" s="16" t="s">
        <v>1473</v>
      </c>
      <c r="F92" s="159" t="s">
        <v>1474</v>
      </c>
      <c r="G92" s="15" t="s">
        <v>1475</v>
      </c>
      <c r="H92" s="15">
        <v>1994</v>
      </c>
      <c r="I92" s="12" t="str">
        <f>IF(ISERROR(VLOOKUP(H92,KATEGORIE!$C$13:$E$50006,MATCH(KATEGORIE!$E$12,KATEGORIE!$C$12:$E$12,0),0)),"",VLOOKUP(H92,KATEGORIE!$C$13:$E$50006,MATCH(KATEGORIE!$E$12,KATEGORIE!$C$12:$E$12,0),0))</f>
        <v>S1</v>
      </c>
      <c r="J92" s="12">
        <f>IF(I92="","",COUNTIF($I$8:I92,I92))</f>
        <v>23</v>
      </c>
      <c r="K92" s="12">
        <f>COUNT(V92:DJ92)</f>
        <v>1</v>
      </c>
      <c r="L92" s="17">
        <f>IF(ISERROR(LARGE(V92:AB92,1)),0,LARGE(V92:AB92,1))+IF(ISERROR(LARGE(V92:AB92,2)),0,LARGE(V92:AB92,2))+IF(ISERROR(LARGE(V92:AB92,3)),0,LARGE(V92:AB92,3))+IF(ISERROR(LARGE(V92:AB92,4)),0,LARGE(V92:AB92,4))</f>
        <v>0</v>
      </c>
      <c r="M92" s="141">
        <f>IF(ISERROR(LARGE(AC92:BN92,1)),0,LARGE(AC92:BN92,1))+IF(ISERROR(LARGE(AC92:BN92,2)),0,LARGE(AC92:BN92,2))+IF(ISERROR(LARGE(AC92:BN92,3)),0,LARGE(AC92:BN92,3))+IF(ISERROR(LARGE(AC92:BN92,4)),0,LARGE(AC92:BN92,4))</f>
        <v>160</v>
      </c>
      <c r="N92" s="36">
        <f>IF(ISERROR(LARGE(BO92:CR92,1)),0,LARGE(BO92:CR92,1))+IF(ISERROR(LARGE(BO92:CR92,2)),0,LARGE(BO92:CR92,2))+IF(ISERROR(LARGE(BO92:CR92,3)),0,LARGE(BO92:CR92,3))+IF(ISERROR(LARGE(BO92:CR92,4)),0,LARGE(BO92:CR92,4))</f>
        <v>0</v>
      </c>
      <c r="O92" s="142">
        <f>IF(ISERROR(LARGE(CS92:DJ92,1)),0,LARGE(CS92:DJ92,1))+IF(ISERROR(LARGE(CS92:DJ92,2)),0,LARGE(CS92:DJ92,2))+IF(ISERROR(LARGE(CS92:DJ92,3)),0,LARGE(CS92:DJ92,3))+IF(ISERROR(LARGE(CS92:DJ92,4)),0,LARGE(CS92:DJ92,4))</f>
        <v>0</v>
      </c>
      <c r="P92" s="143">
        <f>IF(ISERROR(LARGE(V92:DJ92,1)),0,LARGE(V92:DJ92,1))+IF(ISERROR(LARGE(V92:DJ92,2)),0,LARGE(V92:DJ92,2))+IF(ISERROR(LARGE(V92:DJ92,3)),0,LARGE(V92:DJ92,3))+IF(ISERROR(LARGE(V92:DJ92,4)),0,LARGE(V92:DJ92,4))+IF(ISERROR(LARGE(V92:DJ92,5)),0,LARGE(V92:DJ92,5))+IF(ISERROR(LARGE(V92:DJ92,6)),0,LARGE(V92:DJ92,6))+IF(ISERROR(LARGE(V92:DJ92,7)),0,LARGE(V92:DJ92,7))+IF(ISERROR(LARGE(V92:DJ92,8)),0,LARGE(V92:DJ92,8))+IF(ISERROR(LARGE(V92:DJ92,9)),0,LARGE(V92:DJ92,9))+IF(ISERROR(LARGE(V92:DJ92,10)),0,LARGE(V92:DJ92,10))+IF(ISERROR(LARGE(V92:DJ92,11)),0,LARGE(V92:DJ92,11))+IF(ISERROR(LARGE(V92:DJ92,12)),0,LARGE(V92:DJ92,12))</f>
        <v>160</v>
      </c>
      <c r="Q92" s="144">
        <f>COUNT(V92:DJ92)</f>
        <v>1</v>
      </c>
      <c r="R92" s="144">
        <f>IF(ISERROR(LARGE(V92:AB92,5)),0,LARGE(V92:AB92,5))</f>
        <v>0</v>
      </c>
      <c r="S92" s="144">
        <f>IF(ISERROR(LARGE(AC92:BN92,5)),0,LARGE(AC92:BN92,5))</f>
        <v>0</v>
      </c>
      <c r="T92" s="144">
        <f>IF(ISERROR(LARGE(BO92:CR92,5)),0,LARGE(BO92:CR92,5))</f>
        <v>0</v>
      </c>
      <c r="U92" s="144">
        <f>IF(ISERROR(LARGE(CS92:DJ92,5)),0,LARGE(CS92:DJ92,5))</f>
        <v>0</v>
      </c>
      <c r="V92" s="17"/>
      <c r="W92" s="17"/>
      <c r="X92" s="17"/>
      <c r="Y92" s="17"/>
      <c r="Z92" s="17"/>
      <c r="AA92" s="17"/>
      <c r="AB92" s="17"/>
      <c r="AC92" s="141"/>
      <c r="AD92" s="141"/>
      <c r="AE92" s="141"/>
      <c r="AF92" s="141"/>
      <c r="AG92" s="141"/>
      <c r="AH92" s="141">
        <v>160</v>
      </c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  <c r="BD92" s="141"/>
      <c r="BE92" s="141"/>
      <c r="BF92" s="141"/>
      <c r="BG92" s="141"/>
      <c r="BH92" s="141"/>
      <c r="BI92" s="141"/>
      <c r="BJ92" s="141"/>
      <c r="BK92" s="141"/>
      <c r="BL92" s="141"/>
      <c r="BM92" s="141"/>
      <c r="BN92" s="141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145"/>
      <c r="CG92" s="146"/>
      <c r="CH92" s="146"/>
      <c r="CI92" s="146"/>
      <c r="CJ92" s="146"/>
      <c r="CK92" s="146"/>
      <c r="CL92" s="146"/>
      <c r="CM92" s="147"/>
      <c r="CN92" s="36"/>
      <c r="CO92" s="36"/>
      <c r="CP92" s="36"/>
      <c r="CQ92" s="36"/>
      <c r="CR92" s="36"/>
      <c r="CS92" s="142"/>
      <c r="CT92" s="142"/>
      <c r="CU92" s="142"/>
      <c r="CV92" s="142"/>
      <c r="CW92" s="142"/>
      <c r="CX92" s="142"/>
      <c r="CY92" s="142"/>
      <c r="CZ92" s="142"/>
      <c r="DA92" s="142"/>
      <c r="DB92" s="142"/>
      <c r="DC92" s="142"/>
      <c r="DD92" s="142"/>
      <c r="DE92" s="142"/>
      <c r="DF92" s="142"/>
      <c r="DG92" s="142"/>
      <c r="DH92" s="142"/>
      <c r="DI92" s="142"/>
      <c r="DJ92" s="142"/>
    </row>
    <row r="93" spans="1:114">
      <c r="A93" s="12" t="str">
        <f>IF(B93="","",IF(B93&gt;1,"UWAGA JUŻ BYŁ",""))</f>
        <v/>
      </c>
      <c r="B93" s="12">
        <f>IF(C93="","",COUNTIF($C$8:$C$50361,C93))</f>
        <v>1</v>
      </c>
      <c r="C93" s="12" t="str">
        <f>CONCATENATE(E93,F93,H93,G93)</f>
        <v>ORKWISZEWSKAOla1986TTA BIERUN</v>
      </c>
      <c r="D93" s="12">
        <f>IF(E93="","",COUNTA($E$8:E93))</f>
        <v>86</v>
      </c>
      <c r="E93" s="12" t="s">
        <v>1480</v>
      </c>
      <c r="F93" s="12" t="s">
        <v>1481</v>
      </c>
      <c r="G93" s="12" t="s">
        <v>1482</v>
      </c>
      <c r="H93" s="12">
        <v>1986</v>
      </c>
      <c r="I93" s="12" t="str">
        <f>IF(ISERROR(VLOOKUP(H93,KATEGORIE!$C$13:$E$50006,MATCH(KATEGORIE!$E$12,KATEGORIE!$C$12:$E$12,0),0)),"",VLOOKUP(H93,KATEGORIE!$C$13:$E$50006,MATCH(KATEGORIE!$E$12,KATEGORIE!$C$12:$E$12,0),0))</f>
        <v>S2</v>
      </c>
      <c r="J93" s="12">
        <f>IF(I93="","",COUNTIF($I$8:I93,I93))</f>
        <v>34</v>
      </c>
      <c r="K93" s="12">
        <f>COUNT(V93:DJ93)</f>
        <v>2</v>
      </c>
      <c r="L93" s="17">
        <f>IF(ISERROR(LARGE(V93:AB93,1)),0,LARGE(V93:AB93,1))+IF(ISERROR(LARGE(V93:AB93,2)),0,LARGE(V93:AB93,2))+IF(ISERROR(LARGE(V93:AB93,3)),0,LARGE(V93:AB93,3))+IF(ISERROR(LARGE(V93:AB93,4)),0,LARGE(V93:AB93,4))</f>
        <v>0</v>
      </c>
      <c r="M93" s="141">
        <f>IF(ISERROR(LARGE(AC93:BN93,1)),0,LARGE(AC93:BN93,1))+IF(ISERROR(LARGE(AC93:BN93,2)),0,LARGE(AC93:BN93,2))+IF(ISERROR(LARGE(AC93:BN93,3)),0,LARGE(AC93:BN93,3))+IF(ISERROR(LARGE(AC93:BN93,4)),0,LARGE(AC93:BN93,4))</f>
        <v>80</v>
      </c>
      <c r="N93" s="36">
        <f>IF(ISERROR(LARGE(BO93:CR93,1)),0,LARGE(BO93:CR93,1))+IF(ISERROR(LARGE(BO93:CR93,2)),0,LARGE(BO93:CR93,2))+IF(ISERROR(LARGE(BO93:CR93,3)),0,LARGE(BO93:CR93,3))+IF(ISERROR(LARGE(BO93:CR93,4)),0,LARGE(BO93:CR93,4))</f>
        <v>80</v>
      </c>
      <c r="O93" s="142">
        <f>IF(ISERROR(LARGE(CS93:DJ93,1)),0,LARGE(CS93:DJ93,1))+IF(ISERROR(LARGE(CS93:DJ93,2)),0,LARGE(CS93:DJ93,2))+IF(ISERROR(LARGE(CS93:DJ93,3)),0,LARGE(CS93:DJ93,3))+IF(ISERROR(LARGE(CS93:DJ93,4)),0,LARGE(CS93:DJ93,4))</f>
        <v>0</v>
      </c>
      <c r="P93" s="143">
        <f>IF(ISERROR(LARGE(V93:DJ93,1)),0,LARGE(V93:DJ93,1))+IF(ISERROR(LARGE(V93:DJ93,2)),0,LARGE(V93:DJ93,2))+IF(ISERROR(LARGE(V93:DJ93,3)),0,LARGE(V93:DJ93,3))+IF(ISERROR(LARGE(V93:DJ93,4)),0,LARGE(V93:DJ93,4))+IF(ISERROR(LARGE(V93:DJ93,5)),0,LARGE(V93:DJ93,5))+IF(ISERROR(LARGE(V93:DJ93,6)),0,LARGE(V93:DJ93,6))+IF(ISERROR(LARGE(V93:DJ93,7)),0,LARGE(V93:DJ93,7))+IF(ISERROR(LARGE(V93:DJ93,8)),0,LARGE(V93:DJ93,8))+IF(ISERROR(LARGE(V93:DJ93,9)),0,LARGE(V93:DJ93,9))+IF(ISERROR(LARGE(V93:DJ93,10)),0,LARGE(V93:DJ93,10))+IF(ISERROR(LARGE(V93:DJ93,11)),0,LARGE(V93:DJ93,11))+IF(ISERROR(LARGE(V93:DJ93,12)),0,LARGE(V93:DJ93,12))</f>
        <v>160</v>
      </c>
      <c r="Q93" s="144">
        <f>COUNT(V93:DJ93)</f>
        <v>2</v>
      </c>
      <c r="R93" s="144">
        <f>IF(ISERROR(LARGE(V93:AB93,5)),0,LARGE(V93:AB93,5))</f>
        <v>0</v>
      </c>
      <c r="S93" s="144">
        <f>IF(ISERROR(LARGE(AC93:BN93,5)),0,LARGE(AC93:BN93,5))</f>
        <v>0</v>
      </c>
      <c r="T93" s="144">
        <f>IF(ISERROR(LARGE(BO93:CR93,5)),0,LARGE(BO93:CR93,5))</f>
        <v>0</v>
      </c>
      <c r="U93" s="144">
        <f>IF(ISERROR(LARGE(CS93:DJ93,5)),0,LARGE(CS93:DJ93,5))</f>
        <v>0</v>
      </c>
      <c r="V93" s="17"/>
      <c r="W93" s="17"/>
      <c r="X93" s="17"/>
      <c r="Y93" s="17"/>
      <c r="Z93" s="17"/>
      <c r="AA93" s="17"/>
      <c r="AB93" s="17"/>
      <c r="AC93" s="141"/>
      <c r="AD93" s="141"/>
      <c r="AE93" s="141"/>
      <c r="AF93" s="141"/>
      <c r="AG93" s="141"/>
      <c r="AH93" s="141">
        <v>80</v>
      </c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  <c r="BD93" s="141"/>
      <c r="BE93" s="141"/>
      <c r="BF93" s="141"/>
      <c r="BG93" s="141"/>
      <c r="BH93" s="141"/>
      <c r="BI93" s="141"/>
      <c r="BJ93" s="141"/>
      <c r="BK93" s="141"/>
      <c r="BL93" s="141"/>
      <c r="BM93" s="141"/>
      <c r="BN93" s="141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145"/>
      <c r="CG93" s="146"/>
      <c r="CH93" s="146">
        <v>80</v>
      </c>
      <c r="CI93" s="146"/>
      <c r="CJ93" s="146"/>
      <c r="CK93" s="146"/>
      <c r="CL93" s="146"/>
      <c r="CM93" s="147"/>
      <c r="CN93" s="36"/>
      <c r="CO93" s="36"/>
      <c r="CP93" s="36"/>
      <c r="CQ93" s="36"/>
      <c r="CR93" s="36"/>
      <c r="CS93" s="142"/>
      <c r="CT93" s="142"/>
      <c r="CU93" s="142"/>
      <c r="CV93" s="142"/>
      <c r="CW93" s="142"/>
      <c r="CX93" s="142"/>
      <c r="CY93" s="142"/>
      <c r="CZ93" s="142"/>
      <c r="DA93" s="142"/>
      <c r="DB93" s="142"/>
      <c r="DC93" s="142"/>
      <c r="DD93" s="142"/>
      <c r="DE93" s="142"/>
      <c r="DF93" s="142"/>
      <c r="DG93" s="142"/>
      <c r="DH93" s="142"/>
      <c r="DI93" s="142"/>
      <c r="DJ93" s="142"/>
    </row>
    <row r="94" spans="1:114">
      <c r="A94" s="12" t="str">
        <f>IF(B94="","",IF(B94&gt;1,"UWAGA JUŻ BYŁ",""))</f>
        <v/>
      </c>
      <c r="B94" s="12">
        <f>IF(C94="","",COUNTIF($C$8:$C$50361,C94))</f>
        <v>1</v>
      </c>
      <c r="C94" s="12" t="str">
        <f>CONCATENATE(E94,F94,H94,G94)</f>
        <v>SAPKarolina1989PRO-RUN WROCŁAW</v>
      </c>
      <c r="D94" s="12">
        <f>IF(E94="","",COUNTA($E$8:E94))</f>
        <v>87</v>
      </c>
      <c r="E94" s="12" t="s">
        <v>1483</v>
      </c>
      <c r="F94" s="12" t="s">
        <v>316</v>
      </c>
      <c r="G94" s="12" t="s">
        <v>493</v>
      </c>
      <c r="H94" s="12">
        <v>1989</v>
      </c>
      <c r="I94" s="12" t="str">
        <f>IF(ISERROR(VLOOKUP(H94,KATEGORIE!$C$13:$E$50006,MATCH(KATEGORIE!$E$12,KATEGORIE!$C$12:$E$12,0),0)),"",VLOOKUP(H94,KATEGORIE!$C$13:$E$50006,MATCH(KATEGORIE!$E$12,KATEGORIE!$C$12:$E$12,0),0))</f>
        <v>S1</v>
      </c>
      <c r="J94" s="12">
        <f>IF(I94="","",COUNTIF($I$8:I94,I94))</f>
        <v>24</v>
      </c>
      <c r="K94" s="12">
        <f>COUNT(V94:DJ94)</f>
        <v>2</v>
      </c>
      <c r="L94" s="17">
        <f>IF(ISERROR(LARGE(V94:AB94,1)),0,LARGE(V94:AB94,1))+IF(ISERROR(LARGE(V94:AB94,2)),0,LARGE(V94:AB94,2))+IF(ISERROR(LARGE(V94:AB94,3)),0,LARGE(V94:AB94,3))+IF(ISERROR(LARGE(V94:AB94,4)),0,LARGE(V94:AB94,4))</f>
        <v>0</v>
      </c>
      <c r="M94" s="141">
        <f>IF(ISERROR(LARGE(AC94:BN94,1)),0,LARGE(AC94:BN94,1))+IF(ISERROR(LARGE(AC94:BN94,2)),0,LARGE(AC94:BN94,2))+IF(ISERROR(LARGE(AC94:BN94,3)),0,LARGE(AC94:BN94,3))+IF(ISERROR(LARGE(AC94:BN94,4)),0,LARGE(AC94:BN94,4))</f>
        <v>160</v>
      </c>
      <c r="N94" s="36">
        <f>IF(ISERROR(LARGE(BO94:CR94,1)),0,LARGE(BO94:CR94,1))+IF(ISERROR(LARGE(BO94:CR94,2)),0,LARGE(BO94:CR94,2))+IF(ISERROR(LARGE(BO94:CR94,3)),0,LARGE(BO94:CR94,3))+IF(ISERROR(LARGE(BO94:CR94,4)),0,LARGE(BO94:CR94,4))</f>
        <v>0</v>
      </c>
      <c r="O94" s="142">
        <f>IF(ISERROR(LARGE(CS94:DJ94,1)),0,LARGE(CS94:DJ94,1))+IF(ISERROR(LARGE(CS94:DJ94,2)),0,LARGE(CS94:DJ94,2))+IF(ISERROR(LARGE(CS94:DJ94,3)),0,LARGE(CS94:DJ94,3))+IF(ISERROR(LARGE(CS94:DJ94,4)),0,LARGE(CS94:DJ94,4))</f>
        <v>0</v>
      </c>
      <c r="P94" s="143">
        <f>IF(ISERROR(LARGE(V94:DJ94,1)),0,LARGE(V94:DJ94,1))+IF(ISERROR(LARGE(V94:DJ94,2)),0,LARGE(V94:DJ94,2))+IF(ISERROR(LARGE(V94:DJ94,3)),0,LARGE(V94:DJ94,3))+IF(ISERROR(LARGE(V94:DJ94,4)),0,LARGE(V94:DJ94,4))+IF(ISERROR(LARGE(V94:DJ94,5)),0,LARGE(V94:DJ94,5))+IF(ISERROR(LARGE(V94:DJ94,6)),0,LARGE(V94:DJ94,6))+IF(ISERROR(LARGE(V94:DJ94,7)),0,LARGE(V94:DJ94,7))+IF(ISERROR(LARGE(V94:DJ94,8)),0,LARGE(V94:DJ94,8))+IF(ISERROR(LARGE(V94:DJ94,9)),0,LARGE(V94:DJ94,9))+IF(ISERROR(LARGE(V94:DJ94,10)),0,LARGE(V94:DJ94,10))+IF(ISERROR(LARGE(V94:DJ94,11)),0,LARGE(V94:DJ94,11))+IF(ISERROR(LARGE(V94:DJ94,12)),0,LARGE(V94:DJ94,12))</f>
        <v>160</v>
      </c>
      <c r="Q94" s="144">
        <f>COUNT(V94:DJ94)</f>
        <v>2</v>
      </c>
      <c r="R94" s="144">
        <f>IF(ISERROR(LARGE(V94:AB94,5)),0,LARGE(V94:AB94,5))</f>
        <v>0</v>
      </c>
      <c r="S94" s="144">
        <f>IF(ISERROR(LARGE(AC94:BN94,5)),0,LARGE(AC94:BN94,5))</f>
        <v>0</v>
      </c>
      <c r="T94" s="144">
        <f>IF(ISERROR(LARGE(BO94:CR94,5)),0,LARGE(BO94:CR94,5))</f>
        <v>0</v>
      </c>
      <c r="U94" s="144">
        <f>IF(ISERROR(LARGE(CS94:DJ94,5)),0,LARGE(CS94:DJ94,5))</f>
        <v>0</v>
      </c>
      <c r="V94" s="17"/>
      <c r="W94" s="17"/>
      <c r="X94" s="17"/>
      <c r="Y94" s="17"/>
      <c r="Z94" s="17"/>
      <c r="AA94" s="17"/>
      <c r="AB94" s="17"/>
      <c r="AC94" s="141"/>
      <c r="AD94" s="141"/>
      <c r="AE94" s="141"/>
      <c r="AF94" s="141"/>
      <c r="AG94" s="141"/>
      <c r="AH94" s="141">
        <v>60</v>
      </c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  <c r="BD94" s="141"/>
      <c r="BE94" s="141"/>
      <c r="BF94" s="141"/>
      <c r="BG94" s="141"/>
      <c r="BH94" s="141">
        <v>100</v>
      </c>
      <c r="BI94" s="141"/>
      <c r="BJ94" s="141"/>
      <c r="BK94" s="141"/>
      <c r="BL94" s="141"/>
      <c r="BM94" s="141"/>
      <c r="BN94" s="141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145"/>
      <c r="CG94" s="146"/>
      <c r="CH94" s="146"/>
      <c r="CI94" s="146"/>
      <c r="CJ94" s="146"/>
      <c r="CK94" s="146"/>
      <c r="CL94" s="146"/>
      <c r="CM94" s="147"/>
      <c r="CN94" s="36"/>
      <c r="CO94" s="36"/>
      <c r="CP94" s="36"/>
      <c r="CQ94" s="36"/>
      <c r="CR94" s="36"/>
      <c r="CS94" s="142"/>
      <c r="CT94" s="142"/>
      <c r="CU94" s="142"/>
      <c r="CV94" s="142"/>
      <c r="CW94" s="142"/>
      <c r="CX94" s="142"/>
      <c r="CY94" s="142"/>
      <c r="CZ94" s="142"/>
      <c r="DA94" s="142"/>
      <c r="DB94" s="142"/>
      <c r="DC94" s="142"/>
      <c r="DD94" s="142"/>
      <c r="DE94" s="142"/>
      <c r="DF94" s="142"/>
      <c r="DG94" s="142"/>
      <c r="DH94" s="142"/>
      <c r="DI94" s="142"/>
      <c r="DJ94" s="142"/>
    </row>
    <row r="95" spans="1:114">
      <c r="A95" s="12" t="str">
        <f>IF(B95="","",IF(B95&gt;1,"UWAGA JUŻ BYŁ",""))</f>
        <v/>
      </c>
      <c r="B95" s="12">
        <f>IF(C95="","",COUNTIF($C$8:$C$50361,C95))</f>
        <v>1</v>
      </c>
      <c r="C95" s="12" t="str">
        <f>CONCATENATE(E95,F95,H95,G95)</f>
        <v>KurczabJustynaMakaczumi</v>
      </c>
      <c r="D95" s="12">
        <f>IF(E95="","",COUNTA($E$8:E95))</f>
        <v>88</v>
      </c>
      <c r="E95" s="12" t="s">
        <v>1609</v>
      </c>
      <c r="F95" s="12" t="s">
        <v>271</v>
      </c>
      <c r="G95" s="12" t="s">
        <v>1605</v>
      </c>
      <c r="H95" s="12"/>
      <c r="I95" s="12" t="str">
        <f>IF(ISERROR(VLOOKUP(H95,KATEGORIE!$C$13:$E$50006,MATCH(KATEGORIE!$E$12,KATEGORIE!$C$12:$E$12,0),0)),"",VLOOKUP(H95,KATEGORIE!$C$13:$E$50006,MATCH(KATEGORIE!$E$12,KATEGORIE!$C$12:$E$12,0),0))</f>
        <v/>
      </c>
      <c r="J95" s="12" t="str">
        <f>IF(I95="","",COUNTIF($I$8:I95,I95))</f>
        <v/>
      </c>
      <c r="K95" s="12">
        <f>COUNT(V95:DJ95)</f>
        <v>2</v>
      </c>
      <c r="L95" s="17">
        <f>IF(ISERROR(LARGE(V95:AB95,1)),0,LARGE(V95:AB95,1))+IF(ISERROR(LARGE(V95:AB95,2)),0,LARGE(V95:AB95,2))+IF(ISERROR(LARGE(V95:AB95,3)),0,LARGE(V95:AB95,3))+IF(ISERROR(LARGE(V95:AB95,4)),0,LARGE(V95:AB95,4))</f>
        <v>0</v>
      </c>
      <c r="M95" s="141">
        <f>IF(ISERROR(LARGE(AC95:BN95,1)),0,LARGE(AC95:BN95,1))+IF(ISERROR(LARGE(AC95:BN95,2)),0,LARGE(AC95:BN95,2))+IF(ISERROR(LARGE(AC95:BN95,3)),0,LARGE(AC95:BN95,3))+IF(ISERROR(LARGE(AC95:BN95,4)),0,LARGE(AC95:BN95,4))</f>
        <v>90</v>
      </c>
      <c r="N95" s="36">
        <f>IF(ISERROR(LARGE(BO95:CR95,1)),0,LARGE(BO95:CR95,1))+IF(ISERROR(LARGE(BO95:CR95,2)),0,LARGE(BO95:CR95,2))+IF(ISERROR(LARGE(BO95:CR95,3)),0,LARGE(BO95:CR95,3))+IF(ISERROR(LARGE(BO95:CR95,4)),0,LARGE(BO95:CR95,4))</f>
        <v>70</v>
      </c>
      <c r="O95" s="142">
        <f>IF(ISERROR(LARGE(CS95:DJ95,1)),0,LARGE(CS95:DJ95,1))+IF(ISERROR(LARGE(CS95:DJ95,2)),0,LARGE(CS95:DJ95,2))+IF(ISERROR(LARGE(CS95:DJ95,3)),0,LARGE(CS95:DJ95,3))+IF(ISERROR(LARGE(CS95:DJ95,4)),0,LARGE(CS95:DJ95,4))</f>
        <v>0</v>
      </c>
      <c r="P95" s="143">
        <f>IF(ISERROR(LARGE(V95:DJ95,1)),0,LARGE(V95:DJ95,1))+IF(ISERROR(LARGE(V95:DJ95,2)),0,LARGE(V95:DJ95,2))+IF(ISERROR(LARGE(V95:DJ95,3)),0,LARGE(V95:DJ95,3))+IF(ISERROR(LARGE(V95:DJ95,4)),0,LARGE(V95:DJ95,4))+IF(ISERROR(LARGE(V95:DJ95,5)),0,LARGE(V95:DJ95,5))+IF(ISERROR(LARGE(V95:DJ95,6)),0,LARGE(V95:DJ95,6))+IF(ISERROR(LARGE(V95:DJ95,7)),0,LARGE(V95:DJ95,7))+IF(ISERROR(LARGE(V95:DJ95,8)),0,LARGE(V95:DJ95,8))+IF(ISERROR(LARGE(V95:DJ95,9)),0,LARGE(V95:DJ95,9))+IF(ISERROR(LARGE(V95:DJ95,10)),0,LARGE(V95:DJ95,10))+IF(ISERROR(LARGE(V95:DJ95,11)),0,LARGE(V95:DJ95,11))+IF(ISERROR(LARGE(V95:DJ95,12)),0,LARGE(V95:DJ95,12))</f>
        <v>160</v>
      </c>
      <c r="Q95" s="144">
        <f>COUNT(V95:DJ95)</f>
        <v>2</v>
      </c>
      <c r="R95" s="144">
        <f>IF(ISERROR(LARGE(V95:AB95,5)),0,LARGE(V95:AB95,5))</f>
        <v>0</v>
      </c>
      <c r="S95" s="144">
        <f>IF(ISERROR(LARGE(AC95:BN95,5)),0,LARGE(AC95:BN95,5))</f>
        <v>0</v>
      </c>
      <c r="T95" s="144">
        <f>IF(ISERROR(LARGE(BO95:CR95,5)),0,LARGE(BO95:CR95,5))</f>
        <v>0</v>
      </c>
      <c r="U95" s="144">
        <f>IF(ISERROR(LARGE(CS95:DJ95,5)),0,LARGE(CS95:DJ95,5))</f>
        <v>0</v>
      </c>
      <c r="V95" s="17"/>
      <c r="W95" s="17"/>
      <c r="X95" s="17"/>
      <c r="Y95" s="17"/>
      <c r="Z95" s="17"/>
      <c r="AA95" s="17"/>
      <c r="AB95" s="17"/>
      <c r="AC95" s="141"/>
      <c r="AD95" s="141"/>
      <c r="AE95" s="141"/>
      <c r="AF95" s="141"/>
      <c r="AG95" s="141"/>
      <c r="AH95" s="141"/>
      <c r="AI95" s="141">
        <v>90</v>
      </c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  <c r="BD95" s="141"/>
      <c r="BE95" s="141"/>
      <c r="BF95" s="141"/>
      <c r="BG95" s="141"/>
      <c r="BH95" s="141"/>
      <c r="BI95" s="141"/>
      <c r="BJ95" s="141"/>
      <c r="BK95" s="141"/>
      <c r="BL95" s="141"/>
      <c r="BM95" s="141"/>
      <c r="BN95" s="141"/>
      <c r="BO95" s="36"/>
      <c r="BP95" s="36"/>
      <c r="BQ95" s="36"/>
      <c r="BR95" s="36"/>
      <c r="BS95" s="36"/>
      <c r="BT95" s="36"/>
      <c r="BU95" s="36"/>
      <c r="BV95" s="36">
        <v>70</v>
      </c>
      <c r="BW95" s="36"/>
      <c r="BX95" s="36"/>
      <c r="BY95" s="36"/>
      <c r="BZ95" s="36"/>
      <c r="CA95" s="36"/>
      <c r="CB95" s="36"/>
      <c r="CC95" s="36"/>
      <c r="CD95" s="36"/>
      <c r="CE95" s="36"/>
      <c r="CF95" s="145"/>
      <c r="CG95" s="146"/>
      <c r="CH95" s="146"/>
      <c r="CI95" s="146"/>
      <c r="CJ95" s="146"/>
      <c r="CK95" s="146"/>
      <c r="CL95" s="146"/>
      <c r="CM95" s="147"/>
      <c r="CN95" s="36"/>
      <c r="CO95" s="36"/>
      <c r="CP95" s="36"/>
      <c r="CQ95" s="36"/>
      <c r="CR95" s="36"/>
      <c r="CS95" s="142"/>
      <c r="CT95" s="142"/>
      <c r="CU95" s="142"/>
      <c r="CV95" s="142"/>
      <c r="CW95" s="142"/>
      <c r="CX95" s="142"/>
      <c r="CY95" s="142"/>
      <c r="CZ95" s="142"/>
      <c r="DA95" s="142"/>
      <c r="DB95" s="142"/>
      <c r="DC95" s="142"/>
      <c r="DD95" s="142"/>
      <c r="DE95" s="142"/>
      <c r="DF95" s="142"/>
      <c r="DG95" s="142"/>
      <c r="DH95" s="142"/>
      <c r="DI95" s="142"/>
      <c r="DJ95" s="142"/>
    </row>
    <row r="96" spans="1:114">
      <c r="A96" s="12" t="str">
        <f>IF(B96="","",IF(B96&gt;1,"UWAGA JUŻ BYŁ",""))</f>
        <v/>
      </c>
      <c r="B96" s="12">
        <f>IF(C96="","",COUNTIF($C$8:$C$50361,C96))</f>
        <v>1</v>
      </c>
      <c r="C96" s="12" t="str">
        <f>CONCATENATE(E96,F96,H96,G96)</f>
        <v>PIERZCHAŁAMagdalena1999LKS Koluszki</v>
      </c>
      <c r="D96" s="12">
        <f>IF(E96="","",COUNTA($E$8:E96))</f>
        <v>89</v>
      </c>
      <c r="E96" s="12" t="s">
        <v>2944</v>
      </c>
      <c r="F96" s="12" t="s">
        <v>279</v>
      </c>
      <c r="G96" s="12" t="s">
        <v>2923</v>
      </c>
      <c r="H96" s="12">
        <v>1999</v>
      </c>
      <c r="I96" s="12" t="str">
        <f>IF(ISERROR(VLOOKUP(H96,KATEGORIE!$C$13:$E$50006,MATCH(KATEGORIE!$E$12,KATEGORIE!$C$12:$E$12,0),0)),"",VLOOKUP(H96,KATEGORIE!$C$13:$E$50006,MATCH(KATEGORIE!$E$12,KATEGORIE!$C$12:$E$12,0),0))</f>
        <v>J</v>
      </c>
      <c r="J96" s="12">
        <f>IF(I96="","",COUNTIF($I$8:I96,I96))</f>
        <v>2</v>
      </c>
      <c r="K96" s="12">
        <f>COUNT(V96:DJ96)</f>
        <v>1</v>
      </c>
      <c r="L96" s="17">
        <f>IF(ISERROR(LARGE(V96:AB96,1)),0,LARGE(V96:AB96,1))+IF(ISERROR(LARGE(V96:AB96,2)),0,LARGE(V96:AB96,2))+IF(ISERROR(LARGE(V96:AB96,3)),0,LARGE(V96:AB96,3))+IF(ISERROR(LARGE(V96:AB96,4)),0,LARGE(V96:AB96,4))</f>
        <v>0</v>
      </c>
      <c r="M96" s="141">
        <f>IF(ISERROR(LARGE(AC96:BN96,1)),0,LARGE(AC96:BN96,1))+IF(ISERROR(LARGE(AC96:BN96,2)),0,LARGE(AC96:BN96,2))+IF(ISERROR(LARGE(AC96:BN96,3)),0,LARGE(AC96:BN96,3))+IF(ISERROR(LARGE(AC96:BN96,4)),0,LARGE(AC96:BN96,4))</f>
        <v>160</v>
      </c>
      <c r="N96" s="36">
        <f>IF(ISERROR(LARGE(BO96:CR96,1)),0,LARGE(BO96:CR96,1))+IF(ISERROR(LARGE(BO96:CR96,2)),0,LARGE(BO96:CR96,2))+IF(ISERROR(LARGE(BO96:CR96,3)),0,LARGE(BO96:CR96,3))+IF(ISERROR(LARGE(BO96:CR96,4)),0,LARGE(BO96:CR96,4))</f>
        <v>0</v>
      </c>
      <c r="O96" s="142">
        <f>IF(ISERROR(LARGE(CS96:DJ96,1)),0,LARGE(CS96:DJ96,1))+IF(ISERROR(LARGE(CS96:DJ96,2)),0,LARGE(CS96:DJ96,2))+IF(ISERROR(LARGE(CS96:DJ96,3)),0,LARGE(CS96:DJ96,3))+IF(ISERROR(LARGE(CS96:DJ96,4)),0,LARGE(CS96:DJ96,4))</f>
        <v>0</v>
      </c>
      <c r="P96" s="143">
        <f>IF(ISERROR(LARGE(V96:DJ96,1)),0,LARGE(V96:DJ96,1))+IF(ISERROR(LARGE(V96:DJ96,2)),0,LARGE(V96:DJ96,2))+IF(ISERROR(LARGE(V96:DJ96,3)),0,LARGE(V96:DJ96,3))+IF(ISERROR(LARGE(V96:DJ96,4)),0,LARGE(V96:DJ96,4))+IF(ISERROR(LARGE(V96:DJ96,5)),0,LARGE(V96:DJ96,5))+IF(ISERROR(LARGE(V96:DJ96,6)),0,LARGE(V96:DJ96,6))+IF(ISERROR(LARGE(V96:DJ96,7)),0,LARGE(V96:DJ96,7))+IF(ISERROR(LARGE(V96:DJ96,8)),0,LARGE(V96:DJ96,8))+IF(ISERROR(LARGE(V96:DJ96,9)),0,LARGE(V96:DJ96,9))+IF(ISERROR(LARGE(V96:DJ96,10)),0,LARGE(V96:DJ96,10))+IF(ISERROR(LARGE(V96:DJ96,11)),0,LARGE(V96:DJ96,11))+IF(ISERROR(LARGE(V96:DJ96,12)),0,LARGE(V96:DJ96,12))</f>
        <v>160</v>
      </c>
      <c r="Q96" s="144">
        <f>COUNT(V96:DJ96)</f>
        <v>1</v>
      </c>
      <c r="R96" s="144">
        <f>IF(ISERROR(LARGE(V96:AB96,5)),0,LARGE(V96:AB96,5))</f>
        <v>0</v>
      </c>
      <c r="S96" s="144">
        <f>IF(ISERROR(LARGE(AC96:BN96,5)),0,LARGE(AC96:BN96,5))</f>
        <v>0</v>
      </c>
      <c r="T96" s="144">
        <f>IF(ISERROR(LARGE(BO96:CR96,5)),0,LARGE(BO96:CR96,5))</f>
        <v>0</v>
      </c>
      <c r="U96" s="144">
        <f>IF(ISERROR(LARGE(CS96:DJ96,5)),0,LARGE(CS96:DJ96,5))</f>
        <v>0</v>
      </c>
      <c r="V96" s="17"/>
      <c r="W96" s="17"/>
      <c r="X96" s="17"/>
      <c r="Y96" s="17"/>
      <c r="Z96" s="17"/>
      <c r="AA96" s="17"/>
      <c r="AB96" s="17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>
        <v>160</v>
      </c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  <c r="BD96" s="141"/>
      <c r="BE96" s="141"/>
      <c r="BF96" s="141"/>
      <c r="BG96" s="141"/>
      <c r="BH96" s="141"/>
      <c r="BI96" s="141"/>
      <c r="BJ96" s="141"/>
      <c r="BK96" s="141"/>
      <c r="BL96" s="141"/>
      <c r="BM96" s="141"/>
      <c r="BN96" s="141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145"/>
      <c r="CG96" s="146"/>
      <c r="CH96" s="146"/>
      <c r="CI96" s="146"/>
      <c r="CJ96" s="146"/>
      <c r="CK96" s="146"/>
      <c r="CL96" s="146"/>
      <c r="CM96" s="147"/>
      <c r="CN96" s="36"/>
      <c r="CO96" s="36"/>
      <c r="CP96" s="36"/>
      <c r="CQ96" s="36"/>
      <c r="CR96" s="36"/>
      <c r="CS96" s="142"/>
      <c r="CT96" s="142"/>
      <c r="CU96" s="142"/>
      <c r="CV96" s="142"/>
      <c r="CW96" s="142"/>
      <c r="CX96" s="142"/>
      <c r="CY96" s="142"/>
      <c r="CZ96" s="142"/>
      <c r="DA96" s="142"/>
      <c r="DB96" s="142"/>
      <c r="DC96" s="142"/>
      <c r="DD96" s="142"/>
      <c r="DE96" s="142"/>
      <c r="DF96" s="142"/>
      <c r="DG96" s="142"/>
      <c r="DH96" s="142"/>
      <c r="DI96" s="142"/>
      <c r="DJ96" s="142"/>
    </row>
    <row r="97" spans="1:114">
      <c r="A97" s="12" t="str">
        <f>IF(B97="","",IF(B97&gt;1,"UWAGA JUŻ BYŁ",""))</f>
        <v/>
      </c>
      <c r="B97" s="12">
        <f>IF(C97="","",COUNTIF($C$8:$C$50361,C97))</f>
        <v>1</v>
      </c>
      <c r="C97" s="12" t="str">
        <f>CONCATENATE(E97,F97,H97,G97)</f>
        <v>LAZARGrażynaCSC ADVENTURE ACADEMY</v>
      </c>
      <c r="D97" s="12">
        <f>IF(E97="","",COUNTA($E$8:E97))</f>
        <v>90</v>
      </c>
      <c r="E97" s="117" t="s">
        <v>3600</v>
      </c>
      <c r="F97" s="12" t="s">
        <v>3421</v>
      </c>
      <c r="G97" s="117" t="s">
        <v>821</v>
      </c>
      <c r="H97" s="12"/>
      <c r="I97" s="12" t="str">
        <f>IF(ISERROR(VLOOKUP(H97,KATEGORIE!$C$13:$E$50006,MATCH(KATEGORIE!$E$12,KATEGORIE!$C$12:$E$12,0),0)),"",VLOOKUP(H97,KATEGORIE!$C$13:$E$50006,MATCH(KATEGORIE!$E$12,KATEGORIE!$C$12:$E$12,0),0))</f>
        <v/>
      </c>
      <c r="J97" s="12" t="str">
        <f>IF(I97="","",COUNTIF($I$8:I97,I97))</f>
        <v/>
      </c>
      <c r="K97" s="12">
        <f>COUNT(V97:DJ97)</f>
        <v>2</v>
      </c>
      <c r="L97" s="17">
        <f>IF(ISERROR(LARGE(V97:AB97,1)),0,LARGE(V97:AB97,1))+IF(ISERROR(LARGE(V97:AB97,2)),0,LARGE(V97:AB97,2))+IF(ISERROR(LARGE(V97:AB97,3)),0,LARGE(V97:AB97,3))+IF(ISERROR(LARGE(V97:AB97,4)),0,LARGE(V97:AB97,4))</f>
        <v>0</v>
      </c>
      <c r="M97" s="141">
        <f>IF(ISERROR(LARGE(AC97:BN97,1)),0,LARGE(AC97:BN97,1))+IF(ISERROR(LARGE(AC97:BN97,2)),0,LARGE(AC97:BN97,2))+IF(ISERROR(LARGE(AC97:BN97,3)),0,LARGE(AC97:BN97,3))+IF(ISERROR(LARGE(AC97:BN97,4)),0,LARGE(AC97:BN97,4))</f>
        <v>0</v>
      </c>
      <c r="N97" s="36">
        <f>IF(ISERROR(LARGE(BO97:CR97,1)),0,LARGE(BO97:CR97,1))+IF(ISERROR(LARGE(BO97:CR97,2)),0,LARGE(BO97:CR97,2))+IF(ISERROR(LARGE(BO97:CR97,3)),0,LARGE(BO97:CR97,3))+IF(ISERROR(LARGE(BO97:CR97,4)),0,LARGE(BO97:CR97,4))</f>
        <v>160</v>
      </c>
      <c r="O97" s="142">
        <f>IF(ISERROR(LARGE(CS97:DJ97,1)),0,LARGE(CS97:DJ97,1))+IF(ISERROR(LARGE(CS97:DJ97,2)),0,LARGE(CS97:DJ97,2))+IF(ISERROR(LARGE(CS97:DJ97,3)),0,LARGE(CS97:DJ97,3))+IF(ISERROR(LARGE(CS97:DJ97,4)),0,LARGE(CS97:DJ97,4))</f>
        <v>0</v>
      </c>
      <c r="P97" s="143">
        <f>IF(ISERROR(LARGE(V97:DJ97,1)),0,LARGE(V97:DJ97,1))+IF(ISERROR(LARGE(V97:DJ97,2)),0,LARGE(V97:DJ97,2))+IF(ISERROR(LARGE(V97:DJ97,3)),0,LARGE(V97:DJ97,3))+IF(ISERROR(LARGE(V97:DJ97,4)),0,LARGE(V97:DJ97,4))+IF(ISERROR(LARGE(V97:DJ97,5)),0,LARGE(V97:DJ97,5))+IF(ISERROR(LARGE(V97:DJ97,6)),0,LARGE(V97:DJ97,6))+IF(ISERROR(LARGE(V97:DJ97,7)),0,LARGE(V97:DJ97,7))+IF(ISERROR(LARGE(V97:DJ97,8)),0,LARGE(V97:DJ97,8))+IF(ISERROR(LARGE(V97:DJ97,9)),0,LARGE(V97:DJ97,9))+IF(ISERROR(LARGE(V97:DJ97,10)),0,LARGE(V97:DJ97,10))+IF(ISERROR(LARGE(V97:DJ97,11)),0,LARGE(V97:DJ97,11))+IF(ISERROR(LARGE(V97:DJ97,12)),0,LARGE(V97:DJ97,12))</f>
        <v>160</v>
      </c>
      <c r="Q97" s="144">
        <f>COUNT(V97:DJ97)</f>
        <v>2</v>
      </c>
      <c r="R97" s="144">
        <f>IF(ISERROR(LARGE(V97:AB97,5)),0,LARGE(V97:AB97,5))</f>
        <v>0</v>
      </c>
      <c r="S97" s="144">
        <f>IF(ISERROR(LARGE(AC97:BN97,5)),0,LARGE(AC97:BN97,5))</f>
        <v>0</v>
      </c>
      <c r="T97" s="144">
        <f>IF(ISERROR(LARGE(BO97:CR97,5)),0,LARGE(BO97:CR97,5))</f>
        <v>0</v>
      </c>
      <c r="U97" s="144">
        <f>IF(ISERROR(LARGE(CS97:DJ97,5)),0,LARGE(CS97:DJ97,5))</f>
        <v>0</v>
      </c>
      <c r="V97" s="17"/>
      <c r="W97" s="17"/>
      <c r="X97" s="17"/>
      <c r="Y97" s="17"/>
      <c r="Z97" s="17"/>
      <c r="AA97" s="17"/>
      <c r="AB97" s="17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  <c r="BD97" s="141"/>
      <c r="BE97" s="141"/>
      <c r="BF97" s="141"/>
      <c r="BG97" s="141"/>
      <c r="BH97" s="141"/>
      <c r="BI97" s="141"/>
      <c r="BJ97" s="141"/>
      <c r="BK97" s="141"/>
      <c r="BL97" s="141"/>
      <c r="BM97" s="141"/>
      <c r="BN97" s="141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>
        <v>80</v>
      </c>
      <c r="CD97" s="36"/>
      <c r="CE97" s="36"/>
      <c r="CF97" s="145"/>
      <c r="CG97" s="146"/>
      <c r="CH97" s="146"/>
      <c r="CI97" s="146"/>
      <c r="CJ97" s="146"/>
      <c r="CK97" s="146"/>
      <c r="CL97" s="146"/>
      <c r="CM97" s="147">
        <v>80</v>
      </c>
      <c r="CN97" s="36"/>
      <c r="CO97" s="36"/>
      <c r="CP97" s="36"/>
      <c r="CQ97" s="36"/>
      <c r="CR97" s="36"/>
      <c r="CS97" s="142"/>
      <c r="CT97" s="142"/>
      <c r="CU97" s="142"/>
      <c r="CV97" s="142"/>
      <c r="CW97" s="142"/>
      <c r="CX97" s="142"/>
      <c r="CY97" s="142"/>
      <c r="CZ97" s="142"/>
      <c r="DA97" s="142"/>
      <c r="DB97" s="142"/>
      <c r="DC97" s="142"/>
      <c r="DD97" s="142"/>
      <c r="DE97" s="142"/>
      <c r="DF97" s="142"/>
      <c r="DG97" s="142"/>
      <c r="DH97" s="142"/>
      <c r="DI97" s="142"/>
      <c r="DJ97" s="142"/>
    </row>
    <row r="98" spans="1:114">
      <c r="A98" s="12" t="str">
        <f>IF(B98="","",IF(B98&gt;1,"UWAGA JUŻ BYŁ",""))</f>
        <v/>
      </c>
      <c r="B98" s="12">
        <f>IF(C98="","",COUNTIF($C$8:$C$50361,C98))</f>
        <v>1</v>
      </c>
      <c r="C98" s="12" t="str">
        <f>CONCATENATE(E98,F98,H98,G98)</f>
        <v>BAGIŃSKAWeronikaCSC ADVENTURE ACADEMY</v>
      </c>
      <c r="D98" s="12">
        <f>IF(E98="","",COUNTA($E$8:E98))</f>
        <v>91</v>
      </c>
      <c r="E98" s="117" t="s">
        <v>3704</v>
      </c>
      <c r="F98" s="12" t="s">
        <v>721</v>
      </c>
      <c r="G98" s="117" t="s">
        <v>821</v>
      </c>
      <c r="H98" s="12"/>
      <c r="I98" s="12" t="str">
        <f>IF(ISERROR(VLOOKUP(H98,KATEGORIE!$C$13:$E$50006,MATCH(KATEGORIE!$E$12,KATEGORIE!$C$12:$E$12,0),0)),"",VLOOKUP(H98,KATEGORIE!$C$13:$E$50006,MATCH(KATEGORIE!$E$12,KATEGORIE!$C$12:$E$12,0),0))</f>
        <v/>
      </c>
      <c r="J98" s="12" t="str">
        <f>IF(I98="","",COUNTIF($I$8:I98,I98))</f>
        <v/>
      </c>
      <c r="K98" s="12">
        <f>COUNT(V98:DJ98)</f>
        <v>2</v>
      </c>
      <c r="L98" s="17">
        <f>IF(ISERROR(LARGE(V98:AB98,1)),0,LARGE(V98:AB98,1))+IF(ISERROR(LARGE(V98:AB98,2)),0,LARGE(V98:AB98,2))+IF(ISERROR(LARGE(V98:AB98,3)),0,LARGE(V98:AB98,3))+IF(ISERROR(LARGE(V98:AB98,4)),0,LARGE(V98:AB98,4))</f>
        <v>0</v>
      </c>
      <c r="M98" s="141">
        <f>IF(ISERROR(LARGE(AC98:BN98,1)),0,LARGE(AC98:BN98,1))+IF(ISERROR(LARGE(AC98:BN98,2)),0,LARGE(AC98:BN98,2))+IF(ISERROR(LARGE(AC98:BN98,3)),0,LARGE(AC98:BN98,3))+IF(ISERROR(LARGE(AC98:BN98,4)),0,LARGE(AC98:BN98,4))</f>
        <v>160</v>
      </c>
      <c r="N98" s="36">
        <f>IF(ISERROR(LARGE(BO98:CR98,1)),0,LARGE(BO98:CR98,1))+IF(ISERROR(LARGE(BO98:CR98,2)),0,LARGE(BO98:CR98,2))+IF(ISERROR(LARGE(BO98:CR98,3)),0,LARGE(BO98:CR98,3))+IF(ISERROR(LARGE(BO98:CR98,4)),0,LARGE(BO98:CR98,4))</f>
        <v>0</v>
      </c>
      <c r="O98" s="142">
        <f>IF(ISERROR(LARGE(CS98:DJ98,1)),0,LARGE(CS98:DJ98,1))+IF(ISERROR(LARGE(CS98:DJ98,2)),0,LARGE(CS98:DJ98,2))+IF(ISERROR(LARGE(CS98:DJ98,3)),0,LARGE(CS98:DJ98,3))+IF(ISERROR(LARGE(CS98:DJ98,4)),0,LARGE(CS98:DJ98,4))</f>
        <v>0</v>
      </c>
      <c r="P98" s="143">
        <f>IF(ISERROR(LARGE(V98:DJ98,1)),0,LARGE(V98:DJ98,1))+IF(ISERROR(LARGE(V98:DJ98,2)),0,LARGE(V98:DJ98,2))+IF(ISERROR(LARGE(V98:DJ98,3)),0,LARGE(V98:DJ98,3))+IF(ISERROR(LARGE(V98:DJ98,4)),0,LARGE(V98:DJ98,4))+IF(ISERROR(LARGE(V98:DJ98,5)),0,LARGE(V98:DJ98,5))+IF(ISERROR(LARGE(V98:DJ98,6)),0,LARGE(V98:DJ98,6))+IF(ISERROR(LARGE(V98:DJ98,7)),0,LARGE(V98:DJ98,7))+IF(ISERROR(LARGE(V98:DJ98,8)),0,LARGE(V98:DJ98,8))+IF(ISERROR(LARGE(V98:DJ98,9)),0,LARGE(V98:DJ98,9))+IF(ISERROR(LARGE(V98:DJ98,10)),0,LARGE(V98:DJ98,10))+IF(ISERROR(LARGE(V98:DJ98,11)),0,LARGE(V98:DJ98,11))+IF(ISERROR(LARGE(V98:DJ98,12)),0,LARGE(V98:DJ98,12))</f>
        <v>160</v>
      </c>
      <c r="Q98" s="144">
        <f>COUNT(V98:DJ98)</f>
        <v>2</v>
      </c>
      <c r="R98" s="144">
        <f>IF(ISERROR(LARGE(V98:AB98,5)),0,LARGE(V98:AB98,5))</f>
        <v>0</v>
      </c>
      <c r="S98" s="144">
        <f>IF(ISERROR(LARGE(AC98:BN98,5)),0,LARGE(AC98:BN98,5))</f>
        <v>0</v>
      </c>
      <c r="T98" s="144">
        <f>IF(ISERROR(LARGE(BO98:CR98,5)),0,LARGE(BO98:CR98,5))</f>
        <v>0</v>
      </c>
      <c r="U98" s="144">
        <f>IF(ISERROR(LARGE(CS98:DJ98,5)),0,LARGE(CS98:DJ98,5))</f>
        <v>0</v>
      </c>
      <c r="V98" s="17"/>
      <c r="W98" s="17"/>
      <c r="X98" s="17"/>
      <c r="Y98" s="17"/>
      <c r="Z98" s="17"/>
      <c r="AA98" s="17"/>
      <c r="AB98" s="17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>
        <v>80</v>
      </c>
      <c r="AX98" s="141"/>
      <c r="AY98" s="141"/>
      <c r="AZ98" s="141"/>
      <c r="BA98" s="141"/>
      <c r="BB98" s="141"/>
      <c r="BC98" s="141"/>
      <c r="BD98" s="141"/>
      <c r="BE98" s="141"/>
      <c r="BF98" s="141"/>
      <c r="BG98" s="141"/>
      <c r="BH98" s="141"/>
      <c r="BI98" s="141"/>
      <c r="BJ98" s="141">
        <v>80</v>
      </c>
      <c r="BK98" s="141"/>
      <c r="BL98" s="141"/>
      <c r="BM98" s="141"/>
      <c r="BN98" s="141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145"/>
      <c r="CG98" s="146"/>
      <c r="CH98" s="146"/>
      <c r="CI98" s="146"/>
      <c r="CJ98" s="146"/>
      <c r="CK98" s="146"/>
      <c r="CL98" s="146"/>
      <c r="CM98" s="147"/>
      <c r="CN98" s="36"/>
      <c r="CO98" s="36"/>
      <c r="CP98" s="36"/>
      <c r="CQ98" s="36"/>
      <c r="CR98" s="36"/>
      <c r="CS98" s="142"/>
      <c r="CT98" s="142"/>
      <c r="CU98" s="142"/>
      <c r="CV98" s="142"/>
      <c r="CW98" s="142"/>
      <c r="CX98" s="142"/>
      <c r="CY98" s="142"/>
      <c r="CZ98" s="142"/>
      <c r="DA98" s="142"/>
      <c r="DB98" s="142"/>
      <c r="DC98" s="142"/>
      <c r="DD98" s="142"/>
      <c r="DE98" s="142"/>
      <c r="DF98" s="142"/>
      <c r="DG98" s="142"/>
      <c r="DH98" s="142"/>
      <c r="DI98" s="142"/>
      <c r="DJ98" s="142"/>
    </row>
    <row r="99" spans="1:114">
      <c r="A99" s="12" t="str">
        <f>IF(B99="","",IF(B99&gt;1,"UWAGA JUŻ BYŁ",""))</f>
        <v/>
      </c>
      <c r="B99" s="12">
        <f>IF(C99="","",COUNTIF($C$8:$C$50361,C99))</f>
        <v>1</v>
      </c>
      <c r="C99" s="12" t="str">
        <f>CONCATENATE(E99,F99,H99,G99)</f>
        <v>KLUZEKAgnieszkaWKB PODZAMCZE</v>
      </c>
      <c r="D99" s="12">
        <f>IF(E99="","",COUNTA($E$8:E99))</f>
        <v>92</v>
      </c>
      <c r="E99" s="12" t="s">
        <v>2539</v>
      </c>
      <c r="F99" s="12" t="s">
        <v>293</v>
      </c>
      <c r="G99" s="12" t="s">
        <v>2540</v>
      </c>
      <c r="H99" s="12"/>
      <c r="I99" s="12" t="str">
        <f>IF(ISERROR(VLOOKUP(H99,KATEGORIE!$C$13:$E$50006,MATCH(KATEGORIE!$E$12,KATEGORIE!$C$12:$E$12,0),0)),"",VLOOKUP(H99,KATEGORIE!$C$13:$E$50006,MATCH(KATEGORIE!$E$12,KATEGORIE!$C$12:$E$12,0),0))</f>
        <v/>
      </c>
      <c r="J99" s="12" t="str">
        <f>IF(I99="","",COUNTIF($I$8:I99,I99))</f>
        <v/>
      </c>
      <c r="K99" s="12">
        <f>COUNT(V99:DJ99)</f>
        <v>3</v>
      </c>
      <c r="L99" s="17">
        <f>IF(ISERROR(LARGE(V99:AB99,1)),0,LARGE(V99:AB99,1))+IF(ISERROR(LARGE(V99:AB99,2)),0,LARGE(V99:AB99,2))+IF(ISERROR(LARGE(V99:AB99,3)),0,LARGE(V99:AB99,3))+IF(ISERROR(LARGE(V99:AB99,4)),0,LARGE(V99:AB99,4))</f>
        <v>0</v>
      </c>
      <c r="M99" s="141">
        <f>IF(ISERROR(LARGE(AC99:BN99,1)),0,LARGE(AC99:BN99,1))+IF(ISERROR(LARGE(AC99:BN99,2)),0,LARGE(AC99:BN99,2))+IF(ISERROR(LARGE(AC99:BN99,3)),0,LARGE(AC99:BN99,3))+IF(ISERROR(LARGE(AC99:BN99,4)),0,LARGE(AC99:BN99,4))</f>
        <v>79</v>
      </c>
      <c r="N99" s="36">
        <f>IF(ISERROR(LARGE(BO99:CR99,1)),0,LARGE(BO99:CR99,1))+IF(ISERROR(LARGE(BO99:CR99,2)),0,LARGE(BO99:CR99,2))+IF(ISERROR(LARGE(BO99:CR99,3)),0,LARGE(BO99:CR99,3))+IF(ISERROR(LARGE(BO99:CR99,4)),0,LARGE(BO99:CR99,4))</f>
        <v>80</v>
      </c>
      <c r="O99" s="142">
        <f>IF(ISERROR(LARGE(CS99:DJ99,1)),0,LARGE(CS99:DJ99,1))+IF(ISERROR(LARGE(CS99:DJ99,2)),0,LARGE(CS99:DJ99,2))+IF(ISERROR(LARGE(CS99:DJ99,3)),0,LARGE(CS99:DJ99,3))+IF(ISERROR(LARGE(CS99:DJ99,4)),0,LARGE(CS99:DJ99,4))</f>
        <v>0</v>
      </c>
      <c r="P99" s="143">
        <f>IF(ISERROR(LARGE(V99:DJ99,1)),0,LARGE(V99:DJ99,1))+IF(ISERROR(LARGE(V99:DJ99,2)),0,LARGE(V99:DJ99,2))+IF(ISERROR(LARGE(V99:DJ99,3)),0,LARGE(V99:DJ99,3))+IF(ISERROR(LARGE(V99:DJ99,4)),0,LARGE(V99:DJ99,4))+IF(ISERROR(LARGE(V99:DJ99,5)),0,LARGE(V99:DJ99,5))+IF(ISERROR(LARGE(V99:DJ99,6)),0,LARGE(V99:DJ99,6))+IF(ISERROR(LARGE(V99:DJ99,7)),0,LARGE(V99:DJ99,7))+IF(ISERROR(LARGE(V99:DJ99,8)),0,LARGE(V99:DJ99,8))+IF(ISERROR(LARGE(V99:DJ99,9)),0,LARGE(V99:DJ99,9))+IF(ISERROR(LARGE(V99:DJ99,10)),0,LARGE(V99:DJ99,10))+IF(ISERROR(LARGE(V99:DJ99,11)),0,LARGE(V99:DJ99,11))+IF(ISERROR(LARGE(V99:DJ99,12)),0,LARGE(V99:DJ99,12))</f>
        <v>159</v>
      </c>
      <c r="Q99" s="144">
        <f>COUNT(V99:DJ99)</f>
        <v>3</v>
      </c>
      <c r="R99" s="144">
        <f>IF(ISERROR(LARGE(V99:AB99,5)),0,LARGE(V99:AB99,5))</f>
        <v>0</v>
      </c>
      <c r="S99" s="144">
        <f>IF(ISERROR(LARGE(AC99:BN99,5)),0,LARGE(AC99:BN99,5))</f>
        <v>0</v>
      </c>
      <c r="T99" s="144">
        <f>IF(ISERROR(LARGE(BO99:CR99,5)),0,LARGE(BO99:CR99,5))</f>
        <v>0</v>
      </c>
      <c r="U99" s="144">
        <f>IF(ISERROR(LARGE(CS99:DJ99,5)),0,LARGE(CS99:DJ99,5))</f>
        <v>0</v>
      </c>
      <c r="V99" s="17"/>
      <c r="W99" s="17"/>
      <c r="X99" s="17"/>
      <c r="Y99" s="17"/>
      <c r="Z99" s="17"/>
      <c r="AA99" s="17"/>
      <c r="AB99" s="17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>
        <v>55</v>
      </c>
      <c r="AP99" s="141"/>
      <c r="AQ99" s="141"/>
      <c r="AR99" s="141"/>
      <c r="AS99" s="141"/>
      <c r="AT99" s="141">
        <v>24</v>
      </c>
      <c r="AU99" s="141"/>
      <c r="AV99" s="141"/>
      <c r="AW99" s="141"/>
      <c r="AX99" s="141"/>
      <c r="AY99" s="141"/>
      <c r="AZ99" s="141"/>
      <c r="BA99" s="141"/>
      <c r="BB99" s="141"/>
      <c r="BC99" s="141"/>
      <c r="BD99" s="141"/>
      <c r="BE99" s="141"/>
      <c r="BF99" s="141"/>
      <c r="BG99" s="141"/>
      <c r="BH99" s="141"/>
      <c r="BI99" s="141"/>
      <c r="BJ99" s="141"/>
      <c r="BK99" s="141"/>
      <c r="BL99" s="141"/>
      <c r="BM99" s="141"/>
      <c r="BN99" s="141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145"/>
      <c r="CG99" s="146"/>
      <c r="CH99" s="146"/>
      <c r="CI99" s="146"/>
      <c r="CJ99" s="146"/>
      <c r="CK99" s="146"/>
      <c r="CL99" s="146"/>
      <c r="CM99" s="147"/>
      <c r="CN99" s="36">
        <v>80</v>
      </c>
      <c r="CO99" s="36"/>
      <c r="CP99" s="36"/>
      <c r="CQ99" s="36"/>
      <c r="CR99" s="36"/>
      <c r="CS99" s="142"/>
      <c r="CT99" s="142"/>
      <c r="CU99" s="142"/>
      <c r="CV99" s="142"/>
      <c r="CW99" s="142"/>
      <c r="CX99" s="142"/>
      <c r="CY99" s="142"/>
      <c r="CZ99" s="142"/>
      <c r="DA99" s="142"/>
      <c r="DB99" s="142"/>
      <c r="DC99" s="142"/>
      <c r="DD99" s="142"/>
      <c r="DE99" s="142"/>
      <c r="DF99" s="142"/>
      <c r="DG99" s="142"/>
      <c r="DH99" s="142"/>
      <c r="DI99" s="142"/>
      <c r="DJ99" s="142"/>
    </row>
    <row r="100" spans="1:114">
      <c r="A100" s="12" t="str">
        <f>IF(B100="","",IF(B100&gt;1,"UWAGA JUŻ BYŁ",""))</f>
        <v/>
      </c>
      <c r="B100" s="12">
        <f>IF(C100="","",COUNTIF($C$8:$C$50361,C100))</f>
        <v>1</v>
      </c>
      <c r="C100" s="12" t="str">
        <f>CONCATENATE(E100,F100,H100,G100)</f>
        <v>KORPALAgnieszkaPOCO LOCO ADVENTURE</v>
      </c>
      <c r="D100" s="12">
        <f>IF(E100="","",COUNTA($E$8:E100))</f>
        <v>93</v>
      </c>
      <c r="E100" s="117" t="s">
        <v>438</v>
      </c>
      <c r="F100" s="12" t="s">
        <v>293</v>
      </c>
      <c r="G100" s="117" t="s">
        <v>439</v>
      </c>
      <c r="H100" s="12"/>
      <c r="I100" s="12" t="str">
        <f>IF(ISERROR(VLOOKUP(H100,KATEGORIE!$C$13:$E$50006,MATCH(KATEGORIE!$E$12,KATEGORIE!$C$12:$E$12,0),0)),"",VLOOKUP(H100,KATEGORIE!$C$13:$E$50006,MATCH(KATEGORIE!$E$12,KATEGORIE!$C$12:$E$12,0),0))</f>
        <v/>
      </c>
      <c r="J100" s="12" t="str">
        <f>IF(I100="","",COUNTIF($I$8:I100,I100))</f>
        <v/>
      </c>
      <c r="K100" s="12">
        <f>COUNT(V100:DJ100)</f>
        <v>2</v>
      </c>
      <c r="L100" s="17">
        <f>IF(ISERROR(LARGE(V100:AB100,1)),0,LARGE(V100:AB100,1))+IF(ISERROR(LARGE(V100:AB100,2)),0,LARGE(V100:AB100,2))+IF(ISERROR(LARGE(V100:AB100,3)),0,LARGE(V100:AB100,3))+IF(ISERROR(LARGE(V100:AB100,4)),0,LARGE(V100:AB100,4))</f>
        <v>0</v>
      </c>
      <c r="M100" s="141">
        <f>IF(ISERROR(LARGE(AC100:BN100,1)),0,LARGE(AC100:BN100,1))+IF(ISERROR(LARGE(AC100:BN100,2)),0,LARGE(AC100:BN100,2))+IF(ISERROR(LARGE(AC100:BN100,3)),0,LARGE(AC100:BN100,3))+IF(ISERROR(LARGE(AC100:BN100,4)),0,LARGE(AC100:BN100,4))</f>
        <v>0</v>
      </c>
      <c r="N100" s="36">
        <f>IF(ISERROR(LARGE(BO100:CR100,1)),0,LARGE(BO100:CR100,1))+IF(ISERROR(LARGE(BO100:CR100,2)),0,LARGE(BO100:CR100,2))+IF(ISERROR(LARGE(BO100:CR100,3)),0,LARGE(BO100:CR100,3))+IF(ISERROR(LARGE(BO100:CR100,4)),0,LARGE(BO100:CR100,4))</f>
        <v>155</v>
      </c>
      <c r="O100" s="142">
        <f>IF(ISERROR(LARGE(CS100:DJ100,1)),0,LARGE(CS100:DJ100,1))+IF(ISERROR(LARGE(CS100:DJ100,2)),0,LARGE(CS100:DJ100,2))+IF(ISERROR(LARGE(CS100:DJ100,3)),0,LARGE(CS100:DJ100,3))+IF(ISERROR(LARGE(CS100:DJ100,4)),0,LARGE(CS100:DJ100,4))</f>
        <v>0</v>
      </c>
      <c r="P100" s="143">
        <f>IF(ISERROR(LARGE(V100:DJ100,1)),0,LARGE(V100:DJ100,1))+IF(ISERROR(LARGE(V100:DJ100,2)),0,LARGE(V100:DJ100,2))+IF(ISERROR(LARGE(V100:DJ100,3)),0,LARGE(V100:DJ100,3))+IF(ISERROR(LARGE(V100:DJ100,4)),0,LARGE(V100:DJ100,4))+IF(ISERROR(LARGE(V100:DJ100,5)),0,LARGE(V100:DJ100,5))+IF(ISERROR(LARGE(V100:DJ100,6)),0,LARGE(V100:DJ100,6))+IF(ISERROR(LARGE(V100:DJ100,7)),0,LARGE(V100:DJ100,7))+IF(ISERROR(LARGE(V100:DJ100,8)),0,LARGE(V100:DJ100,8))+IF(ISERROR(LARGE(V100:DJ100,9)),0,LARGE(V100:DJ100,9))+IF(ISERROR(LARGE(V100:DJ100,10)),0,LARGE(V100:DJ100,10))+IF(ISERROR(LARGE(V100:DJ100,11)),0,LARGE(V100:DJ100,11))+IF(ISERROR(LARGE(V100:DJ100,12)),0,LARGE(V100:DJ100,12))</f>
        <v>155</v>
      </c>
      <c r="Q100" s="144">
        <f>COUNT(V100:DJ100)</f>
        <v>2</v>
      </c>
      <c r="R100" s="144">
        <f>IF(ISERROR(LARGE(V100:AB100,5)),0,LARGE(V100:AB100,5))</f>
        <v>0</v>
      </c>
      <c r="S100" s="144">
        <f>IF(ISERROR(LARGE(AC100:BN100,5)),0,LARGE(AC100:BN100,5))</f>
        <v>0</v>
      </c>
      <c r="T100" s="144">
        <f>IF(ISERROR(LARGE(BO100:CR100,5)),0,LARGE(BO100:CR100,5))</f>
        <v>0</v>
      </c>
      <c r="U100" s="144">
        <f>IF(ISERROR(LARGE(CS100:DJ100,5)),0,LARGE(CS100:DJ100,5))</f>
        <v>0</v>
      </c>
      <c r="V100" s="17"/>
      <c r="W100" s="17"/>
      <c r="X100" s="17"/>
      <c r="Y100" s="17"/>
      <c r="Z100" s="17"/>
      <c r="AA100" s="17"/>
      <c r="AB100" s="17"/>
      <c r="AC100" s="141"/>
      <c r="AD100" s="141"/>
      <c r="AE100" s="141"/>
      <c r="AF100" s="141"/>
      <c r="AG100" s="141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41"/>
      <c r="BC100" s="141"/>
      <c r="BD100" s="141"/>
      <c r="BE100" s="141"/>
      <c r="BF100" s="141"/>
      <c r="BG100" s="141"/>
      <c r="BH100" s="141"/>
      <c r="BI100" s="141"/>
      <c r="BJ100" s="141"/>
      <c r="BK100" s="141"/>
      <c r="BL100" s="141"/>
      <c r="BM100" s="141"/>
      <c r="BN100" s="141"/>
      <c r="BO100" s="36"/>
      <c r="BP100" s="36"/>
      <c r="BQ100" s="36">
        <v>55</v>
      </c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145">
        <v>100</v>
      </c>
      <c r="CG100" s="146"/>
      <c r="CH100" s="146"/>
      <c r="CI100" s="146"/>
      <c r="CJ100" s="146"/>
      <c r="CK100" s="146"/>
      <c r="CL100" s="146"/>
      <c r="CM100" s="147"/>
      <c r="CN100" s="36"/>
      <c r="CO100" s="36"/>
      <c r="CP100" s="36"/>
      <c r="CQ100" s="36"/>
      <c r="CR100" s="36"/>
      <c r="CS100" s="142"/>
      <c r="CT100" s="142"/>
      <c r="CU100" s="142"/>
      <c r="CV100" s="142"/>
      <c r="CW100" s="142"/>
      <c r="CX100" s="142"/>
      <c r="CY100" s="142"/>
      <c r="CZ100" s="142"/>
      <c r="DA100" s="142"/>
      <c r="DB100" s="142"/>
      <c r="DC100" s="142"/>
      <c r="DD100" s="142"/>
      <c r="DE100" s="142"/>
      <c r="DF100" s="142"/>
      <c r="DG100" s="142"/>
      <c r="DH100" s="142"/>
      <c r="DI100" s="142"/>
      <c r="DJ100" s="142"/>
    </row>
    <row r="101" spans="1:114">
      <c r="A101" s="12" t="str">
        <f>IF(B101="","",IF(B101&gt;1,"UWAGA JUŻ BYŁ",""))</f>
        <v/>
      </c>
      <c r="B101" s="12">
        <f>IF(C101="","",COUNTIF($C$8:$C$50361,C101))</f>
        <v>1</v>
      </c>
      <c r="C101" s="12" t="str">
        <f>CONCATENATE(E101,F101,H101,G101)</f>
        <v>STEFANIAKJustyna</v>
      </c>
      <c r="D101" s="12">
        <f>IF(E101="","",COUNTA($E$8:E101))</f>
        <v>94</v>
      </c>
      <c r="E101" s="15" t="s">
        <v>1453</v>
      </c>
      <c r="F101" s="159" t="s">
        <v>271</v>
      </c>
      <c r="G101" s="15"/>
      <c r="H101" s="15"/>
      <c r="I101" s="12" t="str">
        <f>IF(ISERROR(VLOOKUP(H101,KATEGORIE!$C$13:$E$50006,MATCH(KATEGORIE!$E$12,KATEGORIE!$C$12:$E$12,0),0)),"",VLOOKUP(H101,KATEGORIE!$C$13:$E$50006,MATCH(KATEGORIE!$E$12,KATEGORIE!$C$12:$E$12,0),0))</f>
        <v/>
      </c>
      <c r="J101" s="12" t="str">
        <f>IF(I101="","",COUNTIF($I$8:I101,I101))</f>
        <v/>
      </c>
      <c r="K101" s="12">
        <f>COUNT(V101:DJ101)</f>
        <v>3</v>
      </c>
      <c r="L101" s="17">
        <f>IF(ISERROR(LARGE(V101:AB101,1)),0,LARGE(V101:AB101,1))+IF(ISERROR(LARGE(V101:AB101,2)),0,LARGE(V101:AB101,2))+IF(ISERROR(LARGE(V101:AB101,3)),0,LARGE(V101:AB101,3))+IF(ISERROR(LARGE(V101:AB101,4)),0,LARGE(V101:AB101,4))</f>
        <v>29</v>
      </c>
      <c r="M101" s="141">
        <f>IF(ISERROR(LARGE(AC101:BN101,1)),0,LARGE(AC101:BN101,1))+IF(ISERROR(LARGE(AC101:BN101,2)),0,LARGE(AC101:BN101,2))+IF(ISERROR(LARGE(AC101:BN101,3)),0,LARGE(AC101:BN101,3))+IF(ISERROR(LARGE(AC101:BN101,4)),0,LARGE(AC101:BN101,4))</f>
        <v>100</v>
      </c>
      <c r="N101" s="36">
        <f>IF(ISERROR(LARGE(BO101:CR101,1)),0,LARGE(BO101:CR101,1))+IF(ISERROR(LARGE(BO101:CR101,2)),0,LARGE(BO101:CR101,2))+IF(ISERROR(LARGE(BO101:CR101,3)),0,LARGE(BO101:CR101,3))+IF(ISERROR(LARGE(BO101:CR101,4)),0,LARGE(BO101:CR101,4))</f>
        <v>17</v>
      </c>
      <c r="O101" s="142">
        <f>IF(ISERROR(LARGE(CS101:DJ101,1)),0,LARGE(CS101:DJ101,1))+IF(ISERROR(LARGE(CS101:DJ101,2)),0,LARGE(CS101:DJ101,2))+IF(ISERROR(LARGE(CS101:DJ101,3)),0,LARGE(CS101:DJ101,3))+IF(ISERROR(LARGE(CS101:DJ101,4)),0,LARGE(CS101:DJ101,4))</f>
        <v>0</v>
      </c>
      <c r="P101" s="143">
        <f>IF(ISERROR(LARGE(V101:DJ101,1)),0,LARGE(V101:DJ101,1))+IF(ISERROR(LARGE(V101:DJ101,2)),0,LARGE(V101:DJ101,2))+IF(ISERROR(LARGE(V101:DJ101,3)),0,LARGE(V101:DJ101,3))+IF(ISERROR(LARGE(V101:DJ101,4)),0,LARGE(V101:DJ101,4))+IF(ISERROR(LARGE(V101:DJ101,5)),0,LARGE(V101:DJ101,5))+IF(ISERROR(LARGE(V101:DJ101,6)),0,LARGE(V101:DJ101,6))+IF(ISERROR(LARGE(V101:DJ101,7)),0,LARGE(V101:DJ101,7))+IF(ISERROR(LARGE(V101:DJ101,8)),0,LARGE(V101:DJ101,8))+IF(ISERROR(LARGE(V101:DJ101,9)),0,LARGE(V101:DJ101,9))+IF(ISERROR(LARGE(V101:DJ101,10)),0,LARGE(V101:DJ101,10))+IF(ISERROR(LARGE(V101:DJ101,11)),0,LARGE(V101:DJ101,11))+IF(ISERROR(LARGE(V101:DJ101,12)),0,LARGE(V101:DJ101,12))</f>
        <v>146</v>
      </c>
      <c r="Q101" s="144">
        <f>COUNT(V101:DJ101)</f>
        <v>3</v>
      </c>
      <c r="R101" s="144">
        <f>IF(ISERROR(LARGE(V101:AB101,5)),0,LARGE(V101:AB101,5))</f>
        <v>0</v>
      </c>
      <c r="S101" s="144">
        <f>IF(ISERROR(LARGE(AC101:BN101,5)),0,LARGE(AC101:BN101,5))</f>
        <v>0</v>
      </c>
      <c r="T101" s="144">
        <f>IF(ISERROR(LARGE(BO101:CR101,5)),0,LARGE(BO101:CR101,5))</f>
        <v>0</v>
      </c>
      <c r="U101" s="144">
        <f>IF(ISERROR(LARGE(CS101:DJ101,5)),0,LARGE(CS101:DJ101,5))</f>
        <v>0</v>
      </c>
      <c r="V101" s="17"/>
      <c r="W101" s="17"/>
      <c r="X101" s="17"/>
      <c r="Y101" s="17"/>
      <c r="Z101" s="17">
        <v>29</v>
      </c>
      <c r="AA101" s="17"/>
      <c r="AB101" s="17"/>
      <c r="AC101" s="141"/>
      <c r="AD101" s="141"/>
      <c r="AE101" s="141"/>
      <c r="AF101" s="141"/>
      <c r="AG101" s="141">
        <v>100</v>
      </c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41"/>
      <c r="BC101" s="141"/>
      <c r="BD101" s="141"/>
      <c r="BE101" s="141"/>
      <c r="BF101" s="141"/>
      <c r="BG101" s="141"/>
      <c r="BH101" s="141"/>
      <c r="BI101" s="141"/>
      <c r="BJ101" s="141"/>
      <c r="BK101" s="141"/>
      <c r="BL101" s="141"/>
      <c r="BM101" s="141"/>
      <c r="BN101" s="141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145"/>
      <c r="CG101" s="146"/>
      <c r="CH101" s="146"/>
      <c r="CI101" s="146">
        <v>17</v>
      </c>
      <c r="CJ101" s="146"/>
      <c r="CK101" s="146"/>
      <c r="CL101" s="146"/>
      <c r="CM101" s="147"/>
      <c r="CN101" s="36"/>
      <c r="CO101" s="36"/>
      <c r="CP101" s="36"/>
      <c r="CQ101" s="36"/>
      <c r="CR101" s="36"/>
      <c r="CS101" s="142"/>
      <c r="CT101" s="142"/>
      <c r="CU101" s="142"/>
      <c r="CV101" s="142"/>
      <c r="CW101" s="142"/>
      <c r="CX101" s="142"/>
      <c r="CY101" s="142"/>
      <c r="CZ101" s="142"/>
      <c r="DA101" s="142"/>
      <c r="DB101" s="142"/>
      <c r="DC101" s="142"/>
      <c r="DD101" s="142"/>
      <c r="DE101" s="142"/>
      <c r="DF101" s="142"/>
      <c r="DG101" s="142"/>
      <c r="DH101" s="142"/>
      <c r="DI101" s="142"/>
      <c r="DJ101" s="142"/>
    </row>
    <row r="102" spans="1:114">
      <c r="A102" s="12" t="str">
        <f>IF(B102="","",IF(B102&gt;1,"UWAGA JUŻ BYŁ",""))</f>
        <v/>
      </c>
      <c r="B102" s="12">
        <f>IF(C102="","",COUNTIF($C$8:$C$50361,C102))</f>
        <v>1</v>
      </c>
      <c r="C102" s="12" t="str">
        <f>CONCATENATE(E102,F102,H102,G102)</f>
        <v>MazurAnna1983Get Run</v>
      </c>
      <c r="D102" s="12">
        <f>IF(E102="","",COUNTA($E$8:E102))</f>
        <v>95</v>
      </c>
      <c r="E102" s="12" t="s">
        <v>274</v>
      </c>
      <c r="F102" s="12" t="s">
        <v>273</v>
      </c>
      <c r="G102" s="117" t="s">
        <v>275</v>
      </c>
      <c r="H102" s="12">
        <v>1983</v>
      </c>
      <c r="I102" s="12" t="str">
        <f>IF(ISERROR(VLOOKUP(H102,KATEGORIE!$C$13:$E$50006,MATCH(KATEGORIE!$E$12,KATEGORIE!$C$12:$E$12,0),0)),"",VLOOKUP(H102,KATEGORIE!$C$13:$E$50006,MATCH(KATEGORIE!$E$12,KATEGORIE!$C$12:$E$12,0),0))</f>
        <v>S2</v>
      </c>
      <c r="J102" s="12">
        <f>IF(I102="","",COUNTIF($I$8:I102,I102))</f>
        <v>35</v>
      </c>
      <c r="K102" s="12">
        <f>COUNT(V102:DJ102)</f>
        <v>3</v>
      </c>
      <c r="L102" s="17">
        <f>IF(ISERROR(LARGE(V102:AB102,1)),0,LARGE(V102:AB102,1))+IF(ISERROR(LARGE(V102:AB102,2)),0,LARGE(V102:AB102,2))+IF(ISERROR(LARGE(V102:AB102,3)),0,LARGE(V102:AB102,3))+IF(ISERROR(LARGE(V102:AB102,4)),0,LARGE(V102:AB102,4))</f>
        <v>0</v>
      </c>
      <c r="M102" s="141">
        <f>IF(ISERROR(LARGE(AC102:BN102,1)),0,LARGE(AC102:BN102,1))+IF(ISERROR(LARGE(AC102:BN102,2)),0,LARGE(AC102:BN102,2))+IF(ISERROR(LARGE(AC102:BN102,3)),0,LARGE(AC102:BN102,3))+IF(ISERROR(LARGE(AC102:BN102,4)),0,LARGE(AC102:BN102,4))</f>
        <v>5</v>
      </c>
      <c r="N102" s="36">
        <f>IF(ISERROR(LARGE(BO102:CR102,1)),0,LARGE(BO102:CR102,1))+IF(ISERROR(LARGE(BO102:CR102,2)),0,LARGE(BO102:CR102,2))+IF(ISERROR(LARGE(BO102:CR102,3)),0,LARGE(BO102:CR102,3))+IF(ISERROR(LARGE(BO102:CR102,4)),0,LARGE(BO102:CR102,4))</f>
        <v>140</v>
      </c>
      <c r="O102" s="142">
        <f>IF(ISERROR(LARGE(CS102:DJ102,1)),0,LARGE(CS102:DJ102,1))+IF(ISERROR(LARGE(CS102:DJ102,2)),0,LARGE(CS102:DJ102,2))+IF(ISERROR(LARGE(CS102:DJ102,3)),0,LARGE(CS102:DJ102,3))+IF(ISERROR(LARGE(CS102:DJ102,4)),0,LARGE(CS102:DJ102,4))</f>
        <v>0</v>
      </c>
      <c r="P102" s="143">
        <f>IF(ISERROR(LARGE(V102:DJ102,1)),0,LARGE(V102:DJ102,1))+IF(ISERROR(LARGE(V102:DJ102,2)),0,LARGE(V102:DJ102,2))+IF(ISERROR(LARGE(V102:DJ102,3)),0,LARGE(V102:DJ102,3))+IF(ISERROR(LARGE(V102:DJ102,4)),0,LARGE(V102:DJ102,4))+IF(ISERROR(LARGE(V102:DJ102,5)),0,LARGE(V102:DJ102,5))+IF(ISERROR(LARGE(V102:DJ102,6)),0,LARGE(V102:DJ102,6))+IF(ISERROR(LARGE(V102:DJ102,7)),0,LARGE(V102:DJ102,7))+IF(ISERROR(LARGE(V102:DJ102,8)),0,LARGE(V102:DJ102,8))+IF(ISERROR(LARGE(V102:DJ102,9)),0,LARGE(V102:DJ102,9))+IF(ISERROR(LARGE(V102:DJ102,10)),0,LARGE(V102:DJ102,10))+IF(ISERROR(LARGE(V102:DJ102,11)),0,LARGE(V102:DJ102,11))+IF(ISERROR(LARGE(V102:DJ102,12)),0,LARGE(V102:DJ102,12))</f>
        <v>145</v>
      </c>
      <c r="Q102" s="144">
        <f>COUNT(V102:DJ102)</f>
        <v>3</v>
      </c>
      <c r="R102" s="144">
        <f>IF(ISERROR(LARGE(V102:AB102,5)),0,LARGE(V102:AB102,5))</f>
        <v>0</v>
      </c>
      <c r="S102" s="144">
        <f>IF(ISERROR(LARGE(AC102:BN102,5)),0,LARGE(AC102:BN102,5))</f>
        <v>0</v>
      </c>
      <c r="T102" s="144">
        <f>IF(ISERROR(LARGE(BO102:CR102,5)),0,LARGE(BO102:CR102,5))</f>
        <v>0</v>
      </c>
      <c r="U102" s="144">
        <f>IF(ISERROR(LARGE(CS102:DJ102,5)),0,LARGE(CS102:DJ102,5))</f>
        <v>0</v>
      </c>
      <c r="V102" s="17"/>
      <c r="W102" s="17"/>
      <c r="X102" s="17"/>
      <c r="Y102" s="17"/>
      <c r="Z102" s="17"/>
      <c r="AA102" s="17"/>
      <c r="AB102" s="17"/>
      <c r="AC102" s="141"/>
      <c r="AD102" s="141"/>
      <c r="AE102" s="141"/>
      <c r="AF102" s="141"/>
      <c r="AG102" s="141"/>
      <c r="AH102" s="141"/>
      <c r="AI102" s="141"/>
      <c r="AJ102" s="141"/>
      <c r="AK102" s="141"/>
      <c r="AL102" s="141"/>
      <c r="AM102" s="141"/>
      <c r="AN102" s="141"/>
      <c r="AO102" s="141">
        <v>5</v>
      </c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41"/>
      <c r="BC102" s="141"/>
      <c r="BD102" s="141"/>
      <c r="BE102" s="141"/>
      <c r="BF102" s="141"/>
      <c r="BG102" s="141"/>
      <c r="BH102" s="141"/>
      <c r="BI102" s="141"/>
      <c r="BJ102" s="141"/>
      <c r="BK102" s="141"/>
      <c r="BL102" s="141"/>
      <c r="BM102" s="141"/>
      <c r="BN102" s="141"/>
      <c r="BO102" s="36">
        <v>80</v>
      </c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145"/>
      <c r="CG102" s="146"/>
      <c r="CH102" s="146"/>
      <c r="CI102" s="146"/>
      <c r="CJ102" s="146"/>
      <c r="CK102" s="146"/>
      <c r="CL102" s="146"/>
      <c r="CM102" s="147"/>
      <c r="CN102" s="36">
        <v>60</v>
      </c>
      <c r="CO102" s="36"/>
      <c r="CP102" s="36"/>
      <c r="CQ102" s="36"/>
      <c r="CR102" s="36"/>
      <c r="CS102" s="142"/>
      <c r="CT102" s="142"/>
      <c r="CU102" s="142"/>
      <c r="CV102" s="142"/>
      <c r="CW102" s="142"/>
      <c r="CX102" s="142"/>
      <c r="CY102" s="142"/>
      <c r="CZ102" s="142"/>
      <c r="DA102" s="142"/>
      <c r="DB102" s="142"/>
      <c r="DC102" s="142"/>
      <c r="DD102" s="142"/>
      <c r="DE102" s="142"/>
      <c r="DF102" s="142"/>
      <c r="DG102" s="142"/>
      <c r="DH102" s="142"/>
      <c r="DI102" s="142"/>
      <c r="DJ102" s="142"/>
    </row>
    <row r="103" spans="1:114">
      <c r="A103" s="12" t="str">
        <f>IF(B103="","",IF(B103&gt;1,"UWAGA JUŻ BYŁ",""))</f>
        <v/>
      </c>
      <c r="B103" s="12">
        <f>IF(C103="","",COUNTIF($C$8:$C$50361,C103))</f>
        <v>1</v>
      </c>
      <c r="C103" s="12" t="str">
        <f>CONCATENATE(E103,F103,H103,G103)</f>
        <v>Labuz Małgorzata1985#sobasteam</v>
      </c>
      <c r="D103" s="12">
        <f>IF(E103="","",COUNTA($E$8:E103))</f>
        <v>96</v>
      </c>
      <c r="E103" s="12" t="s">
        <v>327</v>
      </c>
      <c r="F103" s="12" t="s">
        <v>328</v>
      </c>
      <c r="G103" s="12" t="s">
        <v>157</v>
      </c>
      <c r="H103" s="12">
        <v>1985</v>
      </c>
      <c r="I103" s="12" t="str">
        <f>IF(ISERROR(VLOOKUP(H103,KATEGORIE!$C$13:$E$50006,MATCH(KATEGORIE!$E$12,KATEGORIE!$C$12:$E$12,0),0)),"",VLOOKUP(H103,KATEGORIE!$C$13:$E$50006,MATCH(KATEGORIE!$E$12,KATEGORIE!$C$12:$E$12,0),0))</f>
        <v>S2</v>
      </c>
      <c r="J103" s="12">
        <f>IF(I103="","",COUNTIF($I$8:I103,I103))</f>
        <v>36</v>
      </c>
      <c r="K103" s="12">
        <f>COUNT(V103:DJ103)</f>
        <v>2</v>
      </c>
      <c r="L103" s="17">
        <f>IF(ISERROR(LARGE(V103:AB103,1)),0,LARGE(V103:AB103,1))+IF(ISERROR(LARGE(V103:AB103,2)),0,LARGE(V103:AB103,2))+IF(ISERROR(LARGE(V103:AB103,3)),0,LARGE(V103:AB103,3))+IF(ISERROR(LARGE(V103:AB103,4)),0,LARGE(V103:AB103,4))</f>
        <v>0</v>
      </c>
      <c r="M103" s="141">
        <f>IF(ISERROR(LARGE(AC103:BN103,1)),0,LARGE(AC103:BN103,1))+IF(ISERROR(LARGE(AC103:BN103,2)),0,LARGE(AC103:BN103,2))+IF(ISERROR(LARGE(AC103:BN103,3)),0,LARGE(AC103:BN103,3))+IF(ISERROR(LARGE(AC103:BN103,4)),0,LARGE(AC103:BN103,4))</f>
        <v>0</v>
      </c>
      <c r="N103" s="36">
        <f>IF(ISERROR(LARGE(BO103:CR103,1)),0,LARGE(BO103:CR103,1))+IF(ISERROR(LARGE(BO103:CR103,2)),0,LARGE(BO103:CR103,2))+IF(ISERROR(LARGE(BO103:CR103,3)),0,LARGE(BO103:CR103,3))+IF(ISERROR(LARGE(BO103:CR103,4)),0,LARGE(BO103:CR103,4))</f>
        <v>145</v>
      </c>
      <c r="O103" s="142">
        <f>IF(ISERROR(LARGE(CS103:DJ103,1)),0,LARGE(CS103:DJ103,1))+IF(ISERROR(LARGE(CS103:DJ103,2)),0,LARGE(CS103:DJ103,2))+IF(ISERROR(LARGE(CS103:DJ103,3)),0,LARGE(CS103:DJ103,3))+IF(ISERROR(LARGE(CS103:DJ103,4)),0,LARGE(CS103:DJ103,4))</f>
        <v>0</v>
      </c>
      <c r="P103" s="143">
        <f>IF(ISERROR(LARGE(V103:DJ103,1)),0,LARGE(V103:DJ103,1))+IF(ISERROR(LARGE(V103:DJ103,2)),0,LARGE(V103:DJ103,2))+IF(ISERROR(LARGE(V103:DJ103,3)),0,LARGE(V103:DJ103,3))+IF(ISERROR(LARGE(V103:DJ103,4)),0,LARGE(V103:DJ103,4))+IF(ISERROR(LARGE(V103:DJ103,5)),0,LARGE(V103:DJ103,5))+IF(ISERROR(LARGE(V103:DJ103,6)),0,LARGE(V103:DJ103,6))+IF(ISERROR(LARGE(V103:DJ103,7)),0,LARGE(V103:DJ103,7))+IF(ISERROR(LARGE(V103:DJ103,8)),0,LARGE(V103:DJ103,8))+IF(ISERROR(LARGE(V103:DJ103,9)),0,LARGE(V103:DJ103,9))+IF(ISERROR(LARGE(V103:DJ103,10)),0,LARGE(V103:DJ103,10))+IF(ISERROR(LARGE(V103:DJ103,11)),0,LARGE(V103:DJ103,11))+IF(ISERROR(LARGE(V103:DJ103,12)),0,LARGE(V103:DJ103,12))</f>
        <v>145</v>
      </c>
      <c r="Q103" s="144">
        <f>COUNT(V103:DJ103)</f>
        <v>2</v>
      </c>
      <c r="R103" s="144">
        <f>IF(ISERROR(LARGE(V103:AB103,5)),0,LARGE(V103:AB103,5))</f>
        <v>0</v>
      </c>
      <c r="S103" s="144">
        <f>IF(ISERROR(LARGE(AC103:BN103,5)),0,LARGE(AC103:BN103,5))</f>
        <v>0</v>
      </c>
      <c r="T103" s="144">
        <f>IF(ISERROR(LARGE(BO103:CR103,5)),0,LARGE(BO103:CR103,5))</f>
        <v>0</v>
      </c>
      <c r="U103" s="144">
        <f>IF(ISERROR(LARGE(CS103:DJ103,5)),0,LARGE(CS103:DJ103,5))</f>
        <v>0</v>
      </c>
      <c r="V103" s="17"/>
      <c r="W103" s="17"/>
      <c r="X103" s="17"/>
      <c r="Y103" s="17"/>
      <c r="Z103" s="17"/>
      <c r="AA103" s="17"/>
      <c r="AB103" s="17"/>
      <c r="AC103" s="141"/>
      <c r="AD103" s="141"/>
      <c r="AE103" s="141"/>
      <c r="AF103" s="141"/>
      <c r="AG103" s="141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41"/>
      <c r="BC103" s="141"/>
      <c r="BD103" s="141"/>
      <c r="BE103" s="141"/>
      <c r="BF103" s="141"/>
      <c r="BG103" s="141"/>
      <c r="BH103" s="141"/>
      <c r="BI103" s="141"/>
      <c r="BJ103" s="141"/>
      <c r="BK103" s="141"/>
      <c r="BL103" s="141"/>
      <c r="BM103" s="141"/>
      <c r="BN103" s="141"/>
      <c r="BO103" s="36"/>
      <c r="BP103" s="36">
        <v>55</v>
      </c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>
        <v>90</v>
      </c>
      <c r="CB103" s="36"/>
      <c r="CC103" s="36"/>
      <c r="CD103" s="36"/>
      <c r="CE103" s="36"/>
      <c r="CF103" s="145"/>
      <c r="CG103" s="146"/>
      <c r="CH103" s="146"/>
      <c r="CI103" s="146"/>
      <c r="CJ103" s="146"/>
      <c r="CK103" s="146"/>
      <c r="CL103" s="146"/>
      <c r="CM103" s="147"/>
      <c r="CN103" s="36"/>
      <c r="CO103" s="36"/>
      <c r="CP103" s="36"/>
      <c r="CQ103" s="36"/>
      <c r="CR103" s="36"/>
      <c r="CS103" s="142"/>
      <c r="CT103" s="142"/>
      <c r="CU103" s="142"/>
      <c r="CV103" s="142"/>
      <c r="CW103" s="142"/>
      <c r="CX103" s="142"/>
      <c r="CY103" s="142"/>
      <c r="CZ103" s="142"/>
      <c r="DA103" s="142"/>
      <c r="DB103" s="142"/>
      <c r="DC103" s="142"/>
      <c r="DD103" s="142"/>
      <c r="DE103" s="142"/>
      <c r="DF103" s="142"/>
      <c r="DG103" s="142"/>
      <c r="DH103" s="142"/>
      <c r="DI103" s="142"/>
      <c r="DJ103" s="142"/>
    </row>
    <row r="104" spans="1:114">
      <c r="A104" s="12" t="str">
        <f>IF(B104="","",IF(B104&gt;1,"UWAGA JUŻ BYŁ",""))</f>
        <v/>
      </c>
      <c r="B104" s="12">
        <f>IF(C104="","",COUNTIF($C$8:$C$50361,C104))</f>
        <v>1</v>
      </c>
      <c r="C104" s="12" t="str">
        <f>CONCATENATE(E104,F104,H104,G104)</f>
        <v>MAKOWSKAOlga1985JACEK BIEGA RUNNING TEAM</v>
      </c>
      <c r="D104" s="12">
        <f>IF(E104="","",COUNTA($E$8:E104))</f>
        <v>97</v>
      </c>
      <c r="E104" s="12" t="s">
        <v>870</v>
      </c>
      <c r="F104" s="12" t="s">
        <v>871</v>
      </c>
      <c r="G104" s="12" t="s">
        <v>872</v>
      </c>
      <c r="H104" s="12">
        <v>1985</v>
      </c>
      <c r="I104" s="12" t="str">
        <f>IF(ISERROR(VLOOKUP(H104,KATEGORIE!$C$13:$E$50006,MATCH(KATEGORIE!$E$12,KATEGORIE!$C$12:$E$12,0),0)),"",VLOOKUP(H104,KATEGORIE!$C$13:$E$50006,MATCH(KATEGORIE!$E$12,KATEGORIE!$C$12:$E$12,0),0))</f>
        <v>S2</v>
      </c>
      <c r="J104" s="12">
        <f>IF(I104="","",COUNTIF($I$8:I104,I104))</f>
        <v>37</v>
      </c>
      <c r="K104" s="12">
        <f>COUNT(V104:DJ104)</f>
        <v>2</v>
      </c>
      <c r="L104" s="17">
        <f>IF(ISERROR(LARGE(V104:AB104,1)),0,LARGE(V104:AB104,1))+IF(ISERROR(LARGE(V104:AB104,2)),0,LARGE(V104:AB104,2))+IF(ISERROR(LARGE(V104:AB104,3)),0,LARGE(V104:AB104,3))+IF(ISERROR(LARGE(V104:AB104,4)),0,LARGE(V104:AB104,4))</f>
        <v>0</v>
      </c>
      <c r="M104" s="141">
        <f>IF(ISERROR(LARGE(AC104:BN104,1)),0,LARGE(AC104:BN104,1))+IF(ISERROR(LARGE(AC104:BN104,2)),0,LARGE(AC104:BN104,2))+IF(ISERROR(LARGE(AC104:BN104,3)),0,LARGE(AC104:BN104,3))+IF(ISERROR(LARGE(AC104:BN104,4)),0,LARGE(AC104:BN104,4))</f>
        <v>0</v>
      </c>
      <c r="N104" s="36">
        <f>IF(ISERROR(LARGE(BO104:CR104,1)),0,LARGE(BO104:CR104,1))+IF(ISERROR(LARGE(BO104:CR104,2)),0,LARGE(BO104:CR104,2))+IF(ISERROR(LARGE(BO104:CR104,3)),0,LARGE(BO104:CR104,3))+IF(ISERROR(LARGE(BO104:CR104,4)),0,LARGE(BO104:CR104,4))</f>
        <v>90</v>
      </c>
      <c r="O104" s="142">
        <f>IF(ISERROR(LARGE(CS104:DJ104,1)),0,LARGE(CS104:DJ104,1))+IF(ISERROR(LARGE(CS104:DJ104,2)),0,LARGE(CS104:DJ104,2))+IF(ISERROR(LARGE(CS104:DJ104,3)),0,LARGE(CS104:DJ104,3))+IF(ISERROR(LARGE(CS104:DJ104,4)),0,LARGE(CS104:DJ104,4))</f>
        <v>55</v>
      </c>
      <c r="P104" s="143">
        <f>IF(ISERROR(LARGE(V104:DJ104,1)),0,LARGE(V104:DJ104,1))+IF(ISERROR(LARGE(V104:DJ104,2)),0,LARGE(V104:DJ104,2))+IF(ISERROR(LARGE(V104:DJ104,3)),0,LARGE(V104:DJ104,3))+IF(ISERROR(LARGE(V104:DJ104,4)),0,LARGE(V104:DJ104,4))+IF(ISERROR(LARGE(V104:DJ104,5)),0,LARGE(V104:DJ104,5))+IF(ISERROR(LARGE(V104:DJ104,6)),0,LARGE(V104:DJ104,6))+IF(ISERROR(LARGE(V104:DJ104,7)),0,LARGE(V104:DJ104,7))+IF(ISERROR(LARGE(V104:DJ104,8)),0,LARGE(V104:DJ104,8))+IF(ISERROR(LARGE(V104:DJ104,9)),0,LARGE(V104:DJ104,9))+IF(ISERROR(LARGE(V104:DJ104,10)),0,LARGE(V104:DJ104,10))+IF(ISERROR(LARGE(V104:DJ104,11)),0,LARGE(V104:DJ104,11))+IF(ISERROR(LARGE(V104:DJ104,12)),0,LARGE(V104:DJ104,12))</f>
        <v>145</v>
      </c>
      <c r="Q104" s="144">
        <f>COUNT(V104:DJ104)</f>
        <v>2</v>
      </c>
      <c r="R104" s="144">
        <f>IF(ISERROR(LARGE(V104:AB104,5)),0,LARGE(V104:AB104,5))</f>
        <v>0</v>
      </c>
      <c r="S104" s="144">
        <f>IF(ISERROR(LARGE(AC104:BN104,5)),0,LARGE(AC104:BN104,5))</f>
        <v>0</v>
      </c>
      <c r="T104" s="144">
        <f>IF(ISERROR(LARGE(BO104:CR104,5)),0,LARGE(BO104:CR104,5))</f>
        <v>0</v>
      </c>
      <c r="U104" s="144">
        <f>IF(ISERROR(LARGE(CS104:DJ104,5)),0,LARGE(CS104:DJ104,5))</f>
        <v>0</v>
      </c>
      <c r="V104" s="17"/>
      <c r="W104" s="17"/>
      <c r="X104" s="17"/>
      <c r="Y104" s="17"/>
      <c r="Z104" s="17"/>
      <c r="AA104" s="17"/>
      <c r="AB104" s="17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1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41"/>
      <c r="BC104" s="141"/>
      <c r="BD104" s="141"/>
      <c r="BE104" s="141"/>
      <c r="BF104" s="141"/>
      <c r="BG104" s="141"/>
      <c r="BH104" s="141"/>
      <c r="BI104" s="141"/>
      <c r="BJ104" s="141"/>
      <c r="BK104" s="141"/>
      <c r="BL104" s="141"/>
      <c r="BM104" s="141"/>
      <c r="BN104" s="141"/>
      <c r="BO104" s="36"/>
      <c r="BP104" s="36"/>
      <c r="BQ104" s="36"/>
      <c r="BR104" s="36"/>
      <c r="BS104" s="36"/>
      <c r="BT104" s="36">
        <v>90</v>
      </c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145"/>
      <c r="CG104" s="146"/>
      <c r="CH104" s="146"/>
      <c r="CI104" s="146"/>
      <c r="CJ104" s="146"/>
      <c r="CK104" s="146"/>
      <c r="CL104" s="146"/>
      <c r="CM104" s="147"/>
      <c r="CN104" s="36"/>
      <c r="CO104" s="36"/>
      <c r="CP104" s="36"/>
      <c r="CQ104" s="36"/>
      <c r="CR104" s="36"/>
      <c r="CS104" s="142"/>
      <c r="CT104" s="142"/>
      <c r="CU104" s="142"/>
      <c r="CV104" s="142"/>
      <c r="CW104" s="142">
        <v>55</v>
      </c>
      <c r="CX104" s="142"/>
      <c r="CY104" s="142"/>
      <c r="CZ104" s="142"/>
      <c r="DA104" s="142"/>
      <c r="DB104" s="142"/>
      <c r="DC104" s="142"/>
      <c r="DD104" s="142"/>
      <c r="DE104" s="142"/>
      <c r="DF104" s="142"/>
      <c r="DG104" s="142"/>
      <c r="DH104" s="142"/>
      <c r="DI104" s="142"/>
      <c r="DJ104" s="142"/>
    </row>
    <row r="105" spans="1:114">
      <c r="A105" s="12" t="str">
        <f>IF(B105="","",IF(B105&gt;1,"UWAGA JUŻ BYŁ",""))</f>
        <v/>
      </c>
      <c r="B105" s="12">
        <f>IF(C105="","",COUNTIF($C$8:$C$50361,C105))</f>
        <v>1</v>
      </c>
      <c r="C105" s="12" t="str">
        <f>CONCATENATE(E105,F105,H105,G105)</f>
        <v>GałdynHalina1977Szaflary</v>
      </c>
      <c r="D105" s="12">
        <f>IF(E105="","",COUNTA($E$8:E105))</f>
        <v>98</v>
      </c>
      <c r="E105" s="12" t="s">
        <v>1727</v>
      </c>
      <c r="F105" s="12" t="s">
        <v>1728</v>
      </c>
      <c r="G105" s="12" t="s">
        <v>1729</v>
      </c>
      <c r="H105" s="12">
        <v>1977</v>
      </c>
      <c r="I105" s="12" t="str">
        <f>IF(ISERROR(VLOOKUP(H105,KATEGORIE!$C$13:$E$50006,MATCH(KATEGORIE!$E$12,KATEGORIE!$C$12:$E$12,0),0)),"",VLOOKUP(H105,KATEGORIE!$C$13:$E$50006,MATCH(KATEGORIE!$E$12,KATEGORIE!$C$12:$E$12,0),0))</f>
        <v>M</v>
      </c>
      <c r="J105" s="12">
        <f>IF(I105="","",COUNTIF($I$8:I105,I105))</f>
        <v>8</v>
      </c>
      <c r="K105" s="12">
        <f>COUNT(V105:DJ105)</f>
        <v>2</v>
      </c>
      <c r="L105" s="17">
        <f>IF(ISERROR(LARGE(V105:AB105,1)),0,LARGE(V105:AB105,1))+IF(ISERROR(LARGE(V105:AB105,2)),0,LARGE(V105:AB105,2))+IF(ISERROR(LARGE(V105:AB105,3)),0,LARGE(V105:AB105,3))+IF(ISERROR(LARGE(V105:AB105,4)),0,LARGE(V105:AB105,4))</f>
        <v>0</v>
      </c>
      <c r="M105" s="141">
        <f>IF(ISERROR(LARGE(AC105:BN105,1)),0,LARGE(AC105:BN105,1))+IF(ISERROR(LARGE(AC105:BN105,2)),0,LARGE(AC105:BN105,2))+IF(ISERROR(LARGE(AC105:BN105,3)),0,LARGE(AC105:BN105,3))+IF(ISERROR(LARGE(AC105:BN105,4)),0,LARGE(AC105:BN105,4))</f>
        <v>55</v>
      </c>
      <c r="N105" s="36">
        <f>IF(ISERROR(LARGE(BO105:CR105,1)),0,LARGE(BO105:CR105,1))+IF(ISERROR(LARGE(BO105:CR105,2)),0,LARGE(BO105:CR105,2))+IF(ISERROR(LARGE(BO105:CR105,3)),0,LARGE(BO105:CR105,3))+IF(ISERROR(LARGE(BO105:CR105,4)),0,LARGE(BO105:CR105,4))</f>
        <v>90</v>
      </c>
      <c r="O105" s="142">
        <f>IF(ISERROR(LARGE(CS105:DJ105,1)),0,LARGE(CS105:DJ105,1))+IF(ISERROR(LARGE(CS105:DJ105,2)),0,LARGE(CS105:DJ105,2))+IF(ISERROR(LARGE(CS105:DJ105,3)),0,LARGE(CS105:DJ105,3))+IF(ISERROR(LARGE(CS105:DJ105,4)),0,LARGE(CS105:DJ105,4))</f>
        <v>0</v>
      </c>
      <c r="P105" s="143">
        <f>IF(ISERROR(LARGE(V105:DJ105,1)),0,LARGE(V105:DJ105,1))+IF(ISERROR(LARGE(V105:DJ105,2)),0,LARGE(V105:DJ105,2))+IF(ISERROR(LARGE(V105:DJ105,3)),0,LARGE(V105:DJ105,3))+IF(ISERROR(LARGE(V105:DJ105,4)),0,LARGE(V105:DJ105,4))+IF(ISERROR(LARGE(V105:DJ105,5)),0,LARGE(V105:DJ105,5))+IF(ISERROR(LARGE(V105:DJ105,6)),0,LARGE(V105:DJ105,6))+IF(ISERROR(LARGE(V105:DJ105,7)),0,LARGE(V105:DJ105,7))+IF(ISERROR(LARGE(V105:DJ105,8)),0,LARGE(V105:DJ105,8))+IF(ISERROR(LARGE(V105:DJ105,9)),0,LARGE(V105:DJ105,9))+IF(ISERROR(LARGE(V105:DJ105,10)),0,LARGE(V105:DJ105,10))+IF(ISERROR(LARGE(V105:DJ105,11)),0,LARGE(V105:DJ105,11))+IF(ISERROR(LARGE(V105:DJ105,12)),0,LARGE(V105:DJ105,12))</f>
        <v>145</v>
      </c>
      <c r="Q105" s="144">
        <f>COUNT(V105:DJ105)</f>
        <v>2</v>
      </c>
      <c r="R105" s="144">
        <f>IF(ISERROR(LARGE(V105:AB105,5)),0,LARGE(V105:AB105,5))</f>
        <v>0</v>
      </c>
      <c r="S105" s="144">
        <f>IF(ISERROR(LARGE(AC105:BN105,5)),0,LARGE(AC105:BN105,5))</f>
        <v>0</v>
      </c>
      <c r="T105" s="144">
        <f>IF(ISERROR(LARGE(BO105:CR105,5)),0,LARGE(BO105:CR105,5))</f>
        <v>0</v>
      </c>
      <c r="U105" s="144">
        <f>IF(ISERROR(LARGE(CS105:DJ105,5)),0,LARGE(CS105:DJ105,5))</f>
        <v>0</v>
      </c>
      <c r="V105" s="17"/>
      <c r="W105" s="17"/>
      <c r="X105" s="17"/>
      <c r="Y105" s="17"/>
      <c r="Z105" s="17"/>
      <c r="AA105" s="17"/>
      <c r="AB105" s="17"/>
      <c r="AC105" s="141"/>
      <c r="AD105" s="141"/>
      <c r="AE105" s="141"/>
      <c r="AF105" s="141"/>
      <c r="AG105" s="141"/>
      <c r="AH105" s="141"/>
      <c r="AI105" s="141"/>
      <c r="AJ105" s="141"/>
      <c r="AK105" s="141">
        <v>55</v>
      </c>
      <c r="AL105" s="141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41"/>
      <c r="BC105" s="141"/>
      <c r="BD105" s="141"/>
      <c r="BE105" s="141"/>
      <c r="BF105" s="141"/>
      <c r="BG105" s="141"/>
      <c r="BH105" s="141"/>
      <c r="BI105" s="141"/>
      <c r="BJ105" s="141"/>
      <c r="BK105" s="141"/>
      <c r="BL105" s="141"/>
      <c r="BM105" s="141"/>
      <c r="BN105" s="141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145"/>
      <c r="CG105" s="146"/>
      <c r="CH105" s="146"/>
      <c r="CI105" s="146"/>
      <c r="CJ105" s="146">
        <v>90</v>
      </c>
      <c r="CK105" s="146"/>
      <c r="CL105" s="146"/>
      <c r="CM105" s="147"/>
      <c r="CN105" s="36"/>
      <c r="CO105" s="36"/>
      <c r="CP105" s="36"/>
      <c r="CQ105" s="36"/>
      <c r="CR105" s="36"/>
      <c r="CS105" s="142"/>
      <c r="CT105" s="142"/>
      <c r="CU105" s="142"/>
      <c r="CV105" s="142"/>
      <c r="CW105" s="142"/>
      <c r="CX105" s="142"/>
      <c r="CY105" s="142"/>
      <c r="CZ105" s="142"/>
      <c r="DA105" s="142"/>
      <c r="DB105" s="142"/>
      <c r="DC105" s="142"/>
      <c r="DD105" s="142"/>
      <c r="DE105" s="142"/>
      <c r="DF105" s="142"/>
      <c r="DG105" s="142"/>
      <c r="DH105" s="142"/>
      <c r="DI105" s="142"/>
      <c r="DJ105" s="142"/>
    </row>
    <row r="106" spans="1:114">
      <c r="A106" s="12" t="str">
        <f>IF(B106="","",IF(B106&gt;1,"UWAGA JUŻ BYŁ",""))</f>
        <v/>
      </c>
      <c r="B106" s="12">
        <f>IF(C106="","",COUNTIF($C$8:$C$50361,C106))</f>
        <v>1</v>
      </c>
      <c r="C106" s="12" t="str">
        <f>CONCATENATE(E106,F106,H106,G106)</f>
        <v>OPALIŃSKADorotaDzierżoniów</v>
      </c>
      <c r="D106" s="12">
        <f>IF(E106="","",COUNTA($E$8:E106))</f>
        <v>99</v>
      </c>
      <c r="E106" s="12" t="s">
        <v>2542</v>
      </c>
      <c r="F106" s="12" t="s">
        <v>282</v>
      </c>
      <c r="G106" s="157" t="s">
        <v>2543</v>
      </c>
      <c r="H106" s="12"/>
      <c r="I106" s="12" t="str">
        <f>IF(ISERROR(VLOOKUP(H106,KATEGORIE!$C$13:$E$50006,MATCH(KATEGORIE!$E$12,KATEGORIE!$C$12:$E$12,0),0)),"",VLOOKUP(H106,KATEGORIE!$C$13:$E$50006,MATCH(KATEGORIE!$E$12,KATEGORIE!$C$12:$E$12,0),0))</f>
        <v/>
      </c>
      <c r="J106" s="12" t="str">
        <f>IF(I106="","",COUNTIF($I$8:I106,I106))</f>
        <v/>
      </c>
      <c r="K106" s="12">
        <f>COUNT(V106:DJ106)</f>
        <v>3</v>
      </c>
      <c r="L106" s="17">
        <f>IF(ISERROR(LARGE(V106:AB106,1)),0,LARGE(V106:AB106,1))+IF(ISERROR(LARGE(V106:AB106,2)),0,LARGE(V106:AB106,2))+IF(ISERROR(LARGE(V106:AB106,3)),0,LARGE(V106:AB106,3))+IF(ISERROR(LARGE(V106:AB106,4)),0,LARGE(V106:AB106,4))</f>
        <v>0</v>
      </c>
      <c r="M106" s="141">
        <f>IF(ISERROR(LARGE(AC106:BN106,1)),0,LARGE(AC106:BN106,1))+IF(ISERROR(LARGE(AC106:BN106,2)),0,LARGE(AC106:BN106,2))+IF(ISERROR(LARGE(AC106:BN106,3)),0,LARGE(AC106:BN106,3))+IF(ISERROR(LARGE(AC106:BN106,4)),0,LARGE(AC106:BN106,4))</f>
        <v>145</v>
      </c>
      <c r="N106" s="36">
        <f>IF(ISERROR(LARGE(BO106:CR106,1)),0,LARGE(BO106:CR106,1))+IF(ISERROR(LARGE(BO106:CR106,2)),0,LARGE(BO106:CR106,2))+IF(ISERROR(LARGE(BO106:CR106,3)),0,LARGE(BO106:CR106,3))+IF(ISERROR(LARGE(BO106:CR106,4)),0,LARGE(BO106:CR106,4))</f>
        <v>0</v>
      </c>
      <c r="O106" s="142">
        <f>IF(ISERROR(LARGE(CS106:DJ106,1)),0,LARGE(CS106:DJ106,1))+IF(ISERROR(LARGE(CS106:DJ106,2)),0,LARGE(CS106:DJ106,2))+IF(ISERROR(LARGE(CS106:DJ106,3)),0,LARGE(CS106:DJ106,3))+IF(ISERROR(LARGE(CS106:DJ106,4)),0,LARGE(CS106:DJ106,4))</f>
        <v>0</v>
      </c>
      <c r="P106" s="143">
        <f>IF(ISERROR(LARGE(V106:DJ106,1)),0,LARGE(V106:DJ106,1))+IF(ISERROR(LARGE(V106:DJ106,2)),0,LARGE(V106:DJ106,2))+IF(ISERROR(LARGE(V106:DJ106,3)),0,LARGE(V106:DJ106,3))+IF(ISERROR(LARGE(V106:DJ106,4)),0,LARGE(V106:DJ106,4))+IF(ISERROR(LARGE(V106:DJ106,5)),0,LARGE(V106:DJ106,5))+IF(ISERROR(LARGE(V106:DJ106,6)),0,LARGE(V106:DJ106,6))+IF(ISERROR(LARGE(V106:DJ106,7)),0,LARGE(V106:DJ106,7))+IF(ISERROR(LARGE(V106:DJ106,8)),0,LARGE(V106:DJ106,8))+IF(ISERROR(LARGE(V106:DJ106,9)),0,LARGE(V106:DJ106,9))+IF(ISERROR(LARGE(V106:DJ106,10)),0,LARGE(V106:DJ106,10))+IF(ISERROR(LARGE(V106:DJ106,11)),0,LARGE(V106:DJ106,11))+IF(ISERROR(LARGE(V106:DJ106,12)),0,LARGE(V106:DJ106,12))</f>
        <v>145</v>
      </c>
      <c r="Q106" s="144">
        <f>COUNT(V106:DJ106)</f>
        <v>3</v>
      </c>
      <c r="R106" s="144">
        <f>IF(ISERROR(LARGE(V106:AB106,5)),0,LARGE(V106:AB106,5))</f>
        <v>0</v>
      </c>
      <c r="S106" s="144">
        <f>IF(ISERROR(LARGE(AC106:BN106,5)),0,LARGE(AC106:BN106,5))</f>
        <v>0</v>
      </c>
      <c r="T106" s="144">
        <f>IF(ISERROR(LARGE(BO106:CR106,5)),0,LARGE(BO106:CR106,5))</f>
        <v>0</v>
      </c>
      <c r="U106" s="144">
        <f>IF(ISERROR(LARGE(CS106:DJ106,5)),0,LARGE(CS106:DJ106,5))</f>
        <v>0</v>
      </c>
      <c r="V106" s="17"/>
      <c r="W106" s="17"/>
      <c r="X106" s="17"/>
      <c r="Y106" s="17"/>
      <c r="Z106" s="17"/>
      <c r="AA106" s="17"/>
      <c r="AB106" s="17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>
        <v>45</v>
      </c>
      <c r="AP106" s="141"/>
      <c r="AQ106" s="141"/>
      <c r="AR106" s="141"/>
      <c r="AS106" s="141"/>
      <c r="AT106" s="141">
        <v>40</v>
      </c>
      <c r="AU106" s="141"/>
      <c r="AV106" s="141"/>
      <c r="AW106" s="141"/>
      <c r="AX106" s="141"/>
      <c r="AY106" s="141"/>
      <c r="AZ106" s="141"/>
      <c r="BA106" s="141"/>
      <c r="BB106" s="141"/>
      <c r="BC106" s="141"/>
      <c r="BD106" s="141"/>
      <c r="BE106" s="141"/>
      <c r="BF106" s="141"/>
      <c r="BG106" s="141"/>
      <c r="BH106" s="141"/>
      <c r="BI106" s="141"/>
      <c r="BJ106" s="141"/>
      <c r="BK106" s="141"/>
      <c r="BL106" s="141">
        <v>60</v>
      </c>
      <c r="BM106" s="141"/>
      <c r="BN106" s="141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145"/>
      <c r="CG106" s="146"/>
      <c r="CH106" s="146"/>
      <c r="CI106" s="146"/>
      <c r="CJ106" s="146"/>
      <c r="CK106" s="146"/>
      <c r="CL106" s="146"/>
      <c r="CM106" s="147"/>
      <c r="CN106" s="36"/>
      <c r="CO106" s="36"/>
      <c r="CP106" s="36"/>
      <c r="CQ106" s="36"/>
      <c r="CR106" s="36"/>
      <c r="CS106" s="142"/>
      <c r="CT106" s="142"/>
      <c r="CU106" s="142"/>
      <c r="CV106" s="142"/>
      <c r="CW106" s="142"/>
      <c r="CX106" s="142"/>
      <c r="CY106" s="142"/>
      <c r="CZ106" s="142"/>
      <c r="DA106" s="142"/>
      <c r="DB106" s="142"/>
      <c r="DC106" s="142"/>
      <c r="DD106" s="142"/>
      <c r="DE106" s="142"/>
      <c r="DF106" s="142"/>
      <c r="DG106" s="142"/>
      <c r="DH106" s="142"/>
      <c r="DI106" s="142"/>
      <c r="DJ106" s="142"/>
    </row>
    <row r="107" spans="1:114">
      <c r="A107" s="12" t="str">
        <f>IF(B107="","",IF(B107&gt;1,"UWAGA JUŻ BYŁ",""))</f>
        <v/>
      </c>
      <c r="B107" s="12">
        <f>IF(C107="","",COUNTIF($C$8:$C$50361,C107))</f>
        <v>1</v>
      </c>
      <c r="C107" s="12" t="str">
        <f>CONCATENATE(E107,F107,H107,G107)</f>
        <v>NiespodzianaAnna1982Rogoziński Klub Biegacza</v>
      </c>
      <c r="D107" s="12">
        <f>IF(E107="","",COUNTA($E$8:E107))</f>
        <v>100</v>
      </c>
      <c r="E107" s="12" t="s">
        <v>2128</v>
      </c>
      <c r="F107" s="12" t="s">
        <v>273</v>
      </c>
      <c r="G107" s="148" t="s">
        <v>2129</v>
      </c>
      <c r="H107" s="12">
        <v>1982</v>
      </c>
      <c r="I107" s="12" t="str">
        <f>IF(ISERROR(VLOOKUP(H107,KATEGORIE!$C$13:$E$50006,MATCH(KATEGORIE!$E$12,KATEGORIE!$C$12:$E$12,0),0)),"",VLOOKUP(H107,KATEGORIE!$C$13:$E$50006,MATCH(KATEGORIE!$E$12,KATEGORIE!$C$12:$E$12,0),0))</f>
        <v>S2</v>
      </c>
      <c r="J107" s="12">
        <f>IF(I107="","",COUNTIF($I$8:I107,I107))</f>
        <v>38</v>
      </c>
      <c r="K107" s="12">
        <f>COUNT(V107:DJ107)</f>
        <v>3</v>
      </c>
      <c r="L107" s="17">
        <f>IF(ISERROR(LARGE(V107:AB107,1)),0,LARGE(V107:AB107,1))+IF(ISERROR(LARGE(V107:AB107,2)),0,LARGE(V107:AB107,2))+IF(ISERROR(LARGE(V107:AB107,3)),0,LARGE(V107:AB107,3))+IF(ISERROR(LARGE(V107:AB107,4)),0,LARGE(V107:AB107,4))</f>
        <v>0</v>
      </c>
      <c r="M107" s="141">
        <f>IF(ISERROR(LARGE(AC107:BN107,1)),0,LARGE(AC107:BN107,1))+IF(ISERROR(LARGE(AC107:BN107,2)),0,LARGE(AC107:BN107,2))+IF(ISERROR(LARGE(AC107:BN107,3)),0,LARGE(AC107:BN107,3))+IF(ISERROR(LARGE(AC107:BN107,4)),0,LARGE(AC107:BN107,4))</f>
        <v>0</v>
      </c>
      <c r="N107" s="36">
        <f>IF(ISERROR(LARGE(BO107:CR107,1)),0,LARGE(BO107:CR107,1))+IF(ISERROR(LARGE(BO107:CR107,2)),0,LARGE(BO107:CR107,2))+IF(ISERROR(LARGE(BO107:CR107,3)),0,LARGE(BO107:CR107,3))+IF(ISERROR(LARGE(BO107:CR107,4)),0,LARGE(BO107:CR107,4))</f>
        <v>60</v>
      </c>
      <c r="O107" s="142">
        <f>IF(ISERROR(LARGE(CS107:DJ107,1)),0,LARGE(CS107:DJ107,1))+IF(ISERROR(LARGE(CS107:DJ107,2)),0,LARGE(CS107:DJ107,2))+IF(ISERROR(LARGE(CS107:DJ107,3)),0,LARGE(CS107:DJ107,3))+IF(ISERROR(LARGE(CS107:DJ107,4)),0,LARGE(CS107:DJ107,4))</f>
        <v>83</v>
      </c>
      <c r="P107" s="143">
        <f>IF(ISERROR(LARGE(V107:DJ107,1)),0,LARGE(V107:DJ107,1))+IF(ISERROR(LARGE(V107:DJ107,2)),0,LARGE(V107:DJ107,2))+IF(ISERROR(LARGE(V107:DJ107,3)),0,LARGE(V107:DJ107,3))+IF(ISERROR(LARGE(V107:DJ107,4)),0,LARGE(V107:DJ107,4))+IF(ISERROR(LARGE(V107:DJ107,5)),0,LARGE(V107:DJ107,5))+IF(ISERROR(LARGE(V107:DJ107,6)),0,LARGE(V107:DJ107,6))+IF(ISERROR(LARGE(V107:DJ107,7)),0,LARGE(V107:DJ107,7))+IF(ISERROR(LARGE(V107:DJ107,8)),0,LARGE(V107:DJ107,8))+IF(ISERROR(LARGE(V107:DJ107,9)),0,LARGE(V107:DJ107,9))+IF(ISERROR(LARGE(V107:DJ107,10)),0,LARGE(V107:DJ107,10))+IF(ISERROR(LARGE(V107:DJ107,11)),0,LARGE(V107:DJ107,11))+IF(ISERROR(LARGE(V107:DJ107,12)),0,LARGE(V107:DJ107,12))</f>
        <v>143</v>
      </c>
      <c r="Q107" s="144">
        <f>COUNT(V107:DJ107)</f>
        <v>3</v>
      </c>
      <c r="R107" s="144">
        <f>IF(ISERROR(LARGE(V107:AB107,5)),0,LARGE(V107:AB107,5))</f>
        <v>0</v>
      </c>
      <c r="S107" s="144">
        <f>IF(ISERROR(LARGE(AC107:BN107,5)),0,LARGE(AC107:BN107,5))</f>
        <v>0</v>
      </c>
      <c r="T107" s="144">
        <f>IF(ISERROR(LARGE(BO107:CR107,5)),0,LARGE(BO107:CR107,5))</f>
        <v>0</v>
      </c>
      <c r="U107" s="144">
        <f>IF(ISERROR(LARGE(CS107:DJ107,5)),0,LARGE(CS107:DJ107,5))</f>
        <v>0</v>
      </c>
      <c r="V107" s="17"/>
      <c r="W107" s="17"/>
      <c r="X107" s="17"/>
      <c r="Y107" s="17"/>
      <c r="Z107" s="17"/>
      <c r="AA107" s="17"/>
      <c r="AB107" s="17"/>
      <c r="AC107" s="141"/>
      <c r="AD107" s="141"/>
      <c r="AE107" s="141"/>
      <c r="AF107" s="141"/>
      <c r="AG107" s="141"/>
      <c r="AH107" s="141"/>
      <c r="AI107" s="141"/>
      <c r="AJ107" s="141"/>
      <c r="AK107" s="141"/>
      <c r="AL107" s="141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  <c r="BA107" s="141"/>
      <c r="BB107" s="141"/>
      <c r="BC107" s="141"/>
      <c r="BD107" s="141"/>
      <c r="BE107" s="141"/>
      <c r="BF107" s="141"/>
      <c r="BG107" s="141"/>
      <c r="BH107" s="141"/>
      <c r="BI107" s="141"/>
      <c r="BJ107" s="141"/>
      <c r="BK107" s="141"/>
      <c r="BL107" s="141"/>
      <c r="BM107" s="141"/>
      <c r="BN107" s="141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145"/>
      <c r="CG107" s="146"/>
      <c r="CH107" s="146"/>
      <c r="CI107" s="146"/>
      <c r="CJ107" s="146"/>
      <c r="CK107" s="146">
        <v>60</v>
      </c>
      <c r="CL107" s="146"/>
      <c r="CM107" s="147"/>
      <c r="CN107" s="36"/>
      <c r="CO107" s="36"/>
      <c r="CP107" s="36"/>
      <c r="CQ107" s="36"/>
      <c r="CR107" s="36"/>
      <c r="CS107" s="142"/>
      <c r="CT107" s="142"/>
      <c r="CU107" s="142"/>
      <c r="CV107" s="142"/>
      <c r="CW107" s="142">
        <v>3</v>
      </c>
      <c r="CX107" s="142">
        <v>80</v>
      </c>
      <c r="CY107" s="142"/>
      <c r="CZ107" s="142"/>
      <c r="DA107" s="142"/>
      <c r="DB107" s="142"/>
      <c r="DC107" s="142"/>
      <c r="DD107" s="142"/>
      <c r="DE107" s="142"/>
      <c r="DF107" s="142"/>
      <c r="DG107" s="142"/>
      <c r="DH107" s="142"/>
      <c r="DI107" s="142"/>
      <c r="DJ107" s="142"/>
    </row>
    <row r="108" spans="1:114">
      <c r="A108" s="12" t="str">
        <f>IF(B108="","",IF(B108&gt;1,"UWAGA JUŻ BYŁ",""))</f>
        <v/>
      </c>
      <c r="B108" s="12">
        <f>IF(C108="","",COUNTIF($C$8:$C$50361,C108))</f>
        <v>1</v>
      </c>
      <c r="C108" s="12" t="str">
        <f>CONCATENATE(E108,F108,H108,G108)</f>
        <v>GRZEGORZYCZKNatalia1997Opoczno Sport Team</v>
      </c>
      <c r="D108" s="12">
        <f>IF(E108="","",COUNTA($E$8:E108))</f>
        <v>101</v>
      </c>
      <c r="E108" s="148" t="s">
        <v>3030</v>
      </c>
      <c r="F108" s="12" t="s">
        <v>295</v>
      </c>
      <c r="G108" s="12" t="s">
        <v>2911</v>
      </c>
      <c r="H108" s="12">
        <v>1997</v>
      </c>
      <c r="I108" s="12" t="str">
        <f>IF(ISERROR(VLOOKUP(H108,KATEGORIE!$C$13:$E$50006,MATCH(KATEGORIE!$E$12,KATEGORIE!$C$12:$E$12,0),0)),"",VLOOKUP(H108,KATEGORIE!$C$13:$E$50006,MATCH(KATEGORIE!$E$12,KATEGORIE!$C$12:$E$12,0),0))</f>
        <v>S1</v>
      </c>
      <c r="J108" s="12">
        <f>IF(I108="","",COUNTIF($I$8:I108,I108))</f>
        <v>25</v>
      </c>
      <c r="K108" s="12">
        <f>COUNT(V108:DJ108)</f>
        <v>1</v>
      </c>
      <c r="L108" s="17">
        <f>IF(ISERROR(LARGE(V108:AB108,1)),0,LARGE(V108:AB108,1))+IF(ISERROR(LARGE(V108:AB108,2)),0,LARGE(V108:AB108,2))+IF(ISERROR(LARGE(V108:AB108,3)),0,LARGE(V108:AB108,3))+IF(ISERROR(LARGE(V108:AB108,4)),0,LARGE(V108:AB108,4))</f>
        <v>0</v>
      </c>
      <c r="M108" s="141">
        <f>IF(ISERROR(LARGE(AC108:BN108,1)),0,LARGE(AC108:BN108,1))+IF(ISERROR(LARGE(AC108:BN108,2)),0,LARGE(AC108:BN108,2))+IF(ISERROR(LARGE(AC108:BN108,3)),0,LARGE(AC108:BN108,3))+IF(ISERROR(LARGE(AC108:BN108,4)),0,LARGE(AC108:BN108,4))</f>
        <v>140</v>
      </c>
      <c r="N108" s="36">
        <f>IF(ISERROR(LARGE(BO108:CR108,1)),0,LARGE(BO108:CR108,1))+IF(ISERROR(LARGE(BO108:CR108,2)),0,LARGE(BO108:CR108,2))+IF(ISERROR(LARGE(BO108:CR108,3)),0,LARGE(BO108:CR108,3))+IF(ISERROR(LARGE(BO108:CR108,4)),0,LARGE(BO108:CR108,4))</f>
        <v>0</v>
      </c>
      <c r="O108" s="142">
        <f>IF(ISERROR(LARGE(CS108:DJ108,1)),0,LARGE(CS108:DJ108,1))+IF(ISERROR(LARGE(CS108:DJ108,2)),0,LARGE(CS108:DJ108,2))+IF(ISERROR(LARGE(CS108:DJ108,3)),0,LARGE(CS108:DJ108,3))+IF(ISERROR(LARGE(CS108:DJ108,4)),0,LARGE(CS108:DJ108,4))</f>
        <v>0</v>
      </c>
      <c r="P108" s="143">
        <f>IF(ISERROR(LARGE(V108:DJ108,1)),0,LARGE(V108:DJ108,1))+IF(ISERROR(LARGE(V108:DJ108,2)),0,LARGE(V108:DJ108,2))+IF(ISERROR(LARGE(V108:DJ108,3)),0,LARGE(V108:DJ108,3))+IF(ISERROR(LARGE(V108:DJ108,4)),0,LARGE(V108:DJ108,4))+IF(ISERROR(LARGE(V108:DJ108,5)),0,LARGE(V108:DJ108,5))+IF(ISERROR(LARGE(V108:DJ108,6)),0,LARGE(V108:DJ108,6))+IF(ISERROR(LARGE(V108:DJ108,7)),0,LARGE(V108:DJ108,7))+IF(ISERROR(LARGE(V108:DJ108,8)),0,LARGE(V108:DJ108,8))+IF(ISERROR(LARGE(V108:DJ108,9)),0,LARGE(V108:DJ108,9))+IF(ISERROR(LARGE(V108:DJ108,10)),0,LARGE(V108:DJ108,10))+IF(ISERROR(LARGE(V108:DJ108,11)),0,LARGE(V108:DJ108,11))+IF(ISERROR(LARGE(V108:DJ108,12)),0,LARGE(V108:DJ108,12))</f>
        <v>140</v>
      </c>
      <c r="Q108" s="144">
        <f>COUNT(V108:DJ108)</f>
        <v>1</v>
      </c>
      <c r="R108" s="144">
        <f>IF(ISERROR(LARGE(V108:AB108,5)),0,LARGE(V108:AB108,5))</f>
        <v>0</v>
      </c>
      <c r="S108" s="144">
        <f>IF(ISERROR(LARGE(AC108:BN108,5)),0,LARGE(AC108:BN108,5))</f>
        <v>0</v>
      </c>
      <c r="T108" s="144">
        <f>IF(ISERROR(LARGE(BO108:CR108,5)),0,LARGE(BO108:CR108,5))</f>
        <v>0</v>
      </c>
      <c r="U108" s="144">
        <f>IF(ISERROR(LARGE(CS108:DJ108,5)),0,LARGE(CS108:DJ108,5))</f>
        <v>0</v>
      </c>
      <c r="V108" s="17"/>
      <c r="W108" s="17"/>
      <c r="X108" s="17"/>
      <c r="Y108" s="17"/>
      <c r="Z108" s="17"/>
      <c r="AA108" s="17"/>
      <c r="AB108" s="17"/>
      <c r="AC108" s="141"/>
      <c r="AD108" s="141"/>
      <c r="AE108" s="141"/>
      <c r="AF108" s="141"/>
      <c r="AG108" s="141"/>
      <c r="AH108" s="141"/>
      <c r="AI108" s="141"/>
      <c r="AJ108" s="141"/>
      <c r="AK108" s="141"/>
      <c r="AL108" s="141"/>
      <c r="AM108" s="141"/>
      <c r="AN108" s="141"/>
      <c r="AO108" s="141"/>
      <c r="AP108" s="141"/>
      <c r="AQ108" s="141">
        <v>140</v>
      </c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41"/>
      <c r="BB108" s="141"/>
      <c r="BC108" s="141"/>
      <c r="BD108" s="141"/>
      <c r="BE108" s="141"/>
      <c r="BF108" s="141"/>
      <c r="BG108" s="141"/>
      <c r="BH108" s="141"/>
      <c r="BI108" s="141"/>
      <c r="BJ108" s="141"/>
      <c r="BK108" s="141"/>
      <c r="BL108" s="141"/>
      <c r="BM108" s="141"/>
      <c r="BN108" s="141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145"/>
      <c r="CG108" s="146"/>
      <c r="CH108" s="146"/>
      <c r="CI108" s="146"/>
      <c r="CJ108" s="146"/>
      <c r="CK108" s="146"/>
      <c r="CL108" s="146"/>
      <c r="CM108" s="147"/>
      <c r="CN108" s="36"/>
      <c r="CO108" s="36"/>
      <c r="CP108" s="36"/>
      <c r="CQ108" s="36"/>
      <c r="CR108" s="36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2"/>
      <c r="DE108" s="142"/>
      <c r="DF108" s="142"/>
      <c r="DG108" s="142"/>
      <c r="DH108" s="142"/>
      <c r="DI108" s="142"/>
      <c r="DJ108" s="142"/>
    </row>
    <row r="109" spans="1:114">
      <c r="A109" s="12" t="str">
        <f>IF(B109="","",IF(B109&gt;1,"UWAGA JUŻ BYŁ",""))</f>
        <v/>
      </c>
      <c r="B109" s="12">
        <f>IF(C109="","",COUNTIF($C$8:$C$50361,C109))</f>
        <v>1</v>
      </c>
      <c r="C109" s="12" t="str">
        <f>CONCATENATE(E109,F109,H109,G109)</f>
        <v>BylicaPaulina1979Kraków</v>
      </c>
      <c r="D109" s="12">
        <f>IF(E109="","",COUNTA($E$8:E109))</f>
        <v>102</v>
      </c>
      <c r="E109" s="117" t="s">
        <v>1795</v>
      </c>
      <c r="F109" s="12" t="s">
        <v>706</v>
      </c>
      <c r="G109" s="12" t="s">
        <v>604</v>
      </c>
      <c r="H109" s="12">
        <v>1979</v>
      </c>
      <c r="I109" s="12" t="str">
        <f>IF(ISERROR(VLOOKUP(H109,KATEGORIE!$C$13:$E$50006,MATCH(KATEGORIE!$E$12,KATEGORIE!$C$12:$E$12,0),0)),"",VLOOKUP(H109,KATEGORIE!$C$13:$E$50006,MATCH(KATEGORIE!$E$12,KATEGORIE!$C$12:$E$12,0),0))</f>
        <v>S2</v>
      </c>
      <c r="J109" s="12">
        <f>IF(I109="","",COUNTIF($I$8:I109,I109))</f>
        <v>39</v>
      </c>
      <c r="K109" s="12">
        <f>COUNT(V109:DJ109)</f>
        <v>3</v>
      </c>
      <c r="L109" s="17">
        <f>IF(ISERROR(LARGE(V109:AB109,1)),0,LARGE(V109:AB109,1))+IF(ISERROR(LARGE(V109:AB109,2)),0,LARGE(V109:AB109,2))+IF(ISERROR(LARGE(V109:AB109,3)),0,LARGE(V109:AB109,3))+IF(ISERROR(LARGE(V109:AB109,4)),0,LARGE(V109:AB109,4))</f>
        <v>0</v>
      </c>
      <c r="M109" s="141">
        <f>IF(ISERROR(LARGE(AC109:BN109,1)),0,LARGE(AC109:BN109,1))+IF(ISERROR(LARGE(AC109:BN109,2)),0,LARGE(AC109:BN109,2))+IF(ISERROR(LARGE(AC109:BN109,3)),0,LARGE(AC109:BN109,3))+IF(ISERROR(LARGE(AC109:BN109,4)),0,LARGE(AC109:BN109,4))</f>
        <v>0</v>
      </c>
      <c r="N109" s="36">
        <f>IF(ISERROR(LARGE(BO109:CR109,1)),0,LARGE(BO109:CR109,1))+IF(ISERROR(LARGE(BO109:CR109,2)),0,LARGE(BO109:CR109,2))+IF(ISERROR(LARGE(BO109:CR109,3)),0,LARGE(BO109:CR109,3))+IF(ISERROR(LARGE(BO109:CR109,4)),0,LARGE(BO109:CR109,4))</f>
        <v>50</v>
      </c>
      <c r="O109" s="142">
        <f>IF(ISERROR(LARGE(CS109:DJ109,1)),0,LARGE(CS109:DJ109,1))+IF(ISERROR(LARGE(CS109:DJ109,2)),0,LARGE(CS109:DJ109,2))+IF(ISERROR(LARGE(CS109:DJ109,3)),0,LARGE(CS109:DJ109,3))+IF(ISERROR(LARGE(CS109:DJ109,4)),0,LARGE(CS109:DJ109,4))</f>
        <v>89</v>
      </c>
      <c r="P109" s="143">
        <f>IF(ISERROR(LARGE(V109:DJ109,1)),0,LARGE(V109:DJ109,1))+IF(ISERROR(LARGE(V109:DJ109,2)),0,LARGE(V109:DJ109,2))+IF(ISERROR(LARGE(V109:DJ109,3)),0,LARGE(V109:DJ109,3))+IF(ISERROR(LARGE(V109:DJ109,4)),0,LARGE(V109:DJ109,4))+IF(ISERROR(LARGE(V109:DJ109,5)),0,LARGE(V109:DJ109,5))+IF(ISERROR(LARGE(V109:DJ109,6)),0,LARGE(V109:DJ109,6))+IF(ISERROR(LARGE(V109:DJ109,7)),0,LARGE(V109:DJ109,7))+IF(ISERROR(LARGE(V109:DJ109,8)),0,LARGE(V109:DJ109,8))+IF(ISERROR(LARGE(V109:DJ109,9)),0,LARGE(V109:DJ109,9))+IF(ISERROR(LARGE(V109:DJ109,10)),0,LARGE(V109:DJ109,10))+IF(ISERROR(LARGE(V109:DJ109,11)),0,LARGE(V109:DJ109,11))+IF(ISERROR(LARGE(V109:DJ109,12)),0,LARGE(V109:DJ109,12))</f>
        <v>139</v>
      </c>
      <c r="Q109" s="144">
        <f>COUNT(V109:DJ109)</f>
        <v>3</v>
      </c>
      <c r="R109" s="144">
        <f>IF(ISERROR(LARGE(V109:AB109,5)),0,LARGE(V109:AB109,5))</f>
        <v>0</v>
      </c>
      <c r="S109" s="144">
        <f>IF(ISERROR(LARGE(AC109:BN109,5)),0,LARGE(AC109:BN109,5))</f>
        <v>0</v>
      </c>
      <c r="T109" s="144">
        <f>IF(ISERROR(LARGE(BO109:CR109,5)),0,LARGE(BO109:CR109,5))</f>
        <v>0</v>
      </c>
      <c r="U109" s="144">
        <f>IF(ISERROR(LARGE(CS109:DJ109,5)),0,LARGE(CS109:DJ109,5))</f>
        <v>0</v>
      </c>
      <c r="V109" s="17"/>
      <c r="W109" s="17"/>
      <c r="X109" s="17"/>
      <c r="Y109" s="17"/>
      <c r="Z109" s="17"/>
      <c r="AA109" s="17"/>
      <c r="AB109" s="17"/>
      <c r="AC109" s="141"/>
      <c r="AD109" s="141"/>
      <c r="AE109" s="141"/>
      <c r="AF109" s="141"/>
      <c r="AG109" s="141"/>
      <c r="AH109" s="141"/>
      <c r="AI109" s="141"/>
      <c r="AJ109" s="141"/>
      <c r="AK109" s="141"/>
      <c r="AL109" s="141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  <c r="BA109" s="141"/>
      <c r="BB109" s="141"/>
      <c r="BC109" s="141"/>
      <c r="BD109" s="141"/>
      <c r="BE109" s="141"/>
      <c r="BF109" s="141"/>
      <c r="BG109" s="141"/>
      <c r="BH109" s="141"/>
      <c r="BI109" s="141"/>
      <c r="BJ109" s="141"/>
      <c r="BK109" s="141"/>
      <c r="BL109" s="141"/>
      <c r="BM109" s="141"/>
      <c r="BN109" s="141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145"/>
      <c r="CG109" s="146"/>
      <c r="CH109" s="146">
        <v>50</v>
      </c>
      <c r="CI109" s="146"/>
      <c r="CJ109" s="146"/>
      <c r="CK109" s="146"/>
      <c r="CL109" s="146"/>
      <c r="CM109" s="147"/>
      <c r="CN109" s="36"/>
      <c r="CO109" s="36"/>
      <c r="CP109" s="36"/>
      <c r="CQ109" s="36"/>
      <c r="CR109" s="36"/>
      <c r="CS109" s="142"/>
      <c r="CT109" s="142"/>
      <c r="CU109" s="142">
        <v>24</v>
      </c>
      <c r="CV109" s="142"/>
      <c r="CW109" s="142"/>
      <c r="CX109" s="142"/>
      <c r="CY109" s="142"/>
      <c r="CZ109" s="142"/>
      <c r="DA109" s="142">
        <v>65</v>
      </c>
      <c r="DB109" s="142"/>
      <c r="DC109" s="142"/>
      <c r="DD109" s="142"/>
      <c r="DE109" s="142"/>
      <c r="DF109" s="142"/>
      <c r="DG109" s="142"/>
      <c r="DH109" s="142"/>
      <c r="DI109" s="142"/>
      <c r="DJ109" s="142"/>
    </row>
    <row r="110" spans="1:114">
      <c r="A110" s="12" t="str">
        <f>IF(B110="","",IF(B110&gt;1,"UWAGA JUŻ BYŁ",""))</f>
        <v/>
      </c>
      <c r="B110" s="12">
        <f>IF(C110="","",COUNTIF($C$8:$C$50361,C110))</f>
        <v>1</v>
      </c>
      <c r="C110" s="12" t="str">
        <f>CONCATENATE(E110,F110,H110,G110)</f>
        <v>PaseckaSylwiaEkspedycja Mrówka</v>
      </c>
      <c r="D110" s="12">
        <f>IF(E110="","",COUNTA($E$8:E110))</f>
        <v>103</v>
      </c>
      <c r="E110" s="12" t="s">
        <v>1620</v>
      </c>
      <c r="F110" s="12" t="s">
        <v>264</v>
      </c>
      <c r="G110" s="117" t="s">
        <v>1621</v>
      </c>
      <c r="H110" s="12"/>
      <c r="I110" s="12" t="str">
        <f>IF(ISERROR(VLOOKUP(H110,KATEGORIE!$C$13:$E$50006,MATCH(KATEGORIE!$E$12,KATEGORIE!$C$12:$E$12,0),0)),"",VLOOKUP(H110,KATEGORIE!$C$13:$E$50006,MATCH(KATEGORIE!$E$12,KATEGORIE!$C$12:$E$12,0),0))</f>
        <v/>
      </c>
      <c r="J110" s="12" t="str">
        <f>IF(I110="","",COUNTIF($I$8:I110,I110))</f>
        <v/>
      </c>
      <c r="K110" s="12">
        <f>COUNT(V110:DJ110)</f>
        <v>4</v>
      </c>
      <c r="L110" s="17">
        <f>IF(ISERROR(LARGE(V110:AB110,1)),0,LARGE(V110:AB110,1))+IF(ISERROR(LARGE(V110:AB110,2)),0,LARGE(V110:AB110,2))+IF(ISERROR(LARGE(V110:AB110,3)),0,LARGE(V110:AB110,3))+IF(ISERROR(LARGE(V110:AB110,4)),0,LARGE(V110:AB110,4))</f>
        <v>0</v>
      </c>
      <c r="M110" s="141">
        <f>IF(ISERROR(LARGE(AC110:BN110,1)),0,LARGE(AC110:BN110,1))+IF(ISERROR(LARGE(AC110:BN110,2)),0,LARGE(AC110:BN110,2))+IF(ISERROR(LARGE(AC110:BN110,3)),0,LARGE(AC110:BN110,3))+IF(ISERROR(LARGE(AC110:BN110,4)),0,LARGE(AC110:BN110,4))</f>
        <v>24</v>
      </c>
      <c r="N110" s="36">
        <f>IF(ISERROR(LARGE(BO110:CR110,1)),0,LARGE(BO110:CR110,1))+IF(ISERROR(LARGE(BO110:CR110,2)),0,LARGE(BO110:CR110,2))+IF(ISERROR(LARGE(BO110:CR110,3)),0,LARGE(BO110:CR110,3))+IF(ISERROR(LARGE(BO110:CR110,4)),0,LARGE(BO110:CR110,4))</f>
        <v>112</v>
      </c>
      <c r="O110" s="142">
        <f>IF(ISERROR(LARGE(CS110:DJ110,1)),0,LARGE(CS110:DJ110,1))+IF(ISERROR(LARGE(CS110:DJ110,2)),0,LARGE(CS110:DJ110,2))+IF(ISERROR(LARGE(CS110:DJ110,3)),0,LARGE(CS110:DJ110,3))+IF(ISERROR(LARGE(CS110:DJ110,4)),0,LARGE(CS110:DJ110,4))</f>
        <v>0</v>
      </c>
      <c r="P110" s="143">
        <f>IF(ISERROR(LARGE(V110:DJ110,1)),0,LARGE(V110:DJ110,1))+IF(ISERROR(LARGE(V110:DJ110,2)),0,LARGE(V110:DJ110,2))+IF(ISERROR(LARGE(V110:DJ110,3)),0,LARGE(V110:DJ110,3))+IF(ISERROR(LARGE(V110:DJ110,4)),0,LARGE(V110:DJ110,4))+IF(ISERROR(LARGE(V110:DJ110,5)),0,LARGE(V110:DJ110,5))+IF(ISERROR(LARGE(V110:DJ110,6)),0,LARGE(V110:DJ110,6))+IF(ISERROR(LARGE(V110:DJ110,7)),0,LARGE(V110:DJ110,7))+IF(ISERROR(LARGE(V110:DJ110,8)),0,LARGE(V110:DJ110,8))+IF(ISERROR(LARGE(V110:DJ110,9)),0,LARGE(V110:DJ110,9))+IF(ISERROR(LARGE(V110:DJ110,10)),0,LARGE(V110:DJ110,10))+IF(ISERROR(LARGE(V110:DJ110,11)),0,LARGE(V110:DJ110,11))+IF(ISERROR(LARGE(V110:DJ110,12)),0,LARGE(V110:DJ110,12))</f>
        <v>136</v>
      </c>
      <c r="Q110" s="144">
        <f>COUNT(V110:DJ110)</f>
        <v>4</v>
      </c>
      <c r="R110" s="144">
        <f>IF(ISERROR(LARGE(V110:AB110,5)),0,LARGE(V110:AB110,5))</f>
        <v>0</v>
      </c>
      <c r="S110" s="144">
        <f>IF(ISERROR(LARGE(AC110:BN110,5)),0,LARGE(AC110:BN110,5))</f>
        <v>0</v>
      </c>
      <c r="T110" s="144">
        <f>IF(ISERROR(LARGE(BO110:CR110,5)),0,LARGE(BO110:CR110,5))</f>
        <v>0</v>
      </c>
      <c r="U110" s="144">
        <f>IF(ISERROR(LARGE(CS110:DJ110,5)),0,LARGE(CS110:DJ110,5))</f>
        <v>0</v>
      </c>
      <c r="V110" s="17"/>
      <c r="W110" s="17"/>
      <c r="X110" s="17"/>
      <c r="Y110" s="17"/>
      <c r="Z110" s="17"/>
      <c r="AA110" s="17"/>
      <c r="AB110" s="17"/>
      <c r="AC110" s="141"/>
      <c r="AD110" s="141"/>
      <c r="AE110" s="141"/>
      <c r="AF110" s="141"/>
      <c r="AG110" s="141"/>
      <c r="AH110" s="141"/>
      <c r="AI110" s="141">
        <v>24</v>
      </c>
      <c r="AJ110" s="141"/>
      <c r="AK110" s="141"/>
      <c r="AL110" s="141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41"/>
      <c r="BC110" s="141"/>
      <c r="BD110" s="141"/>
      <c r="BE110" s="141"/>
      <c r="BF110" s="141"/>
      <c r="BG110" s="141"/>
      <c r="BH110" s="141"/>
      <c r="BI110" s="141"/>
      <c r="BJ110" s="141"/>
      <c r="BK110" s="141"/>
      <c r="BL110" s="141"/>
      <c r="BM110" s="141"/>
      <c r="BN110" s="141"/>
      <c r="BO110" s="36"/>
      <c r="BP110" s="36"/>
      <c r="BQ110" s="36"/>
      <c r="BR110" s="36"/>
      <c r="BS110" s="36"/>
      <c r="BT110" s="36"/>
      <c r="BU110" s="36"/>
      <c r="BV110" s="36">
        <v>36</v>
      </c>
      <c r="BW110" s="36"/>
      <c r="BX110" s="36"/>
      <c r="BY110" s="36"/>
      <c r="BZ110" s="36"/>
      <c r="CA110" s="36"/>
      <c r="CB110" s="36"/>
      <c r="CC110" s="36"/>
      <c r="CD110" s="36"/>
      <c r="CE110" s="36">
        <v>36</v>
      </c>
      <c r="CF110" s="145"/>
      <c r="CG110" s="146"/>
      <c r="CH110" s="146"/>
      <c r="CI110" s="146"/>
      <c r="CJ110" s="146"/>
      <c r="CK110" s="146"/>
      <c r="CL110" s="146"/>
      <c r="CM110" s="147">
        <v>40</v>
      </c>
      <c r="CN110" s="36"/>
      <c r="CO110" s="36"/>
      <c r="CP110" s="36"/>
      <c r="CQ110" s="36"/>
      <c r="CR110" s="36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2"/>
      <c r="DE110" s="142"/>
      <c r="DF110" s="142"/>
      <c r="DG110" s="142"/>
      <c r="DH110" s="142"/>
      <c r="DI110" s="142"/>
      <c r="DJ110" s="142"/>
    </row>
    <row r="111" spans="1:114">
      <c r="A111" s="12" t="str">
        <f>IF(B111="","",IF(B111&gt;1,"UWAGA JUŻ BYŁ",""))</f>
        <v/>
      </c>
      <c r="B111" s="12">
        <f>IF(C111="","",COUNTIF($C$8:$C$50361,C111))</f>
        <v>1</v>
      </c>
      <c r="C111" s="12" t="str">
        <f>CONCATENATE(E111,F111,H111,G111)</f>
        <v>SzewczykKatarzyna1988Zaporowy Maraton Team</v>
      </c>
      <c r="D111" s="12">
        <f>IF(E111="","",COUNTA($E$8:E111))</f>
        <v>104</v>
      </c>
      <c r="E111" s="12" t="s">
        <v>1796</v>
      </c>
      <c r="F111" s="12" t="s">
        <v>301</v>
      </c>
      <c r="G111" s="12" t="s">
        <v>1797</v>
      </c>
      <c r="H111" s="12">
        <v>1988</v>
      </c>
      <c r="I111" s="12" t="str">
        <f>IF(ISERROR(VLOOKUP(H111,KATEGORIE!$C$13:$E$50006,MATCH(KATEGORIE!$E$12,KATEGORIE!$C$12:$E$12,0),0)),"",VLOOKUP(H111,KATEGORIE!$C$13:$E$50006,MATCH(KATEGORIE!$E$12,KATEGORIE!$C$12:$E$12,0),0))</f>
        <v>S1</v>
      </c>
      <c r="J111" s="12">
        <f>IF(I111="","",COUNTIF($I$8:I111,I111))</f>
        <v>26</v>
      </c>
      <c r="K111" s="12">
        <f>COUNT(V111:DJ111)</f>
        <v>4</v>
      </c>
      <c r="L111" s="17">
        <f>IF(ISERROR(LARGE(V111:AB111,1)),0,LARGE(V111:AB111,1))+IF(ISERROR(LARGE(V111:AB111,2)),0,LARGE(V111:AB111,2))+IF(ISERROR(LARGE(V111:AB111,3)),0,LARGE(V111:AB111,3))+IF(ISERROR(LARGE(V111:AB111,4)),0,LARGE(V111:AB111,4))</f>
        <v>0</v>
      </c>
      <c r="M111" s="141">
        <f>IF(ISERROR(LARGE(AC111:BN111,1)),0,LARGE(AC111:BN111,1))+IF(ISERROR(LARGE(AC111:BN111,2)),0,LARGE(AC111:BN111,2))+IF(ISERROR(LARGE(AC111:BN111,3)),0,LARGE(AC111:BN111,3))+IF(ISERROR(LARGE(AC111:BN111,4)),0,LARGE(AC111:BN111,4))</f>
        <v>50</v>
      </c>
      <c r="N111" s="36">
        <f>IF(ISERROR(LARGE(BO111:CR111,1)),0,LARGE(BO111:CR111,1))+IF(ISERROR(LARGE(BO111:CR111,2)),0,LARGE(BO111:CR111,2))+IF(ISERROR(LARGE(BO111:CR111,3)),0,LARGE(BO111:CR111,3))+IF(ISERROR(LARGE(BO111:CR111,4)),0,LARGE(BO111:CR111,4))</f>
        <v>0</v>
      </c>
      <c r="O111" s="142">
        <f>IF(ISERROR(LARGE(CS111:DJ111,1)),0,LARGE(CS111:DJ111,1))+IF(ISERROR(LARGE(CS111:DJ111,2)),0,LARGE(CS111:DJ111,2))+IF(ISERROR(LARGE(CS111:DJ111,3)),0,LARGE(CS111:DJ111,3))+IF(ISERROR(LARGE(CS111:DJ111,4)),0,LARGE(CS111:DJ111,4))</f>
        <v>86</v>
      </c>
      <c r="P111" s="143">
        <f>IF(ISERROR(LARGE(V111:DJ111,1)),0,LARGE(V111:DJ111,1))+IF(ISERROR(LARGE(V111:DJ111,2)),0,LARGE(V111:DJ111,2))+IF(ISERROR(LARGE(V111:DJ111,3)),0,LARGE(V111:DJ111,3))+IF(ISERROR(LARGE(V111:DJ111,4)),0,LARGE(V111:DJ111,4))+IF(ISERROR(LARGE(V111:DJ111,5)),0,LARGE(V111:DJ111,5))+IF(ISERROR(LARGE(V111:DJ111,6)),0,LARGE(V111:DJ111,6))+IF(ISERROR(LARGE(V111:DJ111,7)),0,LARGE(V111:DJ111,7))+IF(ISERROR(LARGE(V111:DJ111,8)),0,LARGE(V111:DJ111,8))+IF(ISERROR(LARGE(V111:DJ111,9)),0,LARGE(V111:DJ111,9))+IF(ISERROR(LARGE(V111:DJ111,10)),0,LARGE(V111:DJ111,10))+IF(ISERROR(LARGE(V111:DJ111,11)),0,LARGE(V111:DJ111,11))+IF(ISERROR(LARGE(V111:DJ111,12)),0,LARGE(V111:DJ111,12))</f>
        <v>136</v>
      </c>
      <c r="Q111" s="144">
        <f>COUNT(V111:DJ111)</f>
        <v>4</v>
      </c>
      <c r="R111" s="144">
        <f>IF(ISERROR(LARGE(V111:AB111,5)),0,LARGE(V111:AB111,5))</f>
        <v>0</v>
      </c>
      <c r="S111" s="144">
        <f>IF(ISERROR(LARGE(AC111:BN111,5)),0,LARGE(AC111:BN111,5))</f>
        <v>0</v>
      </c>
      <c r="T111" s="144">
        <f>IF(ISERROR(LARGE(BO111:CR111,5)),0,LARGE(BO111:CR111,5))</f>
        <v>0</v>
      </c>
      <c r="U111" s="144">
        <f>IF(ISERROR(LARGE(CS111:DJ111,5)),0,LARGE(CS111:DJ111,5))</f>
        <v>0</v>
      </c>
      <c r="V111" s="17"/>
      <c r="W111" s="17"/>
      <c r="X111" s="17"/>
      <c r="Y111" s="17"/>
      <c r="Z111" s="17"/>
      <c r="AA111" s="17"/>
      <c r="AB111" s="17"/>
      <c r="AC111" s="141"/>
      <c r="AD111" s="141"/>
      <c r="AE111" s="141"/>
      <c r="AF111" s="141"/>
      <c r="AG111" s="141"/>
      <c r="AH111" s="141"/>
      <c r="AI111" s="141"/>
      <c r="AJ111" s="141"/>
      <c r="AK111" s="141"/>
      <c r="AL111" s="141"/>
      <c r="AM111" s="141"/>
      <c r="AN111" s="141"/>
      <c r="AO111" s="141"/>
      <c r="AP111" s="141"/>
      <c r="AQ111" s="141">
        <v>50</v>
      </c>
      <c r="AR111" s="141"/>
      <c r="AS111" s="141"/>
      <c r="AT111" s="141"/>
      <c r="AU111" s="141"/>
      <c r="AV111" s="141"/>
      <c r="AW111" s="141"/>
      <c r="AX111" s="141"/>
      <c r="AY111" s="141"/>
      <c r="AZ111" s="141"/>
      <c r="BA111" s="141"/>
      <c r="BB111" s="141"/>
      <c r="BC111" s="141"/>
      <c r="BD111" s="141"/>
      <c r="BE111" s="141"/>
      <c r="BF111" s="141"/>
      <c r="BG111" s="141"/>
      <c r="BH111" s="141"/>
      <c r="BI111" s="141"/>
      <c r="BJ111" s="141"/>
      <c r="BK111" s="141"/>
      <c r="BL111" s="141"/>
      <c r="BM111" s="141"/>
      <c r="BN111" s="141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145"/>
      <c r="CG111" s="146"/>
      <c r="CH111" s="146"/>
      <c r="CI111" s="146"/>
      <c r="CJ111" s="146"/>
      <c r="CK111" s="146"/>
      <c r="CL111" s="146"/>
      <c r="CM111" s="147"/>
      <c r="CN111" s="36"/>
      <c r="CO111" s="36"/>
      <c r="CP111" s="36"/>
      <c r="CQ111" s="36"/>
      <c r="CR111" s="36"/>
      <c r="CS111" s="142"/>
      <c r="CT111" s="142"/>
      <c r="CU111" s="142">
        <v>17</v>
      </c>
      <c r="CV111" s="142"/>
      <c r="CW111" s="142">
        <v>14</v>
      </c>
      <c r="CX111" s="142"/>
      <c r="CY111" s="142"/>
      <c r="CZ111" s="142"/>
      <c r="DA111" s="142">
        <v>55</v>
      </c>
      <c r="DB111" s="142"/>
      <c r="DC111" s="142"/>
      <c r="DD111" s="142"/>
      <c r="DE111" s="142"/>
      <c r="DF111" s="142"/>
      <c r="DG111" s="142"/>
      <c r="DH111" s="142"/>
      <c r="DI111" s="142"/>
      <c r="DJ111" s="142"/>
    </row>
    <row r="112" spans="1:114">
      <c r="A112" s="12" t="str">
        <f>IF(B112="","",IF(B112&gt;1,"UWAGA JUŻ BYŁ",""))</f>
        <v/>
      </c>
      <c r="B112" s="12">
        <f>IF(C112="","",COUNTIF($C$8:$C$50361,C112))</f>
        <v>1</v>
      </c>
      <c r="C112" s="12" t="str">
        <f>CONCATENATE(E112,F112,H112,G112)</f>
        <v>ŻÓŁTAKAnna1995Opoczno Sport Team</v>
      </c>
      <c r="D112" s="12">
        <f>IF(E112="","",COUNTA($E$8:E112))</f>
        <v>105</v>
      </c>
      <c r="E112" s="12" t="s">
        <v>3033</v>
      </c>
      <c r="F112" s="12" t="s">
        <v>273</v>
      </c>
      <c r="G112" s="12" t="s">
        <v>2911</v>
      </c>
      <c r="H112" s="12">
        <v>1995</v>
      </c>
      <c r="I112" s="12" t="str">
        <f>IF(ISERROR(VLOOKUP(H112,KATEGORIE!$C$13:$E$50006,MATCH(KATEGORIE!$E$12,KATEGORIE!$C$12:$E$12,0),0)),"",VLOOKUP(H112,KATEGORIE!$C$13:$E$50006,MATCH(KATEGORIE!$E$12,KATEGORIE!$C$12:$E$12,0),0))</f>
        <v>S1</v>
      </c>
      <c r="J112" s="12">
        <f>IF(I112="","",COUNTIF($I$8:I112,I112))</f>
        <v>27</v>
      </c>
      <c r="K112" s="12">
        <f>COUNT(V112:DJ112)</f>
        <v>2</v>
      </c>
      <c r="L112" s="17">
        <f>IF(ISERROR(LARGE(V112:AB112,1)),0,LARGE(V112:AB112,1))+IF(ISERROR(LARGE(V112:AB112,2)),0,LARGE(V112:AB112,2))+IF(ISERROR(LARGE(V112:AB112,3)),0,LARGE(V112:AB112,3))+IF(ISERROR(LARGE(V112:AB112,4)),0,LARGE(V112:AB112,4))</f>
        <v>55</v>
      </c>
      <c r="M112" s="141">
        <f>IF(ISERROR(LARGE(AC112:BN112,1)),0,LARGE(AC112:BN112,1))+IF(ISERROR(LARGE(AC112:BN112,2)),0,LARGE(AC112:BN112,2))+IF(ISERROR(LARGE(AC112:BN112,3)),0,LARGE(AC112:BN112,3))+IF(ISERROR(LARGE(AC112:BN112,4)),0,LARGE(AC112:BN112,4))</f>
        <v>80</v>
      </c>
      <c r="N112" s="36">
        <f>IF(ISERROR(LARGE(BO112:CR112,1)),0,LARGE(BO112:CR112,1))+IF(ISERROR(LARGE(BO112:CR112,2)),0,LARGE(BO112:CR112,2))+IF(ISERROR(LARGE(BO112:CR112,3)),0,LARGE(BO112:CR112,3))+IF(ISERROR(LARGE(BO112:CR112,4)),0,LARGE(BO112:CR112,4))</f>
        <v>0</v>
      </c>
      <c r="O112" s="142">
        <f>IF(ISERROR(LARGE(CS112:DJ112,1)),0,LARGE(CS112:DJ112,1))+IF(ISERROR(LARGE(CS112:DJ112,2)),0,LARGE(CS112:DJ112,2))+IF(ISERROR(LARGE(CS112:DJ112,3)),0,LARGE(CS112:DJ112,3))+IF(ISERROR(LARGE(CS112:DJ112,4)),0,LARGE(CS112:DJ112,4))</f>
        <v>0</v>
      </c>
      <c r="P112" s="143">
        <f>IF(ISERROR(LARGE(V112:DJ112,1)),0,LARGE(V112:DJ112,1))+IF(ISERROR(LARGE(V112:DJ112,2)),0,LARGE(V112:DJ112,2))+IF(ISERROR(LARGE(V112:DJ112,3)),0,LARGE(V112:DJ112,3))+IF(ISERROR(LARGE(V112:DJ112,4)),0,LARGE(V112:DJ112,4))+IF(ISERROR(LARGE(V112:DJ112,5)),0,LARGE(V112:DJ112,5))+IF(ISERROR(LARGE(V112:DJ112,6)),0,LARGE(V112:DJ112,6))+IF(ISERROR(LARGE(V112:DJ112,7)),0,LARGE(V112:DJ112,7))+IF(ISERROR(LARGE(V112:DJ112,8)),0,LARGE(V112:DJ112,8))+IF(ISERROR(LARGE(V112:DJ112,9)),0,LARGE(V112:DJ112,9))+IF(ISERROR(LARGE(V112:DJ112,10)),0,LARGE(V112:DJ112,10))+IF(ISERROR(LARGE(V112:DJ112,11)),0,LARGE(V112:DJ112,11))+IF(ISERROR(LARGE(V112:DJ112,12)),0,LARGE(V112:DJ112,12))</f>
        <v>135</v>
      </c>
      <c r="Q112" s="144">
        <f>COUNT(V112:DJ112)</f>
        <v>2</v>
      </c>
      <c r="R112" s="144">
        <f>IF(ISERROR(LARGE(V112:AB112,5)),0,LARGE(V112:AB112,5))</f>
        <v>0</v>
      </c>
      <c r="S112" s="144">
        <f>IF(ISERROR(LARGE(AC112:BN112,5)),0,LARGE(AC112:BN112,5))</f>
        <v>0</v>
      </c>
      <c r="T112" s="144">
        <f>IF(ISERROR(LARGE(BO112:CR112,5)),0,LARGE(BO112:CR112,5))</f>
        <v>0</v>
      </c>
      <c r="U112" s="144">
        <f>IF(ISERROR(LARGE(CS112:DJ112,5)),0,LARGE(CS112:DJ112,5))</f>
        <v>0</v>
      </c>
      <c r="V112" s="17"/>
      <c r="W112" s="17"/>
      <c r="X112" s="17"/>
      <c r="Y112" s="17"/>
      <c r="Z112" s="17">
        <v>55</v>
      </c>
      <c r="AA112" s="17"/>
      <c r="AB112" s="17"/>
      <c r="AC112" s="141"/>
      <c r="AD112" s="141"/>
      <c r="AE112" s="141"/>
      <c r="AF112" s="141"/>
      <c r="AG112" s="141"/>
      <c r="AH112" s="141"/>
      <c r="AI112" s="141"/>
      <c r="AJ112" s="141"/>
      <c r="AK112" s="141"/>
      <c r="AL112" s="141"/>
      <c r="AM112" s="141"/>
      <c r="AN112" s="141"/>
      <c r="AO112" s="141"/>
      <c r="AP112" s="141"/>
      <c r="AQ112" s="141">
        <v>80</v>
      </c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41"/>
      <c r="BB112" s="141"/>
      <c r="BC112" s="141"/>
      <c r="BD112" s="141"/>
      <c r="BE112" s="141"/>
      <c r="BF112" s="141"/>
      <c r="BG112" s="141"/>
      <c r="BH112" s="141"/>
      <c r="BI112" s="141"/>
      <c r="BJ112" s="141"/>
      <c r="BK112" s="141"/>
      <c r="BL112" s="141"/>
      <c r="BM112" s="141"/>
      <c r="BN112" s="141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145"/>
      <c r="CG112" s="146"/>
      <c r="CH112" s="146"/>
      <c r="CI112" s="146"/>
      <c r="CJ112" s="146"/>
      <c r="CK112" s="146"/>
      <c r="CL112" s="146"/>
      <c r="CM112" s="147"/>
      <c r="CN112" s="36"/>
      <c r="CO112" s="36"/>
      <c r="CP112" s="36"/>
      <c r="CQ112" s="36"/>
      <c r="CR112" s="36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2"/>
      <c r="DE112" s="142"/>
      <c r="DF112" s="142"/>
      <c r="DG112" s="142"/>
      <c r="DH112" s="142"/>
      <c r="DI112" s="142"/>
      <c r="DJ112" s="142"/>
    </row>
    <row r="113" spans="1:114">
      <c r="A113" s="12" t="str">
        <f>IF(B113="","",IF(B113&gt;1,"UWAGA JUŻ BYŁ",""))</f>
        <v/>
      </c>
      <c r="B113" s="12">
        <f>IF(C113="","",COUNTIF($C$8:$C$50361,C113))</f>
        <v>1</v>
      </c>
      <c r="C113" s="12" t="str">
        <f>CONCATENATE(E113,F113,H113,G113)</f>
        <v>PERNEJAnna1983WAŁBRZYCH</v>
      </c>
      <c r="D113" s="12">
        <f>IF(E113="","",COUNTA($E$8:E113))</f>
        <v>106</v>
      </c>
      <c r="E113" s="45" t="s">
        <v>3457</v>
      </c>
      <c r="F113" s="12" t="s">
        <v>273</v>
      </c>
      <c r="G113" s="45" t="s">
        <v>2374</v>
      </c>
      <c r="H113" s="12">
        <v>1983</v>
      </c>
      <c r="I113" s="12" t="str">
        <f>IF(ISERROR(VLOOKUP(H113,KATEGORIE!$C$13:$E$50006,MATCH(KATEGORIE!$E$12,KATEGORIE!$C$12:$E$12,0),0)),"",VLOOKUP(H113,KATEGORIE!$C$13:$E$50006,MATCH(KATEGORIE!$E$12,KATEGORIE!$C$12:$E$12,0),0))</f>
        <v>S2</v>
      </c>
      <c r="J113" s="12">
        <f>IF(I113="","",COUNTIF($I$8:I113,I113))</f>
        <v>40</v>
      </c>
      <c r="K113" s="12">
        <f>COUNT(V113:DJ113)</f>
        <v>2</v>
      </c>
      <c r="L113" s="17">
        <f>IF(ISERROR(LARGE(V113:AB113,1)),0,LARGE(V113:AB113,1))+IF(ISERROR(LARGE(V113:AB113,2)),0,LARGE(V113:AB113,2))+IF(ISERROR(LARGE(V113:AB113,3)),0,LARGE(V113:AB113,3))+IF(ISERROR(LARGE(V113:AB113,4)),0,LARGE(V113:AB113,4))</f>
        <v>0</v>
      </c>
      <c r="M113" s="141">
        <f>IF(ISERROR(LARGE(AC113:BN113,1)),0,LARGE(AC113:BN113,1))+IF(ISERROR(LARGE(AC113:BN113,2)),0,LARGE(AC113:BN113,2))+IF(ISERROR(LARGE(AC113:BN113,3)),0,LARGE(AC113:BN113,3))+IF(ISERROR(LARGE(AC113:BN113,4)),0,LARGE(AC113:BN113,4))</f>
        <v>55</v>
      </c>
      <c r="N113" s="36">
        <f>IF(ISERROR(LARGE(BO113:CR113,1)),0,LARGE(BO113:CR113,1))+IF(ISERROR(LARGE(BO113:CR113,2)),0,LARGE(BO113:CR113,2))+IF(ISERROR(LARGE(BO113:CR113,3)),0,LARGE(BO113:CR113,3))+IF(ISERROR(LARGE(BO113:CR113,4)),0,LARGE(BO113:CR113,4))</f>
        <v>80</v>
      </c>
      <c r="O113" s="142">
        <f>IF(ISERROR(LARGE(CS113:DJ113,1)),0,LARGE(CS113:DJ113,1))+IF(ISERROR(LARGE(CS113:DJ113,2)),0,LARGE(CS113:DJ113,2))+IF(ISERROR(LARGE(CS113:DJ113,3)),0,LARGE(CS113:DJ113,3))+IF(ISERROR(LARGE(CS113:DJ113,4)),0,LARGE(CS113:DJ113,4))</f>
        <v>0</v>
      </c>
      <c r="P113" s="143">
        <f>IF(ISERROR(LARGE(V113:DJ113,1)),0,LARGE(V113:DJ113,1))+IF(ISERROR(LARGE(V113:DJ113,2)),0,LARGE(V113:DJ113,2))+IF(ISERROR(LARGE(V113:DJ113,3)),0,LARGE(V113:DJ113,3))+IF(ISERROR(LARGE(V113:DJ113,4)),0,LARGE(V113:DJ113,4))+IF(ISERROR(LARGE(V113:DJ113,5)),0,LARGE(V113:DJ113,5))+IF(ISERROR(LARGE(V113:DJ113,6)),0,LARGE(V113:DJ113,6))+IF(ISERROR(LARGE(V113:DJ113,7)),0,LARGE(V113:DJ113,7))+IF(ISERROR(LARGE(V113:DJ113,8)),0,LARGE(V113:DJ113,8))+IF(ISERROR(LARGE(V113:DJ113,9)),0,LARGE(V113:DJ113,9))+IF(ISERROR(LARGE(V113:DJ113,10)),0,LARGE(V113:DJ113,10))+IF(ISERROR(LARGE(V113:DJ113,11)),0,LARGE(V113:DJ113,11))+IF(ISERROR(LARGE(V113:DJ113,12)),0,LARGE(V113:DJ113,12))</f>
        <v>135</v>
      </c>
      <c r="Q113" s="144">
        <f>COUNT(V113:DJ113)</f>
        <v>2</v>
      </c>
      <c r="R113" s="144">
        <f>IF(ISERROR(LARGE(V113:AB113,5)),0,LARGE(V113:AB113,5))</f>
        <v>0</v>
      </c>
      <c r="S113" s="144">
        <f>IF(ISERROR(LARGE(AC113:BN113,5)),0,LARGE(AC113:BN113,5))</f>
        <v>0</v>
      </c>
      <c r="T113" s="144">
        <f>IF(ISERROR(LARGE(BO113:CR113,5)),0,LARGE(BO113:CR113,5))</f>
        <v>0</v>
      </c>
      <c r="U113" s="144">
        <f>IF(ISERROR(LARGE(CS113:DJ113,5)),0,LARGE(CS113:DJ113,5))</f>
        <v>0</v>
      </c>
      <c r="V113" s="17"/>
      <c r="W113" s="17"/>
      <c r="X113" s="17"/>
      <c r="Y113" s="17"/>
      <c r="Z113" s="17"/>
      <c r="AA113" s="17"/>
      <c r="AB113" s="17"/>
      <c r="AC113" s="141"/>
      <c r="AD113" s="141"/>
      <c r="AE113" s="141"/>
      <c r="AF113" s="141"/>
      <c r="AG113" s="141"/>
      <c r="AH113" s="141"/>
      <c r="AI113" s="141"/>
      <c r="AJ113" s="141"/>
      <c r="AK113" s="141"/>
      <c r="AL113" s="141"/>
      <c r="AM113" s="141"/>
      <c r="AN113" s="141"/>
      <c r="AO113" s="141"/>
      <c r="AP113" s="141"/>
      <c r="AQ113" s="141"/>
      <c r="AR113" s="141"/>
      <c r="AS113" s="141"/>
      <c r="AT113" s="141">
        <v>55</v>
      </c>
      <c r="AU113" s="141"/>
      <c r="AV113" s="141"/>
      <c r="AW113" s="141"/>
      <c r="AX113" s="141"/>
      <c r="AY113" s="141"/>
      <c r="AZ113" s="141"/>
      <c r="BA113" s="141"/>
      <c r="BB113" s="141"/>
      <c r="BC113" s="141"/>
      <c r="BD113" s="141"/>
      <c r="BE113" s="141"/>
      <c r="BF113" s="141"/>
      <c r="BG113" s="141"/>
      <c r="BH113" s="141"/>
      <c r="BI113" s="141"/>
      <c r="BJ113" s="141"/>
      <c r="BK113" s="141"/>
      <c r="BL113" s="141"/>
      <c r="BM113" s="141"/>
      <c r="BN113" s="141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>
        <v>80</v>
      </c>
      <c r="CE113" s="36"/>
      <c r="CF113" s="145"/>
      <c r="CG113" s="146"/>
      <c r="CH113" s="146"/>
      <c r="CI113" s="146"/>
      <c r="CJ113" s="146"/>
      <c r="CK113" s="146"/>
      <c r="CL113" s="146"/>
      <c r="CM113" s="147"/>
      <c r="CN113" s="36"/>
      <c r="CO113" s="36"/>
      <c r="CP113" s="36"/>
      <c r="CQ113" s="36"/>
      <c r="CR113" s="36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2"/>
      <c r="DE113" s="142"/>
      <c r="DF113" s="142"/>
      <c r="DG113" s="142"/>
      <c r="DH113" s="142"/>
      <c r="DI113" s="142"/>
      <c r="DJ113" s="142"/>
    </row>
    <row r="114" spans="1:114">
      <c r="A114" s="12" t="str">
        <f>IF(B114="","",IF(B114&gt;1,"UWAGA JUŻ BYŁ",""))</f>
        <v/>
      </c>
      <c r="B114" s="12">
        <f>IF(C114="","",COUNTIF($C$8:$C$50361,C114))</f>
        <v>1</v>
      </c>
      <c r="C114" s="12" t="str">
        <f>CONCATENATE(E114,F114,H114,G114)</f>
        <v>Sowińska Agata1985#JANADALTYMŻYJĘ / KATOWICE</v>
      </c>
      <c r="D114" s="12">
        <f>IF(E114="","",COUNTA($E$8:E114))</f>
        <v>107</v>
      </c>
      <c r="E114" s="117" t="s">
        <v>1925</v>
      </c>
      <c r="F114" s="12" t="s">
        <v>598</v>
      </c>
      <c r="G114" s="12" t="s">
        <v>2223</v>
      </c>
      <c r="H114" s="12">
        <v>1985</v>
      </c>
      <c r="I114" s="12" t="str">
        <f>IF(ISERROR(VLOOKUP(H114,KATEGORIE!$C$13:$E$50006,MATCH(KATEGORIE!$E$12,KATEGORIE!$C$12:$E$12,0),0)),"",VLOOKUP(H114,KATEGORIE!$C$13:$E$50006,MATCH(KATEGORIE!$E$12,KATEGORIE!$C$12:$E$12,0),0))</f>
        <v>S2</v>
      </c>
      <c r="J114" s="12">
        <f>IF(I114="","",COUNTIF($I$8:I114,I114))</f>
        <v>41</v>
      </c>
      <c r="K114" s="12">
        <f>COUNT(V114:DJ114)</f>
        <v>4</v>
      </c>
      <c r="L114" s="17">
        <f>IF(ISERROR(LARGE(V114:AB114,1)),0,LARGE(V114:AB114,1))+IF(ISERROR(LARGE(V114:AB114,2)),0,LARGE(V114:AB114,2))+IF(ISERROR(LARGE(V114:AB114,3)),0,LARGE(V114:AB114,3))+IF(ISERROR(LARGE(V114:AB114,4)),0,LARGE(V114:AB114,4))</f>
        <v>11</v>
      </c>
      <c r="M114" s="141">
        <f>IF(ISERROR(LARGE(AC114:BN114,1)),0,LARGE(AC114:BN114,1))+IF(ISERROR(LARGE(AC114:BN114,2)),0,LARGE(AC114:BN114,2))+IF(ISERROR(LARGE(AC114:BN114,3)),0,LARGE(AC114:BN114,3))+IF(ISERROR(LARGE(AC114:BN114,4)),0,LARGE(AC114:BN114,4))</f>
        <v>60</v>
      </c>
      <c r="N114" s="36">
        <f>IF(ISERROR(LARGE(BO114:CR114,1)),0,LARGE(BO114:CR114,1))+IF(ISERROR(LARGE(BO114:CR114,2)),0,LARGE(BO114:CR114,2))+IF(ISERROR(LARGE(BO114:CR114,3)),0,LARGE(BO114:CR114,3))+IF(ISERROR(LARGE(BO114:CR114,4)),0,LARGE(BO114:CR114,4))</f>
        <v>36</v>
      </c>
      <c r="O114" s="142">
        <f>IF(ISERROR(LARGE(CS114:DJ114,1)),0,LARGE(CS114:DJ114,1))+IF(ISERROR(LARGE(CS114:DJ114,2)),0,LARGE(CS114:DJ114,2))+IF(ISERROR(LARGE(CS114:DJ114,3)),0,LARGE(CS114:DJ114,3))+IF(ISERROR(LARGE(CS114:DJ114,4)),0,LARGE(CS114:DJ114,4))</f>
        <v>24</v>
      </c>
      <c r="P114" s="143">
        <f>IF(ISERROR(LARGE(V114:DJ114,1)),0,LARGE(V114:DJ114,1))+IF(ISERROR(LARGE(V114:DJ114,2)),0,LARGE(V114:DJ114,2))+IF(ISERROR(LARGE(V114:DJ114,3)),0,LARGE(V114:DJ114,3))+IF(ISERROR(LARGE(V114:DJ114,4)),0,LARGE(V114:DJ114,4))+IF(ISERROR(LARGE(V114:DJ114,5)),0,LARGE(V114:DJ114,5))+IF(ISERROR(LARGE(V114:DJ114,6)),0,LARGE(V114:DJ114,6))+IF(ISERROR(LARGE(V114:DJ114,7)),0,LARGE(V114:DJ114,7))+IF(ISERROR(LARGE(V114:DJ114,8)),0,LARGE(V114:DJ114,8))+IF(ISERROR(LARGE(V114:DJ114,9)),0,LARGE(V114:DJ114,9))+IF(ISERROR(LARGE(V114:DJ114,10)),0,LARGE(V114:DJ114,10))+IF(ISERROR(LARGE(V114:DJ114,11)),0,LARGE(V114:DJ114,11))+IF(ISERROR(LARGE(V114:DJ114,12)),0,LARGE(V114:DJ114,12))</f>
        <v>131</v>
      </c>
      <c r="Q114" s="144">
        <f>COUNT(V114:DJ114)</f>
        <v>4</v>
      </c>
      <c r="R114" s="144">
        <f>IF(ISERROR(LARGE(V114:AB114,5)),0,LARGE(V114:AB114,5))</f>
        <v>0</v>
      </c>
      <c r="S114" s="144">
        <f>IF(ISERROR(LARGE(AC114:BN114,5)),0,LARGE(AC114:BN114,5))</f>
        <v>0</v>
      </c>
      <c r="T114" s="144">
        <f>IF(ISERROR(LARGE(BO114:CR114,5)),0,LARGE(BO114:CR114,5))</f>
        <v>0</v>
      </c>
      <c r="U114" s="144">
        <f>IF(ISERROR(LARGE(CS114:DJ114,5)),0,LARGE(CS114:DJ114,5))</f>
        <v>0</v>
      </c>
      <c r="V114" s="17"/>
      <c r="W114" s="17">
        <v>11</v>
      </c>
      <c r="X114" s="17"/>
      <c r="Y114" s="17"/>
      <c r="Z114" s="17"/>
      <c r="AA114" s="17"/>
      <c r="AB114" s="17"/>
      <c r="AC114" s="141"/>
      <c r="AD114" s="141"/>
      <c r="AE114" s="141"/>
      <c r="AF114" s="141"/>
      <c r="AG114" s="141"/>
      <c r="AH114" s="141"/>
      <c r="AI114" s="141"/>
      <c r="AJ114" s="141"/>
      <c r="AK114" s="141"/>
      <c r="AL114" s="141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>
        <v>60</v>
      </c>
      <c r="BA114" s="141"/>
      <c r="BB114" s="141"/>
      <c r="BC114" s="141"/>
      <c r="BD114" s="141"/>
      <c r="BE114" s="141"/>
      <c r="BF114" s="141"/>
      <c r="BG114" s="141"/>
      <c r="BH114" s="141"/>
      <c r="BI114" s="141"/>
      <c r="BJ114" s="141"/>
      <c r="BK114" s="141"/>
      <c r="BL114" s="141"/>
      <c r="BM114" s="141"/>
      <c r="BN114" s="141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>
        <v>36</v>
      </c>
      <c r="BZ114" s="36"/>
      <c r="CA114" s="36"/>
      <c r="CB114" s="36"/>
      <c r="CC114" s="36"/>
      <c r="CD114" s="36"/>
      <c r="CE114" s="36"/>
      <c r="CF114" s="145"/>
      <c r="CG114" s="146"/>
      <c r="CH114" s="146"/>
      <c r="CI114" s="146"/>
      <c r="CJ114" s="146"/>
      <c r="CK114" s="146"/>
      <c r="CL114" s="146"/>
      <c r="CM114" s="147"/>
      <c r="CN114" s="36"/>
      <c r="CO114" s="36"/>
      <c r="CP114" s="36"/>
      <c r="CQ114" s="36"/>
      <c r="CR114" s="36"/>
      <c r="CS114" s="142"/>
      <c r="CT114" s="142"/>
      <c r="CU114" s="142"/>
      <c r="CV114" s="142">
        <v>24</v>
      </c>
      <c r="CW114" s="142"/>
      <c r="CX114" s="142"/>
      <c r="CY114" s="142"/>
      <c r="CZ114" s="142"/>
      <c r="DA114" s="142"/>
      <c r="DB114" s="142"/>
      <c r="DC114" s="142"/>
      <c r="DD114" s="142"/>
      <c r="DE114" s="142"/>
      <c r="DF114" s="142"/>
      <c r="DG114" s="142"/>
      <c r="DH114" s="142"/>
      <c r="DI114" s="142"/>
      <c r="DJ114" s="142"/>
    </row>
    <row r="115" spans="1:114">
      <c r="A115" s="12" t="str">
        <f>IF(B115="","",IF(B115&gt;1,"UWAGA JUŻ BYŁ",""))</f>
        <v/>
      </c>
      <c r="B115" s="12">
        <f>IF(C115="","",COUNTIF($C$8:$C$50361,C115))</f>
        <v>1</v>
      </c>
      <c r="C115" s="12" t="str">
        <f>CONCATENATE(E115,F115,H115,G115)</f>
        <v>ElingLidia1973Rozbiegany Rawicz</v>
      </c>
      <c r="D115" s="12">
        <f>IF(E115="","",COUNTA($E$8:E115))</f>
        <v>108</v>
      </c>
      <c r="E115" s="12" t="s">
        <v>267</v>
      </c>
      <c r="F115" s="12" t="s">
        <v>268</v>
      </c>
      <c r="G115" s="117" t="s">
        <v>269</v>
      </c>
      <c r="H115" s="12">
        <v>1973</v>
      </c>
      <c r="I115" s="12" t="str">
        <f>IF(ISERROR(VLOOKUP(H115,KATEGORIE!$C$13:$E$50006,MATCH(KATEGORIE!$E$12,KATEGORIE!$C$12:$E$12,0),0)),"",VLOOKUP(H115,KATEGORIE!$C$13:$E$50006,MATCH(KATEGORIE!$E$12,KATEGORIE!$C$12:$E$12,0),0))</f>
        <v>M</v>
      </c>
      <c r="J115" s="12">
        <f>IF(I115="","",COUNTIF($I$8:I115,I115))</f>
        <v>9</v>
      </c>
      <c r="K115" s="12">
        <f>COUNT(V115:DJ115)</f>
        <v>1</v>
      </c>
      <c r="L115" s="17">
        <f>IF(ISERROR(LARGE(V115:AB115,1)),0,LARGE(V115:AB115,1))+IF(ISERROR(LARGE(V115:AB115,2)),0,LARGE(V115:AB115,2))+IF(ISERROR(LARGE(V115:AB115,3)),0,LARGE(V115:AB115,3))+IF(ISERROR(LARGE(V115:AB115,4)),0,LARGE(V115:AB115,4))</f>
        <v>0</v>
      </c>
      <c r="M115" s="141">
        <f>IF(ISERROR(LARGE(AC115:BN115,1)),0,LARGE(AC115:BN115,1))+IF(ISERROR(LARGE(AC115:BN115,2)),0,LARGE(AC115:BN115,2))+IF(ISERROR(LARGE(AC115:BN115,3)),0,LARGE(AC115:BN115,3))+IF(ISERROR(LARGE(AC115:BN115,4)),0,LARGE(AC115:BN115,4))</f>
        <v>0</v>
      </c>
      <c r="N115" s="36">
        <f>IF(ISERROR(LARGE(BO115:CR115,1)),0,LARGE(BO115:CR115,1))+IF(ISERROR(LARGE(BO115:CR115,2)),0,LARGE(BO115:CR115,2))+IF(ISERROR(LARGE(BO115:CR115,3)),0,LARGE(BO115:CR115,3))+IF(ISERROR(LARGE(BO115:CR115,4)),0,LARGE(BO115:CR115,4))</f>
        <v>130</v>
      </c>
      <c r="O115" s="142">
        <f>IF(ISERROR(LARGE(CS115:DJ115,1)),0,LARGE(CS115:DJ115,1))+IF(ISERROR(LARGE(CS115:DJ115,2)),0,LARGE(CS115:DJ115,2))+IF(ISERROR(LARGE(CS115:DJ115,3)),0,LARGE(CS115:DJ115,3))+IF(ISERROR(LARGE(CS115:DJ115,4)),0,LARGE(CS115:DJ115,4))</f>
        <v>0</v>
      </c>
      <c r="P115" s="143">
        <f>IF(ISERROR(LARGE(V115:DJ115,1)),0,LARGE(V115:DJ115,1))+IF(ISERROR(LARGE(V115:DJ115,2)),0,LARGE(V115:DJ115,2))+IF(ISERROR(LARGE(V115:DJ115,3)),0,LARGE(V115:DJ115,3))+IF(ISERROR(LARGE(V115:DJ115,4)),0,LARGE(V115:DJ115,4))+IF(ISERROR(LARGE(V115:DJ115,5)),0,LARGE(V115:DJ115,5))+IF(ISERROR(LARGE(V115:DJ115,6)),0,LARGE(V115:DJ115,6))+IF(ISERROR(LARGE(V115:DJ115,7)),0,LARGE(V115:DJ115,7))+IF(ISERROR(LARGE(V115:DJ115,8)),0,LARGE(V115:DJ115,8))+IF(ISERROR(LARGE(V115:DJ115,9)),0,LARGE(V115:DJ115,9))+IF(ISERROR(LARGE(V115:DJ115,10)),0,LARGE(V115:DJ115,10))+IF(ISERROR(LARGE(V115:DJ115,11)),0,LARGE(V115:DJ115,11))+IF(ISERROR(LARGE(V115:DJ115,12)),0,LARGE(V115:DJ115,12))</f>
        <v>130</v>
      </c>
      <c r="Q115" s="144">
        <f>COUNT(V115:DJ115)</f>
        <v>1</v>
      </c>
      <c r="R115" s="144">
        <f>IF(ISERROR(LARGE(V115:AB115,5)),0,LARGE(V115:AB115,5))</f>
        <v>0</v>
      </c>
      <c r="S115" s="144">
        <f>IF(ISERROR(LARGE(AC115:BN115,5)),0,LARGE(AC115:BN115,5))</f>
        <v>0</v>
      </c>
      <c r="T115" s="144">
        <f>IF(ISERROR(LARGE(BO115:CR115,5)),0,LARGE(BO115:CR115,5))</f>
        <v>0</v>
      </c>
      <c r="U115" s="144">
        <f>IF(ISERROR(LARGE(CS115:DJ115,5)),0,LARGE(CS115:DJ115,5))</f>
        <v>0</v>
      </c>
      <c r="V115" s="17"/>
      <c r="W115" s="17"/>
      <c r="X115" s="17"/>
      <c r="Y115" s="17"/>
      <c r="Z115" s="17"/>
      <c r="AA115" s="17"/>
      <c r="AB115" s="17"/>
      <c r="AC115" s="141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41"/>
      <c r="BB115" s="141"/>
      <c r="BC115" s="141"/>
      <c r="BD115" s="141"/>
      <c r="BE115" s="141"/>
      <c r="BF115" s="141"/>
      <c r="BG115" s="141"/>
      <c r="BH115" s="141"/>
      <c r="BI115" s="141"/>
      <c r="BJ115" s="141"/>
      <c r="BK115" s="141"/>
      <c r="BL115" s="141"/>
      <c r="BM115" s="141"/>
      <c r="BN115" s="141"/>
      <c r="BO115" s="36">
        <v>130</v>
      </c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145"/>
      <c r="CG115" s="146"/>
      <c r="CH115" s="146"/>
      <c r="CI115" s="146"/>
      <c r="CJ115" s="146"/>
      <c r="CK115" s="146"/>
      <c r="CL115" s="146"/>
      <c r="CM115" s="147"/>
      <c r="CN115" s="36"/>
      <c r="CO115" s="36"/>
      <c r="CP115" s="36"/>
      <c r="CQ115" s="36"/>
      <c r="CR115" s="36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2"/>
      <c r="DE115" s="142"/>
      <c r="DF115" s="142"/>
      <c r="DG115" s="142"/>
      <c r="DH115" s="142"/>
      <c r="DI115" s="142"/>
      <c r="DJ115" s="142"/>
    </row>
    <row r="116" spans="1:114">
      <c r="A116" s="12" t="str">
        <f>IF(B116="","",IF(B116&gt;1,"UWAGA JUŻ BYŁ",""))</f>
        <v/>
      </c>
      <c r="B116" s="12">
        <f>IF(C116="","",COUNTIF($C$8:$C$50361,C116))</f>
        <v>1</v>
      </c>
      <c r="C116" s="12" t="str">
        <f>CONCATENATE(E116,F116,H116,G116)</f>
        <v>WYWŁOKAPaulina1990JAROSŁAW</v>
      </c>
      <c r="D116" s="12">
        <f>IF(E116="","",COUNTA($E$8:E116))</f>
        <v>109</v>
      </c>
      <c r="E116" s="12" t="s">
        <v>868</v>
      </c>
      <c r="F116" s="12" t="s">
        <v>706</v>
      </c>
      <c r="G116" s="12" t="s">
        <v>869</v>
      </c>
      <c r="H116" s="12">
        <v>1990</v>
      </c>
      <c r="I116" s="12" t="str">
        <f>IF(ISERROR(VLOOKUP(H116,KATEGORIE!$C$13:$E$50006,MATCH(KATEGORIE!$E$12,KATEGORIE!$C$12:$E$12,0),0)),"",VLOOKUP(H116,KATEGORIE!$C$13:$E$50006,MATCH(KATEGORIE!$E$12,KATEGORIE!$C$12:$E$12,0),0))</f>
        <v>S1</v>
      </c>
      <c r="J116" s="12">
        <f>IF(I116="","",COUNTIF($I$8:I116,I116))</f>
        <v>28</v>
      </c>
      <c r="K116" s="12">
        <f>COUNT(V116:DJ116)</f>
        <v>1</v>
      </c>
      <c r="L116" s="17">
        <f>IF(ISERROR(LARGE(V116:AB116,1)),0,LARGE(V116:AB116,1))+IF(ISERROR(LARGE(V116:AB116,2)),0,LARGE(V116:AB116,2))+IF(ISERROR(LARGE(V116:AB116,3)),0,LARGE(V116:AB116,3))+IF(ISERROR(LARGE(V116:AB116,4)),0,LARGE(V116:AB116,4))</f>
        <v>0</v>
      </c>
      <c r="M116" s="141">
        <f>IF(ISERROR(LARGE(AC116:BN116,1)),0,LARGE(AC116:BN116,1))+IF(ISERROR(LARGE(AC116:BN116,2)),0,LARGE(AC116:BN116,2))+IF(ISERROR(LARGE(AC116:BN116,3)),0,LARGE(AC116:BN116,3))+IF(ISERROR(LARGE(AC116:BN116,4)),0,LARGE(AC116:BN116,4))</f>
        <v>0</v>
      </c>
      <c r="N116" s="36">
        <f>IF(ISERROR(LARGE(BO116:CR116,1)),0,LARGE(BO116:CR116,1))+IF(ISERROR(LARGE(BO116:CR116,2)),0,LARGE(BO116:CR116,2))+IF(ISERROR(LARGE(BO116:CR116,3)),0,LARGE(BO116:CR116,3))+IF(ISERROR(LARGE(BO116:CR116,4)),0,LARGE(BO116:CR116,4))</f>
        <v>130</v>
      </c>
      <c r="O116" s="142">
        <f>IF(ISERROR(LARGE(CS116:DJ116,1)),0,LARGE(CS116:DJ116,1))+IF(ISERROR(LARGE(CS116:DJ116,2)),0,LARGE(CS116:DJ116,2))+IF(ISERROR(LARGE(CS116:DJ116,3)),0,LARGE(CS116:DJ116,3))+IF(ISERROR(LARGE(CS116:DJ116,4)),0,LARGE(CS116:DJ116,4))</f>
        <v>0</v>
      </c>
      <c r="P116" s="143">
        <f>IF(ISERROR(LARGE(V116:DJ116,1)),0,LARGE(V116:DJ116,1))+IF(ISERROR(LARGE(V116:DJ116,2)),0,LARGE(V116:DJ116,2))+IF(ISERROR(LARGE(V116:DJ116,3)),0,LARGE(V116:DJ116,3))+IF(ISERROR(LARGE(V116:DJ116,4)),0,LARGE(V116:DJ116,4))+IF(ISERROR(LARGE(V116:DJ116,5)),0,LARGE(V116:DJ116,5))+IF(ISERROR(LARGE(V116:DJ116,6)),0,LARGE(V116:DJ116,6))+IF(ISERROR(LARGE(V116:DJ116,7)),0,LARGE(V116:DJ116,7))+IF(ISERROR(LARGE(V116:DJ116,8)),0,LARGE(V116:DJ116,8))+IF(ISERROR(LARGE(V116:DJ116,9)),0,LARGE(V116:DJ116,9))+IF(ISERROR(LARGE(V116:DJ116,10)),0,LARGE(V116:DJ116,10))+IF(ISERROR(LARGE(V116:DJ116,11)),0,LARGE(V116:DJ116,11))+IF(ISERROR(LARGE(V116:DJ116,12)),0,LARGE(V116:DJ116,12))</f>
        <v>130</v>
      </c>
      <c r="Q116" s="144">
        <f>COUNT(V116:DJ116)</f>
        <v>1</v>
      </c>
      <c r="R116" s="144">
        <f>IF(ISERROR(LARGE(V116:AB116,5)),0,LARGE(V116:AB116,5))</f>
        <v>0</v>
      </c>
      <c r="S116" s="144">
        <f>IF(ISERROR(LARGE(AC116:BN116,5)),0,LARGE(AC116:BN116,5))</f>
        <v>0</v>
      </c>
      <c r="T116" s="144">
        <f>IF(ISERROR(LARGE(BO116:CR116,5)),0,LARGE(BO116:CR116,5))</f>
        <v>0</v>
      </c>
      <c r="U116" s="144">
        <f>IF(ISERROR(LARGE(CS116:DJ116,5)),0,LARGE(CS116:DJ116,5))</f>
        <v>0</v>
      </c>
      <c r="V116" s="17"/>
      <c r="W116" s="17"/>
      <c r="X116" s="17"/>
      <c r="Y116" s="17"/>
      <c r="Z116" s="17"/>
      <c r="AA116" s="17"/>
      <c r="AB116" s="17"/>
      <c r="AC116" s="141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41"/>
      <c r="BC116" s="141"/>
      <c r="BD116" s="141"/>
      <c r="BE116" s="141"/>
      <c r="BF116" s="141"/>
      <c r="BG116" s="141"/>
      <c r="BH116" s="141"/>
      <c r="BI116" s="141"/>
      <c r="BJ116" s="141"/>
      <c r="BK116" s="141"/>
      <c r="BL116" s="141"/>
      <c r="BM116" s="141"/>
      <c r="BN116" s="141"/>
      <c r="BO116" s="36"/>
      <c r="BP116" s="36"/>
      <c r="BQ116" s="36"/>
      <c r="BR116" s="36"/>
      <c r="BS116" s="36"/>
      <c r="BT116" s="36">
        <v>130</v>
      </c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145"/>
      <c r="CG116" s="146"/>
      <c r="CH116" s="146"/>
      <c r="CI116" s="146"/>
      <c r="CJ116" s="146"/>
      <c r="CK116" s="146"/>
      <c r="CL116" s="146"/>
      <c r="CM116" s="147"/>
      <c r="CN116" s="36"/>
      <c r="CO116" s="36"/>
      <c r="CP116" s="36"/>
      <c r="CQ116" s="36"/>
      <c r="CR116" s="36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2"/>
      <c r="DE116" s="142"/>
      <c r="DF116" s="142"/>
      <c r="DG116" s="142"/>
      <c r="DH116" s="142"/>
      <c r="DI116" s="142"/>
      <c r="DJ116" s="142"/>
    </row>
    <row r="117" spans="1:114">
      <c r="A117" s="12" t="str">
        <f>IF(B117="","",IF(B117&gt;1,"UWAGA JUŻ BYŁ",""))</f>
        <v/>
      </c>
      <c r="B117" s="12">
        <f>IF(C117="","",COUNTIF($C$8:$C$50361,C117))</f>
        <v>1</v>
      </c>
      <c r="C117" s="12" t="str">
        <f>CONCATENATE(E117,F117,H117,G117)</f>
        <v>GACEKKatarzyna1979PGB SPORTOWA PACZKA</v>
      </c>
      <c r="D117" s="12">
        <f>IF(E117="","",COUNTA($E$8:E117))</f>
        <v>110</v>
      </c>
      <c r="E117" s="12" t="s">
        <v>1476</v>
      </c>
      <c r="F117" s="12" t="s">
        <v>301</v>
      </c>
      <c r="G117" s="12" t="s">
        <v>1477</v>
      </c>
      <c r="H117" s="12">
        <v>1979</v>
      </c>
      <c r="I117" s="12" t="str">
        <f>IF(ISERROR(VLOOKUP(H117,KATEGORIE!$C$13:$E$50006,MATCH(KATEGORIE!$E$12,KATEGORIE!$C$12:$E$12,0),0)),"",VLOOKUP(H117,KATEGORIE!$C$13:$E$50006,MATCH(KATEGORIE!$E$12,KATEGORIE!$C$12:$E$12,0),0))</f>
        <v>S2</v>
      </c>
      <c r="J117" s="12">
        <f>IF(I117="","",COUNTIF($I$8:I117,I117))</f>
        <v>42</v>
      </c>
      <c r="K117" s="12">
        <f>COUNT(V117:DJ117)</f>
        <v>1</v>
      </c>
      <c r="L117" s="17">
        <f>IF(ISERROR(LARGE(V117:AB117,1)),0,LARGE(V117:AB117,1))+IF(ISERROR(LARGE(V117:AB117,2)),0,LARGE(V117:AB117,2))+IF(ISERROR(LARGE(V117:AB117,3)),0,LARGE(V117:AB117,3))+IF(ISERROR(LARGE(V117:AB117,4)),0,LARGE(V117:AB117,4))</f>
        <v>0</v>
      </c>
      <c r="M117" s="141">
        <f>IF(ISERROR(LARGE(AC117:BN117,1)),0,LARGE(AC117:BN117,1))+IF(ISERROR(LARGE(AC117:BN117,2)),0,LARGE(AC117:BN117,2))+IF(ISERROR(LARGE(AC117:BN117,3)),0,LARGE(AC117:BN117,3))+IF(ISERROR(LARGE(AC117:BN117,4)),0,LARGE(AC117:BN117,4))</f>
        <v>130</v>
      </c>
      <c r="N117" s="36">
        <f>IF(ISERROR(LARGE(BO117:CR117,1)),0,LARGE(BO117:CR117,1))+IF(ISERROR(LARGE(BO117:CR117,2)),0,LARGE(BO117:CR117,2))+IF(ISERROR(LARGE(BO117:CR117,3)),0,LARGE(BO117:CR117,3))+IF(ISERROR(LARGE(BO117:CR117,4)),0,LARGE(BO117:CR117,4))</f>
        <v>0</v>
      </c>
      <c r="O117" s="142">
        <f>IF(ISERROR(LARGE(CS117:DJ117,1)),0,LARGE(CS117:DJ117,1))+IF(ISERROR(LARGE(CS117:DJ117,2)),0,LARGE(CS117:DJ117,2))+IF(ISERROR(LARGE(CS117:DJ117,3)),0,LARGE(CS117:DJ117,3))+IF(ISERROR(LARGE(CS117:DJ117,4)),0,LARGE(CS117:DJ117,4))</f>
        <v>0</v>
      </c>
      <c r="P117" s="143">
        <f>IF(ISERROR(LARGE(V117:DJ117,1)),0,LARGE(V117:DJ117,1))+IF(ISERROR(LARGE(V117:DJ117,2)),0,LARGE(V117:DJ117,2))+IF(ISERROR(LARGE(V117:DJ117,3)),0,LARGE(V117:DJ117,3))+IF(ISERROR(LARGE(V117:DJ117,4)),0,LARGE(V117:DJ117,4))+IF(ISERROR(LARGE(V117:DJ117,5)),0,LARGE(V117:DJ117,5))+IF(ISERROR(LARGE(V117:DJ117,6)),0,LARGE(V117:DJ117,6))+IF(ISERROR(LARGE(V117:DJ117,7)),0,LARGE(V117:DJ117,7))+IF(ISERROR(LARGE(V117:DJ117,8)),0,LARGE(V117:DJ117,8))+IF(ISERROR(LARGE(V117:DJ117,9)),0,LARGE(V117:DJ117,9))+IF(ISERROR(LARGE(V117:DJ117,10)),0,LARGE(V117:DJ117,10))+IF(ISERROR(LARGE(V117:DJ117,11)),0,LARGE(V117:DJ117,11))+IF(ISERROR(LARGE(V117:DJ117,12)),0,LARGE(V117:DJ117,12))</f>
        <v>130</v>
      </c>
      <c r="Q117" s="144">
        <f>COUNT(V117:DJ117)</f>
        <v>1</v>
      </c>
      <c r="R117" s="144">
        <f>IF(ISERROR(LARGE(V117:AB117,5)),0,LARGE(V117:AB117,5))</f>
        <v>0</v>
      </c>
      <c r="S117" s="144">
        <f>IF(ISERROR(LARGE(AC117:BN117,5)),0,LARGE(AC117:BN117,5))</f>
        <v>0</v>
      </c>
      <c r="T117" s="144">
        <f>IF(ISERROR(LARGE(BO117:CR117,5)),0,LARGE(BO117:CR117,5))</f>
        <v>0</v>
      </c>
      <c r="U117" s="144">
        <f>IF(ISERROR(LARGE(CS117:DJ117,5)),0,LARGE(CS117:DJ117,5))</f>
        <v>0</v>
      </c>
      <c r="V117" s="17"/>
      <c r="W117" s="17"/>
      <c r="X117" s="17"/>
      <c r="Y117" s="17"/>
      <c r="Z117" s="17"/>
      <c r="AA117" s="17"/>
      <c r="AB117" s="17"/>
      <c r="AC117" s="141"/>
      <c r="AD117" s="141"/>
      <c r="AE117" s="141"/>
      <c r="AF117" s="141"/>
      <c r="AG117" s="141"/>
      <c r="AH117" s="141">
        <v>130</v>
      </c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  <c r="BA117" s="141"/>
      <c r="BB117" s="141"/>
      <c r="BC117" s="141"/>
      <c r="BD117" s="141"/>
      <c r="BE117" s="141"/>
      <c r="BF117" s="141"/>
      <c r="BG117" s="141"/>
      <c r="BH117" s="141"/>
      <c r="BI117" s="141"/>
      <c r="BJ117" s="141"/>
      <c r="BK117" s="141"/>
      <c r="BL117" s="141"/>
      <c r="BM117" s="141"/>
      <c r="BN117" s="141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145"/>
      <c r="CG117" s="146"/>
      <c r="CH117" s="146"/>
      <c r="CI117" s="146"/>
      <c r="CJ117" s="146"/>
      <c r="CK117" s="146"/>
      <c r="CL117" s="146"/>
      <c r="CM117" s="147"/>
      <c r="CN117" s="36"/>
      <c r="CO117" s="36"/>
      <c r="CP117" s="36"/>
      <c r="CQ117" s="36"/>
      <c r="CR117" s="36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2"/>
      <c r="DE117" s="142"/>
      <c r="DF117" s="142"/>
      <c r="DG117" s="142"/>
      <c r="DH117" s="142"/>
      <c r="DI117" s="142"/>
      <c r="DJ117" s="142"/>
    </row>
    <row r="118" spans="1:114">
      <c r="A118" s="12" t="str">
        <f>IF(B118="","",IF(B118&gt;1,"UWAGA JUŻ BYŁ",""))</f>
        <v/>
      </c>
      <c r="B118" s="12">
        <f>IF(C118="","",COUNTIF($C$8:$C$50361,C118))</f>
        <v>1</v>
      </c>
      <c r="C118" s="12" t="str">
        <f>CONCATENATE(E118,F118,H118,G118)</f>
        <v>FLOREKNatalia1991KRAKOWSKIE SARENKI</v>
      </c>
      <c r="D118" s="12">
        <f>IF(E118="","",COUNTA($E$8:E118))</f>
        <v>111</v>
      </c>
      <c r="E118" s="12" t="s">
        <v>633</v>
      </c>
      <c r="F118" s="12" t="s">
        <v>295</v>
      </c>
      <c r="G118" s="12" t="s">
        <v>1484</v>
      </c>
      <c r="H118" s="12">
        <v>1991</v>
      </c>
      <c r="I118" s="12" t="str">
        <f>IF(ISERROR(VLOOKUP(H118,KATEGORIE!$C$13:$E$50006,MATCH(KATEGORIE!$E$12,KATEGORIE!$C$12:$E$12,0),0)),"",VLOOKUP(H118,KATEGORIE!$C$13:$E$50006,MATCH(KATEGORIE!$E$12,KATEGORIE!$C$12:$E$12,0),0))</f>
        <v>S1</v>
      </c>
      <c r="J118" s="12">
        <f>IF(I118="","",COUNTIF($I$8:I118,I118))</f>
        <v>29</v>
      </c>
      <c r="K118" s="12">
        <f>COUNT(V118:DJ118)</f>
        <v>2</v>
      </c>
      <c r="L118" s="17">
        <f>IF(ISERROR(LARGE(V118:AB118,1)),0,LARGE(V118:AB118,1))+IF(ISERROR(LARGE(V118:AB118,2)),0,LARGE(V118:AB118,2))+IF(ISERROR(LARGE(V118:AB118,3)),0,LARGE(V118:AB118,3))+IF(ISERROR(LARGE(V118:AB118,4)),0,LARGE(V118:AB118,4))</f>
        <v>0</v>
      </c>
      <c r="M118" s="141">
        <f>IF(ISERROR(LARGE(AC118:BN118,1)),0,LARGE(AC118:BN118,1))+IF(ISERROR(LARGE(AC118:BN118,2)),0,LARGE(AC118:BN118,2))+IF(ISERROR(LARGE(AC118:BN118,3)),0,LARGE(AC118:BN118,3))+IF(ISERROR(LARGE(AC118:BN118,4)),0,LARGE(AC118:BN118,4))</f>
        <v>130</v>
      </c>
      <c r="N118" s="36">
        <f>IF(ISERROR(LARGE(BO118:CR118,1)),0,LARGE(BO118:CR118,1))+IF(ISERROR(LARGE(BO118:CR118,2)),0,LARGE(BO118:CR118,2))+IF(ISERROR(LARGE(BO118:CR118,3)),0,LARGE(BO118:CR118,3))+IF(ISERROR(LARGE(BO118:CR118,4)),0,LARGE(BO118:CR118,4))</f>
        <v>0</v>
      </c>
      <c r="O118" s="142">
        <f>IF(ISERROR(LARGE(CS118:DJ118,1)),0,LARGE(CS118:DJ118,1))+IF(ISERROR(LARGE(CS118:DJ118,2)),0,LARGE(CS118:DJ118,2))+IF(ISERROR(LARGE(CS118:DJ118,3)),0,LARGE(CS118:DJ118,3))+IF(ISERROR(LARGE(CS118:DJ118,4)),0,LARGE(CS118:DJ118,4))</f>
        <v>0</v>
      </c>
      <c r="P118" s="143">
        <f>IF(ISERROR(LARGE(V118:DJ118,1)),0,LARGE(V118:DJ118,1))+IF(ISERROR(LARGE(V118:DJ118,2)),0,LARGE(V118:DJ118,2))+IF(ISERROR(LARGE(V118:DJ118,3)),0,LARGE(V118:DJ118,3))+IF(ISERROR(LARGE(V118:DJ118,4)),0,LARGE(V118:DJ118,4))+IF(ISERROR(LARGE(V118:DJ118,5)),0,LARGE(V118:DJ118,5))+IF(ISERROR(LARGE(V118:DJ118,6)),0,LARGE(V118:DJ118,6))+IF(ISERROR(LARGE(V118:DJ118,7)),0,LARGE(V118:DJ118,7))+IF(ISERROR(LARGE(V118:DJ118,8)),0,LARGE(V118:DJ118,8))+IF(ISERROR(LARGE(V118:DJ118,9)),0,LARGE(V118:DJ118,9))+IF(ISERROR(LARGE(V118:DJ118,10)),0,LARGE(V118:DJ118,10))+IF(ISERROR(LARGE(V118:DJ118,11)),0,LARGE(V118:DJ118,11))+IF(ISERROR(LARGE(V118:DJ118,12)),0,LARGE(V118:DJ118,12))</f>
        <v>130</v>
      </c>
      <c r="Q118" s="144">
        <f>COUNT(V118:DJ118)</f>
        <v>2</v>
      </c>
      <c r="R118" s="144">
        <f>IF(ISERROR(LARGE(V118:AB118,5)),0,LARGE(V118:AB118,5))</f>
        <v>0</v>
      </c>
      <c r="S118" s="144">
        <f>IF(ISERROR(LARGE(AC118:BN118,5)),0,LARGE(AC118:BN118,5))</f>
        <v>0</v>
      </c>
      <c r="T118" s="144">
        <f>IF(ISERROR(LARGE(BO118:CR118,5)),0,LARGE(BO118:CR118,5))</f>
        <v>0</v>
      </c>
      <c r="U118" s="144">
        <f>IF(ISERROR(LARGE(CS118:DJ118,5)),0,LARGE(CS118:DJ118,5))</f>
        <v>0</v>
      </c>
      <c r="V118" s="17"/>
      <c r="W118" s="17"/>
      <c r="X118" s="17"/>
      <c r="Y118" s="17"/>
      <c r="Z118" s="17"/>
      <c r="AA118" s="17"/>
      <c r="AB118" s="17"/>
      <c r="AC118" s="141"/>
      <c r="AD118" s="141"/>
      <c r="AE118" s="141"/>
      <c r="AF118" s="141"/>
      <c r="AG118" s="141"/>
      <c r="AH118" s="141">
        <v>50</v>
      </c>
      <c r="AI118" s="141"/>
      <c r="AJ118" s="141"/>
      <c r="AK118" s="141">
        <v>80</v>
      </c>
      <c r="AL118" s="141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41"/>
      <c r="BC118" s="141"/>
      <c r="BD118" s="141"/>
      <c r="BE118" s="141"/>
      <c r="BF118" s="141"/>
      <c r="BG118" s="141"/>
      <c r="BH118" s="141"/>
      <c r="BI118" s="141"/>
      <c r="BJ118" s="141"/>
      <c r="BK118" s="141"/>
      <c r="BL118" s="141"/>
      <c r="BM118" s="141"/>
      <c r="BN118" s="141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145"/>
      <c r="CG118" s="146"/>
      <c r="CH118" s="146"/>
      <c r="CI118" s="146"/>
      <c r="CJ118" s="146"/>
      <c r="CK118" s="146"/>
      <c r="CL118" s="146"/>
      <c r="CM118" s="147"/>
      <c r="CN118" s="36"/>
      <c r="CO118" s="36"/>
      <c r="CP118" s="36"/>
      <c r="CQ118" s="36"/>
      <c r="CR118" s="36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2"/>
      <c r="DE118" s="142"/>
      <c r="DF118" s="142"/>
      <c r="DG118" s="142"/>
      <c r="DH118" s="142"/>
      <c r="DI118" s="142"/>
      <c r="DJ118" s="142"/>
    </row>
    <row r="119" spans="1:114">
      <c r="A119" s="12" t="str">
        <f>IF(B119="","",IF(B119&gt;1,"UWAGA JUŻ BYŁ",""))</f>
        <v/>
      </c>
      <c r="B119" s="12">
        <f>IF(C119="","",COUNTIF($C$8:$C$50361,C119))</f>
        <v>1</v>
      </c>
      <c r="C119" s="12" t="str">
        <f>CONCATENATE(E119,F119,H119,G119)</f>
        <v>KOSTECZKAPaulinaPoznań</v>
      </c>
      <c r="D119" s="12">
        <f>IF(E119="","",COUNTA($E$8:E119))</f>
        <v>112</v>
      </c>
      <c r="E119" s="12" t="s">
        <v>2544</v>
      </c>
      <c r="F119" s="12" t="s">
        <v>706</v>
      </c>
      <c r="G119" s="157" t="s">
        <v>495</v>
      </c>
      <c r="H119" s="12"/>
      <c r="I119" s="12" t="str">
        <f>IF(ISERROR(VLOOKUP(H119,KATEGORIE!$C$13:$E$50006,MATCH(KATEGORIE!$E$12,KATEGORIE!$C$12:$E$12,0),0)),"",VLOOKUP(H119,KATEGORIE!$C$13:$E$50006,MATCH(KATEGORIE!$E$12,KATEGORIE!$C$12:$E$12,0),0))</f>
        <v/>
      </c>
      <c r="J119" s="12" t="str">
        <f>IF(I119="","",COUNTIF($I$8:I119,I119))</f>
        <v/>
      </c>
      <c r="K119" s="12">
        <f>COUNT(V119:DJ119)</f>
        <v>3</v>
      </c>
      <c r="L119" s="17">
        <f>IF(ISERROR(LARGE(V119:AB119,1)),0,LARGE(V119:AB119,1))+IF(ISERROR(LARGE(V119:AB119,2)),0,LARGE(V119:AB119,2))+IF(ISERROR(LARGE(V119:AB119,3)),0,LARGE(V119:AB119,3))+IF(ISERROR(LARGE(V119:AB119,4)),0,LARGE(V119:AB119,4))</f>
        <v>0</v>
      </c>
      <c r="M119" s="141">
        <f>IF(ISERROR(LARGE(AC119:BN119,1)),0,LARGE(AC119:BN119,1))+IF(ISERROR(LARGE(AC119:BN119,2)),0,LARGE(AC119:BN119,2))+IF(ISERROR(LARGE(AC119:BN119,3)),0,LARGE(AC119:BN119,3))+IF(ISERROR(LARGE(AC119:BN119,4)),0,LARGE(AC119:BN119,4))</f>
        <v>85</v>
      </c>
      <c r="N119" s="36">
        <f>IF(ISERROR(LARGE(BO119:CR119,1)),0,LARGE(BO119:CR119,1))+IF(ISERROR(LARGE(BO119:CR119,2)),0,LARGE(BO119:CR119,2))+IF(ISERROR(LARGE(BO119:CR119,3)),0,LARGE(BO119:CR119,3))+IF(ISERROR(LARGE(BO119:CR119,4)),0,LARGE(BO119:CR119,4))</f>
        <v>45</v>
      </c>
      <c r="O119" s="142">
        <f>IF(ISERROR(LARGE(CS119:DJ119,1)),0,LARGE(CS119:DJ119,1))+IF(ISERROR(LARGE(CS119:DJ119,2)),0,LARGE(CS119:DJ119,2))+IF(ISERROR(LARGE(CS119:DJ119,3)),0,LARGE(CS119:DJ119,3))+IF(ISERROR(LARGE(CS119:DJ119,4)),0,LARGE(CS119:DJ119,4))</f>
        <v>0</v>
      </c>
      <c r="P119" s="143">
        <f>IF(ISERROR(LARGE(V119:DJ119,1)),0,LARGE(V119:DJ119,1))+IF(ISERROR(LARGE(V119:DJ119,2)),0,LARGE(V119:DJ119,2))+IF(ISERROR(LARGE(V119:DJ119,3)),0,LARGE(V119:DJ119,3))+IF(ISERROR(LARGE(V119:DJ119,4)),0,LARGE(V119:DJ119,4))+IF(ISERROR(LARGE(V119:DJ119,5)),0,LARGE(V119:DJ119,5))+IF(ISERROR(LARGE(V119:DJ119,6)),0,LARGE(V119:DJ119,6))+IF(ISERROR(LARGE(V119:DJ119,7)),0,LARGE(V119:DJ119,7))+IF(ISERROR(LARGE(V119:DJ119,8)),0,LARGE(V119:DJ119,8))+IF(ISERROR(LARGE(V119:DJ119,9)),0,LARGE(V119:DJ119,9))+IF(ISERROR(LARGE(V119:DJ119,10)),0,LARGE(V119:DJ119,10))+IF(ISERROR(LARGE(V119:DJ119,11)),0,LARGE(V119:DJ119,11))+IF(ISERROR(LARGE(V119:DJ119,12)),0,LARGE(V119:DJ119,12))</f>
        <v>130</v>
      </c>
      <c r="Q119" s="144">
        <f>COUNT(V119:DJ119)</f>
        <v>3</v>
      </c>
      <c r="R119" s="144">
        <f>IF(ISERROR(LARGE(V119:AB119,5)),0,LARGE(V119:AB119,5))</f>
        <v>0</v>
      </c>
      <c r="S119" s="144">
        <f>IF(ISERROR(LARGE(AC119:BN119,5)),0,LARGE(AC119:BN119,5))</f>
        <v>0</v>
      </c>
      <c r="T119" s="144">
        <f>IF(ISERROR(LARGE(BO119:CR119,5)),0,LARGE(BO119:CR119,5))</f>
        <v>0</v>
      </c>
      <c r="U119" s="144">
        <f>IF(ISERROR(LARGE(CS119:DJ119,5)),0,LARGE(CS119:DJ119,5))</f>
        <v>0</v>
      </c>
      <c r="V119" s="17"/>
      <c r="W119" s="17"/>
      <c r="X119" s="17"/>
      <c r="Y119" s="17"/>
      <c r="Z119" s="17"/>
      <c r="AA119" s="17"/>
      <c r="AB119" s="17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>
        <v>40</v>
      </c>
      <c r="AP119" s="141"/>
      <c r="AQ119" s="141"/>
      <c r="AR119" s="141"/>
      <c r="AS119" s="141"/>
      <c r="AT119" s="141">
        <v>45</v>
      </c>
      <c r="AU119" s="141"/>
      <c r="AV119" s="141"/>
      <c r="AW119" s="141"/>
      <c r="AX119" s="141"/>
      <c r="AY119" s="141"/>
      <c r="AZ119" s="141"/>
      <c r="BA119" s="141"/>
      <c r="BB119" s="141"/>
      <c r="BC119" s="141"/>
      <c r="BD119" s="141"/>
      <c r="BE119" s="141"/>
      <c r="BF119" s="141"/>
      <c r="BG119" s="141"/>
      <c r="BH119" s="141"/>
      <c r="BI119" s="141"/>
      <c r="BJ119" s="141"/>
      <c r="BK119" s="141"/>
      <c r="BL119" s="141"/>
      <c r="BM119" s="141"/>
      <c r="BN119" s="141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145"/>
      <c r="CG119" s="146"/>
      <c r="CH119" s="146"/>
      <c r="CI119" s="146"/>
      <c r="CJ119" s="146"/>
      <c r="CK119" s="146"/>
      <c r="CL119" s="146"/>
      <c r="CM119" s="147"/>
      <c r="CN119" s="36">
        <v>45</v>
      </c>
      <c r="CO119" s="36"/>
      <c r="CP119" s="36"/>
      <c r="CQ119" s="36"/>
      <c r="CR119" s="36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2"/>
      <c r="DE119" s="142"/>
      <c r="DF119" s="142"/>
      <c r="DG119" s="142"/>
      <c r="DH119" s="142"/>
      <c r="DI119" s="142"/>
      <c r="DJ119" s="142"/>
    </row>
    <row r="120" spans="1:114">
      <c r="A120" s="12" t="str">
        <f>IF(B120="","",IF(B120&gt;1,"UWAGA JUŻ BYŁ",""))</f>
        <v/>
      </c>
      <c r="B120" s="12">
        <f>IF(C120="","",COUNTIF($C$8:$C$50361,C120))</f>
        <v>1</v>
      </c>
      <c r="C120" s="12" t="str">
        <f>CONCATENATE(E120,F120,H120,G120)</f>
        <v>SzczotkaKatarzynaSpot Pszczyna</v>
      </c>
      <c r="D120" s="12">
        <f>IF(E120="","",COUNTA($E$8:E120))</f>
        <v>113</v>
      </c>
      <c r="E120" s="12" t="s">
        <v>2571</v>
      </c>
      <c r="F120" s="12" t="s">
        <v>301</v>
      </c>
      <c r="G120" s="12" t="s">
        <v>2572</v>
      </c>
      <c r="H120" s="12"/>
      <c r="I120" s="12" t="str">
        <f>IF(ISERROR(VLOOKUP(H120,KATEGORIE!$C$13:$E$50006,MATCH(KATEGORIE!$E$12,KATEGORIE!$C$12:$E$12,0),0)),"",VLOOKUP(H120,KATEGORIE!$C$13:$E$50006,MATCH(KATEGORIE!$E$12,KATEGORIE!$C$12:$E$12,0),0))</f>
        <v/>
      </c>
      <c r="J120" s="12" t="str">
        <f>IF(I120="","",COUNTIF($I$8:I120,I120))</f>
        <v/>
      </c>
      <c r="K120" s="12">
        <f>COUNT(V120:DJ120)</f>
        <v>2</v>
      </c>
      <c r="L120" s="17">
        <f>IF(ISERROR(LARGE(V120:AB120,1)),0,LARGE(V120:AB120,1))+IF(ISERROR(LARGE(V120:AB120,2)),0,LARGE(V120:AB120,2))+IF(ISERROR(LARGE(V120:AB120,3)),0,LARGE(V120:AB120,3))+IF(ISERROR(LARGE(V120:AB120,4)),0,LARGE(V120:AB120,4))</f>
        <v>0</v>
      </c>
      <c r="M120" s="141">
        <f>IF(ISERROR(LARGE(AC120:BN120,1)),0,LARGE(AC120:BN120,1))+IF(ISERROR(LARGE(AC120:BN120,2)),0,LARGE(AC120:BN120,2))+IF(ISERROR(LARGE(AC120:BN120,3)),0,LARGE(AC120:BN120,3))+IF(ISERROR(LARGE(AC120:BN120,4)),0,LARGE(AC120:BN120,4))</f>
        <v>60</v>
      </c>
      <c r="N120" s="36">
        <f>IF(ISERROR(LARGE(BO120:CR120,1)),0,LARGE(BO120:CR120,1))+IF(ISERROR(LARGE(BO120:CR120,2)),0,LARGE(BO120:CR120,2))+IF(ISERROR(LARGE(BO120:CR120,3)),0,LARGE(BO120:CR120,3))+IF(ISERROR(LARGE(BO120:CR120,4)),0,LARGE(BO120:CR120,4))</f>
        <v>0</v>
      </c>
      <c r="O120" s="142">
        <f>IF(ISERROR(LARGE(CS120:DJ120,1)),0,LARGE(CS120:DJ120,1))+IF(ISERROR(LARGE(CS120:DJ120,2)),0,LARGE(CS120:DJ120,2))+IF(ISERROR(LARGE(CS120:DJ120,3)),0,LARGE(CS120:DJ120,3))+IF(ISERROR(LARGE(CS120:DJ120,4)),0,LARGE(CS120:DJ120,4))</f>
        <v>70</v>
      </c>
      <c r="P120" s="143">
        <f>IF(ISERROR(LARGE(V120:DJ120,1)),0,LARGE(V120:DJ120,1))+IF(ISERROR(LARGE(V120:DJ120,2)),0,LARGE(V120:DJ120,2))+IF(ISERROR(LARGE(V120:DJ120,3)),0,LARGE(V120:DJ120,3))+IF(ISERROR(LARGE(V120:DJ120,4)),0,LARGE(V120:DJ120,4))+IF(ISERROR(LARGE(V120:DJ120,5)),0,LARGE(V120:DJ120,5))+IF(ISERROR(LARGE(V120:DJ120,6)),0,LARGE(V120:DJ120,6))+IF(ISERROR(LARGE(V120:DJ120,7)),0,LARGE(V120:DJ120,7))+IF(ISERROR(LARGE(V120:DJ120,8)),0,LARGE(V120:DJ120,8))+IF(ISERROR(LARGE(V120:DJ120,9)),0,LARGE(V120:DJ120,9))+IF(ISERROR(LARGE(V120:DJ120,10)),0,LARGE(V120:DJ120,10))+IF(ISERROR(LARGE(V120:DJ120,11)),0,LARGE(V120:DJ120,11))+IF(ISERROR(LARGE(V120:DJ120,12)),0,LARGE(V120:DJ120,12))</f>
        <v>130</v>
      </c>
      <c r="Q120" s="144">
        <f>COUNT(V120:DJ120)</f>
        <v>2</v>
      </c>
      <c r="R120" s="144">
        <f>IF(ISERROR(LARGE(V120:AB120,5)),0,LARGE(V120:AB120,5))</f>
        <v>0</v>
      </c>
      <c r="S120" s="144">
        <f>IF(ISERROR(LARGE(AC120:BN120,5)),0,LARGE(AC120:BN120,5))</f>
        <v>0</v>
      </c>
      <c r="T120" s="144">
        <f>IF(ISERROR(LARGE(BO120:CR120,5)),0,LARGE(BO120:CR120,5))</f>
        <v>0</v>
      </c>
      <c r="U120" s="144">
        <f>IF(ISERROR(LARGE(CS120:DJ120,5)),0,LARGE(CS120:DJ120,5))</f>
        <v>0</v>
      </c>
      <c r="V120" s="17"/>
      <c r="W120" s="17"/>
      <c r="X120" s="17"/>
      <c r="Y120" s="17"/>
      <c r="Z120" s="17"/>
      <c r="AA120" s="17"/>
      <c r="AB120" s="17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141">
        <v>60</v>
      </c>
      <c r="BH120" s="141"/>
      <c r="BI120" s="141"/>
      <c r="BJ120" s="141"/>
      <c r="BK120" s="141"/>
      <c r="BL120" s="141"/>
      <c r="BM120" s="141"/>
      <c r="BN120" s="141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145"/>
      <c r="CG120" s="146"/>
      <c r="CH120" s="146"/>
      <c r="CI120" s="146"/>
      <c r="CJ120" s="146"/>
      <c r="CK120" s="146"/>
      <c r="CL120" s="146"/>
      <c r="CM120" s="147"/>
      <c r="CN120" s="36"/>
      <c r="CO120" s="36"/>
      <c r="CP120" s="36"/>
      <c r="CQ120" s="36"/>
      <c r="CR120" s="36"/>
      <c r="CS120" s="142"/>
      <c r="CT120" s="142"/>
      <c r="CU120" s="142"/>
      <c r="CV120" s="142"/>
      <c r="CW120" s="142"/>
      <c r="CX120" s="142"/>
      <c r="CY120" s="142">
        <v>70</v>
      </c>
      <c r="CZ120" s="142"/>
      <c r="DA120" s="142"/>
      <c r="DB120" s="142"/>
      <c r="DC120" s="142"/>
      <c r="DD120" s="142"/>
      <c r="DE120" s="142"/>
      <c r="DF120" s="142"/>
      <c r="DG120" s="142"/>
      <c r="DH120" s="142"/>
      <c r="DI120" s="142"/>
      <c r="DJ120" s="142"/>
    </row>
    <row r="121" spans="1:114">
      <c r="A121" s="12" t="str">
        <f>IF(B121="","",IF(B121&gt;1,"UWAGA JUŻ BYŁ",""))</f>
        <v/>
      </c>
      <c r="B121" s="12">
        <f>IF(C121="","",COUNTIF($C$8:$C$50361,C121))</f>
        <v>1</v>
      </c>
      <c r="C121" s="12" t="str">
        <f>CONCATENATE(E121,F121,H121,G121)</f>
        <v>KAWPISZKarina2000WKS Wawel Kraków</v>
      </c>
      <c r="D121" s="12">
        <f>IF(E121="","",COUNTA($E$8:E121))</f>
        <v>114</v>
      </c>
      <c r="E121" s="117" t="s">
        <v>2945</v>
      </c>
      <c r="F121" s="12" t="s">
        <v>2569</v>
      </c>
      <c r="G121" s="117" t="s">
        <v>2946</v>
      </c>
      <c r="H121" s="12">
        <v>2000</v>
      </c>
      <c r="I121" s="12" t="str">
        <f>IF(ISERROR(VLOOKUP(H121,KATEGORIE!$C$13:$E$50006,MATCH(KATEGORIE!$E$12,KATEGORIE!$C$12:$E$12,0),0)),"",VLOOKUP(H121,KATEGORIE!$C$13:$E$50006,MATCH(KATEGORIE!$E$12,KATEGORIE!$C$12:$E$12,0),0))</f>
        <v>J</v>
      </c>
      <c r="J121" s="12">
        <f>IF(I121="","",COUNTIF($I$8:I121,I121))</f>
        <v>3</v>
      </c>
      <c r="K121" s="12">
        <f>COUNT(V121:DJ121)</f>
        <v>1</v>
      </c>
      <c r="L121" s="17">
        <f>IF(ISERROR(LARGE(V121:AB121,1)),0,LARGE(V121:AB121,1))+IF(ISERROR(LARGE(V121:AB121,2)),0,LARGE(V121:AB121,2))+IF(ISERROR(LARGE(V121:AB121,3)),0,LARGE(V121:AB121,3))+IF(ISERROR(LARGE(V121:AB121,4)),0,LARGE(V121:AB121,4))</f>
        <v>0</v>
      </c>
      <c r="M121" s="141">
        <f>IF(ISERROR(LARGE(AC121:BN121,1)),0,LARGE(AC121:BN121,1))+IF(ISERROR(LARGE(AC121:BN121,2)),0,LARGE(AC121:BN121,2))+IF(ISERROR(LARGE(AC121:BN121,3)),0,LARGE(AC121:BN121,3))+IF(ISERROR(LARGE(AC121:BN121,4)),0,LARGE(AC121:BN121,4))</f>
        <v>130</v>
      </c>
      <c r="N121" s="36">
        <f>IF(ISERROR(LARGE(BO121:CR121,1)),0,LARGE(BO121:CR121,1))+IF(ISERROR(LARGE(BO121:CR121,2)),0,LARGE(BO121:CR121,2))+IF(ISERROR(LARGE(BO121:CR121,3)),0,LARGE(BO121:CR121,3))+IF(ISERROR(LARGE(BO121:CR121,4)),0,LARGE(BO121:CR121,4))</f>
        <v>0</v>
      </c>
      <c r="O121" s="142">
        <f>IF(ISERROR(LARGE(CS121:DJ121,1)),0,LARGE(CS121:DJ121,1))+IF(ISERROR(LARGE(CS121:DJ121,2)),0,LARGE(CS121:DJ121,2))+IF(ISERROR(LARGE(CS121:DJ121,3)),0,LARGE(CS121:DJ121,3))+IF(ISERROR(LARGE(CS121:DJ121,4)),0,LARGE(CS121:DJ121,4))</f>
        <v>0</v>
      </c>
      <c r="P121" s="143">
        <f>IF(ISERROR(LARGE(V121:DJ121,1)),0,LARGE(V121:DJ121,1))+IF(ISERROR(LARGE(V121:DJ121,2)),0,LARGE(V121:DJ121,2))+IF(ISERROR(LARGE(V121:DJ121,3)),0,LARGE(V121:DJ121,3))+IF(ISERROR(LARGE(V121:DJ121,4)),0,LARGE(V121:DJ121,4))+IF(ISERROR(LARGE(V121:DJ121,5)),0,LARGE(V121:DJ121,5))+IF(ISERROR(LARGE(V121:DJ121,6)),0,LARGE(V121:DJ121,6))+IF(ISERROR(LARGE(V121:DJ121,7)),0,LARGE(V121:DJ121,7))+IF(ISERROR(LARGE(V121:DJ121,8)),0,LARGE(V121:DJ121,8))+IF(ISERROR(LARGE(V121:DJ121,9)),0,LARGE(V121:DJ121,9))+IF(ISERROR(LARGE(V121:DJ121,10)),0,LARGE(V121:DJ121,10))+IF(ISERROR(LARGE(V121:DJ121,11)),0,LARGE(V121:DJ121,11))+IF(ISERROR(LARGE(V121:DJ121,12)),0,LARGE(V121:DJ121,12))</f>
        <v>130</v>
      </c>
      <c r="Q121" s="144">
        <f>COUNT(V121:DJ121)</f>
        <v>1</v>
      </c>
      <c r="R121" s="144">
        <f>IF(ISERROR(LARGE(V121:AB121,5)),0,LARGE(V121:AB121,5))</f>
        <v>0</v>
      </c>
      <c r="S121" s="144">
        <f>IF(ISERROR(LARGE(AC121:BN121,5)),0,LARGE(AC121:BN121,5))</f>
        <v>0</v>
      </c>
      <c r="T121" s="144">
        <f>IF(ISERROR(LARGE(BO121:CR121,5)),0,LARGE(BO121:CR121,5))</f>
        <v>0</v>
      </c>
      <c r="U121" s="144">
        <f>IF(ISERROR(LARGE(CS121:DJ121,5)),0,LARGE(CS121:DJ121,5))</f>
        <v>0</v>
      </c>
      <c r="V121" s="17"/>
      <c r="W121" s="17"/>
      <c r="X121" s="17"/>
      <c r="Y121" s="17"/>
      <c r="Z121" s="17"/>
      <c r="AA121" s="17"/>
      <c r="AB121" s="17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>
        <v>130</v>
      </c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41"/>
      <c r="BC121" s="141"/>
      <c r="BD121" s="141"/>
      <c r="BE121" s="141"/>
      <c r="BF121" s="141"/>
      <c r="BG121" s="141"/>
      <c r="BH121" s="141"/>
      <c r="BI121" s="141"/>
      <c r="BJ121" s="141"/>
      <c r="BK121" s="141"/>
      <c r="BL121" s="141"/>
      <c r="BM121" s="141"/>
      <c r="BN121" s="141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145"/>
      <c r="CG121" s="146"/>
      <c r="CH121" s="146"/>
      <c r="CI121" s="146"/>
      <c r="CJ121" s="146"/>
      <c r="CK121" s="146"/>
      <c r="CL121" s="146"/>
      <c r="CM121" s="147"/>
      <c r="CN121" s="36"/>
      <c r="CO121" s="36"/>
      <c r="CP121" s="36"/>
      <c r="CQ121" s="36"/>
      <c r="CR121" s="36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2"/>
      <c r="DE121" s="142"/>
      <c r="DF121" s="142"/>
      <c r="DG121" s="142"/>
      <c r="DH121" s="142"/>
      <c r="DI121" s="142"/>
      <c r="DJ121" s="142"/>
    </row>
    <row r="122" spans="1:114">
      <c r="A122" s="12" t="str">
        <f>IF(B122="","",IF(B122&gt;1,"UWAGA JUŻ BYŁ",""))</f>
        <v/>
      </c>
      <c r="B122" s="12">
        <f>IF(C122="","",COUNTIF($C$8:$C$50361,C122))</f>
        <v>1</v>
      </c>
      <c r="C122" s="12" t="str">
        <f>CONCATENATE(E122,F122,H122,G122)</f>
        <v>ZELAZKOKasiaNowy targ</v>
      </c>
      <c r="D122" s="12">
        <f>IF(E122="","",COUNTA($E$8:E122))</f>
        <v>115</v>
      </c>
      <c r="E122" s="117" t="s">
        <v>3678</v>
      </c>
      <c r="F122" s="156" t="s">
        <v>3611</v>
      </c>
      <c r="G122" s="156" t="s">
        <v>3679</v>
      </c>
      <c r="H122" s="12"/>
      <c r="I122" s="12" t="str">
        <f>IF(ISERROR(VLOOKUP(H122,KATEGORIE!$C$13:$E$50006,MATCH(KATEGORIE!$E$12,KATEGORIE!$C$12:$E$12,0),0)),"",VLOOKUP(H122,KATEGORIE!$C$13:$E$50006,MATCH(KATEGORIE!$E$12,KATEGORIE!$C$12:$E$12,0),0))</f>
        <v/>
      </c>
      <c r="J122" s="12" t="str">
        <f>IF(I122="","",COUNTIF($I$8:I122,I122))</f>
        <v/>
      </c>
      <c r="K122" s="12">
        <f>COUNT(V122:DJ122)</f>
        <v>2</v>
      </c>
      <c r="L122" s="17">
        <f>IF(ISERROR(LARGE(V122:AB122,1)),0,LARGE(V122:AB122,1))+IF(ISERROR(LARGE(V122:AB122,2)),0,LARGE(V122:AB122,2))+IF(ISERROR(LARGE(V122:AB122,3)),0,LARGE(V122:AB122,3))+IF(ISERROR(LARGE(V122:AB122,4)),0,LARGE(V122:AB122,4))</f>
        <v>0</v>
      </c>
      <c r="M122" s="141">
        <f>IF(ISERROR(LARGE(AC122:BN122,1)),0,LARGE(AC122:BN122,1))+IF(ISERROR(LARGE(AC122:BN122,2)),0,LARGE(AC122:BN122,2))+IF(ISERROR(LARGE(AC122:BN122,3)),0,LARGE(AC122:BN122,3))+IF(ISERROR(LARGE(AC122:BN122,4)),0,LARGE(AC122:BN122,4))</f>
        <v>130</v>
      </c>
      <c r="N122" s="36">
        <f>IF(ISERROR(LARGE(BO122:CR122,1)),0,LARGE(BO122:CR122,1))+IF(ISERROR(LARGE(BO122:CR122,2)),0,LARGE(BO122:CR122,2))+IF(ISERROR(LARGE(BO122:CR122,3)),0,LARGE(BO122:CR122,3))+IF(ISERROR(LARGE(BO122:CR122,4)),0,LARGE(BO122:CR122,4))</f>
        <v>0</v>
      </c>
      <c r="O122" s="142">
        <f>IF(ISERROR(LARGE(CS122:DJ122,1)),0,LARGE(CS122:DJ122,1))+IF(ISERROR(LARGE(CS122:DJ122,2)),0,LARGE(CS122:DJ122,2))+IF(ISERROR(LARGE(CS122:DJ122,3)),0,LARGE(CS122:DJ122,3))+IF(ISERROR(LARGE(CS122:DJ122,4)),0,LARGE(CS122:DJ122,4))</f>
        <v>0</v>
      </c>
      <c r="P122" s="143">
        <f>IF(ISERROR(LARGE(V122:DJ122,1)),0,LARGE(V122:DJ122,1))+IF(ISERROR(LARGE(V122:DJ122,2)),0,LARGE(V122:DJ122,2))+IF(ISERROR(LARGE(V122:DJ122,3)),0,LARGE(V122:DJ122,3))+IF(ISERROR(LARGE(V122:DJ122,4)),0,LARGE(V122:DJ122,4))+IF(ISERROR(LARGE(V122:DJ122,5)),0,LARGE(V122:DJ122,5))+IF(ISERROR(LARGE(V122:DJ122,6)),0,LARGE(V122:DJ122,6))+IF(ISERROR(LARGE(V122:DJ122,7)),0,LARGE(V122:DJ122,7))+IF(ISERROR(LARGE(V122:DJ122,8)),0,LARGE(V122:DJ122,8))+IF(ISERROR(LARGE(V122:DJ122,9)),0,LARGE(V122:DJ122,9))+IF(ISERROR(LARGE(V122:DJ122,10)),0,LARGE(V122:DJ122,10))+IF(ISERROR(LARGE(V122:DJ122,11)),0,LARGE(V122:DJ122,11))+IF(ISERROR(LARGE(V122:DJ122,12)),0,LARGE(V122:DJ122,12))</f>
        <v>130</v>
      </c>
      <c r="Q122" s="144">
        <f>COUNT(V122:DJ122)</f>
        <v>2</v>
      </c>
      <c r="R122" s="144">
        <f>IF(ISERROR(LARGE(V122:AB122,5)),0,LARGE(V122:AB122,5))</f>
        <v>0</v>
      </c>
      <c r="S122" s="144">
        <f>IF(ISERROR(LARGE(AC122:BN122,5)),0,LARGE(AC122:BN122,5))</f>
        <v>0</v>
      </c>
      <c r="T122" s="144">
        <f>IF(ISERROR(LARGE(BO122:CR122,5)),0,LARGE(BO122:CR122,5))</f>
        <v>0</v>
      </c>
      <c r="U122" s="144">
        <f>IF(ISERROR(LARGE(CS122:DJ122,5)),0,LARGE(CS122:DJ122,5))</f>
        <v>0</v>
      </c>
      <c r="V122" s="17"/>
      <c r="W122" s="17"/>
      <c r="X122" s="17"/>
      <c r="Y122" s="17"/>
      <c r="Z122" s="17"/>
      <c r="AA122" s="17"/>
      <c r="AB122" s="17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>
        <v>70</v>
      </c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141"/>
      <c r="BH122" s="141"/>
      <c r="BI122" s="141"/>
      <c r="BJ122" s="141"/>
      <c r="BK122" s="141">
        <v>60</v>
      </c>
      <c r="BL122" s="141"/>
      <c r="BM122" s="141"/>
      <c r="BN122" s="141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145"/>
      <c r="CG122" s="146"/>
      <c r="CH122" s="146"/>
      <c r="CI122" s="146"/>
      <c r="CJ122" s="146"/>
      <c r="CK122" s="146"/>
      <c r="CL122" s="146"/>
      <c r="CM122" s="147"/>
      <c r="CN122" s="36"/>
      <c r="CO122" s="36"/>
      <c r="CP122" s="36"/>
      <c r="CQ122" s="36"/>
      <c r="CR122" s="36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2"/>
      <c r="DE122" s="142"/>
      <c r="DF122" s="142"/>
      <c r="DG122" s="142"/>
      <c r="DH122" s="142"/>
      <c r="DI122" s="142"/>
      <c r="DJ122" s="142"/>
    </row>
    <row r="123" spans="1:114">
      <c r="A123" s="12" t="str">
        <f>IF(B123="","",IF(B123&gt;1,"UWAGA JUŻ BYŁ",""))</f>
        <v/>
      </c>
      <c r="B123" s="12">
        <f>IF(C123="","",COUNTIF($C$8:$C$50361,C123))</f>
        <v>1</v>
      </c>
      <c r="C123" s="12" t="str">
        <f>CONCATENATE(E123,F123,H123,G123)</f>
        <v>MAćKOWIAKMagda1992NOA</v>
      </c>
      <c r="D123" s="12">
        <f>IF(E123="","",COUNTA($E$8:E123))</f>
        <v>116</v>
      </c>
      <c r="E123" s="117" t="s">
        <v>2815</v>
      </c>
      <c r="F123" s="12" t="s">
        <v>782</v>
      </c>
      <c r="G123" s="12" t="s">
        <v>2816</v>
      </c>
      <c r="H123" s="12">
        <v>1992</v>
      </c>
      <c r="I123" s="12" t="str">
        <f>IF(ISERROR(VLOOKUP(H123,KATEGORIE!$C$13:$E$50006,MATCH(KATEGORIE!$E$12,KATEGORIE!$C$12:$E$12,0),0)),"",VLOOKUP(H123,KATEGORIE!$C$13:$E$50006,MATCH(KATEGORIE!$E$12,KATEGORIE!$C$12:$E$12,0),0))</f>
        <v>S1</v>
      </c>
      <c r="J123" s="12">
        <f>IF(I123="","",COUNTIF($I$8:I123,I123))</f>
        <v>30</v>
      </c>
      <c r="K123" s="12">
        <f>COUNT(V123:DJ123)</f>
        <v>2</v>
      </c>
      <c r="L123" s="17">
        <f>IF(ISERROR(LARGE(V123:AB123,1)),0,LARGE(V123:AB123,1))+IF(ISERROR(LARGE(V123:AB123,2)),0,LARGE(V123:AB123,2))+IF(ISERROR(LARGE(V123:AB123,3)),0,LARGE(V123:AB123,3))+IF(ISERROR(LARGE(V123:AB123,4)),0,LARGE(V123:AB123,4))</f>
        <v>0</v>
      </c>
      <c r="M123" s="141">
        <f>IF(ISERROR(LARGE(AC123:BN123,1)),0,LARGE(AC123:BN123,1))+IF(ISERROR(LARGE(AC123:BN123,2)),0,LARGE(AC123:BN123,2))+IF(ISERROR(LARGE(AC123:BN123,3)),0,LARGE(AC123:BN123,3))+IF(ISERROR(LARGE(AC123:BN123,4)),0,LARGE(AC123:BN123,4))</f>
        <v>55</v>
      </c>
      <c r="N123" s="36">
        <f>IF(ISERROR(LARGE(BO123:CR123,1)),0,LARGE(BO123:CR123,1))+IF(ISERROR(LARGE(BO123:CR123,2)),0,LARGE(BO123:CR123,2))+IF(ISERROR(LARGE(BO123:CR123,3)),0,LARGE(BO123:CR123,3))+IF(ISERROR(LARGE(BO123:CR123,4)),0,LARGE(BO123:CR123,4))</f>
        <v>70</v>
      </c>
      <c r="O123" s="142">
        <f>IF(ISERROR(LARGE(CS123:DJ123,1)),0,LARGE(CS123:DJ123,1))+IF(ISERROR(LARGE(CS123:DJ123,2)),0,LARGE(CS123:DJ123,2))+IF(ISERROR(LARGE(CS123:DJ123,3)),0,LARGE(CS123:DJ123,3))+IF(ISERROR(LARGE(CS123:DJ123,4)),0,LARGE(CS123:DJ123,4))</f>
        <v>0</v>
      </c>
      <c r="P123" s="143">
        <f>IF(ISERROR(LARGE(V123:DJ123,1)),0,LARGE(V123:DJ123,1))+IF(ISERROR(LARGE(V123:DJ123,2)),0,LARGE(V123:DJ123,2))+IF(ISERROR(LARGE(V123:DJ123,3)),0,LARGE(V123:DJ123,3))+IF(ISERROR(LARGE(V123:DJ123,4)),0,LARGE(V123:DJ123,4))+IF(ISERROR(LARGE(V123:DJ123,5)),0,LARGE(V123:DJ123,5))+IF(ISERROR(LARGE(V123:DJ123,6)),0,LARGE(V123:DJ123,6))+IF(ISERROR(LARGE(V123:DJ123,7)),0,LARGE(V123:DJ123,7))+IF(ISERROR(LARGE(V123:DJ123,8)),0,LARGE(V123:DJ123,8))+IF(ISERROR(LARGE(V123:DJ123,9)),0,LARGE(V123:DJ123,9))+IF(ISERROR(LARGE(V123:DJ123,10)),0,LARGE(V123:DJ123,10))+IF(ISERROR(LARGE(V123:DJ123,11)),0,LARGE(V123:DJ123,11))+IF(ISERROR(LARGE(V123:DJ123,12)),0,LARGE(V123:DJ123,12))</f>
        <v>125</v>
      </c>
      <c r="Q123" s="144">
        <f>COUNT(V123:DJ123)</f>
        <v>2</v>
      </c>
      <c r="R123" s="144">
        <f>IF(ISERROR(LARGE(V123:AB123,5)),0,LARGE(V123:AB123,5))</f>
        <v>0</v>
      </c>
      <c r="S123" s="144">
        <f>IF(ISERROR(LARGE(AC123:BN123,5)),0,LARGE(AC123:BN123,5))</f>
        <v>0</v>
      </c>
      <c r="T123" s="144">
        <f>IF(ISERROR(LARGE(BO123:CR123,5)),0,LARGE(BO123:CR123,5))</f>
        <v>0</v>
      </c>
      <c r="U123" s="144">
        <f>IF(ISERROR(LARGE(CS123:DJ123,5)),0,LARGE(CS123:DJ123,5))</f>
        <v>0</v>
      </c>
      <c r="V123" s="17"/>
      <c r="W123" s="17"/>
      <c r="X123" s="17"/>
      <c r="Y123" s="17"/>
      <c r="Z123" s="17"/>
      <c r="AA123" s="17"/>
      <c r="AB123" s="17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41"/>
      <c r="BC123" s="141"/>
      <c r="BD123" s="141"/>
      <c r="BE123" s="141"/>
      <c r="BF123" s="141">
        <v>55</v>
      </c>
      <c r="BG123" s="141"/>
      <c r="BH123" s="141"/>
      <c r="BI123" s="141"/>
      <c r="BJ123" s="141"/>
      <c r="BK123" s="141"/>
      <c r="BL123" s="141"/>
      <c r="BM123" s="141"/>
      <c r="BN123" s="141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>
        <v>70</v>
      </c>
      <c r="CA123" s="36"/>
      <c r="CB123" s="36"/>
      <c r="CC123" s="36"/>
      <c r="CD123" s="36"/>
      <c r="CE123" s="36"/>
      <c r="CF123" s="145"/>
      <c r="CG123" s="146"/>
      <c r="CH123" s="146"/>
      <c r="CI123" s="146"/>
      <c r="CJ123" s="146"/>
      <c r="CK123" s="146"/>
      <c r="CL123" s="146"/>
      <c r="CM123" s="147"/>
      <c r="CN123" s="36"/>
      <c r="CO123" s="36"/>
      <c r="CP123" s="36"/>
      <c r="CQ123" s="36"/>
      <c r="CR123" s="36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2"/>
      <c r="DE123" s="142"/>
      <c r="DF123" s="142"/>
      <c r="DG123" s="142"/>
      <c r="DH123" s="142"/>
      <c r="DI123" s="142"/>
      <c r="DJ123" s="142"/>
    </row>
    <row r="124" spans="1:114">
      <c r="A124" s="12" t="str">
        <f>IF(B124="","",IF(B124&gt;1,"UWAGA JUŻ BYŁ",""))</f>
        <v/>
      </c>
      <c r="B124" s="12">
        <f>IF(C124="","",COUNTIF($C$8:$C$50361,C124))</f>
        <v>1</v>
      </c>
      <c r="C124" s="12" t="str">
        <f>CONCATENATE(E124,F124,H124,G124)</f>
        <v>BYDOŃAgnieszka1977NIEPOŁOMICE BIEGAJĄ</v>
      </c>
      <c r="D124" s="12">
        <f>IF(E124="","",COUNTA($E$8:E124))</f>
        <v>117</v>
      </c>
      <c r="E124" s="15" t="s">
        <v>3329</v>
      </c>
      <c r="F124" s="159" t="s">
        <v>293</v>
      </c>
      <c r="G124" s="15" t="s">
        <v>3177</v>
      </c>
      <c r="H124" s="15">
        <v>1977</v>
      </c>
      <c r="I124" s="12" t="str">
        <f>IF(ISERROR(VLOOKUP(H124,KATEGORIE!$C$13:$E$50006,MATCH(KATEGORIE!$E$12,KATEGORIE!$C$12:$E$12,0),0)),"",VLOOKUP(H124,KATEGORIE!$C$13:$E$50006,MATCH(KATEGORIE!$E$12,KATEGORIE!$C$12:$E$12,0),0))</f>
        <v>M</v>
      </c>
      <c r="J124" s="12">
        <f>IF(I124="","",COUNTIF($I$8:I124,I124))</f>
        <v>10</v>
      </c>
      <c r="K124" s="12">
        <f>COUNT(V124:DJ124)</f>
        <v>2</v>
      </c>
      <c r="L124" s="17">
        <f>IF(ISERROR(LARGE(V124:AB124,1)),0,LARGE(V124:AB124,1))+IF(ISERROR(LARGE(V124:AB124,2)),0,LARGE(V124:AB124,2))+IF(ISERROR(LARGE(V124:AB124,3)),0,LARGE(V124:AB124,3))+IF(ISERROR(LARGE(V124:AB124,4)),0,LARGE(V124:AB124,4))</f>
        <v>0</v>
      </c>
      <c r="M124" s="141">
        <f>IF(ISERROR(LARGE(AC124:BN124,1)),0,LARGE(AC124:BN124,1))+IF(ISERROR(LARGE(AC124:BN124,2)),0,LARGE(AC124:BN124,2))+IF(ISERROR(LARGE(AC124:BN124,3)),0,LARGE(AC124:BN124,3))+IF(ISERROR(LARGE(AC124:BN124,4)),0,LARGE(AC124:BN124,4))</f>
        <v>0</v>
      </c>
      <c r="N124" s="36">
        <f>IF(ISERROR(LARGE(BO124:CR124,1)),0,LARGE(BO124:CR124,1))+IF(ISERROR(LARGE(BO124:CR124,2)),0,LARGE(BO124:CR124,2))+IF(ISERROR(LARGE(BO124:CR124,3)),0,LARGE(BO124:CR124,3))+IF(ISERROR(LARGE(BO124:CR124,4)),0,LARGE(BO124:CR124,4))</f>
        <v>45</v>
      </c>
      <c r="O124" s="142">
        <f>IF(ISERROR(LARGE(CS124:DJ124,1)),0,LARGE(CS124:DJ124,1))+IF(ISERROR(LARGE(CS124:DJ124,2)),0,LARGE(CS124:DJ124,2))+IF(ISERROR(LARGE(CS124:DJ124,3)),0,LARGE(CS124:DJ124,3))+IF(ISERROR(LARGE(CS124:DJ124,4)),0,LARGE(CS124:DJ124,4))</f>
        <v>80</v>
      </c>
      <c r="P124" s="143">
        <f>IF(ISERROR(LARGE(V124:DJ124,1)),0,LARGE(V124:DJ124,1))+IF(ISERROR(LARGE(V124:DJ124,2)),0,LARGE(V124:DJ124,2))+IF(ISERROR(LARGE(V124:DJ124,3)),0,LARGE(V124:DJ124,3))+IF(ISERROR(LARGE(V124:DJ124,4)),0,LARGE(V124:DJ124,4))+IF(ISERROR(LARGE(V124:DJ124,5)),0,LARGE(V124:DJ124,5))+IF(ISERROR(LARGE(V124:DJ124,6)),0,LARGE(V124:DJ124,6))+IF(ISERROR(LARGE(V124:DJ124,7)),0,LARGE(V124:DJ124,7))+IF(ISERROR(LARGE(V124:DJ124,8)),0,LARGE(V124:DJ124,8))+IF(ISERROR(LARGE(V124:DJ124,9)),0,LARGE(V124:DJ124,9))+IF(ISERROR(LARGE(V124:DJ124,10)),0,LARGE(V124:DJ124,10))+IF(ISERROR(LARGE(V124:DJ124,11)),0,LARGE(V124:DJ124,11))+IF(ISERROR(LARGE(V124:DJ124,12)),0,LARGE(V124:DJ124,12))</f>
        <v>125</v>
      </c>
      <c r="Q124" s="144">
        <f>COUNT(V124:DJ124)</f>
        <v>2</v>
      </c>
      <c r="R124" s="144">
        <f>IF(ISERROR(LARGE(V124:AB124,5)),0,LARGE(V124:AB124,5))</f>
        <v>0</v>
      </c>
      <c r="S124" s="144">
        <f>IF(ISERROR(LARGE(AC124:BN124,5)),0,LARGE(AC124:BN124,5))</f>
        <v>0</v>
      </c>
      <c r="T124" s="144">
        <f>IF(ISERROR(LARGE(BO124:CR124,5)),0,LARGE(BO124:CR124,5))</f>
        <v>0</v>
      </c>
      <c r="U124" s="144">
        <f>IF(ISERROR(LARGE(CS124:DJ124,5)),0,LARGE(CS124:DJ124,5))</f>
        <v>0</v>
      </c>
      <c r="V124" s="17"/>
      <c r="W124" s="17"/>
      <c r="X124" s="17"/>
      <c r="Y124" s="17"/>
      <c r="Z124" s="17"/>
      <c r="AA124" s="17"/>
      <c r="AB124" s="17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41"/>
      <c r="BC124" s="141"/>
      <c r="BD124" s="141"/>
      <c r="BE124" s="141"/>
      <c r="BF124" s="141"/>
      <c r="BG124" s="141"/>
      <c r="BH124" s="141"/>
      <c r="BI124" s="141"/>
      <c r="BJ124" s="141"/>
      <c r="BK124" s="141"/>
      <c r="BL124" s="141"/>
      <c r="BM124" s="141"/>
      <c r="BN124" s="141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145"/>
      <c r="CG124" s="146"/>
      <c r="CH124" s="146">
        <v>45</v>
      </c>
      <c r="CI124" s="146"/>
      <c r="CJ124" s="146"/>
      <c r="CK124" s="146"/>
      <c r="CL124" s="146"/>
      <c r="CM124" s="147"/>
      <c r="CN124" s="36"/>
      <c r="CO124" s="36"/>
      <c r="CP124" s="36"/>
      <c r="CQ124" s="36"/>
      <c r="CR124" s="36"/>
      <c r="CS124" s="142"/>
      <c r="CT124" s="142"/>
      <c r="CU124" s="142"/>
      <c r="CV124" s="142"/>
      <c r="CW124" s="142"/>
      <c r="CX124" s="142"/>
      <c r="CY124" s="142"/>
      <c r="CZ124" s="142"/>
      <c r="DA124" s="142">
        <v>80</v>
      </c>
      <c r="DB124" s="142"/>
      <c r="DC124" s="142"/>
      <c r="DD124" s="142"/>
      <c r="DE124" s="142"/>
      <c r="DF124" s="142"/>
      <c r="DG124" s="142"/>
      <c r="DH124" s="142"/>
      <c r="DI124" s="142"/>
      <c r="DJ124" s="142"/>
    </row>
    <row r="125" spans="1:114">
      <c r="A125" s="12" t="str">
        <f>IF(B125="","",IF(B125&gt;1,"UWAGA JUŻ BYŁ",""))</f>
        <v/>
      </c>
      <c r="B125" s="12">
        <f>IF(C125="","",COUNTIF($C$8:$C$50361,C125))</f>
        <v>1</v>
      </c>
      <c r="C125" s="12" t="str">
        <f>CONCATENATE(E125,F125,H125,G125)</f>
        <v>GARDECKASylwia1986WAŁBRZYCH</v>
      </c>
      <c r="D125" s="12">
        <f>IF(E125="","",COUNTA($E$8:E125))</f>
        <v>118</v>
      </c>
      <c r="E125" s="12" t="s">
        <v>2372</v>
      </c>
      <c r="F125" s="12" t="s">
        <v>264</v>
      </c>
      <c r="G125" s="168" t="s">
        <v>2374</v>
      </c>
      <c r="H125" s="12">
        <v>1986</v>
      </c>
      <c r="I125" s="12" t="str">
        <f>IF(ISERROR(VLOOKUP(H125,KATEGORIE!$C$13:$E$50006,MATCH(KATEGORIE!$E$12,KATEGORIE!$C$12:$E$12,0),0)),"",VLOOKUP(H125,KATEGORIE!$C$13:$E$50006,MATCH(KATEGORIE!$E$12,KATEGORIE!$C$12:$E$12,0),0))</f>
        <v>S2</v>
      </c>
      <c r="J125" s="12">
        <f>IF(I125="","",COUNTIF($I$8:I125,I125))</f>
        <v>43</v>
      </c>
      <c r="K125" s="12">
        <f>COUNT(V125:DJ125)</f>
        <v>2</v>
      </c>
      <c r="L125" s="17">
        <f>IF(ISERROR(LARGE(V125:AB125,1)),0,LARGE(V125:AB125,1))+IF(ISERROR(LARGE(V125:AB125,2)),0,LARGE(V125:AB125,2))+IF(ISERROR(LARGE(V125:AB125,3)),0,LARGE(V125:AB125,3))+IF(ISERROR(LARGE(V125:AB125,4)),0,LARGE(V125:AB125,4))</f>
        <v>0</v>
      </c>
      <c r="M125" s="141">
        <f>IF(ISERROR(LARGE(AC125:BN125,1)),0,LARGE(AC125:BN125,1))+IF(ISERROR(LARGE(AC125:BN125,2)),0,LARGE(AC125:BN125,2))+IF(ISERROR(LARGE(AC125:BN125,3)),0,LARGE(AC125:BN125,3))+IF(ISERROR(LARGE(AC125:BN125,4)),0,LARGE(AC125:BN125,4))</f>
        <v>55</v>
      </c>
      <c r="N125" s="36">
        <f>IF(ISERROR(LARGE(BO125:CR125,1)),0,LARGE(BO125:CR125,1))+IF(ISERROR(LARGE(BO125:CR125,2)),0,LARGE(BO125:CR125,2))+IF(ISERROR(LARGE(BO125:CR125,3)),0,LARGE(BO125:CR125,3))+IF(ISERROR(LARGE(BO125:CR125,4)),0,LARGE(BO125:CR125,4))</f>
        <v>70</v>
      </c>
      <c r="O125" s="142">
        <f>IF(ISERROR(LARGE(CS125:DJ125,1)),0,LARGE(CS125:DJ125,1))+IF(ISERROR(LARGE(CS125:DJ125,2)),0,LARGE(CS125:DJ125,2))+IF(ISERROR(LARGE(CS125:DJ125,3)),0,LARGE(CS125:DJ125,3))+IF(ISERROR(LARGE(CS125:DJ125,4)),0,LARGE(CS125:DJ125,4))</f>
        <v>0</v>
      </c>
      <c r="P125" s="143">
        <f>IF(ISERROR(LARGE(V125:DJ125,1)),0,LARGE(V125:DJ125,1))+IF(ISERROR(LARGE(V125:DJ125,2)),0,LARGE(V125:DJ125,2))+IF(ISERROR(LARGE(V125:DJ125,3)),0,LARGE(V125:DJ125,3))+IF(ISERROR(LARGE(V125:DJ125,4)),0,LARGE(V125:DJ125,4))+IF(ISERROR(LARGE(V125:DJ125,5)),0,LARGE(V125:DJ125,5))+IF(ISERROR(LARGE(V125:DJ125,6)),0,LARGE(V125:DJ125,6))+IF(ISERROR(LARGE(V125:DJ125,7)),0,LARGE(V125:DJ125,7))+IF(ISERROR(LARGE(V125:DJ125,8)),0,LARGE(V125:DJ125,8))+IF(ISERROR(LARGE(V125:DJ125,9)),0,LARGE(V125:DJ125,9))+IF(ISERROR(LARGE(V125:DJ125,10)),0,LARGE(V125:DJ125,10))+IF(ISERROR(LARGE(V125:DJ125,11)),0,LARGE(V125:DJ125,11))+IF(ISERROR(LARGE(V125:DJ125,12)),0,LARGE(V125:DJ125,12))</f>
        <v>125</v>
      </c>
      <c r="Q125" s="144">
        <f>COUNT(V125:DJ125)</f>
        <v>2</v>
      </c>
      <c r="R125" s="144">
        <f>IF(ISERROR(LARGE(V125:AB125,5)),0,LARGE(V125:AB125,5))</f>
        <v>0</v>
      </c>
      <c r="S125" s="144">
        <f>IF(ISERROR(LARGE(AC125:BN125,5)),0,LARGE(AC125:BN125,5))</f>
        <v>0</v>
      </c>
      <c r="T125" s="144">
        <f>IF(ISERROR(LARGE(BO125:CR125,5)),0,LARGE(BO125:CR125,5))</f>
        <v>0</v>
      </c>
      <c r="U125" s="144">
        <f>IF(ISERROR(LARGE(CS125:DJ125,5)),0,LARGE(CS125:DJ125,5))</f>
        <v>0</v>
      </c>
      <c r="V125" s="17"/>
      <c r="W125" s="17"/>
      <c r="X125" s="17"/>
      <c r="Y125" s="17"/>
      <c r="Z125" s="17"/>
      <c r="AA125" s="17"/>
      <c r="AB125" s="17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>
        <v>55</v>
      </c>
      <c r="AY125" s="141"/>
      <c r="AZ125" s="141"/>
      <c r="BA125" s="141"/>
      <c r="BB125" s="141"/>
      <c r="BC125" s="141"/>
      <c r="BD125" s="141"/>
      <c r="BE125" s="141"/>
      <c r="BF125" s="141"/>
      <c r="BG125" s="141"/>
      <c r="BH125" s="141"/>
      <c r="BI125" s="141"/>
      <c r="BJ125" s="141"/>
      <c r="BK125" s="141"/>
      <c r="BL125" s="141"/>
      <c r="BM125" s="141"/>
      <c r="BN125" s="141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145"/>
      <c r="CG125" s="146"/>
      <c r="CH125" s="146"/>
      <c r="CI125" s="146"/>
      <c r="CJ125" s="146"/>
      <c r="CK125" s="146"/>
      <c r="CL125" s="146"/>
      <c r="CM125" s="147"/>
      <c r="CN125" s="36">
        <v>70</v>
      </c>
      <c r="CO125" s="36"/>
      <c r="CP125" s="36"/>
      <c r="CQ125" s="36"/>
      <c r="CR125" s="36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2"/>
      <c r="DE125" s="142"/>
      <c r="DF125" s="142"/>
      <c r="DG125" s="142"/>
      <c r="DH125" s="142"/>
      <c r="DI125" s="142"/>
      <c r="DJ125" s="142"/>
    </row>
    <row r="126" spans="1:114">
      <c r="A126" s="12" t="str">
        <f>IF(B126="","",IF(B126&gt;1,"UWAGA JUŻ BYŁ",""))</f>
        <v/>
      </c>
      <c r="B126" s="12">
        <f>IF(C126="","",COUNTIF($C$8:$C$50361,C126))</f>
        <v>1</v>
      </c>
      <c r="C126" s="12" t="str">
        <f>CONCATENATE(E126,F126,H126,G126)</f>
        <v>RYBARSKAMarta1990RAJSPORT ACTIVE</v>
      </c>
      <c r="D126" s="12">
        <f>IF(E126="","",COUNTA($E$8:E126))</f>
        <v>119</v>
      </c>
      <c r="E126" s="117" t="s">
        <v>451</v>
      </c>
      <c r="F126" s="12" t="s">
        <v>335</v>
      </c>
      <c r="G126" s="117" t="s">
        <v>452</v>
      </c>
      <c r="H126" s="12">
        <v>1990</v>
      </c>
      <c r="I126" s="12" t="str">
        <f>IF(ISERROR(VLOOKUP(H126,KATEGORIE!$C$13:$E$50006,MATCH(KATEGORIE!$E$12,KATEGORIE!$C$12:$E$12,0),0)),"",VLOOKUP(H126,KATEGORIE!$C$13:$E$50006,MATCH(KATEGORIE!$E$12,KATEGORIE!$C$12:$E$12,0),0))</f>
        <v>S1</v>
      </c>
      <c r="J126" s="12">
        <f>IF(I126="","",COUNTIF($I$8:I126,I126))</f>
        <v>31</v>
      </c>
      <c r="K126" s="12">
        <f>COUNT(V126:DJ126)</f>
        <v>3</v>
      </c>
      <c r="L126" s="17">
        <f>IF(ISERROR(LARGE(V126:AB126,1)),0,LARGE(V126:AB126,1))+IF(ISERROR(LARGE(V126:AB126,2)),0,LARGE(V126:AB126,2))+IF(ISERROR(LARGE(V126:AB126,3)),0,LARGE(V126:AB126,3))+IF(ISERROR(LARGE(V126:AB126,4)),0,LARGE(V126:AB126,4))</f>
        <v>0</v>
      </c>
      <c r="M126" s="141">
        <f>IF(ISERROR(LARGE(AC126:BN126,1)),0,LARGE(AC126:BN126,1))+IF(ISERROR(LARGE(AC126:BN126,2)),0,LARGE(AC126:BN126,2))+IF(ISERROR(LARGE(AC126:BN126,3)),0,LARGE(AC126:BN126,3))+IF(ISERROR(LARGE(AC126:BN126,4)),0,LARGE(AC126:BN126,4))</f>
        <v>95</v>
      </c>
      <c r="N126" s="36">
        <f>IF(ISERROR(LARGE(BO126:CR126,1)),0,LARGE(BO126:CR126,1))+IF(ISERROR(LARGE(BO126:CR126,2)),0,LARGE(BO126:CR126,2))+IF(ISERROR(LARGE(BO126:CR126,3)),0,LARGE(BO126:CR126,3))+IF(ISERROR(LARGE(BO126:CR126,4)),0,LARGE(BO126:CR126,4))</f>
        <v>28</v>
      </c>
      <c r="O126" s="142">
        <f>IF(ISERROR(LARGE(CS126:DJ126,1)),0,LARGE(CS126:DJ126,1))+IF(ISERROR(LARGE(CS126:DJ126,2)),0,LARGE(CS126:DJ126,2))+IF(ISERROR(LARGE(CS126:DJ126,3)),0,LARGE(CS126:DJ126,3))+IF(ISERROR(LARGE(CS126:DJ126,4)),0,LARGE(CS126:DJ126,4))</f>
        <v>0</v>
      </c>
      <c r="P126" s="143">
        <f>IF(ISERROR(LARGE(V126:DJ126,1)),0,LARGE(V126:DJ126,1))+IF(ISERROR(LARGE(V126:DJ126,2)),0,LARGE(V126:DJ126,2))+IF(ISERROR(LARGE(V126:DJ126,3)),0,LARGE(V126:DJ126,3))+IF(ISERROR(LARGE(V126:DJ126,4)),0,LARGE(V126:DJ126,4))+IF(ISERROR(LARGE(V126:DJ126,5)),0,LARGE(V126:DJ126,5))+IF(ISERROR(LARGE(V126:DJ126,6)),0,LARGE(V126:DJ126,6))+IF(ISERROR(LARGE(V126:DJ126,7)),0,LARGE(V126:DJ126,7))+IF(ISERROR(LARGE(V126:DJ126,8)),0,LARGE(V126:DJ126,8))+IF(ISERROR(LARGE(V126:DJ126,9)),0,LARGE(V126:DJ126,9))+IF(ISERROR(LARGE(V126:DJ126,10)),0,LARGE(V126:DJ126,10))+IF(ISERROR(LARGE(V126:DJ126,11)),0,LARGE(V126:DJ126,11))+IF(ISERROR(LARGE(V126:DJ126,12)),0,LARGE(V126:DJ126,12))</f>
        <v>123</v>
      </c>
      <c r="Q126" s="144">
        <f>COUNT(V126:DJ126)</f>
        <v>3</v>
      </c>
      <c r="R126" s="144">
        <f>IF(ISERROR(LARGE(V126:AB126,5)),0,LARGE(V126:AB126,5))</f>
        <v>0</v>
      </c>
      <c r="S126" s="144">
        <f>IF(ISERROR(LARGE(AC126:BN126,5)),0,LARGE(AC126:BN126,5))</f>
        <v>0</v>
      </c>
      <c r="T126" s="144">
        <f>IF(ISERROR(LARGE(BO126:CR126,5)),0,LARGE(BO126:CR126,5))</f>
        <v>0</v>
      </c>
      <c r="U126" s="144">
        <f>IF(ISERROR(LARGE(CS126:DJ126,5)),0,LARGE(CS126:DJ126,5))</f>
        <v>0</v>
      </c>
      <c r="V126" s="17"/>
      <c r="W126" s="17"/>
      <c r="X126" s="17"/>
      <c r="Y126" s="17"/>
      <c r="Z126" s="17"/>
      <c r="AA126" s="17"/>
      <c r="AB126" s="17"/>
      <c r="AC126" s="141"/>
      <c r="AD126" s="141"/>
      <c r="AE126" s="141"/>
      <c r="AF126" s="141"/>
      <c r="AG126" s="141"/>
      <c r="AH126" s="141"/>
      <c r="AI126" s="141"/>
      <c r="AJ126" s="141"/>
      <c r="AK126" s="141">
        <v>50</v>
      </c>
      <c r="AL126" s="141"/>
      <c r="AM126" s="141"/>
      <c r="AN126" s="141"/>
      <c r="AO126" s="141"/>
      <c r="AP126" s="141"/>
      <c r="AQ126" s="141"/>
      <c r="AR126" s="141">
        <v>45</v>
      </c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41"/>
      <c r="BC126" s="141"/>
      <c r="BD126" s="141"/>
      <c r="BE126" s="141"/>
      <c r="BF126" s="141"/>
      <c r="BG126" s="141"/>
      <c r="BH126" s="141"/>
      <c r="BI126" s="141"/>
      <c r="BJ126" s="141"/>
      <c r="BK126" s="141"/>
      <c r="BL126" s="141"/>
      <c r="BM126" s="141"/>
      <c r="BN126" s="141"/>
      <c r="BO126" s="36"/>
      <c r="BP126" s="36"/>
      <c r="BQ126" s="36">
        <v>28</v>
      </c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145"/>
      <c r="CG126" s="146"/>
      <c r="CH126" s="146"/>
      <c r="CI126" s="146"/>
      <c r="CJ126" s="146"/>
      <c r="CK126" s="146"/>
      <c r="CL126" s="146"/>
      <c r="CM126" s="147"/>
      <c r="CN126" s="36"/>
      <c r="CO126" s="36"/>
      <c r="CP126" s="36"/>
      <c r="CQ126" s="36"/>
      <c r="CR126" s="36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2"/>
      <c r="DE126" s="142"/>
      <c r="DF126" s="142"/>
      <c r="DG126" s="142"/>
      <c r="DH126" s="142"/>
      <c r="DI126" s="142"/>
      <c r="DJ126" s="142"/>
    </row>
    <row r="127" spans="1:114">
      <c r="A127" s="12" t="str">
        <f>IF(B127="","",IF(B127&gt;1,"UWAGA JUŻ BYŁ",""))</f>
        <v/>
      </c>
      <c r="B127" s="12">
        <f>IF(C127="","",COUNTIF($C$8:$C$50361,C127))</f>
        <v>1</v>
      </c>
      <c r="C127" s="12" t="str">
        <f>CONCATENATE(E127,F127,H127,G127)</f>
        <v>GRABALA Barbara1987TEAM PAPRY 20 / TYCHY</v>
      </c>
      <c r="D127" s="12">
        <f>IF(E127="","",COUNTA($E$8:E127))</f>
        <v>120</v>
      </c>
      <c r="E127" s="12" t="s">
        <v>2206</v>
      </c>
      <c r="F127" s="12" t="s">
        <v>339</v>
      </c>
      <c r="G127" s="12" t="s">
        <v>2207</v>
      </c>
      <c r="H127" s="12">
        <v>1987</v>
      </c>
      <c r="I127" s="12" t="str">
        <f>IF(ISERROR(VLOOKUP(H127,KATEGORIE!$C$13:$E$50006,MATCH(KATEGORIE!$E$12,KATEGORIE!$C$12:$E$12,0),0)),"",VLOOKUP(H127,KATEGORIE!$C$13:$E$50006,MATCH(KATEGORIE!$E$12,KATEGORIE!$C$12:$E$12,0),0))</f>
        <v>S2</v>
      </c>
      <c r="J127" s="12">
        <f>IF(I127="","",COUNTIF($I$8:I127,I127))</f>
        <v>44</v>
      </c>
      <c r="K127" s="12">
        <f>COUNT(V127:DJ127)</f>
        <v>3</v>
      </c>
      <c r="L127" s="17">
        <f>IF(ISERROR(LARGE(V127:AB127,1)),0,LARGE(V127:AB127,1))+IF(ISERROR(LARGE(V127:AB127,2)),0,LARGE(V127:AB127,2))+IF(ISERROR(LARGE(V127:AB127,3)),0,LARGE(V127:AB127,3))+IF(ISERROR(LARGE(V127:AB127,4)),0,LARGE(V127:AB127,4))</f>
        <v>40</v>
      </c>
      <c r="M127" s="141">
        <f>IF(ISERROR(LARGE(AC127:BN127,1)),0,LARGE(AC127:BN127,1))+IF(ISERROR(LARGE(AC127:BN127,2)),0,LARGE(AC127:BN127,2))+IF(ISERROR(LARGE(AC127:BN127,3)),0,LARGE(AC127:BN127,3))+IF(ISERROR(LARGE(AC127:BN127,4)),0,LARGE(AC127:BN127,4))</f>
        <v>0</v>
      </c>
      <c r="N127" s="36">
        <f>IF(ISERROR(LARGE(BO127:CR127,1)),0,LARGE(BO127:CR127,1))+IF(ISERROR(LARGE(BO127:CR127,2)),0,LARGE(BO127:CR127,2))+IF(ISERROR(LARGE(BO127:CR127,3)),0,LARGE(BO127:CR127,3))+IF(ISERROR(LARGE(BO127:CR127,4)),0,LARGE(BO127:CR127,4))</f>
        <v>0</v>
      </c>
      <c r="O127" s="142">
        <f>IF(ISERROR(LARGE(CS127:DJ127,1)),0,LARGE(CS127:DJ127,1))+IF(ISERROR(LARGE(CS127:DJ127,2)),0,LARGE(CS127:DJ127,2))+IF(ISERROR(LARGE(CS127:DJ127,3)),0,LARGE(CS127:DJ127,3))+IF(ISERROR(LARGE(CS127:DJ127,4)),0,LARGE(CS127:DJ127,4))</f>
        <v>83</v>
      </c>
      <c r="P127" s="143">
        <f>IF(ISERROR(LARGE(V127:DJ127,1)),0,LARGE(V127:DJ127,1))+IF(ISERROR(LARGE(V127:DJ127,2)),0,LARGE(V127:DJ127,2))+IF(ISERROR(LARGE(V127:DJ127,3)),0,LARGE(V127:DJ127,3))+IF(ISERROR(LARGE(V127:DJ127,4)),0,LARGE(V127:DJ127,4))+IF(ISERROR(LARGE(V127:DJ127,5)),0,LARGE(V127:DJ127,5))+IF(ISERROR(LARGE(V127:DJ127,6)),0,LARGE(V127:DJ127,6))+IF(ISERROR(LARGE(V127:DJ127,7)),0,LARGE(V127:DJ127,7))+IF(ISERROR(LARGE(V127:DJ127,8)),0,LARGE(V127:DJ127,8))+IF(ISERROR(LARGE(V127:DJ127,9)),0,LARGE(V127:DJ127,9))+IF(ISERROR(LARGE(V127:DJ127,10)),0,LARGE(V127:DJ127,10))+IF(ISERROR(LARGE(V127:DJ127,11)),0,LARGE(V127:DJ127,11))+IF(ISERROR(LARGE(V127:DJ127,12)),0,LARGE(V127:DJ127,12))</f>
        <v>123</v>
      </c>
      <c r="Q127" s="144">
        <f>COUNT(V127:DJ127)</f>
        <v>3</v>
      </c>
      <c r="R127" s="144">
        <f>IF(ISERROR(LARGE(V127:AB127,5)),0,LARGE(V127:AB127,5))</f>
        <v>0</v>
      </c>
      <c r="S127" s="144">
        <f>IF(ISERROR(LARGE(AC127:BN127,5)),0,LARGE(AC127:BN127,5))</f>
        <v>0</v>
      </c>
      <c r="T127" s="144">
        <f>IF(ISERROR(LARGE(BO127:CR127,5)),0,LARGE(BO127:CR127,5))</f>
        <v>0</v>
      </c>
      <c r="U127" s="144">
        <f>IF(ISERROR(LARGE(CS127:DJ127,5)),0,LARGE(CS127:DJ127,5))</f>
        <v>0</v>
      </c>
      <c r="V127" s="17"/>
      <c r="W127" s="17">
        <v>40</v>
      </c>
      <c r="X127" s="17"/>
      <c r="Y127" s="17"/>
      <c r="Z127" s="17"/>
      <c r="AA127" s="17"/>
      <c r="AB127" s="17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41"/>
      <c r="BC127" s="141"/>
      <c r="BD127" s="141"/>
      <c r="BE127" s="141"/>
      <c r="BF127" s="141"/>
      <c r="BG127" s="141"/>
      <c r="BH127" s="141"/>
      <c r="BI127" s="141"/>
      <c r="BJ127" s="141"/>
      <c r="BK127" s="141"/>
      <c r="BL127" s="141"/>
      <c r="BM127" s="141"/>
      <c r="BN127" s="141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145"/>
      <c r="CG127" s="146"/>
      <c r="CH127" s="146"/>
      <c r="CI127" s="146"/>
      <c r="CJ127" s="146"/>
      <c r="CK127" s="146"/>
      <c r="CL127" s="146"/>
      <c r="CM127" s="147"/>
      <c r="CN127" s="36"/>
      <c r="CO127" s="36"/>
      <c r="CP127" s="36"/>
      <c r="CQ127" s="36"/>
      <c r="CR127" s="36"/>
      <c r="CS127" s="142"/>
      <c r="CT127" s="142"/>
      <c r="CU127" s="142"/>
      <c r="CV127" s="142">
        <v>55</v>
      </c>
      <c r="CW127" s="142"/>
      <c r="CX127" s="142"/>
      <c r="CY127" s="142"/>
      <c r="CZ127" s="142"/>
      <c r="DA127" s="142"/>
      <c r="DB127" s="142"/>
      <c r="DC127" s="142"/>
      <c r="DD127" s="142">
        <v>28</v>
      </c>
      <c r="DE127" s="142"/>
      <c r="DF127" s="142"/>
      <c r="DG127" s="142"/>
      <c r="DH127" s="142"/>
      <c r="DI127" s="142"/>
      <c r="DJ127" s="142"/>
    </row>
    <row r="128" spans="1:114">
      <c r="A128" s="12" t="str">
        <f>IF(B128="","",IF(B128&gt;1,"UWAGA JUŻ BYŁ",""))</f>
        <v/>
      </c>
      <c r="B128" s="12">
        <f>IF(C128="","",COUNTIF($C$8:$C$50361,C128))</f>
        <v>1</v>
      </c>
      <c r="C128" s="12" t="str">
        <f>CONCATENATE(E128,F128,H128,G128)</f>
        <v>SALAMONKlaudia1992KRAKÓW</v>
      </c>
      <c r="D128" s="12">
        <f>IF(E128="","",COUNTA($E$8:E128))</f>
        <v>121</v>
      </c>
      <c r="E128" s="12" t="s">
        <v>703</v>
      </c>
      <c r="F128" s="12" t="s">
        <v>704</v>
      </c>
      <c r="G128" s="12" t="s">
        <v>712</v>
      </c>
      <c r="H128" s="12">
        <v>1992</v>
      </c>
      <c r="I128" s="12" t="str">
        <f>IF(ISERROR(VLOOKUP(H128,KATEGORIE!$C$13:$E$50006,MATCH(KATEGORIE!$E$12,KATEGORIE!$C$12:$E$12,0),0)),"",VLOOKUP(H128,KATEGORIE!$C$13:$E$50006,MATCH(KATEGORIE!$E$12,KATEGORIE!$C$12:$E$12,0),0))</f>
        <v>S1</v>
      </c>
      <c r="J128" s="12">
        <f>IF(I128="","",COUNTIF($I$8:I128,I128))</f>
        <v>32</v>
      </c>
      <c r="K128" s="12">
        <f>COUNT(V128:DJ128)</f>
        <v>2</v>
      </c>
      <c r="L128" s="17">
        <f>IF(ISERROR(LARGE(V128:AB128,1)),0,LARGE(V128:AB128,1))+IF(ISERROR(LARGE(V128:AB128,2)),0,LARGE(V128:AB128,2))+IF(ISERROR(LARGE(V128:AB128,3)),0,LARGE(V128:AB128,3))+IF(ISERROR(LARGE(V128:AB128,4)),0,LARGE(V128:AB128,4))</f>
        <v>0</v>
      </c>
      <c r="M128" s="141">
        <f>IF(ISERROR(LARGE(AC128:BN128,1)),0,LARGE(AC128:BN128,1))+IF(ISERROR(LARGE(AC128:BN128,2)),0,LARGE(AC128:BN128,2))+IF(ISERROR(LARGE(AC128:BN128,3)),0,LARGE(AC128:BN128,3))+IF(ISERROR(LARGE(AC128:BN128,4)),0,LARGE(AC128:BN128,4))</f>
        <v>122</v>
      </c>
      <c r="N128" s="36">
        <f>IF(ISERROR(LARGE(BO128:CR128,1)),0,LARGE(BO128:CR128,1))+IF(ISERROR(LARGE(BO128:CR128,2)),0,LARGE(BO128:CR128,2))+IF(ISERROR(LARGE(BO128:CR128,3)),0,LARGE(BO128:CR128,3))+IF(ISERROR(LARGE(BO128:CR128,4)),0,LARGE(BO128:CR128,4))</f>
        <v>0</v>
      </c>
      <c r="O128" s="142">
        <f>IF(ISERROR(LARGE(CS128:DJ128,1)),0,LARGE(CS128:DJ128,1))+IF(ISERROR(LARGE(CS128:DJ128,2)),0,LARGE(CS128:DJ128,2))+IF(ISERROR(LARGE(CS128:DJ128,3)),0,LARGE(CS128:DJ128,3))+IF(ISERROR(LARGE(CS128:DJ128,4)),0,LARGE(CS128:DJ128,4))</f>
        <v>0</v>
      </c>
      <c r="P128" s="143">
        <f>IF(ISERROR(LARGE(V128:DJ128,1)),0,LARGE(V128:DJ128,1))+IF(ISERROR(LARGE(V128:DJ128,2)),0,LARGE(V128:DJ128,2))+IF(ISERROR(LARGE(V128:DJ128,3)),0,LARGE(V128:DJ128,3))+IF(ISERROR(LARGE(V128:DJ128,4)),0,LARGE(V128:DJ128,4))+IF(ISERROR(LARGE(V128:DJ128,5)),0,LARGE(V128:DJ128,5))+IF(ISERROR(LARGE(V128:DJ128,6)),0,LARGE(V128:DJ128,6))+IF(ISERROR(LARGE(V128:DJ128,7)),0,LARGE(V128:DJ128,7))+IF(ISERROR(LARGE(V128:DJ128,8)),0,LARGE(V128:DJ128,8))+IF(ISERROR(LARGE(V128:DJ128,9)),0,LARGE(V128:DJ128,9))+IF(ISERROR(LARGE(V128:DJ128,10)),0,LARGE(V128:DJ128,10))+IF(ISERROR(LARGE(V128:DJ128,11)),0,LARGE(V128:DJ128,11))+IF(ISERROR(LARGE(V128:DJ128,12)),0,LARGE(V128:DJ128,12))</f>
        <v>122</v>
      </c>
      <c r="Q128" s="144">
        <f>COUNT(V128:DJ128)</f>
        <v>2</v>
      </c>
      <c r="R128" s="144">
        <f>IF(ISERROR(LARGE(V128:AB128,5)),0,LARGE(V128:AB128,5))</f>
        <v>0</v>
      </c>
      <c r="S128" s="144">
        <f>IF(ISERROR(LARGE(AC128:BN128,5)),0,LARGE(AC128:BN128,5))</f>
        <v>0</v>
      </c>
      <c r="T128" s="144">
        <f>IF(ISERROR(LARGE(BO128:CR128,5)),0,LARGE(BO128:CR128,5))</f>
        <v>0</v>
      </c>
      <c r="U128" s="144">
        <f>IF(ISERROR(LARGE(CS128:DJ128,5)),0,LARGE(CS128:DJ128,5))</f>
        <v>0</v>
      </c>
      <c r="V128" s="17"/>
      <c r="W128" s="17"/>
      <c r="X128" s="17"/>
      <c r="Y128" s="17"/>
      <c r="Z128" s="17"/>
      <c r="AA128" s="17"/>
      <c r="AB128" s="17"/>
      <c r="AC128" s="141">
        <v>90</v>
      </c>
      <c r="AD128" s="141"/>
      <c r="AE128" s="141"/>
      <c r="AF128" s="141"/>
      <c r="AG128" s="141"/>
      <c r="AH128" s="141"/>
      <c r="AI128" s="141"/>
      <c r="AJ128" s="141"/>
      <c r="AK128" s="141">
        <v>32</v>
      </c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41"/>
      <c r="BC128" s="141"/>
      <c r="BD128" s="141"/>
      <c r="BE128" s="141"/>
      <c r="BF128" s="141"/>
      <c r="BG128" s="141"/>
      <c r="BH128" s="141"/>
      <c r="BI128" s="141"/>
      <c r="BJ128" s="141"/>
      <c r="BK128" s="141"/>
      <c r="BL128" s="141"/>
      <c r="BM128" s="141"/>
      <c r="BN128" s="141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145"/>
      <c r="CG128" s="146"/>
      <c r="CH128" s="146"/>
      <c r="CI128" s="146"/>
      <c r="CJ128" s="146"/>
      <c r="CK128" s="146"/>
      <c r="CL128" s="146"/>
      <c r="CM128" s="147"/>
      <c r="CN128" s="36"/>
      <c r="CO128" s="36"/>
      <c r="CP128" s="36"/>
      <c r="CQ128" s="36"/>
      <c r="CR128" s="36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2"/>
      <c r="DE128" s="142"/>
      <c r="DF128" s="142"/>
      <c r="DG128" s="142"/>
      <c r="DH128" s="142"/>
      <c r="DI128" s="142"/>
      <c r="DJ128" s="142"/>
    </row>
    <row r="129" spans="1:114">
      <c r="A129" s="12" t="str">
        <f>IF(B129="","",IF(B129&gt;1,"UWAGA JUŻ BYŁ",""))</f>
        <v/>
      </c>
      <c r="B129" s="12">
        <f>IF(C129="","",COUNTIF($C$8:$C$50361,C129))</f>
        <v>1</v>
      </c>
      <c r="C129" s="12" t="str">
        <f>CONCATENATE(E129,F129,H129,G129)</f>
        <v>LAJNDaria1989UKS AZYMUT PABIANICE/ SOPOCKI KLUB TATERNICTWAJASKINIOWEGO</v>
      </c>
      <c r="D129" s="12">
        <f>IF(E129="","",COUNTA($E$8:E129))</f>
        <v>122</v>
      </c>
      <c r="E129" s="117" t="s">
        <v>426</v>
      </c>
      <c r="F129" s="12" t="s">
        <v>427</v>
      </c>
      <c r="G129" s="117" t="s">
        <v>428</v>
      </c>
      <c r="H129" s="12">
        <v>1989</v>
      </c>
      <c r="I129" s="12" t="str">
        <f>IF(ISERROR(VLOOKUP(H129,KATEGORIE!$C$13:$E$50006,MATCH(KATEGORIE!$E$12,KATEGORIE!$C$12:$E$12,0),0)),"",VLOOKUP(H129,KATEGORIE!$C$13:$E$50006,MATCH(KATEGORIE!$E$12,KATEGORIE!$C$12:$E$12,0),0))</f>
        <v>S1</v>
      </c>
      <c r="J129" s="12">
        <f>IF(I129="","",COUNTIF($I$8:I129,I129))</f>
        <v>33</v>
      </c>
      <c r="K129" s="12">
        <f>COUNT(V129:DJ129)</f>
        <v>2</v>
      </c>
      <c r="L129" s="17">
        <f>IF(ISERROR(LARGE(V129:AB129,1)),0,LARGE(V129:AB129,1))+IF(ISERROR(LARGE(V129:AB129,2)),0,LARGE(V129:AB129,2))+IF(ISERROR(LARGE(V129:AB129,3)),0,LARGE(V129:AB129,3))+IF(ISERROR(LARGE(V129:AB129,4)),0,LARGE(V129:AB129,4))</f>
        <v>0</v>
      </c>
      <c r="M129" s="141">
        <f>IF(ISERROR(LARGE(AC129:BN129,1)),0,LARGE(AC129:BN129,1))+IF(ISERROR(LARGE(AC129:BN129,2)),0,LARGE(AC129:BN129,2))+IF(ISERROR(LARGE(AC129:BN129,3)),0,LARGE(AC129:BN129,3))+IF(ISERROR(LARGE(AC129:BN129,4)),0,LARGE(AC129:BN129,4))</f>
        <v>0</v>
      </c>
      <c r="N129" s="36">
        <f>IF(ISERROR(LARGE(BO129:CR129,1)),0,LARGE(BO129:CR129,1))+IF(ISERROR(LARGE(BO129:CR129,2)),0,LARGE(BO129:CR129,2))+IF(ISERROR(LARGE(BO129:CR129,3)),0,LARGE(BO129:CR129,3))+IF(ISERROR(LARGE(BO129:CR129,4)),0,LARGE(BO129:CR129,4))</f>
        <v>100</v>
      </c>
      <c r="O129" s="142">
        <f>IF(ISERROR(LARGE(CS129:DJ129,1)),0,LARGE(CS129:DJ129,1))+IF(ISERROR(LARGE(CS129:DJ129,2)),0,LARGE(CS129:DJ129,2))+IF(ISERROR(LARGE(CS129:DJ129,3)),0,LARGE(CS129:DJ129,3))+IF(ISERROR(LARGE(CS129:DJ129,4)),0,LARGE(CS129:DJ129,4))</f>
        <v>20</v>
      </c>
      <c r="P129" s="143">
        <f>IF(ISERROR(LARGE(V129:DJ129,1)),0,LARGE(V129:DJ129,1))+IF(ISERROR(LARGE(V129:DJ129,2)),0,LARGE(V129:DJ129,2))+IF(ISERROR(LARGE(V129:DJ129,3)),0,LARGE(V129:DJ129,3))+IF(ISERROR(LARGE(V129:DJ129,4)),0,LARGE(V129:DJ129,4))+IF(ISERROR(LARGE(V129:DJ129,5)),0,LARGE(V129:DJ129,5))+IF(ISERROR(LARGE(V129:DJ129,6)),0,LARGE(V129:DJ129,6))+IF(ISERROR(LARGE(V129:DJ129,7)),0,LARGE(V129:DJ129,7))+IF(ISERROR(LARGE(V129:DJ129,8)),0,LARGE(V129:DJ129,8))+IF(ISERROR(LARGE(V129:DJ129,9)),0,LARGE(V129:DJ129,9))+IF(ISERROR(LARGE(V129:DJ129,10)),0,LARGE(V129:DJ129,10))+IF(ISERROR(LARGE(V129:DJ129,11)),0,LARGE(V129:DJ129,11))+IF(ISERROR(LARGE(V129:DJ129,12)),0,LARGE(V129:DJ129,12))</f>
        <v>120</v>
      </c>
      <c r="Q129" s="144">
        <f>COUNT(V129:DJ129)</f>
        <v>2</v>
      </c>
      <c r="R129" s="144">
        <f>IF(ISERROR(LARGE(V129:AB129,5)),0,LARGE(V129:AB129,5))</f>
        <v>0</v>
      </c>
      <c r="S129" s="144">
        <f>IF(ISERROR(LARGE(AC129:BN129,5)),0,LARGE(AC129:BN129,5))</f>
        <v>0</v>
      </c>
      <c r="T129" s="144">
        <f>IF(ISERROR(LARGE(BO129:CR129,5)),0,LARGE(BO129:CR129,5))</f>
        <v>0</v>
      </c>
      <c r="U129" s="144">
        <f>IF(ISERROR(LARGE(CS129:DJ129,5)),0,LARGE(CS129:DJ129,5))</f>
        <v>0</v>
      </c>
      <c r="V129" s="17"/>
      <c r="W129" s="17"/>
      <c r="X129" s="17"/>
      <c r="Y129" s="17"/>
      <c r="Z129" s="17"/>
      <c r="AA129" s="17"/>
      <c r="AB129" s="17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  <c r="BI129" s="141"/>
      <c r="BJ129" s="141"/>
      <c r="BK129" s="141"/>
      <c r="BL129" s="141"/>
      <c r="BM129" s="141"/>
      <c r="BN129" s="141"/>
      <c r="BO129" s="36"/>
      <c r="BP129" s="36"/>
      <c r="BQ129" s="36">
        <v>100</v>
      </c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145"/>
      <c r="CG129" s="146"/>
      <c r="CH129" s="146"/>
      <c r="CI129" s="146"/>
      <c r="CJ129" s="146"/>
      <c r="CK129" s="146"/>
      <c r="CL129" s="146"/>
      <c r="CM129" s="147"/>
      <c r="CN129" s="36"/>
      <c r="CO129" s="36"/>
      <c r="CP129" s="36"/>
      <c r="CQ129" s="36"/>
      <c r="CR129" s="36"/>
      <c r="CS129" s="142"/>
      <c r="CT129" s="142"/>
      <c r="CU129" s="142"/>
      <c r="CV129" s="142"/>
      <c r="CW129" s="142">
        <v>20</v>
      </c>
      <c r="CX129" s="142"/>
      <c r="CY129" s="142"/>
      <c r="CZ129" s="142"/>
      <c r="DA129" s="142"/>
      <c r="DB129" s="142"/>
      <c r="DC129" s="142"/>
      <c r="DD129" s="142"/>
      <c r="DE129" s="142"/>
      <c r="DF129" s="142"/>
      <c r="DG129" s="142"/>
      <c r="DH129" s="142"/>
      <c r="DI129" s="142"/>
      <c r="DJ129" s="142"/>
    </row>
    <row r="130" spans="1:114">
      <c r="A130" s="12" t="str">
        <f>IF(B130="","",IF(B130&gt;1,"UWAGA JUŻ BYŁ",""))</f>
        <v/>
      </c>
      <c r="B130" s="12">
        <f>IF(C130="","",COUNTIF($C$8:$C$50361,C130))</f>
        <v>1</v>
      </c>
      <c r="C130" s="12" t="str">
        <f>CONCATENATE(E130,F130,H130,G130)</f>
        <v>PauszekMarlena1968Lucky Team</v>
      </c>
      <c r="D130" s="12">
        <f>IF(E130="","",COUNTA($E$8:E130))</f>
        <v>123</v>
      </c>
      <c r="E130" s="12" t="s">
        <v>2125</v>
      </c>
      <c r="F130" s="12" t="s">
        <v>716</v>
      </c>
      <c r="G130" s="12" t="s">
        <v>2126</v>
      </c>
      <c r="H130" s="12">
        <v>1968</v>
      </c>
      <c r="I130" s="12" t="str">
        <f>IF(ISERROR(VLOOKUP(H130,KATEGORIE!$C$13:$E$50006,MATCH(KATEGORIE!$E$12,KATEGORIE!$C$12:$E$12,0),0)),"",VLOOKUP(H130,KATEGORIE!$C$13:$E$50006,MATCH(KATEGORIE!$E$12,KATEGORIE!$C$12:$E$12,0),0))</f>
        <v>M</v>
      </c>
      <c r="J130" s="12">
        <f>IF(I130="","",COUNTIF($I$8:I130,I130))</f>
        <v>11</v>
      </c>
      <c r="K130" s="12">
        <f>COUNT(V130:DJ130)</f>
        <v>3</v>
      </c>
      <c r="L130" s="17">
        <f>IF(ISERROR(LARGE(V130:AB130,1)),0,LARGE(V130:AB130,1))+IF(ISERROR(LARGE(V130:AB130,2)),0,LARGE(V130:AB130,2))+IF(ISERROR(LARGE(V130:AB130,3)),0,LARGE(V130:AB130,3))+IF(ISERROR(LARGE(V130:AB130,4)),0,LARGE(V130:AB130,4))</f>
        <v>0</v>
      </c>
      <c r="M130" s="141">
        <f>IF(ISERROR(LARGE(AC130:BN130,1)),0,LARGE(AC130:BN130,1))+IF(ISERROR(LARGE(AC130:BN130,2)),0,LARGE(AC130:BN130,2))+IF(ISERROR(LARGE(AC130:BN130,3)),0,LARGE(AC130:BN130,3))+IF(ISERROR(LARGE(AC130:BN130,4)),0,LARGE(AC130:BN130,4))</f>
        <v>0</v>
      </c>
      <c r="N130" s="36">
        <f>IF(ISERROR(LARGE(BO130:CR130,1)),0,LARGE(BO130:CR130,1))+IF(ISERROR(LARGE(BO130:CR130,2)),0,LARGE(BO130:CR130,2))+IF(ISERROR(LARGE(BO130:CR130,3)),0,LARGE(BO130:CR130,3))+IF(ISERROR(LARGE(BO130:CR130,4)),0,LARGE(BO130:CR130,4))</f>
        <v>80</v>
      </c>
      <c r="O130" s="142">
        <f>IF(ISERROR(LARGE(CS130:DJ130,1)),0,LARGE(CS130:DJ130,1))+IF(ISERROR(LARGE(CS130:DJ130,2)),0,LARGE(CS130:DJ130,2))+IF(ISERROR(LARGE(CS130:DJ130,3)),0,LARGE(CS130:DJ130,3))+IF(ISERROR(LARGE(CS130:DJ130,4)),0,LARGE(CS130:DJ130,4))</f>
        <v>40</v>
      </c>
      <c r="P130" s="143">
        <f>IF(ISERROR(LARGE(V130:DJ130,1)),0,LARGE(V130:DJ130,1))+IF(ISERROR(LARGE(V130:DJ130,2)),0,LARGE(V130:DJ130,2))+IF(ISERROR(LARGE(V130:DJ130,3)),0,LARGE(V130:DJ130,3))+IF(ISERROR(LARGE(V130:DJ130,4)),0,LARGE(V130:DJ130,4))+IF(ISERROR(LARGE(V130:DJ130,5)),0,LARGE(V130:DJ130,5))+IF(ISERROR(LARGE(V130:DJ130,6)),0,LARGE(V130:DJ130,6))+IF(ISERROR(LARGE(V130:DJ130,7)),0,LARGE(V130:DJ130,7))+IF(ISERROR(LARGE(V130:DJ130,8)),0,LARGE(V130:DJ130,8))+IF(ISERROR(LARGE(V130:DJ130,9)),0,LARGE(V130:DJ130,9))+IF(ISERROR(LARGE(V130:DJ130,10)),0,LARGE(V130:DJ130,10))+IF(ISERROR(LARGE(V130:DJ130,11)),0,LARGE(V130:DJ130,11))+IF(ISERROR(LARGE(V130:DJ130,12)),0,LARGE(V130:DJ130,12))</f>
        <v>120</v>
      </c>
      <c r="Q130" s="144">
        <f>COUNT(V130:DJ130)</f>
        <v>3</v>
      </c>
      <c r="R130" s="144">
        <f>IF(ISERROR(LARGE(V130:AB130,5)),0,LARGE(V130:AB130,5))</f>
        <v>0</v>
      </c>
      <c r="S130" s="144">
        <f>IF(ISERROR(LARGE(AC130:BN130,5)),0,LARGE(AC130:BN130,5))</f>
        <v>0</v>
      </c>
      <c r="T130" s="144">
        <f>IF(ISERROR(LARGE(BO130:CR130,5)),0,LARGE(BO130:CR130,5))</f>
        <v>0</v>
      </c>
      <c r="U130" s="144">
        <f>IF(ISERROR(LARGE(CS130:DJ130,5)),0,LARGE(CS130:DJ130,5))</f>
        <v>0</v>
      </c>
      <c r="V130" s="17"/>
      <c r="W130" s="17"/>
      <c r="X130" s="17"/>
      <c r="Y130" s="17"/>
      <c r="Z130" s="17"/>
      <c r="AA130" s="17"/>
      <c r="AB130" s="17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41"/>
      <c r="BC130" s="141"/>
      <c r="BD130" s="141"/>
      <c r="BE130" s="141"/>
      <c r="BF130" s="141"/>
      <c r="BG130" s="141"/>
      <c r="BH130" s="141"/>
      <c r="BI130" s="141"/>
      <c r="BJ130" s="141"/>
      <c r="BK130" s="141"/>
      <c r="BL130" s="141"/>
      <c r="BM130" s="141"/>
      <c r="BN130" s="141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>
        <v>80</v>
      </c>
      <c r="CC130" s="36"/>
      <c r="CD130" s="36"/>
      <c r="CE130" s="36"/>
      <c r="CF130" s="145"/>
      <c r="CG130" s="146"/>
      <c r="CH130" s="146"/>
      <c r="CI130" s="146"/>
      <c r="CJ130" s="146"/>
      <c r="CK130" s="146"/>
      <c r="CL130" s="146"/>
      <c r="CM130" s="147"/>
      <c r="CN130" s="36"/>
      <c r="CO130" s="36"/>
      <c r="CP130" s="36"/>
      <c r="CQ130" s="36"/>
      <c r="CR130" s="36"/>
      <c r="CS130" s="142"/>
      <c r="CT130" s="142"/>
      <c r="CU130" s="142"/>
      <c r="CV130" s="142"/>
      <c r="CW130" s="142">
        <v>8</v>
      </c>
      <c r="CX130" s="142"/>
      <c r="CY130" s="142"/>
      <c r="CZ130" s="142"/>
      <c r="DA130" s="142"/>
      <c r="DB130" s="142"/>
      <c r="DC130" s="142"/>
      <c r="DD130" s="142">
        <v>32</v>
      </c>
      <c r="DE130" s="142"/>
      <c r="DF130" s="142"/>
      <c r="DG130" s="142"/>
      <c r="DH130" s="142"/>
      <c r="DI130" s="142"/>
      <c r="DJ130" s="142"/>
    </row>
    <row r="131" spans="1:114">
      <c r="A131" s="12" t="str">
        <f>IF(B131="","",IF(B131&gt;1,"UWAGA JUŻ BYŁ",""))</f>
        <v/>
      </c>
      <c r="B131" s="12">
        <f>IF(C131="","",COUNTIF($C$8:$C$50361,C131))</f>
        <v>1</v>
      </c>
      <c r="C131" s="12" t="str">
        <f>CONCATENATE(E131,F131,H131,G131)</f>
        <v>RYGUŁAAnna1982LUKS-MGOKSiR Korfantów</v>
      </c>
      <c r="D131" s="12">
        <f>IF(E131="","",COUNTA($E$8:E131))</f>
        <v>124</v>
      </c>
      <c r="E131" s="12" t="s">
        <v>3031</v>
      </c>
      <c r="F131" s="12" t="s">
        <v>273</v>
      </c>
      <c r="G131" s="12" t="s">
        <v>2922</v>
      </c>
      <c r="H131" s="12">
        <v>1982</v>
      </c>
      <c r="I131" s="12" t="str">
        <f>IF(ISERROR(VLOOKUP(H131,KATEGORIE!$C$13:$E$50006,MATCH(KATEGORIE!$E$12,KATEGORIE!$C$12:$E$12,0),0)),"",VLOOKUP(H131,KATEGORIE!$C$13:$E$50006,MATCH(KATEGORIE!$E$12,KATEGORIE!$C$12:$E$12,0),0))</f>
        <v>S2</v>
      </c>
      <c r="J131" s="12">
        <f>IF(I131="","",COUNTIF($I$8:I131,I131))</f>
        <v>45</v>
      </c>
      <c r="K131" s="12">
        <f>COUNT(V131:DJ131)</f>
        <v>1</v>
      </c>
      <c r="L131" s="17">
        <f>IF(ISERROR(LARGE(V131:AB131,1)),0,LARGE(V131:AB131,1))+IF(ISERROR(LARGE(V131:AB131,2)),0,LARGE(V131:AB131,2))+IF(ISERROR(LARGE(V131:AB131,3)),0,LARGE(V131:AB131,3))+IF(ISERROR(LARGE(V131:AB131,4)),0,LARGE(V131:AB131,4))</f>
        <v>0</v>
      </c>
      <c r="M131" s="141">
        <f>IF(ISERROR(LARGE(AC131:BN131,1)),0,LARGE(AC131:BN131,1))+IF(ISERROR(LARGE(AC131:BN131,2)),0,LARGE(AC131:BN131,2))+IF(ISERROR(LARGE(AC131:BN131,3)),0,LARGE(AC131:BN131,3))+IF(ISERROR(LARGE(AC131:BN131,4)),0,LARGE(AC131:BN131,4))</f>
        <v>120</v>
      </c>
      <c r="N131" s="36">
        <f>IF(ISERROR(LARGE(BO131:CR131,1)),0,LARGE(BO131:CR131,1))+IF(ISERROR(LARGE(BO131:CR131,2)),0,LARGE(BO131:CR131,2))+IF(ISERROR(LARGE(BO131:CR131,3)),0,LARGE(BO131:CR131,3))+IF(ISERROR(LARGE(BO131:CR131,4)),0,LARGE(BO131:CR131,4))</f>
        <v>0</v>
      </c>
      <c r="O131" s="142">
        <f>IF(ISERROR(LARGE(CS131:DJ131,1)),0,LARGE(CS131:DJ131,1))+IF(ISERROR(LARGE(CS131:DJ131,2)),0,LARGE(CS131:DJ131,2))+IF(ISERROR(LARGE(CS131:DJ131,3)),0,LARGE(CS131:DJ131,3))+IF(ISERROR(LARGE(CS131:DJ131,4)),0,LARGE(CS131:DJ131,4))</f>
        <v>0</v>
      </c>
      <c r="P131" s="143">
        <f>IF(ISERROR(LARGE(V131:DJ131,1)),0,LARGE(V131:DJ131,1))+IF(ISERROR(LARGE(V131:DJ131,2)),0,LARGE(V131:DJ131,2))+IF(ISERROR(LARGE(V131:DJ131,3)),0,LARGE(V131:DJ131,3))+IF(ISERROR(LARGE(V131:DJ131,4)),0,LARGE(V131:DJ131,4))+IF(ISERROR(LARGE(V131:DJ131,5)),0,LARGE(V131:DJ131,5))+IF(ISERROR(LARGE(V131:DJ131,6)),0,LARGE(V131:DJ131,6))+IF(ISERROR(LARGE(V131:DJ131,7)),0,LARGE(V131:DJ131,7))+IF(ISERROR(LARGE(V131:DJ131,8)),0,LARGE(V131:DJ131,8))+IF(ISERROR(LARGE(V131:DJ131,9)),0,LARGE(V131:DJ131,9))+IF(ISERROR(LARGE(V131:DJ131,10)),0,LARGE(V131:DJ131,10))+IF(ISERROR(LARGE(V131:DJ131,11)),0,LARGE(V131:DJ131,11))+IF(ISERROR(LARGE(V131:DJ131,12)),0,LARGE(V131:DJ131,12))</f>
        <v>120</v>
      </c>
      <c r="Q131" s="144">
        <f>COUNT(V131:DJ131)</f>
        <v>1</v>
      </c>
      <c r="R131" s="144">
        <f>IF(ISERROR(LARGE(V131:AB131,5)),0,LARGE(V131:AB131,5))</f>
        <v>0</v>
      </c>
      <c r="S131" s="144">
        <f>IF(ISERROR(LARGE(AC131:BN131,5)),0,LARGE(AC131:BN131,5))</f>
        <v>0</v>
      </c>
      <c r="T131" s="144">
        <f>IF(ISERROR(LARGE(BO131:CR131,5)),0,LARGE(BO131:CR131,5))</f>
        <v>0</v>
      </c>
      <c r="U131" s="144">
        <f>IF(ISERROR(LARGE(CS131:DJ131,5)),0,LARGE(CS131:DJ131,5))</f>
        <v>0</v>
      </c>
      <c r="V131" s="17"/>
      <c r="W131" s="17"/>
      <c r="X131" s="17"/>
      <c r="Y131" s="17"/>
      <c r="Z131" s="17"/>
      <c r="AA131" s="17"/>
      <c r="AB131" s="17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>
        <v>120</v>
      </c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41"/>
      <c r="BE131" s="141"/>
      <c r="BF131" s="141"/>
      <c r="BG131" s="141"/>
      <c r="BH131" s="141"/>
      <c r="BI131" s="141"/>
      <c r="BJ131" s="141"/>
      <c r="BK131" s="141"/>
      <c r="BL131" s="141"/>
      <c r="BM131" s="141"/>
      <c r="BN131" s="141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145"/>
      <c r="CG131" s="146"/>
      <c r="CH131" s="146"/>
      <c r="CI131" s="146"/>
      <c r="CJ131" s="146"/>
      <c r="CK131" s="146"/>
      <c r="CL131" s="146"/>
      <c r="CM131" s="147"/>
      <c r="CN131" s="36"/>
      <c r="CO131" s="36"/>
      <c r="CP131" s="36"/>
      <c r="CQ131" s="36"/>
      <c r="CR131" s="36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2"/>
      <c r="DE131" s="142"/>
      <c r="DF131" s="142"/>
      <c r="DG131" s="142"/>
      <c r="DH131" s="142"/>
      <c r="DI131" s="142"/>
      <c r="DJ131" s="142"/>
    </row>
    <row r="132" spans="1:114">
      <c r="A132" s="12" t="str">
        <f>IF(B132="","",IF(B132&gt;1,"UWAGA JUŻ BYŁ",""))</f>
        <v/>
      </c>
      <c r="B132" s="12">
        <f>IF(C132="","",COUNTIF($C$8:$C$50361,C132))</f>
        <v>1</v>
      </c>
      <c r="C132" s="12" t="str">
        <f>CONCATENATE(E132,F132,H132,G132)</f>
        <v>DŁUGOSzAgata1982AGATA DŁUGOSZ BIEGAM Z PASJĄ</v>
      </c>
      <c r="D132" s="12">
        <f>IF(E132="","",COUNTA($E$8:E132))</f>
        <v>125</v>
      </c>
      <c r="E132" s="12" t="s">
        <v>3324</v>
      </c>
      <c r="F132" s="12" t="s">
        <v>598</v>
      </c>
      <c r="G132" s="12" t="s">
        <v>3325</v>
      </c>
      <c r="H132" s="12">
        <v>1982</v>
      </c>
      <c r="I132" s="12" t="str">
        <f>IF(ISERROR(VLOOKUP(H132,KATEGORIE!$C$13:$E$50006,MATCH(KATEGORIE!$E$12,KATEGORIE!$C$12:$E$12,0),0)),"",VLOOKUP(H132,KATEGORIE!$C$13:$E$50006,MATCH(KATEGORIE!$E$12,KATEGORIE!$C$12:$E$12,0),0))</f>
        <v>S2</v>
      </c>
      <c r="J132" s="12">
        <f>IF(I132="","",COUNTIF($I$8:I132,I132))</f>
        <v>46</v>
      </c>
      <c r="K132" s="12">
        <f>COUNT(V132:DJ132)</f>
        <v>1</v>
      </c>
      <c r="L132" s="17">
        <f>IF(ISERROR(LARGE(V132:AB132,1)),0,LARGE(V132:AB132,1))+IF(ISERROR(LARGE(V132:AB132,2)),0,LARGE(V132:AB132,2))+IF(ISERROR(LARGE(V132:AB132,3)),0,LARGE(V132:AB132,3))+IF(ISERROR(LARGE(V132:AB132,4)),0,LARGE(V132:AB132,4))</f>
        <v>0</v>
      </c>
      <c r="M132" s="141">
        <f>IF(ISERROR(LARGE(AC132:BN132,1)),0,LARGE(AC132:BN132,1))+IF(ISERROR(LARGE(AC132:BN132,2)),0,LARGE(AC132:BN132,2))+IF(ISERROR(LARGE(AC132:BN132,3)),0,LARGE(AC132:BN132,3))+IF(ISERROR(LARGE(AC132:BN132,4)),0,LARGE(AC132:BN132,4))</f>
        <v>0</v>
      </c>
      <c r="N132" s="36">
        <f>IF(ISERROR(LARGE(BO132:CR132,1)),0,LARGE(BO132:CR132,1))+IF(ISERROR(LARGE(BO132:CR132,2)),0,LARGE(BO132:CR132,2))+IF(ISERROR(LARGE(BO132:CR132,3)),0,LARGE(BO132:CR132,3))+IF(ISERROR(LARGE(BO132:CR132,4)),0,LARGE(BO132:CR132,4))</f>
        <v>0</v>
      </c>
      <c r="O132" s="142">
        <f>IF(ISERROR(LARGE(CS132:DJ132,1)),0,LARGE(CS132:DJ132,1))+IF(ISERROR(LARGE(CS132:DJ132,2)),0,LARGE(CS132:DJ132,2))+IF(ISERROR(LARGE(CS132:DJ132,3)),0,LARGE(CS132:DJ132,3))+IF(ISERROR(LARGE(CS132:DJ132,4)),0,LARGE(CS132:DJ132,4))</f>
        <v>120</v>
      </c>
      <c r="P132" s="143">
        <f>IF(ISERROR(LARGE(V132:DJ132,1)),0,LARGE(V132:DJ132,1))+IF(ISERROR(LARGE(V132:DJ132,2)),0,LARGE(V132:DJ132,2))+IF(ISERROR(LARGE(V132:DJ132,3)),0,LARGE(V132:DJ132,3))+IF(ISERROR(LARGE(V132:DJ132,4)),0,LARGE(V132:DJ132,4))+IF(ISERROR(LARGE(V132:DJ132,5)),0,LARGE(V132:DJ132,5))+IF(ISERROR(LARGE(V132:DJ132,6)),0,LARGE(V132:DJ132,6))+IF(ISERROR(LARGE(V132:DJ132,7)),0,LARGE(V132:DJ132,7))+IF(ISERROR(LARGE(V132:DJ132,8)),0,LARGE(V132:DJ132,8))+IF(ISERROR(LARGE(V132:DJ132,9)),0,LARGE(V132:DJ132,9))+IF(ISERROR(LARGE(V132:DJ132,10)),0,LARGE(V132:DJ132,10))+IF(ISERROR(LARGE(V132:DJ132,11)),0,LARGE(V132:DJ132,11))+IF(ISERROR(LARGE(V132:DJ132,12)),0,LARGE(V132:DJ132,12))</f>
        <v>120</v>
      </c>
      <c r="Q132" s="144">
        <f>COUNT(V132:DJ132)</f>
        <v>1</v>
      </c>
      <c r="R132" s="144">
        <f>IF(ISERROR(LARGE(V132:AB132,5)),0,LARGE(V132:AB132,5))</f>
        <v>0</v>
      </c>
      <c r="S132" s="144">
        <f>IF(ISERROR(LARGE(AC132:BN132,5)),0,LARGE(AC132:BN132,5))</f>
        <v>0</v>
      </c>
      <c r="T132" s="144">
        <f>IF(ISERROR(LARGE(BO132:CR132,5)),0,LARGE(BO132:CR132,5))</f>
        <v>0</v>
      </c>
      <c r="U132" s="144">
        <f>IF(ISERROR(LARGE(CS132:DJ132,5)),0,LARGE(CS132:DJ132,5))</f>
        <v>0</v>
      </c>
      <c r="V132" s="17"/>
      <c r="W132" s="17"/>
      <c r="X132" s="17"/>
      <c r="Y132" s="17"/>
      <c r="Z132" s="17"/>
      <c r="AA132" s="17"/>
      <c r="AB132" s="17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41"/>
      <c r="BC132" s="141"/>
      <c r="BD132" s="141"/>
      <c r="BE132" s="141"/>
      <c r="BF132" s="141"/>
      <c r="BG132" s="141"/>
      <c r="BH132" s="141"/>
      <c r="BI132" s="141"/>
      <c r="BJ132" s="141"/>
      <c r="BK132" s="141"/>
      <c r="BL132" s="141"/>
      <c r="BM132" s="141"/>
      <c r="BN132" s="141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145"/>
      <c r="CG132" s="146"/>
      <c r="CH132" s="146"/>
      <c r="CI132" s="146"/>
      <c r="CJ132" s="146"/>
      <c r="CK132" s="146"/>
      <c r="CL132" s="146"/>
      <c r="CM132" s="147"/>
      <c r="CN132" s="36"/>
      <c r="CO132" s="36"/>
      <c r="CP132" s="36"/>
      <c r="CQ132" s="36"/>
      <c r="CR132" s="36"/>
      <c r="CS132" s="142"/>
      <c r="CT132" s="142"/>
      <c r="CU132" s="142"/>
      <c r="CV132" s="142"/>
      <c r="CW132" s="142"/>
      <c r="CX132" s="142"/>
      <c r="CY132" s="142"/>
      <c r="CZ132" s="142"/>
      <c r="DA132" s="142">
        <v>120</v>
      </c>
      <c r="DB132" s="142"/>
      <c r="DC132" s="142"/>
      <c r="DD132" s="142"/>
      <c r="DE132" s="142"/>
      <c r="DF132" s="142"/>
      <c r="DG132" s="142"/>
      <c r="DH132" s="142"/>
      <c r="DI132" s="142"/>
      <c r="DJ132" s="142"/>
    </row>
    <row r="133" spans="1:114">
      <c r="A133" s="12" t="str">
        <f>IF(B133="","",IF(B133&gt;1,"UWAGA JUŻ BYŁ",""))</f>
        <v/>
      </c>
      <c r="B133" s="12">
        <f>IF(C133="","",COUNTIF($C$8:$C$50361,C133))</f>
        <v>1</v>
      </c>
      <c r="C133" s="12" t="str">
        <f>CONCATENATE(E133,F133,H133,G133)</f>
        <v>GÓRNIAK-ANTKOWIAKAgnieszka1978Oborygeni</v>
      </c>
      <c r="D133" s="12">
        <f>IF(E133="","",COUNTA($E$8:E133))</f>
        <v>126</v>
      </c>
      <c r="E133" s="12" t="s">
        <v>4151</v>
      </c>
      <c r="F133" s="12" t="s">
        <v>293</v>
      </c>
      <c r="G133" s="12" t="s">
        <v>4152</v>
      </c>
      <c r="H133" s="12">
        <v>1978</v>
      </c>
      <c r="I133" s="12" t="str">
        <f>IF(ISERROR(VLOOKUP(H133,KATEGORIE!$C$13:$E$50006,MATCH(KATEGORIE!$E$12,KATEGORIE!$C$12:$E$12,0),0)),"",VLOOKUP(H133,KATEGORIE!$C$13:$E$50006,MATCH(KATEGORIE!$E$12,KATEGORIE!$C$12:$E$12,0),0))</f>
        <v>S2</v>
      </c>
      <c r="J133" s="12">
        <f>IF(I133="","",COUNTIF($I$8:I133,I133))</f>
        <v>47</v>
      </c>
      <c r="K133" s="12">
        <f>COUNT(V133:DJ133)</f>
        <v>2</v>
      </c>
      <c r="L133" s="17">
        <f>IF(ISERROR(LARGE(V133:AB133,1)),0,LARGE(V133:AB133,1))+IF(ISERROR(LARGE(V133:AB133,2)),0,LARGE(V133:AB133,2))+IF(ISERROR(LARGE(V133:AB133,3)),0,LARGE(V133:AB133,3))+IF(ISERROR(LARGE(V133:AB133,4)),0,LARGE(V133:AB133,4))</f>
        <v>0</v>
      </c>
      <c r="M133" s="141">
        <f>IF(ISERROR(LARGE(AC133:BN133,1)),0,LARGE(AC133:BN133,1))+IF(ISERROR(LARGE(AC133:BN133,2)),0,LARGE(AC133:BN133,2))+IF(ISERROR(LARGE(AC133:BN133,3)),0,LARGE(AC133:BN133,3))+IF(ISERROR(LARGE(AC133:BN133,4)),0,LARGE(AC133:BN133,4))</f>
        <v>0</v>
      </c>
      <c r="N133" s="36">
        <f>IF(ISERROR(LARGE(BO133:CR133,1)),0,LARGE(BO133:CR133,1))+IF(ISERROR(LARGE(BO133:CR133,2)),0,LARGE(BO133:CR133,2))+IF(ISERROR(LARGE(BO133:CR133,3)),0,LARGE(BO133:CR133,3))+IF(ISERROR(LARGE(BO133:CR133,4)),0,LARGE(BO133:CR133,4))</f>
        <v>120</v>
      </c>
      <c r="O133" s="142">
        <f>IF(ISERROR(LARGE(CS133:DJ133,1)),0,LARGE(CS133:DJ133,1))+IF(ISERROR(LARGE(CS133:DJ133,2)),0,LARGE(CS133:DJ133,2))+IF(ISERROR(LARGE(CS133:DJ133,3)),0,LARGE(CS133:DJ133,3))+IF(ISERROR(LARGE(CS133:DJ133,4)),0,LARGE(CS133:DJ133,4))</f>
        <v>0</v>
      </c>
      <c r="P133" s="143">
        <f>IF(ISERROR(LARGE(V133:DJ133,1)),0,LARGE(V133:DJ133,1))+IF(ISERROR(LARGE(V133:DJ133,2)),0,LARGE(V133:DJ133,2))+IF(ISERROR(LARGE(V133:DJ133,3)),0,LARGE(V133:DJ133,3))+IF(ISERROR(LARGE(V133:DJ133,4)),0,LARGE(V133:DJ133,4))+IF(ISERROR(LARGE(V133:DJ133,5)),0,LARGE(V133:DJ133,5))+IF(ISERROR(LARGE(V133:DJ133,6)),0,LARGE(V133:DJ133,6))+IF(ISERROR(LARGE(V133:DJ133,7)),0,LARGE(V133:DJ133,7))+IF(ISERROR(LARGE(V133:DJ133,8)),0,LARGE(V133:DJ133,8))+IF(ISERROR(LARGE(V133:DJ133,9)),0,LARGE(V133:DJ133,9))+IF(ISERROR(LARGE(V133:DJ133,10)),0,LARGE(V133:DJ133,10))+IF(ISERROR(LARGE(V133:DJ133,11)),0,LARGE(V133:DJ133,11))+IF(ISERROR(LARGE(V133:DJ133,12)),0,LARGE(V133:DJ133,12))</f>
        <v>120</v>
      </c>
      <c r="Q133" s="144">
        <f>COUNT(V133:DJ133)</f>
        <v>2</v>
      </c>
      <c r="R133" s="144">
        <f>IF(ISERROR(LARGE(V133:AB133,5)),0,LARGE(V133:AB133,5))</f>
        <v>0</v>
      </c>
      <c r="S133" s="144">
        <f>IF(ISERROR(LARGE(AC133:BN133,5)),0,LARGE(AC133:BN133,5))</f>
        <v>0</v>
      </c>
      <c r="T133" s="144">
        <f>IF(ISERROR(LARGE(BO133:CR133,5)),0,LARGE(BO133:CR133,5))</f>
        <v>0</v>
      </c>
      <c r="U133" s="144">
        <f>IF(ISERROR(LARGE(CS133:DJ133,5)),0,LARGE(CS133:DJ133,5))</f>
        <v>0</v>
      </c>
      <c r="V133" s="17"/>
      <c r="W133" s="17"/>
      <c r="X133" s="17"/>
      <c r="Y133" s="17"/>
      <c r="Z133" s="17"/>
      <c r="AA133" s="17"/>
      <c r="AB133" s="17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  <c r="BI133" s="141"/>
      <c r="BJ133" s="141"/>
      <c r="BK133" s="141"/>
      <c r="BL133" s="141"/>
      <c r="BM133" s="141"/>
      <c r="BN133" s="141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146"/>
      <c r="CG133" s="146">
        <v>80</v>
      </c>
      <c r="CH133" s="146"/>
      <c r="CI133" s="146"/>
      <c r="CJ133" s="146"/>
      <c r="CK133" s="146"/>
      <c r="CL133" s="146">
        <v>40</v>
      </c>
      <c r="CM133" s="147"/>
      <c r="CN133" s="36"/>
      <c r="CO133" s="36"/>
      <c r="CP133" s="36"/>
      <c r="CQ133" s="36"/>
      <c r="CR133" s="36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2"/>
      <c r="DE133" s="142"/>
      <c r="DF133" s="142"/>
      <c r="DG133" s="142"/>
      <c r="DH133" s="142"/>
      <c r="DI133" s="142"/>
      <c r="DJ133" s="142"/>
    </row>
    <row r="134" spans="1:114">
      <c r="A134" s="12" t="str">
        <f>IF(B134="","",IF(B134&gt;1,"UWAGA JUŻ BYŁ",""))</f>
        <v/>
      </c>
      <c r="B134" s="12">
        <f>IF(C134="","",COUNTIF($C$8:$C$50361,C134))</f>
        <v>1</v>
      </c>
      <c r="C134" s="12" t="str">
        <f>CONCATENATE(E134,F134,H134,G134)</f>
        <v>GÓŹDŹMarta</v>
      </c>
      <c r="D134" s="12">
        <f>IF(E134="","",COUNTA($E$8:E134))</f>
        <v>127</v>
      </c>
      <c r="E134" s="12" t="s">
        <v>2133</v>
      </c>
      <c r="F134" s="12" t="s">
        <v>335</v>
      </c>
      <c r="G134" s="12"/>
      <c r="H134" s="12"/>
      <c r="I134" s="12" t="str">
        <f>IF(ISERROR(VLOOKUP(H134,KATEGORIE!$C$13:$E$50006,MATCH(KATEGORIE!$E$12,KATEGORIE!$C$12:$E$12,0),0)),"",VLOOKUP(H134,KATEGORIE!$C$13:$E$50006,MATCH(KATEGORIE!$E$12,KATEGORIE!$C$12:$E$12,0),0))</f>
        <v/>
      </c>
      <c r="J134" s="12" t="str">
        <f>IF(I134="","",COUNTIF($I$8:I134,I134))</f>
        <v/>
      </c>
      <c r="K134" s="12">
        <f>COUNT(V134:DJ134)</f>
        <v>2</v>
      </c>
      <c r="L134" s="17">
        <f>IF(ISERROR(LARGE(V134:AB134,1)),0,LARGE(V134:AB134,1))+IF(ISERROR(LARGE(V134:AB134,2)),0,LARGE(V134:AB134,2))+IF(ISERROR(LARGE(V134:AB134,3)),0,LARGE(V134:AB134,3))+IF(ISERROR(LARGE(V134:AB134,4)),0,LARGE(V134:AB134,4))</f>
        <v>38</v>
      </c>
      <c r="M134" s="141">
        <f>IF(ISERROR(LARGE(AC134:BN134,1)),0,LARGE(AC134:BN134,1))+IF(ISERROR(LARGE(AC134:BN134,2)),0,LARGE(AC134:BN134,2))+IF(ISERROR(LARGE(AC134:BN134,3)),0,LARGE(AC134:BN134,3))+IF(ISERROR(LARGE(AC134:BN134,4)),0,LARGE(AC134:BN134,4))</f>
        <v>80</v>
      </c>
      <c r="N134" s="36">
        <f>IF(ISERROR(LARGE(BO134:CR134,1)),0,LARGE(BO134:CR134,1))+IF(ISERROR(LARGE(BO134:CR134,2)),0,LARGE(BO134:CR134,2))+IF(ISERROR(LARGE(BO134:CR134,3)),0,LARGE(BO134:CR134,3))+IF(ISERROR(LARGE(BO134:CR134,4)),0,LARGE(BO134:CR134,4))</f>
        <v>0</v>
      </c>
      <c r="O134" s="142">
        <f>IF(ISERROR(LARGE(CS134:DJ134,1)),0,LARGE(CS134:DJ134,1))+IF(ISERROR(LARGE(CS134:DJ134,2)),0,LARGE(CS134:DJ134,2))+IF(ISERROR(LARGE(CS134:DJ134,3)),0,LARGE(CS134:DJ134,3))+IF(ISERROR(LARGE(CS134:DJ134,4)),0,LARGE(CS134:DJ134,4))</f>
        <v>0</v>
      </c>
      <c r="P134" s="143">
        <f>IF(ISERROR(LARGE(V134:DJ134,1)),0,LARGE(V134:DJ134,1))+IF(ISERROR(LARGE(V134:DJ134,2)),0,LARGE(V134:DJ134,2))+IF(ISERROR(LARGE(V134:DJ134,3)),0,LARGE(V134:DJ134,3))+IF(ISERROR(LARGE(V134:DJ134,4)),0,LARGE(V134:DJ134,4))+IF(ISERROR(LARGE(V134:DJ134,5)),0,LARGE(V134:DJ134,5))+IF(ISERROR(LARGE(V134:DJ134,6)),0,LARGE(V134:DJ134,6))+IF(ISERROR(LARGE(V134:DJ134,7)),0,LARGE(V134:DJ134,7))+IF(ISERROR(LARGE(V134:DJ134,8)),0,LARGE(V134:DJ134,8))+IF(ISERROR(LARGE(V134:DJ134,9)),0,LARGE(V134:DJ134,9))+IF(ISERROR(LARGE(V134:DJ134,10)),0,LARGE(V134:DJ134,10))+IF(ISERROR(LARGE(V134:DJ134,11)),0,LARGE(V134:DJ134,11))+IF(ISERROR(LARGE(V134:DJ134,12)),0,LARGE(V134:DJ134,12))</f>
        <v>118</v>
      </c>
      <c r="Q134" s="144">
        <f>COUNT(V134:DJ134)</f>
        <v>2</v>
      </c>
      <c r="R134" s="144">
        <f>IF(ISERROR(LARGE(V134:AB134,5)),0,LARGE(V134:AB134,5))</f>
        <v>0</v>
      </c>
      <c r="S134" s="144">
        <f>IF(ISERROR(LARGE(AC134:BN134,5)),0,LARGE(AC134:BN134,5))</f>
        <v>0</v>
      </c>
      <c r="T134" s="144">
        <f>IF(ISERROR(LARGE(BO134:CR134,5)),0,LARGE(BO134:CR134,5))</f>
        <v>0</v>
      </c>
      <c r="U134" s="144">
        <f>IF(ISERROR(LARGE(CS134:DJ134,5)),0,LARGE(CS134:DJ134,5))</f>
        <v>0</v>
      </c>
      <c r="V134" s="17"/>
      <c r="W134" s="17"/>
      <c r="X134" s="17"/>
      <c r="Y134" s="17"/>
      <c r="Z134" s="17">
        <v>38</v>
      </c>
      <c r="AA134" s="17"/>
      <c r="AB134" s="17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>
        <v>80</v>
      </c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41"/>
      <c r="BC134" s="141"/>
      <c r="BD134" s="141"/>
      <c r="BE134" s="141"/>
      <c r="BF134" s="141"/>
      <c r="BG134" s="141"/>
      <c r="BH134" s="141"/>
      <c r="BI134" s="141"/>
      <c r="BJ134" s="141"/>
      <c r="BK134" s="141"/>
      <c r="BL134" s="141"/>
      <c r="BM134" s="141"/>
      <c r="BN134" s="141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145"/>
      <c r="CG134" s="146"/>
      <c r="CH134" s="146"/>
      <c r="CI134" s="146"/>
      <c r="CJ134" s="146"/>
      <c r="CK134" s="146"/>
      <c r="CL134" s="146"/>
      <c r="CM134" s="147"/>
      <c r="CN134" s="36"/>
      <c r="CO134" s="36"/>
      <c r="CP134" s="36"/>
      <c r="CQ134" s="36"/>
      <c r="CR134" s="36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2"/>
      <c r="DE134" s="142"/>
      <c r="DF134" s="142"/>
      <c r="DG134" s="142"/>
      <c r="DH134" s="142"/>
      <c r="DI134" s="142"/>
      <c r="DJ134" s="142"/>
    </row>
    <row r="135" spans="1:114">
      <c r="A135" s="12" t="str">
        <f>IF(B135="","",IF(B135&gt;1,"UWAGA JUŻ BYŁ",""))</f>
        <v/>
      </c>
      <c r="B135" s="12">
        <f>IF(C135="","",COUNTIF($C$8:$C$50361,C135))</f>
        <v>1</v>
      </c>
      <c r="C135" s="12" t="str">
        <f>CONCATENATE(E135,F135,H135,G135)</f>
        <v>BąKAgata1984PROMILOWE MISIE</v>
      </c>
      <c r="D135" s="12">
        <f>IF(E135="","",COUNTA($E$8:E135))</f>
        <v>128</v>
      </c>
      <c r="E135" s="12" t="s">
        <v>597</v>
      </c>
      <c r="F135" s="12" t="s">
        <v>598</v>
      </c>
      <c r="G135" s="12" t="s">
        <v>599</v>
      </c>
      <c r="H135" s="12">
        <v>1984</v>
      </c>
      <c r="I135" s="12" t="str">
        <f>IF(ISERROR(VLOOKUP(H135,KATEGORIE!$C$13:$E$50006,MATCH(KATEGORIE!$E$12,KATEGORIE!$C$12:$E$12,0),0)),"",VLOOKUP(H135,KATEGORIE!$C$13:$E$50006,MATCH(KATEGORIE!$E$12,KATEGORIE!$C$12:$E$12,0),0))</f>
        <v>S2</v>
      </c>
      <c r="J135" s="12">
        <f>IF(I135="","",COUNTIF($I$8:I135,I135))</f>
        <v>48</v>
      </c>
      <c r="K135" s="12">
        <f>COUNT(V135:DJ135)</f>
        <v>2</v>
      </c>
      <c r="L135" s="17">
        <f>IF(ISERROR(LARGE(V135:AB135,1)),0,LARGE(V135:AB135,1))+IF(ISERROR(LARGE(V135:AB135,2)),0,LARGE(V135:AB135,2))+IF(ISERROR(LARGE(V135:AB135,3)),0,LARGE(V135:AB135,3))+IF(ISERROR(LARGE(V135:AB135,4)),0,LARGE(V135:AB135,4))</f>
        <v>0</v>
      </c>
      <c r="M135" s="141">
        <f>IF(ISERROR(LARGE(AC135:BN135,1)),0,LARGE(AC135:BN135,1))+IF(ISERROR(LARGE(AC135:BN135,2)),0,LARGE(AC135:BN135,2))+IF(ISERROR(LARGE(AC135:BN135,3)),0,LARGE(AC135:BN135,3))+IF(ISERROR(LARGE(AC135:BN135,4)),0,LARGE(AC135:BN135,4))</f>
        <v>0</v>
      </c>
      <c r="N135" s="36">
        <f>IF(ISERROR(LARGE(BO135:CR135,1)),0,LARGE(BO135:CR135,1))+IF(ISERROR(LARGE(BO135:CR135,2)),0,LARGE(BO135:CR135,2))+IF(ISERROR(LARGE(BO135:CR135,3)),0,LARGE(BO135:CR135,3))+IF(ISERROR(LARGE(BO135:CR135,4)),0,LARGE(BO135:CR135,4))</f>
        <v>100</v>
      </c>
      <c r="O135" s="142">
        <f>IF(ISERROR(LARGE(CS135:DJ135,1)),0,LARGE(CS135:DJ135,1))+IF(ISERROR(LARGE(CS135:DJ135,2)),0,LARGE(CS135:DJ135,2))+IF(ISERROR(LARGE(CS135:DJ135,3)),0,LARGE(CS135:DJ135,3))+IF(ISERROR(LARGE(CS135:DJ135,4)),0,LARGE(CS135:DJ135,4))</f>
        <v>17</v>
      </c>
      <c r="P135" s="143">
        <f>IF(ISERROR(LARGE(V135:DJ135,1)),0,LARGE(V135:DJ135,1))+IF(ISERROR(LARGE(V135:DJ135,2)),0,LARGE(V135:DJ135,2))+IF(ISERROR(LARGE(V135:DJ135,3)),0,LARGE(V135:DJ135,3))+IF(ISERROR(LARGE(V135:DJ135,4)),0,LARGE(V135:DJ135,4))+IF(ISERROR(LARGE(V135:DJ135,5)),0,LARGE(V135:DJ135,5))+IF(ISERROR(LARGE(V135:DJ135,6)),0,LARGE(V135:DJ135,6))+IF(ISERROR(LARGE(V135:DJ135,7)),0,LARGE(V135:DJ135,7))+IF(ISERROR(LARGE(V135:DJ135,8)),0,LARGE(V135:DJ135,8))+IF(ISERROR(LARGE(V135:DJ135,9)),0,LARGE(V135:DJ135,9))+IF(ISERROR(LARGE(V135:DJ135,10)),0,LARGE(V135:DJ135,10))+IF(ISERROR(LARGE(V135:DJ135,11)),0,LARGE(V135:DJ135,11))+IF(ISERROR(LARGE(V135:DJ135,12)),0,LARGE(V135:DJ135,12))</f>
        <v>117</v>
      </c>
      <c r="Q135" s="144">
        <f>COUNT(V135:DJ135)</f>
        <v>2</v>
      </c>
      <c r="R135" s="144">
        <f>IF(ISERROR(LARGE(V135:AB135,5)),0,LARGE(V135:AB135,5))</f>
        <v>0</v>
      </c>
      <c r="S135" s="144">
        <f>IF(ISERROR(LARGE(AC135:BN135,5)),0,LARGE(AC135:BN135,5))</f>
        <v>0</v>
      </c>
      <c r="T135" s="144">
        <f>IF(ISERROR(LARGE(BO135:CR135,5)),0,LARGE(BO135:CR135,5))</f>
        <v>0</v>
      </c>
      <c r="U135" s="144">
        <f>IF(ISERROR(LARGE(CS135:DJ135,5)),0,LARGE(CS135:DJ135,5))</f>
        <v>0</v>
      </c>
      <c r="V135" s="17"/>
      <c r="W135" s="17"/>
      <c r="X135" s="17"/>
      <c r="Y135" s="17"/>
      <c r="Z135" s="17"/>
      <c r="AA135" s="17"/>
      <c r="AB135" s="17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41"/>
      <c r="BC135" s="141"/>
      <c r="BD135" s="141"/>
      <c r="BE135" s="141"/>
      <c r="BF135" s="141"/>
      <c r="BG135" s="141"/>
      <c r="BH135" s="141"/>
      <c r="BI135" s="141"/>
      <c r="BJ135" s="141"/>
      <c r="BK135" s="141"/>
      <c r="BL135" s="141"/>
      <c r="BM135" s="141"/>
      <c r="BN135" s="141"/>
      <c r="BO135" s="36"/>
      <c r="BP135" s="36"/>
      <c r="BQ135" s="36"/>
      <c r="BR135" s="36"/>
      <c r="BS135" s="36">
        <v>100</v>
      </c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145"/>
      <c r="CG135" s="146"/>
      <c r="CH135" s="146"/>
      <c r="CI135" s="146"/>
      <c r="CJ135" s="146"/>
      <c r="CK135" s="146"/>
      <c r="CL135" s="146"/>
      <c r="CM135" s="147"/>
      <c r="CN135" s="36"/>
      <c r="CO135" s="36"/>
      <c r="CP135" s="36"/>
      <c r="CQ135" s="36"/>
      <c r="CR135" s="36"/>
      <c r="CS135" s="142">
        <v>17</v>
      </c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2"/>
      <c r="DE135" s="142"/>
      <c r="DF135" s="142"/>
      <c r="DG135" s="142"/>
      <c r="DH135" s="142"/>
      <c r="DI135" s="142"/>
      <c r="DJ135" s="142"/>
    </row>
    <row r="136" spans="1:114">
      <c r="A136" s="12" t="str">
        <f>IF(B136="","",IF(B136&gt;1,"UWAGA JUŻ BYŁ",""))</f>
        <v/>
      </c>
      <c r="B136" s="12">
        <f>IF(C136="","",COUNTIF($C$8:$C$50361,C136))</f>
        <v>1</v>
      </c>
      <c r="C136" s="12" t="str">
        <f>CONCATENATE(E136,F136,H136,G136)</f>
        <v>GawlikJadwiga1979Nysa Biega</v>
      </c>
      <c r="D136" s="12">
        <f>IF(E136="","",COUNTA($E$8:E136))</f>
        <v>129</v>
      </c>
      <c r="E136" s="12" t="s">
        <v>2134</v>
      </c>
      <c r="F136" s="12" t="s">
        <v>298</v>
      </c>
      <c r="G136" s="12" t="s">
        <v>1899</v>
      </c>
      <c r="H136" s="12">
        <v>1979</v>
      </c>
      <c r="I136" s="12" t="str">
        <f>IF(ISERROR(VLOOKUP(H136,KATEGORIE!$C$13:$E$50006,MATCH(KATEGORIE!$E$12,KATEGORIE!$C$12:$E$12,0),0)),"",VLOOKUP(H136,KATEGORIE!$C$13:$E$50006,MATCH(KATEGORIE!$E$12,KATEGORIE!$C$12:$E$12,0),0))</f>
        <v>S2</v>
      </c>
      <c r="J136" s="12">
        <f>IF(I136="","",COUNTIF($I$8:I136,I136))</f>
        <v>49</v>
      </c>
      <c r="K136" s="12">
        <f>COUNT(V136:DJ136)</f>
        <v>2</v>
      </c>
      <c r="L136" s="17">
        <f>IF(ISERROR(LARGE(V136:AB136,1)),0,LARGE(V136:AB136,1))+IF(ISERROR(LARGE(V136:AB136,2)),0,LARGE(V136:AB136,2))+IF(ISERROR(LARGE(V136:AB136,3)),0,LARGE(V136:AB136,3))+IF(ISERROR(LARGE(V136:AB136,4)),0,LARGE(V136:AB136,4))</f>
        <v>0</v>
      </c>
      <c r="M136" s="141">
        <f>IF(ISERROR(LARGE(AC136:BN136,1)),0,LARGE(AC136:BN136,1))+IF(ISERROR(LARGE(AC136:BN136,2)),0,LARGE(AC136:BN136,2))+IF(ISERROR(LARGE(AC136:BN136,3)),0,LARGE(AC136:BN136,3))+IF(ISERROR(LARGE(AC136:BN136,4)),0,LARGE(AC136:BN136,4))</f>
        <v>70</v>
      </c>
      <c r="N136" s="36">
        <f>IF(ISERROR(LARGE(BO136:CR136,1)),0,LARGE(BO136:CR136,1))+IF(ISERROR(LARGE(BO136:CR136,2)),0,LARGE(BO136:CR136,2))+IF(ISERROR(LARGE(BO136:CR136,3)),0,LARGE(BO136:CR136,3))+IF(ISERROR(LARGE(BO136:CR136,4)),0,LARGE(BO136:CR136,4))</f>
        <v>45</v>
      </c>
      <c r="O136" s="142">
        <f>IF(ISERROR(LARGE(CS136:DJ136,1)),0,LARGE(CS136:DJ136,1))+IF(ISERROR(LARGE(CS136:DJ136,2)),0,LARGE(CS136:DJ136,2))+IF(ISERROR(LARGE(CS136:DJ136,3)),0,LARGE(CS136:DJ136,3))+IF(ISERROR(LARGE(CS136:DJ136,4)),0,LARGE(CS136:DJ136,4))</f>
        <v>0</v>
      </c>
      <c r="P136" s="143">
        <f>IF(ISERROR(LARGE(V136:DJ136,1)),0,LARGE(V136:DJ136,1))+IF(ISERROR(LARGE(V136:DJ136,2)),0,LARGE(V136:DJ136,2))+IF(ISERROR(LARGE(V136:DJ136,3)),0,LARGE(V136:DJ136,3))+IF(ISERROR(LARGE(V136:DJ136,4)),0,LARGE(V136:DJ136,4))+IF(ISERROR(LARGE(V136:DJ136,5)),0,LARGE(V136:DJ136,5))+IF(ISERROR(LARGE(V136:DJ136,6)),0,LARGE(V136:DJ136,6))+IF(ISERROR(LARGE(V136:DJ136,7)),0,LARGE(V136:DJ136,7))+IF(ISERROR(LARGE(V136:DJ136,8)),0,LARGE(V136:DJ136,8))+IF(ISERROR(LARGE(V136:DJ136,9)),0,LARGE(V136:DJ136,9))+IF(ISERROR(LARGE(V136:DJ136,10)),0,LARGE(V136:DJ136,10))+IF(ISERROR(LARGE(V136:DJ136,11)),0,LARGE(V136:DJ136,11))+IF(ISERROR(LARGE(V136:DJ136,12)),0,LARGE(V136:DJ136,12))</f>
        <v>115</v>
      </c>
      <c r="Q136" s="144">
        <f>COUNT(V136:DJ136)</f>
        <v>2</v>
      </c>
      <c r="R136" s="144">
        <f>IF(ISERROR(LARGE(V136:AB136,5)),0,LARGE(V136:AB136,5))</f>
        <v>0</v>
      </c>
      <c r="S136" s="144">
        <f>IF(ISERROR(LARGE(AC136:BN136,5)),0,LARGE(AC136:BN136,5))</f>
        <v>0</v>
      </c>
      <c r="T136" s="144">
        <f>IF(ISERROR(LARGE(BO136:CR136,5)),0,LARGE(BO136:CR136,5))</f>
        <v>0</v>
      </c>
      <c r="U136" s="144">
        <f>IF(ISERROR(LARGE(CS136:DJ136,5)),0,LARGE(CS136:DJ136,5))</f>
        <v>0</v>
      </c>
      <c r="V136" s="17"/>
      <c r="W136" s="17"/>
      <c r="X136" s="17"/>
      <c r="Y136" s="17"/>
      <c r="Z136" s="17"/>
      <c r="AA136" s="17"/>
      <c r="AB136" s="17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>
        <v>70</v>
      </c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  <c r="BA136" s="141"/>
      <c r="BB136" s="141"/>
      <c r="BC136" s="141"/>
      <c r="BD136" s="141"/>
      <c r="BE136" s="141"/>
      <c r="BF136" s="141"/>
      <c r="BG136" s="141"/>
      <c r="BH136" s="141"/>
      <c r="BI136" s="141"/>
      <c r="BJ136" s="141"/>
      <c r="BK136" s="141"/>
      <c r="BL136" s="141"/>
      <c r="BM136" s="141"/>
      <c r="BN136" s="141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145"/>
      <c r="CG136" s="146">
        <v>45</v>
      </c>
      <c r="CH136" s="146"/>
      <c r="CI136" s="146"/>
      <c r="CJ136" s="146"/>
      <c r="CK136" s="146"/>
      <c r="CL136" s="146"/>
      <c r="CM136" s="147"/>
      <c r="CN136" s="36"/>
      <c r="CO136" s="36"/>
      <c r="CP136" s="36"/>
      <c r="CQ136" s="36"/>
      <c r="CR136" s="36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2"/>
      <c r="DE136" s="142"/>
      <c r="DF136" s="142"/>
      <c r="DG136" s="142"/>
      <c r="DH136" s="142"/>
      <c r="DI136" s="142"/>
      <c r="DJ136" s="142"/>
    </row>
    <row r="137" spans="1:114">
      <c r="A137" s="12" t="str">
        <f>IF(B137="","",IF(B137&gt;1,"UWAGA JUŻ BYŁ",""))</f>
        <v/>
      </c>
      <c r="B137" s="12">
        <f>IF(C137="","",COUNTIF($C$8:$C$50361,C137))</f>
        <v>1</v>
      </c>
      <c r="C137" s="12" t="str">
        <f>CONCATENATE(E137,F137,H137,G137)</f>
        <v>IdczakAgnieszka1986Łączka Team Legnica</v>
      </c>
      <c r="D137" s="12">
        <f>IF(E137="","",COUNTA($E$8:E137))</f>
        <v>130</v>
      </c>
      <c r="E137" s="12" t="s">
        <v>336</v>
      </c>
      <c r="F137" s="12" t="s">
        <v>293</v>
      </c>
      <c r="G137" s="158" t="s">
        <v>337</v>
      </c>
      <c r="H137" s="12">
        <v>1986</v>
      </c>
      <c r="I137" s="12" t="str">
        <f>IF(ISERROR(VLOOKUP(H137,KATEGORIE!$C$13:$E$50006,MATCH(KATEGORIE!$E$12,KATEGORIE!$C$12:$E$12,0),0)),"",VLOOKUP(H137,KATEGORIE!$C$13:$E$50006,MATCH(KATEGORIE!$E$12,KATEGORIE!$C$12:$E$12,0),0))</f>
        <v>S2</v>
      </c>
      <c r="J137" s="12">
        <f>IF(I137="","",COUNTIF($I$8:I137,I137))</f>
        <v>50</v>
      </c>
      <c r="K137" s="12">
        <f>COUNT(V137:DJ137)</f>
        <v>3</v>
      </c>
      <c r="L137" s="17">
        <f>IF(ISERROR(LARGE(V137:AB137,1)),0,LARGE(V137:AB137,1))+IF(ISERROR(LARGE(V137:AB137,2)),0,LARGE(V137:AB137,2))+IF(ISERROR(LARGE(V137:AB137,3)),0,LARGE(V137:AB137,3))+IF(ISERROR(LARGE(V137:AB137,4)),0,LARGE(V137:AB137,4))</f>
        <v>0</v>
      </c>
      <c r="M137" s="141">
        <f>IF(ISERROR(LARGE(AC137:BN137,1)),0,LARGE(AC137:BN137,1))+IF(ISERROR(LARGE(AC137:BN137,2)),0,LARGE(AC137:BN137,2))+IF(ISERROR(LARGE(AC137:BN137,3)),0,LARGE(AC137:BN137,3))+IF(ISERROR(LARGE(AC137:BN137,4)),0,LARGE(AC137:BN137,4))</f>
        <v>0</v>
      </c>
      <c r="N137" s="36">
        <f>IF(ISERROR(LARGE(BO137:CR137,1)),0,LARGE(BO137:CR137,1))+IF(ISERROR(LARGE(BO137:CR137,2)),0,LARGE(BO137:CR137,2))+IF(ISERROR(LARGE(BO137:CR137,3)),0,LARGE(BO137:CR137,3))+IF(ISERROR(LARGE(BO137:CR137,4)),0,LARGE(BO137:CR137,4))</f>
        <v>113</v>
      </c>
      <c r="O137" s="142">
        <f>IF(ISERROR(LARGE(CS137:DJ137,1)),0,LARGE(CS137:DJ137,1))+IF(ISERROR(LARGE(CS137:DJ137,2)),0,LARGE(CS137:DJ137,2))+IF(ISERROR(LARGE(CS137:DJ137,3)),0,LARGE(CS137:DJ137,3))+IF(ISERROR(LARGE(CS137:DJ137,4)),0,LARGE(CS137:DJ137,4))</f>
        <v>0</v>
      </c>
      <c r="P137" s="143">
        <f>IF(ISERROR(LARGE(V137:DJ137,1)),0,LARGE(V137:DJ137,1))+IF(ISERROR(LARGE(V137:DJ137,2)),0,LARGE(V137:DJ137,2))+IF(ISERROR(LARGE(V137:DJ137,3)),0,LARGE(V137:DJ137,3))+IF(ISERROR(LARGE(V137:DJ137,4)),0,LARGE(V137:DJ137,4))+IF(ISERROR(LARGE(V137:DJ137,5)),0,LARGE(V137:DJ137,5))+IF(ISERROR(LARGE(V137:DJ137,6)),0,LARGE(V137:DJ137,6))+IF(ISERROR(LARGE(V137:DJ137,7)),0,LARGE(V137:DJ137,7))+IF(ISERROR(LARGE(V137:DJ137,8)),0,LARGE(V137:DJ137,8))+IF(ISERROR(LARGE(V137:DJ137,9)),0,LARGE(V137:DJ137,9))+IF(ISERROR(LARGE(V137:DJ137,10)),0,LARGE(V137:DJ137,10))+IF(ISERROR(LARGE(V137:DJ137,11)),0,LARGE(V137:DJ137,11))+IF(ISERROR(LARGE(V137:DJ137,12)),0,LARGE(V137:DJ137,12))</f>
        <v>113</v>
      </c>
      <c r="Q137" s="144">
        <f>COUNT(V137:DJ137)</f>
        <v>3</v>
      </c>
      <c r="R137" s="144">
        <f>IF(ISERROR(LARGE(V137:AB137,5)),0,LARGE(V137:AB137,5))</f>
        <v>0</v>
      </c>
      <c r="S137" s="144">
        <f>IF(ISERROR(LARGE(AC137:BN137,5)),0,LARGE(AC137:BN137,5))</f>
        <v>0</v>
      </c>
      <c r="T137" s="144">
        <f>IF(ISERROR(LARGE(BO137:CR137,5)),0,LARGE(BO137:CR137,5))</f>
        <v>0</v>
      </c>
      <c r="U137" s="144">
        <f>IF(ISERROR(LARGE(CS137:DJ137,5)),0,LARGE(CS137:DJ137,5))</f>
        <v>0</v>
      </c>
      <c r="V137" s="17"/>
      <c r="W137" s="17"/>
      <c r="X137" s="17"/>
      <c r="Y137" s="17"/>
      <c r="Z137" s="17"/>
      <c r="AA137" s="17"/>
      <c r="AB137" s="17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  <c r="BC137" s="141"/>
      <c r="BD137" s="141"/>
      <c r="BE137" s="141"/>
      <c r="BF137" s="141"/>
      <c r="BG137" s="141"/>
      <c r="BH137" s="141"/>
      <c r="BI137" s="141"/>
      <c r="BJ137" s="141"/>
      <c r="BK137" s="141"/>
      <c r="BL137" s="141"/>
      <c r="BM137" s="141"/>
      <c r="BN137" s="141"/>
      <c r="BO137" s="36"/>
      <c r="BP137" s="36">
        <v>32</v>
      </c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>
        <v>55</v>
      </c>
      <c r="CE137" s="36"/>
      <c r="CF137" s="145"/>
      <c r="CG137" s="146"/>
      <c r="CH137" s="146"/>
      <c r="CI137" s="146">
        <v>26</v>
      </c>
      <c r="CJ137" s="146"/>
      <c r="CK137" s="146"/>
      <c r="CL137" s="146"/>
      <c r="CM137" s="147"/>
      <c r="CN137" s="36"/>
      <c r="CO137" s="36"/>
      <c r="CP137" s="36"/>
      <c r="CQ137" s="36"/>
      <c r="CR137" s="36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2"/>
      <c r="DE137" s="142"/>
      <c r="DF137" s="142"/>
      <c r="DG137" s="142"/>
      <c r="DH137" s="142"/>
      <c r="DI137" s="142"/>
      <c r="DJ137" s="142"/>
    </row>
    <row r="138" spans="1:114">
      <c r="A138" s="12" t="str">
        <f>IF(B138="","",IF(B138&gt;1,"UWAGA JUŻ BYŁ",""))</f>
        <v/>
      </c>
      <c r="B138" s="12">
        <f>IF(C138="","",COUNTIF($C$8:$C$50361,C138))</f>
        <v>1</v>
      </c>
      <c r="C138" s="12" t="str">
        <f>CONCATENATE(E138,F138,H138,G138)</f>
        <v>KRAWCZAKPaulina1985BIEGUSIEM.PL</v>
      </c>
      <c r="D138" s="12">
        <f>IF(E138="","",COUNTA($E$8:E138))</f>
        <v>131</v>
      </c>
      <c r="E138" s="12" t="s">
        <v>890</v>
      </c>
      <c r="F138" s="12" t="s">
        <v>706</v>
      </c>
      <c r="G138" s="12" t="s">
        <v>891</v>
      </c>
      <c r="H138" s="12">
        <v>1985</v>
      </c>
      <c r="I138" s="12" t="str">
        <f>IF(ISERROR(VLOOKUP(H138,KATEGORIE!$C$13:$E$50006,MATCH(KATEGORIE!$E$12,KATEGORIE!$C$12:$E$12,0),0)),"",VLOOKUP(H138,KATEGORIE!$C$13:$E$50006,MATCH(KATEGORIE!$E$12,KATEGORIE!$C$12:$E$12,0),0))</f>
        <v>S2</v>
      </c>
      <c r="J138" s="12">
        <f>IF(I138="","",COUNTIF($I$8:I138,I138))</f>
        <v>51</v>
      </c>
      <c r="K138" s="12">
        <f>COUNT(V138:DJ138)</f>
        <v>2</v>
      </c>
      <c r="L138" s="17">
        <f>IF(ISERROR(LARGE(V138:AB138,1)),0,LARGE(V138:AB138,1))+IF(ISERROR(LARGE(V138:AB138,2)),0,LARGE(V138:AB138,2))+IF(ISERROR(LARGE(V138:AB138,3)),0,LARGE(V138:AB138,3))+IF(ISERROR(LARGE(V138:AB138,4)),0,LARGE(V138:AB138,4))</f>
        <v>0</v>
      </c>
      <c r="M138" s="141">
        <f>IF(ISERROR(LARGE(AC138:BN138,1)),0,LARGE(AC138:BN138,1))+IF(ISERROR(LARGE(AC138:BN138,2)),0,LARGE(AC138:BN138,2))+IF(ISERROR(LARGE(AC138:BN138,3)),0,LARGE(AC138:BN138,3))+IF(ISERROR(LARGE(AC138:BN138,4)),0,LARGE(AC138:BN138,4))</f>
        <v>0</v>
      </c>
      <c r="N138" s="36">
        <f>IF(ISERROR(LARGE(BO138:CR138,1)),0,LARGE(BO138:CR138,1))+IF(ISERROR(LARGE(BO138:CR138,2)),0,LARGE(BO138:CR138,2))+IF(ISERROR(LARGE(BO138:CR138,3)),0,LARGE(BO138:CR138,3))+IF(ISERROR(LARGE(BO138:CR138,4)),0,LARGE(BO138:CR138,4))</f>
        <v>113</v>
      </c>
      <c r="O138" s="142">
        <f>IF(ISERROR(LARGE(CS138:DJ138,1)),0,LARGE(CS138:DJ138,1))+IF(ISERROR(LARGE(CS138:DJ138,2)),0,LARGE(CS138:DJ138,2))+IF(ISERROR(LARGE(CS138:DJ138,3)),0,LARGE(CS138:DJ138,3))+IF(ISERROR(LARGE(CS138:DJ138,4)),0,LARGE(CS138:DJ138,4))</f>
        <v>0</v>
      </c>
      <c r="P138" s="143">
        <f>IF(ISERROR(LARGE(V138:DJ138,1)),0,LARGE(V138:DJ138,1))+IF(ISERROR(LARGE(V138:DJ138,2)),0,LARGE(V138:DJ138,2))+IF(ISERROR(LARGE(V138:DJ138,3)),0,LARGE(V138:DJ138,3))+IF(ISERROR(LARGE(V138:DJ138,4)),0,LARGE(V138:DJ138,4))+IF(ISERROR(LARGE(V138:DJ138,5)),0,LARGE(V138:DJ138,5))+IF(ISERROR(LARGE(V138:DJ138,6)),0,LARGE(V138:DJ138,6))+IF(ISERROR(LARGE(V138:DJ138,7)),0,LARGE(V138:DJ138,7))+IF(ISERROR(LARGE(V138:DJ138,8)),0,LARGE(V138:DJ138,8))+IF(ISERROR(LARGE(V138:DJ138,9)),0,LARGE(V138:DJ138,9))+IF(ISERROR(LARGE(V138:DJ138,10)),0,LARGE(V138:DJ138,10))+IF(ISERROR(LARGE(V138:DJ138,11)),0,LARGE(V138:DJ138,11))+IF(ISERROR(LARGE(V138:DJ138,12)),0,LARGE(V138:DJ138,12))</f>
        <v>113</v>
      </c>
      <c r="Q138" s="144">
        <f>COUNT(V138:DJ138)</f>
        <v>2</v>
      </c>
      <c r="R138" s="144">
        <f>IF(ISERROR(LARGE(V138:AB138,5)),0,LARGE(V138:AB138,5))</f>
        <v>0</v>
      </c>
      <c r="S138" s="144">
        <f>IF(ISERROR(LARGE(AC138:BN138,5)),0,LARGE(AC138:BN138,5))</f>
        <v>0</v>
      </c>
      <c r="T138" s="144">
        <f>IF(ISERROR(LARGE(BO138:CR138,5)),0,LARGE(BO138:CR138,5))</f>
        <v>0</v>
      </c>
      <c r="U138" s="144">
        <f>IF(ISERROR(LARGE(CS138:DJ138,5)),0,LARGE(CS138:DJ138,5))</f>
        <v>0</v>
      </c>
      <c r="V138" s="17"/>
      <c r="W138" s="17"/>
      <c r="X138" s="17"/>
      <c r="Y138" s="17"/>
      <c r="Z138" s="17"/>
      <c r="AA138" s="17"/>
      <c r="AB138" s="17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41"/>
      <c r="BC138" s="141"/>
      <c r="BD138" s="141"/>
      <c r="BE138" s="141"/>
      <c r="BF138" s="141"/>
      <c r="BG138" s="141"/>
      <c r="BH138" s="141"/>
      <c r="BI138" s="141"/>
      <c r="BJ138" s="141"/>
      <c r="BK138" s="141"/>
      <c r="BL138" s="141"/>
      <c r="BM138" s="141"/>
      <c r="BN138" s="141"/>
      <c r="BO138" s="36"/>
      <c r="BP138" s="36"/>
      <c r="BQ138" s="36"/>
      <c r="BR138" s="36"/>
      <c r="BS138" s="36"/>
      <c r="BT138" s="36">
        <v>23</v>
      </c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145">
        <v>90</v>
      </c>
      <c r="CG138" s="146"/>
      <c r="CH138" s="146"/>
      <c r="CI138" s="146"/>
      <c r="CJ138" s="146"/>
      <c r="CK138" s="146"/>
      <c r="CL138" s="146"/>
      <c r="CM138" s="147"/>
      <c r="CN138" s="36"/>
      <c r="CO138" s="36"/>
      <c r="CP138" s="36"/>
      <c r="CQ138" s="36"/>
      <c r="CR138" s="36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2"/>
      <c r="DE138" s="142"/>
      <c r="DF138" s="142"/>
      <c r="DG138" s="142"/>
      <c r="DH138" s="142"/>
      <c r="DI138" s="142"/>
      <c r="DJ138" s="142"/>
    </row>
    <row r="139" spans="1:114">
      <c r="A139" s="12" t="str">
        <f>IF(B139="","",IF(B139&gt;1,"UWAGA JUŻ BYŁ",""))</f>
        <v/>
      </c>
      <c r="B139" s="12">
        <f>IF(C139="","",COUNTIF($C$8:$C$50361,C139))</f>
        <v>1</v>
      </c>
      <c r="C139" s="12" t="str">
        <f>CONCATENATE(E139,F139,H139,G139)</f>
        <v>BŁACHUTDorota1983BB RUNNERS</v>
      </c>
      <c r="D139" s="12">
        <f>IF(E139="","",COUNTA($E$8:E139))</f>
        <v>132</v>
      </c>
      <c r="E139" s="12" t="s">
        <v>1338</v>
      </c>
      <c r="F139" s="12" t="s">
        <v>282</v>
      </c>
      <c r="G139" s="12" t="s">
        <v>1193</v>
      </c>
      <c r="H139" s="12">
        <v>1983</v>
      </c>
      <c r="I139" s="12" t="str">
        <f>IF(ISERROR(VLOOKUP(H139,KATEGORIE!$C$13:$E$50006,MATCH(KATEGORIE!$E$12,KATEGORIE!$C$12:$E$12,0),0)),"",VLOOKUP(H139,KATEGORIE!$C$13:$E$50006,MATCH(KATEGORIE!$E$12,KATEGORIE!$C$12:$E$12,0),0))</f>
        <v>S2</v>
      </c>
      <c r="J139" s="12">
        <f>IF(I139="","",COUNTIF($I$8:I139,I139))</f>
        <v>52</v>
      </c>
      <c r="K139" s="12">
        <f>COUNT(V139:DJ139)</f>
        <v>4</v>
      </c>
      <c r="L139" s="17">
        <f>IF(ISERROR(LARGE(V139:AB139,1)),0,LARGE(V139:AB139,1))+IF(ISERROR(LARGE(V139:AB139,2)),0,LARGE(V139:AB139,2))+IF(ISERROR(LARGE(V139:AB139,3)),0,LARGE(V139:AB139,3))+IF(ISERROR(LARGE(V139:AB139,4)),0,LARGE(V139:AB139,4))</f>
        <v>0</v>
      </c>
      <c r="M139" s="141">
        <f>IF(ISERROR(LARGE(AC139:BN139,1)),0,LARGE(AC139:BN139,1))+IF(ISERROR(LARGE(AC139:BN139,2)),0,LARGE(AC139:BN139,2))+IF(ISERROR(LARGE(AC139:BN139,3)),0,LARGE(AC139:BN139,3))+IF(ISERROR(LARGE(AC139:BN139,4)),0,LARGE(AC139:BN139,4))</f>
        <v>73</v>
      </c>
      <c r="N139" s="36">
        <f>IF(ISERROR(LARGE(BO139:CR139,1)),0,LARGE(BO139:CR139,1))+IF(ISERROR(LARGE(BO139:CR139,2)),0,LARGE(BO139:CR139,2))+IF(ISERROR(LARGE(BO139:CR139,3)),0,LARGE(BO139:CR139,3))+IF(ISERROR(LARGE(BO139:CR139,4)),0,LARGE(BO139:CR139,4))</f>
        <v>40</v>
      </c>
      <c r="O139" s="142">
        <f>IF(ISERROR(LARGE(CS139:DJ139,1)),0,LARGE(CS139:DJ139,1))+IF(ISERROR(LARGE(CS139:DJ139,2)),0,LARGE(CS139:DJ139,2))+IF(ISERROR(LARGE(CS139:DJ139,3)),0,LARGE(CS139:DJ139,3))+IF(ISERROR(LARGE(CS139:DJ139,4)),0,LARGE(CS139:DJ139,4))</f>
        <v>0</v>
      </c>
      <c r="P139" s="143">
        <f>IF(ISERROR(LARGE(V139:DJ139,1)),0,LARGE(V139:DJ139,1))+IF(ISERROR(LARGE(V139:DJ139,2)),0,LARGE(V139:DJ139,2))+IF(ISERROR(LARGE(V139:DJ139,3)),0,LARGE(V139:DJ139,3))+IF(ISERROR(LARGE(V139:DJ139,4)),0,LARGE(V139:DJ139,4))+IF(ISERROR(LARGE(V139:DJ139,5)),0,LARGE(V139:DJ139,5))+IF(ISERROR(LARGE(V139:DJ139,6)),0,LARGE(V139:DJ139,6))+IF(ISERROR(LARGE(V139:DJ139,7)),0,LARGE(V139:DJ139,7))+IF(ISERROR(LARGE(V139:DJ139,8)),0,LARGE(V139:DJ139,8))+IF(ISERROR(LARGE(V139:DJ139,9)),0,LARGE(V139:DJ139,9))+IF(ISERROR(LARGE(V139:DJ139,10)),0,LARGE(V139:DJ139,10))+IF(ISERROR(LARGE(V139:DJ139,11)),0,LARGE(V139:DJ139,11))+IF(ISERROR(LARGE(V139:DJ139,12)),0,LARGE(V139:DJ139,12))</f>
        <v>113</v>
      </c>
      <c r="Q139" s="144">
        <f>COUNT(V139:DJ139)</f>
        <v>4</v>
      </c>
      <c r="R139" s="144">
        <f>IF(ISERROR(LARGE(V139:AB139,5)),0,LARGE(V139:AB139,5))</f>
        <v>0</v>
      </c>
      <c r="S139" s="144">
        <f>IF(ISERROR(LARGE(AC139:BN139,5)),0,LARGE(AC139:BN139,5))</f>
        <v>0</v>
      </c>
      <c r="T139" s="144">
        <f>IF(ISERROR(LARGE(BO139:CR139,5)),0,LARGE(BO139:CR139,5))</f>
        <v>0</v>
      </c>
      <c r="U139" s="144">
        <f>IF(ISERROR(LARGE(CS139:DJ139,5)),0,LARGE(CS139:DJ139,5))</f>
        <v>0</v>
      </c>
      <c r="V139" s="17"/>
      <c r="W139" s="17"/>
      <c r="X139" s="17"/>
      <c r="Y139" s="17"/>
      <c r="Z139" s="17"/>
      <c r="AA139" s="17"/>
      <c r="AB139" s="17"/>
      <c r="AC139" s="141"/>
      <c r="AD139" s="141"/>
      <c r="AE139" s="141"/>
      <c r="AF139" s="141">
        <v>11</v>
      </c>
      <c r="AG139" s="141"/>
      <c r="AH139" s="141">
        <v>7</v>
      </c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  <c r="BA139" s="141"/>
      <c r="BB139" s="141"/>
      <c r="BC139" s="141"/>
      <c r="BD139" s="141"/>
      <c r="BE139" s="141"/>
      <c r="BF139" s="141"/>
      <c r="BG139" s="141">
        <v>55</v>
      </c>
      <c r="BH139" s="141"/>
      <c r="BI139" s="141"/>
      <c r="BJ139" s="141"/>
      <c r="BK139" s="141"/>
      <c r="BL139" s="141"/>
      <c r="BM139" s="141"/>
      <c r="BN139" s="141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>
        <v>40</v>
      </c>
      <c r="BZ139" s="36"/>
      <c r="CA139" s="36"/>
      <c r="CB139" s="36"/>
      <c r="CC139" s="36"/>
      <c r="CD139" s="36"/>
      <c r="CE139" s="36"/>
      <c r="CF139" s="145"/>
      <c r="CG139" s="146"/>
      <c r="CH139" s="146"/>
      <c r="CI139" s="146"/>
      <c r="CJ139" s="146"/>
      <c r="CK139" s="146"/>
      <c r="CL139" s="146"/>
      <c r="CM139" s="147"/>
      <c r="CN139" s="36"/>
      <c r="CO139" s="36"/>
      <c r="CP139" s="36"/>
      <c r="CQ139" s="36"/>
      <c r="CR139" s="36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2"/>
      <c r="DE139" s="142"/>
      <c r="DF139" s="142"/>
      <c r="DG139" s="142"/>
      <c r="DH139" s="142"/>
      <c r="DI139" s="142"/>
      <c r="DJ139" s="142"/>
    </row>
    <row r="140" spans="1:114">
      <c r="A140" s="12" t="str">
        <f>IF(B140="","",IF(B140&gt;1,"UWAGA JUŻ BYŁ",""))</f>
        <v/>
      </c>
      <c r="B140" s="12">
        <f>IF(C140="","",COUNTIF($C$8:$C$50361,C140))</f>
        <v>1</v>
      </c>
      <c r="C140" s="12" t="str">
        <f>CONCATENATE(E140,F140,H140,G140)</f>
        <v>ŚLESZYCKAAnna1998LKS Zorza Gdynia</v>
      </c>
      <c r="D140" s="12">
        <f>IF(E140="","",COUNTA($E$8:E140))</f>
        <v>133</v>
      </c>
      <c r="E140" s="12" t="s">
        <v>2949</v>
      </c>
      <c r="F140" s="12" t="s">
        <v>273</v>
      </c>
      <c r="G140" s="12" t="s">
        <v>2912</v>
      </c>
      <c r="H140" s="12">
        <v>1998</v>
      </c>
      <c r="I140" s="12" t="str">
        <f>IF(ISERROR(VLOOKUP(H140,KATEGORIE!$C$13:$E$50006,MATCH(KATEGORIE!$E$12,KATEGORIE!$C$12:$E$12,0),0)),"",VLOOKUP(H140,KATEGORIE!$C$13:$E$50006,MATCH(KATEGORIE!$E$12,KATEGORIE!$C$12:$E$12,0),0))</f>
        <v>J</v>
      </c>
      <c r="J140" s="12">
        <f>IF(I140="","",COUNTIF($I$8:I140,I140))</f>
        <v>4</v>
      </c>
      <c r="K140" s="12">
        <f>COUNT(V140:DJ140)</f>
        <v>2</v>
      </c>
      <c r="L140" s="17">
        <f>IF(ISERROR(LARGE(V140:AB140,1)),0,LARGE(V140:AB140,1))+IF(ISERROR(LARGE(V140:AB140,2)),0,LARGE(V140:AB140,2))+IF(ISERROR(LARGE(V140:AB140,3)),0,LARGE(V140:AB140,3))+IF(ISERROR(LARGE(V140:AB140,4)),0,LARGE(V140:AB140,4))</f>
        <v>23</v>
      </c>
      <c r="M140" s="141">
        <f>IF(ISERROR(LARGE(AC140:BN140,1)),0,LARGE(AC140:BN140,1))+IF(ISERROR(LARGE(AC140:BN140,2)),0,LARGE(AC140:BN140,2))+IF(ISERROR(LARGE(AC140:BN140,3)),0,LARGE(AC140:BN140,3))+IF(ISERROR(LARGE(AC140:BN140,4)),0,LARGE(AC140:BN140,4))</f>
        <v>90</v>
      </c>
      <c r="N140" s="36">
        <f>IF(ISERROR(LARGE(BO140:CR140,1)),0,LARGE(BO140:CR140,1))+IF(ISERROR(LARGE(BO140:CR140,2)),0,LARGE(BO140:CR140,2))+IF(ISERROR(LARGE(BO140:CR140,3)),0,LARGE(BO140:CR140,3))+IF(ISERROR(LARGE(BO140:CR140,4)),0,LARGE(BO140:CR140,4))</f>
        <v>0</v>
      </c>
      <c r="O140" s="142">
        <f>IF(ISERROR(LARGE(CS140:DJ140,1)),0,LARGE(CS140:DJ140,1))+IF(ISERROR(LARGE(CS140:DJ140,2)),0,LARGE(CS140:DJ140,2))+IF(ISERROR(LARGE(CS140:DJ140,3)),0,LARGE(CS140:DJ140,3))+IF(ISERROR(LARGE(CS140:DJ140,4)),0,LARGE(CS140:DJ140,4))</f>
        <v>0</v>
      </c>
      <c r="P140" s="143">
        <f>IF(ISERROR(LARGE(V140:DJ140,1)),0,LARGE(V140:DJ140,1))+IF(ISERROR(LARGE(V140:DJ140,2)),0,LARGE(V140:DJ140,2))+IF(ISERROR(LARGE(V140:DJ140,3)),0,LARGE(V140:DJ140,3))+IF(ISERROR(LARGE(V140:DJ140,4)),0,LARGE(V140:DJ140,4))+IF(ISERROR(LARGE(V140:DJ140,5)),0,LARGE(V140:DJ140,5))+IF(ISERROR(LARGE(V140:DJ140,6)),0,LARGE(V140:DJ140,6))+IF(ISERROR(LARGE(V140:DJ140,7)),0,LARGE(V140:DJ140,7))+IF(ISERROR(LARGE(V140:DJ140,8)),0,LARGE(V140:DJ140,8))+IF(ISERROR(LARGE(V140:DJ140,9)),0,LARGE(V140:DJ140,9))+IF(ISERROR(LARGE(V140:DJ140,10)),0,LARGE(V140:DJ140,10))+IF(ISERROR(LARGE(V140:DJ140,11)),0,LARGE(V140:DJ140,11))+IF(ISERROR(LARGE(V140:DJ140,12)),0,LARGE(V140:DJ140,12))</f>
        <v>113</v>
      </c>
      <c r="Q140" s="144">
        <f>COUNT(V140:DJ140)</f>
        <v>2</v>
      </c>
      <c r="R140" s="144">
        <f>IF(ISERROR(LARGE(V140:AB140,5)),0,LARGE(V140:AB140,5))</f>
        <v>0</v>
      </c>
      <c r="S140" s="144">
        <f>IF(ISERROR(LARGE(AC140:BN140,5)),0,LARGE(AC140:BN140,5))</f>
        <v>0</v>
      </c>
      <c r="T140" s="144">
        <f>IF(ISERROR(LARGE(BO140:CR140,5)),0,LARGE(BO140:CR140,5))</f>
        <v>0</v>
      </c>
      <c r="U140" s="144">
        <f>IF(ISERROR(LARGE(CS140:DJ140,5)),0,LARGE(CS140:DJ140,5))</f>
        <v>0</v>
      </c>
      <c r="V140" s="17"/>
      <c r="W140" s="17"/>
      <c r="X140" s="17"/>
      <c r="Y140" s="17"/>
      <c r="Z140" s="17">
        <v>23</v>
      </c>
      <c r="AA140" s="17"/>
      <c r="AB140" s="17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>
        <v>90</v>
      </c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41"/>
      <c r="BC140" s="141"/>
      <c r="BD140" s="141"/>
      <c r="BE140" s="141"/>
      <c r="BF140" s="141"/>
      <c r="BG140" s="141"/>
      <c r="BH140" s="141"/>
      <c r="BI140" s="141"/>
      <c r="BJ140" s="141"/>
      <c r="BK140" s="141"/>
      <c r="BL140" s="141"/>
      <c r="BM140" s="141"/>
      <c r="BN140" s="141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145"/>
      <c r="CG140" s="146"/>
      <c r="CH140" s="146"/>
      <c r="CI140" s="146"/>
      <c r="CJ140" s="146"/>
      <c r="CK140" s="146"/>
      <c r="CL140" s="146"/>
      <c r="CM140" s="147"/>
      <c r="CN140" s="36"/>
      <c r="CO140" s="36"/>
      <c r="CP140" s="36"/>
      <c r="CQ140" s="36"/>
      <c r="CR140" s="36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2"/>
      <c r="DE140" s="142"/>
      <c r="DF140" s="142"/>
      <c r="DG140" s="142"/>
      <c r="DH140" s="142"/>
      <c r="DI140" s="142"/>
      <c r="DJ140" s="142"/>
    </row>
    <row r="141" spans="1:114">
      <c r="A141" s="12" t="str">
        <f>IF(B141="","",IF(B141&gt;1,"UWAGA JUŻ BYŁ",""))</f>
        <v/>
      </c>
      <c r="B141" s="12">
        <f>IF(C141="","",COUNTIF($C$8:$C$50361,C141))</f>
        <v>1</v>
      </c>
      <c r="C141" s="12" t="str">
        <f>CONCATENATE(E141,F141,H141,G141)</f>
        <v>PapiewskaNataliaTKKF Uklejna Myślenice II</v>
      </c>
      <c r="D141" s="12">
        <f>IF(E141="","",COUNTA($E$8:E141))</f>
        <v>134</v>
      </c>
      <c r="E141" s="38" t="s">
        <v>1625</v>
      </c>
      <c r="F141" s="38" t="s">
        <v>295</v>
      </c>
      <c r="G141" s="38" t="s">
        <v>1626</v>
      </c>
      <c r="H141" s="38"/>
      <c r="I141" s="12" t="str">
        <f>IF(ISERROR(VLOOKUP(H141,KATEGORIE!$C$13:$E$50006,MATCH(KATEGORIE!$E$12,KATEGORIE!$C$12:$E$12,0),0)),"",VLOOKUP(H141,KATEGORIE!$C$13:$E$50006,MATCH(KATEGORIE!$E$12,KATEGORIE!$C$12:$E$12,0),0))</f>
        <v/>
      </c>
      <c r="J141" s="12" t="str">
        <f>IF(I141="","",COUNTIF($I$8:I141,I141))</f>
        <v/>
      </c>
      <c r="K141" s="12">
        <f>COUNT(V141:DJ141)</f>
        <v>2</v>
      </c>
      <c r="L141" s="17">
        <f>IF(ISERROR(LARGE(V141:AB141,1)),0,LARGE(V141:AB141,1))+IF(ISERROR(LARGE(V141:AB141,2)),0,LARGE(V141:AB141,2))+IF(ISERROR(LARGE(V141:AB141,3)),0,LARGE(V141:AB141,3))+IF(ISERROR(LARGE(V141:AB141,4)),0,LARGE(V141:AB141,4))</f>
        <v>0</v>
      </c>
      <c r="M141" s="141">
        <f>IF(ISERROR(LARGE(AC141:BN141,1)),0,LARGE(AC141:BN141,1))+IF(ISERROR(LARGE(AC141:BN141,2)),0,LARGE(AC141:BN141,2))+IF(ISERROR(LARGE(AC141:BN141,3)),0,LARGE(AC141:BN141,3))+IF(ISERROR(LARGE(AC141:BN141,4)),0,LARGE(AC141:BN141,4))</f>
        <v>111</v>
      </c>
      <c r="N141" s="36">
        <f>IF(ISERROR(LARGE(BO141:CR141,1)),0,LARGE(BO141:CR141,1))+IF(ISERROR(LARGE(BO141:CR141,2)),0,LARGE(BO141:CR141,2))+IF(ISERROR(LARGE(BO141:CR141,3)),0,LARGE(BO141:CR141,3))+IF(ISERROR(LARGE(BO141:CR141,4)),0,LARGE(BO141:CR141,4))</f>
        <v>0</v>
      </c>
      <c r="O141" s="142">
        <f>IF(ISERROR(LARGE(CS141:DJ141,1)),0,LARGE(CS141:DJ141,1))+IF(ISERROR(LARGE(CS141:DJ141,2)),0,LARGE(CS141:DJ141,2))+IF(ISERROR(LARGE(CS141:DJ141,3)),0,LARGE(CS141:DJ141,3))+IF(ISERROR(LARGE(CS141:DJ141,4)),0,LARGE(CS141:DJ141,4))</f>
        <v>0</v>
      </c>
      <c r="P141" s="143">
        <f>IF(ISERROR(LARGE(V141:DJ141,1)),0,LARGE(V141:DJ141,1))+IF(ISERROR(LARGE(V141:DJ141,2)),0,LARGE(V141:DJ141,2))+IF(ISERROR(LARGE(V141:DJ141,3)),0,LARGE(V141:DJ141,3))+IF(ISERROR(LARGE(V141:DJ141,4)),0,LARGE(V141:DJ141,4))+IF(ISERROR(LARGE(V141:DJ141,5)),0,LARGE(V141:DJ141,5))+IF(ISERROR(LARGE(V141:DJ141,6)),0,LARGE(V141:DJ141,6))+IF(ISERROR(LARGE(V141:DJ141,7)),0,LARGE(V141:DJ141,7))+IF(ISERROR(LARGE(V141:DJ141,8)),0,LARGE(V141:DJ141,8))+IF(ISERROR(LARGE(V141:DJ141,9)),0,LARGE(V141:DJ141,9))+IF(ISERROR(LARGE(V141:DJ141,10)),0,LARGE(V141:DJ141,10))+IF(ISERROR(LARGE(V141:DJ141,11)),0,LARGE(V141:DJ141,11))+IF(ISERROR(LARGE(V141:DJ141,12)),0,LARGE(V141:DJ141,12))</f>
        <v>111</v>
      </c>
      <c r="Q141" s="144">
        <f>COUNT(V141:DJ141)</f>
        <v>2</v>
      </c>
      <c r="R141" s="144">
        <f>IF(ISERROR(LARGE(V141:AB141,5)),0,LARGE(V141:AB141,5))</f>
        <v>0</v>
      </c>
      <c r="S141" s="144">
        <f>IF(ISERROR(LARGE(AC141:BN141,5)),0,LARGE(AC141:BN141,5))</f>
        <v>0</v>
      </c>
      <c r="T141" s="144">
        <f>IF(ISERROR(LARGE(BO141:CR141,5)),0,LARGE(BO141:CR141,5))</f>
        <v>0</v>
      </c>
      <c r="U141" s="144">
        <f>IF(ISERROR(LARGE(CS141:DJ141,5)),0,LARGE(CS141:DJ141,5))</f>
        <v>0</v>
      </c>
      <c r="V141" s="17"/>
      <c r="W141" s="17"/>
      <c r="X141" s="17"/>
      <c r="Y141" s="17"/>
      <c r="Z141" s="17"/>
      <c r="AA141" s="17"/>
      <c r="AB141" s="17"/>
      <c r="AC141" s="141"/>
      <c r="AD141" s="141"/>
      <c r="AE141" s="141"/>
      <c r="AF141" s="141"/>
      <c r="AG141" s="141"/>
      <c r="AH141" s="141"/>
      <c r="AI141" s="141">
        <v>11</v>
      </c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41">
        <v>100</v>
      </c>
      <c r="BC141" s="141"/>
      <c r="BD141" s="141"/>
      <c r="BE141" s="141"/>
      <c r="BF141" s="141"/>
      <c r="BG141" s="141"/>
      <c r="BH141" s="141"/>
      <c r="BI141" s="141"/>
      <c r="BJ141" s="141"/>
      <c r="BK141" s="141"/>
      <c r="BL141" s="141"/>
      <c r="BM141" s="141"/>
      <c r="BN141" s="141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145"/>
      <c r="CG141" s="146"/>
      <c r="CH141" s="146"/>
      <c r="CI141" s="146"/>
      <c r="CJ141" s="146"/>
      <c r="CK141" s="146"/>
      <c r="CL141" s="146"/>
      <c r="CM141" s="147"/>
      <c r="CN141" s="36"/>
      <c r="CO141" s="36"/>
      <c r="CP141" s="36"/>
      <c r="CQ141" s="36"/>
      <c r="CR141" s="36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2"/>
      <c r="DE141" s="142"/>
      <c r="DF141" s="142"/>
      <c r="DG141" s="142"/>
      <c r="DH141" s="142"/>
      <c r="DI141" s="142"/>
      <c r="DJ141" s="142"/>
    </row>
    <row r="142" spans="1:114">
      <c r="A142" s="12" t="str">
        <f>IF(B142="","",IF(B142&gt;1,"UWAGA JUŻ BYŁ",""))</f>
        <v/>
      </c>
      <c r="B142" s="12">
        <f>IF(C142="","",COUNTIF($C$8:$C$50361,C142))</f>
        <v>1</v>
      </c>
      <c r="C142" s="12" t="str">
        <f>CONCATENATE(E142,F142,H142,G142)</f>
        <v>KołarzykJustyna1983Wrocław</v>
      </c>
      <c r="D142" s="12">
        <f>IF(E142="","",COUNTA($E$8:E142))</f>
        <v>135</v>
      </c>
      <c r="E142" s="12" t="s">
        <v>329</v>
      </c>
      <c r="F142" s="12" t="s">
        <v>271</v>
      </c>
      <c r="G142" s="117" t="s">
        <v>1710</v>
      </c>
      <c r="H142" s="12">
        <v>1983</v>
      </c>
      <c r="I142" s="12" t="str">
        <f>IF(ISERROR(VLOOKUP(H142,KATEGORIE!$C$13:$E$50006,MATCH(KATEGORIE!$E$12,KATEGORIE!$C$12:$E$12,0),0)),"",VLOOKUP(H142,KATEGORIE!$C$13:$E$50006,MATCH(KATEGORIE!$E$12,KATEGORIE!$C$12:$E$12,0),0))</f>
        <v>S2</v>
      </c>
      <c r="J142" s="12">
        <f>IF(I142="","",COUNTIF($I$8:I142,I142))</f>
        <v>53</v>
      </c>
      <c r="K142" s="12">
        <f>COUNT(V142:DJ142)</f>
        <v>2</v>
      </c>
      <c r="L142" s="17">
        <f>IF(ISERROR(LARGE(V142:AB142,1)),0,LARGE(V142:AB142,1))+IF(ISERROR(LARGE(V142:AB142,2)),0,LARGE(V142:AB142,2))+IF(ISERROR(LARGE(V142:AB142,3)),0,LARGE(V142:AB142,3))+IF(ISERROR(LARGE(V142:AB142,4)),0,LARGE(V142:AB142,4))</f>
        <v>0</v>
      </c>
      <c r="M142" s="141">
        <f>IF(ISERROR(LARGE(AC142:BN142,1)),0,LARGE(AC142:BN142,1))+IF(ISERROR(LARGE(AC142:BN142,2)),0,LARGE(AC142:BN142,2))+IF(ISERROR(LARGE(AC142:BN142,3)),0,LARGE(AC142:BN142,3))+IF(ISERROR(LARGE(AC142:BN142,4)),0,LARGE(AC142:BN142,4))</f>
        <v>0</v>
      </c>
      <c r="N142" s="36">
        <f>IF(ISERROR(LARGE(BO142:CR142,1)),0,LARGE(BO142:CR142,1))+IF(ISERROR(LARGE(BO142:CR142,2)),0,LARGE(BO142:CR142,2))+IF(ISERROR(LARGE(BO142:CR142,3)),0,LARGE(BO142:CR142,3))+IF(ISERROR(LARGE(BO142:CR142,4)),0,LARGE(BO142:CR142,4))</f>
        <v>110</v>
      </c>
      <c r="O142" s="142">
        <f>IF(ISERROR(LARGE(CS142:DJ142,1)),0,LARGE(CS142:DJ142,1))+IF(ISERROR(LARGE(CS142:DJ142,2)),0,LARGE(CS142:DJ142,2))+IF(ISERROR(LARGE(CS142:DJ142,3)),0,LARGE(CS142:DJ142,3))+IF(ISERROR(LARGE(CS142:DJ142,4)),0,LARGE(CS142:DJ142,4))</f>
        <v>0</v>
      </c>
      <c r="P142" s="143">
        <f>IF(ISERROR(LARGE(V142:DJ142,1)),0,LARGE(V142:DJ142,1))+IF(ISERROR(LARGE(V142:DJ142,2)),0,LARGE(V142:DJ142,2))+IF(ISERROR(LARGE(V142:DJ142,3)),0,LARGE(V142:DJ142,3))+IF(ISERROR(LARGE(V142:DJ142,4)),0,LARGE(V142:DJ142,4))+IF(ISERROR(LARGE(V142:DJ142,5)),0,LARGE(V142:DJ142,5))+IF(ISERROR(LARGE(V142:DJ142,6)),0,LARGE(V142:DJ142,6))+IF(ISERROR(LARGE(V142:DJ142,7)),0,LARGE(V142:DJ142,7))+IF(ISERROR(LARGE(V142:DJ142,8)),0,LARGE(V142:DJ142,8))+IF(ISERROR(LARGE(V142:DJ142,9)),0,LARGE(V142:DJ142,9))+IF(ISERROR(LARGE(V142:DJ142,10)),0,LARGE(V142:DJ142,10))+IF(ISERROR(LARGE(V142:DJ142,11)),0,LARGE(V142:DJ142,11))+IF(ISERROR(LARGE(V142:DJ142,12)),0,LARGE(V142:DJ142,12))</f>
        <v>110</v>
      </c>
      <c r="Q142" s="144">
        <f>COUNT(V142:DJ142)</f>
        <v>2</v>
      </c>
      <c r="R142" s="144">
        <f>IF(ISERROR(LARGE(V142:AB142,5)),0,LARGE(V142:AB142,5))</f>
        <v>0</v>
      </c>
      <c r="S142" s="144">
        <f>IF(ISERROR(LARGE(AC142:BN142,5)),0,LARGE(AC142:BN142,5))</f>
        <v>0</v>
      </c>
      <c r="T142" s="144">
        <f>IF(ISERROR(LARGE(BO142:CR142,5)),0,LARGE(BO142:CR142,5))</f>
        <v>0</v>
      </c>
      <c r="U142" s="144">
        <f>IF(ISERROR(LARGE(CS142:DJ142,5)),0,LARGE(CS142:DJ142,5))</f>
        <v>0</v>
      </c>
      <c r="V142" s="17"/>
      <c r="W142" s="17"/>
      <c r="X142" s="17"/>
      <c r="Y142" s="17"/>
      <c r="Z142" s="17"/>
      <c r="AA142" s="17"/>
      <c r="AB142" s="17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  <c r="BI142" s="141"/>
      <c r="BJ142" s="141"/>
      <c r="BK142" s="141"/>
      <c r="BL142" s="141"/>
      <c r="BM142" s="141"/>
      <c r="BN142" s="141"/>
      <c r="BO142" s="36"/>
      <c r="BP142" s="36">
        <v>50</v>
      </c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145"/>
      <c r="CG142" s="146">
        <v>60</v>
      </c>
      <c r="CH142" s="146"/>
      <c r="CI142" s="146"/>
      <c r="CJ142" s="146"/>
      <c r="CK142" s="146"/>
      <c r="CL142" s="146"/>
      <c r="CM142" s="147"/>
      <c r="CN142" s="36"/>
      <c r="CO142" s="36"/>
      <c r="CP142" s="36"/>
      <c r="CQ142" s="36"/>
      <c r="CR142" s="36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2"/>
      <c r="DE142" s="142"/>
      <c r="DF142" s="142"/>
      <c r="DG142" s="142"/>
      <c r="DH142" s="142"/>
      <c r="DI142" s="142"/>
      <c r="DJ142" s="142"/>
    </row>
    <row r="143" spans="1:114">
      <c r="A143" s="12" t="str">
        <f>IF(B143="","",IF(B143&gt;1,"UWAGA JUŻ BYŁ",""))</f>
        <v/>
      </c>
      <c r="B143" s="12">
        <f>IF(C143="","",COUNTIF($C$8:$C$50361,C143))</f>
        <v>1</v>
      </c>
      <c r="C143" s="12" t="str">
        <f>CONCATENATE(E143,F143,H143,G143)</f>
        <v>PAPIERZMartaMyśłenice</v>
      </c>
      <c r="D143" s="12">
        <f>IF(E143="","",COUNTA($E$8:E143))</f>
        <v>136</v>
      </c>
      <c r="E143" s="117" t="s">
        <v>1549</v>
      </c>
      <c r="F143" s="12" t="s">
        <v>335</v>
      </c>
      <c r="G143" s="12" t="s">
        <v>570</v>
      </c>
      <c r="H143" s="12"/>
      <c r="I143" s="12" t="str">
        <f>IF(ISERROR(VLOOKUP(H143,KATEGORIE!$C$13:$E$50006,MATCH(KATEGORIE!$E$12,KATEGORIE!$C$12:$E$12,0),0)),"",VLOOKUP(H143,KATEGORIE!$C$13:$E$50006,MATCH(KATEGORIE!$E$12,KATEGORIE!$C$12:$E$12,0),0))</f>
        <v/>
      </c>
      <c r="J143" s="12" t="str">
        <f>IF(I143="","",COUNTIF($I$8:I143,I143))</f>
        <v/>
      </c>
      <c r="K143" s="12">
        <f>COUNT(V143:DJ143)</f>
        <v>2</v>
      </c>
      <c r="L143" s="17">
        <f>IF(ISERROR(LARGE(V143:AB143,1)),0,LARGE(V143:AB143,1))+IF(ISERROR(LARGE(V143:AB143,2)),0,LARGE(V143:AB143,2))+IF(ISERROR(LARGE(V143:AB143,3)),0,LARGE(V143:AB143,3))+IF(ISERROR(LARGE(V143:AB143,4)),0,LARGE(V143:AB143,4))</f>
        <v>0</v>
      </c>
      <c r="M143" s="141">
        <f>IF(ISERROR(LARGE(AC143:BN143,1)),0,LARGE(AC143:BN143,1))+IF(ISERROR(LARGE(AC143:BN143,2)),0,LARGE(AC143:BN143,2))+IF(ISERROR(LARGE(AC143:BN143,3)),0,LARGE(AC143:BN143,3))+IF(ISERROR(LARGE(AC143:BN143,4)),0,LARGE(AC143:BN143,4))</f>
        <v>110</v>
      </c>
      <c r="N143" s="36">
        <f>IF(ISERROR(LARGE(BO143:CR143,1)),0,LARGE(BO143:CR143,1))+IF(ISERROR(LARGE(BO143:CR143,2)),0,LARGE(BO143:CR143,2))+IF(ISERROR(LARGE(BO143:CR143,3)),0,LARGE(BO143:CR143,3))+IF(ISERROR(LARGE(BO143:CR143,4)),0,LARGE(BO143:CR143,4))</f>
        <v>0</v>
      </c>
      <c r="O143" s="142">
        <f>IF(ISERROR(LARGE(CS143:DJ143,1)),0,LARGE(CS143:DJ143,1))+IF(ISERROR(LARGE(CS143:DJ143,2)),0,LARGE(CS143:DJ143,2))+IF(ISERROR(LARGE(CS143:DJ143,3)),0,LARGE(CS143:DJ143,3))+IF(ISERROR(LARGE(CS143:DJ143,4)),0,LARGE(CS143:DJ143,4))</f>
        <v>0</v>
      </c>
      <c r="P143" s="143">
        <f>IF(ISERROR(LARGE(V143:DJ143,1)),0,LARGE(V143:DJ143,1))+IF(ISERROR(LARGE(V143:DJ143,2)),0,LARGE(V143:DJ143,2))+IF(ISERROR(LARGE(V143:DJ143,3)),0,LARGE(V143:DJ143,3))+IF(ISERROR(LARGE(V143:DJ143,4)),0,LARGE(V143:DJ143,4))+IF(ISERROR(LARGE(V143:DJ143,5)),0,LARGE(V143:DJ143,5))+IF(ISERROR(LARGE(V143:DJ143,6)),0,LARGE(V143:DJ143,6))+IF(ISERROR(LARGE(V143:DJ143,7)),0,LARGE(V143:DJ143,7))+IF(ISERROR(LARGE(V143:DJ143,8)),0,LARGE(V143:DJ143,8))+IF(ISERROR(LARGE(V143:DJ143,9)),0,LARGE(V143:DJ143,9))+IF(ISERROR(LARGE(V143:DJ143,10)),0,LARGE(V143:DJ143,10))+IF(ISERROR(LARGE(V143:DJ143,11)),0,LARGE(V143:DJ143,11))+IF(ISERROR(LARGE(V143:DJ143,12)),0,LARGE(V143:DJ143,12))</f>
        <v>110</v>
      </c>
      <c r="Q143" s="144">
        <f>COUNT(V143:DJ143)</f>
        <v>2</v>
      </c>
      <c r="R143" s="144">
        <f>IF(ISERROR(LARGE(V143:AB143,5)),0,LARGE(V143:AB143,5))</f>
        <v>0</v>
      </c>
      <c r="S143" s="144">
        <f>IF(ISERROR(LARGE(AC143:BN143,5)),0,LARGE(AC143:BN143,5))</f>
        <v>0</v>
      </c>
      <c r="T143" s="144">
        <f>IF(ISERROR(LARGE(BO143:CR143,5)),0,LARGE(BO143:CR143,5))</f>
        <v>0</v>
      </c>
      <c r="U143" s="144">
        <f>IF(ISERROR(LARGE(CS143:DJ143,5)),0,LARGE(CS143:DJ143,5))</f>
        <v>0</v>
      </c>
      <c r="V143" s="17"/>
      <c r="W143" s="17"/>
      <c r="X143" s="17"/>
      <c r="Y143" s="17"/>
      <c r="Z143" s="17"/>
      <c r="AA143" s="17"/>
      <c r="AB143" s="17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>
        <v>50</v>
      </c>
      <c r="AX143" s="141"/>
      <c r="AY143" s="141"/>
      <c r="AZ143" s="141"/>
      <c r="BA143" s="141"/>
      <c r="BB143" s="141"/>
      <c r="BC143" s="141"/>
      <c r="BD143" s="141"/>
      <c r="BE143" s="141"/>
      <c r="BF143" s="141"/>
      <c r="BG143" s="141"/>
      <c r="BH143" s="141"/>
      <c r="BI143" s="141"/>
      <c r="BJ143" s="141">
        <v>60</v>
      </c>
      <c r="BK143" s="141"/>
      <c r="BL143" s="141"/>
      <c r="BM143" s="141"/>
      <c r="BN143" s="141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  <c r="BY143" s="36"/>
      <c r="BZ143" s="36"/>
      <c r="CA143" s="36"/>
      <c r="CB143" s="36"/>
      <c r="CC143" s="36"/>
      <c r="CD143" s="36"/>
      <c r="CE143" s="36"/>
      <c r="CF143" s="145"/>
      <c r="CG143" s="146"/>
      <c r="CH143" s="146"/>
      <c r="CI143" s="146"/>
      <c r="CJ143" s="146"/>
      <c r="CK143" s="146"/>
      <c r="CL143" s="146"/>
      <c r="CM143" s="147"/>
      <c r="CN143" s="36"/>
      <c r="CO143" s="36"/>
      <c r="CP143" s="36"/>
      <c r="CQ143" s="36"/>
      <c r="CR143" s="36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2"/>
      <c r="DE143" s="142"/>
      <c r="DF143" s="142"/>
      <c r="DG143" s="142"/>
      <c r="DH143" s="142"/>
      <c r="DI143" s="142"/>
      <c r="DJ143" s="142"/>
    </row>
    <row r="144" spans="1:114">
      <c r="A144" s="12" t="str">
        <f>IF(B144="","",IF(B144&gt;1,"UWAGA JUŻ BYŁ",""))</f>
        <v/>
      </c>
      <c r="B144" s="12">
        <f>IF(C144="","",COUNTIF($C$8:$C$50361,C144))</f>
        <v>1</v>
      </c>
      <c r="C144" s="12" t="str">
        <f>CONCATENATE(E144,F144,H144,G144)</f>
        <v>MasiewiczMagdalena1982Biegamdlazdrowia.pl</v>
      </c>
      <c r="D144" s="12">
        <f>IF(E144="","",COUNTA($E$8:E144))</f>
        <v>137</v>
      </c>
      <c r="E144" s="156" t="s">
        <v>283</v>
      </c>
      <c r="F144" s="156" t="s">
        <v>279</v>
      </c>
      <c r="G144" s="117" t="s">
        <v>226</v>
      </c>
      <c r="H144" s="12">
        <v>1982</v>
      </c>
      <c r="I144" s="12" t="str">
        <f>IF(ISERROR(VLOOKUP(H144,KATEGORIE!$C$13:$E$50006,MATCH(KATEGORIE!$E$12,KATEGORIE!$C$12:$E$12,0),0)),"",VLOOKUP(H144,KATEGORIE!$C$13:$E$50006,MATCH(KATEGORIE!$E$12,KATEGORIE!$C$12:$E$12,0),0))</f>
        <v>S2</v>
      </c>
      <c r="J144" s="12">
        <f>IF(I144="","",COUNTIF($I$8:I144,I144))</f>
        <v>54</v>
      </c>
      <c r="K144" s="12">
        <f>COUNT(V144:DJ144)</f>
        <v>3</v>
      </c>
      <c r="L144" s="17">
        <f>IF(ISERROR(LARGE(V144:AB144,1)),0,LARGE(V144:AB144,1))+IF(ISERROR(LARGE(V144:AB144,2)),0,LARGE(V144:AB144,2))+IF(ISERROR(LARGE(V144:AB144,3)),0,LARGE(V144:AB144,3))+IF(ISERROR(LARGE(V144:AB144,4)),0,LARGE(V144:AB144,4))</f>
        <v>0</v>
      </c>
      <c r="M144" s="141">
        <f>IF(ISERROR(LARGE(AC144:BN144,1)),0,LARGE(AC144:BN144,1))+IF(ISERROR(LARGE(AC144:BN144,2)),0,LARGE(AC144:BN144,2))+IF(ISERROR(LARGE(AC144:BN144,3)),0,LARGE(AC144:BN144,3))+IF(ISERROR(LARGE(AC144:BN144,4)),0,LARGE(AC144:BN144,4))</f>
        <v>50</v>
      </c>
      <c r="N144" s="36">
        <f>IF(ISERROR(LARGE(BO144:CR144,1)),0,LARGE(BO144:CR144,1))+IF(ISERROR(LARGE(BO144:CR144,2)),0,LARGE(BO144:CR144,2))+IF(ISERROR(LARGE(BO144:CR144,3)),0,LARGE(BO144:CR144,3))+IF(ISERROR(LARGE(BO144:CR144,4)),0,LARGE(BO144:CR144,4))</f>
        <v>59</v>
      </c>
      <c r="O144" s="142">
        <f>IF(ISERROR(LARGE(CS144:DJ144,1)),0,LARGE(CS144:DJ144,1))+IF(ISERROR(LARGE(CS144:DJ144,2)),0,LARGE(CS144:DJ144,2))+IF(ISERROR(LARGE(CS144:DJ144,3)),0,LARGE(CS144:DJ144,3))+IF(ISERROR(LARGE(CS144:DJ144,4)),0,LARGE(CS144:DJ144,4))</f>
        <v>0</v>
      </c>
      <c r="P144" s="143">
        <f>IF(ISERROR(LARGE(V144:DJ144,1)),0,LARGE(V144:DJ144,1))+IF(ISERROR(LARGE(V144:DJ144,2)),0,LARGE(V144:DJ144,2))+IF(ISERROR(LARGE(V144:DJ144,3)),0,LARGE(V144:DJ144,3))+IF(ISERROR(LARGE(V144:DJ144,4)),0,LARGE(V144:DJ144,4))+IF(ISERROR(LARGE(V144:DJ144,5)),0,LARGE(V144:DJ144,5))+IF(ISERROR(LARGE(V144:DJ144,6)),0,LARGE(V144:DJ144,6))+IF(ISERROR(LARGE(V144:DJ144,7)),0,LARGE(V144:DJ144,7))+IF(ISERROR(LARGE(V144:DJ144,8)),0,LARGE(V144:DJ144,8))+IF(ISERROR(LARGE(V144:DJ144,9)),0,LARGE(V144:DJ144,9))+IF(ISERROR(LARGE(V144:DJ144,10)),0,LARGE(V144:DJ144,10))+IF(ISERROR(LARGE(V144:DJ144,11)),0,LARGE(V144:DJ144,11))+IF(ISERROR(LARGE(V144:DJ144,12)),0,LARGE(V144:DJ144,12))</f>
        <v>109</v>
      </c>
      <c r="Q144" s="144">
        <f>COUNT(V144:DJ144)</f>
        <v>3</v>
      </c>
      <c r="R144" s="144">
        <f>IF(ISERROR(LARGE(V144:AB144,5)),0,LARGE(V144:AB144,5))</f>
        <v>0</v>
      </c>
      <c r="S144" s="144">
        <f>IF(ISERROR(LARGE(AC144:BN144,5)),0,LARGE(AC144:BN144,5))</f>
        <v>0</v>
      </c>
      <c r="T144" s="144">
        <f>IF(ISERROR(LARGE(BO144:CR144,5)),0,LARGE(BO144:CR144,5))</f>
        <v>0</v>
      </c>
      <c r="U144" s="144">
        <f>IF(ISERROR(LARGE(CS144:DJ144,5)),0,LARGE(CS144:DJ144,5))</f>
        <v>0</v>
      </c>
      <c r="V144" s="17"/>
      <c r="W144" s="17"/>
      <c r="X144" s="17"/>
      <c r="Y144" s="17"/>
      <c r="Z144" s="17"/>
      <c r="AA144" s="17"/>
      <c r="AB144" s="17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>
        <v>50</v>
      </c>
      <c r="AY144" s="141"/>
      <c r="AZ144" s="141"/>
      <c r="BA144" s="141"/>
      <c r="BB144" s="141"/>
      <c r="BC144" s="141"/>
      <c r="BD144" s="141"/>
      <c r="BE144" s="141"/>
      <c r="BF144" s="141"/>
      <c r="BG144" s="141"/>
      <c r="BH144" s="141"/>
      <c r="BI144" s="141"/>
      <c r="BJ144" s="141"/>
      <c r="BK144" s="141"/>
      <c r="BL144" s="141"/>
      <c r="BM144" s="141"/>
      <c r="BN144" s="141"/>
      <c r="BO144" s="36">
        <v>50</v>
      </c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145"/>
      <c r="CG144" s="146"/>
      <c r="CH144" s="146"/>
      <c r="CI144" s="146">
        <v>9</v>
      </c>
      <c r="CJ144" s="146"/>
      <c r="CK144" s="146"/>
      <c r="CL144" s="146"/>
      <c r="CM144" s="147"/>
      <c r="CN144" s="36"/>
      <c r="CO144" s="36"/>
      <c r="CP144" s="36"/>
      <c r="CQ144" s="36"/>
      <c r="CR144" s="36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2"/>
      <c r="DE144" s="142"/>
      <c r="DF144" s="142"/>
      <c r="DG144" s="142"/>
      <c r="DH144" s="142"/>
      <c r="DI144" s="142"/>
      <c r="DJ144" s="142"/>
    </row>
    <row r="145" spans="1:114">
      <c r="A145" s="12" t="str">
        <f>IF(B145="","",IF(B145&gt;1,"UWAGA JUŻ BYŁ",""))</f>
        <v/>
      </c>
      <c r="B145" s="12">
        <f>IF(C145="","",COUNTIF($C$8:$C$50361,C145))</f>
        <v>1</v>
      </c>
      <c r="C145" s="12" t="str">
        <f>CONCATENATE(E145,F145,H145,G145)</f>
        <v>GAJEWSKAIzabella1981KOBIETYBIEGAJA.PL</v>
      </c>
      <c r="D145" s="12">
        <f>IF(E145="","",COUNTA($E$8:E145))</f>
        <v>138</v>
      </c>
      <c r="E145" s="12" t="s">
        <v>785</v>
      </c>
      <c r="F145" s="12" t="s">
        <v>786</v>
      </c>
      <c r="G145" s="12" t="s">
        <v>787</v>
      </c>
      <c r="H145" s="12">
        <v>1981</v>
      </c>
      <c r="I145" s="12" t="str">
        <f>IF(ISERROR(VLOOKUP(H145,KATEGORIE!$C$13:$E$50006,MATCH(KATEGORIE!$E$12,KATEGORIE!$C$12:$E$12,0),0)),"",VLOOKUP(H145,KATEGORIE!$C$13:$E$50006,MATCH(KATEGORIE!$E$12,KATEGORIE!$C$12:$E$12,0),0))</f>
        <v>S2</v>
      </c>
      <c r="J145" s="12">
        <f>IF(I145="","",COUNTIF($I$8:I145,I145))</f>
        <v>55</v>
      </c>
      <c r="K145" s="12">
        <f>COUNT(V145:DJ145)</f>
        <v>3</v>
      </c>
      <c r="L145" s="17">
        <f>IF(ISERROR(LARGE(V145:AB145,1)),0,LARGE(V145:AB145,1))+IF(ISERROR(LARGE(V145:AB145,2)),0,LARGE(V145:AB145,2))+IF(ISERROR(LARGE(V145:AB145,3)),0,LARGE(V145:AB145,3))+IF(ISERROR(LARGE(V145:AB145,4)),0,LARGE(V145:AB145,4))</f>
        <v>0</v>
      </c>
      <c r="M145" s="141">
        <f>IF(ISERROR(LARGE(AC145:BN145,1)),0,LARGE(AC145:BN145,1))+IF(ISERROR(LARGE(AC145:BN145,2)),0,LARGE(AC145:BN145,2))+IF(ISERROR(LARGE(AC145:BN145,3)),0,LARGE(AC145:BN145,3))+IF(ISERROR(LARGE(AC145:BN145,4)),0,LARGE(AC145:BN145,4))</f>
        <v>0</v>
      </c>
      <c r="N145" s="36">
        <f>IF(ISERROR(LARGE(BO145:CR145,1)),0,LARGE(BO145:CR145,1))+IF(ISERROR(LARGE(BO145:CR145,2)),0,LARGE(BO145:CR145,2))+IF(ISERROR(LARGE(BO145:CR145,3)),0,LARGE(BO145:CR145,3))+IF(ISERROR(LARGE(BO145:CR145,4)),0,LARGE(BO145:CR145,4))</f>
        <v>0</v>
      </c>
      <c r="O145" s="142">
        <f>IF(ISERROR(LARGE(CS145:DJ145,1)),0,LARGE(CS145:DJ145,1))+IF(ISERROR(LARGE(CS145:DJ145,2)),0,LARGE(CS145:DJ145,2))+IF(ISERROR(LARGE(CS145:DJ145,3)),0,LARGE(CS145:DJ145,3))+IF(ISERROR(LARGE(CS145:DJ145,4)),0,LARGE(CS145:DJ145,4))</f>
        <v>109</v>
      </c>
      <c r="P145" s="143">
        <f>IF(ISERROR(LARGE(V145:DJ145,1)),0,LARGE(V145:DJ145,1))+IF(ISERROR(LARGE(V145:DJ145,2)),0,LARGE(V145:DJ145,2))+IF(ISERROR(LARGE(V145:DJ145,3)),0,LARGE(V145:DJ145,3))+IF(ISERROR(LARGE(V145:DJ145,4)),0,LARGE(V145:DJ145,4))+IF(ISERROR(LARGE(V145:DJ145,5)),0,LARGE(V145:DJ145,5))+IF(ISERROR(LARGE(V145:DJ145,6)),0,LARGE(V145:DJ145,6))+IF(ISERROR(LARGE(V145:DJ145,7)),0,LARGE(V145:DJ145,7))+IF(ISERROR(LARGE(V145:DJ145,8)),0,LARGE(V145:DJ145,8))+IF(ISERROR(LARGE(V145:DJ145,9)),0,LARGE(V145:DJ145,9))+IF(ISERROR(LARGE(V145:DJ145,10)),0,LARGE(V145:DJ145,10))+IF(ISERROR(LARGE(V145:DJ145,11)),0,LARGE(V145:DJ145,11))+IF(ISERROR(LARGE(V145:DJ145,12)),0,LARGE(V145:DJ145,12))</f>
        <v>109</v>
      </c>
      <c r="Q145" s="144">
        <f>COUNT(V145:DJ145)</f>
        <v>3</v>
      </c>
      <c r="R145" s="144">
        <f>IF(ISERROR(LARGE(V145:AB145,5)),0,LARGE(V145:AB145,5))</f>
        <v>0</v>
      </c>
      <c r="S145" s="144">
        <f>IF(ISERROR(LARGE(AC145:BN145,5)),0,LARGE(AC145:BN145,5))</f>
        <v>0</v>
      </c>
      <c r="T145" s="144">
        <f>IF(ISERROR(LARGE(BO145:CR145,5)),0,LARGE(BO145:CR145,5))</f>
        <v>0</v>
      </c>
      <c r="U145" s="144">
        <f>IF(ISERROR(LARGE(CS145:DJ145,5)),0,LARGE(CS145:DJ145,5))</f>
        <v>0</v>
      </c>
      <c r="V145" s="17"/>
      <c r="W145" s="17"/>
      <c r="X145" s="17"/>
      <c r="Y145" s="17"/>
      <c r="Z145" s="17"/>
      <c r="AA145" s="17"/>
      <c r="AB145" s="17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41"/>
      <c r="BC145" s="141"/>
      <c r="BD145" s="141"/>
      <c r="BE145" s="141"/>
      <c r="BF145" s="141"/>
      <c r="BG145" s="141"/>
      <c r="BH145" s="141"/>
      <c r="BI145" s="141"/>
      <c r="BJ145" s="141"/>
      <c r="BK145" s="141"/>
      <c r="BL145" s="141"/>
      <c r="BM145" s="141"/>
      <c r="BN145" s="141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145"/>
      <c r="CG145" s="146"/>
      <c r="CH145" s="146"/>
      <c r="CI145" s="146"/>
      <c r="CJ145" s="146"/>
      <c r="CK145" s="146"/>
      <c r="CL145" s="146"/>
      <c r="CM145" s="147"/>
      <c r="CN145" s="36"/>
      <c r="CO145" s="36"/>
      <c r="CP145" s="36"/>
      <c r="CQ145" s="36"/>
      <c r="CR145" s="36"/>
      <c r="CS145" s="142">
        <v>8</v>
      </c>
      <c r="CT145" s="142"/>
      <c r="CU145" s="142">
        <v>11</v>
      </c>
      <c r="CV145" s="142"/>
      <c r="CW145" s="142"/>
      <c r="CX145" s="142">
        <v>90</v>
      </c>
      <c r="CY145" s="142"/>
      <c r="CZ145" s="142"/>
      <c r="DA145" s="142"/>
      <c r="DB145" s="142"/>
      <c r="DC145" s="142"/>
      <c r="DD145" s="142"/>
      <c r="DE145" s="142"/>
      <c r="DF145" s="142"/>
      <c r="DG145" s="142"/>
      <c r="DH145" s="142"/>
      <c r="DI145" s="142"/>
      <c r="DJ145" s="142"/>
    </row>
    <row r="146" spans="1:114">
      <c r="A146" s="12" t="str">
        <f>IF(B146="","",IF(B146&gt;1,"UWAGA JUŻ BYŁ",""))</f>
        <v/>
      </c>
      <c r="B146" s="12">
        <f>IF(C146="","",COUNTIF($C$8:$C$50361,C146))</f>
        <v>1</v>
      </c>
      <c r="C146" s="12" t="str">
        <f>CONCATENATE(E146,F146,H146,G146)</f>
        <v>NIEKRASZJustyna1971Świdnica</v>
      </c>
      <c r="D146" s="12">
        <f>IF(E146="","",COUNTA($E$8:E146))</f>
        <v>139</v>
      </c>
      <c r="E146" s="12" t="s">
        <v>2494</v>
      </c>
      <c r="F146" s="12" t="s">
        <v>271</v>
      </c>
      <c r="G146" s="12" t="s">
        <v>2545</v>
      </c>
      <c r="H146" s="12">
        <v>1971</v>
      </c>
      <c r="I146" s="12" t="str">
        <f>IF(ISERROR(VLOOKUP(H146,KATEGORIE!$C$13:$E$50006,MATCH(KATEGORIE!$E$12,KATEGORIE!$C$12:$E$12,0),0)),"",VLOOKUP(H146,KATEGORIE!$C$13:$E$50006,MATCH(KATEGORIE!$E$12,KATEGORIE!$C$12:$E$12,0),0))</f>
        <v>M</v>
      </c>
      <c r="J146" s="12">
        <f>IF(I146="","",COUNTIF($I$8:I146,I146))</f>
        <v>12</v>
      </c>
      <c r="K146" s="12">
        <f>COUNT(V146:DJ146)</f>
        <v>3</v>
      </c>
      <c r="L146" s="17">
        <f>IF(ISERROR(LARGE(V146:AB146,1)),0,LARGE(V146:AB146,1))+IF(ISERROR(LARGE(V146:AB146,2)),0,LARGE(V146:AB146,2))+IF(ISERROR(LARGE(V146:AB146,3)),0,LARGE(V146:AB146,3))+IF(ISERROR(LARGE(V146:AB146,4)),0,LARGE(V146:AB146,4))</f>
        <v>0</v>
      </c>
      <c r="M146" s="141">
        <f>IF(ISERROR(LARGE(AC146:BN146,1)),0,LARGE(AC146:BN146,1))+IF(ISERROR(LARGE(AC146:BN146,2)),0,LARGE(AC146:BN146,2))+IF(ISERROR(LARGE(AC146:BN146,3)),0,LARGE(AC146:BN146,3))+IF(ISERROR(LARGE(AC146:BN146,4)),0,LARGE(AC146:BN146,4))</f>
        <v>64</v>
      </c>
      <c r="N146" s="36">
        <f>IF(ISERROR(LARGE(BO146:CR146,1)),0,LARGE(BO146:CR146,1))+IF(ISERROR(LARGE(BO146:CR146,2)),0,LARGE(BO146:CR146,2))+IF(ISERROR(LARGE(BO146:CR146,3)),0,LARGE(BO146:CR146,3))+IF(ISERROR(LARGE(BO146:CR146,4)),0,LARGE(BO146:CR146,4))</f>
        <v>45</v>
      </c>
      <c r="O146" s="142">
        <f>IF(ISERROR(LARGE(CS146:DJ146,1)),0,LARGE(CS146:DJ146,1))+IF(ISERROR(LARGE(CS146:DJ146,2)),0,LARGE(CS146:DJ146,2))+IF(ISERROR(LARGE(CS146:DJ146,3)),0,LARGE(CS146:DJ146,3))+IF(ISERROR(LARGE(CS146:DJ146,4)),0,LARGE(CS146:DJ146,4))</f>
        <v>0</v>
      </c>
      <c r="P146" s="143">
        <f>IF(ISERROR(LARGE(V146:DJ146,1)),0,LARGE(V146:DJ146,1))+IF(ISERROR(LARGE(V146:DJ146,2)),0,LARGE(V146:DJ146,2))+IF(ISERROR(LARGE(V146:DJ146,3)),0,LARGE(V146:DJ146,3))+IF(ISERROR(LARGE(V146:DJ146,4)),0,LARGE(V146:DJ146,4))+IF(ISERROR(LARGE(V146:DJ146,5)),0,LARGE(V146:DJ146,5))+IF(ISERROR(LARGE(V146:DJ146,6)),0,LARGE(V146:DJ146,6))+IF(ISERROR(LARGE(V146:DJ146,7)),0,LARGE(V146:DJ146,7))+IF(ISERROR(LARGE(V146:DJ146,8)),0,LARGE(V146:DJ146,8))+IF(ISERROR(LARGE(V146:DJ146,9)),0,LARGE(V146:DJ146,9))+IF(ISERROR(LARGE(V146:DJ146,10)),0,LARGE(V146:DJ146,10))+IF(ISERROR(LARGE(V146:DJ146,11)),0,LARGE(V146:DJ146,11))+IF(ISERROR(LARGE(V146:DJ146,12)),0,LARGE(V146:DJ146,12))</f>
        <v>109</v>
      </c>
      <c r="Q146" s="144">
        <f>COUNT(V146:DJ146)</f>
        <v>3</v>
      </c>
      <c r="R146" s="144">
        <f>IF(ISERROR(LARGE(V146:AB146,5)),0,LARGE(V146:AB146,5))</f>
        <v>0</v>
      </c>
      <c r="S146" s="144">
        <f>IF(ISERROR(LARGE(AC146:BN146,5)),0,LARGE(AC146:BN146,5))</f>
        <v>0</v>
      </c>
      <c r="T146" s="144">
        <f>IF(ISERROR(LARGE(BO146:CR146,5)),0,LARGE(BO146:CR146,5))</f>
        <v>0</v>
      </c>
      <c r="U146" s="144">
        <f>IF(ISERROR(LARGE(CS146:DJ146,5)),0,LARGE(CS146:DJ146,5))</f>
        <v>0</v>
      </c>
      <c r="V146" s="17"/>
      <c r="W146" s="17"/>
      <c r="X146" s="17"/>
      <c r="Y146" s="17"/>
      <c r="Z146" s="17"/>
      <c r="AA146" s="17"/>
      <c r="AB146" s="17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>
        <v>36</v>
      </c>
      <c r="AP146" s="141"/>
      <c r="AQ146" s="141"/>
      <c r="AR146" s="141"/>
      <c r="AS146" s="141"/>
      <c r="AT146" s="141">
        <v>28</v>
      </c>
      <c r="AU146" s="141"/>
      <c r="AV146" s="141"/>
      <c r="AW146" s="141"/>
      <c r="AX146" s="141"/>
      <c r="AY146" s="141"/>
      <c r="AZ146" s="141"/>
      <c r="BA146" s="141"/>
      <c r="BB146" s="141"/>
      <c r="BC146" s="141"/>
      <c r="BD146" s="141"/>
      <c r="BE146" s="141"/>
      <c r="BF146" s="141"/>
      <c r="BG146" s="141"/>
      <c r="BH146" s="141"/>
      <c r="BI146" s="141"/>
      <c r="BJ146" s="141"/>
      <c r="BK146" s="141"/>
      <c r="BL146" s="141"/>
      <c r="BM146" s="141"/>
      <c r="BN146" s="141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>
        <v>45</v>
      </c>
      <c r="CE146" s="36"/>
      <c r="CF146" s="145"/>
      <c r="CG146" s="146"/>
      <c r="CH146" s="146"/>
      <c r="CI146" s="146"/>
      <c r="CJ146" s="146"/>
      <c r="CK146" s="146"/>
      <c r="CL146" s="146"/>
      <c r="CM146" s="147"/>
      <c r="CN146" s="36"/>
      <c r="CO146" s="36"/>
      <c r="CP146" s="36"/>
      <c r="CQ146" s="36"/>
      <c r="CR146" s="36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2"/>
      <c r="DE146" s="142"/>
      <c r="DF146" s="142"/>
      <c r="DG146" s="142"/>
      <c r="DH146" s="142"/>
      <c r="DI146" s="142"/>
      <c r="DJ146" s="142"/>
    </row>
    <row r="147" spans="1:114">
      <c r="A147" s="12" t="str">
        <f>IF(B147="","",IF(B147&gt;1,"UWAGA JUŻ BYŁ",""))</f>
        <v/>
      </c>
      <c r="B147" s="12">
        <f>IF(C147="","",COUNTIF($C$8:$C$50361,C147))</f>
        <v>1</v>
      </c>
      <c r="C147" s="12" t="str">
        <f>CONCATENATE(E147,F147,H147,G147)</f>
        <v>ZAJĄCKatarzyna19794K TEAM TARNÓW</v>
      </c>
      <c r="D147" s="12">
        <f>IF(E147="","",COUNTA($E$8:E147))</f>
        <v>140</v>
      </c>
      <c r="E147" s="12" t="s">
        <v>884</v>
      </c>
      <c r="F147" s="12" t="s">
        <v>301</v>
      </c>
      <c r="G147" s="12" t="s">
        <v>885</v>
      </c>
      <c r="H147" s="12">
        <v>1979</v>
      </c>
      <c r="I147" s="12" t="str">
        <f>IF(ISERROR(VLOOKUP(H147,KATEGORIE!$C$13:$E$50006,MATCH(KATEGORIE!$E$12,KATEGORIE!$C$12:$E$12,0),0)),"",VLOOKUP(H147,KATEGORIE!$C$13:$E$50006,MATCH(KATEGORIE!$E$12,KATEGORIE!$C$12:$E$12,0),0))</f>
        <v>S2</v>
      </c>
      <c r="J147" s="12">
        <f>IF(I147="","",COUNTIF($I$8:I147,I147))</f>
        <v>56</v>
      </c>
      <c r="K147" s="12">
        <f>COUNT(V147:DJ147)</f>
        <v>2</v>
      </c>
      <c r="L147" s="17">
        <f>IF(ISERROR(LARGE(V147:AB147,1)),0,LARGE(V147:AB147,1))+IF(ISERROR(LARGE(V147:AB147,2)),0,LARGE(V147:AB147,2))+IF(ISERROR(LARGE(V147:AB147,3)),0,LARGE(V147:AB147,3))+IF(ISERROR(LARGE(V147:AB147,4)),0,LARGE(V147:AB147,4))</f>
        <v>0</v>
      </c>
      <c r="M147" s="141">
        <f>IF(ISERROR(LARGE(AC147:BN147,1)),0,LARGE(AC147:BN147,1))+IF(ISERROR(LARGE(AC147:BN147,2)),0,LARGE(AC147:BN147,2))+IF(ISERROR(LARGE(AC147:BN147,3)),0,LARGE(AC147:BN147,3))+IF(ISERROR(LARGE(AC147:BN147,4)),0,LARGE(AC147:BN147,4))</f>
        <v>0</v>
      </c>
      <c r="N147" s="36">
        <f>IF(ISERROR(LARGE(BO147:CR147,1)),0,LARGE(BO147:CR147,1))+IF(ISERROR(LARGE(BO147:CR147,2)),0,LARGE(BO147:CR147,2))+IF(ISERROR(LARGE(BO147:CR147,3)),0,LARGE(BO147:CR147,3))+IF(ISERROR(LARGE(BO147:CR147,4)),0,LARGE(BO147:CR147,4))</f>
        <v>106</v>
      </c>
      <c r="O147" s="142">
        <f>IF(ISERROR(LARGE(CS147:DJ147,1)),0,LARGE(CS147:DJ147,1))+IF(ISERROR(LARGE(CS147:DJ147,2)),0,LARGE(CS147:DJ147,2))+IF(ISERROR(LARGE(CS147:DJ147,3)),0,LARGE(CS147:DJ147,3))+IF(ISERROR(LARGE(CS147:DJ147,4)),0,LARGE(CS147:DJ147,4))</f>
        <v>0</v>
      </c>
      <c r="P147" s="143">
        <f>IF(ISERROR(LARGE(V147:DJ147,1)),0,LARGE(V147:DJ147,1))+IF(ISERROR(LARGE(V147:DJ147,2)),0,LARGE(V147:DJ147,2))+IF(ISERROR(LARGE(V147:DJ147,3)),0,LARGE(V147:DJ147,3))+IF(ISERROR(LARGE(V147:DJ147,4)),0,LARGE(V147:DJ147,4))+IF(ISERROR(LARGE(V147:DJ147,5)),0,LARGE(V147:DJ147,5))+IF(ISERROR(LARGE(V147:DJ147,6)),0,LARGE(V147:DJ147,6))+IF(ISERROR(LARGE(V147:DJ147,7)),0,LARGE(V147:DJ147,7))+IF(ISERROR(LARGE(V147:DJ147,8)),0,LARGE(V147:DJ147,8))+IF(ISERROR(LARGE(V147:DJ147,9)),0,LARGE(V147:DJ147,9))+IF(ISERROR(LARGE(V147:DJ147,10)),0,LARGE(V147:DJ147,10))+IF(ISERROR(LARGE(V147:DJ147,11)),0,LARGE(V147:DJ147,11))+IF(ISERROR(LARGE(V147:DJ147,12)),0,LARGE(V147:DJ147,12))</f>
        <v>106</v>
      </c>
      <c r="Q147" s="144">
        <f>COUNT(V147:DJ147)</f>
        <v>2</v>
      </c>
      <c r="R147" s="144">
        <f>IF(ISERROR(LARGE(V147:AB147,5)),0,LARGE(V147:AB147,5))</f>
        <v>0</v>
      </c>
      <c r="S147" s="144">
        <f>IF(ISERROR(LARGE(AC147:BN147,5)),0,LARGE(AC147:BN147,5))</f>
        <v>0</v>
      </c>
      <c r="T147" s="144">
        <f>IF(ISERROR(LARGE(BO147:CR147,5)),0,LARGE(BO147:CR147,5))</f>
        <v>0</v>
      </c>
      <c r="U147" s="144">
        <f>IF(ISERROR(LARGE(CS147:DJ147,5)),0,LARGE(CS147:DJ147,5))</f>
        <v>0</v>
      </c>
      <c r="V147" s="17"/>
      <c r="W147" s="17"/>
      <c r="X147" s="17"/>
      <c r="Y147" s="17"/>
      <c r="Z147" s="17"/>
      <c r="AA147" s="17"/>
      <c r="AB147" s="17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41"/>
      <c r="BC147" s="141"/>
      <c r="BD147" s="141"/>
      <c r="BE147" s="141"/>
      <c r="BF147" s="141"/>
      <c r="BG147" s="141"/>
      <c r="BH147" s="141"/>
      <c r="BI147" s="141"/>
      <c r="BJ147" s="141"/>
      <c r="BK147" s="141"/>
      <c r="BL147" s="141"/>
      <c r="BM147" s="141"/>
      <c r="BN147" s="141"/>
      <c r="BO147" s="36"/>
      <c r="BP147" s="36"/>
      <c r="BQ147" s="36"/>
      <c r="BR147" s="36"/>
      <c r="BS147" s="36"/>
      <c r="BT147" s="36">
        <v>36</v>
      </c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145">
        <v>70</v>
      </c>
      <c r="CG147" s="146"/>
      <c r="CH147" s="146"/>
      <c r="CI147" s="146"/>
      <c r="CJ147" s="146"/>
      <c r="CK147" s="146"/>
      <c r="CL147" s="146"/>
      <c r="CM147" s="147"/>
      <c r="CN147" s="36"/>
      <c r="CO147" s="36"/>
      <c r="CP147" s="36"/>
      <c r="CQ147" s="36"/>
      <c r="CR147" s="36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2"/>
      <c r="DE147" s="142"/>
      <c r="DF147" s="142"/>
      <c r="DG147" s="142"/>
      <c r="DH147" s="142"/>
      <c r="DI147" s="142"/>
      <c r="DJ147" s="142"/>
    </row>
    <row r="148" spans="1:114">
      <c r="A148" s="12" t="str">
        <f>IF(B148="","",IF(B148&gt;1,"UWAGA JUŻ BYŁ",""))</f>
        <v/>
      </c>
      <c r="B148" s="12">
        <f>IF(C148="","",COUNTIF($C$8:$C$50361,C148))</f>
        <v>1</v>
      </c>
      <c r="C148" s="12" t="str">
        <f>CONCATENATE(E148,F148,H148,G148)</f>
        <v>STRASZKOMonika</v>
      </c>
      <c r="D148" s="12">
        <f>IF(E148="","",COUNTA($E$8:E148))</f>
        <v>141</v>
      </c>
      <c r="E148" s="12" t="s">
        <v>1460</v>
      </c>
      <c r="F148" s="12" t="s">
        <v>444</v>
      </c>
      <c r="G148" s="117"/>
      <c r="H148" s="12"/>
      <c r="I148" s="12" t="str">
        <f>IF(ISERROR(VLOOKUP(H148,KATEGORIE!$C$13:$E$50006,MATCH(KATEGORIE!$E$12,KATEGORIE!$C$12:$E$12,0),0)),"",VLOOKUP(H148,KATEGORIE!$C$13:$E$50006,MATCH(KATEGORIE!$E$12,KATEGORIE!$C$12:$E$12,0),0))</f>
        <v/>
      </c>
      <c r="J148" s="12" t="str">
        <f>IF(I148="","",COUNTIF($I$8:I148,I148))</f>
        <v/>
      </c>
      <c r="K148" s="12">
        <f>COUNT(V148:DJ148)</f>
        <v>3</v>
      </c>
      <c r="L148" s="17">
        <f>IF(ISERROR(LARGE(V148:AB148,1)),0,LARGE(V148:AB148,1))+IF(ISERROR(LARGE(V148:AB148,2)),0,LARGE(V148:AB148,2))+IF(ISERROR(LARGE(V148:AB148,3)),0,LARGE(V148:AB148,3))+IF(ISERROR(LARGE(V148:AB148,4)),0,LARGE(V148:AB148,4))</f>
        <v>0</v>
      </c>
      <c r="M148" s="141">
        <f>IF(ISERROR(LARGE(AC148:BN148,1)),0,LARGE(AC148:BN148,1))+IF(ISERROR(LARGE(AC148:BN148,2)),0,LARGE(AC148:BN148,2))+IF(ISERROR(LARGE(AC148:BN148,3)),0,LARGE(AC148:BN148,3))+IF(ISERROR(LARGE(AC148:BN148,4)),0,LARGE(AC148:BN148,4))</f>
        <v>106</v>
      </c>
      <c r="N148" s="36">
        <f>IF(ISERROR(LARGE(BO148:CR148,1)),0,LARGE(BO148:CR148,1))+IF(ISERROR(LARGE(BO148:CR148,2)),0,LARGE(BO148:CR148,2))+IF(ISERROR(LARGE(BO148:CR148,3)),0,LARGE(BO148:CR148,3))+IF(ISERROR(LARGE(BO148:CR148,4)),0,LARGE(BO148:CR148,4))</f>
        <v>0</v>
      </c>
      <c r="O148" s="142">
        <f>IF(ISERROR(LARGE(CS148:DJ148,1)),0,LARGE(CS148:DJ148,1))+IF(ISERROR(LARGE(CS148:DJ148,2)),0,LARGE(CS148:DJ148,2))+IF(ISERROR(LARGE(CS148:DJ148,3)),0,LARGE(CS148:DJ148,3))+IF(ISERROR(LARGE(CS148:DJ148,4)),0,LARGE(CS148:DJ148,4))</f>
        <v>0</v>
      </c>
      <c r="P148" s="143">
        <f>IF(ISERROR(LARGE(V148:DJ148,1)),0,LARGE(V148:DJ148,1))+IF(ISERROR(LARGE(V148:DJ148,2)),0,LARGE(V148:DJ148,2))+IF(ISERROR(LARGE(V148:DJ148,3)),0,LARGE(V148:DJ148,3))+IF(ISERROR(LARGE(V148:DJ148,4)),0,LARGE(V148:DJ148,4))+IF(ISERROR(LARGE(V148:DJ148,5)),0,LARGE(V148:DJ148,5))+IF(ISERROR(LARGE(V148:DJ148,6)),0,LARGE(V148:DJ148,6))+IF(ISERROR(LARGE(V148:DJ148,7)),0,LARGE(V148:DJ148,7))+IF(ISERROR(LARGE(V148:DJ148,8)),0,LARGE(V148:DJ148,8))+IF(ISERROR(LARGE(V148:DJ148,9)),0,LARGE(V148:DJ148,9))+IF(ISERROR(LARGE(V148:DJ148,10)),0,LARGE(V148:DJ148,10))+IF(ISERROR(LARGE(V148:DJ148,11)),0,LARGE(V148:DJ148,11))+IF(ISERROR(LARGE(V148:DJ148,12)),0,LARGE(V148:DJ148,12))</f>
        <v>106</v>
      </c>
      <c r="Q148" s="144">
        <f>COUNT(V148:DJ148)</f>
        <v>3</v>
      </c>
      <c r="R148" s="144">
        <f>IF(ISERROR(LARGE(V148:AB148,5)),0,LARGE(V148:AB148,5))</f>
        <v>0</v>
      </c>
      <c r="S148" s="144">
        <f>IF(ISERROR(LARGE(AC148:BN148,5)),0,LARGE(AC148:BN148,5))</f>
        <v>0</v>
      </c>
      <c r="T148" s="144">
        <f>IF(ISERROR(LARGE(BO148:CR148,5)),0,LARGE(BO148:CR148,5))</f>
        <v>0</v>
      </c>
      <c r="U148" s="144">
        <f>IF(ISERROR(LARGE(CS148:DJ148,5)),0,LARGE(CS148:DJ148,5))</f>
        <v>0</v>
      </c>
      <c r="V148" s="17"/>
      <c r="W148" s="17"/>
      <c r="X148" s="17"/>
      <c r="Y148" s="17"/>
      <c r="Z148" s="17"/>
      <c r="AA148" s="17"/>
      <c r="AB148" s="17"/>
      <c r="AC148" s="141"/>
      <c r="AD148" s="141"/>
      <c r="AE148" s="141"/>
      <c r="AF148" s="141"/>
      <c r="AG148" s="141">
        <v>40</v>
      </c>
      <c r="AH148" s="141"/>
      <c r="AI148" s="141"/>
      <c r="AJ148" s="141"/>
      <c r="AK148" s="141">
        <v>11</v>
      </c>
      <c r="AL148" s="141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>
        <v>55</v>
      </c>
      <c r="BA148" s="141"/>
      <c r="BB148" s="141"/>
      <c r="BC148" s="141"/>
      <c r="BD148" s="141"/>
      <c r="BE148" s="141"/>
      <c r="BF148" s="141"/>
      <c r="BG148" s="141"/>
      <c r="BH148" s="141"/>
      <c r="BI148" s="141"/>
      <c r="BJ148" s="141"/>
      <c r="BK148" s="141"/>
      <c r="BL148" s="141"/>
      <c r="BM148" s="141"/>
      <c r="BN148" s="141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145"/>
      <c r="CG148" s="146"/>
      <c r="CH148" s="146"/>
      <c r="CI148" s="146"/>
      <c r="CJ148" s="146"/>
      <c r="CK148" s="146"/>
      <c r="CL148" s="146"/>
      <c r="CM148" s="147"/>
      <c r="CN148" s="36"/>
      <c r="CO148" s="36"/>
      <c r="CP148" s="36"/>
      <c r="CQ148" s="36"/>
      <c r="CR148" s="36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2"/>
      <c r="DE148" s="142"/>
      <c r="DF148" s="142"/>
      <c r="DG148" s="142"/>
      <c r="DH148" s="142"/>
      <c r="DI148" s="142"/>
      <c r="DJ148" s="142"/>
    </row>
    <row r="149" spans="1:114">
      <c r="A149" s="12" t="str">
        <f>IF(B149="","",IF(B149&gt;1,"UWAGA JUŻ BYŁ",""))</f>
        <v/>
      </c>
      <c r="B149" s="12">
        <f>IF(C149="","",COUNTIF($C$8:$C$50361,C149))</f>
        <v>1</v>
      </c>
      <c r="C149" s="12" t="str">
        <f>CONCATENATE(E149,F149,H149,G149)</f>
        <v>DUZYKGośka</v>
      </c>
      <c r="D149" s="12">
        <f>IF(E149="","",COUNTA($E$8:E149))</f>
        <v>142</v>
      </c>
      <c r="E149" s="12" t="s">
        <v>1249</v>
      </c>
      <c r="F149" s="12" t="s">
        <v>1250</v>
      </c>
      <c r="G149" s="117"/>
      <c r="H149" s="12"/>
      <c r="I149" s="12" t="str">
        <f>IF(ISERROR(VLOOKUP(H149,KATEGORIE!$C$13:$E$50006,MATCH(KATEGORIE!$E$12,KATEGORIE!$C$12:$E$12,0),0)),"",VLOOKUP(H149,KATEGORIE!$C$13:$E$50006,MATCH(KATEGORIE!$E$12,KATEGORIE!$C$12:$E$12,0),0))</f>
        <v/>
      </c>
      <c r="J149" s="12" t="str">
        <f>IF(I149="","",COUNTIF($I$8:I149,I149))</f>
        <v/>
      </c>
      <c r="K149" s="12">
        <f>COUNT(V149:DJ149)</f>
        <v>2</v>
      </c>
      <c r="L149" s="17">
        <f>IF(ISERROR(LARGE(V149:AB149,1)),0,LARGE(V149:AB149,1))+IF(ISERROR(LARGE(V149:AB149,2)),0,LARGE(V149:AB149,2))+IF(ISERROR(LARGE(V149:AB149,3)),0,LARGE(V149:AB149,3))+IF(ISERROR(LARGE(V149:AB149,4)),0,LARGE(V149:AB149,4))</f>
        <v>0</v>
      </c>
      <c r="M149" s="141">
        <f>IF(ISERROR(LARGE(AC149:BN149,1)),0,LARGE(AC149:BN149,1))+IF(ISERROR(LARGE(AC149:BN149,2)),0,LARGE(AC149:BN149,2))+IF(ISERROR(LARGE(AC149:BN149,3)),0,LARGE(AC149:BN149,3))+IF(ISERROR(LARGE(AC149:BN149,4)),0,LARGE(AC149:BN149,4))</f>
        <v>0</v>
      </c>
      <c r="N149" s="36">
        <f>IF(ISERROR(LARGE(BO149:CR149,1)),0,LARGE(BO149:CR149,1))+IF(ISERROR(LARGE(BO149:CR149,2)),0,LARGE(BO149:CR149,2))+IF(ISERROR(LARGE(BO149:CR149,3)),0,LARGE(BO149:CR149,3))+IF(ISERROR(LARGE(BO149:CR149,4)),0,LARGE(BO149:CR149,4))</f>
        <v>0</v>
      </c>
      <c r="O149" s="142">
        <f>IF(ISERROR(LARGE(CS149:DJ149,1)),0,LARGE(CS149:DJ149,1))+IF(ISERROR(LARGE(CS149:DJ149,2)),0,LARGE(CS149:DJ149,2))+IF(ISERROR(LARGE(CS149:DJ149,3)),0,LARGE(CS149:DJ149,3))+IF(ISERROR(LARGE(CS149:DJ149,4)),0,LARGE(CS149:DJ149,4))</f>
        <v>105</v>
      </c>
      <c r="P149" s="143">
        <f>IF(ISERROR(LARGE(V149:DJ149,1)),0,LARGE(V149:DJ149,1))+IF(ISERROR(LARGE(V149:DJ149,2)),0,LARGE(V149:DJ149,2))+IF(ISERROR(LARGE(V149:DJ149,3)),0,LARGE(V149:DJ149,3))+IF(ISERROR(LARGE(V149:DJ149,4)),0,LARGE(V149:DJ149,4))+IF(ISERROR(LARGE(V149:DJ149,5)),0,LARGE(V149:DJ149,5))+IF(ISERROR(LARGE(V149:DJ149,6)),0,LARGE(V149:DJ149,6))+IF(ISERROR(LARGE(V149:DJ149,7)),0,LARGE(V149:DJ149,7))+IF(ISERROR(LARGE(V149:DJ149,8)),0,LARGE(V149:DJ149,8))+IF(ISERROR(LARGE(V149:DJ149,9)),0,LARGE(V149:DJ149,9))+IF(ISERROR(LARGE(V149:DJ149,10)),0,LARGE(V149:DJ149,10))+IF(ISERROR(LARGE(V149:DJ149,11)),0,LARGE(V149:DJ149,11))+IF(ISERROR(LARGE(V149:DJ149,12)),0,LARGE(V149:DJ149,12))</f>
        <v>105</v>
      </c>
      <c r="Q149" s="144">
        <f>COUNT(V149:DJ149)</f>
        <v>2</v>
      </c>
      <c r="R149" s="144">
        <f>IF(ISERROR(LARGE(V149:AB149,5)),0,LARGE(V149:AB149,5))</f>
        <v>0</v>
      </c>
      <c r="S149" s="144">
        <f>IF(ISERROR(LARGE(AC149:BN149,5)),0,LARGE(AC149:BN149,5))</f>
        <v>0</v>
      </c>
      <c r="T149" s="144">
        <f>IF(ISERROR(LARGE(BO149:CR149,5)),0,LARGE(BO149:CR149,5))</f>
        <v>0</v>
      </c>
      <c r="U149" s="144">
        <f>IF(ISERROR(LARGE(CS149:DJ149,5)),0,LARGE(CS149:DJ149,5))</f>
        <v>0</v>
      </c>
      <c r="V149" s="17"/>
      <c r="W149" s="17"/>
      <c r="X149" s="17"/>
      <c r="Y149" s="17"/>
      <c r="Z149" s="17"/>
      <c r="AA149" s="17"/>
      <c r="AB149" s="17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41"/>
      <c r="BC149" s="141"/>
      <c r="BD149" s="141"/>
      <c r="BE149" s="141"/>
      <c r="BF149" s="141"/>
      <c r="BG149" s="141"/>
      <c r="BH149" s="141"/>
      <c r="BI149" s="141"/>
      <c r="BJ149" s="141"/>
      <c r="BK149" s="141"/>
      <c r="BL149" s="141"/>
      <c r="BM149" s="141"/>
      <c r="BN149" s="141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145"/>
      <c r="CG149" s="146"/>
      <c r="CH149" s="146"/>
      <c r="CI149" s="146"/>
      <c r="CJ149" s="146"/>
      <c r="CK149" s="146"/>
      <c r="CL149" s="146"/>
      <c r="CM149" s="147"/>
      <c r="CN149" s="36"/>
      <c r="CO149" s="36"/>
      <c r="CP149" s="36"/>
      <c r="CQ149" s="36"/>
      <c r="CR149" s="36"/>
      <c r="CS149" s="142"/>
      <c r="CT149" s="142">
        <v>50</v>
      </c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2">
        <v>55</v>
      </c>
      <c r="DE149" s="142"/>
      <c r="DF149" s="142"/>
      <c r="DG149" s="142"/>
      <c r="DH149" s="142"/>
      <c r="DI149" s="142"/>
      <c r="DJ149" s="142"/>
    </row>
    <row r="150" spans="1:114">
      <c r="A150" s="12" t="str">
        <f>IF(B150="","",IF(B150&gt;1,"UWAGA JUŻ BYŁ",""))</f>
        <v/>
      </c>
      <c r="B150" s="12">
        <f>IF(C150="","",COUNTIF($C$8:$C$50361,C150))</f>
        <v>1</v>
      </c>
      <c r="C150" s="12" t="str">
        <f>CONCATENATE(E150,F150,H150,G150)</f>
        <v>JONKISZDorota1966RYTM / CZECHOWICE DZIEDZICE</v>
      </c>
      <c r="D150" s="12">
        <f>IF(E150="","",COUNTA($E$8:E150))</f>
        <v>143</v>
      </c>
      <c r="E150" s="12" t="s">
        <v>1950</v>
      </c>
      <c r="F150" s="12" t="s">
        <v>282</v>
      </c>
      <c r="G150" s="12" t="s">
        <v>1951</v>
      </c>
      <c r="H150" s="12">
        <v>1966</v>
      </c>
      <c r="I150" s="12" t="str">
        <f>IF(ISERROR(VLOOKUP(H150,KATEGORIE!$C$13:$E$50006,MATCH(KATEGORIE!$E$12,KATEGORIE!$C$12:$E$12,0),0)),"",VLOOKUP(H150,KATEGORIE!$C$13:$E$50006,MATCH(KATEGORIE!$E$12,KATEGORIE!$C$12:$E$12,0),0))</f>
        <v>W1</v>
      </c>
      <c r="J150" s="12">
        <f>IF(I150="","",COUNTIF($I$8:I150,I150))</f>
        <v>4</v>
      </c>
      <c r="K150" s="12">
        <f>COUNT(V150:DJ150)</f>
        <v>2</v>
      </c>
      <c r="L150" s="17">
        <f>IF(ISERROR(LARGE(V150:AB150,1)),0,LARGE(V150:AB150,1))+IF(ISERROR(LARGE(V150:AB150,2)),0,LARGE(V150:AB150,2))+IF(ISERROR(LARGE(V150:AB150,3)),0,LARGE(V150:AB150,3))+IF(ISERROR(LARGE(V150:AB150,4)),0,LARGE(V150:AB150,4))</f>
        <v>55</v>
      </c>
      <c r="M150" s="141">
        <f>IF(ISERROR(LARGE(AC150:BN150,1)),0,LARGE(AC150:BN150,1))+IF(ISERROR(LARGE(AC150:BN150,2)),0,LARGE(AC150:BN150,2))+IF(ISERROR(LARGE(AC150:BN150,3)),0,LARGE(AC150:BN150,3))+IF(ISERROR(LARGE(AC150:BN150,4)),0,LARGE(AC150:BN150,4))</f>
        <v>50</v>
      </c>
      <c r="N150" s="36">
        <f>IF(ISERROR(LARGE(BO150:CR150,1)),0,LARGE(BO150:CR150,1))+IF(ISERROR(LARGE(BO150:CR150,2)),0,LARGE(BO150:CR150,2))+IF(ISERROR(LARGE(BO150:CR150,3)),0,LARGE(BO150:CR150,3))+IF(ISERROR(LARGE(BO150:CR150,4)),0,LARGE(BO150:CR150,4))</f>
        <v>0</v>
      </c>
      <c r="O150" s="142">
        <f>IF(ISERROR(LARGE(CS150:DJ150,1)),0,LARGE(CS150:DJ150,1))+IF(ISERROR(LARGE(CS150:DJ150,2)),0,LARGE(CS150:DJ150,2))+IF(ISERROR(LARGE(CS150:DJ150,3)),0,LARGE(CS150:DJ150,3))+IF(ISERROR(LARGE(CS150:DJ150,4)),0,LARGE(CS150:DJ150,4))</f>
        <v>0</v>
      </c>
      <c r="P150" s="143">
        <f>IF(ISERROR(LARGE(V150:DJ150,1)),0,LARGE(V150:DJ150,1))+IF(ISERROR(LARGE(V150:DJ150,2)),0,LARGE(V150:DJ150,2))+IF(ISERROR(LARGE(V150:DJ150,3)),0,LARGE(V150:DJ150,3))+IF(ISERROR(LARGE(V150:DJ150,4)),0,LARGE(V150:DJ150,4))+IF(ISERROR(LARGE(V150:DJ150,5)),0,LARGE(V150:DJ150,5))+IF(ISERROR(LARGE(V150:DJ150,6)),0,LARGE(V150:DJ150,6))+IF(ISERROR(LARGE(V150:DJ150,7)),0,LARGE(V150:DJ150,7))+IF(ISERROR(LARGE(V150:DJ150,8)),0,LARGE(V150:DJ150,8))+IF(ISERROR(LARGE(V150:DJ150,9)),0,LARGE(V150:DJ150,9))+IF(ISERROR(LARGE(V150:DJ150,10)),0,LARGE(V150:DJ150,10))+IF(ISERROR(LARGE(V150:DJ150,11)),0,LARGE(V150:DJ150,11))+IF(ISERROR(LARGE(V150:DJ150,12)),0,LARGE(V150:DJ150,12))</f>
        <v>105</v>
      </c>
      <c r="Q150" s="144">
        <f>COUNT(V150:DJ150)</f>
        <v>2</v>
      </c>
      <c r="R150" s="144">
        <f>IF(ISERROR(LARGE(V150:AB150,5)),0,LARGE(V150:AB150,5))</f>
        <v>0</v>
      </c>
      <c r="S150" s="144">
        <f>IF(ISERROR(LARGE(AC150:BN150,5)),0,LARGE(AC150:BN150,5))</f>
        <v>0</v>
      </c>
      <c r="T150" s="144">
        <f>IF(ISERROR(LARGE(BO150:CR150,5)),0,LARGE(BO150:CR150,5))</f>
        <v>0</v>
      </c>
      <c r="U150" s="144">
        <f>IF(ISERROR(LARGE(CS150:DJ150,5)),0,LARGE(CS150:DJ150,5))</f>
        <v>0</v>
      </c>
      <c r="V150" s="17">
        <v>55</v>
      </c>
      <c r="W150" s="17"/>
      <c r="X150" s="17"/>
      <c r="Y150" s="17"/>
      <c r="Z150" s="17"/>
      <c r="AA150" s="17"/>
      <c r="AB150" s="17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41"/>
      <c r="BC150" s="141"/>
      <c r="BD150" s="141"/>
      <c r="BE150" s="141">
        <v>50</v>
      </c>
      <c r="BF150" s="141"/>
      <c r="BG150" s="141"/>
      <c r="BH150" s="141"/>
      <c r="BI150" s="141"/>
      <c r="BJ150" s="141"/>
      <c r="BK150" s="141"/>
      <c r="BL150" s="141"/>
      <c r="BM150" s="141"/>
      <c r="BN150" s="141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  <c r="CB150" s="36"/>
      <c r="CC150" s="36"/>
      <c r="CD150" s="36"/>
      <c r="CE150" s="36"/>
      <c r="CF150" s="145"/>
      <c r="CG150" s="146"/>
      <c r="CH150" s="146"/>
      <c r="CI150" s="146"/>
      <c r="CJ150" s="146"/>
      <c r="CK150" s="146"/>
      <c r="CL150" s="146"/>
      <c r="CM150" s="147"/>
      <c r="CN150" s="36"/>
      <c r="CO150" s="36"/>
      <c r="CP150" s="36"/>
      <c r="CQ150" s="36"/>
      <c r="CR150" s="36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2"/>
      <c r="DE150" s="142"/>
      <c r="DF150" s="142"/>
      <c r="DG150" s="142"/>
      <c r="DH150" s="142"/>
      <c r="DI150" s="142"/>
      <c r="DJ150" s="142"/>
    </row>
    <row r="151" spans="1:114">
      <c r="A151" s="12" t="str">
        <f>IF(B151="","",IF(B151&gt;1,"UWAGA JUŻ BYŁ",""))</f>
        <v/>
      </c>
      <c r="B151" s="12">
        <f>IF(C151="","",COUNTIF($C$8:$C$50361,C151))</f>
        <v>1</v>
      </c>
      <c r="C151" s="12" t="str">
        <f>CONCATENATE(E151,F151,H151,G151)</f>
        <v>DEREŃBeataLKS ISKRA JASZKOWA</v>
      </c>
      <c r="D151" s="12">
        <f>IF(E151="","",COUNTA($E$8:E151))</f>
        <v>144</v>
      </c>
      <c r="E151" s="12" t="s">
        <v>1465</v>
      </c>
      <c r="F151" s="12" t="s">
        <v>620</v>
      </c>
      <c r="G151" s="12" t="s">
        <v>2137</v>
      </c>
      <c r="H151" s="12"/>
      <c r="I151" s="12" t="str">
        <f>IF(ISERROR(VLOOKUP(H151,KATEGORIE!$C$13:$E$50006,MATCH(KATEGORIE!$E$12,KATEGORIE!$C$12:$E$12,0),0)),"",VLOOKUP(H151,KATEGORIE!$C$13:$E$50006,MATCH(KATEGORIE!$E$12,KATEGORIE!$C$12:$E$12,0),0))</f>
        <v/>
      </c>
      <c r="J151" s="12" t="str">
        <f>IF(I151="","",COUNTIF($I$8:I151,I151))</f>
        <v/>
      </c>
      <c r="K151" s="12">
        <f>COUNT(V151:DJ151)</f>
        <v>3</v>
      </c>
      <c r="L151" s="17">
        <f>IF(ISERROR(LARGE(V151:AB151,1)),0,LARGE(V151:AB151,1))+IF(ISERROR(LARGE(V151:AB151,2)),0,LARGE(V151:AB151,2))+IF(ISERROR(LARGE(V151:AB151,3)),0,LARGE(V151:AB151,3))+IF(ISERROR(LARGE(V151:AB151,4)),0,LARGE(V151:AB151,4))</f>
        <v>26</v>
      </c>
      <c r="M151" s="141">
        <f>IF(ISERROR(LARGE(AC151:BN151,1)),0,LARGE(AC151:BN151,1))+IF(ISERROR(LARGE(AC151:BN151,2)),0,LARGE(AC151:BN151,2))+IF(ISERROR(LARGE(AC151:BN151,3)),0,LARGE(AC151:BN151,3))+IF(ISERROR(LARGE(AC151:BN151,4)),0,LARGE(AC151:BN151,4))</f>
        <v>55</v>
      </c>
      <c r="N151" s="36">
        <f>IF(ISERROR(LARGE(BO151:CR151,1)),0,LARGE(BO151:CR151,1))+IF(ISERROR(LARGE(BO151:CR151,2)),0,LARGE(BO151:CR151,2))+IF(ISERROR(LARGE(BO151:CR151,3)),0,LARGE(BO151:CR151,3))+IF(ISERROR(LARGE(BO151:CR151,4)),0,LARGE(BO151:CR151,4))</f>
        <v>24</v>
      </c>
      <c r="O151" s="142">
        <f>IF(ISERROR(LARGE(CS151:DJ151,1)),0,LARGE(CS151:DJ151,1))+IF(ISERROR(LARGE(CS151:DJ151,2)),0,LARGE(CS151:DJ151,2))+IF(ISERROR(LARGE(CS151:DJ151,3)),0,LARGE(CS151:DJ151,3))+IF(ISERROR(LARGE(CS151:DJ151,4)),0,LARGE(CS151:DJ151,4))</f>
        <v>0</v>
      </c>
      <c r="P151" s="143">
        <f>IF(ISERROR(LARGE(V151:DJ151,1)),0,LARGE(V151:DJ151,1))+IF(ISERROR(LARGE(V151:DJ151,2)),0,LARGE(V151:DJ151,2))+IF(ISERROR(LARGE(V151:DJ151,3)),0,LARGE(V151:DJ151,3))+IF(ISERROR(LARGE(V151:DJ151,4)),0,LARGE(V151:DJ151,4))+IF(ISERROR(LARGE(V151:DJ151,5)),0,LARGE(V151:DJ151,5))+IF(ISERROR(LARGE(V151:DJ151,6)),0,LARGE(V151:DJ151,6))+IF(ISERROR(LARGE(V151:DJ151,7)),0,LARGE(V151:DJ151,7))+IF(ISERROR(LARGE(V151:DJ151,8)),0,LARGE(V151:DJ151,8))+IF(ISERROR(LARGE(V151:DJ151,9)),0,LARGE(V151:DJ151,9))+IF(ISERROR(LARGE(V151:DJ151,10)),0,LARGE(V151:DJ151,10))+IF(ISERROR(LARGE(V151:DJ151,11)),0,LARGE(V151:DJ151,11))+IF(ISERROR(LARGE(V151:DJ151,12)),0,LARGE(V151:DJ151,12))</f>
        <v>105</v>
      </c>
      <c r="Q151" s="144">
        <f>COUNT(V151:DJ151)</f>
        <v>3</v>
      </c>
      <c r="R151" s="144">
        <f>IF(ISERROR(LARGE(V151:AB151,5)),0,LARGE(V151:AB151,5))</f>
        <v>0</v>
      </c>
      <c r="S151" s="144">
        <f>IF(ISERROR(LARGE(AC151:BN151,5)),0,LARGE(AC151:BN151,5))</f>
        <v>0</v>
      </c>
      <c r="T151" s="144">
        <f>IF(ISERROR(LARGE(BO151:CR151,5)),0,LARGE(BO151:CR151,5))</f>
        <v>0</v>
      </c>
      <c r="U151" s="144">
        <f>IF(ISERROR(LARGE(CS151:DJ151,5)),0,LARGE(CS151:DJ151,5))</f>
        <v>0</v>
      </c>
      <c r="V151" s="17"/>
      <c r="W151" s="17"/>
      <c r="X151" s="17"/>
      <c r="Y151" s="17"/>
      <c r="Z151" s="17">
        <v>26</v>
      </c>
      <c r="AA151" s="17"/>
      <c r="AB151" s="17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>
        <v>55</v>
      </c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41"/>
      <c r="BC151" s="141"/>
      <c r="BD151" s="141"/>
      <c r="BE151" s="141"/>
      <c r="BF151" s="141"/>
      <c r="BG151" s="141"/>
      <c r="BH151" s="141"/>
      <c r="BI151" s="141"/>
      <c r="BJ151" s="141"/>
      <c r="BK151" s="141"/>
      <c r="BL151" s="141"/>
      <c r="BM151" s="141"/>
      <c r="BN151" s="141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  <c r="BY151" s="36"/>
      <c r="BZ151" s="36"/>
      <c r="CA151" s="36"/>
      <c r="CB151" s="36"/>
      <c r="CC151" s="36"/>
      <c r="CD151" s="36"/>
      <c r="CE151" s="36"/>
      <c r="CF151" s="145"/>
      <c r="CG151" s="146">
        <v>24</v>
      </c>
      <c r="CH151" s="146"/>
      <c r="CI151" s="146"/>
      <c r="CJ151" s="146"/>
      <c r="CK151" s="146"/>
      <c r="CL151" s="146"/>
      <c r="CM151" s="147"/>
      <c r="CN151" s="36"/>
      <c r="CO151" s="36"/>
      <c r="CP151" s="36"/>
      <c r="CQ151" s="36"/>
      <c r="CR151" s="36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2"/>
      <c r="DE151" s="142"/>
      <c r="DF151" s="142"/>
      <c r="DG151" s="142"/>
      <c r="DH151" s="142"/>
      <c r="DI151" s="142"/>
      <c r="DJ151" s="142"/>
    </row>
    <row r="152" spans="1:114">
      <c r="A152" s="12" t="str">
        <f>IF(B152="","",IF(B152&gt;1,"UWAGA JUŻ BYŁ",""))</f>
        <v/>
      </c>
      <c r="B152" s="12">
        <f>IF(C152="","",COUNTIF($C$8:$C$50361,C152))</f>
        <v>1</v>
      </c>
      <c r="C152" s="12" t="str">
        <f>CONCATENATE(E152,F152,H152,G152)</f>
        <v>GrajnertMałgorzata</v>
      </c>
      <c r="D152" s="12">
        <f>IF(E152="","",COUNTA($E$8:E152))</f>
        <v>145</v>
      </c>
      <c r="E152" s="12" t="s">
        <v>2138</v>
      </c>
      <c r="F152" s="12" t="s">
        <v>328</v>
      </c>
      <c r="G152" s="12"/>
      <c r="H152" s="12"/>
      <c r="I152" s="12" t="str">
        <f>IF(ISERROR(VLOOKUP(H152,KATEGORIE!$C$13:$E$50006,MATCH(KATEGORIE!$E$12,KATEGORIE!$C$12:$E$12,0),0)),"",VLOOKUP(H152,KATEGORIE!$C$13:$E$50006,MATCH(KATEGORIE!$E$12,KATEGORIE!$C$12:$E$12,0),0))</f>
        <v/>
      </c>
      <c r="J152" s="12" t="str">
        <f>IF(I152="","",COUNTIF($I$8:I152,I152))</f>
        <v/>
      </c>
      <c r="K152" s="12">
        <f>COUNT(V152:DJ152)</f>
        <v>2</v>
      </c>
      <c r="L152" s="17">
        <f>IF(ISERROR(LARGE(V152:AB152,1)),0,LARGE(V152:AB152,1))+IF(ISERROR(LARGE(V152:AB152,2)),0,LARGE(V152:AB152,2))+IF(ISERROR(LARGE(V152:AB152,3)),0,LARGE(V152:AB152,3))+IF(ISERROR(LARGE(V152:AB152,4)),0,LARGE(V152:AB152,4))</f>
        <v>0</v>
      </c>
      <c r="M152" s="141">
        <f>IF(ISERROR(LARGE(AC152:BN152,1)),0,LARGE(AC152:BN152,1))+IF(ISERROR(LARGE(AC152:BN152,2)),0,LARGE(AC152:BN152,2))+IF(ISERROR(LARGE(AC152:BN152,3)),0,LARGE(AC152:BN152,3))+IF(ISERROR(LARGE(AC152:BN152,4)),0,LARGE(AC152:BN152,4))</f>
        <v>105</v>
      </c>
      <c r="N152" s="36">
        <f>IF(ISERROR(LARGE(BO152:CR152,1)),0,LARGE(BO152:CR152,1))+IF(ISERROR(LARGE(BO152:CR152,2)),0,LARGE(BO152:CR152,2))+IF(ISERROR(LARGE(BO152:CR152,3)),0,LARGE(BO152:CR152,3))+IF(ISERROR(LARGE(BO152:CR152,4)),0,LARGE(BO152:CR152,4))</f>
        <v>0</v>
      </c>
      <c r="O152" s="142">
        <f>IF(ISERROR(LARGE(CS152:DJ152,1)),0,LARGE(CS152:DJ152,1))+IF(ISERROR(LARGE(CS152:DJ152,2)),0,LARGE(CS152:DJ152,2))+IF(ISERROR(LARGE(CS152:DJ152,3)),0,LARGE(CS152:DJ152,3))+IF(ISERROR(LARGE(CS152:DJ152,4)),0,LARGE(CS152:DJ152,4))</f>
        <v>0</v>
      </c>
      <c r="P152" s="143">
        <f>IF(ISERROR(LARGE(V152:DJ152,1)),0,LARGE(V152:DJ152,1))+IF(ISERROR(LARGE(V152:DJ152,2)),0,LARGE(V152:DJ152,2))+IF(ISERROR(LARGE(V152:DJ152,3)),0,LARGE(V152:DJ152,3))+IF(ISERROR(LARGE(V152:DJ152,4)),0,LARGE(V152:DJ152,4))+IF(ISERROR(LARGE(V152:DJ152,5)),0,LARGE(V152:DJ152,5))+IF(ISERROR(LARGE(V152:DJ152,6)),0,LARGE(V152:DJ152,6))+IF(ISERROR(LARGE(V152:DJ152,7)),0,LARGE(V152:DJ152,7))+IF(ISERROR(LARGE(V152:DJ152,8)),0,LARGE(V152:DJ152,8))+IF(ISERROR(LARGE(V152:DJ152,9)),0,LARGE(V152:DJ152,9))+IF(ISERROR(LARGE(V152:DJ152,10)),0,LARGE(V152:DJ152,10))+IF(ISERROR(LARGE(V152:DJ152,11)),0,LARGE(V152:DJ152,11))+IF(ISERROR(LARGE(V152:DJ152,12)),0,LARGE(V152:DJ152,12))</f>
        <v>105</v>
      </c>
      <c r="Q152" s="144">
        <f>COUNT(V152:DJ152)</f>
        <v>2</v>
      </c>
      <c r="R152" s="144">
        <f>IF(ISERROR(LARGE(V152:AB152,5)),0,LARGE(V152:AB152,5))</f>
        <v>0</v>
      </c>
      <c r="S152" s="144">
        <f>IF(ISERROR(LARGE(AC152:BN152,5)),0,LARGE(AC152:BN152,5))</f>
        <v>0</v>
      </c>
      <c r="T152" s="144">
        <f>IF(ISERROR(LARGE(BO152:CR152,5)),0,LARGE(BO152:CR152,5))</f>
        <v>0</v>
      </c>
      <c r="U152" s="144">
        <f>IF(ISERROR(LARGE(CS152:DJ152,5)),0,LARGE(CS152:DJ152,5))</f>
        <v>0</v>
      </c>
      <c r="V152" s="17"/>
      <c r="W152" s="17"/>
      <c r="X152" s="17"/>
      <c r="Y152" s="17"/>
      <c r="Z152" s="17"/>
      <c r="AA152" s="17"/>
      <c r="AB152" s="17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>
        <v>50</v>
      </c>
      <c r="AM152" s="141"/>
      <c r="AN152" s="141"/>
      <c r="AO152" s="141"/>
      <c r="AP152" s="141">
        <v>55</v>
      </c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41"/>
      <c r="BC152" s="141"/>
      <c r="BD152" s="141"/>
      <c r="BE152" s="141"/>
      <c r="BF152" s="141"/>
      <c r="BG152" s="141"/>
      <c r="BH152" s="141"/>
      <c r="BI152" s="141"/>
      <c r="BJ152" s="141"/>
      <c r="BK152" s="141"/>
      <c r="BL152" s="141"/>
      <c r="BM152" s="141"/>
      <c r="BN152" s="141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145"/>
      <c r="CG152" s="146"/>
      <c r="CH152" s="146"/>
      <c r="CI152" s="146"/>
      <c r="CJ152" s="146"/>
      <c r="CK152" s="146"/>
      <c r="CL152" s="146"/>
      <c r="CM152" s="147"/>
      <c r="CN152" s="36"/>
      <c r="CO152" s="36"/>
      <c r="CP152" s="36"/>
      <c r="CQ152" s="36"/>
      <c r="CR152" s="36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2"/>
      <c r="DE152" s="142"/>
      <c r="DF152" s="142"/>
      <c r="DG152" s="142"/>
      <c r="DH152" s="142"/>
      <c r="DI152" s="142"/>
      <c r="DJ152" s="142"/>
    </row>
    <row r="153" spans="1:114">
      <c r="A153" s="12" t="str">
        <f>IF(B153="","",IF(B153&gt;1,"UWAGA JUŻ BYŁ",""))</f>
        <v/>
      </c>
      <c r="B153" s="12">
        <f>IF(C153="","",COUNTIF($C$8:$C$50361,C153))</f>
        <v>1</v>
      </c>
      <c r="C153" s="12" t="str">
        <f>CONCATENATE(E153,F153,H153,G153)</f>
        <v>BEDNAREKSylwiaKraków</v>
      </c>
      <c r="D153" s="12">
        <f>IF(E153="","",COUNTA($E$8:E153))</f>
        <v>146</v>
      </c>
      <c r="E153" s="117" t="s">
        <v>3682</v>
      </c>
      <c r="F153" s="12" t="s">
        <v>264</v>
      </c>
      <c r="G153" s="12" t="s">
        <v>604</v>
      </c>
      <c r="H153" s="12"/>
      <c r="I153" s="12" t="str">
        <f>IF(ISERROR(VLOOKUP(H153,KATEGORIE!$C$13:$E$50006,MATCH(KATEGORIE!$E$12,KATEGORIE!$C$12:$E$12,0),0)),"",VLOOKUP(H153,KATEGORIE!$C$13:$E$50006,MATCH(KATEGORIE!$E$12,KATEGORIE!$C$12:$E$12,0),0))</f>
        <v/>
      </c>
      <c r="J153" s="12" t="str">
        <f>IF(I153="","",COUNTIF($I$8:I153,I153))</f>
        <v/>
      </c>
      <c r="K153" s="12">
        <f>COUNT(V153:DJ153)</f>
        <v>2</v>
      </c>
      <c r="L153" s="17">
        <f>IF(ISERROR(LARGE(V153:AB153,1)),0,LARGE(V153:AB153,1))+IF(ISERROR(LARGE(V153:AB153,2)),0,LARGE(V153:AB153,2))+IF(ISERROR(LARGE(V153:AB153,3)),0,LARGE(V153:AB153,3))+IF(ISERROR(LARGE(V153:AB153,4)),0,LARGE(V153:AB153,4))</f>
        <v>0</v>
      </c>
      <c r="M153" s="141">
        <f>IF(ISERROR(LARGE(AC153:BN153,1)),0,LARGE(AC153:BN153,1))+IF(ISERROR(LARGE(AC153:BN153,2)),0,LARGE(AC153:BN153,2))+IF(ISERROR(LARGE(AC153:BN153,3)),0,LARGE(AC153:BN153,3))+IF(ISERROR(LARGE(AC153:BN153,4)),0,LARGE(AC153:BN153,4))</f>
        <v>105</v>
      </c>
      <c r="N153" s="36">
        <f>IF(ISERROR(LARGE(BO153:CR153,1)),0,LARGE(BO153:CR153,1))+IF(ISERROR(LARGE(BO153:CR153,2)),0,LARGE(BO153:CR153,2))+IF(ISERROR(LARGE(BO153:CR153,3)),0,LARGE(BO153:CR153,3))+IF(ISERROR(LARGE(BO153:CR153,4)),0,LARGE(BO153:CR153,4))</f>
        <v>0</v>
      </c>
      <c r="O153" s="142">
        <f>IF(ISERROR(LARGE(CS153:DJ153,1)),0,LARGE(CS153:DJ153,1))+IF(ISERROR(LARGE(CS153:DJ153,2)),0,LARGE(CS153:DJ153,2))+IF(ISERROR(LARGE(CS153:DJ153,3)),0,LARGE(CS153:DJ153,3))+IF(ISERROR(LARGE(CS153:DJ153,4)),0,LARGE(CS153:DJ153,4))</f>
        <v>0</v>
      </c>
      <c r="P153" s="143">
        <f>IF(ISERROR(LARGE(V153:DJ153,1)),0,LARGE(V153:DJ153,1))+IF(ISERROR(LARGE(V153:DJ153,2)),0,LARGE(V153:DJ153,2))+IF(ISERROR(LARGE(V153:DJ153,3)),0,LARGE(V153:DJ153,3))+IF(ISERROR(LARGE(V153:DJ153,4)),0,LARGE(V153:DJ153,4))+IF(ISERROR(LARGE(V153:DJ153,5)),0,LARGE(V153:DJ153,5))+IF(ISERROR(LARGE(V153:DJ153,6)),0,LARGE(V153:DJ153,6))+IF(ISERROR(LARGE(V153:DJ153,7)),0,LARGE(V153:DJ153,7))+IF(ISERROR(LARGE(V153:DJ153,8)),0,LARGE(V153:DJ153,8))+IF(ISERROR(LARGE(V153:DJ153,9)),0,LARGE(V153:DJ153,9))+IF(ISERROR(LARGE(V153:DJ153,10)),0,LARGE(V153:DJ153,10))+IF(ISERROR(LARGE(V153:DJ153,11)),0,LARGE(V153:DJ153,11))+IF(ISERROR(LARGE(V153:DJ153,12)),0,LARGE(V153:DJ153,12))</f>
        <v>105</v>
      </c>
      <c r="Q153" s="144">
        <f>COUNT(V153:DJ153)</f>
        <v>2</v>
      </c>
      <c r="R153" s="144">
        <f>IF(ISERROR(LARGE(V153:AB153,5)),0,LARGE(V153:AB153,5))</f>
        <v>0</v>
      </c>
      <c r="S153" s="144">
        <f>IF(ISERROR(LARGE(AC153:BN153,5)),0,LARGE(AC153:BN153,5))</f>
        <v>0</v>
      </c>
      <c r="T153" s="144">
        <f>IF(ISERROR(LARGE(BO153:CR153,5)),0,LARGE(BO153:CR153,5))</f>
        <v>0</v>
      </c>
      <c r="U153" s="144">
        <f>IF(ISERROR(LARGE(CS153:DJ153,5)),0,LARGE(CS153:DJ153,5))</f>
        <v>0</v>
      </c>
      <c r="V153" s="17"/>
      <c r="W153" s="17"/>
      <c r="X153" s="17"/>
      <c r="Y153" s="17"/>
      <c r="Z153" s="17"/>
      <c r="AA153" s="17"/>
      <c r="AB153" s="17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>
        <v>50</v>
      </c>
      <c r="AW153" s="141"/>
      <c r="AX153" s="141"/>
      <c r="AY153" s="141"/>
      <c r="AZ153" s="141"/>
      <c r="BA153" s="141"/>
      <c r="BB153" s="141"/>
      <c r="BC153" s="141"/>
      <c r="BD153" s="141"/>
      <c r="BE153" s="141"/>
      <c r="BF153" s="141"/>
      <c r="BG153" s="141"/>
      <c r="BH153" s="141"/>
      <c r="BI153" s="141"/>
      <c r="BJ153" s="141"/>
      <c r="BK153" s="141">
        <v>55</v>
      </c>
      <c r="BL153" s="141"/>
      <c r="BM153" s="141"/>
      <c r="BN153" s="141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145"/>
      <c r="CG153" s="146"/>
      <c r="CH153" s="146"/>
      <c r="CI153" s="146"/>
      <c r="CJ153" s="146"/>
      <c r="CK153" s="146"/>
      <c r="CL153" s="146"/>
      <c r="CM153" s="147"/>
      <c r="CN153" s="36"/>
      <c r="CO153" s="36"/>
      <c r="CP153" s="36"/>
      <c r="CQ153" s="36"/>
      <c r="CR153" s="36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2"/>
      <c r="DE153" s="142"/>
      <c r="DF153" s="142"/>
      <c r="DG153" s="142"/>
      <c r="DH153" s="142"/>
      <c r="DI153" s="142"/>
      <c r="DJ153" s="142"/>
    </row>
    <row r="154" spans="1:114">
      <c r="A154" s="12" t="str">
        <f>IF(B154="","",IF(B154&gt;1,"UWAGA JUŻ BYŁ",""))</f>
        <v/>
      </c>
      <c r="B154" s="12">
        <f>IF(C154="","",COUNTIF($C$8:$C$50361,C154))</f>
        <v>1</v>
      </c>
      <c r="C154" s="12" t="str">
        <f>CONCATENATE(E154,F154,H154,G154)</f>
        <v>ChomiakKatarzyna1974Biegaj W Jedlinie</v>
      </c>
      <c r="D154" s="12">
        <f>IF(E154="","",COUNTA($E$8:E154))</f>
        <v>147</v>
      </c>
      <c r="E154" s="12" t="s">
        <v>342</v>
      </c>
      <c r="F154" s="12" t="s">
        <v>301</v>
      </c>
      <c r="G154" s="117" t="s">
        <v>343</v>
      </c>
      <c r="H154" s="12">
        <v>1974</v>
      </c>
      <c r="I154" s="12" t="str">
        <f>IF(ISERROR(VLOOKUP(H154,KATEGORIE!$C$13:$E$50006,MATCH(KATEGORIE!$E$12,KATEGORIE!$C$12:$E$12,0),0)),"",VLOOKUP(H154,KATEGORIE!$C$13:$E$50006,MATCH(KATEGORIE!$E$12,KATEGORIE!$C$12:$E$12,0),0))</f>
        <v>M</v>
      </c>
      <c r="J154" s="12">
        <f>IF(I154="","",COUNTIF($I$8:I154,I154))</f>
        <v>13</v>
      </c>
      <c r="K154" s="12">
        <f>COUNT(V154:DJ154)</f>
        <v>4</v>
      </c>
      <c r="L154" s="17">
        <f>IF(ISERROR(LARGE(V154:AB154,1)),0,LARGE(V154:AB154,1))+IF(ISERROR(LARGE(V154:AB154,2)),0,LARGE(V154:AB154,2))+IF(ISERROR(LARGE(V154:AB154,3)),0,LARGE(V154:AB154,3))+IF(ISERROR(LARGE(V154:AB154,4)),0,LARGE(V154:AB154,4))</f>
        <v>7</v>
      </c>
      <c r="M154" s="141">
        <f>IF(ISERROR(LARGE(AC154:BN154,1)),0,LARGE(AC154:BN154,1))+IF(ISERROR(LARGE(AC154:BN154,2)),0,LARGE(AC154:BN154,2))+IF(ISERROR(LARGE(AC154:BN154,3)),0,LARGE(AC154:BN154,3))+IF(ISERROR(LARGE(AC154:BN154,4)),0,LARGE(AC154:BN154,4))</f>
        <v>60</v>
      </c>
      <c r="N154" s="36">
        <f>IF(ISERROR(LARGE(BO154:CR154,1)),0,LARGE(BO154:CR154,1))+IF(ISERROR(LARGE(BO154:CR154,2)),0,LARGE(BO154:CR154,2))+IF(ISERROR(LARGE(BO154:CR154,3)),0,LARGE(BO154:CR154,3))+IF(ISERROR(LARGE(BO154:CR154,4)),0,LARGE(BO154:CR154,4))</f>
        <v>34</v>
      </c>
      <c r="O154" s="142">
        <f>IF(ISERROR(LARGE(CS154:DJ154,1)),0,LARGE(CS154:DJ154,1))+IF(ISERROR(LARGE(CS154:DJ154,2)),0,LARGE(CS154:DJ154,2))+IF(ISERROR(LARGE(CS154:DJ154,3)),0,LARGE(CS154:DJ154,3))+IF(ISERROR(LARGE(CS154:DJ154,4)),0,LARGE(CS154:DJ154,4))</f>
        <v>0</v>
      </c>
      <c r="P154" s="143">
        <f>IF(ISERROR(LARGE(V154:DJ154,1)),0,LARGE(V154:DJ154,1))+IF(ISERROR(LARGE(V154:DJ154,2)),0,LARGE(V154:DJ154,2))+IF(ISERROR(LARGE(V154:DJ154,3)),0,LARGE(V154:DJ154,3))+IF(ISERROR(LARGE(V154:DJ154,4)),0,LARGE(V154:DJ154,4))+IF(ISERROR(LARGE(V154:DJ154,5)),0,LARGE(V154:DJ154,5))+IF(ISERROR(LARGE(V154:DJ154,6)),0,LARGE(V154:DJ154,6))+IF(ISERROR(LARGE(V154:DJ154,7)),0,LARGE(V154:DJ154,7))+IF(ISERROR(LARGE(V154:DJ154,8)),0,LARGE(V154:DJ154,8))+IF(ISERROR(LARGE(V154:DJ154,9)),0,LARGE(V154:DJ154,9))+IF(ISERROR(LARGE(V154:DJ154,10)),0,LARGE(V154:DJ154,10))+IF(ISERROR(LARGE(V154:DJ154,11)),0,LARGE(V154:DJ154,11))+IF(ISERROR(LARGE(V154:DJ154,12)),0,LARGE(V154:DJ154,12))</f>
        <v>101</v>
      </c>
      <c r="Q154" s="144">
        <f>COUNT(V154:DJ154)</f>
        <v>4</v>
      </c>
      <c r="R154" s="144">
        <f>IF(ISERROR(LARGE(V154:AB154,5)),0,LARGE(V154:AB154,5))</f>
        <v>0</v>
      </c>
      <c r="S154" s="144">
        <f>IF(ISERROR(LARGE(AC154:BN154,5)),0,LARGE(AC154:BN154,5))</f>
        <v>0</v>
      </c>
      <c r="T154" s="144">
        <f>IF(ISERROR(LARGE(BO154:CR154,5)),0,LARGE(BO154:CR154,5))</f>
        <v>0</v>
      </c>
      <c r="U154" s="144">
        <f>IF(ISERROR(LARGE(CS154:DJ154,5)),0,LARGE(CS154:DJ154,5))</f>
        <v>0</v>
      </c>
      <c r="V154" s="17"/>
      <c r="W154" s="17"/>
      <c r="X154" s="17"/>
      <c r="Y154" s="17"/>
      <c r="Z154" s="17">
        <v>7</v>
      </c>
      <c r="AA154" s="17"/>
      <c r="AB154" s="17"/>
      <c r="AC154" s="141"/>
      <c r="AD154" s="141"/>
      <c r="AE154" s="141"/>
      <c r="AF154" s="141"/>
      <c r="AG154" s="141">
        <v>60</v>
      </c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41"/>
      <c r="BC154" s="141"/>
      <c r="BD154" s="141"/>
      <c r="BE154" s="141"/>
      <c r="BF154" s="141"/>
      <c r="BG154" s="141"/>
      <c r="BH154" s="141"/>
      <c r="BI154" s="141"/>
      <c r="BJ154" s="141"/>
      <c r="BK154" s="141"/>
      <c r="BL154" s="141"/>
      <c r="BM154" s="141"/>
      <c r="BN154" s="141"/>
      <c r="BO154" s="36"/>
      <c r="BP154" s="36">
        <v>20</v>
      </c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145"/>
      <c r="CG154" s="146"/>
      <c r="CH154" s="146"/>
      <c r="CI154" s="146">
        <v>14</v>
      </c>
      <c r="CJ154" s="146"/>
      <c r="CK154" s="146"/>
      <c r="CL154" s="146"/>
      <c r="CM154" s="147"/>
      <c r="CN154" s="36"/>
      <c r="CO154" s="36"/>
      <c r="CP154" s="36"/>
      <c r="CQ154" s="36"/>
      <c r="CR154" s="36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2"/>
      <c r="DE154" s="142"/>
      <c r="DF154" s="142"/>
      <c r="DG154" s="142"/>
      <c r="DH154" s="142"/>
      <c r="DI154" s="142"/>
      <c r="DJ154" s="142"/>
    </row>
    <row r="155" spans="1:114">
      <c r="A155" s="12" t="str">
        <f>IF(B155="","",IF(B155&gt;1,"UWAGA JUŻ BYŁ",""))</f>
        <v/>
      </c>
      <c r="B155" s="12">
        <f>IF(C155="","",COUNTIF($C$8:$C$50361,C155))</f>
        <v>1</v>
      </c>
      <c r="C155" s="12" t="str">
        <f>CONCATENATE(E155,F155,H155,G155)</f>
        <v>IgnatowskaJustyna1982</v>
      </c>
      <c r="D155" s="12">
        <f>IF(E155="","",COUNTA($E$8:E155))</f>
        <v>148</v>
      </c>
      <c r="E155" s="12" t="s">
        <v>270</v>
      </c>
      <c r="F155" s="12" t="s">
        <v>271</v>
      </c>
      <c r="G155" s="12"/>
      <c r="H155" s="12">
        <v>1982</v>
      </c>
      <c r="I155" s="12" t="str">
        <f>IF(ISERROR(VLOOKUP(H155,KATEGORIE!$C$13:$E$50006,MATCH(KATEGORIE!$E$12,KATEGORIE!$C$12:$E$12,0),0)),"",VLOOKUP(H155,KATEGORIE!$C$13:$E$50006,MATCH(KATEGORIE!$E$12,KATEGORIE!$C$12:$E$12,0),0))</f>
        <v>S2</v>
      </c>
      <c r="J155" s="12">
        <f>IF(I155="","",COUNTIF($I$8:I155,I155))</f>
        <v>57</v>
      </c>
      <c r="K155" s="12">
        <f>COUNT(V155:DJ155)</f>
        <v>1</v>
      </c>
      <c r="L155" s="17">
        <f>IF(ISERROR(LARGE(V155:AB155,1)),0,LARGE(V155:AB155,1))+IF(ISERROR(LARGE(V155:AB155,2)),0,LARGE(V155:AB155,2))+IF(ISERROR(LARGE(V155:AB155,3)),0,LARGE(V155:AB155,3))+IF(ISERROR(LARGE(V155:AB155,4)),0,LARGE(V155:AB155,4))</f>
        <v>0</v>
      </c>
      <c r="M155" s="141">
        <f>IF(ISERROR(LARGE(AC155:BN155,1)),0,LARGE(AC155:BN155,1))+IF(ISERROR(LARGE(AC155:BN155,2)),0,LARGE(AC155:BN155,2))+IF(ISERROR(LARGE(AC155:BN155,3)),0,LARGE(AC155:BN155,3))+IF(ISERROR(LARGE(AC155:BN155,4)),0,LARGE(AC155:BN155,4))</f>
        <v>0</v>
      </c>
      <c r="N155" s="36">
        <f>IF(ISERROR(LARGE(BO155:CR155,1)),0,LARGE(BO155:CR155,1))+IF(ISERROR(LARGE(BO155:CR155,2)),0,LARGE(BO155:CR155,2))+IF(ISERROR(LARGE(BO155:CR155,3)),0,LARGE(BO155:CR155,3))+IF(ISERROR(LARGE(BO155:CR155,4)),0,LARGE(BO155:CR155,4))</f>
        <v>100</v>
      </c>
      <c r="O155" s="142">
        <f>IF(ISERROR(LARGE(CS155:DJ155,1)),0,LARGE(CS155:DJ155,1))+IF(ISERROR(LARGE(CS155:DJ155,2)),0,LARGE(CS155:DJ155,2))+IF(ISERROR(LARGE(CS155:DJ155,3)),0,LARGE(CS155:DJ155,3))+IF(ISERROR(LARGE(CS155:DJ155,4)),0,LARGE(CS155:DJ155,4))</f>
        <v>0</v>
      </c>
      <c r="P155" s="143">
        <f>IF(ISERROR(LARGE(V155:DJ155,1)),0,LARGE(V155:DJ155,1))+IF(ISERROR(LARGE(V155:DJ155,2)),0,LARGE(V155:DJ155,2))+IF(ISERROR(LARGE(V155:DJ155,3)),0,LARGE(V155:DJ155,3))+IF(ISERROR(LARGE(V155:DJ155,4)),0,LARGE(V155:DJ155,4))+IF(ISERROR(LARGE(V155:DJ155,5)),0,LARGE(V155:DJ155,5))+IF(ISERROR(LARGE(V155:DJ155,6)),0,LARGE(V155:DJ155,6))+IF(ISERROR(LARGE(V155:DJ155,7)),0,LARGE(V155:DJ155,7))+IF(ISERROR(LARGE(V155:DJ155,8)),0,LARGE(V155:DJ155,8))+IF(ISERROR(LARGE(V155:DJ155,9)),0,LARGE(V155:DJ155,9))+IF(ISERROR(LARGE(V155:DJ155,10)),0,LARGE(V155:DJ155,10))+IF(ISERROR(LARGE(V155:DJ155,11)),0,LARGE(V155:DJ155,11))+IF(ISERROR(LARGE(V155:DJ155,12)),0,LARGE(V155:DJ155,12))</f>
        <v>100</v>
      </c>
      <c r="Q155" s="144">
        <f>COUNT(V155:DJ155)</f>
        <v>1</v>
      </c>
      <c r="R155" s="144">
        <f>IF(ISERROR(LARGE(V155:AB155,5)),0,LARGE(V155:AB155,5))</f>
        <v>0</v>
      </c>
      <c r="S155" s="144">
        <f>IF(ISERROR(LARGE(AC155:BN155,5)),0,LARGE(AC155:BN155,5))</f>
        <v>0</v>
      </c>
      <c r="T155" s="144">
        <f>IF(ISERROR(LARGE(BO155:CR155,5)),0,LARGE(BO155:CR155,5))</f>
        <v>0</v>
      </c>
      <c r="U155" s="144">
        <f>IF(ISERROR(LARGE(CS155:DJ155,5)),0,LARGE(CS155:DJ155,5))</f>
        <v>0</v>
      </c>
      <c r="V155" s="17"/>
      <c r="W155" s="17"/>
      <c r="X155" s="17"/>
      <c r="Y155" s="17"/>
      <c r="Z155" s="17"/>
      <c r="AA155" s="17"/>
      <c r="AB155" s="17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41"/>
      <c r="BC155" s="141"/>
      <c r="BD155" s="141"/>
      <c r="BE155" s="141"/>
      <c r="BF155" s="141"/>
      <c r="BG155" s="141"/>
      <c r="BH155" s="141"/>
      <c r="BI155" s="141"/>
      <c r="BJ155" s="141"/>
      <c r="BK155" s="141"/>
      <c r="BL155" s="141"/>
      <c r="BM155" s="141"/>
      <c r="BN155" s="141"/>
      <c r="BO155" s="36">
        <v>100</v>
      </c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  <c r="CB155" s="36"/>
      <c r="CC155" s="36"/>
      <c r="CD155" s="36"/>
      <c r="CE155" s="36"/>
      <c r="CF155" s="145"/>
      <c r="CG155" s="146"/>
      <c r="CH155" s="146"/>
      <c r="CI155" s="146"/>
      <c r="CJ155" s="146"/>
      <c r="CK155" s="146"/>
      <c r="CL155" s="146"/>
      <c r="CM155" s="147"/>
      <c r="CN155" s="36"/>
      <c r="CO155" s="36"/>
      <c r="CP155" s="36"/>
      <c r="CQ155" s="36"/>
      <c r="CR155" s="36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2"/>
      <c r="DE155" s="142"/>
      <c r="DF155" s="142"/>
      <c r="DG155" s="142"/>
      <c r="DH155" s="142"/>
      <c r="DI155" s="142"/>
      <c r="DJ155" s="142"/>
    </row>
    <row r="156" spans="1:114">
      <c r="A156" s="12" t="str">
        <f>IF(B156="","",IF(B156&gt;1,"UWAGA JUŻ BYŁ",""))</f>
        <v/>
      </c>
      <c r="B156" s="12">
        <f>IF(C156="","",COUNTIF($C$8:$C$50361,C156))</f>
        <v>1</v>
      </c>
      <c r="C156" s="12" t="str">
        <f>CONCATENATE(E156,F156,H156,G156)</f>
        <v>GORLOPaula1991PODLASIE W GÓRACH</v>
      </c>
      <c r="D156" s="12">
        <f>IF(E156="","",COUNTA($E$8:E156))</f>
        <v>149</v>
      </c>
      <c r="E156" s="12" t="s">
        <v>549</v>
      </c>
      <c r="F156" s="12" t="s">
        <v>550</v>
      </c>
      <c r="G156" s="12" t="s">
        <v>554</v>
      </c>
      <c r="H156" s="12">
        <v>1991</v>
      </c>
      <c r="I156" s="12" t="str">
        <f>IF(ISERROR(VLOOKUP(H156,KATEGORIE!$C$13:$E$50006,MATCH(KATEGORIE!$E$12,KATEGORIE!$C$12:$E$12,0),0)),"",VLOOKUP(H156,KATEGORIE!$C$13:$E$50006,MATCH(KATEGORIE!$E$12,KATEGORIE!$C$12:$E$12,0),0))</f>
        <v>S1</v>
      </c>
      <c r="J156" s="12">
        <f>IF(I156="","",COUNTIF($I$8:I156,I156))</f>
        <v>34</v>
      </c>
      <c r="K156" s="12">
        <f>COUNT(V156:DJ156)</f>
        <v>1</v>
      </c>
      <c r="L156" s="17">
        <f>IF(ISERROR(LARGE(V156:AB156,1)),0,LARGE(V156:AB156,1))+IF(ISERROR(LARGE(V156:AB156,2)),0,LARGE(V156:AB156,2))+IF(ISERROR(LARGE(V156:AB156,3)),0,LARGE(V156:AB156,3))+IF(ISERROR(LARGE(V156:AB156,4)),0,LARGE(V156:AB156,4))</f>
        <v>0</v>
      </c>
      <c r="M156" s="141">
        <f>IF(ISERROR(LARGE(AC156:BN156,1)),0,LARGE(AC156:BN156,1))+IF(ISERROR(LARGE(AC156:BN156,2)),0,LARGE(AC156:BN156,2))+IF(ISERROR(LARGE(AC156:BN156,3)),0,LARGE(AC156:BN156,3))+IF(ISERROR(LARGE(AC156:BN156,4)),0,LARGE(AC156:BN156,4))</f>
        <v>0</v>
      </c>
      <c r="N156" s="36">
        <f>IF(ISERROR(LARGE(BO156:CR156,1)),0,LARGE(BO156:CR156,1))+IF(ISERROR(LARGE(BO156:CR156,2)),0,LARGE(BO156:CR156,2))+IF(ISERROR(LARGE(BO156:CR156,3)),0,LARGE(BO156:CR156,3))+IF(ISERROR(LARGE(BO156:CR156,4)),0,LARGE(BO156:CR156,4))</f>
        <v>100</v>
      </c>
      <c r="O156" s="142">
        <f>IF(ISERROR(LARGE(CS156:DJ156,1)),0,LARGE(CS156:DJ156,1))+IF(ISERROR(LARGE(CS156:DJ156,2)),0,LARGE(CS156:DJ156,2))+IF(ISERROR(LARGE(CS156:DJ156,3)),0,LARGE(CS156:DJ156,3))+IF(ISERROR(LARGE(CS156:DJ156,4)),0,LARGE(CS156:DJ156,4))</f>
        <v>0</v>
      </c>
      <c r="P156" s="143">
        <f>IF(ISERROR(LARGE(V156:DJ156,1)),0,LARGE(V156:DJ156,1))+IF(ISERROR(LARGE(V156:DJ156,2)),0,LARGE(V156:DJ156,2))+IF(ISERROR(LARGE(V156:DJ156,3)),0,LARGE(V156:DJ156,3))+IF(ISERROR(LARGE(V156:DJ156,4)),0,LARGE(V156:DJ156,4))+IF(ISERROR(LARGE(V156:DJ156,5)),0,LARGE(V156:DJ156,5))+IF(ISERROR(LARGE(V156:DJ156,6)),0,LARGE(V156:DJ156,6))+IF(ISERROR(LARGE(V156:DJ156,7)),0,LARGE(V156:DJ156,7))+IF(ISERROR(LARGE(V156:DJ156,8)),0,LARGE(V156:DJ156,8))+IF(ISERROR(LARGE(V156:DJ156,9)),0,LARGE(V156:DJ156,9))+IF(ISERROR(LARGE(V156:DJ156,10)),0,LARGE(V156:DJ156,10))+IF(ISERROR(LARGE(V156:DJ156,11)),0,LARGE(V156:DJ156,11))+IF(ISERROR(LARGE(V156:DJ156,12)),0,LARGE(V156:DJ156,12))</f>
        <v>100</v>
      </c>
      <c r="Q156" s="144">
        <f>COUNT(V156:DJ156)</f>
        <v>1</v>
      </c>
      <c r="R156" s="144">
        <f>IF(ISERROR(LARGE(V156:AB156,5)),0,LARGE(V156:AB156,5))</f>
        <v>0</v>
      </c>
      <c r="S156" s="144">
        <f>IF(ISERROR(LARGE(AC156:BN156,5)),0,LARGE(AC156:BN156,5))</f>
        <v>0</v>
      </c>
      <c r="T156" s="144">
        <f>IF(ISERROR(LARGE(BO156:CR156,5)),0,LARGE(BO156:CR156,5))</f>
        <v>0</v>
      </c>
      <c r="U156" s="144">
        <f>IF(ISERROR(LARGE(CS156:DJ156,5)),0,LARGE(CS156:DJ156,5))</f>
        <v>0</v>
      </c>
      <c r="V156" s="17"/>
      <c r="W156" s="17"/>
      <c r="X156" s="17"/>
      <c r="Y156" s="17"/>
      <c r="Z156" s="17"/>
      <c r="AA156" s="17"/>
      <c r="AB156" s="17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41"/>
      <c r="BC156" s="141"/>
      <c r="BD156" s="141"/>
      <c r="BE156" s="141"/>
      <c r="BF156" s="141"/>
      <c r="BG156" s="141"/>
      <c r="BH156" s="141"/>
      <c r="BI156" s="141"/>
      <c r="BJ156" s="141"/>
      <c r="BK156" s="141"/>
      <c r="BL156" s="141"/>
      <c r="BM156" s="141"/>
      <c r="BN156" s="141"/>
      <c r="BO156" s="36"/>
      <c r="BP156" s="36"/>
      <c r="BQ156" s="36"/>
      <c r="BR156" s="36">
        <v>100</v>
      </c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145"/>
      <c r="CG156" s="146"/>
      <c r="CH156" s="146"/>
      <c r="CI156" s="146"/>
      <c r="CJ156" s="146"/>
      <c r="CK156" s="146"/>
      <c r="CL156" s="146"/>
      <c r="CM156" s="147"/>
      <c r="CN156" s="36"/>
      <c r="CO156" s="36"/>
      <c r="CP156" s="36"/>
      <c r="CQ156" s="36"/>
      <c r="CR156" s="36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2"/>
      <c r="DE156" s="142"/>
      <c r="DF156" s="142"/>
      <c r="DG156" s="142"/>
      <c r="DH156" s="142"/>
      <c r="DI156" s="142"/>
      <c r="DJ156" s="142"/>
    </row>
    <row r="157" spans="1:114">
      <c r="A157" s="12" t="str">
        <f>IF(B157="","",IF(B157&gt;1,"UWAGA JUŻ BYŁ",""))</f>
        <v/>
      </c>
      <c r="B157" s="12">
        <f>IF(C157="","",COUNTIF($C$8:$C$50361,C157))</f>
        <v>1</v>
      </c>
      <c r="C157" s="12" t="str">
        <f>CONCATENATE(E157,F157,H157,G157)</f>
        <v>ŚWIATOWIECAnna1971I LOVE MY ROTTWEILER</v>
      </c>
      <c r="D157" s="12">
        <f>IF(E157="","",COUNTA($E$8:E157))</f>
        <v>150</v>
      </c>
      <c r="E157" s="12" t="s">
        <v>701</v>
      </c>
      <c r="F157" s="12" t="s">
        <v>273</v>
      </c>
      <c r="G157" s="12" t="s">
        <v>702</v>
      </c>
      <c r="H157" s="12">
        <v>1971</v>
      </c>
      <c r="I157" s="12" t="str">
        <f>IF(ISERROR(VLOOKUP(H157,KATEGORIE!$C$13:$E$50006,MATCH(KATEGORIE!$E$12,KATEGORIE!$C$12:$E$12,0),0)),"",VLOOKUP(H157,KATEGORIE!$C$13:$E$50006,MATCH(KATEGORIE!$E$12,KATEGORIE!$C$12:$E$12,0),0))</f>
        <v>M</v>
      </c>
      <c r="J157" s="12">
        <f>IF(I157="","",COUNTIF($I$8:I157,I157))</f>
        <v>14</v>
      </c>
      <c r="K157" s="12">
        <f>COUNT(V157:DJ157)</f>
        <v>1</v>
      </c>
      <c r="L157" s="17">
        <f>IF(ISERROR(LARGE(V157:AB157,1)),0,LARGE(V157:AB157,1))+IF(ISERROR(LARGE(V157:AB157,2)),0,LARGE(V157:AB157,2))+IF(ISERROR(LARGE(V157:AB157,3)),0,LARGE(V157:AB157,3))+IF(ISERROR(LARGE(V157:AB157,4)),0,LARGE(V157:AB157,4))</f>
        <v>0</v>
      </c>
      <c r="M157" s="141">
        <f>IF(ISERROR(LARGE(AC157:BN157,1)),0,LARGE(AC157:BN157,1))+IF(ISERROR(LARGE(AC157:BN157,2)),0,LARGE(AC157:BN157,2))+IF(ISERROR(LARGE(AC157:BN157,3)),0,LARGE(AC157:BN157,3))+IF(ISERROR(LARGE(AC157:BN157,4)),0,LARGE(AC157:BN157,4))</f>
        <v>100</v>
      </c>
      <c r="N157" s="36">
        <f>IF(ISERROR(LARGE(BO157:CR157,1)),0,LARGE(BO157:CR157,1))+IF(ISERROR(LARGE(BO157:CR157,2)),0,LARGE(BO157:CR157,2))+IF(ISERROR(LARGE(BO157:CR157,3)),0,LARGE(BO157:CR157,3))+IF(ISERROR(LARGE(BO157:CR157,4)),0,LARGE(BO157:CR157,4))</f>
        <v>0</v>
      </c>
      <c r="O157" s="142">
        <f>IF(ISERROR(LARGE(CS157:DJ157,1)),0,LARGE(CS157:DJ157,1))+IF(ISERROR(LARGE(CS157:DJ157,2)),0,LARGE(CS157:DJ157,2))+IF(ISERROR(LARGE(CS157:DJ157,3)),0,LARGE(CS157:DJ157,3))+IF(ISERROR(LARGE(CS157:DJ157,4)),0,LARGE(CS157:DJ157,4))</f>
        <v>0</v>
      </c>
      <c r="P157" s="143">
        <f>IF(ISERROR(LARGE(V157:DJ157,1)),0,LARGE(V157:DJ157,1))+IF(ISERROR(LARGE(V157:DJ157,2)),0,LARGE(V157:DJ157,2))+IF(ISERROR(LARGE(V157:DJ157,3)),0,LARGE(V157:DJ157,3))+IF(ISERROR(LARGE(V157:DJ157,4)),0,LARGE(V157:DJ157,4))+IF(ISERROR(LARGE(V157:DJ157,5)),0,LARGE(V157:DJ157,5))+IF(ISERROR(LARGE(V157:DJ157,6)),0,LARGE(V157:DJ157,6))+IF(ISERROR(LARGE(V157:DJ157,7)),0,LARGE(V157:DJ157,7))+IF(ISERROR(LARGE(V157:DJ157,8)),0,LARGE(V157:DJ157,8))+IF(ISERROR(LARGE(V157:DJ157,9)),0,LARGE(V157:DJ157,9))+IF(ISERROR(LARGE(V157:DJ157,10)),0,LARGE(V157:DJ157,10))+IF(ISERROR(LARGE(V157:DJ157,11)),0,LARGE(V157:DJ157,11))+IF(ISERROR(LARGE(V157:DJ157,12)),0,LARGE(V157:DJ157,12))</f>
        <v>100</v>
      </c>
      <c r="Q157" s="144">
        <f>COUNT(V157:DJ157)</f>
        <v>1</v>
      </c>
      <c r="R157" s="144">
        <f>IF(ISERROR(LARGE(V157:AB157,5)),0,LARGE(V157:AB157,5))</f>
        <v>0</v>
      </c>
      <c r="S157" s="144">
        <f>IF(ISERROR(LARGE(AC157:BN157,5)),0,LARGE(AC157:BN157,5))</f>
        <v>0</v>
      </c>
      <c r="T157" s="144">
        <f>IF(ISERROR(LARGE(BO157:CR157,5)),0,LARGE(BO157:CR157,5))</f>
        <v>0</v>
      </c>
      <c r="U157" s="144">
        <f>IF(ISERROR(LARGE(CS157:DJ157,5)),0,LARGE(CS157:DJ157,5))</f>
        <v>0</v>
      </c>
      <c r="V157" s="17"/>
      <c r="W157" s="17"/>
      <c r="X157" s="17"/>
      <c r="Y157" s="17"/>
      <c r="Z157" s="17"/>
      <c r="AA157" s="17"/>
      <c r="AB157" s="17"/>
      <c r="AC157" s="141">
        <v>100</v>
      </c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41"/>
      <c r="BC157" s="141"/>
      <c r="BD157" s="141"/>
      <c r="BE157" s="141"/>
      <c r="BF157" s="141"/>
      <c r="BG157" s="141"/>
      <c r="BH157" s="141"/>
      <c r="BI157" s="141"/>
      <c r="BJ157" s="141"/>
      <c r="BK157" s="141"/>
      <c r="BL157" s="141"/>
      <c r="BM157" s="141"/>
      <c r="BN157" s="141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145"/>
      <c r="CG157" s="146"/>
      <c r="CH157" s="146"/>
      <c r="CI157" s="146"/>
      <c r="CJ157" s="146"/>
      <c r="CK157" s="146"/>
      <c r="CL157" s="146"/>
      <c r="CM157" s="147"/>
      <c r="CN157" s="36"/>
      <c r="CO157" s="36"/>
      <c r="CP157" s="36"/>
      <c r="CQ157" s="36"/>
      <c r="CR157" s="36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2"/>
      <c r="DE157" s="142"/>
      <c r="DF157" s="142"/>
      <c r="DG157" s="142"/>
      <c r="DH157" s="142"/>
      <c r="DI157" s="142"/>
      <c r="DJ157" s="142"/>
    </row>
    <row r="158" spans="1:114">
      <c r="A158" s="12" t="str">
        <f>IF(B158="","",IF(B158&gt;1,"UWAGA JUŻ BYŁ",""))</f>
        <v/>
      </c>
      <c r="B158" s="12">
        <f>IF(C158="","",COUNTIF($C$8:$C$50361,C158))</f>
        <v>1</v>
      </c>
      <c r="C158" s="12" t="str">
        <f>CONCATENATE(E158,F158,H158,G158)</f>
        <v>WOźNIAKJustyna1991DOTFIZJO</v>
      </c>
      <c r="D158" s="12">
        <f>IF(E158="","",COUNTA($E$8:E158))</f>
        <v>151</v>
      </c>
      <c r="E158" s="12" t="s">
        <v>655</v>
      </c>
      <c r="F158" s="12" t="s">
        <v>271</v>
      </c>
      <c r="G158" s="12" t="s">
        <v>752</v>
      </c>
      <c r="H158" s="12">
        <v>1991</v>
      </c>
      <c r="I158" s="12" t="str">
        <f>IF(ISERROR(VLOOKUP(H158,KATEGORIE!$C$13:$E$50006,MATCH(KATEGORIE!$E$12,KATEGORIE!$C$12:$E$12,0),0)),"",VLOOKUP(H158,KATEGORIE!$C$13:$E$50006,MATCH(KATEGORIE!$E$12,KATEGORIE!$C$12:$E$12,0),0))</f>
        <v>S1</v>
      </c>
      <c r="J158" s="12">
        <f>IF(I158="","",COUNTIF($I$8:I158,I158))</f>
        <v>35</v>
      </c>
      <c r="K158" s="12">
        <f>COUNT(V158:DJ158)</f>
        <v>1</v>
      </c>
      <c r="L158" s="17">
        <f>IF(ISERROR(LARGE(V158:AB158,1)),0,LARGE(V158:AB158,1))+IF(ISERROR(LARGE(V158:AB158,2)),0,LARGE(V158:AB158,2))+IF(ISERROR(LARGE(V158:AB158,3)),0,LARGE(V158:AB158,3))+IF(ISERROR(LARGE(V158:AB158,4)),0,LARGE(V158:AB158,4))</f>
        <v>0</v>
      </c>
      <c r="M158" s="141">
        <f>IF(ISERROR(LARGE(AC158:BN158,1)),0,LARGE(AC158:BN158,1))+IF(ISERROR(LARGE(AC158:BN158,2)),0,LARGE(AC158:BN158,2))+IF(ISERROR(LARGE(AC158:BN158,3)),0,LARGE(AC158:BN158,3))+IF(ISERROR(LARGE(AC158:BN158,4)),0,LARGE(AC158:BN158,4))</f>
        <v>0</v>
      </c>
      <c r="N158" s="36">
        <f>IF(ISERROR(LARGE(BO158:CR158,1)),0,LARGE(BO158:CR158,1))+IF(ISERROR(LARGE(BO158:CR158,2)),0,LARGE(BO158:CR158,2))+IF(ISERROR(LARGE(BO158:CR158,3)),0,LARGE(BO158:CR158,3))+IF(ISERROR(LARGE(BO158:CR158,4)),0,LARGE(BO158:CR158,4))</f>
        <v>0</v>
      </c>
      <c r="O158" s="142">
        <f>IF(ISERROR(LARGE(CS158:DJ158,1)),0,LARGE(CS158:DJ158,1))+IF(ISERROR(LARGE(CS158:DJ158,2)),0,LARGE(CS158:DJ158,2))+IF(ISERROR(LARGE(CS158:DJ158,3)),0,LARGE(CS158:DJ158,3))+IF(ISERROR(LARGE(CS158:DJ158,4)),0,LARGE(CS158:DJ158,4))</f>
        <v>100</v>
      </c>
      <c r="P158" s="143">
        <f>IF(ISERROR(LARGE(V158:DJ158,1)),0,LARGE(V158:DJ158,1))+IF(ISERROR(LARGE(V158:DJ158,2)),0,LARGE(V158:DJ158,2))+IF(ISERROR(LARGE(V158:DJ158,3)),0,LARGE(V158:DJ158,3))+IF(ISERROR(LARGE(V158:DJ158,4)),0,LARGE(V158:DJ158,4))+IF(ISERROR(LARGE(V158:DJ158,5)),0,LARGE(V158:DJ158,5))+IF(ISERROR(LARGE(V158:DJ158,6)),0,LARGE(V158:DJ158,6))+IF(ISERROR(LARGE(V158:DJ158,7)),0,LARGE(V158:DJ158,7))+IF(ISERROR(LARGE(V158:DJ158,8)),0,LARGE(V158:DJ158,8))+IF(ISERROR(LARGE(V158:DJ158,9)),0,LARGE(V158:DJ158,9))+IF(ISERROR(LARGE(V158:DJ158,10)),0,LARGE(V158:DJ158,10))+IF(ISERROR(LARGE(V158:DJ158,11)),0,LARGE(V158:DJ158,11))+IF(ISERROR(LARGE(V158:DJ158,12)),0,LARGE(V158:DJ158,12))</f>
        <v>100</v>
      </c>
      <c r="Q158" s="144">
        <f>COUNT(V158:DJ158)</f>
        <v>1</v>
      </c>
      <c r="R158" s="144">
        <f>IF(ISERROR(LARGE(V158:AB158,5)),0,LARGE(V158:AB158,5))</f>
        <v>0</v>
      </c>
      <c r="S158" s="144">
        <f>IF(ISERROR(LARGE(AC158:BN158,5)),0,LARGE(AC158:BN158,5))</f>
        <v>0</v>
      </c>
      <c r="T158" s="144">
        <f>IF(ISERROR(LARGE(BO158:CR158,5)),0,LARGE(BO158:CR158,5))</f>
        <v>0</v>
      </c>
      <c r="U158" s="144">
        <f>IF(ISERROR(LARGE(CS158:DJ158,5)),0,LARGE(CS158:DJ158,5))</f>
        <v>0</v>
      </c>
      <c r="V158" s="17"/>
      <c r="W158" s="17"/>
      <c r="X158" s="17"/>
      <c r="Y158" s="17"/>
      <c r="Z158" s="17"/>
      <c r="AA158" s="17"/>
      <c r="AB158" s="17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41"/>
      <c r="BC158" s="141"/>
      <c r="BD158" s="141"/>
      <c r="BE158" s="141"/>
      <c r="BF158" s="141"/>
      <c r="BG158" s="141"/>
      <c r="BH158" s="141"/>
      <c r="BI158" s="141"/>
      <c r="BJ158" s="141"/>
      <c r="BK158" s="141"/>
      <c r="BL158" s="141"/>
      <c r="BM158" s="141"/>
      <c r="BN158" s="141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145"/>
      <c r="CG158" s="146"/>
      <c r="CH158" s="146"/>
      <c r="CI158" s="146"/>
      <c r="CJ158" s="146"/>
      <c r="CK158" s="146"/>
      <c r="CL158" s="146"/>
      <c r="CM158" s="147"/>
      <c r="CN158" s="36"/>
      <c r="CO158" s="36"/>
      <c r="CP158" s="36"/>
      <c r="CQ158" s="36"/>
      <c r="CR158" s="36"/>
      <c r="CS158" s="142">
        <v>100</v>
      </c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2"/>
      <c r="DE158" s="142"/>
      <c r="DF158" s="142"/>
      <c r="DG158" s="142"/>
      <c r="DH158" s="142"/>
      <c r="DI158" s="142"/>
      <c r="DJ158" s="142"/>
    </row>
    <row r="159" spans="1:114">
      <c r="A159" s="12" t="str">
        <f>IF(B159="","",IF(B159&gt;1,"UWAGA JUŻ BYŁ",""))</f>
        <v/>
      </c>
      <c r="B159" s="12">
        <f>IF(C159="","",COUNTIF($C$8:$C$50361,C159))</f>
        <v>1</v>
      </c>
      <c r="C159" s="12" t="str">
        <f>CONCATENATE(E159,F159,H159,G159)</f>
        <v>WOJCIECHOWSKAKatarzynaTSA SANDOMIERZ</v>
      </c>
      <c r="D159" s="12">
        <f>IF(E159="","",COUNTA($E$8:E159))</f>
        <v>152</v>
      </c>
      <c r="E159" s="12" t="s">
        <v>990</v>
      </c>
      <c r="F159" s="12" t="s">
        <v>301</v>
      </c>
      <c r="G159" s="117" t="s">
        <v>991</v>
      </c>
      <c r="H159" s="12"/>
      <c r="I159" s="12" t="str">
        <f>IF(ISERROR(VLOOKUP(H159,KATEGORIE!$C$13:$E$50006,MATCH(KATEGORIE!$E$12,KATEGORIE!$C$12:$E$12,0),0)),"",VLOOKUP(H159,KATEGORIE!$C$13:$E$50006,MATCH(KATEGORIE!$E$12,KATEGORIE!$C$12:$E$12,0),0))</f>
        <v/>
      </c>
      <c r="J159" s="12" t="str">
        <f>IF(I159="","",COUNTIF($I$8:I159,I159))</f>
        <v/>
      </c>
      <c r="K159" s="12">
        <f>COUNT(V159:DJ159)</f>
        <v>1</v>
      </c>
      <c r="L159" s="17">
        <f>IF(ISERROR(LARGE(V159:AB159,1)),0,LARGE(V159:AB159,1))+IF(ISERROR(LARGE(V159:AB159,2)),0,LARGE(V159:AB159,2))+IF(ISERROR(LARGE(V159:AB159,3)),0,LARGE(V159:AB159,3))+IF(ISERROR(LARGE(V159:AB159,4)),0,LARGE(V159:AB159,4))</f>
        <v>0</v>
      </c>
      <c r="M159" s="141">
        <f>IF(ISERROR(LARGE(AC159:BN159,1)),0,LARGE(AC159:BN159,1))+IF(ISERROR(LARGE(AC159:BN159,2)),0,LARGE(AC159:BN159,2))+IF(ISERROR(LARGE(AC159:BN159,3)),0,LARGE(AC159:BN159,3))+IF(ISERROR(LARGE(AC159:BN159,4)),0,LARGE(AC159:BN159,4))</f>
        <v>0</v>
      </c>
      <c r="N159" s="36">
        <f>IF(ISERROR(LARGE(BO159:CR159,1)),0,LARGE(BO159:CR159,1))+IF(ISERROR(LARGE(BO159:CR159,2)),0,LARGE(BO159:CR159,2))+IF(ISERROR(LARGE(BO159:CR159,3)),0,LARGE(BO159:CR159,3))+IF(ISERROR(LARGE(BO159:CR159,4)),0,LARGE(BO159:CR159,4))</f>
        <v>100</v>
      </c>
      <c r="O159" s="142">
        <f>IF(ISERROR(LARGE(CS159:DJ159,1)),0,LARGE(CS159:DJ159,1))+IF(ISERROR(LARGE(CS159:DJ159,2)),0,LARGE(CS159:DJ159,2))+IF(ISERROR(LARGE(CS159:DJ159,3)),0,LARGE(CS159:DJ159,3))+IF(ISERROR(LARGE(CS159:DJ159,4)),0,LARGE(CS159:DJ159,4))</f>
        <v>0</v>
      </c>
      <c r="P159" s="143">
        <f>IF(ISERROR(LARGE(V159:DJ159,1)),0,LARGE(V159:DJ159,1))+IF(ISERROR(LARGE(V159:DJ159,2)),0,LARGE(V159:DJ159,2))+IF(ISERROR(LARGE(V159:DJ159,3)),0,LARGE(V159:DJ159,3))+IF(ISERROR(LARGE(V159:DJ159,4)),0,LARGE(V159:DJ159,4))+IF(ISERROR(LARGE(V159:DJ159,5)),0,LARGE(V159:DJ159,5))+IF(ISERROR(LARGE(V159:DJ159,6)),0,LARGE(V159:DJ159,6))+IF(ISERROR(LARGE(V159:DJ159,7)),0,LARGE(V159:DJ159,7))+IF(ISERROR(LARGE(V159:DJ159,8)),0,LARGE(V159:DJ159,8))+IF(ISERROR(LARGE(V159:DJ159,9)),0,LARGE(V159:DJ159,9))+IF(ISERROR(LARGE(V159:DJ159,10)),0,LARGE(V159:DJ159,10))+IF(ISERROR(LARGE(V159:DJ159,11)),0,LARGE(V159:DJ159,11))+IF(ISERROR(LARGE(V159:DJ159,12)),0,LARGE(V159:DJ159,12))</f>
        <v>100</v>
      </c>
      <c r="Q159" s="144">
        <f>COUNT(V159:DJ159)</f>
        <v>1</v>
      </c>
      <c r="R159" s="144">
        <f>IF(ISERROR(LARGE(V159:AB159,5)),0,LARGE(V159:AB159,5))</f>
        <v>0</v>
      </c>
      <c r="S159" s="144">
        <f>IF(ISERROR(LARGE(AC159:BN159,5)),0,LARGE(AC159:BN159,5))</f>
        <v>0</v>
      </c>
      <c r="T159" s="144">
        <f>IF(ISERROR(LARGE(BO159:CR159,5)),0,LARGE(BO159:CR159,5))</f>
        <v>0</v>
      </c>
      <c r="U159" s="144">
        <f>IF(ISERROR(LARGE(CS159:DJ159,5)),0,LARGE(CS159:DJ159,5))</f>
        <v>0</v>
      </c>
      <c r="V159" s="17"/>
      <c r="W159" s="17"/>
      <c r="X159" s="17"/>
      <c r="Y159" s="17"/>
      <c r="Z159" s="17"/>
      <c r="AA159" s="17"/>
      <c r="AB159" s="17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41"/>
      <c r="BC159" s="141"/>
      <c r="BD159" s="141"/>
      <c r="BE159" s="141"/>
      <c r="BF159" s="141"/>
      <c r="BG159" s="141"/>
      <c r="BH159" s="141"/>
      <c r="BI159" s="141"/>
      <c r="BJ159" s="141"/>
      <c r="BK159" s="141"/>
      <c r="BL159" s="141"/>
      <c r="BM159" s="141"/>
      <c r="BN159" s="141"/>
      <c r="BO159" s="36"/>
      <c r="BP159" s="36"/>
      <c r="BQ159" s="36"/>
      <c r="BR159" s="36"/>
      <c r="BS159" s="36"/>
      <c r="BT159" s="36"/>
      <c r="BU159" s="36">
        <v>100</v>
      </c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145"/>
      <c r="CG159" s="146"/>
      <c r="CH159" s="146"/>
      <c r="CI159" s="146"/>
      <c r="CJ159" s="146"/>
      <c r="CK159" s="146"/>
      <c r="CL159" s="146"/>
      <c r="CM159" s="147"/>
      <c r="CN159" s="36"/>
      <c r="CO159" s="36"/>
      <c r="CP159" s="36"/>
      <c r="CQ159" s="36"/>
      <c r="CR159" s="36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2"/>
      <c r="DE159" s="142"/>
      <c r="DF159" s="142"/>
      <c r="DG159" s="142"/>
      <c r="DH159" s="142"/>
      <c r="DI159" s="142"/>
      <c r="DJ159" s="142"/>
    </row>
    <row r="160" spans="1:114">
      <c r="A160" s="12" t="str">
        <f>IF(B160="","",IF(B160&gt;1,"UWAGA JUŻ BYŁ",""))</f>
        <v/>
      </c>
      <c r="B160" s="12">
        <f>IF(C160="","",COUNTIF($C$8:$C$50361,C160))</f>
        <v>1</v>
      </c>
      <c r="C160" s="12" t="str">
        <f>CONCATENATE(E160,F160,H160,G160)</f>
        <v>PAWLAKMagdalenaBIEGACZ CEGŁÓW</v>
      </c>
      <c r="D160" s="12">
        <f>IF(E160="","",COUNTA($E$8:E160))</f>
        <v>153</v>
      </c>
      <c r="E160" s="16" t="s">
        <v>1030</v>
      </c>
      <c r="F160" s="16" t="s">
        <v>279</v>
      </c>
      <c r="G160" s="16" t="s">
        <v>1031</v>
      </c>
      <c r="H160" s="16"/>
      <c r="I160" s="12" t="str">
        <f>IF(ISERROR(VLOOKUP(H160,KATEGORIE!$C$13:$E$50006,MATCH(KATEGORIE!$E$12,KATEGORIE!$C$12:$E$12,0),0)),"",VLOOKUP(H160,KATEGORIE!$C$13:$E$50006,MATCH(KATEGORIE!$E$12,KATEGORIE!$C$12:$E$12,0),0))</f>
        <v/>
      </c>
      <c r="J160" s="12" t="str">
        <f>IF(I160="","",COUNTIF($I$8:I160,I160))</f>
        <v/>
      </c>
      <c r="K160" s="12">
        <f>COUNT(V160:DJ160)</f>
        <v>1</v>
      </c>
      <c r="L160" s="17">
        <f>IF(ISERROR(LARGE(V160:AB160,1)),0,LARGE(V160:AB160,1))+IF(ISERROR(LARGE(V160:AB160,2)),0,LARGE(V160:AB160,2))+IF(ISERROR(LARGE(V160:AB160,3)),0,LARGE(V160:AB160,3))+IF(ISERROR(LARGE(V160:AB160,4)),0,LARGE(V160:AB160,4))</f>
        <v>0</v>
      </c>
      <c r="M160" s="141">
        <f>IF(ISERROR(LARGE(AC160:BN160,1)),0,LARGE(AC160:BN160,1))+IF(ISERROR(LARGE(AC160:BN160,2)),0,LARGE(AC160:BN160,2))+IF(ISERROR(LARGE(AC160:BN160,3)),0,LARGE(AC160:BN160,3))+IF(ISERROR(LARGE(AC160:BN160,4)),0,LARGE(AC160:BN160,4))</f>
        <v>100</v>
      </c>
      <c r="N160" s="36">
        <f>IF(ISERROR(LARGE(BO160:CR160,1)),0,LARGE(BO160:CR160,1))+IF(ISERROR(LARGE(BO160:CR160,2)),0,LARGE(BO160:CR160,2))+IF(ISERROR(LARGE(BO160:CR160,3)),0,LARGE(BO160:CR160,3))+IF(ISERROR(LARGE(BO160:CR160,4)),0,LARGE(BO160:CR160,4))</f>
        <v>0</v>
      </c>
      <c r="O160" s="142">
        <f>IF(ISERROR(LARGE(CS160:DJ160,1)),0,LARGE(CS160:DJ160,1))+IF(ISERROR(LARGE(CS160:DJ160,2)),0,LARGE(CS160:DJ160,2))+IF(ISERROR(LARGE(CS160:DJ160,3)),0,LARGE(CS160:DJ160,3))+IF(ISERROR(LARGE(CS160:DJ160,4)),0,LARGE(CS160:DJ160,4))</f>
        <v>0</v>
      </c>
      <c r="P160" s="143">
        <f>IF(ISERROR(LARGE(V160:DJ160,1)),0,LARGE(V160:DJ160,1))+IF(ISERROR(LARGE(V160:DJ160,2)),0,LARGE(V160:DJ160,2))+IF(ISERROR(LARGE(V160:DJ160,3)),0,LARGE(V160:DJ160,3))+IF(ISERROR(LARGE(V160:DJ160,4)),0,LARGE(V160:DJ160,4))+IF(ISERROR(LARGE(V160:DJ160,5)),0,LARGE(V160:DJ160,5))+IF(ISERROR(LARGE(V160:DJ160,6)),0,LARGE(V160:DJ160,6))+IF(ISERROR(LARGE(V160:DJ160,7)),0,LARGE(V160:DJ160,7))+IF(ISERROR(LARGE(V160:DJ160,8)),0,LARGE(V160:DJ160,8))+IF(ISERROR(LARGE(V160:DJ160,9)),0,LARGE(V160:DJ160,9))+IF(ISERROR(LARGE(V160:DJ160,10)),0,LARGE(V160:DJ160,10))+IF(ISERROR(LARGE(V160:DJ160,11)),0,LARGE(V160:DJ160,11))+IF(ISERROR(LARGE(V160:DJ160,12)),0,LARGE(V160:DJ160,12))</f>
        <v>100</v>
      </c>
      <c r="Q160" s="144">
        <f>COUNT(V160:DJ160)</f>
        <v>1</v>
      </c>
      <c r="R160" s="144">
        <f>IF(ISERROR(LARGE(V160:AB160,5)),0,LARGE(V160:AB160,5))</f>
        <v>0</v>
      </c>
      <c r="S160" s="144">
        <f>IF(ISERROR(LARGE(AC160:BN160,5)),0,LARGE(AC160:BN160,5))</f>
        <v>0</v>
      </c>
      <c r="T160" s="144">
        <f>IF(ISERROR(LARGE(BO160:CR160,5)),0,LARGE(BO160:CR160,5))</f>
        <v>0</v>
      </c>
      <c r="U160" s="144">
        <f>IF(ISERROR(LARGE(CS160:DJ160,5)),0,LARGE(CS160:DJ160,5))</f>
        <v>0</v>
      </c>
      <c r="V160" s="17"/>
      <c r="W160" s="17"/>
      <c r="X160" s="17"/>
      <c r="Y160" s="17"/>
      <c r="Z160" s="17"/>
      <c r="AA160" s="17"/>
      <c r="AB160" s="17"/>
      <c r="AC160" s="141"/>
      <c r="AD160" s="141">
        <v>100</v>
      </c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41"/>
      <c r="BC160" s="141"/>
      <c r="BD160" s="141"/>
      <c r="BE160" s="141"/>
      <c r="BF160" s="141"/>
      <c r="BG160" s="141"/>
      <c r="BH160" s="141"/>
      <c r="BI160" s="141"/>
      <c r="BJ160" s="141"/>
      <c r="BK160" s="141"/>
      <c r="BL160" s="141"/>
      <c r="BM160" s="141"/>
      <c r="BN160" s="141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145"/>
      <c r="CG160" s="146"/>
      <c r="CH160" s="146"/>
      <c r="CI160" s="146"/>
      <c r="CJ160" s="146"/>
      <c r="CK160" s="146"/>
      <c r="CL160" s="146"/>
      <c r="CM160" s="147"/>
      <c r="CN160" s="36"/>
      <c r="CO160" s="36"/>
      <c r="CP160" s="36"/>
      <c r="CQ160" s="36"/>
      <c r="CR160" s="36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2"/>
      <c r="DE160" s="142"/>
      <c r="DF160" s="142"/>
      <c r="DG160" s="142"/>
      <c r="DH160" s="142"/>
      <c r="DI160" s="142"/>
      <c r="DJ160" s="142"/>
    </row>
    <row r="161" spans="1:114">
      <c r="A161" s="12" t="str">
        <f>IF(B161="","",IF(B161&gt;1,"UWAGA JUŻ BYŁ",""))</f>
        <v/>
      </c>
      <c r="B161" s="12">
        <f>IF(C161="","",COUNTIF($C$8:$C$50361,C161))</f>
        <v>1</v>
      </c>
      <c r="C161" s="12" t="str">
        <f>CONCATENATE(E161,F161,H161,G161)</f>
        <v>GORCZEWSKARenata1970KS ISKRA RYBARZOWICE</v>
      </c>
      <c r="D161" s="12">
        <f>IF(E161="","",COUNTA($E$8:E161))</f>
        <v>154</v>
      </c>
      <c r="E161" s="12" t="s">
        <v>1148</v>
      </c>
      <c r="F161" s="12" t="s">
        <v>303</v>
      </c>
      <c r="G161" s="12" t="s">
        <v>1149</v>
      </c>
      <c r="H161" s="38">
        <v>1970</v>
      </c>
      <c r="I161" s="12" t="str">
        <f>IF(ISERROR(VLOOKUP(H161,KATEGORIE!$C$13:$E$50006,MATCH(KATEGORIE!$E$12,KATEGORIE!$C$12:$E$12,0),0)),"",VLOOKUP(H161,KATEGORIE!$C$13:$E$50006,MATCH(KATEGORIE!$E$12,KATEGORIE!$C$12:$E$12,0),0))</f>
        <v>M</v>
      </c>
      <c r="J161" s="12">
        <f>IF(I161="","",COUNTIF($I$8:I161,I161))</f>
        <v>15</v>
      </c>
      <c r="K161" s="12">
        <f>COUNT(V161:DJ161)</f>
        <v>3</v>
      </c>
      <c r="L161" s="17">
        <f>IF(ISERROR(LARGE(V161:AB161,1)),0,LARGE(V161:AB161,1))+IF(ISERROR(LARGE(V161:AB161,2)),0,LARGE(V161:AB161,2))+IF(ISERROR(LARGE(V161:AB161,3)),0,LARGE(V161:AB161,3))+IF(ISERROR(LARGE(V161:AB161,4)),0,LARGE(V161:AB161,4))</f>
        <v>26</v>
      </c>
      <c r="M161" s="141">
        <f>IF(ISERROR(LARGE(AC161:BN161,1)),0,LARGE(AC161:BN161,1))+IF(ISERROR(LARGE(AC161:BN161,2)),0,LARGE(AC161:BN161,2))+IF(ISERROR(LARGE(AC161:BN161,3)),0,LARGE(AC161:BN161,3))+IF(ISERROR(LARGE(AC161:BN161,4)),0,LARGE(AC161:BN161,4))</f>
        <v>74</v>
      </c>
      <c r="N161" s="36">
        <f>IF(ISERROR(LARGE(BO161:CR161,1)),0,LARGE(BO161:CR161,1))+IF(ISERROR(LARGE(BO161:CR161,2)),0,LARGE(BO161:CR161,2))+IF(ISERROR(LARGE(BO161:CR161,3)),0,LARGE(BO161:CR161,3))+IF(ISERROR(LARGE(BO161:CR161,4)),0,LARGE(BO161:CR161,4))</f>
        <v>0</v>
      </c>
      <c r="O161" s="142">
        <f>IF(ISERROR(LARGE(CS161:DJ161,1)),0,LARGE(CS161:DJ161,1))+IF(ISERROR(LARGE(CS161:DJ161,2)),0,LARGE(CS161:DJ161,2))+IF(ISERROR(LARGE(CS161:DJ161,3)),0,LARGE(CS161:DJ161,3))+IF(ISERROR(LARGE(CS161:DJ161,4)),0,LARGE(CS161:DJ161,4))</f>
        <v>0</v>
      </c>
      <c r="P161" s="143">
        <f>IF(ISERROR(LARGE(V161:DJ161,1)),0,LARGE(V161:DJ161,1))+IF(ISERROR(LARGE(V161:DJ161,2)),0,LARGE(V161:DJ161,2))+IF(ISERROR(LARGE(V161:DJ161,3)),0,LARGE(V161:DJ161,3))+IF(ISERROR(LARGE(V161:DJ161,4)),0,LARGE(V161:DJ161,4))+IF(ISERROR(LARGE(V161:DJ161,5)),0,LARGE(V161:DJ161,5))+IF(ISERROR(LARGE(V161:DJ161,6)),0,LARGE(V161:DJ161,6))+IF(ISERROR(LARGE(V161:DJ161,7)),0,LARGE(V161:DJ161,7))+IF(ISERROR(LARGE(V161:DJ161,8)),0,LARGE(V161:DJ161,8))+IF(ISERROR(LARGE(V161:DJ161,9)),0,LARGE(V161:DJ161,9))+IF(ISERROR(LARGE(V161:DJ161,10)),0,LARGE(V161:DJ161,10))+IF(ISERROR(LARGE(V161:DJ161,11)),0,LARGE(V161:DJ161,11))+IF(ISERROR(LARGE(V161:DJ161,12)),0,LARGE(V161:DJ161,12))</f>
        <v>100</v>
      </c>
      <c r="Q161" s="144">
        <f>COUNT(V161:DJ161)</f>
        <v>3</v>
      </c>
      <c r="R161" s="144">
        <f>IF(ISERROR(LARGE(V161:AB161,5)),0,LARGE(V161:AB161,5))</f>
        <v>0</v>
      </c>
      <c r="S161" s="144">
        <f>IF(ISERROR(LARGE(AC161:BN161,5)),0,LARGE(AC161:BN161,5))</f>
        <v>0</v>
      </c>
      <c r="T161" s="144">
        <f>IF(ISERROR(LARGE(BO161:CR161,5)),0,LARGE(BO161:CR161,5))</f>
        <v>0</v>
      </c>
      <c r="U161" s="144">
        <f>IF(ISERROR(LARGE(CS161:DJ161,5)),0,LARGE(CS161:DJ161,5))</f>
        <v>0</v>
      </c>
      <c r="V161" s="17">
        <v>26</v>
      </c>
      <c r="W161" s="17"/>
      <c r="X161" s="17"/>
      <c r="Y161" s="17"/>
      <c r="Z161" s="17"/>
      <c r="AA161" s="17"/>
      <c r="AB161" s="17"/>
      <c r="AC161" s="141"/>
      <c r="AD161" s="141"/>
      <c r="AE161" s="141">
        <v>60</v>
      </c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41"/>
      <c r="BC161" s="141"/>
      <c r="BD161" s="141"/>
      <c r="BE161" s="141">
        <v>14</v>
      </c>
      <c r="BF161" s="141"/>
      <c r="BG161" s="141"/>
      <c r="BH161" s="141"/>
      <c r="BI161" s="141"/>
      <c r="BJ161" s="141"/>
      <c r="BK161" s="141"/>
      <c r="BL161" s="141"/>
      <c r="BM161" s="141"/>
      <c r="BN161" s="141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145"/>
      <c r="CG161" s="146"/>
      <c r="CH161" s="146"/>
      <c r="CI161" s="146"/>
      <c r="CJ161" s="146"/>
      <c r="CK161" s="146"/>
      <c r="CL161" s="146"/>
      <c r="CM161" s="147"/>
      <c r="CN161" s="36"/>
      <c r="CO161" s="36"/>
      <c r="CP161" s="36"/>
      <c r="CQ161" s="36"/>
      <c r="CR161" s="36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2"/>
      <c r="DE161" s="142"/>
      <c r="DF161" s="142"/>
      <c r="DG161" s="142"/>
      <c r="DH161" s="142"/>
      <c r="DI161" s="142"/>
      <c r="DJ161" s="142"/>
    </row>
    <row r="162" spans="1:114">
      <c r="A162" s="12" t="str">
        <f>IF(B162="","",IF(B162&gt;1,"UWAGA JUŻ BYŁ",""))</f>
        <v/>
      </c>
      <c r="B162" s="12">
        <f>IF(C162="","",COUNTIF($C$8:$C$50361,C162))</f>
        <v>1</v>
      </c>
      <c r="C162" s="12" t="str">
        <f>CONCATENATE(E162,F162,H162,G162)</f>
        <v>MUCHAMonikaZABIEGANI CZĘSTOCHOWA</v>
      </c>
      <c r="D162" s="12">
        <f>IF(E162="","",COUNTA($E$8:E162))</f>
        <v>155</v>
      </c>
      <c r="E162" s="12" t="s">
        <v>1314</v>
      </c>
      <c r="F162" s="12" t="s">
        <v>444</v>
      </c>
      <c r="G162" s="117" t="s">
        <v>1315</v>
      </c>
      <c r="H162" s="12"/>
      <c r="I162" s="12" t="str">
        <f>IF(ISERROR(VLOOKUP(H162,KATEGORIE!$C$13:$E$50006,MATCH(KATEGORIE!$E$12,KATEGORIE!$C$12:$E$12,0),0)),"",VLOOKUP(H162,KATEGORIE!$C$13:$E$50006,MATCH(KATEGORIE!$E$12,KATEGORIE!$C$12:$E$12,0),0))</f>
        <v/>
      </c>
      <c r="J162" s="12" t="str">
        <f>IF(I162="","",COUNTIF($I$8:I162,I162))</f>
        <v/>
      </c>
      <c r="K162" s="12">
        <f>COUNT(V162:DJ162)</f>
        <v>1</v>
      </c>
      <c r="L162" s="17">
        <f>IF(ISERROR(LARGE(V162:AB162,1)),0,LARGE(V162:AB162,1))+IF(ISERROR(LARGE(V162:AB162,2)),0,LARGE(V162:AB162,2))+IF(ISERROR(LARGE(V162:AB162,3)),0,LARGE(V162:AB162,3))+IF(ISERROR(LARGE(V162:AB162,4)),0,LARGE(V162:AB162,4))</f>
        <v>0</v>
      </c>
      <c r="M162" s="141">
        <f>IF(ISERROR(LARGE(AC162:BN162,1)),0,LARGE(AC162:BN162,1))+IF(ISERROR(LARGE(AC162:BN162,2)),0,LARGE(AC162:BN162,2))+IF(ISERROR(LARGE(AC162:BN162,3)),0,LARGE(AC162:BN162,3))+IF(ISERROR(LARGE(AC162:BN162,4)),0,LARGE(AC162:BN162,4))</f>
        <v>100</v>
      </c>
      <c r="N162" s="36">
        <f>IF(ISERROR(LARGE(BO162:CR162,1)),0,LARGE(BO162:CR162,1))+IF(ISERROR(LARGE(BO162:CR162,2)),0,LARGE(BO162:CR162,2))+IF(ISERROR(LARGE(BO162:CR162,3)),0,LARGE(BO162:CR162,3))+IF(ISERROR(LARGE(BO162:CR162,4)),0,LARGE(BO162:CR162,4))</f>
        <v>0</v>
      </c>
      <c r="O162" s="142">
        <f>IF(ISERROR(LARGE(CS162:DJ162,1)),0,LARGE(CS162:DJ162,1))+IF(ISERROR(LARGE(CS162:DJ162,2)),0,LARGE(CS162:DJ162,2))+IF(ISERROR(LARGE(CS162:DJ162,3)),0,LARGE(CS162:DJ162,3))+IF(ISERROR(LARGE(CS162:DJ162,4)),0,LARGE(CS162:DJ162,4))</f>
        <v>0</v>
      </c>
      <c r="P162" s="143">
        <f>IF(ISERROR(LARGE(V162:DJ162,1)),0,LARGE(V162:DJ162,1))+IF(ISERROR(LARGE(V162:DJ162,2)),0,LARGE(V162:DJ162,2))+IF(ISERROR(LARGE(V162:DJ162,3)),0,LARGE(V162:DJ162,3))+IF(ISERROR(LARGE(V162:DJ162,4)),0,LARGE(V162:DJ162,4))+IF(ISERROR(LARGE(V162:DJ162,5)),0,LARGE(V162:DJ162,5))+IF(ISERROR(LARGE(V162:DJ162,6)),0,LARGE(V162:DJ162,6))+IF(ISERROR(LARGE(V162:DJ162,7)),0,LARGE(V162:DJ162,7))+IF(ISERROR(LARGE(V162:DJ162,8)),0,LARGE(V162:DJ162,8))+IF(ISERROR(LARGE(V162:DJ162,9)),0,LARGE(V162:DJ162,9))+IF(ISERROR(LARGE(V162:DJ162,10)),0,LARGE(V162:DJ162,10))+IF(ISERROR(LARGE(V162:DJ162,11)),0,LARGE(V162:DJ162,11))+IF(ISERROR(LARGE(V162:DJ162,12)),0,LARGE(V162:DJ162,12))</f>
        <v>100</v>
      </c>
      <c r="Q162" s="144">
        <f>COUNT(V162:DJ162)</f>
        <v>1</v>
      </c>
      <c r="R162" s="144">
        <f>IF(ISERROR(LARGE(V162:AB162,5)),0,LARGE(V162:AB162,5))</f>
        <v>0</v>
      </c>
      <c r="S162" s="144">
        <f>IF(ISERROR(LARGE(AC162:BN162,5)),0,LARGE(AC162:BN162,5))</f>
        <v>0</v>
      </c>
      <c r="T162" s="144">
        <f>IF(ISERROR(LARGE(BO162:CR162,5)),0,LARGE(BO162:CR162,5))</f>
        <v>0</v>
      </c>
      <c r="U162" s="144">
        <f>IF(ISERROR(LARGE(CS162:DJ162,5)),0,LARGE(CS162:DJ162,5))</f>
        <v>0</v>
      </c>
      <c r="V162" s="17"/>
      <c r="W162" s="17"/>
      <c r="X162" s="17"/>
      <c r="Y162" s="17"/>
      <c r="Z162" s="17"/>
      <c r="AA162" s="17"/>
      <c r="AB162" s="17"/>
      <c r="AC162" s="141"/>
      <c r="AD162" s="141"/>
      <c r="AE162" s="141"/>
      <c r="AF162" s="141">
        <v>100</v>
      </c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41"/>
      <c r="BC162" s="141"/>
      <c r="BD162" s="141"/>
      <c r="BE162" s="141"/>
      <c r="BF162" s="141"/>
      <c r="BG162" s="141"/>
      <c r="BH162" s="141"/>
      <c r="BI162" s="141"/>
      <c r="BJ162" s="141"/>
      <c r="BK162" s="141"/>
      <c r="BL162" s="141"/>
      <c r="BM162" s="141"/>
      <c r="BN162" s="141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145"/>
      <c r="CG162" s="146"/>
      <c r="CH162" s="146"/>
      <c r="CI162" s="146"/>
      <c r="CJ162" s="146"/>
      <c r="CK162" s="146"/>
      <c r="CL162" s="146"/>
      <c r="CM162" s="147"/>
      <c r="CN162" s="36"/>
      <c r="CO162" s="36"/>
      <c r="CP162" s="36"/>
      <c r="CQ162" s="36"/>
      <c r="CR162" s="36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2"/>
      <c r="DE162" s="142"/>
      <c r="DF162" s="142"/>
      <c r="DG162" s="142"/>
      <c r="DH162" s="142"/>
      <c r="DI162" s="142"/>
      <c r="DJ162" s="142"/>
    </row>
    <row r="163" spans="1:114">
      <c r="A163" s="12" t="str">
        <f>IF(B163="","",IF(B163&gt;1,"UWAGA JUŻ BYŁ",""))</f>
        <v/>
      </c>
      <c r="B163" s="12">
        <f>IF(C163="","",COUNTIF($C$8:$C$50361,C163))</f>
        <v>1</v>
      </c>
      <c r="C163" s="12" t="str">
        <f>CONCATENATE(E163,F163,H163,G163)</f>
        <v>WolskaKatarzynaŁódź Running Team</v>
      </c>
      <c r="D163" s="12">
        <f>IF(E163="","",COUNTA($E$8:E163))</f>
        <v>156</v>
      </c>
      <c r="E163" s="12" t="s">
        <v>1632</v>
      </c>
      <c r="F163" s="12" t="s">
        <v>301</v>
      </c>
      <c r="G163" s="12" t="s">
        <v>1633</v>
      </c>
      <c r="H163" s="12"/>
      <c r="I163" s="12" t="str">
        <f>IF(ISERROR(VLOOKUP(H163,KATEGORIE!$C$13:$E$50006,MATCH(KATEGORIE!$E$12,KATEGORIE!$C$12:$E$12,0),0)),"",VLOOKUP(H163,KATEGORIE!$C$13:$E$50006,MATCH(KATEGORIE!$E$12,KATEGORIE!$C$12:$E$12,0),0))</f>
        <v/>
      </c>
      <c r="J163" s="12" t="str">
        <f>IF(I163="","",COUNTIF($I$8:I163,I163))</f>
        <v/>
      </c>
      <c r="K163" s="12">
        <f>COUNT(V163:DJ163)</f>
        <v>1</v>
      </c>
      <c r="L163" s="17">
        <f>IF(ISERROR(LARGE(V163:AB163,1)),0,LARGE(V163:AB163,1))+IF(ISERROR(LARGE(V163:AB163,2)),0,LARGE(V163:AB163,2))+IF(ISERROR(LARGE(V163:AB163,3)),0,LARGE(V163:AB163,3))+IF(ISERROR(LARGE(V163:AB163,4)),0,LARGE(V163:AB163,4))</f>
        <v>0</v>
      </c>
      <c r="M163" s="141">
        <f>IF(ISERROR(LARGE(AC163:BN163,1)),0,LARGE(AC163:BN163,1))+IF(ISERROR(LARGE(AC163:BN163,2)),0,LARGE(AC163:BN163,2))+IF(ISERROR(LARGE(AC163:BN163,3)),0,LARGE(AC163:BN163,3))+IF(ISERROR(LARGE(AC163:BN163,4)),0,LARGE(AC163:BN163,4))</f>
        <v>100</v>
      </c>
      <c r="N163" s="36">
        <f>IF(ISERROR(LARGE(BO163:CR163,1)),0,LARGE(BO163:CR163,1))+IF(ISERROR(LARGE(BO163:CR163,2)),0,LARGE(BO163:CR163,2))+IF(ISERROR(LARGE(BO163:CR163,3)),0,LARGE(BO163:CR163,3))+IF(ISERROR(LARGE(BO163:CR163,4)),0,LARGE(BO163:CR163,4))</f>
        <v>0</v>
      </c>
      <c r="O163" s="142">
        <f>IF(ISERROR(LARGE(CS163:DJ163,1)),0,LARGE(CS163:DJ163,1))+IF(ISERROR(LARGE(CS163:DJ163,2)),0,LARGE(CS163:DJ163,2))+IF(ISERROR(LARGE(CS163:DJ163,3)),0,LARGE(CS163:DJ163,3))+IF(ISERROR(LARGE(CS163:DJ163,4)),0,LARGE(CS163:DJ163,4))</f>
        <v>0</v>
      </c>
      <c r="P163" s="143">
        <f>IF(ISERROR(LARGE(V163:DJ163,1)),0,LARGE(V163:DJ163,1))+IF(ISERROR(LARGE(V163:DJ163,2)),0,LARGE(V163:DJ163,2))+IF(ISERROR(LARGE(V163:DJ163,3)),0,LARGE(V163:DJ163,3))+IF(ISERROR(LARGE(V163:DJ163,4)),0,LARGE(V163:DJ163,4))+IF(ISERROR(LARGE(V163:DJ163,5)),0,LARGE(V163:DJ163,5))+IF(ISERROR(LARGE(V163:DJ163,6)),0,LARGE(V163:DJ163,6))+IF(ISERROR(LARGE(V163:DJ163,7)),0,LARGE(V163:DJ163,7))+IF(ISERROR(LARGE(V163:DJ163,8)),0,LARGE(V163:DJ163,8))+IF(ISERROR(LARGE(V163:DJ163,9)),0,LARGE(V163:DJ163,9))+IF(ISERROR(LARGE(V163:DJ163,10)),0,LARGE(V163:DJ163,10))+IF(ISERROR(LARGE(V163:DJ163,11)),0,LARGE(V163:DJ163,11))+IF(ISERROR(LARGE(V163:DJ163,12)),0,LARGE(V163:DJ163,12))</f>
        <v>100</v>
      </c>
      <c r="Q163" s="144">
        <f>COUNT(V163:DJ163)</f>
        <v>1</v>
      </c>
      <c r="R163" s="144">
        <f>IF(ISERROR(LARGE(V163:AB163,5)),0,LARGE(V163:AB163,5))</f>
        <v>0</v>
      </c>
      <c r="S163" s="144">
        <f>IF(ISERROR(LARGE(AC163:BN163,5)),0,LARGE(AC163:BN163,5))</f>
        <v>0</v>
      </c>
      <c r="T163" s="144">
        <f>IF(ISERROR(LARGE(BO163:CR163,5)),0,LARGE(BO163:CR163,5))</f>
        <v>0</v>
      </c>
      <c r="U163" s="144">
        <f>IF(ISERROR(LARGE(CS163:DJ163,5)),0,LARGE(CS163:DJ163,5))</f>
        <v>0</v>
      </c>
      <c r="V163" s="17"/>
      <c r="W163" s="17"/>
      <c r="X163" s="17"/>
      <c r="Y163" s="17"/>
      <c r="Z163" s="17"/>
      <c r="AA163" s="17"/>
      <c r="AB163" s="17"/>
      <c r="AC163" s="141"/>
      <c r="AD163" s="141"/>
      <c r="AE163" s="141"/>
      <c r="AF163" s="141"/>
      <c r="AG163" s="141"/>
      <c r="AH163" s="141"/>
      <c r="AI163" s="141"/>
      <c r="AJ163" s="141">
        <v>100</v>
      </c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41"/>
      <c r="BC163" s="141"/>
      <c r="BD163" s="141"/>
      <c r="BE163" s="141"/>
      <c r="BF163" s="141"/>
      <c r="BG163" s="141"/>
      <c r="BH163" s="141"/>
      <c r="BI163" s="141"/>
      <c r="BJ163" s="141"/>
      <c r="BK163" s="141"/>
      <c r="BL163" s="141"/>
      <c r="BM163" s="141"/>
      <c r="BN163" s="141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145"/>
      <c r="CG163" s="146"/>
      <c r="CH163" s="146"/>
      <c r="CI163" s="146"/>
      <c r="CJ163" s="146"/>
      <c r="CK163" s="146"/>
      <c r="CL163" s="146"/>
      <c r="CM163" s="147"/>
      <c r="CN163" s="36"/>
      <c r="CO163" s="36"/>
      <c r="CP163" s="36"/>
      <c r="CQ163" s="36"/>
      <c r="CR163" s="36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2"/>
      <c r="DE163" s="142"/>
      <c r="DF163" s="142"/>
      <c r="DG163" s="142"/>
      <c r="DH163" s="142"/>
      <c r="DI163" s="142"/>
      <c r="DJ163" s="142"/>
    </row>
    <row r="164" spans="1:114">
      <c r="A164" s="12" t="str">
        <f>IF(B164="","",IF(B164&gt;1,"UWAGA JUŻ BYŁ",""))</f>
        <v/>
      </c>
      <c r="B164" s="12">
        <f>IF(C164="","",COUNTIF($C$8:$C$50361,C164))</f>
        <v>1</v>
      </c>
      <c r="C164" s="12" t="str">
        <f>CONCATENATE(E164,F164,H164,G164)</f>
        <v>KokoszkaLlarysaNowe Rybie</v>
      </c>
      <c r="D164" s="12">
        <f>IF(E164="","",COUNTA($E$8:E164))</f>
        <v>157</v>
      </c>
      <c r="E164" s="12" t="s">
        <v>1639</v>
      </c>
      <c r="F164" s="12" t="s">
        <v>1640</v>
      </c>
      <c r="G164" s="12" t="s">
        <v>1641</v>
      </c>
      <c r="H164" s="12"/>
      <c r="I164" s="12" t="str">
        <f>IF(ISERROR(VLOOKUP(H164,KATEGORIE!$C$13:$E$50006,MATCH(KATEGORIE!$E$12,KATEGORIE!$C$12:$E$12,0),0)),"",VLOOKUP(H164,KATEGORIE!$C$13:$E$50006,MATCH(KATEGORIE!$E$12,KATEGORIE!$C$12:$E$12,0),0))</f>
        <v/>
      </c>
      <c r="J164" s="12" t="str">
        <f>IF(I164="","",COUNTIF($I$8:I164,I164))</f>
        <v/>
      </c>
      <c r="K164" s="12">
        <f>COUNT(V164:DJ164)</f>
        <v>2</v>
      </c>
      <c r="L164" s="17">
        <f>IF(ISERROR(LARGE(V164:AB164,1)),0,LARGE(V164:AB164,1))+IF(ISERROR(LARGE(V164:AB164,2)),0,LARGE(V164:AB164,2))+IF(ISERROR(LARGE(V164:AB164,3)),0,LARGE(V164:AB164,3))+IF(ISERROR(LARGE(V164:AB164,4)),0,LARGE(V164:AB164,4))</f>
        <v>0</v>
      </c>
      <c r="M164" s="141">
        <f>IF(ISERROR(LARGE(AC164:BN164,1)),0,LARGE(AC164:BN164,1))+IF(ISERROR(LARGE(AC164:BN164,2)),0,LARGE(AC164:BN164,2))+IF(ISERROR(LARGE(AC164:BN164,3)),0,LARGE(AC164:BN164,3))+IF(ISERROR(LARGE(AC164:BN164,4)),0,LARGE(AC164:BN164,4))</f>
        <v>100</v>
      </c>
      <c r="N164" s="36">
        <f>IF(ISERROR(LARGE(BO164:CR164,1)),0,LARGE(BO164:CR164,1))+IF(ISERROR(LARGE(BO164:CR164,2)),0,LARGE(BO164:CR164,2))+IF(ISERROR(LARGE(BO164:CR164,3)),0,LARGE(BO164:CR164,3))+IF(ISERROR(LARGE(BO164:CR164,4)),0,LARGE(BO164:CR164,4))</f>
        <v>0</v>
      </c>
      <c r="O164" s="142">
        <f>IF(ISERROR(LARGE(CS164:DJ164,1)),0,LARGE(CS164:DJ164,1))+IF(ISERROR(LARGE(CS164:DJ164,2)),0,LARGE(CS164:DJ164,2))+IF(ISERROR(LARGE(CS164:DJ164,3)),0,LARGE(CS164:DJ164,3))+IF(ISERROR(LARGE(CS164:DJ164,4)),0,LARGE(CS164:DJ164,4))</f>
        <v>0</v>
      </c>
      <c r="P164" s="143">
        <f>IF(ISERROR(LARGE(V164:DJ164,1)),0,LARGE(V164:DJ164,1))+IF(ISERROR(LARGE(V164:DJ164,2)),0,LARGE(V164:DJ164,2))+IF(ISERROR(LARGE(V164:DJ164,3)),0,LARGE(V164:DJ164,3))+IF(ISERROR(LARGE(V164:DJ164,4)),0,LARGE(V164:DJ164,4))+IF(ISERROR(LARGE(V164:DJ164,5)),0,LARGE(V164:DJ164,5))+IF(ISERROR(LARGE(V164:DJ164,6)),0,LARGE(V164:DJ164,6))+IF(ISERROR(LARGE(V164:DJ164,7)),0,LARGE(V164:DJ164,7))+IF(ISERROR(LARGE(V164:DJ164,8)),0,LARGE(V164:DJ164,8))+IF(ISERROR(LARGE(V164:DJ164,9)),0,LARGE(V164:DJ164,9))+IF(ISERROR(LARGE(V164:DJ164,10)),0,LARGE(V164:DJ164,10))+IF(ISERROR(LARGE(V164:DJ164,11)),0,LARGE(V164:DJ164,11))+IF(ISERROR(LARGE(V164:DJ164,12)),0,LARGE(V164:DJ164,12))</f>
        <v>100</v>
      </c>
      <c r="Q164" s="144">
        <f>COUNT(V164:DJ164)</f>
        <v>2</v>
      </c>
      <c r="R164" s="144">
        <f>IF(ISERROR(LARGE(V164:AB164,5)),0,LARGE(V164:AB164,5))</f>
        <v>0</v>
      </c>
      <c r="S164" s="144">
        <f>IF(ISERROR(LARGE(AC164:BN164,5)),0,LARGE(AC164:BN164,5))</f>
        <v>0</v>
      </c>
      <c r="T164" s="144">
        <f>IF(ISERROR(LARGE(BO164:CR164,5)),0,LARGE(BO164:CR164,5))</f>
        <v>0</v>
      </c>
      <c r="U164" s="144">
        <f>IF(ISERROR(LARGE(CS164:DJ164,5)),0,LARGE(CS164:DJ164,5))</f>
        <v>0</v>
      </c>
      <c r="V164" s="17"/>
      <c r="W164" s="17"/>
      <c r="X164" s="17"/>
      <c r="Y164" s="17"/>
      <c r="Z164" s="17"/>
      <c r="AA164" s="17"/>
      <c r="AB164" s="17"/>
      <c r="AC164" s="141"/>
      <c r="AD164" s="141"/>
      <c r="AE164" s="141"/>
      <c r="AF164" s="141"/>
      <c r="AG164" s="141"/>
      <c r="AH164" s="141"/>
      <c r="AI164" s="141"/>
      <c r="AJ164" s="141">
        <v>60</v>
      </c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>
        <v>40</v>
      </c>
      <c r="AZ164" s="141"/>
      <c r="BA164" s="141"/>
      <c r="BB164" s="141"/>
      <c r="BC164" s="141"/>
      <c r="BD164" s="141"/>
      <c r="BE164" s="141"/>
      <c r="BF164" s="141"/>
      <c r="BG164" s="141"/>
      <c r="BH164" s="141"/>
      <c r="BI164" s="141"/>
      <c r="BJ164" s="141"/>
      <c r="BK164" s="141"/>
      <c r="BL164" s="141"/>
      <c r="BM164" s="141"/>
      <c r="BN164" s="141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145"/>
      <c r="CG164" s="146"/>
      <c r="CH164" s="146"/>
      <c r="CI164" s="146"/>
      <c r="CJ164" s="146"/>
      <c r="CK164" s="146"/>
      <c r="CL164" s="146"/>
      <c r="CM164" s="147"/>
      <c r="CN164" s="36"/>
      <c r="CO164" s="36"/>
      <c r="CP164" s="36"/>
      <c r="CQ164" s="36"/>
      <c r="CR164" s="36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2"/>
      <c r="DE164" s="142"/>
      <c r="DF164" s="142"/>
      <c r="DG164" s="142"/>
      <c r="DH164" s="142"/>
      <c r="DI164" s="142"/>
      <c r="DJ164" s="142"/>
    </row>
    <row r="165" spans="1:114">
      <c r="A165" s="12" t="str">
        <f>IF(B165="","",IF(B165&gt;1,"UWAGA JUŻ BYŁ",""))</f>
        <v/>
      </c>
      <c r="B165" s="12">
        <f>IF(C165="","",COUNTIF($C$8:$C$50361,C165))</f>
        <v>1</v>
      </c>
      <c r="C165" s="12" t="str">
        <f>CONCATENATE(E165,F165,H165,G165)</f>
        <v>HerokJoanna1975BIEGAM BO LUBIĘ / BIELSKO-BIAŁA</v>
      </c>
      <c r="D165" s="12">
        <f>IF(E165="","",COUNTA($E$8:E165))</f>
        <v>158</v>
      </c>
      <c r="E165" s="117" t="s">
        <v>1924</v>
      </c>
      <c r="F165" s="12" t="s">
        <v>289</v>
      </c>
      <c r="G165" s="12" t="s">
        <v>2210</v>
      </c>
      <c r="H165" s="12">
        <v>1975</v>
      </c>
      <c r="I165" s="12" t="str">
        <f>IF(ISERROR(VLOOKUP(H165,KATEGORIE!$C$13:$E$50006,MATCH(KATEGORIE!$E$12,KATEGORIE!$C$12:$E$12,0),0)),"",VLOOKUP(H165,KATEGORIE!$C$13:$E$50006,MATCH(KATEGORIE!$E$12,KATEGORIE!$C$12:$E$12,0),0))</f>
        <v>M</v>
      </c>
      <c r="J165" s="12">
        <f>IF(I165="","",COUNTIF($I$8:I165,I165))</f>
        <v>16</v>
      </c>
      <c r="K165" s="12">
        <f>COUNT(V165:DJ165)</f>
        <v>4</v>
      </c>
      <c r="L165" s="17">
        <f>IF(ISERROR(LARGE(V165:AB165,1)),0,LARGE(V165:AB165,1))+IF(ISERROR(LARGE(V165:AB165,2)),0,LARGE(V165:AB165,2))+IF(ISERROR(LARGE(V165:AB165,3)),0,LARGE(V165:AB165,3))+IF(ISERROR(LARGE(V165:AB165,4)),0,LARGE(V165:AB165,4))</f>
        <v>32</v>
      </c>
      <c r="M165" s="141">
        <f>IF(ISERROR(LARGE(AC165:BN165,1)),0,LARGE(AC165:BN165,1))+IF(ISERROR(LARGE(AC165:BN165,2)),0,LARGE(AC165:BN165,2))+IF(ISERROR(LARGE(AC165:BN165,3)),0,LARGE(AC165:BN165,3))+IF(ISERROR(LARGE(AC165:BN165,4)),0,LARGE(AC165:BN165,4))</f>
        <v>0</v>
      </c>
      <c r="N165" s="36">
        <f>IF(ISERROR(LARGE(BO165:CR165,1)),0,LARGE(BO165:CR165,1))+IF(ISERROR(LARGE(BO165:CR165,2)),0,LARGE(BO165:CR165,2))+IF(ISERROR(LARGE(BO165:CR165,3)),0,LARGE(BO165:CR165,3))+IF(ISERROR(LARGE(BO165:CR165,4)),0,LARGE(BO165:CR165,4))</f>
        <v>40</v>
      </c>
      <c r="O165" s="142">
        <f>IF(ISERROR(LARGE(CS165:DJ165,1)),0,LARGE(CS165:DJ165,1))+IF(ISERROR(LARGE(CS165:DJ165,2)),0,LARGE(CS165:DJ165,2))+IF(ISERROR(LARGE(CS165:DJ165,3)),0,LARGE(CS165:DJ165,3))+IF(ISERROR(LARGE(CS165:DJ165,4)),0,LARGE(CS165:DJ165,4))</f>
        <v>28</v>
      </c>
      <c r="P165" s="143">
        <f>IF(ISERROR(LARGE(V165:DJ165,1)),0,LARGE(V165:DJ165,1))+IF(ISERROR(LARGE(V165:DJ165,2)),0,LARGE(V165:DJ165,2))+IF(ISERROR(LARGE(V165:DJ165,3)),0,LARGE(V165:DJ165,3))+IF(ISERROR(LARGE(V165:DJ165,4)),0,LARGE(V165:DJ165,4))+IF(ISERROR(LARGE(V165:DJ165,5)),0,LARGE(V165:DJ165,5))+IF(ISERROR(LARGE(V165:DJ165,6)),0,LARGE(V165:DJ165,6))+IF(ISERROR(LARGE(V165:DJ165,7)),0,LARGE(V165:DJ165,7))+IF(ISERROR(LARGE(V165:DJ165,8)),0,LARGE(V165:DJ165,8))+IF(ISERROR(LARGE(V165:DJ165,9)),0,LARGE(V165:DJ165,9))+IF(ISERROR(LARGE(V165:DJ165,10)),0,LARGE(V165:DJ165,10))+IF(ISERROR(LARGE(V165:DJ165,11)),0,LARGE(V165:DJ165,11))+IF(ISERROR(LARGE(V165:DJ165,12)),0,LARGE(V165:DJ165,12))</f>
        <v>100</v>
      </c>
      <c r="Q165" s="144">
        <f>COUNT(V165:DJ165)</f>
        <v>4</v>
      </c>
      <c r="R165" s="144">
        <f>IF(ISERROR(LARGE(V165:AB165,5)),0,LARGE(V165:AB165,5))</f>
        <v>0</v>
      </c>
      <c r="S165" s="144">
        <f>IF(ISERROR(LARGE(AC165:BN165,5)),0,LARGE(AC165:BN165,5))</f>
        <v>0</v>
      </c>
      <c r="T165" s="144">
        <f>IF(ISERROR(LARGE(BO165:CR165,5)),0,LARGE(BO165:CR165,5))</f>
        <v>0</v>
      </c>
      <c r="U165" s="144">
        <f>IF(ISERROR(LARGE(CS165:DJ165,5)),0,LARGE(CS165:DJ165,5))</f>
        <v>0</v>
      </c>
      <c r="V165" s="17"/>
      <c r="W165" s="17">
        <v>32</v>
      </c>
      <c r="X165" s="17"/>
      <c r="Y165" s="17"/>
      <c r="Z165" s="17"/>
      <c r="AA165" s="17"/>
      <c r="AB165" s="17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41"/>
      <c r="BE165" s="141"/>
      <c r="BF165" s="141"/>
      <c r="BG165" s="141"/>
      <c r="BH165" s="141"/>
      <c r="BI165" s="141"/>
      <c r="BJ165" s="141"/>
      <c r="BK165" s="141"/>
      <c r="BL165" s="141"/>
      <c r="BM165" s="141"/>
      <c r="BN165" s="141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>
        <v>20</v>
      </c>
      <c r="BY165" s="36">
        <v>20</v>
      </c>
      <c r="BZ165" s="36"/>
      <c r="CA165" s="36"/>
      <c r="CB165" s="36"/>
      <c r="CC165" s="36"/>
      <c r="CD165" s="36"/>
      <c r="CE165" s="36"/>
      <c r="CF165" s="145"/>
      <c r="CG165" s="146"/>
      <c r="CH165" s="146"/>
      <c r="CI165" s="146"/>
      <c r="CJ165" s="146"/>
      <c r="CK165" s="146"/>
      <c r="CL165" s="146"/>
      <c r="CM165" s="147"/>
      <c r="CN165" s="36"/>
      <c r="CO165" s="36"/>
      <c r="CP165" s="36"/>
      <c r="CQ165" s="36"/>
      <c r="CR165" s="36"/>
      <c r="CS165" s="142"/>
      <c r="CT165" s="142"/>
      <c r="CU165" s="142"/>
      <c r="CV165" s="142">
        <v>28</v>
      </c>
      <c r="CW165" s="142"/>
      <c r="CX165" s="142"/>
      <c r="CY165" s="142"/>
      <c r="CZ165" s="142"/>
      <c r="DA165" s="142"/>
      <c r="DB165" s="142"/>
      <c r="DC165" s="142"/>
      <c r="DD165" s="142"/>
      <c r="DE165" s="142"/>
      <c r="DF165" s="142"/>
      <c r="DG165" s="142"/>
      <c r="DH165" s="142"/>
      <c r="DI165" s="142"/>
      <c r="DJ165" s="142"/>
    </row>
    <row r="166" spans="1:114">
      <c r="A166" s="12" t="str">
        <f>IF(B166="","",IF(B166&gt;1,"UWAGA JUŻ BYŁ",""))</f>
        <v/>
      </c>
      <c r="B166" s="12">
        <f>IF(C166="","",COUNTIF($C$8:$C$50361,C166))</f>
        <v>1</v>
      </c>
      <c r="C166" s="12" t="str">
        <f>CONCATENATE(E166,F166,H166,G166)</f>
        <v>ChrząścikAnnaHarmonia Fitness</v>
      </c>
      <c r="D166" s="12">
        <f>IF(E166="","",COUNTA($E$8:E166))</f>
        <v>159</v>
      </c>
      <c r="E166" s="12" t="s">
        <v>2562</v>
      </c>
      <c r="F166" s="12" t="s">
        <v>273</v>
      </c>
      <c r="G166" s="12" t="s">
        <v>2563</v>
      </c>
      <c r="H166" s="12"/>
      <c r="I166" s="12" t="str">
        <f>IF(ISERROR(VLOOKUP(H166,KATEGORIE!$C$13:$E$50006,MATCH(KATEGORIE!$E$12,KATEGORIE!$C$12:$E$12,0),0)),"",VLOOKUP(H166,KATEGORIE!$C$13:$E$50006,MATCH(KATEGORIE!$E$12,KATEGORIE!$C$12:$E$12,0),0))</f>
        <v/>
      </c>
      <c r="J166" s="12" t="str">
        <f>IF(I166="","",COUNTIF($I$8:I166,I166))</f>
        <v/>
      </c>
      <c r="K166" s="12">
        <f>COUNT(V166:DJ166)</f>
        <v>1</v>
      </c>
      <c r="L166" s="17">
        <f>IF(ISERROR(LARGE(V166:AB166,1)),0,LARGE(V166:AB166,1))+IF(ISERROR(LARGE(V166:AB166,2)),0,LARGE(V166:AB166,2))+IF(ISERROR(LARGE(V166:AB166,3)),0,LARGE(V166:AB166,3))+IF(ISERROR(LARGE(V166:AB166,4)),0,LARGE(V166:AB166,4))</f>
        <v>0</v>
      </c>
      <c r="M166" s="141">
        <f>IF(ISERROR(LARGE(AC166:BN166,1)),0,LARGE(AC166:BN166,1))+IF(ISERROR(LARGE(AC166:BN166,2)),0,LARGE(AC166:BN166,2))+IF(ISERROR(LARGE(AC166:BN166,3)),0,LARGE(AC166:BN166,3))+IF(ISERROR(LARGE(AC166:BN166,4)),0,LARGE(AC166:BN166,4))</f>
        <v>0</v>
      </c>
      <c r="N166" s="36">
        <f>IF(ISERROR(LARGE(BO166:CR166,1)),0,LARGE(BO166:CR166,1))+IF(ISERROR(LARGE(BO166:CR166,2)),0,LARGE(BO166:CR166,2))+IF(ISERROR(LARGE(BO166:CR166,3)),0,LARGE(BO166:CR166,3))+IF(ISERROR(LARGE(BO166:CR166,4)),0,LARGE(BO166:CR166,4))</f>
        <v>0</v>
      </c>
      <c r="O166" s="142">
        <f>IF(ISERROR(LARGE(CS166:DJ166,1)),0,LARGE(CS166:DJ166,1))+IF(ISERROR(LARGE(CS166:DJ166,2)),0,LARGE(CS166:DJ166,2))+IF(ISERROR(LARGE(CS166:DJ166,3)),0,LARGE(CS166:DJ166,3))+IF(ISERROR(LARGE(CS166:DJ166,4)),0,LARGE(CS166:DJ166,4))</f>
        <v>100</v>
      </c>
      <c r="P166" s="143">
        <f>IF(ISERROR(LARGE(V166:DJ166,1)),0,LARGE(V166:DJ166,1))+IF(ISERROR(LARGE(V166:DJ166,2)),0,LARGE(V166:DJ166,2))+IF(ISERROR(LARGE(V166:DJ166,3)),0,LARGE(V166:DJ166,3))+IF(ISERROR(LARGE(V166:DJ166,4)),0,LARGE(V166:DJ166,4))+IF(ISERROR(LARGE(V166:DJ166,5)),0,LARGE(V166:DJ166,5))+IF(ISERROR(LARGE(V166:DJ166,6)),0,LARGE(V166:DJ166,6))+IF(ISERROR(LARGE(V166:DJ166,7)),0,LARGE(V166:DJ166,7))+IF(ISERROR(LARGE(V166:DJ166,8)),0,LARGE(V166:DJ166,8))+IF(ISERROR(LARGE(V166:DJ166,9)),0,LARGE(V166:DJ166,9))+IF(ISERROR(LARGE(V166:DJ166,10)),0,LARGE(V166:DJ166,10))+IF(ISERROR(LARGE(V166:DJ166,11)),0,LARGE(V166:DJ166,11))+IF(ISERROR(LARGE(V166:DJ166,12)),0,LARGE(V166:DJ166,12))</f>
        <v>100</v>
      </c>
      <c r="Q166" s="144">
        <f>COUNT(V166:DJ166)</f>
        <v>1</v>
      </c>
      <c r="R166" s="144">
        <f>IF(ISERROR(LARGE(V166:AB166,5)),0,LARGE(V166:AB166,5))</f>
        <v>0</v>
      </c>
      <c r="S166" s="144">
        <f>IF(ISERROR(LARGE(AC166:BN166,5)),0,LARGE(AC166:BN166,5))</f>
        <v>0</v>
      </c>
      <c r="T166" s="144">
        <f>IF(ISERROR(LARGE(BO166:CR166,5)),0,LARGE(BO166:CR166,5))</f>
        <v>0</v>
      </c>
      <c r="U166" s="144">
        <f>IF(ISERROR(LARGE(CS166:DJ166,5)),0,LARGE(CS166:DJ166,5))</f>
        <v>0</v>
      </c>
      <c r="V166" s="17"/>
      <c r="W166" s="17"/>
      <c r="X166" s="17"/>
      <c r="Y166" s="17"/>
      <c r="Z166" s="17"/>
      <c r="AA166" s="17"/>
      <c r="AB166" s="17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41"/>
      <c r="BC166" s="141"/>
      <c r="BD166" s="141"/>
      <c r="BE166" s="141"/>
      <c r="BF166" s="141"/>
      <c r="BG166" s="141"/>
      <c r="BH166" s="141"/>
      <c r="BI166" s="141"/>
      <c r="BJ166" s="141"/>
      <c r="BK166" s="141"/>
      <c r="BL166" s="141"/>
      <c r="BM166" s="141"/>
      <c r="BN166" s="141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145"/>
      <c r="CG166" s="146"/>
      <c r="CH166" s="146"/>
      <c r="CI166" s="146"/>
      <c r="CJ166" s="146"/>
      <c r="CK166" s="146"/>
      <c r="CL166" s="146"/>
      <c r="CM166" s="147"/>
      <c r="CN166" s="36"/>
      <c r="CO166" s="36"/>
      <c r="CP166" s="36"/>
      <c r="CQ166" s="36"/>
      <c r="CR166" s="36"/>
      <c r="CS166" s="142"/>
      <c r="CT166" s="142"/>
      <c r="CU166" s="142"/>
      <c r="CV166" s="142"/>
      <c r="CW166" s="142"/>
      <c r="CX166" s="142">
        <v>100</v>
      </c>
      <c r="CY166" s="142"/>
      <c r="CZ166" s="142"/>
      <c r="DA166" s="142"/>
      <c r="DB166" s="142"/>
      <c r="DC166" s="142"/>
      <c r="DD166" s="142"/>
      <c r="DE166" s="142"/>
      <c r="DF166" s="142"/>
      <c r="DG166" s="142"/>
      <c r="DH166" s="142"/>
      <c r="DI166" s="142"/>
      <c r="DJ166" s="142"/>
    </row>
    <row r="167" spans="1:114">
      <c r="A167" s="12" t="str">
        <f>IF(B167="","",IF(B167&gt;1,"UWAGA JUŻ BYŁ",""))</f>
        <v/>
      </c>
      <c r="B167" s="12">
        <f>IF(C167="","",COUNTIF($C$8:$C$50361,C167))</f>
        <v>1</v>
      </c>
      <c r="C167" s="12" t="str">
        <f>CONCATENATE(E167,F167,H167,G167)</f>
        <v>BĄBASylwia1998MKS - Stal Nowa Dęba</v>
      </c>
      <c r="D167" s="12">
        <f>IF(E167="","",COUNTA($E$8:E167))</f>
        <v>160</v>
      </c>
      <c r="E167" s="12" t="s">
        <v>2947</v>
      </c>
      <c r="F167" s="12" t="s">
        <v>264</v>
      </c>
      <c r="G167" s="12" t="s">
        <v>2948</v>
      </c>
      <c r="H167" s="12">
        <v>1998</v>
      </c>
      <c r="I167" s="12" t="str">
        <f>IF(ISERROR(VLOOKUP(H167,KATEGORIE!$C$13:$E$50006,MATCH(KATEGORIE!$E$12,KATEGORIE!$C$12:$E$12,0),0)),"",VLOOKUP(H167,KATEGORIE!$C$13:$E$50006,MATCH(KATEGORIE!$E$12,KATEGORIE!$C$12:$E$12,0),0))</f>
        <v>J</v>
      </c>
      <c r="J167" s="12">
        <f>IF(I167="","",COUNTIF($I$8:I167,I167))</f>
        <v>5</v>
      </c>
      <c r="K167" s="12">
        <f>COUNT(V167:DJ167)</f>
        <v>1</v>
      </c>
      <c r="L167" s="17">
        <f>IF(ISERROR(LARGE(V167:AB167,1)),0,LARGE(V167:AB167,1))+IF(ISERROR(LARGE(V167:AB167,2)),0,LARGE(V167:AB167,2))+IF(ISERROR(LARGE(V167:AB167,3)),0,LARGE(V167:AB167,3))+IF(ISERROR(LARGE(V167:AB167,4)),0,LARGE(V167:AB167,4))</f>
        <v>0</v>
      </c>
      <c r="M167" s="141">
        <f>IF(ISERROR(LARGE(AC167:BN167,1)),0,LARGE(AC167:BN167,1))+IF(ISERROR(LARGE(AC167:BN167,2)),0,LARGE(AC167:BN167,2))+IF(ISERROR(LARGE(AC167:BN167,3)),0,LARGE(AC167:BN167,3))+IF(ISERROR(LARGE(AC167:BN167,4)),0,LARGE(AC167:BN167,4))</f>
        <v>100</v>
      </c>
      <c r="N167" s="36">
        <f>IF(ISERROR(LARGE(BO167:CR167,1)),0,LARGE(BO167:CR167,1))+IF(ISERROR(LARGE(BO167:CR167,2)),0,LARGE(BO167:CR167,2))+IF(ISERROR(LARGE(BO167:CR167,3)),0,LARGE(BO167:CR167,3))+IF(ISERROR(LARGE(BO167:CR167,4)),0,LARGE(BO167:CR167,4))</f>
        <v>0</v>
      </c>
      <c r="O167" s="142">
        <f>IF(ISERROR(LARGE(CS167:DJ167,1)),0,LARGE(CS167:DJ167,1))+IF(ISERROR(LARGE(CS167:DJ167,2)),0,LARGE(CS167:DJ167,2))+IF(ISERROR(LARGE(CS167:DJ167,3)),0,LARGE(CS167:DJ167,3))+IF(ISERROR(LARGE(CS167:DJ167,4)),0,LARGE(CS167:DJ167,4))</f>
        <v>0</v>
      </c>
      <c r="P167" s="143">
        <f>IF(ISERROR(LARGE(V167:DJ167,1)),0,LARGE(V167:DJ167,1))+IF(ISERROR(LARGE(V167:DJ167,2)),0,LARGE(V167:DJ167,2))+IF(ISERROR(LARGE(V167:DJ167,3)),0,LARGE(V167:DJ167,3))+IF(ISERROR(LARGE(V167:DJ167,4)),0,LARGE(V167:DJ167,4))+IF(ISERROR(LARGE(V167:DJ167,5)),0,LARGE(V167:DJ167,5))+IF(ISERROR(LARGE(V167:DJ167,6)),0,LARGE(V167:DJ167,6))+IF(ISERROR(LARGE(V167:DJ167,7)),0,LARGE(V167:DJ167,7))+IF(ISERROR(LARGE(V167:DJ167,8)),0,LARGE(V167:DJ167,8))+IF(ISERROR(LARGE(V167:DJ167,9)),0,LARGE(V167:DJ167,9))+IF(ISERROR(LARGE(V167:DJ167,10)),0,LARGE(V167:DJ167,10))+IF(ISERROR(LARGE(V167:DJ167,11)),0,LARGE(V167:DJ167,11))+IF(ISERROR(LARGE(V167:DJ167,12)),0,LARGE(V167:DJ167,12))</f>
        <v>100</v>
      </c>
      <c r="Q167" s="144">
        <f>COUNT(V167:DJ167)</f>
        <v>1</v>
      </c>
      <c r="R167" s="144">
        <f>IF(ISERROR(LARGE(V167:AB167,5)),0,LARGE(V167:AB167,5))</f>
        <v>0</v>
      </c>
      <c r="S167" s="144">
        <f>IF(ISERROR(LARGE(AC167:BN167,5)),0,LARGE(AC167:BN167,5))</f>
        <v>0</v>
      </c>
      <c r="T167" s="144">
        <f>IF(ISERROR(LARGE(BO167:CR167,5)),0,LARGE(BO167:CR167,5))</f>
        <v>0</v>
      </c>
      <c r="U167" s="144">
        <f>IF(ISERROR(LARGE(CS167:DJ167,5)),0,LARGE(CS167:DJ167,5))</f>
        <v>0</v>
      </c>
      <c r="V167" s="17"/>
      <c r="W167" s="17"/>
      <c r="X167" s="17"/>
      <c r="Y167" s="17"/>
      <c r="Z167" s="17"/>
      <c r="AA167" s="17"/>
      <c r="AB167" s="17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>
        <v>100</v>
      </c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41"/>
      <c r="BC167" s="141"/>
      <c r="BD167" s="141"/>
      <c r="BE167" s="141"/>
      <c r="BF167" s="141"/>
      <c r="BG167" s="141"/>
      <c r="BH167" s="141"/>
      <c r="BI167" s="141"/>
      <c r="BJ167" s="141"/>
      <c r="BK167" s="141"/>
      <c r="BL167" s="141"/>
      <c r="BM167" s="141"/>
      <c r="BN167" s="141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145"/>
      <c r="CG167" s="146"/>
      <c r="CH167" s="146"/>
      <c r="CI167" s="146"/>
      <c r="CJ167" s="146"/>
      <c r="CK167" s="146"/>
      <c r="CL167" s="146"/>
      <c r="CM167" s="147"/>
      <c r="CN167" s="36"/>
      <c r="CO167" s="36"/>
      <c r="CP167" s="36"/>
      <c r="CQ167" s="36"/>
      <c r="CR167" s="36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2"/>
      <c r="DE167" s="142"/>
      <c r="DF167" s="142"/>
      <c r="DG167" s="142"/>
      <c r="DH167" s="142"/>
      <c r="DI167" s="142"/>
      <c r="DJ167" s="142"/>
    </row>
    <row r="168" spans="1:114">
      <c r="A168" s="12" t="str">
        <f>IF(B168="","",IF(B168&gt;1,"UWAGA JUŻ BYŁ",""))</f>
        <v/>
      </c>
      <c r="B168" s="12">
        <f>IF(C168="","",COUNTIF($C$8:$C$50361,C168))</f>
        <v>1</v>
      </c>
      <c r="C168" s="12" t="str">
        <f>CONCATENATE(E168,F168,H168,G168)</f>
        <v>KŁAPACZJOANNA1977KĘCKIE HARPAGANY</v>
      </c>
      <c r="D168" s="12">
        <f>IF(E168="","",COUNTA($E$8:E168))</f>
        <v>161</v>
      </c>
      <c r="E168" s="12" t="s">
        <v>3326</v>
      </c>
      <c r="F168" s="12" t="s">
        <v>2385</v>
      </c>
      <c r="G168" s="12" t="s">
        <v>3327</v>
      </c>
      <c r="H168" s="12">
        <v>1977</v>
      </c>
      <c r="I168" s="12" t="str">
        <f>IF(ISERROR(VLOOKUP(H168,KATEGORIE!$C$13:$E$50006,MATCH(KATEGORIE!$E$12,KATEGORIE!$C$12:$E$12,0),0)),"",VLOOKUP(H168,KATEGORIE!$C$13:$E$50006,MATCH(KATEGORIE!$E$12,KATEGORIE!$C$12:$E$12,0),0))</f>
        <v>M</v>
      </c>
      <c r="J168" s="12">
        <f>IF(I168="","",COUNTIF($I$8:I168,I168))</f>
        <v>17</v>
      </c>
      <c r="K168" s="12">
        <f>COUNT(V168:DJ168)</f>
        <v>1</v>
      </c>
      <c r="L168" s="17">
        <f>IF(ISERROR(LARGE(V168:AB168,1)),0,LARGE(V168:AB168,1))+IF(ISERROR(LARGE(V168:AB168,2)),0,LARGE(V168:AB168,2))+IF(ISERROR(LARGE(V168:AB168,3)),0,LARGE(V168:AB168,3))+IF(ISERROR(LARGE(V168:AB168,4)),0,LARGE(V168:AB168,4))</f>
        <v>0</v>
      </c>
      <c r="M168" s="141">
        <f>IF(ISERROR(LARGE(AC168:BN168,1)),0,LARGE(AC168:BN168,1))+IF(ISERROR(LARGE(AC168:BN168,2)),0,LARGE(AC168:BN168,2))+IF(ISERROR(LARGE(AC168:BN168,3)),0,LARGE(AC168:BN168,3))+IF(ISERROR(LARGE(AC168:BN168,4)),0,LARGE(AC168:BN168,4))</f>
        <v>0</v>
      </c>
      <c r="N168" s="36">
        <f>IF(ISERROR(LARGE(BO168:CR168,1)),0,LARGE(BO168:CR168,1))+IF(ISERROR(LARGE(BO168:CR168,2)),0,LARGE(BO168:CR168,2))+IF(ISERROR(LARGE(BO168:CR168,3)),0,LARGE(BO168:CR168,3))+IF(ISERROR(LARGE(BO168:CR168,4)),0,LARGE(BO168:CR168,4))</f>
        <v>0</v>
      </c>
      <c r="O168" s="142">
        <f>IF(ISERROR(LARGE(CS168:DJ168,1)),0,LARGE(CS168:DJ168,1))+IF(ISERROR(LARGE(CS168:DJ168,2)),0,LARGE(CS168:DJ168,2))+IF(ISERROR(LARGE(CS168:DJ168,3)),0,LARGE(CS168:DJ168,3))+IF(ISERROR(LARGE(CS168:DJ168,4)),0,LARGE(CS168:DJ168,4))</f>
        <v>100</v>
      </c>
      <c r="P168" s="143">
        <f>IF(ISERROR(LARGE(V168:DJ168,1)),0,LARGE(V168:DJ168,1))+IF(ISERROR(LARGE(V168:DJ168,2)),0,LARGE(V168:DJ168,2))+IF(ISERROR(LARGE(V168:DJ168,3)),0,LARGE(V168:DJ168,3))+IF(ISERROR(LARGE(V168:DJ168,4)),0,LARGE(V168:DJ168,4))+IF(ISERROR(LARGE(V168:DJ168,5)),0,LARGE(V168:DJ168,5))+IF(ISERROR(LARGE(V168:DJ168,6)),0,LARGE(V168:DJ168,6))+IF(ISERROR(LARGE(V168:DJ168,7)),0,LARGE(V168:DJ168,7))+IF(ISERROR(LARGE(V168:DJ168,8)),0,LARGE(V168:DJ168,8))+IF(ISERROR(LARGE(V168:DJ168,9)),0,LARGE(V168:DJ168,9))+IF(ISERROR(LARGE(V168:DJ168,10)),0,LARGE(V168:DJ168,10))+IF(ISERROR(LARGE(V168:DJ168,11)),0,LARGE(V168:DJ168,11))+IF(ISERROR(LARGE(V168:DJ168,12)),0,LARGE(V168:DJ168,12))</f>
        <v>100</v>
      </c>
      <c r="Q168" s="144">
        <f>COUNT(V168:DJ168)</f>
        <v>1</v>
      </c>
      <c r="R168" s="144">
        <f>IF(ISERROR(LARGE(V168:AB168,5)),0,LARGE(V168:AB168,5))</f>
        <v>0</v>
      </c>
      <c r="S168" s="144">
        <f>IF(ISERROR(LARGE(AC168:BN168,5)),0,LARGE(AC168:BN168,5))</f>
        <v>0</v>
      </c>
      <c r="T168" s="144">
        <f>IF(ISERROR(LARGE(BO168:CR168,5)),0,LARGE(BO168:CR168,5))</f>
        <v>0</v>
      </c>
      <c r="U168" s="144">
        <f>IF(ISERROR(LARGE(CS168:DJ168,5)),0,LARGE(CS168:DJ168,5))</f>
        <v>0</v>
      </c>
      <c r="V168" s="17"/>
      <c r="W168" s="17"/>
      <c r="X168" s="17"/>
      <c r="Y168" s="17"/>
      <c r="Z168" s="17"/>
      <c r="AA168" s="17"/>
      <c r="AB168" s="17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41"/>
      <c r="BC168" s="141"/>
      <c r="BD168" s="141"/>
      <c r="BE168" s="141"/>
      <c r="BF168" s="141"/>
      <c r="BG168" s="141"/>
      <c r="BH168" s="141"/>
      <c r="BI168" s="141"/>
      <c r="BJ168" s="141"/>
      <c r="BK168" s="141"/>
      <c r="BL168" s="141"/>
      <c r="BM168" s="141"/>
      <c r="BN168" s="141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145"/>
      <c r="CG168" s="146"/>
      <c r="CH168" s="146"/>
      <c r="CI168" s="146"/>
      <c r="CJ168" s="146"/>
      <c r="CK168" s="146"/>
      <c r="CL168" s="146"/>
      <c r="CM168" s="147"/>
      <c r="CN168" s="36"/>
      <c r="CO168" s="36"/>
      <c r="CP168" s="36"/>
      <c r="CQ168" s="36"/>
      <c r="CR168" s="36"/>
      <c r="CS168" s="142"/>
      <c r="CT168" s="142"/>
      <c r="CU168" s="142"/>
      <c r="CV168" s="142"/>
      <c r="CW168" s="142"/>
      <c r="CX168" s="142"/>
      <c r="CY168" s="142"/>
      <c r="CZ168" s="142"/>
      <c r="DA168" s="142">
        <v>100</v>
      </c>
      <c r="DB168" s="142"/>
      <c r="DC168" s="142"/>
      <c r="DD168" s="142"/>
      <c r="DE168" s="142"/>
      <c r="DF168" s="142"/>
      <c r="DG168" s="142"/>
      <c r="DH168" s="142"/>
      <c r="DI168" s="142"/>
      <c r="DJ168" s="142"/>
    </row>
    <row r="169" spans="1:114">
      <c r="A169" s="12" t="str">
        <f>IF(B169="","",IF(B169&gt;1,"UWAGA JUŻ BYŁ",""))</f>
        <v/>
      </c>
      <c r="B169" s="12">
        <f>IF(C169="","",COUNTIF($C$8:$C$50361,C169))</f>
        <v>1</v>
      </c>
      <c r="C169" s="12" t="str">
        <f>CONCATENATE(E169,F169,H169,G169)</f>
        <v>BŁAUCIAKEwaZABIEGANI</v>
      </c>
      <c r="D169" s="12">
        <f>IF(E169="","",COUNTA($E$8:E169))</f>
        <v>162</v>
      </c>
      <c r="E169" s="12" t="s">
        <v>3469</v>
      </c>
      <c r="F169" s="12" t="s">
        <v>312</v>
      </c>
      <c r="G169" s="12" t="s">
        <v>3486</v>
      </c>
      <c r="H169" s="38"/>
      <c r="I169" s="12" t="str">
        <f>IF(ISERROR(VLOOKUP(H169,KATEGORIE!$C$13:$E$50006,MATCH(KATEGORIE!$E$12,KATEGORIE!$C$12:$E$12,0),0)),"",VLOOKUP(H169,KATEGORIE!$C$13:$E$50006,MATCH(KATEGORIE!$E$12,KATEGORIE!$C$12:$E$12,0),0))</f>
        <v/>
      </c>
      <c r="J169" s="12" t="str">
        <f>IF(I169="","",COUNTIF($I$8:I169,I169))</f>
        <v/>
      </c>
      <c r="K169" s="12">
        <f>COUNT(V169:DJ169)</f>
        <v>1</v>
      </c>
      <c r="L169" s="17">
        <f>IF(ISERROR(LARGE(V169:AB169,1)),0,LARGE(V169:AB169,1))+IF(ISERROR(LARGE(V169:AB169,2)),0,LARGE(V169:AB169,2))+IF(ISERROR(LARGE(V169:AB169,3)),0,LARGE(V169:AB169,3))+IF(ISERROR(LARGE(V169:AB169,4)),0,LARGE(V169:AB169,4))</f>
        <v>0</v>
      </c>
      <c r="M169" s="141">
        <f>IF(ISERROR(LARGE(AC169:BN169,1)),0,LARGE(AC169:BN169,1))+IF(ISERROR(LARGE(AC169:BN169,2)),0,LARGE(AC169:BN169,2))+IF(ISERROR(LARGE(AC169:BN169,3)),0,LARGE(AC169:BN169,3))+IF(ISERROR(LARGE(AC169:BN169,4)),0,LARGE(AC169:BN169,4))</f>
        <v>100</v>
      </c>
      <c r="N169" s="36">
        <f>IF(ISERROR(LARGE(BO169:CR169,1)),0,LARGE(BO169:CR169,1))+IF(ISERROR(LARGE(BO169:CR169,2)),0,LARGE(BO169:CR169,2))+IF(ISERROR(LARGE(BO169:CR169,3)),0,LARGE(BO169:CR169,3))+IF(ISERROR(LARGE(BO169:CR169,4)),0,LARGE(BO169:CR169,4))</f>
        <v>0</v>
      </c>
      <c r="O169" s="142">
        <f>IF(ISERROR(LARGE(CS169:DJ169,1)),0,LARGE(CS169:DJ169,1))+IF(ISERROR(LARGE(CS169:DJ169,2)),0,LARGE(CS169:DJ169,2))+IF(ISERROR(LARGE(CS169:DJ169,3)),0,LARGE(CS169:DJ169,3))+IF(ISERROR(LARGE(CS169:DJ169,4)),0,LARGE(CS169:DJ169,4))</f>
        <v>0</v>
      </c>
      <c r="P169" s="143">
        <f>IF(ISERROR(LARGE(V169:DJ169,1)),0,LARGE(V169:DJ169,1))+IF(ISERROR(LARGE(V169:DJ169,2)),0,LARGE(V169:DJ169,2))+IF(ISERROR(LARGE(V169:DJ169,3)),0,LARGE(V169:DJ169,3))+IF(ISERROR(LARGE(V169:DJ169,4)),0,LARGE(V169:DJ169,4))+IF(ISERROR(LARGE(V169:DJ169,5)),0,LARGE(V169:DJ169,5))+IF(ISERROR(LARGE(V169:DJ169,6)),0,LARGE(V169:DJ169,6))+IF(ISERROR(LARGE(V169:DJ169,7)),0,LARGE(V169:DJ169,7))+IF(ISERROR(LARGE(V169:DJ169,8)),0,LARGE(V169:DJ169,8))+IF(ISERROR(LARGE(V169:DJ169,9)),0,LARGE(V169:DJ169,9))+IF(ISERROR(LARGE(V169:DJ169,10)),0,LARGE(V169:DJ169,10))+IF(ISERROR(LARGE(V169:DJ169,11)),0,LARGE(V169:DJ169,11))+IF(ISERROR(LARGE(V169:DJ169,12)),0,LARGE(V169:DJ169,12))</f>
        <v>100</v>
      </c>
      <c r="Q169" s="144">
        <f>COUNT(V169:DJ169)</f>
        <v>1</v>
      </c>
      <c r="R169" s="144">
        <f>IF(ISERROR(LARGE(V169:AB169,5)),0,LARGE(V169:AB169,5))</f>
        <v>0</v>
      </c>
      <c r="S169" s="144">
        <f>IF(ISERROR(LARGE(AC169:BN169,5)),0,LARGE(AC169:BN169,5))</f>
        <v>0</v>
      </c>
      <c r="T169" s="144">
        <f>IF(ISERROR(LARGE(BO169:CR169,5)),0,LARGE(BO169:CR169,5))</f>
        <v>0</v>
      </c>
      <c r="U169" s="144">
        <f>IF(ISERROR(LARGE(CS169:DJ169,5)),0,LARGE(CS169:DJ169,5))</f>
        <v>0</v>
      </c>
      <c r="V169" s="17"/>
      <c r="W169" s="17"/>
      <c r="X169" s="17"/>
      <c r="Y169" s="17"/>
      <c r="Z169" s="17"/>
      <c r="AA169" s="17"/>
      <c r="AB169" s="17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>
        <v>100</v>
      </c>
      <c r="AV169" s="141"/>
      <c r="AW169" s="141"/>
      <c r="AX169" s="141"/>
      <c r="AY169" s="141"/>
      <c r="AZ169" s="141"/>
      <c r="BA169" s="141"/>
      <c r="BB169" s="141"/>
      <c r="BC169" s="141"/>
      <c r="BD169" s="141"/>
      <c r="BE169" s="141"/>
      <c r="BF169" s="141"/>
      <c r="BG169" s="141"/>
      <c r="BH169" s="141"/>
      <c r="BI169" s="141"/>
      <c r="BJ169" s="141"/>
      <c r="BK169" s="141"/>
      <c r="BL169" s="141"/>
      <c r="BM169" s="141"/>
      <c r="BN169" s="141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145"/>
      <c r="CG169" s="146"/>
      <c r="CH169" s="146"/>
      <c r="CI169" s="146"/>
      <c r="CJ169" s="146"/>
      <c r="CK169" s="146"/>
      <c r="CL169" s="146"/>
      <c r="CM169" s="147"/>
      <c r="CN169" s="36"/>
      <c r="CO169" s="36"/>
      <c r="CP169" s="36"/>
      <c r="CQ169" s="36"/>
      <c r="CR169" s="36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2"/>
      <c r="DE169" s="142"/>
      <c r="DF169" s="142"/>
      <c r="DG169" s="142"/>
      <c r="DH169" s="142"/>
      <c r="DI169" s="142"/>
      <c r="DJ169" s="142"/>
    </row>
    <row r="170" spans="1:114">
      <c r="A170" s="12" t="str">
        <f>IF(B170="","",IF(B170&gt;1,"UWAGA JUŻ BYŁ",""))</f>
        <v/>
      </c>
      <c r="B170" s="12">
        <f>IF(C170="","",COUNTIF($C$8:$C$50361,C170))</f>
        <v>1</v>
      </c>
      <c r="C170" s="12" t="str">
        <f>CONCATENATE(E170,F170,H170,G170)</f>
        <v>WOJTANOWSKAPaulinaGLKS SWIDNICA</v>
      </c>
      <c r="D170" s="12">
        <f>IF(E170="","",COUNTA($E$8:E170))</f>
        <v>163</v>
      </c>
      <c r="E170" s="12" t="s">
        <v>3495</v>
      </c>
      <c r="F170" s="12" t="s">
        <v>706</v>
      </c>
      <c r="G170" s="117" t="s">
        <v>3496</v>
      </c>
      <c r="H170" s="12"/>
      <c r="I170" s="12" t="str">
        <f>IF(ISERROR(VLOOKUP(H170,KATEGORIE!$C$13:$E$50006,MATCH(KATEGORIE!$E$12,KATEGORIE!$C$12:$E$12,0),0)),"",VLOOKUP(H170,KATEGORIE!$C$13:$E$50006,MATCH(KATEGORIE!$E$12,KATEGORIE!$C$12:$E$12,0),0))</f>
        <v/>
      </c>
      <c r="J170" s="12" t="str">
        <f>IF(I170="","",COUNTIF($I$8:I170,I170))</f>
        <v/>
      </c>
      <c r="K170" s="12">
        <f>COUNT(V170:DJ170)</f>
        <v>1</v>
      </c>
      <c r="L170" s="17">
        <f>IF(ISERROR(LARGE(V170:AB170,1)),0,LARGE(V170:AB170,1))+IF(ISERROR(LARGE(V170:AB170,2)),0,LARGE(V170:AB170,2))+IF(ISERROR(LARGE(V170:AB170,3)),0,LARGE(V170:AB170,3))+IF(ISERROR(LARGE(V170:AB170,4)),0,LARGE(V170:AB170,4))</f>
        <v>0</v>
      </c>
      <c r="M170" s="141">
        <f>IF(ISERROR(LARGE(AC170:BN170,1)),0,LARGE(AC170:BN170,1))+IF(ISERROR(LARGE(AC170:BN170,2)),0,LARGE(AC170:BN170,2))+IF(ISERROR(LARGE(AC170:BN170,3)),0,LARGE(AC170:BN170,3))+IF(ISERROR(LARGE(AC170:BN170,4)),0,LARGE(AC170:BN170,4))</f>
        <v>0</v>
      </c>
      <c r="N170" s="36">
        <f>IF(ISERROR(LARGE(BO170:CR170,1)),0,LARGE(BO170:CR170,1))+IF(ISERROR(LARGE(BO170:CR170,2)),0,LARGE(BO170:CR170,2))+IF(ISERROR(LARGE(BO170:CR170,3)),0,LARGE(BO170:CR170,3))+IF(ISERROR(LARGE(BO170:CR170,4)),0,LARGE(BO170:CR170,4))</f>
        <v>100</v>
      </c>
      <c r="O170" s="142">
        <f>IF(ISERROR(LARGE(CS170:DJ170,1)),0,LARGE(CS170:DJ170,1))+IF(ISERROR(LARGE(CS170:DJ170,2)),0,LARGE(CS170:DJ170,2))+IF(ISERROR(LARGE(CS170:DJ170,3)),0,LARGE(CS170:DJ170,3))+IF(ISERROR(LARGE(CS170:DJ170,4)),0,LARGE(CS170:DJ170,4))</f>
        <v>0</v>
      </c>
      <c r="P170" s="143">
        <f>IF(ISERROR(LARGE(V170:DJ170,1)),0,LARGE(V170:DJ170,1))+IF(ISERROR(LARGE(V170:DJ170,2)),0,LARGE(V170:DJ170,2))+IF(ISERROR(LARGE(V170:DJ170,3)),0,LARGE(V170:DJ170,3))+IF(ISERROR(LARGE(V170:DJ170,4)),0,LARGE(V170:DJ170,4))+IF(ISERROR(LARGE(V170:DJ170,5)),0,LARGE(V170:DJ170,5))+IF(ISERROR(LARGE(V170:DJ170,6)),0,LARGE(V170:DJ170,6))+IF(ISERROR(LARGE(V170:DJ170,7)),0,LARGE(V170:DJ170,7))+IF(ISERROR(LARGE(V170:DJ170,8)),0,LARGE(V170:DJ170,8))+IF(ISERROR(LARGE(V170:DJ170,9)),0,LARGE(V170:DJ170,9))+IF(ISERROR(LARGE(V170:DJ170,10)),0,LARGE(V170:DJ170,10))+IF(ISERROR(LARGE(V170:DJ170,11)),0,LARGE(V170:DJ170,11))+IF(ISERROR(LARGE(V170:DJ170,12)),0,LARGE(V170:DJ170,12))</f>
        <v>100</v>
      </c>
      <c r="Q170" s="144">
        <f>COUNT(V170:DJ170)</f>
        <v>1</v>
      </c>
      <c r="R170" s="144">
        <f>IF(ISERROR(LARGE(V170:AB170,5)),0,LARGE(V170:AB170,5))</f>
        <v>0</v>
      </c>
      <c r="S170" s="144">
        <f>IF(ISERROR(LARGE(AC170:BN170,5)),0,LARGE(AC170:BN170,5))</f>
        <v>0</v>
      </c>
      <c r="T170" s="144">
        <f>IF(ISERROR(LARGE(BO170:CR170,5)),0,LARGE(BO170:CR170,5))</f>
        <v>0</v>
      </c>
      <c r="U170" s="144">
        <f>IF(ISERROR(LARGE(CS170:DJ170,5)),0,LARGE(CS170:DJ170,5))</f>
        <v>0</v>
      </c>
      <c r="V170" s="17"/>
      <c r="W170" s="17"/>
      <c r="X170" s="17"/>
      <c r="Y170" s="17"/>
      <c r="Z170" s="17"/>
      <c r="AA170" s="17"/>
      <c r="AB170" s="17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41"/>
      <c r="BC170" s="141"/>
      <c r="BD170" s="141"/>
      <c r="BE170" s="141"/>
      <c r="BF170" s="141"/>
      <c r="BG170" s="141"/>
      <c r="BH170" s="141"/>
      <c r="BI170" s="141"/>
      <c r="BJ170" s="141"/>
      <c r="BK170" s="141"/>
      <c r="BL170" s="141"/>
      <c r="BM170" s="141"/>
      <c r="BN170" s="141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>
        <v>100</v>
      </c>
      <c r="CB170" s="36"/>
      <c r="CC170" s="36"/>
      <c r="CD170" s="36"/>
      <c r="CE170" s="36"/>
      <c r="CF170" s="145"/>
      <c r="CG170" s="146"/>
      <c r="CH170" s="146"/>
      <c r="CI170" s="146"/>
      <c r="CJ170" s="146"/>
      <c r="CK170" s="146"/>
      <c r="CL170" s="146"/>
      <c r="CM170" s="147"/>
      <c r="CN170" s="36"/>
      <c r="CO170" s="36"/>
      <c r="CP170" s="36"/>
      <c r="CQ170" s="36"/>
      <c r="CR170" s="36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2"/>
      <c r="DE170" s="142"/>
      <c r="DF170" s="142"/>
      <c r="DG170" s="142"/>
      <c r="DH170" s="142"/>
      <c r="DI170" s="142"/>
      <c r="DJ170" s="142"/>
    </row>
    <row r="171" spans="1:114">
      <c r="A171" s="12" t="str">
        <f>IF(B171="","",IF(B171&gt;1,"UWAGA JUŻ BYŁ",""))</f>
        <v/>
      </c>
      <c r="B171" s="12">
        <f>IF(C171="","",COUNTIF($C$8:$C$50361,C171))</f>
        <v>1</v>
      </c>
      <c r="C171" s="12" t="str">
        <f>CONCATENATE(E171,F171,H171,G171)</f>
        <v>JACKOWSKAAlicjaRUN&amp;FUN</v>
      </c>
      <c r="D171" s="12">
        <f>IF(E171="","",COUNTA($E$8:E171))</f>
        <v>164</v>
      </c>
      <c r="E171" s="12" t="s">
        <v>3533</v>
      </c>
      <c r="F171" s="12" t="s">
        <v>895</v>
      </c>
      <c r="G171" s="12" t="s">
        <v>3534</v>
      </c>
      <c r="H171" s="12"/>
      <c r="I171" s="12" t="str">
        <f>IF(ISERROR(VLOOKUP(H171,KATEGORIE!$C$13:$E$50006,MATCH(KATEGORIE!$E$12,KATEGORIE!$C$12:$E$12,0),0)),"",VLOOKUP(H171,KATEGORIE!$C$13:$E$50006,MATCH(KATEGORIE!$E$12,KATEGORIE!$C$12:$E$12,0),0))</f>
        <v/>
      </c>
      <c r="J171" s="12" t="str">
        <f>IF(I171="","",COUNTIF($I$8:I171,I171))</f>
        <v/>
      </c>
      <c r="K171" s="12">
        <f>COUNT(V171:DJ171)</f>
        <v>1</v>
      </c>
      <c r="L171" s="17">
        <f>IF(ISERROR(LARGE(V171:AB171,1)),0,LARGE(V171:AB171,1))+IF(ISERROR(LARGE(V171:AB171,2)),0,LARGE(V171:AB171,2))+IF(ISERROR(LARGE(V171:AB171,3)),0,LARGE(V171:AB171,3))+IF(ISERROR(LARGE(V171:AB171,4)),0,LARGE(V171:AB171,4))</f>
        <v>0</v>
      </c>
      <c r="M171" s="141">
        <f>IF(ISERROR(LARGE(AC171:BN171,1)),0,LARGE(AC171:BN171,1))+IF(ISERROR(LARGE(AC171:BN171,2)),0,LARGE(AC171:BN171,2))+IF(ISERROR(LARGE(AC171:BN171,3)),0,LARGE(AC171:BN171,3))+IF(ISERROR(LARGE(AC171:BN171,4)),0,LARGE(AC171:BN171,4))</f>
        <v>0</v>
      </c>
      <c r="N171" s="36">
        <f>IF(ISERROR(LARGE(BO171:CR171,1)),0,LARGE(BO171:CR171,1))+IF(ISERROR(LARGE(BO171:CR171,2)),0,LARGE(BO171:CR171,2))+IF(ISERROR(LARGE(BO171:CR171,3)),0,LARGE(BO171:CR171,3))+IF(ISERROR(LARGE(BO171:CR171,4)),0,LARGE(BO171:CR171,4))</f>
        <v>100</v>
      </c>
      <c r="O171" s="142">
        <f>IF(ISERROR(LARGE(CS171:DJ171,1)),0,LARGE(CS171:DJ171,1))+IF(ISERROR(LARGE(CS171:DJ171,2)),0,LARGE(CS171:DJ171,2))+IF(ISERROR(LARGE(CS171:DJ171,3)),0,LARGE(CS171:DJ171,3))+IF(ISERROR(LARGE(CS171:DJ171,4)),0,LARGE(CS171:DJ171,4))</f>
        <v>0</v>
      </c>
      <c r="P171" s="143">
        <f>IF(ISERROR(LARGE(V171:DJ171,1)),0,LARGE(V171:DJ171,1))+IF(ISERROR(LARGE(V171:DJ171,2)),0,LARGE(V171:DJ171,2))+IF(ISERROR(LARGE(V171:DJ171,3)),0,LARGE(V171:DJ171,3))+IF(ISERROR(LARGE(V171:DJ171,4)),0,LARGE(V171:DJ171,4))+IF(ISERROR(LARGE(V171:DJ171,5)),0,LARGE(V171:DJ171,5))+IF(ISERROR(LARGE(V171:DJ171,6)),0,LARGE(V171:DJ171,6))+IF(ISERROR(LARGE(V171:DJ171,7)),0,LARGE(V171:DJ171,7))+IF(ISERROR(LARGE(V171:DJ171,8)),0,LARGE(V171:DJ171,8))+IF(ISERROR(LARGE(V171:DJ171,9)),0,LARGE(V171:DJ171,9))+IF(ISERROR(LARGE(V171:DJ171,10)),0,LARGE(V171:DJ171,10))+IF(ISERROR(LARGE(V171:DJ171,11)),0,LARGE(V171:DJ171,11))+IF(ISERROR(LARGE(V171:DJ171,12)),0,LARGE(V171:DJ171,12))</f>
        <v>100</v>
      </c>
      <c r="Q171" s="144">
        <f>COUNT(V171:DJ171)</f>
        <v>1</v>
      </c>
      <c r="R171" s="144">
        <f>IF(ISERROR(LARGE(V171:AB171,5)),0,LARGE(V171:AB171,5))</f>
        <v>0</v>
      </c>
      <c r="S171" s="144">
        <f>IF(ISERROR(LARGE(AC171:BN171,5)),0,LARGE(AC171:BN171,5))</f>
        <v>0</v>
      </c>
      <c r="T171" s="144">
        <f>IF(ISERROR(LARGE(BO171:CR171,5)),0,LARGE(BO171:CR171,5))</f>
        <v>0</v>
      </c>
      <c r="U171" s="144">
        <f>IF(ISERROR(LARGE(CS171:DJ171,5)),0,LARGE(CS171:DJ171,5))</f>
        <v>0</v>
      </c>
      <c r="V171" s="17"/>
      <c r="W171" s="17"/>
      <c r="X171" s="17"/>
      <c r="Y171" s="17"/>
      <c r="Z171" s="17"/>
      <c r="AA171" s="17"/>
      <c r="AB171" s="17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  <c r="BA171" s="141"/>
      <c r="BB171" s="141"/>
      <c r="BC171" s="141"/>
      <c r="BD171" s="141"/>
      <c r="BE171" s="141"/>
      <c r="BF171" s="141"/>
      <c r="BG171" s="141"/>
      <c r="BH171" s="141"/>
      <c r="BI171" s="141"/>
      <c r="BJ171" s="141"/>
      <c r="BK171" s="141"/>
      <c r="BL171" s="141"/>
      <c r="BM171" s="141"/>
      <c r="BN171" s="141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>
        <v>100</v>
      </c>
      <c r="CC171" s="36"/>
      <c r="CD171" s="36"/>
      <c r="CE171" s="36"/>
      <c r="CF171" s="145"/>
      <c r="CG171" s="146"/>
      <c r="CH171" s="146"/>
      <c r="CI171" s="146"/>
      <c r="CJ171" s="146"/>
      <c r="CK171" s="146"/>
      <c r="CL171" s="146"/>
      <c r="CM171" s="147"/>
      <c r="CN171" s="36"/>
      <c r="CO171" s="36"/>
      <c r="CP171" s="36"/>
      <c r="CQ171" s="36"/>
      <c r="CR171" s="36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2"/>
      <c r="DE171" s="142"/>
      <c r="DF171" s="142"/>
      <c r="DG171" s="142"/>
      <c r="DH171" s="142"/>
      <c r="DI171" s="142"/>
      <c r="DJ171" s="142"/>
    </row>
    <row r="172" spans="1:114">
      <c r="A172" s="12" t="str">
        <f>IF(B172="","",IF(B172&gt;1,"UWAGA JUŻ BYŁ",""))</f>
        <v/>
      </c>
      <c r="B172" s="12">
        <f>IF(C172="","",COUNTIF($C$8:$C$50361,C172))</f>
        <v>1</v>
      </c>
      <c r="C172" s="12" t="str">
        <f>CONCATENATE(E172,F172,H172,G172)</f>
        <v>WÓJCIK - PYRĆKatarzynaKraków</v>
      </c>
      <c r="D172" s="12">
        <f>IF(E172="","",COUNTA($E$8:E172))</f>
        <v>165</v>
      </c>
      <c r="E172" s="117" t="s">
        <v>3597</v>
      </c>
      <c r="F172" s="12" t="s">
        <v>301</v>
      </c>
      <c r="G172" s="12" t="s">
        <v>604</v>
      </c>
      <c r="H172" s="12"/>
      <c r="I172" s="12" t="str">
        <f>IF(ISERROR(VLOOKUP(H172,KATEGORIE!$C$13:$E$50006,MATCH(KATEGORIE!$E$12,KATEGORIE!$C$12:$E$12,0),0)),"",VLOOKUP(H172,KATEGORIE!$C$13:$E$50006,MATCH(KATEGORIE!$E$12,KATEGORIE!$C$12:$E$12,0),0))</f>
        <v/>
      </c>
      <c r="J172" s="12" t="str">
        <f>IF(I172="","",COUNTIF($I$8:I172,I172))</f>
        <v/>
      </c>
      <c r="K172" s="12">
        <f>COUNT(V172:DJ172)</f>
        <v>1</v>
      </c>
      <c r="L172" s="17">
        <f>IF(ISERROR(LARGE(V172:AB172,1)),0,LARGE(V172:AB172,1))+IF(ISERROR(LARGE(V172:AB172,2)),0,LARGE(V172:AB172,2))+IF(ISERROR(LARGE(V172:AB172,3)),0,LARGE(V172:AB172,3))+IF(ISERROR(LARGE(V172:AB172,4)),0,LARGE(V172:AB172,4))</f>
        <v>0</v>
      </c>
      <c r="M172" s="141">
        <f>IF(ISERROR(LARGE(AC172:BN172,1)),0,LARGE(AC172:BN172,1))+IF(ISERROR(LARGE(AC172:BN172,2)),0,LARGE(AC172:BN172,2))+IF(ISERROR(LARGE(AC172:BN172,3)),0,LARGE(AC172:BN172,3))+IF(ISERROR(LARGE(AC172:BN172,4)),0,LARGE(AC172:BN172,4))</f>
        <v>0</v>
      </c>
      <c r="N172" s="36">
        <f>IF(ISERROR(LARGE(BO172:CR172,1)),0,LARGE(BO172:CR172,1))+IF(ISERROR(LARGE(BO172:CR172,2)),0,LARGE(BO172:CR172,2))+IF(ISERROR(LARGE(BO172:CR172,3)),0,LARGE(BO172:CR172,3))+IF(ISERROR(LARGE(BO172:CR172,4)),0,LARGE(BO172:CR172,4))</f>
        <v>100</v>
      </c>
      <c r="O172" s="142">
        <f>IF(ISERROR(LARGE(CS172:DJ172,1)),0,LARGE(CS172:DJ172,1))+IF(ISERROR(LARGE(CS172:DJ172,2)),0,LARGE(CS172:DJ172,2))+IF(ISERROR(LARGE(CS172:DJ172,3)),0,LARGE(CS172:DJ172,3))+IF(ISERROR(LARGE(CS172:DJ172,4)),0,LARGE(CS172:DJ172,4))</f>
        <v>0</v>
      </c>
      <c r="P172" s="143">
        <f>IF(ISERROR(LARGE(V172:DJ172,1)),0,LARGE(V172:DJ172,1))+IF(ISERROR(LARGE(V172:DJ172,2)),0,LARGE(V172:DJ172,2))+IF(ISERROR(LARGE(V172:DJ172,3)),0,LARGE(V172:DJ172,3))+IF(ISERROR(LARGE(V172:DJ172,4)),0,LARGE(V172:DJ172,4))+IF(ISERROR(LARGE(V172:DJ172,5)),0,LARGE(V172:DJ172,5))+IF(ISERROR(LARGE(V172:DJ172,6)),0,LARGE(V172:DJ172,6))+IF(ISERROR(LARGE(V172:DJ172,7)),0,LARGE(V172:DJ172,7))+IF(ISERROR(LARGE(V172:DJ172,8)),0,LARGE(V172:DJ172,8))+IF(ISERROR(LARGE(V172:DJ172,9)),0,LARGE(V172:DJ172,9))+IF(ISERROR(LARGE(V172:DJ172,10)),0,LARGE(V172:DJ172,10))+IF(ISERROR(LARGE(V172:DJ172,11)),0,LARGE(V172:DJ172,11))+IF(ISERROR(LARGE(V172:DJ172,12)),0,LARGE(V172:DJ172,12))</f>
        <v>100</v>
      </c>
      <c r="Q172" s="144">
        <f>COUNT(V172:DJ172)</f>
        <v>1</v>
      </c>
      <c r="R172" s="144">
        <f>IF(ISERROR(LARGE(V172:AB172,5)),0,LARGE(V172:AB172,5))</f>
        <v>0</v>
      </c>
      <c r="S172" s="144">
        <f>IF(ISERROR(LARGE(AC172:BN172,5)),0,LARGE(AC172:BN172,5))</f>
        <v>0</v>
      </c>
      <c r="T172" s="144">
        <f>IF(ISERROR(LARGE(BO172:CR172,5)),0,LARGE(BO172:CR172,5))</f>
        <v>0</v>
      </c>
      <c r="U172" s="144">
        <f>IF(ISERROR(LARGE(CS172:DJ172,5)),0,LARGE(CS172:DJ172,5))</f>
        <v>0</v>
      </c>
      <c r="V172" s="17"/>
      <c r="W172" s="17"/>
      <c r="X172" s="17"/>
      <c r="Y172" s="17"/>
      <c r="Z172" s="17"/>
      <c r="AA172" s="17"/>
      <c r="AB172" s="17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41"/>
      <c r="BC172" s="141"/>
      <c r="BD172" s="141"/>
      <c r="BE172" s="141"/>
      <c r="BF172" s="141"/>
      <c r="BG172" s="141"/>
      <c r="BH172" s="141"/>
      <c r="BI172" s="141"/>
      <c r="BJ172" s="141"/>
      <c r="BK172" s="141"/>
      <c r="BL172" s="141"/>
      <c r="BM172" s="141"/>
      <c r="BN172" s="141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>
        <v>100</v>
      </c>
      <c r="CD172" s="36"/>
      <c r="CE172" s="36"/>
      <c r="CF172" s="145"/>
      <c r="CG172" s="146"/>
      <c r="CH172" s="146"/>
      <c r="CI172" s="146"/>
      <c r="CJ172" s="146"/>
      <c r="CK172" s="146"/>
      <c r="CL172" s="146"/>
      <c r="CM172" s="147"/>
      <c r="CN172" s="36"/>
      <c r="CO172" s="36"/>
      <c r="CP172" s="36"/>
      <c r="CQ172" s="36"/>
      <c r="CR172" s="36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2"/>
      <c r="DE172" s="142"/>
      <c r="DF172" s="142"/>
      <c r="DG172" s="142"/>
      <c r="DH172" s="142"/>
      <c r="DI172" s="142"/>
      <c r="DJ172" s="142"/>
    </row>
    <row r="173" spans="1:114">
      <c r="A173" s="12" t="str">
        <f>IF(B173="","",IF(B173&gt;1,"UWAGA JUŻ BYŁ",""))</f>
        <v/>
      </c>
      <c r="B173" s="12">
        <f>IF(C173="","",COUNTIF($C$8:$C$50361,C173))</f>
        <v>1</v>
      </c>
      <c r="C173" s="12" t="str">
        <f>CONCATENATE(E173,F173,H173,G173)</f>
        <v>MARCHEWKAJOANNACzernichów</v>
      </c>
      <c r="D173" s="12">
        <f>IF(E173="","",COUNTA($E$8:E173))</f>
        <v>166</v>
      </c>
      <c r="E173" s="117" t="s">
        <v>3605</v>
      </c>
      <c r="F173" s="12" t="s">
        <v>2385</v>
      </c>
      <c r="G173" s="117" t="s">
        <v>3606</v>
      </c>
      <c r="H173" s="12"/>
      <c r="I173" s="12" t="str">
        <f>IF(ISERROR(VLOOKUP(H173,KATEGORIE!$C$13:$E$50006,MATCH(KATEGORIE!$E$12,KATEGORIE!$C$12:$E$12,0),0)),"",VLOOKUP(H173,KATEGORIE!$C$13:$E$50006,MATCH(KATEGORIE!$E$12,KATEGORIE!$C$12:$E$12,0),0))</f>
        <v/>
      </c>
      <c r="J173" s="12" t="str">
        <f>IF(I173="","",COUNTIF($I$8:I173,I173))</f>
        <v/>
      </c>
      <c r="K173" s="12">
        <f>COUNT(V173:DJ173)</f>
        <v>2</v>
      </c>
      <c r="L173" s="17">
        <f>IF(ISERROR(LARGE(V173:AB173,1)),0,LARGE(V173:AB173,1))+IF(ISERROR(LARGE(V173:AB173,2)),0,LARGE(V173:AB173,2))+IF(ISERROR(LARGE(V173:AB173,3)),0,LARGE(V173:AB173,3))+IF(ISERROR(LARGE(V173:AB173,4)),0,LARGE(V173:AB173,4))</f>
        <v>0</v>
      </c>
      <c r="M173" s="141">
        <f>IF(ISERROR(LARGE(AC173:BN173,1)),0,LARGE(AC173:BN173,1))+IF(ISERROR(LARGE(AC173:BN173,2)),0,LARGE(AC173:BN173,2))+IF(ISERROR(LARGE(AC173:BN173,3)),0,LARGE(AC173:BN173,3))+IF(ISERROR(LARGE(AC173:BN173,4)),0,LARGE(AC173:BN173,4))</f>
        <v>0</v>
      </c>
      <c r="N173" s="36">
        <f>IF(ISERROR(LARGE(BO173:CR173,1)),0,LARGE(BO173:CR173,1))+IF(ISERROR(LARGE(BO173:CR173,2)),0,LARGE(BO173:CR173,2))+IF(ISERROR(LARGE(BO173:CR173,3)),0,LARGE(BO173:CR173,3))+IF(ISERROR(LARGE(BO173:CR173,4)),0,LARGE(BO173:CR173,4))</f>
        <v>50</v>
      </c>
      <c r="O173" s="142">
        <f>IF(ISERROR(LARGE(CS173:DJ173,1)),0,LARGE(CS173:DJ173,1))+IF(ISERROR(LARGE(CS173:DJ173,2)),0,LARGE(CS173:DJ173,2))+IF(ISERROR(LARGE(CS173:DJ173,3)),0,LARGE(CS173:DJ173,3))+IF(ISERROR(LARGE(CS173:DJ173,4)),0,LARGE(CS173:DJ173,4))</f>
        <v>50</v>
      </c>
      <c r="P173" s="143">
        <f>IF(ISERROR(LARGE(V173:DJ173,1)),0,LARGE(V173:DJ173,1))+IF(ISERROR(LARGE(V173:DJ173,2)),0,LARGE(V173:DJ173,2))+IF(ISERROR(LARGE(V173:DJ173,3)),0,LARGE(V173:DJ173,3))+IF(ISERROR(LARGE(V173:DJ173,4)),0,LARGE(V173:DJ173,4))+IF(ISERROR(LARGE(V173:DJ173,5)),0,LARGE(V173:DJ173,5))+IF(ISERROR(LARGE(V173:DJ173,6)),0,LARGE(V173:DJ173,6))+IF(ISERROR(LARGE(V173:DJ173,7)),0,LARGE(V173:DJ173,7))+IF(ISERROR(LARGE(V173:DJ173,8)),0,LARGE(V173:DJ173,8))+IF(ISERROR(LARGE(V173:DJ173,9)),0,LARGE(V173:DJ173,9))+IF(ISERROR(LARGE(V173:DJ173,10)),0,LARGE(V173:DJ173,10))+IF(ISERROR(LARGE(V173:DJ173,11)),0,LARGE(V173:DJ173,11))+IF(ISERROR(LARGE(V173:DJ173,12)),0,LARGE(V173:DJ173,12))</f>
        <v>100</v>
      </c>
      <c r="Q173" s="144">
        <f>COUNT(V173:DJ173)</f>
        <v>2</v>
      </c>
      <c r="R173" s="144">
        <f>IF(ISERROR(LARGE(V173:AB173,5)),0,LARGE(V173:AB173,5))</f>
        <v>0</v>
      </c>
      <c r="S173" s="144">
        <f>IF(ISERROR(LARGE(AC173:BN173,5)),0,LARGE(AC173:BN173,5))</f>
        <v>0</v>
      </c>
      <c r="T173" s="144">
        <f>IF(ISERROR(LARGE(BO173:CR173,5)),0,LARGE(BO173:CR173,5))</f>
        <v>0</v>
      </c>
      <c r="U173" s="144">
        <f>IF(ISERROR(LARGE(CS173:DJ173,5)),0,LARGE(CS173:DJ173,5))</f>
        <v>0</v>
      </c>
      <c r="V173" s="17"/>
      <c r="W173" s="17"/>
      <c r="X173" s="17"/>
      <c r="Y173" s="17"/>
      <c r="Z173" s="17"/>
      <c r="AA173" s="17"/>
      <c r="AB173" s="17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41"/>
      <c r="BC173" s="141"/>
      <c r="BD173" s="141"/>
      <c r="BE173" s="141"/>
      <c r="BF173" s="141"/>
      <c r="BG173" s="141"/>
      <c r="BH173" s="141"/>
      <c r="BI173" s="141"/>
      <c r="BJ173" s="141"/>
      <c r="BK173" s="141"/>
      <c r="BL173" s="141"/>
      <c r="BM173" s="141"/>
      <c r="BN173" s="141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>
        <v>50</v>
      </c>
      <c r="CD173" s="36"/>
      <c r="CE173" s="36"/>
      <c r="CF173" s="145"/>
      <c r="CG173" s="146"/>
      <c r="CH173" s="146"/>
      <c r="CI173" s="146"/>
      <c r="CJ173" s="146"/>
      <c r="CK173" s="146"/>
      <c r="CL173" s="146"/>
      <c r="CM173" s="147"/>
      <c r="CN173" s="36"/>
      <c r="CO173" s="36"/>
      <c r="CP173" s="36"/>
      <c r="CQ173" s="36"/>
      <c r="CR173" s="36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2">
        <v>50</v>
      </c>
      <c r="DE173" s="142"/>
      <c r="DF173" s="142"/>
      <c r="DG173" s="142"/>
      <c r="DH173" s="142"/>
      <c r="DI173" s="142"/>
      <c r="DJ173" s="142"/>
    </row>
    <row r="174" spans="1:114">
      <c r="A174" s="12" t="str">
        <f>IF(B174="","",IF(B174&gt;1,"UWAGA JUŻ BYŁ",""))</f>
        <v/>
      </c>
      <c r="B174" s="12">
        <f>IF(C174="","",COUNTIF($C$8:$C$50361,C174))</f>
        <v>1</v>
      </c>
      <c r="C174" s="12" t="str">
        <f>CONCATENATE(E174,F174,H174,G174)</f>
        <v>KASPRZYKJolantaTKKF UKLEINA</v>
      </c>
      <c r="D174" s="12">
        <f>IF(E174="","",COUNTA($E$8:E174))</f>
        <v>167</v>
      </c>
      <c r="E174" s="117" t="s">
        <v>3707</v>
      </c>
      <c r="F174" s="12" t="s">
        <v>319</v>
      </c>
      <c r="G174" s="117" t="s">
        <v>3708</v>
      </c>
      <c r="H174" s="12"/>
      <c r="I174" s="12" t="str">
        <f>IF(ISERROR(VLOOKUP(H174,KATEGORIE!$C$13:$E$50006,MATCH(KATEGORIE!$E$12,KATEGORIE!$C$12:$E$12,0),0)),"",VLOOKUP(H174,KATEGORIE!$C$13:$E$50006,MATCH(KATEGORIE!$E$12,KATEGORIE!$C$12:$E$12,0),0))</f>
        <v/>
      </c>
      <c r="J174" s="12" t="str">
        <f>IF(I174="","",COUNTIF($I$8:I174,I174))</f>
        <v/>
      </c>
      <c r="K174" s="12">
        <f>COUNT(V174:DJ174)</f>
        <v>2</v>
      </c>
      <c r="L174" s="17">
        <f>IF(ISERROR(LARGE(V174:AB174,1)),0,LARGE(V174:AB174,1))+IF(ISERROR(LARGE(V174:AB174,2)),0,LARGE(V174:AB174,2))+IF(ISERROR(LARGE(V174:AB174,3)),0,LARGE(V174:AB174,3))+IF(ISERROR(LARGE(V174:AB174,4)),0,LARGE(V174:AB174,4))</f>
        <v>0</v>
      </c>
      <c r="M174" s="141">
        <f>IF(ISERROR(LARGE(AC174:BN174,1)),0,LARGE(AC174:BN174,1))+IF(ISERROR(LARGE(AC174:BN174,2)),0,LARGE(AC174:BN174,2))+IF(ISERROR(LARGE(AC174:BN174,3)),0,LARGE(AC174:BN174,3))+IF(ISERROR(LARGE(AC174:BN174,4)),0,LARGE(AC174:BN174,4))</f>
        <v>100</v>
      </c>
      <c r="N174" s="36">
        <f>IF(ISERROR(LARGE(BO174:CR174,1)),0,LARGE(BO174:CR174,1))+IF(ISERROR(LARGE(BO174:CR174,2)),0,LARGE(BO174:CR174,2))+IF(ISERROR(LARGE(BO174:CR174,3)),0,LARGE(BO174:CR174,3))+IF(ISERROR(LARGE(BO174:CR174,4)),0,LARGE(BO174:CR174,4))</f>
        <v>0</v>
      </c>
      <c r="O174" s="142">
        <f>IF(ISERROR(LARGE(CS174:DJ174,1)),0,LARGE(CS174:DJ174,1))+IF(ISERROR(LARGE(CS174:DJ174,2)),0,LARGE(CS174:DJ174,2))+IF(ISERROR(LARGE(CS174:DJ174,3)),0,LARGE(CS174:DJ174,3))+IF(ISERROR(LARGE(CS174:DJ174,4)),0,LARGE(CS174:DJ174,4))</f>
        <v>0</v>
      </c>
      <c r="P174" s="143">
        <f>IF(ISERROR(LARGE(V174:DJ174,1)),0,LARGE(V174:DJ174,1))+IF(ISERROR(LARGE(V174:DJ174,2)),0,LARGE(V174:DJ174,2))+IF(ISERROR(LARGE(V174:DJ174,3)),0,LARGE(V174:DJ174,3))+IF(ISERROR(LARGE(V174:DJ174,4)),0,LARGE(V174:DJ174,4))+IF(ISERROR(LARGE(V174:DJ174,5)),0,LARGE(V174:DJ174,5))+IF(ISERROR(LARGE(V174:DJ174,6)),0,LARGE(V174:DJ174,6))+IF(ISERROR(LARGE(V174:DJ174,7)),0,LARGE(V174:DJ174,7))+IF(ISERROR(LARGE(V174:DJ174,8)),0,LARGE(V174:DJ174,8))+IF(ISERROR(LARGE(V174:DJ174,9)),0,LARGE(V174:DJ174,9))+IF(ISERROR(LARGE(V174:DJ174,10)),0,LARGE(V174:DJ174,10))+IF(ISERROR(LARGE(V174:DJ174,11)),0,LARGE(V174:DJ174,11))+IF(ISERROR(LARGE(V174:DJ174,12)),0,LARGE(V174:DJ174,12))</f>
        <v>100</v>
      </c>
      <c r="Q174" s="144">
        <f>COUNT(V174:DJ174)</f>
        <v>2</v>
      </c>
      <c r="R174" s="144">
        <f>IF(ISERROR(LARGE(V174:AB174,5)),0,LARGE(V174:AB174,5))</f>
        <v>0</v>
      </c>
      <c r="S174" s="144">
        <f>IF(ISERROR(LARGE(AC174:BN174,5)),0,LARGE(AC174:BN174,5))</f>
        <v>0</v>
      </c>
      <c r="T174" s="144">
        <f>IF(ISERROR(LARGE(BO174:CR174,5)),0,LARGE(BO174:CR174,5))</f>
        <v>0</v>
      </c>
      <c r="U174" s="144">
        <f>IF(ISERROR(LARGE(CS174:DJ174,5)),0,LARGE(CS174:DJ174,5))</f>
        <v>0</v>
      </c>
      <c r="V174" s="17"/>
      <c r="W174" s="17"/>
      <c r="X174" s="17"/>
      <c r="Y174" s="17"/>
      <c r="Z174" s="17"/>
      <c r="AA174" s="17"/>
      <c r="AB174" s="17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>
        <v>55</v>
      </c>
      <c r="AX174" s="141"/>
      <c r="AY174" s="141"/>
      <c r="AZ174" s="141"/>
      <c r="BA174" s="141"/>
      <c r="BB174" s="141"/>
      <c r="BC174" s="141"/>
      <c r="BD174" s="141"/>
      <c r="BE174" s="141"/>
      <c r="BF174" s="141"/>
      <c r="BG174" s="141"/>
      <c r="BH174" s="141"/>
      <c r="BI174" s="141"/>
      <c r="BJ174" s="141">
        <v>45</v>
      </c>
      <c r="BK174" s="141"/>
      <c r="BL174" s="141"/>
      <c r="BM174" s="141"/>
      <c r="BN174" s="141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145"/>
      <c r="CG174" s="146"/>
      <c r="CH174" s="146"/>
      <c r="CI174" s="146"/>
      <c r="CJ174" s="146"/>
      <c r="CK174" s="146"/>
      <c r="CL174" s="146"/>
      <c r="CM174" s="147"/>
      <c r="CN174" s="36"/>
      <c r="CO174" s="36"/>
      <c r="CP174" s="36"/>
      <c r="CQ174" s="36"/>
      <c r="CR174" s="36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2"/>
      <c r="DE174" s="142"/>
      <c r="DF174" s="142"/>
      <c r="DG174" s="142"/>
      <c r="DH174" s="142"/>
      <c r="DI174" s="142"/>
      <c r="DJ174" s="142"/>
    </row>
    <row r="175" spans="1:114">
      <c r="A175" s="12" t="str">
        <f>IF(B175="","",IF(B175&gt;1,"UWAGA JUŻ BYŁ",""))</f>
        <v/>
      </c>
      <c r="B175" s="12">
        <f>IF(C175="","",COUNTIF($C$8:$C$50361,C175))</f>
        <v>1</v>
      </c>
      <c r="C175" s="12" t="str">
        <f>CONCATENATE(E175,F175,H175,G175)</f>
        <v>BORYCZKAKatarzyna1995Kb Szerszeń Oleśnica</v>
      </c>
      <c r="D175" s="12">
        <f>IF(E175="","",COUNTA($E$8:E175))</f>
        <v>168</v>
      </c>
      <c r="E175" s="12" t="s">
        <v>3816</v>
      </c>
      <c r="F175" s="12" t="s">
        <v>301</v>
      </c>
      <c r="G175" s="12" t="s">
        <v>3817</v>
      </c>
      <c r="H175" s="12">
        <v>1995</v>
      </c>
      <c r="I175" s="12" t="str">
        <f>IF(ISERROR(VLOOKUP(H175,KATEGORIE!$C$13:$E$50006,MATCH(KATEGORIE!$E$12,KATEGORIE!$C$12:$E$12,0),0)),"",VLOOKUP(H175,KATEGORIE!$C$13:$E$50006,MATCH(KATEGORIE!$E$12,KATEGORIE!$C$12:$E$12,0),0))</f>
        <v>S1</v>
      </c>
      <c r="J175" s="12">
        <f>IF(I175="","",COUNTIF($I$8:I175,I175))</f>
        <v>36</v>
      </c>
      <c r="K175" s="12">
        <f>COUNT(V175:DJ175)</f>
        <v>1</v>
      </c>
      <c r="L175" s="17">
        <f>IF(ISERROR(LARGE(V175:AB175,1)),0,LARGE(V175:AB175,1))+IF(ISERROR(LARGE(V175:AB175,2)),0,LARGE(V175:AB175,2))+IF(ISERROR(LARGE(V175:AB175,3)),0,LARGE(V175:AB175,3))+IF(ISERROR(LARGE(V175:AB175,4)),0,LARGE(V175:AB175,4))</f>
        <v>0</v>
      </c>
      <c r="M175" s="141">
        <f>IF(ISERROR(LARGE(AC175:BN175,1)),0,LARGE(AC175:BN175,1))+IF(ISERROR(LARGE(AC175:BN175,2)),0,LARGE(AC175:BN175,2))+IF(ISERROR(LARGE(AC175:BN175,3)),0,LARGE(AC175:BN175,3))+IF(ISERROR(LARGE(AC175:BN175,4)),0,LARGE(AC175:BN175,4))</f>
        <v>0</v>
      </c>
      <c r="N175" s="36">
        <f>IF(ISERROR(LARGE(BO175:CR175,1)),0,LARGE(BO175:CR175,1))+IF(ISERROR(LARGE(BO175:CR175,2)),0,LARGE(BO175:CR175,2))+IF(ISERROR(LARGE(BO175:CR175,3)),0,LARGE(BO175:CR175,3))+IF(ISERROR(LARGE(BO175:CR175,4)),0,LARGE(BO175:CR175,4))</f>
        <v>100</v>
      </c>
      <c r="O175" s="142">
        <f>IF(ISERROR(LARGE(CS175:DJ175,1)),0,LARGE(CS175:DJ175,1))+IF(ISERROR(LARGE(CS175:DJ175,2)),0,LARGE(CS175:DJ175,2))+IF(ISERROR(LARGE(CS175:DJ175,3)),0,LARGE(CS175:DJ175,3))+IF(ISERROR(LARGE(CS175:DJ175,4)),0,LARGE(CS175:DJ175,4))</f>
        <v>0</v>
      </c>
      <c r="P175" s="143">
        <f>IF(ISERROR(LARGE(V175:DJ175,1)),0,LARGE(V175:DJ175,1))+IF(ISERROR(LARGE(V175:DJ175,2)),0,LARGE(V175:DJ175,2))+IF(ISERROR(LARGE(V175:DJ175,3)),0,LARGE(V175:DJ175,3))+IF(ISERROR(LARGE(V175:DJ175,4)),0,LARGE(V175:DJ175,4))+IF(ISERROR(LARGE(V175:DJ175,5)),0,LARGE(V175:DJ175,5))+IF(ISERROR(LARGE(V175:DJ175,6)),0,LARGE(V175:DJ175,6))+IF(ISERROR(LARGE(V175:DJ175,7)),0,LARGE(V175:DJ175,7))+IF(ISERROR(LARGE(V175:DJ175,8)),0,LARGE(V175:DJ175,8))+IF(ISERROR(LARGE(V175:DJ175,9)),0,LARGE(V175:DJ175,9))+IF(ISERROR(LARGE(V175:DJ175,10)),0,LARGE(V175:DJ175,10))+IF(ISERROR(LARGE(V175:DJ175,11)),0,LARGE(V175:DJ175,11))+IF(ISERROR(LARGE(V175:DJ175,12)),0,LARGE(V175:DJ175,12))</f>
        <v>100</v>
      </c>
      <c r="Q175" s="144">
        <f>COUNT(V175:DJ175)</f>
        <v>1</v>
      </c>
      <c r="R175" s="144">
        <f>IF(ISERROR(LARGE(V175:AB175,5)),0,LARGE(V175:AB175,5))</f>
        <v>0</v>
      </c>
      <c r="S175" s="144">
        <f>IF(ISERROR(LARGE(AC175:BN175,5)),0,LARGE(AC175:BN175,5))</f>
        <v>0</v>
      </c>
      <c r="T175" s="144">
        <f>IF(ISERROR(LARGE(BO175:CR175,5)),0,LARGE(BO175:CR175,5))</f>
        <v>0</v>
      </c>
      <c r="U175" s="144">
        <f>IF(ISERROR(LARGE(CS175:DJ175,5)),0,LARGE(CS175:DJ175,5))</f>
        <v>0</v>
      </c>
      <c r="V175" s="17"/>
      <c r="W175" s="17"/>
      <c r="X175" s="17"/>
      <c r="Y175" s="17"/>
      <c r="Z175" s="17"/>
      <c r="AA175" s="17"/>
      <c r="AB175" s="17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41"/>
      <c r="BC175" s="141"/>
      <c r="BD175" s="141"/>
      <c r="BE175" s="141"/>
      <c r="BF175" s="141"/>
      <c r="BG175" s="141"/>
      <c r="BH175" s="141"/>
      <c r="BI175" s="141"/>
      <c r="BJ175" s="141"/>
      <c r="BK175" s="141"/>
      <c r="BL175" s="141"/>
      <c r="BM175" s="141"/>
      <c r="BN175" s="141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>
        <v>100</v>
      </c>
      <c r="CE175" s="36"/>
      <c r="CF175" s="145"/>
      <c r="CG175" s="146"/>
      <c r="CH175" s="146"/>
      <c r="CI175" s="146"/>
      <c r="CJ175" s="146"/>
      <c r="CK175" s="146"/>
      <c r="CL175" s="146"/>
      <c r="CM175" s="147"/>
      <c r="CN175" s="36"/>
      <c r="CO175" s="36"/>
      <c r="CP175" s="36"/>
      <c r="CQ175" s="36"/>
      <c r="CR175" s="36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2"/>
      <c r="DE175" s="142"/>
      <c r="DF175" s="142"/>
      <c r="DG175" s="142"/>
      <c r="DH175" s="142"/>
      <c r="DI175" s="142"/>
      <c r="DJ175" s="142"/>
    </row>
    <row r="176" spans="1:114">
      <c r="A176" s="12" t="str">
        <f>IF(B176="","",IF(B176&gt;1,"UWAGA JUŻ BYŁ",""))</f>
        <v/>
      </c>
      <c r="B176" s="12">
        <f>IF(C176="","",COUNTIF($C$8:$C$50361,C176))</f>
        <v>1</v>
      </c>
      <c r="C176" s="12" t="str">
        <f>CONCATENATE(E176,F176,H176,G176)</f>
        <v>MAJ-DZIUBAŃSKAIzabellaAKMB PĘDZIWIATR GLIWICE</v>
      </c>
      <c r="D176" s="12">
        <f>IF(E176="","",COUNTA($E$8:E176))</f>
        <v>169</v>
      </c>
      <c r="E176" s="12" t="s">
        <v>4064</v>
      </c>
      <c r="F176" s="12" t="s">
        <v>786</v>
      </c>
      <c r="G176" s="12" t="s">
        <v>4065</v>
      </c>
      <c r="H176" s="12"/>
      <c r="I176" s="12" t="str">
        <f>IF(ISERROR(VLOOKUP(H176,KATEGORIE!$C$13:$E$50006,MATCH(KATEGORIE!$E$12,KATEGORIE!$C$12:$E$12,0),0)),"",VLOOKUP(H176,KATEGORIE!$C$13:$E$50006,MATCH(KATEGORIE!$E$12,KATEGORIE!$C$12:$E$12,0),0))</f>
        <v/>
      </c>
      <c r="J176" s="12" t="str">
        <f>IF(I176="","",COUNTIF($I$8:I176,I176))</f>
        <v/>
      </c>
      <c r="K176" s="12">
        <f>COUNT(V176:DJ176)</f>
        <v>1</v>
      </c>
      <c r="L176" s="17">
        <f>IF(ISERROR(LARGE(V176:AB176,1)),0,LARGE(V176:AB176,1))+IF(ISERROR(LARGE(V176:AB176,2)),0,LARGE(V176:AB176,2))+IF(ISERROR(LARGE(V176:AB176,3)),0,LARGE(V176:AB176,3))+IF(ISERROR(LARGE(V176:AB176,4)),0,LARGE(V176:AB176,4))</f>
        <v>0</v>
      </c>
      <c r="M176" s="141">
        <f>IF(ISERROR(LARGE(AC176:BN176,1)),0,LARGE(AC176:BN176,1))+IF(ISERROR(LARGE(AC176:BN176,2)),0,LARGE(AC176:BN176,2))+IF(ISERROR(LARGE(AC176:BN176,3)),0,LARGE(AC176:BN176,3))+IF(ISERROR(LARGE(AC176:BN176,4)),0,LARGE(AC176:BN176,4))</f>
        <v>100</v>
      </c>
      <c r="N176" s="36">
        <f>IF(ISERROR(LARGE(BO176:CR176,1)),0,LARGE(BO176:CR176,1))+IF(ISERROR(LARGE(BO176:CR176,2)),0,LARGE(BO176:CR176,2))+IF(ISERROR(LARGE(BO176:CR176,3)),0,LARGE(BO176:CR176,3))+IF(ISERROR(LARGE(BO176:CR176,4)),0,LARGE(BO176:CR176,4))</f>
        <v>0</v>
      </c>
      <c r="O176" s="142">
        <f>IF(ISERROR(LARGE(CS176:DJ176,1)),0,LARGE(CS176:DJ176,1))+IF(ISERROR(LARGE(CS176:DJ176,2)),0,LARGE(CS176:DJ176,2))+IF(ISERROR(LARGE(CS176:DJ176,3)),0,LARGE(CS176:DJ176,3))+IF(ISERROR(LARGE(CS176:DJ176,4)),0,LARGE(CS176:DJ176,4))</f>
        <v>0</v>
      </c>
      <c r="P176" s="143">
        <f>IF(ISERROR(LARGE(V176:DJ176,1)),0,LARGE(V176:DJ176,1))+IF(ISERROR(LARGE(V176:DJ176,2)),0,LARGE(V176:DJ176,2))+IF(ISERROR(LARGE(V176:DJ176,3)),0,LARGE(V176:DJ176,3))+IF(ISERROR(LARGE(V176:DJ176,4)),0,LARGE(V176:DJ176,4))+IF(ISERROR(LARGE(V176:DJ176,5)),0,LARGE(V176:DJ176,5))+IF(ISERROR(LARGE(V176:DJ176,6)),0,LARGE(V176:DJ176,6))+IF(ISERROR(LARGE(V176:DJ176,7)),0,LARGE(V176:DJ176,7))+IF(ISERROR(LARGE(V176:DJ176,8)),0,LARGE(V176:DJ176,8))+IF(ISERROR(LARGE(V176:DJ176,9)),0,LARGE(V176:DJ176,9))+IF(ISERROR(LARGE(V176:DJ176,10)),0,LARGE(V176:DJ176,10))+IF(ISERROR(LARGE(V176:DJ176,11)),0,LARGE(V176:DJ176,11))+IF(ISERROR(LARGE(V176:DJ176,12)),0,LARGE(V176:DJ176,12))</f>
        <v>100</v>
      </c>
      <c r="Q176" s="144">
        <f>COUNT(V176:DJ176)</f>
        <v>1</v>
      </c>
      <c r="R176" s="144">
        <f>IF(ISERROR(LARGE(V176:AB176,5)),0,LARGE(V176:AB176,5))</f>
        <v>0</v>
      </c>
      <c r="S176" s="144">
        <f>IF(ISERROR(LARGE(AC176:BN176,5)),0,LARGE(AC176:BN176,5))</f>
        <v>0</v>
      </c>
      <c r="T176" s="144">
        <f>IF(ISERROR(LARGE(BO176:CR176,5)),0,LARGE(BO176:CR176,5))</f>
        <v>0</v>
      </c>
      <c r="U176" s="144">
        <f>IF(ISERROR(LARGE(CS176:DJ176,5)),0,LARGE(CS176:DJ176,5))</f>
        <v>0</v>
      </c>
      <c r="V176" s="17"/>
      <c r="W176" s="17"/>
      <c r="X176" s="17"/>
      <c r="Y176" s="17"/>
      <c r="Z176" s="17"/>
      <c r="AA176" s="17"/>
      <c r="AB176" s="17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>
        <v>100</v>
      </c>
      <c r="BA176" s="141"/>
      <c r="BB176" s="141"/>
      <c r="BC176" s="141"/>
      <c r="BD176" s="141"/>
      <c r="BE176" s="141"/>
      <c r="BF176" s="141"/>
      <c r="BG176" s="141"/>
      <c r="BH176" s="141"/>
      <c r="BI176" s="141"/>
      <c r="BJ176" s="141"/>
      <c r="BK176" s="141"/>
      <c r="BL176" s="141"/>
      <c r="BM176" s="141"/>
      <c r="BN176" s="141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146"/>
      <c r="CG176" s="146"/>
      <c r="CH176" s="146"/>
      <c r="CI176" s="146"/>
      <c r="CJ176" s="146"/>
      <c r="CK176" s="146"/>
      <c r="CL176" s="146"/>
      <c r="CM176" s="147"/>
      <c r="CN176" s="36"/>
      <c r="CO176" s="36"/>
      <c r="CP176" s="36"/>
      <c r="CQ176" s="36"/>
      <c r="CR176" s="36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2"/>
      <c r="DE176" s="142"/>
      <c r="DF176" s="142"/>
      <c r="DG176" s="142"/>
      <c r="DH176" s="142"/>
      <c r="DI176" s="142"/>
      <c r="DJ176" s="142"/>
    </row>
    <row r="177" spans="1:114">
      <c r="A177" s="12" t="str">
        <f>IF(B177="","",IF(B177&gt;1,"UWAGA JUŻ BYŁ",""))</f>
        <v/>
      </c>
      <c r="B177" s="12">
        <f>IF(C177="","",COUNTIF($C$8:$C$50361,C177))</f>
        <v>1</v>
      </c>
      <c r="C177" s="12" t="str">
        <f>CONCATENATE(E177,F177,H177,G177)</f>
        <v>DUDEKMonika1983Pasja Chrzanka Running Team</v>
      </c>
      <c r="D177" s="12">
        <f>IF(E177="","",COUNTA($E$8:E177))</f>
        <v>170</v>
      </c>
      <c r="E177" s="12" t="s">
        <v>3006</v>
      </c>
      <c r="F177" s="12" t="s">
        <v>444</v>
      </c>
      <c r="G177" s="12" t="s">
        <v>4096</v>
      </c>
      <c r="H177" s="12">
        <v>1983</v>
      </c>
      <c r="I177" s="12" t="str">
        <f>IF(ISERROR(VLOOKUP(H177,KATEGORIE!$C$13:$E$50006,MATCH(KATEGORIE!$E$12,KATEGORIE!$C$12:$E$12,0),0)),"",VLOOKUP(H177,KATEGORIE!$C$13:$E$50006,MATCH(KATEGORIE!$E$12,KATEGORIE!$C$12:$E$12,0),0))</f>
        <v>S2</v>
      </c>
      <c r="J177" s="12">
        <f>IF(I177="","",COUNTIF($I$8:I177,I177))</f>
        <v>58</v>
      </c>
      <c r="K177" s="12">
        <f>COUNT(V177:DJ177)</f>
        <v>1</v>
      </c>
      <c r="L177" s="17">
        <f>IF(ISERROR(LARGE(V177:AB177,1)),0,LARGE(V177:AB177,1))+IF(ISERROR(LARGE(V177:AB177,2)),0,LARGE(V177:AB177,2))+IF(ISERROR(LARGE(V177:AB177,3)),0,LARGE(V177:AB177,3))+IF(ISERROR(LARGE(V177:AB177,4)),0,LARGE(V177:AB177,4))</f>
        <v>0</v>
      </c>
      <c r="M177" s="141">
        <f>IF(ISERROR(LARGE(AC177:BN177,1)),0,LARGE(AC177:BN177,1))+IF(ISERROR(LARGE(AC177:BN177,2)),0,LARGE(AC177:BN177,2))+IF(ISERROR(LARGE(AC177:BN177,3)),0,LARGE(AC177:BN177,3))+IF(ISERROR(LARGE(AC177:BN177,4)),0,LARGE(AC177:BN177,4))</f>
        <v>100</v>
      </c>
      <c r="N177" s="36">
        <f>IF(ISERROR(LARGE(BO177:CR177,1)),0,LARGE(BO177:CR177,1))+IF(ISERROR(LARGE(BO177:CR177,2)),0,LARGE(BO177:CR177,2))+IF(ISERROR(LARGE(BO177:CR177,3)),0,LARGE(BO177:CR177,3))+IF(ISERROR(LARGE(BO177:CR177,4)),0,LARGE(BO177:CR177,4))</f>
        <v>0</v>
      </c>
      <c r="O177" s="142">
        <f>IF(ISERROR(LARGE(CS177:DJ177,1)),0,LARGE(CS177:DJ177,1))+IF(ISERROR(LARGE(CS177:DJ177,2)),0,LARGE(CS177:DJ177,2))+IF(ISERROR(LARGE(CS177:DJ177,3)),0,LARGE(CS177:DJ177,3))+IF(ISERROR(LARGE(CS177:DJ177,4)),0,LARGE(CS177:DJ177,4))</f>
        <v>0</v>
      </c>
      <c r="P177" s="143">
        <f>IF(ISERROR(LARGE(V177:DJ177,1)),0,LARGE(V177:DJ177,1))+IF(ISERROR(LARGE(V177:DJ177,2)),0,LARGE(V177:DJ177,2))+IF(ISERROR(LARGE(V177:DJ177,3)),0,LARGE(V177:DJ177,3))+IF(ISERROR(LARGE(V177:DJ177,4)),0,LARGE(V177:DJ177,4))+IF(ISERROR(LARGE(V177:DJ177,5)),0,LARGE(V177:DJ177,5))+IF(ISERROR(LARGE(V177:DJ177,6)),0,LARGE(V177:DJ177,6))+IF(ISERROR(LARGE(V177:DJ177,7)),0,LARGE(V177:DJ177,7))+IF(ISERROR(LARGE(V177:DJ177,8)),0,LARGE(V177:DJ177,8))+IF(ISERROR(LARGE(V177:DJ177,9)),0,LARGE(V177:DJ177,9))+IF(ISERROR(LARGE(V177:DJ177,10)),0,LARGE(V177:DJ177,10))+IF(ISERROR(LARGE(V177:DJ177,11)),0,LARGE(V177:DJ177,11))+IF(ISERROR(LARGE(V177:DJ177,12)),0,LARGE(V177:DJ177,12))</f>
        <v>100</v>
      </c>
      <c r="Q177" s="144">
        <f>COUNT(V177:DJ177)</f>
        <v>1</v>
      </c>
      <c r="R177" s="144">
        <f>IF(ISERROR(LARGE(V177:AB177,5)),0,LARGE(V177:AB177,5))</f>
        <v>0</v>
      </c>
      <c r="S177" s="144">
        <f>IF(ISERROR(LARGE(AC177:BN177,5)),0,LARGE(AC177:BN177,5))</f>
        <v>0</v>
      </c>
      <c r="T177" s="144">
        <f>IF(ISERROR(LARGE(BO177:CR177,5)),0,LARGE(BO177:CR177,5))</f>
        <v>0</v>
      </c>
      <c r="U177" s="144">
        <f>IF(ISERROR(LARGE(CS177:DJ177,5)),0,LARGE(CS177:DJ177,5))</f>
        <v>0</v>
      </c>
      <c r="V177" s="17"/>
      <c r="W177" s="17"/>
      <c r="X177" s="17"/>
      <c r="Y177" s="17"/>
      <c r="Z177" s="17"/>
      <c r="AA177" s="17"/>
      <c r="AB177" s="17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41">
        <v>100</v>
      </c>
      <c r="BB177" s="141"/>
      <c r="BC177" s="141"/>
      <c r="BD177" s="141"/>
      <c r="BE177" s="141"/>
      <c r="BF177" s="141"/>
      <c r="BG177" s="141"/>
      <c r="BH177" s="141"/>
      <c r="BI177" s="141"/>
      <c r="BJ177" s="141"/>
      <c r="BK177" s="141"/>
      <c r="BL177" s="141"/>
      <c r="BM177" s="141"/>
      <c r="BN177" s="141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146"/>
      <c r="CG177" s="146"/>
      <c r="CH177" s="146"/>
      <c r="CI177" s="146"/>
      <c r="CJ177" s="146"/>
      <c r="CK177" s="146"/>
      <c r="CL177" s="146"/>
      <c r="CM177" s="147"/>
      <c r="CN177" s="36"/>
      <c r="CO177" s="36"/>
      <c r="CP177" s="36"/>
      <c r="CQ177" s="36"/>
      <c r="CR177" s="36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2"/>
      <c r="DE177" s="142"/>
      <c r="DF177" s="142"/>
      <c r="DG177" s="142"/>
      <c r="DH177" s="142"/>
      <c r="DI177" s="142"/>
      <c r="DJ177" s="142"/>
    </row>
    <row r="178" spans="1:114">
      <c r="A178" s="12" t="str">
        <f>IF(B178="","",IF(B178&gt;1,"UWAGA JUŻ BYŁ",""))</f>
        <v/>
      </c>
      <c r="B178" s="12">
        <f>IF(C178="","",COUNTIF($C$8:$C$50361,C178))</f>
        <v>1</v>
      </c>
      <c r="C178" s="12" t="str">
        <f>CONCATENATE(E178,F178,H178,G178)</f>
        <v>MajerEwaSolgar Polska</v>
      </c>
      <c r="D178" s="12">
        <f>IF(E178="","",COUNTA($E$8:E178))</f>
        <v>171</v>
      </c>
      <c r="E178" s="117" t="s">
        <v>4199</v>
      </c>
      <c r="F178" s="45" t="s">
        <v>312</v>
      </c>
      <c r="G178" s="117" t="s">
        <v>4200</v>
      </c>
      <c r="H178" s="45"/>
      <c r="I178" s="12" t="str">
        <f>IF(ISERROR(VLOOKUP(H178,KATEGORIE!$C$13:$E$50006,MATCH(KATEGORIE!$E$12,KATEGORIE!$C$12:$E$12,0),0)),"",VLOOKUP(H178,KATEGORIE!$C$13:$E$50006,MATCH(KATEGORIE!$E$12,KATEGORIE!$C$12:$E$12,0),0))</f>
        <v/>
      </c>
      <c r="J178" s="12" t="str">
        <f>IF(I178="","",COUNTIF($I$8:I178,I178))</f>
        <v/>
      </c>
      <c r="K178" s="12">
        <f>COUNT(V178:DJ178)</f>
        <v>1</v>
      </c>
      <c r="L178" s="17">
        <f>IF(ISERROR(LARGE(V178:AB178,1)),0,LARGE(V178:AB178,1))+IF(ISERROR(LARGE(V178:AB178,2)),0,LARGE(V178:AB178,2))+IF(ISERROR(LARGE(V178:AB178,3)),0,LARGE(V178:AB178,3))+IF(ISERROR(LARGE(V178:AB178,4)),0,LARGE(V178:AB178,4))</f>
        <v>0</v>
      </c>
      <c r="M178" s="141">
        <f>IF(ISERROR(LARGE(AC178:BN178,1)),0,LARGE(AC178:BN178,1))+IF(ISERROR(LARGE(AC178:BN178,2)),0,LARGE(AC178:BN178,2))+IF(ISERROR(LARGE(AC178:BN178,3)),0,LARGE(AC178:BN178,3))+IF(ISERROR(LARGE(AC178:BN178,4)),0,LARGE(AC178:BN178,4))</f>
        <v>0</v>
      </c>
      <c r="N178" s="36">
        <f>IF(ISERROR(LARGE(BO178:CR178,1)),0,LARGE(BO178:CR178,1))+IF(ISERROR(LARGE(BO178:CR178,2)),0,LARGE(BO178:CR178,2))+IF(ISERROR(LARGE(BO178:CR178,3)),0,LARGE(BO178:CR178,3))+IF(ISERROR(LARGE(BO178:CR178,4)),0,LARGE(BO178:CR178,4))</f>
        <v>100</v>
      </c>
      <c r="O178" s="142">
        <f>IF(ISERROR(LARGE(CS178:DJ178,1)),0,LARGE(CS178:DJ178,1))+IF(ISERROR(LARGE(CS178:DJ178,2)),0,LARGE(CS178:DJ178,2))+IF(ISERROR(LARGE(CS178:DJ178,3)),0,LARGE(CS178:DJ178,3))+IF(ISERROR(LARGE(CS178:DJ178,4)),0,LARGE(CS178:DJ178,4))</f>
        <v>0</v>
      </c>
      <c r="P178" s="143">
        <f>IF(ISERROR(LARGE(V178:DJ178,1)),0,LARGE(V178:DJ178,1))+IF(ISERROR(LARGE(V178:DJ178,2)),0,LARGE(V178:DJ178,2))+IF(ISERROR(LARGE(V178:DJ178,3)),0,LARGE(V178:DJ178,3))+IF(ISERROR(LARGE(V178:DJ178,4)),0,LARGE(V178:DJ178,4))+IF(ISERROR(LARGE(V178:DJ178,5)),0,LARGE(V178:DJ178,5))+IF(ISERROR(LARGE(V178:DJ178,6)),0,LARGE(V178:DJ178,6))+IF(ISERROR(LARGE(V178:DJ178,7)),0,LARGE(V178:DJ178,7))+IF(ISERROR(LARGE(V178:DJ178,8)),0,LARGE(V178:DJ178,8))+IF(ISERROR(LARGE(V178:DJ178,9)),0,LARGE(V178:DJ178,9))+IF(ISERROR(LARGE(V178:DJ178,10)),0,LARGE(V178:DJ178,10))+IF(ISERROR(LARGE(V178:DJ178,11)),0,LARGE(V178:DJ178,11))+IF(ISERROR(LARGE(V178:DJ178,12)),0,LARGE(V178:DJ178,12))</f>
        <v>100</v>
      </c>
      <c r="Q178" s="144">
        <f>COUNT(V178:DJ178)</f>
        <v>1</v>
      </c>
      <c r="R178" s="144">
        <f>IF(ISERROR(LARGE(V178:AB178,5)),0,LARGE(V178:AB178,5))</f>
        <v>0</v>
      </c>
      <c r="S178" s="144">
        <f>IF(ISERROR(LARGE(AC178:BN178,5)),0,LARGE(AC178:BN178,5))</f>
        <v>0</v>
      </c>
      <c r="T178" s="144">
        <f>IF(ISERROR(LARGE(BO178:CR178,5)),0,LARGE(BO178:CR178,5))</f>
        <v>0</v>
      </c>
      <c r="U178" s="144">
        <f>IF(ISERROR(LARGE(CS178:DJ178,5)),0,LARGE(CS178:DJ178,5))</f>
        <v>0</v>
      </c>
      <c r="V178" s="17"/>
      <c r="W178" s="17"/>
      <c r="X178" s="17"/>
      <c r="Y178" s="17"/>
      <c r="Z178" s="17"/>
      <c r="AA178" s="17"/>
      <c r="AB178" s="17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41"/>
      <c r="BC178" s="141"/>
      <c r="BD178" s="141"/>
      <c r="BE178" s="141"/>
      <c r="BF178" s="141"/>
      <c r="BG178" s="141"/>
      <c r="BH178" s="141"/>
      <c r="BI178" s="141"/>
      <c r="BJ178" s="141"/>
      <c r="BK178" s="141"/>
      <c r="BL178" s="141"/>
      <c r="BM178" s="141"/>
      <c r="BN178" s="141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146"/>
      <c r="CG178" s="146"/>
      <c r="CH178" s="146">
        <v>100</v>
      </c>
      <c r="CI178" s="146"/>
      <c r="CJ178" s="146"/>
      <c r="CK178" s="146"/>
      <c r="CL178" s="146"/>
      <c r="CM178" s="147"/>
      <c r="CN178" s="36"/>
      <c r="CO178" s="36"/>
      <c r="CP178" s="36"/>
      <c r="CQ178" s="36"/>
      <c r="CR178" s="36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2"/>
      <c r="DE178" s="142"/>
      <c r="DF178" s="142"/>
      <c r="DG178" s="142"/>
      <c r="DH178" s="142"/>
      <c r="DI178" s="142"/>
      <c r="DJ178" s="142"/>
    </row>
    <row r="179" spans="1:114">
      <c r="A179" s="12" t="str">
        <f>IF(B179="","",IF(B179&gt;1,"UWAGA JUŻ BYŁ",""))</f>
        <v/>
      </c>
      <c r="B179" s="12">
        <f>IF(C179="","",COUNTIF($C$8:$C$50361,C179))</f>
        <v>1</v>
      </c>
      <c r="C179" s="12" t="str">
        <f>CONCATENATE(E179,F179,H179,G179)</f>
        <v>BROŃCZYKPaulina</v>
      </c>
      <c r="D179" s="12">
        <f>IF(E179="","",COUNTA($E$8:E179))</f>
        <v>172</v>
      </c>
      <c r="E179" s="117" t="s">
        <v>4291</v>
      </c>
      <c r="F179" s="12" t="s">
        <v>706</v>
      </c>
      <c r="G179" s="12"/>
      <c r="H179" s="12"/>
      <c r="I179" s="12" t="str">
        <f>IF(ISERROR(VLOOKUP(H179,KATEGORIE!$C$13:$E$50006,MATCH(KATEGORIE!$E$12,KATEGORIE!$C$12:$E$12,0),0)),"",VLOOKUP(H179,KATEGORIE!$C$13:$E$50006,MATCH(KATEGORIE!$E$12,KATEGORIE!$C$12:$E$12,0),0))</f>
        <v/>
      </c>
      <c r="J179" s="12" t="str">
        <f>IF(I179="","",COUNTIF($I$8:I179,I179))</f>
        <v/>
      </c>
      <c r="K179" s="12">
        <f>COUNT(V179:DJ179)</f>
        <v>1</v>
      </c>
      <c r="L179" s="17">
        <f>IF(ISERROR(LARGE(V179:AB179,1)),0,LARGE(V179:AB179,1))+IF(ISERROR(LARGE(V179:AB179,2)),0,LARGE(V179:AB179,2))+IF(ISERROR(LARGE(V179:AB179,3)),0,LARGE(V179:AB179,3))+IF(ISERROR(LARGE(V179:AB179,4)),0,LARGE(V179:AB179,4))</f>
        <v>0</v>
      </c>
      <c r="M179" s="141">
        <f>IF(ISERROR(LARGE(AC179:BN179,1)),0,LARGE(AC179:BN179,1))+IF(ISERROR(LARGE(AC179:BN179,2)),0,LARGE(AC179:BN179,2))+IF(ISERROR(LARGE(AC179:BN179,3)),0,LARGE(AC179:BN179,3))+IF(ISERROR(LARGE(AC179:BN179,4)),0,LARGE(AC179:BN179,4))</f>
        <v>100</v>
      </c>
      <c r="N179" s="36">
        <f>IF(ISERROR(LARGE(BO179:CR179,1)),0,LARGE(BO179:CR179,1))+IF(ISERROR(LARGE(BO179:CR179,2)),0,LARGE(BO179:CR179,2))+IF(ISERROR(LARGE(BO179:CR179,3)),0,LARGE(BO179:CR179,3))+IF(ISERROR(LARGE(BO179:CR179,4)),0,LARGE(BO179:CR179,4))</f>
        <v>0</v>
      </c>
      <c r="O179" s="142">
        <f>IF(ISERROR(LARGE(CS179:DJ179,1)),0,LARGE(CS179:DJ179,1))+IF(ISERROR(LARGE(CS179:DJ179,2)),0,LARGE(CS179:DJ179,2))+IF(ISERROR(LARGE(CS179:DJ179,3)),0,LARGE(CS179:DJ179,3))+IF(ISERROR(LARGE(CS179:DJ179,4)),0,LARGE(CS179:DJ179,4))</f>
        <v>0</v>
      </c>
      <c r="P179" s="143">
        <f>IF(ISERROR(LARGE(V179:DJ179,1)),0,LARGE(V179:DJ179,1))+IF(ISERROR(LARGE(V179:DJ179,2)),0,LARGE(V179:DJ179,2))+IF(ISERROR(LARGE(V179:DJ179,3)),0,LARGE(V179:DJ179,3))+IF(ISERROR(LARGE(V179:DJ179,4)),0,LARGE(V179:DJ179,4))+IF(ISERROR(LARGE(V179:DJ179,5)),0,LARGE(V179:DJ179,5))+IF(ISERROR(LARGE(V179:DJ179,6)),0,LARGE(V179:DJ179,6))+IF(ISERROR(LARGE(V179:DJ179,7)),0,LARGE(V179:DJ179,7))+IF(ISERROR(LARGE(V179:DJ179,8)),0,LARGE(V179:DJ179,8))+IF(ISERROR(LARGE(V179:DJ179,9)),0,LARGE(V179:DJ179,9))+IF(ISERROR(LARGE(V179:DJ179,10)),0,LARGE(V179:DJ179,10))+IF(ISERROR(LARGE(V179:DJ179,11)),0,LARGE(V179:DJ179,11))+IF(ISERROR(LARGE(V179:DJ179,12)),0,LARGE(V179:DJ179,12))</f>
        <v>100</v>
      </c>
      <c r="Q179" s="144">
        <f>COUNT(V179:DJ179)</f>
        <v>1</v>
      </c>
      <c r="R179" s="144">
        <f>IF(ISERROR(LARGE(V179:AB179,5)),0,LARGE(V179:AB179,5))</f>
        <v>0</v>
      </c>
      <c r="S179" s="144">
        <f>IF(ISERROR(LARGE(AC179:BN179,5)),0,LARGE(AC179:BN179,5))</f>
        <v>0</v>
      </c>
      <c r="T179" s="144">
        <f>IF(ISERROR(LARGE(BO179:CR179,5)),0,LARGE(BO179:CR179,5))</f>
        <v>0</v>
      </c>
      <c r="U179" s="144">
        <f>IF(ISERROR(LARGE(CS179:DJ179,5)),0,LARGE(CS179:DJ179,5))</f>
        <v>0</v>
      </c>
      <c r="V179" s="17"/>
      <c r="W179" s="17"/>
      <c r="X179" s="17"/>
      <c r="Y179" s="17"/>
      <c r="Z179" s="17"/>
      <c r="AA179" s="17"/>
      <c r="AB179" s="17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  <c r="BA179" s="141"/>
      <c r="BB179" s="141"/>
      <c r="BC179" s="141">
        <v>100</v>
      </c>
      <c r="BD179" s="141"/>
      <c r="BE179" s="141"/>
      <c r="BF179" s="141"/>
      <c r="BG179" s="141"/>
      <c r="BH179" s="141"/>
      <c r="BI179" s="141"/>
      <c r="BJ179" s="141"/>
      <c r="BK179" s="141"/>
      <c r="BL179" s="141"/>
      <c r="BM179" s="141"/>
      <c r="BN179" s="141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146"/>
      <c r="CG179" s="146"/>
      <c r="CH179" s="146"/>
      <c r="CI179" s="146"/>
      <c r="CJ179" s="146"/>
      <c r="CK179" s="146"/>
      <c r="CL179" s="146"/>
      <c r="CM179" s="147"/>
      <c r="CN179" s="36"/>
      <c r="CO179" s="36"/>
      <c r="CP179" s="36"/>
      <c r="CQ179" s="36"/>
      <c r="CR179" s="36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2"/>
      <c r="DE179" s="142"/>
      <c r="DF179" s="142"/>
      <c r="DG179" s="142"/>
      <c r="DH179" s="142"/>
      <c r="DI179" s="142"/>
      <c r="DJ179" s="142"/>
    </row>
    <row r="180" spans="1:114">
      <c r="A180" s="12" t="str">
        <f>IF(B180="","",IF(B180&gt;1,"UWAGA JUŻ BYŁ",""))</f>
        <v/>
      </c>
      <c r="B180" s="12">
        <f>IF(C180="","",COUNTIF($C$8:$C$50361,C180))</f>
        <v>1</v>
      </c>
      <c r="C180" s="12" t="str">
        <f>CONCATENATE(E180,F180,H180,G180)</f>
        <v>ARBATOWSKAMarta1988OBŁUSKI RUNNING TEAM</v>
      </c>
      <c r="D180" s="12">
        <f>IF(E180="","",COUNTA($E$8:E180))</f>
        <v>173</v>
      </c>
      <c r="E180" s="117" t="s">
        <v>4446</v>
      </c>
      <c r="F180" s="156" t="s">
        <v>335</v>
      </c>
      <c r="G180" s="117" t="s">
        <v>4447</v>
      </c>
      <c r="H180" s="12">
        <v>1988</v>
      </c>
      <c r="I180" s="12" t="str">
        <f>IF(ISERROR(VLOOKUP(H180,KATEGORIE!$C$13:$E$50006,MATCH(KATEGORIE!$E$12,KATEGORIE!$C$12:$E$12,0),0)),"",VLOOKUP(H180,KATEGORIE!$C$13:$E$50006,MATCH(KATEGORIE!$E$12,KATEGORIE!$C$12:$E$12,0),0))</f>
        <v>S1</v>
      </c>
      <c r="J180" s="12">
        <f>IF(I180="","",COUNTIF($I$8:I180,I180))</f>
        <v>37</v>
      </c>
      <c r="K180" s="12">
        <f>COUNT(V180:DJ180)</f>
        <v>1</v>
      </c>
      <c r="L180" s="17">
        <f>IF(ISERROR(LARGE(V180:AB180,1)),0,LARGE(V180:AB180,1))+IF(ISERROR(LARGE(V180:AB180,2)),0,LARGE(V180:AB180,2))+IF(ISERROR(LARGE(V180:AB180,3)),0,LARGE(V180:AB180,3))+IF(ISERROR(LARGE(V180:AB180,4)),0,LARGE(V180:AB180,4))</f>
        <v>0</v>
      </c>
      <c r="M180" s="141">
        <f>IF(ISERROR(LARGE(AC180:BN180,1)),0,LARGE(AC180:BN180,1))+IF(ISERROR(LARGE(AC180:BN180,2)),0,LARGE(AC180:BN180,2))+IF(ISERROR(LARGE(AC180:BN180,3)),0,LARGE(AC180:BN180,3))+IF(ISERROR(LARGE(AC180:BN180,4)),0,LARGE(AC180:BN180,4))</f>
        <v>0</v>
      </c>
      <c r="N180" s="36">
        <f>IF(ISERROR(LARGE(BO180:CR180,1)),0,LARGE(BO180:CR180,1))+IF(ISERROR(LARGE(BO180:CR180,2)),0,LARGE(BO180:CR180,2))+IF(ISERROR(LARGE(BO180:CR180,3)),0,LARGE(BO180:CR180,3))+IF(ISERROR(LARGE(BO180:CR180,4)),0,LARGE(BO180:CR180,4))</f>
        <v>100</v>
      </c>
      <c r="O180" s="142">
        <f>IF(ISERROR(LARGE(CS180:DJ180,1)),0,LARGE(CS180:DJ180,1))+IF(ISERROR(LARGE(CS180:DJ180,2)),0,LARGE(CS180:DJ180,2))+IF(ISERROR(LARGE(CS180:DJ180,3)),0,LARGE(CS180:DJ180,3))+IF(ISERROR(LARGE(CS180:DJ180,4)),0,LARGE(CS180:DJ180,4))</f>
        <v>0</v>
      </c>
      <c r="P180" s="143">
        <f>IF(ISERROR(LARGE(V180:DJ180,1)),0,LARGE(V180:DJ180,1))+IF(ISERROR(LARGE(V180:DJ180,2)),0,LARGE(V180:DJ180,2))+IF(ISERROR(LARGE(V180:DJ180,3)),0,LARGE(V180:DJ180,3))+IF(ISERROR(LARGE(V180:DJ180,4)),0,LARGE(V180:DJ180,4))+IF(ISERROR(LARGE(V180:DJ180,5)),0,LARGE(V180:DJ180,5))+IF(ISERROR(LARGE(V180:DJ180,6)),0,LARGE(V180:DJ180,6))+IF(ISERROR(LARGE(V180:DJ180,7)),0,LARGE(V180:DJ180,7))+IF(ISERROR(LARGE(V180:DJ180,8)),0,LARGE(V180:DJ180,8))+IF(ISERROR(LARGE(V180:DJ180,9)),0,LARGE(V180:DJ180,9))+IF(ISERROR(LARGE(V180:DJ180,10)),0,LARGE(V180:DJ180,10))+IF(ISERROR(LARGE(V180:DJ180,11)),0,LARGE(V180:DJ180,11))+IF(ISERROR(LARGE(V180:DJ180,12)),0,LARGE(V180:DJ180,12))</f>
        <v>100</v>
      </c>
      <c r="Q180" s="144">
        <f>COUNT(V180:DJ180)</f>
        <v>1</v>
      </c>
      <c r="R180" s="144">
        <f>IF(ISERROR(LARGE(V180:AB180,5)),0,LARGE(V180:AB180,5))</f>
        <v>0</v>
      </c>
      <c r="S180" s="144">
        <f>IF(ISERROR(LARGE(AC180:BN180,5)),0,LARGE(AC180:BN180,5))</f>
        <v>0</v>
      </c>
      <c r="T180" s="144">
        <f>IF(ISERROR(LARGE(BO180:CR180,5)),0,LARGE(BO180:CR180,5))</f>
        <v>0</v>
      </c>
      <c r="U180" s="144">
        <f>IF(ISERROR(LARGE(CS180:DJ180,5)),0,LARGE(CS180:DJ180,5))</f>
        <v>0</v>
      </c>
      <c r="V180" s="17"/>
      <c r="W180" s="17"/>
      <c r="X180" s="17"/>
      <c r="Y180" s="17"/>
      <c r="Z180" s="17"/>
      <c r="AA180" s="17"/>
      <c r="AB180" s="17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  <c r="BA180" s="141"/>
      <c r="BB180" s="141"/>
      <c r="BC180" s="141"/>
      <c r="BD180" s="141"/>
      <c r="BE180" s="141"/>
      <c r="BF180" s="141"/>
      <c r="BG180" s="141"/>
      <c r="BH180" s="141"/>
      <c r="BI180" s="141"/>
      <c r="BJ180" s="141"/>
      <c r="BK180" s="141"/>
      <c r="BL180" s="141"/>
      <c r="BM180" s="141"/>
      <c r="BN180" s="141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146"/>
      <c r="CG180" s="146"/>
      <c r="CH180" s="146"/>
      <c r="CI180" s="146"/>
      <c r="CJ180" s="146"/>
      <c r="CK180" s="146">
        <v>100</v>
      </c>
      <c r="CL180" s="146"/>
      <c r="CM180" s="147"/>
      <c r="CN180" s="36"/>
      <c r="CO180" s="36"/>
      <c r="CP180" s="36"/>
      <c r="CQ180" s="36"/>
      <c r="CR180" s="36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2"/>
      <c r="DE180" s="142"/>
      <c r="DF180" s="142"/>
      <c r="DG180" s="142"/>
      <c r="DH180" s="142"/>
      <c r="DI180" s="142"/>
      <c r="DJ180" s="142"/>
    </row>
    <row r="181" spans="1:114">
      <c r="A181" s="12" t="str">
        <f>IF(B181="","",IF(B181&gt;1,"UWAGA JUŻ BYŁ",""))</f>
        <v/>
      </c>
      <c r="B181" s="12">
        <f>IF(C181="","",COUNTIF($C$8:$C$50361,C181))</f>
        <v>1</v>
      </c>
      <c r="C181" s="12" t="str">
        <f>CONCATENATE(E181,F181,H181,G181)</f>
        <v>GOLICZAleksandra1981Atra</v>
      </c>
      <c r="D181" s="12">
        <f>IF(E181="","",COUNTA($E$8:E181))</f>
        <v>174</v>
      </c>
      <c r="E181" s="12" t="s">
        <v>4871</v>
      </c>
      <c r="F181" s="12" t="s">
        <v>469</v>
      </c>
      <c r="G181" s="12" t="s">
        <v>4872</v>
      </c>
      <c r="H181" s="12">
        <v>1981</v>
      </c>
      <c r="I181" s="12" t="str">
        <f>IF(ISERROR(VLOOKUP(H181,KATEGORIE!$C$13:$E$50006,MATCH(KATEGORIE!$E$12,KATEGORIE!$C$12:$E$12,0),0)),"",VLOOKUP(H181,KATEGORIE!$C$13:$E$50006,MATCH(KATEGORIE!$E$12,KATEGORIE!$C$12:$E$12,0),0))</f>
        <v>S2</v>
      </c>
      <c r="J181" s="12">
        <f>IF(I181="","",COUNTIF($I$8:I181,I181))</f>
        <v>59</v>
      </c>
      <c r="K181" s="12">
        <f>COUNT(V181:DJ181)</f>
        <v>1</v>
      </c>
      <c r="L181" s="17">
        <f>IF(ISERROR(LARGE(V181:AB181,1)),0,LARGE(V181:AB181,1))+IF(ISERROR(LARGE(V181:AB181,2)),0,LARGE(V181:AB181,2))+IF(ISERROR(LARGE(V181:AB181,3)),0,LARGE(V181:AB181,3))+IF(ISERROR(LARGE(V181:AB181,4)),0,LARGE(V181:AB181,4))</f>
        <v>0</v>
      </c>
      <c r="M181" s="141">
        <f>IF(ISERROR(LARGE(AC181:BN181,1)),0,LARGE(AC181:BN181,1))+IF(ISERROR(LARGE(AC181:BN181,2)),0,LARGE(AC181:BN181,2))+IF(ISERROR(LARGE(AC181:BN181,3)),0,LARGE(AC181:BN181,3))+IF(ISERROR(LARGE(AC181:BN181,4)),0,LARGE(AC181:BN181,4))</f>
        <v>0</v>
      </c>
      <c r="N181" s="36">
        <f>IF(ISERROR(LARGE(BO181:CR181,1)),0,LARGE(BO181:CR181,1))+IF(ISERROR(LARGE(BO181:CR181,2)),0,LARGE(BO181:CR181,2))+IF(ISERROR(LARGE(BO181:CR181,3)),0,LARGE(BO181:CR181,3))+IF(ISERROR(LARGE(BO181:CR181,4)),0,LARGE(BO181:CR181,4))</f>
        <v>100</v>
      </c>
      <c r="O181" s="142">
        <f>IF(ISERROR(LARGE(CS181:DJ181,1)),0,LARGE(CS181:DJ181,1))+IF(ISERROR(LARGE(CS181:DJ181,2)),0,LARGE(CS181:DJ181,2))+IF(ISERROR(LARGE(CS181:DJ181,3)),0,LARGE(CS181:DJ181,3))+IF(ISERROR(LARGE(CS181:DJ181,4)),0,LARGE(CS181:DJ181,4))</f>
        <v>0</v>
      </c>
      <c r="P181" s="143">
        <f>IF(ISERROR(LARGE(V181:DJ181,1)),0,LARGE(V181:DJ181,1))+IF(ISERROR(LARGE(V181:DJ181,2)),0,LARGE(V181:DJ181,2))+IF(ISERROR(LARGE(V181:DJ181,3)),0,LARGE(V181:DJ181,3))+IF(ISERROR(LARGE(V181:DJ181,4)),0,LARGE(V181:DJ181,4))+IF(ISERROR(LARGE(V181:DJ181,5)),0,LARGE(V181:DJ181,5))+IF(ISERROR(LARGE(V181:DJ181,6)),0,LARGE(V181:DJ181,6))+IF(ISERROR(LARGE(V181:DJ181,7)),0,LARGE(V181:DJ181,7))+IF(ISERROR(LARGE(V181:DJ181,8)),0,LARGE(V181:DJ181,8))+IF(ISERROR(LARGE(V181:DJ181,9)),0,LARGE(V181:DJ181,9))+IF(ISERROR(LARGE(V181:DJ181,10)),0,LARGE(V181:DJ181,10))+IF(ISERROR(LARGE(V181:DJ181,11)),0,LARGE(V181:DJ181,11))+IF(ISERROR(LARGE(V181:DJ181,12)),0,LARGE(V181:DJ181,12))</f>
        <v>100</v>
      </c>
      <c r="Q181" s="144">
        <f>COUNT(V181:DJ181)</f>
        <v>1</v>
      </c>
      <c r="R181" s="144">
        <f>IF(ISERROR(LARGE(V181:AB181,5)),0,LARGE(V181:AB181,5))</f>
        <v>0</v>
      </c>
      <c r="S181" s="144">
        <f>IF(ISERROR(LARGE(AC181:BN181,5)),0,LARGE(AC181:BN181,5))</f>
        <v>0</v>
      </c>
      <c r="T181" s="144">
        <f>IF(ISERROR(LARGE(BO181:CR181,5)),0,LARGE(BO181:CR181,5))</f>
        <v>0</v>
      </c>
      <c r="U181" s="144">
        <f>IF(ISERROR(LARGE(CS181:DJ181,5)),0,LARGE(CS181:DJ181,5))</f>
        <v>0</v>
      </c>
      <c r="V181" s="17"/>
      <c r="W181" s="17"/>
      <c r="X181" s="17"/>
      <c r="Y181" s="17"/>
      <c r="Z181" s="17"/>
      <c r="AA181" s="17"/>
      <c r="AB181" s="17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/>
      <c r="BK181" s="141"/>
      <c r="BL181" s="141"/>
      <c r="BM181" s="141"/>
      <c r="BN181" s="141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146"/>
      <c r="CG181" s="146"/>
      <c r="CH181" s="146"/>
      <c r="CI181" s="146"/>
      <c r="CJ181" s="146"/>
      <c r="CK181" s="146"/>
      <c r="CL181" s="146">
        <v>100</v>
      </c>
      <c r="CM181" s="147"/>
      <c r="CN181" s="36"/>
      <c r="CO181" s="36"/>
      <c r="CP181" s="36"/>
      <c r="CQ181" s="36"/>
      <c r="CR181" s="36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2"/>
      <c r="DE181" s="142"/>
      <c r="DF181" s="142"/>
      <c r="DG181" s="142"/>
      <c r="DH181" s="142"/>
      <c r="DI181" s="142"/>
      <c r="DJ181" s="142"/>
    </row>
    <row r="182" spans="1:114">
      <c r="A182" s="12" t="str">
        <f>IF(B182="","",IF(B182&gt;1,"UWAGA JUŻ BYŁ",""))</f>
        <v/>
      </c>
      <c r="B182" s="12">
        <f>IF(C182="","",COUNTIF($C$8:$C$50361,C182))</f>
        <v>1</v>
      </c>
      <c r="C182" s="12" t="str">
        <f>CONCATENATE(E182,F182,H182,G182)</f>
        <v>MückováPetraDo pohody MONTANE VIVOBAREFOOT tea</v>
      </c>
      <c r="D182" s="12">
        <f>IF(E182="","",COUNTA($E$8:E182))</f>
        <v>175</v>
      </c>
      <c r="E182" s="117" t="s">
        <v>4884</v>
      </c>
      <c r="F182" s="117" t="s">
        <v>4885</v>
      </c>
      <c r="G182" s="117" t="s">
        <v>4886</v>
      </c>
      <c r="H182" s="12"/>
      <c r="I182" s="12" t="str">
        <f>IF(ISERROR(VLOOKUP(H182,KATEGORIE!$C$13:$E$50006,MATCH(KATEGORIE!$E$12,KATEGORIE!$C$12:$E$12,0),0)),"",VLOOKUP(H182,KATEGORIE!$C$13:$E$50006,MATCH(KATEGORIE!$E$12,KATEGORIE!$C$12:$E$12,0),0))</f>
        <v/>
      </c>
      <c r="J182" s="12" t="str">
        <f>IF(I182="","",COUNTIF($I$8:I182,I182))</f>
        <v/>
      </c>
      <c r="K182" s="12">
        <f>COUNT(V182:DJ182)</f>
        <v>1</v>
      </c>
      <c r="L182" s="17">
        <f>IF(ISERROR(LARGE(V182:AB182,1)),0,LARGE(V182:AB182,1))+IF(ISERROR(LARGE(V182:AB182,2)),0,LARGE(V182:AB182,2))+IF(ISERROR(LARGE(V182:AB182,3)),0,LARGE(V182:AB182,3))+IF(ISERROR(LARGE(V182:AB182,4)),0,LARGE(V182:AB182,4))</f>
        <v>0</v>
      </c>
      <c r="M182" s="141">
        <f>IF(ISERROR(LARGE(AC182:BN182,1)),0,LARGE(AC182:BN182,1))+IF(ISERROR(LARGE(AC182:BN182,2)),0,LARGE(AC182:BN182,2))+IF(ISERROR(LARGE(AC182:BN182,3)),0,LARGE(AC182:BN182,3))+IF(ISERROR(LARGE(AC182:BN182,4)),0,LARGE(AC182:BN182,4))</f>
        <v>0</v>
      </c>
      <c r="N182" s="36">
        <f>IF(ISERROR(LARGE(BO182:CR182,1)),0,LARGE(BO182:CR182,1))+IF(ISERROR(LARGE(BO182:CR182,2)),0,LARGE(BO182:CR182,2))+IF(ISERROR(LARGE(BO182:CR182,3)),0,LARGE(BO182:CR182,3))+IF(ISERROR(LARGE(BO182:CR182,4)),0,LARGE(BO182:CR182,4))</f>
        <v>0</v>
      </c>
      <c r="O182" s="142">
        <f>IF(ISERROR(LARGE(CS182:DJ182,1)),0,LARGE(CS182:DJ182,1))+IF(ISERROR(LARGE(CS182:DJ182,2)),0,LARGE(CS182:DJ182,2))+IF(ISERROR(LARGE(CS182:DJ182,3)),0,LARGE(CS182:DJ182,3))+IF(ISERROR(LARGE(CS182:DJ182,4)),0,LARGE(CS182:DJ182,4))</f>
        <v>100</v>
      </c>
      <c r="P182" s="143">
        <f>IF(ISERROR(LARGE(V182:DJ182,1)),0,LARGE(V182:DJ182,1))+IF(ISERROR(LARGE(V182:DJ182,2)),0,LARGE(V182:DJ182,2))+IF(ISERROR(LARGE(V182:DJ182,3)),0,LARGE(V182:DJ182,3))+IF(ISERROR(LARGE(V182:DJ182,4)),0,LARGE(V182:DJ182,4))+IF(ISERROR(LARGE(V182:DJ182,5)),0,LARGE(V182:DJ182,5))+IF(ISERROR(LARGE(V182:DJ182,6)),0,LARGE(V182:DJ182,6))+IF(ISERROR(LARGE(V182:DJ182,7)),0,LARGE(V182:DJ182,7))+IF(ISERROR(LARGE(V182:DJ182,8)),0,LARGE(V182:DJ182,8))+IF(ISERROR(LARGE(V182:DJ182,9)),0,LARGE(V182:DJ182,9))+IF(ISERROR(LARGE(V182:DJ182,10)),0,LARGE(V182:DJ182,10))+IF(ISERROR(LARGE(V182:DJ182,11)),0,LARGE(V182:DJ182,11))+IF(ISERROR(LARGE(V182:DJ182,12)),0,LARGE(V182:DJ182,12))</f>
        <v>100</v>
      </c>
      <c r="Q182" s="144">
        <f>COUNT(V182:DJ182)</f>
        <v>1</v>
      </c>
      <c r="R182" s="144">
        <f>IF(ISERROR(LARGE(V182:AB182,5)),0,LARGE(V182:AB182,5))</f>
        <v>0</v>
      </c>
      <c r="S182" s="144">
        <f>IF(ISERROR(LARGE(AC182:BN182,5)),0,LARGE(AC182:BN182,5))</f>
        <v>0</v>
      </c>
      <c r="T182" s="144">
        <f>IF(ISERROR(LARGE(BO182:CR182,5)),0,LARGE(BO182:CR182,5))</f>
        <v>0</v>
      </c>
      <c r="U182" s="144">
        <f>IF(ISERROR(LARGE(CS182:DJ182,5)),0,LARGE(CS182:DJ182,5))</f>
        <v>0</v>
      </c>
      <c r="V182" s="17"/>
      <c r="W182" s="17"/>
      <c r="X182" s="17"/>
      <c r="Y182" s="17"/>
      <c r="Z182" s="17"/>
      <c r="AA182" s="17"/>
      <c r="AB182" s="17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41"/>
      <c r="BB182" s="141"/>
      <c r="BC182" s="141"/>
      <c r="BD182" s="141"/>
      <c r="BE182" s="141"/>
      <c r="BF182" s="141"/>
      <c r="BG182" s="141"/>
      <c r="BH182" s="141"/>
      <c r="BI182" s="141"/>
      <c r="BJ182" s="141"/>
      <c r="BK182" s="141"/>
      <c r="BL182" s="141"/>
      <c r="BM182" s="141"/>
      <c r="BN182" s="141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146"/>
      <c r="CG182" s="146"/>
      <c r="CH182" s="146"/>
      <c r="CI182" s="146"/>
      <c r="CJ182" s="146"/>
      <c r="CK182" s="146"/>
      <c r="CL182" s="146"/>
      <c r="CM182" s="147"/>
      <c r="CN182" s="36"/>
      <c r="CO182" s="36"/>
      <c r="CP182" s="36"/>
      <c r="CQ182" s="36"/>
      <c r="CR182" s="36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2"/>
      <c r="DE182" s="142">
        <v>100</v>
      </c>
      <c r="DF182" s="142"/>
      <c r="DG182" s="142"/>
      <c r="DH182" s="142"/>
      <c r="DI182" s="142"/>
      <c r="DJ182" s="142"/>
    </row>
    <row r="183" spans="1:114">
      <c r="A183" s="12" t="str">
        <f>IF(B183="","",IF(B183&gt;1,"UWAGA JUŻ BYŁ",""))</f>
        <v/>
      </c>
      <c r="B183" s="12">
        <f>IF(C183="","",COUNTIF($C$8:$C$50361,C183))</f>
        <v>1</v>
      </c>
      <c r="C183" s="12" t="str">
        <f>CONCATENATE(E183,F183,H183,G183)</f>
        <v>PichetaMagdalenaWarszawa</v>
      </c>
      <c r="D183" s="12">
        <f>IF(E183="","",COUNTA($E$8:E183))</f>
        <v>176</v>
      </c>
      <c r="E183" s="117" t="s">
        <v>4971</v>
      </c>
      <c r="F183" s="12" t="s">
        <v>279</v>
      </c>
      <c r="G183" s="12" t="s">
        <v>670</v>
      </c>
      <c r="H183" s="12"/>
      <c r="I183" s="12" t="str">
        <f>IF(ISERROR(VLOOKUP(H183,KATEGORIE!$C$13:$E$50006,MATCH(KATEGORIE!$E$12,KATEGORIE!$C$12:$E$12,0),0)),"",VLOOKUP(H183,KATEGORIE!$C$13:$E$50006,MATCH(KATEGORIE!$E$12,KATEGORIE!$C$12:$E$12,0),0))</f>
        <v/>
      </c>
      <c r="J183" s="12" t="str">
        <f>IF(I183="","",COUNTIF($I$8:I183,I183))</f>
        <v/>
      </c>
      <c r="K183" s="12">
        <f>COUNT(V183:DJ183)</f>
        <v>1</v>
      </c>
      <c r="L183" s="17">
        <f>IF(ISERROR(LARGE(V183:AB183,1)),0,LARGE(V183:AB183,1))+IF(ISERROR(LARGE(V183:AB183,2)),0,LARGE(V183:AB183,2))+IF(ISERROR(LARGE(V183:AB183,3)),0,LARGE(V183:AB183,3))+IF(ISERROR(LARGE(V183:AB183,4)),0,LARGE(V183:AB183,4))</f>
        <v>0</v>
      </c>
      <c r="M183" s="141">
        <f>IF(ISERROR(LARGE(AC183:BN183,1)),0,LARGE(AC183:BN183,1))+IF(ISERROR(LARGE(AC183:BN183,2)),0,LARGE(AC183:BN183,2))+IF(ISERROR(LARGE(AC183:BN183,3)),0,LARGE(AC183:BN183,3))+IF(ISERROR(LARGE(AC183:BN183,4)),0,LARGE(AC183:BN183,4))</f>
        <v>0</v>
      </c>
      <c r="N183" s="36">
        <f>IF(ISERROR(LARGE(BO183:CR183,1)),0,LARGE(BO183:CR183,1))+IF(ISERROR(LARGE(BO183:CR183,2)),0,LARGE(BO183:CR183,2))+IF(ISERROR(LARGE(BO183:CR183,3)),0,LARGE(BO183:CR183,3))+IF(ISERROR(LARGE(BO183:CR183,4)),0,LARGE(BO183:CR183,4))</f>
        <v>0</v>
      </c>
      <c r="O183" s="142">
        <f>IF(ISERROR(LARGE(CS183:DJ183,1)),0,LARGE(CS183:DJ183,1))+IF(ISERROR(LARGE(CS183:DJ183,2)),0,LARGE(CS183:DJ183,2))+IF(ISERROR(LARGE(CS183:DJ183,3)),0,LARGE(CS183:DJ183,3))+IF(ISERROR(LARGE(CS183:DJ183,4)),0,LARGE(CS183:DJ183,4))</f>
        <v>100</v>
      </c>
      <c r="P183" s="143">
        <f>IF(ISERROR(LARGE(V183:DJ183,1)),0,LARGE(V183:DJ183,1))+IF(ISERROR(LARGE(V183:DJ183,2)),0,LARGE(V183:DJ183,2))+IF(ISERROR(LARGE(V183:DJ183,3)),0,LARGE(V183:DJ183,3))+IF(ISERROR(LARGE(V183:DJ183,4)),0,LARGE(V183:DJ183,4))+IF(ISERROR(LARGE(V183:DJ183,5)),0,LARGE(V183:DJ183,5))+IF(ISERROR(LARGE(V183:DJ183,6)),0,LARGE(V183:DJ183,6))+IF(ISERROR(LARGE(V183:DJ183,7)),0,LARGE(V183:DJ183,7))+IF(ISERROR(LARGE(V183:DJ183,8)),0,LARGE(V183:DJ183,8))+IF(ISERROR(LARGE(V183:DJ183,9)),0,LARGE(V183:DJ183,9))+IF(ISERROR(LARGE(V183:DJ183,10)),0,LARGE(V183:DJ183,10))+IF(ISERROR(LARGE(V183:DJ183,11)),0,LARGE(V183:DJ183,11))+IF(ISERROR(LARGE(V183:DJ183,12)),0,LARGE(V183:DJ183,12))</f>
        <v>100</v>
      </c>
      <c r="Q183" s="144">
        <f>COUNT(V183:DJ183)</f>
        <v>1</v>
      </c>
      <c r="R183" s="144">
        <f>IF(ISERROR(LARGE(V183:AB183,5)),0,LARGE(V183:AB183,5))</f>
        <v>0</v>
      </c>
      <c r="S183" s="144">
        <f>IF(ISERROR(LARGE(AC183:BN183,5)),0,LARGE(AC183:BN183,5))</f>
        <v>0</v>
      </c>
      <c r="T183" s="144">
        <f>IF(ISERROR(LARGE(BO183:CR183,5)),0,LARGE(BO183:CR183,5))</f>
        <v>0</v>
      </c>
      <c r="U183" s="144">
        <f>IF(ISERROR(LARGE(CS183:DJ183,5)),0,LARGE(CS183:DJ183,5))</f>
        <v>0</v>
      </c>
      <c r="V183" s="17"/>
      <c r="W183" s="17"/>
      <c r="X183" s="17"/>
      <c r="Y183" s="17"/>
      <c r="Z183" s="17"/>
      <c r="AA183" s="17"/>
      <c r="AB183" s="17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  <c r="BK183" s="141"/>
      <c r="BL183" s="141"/>
      <c r="BM183" s="141"/>
      <c r="BN183" s="141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146"/>
      <c r="CG183" s="146"/>
      <c r="CH183" s="146"/>
      <c r="CI183" s="146"/>
      <c r="CJ183" s="146"/>
      <c r="CK183" s="146"/>
      <c r="CL183" s="146"/>
      <c r="CM183" s="147"/>
      <c r="CN183" s="36"/>
      <c r="CO183" s="36"/>
      <c r="CP183" s="36"/>
      <c r="CQ183" s="36"/>
      <c r="CR183" s="36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2"/>
      <c r="DE183" s="142"/>
      <c r="DF183" s="142"/>
      <c r="DG183" s="142"/>
      <c r="DH183" s="142">
        <v>100</v>
      </c>
      <c r="DI183" s="142"/>
      <c r="DJ183" s="142"/>
    </row>
    <row r="184" spans="1:114">
      <c r="A184" s="12" t="str">
        <f>IF(B184="","",IF(B184&gt;1,"UWAGA JUŻ BYŁ",""))</f>
        <v/>
      </c>
      <c r="B184" s="12">
        <f>IF(C184="","",COUNTIF($C$8:$C$50361,C184))</f>
        <v>1</v>
      </c>
      <c r="C184" s="12" t="str">
        <f>CONCATENATE(E184,F184,H184,G184)</f>
        <v>PLATAMartaBytom</v>
      </c>
      <c r="D184" s="12">
        <f>IF(E184="","",COUNTA($E$8:E184))</f>
        <v>177</v>
      </c>
      <c r="E184" s="117" t="s">
        <v>5097</v>
      </c>
      <c r="F184" s="12" t="s">
        <v>335</v>
      </c>
      <c r="G184" s="12" t="s">
        <v>1654</v>
      </c>
      <c r="H184" s="12"/>
      <c r="I184" s="12" t="str">
        <f>IF(ISERROR(VLOOKUP(H184,KATEGORIE!$C$13:$E$50006,MATCH(KATEGORIE!$E$12,KATEGORIE!$C$12:$E$12,0),0)),"",VLOOKUP(H184,KATEGORIE!$C$13:$E$50006,MATCH(KATEGORIE!$E$12,KATEGORIE!$C$12:$E$12,0),0))</f>
        <v/>
      </c>
      <c r="J184" s="12" t="str">
        <f>IF(I184="","",COUNTIF($I$8:I184,I184))</f>
        <v/>
      </c>
      <c r="K184" s="12">
        <f>COUNT(V184:DJ184)</f>
        <v>1</v>
      </c>
      <c r="L184" s="17">
        <f>IF(ISERROR(LARGE(V184:AB184,1)),0,LARGE(V184:AB184,1))+IF(ISERROR(LARGE(V184:AB184,2)),0,LARGE(V184:AB184,2))+IF(ISERROR(LARGE(V184:AB184,3)),0,LARGE(V184:AB184,3))+IF(ISERROR(LARGE(V184:AB184,4)),0,LARGE(V184:AB184,4))</f>
        <v>0</v>
      </c>
      <c r="M184" s="141">
        <f>IF(ISERROR(LARGE(AC184:BN184,1)),0,LARGE(AC184:BN184,1))+IF(ISERROR(LARGE(AC184:BN184,2)),0,LARGE(AC184:BN184,2))+IF(ISERROR(LARGE(AC184:BN184,3)),0,LARGE(AC184:BN184,3))+IF(ISERROR(LARGE(AC184:BN184,4)),0,LARGE(AC184:BN184,4))</f>
        <v>0</v>
      </c>
      <c r="N184" s="36">
        <f>IF(ISERROR(LARGE(BO184:CR184,1)),0,LARGE(BO184:CR184,1))+IF(ISERROR(LARGE(BO184:CR184,2)),0,LARGE(BO184:CR184,2))+IF(ISERROR(LARGE(BO184:CR184,3)),0,LARGE(BO184:CR184,3))+IF(ISERROR(LARGE(BO184:CR184,4)),0,LARGE(BO184:CR184,4))</f>
        <v>100</v>
      </c>
      <c r="O184" s="142">
        <f>IF(ISERROR(LARGE(CS184:DJ184,1)),0,LARGE(CS184:DJ184,1))+IF(ISERROR(LARGE(CS184:DJ184,2)),0,LARGE(CS184:DJ184,2))+IF(ISERROR(LARGE(CS184:DJ184,3)),0,LARGE(CS184:DJ184,3))+IF(ISERROR(LARGE(CS184:DJ184,4)),0,LARGE(CS184:DJ184,4))</f>
        <v>0</v>
      </c>
      <c r="P184" s="143">
        <f>IF(ISERROR(LARGE(V184:DJ184,1)),0,LARGE(V184:DJ184,1))+IF(ISERROR(LARGE(V184:DJ184,2)),0,LARGE(V184:DJ184,2))+IF(ISERROR(LARGE(V184:DJ184,3)),0,LARGE(V184:DJ184,3))+IF(ISERROR(LARGE(V184:DJ184,4)),0,LARGE(V184:DJ184,4))+IF(ISERROR(LARGE(V184:DJ184,5)),0,LARGE(V184:DJ184,5))+IF(ISERROR(LARGE(V184:DJ184,6)),0,LARGE(V184:DJ184,6))+IF(ISERROR(LARGE(V184:DJ184,7)),0,LARGE(V184:DJ184,7))+IF(ISERROR(LARGE(V184:DJ184,8)),0,LARGE(V184:DJ184,8))+IF(ISERROR(LARGE(V184:DJ184,9)),0,LARGE(V184:DJ184,9))+IF(ISERROR(LARGE(V184:DJ184,10)),0,LARGE(V184:DJ184,10))+IF(ISERROR(LARGE(V184:DJ184,11)),0,LARGE(V184:DJ184,11))+IF(ISERROR(LARGE(V184:DJ184,12)),0,LARGE(V184:DJ184,12))</f>
        <v>100</v>
      </c>
      <c r="Q184" s="144">
        <f>COUNT(V184:DJ184)</f>
        <v>1</v>
      </c>
      <c r="R184" s="144">
        <f>IF(ISERROR(LARGE(V184:AB184,5)),0,LARGE(V184:AB184,5))</f>
        <v>0</v>
      </c>
      <c r="S184" s="144">
        <f>IF(ISERROR(LARGE(AC184:BN184,5)),0,LARGE(AC184:BN184,5))</f>
        <v>0</v>
      </c>
      <c r="T184" s="144">
        <f>IF(ISERROR(LARGE(BO184:CR184,5)),0,LARGE(BO184:CR184,5))</f>
        <v>0</v>
      </c>
      <c r="U184" s="144">
        <f>IF(ISERROR(LARGE(CS184:DJ184,5)),0,LARGE(CS184:DJ184,5))</f>
        <v>0</v>
      </c>
      <c r="V184" s="17"/>
      <c r="W184" s="17"/>
      <c r="X184" s="17"/>
      <c r="Y184" s="17"/>
      <c r="Z184" s="17"/>
      <c r="AA184" s="17"/>
      <c r="AB184" s="17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  <c r="BK184" s="141"/>
      <c r="BL184" s="141"/>
      <c r="BM184" s="141"/>
      <c r="BN184" s="141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146"/>
      <c r="CG184" s="146"/>
      <c r="CH184" s="146"/>
      <c r="CI184" s="146"/>
      <c r="CJ184" s="146"/>
      <c r="CK184" s="146"/>
      <c r="CL184" s="146"/>
      <c r="CM184" s="147">
        <v>100</v>
      </c>
      <c r="CN184" s="36"/>
      <c r="CO184" s="36"/>
      <c r="CP184" s="36"/>
      <c r="CQ184" s="36"/>
      <c r="CR184" s="36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2"/>
      <c r="DE184" s="142"/>
      <c r="DF184" s="142"/>
      <c r="DG184" s="142"/>
      <c r="DH184" s="142"/>
      <c r="DI184" s="142"/>
      <c r="DJ184" s="142"/>
    </row>
    <row r="185" spans="1:114">
      <c r="A185" s="12" t="str">
        <f>IF(B185="","",IF(B185&gt;1,"UWAGA JUŻ BYŁ",""))</f>
        <v/>
      </c>
      <c r="B185" s="12">
        <f>IF(C185="","",COUNTIF($C$8:$C$50361,C185))</f>
        <v>1</v>
      </c>
      <c r="C185" s="12" t="str">
        <f>CONCATENATE(E185,F185,H185,G185)</f>
        <v xml:space="preserve">GUCWAEwaNIEPOŁOMICE </v>
      </c>
      <c r="D185" s="12">
        <f>IF(E185="","",COUNTA($E$8:E185))</f>
        <v>178</v>
      </c>
      <c r="E185" s="117" t="s">
        <v>3697</v>
      </c>
      <c r="F185" s="12" t="s">
        <v>312</v>
      </c>
      <c r="G185" s="12" t="s">
        <v>3698</v>
      </c>
      <c r="H185" s="12"/>
      <c r="I185" s="12" t="str">
        <f>IF(ISERROR(VLOOKUP(H185,KATEGORIE!$C$13:$E$50006,MATCH(KATEGORIE!$E$12,KATEGORIE!$C$12:$E$12,0),0)),"",VLOOKUP(H185,KATEGORIE!$C$13:$E$50006,MATCH(KATEGORIE!$E$12,KATEGORIE!$C$12:$E$12,0),0))</f>
        <v/>
      </c>
      <c r="J185" s="12" t="str">
        <f>IF(I185="","",COUNTIF($I$8:I185,I185))</f>
        <v/>
      </c>
      <c r="K185" s="12">
        <f>COUNT(V185:DJ185)</f>
        <v>3</v>
      </c>
      <c r="L185" s="17">
        <f>IF(ISERROR(LARGE(V185:AB185,1)),0,LARGE(V185:AB185,1))+IF(ISERROR(LARGE(V185:AB185,2)),0,LARGE(V185:AB185,2))+IF(ISERROR(LARGE(V185:AB185,3)),0,LARGE(V185:AB185,3))+IF(ISERROR(LARGE(V185:AB185,4)),0,LARGE(V185:AB185,4))</f>
        <v>0</v>
      </c>
      <c r="M185" s="141">
        <f>IF(ISERROR(LARGE(AC185:BN185,1)),0,LARGE(AC185:BN185,1))+IF(ISERROR(LARGE(AC185:BN185,2)),0,LARGE(AC185:BN185,2))+IF(ISERROR(LARGE(AC185:BN185,3)),0,LARGE(AC185:BN185,3))+IF(ISERROR(LARGE(AC185:BN185,4)),0,LARGE(AC185:BN185,4))</f>
        <v>99</v>
      </c>
      <c r="N185" s="36">
        <f>IF(ISERROR(LARGE(BO185:CR185,1)),0,LARGE(BO185:CR185,1))+IF(ISERROR(LARGE(BO185:CR185,2)),0,LARGE(BO185:CR185,2))+IF(ISERROR(LARGE(BO185:CR185,3)),0,LARGE(BO185:CR185,3))+IF(ISERROR(LARGE(BO185:CR185,4)),0,LARGE(BO185:CR185,4))</f>
        <v>0</v>
      </c>
      <c r="O185" s="142">
        <f>IF(ISERROR(LARGE(CS185:DJ185,1)),0,LARGE(CS185:DJ185,1))+IF(ISERROR(LARGE(CS185:DJ185,2)),0,LARGE(CS185:DJ185,2))+IF(ISERROR(LARGE(CS185:DJ185,3)),0,LARGE(CS185:DJ185,3))+IF(ISERROR(LARGE(CS185:DJ185,4)),0,LARGE(CS185:DJ185,4))</f>
        <v>0</v>
      </c>
      <c r="P185" s="143">
        <f>IF(ISERROR(LARGE(V185:DJ185,1)),0,LARGE(V185:DJ185,1))+IF(ISERROR(LARGE(V185:DJ185,2)),0,LARGE(V185:DJ185,2))+IF(ISERROR(LARGE(V185:DJ185,3)),0,LARGE(V185:DJ185,3))+IF(ISERROR(LARGE(V185:DJ185,4)),0,LARGE(V185:DJ185,4))+IF(ISERROR(LARGE(V185:DJ185,5)),0,LARGE(V185:DJ185,5))+IF(ISERROR(LARGE(V185:DJ185,6)),0,LARGE(V185:DJ185,6))+IF(ISERROR(LARGE(V185:DJ185,7)),0,LARGE(V185:DJ185,7))+IF(ISERROR(LARGE(V185:DJ185,8)),0,LARGE(V185:DJ185,8))+IF(ISERROR(LARGE(V185:DJ185,9)),0,LARGE(V185:DJ185,9))+IF(ISERROR(LARGE(V185:DJ185,10)),0,LARGE(V185:DJ185,10))+IF(ISERROR(LARGE(V185:DJ185,11)),0,LARGE(V185:DJ185,11))+IF(ISERROR(LARGE(V185:DJ185,12)),0,LARGE(V185:DJ185,12))</f>
        <v>99</v>
      </c>
      <c r="Q185" s="144">
        <f>COUNT(V185:DJ185)</f>
        <v>3</v>
      </c>
      <c r="R185" s="144">
        <f>IF(ISERROR(LARGE(V185:AB185,5)),0,LARGE(V185:AB185,5))</f>
        <v>0</v>
      </c>
      <c r="S185" s="144">
        <f>IF(ISERROR(LARGE(AC185:BN185,5)),0,LARGE(AC185:BN185,5))</f>
        <v>0</v>
      </c>
      <c r="T185" s="144">
        <f>IF(ISERROR(LARGE(BO185:CR185,5)),0,LARGE(BO185:CR185,5))</f>
        <v>0</v>
      </c>
      <c r="U185" s="144">
        <f>IF(ISERROR(LARGE(CS185:DJ185,5)),0,LARGE(CS185:DJ185,5))</f>
        <v>0</v>
      </c>
      <c r="V185" s="17"/>
      <c r="W185" s="17"/>
      <c r="X185" s="17"/>
      <c r="Y185" s="17"/>
      <c r="Z185" s="17"/>
      <c r="AA185" s="17"/>
      <c r="AB185" s="17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>
        <v>5</v>
      </c>
      <c r="AW185" s="141"/>
      <c r="AX185" s="141"/>
      <c r="AY185" s="141"/>
      <c r="AZ185" s="141"/>
      <c r="BA185" s="141"/>
      <c r="BB185" s="141">
        <v>80</v>
      </c>
      <c r="BC185" s="141"/>
      <c r="BD185" s="141"/>
      <c r="BE185" s="141"/>
      <c r="BF185" s="141"/>
      <c r="BG185" s="141"/>
      <c r="BH185" s="141"/>
      <c r="BI185" s="141"/>
      <c r="BJ185" s="141"/>
      <c r="BK185" s="141">
        <v>14</v>
      </c>
      <c r="BL185" s="141"/>
      <c r="BM185" s="141"/>
      <c r="BN185" s="141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145"/>
      <c r="CG185" s="146"/>
      <c r="CH185" s="146"/>
      <c r="CI185" s="146"/>
      <c r="CJ185" s="146"/>
      <c r="CK185" s="146"/>
      <c r="CL185" s="146"/>
      <c r="CM185" s="147"/>
      <c r="CN185" s="36"/>
      <c r="CO185" s="36"/>
      <c r="CP185" s="36"/>
      <c r="CQ185" s="36"/>
      <c r="CR185" s="36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2"/>
      <c r="DE185" s="142"/>
      <c r="DF185" s="142"/>
      <c r="DG185" s="142"/>
      <c r="DH185" s="142"/>
      <c r="DI185" s="142"/>
      <c r="DJ185" s="142"/>
    </row>
    <row r="186" spans="1:114">
      <c r="A186" s="12" t="str">
        <f>IF(B186="","",IF(B186&gt;1,"UWAGA JUŻ BYŁ",""))</f>
        <v/>
      </c>
      <c r="B186" s="12">
        <f>IF(C186="","",COUNTIF($C$8:$C$50361,C186))</f>
        <v>1</v>
      </c>
      <c r="C186" s="12" t="str">
        <f>CONCATENATE(E186,F186,H186,G186)</f>
        <v>DEREŃAgata1990LKS ISKRA JASZKOWA</v>
      </c>
      <c r="D186" s="12">
        <f>IF(E186="","",COUNTA($E$8:E186))</f>
        <v>179</v>
      </c>
      <c r="E186" s="12" t="s">
        <v>1465</v>
      </c>
      <c r="F186" s="12" t="s">
        <v>598</v>
      </c>
      <c r="G186" s="12" t="s">
        <v>2137</v>
      </c>
      <c r="H186" s="12">
        <v>1990</v>
      </c>
      <c r="I186" s="12" t="str">
        <f>IF(ISERROR(VLOOKUP(H186,KATEGORIE!$C$13:$E$50006,MATCH(KATEGORIE!$E$12,KATEGORIE!$C$12:$E$12,0),0)),"",VLOOKUP(H186,KATEGORIE!$C$13:$E$50006,MATCH(KATEGORIE!$E$12,KATEGORIE!$C$12:$E$12,0),0))</f>
        <v>S1</v>
      </c>
      <c r="J186" s="12">
        <f>IF(I186="","",COUNTIF($I$8:I186,I186))</f>
        <v>38</v>
      </c>
      <c r="K186" s="12">
        <f>COUNT(V186:DJ186)</f>
        <v>4</v>
      </c>
      <c r="L186" s="17">
        <f>IF(ISERROR(LARGE(V186:AB186,1)),0,LARGE(V186:AB186,1))+IF(ISERROR(LARGE(V186:AB186,2)),0,LARGE(V186:AB186,2))+IF(ISERROR(LARGE(V186:AB186,3)),0,LARGE(V186:AB186,3))+IF(ISERROR(LARGE(V186:AB186,4)),0,LARGE(V186:AB186,4))</f>
        <v>3</v>
      </c>
      <c r="M186" s="141">
        <f>IF(ISERROR(LARGE(AC186:BN186,1)),0,LARGE(AC186:BN186,1))+IF(ISERROR(LARGE(AC186:BN186,2)),0,LARGE(AC186:BN186,2))+IF(ISERROR(LARGE(AC186:BN186,3)),0,LARGE(AC186:BN186,3))+IF(ISERROR(LARGE(AC186:BN186,4)),0,LARGE(AC186:BN186,4))</f>
        <v>45</v>
      </c>
      <c r="N186" s="36">
        <f>IF(ISERROR(LARGE(BO186:CR186,1)),0,LARGE(BO186:CR186,1))+IF(ISERROR(LARGE(BO186:CR186,2)),0,LARGE(BO186:CR186,2))+IF(ISERROR(LARGE(BO186:CR186,3)),0,LARGE(BO186:CR186,3))+IF(ISERROR(LARGE(BO186:CR186,4)),0,LARGE(BO186:CR186,4))</f>
        <v>50</v>
      </c>
      <c r="O186" s="142">
        <f>IF(ISERROR(LARGE(CS186:DJ186,1)),0,LARGE(CS186:DJ186,1))+IF(ISERROR(LARGE(CS186:DJ186,2)),0,LARGE(CS186:DJ186,2))+IF(ISERROR(LARGE(CS186:DJ186,3)),0,LARGE(CS186:DJ186,3))+IF(ISERROR(LARGE(CS186:DJ186,4)),0,LARGE(CS186:DJ186,4))</f>
        <v>0</v>
      </c>
      <c r="P186" s="143">
        <f>IF(ISERROR(LARGE(V186:DJ186,1)),0,LARGE(V186:DJ186,1))+IF(ISERROR(LARGE(V186:DJ186,2)),0,LARGE(V186:DJ186,2))+IF(ISERROR(LARGE(V186:DJ186,3)),0,LARGE(V186:DJ186,3))+IF(ISERROR(LARGE(V186:DJ186,4)),0,LARGE(V186:DJ186,4))+IF(ISERROR(LARGE(V186:DJ186,5)),0,LARGE(V186:DJ186,5))+IF(ISERROR(LARGE(V186:DJ186,6)),0,LARGE(V186:DJ186,6))+IF(ISERROR(LARGE(V186:DJ186,7)),0,LARGE(V186:DJ186,7))+IF(ISERROR(LARGE(V186:DJ186,8)),0,LARGE(V186:DJ186,8))+IF(ISERROR(LARGE(V186:DJ186,9)),0,LARGE(V186:DJ186,9))+IF(ISERROR(LARGE(V186:DJ186,10)),0,LARGE(V186:DJ186,10))+IF(ISERROR(LARGE(V186:DJ186,11)),0,LARGE(V186:DJ186,11))+IF(ISERROR(LARGE(V186:DJ186,12)),0,LARGE(V186:DJ186,12))</f>
        <v>98</v>
      </c>
      <c r="Q186" s="144">
        <f>COUNT(V186:DJ186)</f>
        <v>4</v>
      </c>
      <c r="R186" s="144">
        <f>IF(ISERROR(LARGE(V186:AB186,5)),0,LARGE(V186:AB186,5))</f>
        <v>0</v>
      </c>
      <c r="S186" s="144">
        <f>IF(ISERROR(LARGE(AC186:BN186,5)),0,LARGE(AC186:BN186,5))</f>
        <v>0</v>
      </c>
      <c r="T186" s="144">
        <f>IF(ISERROR(LARGE(BO186:CR186,5)),0,LARGE(BO186:CR186,5))</f>
        <v>0</v>
      </c>
      <c r="U186" s="144">
        <f>IF(ISERROR(LARGE(CS186:DJ186,5)),0,LARGE(CS186:DJ186,5))</f>
        <v>0</v>
      </c>
      <c r="V186" s="17"/>
      <c r="W186" s="17"/>
      <c r="X186" s="17"/>
      <c r="Y186" s="17"/>
      <c r="Z186" s="17">
        <v>3</v>
      </c>
      <c r="AA186" s="17"/>
      <c r="AB186" s="17"/>
      <c r="AC186" s="141"/>
      <c r="AD186" s="141"/>
      <c r="AE186" s="141"/>
      <c r="AF186" s="141"/>
      <c r="AG186" s="141">
        <v>17</v>
      </c>
      <c r="AH186" s="141"/>
      <c r="AI186" s="141"/>
      <c r="AJ186" s="141"/>
      <c r="AK186" s="141"/>
      <c r="AL186" s="141">
        <v>28</v>
      </c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  <c r="BA186" s="141"/>
      <c r="BB186" s="141"/>
      <c r="BC186" s="141"/>
      <c r="BD186" s="141"/>
      <c r="BE186" s="141"/>
      <c r="BF186" s="141"/>
      <c r="BG186" s="141"/>
      <c r="BH186" s="141"/>
      <c r="BI186" s="141"/>
      <c r="BJ186" s="141"/>
      <c r="BK186" s="141"/>
      <c r="BL186" s="141"/>
      <c r="BM186" s="141"/>
      <c r="BN186" s="141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>
        <v>50</v>
      </c>
      <c r="CE186" s="36"/>
      <c r="CF186" s="145"/>
      <c r="CG186" s="146"/>
      <c r="CH186" s="146"/>
      <c r="CI186" s="146"/>
      <c r="CJ186" s="146"/>
      <c r="CK186" s="146"/>
      <c r="CL186" s="146"/>
      <c r="CM186" s="147"/>
      <c r="CN186" s="36"/>
      <c r="CO186" s="36"/>
      <c r="CP186" s="36"/>
      <c r="CQ186" s="36"/>
      <c r="CR186" s="36"/>
      <c r="CS186" s="142"/>
      <c r="CT186" s="142"/>
      <c r="CU186" s="142"/>
      <c r="CV186" s="142"/>
      <c r="CW186" s="142"/>
      <c r="CX186" s="142"/>
      <c r="CY186" s="142"/>
      <c r="CZ186" s="142"/>
      <c r="DA186" s="142"/>
      <c r="DB186" s="142"/>
      <c r="DC186" s="142"/>
      <c r="DD186" s="142"/>
      <c r="DE186" s="142"/>
      <c r="DF186" s="142"/>
      <c r="DG186" s="142"/>
      <c r="DH186" s="142"/>
      <c r="DI186" s="142"/>
      <c r="DJ186" s="142"/>
    </row>
    <row r="187" spans="1:114">
      <c r="A187" s="12" t="str">
        <f>IF(B187="","",IF(B187&gt;1,"UWAGA JUŻ BYŁ",""))</f>
        <v/>
      </c>
      <c r="B187" s="12">
        <f>IF(C187="","",COUNTIF($C$8:$C$50361,C187))</f>
        <v>1</v>
      </c>
      <c r="C187" s="12" t="str">
        <f>CONCATENATE(E187,F187,H187,G187)</f>
        <v>BuczekGabriela1973Swierki</v>
      </c>
      <c r="D187" s="12">
        <f>IF(E187="","",COUNTA($E$8:E187))</f>
        <v>180</v>
      </c>
      <c r="E187" s="12" t="s">
        <v>2146</v>
      </c>
      <c r="F187" s="12" t="s">
        <v>771</v>
      </c>
      <c r="G187" s="117" t="s">
        <v>3818</v>
      </c>
      <c r="H187" s="12">
        <v>1973</v>
      </c>
      <c r="I187" s="12" t="str">
        <f>IF(ISERROR(VLOOKUP(H187,KATEGORIE!$C$13:$E$50006,MATCH(KATEGORIE!$E$12,KATEGORIE!$C$12:$E$12,0),0)),"",VLOOKUP(H187,KATEGORIE!$C$13:$E$50006,MATCH(KATEGORIE!$E$12,KATEGORIE!$C$12:$E$12,0),0))</f>
        <v>M</v>
      </c>
      <c r="J187" s="12">
        <f>IF(I187="","",COUNTIF($I$8:I187,I187))</f>
        <v>18</v>
      </c>
      <c r="K187" s="12">
        <f>COUNT(V187:DJ187)</f>
        <v>3</v>
      </c>
      <c r="L187" s="17">
        <f>IF(ISERROR(LARGE(V187:AB187,1)),0,LARGE(V187:AB187,1))+IF(ISERROR(LARGE(V187:AB187,2)),0,LARGE(V187:AB187,2))+IF(ISERROR(LARGE(V187:AB187,3)),0,LARGE(V187:AB187,3))+IF(ISERROR(LARGE(V187:AB187,4)),0,LARGE(V187:AB187,4))</f>
        <v>0</v>
      </c>
      <c r="M187" s="141">
        <f>IF(ISERROR(LARGE(AC187:BN187,1)),0,LARGE(AC187:BN187,1))+IF(ISERROR(LARGE(AC187:BN187,2)),0,LARGE(AC187:BN187,2))+IF(ISERROR(LARGE(AC187:BN187,3)),0,LARGE(AC187:BN187,3))+IF(ISERROR(LARGE(AC187:BN187,4)),0,LARGE(AC187:BN187,4))</f>
        <v>24</v>
      </c>
      <c r="N187" s="36">
        <f>IF(ISERROR(LARGE(BO187:CR187,1)),0,LARGE(BO187:CR187,1))+IF(ISERROR(LARGE(BO187:CR187,2)),0,LARGE(BO187:CR187,2))+IF(ISERROR(LARGE(BO187:CR187,3)),0,LARGE(BO187:CR187,3))+IF(ISERROR(LARGE(BO187:CR187,4)),0,LARGE(BO187:CR187,4))</f>
        <v>74</v>
      </c>
      <c r="O187" s="142">
        <f>IF(ISERROR(LARGE(CS187:DJ187,1)),0,LARGE(CS187:DJ187,1))+IF(ISERROR(LARGE(CS187:DJ187,2)),0,LARGE(CS187:DJ187,2))+IF(ISERROR(LARGE(CS187:DJ187,3)),0,LARGE(CS187:DJ187,3))+IF(ISERROR(LARGE(CS187:DJ187,4)),0,LARGE(CS187:DJ187,4))</f>
        <v>0</v>
      </c>
      <c r="P187" s="143">
        <f>IF(ISERROR(LARGE(V187:DJ187,1)),0,LARGE(V187:DJ187,1))+IF(ISERROR(LARGE(V187:DJ187,2)),0,LARGE(V187:DJ187,2))+IF(ISERROR(LARGE(V187:DJ187,3)),0,LARGE(V187:DJ187,3))+IF(ISERROR(LARGE(V187:DJ187,4)),0,LARGE(V187:DJ187,4))+IF(ISERROR(LARGE(V187:DJ187,5)),0,LARGE(V187:DJ187,5))+IF(ISERROR(LARGE(V187:DJ187,6)),0,LARGE(V187:DJ187,6))+IF(ISERROR(LARGE(V187:DJ187,7)),0,LARGE(V187:DJ187,7))+IF(ISERROR(LARGE(V187:DJ187,8)),0,LARGE(V187:DJ187,8))+IF(ISERROR(LARGE(V187:DJ187,9)),0,LARGE(V187:DJ187,9))+IF(ISERROR(LARGE(V187:DJ187,10)),0,LARGE(V187:DJ187,10))+IF(ISERROR(LARGE(V187:DJ187,11)),0,LARGE(V187:DJ187,11))+IF(ISERROR(LARGE(V187:DJ187,12)),0,LARGE(V187:DJ187,12))</f>
        <v>98</v>
      </c>
      <c r="Q187" s="144">
        <f>COUNT(V187:DJ187)</f>
        <v>3</v>
      </c>
      <c r="R187" s="144">
        <f>IF(ISERROR(LARGE(V187:AB187,5)),0,LARGE(V187:AB187,5))</f>
        <v>0</v>
      </c>
      <c r="S187" s="144">
        <f>IF(ISERROR(LARGE(AC187:BN187,5)),0,LARGE(AC187:BN187,5))</f>
        <v>0</v>
      </c>
      <c r="T187" s="144">
        <f>IF(ISERROR(LARGE(BO187:CR187,5)),0,LARGE(BO187:CR187,5))</f>
        <v>0</v>
      </c>
      <c r="U187" s="144">
        <f>IF(ISERROR(LARGE(CS187:DJ187,5)),0,LARGE(CS187:DJ187,5))</f>
        <v>0</v>
      </c>
      <c r="V187" s="17"/>
      <c r="W187" s="17"/>
      <c r="X187" s="17"/>
      <c r="Y187" s="17"/>
      <c r="Z187" s="17"/>
      <c r="AA187" s="17"/>
      <c r="AB187" s="17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>
        <v>24</v>
      </c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  <c r="BA187" s="141"/>
      <c r="BB187" s="141"/>
      <c r="BC187" s="141"/>
      <c r="BD187" s="141"/>
      <c r="BE187" s="141"/>
      <c r="BF187" s="141"/>
      <c r="BG187" s="141"/>
      <c r="BH187" s="141"/>
      <c r="BI187" s="141"/>
      <c r="BJ187" s="141"/>
      <c r="BK187" s="141"/>
      <c r="BL187" s="141"/>
      <c r="BM187" s="141"/>
      <c r="BN187" s="141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>
        <v>60</v>
      </c>
      <c r="CE187" s="36"/>
      <c r="CF187" s="145"/>
      <c r="CG187" s="146">
        <v>14</v>
      </c>
      <c r="CH187" s="146"/>
      <c r="CI187" s="146"/>
      <c r="CJ187" s="146"/>
      <c r="CK187" s="146"/>
      <c r="CL187" s="146"/>
      <c r="CM187" s="147"/>
      <c r="CN187" s="36"/>
      <c r="CO187" s="36"/>
      <c r="CP187" s="36"/>
      <c r="CQ187" s="36"/>
      <c r="CR187" s="36"/>
      <c r="CS187" s="142"/>
      <c r="CT187" s="142"/>
      <c r="CU187" s="142"/>
      <c r="CV187" s="142"/>
      <c r="CW187" s="142"/>
      <c r="CX187" s="142"/>
      <c r="CY187" s="142"/>
      <c r="CZ187" s="142"/>
      <c r="DA187" s="142"/>
      <c r="DB187" s="142"/>
      <c r="DC187" s="142"/>
      <c r="DD187" s="142"/>
      <c r="DE187" s="142"/>
      <c r="DF187" s="142"/>
      <c r="DG187" s="142"/>
      <c r="DH187" s="142"/>
      <c r="DI187" s="142"/>
      <c r="DJ187" s="142"/>
    </row>
    <row r="188" spans="1:114">
      <c r="A188" s="12" t="str">
        <f>IF(B188="","",IF(B188&gt;1,"UWAGA JUŻ BYŁ",""))</f>
        <v/>
      </c>
      <c r="B188" s="12">
        <f>IF(C188="","",COUNTIF($C$8:$C$50361,C188))</f>
        <v>1</v>
      </c>
      <c r="C188" s="12" t="str">
        <f>CONCATENATE(E188,F188,H188,G188)</f>
        <v>ŻAK - ŁEBEKEwa1975Olkusz</v>
      </c>
      <c r="D188" s="12">
        <f>IF(E188="","",COUNTA($E$8:E188))</f>
        <v>181</v>
      </c>
      <c r="E188" s="12" t="s">
        <v>1253</v>
      </c>
      <c r="F188" s="12" t="s">
        <v>312</v>
      </c>
      <c r="G188" s="12" t="s">
        <v>2817</v>
      </c>
      <c r="H188" s="154" t="s">
        <v>2818</v>
      </c>
      <c r="I188" s="12" t="str">
        <f>IF(ISERROR(VLOOKUP(H188,KATEGORIE!$C$13:$E$50006,MATCH(KATEGORIE!$E$12,KATEGORIE!$C$12:$E$12,0),0)),"",VLOOKUP(H188,KATEGORIE!$C$13:$E$50006,MATCH(KATEGORIE!$E$12,KATEGORIE!$C$12:$E$12,0),0))</f>
        <v/>
      </c>
      <c r="J188" s="12" t="str">
        <f>IF(I188="","",COUNTIF($I$8:I188,I188))</f>
        <v/>
      </c>
      <c r="K188" s="12">
        <f>COUNT(V188:DJ188)</f>
        <v>2</v>
      </c>
      <c r="L188" s="17">
        <f>IF(ISERROR(LARGE(V188:AB188,1)),0,LARGE(V188:AB188,1))+IF(ISERROR(LARGE(V188:AB188,2)),0,LARGE(V188:AB188,2))+IF(ISERROR(LARGE(V188:AB188,3)),0,LARGE(V188:AB188,3))+IF(ISERROR(LARGE(V188:AB188,4)),0,LARGE(V188:AB188,4))</f>
        <v>0</v>
      </c>
      <c r="M188" s="141">
        <f>IF(ISERROR(LARGE(AC188:BN188,1)),0,LARGE(AC188:BN188,1))+IF(ISERROR(LARGE(AC188:BN188,2)),0,LARGE(AC188:BN188,2))+IF(ISERROR(LARGE(AC188:BN188,3)),0,LARGE(AC188:BN188,3))+IF(ISERROR(LARGE(AC188:BN188,4)),0,LARGE(AC188:BN188,4))</f>
        <v>0</v>
      </c>
      <c r="N188" s="36">
        <f>IF(ISERROR(LARGE(BO188:CR188,1)),0,LARGE(BO188:CR188,1))+IF(ISERROR(LARGE(BO188:CR188,2)),0,LARGE(BO188:CR188,2))+IF(ISERROR(LARGE(BO188:CR188,3)),0,LARGE(BO188:CR188,3))+IF(ISERROR(LARGE(BO188:CR188,4)),0,LARGE(BO188:CR188,4))</f>
        <v>60</v>
      </c>
      <c r="O188" s="142">
        <f>IF(ISERROR(LARGE(CS188:DJ188,1)),0,LARGE(CS188:DJ188,1))+IF(ISERROR(LARGE(CS188:DJ188,2)),0,LARGE(CS188:DJ188,2))+IF(ISERROR(LARGE(CS188:DJ188,3)),0,LARGE(CS188:DJ188,3))+IF(ISERROR(LARGE(CS188:DJ188,4)),0,LARGE(CS188:DJ188,4))</f>
        <v>36</v>
      </c>
      <c r="P188" s="143">
        <f>IF(ISERROR(LARGE(V188:DJ188,1)),0,LARGE(V188:DJ188,1))+IF(ISERROR(LARGE(V188:DJ188,2)),0,LARGE(V188:DJ188,2))+IF(ISERROR(LARGE(V188:DJ188,3)),0,LARGE(V188:DJ188,3))+IF(ISERROR(LARGE(V188:DJ188,4)),0,LARGE(V188:DJ188,4))+IF(ISERROR(LARGE(V188:DJ188,5)),0,LARGE(V188:DJ188,5))+IF(ISERROR(LARGE(V188:DJ188,6)),0,LARGE(V188:DJ188,6))+IF(ISERROR(LARGE(V188:DJ188,7)),0,LARGE(V188:DJ188,7))+IF(ISERROR(LARGE(V188:DJ188,8)),0,LARGE(V188:DJ188,8))+IF(ISERROR(LARGE(V188:DJ188,9)),0,LARGE(V188:DJ188,9))+IF(ISERROR(LARGE(V188:DJ188,10)),0,LARGE(V188:DJ188,10))+IF(ISERROR(LARGE(V188:DJ188,11)),0,LARGE(V188:DJ188,11))+IF(ISERROR(LARGE(V188:DJ188,12)),0,LARGE(V188:DJ188,12))</f>
        <v>96</v>
      </c>
      <c r="Q188" s="144">
        <f>COUNT(V188:DJ188)</f>
        <v>2</v>
      </c>
      <c r="R188" s="144">
        <f>IF(ISERROR(LARGE(V188:AB188,5)),0,LARGE(V188:AB188,5))</f>
        <v>0</v>
      </c>
      <c r="S188" s="144">
        <f>IF(ISERROR(LARGE(AC188:BN188,5)),0,LARGE(AC188:BN188,5))</f>
        <v>0</v>
      </c>
      <c r="T188" s="144">
        <f>IF(ISERROR(LARGE(BO188:CR188,5)),0,LARGE(BO188:CR188,5))</f>
        <v>0</v>
      </c>
      <c r="U188" s="144">
        <f>IF(ISERROR(LARGE(CS188:DJ188,5)),0,LARGE(CS188:DJ188,5))</f>
        <v>0</v>
      </c>
      <c r="V188" s="17"/>
      <c r="W188" s="17"/>
      <c r="X188" s="17"/>
      <c r="Y188" s="17"/>
      <c r="Z188" s="17"/>
      <c r="AA188" s="17"/>
      <c r="AB188" s="17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41"/>
      <c r="BB188" s="141"/>
      <c r="BC188" s="141"/>
      <c r="BD188" s="141"/>
      <c r="BE188" s="141"/>
      <c r="BF188" s="141"/>
      <c r="BG188" s="141"/>
      <c r="BH188" s="141"/>
      <c r="BI188" s="141"/>
      <c r="BJ188" s="141"/>
      <c r="BK188" s="141"/>
      <c r="BL188" s="141"/>
      <c r="BM188" s="141"/>
      <c r="BN188" s="141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>
        <v>60</v>
      </c>
      <c r="CA188" s="36"/>
      <c r="CB188" s="36"/>
      <c r="CC188" s="36"/>
      <c r="CD188" s="36"/>
      <c r="CE188" s="36"/>
      <c r="CF188" s="145"/>
      <c r="CG188" s="146"/>
      <c r="CH188" s="146"/>
      <c r="CI188" s="146"/>
      <c r="CJ188" s="146"/>
      <c r="CK188" s="146"/>
      <c r="CL188" s="146"/>
      <c r="CM188" s="147"/>
      <c r="CN188" s="36"/>
      <c r="CO188" s="36"/>
      <c r="CP188" s="36"/>
      <c r="CQ188" s="36"/>
      <c r="CR188" s="36"/>
      <c r="CS188" s="142"/>
      <c r="CT188" s="142">
        <v>36</v>
      </c>
      <c r="CU188" s="142"/>
      <c r="CV188" s="142"/>
      <c r="CW188" s="142"/>
      <c r="CX188" s="142"/>
      <c r="CY188" s="142"/>
      <c r="CZ188" s="142"/>
      <c r="DA188" s="142"/>
      <c r="DB188" s="142"/>
      <c r="DC188" s="142"/>
      <c r="DD188" s="142"/>
      <c r="DE188" s="142"/>
      <c r="DF188" s="142"/>
      <c r="DG188" s="142"/>
      <c r="DH188" s="142"/>
      <c r="DI188" s="142"/>
      <c r="DJ188" s="142"/>
    </row>
    <row r="189" spans="1:114">
      <c r="A189" s="12" t="str">
        <f>IF(B189="","",IF(B189&gt;1,"UWAGA JUŻ BYŁ",""))</f>
        <v/>
      </c>
      <c r="B189" s="12">
        <f>IF(C189="","",COUNTIF($C$8:$C$50361,C189))</f>
        <v>1</v>
      </c>
      <c r="C189" s="12" t="str">
        <f>CONCATENATE(E189,F189,H189,G189)</f>
        <v>DomańskaMałgorzataHusaria/Rehalibilitanci II</v>
      </c>
      <c r="D189" s="12">
        <f>IF(E189="","",COUNTA($E$8:E189))</f>
        <v>182</v>
      </c>
      <c r="E189" s="12" t="s">
        <v>1615</v>
      </c>
      <c r="F189" s="12" t="s">
        <v>328</v>
      </c>
      <c r="G189" s="12" t="s">
        <v>1616</v>
      </c>
      <c r="H189" s="12"/>
      <c r="I189" s="12" t="str">
        <f>IF(ISERROR(VLOOKUP(H189,KATEGORIE!$C$13:$E$50006,MATCH(KATEGORIE!$E$12,KATEGORIE!$C$12:$E$12,0),0)),"",VLOOKUP(H189,KATEGORIE!$C$13:$E$50006,MATCH(KATEGORIE!$E$12,KATEGORIE!$C$12:$E$12,0),0))</f>
        <v/>
      </c>
      <c r="J189" s="12" t="str">
        <f>IF(I189="","",COUNTIF($I$8:I189,I189))</f>
        <v/>
      </c>
      <c r="K189" s="12">
        <f>COUNT(V189:DJ189)</f>
        <v>2</v>
      </c>
      <c r="L189" s="17">
        <f>IF(ISERROR(LARGE(V189:AB189,1)),0,LARGE(V189:AB189,1))+IF(ISERROR(LARGE(V189:AB189,2)),0,LARGE(V189:AB189,2))+IF(ISERROR(LARGE(V189:AB189,3)),0,LARGE(V189:AB189,3))+IF(ISERROR(LARGE(V189:AB189,4)),0,LARGE(V189:AB189,4))</f>
        <v>0</v>
      </c>
      <c r="M189" s="141">
        <f>IF(ISERROR(LARGE(AC189:BN189,1)),0,LARGE(AC189:BN189,1))+IF(ISERROR(LARGE(AC189:BN189,2)),0,LARGE(AC189:BN189,2))+IF(ISERROR(LARGE(AC189:BN189,3)),0,LARGE(AC189:BN189,3))+IF(ISERROR(LARGE(AC189:BN189,4)),0,LARGE(AC189:BN189,4))</f>
        <v>96</v>
      </c>
      <c r="N189" s="36">
        <f>IF(ISERROR(LARGE(BO189:CR189,1)),0,LARGE(BO189:CR189,1))+IF(ISERROR(LARGE(BO189:CR189,2)),0,LARGE(BO189:CR189,2))+IF(ISERROR(LARGE(BO189:CR189,3)),0,LARGE(BO189:CR189,3))+IF(ISERROR(LARGE(BO189:CR189,4)),0,LARGE(BO189:CR189,4))</f>
        <v>0</v>
      </c>
      <c r="O189" s="142">
        <f>IF(ISERROR(LARGE(CS189:DJ189,1)),0,LARGE(CS189:DJ189,1))+IF(ISERROR(LARGE(CS189:DJ189,2)),0,LARGE(CS189:DJ189,2))+IF(ISERROR(LARGE(CS189:DJ189,3)),0,LARGE(CS189:DJ189,3))+IF(ISERROR(LARGE(CS189:DJ189,4)),0,LARGE(CS189:DJ189,4))</f>
        <v>0</v>
      </c>
      <c r="P189" s="143">
        <f>IF(ISERROR(LARGE(V189:DJ189,1)),0,LARGE(V189:DJ189,1))+IF(ISERROR(LARGE(V189:DJ189,2)),0,LARGE(V189:DJ189,2))+IF(ISERROR(LARGE(V189:DJ189,3)),0,LARGE(V189:DJ189,3))+IF(ISERROR(LARGE(V189:DJ189,4)),0,LARGE(V189:DJ189,4))+IF(ISERROR(LARGE(V189:DJ189,5)),0,LARGE(V189:DJ189,5))+IF(ISERROR(LARGE(V189:DJ189,6)),0,LARGE(V189:DJ189,6))+IF(ISERROR(LARGE(V189:DJ189,7)),0,LARGE(V189:DJ189,7))+IF(ISERROR(LARGE(V189:DJ189,8)),0,LARGE(V189:DJ189,8))+IF(ISERROR(LARGE(V189:DJ189,9)),0,LARGE(V189:DJ189,9))+IF(ISERROR(LARGE(V189:DJ189,10)),0,LARGE(V189:DJ189,10))+IF(ISERROR(LARGE(V189:DJ189,11)),0,LARGE(V189:DJ189,11))+IF(ISERROR(LARGE(V189:DJ189,12)),0,LARGE(V189:DJ189,12))</f>
        <v>96</v>
      </c>
      <c r="Q189" s="144">
        <f>COUNT(V189:DJ189)</f>
        <v>2</v>
      </c>
      <c r="R189" s="144">
        <f>IF(ISERROR(LARGE(V189:AB189,5)),0,LARGE(V189:AB189,5))</f>
        <v>0</v>
      </c>
      <c r="S189" s="144">
        <f>IF(ISERROR(LARGE(AC189:BN189,5)),0,LARGE(AC189:BN189,5))</f>
        <v>0</v>
      </c>
      <c r="T189" s="144">
        <f>IF(ISERROR(LARGE(BO189:CR189,5)),0,LARGE(BO189:CR189,5))</f>
        <v>0</v>
      </c>
      <c r="U189" s="144">
        <f>IF(ISERROR(LARGE(CS189:DJ189,5)),0,LARGE(CS189:DJ189,5))</f>
        <v>0</v>
      </c>
      <c r="V189" s="17"/>
      <c r="W189" s="17"/>
      <c r="X189" s="17"/>
      <c r="Y189" s="17"/>
      <c r="Z189" s="17"/>
      <c r="AA189" s="17"/>
      <c r="AB189" s="17"/>
      <c r="AC189" s="141"/>
      <c r="AD189" s="141"/>
      <c r="AE189" s="141"/>
      <c r="AF189" s="141"/>
      <c r="AG189" s="141"/>
      <c r="AH189" s="141"/>
      <c r="AI189" s="141">
        <v>36</v>
      </c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  <c r="BA189" s="141"/>
      <c r="BB189" s="141"/>
      <c r="BC189" s="141"/>
      <c r="BD189" s="141"/>
      <c r="BE189" s="141"/>
      <c r="BF189" s="141"/>
      <c r="BG189" s="141"/>
      <c r="BH189" s="141"/>
      <c r="BI189" s="141">
        <v>60</v>
      </c>
      <c r="BJ189" s="141"/>
      <c r="BK189" s="141"/>
      <c r="BL189" s="141"/>
      <c r="BM189" s="141"/>
      <c r="BN189" s="141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145"/>
      <c r="CG189" s="146"/>
      <c r="CH189" s="146"/>
      <c r="CI189" s="146"/>
      <c r="CJ189" s="146"/>
      <c r="CK189" s="146"/>
      <c r="CL189" s="146"/>
      <c r="CM189" s="147"/>
      <c r="CN189" s="36"/>
      <c r="CO189" s="36"/>
      <c r="CP189" s="36"/>
      <c r="CQ189" s="36"/>
      <c r="CR189" s="36"/>
      <c r="CS189" s="142"/>
      <c r="CT189" s="142"/>
      <c r="CU189" s="142"/>
      <c r="CV189" s="142"/>
      <c r="CW189" s="142"/>
      <c r="CX189" s="142"/>
      <c r="CY189" s="142"/>
      <c r="CZ189" s="142"/>
      <c r="DA189" s="142"/>
      <c r="DB189" s="142"/>
      <c r="DC189" s="142"/>
      <c r="DD189" s="142"/>
      <c r="DE189" s="142"/>
      <c r="DF189" s="142"/>
      <c r="DG189" s="142"/>
      <c r="DH189" s="142"/>
      <c r="DI189" s="142"/>
      <c r="DJ189" s="142"/>
    </row>
    <row r="190" spans="1:114">
      <c r="A190" s="12" t="str">
        <f>IF(B190="","",IF(B190&gt;1,"UWAGA JUŻ BYŁ",""))</f>
        <v/>
      </c>
      <c r="B190" s="12">
        <f>IF(C190="","",COUNTIF($C$8:$C$50361,C190))</f>
        <v>1</v>
      </c>
      <c r="C190" s="12" t="str">
        <f>CONCATENATE(E190,F190,H190,G190)</f>
        <v>KOZŁOWSKAAgnieszka1974KKL/BBM KIELCE</v>
      </c>
      <c r="D190" s="12">
        <f>IF(E190="","",COUNTA($E$8:E190))</f>
        <v>183</v>
      </c>
      <c r="E190" s="12" t="s">
        <v>3330</v>
      </c>
      <c r="F190" s="12" t="s">
        <v>293</v>
      </c>
      <c r="G190" s="12" t="s">
        <v>3331</v>
      </c>
      <c r="H190" s="12">
        <v>1974</v>
      </c>
      <c r="I190" s="12" t="str">
        <f>IF(ISERROR(VLOOKUP(H190,KATEGORIE!$C$13:$E$50006,MATCH(KATEGORIE!$E$12,KATEGORIE!$C$12:$E$12,0),0)),"",VLOOKUP(H190,KATEGORIE!$C$13:$E$50006,MATCH(KATEGORIE!$E$12,KATEGORIE!$C$12:$E$12,0),0))</f>
        <v>M</v>
      </c>
      <c r="J190" s="12">
        <f>IF(I190="","",COUNTIF($I$8:I190,I190))</f>
        <v>19</v>
      </c>
      <c r="K190" s="12">
        <f>COUNT(V190:DJ190)</f>
        <v>2</v>
      </c>
      <c r="L190" s="17">
        <f>IF(ISERROR(LARGE(V190:AB190,1)),0,LARGE(V190:AB190,1))+IF(ISERROR(LARGE(V190:AB190,2)),0,LARGE(V190:AB190,2))+IF(ISERROR(LARGE(V190:AB190,3)),0,LARGE(V190:AB190,3))+IF(ISERROR(LARGE(V190:AB190,4)),0,LARGE(V190:AB190,4))</f>
        <v>0</v>
      </c>
      <c r="M190" s="141">
        <f>IF(ISERROR(LARGE(AC190:BN190,1)),0,LARGE(AC190:BN190,1))+IF(ISERROR(LARGE(AC190:BN190,2)),0,LARGE(AC190:BN190,2))+IF(ISERROR(LARGE(AC190:BN190,3)),0,LARGE(AC190:BN190,3))+IF(ISERROR(LARGE(AC190:BN190,4)),0,LARGE(AC190:BN190,4))</f>
        <v>0</v>
      </c>
      <c r="N190" s="36">
        <f>IF(ISERROR(LARGE(BO190:CR190,1)),0,LARGE(BO190:CR190,1))+IF(ISERROR(LARGE(BO190:CR190,2)),0,LARGE(BO190:CR190,2))+IF(ISERROR(LARGE(BO190:CR190,3)),0,LARGE(BO190:CR190,3))+IF(ISERROR(LARGE(BO190:CR190,4)),0,LARGE(BO190:CR190,4))</f>
        <v>36</v>
      </c>
      <c r="O190" s="142">
        <f>IF(ISERROR(LARGE(CS190:DJ190,1)),0,LARGE(CS190:DJ190,1))+IF(ISERROR(LARGE(CS190:DJ190,2)),0,LARGE(CS190:DJ190,2))+IF(ISERROR(LARGE(CS190:DJ190,3)),0,LARGE(CS190:DJ190,3))+IF(ISERROR(LARGE(CS190:DJ190,4)),0,LARGE(CS190:DJ190,4))</f>
        <v>60</v>
      </c>
      <c r="P190" s="143">
        <f>IF(ISERROR(LARGE(V190:DJ190,1)),0,LARGE(V190:DJ190,1))+IF(ISERROR(LARGE(V190:DJ190,2)),0,LARGE(V190:DJ190,2))+IF(ISERROR(LARGE(V190:DJ190,3)),0,LARGE(V190:DJ190,3))+IF(ISERROR(LARGE(V190:DJ190,4)),0,LARGE(V190:DJ190,4))+IF(ISERROR(LARGE(V190:DJ190,5)),0,LARGE(V190:DJ190,5))+IF(ISERROR(LARGE(V190:DJ190,6)),0,LARGE(V190:DJ190,6))+IF(ISERROR(LARGE(V190:DJ190,7)),0,LARGE(V190:DJ190,7))+IF(ISERROR(LARGE(V190:DJ190,8)),0,LARGE(V190:DJ190,8))+IF(ISERROR(LARGE(V190:DJ190,9)),0,LARGE(V190:DJ190,9))+IF(ISERROR(LARGE(V190:DJ190,10)),0,LARGE(V190:DJ190,10))+IF(ISERROR(LARGE(V190:DJ190,11)),0,LARGE(V190:DJ190,11))+IF(ISERROR(LARGE(V190:DJ190,12)),0,LARGE(V190:DJ190,12))</f>
        <v>96</v>
      </c>
      <c r="Q190" s="144">
        <f>COUNT(V190:DJ190)</f>
        <v>2</v>
      </c>
      <c r="R190" s="144">
        <f>IF(ISERROR(LARGE(V190:AB190,5)),0,LARGE(V190:AB190,5))</f>
        <v>0</v>
      </c>
      <c r="S190" s="144">
        <f>IF(ISERROR(LARGE(AC190:BN190,5)),0,LARGE(AC190:BN190,5))</f>
        <v>0</v>
      </c>
      <c r="T190" s="144">
        <f>IF(ISERROR(LARGE(BO190:CR190,5)),0,LARGE(BO190:CR190,5))</f>
        <v>0</v>
      </c>
      <c r="U190" s="144">
        <f>IF(ISERROR(LARGE(CS190:DJ190,5)),0,LARGE(CS190:DJ190,5))</f>
        <v>0</v>
      </c>
      <c r="V190" s="17"/>
      <c r="W190" s="17"/>
      <c r="X190" s="17"/>
      <c r="Y190" s="17"/>
      <c r="Z190" s="17"/>
      <c r="AA190" s="17"/>
      <c r="AB190" s="17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41"/>
      <c r="BB190" s="141"/>
      <c r="BC190" s="141"/>
      <c r="BD190" s="141"/>
      <c r="BE190" s="141"/>
      <c r="BF190" s="141"/>
      <c r="BG190" s="141"/>
      <c r="BH190" s="141"/>
      <c r="BI190" s="141"/>
      <c r="BJ190" s="141"/>
      <c r="BK190" s="141"/>
      <c r="BL190" s="141"/>
      <c r="BM190" s="141"/>
      <c r="BN190" s="141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145"/>
      <c r="CG190" s="146"/>
      <c r="CH190" s="146">
        <v>36</v>
      </c>
      <c r="CI190" s="146"/>
      <c r="CJ190" s="146"/>
      <c r="CK190" s="146"/>
      <c r="CL190" s="146"/>
      <c r="CM190" s="147"/>
      <c r="CN190" s="36"/>
      <c r="CO190" s="36"/>
      <c r="CP190" s="36"/>
      <c r="CQ190" s="36"/>
      <c r="CR190" s="36"/>
      <c r="CS190" s="142"/>
      <c r="CT190" s="142"/>
      <c r="CU190" s="142"/>
      <c r="CV190" s="142"/>
      <c r="CW190" s="142"/>
      <c r="CX190" s="142"/>
      <c r="CY190" s="142"/>
      <c r="CZ190" s="142"/>
      <c r="DA190" s="142">
        <v>60</v>
      </c>
      <c r="DB190" s="142"/>
      <c r="DC190" s="142"/>
      <c r="DD190" s="142"/>
      <c r="DE190" s="142"/>
      <c r="DF190" s="142"/>
      <c r="DG190" s="142"/>
      <c r="DH190" s="142"/>
      <c r="DI190" s="142"/>
      <c r="DJ190" s="142"/>
    </row>
    <row r="191" spans="1:114">
      <c r="A191" s="12" t="str">
        <f>IF(B191="","",IF(B191&gt;1,"UWAGA JUŻ BYŁ",""))</f>
        <v/>
      </c>
      <c r="B191" s="12">
        <f>IF(C191="","",COUNTIF($C$8:$C$50361,C191))</f>
        <v>1</v>
      </c>
      <c r="C191" s="12" t="str">
        <f>CONCATENATE(E191,F191,H191,G191)</f>
        <v>BłochowiakMagdalena1982</v>
      </c>
      <c r="D191" s="12">
        <f>IF(E191="","",COUNTA($E$8:E191))</f>
        <v>184</v>
      </c>
      <c r="E191" s="12" t="s">
        <v>287</v>
      </c>
      <c r="F191" s="12" t="s">
        <v>279</v>
      </c>
      <c r="G191" s="12"/>
      <c r="H191" s="12">
        <v>1982</v>
      </c>
      <c r="I191" s="12" t="str">
        <f>IF(ISERROR(VLOOKUP(H191,KATEGORIE!$C$13:$E$50006,MATCH(KATEGORIE!$E$12,KATEGORIE!$C$12:$E$12,0),0)),"",VLOOKUP(H191,KATEGORIE!$C$13:$E$50006,MATCH(KATEGORIE!$E$12,KATEGORIE!$C$12:$E$12,0),0))</f>
        <v>S2</v>
      </c>
      <c r="J191" s="12">
        <f>IF(I191="","",COUNTIF($I$8:I191,I191))</f>
        <v>60</v>
      </c>
      <c r="K191" s="12">
        <f>COUNT(V191:DJ191)</f>
        <v>2</v>
      </c>
      <c r="L191" s="17">
        <f>IF(ISERROR(LARGE(V191:AB191,1)),0,LARGE(V191:AB191,1))+IF(ISERROR(LARGE(V191:AB191,2)),0,LARGE(V191:AB191,2))+IF(ISERROR(LARGE(V191:AB191,3)),0,LARGE(V191:AB191,3))+IF(ISERROR(LARGE(V191:AB191,4)),0,LARGE(V191:AB191,4))</f>
        <v>0</v>
      </c>
      <c r="M191" s="141">
        <f>IF(ISERROR(LARGE(AC191:BN191,1)),0,LARGE(AC191:BN191,1))+IF(ISERROR(LARGE(AC191:BN191,2)),0,LARGE(AC191:BN191,2))+IF(ISERROR(LARGE(AC191:BN191,3)),0,LARGE(AC191:BN191,3))+IF(ISERROR(LARGE(AC191:BN191,4)),0,LARGE(AC191:BN191,4))</f>
        <v>55</v>
      </c>
      <c r="N191" s="36">
        <f>IF(ISERROR(LARGE(BO191:CR191,1)),0,LARGE(BO191:CR191,1))+IF(ISERROR(LARGE(BO191:CR191,2)),0,LARGE(BO191:CR191,2))+IF(ISERROR(LARGE(BO191:CR191,3)),0,LARGE(BO191:CR191,3))+IF(ISERROR(LARGE(BO191:CR191,4)),0,LARGE(BO191:CR191,4))</f>
        <v>40</v>
      </c>
      <c r="O191" s="142">
        <f>IF(ISERROR(LARGE(CS191:DJ191,1)),0,LARGE(CS191:DJ191,1))+IF(ISERROR(LARGE(CS191:DJ191,2)),0,LARGE(CS191:DJ191,2))+IF(ISERROR(LARGE(CS191:DJ191,3)),0,LARGE(CS191:DJ191,3))+IF(ISERROR(LARGE(CS191:DJ191,4)),0,LARGE(CS191:DJ191,4))</f>
        <v>0</v>
      </c>
      <c r="P191" s="143">
        <f>IF(ISERROR(LARGE(V191:DJ191,1)),0,LARGE(V191:DJ191,1))+IF(ISERROR(LARGE(V191:DJ191,2)),0,LARGE(V191:DJ191,2))+IF(ISERROR(LARGE(V191:DJ191,3)),0,LARGE(V191:DJ191,3))+IF(ISERROR(LARGE(V191:DJ191,4)),0,LARGE(V191:DJ191,4))+IF(ISERROR(LARGE(V191:DJ191,5)),0,LARGE(V191:DJ191,5))+IF(ISERROR(LARGE(V191:DJ191,6)),0,LARGE(V191:DJ191,6))+IF(ISERROR(LARGE(V191:DJ191,7)),0,LARGE(V191:DJ191,7))+IF(ISERROR(LARGE(V191:DJ191,8)),0,LARGE(V191:DJ191,8))+IF(ISERROR(LARGE(V191:DJ191,9)),0,LARGE(V191:DJ191,9))+IF(ISERROR(LARGE(V191:DJ191,10)),0,LARGE(V191:DJ191,10))+IF(ISERROR(LARGE(V191:DJ191,11)),0,LARGE(V191:DJ191,11))+IF(ISERROR(LARGE(V191:DJ191,12)),0,LARGE(V191:DJ191,12))</f>
        <v>95</v>
      </c>
      <c r="Q191" s="144">
        <f>COUNT(V191:DJ191)</f>
        <v>2</v>
      </c>
      <c r="R191" s="144">
        <f>IF(ISERROR(LARGE(V191:AB191,5)),0,LARGE(V191:AB191,5))</f>
        <v>0</v>
      </c>
      <c r="S191" s="144">
        <f>IF(ISERROR(LARGE(AC191:BN191,5)),0,LARGE(AC191:BN191,5))</f>
        <v>0</v>
      </c>
      <c r="T191" s="144">
        <f>IF(ISERROR(LARGE(BO191:CR191,5)),0,LARGE(BO191:CR191,5))</f>
        <v>0</v>
      </c>
      <c r="U191" s="144">
        <f>IF(ISERROR(LARGE(CS191:DJ191,5)),0,LARGE(CS191:DJ191,5))</f>
        <v>0</v>
      </c>
      <c r="V191" s="17"/>
      <c r="W191" s="17"/>
      <c r="X191" s="17"/>
      <c r="Y191" s="17"/>
      <c r="Z191" s="17"/>
      <c r="AA191" s="17"/>
      <c r="AB191" s="17"/>
      <c r="AC191" s="141"/>
      <c r="AD191" s="141"/>
      <c r="AE191" s="141"/>
      <c r="AF191" s="141"/>
      <c r="AG191" s="141">
        <v>55</v>
      </c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41"/>
      <c r="BB191" s="141"/>
      <c r="BC191" s="141"/>
      <c r="BD191" s="141"/>
      <c r="BE191" s="141"/>
      <c r="BF191" s="141"/>
      <c r="BG191" s="141"/>
      <c r="BH191" s="141"/>
      <c r="BI191" s="141"/>
      <c r="BJ191" s="141"/>
      <c r="BK191" s="141"/>
      <c r="BL191" s="141"/>
      <c r="BM191" s="141"/>
      <c r="BN191" s="141"/>
      <c r="BO191" s="36">
        <v>40</v>
      </c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145"/>
      <c r="CG191" s="146"/>
      <c r="CH191" s="146"/>
      <c r="CI191" s="146"/>
      <c r="CJ191" s="146"/>
      <c r="CK191" s="146"/>
      <c r="CL191" s="146"/>
      <c r="CM191" s="147"/>
      <c r="CN191" s="36"/>
      <c r="CO191" s="36"/>
      <c r="CP191" s="36"/>
      <c r="CQ191" s="36"/>
      <c r="CR191" s="36"/>
      <c r="CS191" s="142"/>
      <c r="CT191" s="142"/>
      <c r="CU191" s="142"/>
      <c r="CV191" s="142"/>
      <c r="CW191" s="142"/>
      <c r="CX191" s="142"/>
      <c r="CY191" s="142"/>
      <c r="CZ191" s="142"/>
      <c r="DA191" s="142"/>
      <c r="DB191" s="142"/>
      <c r="DC191" s="142"/>
      <c r="DD191" s="142"/>
      <c r="DE191" s="142"/>
      <c r="DF191" s="142"/>
      <c r="DG191" s="142"/>
      <c r="DH191" s="142"/>
      <c r="DI191" s="142"/>
      <c r="DJ191" s="142"/>
    </row>
    <row r="192" spans="1:114">
      <c r="A192" s="12" t="str">
        <f>IF(B192="","",IF(B192&gt;1,"UWAGA JUŻ BYŁ",""))</f>
        <v/>
      </c>
      <c r="B192" s="12">
        <f>IF(C192="","",COUNTIF($C$8:$C$50361,C192))</f>
        <v>1</v>
      </c>
      <c r="C192" s="12" t="str">
        <f>CONCATENATE(E192,F192,H192,G192)</f>
        <v>WIŚNIEWSKA-ULFIKDominika1986ALPIN SPORT TEAM / ZABRZE</v>
      </c>
      <c r="D192" s="12">
        <f>IF(E192="","",COUNTA($E$8:E192))</f>
        <v>185</v>
      </c>
      <c r="E192" s="16" t="s">
        <v>1952</v>
      </c>
      <c r="F192" s="12" t="s">
        <v>754</v>
      </c>
      <c r="G192" s="12" t="s">
        <v>1953</v>
      </c>
      <c r="H192" s="12">
        <v>1986</v>
      </c>
      <c r="I192" s="12" t="str">
        <f>IF(ISERROR(VLOOKUP(H192,KATEGORIE!$C$13:$E$50006,MATCH(KATEGORIE!$E$12,KATEGORIE!$C$12:$E$12,0),0)),"",VLOOKUP(H192,KATEGORIE!$C$13:$E$50006,MATCH(KATEGORIE!$E$12,KATEGORIE!$C$12:$E$12,0),0))</f>
        <v>S2</v>
      </c>
      <c r="J192" s="12">
        <f>IF(I192="","",COUNTIF($I$8:I192,I192))</f>
        <v>61</v>
      </c>
      <c r="K192" s="12">
        <f>COUNT(V192:DJ192)</f>
        <v>2</v>
      </c>
      <c r="L192" s="17">
        <f>IF(ISERROR(LARGE(V192:AB192,1)),0,LARGE(V192:AB192,1))+IF(ISERROR(LARGE(V192:AB192,2)),0,LARGE(V192:AB192,2))+IF(ISERROR(LARGE(V192:AB192,3)),0,LARGE(V192:AB192,3))+IF(ISERROR(LARGE(V192:AB192,4)),0,LARGE(V192:AB192,4))</f>
        <v>95</v>
      </c>
      <c r="M192" s="141">
        <f>IF(ISERROR(LARGE(AC192:BN192,1)),0,LARGE(AC192:BN192,1))+IF(ISERROR(LARGE(AC192:BN192,2)),0,LARGE(AC192:BN192,2))+IF(ISERROR(LARGE(AC192:BN192,3)),0,LARGE(AC192:BN192,3))+IF(ISERROR(LARGE(AC192:BN192,4)),0,LARGE(AC192:BN192,4))</f>
        <v>0</v>
      </c>
      <c r="N192" s="36">
        <f>IF(ISERROR(LARGE(BO192:CR192,1)),0,LARGE(BO192:CR192,1))+IF(ISERROR(LARGE(BO192:CR192,2)),0,LARGE(BO192:CR192,2))+IF(ISERROR(LARGE(BO192:CR192,3)),0,LARGE(BO192:CR192,3))+IF(ISERROR(LARGE(BO192:CR192,4)),0,LARGE(BO192:CR192,4))</f>
        <v>0</v>
      </c>
      <c r="O192" s="142">
        <f>IF(ISERROR(LARGE(CS192:DJ192,1)),0,LARGE(CS192:DJ192,1))+IF(ISERROR(LARGE(CS192:DJ192,2)),0,LARGE(CS192:DJ192,2))+IF(ISERROR(LARGE(CS192:DJ192,3)),0,LARGE(CS192:DJ192,3))+IF(ISERROR(LARGE(CS192:DJ192,4)),0,LARGE(CS192:DJ192,4))</f>
        <v>0</v>
      </c>
      <c r="P192" s="143">
        <f>IF(ISERROR(LARGE(V192:DJ192,1)),0,LARGE(V192:DJ192,1))+IF(ISERROR(LARGE(V192:DJ192,2)),0,LARGE(V192:DJ192,2))+IF(ISERROR(LARGE(V192:DJ192,3)),0,LARGE(V192:DJ192,3))+IF(ISERROR(LARGE(V192:DJ192,4)),0,LARGE(V192:DJ192,4))+IF(ISERROR(LARGE(V192:DJ192,5)),0,LARGE(V192:DJ192,5))+IF(ISERROR(LARGE(V192:DJ192,6)),0,LARGE(V192:DJ192,6))+IF(ISERROR(LARGE(V192:DJ192,7)),0,LARGE(V192:DJ192,7))+IF(ISERROR(LARGE(V192:DJ192,8)),0,LARGE(V192:DJ192,8))+IF(ISERROR(LARGE(V192:DJ192,9)),0,LARGE(V192:DJ192,9))+IF(ISERROR(LARGE(V192:DJ192,10)),0,LARGE(V192:DJ192,10))+IF(ISERROR(LARGE(V192:DJ192,11)),0,LARGE(V192:DJ192,11))+IF(ISERROR(LARGE(V192:DJ192,12)),0,LARGE(V192:DJ192,12))</f>
        <v>95</v>
      </c>
      <c r="Q192" s="144">
        <f>COUNT(V192:DJ192)</f>
        <v>2</v>
      </c>
      <c r="R192" s="144">
        <f>IF(ISERROR(LARGE(V192:AB192,5)),0,LARGE(V192:AB192,5))</f>
        <v>0</v>
      </c>
      <c r="S192" s="144">
        <f>IF(ISERROR(LARGE(AC192:BN192,5)),0,LARGE(AC192:BN192,5))</f>
        <v>0</v>
      </c>
      <c r="T192" s="144">
        <f>IF(ISERROR(LARGE(BO192:CR192,5)),0,LARGE(BO192:CR192,5))</f>
        <v>0</v>
      </c>
      <c r="U192" s="144">
        <f>IF(ISERROR(LARGE(CS192:DJ192,5)),0,LARGE(CS192:DJ192,5))</f>
        <v>0</v>
      </c>
      <c r="V192" s="17">
        <v>45</v>
      </c>
      <c r="W192" s="17"/>
      <c r="X192" s="17"/>
      <c r="Y192" s="17"/>
      <c r="Z192" s="17">
        <v>50</v>
      </c>
      <c r="AA192" s="17"/>
      <c r="AB192" s="17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1"/>
      <c r="BF192" s="141"/>
      <c r="BG192" s="141"/>
      <c r="BH192" s="141"/>
      <c r="BI192" s="141"/>
      <c r="BJ192" s="141"/>
      <c r="BK192" s="141"/>
      <c r="BL192" s="141"/>
      <c r="BM192" s="141"/>
      <c r="BN192" s="141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145"/>
      <c r="CG192" s="146"/>
      <c r="CH192" s="146"/>
      <c r="CI192" s="146"/>
      <c r="CJ192" s="146"/>
      <c r="CK192" s="146"/>
      <c r="CL192" s="146"/>
      <c r="CM192" s="147"/>
      <c r="CN192" s="36"/>
      <c r="CO192" s="36"/>
      <c r="CP192" s="36"/>
      <c r="CQ192" s="36"/>
      <c r="CR192" s="36"/>
      <c r="CS192" s="142"/>
      <c r="CT192" s="142"/>
      <c r="CU192" s="142"/>
      <c r="CV192" s="142"/>
      <c r="CW192" s="142"/>
      <c r="CX192" s="142"/>
      <c r="CY192" s="142"/>
      <c r="CZ192" s="142"/>
      <c r="DA192" s="142"/>
      <c r="DB192" s="142"/>
      <c r="DC192" s="142"/>
      <c r="DD192" s="142"/>
      <c r="DE192" s="142"/>
      <c r="DF192" s="142"/>
      <c r="DG192" s="142"/>
      <c r="DH192" s="142"/>
      <c r="DI192" s="142"/>
      <c r="DJ192" s="142"/>
    </row>
    <row r="193" spans="1:114">
      <c r="A193" s="12" t="str">
        <f>IF(B193="","",IF(B193&gt;1,"UWAGA JUŻ BYŁ",""))</f>
        <v/>
      </c>
      <c r="B193" s="12">
        <f>IF(C193="","",COUNTIF($C$8:$C$50361,C193))</f>
        <v>1</v>
      </c>
      <c r="C193" s="12" t="str">
        <f>CONCATENATE(E193,F193,H193,G193)</f>
        <v>CHWAŁEKAgnieszka1996ROPZLBIEGAMY TO MIASTO - CZECHOWICE</v>
      </c>
      <c r="D193" s="12">
        <f>IF(E193="","",COUNTA($E$8:E193))</f>
        <v>186</v>
      </c>
      <c r="E193" s="117" t="s">
        <v>1497</v>
      </c>
      <c r="F193" s="117" t="s">
        <v>293</v>
      </c>
      <c r="G193" s="117" t="s">
        <v>1498</v>
      </c>
      <c r="H193" s="12">
        <v>1996</v>
      </c>
      <c r="I193" s="12" t="str">
        <f>IF(ISERROR(VLOOKUP(H193,KATEGORIE!$C$13:$E$50006,MATCH(KATEGORIE!$E$12,KATEGORIE!$C$12:$E$12,0),0)),"",VLOOKUP(H193,KATEGORIE!$C$13:$E$50006,MATCH(KATEGORIE!$E$12,KATEGORIE!$C$12:$E$12,0),0))</f>
        <v>S1</v>
      </c>
      <c r="J193" s="12">
        <f>IF(I193="","",COUNTIF($I$8:I193,I193))</f>
        <v>39</v>
      </c>
      <c r="K193" s="12">
        <f>COUNT(V193:DJ193)</f>
        <v>2</v>
      </c>
      <c r="L193" s="17">
        <f>IF(ISERROR(LARGE(V193:AB193,1)),0,LARGE(V193:AB193,1))+IF(ISERROR(LARGE(V193:AB193,2)),0,LARGE(V193:AB193,2))+IF(ISERROR(LARGE(V193:AB193,3)),0,LARGE(V193:AB193,3))+IF(ISERROR(LARGE(V193:AB193,4)),0,LARGE(V193:AB193,4))</f>
        <v>0</v>
      </c>
      <c r="M193" s="141">
        <f>IF(ISERROR(LARGE(AC193:BN193,1)),0,LARGE(AC193:BN193,1))+IF(ISERROR(LARGE(AC193:BN193,2)),0,LARGE(AC193:BN193,2))+IF(ISERROR(LARGE(AC193:BN193,3)),0,LARGE(AC193:BN193,3))+IF(ISERROR(LARGE(AC193:BN193,4)),0,LARGE(AC193:BN193,4))</f>
        <v>94</v>
      </c>
      <c r="N193" s="36">
        <f>IF(ISERROR(LARGE(BO193:CR193,1)),0,LARGE(BO193:CR193,1))+IF(ISERROR(LARGE(BO193:CR193,2)),0,LARGE(BO193:CR193,2))+IF(ISERROR(LARGE(BO193:CR193,3)),0,LARGE(BO193:CR193,3))+IF(ISERROR(LARGE(BO193:CR193,4)),0,LARGE(BO193:CR193,4))</f>
        <v>0</v>
      </c>
      <c r="O193" s="142">
        <f>IF(ISERROR(LARGE(CS193:DJ193,1)),0,LARGE(CS193:DJ193,1))+IF(ISERROR(LARGE(CS193:DJ193,2)),0,LARGE(CS193:DJ193,2))+IF(ISERROR(LARGE(CS193:DJ193,3)),0,LARGE(CS193:DJ193,3))+IF(ISERROR(LARGE(CS193:DJ193,4)),0,LARGE(CS193:DJ193,4))</f>
        <v>0</v>
      </c>
      <c r="P193" s="143">
        <f>IF(ISERROR(LARGE(V193:DJ193,1)),0,LARGE(V193:DJ193,1))+IF(ISERROR(LARGE(V193:DJ193,2)),0,LARGE(V193:DJ193,2))+IF(ISERROR(LARGE(V193:DJ193,3)),0,LARGE(V193:DJ193,3))+IF(ISERROR(LARGE(V193:DJ193,4)),0,LARGE(V193:DJ193,4))+IF(ISERROR(LARGE(V193:DJ193,5)),0,LARGE(V193:DJ193,5))+IF(ISERROR(LARGE(V193:DJ193,6)),0,LARGE(V193:DJ193,6))+IF(ISERROR(LARGE(V193:DJ193,7)),0,LARGE(V193:DJ193,7))+IF(ISERROR(LARGE(V193:DJ193,8)),0,LARGE(V193:DJ193,8))+IF(ISERROR(LARGE(V193:DJ193,9)),0,LARGE(V193:DJ193,9))+IF(ISERROR(LARGE(V193:DJ193,10)),0,LARGE(V193:DJ193,10))+IF(ISERROR(LARGE(V193:DJ193,11)),0,LARGE(V193:DJ193,11))+IF(ISERROR(LARGE(V193:DJ193,12)),0,LARGE(V193:DJ193,12))</f>
        <v>94</v>
      </c>
      <c r="Q193" s="144">
        <f>COUNT(V193:DJ193)</f>
        <v>2</v>
      </c>
      <c r="R193" s="144">
        <f>IF(ISERROR(LARGE(V193:AB193,5)),0,LARGE(V193:AB193,5))</f>
        <v>0</v>
      </c>
      <c r="S193" s="144">
        <f>IF(ISERROR(LARGE(AC193:BN193,5)),0,LARGE(AC193:BN193,5))</f>
        <v>0</v>
      </c>
      <c r="T193" s="144">
        <f>IF(ISERROR(LARGE(BO193:CR193,5)),0,LARGE(BO193:CR193,5))</f>
        <v>0</v>
      </c>
      <c r="U193" s="144">
        <f>IF(ISERROR(LARGE(CS193:DJ193,5)),0,LARGE(CS193:DJ193,5))</f>
        <v>0</v>
      </c>
      <c r="V193" s="17"/>
      <c r="W193" s="17"/>
      <c r="X193" s="17"/>
      <c r="Y193" s="17"/>
      <c r="Z193" s="17"/>
      <c r="AA193" s="17"/>
      <c r="AB193" s="17"/>
      <c r="AC193" s="141"/>
      <c r="AD193" s="141"/>
      <c r="AE193" s="141"/>
      <c r="AF193" s="141"/>
      <c r="AG193" s="141"/>
      <c r="AH193" s="141">
        <v>14</v>
      </c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  <c r="BA193" s="141"/>
      <c r="BB193" s="141"/>
      <c r="BC193" s="141"/>
      <c r="BD193" s="141"/>
      <c r="BE193" s="141">
        <v>80</v>
      </c>
      <c r="BF193" s="141"/>
      <c r="BG193" s="141"/>
      <c r="BH193" s="141"/>
      <c r="BI193" s="141"/>
      <c r="BJ193" s="141"/>
      <c r="BK193" s="141"/>
      <c r="BL193" s="141"/>
      <c r="BM193" s="141"/>
      <c r="BN193" s="141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145"/>
      <c r="CG193" s="146"/>
      <c r="CH193" s="146"/>
      <c r="CI193" s="146"/>
      <c r="CJ193" s="146"/>
      <c r="CK193" s="146"/>
      <c r="CL193" s="146"/>
      <c r="CM193" s="147"/>
      <c r="CN193" s="36"/>
      <c r="CO193" s="36"/>
      <c r="CP193" s="36"/>
      <c r="CQ193" s="36"/>
      <c r="CR193" s="36"/>
      <c r="CS193" s="142"/>
      <c r="CT193" s="142"/>
      <c r="CU193" s="142"/>
      <c r="CV193" s="142"/>
      <c r="CW193" s="142"/>
      <c r="CX193" s="142"/>
      <c r="CY193" s="142"/>
      <c r="CZ193" s="142"/>
      <c r="DA193" s="142"/>
      <c r="DB193" s="142"/>
      <c r="DC193" s="142"/>
      <c r="DD193" s="142"/>
      <c r="DE193" s="142"/>
      <c r="DF193" s="142"/>
      <c r="DG193" s="142"/>
      <c r="DH193" s="142"/>
      <c r="DI193" s="142"/>
      <c r="DJ193" s="142"/>
    </row>
    <row r="194" spans="1:114">
      <c r="A194" s="12" t="str">
        <f>IF(B194="","",IF(B194&gt;1,"UWAGA JUŻ BYŁ",""))</f>
        <v/>
      </c>
      <c r="B194" s="12">
        <f>IF(C194="","",COUNTIF($C$8:$C$50361,C194))</f>
        <v>1</v>
      </c>
      <c r="C194" s="12" t="str">
        <f>CONCATENATE(E194,F194,H194,G194)</f>
        <v>OLSCHIMKE-MARMUROWICZBarbara1973Night Runners Ślask</v>
      </c>
      <c r="D194" s="12">
        <f>IF(E194="","",COUNTA($E$8:E194))</f>
        <v>187</v>
      </c>
      <c r="E194" s="117" t="s">
        <v>338</v>
      </c>
      <c r="F194" s="12" t="s">
        <v>339</v>
      </c>
      <c r="G194" s="117" t="s">
        <v>340</v>
      </c>
      <c r="H194" s="12">
        <v>1973</v>
      </c>
      <c r="I194" s="12" t="str">
        <f>IF(ISERROR(VLOOKUP(H194,KATEGORIE!$C$13:$E$50006,MATCH(KATEGORIE!$E$12,KATEGORIE!$C$12:$E$12,0),0)),"",VLOOKUP(H194,KATEGORIE!$C$13:$E$50006,MATCH(KATEGORIE!$E$12,KATEGORIE!$C$12:$E$12,0),0))</f>
        <v>M</v>
      </c>
      <c r="J194" s="12">
        <f>IF(I194="","",COUNTIF($I$8:I194,I194))</f>
        <v>20</v>
      </c>
      <c r="K194" s="12">
        <f>COUNT(V194:DJ194)</f>
        <v>3</v>
      </c>
      <c r="L194" s="17">
        <f>IF(ISERROR(LARGE(V194:AB194,1)),0,LARGE(V194:AB194,1))+IF(ISERROR(LARGE(V194:AB194,2)),0,LARGE(V194:AB194,2))+IF(ISERROR(LARGE(V194:AB194,3)),0,LARGE(V194:AB194,3))+IF(ISERROR(LARGE(V194:AB194,4)),0,LARGE(V194:AB194,4))</f>
        <v>0</v>
      </c>
      <c r="M194" s="141">
        <f>IF(ISERROR(LARGE(AC194:BN194,1)),0,LARGE(AC194:BN194,1))+IF(ISERROR(LARGE(AC194:BN194,2)),0,LARGE(AC194:BN194,2))+IF(ISERROR(LARGE(AC194:BN194,3)),0,LARGE(AC194:BN194,3))+IF(ISERROR(LARGE(AC194:BN194,4)),0,LARGE(AC194:BN194,4))</f>
        <v>0</v>
      </c>
      <c r="N194" s="36">
        <f>IF(ISERROR(LARGE(BO194:CR194,1)),0,LARGE(BO194:CR194,1))+IF(ISERROR(LARGE(BO194:CR194,2)),0,LARGE(BO194:CR194,2))+IF(ISERROR(LARGE(BO194:CR194,3)),0,LARGE(BO194:CR194,3))+IF(ISERROR(LARGE(BO194:CR194,4)),0,LARGE(BO194:CR194,4))</f>
        <v>48</v>
      </c>
      <c r="O194" s="142">
        <f>IF(ISERROR(LARGE(CS194:DJ194,1)),0,LARGE(CS194:DJ194,1))+IF(ISERROR(LARGE(CS194:DJ194,2)),0,LARGE(CS194:DJ194,2))+IF(ISERROR(LARGE(CS194:DJ194,3)),0,LARGE(CS194:DJ194,3))+IF(ISERROR(LARGE(CS194:DJ194,4)),0,LARGE(CS194:DJ194,4))</f>
        <v>45</v>
      </c>
      <c r="P194" s="143">
        <f>IF(ISERROR(LARGE(V194:DJ194,1)),0,LARGE(V194:DJ194,1))+IF(ISERROR(LARGE(V194:DJ194,2)),0,LARGE(V194:DJ194,2))+IF(ISERROR(LARGE(V194:DJ194,3)),0,LARGE(V194:DJ194,3))+IF(ISERROR(LARGE(V194:DJ194,4)),0,LARGE(V194:DJ194,4))+IF(ISERROR(LARGE(V194:DJ194,5)),0,LARGE(V194:DJ194,5))+IF(ISERROR(LARGE(V194:DJ194,6)),0,LARGE(V194:DJ194,6))+IF(ISERROR(LARGE(V194:DJ194,7)),0,LARGE(V194:DJ194,7))+IF(ISERROR(LARGE(V194:DJ194,8)),0,LARGE(V194:DJ194,8))+IF(ISERROR(LARGE(V194:DJ194,9)),0,LARGE(V194:DJ194,9))+IF(ISERROR(LARGE(V194:DJ194,10)),0,LARGE(V194:DJ194,10))+IF(ISERROR(LARGE(V194:DJ194,11)),0,LARGE(V194:DJ194,11))+IF(ISERROR(LARGE(V194:DJ194,12)),0,LARGE(V194:DJ194,12))</f>
        <v>93</v>
      </c>
      <c r="Q194" s="144">
        <f>COUNT(V194:DJ194)</f>
        <v>3</v>
      </c>
      <c r="R194" s="144">
        <f>IF(ISERROR(LARGE(V194:AB194,5)),0,LARGE(V194:AB194,5))</f>
        <v>0</v>
      </c>
      <c r="S194" s="144">
        <f>IF(ISERROR(LARGE(AC194:BN194,5)),0,LARGE(AC194:BN194,5))</f>
        <v>0</v>
      </c>
      <c r="T194" s="144">
        <f>IF(ISERROR(LARGE(BO194:CR194,5)),0,LARGE(BO194:CR194,5))</f>
        <v>0</v>
      </c>
      <c r="U194" s="144">
        <f>IF(ISERROR(LARGE(CS194:DJ194,5)),0,LARGE(CS194:DJ194,5))</f>
        <v>0</v>
      </c>
      <c r="V194" s="17"/>
      <c r="W194" s="17"/>
      <c r="X194" s="17"/>
      <c r="Y194" s="17"/>
      <c r="Z194" s="17"/>
      <c r="AA194" s="17"/>
      <c r="AB194" s="17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41"/>
      <c r="BC194" s="141"/>
      <c r="BD194" s="141"/>
      <c r="BE194" s="141"/>
      <c r="BF194" s="141"/>
      <c r="BG194" s="141"/>
      <c r="BH194" s="141"/>
      <c r="BI194" s="141"/>
      <c r="BJ194" s="141"/>
      <c r="BK194" s="141"/>
      <c r="BL194" s="141"/>
      <c r="BM194" s="141"/>
      <c r="BN194" s="141"/>
      <c r="BO194" s="36"/>
      <c r="BP194" s="36">
        <v>28</v>
      </c>
      <c r="BQ194" s="36"/>
      <c r="BR194" s="36"/>
      <c r="BS194" s="36"/>
      <c r="BT194" s="36">
        <v>20</v>
      </c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145"/>
      <c r="CG194" s="146"/>
      <c r="CH194" s="146"/>
      <c r="CI194" s="146"/>
      <c r="CJ194" s="146"/>
      <c r="CK194" s="146"/>
      <c r="CL194" s="146"/>
      <c r="CM194" s="147"/>
      <c r="CN194" s="36"/>
      <c r="CO194" s="36"/>
      <c r="CP194" s="36"/>
      <c r="CQ194" s="36"/>
      <c r="CR194" s="36"/>
      <c r="CS194" s="142"/>
      <c r="CT194" s="142"/>
      <c r="CU194" s="142"/>
      <c r="CV194" s="142"/>
      <c r="CW194" s="142"/>
      <c r="CX194" s="142"/>
      <c r="CY194" s="142">
        <v>45</v>
      </c>
      <c r="CZ194" s="142"/>
      <c r="DA194" s="142"/>
      <c r="DB194" s="142"/>
      <c r="DC194" s="142"/>
      <c r="DD194" s="142"/>
      <c r="DE194" s="142"/>
      <c r="DF194" s="142"/>
      <c r="DG194" s="142"/>
      <c r="DH194" s="142"/>
      <c r="DI194" s="142"/>
      <c r="DJ194" s="142"/>
    </row>
    <row r="195" spans="1:114">
      <c r="A195" s="12" t="str">
        <f>IF(B195="","",IF(B195&gt;1,"UWAGA JUŻ BYŁ",""))</f>
        <v/>
      </c>
      <c r="B195" s="12">
        <f>IF(C195="","",COUNTIF($C$8:$C$50361,C195))</f>
        <v>1</v>
      </c>
      <c r="C195" s="12" t="str">
        <f>CONCATENATE(E195,F195,H195,G195)</f>
        <v>ŚLIWKABeata1978OLZA CIESZYN</v>
      </c>
      <c r="D195" s="12">
        <f>IF(E195="","",COUNTA($E$8:E195))</f>
        <v>188</v>
      </c>
      <c r="E195" s="12" t="s">
        <v>1146</v>
      </c>
      <c r="F195" s="12" t="s">
        <v>620</v>
      </c>
      <c r="G195" s="12" t="s">
        <v>1147</v>
      </c>
      <c r="H195" s="38">
        <v>1978</v>
      </c>
      <c r="I195" s="12" t="str">
        <f>IF(ISERROR(VLOOKUP(H195,KATEGORIE!$C$13:$E$50006,MATCH(KATEGORIE!$E$12,KATEGORIE!$C$12:$E$12,0),0)),"",VLOOKUP(H195,KATEGORIE!$C$13:$E$50006,MATCH(KATEGORIE!$E$12,KATEGORIE!$C$12:$E$12,0),0))</f>
        <v>S2</v>
      </c>
      <c r="J195" s="12">
        <f>IF(I195="","",COUNTIF($I$8:I195,I195))</f>
        <v>62</v>
      </c>
      <c r="K195" s="12">
        <f>COUNT(V195:DJ195)</f>
        <v>2</v>
      </c>
      <c r="L195" s="17">
        <f>IF(ISERROR(LARGE(V195:AB195,1)),0,LARGE(V195:AB195,1))+IF(ISERROR(LARGE(V195:AB195,2)),0,LARGE(V195:AB195,2))+IF(ISERROR(LARGE(V195:AB195,3)),0,LARGE(V195:AB195,3))+IF(ISERROR(LARGE(V195:AB195,4)),0,LARGE(V195:AB195,4))</f>
        <v>0</v>
      </c>
      <c r="M195" s="141">
        <f>IF(ISERROR(LARGE(AC195:BN195,1)),0,LARGE(AC195:BN195,1))+IF(ISERROR(LARGE(AC195:BN195,2)),0,LARGE(AC195:BN195,2))+IF(ISERROR(LARGE(AC195:BN195,3)),0,LARGE(AC195:BN195,3))+IF(ISERROR(LARGE(AC195:BN195,4)),0,LARGE(AC195:BN195,4))</f>
        <v>93</v>
      </c>
      <c r="N195" s="36">
        <f>IF(ISERROR(LARGE(BO195:CR195,1)),0,LARGE(BO195:CR195,1))+IF(ISERROR(LARGE(BO195:CR195,2)),0,LARGE(BO195:CR195,2))+IF(ISERROR(LARGE(BO195:CR195,3)),0,LARGE(BO195:CR195,3))+IF(ISERROR(LARGE(BO195:CR195,4)),0,LARGE(BO195:CR195,4))</f>
        <v>0</v>
      </c>
      <c r="O195" s="142">
        <f>IF(ISERROR(LARGE(CS195:DJ195,1)),0,LARGE(CS195:DJ195,1))+IF(ISERROR(LARGE(CS195:DJ195,2)),0,LARGE(CS195:DJ195,2))+IF(ISERROR(LARGE(CS195:DJ195,3)),0,LARGE(CS195:DJ195,3))+IF(ISERROR(LARGE(CS195:DJ195,4)),0,LARGE(CS195:DJ195,4))</f>
        <v>0</v>
      </c>
      <c r="P195" s="143">
        <f>IF(ISERROR(LARGE(V195:DJ195,1)),0,LARGE(V195:DJ195,1))+IF(ISERROR(LARGE(V195:DJ195,2)),0,LARGE(V195:DJ195,2))+IF(ISERROR(LARGE(V195:DJ195,3)),0,LARGE(V195:DJ195,3))+IF(ISERROR(LARGE(V195:DJ195,4)),0,LARGE(V195:DJ195,4))+IF(ISERROR(LARGE(V195:DJ195,5)),0,LARGE(V195:DJ195,5))+IF(ISERROR(LARGE(V195:DJ195,6)),0,LARGE(V195:DJ195,6))+IF(ISERROR(LARGE(V195:DJ195,7)),0,LARGE(V195:DJ195,7))+IF(ISERROR(LARGE(V195:DJ195,8)),0,LARGE(V195:DJ195,8))+IF(ISERROR(LARGE(V195:DJ195,9)),0,LARGE(V195:DJ195,9))+IF(ISERROR(LARGE(V195:DJ195,10)),0,LARGE(V195:DJ195,10))+IF(ISERROR(LARGE(V195:DJ195,11)),0,LARGE(V195:DJ195,11))+IF(ISERROR(LARGE(V195:DJ195,12)),0,LARGE(V195:DJ195,12))</f>
        <v>93</v>
      </c>
      <c r="Q195" s="144">
        <f>COUNT(V195:DJ195)</f>
        <v>2</v>
      </c>
      <c r="R195" s="144">
        <f>IF(ISERROR(LARGE(V195:AB195,5)),0,LARGE(V195:AB195,5))</f>
        <v>0</v>
      </c>
      <c r="S195" s="144">
        <f>IF(ISERROR(LARGE(AC195:BN195,5)),0,LARGE(AC195:BN195,5))</f>
        <v>0</v>
      </c>
      <c r="T195" s="144">
        <f>IF(ISERROR(LARGE(BO195:CR195,5)),0,LARGE(BO195:CR195,5))</f>
        <v>0</v>
      </c>
      <c r="U195" s="144">
        <f>IF(ISERROR(LARGE(CS195:DJ195,5)),0,LARGE(CS195:DJ195,5))</f>
        <v>0</v>
      </c>
      <c r="V195" s="17"/>
      <c r="W195" s="17"/>
      <c r="X195" s="17"/>
      <c r="Y195" s="17"/>
      <c r="Z195" s="17"/>
      <c r="AA195" s="17"/>
      <c r="AB195" s="17"/>
      <c r="AC195" s="141"/>
      <c r="AD195" s="141"/>
      <c r="AE195" s="141">
        <v>70</v>
      </c>
      <c r="AF195" s="141">
        <v>23</v>
      </c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41"/>
      <c r="BC195" s="141"/>
      <c r="BD195" s="141"/>
      <c r="BE195" s="141"/>
      <c r="BF195" s="141"/>
      <c r="BG195" s="141"/>
      <c r="BH195" s="141"/>
      <c r="BI195" s="141"/>
      <c r="BJ195" s="141"/>
      <c r="BK195" s="141"/>
      <c r="BL195" s="141"/>
      <c r="BM195" s="141"/>
      <c r="BN195" s="141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145"/>
      <c r="CG195" s="146"/>
      <c r="CH195" s="146"/>
      <c r="CI195" s="146"/>
      <c r="CJ195" s="146"/>
      <c r="CK195" s="146"/>
      <c r="CL195" s="146"/>
      <c r="CM195" s="147"/>
      <c r="CN195" s="36"/>
      <c r="CO195" s="36"/>
      <c r="CP195" s="36"/>
      <c r="CQ195" s="36"/>
      <c r="CR195" s="36"/>
      <c r="CS195" s="142"/>
      <c r="CT195" s="142"/>
      <c r="CU195" s="142"/>
      <c r="CV195" s="142"/>
      <c r="CW195" s="142"/>
      <c r="CX195" s="142"/>
      <c r="CY195" s="142"/>
      <c r="CZ195" s="142"/>
      <c r="DA195" s="142"/>
      <c r="DB195" s="142"/>
      <c r="DC195" s="142"/>
      <c r="DD195" s="142"/>
      <c r="DE195" s="142"/>
      <c r="DF195" s="142"/>
      <c r="DG195" s="142"/>
      <c r="DH195" s="142"/>
      <c r="DI195" s="142"/>
      <c r="DJ195" s="142"/>
    </row>
    <row r="196" spans="1:114">
      <c r="A196" s="12" t="str">
        <f>IF(B196="","",IF(B196&gt;1,"UWAGA JUŻ BYŁ",""))</f>
        <v/>
      </c>
      <c r="B196" s="12">
        <f>IF(C196="","",COUNTIF($C$8:$C$50361,C196))</f>
        <v>1</v>
      </c>
      <c r="C196" s="12" t="str">
        <f>CONCATENATE(E196,F196,H196,G196)</f>
        <v>GRĘZIAKEwa1971YULO RUN TEAM SIEDLCE</v>
      </c>
      <c r="D196" s="12">
        <f>IF(E196="","",COUNTA($E$8:E196))</f>
        <v>189</v>
      </c>
      <c r="E196" s="12" t="s">
        <v>3340</v>
      </c>
      <c r="F196" s="12" t="s">
        <v>312</v>
      </c>
      <c r="G196" s="12" t="s">
        <v>3292</v>
      </c>
      <c r="H196" s="12">
        <v>1971</v>
      </c>
      <c r="I196" s="12" t="str">
        <f>IF(ISERROR(VLOOKUP(H196,KATEGORIE!$C$13:$E$50006,MATCH(KATEGORIE!$E$12,KATEGORIE!$C$12:$E$12,0),0)),"",VLOOKUP(H196,KATEGORIE!$C$13:$E$50006,MATCH(KATEGORIE!$E$12,KATEGORIE!$C$12:$E$12,0),0))</f>
        <v>M</v>
      </c>
      <c r="J196" s="12">
        <f>IF(I196="","",COUNTIF($I$8:I196,I196))</f>
        <v>21</v>
      </c>
      <c r="K196" s="12">
        <f>COUNT(V196:DJ196)</f>
        <v>2</v>
      </c>
      <c r="L196" s="17">
        <f>IF(ISERROR(LARGE(V196:AB196,1)),0,LARGE(V196:AB196,1))+IF(ISERROR(LARGE(V196:AB196,2)),0,LARGE(V196:AB196,2))+IF(ISERROR(LARGE(V196:AB196,3)),0,LARGE(V196:AB196,3))+IF(ISERROR(LARGE(V196:AB196,4)),0,LARGE(V196:AB196,4))</f>
        <v>0</v>
      </c>
      <c r="M196" s="141">
        <f>IF(ISERROR(LARGE(AC196:BN196,1)),0,LARGE(AC196:BN196,1))+IF(ISERROR(LARGE(AC196:BN196,2)),0,LARGE(AC196:BN196,2))+IF(ISERROR(LARGE(AC196:BN196,3)),0,LARGE(AC196:BN196,3))+IF(ISERROR(LARGE(AC196:BN196,4)),0,LARGE(AC196:BN196,4))</f>
        <v>0</v>
      </c>
      <c r="N196" s="36">
        <f>IF(ISERROR(LARGE(BO196:CR196,1)),0,LARGE(BO196:CR196,1))+IF(ISERROR(LARGE(BO196:CR196,2)),0,LARGE(BO196:CR196,2))+IF(ISERROR(LARGE(BO196:CR196,3)),0,LARGE(BO196:CR196,3))+IF(ISERROR(LARGE(BO196:CR196,4)),0,LARGE(BO196:CR196,4))</f>
        <v>0</v>
      </c>
      <c r="O196" s="142">
        <f>IF(ISERROR(LARGE(CS196:DJ196,1)),0,LARGE(CS196:DJ196,1))+IF(ISERROR(LARGE(CS196:DJ196,2)),0,LARGE(CS196:DJ196,2))+IF(ISERROR(LARGE(CS196:DJ196,3)),0,LARGE(CS196:DJ196,3))+IF(ISERROR(LARGE(CS196:DJ196,4)),0,LARGE(CS196:DJ196,4))</f>
        <v>93</v>
      </c>
      <c r="P196" s="143">
        <f>IF(ISERROR(LARGE(V196:DJ196,1)),0,LARGE(V196:DJ196,1))+IF(ISERROR(LARGE(V196:DJ196,2)),0,LARGE(V196:DJ196,2))+IF(ISERROR(LARGE(V196:DJ196,3)),0,LARGE(V196:DJ196,3))+IF(ISERROR(LARGE(V196:DJ196,4)),0,LARGE(V196:DJ196,4))+IF(ISERROR(LARGE(V196:DJ196,5)),0,LARGE(V196:DJ196,5))+IF(ISERROR(LARGE(V196:DJ196,6)),0,LARGE(V196:DJ196,6))+IF(ISERROR(LARGE(V196:DJ196,7)),0,LARGE(V196:DJ196,7))+IF(ISERROR(LARGE(V196:DJ196,8)),0,LARGE(V196:DJ196,8))+IF(ISERROR(LARGE(V196:DJ196,9)),0,LARGE(V196:DJ196,9))+IF(ISERROR(LARGE(V196:DJ196,10)),0,LARGE(V196:DJ196,10))+IF(ISERROR(LARGE(V196:DJ196,11)),0,LARGE(V196:DJ196,11))+IF(ISERROR(LARGE(V196:DJ196,12)),0,LARGE(V196:DJ196,12))</f>
        <v>93</v>
      </c>
      <c r="Q196" s="144">
        <f>COUNT(V196:DJ196)</f>
        <v>2</v>
      </c>
      <c r="R196" s="144">
        <f>IF(ISERROR(LARGE(V196:AB196,5)),0,LARGE(V196:AB196,5))</f>
        <v>0</v>
      </c>
      <c r="S196" s="144">
        <f>IF(ISERROR(LARGE(AC196:BN196,5)),0,LARGE(AC196:BN196,5))</f>
        <v>0</v>
      </c>
      <c r="T196" s="144">
        <f>IF(ISERROR(LARGE(BO196:CR196,5)),0,LARGE(BO196:CR196,5))</f>
        <v>0</v>
      </c>
      <c r="U196" s="144">
        <f>IF(ISERROR(LARGE(CS196:DJ196,5)),0,LARGE(CS196:DJ196,5))</f>
        <v>0</v>
      </c>
      <c r="V196" s="17"/>
      <c r="W196" s="17"/>
      <c r="X196" s="17"/>
      <c r="Y196" s="17"/>
      <c r="Z196" s="17"/>
      <c r="AA196" s="17"/>
      <c r="AB196" s="17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41"/>
      <c r="BC196" s="141"/>
      <c r="BD196" s="141"/>
      <c r="BE196" s="141"/>
      <c r="BF196" s="141"/>
      <c r="BG196" s="141"/>
      <c r="BH196" s="141"/>
      <c r="BI196" s="141"/>
      <c r="BJ196" s="141"/>
      <c r="BK196" s="141"/>
      <c r="BL196" s="141"/>
      <c r="BM196" s="141"/>
      <c r="BN196" s="141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145"/>
      <c r="CG196" s="146"/>
      <c r="CH196" s="146"/>
      <c r="CI196" s="146"/>
      <c r="CJ196" s="146"/>
      <c r="CK196" s="146"/>
      <c r="CL196" s="146"/>
      <c r="CM196" s="147"/>
      <c r="CN196" s="36"/>
      <c r="CO196" s="36"/>
      <c r="CP196" s="36"/>
      <c r="CQ196" s="36"/>
      <c r="CR196" s="36"/>
      <c r="CS196" s="142"/>
      <c r="CT196" s="142"/>
      <c r="CU196" s="142"/>
      <c r="CV196" s="142"/>
      <c r="CW196" s="142"/>
      <c r="CX196" s="142"/>
      <c r="CY196" s="142"/>
      <c r="CZ196" s="142"/>
      <c r="DA196" s="142">
        <v>23</v>
      </c>
      <c r="DB196" s="142"/>
      <c r="DC196" s="142"/>
      <c r="DD196" s="142"/>
      <c r="DE196" s="142"/>
      <c r="DF196" s="142"/>
      <c r="DG196" s="142">
        <v>70</v>
      </c>
      <c r="DH196" s="142"/>
      <c r="DI196" s="142"/>
      <c r="DJ196" s="142"/>
    </row>
    <row r="197" spans="1:114">
      <c r="A197" s="12" t="str">
        <f>IF(B197="","",IF(B197&gt;1,"UWAGA JUŻ BYŁ",""))</f>
        <v/>
      </c>
      <c r="B197" s="12">
        <f>IF(C197="","",COUNTIF($C$8:$C$50361,C197))</f>
        <v>1</v>
      </c>
      <c r="C197" s="12" t="str">
        <f>CONCATENATE(E197,F197,H197,G197)</f>
        <v>JANKOWICZAgnieszka1981Temmpo Wałbrzych</v>
      </c>
      <c r="D197" s="12">
        <f>IF(E197="","",COUNTA($E$8:E197))</f>
        <v>190</v>
      </c>
      <c r="E197" s="12" t="s">
        <v>3877</v>
      </c>
      <c r="F197" s="12" t="s">
        <v>293</v>
      </c>
      <c r="G197" s="12" t="s">
        <v>2185</v>
      </c>
      <c r="H197" s="12">
        <v>1981</v>
      </c>
      <c r="I197" s="12" t="str">
        <f>IF(ISERROR(VLOOKUP(H197,KATEGORIE!$C$13:$E$50006,MATCH(KATEGORIE!$E$12,KATEGORIE!$C$12:$E$12,0),0)),"",VLOOKUP(H197,KATEGORIE!$C$13:$E$50006,MATCH(KATEGORIE!$E$12,KATEGORIE!$C$12:$E$12,0),0))</f>
        <v>S2</v>
      </c>
      <c r="J197" s="12">
        <f>IF(I197="","",COUNTIF($I$8:I197,I197))</f>
        <v>63</v>
      </c>
      <c r="K197" s="12">
        <f>COUNT(V197:DJ197)</f>
        <v>2</v>
      </c>
      <c r="L197" s="17">
        <f>IF(ISERROR(LARGE(V197:AB197,1)),0,LARGE(V197:AB197,1))+IF(ISERROR(LARGE(V197:AB197,2)),0,LARGE(V197:AB197,2))+IF(ISERROR(LARGE(V197:AB197,3)),0,LARGE(V197:AB197,3))+IF(ISERROR(LARGE(V197:AB197,4)),0,LARGE(V197:AB197,4))</f>
        <v>0</v>
      </c>
      <c r="M197" s="141">
        <f>IF(ISERROR(LARGE(AC197:BN197,1)),0,LARGE(AC197:BN197,1))+IF(ISERROR(LARGE(AC197:BN197,2)),0,LARGE(AC197:BN197,2))+IF(ISERROR(LARGE(AC197:BN197,3)),0,LARGE(AC197:BN197,3))+IF(ISERROR(LARGE(AC197:BN197,4)),0,LARGE(AC197:BN197,4))</f>
        <v>70</v>
      </c>
      <c r="N197" s="36">
        <f>IF(ISERROR(LARGE(BO197:CR197,1)),0,LARGE(BO197:CR197,1))+IF(ISERROR(LARGE(BO197:CR197,2)),0,LARGE(BO197:CR197,2))+IF(ISERROR(LARGE(BO197:CR197,3)),0,LARGE(BO197:CR197,3))+IF(ISERROR(LARGE(BO197:CR197,4)),0,LARGE(BO197:CR197,4))</f>
        <v>23</v>
      </c>
      <c r="O197" s="142">
        <f>IF(ISERROR(LARGE(CS197:DJ197,1)),0,LARGE(CS197:DJ197,1))+IF(ISERROR(LARGE(CS197:DJ197,2)),0,LARGE(CS197:DJ197,2))+IF(ISERROR(LARGE(CS197:DJ197,3)),0,LARGE(CS197:DJ197,3))+IF(ISERROR(LARGE(CS197:DJ197,4)),0,LARGE(CS197:DJ197,4))</f>
        <v>0</v>
      </c>
      <c r="P197" s="143">
        <f>IF(ISERROR(LARGE(V197:DJ197,1)),0,LARGE(V197:DJ197,1))+IF(ISERROR(LARGE(V197:DJ197,2)),0,LARGE(V197:DJ197,2))+IF(ISERROR(LARGE(V197:DJ197,3)),0,LARGE(V197:DJ197,3))+IF(ISERROR(LARGE(V197:DJ197,4)),0,LARGE(V197:DJ197,4))+IF(ISERROR(LARGE(V197:DJ197,5)),0,LARGE(V197:DJ197,5))+IF(ISERROR(LARGE(V197:DJ197,6)),0,LARGE(V197:DJ197,6))+IF(ISERROR(LARGE(V197:DJ197,7)),0,LARGE(V197:DJ197,7))+IF(ISERROR(LARGE(V197:DJ197,8)),0,LARGE(V197:DJ197,8))+IF(ISERROR(LARGE(V197:DJ197,9)),0,LARGE(V197:DJ197,9))+IF(ISERROR(LARGE(V197:DJ197,10)),0,LARGE(V197:DJ197,10))+IF(ISERROR(LARGE(V197:DJ197,11)),0,LARGE(V197:DJ197,11))+IF(ISERROR(LARGE(V197:DJ197,12)),0,LARGE(V197:DJ197,12))</f>
        <v>93</v>
      </c>
      <c r="Q197" s="144">
        <f>COUNT(V197:DJ197)</f>
        <v>2</v>
      </c>
      <c r="R197" s="144">
        <f>IF(ISERROR(LARGE(V197:AB197,5)),0,LARGE(V197:AB197,5))</f>
        <v>0</v>
      </c>
      <c r="S197" s="144">
        <f>IF(ISERROR(LARGE(AC197:BN197,5)),0,LARGE(AC197:BN197,5))</f>
        <v>0</v>
      </c>
      <c r="T197" s="144">
        <f>IF(ISERROR(LARGE(BO197:CR197,5)),0,LARGE(BO197:CR197,5))</f>
        <v>0</v>
      </c>
      <c r="U197" s="144">
        <f>IF(ISERROR(LARGE(CS197:DJ197,5)),0,LARGE(CS197:DJ197,5))</f>
        <v>0</v>
      </c>
      <c r="V197" s="17"/>
      <c r="W197" s="17"/>
      <c r="X197" s="17"/>
      <c r="Y197" s="17"/>
      <c r="Z197" s="17"/>
      <c r="AA197" s="17"/>
      <c r="AB197" s="17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>
        <v>70</v>
      </c>
      <c r="AY197" s="141"/>
      <c r="AZ197" s="141"/>
      <c r="BA197" s="141"/>
      <c r="BB197" s="141"/>
      <c r="BC197" s="141"/>
      <c r="BD197" s="141"/>
      <c r="BE197" s="141"/>
      <c r="BF197" s="141"/>
      <c r="BG197" s="141"/>
      <c r="BH197" s="141"/>
      <c r="BI197" s="141"/>
      <c r="BJ197" s="141"/>
      <c r="BK197" s="141"/>
      <c r="BL197" s="141"/>
      <c r="BM197" s="141"/>
      <c r="BN197" s="141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145"/>
      <c r="CG197" s="146"/>
      <c r="CH197" s="146"/>
      <c r="CI197" s="146">
        <v>23</v>
      </c>
      <c r="CJ197" s="146"/>
      <c r="CK197" s="146"/>
      <c r="CL197" s="146"/>
      <c r="CM197" s="147"/>
      <c r="CN197" s="36"/>
      <c r="CO197" s="36"/>
      <c r="CP197" s="36"/>
      <c r="CQ197" s="36"/>
      <c r="CR197" s="36"/>
      <c r="CS197" s="142"/>
      <c r="CT197" s="142"/>
      <c r="CU197" s="142"/>
      <c r="CV197" s="142"/>
      <c r="CW197" s="142"/>
      <c r="CX197" s="142"/>
      <c r="CY197" s="142"/>
      <c r="CZ197" s="142"/>
      <c r="DA197" s="142"/>
      <c r="DB197" s="142"/>
      <c r="DC197" s="142"/>
      <c r="DD197" s="142"/>
      <c r="DE197" s="142"/>
      <c r="DF197" s="142"/>
      <c r="DG197" s="142"/>
      <c r="DH197" s="142"/>
      <c r="DI197" s="142"/>
      <c r="DJ197" s="142"/>
    </row>
    <row r="198" spans="1:114">
      <c r="A198" s="12" t="str">
        <f>IF(B198="","",IF(B198&gt;1,"UWAGA JUŻ BYŁ",""))</f>
        <v/>
      </c>
      <c r="B198" s="12">
        <f>IF(C198="","",COUNTIF($C$8:$C$50361,C198))</f>
        <v>1</v>
      </c>
      <c r="C198" s="12" t="str">
        <f>CONCATENATE(E198,F198,H198,G198)</f>
        <v>SZCZEPAńSKAKarolina1983KLUB BIEGACZA RTV EURO AGD</v>
      </c>
      <c r="D198" s="12">
        <f>IF(E198="","",COUNTA($E$8:E198))</f>
        <v>191</v>
      </c>
      <c r="E198" s="12" t="s">
        <v>559</v>
      </c>
      <c r="F198" s="12" t="s">
        <v>316</v>
      </c>
      <c r="G198" s="12" t="s">
        <v>552</v>
      </c>
      <c r="H198" s="12">
        <v>1983</v>
      </c>
      <c r="I198" s="12" t="str">
        <f>IF(ISERROR(VLOOKUP(H198,KATEGORIE!$C$13:$E$50006,MATCH(KATEGORIE!$E$12,KATEGORIE!$C$12:$E$12,0),0)),"",VLOOKUP(H198,KATEGORIE!$C$13:$E$50006,MATCH(KATEGORIE!$E$12,KATEGORIE!$C$12:$E$12,0),0))</f>
        <v>S2</v>
      </c>
      <c r="J198" s="12">
        <f>IF(I198="","",COUNTIF($I$8:I198,I198))</f>
        <v>64</v>
      </c>
      <c r="K198" s="12">
        <f>COUNT(V198:DJ198)</f>
        <v>2</v>
      </c>
      <c r="L198" s="17">
        <f>IF(ISERROR(LARGE(V198:AB198,1)),0,LARGE(V198:AB198,1))+IF(ISERROR(LARGE(V198:AB198,2)),0,LARGE(V198:AB198,2))+IF(ISERROR(LARGE(V198:AB198,3)),0,LARGE(V198:AB198,3))+IF(ISERROR(LARGE(V198:AB198,4)),0,LARGE(V198:AB198,4))</f>
        <v>0</v>
      </c>
      <c r="M198" s="141">
        <f>IF(ISERROR(LARGE(AC198:BN198,1)),0,LARGE(AC198:BN198,1))+IF(ISERROR(LARGE(AC198:BN198,2)),0,LARGE(AC198:BN198,2))+IF(ISERROR(LARGE(AC198:BN198,3)),0,LARGE(AC198:BN198,3))+IF(ISERROR(LARGE(AC198:BN198,4)),0,LARGE(AC198:BN198,4))</f>
        <v>32</v>
      </c>
      <c r="N198" s="36">
        <f>IF(ISERROR(LARGE(BO198:CR198,1)),0,LARGE(BO198:CR198,1))+IF(ISERROR(LARGE(BO198:CR198,2)),0,LARGE(BO198:CR198,2))+IF(ISERROR(LARGE(BO198:CR198,3)),0,LARGE(BO198:CR198,3))+IF(ISERROR(LARGE(BO198:CR198,4)),0,LARGE(BO198:CR198,4))</f>
        <v>60</v>
      </c>
      <c r="O198" s="142">
        <f>IF(ISERROR(LARGE(CS198:DJ198,1)),0,LARGE(CS198:DJ198,1))+IF(ISERROR(LARGE(CS198:DJ198,2)),0,LARGE(CS198:DJ198,2))+IF(ISERROR(LARGE(CS198:DJ198,3)),0,LARGE(CS198:DJ198,3))+IF(ISERROR(LARGE(CS198:DJ198,4)),0,LARGE(CS198:DJ198,4))</f>
        <v>0</v>
      </c>
      <c r="P198" s="143">
        <f>IF(ISERROR(LARGE(V198:DJ198,1)),0,LARGE(V198:DJ198,1))+IF(ISERROR(LARGE(V198:DJ198,2)),0,LARGE(V198:DJ198,2))+IF(ISERROR(LARGE(V198:DJ198,3)),0,LARGE(V198:DJ198,3))+IF(ISERROR(LARGE(V198:DJ198,4)),0,LARGE(V198:DJ198,4))+IF(ISERROR(LARGE(V198:DJ198,5)),0,LARGE(V198:DJ198,5))+IF(ISERROR(LARGE(V198:DJ198,6)),0,LARGE(V198:DJ198,6))+IF(ISERROR(LARGE(V198:DJ198,7)),0,LARGE(V198:DJ198,7))+IF(ISERROR(LARGE(V198:DJ198,8)),0,LARGE(V198:DJ198,8))+IF(ISERROR(LARGE(V198:DJ198,9)),0,LARGE(V198:DJ198,9))+IF(ISERROR(LARGE(V198:DJ198,10)),0,LARGE(V198:DJ198,10))+IF(ISERROR(LARGE(V198:DJ198,11)),0,LARGE(V198:DJ198,11))+IF(ISERROR(LARGE(V198:DJ198,12)),0,LARGE(V198:DJ198,12))</f>
        <v>92</v>
      </c>
      <c r="Q198" s="144">
        <f>COUNT(V198:DJ198)</f>
        <v>2</v>
      </c>
      <c r="R198" s="144">
        <f>IF(ISERROR(LARGE(V198:AB198,5)),0,LARGE(V198:AB198,5))</f>
        <v>0</v>
      </c>
      <c r="S198" s="144">
        <f>IF(ISERROR(LARGE(AC198:BN198,5)),0,LARGE(AC198:BN198,5))</f>
        <v>0</v>
      </c>
      <c r="T198" s="144">
        <f>IF(ISERROR(LARGE(BO198:CR198,5)),0,LARGE(BO198:CR198,5))</f>
        <v>0</v>
      </c>
      <c r="U198" s="144">
        <f>IF(ISERROR(LARGE(CS198:DJ198,5)),0,LARGE(CS198:DJ198,5))</f>
        <v>0</v>
      </c>
      <c r="V198" s="17"/>
      <c r="W198" s="17"/>
      <c r="X198" s="17"/>
      <c r="Y198" s="17"/>
      <c r="Z198" s="17"/>
      <c r="AA198" s="17"/>
      <c r="AB198" s="17"/>
      <c r="AC198" s="141">
        <v>32</v>
      </c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41"/>
      <c r="BC198" s="141"/>
      <c r="BD198" s="141"/>
      <c r="BE198" s="141"/>
      <c r="BF198" s="141"/>
      <c r="BG198" s="141"/>
      <c r="BH198" s="141"/>
      <c r="BI198" s="141"/>
      <c r="BJ198" s="141"/>
      <c r="BK198" s="141"/>
      <c r="BL198" s="141"/>
      <c r="BM198" s="141"/>
      <c r="BN198" s="141"/>
      <c r="BO198" s="36"/>
      <c r="BP198" s="36"/>
      <c r="BQ198" s="36"/>
      <c r="BR198" s="36">
        <v>60</v>
      </c>
      <c r="BS198" s="36"/>
      <c r="BT198" s="36"/>
      <c r="BU198" s="36"/>
      <c r="BV198" s="36"/>
      <c r="BW198" s="36"/>
      <c r="BX198" s="36"/>
      <c r="BY198" s="36"/>
      <c r="BZ198" s="36"/>
      <c r="CA198" s="36"/>
      <c r="CB198" s="36"/>
      <c r="CC198" s="36"/>
      <c r="CD198" s="36"/>
      <c r="CE198" s="36"/>
      <c r="CF198" s="145"/>
      <c r="CG198" s="146"/>
      <c r="CH198" s="146"/>
      <c r="CI198" s="146"/>
      <c r="CJ198" s="146"/>
      <c r="CK198" s="146"/>
      <c r="CL198" s="146"/>
      <c r="CM198" s="147"/>
      <c r="CN198" s="36"/>
      <c r="CO198" s="36"/>
      <c r="CP198" s="36"/>
      <c r="CQ198" s="36"/>
      <c r="CR198" s="36"/>
      <c r="CS198" s="142"/>
      <c r="CT198" s="142"/>
      <c r="CU198" s="142"/>
      <c r="CV198" s="142"/>
      <c r="CW198" s="142"/>
      <c r="CX198" s="142"/>
      <c r="CY198" s="142"/>
      <c r="CZ198" s="142"/>
      <c r="DA198" s="142"/>
      <c r="DB198" s="142"/>
      <c r="DC198" s="142"/>
      <c r="DD198" s="142"/>
      <c r="DE198" s="142"/>
      <c r="DF198" s="142"/>
      <c r="DG198" s="142"/>
      <c r="DH198" s="142"/>
      <c r="DI198" s="142"/>
      <c r="DJ198" s="142"/>
    </row>
    <row r="199" spans="1:114">
      <c r="A199" s="12" t="str">
        <f>IF(B199="","",IF(B199&gt;1,"UWAGA JUŻ BYŁ",""))</f>
        <v/>
      </c>
      <c r="B199" s="12">
        <f>IF(C199="","",COUNTIF($C$8:$C$50361,C199))</f>
        <v>1</v>
      </c>
      <c r="C199" s="12" t="str">
        <f>CONCATENATE(E199,F199,H199,G199)</f>
        <v>WAKSMUNDZKAKinga1988WAKSMUND</v>
      </c>
      <c r="D199" s="12">
        <f>IF(E199="","",COUNTA($E$8:E199))</f>
        <v>192</v>
      </c>
      <c r="E199" s="12" t="s">
        <v>709</v>
      </c>
      <c r="F199" s="12" t="s">
        <v>277</v>
      </c>
      <c r="G199" s="12" t="s">
        <v>710</v>
      </c>
      <c r="H199" s="12">
        <v>1988</v>
      </c>
      <c r="I199" s="12" t="str">
        <f>IF(ISERROR(VLOOKUP(H199,KATEGORIE!$C$13:$E$50006,MATCH(KATEGORIE!$E$12,KATEGORIE!$C$12:$E$12,0),0)),"",VLOOKUP(H199,KATEGORIE!$C$13:$E$50006,MATCH(KATEGORIE!$E$12,KATEGORIE!$C$12:$E$12,0),0))</f>
        <v>S1</v>
      </c>
      <c r="J199" s="12">
        <f>IF(I199="","",COUNTIF($I$8:I199,I199))</f>
        <v>40</v>
      </c>
      <c r="K199" s="12">
        <f>COUNT(V199:DJ199)</f>
        <v>2</v>
      </c>
      <c r="L199" s="17">
        <f>IF(ISERROR(LARGE(V199:AB199,1)),0,LARGE(V199:AB199,1))+IF(ISERROR(LARGE(V199:AB199,2)),0,LARGE(V199:AB199,2))+IF(ISERROR(LARGE(V199:AB199,3)),0,LARGE(V199:AB199,3))+IF(ISERROR(LARGE(V199:AB199,4)),0,LARGE(V199:AB199,4))</f>
        <v>0</v>
      </c>
      <c r="M199" s="141">
        <f>IF(ISERROR(LARGE(AC199:BN199,1)),0,LARGE(AC199:BN199,1))+IF(ISERROR(LARGE(AC199:BN199,2)),0,LARGE(AC199:BN199,2))+IF(ISERROR(LARGE(AC199:BN199,3)),0,LARGE(AC199:BN199,3))+IF(ISERROR(LARGE(AC199:BN199,4)),0,LARGE(AC199:BN199,4))</f>
        <v>92</v>
      </c>
      <c r="N199" s="36">
        <f>IF(ISERROR(LARGE(BO199:CR199,1)),0,LARGE(BO199:CR199,1))+IF(ISERROR(LARGE(BO199:CR199,2)),0,LARGE(BO199:CR199,2))+IF(ISERROR(LARGE(BO199:CR199,3)),0,LARGE(BO199:CR199,3))+IF(ISERROR(LARGE(BO199:CR199,4)),0,LARGE(BO199:CR199,4))</f>
        <v>0</v>
      </c>
      <c r="O199" s="142">
        <f>IF(ISERROR(LARGE(CS199:DJ199,1)),0,LARGE(CS199:DJ199,1))+IF(ISERROR(LARGE(CS199:DJ199,2)),0,LARGE(CS199:DJ199,2))+IF(ISERROR(LARGE(CS199:DJ199,3)),0,LARGE(CS199:DJ199,3))+IF(ISERROR(LARGE(CS199:DJ199,4)),0,LARGE(CS199:DJ199,4))</f>
        <v>0</v>
      </c>
      <c r="P199" s="143">
        <f>IF(ISERROR(LARGE(V199:DJ199,1)),0,LARGE(V199:DJ199,1))+IF(ISERROR(LARGE(V199:DJ199,2)),0,LARGE(V199:DJ199,2))+IF(ISERROR(LARGE(V199:DJ199,3)),0,LARGE(V199:DJ199,3))+IF(ISERROR(LARGE(V199:DJ199,4)),0,LARGE(V199:DJ199,4))+IF(ISERROR(LARGE(V199:DJ199,5)),0,LARGE(V199:DJ199,5))+IF(ISERROR(LARGE(V199:DJ199,6)),0,LARGE(V199:DJ199,6))+IF(ISERROR(LARGE(V199:DJ199,7)),0,LARGE(V199:DJ199,7))+IF(ISERROR(LARGE(V199:DJ199,8)),0,LARGE(V199:DJ199,8))+IF(ISERROR(LARGE(V199:DJ199,9)),0,LARGE(V199:DJ199,9))+IF(ISERROR(LARGE(V199:DJ199,10)),0,LARGE(V199:DJ199,10))+IF(ISERROR(LARGE(V199:DJ199,11)),0,LARGE(V199:DJ199,11))+IF(ISERROR(LARGE(V199:DJ199,12)),0,LARGE(V199:DJ199,12))</f>
        <v>92</v>
      </c>
      <c r="Q199" s="144">
        <f>COUNT(V199:DJ199)</f>
        <v>2</v>
      </c>
      <c r="R199" s="144">
        <f>IF(ISERROR(LARGE(V199:AB199,5)),0,LARGE(V199:AB199,5))</f>
        <v>0</v>
      </c>
      <c r="S199" s="144">
        <f>IF(ISERROR(LARGE(AC199:BN199,5)),0,LARGE(AC199:BN199,5))</f>
        <v>0</v>
      </c>
      <c r="T199" s="144">
        <f>IF(ISERROR(LARGE(BO199:CR199,5)),0,LARGE(BO199:CR199,5))</f>
        <v>0</v>
      </c>
      <c r="U199" s="144">
        <f>IF(ISERROR(LARGE(CS199:DJ199,5)),0,LARGE(CS199:DJ199,5))</f>
        <v>0</v>
      </c>
      <c r="V199" s="17"/>
      <c r="W199" s="17"/>
      <c r="X199" s="17"/>
      <c r="Y199" s="17"/>
      <c r="Z199" s="17"/>
      <c r="AA199" s="17"/>
      <c r="AB199" s="17"/>
      <c r="AC199" s="141">
        <v>60</v>
      </c>
      <c r="AD199" s="141"/>
      <c r="AE199" s="141"/>
      <c r="AF199" s="141"/>
      <c r="AG199" s="141"/>
      <c r="AH199" s="141"/>
      <c r="AI199" s="141"/>
      <c r="AJ199" s="141">
        <v>32</v>
      </c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  <c r="BA199" s="141"/>
      <c r="BB199" s="141"/>
      <c r="BC199" s="141"/>
      <c r="BD199" s="141"/>
      <c r="BE199" s="141"/>
      <c r="BF199" s="141"/>
      <c r="BG199" s="141"/>
      <c r="BH199" s="141"/>
      <c r="BI199" s="141"/>
      <c r="BJ199" s="141"/>
      <c r="BK199" s="141"/>
      <c r="BL199" s="141"/>
      <c r="BM199" s="141"/>
      <c r="BN199" s="141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  <c r="CB199" s="36"/>
      <c r="CC199" s="36"/>
      <c r="CD199" s="36"/>
      <c r="CE199" s="36"/>
      <c r="CF199" s="145"/>
      <c r="CG199" s="146"/>
      <c r="CH199" s="146"/>
      <c r="CI199" s="146"/>
      <c r="CJ199" s="146"/>
      <c r="CK199" s="146"/>
      <c r="CL199" s="146"/>
      <c r="CM199" s="147"/>
      <c r="CN199" s="36"/>
      <c r="CO199" s="36"/>
      <c r="CP199" s="36"/>
      <c r="CQ199" s="36"/>
      <c r="CR199" s="36"/>
      <c r="CS199" s="142"/>
      <c r="CT199" s="142"/>
      <c r="CU199" s="142"/>
      <c r="CV199" s="142"/>
      <c r="CW199" s="142"/>
      <c r="CX199" s="142"/>
      <c r="CY199" s="142"/>
      <c r="CZ199" s="142"/>
      <c r="DA199" s="142"/>
      <c r="DB199" s="142"/>
      <c r="DC199" s="142"/>
      <c r="DD199" s="142"/>
      <c r="DE199" s="142"/>
      <c r="DF199" s="142"/>
      <c r="DG199" s="142"/>
      <c r="DH199" s="142"/>
      <c r="DI199" s="142"/>
      <c r="DJ199" s="142"/>
    </row>
    <row r="200" spans="1:114">
      <c r="A200" s="12" t="str">
        <f>IF(B200="","",IF(B200&gt;1,"UWAGA JUŻ BYŁ",""))</f>
        <v/>
      </c>
      <c r="B200" s="12">
        <f>IF(C200="","",COUNTIF($C$8:$C$50361,C200))</f>
        <v>1</v>
      </c>
      <c r="C200" s="12" t="str">
        <f>CONCATENATE(E200,F200,H200,G200)</f>
        <v>CHWAŁOWSKAAgnieszka1978FUDU SPORT TEAM</v>
      </c>
      <c r="D200" s="12">
        <f>IF(E200="","",COUNTA($E$8:E200))</f>
        <v>193</v>
      </c>
      <c r="E200" s="12" t="s">
        <v>2820</v>
      </c>
      <c r="F200" s="12" t="s">
        <v>293</v>
      </c>
      <c r="G200" s="12" t="s">
        <v>2821</v>
      </c>
      <c r="H200" s="12">
        <v>1978</v>
      </c>
      <c r="I200" s="12" t="str">
        <f>IF(ISERROR(VLOOKUP(H200,KATEGORIE!$C$13:$E$50006,MATCH(KATEGORIE!$E$12,KATEGORIE!$C$12:$E$12,0),0)),"",VLOOKUP(H200,KATEGORIE!$C$13:$E$50006,MATCH(KATEGORIE!$E$12,KATEGORIE!$C$12:$E$12,0),0))</f>
        <v>S2</v>
      </c>
      <c r="J200" s="12">
        <f>IF(I200="","",COUNTIF($I$8:I200,I200))</f>
        <v>65</v>
      </c>
      <c r="K200" s="12">
        <f>COUNT(V200:DJ200)</f>
        <v>2</v>
      </c>
      <c r="L200" s="17">
        <f>IF(ISERROR(LARGE(V200:AB200,1)),0,LARGE(V200:AB200,1))+IF(ISERROR(LARGE(V200:AB200,2)),0,LARGE(V200:AB200,2))+IF(ISERROR(LARGE(V200:AB200,3)),0,LARGE(V200:AB200,3))+IF(ISERROR(LARGE(V200:AB200,4)),0,LARGE(V200:AB200,4))</f>
        <v>0</v>
      </c>
      <c r="M200" s="141">
        <f>IF(ISERROR(LARGE(AC200:BN200,1)),0,LARGE(AC200:BN200,1))+IF(ISERROR(LARGE(AC200:BN200,2)),0,LARGE(AC200:BN200,2))+IF(ISERROR(LARGE(AC200:BN200,3)),0,LARGE(AC200:BN200,3))+IF(ISERROR(LARGE(AC200:BN200,4)),0,LARGE(AC200:BN200,4))</f>
        <v>0</v>
      </c>
      <c r="N200" s="36">
        <f>IF(ISERROR(LARGE(BO200:CR200,1)),0,LARGE(BO200:CR200,1))+IF(ISERROR(LARGE(BO200:CR200,2)),0,LARGE(BO200:CR200,2))+IF(ISERROR(LARGE(BO200:CR200,3)),0,LARGE(BO200:CR200,3))+IF(ISERROR(LARGE(BO200:CR200,4)),0,LARGE(BO200:CR200,4))</f>
        <v>50</v>
      </c>
      <c r="O200" s="142">
        <f>IF(ISERROR(LARGE(CS200:DJ200,1)),0,LARGE(CS200:DJ200,1))+IF(ISERROR(LARGE(CS200:DJ200,2)),0,LARGE(CS200:DJ200,2))+IF(ISERROR(LARGE(CS200:DJ200,3)),0,LARGE(CS200:DJ200,3))+IF(ISERROR(LARGE(CS200:DJ200,4)),0,LARGE(CS200:DJ200,4))</f>
        <v>42</v>
      </c>
      <c r="P200" s="143">
        <f>IF(ISERROR(LARGE(V200:DJ200,1)),0,LARGE(V200:DJ200,1))+IF(ISERROR(LARGE(V200:DJ200,2)),0,LARGE(V200:DJ200,2))+IF(ISERROR(LARGE(V200:DJ200,3)),0,LARGE(V200:DJ200,3))+IF(ISERROR(LARGE(V200:DJ200,4)),0,LARGE(V200:DJ200,4))+IF(ISERROR(LARGE(V200:DJ200,5)),0,LARGE(V200:DJ200,5))+IF(ISERROR(LARGE(V200:DJ200,6)),0,LARGE(V200:DJ200,6))+IF(ISERROR(LARGE(V200:DJ200,7)),0,LARGE(V200:DJ200,7))+IF(ISERROR(LARGE(V200:DJ200,8)),0,LARGE(V200:DJ200,8))+IF(ISERROR(LARGE(V200:DJ200,9)),0,LARGE(V200:DJ200,9))+IF(ISERROR(LARGE(V200:DJ200,10)),0,LARGE(V200:DJ200,10))+IF(ISERROR(LARGE(V200:DJ200,11)),0,LARGE(V200:DJ200,11))+IF(ISERROR(LARGE(V200:DJ200,12)),0,LARGE(V200:DJ200,12))</f>
        <v>92</v>
      </c>
      <c r="Q200" s="144">
        <f>COUNT(V200:DJ200)</f>
        <v>2</v>
      </c>
      <c r="R200" s="144">
        <f>IF(ISERROR(LARGE(V200:AB200,5)),0,LARGE(V200:AB200,5))</f>
        <v>0</v>
      </c>
      <c r="S200" s="144">
        <f>IF(ISERROR(LARGE(AC200:BN200,5)),0,LARGE(AC200:BN200,5))</f>
        <v>0</v>
      </c>
      <c r="T200" s="144">
        <f>IF(ISERROR(LARGE(BO200:CR200,5)),0,LARGE(BO200:CR200,5))</f>
        <v>0</v>
      </c>
      <c r="U200" s="144">
        <f>IF(ISERROR(LARGE(CS200:DJ200,5)),0,LARGE(CS200:DJ200,5))</f>
        <v>0</v>
      </c>
      <c r="V200" s="17"/>
      <c r="W200" s="17"/>
      <c r="X200" s="17"/>
      <c r="Y200" s="17"/>
      <c r="Z200" s="17"/>
      <c r="AA200" s="17"/>
      <c r="AB200" s="17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41"/>
      <c r="BC200" s="141"/>
      <c r="BD200" s="141"/>
      <c r="BE200" s="141"/>
      <c r="BF200" s="141"/>
      <c r="BG200" s="141"/>
      <c r="BH200" s="141"/>
      <c r="BI200" s="141"/>
      <c r="BJ200" s="141"/>
      <c r="BK200" s="141"/>
      <c r="BL200" s="141"/>
      <c r="BM200" s="141"/>
      <c r="BN200" s="141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>
        <v>50</v>
      </c>
      <c r="CA200" s="36"/>
      <c r="CB200" s="36"/>
      <c r="CC200" s="36"/>
      <c r="CD200" s="36"/>
      <c r="CE200" s="36"/>
      <c r="CF200" s="145"/>
      <c r="CG200" s="146"/>
      <c r="CH200" s="146"/>
      <c r="CI200" s="146"/>
      <c r="CJ200" s="146"/>
      <c r="CK200" s="146"/>
      <c r="CL200" s="146"/>
      <c r="CM200" s="147"/>
      <c r="CN200" s="36"/>
      <c r="CO200" s="36"/>
      <c r="CP200" s="36"/>
      <c r="CQ200" s="36"/>
      <c r="CR200" s="36"/>
      <c r="CS200" s="142"/>
      <c r="CT200" s="142"/>
      <c r="CU200" s="142"/>
      <c r="CV200" s="142"/>
      <c r="CW200" s="142"/>
      <c r="CX200" s="142"/>
      <c r="CY200" s="142"/>
      <c r="CZ200" s="142"/>
      <c r="DA200" s="142">
        <v>42</v>
      </c>
      <c r="DB200" s="142"/>
      <c r="DC200" s="142"/>
      <c r="DD200" s="142"/>
      <c r="DE200" s="142"/>
      <c r="DF200" s="142"/>
      <c r="DG200" s="142"/>
      <c r="DH200" s="142"/>
      <c r="DI200" s="142"/>
      <c r="DJ200" s="142"/>
    </row>
    <row r="201" spans="1:114">
      <c r="A201" s="12" t="str">
        <f>IF(B201="","",IF(B201&gt;1,"UWAGA JUŻ BYŁ",""))</f>
        <v/>
      </c>
      <c r="B201" s="12">
        <f>IF(C201="","",COUNTIF($C$8:$C$50361,C201))</f>
        <v>1</v>
      </c>
      <c r="C201" s="12" t="str">
        <f>CONCATENATE(E201,F201,H201,G201)</f>
        <v>KUBIELEWICZZenobia1958KGB</v>
      </c>
      <c r="D201" s="12">
        <f>IF(E201="","",COUNTA($E$8:E201))</f>
        <v>194</v>
      </c>
      <c r="E201" s="12" t="s">
        <v>3460</v>
      </c>
      <c r="F201" s="12" t="s">
        <v>3461</v>
      </c>
      <c r="G201" s="117" t="s">
        <v>3462</v>
      </c>
      <c r="H201" s="12">
        <v>1958</v>
      </c>
      <c r="I201" s="12" t="str">
        <f>IF(ISERROR(VLOOKUP(H201,KATEGORIE!$C$13:$E$50006,MATCH(KATEGORIE!$E$12,KATEGORIE!$C$12:$E$12,0),0)),"",VLOOKUP(H201,KATEGORIE!$C$13:$E$50006,MATCH(KATEGORIE!$E$12,KATEGORIE!$C$12:$E$12,0),0))</f>
        <v>W1</v>
      </c>
      <c r="J201" s="12">
        <f>IF(I201="","",COUNTIF($I$8:I201,I201))</f>
        <v>5</v>
      </c>
      <c r="K201" s="12">
        <f>COUNT(V201:DJ201)</f>
        <v>3</v>
      </c>
      <c r="L201" s="17">
        <f>IF(ISERROR(LARGE(V201:AB201,1)),0,LARGE(V201:AB201,1))+IF(ISERROR(LARGE(V201:AB201,2)),0,LARGE(V201:AB201,2))+IF(ISERROR(LARGE(V201:AB201,3)),0,LARGE(V201:AB201,3))+IF(ISERROR(LARGE(V201:AB201,4)),0,LARGE(V201:AB201,4))</f>
        <v>0</v>
      </c>
      <c r="M201" s="141">
        <f>IF(ISERROR(LARGE(AC201:BN201,1)),0,LARGE(AC201:BN201,1))+IF(ISERROR(LARGE(AC201:BN201,2)),0,LARGE(AC201:BN201,2))+IF(ISERROR(LARGE(AC201:BN201,3)),0,LARGE(AC201:BN201,3))+IF(ISERROR(LARGE(AC201:BN201,4)),0,LARGE(AC201:BN201,4))</f>
        <v>60</v>
      </c>
      <c r="N201" s="36">
        <f>IF(ISERROR(LARGE(BO201:CR201,1)),0,LARGE(BO201:CR201,1))+IF(ISERROR(LARGE(BO201:CR201,2)),0,LARGE(BO201:CR201,2))+IF(ISERROR(LARGE(BO201:CR201,3)),0,LARGE(BO201:CR201,3))+IF(ISERROR(LARGE(BO201:CR201,4)),0,LARGE(BO201:CR201,4))</f>
        <v>32</v>
      </c>
      <c r="O201" s="142">
        <f>IF(ISERROR(LARGE(CS201:DJ201,1)),0,LARGE(CS201:DJ201,1))+IF(ISERROR(LARGE(CS201:DJ201,2)),0,LARGE(CS201:DJ201,2))+IF(ISERROR(LARGE(CS201:DJ201,3)),0,LARGE(CS201:DJ201,3))+IF(ISERROR(LARGE(CS201:DJ201,4)),0,LARGE(CS201:DJ201,4))</f>
        <v>0</v>
      </c>
      <c r="P201" s="143">
        <f>IF(ISERROR(LARGE(V201:DJ201,1)),0,LARGE(V201:DJ201,1))+IF(ISERROR(LARGE(V201:DJ201,2)),0,LARGE(V201:DJ201,2))+IF(ISERROR(LARGE(V201:DJ201,3)),0,LARGE(V201:DJ201,3))+IF(ISERROR(LARGE(V201:DJ201,4)),0,LARGE(V201:DJ201,4))+IF(ISERROR(LARGE(V201:DJ201,5)),0,LARGE(V201:DJ201,5))+IF(ISERROR(LARGE(V201:DJ201,6)),0,LARGE(V201:DJ201,6))+IF(ISERROR(LARGE(V201:DJ201,7)),0,LARGE(V201:DJ201,7))+IF(ISERROR(LARGE(V201:DJ201,8)),0,LARGE(V201:DJ201,8))+IF(ISERROR(LARGE(V201:DJ201,9)),0,LARGE(V201:DJ201,9))+IF(ISERROR(LARGE(V201:DJ201,10)),0,LARGE(V201:DJ201,10))+IF(ISERROR(LARGE(V201:DJ201,11)),0,LARGE(V201:DJ201,11))+IF(ISERROR(LARGE(V201:DJ201,12)),0,LARGE(V201:DJ201,12))</f>
        <v>92</v>
      </c>
      <c r="Q201" s="144">
        <f>COUNT(V201:DJ201)</f>
        <v>3</v>
      </c>
      <c r="R201" s="144">
        <f>IF(ISERROR(LARGE(V201:AB201,5)),0,LARGE(V201:AB201,5))</f>
        <v>0</v>
      </c>
      <c r="S201" s="144">
        <f>IF(ISERROR(LARGE(AC201:BN201,5)),0,LARGE(AC201:BN201,5))</f>
        <v>0</v>
      </c>
      <c r="T201" s="144">
        <f>IF(ISERROR(LARGE(BO201:CR201,5)),0,LARGE(BO201:CR201,5))</f>
        <v>0</v>
      </c>
      <c r="U201" s="144">
        <f>IF(ISERROR(LARGE(CS201:DJ201,5)),0,LARGE(CS201:DJ201,5))</f>
        <v>0</v>
      </c>
      <c r="V201" s="17"/>
      <c r="W201" s="17"/>
      <c r="X201" s="17"/>
      <c r="Y201" s="17"/>
      <c r="Z201" s="17"/>
      <c r="AA201" s="17"/>
      <c r="AB201" s="17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>
        <v>20</v>
      </c>
      <c r="AU201" s="141"/>
      <c r="AV201" s="141"/>
      <c r="AW201" s="141"/>
      <c r="AX201" s="141"/>
      <c r="AY201" s="141"/>
      <c r="AZ201" s="141"/>
      <c r="BA201" s="141"/>
      <c r="BB201" s="141"/>
      <c r="BC201" s="141"/>
      <c r="BD201" s="141"/>
      <c r="BE201" s="141"/>
      <c r="BF201" s="141"/>
      <c r="BG201" s="141"/>
      <c r="BH201" s="141"/>
      <c r="BI201" s="141"/>
      <c r="BJ201" s="141"/>
      <c r="BK201" s="141"/>
      <c r="BL201" s="141">
        <v>40</v>
      </c>
      <c r="BM201" s="141"/>
      <c r="BN201" s="141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  <c r="CB201" s="36"/>
      <c r="CC201" s="36"/>
      <c r="CD201" s="36">
        <v>32</v>
      </c>
      <c r="CE201" s="36"/>
      <c r="CF201" s="145"/>
      <c r="CG201" s="146"/>
      <c r="CH201" s="146"/>
      <c r="CI201" s="146"/>
      <c r="CJ201" s="146"/>
      <c r="CK201" s="146"/>
      <c r="CL201" s="146"/>
      <c r="CM201" s="147"/>
      <c r="CN201" s="36"/>
      <c r="CO201" s="36"/>
      <c r="CP201" s="36"/>
      <c r="CQ201" s="36"/>
      <c r="CR201" s="36"/>
      <c r="CS201" s="142"/>
      <c r="CT201" s="142"/>
      <c r="CU201" s="142"/>
      <c r="CV201" s="142"/>
      <c r="CW201" s="142"/>
      <c r="CX201" s="142"/>
      <c r="CY201" s="142"/>
      <c r="CZ201" s="142"/>
      <c r="DA201" s="142"/>
      <c r="DB201" s="142"/>
      <c r="DC201" s="142"/>
      <c r="DD201" s="142"/>
      <c r="DE201" s="142"/>
      <c r="DF201" s="142"/>
      <c r="DG201" s="142"/>
      <c r="DH201" s="142"/>
      <c r="DI201" s="142"/>
      <c r="DJ201" s="142"/>
    </row>
    <row r="202" spans="1:114">
      <c r="A202" s="12" t="str">
        <f>IF(B202="","",IF(B202&gt;1,"UWAGA JUŻ BYŁ",""))</f>
        <v/>
      </c>
      <c r="B202" s="12">
        <f>IF(C202="","",COUNTIF($C$8:$C$50361,C202))</f>
        <v>1</v>
      </c>
      <c r="C202" s="12" t="str">
        <f>CONCATENATE(E202,F202,H202,G202)</f>
        <v>MiśtakJolanta1983Oławska Grupa Biegowa</v>
      </c>
      <c r="D202" s="12">
        <f>IF(E202="","",COUNTA($E$8:E202))</f>
        <v>195</v>
      </c>
      <c r="E202" s="12" t="s">
        <v>318</v>
      </c>
      <c r="F202" s="12" t="s">
        <v>319</v>
      </c>
      <c r="G202" s="117" t="s">
        <v>320</v>
      </c>
      <c r="H202" s="12">
        <v>1983</v>
      </c>
      <c r="I202" s="12" t="str">
        <f>IF(ISERROR(VLOOKUP(H202,KATEGORIE!$C$13:$E$50006,MATCH(KATEGORIE!$E$12,KATEGORIE!$C$12:$E$12,0),0)),"",VLOOKUP(H202,KATEGORIE!$C$13:$E$50006,MATCH(KATEGORIE!$E$12,KATEGORIE!$C$12:$E$12,0),0))</f>
        <v>S2</v>
      </c>
      <c r="J202" s="12">
        <f>IF(I202="","",COUNTIF($I$8:I202,I202))</f>
        <v>66</v>
      </c>
      <c r="K202" s="12">
        <f>COUNT(V202:DJ202)</f>
        <v>1</v>
      </c>
      <c r="L202" s="17">
        <f>IF(ISERROR(LARGE(V202:AB202,1)),0,LARGE(V202:AB202,1))+IF(ISERROR(LARGE(V202:AB202,2)),0,LARGE(V202:AB202,2))+IF(ISERROR(LARGE(V202:AB202,3)),0,LARGE(V202:AB202,3))+IF(ISERROR(LARGE(V202:AB202,4)),0,LARGE(V202:AB202,4))</f>
        <v>0</v>
      </c>
      <c r="M202" s="141">
        <f>IF(ISERROR(LARGE(AC202:BN202,1)),0,LARGE(AC202:BN202,1))+IF(ISERROR(LARGE(AC202:BN202,2)),0,LARGE(AC202:BN202,2))+IF(ISERROR(LARGE(AC202:BN202,3)),0,LARGE(AC202:BN202,3))+IF(ISERROR(LARGE(AC202:BN202,4)),0,LARGE(AC202:BN202,4))</f>
        <v>0</v>
      </c>
      <c r="N202" s="36">
        <f>IF(ISERROR(LARGE(BO202:CR202,1)),0,LARGE(BO202:CR202,1))+IF(ISERROR(LARGE(BO202:CR202,2)),0,LARGE(BO202:CR202,2))+IF(ISERROR(LARGE(BO202:CR202,3)),0,LARGE(BO202:CR202,3))+IF(ISERROR(LARGE(BO202:CR202,4)),0,LARGE(BO202:CR202,4))</f>
        <v>90</v>
      </c>
      <c r="O202" s="142">
        <f>IF(ISERROR(LARGE(CS202:DJ202,1)),0,LARGE(CS202:DJ202,1))+IF(ISERROR(LARGE(CS202:DJ202,2)),0,LARGE(CS202:DJ202,2))+IF(ISERROR(LARGE(CS202:DJ202,3)),0,LARGE(CS202:DJ202,3))+IF(ISERROR(LARGE(CS202:DJ202,4)),0,LARGE(CS202:DJ202,4))</f>
        <v>0</v>
      </c>
      <c r="P202" s="143">
        <f>IF(ISERROR(LARGE(V202:DJ202,1)),0,LARGE(V202:DJ202,1))+IF(ISERROR(LARGE(V202:DJ202,2)),0,LARGE(V202:DJ202,2))+IF(ISERROR(LARGE(V202:DJ202,3)),0,LARGE(V202:DJ202,3))+IF(ISERROR(LARGE(V202:DJ202,4)),0,LARGE(V202:DJ202,4))+IF(ISERROR(LARGE(V202:DJ202,5)),0,LARGE(V202:DJ202,5))+IF(ISERROR(LARGE(V202:DJ202,6)),0,LARGE(V202:DJ202,6))+IF(ISERROR(LARGE(V202:DJ202,7)),0,LARGE(V202:DJ202,7))+IF(ISERROR(LARGE(V202:DJ202,8)),0,LARGE(V202:DJ202,8))+IF(ISERROR(LARGE(V202:DJ202,9)),0,LARGE(V202:DJ202,9))+IF(ISERROR(LARGE(V202:DJ202,10)),0,LARGE(V202:DJ202,10))+IF(ISERROR(LARGE(V202:DJ202,11)),0,LARGE(V202:DJ202,11))+IF(ISERROR(LARGE(V202:DJ202,12)),0,LARGE(V202:DJ202,12))</f>
        <v>90</v>
      </c>
      <c r="Q202" s="144">
        <f>COUNT(V202:DJ202)</f>
        <v>1</v>
      </c>
      <c r="R202" s="144">
        <f>IF(ISERROR(LARGE(V202:AB202,5)),0,LARGE(V202:AB202,5))</f>
        <v>0</v>
      </c>
      <c r="S202" s="144">
        <f>IF(ISERROR(LARGE(AC202:BN202,5)),0,LARGE(AC202:BN202,5))</f>
        <v>0</v>
      </c>
      <c r="T202" s="144">
        <f>IF(ISERROR(LARGE(BO202:CR202,5)),0,LARGE(BO202:CR202,5))</f>
        <v>0</v>
      </c>
      <c r="U202" s="144">
        <f>IF(ISERROR(LARGE(CS202:DJ202,5)),0,LARGE(CS202:DJ202,5))</f>
        <v>0</v>
      </c>
      <c r="V202" s="17"/>
      <c r="W202" s="17"/>
      <c r="X202" s="17"/>
      <c r="Y202" s="17"/>
      <c r="Z202" s="17"/>
      <c r="AA202" s="17"/>
      <c r="AB202" s="17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41"/>
      <c r="BC202" s="141"/>
      <c r="BD202" s="141"/>
      <c r="BE202" s="141"/>
      <c r="BF202" s="141"/>
      <c r="BG202" s="141"/>
      <c r="BH202" s="141"/>
      <c r="BI202" s="141"/>
      <c r="BJ202" s="141"/>
      <c r="BK202" s="141"/>
      <c r="BL202" s="141"/>
      <c r="BM202" s="141"/>
      <c r="BN202" s="141"/>
      <c r="BO202" s="36"/>
      <c r="BP202" s="36">
        <v>90</v>
      </c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145"/>
      <c r="CG202" s="146"/>
      <c r="CH202" s="146"/>
      <c r="CI202" s="146"/>
      <c r="CJ202" s="146"/>
      <c r="CK202" s="146"/>
      <c r="CL202" s="146"/>
      <c r="CM202" s="147"/>
      <c r="CN202" s="36"/>
      <c r="CO202" s="36"/>
      <c r="CP202" s="36"/>
      <c r="CQ202" s="36"/>
      <c r="CR202" s="36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2"/>
      <c r="DE202" s="142"/>
      <c r="DF202" s="142"/>
      <c r="DG202" s="142"/>
      <c r="DH202" s="142"/>
      <c r="DI202" s="142"/>
      <c r="DJ202" s="142"/>
    </row>
    <row r="203" spans="1:114">
      <c r="A203" s="12" t="str">
        <f>IF(B203="","",IF(B203&gt;1,"UWAGA JUŻ BYŁ",""))</f>
        <v/>
      </c>
      <c r="B203" s="12">
        <f>IF(C203="","",COUNTIF($C$8:$C$50361,C203))</f>
        <v>1</v>
      </c>
      <c r="C203" s="12" t="str">
        <f>CONCATENATE(E203,F203,H203,G203)</f>
        <v>DEREZIŃSKA-OSIECKAMagdalenaTATRA RUNNING TEAM</v>
      </c>
      <c r="D203" s="12">
        <f>IF(E203="","",COUNTA($E$8:E203))</f>
        <v>196</v>
      </c>
      <c r="E203" s="117" t="s">
        <v>429</v>
      </c>
      <c r="F203" s="12" t="s">
        <v>279</v>
      </c>
      <c r="G203" s="117" t="s">
        <v>430</v>
      </c>
      <c r="H203" s="12"/>
      <c r="I203" s="12" t="str">
        <f>IF(ISERROR(VLOOKUP(H203,KATEGORIE!$C$13:$E$50006,MATCH(KATEGORIE!$E$12,KATEGORIE!$C$12:$E$12,0),0)),"",VLOOKUP(H203,KATEGORIE!$C$13:$E$50006,MATCH(KATEGORIE!$E$12,KATEGORIE!$C$12:$E$12,0),0))</f>
        <v/>
      </c>
      <c r="J203" s="12" t="str">
        <f>IF(I203="","",COUNTIF($I$8:I203,I203))</f>
        <v/>
      </c>
      <c r="K203" s="12">
        <f>COUNT(V203:DJ203)</f>
        <v>1</v>
      </c>
      <c r="L203" s="17">
        <f>IF(ISERROR(LARGE(V203:AB203,1)),0,LARGE(V203:AB203,1))+IF(ISERROR(LARGE(V203:AB203,2)),0,LARGE(V203:AB203,2))+IF(ISERROR(LARGE(V203:AB203,3)),0,LARGE(V203:AB203,3))+IF(ISERROR(LARGE(V203:AB203,4)),0,LARGE(V203:AB203,4))</f>
        <v>0</v>
      </c>
      <c r="M203" s="141">
        <f>IF(ISERROR(LARGE(AC203:BN203,1)),0,LARGE(AC203:BN203,1))+IF(ISERROR(LARGE(AC203:BN203,2)),0,LARGE(AC203:BN203,2))+IF(ISERROR(LARGE(AC203:BN203,3)),0,LARGE(AC203:BN203,3))+IF(ISERROR(LARGE(AC203:BN203,4)),0,LARGE(AC203:BN203,4))</f>
        <v>0</v>
      </c>
      <c r="N203" s="36">
        <f>IF(ISERROR(LARGE(BO203:CR203,1)),0,LARGE(BO203:CR203,1))+IF(ISERROR(LARGE(BO203:CR203,2)),0,LARGE(BO203:CR203,2))+IF(ISERROR(LARGE(BO203:CR203,3)),0,LARGE(BO203:CR203,3))+IF(ISERROR(LARGE(BO203:CR203,4)),0,LARGE(BO203:CR203,4))</f>
        <v>90</v>
      </c>
      <c r="O203" s="142">
        <f>IF(ISERROR(LARGE(CS203:DJ203,1)),0,LARGE(CS203:DJ203,1))+IF(ISERROR(LARGE(CS203:DJ203,2)),0,LARGE(CS203:DJ203,2))+IF(ISERROR(LARGE(CS203:DJ203,3)),0,LARGE(CS203:DJ203,3))+IF(ISERROR(LARGE(CS203:DJ203,4)),0,LARGE(CS203:DJ203,4))</f>
        <v>0</v>
      </c>
      <c r="P203" s="143">
        <f>IF(ISERROR(LARGE(V203:DJ203,1)),0,LARGE(V203:DJ203,1))+IF(ISERROR(LARGE(V203:DJ203,2)),0,LARGE(V203:DJ203,2))+IF(ISERROR(LARGE(V203:DJ203,3)),0,LARGE(V203:DJ203,3))+IF(ISERROR(LARGE(V203:DJ203,4)),0,LARGE(V203:DJ203,4))+IF(ISERROR(LARGE(V203:DJ203,5)),0,LARGE(V203:DJ203,5))+IF(ISERROR(LARGE(V203:DJ203,6)),0,LARGE(V203:DJ203,6))+IF(ISERROR(LARGE(V203:DJ203,7)),0,LARGE(V203:DJ203,7))+IF(ISERROR(LARGE(V203:DJ203,8)),0,LARGE(V203:DJ203,8))+IF(ISERROR(LARGE(V203:DJ203,9)),0,LARGE(V203:DJ203,9))+IF(ISERROR(LARGE(V203:DJ203,10)),0,LARGE(V203:DJ203,10))+IF(ISERROR(LARGE(V203:DJ203,11)),0,LARGE(V203:DJ203,11))+IF(ISERROR(LARGE(V203:DJ203,12)),0,LARGE(V203:DJ203,12))</f>
        <v>90</v>
      </c>
      <c r="Q203" s="144">
        <f>COUNT(V203:DJ203)</f>
        <v>1</v>
      </c>
      <c r="R203" s="144">
        <f>IF(ISERROR(LARGE(V203:AB203,5)),0,LARGE(V203:AB203,5))</f>
        <v>0</v>
      </c>
      <c r="S203" s="144">
        <f>IF(ISERROR(LARGE(AC203:BN203,5)),0,LARGE(AC203:BN203,5))</f>
        <v>0</v>
      </c>
      <c r="T203" s="144">
        <f>IF(ISERROR(LARGE(BO203:CR203,5)),0,LARGE(BO203:CR203,5))</f>
        <v>0</v>
      </c>
      <c r="U203" s="144">
        <f>IF(ISERROR(LARGE(CS203:DJ203,5)),0,LARGE(CS203:DJ203,5))</f>
        <v>0</v>
      </c>
      <c r="V203" s="17"/>
      <c r="W203" s="17"/>
      <c r="X203" s="17"/>
      <c r="Y203" s="17"/>
      <c r="Z203" s="17"/>
      <c r="AA203" s="17"/>
      <c r="AB203" s="17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41"/>
      <c r="BC203" s="141"/>
      <c r="BD203" s="141"/>
      <c r="BE203" s="141"/>
      <c r="BF203" s="141"/>
      <c r="BG203" s="141"/>
      <c r="BH203" s="141"/>
      <c r="BI203" s="141"/>
      <c r="BJ203" s="141"/>
      <c r="BK203" s="141"/>
      <c r="BL203" s="141"/>
      <c r="BM203" s="141"/>
      <c r="BN203" s="141"/>
      <c r="BO203" s="36"/>
      <c r="BP203" s="36"/>
      <c r="BQ203" s="36">
        <v>90</v>
      </c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  <c r="CB203" s="36"/>
      <c r="CC203" s="36"/>
      <c r="CD203" s="36"/>
      <c r="CE203" s="36"/>
      <c r="CF203" s="145"/>
      <c r="CG203" s="146"/>
      <c r="CH203" s="146"/>
      <c r="CI203" s="146"/>
      <c r="CJ203" s="146"/>
      <c r="CK203" s="146"/>
      <c r="CL203" s="146"/>
      <c r="CM203" s="147"/>
      <c r="CN203" s="36"/>
      <c r="CO203" s="36"/>
      <c r="CP203" s="36"/>
      <c r="CQ203" s="36"/>
      <c r="CR203" s="36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2"/>
      <c r="DE203" s="142"/>
      <c r="DF203" s="142"/>
      <c r="DG203" s="142"/>
      <c r="DH203" s="142"/>
      <c r="DI203" s="142"/>
      <c r="DJ203" s="142"/>
    </row>
    <row r="204" spans="1:114">
      <c r="A204" s="12" t="str">
        <f>IF(B204="","",IF(B204&gt;1,"UWAGA JUŻ BYŁ",""))</f>
        <v/>
      </c>
      <c r="B204" s="12">
        <f>IF(C204="","",COUNTIF($C$8:$C$50361,C204))</f>
        <v>1</v>
      </c>
      <c r="C204" s="12" t="str">
        <f>CONCATENATE(E204,F204,H204,G204)</f>
        <v>MADEJAKSylwia1973RTVEUROAGD</v>
      </c>
      <c r="D204" s="12">
        <f>IF(E204="","",COUNTA($E$8:E204))</f>
        <v>197</v>
      </c>
      <c r="E204" s="12" t="s">
        <v>600</v>
      </c>
      <c r="F204" s="12" t="s">
        <v>264</v>
      </c>
      <c r="G204" s="12" t="s">
        <v>601</v>
      </c>
      <c r="H204" s="12">
        <v>1973</v>
      </c>
      <c r="I204" s="12" t="str">
        <f>IF(ISERROR(VLOOKUP(H204,KATEGORIE!$C$13:$E$50006,MATCH(KATEGORIE!$E$12,KATEGORIE!$C$12:$E$12,0),0)),"",VLOOKUP(H204,KATEGORIE!$C$13:$E$50006,MATCH(KATEGORIE!$E$12,KATEGORIE!$C$12:$E$12,0),0))</f>
        <v>M</v>
      </c>
      <c r="J204" s="12">
        <f>IF(I204="","",COUNTIF($I$8:I204,I204))</f>
        <v>22</v>
      </c>
      <c r="K204" s="12">
        <f>COUNT(V204:DJ204)</f>
        <v>1</v>
      </c>
      <c r="L204" s="17">
        <f>IF(ISERROR(LARGE(V204:AB204,1)),0,LARGE(V204:AB204,1))+IF(ISERROR(LARGE(V204:AB204,2)),0,LARGE(V204:AB204,2))+IF(ISERROR(LARGE(V204:AB204,3)),0,LARGE(V204:AB204,3))+IF(ISERROR(LARGE(V204:AB204,4)),0,LARGE(V204:AB204,4))</f>
        <v>0</v>
      </c>
      <c r="M204" s="141">
        <f>IF(ISERROR(LARGE(AC204:BN204,1)),0,LARGE(AC204:BN204,1))+IF(ISERROR(LARGE(AC204:BN204,2)),0,LARGE(AC204:BN204,2))+IF(ISERROR(LARGE(AC204:BN204,3)),0,LARGE(AC204:BN204,3))+IF(ISERROR(LARGE(AC204:BN204,4)),0,LARGE(AC204:BN204,4))</f>
        <v>0</v>
      </c>
      <c r="N204" s="36">
        <f>IF(ISERROR(LARGE(BO204:CR204,1)),0,LARGE(BO204:CR204,1))+IF(ISERROR(LARGE(BO204:CR204,2)),0,LARGE(BO204:CR204,2))+IF(ISERROR(LARGE(BO204:CR204,3)),0,LARGE(BO204:CR204,3))+IF(ISERROR(LARGE(BO204:CR204,4)),0,LARGE(BO204:CR204,4))</f>
        <v>90</v>
      </c>
      <c r="O204" s="142">
        <f>IF(ISERROR(LARGE(CS204:DJ204,1)),0,LARGE(CS204:DJ204,1))+IF(ISERROR(LARGE(CS204:DJ204,2)),0,LARGE(CS204:DJ204,2))+IF(ISERROR(LARGE(CS204:DJ204,3)),0,LARGE(CS204:DJ204,3))+IF(ISERROR(LARGE(CS204:DJ204,4)),0,LARGE(CS204:DJ204,4))</f>
        <v>0</v>
      </c>
      <c r="P204" s="143">
        <f>IF(ISERROR(LARGE(V204:DJ204,1)),0,LARGE(V204:DJ204,1))+IF(ISERROR(LARGE(V204:DJ204,2)),0,LARGE(V204:DJ204,2))+IF(ISERROR(LARGE(V204:DJ204,3)),0,LARGE(V204:DJ204,3))+IF(ISERROR(LARGE(V204:DJ204,4)),0,LARGE(V204:DJ204,4))+IF(ISERROR(LARGE(V204:DJ204,5)),0,LARGE(V204:DJ204,5))+IF(ISERROR(LARGE(V204:DJ204,6)),0,LARGE(V204:DJ204,6))+IF(ISERROR(LARGE(V204:DJ204,7)),0,LARGE(V204:DJ204,7))+IF(ISERROR(LARGE(V204:DJ204,8)),0,LARGE(V204:DJ204,8))+IF(ISERROR(LARGE(V204:DJ204,9)),0,LARGE(V204:DJ204,9))+IF(ISERROR(LARGE(V204:DJ204,10)),0,LARGE(V204:DJ204,10))+IF(ISERROR(LARGE(V204:DJ204,11)),0,LARGE(V204:DJ204,11))+IF(ISERROR(LARGE(V204:DJ204,12)),0,LARGE(V204:DJ204,12))</f>
        <v>90</v>
      </c>
      <c r="Q204" s="144">
        <f>COUNT(V204:DJ204)</f>
        <v>1</v>
      </c>
      <c r="R204" s="144">
        <f>IF(ISERROR(LARGE(V204:AB204,5)),0,LARGE(V204:AB204,5))</f>
        <v>0</v>
      </c>
      <c r="S204" s="144">
        <f>IF(ISERROR(LARGE(AC204:BN204,5)),0,LARGE(AC204:BN204,5))</f>
        <v>0</v>
      </c>
      <c r="T204" s="144">
        <f>IF(ISERROR(LARGE(BO204:CR204,5)),0,LARGE(BO204:CR204,5))</f>
        <v>0</v>
      </c>
      <c r="U204" s="144">
        <f>IF(ISERROR(LARGE(CS204:DJ204,5)),0,LARGE(CS204:DJ204,5))</f>
        <v>0</v>
      </c>
      <c r="V204" s="17"/>
      <c r="W204" s="17"/>
      <c r="X204" s="17"/>
      <c r="Y204" s="17"/>
      <c r="Z204" s="17"/>
      <c r="AA204" s="17"/>
      <c r="AB204" s="17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41"/>
      <c r="BC204" s="141"/>
      <c r="BD204" s="141"/>
      <c r="BE204" s="141"/>
      <c r="BF204" s="141"/>
      <c r="BG204" s="141"/>
      <c r="BH204" s="141"/>
      <c r="BI204" s="141"/>
      <c r="BJ204" s="141"/>
      <c r="BK204" s="141"/>
      <c r="BL204" s="141"/>
      <c r="BM204" s="141"/>
      <c r="BN204" s="141"/>
      <c r="BO204" s="36"/>
      <c r="BP204" s="36"/>
      <c r="BQ204" s="36"/>
      <c r="BR204" s="36"/>
      <c r="BS204" s="36">
        <v>90</v>
      </c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145"/>
      <c r="CG204" s="146"/>
      <c r="CH204" s="146"/>
      <c r="CI204" s="146"/>
      <c r="CJ204" s="146"/>
      <c r="CK204" s="146"/>
      <c r="CL204" s="146"/>
      <c r="CM204" s="147"/>
      <c r="CN204" s="36"/>
      <c r="CO204" s="36"/>
      <c r="CP204" s="36"/>
      <c r="CQ204" s="36"/>
      <c r="CR204" s="36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2"/>
      <c r="DE204" s="142"/>
      <c r="DF204" s="142"/>
      <c r="DG204" s="142"/>
      <c r="DH204" s="142"/>
      <c r="DI204" s="142"/>
      <c r="DJ204" s="142"/>
    </row>
    <row r="205" spans="1:114">
      <c r="A205" s="12" t="str">
        <f>IF(B205="","",IF(B205&gt;1,"UWAGA JUŻ BYŁ",""))</f>
        <v/>
      </c>
      <c r="B205" s="12">
        <f>IF(C205="","",COUNTIF($C$8:$C$50361,C205))</f>
        <v>1</v>
      </c>
      <c r="C205" s="12" t="str">
        <f>CONCATENATE(E205,F205,H205,G205)</f>
        <v>NOWOSIELSKAAgnieszkaTRIPAKA</v>
      </c>
      <c r="D205" s="12">
        <f>IF(E205="","",COUNTA($E$8:E205))</f>
        <v>198</v>
      </c>
      <c r="E205" s="12" t="s">
        <v>992</v>
      </c>
      <c r="F205" s="12" t="s">
        <v>293</v>
      </c>
      <c r="G205" s="12" t="s">
        <v>993</v>
      </c>
      <c r="H205" s="12"/>
      <c r="I205" s="12" t="str">
        <f>IF(ISERROR(VLOOKUP(H205,KATEGORIE!$C$13:$E$50006,MATCH(KATEGORIE!$E$12,KATEGORIE!$C$12:$E$12,0),0)),"",VLOOKUP(H205,KATEGORIE!$C$13:$E$50006,MATCH(KATEGORIE!$E$12,KATEGORIE!$C$12:$E$12,0),0))</f>
        <v/>
      </c>
      <c r="J205" s="12" t="str">
        <f>IF(I205="","",COUNTIF($I$8:I205,I205))</f>
        <v/>
      </c>
      <c r="K205" s="12">
        <f>COUNT(V205:DJ205)</f>
        <v>1</v>
      </c>
      <c r="L205" s="17">
        <f>IF(ISERROR(LARGE(V205:AB205,1)),0,LARGE(V205:AB205,1))+IF(ISERROR(LARGE(V205:AB205,2)),0,LARGE(V205:AB205,2))+IF(ISERROR(LARGE(V205:AB205,3)),0,LARGE(V205:AB205,3))+IF(ISERROR(LARGE(V205:AB205,4)),0,LARGE(V205:AB205,4))</f>
        <v>0</v>
      </c>
      <c r="M205" s="141">
        <f>IF(ISERROR(LARGE(AC205:BN205,1)),0,LARGE(AC205:BN205,1))+IF(ISERROR(LARGE(AC205:BN205,2)),0,LARGE(AC205:BN205,2))+IF(ISERROR(LARGE(AC205:BN205,3)),0,LARGE(AC205:BN205,3))+IF(ISERROR(LARGE(AC205:BN205,4)),0,LARGE(AC205:BN205,4))</f>
        <v>0</v>
      </c>
      <c r="N205" s="36">
        <f>IF(ISERROR(LARGE(BO205:CR205,1)),0,LARGE(BO205:CR205,1))+IF(ISERROR(LARGE(BO205:CR205,2)),0,LARGE(BO205:CR205,2))+IF(ISERROR(LARGE(BO205:CR205,3)),0,LARGE(BO205:CR205,3))+IF(ISERROR(LARGE(BO205:CR205,4)),0,LARGE(BO205:CR205,4))</f>
        <v>90</v>
      </c>
      <c r="O205" s="142">
        <f>IF(ISERROR(LARGE(CS205:DJ205,1)),0,LARGE(CS205:DJ205,1))+IF(ISERROR(LARGE(CS205:DJ205,2)),0,LARGE(CS205:DJ205,2))+IF(ISERROR(LARGE(CS205:DJ205,3)),0,LARGE(CS205:DJ205,3))+IF(ISERROR(LARGE(CS205:DJ205,4)),0,LARGE(CS205:DJ205,4))</f>
        <v>0</v>
      </c>
      <c r="P205" s="143">
        <f>IF(ISERROR(LARGE(V205:DJ205,1)),0,LARGE(V205:DJ205,1))+IF(ISERROR(LARGE(V205:DJ205,2)),0,LARGE(V205:DJ205,2))+IF(ISERROR(LARGE(V205:DJ205,3)),0,LARGE(V205:DJ205,3))+IF(ISERROR(LARGE(V205:DJ205,4)),0,LARGE(V205:DJ205,4))+IF(ISERROR(LARGE(V205:DJ205,5)),0,LARGE(V205:DJ205,5))+IF(ISERROR(LARGE(V205:DJ205,6)),0,LARGE(V205:DJ205,6))+IF(ISERROR(LARGE(V205:DJ205,7)),0,LARGE(V205:DJ205,7))+IF(ISERROR(LARGE(V205:DJ205,8)),0,LARGE(V205:DJ205,8))+IF(ISERROR(LARGE(V205:DJ205,9)),0,LARGE(V205:DJ205,9))+IF(ISERROR(LARGE(V205:DJ205,10)),0,LARGE(V205:DJ205,10))+IF(ISERROR(LARGE(V205:DJ205,11)),0,LARGE(V205:DJ205,11))+IF(ISERROR(LARGE(V205:DJ205,12)),0,LARGE(V205:DJ205,12))</f>
        <v>90</v>
      </c>
      <c r="Q205" s="144">
        <f>COUNT(V205:DJ205)</f>
        <v>1</v>
      </c>
      <c r="R205" s="144">
        <f>IF(ISERROR(LARGE(V205:AB205,5)),0,LARGE(V205:AB205,5))</f>
        <v>0</v>
      </c>
      <c r="S205" s="144">
        <f>IF(ISERROR(LARGE(AC205:BN205,5)),0,LARGE(AC205:BN205,5))</f>
        <v>0</v>
      </c>
      <c r="T205" s="144">
        <f>IF(ISERROR(LARGE(BO205:CR205,5)),0,LARGE(BO205:CR205,5))</f>
        <v>0</v>
      </c>
      <c r="U205" s="144">
        <f>IF(ISERROR(LARGE(CS205:DJ205,5)),0,LARGE(CS205:DJ205,5))</f>
        <v>0</v>
      </c>
      <c r="V205" s="17"/>
      <c r="W205" s="17"/>
      <c r="X205" s="17"/>
      <c r="Y205" s="17"/>
      <c r="Z205" s="17"/>
      <c r="AA205" s="17"/>
      <c r="AB205" s="17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41"/>
      <c r="BC205" s="141"/>
      <c r="BD205" s="141"/>
      <c r="BE205" s="141"/>
      <c r="BF205" s="141"/>
      <c r="BG205" s="141"/>
      <c r="BH205" s="141"/>
      <c r="BI205" s="141"/>
      <c r="BJ205" s="141"/>
      <c r="BK205" s="141"/>
      <c r="BL205" s="141"/>
      <c r="BM205" s="141"/>
      <c r="BN205" s="141"/>
      <c r="BO205" s="36"/>
      <c r="BP205" s="36"/>
      <c r="BQ205" s="36"/>
      <c r="BR205" s="36"/>
      <c r="BS205" s="36"/>
      <c r="BT205" s="36"/>
      <c r="BU205" s="36">
        <v>90</v>
      </c>
      <c r="BV205" s="36"/>
      <c r="BW205" s="36"/>
      <c r="BX205" s="36"/>
      <c r="BY205" s="36"/>
      <c r="BZ205" s="36"/>
      <c r="CA205" s="36"/>
      <c r="CB205" s="36"/>
      <c r="CC205" s="36"/>
      <c r="CD205" s="36"/>
      <c r="CE205" s="36"/>
      <c r="CF205" s="145"/>
      <c r="CG205" s="146"/>
      <c r="CH205" s="146"/>
      <c r="CI205" s="146"/>
      <c r="CJ205" s="146"/>
      <c r="CK205" s="146"/>
      <c r="CL205" s="146"/>
      <c r="CM205" s="147"/>
      <c r="CN205" s="36"/>
      <c r="CO205" s="36"/>
      <c r="CP205" s="36"/>
      <c r="CQ205" s="36"/>
      <c r="CR205" s="36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2"/>
      <c r="DE205" s="142"/>
      <c r="DF205" s="142"/>
      <c r="DG205" s="142"/>
      <c r="DH205" s="142"/>
      <c r="DI205" s="142"/>
      <c r="DJ205" s="142"/>
    </row>
    <row r="206" spans="1:114">
      <c r="A206" s="12" t="str">
        <f>IF(B206="","",IF(B206&gt;1,"UWAGA JUŻ BYŁ",""))</f>
        <v/>
      </c>
      <c r="B206" s="12">
        <f>IF(C206="","",COUNTIF($C$8:$C$50361,C206))</f>
        <v>1</v>
      </c>
      <c r="C206" s="12" t="str">
        <f>CONCATENATE(E206,F206,H206,G206)</f>
        <v>WITEKElżbietaBaryczka</v>
      </c>
      <c r="D206" s="12">
        <f>IF(E206="","",COUNTA($E$8:E206))</f>
        <v>199</v>
      </c>
      <c r="E206" s="12" t="s">
        <v>1032</v>
      </c>
      <c r="F206" s="12" t="s">
        <v>762</v>
      </c>
      <c r="G206" s="12" t="s">
        <v>1034</v>
      </c>
      <c r="H206" s="12"/>
      <c r="I206" s="12" t="str">
        <f>IF(ISERROR(VLOOKUP(H206,KATEGORIE!$C$13:$E$50006,MATCH(KATEGORIE!$E$12,KATEGORIE!$C$12:$E$12,0),0)),"",VLOOKUP(H206,KATEGORIE!$C$13:$E$50006,MATCH(KATEGORIE!$E$12,KATEGORIE!$C$12:$E$12,0),0))</f>
        <v/>
      </c>
      <c r="J206" s="12" t="str">
        <f>IF(I206="","",COUNTIF($I$8:I206,I206))</f>
        <v/>
      </c>
      <c r="K206" s="12">
        <f>COUNT(V206:DJ206)</f>
        <v>1</v>
      </c>
      <c r="L206" s="17">
        <f>IF(ISERROR(LARGE(V206:AB206,1)),0,LARGE(V206:AB206,1))+IF(ISERROR(LARGE(V206:AB206,2)),0,LARGE(V206:AB206,2))+IF(ISERROR(LARGE(V206:AB206,3)),0,LARGE(V206:AB206,3))+IF(ISERROR(LARGE(V206:AB206,4)),0,LARGE(V206:AB206,4))</f>
        <v>0</v>
      </c>
      <c r="M206" s="141">
        <f>IF(ISERROR(LARGE(AC206:BN206,1)),0,LARGE(AC206:BN206,1))+IF(ISERROR(LARGE(AC206:BN206,2)),0,LARGE(AC206:BN206,2))+IF(ISERROR(LARGE(AC206:BN206,3)),0,LARGE(AC206:BN206,3))+IF(ISERROR(LARGE(AC206:BN206,4)),0,LARGE(AC206:BN206,4))</f>
        <v>90</v>
      </c>
      <c r="N206" s="36">
        <f>IF(ISERROR(LARGE(BO206:CR206,1)),0,LARGE(BO206:CR206,1))+IF(ISERROR(LARGE(BO206:CR206,2)),0,LARGE(BO206:CR206,2))+IF(ISERROR(LARGE(BO206:CR206,3)),0,LARGE(BO206:CR206,3))+IF(ISERROR(LARGE(BO206:CR206,4)),0,LARGE(BO206:CR206,4))</f>
        <v>0</v>
      </c>
      <c r="O206" s="142">
        <f>IF(ISERROR(LARGE(CS206:DJ206,1)),0,LARGE(CS206:DJ206,1))+IF(ISERROR(LARGE(CS206:DJ206,2)),0,LARGE(CS206:DJ206,2))+IF(ISERROR(LARGE(CS206:DJ206,3)),0,LARGE(CS206:DJ206,3))+IF(ISERROR(LARGE(CS206:DJ206,4)),0,LARGE(CS206:DJ206,4))</f>
        <v>0</v>
      </c>
      <c r="P206" s="143">
        <f>IF(ISERROR(LARGE(V206:DJ206,1)),0,LARGE(V206:DJ206,1))+IF(ISERROR(LARGE(V206:DJ206,2)),0,LARGE(V206:DJ206,2))+IF(ISERROR(LARGE(V206:DJ206,3)),0,LARGE(V206:DJ206,3))+IF(ISERROR(LARGE(V206:DJ206,4)),0,LARGE(V206:DJ206,4))+IF(ISERROR(LARGE(V206:DJ206,5)),0,LARGE(V206:DJ206,5))+IF(ISERROR(LARGE(V206:DJ206,6)),0,LARGE(V206:DJ206,6))+IF(ISERROR(LARGE(V206:DJ206,7)),0,LARGE(V206:DJ206,7))+IF(ISERROR(LARGE(V206:DJ206,8)),0,LARGE(V206:DJ206,8))+IF(ISERROR(LARGE(V206:DJ206,9)),0,LARGE(V206:DJ206,9))+IF(ISERROR(LARGE(V206:DJ206,10)),0,LARGE(V206:DJ206,10))+IF(ISERROR(LARGE(V206:DJ206,11)),0,LARGE(V206:DJ206,11))+IF(ISERROR(LARGE(V206:DJ206,12)),0,LARGE(V206:DJ206,12))</f>
        <v>90</v>
      </c>
      <c r="Q206" s="144">
        <f>COUNT(V206:DJ206)</f>
        <v>1</v>
      </c>
      <c r="R206" s="144">
        <f>IF(ISERROR(LARGE(V206:AB206,5)),0,LARGE(V206:AB206,5))</f>
        <v>0</v>
      </c>
      <c r="S206" s="144">
        <f>IF(ISERROR(LARGE(AC206:BN206,5)),0,LARGE(AC206:BN206,5))</f>
        <v>0</v>
      </c>
      <c r="T206" s="144">
        <f>IF(ISERROR(LARGE(BO206:CR206,5)),0,LARGE(BO206:CR206,5))</f>
        <v>0</v>
      </c>
      <c r="U206" s="144">
        <f>IF(ISERROR(LARGE(CS206:DJ206,5)),0,LARGE(CS206:DJ206,5))</f>
        <v>0</v>
      </c>
      <c r="V206" s="17"/>
      <c r="W206" s="17"/>
      <c r="X206" s="17"/>
      <c r="Y206" s="17"/>
      <c r="Z206" s="17"/>
      <c r="AA206" s="17"/>
      <c r="AB206" s="17"/>
      <c r="AC206" s="141"/>
      <c r="AD206" s="141">
        <v>90</v>
      </c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41"/>
      <c r="BC206" s="141"/>
      <c r="BD206" s="141"/>
      <c r="BE206" s="141"/>
      <c r="BF206" s="141"/>
      <c r="BG206" s="141"/>
      <c r="BH206" s="141"/>
      <c r="BI206" s="141"/>
      <c r="BJ206" s="141"/>
      <c r="BK206" s="141"/>
      <c r="BL206" s="141"/>
      <c r="BM206" s="141"/>
      <c r="BN206" s="141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145"/>
      <c r="CG206" s="146"/>
      <c r="CH206" s="146"/>
      <c r="CI206" s="146"/>
      <c r="CJ206" s="146"/>
      <c r="CK206" s="146"/>
      <c r="CL206" s="146"/>
      <c r="CM206" s="147"/>
      <c r="CN206" s="36"/>
      <c r="CO206" s="36"/>
      <c r="CP206" s="36"/>
      <c r="CQ206" s="36"/>
      <c r="CR206" s="36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2"/>
      <c r="DE206" s="142"/>
      <c r="DF206" s="142"/>
      <c r="DG206" s="142"/>
      <c r="DH206" s="142"/>
      <c r="DI206" s="142"/>
      <c r="DJ206" s="142"/>
    </row>
    <row r="207" spans="1:114">
      <c r="A207" s="12" t="str">
        <f>IF(B207="","",IF(B207&gt;1,"UWAGA JUŻ BYŁ",""))</f>
        <v/>
      </c>
      <c r="B207" s="12">
        <f>IF(C207="","",COUNTIF($C$8:$C$50361,C207))</f>
        <v>1</v>
      </c>
      <c r="C207" s="12" t="str">
        <f>CONCATENATE(E207,F207,H207,G207)</f>
        <v>KRZYSZTOńEliza1978Jaworznik</v>
      </c>
      <c r="D207" s="12">
        <f>IF(E207="","",COUNTA($E$8:E207))</f>
        <v>200</v>
      </c>
      <c r="E207" s="12" t="s">
        <v>1141</v>
      </c>
      <c r="F207" s="12" t="s">
        <v>1142</v>
      </c>
      <c r="G207" s="12" t="s">
        <v>1143</v>
      </c>
      <c r="H207" s="12">
        <v>1978</v>
      </c>
      <c r="I207" s="12" t="str">
        <f>IF(ISERROR(VLOOKUP(H207,KATEGORIE!$C$13:$E$50006,MATCH(KATEGORIE!$E$12,KATEGORIE!$C$12:$E$12,0),0)),"",VLOOKUP(H207,KATEGORIE!$C$13:$E$50006,MATCH(KATEGORIE!$E$12,KATEGORIE!$C$12:$E$12,0),0))</f>
        <v>S2</v>
      </c>
      <c r="J207" s="12">
        <f>IF(I207="","",COUNTIF($I$8:I207,I207))</f>
        <v>67</v>
      </c>
      <c r="K207" s="12">
        <f>COUNT(V207:DJ207)</f>
        <v>1</v>
      </c>
      <c r="L207" s="17">
        <f>IF(ISERROR(LARGE(V207:AB207,1)),0,LARGE(V207:AB207,1))+IF(ISERROR(LARGE(V207:AB207,2)),0,LARGE(V207:AB207,2))+IF(ISERROR(LARGE(V207:AB207,3)),0,LARGE(V207:AB207,3))+IF(ISERROR(LARGE(V207:AB207,4)),0,LARGE(V207:AB207,4))</f>
        <v>0</v>
      </c>
      <c r="M207" s="141">
        <f>IF(ISERROR(LARGE(AC207:BN207,1)),0,LARGE(AC207:BN207,1))+IF(ISERROR(LARGE(AC207:BN207,2)),0,LARGE(AC207:BN207,2))+IF(ISERROR(LARGE(AC207:BN207,3)),0,LARGE(AC207:BN207,3))+IF(ISERROR(LARGE(AC207:BN207,4)),0,LARGE(AC207:BN207,4))</f>
        <v>90</v>
      </c>
      <c r="N207" s="36">
        <f>IF(ISERROR(LARGE(BO207:CR207,1)),0,LARGE(BO207:CR207,1))+IF(ISERROR(LARGE(BO207:CR207,2)),0,LARGE(BO207:CR207,2))+IF(ISERROR(LARGE(BO207:CR207,3)),0,LARGE(BO207:CR207,3))+IF(ISERROR(LARGE(BO207:CR207,4)),0,LARGE(BO207:CR207,4))</f>
        <v>0</v>
      </c>
      <c r="O207" s="142">
        <f>IF(ISERROR(LARGE(CS207:DJ207,1)),0,LARGE(CS207:DJ207,1))+IF(ISERROR(LARGE(CS207:DJ207,2)),0,LARGE(CS207:DJ207,2))+IF(ISERROR(LARGE(CS207:DJ207,3)),0,LARGE(CS207:DJ207,3))+IF(ISERROR(LARGE(CS207:DJ207,4)),0,LARGE(CS207:DJ207,4))</f>
        <v>0</v>
      </c>
      <c r="P207" s="143">
        <f>IF(ISERROR(LARGE(V207:DJ207,1)),0,LARGE(V207:DJ207,1))+IF(ISERROR(LARGE(V207:DJ207,2)),0,LARGE(V207:DJ207,2))+IF(ISERROR(LARGE(V207:DJ207,3)),0,LARGE(V207:DJ207,3))+IF(ISERROR(LARGE(V207:DJ207,4)),0,LARGE(V207:DJ207,4))+IF(ISERROR(LARGE(V207:DJ207,5)),0,LARGE(V207:DJ207,5))+IF(ISERROR(LARGE(V207:DJ207,6)),0,LARGE(V207:DJ207,6))+IF(ISERROR(LARGE(V207:DJ207,7)),0,LARGE(V207:DJ207,7))+IF(ISERROR(LARGE(V207:DJ207,8)),0,LARGE(V207:DJ207,8))+IF(ISERROR(LARGE(V207:DJ207,9)),0,LARGE(V207:DJ207,9))+IF(ISERROR(LARGE(V207:DJ207,10)),0,LARGE(V207:DJ207,10))+IF(ISERROR(LARGE(V207:DJ207,11)),0,LARGE(V207:DJ207,11))+IF(ISERROR(LARGE(V207:DJ207,12)),0,LARGE(V207:DJ207,12))</f>
        <v>90</v>
      </c>
      <c r="Q207" s="144">
        <f>COUNT(V207:DJ207)</f>
        <v>1</v>
      </c>
      <c r="R207" s="144">
        <f>IF(ISERROR(LARGE(V207:AB207,5)),0,LARGE(V207:AB207,5))</f>
        <v>0</v>
      </c>
      <c r="S207" s="144">
        <f>IF(ISERROR(LARGE(AC207:BN207,5)),0,LARGE(AC207:BN207,5))</f>
        <v>0</v>
      </c>
      <c r="T207" s="144">
        <f>IF(ISERROR(LARGE(BO207:CR207,5)),0,LARGE(BO207:CR207,5))</f>
        <v>0</v>
      </c>
      <c r="U207" s="144">
        <f>IF(ISERROR(LARGE(CS207:DJ207,5)),0,LARGE(CS207:DJ207,5))</f>
        <v>0</v>
      </c>
      <c r="V207" s="17"/>
      <c r="W207" s="17"/>
      <c r="X207" s="17"/>
      <c r="Y207" s="17"/>
      <c r="Z207" s="17"/>
      <c r="AA207" s="17"/>
      <c r="AB207" s="17"/>
      <c r="AC207" s="141"/>
      <c r="AD207" s="141"/>
      <c r="AE207" s="141">
        <v>90</v>
      </c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41"/>
      <c r="BC207" s="141"/>
      <c r="BD207" s="141"/>
      <c r="BE207" s="141"/>
      <c r="BF207" s="141"/>
      <c r="BG207" s="141"/>
      <c r="BH207" s="141"/>
      <c r="BI207" s="141"/>
      <c r="BJ207" s="141"/>
      <c r="BK207" s="141"/>
      <c r="BL207" s="141"/>
      <c r="BM207" s="141"/>
      <c r="BN207" s="141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  <c r="CB207" s="36"/>
      <c r="CC207" s="36"/>
      <c r="CD207" s="36"/>
      <c r="CE207" s="36"/>
      <c r="CF207" s="145"/>
      <c r="CG207" s="146"/>
      <c r="CH207" s="146"/>
      <c r="CI207" s="146"/>
      <c r="CJ207" s="146"/>
      <c r="CK207" s="146"/>
      <c r="CL207" s="146"/>
      <c r="CM207" s="147"/>
      <c r="CN207" s="36"/>
      <c r="CO207" s="36"/>
      <c r="CP207" s="36"/>
      <c r="CQ207" s="36"/>
      <c r="CR207" s="36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2"/>
      <c r="DE207" s="142"/>
      <c r="DF207" s="142"/>
      <c r="DG207" s="142"/>
      <c r="DH207" s="142"/>
      <c r="DI207" s="142"/>
      <c r="DJ207" s="142"/>
    </row>
    <row r="208" spans="1:114">
      <c r="A208" s="12" t="str">
        <f>IF(B208="","",IF(B208&gt;1,"UWAGA JUŻ BYŁ",""))</f>
        <v/>
      </c>
      <c r="B208" s="12">
        <f>IF(C208="","",COUNTIF($C$8:$C$50361,C208))</f>
        <v>1</v>
      </c>
      <c r="C208" s="12" t="str">
        <f>CONCATENATE(E208,F208,H208,G208)</f>
        <v>ZARZYCKA-JASIKMagdalena1980Będzin</v>
      </c>
      <c r="D208" s="12">
        <f>IF(E208="","",COUNTA($E$8:E208))</f>
        <v>201</v>
      </c>
      <c r="E208" s="158" t="s">
        <v>1152</v>
      </c>
      <c r="F208" s="158" t="s">
        <v>279</v>
      </c>
      <c r="G208" s="161" t="s">
        <v>1153</v>
      </c>
      <c r="H208" s="12">
        <v>1980</v>
      </c>
      <c r="I208" s="12" t="str">
        <f>IF(ISERROR(VLOOKUP(H208,KATEGORIE!$C$13:$E$50006,MATCH(KATEGORIE!$E$12,KATEGORIE!$C$12:$E$12,0),0)),"",VLOOKUP(H208,KATEGORIE!$C$13:$E$50006,MATCH(KATEGORIE!$E$12,KATEGORIE!$C$12:$E$12,0),0))</f>
        <v>S2</v>
      </c>
      <c r="J208" s="12">
        <f>IF(I208="","",COUNTIF($I$8:I208,I208))</f>
        <v>68</v>
      </c>
      <c r="K208" s="12">
        <f>COUNT(V208:DJ208)</f>
        <v>2</v>
      </c>
      <c r="L208" s="17">
        <f>IF(ISERROR(LARGE(V208:AB208,1)),0,LARGE(V208:AB208,1))+IF(ISERROR(LARGE(V208:AB208,2)),0,LARGE(V208:AB208,2))+IF(ISERROR(LARGE(V208:AB208,3)),0,LARGE(V208:AB208,3))+IF(ISERROR(LARGE(V208:AB208,4)),0,LARGE(V208:AB208,4))</f>
        <v>0</v>
      </c>
      <c r="M208" s="141">
        <f>IF(ISERROR(LARGE(AC208:BN208,1)),0,LARGE(AC208:BN208,1))+IF(ISERROR(LARGE(AC208:BN208,2)),0,LARGE(AC208:BN208,2))+IF(ISERROR(LARGE(AC208:BN208,3)),0,LARGE(AC208:BN208,3))+IF(ISERROR(LARGE(AC208:BN208,4)),0,LARGE(AC208:BN208,4))</f>
        <v>50</v>
      </c>
      <c r="N208" s="36">
        <f>IF(ISERROR(LARGE(BO208:CR208,1)),0,LARGE(BO208:CR208,1))+IF(ISERROR(LARGE(BO208:CR208,2)),0,LARGE(BO208:CR208,2))+IF(ISERROR(LARGE(BO208:CR208,3)),0,LARGE(BO208:CR208,3))+IF(ISERROR(LARGE(BO208:CR208,4)),0,LARGE(BO208:CR208,4))</f>
        <v>0</v>
      </c>
      <c r="O208" s="142">
        <f>IF(ISERROR(LARGE(CS208:DJ208,1)),0,LARGE(CS208:DJ208,1))+IF(ISERROR(LARGE(CS208:DJ208,2)),0,LARGE(CS208:DJ208,2))+IF(ISERROR(LARGE(CS208:DJ208,3)),0,LARGE(CS208:DJ208,3))+IF(ISERROR(LARGE(CS208:DJ208,4)),0,LARGE(CS208:DJ208,4))</f>
        <v>40</v>
      </c>
      <c r="P208" s="143">
        <f>IF(ISERROR(LARGE(V208:DJ208,1)),0,LARGE(V208:DJ208,1))+IF(ISERROR(LARGE(V208:DJ208,2)),0,LARGE(V208:DJ208,2))+IF(ISERROR(LARGE(V208:DJ208,3)),0,LARGE(V208:DJ208,3))+IF(ISERROR(LARGE(V208:DJ208,4)),0,LARGE(V208:DJ208,4))+IF(ISERROR(LARGE(V208:DJ208,5)),0,LARGE(V208:DJ208,5))+IF(ISERROR(LARGE(V208:DJ208,6)),0,LARGE(V208:DJ208,6))+IF(ISERROR(LARGE(V208:DJ208,7)),0,LARGE(V208:DJ208,7))+IF(ISERROR(LARGE(V208:DJ208,8)),0,LARGE(V208:DJ208,8))+IF(ISERROR(LARGE(V208:DJ208,9)),0,LARGE(V208:DJ208,9))+IF(ISERROR(LARGE(V208:DJ208,10)),0,LARGE(V208:DJ208,10))+IF(ISERROR(LARGE(V208:DJ208,11)),0,LARGE(V208:DJ208,11))+IF(ISERROR(LARGE(V208:DJ208,12)),0,LARGE(V208:DJ208,12))</f>
        <v>90</v>
      </c>
      <c r="Q208" s="144">
        <f>COUNT(V208:DJ208)</f>
        <v>2</v>
      </c>
      <c r="R208" s="144">
        <f>IF(ISERROR(LARGE(V208:AB208,5)),0,LARGE(V208:AB208,5))</f>
        <v>0</v>
      </c>
      <c r="S208" s="144">
        <f>IF(ISERROR(LARGE(AC208:BN208,5)),0,LARGE(AC208:BN208,5))</f>
        <v>0</v>
      </c>
      <c r="T208" s="144">
        <f>IF(ISERROR(LARGE(BO208:CR208,5)),0,LARGE(BO208:CR208,5))</f>
        <v>0</v>
      </c>
      <c r="U208" s="144">
        <f>IF(ISERROR(LARGE(CS208:DJ208,5)),0,LARGE(CS208:DJ208,5))</f>
        <v>0</v>
      </c>
      <c r="V208" s="17"/>
      <c r="W208" s="17"/>
      <c r="X208" s="17"/>
      <c r="Y208" s="17"/>
      <c r="Z208" s="17"/>
      <c r="AA208" s="17"/>
      <c r="AB208" s="17"/>
      <c r="AC208" s="141"/>
      <c r="AD208" s="141"/>
      <c r="AE208" s="141">
        <v>50</v>
      </c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41"/>
      <c r="BC208" s="141"/>
      <c r="BD208" s="141"/>
      <c r="BE208" s="141"/>
      <c r="BF208" s="141"/>
      <c r="BG208" s="141"/>
      <c r="BH208" s="141"/>
      <c r="BI208" s="141"/>
      <c r="BJ208" s="141"/>
      <c r="BK208" s="141"/>
      <c r="BL208" s="141"/>
      <c r="BM208" s="141"/>
      <c r="BN208" s="141"/>
      <c r="BO208" s="36"/>
      <c r="BP208" s="36"/>
      <c r="BQ208" s="36"/>
      <c r="BR208" s="36"/>
      <c r="BS208" s="36"/>
      <c r="BT208" s="36"/>
      <c r="BU208" s="36"/>
      <c r="BV208" s="36"/>
      <c r="BW208" s="36"/>
      <c r="BX208" s="36"/>
      <c r="BY208" s="36"/>
      <c r="BZ208" s="36"/>
      <c r="CA208" s="36"/>
      <c r="CB208" s="36"/>
      <c r="CC208" s="36"/>
      <c r="CD208" s="36"/>
      <c r="CE208" s="36"/>
      <c r="CF208" s="145"/>
      <c r="CG208" s="146"/>
      <c r="CH208" s="146"/>
      <c r="CI208" s="146"/>
      <c r="CJ208" s="146"/>
      <c r="CK208" s="146"/>
      <c r="CL208" s="146"/>
      <c r="CM208" s="147"/>
      <c r="CN208" s="36"/>
      <c r="CO208" s="36"/>
      <c r="CP208" s="36"/>
      <c r="CQ208" s="36"/>
      <c r="CR208" s="36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2">
        <v>40</v>
      </c>
      <c r="DE208" s="142"/>
      <c r="DF208" s="142"/>
      <c r="DG208" s="142"/>
      <c r="DH208" s="142"/>
      <c r="DI208" s="142"/>
      <c r="DJ208" s="142"/>
    </row>
    <row r="209" spans="1:114">
      <c r="A209" s="12" t="str">
        <f>IF(B209="","",IF(B209&gt;1,"UWAGA JUŻ BYŁ",""))</f>
        <v/>
      </c>
      <c r="B209" s="12">
        <f>IF(C209="","",COUNTIF($C$8:$C$50361,C209))</f>
        <v>1</v>
      </c>
      <c r="C209" s="12" t="str">
        <f>CONCATENATE(E209,F209,H209,G209)</f>
        <v>PAZDA-POZORSKAGosiunia</v>
      </c>
      <c r="D209" s="12">
        <f>IF(E209="","",COUNTA($E$8:E209))</f>
        <v>202</v>
      </c>
      <c r="E209" s="12" t="s">
        <v>1244</v>
      </c>
      <c r="F209" s="12" t="s">
        <v>1245</v>
      </c>
      <c r="G209" s="12"/>
      <c r="H209" s="12"/>
      <c r="I209" s="12" t="str">
        <f>IF(ISERROR(VLOOKUP(H209,KATEGORIE!$C$13:$E$50006,MATCH(KATEGORIE!$E$12,KATEGORIE!$C$12:$E$12,0),0)),"",VLOOKUP(H209,KATEGORIE!$C$13:$E$50006,MATCH(KATEGORIE!$E$12,KATEGORIE!$C$12:$E$12,0),0))</f>
        <v/>
      </c>
      <c r="J209" s="12" t="str">
        <f>IF(I209="","",COUNTIF($I$8:I209,I209))</f>
        <v/>
      </c>
      <c r="K209" s="12">
        <f>COUNT(V209:DJ209)</f>
        <v>1</v>
      </c>
      <c r="L209" s="17">
        <f>IF(ISERROR(LARGE(V209:AB209,1)),0,LARGE(V209:AB209,1))+IF(ISERROR(LARGE(V209:AB209,2)),0,LARGE(V209:AB209,2))+IF(ISERROR(LARGE(V209:AB209,3)),0,LARGE(V209:AB209,3))+IF(ISERROR(LARGE(V209:AB209,4)),0,LARGE(V209:AB209,4))</f>
        <v>0</v>
      </c>
      <c r="M209" s="141">
        <f>IF(ISERROR(LARGE(AC209:BN209,1)),0,LARGE(AC209:BN209,1))+IF(ISERROR(LARGE(AC209:BN209,2)),0,LARGE(AC209:BN209,2))+IF(ISERROR(LARGE(AC209:BN209,3)),0,LARGE(AC209:BN209,3))+IF(ISERROR(LARGE(AC209:BN209,4)),0,LARGE(AC209:BN209,4))</f>
        <v>0</v>
      </c>
      <c r="N209" s="36">
        <f>IF(ISERROR(LARGE(BO209:CR209,1)),0,LARGE(BO209:CR209,1))+IF(ISERROR(LARGE(BO209:CR209,2)),0,LARGE(BO209:CR209,2))+IF(ISERROR(LARGE(BO209:CR209,3)),0,LARGE(BO209:CR209,3))+IF(ISERROR(LARGE(BO209:CR209,4)),0,LARGE(BO209:CR209,4))</f>
        <v>0</v>
      </c>
      <c r="O209" s="142">
        <f>IF(ISERROR(LARGE(CS209:DJ209,1)),0,LARGE(CS209:DJ209,1))+IF(ISERROR(LARGE(CS209:DJ209,2)),0,LARGE(CS209:DJ209,2))+IF(ISERROR(LARGE(CS209:DJ209,3)),0,LARGE(CS209:DJ209,3))+IF(ISERROR(LARGE(CS209:DJ209,4)),0,LARGE(CS209:DJ209,4))</f>
        <v>90</v>
      </c>
      <c r="P209" s="143">
        <f>IF(ISERROR(LARGE(V209:DJ209,1)),0,LARGE(V209:DJ209,1))+IF(ISERROR(LARGE(V209:DJ209,2)),0,LARGE(V209:DJ209,2))+IF(ISERROR(LARGE(V209:DJ209,3)),0,LARGE(V209:DJ209,3))+IF(ISERROR(LARGE(V209:DJ209,4)),0,LARGE(V209:DJ209,4))+IF(ISERROR(LARGE(V209:DJ209,5)),0,LARGE(V209:DJ209,5))+IF(ISERROR(LARGE(V209:DJ209,6)),0,LARGE(V209:DJ209,6))+IF(ISERROR(LARGE(V209:DJ209,7)),0,LARGE(V209:DJ209,7))+IF(ISERROR(LARGE(V209:DJ209,8)),0,LARGE(V209:DJ209,8))+IF(ISERROR(LARGE(V209:DJ209,9)),0,LARGE(V209:DJ209,9))+IF(ISERROR(LARGE(V209:DJ209,10)),0,LARGE(V209:DJ209,10))+IF(ISERROR(LARGE(V209:DJ209,11)),0,LARGE(V209:DJ209,11))+IF(ISERROR(LARGE(V209:DJ209,12)),0,LARGE(V209:DJ209,12))</f>
        <v>90</v>
      </c>
      <c r="Q209" s="144">
        <f>COUNT(V209:DJ209)</f>
        <v>1</v>
      </c>
      <c r="R209" s="144">
        <f>IF(ISERROR(LARGE(V209:AB209,5)),0,LARGE(V209:AB209,5))</f>
        <v>0</v>
      </c>
      <c r="S209" s="144">
        <f>IF(ISERROR(LARGE(AC209:BN209,5)),0,LARGE(AC209:BN209,5))</f>
        <v>0</v>
      </c>
      <c r="T209" s="144">
        <f>IF(ISERROR(LARGE(BO209:CR209,5)),0,LARGE(BO209:CR209,5))</f>
        <v>0</v>
      </c>
      <c r="U209" s="144">
        <f>IF(ISERROR(LARGE(CS209:DJ209,5)),0,LARGE(CS209:DJ209,5))</f>
        <v>0</v>
      </c>
      <c r="V209" s="17"/>
      <c r="W209" s="17"/>
      <c r="X209" s="17"/>
      <c r="Y209" s="17"/>
      <c r="Z209" s="17"/>
      <c r="AA209" s="17"/>
      <c r="AB209" s="17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41"/>
      <c r="BC209" s="141"/>
      <c r="BD209" s="141"/>
      <c r="BE209" s="141"/>
      <c r="BF209" s="141"/>
      <c r="BG209" s="141"/>
      <c r="BH209" s="141"/>
      <c r="BI209" s="141"/>
      <c r="BJ209" s="141"/>
      <c r="BK209" s="141"/>
      <c r="BL209" s="141"/>
      <c r="BM209" s="141"/>
      <c r="BN209" s="141"/>
      <c r="BO209" s="36"/>
      <c r="BP209" s="36"/>
      <c r="BQ209" s="36"/>
      <c r="BR209" s="36"/>
      <c r="BS209" s="36"/>
      <c r="BT209" s="36"/>
      <c r="BU209" s="36"/>
      <c r="BV209" s="36"/>
      <c r="BW209" s="36"/>
      <c r="BX209" s="36"/>
      <c r="BY209" s="36"/>
      <c r="BZ209" s="36"/>
      <c r="CA209" s="36"/>
      <c r="CB209" s="36"/>
      <c r="CC209" s="36"/>
      <c r="CD209" s="36"/>
      <c r="CE209" s="36"/>
      <c r="CF209" s="145"/>
      <c r="CG209" s="146"/>
      <c r="CH209" s="146"/>
      <c r="CI209" s="146"/>
      <c r="CJ209" s="146"/>
      <c r="CK209" s="146"/>
      <c r="CL209" s="146"/>
      <c r="CM209" s="147"/>
      <c r="CN209" s="36"/>
      <c r="CO209" s="36"/>
      <c r="CP209" s="36"/>
      <c r="CQ209" s="36"/>
      <c r="CR209" s="36"/>
      <c r="CS209" s="142"/>
      <c r="CT209" s="142">
        <v>90</v>
      </c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2"/>
      <c r="DE209" s="142"/>
      <c r="DF209" s="142"/>
      <c r="DG209" s="142"/>
      <c r="DH209" s="142"/>
      <c r="DI209" s="142"/>
      <c r="DJ209" s="142"/>
    </row>
    <row r="210" spans="1:114">
      <c r="A210" s="12" t="str">
        <f>IF(B210="","",IF(B210&gt;1,"UWAGA JUŻ BYŁ",""))</f>
        <v/>
      </c>
      <c r="B210" s="12">
        <f>IF(C210="","",COUNTIF($C$8:$C$50361,C210))</f>
        <v>1</v>
      </c>
      <c r="C210" s="12" t="str">
        <f>CONCATENATE(E210,F210,H210,G210)</f>
        <v>PiątekKarolinaNight Runners</v>
      </c>
      <c r="D210" s="12">
        <f>IF(E210="","",COUNTA($E$8:E210))</f>
        <v>203</v>
      </c>
      <c r="E210" s="12" t="s">
        <v>1720</v>
      </c>
      <c r="F210" s="12" t="s">
        <v>316</v>
      </c>
      <c r="G210" s="12" t="s">
        <v>1721</v>
      </c>
      <c r="H210" s="12"/>
      <c r="I210" s="12" t="str">
        <f>IF(ISERROR(VLOOKUP(H210,KATEGORIE!$C$13:$E$50006,MATCH(KATEGORIE!$E$12,KATEGORIE!$C$12:$E$12,0),0)),"",VLOOKUP(H210,KATEGORIE!$C$13:$E$50006,MATCH(KATEGORIE!$E$12,KATEGORIE!$C$12:$E$12,0),0))</f>
        <v/>
      </c>
      <c r="J210" s="12" t="str">
        <f>IF(I210="","",COUNTIF($I$8:I210,I210))</f>
        <v/>
      </c>
      <c r="K210" s="12">
        <f>COUNT(V210:DJ210)</f>
        <v>1</v>
      </c>
      <c r="L210" s="17">
        <f>IF(ISERROR(LARGE(V210:AB210,1)),0,LARGE(V210:AB210,1))+IF(ISERROR(LARGE(V210:AB210,2)),0,LARGE(V210:AB210,2))+IF(ISERROR(LARGE(V210:AB210,3)),0,LARGE(V210:AB210,3))+IF(ISERROR(LARGE(V210:AB210,4)),0,LARGE(V210:AB210,4))</f>
        <v>0</v>
      </c>
      <c r="M210" s="141">
        <f>IF(ISERROR(LARGE(AC210:BN210,1)),0,LARGE(AC210:BN210,1))+IF(ISERROR(LARGE(AC210:BN210,2)),0,LARGE(AC210:BN210,2))+IF(ISERROR(LARGE(AC210:BN210,3)),0,LARGE(AC210:BN210,3))+IF(ISERROR(LARGE(AC210:BN210,4)),0,LARGE(AC210:BN210,4))</f>
        <v>90</v>
      </c>
      <c r="N210" s="36">
        <f>IF(ISERROR(LARGE(BO210:CR210,1)),0,LARGE(BO210:CR210,1))+IF(ISERROR(LARGE(BO210:CR210,2)),0,LARGE(BO210:CR210,2))+IF(ISERROR(LARGE(BO210:CR210,3)),0,LARGE(BO210:CR210,3))+IF(ISERROR(LARGE(BO210:CR210,4)),0,LARGE(BO210:CR210,4))</f>
        <v>0</v>
      </c>
      <c r="O210" s="142">
        <f>IF(ISERROR(LARGE(CS210:DJ210,1)),0,LARGE(CS210:DJ210,1))+IF(ISERROR(LARGE(CS210:DJ210,2)),0,LARGE(CS210:DJ210,2))+IF(ISERROR(LARGE(CS210:DJ210,3)),0,LARGE(CS210:DJ210,3))+IF(ISERROR(LARGE(CS210:DJ210,4)),0,LARGE(CS210:DJ210,4))</f>
        <v>0</v>
      </c>
      <c r="P210" s="143">
        <f>IF(ISERROR(LARGE(V210:DJ210,1)),0,LARGE(V210:DJ210,1))+IF(ISERROR(LARGE(V210:DJ210,2)),0,LARGE(V210:DJ210,2))+IF(ISERROR(LARGE(V210:DJ210,3)),0,LARGE(V210:DJ210,3))+IF(ISERROR(LARGE(V210:DJ210,4)),0,LARGE(V210:DJ210,4))+IF(ISERROR(LARGE(V210:DJ210,5)),0,LARGE(V210:DJ210,5))+IF(ISERROR(LARGE(V210:DJ210,6)),0,LARGE(V210:DJ210,6))+IF(ISERROR(LARGE(V210:DJ210,7)),0,LARGE(V210:DJ210,7))+IF(ISERROR(LARGE(V210:DJ210,8)),0,LARGE(V210:DJ210,8))+IF(ISERROR(LARGE(V210:DJ210,9)),0,LARGE(V210:DJ210,9))+IF(ISERROR(LARGE(V210:DJ210,10)),0,LARGE(V210:DJ210,10))+IF(ISERROR(LARGE(V210:DJ210,11)),0,LARGE(V210:DJ210,11))+IF(ISERROR(LARGE(V210:DJ210,12)),0,LARGE(V210:DJ210,12))</f>
        <v>90</v>
      </c>
      <c r="Q210" s="144">
        <f>COUNT(V210:DJ210)</f>
        <v>1</v>
      </c>
      <c r="R210" s="144">
        <f>IF(ISERROR(LARGE(V210:AB210,5)),0,LARGE(V210:AB210,5))</f>
        <v>0</v>
      </c>
      <c r="S210" s="144">
        <f>IF(ISERROR(LARGE(AC210:BN210,5)),0,LARGE(AC210:BN210,5))</f>
        <v>0</v>
      </c>
      <c r="T210" s="144">
        <f>IF(ISERROR(LARGE(BO210:CR210,5)),0,LARGE(BO210:CR210,5))</f>
        <v>0</v>
      </c>
      <c r="U210" s="144">
        <f>IF(ISERROR(LARGE(CS210:DJ210,5)),0,LARGE(CS210:DJ210,5))</f>
        <v>0</v>
      </c>
      <c r="V210" s="17"/>
      <c r="W210" s="17"/>
      <c r="X210" s="17"/>
      <c r="Y210" s="17"/>
      <c r="Z210" s="17"/>
      <c r="AA210" s="17"/>
      <c r="AB210" s="17"/>
      <c r="AC210" s="141"/>
      <c r="AD210" s="141"/>
      <c r="AE210" s="141"/>
      <c r="AF210" s="141"/>
      <c r="AG210" s="141"/>
      <c r="AH210" s="141"/>
      <c r="AI210" s="141"/>
      <c r="AJ210" s="141"/>
      <c r="AK210" s="141">
        <v>90</v>
      </c>
      <c r="AL210" s="141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41"/>
      <c r="BC210" s="141"/>
      <c r="BD210" s="141"/>
      <c r="BE210" s="141"/>
      <c r="BF210" s="141"/>
      <c r="BG210" s="141"/>
      <c r="BH210" s="141"/>
      <c r="BI210" s="141"/>
      <c r="BJ210" s="141"/>
      <c r="BK210" s="141"/>
      <c r="BL210" s="141"/>
      <c r="BM210" s="141"/>
      <c r="BN210" s="141"/>
      <c r="BO210" s="36"/>
      <c r="BP210" s="36"/>
      <c r="BQ210" s="36"/>
      <c r="BR210" s="36"/>
      <c r="BS210" s="36"/>
      <c r="BT210" s="36"/>
      <c r="BU210" s="36"/>
      <c r="BV210" s="36"/>
      <c r="BW210" s="36"/>
      <c r="BX210" s="36"/>
      <c r="BY210" s="36"/>
      <c r="BZ210" s="36"/>
      <c r="CA210" s="36"/>
      <c r="CB210" s="36"/>
      <c r="CC210" s="36"/>
      <c r="CD210" s="36"/>
      <c r="CE210" s="36"/>
      <c r="CF210" s="145"/>
      <c r="CG210" s="146"/>
      <c r="CH210" s="146"/>
      <c r="CI210" s="146"/>
      <c r="CJ210" s="146"/>
      <c r="CK210" s="146"/>
      <c r="CL210" s="146"/>
      <c r="CM210" s="147"/>
      <c r="CN210" s="36"/>
      <c r="CO210" s="36"/>
      <c r="CP210" s="36"/>
      <c r="CQ210" s="36"/>
      <c r="CR210" s="36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2"/>
      <c r="DE210" s="142"/>
      <c r="DF210" s="142"/>
      <c r="DG210" s="142"/>
      <c r="DH210" s="142"/>
      <c r="DI210" s="142"/>
      <c r="DJ210" s="142"/>
    </row>
    <row r="211" spans="1:114">
      <c r="A211" s="12" t="str">
        <f>IF(B211="","",IF(B211&gt;1,"UWAGA JUŻ BYŁ",""))</f>
        <v/>
      </c>
      <c r="B211" s="12">
        <f>IF(C211="","",COUNTIF($C$8:$C$50361,C211))</f>
        <v>1</v>
      </c>
      <c r="C211" s="12" t="str">
        <f>CONCATENATE(E211,F211,H211,G211)</f>
        <v>DominiakKlaudiaDominiak</v>
      </c>
      <c r="D211" s="12">
        <f>IF(E211="","",COUNTA($E$8:E211))</f>
        <v>204</v>
      </c>
      <c r="E211" s="12" t="s">
        <v>1787</v>
      </c>
      <c r="F211" s="12" t="s">
        <v>704</v>
      </c>
      <c r="G211" s="12" t="s">
        <v>1787</v>
      </c>
      <c r="H211" s="12"/>
      <c r="I211" s="12" t="str">
        <f>IF(ISERROR(VLOOKUP(H211,KATEGORIE!$C$13:$E$50006,MATCH(KATEGORIE!$E$12,KATEGORIE!$C$12:$E$12,0),0)),"",VLOOKUP(H211,KATEGORIE!$C$13:$E$50006,MATCH(KATEGORIE!$E$12,KATEGORIE!$C$12:$E$12,0),0))</f>
        <v/>
      </c>
      <c r="J211" s="12" t="str">
        <f>IF(I211="","",COUNTIF($I$8:I211,I211))</f>
        <v/>
      </c>
      <c r="K211" s="12">
        <f>COUNT(V211:DJ211)</f>
        <v>1</v>
      </c>
      <c r="L211" s="17">
        <f>IF(ISERROR(LARGE(V211:AB211,1)),0,LARGE(V211:AB211,1))+IF(ISERROR(LARGE(V211:AB211,2)),0,LARGE(V211:AB211,2))+IF(ISERROR(LARGE(V211:AB211,3)),0,LARGE(V211:AB211,3))+IF(ISERROR(LARGE(V211:AB211,4)),0,LARGE(V211:AB211,4))</f>
        <v>0</v>
      </c>
      <c r="M211" s="141">
        <f>IF(ISERROR(LARGE(AC211:BN211,1)),0,LARGE(AC211:BN211,1))+IF(ISERROR(LARGE(AC211:BN211,2)),0,LARGE(AC211:BN211,2))+IF(ISERROR(LARGE(AC211:BN211,3)),0,LARGE(AC211:BN211,3))+IF(ISERROR(LARGE(AC211:BN211,4)),0,LARGE(AC211:BN211,4))</f>
        <v>0</v>
      </c>
      <c r="N211" s="36">
        <f>IF(ISERROR(LARGE(BO211:CR211,1)),0,LARGE(BO211:CR211,1))+IF(ISERROR(LARGE(BO211:CR211,2)),0,LARGE(BO211:CR211,2))+IF(ISERROR(LARGE(BO211:CR211,3)),0,LARGE(BO211:CR211,3))+IF(ISERROR(LARGE(BO211:CR211,4)),0,LARGE(BO211:CR211,4))</f>
        <v>0</v>
      </c>
      <c r="O211" s="142">
        <f>IF(ISERROR(LARGE(CS211:DJ211,1)),0,LARGE(CS211:DJ211,1))+IF(ISERROR(LARGE(CS211:DJ211,2)),0,LARGE(CS211:DJ211,2))+IF(ISERROR(LARGE(CS211:DJ211,3)),0,LARGE(CS211:DJ211,3))+IF(ISERROR(LARGE(CS211:DJ211,4)),0,LARGE(CS211:DJ211,4))</f>
        <v>90</v>
      </c>
      <c r="P211" s="143">
        <f>IF(ISERROR(LARGE(V211:DJ211,1)),0,LARGE(V211:DJ211,1))+IF(ISERROR(LARGE(V211:DJ211,2)),0,LARGE(V211:DJ211,2))+IF(ISERROR(LARGE(V211:DJ211,3)),0,LARGE(V211:DJ211,3))+IF(ISERROR(LARGE(V211:DJ211,4)),0,LARGE(V211:DJ211,4))+IF(ISERROR(LARGE(V211:DJ211,5)),0,LARGE(V211:DJ211,5))+IF(ISERROR(LARGE(V211:DJ211,6)),0,LARGE(V211:DJ211,6))+IF(ISERROR(LARGE(V211:DJ211,7)),0,LARGE(V211:DJ211,7))+IF(ISERROR(LARGE(V211:DJ211,8)),0,LARGE(V211:DJ211,8))+IF(ISERROR(LARGE(V211:DJ211,9)),0,LARGE(V211:DJ211,9))+IF(ISERROR(LARGE(V211:DJ211,10)),0,LARGE(V211:DJ211,10))+IF(ISERROR(LARGE(V211:DJ211,11)),0,LARGE(V211:DJ211,11))+IF(ISERROR(LARGE(V211:DJ211,12)),0,LARGE(V211:DJ211,12))</f>
        <v>90</v>
      </c>
      <c r="Q211" s="144">
        <f>COUNT(V211:DJ211)</f>
        <v>1</v>
      </c>
      <c r="R211" s="144">
        <f>IF(ISERROR(LARGE(V211:AB211,5)),0,LARGE(V211:AB211,5))</f>
        <v>0</v>
      </c>
      <c r="S211" s="144">
        <f>IF(ISERROR(LARGE(AC211:BN211,5)),0,LARGE(AC211:BN211,5))</f>
        <v>0</v>
      </c>
      <c r="T211" s="144">
        <f>IF(ISERROR(LARGE(BO211:CR211,5)),0,LARGE(BO211:CR211,5))</f>
        <v>0</v>
      </c>
      <c r="U211" s="144">
        <f>IF(ISERROR(LARGE(CS211:DJ211,5)),0,LARGE(CS211:DJ211,5))</f>
        <v>0</v>
      </c>
      <c r="V211" s="17"/>
      <c r="W211" s="17"/>
      <c r="X211" s="17"/>
      <c r="Y211" s="17"/>
      <c r="Z211" s="17"/>
      <c r="AA211" s="17"/>
      <c r="AB211" s="17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41"/>
      <c r="BC211" s="141"/>
      <c r="BD211" s="141"/>
      <c r="BE211" s="141"/>
      <c r="BF211" s="141"/>
      <c r="BG211" s="141"/>
      <c r="BH211" s="141"/>
      <c r="BI211" s="141"/>
      <c r="BJ211" s="141"/>
      <c r="BK211" s="141"/>
      <c r="BL211" s="141"/>
      <c r="BM211" s="141"/>
      <c r="BN211" s="141"/>
      <c r="BO211" s="36"/>
      <c r="BP211" s="36"/>
      <c r="BQ211" s="36"/>
      <c r="BR211" s="36"/>
      <c r="BS211" s="36"/>
      <c r="BT211" s="36"/>
      <c r="BU211" s="36"/>
      <c r="BV211" s="36"/>
      <c r="BW211" s="36"/>
      <c r="BX211" s="36"/>
      <c r="BY211" s="36"/>
      <c r="BZ211" s="36"/>
      <c r="CA211" s="36"/>
      <c r="CB211" s="36"/>
      <c r="CC211" s="36"/>
      <c r="CD211" s="36"/>
      <c r="CE211" s="36"/>
      <c r="CF211" s="145"/>
      <c r="CG211" s="146"/>
      <c r="CH211" s="146"/>
      <c r="CI211" s="146"/>
      <c r="CJ211" s="146"/>
      <c r="CK211" s="146"/>
      <c r="CL211" s="146"/>
      <c r="CM211" s="147"/>
      <c r="CN211" s="36"/>
      <c r="CO211" s="36"/>
      <c r="CP211" s="36"/>
      <c r="CQ211" s="36"/>
      <c r="CR211" s="36"/>
      <c r="CS211" s="142"/>
      <c r="CT211" s="142"/>
      <c r="CU211" s="142">
        <v>90</v>
      </c>
      <c r="CV211" s="142"/>
      <c r="CW211" s="142"/>
      <c r="CX211" s="142"/>
      <c r="CY211" s="142"/>
      <c r="CZ211" s="142"/>
      <c r="DA211" s="142"/>
      <c r="DB211" s="142"/>
      <c r="DC211" s="142"/>
      <c r="DD211" s="142"/>
      <c r="DE211" s="142"/>
      <c r="DF211" s="142"/>
      <c r="DG211" s="142"/>
      <c r="DH211" s="142"/>
      <c r="DI211" s="142"/>
      <c r="DJ211" s="142"/>
    </row>
    <row r="212" spans="1:114">
      <c r="A212" s="12" t="str">
        <f>IF(B212="","",IF(B212&gt;1,"UWAGA JUŻ BYŁ",""))</f>
        <v/>
      </c>
      <c r="B212" s="12">
        <f>IF(C212="","",COUNTIF($C$8:$C$50361,C212))</f>
        <v>1</v>
      </c>
      <c r="C212" s="12" t="str">
        <f>CONCATENATE(E212,F212,H212,G212)</f>
        <v>JachymJoanna1986JJfit</v>
      </c>
      <c r="D212" s="12">
        <f>IF(E212="","",COUNTA($E$8:E212))</f>
        <v>205</v>
      </c>
      <c r="E212" s="16" t="s">
        <v>1789</v>
      </c>
      <c r="F212" s="16" t="s">
        <v>289</v>
      </c>
      <c r="G212" s="16" t="s">
        <v>1790</v>
      </c>
      <c r="H212" s="16">
        <v>1986</v>
      </c>
      <c r="I212" s="12" t="str">
        <f>IF(ISERROR(VLOOKUP(H212,KATEGORIE!$C$13:$E$50006,MATCH(KATEGORIE!$E$12,KATEGORIE!$C$12:$E$12,0),0)),"",VLOOKUP(H212,KATEGORIE!$C$13:$E$50006,MATCH(KATEGORIE!$E$12,KATEGORIE!$C$12:$E$12,0),0))</f>
        <v>S2</v>
      </c>
      <c r="J212" s="12">
        <f>IF(I212="","",COUNTIF($I$8:I212,I212))</f>
        <v>69</v>
      </c>
      <c r="K212" s="12">
        <f>COUNT(V212:DJ212)</f>
        <v>2</v>
      </c>
      <c r="L212" s="17">
        <f>IF(ISERROR(LARGE(V212:AB212,1)),0,LARGE(V212:AB212,1))+IF(ISERROR(LARGE(V212:AB212,2)),0,LARGE(V212:AB212,2))+IF(ISERROR(LARGE(V212:AB212,3)),0,LARGE(V212:AB212,3))+IF(ISERROR(LARGE(V212:AB212,4)),0,LARGE(V212:AB212,4))</f>
        <v>0</v>
      </c>
      <c r="M212" s="141">
        <f>IF(ISERROR(LARGE(AC212:BN212,1)),0,LARGE(AC212:BN212,1))+IF(ISERROR(LARGE(AC212:BN212,2)),0,LARGE(AC212:BN212,2))+IF(ISERROR(LARGE(AC212:BN212,3)),0,LARGE(AC212:BN212,3))+IF(ISERROR(LARGE(AC212:BN212,4)),0,LARGE(AC212:BN212,4))</f>
        <v>40</v>
      </c>
      <c r="N212" s="36">
        <f>IF(ISERROR(LARGE(BO212:CR212,1)),0,LARGE(BO212:CR212,1))+IF(ISERROR(LARGE(BO212:CR212,2)),0,LARGE(BO212:CR212,2))+IF(ISERROR(LARGE(BO212:CR212,3)),0,LARGE(BO212:CR212,3))+IF(ISERROR(LARGE(BO212:CR212,4)),0,LARGE(BO212:CR212,4))</f>
        <v>0</v>
      </c>
      <c r="O212" s="142">
        <f>IF(ISERROR(LARGE(CS212:DJ212,1)),0,LARGE(CS212:DJ212,1))+IF(ISERROR(LARGE(CS212:DJ212,2)),0,LARGE(CS212:DJ212,2))+IF(ISERROR(LARGE(CS212:DJ212,3)),0,LARGE(CS212:DJ212,3))+IF(ISERROR(LARGE(CS212:DJ212,4)),0,LARGE(CS212:DJ212,4))</f>
        <v>50</v>
      </c>
      <c r="P212" s="143">
        <f>IF(ISERROR(LARGE(V212:DJ212,1)),0,LARGE(V212:DJ212,1))+IF(ISERROR(LARGE(V212:DJ212,2)),0,LARGE(V212:DJ212,2))+IF(ISERROR(LARGE(V212:DJ212,3)),0,LARGE(V212:DJ212,3))+IF(ISERROR(LARGE(V212:DJ212,4)),0,LARGE(V212:DJ212,4))+IF(ISERROR(LARGE(V212:DJ212,5)),0,LARGE(V212:DJ212,5))+IF(ISERROR(LARGE(V212:DJ212,6)),0,LARGE(V212:DJ212,6))+IF(ISERROR(LARGE(V212:DJ212,7)),0,LARGE(V212:DJ212,7))+IF(ISERROR(LARGE(V212:DJ212,8)),0,LARGE(V212:DJ212,8))+IF(ISERROR(LARGE(V212:DJ212,9)),0,LARGE(V212:DJ212,9))+IF(ISERROR(LARGE(V212:DJ212,10)),0,LARGE(V212:DJ212,10))+IF(ISERROR(LARGE(V212:DJ212,11)),0,LARGE(V212:DJ212,11))+IF(ISERROR(LARGE(V212:DJ212,12)),0,LARGE(V212:DJ212,12))</f>
        <v>90</v>
      </c>
      <c r="Q212" s="144">
        <f>COUNT(V212:DJ212)</f>
        <v>2</v>
      </c>
      <c r="R212" s="144">
        <f>IF(ISERROR(LARGE(V212:AB212,5)),0,LARGE(V212:AB212,5))</f>
        <v>0</v>
      </c>
      <c r="S212" s="144">
        <f>IF(ISERROR(LARGE(AC212:BN212,5)),0,LARGE(AC212:BN212,5))</f>
        <v>0</v>
      </c>
      <c r="T212" s="144">
        <f>IF(ISERROR(LARGE(BO212:CR212,5)),0,LARGE(BO212:CR212,5))</f>
        <v>0</v>
      </c>
      <c r="U212" s="144">
        <f>IF(ISERROR(LARGE(CS212:DJ212,5)),0,LARGE(CS212:DJ212,5))</f>
        <v>0</v>
      </c>
      <c r="V212" s="17"/>
      <c r="W212" s="17"/>
      <c r="X212" s="17"/>
      <c r="Y212" s="17"/>
      <c r="Z212" s="17"/>
      <c r="AA212" s="17"/>
      <c r="AB212" s="17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>
        <v>40</v>
      </c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41"/>
      <c r="BC212" s="141"/>
      <c r="BD212" s="141"/>
      <c r="BE212" s="141"/>
      <c r="BF212" s="141"/>
      <c r="BG212" s="141"/>
      <c r="BH212" s="141"/>
      <c r="BI212" s="141"/>
      <c r="BJ212" s="141"/>
      <c r="BK212" s="141"/>
      <c r="BL212" s="141"/>
      <c r="BM212" s="141"/>
      <c r="BN212" s="141"/>
      <c r="BO212" s="36"/>
      <c r="BP212" s="36"/>
      <c r="BQ212" s="36"/>
      <c r="BR212" s="36"/>
      <c r="BS212" s="36"/>
      <c r="BT212" s="36"/>
      <c r="BU212" s="36"/>
      <c r="BV212" s="36"/>
      <c r="BW212" s="36"/>
      <c r="BX212" s="36"/>
      <c r="BY212" s="36"/>
      <c r="BZ212" s="36"/>
      <c r="CA212" s="36"/>
      <c r="CB212" s="36"/>
      <c r="CC212" s="36"/>
      <c r="CD212" s="36"/>
      <c r="CE212" s="36"/>
      <c r="CF212" s="145"/>
      <c r="CG212" s="146"/>
      <c r="CH212" s="146"/>
      <c r="CI212" s="146"/>
      <c r="CJ212" s="146"/>
      <c r="CK212" s="146"/>
      <c r="CL212" s="146"/>
      <c r="CM212" s="147"/>
      <c r="CN212" s="36"/>
      <c r="CO212" s="36"/>
      <c r="CP212" s="36"/>
      <c r="CQ212" s="36"/>
      <c r="CR212" s="36"/>
      <c r="CS212" s="142"/>
      <c r="CT212" s="142"/>
      <c r="CU212" s="142">
        <v>50</v>
      </c>
      <c r="CV212" s="142"/>
      <c r="CW212" s="142"/>
      <c r="CX212" s="142"/>
      <c r="CY212" s="142"/>
      <c r="CZ212" s="142"/>
      <c r="DA212" s="142"/>
      <c r="DB212" s="142"/>
      <c r="DC212" s="142"/>
      <c r="DD212" s="142"/>
      <c r="DE212" s="142"/>
      <c r="DF212" s="142"/>
      <c r="DG212" s="142"/>
      <c r="DH212" s="142"/>
      <c r="DI212" s="142"/>
      <c r="DJ212" s="142"/>
    </row>
    <row r="213" spans="1:114">
      <c r="A213" s="12" t="str">
        <f>IF(B213="","",IF(B213&gt;1,"UWAGA JUŻ BYŁ",""))</f>
        <v/>
      </c>
      <c r="B213" s="12">
        <f>IF(C213="","",COUNTIF($C$8:$C$50361,C213))</f>
        <v>1</v>
      </c>
      <c r="C213" s="12" t="str">
        <f>CONCATENATE(E213,F213,H213,G213)</f>
        <v>LungerTamr1986Bolzano</v>
      </c>
      <c r="D213" s="12">
        <f>IF(E213="","",COUNTA($E$8:E213))</f>
        <v>206</v>
      </c>
      <c r="E213" s="160" t="s">
        <v>1945</v>
      </c>
      <c r="F213" s="12" t="s">
        <v>1946</v>
      </c>
      <c r="G213" s="160" t="s">
        <v>1947</v>
      </c>
      <c r="H213" s="31">
        <v>1986</v>
      </c>
      <c r="I213" s="12" t="str">
        <f>IF(ISERROR(VLOOKUP(H213,KATEGORIE!$C$13:$E$50006,MATCH(KATEGORIE!$E$12,KATEGORIE!$C$12:$E$12,0),0)),"",VLOOKUP(H213,KATEGORIE!$C$13:$E$50006,MATCH(KATEGORIE!$E$12,KATEGORIE!$C$12:$E$12,0),0))</f>
        <v>S2</v>
      </c>
      <c r="J213" s="12">
        <f>IF(I213="","",COUNTIF($I$8:I213,I213))</f>
        <v>70</v>
      </c>
      <c r="K213" s="12">
        <f>COUNT(V213:DJ213)</f>
        <v>1</v>
      </c>
      <c r="L213" s="17">
        <f>IF(ISERROR(LARGE(V213:AB213,1)),0,LARGE(V213:AB213,1))+IF(ISERROR(LARGE(V213:AB213,2)),0,LARGE(V213:AB213,2))+IF(ISERROR(LARGE(V213:AB213,3)),0,LARGE(V213:AB213,3))+IF(ISERROR(LARGE(V213:AB213,4)),0,LARGE(V213:AB213,4))</f>
        <v>90</v>
      </c>
      <c r="M213" s="141">
        <f>IF(ISERROR(LARGE(AC213:BN213,1)),0,LARGE(AC213:BN213,1))+IF(ISERROR(LARGE(AC213:BN213,2)),0,LARGE(AC213:BN213,2))+IF(ISERROR(LARGE(AC213:BN213,3)),0,LARGE(AC213:BN213,3))+IF(ISERROR(LARGE(AC213:BN213,4)),0,LARGE(AC213:BN213,4))</f>
        <v>0</v>
      </c>
      <c r="N213" s="36">
        <f>IF(ISERROR(LARGE(BO213:CR213,1)),0,LARGE(BO213:CR213,1))+IF(ISERROR(LARGE(BO213:CR213,2)),0,LARGE(BO213:CR213,2))+IF(ISERROR(LARGE(BO213:CR213,3)),0,LARGE(BO213:CR213,3))+IF(ISERROR(LARGE(BO213:CR213,4)),0,LARGE(BO213:CR213,4))</f>
        <v>0</v>
      </c>
      <c r="O213" s="142">
        <f>IF(ISERROR(LARGE(CS213:DJ213,1)),0,LARGE(CS213:DJ213,1))+IF(ISERROR(LARGE(CS213:DJ213,2)),0,LARGE(CS213:DJ213,2))+IF(ISERROR(LARGE(CS213:DJ213,3)),0,LARGE(CS213:DJ213,3))+IF(ISERROR(LARGE(CS213:DJ213,4)),0,LARGE(CS213:DJ213,4))</f>
        <v>0</v>
      </c>
      <c r="P213" s="143">
        <f>IF(ISERROR(LARGE(V213:DJ213,1)),0,LARGE(V213:DJ213,1))+IF(ISERROR(LARGE(V213:DJ213,2)),0,LARGE(V213:DJ213,2))+IF(ISERROR(LARGE(V213:DJ213,3)),0,LARGE(V213:DJ213,3))+IF(ISERROR(LARGE(V213:DJ213,4)),0,LARGE(V213:DJ213,4))+IF(ISERROR(LARGE(V213:DJ213,5)),0,LARGE(V213:DJ213,5))+IF(ISERROR(LARGE(V213:DJ213,6)),0,LARGE(V213:DJ213,6))+IF(ISERROR(LARGE(V213:DJ213,7)),0,LARGE(V213:DJ213,7))+IF(ISERROR(LARGE(V213:DJ213,8)),0,LARGE(V213:DJ213,8))+IF(ISERROR(LARGE(V213:DJ213,9)),0,LARGE(V213:DJ213,9))+IF(ISERROR(LARGE(V213:DJ213,10)),0,LARGE(V213:DJ213,10))+IF(ISERROR(LARGE(V213:DJ213,11)),0,LARGE(V213:DJ213,11))+IF(ISERROR(LARGE(V213:DJ213,12)),0,LARGE(V213:DJ213,12))</f>
        <v>90</v>
      </c>
      <c r="Q213" s="144">
        <f>COUNT(V213:DJ213)</f>
        <v>1</v>
      </c>
      <c r="R213" s="144">
        <f>IF(ISERROR(LARGE(V213:AB213,5)),0,LARGE(V213:AB213,5))</f>
        <v>0</v>
      </c>
      <c r="S213" s="144">
        <f>IF(ISERROR(LARGE(AC213:BN213,5)),0,LARGE(AC213:BN213,5))</f>
        <v>0</v>
      </c>
      <c r="T213" s="144">
        <f>IF(ISERROR(LARGE(BO213:CR213,5)),0,LARGE(BO213:CR213,5))</f>
        <v>0</v>
      </c>
      <c r="U213" s="144">
        <f>IF(ISERROR(LARGE(CS213:DJ213,5)),0,LARGE(CS213:DJ213,5))</f>
        <v>0</v>
      </c>
      <c r="V213" s="17">
        <v>90</v>
      </c>
      <c r="W213" s="17"/>
      <c r="X213" s="17"/>
      <c r="Y213" s="17"/>
      <c r="Z213" s="17"/>
      <c r="AA213" s="17"/>
      <c r="AB213" s="17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41"/>
      <c r="BC213" s="141"/>
      <c r="BD213" s="141"/>
      <c r="BE213" s="141"/>
      <c r="BF213" s="141"/>
      <c r="BG213" s="141"/>
      <c r="BH213" s="141"/>
      <c r="BI213" s="141"/>
      <c r="BJ213" s="141"/>
      <c r="BK213" s="141"/>
      <c r="BL213" s="141"/>
      <c r="BM213" s="141"/>
      <c r="BN213" s="141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  <c r="CB213" s="36"/>
      <c r="CC213" s="36"/>
      <c r="CD213" s="36"/>
      <c r="CE213" s="36"/>
      <c r="CF213" s="145"/>
      <c r="CG213" s="146"/>
      <c r="CH213" s="146"/>
      <c r="CI213" s="146"/>
      <c r="CJ213" s="146"/>
      <c r="CK213" s="146"/>
      <c r="CL213" s="146"/>
      <c r="CM213" s="147"/>
      <c r="CN213" s="36"/>
      <c r="CO213" s="36"/>
      <c r="CP213" s="36"/>
      <c r="CQ213" s="36"/>
      <c r="CR213" s="36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2"/>
      <c r="DE213" s="142"/>
      <c r="DF213" s="142"/>
      <c r="DG213" s="142"/>
      <c r="DH213" s="142"/>
      <c r="DI213" s="142"/>
      <c r="DJ213" s="142"/>
    </row>
    <row r="214" spans="1:114">
      <c r="A214" s="12" t="str">
        <f>IF(B214="","",IF(B214&gt;1,"UWAGA JUŻ BYŁ",""))</f>
        <v/>
      </c>
      <c r="B214" s="12">
        <f>IF(C214="","",COUNTIF($C$8:$C$50361,C214))</f>
        <v>1</v>
      </c>
      <c r="C214" s="12" t="str">
        <f>CONCATENATE(E214,F214,H214,G214)</f>
        <v>KorowajPaula1987Navigatoria</v>
      </c>
      <c r="D214" s="12">
        <f>IF(E214="","",COUNTA($E$8:E214))</f>
        <v>207</v>
      </c>
      <c r="E214" s="117" t="s">
        <v>2107</v>
      </c>
      <c r="F214" s="12" t="s">
        <v>550</v>
      </c>
      <c r="G214" s="117" t="s">
        <v>2104</v>
      </c>
      <c r="H214" s="12">
        <v>1987</v>
      </c>
      <c r="I214" s="12" t="str">
        <f>IF(ISERROR(VLOOKUP(H214,KATEGORIE!$C$13:$E$50006,MATCH(KATEGORIE!$E$12,KATEGORIE!$C$12:$E$12,0),0)),"",VLOOKUP(H214,KATEGORIE!$C$13:$E$50006,MATCH(KATEGORIE!$E$12,KATEGORIE!$C$12:$E$12,0),0))</f>
        <v>S2</v>
      </c>
      <c r="J214" s="12">
        <f>IF(I214="","",COUNTIF($I$8:I214,I214))</f>
        <v>71</v>
      </c>
      <c r="K214" s="12">
        <f>COUNT(V214:DJ214)</f>
        <v>1</v>
      </c>
      <c r="L214" s="17">
        <f>IF(ISERROR(LARGE(V214:AB214,1)),0,LARGE(V214:AB214,1))+IF(ISERROR(LARGE(V214:AB214,2)),0,LARGE(V214:AB214,2))+IF(ISERROR(LARGE(V214:AB214,3)),0,LARGE(V214:AB214,3))+IF(ISERROR(LARGE(V214:AB214,4)),0,LARGE(V214:AB214,4))</f>
        <v>0</v>
      </c>
      <c r="M214" s="141">
        <f>IF(ISERROR(LARGE(AC214:BN214,1)),0,LARGE(AC214:BN214,1))+IF(ISERROR(LARGE(AC214:BN214,2)),0,LARGE(AC214:BN214,2))+IF(ISERROR(LARGE(AC214:BN214,3)),0,LARGE(AC214:BN214,3))+IF(ISERROR(LARGE(AC214:BN214,4)),0,LARGE(AC214:BN214,4))</f>
        <v>0</v>
      </c>
      <c r="N214" s="36">
        <f>IF(ISERROR(LARGE(BO214:CR214,1)),0,LARGE(BO214:CR214,1))+IF(ISERROR(LARGE(BO214:CR214,2)),0,LARGE(BO214:CR214,2))+IF(ISERROR(LARGE(BO214:CR214,3)),0,LARGE(BO214:CR214,3))+IF(ISERROR(LARGE(BO214:CR214,4)),0,LARGE(BO214:CR214,4))</f>
        <v>0</v>
      </c>
      <c r="O214" s="142">
        <f>IF(ISERROR(LARGE(CS214:DJ214,1)),0,LARGE(CS214:DJ214,1))+IF(ISERROR(LARGE(CS214:DJ214,2)),0,LARGE(CS214:DJ214,2))+IF(ISERROR(LARGE(CS214:DJ214,3)),0,LARGE(CS214:DJ214,3))+IF(ISERROR(LARGE(CS214:DJ214,4)),0,LARGE(CS214:DJ214,4))</f>
        <v>90</v>
      </c>
      <c r="P214" s="143">
        <f>IF(ISERROR(LARGE(V214:DJ214,1)),0,LARGE(V214:DJ214,1))+IF(ISERROR(LARGE(V214:DJ214,2)),0,LARGE(V214:DJ214,2))+IF(ISERROR(LARGE(V214:DJ214,3)),0,LARGE(V214:DJ214,3))+IF(ISERROR(LARGE(V214:DJ214,4)),0,LARGE(V214:DJ214,4))+IF(ISERROR(LARGE(V214:DJ214,5)),0,LARGE(V214:DJ214,5))+IF(ISERROR(LARGE(V214:DJ214,6)),0,LARGE(V214:DJ214,6))+IF(ISERROR(LARGE(V214:DJ214,7)),0,LARGE(V214:DJ214,7))+IF(ISERROR(LARGE(V214:DJ214,8)),0,LARGE(V214:DJ214,8))+IF(ISERROR(LARGE(V214:DJ214,9)),0,LARGE(V214:DJ214,9))+IF(ISERROR(LARGE(V214:DJ214,10)),0,LARGE(V214:DJ214,10))+IF(ISERROR(LARGE(V214:DJ214,11)),0,LARGE(V214:DJ214,11))+IF(ISERROR(LARGE(V214:DJ214,12)),0,LARGE(V214:DJ214,12))</f>
        <v>90</v>
      </c>
      <c r="Q214" s="144">
        <f>COUNT(V214:DJ214)</f>
        <v>1</v>
      </c>
      <c r="R214" s="144">
        <f>IF(ISERROR(LARGE(V214:AB214,5)),0,LARGE(V214:AB214,5))</f>
        <v>0</v>
      </c>
      <c r="S214" s="144">
        <f>IF(ISERROR(LARGE(AC214:BN214,5)),0,LARGE(AC214:BN214,5))</f>
        <v>0</v>
      </c>
      <c r="T214" s="144">
        <f>IF(ISERROR(LARGE(BO214:CR214,5)),0,LARGE(BO214:CR214,5))</f>
        <v>0</v>
      </c>
      <c r="U214" s="144">
        <f>IF(ISERROR(LARGE(CS214:DJ214,5)),0,LARGE(CS214:DJ214,5))</f>
        <v>0</v>
      </c>
      <c r="V214" s="17"/>
      <c r="W214" s="17"/>
      <c r="X214" s="17"/>
      <c r="Y214" s="17"/>
      <c r="Z214" s="17"/>
      <c r="AA214" s="17"/>
      <c r="AB214" s="17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41"/>
      <c r="BC214" s="141"/>
      <c r="BD214" s="141"/>
      <c r="BE214" s="141"/>
      <c r="BF214" s="141"/>
      <c r="BG214" s="141"/>
      <c r="BH214" s="141"/>
      <c r="BI214" s="141"/>
      <c r="BJ214" s="141"/>
      <c r="BK214" s="141"/>
      <c r="BL214" s="141"/>
      <c r="BM214" s="141"/>
      <c r="BN214" s="141"/>
      <c r="BO214" s="36"/>
      <c r="BP214" s="36"/>
      <c r="BQ214" s="36"/>
      <c r="BR214" s="36"/>
      <c r="BS214" s="36"/>
      <c r="BT214" s="36"/>
      <c r="BU214" s="36"/>
      <c r="BV214" s="36"/>
      <c r="BW214" s="36"/>
      <c r="BX214" s="36"/>
      <c r="BY214" s="36"/>
      <c r="BZ214" s="36"/>
      <c r="CA214" s="36"/>
      <c r="CB214" s="36"/>
      <c r="CC214" s="36"/>
      <c r="CD214" s="36"/>
      <c r="CE214" s="36"/>
      <c r="CF214" s="145"/>
      <c r="CG214" s="146"/>
      <c r="CH214" s="146"/>
      <c r="CI214" s="146"/>
      <c r="CJ214" s="146"/>
      <c r="CK214" s="146"/>
      <c r="CL214" s="146"/>
      <c r="CM214" s="147"/>
      <c r="CN214" s="36"/>
      <c r="CO214" s="36"/>
      <c r="CP214" s="36"/>
      <c r="CQ214" s="36"/>
      <c r="CR214" s="36"/>
      <c r="CS214" s="142"/>
      <c r="CT214" s="142"/>
      <c r="CU214" s="142"/>
      <c r="CV214" s="142"/>
      <c r="CW214" s="142">
        <v>90</v>
      </c>
      <c r="CX214" s="142"/>
      <c r="CY214" s="142"/>
      <c r="CZ214" s="142"/>
      <c r="DA214" s="142"/>
      <c r="DB214" s="142"/>
      <c r="DC214" s="142"/>
      <c r="DD214" s="142"/>
      <c r="DE214" s="142"/>
      <c r="DF214" s="142"/>
      <c r="DG214" s="142"/>
      <c r="DH214" s="142"/>
      <c r="DI214" s="142"/>
      <c r="DJ214" s="142"/>
    </row>
    <row r="215" spans="1:114">
      <c r="A215" s="12" t="str">
        <f>IF(B215="","",IF(B215&gt;1,"UWAGA JUŻ BYŁ",""))</f>
        <v/>
      </c>
      <c r="B215" s="12">
        <f>IF(C215="","",COUNTIF($C$8:$C$50361,C215))</f>
        <v>1</v>
      </c>
      <c r="C215" s="12" t="str">
        <f>CONCATENATE(E215,F215,H215,G215)</f>
        <v>KRZACZKOWSKAIwonaDZIKI WROCŁAW</v>
      </c>
      <c r="D215" s="12">
        <f>IF(E215="","",COUNTA($E$8:E215))</f>
        <v>208</v>
      </c>
      <c r="E215" s="12" t="s">
        <v>2131</v>
      </c>
      <c r="F215" s="12" t="s">
        <v>434</v>
      </c>
      <c r="G215" s="12" t="s">
        <v>2132</v>
      </c>
      <c r="H215" s="12"/>
      <c r="I215" s="12" t="str">
        <f>IF(ISERROR(VLOOKUP(H215,KATEGORIE!$C$13:$E$50006,MATCH(KATEGORIE!$E$12,KATEGORIE!$C$12:$E$12,0),0)),"",VLOOKUP(H215,KATEGORIE!$C$13:$E$50006,MATCH(KATEGORIE!$E$12,KATEGORIE!$C$12:$E$12,0),0))</f>
        <v/>
      </c>
      <c r="J215" s="12" t="str">
        <f>IF(I215="","",COUNTIF($I$8:I215,I215))</f>
        <v/>
      </c>
      <c r="K215" s="12">
        <f>COUNT(V215:DJ215)</f>
        <v>1</v>
      </c>
      <c r="L215" s="17">
        <f>IF(ISERROR(LARGE(V215:AB215,1)),0,LARGE(V215:AB215,1))+IF(ISERROR(LARGE(V215:AB215,2)),0,LARGE(V215:AB215,2))+IF(ISERROR(LARGE(V215:AB215,3)),0,LARGE(V215:AB215,3))+IF(ISERROR(LARGE(V215:AB215,4)),0,LARGE(V215:AB215,4))</f>
        <v>0</v>
      </c>
      <c r="M215" s="141">
        <f>IF(ISERROR(LARGE(AC215:BN215,1)),0,LARGE(AC215:BN215,1))+IF(ISERROR(LARGE(AC215:BN215,2)),0,LARGE(AC215:BN215,2))+IF(ISERROR(LARGE(AC215:BN215,3)),0,LARGE(AC215:BN215,3))+IF(ISERROR(LARGE(AC215:BN215,4)),0,LARGE(AC215:BN215,4))</f>
        <v>90</v>
      </c>
      <c r="N215" s="36">
        <f>IF(ISERROR(LARGE(BO215:CR215,1)),0,LARGE(BO215:CR215,1))+IF(ISERROR(LARGE(BO215:CR215,2)),0,LARGE(BO215:CR215,2))+IF(ISERROR(LARGE(BO215:CR215,3)),0,LARGE(BO215:CR215,3))+IF(ISERROR(LARGE(BO215:CR215,4)),0,LARGE(BO215:CR215,4))</f>
        <v>0</v>
      </c>
      <c r="O215" s="142">
        <f>IF(ISERROR(LARGE(CS215:DJ215,1)),0,LARGE(CS215:DJ215,1))+IF(ISERROR(LARGE(CS215:DJ215,2)),0,LARGE(CS215:DJ215,2))+IF(ISERROR(LARGE(CS215:DJ215,3)),0,LARGE(CS215:DJ215,3))+IF(ISERROR(LARGE(CS215:DJ215,4)),0,LARGE(CS215:DJ215,4))</f>
        <v>0</v>
      </c>
      <c r="P215" s="143">
        <f>IF(ISERROR(LARGE(V215:DJ215,1)),0,LARGE(V215:DJ215,1))+IF(ISERROR(LARGE(V215:DJ215,2)),0,LARGE(V215:DJ215,2))+IF(ISERROR(LARGE(V215:DJ215,3)),0,LARGE(V215:DJ215,3))+IF(ISERROR(LARGE(V215:DJ215,4)),0,LARGE(V215:DJ215,4))+IF(ISERROR(LARGE(V215:DJ215,5)),0,LARGE(V215:DJ215,5))+IF(ISERROR(LARGE(V215:DJ215,6)),0,LARGE(V215:DJ215,6))+IF(ISERROR(LARGE(V215:DJ215,7)),0,LARGE(V215:DJ215,7))+IF(ISERROR(LARGE(V215:DJ215,8)),0,LARGE(V215:DJ215,8))+IF(ISERROR(LARGE(V215:DJ215,9)),0,LARGE(V215:DJ215,9))+IF(ISERROR(LARGE(V215:DJ215,10)),0,LARGE(V215:DJ215,10))+IF(ISERROR(LARGE(V215:DJ215,11)),0,LARGE(V215:DJ215,11))+IF(ISERROR(LARGE(V215:DJ215,12)),0,LARGE(V215:DJ215,12))</f>
        <v>90</v>
      </c>
      <c r="Q215" s="144">
        <f>COUNT(V215:DJ215)</f>
        <v>1</v>
      </c>
      <c r="R215" s="144">
        <f>IF(ISERROR(LARGE(V215:AB215,5)),0,LARGE(V215:AB215,5))</f>
        <v>0</v>
      </c>
      <c r="S215" s="144">
        <f>IF(ISERROR(LARGE(AC215:BN215,5)),0,LARGE(AC215:BN215,5))</f>
        <v>0</v>
      </c>
      <c r="T215" s="144">
        <f>IF(ISERROR(LARGE(BO215:CR215,5)),0,LARGE(BO215:CR215,5))</f>
        <v>0</v>
      </c>
      <c r="U215" s="144">
        <f>IF(ISERROR(LARGE(CS215:DJ215,5)),0,LARGE(CS215:DJ215,5))</f>
        <v>0</v>
      </c>
      <c r="V215" s="17"/>
      <c r="W215" s="17"/>
      <c r="X215" s="17"/>
      <c r="Y215" s="17"/>
      <c r="Z215" s="17"/>
      <c r="AA215" s="17"/>
      <c r="AB215" s="17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>
        <v>90</v>
      </c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41"/>
      <c r="BC215" s="141"/>
      <c r="BD215" s="141"/>
      <c r="BE215" s="141"/>
      <c r="BF215" s="141"/>
      <c r="BG215" s="141"/>
      <c r="BH215" s="141"/>
      <c r="BI215" s="141"/>
      <c r="BJ215" s="141"/>
      <c r="BK215" s="141"/>
      <c r="BL215" s="141"/>
      <c r="BM215" s="141"/>
      <c r="BN215" s="141"/>
      <c r="BO215" s="36"/>
      <c r="BP215" s="36"/>
      <c r="BQ215" s="36"/>
      <c r="BR215" s="36"/>
      <c r="BS215" s="36"/>
      <c r="BT215" s="36"/>
      <c r="BU215" s="36"/>
      <c r="BV215" s="36"/>
      <c r="BW215" s="36"/>
      <c r="BX215" s="36"/>
      <c r="BY215" s="36"/>
      <c r="BZ215" s="36"/>
      <c r="CA215" s="36"/>
      <c r="CB215" s="36"/>
      <c r="CC215" s="36"/>
      <c r="CD215" s="36"/>
      <c r="CE215" s="36"/>
      <c r="CF215" s="145"/>
      <c r="CG215" s="146"/>
      <c r="CH215" s="146"/>
      <c r="CI215" s="146"/>
      <c r="CJ215" s="146"/>
      <c r="CK215" s="146"/>
      <c r="CL215" s="146"/>
      <c r="CM215" s="147"/>
      <c r="CN215" s="36"/>
      <c r="CO215" s="36"/>
      <c r="CP215" s="36"/>
      <c r="CQ215" s="36"/>
      <c r="CR215" s="36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2"/>
      <c r="DE215" s="142"/>
      <c r="DF215" s="142"/>
      <c r="DG215" s="142"/>
      <c r="DH215" s="142"/>
      <c r="DI215" s="142"/>
      <c r="DJ215" s="142"/>
    </row>
    <row r="216" spans="1:114">
      <c r="A216" s="12" t="str">
        <f>IF(B216="","",IF(B216&gt;1,"UWAGA JUŻ BYŁ",""))</f>
        <v/>
      </c>
      <c r="B216" s="12">
        <f>IF(C216="","",COUNTIF($C$8:$C$50361,C216))</f>
        <v>1</v>
      </c>
      <c r="C216" s="12" t="str">
        <f>CONCATENATE(E216,F216,H216,G216)</f>
        <v>SOLAKAYSENSMALL GIRL MEDIUM BOY</v>
      </c>
      <c r="D216" s="12">
        <f>IF(E216="","",COUNTA($E$8:E216))</f>
        <v>209</v>
      </c>
      <c r="E216" s="117" t="s">
        <v>2319</v>
      </c>
      <c r="F216" s="117" t="s">
        <v>2320</v>
      </c>
      <c r="G216" s="117" t="s">
        <v>2321</v>
      </c>
      <c r="H216" s="12"/>
      <c r="I216" s="12" t="str">
        <f>IF(ISERROR(VLOOKUP(H216,KATEGORIE!$C$13:$E$50006,MATCH(KATEGORIE!$E$12,KATEGORIE!$C$12:$E$12,0),0)),"",VLOOKUP(H216,KATEGORIE!$C$13:$E$50006,MATCH(KATEGORIE!$E$12,KATEGORIE!$C$12:$E$12,0),0))</f>
        <v/>
      </c>
      <c r="J216" s="12" t="str">
        <f>IF(I216="","",COUNTIF($I$8:I216,I216))</f>
        <v/>
      </c>
      <c r="K216" s="12">
        <f>COUNT(V216:DJ216)</f>
        <v>1</v>
      </c>
      <c r="L216" s="17">
        <f>IF(ISERROR(LARGE(V216:AB216,1)),0,LARGE(V216:AB216,1))+IF(ISERROR(LARGE(V216:AB216,2)),0,LARGE(V216:AB216,2))+IF(ISERROR(LARGE(V216:AB216,3)),0,LARGE(V216:AB216,3))+IF(ISERROR(LARGE(V216:AB216,4)),0,LARGE(V216:AB216,4))</f>
        <v>0</v>
      </c>
      <c r="M216" s="141">
        <f>IF(ISERROR(LARGE(AC216:BN216,1)),0,LARGE(AC216:BN216,1))+IF(ISERROR(LARGE(AC216:BN216,2)),0,LARGE(AC216:BN216,2))+IF(ISERROR(LARGE(AC216:BN216,3)),0,LARGE(AC216:BN216,3))+IF(ISERROR(LARGE(AC216:BN216,4)),0,LARGE(AC216:BN216,4))</f>
        <v>0</v>
      </c>
      <c r="N216" s="36">
        <f>IF(ISERROR(LARGE(BO216:CR216,1)),0,LARGE(BO216:CR216,1))+IF(ISERROR(LARGE(BO216:CR216,2)),0,LARGE(BO216:CR216,2))+IF(ISERROR(LARGE(BO216:CR216,3)),0,LARGE(BO216:CR216,3))+IF(ISERROR(LARGE(BO216:CR216,4)),0,LARGE(BO216:CR216,4))</f>
        <v>90</v>
      </c>
      <c r="O216" s="142">
        <f>IF(ISERROR(LARGE(CS216:DJ216,1)),0,LARGE(CS216:DJ216,1))+IF(ISERROR(LARGE(CS216:DJ216,2)),0,LARGE(CS216:DJ216,2))+IF(ISERROR(LARGE(CS216:DJ216,3)),0,LARGE(CS216:DJ216,3))+IF(ISERROR(LARGE(CS216:DJ216,4)),0,LARGE(CS216:DJ216,4))</f>
        <v>0</v>
      </c>
      <c r="P216" s="143">
        <f>IF(ISERROR(LARGE(V216:DJ216,1)),0,LARGE(V216:DJ216,1))+IF(ISERROR(LARGE(V216:DJ216,2)),0,LARGE(V216:DJ216,2))+IF(ISERROR(LARGE(V216:DJ216,3)),0,LARGE(V216:DJ216,3))+IF(ISERROR(LARGE(V216:DJ216,4)),0,LARGE(V216:DJ216,4))+IF(ISERROR(LARGE(V216:DJ216,5)),0,LARGE(V216:DJ216,5))+IF(ISERROR(LARGE(V216:DJ216,6)),0,LARGE(V216:DJ216,6))+IF(ISERROR(LARGE(V216:DJ216,7)),0,LARGE(V216:DJ216,7))+IF(ISERROR(LARGE(V216:DJ216,8)),0,LARGE(V216:DJ216,8))+IF(ISERROR(LARGE(V216:DJ216,9)),0,LARGE(V216:DJ216,9))+IF(ISERROR(LARGE(V216:DJ216,10)),0,LARGE(V216:DJ216,10))+IF(ISERROR(LARGE(V216:DJ216,11)),0,LARGE(V216:DJ216,11))+IF(ISERROR(LARGE(V216:DJ216,12)),0,LARGE(V216:DJ216,12))</f>
        <v>90</v>
      </c>
      <c r="Q216" s="144">
        <f>COUNT(V216:DJ216)</f>
        <v>1</v>
      </c>
      <c r="R216" s="144">
        <f>IF(ISERROR(LARGE(V216:AB216,5)),0,LARGE(V216:AB216,5))</f>
        <v>0</v>
      </c>
      <c r="S216" s="144">
        <f>IF(ISERROR(LARGE(AC216:BN216,5)),0,LARGE(AC216:BN216,5))</f>
        <v>0</v>
      </c>
      <c r="T216" s="144">
        <f>IF(ISERROR(LARGE(BO216:CR216,5)),0,LARGE(BO216:CR216,5))</f>
        <v>0</v>
      </c>
      <c r="U216" s="144">
        <f>IF(ISERROR(LARGE(CS216:DJ216,5)),0,LARGE(CS216:DJ216,5))</f>
        <v>0</v>
      </c>
      <c r="V216" s="17"/>
      <c r="W216" s="17"/>
      <c r="X216" s="17"/>
      <c r="Y216" s="17"/>
      <c r="Z216" s="17"/>
      <c r="AA216" s="17"/>
      <c r="AB216" s="17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41"/>
      <c r="BC216" s="141"/>
      <c r="BD216" s="141"/>
      <c r="BE216" s="141"/>
      <c r="BF216" s="141"/>
      <c r="BG216" s="141"/>
      <c r="BH216" s="141"/>
      <c r="BI216" s="141"/>
      <c r="BJ216" s="141"/>
      <c r="BK216" s="141"/>
      <c r="BL216" s="141"/>
      <c r="BM216" s="141"/>
      <c r="BN216" s="141"/>
      <c r="BO216" s="36"/>
      <c r="BP216" s="36"/>
      <c r="BQ216" s="36"/>
      <c r="BR216" s="36"/>
      <c r="BS216" s="36"/>
      <c r="BT216" s="36"/>
      <c r="BU216" s="36"/>
      <c r="BV216" s="36"/>
      <c r="BW216" s="36">
        <v>90</v>
      </c>
      <c r="BX216" s="36"/>
      <c r="BY216" s="36"/>
      <c r="BZ216" s="36"/>
      <c r="CA216" s="36"/>
      <c r="CB216" s="36"/>
      <c r="CC216" s="36"/>
      <c r="CD216" s="36"/>
      <c r="CE216" s="36"/>
      <c r="CF216" s="145"/>
      <c r="CG216" s="146"/>
      <c r="CH216" s="146"/>
      <c r="CI216" s="146"/>
      <c r="CJ216" s="146"/>
      <c r="CK216" s="146"/>
      <c r="CL216" s="146"/>
      <c r="CM216" s="147"/>
      <c r="CN216" s="36"/>
      <c r="CO216" s="36"/>
      <c r="CP216" s="36"/>
      <c r="CQ216" s="36"/>
      <c r="CR216" s="36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2"/>
      <c r="DE216" s="142"/>
      <c r="DF216" s="142"/>
      <c r="DG216" s="142"/>
      <c r="DH216" s="142"/>
      <c r="DI216" s="142"/>
      <c r="DJ216" s="142"/>
    </row>
    <row r="217" spans="1:114">
      <c r="A217" s="12" t="str">
        <f>IF(B217="","",IF(B217&gt;1,"UWAGA JUŻ BYŁ",""))</f>
        <v/>
      </c>
      <c r="B217" s="12">
        <f>IF(C217="","",COUNTIF($C$8:$C$50361,C217))</f>
        <v>1</v>
      </c>
      <c r="C217" s="12" t="str">
        <f>CONCATENATE(E217,F217,H217,G217)</f>
        <v>GLINA - KRAWCZYKMałgorzataSTARCZÓW</v>
      </c>
      <c r="D217" s="12">
        <f>IF(E217="","",COUNTA($E$8:E217))</f>
        <v>210</v>
      </c>
      <c r="E217" s="117" t="s">
        <v>2455</v>
      </c>
      <c r="F217" s="12" t="s">
        <v>328</v>
      </c>
      <c r="G217" s="12" t="s">
        <v>2420</v>
      </c>
      <c r="H217" s="12"/>
      <c r="I217" s="12" t="str">
        <f>IF(ISERROR(VLOOKUP(H217,KATEGORIE!$C$13:$E$50006,MATCH(KATEGORIE!$E$12,KATEGORIE!$C$12:$E$12,0),0)),"",VLOOKUP(H217,KATEGORIE!$C$13:$E$50006,MATCH(KATEGORIE!$E$12,KATEGORIE!$C$12:$E$12,0),0))</f>
        <v/>
      </c>
      <c r="J217" s="12" t="str">
        <f>IF(I217="","",COUNTIF($I$8:I217,I217))</f>
        <v/>
      </c>
      <c r="K217" s="12">
        <f>COUNT(V217:DJ217)</f>
        <v>1</v>
      </c>
      <c r="L217" s="17">
        <f>IF(ISERROR(LARGE(V217:AB217,1)),0,LARGE(V217:AB217,1))+IF(ISERROR(LARGE(V217:AB217,2)),0,LARGE(V217:AB217,2))+IF(ISERROR(LARGE(V217:AB217,3)),0,LARGE(V217:AB217,3))+IF(ISERROR(LARGE(V217:AB217,4)),0,LARGE(V217:AB217,4))</f>
        <v>0</v>
      </c>
      <c r="M217" s="141">
        <f>IF(ISERROR(LARGE(AC217:BN217,1)),0,LARGE(AC217:BN217,1))+IF(ISERROR(LARGE(AC217:BN217,2)),0,LARGE(AC217:BN217,2))+IF(ISERROR(LARGE(AC217:BN217,3)),0,LARGE(AC217:BN217,3))+IF(ISERROR(LARGE(AC217:BN217,4)),0,LARGE(AC217:BN217,4))</f>
        <v>90</v>
      </c>
      <c r="N217" s="36">
        <f>IF(ISERROR(LARGE(BO217:CR217,1)),0,LARGE(BO217:CR217,1))+IF(ISERROR(LARGE(BO217:CR217,2)),0,LARGE(BO217:CR217,2))+IF(ISERROR(LARGE(BO217:CR217,3)),0,LARGE(BO217:CR217,3))+IF(ISERROR(LARGE(BO217:CR217,4)),0,LARGE(BO217:CR217,4))</f>
        <v>0</v>
      </c>
      <c r="O217" s="142">
        <f>IF(ISERROR(LARGE(CS217:DJ217,1)),0,LARGE(CS217:DJ217,1))+IF(ISERROR(LARGE(CS217:DJ217,2)),0,LARGE(CS217:DJ217,2))+IF(ISERROR(LARGE(CS217:DJ217,3)),0,LARGE(CS217:DJ217,3))+IF(ISERROR(LARGE(CS217:DJ217,4)),0,LARGE(CS217:DJ217,4))</f>
        <v>0</v>
      </c>
      <c r="P217" s="143">
        <f>IF(ISERROR(LARGE(V217:DJ217,1)),0,LARGE(V217:DJ217,1))+IF(ISERROR(LARGE(V217:DJ217,2)),0,LARGE(V217:DJ217,2))+IF(ISERROR(LARGE(V217:DJ217,3)),0,LARGE(V217:DJ217,3))+IF(ISERROR(LARGE(V217:DJ217,4)),0,LARGE(V217:DJ217,4))+IF(ISERROR(LARGE(V217:DJ217,5)),0,LARGE(V217:DJ217,5))+IF(ISERROR(LARGE(V217:DJ217,6)),0,LARGE(V217:DJ217,6))+IF(ISERROR(LARGE(V217:DJ217,7)),0,LARGE(V217:DJ217,7))+IF(ISERROR(LARGE(V217:DJ217,8)),0,LARGE(V217:DJ217,8))+IF(ISERROR(LARGE(V217:DJ217,9)),0,LARGE(V217:DJ217,9))+IF(ISERROR(LARGE(V217:DJ217,10)),0,LARGE(V217:DJ217,10))+IF(ISERROR(LARGE(V217:DJ217,11)),0,LARGE(V217:DJ217,11))+IF(ISERROR(LARGE(V217:DJ217,12)),0,LARGE(V217:DJ217,12))</f>
        <v>90</v>
      </c>
      <c r="Q217" s="144">
        <f>COUNT(V217:DJ217)</f>
        <v>1</v>
      </c>
      <c r="R217" s="144">
        <f>IF(ISERROR(LARGE(V217:AB217,5)),0,LARGE(V217:AB217,5))</f>
        <v>0</v>
      </c>
      <c r="S217" s="144">
        <f>IF(ISERROR(LARGE(AC217:BN217,5)),0,LARGE(AC217:BN217,5))</f>
        <v>0</v>
      </c>
      <c r="T217" s="144">
        <f>IF(ISERROR(LARGE(BO217:CR217,5)),0,LARGE(BO217:CR217,5))</f>
        <v>0</v>
      </c>
      <c r="U217" s="144">
        <f>IF(ISERROR(LARGE(CS217:DJ217,5)),0,LARGE(CS217:DJ217,5))</f>
        <v>0</v>
      </c>
      <c r="V217" s="17"/>
      <c r="W217" s="17"/>
      <c r="X217" s="17"/>
      <c r="Y217" s="17"/>
      <c r="Z217" s="17"/>
      <c r="AA217" s="17"/>
      <c r="AB217" s="17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>
        <v>90</v>
      </c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41"/>
      <c r="BC217" s="141"/>
      <c r="BD217" s="141"/>
      <c r="BE217" s="141"/>
      <c r="BF217" s="141"/>
      <c r="BG217" s="141"/>
      <c r="BH217" s="141"/>
      <c r="BI217" s="141"/>
      <c r="BJ217" s="141"/>
      <c r="BK217" s="141"/>
      <c r="BL217" s="141"/>
      <c r="BM217" s="141"/>
      <c r="BN217" s="141"/>
      <c r="BO217" s="36"/>
      <c r="BP217" s="36"/>
      <c r="BQ217" s="36"/>
      <c r="BR217" s="36"/>
      <c r="BS217" s="36"/>
      <c r="BT217" s="36"/>
      <c r="BU217" s="36"/>
      <c r="BV217" s="36"/>
      <c r="BW217" s="36"/>
      <c r="BX217" s="36"/>
      <c r="BY217" s="36"/>
      <c r="BZ217" s="36"/>
      <c r="CA217" s="36"/>
      <c r="CB217" s="36"/>
      <c r="CC217" s="36"/>
      <c r="CD217" s="36"/>
      <c r="CE217" s="36"/>
      <c r="CF217" s="145"/>
      <c r="CG217" s="146"/>
      <c r="CH217" s="146"/>
      <c r="CI217" s="146"/>
      <c r="CJ217" s="146"/>
      <c r="CK217" s="146"/>
      <c r="CL217" s="146"/>
      <c r="CM217" s="147"/>
      <c r="CN217" s="36"/>
      <c r="CO217" s="36"/>
      <c r="CP217" s="36"/>
      <c r="CQ217" s="36"/>
      <c r="CR217" s="36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2"/>
      <c r="DE217" s="142"/>
      <c r="DF217" s="142"/>
      <c r="DG217" s="142"/>
      <c r="DH217" s="142"/>
      <c r="DI217" s="142"/>
      <c r="DJ217" s="142"/>
    </row>
    <row r="218" spans="1:114">
      <c r="A218" s="12" t="str">
        <f>IF(B218="","",IF(B218&gt;1,"UWAGA JUŻ BYŁ",""))</f>
        <v/>
      </c>
      <c r="B218" s="12">
        <f>IF(C218="","",COUNTIF($C$8:$C$50361,C218))</f>
        <v>1</v>
      </c>
      <c r="C218" s="12" t="str">
        <f>CONCATENATE(E218,F218,H218,G218)</f>
        <v>KnapikKatarzynaHumansport.pl</v>
      </c>
      <c r="D218" s="12">
        <f>IF(E218="","",COUNTA($E$8:E218))</f>
        <v>211</v>
      </c>
      <c r="E218" s="12" t="s">
        <v>2600</v>
      </c>
      <c r="F218" s="12" t="s">
        <v>301</v>
      </c>
      <c r="G218" s="12" t="s">
        <v>2601</v>
      </c>
      <c r="H218" s="12"/>
      <c r="I218" s="12" t="str">
        <f>IF(ISERROR(VLOOKUP(H218,KATEGORIE!$C$13:$E$50006,MATCH(KATEGORIE!$E$12,KATEGORIE!$C$12:$E$12,0),0)),"",VLOOKUP(H218,KATEGORIE!$C$13:$E$50006,MATCH(KATEGORIE!$E$12,KATEGORIE!$C$12:$E$12,0),0))</f>
        <v/>
      </c>
      <c r="J218" s="12" t="str">
        <f>IF(I218="","",COUNTIF($I$8:I218,I218))</f>
        <v/>
      </c>
      <c r="K218" s="12">
        <f>COUNT(V218:DJ218)</f>
        <v>1</v>
      </c>
      <c r="L218" s="17">
        <f>IF(ISERROR(LARGE(V218:AB218,1)),0,LARGE(V218:AB218,1))+IF(ISERROR(LARGE(V218:AB218,2)),0,LARGE(V218:AB218,2))+IF(ISERROR(LARGE(V218:AB218,3)),0,LARGE(V218:AB218,3))+IF(ISERROR(LARGE(V218:AB218,4)),0,LARGE(V218:AB218,4))</f>
        <v>0</v>
      </c>
      <c r="M218" s="141">
        <f>IF(ISERROR(LARGE(AC218:BN218,1)),0,LARGE(AC218:BN218,1))+IF(ISERROR(LARGE(AC218:BN218,2)),0,LARGE(AC218:BN218,2))+IF(ISERROR(LARGE(AC218:BN218,3)),0,LARGE(AC218:BN218,3))+IF(ISERROR(LARGE(AC218:BN218,4)),0,LARGE(AC218:BN218,4))</f>
        <v>0</v>
      </c>
      <c r="N218" s="36">
        <f>IF(ISERROR(LARGE(BO218:CR218,1)),0,LARGE(BO218:CR218,1))+IF(ISERROR(LARGE(BO218:CR218,2)),0,LARGE(BO218:CR218,2))+IF(ISERROR(LARGE(BO218:CR218,3)),0,LARGE(BO218:CR218,3))+IF(ISERROR(LARGE(BO218:CR218,4)),0,LARGE(BO218:CR218,4))</f>
        <v>90</v>
      </c>
      <c r="O218" s="142">
        <f>IF(ISERROR(LARGE(CS218:DJ218,1)),0,LARGE(CS218:DJ218,1))+IF(ISERROR(LARGE(CS218:DJ218,2)),0,LARGE(CS218:DJ218,2))+IF(ISERROR(LARGE(CS218:DJ218,3)),0,LARGE(CS218:DJ218,3))+IF(ISERROR(LARGE(CS218:DJ218,4)),0,LARGE(CS218:DJ218,4))</f>
        <v>0</v>
      </c>
      <c r="P218" s="143">
        <f>IF(ISERROR(LARGE(V218:DJ218,1)),0,LARGE(V218:DJ218,1))+IF(ISERROR(LARGE(V218:DJ218,2)),0,LARGE(V218:DJ218,2))+IF(ISERROR(LARGE(V218:DJ218,3)),0,LARGE(V218:DJ218,3))+IF(ISERROR(LARGE(V218:DJ218,4)),0,LARGE(V218:DJ218,4))+IF(ISERROR(LARGE(V218:DJ218,5)),0,LARGE(V218:DJ218,5))+IF(ISERROR(LARGE(V218:DJ218,6)),0,LARGE(V218:DJ218,6))+IF(ISERROR(LARGE(V218:DJ218,7)),0,LARGE(V218:DJ218,7))+IF(ISERROR(LARGE(V218:DJ218,8)),0,LARGE(V218:DJ218,8))+IF(ISERROR(LARGE(V218:DJ218,9)),0,LARGE(V218:DJ218,9))+IF(ISERROR(LARGE(V218:DJ218,10)),0,LARGE(V218:DJ218,10))+IF(ISERROR(LARGE(V218:DJ218,11)),0,LARGE(V218:DJ218,11))+IF(ISERROR(LARGE(V218:DJ218,12)),0,LARGE(V218:DJ218,12))</f>
        <v>90</v>
      </c>
      <c r="Q218" s="144">
        <f>COUNT(V218:DJ218)</f>
        <v>1</v>
      </c>
      <c r="R218" s="144">
        <f>IF(ISERROR(LARGE(V218:AB218,5)),0,LARGE(V218:AB218,5))</f>
        <v>0</v>
      </c>
      <c r="S218" s="144">
        <f>IF(ISERROR(LARGE(AC218:BN218,5)),0,LARGE(AC218:BN218,5))</f>
        <v>0</v>
      </c>
      <c r="T218" s="144">
        <f>IF(ISERROR(LARGE(BO218:CR218,5)),0,LARGE(BO218:CR218,5))</f>
        <v>0</v>
      </c>
      <c r="U218" s="144">
        <f>IF(ISERROR(LARGE(CS218:DJ218,5)),0,LARGE(CS218:DJ218,5))</f>
        <v>0</v>
      </c>
      <c r="V218" s="17"/>
      <c r="W218" s="17"/>
      <c r="X218" s="17"/>
      <c r="Y218" s="17"/>
      <c r="Z218" s="17"/>
      <c r="AA218" s="17"/>
      <c r="AB218" s="17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41"/>
      <c r="BC218" s="141"/>
      <c r="BD218" s="141"/>
      <c r="BE218" s="141"/>
      <c r="BF218" s="141"/>
      <c r="BG218" s="141"/>
      <c r="BH218" s="141"/>
      <c r="BI218" s="141"/>
      <c r="BJ218" s="141"/>
      <c r="BK218" s="141"/>
      <c r="BL218" s="141"/>
      <c r="BM218" s="141"/>
      <c r="BN218" s="141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>
        <v>90</v>
      </c>
      <c r="BY218" s="36"/>
      <c r="BZ218" s="36"/>
      <c r="CA218" s="36"/>
      <c r="CB218" s="36"/>
      <c r="CC218" s="36"/>
      <c r="CD218" s="36"/>
      <c r="CE218" s="36"/>
      <c r="CF218" s="145"/>
      <c r="CG218" s="146"/>
      <c r="CH218" s="146"/>
      <c r="CI218" s="146"/>
      <c r="CJ218" s="146"/>
      <c r="CK218" s="146"/>
      <c r="CL218" s="146"/>
      <c r="CM218" s="147"/>
      <c r="CN218" s="36"/>
      <c r="CO218" s="36"/>
      <c r="CP218" s="36"/>
      <c r="CQ218" s="36"/>
      <c r="CR218" s="36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2"/>
      <c r="DE218" s="142"/>
      <c r="DF218" s="142"/>
      <c r="DG218" s="142"/>
      <c r="DH218" s="142"/>
      <c r="DI218" s="142"/>
      <c r="DJ218" s="142"/>
    </row>
    <row r="219" spans="1:114">
      <c r="A219" s="12" t="str">
        <f>IF(B219="","",IF(B219&gt;1,"UWAGA JUŻ BYŁ",""))</f>
        <v/>
      </c>
      <c r="B219" s="12">
        <f>IF(C219="","",COUNTIF($C$8:$C$50361,C219))</f>
        <v>1</v>
      </c>
      <c r="C219" s="12" t="str">
        <f>CONCATENATE(E219,F219,H219,G219)</f>
        <v>ZATORSKAIzabela1962ALPIN SPORT TEAM</v>
      </c>
      <c r="D219" s="12">
        <f>IF(E219="","",COUNTA($E$8:E219))</f>
        <v>212</v>
      </c>
      <c r="E219" s="12" t="s">
        <v>3032</v>
      </c>
      <c r="F219" s="12" t="s">
        <v>773</v>
      </c>
      <c r="G219" s="12" t="s">
        <v>1354</v>
      </c>
      <c r="H219" s="12">
        <v>1962</v>
      </c>
      <c r="I219" s="12" t="str">
        <f>IF(ISERROR(VLOOKUP(H219,KATEGORIE!$C$13:$E$50006,MATCH(KATEGORIE!$E$12,KATEGORIE!$C$12:$E$12,0),0)),"",VLOOKUP(H219,KATEGORIE!$C$13:$E$50006,MATCH(KATEGORIE!$E$12,KATEGORIE!$C$12:$E$12,0),0))</f>
        <v>W1</v>
      </c>
      <c r="J219" s="12">
        <f>IF(I219="","",COUNTIF($I$8:I219,I219))</f>
        <v>6</v>
      </c>
      <c r="K219" s="12">
        <f>COUNT(V219:DJ219)</f>
        <v>1</v>
      </c>
      <c r="L219" s="17">
        <f>IF(ISERROR(LARGE(V219:AB219,1)),0,LARGE(V219:AB219,1))+IF(ISERROR(LARGE(V219:AB219,2)),0,LARGE(V219:AB219,2))+IF(ISERROR(LARGE(V219:AB219,3)),0,LARGE(V219:AB219,3))+IF(ISERROR(LARGE(V219:AB219,4)),0,LARGE(V219:AB219,4))</f>
        <v>0</v>
      </c>
      <c r="M219" s="141">
        <f>IF(ISERROR(LARGE(AC219:BN219,1)),0,LARGE(AC219:BN219,1))+IF(ISERROR(LARGE(AC219:BN219,2)),0,LARGE(AC219:BN219,2))+IF(ISERROR(LARGE(AC219:BN219,3)),0,LARGE(AC219:BN219,3))+IF(ISERROR(LARGE(AC219:BN219,4)),0,LARGE(AC219:BN219,4))</f>
        <v>90</v>
      </c>
      <c r="N219" s="36">
        <f>IF(ISERROR(LARGE(BO219:CR219,1)),0,LARGE(BO219:CR219,1))+IF(ISERROR(LARGE(BO219:CR219,2)),0,LARGE(BO219:CR219,2))+IF(ISERROR(LARGE(BO219:CR219,3)),0,LARGE(BO219:CR219,3))+IF(ISERROR(LARGE(BO219:CR219,4)),0,LARGE(BO219:CR219,4))</f>
        <v>0</v>
      </c>
      <c r="O219" s="142">
        <f>IF(ISERROR(LARGE(CS219:DJ219,1)),0,LARGE(CS219:DJ219,1))+IF(ISERROR(LARGE(CS219:DJ219,2)),0,LARGE(CS219:DJ219,2))+IF(ISERROR(LARGE(CS219:DJ219,3)),0,LARGE(CS219:DJ219,3))+IF(ISERROR(LARGE(CS219:DJ219,4)),0,LARGE(CS219:DJ219,4))</f>
        <v>0</v>
      </c>
      <c r="P219" s="143">
        <f>IF(ISERROR(LARGE(V219:DJ219,1)),0,LARGE(V219:DJ219,1))+IF(ISERROR(LARGE(V219:DJ219,2)),0,LARGE(V219:DJ219,2))+IF(ISERROR(LARGE(V219:DJ219,3)),0,LARGE(V219:DJ219,3))+IF(ISERROR(LARGE(V219:DJ219,4)),0,LARGE(V219:DJ219,4))+IF(ISERROR(LARGE(V219:DJ219,5)),0,LARGE(V219:DJ219,5))+IF(ISERROR(LARGE(V219:DJ219,6)),0,LARGE(V219:DJ219,6))+IF(ISERROR(LARGE(V219:DJ219,7)),0,LARGE(V219:DJ219,7))+IF(ISERROR(LARGE(V219:DJ219,8)),0,LARGE(V219:DJ219,8))+IF(ISERROR(LARGE(V219:DJ219,9)),0,LARGE(V219:DJ219,9))+IF(ISERROR(LARGE(V219:DJ219,10)),0,LARGE(V219:DJ219,10))+IF(ISERROR(LARGE(V219:DJ219,11)),0,LARGE(V219:DJ219,11))+IF(ISERROR(LARGE(V219:DJ219,12)),0,LARGE(V219:DJ219,12))</f>
        <v>90</v>
      </c>
      <c r="Q219" s="144">
        <f>COUNT(V219:DJ219)</f>
        <v>1</v>
      </c>
      <c r="R219" s="144">
        <f>IF(ISERROR(LARGE(V219:AB219,5)),0,LARGE(V219:AB219,5))</f>
        <v>0</v>
      </c>
      <c r="S219" s="144">
        <f>IF(ISERROR(LARGE(AC219:BN219,5)),0,LARGE(AC219:BN219,5))</f>
        <v>0</v>
      </c>
      <c r="T219" s="144">
        <f>IF(ISERROR(LARGE(BO219:CR219,5)),0,LARGE(BO219:CR219,5))</f>
        <v>0</v>
      </c>
      <c r="U219" s="144">
        <f>IF(ISERROR(LARGE(CS219:DJ219,5)),0,LARGE(CS219:DJ219,5))</f>
        <v>0</v>
      </c>
      <c r="V219" s="17"/>
      <c r="W219" s="17"/>
      <c r="X219" s="17"/>
      <c r="Y219" s="17"/>
      <c r="Z219" s="17"/>
      <c r="AA219" s="17"/>
      <c r="AB219" s="17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>
        <v>90</v>
      </c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41"/>
      <c r="BC219" s="141"/>
      <c r="BD219" s="141"/>
      <c r="BE219" s="141"/>
      <c r="BF219" s="141"/>
      <c r="BG219" s="141"/>
      <c r="BH219" s="141"/>
      <c r="BI219" s="141"/>
      <c r="BJ219" s="141"/>
      <c r="BK219" s="141"/>
      <c r="BL219" s="141"/>
      <c r="BM219" s="141"/>
      <c r="BN219" s="141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  <c r="CB219" s="36"/>
      <c r="CC219" s="36"/>
      <c r="CD219" s="36"/>
      <c r="CE219" s="36"/>
      <c r="CF219" s="145"/>
      <c r="CG219" s="146"/>
      <c r="CH219" s="146"/>
      <c r="CI219" s="146"/>
      <c r="CJ219" s="146"/>
      <c r="CK219" s="146"/>
      <c r="CL219" s="146"/>
      <c r="CM219" s="147"/>
      <c r="CN219" s="36"/>
      <c r="CO219" s="36"/>
      <c r="CP219" s="36"/>
      <c r="CQ219" s="36"/>
      <c r="CR219" s="36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2"/>
      <c r="DE219" s="142"/>
      <c r="DF219" s="142"/>
      <c r="DG219" s="142"/>
      <c r="DH219" s="142"/>
      <c r="DI219" s="142"/>
      <c r="DJ219" s="142"/>
    </row>
    <row r="220" spans="1:114">
      <c r="A220" s="12" t="str">
        <f>IF(B220="","",IF(B220&gt;1,"UWAGA JUŻ BYŁ",""))</f>
        <v/>
      </c>
      <c r="B220" s="12">
        <f>IF(C220="","",COUNTIF($C$8:$C$50361,C220))</f>
        <v>1</v>
      </c>
      <c r="C220" s="12" t="str">
        <f>CONCATENATE(E220,F220,H220,G220)</f>
        <v>GRZYWACZEWSKAJustyna1988CITY TRAIL TEAM</v>
      </c>
      <c r="D220" s="12">
        <f>IF(E220="","",COUNTA($E$8:E220))</f>
        <v>213</v>
      </c>
      <c r="E220" s="12" t="s">
        <v>3153</v>
      </c>
      <c r="F220" s="12" t="s">
        <v>271</v>
      </c>
      <c r="G220" s="12" t="s">
        <v>3154</v>
      </c>
      <c r="H220" s="12">
        <v>1988</v>
      </c>
      <c r="I220" s="12" t="str">
        <f>IF(ISERROR(VLOOKUP(H220,KATEGORIE!$C$13:$E$50006,MATCH(KATEGORIE!$E$12,KATEGORIE!$C$12:$E$12,0),0)),"",VLOOKUP(H220,KATEGORIE!$C$13:$E$50006,MATCH(KATEGORIE!$E$12,KATEGORIE!$C$12:$E$12,0),0))</f>
        <v>S1</v>
      </c>
      <c r="J220" s="12">
        <f>IF(I220="","",COUNTIF($I$8:I220,I220))</f>
        <v>41</v>
      </c>
      <c r="K220" s="12">
        <f>COUNT(V220:DJ220)</f>
        <v>1</v>
      </c>
      <c r="L220" s="17">
        <f>IF(ISERROR(LARGE(V220:AB220,1)),0,LARGE(V220:AB220,1))+IF(ISERROR(LARGE(V220:AB220,2)),0,LARGE(V220:AB220,2))+IF(ISERROR(LARGE(V220:AB220,3)),0,LARGE(V220:AB220,3))+IF(ISERROR(LARGE(V220:AB220,4)),0,LARGE(V220:AB220,4))</f>
        <v>0</v>
      </c>
      <c r="M220" s="141">
        <f>IF(ISERROR(LARGE(AC220:BN220,1)),0,LARGE(AC220:BN220,1))+IF(ISERROR(LARGE(AC220:BN220,2)),0,LARGE(AC220:BN220,2))+IF(ISERROR(LARGE(AC220:BN220,3)),0,LARGE(AC220:BN220,3))+IF(ISERROR(LARGE(AC220:BN220,4)),0,LARGE(AC220:BN220,4))</f>
        <v>90</v>
      </c>
      <c r="N220" s="36">
        <f>IF(ISERROR(LARGE(BO220:CR220,1)),0,LARGE(BO220:CR220,1))+IF(ISERROR(LARGE(BO220:CR220,2)),0,LARGE(BO220:CR220,2))+IF(ISERROR(LARGE(BO220:CR220,3)),0,LARGE(BO220:CR220,3))+IF(ISERROR(LARGE(BO220:CR220,4)),0,LARGE(BO220:CR220,4))</f>
        <v>0</v>
      </c>
      <c r="O220" s="142">
        <f>IF(ISERROR(LARGE(CS220:DJ220,1)),0,LARGE(CS220:DJ220,1))+IF(ISERROR(LARGE(CS220:DJ220,2)),0,LARGE(CS220:DJ220,2))+IF(ISERROR(LARGE(CS220:DJ220,3)),0,LARGE(CS220:DJ220,3))+IF(ISERROR(LARGE(CS220:DJ220,4)),0,LARGE(CS220:DJ220,4))</f>
        <v>0</v>
      </c>
      <c r="P220" s="143">
        <f>IF(ISERROR(LARGE(V220:DJ220,1)),0,LARGE(V220:DJ220,1))+IF(ISERROR(LARGE(V220:DJ220,2)),0,LARGE(V220:DJ220,2))+IF(ISERROR(LARGE(V220:DJ220,3)),0,LARGE(V220:DJ220,3))+IF(ISERROR(LARGE(V220:DJ220,4)),0,LARGE(V220:DJ220,4))+IF(ISERROR(LARGE(V220:DJ220,5)),0,LARGE(V220:DJ220,5))+IF(ISERROR(LARGE(V220:DJ220,6)),0,LARGE(V220:DJ220,6))+IF(ISERROR(LARGE(V220:DJ220,7)),0,LARGE(V220:DJ220,7))+IF(ISERROR(LARGE(V220:DJ220,8)),0,LARGE(V220:DJ220,8))+IF(ISERROR(LARGE(V220:DJ220,9)),0,LARGE(V220:DJ220,9))+IF(ISERROR(LARGE(V220:DJ220,10)),0,LARGE(V220:DJ220,10))+IF(ISERROR(LARGE(V220:DJ220,11)),0,LARGE(V220:DJ220,11))+IF(ISERROR(LARGE(V220:DJ220,12)),0,LARGE(V220:DJ220,12))</f>
        <v>90</v>
      </c>
      <c r="Q220" s="144">
        <f>COUNT(V220:DJ220)</f>
        <v>1</v>
      </c>
      <c r="R220" s="144">
        <f>IF(ISERROR(LARGE(V220:AB220,5)),0,LARGE(V220:AB220,5))</f>
        <v>0</v>
      </c>
      <c r="S220" s="144">
        <f>IF(ISERROR(LARGE(AC220:BN220,5)),0,LARGE(AC220:BN220,5))</f>
        <v>0</v>
      </c>
      <c r="T220" s="144">
        <f>IF(ISERROR(LARGE(BO220:CR220,5)),0,LARGE(BO220:CR220,5))</f>
        <v>0</v>
      </c>
      <c r="U220" s="144">
        <f>IF(ISERROR(LARGE(CS220:DJ220,5)),0,LARGE(CS220:DJ220,5))</f>
        <v>0</v>
      </c>
      <c r="V220" s="17"/>
      <c r="W220" s="17"/>
      <c r="X220" s="17"/>
      <c r="Y220" s="17"/>
      <c r="Z220" s="17"/>
      <c r="AA220" s="17"/>
      <c r="AB220" s="17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>
        <v>90</v>
      </c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41"/>
      <c r="BC220" s="141"/>
      <c r="BD220" s="141"/>
      <c r="BE220" s="141"/>
      <c r="BF220" s="141"/>
      <c r="BG220" s="141"/>
      <c r="BH220" s="141"/>
      <c r="BI220" s="141"/>
      <c r="BJ220" s="141"/>
      <c r="BK220" s="141"/>
      <c r="BL220" s="141"/>
      <c r="BM220" s="141"/>
      <c r="BN220" s="141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  <c r="CB220" s="36"/>
      <c r="CC220" s="36"/>
      <c r="CD220" s="36"/>
      <c r="CE220" s="36"/>
      <c r="CF220" s="145"/>
      <c r="CG220" s="146"/>
      <c r="CH220" s="146"/>
      <c r="CI220" s="146"/>
      <c r="CJ220" s="146"/>
      <c r="CK220" s="146"/>
      <c r="CL220" s="146"/>
      <c r="CM220" s="147"/>
      <c r="CN220" s="36"/>
      <c r="CO220" s="36"/>
      <c r="CP220" s="36"/>
      <c r="CQ220" s="36"/>
      <c r="CR220" s="36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2"/>
      <c r="DE220" s="142"/>
      <c r="DF220" s="142"/>
      <c r="DG220" s="142"/>
      <c r="DH220" s="142"/>
      <c r="DI220" s="142"/>
      <c r="DJ220" s="142"/>
    </row>
    <row r="221" spans="1:114">
      <c r="A221" s="12" t="str">
        <f>IF(B221="","",IF(B221&gt;1,"UWAGA JUŻ BYŁ",""))</f>
        <v/>
      </c>
      <c r="B221" s="12">
        <f>IF(C221="","",COUNTIF($C$8:$C$50361,C221))</f>
        <v>1</v>
      </c>
      <c r="C221" s="12" t="str">
        <f>CONCATENATE(E221,F221,H221,G221)</f>
        <v>WARDAMartyna1992NOKIA KRAKÓW</v>
      </c>
      <c r="D221" s="12">
        <f>IF(E221="","",COUNTA($E$8:E221))</f>
        <v>214</v>
      </c>
      <c r="E221" s="12" t="s">
        <v>3236</v>
      </c>
      <c r="F221" s="12" t="s">
        <v>2617</v>
      </c>
      <c r="G221" s="12" t="s">
        <v>1553</v>
      </c>
      <c r="H221" s="12">
        <v>1992</v>
      </c>
      <c r="I221" s="12" t="str">
        <f>IF(ISERROR(VLOOKUP(H221,KATEGORIE!$C$13:$E$50006,MATCH(KATEGORIE!$E$12,KATEGORIE!$C$12:$E$12,0),0)),"",VLOOKUP(H221,KATEGORIE!$C$13:$E$50006,MATCH(KATEGORIE!$E$12,KATEGORIE!$C$12:$E$12,0),0))</f>
        <v>S1</v>
      </c>
      <c r="J221" s="12">
        <f>IF(I221="","",COUNTIF($I$8:I221,I221))</f>
        <v>42</v>
      </c>
      <c r="K221" s="12">
        <f>COUNT(V221:DJ221)</f>
        <v>1</v>
      </c>
      <c r="L221" s="17">
        <f>IF(ISERROR(LARGE(V221:AB221,1)),0,LARGE(V221:AB221,1))+IF(ISERROR(LARGE(V221:AB221,2)),0,LARGE(V221:AB221,2))+IF(ISERROR(LARGE(V221:AB221,3)),0,LARGE(V221:AB221,3))+IF(ISERROR(LARGE(V221:AB221,4)),0,LARGE(V221:AB221,4))</f>
        <v>0</v>
      </c>
      <c r="M221" s="141">
        <f>IF(ISERROR(LARGE(AC221:BN221,1)),0,LARGE(AC221:BN221,1))+IF(ISERROR(LARGE(AC221:BN221,2)),0,LARGE(AC221:BN221,2))+IF(ISERROR(LARGE(AC221:BN221,3)),0,LARGE(AC221:BN221,3))+IF(ISERROR(LARGE(AC221:BN221,4)),0,LARGE(AC221:BN221,4))</f>
        <v>90</v>
      </c>
      <c r="N221" s="36">
        <f>IF(ISERROR(LARGE(BO221:CR221,1)),0,LARGE(BO221:CR221,1))+IF(ISERROR(LARGE(BO221:CR221,2)),0,LARGE(BO221:CR221,2))+IF(ISERROR(LARGE(BO221:CR221,3)),0,LARGE(BO221:CR221,3))+IF(ISERROR(LARGE(BO221:CR221,4)),0,LARGE(BO221:CR221,4))</f>
        <v>0</v>
      </c>
      <c r="O221" s="142">
        <f>IF(ISERROR(LARGE(CS221:DJ221,1)),0,LARGE(CS221:DJ221,1))+IF(ISERROR(LARGE(CS221:DJ221,2)),0,LARGE(CS221:DJ221,2))+IF(ISERROR(LARGE(CS221:DJ221,3)),0,LARGE(CS221:DJ221,3))+IF(ISERROR(LARGE(CS221:DJ221,4)),0,LARGE(CS221:DJ221,4))</f>
        <v>0</v>
      </c>
      <c r="P221" s="143">
        <f>IF(ISERROR(LARGE(V221:DJ221,1)),0,LARGE(V221:DJ221,1))+IF(ISERROR(LARGE(V221:DJ221,2)),0,LARGE(V221:DJ221,2))+IF(ISERROR(LARGE(V221:DJ221,3)),0,LARGE(V221:DJ221,3))+IF(ISERROR(LARGE(V221:DJ221,4)),0,LARGE(V221:DJ221,4))+IF(ISERROR(LARGE(V221:DJ221,5)),0,LARGE(V221:DJ221,5))+IF(ISERROR(LARGE(V221:DJ221,6)),0,LARGE(V221:DJ221,6))+IF(ISERROR(LARGE(V221:DJ221,7)),0,LARGE(V221:DJ221,7))+IF(ISERROR(LARGE(V221:DJ221,8)),0,LARGE(V221:DJ221,8))+IF(ISERROR(LARGE(V221:DJ221,9)),0,LARGE(V221:DJ221,9))+IF(ISERROR(LARGE(V221:DJ221,10)),0,LARGE(V221:DJ221,10))+IF(ISERROR(LARGE(V221:DJ221,11)),0,LARGE(V221:DJ221,11))+IF(ISERROR(LARGE(V221:DJ221,12)),0,LARGE(V221:DJ221,12))</f>
        <v>90</v>
      </c>
      <c r="Q221" s="144">
        <f>COUNT(V221:DJ221)</f>
        <v>1</v>
      </c>
      <c r="R221" s="144">
        <f>IF(ISERROR(LARGE(V221:AB221,5)),0,LARGE(V221:AB221,5))</f>
        <v>0</v>
      </c>
      <c r="S221" s="144">
        <f>IF(ISERROR(LARGE(AC221:BN221,5)),0,LARGE(AC221:BN221,5))</f>
        <v>0</v>
      </c>
      <c r="T221" s="144">
        <f>IF(ISERROR(LARGE(BO221:CR221,5)),0,LARGE(BO221:CR221,5))</f>
        <v>0</v>
      </c>
      <c r="U221" s="144">
        <f>IF(ISERROR(LARGE(CS221:DJ221,5)),0,LARGE(CS221:DJ221,5))</f>
        <v>0</v>
      </c>
      <c r="V221" s="17"/>
      <c r="W221" s="17"/>
      <c r="X221" s="17"/>
      <c r="Y221" s="17"/>
      <c r="Z221" s="17"/>
      <c r="AA221" s="17"/>
      <c r="AB221" s="17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>
        <v>90</v>
      </c>
      <c r="AT221" s="141"/>
      <c r="AU221" s="141"/>
      <c r="AV221" s="141"/>
      <c r="AW221" s="141"/>
      <c r="AX221" s="141"/>
      <c r="AY221" s="141"/>
      <c r="AZ221" s="141"/>
      <c r="BA221" s="141"/>
      <c r="BB221" s="141"/>
      <c r="BC221" s="141"/>
      <c r="BD221" s="141"/>
      <c r="BE221" s="141"/>
      <c r="BF221" s="141"/>
      <c r="BG221" s="141"/>
      <c r="BH221" s="141"/>
      <c r="BI221" s="141"/>
      <c r="BJ221" s="141"/>
      <c r="BK221" s="141"/>
      <c r="BL221" s="141"/>
      <c r="BM221" s="141"/>
      <c r="BN221" s="141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  <c r="CB221" s="36"/>
      <c r="CC221" s="36"/>
      <c r="CD221" s="36"/>
      <c r="CE221" s="36"/>
      <c r="CF221" s="145"/>
      <c r="CG221" s="146"/>
      <c r="CH221" s="146"/>
      <c r="CI221" s="146"/>
      <c r="CJ221" s="146"/>
      <c r="CK221" s="146"/>
      <c r="CL221" s="146"/>
      <c r="CM221" s="147"/>
      <c r="CN221" s="36"/>
      <c r="CO221" s="36"/>
      <c r="CP221" s="36"/>
      <c r="CQ221" s="36"/>
      <c r="CR221" s="36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2"/>
      <c r="DE221" s="142"/>
      <c r="DF221" s="142"/>
      <c r="DG221" s="142"/>
      <c r="DH221" s="142"/>
      <c r="DI221" s="142"/>
      <c r="DJ221" s="142"/>
    </row>
    <row r="222" spans="1:114">
      <c r="A222" s="12" t="str">
        <f>IF(B222="","",IF(B222&gt;1,"UWAGA JUŻ BYŁ",""))</f>
        <v/>
      </c>
      <c r="B222" s="12">
        <f>IF(C222="","",COUNTIF($C$8:$C$50361,C222))</f>
        <v>1</v>
      </c>
      <c r="C222" s="12" t="str">
        <f>CONCATENATE(E222,F222,H222,G222)</f>
        <v>OSTROWSKA-MARKOWSKAMałgorzataPOWERFUL FREAKS</v>
      </c>
      <c r="D222" s="12">
        <f>IF(E222="","",COUNTA($E$8:E222))</f>
        <v>215</v>
      </c>
      <c r="E222" s="12" t="s">
        <v>3487</v>
      </c>
      <c r="F222" s="12" t="s">
        <v>328</v>
      </c>
      <c r="G222" s="12" t="s">
        <v>3481</v>
      </c>
      <c r="H222" s="12"/>
      <c r="I222" s="12" t="str">
        <f>IF(ISERROR(VLOOKUP(H222,KATEGORIE!$C$13:$E$50006,MATCH(KATEGORIE!$E$12,KATEGORIE!$C$12:$E$12,0),0)),"",VLOOKUP(H222,KATEGORIE!$C$13:$E$50006,MATCH(KATEGORIE!$E$12,KATEGORIE!$C$12:$E$12,0),0))</f>
        <v/>
      </c>
      <c r="J222" s="12" t="str">
        <f>IF(I222="","",COUNTIF($I$8:I222,I222))</f>
        <v/>
      </c>
      <c r="K222" s="12">
        <f>COUNT(V222:DJ222)</f>
        <v>1</v>
      </c>
      <c r="L222" s="17">
        <f>IF(ISERROR(LARGE(V222:AB222,1)),0,LARGE(V222:AB222,1))+IF(ISERROR(LARGE(V222:AB222,2)),0,LARGE(V222:AB222,2))+IF(ISERROR(LARGE(V222:AB222,3)),0,LARGE(V222:AB222,3))+IF(ISERROR(LARGE(V222:AB222,4)),0,LARGE(V222:AB222,4))</f>
        <v>0</v>
      </c>
      <c r="M222" s="141">
        <f>IF(ISERROR(LARGE(AC222:BN222,1)),0,LARGE(AC222:BN222,1))+IF(ISERROR(LARGE(AC222:BN222,2)),0,LARGE(AC222:BN222,2))+IF(ISERROR(LARGE(AC222:BN222,3)),0,LARGE(AC222:BN222,3))+IF(ISERROR(LARGE(AC222:BN222,4)),0,LARGE(AC222:BN222,4))</f>
        <v>90</v>
      </c>
      <c r="N222" s="36">
        <f>IF(ISERROR(LARGE(BO222:CR222,1)),0,LARGE(BO222:CR222,1))+IF(ISERROR(LARGE(BO222:CR222,2)),0,LARGE(BO222:CR222,2))+IF(ISERROR(LARGE(BO222:CR222,3)),0,LARGE(BO222:CR222,3))+IF(ISERROR(LARGE(BO222:CR222,4)),0,LARGE(BO222:CR222,4))</f>
        <v>0</v>
      </c>
      <c r="O222" s="142">
        <f>IF(ISERROR(LARGE(CS222:DJ222,1)),0,LARGE(CS222:DJ222,1))+IF(ISERROR(LARGE(CS222:DJ222,2)),0,LARGE(CS222:DJ222,2))+IF(ISERROR(LARGE(CS222:DJ222,3)),0,LARGE(CS222:DJ222,3))+IF(ISERROR(LARGE(CS222:DJ222,4)),0,LARGE(CS222:DJ222,4))</f>
        <v>0</v>
      </c>
      <c r="P222" s="143">
        <f>IF(ISERROR(LARGE(V222:DJ222,1)),0,LARGE(V222:DJ222,1))+IF(ISERROR(LARGE(V222:DJ222,2)),0,LARGE(V222:DJ222,2))+IF(ISERROR(LARGE(V222:DJ222,3)),0,LARGE(V222:DJ222,3))+IF(ISERROR(LARGE(V222:DJ222,4)),0,LARGE(V222:DJ222,4))+IF(ISERROR(LARGE(V222:DJ222,5)),0,LARGE(V222:DJ222,5))+IF(ISERROR(LARGE(V222:DJ222,6)),0,LARGE(V222:DJ222,6))+IF(ISERROR(LARGE(V222:DJ222,7)),0,LARGE(V222:DJ222,7))+IF(ISERROR(LARGE(V222:DJ222,8)),0,LARGE(V222:DJ222,8))+IF(ISERROR(LARGE(V222:DJ222,9)),0,LARGE(V222:DJ222,9))+IF(ISERROR(LARGE(V222:DJ222,10)),0,LARGE(V222:DJ222,10))+IF(ISERROR(LARGE(V222:DJ222,11)),0,LARGE(V222:DJ222,11))+IF(ISERROR(LARGE(V222:DJ222,12)),0,LARGE(V222:DJ222,12))</f>
        <v>90</v>
      </c>
      <c r="Q222" s="144">
        <f>COUNT(V222:DJ222)</f>
        <v>1</v>
      </c>
      <c r="R222" s="144">
        <f>IF(ISERROR(LARGE(V222:AB222,5)),0,LARGE(V222:AB222,5))</f>
        <v>0</v>
      </c>
      <c r="S222" s="144">
        <f>IF(ISERROR(LARGE(AC222:BN222,5)),0,LARGE(AC222:BN222,5))</f>
        <v>0</v>
      </c>
      <c r="T222" s="144">
        <f>IF(ISERROR(LARGE(BO222:CR222,5)),0,LARGE(BO222:CR222,5))</f>
        <v>0</v>
      </c>
      <c r="U222" s="144">
        <f>IF(ISERROR(LARGE(CS222:DJ222,5)),0,LARGE(CS222:DJ222,5))</f>
        <v>0</v>
      </c>
      <c r="V222" s="17"/>
      <c r="W222" s="17"/>
      <c r="X222" s="17"/>
      <c r="Y222" s="17"/>
      <c r="Z222" s="17"/>
      <c r="AA222" s="17"/>
      <c r="AB222" s="17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  <c r="AU222" s="141">
        <v>90</v>
      </c>
      <c r="AV222" s="141"/>
      <c r="AW222" s="141"/>
      <c r="AX222" s="141"/>
      <c r="AY222" s="141"/>
      <c r="AZ222" s="141"/>
      <c r="BA222" s="141"/>
      <c r="BB222" s="141"/>
      <c r="BC222" s="141"/>
      <c r="BD222" s="141"/>
      <c r="BE222" s="141"/>
      <c r="BF222" s="141"/>
      <c r="BG222" s="141"/>
      <c r="BH222" s="141"/>
      <c r="BI222" s="141"/>
      <c r="BJ222" s="141"/>
      <c r="BK222" s="141"/>
      <c r="BL222" s="141"/>
      <c r="BM222" s="141"/>
      <c r="BN222" s="141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  <c r="CB222" s="36"/>
      <c r="CC222" s="36"/>
      <c r="CD222" s="36"/>
      <c r="CE222" s="36"/>
      <c r="CF222" s="145"/>
      <c r="CG222" s="146"/>
      <c r="CH222" s="146"/>
      <c r="CI222" s="146"/>
      <c r="CJ222" s="146"/>
      <c r="CK222" s="146"/>
      <c r="CL222" s="146"/>
      <c r="CM222" s="147"/>
      <c r="CN222" s="36"/>
      <c r="CO222" s="36"/>
      <c r="CP222" s="36"/>
      <c r="CQ222" s="36"/>
      <c r="CR222" s="36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2"/>
      <c r="DE222" s="142"/>
      <c r="DF222" s="142"/>
      <c r="DG222" s="142"/>
      <c r="DH222" s="142"/>
      <c r="DI222" s="142"/>
      <c r="DJ222" s="142"/>
    </row>
    <row r="223" spans="1:114">
      <c r="A223" s="12" t="str">
        <f>IF(B223="","",IF(B223&gt;1,"UWAGA JUŻ BYŁ",""))</f>
        <v/>
      </c>
      <c r="B223" s="12">
        <f>IF(C223="","",COUNTIF($C$8:$C$50361,C223))</f>
        <v>1</v>
      </c>
      <c r="C223" s="12" t="str">
        <f>CONCATENATE(E223,F223,H223,G223)</f>
        <v>KUCHTADorotaMŁOSZOWA</v>
      </c>
      <c r="D223" s="12">
        <f>IF(E223="","",COUNTA($E$8:E223))</f>
        <v>216</v>
      </c>
      <c r="E223" s="117" t="s">
        <v>3598</v>
      </c>
      <c r="F223" s="12" t="s">
        <v>282</v>
      </c>
      <c r="G223" s="117" t="s">
        <v>3599</v>
      </c>
      <c r="H223" s="12"/>
      <c r="I223" s="12" t="str">
        <f>IF(ISERROR(VLOOKUP(H223,KATEGORIE!$C$13:$E$50006,MATCH(KATEGORIE!$E$12,KATEGORIE!$C$12:$E$12,0),0)),"",VLOOKUP(H223,KATEGORIE!$C$13:$E$50006,MATCH(KATEGORIE!$E$12,KATEGORIE!$C$12:$E$12,0),0))</f>
        <v/>
      </c>
      <c r="J223" s="12" t="str">
        <f>IF(I223="","",COUNTIF($I$8:I223,I223))</f>
        <v/>
      </c>
      <c r="K223" s="12">
        <f>COUNT(V223:DJ223)</f>
        <v>1</v>
      </c>
      <c r="L223" s="17">
        <f>IF(ISERROR(LARGE(V223:AB223,1)),0,LARGE(V223:AB223,1))+IF(ISERROR(LARGE(V223:AB223,2)),0,LARGE(V223:AB223,2))+IF(ISERROR(LARGE(V223:AB223,3)),0,LARGE(V223:AB223,3))+IF(ISERROR(LARGE(V223:AB223,4)),0,LARGE(V223:AB223,4))</f>
        <v>0</v>
      </c>
      <c r="M223" s="141">
        <f>IF(ISERROR(LARGE(AC223:BN223,1)),0,LARGE(AC223:BN223,1))+IF(ISERROR(LARGE(AC223:BN223,2)),0,LARGE(AC223:BN223,2))+IF(ISERROR(LARGE(AC223:BN223,3)),0,LARGE(AC223:BN223,3))+IF(ISERROR(LARGE(AC223:BN223,4)),0,LARGE(AC223:BN223,4))</f>
        <v>0</v>
      </c>
      <c r="N223" s="36">
        <f>IF(ISERROR(LARGE(BO223:CR223,1)),0,LARGE(BO223:CR223,1))+IF(ISERROR(LARGE(BO223:CR223,2)),0,LARGE(BO223:CR223,2))+IF(ISERROR(LARGE(BO223:CR223,3)),0,LARGE(BO223:CR223,3))+IF(ISERROR(LARGE(BO223:CR223,4)),0,LARGE(BO223:CR223,4))</f>
        <v>90</v>
      </c>
      <c r="O223" s="142">
        <f>IF(ISERROR(LARGE(CS223:DJ223,1)),0,LARGE(CS223:DJ223,1))+IF(ISERROR(LARGE(CS223:DJ223,2)),0,LARGE(CS223:DJ223,2))+IF(ISERROR(LARGE(CS223:DJ223,3)),0,LARGE(CS223:DJ223,3))+IF(ISERROR(LARGE(CS223:DJ223,4)),0,LARGE(CS223:DJ223,4))</f>
        <v>0</v>
      </c>
      <c r="P223" s="143">
        <f>IF(ISERROR(LARGE(V223:DJ223,1)),0,LARGE(V223:DJ223,1))+IF(ISERROR(LARGE(V223:DJ223,2)),0,LARGE(V223:DJ223,2))+IF(ISERROR(LARGE(V223:DJ223,3)),0,LARGE(V223:DJ223,3))+IF(ISERROR(LARGE(V223:DJ223,4)),0,LARGE(V223:DJ223,4))+IF(ISERROR(LARGE(V223:DJ223,5)),0,LARGE(V223:DJ223,5))+IF(ISERROR(LARGE(V223:DJ223,6)),0,LARGE(V223:DJ223,6))+IF(ISERROR(LARGE(V223:DJ223,7)),0,LARGE(V223:DJ223,7))+IF(ISERROR(LARGE(V223:DJ223,8)),0,LARGE(V223:DJ223,8))+IF(ISERROR(LARGE(V223:DJ223,9)),0,LARGE(V223:DJ223,9))+IF(ISERROR(LARGE(V223:DJ223,10)),0,LARGE(V223:DJ223,10))+IF(ISERROR(LARGE(V223:DJ223,11)),0,LARGE(V223:DJ223,11))+IF(ISERROR(LARGE(V223:DJ223,12)),0,LARGE(V223:DJ223,12))</f>
        <v>90</v>
      </c>
      <c r="Q223" s="144">
        <f>COUNT(V223:DJ223)</f>
        <v>1</v>
      </c>
      <c r="R223" s="144">
        <f>IF(ISERROR(LARGE(V223:AB223,5)),0,LARGE(V223:AB223,5))</f>
        <v>0</v>
      </c>
      <c r="S223" s="144">
        <f>IF(ISERROR(LARGE(AC223:BN223,5)),0,LARGE(AC223:BN223,5))</f>
        <v>0</v>
      </c>
      <c r="T223" s="144">
        <f>IF(ISERROR(LARGE(BO223:CR223,5)),0,LARGE(BO223:CR223,5))</f>
        <v>0</v>
      </c>
      <c r="U223" s="144">
        <f>IF(ISERROR(LARGE(CS223:DJ223,5)),0,LARGE(CS223:DJ223,5))</f>
        <v>0</v>
      </c>
      <c r="V223" s="17"/>
      <c r="W223" s="17"/>
      <c r="X223" s="17"/>
      <c r="Y223" s="17"/>
      <c r="Z223" s="17"/>
      <c r="AA223" s="17"/>
      <c r="AB223" s="17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41"/>
      <c r="BC223" s="141"/>
      <c r="BD223" s="141"/>
      <c r="BE223" s="141"/>
      <c r="BF223" s="141"/>
      <c r="BG223" s="141"/>
      <c r="BH223" s="141"/>
      <c r="BI223" s="141"/>
      <c r="BJ223" s="141"/>
      <c r="BK223" s="141"/>
      <c r="BL223" s="141"/>
      <c r="BM223" s="141"/>
      <c r="BN223" s="141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>
        <v>90</v>
      </c>
      <c r="CD223" s="36"/>
      <c r="CE223" s="36"/>
      <c r="CF223" s="145"/>
      <c r="CG223" s="146"/>
      <c r="CH223" s="146"/>
      <c r="CI223" s="146"/>
      <c r="CJ223" s="146"/>
      <c r="CK223" s="146"/>
      <c r="CL223" s="146"/>
      <c r="CM223" s="147"/>
      <c r="CN223" s="36"/>
      <c r="CO223" s="36"/>
      <c r="CP223" s="36"/>
      <c r="CQ223" s="36"/>
      <c r="CR223" s="36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2"/>
      <c r="DE223" s="142"/>
      <c r="DF223" s="142"/>
      <c r="DG223" s="142"/>
      <c r="DH223" s="142"/>
      <c r="DI223" s="142"/>
      <c r="DJ223" s="142"/>
    </row>
    <row r="224" spans="1:114">
      <c r="A224" s="12" t="str">
        <f>IF(B224="","",IF(B224&gt;1,"UWAGA JUŻ BYŁ",""))</f>
        <v/>
      </c>
      <c r="B224" s="12">
        <f>IF(C224="","",COUNTIF($C$8:$C$50361,C224))</f>
        <v>1</v>
      </c>
      <c r="C224" s="12" t="str">
        <f>CONCATENATE(E224,F224,H224,G224)</f>
        <v>MILIŃSKALiliannaNIEMODLIN BIEGA</v>
      </c>
      <c r="D224" s="12">
        <f>IF(E224="","",COUNTA($E$8:E224))</f>
        <v>217</v>
      </c>
      <c r="E224" s="12" t="s">
        <v>4066</v>
      </c>
      <c r="F224" s="12" t="s">
        <v>4067</v>
      </c>
      <c r="G224" s="12" t="s">
        <v>4068</v>
      </c>
      <c r="H224" s="12"/>
      <c r="I224" s="12" t="str">
        <f>IF(ISERROR(VLOOKUP(H224,KATEGORIE!$C$13:$E$50006,MATCH(KATEGORIE!$E$12,KATEGORIE!$C$12:$E$12,0),0)),"",VLOOKUP(H224,KATEGORIE!$C$13:$E$50006,MATCH(KATEGORIE!$E$12,KATEGORIE!$C$12:$E$12,0),0))</f>
        <v/>
      </c>
      <c r="J224" s="12" t="str">
        <f>IF(I224="","",COUNTIF($I$8:I224,I224))</f>
        <v/>
      </c>
      <c r="K224" s="12">
        <f>COUNT(V224:DJ224)</f>
        <v>1</v>
      </c>
      <c r="L224" s="17">
        <f>IF(ISERROR(LARGE(V224:AB224,1)),0,LARGE(V224:AB224,1))+IF(ISERROR(LARGE(V224:AB224,2)),0,LARGE(V224:AB224,2))+IF(ISERROR(LARGE(V224:AB224,3)),0,LARGE(V224:AB224,3))+IF(ISERROR(LARGE(V224:AB224,4)),0,LARGE(V224:AB224,4))</f>
        <v>0</v>
      </c>
      <c r="M224" s="141">
        <f>IF(ISERROR(LARGE(AC224:BN224,1)),0,LARGE(AC224:BN224,1))+IF(ISERROR(LARGE(AC224:BN224,2)),0,LARGE(AC224:BN224,2))+IF(ISERROR(LARGE(AC224:BN224,3)),0,LARGE(AC224:BN224,3))+IF(ISERROR(LARGE(AC224:BN224,4)),0,LARGE(AC224:BN224,4))</f>
        <v>90</v>
      </c>
      <c r="N224" s="36">
        <f>IF(ISERROR(LARGE(BO224:CR224,1)),0,LARGE(BO224:CR224,1))+IF(ISERROR(LARGE(BO224:CR224,2)),0,LARGE(BO224:CR224,2))+IF(ISERROR(LARGE(BO224:CR224,3)),0,LARGE(BO224:CR224,3))+IF(ISERROR(LARGE(BO224:CR224,4)),0,LARGE(BO224:CR224,4))</f>
        <v>0</v>
      </c>
      <c r="O224" s="142">
        <f>IF(ISERROR(LARGE(CS224:DJ224,1)),0,LARGE(CS224:DJ224,1))+IF(ISERROR(LARGE(CS224:DJ224,2)),0,LARGE(CS224:DJ224,2))+IF(ISERROR(LARGE(CS224:DJ224,3)),0,LARGE(CS224:DJ224,3))+IF(ISERROR(LARGE(CS224:DJ224,4)),0,LARGE(CS224:DJ224,4))</f>
        <v>0</v>
      </c>
      <c r="P224" s="143">
        <f>IF(ISERROR(LARGE(V224:DJ224,1)),0,LARGE(V224:DJ224,1))+IF(ISERROR(LARGE(V224:DJ224,2)),0,LARGE(V224:DJ224,2))+IF(ISERROR(LARGE(V224:DJ224,3)),0,LARGE(V224:DJ224,3))+IF(ISERROR(LARGE(V224:DJ224,4)),0,LARGE(V224:DJ224,4))+IF(ISERROR(LARGE(V224:DJ224,5)),0,LARGE(V224:DJ224,5))+IF(ISERROR(LARGE(V224:DJ224,6)),0,LARGE(V224:DJ224,6))+IF(ISERROR(LARGE(V224:DJ224,7)),0,LARGE(V224:DJ224,7))+IF(ISERROR(LARGE(V224:DJ224,8)),0,LARGE(V224:DJ224,8))+IF(ISERROR(LARGE(V224:DJ224,9)),0,LARGE(V224:DJ224,9))+IF(ISERROR(LARGE(V224:DJ224,10)),0,LARGE(V224:DJ224,10))+IF(ISERROR(LARGE(V224:DJ224,11)),0,LARGE(V224:DJ224,11))+IF(ISERROR(LARGE(V224:DJ224,12)),0,LARGE(V224:DJ224,12))</f>
        <v>90</v>
      </c>
      <c r="Q224" s="144">
        <f>COUNT(V224:DJ224)</f>
        <v>1</v>
      </c>
      <c r="R224" s="144">
        <f>IF(ISERROR(LARGE(V224:AB224,5)),0,LARGE(V224:AB224,5))</f>
        <v>0</v>
      </c>
      <c r="S224" s="144">
        <f>IF(ISERROR(LARGE(AC224:BN224,5)),0,LARGE(AC224:BN224,5))</f>
        <v>0</v>
      </c>
      <c r="T224" s="144">
        <f>IF(ISERROR(LARGE(BO224:CR224,5)),0,LARGE(BO224:CR224,5))</f>
        <v>0</v>
      </c>
      <c r="U224" s="144">
        <f>IF(ISERROR(LARGE(CS224:DJ224,5)),0,LARGE(CS224:DJ224,5))</f>
        <v>0</v>
      </c>
      <c r="V224" s="17"/>
      <c r="W224" s="17"/>
      <c r="X224" s="17"/>
      <c r="Y224" s="17"/>
      <c r="Z224" s="17"/>
      <c r="AA224" s="17"/>
      <c r="AB224" s="17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>
        <v>90</v>
      </c>
      <c r="BA224" s="141"/>
      <c r="BB224" s="141"/>
      <c r="BC224" s="141"/>
      <c r="BD224" s="141"/>
      <c r="BE224" s="141"/>
      <c r="BF224" s="141"/>
      <c r="BG224" s="141"/>
      <c r="BH224" s="141"/>
      <c r="BI224" s="141"/>
      <c r="BJ224" s="141"/>
      <c r="BK224" s="141"/>
      <c r="BL224" s="141"/>
      <c r="BM224" s="141"/>
      <c r="BN224" s="141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146"/>
      <c r="CG224" s="146"/>
      <c r="CH224" s="146"/>
      <c r="CI224" s="146"/>
      <c r="CJ224" s="146"/>
      <c r="CK224" s="146"/>
      <c r="CL224" s="146"/>
      <c r="CM224" s="147"/>
      <c r="CN224" s="36"/>
      <c r="CO224" s="36"/>
      <c r="CP224" s="36"/>
      <c r="CQ224" s="36"/>
      <c r="CR224" s="36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2"/>
      <c r="DE224" s="142"/>
      <c r="DF224" s="142"/>
      <c r="DG224" s="142"/>
      <c r="DH224" s="142"/>
      <c r="DI224" s="142"/>
      <c r="DJ224" s="142"/>
    </row>
    <row r="225" spans="1:114">
      <c r="A225" s="12" t="str">
        <f>IF(B225="","",IF(B225&gt;1,"UWAGA JUŻ BYŁ",""))</f>
        <v/>
      </c>
      <c r="B225" s="12">
        <f>IF(C225="","",COUNTIF($C$8:$C$50361,C225))</f>
        <v>1</v>
      </c>
      <c r="C225" s="12" t="str">
        <f>CONCATENATE(E225,F225,H225,G225)</f>
        <v>KRĘŻELJolanta1977Pro-run Wrocław</v>
      </c>
      <c r="D225" s="12">
        <f>IF(E225="","",COUNTA($E$8:E225))</f>
        <v>218</v>
      </c>
      <c r="E225" s="12" t="s">
        <v>4097</v>
      </c>
      <c r="F225" s="12" t="s">
        <v>319</v>
      </c>
      <c r="G225" s="12" t="s">
        <v>414</v>
      </c>
      <c r="H225" s="12">
        <v>1977</v>
      </c>
      <c r="I225" s="12" t="str">
        <f>IF(ISERROR(VLOOKUP(H225,KATEGORIE!$C$13:$E$50006,MATCH(KATEGORIE!$E$12,KATEGORIE!$C$12:$E$12,0),0)),"",VLOOKUP(H225,KATEGORIE!$C$13:$E$50006,MATCH(KATEGORIE!$E$12,KATEGORIE!$C$12:$E$12,0),0))</f>
        <v>M</v>
      </c>
      <c r="J225" s="12">
        <f>IF(I225="","",COUNTIF($I$8:I225,I225))</f>
        <v>23</v>
      </c>
      <c r="K225" s="12">
        <f>COUNT(V225:DJ225)</f>
        <v>1</v>
      </c>
      <c r="L225" s="17">
        <f>IF(ISERROR(LARGE(V225:AB225,1)),0,LARGE(V225:AB225,1))+IF(ISERROR(LARGE(V225:AB225,2)),0,LARGE(V225:AB225,2))+IF(ISERROR(LARGE(V225:AB225,3)),0,LARGE(V225:AB225,3))+IF(ISERROR(LARGE(V225:AB225,4)),0,LARGE(V225:AB225,4))</f>
        <v>0</v>
      </c>
      <c r="M225" s="141">
        <f>IF(ISERROR(LARGE(AC225:BN225,1)),0,LARGE(AC225:BN225,1))+IF(ISERROR(LARGE(AC225:BN225,2)),0,LARGE(AC225:BN225,2))+IF(ISERROR(LARGE(AC225:BN225,3)),0,LARGE(AC225:BN225,3))+IF(ISERROR(LARGE(AC225:BN225,4)),0,LARGE(AC225:BN225,4))</f>
        <v>90</v>
      </c>
      <c r="N225" s="36">
        <f>IF(ISERROR(LARGE(BO225:CR225,1)),0,LARGE(BO225:CR225,1))+IF(ISERROR(LARGE(BO225:CR225,2)),0,LARGE(BO225:CR225,2))+IF(ISERROR(LARGE(BO225:CR225,3)),0,LARGE(BO225:CR225,3))+IF(ISERROR(LARGE(BO225:CR225,4)),0,LARGE(BO225:CR225,4))</f>
        <v>0</v>
      </c>
      <c r="O225" s="142">
        <f>IF(ISERROR(LARGE(CS225:DJ225,1)),0,LARGE(CS225:DJ225,1))+IF(ISERROR(LARGE(CS225:DJ225,2)),0,LARGE(CS225:DJ225,2))+IF(ISERROR(LARGE(CS225:DJ225,3)),0,LARGE(CS225:DJ225,3))+IF(ISERROR(LARGE(CS225:DJ225,4)),0,LARGE(CS225:DJ225,4))</f>
        <v>0</v>
      </c>
      <c r="P225" s="143">
        <f>IF(ISERROR(LARGE(V225:DJ225,1)),0,LARGE(V225:DJ225,1))+IF(ISERROR(LARGE(V225:DJ225,2)),0,LARGE(V225:DJ225,2))+IF(ISERROR(LARGE(V225:DJ225,3)),0,LARGE(V225:DJ225,3))+IF(ISERROR(LARGE(V225:DJ225,4)),0,LARGE(V225:DJ225,4))+IF(ISERROR(LARGE(V225:DJ225,5)),0,LARGE(V225:DJ225,5))+IF(ISERROR(LARGE(V225:DJ225,6)),0,LARGE(V225:DJ225,6))+IF(ISERROR(LARGE(V225:DJ225,7)),0,LARGE(V225:DJ225,7))+IF(ISERROR(LARGE(V225:DJ225,8)),0,LARGE(V225:DJ225,8))+IF(ISERROR(LARGE(V225:DJ225,9)),0,LARGE(V225:DJ225,9))+IF(ISERROR(LARGE(V225:DJ225,10)),0,LARGE(V225:DJ225,10))+IF(ISERROR(LARGE(V225:DJ225,11)),0,LARGE(V225:DJ225,11))+IF(ISERROR(LARGE(V225:DJ225,12)),0,LARGE(V225:DJ225,12))</f>
        <v>90</v>
      </c>
      <c r="Q225" s="144">
        <f>COUNT(V225:DJ225)</f>
        <v>1</v>
      </c>
      <c r="R225" s="144">
        <f>IF(ISERROR(LARGE(V225:AB225,5)),0,LARGE(V225:AB225,5))</f>
        <v>0</v>
      </c>
      <c r="S225" s="144">
        <f>IF(ISERROR(LARGE(AC225:BN225,5)),0,LARGE(AC225:BN225,5))</f>
        <v>0</v>
      </c>
      <c r="T225" s="144">
        <f>IF(ISERROR(LARGE(BO225:CR225,5)),0,LARGE(BO225:CR225,5))</f>
        <v>0</v>
      </c>
      <c r="U225" s="144">
        <f>IF(ISERROR(LARGE(CS225:DJ225,5)),0,LARGE(CS225:DJ225,5))</f>
        <v>0</v>
      </c>
      <c r="V225" s="17"/>
      <c r="W225" s="17"/>
      <c r="X225" s="17"/>
      <c r="Y225" s="17"/>
      <c r="Z225" s="17"/>
      <c r="AA225" s="17"/>
      <c r="AB225" s="17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>
        <v>90</v>
      </c>
      <c r="BB225" s="141"/>
      <c r="BC225" s="141"/>
      <c r="BD225" s="141"/>
      <c r="BE225" s="141"/>
      <c r="BF225" s="141"/>
      <c r="BG225" s="141"/>
      <c r="BH225" s="141"/>
      <c r="BI225" s="141"/>
      <c r="BJ225" s="141"/>
      <c r="BK225" s="141"/>
      <c r="BL225" s="141"/>
      <c r="BM225" s="141"/>
      <c r="BN225" s="141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  <c r="CB225" s="36"/>
      <c r="CC225" s="36"/>
      <c r="CD225" s="36"/>
      <c r="CE225" s="36"/>
      <c r="CF225" s="146"/>
      <c r="CG225" s="146"/>
      <c r="CH225" s="146"/>
      <c r="CI225" s="146"/>
      <c r="CJ225" s="146"/>
      <c r="CK225" s="146"/>
      <c r="CL225" s="146"/>
      <c r="CM225" s="147"/>
      <c r="CN225" s="36"/>
      <c r="CO225" s="36"/>
      <c r="CP225" s="36"/>
      <c r="CQ225" s="36"/>
      <c r="CR225" s="36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2"/>
      <c r="DE225" s="142"/>
      <c r="DF225" s="142"/>
      <c r="DG225" s="142"/>
      <c r="DH225" s="142"/>
      <c r="DI225" s="142"/>
      <c r="DJ225" s="142"/>
    </row>
    <row r="226" spans="1:114">
      <c r="A226" s="12" t="str">
        <f>IF(B226="","",IF(B226&gt;1,"UWAGA JUŻ BYŁ",""))</f>
        <v/>
      </c>
      <c r="B226" s="12">
        <f>IF(C226="","",COUNTIF($C$8:$C$50361,C226))</f>
        <v>1</v>
      </c>
      <c r="C226" s="12" t="str">
        <f>CONCATENATE(E226,F226,H226,G226)</f>
        <v>ŁABUZMałgorzata1985#sobasteam</v>
      </c>
      <c r="D226" s="12">
        <f>IF(E226="","",COUNTA($E$8:E226))</f>
        <v>219</v>
      </c>
      <c r="E226" s="12" t="s">
        <v>2326</v>
      </c>
      <c r="F226" s="12" t="s">
        <v>328</v>
      </c>
      <c r="G226" s="12" t="s">
        <v>157</v>
      </c>
      <c r="H226" s="12">
        <v>1985</v>
      </c>
      <c r="I226" s="12" t="str">
        <f>IF(ISERROR(VLOOKUP(H226,KATEGORIE!$C$13:$E$50006,MATCH(KATEGORIE!$E$12,KATEGORIE!$C$12:$E$12,0),0)),"",VLOOKUP(H226,KATEGORIE!$C$13:$E$50006,MATCH(KATEGORIE!$E$12,KATEGORIE!$C$12:$E$12,0),0))</f>
        <v>S2</v>
      </c>
      <c r="J226" s="12">
        <f>IF(I226="","",COUNTIF($I$8:I226,I226))</f>
        <v>72</v>
      </c>
      <c r="K226" s="12">
        <f>COUNT(V226:DJ226)</f>
        <v>1</v>
      </c>
      <c r="L226" s="17">
        <f>IF(ISERROR(LARGE(V226:AB226,1)),0,LARGE(V226:AB226,1))+IF(ISERROR(LARGE(V226:AB226,2)),0,LARGE(V226:AB226,2))+IF(ISERROR(LARGE(V226:AB226,3)),0,LARGE(V226:AB226,3))+IF(ISERROR(LARGE(V226:AB226,4)),0,LARGE(V226:AB226,4))</f>
        <v>0</v>
      </c>
      <c r="M226" s="141">
        <f>IF(ISERROR(LARGE(AC226:BN226,1)),0,LARGE(AC226:BN226,1))+IF(ISERROR(LARGE(AC226:BN226,2)),0,LARGE(AC226:BN226,2))+IF(ISERROR(LARGE(AC226:BN226,3)),0,LARGE(AC226:BN226,3))+IF(ISERROR(LARGE(AC226:BN226,4)),0,LARGE(AC226:BN226,4))</f>
        <v>0</v>
      </c>
      <c r="N226" s="36">
        <f>IF(ISERROR(LARGE(BO226:CR226,1)),0,LARGE(BO226:CR226,1))+IF(ISERROR(LARGE(BO226:CR226,2)),0,LARGE(BO226:CR226,2))+IF(ISERROR(LARGE(BO226:CR226,3)),0,LARGE(BO226:CR226,3))+IF(ISERROR(LARGE(BO226:CR226,4)),0,LARGE(BO226:CR226,4))</f>
        <v>90</v>
      </c>
      <c r="O226" s="142">
        <f>IF(ISERROR(LARGE(CS226:DJ226,1)),0,LARGE(CS226:DJ226,1))+IF(ISERROR(LARGE(CS226:DJ226,2)),0,LARGE(CS226:DJ226,2))+IF(ISERROR(LARGE(CS226:DJ226,3)),0,LARGE(CS226:DJ226,3))+IF(ISERROR(LARGE(CS226:DJ226,4)),0,LARGE(CS226:DJ226,4))</f>
        <v>0</v>
      </c>
      <c r="P226" s="143">
        <f>IF(ISERROR(LARGE(V226:DJ226,1)),0,LARGE(V226:DJ226,1))+IF(ISERROR(LARGE(V226:DJ226,2)),0,LARGE(V226:DJ226,2))+IF(ISERROR(LARGE(V226:DJ226,3)),0,LARGE(V226:DJ226,3))+IF(ISERROR(LARGE(V226:DJ226,4)),0,LARGE(V226:DJ226,4))+IF(ISERROR(LARGE(V226:DJ226,5)),0,LARGE(V226:DJ226,5))+IF(ISERROR(LARGE(V226:DJ226,6)),0,LARGE(V226:DJ226,6))+IF(ISERROR(LARGE(V226:DJ226,7)),0,LARGE(V226:DJ226,7))+IF(ISERROR(LARGE(V226:DJ226,8)),0,LARGE(V226:DJ226,8))+IF(ISERROR(LARGE(V226:DJ226,9)),0,LARGE(V226:DJ226,9))+IF(ISERROR(LARGE(V226:DJ226,10)),0,LARGE(V226:DJ226,10))+IF(ISERROR(LARGE(V226:DJ226,11)),0,LARGE(V226:DJ226,11))+IF(ISERROR(LARGE(V226:DJ226,12)),0,LARGE(V226:DJ226,12))</f>
        <v>90</v>
      </c>
      <c r="Q226" s="144">
        <f>COUNT(V226:DJ226)</f>
        <v>1</v>
      </c>
      <c r="R226" s="144">
        <f>IF(ISERROR(LARGE(V226:AB226,5)),0,LARGE(V226:AB226,5))</f>
        <v>0</v>
      </c>
      <c r="S226" s="144">
        <f>IF(ISERROR(LARGE(AC226:BN226,5)),0,LARGE(AC226:BN226,5))</f>
        <v>0</v>
      </c>
      <c r="T226" s="144">
        <f>IF(ISERROR(LARGE(BO226:CR226,5)),0,LARGE(BO226:CR226,5))</f>
        <v>0</v>
      </c>
      <c r="U226" s="144">
        <f>IF(ISERROR(LARGE(CS226:DJ226,5)),0,LARGE(CS226:DJ226,5))</f>
        <v>0</v>
      </c>
      <c r="V226" s="17"/>
      <c r="W226" s="17"/>
      <c r="X226" s="17"/>
      <c r="Y226" s="17"/>
      <c r="Z226" s="17"/>
      <c r="AA226" s="17"/>
      <c r="AB226" s="17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41"/>
      <c r="BC226" s="141"/>
      <c r="BD226" s="141"/>
      <c r="BE226" s="141"/>
      <c r="BF226" s="141"/>
      <c r="BG226" s="141"/>
      <c r="BH226" s="141"/>
      <c r="BI226" s="141"/>
      <c r="BJ226" s="141"/>
      <c r="BK226" s="141"/>
      <c r="BL226" s="141"/>
      <c r="BM226" s="141"/>
      <c r="BN226" s="141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  <c r="CB226" s="36"/>
      <c r="CC226" s="36"/>
      <c r="CD226" s="36"/>
      <c r="CE226" s="36"/>
      <c r="CF226" s="146"/>
      <c r="CG226" s="146">
        <v>90</v>
      </c>
      <c r="CH226" s="146"/>
      <c r="CI226" s="146"/>
      <c r="CJ226" s="146"/>
      <c r="CK226" s="146"/>
      <c r="CL226" s="146"/>
      <c r="CM226" s="147"/>
      <c r="CN226" s="36"/>
      <c r="CO226" s="36"/>
      <c r="CP226" s="36"/>
      <c r="CQ226" s="36"/>
      <c r="CR226" s="36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2"/>
      <c r="DE226" s="142"/>
      <c r="DF226" s="142"/>
      <c r="DG226" s="142"/>
      <c r="DH226" s="142"/>
      <c r="DI226" s="142"/>
      <c r="DJ226" s="142"/>
    </row>
    <row r="227" spans="1:114">
      <c r="A227" s="12" t="str">
        <f>IF(B227="","",IF(B227&gt;1,"UWAGA JUŻ BYŁ",""))</f>
        <v/>
      </c>
      <c r="B227" s="12">
        <f>IF(C227="","",COUNTIF($C$8:$C$50361,C227))</f>
        <v>1</v>
      </c>
      <c r="C227" s="12" t="str">
        <f>CONCATENATE(E227,F227,H227,G227)</f>
        <v>KulkaRegina</v>
      </c>
      <c r="D227" s="12">
        <f>IF(E227="","",COUNTA($E$8:E227))</f>
        <v>220</v>
      </c>
      <c r="E227" s="117" t="s">
        <v>4341</v>
      </c>
      <c r="F227" s="169" t="s">
        <v>879</v>
      </c>
      <c r="G227" s="166"/>
      <c r="H227" s="12"/>
      <c r="I227" s="12" t="str">
        <f>IF(ISERROR(VLOOKUP(H227,KATEGORIE!$C$13:$E$50006,MATCH(KATEGORIE!$E$12,KATEGORIE!$C$12:$E$12,0),0)),"",VLOOKUP(H227,KATEGORIE!$C$13:$E$50006,MATCH(KATEGORIE!$E$12,KATEGORIE!$C$12:$E$12,0),0))</f>
        <v/>
      </c>
      <c r="J227" s="12" t="str">
        <f>IF(I227="","",COUNTIF($I$8:I227,I227))</f>
        <v/>
      </c>
      <c r="K227" s="12">
        <f>COUNT(V227:DJ227)</f>
        <v>1</v>
      </c>
      <c r="L227" s="17">
        <f>IF(ISERROR(LARGE(V227:AB227,1)),0,LARGE(V227:AB227,1))+IF(ISERROR(LARGE(V227:AB227,2)),0,LARGE(V227:AB227,2))+IF(ISERROR(LARGE(V227:AB227,3)),0,LARGE(V227:AB227,3))+IF(ISERROR(LARGE(V227:AB227,4)),0,LARGE(V227:AB227,4))</f>
        <v>0</v>
      </c>
      <c r="M227" s="141">
        <f>IF(ISERROR(LARGE(AC227:BN227,1)),0,LARGE(AC227:BN227,1))+IF(ISERROR(LARGE(AC227:BN227,2)),0,LARGE(AC227:BN227,2))+IF(ISERROR(LARGE(AC227:BN227,3)),0,LARGE(AC227:BN227,3))+IF(ISERROR(LARGE(AC227:BN227,4)),0,LARGE(AC227:BN227,4))</f>
        <v>90</v>
      </c>
      <c r="N227" s="36">
        <f>IF(ISERROR(LARGE(BO227:CR227,1)),0,LARGE(BO227:CR227,1))+IF(ISERROR(LARGE(BO227:CR227,2)),0,LARGE(BO227:CR227,2))+IF(ISERROR(LARGE(BO227:CR227,3)),0,LARGE(BO227:CR227,3))+IF(ISERROR(LARGE(BO227:CR227,4)),0,LARGE(BO227:CR227,4))</f>
        <v>0</v>
      </c>
      <c r="O227" s="142">
        <f>IF(ISERROR(LARGE(CS227:DJ227,1)),0,LARGE(CS227:DJ227,1))+IF(ISERROR(LARGE(CS227:DJ227,2)),0,LARGE(CS227:DJ227,2))+IF(ISERROR(LARGE(CS227:DJ227,3)),0,LARGE(CS227:DJ227,3))+IF(ISERROR(LARGE(CS227:DJ227,4)),0,LARGE(CS227:DJ227,4))</f>
        <v>0</v>
      </c>
      <c r="P227" s="143">
        <f>IF(ISERROR(LARGE(V227:DJ227,1)),0,LARGE(V227:DJ227,1))+IF(ISERROR(LARGE(V227:DJ227,2)),0,LARGE(V227:DJ227,2))+IF(ISERROR(LARGE(V227:DJ227,3)),0,LARGE(V227:DJ227,3))+IF(ISERROR(LARGE(V227:DJ227,4)),0,LARGE(V227:DJ227,4))+IF(ISERROR(LARGE(V227:DJ227,5)),0,LARGE(V227:DJ227,5))+IF(ISERROR(LARGE(V227:DJ227,6)),0,LARGE(V227:DJ227,6))+IF(ISERROR(LARGE(V227:DJ227,7)),0,LARGE(V227:DJ227,7))+IF(ISERROR(LARGE(V227:DJ227,8)),0,LARGE(V227:DJ227,8))+IF(ISERROR(LARGE(V227:DJ227,9)),0,LARGE(V227:DJ227,9))+IF(ISERROR(LARGE(V227:DJ227,10)),0,LARGE(V227:DJ227,10))+IF(ISERROR(LARGE(V227:DJ227,11)),0,LARGE(V227:DJ227,11))+IF(ISERROR(LARGE(V227:DJ227,12)),0,LARGE(V227:DJ227,12))</f>
        <v>90</v>
      </c>
      <c r="Q227" s="144">
        <f>COUNT(V227:DJ227)</f>
        <v>1</v>
      </c>
      <c r="R227" s="144">
        <f>IF(ISERROR(LARGE(V227:AB227,5)),0,LARGE(V227:AB227,5))</f>
        <v>0</v>
      </c>
      <c r="S227" s="144">
        <f>IF(ISERROR(LARGE(AC227:BN227,5)),0,LARGE(AC227:BN227,5))</f>
        <v>0</v>
      </c>
      <c r="T227" s="144">
        <f>IF(ISERROR(LARGE(BO227:CR227,5)),0,LARGE(BO227:CR227,5))</f>
        <v>0</v>
      </c>
      <c r="U227" s="144">
        <f>IF(ISERROR(LARGE(CS227:DJ227,5)),0,LARGE(CS227:DJ227,5))</f>
        <v>0</v>
      </c>
      <c r="V227" s="17"/>
      <c r="W227" s="17"/>
      <c r="X227" s="17"/>
      <c r="Y227" s="17"/>
      <c r="Z227" s="17"/>
      <c r="AA227" s="17"/>
      <c r="AB227" s="17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41"/>
      <c r="BC227" s="141"/>
      <c r="BD227" s="141">
        <v>90</v>
      </c>
      <c r="BE227" s="141"/>
      <c r="BF227" s="141"/>
      <c r="BG227" s="141"/>
      <c r="BH227" s="141"/>
      <c r="BI227" s="141"/>
      <c r="BJ227" s="141"/>
      <c r="BK227" s="141"/>
      <c r="BL227" s="141"/>
      <c r="BM227" s="141"/>
      <c r="BN227" s="141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146"/>
      <c r="CG227" s="146"/>
      <c r="CH227" s="146"/>
      <c r="CI227" s="146"/>
      <c r="CJ227" s="146"/>
      <c r="CK227" s="146"/>
      <c r="CL227" s="146"/>
      <c r="CM227" s="147"/>
      <c r="CN227" s="36"/>
      <c r="CO227" s="36"/>
      <c r="CP227" s="36"/>
      <c r="CQ227" s="36"/>
      <c r="CR227" s="36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2"/>
      <c r="DE227" s="142"/>
      <c r="DF227" s="142"/>
      <c r="DG227" s="142"/>
      <c r="DH227" s="142"/>
      <c r="DI227" s="142"/>
      <c r="DJ227" s="142"/>
    </row>
    <row r="228" spans="1:114">
      <c r="A228" s="12" t="str">
        <f>IF(B228="","",IF(B228&gt;1,"UWAGA JUŻ BYŁ",""))</f>
        <v/>
      </c>
      <c r="B228" s="12">
        <f>IF(C228="","",COUNTIF($C$8:$C$50361,C228))</f>
        <v>1</v>
      </c>
      <c r="C228" s="12" t="str">
        <f>CONCATENATE(E228,F228,H228,G228)</f>
        <v>KobierskaAgnieszka1980AZS AWF KATOWICE</v>
      </c>
      <c r="D228" s="12">
        <f>IF(E228="","",COUNTA($E$8:E228))</f>
        <v>221</v>
      </c>
      <c r="E228" s="117" t="s">
        <v>4511</v>
      </c>
      <c r="F228" s="12" t="s">
        <v>293</v>
      </c>
      <c r="G228" s="117" t="s">
        <v>4512</v>
      </c>
      <c r="H228" s="12">
        <v>1980</v>
      </c>
      <c r="I228" s="12" t="str">
        <f>IF(ISERROR(VLOOKUP(H228,KATEGORIE!$C$13:$E$50006,MATCH(KATEGORIE!$E$12,KATEGORIE!$C$12:$E$12,0),0)),"",VLOOKUP(H228,KATEGORIE!$C$13:$E$50006,MATCH(KATEGORIE!$E$12,KATEGORIE!$C$12:$E$12,0),0))</f>
        <v>S2</v>
      </c>
      <c r="J228" s="12">
        <f>IF(I228="","",COUNTIF($I$8:I228,I228))</f>
        <v>73</v>
      </c>
      <c r="K228" s="12">
        <f>COUNT(V228:DJ228)</f>
        <v>1</v>
      </c>
      <c r="L228" s="17">
        <f>IF(ISERROR(LARGE(V228:AB228,1)),0,LARGE(V228:AB228,1))+IF(ISERROR(LARGE(V228:AB228,2)),0,LARGE(V228:AB228,2))+IF(ISERROR(LARGE(V228:AB228,3)),0,LARGE(V228:AB228,3))+IF(ISERROR(LARGE(V228:AB228,4)),0,LARGE(V228:AB228,4))</f>
        <v>0</v>
      </c>
      <c r="M228" s="141">
        <f>IF(ISERROR(LARGE(AC228:BN228,1)),0,LARGE(AC228:BN228,1))+IF(ISERROR(LARGE(AC228:BN228,2)),0,LARGE(AC228:BN228,2))+IF(ISERROR(LARGE(AC228:BN228,3)),0,LARGE(AC228:BN228,3))+IF(ISERROR(LARGE(AC228:BN228,4)),0,LARGE(AC228:BN228,4))</f>
        <v>90</v>
      </c>
      <c r="N228" s="36">
        <f>IF(ISERROR(LARGE(BO228:CR228,1)),0,LARGE(BO228:CR228,1))+IF(ISERROR(LARGE(BO228:CR228,2)),0,LARGE(BO228:CR228,2))+IF(ISERROR(LARGE(BO228:CR228,3)),0,LARGE(BO228:CR228,3))+IF(ISERROR(LARGE(BO228:CR228,4)),0,LARGE(BO228:CR228,4))</f>
        <v>0</v>
      </c>
      <c r="O228" s="142">
        <f>IF(ISERROR(LARGE(CS228:DJ228,1)),0,LARGE(CS228:DJ228,1))+IF(ISERROR(LARGE(CS228:DJ228,2)),0,LARGE(CS228:DJ228,2))+IF(ISERROR(LARGE(CS228:DJ228,3)),0,LARGE(CS228:DJ228,3))+IF(ISERROR(LARGE(CS228:DJ228,4)),0,LARGE(CS228:DJ228,4))</f>
        <v>0</v>
      </c>
      <c r="P228" s="143">
        <f>IF(ISERROR(LARGE(V228:DJ228,1)),0,LARGE(V228:DJ228,1))+IF(ISERROR(LARGE(V228:DJ228,2)),0,LARGE(V228:DJ228,2))+IF(ISERROR(LARGE(V228:DJ228,3)),0,LARGE(V228:DJ228,3))+IF(ISERROR(LARGE(V228:DJ228,4)),0,LARGE(V228:DJ228,4))+IF(ISERROR(LARGE(V228:DJ228,5)),0,LARGE(V228:DJ228,5))+IF(ISERROR(LARGE(V228:DJ228,6)),0,LARGE(V228:DJ228,6))+IF(ISERROR(LARGE(V228:DJ228,7)),0,LARGE(V228:DJ228,7))+IF(ISERROR(LARGE(V228:DJ228,8)),0,LARGE(V228:DJ228,8))+IF(ISERROR(LARGE(V228:DJ228,9)),0,LARGE(V228:DJ228,9))+IF(ISERROR(LARGE(V228:DJ228,10)),0,LARGE(V228:DJ228,10))+IF(ISERROR(LARGE(V228:DJ228,11)),0,LARGE(V228:DJ228,11))+IF(ISERROR(LARGE(V228:DJ228,12)),0,LARGE(V228:DJ228,12))</f>
        <v>90</v>
      </c>
      <c r="Q228" s="144">
        <f>COUNT(V228:DJ228)</f>
        <v>1</v>
      </c>
      <c r="R228" s="144">
        <f>IF(ISERROR(LARGE(V228:AB228,5)),0,LARGE(V228:AB228,5))</f>
        <v>0</v>
      </c>
      <c r="S228" s="144">
        <f>IF(ISERROR(LARGE(AC228:BN228,5)),0,LARGE(AC228:BN228,5))</f>
        <v>0</v>
      </c>
      <c r="T228" s="144">
        <f>IF(ISERROR(LARGE(BO228:CR228,5)),0,LARGE(BO228:CR228,5))</f>
        <v>0</v>
      </c>
      <c r="U228" s="144">
        <f>IF(ISERROR(LARGE(CS228:DJ228,5)),0,LARGE(CS228:DJ228,5))</f>
        <v>0</v>
      </c>
      <c r="V228" s="17"/>
      <c r="W228" s="17"/>
      <c r="X228" s="17"/>
      <c r="Y228" s="17"/>
      <c r="Z228" s="17"/>
      <c r="AA228" s="17"/>
      <c r="AB228" s="17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41"/>
      <c r="BC228" s="141"/>
      <c r="BD228" s="141"/>
      <c r="BE228" s="141">
        <v>90</v>
      </c>
      <c r="BF228" s="141"/>
      <c r="BG228" s="141"/>
      <c r="BH228" s="141"/>
      <c r="BI228" s="141"/>
      <c r="BJ228" s="141"/>
      <c r="BK228" s="141"/>
      <c r="BL228" s="141"/>
      <c r="BM228" s="141"/>
      <c r="BN228" s="141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  <c r="CB228" s="36"/>
      <c r="CC228" s="36"/>
      <c r="CD228" s="36"/>
      <c r="CE228" s="36"/>
      <c r="CF228" s="146"/>
      <c r="CG228" s="146"/>
      <c r="CH228" s="146"/>
      <c r="CI228" s="146"/>
      <c r="CJ228" s="146"/>
      <c r="CK228" s="146"/>
      <c r="CL228" s="146"/>
      <c r="CM228" s="147"/>
      <c r="CN228" s="36"/>
      <c r="CO228" s="36"/>
      <c r="CP228" s="36"/>
      <c r="CQ228" s="36"/>
      <c r="CR228" s="36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2"/>
      <c r="DE228" s="142"/>
      <c r="DF228" s="142"/>
      <c r="DG228" s="142"/>
      <c r="DH228" s="142"/>
      <c r="DI228" s="142"/>
      <c r="DJ228" s="142"/>
    </row>
    <row r="229" spans="1:114">
      <c r="A229" s="12" t="str">
        <f>IF(B229="","",IF(B229&gt;1,"UWAGA JUŻ BYŁ",""))</f>
        <v/>
      </c>
      <c r="B229" s="12">
        <f>IF(C229="","",COUNTIF($C$8:$C$50361,C229))</f>
        <v>1</v>
      </c>
      <c r="C229" s="12" t="str">
        <f>CONCATENATE(E229,F229,H229,G229)</f>
        <v>WALASZCZYKLucynaNatural Born Runners</v>
      </c>
      <c r="D229" s="12">
        <f>IF(E229="","",COUNTA($E$8:E229))</f>
        <v>222</v>
      </c>
      <c r="E229" s="12" t="s">
        <v>565</v>
      </c>
      <c r="F229" s="12" t="s">
        <v>1255</v>
      </c>
      <c r="G229" s="12" t="s">
        <v>4724</v>
      </c>
      <c r="H229" s="12"/>
      <c r="I229" s="12" t="str">
        <f>IF(ISERROR(VLOOKUP(H229,KATEGORIE!$C$13:$E$50006,MATCH(KATEGORIE!$E$12,KATEGORIE!$C$12:$E$12,0),0)),"",VLOOKUP(H229,KATEGORIE!$C$13:$E$50006,MATCH(KATEGORIE!$E$12,KATEGORIE!$C$12:$E$12,0),0))</f>
        <v/>
      </c>
      <c r="J229" s="12" t="str">
        <f>IF(I229="","",COUNTIF($I$8:I229,I229))</f>
        <v/>
      </c>
      <c r="K229" s="12">
        <f>COUNT(V229:DJ229)</f>
        <v>1</v>
      </c>
      <c r="L229" s="17">
        <f>IF(ISERROR(LARGE(V229:AB229,1)),0,LARGE(V229:AB229,1))+IF(ISERROR(LARGE(V229:AB229,2)),0,LARGE(V229:AB229,2))+IF(ISERROR(LARGE(V229:AB229,3)),0,LARGE(V229:AB229,3))+IF(ISERROR(LARGE(V229:AB229,4)),0,LARGE(V229:AB229,4))</f>
        <v>0</v>
      </c>
      <c r="M229" s="141">
        <f>IF(ISERROR(LARGE(AC229:BN229,1)),0,LARGE(AC229:BN229,1))+IF(ISERROR(LARGE(AC229:BN229,2)),0,LARGE(AC229:BN229,2))+IF(ISERROR(LARGE(AC229:BN229,3)),0,LARGE(AC229:BN229,3))+IF(ISERROR(LARGE(AC229:BN229,4)),0,LARGE(AC229:BN229,4))</f>
        <v>90</v>
      </c>
      <c r="N229" s="36">
        <f>IF(ISERROR(LARGE(BO229:CR229,1)),0,LARGE(BO229:CR229,1))+IF(ISERROR(LARGE(BO229:CR229,2)),0,LARGE(BO229:CR229,2))+IF(ISERROR(LARGE(BO229:CR229,3)),0,LARGE(BO229:CR229,3))+IF(ISERROR(LARGE(BO229:CR229,4)),0,LARGE(BO229:CR229,4))</f>
        <v>0</v>
      </c>
      <c r="O229" s="142">
        <f>IF(ISERROR(LARGE(CS229:DJ229,1)),0,LARGE(CS229:DJ229,1))+IF(ISERROR(LARGE(CS229:DJ229,2)),0,LARGE(CS229:DJ229,2))+IF(ISERROR(LARGE(CS229:DJ229,3)),0,LARGE(CS229:DJ229,3))+IF(ISERROR(LARGE(CS229:DJ229,4)),0,LARGE(CS229:DJ229,4))</f>
        <v>0</v>
      </c>
      <c r="P229" s="143">
        <f>IF(ISERROR(LARGE(V229:DJ229,1)),0,LARGE(V229:DJ229,1))+IF(ISERROR(LARGE(V229:DJ229,2)),0,LARGE(V229:DJ229,2))+IF(ISERROR(LARGE(V229:DJ229,3)),0,LARGE(V229:DJ229,3))+IF(ISERROR(LARGE(V229:DJ229,4)),0,LARGE(V229:DJ229,4))+IF(ISERROR(LARGE(V229:DJ229,5)),0,LARGE(V229:DJ229,5))+IF(ISERROR(LARGE(V229:DJ229,6)),0,LARGE(V229:DJ229,6))+IF(ISERROR(LARGE(V229:DJ229,7)),0,LARGE(V229:DJ229,7))+IF(ISERROR(LARGE(V229:DJ229,8)),0,LARGE(V229:DJ229,8))+IF(ISERROR(LARGE(V229:DJ229,9)),0,LARGE(V229:DJ229,9))+IF(ISERROR(LARGE(V229:DJ229,10)),0,LARGE(V229:DJ229,10))+IF(ISERROR(LARGE(V229:DJ229,11)),0,LARGE(V229:DJ229,11))+IF(ISERROR(LARGE(V229:DJ229,12)),0,LARGE(V229:DJ229,12))</f>
        <v>90</v>
      </c>
      <c r="Q229" s="144">
        <f>COUNT(V229:DJ229)</f>
        <v>1</v>
      </c>
      <c r="R229" s="144">
        <f>IF(ISERROR(LARGE(V229:AB229,5)),0,LARGE(V229:AB229,5))</f>
        <v>0</v>
      </c>
      <c r="S229" s="144">
        <f>IF(ISERROR(LARGE(AC229:BN229,5)),0,LARGE(AC229:BN229,5))</f>
        <v>0</v>
      </c>
      <c r="T229" s="144">
        <f>IF(ISERROR(LARGE(BO229:CR229,5)),0,LARGE(BO229:CR229,5))</f>
        <v>0</v>
      </c>
      <c r="U229" s="144">
        <f>IF(ISERROR(LARGE(CS229:DJ229,5)),0,LARGE(CS229:DJ229,5))</f>
        <v>0</v>
      </c>
      <c r="V229" s="17"/>
      <c r="W229" s="17"/>
      <c r="X229" s="17"/>
      <c r="Y229" s="17"/>
      <c r="Z229" s="17"/>
      <c r="AA229" s="17"/>
      <c r="AB229" s="17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41"/>
      <c r="BC229" s="141"/>
      <c r="BD229" s="141"/>
      <c r="BE229" s="141"/>
      <c r="BF229" s="141"/>
      <c r="BG229" s="141">
        <v>90</v>
      </c>
      <c r="BH229" s="141"/>
      <c r="BI229" s="141"/>
      <c r="BJ229" s="141"/>
      <c r="BK229" s="141"/>
      <c r="BL229" s="141"/>
      <c r="BM229" s="141"/>
      <c r="BN229" s="141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146"/>
      <c r="CG229" s="146"/>
      <c r="CH229" s="146"/>
      <c r="CI229" s="146"/>
      <c r="CJ229" s="146"/>
      <c r="CK229" s="146"/>
      <c r="CL229" s="146"/>
      <c r="CM229" s="147"/>
      <c r="CN229" s="36"/>
      <c r="CO229" s="36"/>
      <c r="CP229" s="36"/>
      <c r="CQ229" s="36"/>
      <c r="CR229" s="36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2"/>
      <c r="DE229" s="142"/>
      <c r="DF229" s="142"/>
      <c r="DG229" s="142"/>
      <c r="DH229" s="142"/>
      <c r="DI229" s="142"/>
      <c r="DJ229" s="142"/>
    </row>
    <row r="230" spans="1:114">
      <c r="A230" s="12" t="str">
        <f>IF(B230="","",IF(B230&gt;1,"UWAGA JUŻ BYŁ",""))</f>
        <v/>
      </c>
      <c r="B230" s="12">
        <f>IF(C230="","",COUNTIF($C$8:$C$50361,C230))</f>
        <v>1</v>
      </c>
      <c r="C230" s="12" t="str">
        <f>CONCATENATE(E230,F230,H230,G230)</f>
        <v>BURYNatalia1998Wisła</v>
      </c>
      <c r="D230" s="12">
        <f>IF(E230="","",COUNTA($E$8:E230))</f>
        <v>223</v>
      </c>
      <c r="E230" s="12" t="s">
        <v>4873</v>
      </c>
      <c r="F230" s="12" t="s">
        <v>295</v>
      </c>
      <c r="G230" s="12" t="s">
        <v>4807</v>
      </c>
      <c r="H230" s="38">
        <v>1998</v>
      </c>
      <c r="I230" s="12" t="str">
        <f>IF(ISERROR(VLOOKUP(H230,KATEGORIE!$C$13:$E$50006,MATCH(KATEGORIE!$E$12,KATEGORIE!$C$12:$E$12,0),0)),"",VLOOKUP(H230,KATEGORIE!$C$13:$E$50006,MATCH(KATEGORIE!$E$12,KATEGORIE!$C$12:$E$12,0),0))</f>
        <v>J</v>
      </c>
      <c r="J230" s="12">
        <f>IF(I230="","",COUNTIF($I$8:I230,I230))</f>
        <v>6</v>
      </c>
      <c r="K230" s="12">
        <f>COUNT(V230:DJ230)</f>
        <v>1</v>
      </c>
      <c r="L230" s="17">
        <f>IF(ISERROR(LARGE(V230:AB230,1)),0,LARGE(V230:AB230,1))+IF(ISERROR(LARGE(V230:AB230,2)),0,LARGE(V230:AB230,2))+IF(ISERROR(LARGE(V230:AB230,3)),0,LARGE(V230:AB230,3))+IF(ISERROR(LARGE(V230:AB230,4)),0,LARGE(V230:AB230,4))</f>
        <v>0</v>
      </c>
      <c r="M230" s="141">
        <f>IF(ISERROR(LARGE(AC230:BN230,1)),0,LARGE(AC230:BN230,1))+IF(ISERROR(LARGE(AC230:BN230,2)),0,LARGE(AC230:BN230,2))+IF(ISERROR(LARGE(AC230:BN230,3)),0,LARGE(AC230:BN230,3))+IF(ISERROR(LARGE(AC230:BN230,4)),0,LARGE(AC230:BN230,4))</f>
        <v>0</v>
      </c>
      <c r="N230" s="36">
        <f>IF(ISERROR(LARGE(BO230:CR230,1)),0,LARGE(BO230:CR230,1))+IF(ISERROR(LARGE(BO230:CR230,2)),0,LARGE(BO230:CR230,2))+IF(ISERROR(LARGE(BO230:CR230,3)),0,LARGE(BO230:CR230,3))+IF(ISERROR(LARGE(BO230:CR230,4)),0,LARGE(BO230:CR230,4))</f>
        <v>90</v>
      </c>
      <c r="O230" s="142">
        <f>IF(ISERROR(LARGE(CS230:DJ230,1)),0,LARGE(CS230:DJ230,1))+IF(ISERROR(LARGE(CS230:DJ230,2)),0,LARGE(CS230:DJ230,2))+IF(ISERROR(LARGE(CS230:DJ230,3)),0,LARGE(CS230:DJ230,3))+IF(ISERROR(LARGE(CS230:DJ230,4)),0,LARGE(CS230:DJ230,4))</f>
        <v>0</v>
      </c>
      <c r="P230" s="143">
        <f>IF(ISERROR(LARGE(V230:DJ230,1)),0,LARGE(V230:DJ230,1))+IF(ISERROR(LARGE(V230:DJ230,2)),0,LARGE(V230:DJ230,2))+IF(ISERROR(LARGE(V230:DJ230,3)),0,LARGE(V230:DJ230,3))+IF(ISERROR(LARGE(V230:DJ230,4)),0,LARGE(V230:DJ230,4))+IF(ISERROR(LARGE(V230:DJ230,5)),0,LARGE(V230:DJ230,5))+IF(ISERROR(LARGE(V230:DJ230,6)),0,LARGE(V230:DJ230,6))+IF(ISERROR(LARGE(V230:DJ230,7)),0,LARGE(V230:DJ230,7))+IF(ISERROR(LARGE(V230:DJ230,8)),0,LARGE(V230:DJ230,8))+IF(ISERROR(LARGE(V230:DJ230,9)),0,LARGE(V230:DJ230,9))+IF(ISERROR(LARGE(V230:DJ230,10)),0,LARGE(V230:DJ230,10))+IF(ISERROR(LARGE(V230:DJ230,11)),0,LARGE(V230:DJ230,11))+IF(ISERROR(LARGE(V230:DJ230,12)),0,LARGE(V230:DJ230,12))</f>
        <v>90</v>
      </c>
      <c r="Q230" s="144">
        <f>COUNT(V230:DJ230)</f>
        <v>1</v>
      </c>
      <c r="R230" s="144">
        <f>IF(ISERROR(LARGE(V230:AB230,5)),0,LARGE(V230:AB230,5))</f>
        <v>0</v>
      </c>
      <c r="S230" s="144">
        <f>IF(ISERROR(LARGE(AC230:BN230,5)),0,LARGE(AC230:BN230,5))</f>
        <v>0</v>
      </c>
      <c r="T230" s="144">
        <f>IF(ISERROR(LARGE(BO230:CR230,5)),0,LARGE(BO230:CR230,5))</f>
        <v>0</v>
      </c>
      <c r="U230" s="144">
        <f>IF(ISERROR(LARGE(CS230:DJ230,5)),0,LARGE(CS230:DJ230,5))</f>
        <v>0</v>
      </c>
      <c r="V230" s="17"/>
      <c r="W230" s="17"/>
      <c r="X230" s="17"/>
      <c r="Y230" s="17"/>
      <c r="Z230" s="17"/>
      <c r="AA230" s="17"/>
      <c r="AB230" s="17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41"/>
      <c r="BC230" s="141"/>
      <c r="BD230" s="141"/>
      <c r="BE230" s="141"/>
      <c r="BF230" s="141"/>
      <c r="BG230" s="141"/>
      <c r="BH230" s="141"/>
      <c r="BI230" s="141"/>
      <c r="BJ230" s="141"/>
      <c r="BK230" s="141"/>
      <c r="BL230" s="141"/>
      <c r="BM230" s="141"/>
      <c r="BN230" s="141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146"/>
      <c r="CG230" s="146"/>
      <c r="CH230" s="146"/>
      <c r="CI230" s="146"/>
      <c r="CJ230" s="146"/>
      <c r="CK230" s="146"/>
      <c r="CL230" s="146">
        <v>90</v>
      </c>
      <c r="CM230" s="147"/>
      <c r="CN230" s="36"/>
      <c r="CO230" s="36"/>
      <c r="CP230" s="36"/>
      <c r="CQ230" s="36"/>
      <c r="CR230" s="36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2"/>
      <c r="DE230" s="142"/>
      <c r="DF230" s="142"/>
      <c r="DG230" s="142"/>
      <c r="DH230" s="142"/>
      <c r="DI230" s="142"/>
      <c r="DJ230" s="142"/>
    </row>
    <row r="231" spans="1:114">
      <c r="A231" s="12" t="str">
        <f>IF(B231="","",IF(B231&gt;1,"UWAGA JUŻ BYŁ",""))</f>
        <v/>
      </c>
      <c r="B231" s="12">
        <f>IF(C231="","",COUNTIF($C$8:$C$50361,C231))</f>
        <v>1</v>
      </c>
      <c r="C231" s="12" t="str">
        <f>CONCATENATE(E231,F231,H231,G231)</f>
        <v>FaronAgnieszkaNORAFSPORT</v>
      </c>
      <c r="D231" s="12">
        <f>IF(E231="","",COUNTA($E$8:E231))</f>
        <v>224</v>
      </c>
      <c r="E231" s="156" t="s">
        <v>152</v>
      </c>
      <c r="F231" s="156" t="s">
        <v>293</v>
      </c>
      <c r="G231" s="117" t="s">
        <v>634</v>
      </c>
      <c r="H231" s="12"/>
      <c r="I231" s="12" t="str">
        <f>IF(ISERROR(VLOOKUP(H231,KATEGORIE!$C$13:$E$50006,MATCH(KATEGORIE!$E$12,KATEGORIE!$C$12:$E$12,0),0)),"",VLOOKUP(H231,KATEGORIE!$C$13:$E$50006,MATCH(KATEGORIE!$E$12,KATEGORIE!$C$12:$E$12,0),0))</f>
        <v/>
      </c>
      <c r="J231" s="12" t="str">
        <f>IF(I231="","",COUNTIF($I$8:I231,I231))</f>
        <v/>
      </c>
      <c r="K231" s="12">
        <f>COUNT(V231:DJ231)</f>
        <v>1</v>
      </c>
      <c r="L231" s="17">
        <f>IF(ISERROR(LARGE(V231:AB231,1)),0,LARGE(V231:AB231,1))+IF(ISERROR(LARGE(V231:AB231,2)),0,LARGE(V231:AB231,2))+IF(ISERROR(LARGE(V231:AB231,3)),0,LARGE(V231:AB231,3))+IF(ISERROR(LARGE(V231:AB231,4)),0,LARGE(V231:AB231,4))</f>
        <v>0</v>
      </c>
      <c r="M231" s="141">
        <f>IF(ISERROR(LARGE(AC231:BN231,1)),0,LARGE(AC231:BN231,1))+IF(ISERROR(LARGE(AC231:BN231,2)),0,LARGE(AC231:BN231,2))+IF(ISERROR(LARGE(AC231:BN231,3)),0,LARGE(AC231:BN231,3))+IF(ISERROR(LARGE(AC231:BN231,4)),0,LARGE(AC231:BN231,4))</f>
        <v>0</v>
      </c>
      <c r="N231" s="36">
        <f>IF(ISERROR(LARGE(BO231:CR231,1)),0,LARGE(BO231:CR231,1))+IF(ISERROR(LARGE(BO231:CR231,2)),0,LARGE(BO231:CR231,2))+IF(ISERROR(LARGE(BO231:CR231,3)),0,LARGE(BO231:CR231,3))+IF(ISERROR(LARGE(BO231:CR231,4)),0,LARGE(BO231:CR231,4))</f>
        <v>0</v>
      </c>
      <c r="O231" s="142">
        <f>IF(ISERROR(LARGE(CS231:DJ231,1)),0,LARGE(CS231:DJ231,1))+IF(ISERROR(LARGE(CS231:DJ231,2)),0,LARGE(CS231:DJ231,2))+IF(ISERROR(LARGE(CS231:DJ231,3)),0,LARGE(CS231:DJ231,3))+IF(ISERROR(LARGE(CS231:DJ231,4)),0,LARGE(CS231:DJ231,4))</f>
        <v>90</v>
      </c>
      <c r="P231" s="143">
        <f>IF(ISERROR(LARGE(V231:DJ231,1)),0,LARGE(V231:DJ231,1))+IF(ISERROR(LARGE(V231:DJ231,2)),0,LARGE(V231:DJ231,2))+IF(ISERROR(LARGE(V231:DJ231,3)),0,LARGE(V231:DJ231,3))+IF(ISERROR(LARGE(V231:DJ231,4)),0,LARGE(V231:DJ231,4))+IF(ISERROR(LARGE(V231:DJ231,5)),0,LARGE(V231:DJ231,5))+IF(ISERROR(LARGE(V231:DJ231,6)),0,LARGE(V231:DJ231,6))+IF(ISERROR(LARGE(V231:DJ231,7)),0,LARGE(V231:DJ231,7))+IF(ISERROR(LARGE(V231:DJ231,8)),0,LARGE(V231:DJ231,8))+IF(ISERROR(LARGE(V231:DJ231,9)),0,LARGE(V231:DJ231,9))+IF(ISERROR(LARGE(V231:DJ231,10)),0,LARGE(V231:DJ231,10))+IF(ISERROR(LARGE(V231:DJ231,11)),0,LARGE(V231:DJ231,11))+IF(ISERROR(LARGE(V231:DJ231,12)),0,LARGE(V231:DJ231,12))</f>
        <v>90</v>
      </c>
      <c r="Q231" s="144">
        <f>COUNT(V231:DJ231)</f>
        <v>1</v>
      </c>
      <c r="R231" s="144">
        <f>IF(ISERROR(LARGE(V231:AB231,5)),0,LARGE(V231:AB231,5))</f>
        <v>0</v>
      </c>
      <c r="S231" s="144">
        <f>IF(ISERROR(LARGE(AC231:BN231,5)),0,LARGE(AC231:BN231,5))</f>
        <v>0</v>
      </c>
      <c r="T231" s="144">
        <f>IF(ISERROR(LARGE(BO231:CR231,5)),0,LARGE(BO231:CR231,5))</f>
        <v>0</v>
      </c>
      <c r="U231" s="144">
        <f>IF(ISERROR(LARGE(CS231:DJ231,5)),0,LARGE(CS231:DJ231,5))</f>
        <v>0</v>
      </c>
      <c r="V231" s="17"/>
      <c r="W231" s="17"/>
      <c r="X231" s="17"/>
      <c r="Y231" s="17"/>
      <c r="Z231" s="17"/>
      <c r="AA231" s="17"/>
      <c r="AB231" s="17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41"/>
      <c r="BC231" s="141"/>
      <c r="BD231" s="141"/>
      <c r="BE231" s="141"/>
      <c r="BF231" s="141"/>
      <c r="BG231" s="141"/>
      <c r="BH231" s="141"/>
      <c r="BI231" s="141"/>
      <c r="BJ231" s="141"/>
      <c r="BK231" s="141"/>
      <c r="BL231" s="141"/>
      <c r="BM231" s="141"/>
      <c r="BN231" s="141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146"/>
      <c r="CG231" s="146"/>
      <c r="CH231" s="146"/>
      <c r="CI231" s="146"/>
      <c r="CJ231" s="146"/>
      <c r="CK231" s="146"/>
      <c r="CL231" s="146"/>
      <c r="CM231" s="147"/>
      <c r="CN231" s="36"/>
      <c r="CO231" s="36"/>
      <c r="CP231" s="36"/>
      <c r="CQ231" s="36"/>
      <c r="CR231" s="36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2"/>
      <c r="DE231" s="142">
        <v>90</v>
      </c>
      <c r="DF231" s="142"/>
      <c r="DG231" s="142"/>
      <c r="DH231" s="142"/>
      <c r="DI231" s="142"/>
      <c r="DJ231" s="142"/>
    </row>
    <row r="232" spans="1:114">
      <c r="A232" s="12" t="str">
        <f>IF(B232="","",IF(B232&gt;1,"UWAGA JUŻ BYŁ",""))</f>
        <v/>
      </c>
      <c r="B232" s="12">
        <f>IF(C232="","",COUNTIF($C$8:$C$50361,C232))</f>
        <v>1</v>
      </c>
      <c r="C232" s="12" t="str">
        <f>CONCATENATE(E232,F232,H232,G232)</f>
        <v>BiernackaMartaYulo Run Team Siedlce</v>
      </c>
      <c r="D232" s="12">
        <f>IF(E232="","",COUNTA($E$8:E232))</f>
        <v>225</v>
      </c>
      <c r="E232" s="117" t="s">
        <v>4919</v>
      </c>
      <c r="F232" s="156" t="s">
        <v>335</v>
      </c>
      <c r="G232" s="117" t="s">
        <v>4920</v>
      </c>
      <c r="H232" s="12"/>
      <c r="I232" s="12" t="str">
        <f>IF(ISERROR(VLOOKUP(H232,KATEGORIE!$C$13:$E$50006,MATCH(KATEGORIE!$E$12,KATEGORIE!$C$12:$E$12,0),0)),"",VLOOKUP(H232,KATEGORIE!$C$13:$E$50006,MATCH(KATEGORIE!$E$12,KATEGORIE!$C$12:$E$12,0),0))</f>
        <v/>
      </c>
      <c r="J232" s="12" t="str">
        <f>IF(I232="","",COUNTIF($I$8:I232,I232))</f>
        <v/>
      </c>
      <c r="K232" s="12">
        <f>COUNT(V232:DJ232)</f>
        <v>1</v>
      </c>
      <c r="L232" s="17">
        <f>IF(ISERROR(LARGE(V232:AB232,1)),0,LARGE(V232:AB232,1))+IF(ISERROR(LARGE(V232:AB232,2)),0,LARGE(V232:AB232,2))+IF(ISERROR(LARGE(V232:AB232,3)),0,LARGE(V232:AB232,3))+IF(ISERROR(LARGE(V232:AB232,4)),0,LARGE(V232:AB232,4))</f>
        <v>0</v>
      </c>
      <c r="M232" s="141">
        <f>IF(ISERROR(LARGE(AC232:BN232,1)),0,LARGE(AC232:BN232,1))+IF(ISERROR(LARGE(AC232:BN232,2)),0,LARGE(AC232:BN232,2))+IF(ISERROR(LARGE(AC232:BN232,3)),0,LARGE(AC232:BN232,3))+IF(ISERROR(LARGE(AC232:BN232,4)),0,LARGE(AC232:BN232,4))</f>
        <v>0</v>
      </c>
      <c r="N232" s="36">
        <f>IF(ISERROR(LARGE(BO232:CR232,1)),0,LARGE(BO232:CR232,1))+IF(ISERROR(LARGE(BO232:CR232,2)),0,LARGE(BO232:CR232,2))+IF(ISERROR(LARGE(BO232:CR232,3)),0,LARGE(BO232:CR232,3))+IF(ISERROR(LARGE(BO232:CR232,4)),0,LARGE(BO232:CR232,4))</f>
        <v>0</v>
      </c>
      <c r="O232" s="142">
        <f>IF(ISERROR(LARGE(CS232:DJ232,1)),0,LARGE(CS232:DJ232,1))+IF(ISERROR(LARGE(CS232:DJ232,2)),0,LARGE(CS232:DJ232,2))+IF(ISERROR(LARGE(CS232:DJ232,3)),0,LARGE(CS232:DJ232,3))+IF(ISERROR(LARGE(CS232:DJ232,4)),0,LARGE(CS232:DJ232,4))</f>
        <v>90</v>
      </c>
      <c r="P232" s="143">
        <f>IF(ISERROR(LARGE(V232:DJ232,1)),0,LARGE(V232:DJ232,1))+IF(ISERROR(LARGE(V232:DJ232,2)),0,LARGE(V232:DJ232,2))+IF(ISERROR(LARGE(V232:DJ232,3)),0,LARGE(V232:DJ232,3))+IF(ISERROR(LARGE(V232:DJ232,4)),0,LARGE(V232:DJ232,4))+IF(ISERROR(LARGE(V232:DJ232,5)),0,LARGE(V232:DJ232,5))+IF(ISERROR(LARGE(V232:DJ232,6)),0,LARGE(V232:DJ232,6))+IF(ISERROR(LARGE(V232:DJ232,7)),0,LARGE(V232:DJ232,7))+IF(ISERROR(LARGE(V232:DJ232,8)),0,LARGE(V232:DJ232,8))+IF(ISERROR(LARGE(V232:DJ232,9)),0,LARGE(V232:DJ232,9))+IF(ISERROR(LARGE(V232:DJ232,10)),0,LARGE(V232:DJ232,10))+IF(ISERROR(LARGE(V232:DJ232,11)),0,LARGE(V232:DJ232,11))+IF(ISERROR(LARGE(V232:DJ232,12)),0,LARGE(V232:DJ232,12))</f>
        <v>90</v>
      </c>
      <c r="Q232" s="144">
        <f>COUNT(V232:DJ232)</f>
        <v>1</v>
      </c>
      <c r="R232" s="144">
        <f>IF(ISERROR(LARGE(V232:AB232,5)),0,LARGE(V232:AB232,5))</f>
        <v>0</v>
      </c>
      <c r="S232" s="144">
        <f>IF(ISERROR(LARGE(AC232:BN232,5)),0,LARGE(AC232:BN232,5))</f>
        <v>0</v>
      </c>
      <c r="T232" s="144">
        <f>IF(ISERROR(LARGE(BO232:CR232,5)),0,LARGE(BO232:CR232,5))</f>
        <v>0</v>
      </c>
      <c r="U232" s="144">
        <f>IF(ISERROR(LARGE(CS232:DJ232,5)),0,LARGE(CS232:DJ232,5))</f>
        <v>0</v>
      </c>
      <c r="V232" s="17"/>
      <c r="W232" s="17"/>
      <c r="X232" s="17"/>
      <c r="Y232" s="17"/>
      <c r="Z232" s="17"/>
      <c r="AA232" s="17"/>
      <c r="AB232" s="17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41"/>
      <c r="BC232" s="141"/>
      <c r="BD232" s="141"/>
      <c r="BE232" s="141"/>
      <c r="BF232" s="141"/>
      <c r="BG232" s="141"/>
      <c r="BH232" s="141"/>
      <c r="BI232" s="141"/>
      <c r="BJ232" s="141"/>
      <c r="BK232" s="141"/>
      <c r="BL232" s="141"/>
      <c r="BM232" s="141"/>
      <c r="BN232" s="141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  <c r="CB232" s="36"/>
      <c r="CC232" s="36"/>
      <c r="CD232" s="36"/>
      <c r="CE232" s="36"/>
      <c r="CF232" s="146"/>
      <c r="CG232" s="146"/>
      <c r="CH232" s="146"/>
      <c r="CI232" s="146"/>
      <c r="CJ232" s="146"/>
      <c r="CK232" s="146"/>
      <c r="CL232" s="146"/>
      <c r="CM232" s="147"/>
      <c r="CN232" s="36"/>
      <c r="CO232" s="36"/>
      <c r="CP232" s="36"/>
      <c r="CQ232" s="36"/>
      <c r="CR232" s="36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2"/>
      <c r="DE232" s="142"/>
      <c r="DF232" s="142"/>
      <c r="DG232" s="142">
        <v>90</v>
      </c>
      <c r="DH232" s="142"/>
      <c r="DI232" s="142"/>
      <c r="DJ232" s="142"/>
    </row>
    <row r="233" spans="1:114">
      <c r="A233" s="12" t="str">
        <f>IF(B233="","",IF(B233&gt;1,"UWAGA JUŻ BYŁ",""))</f>
        <v/>
      </c>
      <c r="B233" s="12">
        <f>IF(C233="","",COUNTIF($C$8:$C$50361,C233))</f>
        <v>1</v>
      </c>
      <c r="C233" s="12" t="str">
        <f>CONCATENATE(E233,F233,H233,G233)</f>
        <v>TereszkiewiczJoanna</v>
      </c>
      <c r="D233" s="12">
        <f>IF(E233="","",COUNTA($E$8:E233))</f>
        <v>226</v>
      </c>
      <c r="E233" s="168" t="s">
        <v>4999</v>
      </c>
      <c r="F233" s="12" t="s">
        <v>289</v>
      </c>
      <c r="G233" s="148"/>
      <c r="H233" s="12"/>
      <c r="I233" s="12" t="str">
        <f>IF(ISERROR(VLOOKUP(H233,KATEGORIE!$C$13:$E$50006,MATCH(KATEGORIE!$E$12,KATEGORIE!$C$12:$E$12,0),0)),"",VLOOKUP(H233,KATEGORIE!$C$13:$E$50006,MATCH(KATEGORIE!$E$12,KATEGORIE!$C$12:$E$12,0),0))</f>
        <v/>
      </c>
      <c r="J233" s="12" t="str">
        <f>IF(I233="","",COUNTIF($I$8:I233,I233))</f>
        <v/>
      </c>
      <c r="K233" s="12">
        <f>COUNT(V233:DJ233)</f>
        <v>1</v>
      </c>
      <c r="L233" s="17">
        <f>IF(ISERROR(LARGE(V233:AB233,1)),0,LARGE(V233:AB233,1))+IF(ISERROR(LARGE(V233:AB233,2)),0,LARGE(V233:AB233,2))+IF(ISERROR(LARGE(V233:AB233,3)),0,LARGE(V233:AB233,3))+IF(ISERROR(LARGE(V233:AB233,4)),0,LARGE(V233:AB233,4))</f>
        <v>0</v>
      </c>
      <c r="M233" s="141">
        <f>IF(ISERROR(LARGE(AC233:BN233,1)),0,LARGE(AC233:BN233,1))+IF(ISERROR(LARGE(AC233:BN233,2)),0,LARGE(AC233:BN233,2))+IF(ISERROR(LARGE(AC233:BN233,3)),0,LARGE(AC233:BN233,3))+IF(ISERROR(LARGE(AC233:BN233,4)),0,LARGE(AC233:BN233,4))</f>
        <v>0</v>
      </c>
      <c r="N233" s="36">
        <f>IF(ISERROR(LARGE(BO233:CR233,1)),0,LARGE(BO233:CR233,1))+IF(ISERROR(LARGE(BO233:CR233,2)),0,LARGE(BO233:CR233,2))+IF(ISERROR(LARGE(BO233:CR233,3)),0,LARGE(BO233:CR233,3))+IF(ISERROR(LARGE(BO233:CR233,4)),0,LARGE(BO233:CR233,4))</f>
        <v>0</v>
      </c>
      <c r="O233" s="142">
        <f>IF(ISERROR(LARGE(CS233:DJ233,1)),0,LARGE(CS233:DJ233,1))+IF(ISERROR(LARGE(CS233:DJ233,2)),0,LARGE(CS233:DJ233,2))+IF(ISERROR(LARGE(CS233:DJ233,3)),0,LARGE(CS233:DJ233,3))+IF(ISERROR(LARGE(CS233:DJ233,4)),0,LARGE(CS233:DJ233,4))</f>
        <v>90</v>
      </c>
      <c r="P233" s="143">
        <f>IF(ISERROR(LARGE(V233:DJ233,1)),0,LARGE(V233:DJ233,1))+IF(ISERROR(LARGE(V233:DJ233,2)),0,LARGE(V233:DJ233,2))+IF(ISERROR(LARGE(V233:DJ233,3)),0,LARGE(V233:DJ233,3))+IF(ISERROR(LARGE(V233:DJ233,4)),0,LARGE(V233:DJ233,4))+IF(ISERROR(LARGE(V233:DJ233,5)),0,LARGE(V233:DJ233,5))+IF(ISERROR(LARGE(V233:DJ233,6)),0,LARGE(V233:DJ233,6))+IF(ISERROR(LARGE(V233:DJ233,7)),0,LARGE(V233:DJ233,7))+IF(ISERROR(LARGE(V233:DJ233,8)),0,LARGE(V233:DJ233,8))+IF(ISERROR(LARGE(V233:DJ233,9)),0,LARGE(V233:DJ233,9))+IF(ISERROR(LARGE(V233:DJ233,10)),0,LARGE(V233:DJ233,10))+IF(ISERROR(LARGE(V233:DJ233,11)),0,LARGE(V233:DJ233,11))+IF(ISERROR(LARGE(V233:DJ233,12)),0,LARGE(V233:DJ233,12))</f>
        <v>90</v>
      </c>
      <c r="Q233" s="144">
        <f>COUNT(V233:DJ233)</f>
        <v>1</v>
      </c>
      <c r="R233" s="144">
        <f>IF(ISERROR(LARGE(V233:AB233,5)),0,LARGE(V233:AB233,5))</f>
        <v>0</v>
      </c>
      <c r="S233" s="144">
        <f>IF(ISERROR(LARGE(AC233:BN233,5)),0,LARGE(AC233:BN233,5))</f>
        <v>0</v>
      </c>
      <c r="T233" s="144">
        <f>IF(ISERROR(LARGE(BO233:CR233,5)),0,LARGE(BO233:CR233,5))</f>
        <v>0</v>
      </c>
      <c r="U233" s="144">
        <f>IF(ISERROR(LARGE(CS233:DJ233,5)),0,LARGE(CS233:DJ233,5))</f>
        <v>0</v>
      </c>
      <c r="V233" s="17"/>
      <c r="W233" s="17"/>
      <c r="X233" s="17"/>
      <c r="Y233" s="17"/>
      <c r="Z233" s="17"/>
      <c r="AA233" s="17"/>
      <c r="AB233" s="17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41"/>
      <c r="BC233" s="141"/>
      <c r="BD233" s="141"/>
      <c r="BE233" s="141"/>
      <c r="BF233" s="141"/>
      <c r="BG233" s="141"/>
      <c r="BH233" s="141"/>
      <c r="BI233" s="141"/>
      <c r="BJ233" s="141"/>
      <c r="BK233" s="141"/>
      <c r="BL233" s="141"/>
      <c r="BM233" s="141"/>
      <c r="BN233" s="141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146"/>
      <c r="CG233" s="146"/>
      <c r="CH233" s="146"/>
      <c r="CI233" s="146"/>
      <c r="CJ233" s="146"/>
      <c r="CK233" s="146"/>
      <c r="CL233" s="146"/>
      <c r="CM233" s="147"/>
      <c r="CN233" s="36"/>
      <c r="CO233" s="36"/>
      <c r="CP233" s="36"/>
      <c r="CQ233" s="36"/>
      <c r="CR233" s="36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2"/>
      <c r="DE233" s="142"/>
      <c r="DF233" s="142"/>
      <c r="DG233" s="142"/>
      <c r="DH233" s="142">
        <v>90</v>
      </c>
      <c r="DI233" s="142"/>
      <c r="DJ233" s="142"/>
    </row>
    <row r="234" spans="1:114">
      <c r="A234" s="12" t="str">
        <f>IF(B234="","",IF(B234&gt;1,"UWAGA JUŻ BYŁ",""))</f>
        <v/>
      </c>
      <c r="B234" s="12">
        <f>IF(C234="","",COUNTIF($C$8:$C$50361,C234))</f>
        <v>1</v>
      </c>
      <c r="C234" s="12" t="str">
        <f>CONCATENATE(E234,F234,H234,G234)</f>
        <v>NOWAKJustynaUKS DELTA JORDANÓW</v>
      </c>
      <c r="D234" s="12">
        <f>IF(E234="","",COUNTA($E$8:E234))</f>
        <v>227</v>
      </c>
      <c r="E234" s="117" t="s">
        <v>1072</v>
      </c>
      <c r="F234" s="116" t="s">
        <v>271</v>
      </c>
      <c r="G234" s="117" t="s">
        <v>5152</v>
      </c>
      <c r="H234" s="12"/>
      <c r="I234" s="12" t="str">
        <f>IF(ISERROR(VLOOKUP(H234,KATEGORIE!$C$13:$E$50006,MATCH(KATEGORIE!$E$12,KATEGORIE!$C$12:$E$12,0),0)),"",VLOOKUP(H234,KATEGORIE!$C$13:$E$50006,MATCH(KATEGORIE!$E$12,KATEGORIE!$C$12:$E$12,0),0))</f>
        <v/>
      </c>
      <c r="J234" s="12" t="str">
        <f>IF(I234="","",COUNTIF($I$8:I234,I234))</f>
        <v/>
      </c>
      <c r="K234" s="12">
        <f>COUNT(V234:DJ234)</f>
        <v>1</v>
      </c>
      <c r="L234" s="17">
        <f>IF(ISERROR(LARGE(V234:AB234,1)),0,LARGE(V234:AB234,1))+IF(ISERROR(LARGE(V234:AB234,2)),0,LARGE(V234:AB234,2))+IF(ISERROR(LARGE(V234:AB234,3)),0,LARGE(V234:AB234,3))+IF(ISERROR(LARGE(V234:AB234,4)),0,LARGE(V234:AB234,4))</f>
        <v>0</v>
      </c>
      <c r="M234" s="141">
        <f>IF(ISERROR(LARGE(AC234:BN234,1)),0,LARGE(AC234:BN234,1))+IF(ISERROR(LARGE(AC234:BN234,2)),0,LARGE(AC234:BN234,2))+IF(ISERROR(LARGE(AC234:BN234,3)),0,LARGE(AC234:BN234,3))+IF(ISERROR(LARGE(AC234:BN234,4)),0,LARGE(AC234:BN234,4))</f>
        <v>90</v>
      </c>
      <c r="N234" s="36">
        <f>IF(ISERROR(LARGE(BO234:CR234,1)),0,LARGE(BO234:CR234,1))+IF(ISERROR(LARGE(BO234:CR234,2)),0,LARGE(BO234:CR234,2))+IF(ISERROR(LARGE(BO234:CR234,3)),0,LARGE(BO234:CR234,3))+IF(ISERROR(LARGE(BO234:CR234,4)),0,LARGE(BO234:CR234,4))</f>
        <v>0</v>
      </c>
      <c r="O234" s="142">
        <f>IF(ISERROR(LARGE(CS234:DJ234,1)),0,LARGE(CS234:DJ234,1))+IF(ISERROR(LARGE(CS234:DJ234,2)),0,LARGE(CS234:DJ234,2))+IF(ISERROR(LARGE(CS234:DJ234,3)),0,LARGE(CS234:DJ234,3))+IF(ISERROR(LARGE(CS234:DJ234,4)),0,LARGE(CS234:DJ234,4))</f>
        <v>0</v>
      </c>
      <c r="P234" s="143">
        <f>IF(ISERROR(LARGE(V234:DJ234,1)),0,LARGE(V234:DJ234,1))+IF(ISERROR(LARGE(V234:DJ234,2)),0,LARGE(V234:DJ234,2))+IF(ISERROR(LARGE(V234:DJ234,3)),0,LARGE(V234:DJ234,3))+IF(ISERROR(LARGE(V234:DJ234,4)),0,LARGE(V234:DJ234,4))+IF(ISERROR(LARGE(V234:DJ234,5)),0,LARGE(V234:DJ234,5))+IF(ISERROR(LARGE(V234:DJ234,6)),0,LARGE(V234:DJ234,6))+IF(ISERROR(LARGE(V234:DJ234,7)),0,LARGE(V234:DJ234,7))+IF(ISERROR(LARGE(V234:DJ234,8)),0,LARGE(V234:DJ234,8))+IF(ISERROR(LARGE(V234:DJ234,9)),0,LARGE(V234:DJ234,9))+IF(ISERROR(LARGE(V234:DJ234,10)),0,LARGE(V234:DJ234,10))+IF(ISERROR(LARGE(V234:DJ234,11)),0,LARGE(V234:DJ234,11))+IF(ISERROR(LARGE(V234:DJ234,12)),0,LARGE(V234:DJ234,12))</f>
        <v>90</v>
      </c>
      <c r="Q234" s="144">
        <f>COUNT(V234:DJ234)</f>
        <v>1</v>
      </c>
      <c r="R234" s="144">
        <f>IF(ISERROR(LARGE(V234:AB234,5)),0,LARGE(V234:AB234,5))</f>
        <v>0</v>
      </c>
      <c r="S234" s="144">
        <f>IF(ISERROR(LARGE(AC234:BN234,5)),0,LARGE(AC234:BN234,5))</f>
        <v>0</v>
      </c>
      <c r="T234" s="144">
        <f>IF(ISERROR(LARGE(BO234:CR234,5)),0,LARGE(BO234:CR234,5))</f>
        <v>0</v>
      </c>
      <c r="U234" s="144">
        <f>IF(ISERROR(LARGE(CS234:DJ234,5)),0,LARGE(CS234:DJ234,5))</f>
        <v>0</v>
      </c>
      <c r="V234" s="17"/>
      <c r="W234" s="17"/>
      <c r="X234" s="17"/>
      <c r="Y234" s="17"/>
      <c r="Z234" s="17"/>
      <c r="AA234" s="17"/>
      <c r="AB234" s="17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41"/>
      <c r="BC234" s="141"/>
      <c r="BD234" s="141"/>
      <c r="BE234" s="141"/>
      <c r="BF234" s="141"/>
      <c r="BG234" s="141"/>
      <c r="BH234" s="141"/>
      <c r="BI234" s="141"/>
      <c r="BJ234" s="141"/>
      <c r="BK234" s="141">
        <v>90</v>
      </c>
      <c r="BL234" s="141"/>
      <c r="BM234" s="141"/>
      <c r="BN234" s="141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146"/>
      <c r="CG234" s="146"/>
      <c r="CH234" s="146"/>
      <c r="CI234" s="146"/>
      <c r="CJ234" s="146"/>
      <c r="CK234" s="146"/>
      <c r="CL234" s="146"/>
      <c r="CM234" s="147"/>
      <c r="CN234" s="36"/>
      <c r="CO234" s="36"/>
      <c r="CP234" s="36"/>
      <c r="CQ234" s="36"/>
      <c r="CR234" s="36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2"/>
      <c r="DE234" s="142"/>
      <c r="DF234" s="142"/>
      <c r="DG234" s="142"/>
      <c r="DH234" s="142"/>
      <c r="DI234" s="142"/>
      <c r="DJ234" s="142"/>
    </row>
    <row r="235" spans="1:114">
      <c r="A235" s="12" t="str">
        <f>IF(B235="","",IF(B235&gt;1,"UWAGA JUŻ BYŁ",""))</f>
        <v/>
      </c>
      <c r="B235" s="12">
        <f>IF(C235="","",COUNTIF($C$8:$C$50361,C235))</f>
        <v>1</v>
      </c>
      <c r="C235" s="12" t="str">
        <f>CONCATENATE(E235,F235,H235,G235)</f>
        <v>PASTUSZEŃKOEwa</v>
      </c>
      <c r="D235" s="12">
        <f>IF(E235="","",COUNTA($E$8:E235))</f>
        <v>228</v>
      </c>
      <c r="E235" s="12" t="s">
        <v>1462</v>
      </c>
      <c r="F235" s="12" t="s">
        <v>312</v>
      </c>
      <c r="G235" s="12"/>
      <c r="H235" s="12"/>
      <c r="I235" s="12" t="str">
        <f>IF(ISERROR(VLOOKUP(H235,KATEGORIE!$C$13:$E$50006,MATCH(KATEGORIE!$E$12,KATEGORIE!$C$12:$E$12,0),0)),"",VLOOKUP(H235,KATEGORIE!$C$13:$E$50006,MATCH(KATEGORIE!$E$12,KATEGORIE!$C$12:$E$12,0),0))</f>
        <v/>
      </c>
      <c r="J235" s="12" t="str">
        <f>IF(I235="","",COUNTIF($I$8:I235,I235))</f>
        <v/>
      </c>
      <c r="K235" s="12">
        <f>COUNT(V235:DJ235)</f>
        <v>2</v>
      </c>
      <c r="L235" s="17">
        <f>IF(ISERROR(LARGE(V235:AB235,1)),0,LARGE(V235:AB235,1))+IF(ISERROR(LARGE(V235:AB235,2)),0,LARGE(V235:AB235,2))+IF(ISERROR(LARGE(V235:AB235,3)),0,LARGE(V235:AB235,3))+IF(ISERROR(LARGE(V235:AB235,4)),0,LARGE(V235:AB235,4))</f>
        <v>0</v>
      </c>
      <c r="M235" s="141">
        <f>IF(ISERROR(LARGE(AC235:BN235,1)),0,LARGE(AC235:BN235,1))+IF(ISERROR(LARGE(AC235:BN235,2)),0,LARGE(AC235:BN235,2))+IF(ISERROR(LARGE(AC235:BN235,3)),0,LARGE(AC235:BN235,3))+IF(ISERROR(LARGE(AC235:BN235,4)),0,LARGE(AC235:BN235,4))</f>
        <v>88</v>
      </c>
      <c r="N235" s="36">
        <f>IF(ISERROR(LARGE(BO235:CR235,1)),0,LARGE(BO235:CR235,1))+IF(ISERROR(LARGE(BO235:CR235,2)),0,LARGE(BO235:CR235,2))+IF(ISERROR(LARGE(BO235:CR235,3)),0,LARGE(BO235:CR235,3))+IF(ISERROR(LARGE(BO235:CR235,4)),0,LARGE(BO235:CR235,4))</f>
        <v>0</v>
      </c>
      <c r="O235" s="142">
        <f>IF(ISERROR(LARGE(CS235:DJ235,1)),0,LARGE(CS235:DJ235,1))+IF(ISERROR(LARGE(CS235:DJ235,2)),0,LARGE(CS235:DJ235,2))+IF(ISERROR(LARGE(CS235:DJ235,3)),0,LARGE(CS235:DJ235,3))+IF(ISERROR(LARGE(CS235:DJ235,4)),0,LARGE(CS235:DJ235,4))</f>
        <v>0</v>
      </c>
      <c r="P235" s="143">
        <f>IF(ISERROR(LARGE(V235:DJ235,1)),0,LARGE(V235:DJ235,1))+IF(ISERROR(LARGE(V235:DJ235,2)),0,LARGE(V235:DJ235,2))+IF(ISERROR(LARGE(V235:DJ235,3)),0,LARGE(V235:DJ235,3))+IF(ISERROR(LARGE(V235:DJ235,4)),0,LARGE(V235:DJ235,4))+IF(ISERROR(LARGE(V235:DJ235,5)),0,LARGE(V235:DJ235,5))+IF(ISERROR(LARGE(V235:DJ235,6)),0,LARGE(V235:DJ235,6))+IF(ISERROR(LARGE(V235:DJ235,7)),0,LARGE(V235:DJ235,7))+IF(ISERROR(LARGE(V235:DJ235,8)),0,LARGE(V235:DJ235,8))+IF(ISERROR(LARGE(V235:DJ235,9)),0,LARGE(V235:DJ235,9))+IF(ISERROR(LARGE(V235:DJ235,10)),0,LARGE(V235:DJ235,10))+IF(ISERROR(LARGE(V235:DJ235,11)),0,LARGE(V235:DJ235,11))+IF(ISERROR(LARGE(V235:DJ235,12)),0,LARGE(V235:DJ235,12))</f>
        <v>88</v>
      </c>
      <c r="Q235" s="144">
        <f>COUNT(V235:DJ235)</f>
        <v>2</v>
      </c>
      <c r="R235" s="144">
        <f>IF(ISERROR(LARGE(V235:AB235,5)),0,LARGE(V235:AB235,5))</f>
        <v>0</v>
      </c>
      <c r="S235" s="144">
        <f>IF(ISERROR(LARGE(AC235:BN235,5)),0,LARGE(AC235:BN235,5))</f>
        <v>0</v>
      </c>
      <c r="T235" s="144">
        <f>IF(ISERROR(LARGE(BO235:CR235,5)),0,LARGE(BO235:CR235,5))</f>
        <v>0</v>
      </c>
      <c r="U235" s="144">
        <f>IF(ISERROR(LARGE(CS235:DJ235,5)),0,LARGE(CS235:DJ235,5))</f>
        <v>0</v>
      </c>
      <c r="V235" s="17"/>
      <c r="W235" s="17"/>
      <c r="X235" s="17"/>
      <c r="Y235" s="17"/>
      <c r="Z235" s="17"/>
      <c r="AA235" s="17"/>
      <c r="AB235" s="17"/>
      <c r="AC235" s="141"/>
      <c r="AD235" s="141"/>
      <c r="AE235" s="141"/>
      <c r="AF235" s="141"/>
      <c r="AG235" s="141">
        <v>28</v>
      </c>
      <c r="AH235" s="141"/>
      <c r="AI235" s="141"/>
      <c r="AJ235" s="141"/>
      <c r="AK235" s="141"/>
      <c r="AL235" s="141"/>
      <c r="AM235" s="141"/>
      <c r="AN235" s="141"/>
      <c r="AO235" s="141">
        <v>60</v>
      </c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41"/>
      <c r="BC235" s="141"/>
      <c r="BD235" s="141"/>
      <c r="BE235" s="141"/>
      <c r="BF235" s="141"/>
      <c r="BG235" s="141"/>
      <c r="BH235" s="141"/>
      <c r="BI235" s="141"/>
      <c r="BJ235" s="141"/>
      <c r="BK235" s="141"/>
      <c r="BL235" s="141"/>
      <c r="BM235" s="141"/>
      <c r="BN235" s="141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  <c r="CB235" s="36"/>
      <c r="CC235" s="36"/>
      <c r="CD235" s="36"/>
      <c r="CE235" s="36"/>
      <c r="CF235" s="145"/>
      <c r="CG235" s="146"/>
      <c r="CH235" s="146"/>
      <c r="CI235" s="146"/>
      <c r="CJ235" s="146"/>
      <c r="CK235" s="146"/>
      <c r="CL235" s="146"/>
      <c r="CM235" s="147"/>
      <c r="CN235" s="36"/>
      <c r="CO235" s="36"/>
      <c r="CP235" s="36"/>
      <c r="CQ235" s="36"/>
      <c r="CR235" s="36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2"/>
      <c r="DE235" s="142"/>
      <c r="DF235" s="142"/>
      <c r="DG235" s="142"/>
      <c r="DH235" s="142"/>
      <c r="DI235" s="142"/>
      <c r="DJ235" s="142"/>
    </row>
    <row r="236" spans="1:114">
      <c r="A236" s="12" t="str">
        <f>IF(B236="","",IF(B236&gt;1,"UWAGA JUŻ BYŁ",""))</f>
        <v/>
      </c>
      <c r="B236" s="12">
        <f>IF(C236="","",COUNTIF($C$8:$C$50361,C236))</f>
        <v>1</v>
      </c>
      <c r="C236" s="12" t="str">
        <f>CONCATENATE(E236,F236,H236,G236)</f>
        <v>CieślarUrszulaBiegiem przez Góry</v>
      </c>
      <c r="D236" s="12">
        <f>IF(E236="","",COUNTA($E$8:E236))</f>
        <v>229</v>
      </c>
      <c r="E236" s="160" t="s">
        <v>2610</v>
      </c>
      <c r="F236" s="160" t="s">
        <v>266</v>
      </c>
      <c r="G236" s="160" t="s">
        <v>2611</v>
      </c>
      <c r="H236" s="31"/>
      <c r="I236" s="12" t="str">
        <f>IF(ISERROR(VLOOKUP(H236,KATEGORIE!$C$13:$E$50006,MATCH(KATEGORIE!$E$12,KATEGORIE!$C$12:$E$12,0),0)),"",VLOOKUP(H236,KATEGORIE!$C$13:$E$50006,MATCH(KATEGORIE!$E$12,KATEGORIE!$C$12:$E$12,0),0))</f>
        <v/>
      </c>
      <c r="J236" s="12" t="str">
        <f>IF(I236="","",COUNTIF($I$8:I236,I236))</f>
        <v/>
      </c>
      <c r="K236" s="12">
        <f>COUNT(V236:DJ236)</f>
        <v>2</v>
      </c>
      <c r="L236" s="17">
        <f>IF(ISERROR(LARGE(V236:AB236,1)),0,LARGE(V236:AB236,1))+IF(ISERROR(LARGE(V236:AB236,2)),0,LARGE(V236:AB236,2))+IF(ISERROR(LARGE(V236:AB236,3)),0,LARGE(V236:AB236,3))+IF(ISERROR(LARGE(V236:AB236,4)),0,LARGE(V236:AB236,4))</f>
        <v>0</v>
      </c>
      <c r="M236" s="141">
        <f>IF(ISERROR(LARGE(AC236:BN236,1)),0,LARGE(AC236:BN236,1))+IF(ISERROR(LARGE(AC236:BN236,2)),0,LARGE(AC236:BN236,2))+IF(ISERROR(LARGE(AC236:BN236,3)),0,LARGE(AC236:BN236,3))+IF(ISERROR(LARGE(AC236:BN236,4)),0,LARGE(AC236:BN236,4))</f>
        <v>0</v>
      </c>
      <c r="N236" s="36">
        <f>IF(ISERROR(LARGE(BO236:CR236,1)),0,LARGE(BO236:CR236,1))+IF(ISERROR(LARGE(BO236:CR236,2)),0,LARGE(BO236:CR236,2))+IF(ISERROR(LARGE(BO236:CR236,3)),0,LARGE(BO236:CR236,3))+IF(ISERROR(LARGE(BO236:CR236,4)),0,LARGE(BO236:CR236,4))</f>
        <v>87</v>
      </c>
      <c r="O236" s="142">
        <f>IF(ISERROR(LARGE(CS236:DJ236,1)),0,LARGE(CS236:DJ236,1))+IF(ISERROR(LARGE(CS236:DJ236,2)),0,LARGE(CS236:DJ236,2))+IF(ISERROR(LARGE(CS236:DJ236,3)),0,LARGE(CS236:DJ236,3))+IF(ISERROR(LARGE(CS236:DJ236,4)),0,LARGE(CS236:DJ236,4))</f>
        <v>0</v>
      </c>
      <c r="P236" s="143">
        <f>IF(ISERROR(LARGE(V236:DJ236,1)),0,LARGE(V236:DJ236,1))+IF(ISERROR(LARGE(V236:DJ236,2)),0,LARGE(V236:DJ236,2))+IF(ISERROR(LARGE(V236:DJ236,3)),0,LARGE(V236:DJ236,3))+IF(ISERROR(LARGE(V236:DJ236,4)),0,LARGE(V236:DJ236,4))+IF(ISERROR(LARGE(V236:DJ236,5)),0,LARGE(V236:DJ236,5))+IF(ISERROR(LARGE(V236:DJ236,6)),0,LARGE(V236:DJ236,6))+IF(ISERROR(LARGE(V236:DJ236,7)),0,LARGE(V236:DJ236,7))+IF(ISERROR(LARGE(V236:DJ236,8)),0,LARGE(V236:DJ236,8))+IF(ISERROR(LARGE(V236:DJ236,9)),0,LARGE(V236:DJ236,9))+IF(ISERROR(LARGE(V236:DJ236,10)),0,LARGE(V236:DJ236,10))+IF(ISERROR(LARGE(V236:DJ236,11)),0,LARGE(V236:DJ236,11))+IF(ISERROR(LARGE(V236:DJ236,12)),0,LARGE(V236:DJ236,12))</f>
        <v>87</v>
      </c>
      <c r="Q236" s="144">
        <f>COUNT(V236:DJ236)</f>
        <v>2</v>
      </c>
      <c r="R236" s="144">
        <f>IF(ISERROR(LARGE(V236:AB236,5)),0,LARGE(V236:AB236,5))</f>
        <v>0</v>
      </c>
      <c r="S236" s="144">
        <f>IF(ISERROR(LARGE(AC236:BN236,5)),0,LARGE(AC236:BN236,5))</f>
        <v>0</v>
      </c>
      <c r="T236" s="144">
        <f>IF(ISERROR(LARGE(BO236:CR236,5)),0,LARGE(BO236:CR236,5))</f>
        <v>0</v>
      </c>
      <c r="U236" s="144">
        <f>IF(ISERROR(LARGE(CS236:DJ236,5)),0,LARGE(CS236:DJ236,5))</f>
        <v>0</v>
      </c>
      <c r="V236" s="17"/>
      <c r="W236" s="17"/>
      <c r="X236" s="17"/>
      <c r="Y236" s="17"/>
      <c r="Z236" s="17"/>
      <c r="AA236" s="17"/>
      <c r="AB236" s="17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/>
      <c r="BC236" s="141"/>
      <c r="BD236" s="141"/>
      <c r="BE236" s="141"/>
      <c r="BF236" s="141"/>
      <c r="BG236" s="141"/>
      <c r="BH236" s="141"/>
      <c r="BI236" s="141"/>
      <c r="BJ236" s="141"/>
      <c r="BK236" s="141"/>
      <c r="BL236" s="141"/>
      <c r="BM236" s="141"/>
      <c r="BN236" s="141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>
        <v>32</v>
      </c>
      <c r="BY236" s="36"/>
      <c r="BZ236" s="36"/>
      <c r="CA236" s="36"/>
      <c r="CB236" s="36"/>
      <c r="CC236" s="36"/>
      <c r="CD236" s="36"/>
      <c r="CE236" s="36"/>
      <c r="CF236" s="145"/>
      <c r="CG236" s="146"/>
      <c r="CH236" s="146"/>
      <c r="CI236" s="146"/>
      <c r="CJ236" s="146"/>
      <c r="CK236" s="146"/>
      <c r="CL236" s="146"/>
      <c r="CM236" s="147">
        <v>55</v>
      </c>
      <c r="CN236" s="36"/>
      <c r="CO236" s="36"/>
      <c r="CP236" s="36"/>
      <c r="CQ236" s="36"/>
      <c r="CR236" s="36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2"/>
      <c r="DE236" s="142"/>
      <c r="DF236" s="142"/>
      <c r="DG236" s="142"/>
      <c r="DH236" s="142"/>
      <c r="DI236" s="142"/>
      <c r="DJ236" s="142"/>
    </row>
    <row r="237" spans="1:114">
      <c r="A237" s="12" t="str">
        <f>IF(B237="","",IF(B237&gt;1,"UWAGA JUŻ BYŁ",""))</f>
        <v/>
      </c>
      <c r="B237" s="12">
        <f>IF(C237="","",COUNTIF($C$8:$C$50361,C237))</f>
        <v>1</v>
      </c>
      <c r="C237" s="12" t="str">
        <f>CONCATENATE(E237,F237,H237,G237)</f>
        <v>BOCZKOWSKAJustyna1966Zakopane</v>
      </c>
      <c r="D237" s="12">
        <f>IF(E237="","",COUNTA($E$8:E237))</f>
        <v>230</v>
      </c>
      <c r="E237" s="12" t="s">
        <v>2819</v>
      </c>
      <c r="F237" s="12" t="s">
        <v>271</v>
      </c>
      <c r="G237" s="12" t="s">
        <v>1504</v>
      </c>
      <c r="H237" s="12">
        <v>1966</v>
      </c>
      <c r="I237" s="12" t="str">
        <f>IF(ISERROR(VLOOKUP(H237,KATEGORIE!$C$13:$E$50006,MATCH(KATEGORIE!$E$12,KATEGORIE!$C$12:$E$12,0),0)),"",VLOOKUP(H237,KATEGORIE!$C$13:$E$50006,MATCH(KATEGORIE!$E$12,KATEGORIE!$C$12:$E$12,0),0))</f>
        <v>W1</v>
      </c>
      <c r="J237" s="12">
        <f>IF(I237="","",COUNTIF($I$8:I237,I237))</f>
        <v>7</v>
      </c>
      <c r="K237" s="12">
        <f>COUNT(V237:DJ237)</f>
        <v>4</v>
      </c>
      <c r="L237" s="17">
        <f>IF(ISERROR(LARGE(V237:AB237,1)),0,LARGE(V237:AB237,1))+IF(ISERROR(LARGE(V237:AB237,2)),0,LARGE(V237:AB237,2))+IF(ISERROR(LARGE(V237:AB237,3)),0,LARGE(V237:AB237,3))+IF(ISERROR(LARGE(V237:AB237,4)),0,LARGE(V237:AB237,4))</f>
        <v>0</v>
      </c>
      <c r="M237" s="141">
        <f>IF(ISERROR(LARGE(AC237:BN237,1)),0,LARGE(AC237:BN237,1))+IF(ISERROR(LARGE(AC237:BN237,2)),0,LARGE(AC237:BN237,2))+IF(ISERROR(LARGE(AC237:BN237,3)),0,LARGE(AC237:BN237,3))+IF(ISERROR(LARGE(AC237:BN237,4)),0,LARGE(AC237:BN237,4))</f>
        <v>3</v>
      </c>
      <c r="N237" s="36">
        <f>IF(ISERROR(LARGE(BO237:CR237,1)),0,LARGE(BO237:CR237,1))+IF(ISERROR(LARGE(BO237:CR237,2)),0,LARGE(BO237:CR237,2))+IF(ISERROR(LARGE(BO237:CR237,3)),0,LARGE(BO237:CR237,3))+IF(ISERROR(LARGE(BO237:CR237,4)),0,LARGE(BO237:CR237,4))</f>
        <v>84</v>
      </c>
      <c r="O237" s="142">
        <f>IF(ISERROR(LARGE(CS237:DJ237,1)),0,LARGE(CS237:DJ237,1))+IF(ISERROR(LARGE(CS237:DJ237,2)),0,LARGE(CS237:DJ237,2))+IF(ISERROR(LARGE(CS237:DJ237,3)),0,LARGE(CS237:DJ237,3))+IF(ISERROR(LARGE(CS237:DJ237,4)),0,LARGE(CS237:DJ237,4))</f>
        <v>0</v>
      </c>
      <c r="P237" s="143">
        <f>IF(ISERROR(LARGE(V237:DJ237,1)),0,LARGE(V237:DJ237,1))+IF(ISERROR(LARGE(V237:DJ237,2)),0,LARGE(V237:DJ237,2))+IF(ISERROR(LARGE(V237:DJ237,3)),0,LARGE(V237:DJ237,3))+IF(ISERROR(LARGE(V237:DJ237,4)),0,LARGE(V237:DJ237,4))+IF(ISERROR(LARGE(V237:DJ237,5)),0,LARGE(V237:DJ237,5))+IF(ISERROR(LARGE(V237:DJ237,6)),0,LARGE(V237:DJ237,6))+IF(ISERROR(LARGE(V237:DJ237,7)),0,LARGE(V237:DJ237,7))+IF(ISERROR(LARGE(V237:DJ237,8)),0,LARGE(V237:DJ237,8))+IF(ISERROR(LARGE(V237:DJ237,9)),0,LARGE(V237:DJ237,9))+IF(ISERROR(LARGE(V237:DJ237,10)),0,LARGE(V237:DJ237,10))+IF(ISERROR(LARGE(V237:DJ237,11)),0,LARGE(V237:DJ237,11))+IF(ISERROR(LARGE(V237:DJ237,12)),0,LARGE(V237:DJ237,12))</f>
        <v>87</v>
      </c>
      <c r="Q237" s="144">
        <f>COUNT(V237:DJ237)</f>
        <v>4</v>
      </c>
      <c r="R237" s="144">
        <f>IF(ISERROR(LARGE(V237:AB237,5)),0,LARGE(V237:AB237,5))</f>
        <v>0</v>
      </c>
      <c r="S237" s="144">
        <f>IF(ISERROR(LARGE(AC237:BN237,5)),0,LARGE(AC237:BN237,5))</f>
        <v>0</v>
      </c>
      <c r="T237" s="144">
        <f>IF(ISERROR(LARGE(BO237:CR237,5)),0,LARGE(BO237:CR237,5))</f>
        <v>0</v>
      </c>
      <c r="U237" s="144">
        <f>IF(ISERROR(LARGE(CS237:DJ237,5)),0,LARGE(CS237:DJ237,5))</f>
        <v>0</v>
      </c>
      <c r="V237" s="17"/>
      <c r="W237" s="17"/>
      <c r="X237" s="17"/>
      <c r="Y237" s="17"/>
      <c r="Z237" s="17"/>
      <c r="AA237" s="17"/>
      <c r="AB237" s="17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41"/>
      <c r="BC237" s="141"/>
      <c r="BD237" s="141"/>
      <c r="BE237" s="141"/>
      <c r="BF237" s="141"/>
      <c r="BG237" s="141">
        <v>3</v>
      </c>
      <c r="BH237" s="141"/>
      <c r="BI237" s="141"/>
      <c r="BJ237" s="141"/>
      <c r="BK237" s="141"/>
      <c r="BL237" s="141"/>
      <c r="BM237" s="141"/>
      <c r="BN237" s="141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>
        <v>55</v>
      </c>
      <c r="CA237" s="36"/>
      <c r="CB237" s="36"/>
      <c r="CC237" s="36"/>
      <c r="CD237" s="36"/>
      <c r="CE237" s="36"/>
      <c r="CF237" s="145">
        <v>9</v>
      </c>
      <c r="CG237" s="146"/>
      <c r="CH237" s="146">
        <v>20</v>
      </c>
      <c r="CI237" s="146"/>
      <c r="CJ237" s="146"/>
      <c r="CK237" s="146"/>
      <c r="CL237" s="146"/>
      <c r="CM237" s="147"/>
      <c r="CN237" s="36"/>
      <c r="CO237" s="36"/>
      <c r="CP237" s="36"/>
      <c r="CQ237" s="36"/>
      <c r="CR237" s="36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2"/>
      <c r="DE237" s="142"/>
      <c r="DF237" s="142"/>
      <c r="DG237" s="142"/>
      <c r="DH237" s="142"/>
      <c r="DI237" s="142"/>
      <c r="DJ237" s="142"/>
    </row>
    <row r="238" spans="1:114">
      <c r="A238" s="12" t="str">
        <f>IF(B238="","",IF(B238&gt;1,"UWAGA JUŻ BYŁ",""))</f>
        <v/>
      </c>
      <c r="B238" s="12">
        <f>IF(C238="","",COUNTIF($C$8:$C$50361,C238))</f>
        <v>1</v>
      </c>
      <c r="C238" s="12" t="str">
        <f>CONCATENATE(E238,F238,H238,G238)</f>
        <v>PRZEBINDARenataCzernichów</v>
      </c>
      <c r="D238" s="12">
        <f>IF(E238="","",COUNTA($E$8:E238))</f>
        <v>231</v>
      </c>
      <c r="E238" s="117" t="s">
        <v>3681</v>
      </c>
      <c r="F238" s="12" t="s">
        <v>303</v>
      </c>
      <c r="G238" s="12" t="s">
        <v>3606</v>
      </c>
      <c r="H238" s="12"/>
      <c r="I238" s="12" t="str">
        <f>IF(ISERROR(VLOOKUP(H238,KATEGORIE!$C$13:$E$50006,MATCH(KATEGORIE!$E$12,KATEGORIE!$C$12:$E$12,0),0)),"",VLOOKUP(H238,KATEGORIE!$C$13:$E$50006,MATCH(KATEGORIE!$E$12,KATEGORIE!$C$12:$E$12,0),0))</f>
        <v/>
      </c>
      <c r="J238" s="12" t="str">
        <f>IF(I238="","",COUNTIF($I$8:I238,I238))</f>
        <v/>
      </c>
      <c r="K238" s="12">
        <f>COUNT(V238:DJ238)</f>
        <v>2</v>
      </c>
      <c r="L238" s="17">
        <f>IF(ISERROR(LARGE(V238:AB238,1)),0,LARGE(V238:AB238,1))+IF(ISERROR(LARGE(V238:AB238,2)),0,LARGE(V238:AB238,2))+IF(ISERROR(LARGE(V238:AB238,3)),0,LARGE(V238:AB238,3))+IF(ISERROR(LARGE(V238:AB238,4)),0,LARGE(V238:AB238,4))</f>
        <v>0</v>
      </c>
      <c r="M238" s="141">
        <f>IF(ISERROR(LARGE(AC238:BN238,1)),0,LARGE(AC238:BN238,1))+IF(ISERROR(LARGE(AC238:BN238,2)),0,LARGE(AC238:BN238,2))+IF(ISERROR(LARGE(AC238:BN238,3)),0,LARGE(AC238:BN238,3))+IF(ISERROR(LARGE(AC238:BN238,4)),0,LARGE(AC238:BN238,4))</f>
        <v>87</v>
      </c>
      <c r="N238" s="36">
        <f>IF(ISERROR(LARGE(BO238:CR238,1)),0,LARGE(BO238:CR238,1))+IF(ISERROR(LARGE(BO238:CR238,2)),0,LARGE(BO238:CR238,2))+IF(ISERROR(LARGE(BO238:CR238,3)),0,LARGE(BO238:CR238,3))+IF(ISERROR(LARGE(BO238:CR238,4)),0,LARGE(BO238:CR238,4))</f>
        <v>0</v>
      </c>
      <c r="O238" s="142">
        <f>IF(ISERROR(LARGE(CS238:DJ238,1)),0,LARGE(CS238:DJ238,1))+IF(ISERROR(LARGE(CS238:DJ238,2)),0,LARGE(CS238:DJ238,2))+IF(ISERROR(LARGE(CS238:DJ238,3)),0,LARGE(CS238:DJ238,3))+IF(ISERROR(LARGE(CS238:DJ238,4)),0,LARGE(CS238:DJ238,4))</f>
        <v>0</v>
      </c>
      <c r="P238" s="143">
        <f>IF(ISERROR(LARGE(V238:DJ238,1)),0,LARGE(V238:DJ238,1))+IF(ISERROR(LARGE(V238:DJ238,2)),0,LARGE(V238:DJ238,2))+IF(ISERROR(LARGE(V238:DJ238,3)),0,LARGE(V238:DJ238,3))+IF(ISERROR(LARGE(V238:DJ238,4)),0,LARGE(V238:DJ238,4))+IF(ISERROR(LARGE(V238:DJ238,5)),0,LARGE(V238:DJ238,5))+IF(ISERROR(LARGE(V238:DJ238,6)),0,LARGE(V238:DJ238,6))+IF(ISERROR(LARGE(V238:DJ238,7)),0,LARGE(V238:DJ238,7))+IF(ISERROR(LARGE(V238:DJ238,8)),0,LARGE(V238:DJ238,8))+IF(ISERROR(LARGE(V238:DJ238,9)),0,LARGE(V238:DJ238,9))+IF(ISERROR(LARGE(V238:DJ238,10)),0,LARGE(V238:DJ238,10))+IF(ISERROR(LARGE(V238:DJ238,11)),0,LARGE(V238:DJ238,11))+IF(ISERROR(LARGE(V238:DJ238,12)),0,LARGE(V238:DJ238,12))</f>
        <v>87</v>
      </c>
      <c r="Q238" s="144">
        <f>COUNT(V238:DJ238)</f>
        <v>2</v>
      </c>
      <c r="R238" s="144">
        <f>IF(ISERROR(LARGE(V238:AB238,5)),0,LARGE(V238:AB238,5))</f>
        <v>0</v>
      </c>
      <c r="S238" s="144">
        <f>IF(ISERROR(LARGE(AC238:BN238,5)),0,LARGE(AC238:BN238,5))</f>
        <v>0</v>
      </c>
      <c r="T238" s="144">
        <f>IF(ISERROR(LARGE(BO238:CR238,5)),0,LARGE(BO238:CR238,5))</f>
        <v>0</v>
      </c>
      <c r="U238" s="144">
        <f>IF(ISERROR(LARGE(CS238:DJ238,5)),0,LARGE(CS238:DJ238,5))</f>
        <v>0</v>
      </c>
      <c r="V238" s="17"/>
      <c r="W238" s="17"/>
      <c r="X238" s="17"/>
      <c r="Y238" s="17"/>
      <c r="Z238" s="17"/>
      <c r="AA238" s="17"/>
      <c r="AB238" s="17"/>
      <c r="AC238" s="141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>
        <v>55</v>
      </c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141"/>
      <c r="BH238" s="141"/>
      <c r="BI238" s="141"/>
      <c r="BJ238" s="141"/>
      <c r="BK238" s="141">
        <v>32</v>
      </c>
      <c r="BL238" s="141"/>
      <c r="BM238" s="141"/>
      <c r="BN238" s="141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/>
      <c r="CC238" s="36"/>
      <c r="CD238" s="36"/>
      <c r="CE238" s="36"/>
      <c r="CF238" s="145"/>
      <c r="CG238" s="146"/>
      <c r="CH238" s="146"/>
      <c r="CI238" s="146"/>
      <c r="CJ238" s="146"/>
      <c r="CK238" s="146"/>
      <c r="CL238" s="146"/>
      <c r="CM238" s="147"/>
      <c r="CN238" s="36"/>
      <c r="CO238" s="36"/>
      <c r="CP238" s="36"/>
      <c r="CQ238" s="36"/>
      <c r="CR238" s="36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2"/>
      <c r="DE238" s="142"/>
      <c r="DF238" s="142"/>
      <c r="DG238" s="142"/>
      <c r="DH238" s="142"/>
      <c r="DI238" s="142"/>
      <c r="DJ238" s="142"/>
    </row>
    <row r="239" spans="1:114">
      <c r="A239" s="12" t="str">
        <f>IF(B239="","",IF(B239&gt;1,"UWAGA JUŻ BYŁ",""))</f>
        <v/>
      </c>
      <c r="B239" s="12">
        <f>IF(C239="","",COUNTIF($C$8:$C$50361,C239))</f>
        <v>1</v>
      </c>
      <c r="C239" s="12" t="str">
        <f>CONCATENATE(E239,F239,H239,G239)</f>
        <v>FILIP-KLOCEKMarlena1986JASZCZEW</v>
      </c>
      <c r="D239" s="12">
        <f>IF(E239="","",COUNTA($E$8:E239))</f>
        <v>232</v>
      </c>
      <c r="E239" s="16" t="s">
        <v>715</v>
      </c>
      <c r="F239" s="12" t="s">
        <v>716</v>
      </c>
      <c r="G239" s="12" t="s">
        <v>717</v>
      </c>
      <c r="H239" s="12">
        <v>1986</v>
      </c>
      <c r="I239" s="12" t="str">
        <f>IF(ISERROR(VLOOKUP(H239,KATEGORIE!$C$13:$E$50006,MATCH(KATEGORIE!$E$12,KATEGORIE!$C$12:$E$12,0),0)),"",VLOOKUP(H239,KATEGORIE!$C$13:$E$50006,MATCH(KATEGORIE!$E$12,KATEGORIE!$C$12:$E$12,0),0))</f>
        <v>S2</v>
      </c>
      <c r="J239" s="12">
        <f>IF(I239="","",COUNTIF($I$8:I239,I239))</f>
        <v>74</v>
      </c>
      <c r="K239" s="12">
        <f>COUNT(V239:DJ239)</f>
        <v>2</v>
      </c>
      <c r="L239" s="17">
        <f>IF(ISERROR(LARGE(V239:AB239,1)),0,LARGE(V239:AB239,1))+IF(ISERROR(LARGE(V239:AB239,2)),0,LARGE(V239:AB239,2))+IF(ISERROR(LARGE(V239:AB239,3)),0,LARGE(V239:AB239,3))+IF(ISERROR(LARGE(V239:AB239,4)),0,LARGE(V239:AB239,4))</f>
        <v>0</v>
      </c>
      <c r="M239" s="141">
        <f>IF(ISERROR(LARGE(AC239:BN239,1)),0,LARGE(AC239:BN239,1))+IF(ISERROR(LARGE(AC239:BN239,2)),0,LARGE(AC239:BN239,2))+IF(ISERROR(LARGE(AC239:BN239,3)),0,LARGE(AC239:BN239,3))+IF(ISERROR(LARGE(AC239:BN239,4)),0,LARGE(AC239:BN239,4))</f>
        <v>86</v>
      </c>
      <c r="N239" s="36">
        <f>IF(ISERROR(LARGE(BO239:CR239,1)),0,LARGE(BO239:CR239,1))+IF(ISERROR(LARGE(BO239:CR239,2)),0,LARGE(BO239:CR239,2))+IF(ISERROR(LARGE(BO239:CR239,3)),0,LARGE(BO239:CR239,3))+IF(ISERROR(LARGE(BO239:CR239,4)),0,LARGE(BO239:CR239,4))</f>
        <v>0</v>
      </c>
      <c r="O239" s="142">
        <f>IF(ISERROR(LARGE(CS239:DJ239,1)),0,LARGE(CS239:DJ239,1))+IF(ISERROR(LARGE(CS239:DJ239,2)),0,LARGE(CS239:DJ239,2))+IF(ISERROR(LARGE(CS239:DJ239,3)),0,LARGE(CS239:DJ239,3))+IF(ISERROR(LARGE(CS239:DJ239,4)),0,LARGE(CS239:DJ239,4))</f>
        <v>0</v>
      </c>
      <c r="P239" s="143">
        <f>IF(ISERROR(LARGE(V239:DJ239,1)),0,LARGE(V239:DJ239,1))+IF(ISERROR(LARGE(V239:DJ239,2)),0,LARGE(V239:DJ239,2))+IF(ISERROR(LARGE(V239:DJ239,3)),0,LARGE(V239:DJ239,3))+IF(ISERROR(LARGE(V239:DJ239,4)),0,LARGE(V239:DJ239,4))+IF(ISERROR(LARGE(V239:DJ239,5)),0,LARGE(V239:DJ239,5))+IF(ISERROR(LARGE(V239:DJ239,6)),0,LARGE(V239:DJ239,6))+IF(ISERROR(LARGE(V239:DJ239,7)),0,LARGE(V239:DJ239,7))+IF(ISERROR(LARGE(V239:DJ239,8)),0,LARGE(V239:DJ239,8))+IF(ISERROR(LARGE(V239:DJ239,9)),0,LARGE(V239:DJ239,9))+IF(ISERROR(LARGE(V239:DJ239,10)),0,LARGE(V239:DJ239,10))+IF(ISERROR(LARGE(V239:DJ239,11)),0,LARGE(V239:DJ239,11))+IF(ISERROR(LARGE(V239:DJ239,12)),0,LARGE(V239:DJ239,12))</f>
        <v>86</v>
      </c>
      <c r="Q239" s="144">
        <f>COUNT(V239:DJ239)</f>
        <v>2</v>
      </c>
      <c r="R239" s="144">
        <f>IF(ISERROR(LARGE(V239:AB239,5)),0,LARGE(V239:AB239,5))</f>
        <v>0</v>
      </c>
      <c r="S239" s="144">
        <f>IF(ISERROR(LARGE(AC239:BN239,5)),0,LARGE(AC239:BN239,5))</f>
        <v>0</v>
      </c>
      <c r="T239" s="144">
        <f>IF(ISERROR(LARGE(BO239:CR239,5)),0,LARGE(BO239:CR239,5))</f>
        <v>0</v>
      </c>
      <c r="U239" s="144">
        <f>IF(ISERROR(LARGE(CS239:DJ239,5)),0,LARGE(CS239:DJ239,5))</f>
        <v>0</v>
      </c>
      <c r="V239" s="17"/>
      <c r="W239" s="17"/>
      <c r="X239" s="17"/>
      <c r="Y239" s="17"/>
      <c r="Z239" s="17"/>
      <c r="AA239" s="17"/>
      <c r="AB239" s="17"/>
      <c r="AC239" s="141">
        <v>50</v>
      </c>
      <c r="AD239" s="141"/>
      <c r="AE239" s="141"/>
      <c r="AF239" s="141"/>
      <c r="AG239" s="141"/>
      <c r="AH239" s="141"/>
      <c r="AI239" s="141"/>
      <c r="AJ239" s="141">
        <v>36</v>
      </c>
      <c r="AK239" s="141"/>
      <c r="AL239" s="141"/>
      <c r="AM239" s="141"/>
      <c r="AN239" s="141"/>
      <c r="AO239" s="141"/>
      <c r="AP239" s="141"/>
      <c r="AQ239" s="141"/>
      <c r="AR239" s="141"/>
      <c r="AS239" s="141"/>
      <c r="AT239" s="141"/>
      <c r="AU239" s="141"/>
      <c r="AV239" s="141"/>
      <c r="AW239" s="141"/>
      <c r="AX239" s="141"/>
      <c r="AY239" s="141"/>
      <c r="AZ239" s="141"/>
      <c r="BA239" s="141"/>
      <c r="BB239" s="141"/>
      <c r="BC239" s="141"/>
      <c r="BD239" s="141"/>
      <c r="BE239" s="141"/>
      <c r="BF239" s="141"/>
      <c r="BG239" s="141"/>
      <c r="BH239" s="141"/>
      <c r="BI239" s="141"/>
      <c r="BJ239" s="141"/>
      <c r="BK239" s="141"/>
      <c r="BL239" s="141"/>
      <c r="BM239" s="141"/>
      <c r="BN239" s="141"/>
      <c r="BO239" s="36"/>
      <c r="BP239" s="36"/>
      <c r="BQ239" s="36"/>
      <c r="BR239" s="36"/>
      <c r="BS239" s="36"/>
      <c r="BT239" s="36"/>
      <c r="BU239" s="36"/>
      <c r="BV239" s="36"/>
      <c r="BW239" s="36"/>
      <c r="BX239" s="36"/>
      <c r="BY239" s="36"/>
      <c r="BZ239" s="36"/>
      <c r="CA239" s="36"/>
      <c r="CB239" s="36"/>
      <c r="CC239" s="36"/>
      <c r="CD239" s="36"/>
      <c r="CE239" s="36"/>
      <c r="CF239" s="145"/>
      <c r="CG239" s="146"/>
      <c r="CH239" s="146"/>
      <c r="CI239" s="146"/>
      <c r="CJ239" s="146"/>
      <c r="CK239" s="146"/>
      <c r="CL239" s="146"/>
      <c r="CM239" s="147"/>
      <c r="CN239" s="36"/>
      <c r="CO239" s="36"/>
      <c r="CP239" s="36"/>
      <c r="CQ239" s="36"/>
      <c r="CR239" s="36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2"/>
      <c r="DE239" s="142"/>
      <c r="DF239" s="142"/>
      <c r="DG239" s="142"/>
      <c r="DH239" s="142"/>
      <c r="DI239" s="142"/>
      <c r="DJ239" s="142"/>
    </row>
    <row r="240" spans="1:114">
      <c r="A240" s="12" t="str">
        <f>IF(B240="","",IF(B240&gt;1,"UWAGA JUŻ BYŁ",""))</f>
        <v/>
      </c>
      <c r="B240" s="12">
        <f>IF(C240="","",COUNTIF($C$8:$C$50361,C240))</f>
        <v>1</v>
      </c>
      <c r="C240" s="12" t="str">
        <f>CONCATENATE(E240,F240,H240,G240)</f>
        <v>MAŁKOWSKAKatarzynaKraków</v>
      </c>
      <c r="D240" s="12">
        <f>IF(E240="","",COUNTA($E$8:E240))</f>
        <v>233</v>
      </c>
      <c r="E240" s="117" t="s">
        <v>3711</v>
      </c>
      <c r="F240" s="12" t="s">
        <v>301</v>
      </c>
      <c r="G240" s="12" t="s">
        <v>604</v>
      </c>
      <c r="H240" s="12"/>
      <c r="I240" s="12" t="str">
        <f>IF(ISERROR(VLOOKUP(H240,KATEGORIE!$C$13:$E$50006,MATCH(KATEGORIE!$E$12,KATEGORIE!$C$12:$E$12,0),0)),"",VLOOKUP(H240,KATEGORIE!$C$13:$E$50006,MATCH(KATEGORIE!$E$12,KATEGORIE!$C$12:$E$12,0),0))</f>
        <v/>
      </c>
      <c r="J240" s="12" t="str">
        <f>IF(I240="","",COUNTIF($I$8:I240,I240))</f>
        <v/>
      </c>
      <c r="K240" s="12">
        <f>COUNT(V240:DJ240)</f>
        <v>2</v>
      </c>
      <c r="L240" s="17">
        <f>IF(ISERROR(LARGE(V240:AB240,1)),0,LARGE(V240:AB240,1))+IF(ISERROR(LARGE(V240:AB240,2)),0,LARGE(V240:AB240,2))+IF(ISERROR(LARGE(V240:AB240,3)),0,LARGE(V240:AB240,3))+IF(ISERROR(LARGE(V240:AB240,4)),0,LARGE(V240:AB240,4))</f>
        <v>0</v>
      </c>
      <c r="M240" s="141">
        <f>IF(ISERROR(LARGE(AC240:BN240,1)),0,LARGE(AC240:BN240,1))+IF(ISERROR(LARGE(AC240:BN240,2)),0,LARGE(AC240:BN240,2))+IF(ISERROR(LARGE(AC240:BN240,3)),0,LARGE(AC240:BN240,3))+IF(ISERROR(LARGE(AC240:BN240,4)),0,LARGE(AC240:BN240,4))</f>
        <v>86</v>
      </c>
      <c r="N240" s="36">
        <f>IF(ISERROR(LARGE(BO240:CR240,1)),0,LARGE(BO240:CR240,1))+IF(ISERROR(LARGE(BO240:CR240,2)),0,LARGE(BO240:CR240,2))+IF(ISERROR(LARGE(BO240:CR240,3)),0,LARGE(BO240:CR240,3))+IF(ISERROR(LARGE(BO240:CR240,4)),0,LARGE(BO240:CR240,4))</f>
        <v>0</v>
      </c>
      <c r="O240" s="142">
        <f>IF(ISERROR(LARGE(CS240:DJ240,1)),0,LARGE(CS240:DJ240,1))+IF(ISERROR(LARGE(CS240:DJ240,2)),0,LARGE(CS240:DJ240,2))+IF(ISERROR(LARGE(CS240:DJ240,3)),0,LARGE(CS240:DJ240,3))+IF(ISERROR(LARGE(CS240:DJ240,4)),0,LARGE(CS240:DJ240,4))</f>
        <v>0</v>
      </c>
      <c r="P240" s="143">
        <f>IF(ISERROR(LARGE(V240:DJ240,1)),0,LARGE(V240:DJ240,1))+IF(ISERROR(LARGE(V240:DJ240,2)),0,LARGE(V240:DJ240,2))+IF(ISERROR(LARGE(V240:DJ240,3)),0,LARGE(V240:DJ240,3))+IF(ISERROR(LARGE(V240:DJ240,4)),0,LARGE(V240:DJ240,4))+IF(ISERROR(LARGE(V240:DJ240,5)),0,LARGE(V240:DJ240,5))+IF(ISERROR(LARGE(V240:DJ240,6)),0,LARGE(V240:DJ240,6))+IF(ISERROR(LARGE(V240:DJ240,7)),0,LARGE(V240:DJ240,7))+IF(ISERROR(LARGE(V240:DJ240,8)),0,LARGE(V240:DJ240,8))+IF(ISERROR(LARGE(V240:DJ240,9)),0,LARGE(V240:DJ240,9))+IF(ISERROR(LARGE(V240:DJ240,10)),0,LARGE(V240:DJ240,10))+IF(ISERROR(LARGE(V240:DJ240,11)),0,LARGE(V240:DJ240,11))+IF(ISERROR(LARGE(V240:DJ240,12)),0,LARGE(V240:DJ240,12))</f>
        <v>86</v>
      </c>
      <c r="Q240" s="144">
        <f>COUNT(V240:DJ240)</f>
        <v>2</v>
      </c>
      <c r="R240" s="144">
        <f>IF(ISERROR(LARGE(V240:AB240,5)),0,LARGE(V240:AB240,5))</f>
        <v>0</v>
      </c>
      <c r="S240" s="144">
        <f>IF(ISERROR(LARGE(AC240:BN240,5)),0,LARGE(AC240:BN240,5))</f>
        <v>0</v>
      </c>
      <c r="T240" s="144">
        <f>IF(ISERROR(LARGE(BO240:CR240,5)),0,LARGE(BO240:CR240,5))</f>
        <v>0</v>
      </c>
      <c r="U240" s="144">
        <f>IF(ISERROR(LARGE(CS240:DJ240,5)),0,LARGE(CS240:DJ240,5))</f>
        <v>0</v>
      </c>
      <c r="V240" s="17"/>
      <c r="W240" s="17"/>
      <c r="X240" s="17"/>
      <c r="Y240" s="17"/>
      <c r="Z240" s="17"/>
      <c r="AA240" s="17"/>
      <c r="AB240" s="17"/>
      <c r="AC240" s="141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141"/>
      <c r="AT240" s="141"/>
      <c r="AU240" s="141"/>
      <c r="AV240" s="141"/>
      <c r="AW240" s="141">
        <v>36</v>
      </c>
      <c r="AX240" s="141"/>
      <c r="AY240" s="141"/>
      <c r="AZ240" s="141"/>
      <c r="BA240" s="141"/>
      <c r="BB240" s="141"/>
      <c r="BC240" s="141"/>
      <c r="BD240" s="141"/>
      <c r="BE240" s="141"/>
      <c r="BF240" s="141"/>
      <c r="BG240" s="141"/>
      <c r="BH240" s="141"/>
      <c r="BI240" s="141"/>
      <c r="BJ240" s="141">
        <v>50</v>
      </c>
      <c r="BK240" s="141"/>
      <c r="BL240" s="141"/>
      <c r="BM240" s="141"/>
      <c r="BN240" s="141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145"/>
      <c r="CG240" s="146"/>
      <c r="CH240" s="146"/>
      <c r="CI240" s="146"/>
      <c r="CJ240" s="146"/>
      <c r="CK240" s="146"/>
      <c r="CL240" s="146"/>
      <c r="CM240" s="147"/>
      <c r="CN240" s="36"/>
      <c r="CO240" s="36"/>
      <c r="CP240" s="36"/>
      <c r="CQ240" s="36"/>
      <c r="CR240" s="36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2"/>
      <c r="DE240" s="142"/>
      <c r="DF240" s="142"/>
      <c r="DG240" s="142"/>
      <c r="DH240" s="142"/>
      <c r="DI240" s="142"/>
      <c r="DJ240" s="142"/>
    </row>
    <row r="241" spans="1:114">
      <c r="A241" s="12" t="str">
        <f>IF(B241="","",IF(B241&gt;1,"UWAGA JUŻ BYŁ",""))</f>
        <v/>
      </c>
      <c r="B241" s="12">
        <f>IF(C241="","",COUNTIF($C$8:$C$50361,C241))</f>
        <v>1</v>
      </c>
      <c r="C241" s="12" t="str">
        <f>CONCATENATE(E241,F241,H241,G241)</f>
        <v>BRĄSZEWSKAIwonakatowice</v>
      </c>
      <c r="D241" s="12">
        <f>IF(E241="","",COUNTA($E$8:E241))</f>
        <v>234</v>
      </c>
      <c r="E241" s="117" t="s">
        <v>3709</v>
      </c>
      <c r="F241" s="12" t="s">
        <v>434</v>
      </c>
      <c r="G241" s="12" t="s">
        <v>3692</v>
      </c>
      <c r="H241" s="12"/>
      <c r="I241" s="12" t="str">
        <f>IF(ISERROR(VLOOKUP(H241,KATEGORIE!$C$13:$E$50006,MATCH(KATEGORIE!$E$12,KATEGORIE!$C$12:$E$12,0),0)),"",VLOOKUP(H241,KATEGORIE!$C$13:$E$50006,MATCH(KATEGORIE!$E$12,KATEGORIE!$C$12:$E$12,0),0))</f>
        <v/>
      </c>
      <c r="J241" s="12" t="str">
        <f>IF(I241="","",COUNTIF($I$8:I241,I241))</f>
        <v/>
      </c>
      <c r="K241" s="12">
        <f>COUNT(V241:DJ241)</f>
        <v>2</v>
      </c>
      <c r="L241" s="17">
        <f>IF(ISERROR(LARGE(V241:AB241,1)),0,LARGE(V241:AB241,1))+IF(ISERROR(LARGE(V241:AB241,2)),0,LARGE(V241:AB241,2))+IF(ISERROR(LARGE(V241:AB241,3)),0,LARGE(V241:AB241,3))+IF(ISERROR(LARGE(V241:AB241,4)),0,LARGE(V241:AB241,4))</f>
        <v>0</v>
      </c>
      <c r="M241" s="141">
        <f>IF(ISERROR(LARGE(AC241:BN241,1)),0,LARGE(AC241:BN241,1))+IF(ISERROR(LARGE(AC241:BN241,2)),0,LARGE(AC241:BN241,2))+IF(ISERROR(LARGE(AC241:BN241,3)),0,LARGE(AC241:BN241,3))+IF(ISERROR(LARGE(AC241:BN241,4)),0,LARGE(AC241:BN241,4))</f>
        <v>85</v>
      </c>
      <c r="N241" s="36">
        <f>IF(ISERROR(LARGE(BO241:CR241,1)),0,LARGE(BO241:CR241,1))+IF(ISERROR(LARGE(BO241:CR241,2)),0,LARGE(BO241:CR241,2))+IF(ISERROR(LARGE(BO241:CR241,3)),0,LARGE(BO241:CR241,3))+IF(ISERROR(LARGE(BO241:CR241,4)),0,LARGE(BO241:CR241,4))</f>
        <v>0</v>
      </c>
      <c r="O241" s="142">
        <f>IF(ISERROR(LARGE(CS241:DJ241,1)),0,LARGE(CS241:DJ241,1))+IF(ISERROR(LARGE(CS241:DJ241,2)),0,LARGE(CS241:DJ241,2))+IF(ISERROR(LARGE(CS241:DJ241,3)),0,LARGE(CS241:DJ241,3))+IF(ISERROR(LARGE(CS241:DJ241,4)),0,LARGE(CS241:DJ241,4))</f>
        <v>0</v>
      </c>
      <c r="P241" s="143">
        <f>IF(ISERROR(LARGE(V241:DJ241,1)),0,LARGE(V241:DJ241,1))+IF(ISERROR(LARGE(V241:DJ241,2)),0,LARGE(V241:DJ241,2))+IF(ISERROR(LARGE(V241:DJ241,3)),0,LARGE(V241:DJ241,3))+IF(ISERROR(LARGE(V241:DJ241,4)),0,LARGE(V241:DJ241,4))+IF(ISERROR(LARGE(V241:DJ241,5)),0,LARGE(V241:DJ241,5))+IF(ISERROR(LARGE(V241:DJ241,6)),0,LARGE(V241:DJ241,6))+IF(ISERROR(LARGE(V241:DJ241,7)),0,LARGE(V241:DJ241,7))+IF(ISERROR(LARGE(V241:DJ241,8)),0,LARGE(V241:DJ241,8))+IF(ISERROR(LARGE(V241:DJ241,9)),0,LARGE(V241:DJ241,9))+IF(ISERROR(LARGE(V241:DJ241,10)),0,LARGE(V241:DJ241,10))+IF(ISERROR(LARGE(V241:DJ241,11)),0,LARGE(V241:DJ241,11))+IF(ISERROR(LARGE(V241:DJ241,12)),0,LARGE(V241:DJ241,12))</f>
        <v>85</v>
      </c>
      <c r="Q241" s="144">
        <f>COUNT(V241:DJ241)</f>
        <v>2</v>
      </c>
      <c r="R241" s="144">
        <f>IF(ISERROR(LARGE(V241:AB241,5)),0,LARGE(V241:AB241,5))</f>
        <v>0</v>
      </c>
      <c r="S241" s="144">
        <f>IF(ISERROR(LARGE(AC241:BN241,5)),0,LARGE(AC241:BN241,5))</f>
        <v>0</v>
      </c>
      <c r="T241" s="144">
        <f>IF(ISERROR(LARGE(BO241:CR241,5)),0,LARGE(BO241:CR241,5))</f>
        <v>0</v>
      </c>
      <c r="U241" s="144">
        <f>IF(ISERROR(LARGE(CS241:DJ241,5)),0,LARGE(CS241:DJ241,5))</f>
        <v>0</v>
      </c>
      <c r="V241" s="17"/>
      <c r="W241" s="17"/>
      <c r="X241" s="17"/>
      <c r="Y241" s="17"/>
      <c r="Z241" s="17"/>
      <c r="AA241" s="17"/>
      <c r="AB241" s="17"/>
      <c r="AC241" s="141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141"/>
      <c r="AT241" s="141"/>
      <c r="AU241" s="141"/>
      <c r="AV241" s="141"/>
      <c r="AW241" s="141">
        <v>45</v>
      </c>
      <c r="AX241" s="141"/>
      <c r="AY241" s="141"/>
      <c r="AZ241" s="141"/>
      <c r="BA241" s="141"/>
      <c r="BB241" s="141"/>
      <c r="BC241" s="141"/>
      <c r="BD241" s="141"/>
      <c r="BE241" s="141"/>
      <c r="BF241" s="141"/>
      <c r="BG241" s="141"/>
      <c r="BH241" s="141"/>
      <c r="BI241" s="141"/>
      <c r="BJ241" s="141">
        <v>40</v>
      </c>
      <c r="BK241" s="141"/>
      <c r="BL241" s="141"/>
      <c r="BM241" s="141"/>
      <c r="BN241" s="141"/>
      <c r="BO241" s="36"/>
      <c r="BP241" s="36"/>
      <c r="BQ241" s="36"/>
      <c r="BR241" s="36"/>
      <c r="BS241" s="36"/>
      <c r="BT241" s="36"/>
      <c r="BU241" s="36"/>
      <c r="BV241" s="36"/>
      <c r="BW241" s="36"/>
      <c r="BX241" s="36"/>
      <c r="BY241" s="36"/>
      <c r="BZ241" s="36"/>
      <c r="CA241" s="36"/>
      <c r="CB241" s="36"/>
      <c r="CC241" s="36"/>
      <c r="CD241" s="36"/>
      <c r="CE241" s="36"/>
      <c r="CF241" s="145"/>
      <c r="CG241" s="146"/>
      <c r="CH241" s="146"/>
      <c r="CI241" s="146"/>
      <c r="CJ241" s="146"/>
      <c r="CK241" s="146"/>
      <c r="CL241" s="146"/>
      <c r="CM241" s="147"/>
      <c r="CN241" s="36"/>
      <c r="CO241" s="36"/>
      <c r="CP241" s="36"/>
      <c r="CQ241" s="36"/>
      <c r="CR241" s="36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2"/>
      <c r="DE241" s="142"/>
      <c r="DF241" s="142"/>
      <c r="DG241" s="142"/>
      <c r="DH241" s="142"/>
      <c r="DI241" s="142"/>
      <c r="DJ241" s="142"/>
    </row>
    <row r="242" spans="1:114">
      <c r="A242" s="12" t="str">
        <f>IF(B242="","",IF(B242&gt;1,"UWAGA JUŻ BYŁ",""))</f>
        <v/>
      </c>
      <c r="B242" s="12">
        <f>IF(C242="","",COUNTIF($C$8:$C$50361,C242))</f>
        <v>1</v>
      </c>
      <c r="C242" s="12" t="str">
        <f>CONCATENATE(E242,F242,H242,G242)</f>
        <v>FILIPGrażyna1975Czarny Bór</v>
      </c>
      <c r="D242" s="12">
        <f>IF(E242="","",COUNTA($E$8:E242))</f>
        <v>235</v>
      </c>
      <c r="E242" s="12" t="s">
        <v>3788</v>
      </c>
      <c r="F242" s="12" t="s">
        <v>3421</v>
      </c>
      <c r="G242" s="12" t="s">
        <v>3791</v>
      </c>
      <c r="H242" s="12">
        <v>1975</v>
      </c>
      <c r="I242" s="12" t="str">
        <f>IF(ISERROR(VLOOKUP(H242,KATEGORIE!$C$13:$E$50006,MATCH(KATEGORIE!$E$12,KATEGORIE!$C$12:$E$12,0),0)),"",VLOOKUP(H242,KATEGORIE!$C$13:$E$50006,MATCH(KATEGORIE!$E$12,KATEGORIE!$C$12:$E$12,0),0))</f>
        <v>M</v>
      </c>
      <c r="J242" s="12">
        <f>IF(I242="","",COUNTIF($I$8:I242,I242))</f>
        <v>24</v>
      </c>
      <c r="K242" s="12">
        <f>COUNT(V242:DJ242)</f>
        <v>2</v>
      </c>
      <c r="L242" s="17">
        <f>IF(ISERROR(LARGE(V242:AB242,1)),0,LARGE(V242:AB242,1))+IF(ISERROR(LARGE(V242:AB242,2)),0,LARGE(V242:AB242,2))+IF(ISERROR(LARGE(V242:AB242,3)),0,LARGE(V242:AB242,3))+IF(ISERROR(LARGE(V242:AB242,4)),0,LARGE(V242:AB242,4))</f>
        <v>0</v>
      </c>
      <c r="M242" s="141">
        <f>IF(ISERROR(LARGE(AC242:BN242,1)),0,LARGE(AC242:BN242,1))+IF(ISERROR(LARGE(AC242:BN242,2)),0,LARGE(AC242:BN242,2))+IF(ISERROR(LARGE(AC242:BN242,3)),0,LARGE(AC242:BN242,3))+IF(ISERROR(LARGE(AC242:BN242,4)),0,LARGE(AC242:BN242,4))</f>
        <v>83</v>
      </c>
      <c r="N242" s="36">
        <f>IF(ISERROR(LARGE(BO242:CR242,1)),0,LARGE(BO242:CR242,1))+IF(ISERROR(LARGE(BO242:CR242,2)),0,LARGE(BO242:CR242,2))+IF(ISERROR(LARGE(BO242:CR242,3)),0,LARGE(BO242:CR242,3))+IF(ISERROR(LARGE(BO242:CR242,4)),0,LARGE(BO242:CR242,4))</f>
        <v>0</v>
      </c>
      <c r="O242" s="142">
        <f>IF(ISERROR(LARGE(CS242:DJ242,1)),0,LARGE(CS242:DJ242,1))+IF(ISERROR(LARGE(CS242:DJ242,2)),0,LARGE(CS242:DJ242,2))+IF(ISERROR(LARGE(CS242:DJ242,3)),0,LARGE(CS242:DJ242,3))+IF(ISERROR(LARGE(CS242:DJ242,4)),0,LARGE(CS242:DJ242,4))</f>
        <v>0</v>
      </c>
      <c r="P242" s="143">
        <f>IF(ISERROR(LARGE(V242:DJ242,1)),0,LARGE(V242:DJ242,1))+IF(ISERROR(LARGE(V242:DJ242,2)),0,LARGE(V242:DJ242,2))+IF(ISERROR(LARGE(V242:DJ242,3)),0,LARGE(V242:DJ242,3))+IF(ISERROR(LARGE(V242:DJ242,4)),0,LARGE(V242:DJ242,4))+IF(ISERROR(LARGE(V242:DJ242,5)),0,LARGE(V242:DJ242,5))+IF(ISERROR(LARGE(V242:DJ242,6)),0,LARGE(V242:DJ242,6))+IF(ISERROR(LARGE(V242:DJ242,7)),0,LARGE(V242:DJ242,7))+IF(ISERROR(LARGE(V242:DJ242,8)),0,LARGE(V242:DJ242,8))+IF(ISERROR(LARGE(V242:DJ242,9)),0,LARGE(V242:DJ242,9))+IF(ISERROR(LARGE(V242:DJ242,10)),0,LARGE(V242:DJ242,10))+IF(ISERROR(LARGE(V242:DJ242,11)),0,LARGE(V242:DJ242,11))+IF(ISERROR(LARGE(V242:DJ242,12)),0,LARGE(V242:DJ242,12))</f>
        <v>83</v>
      </c>
      <c r="Q242" s="144">
        <f>COUNT(V242:DJ242)</f>
        <v>2</v>
      </c>
      <c r="R242" s="144">
        <f>IF(ISERROR(LARGE(V242:AB242,5)),0,LARGE(V242:AB242,5))</f>
        <v>0</v>
      </c>
      <c r="S242" s="144">
        <f>IF(ISERROR(LARGE(AC242:BN242,5)),0,LARGE(AC242:BN242,5))</f>
        <v>0</v>
      </c>
      <c r="T242" s="144">
        <f>IF(ISERROR(LARGE(BO242:CR242,5)),0,LARGE(BO242:CR242,5))</f>
        <v>0</v>
      </c>
      <c r="U242" s="144">
        <f>IF(ISERROR(LARGE(CS242:DJ242,5)),0,LARGE(CS242:DJ242,5))</f>
        <v>0</v>
      </c>
      <c r="V242" s="17"/>
      <c r="W242" s="17"/>
      <c r="X242" s="17"/>
      <c r="Y242" s="17"/>
      <c r="Z242" s="17"/>
      <c r="AA242" s="17"/>
      <c r="AB242" s="17"/>
      <c r="AC242" s="141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141"/>
      <c r="AT242" s="141"/>
      <c r="AU242" s="141"/>
      <c r="AV242" s="141"/>
      <c r="AW242" s="141"/>
      <c r="AX242" s="141">
        <v>28</v>
      </c>
      <c r="AY242" s="141"/>
      <c r="AZ242" s="141"/>
      <c r="BA242" s="141"/>
      <c r="BB242" s="141"/>
      <c r="BC242" s="141"/>
      <c r="BD242" s="141"/>
      <c r="BE242" s="141"/>
      <c r="BF242" s="141"/>
      <c r="BG242" s="141"/>
      <c r="BH242" s="141"/>
      <c r="BI242" s="141"/>
      <c r="BJ242" s="141"/>
      <c r="BK242" s="141"/>
      <c r="BL242" s="141">
        <v>55</v>
      </c>
      <c r="BM242" s="141"/>
      <c r="BN242" s="141"/>
      <c r="BO242" s="36"/>
      <c r="BP242" s="36"/>
      <c r="BQ242" s="36"/>
      <c r="BR242" s="36"/>
      <c r="BS242" s="36"/>
      <c r="BT242" s="36"/>
      <c r="BU242" s="36"/>
      <c r="BV242" s="36"/>
      <c r="BW242" s="36"/>
      <c r="BX242" s="36"/>
      <c r="BY242" s="36"/>
      <c r="BZ242" s="36"/>
      <c r="CA242" s="36"/>
      <c r="CB242" s="36"/>
      <c r="CC242" s="36"/>
      <c r="CD242" s="36"/>
      <c r="CE242" s="36"/>
      <c r="CF242" s="145"/>
      <c r="CG242" s="146"/>
      <c r="CH242" s="146"/>
      <c r="CI242" s="146"/>
      <c r="CJ242" s="146"/>
      <c r="CK242" s="146"/>
      <c r="CL242" s="146"/>
      <c r="CM242" s="147"/>
      <c r="CN242" s="36"/>
      <c r="CO242" s="36"/>
      <c r="CP242" s="36"/>
      <c r="CQ242" s="36"/>
      <c r="CR242" s="36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2"/>
      <c r="DE242" s="142"/>
      <c r="DF242" s="142"/>
      <c r="DG242" s="142"/>
      <c r="DH242" s="142"/>
      <c r="DI242" s="142"/>
      <c r="DJ242" s="142"/>
    </row>
    <row r="243" spans="1:114">
      <c r="A243" s="12" t="str">
        <f>IF(B243="","",IF(B243&gt;1,"UWAGA JUŻ BYŁ",""))</f>
        <v/>
      </c>
      <c r="B243" s="12">
        <f>IF(C243="","",COUNTIF($C$8:$C$50361,C243))</f>
        <v>1</v>
      </c>
      <c r="C243" s="12" t="str">
        <f>CONCATENATE(E243,F243,H243,G243)</f>
        <v>WIATERKatarzynaTrzebnica</v>
      </c>
      <c r="D243" s="12">
        <f>IF(E243="","",COUNTA($E$8:E243))</f>
        <v>236</v>
      </c>
      <c r="E243" s="117" t="s">
        <v>3612</v>
      </c>
      <c r="F243" s="164" t="s">
        <v>301</v>
      </c>
      <c r="G243" s="164" t="s">
        <v>3613</v>
      </c>
      <c r="H243" s="12"/>
      <c r="I243" s="12" t="str">
        <f>IF(ISERROR(VLOOKUP(H243,KATEGORIE!$C$13:$E$50006,MATCH(KATEGORIE!$E$12,KATEGORIE!$C$12:$E$12,0),0)),"",VLOOKUP(H243,KATEGORIE!$C$13:$E$50006,MATCH(KATEGORIE!$E$12,KATEGORIE!$C$12:$E$12,0),0))</f>
        <v/>
      </c>
      <c r="J243" s="12" t="str">
        <f>IF(I243="","",COUNTIF($I$8:I243,I243))</f>
        <v/>
      </c>
      <c r="K243" s="12">
        <f>COUNT(V243:DJ243)</f>
        <v>2</v>
      </c>
      <c r="L243" s="17">
        <f>IF(ISERROR(LARGE(V243:AB243,1)),0,LARGE(V243:AB243,1))+IF(ISERROR(LARGE(V243:AB243,2)),0,LARGE(V243:AB243,2))+IF(ISERROR(LARGE(V243:AB243,3)),0,LARGE(V243:AB243,3))+IF(ISERROR(LARGE(V243:AB243,4)),0,LARGE(V243:AB243,4))</f>
        <v>0</v>
      </c>
      <c r="M243" s="141">
        <f>IF(ISERROR(LARGE(AC243:BN243,1)),0,LARGE(AC243:BN243,1))+IF(ISERROR(LARGE(AC243:BN243,2)),0,LARGE(AC243:BN243,2))+IF(ISERROR(LARGE(AC243:BN243,3)),0,LARGE(AC243:BN243,3))+IF(ISERROR(LARGE(AC243:BN243,4)),0,LARGE(AC243:BN243,4))</f>
        <v>0</v>
      </c>
      <c r="N243" s="36">
        <f>IF(ISERROR(LARGE(BO243:CR243,1)),0,LARGE(BO243:CR243,1))+IF(ISERROR(LARGE(BO243:CR243,2)),0,LARGE(BO243:CR243,2))+IF(ISERROR(LARGE(BO243:CR243,3)),0,LARGE(BO243:CR243,3))+IF(ISERROR(LARGE(BO243:CR243,4)),0,LARGE(BO243:CR243,4))</f>
        <v>82</v>
      </c>
      <c r="O243" s="142">
        <f>IF(ISERROR(LARGE(CS243:DJ243,1)),0,LARGE(CS243:DJ243,1))+IF(ISERROR(LARGE(CS243:DJ243,2)),0,LARGE(CS243:DJ243,2))+IF(ISERROR(LARGE(CS243:DJ243,3)),0,LARGE(CS243:DJ243,3))+IF(ISERROR(LARGE(CS243:DJ243,4)),0,LARGE(CS243:DJ243,4))</f>
        <v>0</v>
      </c>
      <c r="P243" s="143">
        <f>IF(ISERROR(LARGE(V243:DJ243,1)),0,LARGE(V243:DJ243,1))+IF(ISERROR(LARGE(V243:DJ243,2)),0,LARGE(V243:DJ243,2))+IF(ISERROR(LARGE(V243:DJ243,3)),0,LARGE(V243:DJ243,3))+IF(ISERROR(LARGE(V243:DJ243,4)),0,LARGE(V243:DJ243,4))+IF(ISERROR(LARGE(V243:DJ243,5)),0,LARGE(V243:DJ243,5))+IF(ISERROR(LARGE(V243:DJ243,6)),0,LARGE(V243:DJ243,6))+IF(ISERROR(LARGE(V243:DJ243,7)),0,LARGE(V243:DJ243,7))+IF(ISERROR(LARGE(V243:DJ243,8)),0,LARGE(V243:DJ243,8))+IF(ISERROR(LARGE(V243:DJ243,9)),0,LARGE(V243:DJ243,9))+IF(ISERROR(LARGE(V243:DJ243,10)),0,LARGE(V243:DJ243,10))+IF(ISERROR(LARGE(V243:DJ243,11)),0,LARGE(V243:DJ243,11))+IF(ISERROR(LARGE(V243:DJ243,12)),0,LARGE(V243:DJ243,12))</f>
        <v>82</v>
      </c>
      <c r="Q243" s="144">
        <f>COUNT(V243:DJ243)</f>
        <v>2</v>
      </c>
      <c r="R243" s="144">
        <f>IF(ISERROR(LARGE(V243:AB243,5)),0,LARGE(V243:AB243,5))</f>
        <v>0</v>
      </c>
      <c r="S243" s="144">
        <f>IF(ISERROR(LARGE(AC243:BN243,5)),0,LARGE(AC243:BN243,5))</f>
        <v>0</v>
      </c>
      <c r="T243" s="144">
        <f>IF(ISERROR(LARGE(BO243:CR243,5)),0,LARGE(BO243:CR243,5))</f>
        <v>0</v>
      </c>
      <c r="U243" s="144">
        <f>IF(ISERROR(LARGE(CS243:DJ243,5)),0,LARGE(CS243:DJ243,5))</f>
        <v>0</v>
      </c>
      <c r="V243" s="17"/>
      <c r="W243" s="17"/>
      <c r="X243" s="17"/>
      <c r="Y243" s="17"/>
      <c r="Z243" s="17"/>
      <c r="AA243" s="17"/>
      <c r="AB243" s="17"/>
      <c r="AC243" s="141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/>
      <c r="AZ243" s="141"/>
      <c r="BA243" s="141"/>
      <c r="BB243" s="141"/>
      <c r="BC243" s="141"/>
      <c r="BD243" s="141"/>
      <c r="BE243" s="141"/>
      <c r="BF243" s="141"/>
      <c r="BG243" s="141"/>
      <c r="BH243" s="141"/>
      <c r="BI243" s="141"/>
      <c r="BJ243" s="141"/>
      <c r="BK243" s="141"/>
      <c r="BL243" s="141"/>
      <c r="BM243" s="141"/>
      <c r="BN243" s="141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  <c r="CB243" s="36"/>
      <c r="CC243" s="36">
        <v>32</v>
      </c>
      <c r="CD243" s="36"/>
      <c r="CE243" s="36"/>
      <c r="CF243" s="145"/>
      <c r="CG243" s="146"/>
      <c r="CH243" s="146"/>
      <c r="CI243" s="146"/>
      <c r="CJ243" s="146"/>
      <c r="CK243" s="146"/>
      <c r="CL243" s="146"/>
      <c r="CM243" s="147">
        <v>50</v>
      </c>
      <c r="CN243" s="36"/>
      <c r="CO243" s="36"/>
      <c r="CP243" s="36"/>
      <c r="CQ243" s="36"/>
      <c r="CR243" s="36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2"/>
      <c r="DE243" s="142"/>
      <c r="DF243" s="142"/>
      <c r="DG243" s="142"/>
      <c r="DH243" s="142"/>
      <c r="DI243" s="142"/>
      <c r="DJ243" s="142"/>
    </row>
    <row r="244" spans="1:114">
      <c r="A244" s="12" t="str">
        <f>IF(B244="","",IF(B244&gt;1,"UWAGA JUŻ BYŁ",""))</f>
        <v/>
      </c>
      <c r="B244" s="12">
        <f>IF(C244="","",COUNTIF($C$8:$C$50361,C244))</f>
        <v>1</v>
      </c>
      <c r="C244" s="12" t="str">
        <f>CONCATENATE(E244,F244,H244,G244)</f>
        <v>WYPYCHUrszulaKraków</v>
      </c>
      <c r="D244" s="12">
        <f>IF(E244="","",COUNTA($E$8:E244))</f>
        <v>237</v>
      </c>
      <c r="E244" s="117" t="s">
        <v>3687</v>
      </c>
      <c r="F244" s="117" t="s">
        <v>266</v>
      </c>
      <c r="G244" s="117" t="s">
        <v>604</v>
      </c>
      <c r="H244" s="12"/>
      <c r="I244" s="12" t="str">
        <f>IF(ISERROR(VLOOKUP(H244,KATEGORIE!$C$13:$E$50006,MATCH(KATEGORIE!$E$12,KATEGORIE!$C$12:$E$12,0),0)),"",VLOOKUP(H244,KATEGORIE!$C$13:$E$50006,MATCH(KATEGORIE!$E$12,KATEGORIE!$C$12:$E$12,0),0))</f>
        <v/>
      </c>
      <c r="J244" s="12" t="str">
        <f>IF(I244="","",COUNTIF($I$8:I244,I244))</f>
        <v/>
      </c>
      <c r="K244" s="12">
        <f>COUNT(V244:DJ244)</f>
        <v>2</v>
      </c>
      <c r="L244" s="17">
        <f>IF(ISERROR(LARGE(V244:AB244,1)),0,LARGE(V244:AB244,1))+IF(ISERROR(LARGE(V244:AB244,2)),0,LARGE(V244:AB244,2))+IF(ISERROR(LARGE(V244:AB244,3)),0,LARGE(V244:AB244,3))+IF(ISERROR(LARGE(V244:AB244,4)),0,LARGE(V244:AB244,4))</f>
        <v>0</v>
      </c>
      <c r="M244" s="141">
        <f>IF(ISERROR(LARGE(AC244:BN244,1)),0,LARGE(AC244:BN244,1))+IF(ISERROR(LARGE(AC244:BN244,2)),0,LARGE(AC244:BN244,2))+IF(ISERROR(LARGE(AC244:BN244,3)),0,LARGE(AC244:BN244,3))+IF(ISERROR(LARGE(AC244:BN244,4)),0,LARGE(AC244:BN244,4))</f>
        <v>82</v>
      </c>
      <c r="N244" s="36">
        <f>IF(ISERROR(LARGE(BO244:CR244,1)),0,LARGE(BO244:CR244,1))+IF(ISERROR(LARGE(BO244:CR244,2)),0,LARGE(BO244:CR244,2))+IF(ISERROR(LARGE(BO244:CR244,3)),0,LARGE(BO244:CR244,3))+IF(ISERROR(LARGE(BO244:CR244,4)),0,LARGE(BO244:CR244,4))</f>
        <v>0</v>
      </c>
      <c r="O244" s="142">
        <f>IF(ISERROR(LARGE(CS244:DJ244,1)),0,LARGE(CS244:DJ244,1))+IF(ISERROR(LARGE(CS244:DJ244,2)),0,LARGE(CS244:DJ244,2))+IF(ISERROR(LARGE(CS244:DJ244,3)),0,LARGE(CS244:DJ244,3))+IF(ISERROR(LARGE(CS244:DJ244,4)),0,LARGE(CS244:DJ244,4))</f>
        <v>0</v>
      </c>
      <c r="P244" s="143">
        <f>IF(ISERROR(LARGE(V244:DJ244,1)),0,LARGE(V244:DJ244,1))+IF(ISERROR(LARGE(V244:DJ244,2)),0,LARGE(V244:DJ244,2))+IF(ISERROR(LARGE(V244:DJ244,3)),0,LARGE(V244:DJ244,3))+IF(ISERROR(LARGE(V244:DJ244,4)),0,LARGE(V244:DJ244,4))+IF(ISERROR(LARGE(V244:DJ244,5)),0,LARGE(V244:DJ244,5))+IF(ISERROR(LARGE(V244:DJ244,6)),0,LARGE(V244:DJ244,6))+IF(ISERROR(LARGE(V244:DJ244,7)),0,LARGE(V244:DJ244,7))+IF(ISERROR(LARGE(V244:DJ244,8)),0,LARGE(V244:DJ244,8))+IF(ISERROR(LARGE(V244:DJ244,9)),0,LARGE(V244:DJ244,9))+IF(ISERROR(LARGE(V244:DJ244,10)),0,LARGE(V244:DJ244,10))+IF(ISERROR(LARGE(V244:DJ244,11)),0,LARGE(V244:DJ244,11))+IF(ISERROR(LARGE(V244:DJ244,12)),0,LARGE(V244:DJ244,12))</f>
        <v>82</v>
      </c>
      <c r="Q244" s="144">
        <f>COUNT(V244:DJ244)</f>
        <v>2</v>
      </c>
      <c r="R244" s="144">
        <f>IF(ISERROR(LARGE(V244:AB244,5)),0,LARGE(V244:AB244,5))</f>
        <v>0</v>
      </c>
      <c r="S244" s="144">
        <f>IF(ISERROR(LARGE(AC244:BN244,5)),0,LARGE(AC244:BN244,5))</f>
        <v>0</v>
      </c>
      <c r="T244" s="144">
        <f>IF(ISERROR(LARGE(BO244:CR244,5)),0,LARGE(BO244:CR244,5))</f>
        <v>0</v>
      </c>
      <c r="U244" s="144">
        <f>IF(ISERROR(LARGE(CS244:DJ244,5)),0,LARGE(CS244:DJ244,5))</f>
        <v>0</v>
      </c>
      <c r="V244" s="17"/>
      <c r="W244" s="17"/>
      <c r="X244" s="17"/>
      <c r="Y244" s="17"/>
      <c r="Z244" s="17"/>
      <c r="AA244" s="17"/>
      <c r="AB244" s="17"/>
      <c r="AC244" s="141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141"/>
      <c r="AT244" s="141"/>
      <c r="AU244" s="141"/>
      <c r="AV244" s="141">
        <v>32</v>
      </c>
      <c r="AW244" s="141"/>
      <c r="AX244" s="141"/>
      <c r="AY244" s="141"/>
      <c r="AZ244" s="141"/>
      <c r="BA244" s="141"/>
      <c r="BB244" s="141"/>
      <c r="BC244" s="141"/>
      <c r="BD244" s="141"/>
      <c r="BE244" s="141"/>
      <c r="BF244" s="141"/>
      <c r="BG244" s="141"/>
      <c r="BH244" s="141"/>
      <c r="BI244" s="141"/>
      <c r="BJ244" s="141"/>
      <c r="BK244" s="141">
        <v>50</v>
      </c>
      <c r="BL244" s="141"/>
      <c r="BM244" s="141"/>
      <c r="BN244" s="141"/>
      <c r="BO244" s="36"/>
      <c r="BP244" s="36"/>
      <c r="BQ244" s="36"/>
      <c r="BR244" s="36"/>
      <c r="BS244" s="36"/>
      <c r="BT244" s="36"/>
      <c r="BU244" s="36"/>
      <c r="BV244" s="36"/>
      <c r="BW244" s="36"/>
      <c r="BX244" s="36"/>
      <c r="BY244" s="36"/>
      <c r="BZ244" s="36"/>
      <c r="CA244" s="36"/>
      <c r="CB244" s="36"/>
      <c r="CC244" s="36"/>
      <c r="CD244" s="36"/>
      <c r="CE244" s="36"/>
      <c r="CF244" s="145"/>
      <c r="CG244" s="146"/>
      <c r="CH244" s="146"/>
      <c r="CI244" s="146"/>
      <c r="CJ244" s="146"/>
      <c r="CK244" s="146"/>
      <c r="CL244" s="146"/>
      <c r="CM244" s="147"/>
      <c r="CN244" s="36"/>
      <c r="CO244" s="36"/>
      <c r="CP244" s="36"/>
      <c r="CQ244" s="36"/>
      <c r="CR244" s="36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2"/>
      <c r="DE244" s="142"/>
      <c r="DF244" s="142"/>
      <c r="DG244" s="142"/>
      <c r="DH244" s="142"/>
      <c r="DI244" s="142"/>
      <c r="DJ244" s="142"/>
    </row>
    <row r="245" spans="1:114">
      <c r="A245" s="12" t="str">
        <f>IF(B245="","",IF(B245&gt;1,"UWAGA JUŻ BYŁ",""))</f>
        <v/>
      </c>
      <c r="B245" s="12">
        <f>IF(C245="","",COUNTIF($C$8:$C$50361,C245))</f>
        <v>1</v>
      </c>
      <c r="C245" s="12" t="str">
        <f>CONCATENATE(E245,F245,H245,G245)</f>
        <v>WółkiewiczDorotaPruszków</v>
      </c>
      <c r="D245" s="12">
        <f>IF(E245="","",COUNTA($E$8:E245))</f>
        <v>238</v>
      </c>
      <c r="E245" s="117" t="s">
        <v>4245</v>
      </c>
      <c r="F245" s="12" t="s">
        <v>282</v>
      </c>
      <c r="G245" s="157" t="s">
        <v>4255</v>
      </c>
      <c r="H245" s="12"/>
      <c r="I245" s="12" t="str">
        <f>IF(ISERROR(VLOOKUP(H245,KATEGORIE!$C$13:$E$50006,MATCH(KATEGORIE!$E$12,KATEGORIE!$C$12:$E$12,0),0)),"",VLOOKUP(H245,KATEGORIE!$C$13:$E$50006,MATCH(KATEGORIE!$E$12,KATEGORIE!$C$12:$E$12,0),0))</f>
        <v/>
      </c>
      <c r="J245" s="12" t="str">
        <f>IF(I245="","",COUNTIF($I$8:I245,I245))</f>
        <v/>
      </c>
      <c r="K245" s="12">
        <f>COUNT(V245:DJ245)</f>
        <v>2</v>
      </c>
      <c r="L245" s="17">
        <f>IF(ISERROR(LARGE(V245:AB245,1)),0,LARGE(V245:AB245,1))+IF(ISERROR(LARGE(V245:AB245,2)),0,LARGE(V245:AB245,2))+IF(ISERROR(LARGE(V245:AB245,3)),0,LARGE(V245:AB245,3))+IF(ISERROR(LARGE(V245:AB245,4)),0,LARGE(V245:AB245,4))</f>
        <v>0</v>
      </c>
      <c r="M245" s="141">
        <f>IF(ISERROR(LARGE(AC245:BN245,1)),0,LARGE(AC245:BN245,1))+IF(ISERROR(LARGE(AC245:BN245,2)),0,LARGE(AC245:BN245,2))+IF(ISERROR(LARGE(AC245:BN245,3)),0,LARGE(AC245:BN245,3))+IF(ISERROR(LARGE(AC245:BN245,4)),0,LARGE(AC245:BN245,4))</f>
        <v>81</v>
      </c>
      <c r="N245" s="36">
        <f>IF(ISERROR(LARGE(BO245:CR245,1)),0,LARGE(BO245:CR245,1))+IF(ISERROR(LARGE(BO245:CR245,2)),0,LARGE(BO245:CR245,2))+IF(ISERROR(LARGE(BO245:CR245,3)),0,LARGE(BO245:CR245,3))+IF(ISERROR(LARGE(BO245:CR245,4)),0,LARGE(BO245:CR245,4))</f>
        <v>0</v>
      </c>
      <c r="O245" s="142">
        <f>IF(ISERROR(LARGE(CS245:DJ245,1)),0,LARGE(CS245:DJ245,1))+IF(ISERROR(LARGE(CS245:DJ245,2)),0,LARGE(CS245:DJ245,2))+IF(ISERROR(LARGE(CS245:DJ245,3)),0,LARGE(CS245:DJ245,3))+IF(ISERROR(LARGE(CS245:DJ245,4)),0,LARGE(CS245:DJ245,4))</f>
        <v>0</v>
      </c>
      <c r="P245" s="143">
        <f>IF(ISERROR(LARGE(V245:DJ245,1)),0,LARGE(V245:DJ245,1))+IF(ISERROR(LARGE(V245:DJ245,2)),0,LARGE(V245:DJ245,2))+IF(ISERROR(LARGE(V245:DJ245,3)),0,LARGE(V245:DJ245,3))+IF(ISERROR(LARGE(V245:DJ245,4)),0,LARGE(V245:DJ245,4))+IF(ISERROR(LARGE(V245:DJ245,5)),0,LARGE(V245:DJ245,5))+IF(ISERROR(LARGE(V245:DJ245,6)),0,LARGE(V245:DJ245,6))+IF(ISERROR(LARGE(V245:DJ245,7)),0,LARGE(V245:DJ245,7))+IF(ISERROR(LARGE(V245:DJ245,8)),0,LARGE(V245:DJ245,8))+IF(ISERROR(LARGE(V245:DJ245,9)),0,LARGE(V245:DJ245,9))+IF(ISERROR(LARGE(V245:DJ245,10)),0,LARGE(V245:DJ245,10))+IF(ISERROR(LARGE(V245:DJ245,11)),0,LARGE(V245:DJ245,11))+IF(ISERROR(LARGE(V245:DJ245,12)),0,LARGE(V245:DJ245,12))</f>
        <v>81</v>
      </c>
      <c r="Q245" s="144">
        <f>COUNT(V245:DJ245)</f>
        <v>2</v>
      </c>
      <c r="R245" s="144">
        <f>IF(ISERROR(LARGE(V245:AB245,5)),0,LARGE(V245:AB245,5))</f>
        <v>0</v>
      </c>
      <c r="S245" s="144">
        <f>IF(ISERROR(LARGE(AC245:BN245,5)),0,LARGE(AC245:BN245,5))</f>
        <v>0</v>
      </c>
      <c r="T245" s="144">
        <f>IF(ISERROR(LARGE(BO245:CR245,5)),0,LARGE(BO245:CR245,5))</f>
        <v>0</v>
      </c>
      <c r="U245" s="144">
        <f>IF(ISERROR(LARGE(CS245:DJ245,5)),0,LARGE(CS245:DJ245,5))</f>
        <v>0</v>
      </c>
      <c r="V245" s="17"/>
      <c r="W245" s="17"/>
      <c r="X245" s="17"/>
      <c r="Y245" s="17"/>
      <c r="Z245" s="17"/>
      <c r="AA245" s="17"/>
      <c r="AB245" s="17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41">
        <v>70</v>
      </c>
      <c r="BC245" s="141"/>
      <c r="BD245" s="141"/>
      <c r="BE245" s="141"/>
      <c r="BF245" s="141">
        <v>11</v>
      </c>
      <c r="BG245" s="141"/>
      <c r="BH245" s="141"/>
      <c r="BI245" s="141"/>
      <c r="BJ245" s="141"/>
      <c r="BK245" s="141"/>
      <c r="BL245" s="141"/>
      <c r="BM245" s="141"/>
      <c r="BN245" s="141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146"/>
      <c r="CG245" s="146"/>
      <c r="CH245" s="146"/>
      <c r="CI245" s="146"/>
      <c r="CJ245" s="146"/>
      <c r="CK245" s="146"/>
      <c r="CL245" s="146"/>
      <c r="CM245" s="147"/>
      <c r="CN245" s="36"/>
      <c r="CO245" s="36"/>
      <c r="CP245" s="36"/>
      <c r="CQ245" s="36"/>
      <c r="CR245" s="36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2"/>
      <c r="DE245" s="142"/>
      <c r="DF245" s="142"/>
      <c r="DG245" s="142"/>
      <c r="DH245" s="142"/>
      <c r="DI245" s="142"/>
      <c r="DJ245" s="142"/>
    </row>
    <row r="246" spans="1:114">
      <c r="A246" s="12" t="str">
        <f>IF(B246="","",IF(B246&gt;1,"UWAGA JUŻ BYŁ",""))</f>
        <v/>
      </c>
      <c r="B246" s="12">
        <f>IF(C246="","",COUNTIF($C$8:$C$50361,C246))</f>
        <v>1</v>
      </c>
      <c r="C246" s="12" t="str">
        <f>CONCATENATE(E246,F246,H246,G246)</f>
        <v>BieńMagdalena1979Sklepbiegowy.com Sanpol</v>
      </c>
      <c r="D246" s="12">
        <f>IF(E246="","",COUNTA($E$8:E246))</f>
        <v>239</v>
      </c>
      <c r="E246" s="12" t="s">
        <v>278</v>
      </c>
      <c r="F246" s="12" t="s">
        <v>279</v>
      </c>
      <c r="G246" s="117" t="s">
        <v>280</v>
      </c>
      <c r="H246" s="12">
        <v>1979</v>
      </c>
      <c r="I246" s="12" t="str">
        <f>IF(ISERROR(VLOOKUP(H246,KATEGORIE!$C$13:$E$50006,MATCH(KATEGORIE!$E$12,KATEGORIE!$C$12:$E$12,0),0)),"",VLOOKUP(H246,KATEGORIE!$C$13:$E$50006,MATCH(KATEGORIE!$E$12,KATEGORIE!$C$12:$E$12,0),0))</f>
        <v>S2</v>
      </c>
      <c r="J246" s="12">
        <f>IF(I246="","",COUNTIF($I$8:I246,I246))</f>
        <v>75</v>
      </c>
      <c r="K246" s="12">
        <f>COUNT(V246:DJ246)</f>
        <v>2</v>
      </c>
      <c r="L246" s="17">
        <f>IF(ISERROR(LARGE(V246:AB246,1)),0,LARGE(V246:AB246,1))+IF(ISERROR(LARGE(V246:AB246,2)),0,LARGE(V246:AB246,2))+IF(ISERROR(LARGE(V246:AB246,3)),0,LARGE(V246:AB246,3))+IF(ISERROR(LARGE(V246:AB246,4)),0,LARGE(V246:AB246,4))</f>
        <v>0</v>
      </c>
      <c r="M246" s="141">
        <f>IF(ISERROR(LARGE(AC246:BN246,1)),0,LARGE(AC246:BN246,1))+IF(ISERROR(LARGE(AC246:BN246,2)),0,LARGE(AC246:BN246,2))+IF(ISERROR(LARGE(AC246:BN246,3)),0,LARGE(AC246:BN246,3))+IF(ISERROR(LARGE(AC246:BN246,4)),0,LARGE(AC246:BN246,4))</f>
        <v>0</v>
      </c>
      <c r="N246" s="36">
        <f>IF(ISERROR(LARGE(BO246:CR246,1)),0,LARGE(BO246:CR246,1))+IF(ISERROR(LARGE(BO246:CR246,2)),0,LARGE(BO246:CR246,2))+IF(ISERROR(LARGE(BO246:CR246,3)),0,LARGE(BO246:CR246,3))+IF(ISERROR(LARGE(BO246:CR246,4)),0,LARGE(BO246:CR246,4))</f>
        <v>60</v>
      </c>
      <c r="O246" s="142">
        <f>IF(ISERROR(LARGE(CS246:DJ246,1)),0,LARGE(CS246:DJ246,1))+IF(ISERROR(LARGE(CS246:DJ246,2)),0,LARGE(CS246:DJ246,2))+IF(ISERROR(LARGE(CS246:DJ246,3)),0,LARGE(CS246:DJ246,3))+IF(ISERROR(LARGE(CS246:DJ246,4)),0,LARGE(CS246:DJ246,4))</f>
        <v>20</v>
      </c>
      <c r="P246" s="143">
        <f>IF(ISERROR(LARGE(V246:DJ246,1)),0,LARGE(V246:DJ246,1))+IF(ISERROR(LARGE(V246:DJ246,2)),0,LARGE(V246:DJ246,2))+IF(ISERROR(LARGE(V246:DJ246,3)),0,LARGE(V246:DJ246,3))+IF(ISERROR(LARGE(V246:DJ246,4)),0,LARGE(V246:DJ246,4))+IF(ISERROR(LARGE(V246:DJ246,5)),0,LARGE(V246:DJ246,5))+IF(ISERROR(LARGE(V246:DJ246,6)),0,LARGE(V246:DJ246,6))+IF(ISERROR(LARGE(V246:DJ246,7)),0,LARGE(V246:DJ246,7))+IF(ISERROR(LARGE(V246:DJ246,8)),0,LARGE(V246:DJ246,8))+IF(ISERROR(LARGE(V246:DJ246,9)),0,LARGE(V246:DJ246,9))+IF(ISERROR(LARGE(V246:DJ246,10)),0,LARGE(V246:DJ246,10))+IF(ISERROR(LARGE(V246:DJ246,11)),0,LARGE(V246:DJ246,11))+IF(ISERROR(LARGE(V246:DJ246,12)),0,LARGE(V246:DJ246,12))</f>
        <v>80</v>
      </c>
      <c r="Q246" s="144">
        <f>COUNT(V246:DJ246)</f>
        <v>2</v>
      </c>
      <c r="R246" s="144">
        <f>IF(ISERROR(LARGE(V246:AB246,5)),0,LARGE(V246:AB246,5))</f>
        <v>0</v>
      </c>
      <c r="S246" s="144">
        <f>IF(ISERROR(LARGE(AC246:BN246,5)),0,LARGE(AC246:BN246,5))</f>
        <v>0</v>
      </c>
      <c r="T246" s="144">
        <f>IF(ISERROR(LARGE(BO246:CR246,5)),0,LARGE(BO246:CR246,5))</f>
        <v>0</v>
      </c>
      <c r="U246" s="144">
        <f>IF(ISERROR(LARGE(CS246:DJ246,5)),0,LARGE(CS246:DJ246,5))</f>
        <v>0</v>
      </c>
      <c r="V246" s="17"/>
      <c r="W246" s="17"/>
      <c r="X246" s="17"/>
      <c r="Y246" s="17"/>
      <c r="Z246" s="17"/>
      <c r="AA246" s="17"/>
      <c r="AB246" s="17"/>
      <c r="AC246" s="141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1"/>
      <c r="BI246" s="141"/>
      <c r="BJ246" s="141"/>
      <c r="BK246" s="141"/>
      <c r="BL246" s="141"/>
      <c r="BM246" s="141"/>
      <c r="BN246" s="141"/>
      <c r="BO246" s="36">
        <v>60</v>
      </c>
      <c r="BP246" s="36"/>
      <c r="BQ246" s="36"/>
      <c r="BR246" s="36"/>
      <c r="BS246" s="36"/>
      <c r="BT246" s="36"/>
      <c r="BU246" s="36"/>
      <c r="BV246" s="36"/>
      <c r="BW246" s="36"/>
      <c r="BX246" s="36"/>
      <c r="BY246" s="36"/>
      <c r="BZ246" s="36"/>
      <c r="CA246" s="36"/>
      <c r="CB246" s="36"/>
      <c r="CC246" s="36"/>
      <c r="CD246" s="36"/>
      <c r="CE246" s="36"/>
      <c r="CF246" s="145"/>
      <c r="CG246" s="146"/>
      <c r="CH246" s="146"/>
      <c r="CI246" s="146"/>
      <c r="CJ246" s="146"/>
      <c r="CK246" s="146"/>
      <c r="CL246" s="146"/>
      <c r="CM246" s="147"/>
      <c r="CN246" s="36"/>
      <c r="CO246" s="36"/>
      <c r="CP246" s="36"/>
      <c r="CQ246" s="36"/>
      <c r="CR246" s="36"/>
      <c r="CS246" s="142"/>
      <c r="CT246" s="142"/>
      <c r="CU246" s="142">
        <v>20</v>
      </c>
      <c r="CV246" s="142"/>
      <c r="CW246" s="142"/>
      <c r="CX246" s="142"/>
      <c r="CY246" s="142"/>
      <c r="CZ246" s="142"/>
      <c r="DA246" s="142"/>
      <c r="DB246" s="142"/>
      <c r="DC246" s="142"/>
      <c r="DD246" s="142"/>
      <c r="DE246" s="142"/>
      <c r="DF246" s="142"/>
      <c r="DG246" s="142"/>
      <c r="DH246" s="142"/>
      <c r="DI246" s="142"/>
      <c r="DJ246" s="142"/>
    </row>
    <row r="247" spans="1:114">
      <c r="A247" s="12" t="str">
        <f>IF(B247="","",IF(B247&gt;1,"UWAGA JUŻ BYŁ",""))</f>
        <v/>
      </c>
      <c r="B247" s="12">
        <f>IF(C247="","",COUNTIF($C$8:$C$50361,C247))</f>
        <v>1</v>
      </c>
      <c r="C247" s="12" t="str">
        <f>CONCATENATE(E247,F247,H247,G247)</f>
        <v>BihunNatalia1987Gt Rat</v>
      </c>
      <c r="D247" s="12">
        <f>IF(E247="","",COUNTA($E$8:E247))</f>
        <v>240</v>
      </c>
      <c r="E247" s="12" t="s">
        <v>321</v>
      </c>
      <c r="F247" s="12" t="s">
        <v>295</v>
      </c>
      <c r="G247" s="117" t="s">
        <v>182</v>
      </c>
      <c r="H247" s="12">
        <v>1987</v>
      </c>
      <c r="I247" s="12" t="str">
        <f>IF(ISERROR(VLOOKUP(H247,KATEGORIE!$C$13:$E$50006,MATCH(KATEGORIE!$E$12,KATEGORIE!$C$12:$E$12,0),0)),"",VLOOKUP(H247,KATEGORIE!$C$13:$E$50006,MATCH(KATEGORIE!$E$12,KATEGORIE!$C$12:$E$12,0),0))</f>
        <v>S2</v>
      </c>
      <c r="J247" s="12">
        <f>IF(I247="","",COUNTIF($I$8:I247,I247))</f>
        <v>76</v>
      </c>
      <c r="K247" s="12">
        <f>COUNT(V247:DJ247)</f>
        <v>1</v>
      </c>
      <c r="L247" s="17">
        <f>IF(ISERROR(LARGE(V247:AB247,1)),0,LARGE(V247:AB247,1))+IF(ISERROR(LARGE(V247:AB247,2)),0,LARGE(V247:AB247,2))+IF(ISERROR(LARGE(V247:AB247,3)),0,LARGE(V247:AB247,3))+IF(ISERROR(LARGE(V247:AB247,4)),0,LARGE(V247:AB247,4))</f>
        <v>0</v>
      </c>
      <c r="M247" s="141">
        <f>IF(ISERROR(LARGE(AC247:BN247,1)),0,LARGE(AC247:BN247,1))+IF(ISERROR(LARGE(AC247:BN247,2)),0,LARGE(AC247:BN247,2))+IF(ISERROR(LARGE(AC247:BN247,3)),0,LARGE(AC247:BN247,3))+IF(ISERROR(LARGE(AC247:BN247,4)),0,LARGE(AC247:BN247,4))</f>
        <v>0</v>
      </c>
      <c r="N247" s="36">
        <f>IF(ISERROR(LARGE(BO247:CR247,1)),0,LARGE(BO247:CR247,1))+IF(ISERROR(LARGE(BO247:CR247,2)),0,LARGE(BO247:CR247,2))+IF(ISERROR(LARGE(BO247:CR247,3)),0,LARGE(BO247:CR247,3))+IF(ISERROR(LARGE(BO247:CR247,4)),0,LARGE(BO247:CR247,4))</f>
        <v>80</v>
      </c>
      <c r="O247" s="142">
        <f>IF(ISERROR(LARGE(CS247:DJ247,1)),0,LARGE(CS247:DJ247,1))+IF(ISERROR(LARGE(CS247:DJ247,2)),0,LARGE(CS247:DJ247,2))+IF(ISERROR(LARGE(CS247:DJ247,3)),0,LARGE(CS247:DJ247,3))+IF(ISERROR(LARGE(CS247:DJ247,4)),0,LARGE(CS247:DJ247,4))</f>
        <v>0</v>
      </c>
      <c r="P247" s="143">
        <f>IF(ISERROR(LARGE(V247:DJ247,1)),0,LARGE(V247:DJ247,1))+IF(ISERROR(LARGE(V247:DJ247,2)),0,LARGE(V247:DJ247,2))+IF(ISERROR(LARGE(V247:DJ247,3)),0,LARGE(V247:DJ247,3))+IF(ISERROR(LARGE(V247:DJ247,4)),0,LARGE(V247:DJ247,4))+IF(ISERROR(LARGE(V247:DJ247,5)),0,LARGE(V247:DJ247,5))+IF(ISERROR(LARGE(V247:DJ247,6)),0,LARGE(V247:DJ247,6))+IF(ISERROR(LARGE(V247:DJ247,7)),0,LARGE(V247:DJ247,7))+IF(ISERROR(LARGE(V247:DJ247,8)),0,LARGE(V247:DJ247,8))+IF(ISERROR(LARGE(V247:DJ247,9)),0,LARGE(V247:DJ247,9))+IF(ISERROR(LARGE(V247:DJ247,10)),0,LARGE(V247:DJ247,10))+IF(ISERROR(LARGE(V247:DJ247,11)),0,LARGE(V247:DJ247,11))+IF(ISERROR(LARGE(V247:DJ247,12)),0,LARGE(V247:DJ247,12))</f>
        <v>80</v>
      </c>
      <c r="Q247" s="144">
        <f>COUNT(V247:DJ247)</f>
        <v>1</v>
      </c>
      <c r="R247" s="144">
        <f>IF(ISERROR(LARGE(V247:AB247,5)),0,LARGE(V247:AB247,5))</f>
        <v>0</v>
      </c>
      <c r="S247" s="144">
        <f>IF(ISERROR(LARGE(AC247:BN247,5)),0,LARGE(AC247:BN247,5))</f>
        <v>0</v>
      </c>
      <c r="T247" s="144">
        <f>IF(ISERROR(LARGE(BO247:CR247,5)),0,LARGE(BO247:CR247,5))</f>
        <v>0</v>
      </c>
      <c r="U247" s="144">
        <f>IF(ISERROR(LARGE(CS247:DJ247,5)),0,LARGE(CS247:DJ247,5))</f>
        <v>0</v>
      </c>
      <c r="V247" s="17"/>
      <c r="W247" s="17"/>
      <c r="X247" s="17"/>
      <c r="Y247" s="17"/>
      <c r="Z247" s="17"/>
      <c r="AA247" s="17"/>
      <c r="AB247" s="17"/>
      <c r="AC247" s="141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41"/>
      <c r="BC247" s="141"/>
      <c r="BD247" s="141"/>
      <c r="BE247" s="141"/>
      <c r="BF247" s="141"/>
      <c r="BG247" s="141"/>
      <c r="BH247" s="141"/>
      <c r="BI247" s="141"/>
      <c r="BJ247" s="141"/>
      <c r="BK247" s="141"/>
      <c r="BL247" s="141"/>
      <c r="BM247" s="141"/>
      <c r="BN247" s="141"/>
      <c r="BO247" s="36"/>
      <c r="BP247" s="36">
        <v>80</v>
      </c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  <c r="CB247" s="36"/>
      <c r="CC247" s="36"/>
      <c r="CD247" s="36"/>
      <c r="CE247" s="36"/>
      <c r="CF247" s="145"/>
      <c r="CG247" s="146"/>
      <c r="CH247" s="146"/>
      <c r="CI247" s="146"/>
      <c r="CJ247" s="146"/>
      <c r="CK247" s="146"/>
      <c r="CL247" s="146"/>
      <c r="CM247" s="147"/>
      <c r="CN247" s="36"/>
      <c r="CO247" s="36"/>
      <c r="CP247" s="36"/>
      <c r="CQ247" s="36"/>
      <c r="CR247" s="36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2"/>
      <c r="DE247" s="142"/>
      <c r="DF247" s="142"/>
      <c r="DG247" s="142"/>
      <c r="DH247" s="142"/>
      <c r="DI247" s="142"/>
      <c r="DJ247" s="142"/>
    </row>
    <row r="248" spans="1:114">
      <c r="A248" s="12" t="str">
        <f>IF(B248="","",IF(B248&gt;1,"UWAGA JUŻ BYŁ",""))</f>
        <v/>
      </c>
      <c r="B248" s="12">
        <f>IF(C248="","",COUNTIF($C$8:$C$50361,C248))</f>
        <v>1</v>
      </c>
      <c r="C248" s="12" t="str">
        <f>CONCATENATE(E248,F248,H248,G248)</f>
        <v>FRĄCZEK-BOGACKAJustynaAR TEAM</v>
      </c>
      <c r="D248" s="12">
        <f>IF(E248="","",COUNTA($E$8:E248))</f>
        <v>241</v>
      </c>
      <c r="E248" s="117" t="s">
        <v>431</v>
      </c>
      <c r="F248" s="12" t="s">
        <v>271</v>
      </c>
      <c r="G248" s="117" t="s">
        <v>432</v>
      </c>
      <c r="H248" s="12"/>
      <c r="I248" s="12" t="str">
        <f>IF(ISERROR(VLOOKUP(H248,KATEGORIE!$C$13:$E$50006,MATCH(KATEGORIE!$E$12,KATEGORIE!$C$12:$E$12,0),0)),"",VLOOKUP(H248,KATEGORIE!$C$13:$E$50006,MATCH(KATEGORIE!$E$12,KATEGORIE!$C$12:$E$12,0),0))</f>
        <v/>
      </c>
      <c r="J248" s="12" t="str">
        <f>IF(I248="","",COUNTIF($I$8:I248,I248))</f>
        <v/>
      </c>
      <c r="K248" s="12">
        <f>COUNT(V248:DJ248)</f>
        <v>1</v>
      </c>
      <c r="L248" s="17">
        <f>IF(ISERROR(LARGE(V248:AB248,1)),0,LARGE(V248:AB248,1))+IF(ISERROR(LARGE(V248:AB248,2)),0,LARGE(V248:AB248,2))+IF(ISERROR(LARGE(V248:AB248,3)),0,LARGE(V248:AB248,3))+IF(ISERROR(LARGE(V248:AB248,4)),0,LARGE(V248:AB248,4))</f>
        <v>0</v>
      </c>
      <c r="M248" s="141">
        <f>IF(ISERROR(LARGE(AC248:BN248,1)),0,LARGE(AC248:BN248,1))+IF(ISERROR(LARGE(AC248:BN248,2)),0,LARGE(AC248:BN248,2))+IF(ISERROR(LARGE(AC248:BN248,3)),0,LARGE(AC248:BN248,3))+IF(ISERROR(LARGE(AC248:BN248,4)),0,LARGE(AC248:BN248,4))</f>
        <v>0</v>
      </c>
      <c r="N248" s="36">
        <f>IF(ISERROR(LARGE(BO248:CR248,1)),0,LARGE(BO248:CR248,1))+IF(ISERROR(LARGE(BO248:CR248,2)),0,LARGE(BO248:CR248,2))+IF(ISERROR(LARGE(BO248:CR248,3)),0,LARGE(BO248:CR248,3))+IF(ISERROR(LARGE(BO248:CR248,4)),0,LARGE(BO248:CR248,4))</f>
        <v>80</v>
      </c>
      <c r="O248" s="142">
        <f>IF(ISERROR(LARGE(CS248:DJ248,1)),0,LARGE(CS248:DJ248,1))+IF(ISERROR(LARGE(CS248:DJ248,2)),0,LARGE(CS248:DJ248,2))+IF(ISERROR(LARGE(CS248:DJ248,3)),0,LARGE(CS248:DJ248,3))+IF(ISERROR(LARGE(CS248:DJ248,4)),0,LARGE(CS248:DJ248,4))</f>
        <v>0</v>
      </c>
      <c r="P248" s="143">
        <f>IF(ISERROR(LARGE(V248:DJ248,1)),0,LARGE(V248:DJ248,1))+IF(ISERROR(LARGE(V248:DJ248,2)),0,LARGE(V248:DJ248,2))+IF(ISERROR(LARGE(V248:DJ248,3)),0,LARGE(V248:DJ248,3))+IF(ISERROR(LARGE(V248:DJ248,4)),0,LARGE(V248:DJ248,4))+IF(ISERROR(LARGE(V248:DJ248,5)),0,LARGE(V248:DJ248,5))+IF(ISERROR(LARGE(V248:DJ248,6)),0,LARGE(V248:DJ248,6))+IF(ISERROR(LARGE(V248:DJ248,7)),0,LARGE(V248:DJ248,7))+IF(ISERROR(LARGE(V248:DJ248,8)),0,LARGE(V248:DJ248,8))+IF(ISERROR(LARGE(V248:DJ248,9)),0,LARGE(V248:DJ248,9))+IF(ISERROR(LARGE(V248:DJ248,10)),0,LARGE(V248:DJ248,10))+IF(ISERROR(LARGE(V248:DJ248,11)),0,LARGE(V248:DJ248,11))+IF(ISERROR(LARGE(V248:DJ248,12)),0,LARGE(V248:DJ248,12))</f>
        <v>80</v>
      </c>
      <c r="Q248" s="144">
        <f>COUNT(V248:DJ248)</f>
        <v>1</v>
      </c>
      <c r="R248" s="144">
        <f>IF(ISERROR(LARGE(V248:AB248,5)),0,LARGE(V248:AB248,5))</f>
        <v>0</v>
      </c>
      <c r="S248" s="144">
        <f>IF(ISERROR(LARGE(AC248:BN248,5)),0,LARGE(AC248:BN248,5))</f>
        <v>0</v>
      </c>
      <c r="T248" s="144">
        <f>IF(ISERROR(LARGE(BO248:CR248,5)),0,LARGE(BO248:CR248,5))</f>
        <v>0</v>
      </c>
      <c r="U248" s="144">
        <f>IF(ISERROR(LARGE(CS248:DJ248,5)),0,LARGE(CS248:DJ248,5))</f>
        <v>0</v>
      </c>
      <c r="V248" s="17"/>
      <c r="W248" s="17"/>
      <c r="X248" s="17"/>
      <c r="Y248" s="17"/>
      <c r="Z248" s="17"/>
      <c r="AA248" s="17"/>
      <c r="AB248" s="17"/>
      <c r="AC248" s="141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41"/>
      <c r="BG248" s="141"/>
      <c r="BH248" s="141"/>
      <c r="BI248" s="141"/>
      <c r="BJ248" s="141"/>
      <c r="BK248" s="141"/>
      <c r="BL248" s="141"/>
      <c r="BM248" s="141"/>
      <c r="BN248" s="141"/>
      <c r="BO248" s="36"/>
      <c r="BP248" s="36"/>
      <c r="BQ248" s="36">
        <v>80</v>
      </c>
      <c r="BR248" s="36"/>
      <c r="BS248" s="36"/>
      <c r="BT248" s="36"/>
      <c r="BU248" s="36"/>
      <c r="BV248" s="36"/>
      <c r="BW248" s="36"/>
      <c r="BX248" s="36"/>
      <c r="BY248" s="36"/>
      <c r="BZ248" s="36"/>
      <c r="CA248" s="36"/>
      <c r="CB248" s="36"/>
      <c r="CC248" s="36"/>
      <c r="CD248" s="36"/>
      <c r="CE248" s="36"/>
      <c r="CF248" s="145"/>
      <c r="CG248" s="146"/>
      <c r="CH248" s="146"/>
      <c r="CI248" s="146"/>
      <c r="CJ248" s="146"/>
      <c r="CK248" s="146"/>
      <c r="CL248" s="146"/>
      <c r="CM248" s="147"/>
      <c r="CN248" s="36"/>
      <c r="CO248" s="36"/>
      <c r="CP248" s="36"/>
      <c r="CQ248" s="36"/>
      <c r="CR248" s="36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2"/>
      <c r="DE248" s="142"/>
      <c r="DF248" s="142"/>
      <c r="DG248" s="142"/>
      <c r="DH248" s="142"/>
      <c r="DI248" s="142"/>
      <c r="DJ248" s="142"/>
    </row>
    <row r="249" spans="1:114">
      <c r="A249" s="12" t="str">
        <f>IF(B249="","",IF(B249&gt;1,"UWAGA JUŻ BYŁ",""))</f>
        <v/>
      </c>
      <c r="B249" s="12">
        <f>IF(C249="","",COUNTIF($C$8:$C$50361,C249))</f>
        <v>1</v>
      </c>
      <c r="C249" s="12" t="str">
        <f>CONCATENATE(E249,F249,H249,G249)</f>
        <v>KRUCZEKMonikaKW KRAKÓW/LACHO TEAM</v>
      </c>
      <c r="D249" s="12">
        <f>IF(E249="","",COUNTA($E$8:E249))</f>
        <v>242</v>
      </c>
      <c r="E249" s="117" t="s">
        <v>443</v>
      </c>
      <c r="F249" s="12" t="s">
        <v>444</v>
      </c>
      <c r="G249" s="117" t="s">
        <v>445</v>
      </c>
      <c r="H249" s="12"/>
      <c r="I249" s="12" t="str">
        <f>IF(ISERROR(VLOOKUP(H249,KATEGORIE!$C$13:$E$50006,MATCH(KATEGORIE!$E$12,KATEGORIE!$C$12:$E$12,0),0)),"",VLOOKUP(H249,KATEGORIE!$C$13:$E$50006,MATCH(KATEGORIE!$E$12,KATEGORIE!$C$12:$E$12,0),0))</f>
        <v/>
      </c>
      <c r="J249" s="12" t="str">
        <f>IF(I249="","",COUNTIF($I$8:I249,I249))</f>
        <v/>
      </c>
      <c r="K249" s="12">
        <f>COUNT(V249:DJ249)</f>
        <v>2</v>
      </c>
      <c r="L249" s="17">
        <f>IF(ISERROR(LARGE(V249:AB249,1)),0,LARGE(V249:AB249,1))+IF(ISERROR(LARGE(V249:AB249,2)),0,LARGE(V249:AB249,2))+IF(ISERROR(LARGE(V249:AB249,3)),0,LARGE(V249:AB249,3))+IF(ISERROR(LARGE(V249:AB249,4)),0,LARGE(V249:AB249,4))</f>
        <v>0</v>
      </c>
      <c r="M249" s="141">
        <f>IF(ISERROR(LARGE(AC249:BN249,1)),0,LARGE(AC249:BN249,1))+IF(ISERROR(LARGE(AC249:BN249,2)),0,LARGE(AC249:BN249,2))+IF(ISERROR(LARGE(AC249:BN249,3)),0,LARGE(AC249:BN249,3))+IF(ISERROR(LARGE(AC249:BN249,4)),0,LARGE(AC249:BN249,4))</f>
        <v>0</v>
      </c>
      <c r="N249" s="36">
        <f>IF(ISERROR(LARGE(BO249:CR249,1)),0,LARGE(BO249:CR249,1))+IF(ISERROR(LARGE(BO249:CR249,2)),0,LARGE(BO249:CR249,2))+IF(ISERROR(LARGE(BO249:CR249,3)),0,LARGE(BO249:CR249,3))+IF(ISERROR(LARGE(BO249:CR249,4)),0,LARGE(BO249:CR249,4))</f>
        <v>80</v>
      </c>
      <c r="O249" s="142">
        <f>IF(ISERROR(LARGE(CS249:DJ249,1)),0,LARGE(CS249:DJ249,1))+IF(ISERROR(LARGE(CS249:DJ249,2)),0,LARGE(CS249:DJ249,2))+IF(ISERROR(LARGE(CS249:DJ249,3)),0,LARGE(CS249:DJ249,3))+IF(ISERROR(LARGE(CS249:DJ249,4)),0,LARGE(CS249:DJ249,4))</f>
        <v>0</v>
      </c>
      <c r="P249" s="143">
        <f>IF(ISERROR(LARGE(V249:DJ249,1)),0,LARGE(V249:DJ249,1))+IF(ISERROR(LARGE(V249:DJ249,2)),0,LARGE(V249:DJ249,2))+IF(ISERROR(LARGE(V249:DJ249,3)),0,LARGE(V249:DJ249,3))+IF(ISERROR(LARGE(V249:DJ249,4)),0,LARGE(V249:DJ249,4))+IF(ISERROR(LARGE(V249:DJ249,5)),0,LARGE(V249:DJ249,5))+IF(ISERROR(LARGE(V249:DJ249,6)),0,LARGE(V249:DJ249,6))+IF(ISERROR(LARGE(V249:DJ249,7)),0,LARGE(V249:DJ249,7))+IF(ISERROR(LARGE(V249:DJ249,8)),0,LARGE(V249:DJ249,8))+IF(ISERROR(LARGE(V249:DJ249,9)),0,LARGE(V249:DJ249,9))+IF(ISERROR(LARGE(V249:DJ249,10)),0,LARGE(V249:DJ249,10))+IF(ISERROR(LARGE(V249:DJ249,11)),0,LARGE(V249:DJ249,11))+IF(ISERROR(LARGE(V249:DJ249,12)),0,LARGE(V249:DJ249,12))</f>
        <v>80</v>
      </c>
      <c r="Q249" s="144">
        <f>COUNT(V249:DJ249)</f>
        <v>2</v>
      </c>
      <c r="R249" s="144">
        <f>IF(ISERROR(LARGE(V249:AB249,5)),0,LARGE(V249:AB249,5))</f>
        <v>0</v>
      </c>
      <c r="S249" s="144">
        <f>IF(ISERROR(LARGE(AC249:BN249,5)),0,LARGE(AC249:BN249,5))</f>
        <v>0</v>
      </c>
      <c r="T249" s="144">
        <f>IF(ISERROR(LARGE(BO249:CR249,5)),0,LARGE(BO249:CR249,5))</f>
        <v>0</v>
      </c>
      <c r="U249" s="144">
        <f>IF(ISERROR(LARGE(CS249:DJ249,5)),0,LARGE(CS249:DJ249,5))</f>
        <v>0</v>
      </c>
      <c r="V249" s="17"/>
      <c r="W249" s="17"/>
      <c r="X249" s="17"/>
      <c r="Y249" s="17"/>
      <c r="Z249" s="17"/>
      <c r="AA249" s="17"/>
      <c r="AB249" s="17"/>
      <c r="AC249" s="141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41"/>
      <c r="BC249" s="141"/>
      <c r="BD249" s="141"/>
      <c r="BE249" s="141"/>
      <c r="BF249" s="141"/>
      <c r="BG249" s="141"/>
      <c r="BH249" s="141"/>
      <c r="BI249" s="141"/>
      <c r="BJ249" s="141"/>
      <c r="BK249" s="141"/>
      <c r="BL249" s="141"/>
      <c r="BM249" s="141"/>
      <c r="BN249" s="141"/>
      <c r="BO249" s="36"/>
      <c r="BP249" s="36"/>
      <c r="BQ249" s="36">
        <v>40</v>
      </c>
      <c r="BR249" s="36"/>
      <c r="BS249" s="36"/>
      <c r="BT249" s="36">
        <v>40</v>
      </c>
      <c r="BU249" s="36"/>
      <c r="BV249" s="36"/>
      <c r="BW249" s="36"/>
      <c r="BX249" s="36"/>
      <c r="BY249" s="36"/>
      <c r="BZ249" s="36"/>
      <c r="CA249" s="36"/>
      <c r="CB249" s="36"/>
      <c r="CC249" s="36"/>
      <c r="CD249" s="36"/>
      <c r="CE249" s="36"/>
      <c r="CF249" s="145"/>
      <c r="CG249" s="146"/>
      <c r="CH249" s="146"/>
      <c r="CI249" s="146"/>
      <c r="CJ249" s="146"/>
      <c r="CK249" s="146"/>
      <c r="CL249" s="146"/>
      <c r="CM249" s="147"/>
      <c r="CN249" s="36"/>
      <c r="CO249" s="36"/>
      <c r="CP249" s="36"/>
      <c r="CQ249" s="36"/>
      <c r="CR249" s="36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2"/>
      <c r="DE249" s="142"/>
      <c r="DF249" s="142"/>
      <c r="DG249" s="142"/>
      <c r="DH249" s="142"/>
      <c r="DI249" s="142"/>
      <c r="DJ249" s="142"/>
    </row>
    <row r="250" spans="1:114">
      <c r="A250" s="12" t="str">
        <f>IF(B250="","",IF(B250&gt;1,"UWAGA JUŻ BYŁ",""))</f>
        <v/>
      </c>
      <c r="B250" s="12">
        <f>IF(C250="","",COUNTIF($C$8:$C$50361,C250))</f>
        <v>1</v>
      </c>
      <c r="C250" s="12" t="str">
        <f>CONCATENATE(E250,F250,H250,G250)</f>
        <v>CHOROSZEWSKAEwa1989PODLASIE W GÓRACH</v>
      </c>
      <c r="D250" s="12">
        <f>IF(E250="","",COUNTA($E$8:E250))</f>
        <v>243</v>
      </c>
      <c r="E250" s="12" t="s">
        <v>553</v>
      </c>
      <c r="F250" s="12" t="s">
        <v>312</v>
      </c>
      <c r="G250" s="12" t="s">
        <v>554</v>
      </c>
      <c r="H250" s="154" t="s">
        <v>555</v>
      </c>
      <c r="I250" s="12" t="str">
        <f>IF(ISERROR(VLOOKUP(H250,KATEGORIE!$C$13:$E$50006,MATCH(KATEGORIE!$E$12,KATEGORIE!$C$12:$E$12,0),0)),"",VLOOKUP(H250,KATEGORIE!$C$13:$E$50006,MATCH(KATEGORIE!$E$12,KATEGORIE!$C$12:$E$12,0),0))</f>
        <v/>
      </c>
      <c r="J250" s="12" t="str">
        <f>IF(I250="","",COUNTIF($I$8:I250,I250))</f>
        <v/>
      </c>
      <c r="K250" s="12">
        <f>COUNT(V250:DJ250)</f>
        <v>1</v>
      </c>
      <c r="L250" s="17">
        <f>IF(ISERROR(LARGE(V250:AB250,1)),0,LARGE(V250:AB250,1))+IF(ISERROR(LARGE(V250:AB250,2)),0,LARGE(V250:AB250,2))+IF(ISERROR(LARGE(V250:AB250,3)),0,LARGE(V250:AB250,3))+IF(ISERROR(LARGE(V250:AB250,4)),0,LARGE(V250:AB250,4))</f>
        <v>0</v>
      </c>
      <c r="M250" s="141">
        <f>IF(ISERROR(LARGE(AC250:BN250,1)),0,LARGE(AC250:BN250,1))+IF(ISERROR(LARGE(AC250:BN250,2)),0,LARGE(AC250:BN250,2))+IF(ISERROR(LARGE(AC250:BN250,3)),0,LARGE(AC250:BN250,3))+IF(ISERROR(LARGE(AC250:BN250,4)),0,LARGE(AC250:BN250,4))</f>
        <v>0</v>
      </c>
      <c r="N250" s="36">
        <f>IF(ISERROR(LARGE(BO250:CR250,1)),0,LARGE(BO250:CR250,1))+IF(ISERROR(LARGE(BO250:CR250,2)),0,LARGE(BO250:CR250,2))+IF(ISERROR(LARGE(BO250:CR250,3)),0,LARGE(BO250:CR250,3))+IF(ISERROR(LARGE(BO250:CR250,4)),0,LARGE(BO250:CR250,4))</f>
        <v>80</v>
      </c>
      <c r="O250" s="142">
        <f>IF(ISERROR(LARGE(CS250:DJ250,1)),0,LARGE(CS250:DJ250,1))+IF(ISERROR(LARGE(CS250:DJ250,2)),0,LARGE(CS250:DJ250,2))+IF(ISERROR(LARGE(CS250:DJ250,3)),0,LARGE(CS250:DJ250,3))+IF(ISERROR(LARGE(CS250:DJ250,4)),0,LARGE(CS250:DJ250,4))</f>
        <v>0</v>
      </c>
      <c r="P250" s="143">
        <f>IF(ISERROR(LARGE(V250:DJ250,1)),0,LARGE(V250:DJ250,1))+IF(ISERROR(LARGE(V250:DJ250,2)),0,LARGE(V250:DJ250,2))+IF(ISERROR(LARGE(V250:DJ250,3)),0,LARGE(V250:DJ250,3))+IF(ISERROR(LARGE(V250:DJ250,4)),0,LARGE(V250:DJ250,4))+IF(ISERROR(LARGE(V250:DJ250,5)),0,LARGE(V250:DJ250,5))+IF(ISERROR(LARGE(V250:DJ250,6)),0,LARGE(V250:DJ250,6))+IF(ISERROR(LARGE(V250:DJ250,7)),0,LARGE(V250:DJ250,7))+IF(ISERROR(LARGE(V250:DJ250,8)),0,LARGE(V250:DJ250,8))+IF(ISERROR(LARGE(V250:DJ250,9)),0,LARGE(V250:DJ250,9))+IF(ISERROR(LARGE(V250:DJ250,10)),0,LARGE(V250:DJ250,10))+IF(ISERROR(LARGE(V250:DJ250,11)),0,LARGE(V250:DJ250,11))+IF(ISERROR(LARGE(V250:DJ250,12)),0,LARGE(V250:DJ250,12))</f>
        <v>80</v>
      </c>
      <c r="Q250" s="144">
        <f>COUNT(V250:DJ250)</f>
        <v>1</v>
      </c>
      <c r="R250" s="144">
        <f>IF(ISERROR(LARGE(V250:AB250,5)),0,LARGE(V250:AB250,5))</f>
        <v>0</v>
      </c>
      <c r="S250" s="144">
        <f>IF(ISERROR(LARGE(AC250:BN250,5)),0,LARGE(AC250:BN250,5))</f>
        <v>0</v>
      </c>
      <c r="T250" s="144">
        <f>IF(ISERROR(LARGE(BO250:CR250,5)),0,LARGE(BO250:CR250,5))</f>
        <v>0</v>
      </c>
      <c r="U250" s="144">
        <f>IF(ISERROR(LARGE(CS250:DJ250,5)),0,LARGE(CS250:DJ250,5))</f>
        <v>0</v>
      </c>
      <c r="V250" s="17"/>
      <c r="W250" s="17"/>
      <c r="X250" s="17"/>
      <c r="Y250" s="17"/>
      <c r="Z250" s="17"/>
      <c r="AA250" s="17"/>
      <c r="AB250" s="17"/>
      <c r="AC250" s="141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141"/>
      <c r="AT250" s="141"/>
      <c r="AU250" s="141"/>
      <c r="AV250" s="141"/>
      <c r="AW250" s="141"/>
      <c r="AX250" s="141"/>
      <c r="AY250" s="141"/>
      <c r="AZ250" s="141"/>
      <c r="BA250" s="141"/>
      <c r="BB250" s="141"/>
      <c r="BC250" s="141"/>
      <c r="BD250" s="141"/>
      <c r="BE250" s="141"/>
      <c r="BF250" s="141"/>
      <c r="BG250" s="141"/>
      <c r="BH250" s="141"/>
      <c r="BI250" s="141"/>
      <c r="BJ250" s="141"/>
      <c r="BK250" s="141"/>
      <c r="BL250" s="141"/>
      <c r="BM250" s="141"/>
      <c r="BN250" s="141"/>
      <c r="BO250" s="36"/>
      <c r="BP250" s="36"/>
      <c r="BQ250" s="36"/>
      <c r="BR250" s="36">
        <v>80</v>
      </c>
      <c r="BS250" s="36"/>
      <c r="BT250" s="36"/>
      <c r="BU250" s="36"/>
      <c r="BV250" s="36"/>
      <c r="BW250" s="36"/>
      <c r="BX250" s="36"/>
      <c r="BY250" s="36"/>
      <c r="BZ250" s="36"/>
      <c r="CA250" s="36"/>
      <c r="CB250" s="36"/>
      <c r="CC250" s="36"/>
      <c r="CD250" s="36"/>
      <c r="CE250" s="36"/>
      <c r="CF250" s="145"/>
      <c r="CG250" s="146"/>
      <c r="CH250" s="146"/>
      <c r="CI250" s="146"/>
      <c r="CJ250" s="146"/>
      <c r="CK250" s="146"/>
      <c r="CL250" s="146"/>
      <c r="CM250" s="147"/>
      <c r="CN250" s="36"/>
      <c r="CO250" s="36"/>
      <c r="CP250" s="36"/>
      <c r="CQ250" s="36"/>
      <c r="CR250" s="36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2"/>
      <c r="DE250" s="142"/>
      <c r="DF250" s="142"/>
      <c r="DG250" s="142"/>
      <c r="DH250" s="142"/>
      <c r="DI250" s="142"/>
      <c r="DJ250" s="142"/>
    </row>
    <row r="251" spans="1:114">
      <c r="A251" s="12" t="str">
        <f>IF(B251="","",IF(B251&gt;1,"UWAGA JUŻ BYŁ",""))</f>
        <v/>
      </c>
      <c r="B251" s="12">
        <f>IF(C251="","",COUNTIF($C$8:$C$50361,C251))</f>
        <v>1</v>
      </c>
      <c r="C251" s="12" t="str">
        <f>CONCATENATE(E251,F251,H251,G251)</f>
        <v>TROćMaria1990Kraków</v>
      </c>
      <c r="D251" s="12">
        <f>IF(E251="","",COUNTA($E$8:E251))</f>
        <v>244</v>
      </c>
      <c r="E251" s="12" t="s">
        <v>602</v>
      </c>
      <c r="F251" s="12" t="s">
        <v>603</v>
      </c>
      <c r="G251" s="12" t="s">
        <v>604</v>
      </c>
      <c r="H251" s="12">
        <v>1990</v>
      </c>
      <c r="I251" s="12" t="str">
        <f>IF(ISERROR(VLOOKUP(H251,KATEGORIE!$C$13:$E$50006,MATCH(KATEGORIE!$E$12,KATEGORIE!$C$12:$E$12,0),0)),"",VLOOKUP(H251,KATEGORIE!$C$13:$E$50006,MATCH(KATEGORIE!$E$12,KATEGORIE!$C$12:$E$12,0),0))</f>
        <v>S1</v>
      </c>
      <c r="J251" s="12">
        <f>IF(I251="","",COUNTIF($I$8:I251,I251))</f>
        <v>43</v>
      </c>
      <c r="K251" s="12">
        <f>COUNT(V251:DJ251)</f>
        <v>1</v>
      </c>
      <c r="L251" s="17">
        <f>IF(ISERROR(LARGE(V251:AB251,1)),0,LARGE(V251:AB251,1))+IF(ISERROR(LARGE(V251:AB251,2)),0,LARGE(V251:AB251,2))+IF(ISERROR(LARGE(V251:AB251,3)),0,LARGE(V251:AB251,3))+IF(ISERROR(LARGE(V251:AB251,4)),0,LARGE(V251:AB251,4))</f>
        <v>0</v>
      </c>
      <c r="M251" s="141">
        <f>IF(ISERROR(LARGE(AC251:BN251,1)),0,LARGE(AC251:BN251,1))+IF(ISERROR(LARGE(AC251:BN251,2)),0,LARGE(AC251:BN251,2))+IF(ISERROR(LARGE(AC251:BN251,3)),0,LARGE(AC251:BN251,3))+IF(ISERROR(LARGE(AC251:BN251,4)),0,LARGE(AC251:BN251,4))</f>
        <v>0</v>
      </c>
      <c r="N251" s="36">
        <f>IF(ISERROR(LARGE(BO251:CR251,1)),0,LARGE(BO251:CR251,1))+IF(ISERROR(LARGE(BO251:CR251,2)),0,LARGE(BO251:CR251,2))+IF(ISERROR(LARGE(BO251:CR251,3)),0,LARGE(BO251:CR251,3))+IF(ISERROR(LARGE(BO251:CR251,4)),0,LARGE(BO251:CR251,4))</f>
        <v>80</v>
      </c>
      <c r="O251" s="142">
        <f>IF(ISERROR(LARGE(CS251:DJ251,1)),0,LARGE(CS251:DJ251,1))+IF(ISERROR(LARGE(CS251:DJ251,2)),0,LARGE(CS251:DJ251,2))+IF(ISERROR(LARGE(CS251:DJ251,3)),0,LARGE(CS251:DJ251,3))+IF(ISERROR(LARGE(CS251:DJ251,4)),0,LARGE(CS251:DJ251,4))</f>
        <v>0</v>
      </c>
      <c r="P251" s="143">
        <f>IF(ISERROR(LARGE(V251:DJ251,1)),0,LARGE(V251:DJ251,1))+IF(ISERROR(LARGE(V251:DJ251,2)),0,LARGE(V251:DJ251,2))+IF(ISERROR(LARGE(V251:DJ251,3)),0,LARGE(V251:DJ251,3))+IF(ISERROR(LARGE(V251:DJ251,4)),0,LARGE(V251:DJ251,4))+IF(ISERROR(LARGE(V251:DJ251,5)),0,LARGE(V251:DJ251,5))+IF(ISERROR(LARGE(V251:DJ251,6)),0,LARGE(V251:DJ251,6))+IF(ISERROR(LARGE(V251:DJ251,7)),0,LARGE(V251:DJ251,7))+IF(ISERROR(LARGE(V251:DJ251,8)),0,LARGE(V251:DJ251,8))+IF(ISERROR(LARGE(V251:DJ251,9)),0,LARGE(V251:DJ251,9))+IF(ISERROR(LARGE(V251:DJ251,10)),0,LARGE(V251:DJ251,10))+IF(ISERROR(LARGE(V251:DJ251,11)),0,LARGE(V251:DJ251,11))+IF(ISERROR(LARGE(V251:DJ251,12)),0,LARGE(V251:DJ251,12))</f>
        <v>80</v>
      </c>
      <c r="Q251" s="144">
        <f>COUNT(V251:DJ251)</f>
        <v>1</v>
      </c>
      <c r="R251" s="144">
        <f>IF(ISERROR(LARGE(V251:AB251,5)),0,LARGE(V251:AB251,5))</f>
        <v>0</v>
      </c>
      <c r="S251" s="144">
        <f>IF(ISERROR(LARGE(AC251:BN251,5)),0,LARGE(AC251:BN251,5))</f>
        <v>0</v>
      </c>
      <c r="T251" s="144">
        <f>IF(ISERROR(LARGE(BO251:CR251,5)),0,LARGE(BO251:CR251,5))</f>
        <v>0</v>
      </c>
      <c r="U251" s="144">
        <f>IF(ISERROR(LARGE(CS251:DJ251,5)),0,LARGE(CS251:DJ251,5))</f>
        <v>0</v>
      </c>
      <c r="V251" s="17"/>
      <c r="W251" s="17"/>
      <c r="X251" s="17"/>
      <c r="Y251" s="17"/>
      <c r="Z251" s="17"/>
      <c r="AA251" s="17"/>
      <c r="AB251" s="17"/>
      <c r="AC251" s="141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1"/>
      <c r="BI251" s="141"/>
      <c r="BJ251" s="141"/>
      <c r="BK251" s="141"/>
      <c r="BL251" s="141"/>
      <c r="BM251" s="141"/>
      <c r="BN251" s="141"/>
      <c r="BO251" s="36"/>
      <c r="BP251" s="36"/>
      <c r="BQ251" s="36"/>
      <c r="BR251" s="36"/>
      <c r="BS251" s="36">
        <v>80</v>
      </c>
      <c r="BT251" s="36"/>
      <c r="BU251" s="36"/>
      <c r="BV251" s="36"/>
      <c r="BW251" s="36"/>
      <c r="BX251" s="36"/>
      <c r="BY251" s="36"/>
      <c r="BZ251" s="36"/>
      <c r="CA251" s="36"/>
      <c r="CB251" s="36"/>
      <c r="CC251" s="36"/>
      <c r="CD251" s="36"/>
      <c r="CE251" s="36"/>
      <c r="CF251" s="145"/>
      <c r="CG251" s="146"/>
      <c r="CH251" s="146"/>
      <c r="CI251" s="146"/>
      <c r="CJ251" s="146"/>
      <c r="CK251" s="146"/>
      <c r="CL251" s="146"/>
      <c r="CM251" s="147"/>
      <c r="CN251" s="36"/>
      <c r="CO251" s="36"/>
      <c r="CP251" s="36"/>
      <c r="CQ251" s="36"/>
      <c r="CR251" s="36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2"/>
      <c r="DE251" s="142"/>
      <c r="DF251" s="142"/>
      <c r="DG251" s="142"/>
      <c r="DH251" s="142"/>
      <c r="DI251" s="142"/>
      <c r="DJ251" s="142"/>
    </row>
    <row r="252" spans="1:114">
      <c r="A252" s="12" t="str">
        <f>IF(B252="","",IF(B252&gt;1,"UWAGA JUŻ BYŁ",""))</f>
        <v/>
      </c>
      <c r="B252" s="12">
        <f>IF(C252="","",COUNTIF($C$8:$C$50361,C252))</f>
        <v>1</v>
      </c>
      <c r="C252" s="12" t="str">
        <f>CONCATENATE(E252,F252,H252,G252)</f>
        <v>CHLEBIńSKAPaulina1988RZESZOWSKIE GAZELE I GEPARDY</v>
      </c>
      <c r="D252" s="12">
        <f>IF(E252="","",COUNTA($E$8:E252))</f>
        <v>245</v>
      </c>
      <c r="E252" s="15" t="s">
        <v>705</v>
      </c>
      <c r="F252" s="159" t="s">
        <v>706</v>
      </c>
      <c r="G252" s="15" t="s">
        <v>707</v>
      </c>
      <c r="H252" s="15">
        <v>1988</v>
      </c>
      <c r="I252" s="12" t="str">
        <f>IF(ISERROR(VLOOKUP(H252,KATEGORIE!$C$13:$E$50006,MATCH(KATEGORIE!$E$12,KATEGORIE!$C$12:$E$12,0),0)),"",VLOOKUP(H252,KATEGORIE!$C$13:$E$50006,MATCH(KATEGORIE!$E$12,KATEGORIE!$C$12:$E$12,0),0))</f>
        <v>S1</v>
      </c>
      <c r="J252" s="12">
        <f>IF(I252="","",COUNTIF($I$8:I252,I252))</f>
        <v>44</v>
      </c>
      <c r="K252" s="12">
        <f>COUNT(V252:DJ252)</f>
        <v>1</v>
      </c>
      <c r="L252" s="17">
        <f>IF(ISERROR(LARGE(V252:AB252,1)),0,LARGE(V252:AB252,1))+IF(ISERROR(LARGE(V252:AB252,2)),0,LARGE(V252:AB252,2))+IF(ISERROR(LARGE(V252:AB252,3)),0,LARGE(V252:AB252,3))+IF(ISERROR(LARGE(V252:AB252,4)),0,LARGE(V252:AB252,4))</f>
        <v>0</v>
      </c>
      <c r="M252" s="141">
        <f>IF(ISERROR(LARGE(AC252:BN252,1)),0,LARGE(AC252:BN252,1))+IF(ISERROR(LARGE(AC252:BN252,2)),0,LARGE(AC252:BN252,2))+IF(ISERROR(LARGE(AC252:BN252,3)),0,LARGE(AC252:BN252,3))+IF(ISERROR(LARGE(AC252:BN252,4)),0,LARGE(AC252:BN252,4))</f>
        <v>80</v>
      </c>
      <c r="N252" s="36">
        <f>IF(ISERROR(LARGE(BO252:CR252,1)),0,LARGE(BO252:CR252,1))+IF(ISERROR(LARGE(BO252:CR252,2)),0,LARGE(BO252:CR252,2))+IF(ISERROR(LARGE(BO252:CR252,3)),0,LARGE(BO252:CR252,3))+IF(ISERROR(LARGE(BO252:CR252,4)),0,LARGE(BO252:CR252,4))</f>
        <v>0</v>
      </c>
      <c r="O252" s="142">
        <f>IF(ISERROR(LARGE(CS252:DJ252,1)),0,LARGE(CS252:DJ252,1))+IF(ISERROR(LARGE(CS252:DJ252,2)),0,LARGE(CS252:DJ252,2))+IF(ISERROR(LARGE(CS252:DJ252,3)),0,LARGE(CS252:DJ252,3))+IF(ISERROR(LARGE(CS252:DJ252,4)),0,LARGE(CS252:DJ252,4))</f>
        <v>0</v>
      </c>
      <c r="P252" s="143">
        <f>IF(ISERROR(LARGE(V252:DJ252,1)),0,LARGE(V252:DJ252,1))+IF(ISERROR(LARGE(V252:DJ252,2)),0,LARGE(V252:DJ252,2))+IF(ISERROR(LARGE(V252:DJ252,3)),0,LARGE(V252:DJ252,3))+IF(ISERROR(LARGE(V252:DJ252,4)),0,LARGE(V252:DJ252,4))+IF(ISERROR(LARGE(V252:DJ252,5)),0,LARGE(V252:DJ252,5))+IF(ISERROR(LARGE(V252:DJ252,6)),0,LARGE(V252:DJ252,6))+IF(ISERROR(LARGE(V252:DJ252,7)),0,LARGE(V252:DJ252,7))+IF(ISERROR(LARGE(V252:DJ252,8)),0,LARGE(V252:DJ252,8))+IF(ISERROR(LARGE(V252:DJ252,9)),0,LARGE(V252:DJ252,9))+IF(ISERROR(LARGE(V252:DJ252,10)),0,LARGE(V252:DJ252,10))+IF(ISERROR(LARGE(V252:DJ252,11)),0,LARGE(V252:DJ252,11))+IF(ISERROR(LARGE(V252:DJ252,12)),0,LARGE(V252:DJ252,12))</f>
        <v>80</v>
      </c>
      <c r="Q252" s="144">
        <f>COUNT(V252:DJ252)</f>
        <v>1</v>
      </c>
      <c r="R252" s="144">
        <f>IF(ISERROR(LARGE(V252:AB252,5)),0,LARGE(V252:AB252,5))</f>
        <v>0</v>
      </c>
      <c r="S252" s="144">
        <f>IF(ISERROR(LARGE(AC252:BN252,5)),0,LARGE(AC252:BN252,5))</f>
        <v>0</v>
      </c>
      <c r="T252" s="144">
        <f>IF(ISERROR(LARGE(BO252:CR252,5)),0,LARGE(BO252:CR252,5))</f>
        <v>0</v>
      </c>
      <c r="U252" s="144">
        <f>IF(ISERROR(LARGE(CS252:DJ252,5)),0,LARGE(CS252:DJ252,5))</f>
        <v>0</v>
      </c>
      <c r="V252" s="17"/>
      <c r="W252" s="17"/>
      <c r="X252" s="17"/>
      <c r="Y252" s="17"/>
      <c r="Z252" s="17"/>
      <c r="AA252" s="17"/>
      <c r="AB252" s="17"/>
      <c r="AC252" s="141">
        <v>80</v>
      </c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1"/>
      <c r="BI252" s="141"/>
      <c r="BJ252" s="141"/>
      <c r="BK252" s="141"/>
      <c r="BL252" s="141"/>
      <c r="BM252" s="141"/>
      <c r="BN252" s="141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  <c r="CB252" s="36"/>
      <c r="CC252" s="36"/>
      <c r="CD252" s="36"/>
      <c r="CE252" s="36"/>
      <c r="CF252" s="145"/>
      <c r="CG252" s="146"/>
      <c r="CH252" s="146"/>
      <c r="CI252" s="146"/>
      <c r="CJ252" s="146"/>
      <c r="CK252" s="146"/>
      <c r="CL252" s="146"/>
      <c r="CM252" s="147"/>
      <c r="CN252" s="36"/>
      <c r="CO252" s="36"/>
      <c r="CP252" s="36"/>
      <c r="CQ252" s="36"/>
      <c r="CR252" s="36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2"/>
      <c r="DE252" s="142"/>
      <c r="DF252" s="142"/>
      <c r="DG252" s="142"/>
      <c r="DH252" s="142"/>
      <c r="DI252" s="142"/>
      <c r="DJ252" s="142"/>
    </row>
    <row r="253" spans="1:114">
      <c r="A253" s="12" t="str">
        <f>IF(B253="","",IF(B253&gt;1,"UWAGA JUŻ BYŁ",""))</f>
        <v/>
      </c>
      <c r="B253" s="12">
        <f>IF(C253="","",COUNTIF($C$8:$C$50361,C253))</f>
        <v>1</v>
      </c>
      <c r="C253" s="12" t="str">
        <f>CONCATENATE(E253,F253,H253,G253)</f>
        <v>GEMZIKAgataNIGHT RUNNERS KRAKOW</v>
      </c>
      <c r="D253" s="12">
        <f>IF(E253="","",COUNTA($E$8:E253))</f>
        <v>246</v>
      </c>
      <c r="E253" s="15" t="s">
        <v>994</v>
      </c>
      <c r="F253" s="12" t="s">
        <v>598</v>
      </c>
      <c r="G253" s="12" t="s">
        <v>995</v>
      </c>
      <c r="H253" s="12"/>
      <c r="I253" s="12" t="str">
        <f>IF(ISERROR(VLOOKUP(H253,KATEGORIE!$C$13:$E$50006,MATCH(KATEGORIE!$E$12,KATEGORIE!$C$12:$E$12,0),0)),"",VLOOKUP(H253,KATEGORIE!$C$13:$E$50006,MATCH(KATEGORIE!$E$12,KATEGORIE!$C$12:$E$12,0),0))</f>
        <v/>
      </c>
      <c r="J253" s="12" t="str">
        <f>IF(I253="","",COUNTIF($I$8:I253,I253))</f>
        <v/>
      </c>
      <c r="K253" s="12">
        <f>COUNT(V253:DJ253)</f>
        <v>1</v>
      </c>
      <c r="L253" s="17">
        <f>IF(ISERROR(LARGE(V253:AB253,1)),0,LARGE(V253:AB253,1))+IF(ISERROR(LARGE(V253:AB253,2)),0,LARGE(V253:AB253,2))+IF(ISERROR(LARGE(V253:AB253,3)),0,LARGE(V253:AB253,3))+IF(ISERROR(LARGE(V253:AB253,4)),0,LARGE(V253:AB253,4))</f>
        <v>0</v>
      </c>
      <c r="M253" s="141">
        <f>IF(ISERROR(LARGE(AC253:BN253,1)),0,LARGE(AC253:BN253,1))+IF(ISERROR(LARGE(AC253:BN253,2)),0,LARGE(AC253:BN253,2))+IF(ISERROR(LARGE(AC253:BN253,3)),0,LARGE(AC253:BN253,3))+IF(ISERROR(LARGE(AC253:BN253,4)),0,LARGE(AC253:BN253,4))</f>
        <v>0</v>
      </c>
      <c r="N253" s="36">
        <f>IF(ISERROR(LARGE(BO253:CR253,1)),0,LARGE(BO253:CR253,1))+IF(ISERROR(LARGE(BO253:CR253,2)),0,LARGE(BO253:CR253,2))+IF(ISERROR(LARGE(BO253:CR253,3)),0,LARGE(BO253:CR253,3))+IF(ISERROR(LARGE(BO253:CR253,4)),0,LARGE(BO253:CR253,4))</f>
        <v>80</v>
      </c>
      <c r="O253" s="142">
        <f>IF(ISERROR(LARGE(CS253:DJ253,1)),0,LARGE(CS253:DJ253,1))+IF(ISERROR(LARGE(CS253:DJ253,2)),0,LARGE(CS253:DJ253,2))+IF(ISERROR(LARGE(CS253:DJ253,3)),0,LARGE(CS253:DJ253,3))+IF(ISERROR(LARGE(CS253:DJ253,4)),0,LARGE(CS253:DJ253,4))</f>
        <v>0</v>
      </c>
      <c r="P253" s="143">
        <f>IF(ISERROR(LARGE(V253:DJ253,1)),0,LARGE(V253:DJ253,1))+IF(ISERROR(LARGE(V253:DJ253,2)),0,LARGE(V253:DJ253,2))+IF(ISERROR(LARGE(V253:DJ253,3)),0,LARGE(V253:DJ253,3))+IF(ISERROR(LARGE(V253:DJ253,4)),0,LARGE(V253:DJ253,4))+IF(ISERROR(LARGE(V253:DJ253,5)),0,LARGE(V253:DJ253,5))+IF(ISERROR(LARGE(V253:DJ253,6)),0,LARGE(V253:DJ253,6))+IF(ISERROR(LARGE(V253:DJ253,7)),0,LARGE(V253:DJ253,7))+IF(ISERROR(LARGE(V253:DJ253,8)),0,LARGE(V253:DJ253,8))+IF(ISERROR(LARGE(V253:DJ253,9)),0,LARGE(V253:DJ253,9))+IF(ISERROR(LARGE(V253:DJ253,10)),0,LARGE(V253:DJ253,10))+IF(ISERROR(LARGE(V253:DJ253,11)),0,LARGE(V253:DJ253,11))+IF(ISERROR(LARGE(V253:DJ253,12)),0,LARGE(V253:DJ253,12))</f>
        <v>80</v>
      </c>
      <c r="Q253" s="144">
        <f>COUNT(V253:DJ253)</f>
        <v>1</v>
      </c>
      <c r="R253" s="144">
        <f>IF(ISERROR(LARGE(V253:AB253,5)),0,LARGE(V253:AB253,5))</f>
        <v>0</v>
      </c>
      <c r="S253" s="144">
        <f>IF(ISERROR(LARGE(AC253:BN253,5)),0,LARGE(AC253:BN253,5))</f>
        <v>0</v>
      </c>
      <c r="T253" s="144">
        <f>IF(ISERROR(LARGE(BO253:CR253,5)),0,LARGE(BO253:CR253,5))</f>
        <v>0</v>
      </c>
      <c r="U253" s="144">
        <f>IF(ISERROR(LARGE(CS253:DJ253,5)),0,LARGE(CS253:DJ253,5))</f>
        <v>0</v>
      </c>
      <c r="V253" s="17"/>
      <c r="W253" s="17"/>
      <c r="X253" s="17"/>
      <c r="Y253" s="17"/>
      <c r="Z253" s="17"/>
      <c r="AA253" s="17"/>
      <c r="AB253" s="17"/>
      <c r="AC253" s="141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1"/>
      <c r="BI253" s="141"/>
      <c r="BJ253" s="141"/>
      <c r="BK253" s="141"/>
      <c r="BL253" s="141"/>
      <c r="BM253" s="141"/>
      <c r="BN253" s="141"/>
      <c r="BO253" s="36"/>
      <c r="BP253" s="36"/>
      <c r="BQ253" s="36"/>
      <c r="BR253" s="36"/>
      <c r="BS253" s="36"/>
      <c r="BT253" s="36"/>
      <c r="BU253" s="36">
        <v>80</v>
      </c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145"/>
      <c r="CG253" s="146"/>
      <c r="CH253" s="146"/>
      <c r="CI253" s="146"/>
      <c r="CJ253" s="146"/>
      <c r="CK253" s="146"/>
      <c r="CL253" s="146"/>
      <c r="CM253" s="147"/>
      <c r="CN253" s="36"/>
      <c r="CO253" s="36"/>
      <c r="CP253" s="36"/>
      <c r="CQ253" s="36"/>
      <c r="CR253" s="36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2"/>
      <c r="DE253" s="142"/>
      <c r="DF253" s="142"/>
      <c r="DG253" s="142"/>
      <c r="DH253" s="142"/>
      <c r="DI253" s="142"/>
      <c r="DJ253" s="142"/>
    </row>
    <row r="254" spans="1:114">
      <c r="A254" s="12" t="str">
        <f>IF(B254="","",IF(B254&gt;1,"UWAGA JUŻ BYŁ",""))</f>
        <v/>
      </c>
      <c r="B254" s="12">
        <f>IF(C254="","",COUNTIF($C$8:$C$50361,C254))</f>
        <v>1</v>
      </c>
      <c r="C254" s="12" t="str">
        <f>CONCATENATE(E254,F254,H254,G254)</f>
        <v>MERCIKAgnieszkaPRZEMYSKI KLUB BIEGACZA</v>
      </c>
      <c r="D254" s="12">
        <f>IF(E254="","",COUNTA($E$8:E254))</f>
        <v>247</v>
      </c>
      <c r="E254" s="12" t="s">
        <v>1033</v>
      </c>
      <c r="F254" s="12" t="s">
        <v>293</v>
      </c>
      <c r="G254" s="12" t="s">
        <v>437</v>
      </c>
      <c r="H254" s="12"/>
      <c r="I254" s="12" t="str">
        <f>IF(ISERROR(VLOOKUP(H254,KATEGORIE!$C$13:$E$50006,MATCH(KATEGORIE!$E$12,KATEGORIE!$C$12:$E$12,0),0)),"",VLOOKUP(H254,KATEGORIE!$C$13:$E$50006,MATCH(KATEGORIE!$E$12,KATEGORIE!$C$12:$E$12,0),0))</f>
        <v/>
      </c>
      <c r="J254" s="12" t="str">
        <f>IF(I254="","",COUNTIF($I$8:I254,I254))</f>
        <v/>
      </c>
      <c r="K254" s="12">
        <f>COUNT(V254:DJ254)</f>
        <v>1</v>
      </c>
      <c r="L254" s="17">
        <f>IF(ISERROR(LARGE(V254:AB254,1)),0,LARGE(V254:AB254,1))+IF(ISERROR(LARGE(V254:AB254,2)),0,LARGE(V254:AB254,2))+IF(ISERROR(LARGE(V254:AB254,3)),0,LARGE(V254:AB254,3))+IF(ISERROR(LARGE(V254:AB254,4)),0,LARGE(V254:AB254,4))</f>
        <v>0</v>
      </c>
      <c r="M254" s="141">
        <f>IF(ISERROR(LARGE(AC254:BN254,1)),0,LARGE(AC254:BN254,1))+IF(ISERROR(LARGE(AC254:BN254,2)),0,LARGE(AC254:BN254,2))+IF(ISERROR(LARGE(AC254:BN254,3)),0,LARGE(AC254:BN254,3))+IF(ISERROR(LARGE(AC254:BN254,4)),0,LARGE(AC254:BN254,4))</f>
        <v>80</v>
      </c>
      <c r="N254" s="36">
        <f>IF(ISERROR(LARGE(BO254:CR254,1)),0,LARGE(BO254:CR254,1))+IF(ISERROR(LARGE(BO254:CR254,2)),0,LARGE(BO254:CR254,2))+IF(ISERROR(LARGE(BO254:CR254,3)),0,LARGE(BO254:CR254,3))+IF(ISERROR(LARGE(BO254:CR254,4)),0,LARGE(BO254:CR254,4))</f>
        <v>0</v>
      </c>
      <c r="O254" s="142">
        <f>IF(ISERROR(LARGE(CS254:DJ254,1)),0,LARGE(CS254:DJ254,1))+IF(ISERROR(LARGE(CS254:DJ254,2)),0,LARGE(CS254:DJ254,2))+IF(ISERROR(LARGE(CS254:DJ254,3)),0,LARGE(CS254:DJ254,3))+IF(ISERROR(LARGE(CS254:DJ254,4)),0,LARGE(CS254:DJ254,4))</f>
        <v>0</v>
      </c>
      <c r="P254" s="143">
        <f>IF(ISERROR(LARGE(V254:DJ254,1)),0,LARGE(V254:DJ254,1))+IF(ISERROR(LARGE(V254:DJ254,2)),0,LARGE(V254:DJ254,2))+IF(ISERROR(LARGE(V254:DJ254,3)),0,LARGE(V254:DJ254,3))+IF(ISERROR(LARGE(V254:DJ254,4)),0,LARGE(V254:DJ254,4))+IF(ISERROR(LARGE(V254:DJ254,5)),0,LARGE(V254:DJ254,5))+IF(ISERROR(LARGE(V254:DJ254,6)),0,LARGE(V254:DJ254,6))+IF(ISERROR(LARGE(V254:DJ254,7)),0,LARGE(V254:DJ254,7))+IF(ISERROR(LARGE(V254:DJ254,8)),0,LARGE(V254:DJ254,8))+IF(ISERROR(LARGE(V254:DJ254,9)),0,LARGE(V254:DJ254,9))+IF(ISERROR(LARGE(V254:DJ254,10)),0,LARGE(V254:DJ254,10))+IF(ISERROR(LARGE(V254:DJ254,11)),0,LARGE(V254:DJ254,11))+IF(ISERROR(LARGE(V254:DJ254,12)),0,LARGE(V254:DJ254,12))</f>
        <v>80</v>
      </c>
      <c r="Q254" s="144">
        <f>COUNT(V254:DJ254)</f>
        <v>1</v>
      </c>
      <c r="R254" s="144">
        <f>IF(ISERROR(LARGE(V254:AB254,5)),0,LARGE(V254:AB254,5))</f>
        <v>0</v>
      </c>
      <c r="S254" s="144">
        <f>IF(ISERROR(LARGE(AC254:BN254,5)),0,LARGE(AC254:BN254,5))</f>
        <v>0</v>
      </c>
      <c r="T254" s="144">
        <f>IF(ISERROR(LARGE(BO254:CR254,5)),0,LARGE(BO254:CR254,5))</f>
        <v>0</v>
      </c>
      <c r="U254" s="144">
        <f>IF(ISERROR(LARGE(CS254:DJ254,5)),0,LARGE(CS254:DJ254,5))</f>
        <v>0</v>
      </c>
      <c r="V254" s="17"/>
      <c r="W254" s="17"/>
      <c r="X254" s="17"/>
      <c r="Y254" s="17"/>
      <c r="Z254" s="17"/>
      <c r="AA254" s="17"/>
      <c r="AB254" s="17"/>
      <c r="AC254" s="141"/>
      <c r="AD254" s="141">
        <v>80</v>
      </c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1"/>
      <c r="BI254" s="141"/>
      <c r="BJ254" s="141"/>
      <c r="BK254" s="141"/>
      <c r="BL254" s="141"/>
      <c r="BM254" s="141"/>
      <c r="BN254" s="141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  <c r="CB254" s="36"/>
      <c r="CC254" s="36"/>
      <c r="CD254" s="36"/>
      <c r="CE254" s="36"/>
      <c r="CF254" s="145"/>
      <c r="CG254" s="146"/>
      <c r="CH254" s="146"/>
      <c r="CI254" s="146"/>
      <c r="CJ254" s="146"/>
      <c r="CK254" s="146"/>
      <c r="CL254" s="146"/>
      <c r="CM254" s="147"/>
      <c r="CN254" s="36"/>
      <c r="CO254" s="36"/>
      <c r="CP254" s="36"/>
      <c r="CQ254" s="36"/>
      <c r="CR254" s="36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2"/>
      <c r="DE254" s="142"/>
      <c r="DF254" s="142"/>
      <c r="DG254" s="142"/>
      <c r="DH254" s="142"/>
      <c r="DI254" s="142"/>
      <c r="DJ254" s="142"/>
    </row>
    <row r="255" spans="1:114">
      <c r="A255" s="12" t="str">
        <f>IF(B255="","",IF(B255&gt;1,"UWAGA JUŻ BYŁ",""))</f>
        <v/>
      </c>
      <c r="B255" s="12">
        <f>IF(C255="","",COUNTIF($C$8:$C$50361,C255))</f>
        <v>1</v>
      </c>
      <c r="C255" s="12" t="str">
        <f>CONCATENATE(E255,F255,H255,G255)</f>
        <v>Garczyńska- WąsBogusławaKWAMB</v>
      </c>
      <c r="D255" s="12">
        <f>IF(E255="","",COUNTA($E$8:E255))</f>
        <v>248</v>
      </c>
      <c r="E255" s="12" t="s">
        <v>1610</v>
      </c>
      <c r="F255" s="12" t="s">
        <v>1612</v>
      </c>
      <c r="G255" s="12" t="s">
        <v>1611</v>
      </c>
      <c r="H255" s="12"/>
      <c r="I255" s="12" t="str">
        <f>IF(ISERROR(VLOOKUP(H255,KATEGORIE!$C$13:$E$50006,MATCH(KATEGORIE!$E$12,KATEGORIE!$C$12:$E$12,0),0)),"",VLOOKUP(H255,KATEGORIE!$C$13:$E$50006,MATCH(KATEGORIE!$E$12,KATEGORIE!$C$12:$E$12,0),0))</f>
        <v/>
      </c>
      <c r="J255" s="12" t="str">
        <f>IF(I255="","",COUNTIF($I$8:I255,I255))</f>
        <v/>
      </c>
      <c r="K255" s="12">
        <f>COUNT(V255:DJ255)</f>
        <v>1</v>
      </c>
      <c r="L255" s="17">
        <f>IF(ISERROR(LARGE(V255:AB255,1)),0,LARGE(V255:AB255,1))+IF(ISERROR(LARGE(V255:AB255,2)),0,LARGE(V255:AB255,2))+IF(ISERROR(LARGE(V255:AB255,3)),0,LARGE(V255:AB255,3))+IF(ISERROR(LARGE(V255:AB255,4)),0,LARGE(V255:AB255,4))</f>
        <v>0</v>
      </c>
      <c r="M255" s="141">
        <f>IF(ISERROR(LARGE(AC255:BN255,1)),0,LARGE(AC255:BN255,1))+IF(ISERROR(LARGE(AC255:BN255,2)),0,LARGE(AC255:BN255,2))+IF(ISERROR(LARGE(AC255:BN255,3)),0,LARGE(AC255:BN255,3))+IF(ISERROR(LARGE(AC255:BN255,4)),0,LARGE(AC255:BN255,4))</f>
        <v>80</v>
      </c>
      <c r="N255" s="36">
        <f>IF(ISERROR(LARGE(BO255:CR255,1)),0,LARGE(BO255:CR255,1))+IF(ISERROR(LARGE(BO255:CR255,2)),0,LARGE(BO255:CR255,2))+IF(ISERROR(LARGE(BO255:CR255,3)),0,LARGE(BO255:CR255,3))+IF(ISERROR(LARGE(BO255:CR255,4)),0,LARGE(BO255:CR255,4))</f>
        <v>0</v>
      </c>
      <c r="O255" s="142">
        <f>IF(ISERROR(LARGE(CS255:DJ255,1)),0,LARGE(CS255:DJ255,1))+IF(ISERROR(LARGE(CS255:DJ255,2)),0,LARGE(CS255:DJ255,2))+IF(ISERROR(LARGE(CS255:DJ255,3)),0,LARGE(CS255:DJ255,3))+IF(ISERROR(LARGE(CS255:DJ255,4)),0,LARGE(CS255:DJ255,4))</f>
        <v>0</v>
      </c>
      <c r="P255" s="143">
        <f>IF(ISERROR(LARGE(V255:DJ255,1)),0,LARGE(V255:DJ255,1))+IF(ISERROR(LARGE(V255:DJ255,2)),0,LARGE(V255:DJ255,2))+IF(ISERROR(LARGE(V255:DJ255,3)),0,LARGE(V255:DJ255,3))+IF(ISERROR(LARGE(V255:DJ255,4)),0,LARGE(V255:DJ255,4))+IF(ISERROR(LARGE(V255:DJ255,5)),0,LARGE(V255:DJ255,5))+IF(ISERROR(LARGE(V255:DJ255,6)),0,LARGE(V255:DJ255,6))+IF(ISERROR(LARGE(V255:DJ255,7)),0,LARGE(V255:DJ255,7))+IF(ISERROR(LARGE(V255:DJ255,8)),0,LARGE(V255:DJ255,8))+IF(ISERROR(LARGE(V255:DJ255,9)),0,LARGE(V255:DJ255,9))+IF(ISERROR(LARGE(V255:DJ255,10)),0,LARGE(V255:DJ255,10))+IF(ISERROR(LARGE(V255:DJ255,11)),0,LARGE(V255:DJ255,11))+IF(ISERROR(LARGE(V255:DJ255,12)),0,LARGE(V255:DJ255,12))</f>
        <v>80</v>
      </c>
      <c r="Q255" s="144">
        <f>COUNT(V255:DJ255)</f>
        <v>1</v>
      </c>
      <c r="R255" s="144">
        <f>IF(ISERROR(LARGE(V255:AB255,5)),0,LARGE(V255:AB255,5))</f>
        <v>0</v>
      </c>
      <c r="S255" s="144">
        <f>IF(ISERROR(LARGE(AC255:BN255,5)),0,LARGE(AC255:BN255,5))</f>
        <v>0</v>
      </c>
      <c r="T255" s="144">
        <f>IF(ISERROR(LARGE(BO255:CR255,5)),0,LARGE(BO255:CR255,5))</f>
        <v>0</v>
      </c>
      <c r="U255" s="144">
        <f>IF(ISERROR(LARGE(CS255:DJ255,5)),0,LARGE(CS255:DJ255,5))</f>
        <v>0</v>
      </c>
      <c r="V255" s="17"/>
      <c r="W255" s="17"/>
      <c r="X255" s="17"/>
      <c r="Y255" s="17"/>
      <c r="Z255" s="17"/>
      <c r="AA255" s="17"/>
      <c r="AB255" s="17"/>
      <c r="AC255" s="141"/>
      <c r="AD255" s="141"/>
      <c r="AE255" s="141"/>
      <c r="AF255" s="141"/>
      <c r="AG255" s="141"/>
      <c r="AH255" s="141"/>
      <c r="AI255" s="141">
        <v>80</v>
      </c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41"/>
      <c r="BC255" s="141"/>
      <c r="BD255" s="141"/>
      <c r="BE255" s="141"/>
      <c r="BF255" s="141"/>
      <c r="BG255" s="141"/>
      <c r="BH255" s="141"/>
      <c r="BI255" s="141"/>
      <c r="BJ255" s="141"/>
      <c r="BK255" s="141"/>
      <c r="BL255" s="141"/>
      <c r="BM255" s="141"/>
      <c r="BN255" s="141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  <c r="BY255" s="36"/>
      <c r="BZ255" s="36"/>
      <c r="CA255" s="36"/>
      <c r="CB255" s="36"/>
      <c r="CC255" s="36"/>
      <c r="CD255" s="36"/>
      <c r="CE255" s="36"/>
      <c r="CF255" s="145"/>
      <c r="CG255" s="146"/>
      <c r="CH255" s="146"/>
      <c r="CI255" s="146"/>
      <c r="CJ255" s="146"/>
      <c r="CK255" s="146"/>
      <c r="CL255" s="146"/>
      <c r="CM255" s="147"/>
      <c r="CN255" s="36"/>
      <c r="CO255" s="36"/>
      <c r="CP255" s="36"/>
      <c r="CQ255" s="36"/>
      <c r="CR255" s="36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2"/>
      <c r="DE255" s="142"/>
      <c r="DF255" s="142"/>
      <c r="DG255" s="142"/>
      <c r="DH255" s="142"/>
      <c r="DI255" s="142"/>
      <c r="DJ255" s="142"/>
    </row>
    <row r="256" spans="1:114">
      <c r="A256" s="12" t="str">
        <f>IF(B256="","",IF(B256&gt;1,"UWAGA JUŻ BYŁ",""))</f>
        <v/>
      </c>
      <c r="B256" s="12">
        <f>IF(C256="","",COUNTIF($C$8:$C$50361,C256))</f>
        <v>1</v>
      </c>
      <c r="C256" s="12" t="str">
        <f>CONCATENATE(E256,F256,H256,G256)</f>
        <v>EwiakAmelia1988Orientus Lodz</v>
      </c>
      <c r="D256" s="12">
        <f>IF(E256="","",COUNTA($E$8:E256))</f>
        <v>249</v>
      </c>
      <c r="E256" s="12" t="s">
        <v>2108</v>
      </c>
      <c r="F256" s="12" t="s">
        <v>2110</v>
      </c>
      <c r="G256" s="12" t="s">
        <v>2109</v>
      </c>
      <c r="H256" s="12">
        <v>1988</v>
      </c>
      <c r="I256" s="12" t="str">
        <f>IF(ISERROR(VLOOKUP(H256,KATEGORIE!$C$13:$E$50006,MATCH(KATEGORIE!$E$12,KATEGORIE!$C$12:$E$12,0),0)),"",VLOOKUP(H256,KATEGORIE!$C$13:$E$50006,MATCH(KATEGORIE!$E$12,KATEGORIE!$C$12:$E$12,0),0))</f>
        <v>S1</v>
      </c>
      <c r="J256" s="12">
        <f>IF(I256="","",COUNTIF($I$8:I256,I256))</f>
        <v>45</v>
      </c>
      <c r="K256" s="12">
        <f>COUNT(V256:DJ256)</f>
        <v>1</v>
      </c>
      <c r="L256" s="17">
        <f>IF(ISERROR(LARGE(V256:AB256,1)),0,LARGE(V256:AB256,1))+IF(ISERROR(LARGE(V256:AB256,2)),0,LARGE(V256:AB256,2))+IF(ISERROR(LARGE(V256:AB256,3)),0,LARGE(V256:AB256,3))+IF(ISERROR(LARGE(V256:AB256,4)),0,LARGE(V256:AB256,4))</f>
        <v>0</v>
      </c>
      <c r="M256" s="141">
        <f>IF(ISERROR(LARGE(AC256:BN256,1)),0,LARGE(AC256:BN256,1))+IF(ISERROR(LARGE(AC256:BN256,2)),0,LARGE(AC256:BN256,2))+IF(ISERROR(LARGE(AC256:BN256,3)),0,LARGE(AC256:BN256,3))+IF(ISERROR(LARGE(AC256:BN256,4)),0,LARGE(AC256:BN256,4))</f>
        <v>0</v>
      </c>
      <c r="N256" s="36">
        <f>IF(ISERROR(LARGE(BO256:CR256,1)),0,LARGE(BO256:CR256,1))+IF(ISERROR(LARGE(BO256:CR256,2)),0,LARGE(BO256:CR256,2))+IF(ISERROR(LARGE(BO256:CR256,3)),0,LARGE(BO256:CR256,3))+IF(ISERROR(LARGE(BO256:CR256,4)),0,LARGE(BO256:CR256,4))</f>
        <v>0</v>
      </c>
      <c r="O256" s="142">
        <f>IF(ISERROR(LARGE(CS256:DJ256,1)),0,LARGE(CS256:DJ256,1))+IF(ISERROR(LARGE(CS256:DJ256,2)),0,LARGE(CS256:DJ256,2))+IF(ISERROR(LARGE(CS256:DJ256,3)),0,LARGE(CS256:DJ256,3))+IF(ISERROR(LARGE(CS256:DJ256,4)),0,LARGE(CS256:DJ256,4))</f>
        <v>80</v>
      </c>
      <c r="P256" s="143">
        <f>IF(ISERROR(LARGE(V256:DJ256,1)),0,LARGE(V256:DJ256,1))+IF(ISERROR(LARGE(V256:DJ256,2)),0,LARGE(V256:DJ256,2))+IF(ISERROR(LARGE(V256:DJ256,3)),0,LARGE(V256:DJ256,3))+IF(ISERROR(LARGE(V256:DJ256,4)),0,LARGE(V256:DJ256,4))+IF(ISERROR(LARGE(V256:DJ256,5)),0,LARGE(V256:DJ256,5))+IF(ISERROR(LARGE(V256:DJ256,6)),0,LARGE(V256:DJ256,6))+IF(ISERROR(LARGE(V256:DJ256,7)),0,LARGE(V256:DJ256,7))+IF(ISERROR(LARGE(V256:DJ256,8)),0,LARGE(V256:DJ256,8))+IF(ISERROR(LARGE(V256:DJ256,9)),0,LARGE(V256:DJ256,9))+IF(ISERROR(LARGE(V256:DJ256,10)),0,LARGE(V256:DJ256,10))+IF(ISERROR(LARGE(V256:DJ256,11)),0,LARGE(V256:DJ256,11))+IF(ISERROR(LARGE(V256:DJ256,12)),0,LARGE(V256:DJ256,12))</f>
        <v>80</v>
      </c>
      <c r="Q256" s="144">
        <f>COUNT(V256:DJ256)</f>
        <v>1</v>
      </c>
      <c r="R256" s="144">
        <f>IF(ISERROR(LARGE(V256:AB256,5)),0,LARGE(V256:AB256,5))</f>
        <v>0</v>
      </c>
      <c r="S256" s="144">
        <f>IF(ISERROR(LARGE(AC256:BN256,5)),0,LARGE(AC256:BN256,5))</f>
        <v>0</v>
      </c>
      <c r="T256" s="144">
        <f>IF(ISERROR(LARGE(BO256:CR256,5)),0,LARGE(BO256:CR256,5))</f>
        <v>0</v>
      </c>
      <c r="U256" s="144">
        <f>IF(ISERROR(LARGE(CS256:DJ256,5)),0,LARGE(CS256:DJ256,5))</f>
        <v>0</v>
      </c>
      <c r="V256" s="17"/>
      <c r="W256" s="17"/>
      <c r="X256" s="17"/>
      <c r="Y256" s="17"/>
      <c r="Z256" s="17"/>
      <c r="AA256" s="17"/>
      <c r="AB256" s="17"/>
      <c r="AC256" s="141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41"/>
      <c r="BC256" s="141"/>
      <c r="BD256" s="141"/>
      <c r="BE256" s="141"/>
      <c r="BF256" s="141"/>
      <c r="BG256" s="141"/>
      <c r="BH256" s="141"/>
      <c r="BI256" s="141"/>
      <c r="BJ256" s="141"/>
      <c r="BK256" s="141"/>
      <c r="BL256" s="141"/>
      <c r="BM256" s="141"/>
      <c r="BN256" s="141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  <c r="BY256" s="36"/>
      <c r="BZ256" s="36"/>
      <c r="CA256" s="36"/>
      <c r="CB256" s="36"/>
      <c r="CC256" s="36"/>
      <c r="CD256" s="36"/>
      <c r="CE256" s="36"/>
      <c r="CF256" s="145"/>
      <c r="CG256" s="146"/>
      <c r="CH256" s="146"/>
      <c r="CI256" s="146"/>
      <c r="CJ256" s="146"/>
      <c r="CK256" s="146"/>
      <c r="CL256" s="146"/>
      <c r="CM256" s="147"/>
      <c r="CN256" s="36"/>
      <c r="CO256" s="36"/>
      <c r="CP256" s="36"/>
      <c r="CQ256" s="36"/>
      <c r="CR256" s="36"/>
      <c r="CS256" s="142"/>
      <c r="CT256" s="142"/>
      <c r="CU256" s="142"/>
      <c r="CV256" s="142"/>
      <c r="CW256" s="142">
        <v>80</v>
      </c>
      <c r="CX256" s="142"/>
      <c r="CY256" s="142"/>
      <c r="CZ256" s="142"/>
      <c r="DA256" s="142"/>
      <c r="DB256" s="142"/>
      <c r="DC256" s="142"/>
      <c r="DD256" s="142"/>
      <c r="DE256" s="142"/>
      <c r="DF256" s="142"/>
      <c r="DG256" s="142"/>
      <c r="DH256" s="142"/>
      <c r="DI256" s="142"/>
      <c r="DJ256" s="142"/>
    </row>
    <row r="257" spans="1:114">
      <c r="A257" s="12" t="str">
        <f>IF(B257="","",IF(B257&gt;1,"UWAGA JUŻ BYŁ",""))</f>
        <v/>
      </c>
      <c r="B257" s="12">
        <f>IF(C257="","",COUNTIF($C$8:$C$50361,C257))</f>
        <v>1</v>
      </c>
      <c r="C257" s="12" t="str">
        <f>CONCATENATE(E257,F257,H257,G257)</f>
        <v>DaszkiewiczMałgorzataPower Training</v>
      </c>
      <c r="D257" s="12">
        <f>IF(E257="","",COUNTA($E$8:E257))</f>
        <v>250</v>
      </c>
      <c r="E257" s="12" t="s">
        <v>2281</v>
      </c>
      <c r="F257" s="12" t="s">
        <v>328</v>
      </c>
      <c r="G257" s="12" t="s">
        <v>2282</v>
      </c>
      <c r="H257" s="12"/>
      <c r="I257" s="12" t="str">
        <f>IF(ISERROR(VLOOKUP(H257,KATEGORIE!$C$13:$E$50006,MATCH(KATEGORIE!$E$12,KATEGORIE!$C$12:$E$12,0),0)),"",VLOOKUP(H257,KATEGORIE!$C$13:$E$50006,MATCH(KATEGORIE!$E$12,KATEGORIE!$C$12:$E$12,0),0))</f>
        <v/>
      </c>
      <c r="J257" s="12" t="str">
        <f>IF(I257="","",COUNTIF($I$8:I257,I257))</f>
        <v/>
      </c>
      <c r="K257" s="12">
        <f>COUNT(V257:DJ257)</f>
        <v>1</v>
      </c>
      <c r="L257" s="17">
        <f>IF(ISERROR(LARGE(V257:AB257,1)),0,LARGE(V257:AB257,1))+IF(ISERROR(LARGE(V257:AB257,2)),0,LARGE(V257:AB257,2))+IF(ISERROR(LARGE(V257:AB257,3)),0,LARGE(V257:AB257,3))+IF(ISERROR(LARGE(V257:AB257,4)),0,LARGE(V257:AB257,4))</f>
        <v>0</v>
      </c>
      <c r="M257" s="141">
        <f>IF(ISERROR(LARGE(AC257:BN257,1)),0,LARGE(AC257:BN257,1))+IF(ISERROR(LARGE(AC257:BN257,2)),0,LARGE(AC257:BN257,2))+IF(ISERROR(LARGE(AC257:BN257,3)),0,LARGE(AC257:BN257,3))+IF(ISERROR(LARGE(AC257:BN257,4)),0,LARGE(AC257:BN257,4))</f>
        <v>0</v>
      </c>
      <c r="N257" s="36">
        <f>IF(ISERROR(LARGE(BO257:CR257,1)),0,LARGE(BO257:CR257,1))+IF(ISERROR(LARGE(BO257:CR257,2)),0,LARGE(BO257:CR257,2))+IF(ISERROR(LARGE(BO257:CR257,3)),0,LARGE(BO257:CR257,3))+IF(ISERROR(LARGE(BO257:CR257,4)),0,LARGE(BO257:CR257,4))</f>
        <v>80</v>
      </c>
      <c r="O257" s="142">
        <f>IF(ISERROR(LARGE(CS257:DJ257,1)),0,LARGE(CS257:DJ257,1))+IF(ISERROR(LARGE(CS257:DJ257,2)),0,LARGE(CS257:DJ257,2))+IF(ISERROR(LARGE(CS257:DJ257,3)),0,LARGE(CS257:DJ257,3))+IF(ISERROR(LARGE(CS257:DJ257,4)),0,LARGE(CS257:DJ257,4))</f>
        <v>0</v>
      </c>
      <c r="P257" s="143">
        <f>IF(ISERROR(LARGE(V257:DJ257,1)),0,LARGE(V257:DJ257,1))+IF(ISERROR(LARGE(V257:DJ257,2)),0,LARGE(V257:DJ257,2))+IF(ISERROR(LARGE(V257:DJ257,3)),0,LARGE(V257:DJ257,3))+IF(ISERROR(LARGE(V257:DJ257,4)),0,LARGE(V257:DJ257,4))+IF(ISERROR(LARGE(V257:DJ257,5)),0,LARGE(V257:DJ257,5))+IF(ISERROR(LARGE(V257:DJ257,6)),0,LARGE(V257:DJ257,6))+IF(ISERROR(LARGE(V257:DJ257,7)),0,LARGE(V257:DJ257,7))+IF(ISERROR(LARGE(V257:DJ257,8)),0,LARGE(V257:DJ257,8))+IF(ISERROR(LARGE(V257:DJ257,9)),0,LARGE(V257:DJ257,9))+IF(ISERROR(LARGE(V257:DJ257,10)),0,LARGE(V257:DJ257,10))+IF(ISERROR(LARGE(V257:DJ257,11)),0,LARGE(V257:DJ257,11))+IF(ISERROR(LARGE(V257:DJ257,12)),0,LARGE(V257:DJ257,12))</f>
        <v>80</v>
      </c>
      <c r="Q257" s="144">
        <f>COUNT(V257:DJ257)</f>
        <v>1</v>
      </c>
      <c r="R257" s="144">
        <f>IF(ISERROR(LARGE(V257:AB257,5)),0,LARGE(V257:AB257,5))</f>
        <v>0</v>
      </c>
      <c r="S257" s="144">
        <f>IF(ISERROR(LARGE(AC257:BN257,5)),0,LARGE(AC257:BN257,5))</f>
        <v>0</v>
      </c>
      <c r="T257" s="144">
        <f>IF(ISERROR(LARGE(BO257:CR257,5)),0,LARGE(BO257:CR257,5))</f>
        <v>0</v>
      </c>
      <c r="U257" s="144">
        <f>IF(ISERROR(LARGE(CS257:DJ257,5)),0,LARGE(CS257:DJ257,5))</f>
        <v>0</v>
      </c>
      <c r="V257" s="17"/>
      <c r="W257" s="17"/>
      <c r="X257" s="17"/>
      <c r="Y257" s="17"/>
      <c r="Z257" s="17"/>
      <c r="AA257" s="17"/>
      <c r="AB257" s="17"/>
      <c r="AC257" s="141"/>
      <c r="AD257" s="141"/>
      <c r="AE257" s="141"/>
      <c r="AF257" s="141"/>
      <c r="AG257" s="141"/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/>
      <c r="AZ257" s="141"/>
      <c r="BA257" s="141"/>
      <c r="BB257" s="141"/>
      <c r="BC257" s="141"/>
      <c r="BD257" s="141"/>
      <c r="BE257" s="141"/>
      <c r="BF257" s="141"/>
      <c r="BG257" s="141"/>
      <c r="BH257" s="141"/>
      <c r="BI257" s="141"/>
      <c r="BJ257" s="141"/>
      <c r="BK257" s="141"/>
      <c r="BL257" s="141"/>
      <c r="BM257" s="141"/>
      <c r="BN257" s="141"/>
      <c r="BO257" s="36"/>
      <c r="BP257" s="36"/>
      <c r="BQ257" s="36"/>
      <c r="BR257" s="36"/>
      <c r="BS257" s="36"/>
      <c r="BT257" s="36"/>
      <c r="BU257" s="36"/>
      <c r="BV257" s="36">
        <v>80</v>
      </c>
      <c r="BW257" s="36"/>
      <c r="BX257" s="36"/>
      <c r="BY257" s="36"/>
      <c r="BZ257" s="36"/>
      <c r="CA257" s="36"/>
      <c r="CB257" s="36"/>
      <c r="CC257" s="36"/>
      <c r="CD257" s="36"/>
      <c r="CE257" s="36"/>
      <c r="CF257" s="145"/>
      <c r="CG257" s="146"/>
      <c r="CH257" s="146"/>
      <c r="CI257" s="146"/>
      <c r="CJ257" s="146"/>
      <c r="CK257" s="146"/>
      <c r="CL257" s="146"/>
      <c r="CM257" s="147"/>
      <c r="CN257" s="36"/>
      <c r="CO257" s="36"/>
      <c r="CP257" s="36"/>
      <c r="CQ257" s="36"/>
      <c r="CR257" s="36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2"/>
      <c r="DE257" s="142"/>
      <c r="DF257" s="142"/>
      <c r="DG257" s="142"/>
      <c r="DH257" s="142"/>
      <c r="DI257" s="142"/>
      <c r="DJ257" s="142"/>
    </row>
    <row r="258" spans="1:114">
      <c r="A258" s="12" t="str">
        <f>IF(B258="","",IF(B258&gt;1,"UWAGA JUŻ BYŁ",""))</f>
        <v/>
      </c>
      <c r="B258" s="12">
        <f>IF(C258="","",COUNTIF($C$8:$C$50361,C258))</f>
        <v>1</v>
      </c>
      <c r="C258" s="12" t="str">
        <f>CONCATENATE(E258,F258,H258,G258)</f>
        <v>SOWIŃSKAJadwigaBardo</v>
      </c>
      <c r="D258" s="12">
        <f>IF(E258="","",COUNTA($E$8:E258))</f>
        <v>251</v>
      </c>
      <c r="E258" s="117" t="s">
        <v>2322</v>
      </c>
      <c r="F258" s="12" t="s">
        <v>298</v>
      </c>
      <c r="G258" s="12" t="s">
        <v>2323</v>
      </c>
      <c r="H258" s="12"/>
      <c r="I258" s="12" t="str">
        <f>IF(ISERROR(VLOOKUP(H258,KATEGORIE!$C$13:$E$50006,MATCH(KATEGORIE!$E$12,KATEGORIE!$C$12:$E$12,0),0)),"",VLOOKUP(H258,KATEGORIE!$C$13:$E$50006,MATCH(KATEGORIE!$E$12,KATEGORIE!$C$12:$E$12,0),0))</f>
        <v/>
      </c>
      <c r="J258" s="12" t="str">
        <f>IF(I258="","",COUNTIF($I$8:I258,I258))</f>
        <v/>
      </c>
      <c r="K258" s="12">
        <f>COUNT(V258:DJ258)</f>
        <v>1</v>
      </c>
      <c r="L258" s="17">
        <f>IF(ISERROR(LARGE(V258:AB258,1)),0,LARGE(V258:AB258,1))+IF(ISERROR(LARGE(V258:AB258,2)),0,LARGE(V258:AB258,2))+IF(ISERROR(LARGE(V258:AB258,3)),0,LARGE(V258:AB258,3))+IF(ISERROR(LARGE(V258:AB258,4)),0,LARGE(V258:AB258,4))</f>
        <v>0</v>
      </c>
      <c r="M258" s="141">
        <f>IF(ISERROR(LARGE(AC258:BN258,1)),0,LARGE(AC258:BN258,1))+IF(ISERROR(LARGE(AC258:BN258,2)),0,LARGE(AC258:BN258,2))+IF(ISERROR(LARGE(AC258:BN258,3)),0,LARGE(AC258:BN258,3))+IF(ISERROR(LARGE(AC258:BN258,4)),0,LARGE(AC258:BN258,4))</f>
        <v>0</v>
      </c>
      <c r="N258" s="36">
        <f>IF(ISERROR(LARGE(BO258:CR258,1)),0,LARGE(BO258:CR258,1))+IF(ISERROR(LARGE(BO258:CR258,2)),0,LARGE(BO258:CR258,2))+IF(ISERROR(LARGE(BO258:CR258,3)),0,LARGE(BO258:CR258,3))+IF(ISERROR(LARGE(BO258:CR258,4)),0,LARGE(BO258:CR258,4))</f>
        <v>80</v>
      </c>
      <c r="O258" s="142">
        <f>IF(ISERROR(LARGE(CS258:DJ258,1)),0,LARGE(CS258:DJ258,1))+IF(ISERROR(LARGE(CS258:DJ258,2)),0,LARGE(CS258:DJ258,2))+IF(ISERROR(LARGE(CS258:DJ258,3)),0,LARGE(CS258:DJ258,3))+IF(ISERROR(LARGE(CS258:DJ258,4)),0,LARGE(CS258:DJ258,4))</f>
        <v>0</v>
      </c>
      <c r="P258" s="143">
        <f>IF(ISERROR(LARGE(V258:DJ258,1)),0,LARGE(V258:DJ258,1))+IF(ISERROR(LARGE(V258:DJ258,2)),0,LARGE(V258:DJ258,2))+IF(ISERROR(LARGE(V258:DJ258,3)),0,LARGE(V258:DJ258,3))+IF(ISERROR(LARGE(V258:DJ258,4)),0,LARGE(V258:DJ258,4))+IF(ISERROR(LARGE(V258:DJ258,5)),0,LARGE(V258:DJ258,5))+IF(ISERROR(LARGE(V258:DJ258,6)),0,LARGE(V258:DJ258,6))+IF(ISERROR(LARGE(V258:DJ258,7)),0,LARGE(V258:DJ258,7))+IF(ISERROR(LARGE(V258:DJ258,8)),0,LARGE(V258:DJ258,8))+IF(ISERROR(LARGE(V258:DJ258,9)),0,LARGE(V258:DJ258,9))+IF(ISERROR(LARGE(V258:DJ258,10)),0,LARGE(V258:DJ258,10))+IF(ISERROR(LARGE(V258:DJ258,11)),0,LARGE(V258:DJ258,11))+IF(ISERROR(LARGE(V258:DJ258,12)),0,LARGE(V258:DJ258,12))</f>
        <v>80</v>
      </c>
      <c r="Q258" s="144">
        <f>COUNT(V258:DJ258)</f>
        <v>1</v>
      </c>
      <c r="R258" s="144">
        <f>IF(ISERROR(LARGE(V258:AB258,5)),0,LARGE(V258:AB258,5))</f>
        <v>0</v>
      </c>
      <c r="S258" s="144">
        <f>IF(ISERROR(LARGE(AC258:BN258,5)),0,LARGE(AC258:BN258,5))</f>
        <v>0</v>
      </c>
      <c r="T258" s="144">
        <f>IF(ISERROR(LARGE(BO258:CR258,5)),0,LARGE(BO258:CR258,5))</f>
        <v>0</v>
      </c>
      <c r="U258" s="144">
        <f>IF(ISERROR(LARGE(CS258:DJ258,5)),0,LARGE(CS258:DJ258,5))</f>
        <v>0</v>
      </c>
      <c r="V258" s="17"/>
      <c r="W258" s="17"/>
      <c r="X258" s="17"/>
      <c r="Y258" s="17"/>
      <c r="Z258" s="17"/>
      <c r="AA258" s="17"/>
      <c r="AB258" s="17"/>
      <c r="AC258" s="141"/>
      <c r="AD258" s="141"/>
      <c r="AE258" s="141"/>
      <c r="AF258" s="141"/>
      <c r="AG258" s="141"/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/>
      <c r="AZ258" s="141"/>
      <c r="BA258" s="141"/>
      <c r="BB258" s="141"/>
      <c r="BC258" s="141"/>
      <c r="BD258" s="141"/>
      <c r="BE258" s="141"/>
      <c r="BF258" s="141"/>
      <c r="BG258" s="141"/>
      <c r="BH258" s="141"/>
      <c r="BI258" s="141"/>
      <c r="BJ258" s="141"/>
      <c r="BK258" s="141"/>
      <c r="BL258" s="141"/>
      <c r="BM258" s="141"/>
      <c r="BN258" s="141"/>
      <c r="BO258" s="36"/>
      <c r="BP258" s="36"/>
      <c r="BQ258" s="36"/>
      <c r="BR258" s="36"/>
      <c r="BS258" s="36"/>
      <c r="BT258" s="36"/>
      <c r="BU258" s="36"/>
      <c r="BV258" s="36"/>
      <c r="BW258" s="36">
        <v>80</v>
      </c>
      <c r="BX258" s="36"/>
      <c r="BY258" s="36"/>
      <c r="BZ258" s="36"/>
      <c r="CA258" s="36"/>
      <c r="CB258" s="36"/>
      <c r="CC258" s="36"/>
      <c r="CD258" s="36"/>
      <c r="CE258" s="36"/>
      <c r="CF258" s="145"/>
      <c r="CG258" s="146"/>
      <c r="CH258" s="146"/>
      <c r="CI258" s="146"/>
      <c r="CJ258" s="146"/>
      <c r="CK258" s="146"/>
      <c r="CL258" s="146"/>
      <c r="CM258" s="147"/>
      <c r="CN258" s="36"/>
      <c r="CO258" s="36"/>
      <c r="CP258" s="36"/>
      <c r="CQ258" s="36"/>
      <c r="CR258" s="36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2"/>
      <c r="DE258" s="142"/>
      <c r="DF258" s="142"/>
      <c r="DG258" s="142"/>
      <c r="DH258" s="142"/>
      <c r="DI258" s="142"/>
      <c r="DJ258" s="142"/>
    </row>
    <row r="259" spans="1:114">
      <c r="A259" s="12" t="str">
        <f>IF(B259="","",IF(B259&gt;1,"UWAGA JUŻ BYŁ",""))</f>
        <v/>
      </c>
      <c r="B259" s="12">
        <f>IF(C259="","",COUNTIF($C$8:$C$50361,C259))</f>
        <v>1</v>
      </c>
      <c r="C259" s="12" t="str">
        <f>CONCATENATE(E259,F259,H259,G259)</f>
        <v>CĄKAŁAZuzannaSZCZYTNO</v>
      </c>
      <c r="D259" s="12">
        <f>IF(E259="","",COUNTA($E$8:E259))</f>
        <v>252</v>
      </c>
      <c r="E259" s="117" t="s">
        <v>2375</v>
      </c>
      <c r="F259" s="12" t="s">
        <v>449</v>
      </c>
      <c r="G259" s="12" t="s">
        <v>2376</v>
      </c>
      <c r="H259" s="12"/>
      <c r="I259" s="12" t="str">
        <f>IF(ISERROR(VLOOKUP(H259,KATEGORIE!$C$13:$E$50006,MATCH(KATEGORIE!$E$12,KATEGORIE!$C$12:$E$12,0),0)),"",VLOOKUP(H259,KATEGORIE!$C$13:$E$50006,MATCH(KATEGORIE!$E$12,KATEGORIE!$C$12:$E$12,0),0))</f>
        <v/>
      </c>
      <c r="J259" s="12" t="str">
        <f>IF(I259="","",COUNTIF($I$8:I259,I259))</f>
        <v/>
      </c>
      <c r="K259" s="12">
        <f>COUNT(V259:DJ259)</f>
        <v>1</v>
      </c>
      <c r="L259" s="17">
        <f>IF(ISERROR(LARGE(V259:AB259,1)),0,LARGE(V259:AB259,1))+IF(ISERROR(LARGE(V259:AB259,2)),0,LARGE(V259:AB259,2))+IF(ISERROR(LARGE(V259:AB259,3)),0,LARGE(V259:AB259,3))+IF(ISERROR(LARGE(V259:AB259,4)),0,LARGE(V259:AB259,4))</f>
        <v>0</v>
      </c>
      <c r="M259" s="141">
        <f>IF(ISERROR(LARGE(AC259:BN259,1)),0,LARGE(AC259:BN259,1))+IF(ISERROR(LARGE(AC259:BN259,2)),0,LARGE(AC259:BN259,2))+IF(ISERROR(LARGE(AC259:BN259,3)),0,LARGE(AC259:BN259,3))+IF(ISERROR(LARGE(AC259:BN259,4)),0,LARGE(AC259:BN259,4))</f>
        <v>80</v>
      </c>
      <c r="N259" s="36">
        <f>IF(ISERROR(LARGE(BO259:CR259,1)),0,LARGE(BO259:CR259,1))+IF(ISERROR(LARGE(BO259:CR259,2)),0,LARGE(BO259:CR259,2))+IF(ISERROR(LARGE(BO259:CR259,3)),0,LARGE(BO259:CR259,3))+IF(ISERROR(LARGE(BO259:CR259,4)),0,LARGE(BO259:CR259,4))</f>
        <v>0</v>
      </c>
      <c r="O259" s="142">
        <f>IF(ISERROR(LARGE(CS259:DJ259,1)),0,LARGE(CS259:DJ259,1))+IF(ISERROR(LARGE(CS259:DJ259,2)),0,LARGE(CS259:DJ259,2))+IF(ISERROR(LARGE(CS259:DJ259,3)),0,LARGE(CS259:DJ259,3))+IF(ISERROR(LARGE(CS259:DJ259,4)),0,LARGE(CS259:DJ259,4))</f>
        <v>0</v>
      </c>
      <c r="P259" s="143">
        <f>IF(ISERROR(LARGE(V259:DJ259,1)),0,LARGE(V259:DJ259,1))+IF(ISERROR(LARGE(V259:DJ259,2)),0,LARGE(V259:DJ259,2))+IF(ISERROR(LARGE(V259:DJ259,3)),0,LARGE(V259:DJ259,3))+IF(ISERROR(LARGE(V259:DJ259,4)),0,LARGE(V259:DJ259,4))+IF(ISERROR(LARGE(V259:DJ259,5)),0,LARGE(V259:DJ259,5))+IF(ISERROR(LARGE(V259:DJ259,6)),0,LARGE(V259:DJ259,6))+IF(ISERROR(LARGE(V259:DJ259,7)),0,LARGE(V259:DJ259,7))+IF(ISERROR(LARGE(V259:DJ259,8)),0,LARGE(V259:DJ259,8))+IF(ISERROR(LARGE(V259:DJ259,9)),0,LARGE(V259:DJ259,9))+IF(ISERROR(LARGE(V259:DJ259,10)),0,LARGE(V259:DJ259,10))+IF(ISERROR(LARGE(V259:DJ259,11)),0,LARGE(V259:DJ259,11))+IF(ISERROR(LARGE(V259:DJ259,12)),0,LARGE(V259:DJ259,12))</f>
        <v>80</v>
      </c>
      <c r="Q259" s="144">
        <f>COUNT(V259:DJ259)</f>
        <v>1</v>
      </c>
      <c r="R259" s="144">
        <f>IF(ISERROR(LARGE(V259:AB259,5)),0,LARGE(V259:AB259,5))</f>
        <v>0</v>
      </c>
      <c r="S259" s="144">
        <f>IF(ISERROR(LARGE(AC259:BN259,5)),0,LARGE(AC259:BN259,5))</f>
        <v>0</v>
      </c>
      <c r="T259" s="144">
        <f>IF(ISERROR(LARGE(BO259:CR259,5)),0,LARGE(BO259:CR259,5))</f>
        <v>0</v>
      </c>
      <c r="U259" s="144">
        <f>IF(ISERROR(LARGE(CS259:DJ259,5)),0,LARGE(CS259:DJ259,5))</f>
        <v>0</v>
      </c>
      <c r="V259" s="17"/>
      <c r="W259" s="17"/>
      <c r="X259" s="17"/>
      <c r="Y259" s="17"/>
      <c r="Z259" s="17"/>
      <c r="AA259" s="17"/>
      <c r="AB259" s="17"/>
      <c r="AC259" s="141"/>
      <c r="AD259" s="141"/>
      <c r="AE259" s="141"/>
      <c r="AF259" s="141"/>
      <c r="AG259" s="141"/>
      <c r="AH259" s="141"/>
      <c r="AI259" s="141"/>
      <c r="AJ259" s="141"/>
      <c r="AK259" s="141"/>
      <c r="AL259" s="141"/>
      <c r="AM259" s="141">
        <v>80</v>
      </c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/>
      <c r="AZ259" s="141"/>
      <c r="BA259" s="141"/>
      <c r="BB259" s="141"/>
      <c r="BC259" s="141"/>
      <c r="BD259" s="141"/>
      <c r="BE259" s="141"/>
      <c r="BF259" s="141"/>
      <c r="BG259" s="141"/>
      <c r="BH259" s="141"/>
      <c r="BI259" s="141"/>
      <c r="BJ259" s="141"/>
      <c r="BK259" s="141"/>
      <c r="BL259" s="141"/>
      <c r="BM259" s="141"/>
      <c r="BN259" s="141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145"/>
      <c r="CG259" s="146"/>
      <c r="CH259" s="146"/>
      <c r="CI259" s="146"/>
      <c r="CJ259" s="146"/>
      <c r="CK259" s="146"/>
      <c r="CL259" s="146"/>
      <c r="CM259" s="147"/>
      <c r="CN259" s="36"/>
      <c r="CO259" s="36"/>
      <c r="CP259" s="36"/>
      <c r="CQ259" s="36"/>
      <c r="CR259" s="36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2"/>
      <c r="DE259" s="142"/>
      <c r="DF259" s="142"/>
      <c r="DG259" s="142"/>
      <c r="DH259" s="142"/>
      <c r="DI259" s="142"/>
      <c r="DJ259" s="142"/>
    </row>
    <row r="260" spans="1:114">
      <c r="A260" s="12" t="str">
        <f>IF(B260="","",IF(B260&gt;1,"UWAGA JUŻ BYŁ",""))</f>
        <v/>
      </c>
      <c r="B260" s="12">
        <f>IF(C260="","",COUNTIF($C$8:$C$50361,C260))</f>
        <v>1</v>
      </c>
      <c r="C260" s="12" t="str">
        <f>CONCATENATE(E260,F260,H260,G260)</f>
        <v>DRABIKMARTAKAMIENIEC ZĄBKOWICKI</v>
      </c>
      <c r="D260" s="12">
        <f>IF(E260="","",COUNTA($E$8:E260))</f>
        <v>253</v>
      </c>
      <c r="E260" s="117" t="s">
        <v>2456</v>
      </c>
      <c r="F260" s="12" t="s">
        <v>2380</v>
      </c>
      <c r="G260" s="117" t="s">
        <v>2457</v>
      </c>
      <c r="H260" s="12"/>
      <c r="I260" s="12" t="str">
        <f>IF(ISERROR(VLOOKUP(H260,KATEGORIE!$C$13:$E$50006,MATCH(KATEGORIE!$E$12,KATEGORIE!$C$12:$E$12,0),0)),"",VLOOKUP(H260,KATEGORIE!$C$13:$E$50006,MATCH(KATEGORIE!$E$12,KATEGORIE!$C$12:$E$12,0),0))</f>
        <v/>
      </c>
      <c r="J260" s="12" t="str">
        <f>IF(I260="","",COUNTIF($I$8:I260,I260))</f>
        <v/>
      </c>
      <c r="K260" s="12">
        <f>COUNT(V260:DJ260)</f>
        <v>1</v>
      </c>
      <c r="L260" s="17">
        <f>IF(ISERROR(LARGE(V260:AB260,1)),0,LARGE(V260:AB260,1))+IF(ISERROR(LARGE(V260:AB260,2)),0,LARGE(V260:AB260,2))+IF(ISERROR(LARGE(V260:AB260,3)),0,LARGE(V260:AB260,3))+IF(ISERROR(LARGE(V260:AB260,4)),0,LARGE(V260:AB260,4))</f>
        <v>0</v>
      </c>
      <c r="M260" s="141">
        <f>IF(ISERROR(LARGE(AC260:BN260,1)),0,LARGE(AC260:BN260,1))+IF(ISERROR(LARGE(AC260:BN260,2)),0,LARGE(AC260:BN260,2))+IF(ISERROR(LARGE(AC260:BN260,3)),0,LARGE(AC260:BN260,3))+IF(ISERROR(LARGE(AC260:BN260,4)),0,LARGE(AC260:BN260,4))</f>
        <v>80</v>
      </c>
      <c r="N260" s="36">
        <f>IF(ISERROR(LARGE(BO260:CR260,1)),0,LARGE(BO260:CR260,1))+IF(ISERROR(LARGE(BO260:CR260,2)),0,LARGE(BO260:CR260,2))+IF(ISERROR(LARGE(BO260:CR260,3)),0,LARGE(BO260:CR260,3))+IF(ISERROR(LARGE(BO260:CR260,4)),0,LARGE(BO260:CR260,4))</f>
        <v>0</v>
      </c>
      <c r="O260" s="142">
        <f>IF(ISERROR(LARGE(CS260:DJ260,1)),0,LARGE(CS260:DJ260,1))+IF(ISERROR(LARGE(CS260:DJ260,2)),0,LARGE(CS260:DJ260,2))+IF(ISERROR(LARGE(CS260:DJ260,3)),0,LARGE(CS260:DJ260,3))+IF(ISERROR(LARGE(CS260:DJ260,4)),0,LARGE(CS260:DJ260,4))</f>
        <v>0</v>
      </c>
      <c r="P260" s="143">
        <f>IF(ISERROR(LARGE(V260:DJ260,1)),0,LARGE(V260:DJ260,1))+IF(ISERROR(LARGE(V260:DJ260,2)),0,LARGE(V260:DJ260,2))+IF(ISERROR(LARGE(V260:DJ260,3)),0,LARGE(V260:DJ260,3))+IF(ISERROR(LARGE(V260:DJ260,4)),0,LARGE(V260:DJ260,4))+IF(ISERROR(LARGE(V260:DJ260,5)),0,LARGE(V260:DJ260,5))+IF(ISERROR(LARGE(V260:DJ260,6)),0,LARGE(V260:DJ260,6))+IF(ISERROR(LARGE(V260:DJ260,7)),0,LARGE(V260:DJ260,7))+IF(ISERROR(LARGE(V260:DJ260,8)),0,LARGE(V260:DJ260,8))+IF(ISERROR(LARGE(V260:DJ260,9)),0,LARGE(V260:DJ260,9))+IF(ISERROR(LARGE(V260:DJ260,10)),0,LARGE(V260:DJ260,10))+IF(ISERROR(LARGE(V260:DJ260,11)),0,LARGE(V260:DJ260,11))+IF(ISERROR(LARGE(V260:DJ260,12)),0,LARGE(V260:DJ260,12))</f>
        <v>80</v>
      </c>
      <c r="Q260" s="144">
        <f>COUNT(V260:DJ260)</f>
        <v>1</v>
      </c>
      <c r="R260" s="144">
        <f>IF(ISERROR(LARGE(V260:AB260,5)),0,LARGE(V260:AB260,5))</f>
        <v>0</v>
      </c>
      <c r="S260" s="144">
        <f>IF(ISERROR(LARGE(AC260:BN260,5)),0,LARGE(AC260:BN260,5))</f>
        <v>0</v>
      </c>
      <c r="T260" s="144">
        <f>IF(ISERROR(LARGE(BO260:CR260,5)),0,LARGE(BO260:CR260,5))</f>
        <v>0</v>
      </c>
      <c r="U260" s="144">
        <f>IF(ISERROR(LARGE(CS260:DJ260,5)),0,LARGE(CS260:DJ260,5))</f>
        <v>0</v>
      </c>
      <c r="V260" s="17"/>
      <c r="W260" s="17"/>
      <c r="X260" s="17"/>
      <c r="Y260" s="17"/>
      <c r="Z260" s="17"/>
      <c r="AA260" s="17"/>
      <c r="AB260" s="17"/>
      <c r="AC260" s="141"/>
      <c r="AD260" s="141"/>
      <c r="AE260" s="141"/>
      <c r="AF260" s="141"/>
      <c r="AG260" s="141"/>
      <c r="AH260" s="141"/>
      <c r="AI260" s="141"/>
      <c r="AJ260" s="141"/>
      <c r="AK260" s="141"/>
      <c r="AL260" s="141"/>
      <c r="AM260" s="141"/>
      <c r="AN260" s="141">
        <v>80</v>
      </c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/>
      <c r="AZ260" s="141"/>
      <c r="BA260" s="141"/>
      <c r="BB260" s="141"/>
      <c r="BC260" s="141"/>
      <c r="BD260" s="141"/>
      <c r="BE260" s="141"/>
      <c r="BF260" s="141"/>
      <c r="BG260" s="141"/>
      <c r="BH260" s="141"/>
      <c r="BI260" s="141"/>
      <c r="BJ260" s="141"/>
      <c r="BK260" s="141"/>
      <c r="BL260" s="141"/>
      <c r="BM260" s="141"/>
      <c r="BN260" s="141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145"/>
      <c r="CG260" s="146"/>
      <c r="CH260" s="146"/>
      <c r="CI260" s="146"/>
      <c r="CJ260" s="146"/>
      <c r="CK260" s="146"/>
      <c r="CL260" s="146"/>
      <c r="CM260" s="147"/>
      <c r="CN260" s="36"/>
      <c r="CO260" s="36"/>
      <c r="CP260" s="36"/>
      <c r="CQ260" s="36"/>
      <c r="CR260" s="36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2"/>
      <c r="DE260" s="142"/>
      <c r="DF260" s="142"/>
      <c r="DG260" s="142"/>
      <c r="DH260" s="142"/>
      <c r="DI260" s="142"/>
      <c r="DJ260" s="142"/>
    </row>
    <row r="261" spans="1:114">
      <c r="A261" s="12" t="str">
        <f>IF(B261="","",IF(B261&gt;1,"UWAGA JUŻ BYŁ",""))</f>
        <v/>
      </c>
      <c r="B261" s="12">
        <f>IF(C261="","",COUNTIF($C$8:$C$50361,C261))</f>
        <v>1</v>
      </c>
      <c r="C261" s="12" t="str">
        <f>CONCATENATE(E261,F261,H261,G261)</f>
        <v>HellerKarinaRUDA SZALONA</v>
      </c>
      <c r="D261" s="12">
        <f>IF(E261="","",COUNTA($E$8:E261))</f>
        <v>254</v>
      </c>
      <c r="E261" s="12" t="s">
        <v>2568</v>
      </c>
      <c r="F261" s="12" t="s">
        <v>2569</v>
      </c>
      <c r="G261" s="12" t="s">
        <v>2570</v>
      </c>
      <c r="H261" s="12"/>
      <c r="I261" s="12" t="str">
        <f>IF(ISERROR(VLOOKUP(H261,KATEGORIE!$C$13:$E$50006,MATCH(KATEGORIE!$E$12,KATEGORIE!$C$12:$E$12,0),0)),"",VLOOKUP(H261,KATEGORIE!$C$13:$E$50006,MATCH(KATEGORIE!$E$12,KATEGORIE!$C$12:$E$12,0),0))</f>
        <v/>
      </c>
      <c r="J261" s="12" t="str">
        <f>IF(I261="","",COUNTIF($I$8:I261,I261))</f>
        <v/>
      </c>
      <c r="K261" s="12">
        <f>COUNT(V261:DJ261)</f>
        <v>1</v>
      </c>
      <c r="L261" s="17">
        <f>IF(ISERROR(LARGE(V261:AB261,1)),0,LARGE(V261:AB261,1))+IF(ISERROR(LARGE(V261:AB261,2)),0,LARGE(V261:AB261,2))+IF(ISERROR(LARGE(V261:AB261,3)),0,LARGE(V261:AB261,3))+IF(ISERROR(LARGE(V261:AB261,4)),0,LARGE(V261:AB261,4))</f>
        <v>0</v>
      </c>
      <c r="M261" s="141">
        <f>IF(ISERROR(LARGE(AC261:BN261,1)),0,LARGE(AC261:BN261,1))+IF(ISERROR(LARGE(AC261:BN261,2)),0,LARGE(AC261:BN261,2))+IF(ISERROR(LARGE(AC261:BN261,3)),0,LARGE(AC261:BN261,3))+IF(ISERROR(LARGE(AC261:BN261,4)),0,LARGE(AC261:BN261,4))</f>
        <v>0</v>
      </c>
      <c r="N261" s="36">
        <f>IF(ISERROR(LARGE(BO261:CR261,1)),0,LARGE(BO261:CR261,1))+IF(ISERROR(LARGE(BO261:CR261,2)),0,LARGE(BO261:CR261,2))+IF(ISERROR(LARGE(BO261:CR261,3)),0,LARGE(BO261:CR261,3))+IF(ISERROR(LARGE(BO261:CR261,4)),0,LARGE(BO261:CR261,4))</f>
        <v>0</v>
      </c>
      <c r="O261" s="142">
        <f>IF(ISERROR(LARGE(CS261:DJ261,1)),0,LARGE(CS261:DJ261,1))+IF(ISERROR(LARGE(CS261:DJ261,2)),0,LARGE(CS261:DJ261,2))+IF(ISERROR(LARGE(CS261:DJ261,3)),0,LARGE(CS261:DJ261,3))+IF(ISERROR(LARGE(CS261:DJ261,4)),0,LARGE(CS261:DJ261,4))</f>
        <v>80</v>
      </c>
      <c r="P261" s="143">
        <f>IF(ISERROR(LARGE(V261:DJ261,1)),0,LARGE(V261:DJ261,1))+IF(ISERROR(LARGE(V261:DJ261,2)),0,LARGE(V261:DJ261,2))+IF(ISERROR(LARGE(V261:DJ261,3)),0,LARGE(V261:DJ261,3))+IF(ISERROR(LARGE(V261:DJ261,4)),0,LARGE(V261:DJ261,4))+IF(ISERROR(LARGE(V261:DJ261,5)),0,LARGE(V261:DJ261,5))+IF(ISERROR(LARGE(V261:DJ261,6)),0,LARGE(V261:DJ261,6))+IF(ISERROR(LARGE(V261:DJ261,7)),0,LARGE(V261:DJ261,7))+IF(ISERROR(LARGE(V261:DJ261,8)),0,LARGE(V261:DJ261,8))+IF(ISERROR(LARGE(V261:DJ261,9)),0,LARGE(V261:DJ261,9))+IF(ISERROR(LARGE(V261:DJ261,10)),0,LARGE(V261:DJ261,10))+IF(ISERROR(LARGE(V261:DJ261,11)),0,LARGE(V261:DJ261,11))+IF(ISERROR(LARGE(V261:DJ261,12)),0,LARGE(V261:DJ261,12))</f>
        <v>80</v>
      </c>
      <c r="Q261" s="144">
        <f>COUNT(V261:DJ261)</f>
        <v>1</v>
      </c>
      <c r="R261" s="144">
        <f>IF(ISERROR(LARGE(V261:AB261,5)),0,LARGE(V261:AB261,5))</f>
        <v>0</v>
      </c>
      <c r="S261" s="144">
        <f>IF(ISERROR(LARGE(AC261:BN261,5)),0,LARGE(AC261:BN261,5))</f>
        <v>0</v>
      </c>
      <c r="T261" s="144">
        <f>IF(ISERROR(LARGE(BO261:CR261,5)),0,LARGE(BO261:CR261,5))</f>
        <v>0</v>
      </c>
      <c r="U261" s="144">
        <f>IF(ISERROR(LARGE(CS261:DJ261,5)),0,LARGE(CS261:DJ261,5))</f>
        <v>0</v>
      </c>
      <c r="V261" s="17"/>
      <c r="W261" s="17"/>
      <c r="X261" s="17"/>
      <c r="Y261" s="17"/>
      <c r="Z261" s="17"/>
      <c r="AA261" s="17"/>
      <c r="AB261" s="17"/>
      <c r="AC261" s="141"/>
      <c r="AD261" s="141"/>
      <c r="AE261" s="141"/>
      <c r="AF261" s="141"/>
      <c r="AG261" s="141"/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/>
      <c r="AZ261" s="141"/>
      <c r="BA261" s="141"/>
      <c r="BB261" s="141"/>
      <c r="BC261" s="141"/>
      <c r="BD261" s="141"/>
      <c r="BE261" s="141"/>
      <c r="BF261" s="141"/>
      <c r="BG261" s="141"/>
      <c r="BH261" s="141"/>
      <c r="BI261" s="141"/>
      <c r="BJ261" s="141"/>
      <c r="BK261" s="141"/>
      <c r="BL261" s="141"/>
      <c r="BM261" s="141"/>
      <c r="BN261" s="141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145"/>
      <c r="CG261" s="146"/>
      <c r="CH261" s="146"/>
      <c r="CI261" s="146"/>
      <c r="CJ261" s="146"/>
      <c r="CK261" s="146"/>
      <c r="CL261" s="146"/>
      <c r="CM261" s="147"/>
      <c r="CN261" s="36"/>
      <c r="CO261" s="36"/>
      <c r="CP261" s="36"/>
      <c r="CQ261" s="36"/>
      <c r="CR261" s="36"/>
      <c r="CS261" s="142"/>
      <c r="CT261" s="142"/>
      <c r="CU261" s="142"/>
      <c r="CV261" s="142"/>
      <c r="CW261" s="142"/>
      <c r="CX261" s="142"/>
      <c r="CY261" s="142">
        <v>80</v>
      </c>
      <c r="CZ261" s="142"/>
      <c r="DA261" s="142"/>
      <c r="DB261" s="142"/>
      <c r="DC261" s="142"/>
      <c r="DD261" s="142"/>
      <c r="DE261" s="142"/>
      <c r="DF261" s="142"/>
      <c r="DG261" s="142"/>
      <c r="DH261" s="142"/>
      <c r="DI261" s="142"/>
      <c r="DJ261" s="142"/>
    </row>
    <row r="262" spans="1:114">
      <c r="A262" s="12" t="str">
        <f>IF(B262="","",IF(B262&gt;1,"UWAGA JUŻ BYŁ",""))</f>
        <v/>
      </c>
      <c r="B262" s="12">
        <f>IF(C262="","",COUNTIF($C$8:$C$50361,C262))</f>
        <v>1</v>
      </c>
      <c r="C262" s="12" t="str">
        <f>CONCATENATE(E262,F262,H262,G262)</f>
        <v>JASEKAgnieszka1981BUCZKOWICE</v>
      </c>
      <c r="D262" s="12">
        <f>IF(E262="","",COUNTA($E$8:E262))</f>
        <v>255</v>
      </c>
      <c r="E262" s="12" t="s">
        <v>2813</v>
      </c>
      <c r="F262" s="12" t="s">
        <v>293</v>
      </c>
      <c r="G262" s="12" t="s">
        <v>2814</v>
      </c>
      <c r="H262" s="12">
        <v>1981</v>
      </c>
      <c r="I262" s="12" t="str">
        <f>IF(ISERROR(VLOOKUP(H262,KATEGORIE!$C$13:$E$50006,MATCH(KATEGORIE!$E$12,KATEGORIE!$C$12:$E$12,0),0)),"",VLOOKUP(H262,KATEGORIE!$C$13:$E$50006,MATCH(KATEGORIE!$E$12,KATEGORIE!$C$12:$E$12,0),0))</f>
        <v>S2</v>
      </c>
      <c r="J262" s="12">
        <f>IF(I262="","",COUNTIF($I$8:I262,I262))</f>
        <v>77</v>
      </c>
      <c r="K262" s="12">
        <f>COUNT(V262:DJ262)</f>
        <v>1</v>
      </c>
      <c r="L262" s="17">
        <f>IF(ISERROR(LARGE(V262:AB262,1)),0,LARGE(V262:AB262,1))+IF(ISERROR(LARGE(V262:AB262,2)),0,LARGE(V262:AB262,2))+IF(ISERROR(LARGE(V262:AB262,3)),0,LARGE(V262:AB262,3))+IF(ISERROR(LARGE(V262:AB262,4)),0,LARGE(V262:AB262,4))</f>
        <v>0</v>
      </c>
      <c r="M262" s="141">
        <f>IF(ISERROR(LARGE(AC262:BN262,1)),0,LARGE(AC262:BN262,1))+IF(ISERROR(LARGE(AC262:BN262,2)),0,LARGE(AC262:BN262,2))+IF(ISERROR(LARGE(AC262:BN262,3)),0,LARGE(AC262:BN262,3))+IF(ISERROR(LARGE(AC262:BN262,4)),0,LARGE(AC262:BN262,4))</f>
        <v>0</v>
      </c>
      <c r="N262" s="36">
        <f>IF(ISERROR(LARGE(BO262:CR262,1)),0,LARGE(BO262:CR262,1))+IF(ISERROR(LARGE(BO262:CR262,2)),0,LARGE(BO262:CR262,2))+IF(ISERROR(LARGE(BO262:CR262,3)),0,LARGE(BO262:CR262,3))+IF(ISERROR(LARGE(BO262:CR262,4)),0,LARGE(BO262:CR262,4))</f>
        <v>80</v>
      </c>
      <c r="O262" s="142">
        <f>IF(ISERROR(LARGE(CS262:DJ262,1)),0,LARGE(CS262:DJ262,1))+IF(ISERROR(LARGE(CS262:DJ262,2)),0,LARGE(CS262:DJ262,2))+IF(ISERROR(LARGE(CS262:DJ262,3)),0,LARGE(CS262:DJ262,3))+IF(ISERROR(LARGE(CS262:DJ262,4)),0,LARGE(CS262:DJ262,4))</f>
        <v>0</v>
      </c>
      <c r="P262" s="143">
        <f>IF(ISERROR(LARGE(V262:DJ262,1)),0,LARGE(V262:DJ262,1))+IF(ISERROR(LARGE(V262:DJ262,2)),0,LARGE(V262:DJ262,2))+IF(ISERROR(LARGE(V262:DJ262,3)),0,LARGE(V262:DJ262,3))+IF(ISERROR(LARGE(V262:DJ262,4)),0,LARGE(V262:DJ262,4))+IF(ISERROR(LARGE(V262:DJ262,5)),0,LARGE(V262:DJ262,5))+IF(ISERROR(LARGE(V262:DJ262,6)),0,LARGE(V262:DJ262,6))+IF(ISERROR(LARGE(V262:DJ262,7)),0,LARGE(V262:DJ262,7))+IF(ISERROR(LARGE(V262:DJ262,8)),0,LARGE(V262:DJ262,8))+IF(ISERROR(LARGE(V262:DJ262,9)),0,LARGE(V262:DJ262,9))+IF(ISERROR(LARGE(V262:DJ262,10)),0,LARGE(V262:DJ262,10))+IF(ISERROR(LARGE(V262:DJ262,11)),0,LARGE(V262:DJ262,11))+IF(ISERROR(LARGE(V262:DJ262,12)),0,LARGE(V262:DJ262,12))</f>
        <v>80</v>
      </c>
      <c r="Q262" s="144">
        <f>COUNT(V262:DJ262)</f>
        <v>1</v>
      </c>
      <c r="R262" s="144">
        <f>IF(ISERROR(LARGE(V262:AB262,5)),0,LARGE(V262:AB262,5))</f>
        <v>0</v>
      </c>
      <c r="S262" s="144">
        <f>IF(ISERROR(LARGE(AC262:BN262,5)),0,LARGE(AC262:BN262,5))</f>
        <v>0</v>
      </c>
      <c r="T262" s="144">
        <f>IF(ISERROR(LARGE(BO262:CR262,5)),0,LARGE(BO262:CR262,5))</f>
        <v>0</v>
      </c>
      <c r="U262" s="144">
        <f>IF(ISERROR(LARGE(CS262:DJ262,5)),0,LARGE(CS262:DJ262,5))</f>
        <v>0</v>
      </c>
      <c r="V262" s="17"/>
      <c r="W262" s="17"/>
      <c r="X262" s="17"/>
      <c r="Y262" s="17"/>
      <c r="Z262" s="17"/>
      <c r="AA262" s="17"/>
      <c r="AB262" s="17"/>
      <c r="AC262" s="141"/>
      <c r="AD262" s="141"/>
      <c r="AE262" s="141"/>
      <c r="AF262" s="141"/>
      <c r="AG262" s="141"/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/>
      <c r="AZ262" s="141"/>
      <c r="BA262" s="141"/>
      <c r="BB262" s="141"/>
      <c r="BC262" s="141"/>
      <c r="BD262" s="141"/>
      <c r="BE262" s="141"/>
      <c r="BF262" s="141"/>
      <c r="BG262" s="141"/>
      <c r="BH262" s="141"/>
      <c r="BI262" s="141"/>
      <c r="BJ262" s="141"/>
      <c r="BK262" s="141"/>
      <c r="BL262" s="141"/>
      <c r="BM262" s="141"/>
      <c r="BN262" s="141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>
        <v>80</v>
      </c>
      <c r="CA262" s="36"/>
      <c r="CB262" s="36"/>
      <c r="CC262" s="36"/>
      <c r="CD262" s="36"/>
      <c r="CE262" s="36"/>
      <c r="CF262" s="145"/>
      <c r="CG262" s="146"/>
      <c r="CH262" s="146"/>
      <c r="CI262" s="146"/>
      <c r="CJ262" s="146"/>
      <c r="CK262" s="146"/>
      <c r="CL262" s="146"/>
      <c r="CM262" s="147"/>
      <c r="CN262" s="36"/>
      <c r="CO262" s="36"/>
      <c r="CP262" s="36"/>
      <c r="CQ262" s="36"/>
      <c r="CR262" s="36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2"/>
      <c r="DE262" s="142"/>
      <c r="DF262" s="142"/>
      <c r="DG262" s="142"/>
      <c r="DH262" s="142"/>
      <c r="DI262" s="142"/>
      <c r="DJ262" s="142"/>
    </row>
    <row r="263" spans="1:114">
      <c r="A263" s="12" t="str">
        <f>IF(B263="","",IF(B263&gt;1,"UWAGA JUŻ BYŁ",""))</f>
        <v/>
      </c>
      <c r="B263" s="12">
        <f>IF(C263="","",COUNTIF($C$8:$C$50361,C263))</f>
        <v>1</v>
      </c>
      <c r="C263" s="12" t="str">
        <f>CONCATENATE(E263,F263,H263,G263)</f>
        <v>CHORZĘPAAgnieszka2001KKB Mosir Krosno</v>
      </c>
      <c r="D263" s="12">
        <f>IF(E263="","",COUNTA($E$8:E263))</f>
        <v>256</v>
      </c>
      <c r="E263" s="12" t="s">
        <v>2950</v>
      </c>
      <c r="F263" s="12" t="s">
        <v>293</v>
      </c>
      <c r="G263" s="12" t="s">
        <v>2925</v>
      </c>
      <c r="H263" s="12">
        <v>2001</v>
      </c>
      <c r="I263" s="12" t="str">
        <f>IF(ISERROR(VLOOKUP(H263,KATEGORIE!$C$13:$E$50006,MATCH(KATEGORIE!$E$12,KATEGORIE!$C$12:$E$12,0),0)),"",VLOOKUP(H263,KATEGORIE!$C$13:$E$50006,MATCH(KATEGORIE!$E$12,KATEGORIE!$C$12:$E$12,0),0))</f>
        <v>J</v>
      </c>
      <c r="J263" s="12">
        <f>IF(I263="","",COUNTIF($I$8:I263,I263))</f>
        <v>7</v>
      </c>
      <c r="K263" s="12">
        <f>COUNT(V263:DJ263)</f>
        <v>1</v>
      </c>
      <c r="L263" s="17">
        <f>IF(ISERROR(LARGE(V263:AB263,1)),0,LARGE(V263:AB263,1))+IF(ISERROR(LARGE(V263:AB263,2)),0,LARGE(V263:AB263,2))+IF(ISERROR(LARGE(V263:AB263,3)),0,LARGE(V263:AB263,3))+IF(ISERROR(LARGE(V263:AB263,4)),0,LARGE(V263:AB263,4))</f>
        <v>0</v>
      </c>
      <c r="M263" s="141">
        <f>IF(ISERROR(LARGE(AC263:BN263,1)),0,LARGE(AC263:BN263,1))+IF(ISERROR(LARGE(AC263:BN263,2)),0,LARGE(AC263:BN263,2))+IF(ISERROR(LARGE(AC263:BN263,3)),0,LARGE(AC263:BN263,3))+IF(ISERROR(LARGE(AC263:BN263,4)),0,LARGE(AC263:BN263,4))</f>
        <v>80</v>
      </c>
      <c r="N263" s="36">
        <f>IF(ISERROR(LARGE(BO263:CR263,1)),0,LARGE(BO263:CR263,1))+IF(ISERROR(LARGE(BO263:CR263,2)),0,LARGE(BO263:CR263,2))+IF(ISERROR(LARGE(BO263:CR263,3)),0,LARGE(BO263:CR263,3))+IF(ISERROR(LARGE(BO263:CR263,4)),0,LARGE(BO263:CR263,4))</f>
        <v>0</v>
      </c>
      <c r="O263" s="142">
        <f>IF(ISERROR(LARGE(CS263:DJ263,1)),0,LARGE(CS263:DJ263,1))+IF(ISERROR(LARGE(CS263:DJ263,2)),0,LARGE(CS263:DJ263,2))+IF(ISERROR(LARGE(CS263:DJ263,3)),0,LARGE(CS263:DJ263,3))+IF(ISERROR(LARGE(CS263:DJ263,4)),0,LARGE(CS263:DJ263,4))</f>
        <v>0</v>
      </c>
      <c r="P263" s="143">
        <f>IF(ISERROR(LARGE(V263:DJ263,1)),0,LARGE(V263:DJ263,1))+IF(ISERROR(LARGE(V263:DJ263,2)),0,LARGE(V263:DJ263,2))+IF(ISERROR(LARGE(V263:DJ263,3)),0,LARGE(V263:DJ263,3))+IF(ISERROR(LARGE(V263:DJ263,4)),0,LARGE(V263:DJ263,4))+IF(ISERROR(LARGE(V263:DJ263,5)),0,LARGE(V263:DJ263,5))+IF(ISERROR(LARGE(V263:DJ263,6)),0,LARGE(V263:DJ263,6))+IF(ISERROR(LARGE(V263:DJ263,7)),0,LARGE(V263:DJ263,7))+IF(ISERROR(LARGE(V263:DJ263,8)),0,LARGE(V263:DJ263,8))+IF(ISERROR(LARGE(V263:DJ263,9)),0,LARGE(V263:DJ263,9))+IF(ISERROR(LARGE(V263:DJ263,10)),0,LARGE(V263:DJ263,10))+IF(ISERROR(LARGE(V263:DJ263,11)),0,LARGE(V263:DJ263,11))+IF(ISERROR(LARGE(V263:DJ263,12)),0,LARGE(V263:DJ263,12))</f>
        <v>80</v>
      </c>
      <c r="Q263" s="144">
        <f>COUNT(V263:DJ263)</f>
        <v>1</v>
      </c>
      <c r="R263" s="144">
        <f>IF(ISERROR(LARGE(V263:AB263,5)),0,LARGE(V263:AB263,5))</f>
        <v>0</v>
      </c>
      <c r="S263" s="144">
        <f>IF(ISERROR(LARGE(AC263:BN263,5)),0,LARGE(AC263:BN263,5))</f>
        <v>0</v>
      </c>
      <c r="T263" s="144">
        <f>IF(ISERROR(LARGE(BO263:CR263,5)),0,LARGE(BO263:CR263,5))</f>
        <v>0</v>
      </c>
      <c r="U263" s="144">
        <f>IF(ISERROR(LARGE(CS263:DJ263,5)),0,LARGE(CS263:DJ263,5))</f>
        <v>0</v>
      </c>
      <c r="V263" s="17"/>
      <c r="W263" s="17"/>
      <c r="X263" s="17"/>
      <c r="Y263" s="17"/>
      <c r="Z263" s="17"/>
      <c r="AA263" s="17"/>
      <c r="AB263" s="17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>
        <v>80</v>
      </c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41"/>
      <c r="BC263" s="141"/>
      <c r="BD263" s="141"/>
      <c r="BE263" s="141"/>
      <c r="BF263" s="141"/>
      <c r="BG263" s="141"/>
      <c r="BH263" s="141"/>
      <c r="BI263" s="141"/>
      <c r="BJ263" s="141"/>
      <c r="BK263" s="141"/>
      <c r="BL263" s="141"/>
      <c r="BM263" s="141"/>
      <c r="BN263" s="141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145"/>
      <c r="CG263" s="146"/>
      <c r="CH263" s="146"/>
      <c r="CI263" s="146"/>
      <c r="CJ263" s="146"/>
      <c r="CK263" s="146"/>
      <c r="CL263" s="146"/>
      <c r="CM263" s="147"/>
      <c r="CN263" s="36"/>
      <c r="CO263" s="36"/>
      <c r="CP263" s="36"/>
      <c r="CQ263" s="36"/>
      <c r="CR263" s="36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2"/>
      <c r="DE263" s="142"/>
      <c r="DF263" s="142"/>
      <c r="DG263" s="142"/>
      <c r="DH263" s="142"/>
      <c r="DI263" s="142"/>
      <c r="DJ263" s="142"/>
    </row>
    <row r="264" spans="1:114">
      <c r="A264" s="12" t="str">
        <f>IF(B264="","",IF(B264&gt;1,"UWAGA JUŻ BYŁ",""))</f>
        <v/>
      </c>
      <c r="B264" s="12">
        <f>IF(C264="","",COUNTIF($C$8:$C$50361,C264))</f>
        <v>1</v>
      </c>
      <c r="C264" s="12" t="str">
        <f>CONCATENATE(E264,F264,H264,G264)</f>
        <v>MOSIOŁEKMonika1984BIEGNĘ,ŻEBY BARTEK MÓGŁ BIEGAĆ</v>
      </c>
      <c r="D264" s="12">
        <f>IF(E264="","",COUNTA($E$8:E264))</f>
        <v>257</v>
      </c>
      <c r="E264" s="12" t="s">
        <v>3155</v>
      </c>
      <c r="F264" s="12" t="s">
        <v>444</v>
      </c>
      <c r="G264" s="12" t="s">
        <v>3156</v>
      </c>
      <c r="H264" s="12">
        <v>1984</v>
      </c>
      <c r="I264" s="12" t="str">
        <f>IF(ISERROR(VLOOKUP(H264,KATEGORIE!$C$13:$E$50006,MATCH(KATEGORIE!$E$12,KATEGORIE!$C$12:$E$12,0),0)),"",VLOOKUP(H264,KATEGORIE!$C$13:$E$50006,MATCH(KATEGORIE!$E$12,KATEGORIE!$C$12:$E$12,0),0))</f>
        <v>S2</v>
      </c>
      <c r="J264" s="12">
        <f>IF(I264="","",COUNTIF($I$8:I264,I264))</f>
        <v>78</v>
      </c>
      <c r="K264" s="12">
        <f>COUNT(V264:DJ264)</f>
        <v>1</v>
      </c>
      <c r="L264" s="17">
        <f>IF(ISERROR(LARGE(V264:AB264,1)),0,LARGE(V264:AB264,1))+IF(ISERROR(LARGE(V264:AB264,2)),0,LARGE(V264:AB264,2))+IF(ISERROR(LARGE(V264:AB264,3)),0,LARGE(V264:AB264,3))+IF(ISERROR(LARGE(V264:AB264,4)),0,LARGE(V264:AB264,4))</f>
        <v>0</v>
      </c>
      <c r="M264" s="141">
        <f>IF(ISERROR(LARGE(AC264:BN264,1)),0,LARGE(AC264:BN264,1))+IF(ISERROR(LARGE(AC264:BN264,2)),0,LARGE(AC264:BN264,2))+IF(ISERROR(LARGE(AC264:BN264,3)),0,LARGE(AC264:BN264,3))+IF(ISERROR(LARGE(AC264:BN264,4)),0,LARGE(AC264:BN264,4))</f>
        <v>80</v>
      </c>
      <c r="N264" s="36">
        <f>IF(ISERROR(LARGE(BO264:CR264,1)),0,LARGE(BO264:CR264,1))+IF(ISERROR(LARGE(BO264:CR264,2)),0,LARGE(BO264:CR264,2))+IF(ISERROR(LARGE(BO264:CR264,3)),0,LARGE(BO264:CR264,3))+IF(ISERROR(LARGE(BO264:CR264,4)),0,LARGE(BO264:CR264,4))</f>
        <v>0</v>
      </c>
      <c r="O264" s="142">
        <f>IF(ISERROR(LARGE(CS264:DJ264,1)),0,LARGE(CS264:DJ264,1))+IF(ISERROR(LARGE(CS264:DJ264,2)),0,LARGE(CS264:DJ264,2))+IF(ISERROR(LARGE(CS264:DJ264,3)),0,LARGE(CS264:DJ264,3))+IF(ISERROR(LARGE(CS264:DJ264,4)),0,LARGE(CS264:DJ264,4))</f>
        <v>0</v>
      </c>
      <c r="P264" s="143">
        <f>IF(ISERROR(LARGE(V264:DJ264,1)),0,LARGE(V264:DJ264,1))+IF(ISERROR(LARGE(V264:DJ264,2)),0,LARGE(V264:DJ264,2))+IF(ISERROR(LARGE(V264:DJ264,3)),0,LARGE(V264:DJ264,3))+IF(ISERROR(LARGE(V264:DJ264,4)),0,LARGE(V264:DJ264,4))+IF(ISERROR(LARGE(V264:DJ264,5)),0,LARGE(V264:DJ264,5))+IF(ISERROR(LARGE(V264:DJ264,6)),0,LARGE(V264:DJ264,6))+IF(ISERROR(LARGE(V264:DJ264,7)),0,LARGE(V264:DJ264,7))+IF(ISERROR(LARGE(V264:DJ264,8)),0,LARGE(V264:DJ264,8))+IF(ISERROR(LARGE(V264:DJ264,9)),0,LARGE(V264:DJ264,9))+IF(ISERROR(LARGE(V264:DJ264,10)),0,LARGE(V264:DJ264,10))+IF(ISERROR(LARGE(V264:DJ264,11)),0,LARGE(V264:DJ264,11))+IF(ISERROR(LARGE(V264:DJ264,12)),0,LARGE(V264:DJ264,12))</f>
        <v>80</v>
      </c>
      <c r="Q264" s="144">
        <f>COUNT(V264:DJ264)</f>
        <v>1</v>
      </c>
      <c r="R264" s="144">
        <f>IF(ISERROR(LARGE(V264:AB264,5)),0,LARGE(V264:AB264,5))</f>
        <v>0</v>
      </c>
      <c r="S264" s="144">
        <f>IF(ISERROR(LARGE(AC264:BN264,5)),0,LARGE(AC264:BN264,5))</f>
        <v>0</v>
      </c>
      <c r="T264" s="144">
        <f>IF(ISERROR(LARGE(BO264:CR264,5)),0,LARGE(BO264:CR264,5))</f>
        <v>0</v>
      </c>
      <c r="U264" s="144">
        <f>IF(ISERROR(LARGE(CS264:DJ264,5)),0,LARGE(CS264:DJ264,5))</f>
        <v>0</v>
      </c>
      <c r="V264" s="17"/>
      <c r="W264" s="17"/>
      <c r="X264" s="17"/>
      <c r="Y264" s="17"/>
      <c r="Z264" s="17"/>
      <c r="AA264" s="17"/>
      <c r="AB264" s="17"/>
      <c r="AC264" s="141"/>
      <c r="AD264" s="141"/>
      <c r="AE264" s="141"/>
      <c r="AF264" s="141"/>
      <c r="AG264" s="141"/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>
        <v>80</v>
      </c>
      <c r="AS264" s="141"/>
      <c r="AT264" s="141"/>
      <c r="AU264" s="141"/>
      <c r="AV264" s="141"/>
      <c r="AW264" s="141"/>
      <c r="AX264" s="141"/>
      <c r="AY264" s="141"/>
      <c r="AZ264" s="141"/>
      <c r="BA264" s="141"/>
      <c r="BB264" s="141"/>
      <c r="BC264" s="141"/>
      <c r="BD264" s="141"/>
      <c r="BE264" s="141"/>
      <c r="BF264" s="141"/>
      <c r="BG264" s="141"/>
      <c r="BH264" s="141"/>
      <c r="BI264" s="141"/>
      <c r="BJ264" s="141"/>
      <c r="BK264" s="141"/>
      <c r="BL264" s="141"/>
      <c r="BM264" s="141"/>
      <c r="BN264" s="141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  <c r="CB264" s="36"/>
      <c r="CC264" s="36"/>
      <c r="CD264" s="36"/>
      <c r="CE264" s="36"/>
      <c r="CF264" s="145"/>
      <c r="CG264" s="146"/>
      <c r="CH264" s="146"/>
      <c r="CI264" s="146"/>
      <c r="CJ264" s="146"/>
      <c r="CK264" s="146"/>
      <c r="CL264" s="146"/>
      <c r="CM264" s="147"/>
      <c r="CN264" s="36"/>
      <c r="CO264" s="36"/>
      <c r="CP264" s="36"/>
      <c r="CQ264" s="36"/>
      <c r="CR264" s="36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2"/>
      <c r="DE264" s="142"/>
      <c r="DF264" s="142"/>
      <c r="DG264" s="142"/>
      <c r="DH264" s="142"/>
      <c r="DI264" s="142"/>
      <c r="DJ264" s="142"/>
    </row>
    <row r="265" spans="1:114">
      <c r="A265" s="12" t="str">
        <f>IF(B265="","",IF(B265&gt;1,"UWAGA JUŻ BYŁ",""))</f>
        <v/>
      </c>
      <c r="B265" s="12">
        <f>IF(C265="","",COUNTIF($C$8:$C$50361,C265))</f>
        <v>1</v>
      </c>
      <c r="C265" s="12" t="str">
        <f>CONCATENATE(E265,F265,H265,G265)</f>
        <v>WSZOŁEKAnna1996KU AZS PWSZ TARNÓW</v>
      </c>
      <c r="D265" s="12">
        <f>IF(E265="","",COUNTA($E$8:E265))</f>
        <v>258</v>
      </c>
      <c r="E265" s="12" t="s">
        <v>3193</v>
      </c>
      <c r="F265" s="12" t="s">
        <v>273</v>
      </c>
      <c r="G265" s="12" t="s">
        <v>3237</v>
      </c>
      <c r="H265" s="12">
        <v>1996</v>
      </c>
      <c r="I265" s="12" t="str">
        <f>IF(ISERROR(VLOOKUP(H265,KATEGORIE!$C$13:$E$50006,MATCH(KATEGORIE!$E$12,KATEGORIE!$C$12:$E$12,0),0)),"",VLOOKUP(H265,KATEGORIE!$C$13:$E$50006,MATCH(KATEGORIE!$E$12,KATEGORIE!$C$12:$E$12,0),0))</f>
        <v>S1</v>
      </c>
      <c r="J265" s="12">
        <f>IF(I265="","",COUNTIF($I$8:I265,I265))</f>
        <v>46</v>
      </c>
      <c r="K265" s="12">
        <f>COUNT(V265:DJ265)</f>
        <v>1</v>
      </c>
      <c r="L265" s="17">
        <f>IF(ISERROR(LARGE(V265:AB265,1)),0,LARGE(V265:AB265,1))+IF(ISERROR(LARGE(V265:AB265,2)),0,LARGE(V265:AB265,2))+IF(ISERROR(LARGE(V265:AB265,3)),0,LARGE(V265:AB265,3))+IF(ISERROR(LARGE(V265:AB265,4)),0,LARGE(V265:AB265,4))</f>
        <v>0</v>
      </c>
      <c r="M265" s="141">
        <f>IF(ISERROR(LARGE(AC265:BN265,1)),0,LARGE(AC265:BN265,1))+IF(ISERROR(LARGE(AC265:BN265,2)),0,LARGE(AC265:BN265,2))+IF(ISERROR(LARGE(AC265:BN265,3)),0,LARGE(AC265:BN265,3))+IF(ISERROR(LARGE(AC265:BN265,4)),0,LARGE(AC265:BN265,4))</f>
        <v>80</v>
      </c>
      <c r="N265" s="36">
        <f>IF(ISERROR(LARGE(BO265:CR265,1)),0,LARGE(BO265:CR265,1))+IF(ISERROR(LARGE(BO265:CR265,2)),0,LARGE(BO265:CR265,2))+IF(ISERROR(LARGE(BO265:CR265,3)),0,LARGE(BO265:CR265,3))+IF(ISERROR(LARGE(BO265:CR265,4)),0,LARGE(BO265:CR265,4))</f>
        <v>0</v>
      </c>
      <c r="O265" s="142">
        <f>IF(ISERROR(LARGE(CS265:DJ265,1)),0,LARGE(CS265:DJ265,1))+IF(ISERROR(LARGE(CS265:DJ265,2)),0,LARGE(CS265:DJ265,2))+IF(ISERROR(LARGE(CS265:DJ265,3)),0,LARGE(CS265:DJ265,3))+IF(ISERROR(LARGE(CS265:DJ265,4)),0,LARGE(CS265:DJ265,4))</f>
        <v>0</v>
      </c>
      <c r="P265" s="143">
        <f>IF(ISERROR(LARGE(V265:DJ265,1)),0,LARGE(V265:DJ265,1))+IF(ISERROR(LARGE(V265:DJ265,2)),0,LARGE(V265:DJ265,2))+IF(ISERROR(LARGE(V265:DJ265,3)),0,LARGE(V265:DJ265,3))+IF(ISERROR(LARGE(V265:DJ265,4)),0,LARGE(V265:DJ265,4))+IF(ISERROR(LARGE(V265:DJ265,5)),0,LARGE(V265:DJ265,5))+IF(ISERROR(LARGE(V265:DJ265,6)),0,LARGE(V265:DJ265,6))+IF(ISERROR(LARGE(V265:DJ265,7)),0,LARGE(V265:DJ265,7))+IF(ISERROR(LARGE(V265:DJ265,8)),0,LARGE(V265:DJ265,8))+IF(ISERROR(LARGE(V265:DJ265,9)),0,LARGE(V265:DJ265,9))+IF(ISERROR(LARGE(V265:DJ265,10)),0,LARGE(V265:DJ265,10))+IF(ISERROR(LARGE(V265:DJ265,11)),0,LARGE(V265:DJ265,11))+IF(ISERROR(LARGE(V265:DJ265,12)),0,LARGE(V265:DJ265,12))</f>
        <v>80</v>
      </c>
      <c r="Q265" s="144">
        <f>COUNT(V265:DJ265)</f>
        <v>1</v>
      </c>
      <c r="R265" s="144">
        <f>IF(ISERROR(LARGE(V265:AB265,5)),0,LARGE(V265:AB265,5))</f>
        <v>0</v>
      </c>
      <c r="S265" s="144">
        <f>IF(ISERROR(LARGE(AC265:BN265,5)),0,LARGE(AC265:BN265,5))</f>
        <v>0</v>
      </c>
      <c r="T265" s="144">
        <f>IF(ISERROR(LARGE(BO265:CR265,5)),0,LARGE(BO265:CR265,5))</f>
        <v>0</v>
      </c>
      <c r="U265" s="144">
        <f>IF(ISERROR(LARGE(CS265:DJ265,5)),0,LARGE(CS265:DJ265,5))</f>
        <v>0</v>
      </c>
      <c r="V265" s="17"/>
      <c r="W265" s="17"/>
      <c r="X265" s="17"/>
      <c r="Y265" s="17"/>
      <c r="Z265" s="17"/>
      <c r="AA265" s="17"/>
      <c r="AB265" s="17"/>
      <c r="AC265" s="141"/>
      <c r="AD265" s="141"/>
      <c r="AE265" s="141"/>
      <c r="AF265" s="141"/>
      <c r="AG265" s="141"/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>
        <v>80</v>
      </c>
      <c r="AT265" s="141"/>
      <c r="AU265" s="141"/>
      <c r="AV265" s="141"/>
      <c r="AW265" s="141"/>
      <c r="AX265" s="141"/>
      <c r="AY265" s="141"/>
      <c r="AZ265" s="141"/>
      <c r="BA265" s="141"/>
      <c r="BB265" s="141"/>
      <c r="BC265" s="141"/>
      <c r="BD265" s="141"/>
      <c r="BE265" s="141"/>
      <c r="BF265" s="141"/>
      <c r="BG265" s="141"/>
      <c r="BH265" s="141"/>
      <c r="BI265" s="141"/>
      <c r="BJ265" s="141"/>
      <c r="BK265" s="141"/>
      <c r="BL265" s="141"/>
      <c r="BM265" s="141"/>
      <c r="BN265" s="141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145"/>
      <c r="CG265" s="146"/>
      <c r="CH265" s="146"/>
      <c r="CI265" s="146"/>
      <c r="CJ265" s="146"/>
      <c r="CK265" s="146"/>
      <c r="CL265" s="146"/>
      <c r="CM265" s="147"/>
      <c r="CN265" s="36"/>
      <c r="CO265" s="36"/>
      <c r="CP265" s="36"/>
      <c r="CQ265" s="36"/>
      <c r="CR265" s="36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2"/>
      <c r="DE265" s="142"/>
      <c r="DF265" s="142"/>
      <c r="DG265" s="142"/>
      <c r="DH265" s="142"/>
      <c r="DI265" s="142"/>
      <c r="DJ265" s="142"/>
    </row>
    <row r="266" spans="1:114">
      <c r="A266" s="12" t="str">
        <f>IF(B266="","",IF(B266&gt;1,"UWAGA JUŻ BYŁ",""))</f>
        <v/>
      </c>
      <c r="B266" s="12">
        <f>IF(C266="","",COUNTIF($C$8:$C$50361,C266))</f>
        <v>1</v>
      </c>
      <c r="C266" s="12" t="str">
        <f>CONCATENATE(E266,F266,H266,G266)</f>
        <v>DESSAUERWioletta1975LUBARTÓW BIEGA</v>
      </c>
      <c r="D266" s="12">
        <f>IF(E266="","",COUNTA($E$8:E266))</f>
        <v>259</v>
      </c>
      <c r="E266" s="12" t="s">
        <v>3397</v>
      </c>
      <c r="F266" s="12" t="s">
        <v>1938</v>
      </c>
      <c r="G266" s="12" t="s">
        <v>3398</v>
      </c>
      <c r="H266" s="12">
        <v>1975</v>
      </c>
      <c r="I266" s="12" t="str">
        <f>IF(ISERROR(VLOOKUP(H266,KATEGORIE!$C$13:$E$50006,MATCH(KATEGORIE!$E$12,KATEGORIE!$C$12:$E$12,0),0)),"",VLOOKUP(H266,KATEGORIE!$C$13:$E$50006,MATCH(KATEGORIE!$E$12,KATEGORIE!$C$12:$E$12,0),0))</f>
        <v>M</v>
      </c>
      <c r="J266" s="12">
        <f>IF(I266="","",COUNTIF($I$8:I266,I266))</f>
        <v>25</v>
      </c>
      <c r="K266" s="12">
        <f>COUNT(V266:DJ266)</f>
        <v>1</v>
      </c>
      <c r="L266" s="17">
        <f>IF(ISERROR(LARGE(V266:AB266,1)),0,LARGE(V266:AB266,1))+IF(ISERROR(LARGE(V266:AB266,2)),0,LARGE(V266:AB266,2))+IF(ISERROR(LARGE(V266:AB266,3)),0,LARGE(V266:AB266,3))+IF(ISERROR(LARGE(V266:AB266,4)),0,LARGE(V266:AB266,4))</f>
        <v>0</v>
      </c>
      <c r="M266" s="141">
        <f>IF(ISERROR(LARGE(AC266:BN266,1)),0,LARGE(AC266:BN266,1))+IF(ISERROR(LARGE(AC266:BN266,2)),0,LARGE(AC266:BN266,2))+IF(ISERROR(LARGE(AC266:BN266,3)),0,LARGE(AC266:BN266,3))+IF(ISERROR(LARGE(AC266:BN266,4)),0,LARGE(AC266:BN266,4))</f>
        <v>0</v>
      </c>
      <c r="N266" s="36">
        <f>IF(ISERROR(LARGE(BO266:CR266,1)),0,LARGE(BO266:CR266,1))+IF(ISERROR(LARGE(BO266:CR266,2)),0,LARGE(BO266:CR266,2))+IF(ISERROR(LARGE(BO266:CR266,3)),0,LARGE(BO266:CR266,3))+IF(ISERROR(LARGE(BO266:CR266,4)),0,LARGE(BO266:CR266,4))</f>
        <v>80</v>
      </c>
      <c r="O266" s="142">
        <f>IF(ISERROR(LARGE(CS266:DJ266,1)),0,LARGE(CS266:DJ266,1))+IF(ISERROR(LARGE(CS266:DJ266,2)),0,LARGE(CS266:DJ266,2))+IF(ISERROR(LARGE(CS266:DJ266,3)),0,LARGE(CS266:DJ266,3))+IF(ISERROR(LARGE(CS266:DJ266,4)),0,LARGE(CS266:DJ266,4))</f>
        <v>0</v>
      </c>
      <c r="P266" s="143">
        <f>IF(ISERROR(LARGE(V266:DJ266,1)),0,LARGE(V266:DJ266,1))+IF(ISERROR(LARGE(V266:DJ266,2)),0,LARGE(V266:DJ266,2))+IF(ISERROR(LARGE(V266:DJ266,3)),0,LARGE(V266:DJ266,3))+IF(ISERROR(LARGE(V266:DJ266,4)),0,LARGE(V266:DJ266,4))+IF(ISERROR(LARGE(V266:DJ266,5)),0,LARGE(V266:DJ266,5))+IF(ISERROR(LARGE(V266:DJ266,6)),0,LARGE(V266:DJ266,6))+IF(ISERROR(LARGE(V266:DJ266,7)),0,LARGE(V266:DJ266,7))+IF(ISERROR(LARGE(V266:DJ266,8)),0,LARGE(V266:DJ266,8))+IF(ISERROR(LARGE(V266:DJ266,9)),0,LARGE(V266:DJ266,9))+IF(ISERROR(LARGE(V266:DJ266,10)),0,LARGE(V266:DJ266,10))+IF(ISERROR(LARGE(V266:DJ266,11)),0,LARGE(V266:DJ266,11))+IF(ISERROR(LARGE(V266:DJ266,12)),0,LARGE(V266:DJ266,12))</f>
        <v>80</v>
      </c>
      <c r="Q266" s="144">
        <f>COUNT(V266:DJ266)</f>
        <v>1</v>
      </c>
      <c r="R266" s="144">
        <f>IF(ISERROR(LARGE(V266:AB266,5)),0,LARGE(V266:AB266,5))</f>
        <v>0</v>
      </c>
      <c r="S266" s="144">
        <f>IF(ISERROR(LARGE(AC266:BN266,5)),0,LARGE(AC266:BN266,5))</f>
        <v>0</v>
      </c>
      <c r="T266" s="144">
        <f>IF(ISERROR(LARGE(BO266:CR266,5)),0,LARGE(BO266:CR266,5))</f>
        <v>0</v>
      </c>
      <c r="U266" s="144">
        <f>IF(ISERROR(LARGE(CS266:DJ266,5)),0,LARGE(CS266:DJ266,5))</f>
        <v>0</v>
      </c>
      <c r="V266" s="17"/>
      <c r="W266" s="17"/>
      <c r="X266" s="17"/>
      <c r="Y266" s="17"/>
      <c r="Z266" s="17"/>
      <c r="AA266" s="17"/>
      <c r="AB266" s="17"/>
      <c r="AC266" s="141"/>
      <c r="AD266" s="141"/>
      <c r="AE266" s="141"/>
      <c r="AF266" s="141"/>
      <c r="AG266" s="141"/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/>
      <c r="AZ266" s="141"/>
      <c r="BA266" s="141"/>
      <c r="BB266" s="141"/>
      <c r="BC266" s="141"/>
      <c r="BD266" s="141"/>
      <c r="BE266" s="141"/>
      <c r="BF266" s="141"/>
      <c r="BG266" s="141"/>
      <c r="BH266" s="141"/>
      <c r="BI266" s="141"/>
      <c r="BJ266" s="141"/>
      <c r="BK266" s="141"/>
      <c r="BL266" s="141"/>
      <c r="BM266" s="141"/>
      <c r="BN266" s="141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145">
        <v>80</v>
      </c>
      <c r="CG266" s="146"/>
      <c r="CH266" s="146"/>
      <c r="CI266" s="146"/>
      <c r="CJ266" s="146"/>
      <c r="CK266" s="146"/>
      <c r="CL266" s="146"/>
      <c r="CM266" s="147"/>
      <c r="CN266" s="36"/>
      <c r="CO266" s="36"/>
      <c r="CP266" s="36"/>
      <c r="CQ266" s="36"/>
      <c r="CR266" s="36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2"/>
      <c r="DE266" s="142"/>
      <c r="DF266" s="142"/>
      <c r="DG266" s="142"/>
      <c r="DH266" s="142"/>
      <c r="DI266" s="142"/>
      <c r="DJ266" s="142"/>
    </row>
    <row r="267" spans="1:114">
      <c r="A267" s="12" t="str">
        <f>IF(B267="","",IF(B267&gt;1,"UWAGA JUŻ BYŁ",""))</f>
        <v/>
      </c>
      <c r="B267" s="12">
        <f>IF(C267="","",COUNTIF($C$8:$C$50361,C267))</f>
        <v>1</v>
      </c>
      <c r="C267" s="12" t="str">
        <f>CONCATENATE(E267,F267,H267,G267)</f>
        <v>KOSTRZEWSKAEmiliaCiemna Strona Pomidora</v>
      </c>
      <c r="D267" s="12">
        <f>IF(E267="","",COUNTA($E$8:E267))</f>
        <v>260</v>
      </c>
      <c r="E267" s="12" t="s">
        <v>3488</v>
      </c>
      <c r="F267" s="12" t="s">
        <v>2325</v>
      </c>
      <c r="G267" s="12" t="s">
        <v>2691</v>
      </c>
      <c r="H267" s="12"/>
      <c r="I267" s="12" t="str">
        <f>IF(ISERROR(VLOOKUP(H267,KATEGORIE!$C$13:$E$50006,MATCH(KATEGORIE!$E$12,KATEGORIE!$C$12:$E$12,0),0)),"",VLOOKUP(H267,KATEGORIE!$C$13:$E$50006,MATCH(KATEGORIE!$E$12,KATEGORIE!$C$12:$E$12,0),0))</f>
        <v/>
      </c>
      <c r="J267" s="12" t="str">
        <f>IF(I267="","",COUNTIF($I$8:I267,I267))</f>
        <v/>
      </c>
      <c r="K267" s="12">
        <f>COUNT(V267:DJ267)</f>
        <v>1</v>
      </c>
      <c r="L267" s="17">
        <f>IF(ISERROR(LARGE(V267:AB267,1)),0,LARGE(V267:AB267,1))+IF(ISERROR(LARGE(V267:AB267,2)),0,LARGE(V267:AB267,2))+IF(ISERROR(LARGE(V267:AB267,3)),0,LARGE(V267:AB267,3))+IF(ISERROR(LARGE(V267:AB267,4)),0,LARGE(V267:AB267,4))</f>
        <v>0</v>
      </c>
      <c r="M267" s="141">
        <f>IF(ISERROR(LARGE(AC267:BN267,1)),0,LARGE(AC267:BN267,1))+IF(ISERROR(LARGE(AC267:BN267,2)),0,LARGE(AC267:BN267,2))+IF(ISERROR(LARGE(AC267:BN267,3)),0,LARGE(AC267:BN267,3))+IF(ISERROR(LARGE(AC267:BN267,4)),0,LARGE(AC267:BN267,4))</f>
        <v>80</v>
      </c>
      <c r="N267" s="36">
        <f>IF(ISERROR(LARGE(BO267:CR267,1)),0,LARGE(BO267:CR267,1))+IF(ISERROR(LARGE(BO267:CR267,2)),0,LARGE(BO267:CR267,2))+IF(ISERROR(LARGE(BO267:CR267,3)),0,LARGE(BO267:CR267,3))+IF(ISERROR(LARGE(BO267:CR267,4)),0,LARGE(BO267:CR267,4))</f>
        <v>0</v>
      </c>
      <c r="O267" s="142">
        <f>IF(ISERROR(LARGE(CS267:DJ267,1)),0,LARGE(CS267:DJ267,1))+IF(ISERROR(LARGE(CS267:DJ267,2)),0,LARGE(CS267:DJ267,2))+IF(ISERROR(LARGE(CS267:DJ267,3)),0,LARGE(CS267:DJ267,3))+IF(ISERROR(LARGE(CS267:DJ267,4)),0,LARGE(CS267:DJ267,4))</f>
        <v>0</v>
      </c>
      <c r="P267" s="143">
        <f>IF(ISERROR(LARGE(V267:DJ267,1)),0,LARGE(V267:DJ267,1))+IF(ISERROR(LARGE(V267:DJ267,2)),0,LARGE(V267:DJ267,2))+IF(ISERROR(LARGE(V267:DJ267,3)),0,LARGE(V267:DJ267,3))+IF(ISERROR(LARGE(V267:DJ267,4)),0,LARGE(V267:DJ267,4))+IF(ISERROR(LARGE(V267:DJ267,5)),0,LARGE(V267:DJ267,5))+IF(ISERROR(LARGE(V267:DJ267,6)),0,LARGE(V267:DJ267,6))+IF(ISERROR(LARGE(V267:DJ267,7)),0,LARGE(V267:DJ267,7))+IF(ISERROR(LARGE(V267:DJ267,8)),0,LARGE(V267:DJ267,8))+IF(ISERROR(LARGE(V267:DJ267,9)),0,LARGE(V267:DJ267,9))+IF(ISERROR(LARGE(V267:DJ267,10)),0,LARGE(V267:DJ267,10))+IF(ISERROR(LARGE(V267:DJ267,11)),0,LARGE(V267:DJ267,11))+IF(ISERROR(LARGE(V267:DJ267,12)),0,LARGE(V267:DJ267,12))</f>
        <v>80</v>
      </c>
      <c r="Q267" s="144">
        <f>COUNT(V267:DJ267)</f>
        <v>1</v>
      </c>
      <c r="R267" s="144">
        <f>IF(ISERROR(LARGE(V267:AB267,5)),0,LARGE(V267:AB267,5))</f>
        <v>0</v>
      </c>
      <c r="S267" s="144">
        <f>IF(ISERROR(LARGE(AC267:BN267,5)),0,LARGE(AC267:BN267,5))</f>
        <v>0</v>
      </c>
      <c r="T267" s="144">
        <f>IF(ISERROR(LARGE(BO267:CR267,5)),0,LARGE(BO267:CR267,5))</f>
        <v>0</v>
      </c>
      <c r="U267" s="144">
        <f>IF(ISERROR(LARGE(CS267:DJ267,5)),0,LARGE(CS267:DJ267,5))</f>
        <v>0</v>
      </c>
      <c r="V267" s="17"/>
      <c r="W267" s="17"/>
      <c r="X267" s="17"/>
      <c r="Y267" s="17"/>
      <c r="Z267" s="17"/>
      <c r="AA267" s="17"/>
      <c r="AB267" s="17"/>
      <c r="AC267" s="141"/>
      <c r="AD267" s="141"/>
      <c r="AE267" s="141"/>
      <c r="AF267" s="141"/>
      <c r="AG267" s="141"/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>
        <v>80</v>
      </c>
      <c r="AV267" s="141"/>
      <c r="AW267" s="141"/>
      <c r="AX267" s="141"/>
      <c r="AY267" s="141"/>
      <c r="AZ267" s="141"/>
      <c r="BA267" s="141"/>
      <c r="BB267" s="141"/>
      <c r="BC267" s="141"/>
      <c r="BD267" s="141"/>
      <c r="BE267" s="141"/>
      <c r="BF267" s="141"/>
      <c r="BG267" s="141"/>
      <c r="BH267" s="141"/>
      <c r="BI267" s="141"/>
      <c r="BJ267" s="141"/>
      <c r="BK267" s="141"/>
      <c r="BL267" s="141"/>
      <c r="BM267" s="141"/>
      <c r="BN267" s="141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145"/>
      <c r="CG267" s="146"/>
      <c r="CH267" s="146"/>
      <c r="CI267" s="146"/>
      <c r="CJ267" s="146"/>
      <c r="CK267" s="146"/>
      <c r="CL267" s="146"/>
      <c r="CM267" s="147"/>
      <c r="CN267" s="36"/>
      <c r="CO267" s="36"/>
      <c r="CP267" s="36"/>
      <c r="CQ267" s="36"/>
      <c r="CR267" s="36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2"/>
      <c r="DE267" s="142"/>
      <c r="DF267" s="142"/>
      <c r="DG267" s="142"/>
      <c r="DH267" s="142"/>
      <c r="DI267" s="142"/>
      <c r="DJ267" s="142"/>
    </row>
    <row r="268" spans="1:114">
      <c r="A268" s="12" t="str">
        <f>IF(B268="","",IF(B268&gt;1,"UWAGA JUŻ BYŁ",""))</f>
        <v/>
      </c>
      <c r="B268" s="12">
        <f>IF(C268="","",COUNTIF($C$8:$C$50361,C268))</f>
        <v>1</v>
      </c>
      <c r="C268" s="12" t="str">
        <f>CONCATENATE(E268,F268,H268,G268)</f>
        <v>BOCHEńSKAAleksandraPRO-RUN WROCŁAW</v>
      </c>
      <c r="D268" s="12">
        <f>IF(E268="","",COUNTA($E$8:E268))</f>
        <v>261</v>
      </c>
      <c r="E268" s="160" t="s">
        <v>3497</v>
      </c>
      <c r="F268" s="160" t="s">
        <v>469</v>
      </c>
      <c r="G268" s="12" t="s">
        <v>493</v>
      </c>
      <c r="H268" s="12"/>
      <c r="I268" s="12" t="str">
        <f>IF(ISERROR(VLOOKUP(H268,KATEGORIE!$C$13:$E$50006,MATCH(KATEGORIE!$E$12,KATEGORIE!$C$12:$E$12,0),0)),"",VLOOKUP(H268,KATEGORIE!$C$13:$E$50006,MATCH(KATEGORIE!$E$12,KATEGORIE!$C$12:$E$12,0),0))</f>
        <v/>
      </c>
      <c r="J268" s="12" t="str">
        <f>IF(I268="","",COUNTIF($I$8:I268,I268))</f>
        <v/>
      </c>
      <c r="K268" s="12">
        <f>COUNT(V268:DJ268)</f>
        <v>1</v>
      </c>
      <c r="L268" s="17">
        <f>IF(ISERROR(LARGE(V268:AB268,1)),0,LARGE(V268:AB268,1))+IF(ISERROR(LARGE(V268:AB268,2)),0,LARGE(V268:AB268,2))+IF(ISERROR(LARGE(V268:AB268,3)),0,LARGE(V268:AB268,3))+IF(ISERROR(LARGE(V268:AB268,4)),0,LARGE(V268:AB268,4))</f>
        <v>0</v>
      </c>
      <c r="M268" s="141">
        <f>IF(ISERROR(LARGE(AC268:BN268,1)),0,LARGE(AC268:BN268,1))+IF(ISERROR(LARGE(AC268:BN268,2)),0,LARGE(AC268:BN268,2))+IF(ISERROR(LARGE(AC268:BN268,3)),0,LARGE(AC268:BN268,3))+IF(ISERROR(LARGE(AC268:BN268,4)),0,LARGE(AC268:BN268,4))</f>
        <v>0</v>
      </c>
      <c r="N268" s="36">
        <f>IF(ISERROR(LARGE(BO268:CR268,1)),0,LARGE(BO268:CR268,1))+IF(ISERROR(LARGE(BO268:CR268,2)),0,LARGE(BO268:CR268,2))+IF(ISERROR(LARGE(BO268:CR268,3)),0,LARGE(BO268:CR268,3))+IF(ISERROR(LARGE(BO268:CR268,4)),0,LARGE(BO268:CR268,4))</f>
        <v>80</v>
      </c>
      <c r="O268" s="142">
        <f>IF(ISERROR(LARGE(CS268:DJ268,1)),0,LARGE(CS268:DJ268,1))+IF(ISERROR(LARGE(CS268:DJ268,2)),0,LARGE(CS268:DJ268,2))+IF(ISERROR(LARGE(CS268:DJ268,3)),0,LARGE(CS268:DJ268,3))+IF(ISERROR(LARGE(CS268:DJ268,4)),0,LARGE(CS268:DJ268,4))</f>
        <v>0</v>
      </c>
      <c r="P268" s="143">
        <f>IF(ISERROR(LARGE(V268:DJ268,1)),0,LARGE(V268:DJ268,1))+IF(ISERROR(LARGE(V268:DJ268,2)),0,LARGE(V268:DJ268,2))+IF(ISERROR(LARGE(V268:DJ268,3)),0,LARGE(V268:DJ268,3))+IF(ISERROR(LARGE(V268:DJ268,4)),0,LARGE(V268:DJ268,4))+IF(ISERROR(LARGE(V268:DJ268,5)),0,LARGE(V268:DJ268,5))+IF(ISERROR(LARGE(V268:DJ268,6)),0,LARGE(V268:DJ268,6))+IF(ISERROR(LARGE(V268:DJ268,7)),0,LARGE(V268:DJ268,7))+IF(ISERROR(LARGE(V268:DJ268,8)),0,LARGE(V268:DJ268,8))+IF(ISERROR(LARGE(V268:DJ268,9)),0,LARGE(V268:DJ268,9))+IF(ISERROR(LARGE(V268:DJ268,10)),0,LARGE(V268:DJ268,10))+IF(ISERROR(LARGE(V268:DJ268,11)),0,LARGE(V268:DJ268,11))+IF(ISERROR(LARGE(V268:DJ268,12)),0,LARGE(V268:DJ268,12))</f>
        <v>80</v>
      </c>
      <c r="Q268" s="144">
        <f>COUNT(V268:DJ268)</f>
        <v>1</v>
      </c>
      <c r="R268" s="144">
        <f>IF(ISERROR(LARGE(V268:AB268,5)),0,LARGE(V268:AB268,5))</f>
        <v>0</v>
      </c>
      <c r="S268" s="144">
        <f>IF(ISERROR(LARGE(AC268:BN268,5)),0,LARGE(AC268:BN268,5))</f>
        <v>0</v>
      </c>
      <c r="T268" s="144">
        <f>IF(ISERROR(LARGE(BO268:CR268,5)),0,LARGE(BO268:CR268,5))</f>
        <v>0</v>
      </c>
      <c r="U268" s="144">
        <f>IF(ISERROR(LARGE(CS268:DJ268,5)),0,LARGE(CS268:DJ268,5))</f>
        <v>0</v>
      </c>
      <c r="V268" s="17"/>
      <c r="W268" s="17"/>
      <c r="X268" s="17"/>
      <c r="Y268" s="17"/>
      <c r="Z268" s="17"/>
      <c r="AA268" s="17"/>
      <c r="AB268" s="17"/>
      <c r="AC268" s="141"/>
      <c r="AD268" s="141"/>
      <c r="AE268" s="141"/>
      <c r="AF268" s="141"/>
      <c r="AG268" s="141"/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/>
      <c r="AZ268" s="141"/>
      <c r="BA268" s="141"/>
      <c r="BB268" s="141"/>
      <c r="BC268" s="141"/>
      <c r="BD268" s="141"/>
      <c r="BE268" s="141"/>
      <c r="BF268" s="141"/>
      <c r="BG268" s="141"/>
      <c r="BH268" s="141"/>
      <c r="BI268" s="141"/>
      <c r="BJ268" s="141"/>
      <c r="BK268" s="141"/>
      <c r="BL268" s="141"/>
      <c r="BM268" s="141"/>
      <c r="BN268" s="141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>
        <v>80</v>
      </c>
      <c r="CB268" s="36"/>
      <c r="CC268" s="36"/>
      <c r="CD268" s="36"/>
      <c r="CE268" s="36"/>
      <c r="CF268" s="145"/>
      <c r="CG268" s="146"/>
      <c r="CH268" s="146"/>
      <c r="CI268" s="146"/>
      <c r="CJ268" s="146"/>
      <c r="CK268" s="146"/>
      <c r="CL268" s="146"/>
      <c r="CM268" s="147"/>
      <c r="CN268" s="36"/>
      <c r="CO268" s="36"/>
      <c r="CP268" s="36"/>
      <c r="CQ268" s="36"/>
      <c r="CR268" s="36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2"/>
      <c r="DE268" s="142"/>
      <c r="DF268" s="142"/>
      <c r="DG268" s="142"/>
      <c r="DH268" s="142"/>
      <c r="DI268" s="142"/>
      <c r="DJ268" s="142"/>
    </row>
    <row r="269" spans="1:114" ht="13.5" customHeight="1">
      <c r="A269" s="12" t="str">
        <f>IF(B269="","",IF(B269&gt;1,"UWAGA JUŻ BYŁ",""))</f>
        <v/>
      </c>
      <c r="B269" s="12">
        <f>IF(C269="","",COUNTIF($C$8:$C$50361,C269))</f>
        <v>1</v>
      </c>
      <c r="C269" s="12" t="str">
        <f>CONCATENATE(E269,F269,H269,G269)</f>
        <v>ŁAPIAKAleksandra1995Bz Training System</v>
      </c>
      <c r="D269" s="12">
        <f>IF(E269="","",COUNTA($E$8:E269))</f>
        <v>262</v>
      </c>
      <c r="E269" s="12" t="s">
        <v>3875</v>
      </c>
      <c r="F269" s="12" t="s">
        <v>469</v>
      </c>
      <c r="G269" s="12" t="s">
        <v>3876</v>
      </c>
      <c r="H269" s="12">
        <v>1995</v>
      </c>
      <c r="I269" s="12" t="str">
        <f>IF(ISERROR(VLOOKUP(H269,KATEGORIE!$C$13:$E$50006,MATCH(KATEGORIE!$E$12,KATEGORIE!$C$12:$E$12,0),0)),"",VLOOKUP(H269,KATEGORIE!$C$13:$E$50006,MATCH(KATEGORIE!$E$12,KATEGORIE!$C$12:$E$12,0),0))</f>
        <v>S1</v>
      </c>
      <c r="J269" s="12">
        <f>IF(I269="","",COUNTIF($I$8:I269,I269))</f>
        <v>47</v>
      </c>
      <c r="K269" s="12">
        <f>COUNT(V269:DJ269)</f>
        <v>1</v>
      </c>
      <c r="L269" s="17">
        <f>IF(ISERROR(LARGE(V269:AB269,1)),0,LARGE(V269:AB269,1))+IF(ISERROR(LARGE(V269:AB269,2)),0,LARGE(V269:AB269,2))+IF(ISERROR(LARGE(V269:AB269,3)),0,LARGE(V269:AB269,3))+IF(ISERROR(LARGE(V269:AB269,4)),0,LARGE(V269:AB269,4))</f>
        <v>0</v>
      </c>
      <c r="M269" s="141">
        <f>IF(ISERROR(LARGE(AC269:BN269,1)),0,LARGE(AC269:BN269,1))+IF(ISERROR(LARGE(AC269:BN269,2)),0,LARGE(AC269:BN269,2))+IF(ISERROR(LARGE(AC269:BN269,3)),0,LARGE(AC269:BN269,3))+IF(ISERROR(LARGE(AC269:BN269,4)),0,LARGE(AC269:BN269,4))</f>
        <v>80</v>
      </c>
      <c r="N269" s="36">
        <f>IF(ISERROR(LARGE(BO269:CR269,1)),0,LARGE(BO269:CR269,1))+IF(ISERROR(LARGE(BO269:CR269,2)),0,LARGE(BO269:CR269,2))+IF(ISERROR(LARGE(BO269:CR269,3)),0,LARGE(BO269:CR269,3))+IF(ISERROR(LARGE(BO269:CR269,4)),0,LARGE(BO269:CR269,4))</f>
        <v>0</v>
      </c>
      <c r="O269" s="142">
        <f>IF(ISERROR(LARGE(CS269:DJ269,1)),0,LARGE(CS269:DJ269,1))+IF(ISERROR(LARGE(CS269:DJ269,2)),0,LARGE(CS269:DJ269,2))+IF(ISERROR(LARGE(CS269:DJ269,3)),0,LARGE(CS269:DJ269,3))+IF(ISERROR(LARGE(CS269:DJ269,4)),0,LARGE(CS269:DJ269,4))</f>
        <v>0</v>
      </c>
      <c r="P269" s="143">
        <f>IF(ISERROR(LARGE(V269:DJ269,1)),0,LARGE(V269:DJ269,1))+IF(ISERROR(LARGE(V269:DJ269,2)),0,LARGE(V269:DJ269,2))+IF(ISERROR(LARGE(V269:DJ269,3)),0,LARGE(V269:DJ269,3))+IF(ISERROR(LARGE(V269:DJ269,4)),0,LARGE(V269:DJ269,4))+IF(ISERROR(LARGE(V269:DJ269,5)),0,LARGE(V269:DJ269,5))+IF(ISERROR(LARGE(V269:DJ269,6)),0,LARGE(V269:DJ269,6))+IF(ISERROR(LARGE(V269:DJ269,7)),0,LARGE(V269:DJ269,7))+IF(ISERROR(LARGE(V269:DJ269,8)),0,LARGE(V269:DJ269,8))+IF(ISERROR(LARGE(V269:DJ269,9)),0,LARGE(V269:DJ269,9))+IF(ISERROR(LARGE(V269:DJ269,10)),0,LARGE(V269:DJ269,10))+IF(ISERROR(LARGE(V269:DJ269,11)),0,LARGE(V269:DJ269,11))+IF(ISERROR(LARGE(V269:DJ269,12)),0,LARGE(V269:DJ269,12))</f>
        <v>80</v>
      </c>
      <c r="Q269" s="144">
        <f>COUNT(V269:DJ269)</f>
        <v>1</v>
      </c>
      <c r="R269" s="144">
        <f>IF(ISERROR(LARGE(V269:AB269,5)),0,LARGE(V269:AB269,5))</f>
        <v>0</v>
      </c>
      <c r="S269" s="144">
        <f>IF(ISERROR(LARGE(AC269:BN269,5)),0,LARGE(AC269:BN269,5))</f>
        <v>0</v>
      </c>
      <c r="T269" s="144">
        <f>IF(ISERROR(LARGE(BO269:CR269,5)),0,LARGE(BO269:CR269,5))</f>
        <v>0</v>
      </c>
      <c r="U269" s="144">
        <f>IF(ISERROR(LARGE(CS269:DJ269,5)),0,LARGE(CS269:DJ269,5))</f>
        <v>0</v>
      </c>
      <c r="V269" s="17"/>
      <c r="W269" s="17"/>
      <c r="X269" s="17"/>
      <c r="Y269" s="17"/>
      <c r="Z269" s="17"/>
      <c r="AA269" s="17"/>
      <c r="AB269" s="17"/>
      <c r="AC269" s="141"/>
      <c r="AD269" s="141"/>
      <c r="AE269" s="141"/>
      <c r="AF269" s="141"/>
      <c r="AG269" s="141"/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>
        <v>80</v>
      </c>
      <c r="AY269" s="141"/>
      <c r="AZ269" s="141"/>
      <c r="BA269" s="141"/>
      <c r="BB269" s="141"/>
      <c r="BC269" s="141"/>
      <c r="BD269" s="141"/>
      <c r="BE269" s="141"/>
      <c r="BF269" s="141"/>
      <c r="BG269" s="141"/>
      <c r="BH269" s="141"/>
      <c r="BI269" s="141"/>
      <c r="BJ269" s="141"/>
      <c r="BK269" s="141"/>
      <c r="BL269" s="141"/>
      <c r="BM269" s="141"/>
      <c r="BN269" s="141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  <c r="BY269" s="36"/>
      <c r="BZ269" s="36"/>
      <c r="CA269" s="36"/>
      <c r="CB269" s="36"/>
      <c r="CC269" s="36"/>
      <c r="CD269" s="36"/>
      <c r="CE269" s="36"/>
      <c r="CF269" s="145"/>
      <c r="CG269" s="146"/>
      <c r="CH269" s="146"/>
      <c r="CI269" s="146"/>
      <c r="CJ269" s="146"/>
      <c r="CK269" s="146"/>
      <c r="CL269" s="146"/>
      <c r="CM269" s="147"/>
      <c r="CN269" s="36"/>
      <c r="CO269" s="36"/>
      <c r="CP269" s="36"/>
      <c r="CQ269" s="36"/>
      <c r="CR269" s="36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2"/>
      <c r="DE269" s="142"/>
      <c r="DF269" s="142"/>
      <c r="DG269" s="142"/>
      <c r="DH269" s="142"/>
      <c r="DI269" s="142"/>
      <c r="DJ269" s="142"/>
    </row>
    <row r="270" spans="1:114">
      <c r="A270" s="12" t="str">
        <f>IF(B270="","",IF(B270&gt;1,"UWAGA JUŻ BYŁ",""))</f>
        <v/>
      </c>
      <c r="B270" s="12">
        <f>IF(C270="","",COUNTIF($C$8:$C$50361,C270))</f>
        <v>1</v>
      </c>
      <c r="C270" s="12" t="str">
        <f>CONCATENATE(E270,F270,H270,G270)</f>
        <v>WOJTASIKIzabellaLUBOSZYCE</v>
      </c>
      <c r="D270" s="12">
        <f>IF(E270="","",COUNTA($E$8:E270))</f>
        <v>263</v>
      </c>
      <c r="E270" s="12" t="s">
        <v>4069</v>
      </c>
      <c r="F270" s="12" t="s">
        <v>786</v>
      </c>
      <c r="G270" s="12" t="s">
        <v>4070</v>
      </c>
      <c r="H270" s="12"/>
      <c r="I270" s="12" t="str">
        <f>IF(ISERROR(VLOOKUP(H270,KATEGORIE!$C$13:$E$50006,MATCH(KATEGORIE!$E$12,KATEGORIE!$C$12:$E$12,0),0)),"",VLOOKUP(H270,KATEGORIE!$C$13:$E$50006,MATCH(KATEGORIE!$E$12,KATEGORIE!$C$12:$E$12,0),0))</f>
        <v/>
      </c>
      <c r="J270" s="12" t="str">
        <f>IF(I270="","",COUNTIF($I$8:I270,I270))</f>
        <v/>
      </c>
      <c r="K270" s="12">
        <f>COUNT(V270:DJ270)</f>
        <v>1</v>
      </c>
      <c r="L270" s="17">
        <f>IF(ISERROR(LARGE(V270:AB270,1)),0,LARGE(V270:AB270,1))+IF(ISERROR(LARGE(V270:AB270,2)),0,LARGE(V270:AB270,2))+IF(ISERROR(LARGE(V270:AB270,3)),0,LARGE(V270:AB270,3))+IF(ISERROR(LARGE(V270:AB270,4)),0,LARGE(V270:AB270,4))</f>
        <v>0</v>
      </c>
      <c r="M270" s="141">
        <f>IF(ISERROR(LARGE(AC270:BN270,1)),0,LARGE(AC270:BN270,1))+IF(ISERROR(LARGE(AC270:BN270,2)),0,LARGE(AC270:BN270,2))+IF(ISERROR(LARGE(AC270:BN270,3)),0,LARGE(AC270:BN270,3))+IF(ISERROR(LARGE(AC270:BN270,4)),0,LARGE(AC270:BN270,4))</f>
        <v>80</v>
      </c>
      <c r="N270" s="36">
        <f>IF(ISERROR(LARGE(BO270:CR270,1)),0,LARGE(BO270:CR270,1))+IF(ISERROR(LARGE(BO270:CR270,2)),0,LARGE(BO270:CR270,2))+IF(ISERROR(LARGE(BO270:CR270,3)),0,LARGE(BO270:CR270,3))+IF(ISERROR(LARGE(BO270:CR270,4)),0,LARGE(BO270:CR270,4))</f>
        <v>0</v>
      </c>
      <c r="O270" s="142">
        <f>IF(ISERROR(LARGE(CS270:DJ270,1)),0,LARGE(CS270:DJ270,1))+IF(ISERROR(LARGE(CS270:DJ270,2)),0,LARGE(CS270:DJ270,2))+IF(ISERROR(LARGE(CS270:DJ270,3)),0,LARGE(CS270:DJ270,3))+IF(ISERROR(LARGE(CS270:DJ270,4)),0,LARGE(CS270:DJ270,4))</f>
        <v>0</v>
      </c>
      <c r="P270" s="143">
        <f>IF(ISERROR(LARGE(V270:DJ270,1)),0,LARGE(V270:DJ270,1))+IF(ISERROR(LARGE(V270:DJ270,2)),0,LARGE(V270:DJ270,2))+IF(ISERROR(LARGE(V270:DJ270,3)),0,LARGE(V270:DJ270,3))+IF(ISERROR(LARGE(V270:DJ270,4)),0,LARGE(V270:DJ270,4))+IF(ISERROR(LARGE(V270:DJ270,5)),0,LARGE(V270:DJ270,5))+IF(ISERROR(LARGE(V270:DJ270,6)),0,LARGE(V270:DJ270,6))+IF(ISERROR(LARGE(V270:DJ270,7)),0,LARGE(V270:DJ270,7))+IF(ISERROR(LARGE(V270:DJ270,8)),0,LARGE(V270:DJ270,8))+IF(ISERROR(LARGE(V270:DJ270,9)),0,LARGE(V270:DJ270,9))+IF(ISERROR(LARGE(V270:DJ270,10)),0,LARGE(V270:DJ270,10))+IF(ISERROR(LARGE(V270:DJ270,11)),0,LARGE(V270:DJ270,11))+IF(ISERROR(LARGE(V270:DJ270,12)),0,LARGE(V270:DJ270,12))</f>
        <v>80</v>
      </c>
      <c r="Q270" s="144">
        <f>COUNT(V270:DJ270)</f>
        <v>1</v>
      </c>
      <c r="R270" s="144">
        <f>IF(ISERROR(LARGE(V270:AB270,5)),0,LARGE(V270:AB270,5))</f>
        <v>0</v>
      </c>
      <c r="S270" s="144">
        <f>IF(ISERROR(LARGE(AC270:BN270,5)),0,LARGE(AC270:BN270,5))</f>
        <v>0</v>
      </c>
      <c r="T270" s="144">
        <f>IF(ISERROR(LARGE(BO270:CR270,5)),0,LARGE(BO270:CR270,5))</f>
        <v>0</v>
      </c>
      <c r="U270" s="144">
        <f>IF(ISERROR(LARGE(CS270:DJ270,5)),0,LARGE(CS270:DJ270,5))</f>
        <v>0</v>
      </c>
      <c r="V270" s="17"/>
      <c r="W270" s="17"/>
      <c r="X270" s="17"/>
      <c r="Y270" s="17"/>
      <c r="Z270" s="17"/>
      <c r="AA270" s="17"/>
      <c r="AB270" s="17"/>
      <c r="AC270" s="141"/>
      <c r="AD270" s="141"/>
      <c r="AE270" s="141"/>
      <c r="AF270" s="141"/>
      <c r="AG270" s="141"/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/>
      <c r="AZ270" s="141">
        <v>80</v>
      </c>
      <c r="BA270" s="141"/>
      <c r="BB270" s="141"/>
      <c r="BC270" s="141"/>
      <c r="BD270" s="141"/>
      <c r="BE270" s="141"/>
      <c r="BF270" s="141"/>
      <c r="BG270" s="141"/>
      <c r="BH270" s="141"/>
      <c r="BI270" s="141"/>
      <c r="BJ270" s="141"/>
      <c r="BK270" s="141"/>
      <c r="BL270" s="141"/>
      <c r="BM270" s="141"/>
      <c r="BN270" s="141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  <c r="BY270" s="36"/>
      <c r="BZ270" s="36"/>
      <c r="CA270" s="36"/>
      <c r="CB270" s="36"/>
      <c r="CC270" s="36"/>
      <c r="CD270" s="36"/>
      <c r="CE270" s="36"/>
      <c r="CF270" s="146"/>
      <c r="CG270" s="146"/>
      <c r="CH270" s="146"/>
      <c r="CI270" s="146"/>
      <c r="CJ270" s="146"/>
      <c r="CK270" s="146"/>
      <c r="CL270" s="146"/>
      <c r="CM270" s="147"/>
      <c r="CN270" s="36"/>
      <c r="CO270" s="36"/>
      <c r="CP270" s="36"/>
      <c r="CQ270" s="36"/>
      <c r="CR270" s="36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2"/>
      <c r="DE270" s="142"/>
      <c r="DF270" s="142"/>
      <c r="DG270" s="142"/>
      <c r="DH270" s="142"/>
      <c r="DI270" s="142"/>
      <c r="DJ270" s="142"/>
    </row>
    <row r="271" spans="1:114">
      <c r="A271" s="12" t="str">
        <f>IF(B271="","",IF(B271&gt;1,"UWAGA JUŻ BYŁ",""))</f>
        <v/>
      </c>
      <c r="B271" s="12">
        <f>IF(C271="","",COUNTIF($C$8:$C$50361,C271))</f>
        <v>1</v>
      </c>
      <c r="C271" s="12" t="str">
        <f>CONCATENATE(E271,F271,H271,G271)</f>
        <v>RESSELJOANNA1986Kłodzko</v>
      </c>
      <c r="D271" s="12">
        <f>IF(E271="","",COUNTA($E$8:E271))</f>
        <v>264</v>
      </c>
      <c r="E271" s="12" t="s">
        <v>4098</v>
      </c>
      <c r="F271" s="12" t="s">
        <v>2385</v>
      </c>
      <c r="G271" s="12" t="s">
        <v>447</v>
      </c>
      <c r="H271" s="12">
        <v>1986</v>
      </c>
      <c r="I271" s="12" t="str">
        <f>IF(ISERROR(VLOOKUP(H271,KATEGORIE!$C$13:$E$50006,MATCH(KATEGORIE!$E$12,KATEGORIE!$C$12:$E$12,0),0)),"",VLOOKUP(H271,KATEGORIE!$C$13:$E$50006,MATCH(KATEGORIE!$E$12,KATEGORIE!$C$12:$E$12,0),0))</f>
        <v>S2</v>
      </c>
      <c r="J271" s="12">
        <f>IF(I271="","",COUNTIF($I$8:I271,I271))</f>
        <v>79</v>
      </c>
      <c r="K271" s="12">
        <f>COUNT(V271:DJ271)</f>
        <v>1</v>
      </c>
      <c r="L271" s="17">
        <f>IF(ISERROR(LARGE(V271:AB271,1)),0,LARGE(V271:AB271,1))+IF(ISERROR(LARGE(V271:AB271,2)),0,LARGE(V271:AB271,2))+IF(ISERROR(LARGE(V271:AB271,3)),0,LARGE(V271:AB271,3))+IF(ISERROR(LARGE(V271:AB271,4)),0,LARGE(V271:AB271,4))</f>
        <v>0</v>
      </c>
      <c r="M271" s="141">
        <f>IF(ISERROR(LARGE(AC271:BN271,1)),0,LARGE(AC271:BN271,1))+IF(ISERROR(LARGE(AC271:BN271,2)),0,LARGE(AC271:BN271,2))+IF(ISERROR(LARGE(AC271:BN271,3)),0,LARGE(AC271:BN271,3))+IF(ISERROR(LARGE(AC271:BN271,4)),0,LARGE(AC271:BN271,4))</f>
        <v>80</v>
      </c>
      <c r="N271" s="36">
        <f>IF(ISERROR(LARGE(BO271:CR271,1)),0,LARGE(BO271:CR271,1))+IF(ISERROR(LARGE(BO271:CR271,2)),0,LARGE(BO271:CR271,2))+IF(ISERROR(LARGE(BO271:CR271,3)),0,LARGE(BO271:CR271,3))+IF(ISERROR(LARGE(BO271:CR271,4)),0,LARGE(BO271:CR271,4))</f>
        <v>0</v>
      </c>
      <c r="O271" s="142">
        <f>IF(ISERROR(LARGE(CS271:DJ271,1)),0,LARGE(CS271:DJ271,1))+IF(ISERROR(LARGE(CS271:DJ271,2)),0,LARGE(CS271:DJ271,2))+IF(ISERROR(LARGE(CS271:DJ271,3)),0,LARGE(CS271:DJ271,3))+IF(ISERROR(LARGE(CS271:DJ271,4)),0,LARGE(CS271:DJ271,4))</f>
        <v>0</v>
      </c>
      <c r="P271" s="143">
        <f>IF(ISERROR(LARGE(V271:DJ271,1)),0,LARGE(V271:DJ271,1))+IF(ISERROR(LARGE(V271:DJ271,2)),0,LARGE(V271:DJ271,2))+IF(ISERROR(LARGE(V271:DJ271,3)),0,LARGE(V271:DJ271,3))+IF(ISERROR(LARGE(V271:DJ271,4)),0,LARGE(V271:DJ271,4))+IF(ISERROR(LARGE(V271:DJ271,5)),0,LARGE(V271:DJ271,5))+IF(ISERROR(LARGE(V271:DJ271,6)),0,LARGE(V271:DJ271,6))+IF(ISERROR(LARGE(V271:DJ271,7)),0,LARGE(V271:DJ271,7))+IF(ISERROR(LARGE(V271:DJ271,8)),0,LARGE(V271:DJ271,8))+IF(ISERROR(LARGE(V271:DJ271,9)),0,LARGE(V271:DJ271,9))+IF(ISERROR(LARGE(V271:DJ271,10)),0,LARGE(V271:DJ271,10))+IF(ISERROR(LARGE(V271:DJ271,11)),0,LARGE(V271:DJ271,11))+IF(ISERROR(LARGE(V271:DJ271,12)),0,LARGE(V271:DJ271,12))</f>
        <v>80</v>
      </c>
      <c r="Q271" s="144">
        <f>COUNT(V271:DJ271)</f>
        <v>1</v>
      </c>
      <c r="R271" s="144">
        <f>IF(ISERROR(LARGE(V271:AB271,5)),0,LARGE(V271:AB271,5))</f>
        <v>0</v>
      </c>
      <c r="S271" s="144">
        <f>IF(ISERROR(LARGE(AC271:BN271,5)),0,LARGE(AC271:BN271,5))</f>
        <v>0</v>
      </c>
      <c r="T271" s="144">
        <f>IF(ISERROR(LARGE(BO271:CR271,5)),0,LARGE(BO271:CR271,5))</f>
        <v>0</v>
      </c>
      <c r="U271" s="144">
        <f>IF(ISERROR(LARGE(CS271:DJ271,5)),0,LARGE(CS271:DJ271,5))</f>
        <v>0</v>
      </c>
      <c r="V271" s="17"/>
      <c r="W271" s="17"/>
      <c r="X271" s="17"/>
      <c r="Y271" s="17"/>
      <c r="Z271" s="17"/>
      <c r="AA271" s="17"/>
      <c r="AB271" s="17"/>
      <c r="AC271" s="141"/>
      <c r="AD271" s="141"/>
      <c r="AE271" s="141"/>
      <c r="AF271" s="141"/>
      <c r="AG271" s="141"/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/>
      <c r="AZ271" s="141"/>
      <c r="BA271" s="141">
        <v>80</v>
      </c>
      <c r="BB271" s="141"/>
      <c r="BC271" s="141"/>
      <c r="BD271" s="141"/>
      <c r="BE271" s="141"/>
      <c r="BF271" s="141"/>
      <c r="BG271" s="141"/>
      <c r="BH271" s="141"/>
      <c r="BI271" s="141"/>
      <c r="BJ271" s="141"/>
      <c r="BK271" s="141"/>
      <c r="BL271" s="141"/>
      <c r="BM271" s="141"/>
      <c r="BN271" s="141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146"/>
      <c r="CG271" s="146"/>
      <c r="CH271" s="146"/>
      <c r="CI271" s="146"/>
      <c r="CJ271" s="146"/>
      <c r="CK271" s="146"/>
      <c r="CL271" s="146"/>
      <c r="CM271" s="147"/>
      <c r="CN271" s="36"/>
      <c r="CO271" s="36"/>
      <c r="CP271" s="36"/>
      <c r="CQ271" s="36"/>
      <c r="CR271" s="36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2"/>
      <c r="DE271" s="142"/>
      <c r="DF271" s="142"/>
      <c r="DG271" s="142"/>
      <c r="DH271" s="142"/>
      <c r="DI271" s="142"/>
      <c r="DJ271" s="142"/>
    </row>
    <row r="272" spans="1:114">
      <c r="A272" s="12" t="str">
        <f>IF(B272="","",IF(B272&gt;1,"UWAGA JUŻ BYŁ",""))</f>
        <v/>
      </c>
      <c r="B272" s="12">
        <f>IF(C272="","",COUNTIF($C$8:$C$50361,C272))</f>
        <v>1</v>
      </c>
      <c r="C272" s="12" t="str">
        <f>CONCATENATE(E272,F272,H272,G272)</f>
        <v>TRYGARMartynaFINISH RYMANÓW</v>
      </c>
      <c r="D272" s="12">
        <f>IF(E272="","",COUNTA($E$8:E272))</f>
        <v>265</v>
      </c>
      <c r="E272" s="117" t="s">
        <v>4340</v>
      </c>
      <c r="F272" s="12" t="s">
        <v>2617</v>
      </c>
      <c r="G272" s="12" t="s">
        <v>4342</v>
      </c>
      <c r="H272" s="12"/>
      <c r="I272" s="12" t="str">
        <f>IF(ISERROR(VLOOKUP(H272,KATEGORIE!$C$13:$E$50006,MATCH(KATEGORIE!$E$12,KATEGORIE!$C$12:$E$12,0),0)),"",VLOOKUP(H272,KATEGORIE!$C$13:$E$50006,MATCH(KATEGORIE!$E$12,KATEGORIE!$C$12:$E$12,0),0))</f>
        <v/>
      </c>
      <c r="J272" s="12" t="str">
        <f>IF(I272="","",COUNTIF($I$8:I272,I272))</f>
        <v/>
      </c>
      <c r="K272" s="12">
        <f>COUNT(V272:DJ272)</f>
        <v>1</v>
      </c>
      <c r="L272" s="17">
        <f>IF(ISERROR(LARGE(V272:AB272,1)),0,LARGE(V272:AB272,1))+IF(ISERROR(LARGE(V272:AB272,2)),0,LARGE(V272:AB272,2))+IF(ISERROR(LARGE(V272:AB272,3)),0,LARGE(V272:AB272,3))+IF(ISERROR(LARGE(V272:AB272,4)),0,LARGE(V272:AB272,4))</f>
        <v>0</v>
      </c>
      <c r="M272" s="141">
        <f>IF(ISERROR(LARGE(AC272:BN272,1)),0,LARGE(AC272:BN272,1))+IF(ISERROR(LARGE(AC272:BN272,2)),0,LARGE(AC272:BN272,2))+IF(ISERROR(LARGE(AC272:BN272,3)),0,LARGE(AC272:BN272,3))+IF(ISERROR(LARGE(AC272:BN272,4)),0,LARGE(AC272:BN272,4))</f>
        <v>80</v>
      </c>
      <c r="N272" s="36">
        <f>IF(ISERROR(LARGE(BO272:CR272,1)),0,LARGE(BO272:CR272,1))+IF(ISERROR(LARGE(BO272:CR272,2)),0,LARGE(BO272:CR272,2))+IF(ISERROR(LARGE(BO272:CR272,3)),0,LARGE(BO272:CR272,3))+IF(ISERROR(LARGE(BO272:CR272,4)),0,LARGE(BO272:CR272,4))</f>
        <v>0</v>
      </c>
      <c r="O272" s="142">
        <f>IF(ISERROR(LARGE(CS272:DJ272,1)),0,LARGE(CS272:DJ272,1))+IF(ISERROR(LARGE(CS272:DJ272,2)),0,LARGE(CS272:DJ272,2))+IF(ISERROR(LARGE(CS272:DJ272,3)),0,LARGE(CS272:DJ272,3))+IF(ISERROR(LARGE(CS272:DJ272,4)),0,LARGE(CS272:DJ272,4))</f>
        <v>0</v>
      </c>
      <c r="P272" s="143">
        <f>IF(ISERROR(LARGE(V272:DJ272,1)),0,LARGE(V272:DJ272,1))+IF(ISERROR(LARGE(V272:DJ272,2)),0,LARGE(V272:DJ272,2))+IF(ISERROR(LARGE(V272:DJ272,3)),0,LARGE(V272:DJ272,3))+IF(ISERROR(LARGE(V272:DJ272,4)),0,LARGE(V272:DJ272,4))+IF(ISERROR(LARGE(V272:DJ272,5)),0,LARGE(V272:DJ272,5))+IF(ISERROR(LARGE(V272:DJ272,6)),0,LARGE(V272:DJ272,6))+IF(ISERROR(LARGE(V272:DJ272,7)),0,LARGE(V272:DJ272,7))+IF(ISERROR(LARGE(V272:DJ272,8)),0,LARGE(V272:DJ272,8))+IF(ISERROR(LARGE(V272:DJ272,9)),0,LARGE(V272:DJ272,9))+IF(ISERROR(LARGE(V272:DJ272,10)),0,LARGE(V272:DJ272,10))+IF(ISERROR(LARGE(V272:DJ272,11)),0,LARGE(V272:DJ272,11))+IF(ISERROR(LARGE(V272:DJ272,12)),0,LARGE(V272:DJ272,12))</f>
        <v>80</v>
      </c>
      <c r="Q272" s="144">
        <f>COUNT(V272:DJ272)</f>
        <v>1</v>
      </c>
      <c r="R272" s="144">
        <f>IF(ISERROR(LARGE(V272:AB272,5)),0,LARGE(V272:AB272,5))</f>
        <v>0</v>
      </c>
      <c r="S272" s="144">
        <f>IF(ISERROR(LARGE(AC272:BN272,5)),0,LARGE(AC272:BN272,5))</f>
        <v>0</v>
      </c>
      <c r="T272" s="144">
        <f>IF(ISERROR(LARGE(BO272:CR272,5)),0,LARGE(BO272:CR272,5))</f>
        <v>0</v>
      </c>
      <c r="U272" s="144">
        <f>IF(ISERROR(LARGE(CS272:DJ272,5)),0,LARGE(CS272:DJ272,5))</f>
        <v>0</v>
      </c>
      <c r="V272" s="17"/>
      <c r="W272" s="17"/>
      <c r="X272" s="17"/>
      <c r="Y272" s="17"/>
      <c r="Z272" s="17"/>
      <c r="AA272" s="17"/>
      <c r="AB272" s="17"/>
      <c r="AC272" s="141"/>
      <c r="AD272" s="141"/>
      <c r="AE272" s="141"/>
      <c r="AF272" s="141"/>
      <c r="AG272" s="141"/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/>
      <c r="AZ272" s="141"/>
      <c r="BA272" s="141"/>
      <c r="BB272" s="141"/>
      <c r="BC272" s="141"/>
      <c r="BD272" s="141">
        <v>80</v>
      </c>
      <c r="BE272" s="141"/>
      <c r="BF272" s="141"/>
      <c r="BG272" s="141"/>
      <c r="BH272" s="141"/>
      <c r="BI272" s="141"/>
      <c r="BJ272" s="141"/>
      <c r="BK272" s="141"/>
      <c r="BL272" s="141"/>
      <c r="BM272" s="141"/>
      <c r="BN272" s="141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  <c r="BY272" s="36"/>
      <c r="BZ272" s="36"/>
      <c r="CA272" s="36"/>
      <c r="CB272" s="36"/>
      <c r="CC272" s="36"/>
      <c r="CD272" s="36"/>
      <c r="CE272" s="36"/>
      <c r="CF272" s="146"/>
      <c r="CG272" s="146"/>
      <c r="CH272" s="146"/>
      <c r="CI272" s="146"/>
      <c r="CJ272" s="146"/>
      <c r="CK272" s="146"/>
      <c r="CL272" s="146"/>
      <c r="CM272" s="147"/>
      <c r="CN272" s="36"/>
      <c r="CO272" s="36"/>
      <c r="CP272" s="36"/>
      <c r="CQ272" s="36"/>
      <c r="CR272" s="36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2"/>
      <c r="DE272" s="142"/>
      <c r="DF272" s="142"/>
      <c r="DG272" s="142"/>
      <c r="DH272" s="142"/>
      <c r="DI272" s="142"/>
      <c r="DJ272" s="142"/>
    </row>
    <row r="273" spans="1:114">
      <c r="A273" s="12" t="str">
        <f>IF(B273="","",IF(B273&gt;1,"UWAGA JUŻ BYŁ",""))</f>
        <v/>
      </c>
      <c r="B273" s="12">
        <f>IF(C273="","",COUNTIF($C$8:$C$50361,C273))</f>
        <v>1</v>
      </c>
      <c r="C273" s="12" t="str">
        <f>CONCATENATE(E273,F273,H273,G273)</f>
        <v>KIERYSRenata1986Ciche</v>
      </c>
      <c r="D273" s="12">
        <f>IF(E273="","",COUNTA($E$8:E273))</f>
        <v>266</v>
      </c>
      <c r="E273" s="117" t="s">
        <v>4403</v>
      </c>
      <c r="F273" s="12" t="s">
        <v>303</v>
      </c>
      <c r="G273" s="116" t="s">
        <v>1502</v>
      </c>
      <c r="H273" s="12">
        <v>1986</v>
      </c>
      <c r="I273" s="12" t="str">
        <f>IF(ISERROR(VLOOKUP(H273,KATEGORIE!$C$13:$E$50006,MATCH(KATEGORIE!$E$12,KATEGORIE!$C$12:$E$12,0),0)),"",VLOOKUP(H273,KATEGORIE!$C$13:$E$50006,MATCH(KATEGORIE!$E$12,KATEGORIE!$C$12:$E$12,0),0))</f>
        <v>S2</v>
      </c>
      <c r="J273" s="12">
        <f>IF(I273="","",COUNTIF($I$8:I273,I273))</f>
        <v>80</v>
      </c>
      <c r="K273" s="12">
        <f>COUNT(V273:DJ273)</f>
        <v>1</v>
      </c>
      <c r="L273" s="17">
        <f>IF(ISERROR(LARGE(V273:AB273,1)),0,LARGE(V273:AB273,1))+IF(ISERROR(LARGE(V273:AB273,2)),0,LARGE(V273:AB273,2))+IF(ISERROR(LARGE(V273:AB273,3)),0,LARGE(V273:AB273,3))+IF(ISERROR(LARGE(V273:AB273,4)),0,LARGE(V273:AB273,4))</f>
        <v>0</v>
      </c>
      <c r="M273" s="141">
        <f>IF(ISERROR(LARGE(AC273:BN273,1)),0,LARGE(AC273:BN273,1))+IF(ISERROR(LARGE(AC273:BN273,2)),0,LARGE(AC273:BN273,2))+IF(ISERROR(LARGE(AC273:BN273,3)),0,LARGE(AC273:BN273,3))+IF(ISERROR(LARGE(AC273:BN273,4)),0,LARGE(AC273:BN273,4))</f>
        <v>0</v>
      </c>
      <c r="N273" s="36">
        <f>IF(ISERROR(LARGE(BO273:CR273,1)),0,LARGE(BO273:CR273,1))+IF(ISERROR(LARGE(BO273:CR273,2)),0,LARGE(BO273:CR273,2))+IF(ISERROR(LARGE(BO273:CR273,3)),0,LARGE(BO273:CR273,3))+IF(ISERROR(LARGE(BO273:CR273,4)),0,LARGE(BO273:CR273,4))</f>
        <v>80</v>
      </c>
      <c r="O273" s="142">
        <f>IF(ISERROR(LARGE(CS273:DJ273,1)),0,LARGE(CS273:DJ273,1))+IF(ISERROR(LARGE(CS273:DJ273,2)),0,LARGE(CS273:DJ273,2))+IF(ISERROR(LARGE(CS273:DJ273,3)),0,LARGE(CS273:DJ273,3))+IF(ISERROR(LARGE(CS273:DJ273,4)),0,LARGE(CS273:DJ273,4))</f>
        <v>0</v>
      </c>
      <c r="P273" s="143">
        <f>IF(ISERROR(LARGE(V273:DJ273,1)),0,LARGE(V273:DJ273,1))+IF(ISERROR(LARGE(V273:DJ273,2)),0,LARGE(V273:DJ273,2))+IF(ISERROR(LARGE(V273:DJ273,3)),0,LARGE(V273:DJ273,3))+IF(ISERROR(LARGE(V273:DJ273,4)),0,LARGE(V273:DJ273,4))+IF(ISERROR(LARGE(V273:DJ273,5)),0,LARGE(V273:DJ273,5))+IF(ISERROR(LARGE(V273:DJ273,6)),0,LARGE(V273:DJ273,6))+IF(ISERROR(LARGE(V273:DJ273,7)),0,LARGE(V273:DJ273,7))+IF(ISERROR(LARGE(V273:DJ273,8)),0,LARGE(V273:DJ273,8))+IF(ISERROR(LARGE(V273:DJ273,9)),0,LARGE(V273:DJ273,9))+IF(ISERROR(LARGE(V273:DJ273,10)),0,LARGE(V273:DJ273,10))+IF(ISERROR(LARGE(V273:DJ273,11)),0,LARGE(V273:DJ273,11))+IF(ISERROR(LARGE(V273:DJ273,12)),0,LARGE(V273:DJ273,12))</f>
        <v>80</v>
      </c>
      <c r="Q273" s="144">
        <f>COUNT(V273:DJ273)</f>
        <v>1</v>
      </c>
      <c r="R273" s="144">
        <f>IF(ISERROR(LARGE(V273:AB273,5)),0,LARGE(V273:AB273,5))</f>
        <v>0</v>
      </c>
      <c r="S273" s="144">
        <f>IF(ISERROR(LARGE(AC273:BN273,5)),0,LARGE(AC273:BN273,5))</f>
        <v>0</v>
      </c>
      <c r="T273" s="144">
        <f>IF(ISERROR(LARGE(BO273:CR273,5)),0,LARGE(BO273:CR273,5))</f>
        <v>0</v>
      </c>
      <c r="U273" s="144">
        <f>IF(ISERROR(LARGE(CS273:DJ273,5)),0,LARGE(CS273:DJ273,5))</f>
        <v>0</v>
      </c>
      <c r="V273" s="17"/>
      <c r="W273" s="17"/>
      <c r="X273" s="17"/>
      <c r="Y273" s="17"/>
      <c r="Z273" s="17"/>
      <c r="AA273" s="17"/>
      <c r="AB273" s="17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41"/>
      <c r="BC273" s="141"/>
      <c r="BD273" s="141"/>
      <c r="BE273" s="141"/>
      <c r="BF273" s="141"/>
      <c r="BG273" s="141"/>
      <c r="BH273" s="141"/>
      <c r="BI273" s="141"/>
      <c r="BJ273" s="141"/>
      <c r="BK273" s="141"/>
      <c r="BL273" s="141"/>
      <c r="BM273" s="141"/>
      <c r="BN273" s="141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  <c r="BY273" s="36"/>
      <c r="BZ273" s="36"/>
      <c r="CA273" s="36"/>
      <c r="CB273" s="36"/>
      <c r="CC273" s="36"/>
      <c r="CD273" s="36"/>
      <c r="CE273" s="36"/>
      <c r="CF273" s="146"/>
      <c r="CG273" s="146"/>
      <c r="CH273" s="146"/>
      <c r="CI273" s="146"/>
      <c r="CJ273" s="146">
        <v>80</v>
      </c>
      <c r="CK273" s="146"/>
      <c r="CL273" s="146"/>
      <c r="CM273" s="147"/>
      <c r="CN273" s="36"/>
      <c r="CO273" s="36"/>
      <c r="CP273" s="36"/>
      <c r="CQ273" s="36"/>
      <c r="CR273" s="36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2"/>
      <c r="DE273" s="142"/>
      <c r="DF273" s="142"/>
      <c r="DG273" s="142"/>
      <c r="DH273" s="142"/>
      <c r="DI273" s="142"/>
      <c r="DJ273" s="142"/>
    </row>
    <row r="274" spans="1:114">
      <c r="A274" s="12" t="str">
        <f>IF(B274="","",IF(B274&gt;1,"UWAGA JUŻ BYŁ",""))</f>
        <v/>
      </c>
      <c r="B274" s="12">
        <f>IF(C274="","",COUNTIF($C$8:$C$50361,C274))</f>
        <v>1</v>
      </c>
      <c r="C274" s="12" t="str">
        <f>CONCATENATE(E274,F274,H274,G274)</f>
        <v>KORDECZKAAnna1971Rabka Zdrój</v>
      </c>
      <c r="D274" s="12">
        <f>IF(E274="","",COUNTA($E$8:E274))</f>
        <v>267</v>
      </c>
      <c r="E274" s="117" t="s">
        <v>4450</v>
      </c>
      <c r="F274" s="12" t="s">
        <v>273</v>
      </c>
      <c r="G274" s="12" t="s">
        <v>3633</v>
      </c>
      <c r="H274" s="12">
        <v>1971</v>
      </c>
      <c r="I274" s="12" t="str">
        <f>IF(ISERROR(VLOOKUP(H274,KATEGORIE!$C$13:$E$50006,MATCH(KATEGORIE!$E$12,KATEGORIE!$C$12:$E$12,0),0)),"",VLOOKUP(H274,KATEGORIE!$C$13:$E$50006,MATCH(KATEGORIE!$E$12,KATEGORIE!$C$12:$E$12,0),0))</f>
        <v>M</v>
      </c>
      <c r="J274" s="12">
        <f>IF(I274="","",COUNTIF($I$8:I274,I274))</f>
        <v>26</v>
      </c>
      <c r="K274" s="12">
        <f>COUNT(V274:DJ274)</f>
        <v>1</v>
      </c>
      <c r="L274" s="17">
        <f>IF(ISERROR(LARGE(V274:AB274,1)),0,LARGE(V274:AB274,1))+IF(ISERROR(LARGE(V274:AB274,2)),0,LARGE(V274:AB274,2))+IF(ISERROR(LARGE(V274:AB274,3)),0,LARGE(V274:AB274,3))+IF(ISERROR(LARGE(V274:AB274,4)),0,LARGE(V274:AB274,4))</f>
        <v>0</v>
      </c>
      <c r="M274" s="141">
        <f>IF(ISERROR(LARGE(AC274:BN274,1)),0,LARGE(AC274:BN274,1))+IF(ISERROR(LARGE(AC274:BN274,2)),0,LARGE(AC274:BN274,2))+IF(ISERROR(LARGE(AC274:BN274,3)),0,LARGE(AC274:BN274,3))+IF(ISERROR(LARGE(AC274:BN274,4)),0,LARGE(AC274:BN274,4))</f>
        <v>0</v>
      </c>
      <c r="N274" s="36">
        <f>IF(ISERROR(LARGE(BO274:CR274,1)),0,LARGE(BO274:CR274,1))+IF(ISERROR(LARGE(BO274:CR274,2)),0,LARGE(BO274:CR274,2))+IF(ISERROR(LARGE(BO274:CR274,3)),0,LARGE(BO274:CR274,3))+IF(ISERROR(LARGE(BO274:CR274,4)),0,LARGE(BO274:CR274,4))</f>
        <v>80</v>
      </c>
      <c r="O274" s="142">
        <f>IF(ISERROR(LARGE(CS274:DJ274,1)),0,LARGE(CS274:DJ274,1))+IF(ISERROR(LARGE(CS274:DJ274,2)),0,LARGE(CS274:DJ274,2))+IF(ISERROR(LARGE(CS274:DJ274,3)),0,LARGE(CS274:DJ274,3))+IF(ISERROR(LARGE(CS274:DJ274,4)),0,LARGE(CS274:DJ274,4))</f>
        <v>0</v>
      </c>
      <c r="P274" s="143">
        <f>IF(ISERROR(LARGE(V274:DJ274,1)),0,LARGE(V274:DJ274,1))+IF(ISERROR(LARGE(V274:DJ274,2)),0,LARGE(V274:DJ274,2))+IF(ISERROR(LARGE(V274:DJ274,3)),0,LARGE(V274:DJ274,3))+IF(ISERROR(LARGE(V274:DJ274,4)),0,LARGE(V274:DJ274,4))+IF(ISERROR(LARGE(V274:DJ274,5)),0,LARGE(V274:DJ274,5))+IF(ISERROR(LARGE(V274:DJ274,6)),0,LARGE(V274:DJ274,6))+IF(ISERROR(LARGE(V274:DJ274,7)),0,LARGE(V274:DJ274,7))+IF(ISERROR(LARGE(V274:DJ274,8)),0,LARGE(V274:DJ274,8))+IF(ISERROR(LARGE(V274:DJ274,9)),0,LARGE(V274:DJ274,9))+IF(ISERROR(LARGE(V274:DJ274,10)),0,LARGE(V274:DJ274,10))+IF(ISERROR(LARGE(V274:DJ274,11)),0,LARGE(V274:DJ274,11))+IF(ISERROR(LARGE(V274:DJ274,12)),0,LARGE(V274:DJ274,12))</f>
        <v>80</v>
      </c>
      <c r="Q274" s="144">
        <f>COUNT(V274:DJ274)</f>
        <v>1</v>
      </c>
      <c r="R274" s="144">
        <f>IF(ISERROR(LARGE(V274:AB274,5)),0,LARGE(V274:AB274,5))</f>
        <v>0</v>
      </c>
      <c r="S274" s="144">
        <f>IF(ISERROR(LARGE(AC274:BN274,5)),0,LARGE(AC274:BN274,5))</f>
        <v>0</v>
      </c>
      <c r="T274" s="144">
        <f>IF(ISERROR(LARGE(BO274:CR274,5)),0,LARGE(BO274:CR274,5))</f>
        <v>0</v>
      </c>
      <c r="U274" s="144">
        <f>IF(ISERROR(LARGE(CS274:DJ274,5)),0,LARGE(CS274:DJ274,5))</f>
        <v>0</v>
      </c>
      <c r="V274" s="17"/>
      <c r="W274" s="17"/>
      <c r="X274" s="17"/>
      <c r="Y274" s="17"/>
      <c r="Z274" s="17"/>
      <c r="AA274" s="17"/>
      <c r="AB274" s="17"/>
      <c r="AC274" s="141"/>
      <c r="AD274" s="141"/>
      <c r="AE274" s="141"/>
      <c r="AF274" s="141"/>
      <c r="AG274" s="141"/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/>
      <c r="AZ274" s="141"/>
      <c r="BA274" s="141"/>
      <c r="BB274" s="141"/>
      <c r="BC274" s="141"/>
      <c r="BD274" s="141"/>
      <c r="BE274" s="141"/>
      <c r="BF274" s="141"/>
      <c r="BG274" s="141"/>
      <c r="BH274" s="141"/>
      <c r="BI274" s="141"/>
      <c r="BJ274" s="141"/>
      <c r="BK274" s="141"/>
      <c r="BL274" s="141"/>
      <c r="BM274" s="141"/>
      <c r="BN274" s="141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146"/>
      <c r="CG274" s="146"/>
      <c r="CH274" s="146"/>
      <c r="CI274" s="146"/>
      <c r="CJ274" s="146"/>
      <c r="CK274" s="146">
        <v>80</v>
      </c>
      <c r="CL274" s="146"/>
      <c r="CM274" s="147"/>
      <c r="CN274" s="36"/>
      <c r="CO274" s="36"/>
      <c r="CP274" s="36"/>
      <c r="CQ274" s="36"/>
      <c r="CR274" s="36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2"/>
      <c r="DE274" s="142"/>
      <c r="DF274" s="142"/>
      <c r="DG274" s="142"/>
      <c r="DH274" s="142"/>
      <c r="DI274" s="142"/>
      <c r="DJ274" s="142"/>
    </row>
    <row r="275" spans="1:114">
      <c r="A275" s="12" t="str">
        <f>IF(B275="","",IF(B275&gt;1,"UWAGA JUŻ BYŁ",""))</f>
        <v/>
      </c>
      <c r="B275" s="12">
        <f>IF(C275="","",COUNTIF($C$8:$C$50361,C275))</f>
        <v>1</v>
      </c>
      <c r="C275" s="12" t="str">
        <f>CONCATENATE(E275,F275,H275,G275)</f>
        <v>GRZEGORCZYKNataliaOPOCZNO SPORT TEAM</v>
      </c>
      <c r="D275" s="12">
        <f>IF(E275="","",COUNTA($E$8:E275))</f>
        <v>268</v>
      </c>
      <c r="E275" s="117" t="s">
        <v>2404</v>
      </c>
      <c r="F275" s="12" t="s">
        <v>295</v>
      </c>
      <c r="G275" s="117" t="s">
        <v>4576</v>
      </c>
      <c r="H275" s="12"/>
      <c r="I275" s="12" t="str">
        <f>IF(ISERROR(VLOOKUP(H275,KATEGORIE!$C$13:$E$50006,MATCH(KATEGORIE!$E$12,KATEGORIE!$C$12:$E$12,0),0)),"",VLOOKUP(H275,KATEGORIE!$C$13:$E$50006,MATCH(KATEGORIE!$E$12,KATEGORIE!$C$12:$E$12,0),0))</f>
        <v/>
      </c>
      <c r="J275" s="12" t="str">
        <f>IF(I275="","",COUNTIF($I$8:I275,I275))</f>
        <v/>
      </c>
      <c r="K275" s="12">
        <f>COUNT(V275:DJ275)</f>
        <v>1</v>
      </c>
      <c r="L275" s="17">
        <f>IF(ISERROR(LARGE(V275:AB275,1)),0,LARGE(V275:AB275,1))+IF(ISERROR(LARGE(V275:AB275,2)),0,LARGE(V275:AB275,2))+IF(ISERROR(LARGE(V275:AB275,3)),0,LARGE(V275:AB275,3))+IF(ISERROR(LARGE(V275:AB275,4)),0,LARGE(V275:AB275,4))</f>
        <v>80</v>
      </c>
      <c r="M275" s="141">
        <f>IF(ISERROR(LARGE(AC275:BN275,1)),0,LARGE(AC275:BN275,1))+IF(ISERROR(LARGE(AC275:BN275,2)),0,LARGE(AC275:BN275,2))+IF(ISERROR(LARGE(AC275:BN275,3)),0,LARGE(AC275:BN275,3))+IF(ISERROR(LARGE(AC275:BN275,4)),0,LARGE(AC275:BN275,4))</f>
        <v>0</v>
      </c>
      <c r="N275" s="36">
        <f>IF(ISERROR(LARGE(BO275:CR275,1)),0,LARGE(BO275:CR275,1))+IF(ISERROR(LARGE(BO275:CR275,2)),0,LARGE(BO275:CR275,2))+IF(ISERROR(LARGE(BO275:CR275,3)),0,LARGE(BO275:CR275,3))+IF(ISERROR(LARGE(BO275:CR275,4)),0,LARGE(BO275:CR275,4))</f>
        <v>0</v>
      </c>
      <c r="O275" s="142">
        <f>IF(ISERROR(LARGE(CS275:DJ275,1)),0,LARGE(CS275:DJ275,1))+IF(ISERROR(LARGE(CS275:DJ275,2)),0,LARGE(CS275:DJ275,2))+IF(ISERROR(LARGE(CS275:DJ275,3)),0,LARGE(CS275:DJ275,3))+IF(ISERROR(LARGE(CS275:DJ275,4)),0,LARGE(CS275:DJ275,4))</f>
        <v>0</v>
      </c>
      <c r="P275" s="143">
        <f>IF(ISERROR(LARGE(V275:DJ275,1)),0,LARGE(V275:DJ275,1))+IF(ISERROR(LARGE(V275:DJ275,2)),0,LARGE(V275:DJ275,2))+IF(ISERROR(LARGE(V275:DJ275,3)),0,LARGE(V275:DJ275,3))+IF(ISERROR(LARGE(V275:DJ275,4)),0,LARGE(V275:DJ275,4))+IF(ISERROR(LARGE(V275:DJ275,5)),0,LARGE(V275:DJ275,5))+IF(ISERROR(LARGE(V275:DJ275,6)),0,LARGE(V275:DJ275,6))+IF(ISERROR(LARGE(V275:DJ275,7)),0,LARGE(V275:DJ275,7))+IF(ISERROR(LARGE(V275:DJ275,8)),0,LARGE(V275:DJ275,8))+IF(ISERROR(LARGE(V275:DJ275,9)),0,LARGE(V275:DJ275,9))+IF(ISERROR(LARGE(V275:DJ275,10)),0,LARGE(V275:DJ275,10))+IF(ISERROR(LARGE(V275:DJ275,11)),0,LARGE(V275:DJ275,11))+IF(ISERROR(LARGE(V275:DJ275,12)),0,LARGE(V275:DJ275,12))</f>
        <v>80</v>
      </c>
      <c r="Q275" s="144">
        <f>COUNT(V275:DJ275)</f>
        <v>1</v>
      </c>
      <c r="R275" s="144">
        <f>IF(ISERROR(LARGE(V275:AB275,5)),0,LARGE(V275:AB275,5))</f>
        <v>0</v>
      </c>
      <c r="S275" s="144">
        <f>IF(ISERROR(LARGE(AC275:BN275,5)),0,LARGE(AC275:BN275,5))</f>
        <v>0</v>
      </c>
      <c r="T275" s="144">
        <f>IF(ISERROR(LARGE(BO275:CR275,5)),0,LARGE(BO275:CR275,5))</f>
        <v>0</v>
      </c>
      <c r="U275" s="144">
        <f>IF(ISERROR(LARGE(CS275:DJ275,5)),0,LARGE(CS275:DJ275,5))</f>
        <v>0</v>
      </c>
      <c r="V275" s="17"/>
      <c r="W275" s="17"/>
      <c r="X275" s="17"/>
      <c r="Y275" s="17"/>
      <c r="Z275" s="17">
        <v>80</v>
      </c>
      <c r="AA275" s="17"/>
      <c r="AB275" s="17"/>
      <c r="AC275" s="141"/>
      <c r="AD275" s="141"/>
      <c r="AE275" s="141"/>
      <c r="AF275" s="141"/>
      <c r="AG275" s="141"/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/>
      <c r="AZ275" s="141"/>
      <c r="BA275" s="141"/>
      <c r="BB275" s="141"/>
      <c r="BC275" s="141"/>
      <c r="BD275" s="141"/>
      <c r="BE275" s="141"/>
      <c r="BF275" s="141"/>
      <c r="BG275" s="141"/>
      <c r="BH275" s="141"/>
      <c r="BI275" s="141"/>
      <c r="BJ275" s="141"/>
      <c r="BK275" s="141"/>
      <c r="BL275" s="141"/>
      <c r="BM275" s="141"/>
      <c r="BN275" s="141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146"/>
      <c r="CG275" s="146"/>
      <c r="CH275" s="146"/>
      <c r="CI275" s="146"/>
      <c r="CJ275" s="146"/>
      <c r="CK275" s="146"/>
      <c r="CL275" s="146"/>
      <c r="CM275" s="147"/>
      <c r="CN275" s="36"/>
      <c r="CO275" s="36"/>
      <c r="CP275" s="36"/>
      <c r="CQ275" s="36"/>
      <c r="CR275" s="36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2"/>
      <c r="DE275" s="142"/>
      <c r="DF275" s="142"/>
      <c r="DG275" s="142"/>
      <c r="DH275" s="142"/>
      <c r="DI275" s="142"/>
      <c r="DJ275" s="142"/>
    </row>
    <row r="276" spans="1:114">
      <c r="A276" s="12" t="str">
        <f>IF(B276="","",IF(B276&gt;1,"UWAGA JUŻ BYŁ",""))</f>
        <v/>
      </c>
      <c r="B276" s="12">
        <f>IF(C276="","",COUNTIF($C$8:$C$50361,C276))</f>
        <v>1</v>
      </c>
      <c r="C276" s="12" t="str">
        <f>CONCATENATE(E276,F276,H276,G276)</f>
        <v>BASZCZYŃSKAKingaBB RUNNERS</v>
      </c>
      <c r="D276" s="12">
        <f>IF(E276="","",COUNTA($E$8:E276))</f>
        <v>269</v>
      </c>
      <c r="E276" s="12" t="s">
        <v>4725</v>
      </c>
      <c r="F276" s="12" t="s">
        <v>277</v>
      </c>
      <c r="G276" s="12" t="s">
        <v>1193</v>
      </c>
      <c r="H276" s="12"/>
      <c r="I276" s="12" t="str">
        <f>IF(ISERROR(VLOOKUP(H276,KATEGORIE!$C$13:$E$50006,MATCH(KATEGORIE!$E$12,KATEGORIE!$C$12:$E$12,0),0)),"",VLOOKUP(H276,KATEGORIE!$C$13:$E$50006,MATCH(KATEGORIE!$E$12,KATEGORIE!$C$12:$E$12,0),0))</f>
        <v/>
      </c>
      <c r="J276" s="12" t="str">
        <f>IF(I276="","",COUNTIF($I$8:I276,I276))</f>
        <v/>
      </c>
      <c r="K276" s="12">
        <f>COUNT(V276:DJ276)</f>
        <v>1</v>
      </c>
      <c r="L276" s="17">
        <f>IF(ISERROR(LARGE(V276:AB276,1)),0,LARGE(V276:AB276,1))+IF(ISERROR(LARGE(V276:AB276,2)),0,LARGE(V276:AB276,2))+IF(ISERROR(LARGE(V276:AB276,3)),0,LARGE(V276:AB276,3))+IF(ISERROR(LARGE(V276:AB276,4)),0,LARGE(V276:AB276,4))</f>
        <v>0</v>
      </c>
      <c r="M276" s="141">
        <f>IF(ISERROR(LARGE(AC276:BN276,1)),0,LARGE(AC276:BN276,1))+IF(ISERROR(LARGE(AC276:BN276,2)),0,LARGE(AC276:BN276,2))+IF(ISERROR(LARGE(AC276:BN276,3)),0,LARGE(AC276:BN276,3))+IF(ISERROR(LARGE(AC276:BN276,4)),0,LARGE(AC276:BN276,4))</f>
        <v>80</v>
      </c>
      <c r="N276" s="36">
        <f>IF(ISERROR(LARGE(BO276:CR276,1)),0,LARGE(BO276:CR276,1))+IF(ISERROR(LARGE(BO276:CR276,2)),0,LARGE(BO276:CR276,2))+IF(ISERROR(LARGE(BO276:CR276,3)),0,LARGE(BO276:CR276,3))+IF(ISERROR(LARGE(BO276:CR276,4)),0,LARGE(BO276:CR276,4))</f>
        <v>0</v>
      </c>
      <c r="O276" s="142">
        <f>IF(ISERROR(LARGE(CS276:DJ276,1)),0,LARGE(CS276:DJ276,1))+IF(ISERROR(LARGE(CS276:DJ276,2)),0,LARGE(CS276:DJ276,2))+IF(ISERROR(LARGE(CS276:DJ276,3)),0,LARGE(CS276:DJ276,3))+IF(ISERROR(LARGE(CS276:DJ276,4)),0,LARGE(CS276:DJ276,4))</f>
        <v>0</v>
      </c>
      <c r="P276" s="143">
        <f>IF(ISERROR(LARGE(V276:DJ276,1)),0,LARGE(V276:DJ276,1))+IF(ISERROR(LARGE(V276:DJ276,2)),0,LARGE(V276:DJ276,2))+IF(ISERROR(LARGE(V276:DJ276,3)),0,LARGE(V276:DJ276,3))+IF(ISERROR(LARGE(V276:DJ276,4)),0,LARGE(V276:DJ276,4))+IF(ISERROR(LARGE(V276:DJ276,5)),0,LARGE(V276:DJ276,5))+IF(ISERROR(LARGE(V276:DJ276,6)),0,LARGE(V276:DJ276,6))+IF(ISERROR(LARGE(V276:DJ276,7)),0,LARGE(V276:DJ276,7))+IF(ISERROR(LARGE(V276:DJ276,8)),0,LARGE(V276:DJ276,8))+IF(ISERROR(LARGE(V276:DJ276,9)),0,LARGE(V276:DJ276,9))+IF(ISERROR(LARGE(V276:DJ276,10)),0,LARGE(V276:DJ276,10))+IF(ISERROR(LARGE(V276:DJ276,11)),0,LARGE(V276:DJ276,11))+IF(ISERROR(LARGE(V276:DJ276,12)),0,LARGE(V276:DJ276,12))</f>
        <v>80</v>
      </c>
      <c r="Q276" s="144">
        <f>COUNT(V276:DJ276)</f>
        <v>1</v>
      </c>
      <c r="R276" s="144">
        <f>IF(ISERROR(LARGE(V276:AB276,5)),0,LARGE(V276:AB276,5))</f>
        <v>0</v>
      </c>
      <c r="S276" s="144">
        <f>IF(ISERROR(LARGE(AC276:BN276,5)),0,LARGE(AC276:BN276,5))</f>
        <v>0</v>
      </c>
      <c r="T276" s="144">
        <f>IF(ISERROR(LARGE(BO276:CR276,5)),0,LARGE(BO276:CR276,5))</f>
        <v>0</v>
      </c>
      <c r="U276" s="144">
        <f>IF(ISERROR(LARGE(CS276:DJ276,5)),0,LARGE(CS276:DJ276,5))</f>
        <v>0</v>
      </c>
      <c r="V276" s="17"/>
      <c r="W276" s="17"/>
      <c r="X276" s="17"/>
      <c r="Y276" s="17"/>
      <c r="Z276" s="17"/>
      <c r="AA276" s="17"/>
      <c r="AB276" s="17"/>
      <c r="AC276" s="141"/>
      <c r="AD276" s="141"/>
      <c r="AE276" s="141"/>
      <c r="AF276" s="141"/>
      <c r="AG276" s="141"/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/>
      <c r="AZ276" s="141"/>
      <c r="BA276" s="141"/>
      <c r="BB276" s="141"/>
      <c r="BC276" s="141"/>
      <c r="BD276" s="141"/>
      <c r="BE276" s="141"/>
      <c r="BF276" s="141"/>
      <c r="BG276" s="141">
        <v>80</v>
      </c>
      <c r="BH276" s="141"/>
      <c r="BI276" s="141"/>
      <c r="BJ276" s="141"/>
      <c r="BK276" s="141"/>
      <c r="BL276" s="141"/>
      <c r="BM276" s="141"/>
      <c r="BN276" s="141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146"/>
      <c r="CG276" s="146"/>
      <c r="CH276" s="146"/>
      <c r="CI276" s="146"/>
      <c r="CJ276" s="146"/>
      <c r="CK276" s="146"/>
      <c r="CL276" s="146"/>
      <c r="CM276" s="147"/>
      <c r="CN276" s="36"/>
      <c r="CO276" s="36"/>
      <c r="CP276" s="36"/>
      <c r="CQ276" s="36"/>
      <c r="CR276" s="36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2"/>
      <c r="DE276" s="142"/>
      <c r="DF276" s="142"/>
      <c r="DG276" s="142"/>
      <c r="DH276" s="142"/>
      <c r="DI276" s="142"/>
      <c r="DJ276" s="142"/>
    </row>
    <row r="277" spans="1:114">
      <c r="A277" s="12" t="str">
        <f>IF(B277="","",IF(B277&gt;1,"UWAGA JUŻ BYŁ",""))</f>
        <v/>
      </c>
      <c r="B277" s="12">
        <f>IF(C277="","",COUNTIF($C$8:$C$50361,C277))</f>
        <v>1</v>
      </c>
      <c r="C277" s="12" t="str">
        <f>CONCATENATE(E277,F277,H277,G277)</f>
        <v>KSEPKORenata1973Bielsko-biała</v>
      </c>
      <c r="D277" s="12">
        <f>IF(E277="","",COUNTA($E$8:E277))</f>
        <v>270</v>
      </c>
      <c r="E277" s="158" t="s">
        <v>4821</v>
      </c>
      <c r="F277" s="158" t="s">
        <v>303</v>
      </c>
      <c r="G277" s="117" t="s">
        <v>4822</v>
      </c>
      <c r="H277" s="12">
        <v>1973</v>
      </c>
      <c r="I277" s="12" t="str">
        <f>IF(ISERROR(VLOOKUP(H277,KATEGORIE!$C$13:$E$50006,MATCH(KATEGORIE!$E$12,KATEGORIE!$C$12:$E$12,0),0)),"",VLOOKUP(H277,KATEGORIE!$C$13:$E$50006,MATCH(KATEGORIE!$E$12,KATEGORIE!$C$12:$E$12,0),0))</f>
        <v>M</v>
      </c>
      <c r="J277" s="12">
        <f>IF(I277="","",COUNTIF($I$8:I277,I277))</f>
        <v>27</v>
      </c>
      <c r="K277" s="12">
        <f>COUNT(V277:DJ277)</f>
        <v>1</v>
      </c>
      <c r="L277" s="17">
        <f>IF(ISERROR(LARGE(V277:AB277,1)),0,LARGE(V277:AB277,1))+IF(ISERROR(LARGE(V277:AB277,2)),0,LARGE(V277:AB277,2))+IF(ISERROR(LARGE(V277:AB277,3)),0,LARGE(V277:AB277,3))+IF(ISERROR(LARGE(V277:AB277,4)),0,LARGE(V277:AB277,4))</f>
        <v>0</v>
      </c>
      <c r="M277" s="141">
        <f>IF(ISERROR(LARGE(AC277:BN277,1)),0,LARGE(AC277:BN277,1))+IF(ISERROR(LARGE(AC277:BN277,2)),0,LARGE(AC277:BN277,2))+IF(ISERROR(LARGE(AC277:BN277,3)),0,LARGE(AC277:BN277,3))+IF(ISERROR(LARGE(AC277:BN277,4)),0,LARGE(AC277:BN277,4))</f>
        <v>80</v>
      </c>
      <c r="N277" s="36">
        <f>IF(ISERROR(LARGE(BO277:CR277,1)),0,LARGE(BO277:CR277,1))+IF(ISERROR(LARGE(BO277:CR277,2)),0,LARGE(BO277:CR277,2))+IF(ISERROR(LARGE(BO277:CR277,3)),0,LARGE(BO277:CR277,3))+IF(ISERROR(LARGE(BO277:CR277,4)),0,LARGE(BO277:CR277,4))</f>
        <v>0</v>
      </c>
      <c r="O277" s="142">
        <f>IF(ISERROR(LARGE(CS277:DJ277,1)),0,LARGE(CS277:DJ277,1))+IF(ISERROR(LARGE(CS277:DJ277,2)),0,LARGE(CS277:DJ277,2))+IF(ISERROR(LARGE(CS277:DJ277,3)),0,LARGE(CS277:DJ277,3))+IF(ISERROR(LARGE(CS277:DJ277,4)),0,LARGE(CS277:DJ277,4))</f>
        <v>0</v>
      </c>
      <c r="P277" s="143">
        <f>IF(ISERROR(LARGE(V277:DJ277,1)),0,LARGE(V277:DJ277,1))+IF(ISERROR(LARGE(V277:DJ277,2)),0,LARGE(V277:DJ277,2))+IF(ISERROR(LARGE(V277:DJ277,3)),0,LARGE(V277:DJ277,3))+IF(ISERROR(LARGE(V277:DJ277,4)),0,LARGE(V277:DJ277,4))+IF(ISERROR(LARGE(V277:DJ277,5)),0,LARGE(V277:DJ277,5))+IF(ISERROR(LARGE(V277:DJ277,6)),0,LARGE(V277:DJ277,6))+IF(ISERROR(LARGE(V277:DJ277,7)),0,LARGE(V277:DJ277,7))+IF(ISERROR(LARGE(V277:DJ277,8)),0,LARGE(V277:DJ277,8))+IF(ISERROR(LARGE(V277:DJ277,9)),0,LARGE(V277:DJ277,9))+IF(ISERROR(LARGE(V277:DJ277,10)),0,LARGE(V277:DJ277,10))+IF(ISERROR(LARGE(V277:DJ277,11)),0,LARGE(V277:DJ277,11))+IF(ISERROR(LARGE(V277:DJ277,12)),0,LARGE(V277:DJ277,12))</f>
        <v>80</v>
      </c>
      <c r="Q277" s="144">
        <f>COUNT(V277:DJ277)</f>
        <v>1</v>
      </c>
      <c r="R277" s="144">
        <f>IF(ISERROR(LARGE(V277:AB277,5)),0,LARGE(V277:AB277,5))</f>
        <v>0</v>
      </c>
      <c r="S277" s="144">
        <f>IF(ISERROR(LARGE(AC277:BN277,5)),0,LARGE(AC277:BN277,5))</f>
        <v>0</v>
      </c>
      <c r="T277" s="144">
        <f>IF(ISERROR(LARGE(BO277:CR277,5)),0,LARGE(BO277:CR277,5))</f>
        <v>0</v>
      </c>
      <c r="U277" s="144">
        <f>IF(ISERROR(LARGE(CS277:DJ277,5)),0,LARGE(CS277:DJ277,5))</f>
        <v>0</v>
      </c>
      <c r="V277" s="17"/>
      <c r="W277" s="17"/>
      <c r="X277" s="17"/>
      <c r="Y277" s="17"/>
      <c r="Z277" s="17"/>
      <c r="AA277" s="17"/>
      <c r="AB277" s="17"/>
      <c r="AC277" s="141"/>
      <c r="AD277" s="141"/>
      <c r="AE277" s="141"/>
      <c r="AF277" s="141"/>
      <c r="AG277" s="141"/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/>
      <c r="AZ277" s="141"/>
      <c r="BA277" s="141"/>
      <c r="BB277" s="141"/>
      <c r="BC277" s="141"/>
      <c r="BD277" s="141"/>
      <c r="BE277" s="141"/>
      <c r="BF277" s="141"/>
      <c r="BG277" s="141"/>
      <c r="BH277" s="141">
        <v>80</v>
      </c>
      <c r="BI277" s="141"/>
      <c r="BJ277" s="141"/>
      <c r="BK277" s="141"/>
      <c r="BL277" s="141"/>
      <c r="BM277" s="141"/>
      <c r="BN277" s="141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146"/>
      <c r="CG277" s="146"/>
      <c r="CH277" s="146"/>
      <c r="CI277" s="146"/>
      <c r="CJ277" s="146"/>
      <c r="CK277" s="146"/>
      <c r="CL277" s="146"/>
      <c r="CM277" s="147"/>
      <c r="CN277" s="36"/>
      <c r="CO277" s="36"/>
      <c r="CP277" s="36"/>
      <c r="CQ277" s="36"/>
      <c r="CR277" s="36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2"/>
      <c r="DE277" s="142"/>
      <c r="DF277" s="142"/>
      <c r="DG277" s="142"/>
      <c r="DH277" s="142"/>
      <c r="DI277" s="142"/>
      <c r="DJ277" s="142"/>
    </row>
    <row r="278" spans="1:114">
      <c r="A278" s="12" t="str">
        <f>IF(B278="","",IF(B278&gt;1,"UWAGA JUŻ BYŁ",""))</f>
        <v/>
      </c>
      <c r="B278" s="12">
        <f>IF(C278="","",COUNTIF($C$8:$C$50361,C278))</f>
        <v>1</v>
      </c>
      <c r="C278" s="12" t="str">
        <f>CONCATENATE(E278,F278,H278,G278)</f>
        <v>BRATEKAgnieszka1976Otk Rzeźnicy</v>
      </c>
      <c r="D278" s="12">
        <f>IF(E278="","",COUNTA($E$8:E278))</f>
        <v>271</v>
      </c>
      <c r="E278" s="12" t="s">
        <v>4869</v>
      </c>
      <c r="F278" s="12" t="s">
        <v>293</v>
      </c>
      <c r="G278" s="12" t="s">
        <v>4870</v>
      </c>
      <c r="H278" s="45">
        <v>1976</v>
      </c>
      <c r="I278" s="12" t="str">
        <f>IF(ISERROR(VLOOKUP(H278,KATEGORIE!$C$13:$E$50006,MATCH(KATEGORIE!$E$12,KATEGORIE!$C$12:$E$12,0),0)),"",VLOOKUP(H278,KATEGORIE!$C$13:$E$50006,MATCH(KATEGORIE!$E$12,KATEGORIE!$C$12:$E$12,0),0))</f>
        <v>M</v>
      </c>
      <c r="J278" s="12">
        <f>IF(I278="","",COUNTIF($I$8:I278,I278))</f>
        <v>28</v>
      </c>
      <c r="K278" s="12">
        <f>COUNT(V278:DJ278)</f>
        <v>1</v>
      </c>
      <c r="L278" s="17">
        <f>IF(ISERROR(LARGE(V278:AB278,1)),0,LARGE(V278:AB278,1))+IF(ISERROR(LARGE(V278:AB278,2)),0,LARGE(V278:AB278,2))+IF(ISERROR(LARGE(V278:AB278,3)),0,LARGE(V278:AB278,3))+IF(ISERROR(LARGE(V278:AB278,4)),0,LARGE(V278:AB278,4))</f>
        <v>0</v>
      </c>
      <c r="M278" s="141">
        <f>IF(ISERROR(LARGE(AC278:BN278,1)),0,LARGE(AC278:BN278,1))+IF(ISERROR(LARGE(AC278:BN278,2)),0,LARGE(AC278:BN278,2))+IF(ISERROR(LARGE(AC278:BN278,3)),0,LARGE(AC278:BN278,3))+IF(ISERROR(LARGE(AC278:BN278,4)),0,LARGE(AC278:BN278,4))</f>
        <v>0</v>
      </c>
      <c r="N278" s="36">
        <f>IF(ISERROR(LARGE(BO278:CR278,1)),0,LARGE(BO278:CR278,1))+IF(ISERROR(LARGE(BO278:CR278,2)),0,LARGE(BO278:CR278,2))+IF(ISERROR(LARGE(BO278:CR278,3)),0,LARGE(BO278:CR278,3))+IF(ISERROR(LARGE(BO278:CR278,4)),0,LARGE(BO278:CR278,4))</f>
        <v>80</v>
      </c>
      <c r="O278" s="142">
        <f>IF(ISERROR(LARGE(CS278:DJ278,1)),0,LARGE(CS278:DJ278,1))+IF(ISERROR(LARGE(CS278:DJ278,2)),0,LARGE(CS278:DJ278,2))+IF(ISERROR(LARGE(CS278:DJ278,3)),0,LARGE(CS278:DJ278,3))+IF(ISERROR(LARGE(CS278:DJ278,4)),0,LARGE(CS278:DJ278,4))</f>
        <v>0</v>
      </c>
      <c r="P278" s="143">
        <f>IF(ISERROR(LARGE(V278:DJ278,1)),0,LARGE(V278:DJ278,1))+IF(ISERROR(LARGE(V278:DJ278,2)),0,LARGE(V278:DJ278,2))+IF(ISERROR(LARGE(V278:DJ278,3)),0,LARGE(V278:DJ278,3))+IF(ISERROR(LARGE(V278:DJ278,4)),0,LARGE(V278:DJ278,4))+IF(ISERROR(LARGE(V278:DJ278,5)),0,LARGE(V278:DJ278,5))+IF(ISERROR(LARGE(V278:DJ278,6)),0,LARGE(V278:DJ278,6))+IF(ISERROR(LARGE(V278:DJ278,7)),0,LARGE(V278:DJ278,7))+IF(ISERROR(LARGE(V278:DJ278,8)),0,LARGE(V278:DJ278,8))+IF(ISERROR(LARGE(V278:DJ278,9)),0,LARGE(V278:DJ278,9))+IF(ISERROR(LARGE(V278:DJ278,10)),0,LARGE(V278:DJ278,10))+IF(ISERROR(LARGE(V278:DJ278,11)),0,LARGE(V278:DJ278,11))+IF(ISERROR(LARGE(V278:DJ278,12)),0,LARGE(V278:DJ278,12))</f>
        <v>80</v>
      </c>
      <c r="Q278" s="144">
        <f>COUNT(V278:DJ278)</f>
        <v>1</v>
      </c>
      <c r="R278" s="144">
        <f>IF(ISERROR(LARGE(V278:AB278,5)),0,LARGE(V278:AB278,5))</f>
        <v>0</v>
      </c>
      <c r="S278" s="144">
        <f>IF(ISERROR(LARGE(AC278:BN278,5)),0,LARGE(AC278:BN278,5))</f>
        <v>0</v>
      </c>
      <c r="T278" s="144">
        <f>IF(ISERROR(LARGE(BO278:CR278,5)),0,LARGE(BO278:CR278,5))</f>
        <v>0</v>
      </c>
      <c r="U278" s="144">
        <f>IF(ISERROR(LARGE(CS278:DJ278,5)),0,LARGE(CS278:DJ278,5))</f>
        <v>0</v>
      </c>
      <c r="V278" s="17"/>
      <c r="W278" s="17"/>
      <c r="X278" s="17"/>
      <c r="Y278" s="17"/>
      <c r="Z278" s="17"/>
      <c r="AA278" s="17"/>
      <c r="AB278" s="17"/>
      <c r="AC278" s="141"/>
      <c r="AD278" s="141"/>
      <c r="AE278" s="141"/>
      <c r="AF278" s="141"/>
      <c r="AG278" s="141"/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/>
      <c r="AZ278" s="141"/>
      <c r="BA278" s="141"/>
      <c r="BB278" s="141"/>
      <c r="BC278" s="141"/>
      <c r="BD278" s="141"/>
      <c r="BE278" s="141"/>
      <c r="BF278" s="141"/>
      <c r="BG278" s="141"/>
      <c r="BH278" s="141"/>
      <c r="BI278" s="141"/>
      <c r="BJ278" s="141"/>
      <c r="BK278" s="141"/>
      <c r="BL278" s="141"/>
      <c r="BM278" s="141"/>
      <c r="BN278" s="141"/>
      <c r="BO278" s="36"/>
      <c r="BP278" s="36"/>
      <c r="BQ278" s="36"/>
      <c r="BR278" s="36"/>
      <c r="BS278" s="36"/>
      <c r="BT278" s="36"/>
      <c r="BU278" s="36"/>
      <c r="BV278" s="36"/>
      <c r="BW278" s="36"/>
      <c r="BX278" s="36"/>
      <c r="BY278" s="36"/>
      <c r="BZ278" s="36"/>
      <c r="CA278" s="36"/>
      <c r="CB278" s="36"/>
      <c r="CC278" s="36"/>
      <c r="CD278" s="36"/>
      <c r="CE278" s="36"/>
      <c r="CF278" s="146"/>
      <c r="CG278" s="146"/>
      <c r="CH278" s="146"/>
      <c r="CI278" s="146"/>
      <c r="CJ278" s="146"/>
      <c r="CK278" s="146"/>
      <c r="CL278" s="146">
        <v>80</v>
      </c>
      <c r="CM278" s="147"/>
      <c r="CN278" s="36"/>
      <c r="CO278" s="36"/>
      <c r="CP278" s="36"/>
      <c r="CQ278" s="36"/>
      <c r="CR278" s="36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2"/>
      <c r="DE278" s="142"/>
      <c r="DF278" s="142"/>
      <c r="DG278" s="142"/>
      <c r="DH278" s="142"/>
      <c r="DI278" s="142"/>
      <c r="DJ278" s="142"/>
    </row>
    <row r="279" spans="1:114">
      <c r="A279" s="12" t="str">
        <f>IF(B279="","",IF(B279&gt;1,"UWAGA JUŻ BYŁ",""))</f>
        <v/>
      </c>
      <c r="B279" s="12">
        <f>IF(C279="","",COUNTIF($C$8:$C$50361,C279))</f>
        <v>1</v>
      </c>
      <c r="C279" s="12" t="str">
        <f>CONCATENATE(E279,F279,H279,G279)</f>
        <v>JóźwiakBarbaraYulo Run Team Siedlce</v>
      </c>
      <c r="D279" s="12">
        <f>IF(E279="","",COUNTA($E$8:E279))</f>
        <v>272</v>
      </c>
      <c r="E279" s="117" t="s">
        <v>4921</v>
      </c>
      <c r="F279" s="12" t="s">
        <v>339</v>
      </c>
      <c r="G279" s="117" t="s">
        <v>4920</v>
      </c>
      <c r="H279" s="12"/>
      <c r="I279" s="12" t="str">
        <f>IF(ISERROR(VLOOKUP(H279,KATEGORIE!$C$13:$E$50006,MATCH(KATEGORIE!$E$12,KATEGORIE!$C$12:$E$12,0),0)),"",VLOOKUP(H279,KATEGORIE!$C$13:$E$50006,MATCH(KATEGORIE!$E$12,KATEGORIE!$C$12:$E$12,0),0))</f>
        <v/>
      </c>
      <c r="J279" s="12" t="str">
        <f>IF(I279="","",COUNTIF($I$8:I279,I279))</f>
        <v/>
      </c>
      <c r="K279" s="12">
        <f>COUNT(V279:DJ279)</f>
        <v>1</v>
      </c>
      <c r="L279" s="17">
        <f>IF(ISERROR(LARGE(V279:AB279,1)),0,LARGE(V279:AB279,1))+IF(ISERROR(LARGE(V279:AB279,2)),0,LARGE(V279:AB279,2))+IF(ISERROR(LARGE(V279:AB279,3)),0,LARGE(V279:AB279,3))+IF(ISERROR(LARGE(V279:AB279,4)),0,LARGE(V279:AB279,4))</f>
        <v>0</v>
      </c>
      <c r="M279" s="141">
        <f>IF(ISERROR(LARGE(AC279:BN279,1)),0,LARGE(AC279:BN279,1))+IF(ISERROR(LARGE(AC279:BN279,2)),0,LARGE(AC279:BN279,2))+IF(ISERROR(LARGE(AC279:BN279,3)),0,LARGE(AC279:BN279,3))+IF(ISERROR(LARGE(AC279:BN279,4)),0,LARGE(AC279:BN279,4))</f>
        <v>0</v>
      </c>
      <c r="N279" s="36">
        <f>IF(ISERROR(LARGE(BO279:CR279,1)),0,LARGE(BO279:CR279,1))+IF(ISERROR(LARGE(BO279:CR279,2)),0,LARGE(BO279:CR279,2))+IF(ISERROR(LARGE(BO279:CR279,3)),0,LARGE(BO279:CR279,3))+IF(ISERROR(LARGE(BO279:CR279,4)),0,LARGE(BO279:CR279,4))</f>
        <v>0</v>
      </c>
      <c r="O279" s="142">
        <f>IF(ISERROR(LARGE(CS279:DJ279,1)),0,LARGE(CS279:DJ279,1))+IF(ISERROR(LARGE(CS279:DJ279,2)),0,LARGE(CS279:DJ279,2))+IF(ISERROR(LARGE(CS279:DJ279,3)),0,LARGE(CS279:DJ279,3))+IF(ISERROR(LARGE(CS279:DJ279,4)),0,LARGE(CS279:DJ279,4))</f>
        <v>80</v>
      </c>
      <c r="P279" s="143">
        <f>IF(ISERROR(LARGE(V279:DJ279,1)),0,LARGE(V279:DJ279,1))+IF(ISERROR(LARGE(V279:DJ279,2)),0,LARGE(V279:DJ279,2))+IF(ISERROR(LARGE(V279:DJ279,3)),0,LARGE(V279:DJ279,3))+IF(ISERROR(LARGE(V279:DJ279,4)),0,LARGE(V279:DJ279,4))+IF(ISERROR(LARGE(V279:DJ279,5)),0,LARGE(V279:DJ279,5))+IF(ISERROR(LARGE(V279:DJ279,6)),0,LARGE(V279:DJ279,6))+IF(ISERROR(LARGE(V279:DJ279,7)),0,LARGE(V279:DJ279,7))+IF(ISERROR(LARGE(V279:DJ279,8)),0,LARGE(V279:DJ279,8))+IF(ISERROR(LARGE(V279:DJ279,9)),0,LARGE(V279:DJ279,9))+IF(ISERROR(LARGE(V279:DJ279,10)),0,LARGE(V279:DJ279,10))+IF(ISERROR(LARGE(V279:DJ279,11)),0,LARGE(V279:DJ279,11))+IF(ISERROR(LARGE(V279:DJ279,12)),0,LARGE(V279:DJ279,12))</f>
        <v>80</v>
      </c>
      <c r="Q279" s="144">
        <f>COUNT(V279:DJ279)</f>
        <v>1</v>
      </c>
      <c r="R279" s="144">
        <f>IF(ISERROR(LARGE(V279:AB279,5)),0,LARGE(V279:AB279,5))</f>
        <v>0</v>
      </c>
      <c r="S279" s="144">
        <f>IF(ISERROR(LARGE(AC279:BN279,5)),0,LARGE(AC279:BN279,5))</f>
        <v>0</v>
      </c>
      <c r="T279" s="144">
        <f>IF(ISERROR(LARGE(BO279:CR279,5)),0,LARGE(BO279:CR279,5))</f>
        <v>0</v>
      </c>
      <c r="U279" s="144">
        <f>IF(ISERROR(LARGE(CS279:DJ279,5)),0,LARGE(CS279:DJ279,5))</f>
        <v>0</v>
      </c>
      <c r="V279" s="17"/>
      <c r="W279" s="17"/>
      <c r="X279" s="17"/>
      <c r="Y279" s="17"/>
      <c r="Z279" s="17"/>
      <c r="AA279" s="17"/>
      <c r="AB279" s="17"/>
      <c r="AC279" s="141"/>
      <c r="AD279" s="141"/>
      <c r="AE279" s="141"/>
      <c r="AF279" s="141"/>
      <c r="AG279" s="141"/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/>
      <c r="AZ279" s="141"/>
      <c r="BA279" s="141"/>
      <c r="BB279" s="141"/>
      <c r="BC279" s="141"/>
      <c r="BD279" s="141"/>
      <c r="BE279" s="141"/>
      <c r="BF279" s="141"/>
      <c r="BG279" s="141"/>
      <c r="BH279" s="141"/>
      <c r="BI279" s="141"/>
      <c r="BJ279" s="141"/>
      <c r="BK279" s="141"/>
      <c r="BL279" s="141"/>
      <c r="BM279" s="141"/>
      <c r="BN279" s="141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  <c r="BY279" s="36"/>
      <c r="BZ279" s="36"/>
      <c r="CA279" s="36"/>
      <c r="CB279" s="36"/>
      <c r="CC279" s="36"/>
      <c r="CD279" s="36"/>
      <c r="CE279" s="36"/>
      <c r="CF279" s="146"/>
      <c r="CG279" s="146"/>
      <c r="CH279" s="146"/>
      <c r="CI279" s="146"/>
      <c r="CJ279" s="146"/>
      <c r="CK279" s="146"/>
      <c r="CL279" s="146"/>
      <c r="CM279" s="147"/>
      <c r="CN279" s="36"/>
      <c r="CO279" s="36"/>
      <c r="CP279" s="36"/>
      <c r="CQ279" s="36"/>
      <c r="CR279" s="36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2"/>
      <c r="DE279" s="142"/>
      <c r="DF279" s="142"/>
      <c r="DG279" s="142">
        <v>80</v>
      </c>
      <c r="DH279" s="142"/>
      <c r="DI279" s="142"/>
      <c r="DJ279" s="142"/>
    </row>
    <row r="280" spans="1:114">
      <c r="A280" s="12" t="str">
        <f>IF(B280="","",IF(B280&gt;1,"UWAGA JUŻ BYŁ",""))</f>
        <v/>
      </c>
      <c r="B280" s="12">
        <f>IF(C280="","",COUNTIF($C$8:$C$50361,C280))</f>
        <v>1</v>
      </c>
      <c r="C280" s="12" t="str">
        <f>CONCATENATE(E280,F280,H280,G280)</f>
        <v>SUŁAWAPatrycjaKAMIENNOGÓRSKA GRUPA BIEGOWA</v>
      </c>
      <c r="D280" s="12">
        <f>IF(E280="","",COUNTA($E$8:E280))</f>
        <v>273</v>
      </c>
      <c r="E280" s="171" t="s">
        <v>5193</v>
      </c>
      <c r="F280" s="12" t="s">
        <v>557</v>
      </c>
      <c r="G280" s="171" t="s">
        <v>5220</v>
      </c>
      <c r="H280" s="12"/>
      <c r="I280" s="12" t="str">
        <f>IF(ISERROR(VLOOKUP(H280,KATEGORIE!$C$13:$E$50006,MATCH(KATEGORIE!$E$12,KATEGORIE!$C$12:$E$12,0),0)),"",VLOOKUP(H280,KATEGORIE!$C$13:$E$50006,MATCH(KATEGORIE!$E$12,KATEGORIE!$C$12:$E$12,0),0))</f>
        <v/>
      </c>
      <c r="J280" s="12" t="str">
        <f>IF(I280="","",COUNTIF($I$8:I280,I280))</f>
        <v/>
      </c>
      <c r="K280" s="12">
        <f>COUNT(V280:DJ280)</f>
        <v>1</v>
      </c>
      <c r="L280" s="17">
        <f>IF(ISERROR(LARGE(V280:AB280,1)),0,LARGE(V280:AB280,1))+IF(ISERROR(LARGE(V280:AB280,2)),0,LARGE(V280:AB280,2))+IF(ISERROR(LARGE(V280:AB280,3)),0,LARGE(V280:AB280,3))+IF(ISERROR(LARGE(V280:AB280,4)),0,LARGE(V280:AB280,4))</f>
        <v>0</v>
      </c>
      <c r="M280" s="141">
        <f>IF(ISERROR(LARGE(AC280:BN280,1)),0,LARGE(AC280:BN280,1))+IF(ISERROR(LARGE(AC280:BN280,2)),0,LARGE(AC280:BN280,2))+IF(ISERROR(LARGE(AC280:BN280,3)),0,LARGE(AC280:BN280,3))+IF(ISERROR(LARGE(AC280:BN280,4)),0,LARGE(AC280:BN280,4))</f>
        <v>80</v>
      </c>
      <c r="N280" s="36">
        <f>IF(ISERROR(LARGE(BO280:CR280,1)),0,LARGE(BO280:CR280,1))+IF(ISERROR(LARGE(BO280:CR280,2)),0,LARGE(BO280:CR280,2))+IF(ISERROR(LARGE(BO280:CR280,3)),0,LARGE(BO280:CR280,3))+IF(ISERROR(LARGE(BO280:CR280,4)),0,LARGE(BO280:CR280,4))</f>
        <v>0</v>
      </c>
      <c r="O280" s="142">
        <f>IF(ISERROR(LARGE(CS280:DJ280,1)),0,LARGE(CS280:DJ280,1))+IF(ISERROR(LARGE(CS280:DJ280,2)),0,LARGE(CS280:DJ280,2))+IF(ISERROR(LARGE(CS280:DJ280,3)),0,LARGE(CS280:DJ280,3))+IF(ISERROR(LARGE(CS280:DJ280,4)),0,LARGE(CS280:DJ280,4))</f>
        <v>0</v>
      </c>
      <c r="P280" s="143">
        <f>IF(ISERROR(LARGE(V280:DJ280,1)),0,LARGE(V280:DJ280,1))+IF(ISERROR(LARGE(V280:DJ280,2)),0,LARGE(V280:DJ280,2))+IF(ISERROR(LARGE(V280:DJ280,3)),0,LARGE(V280:DJ280,3))+IF(ISERROR(LARGE(V280:DJ280,4)),0,LARGE(V280:DJ280,4))+IF(ISERROR(LARGE(V280:DJ280,5)),0,LARGE(V280:DJ280,5))+IF(ISERROR(LARGE(V280:DJ280,6)),0,LARGE(V280:DJ280,6))+IF(ISERROR(LARGE(V280:DJ280,7)),0,LARGE(V280:DJ280,7))+IF(ISERROR(LARGE(V280:DJ280,8)),0,LARGE(V280:DJ280,8))+IF(ISERROR(LARGE(V280:DJ280,9)),0,LARGE(V280:DJ280,9))+IF(ISERROR(LARGE(V280:DJ280,10)),0,LARGE(V280:DJ280,10))+IF(ISERROR(LARGE(V280:DJ280,11)),0,LARGE(V280:DJ280,11))+IF(ISERROR(LARGE(V280:DJ280,12)),0,LARGE(V280:DJ280,12))</f>
        <v>80</v>
      </c>
      <c r="Q280" s="144">
        <f>COUNT(V280:DJ280)</f>
        <v>1</v>
      </c>
      <c r="R280" s="144">
        <f>IF(ISERROR(LARGE(V280:AB280,5)),0,LARGE(V280:AB280,5))</f>
        <v>0</v>
      </c>
      <c r="S280" s="144">
        <f>IF(ISERROR(LARGE(AC280:BN280,5)),0,LARGE(AC280:BN280,5))</f>
        <v>0</v>
      </c>
      <c r="T280" s="144">
        <f>IF(ISERROR(LARGE(BO280:CR280,5)),0,LARGE(BO280:CR280,5))</f>
        <v>0</v>
      </c>
      <c r="U280" s="144">
        <f>IF(ISERROR(LARGE(CS280:DJ280,5)),0,LARGE(CS280:DJ280,5))</f>
        <v>0</v>
      </c>
      <c r="V280" s="17"/>
      <c r="W280" s="17"/>
      <c r="X280" s="17"/>
      <c r="Y280" s="17"/>
      <c r="Z280" s="17"/>
      <c r="AA280" s="17"/>
      <c r="AB280" s="17"/>
      <c r="AC280" s="141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141"/>
      <c r="BC280" s="141"/>
      <c r="BD280" s="141"/>
      <c r="BE280" s="141"/>
      <c r="BF280" s="141"/>
      <c r="BG280" s="141"/>
      <c r="BH280" s="141"/>
      <c r="BI280" s="141"/>
      <c r="BJ280" s="141"/>
      <c r="BK280" s="141"/>
      <c r="BL280" s="141">
        <v>80</v>
      </c>
      <c r="BM280" s="141"/>
      <c r="BN280" s="141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  <c r="BY280" s="36"/>
      <c r="BZ280" s="36"/>
      <c r="CA280" s="36"/>
      <c r="CB280" s="36"/>
      <c r="CC280" s="36"/>
      <c r="CD280" s="36"/>
      <c r="CE280" s="36"/>
      <c r="CF280" s="146"/>
      <c r="CG280" s="146"/>
      <c r="CH280" s="146"/>
      <c r="CI280" s="146"/>
      <c r="CJ280" s="146"/>
      <c r="CK280" s="146"/>
      <c r="CL280" s="146"/>
      <c r="CM280" s="147"/>
      <c r="CN280" s="36"/>
      <c r="CO280" s="36"/>
      <c r="CP280" s="36"/>
      <c r="CQ280" s="36"/>
      <c r="CR280" s="36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2"/>
      <c r="DE280" s="142"/>
      <c r="DF280" s="142"/>
      <c r="DG280" s="142"/>
      <c r="DH280" s="142"/>
      <c r="DI280" s="142"/>
      <c r="DJ280" s="142"/>
    </row>
    <row r="281" spans="1:114">
      <c r="A281" s="12" t="str">
        <f>IF(B281="","",IF(B281&gt;1,"UWAGA JUŻ BYŁ",""))</f>
        <v/>
      </c>
      <c r="B281" s="12">
        <f>IF(C281="","",COUNTIF($C$8:$C$50361,C281))</f>
        <v>1</v>
      </c>
      <c r="C281" s="12" t="str">
        <f>CONCATENATE(E281,F281,H281,G281)</f>
        <v>GRZEBIELUCHKatarzyna1981Rybnik</v>
      </c>
      <c r="D281" s="12">
        <f>IF(E281="","",COUNTA($E$8:E281))</f>
        <v>274</v>
      </c>
      <c r="E281" s="12" t="s">
        <v>3334</v>
      </c>
      <c r="F281" s="12" t="s">
        <v>301</v>
      </c>
      <c r="G281" s="12" t="s">
        <v>2754</v>
      </c>
      <c r="H281" s="45">
        <v>1981</v>
      </c>
      <c r="I281" s="12" t="str">
        <f>IF(ISERROR(VLOOKUP(H281,KATEGORIE!$C$13:$E$50006,MATCH(KATEGORIE!$E$12,KATEGORIE!$C$12:$E$12,0),0)),"",VLOOKUP(H281,KATEGORIE!$C$13:$E$50006,MATCH(KATEGORIE!$E$12,KATEGORIE!$C$12:$E$12,0),0))</f>
        <v>S2</v>
      </c>
      <c r="J281" s="12">
        <f>IF(I281="","",COUNTIF($I$8:I281,I281))</f>
        <v>81</v>
      </c>
      <c r="K281" s="12">
        <f>COUNT(V281:DJ281)</f>
        <v>2</v>
      </c>
      <c r="L281" s="17">
        <f>IF(ISERROR(LARGE(V281:AB281,1)),0,LARGE(V281:AB281,1))+IF(ISERROR(LARGE(V281:AB281,2)),0,LARGE(V281:AB281,2))+IF(ISERROR(LARGE(V281:AB281,3)),0,LARGE(V281:AB281,3))+IF(ISERROR(LARGE(V281:AB281,4)),0,LARGE(V281:AB281,4))</f>
        <v>32</v>
      </c>
      <c r="M281" s="141">
        <f>IF(ISERROR(LARGE(AC281:BN281,1)),0,LARGE(AC281:BN281,1))+IF(ISERROR(LARGE(AC281:BN281,2)),0,LARGE(AC281:BN281,2))+IF(ISERROR(LARGE(AC281:BN281,3)),0,LARGE(AC281:BN281,3))+IF(ISERROR(LARGE(AC281:BN281,4)),0,LARGE(AC281:BN281,4))</f>
        <v>0</v>
      </c>
      <c r="N281" s="36">
        <f>IF(ISERROR(LARGE(BO281:CR281,1)),0,LARGE(BO281:CR281,1))+IF(ISERROR(LARGE(BO281:CR281,2)),0,LARGE(BO281:CR281,2))+IF(ISERROR(LARGE(BO281:CR281,3)),0,LARGE(BO281:CR281,3))+IF(ISERROR(LARGE(BO281:CR281,4)),0,LARGE(BO281:CR281,4))</f>
        <v>0</v>
      </c>
      <c r="O281" s="142">
        <f>IF(ISERROR(LARGE(CS281:DJ281,1)),0,LARGE(CS281:DJ281,1))+IF(ISERROR(LARGE(CS281:DJ281,2)),0,LARGE(CS281:DJ281,2))+IF(ISERROR(LARGE(CS281:DJ281,3)),0,LARGE(CS281:DJ281,3))+IF(ISERROR(LARGE(CS281:DJ281,4)),0,LARGE(CS281:DJ281,4))</f>
        <v>46</v>
      </c>
      <c r="P281" s="143">
        <f>IF(ISERROR(LARGE(V281:DJ281,1)),0,LARGE(V281:DJ281,1))+IF(ISERROR(LARGE(V281:DJ281,2)),0,LARGE(V281:DJ281,2))+IF(ISERROR(LARGE(V281:DJ281,3)),0,LARGE(V281:DJ281,3))+IF(ISERROR(LARGE(V281:DJ281,4)),0,LARGE(V281:DJ281,4))+IF(ISERROR(LARGE(V281:DJ281,5)),0,LARGE(V281:DJ281,5))+IF(ISERROR(LARGE(V281:DJ281,6)),0,LARGE(V281:DJ281,6))+IF(ISERROR(LARGE(V281:DJ281,7)),0,LARGE(V281:DJ281,7))+IF(ISERROR(LARGE(V281:DJ281,8)),0,LARGE(V281:DJ281,8))+IF(ISERROR(LARGE(V281:DJ281,9)),0,LARGE(V281:DJ281,9))+IF(ISERROR(LARGE(V281:DJ281,10)),0,LARGE(V281:DJ281,10))+IF(ISERROR(LARGE(V281:DJ281,11)),0,LARGE(V281:DJ281,11))+IF(ISERROR(LARGE(V281:DJ281,12)),0,LARGE(V281:DJ281,12))</f>
        <v>78</v>
      </c>
      <c r="Q281" s="144">
        <f>COUNT(V281:DJ281)</f>
        <v>2</v>
      </c>
      <c r="R281" s="144">
        <f>IF(ISERROR(LARGE(V281:AB281,5)),0,LARGE(V281:AB281,5))</f>
        <v>0</v>
      </c>
      <c r="S281" s="144">
        <f>IF(ISERROR(LARGE(AC281:BN281,5)),0,LARGE(AC281:BN281,5))</f>
        <v>0</v>
      </c>
      <c r="T281" s="144">
        <f>IF(ISERROR(LARGE(BO281:CR281,5)),0,LARGE(BO281:CR281,5))</f>
        <v>0</v>
      </c>
      <c r="U281" s="144">
        <f>IF(ISERROR(LARGE(CS281:DJ281,5)),0,LARGE(CS281:DJ281,5))</f>
        <v>0</v>
      </c>
      <c r="V281" s="17"/>
      <c r="W281" s="17"/>
      <c r="X281" s="17"/>
      <c r="Y281" s="17"/>
      <c r="Z281" s="17">
        <v>32</v>
      </c>
      <c r="AA281" s="17"/>
      <c r="AB281" s="17"/>
      <c r="AC281" s="141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141"/>
      <c r="BC281" s="141"/>
      <c r="BD281" s="141"/>
      <c r="BE281" s="141"/>
      <c r="BF281" s="141"/>
      <c r="BG281" s="141"/>
      <c r="BH281" s="141"/>
      <c r="BI281" s="141"/>
      <c r="BJ281" s="141"/>
      <c r="BK281" s="141"/>
      <c r="BL281" s="141"/>
      <c r="BM281" s="141"/>
      <c r="BN281" s="141"/>
      <c r="BO281" s="36"/>
      <c r="BP281" s="36"/>
      <c r="BQ281" s="36"/>
      <c r="BR281" s="36"/>
      <c r="BS281" s="36"/>
      <c r="BT281" s="36"/>
      <c r="BU281" s="36"/>
      <c r="BV281" s="36"/>
      <c r="BW281" s="36"/>
      <c r="BX281" s="36"/>
      <c r="BY281" s="36"/>
      <c r="BZ281" s="36"/>
      <c r="CA281" s="36"/>
      <c r="CB281" s="36"/>
      <c r="CC281" s="36"/>
      <c r="CD281" s="36"/>
      <c r="CE281" s="36"/>
      <c r="CF281" s="145"/>
      <c r="CG281" s="146"/>
      <c r="CH281" s="146"/>
      <c r="CI281" s="146"/>
      <c r="CJ281" s="146"/>
      <c r="CK281" s="146"/>
      <c r="CL281" s="146"/>
      <c r="CM281" s="147"/>
      <c r="CN281" s="36"/>
      <c r="CO281" s="36"/>
      <c r="CP281" s="36"/>
      <c r="CQ281" s="36"/>
      <c r="CR281" s="36"/>
      <c r="CS281" s="142"/>
      <c r="CT281" s="142"/>
      <c r="CU281" s="142"/>
      <c r="CV281" s="142"/>
      <c r="CW281" s="142"/>
      <c r="CX281" s="142"/>
      <c r="CY281" s="142"/>
      <c r="CZ281" s="142"/>
      <c r="DA281" s="142">
        <v>46</v>
      </c>
      <c r="DB281" s="142"/>
      <c r="DC281" s="142"/>
      <c r="DD281" s="142"/>
      <c r="DE281" s="142"/>
      <c r="DF281" s="142"/>
      <c r="DG281" s="142"/>
      <c r="DH281" s="142"/>
      <c r="DI281" s="142"/>
      <c r="DJ281" s="142"/>
    </row>
    <row r="282" spans="1:114">
      <c r="A282" s="12" t="str">
        <f>IF(B282="","",IF(B282&gt;1,"UWAGA JUŻ BYŁ",""))</f>
        <v/>
      </c>
      <c r="B282" s="12">
        <f>IF(C282="","",COUNTIF($C$8:$C$50361,C282))</f>
        <v>1</v>
      </c>
      <c r="C282" s="12" t="str">
        <f>CONCATENATE(E282,F282,H282,G282)</f>
        <v>KURIATAKlaudia1982Kb Sobótka</v>
      </c>
      <c r="D282" s="12">
        <f>IF(E282="","",COUNTA($E$8:E282))</f>
        <v>275</v>
      </c>
      <c r="E282" s="12" t="s">
        <v>4109</v>
      </c>
      <c r="F282" s="12" t="s">
        <v>704</v>
      </c>
      <c r="G282" s="12" t="s">
        <v>165</v>
      </c>
      <c r="H282" s="12">
        <v>1982</v>
      </c>
      <c r="I282" s="12" t="str">
        <f>IF(ISERROR(VLOOKUP(H282,KATEGORIE!$C$13:$E$50006,MATCH(KATEGORIE!$E$12,KATEGORIE!$C$12:$E$12,0),0)),"",VLOOKUP(H282,KATEGORIE!$C$13:$E$50006,MATCH(KATEGORIE!$E$12,KATEGORIE!$C$12:$E$12,0),0))</f>
        <v>S2</v>
      </c>
      <c r="J282" s="12">
        <f>IF(I282="","",COUNTIF($I$8:I282,I282))</f>
        <v>82</v>
      </c>
      <c r="K282" s="12">
        <f>COUNT(V282:DJ282)</f>
        <v>2</v>
      </c>
      <c r="L282" s="17">
        <f>IF(ISERROR(LARGE(V282:AB282,1)),0,LARGE(V282:AB282,1))+IF(ISERROR(LARGE(V282:AB282,2)),0,LARGE(V282:AB282,2))+IF(ISERROR(LARGE(V282:AB282,3)),0,LARGE(V282:AB282,3))+IF(ISERROR(LARGE(V282:AB282,4)),0,LARGE(V282:AB282,4))</f>
        <v>0</v>
      </c>
      <c r="M282" s="141">
        <f>IF(ISERROR(LARGE(AC282:BN282,1)),0,LARGE(AC282:BN282,1))+IF(ISERROR(LARGE(AC282:BN282,2)),0,LARGE(AC282:BN282,2))+IF(ISERROR(LARGE(AC282:BN282,3)),0,LARGE(AC282:BN282,3))+IF(ISERROR(LARGE(AC282:BN282,4)),0,LARGE(AC282:BN282,4))</f>
        <v>78</v>
      </c>
      <c r="N282" s="36">
        <f>IF(ISERROR(LARGE(BO282:CR282,1)),0,LARGE(BO282:CR282,1))+IF(ISERROR(LARGE(BO282:CR282,2)),0,LARGE(BO282:CR282,2))+IF(ISERROR(LARGE(BO282:CR282,3)),0,LARGE(BO282:CR282,3))+IF(ISERROR(LARGE(BO282:CR282,4)),0,LARGE(BO282:CR282,4))</f>
        <v>0</v>
      </c>
      <c r="O282" s="142">
        <f>IF(ISERROR(LARGE(CS282:DJ282,1)),0,LARGE(CS282:DJ282,1))+IF(ISERROR(LARGE(CS282:DJ282,2)),0,LARGE(CS282:DJ282,2))+IF(ISERROR(LARGE(CS282:DJ282,3)),0,LARGE(CS282:DJ282,3))+IF(ISERROR(LARGE(CS282:DJ282,4)),0,LARGE(CS282:DJ282,4))</f>
        <v>0</v>
      </c>
      <c r="P282" s="143">
        <f>IF(ISERROR(LARGE(V282:DJ282,1)),0,LARGE(V282:DJ282,1))+IF(ISERROR(LARGE(V282:DJ282,2)),0,LARGE(V282:DJ282,2))+IF(ISERROR(LARGE(V282:DJ282,3)),0,LARGE(V282:DJ282,3))+IF(ISERROR(LARGE(V282:DJ282,4)),0,LARGE(V282:DJ282,4))+IF(ISERROR(LARGE(V282:DJ282,5)),0,LARGE(V282:DJ282,5))+IF(ISERROR(LARGE(V282:DJ282,6)),0,LARGE(V282:DJ282,6))+IF(ISERROR(LARGE(V282:DJ282,7)),0,LARGE(V282:DJ282,7))+IF(ISERROR(LARGE(V282:DJ282,8)),0,LARGE(V282:DJ282,8))+IF(ISERROR(LARGE(V282:DJ282,9)),0,LARGE(V282:DJ282,9))+IF(ISERROR(LARGE(V282:DJ282,10)),0,LARGE(V282:DJ282,10))+IF(ISERROR(LARGE(V282:DJ282,11)),0,LARGE(V282:DJ282,11))+IF(ISERROR(LARGE(V282:DJ282,12)),0,LARGE(V282:DJ282,12))</f>
        <v>78</v>
      </c>
      <c r="Q282" s="144">
        <f>COUNT(V282:DJ282)</f>
        <v>2</v>
      </c>
      <c r="R282" s="144">
        <f>IF(ISERROR(LARGE(V282:AB282,5)),0,LARGE(V282:AB282,5))</f>
        <v>0</v>
      </c>
      <c r="S282" s="144">
        <f>IF(ISERROR(LARGE(AC282:BN282,5)),0,LARGE(AC282:BN282,5))</f>
        <v>0</v>
      </c>
      <c r="T282" s="144">
        <f>IF(ISERROR(LARGE(BO282:CR282,5)),0,LARGE(BO282:CR282,5))</f>
        <v>0</v>
      </c>
      <c r="U282" s="144">
        <f>IF(ISERROR(LARGE(CS282:DJ282,5)),0,LARGE(CS282:DJ282,5))</f>
        <v>0</v>
      </c>
      <c r="V282" s="17"/>
      <c r="W282" s="17"/>
      <c r="X282" s="17"/>
      <c r="Y282" s="17"/>
      <c r="Z282" s="17"/>
      <c r="AA282" s="17"/>
      <c r="AB282" s="17"/>
      <c r="AC282" s="141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>
        <v>28</v>
      </c>
      <c r="BB282" s="141"/>
      <c r="BC282" s="141"/>
      <c r="BD282" s="141"/>
      <c r="BE282" s="141"/>
      <c r="BF282" s="141"/>
      <c r="BG282" s="141"/>
      <c r="BH282" s="141">
        <v>50</v>
      </c>
      <c r="BI282" s="141"/>
      <c r="BJ282" s="141"/>
      <c r="BK282" s="141"/>
      <c r="BL282" s="141"/>
      <c r="BM282" s="141"/>
      <c r="BN282" s="141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146"/>
      <c r="CG282" s="146"/>
      <c r="CH282" s="146"/>
      <c r="CI282" s="146"/>
      <c r="CJ282" s="146"/>
      <c r="CK282" s="146"/>
      <c r="CL282" s="146"/>
      <c r="CM282" s="147"/>
      <c r="CN282" s="36"/>
      <c r="CO282" s="36"/>
      <c r="CP282" s="36"/>
      <c r="CQ282" s="36"/>
      <c r="CR282" s="36"/>
      <c r="CS282" s="142"/>
      <c r="CT282" s="142"/>
      <c r="CU282" s="142"/>
      <c r="CV282" s="142"/>
      <c r="CW282" s="142"/>
      <c r="CX282" s="142"/>
      <c r="CY282" s="142"/>
      <c r="CZ282" s="142"/>
      <c r="DA282" s="142"/>
      <c r="DB282" s="142"/>
      <c r="DC282" s="142"/>
      <c r="DD282" s="142"/>
      <c r="DE282" s="142"/>
      <c r="DF282" s="142"/>
      <c r="DG282" s="142"/>
      <c r="DH282" s="142"/>
      <c r="DI282" s="142"/>
      <c r="DJ282" s="142"/>
    </row>
    <row r="283" spans="1:114" ht="14.25" customHeight="1">
      <c r="A283" s="12" t="str">
        <f>IF(B283="","",IF(B283&gt;1,"UWAGA JUŻ BYŁ",""))</f>
        <v/>
      </c>
      <c r="B283" s="12">
        <f>IF(C283="","",COUNTIF($C$8:$C$50361,C283))</f>
        <v>1</v>
      </c>
      <c r="C283" s="12" t="str">
        <f>CONCATENATE(E283,F283,H283,G283)</f>
        <v>TOPOROWICZAgataBIELSKO-BIAŁA</v>
      </c>
      <c r="D283" s="12">
        <f>IF(E283="","",COUNTA($E$8:E283))</f>
        <v>276</v>
      </c>
      <c r="E283" s="12" t="s">
        <v>1329</v>
      </c>
      <c r="F283" s="12" t="s">
        <v>598</v>
      </c>
      <c r="G283" s="12" t="s">
        <v>770</v>
      </c>
      <c r="H283" s="12"/>
      <c r="I283" s="12" t="str">
        <f>IF(ISERROR(VLOOKUP(H283,KATEGORIE!$C$13:$E$50006,MATCH(KATEGORIE!$E$12,KATEGORIE!$C$12:$E$12,0),0)),"",VLOOKUP(H283,KATEGORIE!$C$13:$E$50006,MATCH(KATEGORIE!$E$12,KATEGORIE!$C$12:$E$12,0),0))</f>
        <v/>
      </c>
      <c r="J283" s="12" t="str">
        <f>IF(I283="","",COUNTIF($I$8:I283,I283))</f>
        <v/>
      </c>
      <c r="K283" s="12">
        <f>COUNT(V283:DJ283)</f>
        <v>2</v>
      </c>
      <c r="L283" s="17">
        <f>IF(ISERROR(LARGE(V283:AB283,1)),0,LARGE(V283:AB283,1))+IF(ISERROR(LARGE(V283:AB283,2)),0,LARGE(V283:AB283,2))+IF(ISERROR(LARGE(V283:AB283,3)),0,LARGE(V283:AB283,3))+IF(ISERROR(LARGE(V283:AB283,4)),0,LARGE(V283:AB283,4))</f>
        <v>0</v>
      </c>
      <c r="M283" s="141">
        <f>IF(ISERROR(LARGE(AC283:BN283,1)),0,LARGE(AC283:BN283,1))+IF(ISERROR(LARGE(AC283:BN283,2)),0,LARGE(AC283:BN283,2))+IF(ISERROR(LARGE(AC283:BN283,3)),0,LARGE(AC283:BN283,3))+IF(ISERROR(LARGE(AC283:BN283,4)),0,LARGE(AC283:BN283,4))</f>
        <v>77</v>
      </c>
      <c r="N283" s="36">
        <f>IF(ISERROR(LARGE(BO283:CR283,1)),0,LARGE(BO283:CR283,1))+IF(ISERROR(LARGE(BO283:CR283,2)),0,LARGE(BO283:CR283,2))+IF(ISERROR(LARGE(BO283:CR283,3)),0,LARGE(BO283:CR283,3))+IF(ISERROR(LARGE(BO283:CR283,4)),0,LARGE(BO283:CR283,4))</f>
        <v>0</v>
      </c>
      <c r="O283" s="142">
        <f>IF(ISERROR(LARGE(CS283:DJ283,1)),0,LARGE(CS283:DJ283,1))+IF(ISERROR(LARGE(CS283:DJ283,2)),0,LARGE(CS283:DJ283,2))+IF(ISERROR(LARGE(CS283:DJ283,3)),0,LARGE(CS283:DJ283,3))+IF(ISERROR(LARGE(CS283:DJ283,4)),0,LARGE(CS283:DJ283,4))</f>
        <v>0</v>
      </c>
      <c r="P283" s="143">
        <f>IF(ISERROR(LARGE(V283:DJ283,1)),0,LARGE(V283:DJ283,1))+IF(ISERROR(LARGE(V283:DJ283,2)),0,LARGE(V283:DJ283,2))+IF(ISERROR(LARGE(V283:DJ283,3)),0,LARGE(V283:DJ283,3))+IF(ISERROR(LARGE(V283:DJ283,4)),0,LARGE(V283:DJ283,4))+IF(ISERROR(LARGE(V283:DJ283,5)),0,LARGE(V283:DJ283,5))+IF(ISERROR(LARGE(V283:DJ283,6)),0,LARGE(V283:DJ283,6))+IF(ISERROR(LARGE(V283:DJ283,7)),0,LARGE(V283:DJ283,7))+IF(ISERROR(LARGE(V283:DJ283,8)),0,LARGE(V283:DJ283,8))+IF(ISERROR(LARGE(V283:DJ283,9)),0,LARGE(V283:DJ283,9))+IF(ISERROR(LARGE(V283:DJ283,10)),0,LARGE(V283:DJ283,10))+IF(ISERROR(LARGE(V283:DJ283,11)),0,LARGE(V283:DJ283,11))+IF(ISERROR(LARGE(V283:DJ283,12)),0,LARGE(V283:DJ283,12))</f>
        <v>77</v>
      </c>
      <c r="Q283" s="144">
        <f>COUNT(V283:DJ283)</f>
        <v>2</v>
      </c>
      <c r="R283" s="144">
        <f>IF(ISERROR(LARGE(V283:AB283,5)),0,LARGE(V283:AB283,5))</f>
        <v>0</v>
      </c>
      <c r="S283" s="144">
        <f>IF(ISERROR(LARGE(AC283:BN283,5)),0,LARGE(AC283:BN283,5))</f>
        <v>0</v>
      </c>
      <c r="T283" s="144">
        <f>IF(ISERROR(LARGE(BO283:CR283,5)),0,LARGE(BO283:CR283,5))</f>
        <v>0</v>
      </c>
      <c r="U283" s="144">
        <f>IF(ISERROR(LARGE(CS283:DJ283,5)),0,LARGE(CS283:DJ283,5))</f>
        <v>0</v>
      </c>
      <c r="V283" s="17"/>
      <c r="W283" s="17"/>
      <c r="X283" s="17"/>
      <c r="Y283" s="17"/>
      <c r="Z283" s="17"/>
      <c r="AA283" s="17"/>
      <c r="AB283" s="17"/>
      <c r="AC283" s="141"/>
      <c r="AD283" s="141"/>
      <c r="AE283" s="141"/>
      <c r="AF283" s="141">
        <v>32</v>
      </c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141"/>
      <c r="BC283" s="141"/>
      <c r="BD283" s="141"/>
      <c r="BE283" s="141"/>
      <c r="BF283" s="141"/>
      <c r="BG283" s="141">
        <v>45</v>
      </c>
      <c r="BH283" s="141"/>
      <c r="BI283" s="141"/>
      <c r="BJ283" s="141"/>
      <c r="BK283" s="141"/>
      <c r="BL283" s="141"/>
      <c r="BM283" s="141"/>
      <c r="BN283" s="141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145"/>
      <c r="CG283" s="146"/>
      <c r="CH283" s="146"/>
      <c r="CI283" s="146"/>
      <c r="CJ283" s="146"/>
      <c r="CK283" s="146"/>
      <c r="CL283" s="146"/>
      <c r="CM283" s="147"/>
      <c r="CN283" s="36"/>
      <c r="CO283" s="36"/>
      <c r="CP283" s="36"/>
      <c r="CQ283" s="36"/>
      <c r="CR283" s="36"/>
      <c r="CS283" s="142"/>
      <c r="CT283" s="142"/>
      <c r="CU283" s="142"/>
      <c r="CV283" s="142"/>
      <c r="CW283" s="142"/>
      <c r="CX283" s="142"/>
      <c r="CY283" s="142"/>
      <c r="CZ283" s="142"/>
      <c r="DA283" s="142"/>
      <c r="DB283" s="142"/>
      <c r="DC283" s="142"/>
      <c r="DD283" s="142"/>
      <c r="DE283" s="142"/>
      <c r="DF283" s="142"/>
      <c r="DG283" s="142"/>
      <c r="DH283" s="142"/>
      <c r="DI283" s="142"/>
      <c r="DJ283" s="142"/>
    </row>
    <row r="284" spans="1:114">
      <c r="A284" s="12" t="str">
        <f>IF(B284="","",IF(B284&gt;1,"UWAGA JUŻ BYŁ",""))</f>
        <v/>
      </c>
      <c r="B284" s="12">
        <f>IF(C284="","",COUNTIF($C$8:$C$50361,C284))</f>
        <v>1</v>
      </c>
      <c r="C284" s="12" t="str">
        <f>CONCATENATE(E284,F284,H284,G284)</f>
        <v>DETTLAFFPatrycja1983DREAM RUN</v>
      </c>
      <c r="D284" s="12">
        <f>IF(E284="","",COUNTA($E$8:E284))</f>
        <v>277</v>
      </c>
      <c r="E284" s="12" t="s">
        <v>1496</v>
      </c>
      <c r="F284" s="12" t="s">
        <v>557</v>
      </c>
      <c r="G284" s="12" t="s">
        <v>1317</v>
      </c>
      <c r="H284" s="12">
        <v>1983</v>
      </c>
      <c r="I284" s="12" t="str">
        <f>IF(ISERROR(VLOOKUP(H284,KATEGORIE!$C$13:$E$50006,MATCH(KATEGORIE!$E$12,KATEGORIE!$C$12:$E$12,0),0)),"",VLOOKUP(H284,KATEGORIE!$C$13:$E$50006,MATCH(KATEGORIE!$E$12,KATEGORIE!$C$12:$E$12,0),0))</f>
        <v>S2</v>
      </c>
      <c r="J284" s="12">
        <f>IF(I284="","",COUNTIF($I$8:I284,I284))</f>
        <v>83</v>
      </c>
      <c r="K284" s="12">
        <f>COUNT(V284:DJ284)</f>
        <v>2</v>
      </c>
      <c r="L284" s="17">
        <f>IF(ISERROR(LARGE(V284:AB284,1)),0,LARGE(V284:AB284,1))+IF(ISERROR(LARGE(V284:AB284,2)),0,LARGE(V284:AB284,2))+IF(ISERROR(LARGE(V284:AB284,3)),0,LARGE(V284:AB284,3))+IF(ISERROR(LARGE(V284:AB284,4)),0,LARGE(V284:AB284,4))</f>
        <v>0</v>
      </c>
      <c r="M284" s="141">
        <f>IF(ISERROR(LARGE(AC284:BN284,1)),0,LARGE(AC284:BN284,1))+IF(ISERROR(LARGE(AC284:BN284,2)),0,LARGE(AC284:BN284,2))+IF(ISERROR(LARGE(AC284:BN284,3)),0,LARGE(AC284:BN284,3))+IF(ISERROR(LARGE(AC284:BN284,4)),0,LARGE(AC284:BN284,4))</f>
        <v>77</v>
      </c>
      <c r="N284" s="36">
        <f>IF(ISERROR(LARGE(BO284:CR284,1)),0,LARGE(BO284:CR284,1))+IF(ISERROR(LARGE(BO284:CR284,2)),0,LARGE(BO284:CR284,2))+IF(ISERROR(LARGE(BO284:CR284,3)),0,LARGE(BO284:CR284,3))+IF(ISERROR(LARGE(BO284:CR284,4)),0,LARGE(BO284:CR284,4))</f>
        <v>0</v>
      </c>
      <c r="O284" s="142">
        <f>IF(ISERROR(LARGE(CS284:DJ284,1)),0,LARGE(CS284:DJ284,1))+IF(ISERROR(LARGE(CS284:DJ284,2)),0,LARGE(CS284:DJ284,2))+IF(ISERROR(LARGE(CS284:DJ284,3)),0,LARGE(CS284:DJ284,3))+IF(ISERROR(LARGE(CS284:DJ284,4)),0,LARGE(CS284:DJ284,4))</f>
        <v>0</v>
      </c>
      <c r="P284" s="143">
        <f>IF(ISERROR(LARGE(V284:DJ284,1)),0,LARGE(V284:DJ284,1))+IF(ISERROR(LARGE(V284:DJ284,2)),0,LARGE(V284:DJ284,2))+IF(ISERROR(LARGE(V284:DJ284,3)),0,LARGE(V284:DJ284,3))+IF(ISERROR(LARGE(V284:DJ284,4)),0,LARGE(V284:DJ284,4))+IF(ISERROR(LARGE(V284:DJ284,5)),0,LARGE(V284:DJ284,5))+IF(ISERROR(LARGE(V284:DJ284,6)),0,LARGE(V284:DJ284,6))+IF(ISERROR(LARGE(V284:DJ284,7)),0,LARGE(V284:DJ284,7))+IF(ISERROR(LARGE(V284:DJ284,8)),0,LARGE(V284:DJ284,8))+IF(ISERROR(LARGE(V284:DJ284,9)),0,LARGE(V284:DJ284,9))+IF(ISERROR(LARGE(V284:DJ284,10)),0,LARGE(V284:DJ284,10))+IF(ISERROR(LARGE(V284:DJ284,11)),0,LARGE(V284:DJ284,11))+IF(ISERROR(LARGE(V284:DJ284,12)),0,LARGE(V284:DJ284,12))</f>
        <v>77</v>
      </c>
      <c r="Q284" s="144">
        <f>COUNT(V284:DJ284)</f>
        <v>2</v>
      </c>
      <c r="R284" s="144">
        <f>IF(ISERROR(LARGE(V284:AB284,5)),0,LARGE(V284:AB284,5))</f>
        <v>0</v>
      </c>
      <c r="S284" s="144">
        <f>IF(ISERROR(LARGE(AC284:BN284,5)),0,LARGE(AC284:BN284,5))</f>
        <v>0</v>
      </c>
      <c r="T284" s="144">
        <f>IF(ISERROR(LARGE(BO284:CR284,5)),0,LARGE(BO284:CR284,5))</f>
        <v>0</v>
      </c>
      <c r="U284" s="144">
        <f>IF(ISERROR(LARGE(CS284:DJ284,5)),0,LARGE(CS284:DJ284,5))</f>
        <v>0</v>
      </c>
      <c r="V284" s="17"/>
      <c r="W284" s="17"/>
      <c r="X284" s="17"/>
      <c r="Y284" s="17"/>
      <c r="Z284" s="17"/>
      <c r="AA284" s="17"/>
      <c r="AB284" s="17"/>
      <c r="AC284" s="141"/>
      <c r="AD284" s="141"/>
      <c r="AE284" s="141"/>
      <c r="AF284" s="141"/>
      <c r="AG284" s="141"/>
      <c r="AH284" s="141">
        <v>17</v>
      </c>
      <c r="AI284" s="141">
        <v>60</v>
      </c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141"/>
      <c r="BC284" s="141"/>
      <c r="BD284" s="141"/>
      <c r="BE284" s="141"/>
      <c r="BF284" s="141"/>
      <c r="BG284" s="141"/>
      <c r="BH284" s="141"/>
      <c r="BI284" s="141"/>
      <c r="BJ284" s="141"/>
      <c r="BK284" s="141"/>
      <c r="BL284" s="141"/>
      <c r="BM284" s="141"/>
      <c r="BN284" s="141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145"/>
      <c r="CG284" s="146"/>
      <c r="CH284" s="146"/>
      <c r="CI284" s="146"/>
      <c r="CJ284" s="146"/>
      <c r="CK284" s="146"/>
      <c r="CL284" s="146"/>
      <c r="CM284" s="147"/>
      <c r="CN284" s="36"/>
      <c r="CO284" s="36"/>
      <c r="CP284" s="36"/>
      <c r="CQ284" s="36"/>
      <c r="CR284" s="36"/>
      <c r="CS284" s="142"/>
      <c r="CT284" s="142"/>
      <c r="CU284" s="142"/>
      <c r="CV284" s="142"/>
      <c r="CW284" s="142"/>
      <c r="CX284" s="142"/>
      <c r="CY284" s="142"/>
      <c r="CZ284" s="142"/>
      <c r="DA284" s="142"/>
      <c r="DB284" s="142"/>
      <c r="DC284" s="142"/>
      <c r="DD284" s="142"/>
      <c r="DE284" s="142"/>
      <c r="DF284" s="142"/>
      <c r="DG284" s="142"/>
      <c r="DH284" s="142"/>
      <c r="DI284" s="142"/>
      <c r="DJ284" s="142"/>
    </row>
    <row r="285" spans="1:114">
      <c r="A285" s="12" t="str">
        <f>IF(B285="","",IF(B285&gt;1,"UWAGA JUŻ BYŁ",""))</f>
        <v/>
      </c>
      <c r="B285" s="12">
        <f>IF(C285="","",COUNTIF($C$8:$C$50361,C285))</f>
        <v>1</v>
      </c>
      <c r="C285" s="12" t="str">
        <f>CONCATENATE(E285,F285,H285,G285)</f>
        <v>ChełmickaMagdalena1971ALPIN SPORT TEAM / KRAKÓW</v>
      </c>
      <c r="D285" s="12">
        <f>IF(E285="","",COUNTA($E$8:E285))</f>
        <v>278</v>
      </c>
      <c r="E285" s="15" t="s">
        <v>1958</v>
      </c>
      <c r="F285" s="159" t="s">
        <v>279</v>
      </c>
      <c r="G285" s="15" t="s">
        <v>1959</v>
      </c>
      <c r="H285" s="15">
        <v>1971</v>
      </c>
      <c r="I285" s="12" t="str">
        <f>IF(ISERROR(VLOOKUP(H285,KATEGORIE!$C$13:$E$50006,MATCH(KATEGORIE!$E$12,KATEGORIE!$C$12:$E$12,0),0)),"",VLOOKUP(H285,KATEGORIE!$C$13:$E$50006,MATCH(KATEGORIE!$E$12,KATEGORIE!$C$12:$E$12,0),0))</f>
        <v>M</v>
      </c>
      <c r="J285" s="12">
        <f>IF(I285="","",COUNTIF($I$8:I285,I285))</f>
        <v>29</v>
      </c>
      <c r="K285" s="12">
        <f>COUNT(V285:DJ285)</f>
        <v>2</v>
      </c>
      <c r="L285" s="17">
        <f>IF(ISERROR(LARGE(V285:AB285,1)),0,LARGE(V285:AB285,1))+IF(ISERROR(LARGE(V285:AB285,2)),0,LARGE(V285:AB285,2))+IF(ISERROR(LARGE(V285:AB285,3)),0,LARGE(V285:AB285,3))+IF(ISERROR(LARGE(V285:AB285,4)),0,LARGE(V285:AB285,4))</f>
        <v>77</v>
      </c>
      <c r="M285" s="141">
        <f>IF(ISERROR(LARGE(AC285:BN285,1)),0,LARGE(AC285:BN285,1))+IF(ISERROR(LARGE(AC285:BN285,2)),0,LARGE(AC285:BN285,2))+IF(ISERROR(LARGE(AC285:BN285,3)),0,LARGE(AC285:BN285,3))+IF(ISERROR(LARGE(AC285:BN285,4)),0,LARGE(AC285:BN285,4))</f>
        <v>0</v>
      </c>
      <c r="N285" s="36">
        <f>IF(ISERROR(LARGE(BO285:CR285,1)),0,LARGE(BO285:CR285,1))+IF(ISERROR(LARGE(BO285:CR285,2)),0,LARGE(BO285:CR285,2))+IF(ISERROR(LARGE(BO285:CR285,3)),0,LARGE(BO285:CR285,3))+IF(ISERROR(LARGE(BO285:CR285,4)),0,LARGE(BO285:CR285,4))</f>
        <v>0</v>
      </c>
      <c r="O285" s="142">
        <f>IF(ISERROR(LARGE(CS285:DJ285,1)),0,LARGE(CS285:DJ285,1))+IF(ISERROR(LARGE(CS285:DJ285,2)),0,LARGE(CS285:DJ285,2))+IF(ISERROR(LARGE(CS285:DJ285,3)),0,LARGE(CS285:DJ285,3))+IF(ISERROR(LARGE(CS285:DJ285,4)),0,LARGE(CS285:DJ285,4))</f>
        <v>0</v>
      </c>
      <c r="P285" s="143">
        <f>IF(ISERROR(LARGE(V285:DJ285,1)),0,LARGE(V285:DJ285,1))+IF(ISERROR(LARGE(V285:DJ285,2)),0,LARGE(V285:DJ285,2))+IF(ISERROR(LARGE(V285:DJ285,3)),0,LARGE(V285:DJ285,3))+IF(ISERROR(LARGE(V285:DJ285,4)),0,LARGE(V285:DJ285,4))+IF(ISERROR(LARGE(V285:DJ285,5)),0,LARGE(V285:DJ285,5))+IF(ISERROR(LARGE(V285:DJ285,6)),0,LARGE(V285:DJ285,6))+IF(ISERROR(LARGE(V285:DJ285,7)),0,LARGE(V285:DJ285,7))+IF(ISERROR(LARGE(V285:DJ285,8)),0,LARGE(V285:DJ285,8))+IF(ISERROR(LARGE(V285:DJ285,9)),0,LARGE(V285:DJ285,9))+IF(ISERROR(LARGE(V285:DJ285,10)),0,LARGE(V285:DJ285,10))+IF(ISERROR(LARGE(V285:DJ285,11)),0,LARGE(V285:DJ285,11))+IF(ISERROR(LARGE(V285:DJ285,12)),0,LARGE(V285:DJ285,12))</f>
        <v>77</v>
      </c>
      <c r="Q285" s="144">
        <f>COUNT(V285:DJ285)</f>
        <v>2</v>
      </c>
      <c r="R285" s="144">
        <f>IF(ISERROR(LARGE(V285:AB285,5)),0,LARGE(V285:AB285,5))</f>
        <v>0</v>
      </c>
      <c r="S285" s="144">
        <f>IF(ISERROR(LARGE(AC285:BN285,5)),0,LARGE(AC285:BN285,5))</f>
        <v>0</v>
      </c>
      <c r="T285" s="144">
        <f>IF(ISERROR(LARGE(BO285:CR285,5)),0,LARGE(BO285:CR285,5))</f>
        <v>0</v>
      </c>
      <c r="U285" s="144">
        <f>IF(ISERROR(LARGE(CS285:DJ285,5)),0,LARGE(CS285:DJ285,5))</f>
        <v>0</v>
      </c>
      <c r="V285" s="17">
        <v>32</v>
      </c>
      <c r="W285" s="17">
        <v>45</v>
      </c>
      <c r="X285" s="17"/>
      <c r="Y285" s="17"/>
      <c r="Z285" s="17"/>
      <c r="AA285" s="17"/>
      <c r="AB285" s="17"/>
      <c r="AC285" s="141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141"/>
      <c r="BC285" s="141"/>
      <c r="BD285" s="141"/>
      <c r="BE285" s="141"/>
      <c r="BF285" s="141"/>
      <c r="BG285" s="141"/>
      <c r="BH285" s="141"/>
      <c r="BI285" s="141"/>
      <c r="BJ285" s="141"/>
      <c r="BK285" s="141"/>
      <c r="BL285" s="141"/>
      <c r="BM285" s="141"/>
      <c r="BN285" s="141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145"/>
      <c r="CG285" s="146"/>
      <c r="CH285" s="146"/>
      <c r="CI285" s="146"/>
      <c r="CJ285" s="146"/>
      <c r="CK285" s="146"/>
      <c r="CL285" s="146"/>
      <c r="CM285" s="147"/>
      <c r="CN285" s="36"/>
      <c r="CO285" s="36"/>
      <c r="CP285" s="36"/>
      <c r="CQ285" s="36"/>
      <c r="CR285" s="36"/>
      <c r="CS285" s="142"/>
      <c r="CT285" s="142"/>
      <c r="CU285" s="142"/>
      <c r="CV285" s="142"/>
      <c r="CW285" s="142"/>
      <c r="CX285" s="142"/>
      <c r="CY285" s="142"/>
      <c r="CZ285" s="142"/>
      <c r="DA285" s="142"/>
      <c r="DB285" s="142"/>
      <c r="DC285" s="142"/>
      <c r="DD285" s="142"/>
      <c r="DE285" s="142"/>
      <c r="DF285" s="142"/>
      <c r="DG285" s="142"/>
      <c r="DH285" s="142"/>
      <c r="DI285" s="142"/>
      <c r="DJ285" s="142"/>
    </row>
    <row r="286" spans="1:114">
      <c r="A286" s="12" t="str">
        <f>IF(B286="","",IF(B286&gt;1,"UWAGA JUŻ BYŁ",""))</f>
        <v/>
      </c>
      <c r="B286" s="12">
        <f>IF(C286="","",COUNTIF($C$8:$C$50361,C286))</f>
        <v>1</v>
      </c>
      <c r="C286" s="12" t="str">
        <f>CONCATENATE(E286,F286,H286,G286)</f>
        <v>LEWANDOWSKAPatrycja AgataLKS ISKRA JASZKOWA</v>
      </c>
      <c r="D286" s="12">
        <f>IF(E286="","",COUNTA($E$8:E286))</f>
        <v>279</v>
      </c>
      <c r="E286" s="12" t="s">
        <v>2148</v>
      </c>
      <c r="F286" s="12" t="s">
        <v>2149</v>
      </c>
      <c r="G286" s="12" t="s">
        <v>2137</v>
      </c>
      <c r="H286" s="12"/>
      <c r="I286" s="12" t="str">
        <f>IF(ISERROR(VLOOKUP(H286,KATEGORIE!$C$13:$E$50006,MATCH(KATEGORIE!$E$12,KATEGORIE!$C$12:$E$12,0),0)),"",VLOOKUP(H286,KATEGORIE!$C$13:$E$50006,MATCH(KATEGORIE!$E$12,KATEGORIE!$C$12:$E$12,0),0))</f>
        <v/>
      </c>
      <c r="J286" s="12" t="str">
        <f>IF(I286="","",COUNTIF($I$8:I286,I286))</f>
        <v/>
      </c>
      <c r="K286" s="12">
        <f>COUNT(V286:DJ286)</f>
        <v>3</v>
      </c>
      <c r="L286" s="17">
        <f>IF(ISERROR(LARGE(V286:AB286,1)),0,LARGE(V286:AB286,1))+IF(ISERROR(LARGE(V286:AB286,2)),0,LARGE(V286:AB286,2))+IF(ISERROR(LARGE(V286:AB286,3)),0,LARGE(V286:AB286,3))+IF(ISERROR(LARGE(V286:AB286,4)),0,LARGE(V286:AB286,4))</f>
        <v>0</v>
      </c>
      <c r="M286" s="141">
        <f>IF(ISERROR(LARGE(AC286:BN286,1)),0,LARGE(AC286:BN286,1))+IF(ISERROR(LARGE(AC286:BN286,2)),0,LARGE(AC286:BN286,2))+IF(ISERROR(LARGE(AC286:BN286,3)),0,LARGE(AC286:BN286,3))+IF(ISERROR(LARGE(AC286:BN286,4)),0,LARGE(AC286:BN286,4))</f>
        <v>77</v>
      </c>
      <c r="N286" s="36">
        <f>IF(ISERROR(LARGE(BO286:CR286,1)),0,LARGE(BO286:CR286,1))+IF(ISERROR(LARGE(BO286:CR286,2)),0,LARGE(BO286:CR286,2))+IF(ISERROR(LARGE(BO286:CR286,3)),0,LARGE(BO286:CR286,3))+IF(ISERROR(LARGE(BO286:CR286,4)),0,LARGE(BO286:CR286,4))</f>
        <v>0</v>
      </c>
      <c r="O286" s="142">
        <f>IF(ISERROR(LARGE(CS286:DJ286,1)),0,LARGE(CS286:DJ286,1))+IF(ISERROR(LARGE(CS286:DJ286,2)),0,LARGE(CS286:DJ286,2))+IF(ISERROR(LARGE(CS286:DJ286,3)),0,LARGE(CS286:DJ286,3))+IF(ISERROR(LARGE(CS286:DJ286,4)),0,LARGE(CS286:DJ286,4))</f>
        <v>0</v>
      </c>
      <c r="P286" s="143">
        <f>IF(ISERROR(LARGE(V286:DJ286,1)),0,LARGE(V286:DJ286,1))+IF(ISERROR(LARGE(V286:DJ286,2)),0,LARGE(V286:DJ286,2))+IF(ISERROR(LARGE(V286:DJ286,3)),0,LARGE(V286:DJ286,3))+IF(ISERROR(LARGE(V286:DJ286,4)),0,LARGE(V286:DJ286,4))+IF(ISERROR(LARGE(V286:DJ286,5)),0,LARGE(V286:DJ286,5))+IF(ISERROR(LARGE(V286:DJ286,6)),0,LARGE(V286:DJ286,6))+IF(ISERROR(LARGE(V286:DJ286,7)),0,LARGE(V286:DJ286,7))+IF(ISERROR(LARGE(V286:DJ286,8)),0,LARGE(V286:DJ286,8))+IF(ISERROR(LARGE(V286:DJ286,9)),0,LARGE(V286:DJ286,9))+IF(ISERROR(LARGE(V286:DJ286,10)),0,LARGE(V286:DJ286,10))+IF(ISERROR(LARGE(V286:DJ286,11)),0,LARGE(V286:DJ286,11))+IF(ISERROR(LARGE(V286:DJ286,12)),0,LARGE(V286:DJ286,12))</f>
        <v>77</v>
      </c>
      <c r="Q286" s="144">
        <f>COUNT(V286:DJ286)</f>
        <v>3</v>
      </c>
      <c r="R286" s="144">
        <f>IF(ISERROR(LARGE(V286:AB286,5)),0,LARGE(V286:AB286,5))</f>
        <v>0</v>
      </c>
      <c r="S286" s="144">
        <f>IF(ISERROR(LARGE(AC286:BN286,5)),0,LARGE(AC286:BN286,5))</f>
        <v>0</v>
      </c>
      <c r="T286" s="144">
        <f>IF(ISERROR(LARGE(BO286:CR286,5)),0,LARGE(BO286:CR286,5))</f>
        <v>0</v>
      </c>
      <c r="U286" s="144">
        <f>IF(ISERROR(LARGE(CS286:DJ286,5)),0,LARGE(CS286:DJ286,5))</f>
        <v>0</v>
      </c>
      <c r="V286" s="17"/>
      <c r="W286" s="17"/>
      <c r="X286" s="17"/>
      <c r="Y286" s="17"/>
      <c r="Z286" s="17"/>
      <c r="AA286" s="17"/>
      <c r="AB286" s="17"/>
      <c r="AC286" s="141"/>
      <c r="AD286" s="141"/>
      <c r="AE286" s="141"/>
      <c r="AF286" s="141"/>
      <c r="AG286" s="141"/>
      <c r="AH286" s="141"/>
      <c r="AI286" s="141"/>
      <c r="AJ286" s="141"/>
      <c r="AK286" s="141"/>
      <c r="AL286" s="141">
        <v>17</v>
      </c>
      <c r="AM286" s="141">
        <v>55</v>
      </c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>
        <v>5</v>
      </c>
      <c r="BB286" s="141"/>
      <c r="BC286" s="141"/>
      <c r="BD286" s="141"/>
      <c r="BE286" s="141"/>
      <c r="BF286" s="141"/>
      <c r="BG286" s="141"/>
      <c r="BH286" s="141"/>
      <c r="BI286" s="141"/>
      <c r="BJ286" s="141"/>
      <c r="BK286" s="141"/>
      <c r="BL286" s="141"/>
      <c r="BM286" s="141"/>
      <c r="BN286" s="141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145"/>
      <c r="CG286" s="146"/>
      <c r="CH286" s="146"/>
      <c r="CI286" s="146"/>
      <c r="CJ286" s="146"/>
      <c r="CK286" s="146"/>
      <c r="CL286" s="146"/>
      <c r="CM286" s="147"/>
      <c r="CN286" s="36"/>
      <c r="CO286" s="36"/>
      <c r="CP286" s="36"/>
      <c r="CQ286" s="36"/>
      <c r="CR286" s="36"/>
      <c r="CS286" s="142"/>
      <c r="CT286" s="142"/>
      <c r="CU286" s="142"/>
      <c r="CV286" s="142"/>
      <c r="CW286" s="142"/>
      <c r="CX286" s="142"/>
      <c r="CY286" s="142"/>
      <c r="CZ286" s="142"/>
      <c r="DA286" s="142"/>
      <c r="DB286" s="142"/>
      <c r="DC286" s="142"/>
      <c r="DD286" s="142"/>
      <c r="DE286" s="142"/>
      <c r="DF286" s="142"/>
      <c r="DG286" s="142"/>
      <c r="DH286" s="142"/>
      <c r="DI286" s="142"/>
      <c r="DJ286" s="142"/>
    </row>
    <row r="287" spans="1:114">
      <c r="A287" s="12" t="str">
        <f>IF(B287="","",IF(B287&gt;1,"UWAGA JUŻ BYŁ",""))</f>
        <v/>
      </c>
      <c r="B287" s="12">
        <f>IF(C287="","",COUNTIF($C$8:$C$50361,C287))</f>
        <v>1</v>
      </c>
      <c r="C287" s="12" t="str">
        <f>CONCATENATE(E287,F287,H287,G287)</f>
        <v>TETERYCZ-DYTKOKatarzyna1979K2 Miszkowice</v>
      </c>
      <c r="D287" s="12">
        <f>IF(E287="","",COUNTA($E$8:E287))</f>
        <v>280</v>
      </c>
      <c r="E287" s="12" t="s">
        <v>3881</v>
      </c>
      <c r="F287" s="12" t="s">
        <v>301</v>
      </c>
      <c r="G287" s="12" t="s">
        <v>3838</v>
      </c>
      <c r="H287" s="12">
        <v>1979</v>
      </c>
      <c r="I287" s="12" t="str">
        <f>IF(ISERROR(VLOOKUP(H287,KATEGORIE!$C$13:$E$50006,MATCH(KATEGORIE!$E$12,KATEGORIE!$C$12:$E$12,0),0)),"",VLOOKUP(H287,KATEGORIE!$C$13:$E$50006,MATCH(KATEGORIE!$E$12,KATEGORIE!$C$12:$E$12,0),0))</f>
        <v>S2</v>
      </c>
      <c r="J287" s="12">
        <f>IF(I287="","",COUNTIF($I$8:I287,I287))</f>
        <v>84</v>
      </c>
      <c r="K287" s="12">
        <f>COUNT(V287:DJ287)</f>
        <v>2</v>
      </c>
      <c r="L287" s="17">
        <f>IF(ISERROR(LARGE(V287:AB287,1)),0,LARGE(V287:AB287,1))+IF(ISERROR(LARGE(V287:AB287,2)),0,LARGE(V287:AB287,2))+IF(ISERROR(LARGE(V287:AB287,3)),0,LARGE(V287:AB287,3))+IF(ISERROR(LARGE(V287:AB287,4)),0,LARGE(V287:AB287,4))</f>
        <v>0</v>
      </c>
      <c r="M287" s="141">
        <f>IF(ISERROR(LARGE(AC287:BN287,1)),0,LARGE(AC287:BN287,1))+IF(ISERROR(LARGE(AC287:BN287,2)),0,LARGE(AC287:BN287,2))+IF(ISERROR(LARGE(AC287:BN287,3)),0,LARGE(AC287:BN287,3))+IF(ISERROR(LARGE(AC287:BN287,4)),0,LARGE(AC287:BN287,4))</f>
        <v>77</v>
      </c>
      <c r="N287" s="36">
        <f>IF(ISERROR(LARGE(BO287:CR287,1)),0,LARGE(BO287:CR287,1))+IF(ISERROR(LARGE(BO287:CR287,2)),0,LARGE(BO287:CR287,2))+IF(ISERROR(LARGE(BO287:CR287,3)),0,LARGE(BO287:CR287,3))+IF(ISERROR(LARGE(BO287:CR287,4)),0,LARGE(BO287:CR287,4))</f>
        <v>0</v>
      </c>
      <c r="O287" s="142">
        <f>IF(ISERROR(LARGE(CS287:DJ287,1)),0,LARGE(CS287:DJ287,1))+IF(ISERROR(LARGE(CS287:DJ287,2)),0,LARGE(CS287:DJ287,2))+IF(ISERROR(LARGE(CS287:DJ287,3)),0,LARGE(CS287:DJ287,3))+IF(ISERROR(LARGE(CS287:DJ287,4)),0,LARGE(CS287:DJ287,4))</f>
        <v>0</v>
      </c>
      <c r="P287" s="143">
        <f>IF(ISERROR(LARGE(V287:DJ287,1)),0,LARGE(V287:DJ287,1))+IF(ISERROR(LARGE(V287:DJ287,2)),0,LARGE(V287:DJ287,2))+IF(ISERROR(LARGE(V287:DJ287,3)),0,LARGE(V287:DJ287,3))+IF(ISERROR(LARGE(V287:DJ287,4)),0,LARGE(V287:DJ287,4))+IF(ISERROR(LARGE(V287:DJ287,5)),0,LARGE(V287:DJ287,5))+IF(ISERROR(LARGE(V287:DJ287,6)),0,LARGE(V287:DJ287,6))+IF(ISERROR(LARGE(V287:DJ287,7)),0,LARGE(V287:DJ287,7))+IF(ISERROR(LARGE(V287:DJ287,8)),0,LARGE(V287:DJ287,8))+IF(ISERROR(LARGE(V287:DJ287,9)),0,LARGE(V287:DJ287,9))+IF(ISERROR(LARGE(V287:DJ287,10)),0,LARGE(V287:DJ287,10))+IF(ISERROR(LARGE(V287:DJ287,11)),0,LARGE(V287:DJ287,11))+IF(ISERROR(LARGE(V287:DJ287,12)),0,LARGE(V287:DJ287,12))</f>
        <v>77</v>
      </c>
      <c r="Q287" s="144">
        <f>COUNT(V287:DJ287)</f>
        <v>2</v>
      </c>
      <c r="R287" s="144">
        <f>IF(ISERROR(LARGE(V287:AB287,5)),0,LARGE(V287:AB287,5))</f>
        <v>0</v>
      </c>
      <c r="S287" s="144">
        <f>IF(ISERROR(LARGE(AC287:BN287,5)),0,LARGE(AC287:BN287,5))</f>
        <v>0</v>
      </c>
      <c r="T287" s="144">
        <f>IF(ISERROR(LARGE(BO287:CR287,5)),0,LARGE(BO287:CR287,5))</f>
        <v>0</v>
      </c>
      <c r="U287" s="144">
        <f>IF(ISERROR(LARGE(CS287:DJ287,5)),0,LARGE(CS287:DJ287,5))</f>
        <v>0</v>
      </c>
      <c r="V287" s="17"/>
      <c r="W287" s="17"/>
      <c r="X287" s="17"/>
      <c r="Y287" s="17"/>
      <c r="Z287" s="17"/>
      <c r="AA287" s="17"/>
      <c r="AB287" s="17"/>
      <c r="AC287" s="141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>
        <v>32</v>
      </c>
      <c r="AY287" s="141"/>
      <c r="AZ287" s="141"/>
      <c r="BA287" s="141">
        <v>45</v>
      </c>
      <c r="BB287" s="141"/>
      <c r="BC287" s="141"/>
      <c r="BD287" s="141"/>
      <c r="BE287" s="141"/>
      <c r="BF287" s="141"/>
      <c r="BG287" s="141"/>
      <c r="BH287" s="141"/>
      <c r="BI287" s="141"/>
      <c r="BJ287" s="141"/>
      <c r="BK287" s="141"/>
      <c r="BL287" s="141"/>
      <c r="BM287" s="141"/>
      <c r="BN287" s="141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145"/>
      <c r="CG287" s="146"/>
      <c r="CH287" s="146"/>
      <c r="CI287" s="146"/>
      <c r="CJ287" s="146"/>
      <c r="CK287" s="146"/>
      <c r="CL287" s="146"/>
      <c r="CM287" s="147"/>
      <c r="CN287" s="36"/>
      <c r="CO287" s="36"/>
      <c r="CP287" s="36"/>
      <c r="CQ287" s="36"/>
      <c r="CR287" s="36"/>
      <c r="CS287" s="142"/>
      <c r="CT287" s="142"/>
      <c r="CU287" s="142"/>
      <c r="CV287" s="142"/>
      <c r="CW287" s="142"/>
      <c r="CX287" s="142"/>
      <c r="CY287" s="142"/>
      <c r="CZ287" s="142"/>
      <c r="DA287" s="142"/>
      <c r="DB287" s="142"/>
      <c r="DC287" s="142"/>
      <c r="DD287" s="142"/>
      <c r="DE287" s="142"/>
      <c r="DF287" s="142"/>
      <c r="DG287" s="142"/>
      <c r="DH287" s="142"/>
      <c r="DI287" s="142"/>
      <c r="DJ287" s="142"/>
    </row>
    <row r="288" spans="1:114">
      <c r="A288" s="12" t="str">
        <f>IF(B288="","",IF(B288&gt;1,"UWAGA JUŻ BYŁ",""))</f>
        <v/>
      </c>
      <c r="B288" s="12">
        <f>IF(C288="","",COUNTIF($C$8:$C$50361,C288))</f>
        <v>1</v>
      </c>
      <c r="C288" s="12" t="str">
        <f>CONCATENATE(E288,F288,H288,G288)</f>
        <v>MAJEWSKAJoannaRUN PGE OBRÓT</v>
      </c>
      <c r="D288" s="12">
        <f>IF(E288="","",COUNTA($E$8:E288))</f>
        <v>281</v>
      </c>
      <c r="E288" s="12" t="s">
        <v>1042</v>
      </c>
      <c r="F288" s="12" t="s">
        <v>289</v>
      </c>
      <c r="G288" s="117" t="s">
        <v>1043</v>
      </c>
      <c r="H288" s="12"/>
      <c r="I288" s="12" t="str">
        <f>IF(ISERROR(VLOOKUP(H288,KATEGORIE!$C$13:$E$50006,MATCH(KATEGORIE!$E$12,KATEGORIE!$C$12:$E$12,0),0)),"",VLOOKUP(H288,KATEGORIE!$C$13:$E$50006,MATCH(KATEGORIE!$E$12,KATEGORIE!$C$12:$E$12,0),0))</f>
        <v/>
      </c>
      <c r="J288" s="12" t="str">
        <f>IF(I288="","",COUNTIF($I$8:I288,I288))</f>
        <v/>
      </c>
      <c r="K288" s="12">
        <f>COUNT(V288:DJ288)</f>
        <v>2</v>
      </c>
      <c r="L288" s="17">
        <f>IF(ISERROR(LARGE(V288:AB288,1)),0,LARGE(V288:AB288,1))+IF(ISERROR(LARGE(V288:AB288,2)),0,LARGE(V288:AB288,2))+IF(ISERROR(LARGE(V288:AB288,3)),0,LARGE(V288:AB288,3))+IF(ISERROR(LARGE(V288:AB288,4)),0,LARGE(V288:AB288,4))</f>
        <v>0</v>
      </c>
      <c r="M288" s="141">
        <f>IF(ISERROR(LARGE(AC288:BN288,1)),0,LARGE(AC288:BN288,1))+IF(ISERROR(LARGE(AC288:BN288,2)),0,LARGE(AC288:BN288,2))+IF(ISERROR(LARGE(AC288:BN288,3)),0,LARGE(AC288:BN288,3))+IF(ISERROR(LARGE(AC288:BN288,4)),0,LARGE(AC288:BN288,4))</f>
        <v>76</v>
      </c>
      <c r="N288" s="36">
        <f>IF(ISERROR(LARGE(BO288:CR288,1)),0,LARGE(BO288:CR288,1))+IF(ISERROR(LARGE(BO288:CR288,2)),0,LARGE(BO288:CR288,2))+IF(ISERROR(LARGE(BO288:CR288,3)),0,LARGE(BO288:CR288,3))+IF(ISERROR(LARGE(BO288:CR288,4)),0,LARGE(BO288:CR288,4))</f>
        <v>0</v>
      </c>
      <c r="O288" s="142">
        <f>IF(ISERROR(LARGE(CS288:DJ288,1)),0,LARGE(CS288:DJ288,1))+IF(ISERROR(LARGE(CS288:DJ288,2)),0,LARGE(CS288:DJ288,2))+IF(ISERROR(LARGE(CS288:DJ288,3)),0,LARGE(CS288:DJ288,3))+IF(ISERROR(LARGE(CS288:DJ288,4)),0,LARGE(CS288:DJ288,4))</f>
        <v>0</v>
      </c>
      <c r="P288" s="143">
        <f>IF(ISERROR(LARGE(V288:DJ288,1)),0,LARGE(V288:DJ288,1))+IF(ISERROR(LARGE(V288:DJ288,2)),0,LARGE(V288:DJ288,2))+IF(ISERROR(LARGE(V288:DJ288,3)),0,LARGE(V288:DJ288,3))+IF(ISERROR(LARGE(V288:DJ288,4)),0,LARGE(V288:DJ288,4))+IF(ISERROR(LARGE(V288:DJ288,5)),0,LARGE(V288:DJ288,5))+IF(ISERROR(LARGE(V288:DJ288,6)),0,LARGE(V288:DJ288,6))+IF(ISERROR(LARGE(V288:DJ288,7)),0,LARGE(V288:DJ288,7))+IF(ISERROR(LARGE(V288:DJ288,8)),0,LARGE(V288:DJ288,8))+IF(ISERROR(LARGE(V288:DJ288,9)),0,LARGE(V288:DJ288,9))+IF(ISERROR(LARGE(V288:DJ288,10)),0,LARGE(V288:DJ288,10))+IF(ISERROR(LARGE(V288:DJ288,11)),0,LARGE(V288:DJ288,11))+IF(ISERROR(LARGE(V288:DJ288,12)),0,LARGE(V288:DJ288,12))</f>
        <v>76</v>
      </c>
      <c r="Q288" s="144">
        <f>COUNT(V288:DJ288)</f>
        <v>2</v>
      </c>
      <c r="R288" s="144">
        <f>IF(ISERROR(LARGE(V288:AB288,5)),0,LARGE(V288:AB288,5))</f>
        <v>0</v>
      </c>
      <c r="S288" s="144">
        <f>IF(ISERROR(LARGE(AC288:BN288,5)),0,LARGE(AC288:BN288,5))</f>
        <v>0</v>
      </c>
      <c r="T288" s="144">
        <f>IF(ISERROR(LARGE(BO288:CR288,5)),0,LARGE(BO288:CR288,5))</f>
        <v>0</v>
      </c>
      <c r="U288" s="144">
        <f>IF(ISERROR(LARGE(CS288:DJ288,5)),0,LARGE(CS288:DJ288,5))</f>
        <v>0</v>
      </c>
      <c r="V288" s="17"/>
      <c r="W288" s="17"/>
      <c r="X288" s="17"/>
      <c r="Y288" s="17"/>
      <c r="Z288" s="17"/>
      <c r="AA288" s="17"/>
      <c r="AB288" s="17"/>
      <c r="AC288" s="141"/>
      <c r="AD288" s="141">
        <v>40</v>
      </c>
      <c r="AE288" s="141"/>
      <c r="AF288" s="141"/>
      <c r="AG288" s="141"/>
      <c r="AH288" s="141"/>
      <c r="AI288" s="141"/>
      <c r="AJ288" s="141"/>
      <c r="AK288" s="141">
        <v>36</v>
      </c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141"/>
      <c r="BC288" s="141"/>
      <c r="BD288" s="141"/>
      <c r="BE288" s="141"/>
      <c r="BF288" s="141"/>
      <c r="BG288" s="141"/>
      <c r="BH288" s="141"/>
      <c r="BI288" s="141"/>
      <c r="BJ288" s="141"/>
      <c r="BK288" s="141"/>
      <c r="BL288" s="141"/>
      <c r="BM288" s="141"/>
      <c r="BN288" s="141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145"/>
      <c r="CG288" s="146"/>
      <c r="CH288" s="146"/>
      <c r="CI288" s="146"/>
      <c r="CJ288" s="146"/>
      <c r="CK288" s="146"/>
      <c r="CL288" s="146"/>
      <c r="CM288" s="147"/>
      <c r="CN288" s="36"/>
      <c r="CO288" s="36"/>
      <c r="CP288" s="36"/>
      <c r="CQ288" s="36"/>
      <c r="CR288" s="36"/>
      <c r="CS288" s="142"/>
      <c r="CT288" s="142"/>
      <c r="CU288" s="142"/>
      <c r="CV288" s="142"/>
      <c r="CW288" s="142"/>
      <c r="CX288" s="142"/>
      <c r="CY288" s="142"/>
      <c r="CZ288" s="142"/>
      <c r="DA288" s="142"/>
      <c r="DB288" s="142"/>
      <c r="DC288" s="142"/>
      <c r="DD288" s="142"/>
      <c r="DE288" s="142"/>
      <c r="DF288" s="142"/>
      <c r="DG288" s="142"/>
      <c r="DH288" s="142"/>
      <c r="DI288" s="142"/>
      <c r="DJ288" s="142"/>
    </row>
    <row r="289" spans="1:114">
      <c r="A289" s="12" t="str">
        <f>IF(B289="","",IF(B289&gt;1,"UWAGA JUŻ BYŁ",""))</f>
        <v/>
      </c>
      <c r="B289" s="12">
        <f>IF(C289="","",COUNTIF($C$8:$C$50361,C289))</f>
        <v>1</v>
      </c>
      <c r="C289" s="12" t="str">
        <f>CONCATENATE(E289,F289,H289,G289)</f>
        <v>DWORNIKMałgorzata1984Kraków</v>
      </c>
      <c r="D289" s="12">
        <f>IF(E289="","",COUNTA($E$8:E289))</f>
        <v>282</v>
      </c>
      <c r="E289" s="12" t="s">
        <v>605</v>
      </c>
      <c r="F289" s="12" t="s">
        <v>328</v>
      </c>
      <c r="G289" s="12" t="s">
        <v>604</v>
      </c>
      <c r="H289" s="12">
        <v>1984</v>
      </c>
      <c r="I289" s="12" t="str">
        <f>IF(ISERROR(VLOOKUP(H289,KATEGORIE!$C$13:$E$50006,MATCH(KATEGORIE!$E$12,KATEGORIE!$C$12:$E$12,0),0)),"",VLOOKUP(H289,KATEGORIE!$C$13:$E$50006,MATCH(KATEGORIE!$E$12,KATEGORIE!$C$12:$E$12,0),0))</f>
        <v>S2</v>
      </c>
      <c r="J289" s="12">
        <f>IF(I289="","",COUNTIF($I$8:I289,I289))</f>
        <v>85</v>
      </c>
      <c r="K289" s="12">
        <f>COUNT(V289:DJ289)</f>
        <v>2</v>
      </c>
      <c r="L289" s="17">
        <f>IF(ISERROR(LARGE(V289:AB289,1)),0,LARGE(V289:AB289,1))+IF(ISERROR(LARGE(V289:AB289,2)),0,LARGE(V289:AB289,2))+IF(ISERROR(LARGE(V289:AB289,3)),0,LARGE(V289:AB289,3))+IF(ISERROR(LARGE(V289:AB289,4)),0,LARGE(V289:AB289,4))</f>
        <v>0</v>
      </c>
      <c r="M289" s="141">
        <f>IF(ISERROR(LARGE(AC289:BN289,1)),0,LARGE(AC289:BN289,1))+IF(ISERROR(LARGE(AC289:BN289,2)),0,LARGE(AC289:BN289,2))+IF(ISERROR(LARGE(AC289:BN289,3)),0,LARGE(AC289:BN289,3))+IF(ISERROR(LARGE(AC289:BN289,4)),0,LARGE(AC289:BN289,4))</f>
        <v>0</v>
      </c>
      <c r="N289" s="36">
        <f>IF(ISERROR(LARGE(BO289:CR289,1)),0,LARGE(BO289:CR289,1))+IF(ISERROR(LARGE(BO289:CR289,2)),0,LARGE(BO289:CR289,2))+IF(ISERROR(LARGE(BO289:CR289,3)),0,LARGE(BO289:CR289,3))+IF(ISERROR(LARGE(BO289:CR289,4)),0,LARGE(BO289:CR289,4))</f>
        <v>75</v>
      </c>
      <c r="O289" s="142">
        <f>IF(ISERROR(LARGE(CS289:DJ289,1)),0,LARGE(CS289:DJ289,1))+IF(ISERROR(LARGE(CS289:DJ289,2)),0,LARGE(CS289:DJ289,2))+IF(ISERROR(LARGE(CS289:DJ289,3)),0,LARGE(CS289:DJ289,3))+IF(ISERROR(LARGE(CS289:DJ289,4)),0,LARGE(CS289:DJ289,4))</f>
        <v>0</v>
      </c>
      <c r="P289" s="143">
        <f>IF(ISERROR(LARGE(V289:DJ289,1)),0,LARGE(V289:DJ289,1))+IF(ISERROR(LARGE(V289:DJ289,2)),0,LARGE(V289:DJ289,2))+IF(ISERROR(LARGE(V289:DJ289,3)),0,LARGE(V289:DJ289,3))+IF(ISERROR(LARGE(V289:DJ289,4)),0,LARGE(V289:DJ289,4))+IF(ISERROR(LARGE(V289:DJ289,5)),0,LARGE(V289:DJ289,5))+IF(ISERROR(LARGE(V289:DJ289,6)),0,LARGE(V289:DJ289,6))+IF(ISERROR(LARGE(V289:DJ289,7)),0,LARGE(V289:DJ289,7))+IF(ISERROR(LARGE(V289:DJ289,8)),0,LARGE(V289:DJ289,8))+IF(ISERROR(LARGE(V289:DJ289,9)),0,LARGE(V289:DJ289,9))+IF(ISERROR(LARGE(V289:DJ289,10)),0,LARGE(V289:DJ289,10))+IF(ISERROR(LARGE(V289:DJ289,11)),0,LARGE(V289:DJ289,11))+IF(ISERROR(LARGE(V289:DJ289,12)),0,LARGE(V289:DJ289,12))</f>
        <v>75</v>
      </c>
      <c r="Q289" s="144">
        <f>COUNT(V289:DJ289)</f>
        <v>2</v>
      </c>
      <c r="R289" s="144">
        <f>IF(ISERROR(LARGE(V289:AB289,5)),0,LARGE(V289:AB289,5))</f>
        <v>0</v>
      </c>
      <c r="S289" s="144">
        <f>IF(ISERROR(LARGE(AC289:BN289,5)),0,LARGE(AC289:BN289,5))</f>
        <v>0</v>
      </c>
      <c r="T289" s="144">
        <f>IF(ISERROR(LARGE(BO289:CR289,5)),0,LARGE(BO289:CR289,5))</f>
        <v>0</v>
      </c>
      <c r="U289" s="144">
        <f>IF(ISERROR(LARGE(CS289:DJ289,5)),0,LARGE(CS289:DJ289,5))</f>
        <v>0</v>
      </c>
      <c r="V289" s="17"/>
      <c r="W289" s="17"/>
      <c r="X289" s="17"/>
      <c r="Y289" s="17"/>
      <c r="Z289" s="17"/>
      <c r="AA289" s="17"/>
      <c r="AB289" s="17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141"/>
      <c r="BC289" s="141"/>
      <c r="BD289" s="141"/>
      <c r="BE289" s="141"/>
      <c r="BF289" s="141"/>
      <c r="BG289" s="141"/>
      <c r="BH289" s="141"/>
      <c r="BI289" s="141"/>
      <c r="BJ289" s="141"/>
      <c r="BK289" s="141"/>
      <c r="BL289" s="141"/>
      <c r="BM289" s="141"/>
      <c r="BN289" s="141"/>
      <c r="BO289" s="36"/>
      <c r="BP289" s="36"/>
      <c r="BQ289" s="36"/>
      <c r="BR289" s="36"/>
      <c r="BS289" s="36">
        <v>70</v>
      </c>
      <c r="BT289" s="36"/>
      <c r="BU289" s="36"/>
      <c r="BV289" s="36"/>
      <c r="BW289" s="36"/>
      <c r="BX289" s="36">
        <v>5</v>
      </c>
      <c r="BY289" s="36"/>
      <c r="BZ289" s="36"/>
      <c r="CA289" s="36"/>
      <c r="CB289" s="36"/>
      <c r="CC289" s="36"/>
      <c r="CD289" s="36"/>
      <c r="CE289" s="36"/>
      <c r="CF289" s="145"/>
      <c r="CG289" s="146"/>
      <c r="CH289" s="146"/>
      <c r="CI289" s="146"/>
      <c r="CJ289" s="146"/>
      <c r="CK289" s="146"/>
      <c r="CL289" s="146"/>
      <c r="CM289" s="147"/>
      <c r="CN289" s="36"/>
      <c r="CO289" s="36"/>
      <c r="CP289" s="36"/>
      <c r="CQ289" s="36"/>
      <c r="CR289" s="36"/>
      <c r="CS289" s="142"/>
      <c r="CT289" s="142"/>
      <c r="CU289" s="142"/>
      <c r="CV289" s="142"/>
      <c r="CW289" s="142"/>
      <c r="CX289" s="142"/>
      <c r="CY289" s="142"/>
      <c r="CZ289" s="142"/>
      <c r="DA289" s="142"/>
      <c r="DB289" s="142"/>
      <c r="DC289" s="142"/>
      <c r="DD289" s="142"/>
      <c r="DE289" s="142"/>
      <c r="DF289" s="142"/>
      <c r="DG289" s="142"/>
      <c r="DH289" s="142"/>
      <c r="DI289" s="142"/>
      <c r="DJ289" s="142"/>
    </row>
    <row r="290" spans="1:114">
      <c r="A290" s="12" t="str">
        <f>IF(B290="","",IF(B290&gt;1,"UWAGA JUŻ BYŁ",""))</f>
        <v/>
      </c>
      <c r="B290" s="12">
        <f>IF(C290="","",COUNTIF($C$8:$C$50361,C290))</f>
        <v>1</v>
      </c>
      <c r="C290" s="12" t="str">
        <f>CONCATENATE(E290,F290,H290,G290)</f>
        <v>ŁUSZCZYCAnna1983ASPAWEN</v>
      </c>
      <c r="D290" s="12">
        <f>IF(E290="","",COUNTA($E$8:E290))</f>
        <v>283</v>
      </c>
      <c r="E290" s="12" t="s">
        <v>1037</v>
      </c>
      <c r="F290" s="12" t="s">
        <v>273</v>
      </c>
      <c r="G290" s="12" t="s">
        <v>1495</v>
      </c>
      <c r="H290" s="12">
        <v>1983</v>
      </c>
      <c r="I290" s="12" t="str">
        <f>IF(ISERROR(VLOOKUP(H290,KATEGORIE!$C$13:$E$50006,MATCH(KATEGORIE!$E$12,KATEGORIE!$C$12:$E$12,0),0)),"",VLOOKUP(H290,KATEGORIE!$C$13:$E$50006,MATCH(KATEGORIE!$E$12,KATEGORIE!$C$12:$E$12,0),0))</f>
        <v>S2</v>
      </c>
      <c r="J290" s="12">
        <f>IF(I290="","",COUNTIF($I$8:I290,I290))</f>
        <v>86</v>
      </c>
      <c r="K290" s="12">
        <f>COUNT(V290:DJ290)</f>
        <v>2</v>
      </c>
      <c r="L290" s="17">
        <f>IF(ISERROR(LARGE(V290:AB290,1)),0,LARGE(V290:AB290,1))+IF(ISERROR(LARGE(V290:AB290,2)),0,LARGE(V290:AB290,2))+IF(ISERROR(LARGE(V290:AB290,3)),0,LARGE(V290:AB290,3))+IF(ISERROR(LARGE(V290:AB290,4)),0,LARGE(V290:AB290,4))</f>
        <v>0</v>
      </c>
      <c r="M290" s="141">
        <f>IF(ISERROR(LARGE(AC290:BN290,1)),0,LARGE(AC290:BN290,1))+IF(ISERROR(LARGE(AC290:BN290,2)),0,LARGE(AC290:BN290,2))+IF(ISERROR(LARGE(AC290:BN290,3)),0,LARGE(AC290:BN290,3))+IF(ISERROR(LARGE(AC290:BN290,4)),0,LARGE(AC290:BN290,4))</f>
        <v>75</v>
      </c>
      <c r="N290" s="36">
        <f>IF(ISERROR(LARGE(BO290:CR290,1)),0,LARGE(BO290:CR290,1))+IF(ISERROR(LARGE(BO290:CR290,2)),0,LARGE(BO290:CR290,2))+IF(ISERROR(LARGE(BO290:CR290,3)),0,LARGE(BO290:CR290,3))+IF(ISERROR(LARGE(BO290:CR290,4)),0,LARGE(BO290:CR290,4))</f>
        <v>0</v>
      </c>
      <c r="O290" s="142">
        <f>IF(ISERROR(LARGE(CS290:DJ290,1)),0,LARGE(CS290:DJ290,1))+IF(ISERROR(LARGE(CS290:DJ290,2)),0,LARGE(CS290:DJ290,2))+IF(ISERROR(LARGE(CS290:DJ290,3)),0,LARGE(CS290:DJ290,3))+IF(ISERROR(LARGE(CS290:DJ290,4)),0,LARGE(CS290:DJ290,4))</f>
        <v>0</v>
      </c>
      <c r="P290" s="143">
        <f>IF(ISERROR(LARGE(V290:DJ290,1)),0,LARGE(V290:DJ290,1))+IF(ISERROR(LARGE(V290:DJ290,2)),0,LARGE(V290:DJ290,2))+IF(ISERROR(LARGE(V290:DJ290,3)),0,LARGE(V290:DJ290,3))+IF(ISERROR(LARGE(V290:DJ290,4)),0,LARGE(V290:DJ290,4))+IF(ISERROR(LARGE(V290:DJ290,5)),0,LARGE(V290:DJ290,5))+IF(ISERROR(LARGE(V290:DJ290,6)),0,LARGE(V290:DJ290,6))+IF(ISERROR(LARGE(V290:DJ290,7)),0,LARGE(V290:DJ290,7))+IF(ISERROR(LARGE(V290:DJ290,8)),0,LARGE(V290:DJ290,8))+IF(ISERROR(LARGE(V290:DJ290,9)),0,LARGE(V290:DJ290,9))+IF(ISERROR(LARGE(V290:DJ290,10)),0,LARGE(V290:DJ290,10))+IF(ISERROR(LARGE(V290:DJ290,11)),0,LARGE(V290:DJ290,11))+IF(ISERROR(LARGE(V290:DJ290,12)),0,LARGE(V290:DJ290,12))</f>
        <v>75</v>
      </c>
      <c r="Q290" s="144">
        <f>COUNT(V290:DJ290)</f>
        <v>2</v>
      </c>
      <c r="R290" s="144">
        <f>IF(ISERROR(LARGE(V290:AB290,5)),0,LARGE(V290:AB290,5))</f>
        <v>0</v>
      </c>
      <c r="S290" s="144">
        <f>IF(ISERROR(LARGE(AC290:BN290,5)),0,LARGE(AC290:BN290,5))</f>
        <v>0</v>
      </c>
      <c r="T290" s="144">
        <f>IF(ISERROR(LARGE(BO290:CR290,5)),0,LARGE(BO290:CR290,5))</f>
        <v>0</v>
      </c>
      <c r="U290" s="144">
        <f>IF(ISERROR(LARGE(CS290:DJ290,5)),0,LARGE(CS290:DJ290,5))</f>
        <v>0</v>
      </c>
      <c r="V290" s="17"/>
      <c r="W290" s="17"/>
      <c r="X290" s="17"/>
      <c r="Y290" s="17"/>
      <c r="Z290" s="17"/>
      <c r="AA290" s="17"/>
      <c r="AB290" s="17"/>
      <c r="AC290" s="141"/>
      <c r="AD290" s="141">
        <v>55</v>
      </c>
      <c r="AE290" s="141"/>
      <c r="AF290" s="141"/>
      <c r="AG290" s="141"/>
      <c r="AH290" s="141">
        <v>20</v>
      </c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141"/>
      <c r="BC290" s="141"/>
      <c r="BD290" s="141"/>
      <c r="BE290" s="141"/>
      <c r="BF290" s="141"/>
      <c r="BG290" s="141"/>
      <c r="BH290" s="141"/>
      <c r="BI290" s="141"/>
      <c r="BJ290" s="141"/>
      <c r="BK290" s="141"/>
      <c r="BL290" s="141"/>
      <c r="BM290" s="141"/>
      <c r="BN290" s="141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145"/>
      <c r="CG290" s="146"/>
      <c r="CH290" s="146"/>
      <c r="CI290" s="146"/>
      <c r="CJ290" s="146"/>
      <c r="CK290" s="146"/>
      <c r="CL290" s="146"/>
      <c r="CM290" s="147"/>
      <c r="CN290" s="36"/>
      <c r="CO290" s="36"/>
      <c r="CP290" s="36"/>
      <c r="CQ290" s="36"/>
      <c r="CR290" s="36"/>
      <c r="CS290" s="142"/>
      <c r="CT290" s="142"/>
      <c r="CU290" s="142"/>
      <c r="CV290" s="142"/>
      <c r="CW290" s="142"/>
      <c r="CX290" s="142"/>
      <c r="CY290" s="142"/>
      <c r="CZ290" s="142"/>
      <c r="DA290" s="142"/>
      <c r="DB290" s="142"/>
      <c r="DC290" s="142"/>
      <c r="DD290" s="142"/>
      <c r="DE290" s="142"/>
      <c r="DF290" s="142"/>
      <c r="DG290" s="142"/>
      <c r="DH290" s="142"/>
      <c r="DI290" s="142"/>
      <c r="DJ290" s="142"/>
    </row>
    <row r="291" spans="1:114">
      <c r="A291" s="12" t="str">
        <f>IF(B291="","",IF(B291&gt;1,"UWAGA JUŻ BYŁ",""))</f>
        <v/>
      </c>
      <c r="B291" s="12">
        <f>IF(C291="","",COUNTIF($C$8:$C$50361,C291))</f>
        <v>1</v>
      </c>
      <c r="C291" s="12" t="str">
        <f>CONCATENATE(E291,F291,H291,G291)</f>
        <v>KondzielnikMagdalenaPszczyna</v>
      </c>
      <c r="D291" s="12">
        <f>IF(E291="","",COUNTA($E$8:E291))</f>
        <v>284</v>
      </c>
      <c r="E291" s="12" t="s">
        <v>2574</v>
      </c>
      <c r="F291" s="12" t="s">
        <v>279</v>
      </c>
      <c r="G291" s="12" t="s">
        <v>2575</v>
      </c>
      <c r="H291" s="12"/>
      <c r="I291" s="12" t="str">
        <f>IF(ISERROR(VLOOKUP(H291,KATEGORIE!$C$13:$E$50006,MATCH(KATEGORIE!$E$12,KATEGORIE!$C$12:$E$12,0),0)),"",VLOOKUP(H291,KATEGORIE!$C$13:$E$50006,MATCH(KATEGORIE!$E$12,KATEGORIE!$C$12:$E$12,0),0))</f>
        <v/>
      </c>
      <c r="J291" s="12" t="str">
        <f>IF(I291="","",COUNTIF($I$8:I291,I291))</f>
        <v/>
      </c>
      <c r="K291" s="12">
        <f>COUNT(V291:DJ291)</f>
        <v>2</v>
      </c>
      <c r="L291" s="17">
        <f>IF(ISERROR(LARGE(V291:AB291,1)),0,LARGE(V291:AB291,1))+IF(ISERROR(LARGE(V291:AB291,2)),0,LARGE(V291:AB291,2))+IF(ISERROR(LARGE(V291:AB291,3)),0,LARGE(V291:AB291,3))+IF(ISERROR(LARGE(V291:AB291,4)),0,LARGE(V291:AB291,4))</f>
        <v>0</v>
      </c>
      <c r="M291" s="141">
        <f>IF(ISERROR(LARGE(AC291:BN291,1)),0,LARGE(AC291:BN291,1))+IF(ISERROR(LARGE(AC291:BN291,2)),0,LARGE(AC291:BN291,2))+IF(ISERROR(LARGE(AC291:BN291,3)),0,LARGE(AC291:BN291,3))+IF(ISERROR(LARGE(AC291:BN291,4)),0,LARGE(AC291:BN291,4))</f>
        <v>20</v>
      </c>
      <c r="N291" s="36">
        <f>IF(ISERROR(LARGE(BO291:CR291,1)),0,LARGE(BO291:CR291,1))+IF(ISERROR(LARGE(BO291:CR291,2)),0,LARGE(BO291:CR291,2))+IF(ISERROR(LARGE(BO291:CR291,3)),0,LARGE(BO291:CR291,3))+IF(ISERROR(LARGE(BO291:CR291,4)),0,LARGE(BO291:CR291,4))</f>
        <v>0</v>
      </c>
      <c r="O291" s="142">
        <f>IF(ISERROR(LARGE(CS291:DJ291,1)),0,LARGE(CS291:DJ291,1))+IF(ISERROR(LARGE(CS291:DJ291,2)),0,LARGE(CS291:DJ291,2))+IF(ISERROR(LARGE(CS291:DJ291,3)),0,LARGE(CS291:DJ291,3))+IF(ISERROR(LARGE(CS291:DJ291,4)),0,LARGE(CS291:DJ291,4))</f>
        <v>55</v>
      </c>
      <c r="P291" s="143">
        <f>IF(ISERROR(LARGE(V291:DJ291,1)),0,LARGE(V291:DJ291,1))+IF(ISERROR(LARGE(V291:DJ291,2)),0,LARGE(V291:DJ291,2))+IF(ISERROR(LARGE(V291:DJ291,3)),0,LARGE(V291:DJ291,3))+IF(ISERROR(LARGE(V291:DJ291,4)),0,LARGE(V291:DJ291,4))+IF(ISERROR(LARGE(V291:DJ291,5)),0,LARGE(V291:DJ291,5))+IF(ISERROR(LARGE(V291:DJ291,6)),0,LARGE(V291:DJ291,6))+IF(ISERROR(LARGE(V291:DJ291,7)),0,LARGE(V291:DJ291,7))+IF(ISERROR(LARGE(V291:DJ291,8)),0,LARGE(V291:DJ291,8))+IF(ISERROR(LARGE(V291:DJ291,9)),0,LARGE(V291:DJ291,9))+IF(ISERROR(LARGE(V291:DJ291,10)),0,LARGE(V291:DJ291,10))+IF(ISERROR(LARGE(V291:DJ291,11)),0,LARGE(V291:DJ291,11))+IF(ISERROR(LARGE(V291:DJ291,12)),0,LARGE(V291:DJ291,12))</f>
        <v>75</v>
      </c>
      <c r="Q291" s="144">
        <f>COUNT(V291:DJ291)</f>
        <v>2</v>
      </c>
      <c r="R291" s="144">
        <f>IF(ISERROR(LARGE(V291:AB291,5)),0,LARGE(V291:AB291,5))</f>
        <v>0</v>
      </c>
      <c r="S291" s="144">
        <f>IF(ISERROR(LARGE(AC291:BN291,5)),0,LARGE(AC291:BN291,5))</f>
        <v>0</v>
      </c>
      <c r="T291" s="144">
        <f>IF(ISERROR(LARGE(BO291:CR291,5)),0,LARGE(BO291:CR291,5))</f>
        <v>0</v>
      </c>
      <c r="U291" s="144">
        <f>IF(ISERROR(LARGE(CS291:DJ291,5)),0,LARGE(CS291:DJ291,5))</f>
        <v>0</v>
      </c>
      <c r="V291" s="17"/>
      <c r="W291" s="17"/>
      <c r="X291" s="17"/>
      <c r="Y291" s="17"/>
      <c r="Z291" s="17"/>
      <c r="AA291" s="17"/>
      <c r="AB291" s="17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141"/>
      <c r="BC291" s="141"/>
      <c r="BD291" s="141"/>
      <c r="BE291" s="141"/>
      <c r="BF291" s="141"/>
      <c r="BG291" s="141">
        <v>20</v>
      </c>
      <c r="BH291" s="141"/>
      <c r="BI291" s="141"/>
      <c r="BJ291" s="141"/>
      <c r="BK291" s="141"/>
      <c r="BL291" s="141"/>
      <c r="BM291" s="141"/>
      <c r="BN291" s="141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145"/>
      <c r="CG291" s="146"/>
      <c r="CH291" s="146"/>
      <c r="CI291" s="146"/>
      <c r="CJ291" s="146"/>
      <c r="CK291" s="146"/>
      <c r="CL291" s="146"/>
      <c r="CM291" s="147"/>
      <c r="CN291" s="36"/>
      <c r="CO291" s="36"/>
      <c r="CP291" s="36"/>
      <c r="CQ291" s="36"/>
      <c r="CR291" s="36"/>
      <c r="CS291" s="142"/>
      <c r="CT291" s="142"/>
      <c r="CU291" s="142"/>
      <c r="CV291" s="142"/>
      <c r="CW291" s="142"/>
      <c r="CX291" s="142"/>
      <c r="CY291" s="142">
        <v>55</v>
      </c>
      <c r="CZ291" s="142"/>
      <c r="DA291" s="142"/>
      <c r="DB291" s="142"/>
      <c r="DC291" s="142"/>
      <c r="DD291" s="142"/>
      <c r="DE291" s="142"/>
      <c r="DF291" s="142"/>
      <c r="DG291" s="142"/>
      <c r="DH291" s="142"/>
      <c r="DI291" s="142"/>
      <c r="DJ291" s="142"/>
    </row>
    <row r="292" spans="1:114">
      <c r="A292" s="12" t="str">
        <f>IF(B292="","",IF(B292&gt;1,"UWAGA JUŻ BYŁ",""))</f>
        <v/>
      </c>
      <c r="B292" s="12">
        <f>IF(C292="","",COUNTIF($C$8:$C$50361,C292))</f>
        <v>1</v>
      </c>
      <c r="C292" s="12" t="str">
        <f>CONCATENATE(E292,F292,H292,G292)</f>
        <v>Arter-KrzyżekAngelikaKraków</v>
      </c>
      <c r="D292" s="12">
        <f>IF(E292="","",COUNTA($E$8:E292))</f>
        <v>285</v>
      </c>
      <c r="E292" s="12" t="s">
        <v>1806</v>
      </c>
      <c r="F292" s="12" t="s">
        <v>1723</v>
      </c>
      <c r="G292" s="12" t="s">
        <v>604</v>
      </c>
      <c r="H292" s="12"/>
      <c r="I292" s="12" t="str">
        <f>IF(ISERROR(VLOOKUP(H292,KATEGORIE!$C$13:$E$50006,MATCH(KATEGORIE!$E$12,KATEGORIE!$C$12:$E$12,0),0)),"",VLOOKUP(H292,KATEGORIE!$C$13:$E$50006,MATCH(KATEGORIE!$E$12,KATEGORIE!$C$12:$E$12,0),0))</f>
        <v/>
      </c>
      <c r="J292" s="12" t="str">
        <f>IF(I292="","",COUNTIF($I$8:I292,I292))</f>
        <v/>
      </c>
      <c r="K292" s="12">
        <f>COUNT(V292:DJ292)</f>
        <v>2</v>
      </c>
      <c r="L292" s="17">
        <f>IF(ISERROR(LARGE(V292:AB292,1)),0,LARGE(V292:AB292,1))+IF(ISERROR(LARGE(V292:AB292,2)),0,LARGE(V292:AB292,2))+IF(ISERROR(LARGE(V292:AB292,3)),0,LARGE(V292:AB292,3))+IF(ISERROR(LARGE(V292:AB292,4)),0,LARGE(V292:AB292,4))</f>
        <v>0</v>
      </c>
      <c r="M292" s="141">
        <f>IF(ISERROR(LARGE(AC292:BN292,1)),0,LARGE(AC292:BN292,1))+IF(ISERROR(LARGE(AC292:BN292,2)),0,LARGE(AC292:BN292,2))+IF(ISERROR(LARGE(AC292:BN292,3)),0,LARGE(AC292:BN292,3))+IF(ISERROR(LARGE(AC292:BN292,4)),0,LARGE(AC292:BN292,4))</f>
        <v>0</v>
      </c>
      <c r="N292" s="36">
        <f>IF(ISERROR(LARGE(BO292:CR292,1)),0,LARGE(BO292:CR292,1))+IF(ISERROR(LARGE(BO292:CR292,2)),0,LARGE(BO292:CR292,2))+IF(ISERROR(LARGE(BO292:CR292,3)),0,LARGE(BO292:CR292,3))+IF(ISERROR(LARGE(BO292:CR292,4)),0,LARGE(BO292:CR292,4))</f>
        <v>70</v>
      </c>
      <c r="O292" s="142">
        <f>IF(ISERROR(LARGE(CS292:DJ292,1)),0,LARGE(CS292:DJ292,1))+IF(ISERROR(LARGE(CS292:DJ292,2)),0,LARGE(CS292:DJ292,2))+IF(ISERROR(LARGE(CS292:DJ292,3)),0,LARGE(CS292:DJ292,3))+IF(ISERROR(LARGE(CS292:DJ292,4)),0,LARGE(CS292:DJ292,4))</f>
        <v>3</v>
      </c>
      <c r="P292" s="143">
        <f>IF(ISERROR(LARGE(V292:DJ292,1)),0,LARGE(V292:DJ292,1))+IF(ISERROR(LARGE(V292:DJ292,2)),0,LARGE(V292:DJ292,2))+IF(ISERROR(LARGE(V292:DJ292,3)),0,LARGE(V292:DJ292,3))+IF(ISERROR(LARGE(V292:DJ292,4)),0,LARGE(V292:DJ292,4))+IF(ISERROR(LARGE(V292:DJ292,5)),0,LARGE(V292:DJ292,5))+IF(ISERROR(LARGE(V292:DJ292,6)),0,LARGE(V292:DJ292,6))+IF(ISERROR(LARGE(V292:DJ292,7)),0,LARGE(V292:DJ292,7))+IF(ISERROR(LARGE(V292:DJ292,8)),0,LARGE(V292:DJ292,8))+IF(ISERROR(LARGE(V292:DJ292,9)),0,LARGE(V292:DJ292,9))+IF(ISERROR(LARGE(V292:DJ292,10)),0,LARGE(V292:DJ292,10))+IF(ISERROR(LARGE(V292:DJ292,11)),0,LARGE(V292:DJ292,11))+IF(ISERROR(LARGE(V292:DJ292,12)),0,LARGE(V292:DJ292,12))</f>
        <v>73</v>
      </c>
      <c r="Q292" s="144">
        <f>COUNT(V292:DJ292)</f>
        <v>2</v>
      </c>
      <c r="R292" s="144">
        <f>IF(ISERROR(LARGE(V292:AB292,5)),0,LARGE(V292:AB292,5))</f>
        <v>0</v>
      </c>
      <c r="S292" s="144">
        <f>IF(ISERROR(LARGE(AC292:BN292,5)),0,LARGE(AC292:BN292,5))</f>
        <v>0</v>
      </c>
      <c r="T292" s="144">
        <f>IF(ISERROR(LARGE(BO292:CR292,5)),0,LARGE(BO292:CR292,5))</f>
        <v>0</v>
      </c>
      <c r="U292" s="144">
        <f>IF(ISERROR(LARGE(CS292:DJ292,5)),0,LARGE(CS292:DJ292,5))</f>
        <v>0</v>
      </c>
      <c r="V292" s="17"/>
      <c r="W292" s="17"/>
      <c r="X292" s="17"/>
      <c r="Y292" s="17"/>
      <c r="Z292" s="17"/>
      <c r="AA292" s="17"/>
      <c r="AB292" s="17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141"/>
      <c r="BC292" s="141"/>
      <c r="BD292" s="141"/>
      <c r="BE292" s="141"/>
      <c r="BF292" s="141"/>
      <c r="BG292" s="141"/>
      <c r="BH292" s="141"/>
      <c r="BI292" s="141"/>
      <c r="BJ292" s="141"/>
      <c r="BK292" s="141"/>
      <c r="BL292" s="141"/>
      <c r="BM292" s="141"/>
      <c r="BN292" s="141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  <c r="BY292" s="36"/>
      <c r="BZ292" s="36"/>
      <c r="CA292" s="36"/>
      <c r="CB292" s="36"/>
      <c r="CC292" s="36"/>
      <c r="CD292" s="36"/>
      <c r="CE292" s="36">
        <v>70</v>
      </c>
      <c r="CF292" s="145"/>
      <c r="CG292" s="146"/>
      <c r="CH292" s="146"/>
      <c r="CI292" s="146"/>
      <c r="CJ292" s="146"/>
      <c r="CK292" s="146"/>
      <c r="CL292" s="146"/>
      <c r="CM292" s="147"/>
      <c r="CN292" s="36"/>
      <c r="CO292" s="36"/>
      <c r="CP292" s="36"/>
      <c r="CQ292" s="36"/>
      <c r="CR292" s="36"/>
      <c r="CS292" s="142"/>
      <c r="CT292" s="142"/>
      <c r="CU292" s="142">
        <v>3</v>
      </c>
      <c r="CV292" s="142"/>
      <c r="CW292" s="142"/>
      <c r="CX292" s="142"/>
      <c r="CY292" s="142"/>
      <c r="CZ292" s="142"/>
      <c r="DA292" s="142"/>
      <c r="DB292" s="142"/>
      <c r="DC292" s="142"/>
      <c r="DD292" s="142"/>
      <c r="DE292" s="142"/>
      <c r="DF292" s="142"/>
      <c r="DG292" s="142"/>
      <c r="DH292" s="142"/>
      <c r="DI292" s="142"/>
      <c r="DJ292" s="142"/>
    </row>
    <row r="293" spans="1:114">
      <c r="A293" s="12" t="str">
        <f>IF(B293="","",IF(B293&gt;1,"UWAGA JUŻ BYŁ",""))</f>
        <v/>
      </c>
      <c r="B293" s="12">
        <f>IF(C293="","",COUNTIF($C$8:$C$50361,C293))</f>
        <v>1</v>
      </c>
      <c r="C293" s="12" t="str">
        <f>CONCATENATE(E293,F293,H293,G293)</f>
        <v>PikulJoanna1979</v>
      </c>
      <c r="D293" s="12">
        <f>IF(E293="","",COUNTA($E$8:E293))</f>
        <v>286</v>
      </c>
      <c r="E293" s="12" t="s">
        <v>288</v>
      </c>
      <c r="F293" s="12" t="s">
        <v>289</v>
      </c>
      <c r="G293" s="12"/>
      <c r="H293" s="12">
        <v>1979</v>
      </c>
      <c r="I293" s="12" t="str">
        <f>IF(ISERROR(VLOOKUP(H293,KATEGORIE!$C$13:$E$50006,MATCH(KATEGORIE!$E$12,KATEGORIE!$C$12:$E$12,0),0)),"",VLOOKUP(H293,KATEGORIE!$C$13:$E$50006,MATCH(KATEGORIE!$E$12,KATEGORIE!$C$12:$E$12,0),0))</f>
        <v>S2</v>
      </c>
      <c r="J293" s="12">
        <f>IF(I293="","",COUNTIF($I$8:I293,I293))</f>
        <v>87</v>
      </c>
      <c r="K293" s="12">
        <f>COUNT(V293:DJ293)</f>
        <v>2</v>
      </c>
      <c r="L293" s="17">
        <f>IF(ISERROR(LARGE(V293:AB293,1)),0,LARGE(V293:AB293,1))+IF(ISERROR(LARGE(V293:AB293,2)),0,LARGE(V293:AB293,2))+IF(ISERROR(LARGE(V293:AB293,3)),0,LARGE(V293:AB293,3))+IF(ISERROR(LARGE(V293:AB293,4)),0,LARGE(V293:AB293,4))</f>
        <v>0</v>
      </c>
      <c r="M293" s="141">
        <f>IF(ISERROR(LARGE(AC293:BN293,1)),0,LARGE(AC293:BN293,1))+IF(ISERROR(LARGE(AC293:BN293,2)),0,LARGE(AC293:BN293,2))+IF(ISERROR(LARGE(AC293:BN293,3)),0,LARGE(AC293:BN293,3))+IF(ISERROR(LARGE(AC293:BN293,4)),0,LARGE(AC293:BN293,4))</f>
        <v>36</v>
      </c>
      <c r="N293" s="36">
        <f>IF(ISERROR(LARGE(BO293:CR293,1)),0,LARGE(BO293:CR293,1))+IF(ISERROR(LARGE(BO293:CR293,2)),0,LARGE(BO293:CR293,2))+IF(ISERROR(LARGE(BO293:CR293,3)),0,LARGE(BO293:CR293,3))+IF(ISERROR(LARGE(BO293:CR293,4)),0,LARGE(BO293:CR293,4))</f>
        <v>36</v>
      </c>
      <c r="O293" s="142">
        <f>IF(ISERROR(LARGE(CS293:DJ293,1)),0,LARGE(CS293:DJ293,1))+IF(ISERROR(LARGE(CS293:DJ293,2)),0,LARGE(CS293:DJ293,2))+IF(ISERROR(LARGE(CS293:DJ293,3)),0,LARGE(CS293:DJ293,3))+IF(ISERROR(LARGE(CS293:DJ293,4)),0,LARGE(CS293:DJ293,4))</f>
        <v>0</v>
      </c>
      <c r="P293" s="143">
        <f>IF(ISERROR(LARGE(V293:DJ293,1)),0,LARGE(V293:DJ293,1))+IF(ISERROR(LARGE(V293:DJ293,2)),0,LARGE(V293:DJ293,2))+IF(ISERROR(LARGE(V293:DJ293,3)),0,LARGE(V293:DJ293,3))+IF(ISERROR(LARGE(V293:DJ293,4)),0,LARGE(V293:DJ293,4))+IF(ISERROR(LARGE(V293:DJ293,5)),0,LARGE(V293:DJ293,5))+IF(ISERROR(LARGE(V293:DJ293,6)),0,LARGE(V293:DJ293,6))+IF(ISERROR(LARGE(V293:DJ293,7)),0,LARGE(V293:DJ293,7))+IF(ISERROR(LARGE(V293:DJ293,8)),0,LARGE(V293:DJ293,8))+IF(ISERROR(LARGE(V293:DJ293,9)),0,LARGE(V293:DJ293,9))+IF(ISERROR(LARGE(V293:DJ293,10)),0,LARGE(V293:DJ293,10))+IF(ISERROR(LARGE(V293:DJ293,11)),0,LARGE(V293:DJ293,11))+IF(ISERROR(LARGE(V293:DJ293,12)),0,LARGE(V293:DJ293,12))</f>
        <v>72</v>
      </c>
      <c r="Q293" s="144">
        <f>COUNT(V293:DJ293)</f>
        <v>2</v>
      </c>
      <c r="R293" s="144">
        <f>IF(ISERROR(LARGE(V293:AB293,5)),0,LARGE(V293:AB293,5))</f>
        <v>0</v>
      </c>
      <c r="S293" s="144">
        <f>IF(ISERROR(LARGE(AC293:BN293,5)),0,LARGE(AC293:BN293,5))</f>
        <v>0</v>
      </c>
      <c r="T293" s="144">
        <f>IF(ISERROR(LARGE(BO293:CR293,5)),0,LARGE(BO293:CR293,5))</f>
        <v>0</v>
      </c>
      <c r="U293" s="144">
        <f>IF(ISERROR(LARGE(CS293:DJ293,5)),0,LARGE(CS293:DJ293,5))</f>
        <v>0</v>
      </c>
      <c r="V293" s="17"/>
      <c r="W293" s="17"/>
      <c r="X293" s="17"/>
      <c r="Y293" s="17"/>
      <c r="Z293" s="17"/>
      <c r="AA293" s="17"/>
      <c r="AB293" s="17"/>
      <c r="AC293" s="141"/>
      <c r="AD293" s="141"/>
      <c r="AE293" s="141"/>
      <c r="AF293" s="141"/>
      <c r="AG293" s="141">
        <v>36</v>
      </c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141"/>
      <c r="BC293" s="141"/>
      <c r="BD293" s="141"/>
      <c r="BE293" s="141"/>
      <c r="BF293" s="141"/>
      <c r="BG293" s="141"/>
      <c r="BH293" s="141"/>
      <c r="BI293" s="141"/>
      <c r="BJ293" s="141"/>
      <c r="BK293" s="141"/>
      <c r="BL293" s="141"/>
      <c r="BM293" s="141"/>
      <c r="BN293" s="141"/>
      <c r="BO293" s="36">
        <v>36</v>
      </c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145"/>
      <c r="CG293" s="146"/>
      <c r="CH293" s="146"/>
      <c r="CI293" s="146"/>
      <c r="CJ293" s="146"/>
      <c r="CK293" s="146"/>
      <c r="CL293" s="146"/>
      <c r="CM293" s="147"/>
      <c r="CN293" s="36"/>
      <c r="CO293" s="36"/>
      <c r="CP293" s="36"/>
      <c r="CQ293" s="36"/>
      <c r="CR293" s="36"/>
      <c r="CS293" s="142"/>
      <c r="CT293" s="142"/>
      <c r="CU293" s="142"/>
      <c r="CV293" s="142"/>
      <c r="CW293" s="142"/>
      <c r="CX293" s="142"/>
      <c r="CY293" s="142"/>
      <c r="CZ293" s="142"/>
      <c r="DA293" s="142"/>
      <c r="DB293" s="142"/>
      <c r="DC293" s="142"/>
      <c r="DD293" s="142"/>
      <c r="DE293" s="142"/>
      <c r="DF293" s="142"/>
      <c r="DG293" s="142"/>
      <c r="DH293" s="142"/>
      <c r="DI293" s="142"/>
      <c r="DJ293" s="142"/>
    </row>
    <row r="294" spans="1:114">
      <c r="A294" s="12" t="str">
        <f>IF(B294="","",IF(B294&gt;1,"UWAGA JUŻ BYŁ",""))</f>
        <v/>
      </c>
      <c r="B294" s="12">
        <f>IF(C294="","",COUNTIF($C$8:$C$50361,C294))</f>
        <v>1</v>
      </c>
      <c r="C294" s="12" t="str">
        <f>CONCATENATE(E294,F294,H294,G294)</f>
        <v>WOREKMagdalena1973KS HALNY WĘGIERSKA GÓRKA / ŻABNICA</v>
      </c>
      <c r="D294" s="12">
        <f>IF(E294="","",COUNTA($E$8:E294))</f>
        <v>287</v>
      </c>
      <c r="E294" s="12" t="s">
        <v>1966</v>
      </c>
      <c r="F294" s="12" t="s">
        <v>279</v>
      </c>
      <c r="G294" s="12" t="s">
        <v>1967</v>
      </c>
      <c r="H294" s="12">
        <v>1973</v>
      </c>
      <c r="I294" s="12" t="str">
        <f>IF(ISERROR(VLOOKUP(H294,KATEGORIE!$C$13:$E$50006,MATCH(KATEGORIE!$E$12,KATEGORIE!$C$12:$E$12,0),0)),"",VLOOKUP(H294,KATEGORIE!$C$13:$E$50006,MATCH(KATEGORIE!$E$12,KATEGORIE!$C$12:$E$12,0),0))</f>
        <v>M</v>
      </c>
      <c r="J294" s="12">
        <f>IF(I294="","",COUNTIF($I$8:I294,I294))</f>
        <v>30</v>
      </c>
      <c r="K294" s="12">
        <f>COUNT(V294:DJ294)</f>
        <v>2</v>
      </c>
      <c r="L294" s="17">
        <f>IF(ISERROR(LARGE(V294:AB294,1)),0,LARGE(V294:AB294,1))+IF(ISERROR(LARGE(V294:AB294,2)),0,LARGE(V294:AB294,2))+IF(ISERROR(LARGE(V294:AB294,3)),0,LARGE(V294:AB294,3))+IF(ISERROR(LARGE(V294:AB294,4)),0,LARGE(V294:AB294,4))</f>
        <v>72</v>
      </c>
      <c r="M294" s="141">
        <f>IF(ISERROR(LARGE(AC294:BN294,1)),0,LARGE(AC294:BN294,1))+IF(ISERROR(LARGE(AC294:BN294,2)),0,LARGE(AC294:BN294,2))+IF(ISERROR(LARGE(AC294:BN294,3)),0,LARGE(AC294:BN294,3))+IF(ISERROR(LARGE(AC294:BN294,4)),0,LARGE(AC294:BN294,4))</f>
        <v>0</v>
      </c>
      <c r="N294" s="36">
        <f>IF(ISERROR(LARGE(BO294:CR294,1)),0,LARGE(BO294:CR294,1))+IF(ISERROR(LARGE(BO294:CR294,2)),0,LARGE(BO294:CR294,2))+IF(ISERROR(LARGE(BO294:CR294,3)),0,LARGE(BO294:CR294,3))+IF(ISERROR(LARGE(BO294:CR294,4)),0,LARGE(BO294:CR294,4))</f>
        <v>0</v>
      </c>
      <c r="O294" s="142">
        <f>IF(ISERROR(LARGE(CS294:DJ294,1)),0,LARGE(CS294:DJ294,1))+IF(ISERROR(LARGE(CS294:DJ294,2)),0,LARGE(CS294:DJ294,2))+IF(ISERROR(LARGE(CS294:DJ294,3)),0,LARGE(CS294:DJ294,3))+IF(ISERROR(LARGE(CS294:DJ294,4)),0,LARGE(CS294:DJ294,4))</f>
        <v>0</v>
      </c>
      <c r="P294" s="143">
        <f>IF(ISERROR(LARGE(V294:DJ294,1)),0,LARGE(V294:DJ294,1))+IF(ISERROR(LARGE(V294:DJ294,2)),0,LARGE(V294:DJ294,2))+IF(ISERROR(LARGE(V294:DJ294,3)),0,LARGE(V294:DJ294,3))+IF(ISERROR(LARGE(V294:DJ294,4)),0,LARGE(V294:DJ294,4))+IF(ISERROR(LARGE(V294:DJ294,5)),0,LARGE(V294:DJ294,5))+IF(ISERROR(LARGE(V294:DJ294,6)),0,LARGE(V294:DJ294,6))+IF(ISERROR(LARGE(V294:DJ294,7)),0,LARGE(V294:DJ294,7))+IF(ISERROR(LARGE(V294:DJ294,8)),0,LARGE(V294:DJ294,8))+IF(ISERROR(LARGE(V294:DJ294,9)),0,LARGE(V294:DJ294,9))+IF(ISERROR(LARGE(V294:DJ294,10)),0,LARGE(V294:DJ294,10))+IF(ISERROR(LARGE(V294:DJ294,11)),0,LARGE(V294:DJ294,11))+IF(ISERROR(LARGE(V294:DJ294,12)),0,LARGE(V294:DJ294,12))</f>
        <v>72</v>
      </c>
      <c r="Q294" s="144">
        <f>COUNT(V294:DJ294)</f>
        <v>2</v>
      </c>
      <c r="R294" s="144">
        <f>IF(ISERROR(LARGE(V294:AB294,5)),0,LARGE(V294:AB294,5))</f>
        <v>0</v>
      </c>
      <c r="S294" s="144">
        <f>IF(ISERROR(LARGE(AC294:BN294,5)),0,LARGE(AC294:BN294,5))</f>
        <v>0</v>
      </c>
      <c r="T294" s="144">
        <f>IF(ISERROR(LARGE(BO294:CR294,5)),0,LARGE(BO294:CR294,5))</f>
        <v>0</v>
      </c>
      <c r="U294" s="144">
        <f>IF(ISERROR(LARGE(CS294:DJ294,5)),0,LARGE(CS294:DJ294,5))</f>
        <v>0</v>
      </c>
      <c r="V294" s="17">
        <v>17</v>
      </c>
      <c r="W294" s="17"/>
      <c r="X294" s="17">
        <v>55</v>
      </c>
      <c r="Y294" s="17"/>
      <c r="Z294" s="17"/>
      <c r="AA294" s="17"/>
      <c r="AB294" s="17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41"/>
      <c r="BC294" s="141"/>
      <c r="BD294" s="141"/>
      <c r="BE294" s="141"/>
      <c r="BF294" s="141"/>
      <c r="BG294" s="141"/>
      <c r="BH294" s="141"/>
      <c r="BI294" s="141"/>
      <c r="BJ294" s="141"/>
      <c r="BK294" s="141"/>
      <c r="BL294" s="141"/>
      <c r="BM294" s="141"/>
      <c r="BN294" s="141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145"/>
      <c r="CG294" s="146"/>
      <c r="CH294" s="146"/>
      <c r="CI294" s="146"/>
      <c r="CJ294" s="146"/>
      <c r="CK294" s="146"/>
      <c r="CL294" s="146"/>
      <c r="CM294" s="147"/>
      <c r="CN294" s="36"/>
      <c r="CO294" s="36"/>
      <c r="CP294" s="36"/>
      <c r="CQ294" s="36"/>
      <c r="CR294" s="36"/>
      <c r="CS294" s="142"/>
      <c r="CT294" s="142"/>
      <c r="CU294" s="142"/>
      <c r="CV294" s="142"/>
      <c r="CW294" s="142"/>
      <c r="CX294" s="142"/>
      <c r="CY294" s="142"/>
      <c r="CZ294" s="142"/>
      <c r="DA294" s="142"/>
      <c r="DB294" s="142"/>
      <c r="DC294" s="142"/>
      <c r="DD294" s="142"/>
      <c r="DE294" s="142"/>
      <c r="DF294" s="142"/>
      <c r="DG294" s="142"/>
      <c r="DH294" s="142"/>
      <c r="DI294" s="142"/>
      <c r="DJ294" s="142"/>
    </row>
    <row r="295" spans="1:114">
      <c r="A295" s="12" t="str">
        <f>IF(B295="","",IF(B295&gt;1,"UWAGA JUŻ BYŁ",""))</f>
        <v/>
      </c>
      <c r="B295" s="12">
        <f>IF(C295="","",COUNTIF($C$8:$C$50361,C295))</f>
        <v>1</v>
      </c>
      <c r="C295" s="12" t="str">
        <f>CONCATENATE(E295,F295,H295,G295)</f>
        <v>PIOTROWSKAGrażynaLachoteam</v>
      </c>
      <c r="D295" s="12">
        <f>IF(E295="","",COUNTA($E$8:E295))</f>
        <v>288</v>
      </c>
      <c r="E295" s="117" t="s">
        <v>1456</v>
      </c>
      <c r="F295" s="12" t="s">
        <v>3421</v>
      </c>
      <c r="G295" s="116" t="s">
        <v>3604</v>
      </c>
      <c r="H295" s="116"/>
      <c r="I295" s="12" t="str">
        <f>IF(ISERROR(VLOOKUP(H295,KATEGORIE!$C$13:$E$50006,MATCH(KATEGORIE!$E$12,KATEGORIE!$C$12:$E$12,0),0)),"",VLOOKUP(H295,KATEGORIE!$C$13:$E$50006,MATCH(KATEGORIE!$E$12,KATEGORIE!$C$12:$E$12,0),0))</f>
        <v/>
      </c>
      <c r="J295" s="12" t="str">
        <f>IF(I295="","",COUNTIF($I$8:I295,I295))</f>
        <v/>
      </c>
      <c r="K295" s="12">
        <f>COUNT(V295:DJ295)</f>
        <v>2</v>
      </c>
      <c r="L295" s="17">
        <f>IF(ISERROR(LARGE(V295:AB295,1)),0,LARGE(V295:AB295,1))+IF(ISERROR(LARGE(V295:AB295,2)),0,LARGE(V295:AB295,2))+IF(ISERROR(LARGE(V295:AB295,3)),0,LARGE(V295:AB295,3))+IF(ISERROR(LARGE(V295:AB295,4)),0,LARGE(V295:AB295,4))</f>
        <v>0</v>
      </c>
      <c r="M295" s="141">
        <f>IF(ISERROR(LARGE(AC295:BN295,1)),0,LARGE(AC295:BN295,1))+IF(ISERROR(LARGE(AC295:BN295,2)),0,LARGE(AC295:BN295,2))+IF(ISERROR(LARGE(AC295:BN295,3)),0,LARGE(AC295:BN295,3))+IF(ISERROR(LARGE(AC295:BN295,4)),0,LARGE(AC295:BN295,4))</f>
        <v>0</v>
      </c>
      <c r="N295" s="36">
        <f>IF(ISERROR(LARGE(BO295:CR295,1)),0,LARGE(BO295:CR295,1))+IF(ISERROR(LARGE(BO295:CR295,2)),0,LARGE(BO295:CR295,2))+IF(ISERROR(LARGE(BO295:CR295,3)),0,LARGE(BO295:CR295,3))+IF(ISERROR(LARGE(BO295:CR295,4)),0,LARGE(BO295:CR295,4))</f>
        <v>72</v>
      </c>
      <c r="O295" s="142">
        <f>IF(ISERROR(LARGE(CS295:DJ295,1)),0,LARGE(CS295:DJ295,1))+IF(ISERROR(LARGE(CS295:DJ295,2)),0,LARGE(CS295:DJ295,2))+IF(ISERROR(LARGE(CS295:DJ295,3)),0,LARGE(CS295:DJ295,3))+IF(ISERROR(LARGE(CS295:DJ295,4)),0,LARGE(CS295:DJ295,4))</f>
        <v>0</v>
      </c>
      <c r="P295" s="143">
        <f>IF(ISERROR(LARGE(V295:DJ295,1)),0,LARGE(V295:DJ295,1))+IF(ISERROR(LARGE(V295:DJ295,2)),0,LARGE(V295:DJ295,2))+IF(ISERROR(LARGE(V295:DJ295,3)),0,LARGE(V295:DJ295,3))+IF(ISERROR(LARGE(V295:DJ295,4)),0,LARGE(V295:DJ295,4))+IF(ISERROR(LARGE(V295:DJ295,5)),0,LARGE(V295:DJ295,5))+IF(ISERROR(LARGE(V295:DJ295,6)),0,LARGE(V295:DJ295,6))+IF(ISERROR(LARGE(V295:DJ295,7)),0,LARGE(V295:DJ295,7))+IF(ISERROR(LARGE(V295:DJ295,8)),0,LARGE(V295:DJ295,8))+IF(ISERROR(LARGE(V295:DJ295,9)),0,LARGE(V295:DJ295,9))+IF(ISERROR(LARGE(V295:DJ295,10)),0,LARGE(V295:DJ295,10))+IF(ISERROR(LARGE(V295:DJ295,11)),0,LARGE(V295:DJ295,11))+IF(ISERROR(LARGE(V295:DJ295,12)),0,LARGE(V295:DJ295,12))</f>
        <v>72</v>
      </c>
      <c r="Q295" s="144">
        <f>COUNT(V295:DJ295)</f>
        <v>2</v>
      </c>
      <c r="R295" s="144">
        <f>IF(ISERROR(LARGE(V295:AB295,5)),0,LARGE(V295:AB295,5))</f>
        <v>0</v>
      </c>
      <c r="S295" s="144">
        <f>IF(ISERROR(LARGE(AC295:BN295,5)),0,LARGE(AC295:BN295,5))</f>
        <v>0</v>
      </c>
      <c r="T295" s="144">
        <f>IF(ISERROR(LARGE(BO295:CR295,5)),0,LARGE(BO295:CR295,5))</f>
        <v>0</v>
      </c>
      <c r="U295" s="144">
        <f>IF(ISERROR(LARGE(CS295:DJ295,5)),0,LARGE(CS295:DJ295,5))</f>
        <v>0</v>
      </c>
      <c r="V295" s="17"/>
      <c r="W295" s="17"/>
      <c r="X295" s="17"/>
      <c r="Y295" s="17"/>
      <c r="Z295" s="17"/>
      <c r="AA295" s="17"/>
      <c r="AB295" s="17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/>
      <c r="AZ295" s="141"/>
      <c r="BA295" s="141"/>
      <c r="BB295" s="141"/>
      <c r="BC295" s="141"/>
      <c r="BD295" s="141"/>
      <c r="BE295" s="141"/>
      <c r="BF295" s="141"/>
      <c r="BG295" s="141"/>
      <c r="BH295" s="141"/>
      <c r="BI295" s="141"/>
      <c r="BJ295" s="141"/>
      <c r="BK295" s="141"/>
      <c r="BL295" s="141"/>
      <c r="BM295" s="141"/>
      <c r="BN295" s="141"/>
      <c r="BO295" s="36"/>
      <c r="BP295" s="36"/>
      <c r="BQ295" s="36"/>
      <c r="BR295" s="36"/>
      <c r="BS295" s="36"/>
      <c r="BT295" s="36"/>
      <c r="BU295" s="36"/>
      <c r="BV295" s="36"/>
      <c r="BW295" s="36"/>
      <c r="BX295" s="36"/>
      <c r="BY295" s="36"/>
      <c r="BZ295" s="36"/>
      <c r="CA295" s="36"/>
      <c r="CB295" s="36"/>
      <c r="CC295" s="36">
        <v>55</v>
      </c>
      <c r="CD295" s="36"/>
      <c r="CE295" s="36"/>
      <c r="CF295" s="145"/>
      <c r="CG295" s="146"/>
      <c r="CH295" s="146"/>
      <c r="CI295" s="146"/>
      <c r="CJ295" s="146"/>
      <c r="CK295" s="146"/>
      <c r="CL295" s="146"/>
      <c r="CM295" s="147">
        <v>17</v>
      </c>
      <c r="CN295" s="36"/>
      <c r="CO295" s="36"/>
      <c r="CP295" s="36"/>
      <c r="CQ295" s="36"/>
      <c r="CR295" s="36"/>
      <c r="CS295" s="142"/>
      <c r="CT295" s="142"/>
      <c r="CU295" s="142"/>
      <c r="CV295" s="142"/>
      <c r="CW295" s="142"/>
      <c r="CX295" s="142"/>
      <c r="CY295" s="142"/>
      <c r="CZ295" s="142"/>
      <c r="DA295" s="142"/>
      <c r="DB295" s="142"/>
      <c r="DC295" s="142"/>
      <c r="DD295" s="142"/>
      <c r="DE295" s="142"/>
      <c r="DF295" s="142"/>
      <c r="DG295" s="142"/>
      <c r="DH295" s="142"/>
      <c r="DI295" s="142"/>
      <c r="DJ295" s="142"/>
    </row>
    <row r="296" spans="1:114">
      <c r="A296" s="12" t="str">
        <f>IF(B296="","",IF(B296&gt;1,"UWAGA JUŻ BYŁ",""))</f>
        <v/>
      </c>
      <c r="B296" s="12">
        <f>IF(C296="","",COUNTIF($C$8:$C$50361,C296))</f>
        <v>1</v>
      </c>
      <c r="C296" s="12" t="str">
        <f>CONCATENATE(E296,F296,H296,G296)</f>
        <v>ŁABUZEKBarbaraKraków</v>
      </c>
      <c r="D296" s="12">
        <f>IF(E296="","",COUNTA($E$8:E296))</f>
        <v>289</v>
      </c>
      <c r="E296" s="117" t="s">
        <v>3710</v>
      </c>
      <c r="F296" s="12" t="s">
        <v>339</v>
      </c>
      <c r="G296" s="12" t="s">
        <v>604</v>
      </c>
      <c r="H296" s="12"/>
      <c r="I296" s="12" t="str">
        <f>IF(ISERROR(VLOOKUP(H296,KATEGORIE!$C$13:$E$50006,MATCH(KATEGORIE!$E$12,KATEGORIE!$C$12:$E$12,0),0)),"",VLOOKUP(H296,KATEGORIE!$C$13:$E$50006,MATCH(KATEGORIE!$E$12,KATEGORIE!$C$12:$E$12,0),0))</f>
        <v/>
      </c>
      <c r="J296" s="12" t="str">
        <f>IF(I296="","",COUNTIF($I$8:I296,I296))</f>
        <v/>
      </c>
      <c r="K296" s="12">
        <f>COUNT(V296:DJ296)</f>
        <v>2</v>
      </c>
      <c r="L296" s="17">
        <f>IF(ISERROR(LARGE(V296:AB296,1)),0,LARGE(V296:AB296,1))+IF(ISERROR(LARGE(V296:AB296,2)),0,LARGE(V296:AB296,2))+IF(ISERROR(LARGE(V296:AB296,3)),0,LARGE(V296:AB296,3))+IF(ISERROR(LARGE(V296:AB296,4)),0,LARGE(V296:AB296,4))</f>
        <v>0</v>
      </c>
      <c r="M296" s="141">
        <f>IF(ISERROR(LARGE(AC296:BN296,1)),0,LARGE(AC296:BN296,1))+IF(ISERROR(LARGE(AC296:BN296,2)),0,LARGE(AC296:BN296,2))+IF(ISERROR(LARGE(AC296:BN296,3)),0,LARGE(AC296:BN296,3))+IF(ISERROR(LARGE(AC296:BN296,4)),0,LARGE(AC296:BN296,4))</f>
        <v>72</v>
      </c>
      <c r="N296" s="36">
        <f>IF(ISERROR(LARGE(BO296:CR296,1)),0,LARGE(BO296:CR296,1))+IF(ISERROR(LARGE(BO296:CR296,2)),0,LARGE(BO296:CR296,2))+IF(ISERROR(LARGE(BO296:CR296,3)),0,LARGE(BO296:CR296,3))+IF(ISERROR(LARGE(BO296:CR296,4)),0,LARGE(BO296:CR296,4))</f>
        <v>0</v>
      </c>
      <c r="O296" s="142">
        <f>IF(ISERROR(LARGE(CS296:DJ296,1)),0,LARGE(CS296:DJ296,1))+IF(ISERROR(LARGE(CS296:DJ296,2)),0,LARGE(CS296:DJ296,2))+IF(ISERROR(LARGE(CS296:DJ296,3)),0,LARGE(CS296:DJ296,3))+IF(ISERROR(LARGE(CS296:DJ296,4)),0,LARGE(CS296:DJ296,4))</f>
        <v>0</v>
      </c>
      <c r="P296" s="143">
        <f>IF(ISERROR(LARGE(V296:DJ296,1)),0,LARGE(V296:DJ296,1))+IF(ISERROR(LARGE(V296:DJ296,2)),0,LARGE(V296:DJ296,2))+IF(ISERROR(LARGE(V296:DJ296,3)),0,LARGE(V296:DJ296,3))+IF(ISERROR(LARGE(V296:DJ296,4)),0,LARGE(V296:DJ296,4))+IF(ISERROR(LARGE(V296:DJ296,5)),0,LARGE(V296:DJ296,5))+IF(ISERROR(LARGE(V296:DJ296,6)),0,LARGE(V296:DJ296,6))+IF(ISERROR(LARGE(V296:DJ296,7)),0,LARGE(V296:DJ296,7))+IF(ISERROR(LARGE(V296:DJ296,8)),0,LARGE(V296:DJ296,8))+IF(ISERROR(LARGE(V296:DJ296,9)),0,LARGE(V296:DJ296,9))+IF(ISERROR(LARGE(V296:DJ296,10)),0,LARGE(V296:DJ296,10))+IF(ISERROR(LARGE(V296:DJ296,11)),0,LARGE(V296:DJ296,11))+IF(ISERROR(LARGE(V296:DJ296,12)),0,LARGE(V296:DJ296,12))</f>
        <v>72</v>
      </c>
      <c r="Q296" s="144">
        <f>COUNT(V296:DJ296)</f>
        <v>2</v>
      </c>
      <c r="R296" s="144">
        <f>IF(ISERROR(LARGE(V296:AB296,5)),0,LARGE(V296:AB296,5))</f>
        <v>0</v>
      </c>
      <c r="S296" s="144">
        <f>IF(ISERROR(LARGE(AC296:BN296,5)),0,LARGE(AC296:BN296,5))</f>
        <v>0</v>
      </c>
      <c r="T296" s="144">
        <f>IF(ISERROR(LARGE(BO296:CR296,5)),0,LARGE(BO296:CR296,5))</f>
        <v>0</v>
      </c>
      <c r="U296" s="144">
        <f>IF(ISERROR(LARGE(CS296:DJ296,5)),0,LARGE(CS296:DJ296,5))</f>
        <v>0</v>
      </c>
      <c r="V296" s="17"/>
      <c r="W296" s="17"/>
      <c r="X296" s="17"/>
      <c r="Y296" s="17"/>
      <c r="Z296" s="17"/>
      <c r="AA296" s="17"/>
      <c r="AB296" s="17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>
        <v>40</v>
      </c>
      <c r="AX296" s="141"/>
      <c r="AY296" s="141"/>
      <c r="AZ296" s="141"/>
      <c r="BA296" s="141"/>
      <c r="BB296" s="141"/>
      <c r="BC296" s="141"/>
      <c r="BD296" s="141"/>
      <c r="BE296" s="141"/>
      <c r="BF296" s="141"/>
      <c r="BG296" s="141"/>
      <c r="BH296" s="141"/>
      <c r="BI296" s="141"/>
      <c r="BJ296" s="141">
        <v>32</v>
      </c>
      <c r="BK296" s="141"/>
      <c r="BL296" s="141"/>
      <c r="BM296" s="141"/>
      <c r="BN296" s="141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  <c r="BY296" s="36"/>
      <c r="BZ296" s="36"/>
      <c r="CA296" s="36"/>
      <c r="CB296" s="36"/>
      <c r="CC296" s="36"/>
      <c r="CD296" s="36"/>
      <c r="CE296" s="36"/>
      <c r="CF296" s="145"/>
      <c r="CG296" s="146"/>
      <c r="CH296" s="146"/>
      <c r="CI296" s="146"/>
      <c r="CJ296" s="146"/>
      <c r="CK296" s="146"/>
      <c r="CL296" s="146"/>
      <c r="CM296" s="147"/>
      <c r="CN296" s="36"/>
      <c r="CO296" s="36"/>
      <c r="CP296" s="36"/>
      <c r="CQ296" s="36"/>
      <c r="CR296" s="36"/>
      <c r="CS296" s="142"/>
      <c r="CT296" s="142"/>
      <c r="CU296" s="142"/>
      <c r="CV296" s="142"/>
      <c r="CW296" s="142"/>
      <c r="CX296" s="142"/>
      <c r="CY296" s="142"/>
      <c r="CZ296" s="142"/>
      <c r="DA296" s="142"/>
      <c r="DB296" s="142"/>
      <c r="DC296" s="142"/>
      <c r="DD296" s="142"/>
      <c r="DE296" s="142"/>
      <c r="DF296" s="142"/>
      <c r="DG296" s="142"/>
      <c r="DH296" s="142"/>
      <c r="DI296" s="142"/>
      <c r="DJ296" s="142"/>
    </row>
    <row r="297" spans="1:114">
      <c r="A297" s="12" t="str">
        <f>IF(B297="","",IF(B297&gt;1,"UWAGA JUŻ BYŁ",""))</f>
        <v/>
      </c>
      <c r="B297" s="12">
        <f>IF(C297="","",COUNTIF($C$8:$C$50361,C297))</f>
        <v>1</v>
      </c>
      <c r="C297" s="12" t="str">
        <f>CONCATENATE(E297,F297,H297,G297)</f>
        <v>SERAFINPaulina1987RZESZOWSKIE GAZELE I GEPARDY</v>
      </c>
      <c r="D297" s="12">
        <f>IF(E297="","",COUNTA($E$8:E297))</f>
        <v>290</v>
      </c>
      <c r="E297" s="158" t="s">
        <v>768</v>
      </c>
      <c r="F297" s="12" t="s">
        <v>706</v>
      </c>
      <c r="G297" s="158" t="s">
        <v>707</v>
      </c>
      <c r="H297" s="12">
        <v>1987</v>
      </c>
      <c r="I297" s="12" t="str">
        <f>IF(ISERROR(VLOOKUP(H297,KATEGORIE!$C$13:$E$50006,MATCH(KATEGORIE!$E$12,KATEGORIE!$C$12:$E$12,0),0)),"",VLOOKUP(H297,KATEGORIE!$C$13:$E$50006,MATCH(KATEGORIE!$E$12,KATEGORIE!$C$12:$E$12,0),0))</f>
        <v>S2</v>
      </c>
      <c r="J297" s="12">
        <f>IF(I297="","",COUNTIF($I$8:I297,I297))</f>
        <v>88</v>
      </c>
      <c r="K297" s="12">
        <f>COUNT(V297:DJ297)</f>
        <v>2</v>
      </c>
      <c r="L297" s="17">
        <f>IF(ISERROR(LARGE(V297:AB297,1)),0,LARGE(V297:AB297,1))+IF(ISERROR(LARGE(V297:AB297,2)),0,LARGE(V297:AB297,2))+IF(ISERROR(LARGE(V297:AB297,3)),0,LARGE(V297:AB297,3))+IF(ISERROR(LARGE(V297:AB297,4)),0,LARGE(V297:AB297,4))</f>
        <v>0</v>
      </c>
      <c r="M297" s="141">
        <f>IF(ISERROR(LARGE(AC297:BN297,1)),0,LARGE(AC297:BN297,1))+IF(ISERROR(LARGE(AC297:BN297,2)),0,LARGE(AC297:BN297,2))+IF(ISERROR(LARGE(AC297:BN297,3)),0,LARGE(AC297:BN297,3))+IF(ISERROR(LARGE(AC297:BN297,4)),0,LARGE(AC297:BN297,4))</f>
        <v>0</v>
      </c>
      <c r="N297" s="36">
        <f>IF(ISERROR(LARGE(BO297:CR297,1)),0,LARGE(BO297:CR297,1))+IF(ISERROR(LARGE(BO297:CR297,2)),0,LARGE(BO297:CR297,2))+IF(ISERROR(LARGE(BO297:CR297,3)),0,LARGE(BO297:CR297,3))+IF(ISERROR(LARGE(BO297:CR297,4)),0,LARGE(BO297:CR297,4))</f>
        <v>26</v>
      </c>
      <c r="O297" s="142">
        <f>IF(ISERROR(LARGE(CS297:DJ297,1)),0,LARGE(CS297:DJ297,1))+IF(ISERROR(LARGE(CS297:DJ297,2)),0,LARGE(CS297:DJ297,2))+IF(ISERROR(LARGE(CS297:DJ297,3)),0,LARGE(CS297:DJ297,3))+IF(ISERROR(LARGE(CS297:DJ297,4)),0,LARGE(CS297:DJ297,4))</f>
        <v>45</v>
      </c>
      <c r="P297" s="143">
        <f>IF(ISERROR(LARGE(V297:DJ297,1)),0,LARGE(V297:DJ297,1))+IF(ISERROR(LARGE(V297:DJ297,2)),0,LARGE(V297:DJ297,2))+IF(ISERROR(LARGE(V297:DJ297,3)),0,LARGE(V297:DJ297,3))+IF(ISERROR(LARGE(V297:DJ297,4)),0,LARGE(V297:DJ297,4))+IF(ISERROR(LARGE(V297:DJ297,5)),0,LARGE(V297:DJ297,5))+IF(ISERROR(LARGE(V297:DJ297,6)),0,LARGE(V297:DJ297,6))+IF(ISERROR(LARGE(V297:DJ297,7)),0,LARGE(V297:DJ297,7))+IF(ISERROR(LARGE(V297:DJ297,8)),0,LARGE(V297:DJ297,8))+IF(ISERROR(LARGE(V297:DJ297,9)),0,LARGE(V297:DJ297,9))+IF(ISERROR(LARGE(V297:DJ297,10)),0,LARGE(V297:DJ297,10))+IF(ISERROR(LARGE(V297:DJ297,11)),0,LARGE(V297:DJ297,11))+IF(ISERROR(LARGE(V297:DJ297,12)),0,LARGE(V297:DJ297,12))</f>
        <v>71</v>
      </c>
      <c r="Q297" s="144">
        <f>COUNT(V297:DJ297)</f>
        <v>2</v>
      </c>
      <c r="R297" s="144">
        <f>IF(ISERROR(LARGE(V297:AB297,5)),0,LARGE(V297:AB297,5))</f>
        <v>0</v>
      </c>
      <c r="S297" s="144">
        <f>IF(ISERROR(LARGE(AC297:BN297,5)),0,LARGE(AC297:BN297,5))</f>
        <v>0</v>
      </c>
      <c r="T297" s="144">
        <f>IF(ISERROR(LARGE(BO297:CR297,5)),0,LARGE(BO297:CR297,5))</f>
        <v>0</v>
      </c>
      <c r="U297" s="144">
        <f>IF(ISERROR(LARGE(CS297:DJ297,5)),0,LARGE(CS297:DJ297,5))</f>
        <v>0</v>
      </c>
      <c r="V297" s="17"/>
      <c r="W297" s="17"/>
      <c r="X297" s="17"/>
      <c r="Y297" s="17"/>
      <c r="Z297" s="17"/>
      <c r="AA297" s="17"/>
      <c r="AB297" s="17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/>
      <c r="AZ297" s="141"/>
      <c r="BA297" s="141"/>
      <c r="BB297" s="141"/>
      <c r="BC297" s="141"/>
      <c r="BD297" s="141"/>
      <c r="BE297" s="141"/>
      <c r="BF297" s="141"/>
      <c r="BG297" s="141"/>
      <c r="BH297" s="141"/>
      <c r="BI297" s="141"/>
      <c r="BJ297" s="141"/>
      <c r="BK297" s="141"/>
      <c r="BL297" s="141"/>
      <c r="BM297" s="141"/>
      <c r="BN297" s="141"/>
      <c r="BO297" s="36"/>
      <c r="BP297" s="36"/>
      <c r="BQ297" s="36"/>
      <c r="BR297" s="36"/>
      <c r="BS297" s="36"/>
      <c r="BT297" s="36">
        <v>26</v>
      </c>
      <c r="BU297" s="36"/>
      <c r="BV297" s="36"/>
      <c r="BW297" s="36"/>
      <c r="BX297" s="36"/>
      <c r="BY297" s="36"/>
      <c r="BZ297" s="36"/>
      <c r="CA297" s="36"/>
      <c r="CB297" s="36"/>
      <c r="CC297" s="36"/>
      <c r="CD297" s="36"/>
      <c r="CE297" s="36"/>
      <c r="CF297" s="145"/>
      <c r="CG297" s="146"/>
      <c r="CH297" s="146"/>
      <c r="CI297" s="146"/>
      <c r="CJ297" s="146"/>
      <c r="CK297" s="146"/>
      <c r="CL297" s="146"/>
      <c r="CM297" s="147"/>
      <c r="CN297" s="36"/>
      <c r="CO297" s="36"/>
      <c r="CP297" s="36"/>
      <c r="CQ297" s="36"/>
      <c r="CR297" s="36"/>
      <c r="CS297" s="142">
        <v>45</v>
      </c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2"/>
      <c r="DE297" s="142"/>
      <c r="DF297" s="142"/>
      <c r="DG297" s="142"/>
      <c r="DH297" s="142"/>
      <c r="DI297" s="142"/>
      <c r="DJ297" s="142"/>
    </row>
    <row r="298" spans="1:114">
      <c r="A298" s="12" t="str">
        <f>IF(B298="","",IF(B298&gt;1,"UWAGA JUŻ BYŁ",""))</f>
        <v/>
      </c>
      <c r="B298" s="12">
        <f>IF(C298="","",COUNTIF($C$8:$C$50361,C298))</f>
        <v>1</v>
      </c>
      <c r="C298" s="12" t="str">
        <f>CONCATENATE(E298,F298,H298,G298)</f>
        <v>ObstójKarlina1990#sobasteam</v>
      </c>
      <c r="D298" s="12">
        <f>IF(E298="","",COUNTA($E$8:E298))</f>
        <v>291</v>
      </c>
      <c r="E298" s="12" t="s">
        <v>322</v>
      </c>
      <c r="F298" s="12" t="s">
        <v>323</v>
      </c>
      <c r="G298" s="12" t="s">
        <v>157</v>
      </c>
      <c r="H298" s="12">
        <v>1990</v>
      </c>
      <c r="I298" s="12" t="str">
        <f>IF(ISERROR(VLOOKUP(H298,KATEGORIE!$C$13:$E$50006,MATCH(KATEGORIE!$E$12,KATEGORIE!$C$12:$E$12,0),0)),"",VLOOKUP(H298,KATEGORIE!$C$13:$E$50006,MATCH(KATEGORIE!$E$12,KATEGORIE!$C$12:$E$12,0),0))</f>
        <v>S1</v>
      </c>
      <c r="J298" s="12">
        <f>IF(I298="","",COUNTIF($I$8:I298,I298))</f>
        <v>48</v>
      </c>
      <c r="K298" s="12">
        <f>COUNT(V298:DJ298)</f>
        <v>1</v>
      </c>
      <c r="L298" s="17">
        <f>IF(ISERROR(LARGE(V298:AB298,1)),0,LARGE(V298:AB298,1))+IF(ISERROR(LARGE(V298:AB298,2)),0,LARGE(V298:AB298,2))+IF(ISERROR(LARGE(V298:AB298,3)),0,LARGE(V298:AB298,3))+IF(ISERROR(LARGE(V298:AB298,4)),0,LARGE(V298:AB298,4))</f>
        <v>0</v>
      </c>
      <c r="M298" s="141">
        <f>IF(ISERROR(LARGE(AC298:BN298,1)),0,LARGE(AC298:BN298,1))+IF(ISERROR(LARGE(AC298:BN298,2)),0,LARGE(AC298:BN298,2))+IF(ISERROR(LARGE(AC298:BN298,3)),0,LARGE(AC298:BN298,3))+IF(ISERROR(LARGE(AC298:BN298,4)),0,LARGE(AC298:BN298,4))</f>
        <v>0</v>
      </c>
      <c r="N298" s="36">
        <f>IF(ISERROR(LARGE(BO298:CR298,1)),0,LARGE(BO298:CR298,1))+IF(ISERROR(LARGE(BO298:CR298,2)),0,LARGE(BO298:CR298,2))+IF(ISERROR(LARGE(BO298:CR298,3)),0,LARGE(BO298:CR298,3))+IF(ISERROR(LARGE(BO298:CR298,4)),0,LARGE(BO298:CR298,4))</f>
        <v>70</v>
      </c>
      <c r="O298" s="142">
        <f>IF(ISERROR(LARGE(CS298:DJ298,1)),0,LARGE(CS298:DJ298,1))+IF(ISERROR(LARGE(CS298:DJ298,2)),0,LARGE(CS298:DJ298,2))+IF(ISERROR(LARGE(CS298:DJ298,3)),0,LARGE(CS298:DJ298,3))+IF(ISERROR(LARGE(CS298:DJ298,4)),0,LARGE(CS298:DJ298,4))</f>
        <v>0</v>
      </c>
      <c r="P298" s="143">
        <f>IF(ISERROR(LARGE(V298:DJ298,1)),0,LARGE(V298:DJ298,1))+IF(ISERROR(LARGE(V298:DJ298,2)),0,LARGE(V298:DJ298,2))+IF(ISERROR(LARGE(V298:DJ298,3)),0,LARGE(V298:DJ298,3))+IF(ISERROR(LARGE(V298:DJ298,4)),0,LARGE(V298:DJ298,4))+IF(ISERROR(LARGE(V298:DJ298,5)),0,LARGE(V298:DJ298,5))+IF(ISERROR(LARGE(V298:DJ298,6)),0,LARGE(V298:DJ298,6))+IF(ISERROR(LARGE(V298:DJ298,7)),0,LARGE(V298:DJ298,7))+IF(ISERROR(LARGE(V298:DJ298,8)),0,LARGE(V298:DJ298,8))+IF(ISERROR(LARGE(V298:DJ298,9)),0,LARGE(V298:DJ298,9))+IF(ISERROR(LARGE(V298:DJ298,10)),0,LARGE(V298:DJ298,10))+IF(ISERROR(LARGE(V298:DJ298,11)),0,LARGE(V298:DJ298,11))+IF(ISERROR(LARGE(V298:DJ298,12)),0,LARGE(V298:DJ298,12))</f>
        <v>70</v>
      </c>
      <c r="Q298" s="144">
        <f>COUNT(V298:DJ298)</f>
        <v>1</v>
      </c>
      <c r="R298" s="144">
        <f>IF(ISERROR(LARGE(V298:AB298,5)),0,LARGE(V298:AB298,5))</f>
        <v>0</v>
      </c>
      <c r="S298" s="144">
        <f>IF(ISERROR(LARGE(AC298:BN298,5)),0,LARGE(AC298:BN298,5))</f>
        <v>0</v>
      </c>
      <c r="T298" s="144">
        <f>IF(ISERROR(LARGE(BO298:CR298,5)),0,LARGE(BO298:CR298,5))</f>
        <v>0</v>
      </c>
      <c r="U298" s="144">
        <f>IF(ISERROR(LARGE(CS298:DJ298,5)),0,LARGE(CS298:DJ298,5))</f>
        <v>0</v>
      </c>
      <c r="V298" s="17"/>
      <c r="W298" s="17"/>
      <c r="X298" s="17"/>
      <c r="Y298" s="17"/>
      <c r="Z298" s="17"/>
      <c r="AA298" s="17"/>
      <c r="AB298" s="17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/>
      <c r="AZ298" s="141"/>
      <c r="BA298" s="141"/>
      <c r="BB298" s="141"/>
      <c r="BC298" s="141"/>
      <c r="BD298" s="141"/>
      <c r="BE298" s="141"/>
      <c r="BF298" s="141"/>
      <c r="BG298" s="141"/>
      <c r="BH298" s="141"/>
      <c r="BI298" s="141"/>
      <c r="BJ298" s="141"/>
      <c r="BK298" s="141"/>
      <c r="BL298" s="141"/>
      <c r="BM298" s="141"/>
      <c r="BN298" s="141"/>
      <c r="BO298" s="36"/>
      <c r="BP298" s="36">
        <v>70</v>
      </c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145"/>
      <c r="CG298" s="146"/>
      <c r="CH298" s="146"/>
      <c r="CI298" s="146"/>
      <c r="CJ298" s="146"/>
      <c r="CK298" s="146"/>
      <c r="CL298" s="146"/>
      <c r="CM298" s="147"/>
      <c r="CN298" s="36"/>
      <c r="CO298" s="36"/>
      <c r="CP298" s="36"/>
      <c r="CQ298" s="36"/>
      <c r="CR298" s="36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2"/>
      <c r="DE298" s="142"/>
      <c r="DF298" s="142"/>
      <c r="DG298" s="142"/>
      <c r="DH298" s="142"/>
      <c r="DI298" s="142"/>
      <c r="DJ298" s="142"/>
    </row>
    <row r="299" spans="1:114">
      <c r="A299" s="12" t="str">
        <f>IF(B299="","",IF(B299&gt;1,"UWAGA JUŻ BYŁ",""))</f>
        <v/>
      </c>
      <c r="B299" s="12">
        <f>IF(C299="","",COUNTIF($C$8:$C$50361,C299))</f>
        <v>1</v>
      </c>
      <c r="C299" s="12" t="str">
        <f>CONCATENATE(E299,F299,H299,G299)</f>
        <v>KAPAPatrycja1993NIGHT RUNNERS OSTRÓW WIELKOPOLSKI</v>
      </c>
      <c r="D299" s="12">
        <f>IF(E299="","",COUNTA($E$8:E299))</f>
        <v>292</v>
      </c>
      <c r="E299" s="12" t="s">
        <v>556</v>
      </c>
      <c r="F299" s="12" t="s">
        <v>557</v>
      </c>
      <c r="G299" s="12" t="s">
        <v>558</v>
      </c>
      <c r="H299" s="12">
        <v>1993</v>
      </c>
      <c r="I299" s="12" t="str">
        <f>IF(ISERROR(VLOOKUP(H299,KATEGORIE!$C$13:$E$50006,MATCH(KATEGORIE!$E$12,KATEGORIE!$C$12:$E$12,0),0)),"",VLOOKUP(H299,KATEGORIE!$C$13:$E$50006,MATCH(KATEGORIE!$E$12,KATEGORIE!$C$12:$E$12,0),0))</f>
        <v>S1</v>
      </c>
      <c r="J299" s="12">
        <f>IF(I299="","",COUNTIF($I$8:I299,I299))</f>
        <v>49</v>
      </c>
      <c r="K299" s="12">
        <f>COUNT(V299:DJ299)</f>
        <v>1</v>
      </c>
      <c r="L299" s="17">
        <f>IF(ISERROR(LARGE(V299:AB299,1)),0,LARGE(V299:AB299,1))+IF(ISERROR(LARGE(V299:AB299,2)),0,LARGE(V299:AB299,2))+IF(ISERROR(LARGE(V299:AB299,3)),0,LARGE(V299:AB299,3))+IF(ISERROR(LARGE(V299:AB299,4)),0,LARGE(V299:AB299,4))</f>
        <v>0</v>
      </c>
      <c r="M299" s="141">
        <f>IF(ISERROR(LARGE(AC299:BN299,1)),0,LARGE(AC299:BN299,1))+IF(ISERROR(LARGE(AC299:BN299,2)),0,LARGE(AC299:BN299,2))+IF(ISERROR(LARGE(AC299:BN299,3)),0,LARGE(AC299:BN299,3))+IF(ISERROR(LARGE(AC299:BN299,4)),0,LARGE(AC299:BN299,4))</f>
        <v>0</v>
      </c>
      <c r="N299" s="36">
        <f>IF(ISERROR(LARGE(BO299:CR299,1)),0,LARGE(BO299:CR299,1))+IF(ISERROR(LARGE(BO299:CR299,2)),0,LARGE(BO299:CR299,2))+IF(ISERROR(LARGE(BO299:CR299,3)),0,LARGE(BO299:CR299,3))+IF(ISERROR(LARGE(BO299:CR299,4)),0,LARGE(BO299:CR299,4))</f>
        <v>70</v>
      </c>
      <c r="O299" s="142">
        <f>IF(ISERROR(LARGE(CS299:DJ299,1)),0,LARGE(CS299:DJ299,1))+IF(ISERROR(LARGE(CS299:DJ299,2)),0,LARGE(CS299:DJ299,2))+IF(ISERROR(LARGE(CS299:DJ299,3)),0,LARGE(CS299:DJ299,3))+IF(ISERROR(LARGE(CS299:DJ299,4)),0,LARGE(CS299:DJ299,4))</f>
        <v>0</v>
      </c>
      <c r="P299" s="143">
        <f>IF(ISERROR(LARGE(V299:DJ299,1)),0,LARGE(V299:DJ299,1))+IF(ISERROR(LARGE(V299:DJ299,2)),0,LARGE(V299:DJ299,2))+IF(ISERROR(LARGE(V299:DJ299,3)),0,LARGE(V299:DJ299,3))+IF(ISERROR(LARGE(V299:DJ299,4)),0,LARGE(V299:DJ299,4))+IF(ISERROR(LARGE(V299:DJ299,5)),0,LARGE(V299:DJ299,5))+IF(ISERROR(LARGE(V299:DJ299,6)),0,LARGE(V299:DJ299,6))+IF(ISERROR(LARGE(V299:DJ299,7)),0,LARGE(V299:DJ299,7))+IF(ISERROR(LARGE(V299:DJ299,8)),0,LARGE(V299:DJ299,8))+IF(ISERROR(LARGE(V299:DJ299,9)),0,LARGE(V299:DJ299,9))+IF(ISERROR(LARGE(V299:DJ299,10)),0,LARGE(V299:DJ299,10))+IF(ISERROR(LARGE(V299:DJ299,11)),0,LARGE(V299:DJ299,11))+IF(ISERROR(LARGE(V299:DJ299,12)),0,LARGE(V299:DJ299,12))</f>
        <v>70</v>
      </c>
      <c r="Q299" s="144">
        <f>COUNT(V299:DJ299)</f>
        <v>1</v>
      </c>
      <c r="R299" s="144">
        <f>IF(ISERROR(LARGE(V299:AB299,5)),0,LARGE(V299:AB299,5))</f>
        <v>0</v>
      </c>
      <c r="S299" s="144">
        <f>IF(ISERROR(LARGE(AC299:BN299,5)),0,LARGE(AC299:BN299,5))</f>
        <v>0</v>
      </c>
      <c r="T299" s="144">
        <f>IF(ISERROR(LARGE(BO299:CR299,5)),0,LARGE(BO299:CR299,5))</f>
        <v>0</v>
      </c>
      <c r="U299" s="144">
        <f>IF(ISERROR(LARGE(CS299:DJ299,5)),0,LARGE(CS299:DJ299,5))</f>
        <v>0</v>
      </c>
      <c r="V299" s="17"/>
      <c r="W299" s="17"/>
      <c r="X299" s="17"/>
      <c r="Y299" s="17"/>
      <c r="Z299" s="17"/>
      <c r="AA299" s="17"/>
      <c r="AB299" s="17"/>
      <c r="AC299" s="141"/>
      <c r="AD299" s="141"/>
      <c r="AE299" s="141"/>
      <c r="AF299" s="141"/>
      <c r="AG299" s="141"/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/>
      <c r="AZ299" s="141"/>
      <c r="BA299" s="141"/>
      <c r="BB299" s="141"/>
      <c r="BC299" s="141"/>
      <c r="BD299" s="141"/>
      <c r="BE299" s="141"/>
      <c r="BF299" s="141"/>
      <c r="BG299" s="141"/>
      <c r="BH299" s="141"/>
      <c r="BI299" s="141"/>
      <c r="BJ299" s="141"/>
      <c r="BK299" s="141"/>
      <c r="BL299" s="141"/>
      <c r="BM299" s="141"/>
      <c r="BN299" s="141"/>
      <c r="BO299" s="36"/>
      <c r="BP299" s="36"/>
      <c r="BQ299" s="36"/>
      <c r="BR299" s="36">
        <v>70</v>
      </c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145"/>
      <c r="CG299" s="146"/>
      <c r="CH299" s="146"/>
      <c r="CI299" s="146"/>
      <c r="CJ299" s="146"/>
      <c r="CK299" s="146"/>
      <c r="CL299" s="146"/>
      <c r="CM299" s="147"/>
      <c r="CN299" s="36"/>
      <c r="CO299" s="36"/>
      <c r="CP299" s="36"/>
      <c r="CQ299" s="36"/>
      <c r="CR299" s="36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2"/>
      <c r="DE299" s="142"/>
      <c r="DF299" s="142"/>
      <c r="DG299" s="142"/>
      <c r="DH299" s="142"/>
      <c r="DI299" s="142"/>
      <c r="DJ299" s="142"/>
    </row>
    <row r="300" spans="1:114">
      <c r="A300" s="12" t="str">
        <f>IF(B300="","",IF(B300&gt;1,"UWAGA JUŻ BYŁ",""))</f>
        <v/>
      </c>
      <c r="B300" s="12">
        <f>IF(C300="","",COUNTIF($C$8:$C$50361,C300))</f>
        <v>1</v>
      </c>
      <c r="C300" s="12" t="str">
        <f>CONCATENATE(E300,F300,H300,G300)</f>
        <v>STELMACHAnna1999KAMIENICA</v>
      </c>
      <c r="D300" s="12">
        <f>IF(E300="","",COUNTA($E$8:E300))</f>
        <v>293</v>
      </c>
      <c r="E300" s="12" t="s">
        <v>708</v>
      </c>
      <c r="F300" s="12" t="s">
        <v>273</v>
      </c>
      <c r="G300" s="12" t="s">
        <v>711</v>
      </c>
      <c r="H300" s="12">
        <v>1999</v>
      </c>
      <c r="I300" s="12" t="str">
        <f>IF(ISERROR(VLOOKUP(H300,KATEGORIE!$C$13:$E$50006,MATCH(KATEGORIE!$E$12,KATEGORIE!$C$12:$E$12,0),0)),"",VLOOKUP(H300,KATEGORIE!$C$13:$E$50006,MATCH(KATEGORIE!$E$12,KATEGORIE!$C$12:$E$12,0),0))</f>
        <v>J</v>
      </c>
      <c r="J300" s="12">
        <f>IF(I300="","",COUNTIF($I$8:I300,I300))</f>
        <v>8</v>
      </c>
      <c r="K300" s="12">
        <f>COUNT(V300:DJ300)</f>
        <v>1</v>
      </c>
      <c r="L300" s="17">
        <f>IF(ISERROR(LARGE(V300:AB300,1)),0,LARGE(V300:AB300,1))+IF(ISERROR(LARGE(V300:AB300,2)),0,LARGE(V300:AB300,2))+IF(ISERROR(LARGE(V300:AB300,3)),0,LARGE(V300:AB300,3))+IF(ISERROR(LARGE(V300:AB300,4)),0,LARGE(V300:AB300,4))</f>
        <v>0</v>
      </c>
      <c r="M300" s="141">
        <f>IF(ISERROR(LARGE(AC300:BN300,1)),0,LARGE(AC300:BN300,1))+IF(ISERROR(LARGE(AC300:BN300,2)),0,LARGE(AC300:BN300,2))+IF(ISERROR(LARGE(AC300:BN300,3)),0,LARGE(AC300:BN300,3))+IF(ISERROR(LARGE(AC300:BN300,4)),0,LARGE(AC300:BN300,4))</f>
        <v>70</v>
      </c>
      <c r="N300" s="36">
        <f>IF(ISERROR(LARGE(BO300:CR300,1)),0,LARGE(BO300:CR300,1))+IF(ISERROR(LARGE(BO300:CR300,2)),0,LARGE(BO300:CR300,2))+IF(ISERROR(LARGE(BO300:CR300,3)),0,LARGE(BO300:CR300,3))+IF(ISERROR(LARGE(BO300:CR300,4)),0,LARGE(BO300:CR300,4))</f>
        <v>0</v>
      </c>
      <c r="O300" s="142">
        <f>IF(ISERROR(LARGE(CS300:DJ300,1)),0,LARGE(CS300:DJ300,1))+IF(ISERROR(LARGE(CS300:DJ300,2)),0,LARGE(CS300:DJ300,2))+IF(ISERROR(LARGE(CS300:DJ300,3)),0,LARGE(CS300:DJ300,3))+IF(ISERROR(LARGE(CS300:DJ300,4)),0,LARGE(CS300:DJ300,4))</f>
        <v>0</v>
      </c>
      <c r="P300" s="143">
        <f>IF(ISERROR(LARGE(V300:DJ300,1)),0,LARGE(V300:DJ300,1))+IF(ISERROR(LARGE(V300:DJ300,2)),0,LARGE(V300:DJ300,2))+IF(ISERROR(LARGE(V300:DJ300,3)),0,LARGE(V300:DJ300,3))+IF(ISERROR(LARGE(V300:DJ300,4)),0,LARGE(V300:DJ300,4))+IF(ISERROR(LARGE(V300:DJ300,5)),0,LARGE(V300:DJ300,5))+IF(ISERROR(LARGE(V300:DJ300,6)),0,LARGE(V300:DJ300,6))+IF(ISERROR(LARGE(V300:DJ300,7)),0,LARGE(V300:DJ300,7))+IF(ISERROR(LARGE(V300:DJ300,8)),0,LARGE(V300:DJ300,8))+IF(ISERROR(LARGE(V300:DJ300,9)),0,LARGE(V300:DJ300,9))+IF(ISERROR(LARGE(V300:DJ300,10)),0,LARGE(V300:DJ300,10))+IF(ISERROR(LARGE(V300:DJ300,11)),0,LARGE(V300:DJ300,11))+IF(ISERROR(LARGE(V300:DJ300,12)),0,LARGE(V300:DJ300,12))</f>
        <v>70</v>
      </c>
      <c r="Q300" s="144">
        <f>COUNT(V300:DJ300)</f>
        <v>1</v>
      </c>
      <c r="R300" s="144">
        <f>IF(ISERROR(LARGE(V300:AB300,5)),0,LARGE(V300:AB300,5))</f>
        <v>0</v>
      </c>
      <c r="S300" s="144">
        <f>IF(ISERROR(LARGE(AC300:BN300,5)),0,LARGE(AC300:BN300,5))</f>
        <v>0</v>
      </c>
      <c r="T300" s="144">
        <f>IF(ISERROR(LARGE(BO300:CR300,5)),0,LARGE(BO300:CR300,5))</f>
        <v>0</v>
      </c>
      <c r="U300" s="144">
        <f>IF(ISERROR(LARGE(CS300:DJ300,5)),0,LARGE(CS300:DJ300,5))</f>
        <v>0</v>
      </c>
      <c r="V300" s="17"/>
      <c r="W300" s="17"/>
      <c r="X300" s="17"/>
      <c r="Y300" s="17"/>
      <c r="Z300" s="17"/>
      <c r="AA300" s="17"/>
      <c r="AB300" s="17"/>
      <c r="AC300" s="141">
        <v>70</v>
      </c>
      <c r="AD300" s="141"/>
      <c r="AE300" s="141"/>
      <c r="AF300" s="141"/>
      <c r="AG300" s="141"/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/>
      <c r="AZ300" s="141"/>
      <c r="BA300" s="141"/>
      <c r="BB300" s="141"/>
      <c r="BC300" s="141"/>
      <c r="BD300" s="141"/>
      <c r="BE300" s="141"/>
      <c r="BF300" s="141"/>
      <c r="BG300" s="141"/>
      <c r="BH300" s="141"/>
      <c r="BI300" s="141"/>
      <c r="BJ300" s="141"/>
      <c r="BK300" s="141"/>
      <c r="BL300" s="141"/>
      <c r="BM300" s="141"/>
      <c r="BN300" s="141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145"/>
      <c r="CG300" s="146"/>
      <c r="CH300" s="146"/>
      <c r="CI300" s="146"/>
      <c r="CJ300" s="146"/>
      <c r="CK300" s="146"/>
      <c r="CL300" s="146"/>
      <c r="CM300" s="147"/>
      <c r="CN300" s="36"/>
      <c r="CO300" s="36"/>
      <c r="CP300" s="36"/>
      <c r="CQ300" s="36"/>
      <c r="CR300" s="36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2"/>
      <c r="DE300" s="142"/>
      <c r="DF300" s="142"/>
      <c r="DG300" s="142"/>
      <c r="DH300" s="142"/>
      <c r="DI300" s="142"/>
      <c r="DJ300" s="142"/>
    </row>
    <row r="301" spans="1:114">
      <c r="A301" s="12" t="str">
        <f>IF(B301="","",IF(B301&gt;1,"UWAGA JUŻ BYŁ",""))</f>
        <v/>
      </c>
      <c r="B301" s="12">
        <f>IF(C301="","",COUNTIF($C$8:$C$50361,C301))</f>
        <v>1</v>
      </c>
      <c r="C301" s="12" t="str">
        <f>CONCATENATE(E301,F301,H301,G301)</f>
        <v>MIERZLIKINNataliaWarszawa</v>
      </c>
      <c r="D301" s="12">
        <f>IF(E301="","",COUNTA($E$8:E301))</f>
        <v>294</v>
      </c>
      <c r="E301" s="12" t="s">
        <v>875</v>
      </c>
      <c r="F301" s="12" t="s">
        <v>295</v>
      </c>
      <c r="G301" s="12" t="s">
        <v>670</v>
      </c>
      <c r="H301" s="12"/>
      <c r="I301" s="12" t="str">
        <f>IF(ISERROR(VLOOKUP(H301,KATEGORIE!$C$13:$E$50006,MATCH(KATEGORIE!$E$12,KATEGORIE!$C$12:$E$12,0),0)),"",VLOOKUP(H301,KATEGORIE!$C$13:$E$50006,MATCH(KATEGORIE!$E$12,KATEGORIE!$C$12:$E$12,0),0))</f>
        <v/>
      </c>
      <c r="J301" s="12" t="str">
        <f>IF(I301="","",COUNTIF($I$8:I301,I301))</f>
        <v/>
      </c>
      <c r="K301" s="12">
        <f>COUNT(V301:DJ301)</f>
        <v>1</v>
      </c>
      <c r="L301" s="17">
        <f>IF(ISERROR(LARGE(V301:AB301,1)),0,LARGE(V301:AB301,1))+IF(ISERROR(LARGE(V301:AB301,2)),0,LARGE(V301:AB301,2))+IF(ISERROR(LARGE(V301:AB301,3)),0,LARGE(V301:AB301,3))+IF(ISERROR(LARGE(V301:AB301,4)),0,LARGE(V301:AB301,4))</f>
        <v>0</v>
      </c>
      <c r="M301" s="141">
        <f>IF(ISERROR(LARGE(AC301:BN301,1)),0,LARGE(AC301:BN301,1))+IF(ISERROR(LARGE(AC301:BN301,2)),0,LARGE(AC301:BN301,2))+IF(ISERROR(LARGE(AC301:BN301,3)),0,LARGE(AC301:BN301,3))+IF(ISERROR(LARGE(AC301:BN301,4)),0,LARGE(AC301:BN301,4))</f>
        <v>0</v>
      </c>
      <c r="N301" s="36">
        <f>IF(ISERROR(LARGE(BO301:CR301,1)),0,LARGE(BO301:CR301,1))+IF(ISERROR(LARGE(BO301:CR301,2)),0,LARGE(BO301:CR301,2))+IF(ISERROR(LARGE(BO301:CR301,3)),0,LARGE(BO301:CR301,3))+IF(ISERROR(LARGE(BO301:CR301,4)),0,LARGE(BO301:CR301,4))</f>
        <v>70</v>
      </c>
      <c r="O301" s="142">
        <f>IF(ISERROR(LARGE(CS301:DJ301,1)),0,LARGE(CS301:DJ301,1))+IF(ISERROR(LARGE(CS301:DJ301,2)),0,LARGE(CS301:DJ301,2))+IF(ISERROR(LARGE(CS301:DJ301,3)),0,LARGE(CS301:DJ301,3))+IF(ISERROR(LARGE(CS301:DJ301,4)),0,LARGE(CS301:DJ301,4))</f>
        <v>0</v>
      </c>
      <c r="P301" s="143">
        <f>IF(ISERROR(LARGE(V301:DJ301,1)),0,LARGE(V301:DJ301,1))+IF(ISERROR(LARGE(V301:DJ301,2)),0,LARGE(V301:DJ301,2))+IF(ISERROR(LARGE(V301:DJ301,3)),0,LARGE(V301:DJ301,3))+IF(ISERROR(LARGE(V301:DJ301,4)),0,LARGE(V301:DJ301,4))+IF(ISERROR(LARGE(V301:DJ301,5)),0,LARGE(V301:DJ301,5))+IF(ISERROR(LARGE(V301:DJ301,6)),0,LARGE(V301:DJ301,6))+IF(ISERROR(LARGE(V301:DJ301,7)),0,LARGE(V301:DJ301,7))+IF(ISERROR(LARGE(V301:DJ301,8)),0,LARGE(V301:DJ301,8))+IF(ISERROR(LARGE(V301:DJ301,9)),0,LARGE(V301:DJ301,9))+IF(ISERROR(LARGE(V301:DJ301,10)),0,LARGE(V301:DJ301,10))+IF(ISERROR(LARGE(V301:DJ301,11)),0,LARGE(V301:DJ301,11))+IF(ISERROR(LARGE(V301:DJ301,12)),0,LARGE(V301:DJ301,12))</f>
        <v>70</v>
      </c>
      <c r="Q301" s="144">
        <f>COUNT(V301:DJ301)</f>
        <v>1</v>
      </c>
      <c r="R301" s="144">
        <f>IF(ISERROR(LARGE(V301:AB301,5)),0,LARGE(V301:AB301,5))</f>
        <v>0</v>
      </c>
      <c r="S301" s="144">
        <f>IF(ISERROR(LARGE(AC301:BN301,5)),0,LARGE(AC301:BN301,5))</f>
        <v>0</v>
      </c>
      <c r="T301" s="144">
        <f>IF(ISERROR(LARGE(BO301:CR301,5)),0,LARGE(BO301:CR301,5))</f>
        <v>0</v>
      </c>
      <c r="U301" s="144">
        <f>IF(ISERROR(LARGE(CS301:DJ301,5)),0,LARGE(CS301:DJ301,5))</f>
        <v>0</v>
      </c>
      <c r="V301" s="17"/>
      <c r="W301" s="17"/>
      <c r="X301" s="17"/>
      <c r="Y301" s="17"/>
      <c r="Z301" s="17"/>
      <c r="AA301" s="17"/>
      <c r="AB301" s="17"/>
      <c r="AC301" s="141"/>
      <c r="AD301" s="141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41"/>
      <c r="BC301" s="141"/>
      <c r="BD301" s="141"/>
      <c r="BE301" s="141"/>
      <c r="BF301" s="141"/>
      <c r="BG301" s="141"/>
      <c r="BH301" s="141"/>
      <c r="BI301" s="141"/>
      <c r="BJ301" s="141"/>
      <c r="BK301" s="141"/>
      <c r="BL301" s="141"/>
      <c r="BM301" s="141"/>
      <c r="BN301" s="141"/>
      <c r="BO301" s="36"/>
      <c r="BP301" s="36"/>
      <c r="BQ301" s="36"/>
      <c r="BR301" s="36"/>
      <c r="BS301" s="36"/>
      <c r="BT301" s="36">
        <v>70</v>
      </c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145"/>
      <c r="CG301" s="146"/>
      <c r="CH301" s="146"/>
      <c r="CI301" s="146"/>
      <c r="CJ301" s="146"/>
      <c r="CK301" s="146"/>
      <c r="CL301" s="146"/>
      <c r="CM301" s="147"/>
      <c r="CN301" s="36"/>
      <c r="CO301" s="36"/>
      <c r="CP301" s="36"/>
      <c r="CQ301" s="36"/>
      <c r="CR301" s="36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2"/>
      <c r="DE301" s="142"/>
      <c r="DF301" s="142"/>
      <c r="DG301" s="142"/>
      <c r="DH301" s="142"/>
      <c r="DI301" s="142"/>
      <c r="DJ301" s="142"/>
    </row>
    <row r="302" spans="1:114">
      <c r="A302" s="12" t="str">
        <f>IF(B302="","",IF(B302&gt;1,"UWAGA JUŻ BYŁ",""))</f>
        <v/>
      </c>
      <c r="B302" s="12">
        <f>IF(C302="","",COUNTIF($C$8:$C$50361,C302))</f>
        <v>1</v>
      </c>
      <c r="C302" s="12" t="str">
        <f>CONCATENATE(E302,F302,H302,G302)</f>
        <v>PODLASIŃSKAPaulinaDOM</v>
      </c>
      <c r="D302" s="12">
        <f>IF(E302="","",COUNTA($E$8:E302))</f>
        <v>295</v>
      </c>
      <c r="E302" s="12" t="s">
        <v>996</v>
      </c>
      <c r="F302" s="12" t="s">
        <v>706</v>
      </c>
      <c r="G302" s="117" t="s">
        <v>997</v>
      </c>
      <c r="H302" s="12"/>
      <c r="I302" s="12" t="str">
        <f>IF(ISERROR(VLOOKUP(H302,KATEGORIE!$C$13:$E$50006,MATCH(KATEGORIE!$E$12,KATEGORIE!$C$12:$E$12,0),0)),"",VLOOKUP(H302,KATEGORIE!$C$13:$E$50006,MATCH(KATEGORIE!$E$12,KATEGORIE!$C$12:$E$12,0),0))</f>
        <v/>
      </c>
      <c r="J302" s="12" t="str">
        <f>IF(I302="","",COUNTIF($I$8:I302,I302))</f>
        <v/>
      </c>
      <c r="K302" s="12">
        <f>COUNT(V302:DJ302)</f>
        <v>1</v>
      </c>
      <c r="L302" s="17">
        <f>IF(ISERROR(LARGE(V302:AB302,1)),0,LARGE(V302:AB302,1))+IF(ISERROR(LARGE(V302:AB302,2)),0,LARGE(V302:AB302,2))+IF(ISERROR(LARGE(V302:AB302,3)),0,LARGE(V302:AB302,3))+IF(ISERROR(LARGE(V302:AB302,4)),0,LARGE(V302:AB302,4))</f>
        <v>0</v>
      </c>
      <c r="M302" s="141">
        <f>IF(ISERROR(LARGE(AC302:BN302,1)),0,LARGE(AC302:BN302,1))+IF(ISERROR(LARGE(AC302:BN302,2)),0,LARGE(AC302:BN302,2))+IF(ISERROR(LARGE(AC302:BN302,3)),0,LARGE(AC302:BN302,3))+IF(ISERROR(LARGE(AC302:BN302,4)),0,LARGE(AC302:BN302,4))</f>
        <v>0</v>
      </c>
      <c r="N302" s="36">
        <f>IF(ISERROR(LARGE(BO302:CR302,1)),0,LARGE(BO302:CR302,1))+IF(ISERROR(LARGE(BO302:CR302,2)),0,LARGE(BO302:CR302,2))+IF(ISERROR(LARGE(BO302:CR302,3)),0,LARGE(BO302:CR302,3))+IF(ISERROR(LARGE(BO302:CR302,4)),0,LARGE(BO302:CR302,4))</f>
        <v>70</v>
      </c>
      <c r="O302" s="142">
        <f>IF(ISERROR(LARGE(CS302:DJ302,1)),0,LARGE(CS302:DJ302,1))+IF(ISERROR(LARGE(CS302:DJ302,2)),0,LARGE(CS302:DJ302,2))+IF(ISERROR(LARGE(CS302:DJ302,3)),0,LARGE(CS302:DJ302,3))+IF(ISERROR(LARGE(CS302:DJ302,4)),0,LARGE(CS302:DJ302,4))</f>
        <v>0</v>
      </c>
      <c r="P302" s="143">
        <f>IF(ISERROR(LARGE(V302:DJ302,1)),0,LARGE(V302:DJ302,1))+IF(ISERROR(LARGE(V302:DJ302,2)),0,LARGE(V302:DJ302,2))+IF(ISERROR(LARGE(V302:DJ302,3)),0,LARGE(V302:DJ302,3))+IF(ISERROR(LARGE(V302:DJ302,4)),0,LARGE(V302:DJ302,4))+IF(ISERROR(LARGE(V302:DJ302,5)),0,LARGE(V302:DJ302,5))+IF(ISERROR(LARGE(V302:DJ302,6)),0,LARGE(V302:DJ302,6))+IF(ISERROR(LARGE(V302:DJ302,7)),0,LARGE(V302:DJ302,7))+IF(ISERROR(LARGE(V302:DJ302,8)),0,LARGE(V302:DJ302,8))+IF(ISERROR(LARGE(V302:DJ302,9)),0,LARGE(V302:DJ302,9))+IF(ISERROR(LARGE(V302:DJ302,10)),0,LARGE(V302:DJ302,10))+IF(ISERROR(LARGE(V302:DJ302,11)),0,LARGE(V302:DJ302,11))+IF(ISERROR(LARGE(V302:DJ302,12)),0,LARGE(V302:DJ302,12))</f>
        <v>70</v>
      </c>
      <c r="Q302" s="144">
        <f>COUNT(V302:DJ302)</f>
        <v>1</v>
      </c>
      <c r="R302" s="144">
        <f>IF(ISERROR(LARGE(V302:AB302,5)),0,LARGE(V302:AB302,5))</f>
        <v>0</v>
      </c>
      <c r="S302" s="144">
        <f>IF(ISERROR(LARGE(AC302:BN302,5)),0,LARGE(AC302:BN302,5))</f>
        <v>0</v>
      </c>
      <c r="T302" s="144">
        <f>IF(ISERROR(LARGE(BO302:CR302,5)),0,LARGE(BO302:CR302,5))</f>
        <v>0</v>
      </c>
      <c r="U302" s="144">
        <f>IF(ISERROR(LARGE(CS302:DJ302,5)),0,LARGE(CS302:DJ302,5))</f>
        <v>0</v>
      </c>
      <c r="V302" s="17"/>
      <c r="W302" s="17"/>
      <c r="X302" s="17"/>
      <c r="Y302" s="17"/>
      <c r="Z302" s="17"/>
      <c r="AA302" s="17"/>
      <c r="AB302" s="17"/>
      <c r="AC302" s="141"/>
      <c r="AD302" s="141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41"/>
      <c r="BC302" s="141"/>
      <c r="BD302" s="141"/>
      <c r="BE302" s="141"/>
      <c r="BF302" s="141"/>
      <c r="BG302" s="141"/>
      <c r="BH302" s="141"/>
      <c r="BI302" s="141"/>
      <c r="BJ302" s="141"/>
      <c r="BK302" s="141"/>
      <c r="BL302" s="141"/>
      <c r="BM302" s="141"/>
      <c r="BN302" s="141"/>
      <c r="BO302" s="36"/>
      <c r="BP302" s="36"/>
      <c r="BQ302" s="36"/>
      <c r="BR302" s="36"/>
      <c r="BS302" s="36"/>
      <c r="BT302" s="36"/>
      <c r="BU302" s="36">
        <v>70</v>
      </c>
      <c r="BV302" s="36"/>
      <c r="BW302" s="36"/>
      <c r="BX302" s="36"/>
      <c r="BY302" s="36"/>
      <c r="BZ302" s="36"/>
      <c r="CA302" s="36"/>
      <c r="CB302" s="36"/>
      <c r="CC302" s="36"/>
      <c r="CD302" s="36"/>
      <c r="CE302" s="36"/>
      <c r="CF302" s="145"/>
      <c r="CG302" s="146"/>
      <c r="CH302" s="146"/>
      <c r="CI302" s="146"/>
      <c r="CJ302" s="146"/>
      <c r="CK302" s="146"/>
      <c r="CL302" s="146"/>
      <c r="CM302" s="147"/>
      <c r="CN302" s="36"/>
      <c r="CO302" s="36"/>
      <c r="CP302" s="36"/>
      <c r="CQ302" s="36"/>
      <c r="CR302" s="36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2"/>
      <c r="DE302" s="142"/>
      <c r="DF302" s="142"/>
      <c r="DG302" s="142"/>
      <c r="DH302" s="142"/>
      <c r="DI302" s="142"/>
      <c r="DJ302" s="142"/>
    </row>
    <row r="303" spans="1:114">
      <c r="A303" s="12" t="str">
        <f>IF(B303="","",IF(B303&gt;1,"UWAGA JUŻ BYŁ",""))</f>
        <v/>
      </c>
      <c r="B303" s="12">
        <f>IF(C303="","",COUNTIF($C$8:$C$50361,C303))</f>
        <v>1</v>
      </c>
      <c r="C303" s="12" t="str">
        <f>CONCATENATE(E303,F303,H303,G303)</f>
        <v>SNOPKIEWICZJoannaBIEGACZ CEGŁÓW</v>
      </c>
      <c r="D303" s="12">
        <f>IF(E303="","",COUNTA($E$8:E303))</f>
        <v>296</v>
      </c>
      <c r="E303" s="12" t="s">
        <v>1035</v>
      </c>
      <c r="F303" s="12" t="s">
        <v>289</v>
      </c>
      <c r="G303" s="12" t="s">
        <v>1031</v>
      </c>
      <c r="H303" s="12"/>
      <c r="I303" s="12" t="str">
        <f>IF(ISERROR(VLOOKUP(H303,KATEGORIE!$C$13:$E$50006,MATCH(KATEGORIE!$E$12,KATEGORIE!$C$12:$E$12,0),0)),"",VLOOKUP(H303,KATEGORIE!$C$13:$E$50006,MATCH(KATEGORIE!$E$12,KATEGORIE!$C$12:$E$12,0),0))</f>
        <v/>
      </c>
      <c r="J303" s="12" t="str">
        <f>IF(I303="","",COUNTIF($I$8:I303,I303))</f>
        <v/>
      </c>
      <c r="K303" s="12">
        <f>COUNT(V303:DJ303)</f>
        <v>1</v>
      </c>
      <c r="L303" s="17">
        <f>IF(ISERROR(LARGE(V303:AB303,1)),0,LARGE(V303:AB303,1))+IF(ISERROR(LARGE(V303:AB303,2)),0,LARGE(V303:AB303,2))+IF(ISERROR(LARGE(V303:AB303,3)),0,LARGE(V303:AB303,3))+IF(ISERROR(LARGE(V303:AB303,4)),0,LARGE(V303:AB303,4))</f>
        <v>0</v>
      </c>
      <c r="M303" s="141">
        <f>IF(ISERROR(LARGE(AC303:BN303,1)),0,LARGE(AC303:BN303,1))+IF(ISERROR(LARGE(AC303:BN303,2)),0,LARGE(AC303:BN303,2))+IF(ISERROR(LARGE(AC303:BN303,3)),0,LARGE(AC303:BN303,3))+IF(ISERROR(LARGE(AC303:BN303,4)),0,LARGE(AC303:BN303,4))</f>
        <v>70</v>
      </c>
      <c r="N303" s="36">
        <f>IF(ISERROR(LARGE(BO303:CR303,1)),0,LARGE(BO303:CR303,1))+IF(ISERROR(LARGE(BO303:CR303,2)),0,LARGE(BO303:CR303,2))+IF(ISERROR(LARGE(BO303:CR303,3)),0,LARGE(BO303:CR303,3))+IF(ISERROR(LARGE(BO303:CR303,4)),0,LARGE(BO303:CR303,4))</f>
        <v>0</v>
      </c>
      <c r="O303" s="142">
        <f>IF(ISERROR(LARGE(CS303:DJ303,1)),0,LARGE(CS303:DJ303,1))+IF(ISERROR(LARGE(CS303:DJ303,2)),0,LARGE(CS303:DJ303,2))+IF(ISERROR(LARGE(CS303:DJ303,3)),0,LARGE(CS303:DJ303,3))+IF(ISERROR(LARGE(CS303:DJ303,4)),0,LARGE(CS303:DJ303,4))</f>
        <v>0</v>
      </c>
      <c r="P303" s="143">
        <f>IF(ISERROR(LARGE(V303:DJ303,1)),0,LARGE(V303:DJ303,1))+IF(ISERROR(LARGE(V303:DJ303,2)),0,LARGE(V303:DJ303,2))+IF(ISERROR(LARGE(V303:DJ303,3)),0,LARGE(V303:DJ303,3))+IF(ISERROR(LARGE(V303:DJ303,4)),0,LARGE(V303:DJ303,4))+IF(ISERROR(LARGE(V303:DJ303,5)),0,LARGE(V303:DJ303,5))+IF(ISERROR(LARGE(V303:DJ303,6)),0,LARGE(V303:DJ303,6))+IF(ISERROR(LARGE(V303:DJ303,7)),0,LARGE(V303:DJ303,7))+IF(ISERROR(LARGE(V303:DJ303,8)),0,LARGE(V303:DJ303,8))+IF(ISERROR(LARGE(V303:DJ303,9)),0,LARGE(V303:DJ303,9))+IF(ISERROR(LARGE(V303:DJ303,10)),0,LARGE(V303:DJ303,10))+IF(ISERROR(LARGE(V303:DJ303,11)),0,LARGE(V303:DJ303,11))+IF(ISERROR(LARGE(V303:DJ303,12)),0,LARGE(V303:DJ303,12))</f>
        <v>70</v>
      </c>
      <c r="Q303" s="144">
        <f>COUNT(V303:DJ303)</f>
        <v>1</v>
      </c>
      <c r="R303" s="144">
        <f>IF(ISERROR(LARGE(V303:AB303,5)),0,LARGE(V303:AB303,5))</f>
        <v>0</v>
      </c>
      <c r="S303" s="144">
        <f>IF(ISERROR(LARGE(AC303:BN303,5)),0,LARGE(AC303:BN303,5))</f>
        <v>0</v>
      </c>
      <c r="T303" s="144">
        <f>IF(ISERROR(LARGE(BO303:CR303,5)),0,LARGE(BO303:CR303,5))</f>
        <v>0</v>
      </c>
      <c r="U303" s="144">
        <f>IF(ISERROR(LARGE(CS303:DJ303,5)),0,LARGE(CS303:DJ303,5))</f>
        <v>0</v>
      </c>
      <c r="V303" s="17"/>
      <c r="W303" s="17"/>
      <c r="X303" s="17"/>
      <c r="Y303" s="17"/>
      <c r="Z303" s="17"/>
      <c r="AA303" s="17"/>
      <c r="AB303" s="17"/>
      <c r="AC303" s="141"/>
      <c r="AD303" s="141">
        <v>70</v>
      </c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41"/>
      <c r="BC303" s="141"/>
      <c r="BD303" s="141"/>
      <c r="BE303" s="141"/>
      <c r="BF303" s="141"/>
      <c r="BG303" s="141"/>
      <c r="BH303" s="141"/>
      <c r="BI303" s="141"/>
      <c r="BJ303" s="141"/>
      <c r="BK303" s="141"/>
      <c r="BL303" s="141"/>
      <c r="BM303" s="141"/>
      <c r="BN303" s="141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145"/>
      <c r="CG303" s="146"/>
      <c r="CH303" s="146"/>
      <c r="CI303" s="146"/>
      <c r="CJ303" s="146"/>
      <c r="CK303" s="146"/>
      <c r="CL303" s="146"/>
      <c r="CM303" s="147"/>
      <c r="CN303" s="36"/>
      <c r="CO303" s="36"/>
      <c r="CP303" s="36"/>
      <c r="CQ303" s="36"/>
      <c r="CR303" s="36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2"/>
      <c r="DE303" s="142"/>
      <c r="DF303" s="142"/>
      <c r="DG303" s="142"/>
      <c r="DH303" s="142"/>
      <c r="DI303" s="142"/>
      <c r="DJ303" s="142"/>
    </row>
    <row r="304" spans="1:114">
      <c r="A304" s="12" t="str">
        <f>IF(B304="","",IF(B304&gt;1,"UWAGA JUŻ BYŁ",""))</f>
        <v/>
      </c>
      <c r="B304" s="12">
        <f>IF(C304="","",COUNTIF($C$8:$C$50361,C304))</f>
        <v>1</v>
      </c>
      <c r="C304" s="12" t="str">
        <f>CONCATENATE(E304,F304,H304,G304)</f>
        <v>PAŁKOWSKAAgata</v>
      </c>
      <c r="D304" s="12">
        <f>IF(E304="","",COUNTA($E$8:E304))</f>
        <v>297</v>
      </c>
      <c r="E304" s="16" t="s">
        <v>1246</v>
      </c>
      <c r="F304" s="12" t="s">
        <v>598</v>
      </c>
      <c r="G304" s="12"/>
      <c r="H304" s="12"/>
      <c r="I304" s="12" t="str">
        <f>IF(ISERROR(VLOOKUP(H304,KATEGORIE!$C$13:$E$50006,MATCH(KATEGORIE!$E$12,KATEGORIE!$C$12:$E$12,0),0)),"",VLOOKUP(H304,KATEGORIE!$C$13:$E$50006,MATCH(KATEGORIE!$E$12,KATEGORIE!$C$12:$E$12,0),0))</f>
        <v/>
      </c>
      <c r="J304" s="12" t="str">
        <f>IF(I304="","",COUNTIF($I$8:I304,I304))</f>
        <v/>
      </c>
      <c r="K304" s="12">
        <f>COUNT(V304:DJ304)</f>
        <v>1</v>
      </c>
      <c r="L304" s="17">
        <f>IF(ISERROR(LARGE(V304:AB304,1)),0,LARGE(V304:AB304,1))+IF(ISERROR(LARGE(V304:AB304,2)),0,LARGE(V304:AB304,2))+IF(ISERROR(LARGE(V304:AB304,3)),0,LARGE(V304:AB304,3))+IF(ISERROR(LARGE(V304:AB304,4)),0,LARGE(V304:AB304,4))</f>
        <v>0</v>
      </c>
      <c r="M304" s="141">
        <f>IF(ISERROR(LARGE(AC304:BN304,1)),0,LARGE(AC304:BN304,1))+IF(ISERROR(LARGE(AC304:BN304,2)),0,LARGE(AC304:BN304,2))+IF(ISERROR(LARGE(AC304:BN304,3)),0,LARGE(AC304:BN304,3))+IF(ISERROR(LARGE(AC304:BN304,4)),0,LARGE(AC304:BN304,4))</f>
        <v>0</v>
      </c>
      <c r="N304" s="36">
        <f>IF(ISERROR(LARGE(BO304:CR304,1)),0,LARGE(BO304:CR304,1))+IF(ISERROR(LARGE(BO304:CR304,2)),0,LARGE(BO304:CR304,2))+IF(ISERROR(LARGE(BO304:CR304,3)),0,LARGE(BO304:CR304,3))+IF(ISERROR(LARGE(BO304:CR304,4)),0,LARGE(BO304:CR304,4))</f>
        <v>0</v>
      </c>
      <c r="O304" s="142">
        <f>IF(ISERROR(LARGE(CS304:DJ304,1)),0,LARGE(CS304:DJ304,1))+IF(ISERROR(LARGE(CS304:DJ304,2)),0,LARGE(CS304:DJ304,2))+IF(ISERROR(LARGE(CS304:DJ304,3)),0,LARGE(CS304:DJ304,3))+IF(ISERROR(LARGE(CS304:DJ304,4)),0,LARGE(CS304:DJ304,4))</f>
        <v>70</v>
      </c>
      <c r="P304" s="143">
        <f>IF(ISERROR(LARGE(V304:DJ304,1)),0,LARGE(V304:DJ304,1))+IF(ISERROR(LARGE(V304:DJ304,2)),0,LARGE(V304:DJ304,2))+IF(ISERROR(LARGE(V304:DJ304,3)),0,LARGE(V304:DJ304,3))+IF(ISERROR(LARGE(V304:DJ304,4)),0,LARGE(V304:DJ304,4))+IF(ISERROR(LARGE(V304:DJ304,5)),0,LARGE(V304:DJ304,5))+IF(ISERROR(LARGE(V304:DJ304,6)),0,LARGE(V304:DJ304,6))+IF(ISERROR(LARGE(V304:DJ304,7)),0,LARGE(V304:DJ304,7))+IF(ISERROR(LARGE(V304:DJ304,8)),0,LARGE(V304:DJ304,8))+IF(ISERROR(LARGE(V304:DJ304,9)),0,LARGE(V304:DJ304,9))+IF(ISERROR(LARGE(V304:DJ304,10)),0,LARGE(V304:DJ304,10))+IF(ISERROR(LARGE(V304:DJ304,11)),0,LARGE(V304:DJ304,11))+IF(ISERROR(LARGE(V304:DJ304,12)),0,LARGE(V304:DJ304,12))</f>
        <v>70</v>
      </c>
      <c r="Q304" s="144">
        <f>COUNT(V304:DJ304)</f>
        <v>1</v>
      </c>
      <c r="R304" s="144">
        <f>IF(ISERROR(LARGE(V304:AB304,5)),0,LARGE(V304:AB304,5))</f>
        <v>0</v>
      </c>
      <c r="S304" s="144">
        <f>IF(ISERROR(LARGE(AC304:BN304,5)),0,LARGE(AC304:BN304,5))</f>
        <v>0</v>
      </c>
      <c r="T304" s="144">
        <f>IF(ISERROR(LARGE(BO304:CR304,5)),0,LARGE(BO304:CR304,5))</f>
        <v>0</v>
      </c>
      <c r="U304" s="144">
        <f>IF(ISERROR(LARGE(CS304:DJ304,5)),0,LARGE(CS304:DJ304,5))</f>
        <v>0</v>
      </c>
      <c r="V304" s="17"/>
      <c r="W304" s="17"/>
      <c r="X304" s="17"/>
      <c r="Y304" s="17"/>
      <c r="Z304" s="17"/>
      <c r="AA304" s="17"/>
      <c r="AB304" s="17"/>
      <c r="AC304" s="141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41"/>
      <c r="BC304" s="141"/>
      <c r="BD304" s="141"/>
      <c r="BE304" s="141"/>
      <c r="BF304" s="141"/>
      <c r="BG304" s="141"/>
      <c r="BH304" s="141"/>
      <c r="BI304" s="141"/>
      <c r="BJ304" s="141"/>
      <c r="BK304" s="141"/>
      <c r="BL304" s="141"/>
      <c r="BM304" s="141"/>
      <c r="BN304" s="141"/>
      <c r="BO304" s="36"/>
      <c r="BP304" s="36"/>
      <c r="BQ304" s="36"/>
      <c r="BR304" s="36"/>
      <c r="BS304" s="36"/>
      <c r="BT304" s="36"/>
      <c r="BU304" s="36"/>
      <c r="BV304" s="36"/>
      <c r="BW304" s="36"/>
      <c r="BX304" s="36"/>
      <c r="BY304" s="36"/>
      <c r="BZ304" s="36"/>
      <c r="CA304" s="36"/>
      <c r="CB304" s="36"/>
      <c r="CC304" s="36"/>
      <c r="CD304" s="36"/>
      <c r="CE304" s="36"/>
      <c r="CF304" s="145"/>
      <c r="CG304" s="146"/>
      <c r="CH304" s="146"/>
      <c r="CI304" s="146"/>
      <c r="CJ304" s="146"/>
      <c r="CK304" s="146"/>
      <c r="CL304" s="146"/>
      <c r="CM304" s="147"/>
      <c r="CN304" s="36"/>
      <c r="CO304" s="36"/>
      <c r="CP304" s="36"/>
      <c r="CQ304" s="36"/>
      <c r="CR304" s="36"/>
      <c r="CS304" s="142"/>
      <c r="CT304" s="142">
        <v>70</v>
      </c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2"/>
      <c r="DE304" s="142"/>
      <c r="DF304" s="142"/>
      <c r="DG304" s="142"/>
      <c r="DH304" s="142"/>
      <c r="DI304" s="142"/>
      <c r="DJ304" s="142"/>
    </row>
    <row r="305" spans="1:114">
      <c r="A305" s="12" t="str">
        <f>IF(B305="","",IF(B305&gt;1,"UWAGA JUŻ BYŁ",""))</f>
        <v/>
      </c>
      <c r="B305" s="12">
        <f>IF(C305="","",COUNTIF($C$8:$C$50361,C305))</f>
        <v>1</v>
      </c>
      <c r="C305" s="12" t="str">
        <f>CONCATENATE(E305,F305,H305,G305)</f>
        <v>PIOTROWSKAPatrycja</v>
      </c>
      <c r="D305" s="12">
        <f>IF(E305="","",COUNTA($E$8:E305))</f>
        <v>298</v>
      </c>
      <c r="E305" s="162" t="s">
        <v>1456</v>
      </c>
      <c r="F305" s="12" t="s">
        <v>557</v>
      </c>
      <c r="G305" s="162"/>
      <c r="H305" s="12"/>
      <c r="I305" s="12" t="str">
        <f>IF(ISERROR(VLOOKUP(H305,KATEGORIE!$C$13:$E$50006,MATCH(KATEGORIE!$E$12,KATEGORIE!$C$12:$E$12,0),0)),"",VLOOKUP(H305,KATEGORIE!$C$13:$E$50006,MATCH(KATEGORIE!$E$12,KATEGORIE!$C$12:$E$12,0),0))</f>
        <v/>
      </c>
      <c r="J305" s="12" t="str">
        <f>IF(I305="","",COUNTIF($I$8:I305,I305))</f>
        <v/>
      </c>
      <c r="K305" s="12">
        <f>COUNT(V305:DJ305)</f>
        <v>1</v>
      </c>
      <c r="L305" s="17">
        <f>IF(ISERROR(LARGE(V305:AB305,1)),0,LARGE(V305:AB305,1))+IF(ISERROR(LARGE(V305:AB305,2)),0,LARGE(V305:AB305,2))+IF(ISERROR(LARGE(V305:AB305,3)),0,LARGE(V305:AB305,3))+IF(ISERROR(LARGE(V305:AB305,4)),0,LARGE(V305:AB305,4))</f>
        <v>0</v>
      </c>
      <c r="M305" s="141">
        <f>IF(ISERROR(LARGE(AC305:BN305,1)),0,LARGE(AC305:BN305,1))+IF(ISERROR(LARGE(AC305:BN305,2)),0,LARGE(AC305:BN305,2))+IF(ISERROR(LARGE(AC305:BN305,3)),0,LARGE(AC305:BN305,3))+IF(ISERROR(LARGE(AC305:BN305,4)),0,LARGE(AC305:BN305,4))</f>
        <v>70</v>
      </c>
      <c r="N305" s="36">
        <f>IF(ISERROR(LARGE(BO305:CR305,1)),0,LARGE(BO305:CR305,1))+IF(ISERROR(LARGE(BO305:CR305,2)),0,LARGE(BO305:CR305,2))+IF(ISERROR(LARGE(BO305:CR305,3)),0,LARGE(BO305:CR305,3))+IF(ISERROR(LARGE(BO305:CR305,4)),0,LARGE(BO305:CR305,4))</f>
        <v>0</v>
      </c>
      <c r="O305" s="142">
        <f>IF(ISERROR(LARGE(CS305:DJ305,1)),0,LARGE(CS305:DJ305,1))+IF(ISERROR(LARGE(CS305:DJ305,2)),0,LARGE(CS305:DJ305,2))+IF(ISERROR(LARGE(CS305:DJ305,3)),0,LARGE(CS305:DJ305,3))+IF(ISERROR(LARGE(CS305:DJ305,4)),0,LARGE(CS305:DJ305,4))</f>
        <v>0</v>
      </c>
      <c r="P305" s="143">
        <f>IF(ISERROR(LARGE(V305:DJ305,1)),0,LARGE(V305:DJ305,1))+IF(ISERROR(LARGE(V305:DJ305,2)),0,LARGE(V305:DJ305,2))+IF(ISERROR(LARGE(V305:DJ305,3)),0,LARGE(V305:DJ305,3))+IF(ISERROR(LARGE(V305:DJ305,4)),0,LARGE(V305:DJ305,4))+IF(ISERROR(LARGE(V305:DJ305,5)),0,LARGE(V305:DJ305,5))+IF(ISERROR(LARGE(V305:DJ305,6)),0,LARGE(V305:DJ305,6))+IF(ISERROR(LARGE(V305:DJ305,7)),0,LARGE(V305:DJ305,7))+IF(ISERROR(LARGE(V305:DJ305,8)),0,LARGE(V305:DJ305,8))+IF(ISERROR(LARGE(V305:DJ305,9)),0,LARGE(V305:DJ305,9))+IF(ISERROR(LARGE(V305:DJ305,10)),0,LARGE(V305:DJ305,10))+IF(ISERROR(LARGE(V305:DJ305,11)),0,LARGE(V305:DJ305,11))+IF(ISERROR(LARGE(V305:DJ305,12)),0,LARGE(V305:DJ305,12))</f>
        <v>70</v>
      </c>
      <c r="Q305" s="144">
        <f>COUNT(V305:DJ305)</f>
        <v>1</v>
      </c>
      <c r="R305" s="144">
        <f>IF(ISERROR(LARGE(V305:AB305,5)),0,LARGE(V305:AB305,5))</f>
        <v>0</v>
      </c>
      <c r="S305" s="144">
        <f>IF(ISERROR(LARGE(AC305:BN305,5)),0,LARGE(AC305:BN305,5))</f>
        <v>0</v>
      </c>
      <c r="T305" s="144">
        <f>IF(ISERROR(LARGE(BO305:CR305,5)),0,LARGE(BO305:CR305,5))</f>
        <v>0</v>
      </c>
      <c r="U305" s="144">
        <f>IF(ISERROR(LARGE(CS305:DJ305,5)),0,LARGE(CS305:DJ305,5))</f>
        <v>0</v>
      </c>
      <c r="V305" s="17"/>
      <c r="W305" s="17"/>
      <c r="X305" s="17"/>
      <c r="Y305" s="17"/>
      <c r="Z305" s="17"/>
      <c r="AA305" s="17"/>
      <c r="AB305" s="17"/>
      <c r="AC305" s="141"/>
      <c r="AD305" s="141"/>
      <c r="AE305" s="141"/>
      <c r="AF305" s="141"/>
      <c r="AG305" s="141">
        <v>70</v>
      </c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41"/>
      <c r="BC305" s="141"/>
      <c r="BD305" s="141"/>
      <c r="BE305" s="141"/>
      <c r="BF305" s="141"/>
      <c r="BG305" s="141"/>
      <c r="BH305" s="141"/>
      <c r="BI305" s="141"/>
      <c r="BJ305" s="141"/>
      <c r="BK305" s="141"/>
      <c r="BL305" s="141"/>
      <c r="BM305" s="141"/>
      <c r="BN305" s="141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  <c r="BY305" s="36"/>
      <c r="BZ305" s="36"/>
      <c r="CA305" s="36"/>
      <c r="CB305" s="36"/>
      <c r="CC305" s="36"/>
      <c r="CD305" s="36"/>
      <c r="CE305" s="36"/>
      <c r="CF305" s="145"/>
      <c r="CG305" s="146"/>
      <c r="CH305" s="146"/>
      <c r="CI305" s="146"/>
      <c r="CJ305" s="146"/>
      <c r="CK305" s="146"/>
      <c r="CL305" s="146"/>
      <c r="CM305" s="147"/>
      <c r="CN305" s="36"/>
      <c r="CO305" s="36"/>
      <c r="CP305" s="36"/>
      <c r="CQ305" s="36"/>
      <c r="CR305" s="36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2"/>
      <c r="DE305" s="142"/>
      <c r="DF305" s="142"/>
      <c r="DG305" s="142"/>
      <c r="DH305" s="142"/>
      <c r="DI305" s="142"/>
      <c r="DJ305" s="142"/>
    </row>
    <row r="306" spans="1:114">
      <c r="A306" s="12" t="str">
        <f>IF(B306="","",IF(B306&gt;1,"UWAGA JUŻ BYŁ",""))</f>
        <v/>
      </c>
      <c r="B306" s="12">
        <f>IF(C306="","",COUNTIF($C$8:$C$50361,C306))</f>
        <v>1</v>
      </c>
      <c r="C306" s="12" t="str">
        <f>CONCATENATE(E306,F306,H306,G306)</f>
        <v>JurczyńskaAngelikaMuszyna/Nowy</v>
      </c>
      <c r="D306" s="12">
        <f>IF(E306="","",COUNTA($E$8:E306))</f>
        <v>299</v>
      </c>
      <c r="E306" s="12" t="s">
        <v>1722</v>
      </c>
      <c r="F306" s="12" t="s">
        <v>1723</v>
      </c>
      <c r="G306" s="117" t="s">
        <v>1724</v>
      </c>
      <c r="H306" s="12"/>
      <c r="I306" s="12" t="str">
        <f>IF(ISERROR(VLOOKUP(H306,KATEGORIE!$C$13:$E$50006,MATCH(KATEGORIE!$E$12,KATEGORIE!$C$12:$E$12,0),0)),"",VLOOKUP(H306,KATEGORIE!$C$13:$E$50006,MATCH(KATEGORIE!$E$12,KATEGORIE!$C$12:$E$12,0),0))</f>
        <v/>
      </c>
      <c r="J306" s="12" t="str">
        <f>IF(I306="","",COUNTIF($I$8:I306,I306))</f>
        <v/>
      </c>
      <c r="K306" s="12">
        <f>COUNT(V306:DJ306)</f>
        <v>1</v>
      </c>
      <c r="L306" s="17">
        <f>IF(ISERROR(LARGE(V306:AB306,1)),0,LARGE(V306:AB306,1))+IF(ISERROR(LARGE(V306:AB306,2)),0,LARGE(V306:AB306,2))+IF(ISERROR(LARGE(V306:AB306,3)),0,LARGE(V306:AB306,3))+IF(ISERROR(LARGE(V306:AB306,4)),0,LARGE(V306:AB306,4))</f>
        <v>0</v>
      </c>
      <c r="M306" s="141">
        <f>IF(ISERROR(LARGE(AC306:BN306,1)),0,LARGE(AC306:BN306,1))+IF(ISERROR(LARGE(AC306:BN306,2)),0,LARGE(AC306:BN306,2))+IF(ISERROR(LARGE(AC306:BN306,3)),0,LARGE(AC306:BN306,3))+IF(ISERROR(LARGE(AC306:BN306,4)),0,LARGE(AC306:BN306,4))</f>
        <v>70</v>
      </c>
      <c r="N306" s="36">
        <f>IF(ISERROR(LARGE(BO306:CR306,1)),0,LARGE(BO306:CR306,1))+IF(ISERROR(LARGE(BO306:CR306,2)),0,LARGE(BO306:CR306,2))+IF(ISERROR(LARGE(BO306:CR306,3)),0,LARGE(BO306:CR306,3))+IF(ISERROR(LARGE(BO306:CR306,4)),0,LARGE(BO306:CR306,4))</f>
        <v>0</v>
      </c>
      <c r="O306" s="142">
        <f>IF(ISERROR(LARGE(CS306:DJ306,1)),0,LARGE(CS306:DJ306,1))+IF(ISERROR(LARGE(CS306:DJ306,2)),0,LARGE(CS306:DJ306,2))+IF(ISERROR(LARGE(CS306:DJ306,3)),0,LARGE(CS306:DJ306,3))+IF(ISERROR(LARGE(CS306:DJ306,4)),0,LARGE(CS306:DJ306,4))</f>
        <v>0</v>
      </c>
      <c r="P306" s="143">
        <f>IF(ISERROR(LARGE(V306:DJ306,1)),0,LARGE(V306:DJ306,1))+IF(ISERROR(LARGE(V306:DJ306,2)),0,LARGE(V306:DJ306,2))+IF(ISERROR(LARGE(V306:DJ306,3)),0,LARGE(V306:DJ306,3))+IF(ISERROR(LARGE(V306:DJ306,4)),0,LARGE(V306:DJ306,4))+IF(ISERROR(LARGE(V306:DJ306,5)),0,LARGE(V306:DJ306,5))+IF(ISERROR(LARGE(V306:DJ306,6)),0,LARGE(V306:DJ306,6))+IF(ISERROR(LARGE(V306:DJ306,7)),0,LARGE(V306:DJ306,7))+IF(ISERROR(LARGE(V306:DJ306,8)),0,LARGE(V306:DJ306,8))+IF(ISERROR(LARGE(V306:DJ306,9)),0,LARGE(V306:DJ306,9))+IF(ISERROR(LARGE(V306:DJ306,10)),0,LARGE(V306:DJ306,10))+IF(ISERROR(LARGE(V306:DJ306,11)),0,LARGE(V306:DJ306,11))+IF(ISERROR(LARGE(V306:DJ306,12)),0,LARGE(V306:DJ306,12))</f>
        <v>70</v>
      </c>
      <c r="Q306" s="144">
        <f>COUNT(V306:DJ306)</f>
        <v>1</v>
      </c>
      <c r="R306" s="144">
        <f>IF(ISERROR(LARGE(V306:AB306,5)),0,LARGE(V306:AB306,5))</f>
        <v>0</v>
      </c>
      <c r="S306" s="144">
        <f>IF(ISERROR(LARGE(AC306:BN306,5)),0,LARGE(AC306:BN306,5))</f>
        <v>0</v>
      </c>
      <c r="T306" s="144">
        <f>IF(ISERROR(LARGE(BO306:CR306,5)),0,LARGE(BO306:CR306,5))</f>
        <v>0</v>
      </c>
      <c r="U306" s="144">
        <f>IF(ISERROR(LARGE(CS306:DJ306,5)),0,LARGE(CS306:DJ306,5))</f>
        <v>0</v>
      </c>
      <c r="V306" s="17"/>
      <c r="W306" s="17"/>
      <c r="X306" s="17"/>
      <c r="Y306" s="17"/>
      <c r="Z306" s="17"/>
      <c r="AA306" s="17"/>
      <c r="AB306" s="17"/>
      <c r="AC306" s="141"/>
      <c r="AD306" s="141"/>
      <c r="AE306" s="141"/>
      <c r="AF306" s="141"/>
      <c r="AG306" s="141"/>
      <c r="AH306" s="141"/>
      <c r="AI306" s="141"/>
      <c r="AJ306" s="141"/>
      <c r="AK306" s="141">
        <v>70</v>
      </c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41"/>
      <c r="BC306" s="141"/>
      <c r="BD306" s="141"/>
      <c r="BE306" s="141"/>
      <c r="BF306" s="141"/>
      <c r="BG306" s="141"/>
      <c r="BH306" s="141"/>
      <c r="BI306" s="141"/>
      <c r="BJ306" s="141"/>
      <c r="BK306" s="141"/>
      <c r="BL306" s="141"/>
      <c r="BM306" s="141"/>
      <c r="BN306" s="141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145"/>
      <c r="CG306" s="146"/>
      <c r="CH306" s="146"/>
      <c r="CI306" s="146"/>
      <c r="CJ306" s="146"/>
      <c r="CK306" s="146"/>
      <c r="CL306" s="146"/>
      <c r="CM306" s="147"/>
      <c r="CN306" s="36"/>
      <c r="CO306" s="36"/>
      <c r="CP306" s="36"/>
      <c r="CQ306" s="36"/>
      <c r="CR306" s="36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2"/>
      <c r="DE306" s="142"/>
      <c r="DF306" s="142"/>
      <c r="DG306" s="142"/>
      <c r="DH306" s="142"/>
      <c r="DI306" s="142"/>
      <c r="DJ306" s="142"/>
    </row>
    <row r="307" spans="1:114">
      <c r="A307" s="12" t="str">
        <f>IF(B307="","",IF(B307&gt;1,"UWAGA JUŻ BYŁ",""))</f>
        <v/>
      </c>
      <c r="B307" s="12">
        <f>IF(C307="","",COUNTIF($C$8:$C$50361,C307))</f>
        <v>1</v>
      </c>
      <c r="C307" s="12" t="str">
        <f>CONCATENATE(E307,F307,H307,G307)</f>
        <v>GAŁUSZKAHalina1971ALPIN SPORT TEAM / PORĄBKA</v>
      </c>
      <c r="D307" s="12">
        <f>IF(E307="","",COUNTA($E$8:E307))</f>
        <v>300</v>
      </c>
      <c r="E307" s="16" t="s">
        <v>1948</v>
      </c>
      <c r="F307" s="12" t="s">
        <v>1728</v>
      </c>
      <c r="G307" s="117" t="s">
        <v>1949</v>
      </c>
      <c r="H307" s="15">
        <v>1971</v>
      </c>
      <c r="I307" s="12" t="str">
        <f>IF(ISERROR(VLOOKUP(H307,KATEGORIE!$C$13:$E$50006,MATCH(KATEGORIE!$E$12,KATEGORIE!$C$12:$E$12,0),0)),"",VLOOKUP(H307,KATEGORIE!$C$13:$E$50006,MATCH(KATEGORIE!$E$12,KATEGORIE!$C$12:$E$12,0),0))</f>
        <v>M</v>
      </c>
      <c r="J307" s="12">
        <f>IF(I307="","",COUNTIF($I$8:I307,I307))</f>
        <v>31</v>
      </c>
      <c r="K307" s="12">
        <f>COUNT(V307:DJ307)</f>
        <v>1</v>
      </c>
      <c r="L307" s="17">
        <f>IF(ISERROR(LARGE(V307:AB307,1)),0,LARGE(V307:AB307,1))+IF(ISERROR(LARGE(V307:AB307,2)),0,LARGE(V307:AB307,2))+IF(ISERROR(LARGE(V307:AB307,3)),0,LARGE(V307:AB307,3))+IF(ISERROR(LARGE(V307:AB307,4)),0,LARGE(V307:AB307,4))</f>
        <v>70</v>
      </c>
      <c r="M307" s="141">
        <f>IF(ISERROR(LARGE(AC307:BN307,1)),0,LARGE(AC307:BN307,1))+IF(ISERROR(LARGE(AC307:BN307,2)),0,LARGE(AC307:BN307,2))+IF(ISERROR(LARGE(AC307:BN307,3)),0,LARGE(AC307:BN307,3))+IF(ISERROR(LARGE(AC307:BN307,4)),0,LARGE(AC307:BN307,4))</f>
        <v>0</v>
      </c>
      <c r="N307" s="36">
        <f>IF(ISERROR(LARGE(BO307:CR307,1)),0,LARGE(BO307:CR307,1))+IF(ISERROR(LARGE(BO307:CR307,2)),0,LARGE(BO307:CR307,2))+IF(ISERROR(LARGE(BO307:CR307,3)),0,LARGE(BO307:CR307,3))+IF(ISERROR(LARGE(BO307:CR307,4)),0,LARGE(BO307:CR307,4))</f>
        <v>0</v>
      </c>
      <c r="O307" s="142">
        <f>IF(ISERROR(LARGE(CS307:DJ307,1)),0,LARGE(CS307:DJ307,1))+IF(ISERROR(LARGE(CS307:DJ307,2)),0,LARGE(CS307:DJ307,2))+IF(ISERROR(LARGE(CS307:DJ307,3)),0,LARGE(CS307:DJ307,3))+IF(ISERROR(LARGE(CS307:DJ307,4)),0,LARGE(CS307:DJ307,4))</f>
        <v>0</v>
      </c>
      <c r="P307" s="143">
        <f>IF(ISERROR(LARGE(V307:DJ307,1)),0,LARGE(V307:DJ307,1))+IF(ISERROR(LARGE(V307:DJ307,2)),0,LARGE(V307:DJ307,2))+IF(ISERROR(LARGE(V307:DJ307,3)),0,LARGE(V307:DJ307,3))+IF(ISERROR(LARGE(V307:DJ307,4)),0,LARGE(V307:DJ307,4))+IF(ISERROR(LARGE(V307:DJ307,5)),0,LARGE(V307:DJ307,5))+IF(ISERROR(LARGE(V307:DJ307,6)),0,LARGE(V307:DJ307,6))+IF(ISERROR(LARGE(V307:DJ307,7)),0,LARGE(V307:DJ307,7))+IF(ISERROR(LARGE(V307:DJ307,8)),0,LARGE(V307:DJ307,8))+IF(ISERROR(LARGE(V307:DJ307,9)),0,LARGE(V307:DJ307,9))+IF(ISERROR(LARGE(V307:DJ307,10)),0,LARGE(V307:DJ307,10))+IF(ISERROR(LARGE(V307:DJ307,11)),0,LARGE(V307:DJ307,11))+IF(ISERROR(LARGE(V307:DJ307,12)),0,LARGE(V307:DJ307,12))</f>
        <v>70</v>
      </c>
      <c r="Q307" s="144">
        <f>COUNT(V307:DJ307)</f>
        <v>1</v>
      </c>
      <c r="R307" s="144">
        <f>IF(ISERROR(LARGE(V307:AB307,5)),0,LARGE(V307:AB307,5))</f>
        <v>0</v>
      </c>
      <c r="S307" s="144">
        <f>IF(ISERROR(LARGE(AC307:BN307,5)),0,LARGE(AC307:BN307,5))</f>
        <v>0</v>
      </c>
      <c r="T307" s="144">
        <f>IF(ISERROR(LARGE(BO307:CR307,5)),0,LARGE(BO307:CR307,5))</f>
        <v>0</v>
      </c>
      <c r="U307" s="144">
        <f>IF(ISERROR(LARGE(CS307:DJ307,5)),0,LARGE(CS307:DJ307,5))</f>
        <v>0</v>
      </c>
      <c r="V307" s="17">
        <v>70</v>
      </c>
      <c r="W307" s="17"/>
      <c r="X307" s="17"/>
      <c r="Y307" s="17"/>
      <c r="Z307" s="17"/>
      <c r="AA307" s="17"/>
      <c r="AB307" s="17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41"/>
      <c r="BC307" s="141"/>
      <c r="BD307" s="141"/>
      <c r="BE307" s="141"/>
      <c r="BF307" s="141"/>
      <c r="BG307" s="141"/>
      <c r="BH307" s="141"/>
      <c r="BI307" s="141"/>
      <c r="BJ307" s="141"/>
      <c r="BK307" s="141"/>
      <c r="BL307" s="141"/>
      <c r="BM307" s="141"/>
      <c r="BN307" s="141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145"/>
      <c r="CG307" s="146"/>
      <c r="CH307" s="146"/>
      <c r="CI307" s="146"/>
      <c r="CJ307" s="146"/>
      <c r="CK307" s="146"/>
      <c r="CL307" s="146"/>
      <c r="CM307" s="147"/>
      <c r="CN307" s="36"/>
      <c r="CO307" s="36"/>
      <c r="CP307" s="36"/>
      <c r="CQ307" s="36"/>
      <c r="CR307" s="36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2"/>
      <c r="DE307" s="142"/>
      <c r="DF307" s="142"/>
      <c r="DG307" s="142"/>
      <c r="DH307" s="142"/>
      <c r="DI307" s="142"/>
      <c r="DJ307" s="142"/>
    </row>
    <row r="308" spans="1:114">
      <c r="A308" s="12" t="str">
        <f>IF(B308="","",IF(B308&gt;1,"UWAGA JUŻ BYŁ",""))</f>
        <v/>
      </c>
      <c r="B308" s="12">
        <f>IF(C308="","",COUNTIF($C$8:$C$50361,C308))</f>
        <v>1</v>
      </c>
      <c r="C308" s="12" t="str">
        <f>CONCATENATE(E308,F308,H308,G308)</f>
        <v>MadajZuzanna1991Eurobike Kaczmarek Electric Team</v>
      </c>
      <c r="D308" s="12">
        <f>IF(E308="","",COUNTA($E$8:E308))</f>
        <v>301</v>
      </c>
      <c r="E308" s="12" t="s">
        <v>2111</v>
      </c>
      <c r="F308" s="12" t="s">
        <v>449</v>
      </c>
      <c r="G308" s="12" t="s">
        <v>2112</v>
      </c>
      <c r="H308" s="12">
        <v>1991</v>
      </c>
      <c r="I308" s="12" t="str">
        <f>IF(ISERROR(VLOOKUP(H308,KATEGORIE!$C$13:$E$50006,MATCH(KATEGORIE!$E$12,KATEGORIE!$C$12:$E$12,0),0)),"",VLOOKUP(H308,KATEGORIE!$C$13:$E$50006,MATCH(KATEGORIE!$E$12,KATEGORIE!$C$12:$E$12,0),0))</f>
        <v>S1</v>
      </c>
      <c r="J308" s="12">
        <f>IF(I308="","",COUNTIF($I$8:I308,I308))</f>
        <v>50</v>
      </c>
      <c r="K308" s="12">
        <f>COUNT(V308:DJ308)</f>
        <v>1</v>
      </c>
      <c r="L308" s="17">
        <f>IF(ISERROR(LARGE(V308:AB308,1)),0,LARGE(V308:AB308,1))+IF(ISERROR(LARGE(V308:AB308,2)),0,LARGE(V308:AB308,2))+IF(ISERROR(LARGE(V308:AB308,3)),0,LARGE(V308:AB308,3))+IF(ISERROR(LARGE(V308:AB308,4)),0,LARGE(V308:AB308,4))</f>
        <v>0</v>
      </c>
      <c r="M308" s="141">
        <f>IF(ISERROR(LARGE(AC308:BN308,1)),0,LARGE(AC308:BN308,1))+IF(ISERROR(LARGE(AC308:BN308,2)),0,LARGE(AC308:BN308,2))+IF(ISERROR(LARGE(AC308:BN308,3)),0,LARGE(AC308:BN308,3))+IF(ISERROR(LARGE(AC308:BN308,4)),0,LARGE(AC308:BN308,4))</f>
        <v>0</v>
      </c>
      <c r="N308" s="36">
        <f>IF(ISERROR(LARGE(BO308:CR308,1)),0,LARGE(BO308:CR308,1))+IF(ISERROR(LARGE(BO308:CR308,2)),0,LARGE(BO308:CR308,2))+IF(ISERROR(LARGE(BO308:CR308,3)),0,LARGE(BO308:CR308,3))+IF(ISERROR(LARGE(BO308:CR308,4)),0,LARGE(BO308:CR308,4))</f>
        <v>0</v>
      </c>
      <c r="O308" s="142">
        <f>IF(ISERROR(LARGE(CS308:DJ308,1)),0,LARGE(CS308:DJ308,1))+IF(ISERROR(LARGE(CS308:DJ308,2)),0,LARGE(CS308:DJ308,2))+IF(ISERROR(LARGE(CS308:DJ308,3)),0,LARGE(CS308:DJ308,3))+IF(ISERROR(LARGE(CS308:DJ308,4)),0,LARGE(CS308:DJ308,4))</f>
        <v>70</v>
      </c>
      <c r="P308" s="143">
        <f>IF(ISERROR(LARGE(V308:DJ308,1)),0,LARGE(V308:DJ308,1))+IF(ISERROR(LARGE(V308:DJ308,2)),0,LARGE(V308:DJ308,2))+IF(ISERROR(LARGE(V308:DJ308,3)),0,LARGE(V308:DJ308,3))+IF(ISERROR(LARGE(V308:DJ308,4)),0,LARGE(V308:DJ308,4))+IF(ISERROR(LARGE(V308:DJ308,5)),0,LARGE(V308:DJ308,5))+IF(ISERROR(LARGE(V308:DJ308,6)),0,LARGE(V308:DJ308,6))+IF(ISERROR(LARGE(V308:DJ308,7)),0,LARGE(V308:DJ308,7))+IF(ISERROR(LARGE(V308:DJ308,8)),0,LARGE(V308:DJ308,8))+IF(ISERROR(LARGE(V308:DJ308,9)),0,LARGE(V308:DJ308,9))+IF(ISERROR(LARGE(V308:DJ308,10)),0,LARGE(V308:DJ308,10))+IF(ISERROR(LARGE(V308:DJ308,11)),0,LARGE(V308:DJ308,11))+IF(ISERROR(LARGE(V308:DJ308,12)),0,LARGE(V308:DJ308,12))</f>
        <v>70</v>
      </c>
      <c r="Q308" s="144">
        <f>COUNT(V308:DJ308)</f>
        <v>1</v>
      </c>
      <c r="R308" s="144">
        <f>IF(ISERROR(LARGE(V308:AB308,5)),0,LARGE(V308:AB308,5))</f>
        <v>0</v>
      </c>
      <c r="S308" s="144">
        <f>IF(ISERROR(LARGE(AC308:BN308,5)),0,LARGE(AC308:BN308,5))</f>
        <v>0</v>
      </c>
      <c r="T308" s="144">
        <f>IF(ISERROR(LARGE(BO308:CR308,5)),0,LARGE(BO308:CR308,5))</f>
        <v>0</v>
      </c>
      <c r="U308" s="144">
        <f>IF(ISERROR(LARGE(CS308:DJ308,5)),0,LARGE(CS308:DJ308,5))</f>
        <v>0</v>
      </c>
      <c r="V308" s="17"/>
      <c r="W308" s="17"/>
      <c r="X308" s="17"/>
      <c r="Y308" s="17"/>
      <c r="Z308" s="17"/>
      <c r="AA308" s="17"/>
      <c r="AB308" s="17"/>
      <c r="AC308" s="141"/>
      <c r="AD308" s="141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41"/>
      <c r="BC308" s="141"/>
      <c r="BD308" s="141"/>
      <c r="BE308" s="141"/>
      <c r="BF308" s="141"/>
      <c r="BG308" s="141"/>
      <c r="BH308" s="141"/>
      <c r="BI308" s="141"/>
      <c r="BJ308" s="141"/>
      <c r="BK308" s="141"/>
      <c r="BL308" s="141"/>
      <c r="BM308" s="141"/>
      <c r="BN308" s="141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145"/>
      <c r="CG308" s="146"/>
      <c r="CH308" s="146"/>
      <c r="CI308" s="146"/>
      <c r="CJ308" s="146"/>
      <c r="CK308" s="146"/>
      <c r="CL308" s="146"/>
      <c r="CM308" s="147"/>
      <c r="CN308" s="36"/>
      <c r="CO308" s="36"/>
      <c r="CP308" s="36"/>
      <c r="CQ308" s="36"/>
      <c r="CR308" s="36"/>
      <c r="CS308" s="142"/>
      <c r="CT308" s="142"/>
      <c r="CU308" s="142"/>
      <c r="CV308" s="142"/>
      <c r="CW308" s="142">
        <v>70</v>
      </c>
      <c r="CX308" s="142"/>
      <c r="CY308" s="142"/>
      <c r="CZ308" s="142"/>
      <c r="DA308" s="142"/>
      <c r="DB308" s="142"/>
      <c r="DC308" s="142"/>
      <c r="DD308" s="142"/>
      <c r="DE308" s="142"/>
      <c r="DF308" s="142"/>
      <c r="DG308" s="142"/>
      <c r="DH308" s="142"/>
      <c r="DI308" s="142"/>
      <c r="DJ308" s="142"/>
    </row>
    <row r="309" spans="1:114">
      <c r="A309" s="12" t="str">
        <f>IF(B309="","",IF(B309&gt;1,"UWAGA JUŻ BYŁ",""))</f>
        <v/>
      </c>
      <c r="B309" s="12">
        <f>IF(C309="","",COUNTIF($C$8:$C$50361,C309))</f>
        <v>1</v>
      </c>
      <c r="C309" s="12" t="str">
        <f>CONCATENATE(E309,F309,H309,G309)</f>
        <v>LEŚNIEWSKAJustyna1981Radków Rungroup A.k.b. Runforfun</v>
      </c>
      <c r="D309" s="12">
        <f>IF(E309="","",COUNTA($E$8:E309))</f>
        <v>302</v>
      </c>
      <c r="E309" s="12" t="s">
        <v>2147</v>
      </c>
      <c r="F309" s="12" t="s">
        <v>271</v>
      </c>
      <c r="G309" s="12" t="s">
        <v>4103</v>
      </c>
      <c r="H309" s="12">
        <v>1981</v>
      </c>
      <c r="I309" s="12" t="str">
        <f>IF(ISERROR(VLOOKUP(H309,KATEGORIE!$C$13:$E$50006,MATCH(KATEGORIE!$E$12,KATEGORIE!$C$12:$E$12,0),0)),"",VLOOKUP(H309,KATEGORIE!$C$13:$E$50006,MATCH(KATEGORIE!$E$12,KATEGORIE!$C$12:$E$12,0),0))</f>
        <v>S2</v>
      </c>
      <c r="J309" s="12">
        <f>IF(I309="","",COUNTIF($I$8:I309,I309))</f>
        <v>89</v>
      </c>
      <c r="K309" s="12">
        <f>COUNT(V309:DJ309)</f>
        <v>2</v>
      </c>
      <c r="L309" s="17">
        <f>IF(ISERROR(LARGE(V309:AB309,1)),0,LARGE(V309:AB309,1))+IF(ISERROR(LARGE(V309:AB309,2)),0,LARGE(V309:AB309,2))+IF(ISERROR(LARGE(V309:AB309,3)),0,LARGE(V309:AB309,3))+IF(ISERROR(LARGE(V309:AB309,4)),0,LARGE(V309:AB309,4))</f>
        <v>0</v>
      </c>
      <c r="M309" s="141">
        <f>IF(ISERROR(LARGE(AC309:BN309,1)),0,LARGE(AC309:BN309,1))+IF(ISERROR(LARGE(AC309:BN309,2)),0,LARGE(AC309:BN309,2))+IF(ISERROR(LARGE(AC309:BN309,3)),0,LARGE(AC309:BN309,3))+IF(ISERROR(LARGE(AC309:BN309,4)),0,LARGE(AC309:BN309,4))</f>
        <v>70</v>
      </c>
      <c r="N309" s="36">
        <f>IF(ISERROR(LARGE(BO309:CR309,1)),0,LARGE(BO309:CR309,1))+IF(ISERROR(LARGE(BO309:CR309,2)),0,LARGE(BO309:CR309,2))+IF(ISERROR(LARGE(BO309:CR309,3)),0,LARGE(BO309:CR309,3))+IF(ISERROR(LARGE(BO309:CR309,4)),0,LARGE(BO309:CR309,4))</f>
        <v>0</v>
      </c>
      <c r="O309" s="142">
        <f>IF(ISERROR(LARGE(CS309:DJ309,1)),0,LARGE(CS309:DJ309,1))+IF(ISERROR(LARGE(CS309:DJ309,2)),0,LARGE(CS309:DJ309,2))+IF(ISERROR(LARGE(CS309:DJ309,3)),0,LARGE(CS309:DJ309,3))+IF(ISERROR(LARGE(CS309:DJ309,4)),0,LARGE(CS309:DJ309,4))</f>
        <v>0</v>
      </c>
      <c r="P309" s="143">
        <f>IF(ISERROR(LARGE(V309:DJ309,1)),0,LARGE(V309:DJ309,1))+IF(ISERROR(LARGE(V309:DJ309,2)),0,LARGE(V309:DJ309,2))+IF(ISERROR(LARGE(V309:DJ309,3)),0,LARGE(V309:DJ309,3))+IF(ISERROR(LARGE(V309:DJ309,4)),0,LARGE(V309:DJ309,4))+IF(ISERROR(LARGE(V309:DJ309,5)),0,LARGE(V309:DJ309,5))+IF(ISERROR(LARGE(V309:DJ309,6)),0,LARGE(V309:DJ309,6))+IF(ISERROR(LARGE(V309:DJ309,7)),0,LARGE(V309:DJ309,7))+IF(ISERROR(LARGE(V309:DJ309,8)),0,LARGE(V309:DJ309,8))+IF(ISERROR(LARGE(V309:DJ309,9)),0,LARGE(V309:DJ309,9))+IF(ISERROR(LARGE(V309:DJ309,10)),0,LARGE(V309:DJ309,10))+IF(ISERROR(LARGE(V309:DJ309,11)),0,LARGE(V309:DJ309,11))+IF(ISERROR(LARGE(V309:DJ309,12)),0,LARGE(V309:DJ309,12))</f>
        <v>70</v>
      </c>
      <c r="Q309" s="144">
        <f>COUNT(V309:DJ309)</f>
        <v>2</v>
      </c>
      <c r="R309" s="144">
        <f>IF(ISERROR(LARGE(V309:AB309,5)),0,LARGE(V309:AB309,5))</f>
        <v>0</v>
      </c>
      <c r="S309" s="144">
        <f>IF(ISERROR(LARGE(AC309:BN309,5)),0,LARGE(AC309:BN309,5))</f>
        <v>0</v>
      </c>
      <c r="T309" s="144">
        <f>IF(ISERROR(LARGE(BO309:CR309,5)),0,LARGE(BO309:CR309,5))</f>
        <v>0</v>
      </c>
      <c r="U309" s="144">
        <f>IF(ISERROR(LARGE(CS309:DJ309,5)),0,LARGE(CS309:DJ309,5))</f>
        <v>0</v>
      </c>
      <c r="V309" s="17"/>
      <c r="W309" s="17"/>
      <c r="X309" s="17"/>
      <c r="Y309" s="17"/>
      <c r="Z309" s="17"/>
      <c r="AA309" s="17"/>
      <c r="AB309" s="17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>
        <v>20</v>
      </c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>
        <v>50</v>
      </c>
      <c r="BB309" s="141"/>
      <c r="BC309" s="141"/>
      <c r="BD309" s="141"/>
      <c r="BE309" s="141"/>
      <c r="BF309" s="141"/>
      <c r="BG309" s="141"/>
      <c r="BH309" s="141"/>
      <c r="BI309" s="141"/>
      <c r="BJ309" s="141"/>
      <c r="BK309" s="141"/>
      <c r="BL309" s="141"/>
      <c r="BM309" s="141"/>
      <c r="BN309" s="141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145"/>
      <c r="CG309" s="146"/>
      <c r="CH309" s="146"/>
      <c r="CI309" s="146"/>
      <c r="CJ309" s="146"/>
      <c r="CK309" s="146"/>
      <c r="CL309" s="146"/>
      <c r="CM309" s="147"/>
      <c r="CN309" s="36"/>
      <c r="CO309" s="36"/>
      <c r="CP309" s="36"/>
      <c r="CQ309" s="36"/>
      <c r="CR309" s="36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2"/>
      <c r="DE309" s="142"/>
      <c r="DF309" s="142"/>
      <c r="DG309" s="142"/>
      <c r="DH309" s="142"/>
      <c r="DI309" s="142"/>
      <c r="DJ309" s="142"/>
    </row>
    <row r="310" spans="1:114">
      <c r="A310" s="12" t="str">
        <f>IF(B310="","",IF(B310&gt;1,"UWAGA JUŻ BYŁ",""))</f>
        <v/>
      </c>
      <c r="B310" s="12">
        <f>IF(C310="","",COUNTIF($C$8:$C$50361,C310))</f>
        <v>1</v>
      </c>
      <c r="C310" s="12" t="str">
        <f>CONCATENATE(E310,F310,H310,G310)</f>
        <v>PytelKlaudia1999SSR-LZS SOKÓŁ SZCZYRK / NIELEDWIA</v>
      </c>
      <c r="D310" s="12">
        <f>IF(E310="","",COUNTA($E$8:E310))</f>
        <v>303</v>
      </c>
      <c r="E310" s="12" t="s">
        <v>2202</v>
      </c>
      <c r="F310" s="12" t="s">
        <v>704</v>
      </c>
      <c r="G310" s="12" t="s">
        <v>2203</v>
      </c>
      <c r="H310" s="12">
        <v>1999</v>
      </c>
      <c r="I310" s="12" t="str">
        <f>IF(ISERROR(VLOOKUP(H310,KATEGORIE!$C$13:$E$50006,MATCH(KATEGORIE!$E$12,KATEGORIE!$C$12:$E$12,0),0)),"",VLOOKUP(H310,KATEGORIE!$C$13:$E$50006,MATCH(KATEGORIE!$E$12,KATEGORIE!$C$12:$E$12,0),0))</f>
        <v>J</v>
      </c>
      <c r="J310" s="12">
        <f>IF(I310="","",COUNTIF($I$8:I310,I310))</f>
        <v>9</v>
      </c>
      <c r="K310" s="12">
        <f>COUNT(V310:DJ310)</f>
        <v>1</v>
      </c>
      <c r="L310" s="17">
        <f>IF(ISERROR(LARGE(V310:AB310,1)),0,LARGE(V310:AB310,1))+IF(ISERROR(LARGE(V310:AB310,2)),0,LARGE(V310:AB310,2))+IF(ISERROR(LARGE(V310:AB310,3)),0,LARGE(V310:AB310,3))+IF(ISERROR(LARGE(V310:AB310,4)),0,LARGE(V310:AB310,4))</f>
        <v>70</v>
      </c>
      <c r="M310" s="141">
        <f>IF(ISERROR(LARGE(AC310:BN310,1)),0,LARGE(AC310:BN310,1))+IF(ISERROR(LARGE(AC310:BN310,2)),0,LARGE(AC310:BN310,2))+IF(ISERROR(LARGE(AC310:BN310,3)),0,LARGE(AC310:BN310,3))+IF(ISERROR(LARGE(AC310:BN310,4)),0,LARGE(AC310:BN310,4))</f>
        <v>0</v>
      </c>
      <c r="N310" s="36">
        <f>IF(ISERROR(LARGE(BO310:CR310,1)),0,LARGE(BO310:CR310,1))+IF(ISERROR(LARGE(BO310:CR310,2)),0,LARGE(BO310:CR310,2))+IF(ISERROR(LARGE(BO310:CR310,3)),0,LARGE(BO310:CR310,3))+IF(ISERROR(LARGE(BO310:CR310,4)),0,LARGE(BO310:CR310,4))</f>
        <v>0</v>
      </c>
      <c r="O310" s="142">
        <f>IF(ISERROR(LARGE(CS310:DJ310,1)),0,LARGE(CS310:DJ310,1))+IF(ISERROR(LARGE(CS310:DJ310,2)),0,LARGE(CS310:DJ310,2))+IF(ISERROR(LARGE(CS310:DJ310,3)),0,LARGE(CS310:DJ310,3))+IF(ISERROR(LARGE(CS310:DJ310,4)),0,LARGE(CS310:DJ310,4))</f>
        <v>0</v>
      </c>
      <c r="P310" s="143">
        <f>IF(ISERROR(LARGE(V310:DJ310,1)),0,LARGE(V310:DJ310,1))+IF(ISERROR(LARGE(V310:DJ310,2)),0,LARGE(V310:DJ310,2))+IF(ISERROR(LARGE(V310:DJ310,3)),0,LARGE(V310:DJ310,3))+IF(ISERROR(LARGE(V310:DJ310,4)),0,LARGE(V310:DJ310,4))+IF(ISERROR(LARGE(V310:DJ310,5)),0,LARGE(V310:DJ310,5))+IF(ISERROR(LARGE(V310:DJ310,6)),0,LARGE(V310:DJ310,6))+IF(ISERROR(LARGE(V310:DJ310,7)),0,LARGE(V310:DJ310,7))+IF(ISERROR(LARGE(V310:DJ310,8)),0,LARGE(V310:DJ310,8))+IF(ISERROR(LARGE(V310:DJ310,9)),0,LARGE(V310:DJ310,9))+IF(ISERROR(LARGE(V310:DJ310,10)),0,LARGE(V310:DJ310,10))+IF(ISERROR(LARGE(V310:DJ310,11)),0,LARGE(V310:DJ310,11))+IF(ISERROR(LARGE(V310:DJ310,12)),0,LARGE(V310:DJ310,12))</f>
        <v>70</v>
      </c>
      <c r="Q310" s="144">
        <f>COUNT(V310:DJ310)</f>
        <v>1</v>
      </c>
      <c r="R310" s="144">
        <f>IF(ISERROR(LARGE(V310:AB310,5)),0,LARGE(V310:AB310,5))</f>
        <v>0</v>
      </c>
      <c r="S310" s="144">
        <f>IF(ISERROR(LARGE(AC310:BN310,5)),0,LARGE(AC310:BN310,5))</f>
        <v>0</v>
      </c>
      <c r="T310" s="144">
        <f>IF(ISERROR(LARGE(BO310:CR310,5)),0,LARGE(BO310:CR310,5))</f>
        <v>0</v>
      </c>
      <c r="U310" s="144">
        <f>IF(ISERROR(LARGE(CS310:DJ310,5)),0,LARGE(CS310:DJ310,5))</f>
        <v>0</v>
      </c>
      <c r="V310" s="17"/>
      <c r="W310" s="17">
        <v>70</v>
      </c>
      <c r="X310" s="17"/>
      <c r="Y310" s="17"/>
      <c r="Z310" s="17"/>
      <c r="AA310" s="17"/>
      <c r="AB310" s="17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41"/>
      <c r="BC310" s="141"/>
      <c r="BD310" s="141"/>
      <c r="BE310" s="141"/>
      <c r="BF310" s="141"/>
      <c r="BG310" s="141"/>
      <c r="BH310" s="141"/>
      <c r="BI310" s="141"/>
      <c r="BJ310" s="141"/>
      <c r="BK310" s="141"/>
      <c r="BL310" s="141"/>
      <c r="BM310" s="141"/>
      <c r="BN310" s="141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  <c r="BY310" s="36"/>
      <c r="BZ310" s="36"/>
      <c r="CA310" s="36"/>
      <c r="CB310" s="36"/>
      <c r="CC310" s="36"/>
      <c r="CD310" s="36"/>
      <c r="CE310" s="36"/>
      <c r="CF310" s="145"/>
      <c r="CG310" s="146"/>
      <c r="CH310" s="146"/>
      <c r="CI310" s="146"/>
      <c r="CJ310" s="146"/>
      <c r="CK310" s="146"/>
      <c r="CL310" s="146"/>
      <c r="CM310" s="147"/>
      <c r="CN310" s="36"/>
      <c r="CO310" s="36"/>
      <c r="CP310" s="36"/>
      <c r="CQ310" s="36"/>
      <c r="CR310" s="36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2"/>
      <c r="DE310" s="142"/>
      <c r="DF310" s="142"/>
      <c r="DG310" s="142"/>
      <c r="DH310" s="142"/>
      <c r="DI310" s="142"/>
      <c r="DJ310" s="142"/>
    </row>
    <row r="311" spans="1:114">
      <c r="A311" s="12" t="str">
        <f>IF(B311="","",IF(B311&gt;1,"UWAGA JUŻ BYŁ",""))</f>
        <v/>
      </c>
      <c r="B311" s="12">
        <f>IF(C311="","",COUNTIF($C$8:$C$50361,C311))</f>
        <v>1</v>
      </c>
      <c r="C311" s="12" t="str">
        <f>CONCATENATE(E311,F311,H311,G311)</f>
        <v>BORUTA-KOŁODZIEJEmiliaWrocław</v>
      </c>
      <c r="D311" s="12">
        <f>IF(E311="","",COUNTA($E$8:E311))</f>
        <v>304</v>
      </c>
      <c r="E311" s="117" t="s">
        <v>2324</v>
      </c>
      <c r="F311" s="12" t="s">
        <v>2325</v>
      </c>
      <c r="G311" s="12" t="s">
        <v>1710</v>
      </c>
      <c r="H311" s="12"/>
      <c r="I311" s="12" t="str">
        <f>IF(ISERROR(VLOOKUP(H311,KATEGORIE!$C$13:$E$50006,MATCH(KATEGORIE!$E$12,KATEGORIE!$C$12:$E$12,0),0)),"",VLOOKUP(H311,KATEGORIE!$C$13:$E$50006,MATCH(KATEGORIE!$E$12,KATEGORIE!$C$12:$E$12,0),0))</f>
        <v/>
      </c>
      <c r="J311" s="12" t="str">
        <f>IF(I311="","",COUNTIF($I$8:I311,I311))</f>
        <v/>
      </c>
      <c r="K311" s="12">
        <f>COUNT(V311:DJ311)</f>
        <v>1</v>
      </c>
      <c r="L311" s="17">
        <f>IF(ISERROR(LARGE(V311:AB311,1)),0,LARGE(V311:AB311,1))+IF(ISERROR(LARGE(V311:AB311,2)),0,LARGE(V311:AB311,2))+IF(ISERROR(LARGE(V311:AB311,3)),0,LARGE(V311:AB311,3))+IF(ISERROR(LARGE(V311:AB311,4)),0,LARGE(V311:AB311,4))</f>
        <v>0</v>
      </c>
      <c r="M311" s="141">
        <f>IF(ISERROR(LARGE(AC311:BN311,1)),0,LARGE(AC311:BN311,1))+IF(ISERROR(LARGE(AC311:BN311,2)),0,LARGE(AC311:BN311,2))+IF(ISERROR(LARGE(AC311:BN311,3)),0,LARGE(AC311:BN311,3))+IF(ISERROR(LARGE(AC311:BN311,4)),0,LARGE(AC311:BN311,4))</f>
        <v>0</v>
      </c>
      <c r="N311" s="36">
        <f>IF(ISERROR(LARGE(BO311:CR311,1)),0,LARGE(BO311:CR311,1))+IF(ISERROR(LARGE(BO311:CR311,2)),0,LARGE(BO311:CR311,2))+IF(ISERROR(LARGE(BO311:CR311,3)),0,LARGE(BO311:CR311,3))+IF(ISERROR(LARGE(BO311:CR311,4)),0,LARGE(BO311:CR311,4))</f>
        <v>70</v>
      </c>
      <c r="O311" s="142">
        <f>IF(ISERROR(LARGE(CS311:DJ311,1)),0,LARGE(CS311:DJ311,1))+IF(ISERROR(LARGE(CS311:DJ311,2)),0,LARGE(CS311:DJ311,2))+IF(ISERROR(LARGE(CS311:DJ311,3)),0,LARGE(CS311:DJ311,3))+IF(ISERROR(LARGE(CS311:DJ311,4)),0,LARGE(CS311:DJ311,4))</f>
        <v>0</v>
      </c>
      <c r="P311" s="143">
        <f>IF(ISERROR(LARGE(V311:DJ311,1)),0,LARGE(V311:DJ311,1))+IF(ISERROR(LARGE(V311:DJ311,2)),0,LARGE(V311:DJ311,2))+IF(ISERROR(LARGE(V311:DJ311,3)),0,LARGE(V311:DJ311,3))+IF(ISERROR(LARGE(V311:DJ311,4)),0,LARGE(V311:DJ311,4))+IF(ISERROR(LARGE(V311:DJ311,5)),0,LARGE(V311:DJ311,5))+IF(ISERROR(LARGE(V311:DJ311,6)),0,LARGE(V311:DJ311,6))+IF(ISERROR(LARGE(V311:DJ311,7)),0,LARGE(V311:DJ311,7))+IF(ISERROR(LARGE(V311:DJ311,8)),0,LARGE(V311:DJ311,8))+IF(ISERROR(LARGE(V311:DJ311,9)),0,LARGE(V311:DJ311,9))+IF(ISERROR(LARGE(V311:DJ311,10)),0,LARGE(V311:DJ311,10))+IF(ISERROR(LARGE(V311:DJ311,11)),0,LARGE(V311:DJ311,11))+IF(ISERROR(LARGE(V311:DJ311,12)),0,LARGE(V311:DJ311,12))</f>
        <v>70</v>
      </c>
      <c r="Q311" s="144">
        <f>COUNT(V311:DJ311)</f>
        <v>1</v>
      </c>
      <c r="R311" s="144">
        <f>IF(ISERROR(LARGE(V311:AB311,5)),0,LARGE(V311:AB311,5))</f>
        <v>0</v>
      </c>
      <c r="S311" s="144">
        <f>IF(ISERROR(LARGE(AC311:BN311,5)),0,LARGE(AC311:BN311,5))</f>
        <v>0</v>
      </c>
      <c r="T311" s="144">
        <f>IF(ISERROR(LARGE(BO311:CR311,5)),0,LARGE(BO311:CR311,5))</f>
        <v>0</v>
      </c>
      <c r="U311" s="144">
        <f>IF(ISERROR(LARGE(CS311:DJ311,5)),0,LARGE(CS311:DJ311,5))</f>
        <v>0</v>
      </c>
      <c r="V311" s="17"/>
      <c r="W311" s="17"/>
      <c r="X311" s="17"/>
      <c r="Y311" s="17"/>
      <c r="Z311" s="17"/>
      <c r="AA311" s="17"/>
      <c r="AB311" s="17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41"/>
      <c r="BC311" s="141"/>
      <c r="BD311" s="141"/>
      <c r="BE311" s="141"/>
      <c r="BF311" s="141"/>
      <c r="BG311" s="141"/>
      <c r="BH311" s="141"/>
      <c r="BI311" s="141"/>
      <c r="BJ311" s="141"/>
      <c r="BK311" s="141"/>
      <c r="BL311" s="141"/>
      <c r="BM311" s="141"/>
      <c r="BN311" s="141"/>
      <c r="BO311" s="36"/>
      <c r="BP311" s="36"/>
      <c r="BQ311" s="36"/>
      <c r="BR311" s="36"/>
      <c r="BS311" s="36"/>
      <c r="BT311" s="36"/>
      <c r="BU311" s="36"/>
      <c r="BV311" s="36"/>
      <c r="BW311" s="36">
        <v>70</v>
      </c>
      <c r="BX311" s="36"/>
      <c r="BY311" s="36"/>
      <c r="BZ311" s="36"/>
      <c r="CA311" s="36"/>
      <c r="CB311" s="36"/>
      <c r="CC311" s="36"/>
      <c r="CD311" s="36"/>
      <c r="CE311" s="36"/>
      <c r="CF311" s="145"/>
      <c r="CG311" s="146"/>
      <c r="CH311" s="146"/>
      <c r="CI311" s="146"/>
      <c r="CJ311" s="146"/>
      <c r="CK311" s="146"/>
      <c r="CL311" s="146"/>
      <c r="CM311" s="147"/>
      <c r="CN311" s="36"/>
      <c r="CO311" s="36"/>
      <c r="CP311" s="36"/>
      <c r="CQ311" s="36"/>
      <c r="CR311" s="36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2"/>
      <c r="DE311" s="142"/>
      <c r="DF311" s="142"/>
      <c r="DG311" s="142"/>
      <c r="DH311" s="142"/>
      <c r="DI311" s="142"/>
      <c r="DJ311" s="142"/>
    </row>
    <row r="312" spans="1:114">
      <c r="A312" s="12" t="str">
        <f>IF(B312="","",IF(B312&gt;1,"UWAGA JUŻ BYŁ",""))</f>
        <v/>
      </c>
      <c r="B312" s="12">
        <f>IF(C312="","",COUNTIF($C$8:$C$50361,C312))</f>
        <v>1</v>
      </c>
      <c r="C312" s="12" t="str">
        <f>CONCATENATE(E312,F312,H312,G312)</f>
        <v>BULARZPaulinaTERMY JAKUBA OŁAWSKI PARK WODNY</v>
      </c>
      <c r="D312" s="12">
        <f>IF(E312="","",COUNTA($E$8:E312))</f>
        <v>305</v>
      </c>
      <c r="E312" s="162" t="s">
        <v>2377</v>
      </c>
      <c r="F312" s="12" t="s">
        <v>706</v>
      </c>
      <c r="G312" s="162" t="s">
        <v>2378</v>
      </c>
      <c r="H312" s="12"/>
      <c r="I312" s="12" t="str">
        <f>IF(ISERROR(VLOOKUP(H312,KATEGORIE!$C$13:$E$50006,MATCH(KATEGORIE!$E$12,KATEGORIE!$C$12:$E$12,0),0)),"",VLOOKUP(H312,KATEGORIE!$C$13:$E$50006,MATCH(KATEGORIE!$E$12,KATEGORIE!$C$12:$E$12,0),0))</f>
        <v/>
      </c>
      <c r="J312" s="12" t="str">
        <f>IF(I312="","",COUNTIF($I$8:I312,I312))</f>
        <v/>
      </c>
      <c r="K312" s="12">
        <f>COUNT(V312:DJ312)</f>
        <v>1</v>
      </c>
      <c r="L312" s="17">
        <f>IF(ISERROR(LARGE(V312:AB312,1)),0,LARGE(V312:AB312,1))+IF(ISERROR(LARGE(V312:AB312,2)),0,LARGE(V312:AB312,2))+IF(ISERROR(LARGE(V312:AB312,3)),0,LARGE(V312:AB312,3))+IF(ISERROR(LARGE(V312:AB312,4)),0,LARGE(V312:AB312,4))</f>
        <v>0</v>
      </c>
      <c r="M312" s="141">
        <f>IF(ISERROR(LARGE(AC312:BN312,1)),0,LARGE(AC312:BN312,1))+IF(ISERROR(LARGE(AC312:BN312,2)),0,LARGE(AC312:BN312,2))+IF(ISERROR(LARGE(AC312:BN312,3)),0,LARGE(AC312:BN312,3))+IF(ISERROR(LARGE(AC312:BN312,4)),0,LARGE(AC312:BN312,4))</f>
        <v>70</v>
      </c>
      <c r="N312" s="36">
        <f>IF(ISERROR(LARGE(BO312:CR312,1)),0,LARGE(BO312:CR312,1))+IF(ISERROR(LARGE(BO312:CR312,2)),0,LARGE(BO312:CR312,2))+IF(ISERROR(LARGE(BO312:CR312,3)),0,LARGE(BO312:CR312,3))+IF(ISERROR(LARGE(BO312:CR312,4)),0,LARGE(BO312:CR312,4))</f>
        <v>0</v>
      </c>
      <c r="O312" s="142">
        <f>IF(ISERROR(LARGE(CS312:DJ312,1)),0,LARGE(CS312:DJ312,1))+IF(ISERROR(LARGE(CS312:DJ312,2)),0,LARGE(CS312:DJ312,2))+IF(ISERROR(LARGE(CS312:DJ312,3)),0,LARGE(CS312:DJ312,3))+IF(ISERROR(LARGE(CS312:DJ312,4)),0,LARGE(CS312:DJ312,4))</f>
        <v>0</v>
      </c>
      <c r="P312" s="143">
        <f>IF(ISERROR(LARGE(V312:DJ312,1)),0,LARGE(V312:DJ312,1))+IF(ISERROR(LARGE(V312:DJ312,2)),0,LARGE(V312:DJ312,2))+IF(ISERROR(LARGE(V312:DJ312,3)),0,LARGE(V312:DJ312,3))+IF(ISERROR(LARGE(V312:DJ312,4)),0,LARGE(V312:DJ312,4))+IF(ISERROR(LARGE(V312:DJ312,5)),0,LARGE(V312:DJ312,5))+IF(ISERROR(LARGE(V312:DJ312,6)),0,LARGE(V312:DJ312,6))+IF(ISERROR(LARGE(V312:DJ312,7)),0,LARGE(V312:DJ312,7))+IF(ISERROR(LARGE(V312:DJ312,8)),0,LARGE(V312:DJ312,8))+IF(ISERROR(LARGE(V312:DJ312,9)),0,LARGE(V312:DJ312,9))+IF(ISERROR(LARGE(V312:DJ312,10)),0,LARGE(V312:DJ312,10))+IF(ISERROR(LARGE(V312:DJ312,11)),0,LARGE(V312:DJ312,11))+IF(ISERROR(LARGE(V312:DJ312,12)),0,LARGE(V312:DJ312,12))</f>
        <v>70</v>
      </c>
      <c r="Q312" s="144">
        <f>COUNT(V312:DJ312)</f>
        <v>1</v>
      </c>
      <c r="R312" s="144">
        <f>IF(ISERROR(LARGE(V312:AB312,5)),0,LARGE(V312:AB312,5))</f>
        <v>0</v>
      </c>
      <c r="S312" s="144">
        <f>IF(ISERROR(LARGE(AC312:BN312,5)),0,LARGE(AC312:BN312,5))</f>
        <v>0</v>
      </c>
      <c r="T312" s="144">
        <f>IF(ISERROR(LARGE(BO312:CR312,5)),0,LARGE(BO312:CR312,5))</f>
        <v>0</v>
      </c>
      <c r="U312" s="144">
        <f>IF(ISERROR(LARGE(CS312:DJ312,5)),0,LARGE(CS312:DJ312,5))</f>
        <v>0</v>
      </c>
      <c r="V312" s="17"/>
      <c r="W312" s="17"/>
      <c r="X312" s="17"/>
      <c r="Y312" s="17"/>
      <c r="Z312" s="17"/>
      <c r="AA312" s="17"/>
      <c r="AB312" s="17"/>
      <c r="AC312" s="141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>
        <v>70</v>
      </c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41"/>
      <c r="BC312" s="141"/>
      <c r="BD312" s="141"/>
      <c r="BE312" s="141"/>
      <c r="BF312" s="141"/>
      <c r="BG312" s="141"/>
      <c r="BH312" s="141"/>
      <c r="BI312" s="141"/>
      <c r="BJ312" s="141"/>
      <c r="BK312" s="141"/>
      <c r="BL312" s="141"/>
      <c r="BM312" s="141"/>
      <c r="BN312" s="141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  <c r="BY312" s="36"/>
      <c r="BZ312" s="36"/>
      <c r="CA312" s="36"/>
      <c r="CB312" s="36"/>
      <c r="CC312" s="36"/>
      <c r="CD312" s="36"/>
      <c r="CE312" s="36"/>
      <c r="CF312" s="145"/>
      <c r="CG312" s="146"/>
      <c r="CH312" s="146"/>
      <c r="CI312" s="146"/>
      <c r="CJ312" s="146"/>
      <c r="CK312" s="146"/>
      <c r="CL312" s="146"/>
      <c r="CM312" s="147"/>
      <c r="CN312" s="36"/>
      <c r="CO312" s="36"/>
      <c r="CP312" s="36"/>
      <c r="CQ312" s="36"/>
      <c r="CR312" s="36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2"/>
      <c r="DE312" s="142"/>
      <c r="DF312" s="142"/>
      <c r="DG312" s="142"/>
      <c r="DH312" s="142"/>
      <c r="DI312" s="142"/>
      <c r="DJ312" s="142"/>
    </row>
    <row r="313" spans="1:114">
      <c r="A313" s="12" t="str">
        <f>IF(B313="","",IF(B313&gt;1,"UWAGA JUŻ BYŁ",""))</f>
        <v/>
      </c>
      <c r="B313" s="12">
        <f>IF(C313="","",COUNTIF($C$8:$C$50361,C313))</f>
        <v>1</v>
      </c>
      <c r="C313" s="12" t="str">
        <f>CONCATENATE(E313,F313,H313,G313)</f>
        <v>WOLANOANNASŁOTWINA</v>
      </c>
      <c r="D313" s="12">
        <f>IF(E313="","",COUNTA($E$8:E313))</f>
        <v>306</v>
      </c>
      <c r="E313" s="117" t="s">
        <v>2458</v>
      </c>
      <c r="F313" s="12" t="s">
        <v>2459</v>
      </c>
      <c r="G313" s="12" t="s">
        <v>2462</v>
      </c>
      <c r="H313" s="12"/>
      <c r="I313" s="12" t="str">
        <f>IF(ISERROR(VLOOKUP(H313,KATEGORIE!$C$13:$E$50006,MATCH(KATEGORIE!$E$12,KATEGORIE!$C$12:$E$12,0),0)),"",VLOOKUP(H313,KATEGORIE!$C$13:$E$50006,MATCH(KATEGORIE!$E$12,KATEGORIE!$C$12:$E$12,0),0))</f>
        <v/>
      </c>
      <c r="J313" s="12" t="str">
        <f>IF(I313="","",COUNTIF($I$8:I313,I313))</f>
        <v/>
      </c>
      <c r="K313" s="12">
        <f>COUNT(V313:DJ313)</f>
        <v>1</v>
      </c>
      <c r="L313" s="17">
        <f>IF(ISERROR(LARGE(V313:AB313,1)),0,LARGE(V313:AB313,1))+IF(ISERROR(LARGE(V313:AB313,2)),0,LARGE(V313:AB313,2))+IF(ISERROR(LARGE(V313:AB313,3)),0,LARGE(V313:AB313,3))+IF(ISERROR(LARGE(V313:AB313,4)),0,LARGE(V313:AB313,4))</f>
        <v>0</v>
      </c>
      <c r="M313" s="141">
        <f>IF(ISERROR(LARGE(AC313:BN313,1)),0,LARGE(AC313:BN313,1))+IF(ISERROR(LARGE(AC313:BN313,2)),0,LARGE(AC313:BN313,2))+IF(ISERROR(LARGE(AC313:BN313,3)),0,LARGE(AC313:BN313,3))+IF(ISERROR(LARGE(AC313:BN313,4)),0,LARGE(AC313:BN313,4))</f>
        <v>70</v>
      </c>
      <c r="N313" s="36">
        <f>IF(ISERROR(LARGE(BO313:CR313,1)),0,LARGE(BO313:CR313,1))+IF(ISERROR(LARGE(BO313:CR313,2)),0,LARGE(BO313:CR313,2))+IF(ISERROR(LARGE(BO313:CR313,3)),0,LARGE(BO313:CR313,3))+IF(ISERROR(LARGE(BO313:CR313,4)),0,LARGE(BO313:CR313,4))</f>
        <v>0</v>
      </c>
      <c r="O313" s="142">
        <f>IF(ISERROR(LARGE(CS313:DJ313,1)),0,LARGE(CS313:DJ313,1))+IF(ISERROR(LARGE(CS313:DJ313,2)),0,LARGE(CS313:DJ313,2))+IF(ISERROR(LARGE(CS313:DJ313,3)),0,LARGE(CS313:DJ313,3))+IF(ISERROR(LARGE(CS313:DJ313,4)),0,LARGE(CS313:DJ313,4))</f>
        <v>0</v>
      </c>
      <c r="P313" s="143">
        <f>IF(ISERROR(LARGE(V313:DJ313,1)),0,LARGE(V313:DJ313,1))+IF(ISERROR(LARGE(V313:DJ313,2)),0,LARGE(V313:DJ313,2))+IF(ISERROR(LARGE(V313:DJ313,3)),0,LARGE(V313:DJ313,3))+IF(ISERROR(LARGE(V313:DJ313,4)),0,LARGE(V313:DJ313,4))+IF(ISERROR(LARGE(V313:DJ313,5)),0,LARGE(V313:DJ313,5))+IF(ISERROR(LARGE(V313:DJ313,6)),0,LARGE(V313:DJ313,6))+IF(ISERROR(LARGE(V313:DJ313,7)),0,LARGE(V313:DJ313,7))+IF(ISERROR(LARGE(V313:DJ313,8)),0,LARGE(V313:DJ313,8))+IF(ISERROR(LARGE(V313:DJ313,9)),0,LARGE(V313:DJ313,9))+IF(ISERROR(LARGE(V313:DJ313,10)),0,LARGE(V313:DJ313,10))+IF(ISERROR(LARGE(V313:DJ313,11)),0,LARGE(V313:DJ313,11))+IF(ISERROR(LARGE(V313:DJ313,12)),0,LARGE(V313:DJ313,12))</f>
        <v>70</v>
      </c>
      <c r="Q313" s="144">
        <f>COUNT(V313:DJ313)</f>
        <v>1</v>
      </c>
      <c r="R313" s="144">
        <f>IF(ISERROR(LARGE(V313:AB313,5)),0,LARGE(V313:AB313,5))</f>
        <v>0</v>
      </c>
      <c r="S313" s="144">
        <f>IF(ISERROR(LARGE(AC313:BN313,5)),0,LARGE(AC313:BN313,5))</f>
        <v>0</v>
      </c>
      <c r="T313" s="144">
        <f>IF(ISERROR(LARGE(BO313:CR313,5)),0,LARGE(BO313:CR313,5))</f>
        <v>0</v>
      </c>
      <c r="U313" s="144">
        <f>IF(ISERROR(LARGE(CS313:DJ313,5)),0,LARGE(CS313:DJ313,5))</f>
        <v>0</v>
      </c>
      <c r="V313" s="17"/>
      <c r="W313" s="17"/>
      <c r="X313" s="17"/>
      <c r="Y313" s="17"/>
      <c r="Z313" s="17"/>
      <c r="AA313" s="17"/>
      <c r="AB313" s="17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>
        <v>70</v>
      </c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41"/>
      <c r="BC313" s="141"/>
      <c r="BD313" s="141"/>
      <c r="BE313" s="141"/>
      <c r="BF313" s="141"/>
      <c r="BG313" s="141"/>
      <c r="BH313" s="141"/>
      <c r="BI313" s="141"/>
      <c r="BJ313" s="141"/>
      <c r="BK313" s="141"/>
      <c r="BL313" s="141"/>
      <c r="BM313" s="141"/>
      <c r="BN313" s="141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  <c r="CB313" s="36"/>
      <c r="CC313" s="36"/>
      <c r="CD313" s="36"/>
      <c r="CE313" s="36"/>
      <c r="CF313" s="145"/>
      <c r="CG313" s="146"/>
      <c r="CH313" s="146"/>
      <c r="CI313" s="146"/>
      <c r="CJ313" s="146"/>
      <c r="CK313" s="146"/>
      <c r="CL313" s="146"/>
      <c r="CM313" s="147"/>
      <c r="CN313" s="36"/>
      <c r="CO313" s="36"/>
      <c r="CP313" s="36"/>
      <c r="CQ313" s="36"/>
      <c r="CR313" s="36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2"/>
      <c r="DE313" s="142"/>
      <c r="DF313" s="142"/>
      <c r="DG313" s="142"/>
      <c r="DH313" s="142"/>
      <c r="DI313" s="142"/>
      <c r="DJ313" s="142"/>
    </row>
    <row r="314" spans="1:114">
      <c r="A314" s="12" t="str">
        <f>IF(B314="","",IF(B314&gt;1,"UWAGA JUŻ BYŁ",""))</f>
        <v/>
      </c>
      <c r="B314" s="12">
        <f>IF(C314="","",COUNTIF($C$8:$C$50361,C314))</f>
        <v>1</v>
      </c>
      <c r="C314" s="12" t="str">
        <f>CONCATENATE(E314,F314,H314,G314)</f>
        <v>PiwowarczykMagdalenaSzkoła Wspinania Klama</v>
      </c>
      <c r="D314" s="12">
        <f>IF(E314="","",COUNTA($E$8:E314))</f>
        <v>307</v>
      </c>
      <c r="E314" s="12" t="s">
        <v>2564</v>
      </c>
      <c r="F314" s="12" t="s">
        <v>279</v>
      </c>
      <c r="G314" s="12" t="s">
        <v>2565</v>
      </c>
      <c r="H314" s="12"/>
      <c r="I314" s="12" t="str">
        <f>IF(ISERROR(VLOOKUP(H314,KATEGORIE!$C$13:$E$50006,MATCH(KATEGORIE!$E$12,KATEGORIE!$C$12:$E$12,0),0)),"",VLOOKUP(H314,KATEGORIE!$C$13:$E$50006,MATCH(KATEGORIE!$E$12,KATEGORIE!$C$12:$E$12,0),0))</f>
        <v/>
      </c>
      <c r="J314" s="12" t="str">
        <f>IF(I314="","",COUNTIF($I$8:I314,I314))</f>
        <v/>
      </c>
      <c r="K314" s="12">
        <f>COUNT(V314:DJ314)</f>
        <v>1</v>
      </c>
      <c r="L314" s="17">
        <f>IF(ISERROR(LARGE(V314:AB314,1)),0,LARGE(V314:AB314,1))+IF(ISERROR(LARGE(V314:AB314,2)),0,LARGE(V314:AB314,2))+IF(ISERROR(LARGE(V314:AB314,3)),0,LARGE(V314:AB314,3))+IF(ISERROR(LARGE(V314:AB314,4)),0,LARGE(V314:AB314,4))</f>
        <v>0</v>
      </c>
      <c r="M314" s="141">
        <f>IF(ISERROR(LARGE(AC314:BN314,1)),0,LARGE(AC314:BN314,1))+IF(ISERROR(LARGE(AC314:BN314,2)),0,LARGE(AC314:BN314,2))+IF(ISERROR(LARGE(AC314:BN314,3)),0,LARGE(AC314:BN314,3))+IF(ISERROR(LARGE(AC314:BN314,4)),0,LARGE(AC314:BN314,4))</f>
        <v>0</v>
      </c>
      <c r="N314" s="36">
        <f>IF(ISERROR(LARGE(BO314:CR314,1)),0,LARGE(BO314:CR314,1))+IF(ISERROR(LARGE(BO314:CR314,2)),0,LARGE(BO314:CR314,2))+IF(ISERROR(LARGE(BO314:CR314,3)),0,LARGE(BO314:CR314,3))+IF(ISERROR(LARGE(BO314:CR314,4)),0,LARGE(BO314:CR314,4))</f>
        <v>0</v>
      </c>
      <c r="O314" s="142">
        <f>IF(ISERROR(LARGE(CS314:DJ314,1)),0,LARGE(CS314:DJ314,1))+IF(ISERROR(LARGE(CS314:DJ314,2)),0,LARGE(CS314:DJ314,2))+IF(ISERROR(LARGE(CS314:DJ314,3)),0,LARGE(CS314:DJ314,3))+IF(ISERROR(LARGE(CS314:DJ314,4)),0,LARGE(CS314:DJ314,4))</f>
        <v>70</v>
      </c>
      <c r="P314" s="143">
        <f>IF(ISERROR(LARGE(V314:DJ314,1)),0,LARGE(V314:DJ314,1))+IF(ISERROR(LARGE(V314:DJ314,2)),0,LARGE(V314:DJ314,2))+IF(ISERROR(LARGE(V314:DJ314,3)),0,LARGE(V314:DJ314,3))+IF(ISERROR(LARGE(V314:DJ314,4)),0,LARGE(V314:DJ314,4))+IF(ISERROR(LARGE(V314:DJ314,5)),0,LARGE(V314:DJ314,5))+IF(ISERROR(LARGE(V314:DJ314,6)),0,LARGE(V314:DJ314,6))+IF(ISERROR(LARGE(V314:DJ314,7)),0,LARGE(V314:DJ314,7))+IF(ISERROR(LARGE(V314:DJ314,8)),0,LARGE(V314:DJ314,8))+IF(ISERROR(LARGE(V314:DJ314,9)),0,LARGE(V314:DJ314,9))+IF(ISERROR(LARGE(V314:DJ314,10)),0,LARGE(V314:DJ314,10))+IF(ISERROR(LARGE(V314:DJ314,11)),0,LARGE(V314:DJ314,11))+IF(ISERROR(LARGE(V314:DJ314,12)),0,LARGE(V314:DJ314,12))</f>
        <v>70</v>
      </c>
      <c r="Q314" s="144">
        <f>COUNT(V314:DJ314)</f>
        <v>1</v>
      </c>
      <c r="R314" s="144">
        <f>IF(ISERROR(LARGE(V314:AB314,5)),0,LARGE(V314:AB314,5))</f>
        <v>0</v>
      </c>
      <c r="S314" s="144">
        <f>IF(ISERROR(LARGE(AC314:BN314,5)),0,LARGE(AC314:BN314,5))</f>
        <v>0</v>
      </c>
      <c r="T314" s="144">
        <f>IF(ISERROR(LARGE(BO314:CR314,5)),0,LARGE(BO314:CR314,5))</f>
        <v>0</v>
      </c>
      <c r="U314" s="144">
        <f>IF(ISERROR(LARGE(CS314:DJ314,5)),0,LARGE(CS314:DJ314,5))</f>
        <v>0</v>
      </c>
      <c r="V314" s="17"/>
      <c r="W314" s="17"/>
      <c r="X314" s="17"/>
      <c r="Y314" s="17"/>
      <c r="Z314" s="17"/>
      <c r="AA314" s="17"/>
      <c r="AB314" s="17"/>
      <c r="AC314" s="141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41"/>
      <c r="BC314" s="141"/>
      <c r="BD314" s="141"/>
      <c r="BE314" s="141"/>
      <c r="BF314" s="141"/>
      <c r="BG314" s="141"/>
      <c r="BH314" s="141"/>
      <c r="BI314" s="141"/>
      <c r="BJ314" s="141"/>
      <c r="BK314" s="141"/>
      <c r="BL314" s="141"/>
      <c r="BM314" s="141"/>
      <c r="BN314" s="141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145"/>
      <c r="CG314" s="146"/>
      <c r="CH314" s="146"/>
      <c r="CI314" s="146"/>
      <c r="CJ314" s="146"/>
      <c r="CK314" s="146"/>
      <c r="CL314" s="146"/>
      <c r="CM314" s="147"/>
      <c r="CN314" s="36"/>
      <c r="CO314" s="36"/>
      <c r="CP314" s="36"/>
      <c r="CQ314" s="36"/>
      <c r="CR314" s="36"/>
      <c r="CS314" s="142"/>
      <c r="CT314" s="142"/>
      <c r="CU314" s="142"/>
      <c r="CV314" s="142"/>
      <c r="CW314" s="142"/>
      <c r="CX314" s="142">
        <v>70</v>
      </c>
      <c r="CY314" s="142"/>
      <c r="CZ314" s="142"/>
      <c r="DA314" s="142"/>
      <c r="DB314" s="142"/>
      <c r="DC314" s="142"/>
      <c r="DD314" s="142"/>
      <c r="DE314" s="142"/>
      <c r="DF314" s="142"/>
      <c r="DG314" s="142"/>
      <c r="DH314" s="142"/>
      <c r="DI314" s="142"/>
      <c r="DJ314" s="142"/>
    </row>
    <row r="315" spans="1:114">
      <c r="A315" s="12" t="str">
        <f>IF(B315="","",IF(B315&gt;1,"UWAGA JUŻ BYŁ",""))</f>
        <v/>
      </c>
      <c r="B315" s="12">
        <f>IF(C315="","",COUNTIF($C$8:$C$50361,C315))</f>
        <v>1</v>
      </c>
      <c r="C315" s="12" t="str">
        <f>CONCATENATE(E315,F315,H315,G315)</f>
        <v>DUCZMALDominika1996SŁOWIANSKI WKURW</v>
      </c>
      <c r="D315" s="12">
        <f>IF(E315="","",COUNTA($E$8:E315))</f>
        <v>308</v>
      </c>
      <c r="E315" s="12" t="s">
        <v>2764</v>
      </c>
      <c r="F315" s="12" t="s">
        <v>754</v>
      </c>
      <c r="G315" s="12" t="s">
        <v>2765</v>
      </c>
      <c r="H315" s="12">
        <v>1996</v>
      </c>
      <c r="I315" s="12" t="str">
        <f>IF(ISERROR(VLOOKUP(H315,KATEGORIE!$C$13:$E$50006,MATCH(KATEGORIE!$E$12,KATEGORIE!$C$12:$E$12,0),0)),"",VLOOKUP(H315,KATEGORIE!$C$13:$E$50006,MATCH(KATEGORIE!$E$12,KATEGORIE!$C$12:$E$12,0),0))</f>
        <v>S1</v>
      </c>
      <c r="J315" s="12">
        <f>IF(I315="","",COUNTIF($I$8:I315,I315))</f>
        <v>51</v>
      </c>
      <c r="K315" s="12">
        <f>COUNT(V315:DJ315)</f>
        <v>1</v>
      </c>
      <c r="L315" s="17">
        <f>IF(ISERROR(LARGE(V315:AB315,1)),0,LARGE(V315:AB315,1))+IF(ISERROR(LARGE(V315:AB315,2)),0,LARGE(V315:AB315,2))+IF(ISERROR(LARGE(V315:AB315,3)),0,LARGE(V315:AB315,3))+IF(ISERROR(LARGE(V315:AB315,4)),0,LARGE(V315:AB315,4))</f>
        <v>0</v>
      </c>
      <c r="M315" s="141">
        <f>IF(ISERROR(LARGE(AC315:BN315,1)),0,LARGE(AC315:BN315,1))+IF(ISERROR(LARGE(AC315:BN315,2)),0,LARGE(AC315:BN315,2))+IF(ISERROR(LARGE(AC315:BN315,3)),0,LARGE(AC315:BN315,3))+IF(ISERROR(LARGE(AC315:BN315,4)),0,LARGE(AC315:BN315,4))</f>
        <v>0</v>
      </c>
      <c r="N315" s="36">
        <f>IF(ISERROR(LARGE(BO315:CR315,1)),0,LARGE(BO315:CR315,1))+IF(ISERROR(LARGE(BO315:CR315,2)),0,LARGE(BO315:CR315,2))+IF(ISERROR(LARGE(BO315:CR315,3)),0,LARGE(BO315:CR315,3))+IF(ISERROR(LARGE(BO315:CR315,4)),0,LARGE(BO315:CR315,4))</f>
        <v>70</v>
      </c>
      <c r="O315" s="142">
        <f>IF(ISERROR(LARGE(CS315:DJ315,1)),0,LARGE(CS315:DJ315,1))+IF(ISERROR(LARGE(CS315:DJ315,2)),0,LARGE(CS315:DJ315,2))+IF(ISERROR(LARGE(CS315:DJ315,3)),0,LARGE(CS315:DJ315,3))+IF(ISERROR(LARGE(CS315:DJ315,4)),0,LARGE(CS315:DJ315,4))</f>
        <v>0</v>
      </c>
      <c r="P315" s="143">
        <f>IF(ISERROR(LARGE(V315:DJ315,1)),0,LARGE(V315:DJ315,1))+IF(ISERROR(LARGE(V315:DJ315,2)),0,LARGE(V315:DJ315,2))+IF(ISERROR(LARGE(V315:DJ315,3)),0,LARGE(V315:DJ315,3))+IF(ISERROR(LARGE(V315:DJ315,4)),0,LARGE(V315:DJ315,4))+IF(ISERROR(LARGE(V315:DJ315,5)),0,LARGE(V315:DJ315,5))+IF(ISERROR(LARGE(V315:DJ315,6)),0,LARGE(V315:DJ315,6))+IF(ISERROR(LARGE(V315:DJ315,7)),0,LARGE(V315:DJ315,7))+IF(ISERROR(LARGE(V315:DJ315,8)),0,LARGE(V315:DJ315,8))+IF(ISERROR(LARGE(V315:DJ315,9)),0,LARGE(V315:DJ315,9))+IF(ISERROR(LARGE(V315:DJ315,10)),0,LARGE(V315:DJ315,10))+IF(ISERROR(LARGE(V315:DJ315,11)),0,LARGE(V315:DJ315,11))+IF(ISERROR(LARGE(V315:DJ315,12)),0,LARGE(V315:DJ315,12))</f>
        <v>70</v>
      </c>
      <c r="Q315" s="144">
        <f>COUNT(V315:DJ315)</f>
        <v>1</v>
      </c>
      <c r="R315" s="144">
        <f>IF(ISERROR(LARGE(V315:AB315,5)),0,LARGE(V315:AB315,5))</f>
        <v>0</v>
      </c>
      <c r="S315" s="144">
        <f>IF(ISERROR(LARGE(AC315:BN315,5)),0,LARGE(AC315:BN315,5))</f>
        <v>0</v>
      </c>
      <c r="T315" s="144">
        <f>IF(ISERROR(LARGE(BO315:CR315,5)),0,LARGE(BO315:CR315,5))</f>
        <v>0</v>
      </c>
      <c r="U315" s="144">
        <f>IF(ISERROR(LARGE(CS315:DJ315,5)),0,LARGE(CS315:DJ315,5))</f>
        <v>0</v>
      </c>
      <c r="V315" s="17"/>
      <c r="W315" s="17"/>
      <c r="X315" s="17"/>
      <c r="Y315" s="17"/>
      <c r="Z315" s="17"/>
      <c r="AA315" s="17"/>
      <c r="AB315" s="17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41"/>
      <c r="BC315" s="141"/>
      <c r="BD315" s="141"/>
      <c r="BE315" s="141"/>
      <c r="BF315" s="141"/>
      <c r="BG315" s="141"/>
      <c r="BH315" s="141"/>
      <c r="BI315" s="141"/>
      <c r="BJ315" s="141"/>
      <c r="BK315" s="141"/>
      <c r="BL315" s="141"/>
      <c r="BM315" s="141"/>
      <c r="BN315" s="141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  <c r="BY315" s="36">
        <v>70</v>
      </c>
      <c r="BZ315" s="36"/>
      <c r="CA315" s="36"/>
      <c r="CB315" s="36"/>
      <c r="CC315" s="36"/>
      <c r="CD315" s="36"/>
      <c r="CE315" s="36"/>
      <c r="CF315" s="145"/>
      <c r="CG315" s="146"/>
      <c r="CH315" s="146"/>
      <c r="CI315" s="146"/>
      <c r="CJ315" s="146"/>
      <c r="CK315" s="146"/>
      <c r="CL315" s="146"/>
      <c r="CM315" s="147"/>
      <c r="CN315" s="36"/>
      <c r="CO315" s="36"/>
      <c r="CP315" s="36"/>
      <c r="CQ315" s="36"/>
      <c r="CR315" s="36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2"/>
      <c r="DE315" s="142"/>
      <c r="DF315" s="142"/>
      <c r="DG315" s="142"/>
      <c r="DH315" s="142"/>
      <c r="DI315" s="142"/>
      <c r="DJ315" s="142"/>
    </row>
    <row r="316" spans="1:114">
      <c r="A316" s="12" t="str">
        <f>IF(B316="","",IF(B316&gt;1,"UWAGA JUŻ BYŁ",""))</f>
        <v/>
      </c>
      <c r="B316" s="12">
        <f>IF(C316="","",COUNTIF($C$8:$C$50361,C316))</f>
        <v>1</v>
      </c>
      <c r="C316" s="12" t="str">
        <f>CONCATENATE(E316,F316,H316,G316)</f>
        <v>POLITYŃSKAKinga2001MKS Halicz Ustrzyki Dolne</v>
      </c>
      <c r="D316" s="12">
        <f>IF(E316="","",COUNTA($E$8:E316))</f>
        <v>309</v>
      </c>
      <c r="E316" s="12" t="s">
        <v>2951</v>
      </c>
      <c r="F316" s="12" t="s">
        <v>277</v>
      </c>
      <c r="G316" s="12" t="s">
        <v>2942</v>
      </c>
      <c r="H316" s="12">
        <v>2001</v>
      </c>
      <c r="I316" s="12" t="str">
        <f>IF(ISERROR(VLOOKUP(H316,KATEGORIE!$C$13:$E$50006,MATCH(KATEGORIE!$E$12,KATEGORIE!$C$12:$E$12,0),0)),"",VLOOKUP(H316,KATEGORIE!$C$13:$E$50006,MATCH(KATEGORIE!$E$12,KATEGORIE!$C$12:$E$12,0),0))</f>
        <v>J</v>
      </c>
      <c r="J316" s="12">
        <f>IF(I316="","",COUNTIF($I$8:I316,I316))</f>
        <v>10</v>
      </c>
      <c r="K316" s="12">
        <f>COUNT(V316:DJ316)</f>
        <v>1</v>
      </c>
      <c r="L316" s="17">
        <f>IF(ISERROR(LARGE(V316:AB316,1)),0,LARGE(V316:AB316,1))+IF(ISERROR(LARGE(V316:AB316,2)),0,LARGE(V316:AB316,2))+IF(ISERROR(LARGE(V316:AB316,3)),0,LARGE(V316:AB316,3))+IF(ISERROR(LARGE(V316:AB316,4)),0,LARGE(V316:AB316,4))</f>
        <v>0</v>
      </c>
      <c r="M316" s="141">
        <f>IF(ISERROR(LARGE(AC316:BN316,1)),0,LARGE(AC316:BN316,1))+IF(ISERROR(LARGE(AC316:BN316,2)),0,LARGE(AC316:BN316,2))+IF(ISERROR(LARGE(AC316:BN316,3)),0,LARGE(AC316:BN316,3))+IF(ISERROR(LARGE(AC316:BN316,4)),0,LARGE(AC316:BN316,4))</f>
        <v>70</v>
      </c>
      <c r="N316" s="36">
        <f>IF(ISERROR(LARGE(BO316:CR316,1)),0,LARGE(BO316:CR316,1))+IF(ISERROR(LARGE(BO316:CR316,2)),0,LARGE(BO316:CR316,2))+IF(ISERROR(LARGE(BO316:CR316,3)),0,LARGE(BO316:CR316,3))+IF(ISERROR(LARGE(BO316:CR316,4)),0,LARGE(BO316:CR316,4))</f>
        <v>0</v>
      </c>
      <c r="O316" s="142">
        <f>IF(ISERROR(LARGE(CS316:DJ316,1)),0,LARGE(CS316:DJ316,1))+IF(ISERROR(LARGE(CS316:DJ316,2)),0,LARGE(CS316:DJ316,2))+IF(ISERROR(LARGE(CS316:DJ316,3)),0,LARGE(CS316:DJ316,3))+IF(ISERROR(LARGE(CS316:DJ316,4)),0,LARGE(CS316:DJ316,4))</f>
        <v>0</v>
      </c>
      <c r="P316" s="143">
        <f>IF(ISERROR(LARGE(V316:DJ316,1)),0,LARGE(V316:DJ316,1))+IF(ISERROR(LARGE(V316:DJ316,2)),0,LARGE(V316:DJ316,2))+IF(ISERROR(LARGE(V316:DJ316,3)),0,LARGE(V316:DJ316,3))+IF(ISERROR(LARGE(V316:DJ316,4)),0,LARGE(V316:DJ316,4))+IF(ISERROR(LARGE(V316:DJ316,5)),0,LARGE(V316:DJ316,5))+IF(ISERROR(LARGE(V316:DJ316,6)),0,LARGE(V316:DJ316,6))+IF(ISERROR(LARGE(V316:DJ316,7)),0,LARGE(V316:DJ316,7))+IF(ISERROR(LARGE(V316:DJ316,8)),0,LARGE(V316:DJ316,8))+IF(ISERROR(LARGE(V316:DJ316,9)),0,LARGE(V316:DJ316,9))+IF(ISERROR(LARGE(V316:DJ316,10)),0,LARGE(V316:DJ316,10))+IF(ISERROR(LARGE(V316:DJ316,11)),0,LARGE(V316:DJ316,11))+IF(ISERROR(LARGE(V316:DJ316,12)),0,LARGE(V316:DJ316,12))</f>
        <v>70</v>
      </c>
      <c r="Q316" s="144">
        <f>COUNT(V316:DJ316)</f>
        <v>1</v>
      </c>
      <c r="R316" s="144">
        <f>IF(ISERROR(LARGE(V316:AB316,5)),0,LARGE(V316:AB316,5))</f>
        <v>0</v>
      </c>
      <c r="S316" s="144">
        <f>IF(ISERROR(LARGE(AC316:BN316,5)),0,LARGE(AC316:BN316,5))</f>
        <v>0</v>
      </c>
      <c r="T316" s="144">
        <f>IF(ISERROR(LARGE(BO316:CR316,5)),0,LARGE(BO316:CR316,5))</f>
        <v>0</v>
      </c>
      <c r="U316" s="144">
        <f>IF(ISERROR(LARGE(CS316:DJ316,5)),0,LARGE(CS316:DJ316,5))</f>
        <v>0</v>
      </c>
      <c r="V316" s="17"/>
      <c r="W316" s="17"/>
      <c r="X316" s="17"/>
      <c r="Y316" s="17"/>
      <c r="Z316" s="17"/>
      <c r="AA316" s="17"/>
      <c r="AB316" s="17"/>
      <c r="AC316" s="141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>
        <v>70</v>
      </c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41"/>
      <c r="BC316" s="141"/>
      <c r="BD316" s="141"/>
      <c r="BE316" s="141"/>
      <c r="BF316" s="141"/>
      <c r="BG316" s="141"/>
      <c r="BH316" s="141"/>
      <c r="BI316" s="141"/>
      <c r="BJ316" s="141"/>
      <c r="BK316" s="141"/>
      <c r="BL316" s="141"/>
      <c r="BM316" s="141"/>
      <c r="BN316" s="141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145"/>
      <c r="CG316" s="146"/>
      <c r="CH316" s="146"/>
      <c r="CI316" s="146"/>
      <c r="CJ316" s="146"/>
      <c r="CK316" s="146"/>
      <c r="CL316" s="146"/>
      <c r="CM316" s="147"/>
      <c r="CN316" s="36"/>
      <c r="CO316" s="36"/>
      <c r="CP316" s="36"/>
      <c r="CQ316" s="36"/>
      <c r="CR316" s="36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2"/>
      <c r="DE316" s="142"/>
      <c r="DF316" s="142"/>
      <c r="DG316" s="142"/>
      <c r="DH316" s="142"/>
      <c r="DI316" s="142"/>
      <c r="DJ316" s="142"/>
    </row>
    <row r="317" spans="1:114">
      <c r="A317" s="12" t="str">
        <f>IF(B317="","",IF(B317&gt;1,"UWAGA JUŻ BYŁ",""))</f>
        <v/>
      </c>
      <c r="B317" s="12">
        <f>IF(C317="","",COUNTIF($C$8:$C$50361,C317))</f>
        <v>1</v>
      </c>
      <c r="C317" s="12" t="str">
        <f>CONCATENATE(E317,F317,H317,G317)</f>
        <v>Aksamit-MikaCelestynaMysłowice</v>
      </c>
      <c r="D317" s="12">
        <f>IF(E317="","",COUNTA($E$8:E317))</f>
        <v>310</v>
      </c>
      <c r="E317" s="12" t="s">
        <v>3045</v>
      </c>
      <c r="F317" s="12" t="s">
        <v>3046</v>
      </c>
      <c r="G317" s="117" t="s">
        <v>3047</v>
      </c>
      <c r="H317" s="12"/>
      <c r="I317" s="12" t="str">
        <f>IF(ISERROR(VLOOKUP(H317,KATEGORIE!$C$13:$E$50006,MATCH(KATEGORIE!$E$12,KATEGORIE!$C$12:$E$12,0),0)),"",VLOOKUP(H317,KATEGORIE!$C$13:$E$50006,MATCH(KATEGORIE!$E$12,KATEGORIE!$C$12:$E$12,0),0))</f>
        <v/>
      </c>
      <c r="J317" s="12" t="str">
        <f>IF(I317="","",COUNTIF($I$8:I317,I317))</f>
        <v/>
      </c>
      <c r="K317" s="12">
        <f>COUNT(V317:DJ317)</f>
        <v>1</v>
      </c>
      <c r="L317" s="17">
        <f>IF(ISERROR(LARGE(V317:AB317,1)),0,LARGE(V317:AB317,1))+IF(ISERROR(LARGE(V317:AB317,2)),0,LARGE(V317:AB317,2))+IF(ISERROR(LARGE(V317:AB317,3)),0,LARGE(V317:AB317,3))+IF(ISERROR(LARGE(V317:AB317,4)),0,LARGE(V317:AB317,4))</f>
        <v>70</v>
      </c>
      <c r="M317" s="141">
        <f>IF(ISERROR(LARGE(AC317:BN317,1)),0,LARGE(AC317:BN317,1))+IF(ISERROR(LARGE(AC317:BN317,2)),0,LARGE(AC317:BN317,2))+IF(ISERROR(LARGE(AC317:BN317,3)),0,LARGE(AC317:BN317,3))+IF(ISERROR(LARGE(AC317:BN317,4)),0,LARGE(AC317:BN317,4))</f>
        <v>0</v>
      </c>
      <c r="N317" s="36">
        <f>IF(ISERROR(LARGE(BO317:CR317,1)),0,LARGE(BO317:CR317,1))+IF(ISERROR(LARGE(BO317:CR317,2)),0,LARGE(BO317:CR317,2))+IF(ISERROR(LARGE(BO317:CR317,3)),0,LARGE(BO317:CR317,3))+IF(ISERROR(LARGE(BO317:CR317,4)),0,LARGE(BO317:CR317,4))</f>
        <v>0</v>
      </c>
      <c r="O317" s="142">
        <f>IF(ISERROR(LARGE(CS317:DJ317,1)),0,LARGE(CS317:DJ317,1))+IF(ISERROR(LARGE(CS317:DJ317,2)),0,LARGE(CS317:DJ317,2))+IF(ISERROR(LARGE(CS317:DJ317,3)),0,LARGE(CS317:DJ317,3))+IF(ISERROR(LARGE(CS317:DJ317,4)),0,LARGE(CS317:DJ317,4))</f>
        <v>0</v>
      </c>
      <c r="P317" s="143">
        <f>IF(ISERROR(LARGE(V317:DJ317,1)),0,LARGE(V317:DJ317,1))+IF(ISERROR(LARGE(V317:DJ317,2)),0,LARGE(V317:DJ317,2))+IF(ISERROR(LARGE(V317:DJ317,3)),0,LARGE(V317:DJ317,3))+IF(ISERROR(LARGE(V317:DJ317,4)),0,LARGE(V317:DJ317,4))+IF(ISERROR(LARGE(V317:DJ317,5)),0,LARGE(V317:DJ317,5))+IF(ISERROR(LARGE(V317:DJ317,6)),0,LARGE(V317:DJ317,6))+IF(ISERROR(LARGE(V317:DJ317,7)),0,LARGE(V317:DJ317,7))+IF(ISERROR(LARGE(V317:DJ317,8)),0,LARGE(V317:DJ317,8))+IF(ISERROR(LARGE(V317:DJ317,9)),0,LARGE(V317:DJ317,9))+IF(ISERROR(LARGE(V317:DJ317,10)),0,LARGE(V317:DJ317,10))+IF(ISERROR(LARGE(V317:DJ317,11)),0,LARGE(V317:DJ317,11))+IF(ISERROR(LARGE(V317:DJ317,12)),0,LARGE(V317:DJ317,12))</f>
        <v>70</v>
      </c>
      <c r="Q317" s="144">
        <f>COUNT(V317:DJ317)</f>
        <v>1</v>
      </c>
      <c r="R317" s="144">
        <f>IF(ISERROR(LARGE(V317:AB317,5)),0,LARGE(V317:AB317,5))</f>
        <v>0</v>
      </c>
      <c r="S317" s="144">
        <f>IF(ISERROR(LARGE(AC317:BN317,5)),0,LARGE(AC317:BN317,5))</f>
        <v>0</v>
      </c>
      <c r="T317" s="144">
        <f>IF(ISERROR(LARGE(BO317:CR317,5)),0,LARGE(BO317:CR317,5))</f>
        <v>0</v>
      </c>
      <c r="U317" s="144">
        <f>IF(ISERROR(LARGE(CS317:DJ317,5)),0,LARGE(CS317:DJ317,5))</f>
        <v>0</v>
      </c>
      <c r="V317" s="17"/>
      <c r="W317" s="17"/>
      <c r="X317" s="17">
        <v>70</v>
      </c>
      <c r="Y317" s="17"/>
      <c r="Z317" s="17"/>
      <c r="AA317" s="17"/>
      <c r="AB317" s="17"/>
      <c r="AC317" s="141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41"/>
      <c r="BC317" s="141"/>
      <c r="BD317" s="141"/>
      <c r="BE317" s="141"/>
      <c r="BF317" s="141"/>
      <c r="BG317" s="141"/>
      <c r="BH317" s="141"/>
      <c r="BI317" s="141"/>
      <c r="BJ317" s="141"/>
      <c r="BK317" s="141"/>
      <c r="BL317" s="141"/>
      <c r="BM317" s="141"/>
      <c r="BN317" s="141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145"/>
      <c r="CG317" s="146"/>
      <c r="CH317" s="146"/>
      <c r="CI317" s="146"/>
      <c r="CJ317" s="146"/>
      <c r="CK317" s="146"/>
      <c r="CL317" s="146"/>
      <c r="CM317" s="147"/>
      <c r="CN317" s="36"/>
      <c r="CO317" s="36"/>
      <c r="CP317" s="36"/>
      <c r="CQ317" s="36"/>
      <c r="CR317" s="36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2"/>
      <c r="DE317" s="142"/>
      <c r="DF317" s="142"/>
      <c r="DG317" s="142"/>
      <c r="DH317" s="142"/>
      <c r="DI317" s="142"/>
      <c r="DJ317" s="142"/>
    </row>
    <row r="318" spans="1:114">
      <c r="A318" s="12" t="str">
        <f>IF(B318="","",IF(B318&gt;1,"UWAGA JUŻ BYŁ",""))</f>
        <v/>
      </c>
      <c r="B318" s="12">
        <f>IF(C318="","",COUNTIF($C$8:$C$50361,C318))</f>
        <v>1</v>
      </c>
      <c r="C318" s="12" t="str">
        <f>CONCATENATE(E318,F318,H318,G318)</f>
        <v>WAGNERLenka1972BOBOWA</v>
      </c>
      <c r="D318" s="12">
        <f>IF(E318="","",COUNTA($E$8:E318))</f>
        <v>311</v>
      </c>
      <c r="E318" s="12" t="s">
        <v>3139</v>
      </c>
      <c r="F318" s="12" t="s">
        <v>3157</v>
      </c>
      <c r="G318" s="12" t="s">
        <v>3158</v>
      </c>
      <c r="H318" s="12">
        <v>1972</v>
      </c>
      <c r="I318" s="12" t="str">
        <f>IF(ISERROR(VLOOKUP(H318,KATEGORIE!$C$13:$E$50006,MATCH(KATEGORIE!$E$12,KATEGORIE!$C$12:$E$12,0),0)),"",VLOOKUP(H318,KATEGORIE!$C$13:$E$50006,MATCH(KATEGORIE!$E$12,KATEGORIE!$C$12:$E$12,0),0))</f>
        <v>M</v>
      </c>
      <c r="J318" s="12">
        <f>IF(I318="","",COUNTIF($I$8:I318,I318))</f>
        <v>32</v>
      </c>
      <c r="K318" s="12">
        <f>COUNT(V318:DJ318)</f>
        <v>1</v>
      </c>
      <c r="L318" s="17">
        <f>IF(ISERROR(LARGE(V318:AB318,1)),0,LARGE(V318:AB318,1))+IF(ISERROR(LARGE(V318:AB318,2)),0,LARGE(V318:AB318,2))+IF(ISERROR(LARGE(V318:AB318,3)),0,LARGE(V318:AB318,3))+IF(ISERROR(LARGE(V318:AB318,4)),0,LARGE(V318:AB318,4))</f>
        <v>0</v>
      </c>
      <c r="M318" s="141">
        <f>IF(ISERROR(LARGE(AC318:BN318,1)),0,LARGE(AC318:BN318,1))+IF(ISERROR(LARGE(AC318:BN318,2)),0,LARGE(AC318:BN318,2))+IF(ISERROR(LARGE(AC318:BN318,3)),0,LARGE(AC318:BN318,3))+IF(ISERROR(LARGE(AC318:BN318,4)),0,LARGE(AC318:BN318,4))</f>
        <v>70</v>
      </c>
      <c r="N318" s="36">
        <f>IF(ISERROR(LARGE(BO318:CR318,1)),0,LARGE(BO318:CR318,1))+IF(ISERROR(LARGE(BO318:CR318,2)),0,LARGE(BO318:CR318,2))+IF(ISERROR(LARGE(BO318:CR318,3)),0,LARGE(BO318:CR318,3))+IF(ISERROR(LARGE(BO318:CR318,4)),0,LARGE(BO318:CR318,4))</f>
        <v>0</v>
      </c>
      <c r="O318" s="142">
        <f>IF(ISERROR(LARGE(CS318:DJ318,1)),0,LARGE(CS318:DJ318,1))+IF(ISERROR(LARGE(CS318:DJ318,2)),0,LARGE(CS318:DJ318,2))+IF(ISERROR(LARGE(CS318:DJ318,3)),0,LARGE(CS318:DJ318,3))+IF(ISERROR(LARGE(CS318:DJ318,4)),0,LARGE(CS318:DJ318,4))</f>
        <v>0</v>
      </c>
      <c r="P318" s="143">
        <f>IF(ISERROR(LARGE(V318:DJ318,1)),0,LARGE(V318:DJ318,1))+IF(ISERROR(LARGE(V318:DJ318,2)),0,LARGE(V318:DJ318,2))+IF(ISERROR(LARGE(V318:DJ318,3)),0,LARGE(V318:DJ318,3))+IF(ISERROR(LARGE(V318:DJ318,4)),0,LARGE(V318:DJ318,4))+IF(ISERROR(LARGE(V318:DJ318,5)),0,LARGE(V318:DJ318,5))+IF(ISERROR(LARGE(V318:DJ318,6)),0,LARGE(V318:DJ318,6))+IF(ISERROR(LARGE(V318:DJ318,7)),0,LARGE(V318:DJ318,7))+IF(ISERROR(LARGE(V318:DJ318,8)),0,LARGE(V318:DJ318,8))+IF(ISERROR(LARGE(V318:DJ318,9)),0,LARGE(V318:DJ318,9))+IF(ISERROR(LARGE(V318:DJ318,10)),0,LARGE(V318:DJ318,10))+IF(ISERROR(LARGE(V318:DJ318,11)),0,LARGE(V318:DJ318,11))+IF(ISERROR(LARGE(V318:DJ318,12)),0,LARGE(V318:DJ318,12))</f>
        <v>70</v>
      </c>
      <c r="Q318" s="144">
        <f>COUNT(V318:DJ318)</f>
        <v>1</v>
      </c>
      <c r="R318" s="144">
        <f>IF(ISERROR(LARGE(V318:AB318,5)),0,LARGE(V318:AB318,5))</f>
        <v>0</v>
      </c>
      <c r="S318" s="144">
        <f>IF(ISERROR(LARGE(AC318:BN318,5)),0,LARGE(AC318:BN318,5))</f>
        <v>0</v>
      </c>
      <c r="T318" s="144">
        <f>IF(ISERROR(LARGE(BO318:CR318,5)),0,LARGE(BO318:CR318,5))</f>
        <v>0</v>
      </c>
      <c r="U318" s="144">
        <f>IF(ISERROR(LARGE(CS318:DJ318,5)),0,LARGE(CS318:DJ318,5))</f>
        <v>0</v>
      </c>
      <c r="V318" s="17"/>
      <c r="W318" s="17"/>
      <c r="X318" s="17"/>
      <c r="Y318" s="17"/>
      <c r="Z318" s="17"/>
      <c r="AA318" s="17"/>
      <c r="AB318" s="17"/>
      <c r="AC318" s="141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>
        <v>70</v>
      </c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41"/>
      <c r="BC318" s="141"/>
      <c r="BD318" s="141"/>
      <c r="BE318" s="141"/>
      <c r="BF318" s="141"/>
      <c r="BG318" s="141"/>
      <c r="BH318" s="141"/>
      <c r="BI318" s="141"/>
      <c r="BJ318" s="141"/>
      <c r="BK318" s="141"/>
      <c r="BL318" s="141"/>
      <c r="BM318" s="141"/>
      <c r="BN318" s="141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145"/>
      <c r="CG318" s="146"/>
      <c r="CH318" s="146"/>
      <c r="CI318" s="146"/>
      <c r="CJ318" s="146"/>
      <c r="CK318" s="146"/>
      <c r="CL318" s="146"/>
      <c r="CM318" s="147"/>
      <c r="CN318" s="36"/>
      <c r="CO318" s="36"/>
      <c r="CP318" s="36"/>
      <c r="CQ318" s="36"/>
      <c r="CR318" s="36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2"/>
      <c r="DE318" s="142"/>
      <c r="DF318" s="142"/>
      <c r="DG318" s="142"/>
      <c r="DH318" s="142"/>
      <c r="DI318" s="142"/>
      <c r="DJ318" s="142"/>
    </row>
    <row r="319" spans="1:114">
      <c r="A319" s="12" t="str">
        <f>IF(B319="","",IF(B319&gt;1,"UWAGA JUŻ BYŁ",""))</f>
        <v/>
      </c>
      <c r="B319" s="12">
        <f>IF(C319="","",COUNTIF($C$8:$C$50361,C319))</f>
        <v>1</v>
      </c>
      <c r="C319" s="12" t="str">
        <f>CONCATENATE(E319,F319,H319,G319)</f>
        <v>PERZEmilia1990Bukowiec</v>
      </c>
      <c r="D319" s="12">
        <f>IF(E319="","",COUNTA($E$8:E319))</f>
        <v>312</v>
      </c>
      <c r="E319" s="12" t="s">
        <v>3238</v>
      </c>
      <c r="F319" s="12" t="s">
        <v>2325</v>
      </c>
      <c r="G319" s="12" t="s">
        <v>3239</v>
      </c>
      <c r="H319" s="12">
        <v>1990</v>
      </c>
      <c r="I319" s="12" t="str">
        <f>IF(ISERROR(VLOOKUP(H319,KATEGORIE!$C$13:$E$50006,MATCH(KATEGORIE!$E$12,KATEGORIE!$C$12:$E$12,0),0)),"",VLOOKUP(H319,KATEGORIE!$C$13:$E$50006,MATCH(KATEGORIE!$E$12,KATEGORIE!$C$12:$E$12,0),0))</f>
        <v>S1</v>
      </c>
      <c r="J319" s="12">
        <f>IF(I319="","",COUNTIF($I$8:I319,I319))</f>
        <v>52</v>
      </c>
      <c r="K319" s="12">
        <f>COUNT(V319:DJ319)</f>
        <v>1</v>
      </c>
      <c r="L319" s="17">
        <f>IF(ISERROR(LARGE(V319:AB319,1)),0,LARGE(V319:AB319,1))+IF(ISERROR(LARGE(V319:AB319,2)),0,LARGE(V319:AB319,2))+IF(ISERROR(LARGE(V319:AB319,3)),0,LARGE(V319:AB319,3))+IF(ISERROR(LARGE(V319:AB319,4)),0,LARGE(V319:AB319,4))</f>
        <v>0</v>
      </c>
      <c r="M319" s="141">
        <f>IF(ISERROR(LARGE(AC319:BN319,1)),0,LARGE(AC319:BN319,1))+IF(ISERROR(LARGE(AC319:BN319,2)),0,LARGE(AC319:BN319,2))+IF(ISERROR(LARGE(AC319:BN319,3)),0,LARGE(AC319:BN319,3))+IF(ISERROR(LARGE(AC319:BN319,4)),0,LARGE(AC319:BN319,4))</f>
        <v>70</v>
      </c>
      <c r="N319" s="36">
        <f>IF(ISERROR(LARGE(BO319:CR319,1)),0,LARGE(BO319:CR319,1))+IF(ISERROR(LARGE(BO319:CR319,2)),0,LARGE(BO319:CR319,2))+IF(ISERROR(LARGE(BO319:CR319,3)),0,LARGE(BO319:CR319,3))+IF(ISERROR(LARGE(BO319:CR319,4)),0,LARGE(BO319:CR319,4))</f>
        <v>0</v>
      </c>
      <c r="O319" s="142">
        <f>IF(ISERROR(LARGE(CS319:DJ319,1)),0,LARGE(CS319:DJ319,1))+IF(ISERROR(LARGE(CS319:DJ319,2)),0,LARGE(CS319:DJ319,2))+IF(ISERROR(LARGE(CS319:DJ319,3)),0,LARGE(CS319:DJ319,3))+IF(ISERROR(LARGE(CS319:DJ319,4)),0,LARGE(CS319:DJ319,4))</f>
        <v>0</v>
      </c>
      <c r="P319" s="143">
        <f>IF(ISERROR(LARGE(V319:DJ319,1)),0,LARGE(V319:DJ319,1))+IF(ISERROR(LARGE(V319:DJ319,2)),0,LARGE(V319:DJ319,2))+IF(ISERROR(LARGE(V319:DJ319,3)),0,LARGE(V319:DJ319,3))+IF(ISERROR(LARGE(V319:DJ319,4)),0,LARGE(V319:DJ319,4))+IF(ISERROR(LARGE(V319:DJ319,5)),0,LARGE(V319:DJ319,5))+IF(ISERROR(LARGE(V319:DJ319,6)),0,LARGE(V319:DJ319,6))+IF(ISERROR(LARGE(V319:DJ319,7)),0,LARGE(V319:DJ319,7))+IF(ISERROR(LARGE(V319:DJ319,8)),0,LARGE(V319:DJ319,8))+IF(ISERROR(LARGE(V319:DJ319,9)),0,LARGE(V319:DJ319,9))+IF(ISERROR(LARGE(V319:DJ319,10)),0,LARGE(V319:DJ319,10))+IF(ISERROR(LARGE(V319:DJ319,11)),0,LARGE(V319:DJ319,11))+IF(ISERROR(LARGE(V319:DJ319,12)),0,LARGE(V319:DJ319,12))</f>
        <v>70</v>
      </c>
      <c r="Q319" s="144">
        <f>COUNT(V319:DJ319)</f>
        <v>1</v>
      </c>
      <c r="R319" s="144">
        <f>IF(ISERROR(LARGE(V319:AB319,5)),0,LARGE(V319:AB319,5))</f>
        <v>0</v>
      </c>
      <c r="S319" s="144">
        <f>IF(ISERROR(LARGE(AC319:BN319,5)),0,LARGE(AC319:BN319,5))</f>
        <v>0</v>
      </c>
      <c r="T319" s="144">
        <f>IF(ISERROR(LARGE(BO319:CR319,5)),0,LARGE(BO319:CR319,5))</f>
        <v>0</v>
      </c>
      <c r="U319" s="144">
        <f>IF(ISERROR(LARGE(CS319:DJ319,5)),0,LARGE(CS319:DJ319,5))</f>
        <v>0</v>
      </c>
      <c r="V319" s="17"/>
      <c r="W319" s="17"/>
      <c r="X319" s="17"/>
      <c r="Y319" s="17"/>
      <c r="Z319" s="17"/>
      <c r="AA319" s="17"/>
      <c r="AB319" s="17"/>
      <c r="AC319" s="141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>
        <v>70</v>
      </c>
      <c r="AT319" s="141"/>
      <c r="AU319" s="141"/>
      <c r="AV319" s="141"/>
      <c r="AW319" s="141"/>
      <c r="AX319" s="141"/>
      <c r="AY319" s="141"/>
      <c r="AZ319" s="141"/>
      <c r="BA319" s="141"/>
      <c r="BB319" s="141"/>
      <c r="BC319" s="141"/>
      <c r="BD319" s="141"/>
      <c r="BE319" s="141"/>
      <c r="BF319" s="141"/>
      <c r="BG319" s="141"/>
      <c r="BH319" s="141"/>
      <c r="BI319" s="141"/>
      <c r="BJ319" s="141"/>
      <c r="BK319" s="141"/>
      <c r="BL319" s="141"/>
      <c r="BM319" s="141"/>
      <c r="BN319" s="141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145"/>
      <c r="CG319" s="146"/>
      <c r="CH319" s="146"/>
      <c r="CI319" s="146"/>
      <c r="CJ319" s="146"/>
      <c r="CK319" s="146"/>
      <c r="CL319" s="146"/>
      <c r="CM319" s="147"/>
      <c r="CN319" s="36"/>
      <c r="CO319" s="36"/>
      <c r="CP319" s="36"/>
      <c r="CQ319" s="36"/>
      <c r="CR319" s="36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2"/>
      <c r="DE319" s="142"/>
      <c r="DF319" s="142"/>
      <c r="DG319" s="142"/>
      <c r="DH319" s="142"/>
      <c r="DI319" s="142"/>
      <c r="DJ319" s="142"/>
    </row>
    <row r="320" spans="1:114">
      <c r="A320" s="12" t="str">
        <f>IF(B320="","",IF(B320&gt;1,"UWAGA JUŻ BYŁ",""))</f>
        <v/>
      </c>
      <c r="B320" s="12">
        <f>IF(C320="","",COUNTIF($C$8:$C$50361,C320))</f>
        <v>1</v>
      </c>
      <c r="C320" s="12" t="str">
        <f>CONCATENATE(E320,F320,H320,G320)</f>
        <v>JęDRZEJOWSKAMartaLEVEL ONE RUN</v>
      </c>
      <c r="D320" s="12">
        <f>IF(E320="","",COUNTA($E$8:E320))</f>
        <v>313</v>
      </c>
      <c r="E320" s="158" t="s">
        <v>3489</v>
      </c>
      <c r="F320" s="158" t="s">
        <v>335</v>
      </c>
      <c r="G320" s="158" t="s">
        <v>3483</v>
      </c>
      <c r="H320" s="12"/>
      <c r="I320" s="12" t="str">
        <f>IF(ISERROR(VLOOKUP(H320,KATEGORIE!$C$13:$E$50006,MATCH(KATEGORIE!$E$12,KATEGORIE!$C$12:$E$12,0),0)),"",VLOOKUP(H320,KATEGORIE!$C$13:$E$50006,MATCH(KATEGORIE!$E$12,KATEGORIE!$C$12:$E$12,0),0))</f>
        <v/>
      </c>
      <c r="J320" s="12" t="str">
        <f>IF(I320="","",COUNTIF($I$8:I320,I320))</f>
        <v/>
      </c>
      <c r="K320" s="12">
        <f>COUNT(V320:DJ320)</f>
        <v>1</v>
      </c>
      <c r="L320" s="17">
        <f>IF(ISERROR(LARGE(V320:AB320,1)),0,LARGE(V320:AB320,1))+IF(ISERROR(LARGE(V320:AB320,2)),0,LARGE(V320:AB320,2))+IF(ISERROR(LARGE(V320:AB320,3)),0,LARGE(V320:AB320,3))+IF(ISERROR(LARGE(V320:AB320,4)),0,LARGE(V320:AB320,4))</f>
        <v>0</v>
      </c>
      <c r="M320" s="141">
        <f>IF(ISERROR(LARGE(AC320:BN320,1)),0,LARGE(AC320:BN320,1))+IF(ISERROR(LARGE(AC320:BN320,2)),0,LARGE(AC320:BN320,2))+IF(ISERROR(LARGE(AC320:BN320,3)),0,LARGE(AC320:BN320,3))+IF(ISERROR(LARGE(AC320:BN320,4)),0,LARGE(AC320:BN320,4))</f>
        <v>70</v>
      </c>
      <c r="N320" s="36">
        <f>IF(ISERROR(LARGE(BO320:CR320,1)),0,LARGE(BO320:CR320,1))+IF(ISERROR(LARGE(BO320:CR320,2)),0,LARGE(BO320:CR320,2))+IF(ISERROR(LARGE(BO320:CR320,3)),0,LARGE(BO320:CR320,3))+IF(ISERROR(LARGE(BO320:CR320,4)),0,LARGE(BO320:CR320,4))</f>
        <v>0</v>
      </c>
      <c r="O320" s="142">
        <f>IF(ISERROR(LARGE(CS320:DJ320,1)),0,LARGE(CS320:DJ320,1))+IF(ISERROR(LARGE(CS320:DJ320,2)),0,LARGE(CS320:DJ320,2))+IF(ISERROR(LARGE(CS320:DJ320,3)),0,LARGE(CS320:DJ320,3))+IF(ISERROR(LARGE(CS320:DJ320,4)),0,LARGE(CS320:DJ320,4))</f>
        <v>0</v>
      </c>
      <c r="P320" s="143">
        <f>IF(ISERROR(LARGE(V320:DJ320,1)),0,LARGE(V320:DJ320,1))+IF(ISERROR(LARGE(V320:DJ320,2)),0,LARGE(V320:DJ320,2))+IF(ISERROR(LARGE(V320:DJ320,3)),0,LARGE(V320:DJ320,3))+IF(ISERROR(LARGE(V320:DJ320,4)),0,LARGE(V320:DJ320,4))+IF(ISERROR(LARGE(V320:DJ320,5)),0,LARGE(V320:DJ320,5))+IF(ISERROR(LARGE(V320:DJ320,6)),0,LARGE(V320:DJ320,6))+IF(ISERROR(LARGE(V320:DJ320,7)),0,LARGE(V320:DJ320,7))+IF(ISERROR(LARGE(V320:DJ320,8)),0,LARGE(V320:DJ320,8))+IF(ISERROR(LARGE(V320:DJ320,9)),0,LARGE(V320:DJ320,9))+IF(ISERROR(LARGE(V320:DJ320,10)),0,LARGE(V320:DJ320,10))+IF(ISERROR(LARGE(V320:DJ320,11)),0,LARGE(V320:DJ320,11))+IF(ISERROR(LARGE(V320:DJ320,12)),0,LARGE(V320:DJ320,12))</f>
        <v>70</v>
      </c>
      <c r="Q320" s="144">
        <f>COUNT(V320:DJ320)</f>
        <v>1</v>
      </c>
      <c r="R320" s="144">
        <f>IF(ISERROR(LARGE(V320:AB320,5)),0,LARGE(V320:AB320,5))</f>
        <v>0</v>
      </c>
      <c r="S320" s="144">
        <f>IF(ISERROR(LARGE(AC320:BN320,5)),0,LARGE(AC320:BN320,5))</f>
        <v>0</v>
      </c>
      <c r="T320" s="144">
        <f>IF(ISERROR(LARGE(BO320:CR320,5)),0,LARGE(BO320:CR320,5))</f>
        <v>0</v>
      </c>
      <c r="U320" s="144">
        <f>IF(ISERROR(LARGE(CS320:DJ320,5)),0,LARGE(CS320:DJ320,5))</f>
        <v>0</v>
      </c>
      <c r="V320" s="17"/>
      <c r="W320" s="17"/>
      <c r="X320" s="17"/>
      <c r="Y320" s="17"/>
      <c r="Z320" s="17"/>
      <c r="AA320" s="17"/>
      <c r="AB320" s="17"/>
      <c r="AC320" s="141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>
        <v>70</v>
      </c>
      <c r="AV320" s="141"/>
      <c r="AW320" s="141"/>
      <c r="AX320" s="141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  <c r="BI320" s="141"/>
      <c r="BJ320" s="141"/>
      <c r="BK320" s="141"/>
      <c r="BL320" s="141"/>
      <c r="BM320" s="141"/>
      <c r="BN320" s="141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145"/>
      <c r="CG320" s="146"/>
      <c r="CH320" s="146"/>
      <c r="CI320" s="146"/>
      <c r="CJ320" s="146"/>
      <c r="CK320" s="146"/>
      <c r="CL320" s="146"/>
      <c r="CM320" s="147"/>
      <c r="CN320" s="36"/>
      <c r="CO320" s="36"/>
      <c r="CP320" s="36"/>
      <c r="CQ320" s="36"/>
      <c r="CR320" s="36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2"/>
      <c r="DE320" s="142"/>
      <c r="DF320" s="142"/>
      <c r="DG320" s="142"/>
      <c r="DH320" s="142"/>
      <c r="DI320" s="142"/>
      <c r="DJ320" s="142"/>
    </row>
    <row r="321" spans="1:114">
      <c r="A321" s="12" t="str">
        <f>IF(B321="","",IF(B321&gt;1,"UWAGA JUŻ BYŁ",""))</f>
        <v/>
      </c>
      <c r="B321" s="12">
        <f>IF(C321="","",COUNTIF($C$8:$C$50361,C321))</f>
        <v>1</v>
      </c>
      <c r="C321" s="12" t="str">
        <f>CONCATENATE(E321,F321,H321,G321)</f>
        <v>LECHAgnieszkaSTRZEGOMSKA DWUNAStka</v>
      </c>
      <c r="D321" s="12">
        <f>IF(E321="","",COUNTA($E$8:E321))</f>
        <v>314</v>
      </c>
      <c r="E321" s="12" t="s">
        <v>3498</v>
      </c>
      <c r="F321" s="45" t="s">
        <v>293</v>
      </c>
      <c r="G321" s="117" t="s">
        <v>3499</v>
      </c>
      <c r="H321" s="45"/>
      <c r="I321" s="12" t="str">
        <f>IF(ISERROR(VLOOKUP(H321,KATEGORIE!$C$13:$E$50006,MATCH(KATEGORIE!$E$12,KATEGORIE!$C$12:$E$12,0),0)),"",VLOOKUP(H321,KATEGORIE!$C$13:$E$50006,MATCH(KATEGORIE!$E$12,KATEGORIE!$C$12:$E$12,0),0))</f>
        <v/>
      </c>
      <c r="J321" s="12" t="str">
        <f>IF(I321="","",COUNTIF($I$8:I321,I321))</f>
        <v/>
      </c>
      <c r="K321" s="12">
        <f>COUNT(V321:DJ321)</f>
        <v>1</v>
      </c>
      <c r="L321" s="17">
        <f>IF(ISERROR(LARGE(V321:AB321,1)),0,LARGE(V321:AB321,1))+IF(ISERROR(LARGE(V321:AB321,2)),0,LARGE(V321:AB321,2))+IF(ISERROR(LARGE(V321:AB321,3)),0,LARGE(V321:AB321,3))+IF(ISERROR(LARGE(V321:AB321,4)),0,LARGE(V321:AB321,4))</f>
        <v>0</v>
      </c>
      <c r="M321" s="141">
        <f>IF(ISERROR(LARGE(AC321:BN321,1)),0,LARGE(AC321:BN321,1))+IF(ISERROR(LARGE(AC321:BN321,2)),0,LARGE(AC321:BN321,2))+IF(ISERROR(LARGE(AC321:BN321,3)),0,LARGE(AC321:BN321,3))+IF(ISERROR(LARGE(AC321:BN321,4)),0,LARGE(AC321:BN321,4))</f>
        <v>0</v>
      </c>
      <c r="N321" s="36">
        <f>IF(ISERROR(LARGE(BO321:CR321,1)),0,LARGE(BO321:CR321,1))+IF(ISERROR(LARGE(BO321:CR321,2)),0,LARGE(BO321:CR321,2))+IF(ISERROR(LARGE(BO321:CR321,3)),0,LARGE(BO321:CR321,3))+IF(ISERROR(LARGE(BO321:CR321,4)),0,LARGE(BO321:CR321,4))</f>
        <v>70</v>
      </c>
      <c r="O321" s="142">
        <f>IF(ISERROR(LARGE(CS321:DJ321,1)),0,LARGE(CS321:DJ321,1))+IF(ISERROR(LARGE(CS321:DJ321,2)),0,LARGE(CS321:DJ321,2))+IF(ISERROR(LARGE(CS321:DJ321,3)),0,LARGE(CS321:DJ321,3))+IF(ISERROR(LARGE(CS321:DJ321,4)),0,LARGE(CS321:DJ321,4))</f>
        <v>0</v>
      </c>
      <c r="P321" s="143">
        <f>IF(ISERROR(LARGE(V321:DJ321,1)),0,LARGE(V321:DJ321,1))+IF(ISERROR(LARGE(V321:DJ321,2)),0,LARGE(V321:DJ321,2))+IF(ISERROR(LARGE(V321:DJ321,3)),0,LARGE(V321:DJ321,3))+IF(ISERROR(LARGE(V321:DJ321,4)),0,LARGE(V321:DJ321,4))+IF(ISERROR(LARGE(V321:DJ321,5)),0,LARGE(V321:DJ321,5))+IF(ISERROR(LARGE(V321:DJ321,6)),0,LARGE(V321:DJ321,6))+IF(ISERROR(LARGE(V321:DJ321,7)),0,LARGE(V321:DJ321,7))+IF(ISERROR(LARGE(V321:DJ321,8)),0,LARGE(V321:DJ321,8))+IF(ISERROR(LARGE(V321:DJ321,9)),0,LARGE(V321:DJ321,9))+IF(ISERROR(LARGE(V321:DJ321,10)),0,LARGE(V321:DJ321,10))+IF(ISERROR(LARGE(V321:DJ321,11)),0,LARGE(V321:DJ321,11))+IF(ISERROR(LARGE(V321:DJ321,12)),0,LARGE(V321:DJ321,12))</f>
        <v>70</v>
      </c>
      <c r="Q321" s="144">
        <f>COUNT(V321:DJ321)</f>
        <v>1</v>
      </c>
      <c r="R321" s="144">
        <f>IF(ISERROR(LARGE(V321:AB321,5)),0,LARGE(V321:AB321,5))</f>
        <v>0</v>
      </c>
      <c r="S321" s="144">
        <f>IF(ISERROR(LARGE(AC321:BN321,5)),0,LARGE(AC321:BN321,5))</f>
        <v>0</v>
      </c>
      <c r="T321" s="144">
        <f>IF(ISERROR(LARGE(BO321:CR321,5)),0,LARGE(BO321:CR321,5))</f>
        <v>0</v>
      </c>
      <c r="U321" s="144">
        <f>IF(ISERROR(LARGE(CS321:DJ321,5)),0,LARGE(CS321:DJ321,5))</f>
        <v>0</v>
      </c>
      <c r="V321" s="17"/>
      <c r="W321" s="17"/>
      <c r="X321" s="17"/>
      <c r="Y321" s="17"/>
      <c r="Z321" s="17"/>
      <c r="AA321" s="17"/>
      <c r="AB321" s="17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41"/>
      <c r="BC321" s="141"/>
      <c r="BD321" s="141"/>
      <c r="BE321" s="141"/>
      <c r="BF321" s="141"/>
      <c r="BG321" s="141"/>
      <c r="BH321" s="141"/>
      <c r="BI321" s="141"/>
      <c r="BJ321" s="141"/>
      <c r="BK321" s="141"/>
      <c r="BL321" s="141"/>
      <c r="BM321" s="141"/>
      <c r="BN321" s="141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  <c r="BY321" s="36"/>
      <c r="BZ321" s="36"/>
      <c r="CA321" s="36">
        <v>70</v>
      </c>
      <c r="CB321" s="36"/>
      <c r="CC321" s="36"/>
      <c r="CD321" s="36"/>
      <c r="CE321" s="36"/>
      <c r="CF321" s="145"/>
      <c r="CG321" s="146"/>
      <c r="CH321" s="146"/>
      <c r="CI321" s="146"/>
      <c r="CJ321" s="146"/>
      <c r="CK321" s="146"/>
      <c r="CL321" s="146"/>
      <c r="CM321" s="147"/>
      <c r="CN321" s="36"/>
      <c r="CO321" s="36"/>
      <c r="CP321" s="36"/>
      <c r="CQ321" s="36"/>
      <c r="CR321" s="36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2"/>
      <c r="DE321" s="142"/>
      <c r="DF321" s="142"/>
      <c r="DG321" s="142"/>
      <c r="DH321" s="142"/>
      <c r="DI321" s="142"/>
      <c r="DJ321" s="142"/>
    </row>
    <row r="322" spans="1:114">
      <c r="A322" s="12" t="str">
        <f>IF(B322="","",IF(B322&gt;1,"UWAGA JUŻ BYŁ",""))</f>
        <v/>
      </c>
      <c r="B322" s="12">
        <f>IF(C322="","",COUNTIF($C$8:$C$50361,C322))</f>
        <v>1</v>
      </c>
      <c r="C322" s="12" t="str">
        <f>CONCATENATE(E322,F322,H322,G322)</f>
        <v>ŚWIADEKBeataWołowice</v>
      </c>
      <c r="D322" s="12">
        <f>IF(E322="","",COUNTA($E$8:E322))</f>
        <v>315</v>
      </c>
      <c r="E322" s="117" t="s">
        <v>3602</v>
      </c>
      <c r="F322" s="12" t="s">
        <v>620</v>
      </c>
      <c r="G322" s="12" t="s">
        <v>3601</v>
      </c>
      <c r="H322" s="12"/>
      <c r="I322" s="12" t="str">
        <f>IF(ISERROR(VLOOKUP(H322,KATEGORIE!$C$13:$E$50006,MATCH(KATEGORIE!$E$12,KATEGORIE!$C$12:$E$12,0),0)),"",VLOOKUP(H322,KATEGORIE!$C$13:$E$50006,MATCH(KATEGORIE!$E$12,KATEGORIE!$C$12:$E$12,0),0))</f>
        <v/>
      </c>
      <c r="J322" s="12" t="str">
        <f>IF(I322="","",COUNTIF($I$8:I322,I322))</f>
        <v/>
      </c>
      <c r="K322" s="12">
        <f>COUNT(V322:DJ322)</f>
        <v>1</v>
      </c>
      <c r="L322" s="17">
        <f>IF(ISERROR(LARGE(V322:AB322,1)),0,LARGE(V322:AB322,1))+IF(ISERROR(LARGE(V322:AB322,2)),0,LARGE(V322:AB322,2))+IF(ISERROR(LARGE(V322:AB322,3)),0,LARGE(V322:AB322,3))+IF(ISERROR(LARGE(V322:AB322,4)),0,LARGE(V322:AB322,4))</f>
        <v>0</v>
      </c>
      <c r="M322" s="141">
        <f>IF(ISERROR(LARGE(AC322:BN322,1)),0,LARGE(AC322:BN322,1))+IF(ISERROR(LARGE(AC322:BN322,2)),0,LARGE(AC322:BN322,2))+IF(ISERROR(LARGE(AC322:BN322,3)),0,LARGE(AC322:BN322,3))+IF(ISERROR(LARGE(AC322:BN322,4)),0,LARGE(AC322:BN322,4))</f>
        <v>0</v>
      </c>
      <c r="N322" s="36">
        <f>IF(ISERROR(LARGE(BO322:CR322,1)),0,LARGE(BO322:CR322,1))+IF(ISERROR(LARGE(BO322:CR322,2)),0,LARGE(BO322:CR322,2))+IF(ISERROR(LARGE(BO322:CR322,3)),0,LARGE(BO322:CR322,3))+IF(ISERROR(LARGE(BO322:CR322,4)),0,LARGE(BO322:CR322,4))</f>
        <v>70</v>
      </c>
      <c r="O322" s="142">
        <f>IF(ISERROR(LARGE(CS322:DJ322,1)),0,LARGE(CS322:DJ322,1))+IF(ISERROR(LARGE(CS322:DJ322,2)),0,LARGE(CS322:DJ322,2))+IF(ISERROR(LARGE(CS322:DJ322,3)),0,LARGE(CS322:DJ322,3))+IF(ISERROR(LARGE(CS322:DJ322,4)),0,LARGE(CS322:DJ322,4))</f>
        <v>0</v>
      </c>
      <c r="P322" s="143">
        <f>IF(ISERROR(LARGE(V322:DJ322,1)),0,LARGE(V322:DJ322,1))+IF(ISERROR(LARGE(V322:DJ322,2)),0,LARGE(V322:DJ322,2))+IF(ISERROR(LARGE(V322:DJ322,3)),0,LARGE(V322:DJ322,3))+IF(ISERROR(LARGE(V322:DJ322,4)),0,LARGE(V322:DJ322,4))+IF(ISERROR(LARGE(V322:DJ322,5)),0,LARGE(V322:DJ322,5))+IF(ISERROR(LARGE(V322:DJ322,6)),0,LARGE(V322:DJ322,6))+IF(ISERROR(LARGE(V322:DJ322,7)),0,LARGE(V322:DJ322,7))+IF(ISERROR(LARGE(V322:DJ322,8)),0,LARGE(V322:DJ322,8))+IF(ISERROR(LARGE(V322:DJ322,9)),0,LARGE(V322:DJ322,9))+IF(ISERROR(LARGE(V322:DJ322,10)),0,LARGE(V322:DJ322,10))+IF(ISERROR(LARGE(V322:DJ322,11)),0,LARGE(V322:DJ322,11))+IF(ISERROR(LARGE(V322:DJ322,12)),0,LARGE(V322:DJ322,12))</f>
        <v>70</v>
      </c>
      <c r="Q322" s="144">
        <f>COUNT(V322:DJ322)</f>
        <v>1</v>
      </c>
      <c r="R322" s="144">
        <f>IF(ISERROR(LARGE(V322:AB322,5)),0,LARGE(V322:AB322,5))</f>
        <v>0</v>
      </c>
      <c r="S322" s="144">
        <f>IF(ISERROR(LARGE(AC322:BN322,5)),0,LARGE(AC322:BN322,5))</f>
        <v>0</v>
      </c>
      <c r="T322" s="144">
        <f>IF(ISERROR(LARGE(BO322:CR322,5)),0,LARGE(BO322:CR322,5))</f>
        <v>0</v>
      </c>
      <c r="U322" s="144">
        <f>IF(ISERROR(LARGE(CS322:DJ322,5)),0,LARGE(CS322:DJ322,5))</f>
        <v>0</v>
      </c>
      <c r="V322" s="17"/>
      <c r="W322" s="17"/>
      <c r="X322" s="17"/>
      <c r="Y322" s="17"/>
      <c r="Z322" s="17"/>
      <c r="AA322" s="17"/>
      <c r="AB322" s="17"/>
      <c r="AC322" s="141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41"/>
      <c r="BC322" s="141"/>
      <c r="BD322" s="141"/>
      <c r="BE322" s="141"/>
      <c r="BF322" s="141"/>
      <c r="BG322" s="141"/>
      <c r="BH322" s="141"/>
      <c r="BI322" s="141"/>
      <c r="BJ322" s="141"/>
      <c r="BK322" s="141"/>
      <c r="BL322" s="141"/>
      <c r="BM322" s="141"/>
      <c r="BN322" s="141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>
        <v>70</v>
      </c>
      <c r="CD322" s="36"/>
      <c r="CE322" s="36"/>
      <c r="CF322" s="145"/>
      <c r="CG322" s="146"/>
      <c r="CH322" s="146"/>
      <c r="CI322" s="146"/>
      <c r="CJ322" s="146"/>
      <c r="CK322" s="146"/>
      <c r="CL322" s="146"/>
      <c r="CM322" s="147"/>
      <c r="CN322" s="36"/>
      <c r="CO322" s="36"/>
      <c r="CP322" s="36"/>
      <c r="CQ322" s="36"/>
      <c r="CR322" s="36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2"/>
      <c r="DE322" s="142"/>
      <c r="DF322" s="142"/>
      <c r="DG322" s="142"/>
      <c r="DH322" s="142"/>
      <c r="DI322" s="142"/>
      <c r="DJ322" s="142"/>
    </row>
    <row r="323" spans="1:114">
      <c r="A323" s="12" t="str">
        <f>IF(B323="","",IF(B323&gt;1,"UWAGA JUŻ BYŁ",""))</f>
        <v/>
      </c>
      <c r="B323" s="12">
        <f>IF(C323="","",COUNTIF($C$8:$C$50361,C323))</f>
        <v>1</v>
      </c>
      <c r="C323" s="12" t="str">
        <f>CONCATENATE(E323,F323,H323,G323)</f>
        <v>NabielecJOANNAITMBW Kraków</v>
      </c>
      <c r="D323" s="12">
        <f>IF(E323="","",COUNTA($E$8:E323))</f>
        <v>316</v>
      </c>
      <c r="E323" s="12" t="s">
        <v>3889</v>
      </c>
      <c r="F323" s="12" t="s">
        <v>2385</v>
      </c>
      <c r="G323" s="12" t="s">
        <v>3890</v>
      </c>
      <c r="H323" s="12"/>
      <c r="I323" s="12" t="str">
        <f>IF(ISERROR(VLOOKUP(H323,KATEGORIE!$C$13:$E$50006,MATCH(KATEGORIE!$E$12,KATEGORIE!$C$12:$E$12,0),0)),"",VLOOKUP(H323,KATEGORIE!$C$13:$E$50006,MATCH(KATEGORIE!$E$12,KATEGORIE!$C$12:$E$12,0),0))</f>
        <v/>
      </c>
      <c r="J323" s="12" t="str">
        <f>IF(I323="","",COUNTIF($I$8:I323,I323))</f>
        <v/>
      </c>
      <c r="K323" s="12">
        <f>COUNT(V323:DJ323)</f>
        <v>1</v>
      </c>
      <c r="L323" s="17">
        <f>IF(ISERROR(LARGE(V323:AB323,1)),0,LARGE(V323:AB323,1))+IF(ISERROR(LARGE(V323:AB323,2)),0,LARGE(V323:AB323,2))+IF(ISERROR(LARGE(V323:AB323,3)),0,LARGE(V323:AB323,3))+IF(ISERROR(LARGE(V323:AB323,4)),0,LARGE(V323:AB323,4))</f>
        <v>0</v>
      </c>
      <c r="M323" s="141">
        <f>IF(ISERROR(LARGE(AC323:BN323,1)),0,LARGE(AC323:BN323,1))+IF(ISERROR(LARGE(AC323:BN323,2)),0,LARGE(AC323:BN323,2))+IF(ISERROR(LARGE(AC323:BN323,3)),0,LARGE(AC323:BN323,3))+IF(ISERROR(LARGE(AC323:BN323,4)),0,LARGE(AC323:BN323,4))</f>
        <v>70</v>
      </c>
      <c r="N323" s="36">
        <f>IF(ISERROR(LARGE(BO323:CR323,1)),0,LARGE(BO323:CR323,1))+IF(ISERROR(LARGE(BO323:CR323,2)),0,LARGE(BO323:CR323,2))+IF(ISERROR(LARGE(BO323:CR323,3)),0,LARGE(BO323:CR323,3))+IF(ISERROR(LARGE(BO323:CR323,4)),0,LARGE(BO323:CR323,4))</f>
        <v>0</v>
      </c>
      <c r="O323" s="142">
        <f>IF(ISERROR(LARGE(CS323:DJ323,1)),0,LARGE(CS323:DJ323,1))+IF(ISERROR(LARGE(CS323:DJ323,2)),0,LARGE(CS323:DJ323,2))+IF(ISERROR(LARGE(CS323:DJ323,3)),0,LARGE(CS323:DJ323,3))+IF(ISERROR(LARGE(CS323:DJ323,4)),0,LARGE(CS323:DJ323,4))</f>
        <v>0</v>
      </c>
      <c r="P323" s="143">
        <f>IF(ISERROR(LARGE(V323:DJ323,1)),0,LARGE(V323:DJ323,1))+IF(ISERROR(LARGE(V323:DJ323,2)),0,LARGE(V323:DJ323,2))+IF(ISERROR(LARGE(V323:DJ323,3)),0,LARGE(V323:DJ323,3))+IF(ISERROR(LARGE(V323:DJ323,4)),0,LARGE(V323:DJ323,4))+IF(ISERROR(LARGE(V323:DJ323,5)),0,LARGE(V323:DJ323,5))+IF(ISERROR(LARGE(V323:DJ323,6)),0,LARGE(V323:DJ323,6))+IF(ISERROR(LARGE(V323:DJ323,7)),0,LARGE(V323:DJ323,7))+IF(ISERROR(LARGE(V323:DJ323,8)),0,LARGE(V323:DJ323,8))+IF(ISERROR(LARGE(V323:DJ323,9)),0,LARGE(V323:DJ323,9))+IF(ISERROR(LARGE(V323:DJ323,10)),0,LARGE(V323:DJ323,10))+IF(ISERROR(LARGE(V323:DJ323,11)),0,LARGE(V323:DJ323,11))+IF(ISERROR(LARGE(V323:DJ323,12)),0,LARGE(V323:DJ323,12))</f>
        <v>70</v>
      </c>
      <c r="Q323" s="144">
        <f>COUNT(V323:DJ323)</f>
        <v>1</v>
      </c>
      <c r="R323" s="144">
        <f>IF(ISERROR(LARGE(V323:AB323,5)),0,LARGE(V323:AB323,5))</f>
        <v>0</v>
      </c>
      <c r="S323" s="144">
        <f>IF(ISERROR(LARGE(AC323:BN323,5)),0,LARGE(AC323:BN323,5))</f>
        <v>0</v>
      </c>
      <c r="T323" s="144">
        <f>IF(ISERROR(LARGE(BO323:CR323,5)),0,LARGE(BO323:CR323,5))</f>
        <v>0</v>
      </c>
      <c r="U323" s="144">
        <f>IF(ISERROR(LARGE(CS323:DJ323,5)),0,LARGE(CS323:DJ323,5))</f>
        <v>0</v>
      </c>
      <c r="V323" s="17"/>
      <c r="W323" s="17"/>
      <c r="X323" s="17"/>
      <c r="Y323" s="17"/>
      <c r="Z323" s="17"/>
      <c r="AA323" s="17"/>
      <c r="AB323" s="17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>
        <v>70</v>
      </c>
      <c r="AZ323" s="141"/>
      <c r="BA323" s="141"/>
      <c r="BB323" s="141"/>
      <c r="BC323" s="141"/>
      <c r="BD323" s="141"/>
      <c r="BE323" s="141"/>
      <c r="BF323" s="141"/>
      <c r="BG323" s="141"/>
      <c r="BH323" s="141"/>
      <c r="BI323" s="141"/>
      <c r="BJ323" s="141"/>
      <c r="BK323" s="141"/>
      <c r="BL323" s="141"/>
      <c r="BM323" s="141"/>
      <c r="BN323" s="141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  <c r="CB323" s="36"/>
      <c r="CC323" s="36"/>
      <c r="CD323" s="36"/>
      <c r="CE323" s="36"/>
      <c r="CF323" s="145"/>
      <c r="CG323" s="146"/>
      <c r="CH323" s="146"/>
      <c r="CI323" s="146"/>
      <c r="CJ323" s="146"/>
      <c r="CK323" s="146"/>
      <c r="CL323" s="146"/>
      <c r="CM323" s="147"/>
      <c r="CN323" s="36"/>
      <c r="CO323" s="36"/>
      <c r="CP323" s="36"/>
      <c r="CQ323" s="36"/>
      <c r="CR323" s="36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2"/>
      <c r="DE323" s="142"/>
      <c r="DF323" s="142"/>
      <c r="DG323" s="142"/>
      <c r="DH323" s="142"/>
      <c r="DI323" s="142"/>
      <c r="DJ323" s="142"/>
    </row>
    <row r="324" spans="1:114">
      <c r="A324" s="12" t="str">
        <f>IF(B324="","",IF(B324&gt;1,"UWAGA JUŻ BYŁ",""))</f>
        <v/>
      </c>
      <c r="B324" s="12">
        <f>IF(C324="","",COUNTIF($C$8:$C$50361,C324))</f>
        <v>1</v>
      </c>
      <c r="C324" s="12" t="str">
        <f>CONCATENATE(E324,F324,H324,G324)</f>
        <v>PAKOSZIrenaLKS GÓRNIK JANUSZKOWICE</v>
      </c>
      <c r="D324" s="12">
        <f>IF(E324="","",COUNTA($E$8:E324))</f>
        <v>317</v>
      </c>
      <c r="E324" s="16" t="s">
        <v>4071</v>
      </c>
      <c r="F324" s="12" t="s">
        <v>4072</v>
      </c>
      <c r="G324" s="12" t="s">
        <v>4073</v>
      </c>
      <c r="H324" s="12"/>
      <c r="I324" s="12" t="str">
        <f>IF(ISERROR(VLOOKUP(H324,KATEGORIE!$C$13:$E$50006,MATCH(KATEGORIE!$E$12,KATEGORIE!$C$12:$E$12,0),0)),"",VLOOKUP(H324,KATEGORIE!$C$13:$E$50006,MATCH(KATEGORIE!$E$12,KATEGORIE!$C$12:$E$12,0),0))</f>
        <v/>
      </c>
      <c r="J324" s="12" t="str">
        <f>IF(I324="","",COUNTIF($I$8:I324,I324))</f>
        <v/>
      </c>
      <c r="K324" s="12">
        <f>COUNT(V324:DJ324)</f>
        <v>1</v>
      </c>
      <c r="L324" s="17">
        <f>IF(ISERROR(LARGE(V324:AB324,1)),0,LARGE(V324:AB324,1))+IF(ISERROR(LARGE(V324:AB324,2)),0,LARGE(V324:AB324,2))+IF(ISERROR(LARGE(V324:AB324,3)),0,LARGE(V324:AB324,3))+IF(ISERROR(LARGE(V324:AB324,4)),0,LARGE(V324:AB324,4))</f>
        <v>0</v>
      </c>
      <c r="M324" s="141">
        <f>IF(ISERROR(LARGE(AC324:BN324,1)),0,LARGE(AC324:BN324,1))+IF(ISERROR(LARGE(AC324:BN324,2)),0,LARGE(AC324:BN324,2))+IF(ISERROR(LARGE(AC324:BN324,3)),0,LARGE(AC324:BN324,3))+IF(ISERROR(LARGE(AC324:BN324,4)),0,LARGE(AC324:BN324,4))</f>
        <v>70</v>
      </c>
      <c r="N324" s="36">
        <f>IF(ISERROR(LARGE(BO324:CR324,1)),0,LARGE(BO324:CR324,1))+IF(ISERROR(LARGE(BO324:CR324,2)),0,LARGE(BO324:CR324,2))+IF(ISERROR(LARGE(BO324:CR324,3)),0,LARGE(BO324:CR324,3))+IF(ISERROR(LARGE(BO324:CR324,4)),0,LARGE(BO324:CR324,4))</f>
        <v>0</v>
      </c>
      <c r="O324" s="142">
        <f>IF(ISERROR(LARGE(CS324:DJ324,1)),0,LARGE(CS324:DJ324,1))+IF(ISERROR(LARGE(CS324:DJ324,2)),0,LARGE(CS324:DJ324,2))+IF(ISERROR(LARGE(CS324:DJ324,3)),0,LARGE(CS324:DJ324,3))+IF(ISERROR(LARGE(CS324:DJ324,4)),0,LARGE(CS324:DJ324,4))</f>
        <v>0</v>
      </c>
      <c r="P324" s="143">
        <f>IF(ISERROR(LARGE(V324:DJ324,1)),0,LARGE(V324:DJ324,1))+IF(ISERROR(LARGE(V324:DJ324,2)),0,LARGE(V324:DJ324,2))+IF(ISERROR(LARGE(V324:DJ324,3)),0,LARGE(V324:DJ324,3))+IF(ISERROR(LARGE(V324:DJ324,4)),0,LARGE(V324:DJ324,4))+IF(ISERROR(LARGE(V324:DJ324,5)),0,LARGE(V324:DJ324,5))+IF(ISERROR(LARGE(V324:DJ324,6)),0,LARGE(V324:DJ324,6))+IF(ISERROR(LARGE(V324:DJ324,7)),0,LARGE(V324:DJ324,7))+IF(ISERROR(LARGE(V324:DJ324,8)),0,LARGE(V324:DJ324,8))+IF(ISERROR(LARGE(V324:DJ324,9)),0,LARGE(V324:DJ324,9))+IF(ISERROR(LARGE(V324:DJ324,10)),0,LARGE(V324:DJ324,10))+IF(ISERROR(LARGE(V324:DJ324,11)),0,LARGE(V324:DJ324,11))+IF(ISERROR(LARGE(V324:DJ324,12)),0,LARGE(V324:DJ324,12))</f>
        <v>70</v>
      </c>
      <c r="Q324" s="144">
        <f>COUNT(V324:DJ324)</f>
        <v>1</v>
      </c>
      <c r="R324" s="144">
        <f>IF(ISERROR(LARGE(V324:AB324,5)),0,LARGE(V324:AB324,5))</f>
        <v>0</v>
      </c>
      <c r="S324" s="144">
        <f>IF(ISERROR(LARGE(AC324:BN324,5)),0,LARGE(AC324:BN324,5))</f>
        <v>0</v>
      </c>
      <c r="T324" s="144">
        <f>IF(ISERROR(LARGE(BO324:CR324,5)),0,LARGE(BO324:CR324,5))</f>
        <v>0</v>
      </c>
      <c r="U324" s="144">
        <f>IF(ISERROR(LARGE(CS324:DJ324,5)),0,LARGE(CS324:DJ324,5))</f>
        <v>0</v>
      </c>
      <c r="V324" s="17"/>
      <c r="W324" s="17"/>
      <c r="X324" s="17"/>
      <c r="Y324" s="17"/>
      <c r="Z324" s="17"/>
      <c r="AA324" s="17"/>
      <c r="AB324" s="17"/>
      <c r="AC324" s="141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>
        <v>70</v>
      </c>
      <c r="BA324" s="141"/>
      <c r="BB324" s="141"/>
      <c r="BC324" s="141"/>
      <c r="BD324" s="141"/>
      <c r="BE324" s="141"/>
      <c r="BF324" s="141"/>
      <c r="BG324" s="141"/>
      <c r="BH324" s="141"/>
      <c r="BI324" s="141"/>
      <c r="BJ324" s="141"/>
      <c r="BK324" s="141"/>
      <c r="BL324" s="141"/>
      <c r="BM324" s="141"/>
      <c r="BN324" s="141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146"/>
      <c r="CG324" s="146"/>
      <c r="CH324" s="146"/>
      <c r="CI324" s="146"/>
      <c r="CJ324" s="146"/>
      <c r="CK324" s="146"/>
      <c r="CL324" s="146"/>
      <c r="CM324" s="147"/>
      <c r="CN324" s="36"/>
      <c r="CO324" s="36"/>
      <c r="CP324" s="36"/>
      <c r="CQ324" s="36"/>
      <c r="CR324" s="36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2"/>
      <c r="DE324" s="142"/>
      <c r="DF324" s="142"/>
      <c r="DG324" s="142"/>
      <c r="DH324" s="142"/>
      <c r="DI324" s="142"/>
      <c r="DJ324" s="142"/>
    </row>
    <row r="325" spans="1:114">
      <c r="A325" s="12" t="str">
        <f>IF(B325="","",IF(B325&gt;1,"UWAGA JUŻ BYŁ",""))</f>
        <v/>
      </c>
      <c r="B325" s="12">
        <f>IF(C325="","",COUNTIF($C$8:$C$50361,C325))</f>
        <v>1</v>
      </c>
      <c r="C325" s="12" t="str">
        <f>CONCATENATE(E325,F325,H325,G325)</f>
        <v>BONDAREWICZAgata1979Bondziki</v>
      </c>
      <c r="D325" s="12">
        <f>IF(E325="","",COUNTA($E$8:E325))</f>
        <v>318</v>
      </c>
      <c r="E325" s="12" t="s">
        <v>4099</v>
      </c>
      <c r="F325" s="12" t="s">
        <v>598</v>
      </c>
      <c r="G325" s="12" t="s">
        <v>4100</v>
      </c>
      <c r="H325" s="12">
        <v>1979</v>
      </c>
      <c r="I325" s="12" t="str">
        <f>IF(ISERROR(VLOOKUP(H325,KATEGORIE!$C$13:$E$50006,MATCH(KATEGORIE!$E$12,KATEGORIE!$C$12:$E$12,0),0)),"",VLOOKUP(H325,KATEGORIE!$C$13:$E$50006,MATCH(KATEGORIE!$E$12,KATEGORIE!$C$12:$E$12,0),0))</f>
        <v>S2</v>
      </c>
      <c r="J325" s="12">
        <f>IF(I325="","",COUNTIF($I$8:I325,I325))</f>
        <v>90</v>
      </c>
      <c r="K325" s="12">
        <f>COUNT(V325:DJ325)</f>
        <v>1</v>
      </c>
      <c r="L325" s="17">
        <f>IF(ISERROR(LARGE(V325:AB325,1)),0,LARGE(V325:AB325,1))+IF(ISERROR(LARGE(V325:AB325,2)),0,LARGE(V325:AB325,2))+IF(ISERROR(LARGE(V325:AB325,3)),0,LARGE(V325:AB325,3))+IF(ISERROR(LARGE(V325:AB325,4)),0,LARGE(V325:AB325,4))</f>
        <v>0</v>
      </c>
      <c r="M325" s="141">
        <f>IF(ISERROR(LARGE(AC325:BN325,1)),0,LARGE(AC325:BN325,1))+IF(ISERROR(LARGE(AC325:BN325,2)),0,LARGE(AC325:BN325,2))+IF(ISERROR(LARGE(AC325:BN325,3)),0,LARGE(AC325:BN325,3))+IF(ISERROR(LARGE(AC325:BN325,4)),0,LARGE(AC325:BN325,4))</f>
        <v>70</v>
      </c>
      <c r="N325" s="36">
        <f>IF(ISERROR(LARGE(BO325:CR325,1)),0,LARGE(BO325:CR325,1))+IF(ISERROR(LARGE(BO325:CR325,2)),0,LARGE(BO325:CR325,2))+IF(ISERROR(LARGE(BO325:CR325,3)),0,LARGE(BO325:CR325,3))+IF(ISERROR(LARGE(BO325:CR325,4)),0,LARGE(BO325:CR325,4))</f>
        <v>0</v>
      </c>
      <c r="O325" s="142">
        <f>IF(ISERROR(LARGE(CS325:DJ325,1)),0,LARGE(CS325:DJ325,1))+IF(ISERROR(LARGE(CS325:DJ325,2)),0,LARGE(CS325:DJ325,2))+IF(ISERROR(LARGE(CS325:DJ325,3)),0,LARGE(CS325:DJ325,3))+IF(ISERROR(LARGE(CS325:DJ325,4)),0,LARGE(CS325:DJ325,4))</f>
        <v>0</v>
      </c>
      <c r="P325" s="143">
        <f>IF(ISERROR(LARGE(V325:DJ325,1)),0,LARGE(V325:DJ325,1))+IF(ISERROR(LARGE(V325:DJ325,2)),0,LARGE(V325:DJ325,2))+IF(ISERROR(LARGE(V325:DJ325,3)),0,LARGE(V325:DJ325,3))+IF(ISERROR(LARGE(V325:DJ325,4)),0,LARGE(V325:DJ325,4))+IF(ISERROR(LARGE(V325:DJ325,5)),0,LARGE(V325:DJ325,5))+IF(ISERROR(LARGE(V325:DJ325,6)),0,LARGE(V325:DJ325,6))+IF(ISERROR(LARGE(V325:DJ325,7)),0,LARGE(V325:DJ325,7))+IF(ISERROR(LARGE(V325:DJ325,8)),0,LARGE(V325:DJ325,8))+IF(ISERROR(LARGE(V325:DJ325,9)),0,LARGE(V325:DJ325,9))+IF(ISERROR(LARGE(V325:DJ325,10)),0,LARGE(V325:DJ325,10))+IF(ISERROR(LARGE(V325:DJ325,11)),0,LARGE(V325:DJ325,11))+IF(ISERROR(LARGE(V325:DJ325,12)),0,LARGE(V325:DJ325,12))</f>
        <v>70</v>
      </c>
      <c r="Q325" s="144">
        <f>COUNT(V325:DJ325)</f>
        <v>1</v>
      </c>
      <c r="R325" s="144">
        <f>IF(ISERROR(LARGE(V325:AB325,5)),0,LARGE(V325:AB325,5))</f>
        <v>0</v>
      </c>
      <c r="S325" s="144">
        <f>IF(ISERROR(LARGE(AC325:BN325,5)),0,LARGE(AC325:BN325,5))</f>
        <v>0</v>
      </c>
      <c r="T325" s="144">
        <f>IF(ISERROR(LARGE(BO325:CR325,5)),0,LARGE(BO325:CR325,5))</f>
        <v>0</v>
      </c>
      <c r="U325" s="144">
        <f>IF(ISERROR(LARGE(CS325:DJ325,5)),0,LARGE(CS325:DJ325,5))</f>
        <v>0</v>
      </c>
      <c r="V325" s="17"/>
      <c r="W325" s="17"/>
      <c r="X325" s="17"/>
      <c r="Y325" s="17"/>
      <c r="Z325" s="17"/>
      <c r="AA325" s="17"/>
      <c r="AB325" s="17"/>
      <c r="AC325" s="141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>
        <v>70</v>
      </c>
      <c r="BB325" s="141"/>
      <c r="BC325" s="141"/>
      <c r="BD325" s="141"/>
      <c r="BE325" s="141"/>
      <c r="BF325" s="141"/>
      <c r="BG325" s="141"/>
      <c r="BH325" s="141"/>
      <c r="BI325" s="141"/>
      <c r="BJ325" s="141"/>
      <c r="BK325" s="141"/>
      <c r="BL325" s="141"/>
      <c r="BM325" s="141"/>
      <c r="BN325" s="141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146"/>
      <c r="CG325" s="146"/>
      <c r="CH325" s="146"/>
      <c r="CI325" s="146"/>
      <c r="CJ325" s="146"/>
      <c r="CK325" s="146"/>
      <c r="CL325" s="146"/>
      <c r="CM325" s="147"/>
      <c r="CN325" s="36"/>
      <c r="CO325" s="36"/>
      <c r="CP325" s="36"/>
      <c r="CQ325" s="36"/>
      <c r="CR325" s="36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2"/>
      <c r="DE325" s="142"/>
      <c r="DF325" s="142"/>
      <c r="DG325" s="142"/>
      <c r="DH325" s="142"/>
      <c r="DI325" s="142"/>
      <c r="DJ325" s="142"/>
    </row>
    <row r="326" spans="1:114">
      <c r="A326" s="12" t="str">
        <f>IF(B326="","",IF(B326&gt;1,"UWAGA JUŻ BYŁ",""))</f>
        <v/>
      </c>
      <c r="B326" s="12">
        <f>IF(C326="","",COUNTIF($C$8:$C$50361,C326))</f>
        <v>1</v>
      </c>
      <c r="C326" s="12" t="str">
        <f>CONCATENATE(E326,F326,H326,G326)</f>
        <v>NOWACKAMarlena1976Jan-mar.pl</v>
      </c>
      <c r="D326" s="12">
        <f>IF(E326="","",COUNTA($E$8:E326))</f>
        <v>319</v>
      </c>
      <c r="E326" s="15" t="s">
        <v>4153</v>
      </c>
      <c r="F326" s="12" t="s">
        <v>716</v>
      </c>
      <c r="G326" s="15" t="s">
        <v>4154</v>
      </c>
      <c r="H326" s="15">
        <v>1976</v>
      </c>
      <c r="I326" s="12" t="str">
        <f>IF(ISERROR(VLOOKUP(H326,KATEGORIE!$C$13:$E$50006,MATCH(KATEGORIE!$E$12,KATEGORIE!$C$12:$E$12,0),0)),"",VLOOKUP(H326,KATEGORIE!$C$13:$E$50006,MATCH(KATEGORIE!$E$12,KATEGORIE!$C$12:$E$12,0),0))</f>
        <v>M</v>
      </c>
      <c r="J326" s="12">
        <f>IF(I326="","",COUNTIF($I$8:I326,I326))</f>
        <v>33</v>
      </c>
      <c r="K326" s="12">
        <f>COUNT(V326:DJ326)</f>
        <v>1</v>
      </c>
      <c r="L326" s="17">
        <f>IF(ISERROR(LARGE(V326:AB326,1)),0,LARGE(V326:AB326,1))+IF(ISERROR(LARGE(V326:AB326,2)),0,LARGE(V326:AB326,2))+IF(ISERROR(LARGE(V326:AB326,3)),0,LARGE(V326:AB326,3))+IF(ISERROR(LARGE(V326:AB326,4)),0,LARGE(V326:AB326,4))</f>
        <v>0</v>
      </c>
      <c r="M326" s="141">
        <f>IF(ISERROR(LARGE(AC326:BN326,1)),0,LARGE(AC326:BN326,1))+IF(ISERROR(LARGE(AC326:BN326,2)),0,LARGE(AC326:BN326,2))+IF(ISERROR(LARGE(AC326:BN326,3)),0,LARGE(AC326:BN326,3))+IF(ISERROR(LARGE(AC326:BN326,4)),0,LARGE(AC326:BN326,4))</f>
        <v>0</v>
      </c>
      <c r="N326" s="36">
        <f>IF(ISERROR(LARGE(BO326:CR326,1)),0,LARGE(BO326:CR326,1))+IF(ISERROR(LARGE(BO326:CR326,2)),0,LARGE(BO326:CR326,2))+IF(ISERROR(LARGE(BO326:CR326,3)),0,LARGE(BO326:CR326,3))+IF(ISERROR(LARGE(BO326:CR326,4)),0,LARGE(BO326:CR326,4))</f>
        <v>70</v>
      </c>
      <c r="O326" s="142">
        <f>IF(ISERROR(LARGE(CS326:DJ326,1)),0,LARGE(CS326:DJ326,1))+IF(ISERROR(LARGE(CS326:DJ326,2)),0,LARGE(CS326:DJ326,2))+IF(ISERROR(LARGE(CS326:DJ326,3)),0,LARGE(CS326:DJ326,3))+IF(ISERROR(LARGE(CS326:DJ326,4)),0,LARGE(CS326:DJ326,4))</f>
        <v>0</v>
      </c>
      <c r="P326" s="143">
        <f>IF(ISERROR(LARGE(V326:DJ326,1)),0,LARGE(V326:DJ326,1))+IF(ISERROR(LARGE(V326:DJ326,2)),0,LARGE(V326:DJ326,2))+IF(ISERROR(LARGE(V326:DJ326,3)),0,LARGE(V326:DJ326,3))+IF(ISERROR(LARGE(V326:DJ326,4)),0,LARGE(V326:DJ326,4))+IF(ISERROR(LARGE(V326:DJ326,5)),0,LARGE(V326:DJ326,5))+IF(ISERROR(LARGE(V326:DJ326,6)),0,LARGE(V326:DJ326,6))+IF(ISERROR(LARGE(V326:DJ326,7)),0,LARGE(V326:DJ326,7))+IF(ISERROR(LARGE(V326:DJ326,8)),0,LARGE(V326:DJ326,8))+IF(ISERROR(LARGE(V326:DJ326,9)),0,LARGE(V326:DJ326,9))+IF(ISERROR(LARGE(V326:DJ326,10)),0,LARGE(V326:DJ326,10))+IF(ISERROR(LARGE(V326:DJ326,11)),0,LARGE(V326:DJ326,11))+IF(ISERROR(LARGE(V326:DJ326,12)),0,LARGE(V326:DJ326,12))</f>
        <v>70</v>
      </c>
      <c r="Q326" s="144">
        <f>COUNT(V326:DJ326)</f>
        <v>1</v>
      </c>
      <c r="R326" s="144">
        <f>IF(ISERROR(LARGE(V326:AB326,5)),0,LARGE(V326:AB326,5))</f>
        <v>0</v>
      </c>
      <c r="S326" s="144">
        <f>IF(ISERROR(LARGE(AC326:BN326,5)),0,LARGE(AC326:BN326,5))</f>
        <v>0</v>
      </c>
      <c r="T326" s="144">
        <f>IF(ISERROR(LARGE(BO326:CR326,5)),0,LARGE(BO326:CR326,5))</f>
        <v>0</v>
      </c>
      <c r="U326" s="144">
        <f>IF(ISERROR(LARGE(CS326:DJ326,5)),0,LARGE(CS326:DJ326,5))</f>
        <v>0</v>
      </c>
      <c r="V326" s="17"/>
      <c r="W326" s="17"/>
      <c r="X326" s="17"/>
      <c r="Y326" s="17"/>
      <c r="Z326" s="17"/>
      <c r="AA326" s="17"/>
      <c r="AB326" s="17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41"/>
      <c r="BC326" s="141"/>
      <c r="BD326" s="141"/>
      <c r="BE326" s="141"/>
      <c r="BF326" s="141"/>
      <c r="BG326" s="141"/>
      <c r="BH326" s="141"/>
      <c r="BI326" s="141"/>
      <c r="BJ326" s="141"/>
      <c r="BK326" s="141"/>
      <c r="BL326" s="141"/>
      <c r="BM326" s="141"/>
      <c r="BN326" s="141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146"/>
      <c r="CG326" s="146">
        <v>70</v>
      </c>
      <c r="CH326" s="146"/>
      <c r="CI326" s="146"/>
      <c r="CJ326" s="146"/>
      <c r="CK326" s="146"/>
      <c r="CL326" s="146"/>
      <c r="CM326" s="147"/>
      <c r="CN326" s="36"/>
      <c r="CO326" s="36"/>
      <c r="CP326" s="36"/>
      <c r="CQ326" s="36"/>
      <c r="CR326" s="36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2"/>
      <c r="DE326" s="142"/>
      <c r="DF326" s="142"/>
      <c r="DG326" s="142"/>
      <c r="DH326" s="142"/>
      <c r="DI326" s="142"/>
      <c r="DJ326" s="142"/>
    </row>
    <row r="327" spans="1:114">
      <c r="A327" s="12" t="str">
        <f>IF(B327="","",IF(B327&gt;1,"UWAGA JUŻ BYŁ",""))</f>
        <v/>
      </c>
      <c r="B327" s="12">
        <f>IF(C327="","",COUNTIF($C$8:$C$50361,C327))</f>
        <v>1</v>
      </c>
      <c r="C327" s="12" t="str">
        <f>CONCATENATE(E327,F327,H327,G327)</f>
        <v>MarcinekMałgorzataSklepBiegowy.com / Poranny Patrol</v>
      </c>
      <c r="D327" s="12">
        <f>IF(E327="","",COUNTA($E$8:E327))</f>
        <v>320</v>
      </c>
      <c r="E327" s="117" t="s">
        <v>4201</v>
      </c>
      <c r="F327" s="12" t="s">
        <v>328</v>
      </c>
      <c r="G327" s="117" t="s">
        <v>4202</v>
      </c>
      <c r="H327" s="12"/>
      <c r="I327" s="12" t="str">
        <f>IF(ISERROR(VLOOKUP(H327,KATEGORIE!$C$13:$E$50006,MATCH(KATEGORIE!$E$12,KATEGORIE!$C$12:$E$12,0),0)),"",VLOOKUP(H327,KATEGORIE!$C$13:$E$50006,MATCH(KATEGORIE!$E$12,KATEGORIE!$C$12:$E$12,0),0))</f>
        <v/>
      </c>
      <c r="J327" s="12" t="str">
        <f>IF(I327="","",COUNTIF($I$8:I327,I327))</f>
        <v/>
      </c>
      <c r="K327" s="12">
        <f>COUNT(V327:DJ327)</f>
        <v>1</v>
      </c>
      <c r="L327" s="17">
        <f>IF(ISERROR(LARGE(V327:AB327,1)),0,LARGE(V327:AB327,1))+IF(ISERROR(LARGE(V327:AB327,2)),0,LARGE(V327:AB327,2))+IF(ISERROR(LARGE(V327:AB327,3)),0,LARGE(V327:AB327,3))+IF(ISERROR(LARGE(V327:AB327,4)),0,LARGE(V327:AB327,4))</f>
        <v>0</v>
      </c>
      <c r="M327" s="141">
        <f>IF(ISERROR(LARGE(AC327:BN327,1)),0,LARGE(AC327:BN327,1))+IF(ISERROR(LARGE(AC327:BN327,2)),0,LARGE(AC327:BN327,2))+IF(ISERROR(LARGE(AC327:BN327,3)),0,LARGE(AC327:BN327,3))+IF(ISERROR(LARGE(AC327:BN327,4)),0,LARGE(AC327:BN327,4))</f>
        <v>0</v>
      </c>
      <c r="N327" s="36">
        <f>IF(ISERROR(LARGE(BO327:CR327,1)),0,LARGE(BO327:CR327,1))+IF(ISERROR(LARGE(BO327:CR327,2)),0,LARGE(BO327:CR327,2))+IF(ISERROR(LARGE(BO327:CR327,3)),0,LARGE(BO327:CR327,3))+IF(ISERROR(LARGE(BO327:CR327,4)),0,LARGE(BO327:CR327,4))</f>
        <v>70</v>
      </c>
      <c r="O327" s="142">
        <f>IF(ISERROR(LARGE(CS327:DJ327,1)),0,LARGE(CS327:DJ327,1))+IF(ISERROR(LARGE(CS327:DJ327,2)),0,LARGE(CS327:DJ327,2))+IF(ISERROR(LARGE(CS327:DJ327,3)),0,LARGE(CS327:DJ327,3))+IF(ISERROR(LARGE(CS327:DJ327,4)),0,LARGE(CS327:DJ327,4))</f>
        <v>0</v>
      </c>
      <c r="P327" s="143">
        <f>IF(ISERROR(LARGE(V327:DJ327,1)),0,LARGE(V327:DJ327,1))+IF(ISERROR(LARGE(V327:DJ327,2)),0,LARGE(V327:DJ327,2))+IF(ISERROR(LARGE(V327:DJ327,3)),0,LARGE(V327:DJ327,3))+IF(ISERROR(LARGE(V327:DJ327,4)),0,LARGE(V327:DJ327,4))+IF(ISERROR(LARGE(V327:DJ327,5)),0,LARGE(V327:DJ327,5))+IF(ISERROR(LARGE(V327:DJ327,6)),0,LARGE(V327:DJ327,6))+IF(ISERROR(LARGE(V327:DJ327,7)),0,LARGE(V327:DJ327,7))+IF(ISERROR(LARGE(V327:DJ327,8)),0,LARGE(V327:DJ327,8))+IF(ISERROR(LARGE(V327:DJ327,9)),0,LARGE(V327:DJ327,9))+IF(ISERROR(LARGE(V327:DJ327,10)),0,LARGE(V327:DJ327,10))+IF(ISERROR(LARGE(V327:DJ327,11)),0,LARGE(V327:DJ327,11))+IF(ISERROR(LARGE(V327:DJ327,12)),0,LARGE(V327:DJ327,12))</f>
        <v>70</v>
      </c>
      <c r="Q327" s="144">
        <f>COUNT(V327:DJ327)</f>
        <v>1</v>
      </c>
      <c r="R327" s="144">
        <f>IF(ISERROR(LARGE(V327:AB327,5)),0,LARGE(V327:AB327,5))</f>
        <v>0</v>
      </c>
      <c r="S327" s="144">
        <f>IF(ISERROR(LARGE(AC327:BN327,5)),0,LARGE(AC327:BN327,5))</f>
        <v>0</v>
      </c>
      <c r="T327" s="144">
        <f>IF(ISERROR(LARGE(BO327:CR327,5)),0,LARGE(BO327:CR327,5))</f>
        <v>0</v>
      </c>
      <c r="U327" s="144">
        <f>IF(ISERROR(LARGE(CS327:DJ327,5)),0,LARGE(CS327:DJ327,5))</f>
        <v>0</v>
      </c>
      <c r="V327" s="17"/>
      <c r="W327" s="17"/>
      <c r="X327" s="17"/>
      <c r="Y327" s="17"/>
      <c r="Z327" s="17"/>
      <c r="AA327" s="17"/>
      <c r="AB327" s="17"/>
      <c r="AC327" s="141"/>
      <c r="AD327" s="141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41"/>
      <c r="BC327" s="141"/>
      <c r="BD327" s="141"/>
      <c r="BE327" s="141"/>
      <c r="BF327" s="141"/>
      <c r="BG327" s="141"/>
      <c r="BH327" s="141"/>
      <c r="BI327" s="141"/>
      <c r="BJ327" s="141"/>
      <c r="BK327" s="141"/>
      <c r="BL327" s="141"/>
      <c r="BM327" s="141"/>
      <c r="BN327" s="141"/>
      <c r="BO327" s="36"/>
      <c r="BP327" s="36"/>
      <c r="BQ327" s="36"/>
      <c r="BR327" s="36"/>
      <c r="BS327" s="36"/>
      <c r="BT327" s="36"/>
      <c r="BU327" s="36"/>
      <c r="BV327" s="36"/>
      <c r="BW327" s="36"/>
      <c r="BX327" s="36"/>
      <c r="BY327" s="36"/>
      <c r="BZ327" s="36"/>
      <c r="CA327" s="36"/>
      <c r="CB327" s="36"/>
      <c r="CC327" s="36"/>
      <c r="CD327" s="36"/>
      <c r="CE327" s="36"/>
      <c r="CF327" s="146"/>
      <c r="CG327" s="146"/>
      <c r="CH327" s="146">
        <v>70</v>
      </c>
      <c r="CI327" s="146"/>
      <c r="CJ327" s="146"/>
      <c r="CK327" s="146"/>
      <c r="CL327" s="146"/>
      <c r="CM327" s="147"/>
      <c r="CN327" s="36"/>
      <c r="CO327" s="36"/>
      <c r="CP327" s="36"/>
      <c r="CQ327" s="36"/>
      <c r="CR327" s="36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2"/>
      <c r="DE327" s="142"/>
      <c r="DF327" s="142"/>
      <c r="DG327" s="142"/>
      <c r="DH327" s="142"/>
      <c r="DI327" s="142"/>
      <c r="DJ327" s="142"/>
    </row>
    <row r="328" spans="1:114">
      <c r="A328" s="12" t="str">
        <f>IF(B328="","",IF(B328&gt;1,"UWAGA JUŻ BYŁ",""))</f>
        <v/>
      </c>
      <c r="B328" s="12">
        <f>IF(C328="","",COUNTIF($C$8:$C$50361,C328))</f>
        <v>1</v>
      </c>
      <c r="C328" s="12" t="str">
        <f>CONCATENATE(E328,F328,H328,G328)</f>
        <v>MalecMagdalenaPSINKI-MUFFINKI.PL</v>
      </c>
      <c r="D328" s="12">
        <f>IF(E328="","",COUNTA($E$8:E328))</f>
        <v>321</v>
      </c>
      <c r="E328" s="12" t="s">
        <v>4343</v>
      </c>
      <c r="F328" s="12" t="s">
        <v>279</v>
      </c>
      <c r="G328" s="117" t="s">
        <v>4344</v>
      </c>
      <c r="H328" s="12"/>
      <c r="I328" s="12" t="str">
        <f>IF(ISERROR(VLOOKUP(H328,KATEGORIE!$C$13:$E$50006,MATCH(KATEGORIE!$E$12,KATEGORIE!$C$12:$E$12,0),0)),"",VLOOKUP(H328,KATEGORIE!$C$13:$E$50006,MATCH(KATEGORIE!$E$12,KATEGORIE!$C$12:$E$12,0),0))</f>
        <v/>
      </c>
      <c r="J328" s="12" t="str">
        <f>IF(I328="","",COUNTIF($I$8:I328,I328))</f>
        <v/>
      </c>
      <c r="K328" s="12">
        <f>COUNT(V328:DJ328)</f>
        <v>1</v>
      </c>
      <c r="L328" s="17">
        <f>IF(ISERROR(LARGE(V328:AB328,1)),0,LARGE(V328:AB328,1))+IF(ISERROR(LARGE(V328:AB328,2)),0,LARGE(V328:AB328,2))+IF(ISERROR(LARGE(V328:AB328,3)),0,LARGE(V328:AB328,3))+IF(ISERROR(LARGE(V328:AB328,4)),0,LARGE(V328:AB328,4))</f>
        <v>0</v>
      </c>
      <c r="M328" s="141">
        <f>IF(ISERROR(LARGE(AC328:BN328,1)),0,LARGE(AC328:BN328,1))+IF(ISERROR(LARGE(AC328:BN328,2)),0,LARGE(AC328:BN328,2))+IF(ISERROR(LARGE(AC328:BN328,3)),0,LARGE(AC328:BN328,3))+IF(ISERROR(LARGE(AC328:BN328,4)),0,LARGE(AC328:BN328,4))</f>
        <v>70</v>
      </c>
      <c r="N328" s="36">
        <f>IF(ISERROR(LARGE(BO328:CR328,1)),0,LARGE(BO328:CR328,1))+IF(ISERROR(LARGE(BO328:CR328,2)),0,LARGE(BO328:CR328,2))+IF(ISERROR(LARGE(BO328:CR328,3)),0,LARGE(BO328:CR328,3))+IF(ISERROR(LARGE(BO328:CR328,4)),0,LARGE(BO328:CR328,4))</f>
        <v>0</v>
      </c>
      <c r="O328" s="142">
        <f>IF(ISERROR(LARGE(CS328:DJ328,1)),0,LARGE(CS328:DJ328,1))+IF(ISERROR(LARGE(CS328:DJ328,2)),0,LARGE(CS328:DJ328,2))+IF(ISERROR(LARGE(CS328:DJ328,3)),0,LARGE(CS328:DJ328,3))+IF(ISERROR(LARGE(CS328:DJ328,4)),0,LARGE(CS328:DJ328,4))</f>
        <v>0</v>
      </c>
      <c r="P328" s="143">
        <f>IF(ISERROR(LARGE(V328:DJ328,1)),0,LARGE(V328:DJ328,1))+IF(ISERROR(LARGE(V328:DJ328,2)),0,LARGE(V328:DJ328,2))+IF(ISERROR(LARGE(V328:DJ328,3)),0,LARGE(V328:DJ328,3))+IF(ISERROR(LARGE(V328:DJ328,4)),0,LARGE(V328:DJ328,4))+IF(ISERROR(LARGE(V328:DJ328,5)),0,LARGE(V328:DJ328,5))+IF(ISERROR(LARGE(V328:DJ328,6)),0,LARGE(V328:DJ328,6))+IF(ISERROR(LARGE(V328:DJ328,7)),0,LARGE(V328:DJ328,7))+IF(ISERROR(LARGE(V328:DJ328,8)),0,LARGE(V328:DJ328,8))+IF(ISERROR(LARGE(V328:DJ328,9)),0,LARGE(V328:DJ328,9))+IF(ISERROR(LARGE(V328:DJ328,10)),0,LARGE(V328:DJ328,10))+IF(ISERROR(LARGE(V328:DJ328,11)),0,LARGE(V328:DJ328,11))+IF(ISERROR(LARGE(V328:DJ328,12)),0,LARGE(V328:DJ328,12))</f>
        <v>70</v>
      </c>
      <c r="Q328" s="144">
        <f>COUNT(V328:DJ328)</f>
        <v>1</v>
      </c>
      <c r="R328" s="144">
        <f>IF(ISERROR(LARGE(V328:AB328,5)),0,LARGE(V328:AB328,5))</f>
        <v>0</v>
      </c>
      <c r="S328" s="144">
        <f>IF(ISERROR(LARGE(AC328:BN328,5)),0,LARGE(AC328:BN328,5))</f>
        <v>0</v>
      </c>
      <c r="T328" s="144">
        <f>IF(ISERROR(LARGE(BO328:CR328,5)),0,LARGE(BO328:CR328,5))</f>
        <v>0</v>
      </c>
      <c r="U328" s="144">
        <f>IF(ISERROR(LARGE(CS328:DJ328,5)),0,LARGE(CS328:DJ328,5))</f>
        <v>0</v>
      </c>
      <c r="V328" s="17"/>
      <c r="W328" s="17"/>
      <c r="X328" s="17"/>
      <c r="Y328" s="17"/>
      <c r="Z328" s="17"/>
      <c r="AA328" s="17"/>
      <c r="AB328" s="17"/>
      <c r="AC328" s="141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41"/>
      <c r="BC328" s="141"/>
      <c r="BD328" s="141">
        <v>70</v>
      </c>
      <c r="BE328" s="141"/>
      <c r="BF328" s="141"/>
      <c r="BG328" s="141"/>
      <c r="BH328" s="141"/>
      <c r="BI328" s="141"/>
      <c r="BJ328" s="141"/>
      <c r="BK328" s="141"/>
      <c r="BL328" s="141"/>
      <c r="BM328" s="141"/>
      <c r="BN328" s="141"/>
      <c r="BO328" s="36"/>
      <c r="BP328" s="36"/>
      <c r="BQ328" s="36"/>
      <c r="BR328" s="36"/>
      <c r="BS328" s="36"/>
      <c r="BT328" s="36"/>
      <c r="BU328" s="36"/>
      <c r="BV328" s="36"/>
      <c r="BW328" s="36"/>
      <c r="BX328" s="36"/>
      <c r="BY328" s="36"/>
      <c r="BZ328" s="36"/>
      <c r="CA328" s="36"/>
      <c r="CB328" s="36"/>
      <c r="CC328" s="36"/>
      <c r="CD328" s="36"/>
      <c r="CE328" s="36"/>
      <c r="CF328" s="146"/>
      <c r="CG328" s="146"/>
      <c r="CH328" s="146"/>
      <c r="CI328" s="146"/>
      <c r="CJ328" s="146"/>
      <c r="CK328" s="146"/>
      <c r="CL328" s="146"/>
      <c r="CM328" s="147"/>
      <c r="CN328" s="36"/>
      <c r="CO328" s="36"/>
      <c r="CP328" s="36"/>
      <c r="CQ328" s="36"/>
      <c r="CR328" s="36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2"/>
      <c r="DE328" s="142"/>
      <c r="DF328" s="142"/>
      <c r="DG328" s="142"/>
      <c r="DH328" s="142"/>
      <c r="DI328" s="142"/>
      <c r="DJ328" s="142"/>
    </row>
    <row r="329" spans="1:114">
      <c r="A329" s="12" t="str">
        <f>IF(B329="","",IF(B329&gt;1,"UWAGA JUŻ BYŁ",""))</f>
        <v/>
      </c>
      <c r="B329" s="12">
        <f>IF(C329="","",COUNTIF($C$8:$C$50361,C329))</f>
        <v>1</v>
      </c>
      <c r="C329" s="12" t="str">
        <f>CONCATENATE(E329,F329,H329,G329)</f>
        <v>PADUCHEwa1969Kb Lew Legnica</v>
      </c>
      <c r="D329" s="12">
        <f>IF(E329="","",COUNTA($E$8:E329))</f>
        <v>322</v>
      </c>
      <c r="E329" s="117" t="s">
        <v>4362</v>
      </c>
      <c r="F329" s="12" t="s">
        <v>312</v>
      </c>
      <c r="G329" s="117" t="s">
        <v>3796</v>
      </c>
      <c r="H329" s="12">
        <v>1969</v>
      </c>
      <c r="I329" s="12" t="str">
        <f>IF(ISERROR(VLOOKUP(H329,KATEGORIE!$C$13:$E$50006,MATCH(KATEGORIE!$E$12,KATEGORIE!$C$12:$E$12,0),0)),"",VLOOKUP(H329,KATEGORIE!$C$13:$E$50006,MATCH(KATEGORIE!$E$12,KATEGORIE!$C$12:$E$12,0),0))</f>
        <v>M</v>
      </c>
      <c r="J329" s="12">
        <f>IF(I329="","",COUNTIF($I$8:I329,I329))</f>
        <v>34</v>
      </c>
      <c r="K329" s="12">
        <f>COUNT(V329:DJ329)</f>
        <v>1</v>
      </c>
      <c r="L329" s="17">
        <f>IF(ISERROR(LARGE(V329:AB329,1)),0,LARGE(V329:AB329,1))+IF(ISERROR(LARGE(V329:AB329,2)),0,LARGE(V329:AB329,2))+IF(ISERROR(LARGE(V329:AB329,3)),0,LARGE(V329:AB329,3))+IF(ISERROR(LARGE(V329:AB329,4)),0,LARGE(V329:AB329,4))</f>
        <v>0</v>
      </c>
      <c r="M329" s="141">
        <f>IF(ISERROR(LARGE(AC329:BN329,1)),0,LARGE(AC329:BN329,1))+IF(ISERROR(LARGE(AC329:BN329,2)),0,LARGE(AC329:BN329,2))+IF(ISERROR(LARGE(AC329:BN329,3)),0,LARGE(AC329:BN329,3))+IF(ISERROR(LARGE(AC329:BN329,4)),0,LARGE(AC329:BN329,4))</f>
        <v>0</v>
      </c>
      <c r="N329" s="36">
        <f>IF(ISERROR(LARGE(BO329:CR329,1)),0,LARGE(BO329:CR329,1))+IF(ISERROR(LARGE(BO329:CR329,2)),0,LARGE(BO329:CR329,2))+IF(ISERROR(LARGE(BO329:CR329,3)),0,LARGE(BO329:CR329,3))+IF(ISERROR(LARGE(BO329:CR329,4)),0,LARGE(BO329:CR329,4))</f>
        <v>70</v>
      </c>
      <c r="O329" s="142">
        <f>IF(ISERROR(LARGE(CS329:DJ329,1)),0,LARGE(CS329:DJ329,1))+IF(ISERROR(LARGE(CS329:DJ329,2)),0,LARGE(CS329:DJ329,2))+IF(ISERROR(LARGE(CS329:DJ329,3)),0,LARGE(CS329:DJ329,3))+IF(ISERROR(LARGE(CS329:DJ329,4)),0,LARGE(CS329:DJ329,4))</f>
        <v>0</v>
      </c>
      <c r="P329" s="143">
        <f>IF(ISERROR(LARGE(V329:DJ329,1)),0,LARGE(V329:DJ329,1))+IF(ISERROR(LARGE(V329:DJ329,2)),0,LARGE(V329:DJ329,2))+IF(ISERROR(LARGE(V329:DJ329,3)),0,LARGE(V329:DJ329,3))+IF(ISERROR(LARGE(V329:DJ329,4)),0,LARGE(V329:DJ329,4))+IF(ISERROR(LARGE(V329:DJ329,5)),0,LARGE(V329:DJ329,5))+IF(ISERROR(LARGE(V329:DJ329,6)),0,LARGE(V329:DJ329,6))+IF(ISERROR(LARGE(V329:DJ329,7)),0,LARGE(V329:DJ329,7))+IF(ISERROR(LARGE(V329:DJ329,8)),0,LARGE(V329:DJ329,8))+IF(ISERROR(LARGE(V329:DJ329,9)),0,LARGE(V329:DJ329,9))+IF(ISERROR(LARGE(V329:DJ329,10)),0,LARGE(V329:DJ329,10))+IF(ISERROR(LARGE(V329:DJ329,11)),0,LARGE(V329:DJ329,11))+IF(ISERROR(LARGE(V329:DJ329,12)),0,LARGE(V329:DJ329,12))</f>
        <v>70</v>
      </c>
      <c r="Q329" s="144">
        <f>COUNT(V329:DJ329)</f>
        <v>1</v>
      </c>
      <c r="R329" s="144">
        <f>IF(ISERROR(LARGE(V329:AB329,5)),0,LARGE(V329:AB329,5))</f>
        <v>0</v>
      </c>
      <c r="S329" s="144">
        <f>IF(ISERROR(LARGE(AC329:BN329,5)),0,LARGE(AC329:BN329,5))</f>
        <v>0</v>
      </c>
      <c r="T329" s="144">
        <f>IF(ISERROR(LARGE(BO329:CR329,5)),0,LARGE(BO329:CR329,5))</f>
        <v>0</v>
      </c>
      <c r="U329" s="144">
        <f>IF(ISERROR(LARGE(CS329:DJ329,5)),0,LARGE(CS329:DJ329,5))</f>
        <v>0</v>
      </c>
      <c r="V329" s="17"/>
      <c r="W329" s="17"/>
      <c r="X329" s="17"/>
      <c r="Y329" s="17"/>
      <c r="Z329" s="17"/>
      <c r="AA329" s="17"/>
      <c r="AB329" s="17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41"/>
      <c r="BC329" s="141"/>
      <c r="BD329" s="141"/>
      <c r="BE329" s="141"/>
      <c r="BF329" s="141"/>
      <c r="BG329" s="141"/>
      <c r="BH329" s="141"/>
      <c r="BI329" s="141"/>
      <c r="BJ329" s="141"/>
      <c r="BK329" s="141"/>
      <c r="BL329" s="141"/>
      <c r="BM329" s="141"/>
      <c r="BN329" s="141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146"/>
      <c r="CG329" s="146"/>
      <c r="CH329" s="146"/>
      <c r="CI329" s="146">
        <v>70</v>
      </c>
      <c r="CJ329" s="146"/>
      <c r="CK329" s="146"/>
      <c r="CL329" s="146"/>
      <c r="CM329" s="147"/>
      <c r="CN329" s="36"/>
      <c r="CO329" s="36"/>
      <c r="CP329" s="36"/>
      <c r="CQ329" s="36"/>
      <c r="CR329" s="36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2"/>
      <c r="DE329" s="142"/>
      <c r="DF329" s="142"/>
      <c r="DG329" s="142"/>
      <c r="DH329" s="142"/>
      <c r="DI329" s="142"/>
      <c r="DJ329" s="142"/>
    </row>
    <row r="330" spans="1:114">
      <c r="A330" s="12" t="str">
        <f>IF(B330="","",IF(B330&gt;1,"UWAGA JUŻ BYŁ",""))</f>
        <v/>
      </c>
      <c r="B330" s="12">
        <f>IF(C330="","",COUNTIF($C$8:$C$50361,C330))</f>
        <v>1</v>
      </c>
      <c r="C330" s="12" t="str">
        <f>CONCATENATE(E330,F330,H330,G330)</f>
        <v>SĘPKADaria1974Pistów</v>
      </c>
      <c r="D330" s="12">
        <f>IF(E330="","",COUNTA($E$8:E330))</f>
        <v>323</v>
      </c>
      <c r="E330" s="117" t="s">
        <v>4404</v>
      </c>
      <c r="F330" s="12" t="s">
        <v>427</v>
      </c>
      <c r="G330" s="12" t="s">
        <v>4405</v>
      </c>
      <c r="H330" s="12">
        <v>1974</v>
      </c>
      <c r="I330" s="12" t="str">
        <f>IF(ISERROR(VLOOKUP(H330,KATEGORIE!$C$13:$E$50006,MATCH(KATEGORIE!$E$12,KATEGORIE!$C$12:$E$12,0),0)),"",VLOOKUP(H330,KATEGORIE!$C$13:$E$50006,MATCH(KATEGORIE!$E$12,KATEGORIE!$C$12:$E$12,0),0))</f>
        <v>M</v>
      </c>
      <c r="J330" s="12">
        <f>IF(I330="","",COUNTIF($I$8:I330,I330))</f>
        <v>35</v>
      </c>
      <c r="K330" s="12">
        <f>COUNT(V330:DJ330)</f>
        <v>1</v>
      </c>
      <c r="L330" s="17">
        <f>IF(ISERROR(LARGE(V330:AB330,1)),0,LARGE(V330:AB330,1))+IF(ISERROR(LARGE(V330:AB330,2)),0,LARGE(V330:AB330,2))+IF(ISERROR(LARGE(V330:AB330,3)),0,LARGE(V330:AB330,3))+IF(ISERROR(LARGE(V330:AB330,4)),0,LARGE(V330:AB330,4))</f>
        <v>0</v>
      </c>
      <c r="M330" s="141">
        <f>IF(ISERROR(LARGE(AC330:BN330,1)),0,LARGE(AC330:BN330,1))+IF(ISERROR(LARGE(AC330:BN330,2)),0,LARGE(AC330:BN330,2))+IF(ISERROR(LARGE(AC330:BN330,3)),0,LARGE(AC330:BN330,3))+IF(ISERROR(LARGE(AC330:BN330,4)),0,LARGE(AC330:BN330,4))</f>
        <v>0</v>
      </c>
      <c r="N330" s="36">
        <f>IF(ISERROR(LARGE(BO330:CR330,1)),0,LARGE(BO330:CR330,1))+IF(ISERROR(LARGE(BO330:CR330,2)),0,LARGE(BO330:CR330,2))+IF(ISERROR(LARGE(BO330:CR330,3)),0,LARGE(BO330:CR330,3))+IF(ISERROR(LARGE(BO330:CR330,4)),0,LARGE(BO330:CR330,4))</f>
        <v>70</v>
      </c>
      <c r="O330" s="142">
        <f>IF(ISERROR(LARGE(CS330:DJ330,1)),0,LARGE(CS330:DJ330,1))+IF(ISERROR(LARGE(CS330:DJ330,2)),0,LARGE(CS330:DJ330,2))+IF(ISERROR(LARGE(CS330:DJ330,3)),0,LARGE(CS330:DJ330,3))+IF(ISERROR(LARGE(CS330:DJ330,4)),0,LARGE(CS330:DJ330,4))</f>
        <v>0</v>
      </c>
      <c r="P330" s="143">
        <f>IF(ISERROR(LARGE(V330:DJ330,1)),0,LARGE(V330:DJ330,1))+IF(ISERROR(LARGE(V330:DJ330,2)),0,LARGE(V330:DJ330,2))+IF(ISERROR(LARGE(V330:DJ330,3)),0,LARGE(V330:DJ330,3))+IF(ISERROR(LARGE(V330:DJ330,4)),0,LARGE(V330:DJ330,4))+IF(ISERROR(LARGE(V330:DJ330,5)),0,LARGE(V330:DJ330,5))+IF(ISERROR(LARGE(V330:DJ330,6)),0,LARGE(V330:DJ330,6))+IF(ISERROR(LARGE(V330:DJ330,7)),0,LARGE(V330:DJ330,7))+IF(ISERROR(LARGE(V330:DJ330,8)),0,LARGE(V330:DJ330,8))+IF(ISERROR(LARGE(V330:DJ330,9)),0,LARGE(V330:DJ330,9))+IF(ISERROR(LARGE(V330:DJ330,10)),0,LARGE(V330:DJ330,10))+IF(ISERROR(LARGE(V330:DJ330,11)),0,LARGE(V330:DJ330,11))+IF(ISERROR(LARGE(V330:DJ330,12)),0,LARGE(V330:DJ330,12))</f>
        <v>70</v>
      </c>
      <c r="Q330" s="144">
        <f>COUNT(V330:DJ330)</f>
        <v>1</v>
      </c>
      <c r="R330" s="144">
        <f>IF(ISERROR(LARGE(V330:AB330,5)),0,LARGE(V330:AB330,5))</f>
        <v>0</v>
      </c>
      <c r="S330" s="144">
        <f>IF(ISERROR(LARGE(AC330:BN330,5)),0,LARGE(AC330:BN330,5))</f>
        <v>0</v>
      </c>
      <c r="T330" s="144">
        <f>IF(ISERROR(LARGE(BO330:CR330,5)),0,LARGE(BO330:CR330,5))</f>
        <v>0</v>
      </c>
      <c r="U330" s="144">
        <f>IF(ISERROR(LARGE(CS330:DJ330,5)),0,LARGE(CS330:DJ330,5))</f>
        <v>0</v>
      </c>
      <c r="V330" s="17"/>
      <c r="W330" s="17"/>
      <c r="X330" s="17"/>
      <c r="Y330" s="17"/>
      <c r="Z330" s="17"/>
      <c r="AA330" s="17"/>
      <c r="AB330" s="17"/>
      <c r="AC330" s="141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41"/>
      <c r="BC330" s="141"/>
      <c r="BD330" s="141"/>
      <c r="BE330" s="141"/>
      <c r="BF330" s="141"/>
      <c r="BG330" s="141"/>
      <c r="BH330" s="141"/>
      <c r="BI330" s="141"/>
      <c r="BJ330" s="141"/>
      <c r="BK330" s="141"/>
      <c r="BL330" s="141"/>
      <c r="BM330" s="141"/>
      <c r="BN330" s="141"/>
      <c r="BO330" s="36"/>
      <c r="BP330" s="36"/>
      <c r="BQ330" s="36"/>
      <c r="BR330" s="36"/>
      <c r="BS330" s="36"/>
      <c r="BT330" s="36"/>
      <c r="BU330" s="36"/>
      <c r="BV330" s="36"/>
      <c r="BW330" s="36"/>
      <c r="BX330" s="36"/>
      <c r="BY330" s="36"/>
      <c r="BZ330" s="36"/>
      <c r="CA330" s="36"/>
      <c r="CB330" s="36"/>
      <c r="CC330" s="36"/>
      <c r="CD330" s="36"/>
      <c r="CE330" s="36"/>
      <c r="CF330" s="146"/>
      <c r="CG330" s="146"/>
      <c r="CH330" s="146"/>
      <c r="CI330" s="146"/>
      <c r="CJ330" s="146">
        <v>70</v>
      </c>
      <c r="CK330" s="146"/>
      <c r="CL330" s="146"/>
      <c r="CM330" s="147"/>
      <c r="CN330" s="36"/>
      <c r="CO330" s="36"/>
      <c r="CP330" s="36"/>
      <c r="CQ330" s="36"/>
      <c r="CR330" s="36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2"/>
      <c r="DE330" s="142"/>
      <c r="DF330" s="142"/>
      <c r="DG330" s="142"/>
      <c r="DH330" s="142"/>
      <c r="DI330" s="142"/>
      <c r="DJ330" s="142"/>
    </row>
    <row r="331" spans="1:114">
      <c r="A331" s="12" t="str">
        <f>IF(B331="","",IF(B331&gt;1,"UWAGA JUŻ BYŁ",""))</f>
        <v/>
      </c>
      <c r="B331" s="12">
        <f>IF(C331="","",COUNTIF($C$8:$C$50361,C331))</f>
        <v>1</v>
      </c>
      <c r="C331" s="12" t="str">
        <f>CONCATENATE(E331,F331,H331,G331)</f>
        <v>FILIPOWICZJoannaWarszawa</v>
      </c>
      <c r="D331" s="12">
        <f>IF(E331="","",COUNTA($E$8:E331))</f>
        <v>324</v>
      </c>
      <c r="E331" s="16" t="s">
        <v>4775</v>
      </c>
      <c r="F331" s="16" t="s">
        <v>289</v>
      </c>
      <c r="G331" s="117" t="s">
        <v>670</v>
      </c>
      <c r="H331" s="16"/>
      <c r="I331" s="12" t="str">
        <f>IF(ISERROR(VLOOKUP(H331,KATEGORIE!$C$13:$E$50006,MATCH(KATEGORIE!$E$12,KATEGORIE!$C$12:$E$12,0),0)),"",VLOOKUP(H331,KATEGORIE!$C$13:$E$50006,MATCH(KATEGORIE!$E$12,KATEGORIE!$C$12:$E$12,0),0))</f>
        <v/>
      </c>
      <c r="J331" s="12" t="str">
        <f>IF(I331="","",COUNTIF($I$8:I331,I331))</f>
        <v/>
      </c>
      <c r="K331" s="12">
        <f>COUNT(V331:DJ331)</f>
        <v>1</v>
      </c>
      <c r="L331" s="17">
        <f>IF(ISERROR(LARGE(V331:AB331,1)),0,LARGE(V331:AB331,1))+IF(ISERROR(LARGE(V331:AB331,2)),0,LARGE(V331:AB331,2))+IF(ISERROR(LARGE(V331:AB331,3)),0,LARGE(V331:AB331,3))+IF(ISERROR(LARGE(V331:AB331,4)),0,LARGE(V331:AB331,4))</f>
        <v>0</v>
      </c>
      <c r="M331" s="141">
        <f>IF(ISERROR(LARGE(AC331:BN331,1)),0,LARGE(AC331:BN331,1))+IF(ISERROR(LARGE(AC331:BN331,2)),0,LARGE(AC331:BN331,2))+IF(ISERROR(LARGE(AC331:BN331,3)),0,LARGE(AC331:BN331,3))+IF(ISERROR(LARGE(AC331:BN331,4)),0,LARGE(AC331:BN331,4))</f>
        <v>0</v>
      </c>
      <c r="N331" s="36">
        <f>IF(ISERROR(LARGE(BO331:CR331,1)),0,LARGE(BO331:CR331,1))+IF(ISERROR(LARGE(BO331:CR331,2)),0,LARGE(BO331:CR331,2))+IF(ISERROR(LARGE(BO331:CR331,3)),0,LARGE(BO331:CR331,3))+IF(ISERROR(LARGE(BO331:CR331,4)),0,LARGE(BO331:CR331,4))</f>
        <v>0</v>
      </c>
      <c r="O331" s="142">
        <f>IF(ISERROR(LARGE(CS331:DJ331,1)),0,LARGE(CS331:DJ331,1))+IF(ISERROR(LARGE(CS331:DJ331,2)),0,LARGE(CS331:DJ331,2))+IF(ISERROR(LARGE(CS331:DJ331,3)),0,LARGE(CS331:DJ331,3))+IF(ISERROR(LARGE(CS331:DJ331,4)),0,LARGE(CS331:DJ331,4))</f>
        <v>70</v>
      </c>
      <c r="P331" s="143">
        <f>IF(ISERROR(LARGE(V331:DJ331,1)),0,LARGE(V331:DJ331,1))+IF(ISERROR(LARGE(V331:DJ331,2)),0,LARGE(V331:DJ331,2))+IF(ISERROR(LARGE(V331:DJ331,3)),0,LARGE(V331:DJ331,3))+IF(ISERROR(LARGE(V331:DJ331,4)),0,LARGE(V331:DJ331,4))+IF(ISERROR(LARGE(V331:DJ331,5)),0,LARGE(V331:DJ331,5))+IF(ISERROR(LARGE(V331:DJ331,6)),0,LARGE(V331:DJ331,6))+IF(ISERROR(LARGE(V331:DJ331,7)),0,LARGE(V331:DJ331,7))+IF(ISERROR(LARGE(V331:DJ331,8)),0,LARGE(V331:DJ331,8))+IF(ISERROR(LARGE(V331:DJ331,9)),0,LARGE(V331:DJ331,9))+IF(ISERROR(LARGE(V331:DJ331,10)),0,LARGE(V331:DJ331,10))+IF(ISERROR(LARGE(V331:DJ331,11)),0,LARGE(V331:DJ331,11))+IF(ISERROR(LARGE(V331:DJ331,12)),0,LARGE(V331:DJ331,12))</f>
        <v>70</v>
      </c>
      <c r="Q331" s="144">
        <f>COUNT(V331:DJ331)</f>
        <v>1</v>
      </c>
      <c r="R331" s="144">
        <f>IF(ISERROR(LARGE(V331:AB331,5)),0,LARGE(V331:AB331,5))</f>
        <v>0</v>
      </c>
      <c r="S331" s="144">
        <f>IF(ISERROR(LARGE(AC331:BN331,5)),0,LARGE(AC331:BN331,5))</f>
        <v>0</v>
      </c>
      <c r="T331" s="144">
        <f>IF(ISERROR(LARGE(BO331:CR331,5)),0,LARGE(BO331:CR331,5))</f>
        <v>0</v>
      </c>
      <c r="U331" s="144">
        <f>IF(ISERROR(LARGE(CS331:DJ331,5)),0,LARGE(CS331:DJ331,5))</f>
        <v>0</v>
      </c>
      <c r="V331" s="17"/>
      <c r="W331" s="17"/>
      <c r="X331" s="17"/>
      <c r="Y331" s="17"/>
      <c r="Z331" s="17"/>
      <c r="AA331" s="17"/>
      <c r="AB331" s="17"/>
      <c r="AC331" s="141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41"/>
      <c r="BC331" s="141"/>
      <c r="BD331" s="141"/>
      <c r="BE331" s="141"/>
      <c r="BF331" s="141"/>
      <c r="BG331" s="141"/>
      <c r="BH331" s="141"/>
      <c r="BI331" s="141"/>
      <c r="BJ331" s="141"/>
      <c r="BK331" s="141"/>
      <c r="BL331" s="141"/>
      <c r="BM331" s="141"/>
      <c r="BN331" s="141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146"/>
      <c r="CG331" s="146"/>
      <c r="CH331" s="146"/>
      <c r="CI331" s="146"/>
      <c r="CJ331" s="146"/>
      <c r="CK331" s="146"/>
      <c r="CL331" s="146"/>
      <c r="CM331" s="147"/>
      <c r="CN331" s="36"/>
      <c r="CO331" s="36"/>
      <c r="CP331" s="36"/>
      <c r="CQ331" s="36"/>
      <c r="CR331" s="36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2">
        <v>70</v>
      </c>
      <c r="DE331" s="142"/>
      <c r="DF331" s="142"/>
      <c r="DG331" s="142"/>
      <c r="DH331" s="142"/>
      <c r="DI331" s="142"/>
      <c r="DJ331" s="142"/>
    </row>
    <row r="332" spans="1:114">
      <c r="A332" s="12" t="str">
        <f>IF(B332="","",IF(B332&gt;1,"UWAGA JUŻ BYŁ",""))</f>
        <v/>
      </c>
      <c r="B332" s="12">
        <f>IF(C332="","",COUNTIF($C$8:$C$50361,C332))</f>
        <v>1</v>
      </c>
      <c r="C332" s="12" t="str">
        <f>CONCATENATE(E332,F332,H332,G332)</f>
        <v>TYBURKatarzyna1979Wrocław</v>
      </c>
      <c r="D332" s="12">
        <f>IF(E332="","",COUNTA($E$8:E332))</f>
        <v>325</v>
      </c>
      <c r="E332" s="12" t="s">
        <v>4823</v>
      </c>
      <c r="F332" s="12" t="s">
        <v>301</v>
      </c>
      <c r="G332" s="12" t="s">
        <v>1710</v>
      </c>
      <c r="H332" s="12">
        <v>1979</v>
      </c>
      <c r="I332" s="12" t="str">
        <f>IF(ISERROR(VLOOKUP(H332,KATEGORIE!$C$13:$E$50006,MATCH(KATEGORIE!$E$12,KATEGORIE!$C$12:$E$12,0),0)),"",VLOOKUP(H332,KATEGORIE!$C$13:$E$50006,MATCH(KATEGORIE!$E$12,KATEGORIE!$C$12:$E$12,0),0))</f>
        <v>S2</v>
      </c>
      <c r="J332" s="12">
        <f>IF(I332="","",COUNTIF($I$8:I332,I332))</f>
        <v>91</v>
      </c>
      <c r="K332" s="12">
        <f>COUNT(V332:DJ332)</f>
        <v>1</v>
      </c>
      <c r="L332" s="17">
        <f>IF(ISERROR(LARGE(V332:AB332,1)),0,LARGE(V332:AB332,1))+IF(ISERROR(LARGE(V332:AB332,2)),0,LARGE(V332:AB332,2))+IF(ISERROR(LARGE(V332:AB332,3)),0,LARGE(V332:AB332,3))+IF(ISERROR(LARGE(V332:AB332,4)),0,LARGE(V332:AB332,4))</f>
        <v>0</v>
      </c>
      <c r="M332" s="141">
        <f>IF(ISERROR(LARGE(AC332:BN332,1)),0,LARGE(AC332:BN332,1))+IF(ISERROR(LARGE(AC332:BN332,2)),0,LARGE(AC332:BN332,2))+IF(ISERROR(LARGE(AC332:BN332,3)),0,LARGE(AC332:BN332,3))+IF(ISERROR(LARGE(AC332:BN332,4)),0,LARGE(AC332:BN332,4))</f>
        <v>70</v>
      </c>
      <c r="N332" s="36">
        <f>IF(ISERROR(LARGE(BO332:CR332,1)),0,LARGE(BO332:CR332,1))+IF(ISERROR(LARGE(BO332:CR332,2)),0,LARGE(BO332:CR332,2))+IF(ISERROR(LARGE(BO332:CR332,3)),0,LARGE(BO332:CR332,3))+IF(ISERROR(LARGE(BO332:CR332,4)),0,LARGE(BO332:CR332,4))</f>
        <v>0</v>
      </c>
      <c r="O332" s="142">
        <f>IF(ISERROR(LARGE(CS332:DJ332,1)),0,LARGE(CS332:DJ332,1))+IF(ISERROR(LARGE(CS332:DJ332,2)),0,LARGE(CS332:DJ332,2))+IF(ISERROR(LARGE(CS332:DJ332,3)),0,LARGE(CS332:DJ332,3))+IF(ISERROR(LARGE(CS332:DJ332,4)),0,LARGE(CS332:DJ332,4))</f>
        <v>0</v>
      </c>
      <c r="P332" s="143">
        <f>IF(ISERROR(LARGE(V332:DJ332,1)),0,LARGE(V332:DJ332,1))+IF(ISERROR(LARGE(V332:DJ332,2)),0,LARGE(V332:DJ332,2))+IF(ISERROR(LARGE(V332:DJ332,3)),0,LARGE(V332:DJ332,3))+IF(ISERROR(LARGE(V332:DJ332,4)),0,LARGE(V332:DJ332,4))+IF(ISERROR(LARGE(V332:DJ332,5)),0,LARGE(V332:DJ332,5))+IF(ISERROR(LARGE(V332:DJ332,6)),0,LARGE(V332:DJ332,6))+IF(ISERROR(LARGE(V332:DJ332,7)),0,LARGE(V332:DJ332,7))+IF(ISERROR(LARGE(V332:DJ332,8)),0,LARGE(V332:DJ332,8))+IF(ISERROR(LARGE(V332:DJ332,9)),0,LARGE(V332:DJ332,9))+IF(ISERROR(LARGE(V332:DJ332,10)),0,LARGE(V332:DJ332,10))+IF(ISERROR(LARGE(V332:DJ332,11)),0,LARGE(V332:DJ332,11))+IF(ISERROR(LARGE(V332:DJ332,12)),0,LARGE(V332:DJ332,12))</f>
        <v>70</v>
      </c>
      <c r="Q332" s="144">
        <f>COUNT(V332:DJ332)</f>
        <v>1</v>
      </c>
      <c r="R332" s="144">
        <f>IF(ISERROR(LARGE(V332:AB332,5)),0,LARGE(V332:AB332,5))</f>
        <v>0</v>
      </c>
      <c r="S332" s="144">
        <f>IF(ISERROR(LARGE(AC332:BN332,5)),0,LARGE(AC332:BN332,5))</f>
        <v>0</v>
      </c>
      <c r="T332" s="144">
        <f>IF(ISERROR(LARGE(BO332:CR332,5)),0,LARGE(BO332:CR332,5))</f>
        <v>0</v>
      </c>
      <c r="U332" s="144">
        <f>IF(ISERROR(LARGE(CS332:DJ332,5)),0,LARGE(CS332:DJ332,5))</f>
        <v>0</v>
      </c>
      <c r="V332" s="17"/>
      <c r="W332" s="17"/>
      <c r="X332" s="17"/>
      <c r="Y332" s="17"/>
      <c r="Z332" s="17"/>
      <c r="AA332" s="17"/>
      <c r="AB332" s="17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41"/>
      <c r="BC332" s="141"/>
      <c r="BD332" s="141"/>
      <c r="BE332" s="141"/>
      <c r="BF332" s="141"/>
      <c r="BG332" s="141"/>
      <c r="BH332" s="141">
        <v>70</v>
      </c>
      <c r="BI332" s="141"/>
      <c r="BJ332" s="141"/>
      <c r="BK332" s="141"/>
      <c r="BL332" s="141"/>
      <c r="BM332" s="141"/>
      <c r="BN332" s="141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146"/>
      <c r="CG332" s="146"/>
      <c r="CH332" s="146"/>
      <c r="CI332" s="146"/>
      <c r="CJ332" s="146"/>
      <c r="CK332" s="146"/>
      <c r="CL332" s="146"/>
      <c r="CM332" s="147"/>
      <c r="CN332" s="36"/>
      <c r="CO332" s="36"/>
      <c r="CP332" s="36"/>
      <c r="CQ332" s="36"/>
      <c r="CR332" s="36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2"/>
      <c r="DE332" s="142"/>
      <c r="DF332" s="142"/>
      <c r="DG332" s="142"/>
      <c r="DH332" s="142"/>
      <c r="DI332" s="142"/>
      <c r="DJ332" s="142"/>
    </row>
    <row r="333" spans="1:114">
      <c r="A333" s="12" t="str">
        <f>IF(B333="","",IF(B333&gt;1,"UWAGA JUŻ BYŁ",""))</f>
        <v/>
      </c>
      <c r="B333" s="12">
        <f>IF(C333="","",COUNTIF($C$8:$C$50361,C333))</f>
        <v>1</v>
      </c>
      <c r="C333" s="12" t="str">
        <f>CONCATENATE(E333,F333,H333,G333)</f>
        <v>GrabowskaJoannaNR+</v>
      </c>
      <c r="D333" s="12">
        <f>IF(E333="","",COUNTA($E$8:E333))</f>
        <v>326</v>
      </c>
      <c r="E333" s="12" t="s">
        <v>4203</v>
      </c>
      <c r="F333" s="12" t="s">
        <v>289</v>
      </c>
      <c r="G333" s="12" t="s">
        <v>4972</v>
      </c>
      <c r="H333" s="12"/>
      <c r="I333" s="12" t="str">
        <f>IF(ISERROR(VLOOKUP(H333,KATEGORIE!$C$13:$E$50006,MATCH(KATEGORIE!$E$12,KATEGORIE!$C$12:$E$12,0),0)),"",VLOOKUP(H333,KATEGORIE!$C$13:$E$50006,MATCH(KATEGORIE!$E$12,KATEGORIE!$C$12:$E$12,0),0))</f>
        <v/>
      </c>
      <c r="J333" s="12" t="str">
        <f>IF(I333="","",COUNTIF($I$8:I333,I333))</f>
        <v/>
      </c>
      <c r="K333" s="12">
        <f>COUNT(V333:DJ333)</f>
        <v>1</v>
      </c>
      <c r="L333" s="17">
        <f>IF(ISERROR(LARGE(V333:AB333,1)),0,LARGE(V333:AB333,1))+IF(ISERROR(LARGE(V333:AB333,2)),0,LARGE(V333:AB333,2))+IF(ISERROR(LARGE(V333:AB333,3)),0,LARGE(V333:AB333,3))+IF(ISERROR(LARGE(V333:AB333,4)),0,LARGE(V333:AB333,4))</f>
        <v>0</v>
      </c>
      <c r="M333" s="141">
        <f>IF(ISERROR(LARGE(AC333:BN333,1)),0,LARGE(AC333:BN333,1))+IF(ISERROR(LARGE(AC333:BN333,2)),0,LARGE(AC333:BN333,2))+IF(ISERROR(LARGE(AC333:BN333,3)),0,LARGE(AC333:BN333,3))+IF(ISERROR(LARGE(AC333:BN333,4)),0,LARGE(AC333:BN333,4))</f>
        <v>0</v>
      </c>
      <c r="N333" s="36">
        <f>IF(ISERROR(LARGE(BO333:CR333,1)),0,LARGE(BO333:CR333,1))+IF(ISERROR(LARGE(BO333:CR333,2)),0,LARGE(BO333:CR333,2))+IF(ISERROR(LARGE(BO333:CR333,3)),0,LARGE(BO333:CR333,3))+IF(ISERROR(LARGE(BO333:CR333,4)),0,LARGE(BO333:CR333,4))</f>
        <v>0</v>
      </c>
      <c r="O333" s="142">
        <f>IF(ISERROR(LARGE(CS333:DJ333,1)),0,LARGE(CS333:DJ333,1))+IF(ISERROR(LARGE(CS333:DJ333,2)),0,LARGE(CS333:DJ333,2))+IF(ISERROR(LARGE(CS333:DJ333,3)),0,LARGE(CS333:DJ333,3))+IF(ISERROR(LARGE(CS333:DJ333,4)),0,LARGE(CS333:DJ333,4))</f>
        <v>70</v>
      </c>
      <c r="P333" s="143">
        <f>IF(ISERROR(LARGE(V333:DJ333,1)),0,LARGE(V333:DJ333,1))+IF(ISERROR(LARGE(V333:DJ333,2)),0,LARGE(V333:DJ333,2))+IF(ISERROR(LARGE(V333:DJ333,3)),0,LARGE(V333:DJ333,3))+IF(ISERROR(LARGE(V333:DJ333,4)),0,LARGE(V333:DJ333,4))+IF(ISERROR(LARGE(V333:DJ333,5)),0,LARGE(V333:DJ333,5))+IF(ISERROR(LARGE(V333:DJ333,6)),0,LARGE(V333:DJ333,6))+IF(ISERROR(LARGE(V333:DJ333,7)),0,LARGE(V333:DJ333,7))+IF(ISERROR(LARGE(V333:DJ333,8)),0,LARGE(V333:DJ333,8))+IF(ISERROR(LARGE(V333:DJ333,9)),0,LARGE(V333:DJ333,9))+IF(ISERROR(LARGE(V333:DJ333,10)),0,LARGE(V333:DJ333,10))+IF(ISERROR(LARGE(V333:DJ333,11)),0,LARGE(V333:DJ333,11))+IF(ISERROR(LARGE(V333:DJ333,12)),0,LARGE(V333:DJ333,12))</f>
        <v>70</v>
      </c>
      <c r="Q333" s="144">
        <f>COUNT(V333:DJ333)</f>
        <v>1</v>
      </c>
      <c r="R333" s="144">
        <f>IF(ISERROR(LARGE(V333:AB333,5)),0,LARGE(V333:AB333,5))</f>
        <v>0</v>
      </c>
      <c r="S333" s="144">
        <f>IF(ISERROR(LARGE(AC333:BN333,5)),0,LARGE(AC333:BN333,5))</f>
        <v>0</v>
      </c>
      <c r="T333" s="144">
        <f>IF(ISERROR(LARGE(BO333:CR333,5)),0,LARGE(BO333:CR333,5))</f>
        <v>0</v>
      </c>
      <c r="U333" s="144">
        <f>IF(ISERROR(LARGE(CS333:DJ333,5)),0,LARGE(CS333:DJ333,5))</f>
        <v>0</v>
      </c>
      <c r="V333" s="17"/>
      <c r="W333" s="17"/>
      <c r="X333" s="17"/>
      <c r="Y333" s="17"/>
      <c r="Z333" s="17"/>
      <c r="AA333" s="17"/>
      <c r="AB333" s="17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41"/>
      <c r="BC333" s="141"/>
      <c r="BD333" s="141"/>
      <c r="BE333" s="141"/>
      <c r="BF333" s="141"/>
      <c r="BG333" s="141"/>
      <c r="BH333" s="141"/>
      <c r="BI333" s="141"/>
      <c r="BJ333" s="141"/>
      <c r="BK333" s="141"/>
      <c r="BL333" s="141"/>
      <c r="BM333" s="141"/>
      <c r="BN333" s="141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  <c r="BY333" s="36"/>
      <c r="BZ333" s="36"/>
      <c r="CA333" s="36"/>
      <c r="CB333" s="36"/>
      <c r="CC333" s="36"/>
      <c r="CD333" s="36"/>
      <c r="CE333" s="36"/>
      <c r="CF333" s="146"/>
      <c r="CG333" s="146"/>
      <c r="CH333" s="146"/>
      <c r="CI333" s="146"/>
      <c r="CJ333" s="146"/>
      <c r="CK333" s="146"/>
      <c r="CL333" s="146"/>
      <c r="CM333" s="147"/>
      <c r="CN333" s="36"/>
      <c r="CO333" s="36"/>
      <c r="CP333" s="36"/>
      <c r="CQ333" s="36"/>
      <c r="CR333" s="36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2"/>
      <c r="DE333" s="142"/>
      <c r="DF333" s="142"/>
      <c r="DG333" s="142"/>
      <c r="DH333" s="142">
        <v>70</v>
      </c>
      <c r="DI333" s="142"/>
      <c r="DJ333" s="142"/>
    </row>
    <row r="334" spans="1:114">
      <c r="A334" s="12" t="str">
        <f>IF(B334="","",IF(B334&gt;1,"UWAGA JUŻ BYŁ",""))</f>
        <v/>
      </c>
      <c r="B334" s="12">
        <f>IF(C334="","",COUNTIF($C$8:$C$50361,C334))</f>
        <v>1</v>
      </c>
      <c r="C334" s="12" t="str">
        <f>CONCATENATE(E334,F334,H334,G334)</f>
        <v>SIKORAAnnaKLUB BIEGACZY JYSK</v>
      </c>
      <c r="D334" s="12">
        <f>IF(E334="","",COUNTA($E$8:E334))</f>
        <v>327</v>
      </c>
      <c r="E334" s="117" t="s">
        <v>671</v>
      </c>
      <c r="F334" s="12" t="s">
        <v>273</v>
      </c>
      <c r="G334" s="117" t="s">
        <v>5098</v>
      </c>
      <c r="H334" s="12"/>
      <c r="I334" s="12" t="str">
        <f>IF(ISERROR(VLOOKUP(H334,KATEGORIE!$C$13:$E$50006,MATCH(KATEGORIE!$E$12,KATEGORIE!$C$12:$E$12,0),0)),"",VLOOKUP(H334,KATEGORIE!$C$13:$E$50006,MATCH(KATEGORIE!$E$12,KATEGORIE!$C$12:$E$12,0),0))</f>
        <v/>
      </c>
      <c r="J334" s="12" t="str">
        <f>IF(I334="","",COUNTIF($I$8:I334,I334))</f>
        <v/>
      </c>
      <c r="K334" s="12">
        <f>COUNT(V334:DJ334)</f>
        <v>1</v>
      </c>
      <c r="L334" s="17">
        <f>IF(ISERROR(LARGE(V334:AB334,1)),0,LARGE(V334:AB334,1))+IF(ISERROR(LARGE(V334:AB334,2)),0,LARGE(V334:AB334,2))+IF(ISERROR(LARGE(V334:AB334,3)),0,LARGE(V334:AB334,3))+IF(ISERROR(LARGE(V334:AB334,4)),0,LARGE(V334:AB334,4))</f>
        <v>0</v>
      </c>
      <c r="M334" s="141">
        <f>IF(ISERROR(LARGE(AC334:BN334,1)),0,LARGE(AC334:BN334,1))+IF(ISERROR(LARGE(AC334:BN334,2)),0,LARGE(AC334:BN334,2))+IF(ISERROR(LARGE(AC334:BN334,3)),0,LARGE(AC334:BN334,3))+IF(ISERROR(LARGE(AC334:BN334,4)),0,LARGE(AC334:BN334,4))</f>
        <v>0</v>
      </c>
      <c r="N334" s="36">
        <f>IF(ISERROR(LARGE(BO334:CR334,1)),0,LARGE(BO334:CR334,1))+IF(ISERROR(LARGE(BO334:CR334,2)),0,LARGE(BO334:CR334,2))+IF(ISERROR(LARGE(BO334:CR334,3)),0,LARGE(BO334:CR334,3))+IF(ISERROR(LARGE(BO334:CR334,4)),0,LARGE(BO334:CR334,4))</f>
        <v>70</v>
      </c>
      <c r="O334" s="142">
        <f>IF(ISERROR(LARGE(CS334:DJ334,1)),0,LARGE(CS334:DJ334,1))+IF(ISERROR(LARGE(CS334:DJ334,2)),0,LARGE(CS334:DJ334,2))+IF(ISERROR(LARGE(CS334:DJ334,3)),0,LARGE(CS334:DJ334,3))+IF(ISERROR(LARGE(CS334:DJ334,4)),0,LARGE(CS334:DJ334,4))</f>
        <v>0</v>
      </c>
      <c r="P334" s="143">
        <f>IF(ISERROR(LARGE(V334:DJ334,1)),0,LARGE(V334:DJ334,1))+IF(ISERROR(LARGE(V334:DJ334,2)),0,LARGE(V334:DJ334,2))+IF(ISERROR(LARGE(V334:DJ334,3)),0,LARGE(V334:DJ334,3))+IF(ISERROR(LARGE(V334:DJ334,4)),0,LARGE(V334:DJ334,4))+IF(ISERROR(LARGE(V334:DJ334,5)),0,LARGE(V334:DJ334,5))+IF(ISERROR(LARGE(V334:DJ334,6)),0,LARGE(V334:DJ334,6))+IF(ISERROR(LARGE(V334:DJ334,7)),0,LARGE(V334:DJ334,7))+IF(ISERROR(LARGE(V334:DJ334,8)),0,LARGE(V334:DJ334,8))+IF(ISERROR(LARGE(V334:DJ334,9)),0,LARGE(V334:DJ334,9))+IF(ISERROR(LARGE(V334:DJ334,10)),0,LARGE(V334:DJ334,10))+IF(ISERROR(LARGE(V334:DJ334,11)),0,LARGE(V334:DJ334,11))+IF(ISERROR(LARGE(V334:DJ334,12)),0,LARGE(V334:DJ334,12))</f>
        <v>70</v>
      </c>
      <c r="Q334" s="144">
        <f>COUNT(V334:DJ334)</f>
        <v>1</v>
      </c>
      <c r="R334" s="144">
        <f>IF(ISERROR(LARGE(V334:AB334,5)),0,LARGE(V334:AB334,5))</f>
        <v>0</v>
      </c>
      <c r="S334" s="144">
        <f>IF(ISERROR(LARGE(AC334:BN334,5)),0,LARGE(AC334:BN334,5))</f>
        <v>0</v>
      </c>
      <c r="T334" s="144">
        <f>IF(ISERROR(LARGE(BO334:CR334,5)),0,LARGE(BO334:CR334,5))</f>
        <v>0</v>
      </c>
      <c r="U334" s="144">
        <f>IF(ISERROR(LARGE(CS334:DJ334,5)),0,LARGE(CS334:DJ334,5))</f>
        <v>0</v>
      </c>
      <c r="V334" s="17"/>
      <c r="W334" s="17"/>
      <c r="X334" s="17"/>
      <c r="Y334" s="17"/>
      <c r="Z334" s="17"/>
      <c r="AA334" s="17"/>
      <c r="AB334" s="17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41"/>
      <c r="BC334" s="141"/>
      <c r="BD334" s="141"/>
      <c r="BE334" s="141"/>
      <c r="BF334" s="141"/>
      <c r="BG334" s="141"/>
      <c r="BH334" s="141"/>
      <c r="BI334" s="141"/>
      <c r="BJ334" s="141"/>
      <c r="BK334" s="141"/>
      <c r="BL334" s="141"/>
      <c r="BM334" s="141"/>
      <c r="BN334" s="141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  <c r="BY334" s="36"/>
      <c r="BZ334" s="36"/>
      <c r="CA334" s="36"/>
      <c r="CB334" s="36"/>
      <c r="CC334" s="36"/>
      <c r="CD334" s="36"/>
      <c r="CE334" s="36"/>
      <c r="CF334" s="146"/>
      <c r="CG334" s="146"/>
      <c r="CH334" s="146"/>
      <c r="CI334" s="146"/>
      <c r="CJ334" s="146"/>
      <c r="CK334" s="146"/>
      <c r="CL334" s="146"/>
      <c r="CM334" s="147">
        <v>70</v>
      </c>
      <c r="CN334" s="36"/>
      <c r="CO334" s="36"/>
      <c r="CP334" s="36"/>
      <c r="CQ334" s="36"/>
      <c r="CR334" s="36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2"/>
      <c r="DE334" s="142"/>
      <c r="DF334" s="142"/>
      <c r="DG334" s="142"/>
      <c r="DH334" s="142"/>
      <c r="DI334" s="142"/>
      <c r="DJ334" s="142"/>
    </row>
    <row r="335" spans="1:114">
      <c r="A335" s="12" t="str">
        <f>IF(B335="","",IF(B335&gt;1,"UWAGA JUŻ BYŁ",""))</f>
        <v/>
      </c>
      <c r="B335" s="12">
        <f>IF(C335="","",COUNTIF($C$8:$C$50361,C335))</f>
        <v>1</v>
      </c>
      <c r="C335" s="12" t="str">
        <f>CONCATENATE(E335,F335,H335,G335)</f>
        <v>RZEŹNIKPaulinaWIERUSZÓW</v>
      </c>
      <c r="D335" s="12">
        <f>IF(E335="","",COUNTA($E$8:E335))</f>
        <v>328</v>
      </c>
      <c r="E335" s="171" t="s">
        <v>5221</v>
      </c>
      <c r="F335" s="12" t="s">
        <v>706</v>
      </c>
      <c r="G335" s="171" t="s">
        <v>5222</v>
      </c>
      <c r="H335" s="12"/>
      <c r="I335" s="12" t="str">
        <f>IF(ISERROR(VLOOKUP(H335,KATEGORIE!$C$13:$E$50006,MATCH(KATEGORIE!$E$12,KATEGORIE!$C$12:$E$12,0),0)),"",VLOOKUP(H335,KATEGORIE!$C$13:$E$50006,MATCH(KATEGORIE!$E$12,KATEGORIE!$C$12:$E$12,0),0))</f>
        <v/>
      </c>
      <c r="J335" s="12" t="str">
        <f>IF(I335="","",COUNTIF($I$8:I335,I335))</f>
        <v/>
      </c>
      <c r="K335" s="12">
        <f>COUNT(V335:DJ335)</f>
        <v>1</v>
      </c>
      <c r="L335" s="17">
        <f>IF(ISERROR(LARGE(V335:AB335,1)),0,LARGE(V335:AB335,1))+IF(ISERROR(LARGE(V335:AB335,2)),0,LARGE(V335:AB335,2))+IF(ISERROR(LARGE(V335:AB335,3)),0,LARGE(V335:AB335,3))+IF(ISERROR(LARGE(V335:AB335,4)),0,LARGE(V335:AB335,4))</f>
        <v>0</v>
      </c>
      <c r="M335" s="141">
        <f>IF(ISERROR(LARGE(AC335:BN335,1)),0,LARGE(AC335:BN335,1))+IF(ISERROR(LARGE(AC335:BN335,2)),0,LARGE(AC335:BN335,2))+IF(ISERROR(LARGE(AC335:BN335,3)),0,LARGE(AC335:BN335,3))+IF(ISERROR(LARGE(AC335:BN335,4)),0,LARGE(AC335:BN335,4))</f>
        <v>70</v>
      </c>
      <c r="N335" s="36">
        <f>IF(ISERROR(LARGE(BO335:CR335,1)),0,LARGE(BO335:CR335,1))+IF(ISERROR(LARGE(BO335:CR335,2)),0,LARGE(BO335:CR335,2))+IF(ISERROR(LARGE(BO335:CR335,3)),0,LARGE(BO335:CR335,3))+IF(ISERROR(LARGE(BO335:CR335,4)),0,LARGE(BO335:CR335,4))</f>
        <v>0</v>
      </c>
      <c r="O335" s="142">
        <f>IF(ISERROR(LARGE(CS335:DJ335,1)),0,LARGE(CS335:DJ335,1))+IF(ISERROR(LARGE(CS335:DJ335,2)),0,LARGE(CS335:DJ335,2))+IF(ISERROR(LARGE(CS335:DJ335,3)),0,LARGE(CS335:DJ335,3))+IF(ISERROR(LARGE(CS335:DJ335,4)),0,LARGE(CS335:DJ335,4))</f>
        <v>0</v>
      </c>
      <c r="P335" s="143">
        <f>IF(ISERROR(LARGE(V335:DJ335,1)),0,LARGE(V335:DJ335,1))+IF(ISERROR(LARGE(V335:DJ335,2)),0,LARGE(V335:DJ335,2))+IF(ISERROR(LARGE(V335:DJ335,3)),0,LARGE(V335:DJ335,3))+IF(ISERROR(LARGE(V335:DJ335,4)),0,LARGE(V335:DJ335,4))+IF(ISERROR(LARGE(V335:DJ335,5)),0,LARGE(V335:DJ335,5))+IF(ISERROR(LARGE(V335:DJ335,6)),0,LARGE(V335:DJ335,6))+IF(ISERROR(LARGE(V335:DJ335,7)),0,LARGE(V335:DJ335,7))+IF(ISERROR(LARGE(V335:DJ335,8)),0,LARGE(V335:DJ335,8))+IF(ISERROR(LARGE(V335:DJ335,9)),0,LARGE(V335:DJ335,9))+IF(ISERROR(LARGE(V335:DJ335,10)),0,LARGE(V335:DJ335,10))+IF(ISERROR(LARGE(V335:DJ335,11)),0,LARGE(V335:DJ335,11))+IF(ISERROR(LARGE(V335:DJ335,12)),0,LARGE(V335:DJ335,12))</f>
        <v>70</v>
      </c>
      <c r="Q335" s="144">
        <f>COUNT(V335:DJ335)</f>
        <v>1</v>
      </c>
      <c r="R335" s="144">
        <f>IF(ISERROR(LARGE(V335:AB335,5)),0,LARGE(V335:AB335,5))</f>
        <v>0</v>
      </c>
      <c r="S335" s="144">
        <f>IF(ISERROR(LARGE(AC335:BN335,5)),0,LARGE(AC335:BN335,5))</f>
        <v>0</v>
      </c>
      <c r="T335" s="144">
        <f>IF(ISERROR(LARGE(BO335:CR335,5)),0,LARGE(BO335:CR335,5))</f>
        <v>0</v>
      </c>
      <c r="U335" s="144">
        <f>IF(ISERROR(LARGE(CS335:DJ335,5)),0,LARGE(CS335:DJ335,5))</f>
        <v>0</v>
      </c>
      <c r="V335" s="17"/>
      <c r="W335" s="17"/>
      <c r="X335" s="17"/>
      <c r="Y335" s="17"/>
      <c r="Z335" s="17"/>
      <c r="AA335" s="17"/>
      <c r="AB335" s="17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41"/>
      <c r="BC335" s="141"/>
      <c r="BD335" s="141"/>
      <c r="BE335" s="141"/>
      <c r="BF335" s="141"/>
      <c r="BG335" s="141"/>
      <c r="BH335" s="141"/>
      <c r="BI335" s="141"/>
      <c r="BJ335" s="141"/>
      <c r="BK335" s="141"/>
      <c r="BL335" s="141">
        <v>70</v>
      </c>
      <c r="BM335" s="141"/>
      <c r="BN335" s="141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146"/>
      <c r="CG335" s="146"/>
      <c r="CH335" s="146"/>
      <c r="CI335" s="146"/>
      <c r="CJ335" s="146"/>
      <c r="CK335" s="146"/>
      <c r="CL335" s="146"/>
      <c r="CM335" s="147"/>
      <c r="CN335" s="36"/>
      <c r="CO335" s="36"/>
      <c r="CP335" s="36"/>
      <c r="CQ335" s="36"/>
      <c r="CR335" s="36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2"/>
      <c r="DE335" s="142"/>
      <c r="DF335" s="142"/>
      <c r="DG335" s="142"/>
      <c r="DH335" s="142"/>
      <c r="DI335" s="142"/>
      <c r="DJ335" s="142"/>
    </row>
    <row r="336" spans="1:114">
      <c r="A336" s="12" t="str">
        <f>IF(B336="","",IF(B336&gt;1,"UWAGA JUŻ BYŁ",""))</f>
        <v/>
      </c>
      <c r="B336" s="12">
        <f>IF(C336="","",COUNTIF($C$8:$C$50361,C336))</f>
        <v>1</v>
      </c>
      <c r="C336" s="12" t="str">
        <f>CONCATENATE(E336,F336,H336,G336)</f>
        <v>SKRZYPEKSylwia1984JERZMANOWICE</v>
      </c>
      <c r="D336" s="12">
        <f>IF(E336="","",COUNTA($E$8:E336))</f>
        <v>329</v>
      </c>
      <c r="E336" s="39" t="s">
        <v>1489</v>
      </c>
      <c r="F336" s="39" t="s">
        <v>264</v>
      </c>
      <c r="G336" s="39" t="s">
        <v>1490</v>
      </c>
      <c r="H336" s="39">
        <v>1984</v>
      </c>
      <c r="I336" s="12" t="str">
        <f>IF(ISERROR(VLOOKUP(H336,KATEGORIE!$C$13:$E$50006,MATCH(KATEGORIE!$E$12,KATEGORIE!$C$12:$E$12,0),0)),"",VLOOKUP(H336,KATEGORIE!$C$13:$E$50006,MATCH(KATEGORIE!$E$12,KATEGORIE!$C$12:$E$12,0),0))</f>
        <v>S2</v>
      </c>
      <c r="J336" s="12">
        <f>IF(I336="","",COUNTIF($I$8:I336,I336))</f>
        <v>92</v>
      </c>
      <c r="K336" s="12">
        <f>COUNT(V336:DJ336)</f>
        <v>2</v>
      </c>
      <c r="L336" s="17">
        <f>IF(ISERROR(LARGE(V336:AB336,1)),0,LARGE(V336:AB336,1))+IF(ISERROR(LARGE(V336:AB336,2)),0,LARGE(V336:AB336,2))+IF(ISERROR(LARGE(V336:AB336,3)),0,LARGE(V336:AB336,3))+IF(ISERROR(LARGE(V336:AB336,4)),0,LARGE(V336:AB336,4))</f>
        <v>0</v>
      </c>
      <c r="M336" s="141">
        <f>IF(ISERROR(LARGE(AC336:BN336,1)),0,LARGE(AC336:BN336,1))+IF(ISERROR(LARGE(AC336:BN336,2)),0,LARGE(AC336:BN336,2))+IF(ISERROR(LARGE(AC336:BN336,3)),0,LARGE(AC336:BN336,3))+IF(ISERROR(LARGE(AC336:BN336,4)),0,LARGE(AC336:BN336,4))</f>
        <v>29</v>
      </c>
      <c r="N336" s="36">
        <f>IF(ISERROR(LARGE(BO336:CR336,1)),0,LARGE(BO336:CR336,1))+IF(ISERROR(LARGE(BO336:CR336,2)),0,LARGE(BO336:CR336,2))+IF(ISERROR(LARGE(BO336:CR336,3)),0,LARGE(BO336:CR336,3))+IF(ISERROR(LARGE(BO336:CR336,4)),0,LARGE(BO336:CR336,4))</f>
        <v>0</v>
      </c>
      <c r="O336" s="142">
        <f>IF(ISERROR(LARGE(CS336:DJ336,1)),0,LARGE(CS336:DJ336,1))+IF(ISERROR(LARGE(CS336:DJ336,2)),0,LARGE(CS336:DJ336,2))+IF(ISERROR(LARGE(CS336:DJ336,3)),0,LARGE(CS336:DJ336,3))+IF(ISERROR(LARGE(CS336:DJ336,4)),0,LARGE(CS336:DJ336,4))</f>
        <v>40</v>
      </c>
      <c r="P336" s="143">
        <f>IF(ISERROR(LARGE(V336:DJ336,1)),0,LARGE(V336:DJ336,1))+IF(ISERROR(LARGE(V336:DJ336,2)),0,LARGE(V336:DJ336,2))+IF(ISERROR(LARGE(V336:DJ336,3)),0,LARGE(V336:DJ336,3))+IF(ISERROR(LARGE(V336:DJ336,4)),0,LARGE(V336:DJ336,4))+IF(ISERROR(LARGE(V336:DJ336,5)),0,LARGE(V336:DJ336,5))+IF(ISERROR(LARGE(V336:DJ336,6)),0,LARGE(V336:DJ336,6))+IF(ISERROR(LARGE(V336:DJ336,7)),0,LARGE(V336:DJ336,7))+IF(ISERROR(LARGE(V336:DJ336,8)),0,LARGE(V336:DJ336,8))+IF(ISERROR(LARGE(V336:DJ336,9)),0,LARGE(V336:DJ336,9))+IF(ISERROR(LARGE(V336:DJ336,10)),0,LARGE(V336:DJ336,10))+IF(ISERROR(LARGE(V336:DJ336,11)),0,LARGE(V336:DJ336,11))+IF(ISERROR(LARGE(V336:DJ336,12)),0,LARGE(V336:DJ336,12))</f>
        <v>69</v>
      </c>
      <c r="Q336" s="144">
        <f>COUNT(V336:DJ336)</f>
        <v>2</v>
      </c>
      <c r="R336" s="144">
        <f>IF(ISERROR(LARGE(V336:AB336,5)),0,LARGE(V336:AB336,5))</f>
        <v>0</v>
      </c>
      <c r="S336" s="144">
        <f>IF(ISERROR(LARGE(AC336:BN336,5)),0,LARGE(AC336:BN336,5))</f>
        <v>0</v>
      </c>
      <c r="T336" s="144">
        <f>IF(ISERROR(LARGE(BO336:CR336,5)),0,LARGE(BO336:CR336,5))</f>
        <v>0</v>
      </c>
      <c r="U336" s="144">
        <f>IF(ISERROR(LARGE(CS336:DJ336,5)),0,LARGE(CS336:DJ336,5))</f>
        <v>0</v>
      </c>
      <c r="V336" s="17"/>
      <c r="W336" s="17"/>
      <c r="X336" s="17"/>
      <c r="Y336" s="17"/>
      <c r="Z336" s="17"/>
      <c r="AA336" s="17"/>
      <c r="AB336" s="17"/>
      <c r="AC336" s="141"/>
      <c r="AD336" s="141"/>
      <c r="AE336" s="141"/>
      <c r="AF336" s="141"/>
      <c r="AG336" s="141"/>
      <c r="AH336" s="141">
        <v>29</v>
      </c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41"/>
      <c r="BC336" s="141"/>
      <c r="BD336" s="141"/>
      <c r="BE336" s="141"/>
      <c r="BF336" s="141"/>
      <c r="BG336" s="141"/>
      <c r="BH336" s="141"/>
      <c r="BI336" s="141"/>
      <c r="BJ336" s="141"/>
      <c r="BK336" s="141"/>
      <c r="BL336" s="141"/>
      <c r="BM336" s="141"/>
      <c r="BN336" s="141"/>
      <c r="BO336" s="36"/>
      <c r="BP336" s="36"/>
      <c r="BQ336" s="36"/>
      <c r="BR336" s="36"/>
      <c r="BS336" s="36"/>
      <c r="BT336" s="36"/>
      <c r="BU336" s="36"/>
      <c r="BV336" s="36"/>
      <c r="BW336" s="36"/>
      <c r="BX336" s="36"/>
      <c r="BY336" s="36"/>
      <c r="BZ336" s="36"/>
      <c r="CA336" s="36"/>
      <c r="CB336" s="36"/>
      <c r="CC336" s="36"/>
      <c r="CD336" s="36"/>
      <c r="CE336" s="36"/>
      <c r="CF336" s="145"/>
      <c r="CG336" s="146"/>
      <c r="CH336" s="146"/>
      <c r="CI336" s="146"/>
      <c r="CJ336" s="146"/>
      <c r="CK336" s="146"/>
      <c r="CL336" s="146"/>
      <c r="CM336" s="147"/>
      <c r="CN336" s="36"/>
      <c r="CO336" s="36"/>
      <c r="CP336" s="36"/>
      <c r="CQ336" s="36"/>
      <c r="CR336" s="36"/>
      <c r="CS336" s="142"/>
      <c r="CT336" s="142"/>
      <c r="CU336" s="142">
        <v>40</v>
      </c>
      <c r="CV336" s="142"/>
      <c r="CW336" s="142"/>
      <c r="CX336" s="142"/>
      <c r="CY336" s="142"/>
      <c r="CZ336" s="142"/>
      <c r="DA336" s="142"/>
      <c r="DB336" s="142"/>
      <c r="DC336" s="142"/>
      <c r="DD336" s="142"/>
      <c r="DE336" s="142"/>
      <c r="DF336" s="142"/>
      <c r="DG336" s="142"/>
      <c r="DH336" s="142"/>
      <c r="DI336" s="142"/>
      <c r="DJ336" s="142"/>
    </row>
    <row r="337" spans="1:114">
      <c r="A337" s="12" t="str">
        <f>IF(B337="","",IF(B337&gt;1,"UWAGA JUŻ BYŁ",""))</f>
        <v/>
      </c>
      <c r="B337" s="12">
        <f>IF(C337="","",COUNTIF($C$8:$C$50361,C337))</f>
        <v>1</v>
      </c>
      <c r="C337" s="12" t="str">
        <f>CONCATENATE(E337,F337,H337,G337)</f>
        <v>JAŚKOWSKAMagdalena1989KS Olkusz</v>
      </c>
      <c r="D337" s="12">
        <f>IF(E337="","",COUNTA($E$8:E337))</f>
        <v>330</v>
      </c>
      <c r="E337" s="12" t="s">
        <v>3036</v>
      </c>
      <c r="F337" s="12" t="s">
        <v>279</v>
      </c>
      <c r="G337" s="12" t="s">
        <v>2980</v>
      </c>
      <c r="H337" s="12">
        <v>1989</v>
      </c>
      <c r="I337" s="12" t="str">
        <f>IF(ISERROR(VLOOKUP(H337,KATEGORIE!$C$13:$E$50006,MATCH(KATEGORIE!$E$12,KATEGORIE!$C$12:$E$12,0),0)),"",VLOOKUP(H337,KATEGORIE!$C$13:$E$50006,MATCH(KATEGORIE!$E$12,KATEGORIE!$C$12:$E$12,0),0))</f>
        <v>S1</v>
      </c>
      <c r="J337" s="12">
        <f>IF(I337="","",COUNTIF($I$8:I337,I337))</f>
        <v>53</v>
      </c>
      <c r="K337" s="12">
        <f>COUNT(V337:DJ337)</f>
        <v>2</v>
      </c>
      <c r="L337" s="17">
        <f>IF(ISERROR(LARGE(V337:AB337,1)),0,LARGE(V337:AB337,1))+IF(ISERROR(LARGE(V337:AB337,2)),0,LARGE(V337:AB337,2))+IF(ISERROR(LARGE(V337:AB337,3)),0,LARGE(V337:AB337,3))+IF(ISERROR(LARGE(V337:AB337,4)),0,LARGE(V337:AB337,4))</f>
        <v>14</v>
      </c>
      <c r="M337" s="141">
        <f>IF(ISERROR(LARGE(AC337:BN337,1)),0,LARGE(AC337:BN337,1))+IF(ISERROR(LARGE(AC337:BN337,2)),0,LARGE(AC337:BN337,2))+IF(ISERROR(LARGE(AC337:BN337,3)),0,LARGE(AC337:BN337,3))+IF(ISERROR(LARGE(AC337:BN337,4)),0,LARGE(AC337:BN337,4))</f>
        <v>55</v>
      </c>
      <c r="N337" s="36">
        <f>IF(ISERROR(LARGE(BO337:CR337,1)),0,LARGE(BO337:CR337,1))+IF(ISERROR(LARGE(BO337:CR337,2)),0,LARGE(BO337:CR337,2))+IF(ISERROR(LARGE(BO337:CR337,3)),0,LARGE(BO337:CR337,3))+IF(ISERROR(LARGE(BO337:CR337,4)),0,LARGE(BO337:CR337,4))</f>
        <v>0</v>
      </c>
      <c r="O337" s="142">
        <f>IF(ISERROR(LARGE(CS337:DJ337,1)),0,LARGE(CS337:DJ337,1))+IF(ISERROR(LARGE(CS337:DJ337,2)),0,LARGE(CS337:DJ337,2))+IF(ISERROR(LARGE(CS337:DJ337,3)),0,LARGE(CS337:DJ337,3))+IF(ISERROR(LARGE(CS337:DJ337,4)),0,LARGE(CS337:DJ337,4))</f>
        <v>0</v>
      </c>
      <c r="P337" s="143">
        <f>IF(ISERROR(LARGE(V337:DJ337,1)),0,LARGE(V337:DJ337,1))+IF(ISERROR(LARGE(V337:DJ337,2)),0,LARGE(V337:DJ337,2))+IF(ISERROR(LARGE(V337:DJ337,3)),0,LARGE(V337:DJ337,3))+IF(ISERROR(LARGE(V337:DJ337,4)),0,LARGE(V337:DJ337,4))+IF(ISERROR(LARGE(V337:DJ337,5)),0,LARGE(V337:DJ337,5))+IF(ISERROR(LARGE(V337:DJ337,6)),0,LARGE(V337:DJ337,6))+IF(ISERROR(LARGE(V337:DJ337,7)),0,LARGE(V337:DJ337,7))+IF(ISERROR(LARGE(V337:DJ337,8)),0,LARGE(V337:DJ337,8))+IF(ISERROR(LARGE(V337:DJ337,9)),0,LARGE(V337:DJ337,9))+IF(ISERROR(LARGE(V337:DJ337,10)),0,LARGE(V337:DJ337,10))+IF(ISERROR(LARGE(V337:DJ337,11)),0,LARGE(V337:DJ337,11))+IF(ISERROR(LARGE(V337:DJ337,12)),0,LARGE(V337:DJ337,12))</f>
        <v>69</v>
      </c>
      <c r="Q337" s="144">
        <f>COUNT(V337:DJ337)</f>
        <v>2</v>
      </c>
      <c r="R337" s="144">
        <f>IF(ISERROR(LARGE(V337:AB337,5)),0,LARGE(V337:AB337,5))</f>
        <v>0</v>
      </c>
      <c r="S337" s="144">
        <f>IF(ISERROR(LARGE(AC337:BN337,5)),0,LARGE(AC337:BN337,5))</f>
        <v>0</v>
      </c>
      <c r="T337" s="144">
        <f>IF(ISERROR(LARGE(BO337:CR337,5)),0,LARGE(BO337:CR337,5))</f>
        <v>0</v>
      </c>
      <c r="U337" s="144">
        <f>IF(ISERROR(LARGE(CS337:DJ337,5)),0,LARGE(CS337:DJ337,5))</f>
        <v>0</v>
      </c>
      <c r="V337" s="17"/>
      <c r="W337" s="17"/>
      <c r="X337" s="17"/>
      <c r="Y337" s="17"/>
      <c r="Z337" s="17">
        <v>14</v>
      </c>
      <c r="AA337" s="17"/>
      <c r="AB337" s="17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>
        <v>55</v>
      </c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41"/>
      <c r="BC337" s="141"/>
      <c r="BD337" s="141"/>
      <c r="BE337" s="141"/>
      <c r="BF337" s="141"/>
      <c r="BG337" s="141"/>
      <c r="BH337" s="141"/>
      <c r="BI337" s="141"/>
      <c r="BJ337" s="141"/>
      <c r="BK337" s="141"/>
      <c r="BL337" s="141"/>
      <c r="BM337" s="141"/>
      <c r="BN337" s="141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145"/>
      <c r="CG337" s="146"/>
      <c r="CH337" s="146"/>
      <c r="CI337" s="146"/>
      <c r="CJ337" s="146"/>
      <c r="CK337" s="146"/>
      <c r="CL337" s="146"/>
      <c r="CM337" s="147"/>
      <c r="CN337" s="36"/>
      <c r="CO337" s="36"/>
      <c r="CP337" s="36"/>
      <c r="CQ337" s="36"/>
      <c r="CR337" s="36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2"/>
      <c r="DE337" s="142"/>
      <c r="DF337" s="142"/>
      <c r="DG337" s="142"/>
      <c r="DH337" s="142"/>
      <c r="DI337" s="142"/>
      <c r="DJ337" s="142"/>
    </row>
    <row r="338" spans="1:114">
      <c r="A338" s="12" t="str">
        <f>IF(B338="","",IF(B338&gt;1,"UWAGA JUŻ BYŁ",""))</f>
        <v/>
      </c>
      <c r="B338" s="12">
        <f>IF(C338="","",COUNTIF($C$8:$C$50361,C338))</f>
        <v>1</v>
      </c>
      <c r="C338" s="12" t="str">
        <f>CONCATENATE(E338,F338,H338,G338)</f>
        <v>GOSTYńSKAWeronika1979GOSTYNSCY TEAM</v>
      </c>
      <c r="D338" s="12">
        <f>IF(E338="","",COUNTA($E$8:E338))</f>
        <v>331</v>
      </c>
      <c r="E338" s="12" t="s">
        <v>720</v>
      </c>
      <c r="F338" s="12" t="s">
        <v>721</v>
      </c>
      <c r="G338" s="12" t="s">
        <v>722</v>
      </c>
      <c r="H338" s="12">
        <v>1979</v>
      </c>
      <c r="I338" s="12" t="str">
        <f>IF(ISERROR(VLOOKUP(H338,KATEGORIE!$C$13:$E$50006,MATCH(KATEGORIE!$E$12,KATEGORIE!$C$12:$E$12,0),0)),"",VLOOKUP(H338,KATEGORIE!$C$13:$E$50006,MATCH(KATEGORIE!$E$12,KATEGORIE!$C$12:$E$12,0),0))</f>
        <v>S2</v>
      </c>
      <c r="J338" s="12">
        <f>IF(I338="","",COUNTIF($I$8:I338,I338))</f>
        <v>93</v>
      </c>
      <c r="K338" s="12">
        <f>COUNT(V338:DJ338)</f>
        <v>2</v>
      </c>
      <c r="L338" s="17">
        <f>IF(ISERROR(LARGE(V338:AB338,1)),0,LARGE(V338:AB338,1))+IF(ISERROR(LARGE(V338:AB338,2)),0,LARGE(V338:AB338,2))+IF(ISERROR(LARGE(V338:AB338,3)),0,LARGE(V338:AB338,3))+IF(ISERROR(LARGE(V338:AB338,4)),0,LARGE(V338:AB338,4))</f>
        <v>0</v>
      </c>
      <c r="M338" s="141">
        <f>IF(ISERROR(LARGE(AC338:BN338,1)),0,LARGE(AC338:BN338,1))+IF(ISERROR(LARGE(AC338:BN338,2)),0,LARGE(AC338:BN338,2))+IF(ISERROR(LARGE(AC338:BN338,3)),0,LARGE(AC338:BN338,3))+IF(ISERROR(LARGE(AC338:BN338,4)),0,LARGE(AC338:BN338,4))</f>
        <v>68</v>
      </c>
      <c r="N338" s="36">
        <f>IF(ISERROR(LARGE(BO338:CR338,1)),0,LARGE(BO338:CR338,1))+IF(ISERROR(LARGE(BO338:CR338,2)),0,LARGE(BO338:CR338,2))+IF(ISERROR(LARGE(BO338:CR338,3)),0,LARGE(BO338:CR338,3))+IF(ISERROR(LARGE(BO338:CR338,4)),0,LARGE(BO338:CR338,4))</f>
        <v>0</v>
      </c>
      <c r="O338" s="142">
        <f>IF(ISERROR(LARGE(CS338:DJ338,1)),0,LARGE(CS338:DJ338,1))+IF(ISERROR(LARGE(CS338:DJ338,2)),0,LARGE(CS338:DJ338,2))+IF(ISERROR(LARGE(CS338:DJ338,3)),0,LARGE(CS338:DJ338,3))+IF(ISERROR(LARGE(CS338:DJ338,4)),0,LARGE(CS338:DJ338,4))</f>
        <v>0</v>
      </c>
      <c r="P338" s="143">
        <f>IF(ISERROR(LARGE(V338:DJ338,1)),0,LARGE(V338:DJ338,1))+IF(ISERROR(LARGE(V338:DJ338,2)),0,LARGE(V338:DJ338,2))+IF(ISERROR(LARGE(V338:DJ338,3)),0,LARGE(V338:DJ338,3))+IF(ISERROR(LARGE(V338:DJ338,4)),0,LARGE(V338:DJ338,4))+IF(ISERROR(LARGE(V338:DJ338,5)),0,LARGE(V338:DJ338,5))+IF(ISERROR(LARGE(V338:DJ338,6)),0,LARGE(V338:DJ338,6))+IF(ISERROR(LARGE(V338:DJ338,7)),0,LARGE(V338:DJ338,7))+IF(ISERROR(LARGE(V338:DJ338,8)),0,LARGE(V338:DJ338,8))+IF(ISERROR(LARGE(V338:DJ338,9)),0,LARGE(V338:DJ338,9))+IF(ISERROR(LARGE(V338:DJ338,10)),0,LARGE(V338:DJ338,10))+IF(ISERROR(LARGE(V338:DJ338,11)),0,LARGE(V338:DJ338,11))+IF(ISERROR(LARGE(V338:DJ338,12)),0,LARGE(V338:DJ338,12))</f>
        <v>68</v>
      </c>
      <c r="Q338" s="144">
        <f>COUNT(V338:DJ338)</f>
        <v>2</v>
      </c>
      <c r="R338" s="144">
        <f>IF(ISERROR(LARGE(V338:AB338,5)),0,LARGE(V338:AB338,5))</f>
        <v>0</v>
      </c>
      <c r="S338" s="144">
        <f>IF(ISERROR(LARGE(AC338:BN338,5)),0,LARGE(AC338:BN338,5))</f>
        <v>0</v>
      </c>
      <c r="T338" s="144">
        <f>IF(ISERROR(LARGE(BO338:CR338,5)),0,LARGE(BO338:CR338,5))</f>
        <v>0</v>
      </c>
      <c r="U338" s="144">
        <f>IF(ISERROR(LARGE(CS338:DJ338,5)),0,LARGE(CS338:DJ338,5))</f>
        <v>0</v>
      </c>
      <c r="V338" s="17"/>
      <c r="W338" s="17"/>
      <c r="X338" s="17"/>
      <c r="Y338" s="17"/>
      <c r="Z338" s="17"/>
      <c r="AA338" s="17"/>
      <c r="AB338" s="17"/>
      <c r="AC338" s="141">
        <v>36</v>
      </c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>
        <v>32</v>
      </c>
      <c r="BC338" s="141"/>
      <c r="BD338" s="141"/>
      <c r="BE338" s="141"/>
      <c r="BF338" s="141"/>
      <c r="BG338" s="141"/>
      <c r="BH338" s="141"/>
      <c r="BI338" s="141"/>
      <c r="BJ338" s="141"/>
      <c r="BK338" s="141"/>
      <c r="BL338" s="141"/>
      <c r="BM338" s="141"/>
      <c r="BN338" s="141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145"/>
      <c r="CG338" s="146"/>
      <c r="CH338" s="146"/>
      <c r="CI338" s="146"/>
      <c r="CJ338" s="146"/>
      <c r="CK338" s="146"/>
      <c r="CL338" s="146"/>
      <c r="CM338" s="147"/>
      <c r="CN338" s="36"/>
      <c r="CO338" s="36"/>
      <c r="CP338" s="36"/>
      <c r="CQ338" s="36"/>
      <c r="CR338" s="36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2"/>
      <c r="DE338" s="142"/>
      <c r="DF338" s="142"/>
      <c r="DG338" s="142"/>
      <c r="DH338" s="142"/>
      <c r="DI338" s="142"/>
      <c r="DJ338" s="142"/>
    </row>
    <row r="339" spans="1:114">
      <c r="A339" s="12" t="str">
        <f>IF(B339="","",IF(B339&gt;1,"UWAGA JUŻ BYŁ",""))</f>
        <v/>
      </c>
      <c r="B339" s="12">
        <f>IF(C339="","",COUNTIF($C$8:$C$50361,C339))</f>
        <v>1</v>
      </c>
      <c r="C339" s="12" t="str">
        <f>CONCATENATE(E339,F339,H339,G339)</f>
        <v>Fogiel-PawłowskaAgnieszka1979Los Bieganeros</v>
      </c>
      <c r="D339" s="12">
        <f>IF(E339="","",COUNTA($E$8:E339))</f>
        <v>332</v>
      </c>
      <c r="E339" s="12" t="s">
        <v>2119</v>
      </c>
      <c r="F339" s="12" t="s">
        <v>293</v>
      </c>
      <c r="G339" s="12" t="s">
        <v>2120</v>
      </c>
      <c r="H339" s="12">
        <v>1979</v>
      </c>
      <c r="I339" s="12" t="str">
        <f>IF(ISERROR(VLOOKUP(H339,KATEGORIE!$C$13:$E$50006,MATCH(KATEGORIE!$E$12,KATEGORIE!$C$12:$E$12,0),0)),"",VLOOKUP(H339,KATEGORIE!$C$13:$E$50006,MATCH(KATEGORIE!$E$12,KATEGORIE!$C$12:$E$12,0),0))</f>
        <v>S2</v>
      </c>
      <c r="J339" s="12">
        <f>IF(I339="","",COUNTIF($I$8:I339,I339))</f>
        <v>94</v>
      </c>
      <c r="K339" s="12">
        <f>COUNT(V339:DJ339)</f>
        <v>2</v>
      </c>
      <c r="L339" s="17">
        <f>IF(ISERROR(LARGE(V339:AB339,1)),0,LARGE(V339:AB339,1))+IF(ISERROR(LARGE(V339:AB339,2)),0,LARGE(V339:AB339,2))+IF(ISERROR(LARGE(V339:AB339,3)),0,LARGE(V339:AB339,3))+IF(ISERROR(LARGE(V339:AB339,4)),0,LARGE(V339:AB339,4))</f>
        <v>0</v>
      </c>
      <c r="M339" s="141">
        <f>IF(ISERROR(LARGE(AC339:BN339,1)),0,LARGE(AC339:BN339,1))+IF(ISERROR(LARGE(AC339:BN339,2)),0,LARGE(AC339:BN339,2))+IF(ISERROR(LARGE(AC339:BN339,3)),0,LARGE(AC339:BN339,3))+IF(ISERROR(LARGE(AC339:BN339,4)),0,LARGE(AC339:BN339,4))</f>
        <v>0</v>
      </c>
      <c r="N339" s="36">
        <f>IF(ISERROR(LARGE(BO339:CR339,1)),0,LARGE(BO339:CR339,1))+IF(ISERROR(LARGE(BO339:CR339,2)),0,LARGE(BO339:CR339,2))+IF(ISERROR(LARGE(BO339:CR339,3)),0,LARGE(BO339:CR339,3))+IF(ISERROR(LARGE(BO339:CR339,4)),0,LARGE(BO339:CR339,4))</f>
        <v>36</v>
      </c>
      <c r="O339" s="142">
        <f>IF(ISERROR(LARGE(CS339:DJ339,1)),0,LARGE(CS339:DJ339,1))+IF(ISERROR(LARGE(CS339:DJ339,2)),0,LARGE(CS339:DJ339,2))+IF(ISERROR(LARGE(CS339:DJ339,3)),0,LARGE(CS339:DJ339,3))+IF(ISERROR(LARGE(CS339:DJ339,4)),0,LARGE(CS339:DJ339,4))</f>
        <v>32</v>
      </c>
      <c r="P339" s="143">
        <f>IF(ISERROR(LARGE(V339:DJ339,1)),0,LARGE(V339:DJ339,1))+IF(ISERROR(LARGE(V339:DJ339,2)),0,LARGE(V339:DJ339,2))+IF(ISERROR(LARGE(V339:DJ339,3)),0,LARGE(V339:DJ339,3))+IF(ISERROR(LARGE(V339:DJ339,4)),0,LARGE(V339:DJ339,4))+IF(ISERROR(LARGE(V339:DJ339,5)),0,LARGE(V339:DJ339,5))+IF(ISERROR(LARGE(V339:DJ339,6)),0,LARGE(V339:DJ339,6))+IF(ISERROR(LARGE(V339:DJ339,7)),0,LARGE(V339:DJ339,7))+IF(ISERROR(LARGE(V339:DJ339,8)),0,LARGE(V339:DJ339,8))+IF(ISERROR(LARGE(V339:DJ339,9)),0,LARGE(V339:DJ339,9))+IF(ISERROR(LARGE(V339:DJ339,10)),0,LARGE(V339:DJ339,10))+IF(ISERROR(LARGE(V339:DJ339,11)),0,LARGE(V339:DJ339,11))+IF(ISERROR(LARGE(V339:DJ339,12)),0,LARGE(V339:DJ339,12))</f>
        <v>68</v>
      </c>
      <c r="Q339" s="144">
        <f>COUNT(V339:DJ339)</f>
        <v>2</v>
      </c>
      <c r="R339" s="144">
        <f>IF(ISERROR(LARGE(V339:AB339,5)),0,LARGE(V339:AB339,5))</f>
        <v>0</v>
      </c>
      <c r="S339" s="144">
        <f>IF(ISERROR(LARGE(AC339:BN339,5)),0,LARGE(AC339:BN339,5))</f>
        <v>0</v>
      </c>
      <c r="T339" s="144">
        <f>IF(ISERROR(LARGE(BO339:CR339,5)),0,LARGE(BO339:CR339,5))</f>
        <v>0</v>
      </c>
      <c r="U339" s="144">
        <f>IF(ISERROR(LARGE(CS339:DJ339,5)),0,LARGE(CS339:DJ339,5))</f>
        <v>0</v>
      </c>
      <c r="V339" s="17"/>
      <c r="W339" s="17"/>
      <c r="X339" s="17"/>
      <c r="Y339" s="17"/>
      <c r="Z339" s="17"/>
      <c r="AA339" s="17"/>
      <c r="AB339" s="17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41"/>
      <c r="BC339" s="141"/>
      <c r="BD339" s="141"/>
      <c r="BE339" s="141"/>
      <c r="BF339" s="141"/>
      <c r="BG339" s="141"/>
      <c r="BH339" s="141"/>
      <c r="BI339" s="141"/>
      <c r="BJ339" s="141"/>
      <c r="BK339" s="141"/>
      <c r="BL339" s="141"/>
      <c r="BM339" s="141"/>
      <c r="BN339" s="141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  <c r="BY339" s="36"/>
      <c r="BZ339" s="36"/>
      <c r="CA339" s="36"/>
      <c r="CB339" s="36"/>
      <c r="CC339" s="36"/>
      <c r="CD339" s="36"/>
      <c r="CE339" s="36"/>
      <c r="CF339" s="145"/>
      <c r="CG339" s="146"/>
      <c r="CH339" s="146"/>
      <c r="CI339" s="146">
        <v>36</v>
      </c>
      <c r="CJ339" s="146"/>
      <c r="CK339" s="146"/>
      <c r="CL339" s="146"/>
      <c r="CM339" s="147"/>
      <c r="CN339" s="36"/>
      <c r="CO339" s="36"/>
      <c r="CP339" s="36"/>
      <c r="CQ339" s="36"/>
      <c r="CR339" s="36"/>
      <c r="CS339" s="142"/>
      <c r="CT339" s="142"/>
      <c r="CU339" s="142"/>
      <c r="CV339" s="142"/>
      <c r="CW339" s="142">
        <v>32</v>
      </c>
      <c r="CX339" s="142"/>
      <c r="CY339" s="142"/>
      <c r="CZ339" s="142"/>
      <c r="DA339" s="142"/>
      <c r="DB339" s="142"/>
      <c r="DC339" s="142"/>
      <c r="DD339" s="142"/>
      <c r="DE339" s="142"/>
      <c r="DF339" s="142"/>
      <c r="DG339" s="142"/>
      <c r="DH339" s="142"/>
      <c r="DI339" s="142"/>
      <c r="DJ339" s="142"/>
    </row>
    <row r="340" spans="1:114">
      <c r="A340" s="12" t="str">
        <f>IF(B340="","",IF(B340&gt;1,"UWAGA JUŻ BYŁ",""))</f>
        <v/>
      </c>
      <c r="B340" s="12">
        <f>IF(C340="","",COUNTIF($C$8:$C$50361,C340))</f>
        <v>1</v>
      </c>
      <c r="C340" s="12" t="str">
        <f>CONCATENATE(E340,F340,H340,G340)</f>
        <v>BasekMarta1976HRMAX ŻORY / ŻORY</v>
      </c>
      <c r="D340" s="12">
        <f>IF(E340="","",COUNTA($E$8:E340))</f>
        <v>333</v>
      </c>
      <c r="E340" s="12" t="s">
        <v>2204</v>
      </c>
      <c r="F340" s="12" t="s">
        <v>335</v>
      </c>
      <c r="G340" s="12" t="s">
        <v>2205</v>
      </c>
      <c r="H340" s="12">
        <v>1976</v>
      </c>
      <c r="I340" s="12" t="str">
        <f>IF(ISERROR(VLOOKUP(H340,KATEGORIE!$C$13:$E$50006,MATCH(KATEGORIE!$E$12,KATEGORIE!$C$12:$E$12,0),0)),"",VLOOKUP(H340,KATEGORIE!$C$13:$E$50006,MATCH(KATEGORIE!$E$12,KATEGORIE!$C$12:$E$12,0),0))</f>
        <v>M</v>
      </c>
      <c r="J340" s="12">
        <f>IF(I340="","",COUNTIF($I$8:I340,I340))</f>
        <v>36</v>
      </c>
      <c r="K340" s="12">
        <f>COUNT(V340:DJ340)</f>
        <v>2</v>
      </c>
      <c r="L340" s="17">
        <f>IF(ISERROR(LARGE(V340:AB340,1)),0,LARGE(V340:AB340,1))+IF(ISERROR(LARGE(V340:AB340,2)),0,LARGE(V340:AB340,2))+IF(ISERROR(LARGE(V340:AB340,3)),0,LARGE(V340:AB340,3))+IF(ISERROR(LARGE(V340:AB340,4)),0,LARGE(V340:AB340,4))</f>
        <v>60</v>
      </c>
      <c r="M340" s="141">
        <f>IF(ISERROR(LARGE(AC340:BN340,1)),0,LARGE(AC340:BN340,1))+IF(ISERROR(LARGE(AC340:BN340,2)),0,LARGE(AC340:BN340,2))+IF(ISERROR(LARGE(AC340:BN340,3)),0,LARGE(AC340:BN340,3))+IF(ISERROR(LARGE(AC340:BN340,4)),0,LARGE(AC340:BN340,4))</f>
        <v>0</v>
      </c>
      <c r="N340" s="36">
        <f>IF(ISERROR(LARGE(BO340:CR340,1)),0,LARGE(BO340:CR340,1))+IF(ISERROR(LARGE(BO340:CR340,2)),0,LARGE(BO340:CR340,2))+IF(ISERROR(LARGE(BO340:CR340,3)),0,LARGE(BO340:CR340,3))+IF(ISERROR(LARGE(BO340:CR340,4)),0,LARGE(BO340:CR340,4))</f>
        <v>0</v>
      </c>
      <c r="O340" s="142">
        <f>IF(ISERROR(LARGE(CS340:DJ340,1)),0,LARGE(CS340:DJ340,1))+IF(ISERROR(LARGE(CS340:DJ340,2)),0,LARGE(CS340:DJ340,2))+IF(ISERROR(LARGE(CS340:DJ340,3)),0,LARGE(CS340:DJ340,3))+IF(ISERROR(LARGE(CS340:DJ340,4)),0,LARGE(CS340:DJ340,4))</f>
        <v>8</v>
      </c>
      <c r="P340" s="143">
        <f>IF(ISERROR(LARGE(V340:DJ340,1)),0,LARGE(V340:DJ340,1))+IF(ISERROR(LARGE(V340:DJ340,2)),0,LARGE(V340:DJ340,2))+IF(ISERROR(LARGE(V340:DJ340,3)),0,LARGE(V340:DJ340,3))+IF(ISERROR(LARGE(V340:DJ340,4)),0,LARGE(V340:DJ340,4))+IF(ISERROR(LARGE(V340:DJ340,5)),0,LARGE(V340:DJ340,5))+IF(ISERROR(LARGE(V340:DJ340,6)),0,LARGE(V340:DJ340,6))+IF(ISERROR(LARGE(V340:DJ340,7)),0,LARGE(V340:DJ340,7))+IF(ISERROR(LARGE(V340:DJ340,8)),0,LARGE(V340:DJ340,8))+IF(ISERROR(LARGE(V340:DJ340,9)),0,LARGE(V340:DJ340,9))+IF(ISERROR(LARGE(V340:DJ340,10)),0,LARGE(V340:DJ340,10))+IF(ISERROR(LARGE(V340:DJ340,11)),0,LARGE(V340:DJ340,11))+IF(ISERROR(LARGE(V340:DJ340,12)),0,LARGE(V340:DJ340,12))</f>
        <v>68</v>
      </c>
      <c r="Q340" s="144">
        <f>COUNT(V340:DJ340)</f>
        <v>2</v>
      </c>
      <c r="R340" s="144">
        <f>IF(ISERROR(LARGE(V340:AB340,5)),0,LARGE(V340:AB340,5))</f>
        <v>0</v>
      </c>
      <c r="S340" s="144">
        <f>IF(ISERROR(LARGE(AC340:BN340,5)),0,LARGE(AC340:BN340,5))</f>
        <v>0</v>
      </c>
      <c r="T340" s="144">
        <f>IF(ISERROR(LARGE(BO340:CR340,5)),0,LARGE(BO340:CR340,5))</f>
        <v>0</v>
      </c>
      <c r="U340" s="144">
        <f>IF(ISERROR(LARGE(CS340:DJ340,5)),0,LARGE(CS340:DJ340,5))</f>
        <v>0</v>
      </c>
      <c r="V340" s="17"/>
      <c r="W340" s="17">
        <v>60</v>
      </c>
      <c r="X340" s="17"/>
      <c r="Y340" s="17"/>
      <c r="Z340" s="17"/>
      <c r="AA340" s="17"/>
      <c r="AB340" s="17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41"/>
      <c r="BC340" s="141"/>
      <c r="BD340" s="141"/>
      <c r="BE340" s="141"/>
      <c r="BF340" s="141"/>
      <c r="BG340" s="141"/>
      <c r="BH340" s="141"/>
      <c r="BI340" s="141"/>
      <c r="BJ340" s="141"/>
      <c r="BK340" s="141"/>
      <c r="BL340" s="141"/>
      <c r="BM340" s="141"/>
      <c r="BN340" s="141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  <c r="BY340" s="36"/>
      <c r="BZ340" s="36"/>
      <c r="CA340" s="36"/>
      <c r="CB340" s="36"/>
      <c r="CC340" s="36"/>
      <c r="CD340" s="36"/>
      <c r="CE340" s="36"/>
      <c r="CF340" s="145"/>
      <c r="CG340" s="146"/>
      <c r="CH340" s="146"/>
      <c r="CI340" s="146"/>
      <c r="CJ340" s="146"/>
      <c r="CK340" s="146"/>
      <c r="CL340" s="146"/>
      <c r="CM340" s="147"/>
      <c r="CN340" s="36"/>
      <c r="CO340" s="36"/>
      <c r="CP340" s="36"/>
      <c r="CQ340" s="36"/>
      <c r="CR340" s="36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2">
        <v>8</v>
      </c>
      <c r="DE340" s="142"/>
      <c r="DF340" s="142"/>
      <c r="DG340" s="142"/>
      <c r="DH340" s="142"/>
      <c r="DI340" s="142"/>
      <c r="DJ340" s="142"/>
    </row>
    <row r="341" spans="1:114">
      <c r="A341" s="12" t="str">
        <f>IF(B341="","",IF(B341&gt;1,"UWAGA JUŻ BYŁ",""))</f>
        <v/>
      </c>
      <c r="B341" s="12">
        <f>IF(C341="","",COUNTIF($C$8:$C$50361,C341))</f>
        <v>1</v>
      </c>
      <c r="C341" s="12" t="str">
        <f>CONCATENATE(E341,F341,H341,G341)</f>
        <v>WDOWIAKSylwiaBosutów</v>
      </c>
      <c r="D341" s="12">
        <f>IF(E341="","",COUNTA($E$8:E341))</f>
        <v>334</v>
      </c>
      <c r="E341" s="117" t="s">
        <v>3688</v>
      </c>
      <c r="F341" s="12" t="s">
        <v>264</v>
      </c>
      <c r="G341" s="12" t="s">
        <v>3689</v>
      </c>
      <c r="H341" s="12"/>
      <c r="I341" s="12" t="str">
        <f>IF(ISERROR(VLOOKUP(H341,KATEGORIE!$C$13:$E$50006,MATCH(KATEGORIE!$E$12,KATEGORIE!$C$12:$E$12,0),0)),"",VLOOKUP(H341,KATEGORIE!$C$13:$E$50006,MATCH(KATEGORIE!$E$12,KATEGORIE!$C$12:$E$12,0),0))</f>
        <v/>
      </c>
      <c r="J341" s="12" t="str">
        <f>IF(I341="","",COUNTIF($I$8:I341,I341))</f>
        <v/>
      </c>
      <c r="K341" s="12">
        <f>COUNT(V341:DJ341)</f>
        <v>2</v>
      </c>
      <c r="L341" s="17">
        <f>IF(ISERROR(LARGE(V341:AB341,1)),0,LARGE(V341:AB341,1))+IF(ISERROR(LARGE(V341:AB341,2)),0,LARGE(V341:AB341,2))+IF(ISERROR(LARGE(V341:AB341,3)),0,LARGE(V341:AB341,3))+IF(ISERROR(LARGE(V341:AB341,4)),0,LARGE(V341:AB341,4))</f>
        <v>0</v>
      </c>
      <c r="M341" s="141">
        <f>IF(ISERROR(LARGE(AC341:BN341,1)),0,LARGE(AC341:BN341,1))+IF(ISERROR(LARGE(AC341:BN341,2)),0,LARGE(AC341:BN341,2))+IF(ISERROR(LARGE(AC341:BN341,3)),0,LARGE(AC341:BN341,3))+IF(ISERROR(LARGE(AC341:BN341,4)),0,LARGE(AC341:BN341,4))</f>
        <v>68</v>
      </c>
      <c r="N341" s="36">
        <f>IF(ISERROR(LARGE(BO341:CR341,1)),0,LARGE(BO341:CR341,1))+IF(ISERROR(LARGE(BO341:CR341,2)),0,LARGE(BO341:CR341,2))+IF(ISERROR(LARGE(BO341:CR341,3)),0,LARGE(BO341:CR341,3))+IF(ISERROR(LARGE(BO341:CR341,4)),0,LARGE(BO341:CR341,4))</f>
        <v>0</v>
      </c>
      <c r="O341" s="142">
        <f>IF(ISERROR(LARGE(CS341:DJ341,1)),0,LARGE(CS341:DJ341,1))+IF(ISERROR(LARGE(CS341:DJ341,2)),0,LARGE(CS341:DJ341,2))+IF(ISERROR(LARGE(CS341:DJ341,3)),0,LARGE(CS341:DJ341,3))+IF(ISERROR(LARGE(CS341:DJ341,4)),0,LARGE(CS341:DJ341,4))</f>
        <v>0</v>
      </c>
      <c r="P341" s="143">
        <f>IF(ISERROR(LARGE(V341:DJ341,1)),0,LARGE(V341:DJ341,1))+IF(ISERROR(LARGE(V341:DJ341,2)),0,LARGE(V341:DJ341,2))+IF(ISERROR(LARGE(V341:DJ341,3)),0,LARGE(V341:DJ341,3))+IF(ISERROR(LARGE(V341:DJ341,4)),0,LARGE(V341:DJ341,4))+IF(ISERROR(LARGE(V341:DJ341,5)),0,LARGE(V341:DJ341,5))+IF(ISERROR(LARGE(V341:DJ341,6)),0,LARGE(V341:DJ341,6))+IF(ISERROR(LARGE(V341:DJ341,7)),0,LARGE(V341:DJ341,7))+IF(ISERROR(LARGE(V341:DJ341,8)),0,LARGE(V341:DJ341,8))+IF(ISERROR(LARGE(V341:DJ341,9)),0,LARGE(V341:DJ341,9))+IF(ISERROR(LARGE(V341:DJ341,10)),0,LARGE(V341:DJ341,10))+IF(ISERROR(LARGE(V341:DJ341,11)),0,LARGE(V341:DJ341,11))+IF(ISERROR(LARGE(V341:DJ341,12)),0,LARGE(V341:DJ341,12))</f>
        <v>68</v>
      </c>
      <c r="Q341" s="144">
        <f>COUNT(V341:DJ341)</f>
        <v>2</v>
      </c>
      <c r="R341" s="144">
        <f>IF(ISERROR(LARGE(V341:AB341,5)),0,LARGE(V341:AB341,5))</f>
        <v>0</v>
      </c>
      <c r="S341" s="144">
        <f>IF(ISERROR(LARGE(AC341:BN341,5)),0,LARGE(AC341:BN341,5))</f>
        <v>0</v>
      </c>
      <c r="T341" s="144">
        <f>IF(ISERROR(LARGE(BO341:CR341,5)),0,LARGE(BO341:CR341,5))</f>
        <v>0</v>
      </c>
      <c r="U341" s="144">
        <f>IF(ISERROR(LARGE(CS341:DJ341,5)),0,LARGE(CS341:DJ341,5))</f>
        <v>0</v>
      </c>
      <c r="V341" s="17"/>
      <c r="W341" s="17"/>
      <c r="X341" s="17"/>
      <c r="Y341" s="17"/>
      <c r="Z341" s="17"/>
      <c r="AA341" s="17"/>
      <c r="AB341" s="17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>
        <v>28</v>
      </c>
      <c r="AW341" s="141"/>
      <c r="AX341" s="141"/>
      <c r="AY341" s="141"/>
      <c r="AZ341" s="141"/>
      <c r="BA341" s="141"/>
      <c r="BB341" s="141"/>
      <c r="BC341" s="141"/>
      <c r="BD341" s="141"/>
      <c r="BE341" s="141"/>
      <c r="BF341" s="141"/>
      <c r="BG341" s="141"/>
      <c r="BH341" s="141"/>
      <c r="BI341" s="141"/>
      <c r="BJ341" s="141"/>
      <c r="BK341" s="141">
        <v>40</v>
      </c>
      <c r="BL341" s="141"/>
      <c r="BM341" s="141"/>
      <c r="BN341" s="141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145"/>
      <c r="CG341" s="146"/>
      <c r="CH341" s="146"/>
      <c r="CI341" s="146"/>
      <c r="CJ341" s="146"/>
      <c r="CK341" s="146"/>
      <c r="CL341" s="146"/>
      <c r="CM341" s="147"/>
      <c r="CN341" s="36"/>
      <c r="CO341" s="36"/>
      <c r="CP341" s="36"/>
      <c r="CQ341" s="36"/>
      <c r="CR341" s="36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2"/>
      <c r="DE341" s="142"/>
      <c r="DF341" s="142"/>
      <c r="DG341" s="142"/>
      <c r="DH341" s="142"/>
      <c r="DI341" s="142"/>
      <c r="DJ341" s="142"/>
    </row>
    <row r="342" spans="1:114">
      <c r="A342" s="12" t="str">
        <f>IF(B342="","",IF(B342&gt;1,"UWAGA JUŻ BYŁ",""))</f>
        <v/>
      </c>
      <c r="B342" s="12">
        <f>IF(C342="","",COUNTIF($C$8:$C$50361,C342))</f>
        <v>1</v>
      </c>
      <c r="C342" s="12" t="str">
        <f>CONCATENATE(E342,F342,H342,G342)</f>
        <v>KOWALSKAMałgorzata1990KLUB BIEGACZA RTV EURO</v>
      </c>
      <c r="D342" s="12">
        <f>IF(E342="","",COUNTA($E$8:E342))</f>
        <v>335</v>
      </c>
      <c r="E342" s="12" t="s">
        <v>775</v>
      </c>
      <c r="F342" s="12" t="s">
        <v>328</v>
      </c>
      <c r="G342" s="12" t="s">
        <v>776</v>
      </c>
      <c r="H342" s="12">
        <v>1990</v>
      </c>
      <c r="I342" s="12" t="str">
        <f>IF(ISERROR(VLOOKUP(H342,KATEGORIE!$C$13:$E$50006,MATCH(KATEGORIE!$E$12,KATEGORIE!$C$12:$E$12,0),0)),"",VLOOKUP(H342,KATEGORIE!$C$13:$E$50006,MATCH(KATEGORIE!$E$12,KATEGORIE!$C$12:$E$12,0),0))</f>
        <v>S1</v>
      </c>
      <c r="J342" s="12">
        <f>IF(I342="","",COUNTIF($I$8:I342,I342))</f>
        <v>54</v>
      </c>
      <c r="K342" s="12">
        <f>COUNT(V342:DJ342)</f>
        <v>2</v>
      </c>
      <c r="L342" s="17">
        <f>IF(ISERROR(LARGE(V342:AB342,1)),0,LARGE(V342:AB342,1))+IF(ISERROR(LARGE(V342:AB342,2)),0,LARGE(V342:AB342,2))+IF(ISERROR(LARGE(V342:AB342,3)),0,LARGE(V342:AB342,3))+IF(ISERROR(LARGE(V342:AB342,4)),0,LARGE(V342:AB342,4))</f>
        <v>0</v>
      </c>
      <c r="M342" s="141">
        <f>IF(ISERROR(LARGE(AC342:BN342,1)),0,LARGE(AC342:BN342,1))+IF(ISERROR(LARGE(AC342:BN342,2)),0,LARGE(AC342:BN342,2))+IF(ISERROR(LARGE(AC342:BN342,3)),0,LARGE(AC342:BN342,3))+IF(ISERROR(LARGE(AC342:BN342,4)),0,LARGE(AC342:BN342,4))</f>
        <v>0</v>
      </c>
      <c r="N342" s="36">
        <f>IF(ISERROR(LARGE(BO342:CR342,1)),0,LARGE(BO342:CR342,1))+IF(ISERROR(LARGE(BO342:CR342,2)),0,LARGE(BO342:CR342,2))+IF(ISERROR(LARGE(BO342:CR342,3)),0,LARGE(BO342:CR342,3))+IF(ISERROR(LARGE(BO342:CR342,4)),0,LARGE(BO342:CR342,4))</f>
        <v>0</v>
      </c>
      <c r="O342" s="142">
        <f>IF(ISERROR(LARGE(CS342:DJ342,1)),0,LARGE(CS342:DJ342,1))+IF(ISERROR(LARGE(CS342:DJ342,2)),0,LARGE(CS342:DJ342,2))+IF(ISERROR(LARGE(CS342:DJ342,3)),0,LARGE(CS342:DJ342,3))+IF(ISERROR(LARGE(CS342:DJ342,4)),0,LARGE(CS342:DJ342,4))</f>
        <v>67</v>
      </c>
      <c r="P342" s="143">
        <f>IF(ISERROR(LARGE(V342:DJ342,1)),0,LARGE(V342:DJ342,1))+IF(ISERROR(LARGE(V342:DJ342,2)),0,LARGE(V342:DJ342,2))+IF(ISERROR(LARGE(V342:DJ342,3)),0,LARGE(V342:DJ342,3))+IF(ISERROR(LARGE(V342:DJ342,4)),0,LARGE(V342:DJ342,4))+IF(ISERROR(LARGE(V342:DJ342,5)),0,LARGE(V342:DJ342,5))+IF(ISERROR(LARGE(V342:DJ342,6)),0,LARGE(V342:DJ342,6))+IF(ISERROR(LARGE(V342:DJ342,7)),0,LARGE(V342:DJ342,7))+IF(ISERROR(LARGE(V342:DJ342,8)),0,LARGE(V342:DJ342,8))+IF(ISERROR(LARGE(V342:DJ342,9)),0,LARGE(V342:DJ342,9))+IF(ISERROR(LARGE(V342:DJ342,10)),0,LARGE(V342:DJ342,10))+IF(ISERROR(LARGE(V342:DJ342,11)),0,LARGE(V342:DJ342,11))+IF(ISERROR(LARGE(V342:DJ342,12)),0,LARGE(V342:DJ342,12))</f>
        <v>67</v>
      </c>
      <c r="Q342" s="144">
        <f>COUNT(V342:DJ342)</f>
        <v>2</v>
      </c>
      <c r="R342" s="144">
        <f>IF(ISERROR(LARGE(V342:AB342,5)),0,LARGE(V342:AB342,5))</f>
        <v>0</v>
      </c>
      <c r="S342" s="144">
        <f>IF(ISERROR(LARGE(AC342:BN342,5)),0,LARGE(AC342:BN342,5))</f>
        <v>0</v>
      </c>
      <c r="T342" s="144">
        <f>IF(ISERROR(LARGE(BO342:CR342,5)),0,LARGE(BO342:CR342,5))</f>
        <v>0</v>
      </c>
      <c r="U342" s="144">
        <f>IF(ISERROR(LARGE(CS342:DJ342,5)),0,LARGE(CS342:DJ342,5))</f>
        <v>0</v>
      </c>
      <c r="V342" s="17"/>
      <c r="W342" s="17"/>
      <c r="X342" s="17"/>
      <c r="Y342" s="17"/>
      <c r="Z342" s="17"/>
      <c r="AA342" s="17"/>
      <c r="AB342" s="17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41"/>
      <c r="BC342" s="141"/>
      <c r="BD342" s="141"/>
      <c r="BE342" s="141"/>
      <c r="BF342" s="141"/>
      <c r="BG342" s="141"/>
      <c r="BH342" s="141"/>
      <c r="BI342" s="141"/>
      <c r="BJ342" s="141"/>
      <c r="BK342" s="141"/>
      <c r="BL342" s="141"/>
      <c r="BM342" s="141"/>
      <c r="BN342" s="141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  <c r="BY342" s="36"/>
      <c r="BZ342" s="36"/>
      <c r="CA342" s="36"/>
      <c r="CB342" s="36"/>
      <c r="CC342" s="36"/>
      <c r="CD342" s="36"/>
      <c r="CE342" s="36"/>
      <c r="CF342" s="145"/>
      <c r="CG342" s="146"/>
      <c r="CH342" s="146"/>
      <c r="CI342" s="146"/>
      <c r="CJ342" s="146"/>
      <c r="CK342" s="146"/>
      <c r="CL342" s="146"/>
      <c r="CM342" s="147"/>
      <c r="CN342" s="36"/>
      <c r="CO342" s="36"/>
      <c r="CP342" s="36"/>
      <c r="CQ342" s="36"/>
      <c r="CR342" s="36"/>
      <c r="CS342" s="142">
        <v>32</v>
      </c>
      <c r="CT342" s="142"/>
      <c r="CU342" s="142"/>
      <c r="CV342" s="142"/>
      <c r="CW342" s="142"/>
      <c r="CX342" s="142"/>
      <c r="CY342" s="142"/>
      <c r="CZ342" s="142"/>
      <c r="DA342" s="142">
        <v>35</v>
      </c>
      <c r="DB342" s="142"/>
      <c r="DC342" s="142"/>
      <c r="DD342" s="142"/>
      <c r="DE342" s="142"/>
      <c r="DF342" s="142"/>
      <c r="DG342" s="142"/>
      <c r="DH342" s="142"/>
      <c r="DI342" s="142"/>
      <c r="DJ342" s="142"/>
    </row>
    <row r="343" spans="1:114">
      <c r="A343" s="12" t="str">
        <f>IF(B343="","",IF(B343&gt;1,"UWAGA JUŻ BYŁ",""))</f>
        <v/>
      </c>
      <c r="B343" s="12">
        <f>IF(C343="","",COUNTIF($C$8:$C$50361,C343))</f>
        <v>1</v>
      </c>
      <c r="C343" s="12" t="str">
        <f>CONCATENATE(E343,F343,H343,G343)</f>
        <v>GIBASZEWSKAJustyna1976Chorzów</v>
      </c>
      <c r="D343" s="12">
        <f>IF(E343="","",COUNTA($E$8:E343))</f>
        <v>336</v>
      </c>
      <c r="E343" s="16" t="s">
        <v>1158</v>
      </c>
      <c r="F343" s="12" t="s">
        <v>271</v>
      </c>
      <c r="G343" s="12" t="s">
        <v>509</v>
      </c>
      <c r="H343" s="12">
        <v>1976</v>
      </c>
      <c r="I343" s="12" t="str">
        <f>IF(ISERROR(VLOOKUP(H343,KATEGORIE!$C$13:$E$50006,MATCH(KATEGORIE!$E$12,KATEGORIE!$C$12:$E$12,0),0)),"",VLOOKUP(H343,KATEGORIE!$C$13:$E$50006,MATCH(KATEGORIE!$E$12,KATEGORIE!$C$12:$E$12,0),0))</f>
        <v>M</v>
      </c>
      <c r="J343" s="12">
        <f>IF(I343="","",COUNTIF($I$8:I343,I343))</f>
        <v>37</v>
      </c>
      <c r="K343" s="12">
        <f>COUNT(V343:DJ343)</f>
        <v>3</v>
      </c>
      <c r="L343" s="17">
        <f>IF(ISERROR(LARGE(V343:AB343,1)),0,LARGE(V343:AB343,1))+IF(ISERROR(LARGE(V343:AB343,2)),0,LARGE(V343:AB343,2))+IF(ISERROR(LARGE(V343:AB343,3)),0,LARGE(V343:AB343,3))+IF(ISERROR(LARGE(V343:AB343,4)),0,LARGE(V343:AB343,4))</f>
        <v>0</v>
      </c>
      <c r="M343" s="141">
        <f>IF(ISERROR(LARGE(AC343:BN343,1)),0,LARGE(AC343:BN343,1))+IF(ISERROR(LARGE(AC343:BN343,2)),0,LARGE(AC343:BN343,2))+IF(ISERROR(LARGE(AC343:BN343,3)),0,LARGE(AC343:BN343,3))+IF(ISERROR(LARGE(AC343:BN343,4)),0,LARGE(AC343:BN343,4))</f>
        <v>36</v>
      </c>
      <c r="N343" s="36">
        <f>IF(ISERROR(LARGE(BO343:CR343,1)),0,LARGE(BO343:CR343,1))+IF(ISERROR(LARGE(BO343:CR343,2)),0,LARGE(BO343:CR343,2))+IF(ISERROR(LARGE(BO343:CR343,3)),0,LARGE(BO343:CR343,3))+IF(ISERROR(LARGE(BO343:CR343,4)),0,LARGE(BO343:CR343,4))</f>
        <v>31</v>
      </c>
      <c r="O343" s="142">
        <f>IF(ISERROR(LARGE(CS343:DJ343,1)),0,LARGE(CS343:DJ343,1))+IF(ISERROR(LARGE(CS343:DJ343,2)),0,LARGE(CS343:DJ343,2))+IF(ISERROR(LARGE(CS343:DJ343,3)),0,LARGE(CS343:DJ343,3))+IF(ISERROR(LARGE(CS343:DJ343,4)),0,LARGE(CS343:DJ343,4))</f>
        <v>0</v>
      </c>
      <c r="P343" s="143">
        <f>IF(ISERROR(LARGE(V343:DJ343,1)),0,LARGE(V343:DJ343,1))+IF(ISERROR(LARGE(V343:DJ343,2)),0,LARGE(V343:DJ343,2))+IF(ISERROR(LARGE(V343:DJ343,3)),0,LARGE(V343:DJ343,3))+IF(ISERROR(LARGE(V343:DJ343,4)),0,LARGE(V343:DJ343,4))+IF(ISERROR(LARGE(V343:DJ343,5)),0,LARGE(V343:DJ343,5))+IF(ISERROR(LARGE(V343:DJ343,6)),0,LARGE(V343:DJ343,6))+IF(ISERROR(LARGE(V343:DJ343,7)),0,LARGE(V343:DJ343,7))+IF(ISERROR(LARGE(V343:DJ343,8)),0,LARGE(V343:DJ343,8))+IF(ISERROR(LARGE(V343:DJ343,9)),0,LARGE(V343:DJ343,9))+IF(ISERROR(LARGE(V343:DJ343,10)),0,LARGE(V343:DJ343,10))+IF(ISERROR(LARGE(V343:DJ343,11)),0,LARGE(V343:DJ343,11))+IF(ISERROR(LARGE(V343:DJ343,12)),0,LARGE(V343:DJ343,12))</f>
        <v>67</v>
      </c>
      <c r="Q343" s="144">
        <f>COUNT(V343:DJ343)</f>
        <v>3</v>
      </c>
      <c r="R343" s="144">
        <f>IF(ISERROR(LARGE(V343:AB343,5)),0,LARGE(V343:AB343,5))</f>
        <v>0</v>
      </c>
      <c r="S343" s="144">
        <f>IF(ISERROR(LARGE(AC343:BN343,5)),0,LARGE(AC343:BN343,5))</f>
        <v>0</v>
      </c>
      <c r="T343" s="144">
        <f>IF(ISERROR(LARGE(BO343:CR343,5)),0,LARGE(BO343:CR343,5))</f>
        <v>0</v>
      </c>
      <c r="U343" s="144">
        <f>IF(ISERROR(LARGE(CS343:DJ343,5)),0,LARGE(CS343:DJ343,5))</f>
        <v>0</v>
      </c>
      <c r="V343" s="17"/>
      <c r="W343" s="17"/>
      <c r="X343" s="17"/>
      <c r="Y343" s="17"/>
      <c r="Z343" s="17"/>
      <c r="AA343" s="17"/>
      <c r="AB343" s="17"/>
      <c r="AC343" s="141"/>
      <c r="AD343" s="141"/>
      <c r="AE343" s="141">
        <v>36</v>
      </c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41"/>
      <c r="BC343" s="141"/>
      <c r="BD343" s="141"/>
      <c r="BE343" s="141"/>
      <c r="BF343" s="141"/>
      <c r="BG343" s="141"/>
      <c r="BH343" s="141"/>
      <c r="BI343" s="141"/>
      <c r="BJ343" s="141"/>
      <c r="BK343" s="141"/>
      <c r="BL343" s="141"/>
      <c r="BM343" s="141"/>
      <c r="BN343" s="141"/>
      <c r="BO343" s="36"/>
      <c r="BP343" s="36"/>
      <c r="BQ343" s="36"/>
      <c r="BR343" s="36"/>
      <c r="BS343" s="36"/>
      <c r="BT343" s="36"/>
      <c r="BU343" s="36"/>
      <c r="BV343" s="36"/>
      <c r="BW343" s="36"/>
      <c r="BX343" s="36">
        <v>17</v>
      </c>
      <c r="BY343" s="36">
        <v>14</v>
      </c>
      <c r="BZ343" s="36"/>
      <c r="CA343" s="36"/>
      <c r="CB343" s="36"/>
      <c r="CC343" s="36"/>
      <c r="CD343" s="36"/>
      <c r="CE343" s="36"/>
      <c r="CF343" s="145"/>
      <c r="CG343" s="146"/>
      <c r="CH343" s="146"/>
      <c r="CI343" s="146"/>
      <c r="CJ343" s="146"/>
      <c r="CK343" s="146"/>
      <c r="CL343" s="146"/>
      <c r="CM343" s="147"/>
      <c r="CN343" s="36"/>
      <c r="CO343" s="36"/>
      <c r="CP343" s="36"/>
      <c r="CQ343" s="36"/>
      <c r="CR343" s="36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2"/>
      <c r="DE343" s="142"/>
      <c r="DF343" s="142"/>
      <c r="DG343" s="142"/>
      <c r="DH343" s="142"/>
      <c r="DI343" s="142"/>
      <c r="DJ343" s="142"/>
    </row>
    <row r="344" spans="1:114">
      <c r="A344" s="12" t="str">
        <f>IF(B344="","",IF(B344&gt;1,"UWAGA JUŻ BYŁ",""))</f>
        <v/>
      </c>
      <c r="B344" s="12">
        <f>IF(C344="","",COUNTIF($C$8:$C$50361,C344))</f>
        <v>1</v>
      </c>
      <c r="C344" s="12" t="str">
        <f>CONCATENATE(E344,F344,H344,G344)</f>
        <v>SołtysikAnna1988Ambasador Festiwalu Biegowego</v>
      </c>
      <c r="D344" s="12">
        <f>IF(E344="","",COUNTA($E$8:E344))</f>
        <v>337</v>
      </c>
      <c r="E344" s="12" t="s">
        <v>1737</v>
      </c>
      <c r="F344" s="12" t="s">
        <v>273</v>
      </c>
      <c r="G344" s="12" t="s">
        <v>1738</v>
      </c>
      <c r="H344" s="12">
        <v>1988</v>
      </c>
      <c r="I344" s="12" t="str">
        <f>IF(ISERROR(VLOOKUP(H344,KATEGORIE!$C$13:$E$50006,MATCH(KATEGORIE!$E$12,KATEGORIE!$C$12:$E$12,0),0)),"",VLOOKUP(H344,KATEGORIE!$C$13:$E$50006,MATCH(KATEGORIE!$E$12,KATEGORIE!$C$12:$E$12,0),0))</f>
        <v>S1</v>
      </c>
      <c r="J344" s="12">
        <f>IF(I344="","",COUNTIF($I$8:I344,I344))</f>
        <v>55</v>
      </c>
      <c r="K344" s="12">
        <f>COUNT(V344:DJ344)</f>
        <v>2</v>
      </c>
      <c r="L344" s="17">
        <f>IF(ISERROR(LARGE(V344:AB344,1)),0,LARGE(V344:AB344,1))+IF(ISERROR(LARGE(V344:AB344,2)),0,LARGE(V344:AB344,2))+IF(ISERROR(LARGE(V344:AB344,3)),0,LARGE(V344:AB344,3))+IF(ISERROR(LARGE(V344:AB344,4)),0,LARGE(V344:AB344,4))</f>
        <v>0</v>
      </c>
      <c r="M344" s="141">
        <f>IF(ISERROR(LARGE(AC344:BN344,1)),0,LARGE(AC344:BN344,1))+IF(ISERROR(LARGE(AC344:BN344,2)),0,LARGE(AC344:BN344,2))+IF(ISERROR(LARGE(AC344:BN344,3)),0,LARGE(AC344:BN344,3))+IF(ISERROR(LARGE(AC344:BN344,4)),0,LARGE(AC344:BN344,4))</f>
        <v>67</v>
      </c>
      <c r="N344" s="36">
        <f>IF(ISERROR(LARGE(BO344:CR344,1)),0,LARGE(BO344:CR344,1))+IF(ISERROR(LARGE(BO344:CR344,2)),0,LARGE(BO344:CR344,2))+IF(ISERROR(LARGE(BO344:CR344,3)),0,LARGE(BO344:CR344,3))+IF(ISERROR(LARGE(BO344:CR344,4)),0,LARGE(BO344:CR344,4))</f>
        <v>0</v>
      </c>
      <c r="O344" s="142">
        <f>IF(ISERROR(LARGE(CS344:DJ344,1)),0,LARGE(CS344:DJ344,1))+IF(ISERROR(LARGE(CS344:DJ344,2)),0,LARGE(CS344:DJ344,2))+IF(ISERROR(LARGE(CS344:DJ344,3)),0,LARGE(CS344:DJ344,3))+IF(ISERROR(LARGE(CS344:DJ344,4)),0,LARGE(CS344:DJ344,4))</f>
        <v>0</v>
      </c>
      <c r="P344" s="143">
        <f>IF(ISERROR(LARGE(V344:DJ344,1)),0,LARGE(V344:DJ344,1))+IF(ISERROR(LARGE(V344:DJ344,2)),0,LARGE(V344:DJ344,2))+IF(ISERROR(LARGE(V344:DJ344,3)),0,LARGE(V344:DJ344,3))+IF(ISERROR(LARGE(V344:DJ344,4)),0,LARGE(V344:DJ344,4))+IF(ISERROR(LARGE(V344:DJ344,5)),0,LARGE(V344:DJ344,5))+IF(ISERROR(LARGE(V344:DJ344,6)),0,LARGE(V344:DJ344,6))+IF(ISERROR(LARGE(V344:DJ344,7)),0,LARGE(V344:DJ344,7))+IF(ISERROR(LARGE(V344:DJ344,8)),0,LARGE(V344:DJ344,8))+IF(ISERROR(LARGE(V344:DJ344,9)),0,LARGE(V344:DJ344,9))+IF(ISERROR(LARGE(V344:DJ344,10)),0,LARGE(V344:DJ344,10))+IF(ISERROR(LARGE(V344:DJ344,11)),0,LARGE(V344:DJ344,11))+IF(ISERROR(LARGE(V344:DJ344,12)),0,LARGE(V344:DJ344,12))</f>
        <v>67</v>
      </c>
      <c r="Q344" s="144">
        <f>COUNT(V344:DJ344)</f>
        <v>2</v>
      </c>
      <c r="R344" s="144">
        <f>IF(ISERROR(LARGE(V344:AB344,5)),0,LARGE(V344:AB344,5))</f>
        <v>0</v>
      </c>
      <c r="S344" s="144">
        <f>IF(ISERROR(LARGE(AC344:BN344,5)),0,LARGE(AC344:BN344,5))</f>
        <v>0</v>
      </c>
      <c r="T344" s="144">
        <f>IF(ISERROR(LARGE(BO344:CR344,5)),0,LARGE(BO344:CR344,5))</f>
        <v>0</v>
      </c>
      <c r="U344" s="144">
        <f>IF(ISERROR(LARGE(CS344:DJ344,5)),0,LARGE(CS344:DJ344,5))</f>
        <v>0</v>
      </c>
      <c r="V344" s="17"/>
      <c r="W344" s="17"/>
      <c r="X344" s="17"/>
      <c r="Y344" s="17"/>
      <c r="Z344" s="17"/>
      <c r="AA344" s="17"/>
      <c r="AB344" s="17"/>
      <c r="AC344" s="141"/>
      <c r="AD344" s="141"/>
      <c r="AE344" s="141"/>
      <c r="AF344" s="141"/>
      <c r="AG344" s="141"/>
      <c r="AH344" s="141"/>
      <c r="AI344" s="141"/>
      <c r="AJ344" s="141"/>
      <c r="AK344" s="141">
        <v>17</v>
      </c>
      <c r="AL344" s="141"/>
      <c r="AM344" s="141"/>
      <c r="AN344" s="141"/>
      <c r="AO344" s="141"/>
      <c r="AP344" s="141"/>
      <c r="AQ344" s="141"/>
      <c r="AR344" s="141"/>
      <c r="AS344" s="141">
        <v>50</v>
      </c>
      <c r="AT344" s="141"/>
      <c r="AU344" s="141"/>
      <c r="AV344" s="141"/>
      <c r="AW344" s="141"/>
      <c r="AX344" s="141"/>
      <c r="AY344" s="141"/>
      <c r="AZ344" s="141"/>
      <c r="BA344" s="141"/>
      <c r="BB344" s="141"/>
      <c r="BC344" s="141"/>
      <c r="BD344" s="141"/>
      <c r="BE344" s="141"/>
      <c r="BF344" s="141"/>
      <c r="BG344" s="141"/>
      <c r="BH344" s="141"/>
      <c r="BI344" s="141"/>
      <c r="BJ344" s="141"/>
      <c r="BK344" s="141"/>
      <c r="BL344" s="141"/>
      <c r="BM344" s="141"/>
      <c r="BN344" s="141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145"/>
      <c r="CG344" s="146"/>
      <c r="CH344" s="146"/>
      <c r="CI344" s="146"/>
      <c r="CJ344" s="146"/>
      <c r="CK344" s="146"/>
      <c r="CL344" s="146"/>
      <c r="CM344" s="147"/>
      <c r="CN344" s="36"/>
      <c r="CO344" s="36"/>
      <c r="CP344" s="36"/>
      <c r="CQ344" s="36"/>
      <c r="CR344" s="36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2"/>
      <c r="DE344" s="142"/>
      <c r="DF344" s="142"/>
      <c r="DG344" s="142"/>
      <c r="DH344" s="142"/>
      <c r="DI344" s="142"/>
      <c r="DJ344" s="142"/>
    </row>
    <row r="345" spans="1:114">
      <c r="A345" s="12" t="str">
        <f>IF(B345="","",IF(B345&gt;1,"UWAGA JUŻ BYŁ",""))</f>
        <v/>
      </c>
      <c r="B345" s="12">
        <f>IF(C345="","",COUNTIF($C$8:$C$50361,C345))</f>
        <v>1</v>
      </c>
      <c r="C345" s="12" t="str">
        <f>CONCATENATE(E345,F345,H345,G345)</f>
        <v>MOTYKAAgata1965KS HALNY WĘGIERSKA GÓRKA</v>
      </c>
      <c r="D345" s="12">
        <f>IF(E345="","",COUNTA($E$8:E345))</f>
        <v>338</v>
      </c>
      <c r="E345" s="12" t="s">
        <v>1339</v>
      </c>
      <c r="F345" s="12" t="s">
        <v>598</v>
      </c>
      <c r="G345" s="12" t="s">
        <v>1340</v>
      </c>
      <c r="H345" s="12">
        <v>1965</v>
      </c>
      <c r="I345" s="12" t="str">
        <f>IF(ISERROR(VLOOKUP(H345,KATEGORIE!$C$13:$E$50006,MATCH(KATEGORIE!$E$12,KATEGORIE!$C$12:$E$12,0),0)),"",VLOOKUP(H345,KATEGORIE!$C$13:$E$50006,MATCH(KATEGORIE!$E$12,KATEGORIE!$C$12:$E$12,0),0))</f>
        <v>W1</v>
      </c>
      <c r="J345" s="12">
        <f>IF(I345="","",COUNTIF($I$8:I345,I345))</f>
        <v>8</v>
      </c>
      <c r="K345" s="12">
        <f>COUNT(V345:DJ345)</f>
        <v>4</v>
      </c>
      <c r="L345" s="17">
        <f>IF(ISERROR(LARGE(V345:AB345,1)),0,LARGE(V345:AB345,1))+IF(ISERROR(LARGE(V345:AB345,2)),0,LARGE(V345:AB345,2))+IF(ISERROR(LARGE(V345:AB345,3)),0,LARGE(V345:AB345,3))+IF(ISERROR(LARGE(V345:AB345,4)),0,LARGE(V345:AB345,4))</f>
        <v>52</v>
      </c>
      <c r="M345" s="141">
        <f>IF(ISERROR(LARGE(AC345:BN345,1)),0,LARGE(AC345:BN345,1))+IF(ISERROR(LARGE(AC345:BN345,2)),0,LARGE(AC345:BN345,2))+IF(ISERROR(LARGE(AC345:BN345,3)),0,LARGE(AC345:BN345,3))+IF(ISERROR(LARGE(AC345:BN345,4)),0,LARGE(AC345:BN345,4))</f>
        <v>14</v>
      </c>
      <c r="N345" s="36">
        <f>IF(ISERROR(LARGE(BO345:CR345,1)),0,LARGE(BO345:CR345,1))+IF(ISERROR(LARGE(BO345:CR345,2)),0,LARGE(BO345:CR345,2))+IF(ISERROR(LARGE(BO345:CR345,3)),0,LARGE(BO345:CR345,3))+IF(ISERROR(LARGE(BO345:CR345,4)),0,LARGE(BO345:CR345,4))</f>
        <v>0</v>
      </c>
      <c r="O345" s="142">
        <f>IF(ISERROR(LARGE(CS345:DJ345,1)),0,LARGE(CS345:DJ345,1))+IF(ISERROR(LARGE(CS345:DJ345,2)),0,LARGE(CS345:DJ345,2))+IF(ISERROR(LARGE(CS345:DJ345,3)),0,LARGE(CS345:DJ345,3))+IF(ISERROR(LARGE(CS345:DJ345,4)),0,LARGE(CS345:DJ345,4))</f>
        <v>0</v>
      </c>
      <c r="P345" s="143">
        <f>IF(ISERROR(LARGE(V345:DJ345,1)),0,LARGE(V345:DJ345,1))+IF(ISERROR(LARGE(V345:DJ345,2)),0,LARGE(V345:DJ345,2))+IF(ISERROR(LARGE(V345:DJ345,3)),0,LARGE(V345:DJ345,3))+IF(ISERROR(LARGE(V345:DJ345,4)),0,LARGE(V345:DJ345,4))+IF(ISERROR(LARGE(V345:DJ345,5)),0,LARGE(V345:DJ345,5))+IF(ISERROR(LARGE(V345:DJ345,6)),0,LARGE(V345:DJ345,6))+IF(ISERROR(LARGE(V345:DJ345,7)),0,LARGE(V345:DJ345,7))+IF(ISERROR(LARGE(V345:DJ345,8)),0,LARGE(V345:DJ345,8))+IF(ISERROR(LARGE(V345:DJ345,9)),0,LARGE(V345:DJ345,9))+IF(ISERROR(LARGE(V345:DJ345,10)),0,LARGE(V345:DJ345,10))+IF(ISERROR(LARGE(V345:DJ345,11)),0,LARGE(V345:DJ345,11))+IF(ISERROR(LARGE(V345:DJ345,12)),0,LARGE(V345:DJ345,12))</f>
        <v>66</v>
      </c>
      <c r="Q345" s="144">
        <f>COUNT(V345:DJ345)</f>
        <v>4</v>
      </c>
      <c r="R345" s="144">
        <f>IF(ISERROR(LARGE(V345:AB345,5)),0,LARGE(V345:AB345,5))</f>
        <v>0</v>
      </c>
      <c r="S345" s="144">
        <f>IF(ISERROR(LARGE(AC345:BN345,5)),0,LARGE(AC345:BN345,5))</f>
        <v>0</v>
      </c>
      <c r="T345" s="144">
        <f>IF(ISERROR(LARGE(BO345:CR345,5)),0,LARGE(BO345:CR345,5))</f>
        <v>0</v>
      </c>
      <c r="U345" s="144">
        <f>IF(ISERROR(LARGE(CS345:DJ345,5)),0,LARGE(CS345:DJ345,5))</f>
        <v>0</v>
      </c>
      <c r="V345" s="17">
        <v>7</v>
      </c>
      <c r="W345" s="17"/>
      <c r="X345" s="17">
        <v>45</v>
      </c>
      <c r="Y345" s="17"/>
      <c r="Z345" s="17"/>
      <c r="AA345" s="17"/>
      <c r="AB345" s="17"/>
      <c r="AC345" s="141"/>
      <c r="AD345" s="141"/>
      <c r="AE345" s="141"/>
      <c r="AF345" s="141">
        <v>9</v>
      </c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41"/>
      <c r="BC345" s="141"/>
      <c r="BD345" s="141"/>
      <c r="BE345" s="141">
        <v>5</v>
      </c>
      <c r="BF345" s="141"/>
      <c r="BG345" s="141"/>
      <c r="BH345" s="141"/>
      <c r="BI345" s="141"/>
      <c r="BJ345" s="141"/>
      <c r="BK345" s="141"/>
      <c r="BL345" s="141"/>
      <c r="BM345" s="141"/>
      <c r="BN345" s="141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  <c r="BY345" s="36"/>
      <c r="BZ345" s="36"/>
      <c r="CA345" s="36"/>
      <c r="CB345" s="36"/>
      <c r="CC345" s="36"/>
      <c r="CD345" s="36"/>
      <c r="CE345" s="36"/>
      <c r="CF345" s="145"/>
      <c r="CG345" s="146"/>
      <c r="CH345" s="146"/>
      <c r="CI345" s="146"/>
      <c r="CJ345" s="146"/>
      <c r="CK345" s="146"/>
      <c r="CL345" s="146"/>
      <c r="CM345" s="147"/>
      <c r="CN345" s="36"/>
      <c r="CO345" s="36"/>
      <c r="CP345" s="36"/>
      <c r="CQ345" s="36"/>
      <c r="CR345" s="36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2"/>
      <c r="DE345" s="142"/>
      <c r="DF345" s="142"/>
      <c r="DG345" s="142"/>
      <c r="DH345" s="142"/>
      <c r="DI345" s="142"/>
      <c r="DJ345" s="142"/>
    </row>
    <row r="346" spans="1:114">
      <c r="A346" s="12" t="str">
        <f>IF(B346="","",IF(B346&gt;1,"UWAGA JUŻ BYŁ",""))</f>
        <v/>
      </c>
      <c r="B346" s="12">
        <f>IF(C346="","",COUNTIF($C$8:$C$50361,C346))</f>
        <v>1</v>
      </c>
      <c r="C346" s="12" t="str">
        <f>CONCATENATE(E346,F346,H346,G346)</f>
        <v>BagińskaAnna1989Piszczałka Team</v>
      </c>
      <c r="D346" s="12">
        <f>IF(E346="","",COUNTA($E$8:E346))</f>
        <v>339</v>
      </c>
      <c r="E346" s="12" t="s">
        <v>352</v>
      </c>
      <c r="F346" s="45" t="s">
        <v>273</v>
      </c>
      <c r="G346" s="117" t="s">
        <v>353</v>
      </c>
      <c r="H346" s="45">
        <v>1989</v>
      </c>
      <c r="I346" s="12" t="str">
        <f>IF(ISERROR(VLOOKUP(H346,KATEGORIE!$C$13:$E$50006,MATCH(KATEGORIE!$E$12,KATEGORIE!$C$12:$E$12,0),0)),"",VLOOKUP(H346,KATEGORIE!$C$13:$E$50006,MATCH(KATEGORIE!$E$12,KATEGORIE!$C$12:$E$12,0),0))</f>
        <v>S1</v>
      </c>
      <c r="J346" s="12">
        <f>IF(I346="","",COUNTIF($I$8:I346,I346))</f>
        <v>56</v>
      </c>
      <c r="K346" s="12">
        <f>COUNT(V346:DJ346)</f>
        <v>2</v>
      </c>
      <c r="L346" s="17">
        <f>IF(ISERROR(LARGE(V346:AB346,1)),0,LARGE(V346:AB346,1))+IF(ISERROR(LARGE(V346:AB346,2)),0,LARGE(V346:AB346,2))+IF(ISERROR(LARGE(V346:AB346,3)),0,LARGE(V346:AB346,3))+IF(ISERROR(LARGE(V346:AB346,4)),0,LARGE(V346:AB346,4))</f>
        <v>0</v>
      </c>
      <c r="M346" s="141">
        <f>IF(ISERROR(LARGE(AC346:BN346,1)),0,LARGE(AC346:BN346,1))+IF(ISERROR(LARGE(AC346:BN346,2)),0,LARGE(AC346:BN346,2))+IF(ISERROR(LARGE(AC346:BN346,3)),0,LARGE(AC346:BN346,3))+IF(ISERROR(LARGE(AC346:BN346,4)),0,LARGE(AC346:BN346,4))</f>
        <v>60</v>
      </c>
      <c r="N346" s="36">
        <f>IF(ISERROR(LARGE(BO346:CR346,1)),0,LARGE(BO346:CR346,1))+IF(ISERROR(LARGE(BO346:CR346,2)),0,LARGE(BO346:CR346,2))+IF(ISERROR(LARGE(BO346:CR346,3)),0,LARGE(BO346:CR346,3))+IF(ISERROR(LARGE(BO346:CR346,4)),0,LARGE(BO346:CR346,4))</f>
        <v>5</v>
      </c>
      <c r="O346" s="142">
        <f>IF(ISERROR(LARGE(CS346:DJ346,1)),0,LARGE(CS346:DJ346,1))+IF(ISERROR(LARGE(CS346:DJ346,2)),0,LARGE(CS346:DJ346,2))+IF(ISERROR(LARGE(CS346:DJ346,3)),0,LARGE(CS346:DJ346,3))+IF(ISERROR(LARGE(CS346:DJ346,4)),0,LARGE(CS346:DJ346,4))</f>
        <v>0</v>
      </c>
      <c r="P346" s="143">
        <f>IF(ISERROR(LARGE(V346:DJ346,1)),0,LARGE(V346:DJ346,1))+IF(ISERROR(LARGE(V346:DJ346,2)),0,LARGE(V346:DJ346,2))+IF(ISERROR(LARGE(V346:DJ346,3)),0,LARGE(V346:DJ346,3))+IF(ISERROR(LARGE(V346:DJ346,4)),0,LARGE(V346:DJ346,4))+IF(ISERROR(LARGE(V346:DJ346,5)),0,LARGE(V346:DJ346,5))+IF(ISERROR(LARGE(V346:DJ346,6)),0,LARGE(V346:DJ346,6))+IF(ISERROR(LARGE(V346:DJ346,7)),0,LARGE(V346:DJ346,7))+IF(ISERROR(LARGE(V346:DJ346,8)),0,LARGE(V346:DJ346,8))+IF(ISERROR(LARGE(V346:DJ346,9)),0,LARGE(V346:DJ346,9))+IF(ISERROR(LARGE(V346:DJ346,10)),0,LARGE(V346:DJ346,10))+IF(ISERROR(LARGE(V346:DJ346,11)),0,LARGE(V346:DJ346,11))+IF(ISERROR(LARGE(V346:DJ346,12)),0,LARGE(V346:DJ346,12))</f>
        <v>65</v>
      </c>
      <c r="Q346" s="144">
        <f>COUNT(V346:DJ346)</f>
        <v>2</v>
      </c>
      <c r="R346" s="144">
        <f>IF(ISERROR(LARGE(V346:AB346,5)),0,LARGE(V346:AB346,5))</f>
        <v>0</v>
      </c>
      <c r="S346" s="144">
        <f>IF(ISERROR(LARGE(AC346:BN346,5)),0,LARGE(AC346:BN346,5))</f>
        <v>0</v>
      </c>
      <c r="T346" s="144">
        <f>IF(ISERROR(LARGE(BO346:CR346,5)),0,LARGE(BO346:CR346,5))</f>
        <v>0</v>
      </c>
      <c r="U346" s="144">
        <f>IF(ISERROR(LARGE(CS346:DJ346,5)),0,LARGE(CS346:DJ346,5))</f>
        <v>0</v>
      </c>
      <c r="V346" s="17"/>
      <c r="W346" s="17"/>
      <c r="X346" s="17"/>
      <c r="Y346" s="17"/>
      <c r="Z346" s="17"/>
      <c r="AA346" s="17"/>
      <c r="AB346" s="17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>
        <v>60</v>
      </c>
      <c r="BB346" s="141"/>
      <c r="BC346" s="141"/>
      <c r="BD346" s="141"/>
      <c r="BE346" s="141"/>
      <c r="BF346" s="141"/>
      <c r="BG346" s="141"/>
      <c r="BH346" s="141"/>
      <c r="BI346" s="141"/>
      <c r="BJ346" s="141"/>
      <c r="BK346" s="141"/>
      <c r="BL346" s="141"/>
      <c r="BM346" s="141"/>
      <c r="BN346" s="141"/>
      <c r="BO346" s="36"/>
      <c r="BP346" s="36">
        <v>5</v>
      </c>
      <c r="BQ346" s="36"/>
      <c r="BR346" s="36"/>
      <c r="BS346" s="36"/>
      <c r="BT346" s="36"/>
      <c r="BU346" s="36"/>
      <c r="BV346" s="36"/>
      <c r="BW346" s="36"/>
      <c r="BX346" s="36"/>
      <c r="BY346" s="36"/>
      <c r="BZ346" s="36"/>
      <c r="CA346" s="36"/>
      <c r="CB346" s="36"/>
      <c r="CC346" s="36"/>
      <c r="CD346" s="36"/>
      <c r="CE346" s="36"/>
      <c r="CF346" s="145"/>
      <c r="CG346" s="146"/>
      <c r="CH346" s="146"/>
      <c r="CI346" s="146"/>
      <c r="CJ346" s="146"/>
      <c r="CK346" s="146"/>
      <c r="CL346" s="146"/>
      <c r="CM346" s="147"/>
      <c r="CN346" s="36"/>
      <c r="CO346" s="36"/>
      <c r="CP346" s="36"/>
      <c r="CQ346" s="36"/>
      <c r="CR346" s="36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2"/>
      <c r="DE346" s="142"/>
      <c r="DF346" s="142"/>
      <c r="DG346" s="142"/>
      <c r="DH346" s="142"/>
      <c r="DI346" s="142"/>
      <c r="DJ346" s="142"/>
    </row>
    <row r="347" spans="1:114">
      <c r="A347" s="12" t="str">
        <f>IF(B347="","",IF(B347&gt;1,"UWAGA JUŻ BYŁ",""))</f>
        <v/>
      </c>
      <c r="B347" s="12">
        <f>IF(C347="","",COUNTIF($C$8:$C$50361,C347))</f>
        <v>1</v>
      </c>
      <c r="C347" s="12" t="str">
        <f>CONCATENATE(E347,F347,H347,G347)</f>
        <v>MATYSEKAgnieszka1978LKB RUDNIK</v>
      </c>
      <c r="D347" s="12">
        <f>IF(E347="","",COUNTA($E$8:E347))</f>
        <v>340</v>
      </c>
      <c r="E347" s="12" t="s">
        <v>3035</v>
      </c>
      <c r="F347" s="12" t="s">
        <v>293</v>
      </c>
      <c r="G347" s="12" t="s">
        <v>2982</v>
      </c>
      <c r="H347" s="12">
        <v>1978</v>
      </c>
      <c r="I347" s="12" t="str">
        <f>IF(ISERROR(VLOOKUP(H347,KATEGORIE!$C$13:$E$50006,MATCH(KATEGORIE!$E$12,KATEGORIE!$C$12:$E$12,0),0)),"",VLOOKUP(H347,KATEGORIE!$C$13:$E$50006,MATCH(KATEGORIE!$E$12,KATEGORIE!$C$12:$E$12,0),0))</f>
        <v>S2</v>
      </c>
      <c r="J347" s="12">
        <f>IF(I347="","",COUNTIF($I$8:I347,I347))</f>
        <v>95</v>
      </c>
      <c r="K347" s="12">
        <f>COUNT(V347:DJ347)</f>
        <v>1</v>
      </c>
      <c r="L347" s="17">
        <f>IF(ISERROR(LARGE(V347:AB347,1)),0,LARGE(V347:AB347,1))+IF(ISERROR(LARGE(V347:AB347,2)),0,LARGE(V347:AB347,2))+IF(ISERROR(LARGE(V347:AB347,3)),0,LARGE(V347:AB347,3))+IF(ISERROR(LARGE(V347:AB347,4)),0,LARGE(V347:AB347,4))</f>
        <v>0</v>
      </c>
      <c r="M347" s="141">
        <f>IF(ISERROR(LARGE(AC347:BN347,1)),0,LARGE(AC347:BN347,1))+IF(ISERROR(LARGE(AC347:BN347,2)),0,LARGE(AC347:BN347,2))+IF(ISERROR(LARGE(AC347:BN347,3)),0,LARGE(AC347:BN347,3))+IF(ISERROR(LARGE(AC347:BN347,4)),0,LARGE(AC347:BN347,4))</f>
        <v>65</v>
      </c>
      <c r="N347" s="36">
        <f>IF(ISERROR(LARGE(BO347:CR347,1)),0,LARGE(BO347:CR347,1))+IF(ISERROR(LARGE(BO347:CR347,2)),0,LARGE(BO347:CR347,2))+IF(ISERROR(LARGE(BO347:CR347,3)),0,LARGE(BO347:CR347,3))+IF(ISERROR(LARGE(BO347:CR347,4)),0,LARGE(BO347:CR347,4))</f>
        <v>0</v>
      </c>
      <c r="O347" s="142">
        <f>IF(ISERROR(LARGE(CS347:DJ347,1)),0,LARGE(CS347:DJ347,1))+IF(ISERROR(LARGE(CS347:DJ347,2)),0,LARGE(CS347:DJ347,2))+IF(ISERROR(LARGE(CS347:DJ347,3)),0,LARGE(CS347:DJ347,3))+IF(ISERROR(LARGE(CS347:DJ347,4)),0,LARGE(CS347:DJ347,4))</f>
        <v>0</v>
      </c>
      <c r="P347" s="143">
        <f>IF(ISERROR(LARGE(V347:DJ347,1)),0,LARGE(V347:DJ347,1))+IF(ISERROR(LARGE(V347:DJ347,2)),0,LARGE(V347:DJ347,2))+IF(ISERROR(LARGE(V347:DJ347,3)),0,LARGE(V347:DJ347,3))+IF(ISERROR(LARGE(V347:DJ347,4)),0,LARGE(V347:DJ347,4))+IF(ISERROR(LARGE(V347:DJ347,5)),0,LARGE(V347:DJ347,5))+IF(ISERROR(LARGE(V347:DJ347,6)),0,LARGE(V347:DJ347,6))+IF(ISERROR(LARGE(V347:DJ347,7)),0,LARGE(V347:DJ347,7))+IF(ISERROR(LARGE(V347:DJ347,8)),0,LARGE(V347:DJ347,8))+IF(ISERROR(LARGE(V347:DJ347,9)),0,LARGE(V347:DJ347,9))+IF(ISERROR(LARGE(V347:DJ347,10)),0,LARGE(V347:DJ347,10))+IF(ISERROR(LARGE(V347:DJ347,11)),0,LARGE(V347:DJ347,11))+IF(ISERROR(LARGE(V347:DJ347,12)),0,LARGE(V347:DJ347,12))</f>
        <v>65</v>
      </c>
      <c r="Q347" s="144">
        <f>COUNT(V347:DJ347)</f>
        <v>1</v>
      </c>
      <c r="R347" s="144">
        <f>IF(ISERROR(LARGE(V347:AB347,5)),0,LARGE(V347:AB347,5))</f>
        <v>0</v>
      </c>
      <c r="S347" s="144">
        <f>IF(ISERROR(LARGE(AC347:BN347,5)),0,LARGE(AC347:BN347,5))</f>
        <v>0</v>
      </c>
      <c r="T347" s="144">
        <f>IF(ISERROR(LARGE(BO347:CR347,5)),0,LARGE(BO347:CR347,5))</f>
        <v>0</v>
      </c>
      <c r="U347" s="144">
        <f>IF(ISERROR(LARGE(CS347:DJ347,5)),0,LARGE(CS347:DJ347,5))</f>
        <v>0</v>
      </c>
      <c r="V347" s="17"/>
      <c r="W347" s="17"/>
      <c r="X347" s="17"/>
      <c r="Y347" s="17"/>
      <c r="Z347" s="17"/>
      <c r="AA347" s="17"/>
      <c r="AB347" s="17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>
        <v>65</v>
      </c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41"/>
      <c r="BC347" s="141"/>
      <c r="BD347" s="141"/>
      <c r="BE347" s="141"/>
      <c r="BF347" s="141"/>
      <c r="BG347" s="141"/>
      <c r="BH347" s="141"/>
      <c r="BI347" s="141"/>
      <c r="BJ347" s="141"/>
      <c r="BK347" s="141"/>
      <c r="BL347" s="141"/>
      <c r="BM347" s="141"/>
      <c r="BN347" s="141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145"/>
      <c r="CG347" s="146"/>
      <c r="CH347" s="146"/>
      <c r="CI347" s="146"/>
      <c r="CJ347" s="146"/>
      <c r="CK347" s="146"/>
      <c r="CL347" s="146"/>
      <c r="CM347" s="147"/>
      <c r="CN347" s="36"/>
      <c r="CO347" s="36"/>
      <c r="CP347" s="36"/>
      <c r="CQ347" s="36"/>
      <c r="CR347" s="36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2"/>
      <c r="DE347" s="142"/>
      <c r="DF347" s="142"/>
      <c r="DG347" s="142"/>
      <c r="DH347" s="142"/>
      <c r="DI347" s="142"/>
      <c r="DJ347" s="142"/>
    </row>
    <row r="348" spans="1:114">
      <c r="A348" s="12" t="str">
        <f>IF(B348="","",IF(B348&gt;1,"UWAGA JUŻ BYŁ",""))</f>
        <v/>
      </c>
      <c r="B348" s="12">
        <f>IF(C348="","",COUNTIF($C$8:$C$50361,C348))</f>
        <v>1</v>
      </c>
      <c r="C348" s="12" t="str">
        <f>CONCATENATE(E348,F348,H348,G348)</f>
        <v>BALAKOWSKAMałgorzataPrzesieka</v>
      </c>
      <c r="D348" s="12">
        <f>IF(E348="","",COUNTA($E$8:E348))</f>
        <v>341</v>
      </c>
      <c r="E348" s="12" t="s">
        <v>2556</v>
      </c>
      <c r="F348" s="12" t="s">
        <v>328</v>
      </c>
      <c r="G348" s="12" t="s">
        <v>2557</v>
      </c>
      <c r="H348" s="12"/>
      <c r="I348" s="12" t="str">
        <f>IF(ISERROR(VLOOKUP(H348,KATEGORIE!$C$13:$E$50006,MATCH(KATEGORIE!$E$12,KATEGORIE!$C$12:$E$12,0),0)),"",VLOOKUP(H348,KATEGORIE!$C$13:$E$50006,MATCH(KATEGORIE!$E$12,KATEGORIE!$C$12:$E$12,0),0))</f>
        <v/>
      </c>
      <c r="J348" s="12" t="str">
        <f>IF(I348="","",COUNTIF($I$8:I348,I348))</f>
        <v/>
      </c>
      <c r="K348" s="12">
        <f>COUNT(V348:DJ348)</f>
        <v>2</v>
      </c>
      <c r="L348" s="17">
        <f>IF(ISERROR(LARGE(V348:AB348,1)),0,LARGE(V348:AB348,1))+IF(ISERROR(LARGE(V348:AB348,2)),0,LARGE(V348:AB348,2))+IF(ISERROR(LARGE(V348:AB348,3)),0,LARGE(V348:AB348,3))+IF(ISERROR(LARGE(V348:AB348,4)),0,LARGE(V348:AB348,4))</f>
        <v>0</v>
      </c>
      <c r="M348" s="141">
        <f>IF(ISERROR(LARGE(AC348:BN348,1)),0,LARGE(AC348:BN348,1))+IF(ISERROR(LARGE(AC348:BN348,2)),0,LARGE(AC348:BN348,2))+IF(ISERROR(LARGE(AC348:BN348,3)),0,LARGE(AC348:BN348,3))+IF(ISERROR(LARGE(AC348:BN348,4)),0,LARGE(AC348:BN348,4))</f>
        <v>14</v>
      </c>
      <c r="N348" s="36">
        <f>IF(ISERROR(LARGE(BO348:CR348,1)),0,LARGE(BO348:CR348,1))+IF(ISERROR(LARGE(BO348:CR348,2)),0,LARGE(BO348:CR348,2))+IF(ISERROR(LARGE(BO348:CR348,3)),0,LARGE(BO348:CR348,3))+IF(ISERROR(LARGE(BO348:CR348,4)),0,LARGE(BO348:CR348,4))</f>
        <v>50</v>
      </c>
      <c r="O348" s="142">
        <f>IF(ISERROR(LARGE(CS348:DJ348,1)),0,LARGE(CS348:DJ348,1))+IF(ISERROR(LARGE(CS348:DJ348,2)),0,LARGE(CS348:DJ348,2))+IF(ISERROR(LARGE(CS348:DJ348,3)),0,LARGE(CS348:DJ348,3))+IF(ISERROR(LARGE(CS348:DJ348,4)),0,LARGE(CS348:DJ348,4))</f>
        <v>0</v>
      </c>
      <c r="P348" s="143">
        <f>IF(ISERROR(LARGE(V348:DJ348,1)),0,LARGE(V348:DJ348,1))+IF(ISERROR(LARGE(V348:DJ348,2)),0,LARGE(V348:DJ348,2))+IF(ISERROR(LARGE(V348:DJ348,3)),0,LARGE(V348:DJ348,3))+IF(ISERROR(LARGE(V348:DJ348,4)),0,LARGE(V348:DJ348,4))+IF(ISERROR(LARGE(V348:DJ348,5)),0,LARGE(V348:DJ348,5))+IF(ISERROR(LARGE(V348:DJ348,6)),0,LARGE(V348:DJ348,6))+IF(ISERROR(LARGE(V348:DJ348,7)),0,LARGE(V348:DJ348,7))+IF(ISERROR(LARGE(V348:DJ348,8)),0,LARGE(V348:DJ348,8))+IF(ISERROR(LARGE(V348:DJ348,9)),0,LARGE(V348:DJ348,9))+IF(ISERROR(LARGE(V348:DJ348,10)),0,LARGE(V348:DJ348,10))+IF(ISERROR(LARGE(V348:DJ348,11)),0,LARGE(V348:DJ348,11))+IF(ISERROR(LARGE(V348:DJ348,12)),0,LARGE(V348:DJ348,12))</f>
        <v>64</v>
      </c>
      <c r="Q348" s="144">
        <f>COUNT(V348:DJ348)</f>
        <v>2</v>
      </c>
      <c r="R348" s="144">
        <f>IF(ISERROR(LARGE(V348:AB348,5)),0,LARGE(V348:AB348,5))</f>
        <v>0</v>
      </c>
      <c r="S348" s="144">
        <f>IF(ISERROR(LARGE(AC348:BN348,5)),0,LARGE(AC348:BN348,5))</f>
        <v>0</v>
      </c>
      <c r="T348" s="144">
        <f>IF(ISERROR(LARGE(BO348:CR348,5)),0,LARGE(BO348:CR348,5))</f>
        <v>0</v>
      </c>
      <c r="U348" s="144">
        <f>IF(ISERROR(LARGE(CS348:DJ348,5)),0,LARGE(CS348:DJ348,5))</f>
        <v>0</v>
      </c>
      <c r="V348" s="17"/>
      <c r="W348" s="17"/>
      <c r="X348" s="17"/>
      <c r="Y348" s="17"/>
      <c r="Z348" s="17"/>
      <c r="AA348" s="17"/>
      <c r="AB348" s="17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>
        <v>14</v>
      </c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41"/>
      <c r="BC348" s="141"/>
      <c r="BD348" s="141"/>
      <c r="BE348" s="141"/>
      <c r="BF348" s="141"/>
      <c r="BG348" s="141"/>
      <c r="BH348" s="141"/>
      <c r="BI348" s="141"/>
      <c r="BJ348" s="141"/>
      <c r="BK348" s="141"/>
      <c r="BL348" s="141"/>
      <c r="BM348" s="141"/>
      <c r="BN348" s="141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145"/>
      <c r="CG348" s="146"/>
      <c r="CH348" s="146"/>
      <c r="CI348" s="146"/>
      <c r="CJ348" s="146"/>
      <c r="CK348" s="146"/>
      <c r="CL348" s="146"/>
      <c r="CM348" s="147"/>
      <c r="CN348" s="36">
        <v>50</v>
      </c>
      <c r="CO348" s="36"/>
      <c r="CP348" s="36"/>
      <c r="CQ348" s="36"/>
      <c r="CR348" s="36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2"/>
      <c r="DE348" s="142"/>
      <c r="DF348" s="142"/>
      <c r="DG348" s="142"/>
      <c r="DH348" s="142"/>
      <c r="DI348" s="142"/>
      <c r="DJ348" s="142"/>
    </row>
    <row r="349" spans="1:114">
      <c r="A349" s="12" t="str">
        <f>IF(B349="","",IF(B349&gt;1,"UWAGA JUŻ BYŁ",""))</f>
        <v/>
      </c>
      <c r="B349" s="12">
        <f>IF(C349="","",COUNTIF($C$8:$C$50361,C349))</f>
        <v>1</v>
      </c>
      <c r="C349" s="12" t="str">
        <f>CONCATENATE(E349,F349,H349,G349)</f>
        <v>SIERADZKARenata1972Świdnica</v>
      </c>
      <c r="D349" s="12">
        <f>IF(E349="","",COUNTA($E$8:E349))</f>
        <v>342</v>
      </c>
      <c r="E349" s="12" t="s">
        <v>3819</v>
      </c>
      <c r="F349" s="12" t="s">
        <v>303</v>
      </c>
      <c r="G349" s="12" t="s">
        <v>2545</v>
      </c>
      <c r="H349" s="12">
        <v>1972</v>
      </c>
      <c r="I349" s="12" t="str">
        <f>IF(ISERROR(VLOOKUP(H349,KATEGORIE!$C$13:$E$50006,MATCH(KATEGORIE!$E$12,KATEGORIE!$C$12:$E$12,0),0)),"",VLOOKUP(H349,KATEGORIE!$C$13:$E$50006,MATCH(KATEGORIE!$E$12,KATEGORIE!$C$12:$E$12,0),0))</f>
        <v>M</v>
      </c>
      <c r="J349" s="12">
        <f>IF(I349="","",COUNTIF($I$8:I349,I349))</f>
        <v>38</v>
      </c>
      <c r="K349" s="12">
        <f>COUNT(V349:DJ349)</f>
        <v>2</v>
      </c>
      <c r="L349" s="17">
        <f>IF(ISERROR(LARGE(V349:AB349,1)),0,LARGE(V349:AB349,1))+IF(ISERROR(LARGE(V349:AB349,2)),0,LARGE(V349:AB349,2))+IF(ISERROR(LARGE(V349:AB349,3)),0,LARGE(V349:AB349,3))+IF(ISERROR(LARGE(V349:AB349,4)),0,LARGE(V349:AB349,4))</f>
        <v>0</v>
      </c>
      <c r="M349" s="141">
        <f>IF(ISERROR(LARGE(AC349:BN349,1)),0,LARGE(AC349:BN349,1))+IF(ISERROR(LARGE(AC349:BN349,2)),0,LARGE(AC349:BN349,2))+IF(ISERROR(LARGE(AC349:BN349,3)),0,LARGE(AC349:BN349,3))+IF(ISERROR(LARGE(AC349:BN349,4)),0,LARGE(AC349:BN349,4))</f>
        <v>0</v>
      </c>
      <c r="N349" s="36">
        <f>IF(ISERROR(LARGE(BO349:CR349,1)),0,LARGE(BO349:CR349,1))+IF(ISERROR(LARGE(BO349:CR349,2)),0,LARGE(BO349:CR349,2))+IF(ISERROR(LARGE(BO349:CR349,3)),0,LARGE(BO349:CR349,3))+IF(ISERROR(LARGE(BO349:CR349,4)),0,LARGE(BO349:CR349,4))</f>
        <v>64</v>
      </c>
      <c r="O349" s="142">
        <f>IF(ISERROR(LARGE(CS349:DJ349,1)),0,LARGE(CS349:DJ349,1))+IF(ISERROR(LARGE(CS349:DJ349,2)),0,LARGE(CS349:DJ349,2))+IF(ISERROR(LARGE(CS349:DJ349,3)),0,LARGE(CS349:DJ349,3))+IF(ISERROR(LARGE(CS349:DJ349,4)),0,LARGE(CS349:DJ349,4))</f>
        <v>0</v>
      </c>
      <c r="P349" s="143">
        <f>IF(ISERROR(LARGE(V349:DJ349,1)),0,LARGE(V349:DJ349,1))+IF(ISERROR(LARGE(V349:DJ349,2)),0,LARGE(V349:DJ349,2))+IF(ISERROR(LARGE(V349:DJ349,3)),0,LARGE(V349:DJ349,3))+IF(ISERROR(LARGE(V349:DJ349,4)),0,LARGE(V349:DJ349,4))+IF(ISERROR(LARGE(V349:DJ349,5)),0,LARGE(V349:DJ349,5))+IF(ISERROR(LARGE(V349:DJ349,6)),0,LARGE(V349:DJ349,6))+IF(ISERROR(LARGE(V349:DJ349,7)),0,LARGE(V349:DJ349,7))+IF(ISERROR(LARGE(V349:DJ349,8)),0,LARGE(V349:DJ349,8))+IF(ISERROR(LARGE(V349:DJ349,9)),0,LARGE(V349:DJ349,9))+IF(ISERROR(LARGE(V349:DJ349,10)),0,LARGE(V349:DJ349,10))+IF(ISERROR(LARGE(V349:DJ349,11)),0,LARGE(V349:DJ349,11))+IF(ISERROR(LARGE(V349:DJ349,12)),0,LARGE(V349:DJ349,12))</f>
        <v>64</v>
      </c>
      <c r="Q349" s="144">
        <f>COUNT(V349:DJ349)</f>
        <v>2</v>
      </c>
      <c r="R349" s="144">
        <f>IF(ISERROR(LARGE(V349:AB349,5)),0,LARGE(V349:AB349,5))</f>
        <v>0</v>
      </c>
      <c r="S349" s="144">
        <f>IF(ISERROR(LARGE(AC349:BN349,5)),0,LARGE(AC349:BN349,5))</f>
        <v>0</v>
      </c>
      <c r="T349" s="144">
        <f>IF(ISERROR(LARGE(BO349:CR349,5)),0,LARGE(BO349:CR349,5))</f>
        <v>0</v>
      </c>
      <c r="U349" s="144">
        <f>IF(ISERROR(LARGE(CS349:DJ349,5)),0,LARGE(CS349:DJ349,5))</f>
        <v>0</v>
      </c>
      <c r="V349" s="17"/>
      <c r="W349" s="17"/>
      <c r="X349" s="17"/>
      <c r="Y349" s="17"/>
      <c r="Z349" s="17"/>
      <c r="AA349" s="17"/>
      <c r="AB349" s="17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41"/>
      <c r="BC349" s="141"/>
      <c r="BD349" s="141"/>
      <c r="BE349" s="141"/>
      <c r="BF349" s="141"/>
      <c r="BG349" s="141"/>
      <c r="BH349" s="141"/>
      <c r="BI349" s="141"/>
      <c r="BJ349" s="141"/>
      <c r="BK349" s="141"/>
      <c r="BL349" s="141"/>
      <c r="BM349" s="141"/>
      <c r="BN349" s="141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>
        <v>40</v>
      </c>
      <c r="CE349" s="36"/>
      <c r="CF349" s="145"/>
      <c r="CG349" s="146"/>
      <c r="CH349" s="146"/>
      <c r="CI349" s="146"/>
      <c r="CJ349" s="146"/>
      <c r="CK349" s="146"/>
      <c r="CL349" s="146"/>
      <c r="CM349" s="147"/>
      <c r="CN349" s="36">
        <v>24</v>
      </c>
      <c r="CO349" s="36"/>
      <c r="CP349" s="36"/>
      <c r="CQ349" s="36"/>
      <c r="CR349" s="36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2"/>
      <c r="DE349" s="142"/>
      <c r="DF349" s="142"/>
      <c r="DG349" s="142"/>
      <c r="DH349" s="142"/>
      <c r="DI349" s="142"/>
      <c r="DJ349" s="142"/>
    </row>
    <row r="350" spans="1:114">
      <c r="A350" s="12" t="str">
        <f>IF(B350="","",IF(B350&gt;1,"UWAGA JUŻ BYŁ",""))</f>
        <v/>
      </c>
      <c r="B350" s="12">
        <f>IF(C350="","",COUNTIF($C$8:$C$50361,C350))</f>
        <v>1</v>
      </c>
      <c r="C350" s="12" t="str">
        <f>CONCATENATE(E350,F350,H350,G350)</f>
        <v>TCHOROWSKASylwia1977Dziećmorowice</v>
      </c>
      <c r="D350" s="12">
        <f>IF(E350="","",COUNTA($E$8:E350))</f>
        <v>343</v>
      </c>
      <c r="E350" s="12" t="s">
        <v>3886</v>
      </c>
      <c r="F350" s="12" t="s">
        <v>264</v>
      </c>
      <c r="G350" s="12" t="s">
        <v>3887</v>
      </c>
      <c r="H350" s="12">
        <v>1977</v>
      </c>
      <c r="I350" s="12" t="str">
        <f>IF(ISERROR(VLOOKUP(H350,KATEGORIE!$C$13:$E$50006,MATCH(KATEGORIE!$E$12,KATEGORIE!$C$12:$E$12,0),0)),"",VLOOKUP(H350,KATEGORIE!$C$13:$E$50006,MATCH(KATEGORIE!$E$12,KATEGORIE!$C$12:$E$12,0),0))</f>
        <v>M</v>
      </c>
      <c r="J350" s="12">
        <f>IF(I350="","",COUNTIF($I$8:I350,I350))</f>
        <v>39</v>
      </c>
      <c r="K350" s="12">
        <f>COUNT(V350:DJ350)</f>
        <v>2</v>
      </c>
      <c r="L350" s="17">
        <f>IF(ISERROR(LARGE(V350:AB350,1)),0,LARGE(V350:AB350,1))+IF(ISERROR(LARGE(V350:AB350,2)),0,LARGE(V350:AB350,2))+IF(ISERROR(LARGE(V350:AB350,3)),0,LARGE(V350:AB350,3))+IF(ISERROR(LARGE(V350:AB350,4)),0,LARGE(V350:AB350,4))</f>
        <v>0</v>
      </c>
      <c r="M350" s="141">
        <f>IF(ISERROR(LARGE(AC350:BN350,1)),0,LARGE(AC350:BN350,1))+IF(ISERROR(LARGE(AC350:BN350,2)),0,LARGE(AC350:BN350,2))+IF(ISERROR(LARGE(AC350:BN350,3)),0,LARGE(AC350:BN350,3))+IF(ISERROR(LARGE(AC350:BN350,4)),0,LARGE(AC350:BN350,4))</f>
        <v>64</v>
      </c>
      <c r="N350" s="36">
        <f>IF(ISERROR(LARGE(BO350:CR350,1)),0,LARGE(BO350:CR350,1))+IF(ISERROR(LARGE(BO350:CR350,2)),0,LARGE(BO350:CR350,2))+IF(ISERROR(LARGE(BO350:CR350,3)),0,LARGE(BO350:CR350,3))+IF(ISERROR(LARGE(BO350:CR350,4)),0,LARGE(BO350:CR350,4))</f>
        <v>0</v>
      </c>
      <c r="O350" s="142">
        <f>IF(ISERROR(LARGE(CS350:DJ350,1)),0,LARGE(CS350:DJ350,1))+IF(ISERROR(LARGE(CS350:DJ350,2)),0,LARGE(CS350:DJ350,2))+IF(ISERROR(LARGE(CS350:DJ350,3)),0,LARGE(CS350:DJ350,3))+IF(ISERROR(LARGE(CS350:DJ350,4)),0,LARGE(CS350:DJ350,4))</f>
        <v>0</v>
      </c>
      <c r="P350" s="143">
        <f>IF(ISERROR(LARGE(V350:DJ350,1)),0,LARGE(V350:DJ350,1))+IF(ISERROR(LARGE(V350:DJ350,2)),0,LARGE(V350:DJ350,2))+IF(ISERROR(LARGE(V350:DJ350,3)),0,LARGE(V350:DJ350,3))+IF(ISERROR(LARGE(V350:DJ350,4)),0,LARGE(V350:DJ350,4))+IF(ISERROR(LARGE(V350:DJ350,5)),0,LARGE(V350:DJ350,5))+IF(ISERROR(LARGE(V350:DJ350,6)),0,LARGE(V350:DJ350,6))+IF(ISERROR(LARGE(V350:DJ350,7)),0,LARGE(V350:DJ350,7))+IF(ISERROR(LARGE(V350:DJ350,8)),0,LARGE(V350:DJ350,8))+IF(ISERROR(LARGE(V350:DJ350,9)),0,LARGE(V350:DJ350,9))+IF(ISERROR(LARGE(V350:DJ350,10)),0,LARGE(V350:DJ350,10))+IF(ISERROR(LARGE(V350:DJ350,11)),0,LARGE(V350:DJ350,11))+IF(ISERROR(LARGE(V350:DJ350,12)),0,LARGE(V350:DJ350,12))</f>
        <v>64</v>
      </c>
      <c r="Q350" s="144">
        <f>COUNT(V350:DJ350)</f>
        <v>2</v>
      </c>
      <c r="R350" s="144">
        <f>IF(ISERROR(LARGE(V350:AB350,5)),0,LARGE(V350:AB350,5))</f>
        <v>0</v>
      </c>
      <c r="S350" s="144">
        <f>IF(ISERROR(LARGE(AC350:BN350,5)),0,LARGE(AC350:BN350,5))</f>
        <v>0</v>
      </c>
      <c r="T350" s="144">
        <f>IF(ISERROR(LARGE(BO350:CR350,5)),0,LARGE(BO350:CR350,5))</f>
        <v>0</v>
      </c>
      <c r="U350" s="144">
        <f>IF(ISERROR(LARGE(CS350:DJ350,5)),0,LARGE(CS350:DJ350,5))</f>
        <v>0</v>
      </c>
      <c r="V350" s="17"/>
      <c r="W350" s="17"/>
      <c r="X350" s="17"/>
      <c r="Y350" s="17"/>
      <c r="Z350" s="17"/>
      <c r="AA350" s="17"/>
      <c r="AB350" s="17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>
        <v>14</v>
      </c>
      <c r="AY350" s="141"/>
      <c r="AZ350" s="141"/>
      <c r="BA350" s="141"/>
      <c r="BB350" s="141"/>
      <c r="BC350" s="141"/>
      <c r="BD350" s="141"/>
      <c r="BE350" s="141"/>
      <c r="BF350" s="141"/>
      <c r="BG350" s="141"/>
      <c r="BH350" s="141"/>
      <c r="BI350" s="141"/>
      <c r="BJ350" s="141"/>
      <c r="BK350" s="141"/>
      <c r="BL350" s="141">
        <v>50</v>
      </c>
      <c r="BM350" s="141"/>
      <c r="BN350" s="141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145"/>
      <c r="CG350" s="146"/>
      <c r="CH350" s="146"/>
      <c r="CI350" s="146"/>
      <c r="CJ350" s="146"/>
      <c r="CK350" s="146"/>
      <c r="CL350" s="146"/>
      <c r="CM350" s="147"/>
      <c r="CN350" s="36"/>
      <c r="CO350" s="36"/>
      <c r="CP350" s="36"/>
      <c r="CQ350" s="36"/>
      <c r="CR350" s="36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2"/>
      <c r="DE350" s="142"/>
      <c r="DF350" s="142"/>
      <c r="DG350" s="142"/>
      <c r="DH350" s="142"/>
      <c r="DI350" s="142"/>
      <c r="DJ350" s="142"/>
    </row>
    <row r="351" spans="1:114">
      <c r="A351" s="12" t="str">
        <f>IF(B351="","",IF(B351&gt;1,"UWAGA JUŻ BYŁ",""))</f>
        <v/>
      </c>
      <c r="B351" s="12">
        <f>IF(C351="","",COUNTIF($C$8:$C$50361,C351))</f>
        <v>1</v>
      </c>
      <c r="C351" s="12" t="str">
        <f>CONCATENATE(E351,F351,H351,G351)</f>
        <v>WODYŃSKADagmara1971EQUIDO TEAM SCHODZI Z ASFALTU</v>
      </c>
      <c r="D351" s="12">
        <f>IF(E351="","",COUNTA($E$8:E351))</f>
        <v>344</v>
      </c>
      <c r="E351" s="12" t="s">
        <v>1054</v>
      </c>
      <c r="F351" s="12" t="s">
        <v>1055</v>
      </c>
      <c r="G351" s="12" t="s">
        <v>1056</v>
      </c>
      <c r="H351" s="12">
        <v>1971</v>
      </c>
      <c r="I351" s="12" t="str">
        <f>IF(ISERROR(VLOOKUP(H351,KATEGORIE!$C$13:$E$50006,MATCH(KATEGORIE!$E$12,KATEGORIE!$C$12:$E$12,0),0)),"",VLOOKUP(H351,KATEGORIE!$C$13:$E$50006,MATCH(KATEGORIE!$E$12,KATEGORIE!$C$12:$E$12,0),0))</f>
        <v>M</v>
      </c>
      <c r="J351" s="12">
        <f>IF(I351="","",COUNTIF($I$8:I351,I351))</f>
        <v>40</v>
      </c>
      <c r="K351" s="12">
        <f>COUNT(V351:DJ351)</f>
        <v>3</v>
      </c>
      <c r="L351" s="17">
        <f>IF(ISERROR(LARGE(V351:AB351,1)),0,LARGE(V351:AB351,1))+IF(ISERROR(LARGE(V351:AB351,2)),0,LARGE(V351:AB351,2))+IF(ISERROR(LARGE(V351:AB351,3)),0,LARGE(V351:AB351,3))+IF(ISERROR(LARGE(V351:AB351,4)),0,LARGE(V351:AB351,4))</f>
        <v>0</v>
      </c>
      <c r="M351" s="141">
        <f>IF(ISERROR(LARGE(AC351:BN351,1)),0,LARGE(AC351:BN351,1))+IF(ISERROR(LARGE(AC351:BN351,2)),0,LARGE(AC351:BN351,2))+IF(ISERROR(LARGE(AC351:BN351,3)),0,LARGE(AC351:BN351,3))+IF(ISERROR(LARGE(AC351:BN351,4)),0,LARGE(AC351:BN351,4))</f>
        <v>62</v>
      </c>
      <c r="N351" s="36">
        <f>IF(ISERROR(LARGE(BO351:CR351,1)),0,LARGE(BO351:CR351,1))+IF(ISERROR(LARGE(BO351:CR351,2)),0,LARGE(BO351:CR351,2))+IF(ISERROR(LARGE(BO351:CR351,3)),0,LARGE(BO351:CR351,3))+IF(ISERROR(LARGE(BO351:CR351,4)),0,LARGE(BO351:CR351,4))</f>
        <v>0</v>
      </c>
      <c r="O351" s="142">
        <f>IF(ISERROR(LARGE(CS351:DJ351,1)),0,LARGE(CS351:DJ351,1))+IF(ISERROR(LARGE(CS351:DJ351,2)),0,LARGE(CS351:DJ351,2))+IF(ISERROR(LARGE(CS351:DJ351,3)),0,LARGE(CS351:DJ351,3))+IF(ISERROR(LARGE(CS351:DJ351,4)),0,LARGE(CS351:DJ351,4))</f>
        <v>0</v>
      </c>
      <c r="P351" s="143">
        <f>IF(ISERROR(LARGE(V351:DJ351,1)),0,LARGE(V351:DJ351,1))+IF(ISERROR(LARGE(V351:DJ351,2)),0,LARGE(V351:DJ351,2))+IF(ISERROR(LARGE(V351:DJ351,3)),0,LARGE(V351:DJ351,3))+IF(ISERROR(LARGE(V351:DJ351,4)),0,LARGE(V351:DJ351,4))+IF(ISERROR(LARGE(V351:DJ351,5)),0,LARGE(V351:DJ351,5))+IF(ISERROR(LARGE(V351:DJ351,6)),0,LARGE(V351:DJ351,6))+IF(ISERROR(LARGE(V351:DJ351,7)),0,LARGE(V351:DJ351,7))+IF(ISERROR(LARGE(V351:DJ351,8)),0,LARGE(V351:DJ351,8))+IF(ISERROR(LARGE(V351:DJ351,9)),0,LARGE(V351:DJ351,9))+IF(ISERROR(LARGE(V351:DJ351,10)),0,LARGE(V351:DJ351,10))+IF(ISERROR(LARGE(V351:DJ351,11)),0,LARGE(V351:DJ351,11))+IF(ISERROR(LARGE(V351:DJ351,12)),0,LARGE(V351:DJ351,12))</f>
        <v>62</v>
      </c>
      <c r="Q351" s="144">
        <f>COUNT(V351:DJ351)</f>
        <v>3</v>
      </c>
      <c r="R351" s="144">
        <f>IF(ISERROR(LARGE(V351:AB351,5)),0,LARGE(V351:AB351,5))</f>
        <v>0</v>
      </c>
      <c r="S351" s="144">
        <f>IF(ISERROR(LARGE(AC351:BN351,5)),0,LARGE(AC351:BN351,5))</f>
        <v>0</v>
      </c>
      <c r="T351" s="144">
        <f>IF(ISERROR(LARGE(BO351:CR351,5)),0,LARGE(BO351:CR351,5))</f>
        <v>0</v>
      </c>
      <c r="U351" s="144">
        <f>IF(ISERROR(LARGE(CS351:DJ351,5)),0,LARGE(CS351:DJ351,5))</f>
        <v>0</v>
      </c>
      <c r="V351" s="17"/>
      <c r="W351" s="17"/>
      <c r="X351" s="17"/>
      <c r="Y351" s="17"/>
      <c r="Z351" s="17"/>
      <c r="AA351" s="17"/>
      <c r="AB351" s="17"/>
      <c r="AC351" s="141"/>
      <c r="AD351" s="141">
        <v>17</v>
      </c>
      <c r="AE351" s="141"/>
      <c r="AF351" s="141"/>
      <c r="AG351" s="141"/>
      <c r="AH351" s="141"/>
      <c r="AI351" s="141"/>
      <c r="AJ351" s="141"/>
      <c r="AK351" s="141">
        <v>5</v>
      </c>
      <c r="AL351" s="141"/>
      <c r="AM351" s="141"/>
      <c r="AN351" s="141"/>
      <c r="AO351" s="141"/>
      <c r="AP351" s="141"/>
      <c r="AQ351" s="141"/>
      <c r="AR351" s="141"/>
      <c r="AS351" s="141">
        <v>40</v>
      </c>
      <c r="AT351" s="141"/>
      <c r="AU351" s="141"/>
      <c r="AV351" s="141"/>
      <c r="AW351" s="141"/>
      <c r="AX351" s="141"/>
      <c r="AY351" s="141"/>
      <c r="AZ351" s="141"/>
      <c r="BA351" s="141"/>
      <c r="BB351" s="141"/>
      <c r="BC351" s="141"/>
      <c r="BD351" s="141"/>
      <c r="BE351" s="141"/>
      <c r="BF351" s="141"/>
      <c r="BG351" s="141"/>
      <c r="BH351" s="141"/>
      <c r="BI351" s="141"/>
      <c r="BJ351" s="141"/>
      <c r="BK351" s="141"/>
      <c r="BL351" s="141"/>
      <c r="BM351" s="141"/>
      <c r="BN351" s="141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  <c r="BY351" s="36"/>
      <c r="BZ351" s="36"/>
      <c r="CA351" s="36"/>
      <c r="CB351" s="36"/>
      <c r="CC351" s="36"/>
      <c r="CD351" s="36"/>
      <c r="CE351" s="36"/>
      <c r="CF351" s="145"/>
      <c r="CG351" s="146"/>
      <c r="CH351" s="146"/>
      <c r="CI351" s="146"/>
      <c r="CJ351" s="146"/>
      <c r="CK351" s="146"/>
      <c r="CL351" s="146"/>
      <c r="CM351" s="147"/>
      <c r="CN351" s="36"/>
      <c r="CO351" s="36"/>
      <c r="CP351" s="36"/>
      <c r="CQ351" s="36"/>
      <c r="CR351" s="36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2"/>
      <c r="DE351" s="142"/>
      <c r="DF351" s="142"/>
      <c r="DG351" s="142"/>
      <c r="DH351" s="142"/>
      <c r="DI351" s="142"/>
      <c r="DJ351" s="142"/>
    </row>
    <row r="352" spans="1:114">
      <c r="A352" s="12" t="str">
        <f>IF(B352="","",IF(B352&gt;1,"UWAGA JUŻ BYŁ",""))</f>
        <v/>
      </c>
      <c r="B352" s="12">
        <f>IF(C352="","",COUNTIF($C$8:$C$50361,C352))</f>
        <v>1</v>
      </c>
      <c r="C352" s="12" t="str">
        <f>CONCATENATE(E352,F352,H352,G352)</f>
        <v>MAJOCHAnna1976Gvt</v>
      </c>
      <c r="D352" s="12">
        <f>IF(E352="","",COUNTA($E$8:E352))</f>
        <v>345</v>
      </c>
      <c r="E352" s="12" t="s">
        <v>4165</v>
      </c>
      <c r="F352" s="12" t="s">
        <v>273</v>
      </c>
      <c r="G352" s="12" t="s">
        <v>4166</v>
      </c>
      <c r="H352" s="12">
        <v>1976</v>
      </c>
      <c r="I352" s="12" t="str">
        <f>IF(ISERROR(VLOOKUP(H352,KATEGORIE!$C$13:$E$50006,MATCH(KATEGORIE!$E$12,KATEGORIE!$C$12:$E$12,0),0)),"",VLOOKUP(H352,KATEGORIE!$C$13:$E$50006,MATCH(KATEGORIE!$E$12,KATEGORIE!$C$12:$E$12,0),0))</f>
        <v>M</v>
      </c>
      <c r="J352" s="12">
        <f>IF(I352="","",COUNTIF($I$8:I352,I352))</f>
        <v>41</v>
      </c>
      <c r="K352" s="12">
        <f>COUNT(V352:DJ352)</f>
        <v>2</v>
      </c>
      <c r="L352" s="17">
        <f>IF(ISERROR(LARGE(V352:AB352,1)),0,LARGE(V352:AB352,1))+IF(ISERROR(LARGE(V352:AB352,2)),0,LARGE(V352:AB352,2))+IF(ISERROR(LARGE(V352:AB352,3)),0,LARGE(V352:AB352,3))+IF(ISERROR(LARGE(V352:AB352,4)),0,LARGE(V352:AB352,4))</f>
        <v>42</v>
      </c>
      <c r="M352" s="141">
        <f>IF(ISERROR(LARGE(AC352:BN352,1)),0,LARGE(AC352:BN352,1))+IF(ISERROR(LARGE(AC352:BN352,2)),0,LARGE(AC352:BN352,2))+IF(ISERROR(LARGE(AC352:BN352,3)),0,LARGE(AC352:BN352,3))+IF(ISERROR(LARGE(AC352:BN352,4)),0,LARGE(AC352:BN352,4))</f>
        <v>0</v>
      </c>
      <c r="N352" s="36">
        <f>IF(ISERROR(LARGE(BO352:CR352,1)),0,LARGE(BO352:CR352,1))+IF(ISERROR(LARGE(BO352:CR352,2)),0,LARGE(BO352:CR352,2))+IF(ISERROR(LARGE(BO352:CR352,3)),0,LARGE(BO352:CR352,3))+IF(ISERROR(LARGE(BO352:CR352,4)),0,LARGE(BO352:CR352,4))</f>
        <v>20</v>
      </c>
      <c r="O352" s="142">
        <f>IF(ISERROR(LARGE(CS352:DJ352,1)),0,LARGE(CS352:DJ352,1))+IF(ISERROR(LARGE(CS352:DJ352,2)),0,LARGE(CS352:DJ352,2))+IF(ISERROR(LARGE(CS352:DJ352,3)),0,LARGE(CS352:DJ352,3))+IF(ISERROR(LARGE(CS352:DJ352,4)),0,LARGE(CS352:DJ352,4))</f>
        <v>0</v>
      </c>
      <c r="P352" s="143">
        <f>IF(ISERROR(LARGE(V352:DJ352,1)),0,LARGE(V352:DJ352,1))+IF(ISERROR(LARGE(V352:DJ352,2)),0,LARGE(V352:DJ352,2))+IF(ISERROR(LARGE(V352:DJ352,3)),0,LARGE(V352:DJ352,3))+IF(ISERROR(LARGE(V352:DJ352,4)),0,LARGE(V352:DJ352,4))+IF(ISERROR(LARGE(V352:DJ352,5)),0,LARGE(V352:DJ352,5))+IF(ISERROR(LARGE(V352:DJ352,6)),0,LARGE(V352:DJ352,6))+IF(ISERROR(LARGE(V352:DJ352,7)),0,LARGE(V352:DJ352,7))+IF(ISERROR(LARGE(V352:DJ352,8)),0,LARGE(V352:DJ352,8))+IF(ISERROR(LARGE(V352:DJ352,9)),0,LARGE(V352:DJ352,9))+IF(ISERROR(LARGE(V352:DJ352,10)),0,LARGE(V352:DJ352,10))+IF(ISERROR(LARGE(V352:DJ352,11)),0,LARGE(V352:DJ352,11))+IF(ISERROR(LARGE(V352:DJ352,12)),0,LARGE(V352:DJ352,12))</f>
        <v>62</v>
      </c>
      <c r="Q352" s="144">
        <f>COUNT(V352:DJ352)</f>
        <v>2</v>
      </c>
      <c r="R352" s="144">
        <f>IF(ISERROR(LARGE(V352:AB352,5)),0,LARGE(V352:AB352,5))</f>
        <v>0</v>
      </c>
      <c r="S352" s="144">
        <f>IF(ISERROR(LARGE(AC352:BN352,5)),0,LARGE(AC352:BN352,5))</f>
        <v>0</v>
      </c>
      <c r="T352" s="144">
        <f>IF(ISERROR(LARGE(BO352:CR352,5)),0,LARGE(BO352:CR352,5))</f>
        <v>0</v>
      </c>
      <c r="U352" s="144">
        <f>IF(ISERROR(LARGE(CS352:DJ352,5)),0,LARGE(CS352:DJ352,5))</f>
        <v>0</v>
      </c>
      <c r="V352" s="17"/>
      <c r="W352" s="17"/>
      <c r="X352" s="17"/>
      <c r="Y352" s="17"/>
      <c r="Z352" s="17">
        <v>42</v>
      </c>
      <c r="AA352" s="17"/>
      <c r="AB352" s="17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41"/>
      <c r="BC352" s="141"/>
      <c r="BD352" s="141"/>
      <c r="BE352" s="141"/>
      <c r="BF352" s="141"/>
      <c r="BG352" s="141"/>
      <c r="BH352" s="141"/>
      <c r="BI352" s="141"/>
      <c r="BJ352" s="141"/>
      <c r="BK352" s="141"/>
      <c r="BL352" s="141"/>
      <c r="BM352" s="141"/>
      <c r="BN352" s="141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  <c r="BY352" s="36"/>
      <c r="BZ352" s="36"/>
      <c r="CA352" s="36"/>
      <c r="CB352" s="36"/>
      <c r="CC352" s="36"/>
      <c r="CD352" s="36"/>
      <c r="CE352" s="36"/>
      <c r="CF352" s="146"/>
      <c r="CG352" s="146">
        <v>20</v>
      </c>
      <c r="CH352" s="146"/>
      <c r="CI352" s="146"/>
      <c r="CJ352" s="146"/>
      <c r="CK352" s="146"/>
      <c r="CL352" s="146"/>
      <c r="CM352" s="147"/>
      <c r="CN352" s="36"/>
      <c r="CO352" s="36"/>
      <c r="CP352" s="36"/>
      <c r="CQ352" s="36"/>
      <c r="CR352" s="36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2"/>
      <c r="DE352" s="142"/>
      <c r="DF352" s="142"/>
      <c r="DG352" s="142"/>
      <c r="DH352" s="142"/>
      <c r="DI352" s="142"/>
      <c r="DJ352" s="142"/>
    </row>
    <row r="353" spans="1:114">
      <c r="A353" s="12" t="str">
        <f>IF(B353="","",IF(B353&gt;1,"UWAGA JUŻ BYŁ",""))</f>
        <v/>
      </c>
      <c r="B353" s="12">
        <f>IF(C353="","",COUNTIF($C$8:$C$50361,C353))</f>
        <v>1</v>
      </c>
      <c r="C353" s="12" t="str">
        <f>CONCATENATE(E353,F353,H353,G353)</f>
        <v>MASŁOWSKAKatarzyna1974ESKADRA KRAKOW</v>
      </c>
      <c r="D353" s="12">
        <f>IF(E353="","",COUNTA($E$8:E353))</f>
        <v>346</v>
      </c>
      <c r="E353" s="12" t="s">
        <v>783</v>
      </c>
      <c r="F353" s="12" t="s">
        <v>301</v>
      </c>
      <c r="G353" s="12" t="s">
        <v>784</v>
      </c>
      <c r="H353" s="12">
        <v>1974</v>
      </c>
      <c r="I353" s="12" t="str">
        <f>IF(ISERROR(VLOOKUP(H353,KATEGORIE!$C$13:$E$50006,MATCH(KATEGORIE!$E$12,KATEGORIE!$C$12:$E$12,0),0)),"",VLOOKUP(H353,KATEGORIE!$C$13:$E$50006,MATCH(KATEGORIE!$E$12,KATEGORIE!$C$12:$E$12,0),0))</f>
        <v>M</v>
      </c>
      <c r="J353" s="12">
        <f>IF(I353="","",COUNTIF($I$8:I353,I353))</f>
        <v>42</v>
      </c>
      <c r="K353" s="12">
        <f>COUNT(V353:DJ353)</f>
        <v>2</v>
      </c>
      <c r="L353" s="17">
        <f>IF(ISERROR(LARGE(V353:AB353,1)),0,LARGE(V353:AB353,1))+IF(ISERROR(LARGE(V353:AB353,2)),0,LARGE(V353:AB353,2))+IF(ISERROR(LARGE(V353:AB353,3)),0,LARGE(V353:AB353,3))+IF(ISERROR(LARGE(V353:AB353,4)),0,LARGE(V353:AB353,4))</f>
        <v>0</v>
      </c>
      <c r="M353" s="141">
        <f>IF(ISERROR(LARGE(AC353:BN353,1)),0,LARGE(AC353:BN353,1))+IF(ISERROR(LARGE(AC353:BN353,2)),0,LARGE(AC353:BN353,2))+IF(ISERROR(LARGE(AC353:BN353,3)),0,LARGE(AC353:BN353,3))+IF(ISERROR(LARGE(AC353:BN353,4)),0,LARGE(AC353:BN353,4))</f>
        <v>0</v>
      </c>
      <c r="N353" s="36">
        <f>IF(ISERROR(LARGE(BO353:CR353,1)),0,LARGE(BO353:CR353,1))+IF(ISERROR(LARGE(BO353:CR353,2)),0,LARGE(BO353:CR353,2))+IF(ISERROR(LARGE(BO353:CR353,3)),0,LARGE(BO353:CR353,3))+IF(ISERROR(LARGE(BO353:CR353,4)),0,LARGE(BO353:CR353,4))</f>
        <v>0</v>
      </c>
      <c r="O353" s="142">
        <f>IF(ISERROR(LARGE(CS353:DJ353,1)),0,LARGE(CS353:DJ353,1))+IF(ISERROR(LARGE(CS353:DJ353,2)),0,LARGE(CS353:DJ353,2))+IF(ISERROR(LARGE(CS353:DJ353,3)),0,LARGE(CS353:DJ353,3))+IF(ISERROR(LARGE(CS353:DJ353,4)),0,LARGE(CS353:DJ353,4))</f>
        <v>61</v>
      </c>
      <c r="P353" s="143">
        <f>IF(ISERROR(LARGE(V353:DJ353,1)),0,LARGE(V353:DJ353,1))+IF(ISERROR(LARGE(V353:DJ353,2)),0,LARGE(V353:DJ353,2))+IF(ISERROR(LARGE(V353:DJ353,3)),0,LARGE(V353:DJ353,3))+IF(ISERROR(LARGE(V353:DJ353,4)),0,LARGE(V353:DJ353,4))+IF(ISERROR(LARGE(V353:DJ353,5)),0,LARGE(V353:DJ353,5))+IF(ISERROR(LARGE(V353:DJ353,6)),0,LARGE(V353:DJ353,6))+IF(ISERROR(LARGE(V353:DJ353,7)),0,LARGE(V353:DJ353,7))+IF(ISERROR(LARGE(V353:DJ353,8)),0,LARGE(V353:DJ353,8))+IF(ISERROR(LARGE(V353:DJ353,9)),0,LARGE(V353:DJ353,9))+IF(ISERROR(LARGE(V353:DJ353,10)),0,LARGE(V353:DJ353,10))+IF(ISERROR(LARGE(V353:DJ353,11)),0,LARGE(V353:DJ353,11))+IF(ISERROR(LARGE(V353:DJ353,12)),0,LARGE(V353:DJ353,12))</f>
        <v>61</v>
      </c>
      <c r="Q353" s="144">
        <f>COUNT(V353:DJ353)</f>
        <v>2</v>
      </c>
      <c r="R353" s="144">
        <f>IF(ISERROR(LARGE(V353:AB353,5)),0,LARGE(V353:AB353,5))</f>
        <v>0</v>
      </c>
      <c r="S353" s="144">
        <f>IF(ISERROR(LARGE(AC353:BN353,5)),0,LARGE(AC353:BN353,5))</f>
        <v>0</v>
      </c>
      <c r="T353" s="144">
        <f>IF(ISERROR(LARGE(BO353:CR353,5)),0,LARGE(BO353:CR353,5))</f>
        <v>0</v>
      </c>
      <c r="U353" s="144">
        <f>IF(ISERROR(LARGE(CS353:DJ353,5)),0,LARGE(CS353:DJ353,5))</f>
        <v>0</v>
      </c>
      <c r="V353" s="17"/>
      <c r="W353" s="17"/>
      <c r="X353" s="17"/>
      <c r="Y353" s="17"/>
      <c r="Z353" s="17"/>
      <c r="AA353" s="17"/>
      <c r="AB353" s="17"/>
      <c r="AC353" s="141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41"/>
      <c r="BC353" s="141"/>
      <c r="BD353" s="141"/>
      <c r="BE353" s="141"/>
      <c r="BF353" s="141"/>
      <c r="BG353" s="141"/>
      <c r="BH353" s="141"/>
      <c r="BI353" s="141"/>
      <c r="BJ353" s="141"/>
      <c r="BK353" s="141"/>
      <c r="BL353" s="141"/>
      <c r="BM353" s="141"/>
      <c r="BN353" s="141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145"/>
      <c r="CG353" s="146"/>
      <c r="CH353" s="146"/>
      <c r="CI353" s="146"/>
      <c r="CJ353" s="146"/>
      <c r="CK353" s="146"/>
      <c r="CL353" s="146"/>
      <c r="CM353" s="147"/>
      <c r="CN353" s="36"/>
      <c r="CO353" s="36"/>
      <c r="CP353" s="36"/>
      <c r="CQ353" s="36"/>
      <c r="CR353" s="36"/>
      <c r="CS353" s="142">
        <v>11</v>
      </c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2"/>
      <c r="DE353" s="142"/>
      <c r="DF353" s="142"/>
      <c r="DG353" s="142"/>
      <c r="DH353" s="142">
        <v>50</v>
      </c>
      <c r="DI353" s="142"/>
      <c r="DJ353" s="142"/>
    </row>
    <row r="354" spans="1:114">
      <c r="A354" s="12" t="str">
        <f>IF(B354="","",IF(B354&gt;1,"UWAGA JUŻ BYŁ",""))</f>
        <v/>
      </c>
      <c r="B354" s="12">
        <f>IF(C354="","",COUNTIF($C$8:$C$50361,C354))</f>
        <v>1</v>
      </c>
      <c r="C354" s="12" t="str">
        <f>CONCATENATE(E354,F354,H354,G354)</f>
        <v>ChodackaRenataWataha Runners Alwernia</v>
      </c>
      <c r="D354" s="12">
        <f>IF(E354="","",COUNTA($E$8:E354))</f>
        <v>347</v>
      </c>
      <c r="E354" s="12" t="s">
        <v>2283</v>
      </c>
      <c r="F354" s="12" t="s">
        <v>303</v>
      </c>
      <c r="G354" s="12" t="s">
        <v>2284</v>
      </c>
      <c r="H354" s="16"/>
      <c r="I354" s="12" t="str">
        <f>IF(ISERROR(VLOOKUP(H354,KATEGORIE!$C$13:$E$50006,MATCH(KATEGORIE!$E$12,KATEGORIE!$C$12:$E$12,0),0)),"",VLOOKUP(H354,KATEGORIE!$C$13:$E$50006,MATCH(KATEGORIE!$E$12,KATEGORIE!$C$12:$E$12,0),0))</f>
        <v/>
      </c>
      <c r="J354" s="12" t="str">
        <f>IF(I354="","",COUNTIF($I$8:I354,I354))</f>
        <v/>
      </c>
      <c r="K354" s="12">
        <f>COUNT(V354:DJ354)</f>
        <v>3</v>
      </c>
      <c r="L354" s="17">
        <f>IF(ISERROR(LARGE(V354:AB354,1)),0,LARGE(V354:AB354,1))+IF(ISERROR(LARGE(V354:AB354,2)),0,LARGE(V354:AB354,2))+IF(ISERROR(LARGE(V354:AB354,3)),0,LARGE(V354:AB354,3))+IF(ISERROR(LARGE(V354:AB354,4)),0,LARGE(V354:AB354,4))</f>
        <v>0</v>
      </c>
      <c r="M354" s="141">
        <f>IF(ISERROR(LARGE(AC354:BN354,1)),0,LARGE(AC354:BN354,1))+IF(ISERROR(LARGE(AC354:BN354,2)),0,LARGE(AC354:BN354,2))+IF(ISERROR(LARGE(AC354:BN354,3)),0,LARGE(AC354:BN354,3))+IF(ISERROR(LARGE(AC354:BN354,4)),0,LARGE(AC354:BN354,4))</f>
        <v>0</v>
      </c>
      <c r="N354" s="36">
        <f>IF(ISERROR(LARGE(BO354:CR354,1)),0,LARGE(BO354:CR354,1))+IF(ISERROR(LARGE(BO354:CR354,2)),0,LARGE(BO354:CR354,2))+IF(ISERROR(LARGE(BO354:CR354,3)),0,LARGE(BO354:CR354,3))+IF(ISERROR(LARGE(BO354:CR354,4)),0,LARGE(BO354:CR354,4))</f>
        <v>61</v>
      </c>
      <c r="O354" s="142">
        <f>IF(ISERROR(LARGE(CS354:DJ354,1)),0,LARGE(CS354:DJ354,1))+IF(ISERROR(LARGE(CS354:DJ354,2)),0,LARGE(CS354:DJ354,2))+IF(ISERROR(LARGE(CS354:DJ354,3)),0,LARGE(CS354:DJ354,3))+IF(ISERROR(LARGE(CS354:DJ354,4)),0,LARGE(CS354:DJ354,4))</f>
        <v>0</v>
      </c>
      <c r="P354" s="143">
        <f>IF(ISERROR(LARGE(V354:DJ354,1)),0,LARGE(V354:DJ354,1))+IF(ISERROR(LARGE(V354:DJ354,2)),0,LARGE(V354:DJ354,2))+IF(ISERROR(LARGE(V354:DJ354,3)),0,LARGE(V354:DJ354,3))+IF(ISERROR(LARGE(V354:DJ354,4)),0,LARGE(V354:DJ354,4))+IF(ISERROR(LARGE(V354:DJ354,5)),0,LARGE(V354:DJ354,5))+IF(ISERROR(LARGE(V354:DJ354,6)),0,LARGE(V354:DJ354,6))+IF(ISERROR(LARGE(V354:DJ354,7)),0,LARGE(V354:DJ354,7))+IF(ISERROR(LARGE(V354:DJ354,8)),0,LARGE(V354:DJ354,8))+IF(ISERROR(LARGE(V354:DJ354,9)),0,LARGE(V354:DJ354,9))+IF(ISERROR(LARGE(V354:DJ354,10)),0,LARGE(V354:DJ354,10))+IF(ISERROR(LARGE(V354:DJ354,11)),0,LARGE(V354:DJ354,11))+IF(ISERROR(LARGE(V354:DJ354,12)),0,LARGE(V354:DJ354,12))</f>
        <v>61</v>
      </c>
      <c r="Q354" s="144">
        <f>COUNT(V354:DJ354)</f>
        <v>3</v>
      </c>
      <c r="R354" s="144">
        <f>IF(ISERROR(LARGE(V354:AB354,5)),0,LARGE(V354:AB354,5))</f>
        <v>0</v>
      </c>
      <c r="S354" s="144">
        <f>IF(ISERROR(LARGE(AC354:BN354,5)),0,LARGE(AC354:BN354,5))</f>
        <v>0</v>
      </c>
      <c r="T354" s="144">
        <f>IF(ISERROR(LARGE(BO354:CR354,5)),0,LARGE(BO354:CR354,5))</f>
        <v>0</v>
      </c>
      <c r="U354" s="144">
        <f>IF(ISERROR(LARGE(CS354:DJ354,5)),0,LARGE(CS354:DJ354,5))</f>
        <v>0</v>
      </c>
      <c r="V354" s="17"/>
      <c r="W354" s="17"/>
      <c r="X354" s="17"/>
      <c r="Y354" s="17"/>
      <c r="Z354" s="17"/>
      <c r="AA354" s="17"/>
      <c r="AB354" s="17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41"/>
      <c r="BC354" s="141"/>
      <c r="BD354" s="141"/>
      <c r="BE354" s="141"/>
      <c r="BF354" s="141"/>
      <c r="BG354" s="141"/>
      <c r="BH354" s="141"/>
      <c r="BI354" s="141"/>
      <c r="BJ354" s="141"/>
      <c r="BK354" s="141"/>
      <c r="BL354" s="141"/>
      <c r="BM354" s="141"/>
      <c r="BN354" s="141"/>
      <c r="BO354" s="36"/>
      <c r="BP354" s="36"/>
      <c r="BQ354" s="36"/>
      <c r="BR354" s="36"/>
      <c r="BS354" s="36"/>
      <c r="BT354" s="36"/>
      <c r="BU354" s="36"/>
      <c r="BV354" s="36">
        <v>32</v>
      </c>
      <c r="BW354" s="36"/>
      <c r="BX354" s="36"/>
      <c r="BY354" s="36"/>
      <c r="BZ354" s="36"/>
      <c r="CA354" s="36"/>
      <c r="CB354" s="36"/>
      <c r="CC354" s="36">
        <v>5</v>
      </c>
      <c r="CD354" s="36"/>
      <c r="CE354" s="36"/>
      <c r="CF354" s="145"/>
      <c r="CG354" s="146"/>
      <c r="CH354" s="146"/>
      <c r="CI354" s="146"/>
      <c r="CJ354" s="146"/>
      <c r="CK354" s="146"/>
      <c r="CL354" s="146"/>
      <c r="CM354" s="147">
        <v>24</v>
      </c>
      <c r="CN354" s="36"/>
      <c r="CO354" s="36"/>
      <c r="CP354" s="36"/>
      <c r="CQ354" s="36"/>
      <c r="CR354" s="36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2"/>
      <c r="DE354" s="142"/>
      <c r="DF354" s="142"/>
      <c r="DG354" s="142"/>
      <c r="DH354" s="142"/>
      <c r="DI354" s="142"/>
      <c r="DJ354" s="142"/>
    </row>
    <row r="355" spans="1:114">
      <c r="A355" s="12" t="str">
        <f>IF(B355="","",IF(B355&gt;1,"UWAGA JUŻ BYŁ",""))</f>
        <v/>
      </c>
      <c r="B355" s="12">
        <f>IF(C355="","",COUNTIF($C$8:$C$50361,C355))</f>
        <v>1</v>
      </c>
      <c r="C355" s="12" t="str">
        <f>CONCATENATE(E355,F355,H355,G355)</f>
        <v>WINIARSKAKatarzynaPRZEMYSKI KLUB BIEGACZA</v>
      </c>
      <c r="D355" s="12">
        <f>IF(E355="","",COUNTA($E$8:E355))</f>
        <v>348</v>
      </c>
      <c r="E355" s="117" t="s">
        <v>436</v>
      </c>
      <c r="F355" s="12" t="s">
        <v>301</v>
      </c>
      <c r="G355" s="117" t="s">
        <v>437</v>
      </c>
      <c r="H355" s="12"/>
      <c r="I355" s="12" t="str">
        <f>IF(ISERROR(VLOOKUP(H355,KATEGORIE!$C$13:$E$50006,MATCH(KATEGORIE!$E$12,KATEGORIE!$C$12:$E$12,0),0)),"",VLOOKUP(H355,KATEGORIE!$C$13:$E$50006,MATCH(KATEGORIE!$E$12,KATEGORIE!$C$12:$E$12,0),0))</f>
        <v/>
      </c>
      <c r="J355" s="12" t="str">
        <f>IF(I355="","",COUNTIF($I$8:I355,I355))</f>
        <v/>
      </c>
      <c r="K355" s="12">
        <f>COUNT(V355:DJ355)</f>
        <v>1</v>
      </c>
      <c r="L355" s="17">
        <f>IF(ISERROR(LARGE(V355:AB355,1)),0,LARGE(V355:AB355,1))+IF(ISERROR(LARGE(V355:AB355,2)),0,LARGE(V355:AB355,2))+IF(ISERROR(LARGE(V355:AB355,3)),0,LARGE(V355:AB355,3))+IF(ISERROR(LARGE(V355:AB355,4)),0,LARGE(V355:AB355,4))</f>
        <v>0</v>
      </c>
      <c r="M355" s="141">
        <f>IF(ISERROR(LARGE(AC355:BN355,1)),0,LARGE(AC355:BN355,1))+IF(ISERROR(LARGE(AC355:BN355,2)),0,LARGE(AC355:BN355,2))+IF(ISERROR(LARGE(AC355:BN355,3)),0,LARGE(AC355:BN355,3))+IF(ISERROR(LARGE(AC355:BN355,4)),0,LARGE(AC355:BN355,4))</f>
        <v>0</v>
      </c>
      <c r="N355" s="36">
        <f>IF(ISERROR(LARGE(BO355:CR355,1)),0,LARGE(BO355:CR355,1))+IF(ISERROR(LARGE(BO355:CR355,2)),0,LARGE(BO355:CR355,2))+IF(ISERROR(LARGE(BO355:CR355,3)),0,LARGE(BO355:CR355,3))+IF(ISERROR(LARGE(BO355:CR355,4)),0,LARGE(BO355:CR355,4))</f>
        <v>60</v>
      </c>
      <c r="O355" s="142">
        <f>IF(ISERROR(LARGE(CS355:DJ355,1)),0,LARGE(CS355:DJ355,1))+IF(ISERROR(LARGE(CS355:DJ355,2)),0,LARGE(CS355:DJ355,2))+IF(ISERROR(LARGE(CS355:DJ355,3)),0,LARGE(CS355:DJ355,3))+IF(ISERROR(LARGE(CS355:DJ355,4)),0,LARGE(CS355:DJ355,4))</f>
        <v>0</v>
      </c>
      <c r="P355" s="143">
        <f>IF(ISERROR(LARGE(V355:DJ355,1)),0,LARGE(V355:DJ355,1))+IF(ISERROR(LARGE(V355:DJ355,2)),0,LARGE(V355:DJ355,2))+IF(ISERROR(LARGE(V355:DJ355,3)),0,LARGE(V355:DJ355,3))+IF(ISERROR(LARGE(V355:DJ355,4)),0,LARGE(V355:DJ355,4))+IF(ISERROR(LARGE(V355:DJ355,5)),0,LARGE(V355:DJ355,5))+IF(ISERROR(LARGE(V355:DJ355,6)),0,LARGE(V355:DJ355,6))+IF(ISERROR(LARGE(V355:DJ355,7)),0,LARGE(V355:DJ355,7))+IF(ISERROR(LARGE(V355:DJ355,8)),0,LARGE(V355:DJ355,8))+IF(ISERROR(LARGE(V355:DJ355,9)),0,LARGE(V355:DJ355,9))+IF(ISERROR(LARGE(V355:DJ355,10)),0,LARGE(V355:DJ355,10))+IF(ISERROR(LARGE(V355:DJ355,11)),0,LARGE(V355:DJ355,11))+IF(ISERROR(LARGE(V355:DJ355,12)),0,LARGE(V355:DJ355,12))</f>
        <v>60</v>
      </c>
      <c r="Q355" s="144">
        <f>COUNT(V355:DJ355)</f>
        <v>1</v>
      </c>
      <c r="R355" s="144">
        <f>IF(ISERROR(LARGE(V355:AB355,5)),0,LARGE(V355:AB355,5))</f>
        <v>0</v>
      </c>
      <c r="S355" s="144">
        <f>IF(ISERROR(LARGE(AC355:BN355,5)),0,LARGE(AC355:BN355,5))</f>
        <v>0</v>
      </c>
      <c r="T355" s="144">
        <f>IF(ISERROR(LARGE(BO355:CR355,5)),0,LARGE(BO355:CR355,5))</f>
        <v>0</v>
      </c>
      <c r="U355" s="144">
        <f>IF(ISERROR(LARGE(CS355:DJ355,5)),0,LARGE(CS355:DJ355,5))</f>
        <v>0</v>
      </c>
      <c r="V355" s="17"/>
      <c r="W355" s="17"/>
      <c r="X355" s="17"/>
      <c r="Y355" s="17"/>
      <c r="Z355" s="17"/>
      <c r="AA355" s="17"/>
      <c r="AB355" s="17"/>
      <c r="AC355" s="141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41"/>
      <c r="BC355" s="141"/>
      <c r="BD355" s="141"/>
      <c r="BE355" s="141"/>
      <c r="BF355" s="141"/>
      <c r="BG355" s="141"/>
      <c r="BH355" s="141"/>
      <c r="BI355" s="141"/>
      <c r="BJ355" s="141"/>
      <c r="BK355" s="141"/>
      <c r="BL355" s="141"/>
      <c r="BM355" s="141"/>
      <c r="BN355" s="141"/>
      <c r="BO355" s="36"/>
      <c r="BP355" s="36"/>
      <c r="BQ355" s="36">
        <v>60</v>
      </c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145"/>
      <c r="CG355" s="146"/>
      <c r="CH355" s="146"/>
      <c r="CI355" s="146"/>
      <c r="CJ355" s="146"/>
      <c r="CK355" s="146"/>
      <c r="CL355" s="146"/>
      <c r="CM355" s="147"/>
      <c r="CN355" s="36"/>
      <c r="CO355" s="36"/>
      <c r="CP355" s="36"/>
      <c r="CQ355" s="36"/>
      <c r="CR355" s="36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2"/>
      <c r="DE355" s="142"/>
      <c r="DF355" s="142"/>
      <c r="DG355" s="142"/>
      <c r="DH355" s="142"/>
      <c r="DI355" s="142"/>
      <c r="DJ355" s="142"/>
    </row>
    <row r="356" spans="1:114">
      <c r="A356" s="12" t="str">
        <f>IF(B356="","",IF(B356&gt;1,"UWAGA JUŻ BYŁ",""))</f>
        <v/>
      </c>
      <c r="B356" s="12">
        <f>IF(C356="","",COUNTIF($C$8:$C$50361,C356))</f>
        <v>1</v>
      </c>
      <c r="C356" s="12" t="str">
        <f>CONCATENATE(E356,F356,H356,G356)</f>
        <v>KLATKAArleta1977BBL TOMASZÓW MAZOWIECKI</v>
      </c>
      <c r="D356" s="12">
        <f>IF(E356="","",COUNTA($E$8:E356))</f>
        <v>349</v>
      </c>
      <c r="E356" s="12" t="s">
        <v>606</v>
      </c>
      <c r="F356" s="12" t="s">
        <v>607</v>
      </c>
      <c r="G356" s="117" t="s">
        <v>608</v>
      </c>
      <c r="H356" s="12">
        <v>1977</v>
      </c>
      <c r="I356" s="12" t="str">
        <f>IF(ISERROR(VLOOKUP(H356,KATEGORIE!$C$13:$E$50006,MATCH(KATEGORIE!$E$12,KATEGORIE!$C$12:$E$12,0),0)),"",VLOOKUP(H356,KATEGORIE!$C$13:$E$50006,MATCH(KATEGORIE!$E$12,KATEGORIE!$C$12:$E$12,0),0))</f>
        <v>M</v>
      </c>
      <c r="J356" s="12">
        <f>IF(I356="","",COUNTIF($I$8:I356,I356))</f>
        <v>43</v>
      </c>
      <c r="K356" s="12">
        <f>COUNT(V356:DJ356)</f>
        <v>1</v>
      </c>
      <c r="L356" s="17">
        <f>IF(ISERROR(LARGE(V356:AB356,1)),0,LARGE(V356:AB356,1))+IF(ISERROR(LARGE(V356:AB356,2)),0,LARGE(V356:AB356,2))+IF(ISERROR(LARGE(V356:AB356,3)),0,LARGE(V356:AB356,3))+IF(ISERROR(LARGE(V356:AB356,4)),0,LARGE(V356:AB356,4))</f>
        <v>0</v>
      </c>
      <c r="M356" s="141">
        <f>IF(ISERROR(LARGE(AC356:BN356,1)),0,LARGE(AC356:BN356,1))+IF(ISERROR(LARGE(AC356:BN356,2)),0,LARGE(AC356:BN356,2))+IF(ISERROR(LARGE(AC356:BN356,3)),0,LARGE(AC356:BN356,3))+IF(ISERROR(LARGE(AC356:BN356,4)),0,LARGE(AC356:BN356,4))</f>
        <v>0</v>
      </c>
      <c r="N356" s="36">
        <f>IF(ISERROR(LARGE(BO356:CR356,1)),0,LARGE(BO356:CR356,1))+IF(ISERROR(LARGE(BO356:CR356,2)),0,LARGE(BO356:CR356,2))+IF(ISERROR(LARGE(BO356:CR356,3)),0,LARGE(BO356:CR356,3))+IF(ISERROR(LARGE(BO356:CR356,4)),0,LARGE(BO356:CR356,4))</f>
        <v>60</v>
      </c>
      <c r="O356" s="142">
        <f>IF(ISERROR(LARGE(CS356:DJ356,1)),0,LARGE(CS356:DJ356,1))+IF(ISERROR(LARGE(CS356:DJ356,2)),0,LARGE(CS356:DJ356,2))+IF(ISERROR(LARGE(CS356:DJ356,3)),0,LARGE(CS356:DJ356,3))+IF(ISERROR(LARGE(CS356:DJ356,4)),0,LARGE(CS356:DJ356,4))</f>
        <v>0</v>
      </c>
      <c r="P356" s="143">
        <f>IF(ISERROR(LARGE(V356:DJ356,1)),0,LARGE(V356:DJ356,1))+IF(ISERROR(LARGE(V356:DJ356,2)),0,LARGE(V356:DJ356,2))+IF(ISERROR(LARGE(V356:DJ356,3)),0,LARGE(V356:DJ356,3))+IF(ISERROR(LARGE(V356:DJ356,4)),0,LARGE(V356:DJ356,4))+IF(ISERROR(LARGE(V356:DJ356,5)),0,LARGE(V356:DJ356,5))+IF(ISERROR(LARGE(V356:DJ356,6)),0,LARGE(V356:DJ356,6))+IF(ISERROR(LARGE(V356:DJ356,7)),0,LARGE(V356:DJ356,7))+IF(ISERROR(LARGE(V356:DJ356,8)),0,LARGE(V356:DJ356,8))+IF(ISERROR(LARGE(V356:DJ356,9)),0,LARGE(V356:DJ356,9))+IF(ISERROR(LARGE(V356:DJ356,10)),0,LARGE(V356:DJ356,10))+IF(ISERROR(LARGE(V356:DJ356,11)),0,LARGE(V356:DJ356,11))+IF(ISERROR(LARGE(V356:DJ356,12)),0,LARGE(V356:DJ356,12))</f>
        <v>60</v>
      </c>
      <c r="Q356" s="144">
        <f>COUNT(V356:DJ356)</f>
        <v>1</v>
      </c>
      <c r="R356" s="144">
        <f>IF(ISERROR(LARGE(V356:AB356,5)),0,LARGE(V356:AB356,5))</f>
        <v>0</v>
      </c>
      <c r="S356" s="144">
        <f>IF(ISERROR(LARGE(AC356:BN356,5)),0,LARGE(AC356:BN356,5))</f>
        <v>0</v>
      </c>
      <c r="T356" s="144">
        <f>IF(ISERROR(LARGE(BO356:CR356,5)),0,LARGE(BO356:CR356,5))</f>
        <v>0</v>
      </c>
      <c r="U356" s="144">
        <f>IF(ISERROR(LARGE(CS356:DJ356,5)),0,LARGE(CS356:DJ356,5))</f>
        <v>0</v>
      </c>
      <c r="V356" s="17"/>
      <c r="W356" s="17"/>
      <c r="X356" s="17"/>
      <c r="Y356" s="17"/>
      <c r="Z356" s="17"/>
      <c r="AA356" s="17"/>
      <c r="AB356" s="17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41"/>
      <c r="BC356" s="141"/>
      <c r="BD356" s="141"/>
      <c r="BE356" s="141"/>
      <c r="BF356" s="141"/>
      <c r="BG356" s="141"/>
      <c r="BH356" s="141"/>
      <c r="BI356" s="141"/>
      <c r="BJ356" s="141"/>
      <c r="BK356" s="141"/>
      <c r="BL356" s="141"/>
      <c r="BM356" s="141"/>
      <c r="BN356" s="141"/>
      <c r="BO356" s="36"/>
      <c r="BP356" s="36"/>
      <c r="BQ356" s="36"/>
      <c r="BR356" s="36"/>
      <c r="BS356" s="36">
        <v>60</v>
      </c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145"/>
      <c r="CG356" s="146"/>
      <c r="CH356" s="146"/>
      <c r="CI356" s="146"/>
      <c r="CJ356" s="146"/>
      <c r="CK356" s="146"/>
      <c r="CL356" s="146"/>
      <c r="CM356" s="147"/>
      <c r="CN356" s="36"/>
      <c r="CO356" s="36"/>
      <c r="CP356" s="36"/>
      <c r="CQ356" s="36"/>
      <c r="CR356" s="36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2"/>
      <c r="DE356" s="142"/>
      <c r="DF356" s="142"/>
      <c r="DG356" s="142"/>
      <c r="DH356" s="142"/>
      <c r="DI356" s="142"/>
      <c r="DJ356" s="142"/>
    </row>
    <row r="357" spans="1:114">
      <c r="A357" s="12" t="str">
        <f>IF(B357="","",IF(B357&gt;1,"UWAGA JUŻ BYŁ",""))</f>
        <v/>
      </c>
      <c r="B357" s="12">
        <f>IF(C357="","",COUNTIF($C$8:$C$50361,C357))</f>
        <v>1</v>
      </c>
      <c r="C357" s="12" t="str">
        <f>CONCATENATE(E357,F357,H357,G357)</f>
        <v>WIśNIOWSKADorota1979ESKADRA KRAKÓW</v>
      </c>
      <c r="D357" s="12">
        <f>IF(E357="","",COUNTA($E$8:E357))</f>
        <v>350</v>
      </c>
      <c r="E357" s="12" t="s">
        <v>614</v>
      </c>
      <c r="F357" s="12" t="s">
        <v>282</v>
      </c>
      <c r="G357" s="12" t="s">
        <v>615</v>
      </c>
      <c r="H357" s="12">
        <v>1979</v>
      </c>
      <c r="I357" s="12" t="str">
        <f>IF(ISERROR(VLOOKUP(H357,KATEGORIE!$C$13:$E$50006,MATCH(KATEGORIE!$E$12,KATEGORIE!$C$12:$E$12,0),0)),"",VLOOKUP(H357,KATEGORIE!$C$13:$E$50006,MATCH(KATEGORIE!$E$12,KATEGORIE!$C$12:$E$12,0),0))</f>
        <v>S2</v>
      </c>
      <c r="J357" s="12">
        <f>IF(I357="","",COUNTIF($I$8:I357,I357))</f>
        <v>96</v>
      </c>
      <c r="K357" s="12">
        <f>COUNT(V357:DJ357)</f>
        <v>2</v>
      </c>
      <c r="L357" s="17">
        <f>IF(ISERROR(LARGE(V357:AB357,1)),0,LARGE(V357:AB357,1))+IF(ISERROR(LARGE(V357:AB357,2)),0,LARGE(V357:AB357,2))+IF(ISERROR(LARGE(V357:AB357,3)),0,LARGE(V357:AB357,3))+IF(ISERROR(LARGE(V357:AB357,4)),0,LARGE(V357:AB357,4))</f>
        <v>0</v>
      </c>
      <c r="M357" s="141">
        <f>IF(ISERROR(LARGE(AC357:BN357,1)),0,LARGE(AC357:BN357,1))+IF(ISERROR(LARGE(AC357:BN357,2)),0,LARGE(AC357:BN357,2))+IF(ISERROR(LARGE(AC357:BN357,3)),0,LARGE(AC357:BN357,3))+IF(ISERROR(LARGE(AC357:BN357,4)),0,LARGE(AC357:BN357,4))</f>
        <v>20</v>
      </c>
      <c r="N357" s="36">
        <f>IF(ISERROR(LARGE(BO357:CR357,1)),0,LARGE(BO357:CR357,1))+IF(ISERROR(LARGE(BO357:CR357,2)),0,LARGE(BO357:CR357,2))+IF(ISERROR(LARGE(BO357:CR357,3)),0,LARGE(BO357:CR357,3))+IF(ISERROR(LARGE(BO357:CR357,4)),0,LARGE(BO357:CR357,4))</f>
        <v>40</v>
      </c>
      <c r="O357" s="142">
        <f>IF(ISERROR(LARGE(CS357:DJ357,1)),0,LARGE(CS357:DJ357,1))+IF(ISERROR(LARGE(CS357:DJ357,2)),0,LARGE(CS357:DJ357,2))+IF(ISERROR(LARGE(CS357:DJ357,3)),0,LARGE(CS357:DJ357,3))+IF(ISERROR(LARGE(CS357:DJ357,4)),0,LARGE(CS357:DJ357,4))</f>
        <v>0</v>
      </c>
      <c r="P357" s="143">
        <f>IF(ISERROR(LARGE(V357:DJ357,1)),0,LARGE(V357:DJ357,1))+IF(ISERROR(LARGE(V357:DJ357,2)),0,LARGE(V357:DJ357,2))+IF(ISERROR(LARGE(V357:DJ357,3)),0,LARGE(V357:DJ357,3))+IF(ISERROR(LARGE(V357:DJ357,4)),0,LARGE(V357:DJ357,4))+IF(ISERROR(LARGE(V357:DJ357,5)),0,LARGE(V357:DJ357,5))+IF(ISERROR(LARGE(V357:DJ357,6)),0,LARGE(V357:DJ357,6))+IF(ISERROR(LARGE(V357:DJ357,7)),0,LARGE(V357:DJ357,7))+IF(ISERROR(LARGE(V357:DJ357,8)),0,LARGE(V357:DJ357,8))+IF(ISERROR(LARGE(V357:DJ357,9)),0,LARGE(V357:DJ357,9))+IF(ISERROR(LARGE(V357:DJ357,10)),0,LARGE(V357:DJ357,10))+IF(ISERROR(LARGE(V357:DJ357,11)),0,LARGE(V357:DJ357,11))+IF(ISERROR(LARGE(V357:DJ357,12)),0,LARGE(V357:DJ357,12))</f>
        <v>60</v>
      </c>
      <c r="Q357" s="144">
        <f>COUNT(V357:DJ357)</f>
        <v>2</v>
      </c>
      <c r="R357" s="144">
        <f>IF(ISERROR(LARGE(V357:AB357,5)),0,LARGE(V357:AB357,5))</f>
        <v>0</v>
      </c>
      <c r="S357" s="144">
        <f>IF(ISERROR(LARGE(AC357:BN357,5)),0,LARGE(AC357:BN357,5))</f>
        <v>0</v>
      </c>
      <c r="T357" s="144">
        <f>IF(ISERROR(LARGE(BO357:CR357,5)),0,LARGE(BO357:CR357,5))</f>
        <v>0</v>
      </c>
      <c r="U357" s="144">
        <f>IF(ISERROR(LARGE(CS357:DJ357,5)),0,LARGE(CS357:DJ357,5))</f>
        <v>0</v>
      </c>
      <c r="V357" s="17"/>
      <c r="W357" s="17"/>
      <c r="X357" s="17"/>
      <c r="Y357" s="17"/>
      <c r="Z357" s="17"/>
      <c r="AA357" s="17"/>
      <c r="AB357" s="17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41">
        <v>20</v>
      </c>
      <c r="BC357" s="141"/>
      <c r="BD357" s="141"/>
      <c r="BE357" s="141"/>
      <c r="BF357" s="141"/>
      <c r="BG357" s="141"/>
      <c r="BH357" s="141"/>
      <c r="BI357" s="141"/>
      <c r="BJ357" s="141"/>
      <c r="BK357" s="141"/>
      <c r="BL357" s="141"/>
      <c r="BM357" s="141"/>
      <c r="BN357" s="141"/>
      <c r="BO357" s="36"/>
      <c r="BP357" s="36"/>
      <c r="BQ357" s="36"/>
      <c r="BR357" s="36"/>
      <c r="BS357" s="36">
        <v>40</v>
      </c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145"/>
      <c r="CG357" s="146"/>
      <c r="CH357" s="146"/>
      <c r="CI357" s="146"/>
      <c r="CJ357" s="146"/>
      <c r="CK357" s="146"/>
      <c r="CL357" s="146"/>
      <c r="CM357" s="147"/>
      <c r="CN357" s="36"/>
      <c r="CO357" s="36"/>
      <c r="CP357" s="36"/>
      <c r="CQ357" s="36"/>
      <c r="CR357" s="36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2"/>
      <c r="DE357" s="142"/>
      <c r="DF357" s="142"/>
      <c r="DG357" s="142"/>
      <c r="DH357" s="142"/>
      <c r="DI357" s="142"/>
      <c r="DJ357" s="142"/>
    </row>
    <row r="358" spans="1:114">
      <c r="A358" s="12" t="str">
        <f>IF(B358="","",IF(B358&gt;1,"UWAGA JUŻ BYŁ",""))</f>
        <v/>
      </c>
      <c r="B358" s="12">
        <f>IF(C358="","",COUNTIF($C$8:$C$50361,C358))</f>
        <v>1</v>
      </c>
      <c r="C358" s="12" t="str">
        <f>CONCATENATE(E358,F358,H358,G358)</f>
        <v>OSYTEKAgnieszkaWarszawa</v>
      </c>
      <c r="D358" s="12">
        <f>IF(E358="","",COUNTA($E$8:E358))</f>
        <v>351</v>
      </c>
      <c r="E358" s="12" t="s">
        <v>998</v>
      </c>
      <c r="F358" s="45" t="s">
        <v>293</v>
      </c>
      <c r="G358" s="12" t="s">
        <v>670</v>
      </c>
      <c r="H358" s="45"/>
      <c r="I358" s="12" t="str">
        <f>IF(ISERROR(VLOOKUP(H358,KATEGORIE!$C$13:$E$50006,MATCH(KATEGORIE!$E$12,KATEGORIE!$C$12:$E$12,0),0)),"",VLOOKUP(H358,KATEGORIE!$C$13:$E$50006,MATCH(KATEGORIE!$E$12,KATEGORIE!$C$12:$E$12,0),0))</f>
        <v/>
      </c>
      <c r="J358" s="12" t="str">
        <f>IF(I358="","",COUNTIF($I$8:I358,I358))</f>
        <v/>
      </c>
      <c r="K358" s="12">
        <f>COUNT(V358:DJ358)</f>
        <v>1</v>
      </c>
      <c r="L358" s="17">
        <f>IF(ISERROR(LARGE(V358:AB358,1)),0,LARGE(V358:AB358,1))+IF(ISERROR(LARGE(V358:AB358,2)),0,LARGE(V358:AB358,2))+IF(ISERROR(LARGE(V358:AB358,3)),0,LARGE(V358:AB358,3))+IF(ISERROR(LARGE(V358:AB358,4)),0,LARGE(V358:AB358,4))</f>
        <v>0</v>
      </c>
      <c r="M358" s="141">
        <f>IF(ISERROR(LARGE(AC358:BN358,1)),0,LARGE(AC358:BN358,1))+IF(ISERROR(LARGE(AC358:BN358,2)),0,LARGE(AC358:BN358,2))+IF(ISERROR(LARGE(AC358:BN358,3)),0,LARGE(AC358:BN358,3))+IF(ISERROR(LARGE(AC358:BN358,4)),0,LARGE(AC358:BN358,4))</f>
        <v>0</v>
      </c>
      <c r="N358" s="36">
        <f>IF(ISERROR(LARGE(BO358:CR358,1)),0,LARGE(BO358:CR358,1))+IF(ISERROR(LARGE(BO358:CR358,2)),0,LARGE(BO358:CR358,2))+IF(ISERROR(LARGE(BO358:CR358,3)),0,LARGE(BO358:CR358,3))+IF(ISERROR(LARGE(BO358:CR358,4)),0,LARGE(BO358:CR358,4))</f>
        <v>60</v>
      </c>
      <c r="O358" s="142">
        <f>IF(ISERROR(LARGE(CS358:DJ358,1)),0,LARGE(CS358:DJ358,1))+IF(ISERROR(LARGE(CS358:DJ358,2)),0,LARGE(CS358:DJ358,2))+IF(ISERROR(LARGE(CS358:DJ358,3)),0,LARGE(CS358:DJ358,3))+IF(ISERROR(LARGE(CS358:DJ358,4)),0,LARGE(CS358:DJ358,4))</f>
        <v>0</v>
      </c>
      <c r="P358" s="143">
        <f>IF(ISERROR(LARGE(V358:DJ358,1)),0,LARGE(V358:DJ358,1))+IF(ISERROR(LARGE(V358:DJ358,2)),0,LARGE(V358:DJ358,2))+IF(ISERROR(LARGE(V358:DJ358,3)),0,LARGE(V358:DJ358,3))+IF(ISERROR(LARGE(V358:DJ358,4)),0,LARGE(V358:DJ358,4))+IF(ISERROR(LARGE(V358:DJ358,5)),0,LARGE(V358:DJ358,5))+IF(ISERROR(LARGE(V358:DJ358,6)),0,LARGE(V358:DJ358,6))+IF(ISERROR(LARGE(V358:DJ358,7)),0,LARGE(V358:DJ358,7))+IF(ISERROR(LARGE(V358:DJ358,8)),0,LARGE(V358:DJ358,8))+IF(ISERROR(LARGE(V358:DJ358,9)),0,LARGE(V358:DJ358,9))+IF(ISERROR(LARGE(V358:DJ358,10)),0,LARGE(V358:DJ358,10))+IF(ISERROR(LARGE(V358:DJ358,11)),0,LARGE(V358:DJ358,11))+IF(ISERROR(LARGE(V358:DJ358,12)),0,LARGE(V358:DJ358,12))</f>
        <v>60</v>
      </c>
      <c r="Q358" s="144">
        <f>COUNT(V358:DJ358)</f>
        <v>1</v>
      </c>
      <c r="R358" s="144">
        <f>IF(ISERROR(LARGE(V358:AB358,5)),0,LARGE(V358:AB358,5))</f>
        <v>0</v>
      </c>
      <c r="S358" s="144">
        <f>IF(ISERROR(LARGE(AC358:BN358,5)),0,LARGE(AC358:BN358,5))</f>
        <v>0</v>
      </c>
      <c r="T358" s="144">
        <f>IF(ISERROR(LARGE(BO358:CR358,5)),0,LARGE(BO358:CR358,5))</f>
        <v>0</v>
      </c>
      <c r="U358" s="144">
        <f>IF(ISERROR(LARGE(CS358:DJ358,5)),0,LARGE(CS358:DJ358,5))</f>
        <v>0</v>
      </c>
      <c r="V358" s="17"/>
      <c r="W358" s="17"/>
      <c r="X358" s="17"/>
      <c r="Y358" s="17"/>
      <c r="Z358" s="17"/>
      <c r="AA358" s="17"/>
      <c r="AB358" s="17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41"/>
      <c r="BC358" s="141"/>
      <c r="BD358" s="141"/>
      <c r="BE358" s="141"/>
      <c r="BF358" s="141"/>
      <c r="BG358" s="141"/>
      <c r="BH358" s="141"/>
      <c r="BI358" s="141"/>
      <c r="BJ358" s="141"/>
      <c r="BK358" s="141"/>
      <c r="BL358" s="141"/>
      <c r="BM358" s="141"/>
      <c r="BN358" s="141"/>
      <c r="BO358" s="36"/>
      <c r="BP358" s="36"/>
      <c r="BQ358" s="36"/>
      <c r="BR358" s="36"/>
      <c r="BS358" s="36"/>
      <c r="BT358" s="36"/>
      <c r="BU358" s="36">
        <v>60</v>
      </c>
      <c r="BV358" s="36"/>
      <c r="BW358" s="36"/>
      <c r="BX358" s="36"/>
      <c r="BY358" s="36"/>
      <c r="BZ358" s="36"/>
      <c r="CA358" s="36"/>
      <c r="CB358" s="36"/>
      <c r="CC358" s="36"/>
      <c r="CD358" s="36"/>
      <c r="CE358" s="36"/>
      <c r="CF358" s="145"/>
      <c r="CG358" s="146"/>
      <c r="CH358" s="146"/>
      <c r="CI358" s="146"/>
      <c r="CJ358" s="146"/>
      <c r="CK358" s="146"/>
      <c r="CL358" s="146"/>
      <c r="CM358" s="147"/>
      <c r="CN358" s="36"/>
      <c r="CO358" s="36"/>
      <c r="CP358" s="36"/>
      <c r="CQ358" s="36"/>
      <c r="CR358" s="36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2"/>
      <c r="DE358" s="142"/>
      <c r="DF358" s="142"/>
      <c r="DG358" s="142"/>
      <c r="DH358" s="142"/>
      <c r="DI358" s="142"/>
      <c r="DJ358" s="142"/>
    </row>
    <row r="359" spans="1:114">
      <c r="A359" s="12" t="str">
        <f>IF(B359="","",IF(B359&gt;1,"UWAGA JUŻ BYŁ",""))</f>
        <v/>
      </c>
      <c r="B359" s="12">
        <f>IF(C359="","",COUNTIF($C$8:$C$50361,C359))</f>
        <v>1</v>
      </c>
      <c r="C359" s="12" t="str">
        <f>CONCATENATE(E359,F359,H359,G359)</f>
        <v>SOJKAAgnieszkaPRZEMYSKI KLUB BIEGACZA</v>
      </c>
      <c r="D359" s="12">
        <f>IF(E359="","",COUNTA($E$8:E359))</f>
        <v>352</v>
      </c>
      <c r="E359" s="12" t="s">
        <v>1036</v>
      </c>
      <c r="F359" s="12" t="s">
        <v>293</v>
      </c>
      <c r="G359" s="117" t="s">
        <v>437</v>
      </c>
      <c r="H359" s="12"/>
      <c r="I359" s="12" t="str">
        <f>IF(ISERROR(VLOOKUP(H359,KATEGORIE!$C$13:$E$50006,MATCH(KATEGORIE!$E$12,KATEGORIE!$C$12:$E$12,0),0)),"",VLOOKUP(H359,KATEGORIE!$C$13:$E$50006,MATCH(KATEGORIE!$E$12,KATEGORIE!$C$12:$E$12,0),0))</f>
        <v/>
      </c>
      <c r="J359" s="12" t="str">
        <f>IF(I359="","",COUNTIF($I$8:I359,I359))</f>
        <v/>
      </c>
      <c r="K359" s="12">
        <f>COUNT(V359:DJ359)</f>
        <v>1</v>
      </c>
      <c r="L359" s="17">
        <f>IF(ISERROR(LARGE(V359:AB359,1)),0,LARGE(V359:AB359,1))+IF(ISERROR(LARGE(V359:AB359,2)),0,LARGE(V359:AB359,2))+IF(ISERROR(LARGE(V359:AB359,3)),0,LARGE(V359:AB359,3))+IF(ISERROR(LARGE(V359:AB359,4)),0,LARGE(V359:AB359,4))</f>
        <v>0</v>
      </c>
      <c r="M359" s="141">
        <f>IF(ISERROR(LARGE(AC359:BN359,1)),0,LARGE(AC359:BN359,1))+IF(ISERROR(LARGE(AC359:BN359,2)),0,LARGE(AC359:BN359,2))+IF(ISERROR(LARGE(AC359:BN359,3)),0,LARGE(AC359:BN359,3))+IF(ISERROR(LARGE(AC359:BN359,4)),0,LARGE(AC359:BN359,4))</f>
        <v>60</v>
      </c>
      <c r="N359" s="36">
        <f>IF(ISERROR(LARGE(BO359:CR359,1)),0,LARGE(BO359:CR359,1))+IF(ISERROR(LARGE(BO359:CR359,2)),0,LARGE(BO359:CR359,2))+IF(ISERROR(LARGE(BO359:CR359,3)),0,LARGE(BO359:CR359,3))+IF(ISERROR(LARGE(BO359:CR359,4)),0,LARGE(BO359:CR359,4))</f>
        <v>0</v>
      </c>
      <c r="O359" s="142">
        <f>IF(ISERROR(LARGE(CS359:DJ359,1)),0,LARGE(CS359:DJ359,1))+IF(ISERROR(LARGE(CS359:DJ359,2)),0,LARGE(CS359:DJ359,2))+IF(ISERROR(LARGE(CS359:DJ359,3)),0,LARGE(CS359:DJ359,3))+IF(ISERROR(LARGE(CS359:DJ359,4)),0,LARGE(CS359:DJ359,4))</f>
        <v>0</v>
      </c>
      <c r="P359" s="143">
        <f>IF(ISERROR(LARGE(V359:DJ359,1)),0,LARGE(V359:DJ359,1))+IF(ISERROR(LARGE(V359:DJ359,2)),0,LARGE(V359:DJ359,2))+IF(ISERROR(LARGE(V359:DJ359,3)),0,LARGE(V359:DJ359,3))+IF(ISERROR(LARGE(V359:DJ359,4)),0,LARGE(V359:DJ359,4))+IF(ISERROR(LARGE(V359:DJ359,5)),0,LARGE(V359:DJ359,5))+IF(ISERROR(LARGE(V359:DJ359,6)),0,LARGE(V359:DJ359,6))+IF(ISERROR(LARGE(V359:DJ359,7)),0,LARGE(V359:DJ359,7))+IF(ISERROR(LARGE(V359:DJ359,8)),0,LARGE(V359:DJ359,8))+IF(ISERROR(LARGE(V359:DJ359,9)),0,LARGE(V359:DJ359,9))+IF(ISERROR(LARGE(V359:DJ359,10)),0,LARGE(V359:DJ359,10))+IF(ISERROR(LARGE(V359:DJ359,11)),0,LARGE(V359:DJ359,11))+IF(ISERROR(LARGE(V359:DJ359,12)),0,LARGE(V359:DJ359,12))</f>
        <v>60</v>
      </c>
      <c r="Q359" s="144">
        <f>COUNT(V359:DJ359)</f>
        <v>1</v>
      </c>
      <c r="R359" s="144">
        <f>IF(ISERROR(LARGE(V359:AB359,5)),0,LARGE(V359:AB359,5))</f>
        <v>0</v>
      </c>
      <c r="S359" s="144">
        <f>IF(ISERROR(LARGE(AC359:BN359,5)),0,LARGE(AC359:BN359,5))</f>
        <v>0</v>
      </c>
      <c r="T359" s="144">
        <f>IF(ISERROR(LARGE(BO359:CR359,5)),0,LARGE(BO359:CR359,5))</f>
        <v>0</v>
      </c>
      <c r="U359" s="144">
        <f>IF(ISERROR(LARGE(CS359:DJ359,5)),0,LARGE(CS359:DJ359,5))</f>
        <v>0</v>
      </c>
      <c r="V359" s="17"/>
      <c r="W359" s="17"/>
      <c r="X359" s="17"/>
      <c r="Y359" s="17"/>
      <c r="Z359" s="17"/>
      <c r="AA359" s="17"/>
      <c r="AB359" s="17"/>
      <c r="AC359" s="141"/>
      <c r="AD359" s="141">
        <v>60</v>
      </c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41"/>
      <c r="BC359" s="141"/>
      <c r="BD359" s="141"/>
      <c r="BE359" s="141"/>
      <c r="BF359" s="141"/>
      <c r="BG359" s="141"/>
      <c r="BH359" s="141"/>
      <c r="BI359" s="141"/>
      <c r="BJ359" s="141"/>
      <c r="BK359" s="141"/>
      <c r="BL359" s="141"/>
      <c r="BM359" s="141"/>
      <c r="BN359" s="141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  <c r="BZ359" s="36"/>
      <c r="CA359" s="36"/>
      <c r="CB359" s="36"/>
      <c r="CC359" s="36"/>
      <c r="CD359" s="36"/>
      <c r="CE359" s="36"/>
      <c r="CF359" s="145"/>
      <c r="CG359" s="146"/>
      <c r="CH359" s="146"/>
      <c r="CI359" s="146"/>
      <c r="CJ359" s="146"/>
      <c r="CK359" s="146"/>
      <c r="CL359" s="146"/>
      <c r="CM359" s="147"/>
      <c r="CN359" s="36"/>
      <c r="CO359" s="36"/>
      <c r="CP359" s="36"/>
      <c r="CQ359" s="36"/>
      <c r="CR359" s="36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2"/>
      <c r="DE359" s="142"/>
      <c r="DF359" s="142"/>
      <c r="DG359" s="142"/>
      <c r="DH359" s="142"/>
      <c r="DI359" s="142"/>
      <c r="DJ359" s="142"/>
    </row>
    <row r="360" spans="1:114">
      <c r="A360" s="12" t="str">
        <f>IF(B360="","",IF(B360&gt;1,"UWAGA JUŻ BYŁ",""))</f>
        <v/>
      </c>
      <c r="B360" s="12">
        <f>IF(C360="","",COUNTIF($C$8:$C$50361,C360))</f>
        <v>1</v>
      </c>
      <c r="C360" s="12" t="str">
        <f>CONCATENATE(E360,F360,H360,G360)</f>
        <v>GORCZEWSKA-GÓKlaudia</v>
      </c>
      <c r="D360" s="12">
        <f>IF(E360="","",COUNTA($E$8:E360))</f>
        <v>353</v>
      </c>
      <c r="E360" s="12" t="s">
        <v>1247</v>
      </c>
      <c r="F360" s="12" t="s">
        <v>704</v>
      </c>
      <c r="G360" s="12"/>
      <c r="H360" s="12"/>
      <c r="I360" s="12" t="str">
        <f>IF(ISERROR(VLOOKUP(H360,KATEGORIE!$C$13:$E$50006,MATCH(KATEGORIE!$E$12,KATEGORIE!$C$12:$E$12,0),0)),"",VLOOKUP(H360,KATEGORIE!$C$13:$E$50006,MATCH(KATEGORIE!$E$12,KATEGORIE!$C$12:$E$12,0),0))</f>
        <v/>
      </c>
      <c r="J360" s="12" t="str">
        <f>IF(I360="","",COUNTIF($I$8:I360,I360))</f>
        <v/>
      </c>
      <c r="K360" s="12">
        <f>COUNT(V360:DJ360)</f>
        <v>1</v>
      </c>
      <c r="L360" s="17">
        <f>IF(ISERROR(LARGE(V360:AB360,1)),0,LARGE(V360:AB360,1))+IF(ISERROR(LARGE(V360:AB360,2)),0,LARGE(V360:AB360,2))+IF(ISERROR(LARGE(V360:AB360,3)),0,LARGE(V360:AB360,3))+IF(ISERROR(LARGE(V360:AB360,4)),0,LARGE(V360:AB360,4))</f>
        <v>0</v>
      </c>
      <c r="M360" s="141">
        <f>IF(ISERROR(LARGE(AC360:BN360,1)),0,LARGE(AC360:BN360,1))+IF(ISERROR(LARGE(AC360:BN360,2)),0,LARGE(AC360:BN360,2))+IF(ISERROR(LARGE(AC360:BN360,3)),0,LARGE(AC360:BN360,3))+IF(ISERROR(LARGE(AC360:BN360,4)),0,LARGE(AC360:BN360,4))</f>
        <v>0</v>
      </c>
      <c r="N360" s="36">
        <f>IF(ISERROR(LARGE(BO360:CR360,1)),0,LARGE(BO360:CR360,1))+IF(ISERROR(LARGE(BO360:CR360,2)),0,LARGE(BO360:CR360,2))+IF(ISERROR(LARGE(BO360:CR360,3)),0,LARGE(BO360:CR360,3))+IF(ISERROR(LARGE(BO360:CR360,4)),0,LARGE(BO360:CR360,4))</f>
        <v>0</v>
      </c>
      <c r="O360" s="142">
        <f>IF(ISERROR(LARGE(CS360:DJ360,1)),0,LARGE(CS360:DJ360,1))+IF(ISERROR(LARGE(CS360:DJ360,2)),0,LARGE(CS360:DJ360,2))+IF(ISERROR(LARGE(CS360:DJ360,3)),0,LARGE(CS360:DJ360,3))+IF(ISERROR(LARGE(CS360:DJ360,4)),0,LARGE(CS360:DJ360,4))</f>
        <v>60</v>
      </c>
      <c r="P360" s="143">
        <f>IF(ISERROR(LARGE(V360:DJ360,1)),0,LARGE(V360:DJ360,1))+IF(ISERROR(LARGE(V360:DJ360,2)),0,LARGE(V360:DJ360,2))+IF(ISERROR(LARGE(V360:DJ360,3)),0,LARGE(V360:DJ360,3))+IF(ISERROR(LARGE(V360:DJ360,4)),0,LARGE(V360:DJ360,4))+IF(ISERROR(LARGE(V360:DJ360,5)),0,LARGE(V360:DJ360,5))+IF(ISERROR(LARGE(V360:DJ360,6)),0,LARGE(V360:DJ360,6))+IF(ISERROR(LARGE(V360:DJ360,7)),0,LARGE(V360:DJ360,7))+IF(ISERROR(LARGE(V360:DJ360,8)),0,LARGE(V360:DJ360,8))+IF(ISERROR(LARGE(V360:DJ360,9)),0,LARGE(V360:DJ360,9))+IF(ISERROR(LARGE(V360:DJ360,10)),0,LARGE(V360:DJ360,10))+IF(ISERROR(LARGE(V360:DJ360,11)),0,LARGE(V360:DJ360,11))+IF(ISERROR(LARGE(V360:DJ360,12)),0,LARGE(V360:DJ360,12))</f>
        <v>60</v>
      </c>
      <c r="Q360" s="144">
        <f>COUNT(V360:DJ360)</f>
        <v>1</v>
      </c>
      <c r="R360" s="144">
        <f>IF(ISERROR(LARGE(V360:AB360,5)),0,LARGE(V360:AB360,5))</f>
        <v>0</v>
      </c>
      <c r="S360" s="144">
        <f>IF(ISERROR(LARGE(AC360:BN360,5)),0,LARGE(AC360:BN360,5))</f>
        <v>0</v>
      </c>
      <c r="T360" s="144">
        <f>IF(ISERROR(LARGE(BO360:CR360,5)),0,LARGE(BO360:CR360,5))</f>
        <v>0</v>
      </c>
      <c r="U360" s="144">
        <f>IF(ISERROR(LARGE(CS360:DJ360,5)),0,LARGE(CS360:DJ360,5))</f>
        <v>0</v>
      </c>
      <c r="V360" s="17"/>
      <c r="W360" s="17"/>
      <c r="X360" s="17"/>
      <c r="Y360" s="17"/>
      <c r="Z360" s="17"/>
      <c r="AA360" s="17"/>
      <c r="AB360" s="17"/>
      <c r="AC360" s="141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41"/>
      <c r="BC360" s="141"/>
      <c r="BD360" s="141"/>
      <c r="BE360" s="141"/>
      <c r="BF360" s="141"/>
      <c r="BG360" s="141"/>
      <c r="BH360" s="141"/>
      <c r="BI360" s="141"/>
      <c r="BJ360" s="141"/>
      <c r="BK360" s="141"/>
      <c r="BL360" s="141"/>
      <c r="BM360" s="141"/>
      <c r="BN360" s="141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145"/>
      <c r="CG360" s="146"/>
      <c r="CH360" s="146"/>
      <c r="CI360" s="146"/>
      <c r="CJ360" s="146"/>
      <c r="CK360" s="146"/>
      <c r="CL360" s="146"/>
      <c r="CM360" s="147"/>
      <c r="CN360" s="36"/>
      <c r="CO360" s="36"/>
      <c r="CP360" s="36"/>
      <c r="CQ360" s="36"/>
      <c r="CR360" s="36"/>
      <c r="CS360" s="142"/>
      <c r="CT360" s="142">
        <v>60</v>
      </c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2"/>
      <c r="DE360" s="142"/>
      <c r="DF360" s="142"/>
      <c r="DG360" s="142"/>
      <c r="DH360" s="142"/>
      <c r="DI360" s="142"/>
      <c r="DJ360" s="142"/>
    </row>
    <row r="361" spans="1:114">
      <c r="A361" s="12" t="str">
        <f>IF(B361="","",IF(B361&gt;1,"UWAGA JUŻ BYŁ",""))</f>
        <v/>
      </c>
      <c r="B361" s="12">
        <f>IF(C361="","",COUNTIF($C$8:$C$50361,C361))</f>
        <v>1</v>
      </c>
      <c r="C361" s="12" t="str">
        <f>CONCATENATE(E361,F361,H361,G361)</f>
        <v>LachorKatarzynaArmia Lachorów</v>
      </c>
      <c r="D361" s="12">
        <f>IF(E361="","",COUNTA($E$8:E361))</f>
        <v>354</v>
      </c>
      <c r="E361" s="12" t="s">
        <v>1725</v>
      </c>
      <c r="F361" s="12" t="s">
        <v>301</v>
      </c>
      <c r="G361" s="117" t="s">
        <v>1726</v>
      </c>
      <c r="H361" s="12"/>
      <c r="I361" s="12" t="str">
        <f>IF(ISERROR(VLOOKUP(H361,KATEGORIE!$C$13:$E$50006,MATCH(KATEGORIE!$E$12,KATEGORIE!$C$12:$E$12,0),0)),"",VLOOKUP(H361,KATEGORIE!$C$13:$E$50006,MATCH(KATEGORIE!$E$12,KATEGORIE!$C$12:$E$12,0),0))</f>
        <v/>
      </c>
      <c r="J361" s="12" t="str">
        <f>IF(I361="","",COUNTIF($I$8:I361,I361))</f>
        <v/>
      </c>
      <c r="K361" s="12">
        <f>COUNT(V361:DJ361)</f>
        <v>1</v>
      </c>
      <c r="L361" s="17">
        <f>IF(ISERROR(LARGE(V361:AB361,1)),0,LARGE(V361:AB361,1))+IF(ISERROR(LARGE(V361:AB361,2)),0,LARGE(V361:AB361,2))+IF(ISERROR(LARGE(V361:AB361,3)),0,LARGE(V361:AB361,3))+IF(ISERROR(LARGE(V361:AB361,4)),0,LARGE(V361:AB361,4))</f>
        <v>0</v>
      </c>
      <c r="M361" s="141">
        <f>IF(ISERROR(LARGE(AC361:BN361,1)),0,LARGE(AC361:BN361,1))+IF(ISERROR(LARGE(AC361:BN361,2)),0,LARGE(AC361:BN361,2))+IF(ISERROR(LARGE(AC361:BN361,3)),0,LARGE(AC361:BN361,3))+IF(ISERROR(LARGE(AC361:BN361,4)),0,LARGE(AC361:BN361,4))</f>
        <v>60</v>
      </c>
      <c r="N361" s="36">
        <f>IF(ISERROR(LARGE(BO361:CR361,1)),0,LARGE(BO361:CR361,1))+IF(ISERROR(LARGE(BO361:CR361,2)),0,LARGE(BO361:CR361,2))+IF(ISERROR(LARGE(BO361:CR361,3)),0,LARGE(BO361:CR361,3))+IF(ISERROR(LARGE(BO361:CR361,4)),0,LARGE(BO361:CR361,4))</f>
        <v>0</v>
      </c>
      <c r="O361" s="142">
        <f>IF(ISERROR(LARGE(CS361:DJ361,1)),0,LARGE(CS361:DJ361,1))+IF(ISERROR(LARGE(CS361:DJ361,2)),0,LARGE(CS361:DJ361,2))+IF(ISERROR(LARGE(CS361:DJ361,3)),0,LARGE(CS361:DJ361,3))+IF(ISERROR(LARGE(CS361:DJ361,4)),0,LARGE(CS361:DJ361,4))</f>
        <v>0</v>
      </c>
      <c r="P361" s="143">
        <f>IF(ISERROR(LARGE(V361:DJ361,1)),0,LARGE(V361:DJ361,1))+IF(ISERROR(LARGE(V361:DJ361,2)),0,LARGE(V361:DJ361,2))+IF(ISERROR(LARGE(V361:DJ361,3)),0,LARGE(V361:DJ361,3))+IF(ISERROR(LARGE(V361:DJ361,4)),0,LARGE(V361:DJ361,4))+IF(ISERROR(LARGE(V361:DJ361,5)),0,LARGE(V361:DJ361,5))+IF(ISERROR(LARGE(V361:DJ361,6)),0,LARGE(V361:DJ361,6))+IF(ISERROR(LARGE(V361:DJ361,7)),0,LARGE(V361:DJ361,7))+IF(ISERROR(LARGE(V361:DJ361,8)),0,LARGE(V361:DJ361,8))+IF(ISERROR(LARGE(V361:DJ361,9)),0,LARGE(V361:DJ361,9))+IF(ISERROR(LARGE(V361:DJ361,10)),0,LARGE(V361:DJ361,10))+IF(ISERROR(LARGE(V361:DJ361,11)),0,LARGE(V361:DJ361,11))+IF(ISERROR(LARGE(V361:DJ361,12)),0,LARGE(V361:DJ361,12))</f>
        <v>60</v>
      </c>
      <c r="Q361" s="144">
        <f>COUNT(V361:DJ361)</f>
        <v>1</v>
      </c>
      <c r="R361" s="144">
        <f>IF(ISERROR(LARGE(V361:AB361,5)),0,LARGE(V361:AB361,5))</f>
        <v>0</v>
      </c>
      <c r="S361" s="144">
        <f>IF(ISERROR(LARGE(AC361:BN361,5)),0,LARGE(AC361:BN361,5))</f>
        <v>0</v>
      </c>
      <c r="T361" s="144">
        <f>IF(ISERROR(LARGE(BO361:CR361,5)),0,LARGE(BO361:CR361,5))</f>
        <v>0</v>
      </c>
      <c r="U361" s="144">
        <f>IF(ISERROR(LARGE(CS361:DJ361,5)),0,LARGE(CS361:DJ361,5))</f>
        <v>0</v>
      </c>
      <c r="V361" s="17"/>
      <c r="W361" s="17"/>
      <c r="X361" s="17"/>
      <c r="Y361" s="17"/>
      <c r="Z361" s="17"/>
      <c r="AA361" s="17"/>
      <c r="AB361" s="17"/>
      <c r="AC361" s="141"/>
      <c r="AD361" s="141"/>
      <c r="AE361" s="141"/>
      <c r="AF361" s="141"/>
      <c r="AG361" s="141"/>
      <c r="AH361" s="141"/>
      <c r="AI361" s="141"/>
      <c r="AJ361" s="141"/>
      <c r="AK361" s="141">
        <v>60</v>
      </c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41"/>
      <c r="BC361" s="141"/>
      <c r="BD361" s="141"/>
      <c r="BE361" s="141"/>
      <c r="BF361" s="141"/>
      <c r="BG361" s="141"/>
      <c r="BH361" s="141"/>
      <c r="BI361" s="141"/>
      <c r="BJ361" s="141"/>
      <c r="BK361" s="141"/>
      <c r="BL361" s="141"/>
      <c r="BM361" s="141"/>
      <c r="BN361" s="141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145"/>
      <c r="CG361" s="146"/>
      <c r="CH361" s="146"/>
      <c r="CI361" s="146"/>
      <c r="CJ361" s="146"/>
      <c r="CK361" s="146"/>
      <c r="CL361" s="146"/>
      <c r="CM361" s="147"/>
      <c r="CN361" s="36"/>
      <c r="CO361" s="36"/>
      <c r="CP361" s="36"/>
      <c r="CQ361" s="36"/>
      <c r="CR361" s="36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2"/>
      <c r="DE361" s="142"/>
      <c r="DF361" s="142"/>
      <c r="DG361" s="142"/>
      <c r="DH361" s="142"/>
      <c r="DI361" s="142"/>
      <c r="DJ361" s="142"/>
    </row>
    <row r="362" spans="1:114">
      <c r="A362" s="12" t="str">
        <f>IF(B362="","",IF(B362&gt;1,"UWAGA JUŻ BYŁ",""))</f>
        <v/>
      </c>
      <c r="B362" s="12">
        <f>IF(C362="","",COUNTIF($C$8:$C$50361,C362))</f>
        <v>1</v>
      </c>
      <c r="C362" s="12" t="str">
        <f>CONCATENATE(E362,F362,H362,G362)</f>
        <v>PiecuchKarolinaLacho Team</v>
      </c>
      <c r="D362" s="12">
        <f>IF(E362="","",COUNTA($E$8:E362))</f>
        <v>355</v>
      </c>
      <c r="E362" s="12" t="s">
        <v>1788</v>
      </c>
      <c r="F362" s="12" t="s">
        <v>316</v>
      </c>
      <c r="G362" s="12" t="s">
        <v>1733</v>
      </c>
      <c r="H362" s="12"/>
      <c r="I362" s="12" t="str">
        <f>IF(ISERROR(VLOOKUP(H362,KATEGORIE!$C$13:$E$50006,MATCH(KATEGORIE!$E$12,KATEGORIE!$C$12:$E$12,0),0)),"",VLOOKUP(H362,KATEGORIE!$C$13:$E$50006,MATCH(KATEGORIE!$E$12,KATEGORIE!$C$12:$E$12,0),0))</f>
        <v/>
      </c>
      <c r="J362" s="12" t="str">
        <f>IF(I362="","",COUNTIF($I$8:I362,I362))</f>
        <v/>
      </c>
      <c r="K362" s="12">
        <f>COUNT(V362:DJ362)</f>
        <v>1</v>
      </c>
      <c r="L362" s="17">
        <f>IF(ISERROR(LARGE(V362:AB362,1)),0,LARGE(V362:AB362,1))+IF(ISERROR(LARGE(V362:AB362,2)),0,LARGE(V362:AB362,2))+IF(ISERROR(LARGE(V362:AB362,3)),0,LARGE(V362:AB362,3))+IF(ISERROR(LARGE(V362:AB362,4)),0,LARGE(V362:AB362,4))</f>
        <v>0</v>
      </c>
      <c r="M362" s="141">
        <f>IF(ISERROR(LARGE(AC362:BN362,1)),0,LARGE(AC362:BN362,1))+IF(ISERROR(LARGE(AC362:BN362,2)),0,LARGE(AC362:BN362,2))+IF(ISERROR(LARGE(AC362:BN362,3)),0,LARGE(AC362:BN362,3))+IF(ISERROR(LARGE(AC362:BN362,4)),0,LARGE(AC362:BN362,4))</f>
        <v>0</v>
      </c>
      <c r="N362" s="36">
        <f>IF(ISERROR(LARGE(BO362:CR362,1)),0,LARGE(BO362:CR362,1))+IF(ISERROR(LARGE(BO362:CR362,2)),0,LARGE(BO362:CR362,2))+IF(ISERROR(LARGE(BO362:CR362,3)),0,LARGE(BO362:CR362,3))+IF(ISERROR(LARGE(BO362:CR362,4)),0,LARGE(BO362:CR362,4))</f>
        <v>0</v>
      </c>
      <c r="O362" s="142">
        <f>IF(ISERROR(LARGE(CS362:DJ362,1)),0,LARGE(CS362:DJ362,1))+IF(ISERROR(LARGE(CS362:DJ362,2)),0,LARGE(CS362:DJ362,2))+IF(ISERROR(LARGE(CS362:DJ362,3)),0,LARGE(CS362:DJ362,3))+IF(ISERROR(LARGE(CS362:DJ362,4)),0,LARGE(CS362:DJ362,4))</f>
        <v>60</v>
      </c>
      <c r="P362" s="143">
        <f>IF(ISERROR(LARGE(V362:DJ362,1)),0,LARGE(V362:DJ362,1))+IF(ISERROR(LARGE(V362:DJ362,2)),0,LARGE(V362:DJ362,2))+IF(ISERROR(LARGE(V362:DJ362,3)),0,LARGE(V362:DJ362,3))+IF(ISERROR(LARGE(V362:DJ362,4)),0,LARGE(V362:DJ362,4))+IF(ISERROR(LARGE(V362:DJ362,5)),0,LARGE(V362:DJ362,5))+IF(ISERROR(LARGE(V362:DJ362,6)),0,LARGE(V362:DJ362,6))+IF(ISERROR(LARGE(V362:DJ362,7)),0,LARGE(V362:DJ362,7))+IF(ISERROR(LARGE(V362:DJ362,8)),0,LARGE(V362:DJ362,8))+IF(ISERROR(LARGE(V362:DJ362,9)),0,LARGE(V362:DJ362,9))+IF(ISERROR(LARGE(V362:DJ362,10)),0,LARGE(V362:DJ362,10))+IF(ISERROR(LARGE(V362:DJ362,11)),0,LARGE(V362:DJ362,11))+IF(ISERROR(LARGE(V362:DJ362,12)),0,LARGE(V362:DJ362,12))</f>
        <v>60</v>
      </c>
      <c r="Q362" s="144">
        <f>COUNT(V362:DJ362)</f>
        <v>1</v>
      </c>
      <c r="R362" s="144">
        <f>IF(ISERROR(LARGE(V362:AB362,5)),0,LARGE(V362:AB362,5))</f>
        <v>0</v>
      </c>
      <c r="S362" s="144">
        <f>IF(ISERROR(LARGE(AC362:BN362,5)),0,LARGE(AC362:BN362,5))</f>
        <v>0</v>
      </c>
      <c r="T362" s="144">
        <f>IF(ISERROR(LARGE(BO362:CR362,5)),0,LARGE(BO362:CR362,5))</f>
        <v>0</v>
      </c>
      <c r="U362" s="144">
        <f>IF(ISERROR(LARGE(CS362:DJ362,5)),0,LARGE(CS362:DJ362,5))</f>
        <v>0</v>
      </c>
      <c r="V362" s="17"/>
      <c r="W362" s="17"/>
      <c r="X362" s="17"/>
      <c r="Y362" s="17"/>
      <c r="Z362" s="17"/>
      <c r="AA362" s="17"/>
      <c r="AB362" s="17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41"/>
      <c r="BC362" s="141"/>
      <c r="BD362" s="141"/>
      <c r="BE362" s="141"/>
      <c r="BF362" s="141"/>
      <c r="BG362" s="141"/>
      <c r="BH362" s="141"/>
      <c r="BI362" s="141"/>
      <c r="BJ362" s="141"/>
      <c r="BK362" s="141"/>
      <c r="BL362" s="141"/>
      <c r="BM362" s="141"/>
      <c r="BN362" s="141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6"/>
      <c r="CA362" s="36"/>
      <c r="CB362" s="36"/>
      <c r="CC362" s="36"/>
      <c r="CD362" s="36"/>
      <c r="CE362" s="36"/>
      <c r="CF362" s="145"/>
      <c r="CG362" s="146"/>
      <c r="CH362" s="146"/>
      <c r="CI362" s="146"/>
      <c r="CJ362" s="146"/>
      <c r="CK362" s="146"/>
      <c r="CL362" s="146"/>
      <c r="CM362" s="147"/>
      <c r="CN362" s="36"/>
      <c r="CO362" s="36"/>
      <c r="CP362" s="36"/>
      <c r="CQ362" s="36"/>
      <c r="CR362" s="36"/>
      <c r="CS362" s="142"/>
      <c r="CT362" s="142"/>
      <c r="CU362" s="142">
        <v>60</v>
      </c>
      <c r="CV362" s="142"/>
      <c r="CW362" s="142"/>
      <c r="CX362" s="142"/>
      <c r="CY362" s="142"/>
      <c r="CZ362" s="142"/>
      <c r="DA362" s="142"/>
      <c r="DB362" s="142"/>
      <c r="DC362" s="142"/>
      <c r="DD362" s="142"/>
      <c r="DE362" s="142"/>
      <c r="DF362" s="142"/>
      <c r="DG362" s="142"/>
      <c r="DH362" s="142"/>
      <c r="DI362" s="142"/>
      <c r="DJ362" s="142"/>
    </row>
    <row r="363" spans="1:114">
      <c r="A363" s="12" t="str">
        <f>IF(B363="","",IF(B363&gt;1,"UWAGA JUŻ BYŁ",""))</f>
        <v/>
      </c>
      <c r="B363" s="12">
        <f>IF(C363="","",COUNTIF($C$8:$C$50361,C363))</f>
        <v>1</v>
      </c>
      <c r="C363" s="12" t="str">
        <f>CONCATENATE(E363,F363,H363,G363)</f>
        <v>Trzetrzelewska-LalikEwaJazzy Power</v>
      </c>
      <c r="D363" s="12">
        <f>IF(E363="","",COUNTA($E$8:E363))</f>
        <v>356</v>
      </c>
      <c r="E363" s="12" t="s">
        <v>1804</v>
      </c>
      <c r="F363" s="12" t="s">
        <v>312</v>
      </c>
      <c r="G363" s="37" t="s">
        <v>1805</v>
      </c>
      <c r="H363" s="37"/>
      <c r="I363" s="12" t="str">
        <f>IF(ISERROR(VLOOKUP(H363,KATEGORIE!$C$13:$E$50006,MATCH(KATEGORIE!$E$12,KATEGORIE!$C$12:$E$12,0),0)),"",VLOOKUP(H363,KATEGORIE!$C$13:$E$50006,MATCH(KATEGORIE!$E$12,KATEGORIE!$C$12:$E$12,0),0))</f>
        <v/>
      </c>
      <c r="J363" s="12" t="str">
        <f>IF(I363="","",COUNTIF($I$8:I363,I363))</f>
        <v/>
      </c>
      <c r="K363" s="12">
        <f>COUNT(V363:DJ363)</f>
        <v>2</v>
      </c>
      <c r="L363" s="17">
        <f>IF(ISERROR(LARGE(V363:AB363,1)),0,LARGE(V363:AB363,1))+IF(ISERROR(LARGE(V363:AB363,2)),0,LARGE(V363:AB363,2))+IF(ISERROR(LARGE(V363:AB363,3)),0,LARGE(V363:AB363,3))+IF(ISERROR(LARGE(V363:AB363,4)),0,LARGE(V363:AB363,4))</f>
        <v>0</v>
      </c>
      <c r="M363" s="141">
        <f>IF(ISERROR(LARGE(AC363:BN363,1)),0,LARGE(AC363:BN363,1))+IF(ISERROR(LARGE(AC363:BN363,2)),0,LARGE(AC363:BN363,2))+IF(ISERROR(LARGE(AC363:BN363,3)),0,LARGE(AC363:BN363,3))+IF(ISERROR(LARGE(AC363:BN363,4)),0,LARGE(AC363:BN363,4))</f>
        <v>0</v>
      </c>
      <c r="N363" s="36">
        <f>IF(ISERROR(LARGE(BO363:CR363,1)),0,LARGE(BO363:CR363,1))+IF(ISERROR(LARGE(BO363:CR363,2)),0,LARGE(BO363:CR363,2))+IF(ISERROR(LARGE(BO363:CR363,3)),0,LARGE(BO363:CR363,3))+IF(ISERROR(LARGE(BO363:CR363,4)),0,LARGE(BO363:CR363,4))</f>
        <v>0</v>
      </c>
      <c r="O363" s="142">
        <f>IF(ISERROR(LARGE(CS363:DJ363,1)),0,LARGE(CS363:DJ363,1))+IF(ISERROR(LARGE(CS363:DJ363,2)),0,LARGE(CS363:DJ363,2))+IF(ISERROR(LARGE(CS363:DJ363,3)),0,LARGE(CS363:DJ363,3))+IF(ISERROR(LARGE(CS363:DJ363,4)),0,LARGE(CS363:DJ363,4))</f>
        <v>60</v>
      </c>
      <c r="P363" s="143">
        <f>IF(ISERROR(LARGE(V363:DJ363,1)),0,LARGE(V363:DJ363,1))+IF(ISERROR(LARGE(V363:DJ363,2)),0,LARGE(V363:DJ363,2))+IF(ISERROR(LARGE(V363:DJ363,3)),0,LARGE(V363:DJ363,3))+IF(ISERROR(LARGE(V363:DJ363,4)),0,LARGE(V363:DJ363,4))+IF(ISERROR(LARGE(V363:DJ363,5)),0,LARGE(V363:DJ363,5))+IF(ISERROR(LARGE(V363:DJ363,6)),0,LARGE(V363:DJ363,6))+IF(ISERROR(LARGE(V363:DJ363,7)),0,LARGE(V363:DJ363,7))+IF(ISERROR(LARGE(V363:DJ363,8)),0,LARGE(V363:DJ363,8))+IF(ISERROR(LARGE(V363:DJ363,9)),0,LARGE(V363:DJ363,9))+IF(ISERROR(LARGE(V363:DJ363,10)),0,LARGE(V363:DJ363,10))+IF(ISERROR(LARGE(V363:DJ363,11)),0,LARGE(V363:DJ363,11))+IF(ISERROR(LARGE(V363:DJ363,12)),0,LARGE(V363:DJ363,12))</f>
        <v>60</v>
      </c>
      <c r="Q363" s="144">
        <f>COUNT(V363:DJ363)</f>
        <v>2</v>
      </c>
      <c r="R363" s="144">
        <f>IF(ISERROR(LARGE(V363:AB363,5)),0,LARGE(V363:AB363,5))</f>
        <v>0</v>
      </c>
      <c r="S363" s="144">
        <f>IF(ISERROR(LARGE(AC363:BN363,5)),0,LARGE(AC363:BN363,5))</f>
        <v>0</v>
      </c>
      <c r="T363" s="144">
        <f>IF(ISERROR(LARGE(BO363:CR363,5)),0,LARGE(BO363:CR363,5))</f>
        <v>0</v>
      </c>
      <c r="U363" s="144">
        <f>IF(ISERROR(LARGE(CS363:DJ363,5)),0,LARGE(CS363:DJ363,5))</f>
        <v>0</v>
      </c>
      <c r="V363" s="17"/>
      <c r="W363" s="17"/>
      <c r="X363" s="17"/>
      <c r="Y363" s="17"/>
      <c r="Z363" s="17"/>
      <c r="AA363" s="17"/>
      <c r="AB363" s="17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41"/>
      <c r="BC363" s="141"/>
      <c r="BD363" s="141"/>
      <c r="BE363" s="141"/>
      <c r="BF363" s="141"/>
      <c r="BG363" s="141"/>
      <c r="BH363" s="141"/>
      <c r="BI363" s="141"/>
      <c r="BJ363" s="141"/>
      <c r="BK363" s="141"/>
      <c r="BL363" s="141"/>
      <c r="BM363" s="141"/>
      <c r="BN363" s="141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145"/>
      <c r="CG363" s="146"/>
      <c r="CH363" s="146"/>
      <c r="CI363" s="146"/>
      <c r="CJ363" s="146"/>
      <c r="CK363" s="146"/>
      <c r="CL363" s="146"/>
      <c r="CM363" s="147"/>
      <c r="CN363" s="36"/>
      <c r="CO363" s="36"/>
      <c r="CP363" s="36"/>
      <c r="CQ363" s="36"/>
      <c r="CR363" s="36"/>
      <c r="CS363" s="142"/>
      <c r="CT363" s="142"/>
      <c r="CU363" s="142">
        <v>5</v>
      </c>
      <c r="CV363" s="142"/>
      <c r="CW363" s="142"/>
      <c r="CX363" s="142">
        <v>55</v>
      </c>
      <c r="CY363" s="142"/>
      <c r="CZ363" s="142"/>
      <c r="DA363" s="142"/>
      <c r="DB363" s="142"/>
      <c r="DC363" s="142"/>
      <c r="DD363" s="142"/>
      <c r="DE363" s="142"/>
      <c r="DF363" s="142"/>
      <c r="DG363" s="142"/>
      <c r="DH363" s="142"/>
      <c r="DI363" s="142"/>
      <c r="DJ363" s="142"/>
    </row>
    <row r="364" spans="1:114">
      <c r="A364" s="12" t="str">
        <f>IF(B364="","",IF(B364&gt;1,"UWAGA JUŻ BYŁ",""))</f>
        <v/>
      </c>
      <c r="B364" s="12">
        <f>IF(C364="","",COUNTIF($C$8:$C$50361,C364))</f>
        <v>1</v>
      </c>
      <c r="C364" s="12" t="str">
        <f>CONCATENATE(E364,F364,H364,G364)</f>
        <v>Bienioszek KatarzynaFast Feet 1</v>
      </c>
      <c r="D364" s="12">
        <f>IF(E364="","",COUNTA($E$8:E364))</f>
        <v>357</v>
      </c>
      <c r="E364" s="117" t="s">
        <v>1914</v>
      </c>
      <c r="F364" s="12" t="s">
        <v>301</v>
      </c>
      <c r="G364" s="117" t="s">
        <v>1915</v>
      </c>
      <c r="H364" s="12"/>
      <c r="I364" s="12" t="str">
        <f>IF(ISERROR(VLOOKUP(H364,KATEGORIE!$C$13:$E$50006,MATCH(KATEGORIE!$E$12,KATEGORIE!$C$12:$E$12,0),0)),"",VLOOKUP(H364,KATEGORIE!$C$13:$E$50006,MATCH(KATEGORIE!$E$12,KATEGORIE!$C$12:$E$12,0),0))</f>
        <v/>
      </c>
      <c r="J364" s="12" t="str">
        <f>IF(I364="","",COUNTIF($I$8:I364,I364))</f>
        <v/>
      </c>
      <c r="K364" s="12">
        <f>COUNT(V364:DJ364)</f>
        <v>1</v>
      </c>
      <c r="L364" s="17">
        <f>IF(ISERROR(LARGE(V364:AB364,1)),0,LARGE(V364:AB364,1))+IF(ISERROR(LARGE(V364:AB364,2)),0,LARGE(V364:AB364,2))+IF(ISERROR(LARGE(V364:AB364,3)),0,LARGE(V364:AB364,3))+IF(ISERROR(LARGE(V364:AB364,4)),0,LARGE(V364:AB364,4))</f>
        <v>0</v>
      </c>
      <c r="M364" s="141">
        <f>IF(ISERROR(LARGE(AC364:BN364,1)),0,LARGE(AC364:BN364,1))+IF(ISERROR(LARGE(AC364:BN364,2)),0,LARGE(AC364:BN364,2))+IF(ISERROR(LARGE(AC364:BN364,3)),0,LARGE(AC364:BN364,3))+IF(ISERROR(LARGE(AC364:BN364,4)),0,LARGE(AC364:BN364,4))</f>
        <v>0</v>
      </c>
      <c r="N364" s="36">
        <f>IF(ISERROR(LARGE(BO364:CR364,1)),0,LARGE(BO364:CR364,1))+IF(ISERROR(LARGE(BO364:CR364,2)),0,LARGE(BO364:CR364,2))+IF(ISERROR(LARGE(BO364:CR364,3)),0,LARGE(BO364:CR364,3))+IF(ISERROR(LARGE(BO364:CR364,4)),0,LARGE(BO364:CR364,4))</f>
        <v>0</v>
      </c>
      <c r="O364" s="142">
        <f>IF(ISERROR(LARGE(CS364:DJ364,1)),0,LARGE(CS364:DJ364,1))+IF(ISERROR(LARGE(CS364:DJ364,2)),0,LARGE(CS364:DJ364,2))+IF(ISERROR(LARGE(CS364:DJ364,3)),0,LARGE(CS364:DJ364,3))+IF(ISERROR(LARGE(CS364:DJ364,4)),0,LARGE(CS364:DJ364,4))</f>
        <v>60</v>
      </c>
      <c r="P364" s="143">
        <f>IF(ISERROR(LARGE(V364:DJ364,1)),0,LARGE(V364:DJ364,1))+IF(ISERROR(LARGE(V364:DJ364,2)),0,LARGE(V364:DJ364,2))+IF(ISERROR(LARGE(V364:DJ364,3)),0,LARGE(V364:DJ364,3))+IF(ISERROR(LARGE(V364:DJ364,4)),0,LARGE(V364:DJ364,4))+IF(ISERROR(LARGE(V364:DJ364,5)),0,LARGE(V364:DJ364,5))+IF(ISERROR(LARGE(V364:DJ364,6)),0,LARGE(V364:DJ364,6))+IF(ISERROR(LARGE(V364:DJ364,7)),0,LARGE(V364:DJ364,7))+IF(ISERROR(LARGE(V364:DJ364,8)),0,LARGE(V364:DJ364,8))+IF(ISERROR(LARGE(V364:DJ364,9)),0,LARGE(V364:DJ364,9))+IF(ISERROR(LARGE(V364:DJ364,10)),0,LARGE(V364:DJ364,10))+IF(ISERROR(LARGE(V364:DJ364,11)),0,LARGE(V364:DJ364,11))+IF(ISERROR(LARGE(V364:DJ364,12)),0,LARGE(V364:DJ364,12))</f>
        <v>60</v>
      </c>
      <c r="Q364" s="144">
        <f>COUNT(V364:DJ364)</f>
        <v>1</v>
      </c>
      <c r="R364" s="144">
        <f>IF(ISERROR(LARGE(V364:AB364,5)),0,LARGE(V364:AB364,5))</f>
        <v>0</v>
      </c>
      <c r="S364" s="144">
        <f>IF(ISERROR(LARGE(AC364:BN364,5)),0,LARGE(AC364:BN364,5))</f>
        <v>0</v>
      </c>
      <c r="T364" s="144">
        <f>IF(ISERROR(LARGE(BO364:CR364,5)),0,LARGE(BO364:CR364,5))</f>
        <v>0</v>
      </c>
      <c r="U364" s="144">
        <f>IF(ISERROR(LARGE(CS364:DJ364,5)),0,LARGE(CS364:DJ364,5))</f>
        <v>0</v>
      </c>
      <c r="V364" s="17"/>
      <c r="W364" s="17"/>
      <c r="X364" s="17"/>
      <c r="Y364" s="17"/>
      <c r="Z364" s="17"/>
      <c r="AA364" s="17"/>
      <c r="AB364" s="17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41"/>
      <c r="BC364" s="141"/>
      <c r="BD364" s="141"/>
      <c r="BE364" s="141"/>
      <c r="BF364" s="141"/>
      <c r="BG364" s="141"/>
      <c r="BH364" s="141"/>
      <c r="BI364" s="141"/>
      <c r="BJ364" s="141"/>
      <c r="BK364" s="141"/>
      <c r="BL364" s="141"/>
      <c r="BM364" s="141"/>
      <c r="BN364" s="141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  <c r="BY364" s="36"/>
      <c r="BZ364" s="36"/>
      <c r="CA364" s="36"/>
      <c r="CB364" s="36"/>
      <c r="CC364" s="36"/>
      <c r="CD364" s="36"/>
      <c r="CE364" s="36"/>
      <c r="CF364" s="145"/>
      <c r="CG364" s="146"/>
      <c r="CH364" s="146"/>
      <c r="CI364" s="146"/>
      <c r="CJ364" s="146"/>
      <c r="CK364" s="146"/>
      <c r="CL364" s="146"/>
      <c r="CM364" s="147"/>
      <c r="CN364" s="36"/>
      <c r="CO364" s="36"/>
      <c r="CP364" s="36"/>
      <c r="CQ364" s="36"/>
      <c r="CR364" s="36"/>
      <c r="CS364" s="142"/>
      <c r="CT364" s="142"/>
      <c r="CU364" s="142"/>
      <c r="CV364" s="142">
        <v>60</v>
      </c>
      <c r="CW364" s="142"/>
      <c r="CX364" s="142"/>
      <c r="CY364" s="142"/>
      <c r="CZ364" s="142"/>
      <c r="DA364" s="142"/>
      <c r="DB364" s="142"/>
      <c r="DC364" s="142"/>
      <c r="DD364" s="142"/>
      <c r="DE364" s="142"/>
      <c r="DF364" s="142"/>
      <c r="DG364" s="142"/>
      <c r="DH364" s="142"/>
      <c r="DI364" s="142"/>
      <c r="DJ364" s="142"/>
    </row>
    <row r="365" spans="1:114">
      <c r="A365" s="12" t="str">
        <f>IF(B365="","",IF(B365&gt;1,"UWAGA JUŻ BYŁ",""))</f>
        <v/>
      </c>
      <c r="B365" s="12">
        <f>IF(C365="","",COUNTIF($C$8:$C$50361,C365))</f>
        <v>1</v>
      </c>
      <c r="C365" s="12" t="str">
        <f>CONCATENATE(E365,F365,H365,G365)</f>
        <v>KurpiewskaAnna1977GT RAT</v>
      </c>
      <c r="D365" s="12">
        <f>IF(E365="","",COUNTA($E$8:E365))</f>
        <v>358</v>
      </c>
      <c r="E365" s="12" t="s">
        <v>2113</v>
      </c>
      <c r="F365" s="12" t="s">
        <v>273</v>
      </c>
      <c r="G365" s="12" t="s">
        <v>2058</v>
      </c>
      <c r="H365" s="12">
        <v>1977</v>
      </c>
      <c r="I365" s="12" t="str">
        <f>IF(ISERROR(VLOOKUP(H365,KATEGORIE!$C$13:$E$50006,MATCH(KATEGORIE!$E$12,KATEGORIE!$C$12:$E$12,0),0)),"",VLOOKUP(H365,KATEGORIE!$C$13:$E$50006,MATCH(KATEGORIE!$E$12,KATEGORIE!$C$12:$E$12,0),0))</f>
        <v>M</v>
      </c>
      <c r="J365" s="12">
        <f>IF(I365="","",COUNTIF($I$8:I365,I365))</f>
        <v>44</v>
      </c>
      <c r="K365" s="12">
        <f>COUNT(V365:DJ365)</f>
        <v>1</v>
      </c>
      <c r="L365" s="17">
        <f>IF(ISERROR(LARGE(V365:AB365,1)),0,LARGE(V365:AB365,1))+IF(ISERROR(LARGE(V365:AB365,2)),0,LARGE(V365:AB365,2))+IF(ISERROR(LARGE(V365:AB365,3)),0,LARGE(V365:AB365,3))+IF(ISERROR(LARGE(V365:AB365,4)),0,LARGE(V365:AB365,4))</f>
        <v>0</v>
      </c>
      <c r="M365" s="141">
        <f>IF(ISERROR(LARGE(AC365:BN365,1)),0,LARGE(AC365:BN365,1))+IF(ISERROR(LARGE(AC365:BN365,2)),0,LARGE(AC365:BN365,2))+IF(ISERROR(LARGE(AC365:BN365,3)),0,LARGE(AC365:BN365,3))+IF(ISERROR(LARGE(AC365:BN365,4)),0,LARGE(AC365:BN365,4))</f>
        <v>0</v>
      </c>
      <c r="N365" s="36">
        <f>IF(ISERROR(LARGE(BO365:CR365,1)),0,LARGE(BO365:CR365,1))+IF(ISERROR(LARGE(BO365:CR365,2)),0,LARGE(BO365:CR365,2))+IF(ISERROR(LARGE(BO365:CR365,3)),0,LARGE(BO365:CR365,3))+IF(ISERROR(LARGE(BO365:CR365,4)),0,LARGE(BO365:CR365,4))</f>
        <v>0</v>
      </c>
      <c r="O365" s="142">
        <f>IF(ISERROR(LARGE(CS365:DJ365,1)),0,LARGE(CS365:DJ365,1))+IF(ISERROR(LARGE(CS365:DJ365,2)),0,LARGE(CS365:DJ365,2))+IF(ISERROR(LARGE(CS365:DJ365,3)),0,LARGE(CS365:DJ365,3))+IF(ISERROR(LARGE(CS365:DJ365,4)),0,LARGE(CS365:DJ365,4))</f>
        <v>60</v>
      </c>
      <c r="P365" s="143">
        <f>IF(ISERROR(LARGE(V365:DJ365,1)),0,LARGE(V365:DJ365,1))+IF(ISERROR(LARGE(V365:DJ365,2)),0,LARGE(V365:DJ365,2))+IF(ISERROR(LARGE(V365:DJ365,3)),0,LARGE(V365:DJ365,3))+IF(ISERROR(LARGE(V365:DJ365,4)),0,LARGE(V365:DJ365,4))+IF(ISERROR(LARGE(V365:DJ365,5)),0,LARGE(V365:DJ365,5))+IF(ISERROR(LARGE(V365:DJ365,6)),0,LARGE(V365:DJ365,6))+IF(ISERROR(LARGE(V365:DJ365,7)),0,LARGE(V365:DJ365,7))+IF(ISERROR(LARGE(V365:DJ365,8)),0,LARGE(V365:DJ365,8))+IF(ISERROR(LARGE(V365:DJ365,9)),0,LARGE(V365:DJ365,9))+IF(ISERROR(LARGE(V365:DJ365,10)),0,LARGE(V365:DJ365,10))+IF(ISERROR(LARGE(V365:DJ365,11)),0,LARGE(V365:DJ365,11))+IF(ISERROR(LARGE(V365:DJ365,12)),0,LARGE(V365:DJ365,12))</f>
        <v>60</v>
      </c>
      <c r="Q365" s="144">
        <f>COUNT(V365:DJ365)</f>
        <v>1</v>
      </c>
      <c r="R365" s="144">
        <f>IF(ISERROR(LARGE(V365:AB365,5)),0,LARGE(V365:AB365,5))</f>
        <v>0</v>
      </c>
      <c r="S365" s="144">
        <f>IF(ISERROR(LARGE(AC365:BN365,5)),0,LARGE(AC365:BN365,5))</f>
        <v>0</v>
      </c>
      <c r="T365" s="144">
        <f>IF(ISERROR(LARGE(BO365:CR365,5)),0,LARGE(BO365:CR365,5))</f>
        <v>0</v>
      </c>
      <c r="U365" s="144">
        <f>IF(ISERROR(LARGE(CS365:DJ365,5)),0,LARGE(CS365:DJ365,5))</f>
        <v>0</v>
      </c>
      <c r="V365" s="17"/>
      <c r="W365" s="17"/>
      <c r="X365" s="17"/>
      <c r="Y365" s="17"/>
      <c r="Z365" s="17"/>
      <c r="AA365" s="17"/>
      <c r="AB365" s="17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41"/>
      <c r="BC365" s="141"/>
      <c r="BD365" s="141"/>
      <c r="BE365" s="141"/>
      <c r="BF365" s="141"/>
      <c r="BG365" s="141"/>
      <c r="BH365" s="141"/>
      <c r="BI365" s="141"/>
      <c r="BJ365" s="141"/>
      <c r="BK365" s="141"/>
      <c r="BL365" s="141"/>
      <c r="BM365" s="141"/>
      <c r="BN365" s="141"/>
      <c r="BO365" s="36"/>
      <c r="BP365" s="36"/>
      <c r="BQ365" s="36"/>
      <c r="BR365" s="36"/>
      <c r="BS365" s="36"/>
      <c r="BT365" s="36"/>
      <c r="BU365" s="36"/>
      <c r="BV365" s="36"/>
      <c r="BW365" s="36"/>
      <c r="BX365" s="36"/>
      <c r="BY365" s="36"/>
      <c r="BZ365" s="36"/>
      <c r="CA365" s="36"/>
      <c r="CB365" s="36"/>
      <c r="CC365" s="36"/>
      <c r="CD365" s="36"/>
      <c r="CE365" s="36"/>
      <c r="CF365" s="145"/>
      <c r="CG365" s="146"/>
      <c r="CH365" s="146"/>
      <c r="CI365" s="146"/>
      <c r="CJ365" s="146"/>
      <c r="CK365" s="146"/>
      <c r="CL365" s="146"/>
      <c r="CM365" s="147"/>
      <c r="CN365" s="36"/>
      <c r="CO365" s="36"/>
      <c r="CP365" s="36"/>
      <c r="CQ365" s="36"/>
      <c r="CR365" s="36"/>
      <c r="CS365" s="142"/>
      <c r="CT365" s="142"/>
      <c r="CU365" s="142"/>
      <c r="CV365" s="142"/>
      <c r="CW365" s="142">
        <v>60</v>
      </c>
      <c r="CX365" s="142"/>
      <c r="CY365" s="142"/>
      <c r="CZ365" s="142"/>
      <c r="DA365" s="142"/>
      <c r="DB365" s="142"/>
      <c r="DC365" s="142"/>
      <c r="DD365" s="142"/>
      <c r="DE365" s="142"/>
      <c r="DF365" s="142"/>
      <c r="DG365" s="142"/>
      <c r="DH365" s="142"/>
      <c r="DI365" s="142"/>
      <c r="DJ365" s="142"/>
    </row>
    <row r="366" spans="1:114">
      <c r="A366" s="12" t="str">
        <f>IF(B366="","",IF(B366&gt;1,"UWAGA JUŻ BYŁ",""))</f>
        <v/>
      </c>
      <c r="B366" s="12">
        <f>IF(C366="","",COUNTIF($C$8:$C$50361,C366))</f>
        <v>1</v>
      </c>
      <c r="C366" s="12" t="str">
        <f>CONCATENATE(E366,F366,H366,G366)</f>
        <v>KORYCIŃSKAMartaSowy</v>
      </c>
      <c r="D366" s="12">
        <f>IF(E366="","",COUNTA($E$8:E366))</f>
        <v>359</v>
      </c>
      <c r="E366" s="12" t="s">
        <v>2135</v>
      </c>
      <c r="F366" s="12" t="s">
        <v>335</v>
      </c>
      <c r="G366" s="12" t="s">
        <v>2136</v>
      </c>
      <c r="H366" s="12"/>
      <c r="I366" s="12" t="str">
        <f>IF(ISERROR(VLOOKUP(H366,KATEGORIE!$C$13:$E$50006,MATCH(KATEGORIE!$E$12,KATEGORIE!$C$12:$E$12,0),0)),"",VLOOKUP(H366,KATEGORIE!$C$13:$E$50006,MATCH(KATEGORIE!$E$12,KATEGORIE!$C$12:$E$12,0),0))</f>
        <v/>
      </c>
      <c r="J366" s="12" t="str">
        <f>IF(I366="","",COUNTIF($I$8:I366,I366))</f>
        <v/>
      </c>
      <c r="K366" s="12">
        <f>COUNT(V366:DJ366)</f>
        <v>1</v>
      </c>
      <c r="L366" s="17">
        <f>IF(ISERROR(LARGE(V366:AB366,1)),0,LARGE(V366:AB366,1))+IF(ISERROR(LARGE(V366:AB366,2)),0,LARGE(V366:AB366,2))+IF(ISERROR(LARGE(V366:AB366,3)),0,LARGE(V366:AB366,3))+IF(ISERROR(LARGE(V366:AB366,4)),0,LARGE(V366:AB366,4))</f>
        <v>0</v>
      </c>
      <c r="M366" s="141">
        <f>IF(ISERROR(LARGE(AC366:BN366,1)),0,LARGE(AC366:BN366,1))+IF(ISERROR(LARGE(AC366:BN366,2)),0,LARGE(AC366:BN366,2))+IF(ISERROR(LARGE(AC366:BN366,3)),0,LARGE(AC366:BN366,3))+IF(ISERROR(LARGE(AC366:BN366,4)),0,LARGE(AC366:BN366,4))</f>
        <v>60</v>
      </c>
      <c r="N366" s="36">
        <f>IF(ISERROR(LARGE(BO366:CR366,1)),0,LARGE(BO366:CR366,1))+IF(ISERROR(LARGE(BO366:CR366,2)),0,LARGE(BO366:CR366,2))+IF(ISERROR(LARGE(BO366:CR366,3)),0,LARGE(BO366:CR366,3))+IF(ISERROR(LARGE(BO366:CR366,4)),0,LARGE(BO366:CR366,4))</f>
        <v>0</v>
      </c>
      <c r="O366" s="142">
        <f>IF(ISERROR(LARGE(CS366:DJ366,1)),0,LARGE(CS366:DJ366,1))+IF(ISERROR(LARGE(CS366:DJ366,2)),0,LARGE(CS366:DJ366,2))+IF(ISERROR(LARGE(CS366:DJ366,3)),0,LARGE(CS366:DJ366,3))+IF(ISERROR(LARGE(CS366:DJ366,4)),0,LARGE(CS366:DJ366,4))</f>
        <v>0</v>
      </c>
      <c r="P366" s="143">
        <f>IF(ISERROR(LARGE(V366:DJ366,1)),0,LARGE(V366:DJ366,1))+IF(ISERROR(LARGE(V366:DJ366,2)),0,LARGE(V366:DJ366,2))+IF(ISERROR(LARGE(V366:DJ366,3)),0,LARGE(V366:DJ366,3))+IF(ISERROR(LARGE(V366:DJ366,4)),0,LARGE(V366:DJ366,4))+IF(ISERROR(LARGE(V366:DJ366,5)),0,LARGE(V366:DJ366,5))+IF(ISERROR(LARGE(V366:DJ366,6)),0,LARGE(V366:DJ366,6))+IF(ISERROR(LARGE(V366:DJ366,7)),0,LARGE(V366:DJ366,7))+IF(ISERROR(LARGE(V366:DJ366,8)),0,LARGE(V366:DJ366,8))+IF(ISERROR(LARGE(V366:DJ366,9)),0,LARGE(V366:DJ366,9))+IF(ISERROR(LARGE(V366:DJ366,10)),0,LARGE(V366:DJ366,10))+IF(ISERROR(LARGE(V366:DJ366,11)),0,LARGE(V366:DJ366,11))+IF(ISERROR(LARGE(V366:DJ366,12)),0,LARGE(V366:DJ366,12))</f>
        <v>60</v>
      </c>
      <c r="Q366" s="144">
        <f>COUNT(V366:DJ366)</f>
        <v>1</v>
      </c>
      <c r="R366" s="144">
        <f>IF(ISERROR(LARGE(V366:AB366,5)),0,LARGE(V366:AB366,5))</f>
        <v>0</v>
      </c>
      <c r="S366" s="144">
        <f>IF(ISERROR(LARGE(AC366:BN366,5)),0,LARGE(AC366:BN366,5))</f>
        <v>0</v>
      </c>
      <c r="T366" s="144">
        <f>IF(ISERROR(LARGE(BO366:CR366,5)),0,LARGE(BO366:CR366,5))</f>
        <v>0</v>
      </c>
      <c r="U366" s="144">
        <f>IF(ISERROR(LARGE(CS366:DJ366,5)),0,LARGE(CS366:DJ366,5))</f>
        <v>0</v>
      </c>
      <c r="V366" s="17"/>
      <c r="W366" s="17"/>
      <c r="X366" s="17"/>
      <c r="Y366" s="17"/>
      <c r="Z366" s="17"/>
      <c r="AA366" s="17"/>
      <c r="AB366" s="17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>
        <v>60</v>
      </c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41"/>
      <c r="BC366" s="141"/>
      <c r="BD366" s="141"/>
      <c r="BE366" s="141"/>
      <c r="BF366" s="141"/>
      <c r="BG366" s="141"/>
      <c r="BH366" s="141"/>
      <c r="BI366" s="141"/>
      <c r="BJ366" s="141"/>
      <c r="BK366" s="141"/>
      <c r="BL366" s="141"/>
      <c r="BM366" s="141"/>
      <c r="BN366" s="141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145"/>
      <c r="CG366" s="146"/>
      <c r="CH366" s="146"/>
      <c r="CI366" s="146"/>
      <c r="CJ366" s="146"/>
      <c r="CK366" s="146"/>
      <c r="CL366" s="146"/>
      <c r="CM366" s="147"/>
      <c r="CN366" s="36"/>
      <c r="CO366" s="36"/>
      <c r="CP366" s="36"/>
      <c r="CQ366" s="36"/>
      <c r="CR366" s="36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2"/>
      <c r="DE366" s="142"/>
      <c r="DF366" s="142"/>
      <c r="DG366" s="142"/>
      <c r="DH366" s="142"/>
      <c r="DI366" s="142"/>
      <c r="DJ366" s="142"/>
    </row>
    <row r="367" spans="1:114">
      <c r="A367" s="12" t="str">
        <f>IF(B367="","",IF(B367&gt;1,"UWAGA JUŻ BYŁ",""))</f>
        <v/>
      </c>
      <c r="B367" s="12">
        <f>IF(C367="","",COUNTIF($C$8:$C$50361,C367))</f>
        <v>1</v>
      </c>
      <c r="C367" s="12" t="str">
        <f>CONCATENATE(E367,F367,H367,G367)</f>
        <v>ŁYSIAKBeataWrocław</v>
      </c>
      <c r="D367" s="12">
        <f>IF(E367="","",COUNTA($E$8:E367))</f>
        <v>360</v>
      </c>
      <c r="E367" s="117" t="s">
        <v>1463</v>
      </c>
      <c r="F367" s="12" t="s">
        <v>620</v>
      </c>
      <c r="G367" s="12" t="s">
        <v>1710</v>
      </c>
      <c r="H367" s="12"/>
      <c r="I367" s="12" t="str">
        <f>IF(ISERROR(VLOOKUP(H367,KATEGORIE!$C$13:$E$50006,MATCH(KATEGORIE!$E$12,KATEGORIE!$C$12:$E$12,0),0)),"",VLOOKUP(H367,KATEGORIE!$C$13:$E$50006,MATCH(KATEGORIE!$E$12,KATEGORIE!$C$12:$E$12,0),0))</f>
        <v/>
      </c>
      <c r="J367" s="12" t="str">
        <f>IF(I367="","",COUNTIF($I$8:I367,I367))</f>
        <v/>
      </c>
      <c r="K367" s="12">
        <f>COUNT(V367:DJ367)</f>
        <v>1</v>
      </c>
      <c r="L367" s="17">
        <f>IF(ISERROR(LARGE(V367:AB367,1)),0,LARGE(V367:AB367,1))+IF(ISERROR(LARGE(V367:AB367,2)),0,LARGE(V367:AB367,2))+IF(ISERROR(LARGE(V367:AB367,3)),0,LARGE(V367:AB367,3))+IF(ISERROR(LARGE(V367:AB367,4)),0,LARGE(V367:AB367,4))</f>
        <v>0</v>
      </c>
      <c r="M367" s="141">
        <f>IF(ISERROR(LARGE(AC367:BN367,1)),0,LARGE(AC367:BN367,1))+IF(ISERROR(LARGE(AC367:BN367,2)),0,LARGE(AC367:BN367,2))+IF(ISERROR(LARGE(AC367:BN367,3)),0,LARGE(AC367:BN367,3))+IF(ISERROR(LARGE(AC367:BN367,4)),0,LARGE(AC367:BN367,4))</f>
        <v>0</v>
      </c>
      <c r="N367" s="36">
        <f>IF(ISERROR(LARGE(BO367:CR367,1)),0,LARGE(BO367:CR367,1))+IF(ISERROR(LARGE(BO367:CR367,2)),0,LARGE(BO367:CR367,2))+IF(ISERROR(LARGE(BO367:CR367,3)),0,LARGE(BO367:CR367,3))+IF(ISERROR(LARGE(BO367:CR367,4)),0,LARGE(BO367:CR367,4))</f>
        <v>60</v>
      </c>
      <c r="O367" s="142">
        <f>IF(ISERROR(LARGE(CS367:DJ367,1)),0,LARGE(CS367:DJ367,1))+IF(ISERROR(LARGE(CS367:DJ367,2)),0,LARGE(CS367:DJ367,2))+IF(ISERROR(LARGE(CS367:DJ367,3)),0,LARGE(CS367:DJ367,3))+IF(ISERROR(LARGE(CS367:DJ367,4)),0,LARGE(CS367:DJ367,4))</f>
        <v>0</v>
      </c>
      <c r="P367" s="143">
        <f>IF(ISERROR(LARGE(V367:DJ367,1)),0,LARGE(V367:DJ367,1))+IF(ISERROR(LARGE(V367:DJ367,2)),0,LARGE(V367:DJ367,2))+IF(ISERROR(LARGE(V367:DJ367,3)),0,LARGE(V367:DJ367,3))+IF(ISERROR(LARGE(V367:DJ367,4)),0,LARGE(V367:DJ367,4))+IF(ISERROR(LARGE(V367:DJ367,5)),0,LARGE(V367:DJ367,5))+IF(ISERROR(LARGE(V367:DJ367,6)),0,LARGE(V367:DJ367,6))+IF(ISERROR(LARGE(V367:DJ367,7)),0,LARGE(V367:DJ367,7))+IF(ISERROR(LARGE(V367:DJ367,8)),0,LARGE(V367:DJ367,8))+IF(ISERROR(LARGE(V367:DJ367,9)),0,LARGE(V367:DJ367,9))+IF(ISERROR(LARGE(V367:DJ367,10)),0,LARGE(V367:DJ367,10))+IF(ISERROR(LARGE(V367:DJ367,11)),0,LARGE(V367:DJ367,11))+IF(ISERROR(LARGE(V367:DJ367,12)),0,LARGE(V367:DJ367,12))</f>
        <v>60</v>
      </c>
      <c r="Q367" s="144">
        <f>COUNT(V367:DJ367)</f>
        <v>1</v>
      </c>
      <c r="R367" s="144">
        <f>IF(ISERROR(LARGE(V367:AB367,5)),0,LARGE(V367:AB367,5))</f>
        <v>0</v>
      </c>
      <c r="S367" s="144">
        <f>IF(ISERROR(LARGE(AC367:BN367,5)),0,LARGE(AC367:BN367,5))</f>
        <v>0</v>
      </c>
      <c r="T367" s="144">
        <f>IF(ISERROR(LARGE(BO367:CR367,5)),0,LARGE(BO367:CR367,5))</f>
        <v>0</v>
      </c>
      <c r="U367" s="144">
        <f>IF(ISERROR(LARGE(CS367:DJ367,5)),0,LARGE(CS367:DJ367,5))</f>
        <v>0</v>
      </c>
      <c r="V367" s="17"/>
      <c r="W367" s="17"/>
      <c r="X367" s="17"/>
      <c r="Y367" s="17"/>
      <c r="Z367" s="17"/>
      <c r="AA367" s="17"/>
      <c r="AB367" s="17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41"/>
      <c r="BC367" s="141"/>
      <c r="BD367" s="141"/>
      <c r="BE367" s="141"/>
      <c r="BF367" s="141"/>
      <c r="BG367" s="141"/>
      <c r="BH367" s="141"/>
      <c r="BI367" s="141"/>
      <c r="BJ367" s="141"/>
      <c r="BK367" s="141"/>
      <c r="BL367" s="141"/>
      <c r="BM367" s="141"/>
      <c r="BN367" s="141"/>
      <c r="BO367" s="36"/>
      <c r="BP367" s="36"/>
      <c r="BQ367" s="36"/>
      <c r="BR367" s="36"/>
      <c r="BS367" s="36"/>
      <c r="BT367" s="36"/>
      <c r="BU367" s="36"/>
      <c r="BV367" s="36"/>
      <c r="BW367" s="36">
        <v>60</v>
      </c>
      <c r="BX367" s="36"/>
      <c r="BY367" s="36"/>
      <c r="BZ367" s="36"/>
      <c r="CA367" s="36"/>
      <c r="CB367" s="36"/>
      <c r="CC367" s="36"/>
      <c r="CD367" s="36"/>
      <c r="CE367" s="36"/>
      <c r="CF367" s="145"/>
      <c r="CG367" s="146"/>
      <c r="CH367" s="146"/>
      <c r="CI367" s="146"/>
      <c r="CJ367" s="146"/>
      <c r="CK367" s="146"/>
      <c r="CL367" s="146"/>
      <c r="CM367" s="147"/>
      <c r="CN367" s="36"/>
      <c r="CO367" s="36"/>
      <c r="CP367" s="36"/>
      <c r="CQ367" s="36"/>
      <c r="CR367" s="36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2"/>
      <c r="DE367" s="142"/>
      <c r="DF367" s="142"/>
      <c r="DG367" s="142"/>
      <c r="DH367" s="142"/>
      <c r="DI367" s="142"/>
      <c r="DJ367" s="142"/>
    </row>
    <row r="368" spans="1:114">
      <c r="A368" s="12" t="str">
        <f>IF(B368="","",IF(B368&gt;1,"UWAGA JUŻ BYŁ",""))</f>
        <v/>
      </c>
      <c r="B368" s="12">
        <f>IF(C368="","",COUNTIF($C$8:$C$50361,C368))</f>
        <v>1</v>
      </c>
      <c r="C368" s="12" t="str">
        <f>CONCATENATE(E368,F368,H368,G368)</f>
        <v>ADAMIAKMARTAABY DO METY</v>
      </c>
      <c r="D368" s="12">
        <f>IF(E368="","",COUNTA($E$8:E368))</f>
        <v>361</v>
      </c>
      <c r="E368" s="117" t="s">
        <v>2379</v>
      </c>
      <c r="F368" s="12" t="s">
        <v>2380</v>
      </c>
      <c r="G368" s="12" t="s">
        <v>2381</v>
      </c>
      <c r="H368" s="12"/>
      <c r="I368" s="12" t="str">
        <f>IF(ISERROR(VLOOKUP(H368,KATEGORIE!$C$13:$E$50006,MATCH(KATEGORIE!$E$12,KATEGORIE!$C$12:$E$12,0),0)),"",VLOOKUP(H368,KATEGORIE!$C$13:$E$50006,MATCH(KATEGORIE!$E$12,KATEGORIE!$C$12:$E$12,0),0))</f>
        <v/>
      </c>
      <c r="J368" s="12" t="str">
        <f>IF(I368="","",COUNTIF($I$8:I368,I368))</f>
        <v/>
      </c>
      <c r="K368" s="12">
        <f>COUNT(V368:DJ368)</f>
        <v>1</v>
      </c>
      <c r="L368" s="17">
        <f>IF(ISERROR(LARGE(V368:AB368,1)),0,LARGE(V368:AB368,1))+IF(ISERROR(LARGE(V368:AB368,2)),0,LARGE(V368:AB368,2))+IF(ISERROR(LARGE(V368:AB368,3)),0,LARGE(V368:AB368,3))+IF(ISERROR(LARGE(V368:AB368,4)),0,LARGE(V368:AB368,4))</f>
        <v>0</v>
      </c>
      <c r="M368" s="141">
        <f>IF(ISERROR(LARGE(AC368:BN368,1)),0,LARGE(AC368:BN368,1))+IF(ISERROR(LARGE(AC368:BN368,2)),0,LARGE(AC368:BN368,2))+IF(ISERROR(LARGE(AC368:BN368,3)),0,LARGE(AC368:BN368,3))+IF(ISERROR(LARGE(AC368:BN368,4)),0,LARGE(AC368:BN368,4))</f>
        <v>60</v>
      </c>
      <c r="N368" s="36">
        <f>IF(ISERROR(LARGE(BO368:CR368,1)),0,LARGE(BO368:CR368,1))+IF(ISERROR(LARGE(BO368:CR368,2)),0,LARGE(BO368:CR368,2))+IF(ISERROR(LARGE(BO368:CR368,3)),0,LARGE(BO368:CR368,3))+IF(ISERROR(LARGE(BO368:CR368,4)),0,LARGE(BO368:CR368,4))</f>
        <v>0</v>
      </c>
      <c r="O368" s="142">
        <f>IF(ISERROR(LARGE(CS368:DJ368,1)),0,LARGE(CS368:DJ368,1))+IF(ISERROR(LARGE(CS368:DJ368,2)),0,LARGE(CS368:DJ368,2))+IF(ISERROR(LARGE(CS368:DJ368,3)),0,LARGE(CS368:DJ368,3))+IF(ISERROR(LARGE(CS368:DJ368,4)),0,LARGE(CS368:DJ368,4))</f>
        <v>0</v>
      </c>
      <c r="P368" s="143">
        <f>IF(ISERROR(LARGE(V368:DJ368,1)),0,LARGE(V368:DJ368,1))+IF(ISERROR(LARGE(V368:DJ368,2)),0,LARGE(V368:DJ368,2))+IF(ISERROR(LARGE(V368:DJ368,3)),0,LARGE(V368:DJ368,3))+IF(ISERROR(LARGE(V368:DJ368,4)),0,LARGE(V368:DJ368,4))+IF(ISERROR(LARGE(V368:DJ368,5)),0,LARGE(V368:DJ368,5))+IF(ISERROR(LARGE(V368:DJ368,6)),0,LARGE(V368:DJ368,6))+IF(ISERROR(LARGE(V368:DJ368,7)),0,LARGE(V368:DJ368,7))+IF(ISERROR(LARGE(V368:DJ368,8)),0,LARGE(V368:DJ368,8))+IF(ISERROR(LARGE(V368:DJ368,9)),0,LARGE(V368:DJ368,9))+IF(ISERROR(LARGE(V368:DJ368,10)),0,LARGE(V368:DJ368,10))+IF(ISERROR(LARGE(V368:DJ368,11)),0,LARGE(V368:DJ368,11))+IF(ISERROR(LARGE(V368:DJ368,12)),0,LARGE(V368:DJ368,12))</f>
        <v>60</v>
      </c>
      <c r="Q368" s="144">
        <f>COUNT(V368:DJ368)</f>
        <v>1</v>
      </c>
      <c r="R368" s="144">
        <f>IF(ISERROR(LARGE(V368:AB368,5)),0,LARGE(V368:AB368,5))</f>
        <v>0</v>
      </c>
      <c r="S368" s="144">
        <f>IF(ISERROR(LARGE(AC368:BN368,5)),0,LARGE(AC368:BN368,5))</f>
        <v>0</v>
      </c>
      <c r="T368" s="144">
        <f>IF(ISERROR(LARGE(BO368:CR368,5)),0,LARGE(BO368:CR368,5))</f>
        <v>0</v>
      </c>
      <c r="U368" s="144">
        <f>IF(ISERROR(LARGE(CS368:DJ368,5)),0,LARGE(CS368:DJ368,5))</f>
        <v>0</v>
      </c>
      <c r="V368" s="17"/>
      <c r="W368" s="17"/>
      <c r="X368" s="17"/>
      <c r="Y368" s="17"/>
      <c r="Z368" s="17"/>
      <c r="AA368" s="17"/>
      <c r="AB368" s="17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>
        <v>60</v>
      </c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41"/>
      <c r="BC368" s="141"/>
      <c r="BD368" s="141"/>
      <c r="BE368" s="141"/>
      <c r="BF368" s="141"/>
      <c r="BG368" s="141"/>
      <c r="BH368" s="141"/>
      <c r="BI368" s="141"/>
      <c r="BJ368" s="141"/>
      <c r="BK368" s="141"/>
      <c r="BL368" s="141"/>
      <c r="BM368" s="141"/>
      <c r="BN368" s="141"/>
      <c r="BO368" s="36"/>
      <c r="BP368" s="36"/>
      <c r="BQ368" s="36"/>
      <c r="BR368" s="36"/>
      <c r="BS368" s="36"/>
      <c r="BT368" s="36"/>
      <c r="BU368" s="36"/>
      <c r="BV368" s="36"/>
      <c r="BW368" s="36"/>
      <c r="BX368" s="36"/>
      <c r="BY368" s="36"/>
      <c r="BZ368" s="36"/>
      <c r="CA368" s="36"/>
      <c r="CB368" s="36"/>
      <c r="CC368" s="36"/>
      <c r="CD368" s="36"/>
      <c r="CE368" s="36"/>
      <c r="CF368" s="145"/>
      <c r="CG368" s="146"/>
      <c r="CH368" s="146"/>
      <c r="CI368" s="146"/>
      <c r="CJ368" s="146"/>
      <c r="CK368" s="146"/>
      <c r="CL368" s="146"/>
      <c r="CM368" s="147"/>
      <c r="CN368" s="36"/>
      <c r="CO368" s="36"/>
      <c r="CP368" s="36"/>
      <c r="CQ368" s="36"/>
      <c r="CR368" s="36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2"/>
      <c r="DE368" s="142"/>
      <c r="DF368" s="142"/>
      <c r="DG368" s="142"/>
      <c r="DH368" s="142"/>
      <c r="DI368" s="142"/>
      <c r="DJ368" s="142"/>
    </row>
    <row r="369" spans="1:114">
      <c r="A369" s="12" t="str">
        <f>IF(B369="","",IF(B369&gt;1,"UWAGA JUŻ BYŁ",""))</f>
        <v/>
      </c>
      <c r="B369" s="12">
        <f>IF(C369="","",COUNTIF($C$8:$C$50361,C369))</f>
        <v>1</v>
      </c>
      <c r="C369" s="12" t="str">
        <f>CONCATENATE(E369,F369,H369,G369)</f>
        <v>RUTKOWSKA-KREHUTKAMIlaZĄBKOWICE ŚLĄSKIE</v>
      </c>
      <c r="D369" s="12">
        <f>IF(E369="","",COUNTA($E$8:E369))</f>
        <v>362</v>
      </c>
      <c r="E369" s="117" t="s">
        <v>2460</v>
      </c>
      <c r="F369" s="12" t="s">
        <v>2464</v>
      </c>
      <c r="G369" s="12" t="s">
        <v>2461</v>
      </c>
      <c r="H369" s="12"/>
      <c r="I369" s="12" t="str">
        <f>IF(ISERROR(VLOOKUP(H369,KATEGORIE!$C$13:$E$50006,MATCH(KATEGORIE!$E$12,KATEGORIE!$C$12:$E$12,0),0)),"",VLOOKUP(H369,KATEGORIE!$C$13:$E$50006,MATCH(KATEGORIE!$E$12,KATEGORIE!$C$12:$E$12,0),0))</f>
        <v/>
      </c>
      <c r="J369" s="12" t="str">
        <f>IF(I369="","",COUNTIF($I$8:I369,I369))</f>
        <v/>
      </c>
      <c r="K369" s="12">
        <f>COUNT(V369:DJ369)</f>
        <v>1</v>
      </c>
      <c r="L369" s="17">
        <f>IF(ISERROR(LARGE(V369:AB369,1)),0,LARGE(V369:AB369,1))+IF(ISERROR(LARGE(V369:AB369,2)),0,LARGE(V369:AB369,2))+IF(ISERROR(LARGE(V369:AB369,3)),0,LARGE(V369:AB369,3))+IF(ISERROR(LARGE(V369:AB369,4)),0,LARGE(V369:AB369,4))</f>
        <v>0</v>
      </c>
      <c r="M369" s="141">
        <f>IF(ISERROR(LARGE(AC369:BN369,1)),0,LARGE(AC369:BN369,1))+IF(ISERROR(LARGE(AC369:BN369,2)),0,LARGE(AC369:BN369,2))+IF(ISERROR(LARGE(AC369:BN369,3)),0,LARGE(AC369:BN369,3))+IF(ISERROR(LARGE(AC369:BN369,4)),0,LARGE(AC369:BN369,4))</f>
        <v>60</v>
      </c>
      <c r="N369" s="36">
        <f>IF(ISERROR(LARGE(BO369:CR369,1)),0,LARGE(BO369:CR369,1))+IF(ISERROR(LARGE(BO369:CR369,2)),0,LARGE(BO369:CR369,2))+IF(ISERROR(LARGE(BO369:CR369,3)),0,LARGE(BO369:CR369,3))+IF(ISERROR(LARGE(BO369:CR369,4)),0,LARGE(BO369:CR369,4))</f>
        <v>0</v>
      </c>
      <c r="O369" s="142">
        <f>IF(ISERROR(LARGE(CS369:DJ369,1)),0,LARGE(CS369:DJ369,1))+IF(ISERROR(LARGE(CS369:DJ369,2)),0,LARGE(CS369:DJ369,2))+IF(ISERROR(LARGE(CS369:DJ369,3)),0,LARGE(CS369:DJ369,3))+IF(ISERROR(LARGE(CS369:DJ369,4)),0,LARGE(CS369:DJ369,4))</f>
        <v>0</v>
      </c>
      <c r="P369" s="143">
        <f>IF(ISERROR(LARGE(V369:DJ369,1)),0,LARGE(V369:DJ369,1))+IF(ISERROR(LARGE(V369:DJ369,2)),0,LARGE(V369:DJ369,2))+IF(ISERROR(LARGE(V369:DJ369,3)),0,LARGE(V369:DJ369,3))+IF(ISERROR(LARGE(V369:DJ369,4)),0,LARGE(V369:DJ369,4))+IF(ISERROR(LARGE(V369:DJ369,5)),0,LARGE(V369:DJ369,5))+IF(ISERROR(LARGE(V369:DJ369,6)),0,LARGE(V369:DJ369,6))+IF(ISERROR(LARGE(V369:DJ369,7)),0,LARGE(V369:DJ369,7))+IF(ISERROR(LARGE(V369:DJ369,8)),0,LARGE(V369:DJ369,8))+IF(ISERROR(LARGE(V369:DJ369,9)),0,LARGE(V369:DJ369,9))+IF(ISERROR(LARGE(V369:DJ369,10)),0,LARGE(V369:DJ369,10))+IF(ISERROR(LARGE(V369:DJ369,11)),0,LARGE(V369:DJ369,11))+IF(ISERROR(LARGE(V369:DJ369,12)),0,LARGE(V369:DJ369,12))</f>
        <v>60</v>
      </c>
      <c r="Q369" s="144">
        <f>COUNT(V369:DJ369)</f>
        <v>1</v>
      </c>
      <c r="R369" s="144">
        <f>IF(ISERROR(LARGE(V369:AB369,5)),0,LARGE(V369:AB369,5))</f>
        <v>0</v>
      </c>
      <c r="S369" s="144">
        <f>IF(ISERROR(LARGE(AC369:BN369,5)),0,LARGE(AC369:BN369,5))</f>
        <v>0</v>
      </c>
      <c r="T369" s="144">
        <f>IF(ISERROR(LARGE(BO369:CR369,5)),0,LARGE(BO369:CR369,5))</f>
        <v>0</v>
      </c>
      <c r="U369" s="144">
        <f>IF(ISERROR(LARGE(CS369:DJ369,5)),0,LARGE(CS369:DJ369,5))</f>
        <v>0</v>
      </c>
      <c r="V369" s="17"/>
      <c r="W369" s="17"/>
      <c r="X369" s="17"/>
      <c r="Y369" s="17"/>
      <c r="Z369" s="17"/>
      <c r="AA369" s="17"/>
      <c r="AB369" s="17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>
        <v>60</v>
      </c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41"/>
      <c r="BC369" s="141"/>
      <c r="BD369" s="141"/>
      <c r="BE369" s="141"/>
      <c r="BF369" s="141"/>
      <c r="BG369" s="141"/>
      <c r="BH369" s="141"/>
      <c r="BI369" s="141"/>
      <c r="BJ369" s="141"/>
      <c r="BK369" s="141"/>
      <c r="BL369" s="141"/>
      <c r="BM369" s="141"/>
      <c r="BN369" s="141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145"/>
      <c r="CG369" s="146"/>
      <c r="CH369" s="146"/>
      <c r="CI369" s="146"/>
      <c r="CJ369" s="146"/>
      <c r="CK369" s="146"/>
      <c r="CL369" s="146"/>
      <c r="CM369" s="147"/>
      <c r="CN369" s="36"/>
      <c r="CO369" s="36"/>
      <c r="CP369" s="36"/>
      <c r="CQ369" s="36"/>
      <c r="CR369" s="36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2"/>
      <c r="DE369" s="142"/>
      <c r="DF369" s="142"/>
      <c r="DG369" s="142"/>
      <c r="DH369" s="142"/>
      <c r="DI369" s="142"/>
      <c r="DJ369" s="142"/>
    </row>
    <row r="370" spans="1:114">
      <c r="A370" s="12" t="str">
        <f>IF(B370="","",IF(B370&gt;1,"UWAGA JUŻ BYŁ",""))</f>
        <v/>
      </c>
      <c r="B370" s="12">
        <f>IF(C370="","",COUNTIF($C$8:$C$50361,C370))</f>
        <v>1</v>
      </c>
      <c r="C370" s="12" t="str">
        <f>CONCATENATE(E370,F370,H370,G370)</f>
        <v>DurczykTeresaWarszawa</v>
      </c>
      <c r="D370" s="12">
        <f>IF(E370="","",COUNTA($E$8:E370))</f>
        <v>363</v>
      </c>
      <c r="E370" s="12" t="s">
        <v>2566</v>
      </c>
      <c r="F370" s="12" t="s">
        <v>1260</v>
      </c>
      <c r="G370" s="12" t="s">
        <v>670</v>
      </c>
      <c r="H370" s="12"/>
      <c r="I370" s="12" t="str">
        <f>IF(ISERROR(VLOOKUP(H370,KATEGORIE!$C$13:$E$50006,MATCH(KATEGORIE!$E$12,KATEGORIE!$C$12:$E$12,0),0)),"",VLOOKUP(H370,KATEGORIE!$C$13:$E$50006,MATCH(KATEGORIE!$E$12,KATEGORIE!$C$12:$E$12,0),0))</f>
        <v/>
      </c>
      <c r="J370" s="12" t="str">
        <f>IF(I370="","",COUNTIF($I$8:I370,I370))</f>
        <v/>
      </c>
      <c r="K370" s="12">
        <f>COUNT(V370:DJ370)</f>
        <v>1</v>
      </c>
      <c r="L370" s="17">
        <f>IF(ISERROR(LARGE(V370:AB370,1)),0,LARGE(V370:AB370,1))+IF(ISERROR(LARGE(V370:AB370,2)),0,LARGE(V370:AB370,2))+IF(ISERROR(LARGE(V370:AB370,3)),0,LARGE(V370:AB370,3))+IF(ISERROR(LARGE(V370:AB370,4)),0,LARGE(V370:AB370,4))</f>
        <v>0</v>
      </c>
      <c r="M370" s="141">
        <f>IF(ISERROR(LARGE(AC370:BN370,1)),0,LARGE(AC370:BN370,1))+IF(ISERROR(LARGE(AC370:BN370,2)),0,LARGE(AC370:BN370,2))+IF(ISERROR(LARGE(AC370:BN370,3)),0,LARGE(AC370:BN370,3))+IF(ISERROR(LARGE(AC370:BN370,4)),0,LARGE(AC370:BN370,4))</f>
        <v>0</v>
      </c>
      <c r="N370" s="36">
        <f>IF(ISERROR(LARGE(BO370:CR370,1)),0,LARGE(BO370:CR370,1))+IF(ISERROR(LARGE(BO370:CR370,2)),0,LARGE(BO370:CR370,2))+IF(ISERROR(LARGE(BO370:CR370,3)),0,LARGE(BO370:CR370,3))+IF(ISERROR(LARGE(BO370:CR370,4)),0,LARGE(BO370:CR370,4))</f>
        <v>0</v>
      </c>
      <c r="O370" s="142">
        <f>IF(ISERROR(LARGE(CS370:DJ370,1)),0,LARGE(CS370:DJ370,1))+IF(ISERROR(LARGE(CS370:DJ370,2)),0,LARGE(CS370:DJ370,2))+IF(ISERROR(LARGE(CS370:DJ370,3)),0,LARGE(CS370:DJ370,3))+IF(ISERROR(LARGE(CS370:DJ370,4)),0,LARGE(CS370:DJ370,4))</f>
        <v>60</v>
      </c>
      <c r="P370" s="143">
        <f>IF(ISERROR(LARGE(V370:DJ370,1)),0,LARGE(V370:DJ370,1))+IF(ISERROR(LARGE(V370:DJ370,2)),0,LARGE(V370:DJ370,2))+IF(ISERROR(LARGE(V370:DJ370,3)),0,LARGE(V370:DJ370,3))+IF(ISERROR(LARGE(V370:DJ370,4)),0,LARGE(V370:DJ370,4))+IF(ISERROR(LARGE(V370:DJ370,5)),0,LARGE(V370:DJ370,5))+IF(ISERROR(LARGE(V370:DJ370,6)),0,LARGE(V370:DJ370,6))+IF(ISERROR(LARGE(V370:DJ370,7)),0,LARGE(V370:DJ370,7))+IF(ISERROR(LARGE(V370:DJ370,8)),0,LARGE(V370:DJ370,8))+IF(ISERROR(LARGE(V370:DJ370,9)),0,LARGE(V370:DJ370,9))+IF(ISERROR(LARGE(V370:DJ370,10)),0,LARGE(V370:DJ370,10))+IF(ISERROR(LARGE(V370:DJ370,11)),0,LARGE(V370:DJ370,11))+IF(ISERROR(LARGE(V370:DJ370,12)),0,LARGE(V370:DJ370,12))</f>
        <v>60</v>
      </c>
      <c r="Q370" s="144">
        <f>COUNT(V370:DJ370)</f>
        <v>1</v>
      </c>
      <c r="R370" s="144">
        <f>IF(ISERROR(LARGE(V370:AB370,5)),0,LARGE(V370:AB370,5))</f>
        <v>0</v>
      </c>
      <c r="S370" s="144">
        <f>IF(ISERROR(LARGE(AC370:BN370,5)),0,LARGE(AC370:BN370,5))</f>
        <v>0</v>
      </c>
      <c r="T370" s="144">
        <f>IF(ISERROR(LARGE(BO370:CR370,5)),0,LARGE(BO370:CR370,5))</f>
        <v>0</v>
      </c>
      <c r="U370" s="144">
        <f>IF(ISERROR(LARGE(CS370:DJ370,5)),0,LARGE(CS370:DJ370,5))</f>
        <v>0</v>
      </c>
      <c r="V370" s="17"/>
      <c r="W370" s="17"/>
      <c r="X370" s="17"/>
      <c r="Y370" s="17"/>
      <c r="Z370" s="17"/>
      <c r="AA370" s="17"/>
      <c r="AB370" s="17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41"/>
      <c r="BC370" s="141"/>
      <c r="BD370" s="141"/>
      <c r="BE370" s="141"/>
      <c r="BF370" s="141"/>
      <c r="BG370" s="141"/>
      <c r="BH370" s="141"/>
      <c r="BI370" s="141"/>
      <c r="BJ370" s="141"/>
      <c r="BK370" s="141"/>
      <c r="BL370" s="141"/>
      <c r="BM370" s="141"/>
      <c r="BN370" s="141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  <c r="BY370" s="36"/>
      <c r="BZ370" s="36"/>
      <c r="CA370" s="36"/>
      <c r="CB370" s="36"/>
      <c r="CC370" s="36"/>
      <c r="CD370" s="36"/>
      <c r="CE370" s="36"/>
      <c r="CF370" s="145"/>
      <c r="CG370" s="146"/>
      <c r="CH370" s="146"/>
      <c r="CI370" s="146"/>
      <c r="CJ370" s="146"/>
      <c r="CK370" s="146"/>
      <c r="CL370" s="146"/>
      <c r="CM370" s="147"/>
      <c r="CN370" s="36"/>
      <c r="CO370" s="36"/>
      <c r="CP370" s="36"/>
      <c r="CQ370" s="36"/>
      <c r="CR370" s="36"/>
      <c r="CS370" s="142"/>
      <c r="CT370" s="142"/>
      <c r="CU370" s="142"/>
      <c r="CV370" s="142"/>
      <c r="CW370" s="142"/>
      <c r="CX370" s="142">
        <v>60</v>
      </c>
      <c r="CY370" s="142"/>
      <c r="CZ370" s="142"/>
      <c r="DA370" s="142"/>
      <c r="DB370" s="142"/>
      <c r="DC370" s="142"/>
      <c r="DD370" s="142"/>
      <c r="DE370" s="142"/>
      <c r="DF370" s="142"/>
      <c r="DG370" s="142"/>
      <c r="DH370" s="142"/>
      <c r="DI370" s="142"/>
      <c r="DJ370" s="142"/>
    </row>
    <row r="371" spans="1:114">
      <c r="A371" s="12" t="str">
        <f>IF(B371="","",IF(B371&gt;1,"UWAGA JUŻ BYŁ",""))</f>
        <v/>
      </c>
      <c r="B371" s="12">
        <f>IF(C371="","",COUNTIF($C$8:$C$50361,C371))</f>
        <v>1</v>
      </c>
      <c r="C371" s="12" t="str">
        <f>CONCATENATE(E371,F371,H371,G371)</f>
        <v>LEŚNIEWSKADaria2000Opoczno Sport Team</v>
      </c>
      <c r="D371" s="12">
        <f>IF(E371="","",COUNTA($E$8:E371))</f>
        <v>364</v>
      </c>
      <c r="E371" s="12" t="s">
        <v>2147</v>
      </c>
      <c r="F371" s="12" t="s">
        <v>427</v>
      </c>
      <c r="G371" s="12" t="s">
        <v>2911</v>
      </c>
      <c r="H371" s="12">
        <v>2000</v>
      </c>
      <c r="I371" s="12" t="str">
        <f>IF(ISERROR(VLOOKUP(H371,KATEGORIE!$C$13:$E$50006,MATCH(KATEGORIE!$E$12,KATEGORIE!$C$12:$E$12,0),0)),"",VLOOKUP(H371,KATEGORIE!$C$13:$E$50006,MATCH(KATEGORIE!$E$12,KATEGORIE!$C$12:$E$12,0),0))</f>
        <v>J</v>
      </c>
      <c r="J371" s="12">
        <f>IF(I371="","",COUNTIF($I$8:I371,I371))</f>
        <v>11</v>
      </c>
      <c r="K371" s="12">
        <f>COUNT(V371:DJ371)</f>
        <v>1</v>
      </c>
      <c r="L371" s="17">
        <f>IF(ISERROR(LARGE(V371:AB371,1)),0,LARGE(V371:AB371,1))+IF(ISERROR(LARGE(V371:AB371,2)),0,LARGE(V371:AB371,2))+IF(ISERROR(LARGE(V371:AB371,3)),0,LARGE(V371:AB371,3))+IF(ISERROR(LARGE(V371:AB371,4)),0,LARGE(V371:AB371,4))</f>
        <v>0</v>
      </c>
      <c r="M371" s="141">
        <f>IF(ISERROR(LARGE(AC371:BN371,1)),0,LARGE(AC371:BN371,1))+IF(ISERROR(LARGE(AC371:BN371,2)),0,LARGE(AC371:BN371,2))+IF(ISERROR(LARGE(AC371:BN371,3)),0,LARGE(AC371:BN371,3))+IF(ISERROR(LARGE(AC371:BN371,4)),0,LARGE(AC371:BN371,4))</f>
        <v>60</v>
      </c>
      <c r="N371" s="36">
        <f>IF(ISERROR(LARGE(BO371:CR371,1)),0,LARGE(BO371:CR371,1))+IF(ISERROR(LARGE(BO371:CR371,2)),0,LARGE(BO371:CR371,2))+IF(ISERROR(LARGE(BO371:CR371,3)),0,LARGE(BO371:CR371,3))+IF(ISERROR(LARGE(BO371:CR371,4)),0,LARGE(BO371:CR371,4))</f>
        <v>0</v>
      </c>
      <c r="O371" s="142">
        <f>IF(ISERROR(LARGE(CS371:DJ371,1)),0,LARGE(CS371:DJ371,1))+IF(ISERROR(LARGE(CS371:DJ371,2)),0,LARGE(CS371:DJ371,2))+IF(ISERROR(LARGE(CS371:DJ371,3)),0,LARGE(CS371:DJ371,3))+IF(ISERROR(LARGE(CS371:DJ371,4)),0,LARGE(CS371:DJ371,4))</f>
        <v>0</v>
      </c>
      <c r="P371" s="143">
        <f>IF(ISERROR(LARGE(V371:DJ371,1)),0,LARGE(V371:DJ371,1))+IF(ISERROR(LARGE(V371:DJ371,2)),0,LARGE(V371:DJ371,2))+IF(ISERROR(LARGE(V371:DJ371,3)),0,LARGE(V371:DJ371,3))+IF(ISERROR(LARGE(V371:DJ371,4)),0,LARGE(V371:DJ371,4))+IF(ISERROR(LARGE(V371:DJ371,5)),0,LARGE(V371:DJ371,5))+IF(ISERROR(LARGE(V371:DJ371,6)),0,LARGE(V371:DJ371,6))+IF(ISERROR(LARGE(V371:DJ371,7)),0,LARGE(V371:DJ371,7))+IF(ISERROR(LARGE(V371:DJ371,8)),0,LARGE(V371:DJ371,8))+IF(ISERROR(LARGE(V371:DJ371,9)),0,LARGE(V371:DJ371,9))+IF(ISERROR(LARGE(V371:DJ371,10)),0,LARGE(V371:DJ371,10))+IF(ISERROR(LARGE(V371:DJ371,11)),0,LARGE(V371:DJ371,11))+IF(ISERROR(LARGE(V371:DJ371,12)),0,LARGE(V371:DJ371,12))</f>
        <v>60</v>
      </c>
      <c r="Q371" s="144">
        <f>COUNT(V371:DJ371)</f>
        <v>1</v>
      </c>
      <c r="R371" s="144">
        <f>IF(ISERROR(LARGE(V371:AB371,5)),0,LARGE(V371:AB371,5))</f>
        <v>0</v>
      </c>
      <c r="S371" s="144">
        <f>IF(ISERROR(LARGE(AC371:BN371,5)),0,LARGE(AC371:BN371,5))</f>
        <v>0</v>
      </c>
      <c r="T371" s="144">
        <f>IF(ISERROR(LARGE(BO371:CR371,5)),0,LARGE(BO371:CR371,5))</f>
        <v>0</v>
      </c>
      <c r="U371" s="144">
        <f>IF(ISERROR(LARGE(CS371:DJ371,5)),0,LARGE(CS371:DJ371,5))</f>
        <v>0</v>
      </c>
      <c r="V371" s="17"/>
      <c r="W371" s="17"/>
      <c r="X371" s="17"/>
      <c r="Y371" s="17"/>
      <c r="Z371" s="17"/>
      <c r="AA371" s="17"/>
      <c r="AB371" s="17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>
        <v>60</v>
      </c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41"/>
      <c r="BC371" s="141"/>
      <c r="BD371" s="141"/>
      <c r="BE371" s="141"/>
      <c r="BF371" s="141"/>
      <c r="BG371" s="141"/>
      <c r="BH371" s="141"/>
      <c r="BI371" s="141"/>
      <c r="BJ371" s="141"/>
      <c r="BK371" s="141"/>
      <c r="BL371" s="141"/>
      <c r="BM371" s="141"/>
      <c r="BN371" s="141"/>
      <c r="BO371" s="36"/>
      <c r="BP371" s="36"/>
      <c r="BQ371" s="36"/>
      <c r="BR371" s="36"/>
      <c r="BS371" s="36"/>
      <c r="BT371" s="36"/>
      <c r="BU371" s="36"/>
      <c r="BV371" s="36"/>
      <c r="BW371" s="36"/>
      <c r="BX371" s="36"/>
      <c r="BY371" s="36"/>
      <c r="BZ371" s="36"/>
      <c r="CA371" s="36"/>
      <c r="CB371" s="36"/>
      <c r="CC371" s="36"/>
      <c r="CD371" s="36"/>
      <c r="CE371" s="36"/>
      <c r="CF371" s="145"/>
      <c r="CG371" s="146"/>
      <c r="CH371" s="146"/>
      <c r="CI371" s="146"/>
      <c r="CJ371" s="146"/>
      <c r="CK371" s="146"/>
      <c r="CL371" s="146"/>
      <c r="CM371" s="147"/>
      <c r="CN371" s="36"/>
      <c r="CO371" s="36"/>
      <c r="CP371" s="36"/>
      <c r="CQ371" s="36"/>
      <c r="CR371" s="36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2"/>
      <c r="DE371" s="142"/>
      <c r="DF371" s="142"/>
      <c r="DG371" s="142"/>
      <c r="DH371" s="142"/>
      <c r="DI371" s="142"/>
      <c r="DJ371" s="142"/>
    </row>
    <row r="372" spans="1:114">
      <c r="A372" s="12" t="str">
        <f>IF(B372="","",IF(B372&gt;1,"UWAGA JUŻ BYŁ",""))</f>
        <v/>
      </c>
      <c r="B372" s="12">
        <f>IF(C372="","",COUNTIF($C$8:$C$50361,C372))</f>
        <v>1</v>
      </c>
      <c r="C372" s="12" t="str">
        <f>CONCATENATE(E372,F372,H372,G372)</f>
        <v>FUNDANICZMonika1987MKS Halicz Ustrzyki Dolne</v>
      </c>
      <c r="D372" s="12">
        <f>IF(E372="","",COUNTA($E$8:E372))</f>
        <v>365</v>
      </c>
      <c r="E372" s="12" t="s">
        <v>3015</v>
      </c>
      <c r="F372" s="12" t="s">
        <v>444</v>
      </c>
      <c r="G372" s="12" t="s">
        <v>2942</v>
      </c>
      <c r="H372" s="12">
        <v>1987</v>
      </c>
      <c r="I372" s="12" t="str">
        <f>IF(ISERROR(VLOOKUP(H372,KATEGORIE!$C$13:$E$50006,MATCH(KATEGORIE!$E$12,KATEGORIE!$C$12:$E$12,0),0)),"",VLOOKUP(H372,KATEGORIE!$C$13:$E$50006,MATCH(KATEGORIE!$E$12,KATEGORIE!$C$12:$E$12,0),0))</f>
        <v>S2</v>
      </c>
      <c r="J372" s="12">
        <f>IF(I372="","",COUNTIF($I$8:I372,I372))</f>
        <v>97</v>
      </c>
      <c r="K372" s="12">
        <f>COUNT(V372:DJ372)</f>
        <v>1</v>
      </c>
      <c r="L372" s="17">
        <f>IF(ISERROR(LARGE(V372:AB372,1)),0,LARGE(V372:AB372,1))+IF(ISERROR(LARGE(V372:AB372,2)),0,LARGE(V372:AB372,2))+IF(ISERROR(LARGE(V372:AB372,3)),0,LARGE(V372:AB372,3))+IF(ISERROR(LARGE(V372:AB372,4)),0,LARGE(V372:AB372,4))</f>
        <v>0</v>
      </c>
      <c r="M372" s="141">
        <f>IF(ISERROR(LARGE(AC372:BN372,1)),0,LARGE(AC372:BN372,1))+IF(ISERROR(LARGE(AC372:BN372,2)),0,LARGE(AC372:BN372,2))+IF(ISERROR(LARGE(AC372:BN372,3)),0,LARGE(AC372:BN372,3))+IF(ISERROR(LARGE(AC372:BN372,4)),0,LARGE(AC372:BN372,4))</f>
        <v>60</v>
      </c>
      <c r="N372" s="36">
        <f>IF(ISERROR(LARGE(BO372:CR372,1)),0,LARGE(BO372:CR372,1))+IF(ISERROR(LARGE(BO372:CR372,2)),0,LARGE(BO372:CR372,2))+IF(ISERROR(LARGE(BO372:CR372,3)),0,LARGE(BO372:CR372,3))+IF(ISERROR(LARGE(BO372:CR372,4)),0,LARGE(BO372:CR372,4))</f>
        <v>0</v>
      </c>
      <c r="O372" s="142">
        <f>IF(ISERROR(LARGE(CS372:DJ372,1)),0,LARGE(CS372:DJ372,1))+IF(ISERROR(LARGE(CS372:DJ372,2)),0,LARGE(CS372:DJ372,2))+IF(ISERROR(LARGE(CS372:DJ372,3)),0,LARGE(CS372:DJ372,3))+IF(ISERROR(LARGE(CS372:DJ372,4)),0,LARGE(CS372:DJ372,4))</f>
        <v>0</v>
      </c>
      <c r="P372" s="143">
        <f>IF(ISERROR(LARGE(V372:DJ372,1)),0,LARGE(V372:DJ372,1))+IF(ISERROR(LARGE(V372:DJ372,2)),0,LARGE(V372:DJ372,2))+IF(ISERROR(LARGE(V372:DJ372,3)),0,LARGE(V372:DJ372,3))+IF(ISERROR(LARGE(V372:DJ372,4)),0,LARGE(V372:DJ372,4))+IF(ISERROR(LARGE(V372:DJ372,5)),0,LARGE(V372:DJ372,5))+IF(ISERROR(LARGE(V372:DJ372,6)),0,LARGE(V372:DJ372,6))+IF(ISERROR(LARGE(V372:DJ372,7)),0,LARGE(V372:DJ372,7))+IF(ISERROR(LARGE(V372:DJ372,8)),0,LARGE(V372:DJ372,8))+IF(ISERROR(LARGE(V372:DJ372,9)),0,LARGE(V372:DJ372,9))+IF(ISERROR(LARGE(V372:DJ372,10)),0,LARGE(V372:DJ372,10))+IF(ISERROR(LARGE(V372:DJ372,11)),0,LARGE(V372:DJ372,11))+IF(ISERROR(LARGE(V372:DJ372,12)),0,LARGE(V372:DJ372,12))</f>
        <v>60</v>
      </c>
      <c r="Q372" s="144">
        <f>COUNT(V372:DJ372)</f>
        <v>1</v>
      </c>
      <c r="R372" s="144">
        <f>IF(ISERROR(LARGE(V372:AB372,5)),0,LARGE(V372:AB372,5))</f>
        <v>0</v>
      </c>
      <c r="S372" s="144">
        <f>IF(ISERROR(LARGE(AC372:BN372,5)),0,LARGE(AC372:BN372,5))</f>
        <v>0</v>
      </c>
      <c r="T372" s="144">
        <f>IF(ISERROR(LARGE(BO372:CR372,5)),0,LARGE(BO372:CR372,5))</f>
        <v>0</v>
      </c>
      <c r="U372" s="144">
        <f>IF(ISERROR(LARGE(CS372:DJ372,5)),0,LARGE(CS372:DJ372,5))</f>
        <v>0</v>
      </c>
      <c r="V372" s="17"/>
      <c r="W372" s="17"/>
      <c r="X372" s="17"/>
      <c r="Y372" s="17"/>
      <c r="Z372" s="17"/>
      <c r="AA372" s="17"/>
      <c r="AB372" s="17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>
        <v>60</v>
      </c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41"/>
      <c r="BC372" s="141"/>
      <c r="BD372" s="141"/>
      <c r="BE372" s="141"/>
      <c r="BF372" s="141"/>
      <c r="BG372" s="141"/>
      <c r="BH372" s="141"/>
      <c r="BI372" s="141"/>
      <c r="BJ372" s="141"/>
      <c r="BK372" s="141"/>
      <c r="BL372" s="141"/>
      <c r="BM372" s="141"/>
      <c r="BN372" s="141"/>
      <c r="BO372" s="36"/>
      <c r="BP372" s="36"/>
      <c r="BQ372" s="36"/>
      <c r="BR372" s="36"/>
      <c r="BS372" s="36"/>
      <c r="BT372" s="36"/>
      <c r="BU372" s="36"/>
      <c r="BV372" s="36"/>
      <c r="BW372" s="36"/>
      <c r="BX372" s="36"/>
      <c r="BY372" s="36"/>
      <c r="BZ372" s="36"/>
      <c r="CA372" s="36"/>
      <c r="CB372" s="36"/>
      <c r="CC372" s="36"/>
      <c r="CD372" s="36"/>
      <c r="CE372" s="36"/>
      <c r="CF372" s="145"/>
      <c r="CG372" s="146"/>
      <c r="CH372" s="146"/>
      <c r="CI372" s="146"/>
      <c r="CJ372" s="146"/>
      <c r="CK372" s="146"/>
      <c r="CL372" s="146"/>
      <c r="CM372" s="147"/>
      <c r="CN372" s="36"/>
      <c r="CO372" s="36"/>
      <c r="CP372" s="36"/>
      <c r="CQ372" s="36"/>
      <c r="CR372" s="36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2"/>
      <c r="DE372" s="142"/>
      <c r="DF372" s="142"/>
      <c r="DG372" s="142"/>
      <c r="DH372" s="142"/>
      <c r="DI372" s="142"/>
      <c r="DJ372" s="142"/>
    </row>
    <row r="373" spans="1:114">
      <c r="A373" s="12" t="str">
        <f>IF(B373="","",IF(B373&gt;1,"UWAGA JUŻ BYŁ",""))</f>
        <v/>
      </c>
      <c r="B373" s="12">
        <f>IF(C373="","",COUNTIF($C$8:$C$50361,C373))</f>
        <v>1</v>
      </c>
      <c r="C373" s="12" t="str">
        <f>CONCATENATE(E373,F373,H373,G373)</f>
        <v>ZIELIŃSKAWeronika198612TRI.PL / ASICS FRONTRUNNER POLSKA</v>
      </c>
      <c r="D373" s="12">
        <f>IF(E373="","",COUNTA($E$8:E373))</f>
        <v>366</v>
      </c>
      <c r="E373" s="12" t="s">
        <v>3159</v>
      </c>
      <c r="F373" s="12" t="s">
        <v>721</v>
      </c>
      <c r="G373" s="12" t="s">
        <v>3160</v>
      </c>
      <c r="H373" s="12">
        <v>1986</v>
      </c>
      <c r="I373" s="12" t="str">
        <f>IF(ISERROR(VLOOKUP(H373,KATEGORIE!$C$13:$E$50006,MATCH(KATEGORIE!$E$12,KATEGORIE!$C$12:$E$12,0),0)),"",VLOOKUP(H373,KATEGORIE!$C$13:$E$50006,MATCH(KATEGORIE!$E$12,KATEGORIE!$C$12:$E$12,0),0))</f>
        <v>S2</v>
      </c>
      <c r="J373" s="12">
        <f>IF(I373="","",COUNTIF($I$8:I373,I373))</f>
        <v>98</v>
      </c>
      <c r="K373" s="12">
        <f>COUNT(V373:DJ373)</f>
        <v>1</v>
      </c>
      <c r="L373" s="17">
        <f>IF(ISERROR(LARGE(V373:AB373,1)),0,LARGE(V373:AB373,1))+IF(ISERROR(LARGE(V373:AB373,2)),0,LARGE(V373:AB373,2))+IF(ISERROR(LARGE(V373:AB373,3)),0,LARGE(V373:AB373,3))+IF(ISERROR(LARGE(V373:AB373,4)),0,LARGE(V373:AB373,4))</f>
        <v>0</v>
      </c>
      <c r="M373" s="141">
        <f>IF(ISERROR(LARGE(AC373:BN373,1)),0,LARGE(AC373:BN373,1))+IF(ISERROR(LARGE(AC373:BN373,2)),0,LARGE(AC373:BN373,2))+IF(ISERROR(LARGE(AC373:BN373,3)),0,LARGE(AC373:BN373,3))+IF(ISERROR(LARGE(AC373:BN373,4)),0,LARGE(AC373:BN373,4))</f>
        <v>60</v>
      </c>
      <c r="N373" s="36">
        <f>IF(ISERROR(LARGE(BO373:CR373,1)),0,LARGE(BO373:CR373,1))+IF(ISERROR(LARGE(BO373:CR373,2)),0,LARGE(BO373:CR373,2))+IF(ISERROR(LARGE(BO373:CR373,3)),0,LARGE(BO373:CR373,3))+IF(ISERROR(LARGE(BO373:CR373,4)),0,LARGE(BO373:CR373,4))</f>
        <v>0</v>
      </c>
      <c r="O373" s="142">
        <f>IF(ISERROR(LARGE(CS373:DJ373,1)),0,LARGE(CS373:DJ373,1))+IF(ISERROR(LARGE(CS373:DJ373,2)),0,LARGE(CS373:DJ373,2))+IF(ISERROR(LARGE(CS373:DJ373,3)),0,LARGE(CS373:DJ373,3))+IF(ISERROR(LARGE(CS373:DJ373,4)),0,LARGE(CS373:DJ373,4))</f>
        <v>0</v>
      </c>
      <c r="P373" s="143">
        <f>IF(ISERROR(LARGE(V373:DJ373,1)),0,LARGE(V373:DJ373,1))+IF(ISERROR(LARGE(V373:DJ373,2)),0,LARGE(V373:DJ373,2))+IF(ISERROR(LARGE(V373:DJ373,3)),0,LARGE(V373:DJ373,3))+IF(ISERROR(LARGE(V373:DJ373,4)),0,LARGE(V373:DJ373,4))+IF(ISERROR(LARGE(V373:DJ373,5)),0,LARGE(V373:DJ373,5))+IF(ISERROR(LARGE(V373:DJ373,6)),0,LARGE(V373:DJ373,6))+IF(ISERROR(LARGE(V373:DJ373,7)),0,LARGE(V373:DJ373,7))+IF(ISERROR(LARGE(V373:DJ373,8)),0,LARGE(V373:DJ373,8))+IF(ISERROR(LARGE(V373:DJ373,9)),0,LARGE(V373:DJ373,9))+IF(ISERROR(LARGE(V373:DJ373,10)),0,LARGE(V373:DJ373,10))+IF(ISERROR(LARGE(V373:DJ373,11)),0,LARGE(V373:DJ373,11))+IF(ISERROR(LARGE(V373:DJ373,12)),0,LARGE(V373:DJ373,12))</f>
        <v>60</v>
      </c>
      <c r="Q373" s="144">
        <f>COUNT(V373:DJ373)</f>
        <v>1</v>
      </c>
      <c r="R373" s="144">
        <f>IF(ISERROR(LARGE(V373:AB373,5)),0,LARGE(V373:AB373,5))</f>
        <v>0</v>
      </c>
      <c r="S373" s="144">
        <f>IF(ISERROR(LARGE(AC373:BN373,5)),0,LARGE(AC373:BN373,5))</f>
        <v>0</v>
      </c>
      <c r="T373" s="144">
        <f>IF(ISERROR(LARGE(BO373:CR373,5)),0,LARGE(BO373:CR373,5))</f>
        <v>0</v>
      </c>
      <c r="U373" s="144">
        <f>IF(ISERROR(LARGE(CS373:DJ373,5)),0,LARGE(CS373:DJ373,5))</f>
        <v>0</v>
      </c>
      <c r="V373" s="17"/>
      <c r="W373" s="17"/>
      <c r="X373" s="17"/>
      <c r="Y373" s="17"/>
      <c r="Z373" s="17"/>
      <c r="AA373" s="17"/>
      <c r="AB373" s="17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>
        <v>60</v>
      </c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41"/>
      <c r="BC373" s="141"/>
      <c r="BD373" s="141"/>
      <c r="BE373" s="141"/>
      <c r="BF373" s="141"/>
      <c r="BG373" s="141"/>
      <c r="BH373" s="141"/>
      <c r="BI373" s="141"/>
      <c r="BJ373" s="141"/>
      <c r="BK373" s="141"/>
      <c r="BL373" s="141"/>
      <c r="BM373" s="141"/>
      <c r="BN373" s="141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  <c r="BY373" s="36"/>
      <c r="BZ373" s="36"/>
      <c r="CA373" s="36"/>
      <c r="CB373" s="36"/>
      <c r="CC373" s="36"/>
      <c r="CD373" s="36"/>
      <c r="CE373" s="36"/>
      <c r="CF373" s="145"/>
      <c r="CG373" s="146"/>
      <c r="CH373" s="146"/>
      <c r="CI373" s="146"/>
      <c r="CJ373" s="146"/>
      <c r="CK373" s="146"/>
      <c r="CL373" s="146"/>
      <c r="CM373" s="147"/>
      <c r="CN373" s="36"/>
      <c r="CO373" s="36"/>
      <c r="CP373" s="36"/>
      <c r="CQ373" s="36"/>
      <c r="CR373" s="36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2"/>
      <c r="DE373" s="142"/>
      <c r="DF373" s="142"/>
      <c r="DG373" s="142"/>
      <c r="DH373" s="142"/>
      <c r="DI373" s="142"/>
      <c r="DJ373" s="142"/>
    </row>
    <row r="374" spans="1:114">
      <c r="A374" s="12" t="str">
        <f>IF(B374="","",IF(B374&gt;1,"UWAGA JUŻ BYŁ",""))</f>
        <v/>
      </c>
      <c r="B374" s="12">
        <f>IF(C374="","",COUNTIF($C$8:$C$50361,C374))</f>
        <v>1</v>
      </c>
      <c r="C374" s="12" t="str">
        <f>CONCATENATE(E374,F374,H374,G374)</f>
        <v>BARNAŚJOANNAOCHOTNICA DOLNA</v>
      </c>
      <c r="D374" s="12">
        <f>IF(E374="","",COUNTA($E$8:E374))</f>
        <v>367</v>
      </c>
      <c r="E374" s="160" t="s">
        <v>3240</v>
      </c>
      <c r="F374" s="160" t="s">
        <v>2385</v>
      </c>
      <c r="G374" s="160" t="s">
        <v>3241</v>
      </c>
      <c r="H374" s="12"/>
      <c r="I374" s="12" t="str">
        <f>IF(ISERROR(VLOOKUP(H374,KATEGORIE!$C$13:$E$50006,MATCH(KATEGORIE!$E$12,KATEGORIE!$C$12:$E$12,0),0)),"",VLOOKUP(H374,KATEGORIE!$C$13:$E$50006,MATCH(KATEGORIE!$E$12,KATEGORIE!$C$12:$E$12,0),0))</f>
        <v/>
      </c>
      <c r="J374" s="12" t="str">
        <f>IF(I374="","",COUNTIF($I$8:I374,I374))</f>
        <v/>
      </c>
      <c r="K374" s="12">
        <f>COUNT(V374:DJ374)</f>
        <v>1</v>
      </c>
      <c r="L374" s="17">
        <f>IF(ISERROR(LARGE(V374:AB374,1)),0,LARGE(V374:AB374,1))+IF(ISERROR(LARGE(V374:AB374,2)),0,LARGE(V374:AB374,2))+IF(ISERROR(LARGE(V374:AB374,3)),0,LARGE(V374:AB374,3))+IF(ISERROR(LARGE(V374:AB374,4)),0,LARGE(V374:AB374,4))</f>
        <v>0</v>
      </c>
      <c r="M374" s="141">
        <f>IF(ISERROR(LARGE(AC374:BN374,1)),0,LARGE(AC374:BN374,1))+IF(ISERROR(LARGE(AC374:BN374,2)),0,LARGE(AC374:BN374,2))+IF(ISERROR(LARGE(AC374:BN374,3)),0,LARGE(AC374:BN374,3))+IF(ISERROR(LARGE(AC374:BN374,4)),0,LARGE(AC374:BN374,4))</f>
        <v>60</v>
      </c>
      <c r="N374" s="36">
        <f>IF(ISERROR(LARGE(BO374:CR374,1)),0,LARGE(BO374:CR374,1))+IF(ISERROR(LARGE(BO374:CR374,2)),0,LARGE(BO374:CR374,2))+IF(ISERROR(LARGE(BO374:CR374,3)),0,LARGE(BO374:CR374,3))+IF(ISERROR(LARGE(BO374:CR374,4)),0,LARGE(BO374:CR374,4))</f>
        <v>0</v>
      </c>
      <c r="O374" s="142">
        <f>IF(ISERROR(LARGE(CS374:DJ374,1)),0,LARGE(CS374:DJ374,1))+IF(ISERROR(LARGE(CS374:DJ374,2)),0,LARGE(CS374:DJ374,2))+IF(ISERROR(LARGE(CS374:DJ374,3)),0,LARGE(CS374:DJ374,3))+IF(ISERROR(LARGE(CS374:DJ374,4)),0,LARGE(CS374:DJ374,4))</f>
        <v>0</v>
      </c>
      <c r="P374" s="143">
        <f>IF(ISERROR(LARGE(V374:DJ374,1)),0,LARGE(V374:DJ374,1))+IF(ISERROR(LARGE(V374:DJ374,2)),0,LARGE(V374:DJ374,2))+IF(ISERROR(LARGE(V374:DJ374,3)),0,LARGE(V374:DJ374,3))+IF(ISERROR(LARGE(V374:DJ374,4)),0,LARGE(V374:DJ374,4))+IF(ISERROR(LARGE(V374:DJ374,5)),0,LARGE(V374:DJ374,5))+IF(ISERROR(LARGE(V374:DJ374,6)),0,LARGE(V374:DJ374,6))+IF(ISERROR(LARGE(V374:DJ374,7)),0,LARGE(V374:DJ374,7))+IF(ISERROR(LARGE(V374:DJ374,8)),0,LARGE(V374:DJ374,8))+IF(ISERROR(LARGE(V374:DJ374,9)),0,LARGE(V374:DJ374,9))+IF(ISERROR(LARGE(V374:DJ374,10)),0,LARGE(V374:DJ374,10))+IF(ISERROR(LARGE(V374:DJ374,11)),0,LARGE(V374:DJ374,11))+IF(ISERROR(LARGE(V374:DJ374,12)),0,LARGE(V374:DJ374,12))</f>
        <v>60</v>
      </c>
      <c r="Q374" s="144">
        <f>COUNT(V374:DJ374)</f>
        <v>1</v>
      </c>
      <c r="R374" s="144">
        <f>IF(ISERROR(LARGE(V374:AB374,5)),0,LARGE(V374:AB374,5))</f>
        <v>0</v>
      </c>
      <c r="S374" s="144">
        <f>IF(ISERROR(LARGE(AC374:BN374,5)),0,LARGE(AC374:BN374,5))</f>
        <v>0</v>
      </c>
      <c r="T374" s="144">
        <f>IF(ISERROR(LARGE(BO374:CR374,5)),0,LARGE(BO374:CR374,5))</f>
        <v>0</v>
      </c>
      <c r="U374" s="144">
        <f>IF(ISERROR(LARGE(CS374:DJ374,5)),0,LARGE(CS374:DJ374,5))</f>
        <v>0</v>
      </c>
      <c r="V374" s="17"/>
      <c r="W374" s="17"/>
      <c r="X374" s="17"/>
      <c r="Y374" s="17"/>
      <c r="Z374" s="17"/>
      <c r="AA374" s="17"/>
      <c r="AB374" s="17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>
        <v>60</v>
      </c>
      <c r="AT374" s="141"/>
      <c r="AU374" s="141"/>
      <c r="AV374" s="141"/>
      <c r="AW374" s="141"/>
      <c r="AX374" s="141"/>
      <c r="AY374" s="141"/>
      <c r="AZ374" s="141"/>
      <c r="BA374" s="141"/>
      <c r="BB374" s="141"/>
      <c r="BC374" s="141"/>
      <c r="BD374" s="141"/>
      <c r="BE374" s="141"/>
      <c r="BF374" s="141"/>
      <c r="BG374" s="141"/>
      <c r="BH374" s="141"/>
      <c r="BI374" s="141"/>
      <c r="BJ374" s="141"/>
      <c r="BK374" s="141"/>
      <c r="BL374" s="141"/>
      <c r="BM374" s="141"/>
      <c r="BN374" s="141"/>
      <c r="BO374" s="36"/>
      <c r="BP374" s="36"/>
      <c r="BQ374" s="36"/>
      <c r="BR374" s="36"/>
      <c r="BS374" s="36"/>
      <c r="BT374" s="36"/>
      <c r="BU374" s="36"/>
      <c r="BV374" s="36"/>
      <c r="BW374" s="36"/>
      <c r="BX374" s="36"/>
      <c r="BY374" s="36"/>
      <c r="BZ374" s="36"/>
      <c r="CA374" s="36"/>
      <c r="CB374" s="36"/>
      <c r="CC374" s="36"/>
      <c r="CD374" s="36"/>
      <c r="CE374" s="36"/>
      <c r="CF374" s="145"/>
      <c r="CG374" s="146"/>
      <c r="CH374" s="146"/>
      <c r="CI374" s="146"/>
      <c r="CJ374" s="146"/>
      <c r="CK374" s="146"/>
      <c r="CL374" s="146"/>
      <c r="CM374" s="147"/>
      <c r="CN374" s="36"/>
      <c r="CO374" s="36"/>
      <c r="CP374" s="36"/>
      <c r="CQ374" s="36"/>
      <c r="CR374" s="36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2"/>
      <c r="DE374" s="142"/>
      <c r="DF374" s="142"/>
      <c r="DG374" s="142"/>
      <c r="DH374" s="142"/>
      <c r="DI374" s="142"/>
      <c r="DJ374" s="142"/>
    </row>
    <row r="375" spans="1:114">
      <c r="A375" s="12" t="str">
        <f>IF(B375="","",IF(B375&gt;1,"UWAGA JUŻ BYŁ",""))</f>
        <v/>
      </c>
      <c r="B375" s="12">
        <f>IF(C375="","",COUNTIF($C$8:$C$50361,C375))</f>
        <v>1</v>
      </c>
      <c r="C375" s="12" t="str">
        <f>CONCATENATE(E375,F375,H375,G375)</f>
        <v>KROJCIGEwaJAWOR</v>
      </c>
      <c r="D375" s="12">
        <f>IF(E375="","",COUNTA($E$8:E375))</f>
        <v>368</v>
      </c>
      <c r="E375" s="45" t="s">
        <v>3455</v>
      </c>
      <c r="F375" s="12" t="s">
        <v>312</v>
      </c>
      <c r="G375" s="45" t="s">
        <v>3456</v>
      </c>
      <c r="H375" s="12"/>
      <c r="I375" s="12" t="str">
        <f>IF(ISERROR(VLOOKUP(H375,KATEGORIE!$C$13:$E$50006,MATCH(KATEGORIE!$E$12,KATEGORIE!$C$12:$E$12,0),0)),"",VLOOKUP(H375,KATEGORIE!$C$13:$E$50006,MATCH(KATEGORIE!$E$12,KATEGORIE!$C$12:$E$12,0),0))</f>
        <v/>
      </c>
      <c r="J375" s="12" t="str">
        <f>IF(I375="","",COUNTIF($I$8:I375,I375))</f>
        <v/>
      </c>
      <c r="K375" s="12">
        <f>COUNT(V375:DJ375)</f>
        <v>1</v>
      </c>
      <c r="L375" s="17">
        <f>IF(ISERROR(LARGE(V375:AB375,1)),0,LARGE(V375:AB375,1))+IF(ISERROR(LARGE(V375:AB375,2)),0,LARGE(V375:AB375,2))+IF(ISERROR(LARGE(V375:AB375,3)),0,LARGE(V375:AB375,3))+IF(ISERROR(LARGE(V375:AB375,4)),0,LARGE(V375:AB375,4))</f>
        <v>0</v>
      </c>
      <c r="M375" s="141">
        <f>IF(ISERROR(LARGE(AC375:BN375,1)),0,LARGE(AC375:BN375,1))+IF(ISERROR(LARGE(AC375:BN375,2)),0,LARGE(AC375:BN375,2))+IF(ISERROR(LARGE(AC375:BN375,3)),0,LARGE(AC375:BN375,3))+IF(ISERROR(LARGE(AC375:BN375,4)),0,LARGE(AC375:BN375,4))</f>
        <v>60</v>
      </c>
      <c r="N375" s="36">
        <f>IF(ISERROR(LARGE(BO375:CR375,1)),0,LARGE(BO375:CR375,1))+IF(ISERROR(LARGE(BO375:CR375,2)),0,LARGE(BO375:CR375,2))+IF(ISERROR(LARGE(BO375:CR375,3)),0,LARGE(BO375:CR375,3))+IF(ISERROR(LARGE(BO375:CR375,4)),0,LARGE(BO375:CR375,4))</f>
        <v>0</v>
      </c>
      <c r="O375" s="142">
        <f>IF(ISERROR(LARGE(CS375:DJ375,1)),0,LARGE(CS375:DJ375,1))+IF(ISERROR(LARGE(CS375:DJ375,2)),0,LARGE(CS375:DJ375,2))+IF(ISERROR(LARGE(CS375:DJ375,3)),0,LARGE(CS375:DJ375,3))+IF(ISERROR(LARGE(CS375:DJ375,4)),0,LARGE(CS375:DJ375,4))</f>
        <v>0</v>
      </c>
      <c r="P375" s="143">
        <f>IF(ISERROR(LARGE(V375:DJ375,1)),0,LARGE(V375:DJ375,1))+IF(ISERROR(LARGE(V375:DJ375,2)),0,LARGE(V375:DJ375,2))+IF(ISERROR(LARGE(V375:DJ375,3)),0,LARGE(V375:DJ375,3))+IF(ISERROR(LARGE(V375:DJ375,4)),0,LARGE(V375:DJ375,4))+IF(ISERROR(LARGE(V375:DJ375,5)),0,LARGE(V375:DJ375,5))+IF(ISERROR(LARGE(V375:DJ375,6)),0,LARGE(V375:DJ375,6))+IF(ISERROR(LARGE(V375:DJ375,7)),0,LARGE(V375:DJ375,7))+IF(ISERROR(LARGE(V375:DJ375,8)),0,LARGE(V375:DJ375,8))+IF(ISERROR(LARGE(V375:DJ375,9)),0,LARGE(V375:DJ375,9))+IF(ISERROR(LARGE(V375:DJ375,10)),0,LARGE(V375:DJ375,10))+IF(ISERROR(LARGE(V375:DJ375,11)),0,LARGE(V375:DJ375,11))+IF(ISERROR(LARGE(V375:DJ375,12)),0,LARGE(V375:DJ375,12))</f>
        <v>60</v>
      </c>
      <c r="Q375" s="144">
        <f>COUNT(V375:DJ375)</f>
        <v>1</v>
      </c>
      <c r="R375" s="144">
        <f>IF(ISERROR(LARGE(V375:AB375,5)),0,LARGE(V375:AB375,5))</f>
        <v>0</v>
      </c>
      <c r="S375" s="144">
        <f>IF(ISERROR(LARGE(AC375:BN375,5)),0,LARGE(AC375:BN375,5))</f>
        <v>0</v>
      </c>
      <c r="T375" s="144">
        <f>IF(ISERROR(LARGE(BO375:CR375,5)),0,LARGE(BO375:CR375,5))</f>
        <v>0</v>
      </c>
      <c r="U375" s="144">
        <f>IF(ISERROR(LARGE(CS375:DJ375,5)),0,LARGE(CS375:DJ375,5))</f>
        <v>0</v>
      </c>
      <c r="V375" s="17"/>
      <c r="W375" s="17"/>
      <c r="X375" s="17"/>
      <c r="Y375" s="17"/>
      <c r="Z375" s="17"/>
      <c r="AA375" s="17"/>
      <c r="AB375" s="17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>
        <v>60</v>
      </c>
      <c r="AU375" s="141"/>
      <c r="AV375" s="141"/>
      <c r="AW375" s="141"/>
      <c r="AX375" s="141"/>
      <c r="AY375" s="141"/>
      <c r="AZ375" s="141"/>
      <c r="BA375" s="141"/>
      <c r="BB375" s="141"/>
      <c r="BC375" s="141"/>
      <c r="BD375" s="141"/>
      <c r="BE375" s="141"/>
      <c r="BF375" s="141"/>
      <c r="BG375" s="141"/>
      <c r="BH375" s="141"/>
      <c r="BI375" s="141"/>
      <c r="BJ375" s="141"/>
      <c r="BK375" s="141"/>
      <c r="BL375" s="141"/>
      <c r="BM375" s="141"/>
      <c r="BN375" s="141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145"/>
      <c r="CG375" s="146"/>
      <c r="CH375" s="146"/>
      <c r="CI375" s="146"/>
      <c r="CJ375" s="146"/>
      <c r="CK375" s="146"/>
      <c r="CL375" s="146"/>
      <c r="CM375" s="147"/>
      <c r="CN375" s="36"/>
      <c r="CO375" s="36"/>
      <c r="CP375" s="36"/>
      <c r="CQ375" s="36"/>
      <c r="CR375" s="36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2"/>
      <c r="DE375" s="142"/>
      <c r="DF375" s="142"/>
      <c r="DG375" s="142"/>
      <c r="DH375" s="142"/>
      <c r="DI375" s="142"/>
      <c r="DJ375" s="142"/>
    </row>
    <row r="376" spans="1:114">
      <c r="A376" s="12" t="str">
        <f>IF(B376="","",IF(B376&gt;1,"UWAGA JUŻ BYŁ",""))</f>
        <v/>
      </c>
      <c r="B376" s="12">
        <f>IF(C376="","",COUNTIF($C$8:$C$50361,C376))</f>
        <v>1</v>
      </c>
      <c r="C376" s="12" t="str">
        <f>CONCATENATE(E376,F376,H376,G376)</f>
        <v>WADZIńSKAJOANNALEVEL RUN</v>
      </c>
      <c r="D376" s="12">
        <f>IF(E376="","",COUNTA($E$8:E376))</f>
        <v>369</v>
      </c>
      <c r="E376" s="12" t="s">
        <v>3490</v>
      </c>
      <c r="F376" s="12" t="s">
        <v>2385</v>
      </c>
      <c r="G376" s="12" t="s">
        <v>3491</v>
      </c>
      <c r="H376" s="12"/>
      <c r="I376" s="12" t="str">
        <f>IF(ISERROR(VLOOKUP(H376,KATEGORIE!$C$13:$E$50006,MATCH(KATEGORIE!$E$12,KATEGORIE!$C$12:$E$12,0),0)),"",VLOOKUP(H376,KATEGORIE!$C$13:$E$50006,MATCH(KATEGORIE!$E$12,KATEGORIE!$C$12:$E$12,0),0))</f>
        <v/>
      </c>
      <c r="J376" s="12" t="str">
        <f>IF(I376="","",COUNTIF($I$8:I376,I376))</f>
        <v/>
      </c>
      <c r="K376" s="12">
        <f>COUNT(V376:DJ376)</f>
        <v>1</v>
      </c>
      <c r="L376" s="17">
        <f>IF(ISERROR(LARGE(V376:AB376,1)),0,LARGE(V376:AB376,1))+IF(ISERROR(LARGE(V376:AB376,2)),0,LARGE(V376:AB376,2))+IF(ISERROR(LARGE(V376:AB376,3)),0,LARGE(V376:AB376,3))+IF(ISERROR(LARGE(V376:AB376,4)),0,LARGE(V376:AB376,4))</f>
        <v>0</v>
      </c>
      <c r="M376" s="141">
        <f>IF(ISERROR(LARGE(AC376:BN376,1)),0,LARGE(AC376:BN376,1))+IF(ISERROR(LARGE(AC376:BN376,2)),0,LARGE(AC376:BN376,2))+IF(ISERROR(LARGE(AC376:BN376,3)),0,LARGE(AC376:BN376,3))+IF(ISERROR(LARGE(AC376:BN376,4)),0,LARGE(AC376:BN376,4))</f>
        <v>60</v>
      </c>
      <c r="N376" s="36">
        <f>IF(ISERROR(LARGE(BO376:CR376,1)),0,LARGE(BO376:CR376,1))+IF(ISERROR(LARGE(BO376:CR376,2)),0,LARGE(BO376:CR376,2))+IF(ISERROR(LARGE(BO376:CR376,3)),0,LARGE(BO376:CR376,3))+IF(ISERROR(LARGE(BO376:CR376,4)),0,LARGE(BO376:CR376,4))</f>
        <v>0</v>
      </c>
      <c r="O376" s="142">
        <f>IF(ISERROR(LARGE(CS376:DJ376,1)),0,LARGE(CS376:DJ376,1))+IF(ISERROR(LARGE(CS376:DJ376,2)),0,LARGE(CS376:DJ376,2))+IF(ISERROR(LARGE(CS376:DJ376,3)),0,LARGE(CS376:DJ376,3))+IF(ISERROR(LARGE(CS376:DJ376,4)),0,LARGE(CS376:DJ376,4))</f>
        <v>0</v>
      </c>
      <c r="P376" s="143">
        <f>IF(ISERROR(LARGE(V376:DJ376,1)),0,LARGE(V376:DJ376,1))+IF(ISERROR(LARGE(V376:DJ376,2)),0,LARGE(V376:DJ376,2))+IF(ISERROR(LARGE(V376:DJ376,3)),0,LARGE(V376:DJ376,3))+IF(ISERROR(LARGE(V376:DJ376,4)),0,LARGE(V376:DJ376,4))+IF(ISERROR(LARGE(V376:DJ376,5)),0,LARGE(V376:DJ376,5))+IF(ISERROR(LARGE(V376:DJ376,6)),0,LARGE(V376:DJ376,6))+IF(ISERROR(LARGE(V376:DJ376,7)),0,LARGE(V376:DJ376,7))+IF(ISERROR(LARGE(V376:DJ376,8)),0,LARGE(V376:DJ376,8))+IF(ISERROR(LARGE(V376:DJ376,9)),0,LARGE(V376:DJ376,9))+IF(ISERROR(LARGE(V376:DJ376,10)),0,LARGE(V376:DJ376,10))+IF(ISERROR(LARGE(V376:DJ376,11)),0,LARGE(V376:DJ376,11))+IF(ISERROR(LARGE(V376:DJ376,12)),0,LARGE(V376:DJ376,12))</f>
        <v>60</v>
      </c>
      <c r="Q376" s="144">
        <f>COUNT(V376:DJ376)</f>
        <v>1</v>
      </c>
      <c r="R376" s="144">
        <f>IF(ISERROR(LARGE(V376:AB376,5)),0,LARGE(V376:AB376,5))</f>
        <v>0</v>
      </c>
      <c r="S376" s="144">
        <f>IF(ISERROR(LARGE(AC376:BN376,5)),0,LARGE(AC376:BN376,5))</f>
        <v>0</v>
      </c>
      <c r="T376" s="144">
        <f>IF(ISERROR(LARGE(BO376:CR376,5)),0,LARGE(BO376:CR376,5))</f>
        <v>0</v>
      </c>
      <c r="U376" s="144">
        <f>IF(ISERROR(LARGE(CS376:DJ376,5)),0,LARGE(CS376:DJ376,5))</f>
        <v>0</v>
      </c>
      <c r="V376" s="17"/>
      <c r="W376" s="17"/>
      <c r="X376" s="17"/>
      <c r="Y376" s="17"/>
      <c r="Z376" s="17"/>
      <c r="AA376" s="17"/>
      <c r="AB376" s="17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>
        <v>60</v>
      </c>
      <c r="AV376" s="141"/>
      <c r="AW376" s="141"/>
      <c r="AX376" s="141"/>
      <c r="AY376" s="141"/>
      <c r="AZ376" s="141"/>
      <c r="BA376" s="141"/>
      <c r="BB376" s="141"/>
      <c r="BC376" s="141"/>
      <c r="BD376" s="141"/>
      <c r="BE376" s="141"/>
      <c r="BF376" s="141"/>
      <c r="BG376" s="141"/>
      <c r="BH376" s="141"/>
      <c r="BI376" s="141"/>
      <c r="BJ376" s="141"/>
      <c r="BK376" s="141"/>
      <c r="BL376" s="141"/>
      <c r="BM376" s="141"/>
      <c r="BN376" s="141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145"/>
      <c r="CG376" s="146"/>
      <c r="CH376" s="146"/>
      <c r="CI376" s="146"/>
      <c r="CJ376" s="146"/>
      <c r="CK376" s="146"/>
      <c r="CL376" s="146"/>
      <c r="CM376" s="147"/>
      <c r="CN376" s="36"/>
      <c r="CO376" s="36"/>
      <c r="CP376" s="36"/>
      <c r="CQ376" s="36"/>
      <c r="CR376" s="36"/>
      <c r="CS376" s="142"/>
      <c r="CT376" s="142"/>
      <c r="CU376" s="142"/>
      <c r="CV376" s="142"/>
      <c r="CW376" s="142"/>
      <c r="CX376" s="142"/>
      <c r="CY376" s="142"/>
      <c r="CZ376" s="142"/>
      <c r="DA376" s="142"/>
      <c r="DB376" s="142"/>
      <c r="DC376" s="142"/>
      <c r="DD376" s="142"/>
      <c r="DE376" s="142"/>
      <c r="DF376" s="142"/>
      <c r="DG376" s="142"/>
      <c r="DH376" s="142"/>
      <c r="DI376" s="142"/>
      <c r="DJ376" s="142"/>
    </row>
    <row r="377" spans="1:114">
      <c r="A377" s="12" t="str">
        <f>IF(B377="","",IF(B377&gt;1,"UWAGA JUŻ BYŁ",""))</f>
        <v/>
      </c>
      <c r="B377" s="12">
        <f>IF(C377="","",COUNTIF($C$8:$C$50361,C377))</f>
        <v>1</v>
      </c>
      <c r="C377" s="12" t="str">
        <f>CONCATENATE(E377,F377,H377,G377)</f>
        <v>SUROWIECKarinaDUATHLON</v>
      </c>
      <c r="D377" s="12">
        <f>IF(E377="","",COUNTA($E$8:E377))</f>
        <v>370</v>
      </c>
      <c r="E377" s="117" t="s">
        <v>833</v>
      </c>
      <c r="F377" s="12" t="s">
        <v>2569</v>
      </c>
      <c r="G377" s="117" t="s">
        <v>3603</v>
      </c>
      <c r="H377" s="12"/>
      <c r="I377" s="12" t="str">
        <f>IF(ISERROR(VLOOKUP(H377,KATEGORIE!$C$13:$E$50006,MATCH(KATEGORIE!$E$12,KATEGORIE!$C$12:$E$12,0),0)),"",VLOOKUP(H377,KATEGORIE!$C$13:$E$50006,MATCH(KATEGORIE!$E$12,KATEGORIE!$C$12:$E$12,0),0))</f>
        <v/>
      </c>
      <c r="J377" s="12" t="str">
        <f>IF(I377="","",COUNTIF($I$8:I377,I377))</f>
        <v/>
      </c>
      <c r="K377" s="12">
        <f>COUNT(V377:DJ377)</f>
        <v>1</v>
      </c>
      <c r="L377" s="17">
        <f>IF(ISERROR(LARGE(V377:AB377,1)),0,LARGE(V377:AB377,1))+IF(ISERROR(LARGE(V377:AB377,2)),0,LARGE(V377:AB377,2))+IF(ISERROR(LARGE(V377:AB377,3)),0,LARGE(V377:AB377,3))+IF(ISERROR(LARGE(V377:AB377,4)),0,LARGE(V377:AB377,4))</f>
        <v>0</v>
      </c>
      <c r="M377" s="141">
        <f>IF(ISERROR(LARGE(AC377:BN377,1)),0,LARGE(AC377:BN377,1))+IF(ISERROR(LARGE(AC377:BN377,2)),0,LARGE(AC377:BN377,2))+IF(ISERROR(LARGE(AC377:BN377,3)),0,LARGE(AC377:BN377,3))+IF(ISERROR(LARGE(AC377:BN377,4)),0,LARGE(AC377:BN377,4))</f>
        <v>0</v>
      </c>
      <c r="N377" s="36">
        <f>IF(ISERROR(LARGE(BO377:CR377,1)),0,LARGE(BO377:CR377,1))+IF(ISERROR(LARGE(BO377:CR377,2)),0,LARGE(BO377:CR377,2))+IF(ISERROR(LARGE(BO377:CR377,3)),0,LARGE(BO377:CR377,3))+IF(ISERROR(LARGE(BO377:CR377,4)),0,LARGE(BO377:CR377,4))</f>
        <v>60</v>
      </c>
      <c r="O377" s="142">
        <f>IF(ISERROR(LARGE(CS377:DJ377,1)),0,LARGE(CS377:DJ377,1))+IF(ISERROR(LARGE(CS377:DJ377,2)),0,LARGE(CS377:DJ377,2))+IF(ISERROR(LARGE(CS377:DJ377,3)),0,LARGE(CS377:DJ377,3))+IF(ISERROR(LARGE(CS377:DJ377,4)),0,LARGE(CS377:DJ377,4))</f>
        <v>0</v>
      </c>
      <c r="P377" s="143">
        <f>IF(ISERROR(LARGE(V377:DJ377,1)),0,LARGE(V377:DJ377,1))+IF(ISERROR(LARGE(V377:DJ377,2)),0,LARGE(V377:DJ377,2))+IF(ISERROR(LARGE(V377:DJ377,3)),0,LARGE(V377:DJ377,3))+IF(ISERROR(LARGE(V377:DJ377,4)),0,LARGE(V377:DJ377,4))+IF(ISERROR(LARGE(V377:DJ377,5)),0,LARGE(V377:DJ377,5))+IF(ISERROR(LARGE(V377:DJ377,6)),0,LARGE(V377:DJ377,6))+IF(ISERROR(LARGE(V377:DJ377,7)),0,LARGE(V377:DJ377,7))+IF(ISERROR(LARGE(V377:DJ377,8)),0,LARGE(V377:DJ377,8))+IF(ISERROR(LARGE(V377:DJ377,9)),0,LARGE(V377:DJ377,9))+IF(ISERROR(LARGE(V377:DJ377,10)),0,LARGE(V377:DJ377,10))+IF(ISERROR(LARGE(V377:DJ377,11)),0,LARGE(V377:DJ377,11))+IF(ISERROR(LARGE(V377:DJ377,12)),0,LARGE(V377:DJ377,12))</f>
        <v>60</v>
      </c>
      <c r="Q377" s="144">
        <f>COUNT(V377:DJ377)</f>
        <v>1</v>
      </c>
      <c r="R377" s="144">
        <f>IF(ISERROR(LARGE(V377:AB377,5)),0,LARGE(V377:AB377,5))</f>
        <v>0</v>
      </c>
      <c r="S377" s="144">
        <f>IF(ISERROR(LARGE(AC377:BN377,5)),0,LARGE(AC377:BN377,5))</f>
        <v>0</v>
      </c>
      <c r="T377" s="144">
        <f>IF(ISERROR(LARGE(BO377:CR377,5)),0,LARGE(BO377:CR377,5))</f>
        <v>0</v>
      </c>
      <c r="U377" s="144">
        <f>IF(ISERROR(LARGE(CS377:DJ377,5)),0,LARGE(CS377:DJ377,5))</f>
        <v>0</v>
      </c>
      <c r="V377" s="17"/>
      <c r="W377" s="17"/>
      <c r="X377" s="17"/>
      <c r="Y377" s="17"/>
      <c r="Z377" s="17"/>
      <c r="AA377" s="17"/>
      <c r="AB377" s="17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41"/>
      <c r="BC377" s="141"/>
      <c r="BD377" s="141"/>
      <c r="BE377" s="141"/>
      <c r="BF377" s="141"/>
      <c r="BG377" s="141"/>
      <c r="BH377" s="141"/>
      <c r="BI377" s="141"/>
      <c r="BJ377" s="141"/>
      <c r="BK377" s="141"/>
      <c r="BL377" s="141"/>
      <c r="BM377" s="141"/>
      <c r="BN377" s="141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>
        <v>60</v>
      </c>
      <c r="CD377" s="36"/>
      <c r="CE377" s="36"/>
      <c r="CF377" s="145"/>
      <c r="CG377" s="146"/>
      <c r="CH377" s="146"/>
      <c r="CI377" s="146"/>
      <c r="CJ377" s="146"/>
      <c r="CK377" s="146"/>
      <c r="CL377" s="146"/>
      <c r="CM377" s="147"/>
      <c r="CN377" s="36"/>
      <c r="CO377" s="36"/>
      <c r="CP377" s="36"/>
      <c r="CQ377" s="36"/>
      <c r="CR377" s="36"/>
      <c r="CS377" s="142"/>
      <c r="CT377" s="142"/>
      <c r="CU377" s="142"/>
      <c r="CV377" s="142"/>
      <c r="CW377" s="142"/>
      <c r="CX377" s="142"/>
      <c r="CY377" s="142"/>
      <c r="CZ377" s="142"/>
      <c r="DA377" s="142"/>
      <c r="DB377" s="142"/>
      <c r="DC377" s="142"/>
      <c r="DD377" s="142"/>
      <c r="DE377" s="142"/>
      <c r="DF377" s="142"/>
      <c r="DG377" s="142"/>
      <c r="DH377" s="142"/>
      <c r="DI377" s="142"/>
      <c r="DJ377" s="142"/>
    </row>
    <row r="378" spans="1:114">
      <c r="A378" s="12" t="str">
        <f>IF(B378="","",IF(B378&gt;1,"UWAGA JUŻ BYŁ",""))</f>
        <v/>
      </c>
      <c r="B378" s="12">
        <f>IF(C378="","",COUNTIF($C$8:$C$50361,C378))</f>
        <v>1</v>
      </c>
      <c r="C378" s="12" t="str">
        <f>CONCATENATE(E378,F378,H378,G378)</f>
        <v>WIERZBANOWSKAMartaZakopane</v>
      </c>
      <c r="D378" s="12">
        <f>IF(E378="","",COUNTA($E$8:E378))</f>
        <v>371</v>
      </c>
      <c r="E378" s="117" t="s">
        <v>3680</v>
      </c>
      <c r="F378" s="12" t="s">
        <v>335</v>
      </c>
      <c r="G378" s="12" t="s">
        <v>1504</v>
      </c>
      <c r="H378" s="12"/>
      <c r="I378" s="12" t="str">
        <f>IF(ISERROR(VLOOKUP(H378,KATEGORIE!$C$13:$E$50006,MATCH(KATEGORIE!$E$12,KATEGORIE!$C$12:$E$12,0),0)),"",VLOOKUP(H378,KATEGORIE!$C$13:$E$50006,MATCH(KATEGORIE!$E$12,KATEGORIE!$C$12:$E$12,0),0))</f>
        <v/>
      </c>
      <c r="J378" s="12" t="str">
        <f>IF(I378="","",COUNTIF($I$8:I378,I378))</f>
        <v/>
      </c>
      <c r="K378" s="12">
        <f>COUNT(V378:DJ378)</f>
        <v>1</v>
      </c>
      <c r="L378" s="17">
        <f>IF(ISERROR(LARGE(V378:AB378,1)),0,LARGE(V378:AB378,1))+IF(ISERROR(LARGE(V378:AB378,2)),0,LARGE(V378:AB378,2))+IF(ISERROR(LARGE(V378:AB378,3)),0,LARGE(V378:AB378,3))+IF(ISERROR(LARGE(V378:AB378,4)),0,LARGE(V378:AB378,4))</f>
        <v>0</v>
      </c>
      <c r="M378" s="141">
        <f>IF(ISERROR(LARGE(AC378:BN378,1)),0,LARGE(AC378:BN378,1))+IF(ISERROR(LARGE(AC378:BN378,2)),0,LARGE(AC378:BN378,2))+IF(ISERROR(LARGE(AC378:BN378,3)),0,LARGE(AC378:BN378,3))+IF(ISERROR(LARGE(AC378:BN378,4)),0,LARGE(AC378:BN378,4))</f>
        <v>60</v>
      </c>
      <c r="N378" s="36">
        <f>IF(ISERROR(LARGE(BO378:CR378,1)),0,LARGE(BO378:CR378,1))+IF(ISERROR(LARGE(BO378:CR378,2)),0,LARGE(BO378:CR378,2))+IF(ISERROR(LARGE(BO378:CR378,3)),0,LARGE(BO378:CR378,3))+IF(ISERROR(LARGE(BO378:CR378,4)),0,LARGE(BO378:CR378,4))</f>
        <v>0</v>
      </c>
      <c r="O378" s="142">
        <f>IF(ISERROR(LARGE(CS378:DJ378,1)),0,LARGE(CS378:DJ378,1))+IF(ISERROR(LARGE(CS378:DJ378,2)),0,LARGE(CS378:DJ378,2))+IF(ISERROR(LARGE(CS378:DJ378,3)),0,LARGE(CS378:DJ378,3))+IF(ISERROR(LARGE(CS378:DJ378,4)),0,LARGE(CS378:DJ378,4))</f>
        <v>0</v>
      </c>
      <c r="P378" s="143">
        <f>IF(ISERROR(LARGE(V378:DJ378,1)),0,LARGE(V378:DJ378,1))+IF(ISERROR(LARGE(V378:DJ378,2)),0,LARGE(V378:DJ378,2))+IF(ISERROR(LARGE(V378:DJ378,3)),0,LARGE(V378:DJ378,3))+IF(ISERROR(LARGE(V378:DJ378,4)),0,LARGE(V378:DJ378,4))+IF(ISERROR(LARGE(V378:DJ378,5)),0,LARGE(V378:DJ378,5))+IF(ISERROR(LARGE(V378:DJ378,6)),0,LARGE(V378:DJ378,6))+IF(ISERROR(LARGE(V378:DJ378,7)),0,LARGE(V378:DJ378,7))+IF(ISERROR(LARGE(V378:DJ378,8)),0,LARGE(V378:DJ378,8))+IF(ISERROR(LARGE(V378:DJ378,9)),0,LARGE(V378:DJ378,9))+IF(ISERROR(LARGE(V378:DJ378,10)),0,LARGE(V378:DJ378,10))+IF(ISERROR(LARGE(V378:DJ378,11)),0,LARGE(V378:DJ378,11))+IF(ISERROR(LARGE(V378:DJ378,12)),0,LARGE(V378:DJ378,12))</f>
        <v>60</v>
      </c>
      <c r="Q378" s="144">
        <f>COUNT(V378:DJ378)</f>
        <v>1</v>
      </c>
      <c r="R378" s="144">
        <f>IF(ISERROR(LARGE(V378:AB378,5)),0,LARGE(V378:AB378,5))</f>
        <v>0</v>
      </c>
      <c r="S378" s="144">
        <f>IF(ISERROR(LARGE(AC378:BN378,5)),0,LARGE(AC378:BN378,5))</f>
        <v>0</v>
      </c>
      <c r="T378" s="144">
        <f>IF(ISERROR(LARGE(BO378:CR378,5)),0,LARGE(BO378:CR378,5))</f>
        <v>0</v>
      </c>
      <c r="U378" s="144">
        <f>IF(ISERROR(LARGE(CS378:DJ378,5)),0,LARGE(CS378:DJ378,5))</f>
        <v>0</v>
      </c>
      <c r="V378" s="17"/>
      <c r="W378" s="17"/>
      <c r="X378" s="17"/>
      <c r="Y378" s="17"/>
      <c r="Z378" s="17"/>
      <c r="AA378" s="17"/>
      <c r="AB378" s="17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>
        <v>60</v>
      </c>
      <c r="AW378" s="141"/>
      <c r="AX378" s="141"/>
      <c r="AY378" s="141"/>
      <c r="AZ378" s="141"/>
      <c r="BA378" s="141"/>
      <c r="BB378" s="141"/>
      <c r="BC378" s="141"/>
      <c r="BD378" s="141"/>
      <c r="BE378" s="141"/>
      <c r="BF378" s="141"/>
      <c r="BG378" s="141"/>
      <c r="BH378" s="141"/>
      <c r="BI378" s="141"/>
      <c r="BJ378" s="141"/>
      <c r="BK378" s="141"/>
      <c r="BL378" s="141"/>
      <c r="BM378" s="141"/>
      <c r="BN378" s="141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145"/>
      <c r="CG378" s="146"/>
      <c r="CH378" s="146"/>
      <c r="CI378" s="146"/>
      <c r="CJ378" s="146"/>
      <c r="CK378" s="146"/>
      <c r="CL378" s="146"/>
      <c r="CM378" s="147"/>
      <c r="CN378" s="36"/>
      <c r="CO378" s="36"/>
      <c r="CP378" s="36"/>
      <c r="CQ378" s="36"/>
      <c r="CR378" s="36"/>
      <c r="CS378" s="142"/>
      <c r="CT378" s="142"/>
      <c r="CU378" s="142"/>
      <c r="CV378" s="142"/>
      <c r="CW378" s="142"/>
      <c r="CX378" s="142"/>
      <c r="CY378" s="142"/>
      <c r="CZ378" s="142"/>
      <c r="DA378" s="142"/>
      <c r="DB378" s="142"/>
      <c r="DC378" s="142"/>
      <c r="DD378" s="142"/>
      <c r="DE378" s="142"/>
      <c r="DF378" s="142"/>
      <c r="DG378" s="142"/>
      <c r="DH378" s="142"/>
      <c r="DI378" s="142"/>
      <c r="DJ378" s="142"/>
    </row>
    <row r="379" spans="1:114">
      <c r="A379" s="12" t="str">
        <f>IF(B379="","",IF(B379&gt;1,"UWAGA JUŻ BYŁ",""))</f>
        <v/>
      </c>
      <c r="B379" s="12">
        <f>IF(C379="","",COUNTIF($C$8:$C$50361,C379))</f>
        <v>1</v>
      </c>
      <c r="C379" s="12" t="str">
        <f>CONCATENATE(E379,F379,H379,G379)</f>
        <v>FRANCUZAnnaITMBW KRAKÓW</v>
      </c>
      <c r="D379" s="12">
        <f>IF(E379="","",COUNTA($E$8:E379))</f>
        <v>372</v>
      </c>
      <c r="E379" s="117" t="s">
        <v>3705</v>
      </c>
      <c r="F379" s="12" t="s">
        <v>273</v>
      </c>
      <c r="G379" s="117" t="s">
        <v>3706</v>
      </c>
      <c r="H379" s="12"/>
      <c r="I379" s="12" t="str">
        <f>IF(ISERROR(VLOOKUP(H379,KATEGORIE!$C$13:$E$50006,MATCH(KATEGORIE!$E$12,KATEGORIE!$C$12:$E$12,0),0)),"",VLOOKUP(H379,KATEGORIE!$C$13:$E$50006,MATCH(KATEGORIE!$E$12,KATEGORIE!$C$12:$E$12,0),0))</f>
        <v/>
      </c>
      <c r="J379" s="12" t="str">
        <f>IF(I379="","",COUNTIF($I$8:I379,I379))</f>
        <v/>
      </c>
      <c r="K379" s="12">
        <f>COUNT(V379:DJ379)</f>
        <v>1</v>
      </c>
      <c r="L379" s="17">
        <f>IF(ISERROR(LARGE(V379:AB379,1)),0,LARGE(V379:AB379,1))+IF(ISERROR(LARGE(V379:AB379,2)),0,LARGE(V379:AB379,2))+IF(ISERROR(LARGE(V379:AB379,3)),0,LARGE(V379:AB379,3))+IF(ISERROR(LARGE(V379:AB379,4)),0,LARGE(V379:AB379,4))</f>
        <v>0</v>
      </c>
      <c r="M379" s="141">
        <f>IF(ISERROR(LARGE(AC379:BN379,1)),0,LARGE(AC379:BN379,1))+IF(ISERROR(LARGE(AC379:BN379,2)),0,LARGE(AC379:BN379,2))+IF(ISERROR(LARGE(AC379:BN379,3)),0,LARGE(AC379:BN379,3))+IF(ISERROR(LARGE(AC379:BN379,4)),0,LARGE(AC379:BN379,4))</f>
        <v>60</v>
      </c>
      <c r="N379" s="36">
        <f>IF(ISERROR(LARGE(BO379:CR379,1)),0,LARGE(BO379:CR379,1))+IF(ISERROR(LARGE(BO379:CR379,2)),0,LARGE(BO379:CR379,2))+IF(ISERROR(LARGE(BO379:CR379,3)),0,LARGE(BO379:CR379,3))+IF(ISERROR(LARGE(BO379:CR379,4)),0,LARGE(BO379:CR379,4))</f>
        <v>0</v>
      </c>
      <c r="O379" s="142">
        <f>IF(ISERROR(LARGE(CS379:DJ379,1)),0,LARGE(CS379:DJ379,1))+IF(ISERROR(LARGE(CS379:DJ379,2)),0,LARGE(CS379:DJ379,2))+IF(ISERROR(LARGE(CS379:DJ379,3)),0,LARGE(CS379:DJ379,3))+IF(ISERROR(LARGE(CS379:DJ379,4)),0,LARGE(CS379:DJ379,4))</f>
        <v>0</v>
      </c>
      <c r="P379" s="143">
        <f>IF(ISERROR(LARGE(V379:DJ379,1)),0,LARGE(V379:DJ379,1))+IF(ISERROR(LARGE(V379:DJ379,2)),0,LARGE(V379:DJ379,2))+IF(ISERROR(LARGE(V379:DJ379,3)),0,LARGE(V379:DJ379,3))+IF(ISERROR(LARGE(V379:DJ379,4)),0,LARGE(V379:DJ379,4))+IF(ISERROR(LARGE(V379:DJ379,5)),0,LARGE(V379:DJ379,5))+IF(ISERROR(LARGE(V379:DJ379,6)),0,LARGE(V379:DJ379,6))+IF(ISERROR(LARGE(V379:DJ379,7)),0,LARGE(V379:DJ379,7))+IF(ISERROR(LARGE(V379:DJ379,8)),0,LARGE(V379:DJ379,8))+IF(ISERROR(LARGE(V379:DJ379,9)),0,LARGE(V379:DJ379,9))+IF(ISERROR(LARGE(V379:DJ379,10)),0,LARGE(V379:DJ379,10))+IF(ISERROR(LARGE(V379:DJ379,11)),0,LARGE(V379:DJ379,11))+IF(ISERROR(LARGE(V379:DJ379,12)),0,LARGE(V379:DJ379,12))</f>
        <v>60</v>
      </c>
      <c r="Q379" s="144">
        <f>COUNT(V379:DJ379)</f>
        <v>1</v>
      </c>
      <c r="R379" s="144">
        <f>IF(ISERROR(LARGE(V379:AB379,5)),0,LARGE(V379:AB379,5))</f>
        <v>0</v>
      </c>
      <c r="S379" s="144">
        <f>IF(ISERROR(LARGE(AC379:BN379,5)),0,LARGE(AC379:BN379,5))</f>
        <v>0</v>
      </c>
      <c r="T379" s="144">
        <f>IF(ISERROR(LARGE(BO379:CR379,5)),0,LARGE(BO379:CR379,5))</f>
        <v>0</v>
      </c>
      <c r="U379" s="144">
        <f>IF(ISERROR(LARGE(CS379:DJ379,5)),0,LARGE(CS379:DJ379,5))</f>
        <v>0</v>
      </c>
      <c r="V379" s="17"/>
      <c r="W379" s="17"/>
      <c r="X379" s="17"/>
      <c r="Y379" s="17"/>
      <c r="Z379" s="17"/>
      <c r="AA379" s="17"/>
      <c r="AB379" s="17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>
        <v>60</v>
      </c>
      <c r="AX379" s="141"/>
      <c r="AY379" s="141"/>
      <c r="AZ379" s="141"/>
      <c r="BA379" s="141"/>
      <c r="BB379" s="141"/>
      <c r="BC379" s="141"/>
      <c r="BD379" s="141"/>
      <c r="BE379" s="141"/>
      <c r="BF379" s="141"/>
      <c r="BG379" s="141"/>
      <c r="BH379" s="141"/>
      <c r="BI379" s="141"/>
      <c r="BJ379" s="141"/>
      <c r="BK379" s="141"/>
      <c r="BL379" s="141"/>
      <c r="BM379" s="141"/>
      <c r="BN379" s="141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145"/>
      <c r="CG379" s="146"/>
      <c r="CH379" s="146"/>
      <c r="CI379" s="146"/>
      <c r="CJ379" s="146"/>
      <c r="CK379" s="146"/>
      <c r="CL379" s="146"/>
      <c r="CM379" s="147"/>
      <c r="CN379" s="36"/>
      <c r="CO379" s="36"/>
      <c r="CP379" s="36"/>
      <c r="CQ379" s="36"/>
      <c r="CR379" s="36"/>
      <c r="CS379" s="142"/>
      <c r="CT379" s="142"/>
      <c r="CU379" s="142"/>
      <c r="CV379" s="142"/>
      <c r="CW379" s="142"/>
      <c r="CX379" s="142"/>
      <c r="CY379" s="142"/>
      <c r="CZ379" s="142"/>
      <c r="DA379" s="142"/>
      <c r="DB379" s="142"/>
      <c r="DC379" s="142"/>
      <c r="DD379" s="142"/>
      <c r="DE379" s="142"/>
      <c r="DF379" s="142"/>
      <c r="DG379" s="142"/>
      <c r="DH379" s="142"/>
      <c r="DI379" s="142"/>
      <c r="DJ379" s="142"/>
    </row>
    <row r="380" spans="1:114">
      <c r="A380" s="12" t="str">
        <f>IF(B380="","",IF(B380&gt;1,"UWAGA JUŻ BYŁ",""))</f>
        <v/>
      </c>
      <c r="B380" s="12">
        <f>IF(C380="","",COUNTIF($C$8:$C$50361,C380))</f>
        <v>1</v>
      </c>
      <c r="C380" s="12" t="str">
        <f>CONCATENATE(E380,F380,H380,G380)</f>
        <v>Balachowska-CzerneckaEwelinaTKKF UKLEJNA MYŚLENICE</v>
      </c>
      <c r="D380" s="12">
        <f>IF(E380="","",COUNTA($E$8:E380))</f>
        <v>373</v>
      </c>
      <c r="E380" s="12" t="s">
        <v>3891</v>
      </c>
      <c r="F380" s="12" t="s">
        <v>1328</v>
      </c>
      <c r="G380" s="12" t="s">
        <v>3892</v>
      </c>
      <c r="H380" s="12"/>
      <c r="I380" s="12" t="str">
        <f>IF(ISERROR(VLOOKUP(H380,KATEGORIE!$C$13:$E$50006,MATCH(KATEGORIE!$E$12,KATEGORIE!$C$12:$E$12,0),0)),"",VLOOKUP(H380,KATEGORIE!$C$13:$E$50006,MATCH(KATEGORIE!$E$12,KATEGORIE!$C$12:$E$12,0),0))</f>
        <v/>
      </c>
      <c r="J380" s="12" t="str">
        <f>IF(I380="","",COUNTIF($I$8:I380,I380))</f>
        <v/>
      </c>
      <c r="K380" s="12">
        <f>COUNT(V380:DJ380)</f>
        <v>1</v>
      </c>
      <c r="L380" s="17">
        <f>IF(ISERROR(LARGE(V380:AB380,1)),0,LARGE(V380:AB380,1))+IF(ISERROR(LARGE(V380:AB380,2)),0,LARGE(V380:AB380,2))+IF(ISERROR(LARGE(V380:AB380,3)),0,LARGE(V380:AB380,3))+IF(ISERROR(LARGE(V380:AB380,4)),0,LARGE(V380:AB380,4))</f>
        <v>0</v>
      </c>
      <c r="M380" s="141">
        <f>IF(ISERROR(LARGE(AC380:BN380,1)),0,LARGE(AC380:BN380,1))+IF(ISERROR(LARGE(AC380:BN380,2)),0,LARGE(AC380:BN380,2))+IF(ISERROR(LARGE(AC380:BN380,3)),0,LARGE(AC380:BN380,3))+IF(ISERROR(LARGE(AC380:BN380,4)),0,LARGE(AC380:BN380,4))</f>
        <v>60</v>
      </c>
      <c r="N380" s="36">
        <f>IF(ISERROR(LARGE(BO380:CR380,1)),0,LARGE(BO380:CR380,1))+IF(ISERROR(LARGE(BO380:CR380,2)),0,LARGE(BO380:CR380,2))+IF(ISERROR(LARGE(BO380:CR380,3)),0,LARGE(BO380:CR380,3))+IF(ISERROR(LARGE(BO380:CR380,4)),0,LARGE(BO380:CR380,4))</f>
        <v>0</v>
      </c>
      <c r="O380" s="142">
        <f>IF(ISERROR(LARGE(CS380:DJ380,1)),0,LARGE(CS380:DJ380,1))+IF(ISERROR(LARGE(CS380:DJ380,2)),0,LARGE(CS380:DJ380,2))+IF(ISERROR(LARGE(CS380:DJ380,3)),0,LARGE(CS380:DJ380,3))+IF(ISERROR(LARGE(CS380:DJ380,4)),0,LARGE(CS380:DJ380,4))</f>
        <v>0</v>
      </c>
      <c r="P380" s="143">
        <f>IF(ISERROR(LARGE(V380:DJ380,1)),0,LARGE(V380:DJ380,1))+IF(ISERROR(LARGE(V380:DJ380,2)),0,LARGE(V380:DJ380,2))+IF(ISERROR(LARGE(V380:DJ380,3)),0,LARGE(V380:DJ380,3))+IF(ISERROR(LARGE(V380:DJ380,4)),0,LARGE(V380:DJ380,4))+IF(ISERROR(LARGE(V380:DJ380,5)),0,LARGE(V380:DJ380,5))+IF(ISERROR(LARGE(V380:DJ380,6)),0,LARGE(V380:DJ380,6))+IF(ISERROR(LARGE(V380:DJ380,7)),0,LARGE(V380:DJ380,7))+IF(ISERROR(LARGE(V380:DJ380,8)),0,LARGE(V380:DJ380,8))+IF(ISERROR(LARGE(V380:DJ380,9)),0,LARGE(V380:DJ380,9))+IF(ISERROR(LARGE(V380:DJ380,10)),0,LARGE(V380:DJ380,10))+IF(ISERROR(LARGE(V380:DJ380,11)),0,LARGE(V380:DJ380,11))+IF(ISERROR(LARGE(V380:DJ380,12)),0,LARGE(V380:DJ380,12))</f>
        <v>60</v>
      </c>
      <c r="Q380" s="144">
        <f>COUNT(V380:DJ380)</f>
        <v>1</v>
      </c>
      <c r="R380" s="144">
        <f>IF(ISERROR(LARGE(V380:AB380,5)),0,LARGE(V380:AB380,5))</f>
        <v>0</v>
      </c>
      <c r="S380" s="144">
        <f>IF(ISERROR(LARGE(AC380:BN380,5)),0,LARGE(AC380:BN380,5))</f>
        <v>0</v>
      </c>
      <c r="T380" s="144">
        <f>IF(ISERROR(LARGE(BO380:CR380,5)),0,LARGE(BO380:CR380,5))</f>
        <v>0</v>
      </c>
      <c r="U380" s="144">
        <f>IF(ISERROR(LARGE(CS380:DJ380,5)),0,LARGE(CS380:DJ380,5))</f>
        <v>0</v>
      </c>
      <c r="V380" s="17"/>
      <c r="W380" s="17"/>
      <c r="X380" s="17"/>
      <c r="Y380" s="17"/>
      <c r="Z380" s="17"/>
      <c r="AA380" s="17"/>
      <c r="AB380" s="17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>
        <v>60</v>
      </c>
      <c r="AZ380" s="141"/>
      <c r="BA380" s="141"/>
      <c r="BB380" s="141"/>
      <c r="BC380" s="141"/>
      <c r="BD380" s="141"/>
      <c r="BE380" s="141"/>
      <c r="BF380" s="141"/>
      <c r="BG380" s="141"/>
      <c r="BH380" s="141"/>
      <c r="BI380" s="141"/>
      <c r="BJ380" s="141"/>
      <c r="BK380" s="141"/>
      <c r="BL380" s="141"/>
      <c r="BM380" s="141"/>
      <c r="BN380" s="141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145"/>
      <c r="CG380" s="146"/>
      <c r="CH380" s="146"/>
      <c r="CI380" s="146"/>
      <c r="CJ380" s="146"/>
      <c r="CK380" s="146"/>
      <c r="CL380" s="146"/>
      <c r="CM380" s="147"/>
      <c r="CN380" s="36"/>
      <c r="CO380" s="36"/>
      <c r="CP380" s="36"/>
      <c r="CQ380" s="36"/>
      <c r="CR380" s="36"/>
      <c r="CS380" s="142"/>
      <c r="CT380" s="142"/>
      <c r="CU380" s="142"/>
      <c r="CV380" s="142"/>
      <c r="CW380" s="142"/>
      <c r="CX380" s="142"/>
      <c r="CY380" s="142"/>
      <c r="CZ380" s="142"/>
      <c r="DA380" s="142"/>
      <c r="DB380" s="142"/>
      <c r="DC380" s="142"/>
      <c r="DD380" s="142"/>
      <c r="DE380" s="142"/>
      <c r="DF380" s="142"/>
      <c r="DG380" s="142"/>
      <c r="DH380" s="142"/>
      <c r="DI380" s="142"/>
      <c r="DJ380" s="142"/>
    </row>
    <row r="381" spans="1:114">
      <c r="A381" s="12" t="str">
        <f>IF(B381="","",IF(B381&gt;1,"UWAGA JUŻ BYŁ",""))</f>
        <v/>
      </c>
      <c r="B381" s="12">
        <f>IF(C381="","",COUNTIF($C$8:$C$50361,C381))</f>
        <v>1</v>
      </c>
      <c r="C381" s="12" t="str">
        <f>CONCATENATE(E381,F381,H381,G381)</f>
        <v>CIMEKKatarzynaUSTROŃ</v>
      </c>
      <c r="D381" s="12">
        <f>IF(E381="","",COUNTA($E$8:E381))</f>
        <v>374</v>
      </c>
      <c r="E381" s="12" t="s">
        <v>3997</v>
      </c>
      <c r="F381" s="12" t="s">
        <v>301</v>
      </c>
      <c r="G381" s="12" t="s">
        <v>3998</v>
      </c>
      <c r="H381" s="12"/>
      <c r="I381" s="12" t="str">
        <f>IF(ISERROR(VLOOKUP(H381,KATEGORIE!$C$13:$E$50006,MATCH(KATEGORIE!$E$12,KATEGORIE!$C$12:$E$12,0),0)),"",VLOOKUP(H381,KATEGORIE!$C$13:$E$50006,MATCH(KATEGORIE!$E$12,KATEGORIE!$C$12:$E$12,0),0))</f>
        <v/>
      </c>
      <c r="J381" s="12" t="str">
        <f>IF(I381="","",COUNTIF($I$8:I381,I381))</f>
        <v/>
      </c>
      <c r="K381" s="12">
        <f>COUNT(V381:DJ381)</f>
        <v>1</v>
      </c>
      <c r="L381" s="17">
        <f>IF(ISERROR(LARGE(V381:AB381,1)),0,LARGE(V381:AB381,1))+IF(ISERROR(LARGE(V381:AB381,2)),0,LARGE(V381:AB381,2))+IF(ISERROR(LARGE(V381:AB381,3)),0,LARGE(V381:AB381,3))+IF(ISERROR(LARGE(V381:AB381,4)),0,LARGE(V381:AB381,4))</f>
        <v>60</v>
      </c>
      <c r="M381" s="141">
        <f>IF(ISERROR(LARGE(AC381:BN381,1)),0,LARGE(AC381:BN381,1))+IF(ISERROR(LARGE(AC381:BN381,2)),0,LARGE(AC381:BN381,2))+IF(ISERROR(LARGE(AC381:BN381,3)),0,LARGE(AC381:BN381,3))+IF(ISERROR(LARGE(AC381:BN381,4)),0,LARGE(AC381:BN381,4))</f>
        <v>0</v>
      </c>
      <c r="N381" s="36">
        <f>IF(ISERROR(LARGE(BO381:CR381,1)),0,LARGE(BO381:CR381,1))+IF(ISERROR(LARGE(BO381:CR381,2)),0,LARGE(BO381:CR381,2))+IF(ISERROR(LARGE(BO381:CR381,3)),0,LARGE(BO381:CR381,3))+IF(ISERROR(LARGE(BO381:CR381,4)),0,LARGE(BO381:CR381,4))</f>
        <v>0</v>
      </c>
      <c r="O381" s="142">
        <f>IF(ISERROR(LARGE(CS381:DJ381,1)),0,LARGE(CS381:DJ381,1))+IF(ISERROR(LARGE(CS381:DJ381,2)),0,LARGE(CS381:DJ381,2))+IF(ISERROR(LARGE(CS381:DJ381,3)),0,LARGE(CS381:DJ381,3))+IF(ISERROR(LARGE(CS381:DJ381,4)),0,LARGE(CS381:DJ381,4))</f>
        <v>0</v>
      </c>
      <c r="P381" s="143">
        <f>IF(ISERROR(LARGE(V381:DJ381,1)),0,LARGE(V381:DJ381,1))+IF(ISERROR(LARGE(V381:DJ381,2)),0,LARGE(V381:DJ381,2))+IF(ISERROR(LARGE(V381:DJ381,3)),0,LARGE(V381:DJ381,3))+IF(ISERROR(LARGE(V381:DJ381,4)),0,LARGE(V381:DJ381,4))+IF(ISERROR(LARGE(V381:DJ381,5)),0,LARGE(V381:DJ381,5))+IF(ISERROR(LARGE(V381:DJ381,6)),0,LARGE(V381:DJ381,6))+IF(ISERROR(LARGE(V381:DJ381,7)),0,LARGE(V381:DJ381,7))+IF(ISERROR(LARGE(V381:DJ381,8)),0,LARGE(V381:DJ381,8))+IF(ISERROR(LARGE(V381:DJ381,9)),0,LARGE(V381:DJ381,9))+IF(ISERROR(LARGE(V381:DJ381,10)),0,LARGE(V381:DJ381,10))+IF(ISERROR(LARGE(V381:DJ381,11)),0,LARGE(V381:DJ381,11))+IF(ISERROR(LARGE(V381:DJ381,12)),0,LARGE(V381:DJ381,12))</f>
        <v>60</v>
      </c>
      <c r="Q381" s="144">
        <f>COUNT(V381:DJ381)</f>
        <v>1</v>
      </c>
      <c r="R381" s="144">
        <f>IF(ISERROR(LARGE(V381:AB381,5)),0,LARGE(V381:AB381,5))</f>
        <v>0</v>
      </c>
      <c r="S381" s="144">
        <f>IF(ISERROR(LARGE(AC381:BN381,5)),0,LARGE(AC381:BN381,5))</f>
        <v>0</v>
      </c>
      <c r="T381" s="144">
        <f>IF(ISERROR(LARGE(BO381:CR381,5)),0,LARGE(BO381:CR381,5))</f>
        <v>0</v>
      </c>
      <c r="U381" s="144">
        <f>IF(ISERROR(LARGE(CS381:DJ381,5)),0,LARGE(CS381:DJ381,5))</f>
        <v>0</v>
      </c>
      <c r="V381" s="17"/>
      <c r="W381" s="17"/>
      <c r="X381" s="17"/>
      <c r="Y381" s="17">
        <v>60</v>
      </c>
      <c r="Z381" s="17"/>
      <c r="AA381" s="17"/>
      <c r="AB381" s="17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41"/>
      <c r="BC381" s="141"/>
      <c r="BD381" s="141"/>
      <c r="BE381" s="141"/>
      <c r="BF381" s="141"/>
      <c r="BG381" s="141"/>
      <c r="BH381" s="141"/>
      <c r="BI381" s="141"/>
      <c r="BJ381" s="141"/>
      <c r="BK381" s="141"/>
      <c r="BL381" s="141"/>
      <c r="BM381" s="141"/>
      <c r="BN381" s="141"/>
      <c r="BO381" s="36"/>
      <c r="BP381" s="36"/>
      <c r="BQ381" s="36"/>
      <c r="BR381" s="36"/>
      <c r="BS381" s="36"/>
      <c r="BT381" s="36"/>
      <c r="BU381" s="36"/>
      <c r="BV381" s="36"/>
      <c r="BW381" s="36"/>
      <c r="BX381" s="36"/>
      <c r="BY381" s="36"/>
      <c r="BZ381" s="36"/>
      <c r="CA381" s="36"/>
      <c r="CB381" s="36"/>
      <c r="CC381" s="36"/>
      <c r="CD381" s="36"/>
      <c r="CE381" s="36"/>
      <c r="CF381" s="146"/>
      <c r="CG381" s="146"/>
      <c r="CH381" s="146"/>
      <c r="CI381" s="146"/>
      <c r="CJ381" s="146"/>
      <c r="CK381" s="146"/>
      <c r="CL381" s="146"/>
      <c r="CM381" s="147"/>
      <c r="CN381" s="36"/>
      <c r="CO381" s="36"/>
      <c r="CP381" s="36"/>
      <c r="CQ381" s="36"/>
      <c r="CR381" s="36"/>
      <c r="CS381" s="142"/>
      <c r="CT381" s="142"/>
      <c r="CU381" s="142"/>
      <c r="CV381" s="142"/>
      <c r="CW381" s="142"/>
      <c r="CX381" s="142"/>
      <c r="CY381" s="142"/>
      <c r="CZ381" s="142"/>
      <c r="DA381" s="142"/>
      <c r="DB381" s="142"/>
      <c r="DC381" s="142"/>
      <c r="DD381" s="142"/>
      <c r="DE381" s="142"/>
      <c r="DF381" s="142"/>
      <c r="DG381" s="142"/>
      <c r="DH381" s="142"/>
      <c r="DI381" s="142"/>
      <c r="DJ381" s="142"/>
    </row>
    <row r="382" spans="1:114">
      <c r="A382" s="12" t="str">
        <f>IF(B382="","",IF(B382&gt;1,"UWAGA JUŻ BYŁ",""))</f>
        <v/>
      </c>
      <c r="B382" s="12">
        <f>IF(C382="","",COUNTIF($C$8:$C$50361,C382))</f>
        <v>1</v>
      </c>
      <c r="C382" s="12" t="str">
        <f>CONCATENATE(E382,F382,H382,G382)</f>
        <v>TurskaKlaudiaKraków</v>
      </c>
      <c r="D382" s="12">
        <f>IF(E382="","",COUNTA($E$8:E382))</f>
        <v>375</v>
      </c>
      <c r="E382" s="117" t="s">
        <v>4256</v>
      </c>
      <c r="F382" s="12" t="s">
        <v>704</v>
      </c>
      <c r="G382" s="12" t="s">
        <v>604</v>
      </c>
      <c r="H382" s="12"/>
      <c r="I382" s="12" t="str">
        <f>IF(ISERROR(VLOOKUP(H382,KATEGORIE!$C$13:$E$50006,MATCH(KATEGORIE!$E$12,KATEGORIE!$C$12:$E$12,0),0)),"",VLOOKUP(H382,KATEGORIE!$C$13:$E$50006,MATCH(KATEGORIE!$E$12,KATEGORIE!$C$12:$E$12,0),0))</f>
        <v/>
      </c>
      <c r="J382" s="12" t="str">
        <f>IF(I382="","",COUNTIF($I$8:I382,I382))</f>
        <v/>
      </c>
      <c r="K382" s="12">
        <f>COUNT(V382:DJ382)</f>
        <v>1</v>
      </c>
      <c r="L382" s="17">
        <f>IF(ISERROR(LARGE(V382:AB382,1)),0,LARGE(V382:AB382,1))+IF(ISERROR(LARGE(V382:AB382,2)),0,LARGE(V382:AB382,2))+IF(ISERROR(LARGE(V382:AB382,3)),0,LARGE(V382:AB382,3))+IF(ISERROR(LARGE(V382:AB382,4)),0,LARGE(V382:AB382,4))</f>
        <v>0</v>
      </c>
      <c r="M382" s="141">
        <f>IF(ISERROR(LARGE(AC382:BN382,1)),0,LARGE(AC382:BN382,1))+IF(ISERROR(LARGE(AC382:BN382,2)),0,LARGE(AC382:BN382,2))+IF(ISERROR(LARGE(AC382:BN382,3)),0,LARGE(AC382:BN382,3))+IF(ISERROR(LARGE(AC382:BN382,4)),0,LARGE(AC382:BN382,4))</f>
        <v>60</v>
      </c>
      <c r="N382" s="36">
        <f>IF(ISERROR(LARGE(BO382:CR382,1)),0,LARGE(BO382:CR382,1))+IF(ISERROR(LARGE(BO382:CR382,2)),0,LARGE(BO382:CR382,2))+IF(ISERROR(LARGE(BO382:CR382,3)),0,LARGE(BO382:CR382,3))+IF(ISERROR(LARGE(BO382:CR382,4)),0,LARGE(BO382:CR382,4))</f>
        <v>0</v>
      </c>
      <c r="O382" s="142">
        <f>IF(ISERROR(LARGE(CS382:DJ382,1)),0,LARGE(CS382:DJ382,1))+IF(ISERROR(LARGE(CS382:DJ382,2)),0,LARGE(CS382:DJ382,2))+IF(ISERROR(LARGE(CS382:DJ382,3)),0,LARGE(CS382:DJ382,3))+IF(ISERROR(LARGE(CS382:DJ382,4)),0,LARGE(CS382:DJ382,4))</f>
        <v>0</v>
      </c>
      <c r="P382" s="143">
        <f>IF(ISERROR(LARGE(V382:DJ382,1)),0,LARGE(V382:DJ382,1))+IF(ISERROR(LARGE(V382:DJ382,2)),0,LARGE(V382:DJ382,2))+IF(ISERROR(LARGE(V382:DJ382,3)),0,LARGE(V382:DJ382,3))+IF(ISERROR(LARGE(V382:DJ382,4)),0,LARGE(V382:DJ382,4))+IF(ISERROR(LARGE(V382:DJ382,5)),0,LARGE(V382:DJ382,5))+IF(ISERROR(LARGE(V382:DJ382,6)),0,LARGE(V382:DJ382,6))+IF(ISERROR(LARGE(V382:DJ382,7)),0,LARGE(V382:DJ382,7))+IF(ISERROR(LARGE(V382:DJ382,8)),0,LARGE(V382:DJ382,8))+IF(ISERROR(LARGE(V382:DJ382,9)),0,LARGE(V382:DJ382,9))+IF(ISERROR(LARGE(V382:DJ382,10)),0,LARGE(V382:DJ382,10))+IF(ISERROR(LARGE(V382:DJ382,11)),0,LARGE(V382:DJ382,11))+IF(ISERROR(LARGE(V382:DJ382,12)),0,LARGE(V382:DJ382,12))</f>
        <v>60</v>
      </c>
      <c r="Q382" s="144">
        <f>COUNT(V382:DJ382)</f>
        <v>1</v>
      </c>
      <c r="R382" s="144">
        <f>IF(ISERROR(LARGE(V382:AB382,5)),0,LARGE(V382:AB382,5))</f>
        <v>0</v>
      </c>
      <c r="S382" s="144">
        <f>IF(ISERROR(LARGE(AC382:BN382,5)),0,LARGE(AC382:BN382,5))</f>
        <v>0</v>
      </c>
      <c r="T382" s="144">
        <f>IF(ISERROR(LARGE(BO382:CR382,5)),0,LARGE(BO382:CR382,5))</f>
        <v>0</v>
      </c>
      <c r="U382" s="144">
        <f>IF(ISERROR(LARGE(CS382:DJ382,5)),0,LARGE(CS382:DJ382,5))</f>
        <v>0</v>
      </c>
      <c r="V382" s="17"/>
      <c r="W382" s="17"/>
      <c r="X382" s="17"/>
      <c r="Y382" s="17"/>
      <c r="Z382" s="17"/>
      <c r="AA382" s="17"/>
      <c r="AB382" s="17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41">
        <v>60</v>
      </c>
      <c r="BC382" s="141"/>
      <c r="BD382" s="141"/>
      <c r="BE382" s="141"/>
      <c r="BF382" s="141"/>
      <c r="BG382" s="141"/>
      <c r="BH382" s="141"/>
      <c r="BI382" s="141"/>
      <c r="BJ382" s="141"/>
      <c r="BK382" s="141"/>
      <c r="BL382" s="141"/>
      <c r="BM382" s="141"/>
      <c r="BN382" s="141"/>
      <c r="BO382" s="36"/>
      <c r="BP382" s="36"/>
      <c r="BQ382" s="36"/>
      <c r="BR382" s="36"/>
      <c r="BS382" s="36"/>
      <c r="BT382" s="36"/>
      <c r="BU382" s="36"/>
      <c r="BV382" s="36"/>
      <c r="BW382" s="36"/>
      <c r="BX382" s="36"/>
      <c r="BY382" s="36"/>
      <c r="BZ382" s="36"/>
      <c r="CA382" s="36"/>
      <c r="CB382" s="36"/>
      <c r="CC382" s="36"/>
      <c r="CD382" s="36"/>
      <c r="CE382" s="36"/>
      <c r="CF382" s="146"/>
      <c r="CG382" s="146"/>
      <c r="CH382" s="146"/>
      <c r="CI382" s="146"/>
      <c r="CJ382" s="146"/>
      <c r="CK382" s="146"/>
      <c r="CL382" s="146"/>
      <c r="CM382" s="147"/>
      <c r="CN382" s="36"/>
      <c r="CO382" s="36"/>
      <c r="CP382" s="36"/>
      <c r="CQ382" s="36"/>
      <c r="CR382" s="36"/>
      <c r="CS382" s="142"/>
      <c r="CT382" s="142"/>
      <c r="CU382" s="142"/>
      <c r="CV382" s="142"/>
      <c r="CW382" s="142"/>
      <c r="CX382" s="142"/>
      <c r="CY382" s="142"/>
      <c r="CZ382" s="142"/>
      <c r="DA382" s="142"/>
      <c r="DB382" s="142"/>
      <c r="DC382" s="142"/>
      <c r="DD382" s="142"/>
      <c r="DE382" s="142"/>
      <c r="DF382" s="142"/>
      <c r="DG382" s="142"/>
      <c r="DH382" s="142"/>
      <c r="DI382" s="142"/>
      <c r="DJ382" s="142"/>
    </row>
    <row r="383" spans="1:114">
      <c r="A383" s="12" t="str">
        <f>IF(B383="","",IF(B383&gt;1,"UWAGA JUŻ BYŁ",""))</f>
        <v/>
      </c>
      <c r="B383" s="12">
        <f>IF(C383="","",COUNTIF($C$8:$C$50361,C383))</f>
        <v>1</v>
      </c>
      <c r="C383" s="12" t="str">
        <f>CONCATENATE(E383,F383,H383,G383)</f>
        <v>PAWŁOWSKAEwa</v>
      </c>
      <c r="D383" s="12">
        <f>IF(E383="","",COUNTA($E$8:E383))</f>
        <v>376</v>
      </c>
      <c r="E383" s="117" t="s">
        <v>4292</v>
      </c>
      <c r="F383" s="12" t="s">
        <v>312</v>
      </c>
      <c r="G383" s="12"/>
      <c r="H383" s="12"/>
      <c r="I383" s="12" t="str">
        <f>IF(ISERROR(VLOOKUP(H383,KATEGORIE!$C$13:$E$50006,MATCH(KATEGORIE!$E$12,KATEGORIE!$C$12:$E$12,0),0)),"",VLOOKUP(H383,KATEGORIE!$C$13:$E$50006,MATCH(KATEGORIE!$E$12,KATEGORIE!$C$12:$E$12,0),0))</f>
        <v/>
      </c>
      <c r="J383" s="12" t="str">
        <f>IF(I383="","",COUNTIF($I$8:I383,I383))</f>
        <v/>
      </c>
      <c r="K383" s="12">
        <f>COUNT(V383:DJ383)</f>
        <v>1</v>
      </c>
      <c r="L383" s="17">
        <f>IF(ISERROR(LARGE(V383:AB383,1)),0,LARGE(V383:AB383,1))+IF(ISERROR(LARGE(V383:AB383,2)),0,LARGE(V383:AB383,2))+IF(ISERROR(LARGE(V383:AB383,3)),0,LARGE(V383:AB383,3))+IF(ISERROR(LARGE(V383:AB383,4)),0,LARGE(V383:AB383,4))</f>
        <v>0</v>
      </c>
      <c r="M383" s="141">
        <f>IF(ISERROR(LARGE(AC383:BN383,1)),0,LARGE(AC383:BN383,1))+IF(ISERROR(LARGE(AC383:BN383,2)),0,LARGE(AC383:BN383,2))+IF(ISERROR(LARGE(AC383:BN383,3)),0,LARGE(AC383:BN383,3))+IF(ISERROR(LARGE(AC383:BN383,4)),0,LARGE(AC383:BN383,4))</f>
        <v>60</v>
      </c>
      <c r="N383" s="36">
        <f>IF(ISERROR(LARGE(BO383:CR383,1)),0,LARGE(BO383:CR383,1))+IF(ISERROR(LARGE(BO383:CR383,2)),0,LARGE(BO383:CR383,2))+IF(ISERROR(LARGE(BO383:CR383,3)),0,LARGE(BO383:CR383,3))+IF(ISERROR(LARGE(BO383:CR383,4)),0,LARGE(BO383:CR383,4))</f>
        <v>0</v>
      </c>
      <c r="O383" s="142">
        <f>IF(ISERROR(LARGE(CS383:DJ383,1)),0,LARGE(CS383:DJ383,1))+IF(ISERROR(LARGE(CS383:DJ383,2)),0,LARGE(CS383:DJ383,2))+IF(ISERROR(LARGE(CS383:DJ383,3)),0,LARGE(CS383:DJ383,3))+IF(ISERROR(LARGE(CS383:DJ383,4)),0,LARGE(CS383:DJ383,4))</f>
        <v>0</v>
      </c>
      <c r="P383" s="143">
        <f>IF(ISERROR(LARGE(V383:DJ383,1)),0,LARGE(V383:DJ383,1))+IF(ISERROR(LARGE(V383:DJ383,2)),0,LARGE(V383:DJ383,2))+IF(ISERROR(LARGE(V383:DJ383,3)),0,LARGE(V383:DJ383,3))+IF(ISERROR(LARGE(V383:DJ383,4)),0,LARGE(V383:DJ383,4))+IF(ISERROR(LARGE(V383:DJ383,5)),0,LARGE(V383:DJ383,5))+IF(ISERROR(LARGE(V383:DJ383,6)),0,LARGE(V383:DJ383,6))+IF(ISERROR(LARGE(V383:DJ383,7)),0,LARGE(V383:DJ383,7))+IF(ISERROR(LARGE(V383:DJ383,8)),0,LARGE(V383:DJ383,8))+IF(ISERROR(LARGE(V383:DJ383,9)),0,LARGE(V383:DJ383,9))+IF(ISERROR(LARGE(V383:DJ383,10)),0,LARGE(V383:DJ383,10))+IF(ISERROR(LARGE(V383:DJ383,11)),0,LARGE(V383:DJ383,11))+IF(ISERROR(LARGE(V383:DJ383,12)),0,LARGE(V383:DJ383,12))</f>
        <v>60</v>
      </c>
      <c r="Q383" s="144">
        <f>COUNT(V383:DJ383)</f>
        <v>1</v>
      </c>
      <c r="R383" s="144">
        <f>IF(ISERROR(LARGE(V383:AB383,5)),0,LARGE(V383:AB383,5))</f>
        <v>0</v>
      </c>
      <c r="S383" s="144">
        <f>IF(ISERROR(LARGE(AC383:BN383,5)),0,LARGE(AC383:BN383,5))</f>
        <v>0</v>
      </c>
      <c r="T383" s="144">
        <f>IF(ISERROR(LARGE(BO383:CR383,5)),0,LARGE(BO383:CR383,5))</f>
        <v>0</v>
      </c>
      <c r="U383" s="144">
        <f>IF(ISERROR(LARGE(CS383:DJ383,5)),0,LARGE(CS383:DJ383,5))</f>
        <v>0</v>
      </c>
      <c r="V383" s="17"/>
      <c r="W383" s="17"/>
      <c r="X383" s="17"/>
      <c r="Y383" s="17"/>
      <c r="Z383" s="17"/>
      <c r="AA383" s="17"/>
      <c r="AB383" s="17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41"/>
      <c r="BC383" s="141">
        <v>60</v>
      </c>
      <c r="BD383" s="141"/>
      <c r="BE383" s="141"/>
      <c r="BF383" s="141"/>
      <c r="BG383" s="141"/>
      <c r="BH383" s="141"/>
      <c r="BI383" s="141"/>
      <c r="BJ383" s="141"/>
      <c r="BK383" s="141"/>
      <c r="BL383" s="141"/>
      <c r="BM383" s="141"/>
      <c r="BN383" s="141"/>
      <c r="BO383" s="36"/>
      <c r="BP383" s="36"/>
      <c r="BQ383" s="36"/>
      <c r="BR383" s="36"/>
      <c r="BS383" s="36"/>
      <c r="BT383" s="36"/>
      <c r="BU383" s="36"/>
      <c r="BV383" s="36"/>
      <c r="BW383" s="36"/>
      <c r="BX383" s="36"/>
      <c r="BY383" s="36"/>
      <c r="BZ383" s="36"/>
      <c r="CA383" s="36"/>
      <c r="CB383" s="36"/>
      <c r="CC383" s="36"/>
      <c r="CD383" s="36"/>
      <c r="CE383" s="36"/>
      <c r="CF383" s="146"/>
      <c r="CG383" s="146"/>
      <c r="CH383" s="146"/>
      <c r="CI383" s="146"/>
      <c r="CJ383" s="146"/>
      <c r="CK383" s="146"/>
      <c r="CL383" s="146"/>
      <c r="CM383" s="147"/>
      <c r="CN383" s="36"/>
      <c r="CO383" s="36"/>
      <c r="CP383" s="36"/>
      <c r="CQ383" s="36"/>
      <c r="CR383" s="36"/>
      <c r="CS383" s="142"/>
      <c r="CT383" s="142"/>
      <c r="CU383" s="142"/>
      <c r="CV383" s="142"/>
      <c r="CW383" s="142"/>
      <c r="CX383" s="142"/>
      <c r="CY383" s="142"/>
      <c r="CZ383" s="142"/>
      <c r="DA383" s="142"/>
      <c r="DB383" s="142"/>
      <c r="DC383" s="142"/>
      <c r="DD383" s="142"/>
      <c r="DE383" s="142"/>
      <c r="DF383" s="142"/>
      <c r="DG383" s="142"/>
      <c r="DH383" s="142"/>
      <c r="DI383" s="142"/>
      <c r="DJ383" s="142"/>
    </row>
    <row r="384" spans="1:114">
      <c r="A384" s="12" t="str">
        <f>IF(B384="","",IF(B384&gt;1,"UWAGA JUŻ BYŁ",""))</f>
        <v/>
      </c>
      <c r="B384" s="12">
        <f>IF(C384="","",COUNTIF($C$8:$C$50361,C384))</f>
        <v>1</v>
      </c>
      <c r="C384" s="12" t="str">
        <f>CONCATENATE(E384,F384,H384,G384)</f>
        <v>NAZIMEKLilianna</v>
      </c>
      <c r="D384" s="12">
        <f>IF(E384="","",COUNTA($E$8:E384))</f>
        <v>377</v>
      </c>
      <c r="E384" s="117" t="s">
        <v>4345</v>
      </c>
      <c r="F384" s="12" t="s">
        <v>4067</v>
      </c>
      <c r="G384" s="117"/>
      <c r="H384" s="37"/>
      <c r="I384" s="12" t="str">
        <f>IF(ISERROR(VLOOKUP(H384,KATEGORIE!$C$13:$E$50006,MATCH(KATEGORIE!$E$12,KATEGORIE!$C$12:$E$12,0),0)),"",VLOOKUP(H384,KATEGORIE!$C$13:$E$50006,MATCH(KATEGORIE!$E$12,KATEGORIE!$C$12:$E$12,0),0))</f>
        <v/>
      </c>
      <c r="J384" s="12" t="str">
        <f>IF(I384="","",COUNTIF($I$8:I384,I384))</f>
        <v/>
      </c>
      <c r="K384" s="12">
        <f>COUNT(V384:DJ384)</f>
        <v>1</v>
      </c>
      <c r="L384" s="17">
        <f>IF(ISERROR(LARGE(V384:AB384,1)),0,LARGE(V384:AB384,1))+IF(ISERROR(LARGE(V384:AB384,2)),0,LARGE(V384:AB384,2))+IF(ISERROR(LARGE(V384:AB384,3)),0,LARGE(V384:AB384,3))+IF(ISERROR(LARGE(V384:AB384,4)),0,LARGE(V384:AB384,4))</f>
        <v>0</v>
      </c>
      <c r="M384" s="141">
        <f>IF(ISERROR(LARGE(AC384:BN384,1)),0,LARGE(AC384:BN384,1))+IF(ISERROR(LARGE(AC384:BN384,2)),0,LARGE(AC384:BN384,2))+IF(ISERROR(LARGE(AC384:BN384,3)),0,LARGE(AC384:BN384,3))+IF(ISERROR(LARGE(AC384:BN384,4)),0,LARGE(AC384:BN384,4))</f>
        <v>60</v>
      </c>
      <c r="N384" s="36">
        <f>IF(ISERROR(LARGE(BO384:CR384,1)),0,LARGE(BO384:CR384,1))+IF(ISERROR(LARGE(BO384:CR384,2)),0,LARGE(BO384:CR384,2))+IF(ISERROR(LARGE(BO384:CR384,3)),0,LARGE(BO384:CR384,3))+IF(ISERROR(LARGE(BO384:CR384,4)),0,LARGE(BO384:CR384,4))</f>
        <v>0</v>
      </c>
      <c r="O384" s="142">
        <f>IF(ISERROR(LARGE(CS384:DJ384,1)),0,LARGE(CS384:DJ384,1))+IF(ISERROR(LARGE(CS384:DJ384,2)),0,LARGE(CS384:DJ384,2))+IF(ISERROR(LARGE(CS384:DJ384,3)),0,LARGE(CS384:DJ384,3))+IF(ISERROR(LARGE(CS384:DJ384,4)),0,LARGE(CS384:DJ384,4))</f>
        <v>0</v>
      </c>
      <c r="P384" s="143">
        <f>IF(ISERROR(LARGE(V384:DJ384,1)),0,LARGE(V384:DJ384,1))+IF(ISERROR(LARGE(V384:DJ384,2)),0,LARGE(V384:DJ384,2))+IF(ISERROR(LARGE(V384:DJ384,3)),0,LARGE(V384:DJ384,3))+IF(ISERROR(LARGE(V384:DJ384,4)),0,LARGE(V384:DJ384,4))+IF(ISERROR(LARGE(V384:DJ384,5)),0,LARGE(V384:DJ384,5))+IF(ISERROR(LARGE(V384:DJ384,6)),0,LARGE(V384:DJ384,6))+IF(ISERROR(LARGE(V384:DJ384,7)),0,LARGE(V384:DJ384,7))+IF(ISERROR(LARGE(V384:DJ384,8)),0,LARGE(V384:DJ384,8))+IF(ISERROR(LARGE(V384:DJ384,9)),0,LARGE(V384:DJ384,9))+IF(ISERROR(LARGE(V384:DJ384,10)),0,LARGE(V384:DJ384,10))+IF(ISERROR(LARGE(V384:DJ384,11)),0,LARGE(V384:DJ384,11))+IF(ISERROR(LARGE(V384:DJ384,12)),0,LARGE(V384:DJ384,12))</f>
        <v>60</v>
      </c>
      <c r="Q384" s="144">
        <f>COUNT(V384:DJ384)</f>
        <v>1</v>
      </c>
      <c r="R384" s="144">
        <f>IF(ISERROR(LARGE(V384:AB384,5)),0,LARGE(V384:AB384,5))</f>
        <v>0</v>
      </c>
      <c r="S384" s="144">
        <f>IF(ISERROR(LARGE(AC384:BN384,5)),0,LARGE(AC384:BN384,5))</f>
        <v>0</v>
      </c>
      <c r="T384" s="144">
        <f>IF(ISERROR(LARGE(BO384:CR384,5)),0,LARGE(BO384:CR384,5))</f>
        <v>0</v>
      </c>
      <c r="U384" s="144">
        <f>IF(ISERROR(LARGE(CS384:DJ384,5)),0,LARGE(CS384:DJ384,5))</f>
        <v>0</v>
      </c>
      <c r="V384" s="17"/>
      <c r="W384" s="17"/>
      <c r="X384" s="17"/>
      <c r="Y384" s="17"/>
      <c r="Z384" s="17"/>
      <c r="AA384" s="17"/>
      <c r="AB384" s="17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  <c r="BC384" s="141"/>
      <c r="BD384" s="141">
        <v>60</v>
      </c>
      <c r="BE384" s="141"/>
      <c r="BF384" s="141"/>
      <c r="BG384" s="141"/>
      <c r="BH384" s="141"/>
      <c r="BI384" s="141"/>
      <c r="BJ384" s="141"/>
      <c r="BK384" s="141"/>
      <c r="BL384" s="141"/>
      <c r="BM384" s="141"/>
      <c r="BN384" s="141"/>
      <c r="BO384" s="36"/>
      <c r="BP384" s="36"/>
      <c r="BQ384" s="36"/>
      <c r="BR384" s="36"/>
      <c r="BS384" s="36"/>
      <c r="BT384" s="36"/>
      <c r="BU384" s="36"/>
      <c r="BV384" s="36"/>
      <c r="BW384" s="36"/>
      <c r="BX384" s="36"/>
      <c r="BY384" s="36"/>
      <c r="BZ384" s="36"/>
      <c r="CA384" s="36"/>
      <c r="CB384" s="36"/>
      <c r="CC384" s="36"/>
      <c r="CD384" s="36"/>
      <c r="CE384" s="36"/>
      <c r="CF384" s="146"/>
      <c r="CG384" s="146"/>
      <c r="CH384" s="146"/>
      <c r="CI384" s="146"/>
      <c r="CJ384" s="146"/>
      <c r="CK384" s="146"/>
      <c r="CL384" s="146"/>
      <c r="CM384" s="147"/>
      <c r="CN384" s="36"/>
      <c r="CO384" s="36"/>
      <c r="CP384" s="36"/>
      <c r="CQ384" s="36"/>
      <c r="CR384" s="36"/>
      <c r="CS384" s="142"/>
      <c r="CT384" s="142"/>
      <c r="CU384" s="142"/>
      <c r="CV384" s="142"/>
      <c r="CW384" s="142"/>
      <c r="CX384" s="142"/>
      <c r="CY384" s="142"/>
      <c r="CZ384" s="142"/>
      <c r="DA384" s="142"/>
      <c r="DB384" s="142"/>
      <c r="DC384" s="142"/>
      <c r="DD384" s="142"/>
      <c r="DE384" s="142"/>
      <c r="DF384" s="142"/>
      <c r="DG384" s="142"/>
      <c r="DH384" s="142"/>
      <c r="DI384" s="142"/>
      <c r="DJ384" s="142"/>
    </row>
    <row r="385" spans="1:114">
      <c r="A385" s="12" t="str">
        <f>IF(B385="","",IF(B385&gt;1,"UWAGA JUŻ BYŁ",""))</f>
        <v/>
      </c>
      <c r="B385" s="12">
        <f>IF(C385="","",COUNTIF($C$8:$C$50361,C385))</f>
        <v>1</v>
      </c>
      <c r="C385" s="12" t="str">
        <f>CONCATENATE(E385,F385,H385,G385)</f>
        <v>HOTAŁAAnna1982Triathlon Mietków Team</v>
      </c>
      <c r="D385" s="12">
        <f>IF(E385="","",COUNTA($E$8:E385))</f>
        <v>378</v>
      </c>
      <c r="E385" s="117" t="s">
        <v>4363</v>
      </c>
      <c r="F385" s="45" t="s">
        <v>273</v>
      </c>
      <c r="G385" s="117" t="s">
        <v>248</v>
      </c>
      <c r="H385" s="45">
        <v>1982</v>
      </c>
      <c r="I385" s="12" t="str">
        <f>IF(ISERROR(VLOOKUP(H385,KATEGORIE!$C$13:$E$50006,MATCH(KATEGORIE!$E$12,KATEGORIE!$C$12:$E$12,0),0)),"",VLOOKUP(H385,KATEGORIE!$C$13:$E$50006,MATCH(KATEGORIE!$E$12,KATEGORIE!$C$12:$E$12,0),0))</f>
        <v>S2</v>
      </c>
      <c r="J385" s="12">
        <f>IF(I385="","",COUNTIF($I$8:I385,I385))</f>
        <v>99</v>
      </c>
      <c r="K385" s="12">
        <f>COUNT(V385:DJ385)</f>
        <v>1</v>
      </c>
      <c r="L385" s="17">
        <f>IF(ISERROR(LARGE(V385:AB385,1)),0,LARGE(V385:AB385,1))+IF(ISERROR(LARGE(V385:AB385,2)),0,LARGE(V385:AB385,2))+IF(ISERROR(LARGE(V385:AB385,3)),0,LARGE(V385:AB385,3))+IF(ISERROR(LARGE(V385:AB385,4)),0,LARGE(V385:AB385,4))</f>
        <v>0</v>
      </c>
      <c r="M385" s="141">
        <f>IF(ISERROR(LARGE(AC385:BN385,1)),0,LARGE(AC385:BN385,1))+IF(ISERROR(LARGE(AC385:BN385,2)),0,LARGE(AC385:BN385,2))+IF(ISERROR(LARGE(AC385:BN385,3)),0,LARGE(AC385:BN385,3))+IF(ISERROR(LARGE(AC385:BN385,4)),0,LARGE(AC385:BN385,4))</f>
        <v>0</v>
      </c>
      <c r="N385" s="36">
        <f>IF(ISERROR(LARGE(BO385:CR385,1)),0,LARGE(BO385:CR385,1))+IF(ISERROR(LARGE(BO385:CR385,2)),0,LARGE(BO385:CR385,2))+IF(ISERROR(LARGE(BO385:CR385,3)),0,LARGE(BO385:CR385,3))+IF(ISERROR(LARGE(BO385:CR385,4)),0,LARGE(BO385:CR385,4))</f>
        <v>60</v>
      </c>
      <c r="O385" s="142">
        <f>IF(ISERROR(LARGE(CS385:DJ385,1)),0,LARGE(CS385:DJ385,1))+IF(ISERROR(LARGE(CS385:DJ385,2)),0,LARGE(CS385:DJ385,2))+IF(ISERROR(LARGE(CS385:DJ385,3)),0,LARGE(CS385:DJ385,3))+IF(ISERROR(LARGE(CS385:DJ385,4)),0,LARGE(CS385:DJ385,4))</f>
        <v>0</v>
      </c>
      <c r="P385" s="143">
        <f>IF(ISERROR(LARGE(V385:DJ385,1)),0,LARGE(V385:DJ385,1))+IF(ISERROR(LARGE(V385:DJ385,2)),0,LARGE(V385:DJ385,2))+IF(ISERROR(LARGE(V385:DJ385,3)),0,LARGE(V385:DJ385,3))+IF(ISERROR(LARGE(V385:DJ385,4)),0,LARGE(V385:DJ385,4))+IF(ISERROR(LARGE(V385:DJ385,5)),0,LARGE(V385:DJ385,5))+IF(ISERROR(LARGE(V385:DJ385,6)),0,LARGE(V385:DJ385,6))+IF(ISERROR(LARGE(V385:DJ385,7)),0,LARGE(V385:DJ385,7))+IF(ISERROR(LARGE(V385:DJ385,8)),0,LARGE(V385:DJ385,8))+IF(ISERROR(LARGE(V385:DJ385,9)),0,LARGE(V385:DJ385,9))+IF(ISERROR(LARGE(V385:DJ385,10)),0,LARGE(V385:DJ385,10))+IF(ISERROR(LARGE(V385:DJ385,11)),0,LARGE(V385:DJ385,11))+IF(ISERROR(LARGE(V385:DJ385,12)),0,LARGE(V385:DJ385,12))</f>
        <v>60</v>
      </c>
      <c r="Q385" s="144">
        <f>COUNT(V385:DJ385)</f>
        <v>1</v>
      </c>
      <c r="R385" s="144">
        <f>IF(ISERROR(LARGE(V385:AB385,5)),0,LARGE(V385:AB385,5))</f>
        <v>0</v>
      </c>
      <c r="S385" s="144">
        <f>IF(ISERROR(LARGE(AC385:BN385,5)),0,LARGE(AC385:BN385,5))</f>
        <v>0</v>
      </c>
      <c r="T385" s="144">
        <f>IF(ISERROR(LARGE(BO385:CR385,5)),0,LARGE(BO385:CR385,5))</f>
        <v>0</v>
      </c>
      <c r="U385" s="144">
        <f>IF(ISERROR(LARGE(CS385:DJ385,5)),0,LARGE(CS385:DJ385,5))</f>
        <v>0</v>
      </c>
      <c r="V385" s="17"/>
      <c r="W385" s="17"/>
      <c r="X385" s="17"/>
      <c r="Y385" s="17"/>
      <c r="Z385" s="17"/>
      <c r="AA385" s="17"/>
      <c r="AB385" s="17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  <c r="BI385" s="141"/>
      <c r="BJ385" s="141"/>
      <c r="BK385" s="141"/>
      <c r="BL385" s="141"/>
      <c r="BM385" s="141"/>
      <c r="BN385" s="141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146"/>
      <c r="CG385" s="146"/>
      <c r="CH385" s="146"/>
      <c r="CI385" s="146">
        <v>60</v>
      </c>
      <c r="CJ385" s="146"/>
      <c r="CK385" s="146"/>
      <c r="CL385" s="146"/>
      <c r="CM385" s="147"/>
      <c r="CN385" s="36"/>
      <c r="CO385" s="36"/>
      <c r="CP385" s="36"/>
      <c r="CQ385" s="36"/>
      <c r="CR385" s="36"/>
      <c r="CS385" s="142"/>
      <c r="CT385" s="142"/>
      <c r="CU385" s="142"/>
      <c r="CV385" s="142"/>
      <c r="CW385" s="142"/>
      <c r="CX385" s="142"/>
      <c r="CY385" s="142"/>
      <c r="CZ385" s="142"/>
      <c r="DA385" s="142"/>
      <c r="DB385" s="142"/>
      <c r="DC385" s="142"/>
      <c r="DD385" s="142"/>
      <c r="DE385" s="142"/>
      <c r="DF385" s="142"/>
      <c r="DG385" s="142"/>
      <c r="DH385" s="142"/>
      <c r="DI385" s="142"/>
      <c r="DJ385" s="142"/>
    </row>
    <row r="386" spans="1:114">
      <c r="A386" s="12" t="str">
        <f>IF(B386="","",IF(B386&gt;1,"UWAGA JUŻ BYŁ",""))</f>
        <v/>
      </c>
      <c r="B386" s="12">
        <f>IF(C386="","",COUNTIF($C$8:$C$50361,C386))</f>
        <v>1</v>
      </c>
      <c r="C386" s="12" t="str">
        <f>CONCATENATE(E386,F386,H386,G386)</f>
        <v>SANDERAnna1966Zakopane</v>
      </c>
      <c r="D386" s="12">
        <f>IF(E386="","",COUNTA($E$8:E386))</f>
        <v>379</v>
      </c>
      <c r="E386" s="117" t="s">
        <v>4406</v>
      </c>
      <c r="F386" s="12" t="s">
        <v>273</v>
      </c>
      <c r="G386" s="12" t="s">
        <v>1504</v>
      </c>
      <c r="H386" s="12">
        <v>1966</v>
      </c>
      <c r="I386" s="12" t="str">
        <f>IF(ISERROR(VLOOKUP(H386,KATEGORIE!$C$13:$E$50006,MATCH(KATEGORIE!$E$12,KATEGORIE!$C$12:$E$12,0),0)),"",VLOOKUP(H386,KATEGORIE!$C$13:$E$50006,MATCH(KATEGORIE!$E$12,KATEGORIE!$C$12:$E$12,0),0))</f>
        <v>W1</v>
      </c>
      <c r="J386" s="12">
        <f>IF(I386="","",COUNTIF($I$8:I386,I386))</f>
        <v>9</v>
      </c>
      <c r="K386" s="12">
        <f>COUNT(V386:DJ386)</f>
        <v>1</v>
      </c>
      <c r="L386" s="17">
        <f>IF(ISERROR(LARGE(V386:AB386,1)),0,LARGE(V386:AB386,1))+IF(ISERROR(LARGE(V386:AB386,2)),0,LARGE(V386:AB386,2))+IF(ISERROR(LARGE(V386:AB386,3)),0,LARGE(V386:AB386,3))+IF(ISERROR(LARGE(V386:AB386,4)),0,LARGE(V386:AB386,4))</f>
        <v>0</v>
      </c>
      <c r="M386" s="141">
        <f>IF(ISERROR(LARGE(AC386:BN386,1)),0,LARGE(AC386:BN386,1))+IF(ISERROR(LARGE(AC386:BN386,2)),0,LARGE(AC386:BN386,2))+IF(ISERROR(LARGE(AC386:BN386,3)),0,LARGE(AC386:BN386,3))+IF(ISERROR(LARGE(AC386:BN386,4)),0,LARGE(AC386:BN386,4))</f>
        <v>0</v>
      </c>
      <c r="N386" s="36">
        <f>IF(ISERROR(LARGE(BO386:CR386,1)),0,LARGE(BO386:CR386,1))+IF(ISERROR(LARGE(BO386:CR386,2)),0,LARGE(BO386:CR386,2))+IF(ISERROR(LARGE(BO386:CR386,3)),0,LARGE(BO386:CR386,3))+IF(ISERROR(LARGE(BO386:CR386,4)),0,LARGE(BO386:CR386,4))</f>
        <v>60</v>
      </c>
      <c r="O386" s="142">
        <f>IF(ISERROR(LARGE(CS386:DJ386,1)),0,LARGE(CS386:DJ386,1))+IF(ISERROR(LARGE(CS386:DJ386,2)),0,LARGE(CS386:DJ386,2))+IF(ISERROR(LARGE(CS386:DJ386,3)),0,LARGE(CS386:DJ386,3))+IF(ISERROR(LARGE(CS386:DJ386,4)),0,LARGE(CS386:DJ386,4))</f>
        <v>0</v>
      </c>
      <c r="P386" s="143">
        <f>IF(ISERROR(LARGE(V386:DJ386,1)),0,LARGE(V386:DJ386,1))+IF(ISERROR(LARGE(V386:DJ386,2)),0,LARGE(V386:DJ386,2))+IF(ISERROR(LARGE(V386:DJ386,3)),0,LARGE(V386:DJ386,3))+IF(ISERROR(LARGE(V386:DJ386,4)),0,LARGE(V386:DJ386,4))+IF(ISERROR(LARGE(V386:DJ386,5)),0,LARGE(V386:DJ386,5))+IF(ISERROR(LARGE(V386:DJ386,6)),0,LARGE(V386:DJ386,6))+IF(ISERROR(LARGE(V386:DJ386,7)),0,LARGE(V386:DJ386,7))+IF(ISERROR(LARGE(V386:DJ386,8)),0,LARGE(V386:DJ386,8))+IF(ISERROR(LARGE(V386:DJ386,9)),0,LARGE(V386:DJ386,9))+IF(ISERROR(LARGE(V386:DJ386,10)),0,LARGE(V386:DJ386,10))+IF(ISERROR(LARGE(V386:DJ386,11)),0,LARGE(V386:DJ386,11))+IF(ISERROR(LARGE(V386:DJ386,12)),0,LARGE(V386:DJ386,12))</f>
        <v>60</v>
      </c>
      <c r="Q386" s="144">
        <f>COUNT(V386:DJ386)</f>
        <v>1</v>
      </c>
      <c r="R386" s="144">
        <f>IF(ISERROR(LARGE(V386:AB386,5)),0,LARGE(V386:AB386,5))</f>
        <v>0</v>
      </c>
      <c r="S386" s="144">
        <f>IF(ISERROR(LARGE(AC386:BN386,5)),0,LARGE(AC386:BN386,5))</f>
        <v>0</v>
      </c>
      <c r="T386" s="144">
        <f>IF(ISERROR(LARGE(BO386:CR386,5)),0,LARGE(BO386:CR386,5))</f>
        <v>0</v>
      </c>
      <c r="U386" s="144">
        <f>IF(ISERROR(LARGE(CS386:DJ386,5)),0,LARGE(CS386:DJ386,5))</f>
        <v>0</v>
      </c>
      <c r="V386" s="17"/>
      <c r="W386" s="17"/>
      <c r="X386" s="17"/>
      <c r="Y386" s="17"/>
      <c r="Z386" s="17"/>
      <c r="AA386" s="17"/>
      <c r="AB386" s="17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41"/>
      <c r="BC386" s="141"/>
      <c r="BD386" s="141"/>
      <c r="BE386" s="141"/>
      <c r="BF386" s="141"/>
      <c r="BG386" s="141"/>
      <c r="BH386" s="141"/>
      <c r="BI386" s="141"/>
      <c r="BJ386" s="141"/>
      <c r="BK386" s="141"/>
      <c r="BL386" s="141"/>
      <c r="BM386" s="141"/>
      <c r="BN386" s="141"/>
      <c r="BO386" s="36"/>
      <c r="BP386" s="36"/>
      <c r="BQ386" s="36"/>
      <c r="BR386" s="36"/>
      <c r="BS386" s="36"/>
      <c r="BT386" s="36"/>
      <c r="BU386" s="36"/>
      <c r="BV386" s="36"/>
      <c r="BW386" s="36"/>
      <c r="BX386" s="36"/>
      <c r="BY386" s="36"/>
      <c r="BZ386" s="36"/>
      <c r="CA386" s="36"/>
      <c r="CB386" s="36"/>
      <c r="CC386" s="36"/>
      <c r="CD386" s="36"/>
      <c r="CE386" s="36"/>
      <c r="CF386" s="146"/>
      <c r="CG386" s="146"/>
      <c r="CH386" s="146"/>
      <c r="CI386" s="146"/>
      <c r="CJ386" s="146">
        <v>60</v>
      </c>
      <c r="CK386" s="146"/>
      <c r="CL386" s="146"/>
      <c r="CM386" s="147"/>
      <c r="CN386" s="36"/>
      <c r="CO386" s="36"/>
      <c r="CP386" s="36"/>
      <c r="CQ386" s="36"/>
      <c r="CR386" s="36"/>
      <c r="CS386" s="142"/>
      <c r="CT386" s="142"/>
      <c r="CU386" s="142"/>
      <c r="CV386" s="142"/>
      <c r="CW386" s="142"/>
      <c r="CX386" s="142"/>
      <c r="CY386" s="142"/>
      <c r="CZ386" s="142"/>
      <c r="DA386" s="142"/>
      <c r="DB386" s="142"/>
      <c r="DC386" s="142"/>
      <c r="DD386" s="142"/>
      <c r="DE386" s="142"/>
      <c r="DF386" s="142"/>
      <c r="DG386" s="142"/>
      <c r="DH386" s="142"/>
      <c r="DI386" s="142"/>
      <c r="DJ386" s="142"/>
    </row>
    <row r="387" spans="1:114">
      <c r="A387" s="12" t="str">
        <f>IF(B387="","",IF(B387&gt;1,"UWAGA JUŻ BYŁ",""))</f>
        <v/>
      </c>
      <c r="B387" s="12">
        <f>IF(C387="","",COUNTIF($C$8:$C$50361,C387))</f>
        <v>1</v>
      </c>
      <c r="C387" s="12" t="str">
        <f>CONCATENATE(E387,F387,H387,G387)</f>
        <v>ADAMSKAMariaSmashing Pąpkins/KB Szamotuły</v>
      </c>
      <c r="D387" s="12">
        <f>IF(E387="","",COUNTA($E$8:E387))</f>
        <v>380</v>
      </c>
      <c r="E387" s="117" t="s">
        <v>4622</v>
      </c>
      <c r="F387" s="12" t="s">
        <v>603</v>
      </c>
      <c r="G387" s="12" t="s">
        <v>4623</v>
      </c>
      <c r="H387" s="12"/>
      <c r="I387" s="12" t="str">
        <f>IF(ISERROR(VLOOKUP(H387,KATEGORIE!$C$13:$E$50006,MATCH(KATEGORIE!$E$12,KATEGORIE!$C$12:$E$12,0),0)),"",VLOOKUP(H387,KATEGORIE!$C$13:$E$50006,MATCH(KATEGORIE!$E$12,KATEGORIE!$C$12:$E$12,0),0))</f>
        <v/>
      </c>
      <c r="J387" s="12" t="str">
        <f>IF(I387="","",COUNTIF($I$8:I387,I387))</f>
        <v/>
      </c>
      <c r="K387" s="12">
        <f>COUNT(V387:DJ387)</f>
        <v>1</v>
      </c>
      <c r="L387" s="17">
        <f>IF(ISERROR(LARGE(V387:AB387,1)),0,LARGE(V387:AB387,1))+IF(ISERROR(LARGE(V387:AB387,2)),0,LARGE(V387:AB387,2))+IF(ISERROR(LARGE(V387:AB387,3)),0,LARGE(V387:AB387,3))+IF(ISERROR(LARGE(V387:AB387,4)),0,LARGE(V387:AB387,4))</f>
        <v>0</v>
      </c>
      <c r="M387" s="141">
        <f>IF(ISERROR(LARGE(AC387:BN387,1)),0,LARGE(AC387:BN387,1))+IF(ISERROR(LARGE(AC387:BN387,2)),0,LARGE(AC387:BN387,2))+IF(ISERROR(LARGE(AC387:BN387,3)),0,LARGE(AC387:BN387,3))+IF(ISERROR(LARGE(AC387:BN387,4)),0,LARGE(AC387:BN387,4))</f>
        <v>60</v>
      </c>
      <c r="N387" s="36">
        <f>IF(ISERROR(LARGE(BO387:CR387,1)),0,LARGE(BO387:CR387,1))+IF(ISERROR(LARGE(BO387:CR387,2)),0,LARGE(BO387:CR387,2))+IF(ISERROR(LARGE(BO387:CR387,3)),0,LARGE(BO387:CR387,3))+IF(ISERROR(LARGE(BO387:CR387,4)),0,LARGE(BO387:CR387,4))</f>
        <v>0</v>
      </c>
      <c r="O387" s="142">
        <f>IF(ISERROR(LARGE(CS387:DJ387,1)),0,LARGE(CS387:DJ387,1))+IF(ISERROR(LARGE(CS387:DJ387,2)),0,LARGE(CS387:DJ387,2))+IF(ISERROR(LARGE(CS387:DJ387,3)),0,LARGE(CS387:DJ387,3))+IF(ISERROR(LARGE(CS387:DJ387,4)),0,LARGE(CS387:DJ387,4))</f>
        <v>0</v>
      </c>
      <c r="P387" s="143">
        <f>IF(ISERROR(LARGE(V387:DJ387,1)),0,LARGE(V387:DJ387,1))+IF(ISERROR(LARGE(V387:DJ387,2)),0,LARGE(V387:DJ387,2))+IF(ISERROR(LARGE(V387:DJ387,3)),0,LARGE(V387:DJ387,3))+IF(ISERROR(LARGE(V387:DJ387,4)),0,LARGE(V387:DJ387,4))+IF(ISERROR(LARGE(V387:DJ387,5)),0,LARGE(V387:DJ387,5))+IF(ISERROR(LARGE(V387:DJ387,6)),0,LARGE(V387:DJ387,6))+IF(ISERROR(LARGE(V387:DJ387,7)),0,LARGE(V387:DJ387,7))+IF(ISERROR(LARGE(V387:DJ387,8)),0,LARGE(V387:DJ387,8))+IF(ISERROR(LARGE(V387:DJ387,9)),0,LARGE(V387:DJ387,9))+IF(ISERROR(LARGE(V387:DJ387,10)),0,LARGE(V387:DJ387,10))+IF(ISERROR(LARGE(V387:DJ387,11)),0,LARGE(V387:DJ387,11))+IF(ISERROR(LARGE(V387:DJ387,12)),0,LARGE(V387:DJ387,12))</f>
        <v>60</v>
      </c>
      <c r="Q387" s="144">
        <f>COUNT(V387:DJ387)</f>
        <v>1</v>
      </c>
      <c r="R387" s="144">
        <f>IF(ISERROR(LARGE(V387:AB387,5)),0,LARGE(V387:AB387,5))</f>
        <v>0</v>
      </c>
      <c r="S387" s="144">
        <f>IF(ISERROR(LARGE(AC387:BN387,5)),0,LARGE(AC387:BN387,5))</f>
        <v>0</v>
      </c>
      <c r="T387" s="144">
        <f>IF(ISERROR(LARGE(BO387:CR387,5)),0,LARGE(BO387:CR387,5))</f>
        <v>0</v>
      </c>
      <c r="U387" s="144">
        <f>IF(ISERROR(LARGE(CS387:DJ387,5)),0,LARGE(CS387:DJ387,5))</f>
        <v>0</v>
      </c>
      <c r="V387" s="17"/>
      <c r="W387" s="17"/>
      <c r="X387" s="17"/>
      <c r="Y387" s="17"/>
      <c r="Z387" s="17"/>
      <c r="AA387" s="17"/>
      <c r="AB387" s="17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41"/>
      <c r="BC387" s="141"/>
      <c r="BD387" s="141"/>
      <c r="BE387" s="141"/>
      <c r="BF387" s="141">
        <v>60</v>
      </c>
      <c r="BG387" s="141"/>
      <c r="BH387" s="141"/>
      <c r="BI387" s="141"/>
      <c r="BJ387" s="141"/>
      <c r="BK387" s="141"/>
      <c r="BL387" s="141"/>
      <c r="BM387" s="141"/>
      <c r="BN387" s="141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146"/>
      <c r="CG387" s="146"/>
      <c r="CH387" s="146"/>
      <c r="CI387" s="146"/>
      <c r="CJ387" s="146"/>
      <c r="CK387" s="146"/>
      <c r="CL387" s="146"/>
      <c r="CM387" s="147"/>
      <c r="CN387" s="36"/>
      <c r="CO387" s="36"/>
      <c r="CP387" s="36"/>
      <c r="CQ387" s="36"/>
      <c r="CR387" s="36"/>
      <c r="CS387" s="142"/>
      <c r="CT387" s="142"/>
      <c r="CU387" s="142"/>
      <c r="CV387" s="142"/>
      <c r="CW387" s="142"/>
      <c r="CX387" s="142"/>
      <c r="CY387" s="142"/>
      <c r="CZ387" s="142"/>
      <c r="DA387" s="142"/>
      <c r="DB387" s="142"/>
      <c r="DC387" s="142"/>
      <c r="DD387" s="142"/>
      <c r="DE387" s="142"/>
      <c r="DF387" s="142"/>
      <c r="DG387" s="142"/>
      <c r="DH387" s="142"/>
      <c r="DI387" s="142"/>
      <c r="DJ387" s="142"/>
    </row>
    <row r="388" spans="1:114">
      <c r="A388" s="12" t="str">
        <f>IF(B388="","",IF(B388&gt;1,"UWAGA JUŻ BYŁ",""))</f>
        <v/>
      </c>
      <c r="B388" s="12">
        <f>IF(C388="","",COUNTIF($C$8:$C$50361,C388))</f>
        <v>1</v>
      </c>
      <c r="C388" s="12" t="str">
        <f>CONCATENATE(E388,F388,H388,G388)</f>
        <v>BANASIKMariola1996Dąbrowa Górnicza</v>
      </c>
      <c r="D388" s="12">
        <f>IF(E388="","",COUNTA($E$8:E388))</f>
        <v>381</v>
      </c>
      <c r="E388" s="12" t="s">
        <v>4824</v>
      </c>
      <c r="F388" s="12" t="s">
        <v>1047</v>
      </c>
      <c r="G388" s="12" t="s">
        <v>4825</v>
      </c>
      <c r="H388" s="12">
        <v>1996</v>
      </c>
      <c r="I388" s="12" t="str">
        <f>IF(ISERROR(VLOOKUP(H388,KATEGORIE!$C$13:$E$50006,MATCH(KATEGORIE!$E$12,KATEGORIE!$C$12:$E$12,0),0)),"",VLOOKUP(H388,KATEGORIE!$C$13:$E$50006,MATCH(KATEGORIE!$E$12,KATEGORIE!$C$12:$E$12,0),0))</f>
        <v>S1</v>
      </c>
      <c r="J388" s="12">
        <f>IF(I388="","",COUNTIF($I$8:I388,I388))</f>
        <v>57</v>
      </c>
      <c r="K388" s="12">
        <f>COUNT(V388:DJ388)</f>
        <v>1</v>
      </c>
      <c r="L388" s="17">
        <f>IF(ISERROR(LARGE(V388:AB388,1)),0,LARGE(V388:AB388,1))+IF(ISERROR(LARGE(V388:AB388,2)),0,LARGE(V388:AB388,2))+IF(ISERROR(LARGE(V388:AB388,3)),0,LARGE(V388:AB388,3))+IF(ISERROR(LARGE(V388:AB388,4)),0,LARGE(V388:AB388,4))</f>
        <v>0</v>
      </c>
      <c r="M388" s="141">
        <f>IF(ISERROR(LARGE(AC388:BN388,1)),0,LARGE(AC388:BN388,1))+IF(ISERROR(LARGE(AC388:BN388,2)),0,LARGE(AC388:BN388,2))+IF(ISERROR(LARGE(AC388:BN388,3)),0,LARGE(AC388:BN388,3))+IF(ISERROR(LARGE(AC388:BN388,4)),0,LARGE(AC388:BN388,4))</f>
        <v>60</v>
      </c>
      <c r="N388" s="36">
        <f>IF(ISERROR(LARGE(BO388:CR388,1)),0,LARGE(BO388:CR388,1))+IF(ISERROR(LARGE(BO388:CR388,2)),0,LARGE(BO388:CR388,2))+IF(ISERROR(LARGE(BO388:CR388,3)),0,LARGE(BO388:CR388,3))+IF(ISERROR(LARGE(BO388:CR388,4)),0,LARGE(BO388:CR388,4))</f>
        <v>0</v>
      </c>
      <c r="O388" s="142">
        <f>IF(ISERROR(LARGE(CS388:DJ388,1)),0,LARGE(CS388:DJ388,1))+IF(ISERROR(LARGE(CS388:DJ388,2)),0,LARGE(CS388:DJ388,2))+IF(ISERROR(LARGE(CS388:DJ388,3)),0,LARGE(CS388:DJ388,3))+IF(ISERROR(LARGE(CS388:DJ388,4)),0,LARGE(CS388:DJ388,4))</f>
        <v>0</v>
      </c>
      <c r="P388" s="143">
        <f>IF(ISERROR(LARGE(V388:DJ388,1)),0,LARGE(V388:DJ388,1))+IF(ISERROR(LARGE(V388:DJ388,2)),0,LARGE(V388:DJ388,2))+IF(ISERROR(LARGE(V388:DJ388,3)),0,LARGE(V388:DJ388,3))+IF(ISERROR(LARGE(V388:DJ388,4)),0,LARGE(V388:DJ388,4))+IF(ISERROR(LARGE(V388:DJ388,5)),0,LARGE(V388:DJ388,5))+IF(ISERROR(LARGE(V388:DJ388,6)),0,LARGE(V388:DJ388,6))+IF(ISERROR(LARGE(V388:DJ388,7)),0,LARGE(V388:DJ388,7))+IF(ISERROR(LARGE(V388:DJ388,8)),0,LARGE(V388:DJ388,8))+IF(ISERROR(LARGE(V388:DJ388,9)),0,LARGE(V388:DJ388,9))+IF(ISERROR(LARGE(V388:DJ388,10)),0,LARGE(V388:DJ388,10))+IF(ISERROR(LARGE(V388:DJ388,11)),0,LARGE(V388:DJ388,11))+IF(ISERROR(LARGE(V388:DJ388,12)),0,LARGE(V388:DJ388,12))</f>
        <v>60</v>
      </c>
      <c r="Q388" s="144">
        <f>COUNT(V388:DJ388)</f>
        <v>1</v>
      </c>
      <c r="R388" s="144">
        <f>IF(ISERROR(LARGE(V388:AB388,5)),0,LARGE(V388:AB388,5))</f>
        <v>0</v>
      </c>
      <c r="S388" s="144">
        <f>IF(ISERROR(LARGE(AC388:BN388,5)),0,LARGE(AC388:BN388,5))</f>
        <v>0</v>
      </c>
      <c r="T388" s="144">
        <f>IF(ISERROR(LARGE(BO388:CR388,5)),0,LARGE(BO388:CR388,5))</f>
        <v>0</v>
      </c>
      <c r="U388" s="144">
        <f>IF(ISERROR(LARGE(CS388:DJ388,5)),0,LARGE(CS388:DJ388,5))</f>
        <v>0</v>
      </c>
      <c r="V388" s="17"/>
      <c r="W388" s="17"/>
      <c r="X388" s="17"/>
      <c r="Y388" s="17"/>
      <c r="Z388" s="17"/>
      <c r="AA388" s="17"/>
      <c r="AB388" s="17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41"/>
      <c r="BC388" s="141"/>
      <c r="BD388" s="141"/>
      <c r="BE388" s="141"/>
      <c r="BF388" s="141"/>
      <c r="BG388" s="141"/>
      <c r="BH388" s="141">
        <v>60</v>
      </c>
      <c r="BI388" s="141"/>
      <c r="BJ388" s="141"/>
      <c r="BK388" s="141"/>
      <c r="BL388" s="141"/>
      <c r="BM388" s="141"/>
      <c r="BN388" s="141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146"/>
      <c r="CG388" s="146"/>
      <c r="CH388" s="146"/>
      <c r="CI388" s="146"/>
      <c r="CJ388" s="146"/>
      <c r="CK388" s="146"/>
      <c r="CL388" s="146"/>
      <c r="CM388" s="147"/>
      <c r="CN388" s="36"/>
      <c r="CO388" s="36"/>
      <c r="CP388" s="36"/>
      <c r="CQ388" s="36"/>
      <c r="CR388" s="36"/>
      <c r="CS388" s="142"/>
      <c r="CT388" s="142"/>
      <c r="CU388" s="142"/>
      <c r="CV388" s="142"/>
      <c r="CW388" s="142"/>
      <c r="CX388" s="142"/>
      <c r="CY388" s="142"/>
      <c r="CZ388" s="142"/>
      <c r="DA388" s="142"/>
      <c r="DB388" s="142"/>
      <c r="DC388" s="142"/>
      <c r="DD388" s="142"/>
      <c r="DE388" s="142"/>
      <c r="DF388" s="142"/>
      <c r="DG388" s="142"/>
      <c r="DH388" s="142"/>
      <c r="DI388" s="142"/>
      <c r="DJ388" s="142"/>
    </row>
    <row r="389" spans="1:114">
      <c r="A389" s="12" t="str">
        <f>IF(B389="","",IF(B389&gt;1,"UWAGA JUŻ BYŁ",""))</f>
        <v/>
      </c>
      <c r="B389" s="12">
        <f>IF(C389="","",COUNTIF($C$8:$C$50361,C389))</f>
        <v>1</v>
      </c>
      <c r="C389" s="12" t="str">
        <f>CONCATENATE(E389,F389,H389,G389)</f>
        <v>KUSOMałgorzataWarszawa</v>
      </c>
      <c r="D389" s="12">
        <f>IF(E389="","",COUNTA($E$8:E389))</f>
        <v>382</v>
      </c>
      <c r="E389" s="117" t="s">
        <v>5099</v>
      </c>
      <c r="F389" s="12" t="s">
        <v>328</v>
      </c>
      <c r="G389" s="116" t="s">
        <v>670</v>
      </c>
      <c r="H389" s="12"/>
      <c r="I389" s="12" t="str">
        <f>IF(ISERROR(VLOOKUP(H389,KATEGORIE!$C$13:$E$50006,MATCH(KATEGORIE!$E$12,KATEGORIE!$C$12:$E$12,0),0)),"",VLOOKUP(H389,KATEGORIE!$C$13:$E$50006,MATCH(KATEGORIE!$E$12,KATEGORIE!$C$12:$E$12,0),0))</f>
        <v/>
      </c>
      <c r="J389" s="12" t="str">
        <f>IF(I389="","",COUNTIF($I$8:I389,I389))</f>
        <v/>
      </c>
      <c r="K389" s="12">
        <f>COUNT(V389:DJ389)</f>
        <v>1</v>
      </c>
      <c r="L389" s="17">
        <f>IF(ISERROR(LARGE(V389:AB389,1)),0,LARGE(V389:AB389,1))+IF(ISERROR(LARGE(V389:AB389,2)),0,LARGE(V389:AB389,2))+IF(ISERROR(LARGE(V389:AB389,3)),0,LARGE(V389:AB389,3))+IF(ISERROR(LARGE(V389:AB389,4)),0,LARGE(V389:AB389,4))</f>
        <v>0</v>
      </c>
      <c r="M389" s="141">
        <f>IF(ISERROR(LARGE(AC389:BN389,1)),0,LARGE(AC389:BN389,1))+IF(ISERROR(LARGE(AC389:BN389,2)),0,LARGE(AC389:BN389,2))+IF(ISERROR(LARGE(AC389:BN389,3)),0,LARGE(AC389:BN389,3))+IF(ISERROR(LARGE(AC389:BN389,4)),0,LARGE(AC389:BN389,4))</f>
        <v>0</v>
      </c>
      <c r="N389" s="36">
        <f>IF(ISERROR(LARGE(BO389:CR389,1)),0,LARGE(BO389:CR389,1))+IF(ISERROR(LARGE(BO389:CR389,2)),0,LARGE(BO389:CR389,2))+IF(ISERROR(LARGE(BO389:CR389,3)),0,LARGE(BO389:CR389,3))+IF(ISERROR(LARGE(BO389:CR389,4)),0,LARGE(BO389:CR389,4))</f>
        <v>60</v>
      </c>
      <c r="O389" s="142">
        <f>IF(ISERROR(LARGE(CS389:DJ389,1)),0,LARGE(CS389:DJ389,1))+IF(ISERROR(LARGE(CS389:DJ389,2)),0,LARGE(CS389:DJ389,2))+IF(ISERROR(LARGE(CS389:DJ389,3)),0,LARGE(CS389:DJ389,3))+IF(ISERROR(LARGE(CS389:DJ389,4)),0,LARGE(CS389:DJ389,4))</f>
        <v>0</v>
      </c>
      <c r="P389" s="143">
        <f>IF(ISERROR(LARGE(V389:DJ389,1)),0,LARGE(V389:DJ389,1))+IF(ISERROR(LARGE(V389:DJ389,2)),0,LARGE(V389:DJ389,2))+IF(ISERROR(LARGE(V389:DJ389,3)),0,LARGE(V389:DJ389,3))+IF(ISERROR(LARGE(V389:DJ389,4)),0,LARGE(V389:DJ389,4))+IF(ISERROR(LARGE(V389:DJ389,5)),0,LARGE(V389:DJ389,5))+IF(ISERROR(LARGE(V389:DJ389,6)),0,LARGE(V389:DJ389,6))+IF(ISERROR(LARGE(V389:DJ389,7)),0,LARGE(V389:DJ389,7))+IF(ISERROR(LARGE(V389:DJ389,8)),0,LARGE(V389:DJ389,8))+IF(ISERROR(LARGE(V389:DJ389,9)),0,LARGE(V389:DJ389,9))+IF(ISERROR(LARGE(V389:DJ389,10)),0,LARGE(V389:DJ389,10))+IF(ISERROR(LARGE(V389:DJ389,11)),0,LARGE(V389:DJ389,11))+IF(ISERROR(LARGE(V389:DJ389,12)),0,LARGE(V389:DJ389,12))</f>
        <v>60</v>
      </c>
      <c r="Q389" s="144">
        <f>COUNT(V389:DJ389)</f>
        <v>1</v>
      </c>
      <c r="R389" s="144">
        <f>IF(ISERROR(LARGE(V389:AB389,5)),0,LARGE(V389:AB389,5))</f>
        <v>0</v>
      </c>
      <c r="S389" s="144">
        <f>IF(ISERROR(LARGE(AC389:BN389,5)),0,LARGE(AC389:BN389,5))</f>
        <v>0</v>
      </c>
      <c r="T389" s="144">
        <f>IF(ISERROR(LARGE(BO389:CR389,5)),0,LARGE(BO389:CR389,5))</f>
        <v>0</v>
      </c>
      <c r="U389" s="144">
        <f>IF(ISERROR(LARGE(CS389:DJ389,5)),0,LARGE(CS389:DJ389,5))</f>
        <v>0</v>
      </c>
      <c r="V389" s="17"/>
      <c r="W389" s="17"/>
      <c r="X389" s="17"/>
      <c r="Y389" s="17"/>
      <c r="Z389" s="17"/>
      <c r="AA389" s="17"/>
      <c r="AB389" s="17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41"/>
      <c r="BC389" s="141"/>
      <c r="BD389" s="141"/>
      <c r="BE389" s="141"/>
      <c r="BF389" s="141"/>
      <c r="BG389" s="141"/>
      <c r="BH389" s="141"/>
      <c r="BI389" s="141"/>
      <c r="BJ389" s="141"/>
      <c r="BK389" s="141"/>
      <c r="BL389" s="141"/>
      <c r="BM389" s="141"/>
      <c r="BN389" s="141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146"/>
      <c r="CG389" s="146"/>
      <c r="CH389" s="146"/>
      <c r="CI389" s="146"/>
      <c r="CJ389" s="146"/>
      <c r="CK389" s="146"/>
      <c r="CL389" s="146"/>
      <c r="CM389" s="147">
        <v>60</v>
      </c>
      <c r="CN389" s="36"/>
      <c r="CO389" s="36"/>
      <c r="CP389" s="36"/>
      <c r="CQ389" s="36"/>
      <c r="CR389" s="36"/>
      <c r="CS389" s="142"/>
      <c r="CT389" s="142"/>
      <c r="CU389" s="142"/>
      <c r="CV389" s="142"/>
      <c r="CW389" s="142"/>
      <c r="CX389" s="142"/>
      <c r="CY389" s="142"/>
      <c r="CZ389" s="142"/>
      <c r="DA389" s="142"/>
      <c r="DB389" s="142"/>
      <c r="DC389" s="142"/>
      <c r="DD389" s="142"/>
      <c r="DE389" s="142"/>
      <c r="DF389" s="142"/>
      <c r="DG389" s="142"/>
      <c r="DH389" s="142"/>
      <c r="DI389" s="142"/>
      <c r="DJ389" s="142"/>
    </row>
    <row r="390" spans="1:114">
      <c r="A390" s="12" t="str">
        <f>IF(B390="","",IF(B390&gt;1,"UWAGA JUŻ BYŁ",""))</f>
        <v/>
      </c>
      <c r="B390" s="12">
        <f>IF(C390="","",COUNTIF($C$8:$C$50361,C390))</f>
        <v>1</v>
      </c>
      <c r="C390" s="12" t="str">
        <f>CONCATENATE(E390,F390,H390,G390)</f>
        <v>DRĄGKrystyna1966Sudeckie Wycieczki Biegowe</v>
      </c>
      <c r="D390" s="12">
        <f>IF(E390="","",COUNTA($E$8:E390))</f>
        <v>383</v>
      </c>
      <c r="E390" s="12" t="s">
        <v>1457</v>
      </c>
      <c r="F390" s="12" t="s">
        <v>1458</v>
      </c>
      <c r="G390" s="12" t="s">
        <v>3843</v>
      </c>
      <c r="H390" s="12">
        <v>1966</v>
      </c>
      <c r="I390" s="12" t="str">
        <f>IF(ISERROR(VLOOKUP(H390,KATEGORIE!$C$13:$E$50006,MATCH(KATEGORIE!$E$12,KATEGORIE!$C$12:$E$12,0),0)),"",VLOOKUP(H390,KATEGORIE!$C$13:$E$50006,MATCH(KATEGORIE!$E$12,KATEGORIE!$C$12:$E$12,0),0))</f>
        <v>W1</v>
      </c>
      <c r="J390" s="12">
        <f>IF(I390="","",COUNTIF($I$8:I390,I390))</f>
        <v>10</v>
      </c>
      <c r="K390" s="12">
        <f>COUNT(V390:DJ390)</f>
        <v>2</v>
      </c>
      <c r="L390" s="17">
        <f>IF(ISERROR(LARGE(V390:AB390,1)),0,LARGE(V390:AB390,1))+IF(ISERROR(LARGE(V390:AB390,2)),0,LARGE(V390:AB390,2))+IF(ISERROR(LARGE(V390:AB390,3)),0,LARGE(V390:AB390,3))+IF(ISERROR(LARGE(V390:AB390,4)),0,LARGE(V390:AB390,4))</f>
        <v>0</v>
      </c>
      <c r="M390" s="141">
        <f>IF(ISERROR(LARGE(AC390:BN390,1)),0,LARGE(AC390:BN390,1))+IF(ISERROR(LARGE(AC390:BN390,2)),0,LARGE(AC390:BN390,2))+IF(ISERROR(LARGE(AC390:BN390,3)),0,LARGE(AC390:BN390,3))+IF(ISERROR(LARGE(AC390:BN390,4)),0,LARGE(AC390:BN390,4))</f>
        <v>58</v>
      </c>
      <c r="N390" s="36">
        <f>IF(ISERROR(LARGE(BO390:CR390,1)),0,LARGE(BO390:CR390,1))+IF(ISERROR(LARGE(BO390:CR390,2)),0,LARGE(BO390:CR390,2))+IF(ISERROR(LARGE(BO390:CR390,3)),0,LARGE(BO390:CR390,3))+IF(ISERROR(LARGE(BO390:CR390,4)),0,LARGE(BO390:CR390,4))</f>
        <v>0</v>
      </c>
      <c r="O390" s="142">
        <f>IF(ISERROR(LARGE(CS390:DJ390,1)),0,LARGE(CS390:DJ390,1))+IF(ISERROR(LARGE(CS390:DJ390,2)),0,LARGE(CS390:DJ390,2))+IF(ISERROR(LARGE(CS390:DJ390,3)),0,LARGE(CS390:DJ390,3))+IF(ISERROR(LARGE(CS390:DJ390,4)),0,LARGE(CS390:DJ390,4))</f>
        <v>0</v>
      </c>
      <c r="P390" s="143">
        <f>IF(ISERROR(LARGE(V390:DJ390,1)),0,LARGE(V390:DJ390,1))+IF(ISERROR(LARGE(V390:DJ390,2)),0,LARGE(V390:DJ390,2))+IF(ISERROR(LARGE(V390:DJ390,3)),0,LARGE(V390:DJ390,3))+IF(ISERROR(LARGE(V390:DJ390,4)),0,LARGE(V390:DJ390,4))+IF(ISERROR(LARGE(V390:DJ390,5)),0,LARGE(V390:DJ390,5))+IF(ISERROR(LARGE(V390:DJ390,6)),0,LARGE(V390:DJ390,6))+IF(ISERROR(LARGE(V390:DJ390,7)),0,LARGE(V390:DJ390,7))+IF(ISERROR(LARGE(V390:DJ390,8)),0,LARGE(V390:DJ390,8))+IF(ISERROR(LARGE(V390:DJ390,9)),0,LARGE(V390:DJ390,9))+IF(ISERROR(LARGE(V390:DJ390,10)),0,LARGE(V390:DJ390,10))+IF(ISERROR(LARGE(V390:DJ390,11)),0,LARGE(V390:DJ390,11))+IF(ISERROR(LARGE(V390:DJ390,12)),0,LARGE(V390:DJ390,12))</f>
        <v>58</v>
      </c>
      <c r="Q390" s="144">
        <f>COUNT(V390:DJ390)</f>
        <v>2</v>
      </c>
      <c r="R390" s="144">
        <f>IF(ISERROR(LARGE(V390:AB390,5)),0,LARGE(V390:AB390,5))</f>
        <v>0</v>
      </c>
      <c r="S390" s="144">
        <f>IF(ISERROR(LARGE(AC390:BN390,5)),0,LARGE(AC390:BN390,5))</f>
        <v>0</v>
      </c>
      <c r="T390" s="144">
        <f>IF(ISERROR(LARGE(BO390:CR390,5)),0,LARGE(BO390:CR390,5))</f>
        <v>0</v>
      </c>
      <c r="U390" s="144">
        <f>IF(ISERROR(LARGE(CS390:DJ390,5)),0,LARGE(CS390:DJ390,5))</f>
        <v>0</v>
      </c>
      <c r="V390" s="17"/>
      <c r="W390" s="17"/>
      <c r="X390" s="17"/>
      <c r="Y390" s="17"/>
      <c r="Z390" s="17"/>
      <c r="AA390" s="17"/>
      <c r="AB390" s="17"/>
      <c r="AC390" s="141"/>
      <c r="AD390" s="141"/>
      <c r="AE390" s="141"/>
      <c r="AF390" s="141"/>
      <c r="AG390" s="141">
        <v>50</v>
      </c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>
        <v>8</v>
      </c>
      <c r="AY390" s="141"/>
      <c r="AZ390" s="141"/>
      <c r="BA390" s="141"/>
      <c r="BB390" s="141"/>
      <c r="BC390" s="141"/>
      <c r="BD390" s="141"/>
      <c r="BE390" s="141"/>
      <c r="BF390" s="141"/>
      <c r="BG390" s="141"/>
      <c r="BH390" s="141"/>
      <c r="BI390" s="141"/>
      <c r="BJ390" s="141"/>
      <c r="BK390" s="141"/>
      <c r="BL390" s="141"/>
      <c r="BM390" s="141"/>
      <c r="BN390" s="141"/>
      <c r="BO390" s="36"/>
      <c r="BP390" s="36"/>
      <c r="BQ390" s="36"/>
      <c r="BR390" s="36"/>
      <c r="BS390" s="36"/>
      <c r="BT390" s="36"/>
      <c r="BU390" s="36"/>
      <c r="BV390" s="36"/>
      <c r="BW390" s="36"/>
      <c r="BX390" s="36"/>
      <c r="BY390" s="36"/>
      <c r="BZ390" s="36"/>
      <c r="CA390" s="36"/>
      <c r="CB390" s="36"/>
      <c r="CC390" s="36"/>
      <c r="CD390" s="36"/>
      <c r="CE390" s="36"/>
      <c r="CF390" s="145"/>
      <c r="CG390" s="146"/>
      <c r="CH390" s="146"/>
      <c r="CI390" s="146"/>
      <c r="CJ390" s="146"/>
      <c r="CK390" s="146"/>
      <c r="CL390" s="146"/>
      <c r="CM390" s="147"/>
      <c r="CN390" s="36"/>
      <c r="CO390" s="36"/>
      <c r="CP390" s="36"/>
      <c r="CQ390" s="36"/>
      <c r="CR390" s="36"/>
      <c r="CS390" s="142"/>
      <c r="CT390" s="142"/>
      <c r="CU390" s="142"/>
      <c r="CV390" s="142"/>
      <c r="CW390" s="142"/>
      <c r="CX390" s="142"/>
      <c r="CY390" s="142"/>
      <c r="CZ390" s="142"/>
      <c r="DA390" s="142"/>
      <c r="DB390" s="142"/>
      <c r="DC390" s="142"/>
      <c r="DD390" s="142"/>
      <c r="DE390" s="142"/>
      <c r="DF390" s="142"/>
      <c r="DG390" s="142"/>
      <c r="DH390" s="142"/>
      <c r="DI390" s="142"/>
      <c r="DJ390" s="142"/>
    </row>
    <row r="391" spans="1:114">
      <c r="A391" s="12" t="str">
        <f>IF(B391="","",IF(B391&gt;1,"UWAGA JUŻ BYŁ",""))</f>
        <v/>
      </c>
      <c r="B391" s="12">
        <f>IF(C391="","",COUNTIF($C$8:$C$50361,C391))</f>
        <v>1</v>
      </c>
      <c r="C391" s="12" t="str">
        <f>CONCATENATE(E391,F391,H391,G391)</f>
        <v>BOBERDariaKraków</v>
      </c>
      <c r="D391" s="12">
        <f>IF(E391="","",COUNTA($E$8:E391))</f>
        <v>384</v>
      </c>
      <c r="E391" s="117" t="s">
        <v>1126</v>
      </c>
      <c r="F391" s="12" t="s">
        <v>427</v>
      </c>
      <c r="G391" s="12" t="s">
        <v>604</v>
      </c>
      <c r="H391" s="12"/>
      <c r="I391" s="12" t="str">
        <f>IF(ISERROR(VLOOKUP(H391,KATEGORIE!$C$13:$E$50006,MATCH(KATEGORIE!$E$12,KATEGORIE!$C$12:$E$12,0),0)),"",VLOOKUP(H391,KATEGORIE!$C$13:$E$50006,MATCH(KATEGORIE!$E$12,KATEGORIE!$C$12:$E$12,0),0))</f>
        <v/>
      </c>
      <c r="J391" s="12" t="str">
        <f>IF(I391="","",COUNTIF($I$8:I391,I391))</f>
        <v/>
      </c>
      <c r="K391" s="12">
        <f>COUNT(V391:DJ391)</f>
        <v>3</v>
      </c>
      <c r="L391" s="17">
        <f>IF(ISERROR(LARGE(V391:AB391,1)),0,LARGE(V391:AB391,1))+IF(ISERROR(LARGE(V391:AB391,2)),0,LARGE(V391:AB391,2))+IF(ISERROR(LARGE(V391:AB391,3)),0,LARGE(V391:AB391,3))+IF(ISERROR(LARGE(V391:AB391,4)),0,LARGE(V391:AB391,4))</f>
        <v>0</v>
      </c>
      <c r="M391" s="141">
        <f>IF(ISERROR(LARGE(AC391:BN391,1)),0,LARGE(AC391:BN391,1))+IF(ISERROR(LARGE(AC391:BN391,2)),0,LARGE(AC391:BN391,2))+IF(ISERROR(LARGE(AC391:BN391,3)),0,LARGE(AC391:BN391,3))+IF(ISERROR(LARGE(AC391:BN391,4)),0,LARGE(AC391:BN391,4))</f>
        <v>8</v>
      </c>
      <c r="N391" s="36">
        <f>IF(ISERROR(LARGE(BO391:CR391,1)),0,LARGE(BO391:CR391,1))+IF(ISERROR(LARGE(BO391:CR391,2)),0,LARGE(BO391:CR391,2))+IF(ISERROR(LARGE(BO391:CR391,3)),0,LARGE(BO391:CR391,3))+IF(ISERROR(LARGE(BO391:CR391,4)),0,LARGE(BO391:CR391,4))</f>
        <v>50</v>
      </c>
      <c r="O391" s="142">
        <f>IF(ISERROR(LARGE(CS391:DJ391,1)),0,LARGE(CS391:DJ391,1))+IF(ISERROR(LARGE(CS391:DJ391,2)),0,LARGE(CS391:DJ391,2))+IF(ISERROR(LARGE(CS391:DJ391,3)),0,LARGE(CS391:DJ391,3))+IF(ISERROR(LARGE(CS391:DJ391,4)),0,LARGE(CS391:DJ391,4))</f>
        <v>0</v>
      </c>
      <c r="P391" s="143">
        <f>IF(ISERROR(LARGE(V391:DJ391,1)),0,LARGE(V391:DJ391,1))+IF(ISERROR(LARGE(V391:DJ391,2)),0,LARGE(V391:DJ391,2))+IF(ISERROR(LARGE(V391:DJ391,3)),0,LARGE(V391:DJ391,3))+IF(ISERROR(LARGE(V391:DJ391,4)),0,LARGE(V391:DJ391,4))+IF(ISERROR(LARGE(V391:DJ391,5)),0,LARGE(V391:DJ391,5))+IF(ISERROR(LARGE(V391:DJ391,6)),0,LARGE(V391:DJ391,6))+IF(ISERROR(LARGE(V391:DJ391,7)),0,LARGE(V391:DJ391,7))+IF(ISERROR(LARGE(V391:DJ391,8)),0,LARGE(V391:DJ391,8))+IF(ISERROR(LARGE(V391:DJ391,9)),0,LARGE(V391:DJ391,9))+IF(ISERROR(LARGE(V391:DJ391,10)),0,LARGE(V391:DJ391,10))+IF(ISERROR(LARGE(V391:DJ391,11)),0,LARGE(V391:DJ391,11))+IF(ISERROR(LARGE(V391:DJ391,12)),0,LARGE(V391:DJ391,12))</f>
        <v>58</v>
      </c>
      <c r="Q391" s="144">
        <f>COUNT(V391:DJ391)</f>
        <v>3</v>
      </c>
      <c r="R391" s="144">
        <f>IF(ISERROR(LARGE(V391:AB391,5)),0,LARGE(V391:AB391,5))</f>
        <v>0</v>
      </c>
      <c r="S391" s="144">
        <f>IF(ISERROR(LARGE(AC391:BN391,5)),0,LARGE(AC391:BN391,5))</f>
        <v>0</v>
      </c>
      <c r="T391" s="144">
        <f>IF(ISERROR(LARGE(BO391:CR391,5)),0,LARGE(BO391:CR391,5))</f>
        <v>0</v>
      </c>
      <c r="U391" s="144">
        <f>IF(ISERROR(LARGE(CS391:DJ391,5)),0,LARGE(CS391:DJ391,5))</f>
        <v>0</v>
      </c>
      <c r="V391" s="17"/>
      <c r="W391" s="17"/>
      <c r="X391" s="17"/>
      <c r="Y391" s="17"/>
      <c r="Z391" s="17"/>
      <c r="AA391" s="17"/>
      <c r="AB391" s="17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>
        <v>5</v>
      </c>
      <c r="AX391" s="141"/>
      <c r="AY391" s="141"/>
      <c r="AZ391" s="141"/>
      <c r="BA391" s="141"/>
      <c r="BB391" s="141"/>
      <c r="BC391" s="141"/>
      <c r="BD391" s="141"/>
      <c r="BE391" s="141"/>
      <c r="BF391" s="141"/>
      <c r="BG391" s="141"/>
      <c r="BH391" s="141"/>
      <c r="BI391" s="141"/>
      <c r="BJ391" s="141">
        <v>3</v>
      </c>
      <c r="BK391" s="141"/>
      <c r="BL391" s="141"/>
      <c r="BM391" s="141"/>
      <c r="BN391" s="141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>
        <v>50</v>
      </c>
      <c r="CF391" s="145"/>
      <c r="CG391" s="146"/>
      <c r="CH391" s="146"/>
      <c r="CI391" s="146"/>
      <c r="CJ391" s="146"/>
      <c r="CK391" s="146"/>
      <c r="CL391" s="146"/>
      <c r="CM391" s="147"/>
      <c r="CN391" s="36"/>
      <c r="CO391" s="36"/>
      <c r="CP391" s="36"/>
      <c r="CQ391" s="36"/>
      <c r="CR391" s="36"/>
      <c r="CS391" s="142"/>
      <c r="CT391" s="142"/>
      <c r="CU391" s="142"/>
      <c r="CV391" s="142"/>
      <c r="CW391" s="142"/>
      <c r="CX391" s="142"/>
      <c r="CY391" s="142"/>
      <c r="CZ391" s="142"/>
      <c r="DA391" s="142"/>
      <c r="DB391" s="142"/>
      <c r="DC391" s="142"/>
      <c r="DD391" s="142"/>
      <c r="DE391" s="142"/>
      <c r="DF391" s="142"/>
      <c r="DG391" s="142"/>
      <c r="DH391" s="142"/>
      <c r="DI391" s="142"/>
      <c r="DJ391" s="142"/>
    </row>
    <row r="392" spans="1:114">
      <c r="A392" s="12" t="str">
        <f>IF(B392="","",IF(B392&gt;1,"UWAGA JUŻ BYŁ",""))</f>
        <v/>
      </c>
      <c r="B392" s="12">
        <f>IF(C392="","",COUNTIF($C$8:$C$50361,C392))</f>
        <v>1</v>
      </c>
      <c r="C392" s="12" t="str">
        <f>CONCATENATE(E392,F392,H392,G392)</f>
        <v>BrzeskaElżbietaLacho Team</v>
      </c>
      <c r="D392" s="12">
        <f>IF(E392="","",COUNTA($E$8:E392))</f>
        <v>385</v>
      </c>
      <c r="E392" s="12" t="s">
        <v>1732</v>
      </c>
      <c r="F392" s="12" t="s">
        <v>762</v>
      </c>
      <c r="G392" s="12" t="s">
        <v>1733</v>
      </c>
      <c r="H392" s="12"/>
      <c r="I392" s="12" t="str">
        <f>IF(ISERROR(VLOOKUP(H392,KATEGORIE!$C$13:$E$50006,MATCH(KATEGORIE!$E$12,KATEGORIE!$C$12:$E$12,0),0)),"",VLOOKUP(H392,KATEGORIE!$C$13:$E$50006,MATCH(KATEGORIE!$E$12,KATEGORIE!$C$12:$E$12,0),0))</f>
        <v/>
      </c>
      <c r="J392" s="12" t="str">
        <f>IF(I392="","",COUNTIF($I$8:I392,I392))</f>
        <v/>
      </c>
      <c r="K392" s="12">
        <f>COUNT(V392:DJ392)</f>
        <v>2</v>
      </c>
      <c r="L392" s="17">
        <f>IF(ISERROR(LARGE(V392:AB392,1)),0,LARGE(V392:AB392,1))+IF(ISERROR(LARGE(V392:AB392,2)),0,LARGE(V392:AB392,2))+IF(ISERROR(LARGE(V392:AB392,3)),0,LARGE(V392:AB392,3))+IF(ISERROR(LARGE(V392:AB392,4)),0,LARGE(V392:AB392,4))</f>
        <v>0</v>
      </c>
      <c r="M392" s="141">
        <f>IF(ISERROR(LARGE(AC392:BN392,1)),0,LARGE(AC392:BN392,1))+IF(ISERROR(LARGE(AC392:BN392,2)),0,LARGE(AC392:BN392,2))+IF(ISERROR(LARGE(AC392:BN392,3)),0,LARGE(AC392:BN392,3))+IF(ISERROR(LARGE(AC392:BN392,4)),0,LARGE(AC392:BN392,4))</f>
        <v>56</v>
      </c>
      <c r="N392" s="36">
        <f>IF(ISERROR(LARGE(BO392:CR392,1)),0,LARGE(BO392:CR392,1))+IF(ISERROR(LARGE(BO392:CR392,2)),0,LARGE(BO392:CR392,2))+IF(ISERROR(LARGE(BO392:CR392,3)),0,LARGE(BO392:CR392,3))+IF(ISERROR(LARGE(BO392:CR392,4)),0,LARGE(BO392:CR392,4))</f>
        <v>0</v>
      </c>
      <c r="O392" s="142">
        <f>IF(ISERROR(LARGE(CS392:DJ392,1)),0,LARGE(CS392:DJ392,1))+IF(ISERROR(LARGE(CS392:DJ392,2)),0,LARGE(CS392:DJ392,2))+IF(ISERROR(LARGE(CS392:DJ392,3)),0,LARGE(CS392:DJ392,3))+IF(ISERROR(LARGE(CS392:DJ392,4)),0,LARGE(CS392:DJ392,4))</f>
        <v>0</v>
      </c>
      <c r="P392" s="143">
        <f>IF(ISERROR(LARGE(V392:DJ392,1)),0,LARGE(V392:DJ392,1))+IF(ISERROR(LARGE(V392:DJ392,2)),0,LARGE(V392:DJ392,2))+IF(ISERROR(LARGE(V392:DJ392,3)),0,LARGE(V392:DJ392,3))+IF(ISERROR(LARGE(V392:DJ392,4)),0,LARGE(V392:DJ392,4))+IF(ISERROR(LARGE(V392:DJ392,5)),0,LARGE(V392:DJ392,5))+IF(ISERROR(LARGE(V392:DJ392,6)),0,LARGE(V392:DJ392,6))+IF(ISERROR(LARGE(V392:DJ392,7)),0,LARGE(V392:DJ392,7))+IF(ISERROR(LARGE(V392:DJ392,8)),0,LARGE(V392:DJ392,8))+IF(ISERROR(LARGE(V392:DJ392,9)),0,LARGE(V392:DJ392,9))+IF(ISERROR(LARGE(V392:DJ392,10)),0,LARGE(V392:DJ392,10))+IF(ISERROR(LARGE(V392:DJ392,11)),0,LARGE(V392:DJ392,11))+IF(ISERROR(LARGE(V392:DJ392,12)),0,LARGE(V392:DJ392,12))</f>
        <v>56</v>
      </c>
      <c r="Q392" s="144">
        <f>COUNT(V392:DJ392)</f>
        <v>2</v>
      </c>
      <c r="R392" s="144">
        <f>IF(ISERROR(LARGE(V392:AB392,5)),0,LARGE(V392:AB392,5))</f>
        <v>0</v>
      </c>
      <c r="S392" s="144">
        <f>IF(ISERROR(LARGE(AC392:BN392,5)),0,LARGE(AC392:BN392,5))</f>
        <v>0</v>
      </c>
      <c r="T392" s="144">
        <f>IF(ISERROR(LARGE(BO392:CR392,5)),0,LARGE(BO392:CR392,5))</f>
        <v>0</v>
      </c>
      <c r="U392" s="144">
        <f>IF(ISERROR(LARGE(CS392:DJ392,5)),0,LARGE(CS392:DJ392,5))</f>
        <v>0</v>
      </c>
      <c r="V392" s="17"/>
      <c r="W392" s="17"/>
      <c r="X392" s="17"/>
      <c r="Y392" s="17"/>
      <c r="Z392" s="17"/>
      <c r="AA392" s="17"/>
      <c r="AB392" s="17"/>
      <c r="AC392" s="141"/>
      <c r="AD392" s="141"/>
      <c r="AE392" s="141"/>
      <c r="AF392" s="141"/>
      <c r="AG392" s="141"/>
      <c r="AH392" s="141"/>
      <c r="AI392" s="141"/>
      <c r="AJ392" s="141"/>
      <c r="AK392" s="141">
        <v>28</v>
      </c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41"/>
      <c r="BC392" s="141"/>
      <c r="BD392" s="141"/>
      <c r="BE392" s="141"/>
      <c r="BF392" s="141"/>
      <c r="BG392" s="141"/>
      <c r="BH392" s="141"/>
      <c r="BI392" s="141"/>
      <c r="BJ392" s="141">
        <v>28</v>
      </c>
      <c r="BK392" s="141"/>
      <c r="BL392" s="141"/>
      <c r="BM392" s="141"/>
      <c r="BN392" s="141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145"/>
      <c r="CG392" s="146"/>
      <c r="CH392" s="146"/>
      <c r="CI392" s="146"/>
      <c r="CJ392" s="146"/>
      <c r="CK392" s="146"/>
      <c r="CL392" s="146"/>
      <c r="CM392" s="147"/>
      <c r="CN392" s="36"/>
      <c r="CO392" s="36"/>
      <c r="CP392" s="36"/>
      <c r="CQ392" s="36"/>
      <c r="CR392" s="36"/>
      <c r="CS392" s="142"/>
      <c r="CT392" s="142"/>
      <c r="CU392" s="142"/>
      <c r="CV392" s="142"/>
      <c r="CW392" s="142"/>
      <c r="CX392" s="142"/>
      <c r="CY392" s="142"/>
      <c r="CZ392" s="142"/>
      <c r="DA392" s="142"/>
      <c r="DB392" s="142"/>
      <c r="DC392" s="142"/>
      <c r="DD392" s="142"/>
      <c r="DE392" s="142"/>
      <c r="DF392" s="142"/>
      <c r="DG392" s="142"/>
      <c r="DH392" s="142"/>
      <c r="DI392" s="142"/>
      <c r="DJ392" s="142"/>
    </row>
    <row r="393" spans="1:114">
      <c r="A393" s="12" t="str">
        <f>IF(B393="","",IF(B393&gt;1,"UWAGA JUŻ BYŁ",""))</f>
        <v/>
      </c>
      <c r="B393" s="12">
        <f>IF(C393="","",COUNTIF($C$8:$C$50361,C393))</f>
        <v>1</v>
      </c>
      <c r="C393" s="12" t="str">
        <f>CONCATENATE(E393,F393,H393,G393)</f>
        <v>RozmusMarzenaBojszowy Nowe</v>
      </c>
      <c r="D393" s="12">
        <f>IF(E393="","",COUNTA($E$8:E393))</f>
        <v>386</v>
      </c>
      <c r="E393" s="12" t="s">
        <v>3057</v>
      </c>
      <c r="F393" s="12" t="s">
        <v>3058</v>
      </c>
      <c r="G393" s="12" t="s">
        <v>3059</v>
      </c>
      <c r="H393" s="12"/>
      <c r="I393" s="12" t="str">
        <f>IF(ISERROR(VLOOKUP(H393,KATEGORIE!$C$13:$E$50006,MATCH(KATEGORIE!$E$12,KATEGORIE!$C$12:$E$12,0),0)),"",VLOOKUP(H393,KATEGORIE!$C$13:$E$50006,MATCH(KATEGORIE!$E$12,KATEGORIE!$C$12:$E$12,0),0))</f>
        <v/>
      </c>
      <c r="J393" s="12" t="str">
        <f>IF(I393="","",COUNTIF($I$8:I393,I393))</f>
        <v/>
      </c>
      <c r="K393" s="12">
        <f>COUNT(V393:DJ393)</f>
        <v>2</v>
      </c>
      <c r="L393" s="17">
        <f>IF(ISERROR(LARGE(V393:AB393,1)),0,LARGE(V393:AB393,1))+IF(ISERROR(LARGE(V393:AB393,2)),0,LARGE(V393:AB393,2))+IF(ISERROR(LARGE(V393:AB393,3)),0,LARGE(V393:AB393,3))+IF(ISERROR(LARGE(V393:AB393,4)),0,LARGE(V393:AB393,4))</f>
        <v>56</v>
      </c>
      <c r="M393" s="141">
        <f>IF(ISERROR(LARGE(AC393:BN393,1)),0,LARGE(AC393:BN393,1))+IF(ISERROR(LARGE(AC393:BN393,2)),0,LARGE(AC393:BN393,2))+IF(ISERROR(LARGE(AC393:BN393,3)),0,LARGE(AC393:BN393,3))+IF(ISERROR(LARGE(AC393:BN393,4)),0,LARGE(AC393:BN393,4))</f>
        <v>0</v>
      </c>
      <c r="N393" s="36">
        <f>IF(ISERROR(LARGE(BO393:CR393,1)),0,LARGE(BO393:CR393,1))+IF(ISERROR(LARGE(BO393:CR393,2)),0,LARGE(BO393:CR393,2))+IF(ISERROR(LARGE(BO393:CR393,3)),0,LARGE(BO393:CR393,3))+IF(ISERROR(LARGE(BO393:CR393,4)),0,LARGE(BO393:CR393,4))</f>
        <v>0</v>
      </c>
      <c r="O393" s="142">
        <f>IF(ISERROR(LARGE(CS393:DJ393,1)),0,LARGE(CS393:DJ393,1))+IF(ISERROR(LARGE(CS393:DJ393,2)),0,LARGE(CS393:DJ393,2))+IF(ISERROR(LARGE(CS393:DJ393,3)),0,LARGE(CS393:DJ393,3))+IF(ISERROR(LARGE(CS393:DJ393,4)),0,LARGE(CS393:DJ393,4))</f>
        <v>0</v>
      </c>
      <c r="P393" s="143">
        <f>IF(ISERROR(LARGE(V393:DJ393,1)),0,LARGE(V393:DJ393,1))+IF(ISERROR(LARGE(V393:DJ393,2)),0,LARGE(V393:DJ393,2))+IF(ISERROR(LARGE(V393:DJ393,3)),0,LARGE(V393:DJ393,3))+IF(ISERROR(LARGE(V393:DJ393,4)),0,LARGE(V393:DJ393,4))+IF(ISERROR(LARGE(V393:DJ393,5)),0,LARGE(V393:DJ393,5))+IF(ISERROR(LARGE(V393:DJ393,6)),0,LARGE(V393:DJ393,6))+IF(ISERROR(LARGE(V393:DJ393,7)),0,LARGE(V393:DJ393,7))+IF(ISERROR(LARGE(V393:DJ393,8)),0,LARGE(V393:DJ393,8))+IF(ISERROR(LARGE(V393:DJ393,9)),0,LARGE(V393:DJ393,9))+IF(ISERROR(LARGE(V393:DJ393,10)),0,LARGE(V393:DJ393,10))+IF(ISERROR(LARGE(V393:DJ393,11)),0,LARGE(V393:DJ393,11))+IF(ISERROR(LARGE(V393:DJ393,12)),0,LARGE(V393:DJ393,12))</f>
        <v>56</v>
      </c>
      <c r="Q393" s="144">
        <f>COUNT(V393:DJ393)</f>
        <v>2</v>
      </c>
      <c r="R393" s="144">
        <f>IF(ISERROR(LARGE(V393:AB393,5)),0,LARGE(V393:AB393,5))</f>
        <v>0</v>
      </c>
      <c r="S393" s="144">
        <f>IF(ISERROR(LARGE(AC393:BN393,5)),0,LARGE(AC393:BN393,5))</f>
        <v>0</v>
      </c>
      <c r="T393" s="144">
        <f>IF(ISERROR(LARGE(BO393:CR393,5)),0,LARGE(BO393:CR393,5))</f>
        <v>0</v>
      </c>
      <c r="U393" s="144">
        <f>IF(ISERROR(LARGE(CS393:DJ393,5)),0,LARGE(CS393:DJ393,5))</f>
        <v>0</v>
      </c>
      <c r="V393" s="17"/>
      <c r="W393" s="17"/>
      <c r="X393" s="17">
        <v>20</v>
      </c>
      <c r="Y393" s="17">
        <v>36</v>
      </c>
      <c r="Z393" s="17"/>
      <c r="AA393" s="17"/>
      <c r="AB393" s="17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41"/>
      <c r="BC393" s="141"/>
      <c r="BD393" s="141"/>
      <c r="BE393" s="141"/>
      <c r="BF393" s="141"/>
      <c r="BG393" s="141"/>
      <c r="BH393" s="141"/>
      <c r="BI393" s="141"/>
      <c r="BJ393" s="141"/>
      <c r="BK393" s="141"/>
      <c r="BL393" s="141"/>
      <c r="BM393" s="141"/>
      <c r="BN393" s="141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  <c r="BY393" s="36"/>
      <c r="BZ393" s="36"/>
      <c r="CA393" s="36"/>
      <c r="CB393" s="36"/>
      <c r="CC393" s="36"/>
      <c r="CD393" s="36"/>
      <c r="CE393" s="36"/>
      <c r="CF393" s="145"/>
      <c r="CG393" s="146"/>
      <c r="CH393" s="146"/>
      <c r="CI393" s="146"/>
      <c r="CJ393" s="146"/>
      <c r="CK393" s="146"/>
      <c r="CL393" s="146"/>
      <c r="CM393" s="147"/>
      <c r="CN393" s="36"/>
      <c r="CO393" s="36"/>
      <c r="CP393" s="36"/>
      <c r="CQ393" s="36"/>
      <c r="CR393" s="36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2"/>
      <c r="DE393" s="142"/>
      <c r="DF393" s="142"/>
      <c r="DG393" s="142"/>
      <c r="DH393" s="142"/>
      <c r="DI393" s="142"/>
      <c r="DJ393" s="142"/>
    </row>
    <row r="394" spans="1:114">
      <c r="A394" s="12" t="str">
        <f>IF(B394="","",IF(B394&gt;1,"UWAGA JUŻ BYŁ",""))</f>
        <v/>
      </c>
      <c r="B394" s="12">
        <f>IF(C394="","",COUNTIF($C$8:$C$50361,C394))</f>
        <v>1</v>
      </c>
      <c r="C394" s="12" t="str">
        <f>CONCATENATE(E394,F394,H394,G394)</f>
        <v>MazurKasiaNight Runners +</v>
      </c>
      <c r="D394" s="12">
        <f>IF(E394="","",COUNTA($E$8:E394))</f>
        <v>387</v>
      </c>
      <c r="E394" s="148" t="s">
        <v>274</v>
      </c>
      <c r="F394" s="12" t="s">
        <v>3611</v>
      </c>
      <c r="G394" s="148" t="s">
        <v>1026</v>
      </c>
      <c r="H394" s="12"/>
      <c r="I394" s="12" t="str">
        <f>IF(ISERROR(VLOOKUP(H394,KATEGORIE!$C$13:$E$50006,MATCH(KATEGORIE!$E$12,KATEGORIE!$C$12:$E$12,0),0)),"",VLOOKUP(H394,KATEGORIE!$C$13:$E$50006,MATCH(KATEGORIE!$E$12,KATEGORIE!$C$12:$E$12,0),0))</f>
        <v/>
      </c>
      <c r="J394" s="12" t="str">
        <f>IF(I394="","",COUNTIF($I$8:I394,I394))</f>
        <v/>
      </c>
      <c r="K394" s="12">
        <f>COUNT(V394:DJ394)</f>
        <v>2</v>
      </c>
      <c r="L394" s="17">
        <f>IF(ISERROR(LARGE(V394:AB394,1)),0,LARGE(V394:AB394,1))+IF(ISERROR(LARGE(V394:AB394,2)),0,LARGE(V394:AB394,2))+IF(ISERROR(LARGE(V394:AB394,3)),0,LARGE(V394:AB394,3))+IF(ISERROR(LARGE(V394:AB394,4)),0,LARGE(V394:AB394,4))</f>
        <v>0</v>
      </c>
      <c r="M394" s="141">
        <f>IF(ISERROR(LARGE(AC394:BN394,1)),0,LARGE(AC394:BN394,1))+IF(ISERROR(LARGE(AC394:BN394,2)),0,LARGE(AC394:BN394,2))+IF(ISERROR(LARGE(AC394:BN394,3)),0,LARGE(AC394:BN394,3))+IF(ISERROR(LARGE(AC394:BN394,4)),0,LARGE(AC394:BN394,4))</f>
        <v>0</v>
      </c>
      <c r="N394" s="36">
        <f>IF(ISERROR(LARGE(BO394:CR394,1)),0,LARGE(BO394:CR394,1))+IF(ISERROR(LARGE(BO394:CR394,2)),0,LARGE(BO394:CR394,2))+IF(ISERROR(LARGE(BO394:CR394,3)),0,LARGE(BO394:CR394,3))+IF(ISERROR(LARGE(BO394:CR394,4)),0,LARGE(BO394:CR394,4))</f>
        <v>28</v>
      </c>
      <c r="O394" s="142">
        <f>IF(ISERROR(LARGE(CS394:DJ394,1)),0,LARGE(CS394:DJ394,1))+IF(ISERROR(LARGE(CS394:DJ394,2)),0,LARGE(CS394:DJ394,2))+IF(ISERROR(LARGE(CS394:DJ394,3)),0,LARGE(CS394:DJ394,3))+IF(ISERROR(LARGE(CS394:DJ394,4)),0,LARGE(CS394:DJ394,4))</f>
        <v>28</v>
      </c>
      <c r="P394" s="143">
        <f>IF(ISERROR(LARGE(V394:DJ394,1)),0,LARGE(V394:DJ394,1))+IF(ISERROR(LARGE(V394:DJ394,2)),0,LARGE(V394:DJ394,2))+IF(ISERROR(LARGE(V394:DJ394,3)),0,LARGE(V394:DJ394,3))+IF(ISERROR(LARGE(V394:DJ394,4)),0,LARGE(V394:DJ394,4))+IF(ISERROR(LARGE(V394:DJ394,5)),0,LARGE(V394:DJ394,5))+IF(ISERROR(LARGE(V394:DJ394,6)),0,LARGE(V394:DJ394,6))+IF(ISERROR(LARGE(V394:DJ394,7)),0,LARGE(V394:DJ394,7))+IF(ISERROR(LARGE(V394:DJ394,8)),0,LARGE(V394:DJ394,8))+IF(ISERROR(LARGE(V394:DJ394,9)),0,LARGE(V394:DJ394,9))+IF(ISERROR(LARGE(V394:DJ394,10)),0,LARGE(V394:DJ394,10))+IF(ISERROR(LARGE(V394:DJ394,11)),0,LARGE(V394:DJ394,11))+IF(ISERROR(LARGE(V394:DJ394,12)),0,LARGE(V394:DJ394,12))</f>
        <v>56</v>
      </c>
      <c r="Q394" s="144">
        <f>COUNT(V394:DJ394)</f>
        <v>2</v>
      </c>
      <c r="R394" s="144">
        <f>IF(ISERROR(LARGE(V394:AB394,5)),0,LARGE(V394:AB394,5))</f>
        <v>0</v>
      </c>
      <c r="S394" s="144">
        <f>IF(ISERROR(LARGE(AC394:BN394,5)),0,LARGE(AC394:BN394,5))</f>
        <v>0</v>
      </c>
      <c r="T394" s="144">
        <f>IF(ISERROR(LARGE(BO394:CR394,5)),0,LARGE(BO394:CR394,5))</f>
        <v>0</v>
      </c>
      <c r="U394" s="144">
        <f>IF(ISERROR(LARGE(CS394:DJ394,5)),0,LARGE(CS394:DJ394,5))</f>
        <v>0</v>
      </c>
      <c r="V394" s="17"/>
      <c r="W394" s="17"/>
      <c r="X394" s="17"/>
      <c r="Y394" s="17"/>
      <c r="Z394" s="17"/>
      <c r="AA394" s="17"/>
      <c r="AB394" s="17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41"/>
      <c r="BC394" s="141"/>
      <c r="BD394" s="141"/>
      <c r="BE394" s="141"/>
      <c r="BF394" s="141"/>
      <c r="BG394" s="141"/>
      <c r="BH394" s="141"/>
      <c r="BI394" s="141"/>
      <c r="BJ394" s="141"/>
      <c r="BK394" s="141"/>
      <c r="BL394" s="141"/>
      <c r="BM394" s="141"/>
      <c r="BN394" s="141"/>
      <c r="BO394" s="36"/>
      <c r="BP394" s="36"/>
      <c r="BQ394" s="36"/>
      <c r="BR394" s="36"/>
      <c r="BS394" s="36"/>
      <c r="BT394" s="36"/>
      <c r="BU394" s="36"/>
      <c r="BV394" s="36"/>
      <c r="BW394" s="36"/>
      <c r="BX394" s="36"/>
      <c r="BY394" s="36"/>
      <c r="BZ394" s="36"/>
      <c r="CA394" s="36"/>
      <c r="CB394" s="36"/>
      <c r="CC394" s="36"/>
      <c r="CD394" s="36"/>
      <c r="CE394" s="36">
        <v>28</v>
      </c>
      <c r="CF394" s="145"/>
      <c r="CG394" s="146"/>
      <c r="CH394" s="146"/>
      <c r="CI394" s="146"/>
      <c r="CJ394" s="146"/>
      <c r="CK394" s="146"/>
      <c r="CL394" s="146"/>
      <c r="CM394" s="147"/>
      <c r="CN394" s="36"/>
      <c r="CO394" s="36"/>
      <c r="CP394" s="36"/>
      <c r="CQ394" s="36"/>
      <c r="CR394" s="36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2"/>
      <c r="DE394" s="142"/>
      <c r="DF394" s="142"/>
      <c r="DG394" s="142"/>
      <c r="DH394" s="142">
        <v>28</v>
      </c>
      <c r="DI394" s="142"/>
      <c r="DJ394" s="142"/>
    </row>
    <row r="395" spans="1:114">
      <c r="A395" s="12" t="str">
        <f>IF(B395="","",IF(B395&gt;1,"UWAGA JUŻ BYŁ",""))</f>
        <v/>
      </c>
      <c r="B395" s="12">
        <f>IF(C395="","",COUNTIF($C$8:$C$50361,C395))</f>
        <v>1</v>
      </c>
      <c r="C395" s="12" t="str">
        <f>CONCATENATE(E395,F395,H395,G395)</f>
        <v>ADAMCZYKAneta1977Limanowa</v>
      </c>
      <c r="D395" s="12">
        <f>IF(E395="","",COUNTA($E$8:E395))</f>
        <v>388</v>
      </c>
      <c r="E395" s="12" t="s">
        <v>560</v>
      </c>
      <c r="F395" s="12" t="s">
        <v>561</v>
      </c>
      <c r="G395" s="12" t="s">
        <v>562</v>
      </c>
      <c r="H395" s="12">
        <v>1977</v>
      </c>
      <c r="I395" s="12" t="str">
        <f>IF(ISERROR(VLOOKUP(H395,KATEGORIE!$C$13:$E$50006,MATCH(KATEGORIE!$E$12,KATEGORIE!$C$12:$E$12,0),0)),"",VLOOKUP(H395,KATEGORIE!$C$13:$E$50006,MATCH(KATEGORIE!$E$12,KATEGORIE!$C$12:$E$12,0),0))</f>
        <v>M</v>
      </c>
      <c r="J395" s="12">
        <f>IF(I395="","",COUNTIF($I$8:I395,I395))</f>
        <v>45</v>
      </c>
      <c r="K395" s="12">
        <f>COUNT(V395:DJ395)</f>
        <v>1</v>
      </c>
      <c r="L395" s="17">
        <f>IF(ISERROR(LARGE(V395:AB395,1)),0,LARGE(V395:AB395,1))+IF(ISERROR(LARGE(V395:AB395,2)),0,LARGE(V395:AB395,2))+IF(ISERROR(LARGE(V395:AB395,3)),0,LARGE(V395:AB395,3))+IF(ISERROR(LARGE(V395:AB395,4)),0,LARGE(V395:AB395,4))</f>
        <v>0</v>
      </c>
      <c r="M395" s="141">
        <f>IF(ISERROR(LARGE(AC395:BN395,1)),0,LARGE(AC395:BN395,1))+IF(ISERROR(LARGE(AC395:BN395,2)),0,LARGE(AC395:BN395,2))+IF(ISERROR(LARGE(AC395:BN395,3)),0,LARGE(AC395:BN395,3))+IF(ISERROR(LARGE(AC395:BN395,4)),0,LARGE(AC395:BN395,4))</f>
        <v>0</v>
      </c>
      <c r="N395" s="36">
        <f>IF(ISERROR(LARGE(BO395:CR395,1)),0,LARGE(BO395:CR395,1))+IF(ISERROR(LARGE(BO395:CR395,2)),0,LARGE(BO395:CR395,2))+IF(ISERROR(LARGE(BO395:CR395,3)),0,LARGE(BO395:CR395,3))+IF(ISERROR(LARGE(BO395:CR395,4)),0,LARGE(BO395:CR395,4))</f>
        <v>55</v>
      </c>
      <c r="O395" s="142">
        <f>IF(ISERROR(LARGE(CS395:DJ395,1)),0,LARGE(CS395:DJ395,1))+IF(ISERROR(LARGE(CS395:DJ395,2)),0,LARGE(CS395:DJ395,2))+IF(ISERROR(LARGE(CS395:DJ395,3)),0,LARGE(CS395:DJ395,3))+IF(ISERROR(LARGE(CS395:DJ395,4)),0,LARGE(CS395:DJ395,4))</f>
        <v>0</v>
      </c>
      <c r="P395" s="143">
        <f>IF(ISERROR(LARGE(V395:DJ395,1)),0,LARGE(V395:DJ395,1))+IF(ISERROR(LARGE(V395:DJ395,2)),0,LARGE(V395:DJ395,2))+IF(ISERROR(LARGE(V395:DJ395,3)),0,LARGE(V395:DJ395,3))+IF(ISERROR(LARGE(V395:DJ395,4)),0,LARGE(V395:DJ395,4))+IF(ISERROR(LARGE(V395:DJ395,5)),0,LARGE(V395:DJ395,5))+IF(ISERROR(LARGE(V395:DJ395,6)),0,LARGE(V395:DJ395,6))+IF(ISERROR(LARGE(V395:DJ395,7)),0,LARGE(V395:DJ395,7))+IF(ISERROR(LARGE(V395:DJ395,8)),0,LARGE(V395:DJ395,8))+IF(ISERROR(LARGE(V395:DJ395,9)),0,LARGE(V395:DJ395,9))+IF(ISERROR(LARGE(V395:DJ395,10)),0,LARGE(V395:DJ395,10))+IF(ISERROR(LARGE(V395:DJ395,11)),0,LARGE(V395:DJ395,11))+IF(ISERROR(LARGE(V395:DJ395,12)),0,LARGE(V395:DJ395,12))</f>
        <v>55</v>
      </c>
      <c r="Q395" s="144">
        <f>COUNT(V395:DJ395)</f>
        <v>1</v>
      </c>
      <c r="R395" s="144">
        <f>IF(ISERROR(LARGE(V395:AB395,5)),0,LARGE(V395:AB395,5))</f>
        <v>0</v>
      </c>
      <c r="S395" s="144">
        <f>IF(ISERROR(LARGE(AC395:BN395,5)),0,LARGE(AC395:BN395,5))</f>
        <v>0</v>
      </c>
      <c r="T395" s="144">
        <f>IF(ISERROR(LARGE(BO395:CR395,5)),0,LARGE(BO395:CR395,5))</f>
        <v>0</v>
      </c>
      <c r="U395" s="144">
        <f>IF(ISERROR(LARGE(CS395:DJ395,5)),0,LARGE(CS395:DJ395,5))</f>
        <v>0</v>
      </c>
      <c r="V395" s="17"/>
      <c r="W395" s="17"/>
      <c r="X395" s="17"/>
      <c r="Y395" s="17"/>
      <c r="Z395" s="17"/>
      <c r="AA395" s="17"/>
      <c r="AB395" s="17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41"/>
      <c r="BC395" s="141"/>
      <c r="BD395" s="141"/>
      <c r="BE395" s="141"/>
      <c r="BF395" s="141"/>
      <c r="BG395" s="141"/>
      <c r="BH395" s="141"/>
      <c r="BI395" s="141"/>
      <c r="BJ395" s="141"/>
      <c r="BK395" s="141"/>
      <c r="BL395" s="141"/>
      <c r="BM395" s="141"/>
      <c r="BN395" s="141"/>
      <c r="BO395" s="36"/>
      <c r="BP395" s="36"/>
      <c r="BQ395" s="36"/>
      <c r="BR395" s="36">
        <v>55</v>
      </c>
      <c r="BS395" s="36"/>
      <c r="BT395" s="36"/>
      <c r="BU395" s="36"/>
      <c r="BV395" s="36"/>
      <c r="BW395" s="36"/>
      <c r="BX395" s="36"/>
      <c r="BY395" s="36"/>
      <c r="BZ395" s="36"/>
      <c r="CA395" s="36"/>
      <c r="CB395" s="36"/>
      <c r="CC395" s="36"/>
      <c r="CD395" s="36"/>
      <c r="CE395" s="36"/>
      <c r="CF395" s="145"/>
      <c r="CG395" s="146"/>
      <c r="CH395" s="146"/>
      <c r="CI395" s="146"/>
      <c r="CJ395" s="146"/>
      <c r="CK395" s="146"/>
      <c r="CL395" s="146"/>
      <c r="CM395" s="147"/>
      <c r="CN395" s="36"/>
      <c r="CO395" s="36"/>
      <c r="CP395" s="36"/>
      <c r="CQ395" s="36"/>
      <c r="CR395" s="36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2"/>
      <c r="DE395" s="142"/>
      <c r="DF395" s="142"/>
      <c r="DG395" s="142"/>
      <c r="DH395" s="142"/>
      <c r="DI395" s="142"/>
      <c r="DJ395" s="142"/>
    </row>
    <row r="396" spans="1:114">
      <c r="A396" s="12" t="str">
        <f>IF(B396="","",IF(B396&gt;1,"UWAGA JUŻ BYŁ",""))</f>
        <v/>
      </c>
      <c r="B396" s="12" t="str">
        <f>IF(C396="","",COUNTIF($C$8:$C$50361,C396))</f>
        <v/>
      </c>
      <c r="C396" s="12" t="str">
        <f>CONCATENATE(E396,F396,H396,G396)</f>
        <v/>
      </c>
      <c r="D396" s="12" t="str">
        <f>IF(E396="","",COUNTA($E$8:E396))</f>
        <v/>
      </c>
      <c r="E396" s="12"/>
      <c r="F396" s="12"/>
      <c r="G396" s="12"/>
      <c r="H396" s="38"/>
      <c r="I396" s="12" t="str">
        <f>IF(ISERROR(VLOOKUP(H396,KATEGORIE!$C$13:$E$50006,MATCH(KATEGORIE!$E$12,KATEGORIE!$C$12:$E$12,0),0)),"",VLOOKUP(H396,KATEGORIE!$C$13:$E$50006,MATCH(KATEGORIE!$E$12,KATEGORIE!$C$12:$E$12,0),0))</f>
        <v/>
      </c>
      <c r="J396" s="12" t="str">
        <f>IF(I396="","",COUNTIF($I$8:I396,I396))</f>
        <v/>
      </c>
      <c r="K396" s="12">
        <f>COUNT(V396:DJ396)</f>
        <v>1</v>
      </c>
      <c r="L396" s="17">
        <f>IF(ISERROR(LARGE(V396:AB396,1)),0,LARGE(V396:AB396,1))+IF(ISERROR(LARGE(V396:AB396,2)),0,LARGE(V396:AB396,2))+IF(ISERROR(LARGE(V396:AB396,3)),0,LARGE(V396:AB396,3))+IF(ISERROR(LARGE(V396:AB396,4)),0,LARGE(V396:AB396,4))</f>
        <v>0</v>
      </c>
      <c r="M396" s="141">
        <f>IF(ISERROR(LARGE(AC396:BN396,1)),0,LARGE(AC396:BN396,1))+IF(ISERROR(LARGE(AC396:BN396,2)),0,LARGE(AC396:BN396,2))+IF(ISERROR(LARGE(AC396:BN396,3)),0,LARGE(AC396:BN396,3))+IF(ISERROR(LARGE(AC396:BN396,4)),0,LARGE(AC396:BN396,4))</f>
        <v>0</v>
      </c>
      <c r="N396" s="36">
        <f>IF(ISERROR(LARGE(BO396:CR396,1)),0,LARGE(BO396:CR396,1))+IF(ISERROR(LARGE(BO396:CR396,2)),0,LARGE(BO396:CR396,2))+IF(ISERROR(LARGE(BO396:CR396,3)),0,LARGE(BO396:CR396,3))+IF(ISERROR(LARGE(BO396:CR396,4)),0,LARGE(BO396:CR396,4))</f>
        <v>55</v>
      </c>
      <c r="O396" s="142">
        <f>IF(ISERROR(LARGE(CS396:DJ396,1)),0,LARGE(CS396:DJ396,1))+IF(ISERROR(LARGE(CS396:DJ396,2)),0,LARGE(CS396:DJ396,2))+IF(ISERROR(LARGE(CS396:DJ396,3)),0,LARGE(CS396:DJ396,3))+IF(ISERROR(LARGE(CS396:DJ396,4)),0,LARGE(CS396:DJ396,4))</f>
        <v>0</v>
      </c>
      <c r="P396" s="143">
        <f>IF(ISERROR(LARGE(V396:DJ396,1)),0,LARGE(V396:DJ396,1))+IF(ISERROR(LARGE(V396:DJ396,2)),0,LARGE(V396:DJ396,2))+IF(ISERROR(LARGE(V396:DJ396,3)),0,LARGE(V396:DJ396,3))+IF(ISERROR(LARGE(V396:DJ396,4)),0,LARGE(V396:DJ396,4))+IF(ISERROR(LARGE(V396:DJ396,5)),0,LARGE(V396:DJ396,5))+IF(ISERROR(LARGE(V396:DJ396,6)),0,LARGE(V396:DJ396,6))+IF(ISERROR(LARGE(V396:DJ396,7)),0,LARGE(V396:DJ396,7))+IF(ISERROR(LARGE(V396:DJ396,8)),0,LARGE(V396:DJ396,8))+IF(ISERROR(LARGE(V396:DJ396,9)),0,LARGE(V396:DJ396,9))+IF(ISERROR(LARGE(V396:DJ396,10)),0,LARGE(V396:DJ396,10))+IF(ISERROR(LARGE(V396:DJ396,11)),0,LARGE(V396:DJ396,11))+IF(ISERROR(LARGE(V396:DJ396,12)),0,LARGE(V396:DJ396,12))</f>
        <v>55</v>
      </c>
      <c r="Q396" s="144">
        <f>COUNT(V396:DJ396)</f>
        <v>1</v>
      </c>
      <c r="R396" s="144">
        <f>IF(ISERROR(LARGE(V396:AB396,5)),0,LARGE(V396:AB396,5))</f>
        <v>0</v>
      </c>
      <c r="S396" s="144">
        <f>IF(ISERROR(LARGE(AC396:BN396,5)),0,LARGE(AC396:BN396,5))</f>
        <v>0</v>
      </c>
      <c r="T396" s="144">
        <f>IF(ISERROR(LARGE(BO396:CR396,5)),0,LARGE(BO396:CR396,5))</f>
        <v>0</v>
      </c>
      <c r="U396" s="144">
        <f>IF(ISERROR(LARGE(CS396:DJ396,5)),0,LARGE(CS396:DJ396,5))</f>
        <v>0</v>
      </c>
      <c r="V396" s="17"/>
      <c r="W396" s="17"/>
      <c r="X396" s="17"/>
      <c r="Y396" s="17"/>
      <c r="Z396" s="17"/>
      <c r="AA396" s="17"/>
      <c r="AB396" s="17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41"/>
      <c r="BC396" s="141"/>
      <c r="BD396" s="141"/>
      <c r="BE396" s="141"/>
      <c r="BF396" s="141"/>
      <c r="BG396" s="141"/>
      <c r="BH396" s="141"/>
      <c r="BI396" s="141"/>
      <c r="BJ396" s="141"/>
      <c r="BK396" s="141"/>
      <c r="BL396" s="141"/>
      <c r="BM396" s="141"/>
      <c r="BN396" s="141"/>
      <c r="BO396" s="36"/>
      <c r="BP396" s="36"/>
      <c r="BQ396" s="36"/>
      <c r="BR396" s="36"/>
      <c r="BS396" s="36">
        <v>55</v>
      </c>
      <c r="BT396" s="36"/>
      <c r="BU396" s="36"/>
      <c r="BV396" s="36"/>
      <c r="BW396" s="36"/>
      <c r="BX396" s="36"/>
      <c r="BY396" s="36"/>
      <c r="BZ396" s="36"/>
      <c r="CA396" s="36"/>
      <c r="CB396" s="36"/>
      <c r="CC396" s="36"/>
      <c r="CD396" s="36"/>
      <c r="CE396" s="36"/>
      <c r="CF396" s="145"/>
      <c r="CG396" s="146"/>
      <c r="CH396" s="146"/>
      <c r="CI396" s="146"/>
      <c r="CJ396" s="146"/>
      <c r="CK396" s="146"/>
      <c r="CL396" s="146"/>
      <c r="CM396" s="147"/>
      <c r="CN396" s="36"/>
      <c r="CO396" s="36"/>
      <c r="CP396" s="36"/>
      <c r="CQ396" s="36"/>
      <c r="CR396" s="36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2"/>
      <c r="DE396" s="142"/>
      <c r="DF396" s="142"/>
      <c r="DG396" s="142"/>
      <c r="DH396" s="142"/>
      <c r="DI396" s="142"/>
      <c r="DJ396" s="142"/>
    </row>
    <row r="397" spans="1:114">
      <c r="A397" s="12" t="str">
        <f>IF(B397="","",IF(B397&gt;1,"UWAGA JUŻ BYŁ",""))</f>
        <v/>
      </c>
      <c r="B397" s="12">
        <f>IF(C397="","",COUNTIF($C$8:$C$50361,C397))</f>
        <v>1</v>
      </c>
      <c r="C397" s="12" t="str">
        <f>CONCATENATE(E397,F397,H397,G397)</f>
        <v>OSIKAKatarzyna1989WOLA DEBOWIECKA</v>
      </c>
      <c r="D397" s="12">
        <f>IF(E397="","",COUNTA($E$8:E397))</f>
        <v>389</v>
      </c>
      <c r="E397" s="12" t="s">
        <v>713</v>
      </c>
      <c r="F397" s="12" t="s">
        <v>301</v>
      </c>
      <c r="G397" s="12" t="s">
        <v>714</v>
      </c>
      <c r="H397" s="12">
        <v>1989</v>
      </c>
      <c r="I397" s="12" t="str">
        <f>IF(ISERROR(VLOOKUP(H397,KATEGORIE!$C$13:$E$50006,MATCH(KATEGORIE!$E$12,KATEGORIE!$C$12:$E$12,0),0)),"",VLOOKUP(H397,KATEGORIE!$C$13:$E$50006,MATCH(KATEGORIE!$E$12,KATEGORIE!$C$12:$E$12,0),0))</f>
        <v>S1</v>
      </c>
      <c r="J397" s="12">
        <f>IF(I397="","",COUNTIF($I$8:I397,I397))</f>
        <v>58</v>
      </c>
      <c r="K397" s="12">
        <f>COUNT(V397:DJ397)</f>
        <v>1</v>
      </c>
      <c r="L397" s="17">
        <f>IF(ISERROR(LARGE(V397:AB397,1)),0,LARGE(V397:AB397,1))+IF(ISERROR(LARGE(V397:AB397,2)),0,LARGE(V397:AB397,2))+IF(ISERROR(LARGE(V397:AB397,3)),0,LARGE(V397:AB397,3))+IF(ISERROR(LARGE(V397:AB397,4)),0,LARGE(V397:AB397,4))</f>
        <v>0</v>
      </c>
      <c r="M397" s="141">
        <f>IF(ISERROR(LARGE(AC397:BN397,1)),0,LARGE(AC397:BN397,1))+IF(ISERROR(LARGE(AC397:BN397,2)),0,LARGE(AC397:BN397,2))+IF(ISERROR(LARGE(AC397:BN397,3)),0,LARGE(AC397:BN397,3))+IF(ISERROR(LARGE(AC397:BN397,4)),0,LARGE(AC397:BN397,4))</f>
        <v>55</v>
      </c>
      <c r="N397" s="36">
        <f>IF(ISERROR(LARGE(BO397:CR397,1)),0,LARGE(BO397:CR397,1))+IF(ISERROR(LARGE(BO397:CR397,2)),0,LARGE(BO397:CR397,2))+IF(ISERROR(LARGE(BO397:CR397,3)),0,LARGE(BO397:CR397,3))+IF(ISERROR(LARGE(BO397:CR397,4)),0,LARGE(BO397:CR397,4))</f>
        <v>0</v>
      </c>
      <c r="O397" s="142">
        <f>IF(ISERROR(LARGE(CS397:DJ397,1)),0,LARGE(CS397:DJ397,1))+IF(ISERROR(LARGE(CS397:DJ397,2)),0,LARGE(CS397:DJ397,2))+IF(ISERROR(LARGE(CS397:DJ397,3)),0,LARGE(CS397:DJ397,3))+IF(ISERROR(LARGE(CS397:DJ397,4)),0,LARGE(CS397:DJ397,4))</f>
        <v>0</v>
      </c>
      <c r="P397" s="143">
        <f>IF(ISERROR(LARGE(V397:DJ397,1)),0,LARGE(V397:DJ397,1))+IF(ISERROR(LARGE(V397:DJ397,2)),0,LARGE(V397:DJ397,2))+IF(ISERROR(LARGE(V397:DJ397,3)),0,LARGE(V397:DJ397,3))+IF(ISERROR(LARGE(V397:DJ397,4)),0,LARGE(V397:DJ397,4))+IF(ISERROR(LARGE(V397:DJ397,5)),0,LARGE(V397:DJ397,5))+IF(ISERROR(LARGE(V397:DJ397,6)),0,LARGE(V397:DJ397,6))+IF(ISERROR(LARGE(V397:DJ397,7)),0,LARGE(V397:DJ397,7))+IF(ISERROR(LARGE(V397:DJ397,8)),0,LARGE(V397:DJ397,8))+IF(ISERROR(LARGE(V397:DJ397,9)),0,LARGE(V397:DJ397,9))+IF(ISERROR(LARGE(V397:DJ397,10)),0,LARGE(V397:DJ397,10))+IF(ISERROR(LARGE(V397:DJ397,11)),0,LARGE(V397:DJ397,11))+IF(ISERROR(LARGE(V397:DJ397,12)),0,LARGE(V397:DJ397,12))</f>
        <v>55</v>
      </c>
      <c r="Q397" s="144">
        <f>COUNT(V397:DJ397)</f>
        <v>1</v>
      </c>
      <c r="R397" s="144">
        <f>IF(ISERROR(LARGE(V397:AB397,5)),0,LARGE(V397:AB397,5))</f>
        <v>0</v>
      </c>
      <c r="S397" s="144">
        <f>IF(ISERROR(LARGE(AC397:BN397,5)),0,LARGE(AC397:BN397,5))</f>
        <v>0</v>
      </c>
      <c r="T397" s="144">
        <f>IF(ISERROR(LARGE(BO397:CR397,5)),0,LARGE(BO397:CR397,5))</f>
        <v>0</v>
      </c>
      <c r="U397" s="144">
        <f>IF(ISERROR(LARGE(CS397:DJ397,5)),0,LARGE(CS397:DJ397,5))</f>
        <v>0</v>
      </c>
      <c r="V397" s="17"/>
      <c r="W397" s="17"/>
      <c r="X397" s="17"/>
      <c r="Y397" s="17"/>
      <c r="Z397" s="17"/>
      <c r="AA397" s="17"/>
      <c r="AB397" s="17"/>
      <c r="AC397" s="141">
        <v>55</v>
      </c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41"/>
      <c r="BC397" s="141"/>
      <c r="BD397" s="141"/>
      <c r="BE397" s="141"/>
      <c r="BF397" s="141"/>
      <c r="BG397" s="141"/>
      <c r="BH397" s="141"/>
      <c r="BI397" s="141"/>
      <c r="BJ397" s="141"/>
      <c r="BK397" s="141"/>
      <c r="BL397" s="141"/>
      <c r="BM397" s="141"/>
      <c r="BN397" s="141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6"/>
      <c r="CB397" s="36"/>
      <c r="CC397" s="36"/>
      <c r="CD397" s="36"/>
      <c r="CE397" s="36"/>
      <c r="CF397" s="145"/>
      <c r="CG397" s="146"/>
      <c r="CH397" s="146"/>
      <c r="CI397" s="146"/>
      <c r="CJ397" s="146"/>
      <c r="CK397" s="146"/>
      <c r="CL397" s="146"/>
      <c r="CM397" s="147"/>
      <c r="CN397" s="36"/>
      <c r="CO397" s="36"/>
      <c r="CP397" s="36"/>
      <c r="CQ397" s="36"/>
      <c r="CR397" s="36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2"/>
      <c r="DE397" s="142"/>
      <c r="DF397" s="142"/>
      <c r="DG397" s="142"/>
      <c r="DH397" s="142"/>
      <c r="DI397" s="142"/>
      <c r="DJ397" s="142"/>
    </row>
    <row r="398" spans="1:114">
      <c r="A398" s="12" t="str">
        <f>IF(B398="","",IF(B398&gt;1,"UWAGA JUŻ BYŁ",""))</f>
        <v/>
      </c>
      <c r="B398" s="12">
        <f>IF(C398="","",COUNTIF($C$8:$C$50361,C398))</f>
        <v>1</v>
      </c>
      <c r="C398" s="12" t="str">
        <f>CONCATENATE(E398,F398,H398,G398)</f>
        <v>KRENZELReginaJAROSŁAW</v>
      </c>
      <c r="D398" s="12">
        <f>IF(E398="","",COUNTA($E$8:E398))</f>
        <v>390</v>
      </c>
      <c r="E398" s="12" t="s">
        <v>878</v>
      </c>
      <c r="F398" s="12" t="s">
        <v>879</v>
      </c>
      <c r="G398" s="12" t="s">
        <v>869</v>
      </c>
      <c r="H398" s="12"/>
      <c r="I398" s="12" t="str">
        <f>IF(ISERROR(VLOOKUP(H398,KATEGORIE!$C$13:$E$50006,MATCH(KATEGORIE!$E$12,KATEGORIE!$C$12:$E$12,0),0)),"",VLOOKUP(H398,KATEGORIE!$C$13:$E$50006,MATCH(KATEGORIE!$E$12,KATEGORIE!$C$12:$E$12,0),0))</f>
        <v/>
      </c>
      <c r="J398" s="12" t="str">
        <f>IF(I398="","",COUNTIF($I$8:I398,I398))</f>
        <v/>
      </c>
      <c r="K398" s="12">
        <f>COUNT(V398:DJ398)</f>
        <v>1</v>
      </c>
      <c r="L398" s="17">
        <f>IF(ISERROR(LARGE(V398:AB398,1)),0,LARGE(V398:AB398,1))+IF(ISERROR(LARGE(V398:AB398,2)),0,LARGE(V398:AB398,2))+IF(ISERROR(LARGE(V398:AB398,3)),0,LARGE(V398:AB398,3))+IF(ISERROR(LARGE(V398:AB398,4)),0,LARGE(V398:AB398,4))</f>
        <v>0</v>
      </c>
      <c r="M398" s="141">
        <f>IF(ISERROR(LARGE(AC398:BN398,1)),0,LARGE(AC398:BN398,1))+IF(ISERROR(LARGE(AC398:BN398,2)),0,LARGE(AC398:BN398,2))+IF(ISERROR(LARGE(AC398:BN398,3)),0,LARGE(AC398:BN398,3))+IF(ISERROR(LARGE(AC398:BN398,4)),0,LARGE(AC398:BN398,4))</f>
        <v>0</v>
      </c>
      <c r="N398" s="36">
        <f>IF(ISERROR(LARGE(BO398:CR398,1)),0,LARGE(BO398:CR398,1))+IF(ISERROR(LARGE(BO398:CR398,2)),0,LARGE(BO398:CR398,2))+IF(ISERROR(LARGE(BO398:CR398,3)),0,LARGE(BO398:CR398,3))+IF(ISERROR(LARGE(BO398:CR398,4)),0,LARGE(BO398:CR398,4))</f>
        <v>55</v>
      </c>
      <c r="O398" s="142">
        <f>IF(ISERROR(LARGE(CS398:DJ398,1)),0,LARGE(CS398:DJ398,1))+IF(ISERROR(LARGE(CS398:DJ398,2)),0,LARGE(CS398:DJ398,2))+IF(ISERROR(LARGE(CS398:DJ398,3)),0,LARGE(CS398:DJ398,3))+IF(ISERROR(LARGE(CS398:DJ398,4)),0,LARGE(CS398:DJ398,4))</f>
        <v>0</v>
      </c>
      <c r="P398" s="143">
        <f>IF(ISERROR(LARGE(V398:DJ398,1)),0,LARGE(V398:DJ398,1))+IF(ISERROR(LARGE(V398:DJ398,2)),0,LARGE(V398:DJ398,2))+IF(ISERROR(LARGE(V398:DJ398,3)),0,LARGE(V398:DJ398,3))+IF(ISERROR(LARGE(V398:DJ398,4)),0,LARGE(V398:DJ398,4))+IF(ISERROR(LARGE(V398:DJ398,5)),0,LARGE(V398:DJ398,5))+IF(ISERROR(LARGE(V398:DJ398,6)),0,LARGE(V398:DJ398,6))+IF(ISERROR(LARGE(V398:DJ398,7)),0,LARGE(V398:DJ398,7))+IF(ISERROR(LARGE(V398:DJ398,8)),0,LARGE(V398:DJ398,8))+IF(ISERROR(LARGE(V398:DJ398,9)),0,LARGE(V398:DJ398,9))+IF(ISERROR(LARGE(V398:DJ398,10)),0,LARGE(V398:DJ398,10))+IF(ISERROR(LARGE(V398:DJ398,11)),0,LARGE(V398:DJ398,11))+IF(ISERROR(LARGE(V398:DJ398,12)),0,LARGE(V398:DJ398,12))</f>
        <v>55</v>
      </c>
      <c r="Q398" s="144">
        <f>COUNT(V398:DJ398)</f>
        <v>1</v>
      </c>
      <c r="R398" s="144">
        <f>IF(ISERROR(LARGE(V398:AB398,5)),0,LARGE(V398:AB398,5))</f>
        <v>0</v>
      </c>
      <c r="S398" s="144">
        <f>IF(ISERROR(LARGE(AC398:BN398,5)),0,LARGE(AC398:BN398,5))</f>
        <v>0</v>
      </c>
      <c r="T398" s="144">
        <f>IF(ISERROR(LARGE(BO398:CR398,5)),0,LARGE(BO398:CR398,5))</f>
        <v>0</v>
      </c>
      <c r="U398" s="144">
        <f>IF(ISERROR(LARGE(CS398:DJ398,5)),0,LARGE(CS398:DJ398,5))</f>
        <v>0</v>
      </c>
      <c r="V398" s="17"/>
      <c r="W398" s="17"/>
      <c r="X398" s="17"/>
      <c r="Y398" s="17"/>
      <c r="Z398" s="17"/>
      <c r="AA398" s="17"/>
      <c r="AB398" s="17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41"/>
      <c r="BC398" s="141"/>
      <c r="BD398" s="141"/>
      <c r="BE398" s="141"/>
      <c r="BF398" s="141"/>
      <c r="BG398" s="141"/>
      <c r="BH398" s="141"/>
      <c r="BI398" s="141"/>
      <c r="BJ398" s="141"/>
      <c r="BK398" s="141"/>
      <c r="BL398" s="141"/>
      <c r="BM398" s="141"/>
      <c r="BN398" s="141"/>
      <c r="BO398" s="36"/>
      <c r="BP398" s="36"/>
      <c r="BQ398" s="36"/>
      <c r="BR398" s="36"/>
      <c r="BS398" s="36"/>
      <c r="BT398" s="36">
        <v>55</v>
      </c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145"/>
      <c r="CG398" s="146"/>
      <c r="CH398" s="146"/>
      <c r="CI398" s="146"/>
      <c r="CJ398" s="146"/>
      <c r="CK398" s="146"/>
      <c r="CL398" s="146"/>
      <c r="CM398" s="147"/>
      <c r="CN398" s="36"/>
      <c r="CO398" s="36"/>
      <c r="CP398" s="36"/>
      <c r="CQ398" s="36"/>
      <c r="CR398" s="36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2"/>
      <c r="DE398" s="142"/>
      <c r="DF398" s="142"/>
      <c r="DG398" s="142"/>
      <c r="DH398" s="142"/>
      <c r="DI398" s="142"/>
      <c r="DJ398" s="142"/>
    </row>
    <row r="399" spans="1:114">
      <c r="A399" s="12" t="str">
        <f>IF(B399="","",IF(B399&gt;1,"UWAGA JUŻ BYŁ",""))</f>
        <v/>
      </c>
      <c r="B399" s="12">
        <f>IF(C399="","",COUNTIF($C$8:$C$50361,C399))</f>
        <v>1</v>
      </c>
      <c r="C399" s="12" t="str">
        <f>CONCATENATE(E399,F399,H399,G399)</f>
        <v>KOWALEWSKADorotaSpartanie Dzieciom</v>
      </c>
      <c r="D399" s="12">
        <f>IF(E399="","",COUNTA($E$8:E399))</f>
        <v>391</v>
      </c>
      <c r="E399" s="156" t="s">
        <v>999</v>
      </c>
      <c r="F399" s="156" t="s">
        <v>282</v>
      </c>
      <c r="G399" s="117" t="s">
        <v>1000</v>
      </c>
      <c r="H399" s="12"/>
      <c r="I399" s="12" t="str">
        <f>IF(ISERROR(VLOOKUP(H399,KATEGORIE!$C$13:$E$50006,MATCH(KATEGORIE!$E$12,KATEGORIE!$C$12:$E$12,0),0)),"",VLOOKUP(H399,KATEGORIE!$C$13:$E$50006,MATCH(KATEGORIE!$E$12,KATEGORIE!$C$12:$E$12,0),0))</f>
        <v/>
      </c>
      <c r="J399" s="12" t="str">
        <f>IF(I399="","",COUNTIF($I$8:I399,I399))</f>
        <v/>
      </c>
      <c r="K399" s="12">
        <f>COUNT(V399:DJ399)</f>
        <v>1</v>
      </c>
      <c r="L399" s="17">
        <f>IF(ISERROR(LARGE(V399:AB399,1)),0,LARGE(V399:AB399,1))+IF(ISERROR(LARGE(V399:AB399,2)),0,LARGE(V399:AB399,2))+IF(ISERROR(LARGE(V399:AB399,3)),0,LARGE(V399:AB399,3))+IF(ISERROR(LARGE(V399:AB399,4)),0,LARGE(V399:AB399,4))</f>
        <v>0</v>
      </c>
      <c r="M399" s="141">
        <f>IF(ISERROR(LARGE(AC399:BN399,1)),0,LARGE(AC399:BN399,1))+IF(ISERROR(LARGE(AC399:BN399,2)),0,LARGE(AC399:BN399,2))+IF(ISERROR(LARGE(AC399:BN399,3)),0,LARGE(AC399:BN399,3))+IF(ISERROR(LARGE(AC399:BN399,4)),0,LARGE(AC399:BN399,4))</f>
        <v>0</v>
      </c>
      <c r="N399" s="36">
        <f>IF(ISERROR(LARGE(BO399:CR399,1)),0,LARGE(BO399:CR399,1))+IF(ISERROR(LARGE(BO399:CR399,2)),0,LARGE(BO399:CR399,2))+IF(ISERROR(LARGE(BO399:CR399,3)),0,LARGE(BO399:CR399,3))+IF(ISERROR(LARGE(BO399:CR399,4)),0,LARGE(BO399:CR399,4))</f>
        <v>55</v>
      </c>
      <c r="O399" s="142">
        <f>IF(ISERROR(LARGE(CS399:DJ399,1)),0,LARGE(CS399:DJ399,1))+IF(ISERROR(LARGE(CS399:DJ399,2)),0,LARGE(CS399:DJ399,2))+IF(ISERROR(LARGE(CS399:DJ399,3)),0,LARGE(CS399:DJ399,3))+IF(ISERROR(LARGE(CS399:DJ399,4)),0,LARGE(CS399:DJ399,4))</f>
        <v>0</v>
      </c>
      <c r="P399" s="143">
        <f>IF(ISERROR(LARGE(V399:DJ399,1)),0,LARGE(V399:DJ399,1))+IF(ISERROR(LARGE(V399:DJ399,2)),0,LARGE(V399:DJ399,2))+IF(ISERROR(LARGE(V399:DJ399,3)),0,LARGE(V399:DJ399,3))+IF(ISERROR(LARGE(V399:DJ399,4)),0,LARGE(V399:DJ399,4))+IF(ISERROR(LARGE(V399:DJ399,5)),0,LARGE(V399:DJ399,5))+IF(ISERROR(LARGE(V399:DJ399,6)),0,LARGE(V399:DJ399,6))+IF(ISERROR(LARGE(V399:DJ399,7)),0,LARGE(V399:DJ399,7))+IF(ISERROR(LARGE(V399:DJ399,8)),0,LARGE(V399:DJ399,8))+IF(ISERROR(LARGE(V399:DJ399,9)),0,LARGE(V399:DJ399,9))+IF(ISERROR(LARGE(V399:DJ399,10)),0,LARGE(V399:DJ399,10))+IF(ISERROR(LARGE(V399:DJ399,11)),0,LARGE(V399:DJ399,11))+IF(ISERROR(LARGE(V399:DJ399,12)),0,LARGE(V399:DJ399,12))</f>
        <v>55</v>
      </c>
      <c r="Q399" s="144">
        <f>COUNT(V399:DJ399)</f>
        <v>1</v>
      </c>
      <c r="R399" s="144">
        <f>IF(ISERROR(LARGE(V399:AB399,5)),0,LARGE(V399:AB399,5))</f>
        <v>0</v>
      </c>
      <c r="S399" s="144">
        <f>IF(ISERROR(LARGE(AC399:BN399,5)),0,LARGE(AC399:BN399,5))</f>
        <v>0</v>
      </c>
      <c r="T399" s="144">
        <f>IF(ISERROR(LARGE(BO399:CR399,5)),0,LARGE(BO399:CR399,5))</f>
        <v>0</v>
      </c>
      <c r="U399" s="144">
        <f>IF(ISERROR(LARGE(CS399:DJ399,5)),0,LARGE(CS399:DJ399,5))</f>
        <v>0</v>
      </c>
      <c r="V399" s="17"/>
      <c r="W399" s="17"/>
      <c r="X399" s="17"/>
      <c r="Y399" s="17"/>
      <c r="Z399" s="17"/>
      <c r="AA399" s="17"/>
      <c r="AB399" s="17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41"/>
      <c r="BC399" s="141"/>
      <c r="BD399" s="141"/>
      <c r="BE399" s="141"/>
      <c r="BF399" s="141"/>
      <c r="BG399" s="141"/>
      <c r="BH399" s="141"/>
      <c r="BI399" s="141"/>
      <c r="BJ399" s="141"/>
      <c r="BK399" s="141"/>
      <c r="BL399" s="141"/>
      <c r="BM399" s="141"/>
      <c r="BN399" s="141"/>
      <c r="BO399" s="36"/>
      <c r="BP399" s="36"/>
      <c r="BQ399" s="36"/>
      <c r="BR399" s="36"/>
      <c r="BS399" s="36"/>
      <c r="BT399" s="36"/>
      <c r="BU399" s="36">
        <v>55</v>
      </c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145"/>
      <c r="CG399" s="146"/>
      <c r="CH399" s="146"/>
      <c r="CI399" s="146"/>
      <c r="CJ399" s="146"/>
      <c r="CK399" s="146"/>
      <c r="CL399" s="146"/>
      <c r="CM399" s="147"/>
      <c r="CN399" s="36"/>
      <c r="CO399" s="36"/>
      <c r="CP399" s="36"/>
      <c r="CQ399" s="36"/>
      <c r="CR399" s="36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2"/>
      <c r="DE399" s="142"/>
      <c r="DF399" s="142"/>
      <c r="DG399" s="142"/>
      <c r="DH399" s="142"/>
      <c r="DI399" s="142"/>
      <c r="DJ399" s="142"/>
    </row>
    <row r="400" spans="1:114">
      <c r="A400" s="12" t="str">
        <f>IF(B400="","",IF(B400&gt;1,"UWAGA JUŻ BYŁ",""))</f>
        <v/>
      </c>
      <c r="B400" s="12">
        <f>IF(C400="","",COUNTIF($C$8:$C$50361,C400))</f>
        <v>1</v>
      </c>
      <c r="C400" s="12" t="str">
        <f>CONCATENATE(E400,F400,H400,G400)</f>
        <v>KALETAAnna1982BIEGNE, ZEBY BARTEK MÓGŁ BIEGAC</v>
      </c>
      <c r="D400" s="12">
        <f>IF(E400="","",COUNTA($E$8:E400))</f>
        <v>392</v>
      </c>
      <c r="E400" s="12" t="s">
        <v>1150</v>
      </c>
      <c r="F400" s="12" t="s">
        <v>273</v>
      </c>
      <c r="G400" s="12" t="s">
        <v>1151</v>
      </c>
      <c r="H400" s="12">
        <v>1982</v>
      </c>
      <c r="I400" s="12" t="str">
        <f>IF(ISERROR(VLOOKUP(H400,KATEGORIE!$C$13:$E$50006,MATCH(KATEGORIE!$E$12,KATEGORIE!$C$12:$E$12,0),0)),"",VLOOKUP(H400,KATEGORIE!$C$13:$E$50006,MATCH(KATEGORIE!$E$12,KATEGORIE!$C$12:$E$12,0),0))</f>
        <v>S2</v>
      </c>
      <c r="J400" s="12">
        <f>IF(I400="","",COUNTIF($I$8:I400,I400))</f>
        <v>100</v>
      </c>
      <c r="K400" s="12">
        <f>COUNT(V400:DJ400)</f>
        <v>1</v>
      </c>
      <c r="L400" s="17">
        <f>IF(ISERROR(LARGE(V400:AB400,1)),0,LARGE(V400:AB400,1))+IF(ISERROR(LARGE(V400:AB400,2)),0,LARGE(V400:AB400,2))+IF(ISERROR(LARGE(V400:AB400,3)),0,LARGE(V400:AB400,3))+IF(ISERROR(LARGE(V400:AB400,4)),0,LARGE(V400:AB400,4))</f>
        <v>0</v>
      </c>
      <c r="M400" s="141">
        <f>IF(ISERROR(LARGE(AC400:BN400,1)),0,LARGE(AC400:BN400,1))+IF(ISERROR(LARGE(AC400:BN400,2)),0,LARGE(AC400:BN400,2))+IF(ISERROR(LARGE(AC400:BN400,3)),0,LARGE(AC400:BN400,3))+IF(ISERROR(LARGE(AC400:BN400,4)),0,LARGE(AC400:BN400,4))</f>
        <v>55</v>
      </c>
      <c r="N400" s="36">
        <f>IF(ISERROR(LARGE(BO400:CR400,1)),0,LARGE(BO400:CR400,1))+IF(ISERROR(LARGE(BO400:CR400,2)),0,LARGE(BO400:CR400,2))+IF(ISERROR(LARGE(BO400:CR400,3)),0,LARGE(BO400:CR400,3))+IF(ISERROR(LARGE(BO400:CR400,4)),0,LARGE(BO400:CR400,4))</f>
        <v>0</v>
      </c>
      <c r="O400" s="142">
        <f>IF(ISERROR(LARGE(CS400:DJ400,1)),0,LARGE(CS400:DJ400,1))+IF(ISERROR(LARGE(CS400:DJ400,2)),0,LARGE(CS400:DJ400,2))+IF(ISERROR(LARGE(CS400:DJ400,3)),0,LARGE(CS400:DJ400,3))+IF(ISERROR(LARGE(CS400:DJ400,4)),0,LARGE(CS400:DJ400,4))</f>
        <v>0</v>
      </c>
      <c r="P400" s="143">
        <f>IF(ISERROR(LARGE(V400:DJ400,1)),0,LARGE(V400:DJ400,1))+IF(ISERROR(LARGE(V400:DJ400,2)),0,LARGE(V400:DJ400,2))+IF(ISERROR(LARGE(V400:DJ400,3)),0,LARGE(V400:DJ400,3))+IF(ISERROR(LARGE(V400:DJ400,4)),0,LARGE(V400:DJ400,4))+IF(ISERROR(LARGE(V400:DJ400,5)),0,LARGE(V400:DJ400,5))+IF(ISERROR(LARGE(V400:DJ400,6)),0,LARGE(V400:DJ400,6))+IF(ISERROR(LARGE(V400:DJ400,7)),0,LARGE(V400:DJ400,7))+IF(ISERROR(LARGE(V400:DJ400,8)),0,LARGE(V400:DJ400,8))+IF(ISERROR(LARGE(V400:DJ400,9)),0,LARGE(V400:DJ400,9))+IF(ISERROR(LARGE(V400:DJ400,10)),0,LARGE(V400:DJ400,10))+IF(ISERROR(LARGE(V400:DJ400,11)),0,LARGE(V400:DJ400,11))+IF(ISERROR(LARGE(V400:DJ400,12)),0,LARGE(V400:DJ400,12))</f>
        <v>55</v>
      </c>
      <c r="Q400" s="144">
        <f>COUNT(V400:DJ400)</f>
        <v>1</v>
      </c>
      <c r="R400" s="144">
        <f>IF(ISERROR(LARGE(V400:AB400,5)),0,LARGE(V400:AB400,5))</f>
        <v>0</v>
      </c>
      <c r="S400" s="144">
        <f>IF(ISERROR(LARGE(AC400:BN400,5)),0,LARGE(AC400:BN400,5))</f>
        <v>0</v>
      </c>
      <c r="T400" s="144">
        <f>IF(ISERROR(LARGE(BO400:CR400,5)),0,LARGE(BO400:CR400,5))</f>
        <v>0</v>
      </c>
      <c r="U400" s="144">
        <f>IF(ISERROR(LARGE(CS400:DJ400,5)),0,LARGE(CS400:DJ400,5))</f>
        <v>0</v>
      </c>
      <c r="V400" s="17"/>
      <c r="W400" s="17"/>
      <c r="X400" s="17"/>
      <c r="Y400" s="17"/>
      <c r="Z400" s="17"/>
      <c r="AA400" s="17"/>
      <c r="AB400" s="17"/>
      <c r="AC400" s="141"/>
      <c r="AD400" s="141"/>
      <c r="AE400" s="141">
        <v>55</v>
      </c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41"/>
      <c r="BC400" s="141"/>
      <c r="BD400" s="141"/>
      <c r="BE400" s="141"/>
      <c r="BF400" s="141"/>
      <c r="BG400" s="141"/>
      <c r="BH400" s="141"/>
      <c r="BI400" s="141"/>
      <c r="BJ400" s="141"/>
      <c r="BK400" s="141"/>
      <c r="BL400" s="141"/>
      <c r="BM400" s="141"/>
      <c r="BN400" s="141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  <c r="CB400" s="36"/>
      <c r="CC400" s="36"/>
      <c r="CD400" s="36"/>
      <c r="CE400" s="36"/>
      <c r="CF400" s="145"/>
      <c r="CG400" s="146"/>
      <c r="CH400" s="146"/>
      <c r="CI400" s="146"/>
      <c r="CJ400" s="146"/>
      <c r="CK400" s="146"/>
      <c r="CL400" s="146"/>
      <c r="CM400" s="147"/>
      <c r="CN400" s="36"/>
      <c r="CO400" s="36"/>
      <c r="CP400" s="36"/>
      <c r="CQ400" s="36"/>
      <c r="CR400" s="36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2"/>
      <c r="DE400" s="142"/>
      <c r="DF400" s="142"/>
      <c r="DG400" s="142"/>
      <c r="DH400" s="142"/>
      <c r="DI400" s="142"/>
      <c r="DJ400" s="142"/>
    </row>
    <row r="401" spans="1:114">
      <c r="A401" s="12" t="str">
        <f>IF(B401="","",IF(B401&gt;1,"UWAGA JUŻ BYŁ",""))</f>
        <v/>
      </c>
      <c r="B401" s="12">
        <f>IF(C401="","",COUNTIF($C$8:$C$50361,C401))</f>
        <v>1</v>
      </c>
      <c r="C401" s="12" t="str">
        <f>CONCATENATE(E401,F401,H401,G401)</f>
        <v>ŚCIESZKAKseniaPEWEL ŚLEMIEŃSKA</v>
      </c>
      <c r="D401" s="12">
        <f>IF(E401="","",COUNTA($E$8:E401))</f>
        <v>393</v>
      </c>
      <c r="E401" s="38" t="s">
        <v>1342</v>
      </c>
      <c r="F401" s="38" t="s">
        <v>1343</v>
      </c>
      <c r="G401" s="38" t="s">
        <v>1344</v>
      </c>
      <c r="H401" s="38"/>
      <c r="I401" s="12" t="str">
        <f>IF(ISERROR(VLOOKUP(H401,KATEGORIE!$C$13:$E$50006,MATCH(KATEGORIE!$E$12,KATEGORIE!$C$12:$E$12,0),0)),"",VLOOKUP(H401,KATEGORIE!$C$13:$E$50006,MATCH(KATEGORIE!$E$12,KATEGORIE!$C$12:$E$12,0),0))</f>
        <v/>
      </c>
      <c r="J401" s="12" t="str">
        <f>IF(I401="","",COUNTIF($I$8:I401,I401))</f>
        <v/>
      </c>
      <c r="K401" s="12">
        <f>COUNT(V401:DJ401)</f>
        <v>2</v>
      </c>
      <c r="L401" s="17">
        <f>IF(ISERROR(LARGE(V401:AB401,1)),0,LARGE(V401:AB401,1))+IF(ISERROR(LARGE(V401:AB401,2)),0,LARGE(V401:AB401,2))+IF(ISERROR(LARGE(V401:AB401,3)),0,LARGE(V401:AB401,3))+IF(ISERROR(LARGE(V401:AB401,4)),0,LARGE(V401:AB401,4))</f>
        <v>50</v>
      </c>
      <c r="M401" s="141">
        <f>IF(ISERROR(LARGE(AC401:BN401,1)),0,LARGE(AC401:BN401,1))+IF(ISERROR(LARGE(AC401:BN401,2)),0,LARGE(AC401:BN401,2))+IF(ISERROR(LARGE(AC401:BN401,3)),0,LARGE(AC401:BN401,3))+IF(ISERROR(LARGE(AC401:BN401,4)),0,LARGE(AC401:BN401,4))</f>
        <v>5</v>
      </c>
      <c r="N401" s="36">
        <f>IF(ISERROR(LARGE(BO401:CR401,1)),0,LARGE(BO401:CR401,1))+IF(ISERROR(LARGE(BO401:CR401,2)),0,LARGE(BO401:CR401,2))+IF(ISERROR(LARGE(BO401:CR401,3)),0,LARGE(BO401:CR401,3))+IF(ISERROR(LARGE(BO401:CR401,4)),0,LARGE(BO401:CR401,4))</f>
        <v>0</v>
      </c>
      <c r="O401" s="142">
        <f>IF(ISERROR(LARGE(CS401:DJ401,1)),0,LARGE(CS401:DJ401,1))+IF(ISERROR(LARGE(CS401:DJ401,2)),0,LARGE(CS401:DJ401,2))+IF(ISERROR(LARGE(CS401:DJ401,3)),0,LARGE(CS401:DJ401,3))+IF(ISERROR(LARGE(CS401:DJ401,4)),0,LARGE(CS401:DJ401,4))</f>
        <v>0</v>
      </c>
      <c r="P401" s="143">
        <f>IF(ISERROR(LARGE(V401:DJ401,1)),0,LARGE(V401:DJ401,1))+IF(ISERROR(LARGE(V401:DJ401,2)),0,LARGE(V401:DJ401,2))+IF(ISERROR(LARGE(V401:DJ401,3)),0,LARGE(V401:DJ401,3))+IF(ISERROR(LARGE(V401:DJ401,4)),0,LARGE(V401:DJ401,4))+IF(ISERROR(LARGE(V401:DJ401,5)),0,LARGE(V401:DJ401,5))+IF(ISERROR(LARGE(V401:DJ401,6)),0,LARGE(V401:DJ401,6))+IF(ISERROR(LARGE(V401:DJ401,7)),0,LARGE(V401:DJ401,7))+IF(ISERROR(LARGE(V401:DJ401,8)),0,LARGE(V401:DJ401,8))+IF(ISERROR(LARGE(V401:DJ401,9)),0,LARGE(V401:DJ401,9))+IF(ISERROR(LARGE(V401:DJ401,10)),0,LARGE(V401:DJ401,10))+IF(ISERROR(LARGE(V401:DJ401,11)),0,LARGE(V401:DJ401,11))+IF(ISERROR(LARGE(V401:DJ401,12)),0,LARGE(V401:DJ401,12))</f>
        <v>55</v>
      </c>
      <c r="Q401" s="144">
        <f>COUNT(V401:DJ401)</f>
        <v>2</v>
      </c>
      <c r="R401" s="144">
        <f>IF(ISERROR(LARGE(V401:AB401,5)),0,LARGE(V401:AB401,5))</f>
        <v>0</v>
      </c>
      <c r="S401" s="144">
        <f>IF(ISERROR(LARGE(AC401:BN401,5)),0,LARGE(AC401:BN401,5))</f>
        <v>0</v>
      </c>
      <c r="T401" s="144">
        <f>IF(ISERROR(LARGE(BO401:CR401,5)),0,LARGE(BO401:CR401,5))</f>
        <v>0</v>
      </c>
      <c r="U401" s="144">
        <f>IF(ISERROR(LARGE(CS401:DJ401,5)),0,LARGE(CS401:DJ401,5))</f>
        <v>0</v>
      </c>
      <c r="V401" s="17"/>
      <c r="W401" s="17"/>
      <c r="X401" s="17">
        <v>50</v>
      </c>
      <c r="Y401" s="17"/>
      <c r="Z401" s="17"/>
      <c r="AA401" s="17"/>
      <c r="AB401" s="17"/>
      <c r="AC401" s="141"/>
      <c r="AD401" s="141"/>
      <c r="AE401" s="141"/>
      <c r="AF401" s="141">
        <v>5</v>
      </c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41"/>
      <c r="BC401" s="141"/>
      <c r="BD401" s="141"/>
      <c r="BE401" s="141"/>
      <c r="BF401" s="141"/>
      <c r="BG401" s="141"/>
      <c r="BH401" s="141"/>
      <c r="BI401" s="141"/>
      <c r="BJ401" s="141"/>
      <c r="BK401" s="141"/>
      <c r="BL401" s="141"/>
      <c r="BM401" s="141"/>
      <c r="BN401" s="141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  <c r="BY401" s="36"/>
      <c r="BZ401" s="36"/>
      <c r="CA401" s="36"/>
      <c r="CB401" s="36"/>
      <c r="CC401" s="36"/>
      <c r="CD401" s="36"/>
      <c r="CE401" s="36"/>
      <c r="CF401" s="145"/>
      <c r="CG401" s="146"/>
      <c r="CH401" s="146"/>
      <c r="CI401" s="146"/>
      <c r="CJ401" s="146"/>
      <c r="CK401" s="146"/>
      <c r="CL401" s="146"/>
      <c r="CM401" s="147"/>
      <c r="CN401" s="36"/>
      <c r="CO401" s="36"/>
      <c r="CP401" s="36"/>
      <c r="CQ401" s="36"/>
      <c r="CR401" s="36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2"/>
      <c r="DE401" s="142"/>
      <c r="DF401" s="142"/>
      <c r="DG401" s="142"/>
      <c r="DH401" s="142"/>
      <c r="DI401" s="142"/>
      <c r="DJ401" s="142"/>
    </row>
    <row r="402" spans="1:114">
      <c r="A402" s="12" t="str">
        <f>IF(B402="","",IF(B402&gt;1,"UWAGA JUŻ BYŁ",""))</f>
        <v/>
      </c>
      <c r="B402" s="12">
        <f>IF(C402="","",COUNTIF($C$8:$C$50361,C402))</f>
        <v>1</v>
      </c>
      <c r="C402" s="12" t="str">
        <f>CONCATENATE(E402,F402,H402,G402)</f>
        <v>JendrichovskáDankaMARAS team</v>
      </c>
      <c r="D402" s="12">
        <f>IF(E402="","",COUNTA($E$8:E402))</f>
        <v>394</v>
      </c>
      <c r="E402" s="12" t="s">
        <v>1642</v>
      </c>
      <c r="F402" s="12" t="s">
        <v>1643</v>
      </c>
      <c r="G402" s="12" t="s">
        <v>1644</v>
      </c>
      <c r="H402" s="12"/>
      <c r="I402" s="12" t="str">
        <f>IF(ISERROR(VLOOKUP(H402,KATEGORIE!$C$13:$E$50006,MATCH(KATEGORIE!$E$12,KATEGORIE!$C$12:$E$12,0),0)),"",VLOOKUP(H402,KATEGORIE!$C$13:$E$50006,MATCH(KATEGORIE!$E$12,KATEGORIE!$C$12:$E$12,0),0))</f>
        <v/>
      </c>
      <c r="J402" s="12" t="str">
        <f>IF(I402="","",COUNTIF($I$8:I402,I402))</f>
        <v/>
      </c>
      <c r="K402" s="12">
        <f>COUNT(V402:DJ402)</f>
        <v>1</v>
      </c>
      <c r="L402" s="17">
        <f>IF(ISERROR(LARGE(V402:AB402,1)),0,LARGE(V402:AB402,1))+IF(ISERROR(LARGE(V402:AB402,2)),0,LARGE(V402:AB402,2))+IF(ISERROR(LARGE(V402:AB402,3)),0,LARGE(V402:AB402,3))+IF(ISERROR(LARGE(V402:AB402,4)),0,LARGE(V402:AB402,4))</f>
        <v>0</v>
      </c>
      <c r="M402" s="141">
        <f>IF(ISERROR(LARGE(AC402:BN402,1)),0,LARGE(AC402:BN402,1))+IF(ISERROR(LARGE(AC402:BN402,2)),0,LARGE(AC402:BN402,2))+IF(ISERROR(LARGE(AC402:BN402,3)),0,LARGE(AC402:BN402,3))+IF(ISERROR(LARGE(AC402:BN402,4)),0,LARGE(AC402:BN402,4))</f>
        <v>55</v>
      </c>
      <c r="N402" s="36">
        <f>IF(ISERROR(LARGE(BO402:CR402,1)),0,LARGE(BO402:CR402,1))+IF(ISERROR(LARGE(BO402:CR402,2)),0,LARGE(BO402:CR402,2))+IF(ISERROR(LARGE(BO402:CR402,3)),0,LARGE(BO402:CR402,3))+IF(ISERROR(LARGE(BO402:CR402,4)),0,LARGE(BO402:CR402,4))</f>
        <v>0</v>
      </c>
      <c r="O402" s="142">
        <f>IF(ISERROR(LARGE(CS402:DJ402,1)),0,LARGE(CS402:DJ402,1))+IF(ISERROR(LARGE(CS402:DJ402,2)),0,LARGE(CS402:DJ402,2))+IF(ISERROR(LARGE(CS402:DJ402,3)),0,LARGE(CS402:DJ402,3))+IF(ISERROR(LARGE(CS402:DJ402,4)),0,LARGE(CS402:DJ402,4))</f>
        <v>0</v>
      </c>
      <c r="P402" s="143">
        <f>IF(ISERROR(LARGE(V402:DJ402,1)),0,LARGE(V402:DJ402,1))+IF(ISERROR(LARGE(V402:DJ402,2)),0,LARGE(V402:DJ402,2))+IF(ISERROR(LARGE(V402:DJ402,3)),0,LARGE(V402:DJ402,3))+IF(ISERROR(LARGE(V402:DJ402,4)),0,LARGE(V402:DJ402,4))+IF(ISERROR(LARGE(V402:DJ402,5)),0,LARGE(V402:DJ402,5))+IF(ISERROR(LARGE(V402:DJ402,6)),0,LARGE(V402:DJ402,6))+IF(ISERROR(LARGE(V402:DJ402,7)),0,LARGE(V402:DJ402,7))+IF(ISERROR(LARGE(V402:DJ402,8)),0,LARGE(V402:DJ402,8))+IF(ISERROR(LARGE(V402:DJ402,9)),0,LARGE(V402:DJ402,9))+IF(ISERROR(LARGE(V402:DJ402,10)),0,LARGE(V402:DJ402,10))+IF(ISERROR(LARGE(V402:DJ402,11)),0,LARGE(V402:DJ402,11))+IF(ISERROR(LARGE(V402:DJ402,12)),0,LARGE(V402:DJ402,12))</f>
        <v>55</v>
      </c>
      <c r="Q402" s="144">
        <f>COUNT(V402:DJ402)</f>
        <v>1</v>
      </c>
      <c r="R402" s="144">
        <f>IF(ISERROR(LARGE(V402:AB402,5)),0,LARGE(V402:AB402,5))</f>
        <v>0</v>
      </c>
      <c r="S402" s="144">
        <f>IF(ISERROR(LARGE(AC402:BN402,5)),0,LARGE(AC402:BN402,5))</f>
        <v>0</v>
      </c>
      <c r="T402" s="144">
        <f>IF(ISERROR(LARGE(BO402:CR402,5)),0,LARGE(BO402:CR402,5))</f>
        <v>0</v>
      </c>
      <c r="U402" s="144">
        <f>IF(ISERROR(LARGE(CS402:DJ402,5)),0,LARGE(CS402:DJ402,5))</f>
        <v>0</v>
      </c>
      <c r="V402" s="17"/>
      <c r="W402" s="17"/>
      <c r="X402" s="17"/>
      <c r="Y402" s="17"/>
      <c r="Z402" s="17"/>
      <c r="AA402" s="17"/>
      <c r="AB402" s="17"/>
      <c r="AC402" s="141"/>
      <c r="AD402" s="141"/>
      <c r="AE402" s="141"/>
      <c r="AF402" s="141"/>
      <c r="AG402" s="141"/>
      <c r="AH402" s="141"/>
      <c r="AI402" s="141"/>
      <c r="AJ402" s="141">
        <v>55</v>
      </c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41"/>
      <c r="BC402" s="141"/>
      <c r="BD402" s="141"/>
      <c r="BE402" s="141"/>
      <c r="BF402" s="141"/>
      <c r="BG402" s="141"/>
      <c r="BH402" s="141"/>
      <c r="BI402" s="141"/>
      <c r="BJ402" s="141"/>
      <c r="BK402" s="141"/>
      <c r="BL402" s="141"/>
      <c r="BM402" s="141"/>
      <c r="BN402" s="141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145"/>
      <c r="CG402" s="146"/>
      <c r="CH402" s="146"/>
      <c r="CI402" s="146"/>
      <c r="CJ402" s="146"/>
      <c r="CK402" s="146"/>
      <c r="CL402" s="146"/>
      <c r="CM402" s="147"/>
      <c r="CN402" s="36"/>
      <c r="CO402" s="36"/>
      <c r="CP402" s="36"/>
      <c r="CQ402" s="36"/>
      <c r="CR402" s="36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2"/>
      <c r="DE402" s="142"/>
      <c r="DF402" s="142"/>
      <c r="DG402" s="142"/>
      <c r="DH402" s="142"/>
      <c r="DI402" s="142"/>
      <c r="DJ402" s="142"/>
    </row>
    <row r="403" spans="1:114" ht="13.5" customHeight="1">
      <c r="A403" s="12" t="str">
        <f>IF(B403="","",IF(B403&gt;1,"UWAGA JUŻ BYŁ",""))</f>
        <v/>
      </c>
      <c r="B403" s="12">
        <f>IF(C403="","",COUNTIF($C$8:$C$50361,C403))</f>
        <v>1</v>
      </c>
      <c r="C403" s="12" t="str">
        <f>CONCATENATE(E403,F403,H403,G403)</f>
        <v>BERGELWIRAKALISZ</v>
      </c>
      <c r="D403" s="12">
        <f>IF(E403="","",COUNTA($E$8:E403))</f>
        <v>395</v>
      </c>
      <c r="E403" s="116" t="s">
        <v>2186</v>
      </c>
      <c r="F403" s="116" t="s">
        <v>2463</v>
      </c>
      <c r="G403" s="12" t="s">
        <v>2465</v>
      </c>
      <c r="H403" s="12"/>
      <c r="I403" s="12" t="str">
        <f>IF(ISERROR(VLOOKUP(H403,KATEGORIE!$C$13:$E$50006,MATCH(KATEGORIE!$E$12,KATEGORIE!$C$12:$E$12,0),0)),"",VLOOKUP(H403,KATEGORIE!$C$13:$E$50006,MATCH(KATEGORIE!$E$12,KATEGORIE!$C$12:$E$12,0),0))</f>
        <v/>
      </c>
      <c r="J403" s="12" t="str">
        <f>IF(I403="","",COUNTIF($I$8:I403,I403))</f>
        <v/>
      </c>
      <c r="K403" s="12">
        <f>COUNT(V403:DJ403)</f>
        <v>1</v>
      </c>
      <c r="L403" s="17">
        <f>IF(ISERROR(LARGE(V403:AB403,1)),0,LARGE(V403:AB403,1))+IF(ISERROR(LARGE(V403:AB403,2)),0,LARGE(V403:AB403,2))+IF(ISERROR(LARGE(V403:AB403,3)),0,LARGE(V403:AB403,3))+IF(ISERROR(LARGE(V403:AB403,4)),0,LARGE(V403:AB403,4))</f>
        <v>0</v>
      </c>
      <c r="M403" s="141">
        <f>IF(ISERROR(LARGE(AC403:BN403,1)),0,LARGE(AC403:BN403,1))+IF(ISERROR(LARGE(AC403:BN403,2)),0,LARGE(AC403:BN403,2))+IF(ISERROR(LARGE(AC403:BN403,3)),0,LARGE(AC403:BN403,3))+IF(ISERROR(LARGE(AC403:BN403,4)),0,LARGE(AC403:BN403,4))</f>
        <v>55</v>
      </c>
      <c r="N403" s="36">
        <f>IF(ISERROR(LARGE(BO403:CR403,1)),0,LARGE(BO403:CR403,1))+IF(ISERROR(LARGE(BO403:CR403,2)),0,LARGE(BO403:CR403,2))+IF(ISERROR(LARGE(BO403:CR403,3)),0,LARGE(BO403:CR403,3))+IF(ISERROR(LARGE(BO403:CR403,4)),0,LARGE(BO403:CR403,4))</f>
        <v>0</v>
      </c>
      <c r="O403" s="142">
        <f>IF(ISERROR(LARGE(CS403:DJ403,1)),0,LARGE(CS403:DJ403,1))+IF(ISERROR(LARGE(CS403:DJ403,2)),0,LARGE(CS403:DJ403,2))+IF(ISERROR(LARGE(CS403:DJ403,3)),0,LARGE(CS403:DJ403,3))+IF(ISERROR(LARGE(CS403:DJ403,4)),0,LARGE(CS403:DJ403,4))</f>
        <v>0</v>
      </c>
      <c r="P403" s="143">
        <f>IF(ISERROR(LARGE(V403:DJ403,1)),0,LARGE(V403:DJ403,1))+IF(ISERROR(LARGE(V403:DJ403,2)),0,LARGE(V403:DJ403,2))+IF(ISERROR(LARGE(V403:DJ403,3)),0,LARGE(V403:DJ403,3))+IF(ISERROR(LARGE(V403:DJ403,4)),0,LARGE(V403:DJ403,4))+IF(ISERROR(LARGE(V403:DJ403,5)),0,LARGE(V403:DJ403,5))+IF(ISERROR(LARGE(V403:DJ403,6)),0,LARGE(V403:DJ403,6))+IF(ISERROR(LARGE(V403:DJ403,7)),0,LARGE(V403:DJ403,7))+IF(ISERROR(LARGE(V403:DJ403,8)),0,LARGE(V403:DJ403,8))+IF(ISERROR(LARGE(V403:DJ403,9)),0,LARGE(V403:DJ403,9))+IF(ISERROR(LARGE(V403:DJ403,10)),0,LARGE(V403:DJ403,10))+IF(ISERROR(LARGE(V403:DJ403,11)),0,LARGE(V403:DJ403,11))+IF(ISERROR(LARGE(V403:DJ403,12)),0,LARGE(V403:DJ403,12))</f>
        <v>55</v>
      </c>
      <c r="Q403" s="144">
        <f>COUNT(V403:DJ403)</f>
        <v>1</v>
      </c>
      <c r="R403" s="144">
        <f>IF(ISERROR(LARGE(V403:AB403,5)),0,LARGE(V403:AB403,5))</f>
        <v>0</v>
      </c>
      <c r="S403" s="144">
        <f>IF(ISERROR(LARGE(AC403:BN403,5)),0,LARGE(AC403:BN403,5))</f>
        <v>0</v>
      </c>
      <c r="T403" s="144">
        <f>IF(ISERROR(LARGE(BO403:CR403,5)),0,LARGE(BO403:CR403,5))</f>
        <v>0</v>
      </c>
      <c r="U403" s="144">
        <f>IF(ISERROR(LARGE(CS403:DJ403,5)),0,LARGE(CS403:DJ403,5))</f>
        <v>0</v>
      </c>
      <c r="V403" s="17"/>
      <c r="W403" s="17"/>
      <c r="X403" s="17"/>
      <c r="Y403" s="17"/>
      <c r="Z403" s="17"/>
      <c r="AA403" s="17"/>
      <c r="AB403" s="17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>
        <v>55</v>
      </c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41"/>
      <c r="BC403" s="141"/>
      <c r="BD403" s="141"/>
      <c r="BE403" s="141"/>
      <c r="BF403" s="141"/>
      <c r="BG403" s="141"/>
      <c r="BH403" s="141"/>
      <c r="BI403" s="141"/>
      <c r="BJ403" s="141"/>
      <c r="BK403" s="141"/>
      <c r="BL403" s="141"/>
      <c r="BM403" s="141"/>
      <c r="BN403" s="141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145"/>
      <c r="CG403" s="146"/>
      <c r="CH403" s="146"/>
      <c r="CI403" s="146"/>
      <c r="CJ403" s="146"/>
      <c r="CK403" s="146"/>
      <c r="CL403" s="146"/>
      <c r="CM403" s="147"/>
      <c r="CN403" s="36"/>
      <c r="CO403" s="36"/>
      <c r="CP403" s="36"/>
      <c r="CQ403" s="36"/>
      <c r="CR403" s="36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2"/>
      <c r="DE403" s="142"/>
      <c r="DF403" s="142"/>
      <c r="DG403" s="142"/>
      <c r="DH403" s="142"/>
      <c r="DI403" s="142"/>
      <c r="DJ403" s="142"/>
    </row>
    <row r="404" spans="1:114">
      <c r="A404" s="12" t="str">
        <f>IF(B404="","",IF(B404&gt;1,"UWAGA JUŻ BYŁ",""))</f>
        <v/>
      </c>
      <c r="B404" s="12">
        <f>IF(C404="","",COUNTIF($C$8:$C$50361,C404))</f>
        <v>1</v>
      </c>
      <c r="C404" s="12" t="str">
        <f>CONCATENATE(E404,F404,H404,G404)</f>
        <v>KISZKAKarolina1992BRATKOWICE</v>
      </c>
      <c r="D404" s="12">
        <f>IF(E404="","",COUNTA($E$8:E404))</f>
        <v>396</v>
      </c>
      <c r="E404" s="12" t="s">
        <v>3161</v>
      </c>
      <c r="F404" s="12" t="s">
        <v>316</v>
      </c>
      <c r="G404" s="12" t="s">
        <v>3162</v>
      </c>
      <c r="H404" s="12">
        <v>1992</v>
      </c>
      <c r="I404" s="12" t="str">
        <f>IF(ISERROR(VLOOKUP(H404,KATEGORIE!$C$13:$E$50006,MATCH(KATEGORIE!$E$12,KATEGORIE!$C$12:$E$12,0),0)),"",VLOOKUP(H404,KATEGORIE!$C$13:$E$50006,MATCH(KATEGORIE!$E$12,KATEGORIE!$C$12:$E$12,0),0))</f>
        <v>S1</v>
      </c>
      <c r="J404" s="12">
        <f>IF(I404="","",COUNTIF($I$8:I404,I404))</f>
        <v>59</v>
      </c>
      <c r="K404" s="12">
        <f>COUNT(V404:DJ404)</f>
        <v>1</v>
      </c>
      <c r="L404" s="17">
        <f>IF(ISERROR(LARGE(V404:AB404,1)),0,LARGE(V404:AB404,1))+IF(ISERROR(LARGE(V404:AB404,2)),0,LARGE(V404:AB404,2))+IF(ISERROR(LARGE(V404:AB404,3)),0,LARGE(V404:AB404,3))+IF(ISERROR(LARGE(V404:AB404,4)),0,LARGE(V404:AB404,4))</f>
        <v>0</v>
      </c>
      <c r="M404" s="141">
        <f>IF(ISERROR(LARGE(AC404:BN404,1)),0,LARGE(AC404:BN404,1))+IF(ISERROR(LARGE(AC404:BN404,2)),0,LARGE(AC404:BN404,2))+IF(ISERROR(LARGE(AC404:BN404,3)),0,LARGE(AC404:BN404,3))+IF(ISERROR(LARGE(AC404:BN404,4)),0,LARGE(AC404:BN404,4))</f>
        <v>55</v>
      </c>
      <c r="N404" s="36">
        <f>IF(ISERROR(LARGE(BO404:CR404,1)),0,LARGE(BO404:CR404,1))+IF(ISERROR(LARGE(BO404:CR404,2)),0,LARGE(BO404:CR404,2))+IF(ISERROR(LARGE(BO404:CR404,3)),0,LARGE(BO404:CR404,3))+IF(ISERROR(LARGE(BO404:CR404,4)),0,LARGE(BO404:CR404,4))</f>
        <v>0</v>
      </c>
      <c r="O404" s="142">
        <f>IF(ISERROR(LARGE(CS404:DJ404,1)),0,LARGE(CS404:DJ404,1))+IF(ISERROR(LARGE(CS404:DJ404,2)),0,LARGE(CS404:DJ404,2))+IF(ISERROR(LARGE(CS404:DJ404,3)),0,LARGE(CS404:DJ404,3))+IF(ISERROR(LARGE(CS404:DJ404,4)),0,LARGE(CS404:DJ404,4))</f>
        <v>0</v>
      </c>
      <c r="P404" s="143">
        <f>IF(ISERROR(LARGE(V404:DJ404,1)),0,LARGE(V404:DJ404,1))+IF(ISERROR(LARGE(V404:DJ404,2)),0,LARGE(V404:DJ404,2))+IF(ISERROR(LARGE(V404:DJ404,3)),0,LARGE(V404:DJ404,3))+IF(ISERROR(LARGE(V404:DJ404,4)),0,LARGE(V404:DJ404,4))+IF(ISERROR(LARGE(V404:DJ404,5)),0,LARGE(V404:DJ404,5))+IF(ISERROR(LARGE(V404:DJ404,6)),0,LARGE(V404:DJ404,6))+IF(ISERROR(LARGE(V404:DJ404,7)),0,LARGE(V404:DJ404,7))+IF(ISERROR(LARGE(V404:DJ404,8)),0,LARGE(V404:DJ404,8))+IF(ISERROR(LARGE(V404:DJ404,9)),0,LARGE(V404:DJ404,9))+IF(ISERROR(LARGE(V404:DJ404,10)),0,LARGE(V404:DJ404,10))+IF(ISERROR(LARGE(V404:DJ404,11)),0,LARGE(V404:DJ404,11))+IF(ISERROR(LARGE(V404:DJ404,12)),0,LARGE(V404:DJ404,12))</f>
        <v>55</v>
      </c>
      <c r="Q404" s="144">
        <f>COUNT(V404:DJ404)</f>
        <v>1</v>
      </c>
      <c r="R404" s="144">
        <f>IF(ISERROR(LARGE(V404:AB404,5)),0,LARGE(V404:AB404,5))</f>
        <v>0</v>
      </c>
      <c r="S404" s="144">
        <f>IF(ISERROR(LARGE(AC404:BN404,5)),0,LARGE(AC404:BN404,5))</f>
        <v>0</v>
      </c>
      <c r="T404" s="144">
        <f>IF(ISERROR(LARGE(BO404:CR404,5)),0,LARGE(BO404:CR404,5))</f>
        <v>0</v>
      </c>
      <c r="U404" s="144">
        <f>IF(ISERROR(LARGE(CS404:DJ404,5)),0,LARGE(CS404:DJ404,5))</f>
        <v>0</v>
      </c>
      <c r="V404" s="17"/>
      <c r="W404" s="17"/>
      <c r="X404" s="17"/>
      <c r="Y404" s="17"/>
      <c r="Z404" s="17"/>
      <c r="AA404" s="17"/>
      <c r="AB404" s="17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>
        <v>55</v>
      </c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41"/>
      <c r="BC404" s="141"/>
      <c r="BD404" s="141"/>
      <c r="BE404" s="141"/>
      <c r="BF404" s="141"/>
      <c r="BG404" s="141"/>
      <c r="BH404" s="141"/>
      <c r="BI404" s="141"/>
      <c r="BJ404" s="141"/>
      <c r="BK404" s="141"/>
      <c r="BL404" s="141"/>
      <c r="BM404" s="141"/>
      <c r="BN404" s="141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145"/>
      <c r="CG404" s="146"/>
      <c r="CH404" s="146"/>
      <c r="CI404" s="146"/>
      <c r="CJ404" s="146"/>
      <c r="CK404" s="146"/>
      <c r="CL404" s="146"/>
      <c r="CM404" s="147"/>
      <c r="CN404" s="36"/>
      <c r="CO404" s="36"/>
      <c r="CP404" s="36"/>
      <c r="CQ404" s="36"/>
      <c r="CR404" s="36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2"/>
      <c r="DE404" s="142"/>
      <c r="DF404" s="142"/>
      <c r="DG404" s="142"/>
      <c r="DH404" s="142"/>
      <c r="DI404" s="142"/>
      <c r="DJ404" s="142"/>
    </row>
    <row r="405" spans="1:114">
      <c r="A405" s="12" t="str">
        <f>IF(B405="","",IF(B405&gt;1,"UWAGA JUŻ BYŁ",""))</f>
        <v/>
      </c>
      <c r="B405" s="12">
        <f>IF(C405="","",COUNTIF($C$8:$C$50361,C405))</f>
        <v>1</v>
      </c>
      <c r="C405" s="12" t="str">
        <f>CONCATENATE(E405,F405,H405,G405)</f>
        <v>HRYDZIUSZKOAgnieszka1989Szczawnica</v>
      </c>
      <c r="D405" s="12">
        <f>IF(E405="","",COUNTA($E$8:E405))</f>
        <v>397</v>
      </c>
      <c r="E405" s="12" t="s">
        <v>3242</v>
      </c>
      <c r="F405" s="12" t="s">
        <v>293</v>
      </c>
      <c r="G405" s="117" t="s">
        <v>3243</v>
      </c>
      <c r="H405" s="12">
        <v>1989</v>
      </c>
      <c r="I405" s="12" t="str">
        <f>IF(ISERROR(VLOOKUP(H405,KATEGORIE!$C$13:$E$50006,MATCH(KATEGORIE!$E$12,KATEGORIE!$C$12:$E$12,0),0)),"",VLOOKUP(H405,KATEGORIE!$C$13:$E$50006,MATCH(KATEGORIE!$E$12,KATEGORIE!$C$12:$E$12,0),0))</f>
        <v>S1</v>
      </c>
      <c r="J405" s="12">
        <f>IF(I405="","",COUNTIF($I$8:I405,I405))</f>
        <v>60</v>
      </c>
      <c r="K405" s="12">
        <f>COUNT(V405:DJ405)</f>
        <v>1</v>
      </c>
      <c r="L405" s="17">
        <f>IF(ISERROR(LARGE(V405:AB405,1)),0,LARGE(V405:AB405,1))+IF(ISERROR(LARGE(V405:AB405,2)),0,LARGE(V405:AB405,2))+IF(ISERROR(LARGE(V405:AB405,3)),0,LARGE(V405:AB405,3))+IF(ISERROR(LARGE(V405:AB405,4)),0,LARGE(V405:AB405,4))</f>
        <v>0</v>
      </c>
      <c r="M405" s="141">
        <f>IF(ISERROR(LARGE(AC405:BN405,1)),0,LARGE(AC405:BN405,1))+IF(ISERROR(LARGE(AC405:BN405,2)),0,LARGE(AC405:BN405,2))+IF(ISERROR(LARGE(AC405:BN405,3)),0,LARGE(AC405:BN405,3))+IF(ISERROR(LARGE(AC405:BN405,4)),0,LARGE(AC405:BN405,4))</f>
        <v>55</v>
      </c>
      <c r="N405" s="36">
        <f>IF(ISERROR(LARGE(BO405:CR405,1)),0,LARGE(BO405:CR405,1))+IF(ISERROR(LARGE(BO405:CR405,2)),0,LARGE(BO405:CR405,2))+IF(ISERROR(LARGE(BO405:CR405,3)),0,LARGE(BO405:CR405,3))+IF(ISERROR(LARGE(BO405:CR405,4)),0,LARGE(BO405:CR405,4))</f>
        <v>0</v>
      </c>
      <c r="O405" s="142">
        <f>IF(ISERROR(LARGE(CS405:DJ405,1)),0,LARGE(CS405:DJ405,1))+IF(ISERROR(LARGE(CS405:DJ405,2)),0,LARGE(CS405:DJ405,2))+IF(ISERROR(LARGE(CS405:DJ405,3)),0,LARGE(CS405:DJ405,3))+IF(ISERROR(LARGE(CS405:DJ405,4)),0,LARGE(CS405:DJ405,4))</f>
        <v>0</v>
      </c>
      <c r="P405" s="143">
        <f>IF(ISERROR(LARGE(V405:DJ405,1)),0,LARGE(V405:DJ405,1))+IF(ISERROR(LARGE(V405:DJ405,2)),0,LARGE(V405:DJ405,2))+IF(ISERROR(LARGE(V405:DJ405,3)),0,LARGE(V405:DJ405,3))+IF(ISERROR(LARGE(V405:DJ405,4)),0,LARGE(V405:DJ405,4))+IF(ISERROR(LARGE(V405:DJ405,5)),0,LARGE(V405:DJ405,5))+IF(ISERROR(LARGE(V405:DJ405,6)),0,LARGE(V405:DJ405,6))+IF(ISERROR(LARGE(V405:DJ405,7)),0,LARGE(V405:DJ405,7))+IF(ISERROR(LARGE(V405:DJ405,8)),0,LARGE(V405:DJ405,8))+IF(ISERROR(LARGE(V405:DJ405,9)),0,LARGE(V405:DJ405,9))+IF(ISERROR(LARGE(V405:DJ405,10)),0,LARGE(V405:DJ405,10))+IF(ISERROR(LARGE(V405:DJ405,11)),0,LARGE(V405:DJ405,11))+IF(ISERROR(LARGE(V405:DJ405,12)),0,LARGE(V405:DJ405,12))</f>
        <v>55</v>
      </c>
      <c r="Q405" s="144">
        <f>COUNT(V405:DJ405)</f>
        <v>1</v>
      </c>
      <c r="R405" s="144">
        <f>IF(ISERROR(LARGE(V405:AB405,5)),0,LARGE(V405:AB405,5))</f>
        <v>0</v>
      </c>
      <c r="S405" s="144">
        <f>IF(ISERROR(LARGE(AC405:BN405,5)),0,LARGE(AC405:BN405,5))</f>
        <v>0</v>
      </c>
      <c r="T405" s="144">
        <f>IF(ISERROR(LARGE(BO405:CR405,5)),0,LARGE(BO405:CR405,5))</f>
        <v>0</v>
      </c>
      <c r="U405" s="144">
        <f>IF(ISERROR(LARGE(CS405:DJ405,5)),0,LARGE(CS405:DJ405,5))</f>
        <v>0</v>
      </c>
      <c r="V405" s="17"/>
      <c r="W405" s="17"/>
      <c r="X405" s="17"/>
      <c r="Y405" s="17"/>
      <c r="Z405" s="17"/>
      <c r="AA405" s="17"/>
      <c r="AB405" s="17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>
        <v>55</v>
      </c>
      <c r="AT405" s="141"/>
      <c r="AU405" s="141"/>
      <c r="AV405" s="141"/>
      <c r="AW405" s="141"/>
      <c r="AX405" s="141"/>
      <c r="AY405" s="141"/>
      <c r="AZ405" s="141"/>
      <c r="BA405" s="141"/>
      <c r="BB405" s="141"/>
      <c r="BC405" s="141"/>
      <c r="BD405" s="141"/>
      <c r="BE405" s="141"/>
      <c r="BF405" s="141"/>
      <c r="BG405" s="141"/>
      <c r="BH405" s="141"/>
      <c r="BI405" s="141"/>
      <c r="BJ405" s="141"/>
      <c r="BK405" s="141"/>
      <c r="BL405" s="141"/>
      <c r="BM405" s="141"/>
      <c r="BN405" s="141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  <c r="CB405" s="36"/>
      <c r="CC405" s="36"/>
      <c r="CD405" s="36"/>
      <c r="CE405" s="36"/>
      <c r="CF405" s="145"/>
      <c r="CG405" s="146"/>
      <c r="CH405" s="146"/>
      <c r="CI405" s="146"/>
      <c r="CJ405" s="146"/>
      <c r="CK405" s="146"/>
      <c r="CL405" s="146"/>
      <c r="CM405" s="147"/>
      <c r="CN405" s="36"/>
      <c r="CO405" s="36"/>
      <c r="CP405" s="36"/>
      <c r="CQ405" s="36"/>
      <c r="CR405" s="36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2"/>
      <c r="DE405" s="142"/>
      <c r="DF405" s="142"/>
      <c r="DG405" s="142"/>
      <c r="DH405" s="142"/>
      <c r="DI405" s="142"/>
      <c r="DJ405" s="142"/>
    </row>
    <row r="406" spans="1:114">
      <c r="A406" s="12" t="str">
        <f>IF(B406="","",IF(B406&gt;1,"UWAGA JUŻ BYŁ",""))</f>
        <v/>
      </c>
      <c r="B406" s="12">
        <f>IF(C406="","",COUNTIF($C$8:$C$50361,C406))</f>
        <v>1</v>
      </c>
      <c r="C406" s="12" t="str">
        <f>CONCATENATE(E406,F406,H406,G406)</f>
        <v>KOLBUSJulitaLEVEL ONE RUN</v>
      </c>
      <c r="D406" s="12">
        <f>IF(E406="","",COUNTA($E$8:E406))</f>
        <v>398</v>
      </c>
      <c r="E406" s="12" t="s">
        <v>3492</v>
      </c>
      <c r="F406" s="12" t="s">
        <v>3493</v>
      </c>
      <c r="G406" s="12" t="s">
        <v>3483</v>
      </c>
      <c r="H406" s="12"/>
      <c r="I406" s="12" t="str">
        <f>IF(ISERROR(VLOOKUP(H406,KATEGORIE!$C$13:$E$50006,MATCH(KATEGORIE!$E$12,KATEGORIE!$C$12:$E$12,0),0)),"",VLOOKUP(H406,KATEGORIE!$C$13:$E$50006,MATCH(KATEGORIE!$E$12,KATEGORIE!$C$12:$E$12,0),0))</f>
        <v/>
      </c>
      <c r="J406" s="12" t="str">
        <f>IF(I406="","",COUNTIF($I$8:I406,I406))</f>
        <v/>
      </c>
      <c r="K406" s="12">
        <f>COUNT(V406:DJ406)</f>
        <v>1</v>
      </c>
      <c r="L406" s="17">
        <f>IF(ISERROR(LARGE(V406:AB406,1)),0,LARGE(V406:AB406,1))+IF(ISERROR(LARGE(V406:AB406,2)),0,LARGE(V406:AB406,2))+IF(ISERROR(LARGE(V406:AB406,3)),0,LARGE(V406:AB406,3))+IF(ISERROR(LARGE(V406:AB406,4)),0,LARGE(V406:AB406,4))</f>
        <v>0</v>
      </c>
      <c r="M406" s="141">
        <f>IF(ISERROR(LARGE(AC406:BN406,1)),0,LARGE(AC406:BN406,1))+IF(ISERROR(LARGE(AC406:BN406,2)),0,LARGE(AC406:BN406,2))+IF(ISERROR(LARGE(AC406:BN406,3)),0,LARGE(AC406:BN406,3))+IF(ISERROR(LARGE(AC406:BN406,4)),0,LARGE(AC406:BN406,4))</f>
        <v>55</v>
      </c>
      <c r="N406" s="36">
        <f>IF(ISERROR(LARGE(BO406:CR406,1)),0,LARGE(BO406:CR406,1))+IF(ISERROR(LARGE(BO406:CR406,2)),0,LARGE(BO406:CR406,2))+IF(ISERROR(LARGE(BO406:CR406,3)),0,LARGE(BO406:CR406,3))+IF(ISERROR(LARGE(BO406:CR406,4)),0,LARGE(BO406:CR406,4))</f>
        <v>0</v>
      </c>
      <c r="O406" s="142">
        <f>IF(ISERROR(LARGE(CS406:DJ406,1)),0,LARGE(CS406:DJ406,1))+IF(ISERROR(LARGE(CS406:DJ406,2)),0,LARGE(CS406:DJ406,2))+IF(ISERROR(LARGE(CS406:DJ406,3)),0,LARGE(CS406:DJ406,3))+IF(ISERROR(LARGE(CS406:DJ406,4)),0,LARGE(CS406:DJ406,4))</f>
        <v>0</v>
      </c>
      <c r="P406" s="143">
        <f>IF(ISERROR(LARGE(V406:DJ406,1)),0,LARGE(V406:DJ406,1))+IF(ISERROR(LARGE(V406:DJ406,2)),0,LARGE(V406:DJ406,2))+IF(ISERROR(LARGE(V406:DJ406,3)),0,LARGE(V406:DJ406,3))+IF(ISERROR(LARGE(V406:DJ406,4)),0,LARGE(V406:DJ406,4))+IF(ISERROR(LARGE(V406:DJ406,5)),0,LARGE(V406:DJ406,5))+IF(ISERROR(LARGE(V406:DJ406,6)),0,LARGE(V406:DJ406,6))+IF(ISERROR(LARGE(V406:DJ406,7)),0,LARGE(V406:DJ406,7))+IF(ISERROR(LARGE(V406:DJ406,8)),0,LARGE(V406:DJ406,8))+IF(ISERROR(LARGE(V406:DJ406,9)),0,LARGE(V406:DJ406,9))+IF(ISERROR(LARGE(V406:DJ406,10)),0,LARGE(V406:DJ406,10))+IF(ISERROR(LARGE(V406:DJ406,11)),0,LARGE(V406:DJ406,11))+IF(ISERROR(LARGE(V406:DJ406,12)),0,LARGE(V406:DJ406,12))</f>
        <v>55</v>
      </c>
      <c r="Q406" s="144">
        <f>COUNT(V406:DJ406)</f>
        <v>1</v>
      </c>
      <c r="R406" s="144">
        <f>IF(ISERROR(LARGE(V406:AB406,5)),0,LARGE(V406:AB406,5))</f>
        <v>0</v>
      </c>
      <c r="S406" s="144">
        <f>IF(ISERROR(LARGE(AC406:BN406,5)),0,LARGE(AC406:BN406,5))</f>
        <v>0</v>
      </c>
      <c r="T406" s="144">
        <f>IF(ISERROR(LARGE(BO406:CR406,5)),0,LARGE(BO406:CR406,5))</f>
        <v>0</v>
      </c>
      <c r="U406" s="144">
        <f>IF(ISERROR(LARGE(CS406:DJ406,5)),0,LARGE(CS406:DJ406,5))</f>
        <v>0</v>
      </c>
      <c r="V406" s="17"/>
      <c r="W406" s="17"/>
      <c r="X406" s="17"/>
      <c r="Y406" s="17"/>
      <c r="Z406" s="17"/>
      <c r="AA406" s="17"/>
      <c r="AB406" s="17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>
        <v>55</v>
      </c>
      <c r="AV406" s="141"/>
      <c r="AW406" s="141"/>
      <c r="AX406" s="141"/>
      <c r="AY406" s="141"/>
      <c r="AZ406" s="141"/>
      <c r="BA406" s="141"/>
      <c r="BB406" s="141"/>
      <c r="BC406" s="141"/>
      <c r="BD406" s="141"/>
      <c r="BE406" s="141"/>
      <c r="BF406" s="141"/>
      <c r="BG406" s="141"/>
      <c r="BH406" s="141"/>
      <c r="BI406" s="141"/>
      <c r="BJ406" s="141"/>
      <c r="BK406" s="141"/>
      <c r="BL406" s="141"/>
      <c r="BM406" s="141"/>
      <c r="BN406" s="141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145"/>
      <c r="CG406" s="146"/>
      <c r="CH406" s="146"/>
      <c r="CI406" s="146"/>
      <c r="CJ406" s="146"/>
      <c r="CK406" s="146"/>
      <c r="CL406" s="146"/>
      <c r="CM406" s="147"/>
      <c r="CN406" s="36"/>
      <c r="CO406" s="36"/>
      <c r="CP406" s="36"/>
      <c r="CQ406" s="36"/>
      <c r="CR406" s="36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2"/>
      <c r="DE406" s="142"/>
      <c r="DF406" s="142"/>
      <c r="DG406" s="142"/>
      <c r="DH406" s="142"/>
      <c r="DI406" s="142"/>
      <c r="DJ406" s="142"/>
    </row>
    <row r="407" spans="1:114">
      <c r="A407" s="12" t="str">
        <f>IF(B407="","",IF(B407&gt;1,"UWAGA JUŻ BYŁ",""))</f>
        <v/>
      </c>
      <c r="B407" s="12">
        <f>IF(C407="","",COUNTIF($C$8:$C$50361,C407))</f>
        <v>1</v>
      </c>
      <c r="C407" s="12" t="str">
        <f>CONCATENATE(E407,F407,H407,G407)</f>
        <v>GogólJustynaDobczycki Klub Biegacza</v>
      </c>
      <c r="D407" s="12">
        <f>IF(E407="","",COUNTA($E$8:E407))</f>
        <v>399</v>
      </c>
      <c r="E407" s="12" t="s">
        <v>3893</v>
      </c>
      <c r="F407" s="12" t="s">
        <v>271</v>
      </c>
      <c r="G407" s="12" t="s">
        <v>1566</v>
      </c>
      <c r="H407" s="12"/>
      <c r="I407" s="12" t="str">
        <f>IF(ISERROR(VLOOKUP(H407,KATEGORIE!$C$13:$E$50006,MATCH(KATEGORIE!$E$12,KATEGORIE!$C$12:$E$12,0),0)),"",VLOOKUP(H407,KATEGORIE!$C$13:$E$50006,MATCH(KATEGORIE!$E$12,KATEGORIE!$C$12:$E$12,0),0))</f>
        <v/>
      </c>
      <c r="J407" s="12" t="str">
        <f>IF(I407="","",COUNTIF($I$8:I407,I407))</f>
        <v/>
      </c>
      <c r="K407" s="12">
        <f>COUNT(V407:DJ407)</f>
        <v>1</v>
      </c>
      <c r="L407" s="17">
        <f>IF(ISERROR(LARGE(V407:AB407,1)),0,LARGE(V407:AB407,1))+IF(ISERROR(LARGE(V407:AB407,2)),0,LARGE(V407:AB407,2))+IF(ISERROR(LARGE(V407:AB407,3)),0,LARGE(V407:AB407,3))+IF(ISERROR(LARGE(V407:AB407,4)),0,LARGE(V407:AB407,4))</f>
        <v>0</v>
      </c>
      <c r="M407" s="141">
        <f>IF(ISERROR(LARGE(AC407:BN407,1)),0,LARGE(AC407:BN407,1))+IF(ISERROR(LARGE(AC407:BN407,2)),0,LARGE(AC407:BN407,2))+IF(ISERROR(LARGE(AC407:BN407,3)),0,LARGE(AC407:BN407,3))+IF(ISERROR(LARGE(AC407:BN407,4)),0,LARGE(AC407:BN407,4))</f>
        <v>55</v>
      </c>
      <c r="N407" s="36">
        <f>IF(ISERROR(LARGE(BO407:CR407,1)),0,LARGE(BO407:CR407,1))+IF(ISERROR(LARGE(BO407:CR407,2)),0,LARGE(BO407:CR407,2))+IF(ISERROR(LARGE(BO407:CR407,3)),0,LARGE(BO407:CR407,3))+IF(ISERROR(LARGE(BO407:CR407,4)),0,LARGE(BO407:CR407,4))</f>
        <v>0</v>
      </c>
      <c r="O407" s="142">
        <f>IF(ISERROR(LARGE(CS407:DJ407,1)),0,LARGE(CS407:DJ407,1))+IF(ISERROR(LARGE(CS407:DJ407,2)),0,LARGE(CS407:DJ407,2))+IF(ISERROR(LARGE(CS407:DJ407,3)),0,LARGE(CS407:DJ407,3))+IF(ISERROR(LARGE(CS407:DJ407,4)),0,LARGE(CS407:DJ407,4))</f>
        <v>0</v>
      </c>
      <c r="P407" s="143">
        <f>IF(ISERROR(LARGE(V407:DJ407,1)),0,LARGE(V407:DJ407,1))+IF(ISERROR(LARGE(V407:DJ407,2)),0,LARGE(V407:DJ407,2))+IF(ISERROR(LARGE(V407:DJ407,3)),0,LARGE(V407:DJ407,3))+IF(ISERROR(LARGE(V407:DJ407,4)),0,LARGE(V407:DJ407,4))+IF(ISERROR(LARGE(V407:DJ407,5)),0,LARGE(V407:DJ407,5))+IF(ISERROR(LARGE(V407:DJ407,6)),0,LARGE(V407:DJ407,6))+IF(ISERROR(LARGE(V407:DJ407,7)),0,LARGE(V407:DJ407,7))+IF(ISERROR(LARGE(V407:DJ407,8)),0,LARGE(V407:DJ407,8))+IF(ISERROR(LARGE(V407:DJ407,9)),0,LARGE(V407:DJ407,9))+IF(ISERROR(LARGE(V407:DJ407,10)),0,LARGE(V407:DJ407,10))+IF(ISERROR(LARGE(V407:DJ407,11)),0,LARGE(V407:DJ407,11))+IF(ISERROR(LARGE(V407:DJ407,12)),0,LARGE(V407:DJ407,12))</f>
        <v>55</v>
      </c>
      <c r="Q407" s="144">
        <f>COUNT(V407:DJ407)</f>
        <v>1</v>
      </c>
      <c r="R407" s="144">
        <f>IF(ISERROR(LARGE(V407:AB407,5)),0,LARGE(V407:AB407,5))</f>
        <v>0</v>
      </c>
      <c r="S407" s="144">
        <f>IF(ISERROR(LARGE(AC407:BN407,5)),0,LARGE(AC407:BN407,5))</f>
        <v>0</v>
      </c>
      <c r="T407" s="144">
        <f>IF(ISERROR(LARGE(BO407:CR407,5)),0,LARGE(BO407:CR407,5))</f>
        <v>0</v>
      </c>
      <c r="U407" s="144">
        <f>IF(ISERROR(LARGE(CS407:DJ407,5)),0,LARGE(CS407:DJ407,5))</f>
        <v>0</v>
      </c>
      <c r="V407" s="17"/>
      <c r="W407" s="17"/>
      <c r="X407" s="17"/>
      <c r="Y407" s="17"/>
      <c r="Z407" s="17"/>
      <c r="AA407" s="17"/>
      <c r="AB407" s="17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>
        <v>55</v>
      </c>
      <c r="AZ407" s="141"/>
      <c r="BA407" s="141"/>
      <c r="BB407" s="141"/>
      <c r="BC407" s="141"/>
      <c r="BD407" s="141"/>
      <c r="BE407" s="141"/>
      <c r="BF407" s="141"/>
      <c r="BG407" s="141"/>
      <c r="BH407" s="141"/>
      <c r="BI407" s="141"/>
      <c r="BJ407" s="141"/>
      <c r="BK407" s="141"/>
      <c r="BL407" s="141"/>
      <c r="BM407" s="141"/>
      <c r="BN407" s="141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145"/>
      <c r="CG407" s="146"/>
      <c r="CH407" s="146"/>
      <c r="CI407" s="146"/>
      <c r="CJ407" s="146"/>
      <c r="CK407" s="146"/>
      <c r="CL407" s="146"/>
      <c r="CM407" s="147"/>
      <c r="CN407" s="36"/>
      <c r="CO407" s="36"/>
      <c r="CP407" s="36"/>
      <c r="CQ407" s="36"/>
      <c r="CR407" s="36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2"/>
      <c r="DE407" s="142"/>
      <c r="DF407" s="142"/>
      <c r="DG407" s="142"/>
      <c r="DH407" s="142"/>
      <c r="DI407" s="142"/>
      <c r="DJ407" s="142"/>
    </row>
    <row r="408" spans="1:114">
      <c r="A408" s="12" t="str">
        <f>IF(B408="","",IF(B408&gt;1,"UWAGA JUŻ BYŁ",""))</f>
        <v/>
      </c>
      <c r="B408" s="12">
        <f>IF(C408="","",COUNTIF($C$8:$C$50361,C408))</f>
        <v>1</v>
      </c>
      <c r="C408" s="12" t="str">
        <f>CONCATENATE(E408,F408,H408,G408)</f>
        <v>BRZENNASandraRybnik</v>
      </c>
      <c r="D408" s="12">
        <f>IF(E408="","",COUNTA($E$8:E408))</f>
        <v>400</v>
      </c>
      <c r="E408" s="12" t="s">
        <v>3999</v>
      </c>
      <c r="F408" s="12" t="s">
        <v>4000</v>
      </c>
      <c r="G408" s="12" t="s">
        <v>2754</v>
      </c>
      <c r="H408" s="12"/>
      <c r="I408" s="12" t="str">
        <f>IF(ISERROR(VLOOKUP(H408,KATEGORIE!$C$13:$E$50006,MATCH(KATEGORIE!$E$12,KATEGORIE!$C$12:$E$12,0),0)),"",VLOOKUP(H408,KATEGORIE!$C$13:$E$50006,MATCH(KATEGORIE!$E$12,KATEGORIE!$C$12:$E$12,0),0))</f>
        <v/>
      </c>
      <c r="J408" s="12" t="str">
        <f>IF(I408="","",COUNTIF($I$8:I408,I408))</f>
        <v/>
      </c>
      <c r="K408" s="12">
        <f>COUNT(V408:DJ408)</f>
        <v>1</v>
      </c>
      <c r="L408" s="17">
        <f>IF(ISERROR(LARGE(V408:AB408,1)),0,LARGE(V408:AB408,1))+IF(ISERROR(LARGE(V408:AB408,2)),0,LARGE(V408:AB408,2))+IF(ISERROR(LARGE(V408:AB408,3)),0,LARGE(V408:AB408,3))+IF(ISERROR(LARGE(V408:AB408,4)),0,LARGE(V408:AB408,4))</f>
        <v>55</v>
      </c>
      <c r="M408" s="141">
        <f>IF(ISERROR(LARGE(AC408:BN408,1)),0,LARGE(AC408:BN408,1))+IF(ISERROR(LARGE(AC408:BN408,2)),0,LARGE(AC408:BN408,2))+IF(ISERROR(LARGE(AC408:BN408,3)),0,LARGE(AC408:BN408,3))+IF(ISERROR(LARGE(AC408:BN408,4)),0,LARGE(AC408:BN408,4))</f>
        <v>0</v>
      </c>
      <c r="N408" s="36">
        <f>IF(ISERROR(LARGE(BO408:CR408,1)),0,LARGE(BO408:CR408,1))+IF(ISERROR(LARGE(BO408:CR408,2)),0,LARGE(BO408:CR408,2))+IF(ISERROR(LARGE(BO408:CR408,3)),0,LARGE(BO408:CR408,3))+IF(ISERROR(LARGE(BO408:CR408,4)),0,LARGE(BO408:CR408,4))</f>
        <v>0</v>
      </c>
      <c r="O408" s="142">
        <f>IF(ISERROR(LARGE(CS408:DJ408,1)),0,LARGE(CS408:DJ408,1))+IF(ISERROR(LARGE(CS408:DJ408,2)),0,LARGE(CS408:DJ408,2))+IF(ISERROR(LARGE(CS408:DJ408,3)),0,LARGE(CS408:DJ408,3))+IF(ISERROR(LARGE(CS408:DJ408,4)),0,LARGE(CS408:DJ408,4))</f>
        <v>0</v>
      </c>
      <c r="P408" s="143">
        <f>IF(ISERROR(LARGE(V408:DJ408,1)),0,LARGE(V408:DJ408,1))+IF(ISERROR(LARGE(V408:DJ408,2)),0,LARGE(V408:DJ408,2))+IF(ISERROR(LARGE(V408:DJ408,3)),0,LARGE(V408:DJ408,3))+IF(ISERROR(LARGE(V408:DJ408,4)),0,LARGE(V408:DJ408,4))+IF(ISERROR(LARGE(V408:DJ408,5)),0,LARGE(V408:DJ408,5))+IF(ISERROR(LARGE(V408:DJ408,6)),0,LARGE(V408:DJ408,6))+IF(ISERROR(LARGE(V408:DJ408,7)),0,LARGE(V408:DJ408,7))+IF(ISERROR(LARGE(V408:DJ408,8)),0,LARGE(V408:DJ408,8))+IF(ISERROR(LARGE(V408:DJ408,9)),0,LARGE(V408:DJ408,9))+IF(ISERROR(LARGE(V408:DJ408,10)),0,LARGE(V408:DJ408,10))+IF(ISERROR(LARGE(V408:DJ408,11)),0,LARGE(V408:DJ408,11))+IF(ISERROR(LARGE(V408:DJ408,12)),0,LARGE(V408:DJ408,12))</f>
        <v>55</v>
      </c>
      <c r="Q408" s="144">
        <f>COUNT(V408:DJ408)</f>
        <v>1</v>
      </c>
      <c r="R408" s="144">
        <f>IF(ISERROR(LARGE(V408:AB408,5)),0,LARGE(V408:AB408,5))</f>
        <v>0</v>
      </c>
      <c r="S408" s="144">
        <f>IF(ISERROR(LARGE(AC408:BN408,5)),0,LARGE(AC408:BN408,5))</f>
        <v>0</v>
      </c>
      <c r="T408" s="144">
        <f>IF(ISERROR(LARGE(BO408:CR408,5)),0,LARGE(BO408:CR408,5))</f>
        <v>0</v>
      </c>
      <c r="U408" s="144">
        <f>IF(ISERROR(LARGE(CS408:DJ408,5)),0,LARGE(CS408:DJ408,5))</f>
        <v>0</v>
      </c>
      <c r="V408" s="17"/>
      <c r="W408" s="17"/>
      <c r="X408" s="17"/>
      <c r="Y408" s="17">
        <v>55</v>
      </c>
      <c r="Z408" s="17"/>
      <c r="AA408" s="17"/>
      <c r="AB408" s="17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41"/>
      <c r="BC408" s="141"/>
      <c r="BD408" s="141"/>
      <c r="BE408" s="141"/>
      <c r="BF408" s="141"/>
      <c r="BG408" s="141"/>
      <c r="BH408" s="141"/>
      <c r="BI408" s="141"/>
      <c r="BJ408" s="141"/>
      <c r="BK408" s="141"/>
      <c r="BL408" s="141"/>
      <c r="BM408" s="141"/>
      <c r="BN408" s="141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146"/>
      <c r="CG408" s="146"/>
      <c r="CH408" s="146"/>
      <c r="CI408" s="146"/>
      <c r="CJ408" s="146"/>
      <c r="CK408" s="146"/>
      <c r="CL408" s="146"/>
      <c r="CM408" s="147"/>
      <c r="CN408" s="36"/>
      <c r="CO408" s="36"/>
      <c r="CP408" s="36"/>
      <c r="CQ408" s="36"/>
      <c r="CR408" s="36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2"/>
      <c r="DE408" s="142"/>
      <c r="DF408" s="142"/>
      <c r="DG408" s="142"/>
      <c r="DH408" s="142"/>
      <c r="DI408" s="142"/>
      <c r="DJ408" s="142"/>
    </row>
    <row r="409" spans="1:114">
      <c r="A409" s="12" t="str">
        <f>IF(B409="","",IF(B409&gt;1,"UWAGA JUŻ BYŁ",""))</f>
        <v/>
      </c>
      <c r="B409" s="12">
        <f>IF(C409="","",COUNTIF($C$8:$C$50361,C409))</f>
        <v>1</v>
      </c>
      <c r="C409" s="12" t="str">
        <f>CONCATENATE(E409,F409,H409,G409)</f>
        <v>KOCIOKGabriela1974Stare Siołkowice</v>
      </c>
      <c r="D409" s="12">
        <f>IF(E409="","",COUNTA($E$8:E409))</f>
        <v>401</v>
      </c>
      <c r="E409" s="12" t="s">
        <v>4101</v>
      </c>
      <c r="F409" s="12" t="s">
        <v>771</v>
      </c>
      <c r="G409" s="12" t="s">
        <v>4102</v>
      </c>
      <c r="H409" s="12">
        <v>1974</v>
      </c>
      <c r="I409" s="12" t="str">
        <f>IF(ISERROR(VLOOKUP(H409,KATEGORIE!$C$13:$E$50006,MATCH(KATEGORIE!$E$12,KATEGORIE!$C$12:$E$12,0),0)),"",VLOOKUP(H409,KATEGORIE!$C$13:$E$50006,MATCH(KATEGORIE!$E$12,KATEGORIE!$C$12:$E$12,0),0))</f>
        <v>M</v>
      </c>
      <c r="J409" s="12">
        <f>IF(I409="","",COUNTIF($I$8:I409,I409))</f>
        <v>46</v>
      </c>
      <c r="K409" s="12">
        <f>COUNT(V409:DJ409)</f>
        <v>1</v>
      </c>
      <c r="L409" s="17">
        <f>IF(ISERROR(LARGE(V409:AB409,1)),0,LARGE(V409:AB409,1))+IF(ISERROR(LARGE(V409:AB409,2)),0,LARGE(V409:AB409,2))+IF(ISERROR(LARGE(V409:AB409,3)),0,LARGE(V409:AB409,3))+IF(ISERROR(LARGE(V409:AB409,4)),0,LARGE(V409:AB409,4))</f>
        <v>0</v>
      </c>
      <c r="M409" s="141">
        <f>IF(ISERROR(LARGE(AC409:BN409,1)),0,LARGE(AC409:BN409,1))+IF(ISERROR(LARGE(AC409:BN409,2)),0,LARGE(AC409:BN409,2))+IF(ISERROR(LARGE(AC409:BN409,3)),0,LARGE(AC409:BN409,3))+IF(ISERROR(LARGE(AC409:BN409,4)),0,LARGE(AC409:BN409,4))</f>
        <v>55</v>
      </c>
      <c r="N409" s="36">
        <f>IF(ISERROR(LARGE(BO409:CR409,1)),0,LARGE(BO409:CR409,1))+IF(ISERROR(LARGE(BO409:CR409,2)),0,LARGE(BO409:CR409,2))+IF(ISERROR(LARGE(BO409:CR409,3)),0,LARGE(BO409:CR409,3))+IF(ISERROR(LARGE(BO409:CR409,4)),0,LARGE(BO409:CR409,4))</f>
        <v>0</v>
      </c>
      <c r="O409" s="142">
        <f>IF(ISERROR(LARGE(CS409:DJ409,1)),0,LARGE(CS409:DJ409,1))+IF(ISERROR(LARGE(CS409:DJ409,2)),0,LARGE(CS409:DJ409,2))+IF(ISERROR(LARGE(CS409:DJ409,3)),0,LARGE(CS409:DJ409,3))+IF(ISERROR(LARGE(CS409:DJ409,4)),0,LARGE(CS409:DJ409,4))</f>
        <v>0</v>
      </c>
      <c r="P409" s="143">
        <f>IF(ISERROR(LARGE(V409:DJ409,1)),0,LARGE(V409:DJ409,1))+IF(ISERROR(LARGE(V409:DJ409,2)),0,LARGE(V409:DJ409,2))+IF(ISERROR(LARGE(V409:DJ409,3)),0,LARGE(V409:DJ409,3))+IF(ISERROR(LARGE(V409:DJ409,4)),0,LARGE(V409:DJ409,4))+IF(ISERROR(LARGE(V409:DJ409,5)),0,LARGE(V409:DJ409,5))+IF(ISERROR(LARGE(V409:DJ409,6)),0,LARGE(V409:DJ409,6))+IF(ISERROR(LARGE(V409:DJ409,7)),0,LARGE(V409:DJ409,7))+IF(ISERROR(LARGE(V409:DJ409,8)),0,LARGE(V409:DJ409,8))+IF(ISERROR(LARGE(V409:DJ409,9)),0,LARGE(V409:DJ409,9))+IF(ISERROR(LARGE(V409:DJ409,10)),0,LARGE(V409:DJ409,10))+IF(ISERROR(LARGE(V409:DJ409,11)),0,LARGE(V409:DJ409,11))+IF(ISERROR(LARGE(V409:DJ409,12)),0,LARGE(V409:DJ409,12))</f>
        <v>55</v>
      </c>
      <c r="Q409" s="144">
        <f>COUNT(V409:DJ409)</f>
        <v>1</v>
      </c>
      <c r="R409" s="144">
        <f>IF(ISERROR(LARGE(V409:AB409,5)),0,LARGE(V409:AB409,5))</f>
        <v>0</v>
      </c>
      <c r="S409" s="144">
        <f>IF(ISERROR(LARGE(AC409:BN409,5)),0,LARGE(AC409:BN409,5))</f>
        <v>0</v>
      </c>
      <c r="T409" s="144">
        <f>IF(ISERROR(LARGE(BO409:CR409,5)),0,LARGE(BO409:CR409,5))</f>
        <v>0</v>
      </c>
      <c r="U409" s="144">
        <f>IF(ISERROR(LARGE(CS409:DJ409,5)),0,LARGE(CS409:DJ409,5))</f>
        <v>0</v>
      </c>
      <c r="V409" s="17"/>
      <c r="W409" s="17"/>
      <c r="X409" s="17"/>
      <c r="Y409" s="17"/>
      <c r="Z409" s="17"/>
      <c r="AA409" s="17"/>
      <c r="AB409" s="17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>
        <v>55</v>
      </c>
      <c r="BB409" s="141"/>
      <c r="BC409" s="141"/>
      <c r="BD409" s="141"/>
      <c r="BE409" s="141"/>
      <c r="BF409" s="141"/>
      <c r="BG409" s="141"/>
      <c r="BH409" s="141"/>
      <c r="BI409" s="141"/>
      <c r="BJ409" s="141"/>
      <c r="BK409" s="141"/>
      <c r="BL409" s="141"/>
      <c r="BM409" s="141"/>
      <c r="BN409" s="141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146"/>
      <c r="CG409" s="146"/>
      <c r="CH409" s="146"/>
      <c r="CI409" s="146"/>
      <c r="CJ409" s="146"/>
      <c r="CK409" s="146"/>
      <c r="CL409" s="146"/>
      <c r="CM409" s="147"/>
      <c r="CN409" s="36"/>
      <c r="CO409" s="36"/>
      <c r="CP409" s="36"/>
      <c r="CQ409" s="36"/>
      <c r="CR409" s="36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2"/>
      <c r="DE409" s="142"/>
      <c r="DF409" s="142"/>
      <c r="DG409" s="142"/>
      <c r="DH409" s="142"/>
      <c r="DI409" s="142"/>
      <c r="DJ409" s="142"/>
    </row>
    <row r="410" spans="1:114">
      <c r="A410" s="12" t="str">
        <f>IF(B410="","",IF(B410&gt;1,"UWAGA JUŻ BYŁ",""))</f>
        <v/>
      </c>
      <c r="B410" s="12">
        <f>IF(C410="","",COUNTIF($C$8:$C$50361,C410))</f>
        <v>1</v>
      </c>
      <c r="C410" s="12" t="str">
        <f>CONCATENATE(E410,F410,H410,G410)</f>
        <v>HOFMANEwa1976Stacja Jakuszyce / Kmz Team</v>
      </c>
      <c r="D410" s="12">
        <f>IF(E410="","",COUNTA($E$8:E410))</f>
        <v>402</v>
      </c>
      <c r="E410" s="12" t="s">
        <v>4155</v>
      </c>
      <c r="F410" s="12" t="s">
        <v>312</v>
      </c>
      <c r="G410" s="12" t="s">
        <v>4156</v>
      </c>
      <c r="H410" s="12">
        <v>1976</v>
      </c>
      <c r="I410" s="12" t="str">
        <f>IF(ISERROR(VLOOKUP(H410,KATEGORIE!$C$13:$E$50006,MATCH(KATEGORIE!$E$12,KATEGORIE!$C$12:$E$12,0),0)),"",VLOOKUP(H410,KATEGORIE!$C$13:$E$50006,MATCH(KATEGORIE!$E$12,KATEGORIE!$C$12:$E$12,0),0))</f>
        <v>M</v>
      </c>
      <c r="J410" s="12">
        <f>IF(I410="","",COUNTIF($I$8:I410,I410))</f>
        <v>47</v>
      </c>
      <c r="K410" s="12">
        <f>COUNT(V410:DJ410)</f>
        <v>1</v>
      </c>
      <c r="L410" s="17">
        <f>IF(ISERROR(LARGE(V410:AB410,1)),0,LARGE(V410:AB410,1))+IF(ISERROR(LARGE(V410:AB410,2)),0,LARGE(V410:AB410,2))+IF(ISERROR(LARGE(V410:AB410,3)),0,LARGE(V410:AB410,3))+IF(ISERROR(LARGE(V410:AB410,4)),0,LARGE(V410:AB410,4))</f>
        <v>0</v>
      </c>
      <c r="M410" s="141">
        <f>IF(ISERROR(LARGE(AC410:BN410,1)),0,LARGE(AC410:BN410,1))+IF(ISERROR(LARGE(AC410:BN410,2)),0,LARGE(AC410:BN410,2))+IF(ISERROR(LARGE(AC410:BN410,3)),0,LARGE(AC410:BN410,3))+IF(ISERROR(LARGE(AC410:BN410,4)),0,LARGE(AC410:BN410,4))</f>
        <v>0</v>
      </c>
      <c r="N410" s="36">
        <f>IF(ISERROR(LARGE(BO410:CR410,1)),0,LARGE(BO410:CR410,1))+IF(ISERROR(LARGE(BO410:CR410,2)),0,LARGE(BO410:CR410,2))+IF(ISERROR(LARGE(BO410:CR410,3)),0,LARGE(BO410:CR410,3))+IF(ISERROR(LARGE(BO410:CR410,4)),0,LARGE(BO410:CR410,4))</f>
        <v>55</v>
      </c>
      <c r="O410" s="142">
        <f>IF(ISERROR(LARGE(CS410:DJ410,1)),0,LARGE(CS410:DJ410,1))+IF(ISERROR(LARGE(CS410:DJ410,2)),0,LARGE(CS410:DJ410,2))+IF(ISERROR(LARGE(CS410:DJ410,3)),0,LARGE(CS410:DJ410,3))+IF(ISERROR(LARGE(CS410:DJ410,4)),0,LARGE(CS410:DJ410,4))</f>
        <v>0</v>
      </c>
      <c r="P410" s="143">
        <f>IF(ISERROR(LARGE(V410:DJ410,1)),0,LARGE(V410:DJ410,1))+IF(ISERROR(LARGE(V410:DJ410,2)),0,LARGE(V410:DJ410,2))+IF(ISERROR(LARGE(V410:DJ410,3)),0,LARGE(V410:DJ410,3))+IF(ISERROR(LARGE(V410:DJ410,4)),0,LARGE(V410:DJ410,4))+IF(ISERROR(LARGE(V410:DJ410,5)),0,LARGE(V410:DJ410,5))+IF(ISERROR(LARGE(V410:DJ410,6)),0,LARGE(V410:DJ410,6))+IF(ISERROR(LARGE(V410:DJ410,7)),0,LARGE(V410:DJ410,7))+IF(ISERROR(LARGE(V410:DJ410,8)),0,LARGE(V410:DJ410,8))+IF(ISERROR(LARGE(V410:DJ410,9)),0,LARGE(V410:DJ410,9))+IF(ISERROR(LARGE(V410:DJ410,10)),0,LARGE(V410:DJ410,10))+IF(ISERROR(LARGE(V410:DJ410,11)),0,LARGE(V410:DJ410,11))+IF(ISERROR(LARGE(V410:DJ410,12)),0,LARGE(V410:DJ410,12))</f>
        <v>55</v>
      </c>
      <c r="Q410" s="144">
        <f>COUNT(V410:DJ410)</f>
        <v>1</v>
      </c>
      <c r="R410" s="144">
        <f>IF(ISERROR(LARGE(V410:AB410,5)),0,LARGE(V410:AB410,5))</f>
        <v>0</v>
      </c>
      <c r="S410" s="144">
        <f>IF(ISERROR(LARGE(AC410:BN410,5)),0,LARGE(AC410:BN410,5))</f>
        <v>0</v>
      </c>
      <c r="T410" s="144">
        <f>IF(ISERROR(LARGE(BO410:CR410,5)),0,LARGE(BO410:CR410,5))</f>
        <v>0</v>
      </c>
      <c r="U410" s="144">
        <f>IF(ISERROR(LARGE(CS410:DJ410,5)),0,LARGE(CS410:DJ410,5))</f>
        <v>0</v>
      </c>
      <c r="V410" s="17"/>
      <c r="W410" s="17"/>
      <c r="X410" s="17"/>
      <c r="Y410" s="17"/>
      <c r="Z410" s="17"/>
      <c r="AA410" s="17"/>
      <c r="AB410" s="17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41"/>
      <c r="BC410" s="141"/>
      <c r="BD410" s="141"/>
      <c r="BE410" s="141"/>
      <c r="BF410" s="141"/>
      <c r="BG410" s="141"/>
      <c r="BH410" s="141"/>
      <c r="BI410" s="141"/>
      <c r="BJ410" s="141"/>
      <c r="BK410" s="141"/>
      <c r="BL410" s="141"/>
      <c r="BM410" s="141"/>
      <c r="BN410" s="141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6"/>
      <c r="CA410" s="36"/>
      <c r="CB410" s="36"/>
      <c r="CC410" s="36"/>
      <c r="CD410" s="36"/>
      <c r="CE410" s="36"/>
      <c r="CF410" s="146"/>
      <c r="CG410" s="146">
        <v>55</v>
      </c>
      <c r="CH410" s="146"/>
      <c r="CI410" s="146"/>
      <c r="CJ410" s="146"/>
      <c r="CK410" s="146"/>
      <c r="CL410" s="146"/>
      <c r="CM410" s="147"/>
      <c r="CN410" s="36"/>
      <c r="CO410" s="36"/>
      <c r="CP410" s="36"/>
      <c r="CQ410" s="36"/>
      <c r="CR410" s="36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2"/>
      <c r="DE410" s="142"/>
      <c r="DF410" s="142"/>
      <c r="DG410" s="142"/>
      <c r="DH410" s="142"/>
      <c r="DI410" s="142"/>
      <c r="DJ410" s="142"/>
    </row>
    <row r="411" spans="1:114">
      <c r="A411" s="12" t="str">
        <f>IF(B411="","",IF(B411&gt;1,"UWAGA JUŻ BYŁ",""))</f>
        <v/>
      </c>
      <c r="B411" s="12">
        <f>IF(C411="","",COUNTIF($C$8:$C$50361,C411))</f>
        <v>1</v>
      </c>
      <c r="C411" s="12" t="str">
        <f>CONCATENATE(E411,F411,H411,G411)</f>
        <v>SzubelKatarzyna</v>
      </c>
      <c r="D411" s="12">
        <f>IF(E411="","",COUNTA($E$8:E411))</f>
        <v>403</v>
      </c>
      <c r="E411" s="117" t="s">
        <v>4257</v>
      </c>
      <c r="F411" s="12" t="s">
        <v>301</v>
      </c>
      <c r="G411" s="12"/>
      <c r="H411" s="12"/>
      <c r="I411" s="12" t="str">
        <f>IF(ISERROR(VLOOKUP(H411,KATEGORIE!$C$13:$E$50006,MATCH(KATEGORIE!$E$12,KATEGORIE!$C$12:$E$12,0),0)),"",VLOOKUP(H411,KATEGORIE!$C$13:$E$50006,MATCH(KATEGORIE!$E$12,KATEGORIE!$C$12:$E$12,0),0))</f>
        <v/>
      </c>
      <c r="J411" s="12" t="str">
        <f>IF(I411="","",COUNTIF($I$8:I411,I411))</f>
        <v/>
      </c>
      <c r="K411" s="12">
        <f>COUNT(V411:DJ411)</f>
        <v>1</v>
      </c>
      <c r="L411" s="17">
        <f>IF(ISERROR(LARGE(V411:AB411,1)),0,LARGE(V411:AB411,1))+IF(ISERROR(LARGE(V411:AB411,2)),0,LARGE(V411:AB411,2))+IF(ISERROR(LARGE(V411:AB411,3)),0,LARGE(V411:AB411,3))+IF(ISERROR(LARGE(V411:AB411,4)),0,LARGE(V411:AB411,4))</f>
        <v>0</v>
      </c>
      <c r="M411" s="141">
        <f>IF(ISERROR(LARGE(AC411:BN411,1)),0,LARGE(AC411:BN411,1))+IF(ISERROR(LARGE(AC411:BN411,2)),0,LARGE(AC411:BN411,2))+IF(ISERROR(LARGE(AC411:BN411,3)),0,LARGE(AC411:BN411,3))+IF(ISERROR(LARGE(AC411:BN411,4)),0,LARGE(AC411:BN411,4))</f>
        <v>55</v>
      </c>
      <c r="N411" s="36">
        <f>IF(ISERROR(LARGE(BO411:CR411,1)),0,LARGE(BO411:CR411,1))+IF(ISERROR(LARGE(BO411:CR411,2)),0,LARGE(BO411:CR411,2))+IF(ISERROR(LARGE(BO411:CR411,3)),0,LARGE(BO411:CR411,3))+IF(ISERROR(LARGE(BO411:CR411,4)),0,LARGE(BO411:CR411,4))</f>
        <v>0</v>
      </c>
      <c r="O411" s="142">
        <f>IF(ISERROR(LARGE(CS411:DJ411,1)),0,LARGE(CS411:DJ411,1))+IF(ISERROR(LARGE(CS411:DJ411,2)),0,LARGE(CS411:DJ411,2))+IF(ISERROR(LARGE(CS411:DJ411,3)),0,LARGE(CS411:DJ411,3))+IF(ISERROR(LARGE(CS411:DJ411,4)),0,LARGE(CS411:DJ411,4))</f>
        <v>0</v>
      </c>
      <c r="P411" s="143">
        <f>IF(ISERROR(LARGE(V411:DJ411,1)),0,LARGE(V411:DJ411,1))+IF(ISERROR(LARGE(V411:DJ411,2)),0,LARGE(V411:DJ411,2))+IF(ISERROR(LARGE(V411:DJ411,3)),0,LARGE(V411:DJ411,3))+IF(ISERROR(LARGE(V411:DJ411,4)),0,LARGE(V411:DJ411,4))+IF(ISERROR(LARGE(V411:DJ411,5)),0,LARGE(V411:DJ411,5))+IF(ISERROR(LARGE(V411:DJ411,6)),0,LARGE(V411:DJ411,6))+IF(ISERROR(LARGE(V411:DJ411,7)),0,LARGE(V411:DJ411,7))+IF(ISERROR(LARGE(V411:DJ411,8)),0,LARGE(V411:DJ411,8))+IF(ISERROR(LARGE(V411:DJ411,9)),0,LARGE(V411:DJ411,9))+IF(ISERROR(LARGE(V411:DJ411,10)),0,LARGE(V411:DJ411,10))+IF(ISERROR(LARGE(V411:DJ411,11)),0,LARGE(V411:DJ411,11))+IF(ISERROR(LARGE(V411:DJ411,12)),0,LARGE(V411:DJ411,12))</f>
        <v>55</v>
      </c>
      <c r="Q411" s="144">
        <f>COUNT(V411:DJ411)</f>
        <v>1</v>
      </c>
      <c r="R411" s="144">
        <f>IF(ISERROR(LARGE(V411:AB411,5)),0,LARGE(V411:AB411,5))</f>
        <v>0</v>
      </c>
      <c r="S411" s="144">
        <f>IF(ISERROR(LARGE(AC411:BN411,5)),0,LARGE(AC411:BN411,5))</f>
        <v>0</v>
      </c>
      <c r="T411" s="144">
        <f>IF(ISERROR(LARGE(BO411:CR411,5)),0,LARGE(BO411:CR411,5))</f>
        <v>0</v>
      </c>
      <c r="U411" s="144">
        <f>IF(ISERROR(LARGE(CS411:DJ411,5)),0,LARGE(CS411:DJ411,5))</f>
        <v>0</v>
      </c>
      <c r="V411" s="17"/>
      <c r="W411" s="17"/>
      <c r="X411" s="17"/>
      <c r="Y411" s="17"/>
      <c r="Z411" s="17"/>
      <c r="AA411" s="17"/>
      <c r="AB411" s="17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41">
        <v>55</v>
      </c>
      <c r="BC411" s="141"/>
      <c r="BD411" s="141"/>
      <c r="BE411" s="141"/>
      <c r="BF411" s="141"/>
      <c r="BG411" s="141"/>
      <c r="BH411" s="141"/>
      <c r="BI411" s="141"/>
      <c r="BJ411" s="141"/>
      <c r="BK411" s="141"/>
      <c r="BL411" s="141"/>
      <c r="BM411" s="141"/>
      <c r="BN411" s="141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146"/>
      <c r="CG411" s="146"/>
      <c r="CH411" s="146"/>
      <c r="CI411" s="146"/>
      <c r="CJ411" s="146"/>
      <c r="CK411" s="146"/>
      <c r="CL411" s="146"/>
      <c r="CM411" s="147"/>
      <c r="CN411" s="36"/>
      <c r="CO411" s="36"/>
      <c r="CP411" s="36"/>
      <c r="CQ411" s="36"/>
      <c r="CR411" s="36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2"/>
      <c r="DE411" s="142"/>
      <c r="DF411" s="142"/>
      <c r="DG411" s="142"/>
      <c r="DH411" s="142"/>
      <c r="DI411" s="142"/>
      <c r="DJ411" s="142"/>
    </row>
    <row r="412" spans="1:114" ht="12.75" customHeight="1">
      <c r="A412" s="12" t="str">
        <f>IF(B412="","",IF(B412&gt;1,"UWAGA JUŻ BYŁ",""))</f>
        <v/>
      </c>
      <c r="B412" s="12">
        <f>IF(C412="","",COUNTIF($C$8:$C$50361,C412))</f>
        <v>1</v>
      </c>
      <c r="C412" s="12" t="str">
        <f>CONCATENATE(E412,F412,H412,G412)</f>
        <v>ZBOZIEŃKarolina</v>
      </c>
      <c r="D412" s="12">
        <f>IF(E412="","",COUNTA($E$8:E412))</f>
        <v>404</v>
      </c>
      <c r="E412" s="117" t="s">
        <v>4273</v>
      </c>
      <c r="F412" s="12" t="s">
        <v>316</v>
      </c>
      <c r="G412" s="12"/>
      <c r="H412" s="12"/>
      <c r="I412" s="12" t="str">
        <f>IF(ISERROR(VLOOKUP(H412,KATEGORIE!$C$13:$E$50006,MATCH(KATEGORIE!$E$12,KATEGORIE!$C$12:$E$12,0),0)),"",VLOOKUP(H412,KATEGORIE!$C$13:$E$50006,MATCH(KATEGORIE!$E$12,KATEGORIE!$C$12:$E$12,0),0))</f>
        <v/>
      </c>
      <c r="J412" s="12" t="str">
        <f>IF(I412="","",COUNTIF($I$8:I412,I412))</f>
        <v/>
      </c>
      <c r="K412" s="12">
        <f>COUNT(V412:DJ412)</f>
        <v>1</v>
      </c>
      <c r="L412" s="17">
        <f>IF(ISERROR(LARGE(V412:AB412,1)),0,LARGE(V412:AB412,1))+IF(ISERROR(LARGE(V412:AB412,2)),0,LARGE(V412:AB412,2))+IF(ISERROR(LARGE(V412:AB412,3)),0,LARGE(V412:AB412,3))+IF(ISERROR(LARGE(V412:AB412,4)),0,LARGE(V412:AB412,4))</f>
        <v>0</v>
      </c>
      <c r="M412" s="141">
        <f>IF(ISERROR(LARGE(AC412:BN412,1)),0,LARGE(AC412:BN412,1))+IF(ISERROR(LARGE(AC412:BN412,2)),0,LARGE(AC412:BN412,2))+IF(ISERROR(LARGE(AC412:BN412,3)),0,LARGE(AC412:BN412,3))+IF(ISERROR(LARGE(AC412:BN412,4)),0,LARGE(AC412:BN412,4))</f>
        <v>55</v>
      </c>
      <c r="N412" s="36">
        <f>IF(ISERROR(LARGE(BO412:CR412,1)),0,LARGE(BO412:CR412,1))+IF(ISERROR(LARGE(BO412:CR412,2)),0,LARGE(BO412:CR412,2))+IF(ISERROR(LARGE(BO412:CR412,3)),0,LARGE(BO412:CR412,3))+IF(ISERROR(LARGE(BO412:CR412,4)),0,LARGE(BO412:CR412,4))</f>
        <v>0</v>
      </c>
      <c r="O412" s="142">
        <f>IF(ISERROR(LARGE(CS412:DJ412,1)),0,LARGE(CS412:DJ412,1))+IF(ISERROR(LARGE(CS412:DJ412,2)),0,LARGE(CS412:DJ412,2))+IF(ISERROR(LARGE(CS412:DJ412,3)),0,LARGE(CS412:DJ412,3))+IF(ISERROR(LARGE(CS412:DJ412,4)),0,LARGE(CS412:DJ412,4))</f>
        <v>0</v>
      </c>
      <c r="P412" s="143">
        <f>IF(ISERROR(LARGE(V412:DJ412,1)),0,LARGE(V412:DJ412,1))+IF(ISERROR(LARGE(V412:DJ412,2)),0,LARGE(V412:DJ412,2))+IF(ISERROR(LARGE(V412:DJ412,3)),0,LARGE(V412:DJ412,3))+IF(ISERROR(LARGE(V412:DJ412,4)),0,LARGE(V412:DJ412,4))+IF(ISERROR(LARGE(V412:DJ412,5)),0,LARGE(V412:DJ412,5))+IF(ISERROR(LARGE(V412:DJ412,6)),0,LARGE(V412:DJ412,6))+IF(ISERROR(LARGE(V412:DJ412,7)),0,LARGE(V412:DJ412,7))+IF(ISERROR(LARGE(V412:DJ412,8)),0,LARGE(V412:DJ412,8))+IF(ISERROR(LARGE(V412:DJ412,9)),0,LARGE(V412:DJ412,9))+IF(ISERROR(LARGE(V412:DJ412,10)),0,LARGE(V412:DJ412,10))+IF(ISERROR(LARGE(V412:DJ412,11)),0,LARGE(V412:DJ412,11))+IF(ISERROR(LARGE(V412:DJ412,12)),0,LARGE(V412:DJ412,12))</f>
        <v>55</v>
      </c>
      <c r="Q412" s="144">
        <f>COUNT(V412:DJ412)</f>
        <v>1</v>
      </c>
      <c r="R412" s="144">
        <f>IF(ISERROR(LARGE(V412:AB412,5)),0,LARGE(V412:AB412,5))</f>
        <v>0</v>
      </c>
      <c r="S412" s="144">
        <f>IF(ISERROR(LARGE(AC412:BN412,5)),0,LARGE(AC412:BN412,5))</f>
        <v>0</v>
      </c>
      <c r="T412" s="144">
        <f>IF(ISERROR(LARGE(BO412:CR412,5)),0,LARGE(BO412:CR412,5))</f>
        <v>0</v>
      </c>
      <c r="U412" s="144">
        <f>IF(ISERROR(LARGE(CS412:DJ412,5)),0,LARGE(CS412:DJ412,5))</f>
        <v>0</v>
      </c>
      <c r="V412" s="17"/>
      <c r="W412" s="17"/>
      <c r="X412" s="17"/>
      <c r="Y412" s="17"/>
      <c r="Z412" s="17"/>
      <c r="AA412" s="17"/>
      <c r="AB412" s="17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41"/>
      <c r="BC412" s="141">
        <v>55</v>
      </c>
      <c r="BD412" s="141"/>
      <c r="BE412" s="141"/>
      <c r="BF412" s="141"/>
      <c r="BG412" s="141"/>
      <c r="BH412" s="141"/>
      <c r="BI412" s="141"/>
      <c r="BJ412" s="141"/>
      <c r="BK412" s="141"/>
      <c r="BL412" s="141"/>
      <c r="BM412" s="141"/>
      <c r="BN412" s="141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6"/>
      <c r="CA412" s="36"/>
      <c r="CB412" s="36"/>
      <c r="CC412" s="36"/>
      <c r="CD412" s="36"/>
      <c r="CE412" s="36"/>
      <c r="CF412" s="146"/>
      <c r="CG412" s="146"/>
      <c r="CH412" s="146"/>
      <c r="CI412" s="146"/>
      <c r="CJ412" s="146"/>
      <c r="CK412" s="146"/>
      <c r="CL412" s="146"/>
      <c r="CM412" s="147"/>
      <c r="CN412" s="36"/>
      <c r="CO412" s="36"/>
      <c r="CP412" s="36"/>
      <c r="CQ412" s="36"/>
      <c r="CR412" s="36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2"/>
      <c r="DE412" s="142"/>
      <c r="DF412" s="142"/>
      <c r="DG412" s="142"/>
      <c r="DH412" s="142"/>
      <c r="DI412" s="142"/>
      <c r="DJ412" s="142"/>
    </row>
    <row r="413" spans="1:114">
      <c r="A413" s="12" t="str">
        <f>IF(B413="","",IF(B413&gt;1,"UWAGA JUŻ BYŁ",""))</f>
        <v/>
      </c>
      <c r="B413" s="12">
        <f>IF(C413="","",COUNTIF($C$8:$C$50361,C413))</f>
        <v>1</v>
      </c>
      <c r="C413" s="12" t="str">
        <f>CONCATENATE(E413,F413,H413,G413)</f>
        <v>CZUBA-LATOńMariaCHARTY Z POŁUDNIA</v>
      </c>
      <c r="D413" s="12">
        <f>IF(E413="","",COUNTA($E$8:E413))</f>
        <v>405</v>
      </c>
      <c r="E413" s="117" t="s">
        <v>4346</v>
      </c>
      <c r="F413" s="16" t="s">
        <v>603</v>
      </c>
      <c r="G413" s="117" t="s">
        <v>3555</v>
      </c>
      <c r="H413" s="16"/>
      <c r="I413" s="12" t="str">
        <f>IF(ISERROR(VLOOKUP(H413,KATEGORIE!$C$13:$E$50006,MATCH(KATEGORIE!$E$12,KATEGORIE!$C$12:$E$12,0),0)),"",VLOOKUP(H413,KATEGORIE!$C$13:$E$50006,MATCH(KATEGORIE!$E$12,KATEGORIE!$C$12:$E$12,0),0))</f>
        <v/>
      </c>
      <c r="J413" s="12" t="str">
        <f>IF(I413="","",COUNTIF($I$8:I413,I413))</f>
        <v/>
      </c>
      <c r="K413" s="12">
        <f>COUNT(V413:DJ413)</f>
        <v>1</v>
      </c>
      <c r="L413" s="17">
        <f>IF(ISERROR(LARGE(V413:AB413,1)),0,LARGE(V413:AB413,1))+IF(ISERROR(LARGE(V413:AB413,2)),0,LARGE(V413:AB413,2))+IF(ISERROR(LARGE(V413:AB413,3)),0,LARGE(V413:AB413,3))+IF(ISERROR(LARGE(V413:AB413,4)),0,LARGE(V413:AB413,4))</f>
        <v>0</v>
      </c>
      <c r="M413" s="141">
        <f>IF(ISERROR(LARGE(AC413:BN413,1)),0,LARGE(AC413:BN413,1))+IF(ISERROR(LARGE(AC413:BN413,2)),0,LARGE(AC413:BN413,2))+IF(ISERROR(LARGE(AC413:BN413,3)),0,LARGE(AC413:BN413,3))+IF(ISERROR(LARGE(AC413:BN413,4)),0,LARGE(AC413:BN413,4))</f>
        <v>55</v>
      </c>
      <c r="N413" s="36">
        <f>IF(ISERROR(LARGE(BO413:CR413,1)),0,LARGE(BO413:CR413,1))+IF(ISERROR(LARGE(BO413:CR413,2)),0,LARGE(BO413:CR413,2))+IF(ISERROR(LARGE(BO413:CR413,3)),0,LARGE(BO413:CR413,3))+IF(ISERROR(LARGE(BO413:CR413,4)),0,LARGE(BO413:CR413,4))</f>
        <v>0</v>
      </c>
      <c r="O413" s="142">
        <f>IF(ISERROR(LARGE(CS413:DJ413,1)),0,LARGE(CS413:DJ413,1))+IF(ISERROR(LARGE(CS413:DJ413,2)),0,LARGE(CS413:DJ413,2))+IF(ISERROR(LARGE(CS413:DJ413,3)),0,LARGE(CS413:DJ413,3))+IF(ISERROR(LARGE(CS413:DJ413,4)),0,LARGE(CS413:DJ413,4))</f>
        <v>0</v>
      </c>
      <c r="P413" s="143">
        <f>IF(ISERROR(LARGE(V413:DJ413,1)),0,LARGE(V413:DJ413,1))+IF(ISERROR(LARGE(V413:DJ413,2)),0,LARGE(V413:DJ413,2))+IF(ISERROR(LARGE(V413:DJ413,3)),0,LARGE(V413:DJ413,3))+IF(ISERROR(LARGE(V413:DJ413,4)),0,LARGE(V413:DJ413,4))+IF(ISERROR(LARGE(V413:DJ413,5)),0,LARGE(V413:DJ413,5))+IF(ISERROR(LARGE(V413:DJ413,6)),0,LARGE(V413:DJ413,6))+IF(ISERROR(LARGE(V413:DJ413,7)),0,LARGE(V413:DJ413,7))+IF(ISERROR(LARGE(V413:DJ413,8)),0,LARGE(V413:DJ413,8))+IF(ISERROR(LARGE(V413:DJ413,9)),0,LARGE(V413:DJ413,9))+IF(ISERROR(LARGE(V413:DJ413,10)),0,LARGE(V413:DJ413,10))+IF(ISERROR(LARGE(V413:DJ413,11)),0,LARGE(V413:DJ413,11))+IF(ISERROR(LARGE(V413:DJ413,12)),0,LARGE(V413:DJ413,12))</f>
        <v>55</v>
      </c>
      <c r="Q413" s="144">
        <f>COUNT(V413:DJ413)</f>
        <v>1</v>
      </c>
      <c r="R413" s="144">
        <f>IF(ISERROR(LARGE(V413:AB413,5)),0,LARGE(V413:AB413,5))</f>
        <v>0</v>
      </c>
      <c r="S413" s="144">
        <f>IF(ISERROR(LARGE(AC413:BN413,5)),0,LARGE(AC413:BN413,5))</f>
        <v>0</v>
      </c>
      <c r="T413" s="144">
        <f>IF(ISERROR(LARGE(BO413:CR413,5)),0,LARGE(BO413:CR413,5))</f>
        <v>0</v>
      </c>
      <c r="U413" s="144">
        <f>IF(ISERROR(LARGE(CS413:DJ413,5)),0,LARGE(CS413:DJ413,5))</f>
        <v>0</v>
      </c>
      <c r="V413" s="17"/>
      <c r="W413" s="17"/>
      <c r="X413" s="17"/>
      <c r="Y413" s="17"/>
      <c r="Z413" s="17"/>
      <c r="AA413" s="17"/>
      <c r="AB413" s="17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41"/>
      <c r="BC413" s="141"/>
      <c r="BD413" s="141">
        <v>55</v>
      </c>
      <c r="BE413" s="141"/>
      <c r="BF413" s="141"/>
      <c r="BG413" s="141"/>
      <c r="BH413" s="141"/>
      <c r="BI413" s="141"/>
      <c r="BJ413" s="141"/>
      <c r="BK413" s="141"/>
      <c r="BL413" s="141"/>
      <c r="BM413" s="141"/>
      <c r="BN413" s="141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  <c r="BY413" s="36"/>
      <c r="BZ413" s="36"/>
      <c r="CA413" s="36"/>
      <c r="CB413" s="36"/>
      <c r="CC413" s="36"/>
      <c r="CD413" s="36"/>
      <c r="CE413" s="36"/>
      <c r="CF413" s="146"/>
      <c r="CG413" s="146"/>
      <c r="CH413" s="146"/>
      <c r="CI413" s="146"/>
      <c r="CJ413" s="146"/>
      <c r="CK413" s="146"/>
      <c r="CL413" s="146"/>
      <c r="CM413" s="147"/>
      <c r="CN413" s="36"/>
      <c r="CO413" s="36"/>
      <c r="CP413" s="36"/>
      <c r="CQ413" s="36"/>
      <c r="CR413" s="36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2"/>
      <c r="DE413" s="142"/>
      <c r="DF413" s="142"/>
      <c r="DG413" s="142"/>
      <c r="DH413" s="142"/>
      <c r="DI413" s="142"/>
      <c r="DJ413" s="142"/>
    </row>
    <row r="414" spans="1:114">
      <c r="A414" s="12" t="str">
        <f>IF(B414="","",IF(B414&gt;1,"UWAGA JUŻ BYŁ",""))</f>
        <v/>
      </c>
      <c r="B414" s="12">
        <f>IF(C414="","",COUNTIF($C$8:$C$50361,C414))</f>
        <v>1</v>
      </c>
      <c r="C414" s="12" t="str">
        <f>CONCATENATE(E414,F414,H414,G414)</f>
        <v>BEHOUNEKMałgorzata1961TG SOKÓŁ ZAKOPANE</v>
      </c>
      <c r="D414" s="12">
        <f>IF(E414="","",COUNTA($E$8:E414))</f>
        <v>406</v>
      </c>
      <c r="E414" s="117" t="s">
        <v>4407</v>
      </c>
      <c r="F414" s="12" t="s">
        <v>328</v>
      </c>
      <c r="G414" s="117" t="s">
        <v>4408</v>
      </c>
      <c r="H414" s="12">
        <v>1961</v>
      </c>
      <c r="I414" s="12" t="str">
        <f>IF(ISERROR(VLOOKUP(H414,KATEGORIE!$C$13:$E$50006,MATCH(KATEGORIE!$E$12,KATEGORIE!$C$12:$E$12,0),0)),"",VLOOKUP(H414,KATEGORIE!$C$13:$E$50006,MATCH(KATEGORIE!$E$12,KATEGORIE!$C$12:$E$12,0),0))</f>
        <v>W1</v>
      </c>
      <c r="J414" s="12">
        <f>IF(I414="","",COUNTIF($I$8:I414,I414))</f>
        <v>11</v>
      </c>
      <c r="K414" s="12">
        <f>COUNT(V414:DJ414)</f>
        <v>1</v>
      </c>
      <c r="L414" s="17">
        <f>IF(ISERROR(LARGE(V414:AB414,1)),0,LARGE(V414:AB414,1))+IF(ISERROR(LARGE(V414:AB414,2)),0,LARGE(V414:AB414,2))+IF(ISERROR(LARGE(V414:AB414,3)),0,LARGE(V414:AB414,3))+IF(ISERROR(LARGE(V414:AB414,4)),0,LARGE(V414:AB414,4))</f>
        <v>0</v>
      </c>
      <c r="M414" s="141">
        <f>IF(ISERROR(LARGE(AC414:BN414,1)),0,LARGE(AC414:BN414,1))+IF(ISERROR(LARGE(AC414:BN414,2)),0,LARGE(AC414:BN414,2))+IF(ISERROR(LARGE(AC414:BN414,3)),0,LARGE(AC414:BN414,3))+IF(ISERROR(LARGE(AC414:BN414,4)),0,LARGE(AC414:BN414,4))</f>
        <v>0</v>
      </c>
      <c r="N414" s="36">
        <f>IF(ISERROR(LARGE(BO414:CR414,1)),0,LARGE(BO414:CR414,1))+IF(ISERROR(LARGE(BO414:CR414,2)),0,LARGE(BO414:CR414,2))+IF(ISERROR(LARGE(BO414:CR414,3)),0,LARGE(BO414:CR414,3))+IF(ISERROR(LARGE(BO414:CR414,4)),0,LARGE(BO414:CR414,4))</f>
        <v>55</v>
      </c>
      <c r="O414" s="142">
        <f>IF(ISERROR(LARGE(CS414:DJ414,1)),0,LARGE(CS414:DJ414,1))+IF(ISERROR(LARGE(CS414:DJ414,2)),0,LARGE(CS414:DJ414,2))+IF(ISERROR(LARGE(CS414:DJ414,3)),0,LARGE(CS414:DJ414,3))+IF(ISERROR(LARGE(CS414:DJ414,4)),0,LARGE(CS414:DJ414,4))</f>
        <v>0</v>
      </c>
      <c r="P414" s="143">
        <f>IF(ISERROR(LARGE(V414:DJ414,1)),0,LARGE(V414:DJ414,1))+IF(ISERROR(LARGE(V414:DJ414,2)),0,LARGE(V414:DJ414,2))+IF(ISERROR(LARGE(V414:DJ414,3)),0,LARGE(V414:DJ414,3))+IF(ISERROR(LARGE(V414:DJ414,4)),0,LARGE(V414:DJ414,4))+IF(ISERROR(LARGE(V414:DJ414,5)),0,LARGE(V414:DJ414,5))+IF(ISERROR(LARGE(V414:DJ414,6)),0,LARGE(V414:DJ414,6))+IF(ISERROR(LARGE(V414:DJ414,7)),0,LARGE(V414:DJ414,7))+IF(ISERROR(LARGE(V414:DJ414,8)),0,LARGE(V414:DJ414,8))+IF(ISERROR(LARGE(V414:DJ414,9)),0,LARGE(V414:DJ414,9))+IF(ISERROR(LARGE(V414:DJ414,10)),0,LARGE(V414:DJ414,10))+IF(ISERROR(LARGE(V414:DJ414,11)),0,LARGE(V414:DJ414,11))+IF(ISERROR(LARGE(V414:DJ414,12)),0,LARGE(V414:DJ414,12))</f>
        <v>55</v>
      </c>
      <c r="Q414" s="144">
        <f>COUNT(V414:DJ414)</f>
        <v>1</v>
      </c>
      <c r="R414" s="144">
        <f>IF(ISERROR(LARGE(V414:AB414,5)),0,LARGE(V414:AB414,5))</f>
        <v>0</v>
      </c>
      <c r="S414" s="144">
        <f>IF(ISERROR(LARGE(AC414:BN414,5)),0,LARGE(AC414:BN414,5))</f>
        <v>0</v>
      </c>
      <c r="T414" s="144">
        <f>IF(ISERROR(LARGE(BO414:CR414,5)),0,LARGE(BO414:CR414,5))</f>
        <v>0</v>
      </c>
      <c r="U414" s="144">
        <f>IF(ISERROR(LARGE(CS414:DJ414,5)),0,LARGE(CS414:DJ414,5))</f>
        <v>0</v>
      </c>
      <c r="V414" s="17"/>
      <c r="W414" s="17"/>
      <c r="X414" s="17"/>
      <c r="Y414" s="17"/>
      <c r="Z414" s="17"/>
      <c r="AA414" s="17"/>
      <c r="AB414" s="17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41"/>
      <c r="BC414" s="141"/>
      <c r="BD414" s="141"/>
      <c r="BE414" s="141"/>
      <c r="BF414" s="141"/>
      <c r="BG414" s="141"/>
      <c r="BH414" s="141"/>
      <c r="BI414" s="141"/>
      <c r="BJ414" s="141"/>
      <c r="BK414" s="141"/>
      <c r="BL414" s="141"/>
      <c r="BM414" s="141"/>
      <c r="BN414" s="141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  <c r="BY414" s="36"/>
      <c r="BZ414" s="36"/>
      <c r="CA414" s="36"/>
      <c r="CB414" s="36"/>
      <c r="CC414" s="36"/>
      <c r="CD414" s="36"/>
      <c r="CE414" s="36"/>
      <c r="CF414" s="146"/>
      <c r="CG414" s="146"/>
      <c r="CH414" s="146"/>
      <c r="CI414" s="146"/>
      <c r="CJ414" s="146">
        <v>55</v>
      </c>
      <c r="CK414" s="146"/>
      <c r="CL414" s="146"/>
      <c r="CM414" s="147"/>
      <c r="CN414" s="36"/>
      <c r="CO414" s="36"/>
      <c r="CP414" s="36"/>
      <c r="CQ414" s="36"/>
      <c r="CR414" s="36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2"/>
      <c r="DE414" s="142"/>
      <c r="DF414" s="142"/>
      <c r="DG414" s="142"/>
      <c r="DH414" s="142"/>
      <c r="DI414" s="142"/>
      <c r="DJ414" s="142"/>
    </row>
    <row r="415" spans="1:114">
      <c r="A415" s="12" t="str">
        <f>IF(B415="","",IF(B415&gt;1,"UWAGA JUŻ BYŁ",""))</f>
        <v/>
      </c>
      <c r="B415" s="12">
        <f>IF(C415="","",COUNTIF($C$8:$C$50361,C415))</f>
        <v>1</v>
      </c>
      <c r="C415" s="12" t="str">
        <f>CONCATENATE(E415,F415,H415,G415)</f>
        <v>KURZAJAleksandra1980WGD RUN</v>
      </c>
      <c r="D415" s="12">
        <f>IF(E415="","",COUNTA($E$8:E415))</f>
        <v>407</v>
      </c>
      <c r="E415" s="117" t="s">
        <v>4451</v>
      </c>
      <c r="F415" s="12" t="s">
        <v>469</v>
      </c>
      <c r="G415" s="117" t="s">
        <v>4452</v>
      </c>
      <c r="H415" s="12">
        <v>1980</v>
      </c>
      <c r="I415" s="12" t="str">
        <f>IF(ISERROR(VLOOKUP(H415,KATEGORIE!$C$13:$E$50006,MATCH(KATEGORIE!$E$12,KATEGORIE!$C$12:$E$12,0),0)),"",VLOOKUP(H415,KATEGORIE!$C$13:$E$50006,MATCH(KATEGORIE!$E$12,KATEGORIE!$C$12:$E$12,0),0))</f>
        <v>S2</v>
      </c>
      <c r="J415" s="12">
        <f>IF(I415="","",COUNTIF($I$8:I415,I415))</f>
        <v>101</v>
      </c>
      <c r="K415" s="12">
        <f>COUNT(V415:DJ415)</f>
        <v>1</v>
      </c>
      <c r="L415" s="17">
        <f>IF(ISERROR(LARGE(V415:AB415,1)),0,LARGE(V415:AB415,1))+IF(ISERROR(LARGE(V415:AB415,2)),0,LARGE(V415:AB415,2))+IF(ISERROR(LARGE(V415:AB415,3)),0,LARGE(V415:AB415,3))+IF(ISERROR(LARGE(V415:AB415,4)),0,LARGE(V415:AB415,4))</f>
        <v>0</v>
      </c>
      <c r="M415" s="141">
        <f>IF(ISERROR(LARGE(AC415:BN415,1)),0,LARGE(AC415:BN415,1))+IF(ISERROR(LARGE(AC415:BN415,2)),0,LARGE(AC415:BN415,2))+IF(ISERROR(LARGE(AC415:BN415,3)),0,LARGE(AC415:BN415,3))+IF(ISERROR(LARGE(AC415:BN415,4)),0,LARGE(AC415:BN415,4))</f>
        <v>0</v>
      </c>
      <c r="N415" s="36">
        <f>IF(ISERROR(LARGE(BO415:CR415,1)),0,LARGE(BO415:CR415,1))+IF(ISERROR(LARGE(BO415:CR415,2)),0,LARGE(BO415:CR415,2))+IF(ISERROR(LARGE(BO415:CR415,3)),0,LARGE(BO415:CR415,3))+IF(ISERROR(LARGE(BO415:CR415,4)),0,LARGE(BO415:CR415,4))</f>
        <v>55</v>
      </c>
      <c r="O415" s="142">
        <f>IF(ISERROR(LARGE(CS415:DJ415,1)),0,LARGE(CS415:DJ415,1))+IF(ISERROR(LARGE(CS415:DJ415,2)),0,LARGE(CS415:DJ415,2))+IF(ISERROR(LARGE(CS415:DJ415,3)),0,LARGE(CS415:DJ415,3))+IF(ISERROR(LARGE(CS415:DJ415,4)),0,LARGE(CS415:DJ415,4))</f>
        <v>0</v>
      </c>
      <c r="P415" s="143">
        <f>IF(ISERROR(LARGE(V415:DJ415,1)),0,LARGE(V415:DJ415,1))+IF(ISERROR(LARGE(V415:DJ415,2)),0,LARGE(V415:DJ415,2))+IF(ISERROR(LARGE(V415:DJ415,3)),0,LARGE(V415:DJ415,3))+IF(ISERROR(LARGE(V415:DJ415,4)),0,LARGE(V415:DJ415,4))+IF(ISERROR(LARGE(V415:DJ415,5)),0,LARGE(V415:DJ415,5))+IF(ISERROR(LARGE(V415:DJ415,6)),0,LARGE(V415:DJ415,6))+IF(ISERROR(LARGE(V415:DJ415,7)),0,LARGE(V415:DJ415,7))+IF(ISERROR(LARGE(V415:DJ415,8)),0,LARGE(V415:DJ415,8))+IF(ISERROR(LARGE(V415:DJ415,9)),0,LARGE(V415:DJ415,9))+IF(ISERROR(LARGE(V415:DJ415,10)),0,LARGE(V415:DJ415,10))+IF(ISERROR(LARGE(V415:DJ415,11)),0,LARGE(V415:DJ415,11))+IF(ISERROR(LARGE(V415:DJ415,12)),0,LARGE(V415:DJ415,12))</f>
        <v>55</v>
      </c>
      <c r="Q415" s="144">
        <f>COUNT(V415:DJ415)</f>
        <v>1</v>
      </c>
      <c r="R415" s="144">
        <f>IF(ISERROR(LARGE(V415:AB415,5)),0,LARGE(V415:AB415,5))</f>
        <v>0</v>
      </c>
      <c r="S415" s="144">
        <f>IF(ISERROR(LARGE(AC415:BN415,5)),0,LARGE(AC415:BN415,5))</f>
        <v>0</v>
      </c>
      <c r="T415" s="144">
        <f>IF(ISERROR(LARGE(BO415:CR415,5)),0,LARGE(BO415:CR415,5))</f>
        <v>0</v>
      </c>
      <c r="U415" s="144">
        <f>IF(ISERROR(LARGE(CS415:DJ415,5)),0,LARGE(CS415:DJ415,5))</f>
        <v>0</v>
      </c>
      <c r="V415" s="17"/>
      <c r="W415" s="17"/>
      <c r="X415" s="17"/>
      <c r="Y415" s="17"/>
      <c r="Z415" s="17"/>
      <c r="AA415" s="17"/>
      <c r="AB415" s="17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41"/>
      <c r="BC415" s="141"/>
      <c r="BD415" s="141"/>
      <c r="BE415" s="141"/>
      <c r="BF415" s="141"/>
      <c r="BG415" s="141"/>
      <c r="BH415" s="141"/>
      <c r="BI415" s="141"/>
      <c r="BJ415" s="141"/>
      <c r="BK415" s="141"/>
      <c r="BL415" s="141"/>
      <c r="BM415" s="141"/>
      <c r="BN415" s="141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  <c r="BY415" s="36"/>
      <c r="BZ415" s="36"/>
      <c r="CA415" s="36"/>
      <c r="CB415" s="36"/>
      <c r="CC415" s="36"/>
      <c r="CD415" s="36"/>
      <c r="CE415" s="36"/>
      <c r="CF415" s="146"/>
      <c r="CG415" s="146"/>
      <c r="CH415" s="146"/>
      <c r="CI415" s="146"/>
      <c r="CJ415" s="146"/>
      <c r="CK415" s="146">
        <v>55</v>
      </c>
      <c r="CL415" s="146"/>
      <c r="CM415" s="147"/>
      <c r="CN415" s="36"/>
      <c r="CO415" s="36"/>
      <c r="CP415" s="36"/>
      <c r="CQ415" s="36"/>
      <c r="CR415" s="36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2"/>
      <c r="DE415" s="142"/>
      <c r="DF415" s="142"/>
      <c r="DG415" s="142"/>
      <c r="DH415" s="142"/>
      <c r="DI415" s="142"/>
      <c r="DJ415" s="142"/>
    </row>
    <row r="416" spans="1:114">
      <c r="A416" s="12" t="str">
        <f>IF(B416="","",IF(B416&gt;1,"UWAGA JUŻ BYŁ",""))</f>
        <v/>
      </c>
      <c r="B416" s="12">
        <f>IF(C416="","",COUNTIF($C$8:$C$50361,C416))</f>
        <v>1</v>
      </c>
      <c r="C416" s="12" t="str">
        <f>CONCATENATE(E416,F416,H416,G416)</f>
        <v>PlataAgnieszkaDzieło Pomocy św. Ojca Pio</v>
      </c>
      <c r="D416" s="12">
        <f>IF(E416="","",COUNTA($E$8:E416))</f>
        <v>408</v>
      </c>
      <c r="E416" s="148" t="s">
        <v>5036</v>
      </c>
      <c r="F416" s="12" t="s">
        <v>293</v>
      </c>
      <c r="G416" s="117" t="s">
        <v>5037</v>
      </c>
      <c r="H416" s="12"/>
      <c r="I416" s="12" t="str">
        <f>IF(ISERROR(VLOOKUP(H416,KATEGORIE!$C$13:$E$50006,MATCH(KATEGORIE!$E$12,KATEGORIE!$C$12:$E$12,0),0)),"",VLOOKUP(H416,KATEGORIE!$C$13:$E$50006,MATCH(KATEGORIE!$E$12,KATEGORIE!$C$12:$E$12,0),0))</f>
        <v/>
      </c>
      <c r="J416" s="12" t="str">
        <f>IF(I416="","",COUNTIF($I$8:I416,I416))</f>
        <v/>
      </c>
      <c r="K416" s="12">
        <f>COUNT(V416:DJ416)</f>
        <v>1</v>
      </c>
      <c r="L416" s="17">
        <f>IF(ISERROR(LARGE(V416:AB416,1)),0,LARGE(V416:AB416,1))+IF(ISERROR(LARGE(V416:AB416,2)),0,LARGE(V416:AB416,2))+IF(ISERROR(LARGE(V416:AB416,3)),0,LARGE(V416:AB416,3))+IF(ISERROR(LARGE(V416:AB416,4)),0,LARGE(V416:AB416,4))</f>
        <v>0</v>
      </c>
      <c r="M416" s="141">
        <f>IF(ISERROR(LARGE(AC416:BN416,1)),0,LARGE(AC416:BN416,1))+IF(ISERROR(LARGE(AC416:BN416,2)),0,LARGE(AC416:BN416,2))+IF(ISERROR(LARGE(AC416:BN416,3)),0,LARGE(AC416:BN416,3))+IF(ISERROR(LARGE(AC416:BN416,4)),0,LARGE(AC416:BN416,4))</f>
        <v>55</v>
      </c>
      <c r="N416" s="36">
        <f>IF(ISERROR(LARGE(BO416:CR416,1)),0,LARGE(BO416:CR416,1))+IF(ISERROR(LARGE(BO416:CR416,2)),0,LARGE(BO416:CR416,2))+IF(ISERROR(LARGE(BO416:CR416,3)),0,LARGE(BO416:CR416,3))+IF(ISERROR(LARGE(BO416:CR416,4)),0,LARGE(BO416:CR416,4))</f>
        <v>0</v>
      </c>
      <c r="O416" s="142">
        <f>IF(ISERROR(LARGE(CS416:DJ416,1)),0,LARGE(CS416:DJ416,1))+IF(ISERROR(LARGE(CS416:DJ416,2)),0,LARGE(CS416:DJ416,2))+IF(ISERROR(LARGE(CS416:DJ416,3)),0,LARGE(CS416:DJ416,3))+IF(ISERROR(LARGE(CS416:DJ416,4)),0,LARGE(CS416:DJ416,4))</f>
        <v>0</v>
      </c>
      <c r="P416" s="143">
        <f>IF(ISERROR(LARGE(V416:DJ416,1)),0,LARGE(V416:DJ416,1))+IF(ISERROR(LARGE(V416:DJ416,2)),0,LARGE(V416:DJ416,2))+IF(ISERROR(LARGE(V416:DJ416,3)),0,LARGE(V416:DJ416,3))+IF(ISERROR(LARGE(V416:DJ416,4)),0,LARGE(V416:DJ416,4))+IF(ISERROR(LARGE(V416:DJ416,5)),0,LARGE(V416:DJ416,5))+IF(ISERROR(LARGE(V416:DJ416,6)),0,LARGE(V416:DJ416,6))+IF(ISERROR(LARGE(V416:DJ416,7)),0,LARGE(V416:DJ416,7))+IF(ISERROR(LARGE(V416:DJ416,8)),0,LARGE(V416:DJ416,8))+IF(ISERROR(LARGE(V416:DJ416,9)),0,LARGE(V416:DJ416,9))+IF(ISERROR(LARGE(V416:DJ416,10)),0,LARGE(V416:DJ416,10))+IF(ISERROR(LARGE(V416:DJ416,11)),0,LARGE(V416:DJ416,11))+IF(ISERROR(LARGE(V416:DJ416,12)),0,LARGE(V416:DJ416,12))</f>
        <v>55</v>
      </c>
      <c r="Q416" s="144">
        <f>COUNT(V416:DJ416)</f>
        <v>1</v>
      </c>
      <c r="R416" s="144">
        <f>IF(ISERROR(LARGE(V416:AB416,5)),0,LARGE(V416:AB416,5))</f>
        <v>0</v>
      </c>
      <c r="S416" s="144">
        <f>IF(ISERROR(LARGE(AC416:BN416,5)),0,LARGE(AC416:BN416,5))</f>
        <v>0</v>
      </c>
      <c r="T416" s="144">
        <f>IF(ISERROR(LARGE(BO416:CR416,5)),0,LARGE(BO416:CR416,5))</f>
        <v>0</v>
      </c>
      <c r="U416" s="144">
        <f>IF(ISERROR(LARGE(CS416:DJ416,5)),0,LARGE(CS416:DJ416,5))</f>
        <v>0</v>
      </c>
      <c r="V416" s="17"/>
      <c r="W416" s="17"/>
      <c r="X416" s="17"/>
      <c r="Y416" s="17"/>
      <c r="Z416" s="17"/>
      <c r="AA416" s="17"/>
      <c r="AB416" s="17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41"/>
      <c r="BC416" s="141"/>
      <c r="BD416" s="141"/>
      <c r="BE416" s="141"/>
      <c r="BF416" s="141"/>
      <c r="BG416" s="141"/>
      <c r="BH416" s="141"/>
      <c r="BI416" s="141">
        <v>55</v>
      </c>
      <c r="BJ416" s="141"/>
      <c r="BK416" s="141"/>
      <c r="BL416" s="141"/>
      <c r="BM416" s="141"/>
      <c r="BN416" s="141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146"/>
      <c r="CG416" s="146"/>
      <c r="CH416" s="146"/>
      <c r="CI416" s="146"/>
      <c r="CJ416" s="146"/>
      <c r="CK416" s="146"/>
      <c r="CL416" s="146"/>
      <c r="CM416" s="147"/>
      <c r="CN416" s="36"/>
      <c r="CO416" s="36"/>
      <c r="CP416" s="36"/>
      <c r="CQ416" s="36"/>
      <c r="CR416" s="36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2"/>
      <c r="DE416" s="142"/>
      <c r="DF416" s="142"/>
      <c r="DG416" s="142"/>
      <c r="DH416" s="142"/>
      <c r="DI416" s="142"/>
      <c r="DJ416" s="142"/>
    </row>
    <row r="417" spans="1:114">
      <c r="A417" s="12" t="str">
        <f>IF(B417="","",IF(B417&gt;1,"UWAGA JUŻ BYŁ",""))</f>
        <v/>
      </c>
      <c r="B417" s="12">
        <f>IF(C417="","",COUNTIF($C$8:$C$50361,C417))</f>
        <v>1</v>
      </c>
      <c r="C417" s="12" t="str">
        <f>CONCATENATE(E417,F417,H417,G417)</f>
        <v>KOWALSKAPaulinaKraków</v>
      </c>
      <c r="D417" s="12">
        <f>IF(E417="","",COUNTA($E$8:E417))</f>
        <v>409</v>
      </c>
      <c r="E417" s="117" t="s">
        <v>775</v>
      </c>
      <c r="F417" s="12" t="s">
        <v>706</v>
      </c>
      <c r="G417" s="117" t="s">
        <v>604</v>
      </c>
      <c r="H417" s="12"/>
      <c r="I417" s="12" t="str">
        <f>IF(ISERROR(VLOOKUP(H417,KATEGORIE!$C$13:$E$50006,MATCH(KATEGORIE!$E$12,KATEGORIE!$C$12:$E$12,0),0)),"",VLOOKUP(H417,KATEGORIE!$C$13:$E$50006,MATCH(KATEGORIE!$E$12,KATEGORIE!$C$12:$E$12,0),0))</f>
        <v/>
      </c>
      <c r="J417" s="12" t="str">
        <f>IF(I417="","",COUNTIF($I$8:I417,I417))</f>
        <v/>
      </c>
      <c r="K417" s="12">
        <f>COUNT(V417:DJ417)</f>
        <v>1</v>
      </c>
      <c r="L417" s="17">
        <f>IF(ISERROR(LARGE(V417:AB417,1)),0,LARGE(V417:AB417,1))+IF(ISERROR(LARGE(V417:AB417,2)),0,LARGE(V417:AB417,2))+IF(ISERROR(LARGE(V417:AB417,3)),0,LARGE(V417:AB417,3))+IF(ISERROR(LARGE(V417:AB417,4)),0,LARGE(V417:AB417,4))</f>
        <v>0</v>
      </c>
      <c r="M417" s="141">
        <f>IF(ISERROR(LARGE(AC417:BN417,1)),0,LARGE(AC417:BN417,1))+IF(ISERROR(LARGE(AC417:BN417,2)),0,LARGE(AC417:BN417,2))+IF(ISERROR(LARGE(AC417:BN417,3)),0,LARGE(AC417:BN417,3))+IF(ISERROR(LARGE(AC417:BN417,4)),0,LARGE(AC417:BN417,4))</f>
        <v>55</v>
      </c>
      <c r="N417" s="36">
        <f>IF(ISERROR(LARGE(BO417:CR417,1)),0,LARGE(BO417:CR417,1))+IF(ISERROR(LARGE(BO417:CR417,2)),0,LARGE(BO417:CR417,2))+IF(ISERROR(LARGE(BO417:CR417,3)),0,LARGE(BO417:CR417,3))+IF(ISERROR(LARGE(BO417:CR417,4)),0,LARGE(BO417:CR417,4))</f>
        <v>0</v>
      </c>
      <c r="O417" s="142">
        <f>IF(ISERROR(LARGE(CS417:DJ417,1)),0,LARGE(CS417:DJ417,1))+IF(ISERROR(LARGE(CS417:DJ417,2)),0,LARGE(CS417:DJ417,2))+IF(ISERROR(LARGE(CS417:DJ417,3)),0,LARGE(CS417:DJ417,3))+IF(ISERROR(LARGE(CS417:DJ417,4)),0,LARGE(CS417:DJ417,4))</f>
        <v>0</v>
      </c>
      <c r="P417" s="143">
        <f>IF(ISERROR(LARGE(V417:DJ417,1)),0,LARGE(V417:DJ417,1))+IF(ISERROR(LARGE(V417:DJ417,2)),0,LARGE(V417:DJ417,2))+IF(ISERROR(LARGE(V417:DJ417,3)),0,LARGE(V417:DJ417,3))+IF(ISERROR(LARGE(V417:DJ417,4)),0,LARGE(V417:DJ417,4))+IF(ISERROR(LARGE(V417:DJ417,5)),0,LARGE(V417:DJ417,5))+IF(ISERROR(LARGE(V417:DJ417,6)),0,LARGE(V417:DJ417,6))+IF(ISERROR(LARGE(V417:DJ417,7)),0,LARGE(V417:DJ417,7))+IF(ISERROR(LARGE(V417:DJ417,8)),0,LARGE(V417:DJ417,8))+IF(ISERROR(LARGE(V417:DJ417,9)),0,LARGE(V417:DJ417,9))+IF(ISERROR(LARGE(V417:DJ417,10)),0,LARGE(V417:DJ417,10))+IF(ISERROR(LARGE(V417:DJ417,11)),0,LARGE(V417:DJ417,11))+IF(ISERROR(LARGE(V417:DJ417,12)),0,LARGE(V417:DJ417,12))</f>
        <v>55</v>
      </c>
      <c r="Q417" s="144">
        <f>COUNT(V417:DJ417)</f>
        <v>1</v>
      </c>
      <c r="R417" s="144">
        <f>IF(ISERROR(LARGE(V417:AB417,5)),0,LARGE(V417:AB417,5))</f>
        <v>0</v>
      </c>
      <c r="S417" s="144">
        <f>IF(ISERROR(LARGE(AC417:BN417,5)),0,LARGE(AC417:BN417,5))</f>
        <v>0</v>
      </c>
      <c r="T417" s="144">
        <f>IF(ISERROR(LARGE(BO417:CR417,5)),0,LARGE(BO417:CR417,5))</f>
        <v>0</v>
      </c>
      <c r="U417" s="144">
        <f>IF(ISERROR(LARGE(CS417:DJ417,5)),0,LARGE(CS417:DJ417,5))</f>
        <v>0</v>
      </c>
      <c r="V417" s="17"/>
      <c r="W417" s="17"/>
      <c r="X417" s="17"/>
      <c r="Y417" s="17"/>
      <c r="Z417" s="17"/>
      <c r="AA417" s="17"/>
      <c r="AB417" s="17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41"/>
      <c r="BC417" s="141"/>
      <c r="BD417" s="141"/>
      <c r="BE417" s="141"/>
      <c r="BF417" s="141"/>
      <c r="BG417" s="141"/>
      <c r="BH417" s="141"/>
      <c r="BI417" s="141"/>
      <c r="BJ417" s="141">
        <v>55</v>
      </c>
      <c r="BK417" s="141"/>
      <c r="BL417" s="141"/>
      <c r="BM417" s="141"/>
      <c r="BN417" s="141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6"/>
      <c r="CA417" s="36"/>
      <c r="CB417" s="36"/>
      <c r="CC417" s="36"/>
      <c r="CD417" s="36"/>
      <c r="CE417" s="36"/>
      <c r="CF417" s="146"/>
      <c r="CG417" s="146"/>
      <c r="CH417" s="146"/>
      <c r="CI417" s="146"/>
      <c r="CJ417" s="146"/>
      <c r="CK417" s="146"/>
      <c r="CL417" s="146"/>
      <c r="CM417" s="147"/>
      <c r="CN417" s="36"/>
      <c r="CO417" s="36"/>
      <c r="CP417" s="36"/>
      <c r="CQ417" s="36"/>
      <c r="CR417" s="36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2"/>
      <c r="DE417" s="142"/>
      <c r="DF417" s="142"/>
      <c r="DG417" s="142"/>
      <c r="DH417" s="142"/>
      <c r="DI417" s="142"/>
      <c r="DJ417" s="142"/>
    </row>
    <row r="418" spans="1:114">
      <c r="A418" s="12" t="str">
        <f>IF(B418="","",IF(B418&gt;1,"UWAGA JUŻ BYŁ",""))</f>
        <v/>
      </c>
      <c r="B418" s="12">
        <f>IF(C418="","",COUNTIF($C$8:$C$50361,C418))</f>
        <v>1</v>
      </c>
      <c r="C418" s="12" t="str">
        <f>CONCATENATE(E418,F418,H418,G418)</f>
        <v>GAJ-JURCZYKRenataLEWIN BIEGA</v>
      </c>
      <c r="D418" s="12">
        <f>IF(E418="","",COUNTA($E$8:E418))</f>
        <v>410</v>
      </c>
      <c r="E418" s="171" t="s">
        <v>5214</v>
      </c>
      <c r="F418" s="12" t="s">
        <v>303</v>
      </c>
      <c r="G418" s="171" t="s">
        <v>5215</v>
      </c>
      <c r="H418" s="12"/>
      <c r="I418" s="12" t="str">
        <f>IF(ISERROR(VLOOKUP(H418,KATEGORIE!$C$13:$E$50006,MATCH(KATEGORIE!$E$12,KATEGORIE!$C$12:$E$12,0),0)),"",VLOOKUP(H418,KATEGORIE!$C$13:$E$50006,MATCH(KATEGORIE!$E$12,KATEGORIE!$C$12:$E$12,0),0))</f>
        <v/>
      </c>
      <c r="J418" s="12" t="str">
        <f>IF(I418="","",COUNTIF($I$8:I418,I418))</f>
        <v/>
      </c>
      <c r="K418" s="12">
        <f>COUNT(V418:DJ418)</f>
        <v>1</v>
      </c>
      <c r="L418" s="17">
        <f>IF(ISERROR(LARGE(V418:AB418,1)),0,LARGE(V418:AB418,1))+IF(ISERROR(LARGE(V418:AB418,2)),0,LARGE(V418:AB418,2))+IF(ISERROR(LARGE(V418:AB418,3)),0,LARGE(V418:AB418,3))+IF(ISERROR(LARGE(V418:AB418,4)),0,LARGE(V418:AB418,4))</f>
        <v>0</v>
      </c>
      <c r="M418" s="141">
        <f>IF(ISERROR(LARGE(AC418:BN418,1)),0,LARGE(AC418:BN418,1))+IF(ISERROR(LARGE(AC418:BN418,2)),0,LARGE(AC418:BN418,2))+IF(ISERROR(LARGE(AC418:BN418,3)),0,LARGE(AC418:BN418,3))+IF(ISERROR(LARGE(AC418:BN418,4)),0,LARGE(AC418:BN418,4))</f>
        <v>0</v>
      </c>
      <c r="N418" s="36">
        <f>IF(ISERROR(LARGE(BO418:CR418,1)),0,LARGE(BO418:CR418,1))+IF(ISERROR(LARGE(BO418:CR418,2)),0,LARGE(BO418:CR418,2))+IF(ISERROR(LARGE(BO418:CR418,3)),0,LARGE(BO418:CR418,3))+IF(ISERROR(LARGE(BO418:CR418,4)),0,LARGE(BO418:CR418,4))</f>
        <v>55</v>
      </c>
      <c r="O418" s="142">
        <f>IF(ISERROR(LARGE(CS418:DJ418,1)),0,LARGE(CS418:DJ418,1))+IF(ISERROR(LARGE(CS418:DJ418,2)),0,LARGE(CS418:DJ418,2))+IF(ISERROR(LARGE(CS418:DJ418,3)),0,LARGE(CS418:DJ418,3))+IF(ISERROR(LARGE(CS418:DJ418,4)),0,LARGE(CS418:DJ418,4))</f>
        <v>0</v>
      </c>
      <c r="P418" s="143">
        <f>IF(ISERROR(LARGE(V418:DJ418,1)),0,LARGE(V418:DJ418,1))+IF(ISERROR(LARGE(V418:DJ418,2)),0,LARGE(V418:DJ418,2))+IF(ISERROR(LARGE(V418:DJ418,3)),0,LARGE(V418:DJ418,3))+IF(ISERROR(LARGE(V418:DJ418,4)),0,LARGE(V418:DJ418,4))+IF(ISERROR(LARGE(V418:DJ418,5)),0,LARGE(V418:DJ418,5))+IF(ISERROR(LARGE(V418:DJ418,6)),0,LARGE(V418:DJ418,6))+IF(ISERROR(LARGE(V418:DJ418,7)),0,LARGE(V418:DJ418,7))+IF(ISERROR(LARGE(V418:DJ418,8)),0,LARGE(V418:DJ418,8))+IF(ISERROR(LARGE(V418:DJ418,9)),0,LARGE(V418:DJ418,9))+IF(ISERROR(LARGE(V418:DJ418,10)),0,LARGE(V418:DJ418,10))+IF(ISERROR(LARGE(V418:DJ418,11)),0,LARGE(V418:DJ418,11))+IF(ISERROR(LARGE(V418:DJ418,12)),0,LARGE(V418:DJ418,12))</f>
        <v>55</v>
      </c>
      <c r="Q418" s="144">
        <f>COUNT(V418:DJ418)</f>
        <v>1</v>
      </c>
      <c r="R418" s="144">
        <f>IF(ISERROR(LARGE(V418:AB418,5)),0,LARGE(V418:AB418,5))</f>
        <v>0</v>
      </c>
      <c r="S418" s="144">
        <f>IF(ISERROR(LARGE(AC418:BN418,5)),0,LARGE(AC418:BN418,5))</f>
        <v>0</v>
      </c>
      <c r="T418" s="144">
        <f>IF(ISERROR(LARGE(BO418:CR418,5)),0,LARGE(BO418:CR418,5))</f>
        <v>0</v>
      </c>
      <c r="U418" s="144">
        <f>IF(ISERROR(LARGE(CS418:DJ418,5)),0,LARGE(CS418:DJ418,5))</f>
        <v>0</v>
      </c>
      <c r="V418" s="17"/>
      <c r="W418" s="17"/>
      <c r="X418" s="17"/>
      <c r="Y418" s="17"/>
      <c r="Z418" s="17"/>
      <c r="AA418" s="17"/>
      <c r="AB418" s="17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41"/>
      <c r="BC418" s="141"/>
      <c r="BD418" s="141"/>
      <c r="BE418" s="141"/>
      <c r="BF418" s="141"/>
      <c r="BG418" s="141"/>
      <c r="BH418" s="141"/>
      <c r="BI418" s="141"/>
      <c r="BJ418" s="141"/>
      <c r="BK418" s="141"/>
      <c r="BL418" s="141"/>
      <c r="BM418" s="141"/>
      <c r="BN418" s="141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146"/>
      <c r="CG418" s="146"/>
      <c r="CH418" s="146"/>
      <c r="CI418" s="146"/>
      <c r="CJ418" s="146"/>
      <c r="CK418" s="146"/>
      <c r="CL418" s="146"/>
      <c r="CM418" s="147"/>
      <c r="CN418" s="36">
        <v>55</v>
      </c>
      <c r="CO418" s="36"/>
      <c r="CP418" s="36"/>
      <c r="CQ418" s="36"/>
      <c r="CR418" s="36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2"/>
      <c r="DE418" s="142"/>
      <c r="DF418" s="142"/>
      <c r="DG418" s="142"/>
      <c r="DH418" s="142"/>
      <c r="DI418" s="142"/>
      <c r="DJ418" s="142"/>
    </row>
    <row r="419" spans="1:114">
      <c r="A419" s="12" t="str">
        <f>IF(B419="","",IF(B419&gt;1,"UWAGA JUŻ BYŁ",""))</f>
        <v/>
      </c>
      <c r="B419" s="12">
        <f>IF(C419="","",COUNTIF($C$8:$C$50361,C419))</f>
        <v>1</v>
      </c>
      <c r="C419" s="12" t="str">
        <f>CONCATENATE(E419,F419,H419,G419)</f>
        <v>DOMAGAŁAMonika1986Ciche</v>
      </c>
      <c r="D419" s="12">
        <f>IF(E419="","",COUNTA($E$8:E419))</f>
        <v>411</v>
      </c>
      <c r="E419" s="12" t="s">
        <v>1501</v>
      </c>
      <c r="F419" s="12" t="s">
        <v>444</v>
      </c>
      <c r="G419" s="12" t="s">
        <v>1502</v>
      </c>
      <c r="H419" s="12">
        <v>1986</v>
      </c>
      <c r="I419" s="12" t="str">
        <f>IF(ISERROR(VLOOKUP(H419,KATEGORIE!$C$13:$E$50006,MATCH(KATEGORIE!$E$12,KATEGORIE!$C$12:$E$12,0),0)),"",VLOOKUP(H419,KATEGORIE!$C$13:$E$50006,MATCH(KATEGORIE!$E$12,KATEGORIE!$C$12:$E$12,0),0))</f>
        <v>S2</v>
      </c>
      <c r="J419" s="12">
        <f>IF(I419="","",COUNTIF($I$8:I419,I419))</f>
        <v>102</v>
      </c>
      <c r="K419" s="12">
        <f>COUNT(V419:DJ419)</f>
        <v>2</v>
      </c>
      <c r="L419" s="17">
        <f>IF(ISERROR(LARGE(V419:AB419,1)),0,LARGE(V419:AB419,1))+IF(ISERROR(LARGE(V419:AB419,2)),0,LARGE(V419:AB419,2))+IF(ISERROR(LARGE(V419:AB419,3)),0,LARGE(V419:AB419,3))+IF(ISERROR(LARGE(V419:AB419,4)),0,LARGE(V419:AB419,4))</f>
        <v>0</v>
      </c>
      <c r="M419" s="141">
        <f>IF(ISERROR(LARGE(AC419:BN419,1)),0,LARGE(AC419:BN419,1))+IF(ISERROR(LARGE(AC419:BN419,2)),0,LARGE(AC419:BN419,2))+IF(ISERROR(LARGE(AC419:BN419,3)),0,LARGE(AC419:BN419,3))+IF(ISERROR(LARGE(AC419:BN419,4)),0,LARGE(AC419:BN419,4))</f>
        <v>9</v>
      </c>
      <c r="N419" s="36">
        <f>IF(ISERROR(LARGE(BO419:CR419,1)),0,LARGE(BO419:CR419,1))+IF(ISERROR(LARGE(BO419:CR419,2)),0,LARGE(BO419:CR419,2))+IF(ISERROR(LARGE(BO419:CR419,3)),0,LARGE(BO419:CR419,3))+IF(ISERROR(LARGE(BO419:CR419,4)),0,LARGE(BO419:CR419,4))</f>
        <v>45</v>
      </c>
      <c r="O419" s="142">
        <f>IF(ISERROR(LARGE(CS419:DJ419,1)),0,LARGE(CS419:DJ419,1))+IF(ISERROR(LARGE(CS419:DJ419,2)),0,LARGE(CS419:DJ419,2))+IF(ISERROR(LARGE(CS419:DJ419,3)),0,LARGE(CS419:DJ419,3))+IF(ISERROR(LARGE(CS419:DJ419,4)),0,LARGE(CS419:DJ419,4))</f>
        <v>0</v>
      </c>
      <c r="P419" s="143">
        <f>IF(ISERROR(LARGE(V419:DJ419,1)),0,LARGE(V419:DJ419,1))+IF(ISERROR(LARGE(V419:DJ419,2)),0,LARGE(V419:DJ419,2))+IF(ISERROR(LARGE(V419:DJ419,3)),0,LARGE(V419:DJ419,3))+IF(ISERROR(LARGE(V419:DJ419,4)),0,LARGE(V419:DJ419,4))+IF(ISERROR(LARGE(V419:DJ419,5)),0,LARGE(V419:DJ419,5))+IF(ISERROR(LARGE(V419:DJ419,6)),0,LARGE(V419:DJ419,6))+IF(ISERROR(LARGE(V419:DJ419,7)),0,LARGE(V419:DJ419,7))+IF(ISERROR(LARGE(V419:DJ419,8)),0,LARGE(V419:DJ419,8))+IF(ISERROR(LARGE(V419:DJ419,9)),0,LARGE(V419:DJ419,9))+IF(ISERROR(LARGE(V419:DJ419,10)),0,LARGE(V419:DJ419,10))+IF(ISERROR(LARGE(V419:DJ419,11)),0,LARGE(V419:DJ419,11))+IF(ISERROR(LARGE(V419:DJ419,12)),0,LARGE(V419:DJ419,12))</f>
        <v>54</v>
      </c>
      <c r="Q419" s="144">
        <f>COUNT(V419:DJ419)</f>
        <v>2</v>
      </c>
      <c r="R419" s="144">
        <f>IF(ISERROR(LARGE(V419:AB419,5)),0,LARGE(V419:AB419,5))</f>
        <v>0</v>
      </c>
      <c r="S419" s="144">
        <f>IF(ISERROR(LARGE(AC419:BN419,5)),0,LARGE(AC419:BN419,5))</f>
        <v>0</v>
      </c>
      <c r="T419" s="144">
        <f>IF(ISERROR(LARGE(BO419:CR419,5)),0,LARGE(BO419:CR419,5))</f>
        <v>0</v>
      </c>
      <c r="U419" s="144">
        <f>IF(ISERROR(LARGE(CS419:DJ419,5)),0,LARGE(CS419:DJ419,5))</f>
        <v>0</v>
      </c>
      <c r="V419" s="17"/>
      <c r="W419" s="17"/>
      <c r="X419" s="17"/>
      <c r="Y419" s="17"/>
      <c r="Z419" s="17"/>
      <c r="AA419" s="17"/>
      <c r="AB419" s="17"/>
      <c r="AC419" s="141"/>
      <c r="AD419" s="141"/>
      <c r="AE419" s="141"/>
      <c r="AF419" s="141"/>
      <c r="AG419" s="141"/>
      <c r="AH419" s="141">
        <v>9</v>
      </c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41"/>
      <c r="BC419" s="141"/>
      <c r="BD419" s="141"/>
      <c r="BE419" s="141"/>
      <c r="BF419" s="141"/>
      <c r="BG419" s="141"/>
      <c r="BH419" s="141"/>
      <c r="BI419" s="141"/>
      <c r="BJ419" s="141"/>
      <c r="BK419" s="141"/>
      <c r="BL419" s="141"/>
      <c r="BM419" s="141"/>
      <c r="BN419" s="141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145"/>
      <c r="CG419" s="146"/>
      <c r="CH419" s="146"/>
      <c r="CI419" s="146"/>
      <c r="CJ419" s="146"/>
      <c r="CK419" s="146">
        <v>45</v>
      </c>
      <c r="CL419" s="146"/>
      <c r="CM419" s="147"/>
      <c r="CN419" s="36"/>
      <c r="CO419" s="36"/>
      <c r="CP419" s="36"/>
      <c r="CQ419" s="36"/>
      <c r="CR419" s="36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2"/>
      <c r="DE419" s="142"/>
      <c r="DF419" s="142"/>
      <c r="DG419" s="142"/>
      <c r="DH419" s="142"/>
      <c r="DI419" s="142"/>
      <c r="DJ419" s="142"/>
    </row>
    <row r="420" spans="1:114">
      <c r="A420" s="12" t="str">
        <f>IF(B420="","",IF(B420&gt;1,"UWAGA JUŻ BYŁ",""))</f>
        <v/>
      </c>
      <c r="B420" s="12">
        <f>IF(C420="","",COUNTIF($C$8:$C$50361,C420))</f>
        <v>1</v>
      </c>
      <c r="C420" s="12" t="str">
        <f>CONCATENATE(E420,F420,H420,G420)</f>
        <v>Korczyńska ZdąbłarzMarta1984Chrzanów</v>
      </c>
      <c r="D420" s="12">
        <f>IF(E420="","",COUNTA($E$8:E420))</f>
        <v>412</v>
      </c>
      <c r="E420" s="39" t="s">
        <v>2292</v>
      </c>
      <c r="F420" s="39" t="s">
        <v>335</v>
      </c>
      <c r="G420" s="39" t="s">
        <v>1224</v>
      </c>
      <c r="H420" s="39">
        <v>1984</v>
      </c>
      <c r="I420" s="12" t="str">
        <f>IF(ISERROR(VLOOKUP(H420,KATEGORIE!$C$13:$E$50006,MATCH(KATEGORIE!$E$12,KATEGORIE!$C$12:$E$12,0),0)),"",VLOOKUP(H420,KATEGORIE!$C$13:$E$50006,MATCH(KATEGORIE!$E$12,KATEGORIE!$C$12:$E$12,0),0))</f>
        <v>S2</v>
      </c>
      <c r="J420" s="12">
        <f>IF(I420="","",COUNTIF($I$8:I420,I420))</f>
        <v>103</v>
      </c>
      <c r="K420" s="12">
        <f>COUNT(V420:DJ420)</f>
        <v>3</v>
      </c>
      <c r="L420" s="17">
        <f>IF(ISERROR(LARGE(V420:AB420,1)),0,LARGE(V420:AB420,1))+IF(ISERROR(LARGE(V420:AB420,2)),0,LARGE(V420:AB420,2))+IF(ISERROR(LARGE(V420:AB420,3)),0,LARGE(V420:AB420,3))+IF(ISERROR(LARGE(V420:AB420,4)),0,LARGE(V420:AB420,4))</f>
        <v>0</v>
      </c>
      <c r="M420" s="141">
        <f>IF(ISERROR(LARGE(AC420:BN420,1)),0,LARGE(AC420:BN420,1))+IF(ISERROR(LARGE(AC420:BN420,2)),0,LARGE(AC420:BN420,2))+IF(ISERROR(LARGE(AC420:BN420,3)),0,LARGE(AC420:BN420,3))+IF(ISERROR(LARGE(AC420:BN420,4)),0,LARGE(AC420:BN420,4))</f>
        <v>36</v>
      </c>
      <c r="N420" s="36">
        <f>IF(ISERROR(LARGE(BO420:CR420,1)),0,LARGE(BO420:CR420,1))+IF(ISERROR(LARGE(BO420:CR420,2)),0,LARGE(BO420:CR420,2))+IF(ISERROR(LARGE(BO420:CR420,3)),0,LARGE(BO420:CR420,3))+IF(ISERROR(LARGE(BO420:CR420,4)),0,LARGE(BO420:CR420,4))</f>
        <v>17</v>
      </c>
      <c r="O420" s="142">
        <f>IF(ISERROR(LARGE(CS420:DJ420,1)),0,LARGE(CS420:DJ420,1))+IF(ISERROR(LARGE(CS420:DJ420,2)),0,LARGE(CS420:DJ420,2))+IF(ISERROR(LARGE(CS420:DJ420,3)),0,LARGE(CS420:DJ420,3))+IF(ISERROR(LARGE(CS420:DJ420,4)),0,LARGE(CS420:DJ420,4))</f>
        <v>0</v>
      </c>
      <c r="P420" s="143">
        <f>IF(ISERROR(LARGE(V420:DJ420,1)),0,LARGE(V420:DJ420,1))+IF(ISERROR(LARGE(V420:DJ420,2)),0,LARGE(V420:DJ420,2))+IF(ISERROR(LARGE(V420:DJ420,3)),0,LARGE(V420:DJ420,3))+IF(ISERROR(LARGE(V420:DJ420,4)),0,LARGE(V420:DJ420,4))+IF(ISERROR(LARGE(V420:DJ420,5)),0,LARGE(V420:DJ420,5))+IF(ISERROR(LARGE(V420:DJ420,6)),0,LARGE(V420:DJ420,6))+IF(ISERROR(LARGE(V420:DJ420,7)),0,LARGE(V420:DJ420,7))+IF(ISERROR(LARGE(V420:DJ420,8)),0,LARGE(V420:DJ420,8))+IF(ISERROR(LARGE(V420:DJ420,9)),0,LARGE(V420:DJ420,9))+IF(ISERROR(LARGE(V420:DJ420,10)),0,LARGE(V420:DJ420,10))+IF(ISERROR(LARGE(V420:DJ420,11)),0,LARGE(V420:DJ420,11))+IF(ISERROR(LARGE(V420:DJ420,12)),0,LARGE(V420:DJ420,12))</f>
        <v>53</v>
      </c>
      <c r="Q420" s="144">
        <f>COUNT(V420:DJ420)</f>
        <v>3</v>
      </c>
      <c r="R420" s="144">
        <f>IF(ISERROR(LARGE(V420:AB420,5)),0,LARGE(V420:AB420,5))</f>
        <v>0</v>
      </c>
      <c r="S420" s="144">
        <f>IF(ISERROR(LARGE(AC420:BN420,5)),0,LARGE(AC420:BN420,5))</f>
        <v>0</v>
      </c>
      <c r="T420" s="144">
        <f>IF(ISERROR(LARGE(BO420:CR420,5)),0,LARGE(BO420:CR420,5))</f>
        <v>0</v>
      </c>
      <c r="U420" s="144">
        <f>IF(ISERROR(LARGE(CS420:DJ420,5)),0,LARGE(CS420:DJ420,5))</f>
        <v>0</v>
      </c>
      <c r="V420" s="17"/>
      <c r="W420" s="17"/>
      <c r="X420" s="17"/>
      <c r="Y420" s="17"/>
      <c r="Z420" s="17"/>
      <c r="AA420" s="17"/>
      <c r="AB420" s="17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41"/>
      <c r="BC420" s="141"/>
      <c r="BD420" s="141"/>
      <c r="BE420" s="141"/>
      <c r="BF420" s="141">
        <v>36</v>
      </c>
      <c r="BG420" s="141"/>
      <c r="BH420" s="141"/>
      <c r="BI420" s="141"/>
      <c r="BJ420" s="141"/>
      <c r="BK420" s="141"/>
      <c r="BL420" s="141"/>
      <c r="BM420" s="141"/>
      <c r="BN420" s="141"/>
      <c r="BO420" s="36"/>
      <c r="BP420" s="36"/>
      <c r="BQ420" s="36"/>
      <c r="BR420" s="36"/>
      <c r="BS420" s="36"/>
      <c r="BT420" s="36"/>
      <c r="BU420" s="36"/>
      <c r="BV420" s="36">
        <v>14</v>
      </c>
      <c r="BW420" s="36"/>
      <c r="BX420" s="36"/>
      <c r="BY420" s="36">
        <v>3</v>
      </c>
      <c r="BZ420" s="36"/>
      <c r="CA420" s="36"/>
      <c r="CB420" s="36"/>
      <c r="CC420" s="36"/>
      <c r="CD420" s="36"/>
      <c r="CE420" s="36"/>
      <c r="CF420" s="145"/>
      <c r="CG420" s="146"/>
      <c r="CH420" s="146"/>
      <c r="CI420" s="146"/>
      <c r="CJ420" s="146"/>
      <c r="CK420" s="146"/>
      <c r="CL420" s="146"/>
      <c r="CM420" s="147"/>
      <c r="CN420" s="36"/>
      <c r="CO420" s="36"/>
      <c r="CP420" s="36"/>
      <c r="CQ420" s="36"/>
      <c r="CR420" s="36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2"/>
      <c r="DE420" s="142"/>
      <c r="DF420" s="142"/>
      <c r="DG420" s="142"/>
      <c r="DH420" s="142"/>
      <c r="DI420" s="142"/>
      <c r="DJ420" s="142"/>
    </row>
    <row r="421" spans="1:114">
      <c r="A421" s="12" t="str">
        <f>IF(B421="","",IF(B421&gt;1,"UWAGA JUŻ BYŁ",""))</f>
        <v/>
      </c>
      <c r="B421" s="12">
        <f>IF(C421="","",COUNTIF($C$8:$C$50361,C421))</f>
        <v>1</v>
      </c>
      <c r="C421" s="12" t="str">
        <f>CONCATENATE(E421,F421,H421,G421)</f>
        <v>KubicaIwonaKRaków</v>
      </c>
      <c r="D421" s="12">
        <f>IF(E421="","",COUNTA($E$8:E421))</f>
        <v>413</v>
      </c>
      <c r="E421" s="116" t="s">
        <v>2228</v>
      </c>
      <c r="F421" s="116" t="s">
        <v>434</v>
      </c>
      <c r="G421" s="38" t="s">
        <v>3693</v>
      </c>
      <c r="H421" s="38"/>
      <c r="I421" s="12" t="str">
        <f>IF(ISERROR(VLOOKUP(H421,KATEGORIE!$C$13:$E$50006,MATCH(KATEGORIE!$E$12,KATEGORIE!$C$12:$E$12,0),0)),"",VLOOKUP(H421,KATEGORIE!$C$13:$E$50006,MATCH(KATEGORIE!$E$12,KATEGORIE!$C$12:$E$12,0),0))</f>
        <v/>
      </c>
      <c r="J421" s="12" t="str">
        <f>IF(I421="","",COUNTIF($I$8:I421,I421))</f>
        <v/>
      </c>
      <c r="K421" s="12">
        <f>COUNT(V421:DJ421)</f>
        <v>2</v>
      </c>
      <c r="L421" s="17">
        <f>IF(ISERROR(LARGE(V421:AB421,1)),0,LARGE(V421:AB421,1))+IF(ISERROR(LARGE(V421:AB421,2)),0,LARGE(V421:AB421,2))+IF(ISERROR(LARGE(V421:AB421,3)),0,LARGE(V421:AB421,3))+IF(ISERROR(LARGE(V421:AB421,4)),0,LARGE(V421:AB421,4))</f>
        <v>0</v>
      </c>
      <c r="M421" s="141">
        <f>IF(ISERROR(LARGE(AC421:BN421,1)),0,LARGE(AC421:BN421,1))+IF(ISERROR(LARGE(AC421:BN421,2)),0,LARGE(AC421:BN421,2))+IF(ISERROR(LARGE(AC421:BN421,3)),0,LARGE(AC421:BN421,3))+IF(ISERROR(LARGE(AC421:BN421,4)),0,LARGE(AC421:BN421,4))</f>
        <v>53</v>
      </c>
      <c r="N421" s="36">
        <f>IF(ISERROR(LARGE(BO421:CR421,1)),0,LARGE(BO421:CR421,1))+IF(ISERROR(LARGE(BO421:CR421,2)),0,LARGE(BO421:CR421,2))+IF(ISERROR(LARGE(BO421:CR421,3)),0,LARGE(BO421:CR421,3))+IF(ISERROR(LARGE(BO421:CR421,4)),0,LARGE(BO421:CR421,4))</f>
        <v>0</v>
      </c>
      <c r="O421" s="142">
        <f>IF(ISERROR(LARGE(CS421:DJ421,1)),0,LARGE(CS421:DJ421,1))+IF(ISERROR(LARGE(CS421:DJ421,2)),0,LARGE(CS421:DJ421,2))+IF(ISERROR(LARGE(CS421:DJ421,3)),0,LARGE(CS421:DJ421,3))+IF(ISERROR(LARGE(CS421:DJ421,4)),0,LARGE(CS421:DJ421,4))</f>
        <v>0</v>
      </c>
      <c r="P421" s="143">
        <f>IF(ISERROR(LARGE(V421:DJ421,1)),0,LARGE(V421:DJ421,1))+IF(ISERROR(LARGE(V421:DJ421,2)),0,LARGE(V421:DJ421,2))+IF(ISERROR(LARGE(V421:DJ421,3)),0,LARGE(V421:DJ421,3))+IF(ISERROR(LARGE(V421:DJ421,4)),0,LARGE(V421:DJ421,4))+IF(ISERROR(LARGE(V421:DJ421,5)),0,LARGE(V421:DJ421,5))+IF(ISERROR(LARGE(V421:DJ421,6)),0,LARGE(V421:DJ421,6))+IF(ISERROR(LARGE(V421:DJ421,7)),0,LARGE(V421:DJ421,7))+IF(ISERROR(LARGE(V421:DJ421,8)),0,LARGE(V421:DJ421,8))+IF(ISERROR(LARGE(V421:DJ421,9)),0,LARGE(V421:DJ421,9))+IF(ISERROR(LARGE(V421:DJ421,10)),0,LARGE(V421:DJ421,10))+IF(ISERROR(LARGE(V421:DJ421,11)),0,LARGE(V421:DJ421,11))+IF(ISERROR(LARGE(V421:DJ421,12)),0,LARGE(V421:DJ421,12))</f>
        <v>53</v>
      </c>
      <c r="Q421" s="144">
        <f>COUNT(V421:DJ421)</f>
        <v>2</v>
      </c>
      <c r="R421" s="144">
        <f>IF(ISERROR(LARGE(V421:AB421,5)),0,LARGE(V421:AB421,5))</f>
        <v>0</v>
      </c>
      <c r="S421" s="144">
        <f>IF(ISERROR(LARGE(AC421:BN421,5)),0,LARGE(AC421:BN421,5))</f>
        <v>0</v>
      </c>
      <c r="T421" s="144">
        <f>IF(ISERROR(LARGE(BO421:CR421,5)),0,LARGE(BO421:CR421,5))</f>
        <v>0</v>
      </c>
      <c r="U421" s="144">
        <f>IF(ISERROR(LARGE(CS421:DJ421,5)),0,LARGE(CS421:DJ421,5))</f>
        <v>0</v>
      </c>
      <c r="V421" s="17"/>
      <c r="W421" s="17"/>
      <c r="X421" s="17"/>
      <c r="Y421" s="17"/>
      <c r="Z421" s="17"/>
      <c r="AA421" s="17"/>
      <c r="AB421" s="17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>
        <v>17</v>
      </c>
      <c r="AW421" s="141"/>
      <c r="AX421" s="141"/>
      <c r="AY421" s="141"/>
      <c r="AZ421" s="141"/>
      <c r="BA421" s="141"/>
      <c r="BB421" s="141"/>
      <c r="BC421" s="141"/>
      <c r="BD421" s="141"/>
      <c r="BE421" s="141"/>
      <c r="BF421" s="141"/>
      <c r="BG421" s="141"/>
      <c r="BH421" s="141"/>
      <c r="BI421" s="141"/>
      <c r="BJ421" s="141"/>
      <c r="BK421" s="141">
        <v>36</v>
      </c>
      <c r="BL421" s="141"/>
      <c r="BM421" s="141"/>
      <c r="BN421" s="141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145"/>
      <c r="CG421" s="146"/>
      <c r="CH421" s="146"/>
      <c r="CI421" s="146"/>
      <c r="CJ421" s="146"/>
      <c r="CK421" s="146"/>
      <c r="CL421" s="146"/>
      <c r="CM421" s="147"/>
      <c r="CN421" s="36"/>
      <c r="CO421" s="36"/>
      <c r="CP421" s="36"/>
      <c r="CQ421" s="36"/>
      <c r="CR421" s="36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2"/>
      <c r="DE421" s="142"/>
      <c r="DF421" s="142"/>
      <c r="DG421" s="142"/>
      <c r="DH421" s="142"/>
      <c r="DI421" s="142"/>
      <c r="DJ421" s="142"/>
    </row>
    <row r="422" spans="1:114">
      <c r="A422" s="12" t="str">
        <f>IF(B422="","",IF(B422&gt;1,"UWAGA JUŻ BYŁ",""))</f>
        <v/>
      </c>
      <c r="B422" s="12">
        <f>IF(C422="","",COUNTIF($C$8:$C$50361,C422))</f>
        <v>1</v>
      </c>
      <c r="C422" s="12" t="str">
        <f>CONCATENATE(E422,F422,H422,G422)</f>
        <v>MALICZYSZYNElżbieta1980</v>
      </c>
      <c r="D422" s="12">
        <f>IF(E422="","",COUNTA($E$8:E422))</f>
        <v>414</v>
      </c>
      <c r="E422" s="12" t="s">
        <v>1469</v>
      </c>
      <c r="F422" s="12" t="s">
        <v>762</v>
      </c>
      <c r="G422" s="12"/>
      <c r="H422" s="12">
        <v>1980</v>
      </c>
      <c r="I422" s="12" t="str">
        <f>IF(ISERROR(VLOOKUP(H422,KATEGORIE!$C$13:$E$50006,MATCH(KATEGORIE!$E$12,KATEGORIE!$C$12:$E$12,0),0)),"",VLOOKUP(H422,KATEGORIE!$C$13:$E$50006,MATCH(KATEGORIE!$E$12,KATEGORIE!$C$12:$E$12,0),0))</f>
        <v>S2</v>
      </c>
      <c r="J422" s="12">
        <f>IF(I422="","",COUNTIF($I$8:I422,I422))</f>
        <v>104</v>
      </c>
      <c r="K422" s="12">
        <f>COUNT(V422:DJ422)</f>
        <v>3</v>
      </c>
      <c r="L422" s="17">
        <f>IF(ISERROR(LARGE(V422:AB422,1)),0,LARGE(V422:AB422,1))+IF(ISERROR(LARGE(V422:AB422,2)),0,LARGE(V422:AB422,2))+IF(ISERROR(LARGE(V422:AB422,3)),0,LARGE(V422:AB422,3))+IF(ISERROR(LARGE(V422:AB422,4)),0,LARGE(V422:AB422,4))</f>
        <v>0</v>
      </c>
      <c r="M422" s="141">
        <f>IF(ISERROR(LARGE(AC422:BN422,1)),0,LARGE(AC422:BN422,1))+IF(ISERROR(LARGE(AC422:BN422,2)),0,LARGE(AC422:BN422,2))+IF(ISERROR(LARGE(AC422:BN422,3)),0,LARGE(AC422:BN422,3))+IF(ISERROR(LARGE(AC422:BN422,4)),0,LARGE(AC422:BN422,4))</f>
        <v>16</v>
      </c>
      <c r="N422" s="36">
        <f>IF(ISERROR(LARGE(BO422:CR422,1)),0,LARGE(BO422:CR422,1))+IF(ISERROR(LARGE(BO422:CR422,2)),0,LARGE(BO422:CR422,2))+IF(ISERROR(LARGE(BO422:CR422,3)),0,LARGE(BO422:CR422,3))+IF(ISERROR(LARGE(BO422:CR422,4)),0,LARGE(BO422:CR422,4))</f>
        <v>36</v>
      </c>
      <c r="O422" s="142">
        <f>IF(ISERROR(LARGE(CS422:DJ422,1)),0,LARGE(CS422:DJ422,1))+IF(ISERROR(LARGE(CS422:DJ422,2)),0,LARGE(CS422:DJ422,2))+IF(ISERROR(LARGE(CS422:DJ422,3)),0,LARGE(CS422:DJ422,3))+IF(ISERROR(LARGE(CS422:DJ422,4)),0,LARGE(CS422:DJ422,4))</f>
        <v>0</v>
      </c>
      <c r="P422" s="143">
        <f>IF(ISERROR(LARGE(V422:DJ422,1)),0,LARGE(V422:DJ422,1))+IF(ISERROR(LARGE(V422:DJ422,2)),0,LARGE(V422:DJ422,2))+IF(ISERROR(LARGE(V422:DJ422,3)),0,LARGE(V422:DJ422,3))+IF(ISERROR(LARGE(V422:DJ422,4)),0,LARGE(V422:DJ422,4))+IF(ISERROR(LARGE(V422:DJ422,5)),0,LARGE(V422:DJ422,5))+IF(ISERROR(LARGE(V422:DJ422,6)),0,LARGE(V422:DJ422,6))+IF(ISERROR(LARGE(V422:DJ422,7)),0,LARGE(V422:DJ422,7))+IF(ISERROR(LARGE(V422:DJ422,8)),0,LARGE(V422:DJ422,8))+IF(ISERROR(LARGE(V422:DJ422,9)),0,LARGE(V422:DJ422,9))+IF(ISERROR(LARGE(V422:DJ422,10)),0,LARGE(V422:DJ422,10))+IF(ISERROR(LARGE(V422:DJ422,11)),0,LARGE(V422:DJ422,11))+IF(ISERROR(LARGE(V422:DJ422,12)),0,LARGE(V422:DJ422,12))</f>
        <v>52</v>
      </c>
      <c r="Q422" s="144">
        <f>COUNT(V422:DJ422)</f>
        <v>3</v>
      </c>
      <c r="R422" s="144">
        <f>IF(ISERROR(LARGE(V422:AB422,5)),0,LARGE(V422:AB422,5))</f>
        <v>0</v>
      </c>
      <c r="S422" s="144">
        <f>IF(ISERROR(LARGE(AC422:BN422,5)),0,LARGE(AC422:BN422,5))</f>
        <v>0</v>
      </c>
      <c r="T422" s="144">
        <f>IF(ISERROR(LARGE(BO422:CR422,5)),0,LARGE(BO422:CR422,5))</f>
        <v>0</v>
      </c>
      <c r="U422" s="144">
        <f>IF(ISERROR(LARGE(CS422:DJ422,5)),0,LARGE(CS422:DJ422,5))</f>
        <v>0</v>
      </c>
      <c r="V422" s="17"/>
      <c r="W422" s="17"/>
      <c r="X422" s="17"/>
      <c r="Y422" s="17"/>
      <c r="Z422" s="17"/>
      <c r="AA422" s="17"/>
      <c r="AB422" s="17"/>
      <c r="AC422" s="141"/>
      <c r="AD422" s="141"/>
      <c r="AE422" s="141"/>
      <c r="AF422" s="141"/>
      <c r="AG422" s="141">
        <v>5</v>
      </c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>
        <v>11</v>
      </c>
      <c r="AY422" s="141"/>
      <c r="AZ422" s="141"/>
      <c r="BA422" s="141"/>
      <c r="BB422" s="141"/>
      <c r="BC422" s="141"/>
      <c r="BD422" s="141"/>
      <c r="BE422" s="141"/>
      <c r="BF422" s="141"/>
      <c r="BG422" s="141"/>
      <c r="BH422" s="141"/>
      <c r="BI422" s="141"/>
      <c r="BJ422" s="141"/>
      <c r="BK422" s="141"/>
      <c r="BL422" s="141"/>
      <c r="BM422" s="141"/>
      <c r="BN422" s="141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6"/>
      <c r="CA422" s="36"/>
      <c r="CB422" s="36"/>
      <c r="CC422" s="36"/>
      <c r="CD422" s="36"/>
      <c r="CE422" s="36"/>
      <c r="CF422" s="145"/>
      <c r="CG422" s="146"/>
      <c r="CH422" s="146"/>
      <c r="CI422" s="146"/>
      <c r="CJ422" s="146"/>
      <c r="CK422" s="146"/>
      <c r="CL422" s="146"/>
      <c r="CM422" s="147"/>
      <c r="CN422" s="36">
        <v>36</v>
      </c>
      <c r="CO422" s="36"/>
      <c r="CP422" s="36"/>
      <c r="CQ422" s="36"/>
      <c r="CR422" s="36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2"/>
      <c r="DE422" s="142"/>
      <c r="DF422" s="142"/>
      <c r="DG422" s="142"/>
      <c r="DH422" s="142"/>
      <c r="DI422" s="142"/>
      <c r="DJ422" s="142"/>
    </row>
    <row r="423" spans="1:114">
      <c r="A423" s="12" t="str">
        <f>IF(B423="","",IF(B423&gt;1,"UWAGA JUŻ BYŁ",""))</f>
        <v/>
      </c>
      <c r="B423" s="12">
        <f>IF(C423="","",COUNTIF($C$8:$C$50361,C423))</f>
        <v>1</v>
      </c>
      <c r="C423" s="12" t="str">
        <f>CONCATENATE(E423,F423,H423,G423)</f>
        <v>MachalicaAgnieszkaRadzionków</v>
      </c>
      <c r="D423" s="12">
        <f>IF(E423="","",COUNTA($E$8:E423))</f>
        <v>415</v>
      </c>
      <c r="E423" s="116" t="s">
        <v>3712</v>
      </c>
      <c r="F423" s="116" t="s">
        <v>293</v>
      </c>
      <c r="G423" s="166" t="s">
        <v>3713</v>
      </c>
      <c r="H423" s="12"/>
      <c r="I423" s="12" t="str">
        <f>IF(ISERROR(VLOOKUP(H423,KATEGORIE!$C$13:$E$50006,MATCH(KATEGORIE!$E$12,KATEGORIE!$C$12:$E$12,0),0)),"",VLOOKUP(H423,KATEGORIE!$C$13:$E$50006,MATCH(KATEGORIE!$E$12,KATEGORIE!$C$12:$E$12,0),0))</f>
        <v/>
      </c>
      <c r="J423" s="12" t="str">
        <f>IF(I423="","",COUNTIF($I$8:I423,I423))</f>
        <v/>
      </c>
      <c r="K423" s="12">
        <f>COUNT(V423:DJ423)</f>
        <v>2</v>
      </c>
      <c r="L423" s="17">
        <f>IF(ISERROR(LARGE(V423:AB423,1)),0,LARGE(V423:AB423,1))+IF(ISERROR(LARGE(V423:AB423,2)),0,LARGE(V423:AB423,2))+IF(ISERROR(LARGE(V423:AB423,3)),0,LARGE(V423:AB423,3))+IF(ISERROR(LARGE(V423:AB423,4)),0,LARGE(V423:AB423,4))</f>
        <v>0</v>
      </c>
      <c r="M423" s="141">
        <f>IF(ISERROR(LARGE(AC423:BN423,1)),0,LARGE(AC423:BN423,1))+IF(ISERROR(LARGE(AC423:BN423,2)),0,LARGE(AC423:BN423,2))+IF(ISERROR(LARGE(AC423:BN423,3)),0,LARGE(AC423:BN423,3))+IF(ISERROR(LARGE(AC423:BN423,4)),0,LARGE(AC423:BN423,4))</f>
        <v>52</v>
      </c>
      <c r="N423" s="36">
        <f>IF(ISERROR(LARGE(BO423:CR423,1)),0,LARGE(BO423:CR423,1))+IF(ISERROR(LARGE(BO423:CR423,2)),0,LARGE(BO423:CR423,2))+IF(ISERROR(LARGE(BO423:CR423,3)),0,LARGE(BO423:CR423,3))+IF(ISERROR(LARGE(BO423:CR423,4)),0,LARGE(BO423:CR423,4))</f>
        <v>0</v>
      </c>
      <c r="O423" s="142">
        <f>IF(ISERROR(LARGE(CS423:DJ423,1)),0,LARGE(CS423:DJ423,1))+IF(ISERROR(LARGE(CS423:DJ423,2)),0,LARGE(CS423:DJ423,2))+IF(ISERROR(LARGE(CS423:DJ423,3)),0,LARGE(CS423:DJ423,3))+IF(ISERROR(LARGE(CS423:DJ423,4)),0,LARGE(CS423:DJ423,4))</f>
        <v>0</v>
      </c>
      <c r="P423" s="143">
        <f>IF(ISERROR(LARGE(V423:DJ423,1)),0,LARGE(V423:DJ423,1))+IF(ISERROR(LARGE(V423:DJ423,2)),0,LARGE(V423:DJ423,2))+IF(ISERROR(LARGE(V423:DJ423,3)),0,LARGE(V423:DJ423,3))+IF(ISERROR(LARGE(V423:DJ423,4)),0,LARGE(V423:DJ423,4))+IF(ISERROR(LARGE(V423:DJ423,5)),0,LARGE(V423:DJ423,5))+IF(ISERROR(LARGE(V423:DJ423,6)),0,LARGE(V423:DJ423,6))+IF(ISERROR(LARGE(V423:DJ423,7)),0,LARGE(V423:DJ423,7))+IF(ISERROR(LARGE(V423:DJ423,8)),0,LARGE(V423:DJ423,8))+IF(ISERROR(LARGE(V423:DJ423,9)),0,LARGE(V423:DJ423,9))+IF(ISERROR(LARGE(V423:DJ423,10)),0,LARGE(V423:DJ423,10))+IF(ISERROR(LARGE(V423:DJ423,11)),0,LARGE(V423:DJ423,11))+IF(ISERROR(LARGE(V423:DJ423,12)),0,LARGE(V423:DJ423,12))</f>
        <v>52</v>
      </c>
      <c r="Q423" s="144">
        <f>COUNT(V423:DJ423)</f>
        <v>2</v>
      </c>
      <c r="R423" s="144">
        <f>IF(ISERROR(LARGE(V423:AB423,5)),0,LARGE(V423:AB423,5))</f>
        <v>0</v>
      </c>
      <c r="S423" s="144">
        <f>IF(ISERROR(LARGE(AC423:BN423,5)),0,LARGE(AC423:BN423,5))</f>
        <v>0</v>
      </c>
      <c r="T423" s="144">
        <f>IF(ISERROR(LARGE(BO423:CR423,5)),0,LARGE(BO423:CR423,5))</f>
        <v>0</v>
      </c>
      <c r="U423" s="144">
        <f>IF(ISERROR(LARGE(CS423:DJ423,5)),0,LARGE(CS423:DJ423,5))</f>
        <v>0</v>
      </c>
      <c r="V423" s="17"/>
      <c r="W423" s="17"/>
      <c r="X423" s="17"/>
      <c r="Y423" s="17"/>
      <c r="Z423" s="17"/>
      <c r="AA423" s="17"/>
      <c r="AB423" s="17"/>
      <c r="AC423" s="141"/>
      <c r="AD423" s="141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>
        <v>28</v>
      </c>
      <c r="AX423" s="141"/>
      <c r="AY423" s="141"/>
      <c r="AZ423" s="141"/>
      <c r="BA423" s="141"/>
      <c r="BB423" s="141"/>
      <c r="BC423" s="141"/>
      <c r="BD423" s="141"/>
      <c r="BE423" s="141"/>
      <c r="BF423" s="141"/>
      <c r="BG423" s="141"/>
      <c r="BH423" s="141"/>
      <c r="BI423" s="141"/>
      <c r="BJ423" s="141">
        <v>24</v>
      </c>
      <c r="BK423" s="141"/>
      <c r="BL423" s="141"/>
      <c r="BM423" s="141"/>
      <c r="BN423" s="141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  <c r="BY423" s="36"/>
      <c r="BZ423" s="36"/>
      <c r="CA423" s="36"/>
      <c r="CB423" s="36"/>
      <c r="CC423" s="36"/>
      <c r="CD423" s="36"/>
      <c r="CE423" s="36"/>
      <c r="CF423" s="145"/>
      <c r="CG423" s="146"/>
      <c r="CH423" s="146"/>
      <c r="CI423" s="146"/>
      <c r="CJ423" s="146"/>
      <c r="CK423" s="146"/>
      <c r="CL423" s="146"/>
      <c r="CM423" s="147"/>
      <c r="CN423" s="36"/>
      <c r="CO423" s="36"/>
      <c r="CP423" s="36"/>
      <c r="CQ423" s="36"/>
      <c r="CR423" s="36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2"/>
      <c r="DE423" s="142"/>
      <c r="DF423" s="142"/>
      <c r="DG423" s="142"/>
      <c r="DH423" s="142"/>
      <c r="DI423" s="142"/>
      <c r="DJ423" s="142"/>
    </row>
    <row r="424" spans="1:114">
      <c r="A424" s="12" t="str">
        <f>IF(B424="","",IF(B424&gt;1,"UWAGA JUŻ BYŁ",""))</f>
        <v/>
      </c>
      <c r="B424" s="12">
        <f>IF(C424="","",COUNTIF($C$8:$C$50361,C424))</f>
        <v>1</v>
      </c>
      <c r="C424" s="12" t="str">
        <f>CONCATENATE(E424,F424,H424,G424)</f>
        <v>DZIEDZINIEWICZAgnieszkaITMBW KRAKÓW</v>
      </c>
      <c r="D424" s="12">
        <f>IF(E424="","",COUNTA($E$8:E424))</f>
        <v>416</v>
      </c>
      <c r="E424" s="117" t="s">
        <v>3721</v>
      </c>
      <c r="F424" s="12" t="s">
        <v>293</v>
      </c>
      <c r="G424" s="12" t="s">
        <v>3706</v>
      </c>
      <c r="H424" s="12"/>
      <c r="I424" s="12" t="str">
        <f>IF(ISERROR(VLOOKUP(H424,KATEGORIE!$C$13:$E$50006,MATCH(KATEGORIE!$E$12,KATEGORIE!$C$12:$E$12,0),0)),"",VLOOKUP(H424,KATEGORIE!$C$13:$E$50006,MATCH(KATEGORIE!$E$12,KATEGORIE!$C$12:$E$12,0),0))</f>
        <v/>
      </c>
      <c r="J424" s="12" t="str">
        <f>IF(I424="","",COUNTIF($I$8:I424,I424))</f>
        <v/>
      </c>
      <c r="K424" s="12">
        <f>COUNT(V424:DJ424)</f>
        <v>3</v>
      </c>
      <c r="L424" s="17">
        <f>IF(ISERROR(LARGE(V424:AB424,1)),0,LARGE(V424:AB424,1))+IF(ISERROR(LARGE(V424:AB424,2)),0,LARGE(V424:AB424,2))+IF(ISERROR(LARGE(V424:AB424,3)),0,LARGE(V424:AB424,3))+IF(ISERROR(LARGE(V424:AB424,4)),0,LARGE(V424:AB424,4))</f>
        <v>0</v>
      </c>
      <c r="M424" s="141">
        <f>IF(ISERROR(LARGE(AC424:BN424,1)),0,LARGE(AC424:BN424,1))+IF(ISERROR(LARGE(AC424:BN424,2)),0,LARGE(AC424:BN424,2))+IF(ISERROR(LARGE(AC424:BN424,3)),0,LARGE(AC424:BN424,3))+IF(ISERROR(LARGE(AC424:BN424,4)),0,LARGE(AC424:BN424,4))</f>
        <v>52</v>
      </c>
      <c r="N424" s="36">
        <f>IF(ISERROR(LARGE(BO424:CR424,1)),0,LARGE(BO424:CR424,1))+IF(ISERROR(LARGE(BO424:CR424,2)),0,LARGE(BO424:CR424,2))+IF(ISERROR(LARGE(BO424:CR424,3)),0,LARGE(BO424:CR424,3))+IF(ISERROR(LARGE(BO424:CR424,4)),0,LARGE(BO424:CR424,4))</f>
        <v>0</v>
      </c>
      <c r="O424" s="142">
        <f>IF(ISERROR(LARGE(CS424:DJ424,1)),0,LARGE(CS424:DJ424,1))+IF(ISERROR(LARGE(CS424:DJ424,2)),0,LARGE(CS424:DJ424,2))+IF(ISERROR(LARGE(CS424:DJ424,3)),0,LARGE(CS424:DJ424,3))+IF(ISERROR(LARGE(CS424:DJ424,4)),0,LARGE(CS424:DJ424,4))</f>
        <v>0</v>
      </c>
      <c r="P424" s="143">
        <f>IF(ISERROR(LARGE(V424:DJ424,1)),0,LARGE(V424:DJ424,1))+IF(ISERROR(LARGE(V424:DJ424,2)),0,LARGE(V424:DJ424,2))+IF(ISERROR(LARGE(V424:DJ424,3)),0,LARGE(V424:DJ424,3))+IF(ISERROR(LARGE(V424:DJ424,4)),0,LARGE(V424:DJ424,4))+IF(ISERROR(LARGE(V424:DJ424,5)),0,LARGE(V424:DJ424,5))+IF(ISERROR(LARGE(V424:DJ424,6)),0,LARGE(V424:DJ424,6))+IF(ISERROR(LARGE(V424:DJ424,7)),0,LARGE(V424:DJ424,7))+IF(ISERROR(LARGE(V424:DJ424,8)),0,LARGE(V424:DJ424,8))+IF(ISERROR(LARGE(V424:DJ424,9)),0,LARGE(V424:DJ424,9))+IF(ISERROR(LARGE(V424:DJ424,10)),0,LARGE(V424:DJ424,10))+IF(ISERROR(LARGE(V424:DJ424,11)),0,LARGE(V424:DJ424,11))+IF(ISERROR(LARGE(V424:DJ424,12)),0,LARGE(V424:DJ424,12))</f>
        <v>52</v>
      </c>
      <c r="Q424" s="144">
        <f>COUNT(V424:DJ424)</f>
        <v>3</v>
      </c>
      <c r="R424" s="144">
        <f>IF(ISERROR(LARGE(V424:AB424,5)),0,LARGE(V424:AB424,5))</f>
        <v>0</v>
      </c>
      <c r="S424" s="144">
        <f>IF(ISERROR(LARGE(AC424:BN424,5)),0,LARGE(AC424:BN424,5))</f>
        <v>0</v>
      </c>
      <c r="T424" s="144">
        <f>IF(ISERROR(LARGE(BO424:CR424,5)),0,LARGE(BO424:CR424,5))</f>
        <v>0</v>
      </c>
      <c r="U424" s="144">
        <f>IF(ISERROR(LARGE(CS424:DJ424,5)),0,LARGE(CS424:DJ424,5))</f>
        <v>0</v>
      </c>
      <c r="V424" s="17"/>
      <c r="W424" s="17"/>
      <c r="X424" s="17"/>
      <c r="Y424" s="17"/>
      <c r="Z424" s="17"/>
      <c r="AA424" s="17"/>
      <c r="AB424" s="17"/>
      <c r="AC424" s="141"/>
      <c r="AD424" s="141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>
        <v>8</v>
      </c>
      <c r="AX424" s="141"/>
      <c r="AY424" s="141">
        <v>36</v>
      </c>
      <c r="AZ424" s="141"/>
      <c r="BA424" s="141"/>
      <c r="BB424" s="141"/>
      <c r="BC424" s="141"/>
      <c r="BD424" s="141"/>
      <c r="BE424" s="141"/>
      <c r="BF424" s="141"/>
      <c r="BG424" s="141"/>
      <c r="BH424" s="141"/>
      <c r="BI424" s="141"/>
      <c r="BJ424" s="141">
        <v>8</v>
      </c>
      <c r="BK424" s="141"/>
      <c r="BL424" s="141"/>
      <c r="BM424" s="141"/>
      <c r="BN424" s="141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145"/>
      <c r="CG424" s="146"/>
      <c r="CH424" s="146"/>
      <c r="CI424" s="146"/>
      <c r="CJ424" s="146"/>
      <c r="CK424" s="146"/>
      <c r="CL424" s="146"/>
      <c r="CM424" s="147"/>
      <c r="CN424" s="36"/>
      <c r="CO424" s="36"/>
      <c r="CP424" s="36"/>
      <c r="CQ424" s="36"/>
      <c r="CR424" s="36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2"/>
      <c r="DE424" s="142"/>
      <c r="DF424" s="142"/>
      <c r="DG424" s="142"/>
      <c r="DH424" s="142"/>
      <c r="DI424" s="142"/>
      <c r="DJ424" s="142"/>
    </row>
    <row r="425" spans="1:114">
      <c r="A425" s="12" t="str">
        <f>IF(B425="","",IF(B425&gt;1,"UWAGA JUŻ BYŁ",""))</f>
        <v/>
      </c>
      <c r="B425" s="12">
        <f>IF(C425="","",COUNTIF($C$8:$C$50361,C425))</f>
        <v>1</v>
      </c>
      <c r="C425" s="12" t="str">
        <f>CONCATENATE(E425,F425,H425,G425)</f>
        <v>RUTKOWSKAElżbieta1966Kamienna Góra</v>
      </c>
      <c r="D425" s="12">
        <f>IF(E425="","",COUNTA($E$8:E425))</f>
        <v>417</v>
      </c>
      <c r="E425" s="12" t="s">
        <v>3820</v>
      </c>
      <c r="F425" s="12" t="s">
        <v>762</v>
      </c>
      <c r="G425" s="12" t="s">
        <v>3821</v>
      </c>
      <c r="H425" s="12">
        <v>1966</v>
      </c>
      <c r="I425" s="12" t="str">
        <f>IF(ISERROR(VLOOKUP(H425,KATEGORIE!$C$13:$E$50006,MATCH(KATEGORIE!$E$12,KATEGORIE!$C$12:$E$12,0),0)),"",VLOOKUP(H425,KATEGORIE!$C$13:$E$50006,MATCH(KATEGORIE!$E$12,KATEGORIE!$C$12:$E$12,0),0))</f>
        <v>W1</v>
      </c>
      <c r="J425" s="12">
        <f>IF(I425="","",COUNTIF($I$8:I425,I425))</f>
        <v>12</v>
      </c>
      <c r="K425" s="12">
        <f>COUNT(V425:DJ425)</f>
        <v>2</v>
      </c>
      <c r="L425" s="17">
        <f>IF(ISERROR(LARGE(V425:AB425,1)),0,LARGE(V425:AB425,1))+IF(ISERROR(LARGE(V425:AB425,2)),0,LARGE(V425:AB425,2))+IF(ISERROR(LARGE(V425:AB425,3)),0,LARGE(V425:AB425,3))+IF(ISERROR(LARGE(V425:AB425,4)),0,LARGE(V425:AB425,4))</f>
        <v>0</v>
      </c>
      <c r="M425" s="141">
        <f>IF(ISERROR(LARGE(AC425:BN425,1)),0,LARGE(AC425:BN425,1))+IF(ISERROR(LARGE(AC425:BN425,2)),0,LARGE(AC425:BN425,2))+IF(ISERROR(LARGE(AC425:BN425,3)),0,LARGE(AC425:BN425,3))+IF(ISERROR(LARGE(AC425:BN425,4)),0,LARGE(AC425:BN425,4))</f>
        <v>24</v>
      </c>
      <c r="N425" s="36">
        <f>IF(ISERROR(LARGE(BO425:CR425,1)),0,LARGE(BO425:CR425,1))+IF(ISERROR(LARGE(BO425:CR425,2)),0,LARGE(BO425:CR425,2))+IF(ISERROR(LARGE(BO425:CR425,3)),0,LARGE(BO425:CR425,3))+IF(ISERROR(LARGE(BO425:CR425,4)),0,LARGE(BO425:CR425,4))</f>
        <v>28</v>
      </c>
      <c r="O425" s="142">
        <f>IF(ISERROR(LARGE(CS425:DJ425,1)),0,LARGE(CS425:DJ425,1))+IF(ISERROR(LARGE(CS425:DJ425,2)),0,LARGE(CS425:DJ425,2))+IF(ISERROR(LARGE(CS425:DJ425,3)),0,LARGE(CS425:DJ425,3))+IF(ISERROR(LARGE(CS425:DJ425,4)),0,LARGE(CS425:DJ425,4))</f>
        <v>0</v>
      </c>
      <c r="P425" s="143">
        <f>IF(ISERROR(LARGE(V425:DJ425,1)),0,LARGE(V425:DJ425,1))+IF(ISERROR(LARGE(V425:DJ425,2)),0,LARGE(V425:DJ425,2))+IF(ISERROR(LARGE(V425:DJ425,3)),0,LARGE(V425:DJ425,3))+IF(ISERROR(LARGE(V425:DJ425,4)),0,LARGE(V425:DJ425,4))+IF(ISERROR(LARGE(V425:DJ425,5)),0,LARGE(V425:DJ425,5))+IF(ISERROR(LARGE(V425:DJ425,6)),0,LARGE(V425:DJ425,6))+IF(ISERROR(LARGE(V425:DJ425,7)),0,LARGE(V425:DJ425,7))+IF(ISERROR(LARGE(V425:DJ425,8)),0,LARGE(V425:DJ425,8))+IF(ISERROR(LARGE(V425:DJ425,9)),0,LARGE(V425:DJ425,9))+IF(ISERROR(LARGE(V425:DJ425,10)),0,LARGE(V425:DJ425,10))+IF(ISERROR(LARGE(V425:DJ425,11)),0,LARGE(V425:DJ425,11))+IF(ISERROR(LARGE(V425:DJ425,12)),0,LARGE(V425:DJ425,12))</f>
        <v>52</v>
      </c>
      <c r="Q425" s="144">
        <f>COUNT(V425:DJ425)</f>
        <v>2</v>
      </c>
      <c r="R425" s="144">
        <f>IF(ISERROR(LARGE(V425:AB425,5)),0,LARGE(V425:AB425,5))</f>
        <v>0</v>
      </c>
      <c r="S425" s="144">
        <f>IF(ISERROR(LARGE(AC425:BN425,5)),0,LARGE(AC425:BN425,5))</f>
        <v>0</v>
      </c>
      <c r="T425" s="144">
        <f>IF(ISERROR(LARGE(BO425:CR425,5)),0,LARGE(BO425:CR425,5))</f>
        <v>0</v>
      </c>
      <c r="U425" s="144">
        <f>IF(ISERROR(LARGE(CS425:DJ425,5)),0,LARGE(CS425:DJ425,5))</f>
        <v>0</v>
      </c>
      <c r="V425" s="17"/>
      <c r="W425" s="17"/>
      <c r="X425" s="17"/>
      <c r="Y425" s="17"/>
      <c r="Z425" s="17"/>
      <c r="AA425" s="17"/>
      <c r="AB425" s="17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  <c r="BA425" s="141"/>
      <c r="BB425" s="141"/>
      <c r="BC425" s="141"/>
      <c r="BD425" s="141"/>
      <c r="BE425" s="141"/>
      <c r="BF425" s="141"/>
      <c r="BG425" s="141"/>
      <c r="BH425" s="141"/>
      <c r="BI425" s="141"/>
      <c r="BJ425" s="141"/>
      <c r="BK425" s="141"/>
      <c r="BL425" s="141">
        <v>24</v>
      </c>
      <c r="BM425" s="141"/>
      <c r="BN425" s="141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>
        <v>28</v>
      </c>
      <c r="CE425" s="36"/>
      <c r="CF425" s="145"/>
      <c r="CG425" s="146"/>
      <c r="CH425" s="146"/>
      <c r="CI425" s="146"/>
      <c r="CJ425" s="146"/>
      <c r="CK425" s="146"/>
      <c r="CL425" s="146"/>
      <c r="CM425" s="147"/>
      <c r="CN425" s="36"/>
      <c r="CO425" s="36"/>
      <c r="CP425" s="36"/>
      <c r="CQ425" s="36"/>
      <c r="CR425" s="36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2"/>
      <c r="DE425" s="142"/>
      <c r="DF425" s="142"/>
      <c r="DG425" s="142"/>
      <c r="DH425" s="142"/>
      <c r="DI425" s="142"/>
      <c r="DJ425" s="142"/>
    </row>
    <row r="426" spans="1:114">
      <c r="A426" s="12" t="str">
        <f>IF(B426="","",IF(B426&gt;1,"UWAGA JUŻ BYŁ",""))</f>
        <v/>
      </c>
      <c r="B426" s="12">
        <f>IF(C426="","",COUNTIF($C$8:$C$50361,C426))</f>
        <v>1</v>
      </c>
      <c r="C426" s="12" t="str">
        <f>CONCATENATE(E426,F426,H426,G426)</f>
        <v>HANDZELWiolettaKraków</v>
      </c>
      <c r="D426" s="12">
        <f>IF(E426="","",COUNTA($E$8:E426))</f>
        <v>418</v>
      </c>
      <c r="E426" s="117" t="s">
        <v>3609</v>
      </c>
      <c r="F426" s="16" t="s">
        <v>1938</v>
      </c>
      <c r="G426" s="16" t="s">
        <v>604</v>
      </c>
      <c r="H426" s="16"/>
      <c r="I426" s="12" t="str">
        <f>IF(ISERROR(VLOOKUP(H426,KATEGORIE!$C$13:$E$50006,MATCH(KATEGORIE!$E$12,KATEGORIE!$C$12:$E$12,0),0)),"",VLOOKUP(H426,KATEGORIE!$C$13:$E$50006,MATCH(KATEGORIE!$E$12,KATEGORIE!$C$12:$E$12,0),0))</f>
        <v/>
      </c>
      <c r="J426" s="12" t="str">
        <f>IF(I426="","",COUNTIF($I$8:I426,I426))</f>
        <v/>
      </c>
      <c r="K426" s="12">
        <f>COUNT(V426:DJ426)</f>
        <v>2</v>
      </c>
      <c r="L426" s="17">
        <f>IF(ISERROR(LARGE(V426:AB426,1)),0,LARGE(V426:AB426,1))+IF(ISERROR(LARGE(V426:AB426,2)),0,LARGE(V426:AB426,2))+IF(ISERROR(LARGE(V426:AB426,3)),0,LARGE(V426:AB426,3))+IF(ISERROR(LARGE(V426:AB426,4)),0,LARGE(V426:AB426,4))</f>
        <v>0</v>
      </c>
      <c r="M426" s="141">
        <f>IF(ISERROR(LARGE(AC426:BN426,1)),0,LARGE(AC426:BN426,1))+IF(ISERROR(LARGE(AC426:BN426,2)),0,LARGE(AC426:BN426,2))+IF(ISERROR(LARGE(AC426:BN426,3)),0,LARGE(AC426:BN426,3))+IF(ISERROR(LARGE(AC426:BN426,4)),0,LARGE(AC426:BN426,4))</f>
        <v>0</v>
      </c>
      <c r="N426" s="36">
        <f>IF(ISERROR(LARGE(BO426:CR426,1)),0,LARGE(BO426:CR426,1))+IF(ISERROR(LARGE(BO426:CR426,2)),0,LARGE(BO426:CR426,2))+IF(ISERROR(LARGE(BO426:CR426,3)),0,LARGE(BO426:CR426,3))+IF(ISERROR(LARGE(BO426:CR426,4)),0,LARGE(BO426:CR426,4))</f>
        <v>51</v>
      </c>
      <c r="O426" s="142">
        <f>IF(ISERROR(LARGE(CS426:DJ426,1)),0,LARGE(CS426:DJ426,1))+IF(ISERROR(LARGE(CS426:DJ426,2)),0,LARGE(CS426:DJ426,2))+IF(ISERROR(LARGE(CS426:DJ426,3)),0,LARGE(CS426:DJ426,3))+IF(ISERROR(LARGE(CS426:DJ426,4)),0,LARGE(CS426:DJ426,4))</f>
        <v>0</v>
      </c>
      <c r="P426" s="143">
        <f>IF(ISERROR(LARGE(V426:DJ426,1)),0,LARGE(V426:DJ426,1))+IF(ISERROR(LARGE(V426:DJ426,2)),0,LARGE(V426:DJ426,2))+IF(ISERROR(LARGE(V426:DJ426,3)),0,LARGE(V426:DJ426,3))+IF(ISERROR(LARGE(V426:DJ426,4)),0,LARGE(V426:DJ426,4))+IF(ISERROR(LARGE(V426:DJ426,5)),0,LARGE(V426:DJ426,5))+IF(ISERROR(LARGE(V426:DJ426,6)),0,LARGE(V426:DJ426,6))+IF(ISERROR(LARGE(V426:DJ426,7)),0,LARGE(V426:DJ426,7))+IF(ISERROR(LARGE(V426:DJ426,8)),0,LARGE(V426:DJ426,8))+IF(ISERROR(LARGE(V426:DJ426,9)),0,LARGE(V426:DJ426,9))+IF(ISERROR(LARGE(V426:DJ426,10)),0,LARGE(V426:DJ426,10))+IF(ISERROR(LARGE(V426:DJ426,11)),0,LARGE(V426:DJ426,11))+IF(ISERROR(LARGE(V426:DJ426,12)),0,LARGE(V426:DJ426,12))</f>
        <v>51</v>
      </c>
      <c r="Q426" s="144">
        <f>COUNT(V426:DJ426)</f>
        <v>2</v>
      </c>
      <c r="R426" s="144">
        <f>IF(ISERROR(LARGE(V426:AB426,5)),0,LARGE(V426:AB426,5))</f>
        <v>0</v>
      </c>
      <c r="S426" s="144">
        <f>IF(ISERROR(LARGE(AC426:BN426,5)),0,LARGE(AC426:BN426,5))</f>
        <v>0</v>
      </c>
      <c r="T426" s="144">
        <f>IF(ISERROR(LARGE(BO426:CR426,5)),0,LARGE(BO426:CR426,5))</f>
        <v>0</v>
      </c>
      <c r="U426" s="144">
        <f>IF(ISERROR(LARGE(CS426:DJ426,5)),0,LARGE(CS426:DJ426,5))</f>
        <v>0</v>
      </c>
      <c r="V426" s="17"/>
      <c r="W426" s="17"/>
      <c r="X426" s="17"/>
      <c r="Y426" s="17"/>
      <c r="Z426" s="17"/>
      <c r="AA426" s="17"/>
      <c r="AB426" s="17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41"/>
      <c r="BC426" s="141"/>
      <c r="BD426" s="141"/>
      <c r="BE426" s="141"/>
      <c r="BF426" s="141"/>
      <c r="BG426" s="141"/>
      <c r="BH426" s="141"/>
      <c r="BI426" s="141"/>
      <c r="BJ426" s="141"/>
      <c r="BK426" s="141"/>
      <c r="BL426" s="141"/>
      <c r="BM426" s="141"/>
      <c r="BN426" s="141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>
        <v>40</v>
      </c>
      <c r="CD426" s="36"/>
      <c r="CE426" s="36"/>
      <c r="CF426" s="145"/>
      <c r="CG426" s="146"/>
      <c r="CH426" s="146"/>
      <c r="CI426" s="146"/>
      <c r="CJ426" s="146"/>
      <c r="CK426" s="146"/>
      <c r="CL426" s="146"/>
      <c r="CM426" s="147">
        <v>11</v>
      </c>
      <c r="CN426" s="36"/>
      <c r="CO426" s="36"/>
      <c r="CP426" s="36"/>
      <c r="CQ426" s="36"/>
      <c r="CR426" s="36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2"/>
      <c r="DE426" s="142"/>
      <c r="DF426" s="142"/>
      <c r="DG426" s="142"/>
      <c r="DH426" s="142"/>
      <c r="DI426" s="142"/>
      <c r="DJ426" s="142"/>
    </row>
    <row r="427" spans="1:114">
      <c r="A427" s="12" t="str">
        <f>IF(B427="","",IF(B427&gt;1,"UWAGA JUŻ BYŁ",""))</f>
        <v/>
      </c>
      <c r="B427" s="12">
        <f>IF(C427="","",COUNTIF($C$8:$C$50361,C427))</f>
        <v>1</v>
      </c>
      <c r="C427" s="12" t="str">
        <f>CONCATENATE(E427,F427,H427,G427)</f>
        <v>GRISZCZENKOEla1988Szczecin</v>
      </c>
      <c r="D427" s="12">
        <f>IF(E427="","",COUNTA($E$8:E427))</f>
        <v>419</v>
      </c>
      <c r="E427" s="12" t="s">
        <v>609</v>
      </c>
      <c r="F427" s="12" t="s">
        <v>610</v>
      </c>
      <c r="G427" s="12" t="s">
        <v>611</v>
      </c>
      <c r="H427" s="45">
        <v>1988</v>
      </c>
      <c r="I427" s="12" t="str">
        <f>IF(ISERROR(VLOOKUP(H427,KATEGORIE!$C$13:$E$50006,MATCH(KATEGORIE!$E$12,KATEGORIE!$C$12:$E$12,0),0)),"",VLOOKUP(H427,KATEGORIE!$C$13:$E$50006,MATCH(KATEGORIE!$E$12,KATEGORIE!$C$12:$E$12,0),0))</f>
        <v>S1</v>
      </c>
      <c r="J427" s="12">
        <f>IF(I427="","",COUNTIF($I$8:I427,I427))</f>
        <v>61</v>
      </c>
      <c r="K427" s="12">
        <f>COUNT(V427:DJ427)</f>
        <v>1</v>
      </c>
      <c r="L427" s="17">
        <f>IF(ISERROR(LARGE(V427:AB427,1)),0,LARGE(V427:AB427,1))+IF(ISERROR(LARGE(V427:AB427,2)),0,LARGE(V427:AB427,2))+IF(ISERROR(LARGE(V427:AB427,3)),0,LARGE(V427:AB427,3))+IF(ISERROR(LARGE(V427:AB427,4)),0,LARGE(V427:AB427,4))</f>
        <v>0</v>
      </c>
      <c r="M427" s="141">
        <f>IF(ISERROR(LARGE(AC427:BN427,1)),0,LARGE(AC427:BN427,1))+IF(ISERROR(LARGE(AC427:BN427,2)),0,LARGE(AC427:BN427,2))+IF(ISERROR(LARGE(AC427:BN427,3)),0,LARGE(AC427:BN427,3))+IF(ISERROR(LARGE(AC427:BN427,4)),0,LARGE(AC427:BN427,4))</f>
        <v>0</v>
      </c>
      <c r="N427" s="36">
        <f>IF(ISERROR(LARGE(BO427:CR427,1)),0,LARGE(BO427:CR427,1))+IF(ISERROR(LARGE(BO427:CR427,2)),0,LARGE(BO427:CR427,2))+IF(ISERROR(LARGE(BO427:CR427,3)),0,LARGE(BO427:CR427,3))+IF(ISERROR(LARGE(BO427:CR427,4)),0,LARGE(BO427:CR427,4))</f>
        <v>50</v>
      </c>
      <c r="O427" s="142">
        <f>IF(ISERROR(LARGE(CS427:DJ427,1)),0,LARGE(CS427:DJ427,1))+IF(ISERROR(LARGE(CS427:DJ427,2)),0,LARGE(CS427:DJ427,2))+IF(ISERROR(LARGE(CS427:DJ427,3)),0,LARGE(CS427:DJ427,3))+IF(ISERROR(LARGE(CS427:DJ427,4)),0,LARGE(CS427:DJ427,4))</f>
        <v>0</v>
      </c>
      <c r="P427" s="143">
        <f>IF(ISERROR(LARGE(V427:DJ427,1)),0,LARGE(V427:DJ427,1))+IF(ISERROR(LARGE(V427:DJ427,2)),0,LARGE(V427:DJ427,2))+IF(ISERROR(LARGE(V427:DJ427,3)),0,LARGE(V427:DJ427,3))+IF(ISERROR(LARGE(V427:DJ427,4)),0,LARGE(V427:DJ427,4))+IF(ISERROR(LARGE(V427:DJ427,5)),0,LARGE(V427:DJ427,5))+IF(ISERROR(LARGE(V427:DJ427,6)),0,LARGE(V427:DJ427,6))+IF(ISERROR(LARGE(V427:DJ427,7)),0,LARGE(V427:DJ427,7))+IF(ISERROR(LARGE(V427:DJ427,8)),0,LARGE(V427:DJ427,8))+IF(ISERROR(LARGE(V427:DJ427,9)),0,LARGE(V427:DJ427,9))+IF(ISERROR(LARGE(V427:DJ427,10)),0,LARGE(V427:DJ427,10))+IF(ISERROR(LARGE(V427:DJ427,11)),0,LARGE(V427:DJ427,11))+IF(ISERROR(LARGE(V427:DJ427,12)),0,LARGE(V427:DJ427,12))</f>
        <v>50</v>
      </c>
      <c r="Q427" s="144">
        <f>COUNT(V427:DJ427)</f>
        <v>1</v>
      </c>
      <c r="R427" s="144">
        <f>IF(ISERROR(LARGE(V427:AB427,5)),0,LARGE(V427:AB427,5))</f>
        <v>0</v>
      </c>
      <c r="S427" s="144">
        <f>IF(ISERROR(LARGE(AC427:BN427,5)),0,LARGE(AC427:BN427,5))</f>
        <v>0</v>
      </c>
      <c r="T427" s="144">
        <f>IF(ISERROR(LARGE(BO427:CR427,5)),0,LARGE(BO427:CR427,5))</f>
        <v>0</v>
      </c>
      <c r="U427" s="144">
        <f>IF(ISERROR(LARGE(CS427:DJ427,5)),0,LARGE(CS427:DJ427,5))</f>
        <v>0</v>
      </c>
      <c r="V427" s="17"/>
      <c r="W427" s="17"/>
      <c r="X427" s="17"/>
      <c r="Y427" s="17"/>
      <c r="Z427" s="17"/>
      <c r="AA427" s="17"/>
      <c r="AB427" s="17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41"/>
      <c r="BC427" s="141"/>
      <c r="BD427" s="141"/>
      <c r="BE427" s="141"/>
      <c r="BF427" s="141"/>
      <c r="BG427" s="141"/>
      <c r="BH427" s="141"/>
      <c r="BI427" s="141"/>
      <c r="BJ427" s="141"/>
      <c r="BK427" s="141"/>
      <c r="BL427" s="141"/>
      <c r="BM427" s="141"/>
      <c r="BN427" s="141"/>
      <c r="BO427" s="36"/>
      <c r="BP427" s="36"/>
      <c r="BQ427" s="36"/>
      <c r="BR427" s="36"/>
      <c r="BS427" s="36">
        <v>50</v>
      </c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145"/>
      <c r="CG427" s="146"/>
      <c r="CH427" s="146"/>
      <c r="CI427" s="146"/>
      <c r="CJ427" s="146"/>
      <c r="CK427" s="146"/>
      <c r="CL427" s="146"/>
      <c r="CM427" s="147"/>
      <c r="CN427" s="36"/>
      <c r="CO427" s="36"/>
      <c r="CP427" s="36"/>
      <c r="CQ427" s="36"/>
      <c r="CR427" s="36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2"/>
      <c r="DE427" s="142"/>
      <c r="DF427" s="142"/>
      <c r="DG427" s="142"/>
      <c r="DH427" s="142"/>
      <c r="DI427" s="142"/>
      <c r="DJ427" s="142"/>
    </row>
    <row r="428" spans="1:114">
      <c r="A428" s="12" t="str">
        <f>IF(B428="","",IF(B428&gt;1,"UWAGA JUŻ BYŁ",""))</f>
        <v/>
      </c>
      <c r="B428" s="12">
        <f>IF(C428="","",COUNTIF($C$8:$C$50361,C428))</f>
        <v>1</v>
      </c>
      <c r="C428" s="12" t="str">
        <f>CONCATENATE(E428,F428,H428,G428)</f>
        <v>PASIUTMonika1975BARTNIA BIEGA</v>
      </c>
      <c r="D428" s="12">
        <f>IF(E428="","",COUNTA($E$8:E428))</f>
        <v>420</v>
      </c>
      <c r="E428" s="16" t="s">
        <v>766</v>
      </c>
      <c r="F428" s="12" t="s">
        <v>444</v>
      </c>
      <c r="G428" s="15" t="s">
        <v>767</v>
      </c>
      <c r="H428" s="15">
        <v>1975</v>
      </c>
      <c r="I428" s="12" t="str">
        <f>IF(ISERROR(VLOOKUP(H428,KATEGORIE!$C$13:$E$50006,MATCH(KATEGORIE!$E$12,KATEGORIE!$C$12:$E$12,0),0)),"",VLOOKUP(H428,KATEGORIE!$C$13:$E$50006,MATCH(KATEGORIE!$E$12,KATEGORIE!$C$12:$E$12,0),0))</f>
        <v>M</v>
      </c>
      <c r="J428" s="12">
        <f>IF(I428="","",COUNTIF($I$8:I428,I428))</f>
        <v>48</v>
      </c>
      <c r="K428" s="12">
        <f>COUNT(V428:DJ428)</f>
        <v>1</v>
      </c>
      <c r="L428" s="17">
        <f>IF(ISERROR(LARGE(V428:AB428,1)),0,LARGE(V428:AB428,1))+IF(ISERROR(LARGE(V428:AB428,2)),0,LARGE(V428:AB428,2))+IF(ISERROR(LARGE(V428:AB428,3)),0,LARGE(V428:AB428,3))+IF(ISERROR(LARGE(V428:AB428,4)),0,LARGE(V428:AB428,4))</f>
        <v>0</v>
      </c>
      <c r="M428" s="141">
        <f>IF(ISERROR(LARGE(AC428:BN428,1)),0,LARGE(AC428:BN428,1))+IF(ISERROR(LARGE(AC428:BN428,2)),0,LARGE(AC428:BN428,2))+IF(ISERROR(LARGE(AC428:BN428,3)),0,LARGE(AC428:BN428,3))+IF(ISERROR(LARGE(AC428:BN428,4)),0,LARGE(AC428:BN428,4))</f>
        <v>0</v>
      </c>
      <c r="N428" s="36">
        <f>IF(ISERROR(LARGE(BO428:CR428,1)),0,LARGE(BO428:CR428,1))+IF(ISERROR(LARGE(BO428:CR428,2)),0,LARGE(BO428:CR428,2))+IF(ISERROR(LARGE(BO428:CR428,3)),0,LARGE(BO428:CR428,3))+IF(ISERROR(LARGE(BO428:CR428,4)),0,LARGE(BO428:CR428,4))</f>
        <v>0</v>
      </c>
      <c r="O428" s="142">
        <f>IF(ISERROR(LARGE(CS428:DJ428,1)),0,LARGE(CS428:DJ428,1))+IF(ISERROR(LARGE(CS428:DJ428,2)),0,LARGE(CS428:DJ428,2))+IF(ISERROR(LARGE(CS428:DJ428,3)),0,LARGE(CS428:DJ428,3))+IF(ISERROR(LARGE(CS428:DJ428,4)),0,LARGE(CS428:DJ428,4))</f>
        <v>50</v>
      </c>
      <c r="P428" s="143">
        <f>IF(ISERROR(LARGE(V428:DJ428,1)),0,LARGE(V428:DJ428,1))+IF(ISERROR(LARGE(V428:DJ428,2)),0,LARGE(V428:DJ428,2))+IF(ISERROR(LARGE(V428:DJ428,3)),0,LARGE(V428:DJ428,3))+IF(ISERROR(LARGE(V428:DJ428,4)),0,LARGE(V428:DJ428,4))+IF(ISERROR(LARGE(V428:DJ428,5)),0,LARGE(V428:DJ428,5))+IF(ISERROR(LARGE(V428:DJ428,6)),0,LARGE(V428:DJ428,6))+IF(ISERROR(LARGE(V428:DJ428,7)),0,LARGE(V428:DJ428,7))+IF(ISERROR(LARGE(V428:DJ428,8)),0,LARGE(V428:DJ428,8))+IF(ISERROR(LARGE(V428:DJ428,9)),0,LARGE(V428:DJ428,9))+IF(ISERROR(LARGE(V428:DJ428,10)),0,LARGE(V428:DJ428,10))+IF(ISERROR(LARGE(V428:DJ428,11)),0,LARGE(V428:DJ428,11))+IF(ISERROR(LARGE(V428:DJ428,12)),0,LARGE(V428:DJ428,12))</f>
        <v>50</v>
      </c>
      <c r="Q428" s="144">
        <f>COUNT(V428:DJ428)</f>
        <v>1</v>
      </c>
      <c r="R428" s="144">
        <f>IF(ISERROR(LARGE(V428:AB428,5)),0,LARGE(V428:AB428,5))</f>
        <v>0</v>
      </c>
      <c r="S428" s="144">
        <f>IF(ISERROR(LARGE(AC428:BN428,5)),0,LARGE(AC428:BN428,5))</f>
        <v>0</v>
      </c>
      <c r="T428" s="144">
        <f>IF(ISERROR(LARGE(BO428:CR428,5)),0,LARGE(BO428:CR428,5))</f>
        <v>0</v>
      </c>
      <c r="U428" s="144">
        <f>IF(ISERROR(LARGE(CS428:DJ428,5)),0,LARGE(CS428:DJ428,5))</f>
        <v>0</v>
      </c>
      <c r="V428" s="17"/>
      <c r="W428" s="17"/>
      <c r="X428" s="17"/>
      <c r="Y428" s="17"/>
      <c r="Z428" s="17"/>
      <c r="AA428" s="17"/>
      <c r="AB428" s="17"/>
      <c r="AC428" s="141"/>
      <c r="AD428" s="141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41"/>
      <c r="BC428" s="141"/>
      <c r="BD428" s="141"/>
      <c r="BE428" s="141"/>
      <c r="BF428" s="141"/>
      <c r="BG428" s="141"/>
      <c r="BH428" s="141"/>
      <c r="BI428" s="141"/>
      <c r="BJ428" s="141"/>
      <c r="BK428" s="141"/>
      <c r="BL428" s="141"/>
      <c r="BM428" s="141"/>
      <c r="BN428" s="141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/>
      <c r="CD428" s="36"/>
      <c r="CE428" s="36"/>
      <c r="CF428" s="145"/>
      <c r="CG428" s="146"/>
      <c r="CH428" s="146"/>
      <c r="CI428" s="146"/>
      <c r="CJ428" s="146"/>
      <c r="CK428" s="146"/>
      <c r="CL428" s="146"/>
      <c r="CM428" s="147"/>
      <c r="CN428" s="36"/>
      <c r="CO428" s="36"/>
      <c r="CP428" s="36"/>
      <c r="CQ428" s="36"/>
      <c r="CR428" s="36"/>
      <c r="CS428" s="142">
        <v>50</v>
      </c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2"/>
      <c r="DE428" s="142"/>
      <c r="DF428" s="142"/>
      <c r="DG428" s="142"/>
      <c r="DH428" s="142"/>
      <c r="DI428" s="142"/>
      <c r="DJ428" s="142"/>
    </row>
    <row r="429" spans="1:114">
      <c r="A429" s="12" t="str">
        <f>IF(B429="","",IF(B429&gt;1,"UWAGA JUŻ BYŁ",""))</f>
        <v/>
      </c>
      <c r="B429" s="12">
        <f>IF(C429="","",COUNTIF($C$8:$C$50361,C429))</f>
        <v>1</v>
      </c>
      <c r="C429" s="12" t="str">
        <f>CONCATENATE(E429,F429,H429,G429)</f>
        <v>LANGEBeataBIŁGORAJ</v>
      </c>
      <c r="D429" s="12">
        <f>IF(E429="","",COUNTA($E$8:E429))</f>
        <v>421</v>
      </c>
      <c r="E429" s="12" t="s">
        <v>880</v>
      </c>
      <c r="F429" s="12" t="s">
        <v>620</v>
      </c>
      <c r="G429" s="12" t="s">
        <v>881</v>
      </c>
      <c r="H429" s="12"/>
      <c r="I429" s="12" t="str">
        <f>IF(ISERROR(VLOOKUP(H429,KATEGORIE!$C$13:$E$50006,MATCH(KATEGORIE!$E$12,KATEGORIE!$C$12:$E$12,0),0)),"",VLOOKUP(H429,KATEGORIE!$C$13:$E$50006,MATCH(KATEGORIE!$E$12,KATEGORIE!$C$12:$E$12,0),0))</f>
        <v/>
      </c>
      <c r="J429" s="12" t="str">
        <f>IF(I429="","",COUNTIF($I$8:I429,I429))</f>
        <v/>
      </c>
      <c r="K429" s="12">
        <f>COUNT(V429:DJ429)</f>
        <v>1</v>
      </c>
      <c r="L429" s="17">
        <f>IF(ISERROR(LARGE(V429:AB429,1)),0,LARGE(V429:AB429,1))+IF(ISERROR(LARGE(V429:AB429,2)),0,LARGE(V429:AB429,2))+IF(ISERROR(LARGE(V429:AB429,3)),0,LARGE(V429:AB429,3))+IF(ISERROR(LARGE(V429:AB429,4)),0,LARGE(V429:AB429,4))</f>
        <v>0</v>
      </c>
      <c r="M429" s="141">
        <f>IF(ISERROR(LARGE(AC429:BN429,1)),0,LARGE(AC429:BN429,1))+IF(ISERROR(LARGE(AC429:BN429,2)),0,LARGE(AC429:BN429,2))+IF(ISERROR(LARGE(AC429:BN429,3)),0,LARGE(AC429:BN429,3))+IF(ISERROR(LARGE(AC429:BN429,4)),0,LARGE(AC429:BN429,4))</f>
        <v>0</v>
      </c>
      <c r="N429" s="36">
        <f>IF(ISERROR(LARGE(BO429:CR429,1)),0,LARGE(BO429:CR429,1))+IF(ISERROR(LARGE(BO429:CR429,2)),0,LARGE(BO429:CR429,2))+IF(ISERROR(LARGE(BO429:CR429,3)),0,LARGE(BO429:CR429,3))+IF(ISERROR(LARGE(BO429:CR429,4)),0,LARGE(BO429:CR429,4))</f>
        <v>50</v>
      </c>
      <c r="O429" s="142">
        <f>IF(ISERROR(LARGE(CS429:DJ429,1)),0,LARGE(CS429:DJ429,1))+IF(ISERROR(LARGE(CS429:DJ429,2)),0,LARGE(CS429:DJ429,2))+IF(ISERROR(LARGE(CS429:DJ429,3)),0,LARGE(CS429:DJ429,3))+IF(ISERROR(LARGE(CS429:DJ429,4)),0,LARGE(CS429:DJ429,4))</f>
        <v>0</v>
      </c>
      <c r="P429" s="143">
        <f>IF(ISERROR(LARGE(V429:DJ429,1)),0,LARGE(V429:DJ429,1))+IF(ISERROR(LARGE(V429:DJ429,2)),0,LARGE(V429:DJ429,2))+IF(ISERROR(LARGE(V429:DJ429,3)),0,LARGE(V429:DJ429,3))+IF(ISERROR(LARGE(V429:DJ429,4)),0,LARGE(V429:DJ429,4))+IF(ISERROR(LARGE(V429:DJ429,5)),0,LARGE(V429:DJ429,5))+IF(ISERROR(LARGE(V429:DJ429,6)),0,LARGE(V429:DJ429,6))+IF(ISERROR(LARGE(V429:DJ429,7)),0,LARGE(V429:DJ429,7))+IF(ISERROR(LARGE(V429:DJ429,8)),0,LARGE(V429:DJ429,8))+IF(ISERROR(LARGE(V429:DJ429,9)),0,LARGE(V429:DJ429,9))+IF(ISERROR(LARGE(V429:DJ429,10)),0,LARGE(V429:DJ429,10))+IF(ISERROR(LARGE(V429:DJ429,11)),0,LARGE(V429:DJ429,11))+IF(ISERROR(LARGE(V429:DJ429,12)),0,LARGE(V429:DJ429,12))</f>
        <v>50</v>
      </c>
      <c r="Q429" s="144">
        <f>COUNT(V429:DJ429)</f>
        <v>1</v>
      </c>
      <c r="R429" s="144">
        <f>IF(ISERROR(LARGE(V429:AB429,5)),0,LARGE(V429:AB429,5))</f>
        <v>0</v>
      </c>
      <c r="S429" s="144">
        <f>IF(ISERROR(LARGE(AC429:BN429,5)),0,LARGE(AC429:BN429,5))</f>
        <v>0</v>
      </c>
      <c r="T429" s="144">
        <f>IF(ISERROR(LARGE(BO429:CR429,5)),0,LARGE(BO429:CR429,5))</f>
        <v>0</v>
      </c>
      <c r="U429" s="144">
        <f>IF(ISERROR(LARGE(CS429:DJ429,5)),0,LARGE(CS429:DJ429,5))</f>
        <v>0</v>
      </c>
      <c r="V429" s="17"/>
      <c r="W429" s="17"/>
      <c r="X429" s="17"/>
      <c r="Y429" s="17"/>
      <c r="Z429" s="17"/>
      <c r="AA429" s="17"/>
      <c r="AB429" s="17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41"/>
      <c r="BC429" s="141"/>
      <c r="BD429" s="141"/>
      <c r="BE429" s="141"/>
      <c r="BF429" s="141"/>
      <c r="BG429" s="141"/>
      <c r="BH429" s="141"/>
      <c r="BI429" s="141"/>
      <c r="BJ429" s="141"/>
      <c r="BK429" s="141"/>
      <c r="BL429" s="141"/>
      <c r="BM429" s="141"/>
      <c r="BN429" s="141"/>
      <c r="BO429" s="36"/>
      <c r="BP429" s="36"/>
      <c r="BQ429" s="36"/>
      <c r="BR429" s="36"/>
      <c r="BS429" s="36"/>
      <c r="BT429" s="36">
        <v>50</v>
      </c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145"/>
      <c r="CG429" s="146"/>
      <c r="CH429" s="146"/>
      <c r="CI429" s="146"/>
      <c r="CJ429" s="146"/>
      <c r="CK429" s="146"/>
      <c r="CL429" s="146"/>
      <c r="CM429" s="147"/>
      <c r="CN429" s="36"/>
      <c r="CO429" s="36"/>
      <c r="CP429" s="36"/>
      <c r="CQ429" s="36"/>
      <c r="CR429" s="36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2"/>
      <c r="DE429" s="142"/>
      <c r="DF429" s="142"/>
      <c r="DG429" s="142"/>
      <c r="DH429" s="142"/>
      <c r="DI429" s="142"/>
      <c r="DJ429" s="142"/>
    </row>
    <row r="430" spans="1:114">
      <c r="A430" s="12" t="str">
        <f>IF(B430="","",IF(B430&gt;1,"UWAGA JUŻ BYŁ",""))</f>
        <v/>
      </c>
      <c r="B430" s="12">
        <f>IF(C430="","",COUNTIF($C$8:$C$50361,C430))</f>
        <v>1</v>
      </c>
      <c r="C430" s="12" t="str">
        <f>CONCATENATE(E430,F430,H430,G430)</f>
        <v>HERNASAnetaCENTRUM MEDYCZNE ORTO-OPTYMIST LUBLIN</v>
      </c>
      <c r="D430" s="12">
        <f>IF(E430="","",COUNTA($E$8:E430))</f>
        <v>422</v>
      </c>
      <c r="E430" s="12" t="s">
        <v>1001</v>
      </c>
      <c r="F430" s="12" t="s">
        <v>561</v>
      </c>
      <c r="G430" s="12" t="s">
        <v>1002</v>
      </c>
      <c r="H430" s="12"/>
      <c r="I430" s="12" t="str">
        <f>IF(ISERROR(VLOOKUP(H430,KATEGORIE!$C$13:$E$50006,MATCH(KATEGORIE!$E$12,KATEGORIE!$C$12:$E$12,0),0)),"",VLOOKUP(H430,KATEGORIE!$C$13:$E$50006,MATCH(KATEGORIE!$E$12,KATEGORIE!$C$12:$E$12,0),0))</f>
        <v/>
      </c>
      <c r="J430" s="12" t="str">
        <f>IF(I430="","",COUNTIF($I$8:I430,I430))</f>
        <v/>
      </c>
      <c r="K430" s="12">
        <f>COUNT(V430:DJ430)</f>
        <v>1</v>
      </c>
      <c r="L430" s="17">
        <f>IF(ISERROR(LARGE(V430:AB430,1)),0,LARGE(V430:AB430,1))+IF(ISERROR(LARGE(V430:AB430,2)),0,LARGE(V430:AB430,2))+IF(ISERROR(LARGE(V430:AB430,3)),0,LARGE(V430:AB430,3))+IF(ISERROR(LARGE(V430:AB430,4)),0,LARGE(V430:AB430,4))</f>
        <v>0</v>
      </c>
      <c r="M430" s="141">
        <f>IF(ISERROR(LARGE(AC430:BN430,1)),0,LARGE(AC430:BN430,1))+IF(ISERROR(LARGE(AC430:BN430,2)),0,LARGE(AC430:BN430,2))+IF(ISERROR(LARGE(AC430:BN430,3)),0,LARGE(AC430:BN430,3))+IF(ISERROR(LARGE(AC430:BN430,4)),0,LARGE(AC430:BN430,4))</f>
        <v>0</v>
      </c>
      <c r="N430" s="36">
        <f>IF(ISERROR(LARGE(BO430:CR430,1)),0,LARGE(BO430:CR430,1))+IF(ISERROR(LARGE(BO430:CR430,2)),0,LARGE(BO430:CR430,2))+IF(ISERROR(LARGE(BO430:CR430,3)),0,LARGE(BO430:CR430,3))+IF(ISERROR(LARGE(BO430:CR430,4)),0,LARGE(BO430:CR430,4))</f>
        <v>50</v>
      </c>
      <c r="O430" s="142">
        <f>IF(ISERROR(LARGE(CS430:DJ430,1)),0,LARGE(CS430:DJ430,1))+IF(ISERROR(LARGE(CS430:DJ430,2)),0,LARGE(CS430:DJ430,2))+IF(ISERROR(LARGE(CS430:DJ430,3)),0,LARGE(CS430:DJ430,3))+IF(ISERROR(LARGE(CS430:DJ430,4)),0,LARGE(CS430:DJ430,4))</f>
        <v>0</v>
      </c>
      <c r="P430" s="143">
        <f>IF(ISERROR(LARGE(V430:DJ430,1)),0,LARGE(V430:DJ430,1))+IF(ISERROR(LARGE(V430:DJ430,2)),0,LARGE(V430:DJ430,2))+IF(ISERROR(LARGE(V430:DJ430,3)),0,LARGE(V430:DJ430,3))+IF(ISERROR(LARGE(V430:DJ430,4)),0,LARGE(V430:DJ430,4))+IF(ISERROR(LARGE(V430:DJ430,5)),0,LARGE(V430:DJ430,5))+IF(ISERROR(LARGE(V430:DJ430,6)),0,LARGE(V430:DJ430,6))+IF(ISERROR(LARGE(V430:DJ430,7)),0,LARGE(V430:DJ430,7))+IF(ISERROR(LARGE(V430:DJ430,8)),0,LARGE(V430:DJ430,8))+IF(ISERROR(LARGE(V430:DJ430,9)),0,LARGE(V430:DJ430,9))+IF(ISERROR(LARGE(V430:DJ430,10)),0,LARGE(V430:DJ430,10))+IF(ISERROR(LARGE(V430:DJ430,11)),0,LARGE(V430:DJ430,11))+IF(ISERROR(LARGE(V430:DJ430,12)),0,LARGE(V430:DJ430,12))</f>
        <v>50</v>
      </c>
      <c r="Q430" s="144">
        <f>COUNT(V430:DJ430)</f>
        <v>1</v>
      </c>
      <c r="R430" s="144">
        <f>IF(ISERROR(LARGE(V430:AB430,5)),0,LARGE(V430:AB430,5))</f>
        <v>0</v>
      </c>
      <c r="S430" s="144">
        <f>IF(ISERROR(LARGE(AC430:BN430,5)),0,LARGE(AC430:BN430,5))</f>
        <v>0</v>
      </c>
      <c r="T430" s="144">
        <f>IF(ISERROR(LARGE(BO430:CR430,5)),0,LARGE(BO430:CR430,5))</f>
        <v>0</v>
      </c>
      <c r="U430" s="144">
        <f>IF(ISERROR(LARGE(CS430:DJ430,5)),0,LARGE(CS430:DJ430,5))</f>
        <v>0</v>
      </c>
      <c r="V430" s="17"/>
      <c r="W430" s="17"/>
      <c r="X430" s="17"/>
      <c r="Y430" s="17"/>
      <c r="Z430" s="17"/>
      <c r="AA430" s="17"/>
      <c r="AB430" s="17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41"/>
      <c r="BC430" s="141"/>
      <c r="BD430" s="141"/>
      <c r="BE430" s="141"/>
      <c r="BF430" s="141"/>
      <c r="BG430" s="141"/>
      <c r="BH430" s="141"/>
      <c r="BI430" s="141"/>
      <c r="BJ430" s="141"/>
      <c r="BK430" s="141"/>
      <c r="BL430" s="141"/>
      <c r="BM430" s="141"/>
      <c r="BN430" s="141"/>
      <c r="BO430" s="36"/>
      <c r="BP430" s="36"/>
      <c r="BQ430" s="36"/>
      <c r="BR430" s="36"/>
      <c r="BS430" s="36"/>
      <c r="BT430" s="36"/>
      <c r="BU430" s="36">
        <v>50</v>
      </c>
      <c r="BV430" s="36"/>
      <c r="BW430" s="36"/>
      <c r="BX430" s="36"/>
      <c r="BY430" s="36"/>
      <c r="BZ430" s="36"/>
      <c r="CA430" s="36"/>
      <c r="CB430" s="36"/>
      <c r="CC430" s="36"/>
      <c r="CD430" s="36"/>
      <c r="CE430" s="36"/>
      <c r="CF430" s="145"/>
      <c r="CG430" s="146"/>
      <c r="CH430" s="146"/>
      <c r="CI430" s="146"/>
      <c r="CJ430" s="146"/>
      <c r="CK430" s="146"/>
      <c r="CL430" s="146"/>
      <c r="CM430" s="147"/>
      <c r="CN430" s="36"/>
      <c r="CO430" s="36"/>
      <c r="CP430" s="36"/>
      <c r="CQ430" s="36"/>
      <c r="CR430" s="36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2"/>
      <c r="DE430" s="142"/>
      <c r="DF430" s="142"/>
      <c r="DG430" s="142"/>
      <c r="DH430" s="142"/>
      <c r="DI430" s="142"/>
      <c r="DJ430" s="142"/>
    </row>
    <row r="431" spans="1:114">
      <c r="A431" s="12" t="str">
        <f>IF(B431="","",IF(B431&gt;1,"UWAGA JUŻ BYŁ",""))</f>
        <v/>
      </c>
      <c r="B431" s="12">
        <f>IF(C431="","",COUNTIF($C$8:$C$50361,C431))</f>
        <v>1</v>
      </c>
      <c r="C431" s="12" t="str">
        <f>CONCATENATE(E431,F431,H431,G431)</f>
        <v>BOGUTAMonikaWW TEAM</v>
      </c>
      <c r="D431" s="12">
        <f>IF(E431="","",COUNTA($E$8:E431))</f>
        <v>423</v>
      </c>
      <c r="E431" s="12" t="s">
        <v>1038</v>
      </c>
      <c r="F431" s="12" t="s">
        <v>444</v>
      </c>
      <c r="G431" s="161" t="s">
        <v>1039</v>
      </c>
      <c r="H431" s="12"/>
      <c r="I431" s="12" t="str">
        <f>IF(ISERROR(VLOOKUP(H431,KATEGORIE!$C$13:$E$50006,MATCH(KATEGORIE!$E$12,KATEGORIE!$C$12:$E$12,0),0)),"",VLOOKUP(H431,KATEGORIE!$C$13:$E$50006,MATCH(KATEGORIE!$E$12,KATEGORIE!$C$12:$E$12,0),0))</f>
        <v/>
      </c>
      <c r="J431" s="12" t="str">
        <f>IF(I431="","",COUNTIF($I$8:I431,I431))</f>
        <v/>
      </c>
      <c r="K431" s="12">
        <f>COUNT(V431:DJ431)</f>
        <v>1</v>
      </c>
      <c r="L431" s="17">
        <f>IF(ISERROR(LARGE(V431:AB431,1)),0,LARGE(V431:AB431,1))+IF(ISERROR(LARGE(V431:AB431,2)),0,LARGE(V431:AB431,2))+IF(ISERROR(LARGE(V431:AB431,3)),0,LARGE(V431:AB431,3))+IF(ISERROR(LARGE(V431:AB431,4)),0,LARGE(V431:AB431,4))</f>
        <v>0</v>
      </c>
      <c r="M431" s="141">
        <f>IF(ISERROR(LARGE(AC431:BN431,1)),0,LARGE(AC431:BN431,1))+IF(ISERROR(LARGE(AC431:BN431,2)),0,LARGE(AC431:BN431,2))+IF(ISERROR(LARGE(AC431:BN431,3)),0,LARGE(AC431:BN431,3))+IF(ISERROR(LARGE(AC431:BN431,4)),0,LARGE(AC431:BN431,4))</f>
        <v>50</v>
      </c>
      <c r="N431" s="36">
        <f>IF(ISERROR(LARGE(BO431:CR431,1)),0,LARGE(BO431:CR431,1))+IF(ISERROR(LARGE(BO431:CR431,2)),0,LARGE(BO431:CR431,2))+IF(ISERROR(LARGE(BO431:CR431,3)),0,LARGE(BO431:CR431,3))+IF(ISERROR(LARGE(BO431:CR431,4)),0,LARGE(BO431:CR431,4))</f>
        <v>0</v>
      </c>
      <c r="O431" s="142">
        <f>IF(ISERROR(LARGE(CS431:DJ431,1)),0,LARGE(CS431:DJ431,1))+IF(ISERROR(LARGE(CS431:DJ431,2)),0,LARGE(CS431:DJ431,2))+IF(ISERROR(LARGE(CS431:DJ431,3)),0,LARGE(CS431:DJ431,3))+IF(ISERROR(LARGE(CS431:DJ431,4)),0,LARGE(CS431:DJ431,4))</f>
        <v>0</v>
      </c>
      <c r="P431" s="143">
        <f>IF(ISERROR(LARGE(V431:DJ431,1)),0,LARGE(V431:DJ431,1))+IF(ISERROR(LARGE(V431:DJ431,2)),0,LARGE(V431:DJ431,2))+IF(ISERROR(LARGE(V431:DJ431,3)),0,LARGE(V431:DJ431,3))+IF(ISERROR(LARGE(V431:DJ431,4)),0,LARGE(V431:DJ431,4))+IF(ISERROR(LARGE(V431:DJ431,5)),0,LARGE(V431:DJ431,5))+IF(ISERROR(LARGE(V431:DJ431,6)),0,LARGE(V431:DJ431,6))+IF(ISERROR(LARGE(V431:DJ431,7)),0,LARGE(V431:DJ431,7))+IF(ISERROR(LARGE(V431:DJ431,8)),0,LARGE(V431:DJ431,8))+IF(ISERROR(LARGE(V431:DJ431,9)),0,LARGE(V431:DJ431,9))+IF(ISERROR(LARGE(V431:DJ431,10)),0,LARGE(V431:DJ431,10))+IF(ISERROR(LARGE(V431:DJ431,11)),0,LARGE(V431:DJ431,11))+IF(ISERROR(LARGE(V431:DJ431,12)),0,LARGE(V431:DJ431,12))</f>
        <v>50</v>
      </c>
      <c r="Q431" s="144">
        <f>COUNT(V431:DJ431)</f>
        <v>1</v>
      </c>
      <c r="R431" s="144">
        <f>IF(ISERROR(LARGE(V431:AB431,5)),0,LARGE(V431:AB431,5))</f>
        <v>0</v>
      </c>
      <c r="S431" s="144">
        <f>IF(ISERROR(LARGE(AC431:BN431,5)),0,LARGE(AC431:BN431,5))</f>
        <v>0</v>
      </c>
      <c r="T431" s="144">
        <f>IF(ISERROR(LARGE(BO431:CR431,5)),0,LARGE(BO431:CR431,5))</f>
        <v>0</v>
      </c>
      <c r="U431" s="144">
        <f>IF(ISERROR(LARGE(CS431:DJ431,5)),0,LARGE(CS431:DJ431,5))</f>
        <v>0</v>
      </c>
      <c r="V431" s="17"/>
      <c r="W431" s="17"/>
      <c r="X431" s="17"/>
      <c r="Y431" s="17"/>
      <c r="Z431" s="17"/>
      <c r="AA431" s="17"/>
      <c r="AB431" s="17"/>
      <c r="AC431" s="141"/>
      <c r="AD431" s="141">
        <v>50</v>
      </c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41"/>
      <c r="BC431" s="141"/>
      <c r="BD431" s="141"/>
      <c r="BE431" s="141"/>
      <c r="BF431" s="141"/>
      <c r="BG431" s="141"/>
      <c r="BH431" s="141"/>
      <c r="BI431" s="141"/>
      <c r="BJ431" s="141"/>
      <c r="BK431" s="141"/>
      <c r="BL431" s="141"/>
      <c r="BM431" s="141"/>
      <c r="BN431" s="141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145"/>
      <c r="CG431" s="146"/>
      <c r="CH431" s="146"/>
      <c r="CI431" s="146"/>
      <c r="CJ431" s="146"/>
      <c r="CK431" s="146"/>
      <c r="CL431" s="146"/>
      <c r="CM431" s="147"/>
      <c r="CN431" s="36"/>
      <c r="CO431" s="36"/>
      <c r="CP431" s="36"/>
      <c r="CQ431" s="36"/>
      <c r="CR431" s="36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2"/>
      <c r="DE431" s="142"/>
      <c r="DF431" s="142"/>
      <c r="DG431" s="142"/>
      <c r="DH431" s="142"/>
      <c r="DI431" s="142"/>
      <c r="DJ431" s="142"/>
    </row>
    <row r="432" spans="1:114">
      <c r="A432" s="12" t="str">
        <f>IF(B432="","",IF(B432&gt;1,"UWAGA JUŻ BYŁ",""))</f>
        <v/>
      </c>
      <c r="B432" s="12">
        <f>IF(C432="","",COUNTIF($C$8:$C$50361,C432))</f>
        <v>1</v>
      </c>
      <c r="C432" s="12" t="str">
        <f>CONCATENATE(E432,F432,H432,G432)</f>
        <v>ZdunekKatarzynaBanino</v>
      </c>
      <c r="D432" s="12">
        <f>IF(E432="","",COUNTA($E$8:E432))</f>
        <v>424</v>
      </c>
      <c r="E432" s="12" t="s">
        <v>1645</v>
      </c>
      <c r="F432" s="12" t="s">
        <v>301</v>
      </c>
      <c r="G432" s="12" t="s">
        <v>1646</v>
      </c>
      <c r="H432" s="12"/>
      <c r="I432" s="12" t="str">
        <f>IF(ISERROR(VLOOKUP(H432,KATEGORIE!$C$13:$E$50006,MATCH(KATEGORIE!$E$12,KATEGORIE!$C$12:$E$12,0),0)),"",VLOOKUP(H432,KATEGORIE!$C$13:$E$50006,MATCH(KATEGORIE!$E$12,KATEGORIE!$C$12:$E$12,0),0))</f>
        <v/>
      </c>
      <c r="J432" s="12" t="str">
        <f>IF(I432="","",COUNTIF($I$8:I432,I432))</f>
        <v/>
      </c>
      <c r="K432" s="12">
        <f>COUNT(V432:DJ432)</f>
        <v>1</v>
      </c>
      <c r="L432" s="17">
        <f>IF(ISERROR(LARGE(V432:AB432,1)),0,LARGE(V432:AB432,1))+IF(ISERROR(LARGE(V432:AB432,2)),0,LARGE(V432:AB432,2))+IF(ISERROR(LARGE(V432:AB432,3)),0,LARGE(V432:AB432,3))+IF(ISERROR(LARGE(V432:AB432,4)),0,LARGE(V432:AB432,4))</f>
        <v>0</v>
      </c>
      <c r="M432" s="141">
        <f>IF(ISERROR(LARGE(AC432:BN432,1)),0,LARGE(AC432:BN432,1))+IF(ISERROR(LARGE(AC432:BN432,2)),0,LARGE(AC432:BN432,2))+IF(ISERROR(LARGE(AC432:BN432,3)),0,LARGE(AC432:BN432,3))+IF(ISERROR(LARGE(AC432:BN432,4)),0,LARGE(AC432:BN432,4))</f>
        <v>50</v>
      </c>
      <c r="N432" s="36">
        <f>IF(ISERROR(LARGE(BO432:CR432,1)),0,LARGE(BO432:CR432,1))+IF(ISERROR(LARGE(BO432:CR432,2)),0,LARGE(BO432:CR432,2))+IF(ISERROR(LARGE(BO432:CR432,3)),0,LARGE(BO432:CR432,3))+IF(ISERROR(LARGE(BO432:CR432,4)),0,LARGE(BO432:CR432,4))</f>
        <v>0</v>
      </c>
      <c r="O432" s="142">
        <f>IF(ISERROR(LARGE(CS432:DJ432,1)),0,LARGE(CS432:DJ432,1))+IF(ISERROR(LARGE(CS432:DJ432,2)),0,LARGE(CS432:DJ432,2))+IF(ISERROR(LARGE(CS432:DJ432,3)),0,LARGE(CS432:DJ432,3))+IF(ISERROR(LARGE(CS432:DJ432,4)),0,LARGE(CS432:DJ432,4))</f>
        <v>0</v>
      </c>
      <c r="P432" s="143">
        <f>IF(ISERROR(LARGE(V432:DJ432,1)),0,LARGE(V432:DJ432,1))+IF(ISERROR(LARGE(V432:DJ432,2)),0,LARGE(V432:DJ432,2))+IF(ISERROR(LARGE(V432:DJ432,3)),0,LARGE(V432:DJ432,3))+IF(ISERROR(LARGE(V432:DJ432,4)),0,LARGE(V432:DJ432,4))+IF(ISERROR(LARGE(V432:DJ432,5)),0,LARGE(V432:DJ432,5))+IF(ISERROR(LARGE(V432:DJ432,6)),0,LARGE(V432:DJ432,6))+IF(ISERROR(LARGE(V432:DJ432,7)),0,LARGE(V432:DJ432,7))+IF(ISERROR(LARGE(V432:DJ432,8)),0,LARGE(V432:DJ432,8))+IF(ISERROR(LARGE(V432:DJ432,9)),0,LARGE(V432:DJ432,9))+IF(ISERROR(LARGE(V432:DJ432,10)),0,LARGE(V432:DJ432,10))+IF(ISERROR(LARGE(V432:DJ432,11)),0,LARGE(V432:DJ432,11))+IF(ISERROR(LARGE(V432:DJ432,12)),0,LARGE(V432:DJ432,12))</f>
        <v>50</v>
      </c>
      <c r="Q432" s="144">
        <f>COUNT(V432:DJ432)</f>
        <v>1</v>
      </c>
      <c r="R432" s="144">
        <f>IF(ISERROR(LARGE(V432:AB432,5)),0,LARGE(V432:AB432,5))</f>
        <v>0</v>
      </c>
      <c r="S432" s="144">
        <f>IF(ISERROR(LARGE(AC432:BN432,5)),0,LARGE(AC432:BN432,5))</f>
        <v>0</v>
      </c>
      <c r="T432" s="144">
        <f>IF(ISERROR(LARGE(BO432:CR432,5)),0,LARGE(BO432:CR432,5))</f>
        <v>0</v>
      </c>
      <c r="U432" s="144">
        <f>IF(ISERROR(LARGE(CS432:DJ432,5)),0,LARGE(CS432:DJ432,5))</f>
        <v>0</v>
      </c>
      <c r="V432" s="17"/>
      <c r="W432" s="17"/>
      <c r="X432" s="17"/>
      <c r="Y432" s="17"/>
      <c r="Z432" s="17"/>
      <c r="AA432" s="17"/>
      <c r="AB432" s="17"/>
      <c r="AC432" s="141"/>
      <c r="AD432" s="141"/>
      <c r="AE432" s="141"/>
      <c r="AF432" s="141"/>
      <c r="AG432" s="141"/>
      <c r="AH432" s="141"/>
      <c r="AI432" s="141"/>
      <c r="AJ432" s="141">
        <v>50</v>
      </c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141"/>
      <c r="BC432" s="141"/>
      <c r="BD432" s="141"/>
      <c r="BE432" s="141"/>
      <c r="BF432" s="141"/>
      <c r="BG432" s="141"/>
      <c r="BH432" s="141"/>
      <c r="BI432" s="141"/>
      <c r="BJ432" s="141"/>
      <c r="BK432" s="141"/>
      <c r="BL432" s="141"/>
      <c r="BM432" s="141"/>
      <c r="BN432" s="141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145"/>
      <c r="CG432" s="146"/>
      <c r="CH432" s="146"/>
      <c r="CI432" s="146"/>
      <c r="CJ432" s="146"/>
      <c r="CK432" s="146"/>
      <c r="CL432" s="146"/>
      <c r="CM432" s="147"/>
      <c r="CN432" s="36"/>
      <c r="CO432" s="36"/>
      <c r="CP432" s="36"/>
      <c r="CQ432" s="36"/>
      <c r="CR432" s="36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2"/>
      <c r="DE432" s="142"/>
      <c r="DF432" s="142"/>
      <c r="DG432" s="142"/>
      <c r="DH432" s="142"/>
      <c r="DI432" s="142"/>
      <c r="DJ432" s="142"/>
    </row>
    <row r="433" spans="1:114">
      <c r="A433" s="12" t="str">
        <f>IF(B433="","",IF(B433&gt;1,"UWAGA JUŻ BYŁ",""))</f>
        <v/>
      </c>
      <c r="B433" s="12">
        <f>IF(C433="","",COUNTIF($C$8:$C$50361,C433))</f>
        <v>1</v>
      </c>
      <c r="C433" s="12" t="str">
        <f>CONCATENATE(E433,F433,H433,G433)</f>
        <v>TuroszIwona</v>
      </c>
      <c r="D433" s="12">
        <f>IF(E433="","",COUNTA($E$8:E433))</f>
        <v>425</v>
      </c>
      <c r="E433" s="16" t="s">
        <v>2114</v>
      </c>
      <c r="F433" s="16" t="s">
        <v>434</v>
      </c>
      <c r="G433" s="16"/>
      <c r="H433" s="16"/>
      <c r="I433" s="12" t="str">
        <f>IF(ISERROR(VLOOKUP(H433,KATEGORIE!$C$13:$E$50006,MATCH(KATEGORIE!$E$12,KATEGORIE!$C$12:$E$12,0),0)),"",VLOOKUP(H433,KATEGORIE!$C$13:$E$50006,MATCH(KATEGORIE!$E$12,KATEGORIE!$C$12:$E$12,0),0))</f>
        <v/>
      </c>
      <c r="J433" s="12" t="str">
        <f>IF(I433="","",COUNTIF($I$8:I433,I433))</f>
        <v/>
      </c>
      <c r="K433" s="12">
        <f>COUNT(V433:DJ433)</f>
        <v>1</v>
      </c>
      <c r="L433" s="17">
        <f>IF(ISERROR(LARGE(V433:AB433,1)),0,LARGE(V433:AB433,1))+IF(ISERROR(LARGE(V433:AB433,2)),0,LARGE(V433:AB433,2))+IF(ISERROR(LARGE(V433:AB433,3)),0,LARGE(V433:AB433,3))+IF(ISERROR(LARGE(V433:AB433,4)),0,LARGE(V433:AB433,4))</f>
        <v>0</v>
      </c>
      <c r="M433" s="141">
        <f>IF(ISERROR(LARGE(AC433:BN433,1)),0,LARGE(AC433:BN433,1))+IF(ISERROR(LARGE(AC433:BN433,2)),0,LARGE(AC433:BN433,2))+IF(ISERROR(LARGE(AC433:BN433,3)),0,LARGE(AC433:BN433,3))+IF(ISERROR(LARGE(AC433:BN433,4)),0,LARGE(AC433:BN433,4))</f>
        <v>0</v>
      </c>
      <c r="N433" s="36">
        <f>IF(ISERROR(LARGE(BO433:CR433,1)),0,LARGE(BO433:CR433,1))+IF(ISERROR(LARGE(BO433:CR433,2)),0,LARGE(BO433:CR433,2))+IF(ISERROR(LARGE(BO433:CR433,3)),0,LARGE(BO433:CR433,3))+IF(ISERROR(LARGE(BO433:CR433,4)),0,LARGE(BO433:CR433,4))</f>
        <v>0</v>
      </c>
      <c r="O433" s="142">
        <f>IF(ISERROR(LARGE(CS433:DJ433,1)),0,LARGE(CS433:DJ433,1))+IF(ISERROR(LARGE(CS433:DJ433,2)),0,LARGE(CS433:DJ433,2))+IF(ISERROR(LARGE(CS433:DJ433,3)),0,LARGE(CS433:DJ433,3))+IF(ISERROR(LARGE(CS433:DJ433,4)),0,LARGE(CS433:DJ433,4))</f>
        <v>50</v>
      </c>
      <c r="P433" s="143">
        <f>IF(ISERROR(LARGE(V433:DJ433,1)),0,LARGE(V433:DJ433,1))+IF(ISERROR(LARGE(V433:DJ433,2)),0,LARGE(V433:DJ433,2))+IF(ISERROR(LARGE(V433:DJ433,3)),0,LARGE(V433:DJ433,3))+IF(ISERROR(LARGE(V433:DJ433,4)),0,LARGE(V433:DJ433,4))+IF(ISERROR(LARGE(V433:DJ433,5)),0,LARGE(V433:DJ433,5))+IF(ISERROR(LARGE(V433:DJ433,6)),0,LARGE(V433:DJ433,6))+IF(ISERROR(LARGE(V433:DJ433,7)),0,LARGE(V433:DJ433,7))+IF(ISERROR(LARGE(V433:DJ433,8)),0,LARGE(V433:DJ433,8))+IF(ISERROR(LARGE(V433:DJ433,9)),0,LARGE(V433:DJ433,9))+IF(ISERROR(LARGE(V433:DJ433,10)),0,LARGE(V433:DJ433,10))+IF(ISERROR(LARGE(V433:DJ433,11)),0,LARGE(V433:DJ433,11))+IF(ISERROR(LARGE(V433:DJ433,12)),0,LARGE(V433:DJ433,12))</f>
        <v>50</v>
      </c>
      <c r="Q433" s="144">
        <f>COUNT(V433:DJ433)</f>
        <v>1</v>
      </c>
      <c r="R433" s="144">
        <f>IF(ISERROR(LARGE(V433:AB433,5)),0,LARGE(V433:AB433,5))</f>
        <v>0</v>
      </c>
      <c r="S433" s="144">
        <f>IF(ISERROR(LARGE(AC433:BN433,5)),0,LARGE(AC433:BN433,5))</f>
        <v>0</v>
      </c>
      <c r="T433" s="144">
        <f>IF(ISERROR(LARGE(BO433:CR433,5)),0,LARGE(BO433:CR433,5))</f>
        <v>0</v>
      </c>
      <c r="U433" s="144">
        <f>IF(ISERROR(LARGE(CS433:DJ433,5)),0,LARGE(CS433:DJ433,5))</f>
        <v>0</v>
      </c>
      <c r="V433" s="17"/>
      <c r="W433" s="17"/>
      <c r="X433" s="17"/>
      <c r="Y433" s="17"/>
      <c r="Z433" s="17"/>
      <c r="AA433" s="17"/>
      <c r="AB433" s="17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41"/>
      <c r="BC433" s="141"/>
      <c r="BD433" s="141"/>
      <c r="BE433" s="141"/>
      <c r="BF433" s="141"/>
      <c r="BG433" s="141"/>
      <c r="BH433" s="141"/>
      <c r="BI433" s="141"/>
      <c r="BJ433" s="141"/>
      <c r="BK433" s="141"/>
      <c r="BL433" s="141"/>
      <c r="BM433" s="141"/>
      <c r="BN433" s="141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145"/>
      <c r="CG433" s="146"/>
      <c r="CH433" s="146"/>
      <c r="CI433" s="146"/>
      <c r="CJ433" s="146"/>
      <c r="CK433" s="146"/>
      <c r="CL433" s="146"/>
      <c r="CM433" s="147"/>
      <c r="CN433" s="36"/>
      <c r="CO433" s="36"/>
      <c r="CP433" s="36"/>
      <c r="CQ433" s="36"/>
      <c r="CR433" s="36"/>
      <c r="CS433" s="142"/>
      <c r="CT433" s="142"/>
      <c r="CU433" s="142"/>
      <c r="CV433" s="142"/>
      <c r="CW433" s="142">
        <v>50</v>
      </c>
      <c r="CX433" s="142"/>
      <c r="CY433" s="142"/>
      <c r="CZ433" s="142"/>
      <c r="DA433" s="142"/>
      <c r="DB433" s="142"/>
      <c r="DC433" s="142"/>
      <c r="DD433" s="142"/>
      <c r="DE433" s="142"/>
      <c r="DF433" s="142"/>
      <c r="DG433" s="142"/>
      <c r="DH433" s="142"/>
      <c r="DI433" s="142"/>
      <c r="DJ433" s="142"/>
    </row>
    <row r="434" spans="1:114">
      <c r="A434" s="12" t="str">
        <f>IF(B434="","",IF(B434&gt;1,"UWAGA JUŻ BYŁ",""))</f>
        <v/>
      </c>
      <c r="B434" s="12">
        <f>IF(C434="","",COUNTIF($C$8:$C$50361,C434))</f>
        <v>1</v>
      </c>
      <c r="C434" s="12" t="str">
        <f>CONCATENATE(E434,F434,H434,G434)</f>
        <v>KLINKE-OSADNIKANETAABY DO METY</v>
      </c>
      <c r="D434" s="12">
        <f>IF(E434="","",COUNTA($E$8:E434))</f>
        <v>426</v>
      </c>
      <c r="E434" s="117" t="s">
        <v>2382</v>
      </c>
      <c r="F434" s="12" t="s">
        <v>2383</v>
      </c>
      <c r="G434" s="12" t="s">
        <v>2381</v>
      </c>
      <c r="H434" s="12"/>
      <c r="I434" s="12" t="str">
        <f>IF(ISERROR(VLOOKUP(H434,KATEGORIE!$C$13:$E$50006,MATCH(KATEGORIE!$E$12,KATEGORIE!$C$12:$E$12,0),0)),"",VLOOKUP(H434,KATEGORIE!$C$13:$E$50006,MATCH(KATEGORIE!$E$12,KATEGORIE!$C$12:$E$12,0),0))</f>
        <v/>
      </c>
      <c r="J434" s="12" t="str">
        <f>IF(I434="","",COUNTIF($I$8:I434,I434))</f>
        <v/>
      </c>
      <c r="K434" s="12">
        <f>COUNT(V434:DJ434)</f>
        <v>1</v>
      </c>
      <c r="L434" s="17">
        <f>IF(ISERROR(LARGE(V434:AB434,1)),0,LARGE(V434:AB434,1))+IF(ISERROR(LARGE(V434:AB434,2)),0,LARGE(V434:AB434,2))+IF(ISERROR(LARGE(V434:AB434,3)),0,LARGE(V434:AB434,3))+IF(ISERROR(LARGE(V434:AB434,4)),0,LARGE(V434:AB434,4))</f>
        <v>0</v>
      </c>
      <c r="M434" s="141">
        <f>IF(ISERROR(LARGE(AC434:BN434,1)),0,LARGE(AC434:BN434,1))+IF(ISERROR(LARGE(AC434:BN434,2)),0,LARGE(AC434:BN434,2))+IF(ISERROR(LARGE(AC434:BN434,3)),0,LARGE(AC434:BN434,3))+IF(ISERROR(LARGE(AC434:BN434,4)),0,LARGE(AC434:BN434,4))</f>
        <v>50</v>
      </c>
      <c r="N434" s="36">
        <f>IF(ISERROR(LARGE(BO434:CR434,1)),0,LARGE(BO434:CR434,1))+IF(ISERROR(LARGE(BO434:CR434,2)),0,LARGE(BO434:CR434,2))+IF(ISERROR(LARGE(BO434:CR434,3)),0,LARGE(BO434:CR434,3))+IF(ISERROR(LARGE(BO434:CR434,4)),0,LARGE(BO434:CR434,4))</f>
        <v>0</v>
      </c>
      <c r="O434" s="142">
        <f>IF(ISERROR(LARGE(CS434:DJ434,1)),0,LARGE(CS434:DJ434,1))+IF(ISERROR(LARGE(CS434:DJ434,2)),0,LARGE(CS434:DJ434,2))+IF(ISERROR(LARGE(CS434:DJ434,3)),0,LARGE(CS434:DJ434,3))+IF(ISERROR(LARGE(CS434:DJ434,4)),0,LARGE(CS434:DJ434,4))</f>
        <v>0</v>
      </c>
      <c r="P434" s="143">
        <f>IF(ISERROR(LARGE(V434:DJ434,1)),0,LARGE(V434:DJ434,1))+IF(ISERROR(LARGE(V434:DJ434,2)),0,LARGE(V434:DJ434,2))+IF(ISERROR(LARGE(V434:DJ434,3)),0,LARGE(V434:DJ434,3))+IF(ISERROR(LARGE(V434:DJ434,4)),0,LARGE(V434:DJ434,4))+IF(ISERROR(LARGE(V434:DJ434,5)),0,LARGE(V434:DJ434,5))+IF(ISERROR(LARGE(V434:DJ434,6)),0,LARGE(V434:DJ434,6))+IF(ISERROR(LARGE(V434:DJ434,7)),0,LARGE(V434:DJ434,7))+IF(ISERROR(LARGE(V434:DJ434,8)),0,LARGE(V434:DJ434,8))+IF(ISERROR(LARGE(V434:DJ434,9)),0,LARGE(V434:DJ434,9))+IF(ISERROR(LARGE(V434:DJ434,10)),0,LARGE(V434:DJ434,10))+IF(ISERROR(LARGE(V434:DJ434,11)),0,LARGE(V434:DJ434,11))+IF(ISERROR(LARGE(V434:DJ434,12)),0,LARGE(V434:DJ434,12))</f>
        <v>50</v>
      </c>
      <c r="Q434" s="144">
        <f>COUNT(V434:DJ434)</f>
        <v>1</v>
      </c>
      <c r="R434" s="144">
        <f>IF(ISERROR(LARGE(V434:AB434,5)),0,LARGE(V434:AB434,5))</f>
        <v>0</v>
      </c>
      <c r="S434" s="144">
        <f>IF(ISERROR(LARGE(AC434:BN434,5)),0,LARGE(AC434:BN434,5))</f>
        <v>0</v>
      </c>
      <c r="T434" s="144">
        <f>IF(ISERROR(LARGE(BO434:CR434,5)),0,LARGE(BO434:CR434,5))</f>
        <v>0</v>
      </c>
      <c r="U434" s="144">
        <f>IF(ISERROR(LARGE(CS434:DJ434,5)),0,LARGE(CS434:DJ434,5))</f>
        <v>0</v>
      </c>
      <c r="V434" s="17"/>
      <c r="W434" s="17"/>
      <c r="X434" s="17"/>
      <c r="Y434" s="17"/>
      <c r="Z434" s="17"/>
      <c r="AA434" s="17"/>
      <c r="AB434" s="17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>
        <v>50</v>
      </c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41"/>
      <c r="BC434" s="141"/>
      <c r="BD434" s="141"/>
      <c r="BE434" s="141"/>
      <c r="BF434" s="141"/>
      <c r="BG434" s="141"/>
      <c r="BH434" s="141"/>
      <c r="BI434" s="141"/>
      <c r="BJ434" s="141"/>
      <c r="BK434" s="141"/>
      <c r="BL434" s="141"/>
      <c r="BM434" s="141"/>
      <c r="BN434" s="141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145"/>
      <c r="CG434" s="146"/>
      <c r="CH434" s="146"/>
      <c r="CI434" s="146"/>
      <c r="CJ434" s="146"/>
      <c r="CK434" s="146"/>
      <c r="CL434" s="146"/>
      <c r="CM434" s="147"/>
      <c r="CN434" s="36"/>
      <c r="CO434" s="36"/>
      <c r="CP434" s="36"/>
      <c r="CQ434" s="36"/>
      <c r="CR434" s="36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2"/>
      <c r="DE434" s="142"/>
      <c r="DF434" s="142"/>
      <c r="DG434" s="142"/>
      <c r="DH434" s="142"/>
      <c r="DI434" s="142"/>
      <c r="DJ434" s="142"/>
    </row>
    <row r="435" spans="1:114">
      <c r="A435" s="12" t="str">
        <f>IF(B435="","",IF(B435&gt;1,"UWAGA JUŻ BYŁ",""))</f>
        <v/>
      </c>
      <c r="B435" s="12">
        <f>IF(C435="","",COUNTIF($C$8:$C$50361,C435))</f>
        <v>1</v>
      </c>
      <c r="C435" s="12" t="str">
        <f>CONCATENATE(E435,F435,H435,G435)</f>
        <v>GNUTEKANNAABY DO METY</v>
      </c>
      <c r="D435" s="12">
        <f>IF(E435="","",COUNTA($E$8:E435))</f>
        <v>427</v>
      </c>
      <c r="E435" s="117" t="s">
        <v>2466</v>
      </c>
      <c r="F435" s="12" t="s">
        <v>2459</v>
      </c>
      <c r="G435" s="117" t="s">
        <v>2381</v>
      </c>
      <c r="H435" s="12"/>
      <c r="I435" s="12" t="str">
        <f>IF(ISERROR(VLOOKUP(H435,KATEGORIE!$C$13:$E$50006,MATCH(KATEGORIE!$E$12,KATEGORIE!$C$12:$E$12,0),0)),"",VLOOKUP(H435,KATEGORIE!$C$13:$E$50006,MATCH(KATEGORIE!$E$12,KATEGORIE!$C$12:$E$12,0),0))</f>
        <v/>
      </c>
      <c r="J435" s="12" t="str">
        <f>IF(I435="","",COUNTIF($I$8:I435,I435))</f>
        <v/>
      </c>
      <c r="K435" s="12">
        <f>COUNT(V435:DJ435)</f>
        <v>1</v>
      </c>
      <c r="L435" s="17">
        <f>IF(ISERROR(LARGE(V435:AB435,1)),0,LARGE(V435:AB435,1))+IF(ISERROR(LARGE(V435:AB435,2)),0,LARGE(V435:AB435,2))+IF(ISERROR(LARGE(V435:AB435,3)),0,LARGE(V435:AB435,3))+IF(ISERROR(LARGE(V435:AB435,4)),0,LARGE(V435:AB435,4))</f>
        <v>0</v>
      </c>
      <c r="M435" s="141">
        <f>IF(ISERROR(LARGE(AC435:BN435,1)),0,LARGE(AC435:BN435,1))+IF(ISERROR(LARGE(AC435:BN435,2)),0,LARGE(AC435:BN435,2))+IF(ISERROR(LARGE(AC435:BN435,3)),0,LARGE(AC435:BN435,3))+IF(ISERROR(LARGE(AC435:BN435,4)),0,LARGE(AC435:BN435,4))</f>
        <v>50</v>
      </c>
      <c r="N435" s="36">
        <f>IF(ISERROR(LARGE(BO435:CR435,1)),0,LARGE(BO435:CR435,1))+IF(ISERROR(LARGE(BO435:CR435,2)),0,LARGE(BO435:CR435,2))+IF(ISERROR(LARGE(BO435:CR435,3)),0,LARGE(BO435:CR435,3))+IF(ISERROR(LARGE(BO435:CR435,4)),0,LARGE(BO435:CR435,4))</f>
        <v>0</v>
      </c>
      <c r="O435" s="142">
        <f>IF(ISERROR(LARGE(CS435:DJ435,1)),0,LARGE(CS435:DJ435,1))+IF(ISERROR(LARGE(CS435:DJ435,2)),0,LARGE(CS435:DJ435,2))+IF(ISERROR(LARGE(CS435:DJ435,3)),0,LARGE(CS435:DJ435,3))+IF(ISERROR(LARGE(CS435:DJ435,4)),0,LARGE(CS435:DJ435,4))</f>
        <v>0</v>
      </c>
      <c r="P435" s="143">
        <f>IF(ISERROR(LARGE(V435:DJ435,1)),0,LARGE(V435:DJ435,1))+IF(ISERROR(LARGE(V435:DJ435,2)),0,LARGE(V435:DJ435,2))+IF(ISERROR(LARGE(V435:DJ435,3)),0,LARGE(V435:DJ435,3))+IF(ISERROR(LARGE(V435:DJ435,4)),0,LARGE(V435:DJ435,4))+IF(ISERROR(LARGE(V435:DJ435,5)),0,LARGE(V435:DJ435,5))+IF(ISERROR(LARGE(V435:DJ435,6)),0,LARGE(V435:DJ435,6))+IF(ISERROR(LARGE(V435:DJ435,7)),0,LARGE(V435:DJ435,7))+IF(ISERROR(LARGE(V435:DJ435,8)),0,LARGE(V435:DJ435,8))+IF(ISERROR(LARGE(V435:DJ435,9)),0,LARGE(V435:DJ435,9))+IF(ISERROR(LARGE(V435:DJ435,10)),0,LARGE(V435:DJ435,10))+IF(ISERROR(LARGE(V435:DJ435,11)),0,LARGE(V435:DJ435,11))+IF(ISERROR(LARGE(V435:DJ435,12)),0,LARGE(V435:DJ435,12))</f>
        <v>50</v>
      </c>
      <c r="Q435" s="144">
        <f>COUNT(V435:DJ435)</f>
        <v>1</v>
      </c>
      <c r="R435" s="144">
        <f>IF(ISERROR(LARGE(V435:AB435,5)),0,LARGE(V435:AB435,5))</f>
        <v>0</v>
      </c>
      <c r="S435" s="144">
        <f>IF(ISERROR(LARGE(AC435:BN435,5)),0,LARGE(AC435:BN435,5))</f>
        <v>0</v>
      </c>
      <c r="T435" s="144">
        <f>IF(ISERROR(LARGE(BO435:CR435,5)),0,LARGE(BO435:CR435,5))</f>
        <v>0</v>
      </c>
      <c r="U435" s="144">
        <f>IF(ISERROR(LARGE(CS435:DJ435,5)),0,LARGE(CS435:DJ435,5))</f>
        <v>0</v>
      </c>
      <c r="V435" s="17"/>
      <c r="W435" s="17"/>
      <c r="X435" s="17"/>
      <c r="Y435" s="17"/>
      <c r="Z435" s="17"/>
      <c r="AA435" s="17"/>
      <c r="AB435" s="17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>
        <v>50</v>
      </c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41"/>
      <c r="BC435" s="141"/>
      <c r="BD435" s="141"/>
      <c r="BE435" s="141"/>
      <c r="BF435" s="141"/>
      <c r="BG435" s="141"/>
      <c r="BH435" s="141"/>
      <c r="BI435" s="141"/>
      <c r="BJ435" s="141"/>
      <c r="BK435" s="141"/>
      <c r="BL435" s="141"/>
      <c r="BM435" s="141"/>
      <c r="BN435" s="141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145"/>
      <c r="CG435" s="146"/>
      <c r="CH435" s="146"/>
      <c r="CI435" s="146"/>
      <c r="CJ435" s="146"/>
      <c r="CK435" s="146"/>
      <c r="CL435" s="146"/>
      <c r="CM435" s="147"/>
      <c r="CN435" s="36"/>
      <c r="CO435" s="36"/>
      <c r="CP435" s="36"/>
      <c r="CQ435" s="36"/>
      <c r="CR435" s="36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2"/>
      <c r="DE435" s="142"/>
      <c r="DF435" s="142"/>
      <c r="DG435" s="142"/>
      <c r="DH435" s="142"/>
      <c r="DI435" s="142"/>
      <c r="DJ435" s="142"/>
    </row>
    <row r="436" spans="1:114">
      <c r="A436" s="12" t="str">
        <f>IF(B436="","",IF(B436&gt;1,"UWAGA JUŻ BYŁ",""))</f>
        <v/>
      </c>
      <c r="B436" s="12">
        <f>IF(C436="","",COUNTIF($C$8:$C$50361,C436))</f>
        <v>1</v>
      </c>
      <c r="C436" s="12" t="str">
        <f>CONCATENATE(E436,F436,H436,G436)</f>
        <v>DejewskaArlettaKobiety na 5+</v>
      </c>
      <c r="D436" s="12">
        <f>IF(E436="","",COUNTA($E$8:E436))</f>
        <v>428</v>
      </c>
      <c r="E436" s="117" t="s">
        <v>2576</v>
      </c>
      <c r="F436" s="12" t="s">
        <v>2577</v>
      </c>
      <c r="G436" s="117" t="s">
        <v>2578</v>
      </c>
      <c r="H436" s="12"/>
      <c r="I436" s="12" t="str">
        <f>IF(ISERROR(VLOOKUP(H436,KATEGORIE!$C$13:$E$50006,MATCH(KATEGORIE!$E$12,KATEGORIE!$C$12:$E$12,0),0)),"",VLOOKUP(H436,KATEGORIE!$C$13:$E$50006,MATCH(KATEGORIE!$E$12,KATEGORIE!$C$12:$E$12,0),0))</f>
        <v/>
      </c>
      <c r="J436" s="12" t="str">
        <f>IF(I436="","",COUNTIF($I$8:I436,I436))</f>
        <v/>
      </c>
      <c r="K436" s="12">
        <f>COUNT(V436:DJ436)</f>
        <v>1</v>
      </c>
      <c r="L436" s="17">
        <f>IF(ISERROR(LARGE(V436:AB436,1)),0,LARGE(V436:AB436,1))+IF(ISERROR(LARGE(V436:AB436,2)),0,LARGE(V436:AB436,2))+IF(ISERROR(LARGE(V436:AB436,3)),0,LARGE(V436:AB436,3))+IF(ISERROR(LARGE(V436:AB436,4)),0,LARGE(V436:AB436,4))</f>
        <v>0</v>
      </c>
      <c r="M436" s="141">
        <f>IF(ISERROR(LARGE(AC436:BN436,1)),0,LARGE(AC436:BN436,1))+IF(ISERROR(LARGE(AC436:BN436,2)),0,LARGE(AC436:BN436,2))+IF(ISERROR(LARGE(AC436:BN436,3)),0,LARGE(AC436:BN436,3))+IF(ISERROR(LARGE(AC436:BN436,4)),0,LARGE(AC436:BN436,4))</f>
        <v>0</v>
      </c>
      <c r="N436" s="36">
        <f>IF(ISERROR(LARGE(BO436:CR436,1)),0,LARGE(BO436:CR436,1))+IF(ISERROR(LARGE(BO436:CR436,2)),0,LARGE(BO436:CR436,2))+IF(ISERROR(LARGE(BO436:CR436,3)),0,LARGE(BO436:CR436,3))+IF(ISERROR(LARGE(BO436:CR436,4)),0,LARGE(BO436:CR436,4))</f>
        <v>0</v>
      </c>
      <c r="O436" s="142">
        <f>IF(ISERROR(LARGE(CS436:DJ436,1)),0,LARGE(CS436:DJ436,1))+IF(ISERROR(LARGE(CS436:DJ436,2)),0,LARGE(CS436:DJ436,2))+IF(ISERROR(LARGE(CS436:DJ436,3)),0,LARGE(CS436:DJ436,3))+IF(ISERROR(LARGE(CS436:DJ436,4)),0,LARGE(CS436:DJ436,4))</f>
        <v>50</v>
      </c>
      <c r="P436" s="143">
        <f>IF(ISERROR(LARGE(V436:DJ436,1)),0,LARGE(V436:DJ436,1))+IF(ISERROR(LARGE(V436:DJ436,2)),0,LARGE(V436:DJ436,2))+IF(ISERROR(LARGE(V436:DJ436,3)),0,LARGE(V436:DJ436,3))+IF(ISERROR(LARGE(V436:DJ436,4)),0,LARGE(V436:DJ436,4))+IF(ISERROR(LARGE(V436:DJ436,5)),0,LARGE(V436:DJ436,5))+IF(ISERROR(LARGE(V436:DJ436,6)),0,LARGE(V436:DJ436,6))+IF(ISERROR(LARGE(V436:DJ436,7)),0,LARGE(V436:DJ436,7))+IF(ISERROR(LARGE(V436:DJ436,8)),0,LARGE(V436:DJ436,8))+IF(ISERROR(LARGE(V436:DJ436,9)),0,LARGE(V436:DJ436,9))+IF(ISERROR(LARGE(V436:DJ436,10)),0,LARGE(V436:DJ436,10))+IF(ISERROR(LARGE(V436:DJ436,11)),0,LARGE(V436:DJ436,11))+IF(ISERROR(LARGE(V436:DJ436,12)),0,LARGE(V436:DJ436,12))</f>
        <v>50</v>
      </c>
      <c r="Q436" s="144">
        <f>COUNT(V436:DJ436)</f>
        <v>1</v>
      </c>
      <c r="R436" s="144">
        <f>IF(ISERROR(LARGE(V436:AB436,5)),0,LARGE(V436:AB436,5))</f>
        <v>0</v>
      </c>
      <c r="S436" s="144">
        <f>IF(ISERROR(LARGE(AC436:BN436,5)),0,LARGE(AC436:BN436,5))</f>
        <v>0</v>
      </c>
      <c r="T436" s="144">
        <f>IF(ISERROR(LARGE(BO436:CR436,5)),0,LARGE(BO436:CR436,5))</f>
        <v>0</v>
      </c>
      <c r="U436" s="144">
        <f>IF(ISERROR(LARGE(CS436:DJ436,5)),0,LARGE(CS436:DJ436,5))</f>
        <v>0</v>
      </c>
      <c r="V436" s="17"/>
      <c r="W436" s="17"/>
      <c r="X436" s="17"/>
      <c r="Y436" s="17"/>
      <c r="Z436" s="17"/>
      <c r="AA436" s="17"/>
      <c r="AB436" s="17"/>
      <c r="AC436" s="141"/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41"/>
      <c r="BC436" s="141"/>
      <c r="BD436" s="141"/>
      <c r="BE436" s="141"/>
      <c r="BF436" s="141"/>
      <c r="BG436" s="141"/>
      <c r="BH436" s="141"/>
      <c r="BI436" s="141"/>
      <c r="BJ436" s="141"/>
      <c r="BK436" s="141"/>
      <c r="BL436" s="141"/>
      <c r="BM436" s="141"/>
      <c r="BN436" s="141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145"/>
      <c r="CG436" s="146"/>
      <c r="CH436" s="146"/>
      <c r="CI436" s="146"/>
      <c r="CJ436" s="146"/>
      <c r="CK436" s="146"/>
      <c r="CL436" s="146"/>
      <c r="CM436" s="147"/>
      <c r="CN436" s="36"/>
      <c r="CO436" s="36"/>
      <c r="CP436" s="36"/>
      <c r="CQ436" s="36"/>
      <c r="CR436" s="36"/>
      <c r="CS436" s="142"/>
      <c r="CT436" s="142"/>
      <c r="CU436" s="142"/>
      <c r="CV436" s="142"/>
      <c r="CW436" s="142"/>
      <c r="CX436" s="142"/>
      <c r="CY436" s="142">
        <v>50</v>
      </c>
      <c r="CZ436" s="142"/>
      <c r="DA436" s="142"/>
      <c r="DB436" s="142"/>
      <c r="DC436" s="142"/>
      <c r="DD436" s="142"/>
      <c r="DE436" s="142"/>
      <c r="DF436" s="142"/>
      <c r="DG436" s="142"/>
      <c r="DH436" s="142"/>
      <c r="DI436" s="142"/>
      <c r="DJ436" s="142"/>
    </row>
    <row r="437" spans="1:114">
      <c r="A437" s="12" t="str">
        <f>IF(B437="","",IF(B437&gt;1,"UWAGA JUŻ BYŁ",""))</f>
        <v/>
      </c>
      <c r="B437" s="12">
        <f>IF(C437="","",COUNTIF($C$8:$C$50361,C437))</f>
        <v>1</v>
      </c>
      <c r="C437" s="12" t="str">
        <f>CONCATENATE(E437,F437,H437,G437)</f>
        <v>WALCZAKAgnieszka1977PKO BP SA</v>
      </c>
      <c r="D437" s="12">
        <f>IF(E437="","",COUNTA($E$8:E437))</f>
        <v>429</v>
      </c>
      <c r="E437" s="12" t="s">
        <v>2776</v>
      </c>
      <c r="F437" s="12" t="s">
        <v>293</v>
      </c>
      <c r="G437" s="12" t="s">
        <v>2777</v>
      </c>
      <c r="H437" s="12">
        <v>1977</v>
      </c>
      <c r="I437" s="12" t="str">
        <f>IF(ISERROR(VLOOKUP(H437,KATEGORIE!$C$13:$E$50006,MATCH(KATEGORIE!$E$12,KATEGORIE!$C$12:$E$12,0),0)),"",VLOOKUP(H437,KATEGORIE!$C$13:$E$50006,MATCH(KATEGORIE!$E$12,KATEGORIE!$C$12:$E$12,0),0))</f>
        <v>M</v>
      </c>
      <c r="J437" s="12">
        <f>IF(I437="","",COUNTIF($I$8:I437,I437))</f>
        <v>49</v>
      </c>
      <c r="K437" s="12">
        <f>COUNT(V437:DJ437)</f>
        <v>2</v>
      </c>
      <c r="L437" s="17">
        <f>IF(ISERROR(LARGE(V437:AB437,1)),0,LARGE(V437:AB437,1))+IF(ISERROR(LARGE(V437:AB437,2)),0,LARGE(V437:AB437,2))+IF(ISERROR(LARGE(V437:AB437,3)),0,LARGE(V437:AB437,3))+IF(ISERROR(LARGE(V437:AB437,4)),0,LARGE(V437:AB437,4))</f>
        <v>0</v>
      </c>
      <c r="M437" s="141">
        <f>IF(ISERROR(LARGE(AC437:BN437,1)),0,LARGE(AC437:BN437,1))+IF(ISERROR(LARGE(AC437:BN437,2)),0,LARGE(AC437:BN437,2))+IF(ISERROR(LARGE(AC437:BN437,3)),0,LARGE(AC437:BN437,3))+IF(ISERROR(LARGE(AC437:BN437,4)),0,LARGE(AC437:BN437,4))</f>
        <v>45</v>
      </c>
      <c r="N437" s="36">
        <f>IF(ISERROR(LARGE(BO437:CR437,1)),0,LARGE(BO437:CR437,1))+IF(ISERROR(LARGE(BO437:CR437,2)),0,LARGE(BO437:CR437,2))+IF(ISERROR(LARGE(BO437:CR437,3)),0,LARGE(BO437:CR437,3))+IF(ISERROR(LARGE(BO437:CR437,4)),0,LARGE(BO437:CR437,4))</f>
        <v>5</v>
      </c>
      <c r="O437" s="142">
        <f>IF(ISERROR(LARGE(CS437:DJ437,1)),0,LARGE(CS437:DJ437,1))+IF(ISERROR(LARGE(CS437:DJ437,2)),0,LARGE(CS437:DJ437,2))+IF(ISERROR(LARGE(CS437:DJ437,3)),0,LARGE(CS437:DJ437,3))+IF(ISERROR(LARGE(CS437:DJ437,4)),0,LARGE(CS437:DJ437,4))</f>
        <v>0</v>
      </c>
      <c r="P437" s="143">
        <f>IF(ISERROR(LARGE(V437:DJ437,1)),0,LARGE(V437:DJ437,1))+IF(ISERROR(LARGE(V437:DJ437,2)),0,LARGE(V437:DJ437,2))+IF(ISERROR(LARGE(V437:DJ437,3)),0,LARGE(V437:DJ437,3))+IF(ISERROR(LARGE(V437:DJ437,4)),0,LARGE(V437:DJ437,4))+IF(ISERROR(LARGE(V437:DJ437,5)),0,LARGE(V437:DJ437,5))+IF(ISERROR(LARGE(V437:DJ437,6)),0,LARGE(V437:DJ437,6))+IF(ISERROR(LARGE(V437:DJ437,7)),0,LARGE(V437:DJ437,7))+IF(ISERROR(LARGE(V437:DJ437,8)),0,LARGE(V437:DJ437,8))+IF(ISERROR(LARGE(V437:DJ437,9)),0,LARGE(V437:DJ437,9))+IF(ISERROR(LARGE(V437:DJ437,10)),0,LARGE(V437:DJ437,10))+IF(ISERROR(LARGE(V437:DJ437,11)),0,LARGE(V437:DJ437,11))+IF(ISERROR(LARGE(V437:DJ437,12)),0,LARGE(V437:DJ437,12))</f>
        <v>50</v>
      </c>
      <c r="Q437" s="144">
        <f>COUNT(V437:DJ437)</f>
        <v>2</v>
      </c>
      <c r="R437" s="144">
        <f>IF(ISERROR(LARGE(V437:AB437,5)),0,LARGE(V437:AB437,5))</f>
        <v>0</v>
      </c>
      <c r="S437" s="144">
        <f>IF(ISERROR(LARGE(AC437:BN437,5)),0,LARGE(AC437:BN437,5))</f>
        <v>0</v>
      </c>
      <c r="T437" s="144">
        <f>IF(ISERROR(LARGE(BO437:CR437,5)),0,LARGE(BO437:CR437,5))</f>
        <v>0</v>
      </c>
      <c r="U437" s="144">
        <f>IF(ISERROR(LARGE(CS437:DJ437,5)),0,LARGE(CS437:DJ437,5))</f>
        <v>0</v>
      </c>
      <c r="V437" s="17"/>
      <c r="W437" s="17"/>
      <c r="X437" s="17"/>
      <c r="Y437" s="17"/>
      <c r="Z437" s="17"/>
      <c r="AA437" s="17"/>
      <c r="AB437" s="17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41"/>
      <c r="BC437" s="141"/>
      <c r="BD437" s="141"/>
      <c r="BE437" s="141"/>
      <c r="BF437" s="141">
        <v>45</v>
      </c>
      <c r="BG437" s="141"/>
      <c r="BH437" s="141"/>
      <c r="BI437" s="141"/>
      <c r="BJ437" s="141"/>
      <c r="BK437" s="141"/>
      <c r="BL437" s="141"/>
      <c r="BM437" s="141"/>
      <c r="BN437" s="141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>
        <v>5</v>
      </c>
      <c r="BZ437" s="36"/>
      <c r="CA437" s="36"/>
      <c r="CB437" s="36"/>
      <c r="CC437" s="36"/>
      <c r="CD437" s="36"/>
      <c r="CE437" s="36"/>
      <c r="CF437" s="145"/>
      <c r="CG437" s="146"/>
      <c r="CH437" s="146"/>
      <c r="CI437" s="146"/>
      <c r="CJ437" s="146"/>
      <c r="CK437" s="146"/>
      <c r="CL437" s="146"/>
      <c r="CM437" s="147"/>
      <c r="CN437" s="36"/>
      <c r="CO437" s="36"/>
      <c r="CP437" s="36"/>
      <c r="CQ437" s="36"/>
      <c r="CR437" s="36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2"/>
      <c r="DE437" s="142"/>
      <c r="DF437" s="142"/>
      <c r="DG437" s="142"/>
      <c r="DH437" s="142"/>
      <c r="DI437" s="142"/>
      <c r="DJ437" s="142"/>
    </row>
    <row r="438" spans="1:114">
      <c r="A438" s="12" t="str">
        <f>IF(B438="","",IF(B438&gt;1,"UWAGA JUŻ BYŁ",""))</f>
        <v/>
      </c>
      <c r="B438" s="12">
        <f>IF(C438="","",COUNTIF($C$8:$C$50361,C438))</f>
        <v>1</v>
      </c>
      <c r="C438" s="12" t="str">
        <f>CONCATENATE(E438,F438,H438,G438)</f>
        <v>KLOCEKANETA1999KKB Mosir Krosno</v>
      </c>
      <c r="D438" s="12">
        <f>IF(E438="","",COUNTA($E$8:E438))</f>
        <v>430</v>
      </c>
      <c r="E438" s="12" t="s">
        <v>743</v>
      </c>
      <c r="F438" s="12" t="s">
        <v>2383</v>
      </c>
      <c r="G438" s="12" t="s">
        <v>2925</v>
      </c>
      <c r="H438" s="12">
        <v>1999</v>
      </c>
      <c r="I438" s="12" t="str">
        <f>IF(ISERROR(VLOOKUP(H438,KATEGORIE!$C$13:$E$50006,MATCH(KATEGORIE!$E$12,KATEGORIE!$C$12:$E$12,0),0)),"",VLOOKUP(H438,KATEGORIE!$C$13:$E$50006,MATCH(KATEGORIE!$E$12,KATEGORIE!$C$12:$E$12,0),0))</f>
        <v>J</v>
      </c>
      <c r="J438" s="12">
        <f>IF(I438="","",COUNTIF($I$8:I438,I438))</f>
        <v>12</v>
      </c>
      <c r="K438" s="12">
        <f>COUNT(V438:DJ438)</f>
        <v>1</v>
      </c>
      <c r="L438" s="17">
        <f>IF(ISERROR(LARGE(V438:AB438,1)),0,LARGE(V438:AB438,1))+IF(ISERROR(LARGE(V438:AB438,2)),0,LARGE(V438:AB438,2))+IF(ISERROR(LARGE(V438:AB438,3)),0,LARGE(V438:AB438,3))+IF(ISERROR(LARGE(V438:AB438,4)),0,LARGE(V438:AB438,4))</f>
        <v>0</v>
      </c>
      <c r="M438" s="141">
        <f>IF(ISERROR(LARGE(AC438:BN438,1)),0,LARGE(AC438:BN438,1))+IF(ISERROR(LARGE(AC438:BN438,2)),0,LARGE(AC438:BN438,2))+IF(ISERROR(LARGE(AC438:BN438,3)),0,LARGE(AC438:BN438,3))+IF(ISERROR(LARGE(AC438:BN438,4)),0,LARGE(AC438:BN438,4))</f>
        <v>50</v>
      </c>
      <c r="N438" s="36">
        <f>IF(ISERROR(LARGE(BO438:CR438,1)),0,LARGE(BO438:CR438,1))+IF(ISERROR(LARGE(BO438:CR438,2)),0,LARGE(BO438:CR438,2))+IF(ISERROR(LARGE(BO438:CR438,3)),0,LARGE(BO438:CR438,3))+IF(ISERROR(LARGE(BO438:CR438,4)),0,LARGE(BO438:CR438,4))</f>
        <v>0</v>
      </c>
      <c r="O438" s="142">
        <f>IF(ISERROR(LARGE(CS438:DJ438,1)),0,LARGE(CS438:DJ438,1))+IF(ISERROR(LARGE(CS438:DJ438,2)),0,LARGE(CS438:DJ438,2))+IF(ISERROR(LARGE(CS438:DJ438,3)),0,LARGE(CS438:DJ438,3))+IF(ISERROR(LARGE(CS438:DJ438,4)),0,LARGE(CS438:DJ438,4))</f>
        <v>0</v>
      </c>
      <c r="P438" s="143">
        <f>IF(ISERROR(LARGE(V438:DJ438,1)),0,LARGE(V438:DJ438,1))+IF(ISERROR(LARGE(V438:DJ438,2)),0,LARGE(V438:DJ438,2))+IF(ISERROR(LARGE(V438:DJ438,3)),0,LARGE(V438:DJ438,3))+IF(ISERROR(LARGE(V438:DJ438,4)),0,LARGE(V438:DJ438,4))+IF(ISERROR(LARGE(V438:DJ438,5)),0,LARGE(V438:DJ438,5))+IF(ISERROR(LARGE(V438:DJ438,6)),0,LARGE(V438:DJ438,6))+IF(ISERROR(LARGE(V438:DJ438,7)),0,LARGE(V438:DJ438,7))+IF(ISERROR(LARGE(V438:DJ438,8)),0,LARGE(V438:DJ438,8))+IF(ISERROR(LARGE(V438:DJ438,9)),0,LARGE(V438:DJ438,9))+IF(ISERROR(LARGE(V438:DJ438,10)),0,LARGE(V438:DJ438,10))+IF(ISERROR(LARGE(V438:DJ438,11)),0,LARGE(V438:DJ438,11))+IF(ISERROR(LARGE(V438:DJ438,12)),0,LARGE(V438:DJ438,12))</f>
        <v>50</v>
      </c>
      <c r="Q438" s="144">
        <f>COUNT(V438:DJ438)</f>
        <v>1</v>
      </c>
      <c r="R438" s="144">
        <f>IF(ISERROR(LARGE(V438:AB438,5)),0,LARGE(V438:AB438,5))</f>
        <v>0</v>
      </c>
      <c r="S438" s="144">
        <f>IF(ISERROR(LARGE(AC438:BN438,5)),0,LARGE(AC438:BN438,5))</f>
        <v>0</v>
      </c>
      <c r="T438" s="144">
        <f>IF(ISERROR(LARGE(BO438:CR438,5)),0,LARGE(BO438:CR438,5))</f>
        <v>0</v>
      </c>
      <c r="U438" s="144">
        <f>IF(ISERROR(LARGE(CS438:DJ438,5)),0,LARGE(CS438:DJ438,5))</f>
        <v>0</v>
      </c>
      <c r="V438" s="17"/>
      <c r="W438" s="17"/>
      <c r="X438" s="17"/>
      <c r="Y438" s="17"/>
      <c r="Z438" s="17"/>
      <c r="AA438" s="17"/>
      <c r="AB438" s="17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>
        <v>50</v>
      </c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41"/>
      <c r="BC438" s="141"/>
      <c r="BD438" s="141"/>
      <c r="BE438" s="141"/>
      <c r="BF438" s="141"/>
      <c r="BG438" s="141"/>
      <c r="BH438" s="141"/>
      <c r="BI438" s="141"/>
      <c r="BJ438" s="141"/>
      <c r="BK438" s="141"/>
      <c r="BL438" s="141"/>
      <c r="BM438" s="141"/>
      <c r="BN438" s="141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145"/>
      <c r="CG438" s="146"/>
      <c r="CH438" s="146"/>
      <c r="CI438" s="146"/>
      <c r="CJ438" s="146"/>
      <c r="CK438" s="146"/>
      <c r="CL438" s="146"/>
      <c r="CM438" s="147"/>
      <c r="CN438" s="36"/>
      <c r="CO438" s="36"/>
      <c r="CP438" s="36"/>
      <c r="CQ438" s="36"/>
      <c r="CR438" s="36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2"/>
      <c r="DE438" s="142"/>
      <c r="DF438" s="142"/>
      <c r="DG438" s="142"/>
      <c r="DH438" s="142"/>
      <c r="DI438" s="142"/>
      <c r="DJ438" s="142"/>
    </row>
    <row r="439" spans="1:114">
      <c r="A439" s="12" t="str">
        <f>IF(B439="","",IF(B439&gt;1,"UWAGA JUŻ BYŁ",""))</f>
        <v/>
      </c>
      <c r="B439" s="12">
        <f>IF(C439="","",COUNTIF($C$8:$C$50361,C439))</f>
        <v>1</v>
      </c>
      <c r="C439" s="12" t="str">
        <f>CONCATENATE(E439,F439,H439,G439)</f>
        <v>ŁĘCKAAgnieszka1989HERCOG RUNNING TEAM</v>
      </c>
      <c r="D439" s="12">
        <f>IF(E439="","",COUNTA($E$8:E439))</f>
        <v>431</v>
      </c>
      <c r="E439" s="12" t="s">
        <v>3332</v>
      </c>
      <c r="F439" s="12" t="s">
        <v>293</v>
      </c>
      <c r="G439" s="12" t="s">
        <v>3333</v>
      </c>
      <c r="H439" s="12">
        <v>1989</v>
      </c>
      <c r="I439" s="12" t="str">
        <f>IF(ISERROR(VLOOKUP(H439,KATEGORIE!$C$13:$E$50006,MATCH(KATEGORIE!$E$12,KATEGORIE!$C$12:$E$12,0),0)),"",VLOOKUP(H439,KATEGORIE!$C$13:$E$50006,MATCH(KATEGORIE!$E$12,KATEGORIE!$C$12:$E$12,0),0))</f>
        <v>S1</v>
      </c>
      <c r="J439" s="12">
        <f>IF(I439="","",COUNTIF($I$8:I439,I439))</f>
        <v>62</v>
      </c>
      <c r="K439" s="12">
        <f>COUNT(V439:DJ439)</f>
        <v>1</v>
      </c>
      <c r="L439" s="17">
        <f>IF(ISERROR(LARGE(V439:AB439,1)),0,LARGE(V439:AB439,1))+IF(ISERROR(LARGE(V439:AB439,2)),0,LARGE(V439:AB439,2))+IF(ISERROR(LARGE(V439:AB439,3)),0,LARGE(V439:AB439,3))+IF(ISERROR(LARGE(V439:AB439,4)),0,LARGE(V439:AB439,4))</f>
        <v>0</v>
      </c>
      <c r="M439" s="141">
        <f>IF(ISERROR(LARGE(AC439:BN439,1)),0,LARGE(AC439:BN439,1))+IF(ISERROR(LARGE(AC439:BN439,2)),0,LARGE(AC439:BN439,2))+IF(ISERROR(LARGE(AC439:BN439,3)),0,LARGE(AC439:BN439,3))+IF(ISERROR(LARGE(AC439:BN439,4)),0,LARGE(AC439:BN439,4))</f>
        <v>0</v>
      </c>
      <c r="N439" s="36">
        <f>IF(ISERROR(LARGE(BO439:CR439,1)),0,LARGE(BO439:CR439,1))+IF(ISERROR(LARGE(BO439:CR439,2)),0,LARGE(BO439:CR439,2))+IF(ISERROR(LARGE(BO439:CR439,3)),0,LARGE(BO439:CR439,3))+IF(ISERROR(LARGE(BO439:CR439,4)),0,LARGE(BO439:CR439,4))</f>
        <v>0</v>
      </c>
      <c r="O439" s="142">
        <f>IF(ISERROR(LARGE(CS439:DJ439,1)),0,LARGE(CS439:DJ439,1))+IF(ISERROR(LARGE(CS439:DJ439,2)),0,LARGE(CS439:DJ439,2))+IF(ISERROR(LARGE(CS439:DJ439,3)),0,LARGE(CS439:DJ439,3))+IF(ISERROR(LARGE(CS439:DJ439,4)),0,LARGE(CS439:DJ439,4))</f>
        <v>50</v>
      </c>
      <c r="P439" s="143">
        <f>IF(ISERROR(LARGE(V439:DJ439,1)),0,LARGE(V439:DJ439,1))+IF(ISERROR(LARGE(V439:DJ439,2)),0,LARGE(V439:DJ439,2))+IF(ISERROR(LARGE(V439:DJ439,3)),0,LARGE(V439:DJ439,3))+IF(ISERROR(LARGE(V439:DJ439,4)),0,LARGE(V439:DJ439,4))+IF(ISERROR(LARGE(V439:DJ439,5)),0,LARGE(V439:DJ439,5))+IF(ISERROR(LARGE(V439:DJ439,6)),0,LARGE(V439:DJ439,6))+IF(ISERROR(LARGE(V439:DJ439,7)),0,LARGE(V439:DJ439,7))+IF(ISERROR(LARGE(V439:DJ439,8)),0,LARGE(V439:DJ439,8))+IF(ISERROR(LARGE(V439:DJ439,9)),0,LARGE(V439:DJ439,9))+IF(ISERROR(LARGE(V439:DJ439,10)),0,LARGE(V439:DJ439,10))+IF(ISERROR(LARGE(V439:DJ439,11)),0,LARGE(V439:DJ439,11))+IF(ISERROR(LARGE(V439:DJ439,12)),0,LARGE(V439:DJ439,12))</f>
        <v>50</v>
      </c>
      <c r="Q439" s="144">
        <f>COUNT(V439:DJ439)</f>
        <v>1</v>
      </c>
      <c r="R439" s="144">
        <f>IF(ISERROR(LARGE(V439:AB439,5)),0,LARGE(V439:AB439,5))</f>
        <v>0</v>
      </c>
      <c r="S439" s="144">
        <f>IF(ISERROR(LARGE(AC439:BN439,5)),0,LARGE(AC439:BN439,5))</f>
        <v>0</v>
      </c>
      <c r="T439" s="144">
        <f>IF(ISERROR(LARGE(BO439:CR439,5)),0,LARGE(BO439:CR439,5))</f>
        <v>0</v>
      </c>
      <c r="U439" s="144">
        <f>IF(ISERROR(LARGE(CS439:DJ439,5)),0,LARGE(CS439:DJ439,5))</f>
        <v>0</v>
      </c>
      <c r="V439" s="17"/>
      <c r="W439" s="17"/>
      <c r="X439" s="17"/>
      <c r="Y439" s="17"/>
      <c r="Z439" s="17"/>
      <c r="AA439" s="17"/>
      <c r="AB439" s="17"/>
      <c r="AC439" s="141"/>
      <c r="AD439" s="141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41"/>
      <c r="BC439" s="141"/>
      <c r="BD439" s="141"/>
      <c r="BE439" s="141"/>
      <c r="BF439" s="141"/>
      <c r="BG439" s="141"/>
      <c r="BH439" s="141"/>
      <c r="BI439" s="141"/>
      <c r="BJ439" s="141"/>
      <c r="BK439" s="141"/>
      <c r="BL439" s="141"/>
      <c r="BM439" s="141"/>
      <c r="BN439" s="141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145"/>
      <c r="CG439" s="146"/>
      <c r="CH439" s="146"/>
      <c r="CI439" s="146"/>
      <c r="CJ439" s="146"/>
      <c r="CK439" s="146"/>
      <c r="CL439" s="146"/>
      <c r="CM439" s="147"/>
      <c r="CN439" s="36"/>
      <c r="CO439" s="36"/>
      <c r="CP439" s="36"/>
      <c r="CQ439" s="36"/>
      <c r="CR439" s="36"/>
      <c r="CS439" s="142"/>
      <c r="CT439" s="142"/>
      <c r="CU439" s="142"/>
      <c r="CV439" s="142"/>
      <c r="CW439" s="142"/>
      <c r="CX439" s="142"/>
      <c r="CY439" s="142"/>
      <c r="CZ439" s="142"/>
      <c r="DA439" s="142">
        <v>50</v>
      </c>
      <c r="DB439" s="142"/>
      <c r="DC439" s="142"/>
      <c r="DD439" s="142"/>
      <c r="DE439" s="142"/>
      <c r="DF439" s="142"/>
      <c r="DG439" s="142"/>
      <c r="DH439" s="142"/>
      <c r="DI439" s="142"/>
      <c r="DJ439" s="142"/>
    </row>
    <row r="440" spans="1:114">
      <c r="A440" s="12" t="str">
        <f>IF(B440="","",IF(B440&gt;1,"UWAGA JUŻ BYŁ",""))</f>
        <v/>
      </c>
      <c r="B440" s="12">
        <f>IF(C440="","",COUNTIF($C$8:$C$50361,C440))</f>
        <v>1</v>
      </c>
      <c r="C440" s="12" t="str">
        <f>CONCATENATE(E440,F440,H440,G440)</f>
        <v>PUDEŁEKAgnieszka1983Brzesko</v>
      </c>
      <c r="D440" s="12">
        <f>IF(E440="","",COUNTA($E$8:E440))</f>
        <v>432</v>
      </c>
      <c r="E440" s="12" t="s">
        <v>3401</v>
      </c>
      <c r="F440" s="12" t="s">
        <v>293</v>
      </c>
      <c r="G440" s="12" t="s">
        <v>3402</v>
      </c>
      <c r="H440" s="12">
        <v>1983</v>
      </c>
      <c r="I440" s="12" t="str">
        <f>IF(ISERROR(VLOOKUP(H440,KATEGORIE!$C$13:$E$50006,MATCH(KATEGORIE!$E$12,KATEGORIE!$C$12:$E$12,0),0)),"",VLOOKUP(H440,KATEGORIE!$C$13:$E$50006,MATCH(KATEGORIE!$E$12,KATEGORIE!$C$12:$E$12,0),0))</f>
        <v>S2</v>
      </c>
      <c r="J440" s="12">
        <f>IF(I440="","",COUNTIF($I$8:I440,I440))</f>
        <v>105</v>
      </c>
      <c r="K440" s="12">
        <f>COUNT(V440:DJ440)</f>
        <v>1</v>
      </c>
      <c r="L440" s="17">
        <f>IF(ISERROR(LARGE(V440:AB440,1)),0,LARGE(V440:AB440,1))+IF(ISERROR(LARGE(V440:AB440,2)),0,LARGE(V440:AB440,2))+IF(ISERROR(LARGE(V440:AB440,3)),0,LARGE(V440:AB440,3))+IF(ISERROR(LARGE(V440:AB440,4)),0,LARGE(V440:AB440,4))</f>
        <v>0</v>
      </c>
      <c r="M440" s="141">
        <f>IF(ISERROR(LARGE(AC440:BN440,1)),0,LARGE(AC440:BN440,1))+IF(ISERROR(LARGE(AC440:BN440,2)),0,LARGE(AC440:BN440,2))+IF(ISERROR(LARGE(AC440:BN440,3)),0,LARGE(AC440:BN440,3))+IF(ISERROR(LARGE(AC440:BN440,4)),0,LARGE(AC440:BN440,4))</f>
        <v>0</v>
      </c>
      <c r="N440" s="36">
        <f>IF(ISERROR(LARGE(BO440:CR440,1)),0,LARGE(BO440:CR440,1))+IF(ISERROR(LARGE(BO440:CR440,2)),0,LARGE(BO440:CR440,2))+IF(ISERROR(LARGE(BO440:CR440,3)),0,LARGE(BO440:CR440,3))+IF(ISERROR(LARGE(BO440:CR440,4)),0,LARGE(BO440:CR440,4))</f>
        <v>50</v>
      </c>
      <c r="O440" s="142">
        <f>IF(ISERROR(LARGE(CS440:DJ440,1)),0,LARGE(CS440:DJ440,1))+IF(ISERROR(LARGE(CS440:DJ440,2)),0,LARGE(CS440:DJ440,2))+IF(ISERROR(LARGE(CS440:DJ440,3)),0,LARGE(CS440:DJ440,3))+IF(ISERROR(LARGE(CS440:DJ440,4)),0,LARGE(CS440:DJ440,4))</f>
        <v>0</v>
      </c>
      <c r="P440" s="143">
        <f>IF(ISERROR(LARGE(V440:DJ440,1)),0,LARGE(V440:DJ440,1))+IF(ISERROR(LARGE(V440:DJ440,2)),0,LARGE(V440:DJ440,2))+IF(ISERROR(LARGE(V440:DJ440,3)),0,LARGE(V440:DJ440,3))+IF(ISERROR(LARGE(V440:DJ440,4)),0,LARGE(V440:DJ440,4))+IF(ISERROR(LARGE(V440:DJ440,5)),0,LARGE(V440:DJ440,5))+IF(ISERROR(LARGE(V440:DJ440,6)),0,LARGE(V440:DJ440,6))+IF(ISERROR(LARGE(V440:DJ440,7)),0,LARGE(V440:DJ440,7))+IF(ISERROR(LARGE(V440:DJ440,8)),0,LARGE(V440:DJ440,8))+IF(ISERROR(LARGE(V440:DJ440,9)),0,LARGE(V440:DJ440,9))+IF(ISERROR(LARGE(V440:DJ440,10)),0,LARGE(V440:DJ440,10))+IF(ISERROR(LARGE(V440:DJ440,11)),0,LARGE(V440:DJ440,11))+IF(ISERROR(LARGE(V440:DJ440,12)),0,LARGE(V440:DJ440,12))</f>
        <v>50</v>
      </c>
      <c r="Q440" s="144">
        <f>COUNT(V440:DJ440)</f>
        <v>1</v>
      </c>
      <c r="R440" s="144">
        <f>IF(ISERROR(LARGE(V440:AB440,5)),0,LARGE(V440:AB440,5))</f>
        <v>0</v>
      </c>
      <c r="S440" s="144">
        <f>IF(ISERROR(LARGE(AC440:BN440,5)),0,LARGE(AC440:BN440,5))</f>
        <v>0</v>
      </c>
      <c r="T440" s="144">
        <f>IF(ISERROR(LARGE(BO440:CR440,5)),0,LARGE(BO440:CR440,5))</f>
        <v>0</v>
      </c>
      <c r="U440" s="144">
        <f>IF(ISERROR(LARGE(CS440:DJ440,5)),0,LARGE(CS440:DJ440,5))</f>
        <v>0</v>
      </c>
      <c r="V440" s="17"/>
      <c r="W440" s="17"/>
      <c r="X440" s="17"/>
      <c r="Y440" s="17"/>
      <c r="Z440" s="17"/>
      <c r="AA440" s="17"/>
      <c r="AB440" s="17"/>
      <c r="AC440" s="14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41"/>
      <c r="BC440" s="141"/>
      <c r="BD440" s="141"/>
      <c r="BE440" s="141"/>
      <c r="BF440" s="141"/>
      <c r="BG440" s="141"/>
      <c r="BH440" s="141"/>
      <c r="BI440" s="141"/>
      <c r="BJ440" s="141"/>
      <c r="BK440" s="141"/>
      <c r="BL440" s="141"/>
      <c r="BM440" s="141"/>
      <c r="BN440" s="141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145">
        <v>50</v>
      </c>
      <c r="CG440" s="146"/>
      <c r="CH440" s="146"/>
      <c r="CI440" s="146"/>
      <c r="CJ440" s="146"/>
      <c r="CK440" s="146"/>
      <c r="CL440" s="146"/>
      <c r="CM440" s="147"/>
      <c r="CN440" s="36"/>
      <c r="CO440" s="36"/>
      <c r="CP440" s="36"/>
      <c r="CQ440" s="36"/>
      <c r="CR440" s="36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2"/>
      <c r="DE440" s="142"/>
      <c r="DF440" s="142"/>
      <c r="DG440" s="142"/>
      <c r="DH440" s="142"/>
      <c r="DI440" s="142"/>
      <c r="DJ440" s="142"/>
    </row>
    <row r="441" spans="1:114">
      <c r="A441" s="12" t="str">
        <f>IF(B441="","",IF(B441&gt;1,"UWAGA JUŻ BYŁ",""))</f>
        <v/>
      </c>
      <c r="B441" s="12">
        <f>IF(C441="","",COUNTIF($C$8:$C$50361,C441))</f>
        <v>1</v>
      </c>
      <c r="C441" s="12" t="str">
        <f>CONCATENATE(E441,F441,H441,G441)</f>
        <v>NIECHAJ JuliaWAŁBRZYCH</v>
      </c>
      <c r="D441" s="12">
        <f>IF(E441="","",COUNTA($E$8:E441))</f>
        <v>433</v>
      </c>
      <c r="E441" s="12" t="s">
        <v>3458</v>
      </c>
      <c r="F441" s="12" t="s">
        <v>325</v>
      </c>
      <c r="G441" s="12" t="s">
        <v>2374</v>
      </c>
      <c r="H441" s="12"/>
      <c r="I441" s="12" t="str">
        <f>IF(ISERROR(VLOOKUP(H441,KATEGORIE!$C$13:$E$50006,MATCH(KATEGORIE!$E$12,KATEGORIE!$C$12:$E$12,0),0)),"",VLOOKUP(H441,KATEGORIE!$C$13:$E$50006,MATCH(KATEGORIE!$E$12,KATEGORIE!$C$12:$E$12,0),0))</f>
        <v/>
      </c>
      <c r="J441" s="12" t="str">
        <f>IF(I441="","",COUNTIF($I$8:I441,I441))</f>
        <v/>
      </c>
      <c r="K441" s="12">
        <f>COUNT(V441:DJ441)</f>
        <v>1</v>
      </c>
      <c r="L441" s="17">
        <f>IF(ISERROR(LARGE(V441:AB441,1)),0,LARGE(V441:AB441,1))+IF(ISERROR(LARGE(V441:AB441,2)),0,LARGE(V441:AB441,2))+IF(ISERROR(LARGE(V441:AB441,3)),0,LARGE(V441:AB441,3))+IF(ISERROR(LARGE(V441:AB441,4)),0,LARGE(V441:AB441,4))</f>
        <v>0</v>
      </c>
      <c r="M441" s="141">
        <f>IF(ISERROR(LARGE(AC441:BN441,1)),0,LARGE(AC441:BN441,1))+IF(ISERROR(LARGE(AC441:BN441,2)),0,LARGE(AC441:BN441,2))+IF(ISERROR(LARGE(AC441:BN441,3)),0,LARGE(AC441:BN441,3))+IF(ISERROR(LARGE(AC441:BN441,4)),0,LARGE(AC441:BN441,4))</f>
        <v>50</v>
      </c>
      <c r="N441" s="36">
        <f>IF(ISERROR(LARGE(BO441:CR441,1)),0,LARGE(BO441:CR441,1))+IF(ISERROR(LARGE(BO441:CR441,2)),0,LARGE(BO441:CR441,2))+IF(ISERROR(LARGE(BO441:CR441,3)),0,LARGE(BO441:CR441,3))+IF(ISERROR(LARGE(BO441:CR441,4)),0,LARGE(BO441:CR441,4))</f>
        <v>0</v>
      </c>
      <c r="O441" s="142">
        <f>IF(ISERROR(LARGE(CS441:DJ441,1)),0,LARGE(CS441:DJ441,1))+IF(ISERROR(LARGE(CS441:DJ441,2)),0,LARGE(CS441:DJ441,2))+IF(ISERROR(LARGE(CS441:DJ441,3)),0,LARGE(CS441:DJ441,3))+IF(ISERROR(LARGE(CS441:DJ441,4)),0,LARGE(CS441:DJ441,4))</f>
        <v>0</v>
      </c>
      <c r="P441" s="143">
        <f>IF(ISERROR(LARGE(V441:DJ441,1)),0,LARGE(V441:DJ441,1))+IF(ISERROR(LARGE(V441:DJ441,2)),0,LARGE(V441:DJ441,2))+IF(ISERROR(LARGE(V441:DJ441,3)),0,LARGE(V441:DJ441,3))+IF(ISERROR(LARGE(V441:DJ441,4)),0,LARGE(V441:DJ441,4))+IF(ISERROR(LARGE(V441:DJ441,5)),0,LARGE(V441:DJ441,5))+IF(ISERROR(LARGE(V441:DJ441,6)),0,LARGE(V441:DJ441,6))+IF(ISERROR(LARGE(V441:DJ441,7)),0,LARGE(V441:DJ441,7))+IF(ISERROR(LARGE(V441:DJ441,8)),0,LARGE(V441:DJ441,8))+IF(ISERROR(LARGE(V441:DJ441,9)),0,LARGE(V441:DJ441,9))+IF(ISERROR(LARGE(V441:DJ441,10)),0,LARGE(V441:DJ441,10))+IF(ISERROR(LARGE(V441:DJ441,11)),0,LARGE(V441:DJ441,11))+IF(ISERROR(LARGE(V441:DJ441,12)),0,LARGE(V441:DJ441,12))</f>
        <v>50</v>
      </c>
      <c r="Q441" s="144">
        <f>COUNT(V441:DJ441)</f>
        <v>1</v>
      </c>
      <c r="R441" s="144">
        <f>IF(ISERROR(LARGE(V441:AB441,5)),0,LARGE(V441:AB441,5))</f>
        <v>0</v>
      </c>
      <c r="S441" s="144">
        <f>IF(ISERROR(LARGE(AC441:BN441,5)),0,LARGE(AC441:BN441,5))</f>
        <v>0</v>
      </c>
      <c r="T441" s="144">
        <f>IF(ISERROR(LARGE(BO441:CR441,5)),0,LARGE(BO441:CR441,5))</f>
        <v>0</v>
      </c>
      <c r="U441" s="144">
        <f>IF(ISERROR(LARGE(CS441:DJ441,5)),0,LARGE(CS441:DJ441,5))</f>
        <v>0</v>
      </c>
      <c r="V441" s="17"/>
      <c r="W441" s="17"/>
      <c r="X441" s="17"/>
      <c r="Y441" s="17"/>
      <c r="Z441" s="17"/>
      <c r="AA441" s="17"/>
      <c r="AB441" s="17"/>
      <c r="AC441" s="141"/>
      <c r="AD441" s="141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>
        <v>50</v>
      </c>
      <c r="AU441" s="141"/>
      <c r="AV441" s="141"/>
      <c r="AW441" s="141"/>
      <c r="AX441" s="141"/>
      <c r="AY441" s="141"/>
      <c r="AZ441" s="141"/>
      <c r="BA441" s="141"/>
      <c r="BB441" s="141"/>
      <c r="BC441" s="141"/>
      <c r="BD441" s="141"/>
      <c r="BE441" s="141"/>
      <c r="BF441" s="141"/>
      <c r="BG441" s="141"/>
      <c r="BH441" s="141"/>
      <c r="BI441" s="141"/>
      <c r="BJ441" s="141"/>
      <c r="BK441" s="141"/>
      <c r="BL441" s="141"/>
      <c r="BM441" s="141"/>
      <c r="BN441" s="141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145"/>
      <c r="CG441" s="146"/>
      <c r="CH441" s="146"/>
      <c r="CI441" s="146"/>
      <c r="CJ441" s="146"/>
      <c r="CK441" s="146"/>
      <c r="CL441" s="146"/>
      <c r="CM441" s="147"/>
      <c r="CN441" s="36"/>
      <c r="CO441" s="36"/>
      <c r="CP441" s="36"/>
      <c r="CQ441" s="36"/>
      <c r="CR441" s="36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2"/>
      <c r="DE441" s="142"/>
      <c r="DF441" s="142"/>
      <c r="DG441" s="142"/>
      <c r="DH441" s="142"/>
      <c r="DI441" s="142"/>
      <c r="DJ441" s="142"/>
    </row>
    <row r="442" spans="1:114">
      <c r="A442" s="12" t="str">
        <f>IF(B442="","",IF(B442&gt;1,"UWAGA JUŻ BYŁ",""))</f>
        <v/>
      </c>
      <c r="B442" s="12">
        <f>IF(C442="","",COUNTIF($C$8:$C$50361,C442))</f>
        <v>1</v>
      </c>
      <c r="C442" s="12" t="str">
        <f>CONCATENATE(E442,F442,H442,G442)</f>
        <v>MuchaGrażynaDB Marathon Team</v>
      </c>
      <c r="D442" s="12">
        <f>IF(E442="","",COUNTA($E$8:E442))</f>
        <v>434</v>
      </c>
      <c r="E442" s="12" t="s">
        <v>3894</v>
      </c>
      <c r="F442" s="12" t="s">
        <v>3421</v>
      </c>
      <c r="G442" s="12" t="s">
        <v>3895</v>
      </c>
      <c r="H442" s="12"/>
      <c r="I442" s="12" t="str">
        <f>IF(ISERROR(VLOOKUP(H442,KATEGORIE!$C$13:$E$50006,MATCH(KATEGORIE!$E$12,KATEGORIE!$C$12:$E$12,0),0)),"",VLOOKUP(H442,KATEGORIE!$C$13:$E$50006,MATCH(KATEGORIE!$E$12,KATEGORIE!$C$12:$E$12,0),0))</f>
        <v/>
      </c>
      <c r="J442" s="12" t="str">
        <f>IF(I442="","",COUNTIF($I$8:I442,I442))</f>
        <v/>
      </c>
      <c r="K442" s="12">
        <f>COUNT(V442:DJ442)</f>
        <v>1</v>
      </c>
      <c r="L442" s="17">
        <f>IF(ISERROR(LARGE(V442:AB442,1)),0,LARGE(V442:AB442,1))+IF(ISERROR(LARGE(V442:AB442,2)),0,LARGE(V442:AB442,2))+IF(ISERROR(LARGE(V442:AB442,3)),0,LARGE(V442:AB442,3))+IF(ISERROR(LARGE(V442:AB442,4)),0,LARGE(V442:AB442,4))</f>
        <v>0</v>
      </c>
      <c r="M442" s="141">
        <f>IF(ISERROR(LARGE(AC442:BN442,1)),0,LARGE(AC442:BN442,1))+IF(ISERROR(LARGE(AC442:BN442,2)),0,LARGE(AC442:BN442,2))+IF(ISERROR(LARGE(AC442:BN442,3)),0,LARGE(AC442:BN442,3))+IF(ISERROR(LARGE(AC442:BN442,4)),0,LARGE(AC442:BN442,4))</f>
        <v>50</v>
      </c>
      <c r="N442" s="36">
        <f>IF(ISERROR(LARGE(BO442:CR442,1)),0,LARGE(BO442:CR442,1))+IF(ISERROR(LARGE(BO442:CR442,2)),0,LARGE(BO442:CR442,2))+IF(ISERROR(LARGE(BO442:CR442,3)),0,LARGE(BO442:CR442,3))+IF(ISERROR(LARGE(BO442:CR442,4)),0,LARGE(BO442:CR442,4))</f>
        <v>0</v>
      </c>
      <c r="O442" s="142">
        <f>IF(ISERROR(LARGE(CS442:DJ442,1)),0,LARGE(CS442:DJ442,1))+IF(ISERROR(LARGE(CS442:DJ442,2)),0,LARGE(CS442:DJ442,2))+IF(ISERROR(LARGE(CS442:DJ442,3)),0,LARGE(CS442:DJ442,3))+IF(ISERROR(LARGE(CS442:DJ442,4)),0,LARGE(CS442:DJ442,4))</f>
        <v>0</v>
      </c>
      <c r="P442" s="143">
        <f>IF(ISERROR(LARGE(V442:DJ442,1)),0,LARGE(V442:DJ442,1))+IF(ISERROR(LARGE(V442:DJ442,2)),0,LARGE(V442:DJ442,2))+IF(ISERROR(LARGE(V442:DJ442,3)),0,LARGE(V442:DJ442,3))+IF(ISERROR(LARGE(V442:DJ442,4)),0,LARGE(V442:DJ442,4))+IF(ISERROR(LARGE(V442:DJ442,5)),0,LARGE(V442:DJ442,5))+IF(ISERROR(LARGE(V442:DJ442,6)),0,LARGE(V442:DJ442,6))+IF(ISERROR(LARGE(V442:DJ442,7)),0,LARGE(V442:DJ442,7))+IF(ISERROR(LARGE(V442:DJ442,8)),0,LARGE(V442:DJ442,8))+IF(ISERROR(LARGE(V442:DJ442,9)),0,LARGE(V442:DJ442,9))+IF(ISERROR(LARGE(V442:DJ442,10)),0,LARGE(V442:DJ442,10))+IF(ISERROR(LARGE(V442:DJ442,11)),0,LARGE(V442:DJ442,11))+IF(ISERROR(LARGE(V442:DJ442,12)),0,LARGE(V442:DJ442,12))</f>
        <v>50</v>
      </c>
      <c r="Q442" s="144">
        <f>COUNT(V442:DJ442)</f>
        <v>1</v>
      </c>
      <c r="R442" s="144">
        <f>IF(ISERROR(LARGE(V442:AB442,5)),0,LARGE(V442:AB442,5))</f>
        <v>0</v>
      </c>
      <c r="S442" s="144">
        <f>IF(ISERROR(LARGE(AC442:BN442,5)),0,LARGE(AC442:BN442,5))</f>
        <v>0</v>
      </c>
      <c r="T442" s="144">
        <f>IF(ISERROR(LARGE(BO442:CR442,5)),0,LARGE(BO442:CR442,5))</f>
        <v>0</v>
      </c>
      <c r="U442" s="144">
        <f>IF(ISERROR(LARGE(CS442:DJ442,5)),0,LARGE(CS442:DJ442,5))</f>
        <v>0</v>
      </c>
      <c r="V442" s="17"/>
      <c r="W442" s="17"/>
      <c r="X442" s="17"/>
      <c r="Y442" s="17"/>
      <c r="Z442" s="17"/>
      <c r="AA442" s="17"/>
      <c r="AB442" s="17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>
        <v>50</v>
      </c>
      <c r="AZ442" s="141"/>
      <c r="BA442" s="141"/>
      <c r="BB442" s="141"/>
      <c r="BC442" s="141"/>
      <c r="BD442" s="141"/>
      <c r="BE442" s="141"/>
      <c r="BF442" s="141"/>
      <c r="BG442" s="141"/>
      <c r="BH442" s="141"/>
      <c r="BI442" s="141"/>
      <c r="BJ442" s="141"/>
      <c r="BK442" s="141"/>
      <c r="BL442" s="141"/>
      <c r="BM442" s="141"/>
      <c r="BN442" s="141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145"/>
      <c r="CG442" s="146"/>
      <c r="CH442" s="146"/>
      <c r="CI442" s="146"/>
      <c r="CJ442" s="146"/>
      <c r="CK442" s="146"/>
      <c r="CL442" s="146"/>
      <c r="CM442" s="147"/>
      <c r="CN442" s="36"/>
      <c r="CO442" s="36"/>
      <c r="CP442" s="36"/>
      <c r="CQ442" s="36"/>
      <c r="CR442" s="36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2"/>
      <c r="DE442" s="142"/>
      <c r="DF442" s="142"/>
      <c r="DG442" s="142"/>
      <c r="DH442" s="142"/>
      <c r="DI442" s="142"/>
      <c r="DJ442" s="142"/>
    </row>
    <row r="443" spans="1:114">
      <c r="A443" s="12" t="str">
        <f>IF(B443="","",IF(B443&gt;1,"UWAGA JUŻ BYŁ",""))</f>
        <v/>
      </c>
      <c r="B443" s="12">
        <f>IF(C443="","",COUNTIF($C$8:$C$50361,C443))</f>
        <v>1</v>
      </c>
      <c r="C443" s="12" t="str">
        <f>CONCATENATE(E443,F443,H443,G443)</f>
        <v>KUCZYŃSKAKingaKS KOZIOŁEK KĘDZIERZYN-KOŹLE</v>
      </c>
      <c r="D443" s="12">
        <f>IF(E443="","",COUNTA($E$8:E443))</f>
        <v>435</v>
      </c>
      <c r="E443" s="12" t="s">
        <v>4074</v>
      </c>
      <c r="F443" s="12" t="s">
        <v>277</v>
      </c>
      <c r="G443" s="12" t="s">
        <v>4034</v>
      </c>
      <c r="H443" s="38"/>
      <c r="I443" s="12" t="str">
        <f>IF(ISERROR(VLOOKUP(H443,KATEGORIE!$C$13:$E$50006,MATCH(KATEGORIE!$E$12,KATEGORIE!$C$12:$E$12,0),0)),"",VLOOKUP(H443,KATEGORIE!$C$13:$E$50006,MATCH(KATEGORIE!$E$12,KATEGORIE!$C$12:$E$12,0),0))</f>
        <v/>
      </c>
      <c r="J443" s="12" t="str">
        <f>IF(I443="","",COUNTIF($I$8:I443,I443))</f>
        <v/>
      </c>
      <c r="K443" s="12">
        <f>COUNT(V443:DJ443)</f>
        <v>1</v>
      </c>
      <c r="L443" s="17">
        <f>IF(ISERROR(LARGE(V443:AB443,1)),0,LARGE(V443:AB443,1))+IF(ISERROR(LARGE(V443:AB443,2)),0,LARGE(V443:AB443,2))+IF(ISERROR(LARGE(V443:AB443,3)),0,LARGE(V443:AB443,3))+IF(ISERROR(LARGE(V443:AB443,4)),0,LARGE(V443:AB443,4))</f>
        <v>0</v>
      </c>
      <c r="M443" s="141">
        <f>IF(ISERROR(LARGE(AC443:BN443,1)),0,LARGE(AC443:BN443,1))+IF(ISERROR(LARGE(AC443:BN443,2)),0,LARGE(AC443:BN443,2))+IF(ISERROR(LARGE(AC443:BN443,3)),0,LARGE(AC443:BN443,3))+IF(ISERROR(LARGE(AC443:BN443,4)),0,LARGE(AC443:BN443,4))</f>
        <v>50</v>
      </c>
      <c r="N443" s="36">
        <f>IF(ISERROR(LARGE(BO443:CR443,1)),0,LARGE(BO443:CR443,1))+IF(ISERROR(LARGE(BO443:CR443,2)),0,LARGE(BO443:CR443,2))+IF(ISERROR(LARGE(BO443:CR443,3)),0,LARGE(BO443:CR443,3))+IF(ISERROR(LARGE(BO443:CR443,4)),0,LARGE(BO443:CR443,4))</f>
        <v>0</v>
      </c>
      <c r="O443" s="142">
        <f>IF(ISERROR(LARGE(CS443:DJ443,1)),0,LARGE(CS443:DJ443,1))+IF(ISERROR(LARGE(CS443:DJ443,2)),0,LARGE(CS443:DJ443,2))+IF(ISERROR(LARGE(CS443:DJ443,3)),0,LARGE(CS443:DJ443,3))+IF(ISERROR(LARGE(CS443:DJ443,4)),0,LARGE(CS443:DJ443,4))</f>
        <v>0</v>
      </c>
      <c r="P443" s="143">
        <f>IF(ISERROR(LARGE(V443:DJ443,1)),0,LARGE(V443:DJ443,1))+IF(ISERROR(LARGE(V443:DJ443,2)),0,LARGE(V443:DJ443,2))+IF(ISERROR(LARGE(V443:DJ443,3)),0,LARGE(V443:DJ443,3))+IF(ISERROR(LARGE(V443:DJ443,4)),0,LARGE(V443:DJ443,4))+IF(ISERROR(LARGE(V443:DJ443,5)),0,LARGE(V443:DJ443,5))+IF(ISERROR(LARGE(V443:DJ443,6)),0,LARGE(V443:DJ443,6))+IF(ISERROR(LARGE(V443:DJ443,7)),0,LARGE(V443:DJ443,7))+IF(ISERROR(LARGE(V443:DJ443,8)),0,LARGE(V443:DJ443,8))+IF(ISERROR(LARGE(V443:DJ443,9)),0,LARGE(V443:DJ443,9))+IF(ISERROR(LARGE(V443:DJ443,10)),0,LARGE(V443:DJ443,10))+IF(ISERROR(LARGE(V443:DJ443,11)),0,LARGE(V443:DJ443,11))+IF(ISERROR(LARGE(V443:DJ443,12)),0,LARGE(V443:DJ443,12))</f>
        <v>50</v>
      </c>
      <c r="Q443" s="144">
        <f>COUNT(V443:DJ443)</f>
        <v>1</v>
      </c>
      <c r="R443" s="144">
        <f>IF(ISERROR(LARGE(V443:AB443,5)),0,LARGE(V443:AB443,5))</f>
        <v>0</v>
      </c>
      <c r="S443" s="144">
        <f>IF(ISERROR(LARGE(AC443:BN443,5)),0,LARGE(AC443:BN443,5))</f>
        <v>0</v>
      </c>
      <c r="T443" s="144">
        <f>IF(ISERROR(LARGE(BO443:CR443,5)),0,LARGE(BO443:CR443,5))</f>
        <v>0</v>
      </c>
      <c r="U443" s="144">
        <f>IF(ISERROR(LARGE(CS443:DJ443,5)),0,LARGE(CS443:DJ443,5))</f>
        <v>0</v>
      </c>
      <c r="V443" s="17"/>
      <c r="W443" s="17"/>
      <c r="X443" s="17"/>
      <c r="Y443" s="17"/>
      <c r="Z443" s="17"/>
      <c r="AA443" s="17"/>
      <c r="AB443" s="17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>
        <v>50</v>
      </c>
      <c r="BA443" s="141"/>
      <c r="BB443" s="141"/>
      <c r="BC443" s="141"/>
      <c r="BD443" s="141"/>
      <c r="BE443" s="141"/>
      <c r="BF443" s="141"/>
      <c r="BG443" s="141"/>
      <c r="BH443" s="141"/>
      <c r="BI443" s="141"/>
      <c r="BJ443" s="141"/>
      <c r="BK443" s="141"/>
      <c r="BL443" s="141"/>
      <c r="BM443" s="141"/>
      <c r="BN443" s="141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146"/>
      <c r="CG443" s="146"/>
      <c r="CH443" s="146"/>
      <c r="CI443" s="146"/>
      <c r="CJ443" s="146"/>
      <c r="CK443" s="146"/>
      <c r="CL443" s="146"/>
      <c r="CM443" s="147"/>
      <c r="CN443" s="36"/>
      <c r="CO443" s="36"/>
      <c r="CP443" s="36"/>
      <c r="CQ443" s="36"/>
      <c r="CR443" s="36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2"/>
      <c r="DE443" s="142"/>
      <c r="DF443" s="142"/>
      <c r="DG443" s="142"/>
      <c r="DH443" s="142"/>
      <c r="DI443" s="142"/>
      <c r="DJ443" s="142"/>
    </row>
    <row r="444" spans="1:114">
      <c r="A444" s="12" t="str">
        <f>IF(B444="","",IF(B444&gt;1,"UWAGA JUŻ BYŁ",""))</f>
        <v/>
      </c>
      <c r="B444" s="12">
        <f>IF(C444="","",COUNTIF($C$8:$C$50361,C444))</f>
        <v>1</v>
      </c>
      <c r="C444" s="12" t="str">
        <f>CONCATENATE(E444,F444,H444,G444)</f>
        <v>DAMASIEWICZPaula1994Sparta Ultra Team</v>
      </c>
      <c r="D444" s="12">
        <f>IF(E444="","",COUNTA($E$8:E444))</f>
        <v>436</v>
      </c>
      <c r="E444" s="12" t="s">
        <v>4157</v>
      </c>
      <c r="F444" s="12" t="s">
        <v>550</v>
      </c>
      <c r="G444" s="12" t="s">
        <v>4158</v>
      </c>
      <c r="H444" s="12">
        <v>1994</v>
      </c>
      <c r="I444" s="12" t="str">
        <f>IF(ISERROR(VLOOKUP(H444,KATEGORIE!$C$13:$E$50006,MATCH(KATEGORIE!$E$12,KATEGORIE!$C$12:$E$12,0),0)),"",VLOOKUP(H444,KATEGORIE!$C$13:$E$50006,MATCH(KATEGORIE!$E$12,KATEGORIE!$C$12:$E$12,0),0))</f>
        <v>S1</v>
      </c>
      <c r="J444" s="12">
        <f>IF(I444="","",COUNTIF($I$8:I444,I444))</f>
        <v>63</v>
      </c>
      <c r="K444" s="12">
        <f>COUNT(V444:DJ444)</f>
        <v>1</v>
      </c>
      <c r="L444" s="17">
        <f>IF(ISERROR(LARGE(V444:AB444,1)),0,LARGE(V444:AB444,1))+IF(ISERROR(LARGE(V444:AB444,2)),0,LARGE(V444:AB444,2))+IF(ISERROR(LARGE(V444:AB444,3)),0,LARGE(V444:AB444,3))+IF(ISERROR(LARGE(V444:AB444,4)),0,LARGE(V444:AB444,4))</f>
        <v>0</v>
      </c>
      <c r="M444" s="141">
        <f>IF(ISERROR(LARGE(AC444:BN444,1)),0,LARGE(AC444:BN444,1))+IF(ISERROR(LARGE(AC444:BN444,2)),0,LARGE(AC444:BN444,2))+IF(ISERROR(LARGE(AC444:BN444,3)),0,LARGE(AC444:BN444,3))+IF(ISERROR(LARGE(AC444:BN444,4)),0,LARGE(AC444:BN444,4))</f>
        <v>0</v>
      </c>
      <c r="N444" s="36">
        <f>IF(ISERROR(LARGE(BO444:CR444,1)),0,LARGE(BO444:CR444,1))+IF(ISERROR(LARGE(BO444:CR444,2)),0,LARGE(BO444:CR444,2))+IF(ISERROR(LARGE(BO444:CR444,3)),0,LARGE(BO444:CR444,3))+IF(ISERROR(LARGE(BO444:CR444,4)),0,LARGE(BO444:CR444,4))</f>
        <v>50</v>
      </c>
      <c r="O444" s="142">
        <f>IF(ISERROR(LARGE(CS444:DJ444,1)),0,LARGE(CS444:DJ444,1))+IF(ISERROR(LARGE(CS444:DJ444,2)),0,LARGE(CS444:DJ444,2))+IF(ISERROR(LARGE(CS444:DJ444,3)),0,LARGE(CS444:DJ444,3))+IF(ISERROR(LARGE(CS444:DJ444,4)),0,LARGE(CS444:DJ444,4))</f>
        <v>0</v>
      </c>
      <c r="P444" s="143">
        <f>IF(ISERROR(LARGE(V444:DJ444,1)),0,LARGE(V444:DJ444,1))+IF(ISERROR(LARGE(V444:DJ444,2)),0,LARGE(V444:DJ444,2))+IF(ISERROR(LARGE(V444:DJ444,3)),0,LARGE(V444:DJ444,3))+IF(ISERROR(LARGE(V444:DJ444,4)),0,LARGE(V444:DJ444,4))+IF(ISERROR(LARGE(V444:DJ444,5)),0,LARGE(V444:DJ444,5))+IF(ISERROR(LARGE(V444:DJ444,6)),0,LARGE(V444:DJ444,6))+IF(ISERROR(LARGE(V444:DJ444,7)),0,LARGE(V444:DJ444,7))+IF(ISERROR(LARGE(V444:DJ444,8)),0,LARGE(V444:DJ444,8))+IF(ISERROR(LARGE(V444:DJ444,9)),0,LARGE(V444:DJ444,9))+IF(ISERROR(LARGE(V444:DJ444,10)),0,LARGE(V444:DJ444,10))+IF(ISERROR(LARGE(V444:DJ444,11)),0,LARGE(V444:DJ444,11))+IF(ISERROR(LARGE(V444:DJ444,12)),0,LARGE(V444:DJ444,12))</f>
        <v>50</v>
      </c>
      <c r="Q444" s="144">
        <f>COUNT(V444:DJ444)</f>
        <v>1</v>
      </c>
      <c r="R444" s="144">
        <f>IF(ISERROR(LARGE(V444:AB444,5)),0,LARGE(V444:AB444,5))</f>
        <v>0</v>
      </c>
      <c r="S444" s="144">
        <f>IF(ISERROR(LARGE(AC444:BN444,5)),0,LARGE(AC444:BN444,5))</f>
        <v>0</v>
      </c>
      <c r="T444" s="144">
        <f>IF(ISERROR(LARGE(BO444:CR444,5)),0,LARGE(BO444:CR444,5))</f>
        <v>0</v>
      </c>
      <c r="U444" s="144">
        <f>IF(ISERROR(LARGE(CS444:DJ444,5)),0,LARGE(CS444:DJ444,5))</f>
        <v>0</v>
      </c>
      <c r="V444" s="17"/>
      <c r="W444" s="17"/>
      <c r="X444" s="17"/>
      <c r="Y444" s="17"/>
      <c r="Z444" s="17"/>
      <c r="AA444" s="17"/>
      <c r="AB444" s="17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41"/>
      <c r="BC444" s="141"/>
      <c r="BD444" s="141"/>
      <c r="BE444" s="141"/>
      <c r="BF444" s="141"/>
      <c r="BG444" s="141"/>
      <c r="BH444" s="141"/>
      <c r="BI444" s="141"/>
      <c r="BJ444" s="141"/>
      <c r="BK444" s="141"/>
      <c r="BL444" s="141"/>
      <c r="BM444" s="141"/>
      <c r="BN444" s="141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146"/>
      <c r="CG444" s="146">
        <v>50</v>
      </c>
      <c r="CH444" s="146"/>
      <c r="CI444" s="146"/>
      <c r="CJ444" s="146"/>
      <c r="CK444" s="146"/>
      <c r="CL444" s="146"/>
      <c r="CM444" s="147"/>
      <c r="CN444" s="36"/>
      <c r="CO444" s="36"/>
      <c r="CP444" s="36"/>
      <c r="CQ444" s="36"/>
      <c r="CR444" s="36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2"/>
      <c r="DE444" s="142"/>
      <c r="DF444" s="142"/>
      <c r="DG444" s="142"/>
      <c r="DH444" s="142"/>
      <c r="DI444" s="142"/>
      <c r="DJ444" s="142"/>
    </row>
    <row r="445" spans="1:114">
      <c r="A445" s="12" t="str">
        <f>IF(B445="","",IF(B445&gt;1,"UWAGA JUŻ BYŁ",""))</f>
        <v/>
      </c>
      <c r="B445" s="12">
        <f>IF(C445="","",COUNTIF($C$8:$C$50361,C445))</f>
        <v>1</v>
      </c>
      <c r="C445" s="12" t="str">
        <f>CONCATENATE(E445,F445,H445,G445)</f>
        <v>MachlowskaGrażynaKKB DYSTANS KRAKÓW</v>
      </c>
      <c r="D445" s="12">
        <f>IF(E445="","",COUNTA($E$8:E445))</f>
        <v>437</v>
      </c>
      <c r="E445" s="117" t="s">
        <v>4258</v>
      </c>
      <c r="F445" s="12" t="s">
        <v>3421</v>
      </c>
      <c r="G445" s="117" t="s">
        <v>4240</v>
      </c>
      <c r="H445" s="12"/>
      <c r="I445" s="12" t="str">
        <f>IF(ISERROR(VLOOKUP(H445,KATEGORIE!$C$13:$E$50006,MATCH(KATEGORIE!$E$12,KATEGORIE!$C$12:$E$12,0),0)),"",VLOOKUP(H445,KATEGORIE!$C$13:$E$50006,MATCH(KATEGORIE!$E$12,KATEGORIE!$C$12:$E$12,0),0))</f>
        <v/>
      </c>
      <c r="J445" s="12" t="str">
        <f>IF(I445="","",COUNTIF($I$8:I445,I445))</f>
        <v/>
      </c>
      <c r="K445" s="12">
        <f>COUNT(V445:DJ445)</f>
        <v>1</v>
      </c>
      <c r="L445" s="17">
        <f>IF(ISERROR(LARGE(V445:AB445,1)),0,LARGE(V445:AB445,1))+IF(ISERROR(LARGE(V445:AB445,2)),0,LARGE(V445:AB445,2))+IF(ISERROR(LARGE(V445:AB445,3)),0,LARGE(V445:AB445,3))+IF(ISERROR(LARGE(V445:AB445,4)),0,LARGE(V445:AB445,4))</f>
        <v>0</v>
      </c>
      <c r="M445" s="141">
        <f>IF(ISERROR(LARGE(AC445:BN445,1)),0,LARGE(AC445:BN445,1))+IF(ISERROR(LARGE(AC445:BN445,2)),0,LARGE(AC445:BN445,2))+IF(ISERROR(LARGE(AC445:BN445,3)),0,LARGE(AC445:BN445,3))+IF(ISERROR(LARGE(AC445:BN445,4)),0,LARGE(AC445:BN445,4))</f>
        <v>50</v>
      </c>
      <c r="N445" s="36">
        <f>IF(ISERROR(LARGE(BO445:CR445,1)),0,LARGE(BO445:CR445,1))+IF(ISERROR(LARGE(BO445:CR445,2)),0,LARGE(BO445:CR445,2))+IF(ISERROR(LARGE(BO445:CR445,3)),0,LARGE(BO445:CR445,3))+IF(ISERROR(LARGE(BO445:CR445,4)),0,LARGE(BO445:CR445,4))</f>
        <v>0</v>
      </c>
      <c r="O445" s="142">
        <f>IF(ISERROR(LARGE(CS445:DJ445,1)),0,LARGE(CS445:DJ445,1))+IF(ISERROR(LARGE(CS445:DJ445,2)),0,LARGE(CS445:DJ445,2))+IF(ISERROR(LARGE(CS445:DJ445,3)),0,LARGE(CS445:DJ445,3))+IF(ISERROR(LARGE(CS445:DJ445,4)),0,LARGE(CS445:DJ445,4))</f>
        <v>0</v>
      </c>
      <c r="P445" s="143">
        <f>IF(ISERROR(LARGE(V445:DJ445,1)),0,LARGE(V445:DJ445,1))+IF(ISERROR(LARGE(V445:DJ445,2)),0,LARGE(V445:DJ445,2))+IF(ISERROR(LARGE(V445:DJ445,3)),0,LARGE(V445:DJ445,3))+IF(ISERROR(LARGE(V445:DJ445,4)),0,LARGE(V445:DJ445,4))+IF(ISERROR(LARGE(V445:DJ445,5)),0,LARGE(V445:DJ445,5))+IF(ISERROR(LARGE(V445:DJ445,6)),0,LARGE(V445:DJ445,6))+IF(ISERROR(LARGE(V445:DJ445,7)),0,LARGE(V445:DJ445,7))+IF(ISERROR(LARGE(V445:DJ445,8)),0,LARGE(V445:DJ445,8))+IF(ISERROR(LARGE(V445:DJ445,9)),0,LARGE(V445:DJ445,9))+IF(ISERROR(LARGE(V445:DJ445,10)),0,LARGE(V445:DJ445,10))+IF(ISERROR(LARGE(V445:DJ445,11)),0,LARGE(V445:DJ445,11))+IF(ISERROR(LARGE(V445:DJ445,12)),0,LARGE(V445:DJ445,12))</f>
        <v>50</v>
      </c>
      <c r="Q445" s="144">
        <f>COUNT(V445:DJ445)</f>
        <v>1</v>
      </c>
      <c r="R445" s="144">
        <f>IF(ISERROR(LARGE(V445:AB445,5)),0,LARGE(V445:AB445,5))</f>
        <v>0</v>
      </c>
      <c r="S445" s="144">
        <f>IF(ISERROR(LARGE(AC445:BN445,5)),0,LARGE(AC445:BN445,5))</f>
        <v>0</v>
      </c>
      <c r="T445" s="144">
        <f>IF(ISERROR(LARGE(BO445:CR445,5)),0,LARGE(BO445:CR445,5))</f>
        <v>0</v>
      </c>
      <c r="U445" s="144">
        <f>IF(ISERROR(LARGE(CS445:DJ445,5)),0,LARGE(CS445:DJ445,5))</f>
        <v>0</v>
      </c>
      <c r="V445" s="17"/>
      <c r="W445" s="17"/>
      <c r="X445" s="17"/>
      <c r="Y445" s="17"/>
      <c r="Z445" s="17"/>
      <c r="AA445" s="17"/>
      <c r="AB445" s="17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41">
        <v>50</v>
      </c>
      <c r="BC445" s="141"/>
      <c r="BD445" s="141"/>
      <c r="BE445" s="141"/>
      <c r="BF445" s="141"/>
      <c r="BG445" s="141"/>
      <c r="BH445" s="141"/>
      <c r="BI445" s="141"/>
      <c r="BJ445" s="141"/>
      <c r="BK445" s="141"/>
      <c r="BL445" s="141"/>
      <c r="BM445" s="141"/>
      <c r="BN445" s="141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146"/>
      <c r="CG445" s="146"/>
      <c r="CH445" s="146"/>
      <c r="CI445" s="146"/>
      <c r="CJ445" s="146"/>
      <c r="CK445" s="146"/>
      <c r="CL445" s="146"/>
      <c r="CM445" s="147"/>
      <c r="CN445" s="36"/>
      <c r="CO445" s="36"/>
      <c r="CP445" s="36"/>
      <c r="CQ445" s="36"/>
      <c r="CR445" s="36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2"/>
      <c r="DE445" s="142"/>
      <c r="DF445" s="142"/>
      <c r="DG445" s="142"/>
      <c r="DH445" s="142"/>
      <c r="DI445" s="142"/>
      <c r="DJ445" s="142"/>
    </row>
    <row r="446" spans="1:114">
      <c r="A446" s="12" t="str">
        <f>IF(B446="","",IF(B446&gt;1,"UWAGA JUŻ BYŁ",""))</f>
        <v/>
      </c>
      <c r="B446" s="12">
        <f>IF(C446="","",COUNTIF($C$8:$C$50361,C446))</f>
        <v>1</v>
      </c>
      <c r="C446" s="12" t="str">
        <f>CONCATENATE(E446,F446,H446,G446)</f>
        <v>KUROWSKARenata</v>
      </c>
      <c r="D446" s="12">
        <f>IF(E446="","",COUNTA($E$8:E446))</f>
        <v>438</v>
      </c>
      <c r="E446" s="117" t="s">
        <v>4293</v>
      </c>
      <c r="F446" s="12" t="s">
        <v>303</v>
      </c>
      <c r="G446" s="12"/>
      <c r="H446" s="12"/>
      <c r="I446" s="12" t="str">
        <f>IF(ISERROR(VLOOKUP(H446,KATEGORIE!$C$13:$E$50006,MATCH(KATEGORIE!$E$12,KATEGORIE!$C$12:$E$12,0),0)),"",VLOOKUP(H446,KATEGORIE!$C$13:$E$50006,MATCH(KATEGORIE!$E$12,KATEGORIE!$C$12:$E$12,0),0))</f>
        <v/>
      </c>
      <c r="J446" s="12" t="str">
        <f>IF(I446="","",COUNTIF($I$8:I446,I446))</f>
        <v/>
      </c>
      <c r="K446" s="12">
        <f>COUNT(V446:DJ446)</f>
        <v>1</v>
      </c>
      <c r="L446" s="17">
        <f>IF(ISERROR(LARGE(V446:AB446,1)),0,LARGE(V446:AB446,1))+IF(ISERROR(LARGE(V446:AB446,2)),0,LARGE(V446:AB446,2))+IF(ISERROR(LARGE(V446:AB446,3)),0,LARGE(V446:AB446,3))+IF(ISERROR(LARGE(V446:AB446,4)),0,LARGE(V446:AB446,4))</f>
        <v>0</v>
      </c>
      <c r="M446" s="141">
        <f>IF(ISERROR(LARGE(AC446:BN446,1)),0,LARGE(AC446:BN446,1))+IF(ISERROR(LARGE(AC446:BN446,2)),0,LARGE(AC446:BN446,2))+IF(ISERROR(LARGE(AC446:BN446,3)),0,LARGE(AC446:BN446,3))+IF(ISERROR(LARGE(AC446:BN446,4)),0,LARGE(AC446:BN446,4))</f>
        <v>50</v>
      </c>
      <c r="N446" s="36">
        <f>IF(ISERROR(LARGE(BO446:CR446,1)),0,LARGE(BO446:CR446,1))+IF(ISERROR(LARGE(BO446:CR446,2)),0,LARGE(BO446:CR446,2))+IF(ISERROR(LARGE(BO446:CR446,3)),0,LARGE(BO446:CR446,3))+IF(ISERROR(LARGE(BO446:CR446,4)),0,LARGE(BO446:CR446,4))</f>
        <v>0</v>
      </c>
      <c r="O446" s="142">
        <f>IF(ISERROR(LARGE(CS446:DJ446,1)),0,LARGE(CS446:DJ446,1))+IF(ISERROR(LARGE(CS446:DJ446,2)),0,LARGE(CS446:DJ446,2))+IF(ISERROR(LARGE(CS446:DJ446,3)),0,LARGE(CS446:DJ446,3))+IF(ISERROR(LARGE(CS446:DJ446,4)),0,LARGE(CS446:DJ446,4))</f>
        <v>0</v>
      </c>
      <c r="P446" s="143">
        <f>IF(ISERROR(LARGE(V446:DJ446,1)),0,LARGE(V446:DJ446,1))+IF(ISERROR(LARGE(V446:DJ446,2)),0,LARGE(V446:DJ446,2))+IF(ISERROR(LARGE(V446:DJ446,3)),0,LARGE(V446:DJ446,3))+IF(ISERROR(LARGE(V446:DJ446,4)),0,LARGE(V446:DJ446,4))+IF(ISERROR(LARGE(V446:DJ446,5)),0,LARGE(V446:DJ446,5))+IF(ISERROR(LARGE(V446:DJ446,6)),0,LARGE(V446:DJ446,6))+IF(ISERROR(LARGE(V446:DJ446,7)),0,LARGE(V446:DJ446,7))+IF(ISERROR(LARGE(V446:DJ446,8)),0,LARGE(V446:DJ446,8))+IF(ISERROR(LARGE(V446:DJ446,9)),0,LARGE(V446:DJ446,9))+IF(ISERROR(LARGE(V446:DJ446,10)),0,LARGE(V446:DJ446,10))+IF(ISERROR(LARGE(V446:DJ446,11)),0,LARGE(V446:DJ446,11))+IF(ISERROR(LARGE(V446:DJ446,12)),0,LARGE(V446:DJ446,12))</f>
        <v>50</v>
      </c>
      <c r="Q446" s="144">
        <f>COUNT(V446:DJ446)</f>
        <v>1</v>
      </c>
      <c r="R446" s="144">
        <f>IF(ISERROR(LARGE(V446:AB446,5)),0,LARGE(V446:AB446,5))</f>
        <v>0</v>
      </c>
      <c r="S446" s="144">
        <f>IF(ISERROR(LARGE(AC446:BN446,5)),0,LARGE(AC446:BN446,5))</f>
        <v>0</v>
      </c>
      <c r="T446" s="144">
        <f>IF(ISERROR(LARGE(BO446:CR446,5)),0,LARGE(BO446:CR446,5))</f>
        <v>0</v>
      </c>
      <c r="U446" s="144">
        <f>IF(ISERROR(LARGE(CS446:DJ446,5)),0,LARGE(CS446:DJ446,5))</f>
        <v>0</v>
      </c>
      <c r="V446" s="17"/>
      <c r="W446" s="17"/>
      <c r="X446" s="17"/>
      <c r="Y446" s="17"/>
      <c r="Z446" s="17"/>
      <c r="AA446" s="17"/>
      <c r="AB446" s="17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141"/>
      <c r="BC446" s="141">
        <v>50</v>
      </c>
      <c r="BD446" s="141"/>
      <c r="BE446" s="141"/>
      <c r="BF446" s="141"/>
      <c r="BG446" s="141"/>
      <c r="BH446" s="141"/>
      <c r="BI446" s="141"/>
      <c r="BJ446" s="141"/>
      <c r="BK446" s="141"/>
      <c r="BL446" s="141"/>
      <c r="BM446" s="141"/>
      <c r="BN446" s="141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146"/>
      <c r="CG446" s="146"/>
      <c r="CH446" s="146"/>
      <c r="CI446" s="146"/>
      <c r="CJ446" s="146"/>
      <c r="CK446" s="146"/>
      <c r="CL446" s="146"/>
      <c r="CM446" s="147"/>
      <c r="CN446" s="36"/>
      <c r="CO446" s="36"/>
      <c r="CP446" s="36"/>
      <c r="CQ446" s="36"/>
      <c r="CR446" s="36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2"/>
      <c r="DE446" s="142"/>
      <c r="DF446" s="142"/>
      <c r="DG446" s="142"/>
      <c r="DH446" s="142"/>
      <c r="DI446" s="142"/>
      <c r="DJ446" s="142"/>
    </row>
    <row r="447" spans="1:114">
      <c r="A447" s="12" t="str">
        <f>IF(B447="","",IF(B447&gt;1,"UWAGA JUŻ BYŁ",""))</f>
        <v/>
      </c>
      <c r="B447" s="12">
        <f>IF(C447="","",COUNTIF($C$8:$C$50361,C447))</f>
        <v>1</v>
      </c>
      <c r="C447" s="12" t="str">
        <f>CONCATENATE(E447,F447,H447,G447)</f>
        <v>STAMPER-GROŃMagdalena</v>
      </c>
      <c r="D447" s="12">
        <f>IF(E447="","",COUNTA($E$8:E447))</f>
        <v>439</v>
      </c>
      <c r="E447" s="117" t="s">
        <v>4347</v>
      </c>
      <c r="F447" s="12" t="s">
        <v>279</v>
      </c>
      <c r="G447" s="12"/>
      <c r="H447" s="12"/>
      <c r="I447" s="12" t="str">
        <f>IF(ISERROR(VLOOKUP(H447,KATEGORIE!$C$13:$E$50006,MATCH(KATEGORIE!$E$12,KATEGORIE!$C$12:$E$12,0),0)),"",VLOOKUP(H447,KATEGORIE!$C$13:$E$50006,MATCH(KATEGORIE!$E$12,KATEGORIE!$C$12:$E$12,0),0))</f>
        <v/>
      </c>
      <c r="J447" s="12" t="str">
        <f>IF(I447="","",COUNTIF($I$8:I447,I447))</f>
        <v/>
      </c>
      <c r="K447" s="12">
        <f>COUNT(V447:DJ447)</f>
        <v>1</v>
      </c>
      <c r="L447" s="17">
        <f>IF(ISERROR(LARGE(V447:AB447,1)),0,LARGE(V447:AB447,1))+IF(ISERROR(LARGE(V447:AB447,2)),0,LARGE(V447:AB447,2))+IF(ISERROR(LARGE(V447:AB447,3)),0,LARGE(V447:AB447,3))+IF(ISERROR(LARGE(V447:AB447,4)),0,LARGE(V447:AB447,4))</f>
        <v>0</v>
      </c>
      <c r="M447" s="141">
        <f>IF(ISERROR(LARGE(AC447:BN447,1)),0,LARGE(AC447:BN447,1))+IF(ISERROR(LARGE(AC447:BN447,2)),0,LARGE(AC447:BN447,2))+IF(ISERROR(LARGE(AC447:BN447,3)),0,LARGE(AC447:BN447,3))+IF(ISERROR(LARGE(AC447:BN447,4)),0,LARGE(AC447:BN447,4))</f>
        <v>50</v>
      </c>
      <c r="N447" s="36">
        <f>IF(ISERROR(LARGE(BO447:CR447,1)),0,LARGE(BO447:CR447,1))+IF(ISERROR(LARGE(BO447:CR447,2)),0,LARGE(BO447:CR447,2))+IF(ISERROR(LARGE(BO447:CR447,3)),0,LARGE(BO447:CR447,3))+IF(ISERROR(LARGE(BO447:CR447,4)),0,LARGE(BO447:CR447,4))</f>
        <v>0</v>
      </c>
      <c r="O447" s="142">
        <f>IF(ISERROR(LARGE(CS447:DJ447,1)),0,LARGE(CS447:DJ447,1))+IF(ISERROR(LARGE(CS447:DJ447,2)),0,LARGE(CS447:DJ447,2))+IF(ISERROR(LARGE(CS447:DJ447,3)),0,LARGE(CS447:DJ447,3))+IF(ISERROR(LARGE(CS447:DJ447,4)),0,LARGE(CS447:DJ447,4))</f>
        <v>0</v>
      </c>
      <c r="P447" s="143">
        <f>IF(ISERROR(LARGE(V447:DJ447,1)),0,LARGE(V447:DJ447,1))+IF(ISERROR(LARGE(V447:DJ447,2)),0,LARGE(V447:DJ447,2))+IF(ISERROR(LARGE(V447:DJ447,3)),0,LARGE(V447:DJ447,3))+IF(ISERROR(LARGE(V447:DJ447,4)),0,LARGE(V447:DJ447,4))+IF(ISERROR(LARGE(V447:DJ447,5)),0,LARGE(V447:DJ447,5))+IF(ISERROR(LARGE(V447:DJ447,6)),0,LARGE(V447:DJ447,6))+IF(ISERROR(LARGE(V447:DJ447,7)),0,LARGE(V447:DJ447,7))+IF(ISERROR(LARGE(V447:DJ447,8)),0,LARGE(V447:DJ447,8))+IF(ISERROR(LARGE(V447:DJ447,9)),0,LARGE(V447:DJ447,9))+IF(ISERROR(LARGE(V447:DJ447,10)),0,LARGE(V447:DJ447,10))+IF(ISERROR(LARGE(V447:DJ447,11)),0,LARGE(V447:DJ447,11))+IF(ISERROR(LARGE(V447:DJ447,12)),0,LARGE(V447:DJ447,12))</f>
        <v>50</v>
      </c>
      <c r="Q447" s="144">
        <f>COUNT(V447:DJ447)</f>
        <v>1</v>
      </c>
      <c r="R447" s="144">
        <f>IF(ISERROR(LARGE(V447:AB447,5)),0,LARGE(V447:AB447,5))</f>
        <v>0</v>
      </c>
      <c r="S447" s="144">
        <f>IF(ISERROR(LARGE(AC447:BN447,5)),0,LARGE(AC447:BN447,5))</f>
        <v>0</v>
      </c>
      <c r="T447" s="144">
        <f>IF(ISERROR(LARGE(BO447:CR447,5)),0,LARGE(BO447:CR447,5))</f>
        <v>0</v>
      </c>
      <c r="U447" s="144">
        <f>IF(ISERROR(LARGE(CS447:DJ447,5)),0,LARGE(CS447:DJ447,5))</f>
        <v>0</v>
      </c>
      <c r="V447" s="17"/>
      <c r="W447" s="17"/>
      <c r="X447" s="17"/>
      <c r="Y447" s="17"/>
      <c r="Z447" s="17"/>
      <c r="AA447" s="17"/>
      <c r="AB447" s="17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41"/>
      <c r="BC447" s="141"/>
      <c r="BD447" s="141">
        <v>50</v>
      </c>
      <c r="BE447" s="141"/>
      <c r="BF447" s="141"/>
      <c r="BG447" s="141"/>
      <c r="BH447" s="141"/>
      <c r="BI447" s="141"/>
      <c r="BJ447" s="141"/>
      <c r="BK447" s="141"/>
      <c r="BL447" s="141"/>
      <c r="BM447" s="141"/>
      <c r="BN447" s="141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  <c r="BY447" s="36"/>
      <c r="BZ447" s="36"/>
      <c r="CA447" s="36"/>
      <c r="CB447" s="36"/>
      <c r="CC447" s="36"/>
      <c r="CD447" s="36"/>
      <c r="CE447" s="36"/>
      <c r="CF447" s="146"/>
      <c r="CG447" s="146"/>
      <c r="CH447" s="146"/>
      <c r="CI447" s="146"/>
      <c r="CJ447" s="146"/>
      <c r="CK447" s="146"/>
      <c r="CL447" s="146"/>
      <c r="CM447" s="147"/>
      <c r="CN447" s="36"/>
      <c r="CO447" s="36"/>
      <c r="CP447" s="36"/>
      <c r="CQ447" s="36"/>
      <c r="CR447" s="36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2"/>
      <c r="DE447" s="142"/>
      <c r="DF447" s="142"/>
      <c r="DG447" s="142"/>
      <c r="DH447" s="142"/>
      <c r="DI447" s="142"/>
      <c r="DJ447" s="142"/>
    </row>
    <row r="448" spans="1:114">
      <c r="A448" s="12" t="str">
        <f>IF(B448="","",IF(B448&gt;1,"UWAGA JUŻ BYŁ",""))</f>
        <v/>
      </c>
      <c r="B448" s="12">
        <f>IF(C448="","",COUNTIF($C$8:$C$50361,C448))</f>
        <v>1</v>
      </c>
      <c r="C448" s="12" t="str">
        <f>CONCATENATE(E448,F448,H448,G448)</f>
        <v xml:space="preserve">GÓRKAKatarzyna1975Górka Team </v>
      </c>
      <c r="D448" s="12">
        <f>IF(E448="","",COUNTA($E$8:E448))</f>
        <v>440</v>
      </c>
      <c r="E448" s="117" t="s">
        <v>979</v>
      </c>
      <c r="F448" s="12" t="s">
        <v>301</v>
      </c>
      <c r="G448" s="12" t="s">
        <v>4409</v>
      </c>
      <c r="H448" s="12">
        <v>1975</v>
      </c>
      <c r="I448" s="12" t="str">
        <f>IF(ISERROR(VLOOKUP(H448,KATEGORIE!$C$13:$E$50006,MATCH(KATEGORIE!$E$12,KATEGORIE!$C$12:$E$12,0),0)),"",VLOOKUP(H448,KATEGORIE!$C$13:$E$50006,MATCH(KATEGORIE!$E$12,KATEGORIE!$C$12:$E$12,0),0))</f>
        <v>M</v>
      </c>
      <c r="J448" s="12">
        <f>IF(I448="","",COUNTIF($I$8:I448,I448))</f>
        <v>50</v>
      </c>
      <c r="K448" s="12">
        <f>COUNT(V448:DJ448)</f>
        <v>1</v>
      </c>
      <c r="L448" s="17">
        <f>IF(ISERROR(LARGE(V448:AB448,1)),0,LARGE(V448:AB448,1))+IF(ISERROR(LARGE(V448:AB448,2)),0,LARGE(V448:AB448,2))+IF(ISERROR(LARGE(V448:AB448,3)),0,LARGE(V448:AB448,3))+IF(ISERROR(LARGE(V448:AB448,4)),0,LARGE(V448:AB448,4))</f>
        <v>0</v>
      </c>
      <c r="M448" s="141">
        <f>IF(ISERROR(LARGE(AC448:BN448,1)),0,LARGE(AC448:BN448,1))+IF(ISERROR(LARGE(AC448:BN448,2)),0,LARGE(AC448:BN448,2))+IF(ISERROR(LARGE(AC448:BN448,3)),0,LARGE(AC448:BN448,3))+IF(ISERROR(LARGE(AC448:BN448,4)),0,LARGE(AC448:BN448,4))</f>
        <v>0</v>
      </c>
      <c r="N448" s="36">
        <f>IF(ISERROR(LARGE(BO448:CR448,1)),0,LARGE(BO448:CR448,1))+IF(ISERROR(LARGE(BO448:CR448,2)),0,LARGE(BO448:CR448,2))+IF(ISERROR(LARGE(BO448:CR448,3)),0,LARGE(BO448:CR448,3))+IF(ISERROR(LARGE(BO448:CR448,4)),0,LARGE(BO448:CR448,4))</f>
        <v>50</v>
      </c>
      <c r="O448" s="142">
        <f>IF(ISERROR(LARGE(CS448:DJ448,1)),0,LARGE(CS448:DJ448,1))+IF(ISERROR(LARGE(CS448:DJ448,2)),0,LARGE(CS448:DJ448,2))+IF(ISERROR(LARGE(CS448:DJ448,3)),0,LARGE(CS448:DJ448,3))+IF(ISERROR(LARGE(CS448:DJ448,4)),0,LARGE(CS448:DJ448,4))</f>
        <v>0</v>
      </c>
      <c r="P448" s="143">
        <f>IF(ISERROR(LARGE(V448:DJ448,1)),0,LARGE(V448:DJ448,1))+IF(ISERROR(LARGE(V448:DJ448,2)),0,LARGE(V448:DJ448,2))+IF(ISERROR(LARGE(V448:DJ448,3)),0,LARGE(V448:DJ448,3))+IF(ISERROR(LARGE(V448:DJ448,4)),0,LARGE(V448:DJ448,4))+IF(ISERROR(LARGE(V448:DJ448,5)),0,LARGE(V448:DJ448,5))+IF(ISERROR(LARGE(V448:DJ448,6)),0,LARGE(V448:DJ448,6))+IF(ISERROR(LARGE(V448:DJ448,7)),0,LARGE(V448:DJ448,7))+IF(ISERROR(LARGE(V448:DJ448,8)),0,LARGE(V448:DJ448,8))+IF(ISERROR(LARGE(V448:DJ448,9)),0,LARGE(V448:DJ448,9))+IF(ISERROR(LARGE(V448:DJ448,10)),0,LARGE(V448:DJ448,10))+IF(ISERROR(LARGE(V448:DJ448,11)),0,LARGE(V448:DJ448,11))+IF(ISERROR(LARGE(V448:DJ448,12)),0,LARGE(V448:DJ448,12))</f>
        <v>50</v>
      </c>
      <c r="Q448" s="144">
        <f>COUNT(V448:DJ448)</f>
        <v>1</v>
      </c>
      <c r="R448" s="144">
        <f>IF(ISERROR(LARGE(V448:AB448,5)),0,LARGE(V448:AB448,5))</f>
        <v>0</v>
      </c>
      <c r="S448" s="144">
        <f>IF(ISERROR(LARGE(AC448:BN448,5)),0,LARGE(AC448:BN448,5))</f>
        <v>0</v>
      </c>
      <c r="T448" s="144">
        <f>IF(ISERROR(LARGE(BO448:CR448,5)),0,LARGE(BO448:CR448,5))</f>
        <v>0</v>
      </c>
      <c r="U448" s="144">
        <f>IF(ISERROR(LARGE(CS448:DJ448,5)),0,LARGE(CS448:DJ448,5))</f>
        <v>0</v>
      </c>
      <c r="V448" s="17"/>
      <c r="W448" s="17"/>
      <c r="X448" s="17"/>
      <c r="Y448" s="17"/>
      <c r="Z448" s="17"/>
      <c r="AA448" s="17"/>
      <c r="AB448" s="17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41"/>
      <c r="BC448" s="141"/>
      <c r="BD448" s="141"/>
      <c r="BE448" s="141"/>
      <c r="BF448" s="141"/>
      <c r="BG448" s="141"/>
      <c r="BH448" s="141"/>
      <c r="BI448" s="141"/>
      <c r="BJ448" s="141"/>
      <c r="BK448" s="141"/>
      <c r="BL448" s="141"/>
      <c r="BM448" s="141"/>
      <c r="BN448" s="141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146"/>
      <c r="CG448" s="146"/>
      <c r="CH448" s="146"/>
      <c r="CI448" s="146"/>
      <c r="CJ448" s="146">
        <v>50</v>
      </c>
      <c r="CK448" s="146"/>
      <c r="CL448" s="146"/>
      <c r="CM448" s="147"/>
      <c r="CN448" s="36"/>
      <c r="CO448" s="36"/>
      <c r="CP448" s="36"/>
      <c r="CQ448" s="36"/>
      <c r="CR448" s="36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2"/>
      <c r="DE448" s="142"/>
      <c r="DF448" s="142"/>
      <c r="DG448" s="142"/>
      <c r="DH448" s="142"/>
      <c r="DI448" s="142"/>
      <c r="DJ448" s="142"/>
    </row>
    <row r="449" spans="1:114">
      <c r="A449" s="12" t="str">
        <f>IF(B449="","",IF(B449&gt;1,"UWAGA JUŻ BYŁ",""))</f>
        <v/>
      </c>
      <c r="B449" s="12">
        <f>IF(C449="","",COUNTIF($C$8:$C$50361,C449))</f>
        <v>1</v>
      </c>
      <c r="C449" s="12" t="str">
        <f>CONCATENATE(E449,F449,H449,G449)</f>
        <v>RZESZÓTKOMarzena1962KW Zakopane</v>
      </c>
      <c r="D449" s="12">
        <f>IF(E449="","",COUNTA($E$8:E449))</f>
        <v>441</v>
      </c>
      <c r="E449" s="117" t="s">
        <v>4453</v>
      </c>
      <c r="F449" s="12" t="s">
        <v>3058</v>
      </c>
      <c r="G449" s="12" t="s">
        <v>4454</v>
      </c>
      <c r="H449" s="12">
        <v>1962</v>
      </c>
      <c r="I449" s="12" t="str">
        <f>IF(ISERROR(VLOOKUP(H449,KATEGORIE!$C$13:$E$50006,MATCH(KATEGORIE!$E$12,KATEGORIE!$C$12:$E$12,0),0)),"",VLOOKUP(H449,KATEGORIE!$C$13:$E$50006,MATCH(KATEGORIE!$E$12,KATEGORIE!$C$12:$E$12,0),0))</f>
        <v>W1</v>
      </c>
      <c r="J449" s="12">
        <f>IF(I449="","",COUNTIF($I$8:I449,I449))</f>
        <v>13</v>
      </c>
      <c r="K449" s="12">
        <f>COUNT(V449:DJ449)</f>
        <v>1</v>
      </c>
      <c r="L449" s="17">
        <f>IF(ISERROR(LARGE(V449:AB449,1)),0,LARGE(V449:AB449,1))+IF(ISERROR(LARGE(V449:AB449,2)),0,LARGE(V449:AB449,2))+IF(ISERROR(LARGE(V449:AB449,3)),0,LARGE(V449:AB449,3))+IF(ISERROR(LARGE(V449:AB449,4)),0,LARGE(V449:AB449,4))</f>
        <v>0</v>
      </c>
      <c r="M449" s="141">
        <f>IF(ISERROR(LARGE(AC449:BN449,1)),0,LARGE(AC449:BN449,1))+IF(ISERROR(LARGE(AC449:BN449,2)),0,LARGE(AC449:BN449,2))+IF(ISERROR(LARGE(AC449:BN449,3)),0,LARGE(AC449:BN449,3))+IF(ISERROR(LARGE(AC449:BN449,4)),0,LARGE(AC449:BN449,4))</f>
        <v>0</v>
      </c>
      <c r="N449" s="36">
        <f>IF(ISERROR(LARGE(BO449:CR449,1)),0,LARGE(BO449:CR449,1))+IF(ISERROR(LARGE(BO449:CR449,2)),0,LARGE(BO449:CR449,2))+IF(ISERROR(LARGE(BO449:CR449,3)),0,LARGE(BO449:CR449,3))+IF(ISERROR(LARGE(BO449:CR449,4)),0,LARGE(BO449:CR449,4))</f>
        <v>50</v>
      </c>
      <c r="O449" s="142">
        <f>IF(ISERROR(LARGE(CS449:DJ449,1)),0,LARGE(CS449:DJ449,1))+IF(ISERROR(LARGE(CS449:DJ449,2)),0,LARGE(CS449:DJ449,2))+IF(ISERROR(LARGE(CS449:DJ449,3)),0,LARGE(CS449:DJ449,3))+IF(ISERROR(LARGE(CS449:DJ449,4)),0,LARGE(CS449:DJ449,4))</f>
        <v>0</v>
      </c>
      <c r="P449" s="143">
        <f>IF(ISERROR(LARGE(V449:DJ449,1)),0,LARGE(V449:DJ449,1))+IF(ISERROR(LARGE(V449:DJ449,2)),0,LARGE(V449:DJ449,2))+IF(ISERROR(LARGE(V449:DJ449,3)),0,LARGE(V449:DJ449,3))+IF(ISERROR(LARGE(V449:DJ449,4)),0,LARGE(V449:DJ449,4))+IF(ISERROR(LARGE(V449:DJ449,5)),0,LARGE(V449:DJ449,5))+IF(ISERROR(LARGE(V449:DJ449,6)),0,LARGE(V449:DJ449,6))+IF(ISERROR(LARGE(V449:DJ449,7)),0,LARGE(V449:DJ449,7))+IF(ISERROR(LARGE(V449:DJ449,8)),0,LARGE(V449:DJ449,8))+IF(ISERROR(LARGE(V449:DJ449,9)),0,LARGE(V449:DJ449,9))+IF(ISERROR(LARGE(V449:DJ449,10)),0,LARGE(V449:DJ449,10))+IF(ISERROR(LARGE(V449:DJ449,11)),0,LARGE(V449:DJ449,11))+IF(ISERROR(LARGE(V449:DJ449,12)),0,LARGE(V449:DJ449,12))</f>
        <v>50</v>
      </c>
      <c r="Q449" s="144">
        <f>COUNT(V449:DJ449)</f>
        <v>1</v>
      </c>
      <c r="R449" s="144">
        <f>IF(ISERROR(LARGE(V449:AB449,5)),0,LARGE(V449:AB449,5))</f>
        <v>0</v>
      </c>
      <c r="S449" s="144">
        <f>IF(ISERROR(LARGE(AC449:BN449,5)),0,LARGE(AC449:BN449,5))</f>
        <v>0</v>
      </c>
      <c r="T449" s="144">
        <f>IF(ISERROR(LARGE(BO449:CR449,5)),0,LARGE(BO449:CR449,5))</f>
        <v>0</v>
      </c>
      <c r="U449" s="144">
        <f>IF(ISERROR(LARGE(CS449:DJ449,5)),0,LARGE(CS449:DJ449,5))</f>
        <v>0</v>
      </c>
      <c r="V449" s="17"/>
      <c r="W449" s="17"/>
      <c r="X449" s="17"/>
      <c r="Y449" s="17"/>
      <c r="Z449" s="17"/>
      <c r="AA449" s="17"/>
      <c r="AB449" s="17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41"/>
      <c r="BC449" s="141"/>
      <c r="BD449" s="141"/>
      <c r="BE449" s="141"/>
      <c r="BF449" s="141"/>
      <c r="BG449" s="141"/>
      <c r="BH449" s="141"/>
      <c r="BI449" s="141"/>
      <c r="BJ449" s="141"/>
      <c r="BK449" s="141"/>
      <c r="BL449" s="141"/>
      <c r="BM449" s="141"/>
      <c r="BN449" s="141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146"/>
      <c r="CG449" s="146"/>
      <c r="CH449" s="146"/>
      <c r="CI449" s="146"/>
      <c r="CJ449" s="146"/>
      <c r="CK449" s="146">
        <v>50</v>
      </c>
      <c r="CL449" s="146"/>
      <c r="CM449" s="147"/>
      <c r="CN449" s="36"/>
      <c r="CO449" s="36"/>
      <c r="CP449" s="36"/>
      <c r="CQ449" s="36"/>
      <c r="CR449" s="36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2"/>
      <c r="DE449" s="142"/>
      <c r="DF449" s="142"/>
      <c r="DG449" s="142"/>
      <c r="DH449" s="142"/>
      <c r="DI449" s="142"/>
      <c r="DJ449" s="142"/>
    </row>
    <row r="450" spans="1:114">
      <c r="A450" s="12" t="str">
        <f>IF(B450="","",IF(B450&gt;1,"UWAGA JUŻ BYŁ",""))</f>
        <v/>
      </c>
      <c r="B450" s="12">
        <f>IF(C450="","",COUNTIF($C$8:$C$50361,C450))</f>
        <v>1</v>
      </c>
      <c r="C450" s="12" t="str">
        <f>CONCATENATE(E450,F450,H450,G450)</f>
        <v>KĄDZIOŁKABeataWarszawa</v>
      </c>
      <c r="D450" s="12">
        <f>IF(E450="","",COUNTA($E$8:E450))</f>
        <v>442</v>
      </c>
      <c r="E450" s="12" t="s">
        <v>4625</v>
      </c>
      <c r="F450" s="12" t="s">
        <v>620</v>
      </c>
      <c r="G450" s="12" t="s">
        <v>670</v>
      </c>
      <c r="H450" s="12"/>
      <c r="I450" s="12" t="str">
        <f>IF(ISERROR(VLOOKUP(H450,KATEGORIE!$C$13:$E$50006,MATCH(KATEGORIE!$E$12,KATEGORIE!$C$12:$E$12,0),0)),"",VLOOKUP(H450,KATEGORIE!$C$13:$E$50006,MATCH(KATEGORIE!$E$12,KATEGORIE!$C$12:$E$12,0),0))</f>
        <v/>
      </c>
      <c r="J450" s="12" t="str">
        <f>IF(I450="","",COUNTIF($I$8:I450,I450))</f>
        <v/>
      </c>
      <c r="K450" s="12">
        <f>COUNT(V450:DJ450)</f>
        <v>1</v>
      </c>
      <c r="L450" s="17">
        <f>IF(ISERROR(LARGE(V450:AB450,1)),0,LARGE(V450:AB450,1))+IF(ISERROR(LARGE(V450:AB450,2)),0,LARGE(V450:AB450,2))+IF(ISERROR(LARGE(V450:AB450,3)),0,LARGE(V450:AB450,3))+IF(ISERROR(LARGE(V450:AB450,4)),0,LARGE(V450:AB450,4))</f>
        <v>0</v>
      </c>
      <c r="M450" s="141">
        <f>IF(ISERROR(LARGE(AC450:BN450,1)),0,LARGE(AC450:BN450,1))+IF(ISERROR(LARGE(AC450:BN450,2)),0,LARGE(AC450:BN450,2))+IF(ISERROR(LARGE(AC450:BN450,3)),0,LARGE(AC450:BN450,3))+IF(ISERROR(LARGE(AC450:BN450,4)),0,LARGE(AC450:BN450,4))</f>
        <v>50</v>
      </c>
      <c r="N450" s="36">
        <f>IF(ISERROR(LARGE(BO450:CR450,1)),0,LARGE(BO450:CR450,1))+IF(ISERROR(LARGE(BO450:CR450,2)),0,LARGE(BO450:CR450,2))+IF(ISERROR(LARGE(BO450:CR450,3)),0,LARGE(BO450:CR450,3))+IF(ISERROR(LARGE(BO450:CR450,4)),0,LARGE(BO450:CR450,4))</f>
        <v>0</v>
      </c>
      <c r="O450" s="142">
        <f>IF(ISERROR(LARGE(CS450:DJ450,1)),0,LARGE(CS450:DJ450,1))+IF(ISERROR(LARGE(CS450:DJ450,2)),0,LARGE(CS450:DJ450,2))+IF(ISERROR(LARGE(CS450:DJ450,3)),0,LARGE(CS450:DJ450,3))+IF(ISERROR(LARGE(CS450:DJ450,4)),0,LARGE(CS450:DJ450,4))</f>
        <v>0</v>
      </c>
      <c r="P450" s="143">
        <f>IF(ISERROR(LARGE(V450:DJ450,1)),0,LARGE(V450:DJ450,1))+IF(ISERROR(LARGE(V450:DJ450,2)),0,LARGE(V450:DJ450,2))+IF(ISERROR(LARGE(V450:DJ450,3)),0,LARGE(V450:DJ450,3))+IF(ISERROR(LARGE(V450:DJ450,4)),0,LARGE(V450:DJ450,4))+IF(ISERROR(LARGE(V450:DJ450,5)),0,LARGE(V450:DJ450,5))+IF(ISERROR(LARGE(V450:DJ450,6)),0,LARGE(V450:DJ450,6))+IF(ISERROR(LARGE(V450:DJ450,7)),0,LARGE(V450:DJ450,7))+IF(ISERROR(LARGE(V450:DJ450,8)),0,LARGE(V450:DJ450,8))+IF(ISERROR(LARGE(V450:DJ450,9)),0,LARGE(V450:DJ450,9))+IF(ISERROR(LARGE(V450:DJ450,10)),0,LARGE(V450:DJ450,10))+IF(ISERROR(LARGE(V450:DJ450,11)),0,LARGE(V450:DJ450,11))+IF(ISERROR(LARGE(V450:DJ450,12)),0,LARGE(V450:DJ450,12))</f>
        <v>50</v>
      </c>
      <c r="Q450" s="144">
        <f>COUNT(V450:DJ450)</f>
        <v>1</v>
      </c>
      <c r="R450" s="144">
        <f>IF(ISERROR(LARGE(V450:AB450,5)),0,LARGE(V450:AB450,5))</f>
        <v>0</v>
      </c>
      <c r="S450" s="144">
        <f>IF(ISERROR(LARGE(AC450:BN450,5)),0,LARGE(AC450:BN450,5))</f>
        <v>0</v>
      </c>
      <c r="T450" s="144">
        <f>IF(ISERROR(LARGE(BO450:CR450,5)),0,LARGE(BO450:CR450,5))</f>
        <v>0</v>
      </c>
      <c r="U450" s="144">
        <f>IF(ISERROR(LARGE(CS450:DJ450,5)),0,LARGE(CS450:DJ450,5))</f>
        <v>0</v>
      </c>
      <c r="V450" s="17"/>
      <c r="W450" s="17"/>
      <c r="X450" s="17"/>
      <c r="Y450" s="17"/>
      <c r="Z450" s="17"/>
      <c r="AA450" s="17"/>
      <c r="AB450" s="17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41"/>
      <c r="BC450" s="141"/>
      <c r="BD450" s="141"/>
      <c r="BE450" s="141"/>
      <c r="BF450" s="141">
        <v>50</v>
      </c>
      <c r="BG450" s="141"/>
      <c r="BH450" s="141"/>
      <c r="BI450" s="141"/>
      <c r="BJ450" s="141"/>
      <c r="BK450" s="141"/>
      <c r="BL450" s="141"/>
      <c r="BM450" s="141"/>
      <c r="BN450" s="141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  <c r="BY450" s="36"/>
      <c r="BZ450" s="36"/>
      <c r="CA450" s="36"/>
      <c r="CB450" s="36"/>
      <c r="CC450" s="36"/>
      <c r="CD450" s="36"/>
      <c r="CE450" s="36"/>
      <c r="CF450" s="146"/>
      <c r="CG450" s="146"/>
      <c r="CH450" s="146"/>
      <c r="CI450" s="146"/>
      <c r="CJ450" s="146"/>
      <c r="CK450" s="146"/>
      <c r="CL450" s="146"/>
      <c r="CM450" s="147"/>
      <c r="CN450" s="36"/>
      <c r="CO450" s="36"/>
      <c r="CP450" s="36"/>
      <c r="CQ450" s="36"/>
      <c r="CR450" s="36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2"/>
      <c r="DE450" s="142"/>
      <c r="DF450" s="142"/>
      <c r="DG450" s="142"/>
      <c r="DH450" s="142"/>
      <c r="DI450" s="142"/>
      <c r="DJ450" s="142"/>
    </row>
    <row r="451" spans="1:114">
      <c r="A451" s="12" t="str">
        <f>IF(B451="","",IF(B451&gt;1,"UWAGA JUŻ BYŁ",""))</f>
        <v/>
      </c>
      <c r="B451" s="12">
        <f>IF(C451="","",COUNTIF($C$8:$C$50361,C451))</f>
        <v>1</v>
      </c>
      <c r="C451" s="12" t="str">
        <f>CONCATENATE(E451,F451,H451,G451)</f>
        <v>SZAJDAKAdaBukowski Klub Biegacza/KB Szamotuły</v>
      </c>
      <c r="D451" s="12">
        <f>IF(E451="","",COUNTA($E$8:E451))</f>
        <v>443</v>
      </c>
      <c r="E451" s="117" t="s">
        <v>4726</v>
      </c>
      <c r="F451" s="12" t="s">
        <v>1920</v>
      </c>
      <c r="G451" s="117" t="s">
        <v>4727</v>
      </c>
      <c r="H451" s="12"/>
      <c r="I451" s="12" t="str">
        <f>IF(ISERROR(VLOOKUP(H451,KATEGORIE!$C$13:$E$50006,MATCH(KATEGORIE!$E$12,KATEGORIE!$C$12:$E$12,0),0)),"",VLOOKUP(H451,KATEGORIE!$C$13:$E$50006,MATCH(KATEGORIE!$E$12,KATEGORIE!$C$12:$E$12,0),0))</f>
        <v/>
      </c>
      <c r="J451" s="12" t="str">
        <f>IF(I451="","",COUNTIF($I$8:I451,I451))</f>
        <v/>
      </c>
      <c r="K451" s="12">
        <f>COUNT(V451:DJ451)</f>
        <v>1</v>
      </c>
      <c r="L451" s="17">
        <f>IF(ISERROR(LARGE(V451:AB451,1)),0,LARGE(V451:AB451,1))+IF(ISERROR(LARGE(V451:AB451,2)),0,LARGE(V451:AB451,2))+IF(ISERROR(LARGE(V451:AB451,3)),0,LARGE(V451:AB451,3))+IF(ISERROR(LARGE(V451:AB451,4)),0,LARGE(V451:AB451,4))</f>
        <v>0</v>
      </c>
      <c r="M451" s="141">
        <f>IF(ISERROR(LARGE(AC451:BN451,1)),0,LARGE(AC451:BN451,1))+IF(ISERROR(LARGE(AC451:BN451,2)),0,LARGE(AC451:BN451,2))+IF(ISERROR(LARGE(AC451:BN451,3)),0,LARGE(AC451:BN451,3))+IF(ISERROR(LARGE(AC451:BN451,4)),0,LARGE(AC451:BN451,4))</f>
        <v>50</v>
      </c>
      <c r="N451" s="36">
        <f>IF(ISERROR(LARGE(BO451:CR451,1)),0,LARGE(BO451:CR451,1))+IF(ISERROR(LARGE(BO451:CR451,2)),0,LARGE(BO451:CR451,2))+IF(ISERROR(LARGE(BO451:CR451,3)),0,LARGE(BO451:CR451,3))+IF(ISERROR(LARGE(BO451:CR451,4)),0,LARGE(BO451:CR451,4))</f>
        <v>0</v>
      </c>
      <c r="O451" s="142">
        <f>IF(ISERROR(LARGE(CS451:DJ451,1)),0,LARGE(CS451:DJ451,1))+IF(ISERROR(LARGE(CS451:DJ451,2)),0,LARGE(CS451:DJ451,2))+IF(ISERROR(LARGE(CS451:DJ451,3)),0,LARGE(CS451:DJ451,3))+IF(ISERROR(LARGE(CS451:DJ451,4)),0,LARGE(CS451:DJ451,4))</f>
        <v>0</v>
      </c>
      <c r="P451" s="143">
        <f>IF(ISERROR(LARGE(V451:DJ451,1)),0,LARGE(V451:DJ451,1))+IF(ISERROR(LARGE(V451:DJ451,2)),0,LARGE(V451:DJ451,2))+IF(ISERROR(LARGE(V451:DJ451,3)),0,LARGE(V451:DJ451,3))+IF(ISERROR(LARGE(V451:DJ451,4)),0,LARGE(V451:DJ451,4))+IF(ISERROR(LARGE(V451:DJ451,5)),0,LARGE(V451:DJ451,5))+IF(ISERROR(LARGE(V451:DJ451,6)),0,LARGE(V451:DJ451,6))+IF(ISERROR(LARGE(V451:DJ451,7)),0,LARGE(V451:DJ451,7))+IF(ISERROR(LARGE(V451:DJ451,8)),0,LARGE(V451:DJ451,8))+IF(ISERROR(LARGE(V451:DJ451,9)),0,LARGE(V451:DJ451,9))+IF(ISERROR(LARGE(V451:DJ451,10)),0,LARGE(V451:DJ451,10))+IF(ISERROR(LARGE(V451:DJ451,11)),0,LARGE(V451:DJ451,11))+IF(ISERROR(LARGE(V451:DJ451,12)),0,LARGE(V451:DJ451,12))</f>
        <v>50</v>
      </c>
      <c r="Q451" s="144">
        <f>COUNT(V451:DJ451)</f>
        <v>1</v>
      </c>
      <c r="R451" s="144">
        <f>IF(ISERROR(LARGE(V451:AB451,5)),0,LARGE(V451:AB451,5))</f>
        <v>0</v>
      </c>
      <c r="S451" s="144">
        <f>IF(ISERROR(LARGE(AC451:BN451,5)),0,LARGE(AC451:BN451,5))</f>
        <v>0</v>
      </c>
      <c r="T451" s="144">
        <f>IF(ISERROR(LARGE(BO451:CR451,5)),0,LARGE(BO451:CR451,5))</f>
        <v>0</v>
      </c>
      <c r="U451" s="144">
        <f>IF(ISERROR(LARGE(CS451:DJ451,5)),0,LARGE(CS451:DJ451,5))</f>
        <v>0</v>
      </c>
      <c r="V451" s="17"/>
      <c r="W451" s="17"/>
      <c r="X451" s="17"/>
      <c r="Y451" s="17"/>
      <c r="Z451" s="17"/>
      <c r="AA451" s="17"/>
      <c r="AB451" s="17"/>
      <c r="AC451" s="141"/>
      <c r="AD451" s="141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41"/>
      <c r="BC451" s="141"/>
      <c r="BD451" s="141"/>
      <c r="BE451" s="141"/>
      <c r="BF451" s="141"/>
      <c r="BG451" s="141">
        <v>50</v>
      </c>
      <c r="BH451" s="141"/>
      <c r="BI451" s="141"/>
      <c r="BJ451" s="141"/>
      <c r="BK451" s="141"/>
      <c r="BL451" s="141"/>
      <c r="BM451" s="141"/>
      <c r="BN451" s="141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146"/>
      <c r="CG451" s="146"/>
      <c r="CH451" s="146"/>
      <c r="CI451" s="146"/>
      <c r="CJ451" s="146"/>
      <c r="CK451" s="146"/>
      <c r="CL451" s="146"/>
      <c r="CM451" s="147"/>
      <c r="CN451" s="36"/>
      <c r="CO451" s="36"/>
      <c r="CP451" s="36"/>
      <c r="CQ451" s="36"/>
      <c r="CR451" s="36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2"/>
      <c r="DE451" s="142"/>
      <c r="DF451" s="142"/>
      <c r="DG451" s="142"/>
      <c r="DH451" s="142"/>
      <c r="DI451" s="142"/>
      <c r="DJ451" s="142"/>
    </row>
    <row r="452" spans="1:114">
      <c r="A452" s="12" t="str">
        <f>IF(B452="","",IF(B452&gt;1,"UWAGA JUŻ BYŁ",""))</f>
        <v/>
      </c>
      <c r="B452" s="12">
        <f>IF(C452="","",COUNTIF($C$8:$C$50361,C452))</f>
        <v>1</v>
      </c>
      <c r="C452" s="12" t="str">
        <f>CONCATENATE(E452,F452,H452,G452)</f>
        <v>IndykaKorneliaNight Runners</v>
      </c>
      <c r="D452" s="12">
        <f>IF(E452="","",COUNTA($E$8:E452))</f>
        <v>444</v>
      </c>
      <c r="E452" s="12" t="s">
        <v>5038</v>
      </c>
      <c r="F452" s="12" t="s">
        <v>5039</v>
      </c>
      <c r="G452" s="12" t="s">
        <v>1721</v>
      </c>
      <c r="H452" s="12"/>
      <c r="I452" s="12" t="str">
        <f>IF(ISERROR(VLOOKUP(H452,KATEGORIE!$C$13:$E$50006,MATCH(KATEGORIE!$E$12,KATEGORIE!$C$12:$E$12,0),0)),"",VLOOKUP(H452,KATEGORIE!$C$13:$E$50006,MATCH(KATEGORIE!$E$12,KATEGORIE!$C$12:$E$12,0),0))</f>
        <v/>
      </c>
      <c r="J452" s="12" t="str">
        <f>IF(I452="","",COUNTIF($I$8:I452,I452))</f>
        <v/>
      </c>
      <c r="K452" s="12">
        <f>COUNT(V452:DJ452)</f>
        <v>1</v>
      </c>
      <c r="L452" s="17">
        <f>IF(ISERROR(LARGE(V452:AB452,1)),0,LARGE(V452:AB452,1))+IF(ISERROR(LARGE(V452:AB452,2)),0,LARGE(V452:AB452,2))+IF(ISERROR(LARGE(V452:AB452,3)),0,LARGE(V452:AB452,3))+IF(ISERROR(LARGE(V452:AB452,4)),0,LARGE(V452:AB452,4))</f>
        <v>0</v>
      </c>
      <c r="M452" s="141">
        <f>IF(ISERROR(LARGE(AC452:BN452,1)),0,LARGE(AC452:BN452,1))+IF(ISERROR(LARGE(AC452:BN452,2)),0,LARGE(AC452:BN452,2))+IF(ISERROR(LARGE(AC452:BN452,3)),0,LARGE(AC452:BN452,3))+IF(ISERROR(LARGE(AC452:BN452,4)),0,LARGE(AC452:BN452,4))</f>
        <v>50</v>
      </c>
      <c r="N452" s="36">
        <f>IF(ISERROR(LARGE(BO452:CR452,1)),0,LARGE(BO452:CR452,1))+IF(ISERROR(LARGE(BO452:CR452,2)),0,LARGE(BO452:CR452,2))+IF(ISERROR(LARGE(BO452:CR452,3)),0,LARGE(BO452:CR452,3))+IF(ISERROR(LARGE(BO452:CR452,4)),0,LARGE(BO452:CR452,4))</f>
        <v>0</v>
      </c>
      <c r="O452" s="142">
        <f>IF(ISERROR(LARGE(CS452:DJ452,1)),0,LARGE(CS452:DJ452,1))+IF(ISERROR(LARGE(CS452:DJ452,2)),0,LARGE(CS452:DJ452,2))+IF(ISERROR(LARGE(CS452:DJ452,3)),0,LARGE(CS452:DJ452,3))+IF(ISERROR(LARGE(CS452:DJ452,4)),0,LARGE(CS452:DJ452,4))</f>
        <v>0</v>
      </c>
      <c r="P452" s="143">
        <f>IF(ISERROR(LARGE(V452:DJ452,1)),0,LARGE(V452:DJ452,1))+IF(ISERROR(LARGE(V452:DJ452,2)),0,LARGE(V452:DJ452,2))+IF(ISERROR(LARGE(V452:DJ452,3)),0,LARGE(V452:DJ452,3))+IF(ISERROR(LARGE(V452:DJ452,4)),0,LARGE(V452:DJ452,4))+IF(ISERROR(LARGE(V452:DJ452,5)),0,LARGE(V452:DJ452,5))+IF(ISERROR(LARGE(V452:DJ452,6)),0,LARGE(V452:DJ452,6))+IF(ISERROR(LARGE(V452:DJ452,7)),0,LARGE(V452:DJ452,7))+IF(ISERROR(LARGE(V452:DJ452,8)),0,LARGE(V452:DJ452,8))+IF(ISERROR(LARGE(V452:DJ452,9)),0,LARGE(V452:DJ452,9))+IF(ISERROR(LARGE(V452:DJ452,10)),0,LARGE(V452:DJ452,10))+IF(ISERROR(LARGE(V452:DJ452,11)),0,LARGE(V452:DJ452,11))+IF(ISERROR(LARGE(V452:DJ452,12)),0,LARGE(V452:DJ452,12))</f>
        <v>50</v>
      </c>
      <c r="Q452" s="144">
        <f>COUNT(V452:DJ452)</f>
        <v>1</v>
      </c>
      <c r="R452" s="144">
        <f>IF(ISERROR(LARGE(V452:AB452,5)),0,LARGE(V452:AB452,5))</f>
        <v>0</v>
      </c>
      <c r="S452" s="144">
        <f>IF(ISERROR(LARGE(AC452:BN452,5)),0,LARGE(AC452:BN452,5))</f>
        <v>0</v>
      </c>
      <c r="T452" s="144">
        <f>IF(ISERROR(LARGE(BO452:CR452,5)),0,LARGE(BO452:CR452,5))</f>
        <v>0</v>
      </c>
      <c r="U452" s="144">
        <f>IF(ISERROR(LARGE(CS452:DJ452,5)),0,LARGE(CS452:DJ452,5))</f>
        <v>0</v>
      </c>
      <c r="V452" s="17"/>
      <c r="W452" s="17"/>
      <c r="X452" s="17"/>
      <c r="Y452" s="17"/>
      <c r="Z452" s="17"/>
      <c r="AA452" s="17"/>
      <c r="AB452" s="17"/>
      <c r="AC452" s="141"/>
      <c r="AD452" s="141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41"/>
      <c r="BC452" s="141"/>
      <c r="BD452" s="141"/>
      <c r="BE452" s="141"/>
      <c r="BF452" s="141"/>
      <c r="BG452" s="141"/>
      <c r="BH452" s="141"/>
      <c r="BI452" s="141">
        <v>50</v>
      </c>
      <c r="BJ452" s="141"/>
      <c r="BK452" s="141"/>
      <c r="BL452" s="141"/>
      <c r="BM452" s="141"/>
      <c r="BN452" s="141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  <c r="BY452" s="36"/>
      <c r="BZ452" s="36"/>
      <c r="CA452" s="36"/>
      <c r="CB452" s="36"/>
      <c r="CC452" s="36"/>
      <c r="CD452" s="36"/>
      <c r="CE452" s="36"/>
      <c r="CF452" s="146"/>
      <c r="CG452" s="146"/>
      <c r="CH452" s="146"/>
      <c r="CI452" s="146"/>
      <c r="CJ452" s="146"/>
      <c r="CK452" s="146"/>
      <c r="CL452" s="146"/>
      <c r="CM452" s="147"/>
      <c r="CN452" s="36"/>
      <c r="CO452" s="36"/>
      <c r="CP452" s="36"/>
      <c r="CQ452" s="36"/>
      <c r="CR452" s="36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2"/>
      <c r="DE452" s="142"/>
      <c r="DF452" s="142"/>
      <c r="DG452" s="142"/>
      <c r="DH452" s="142"/>
      <c r="DI452" s="142"/>
      <c r="DJ452" s="142"/>
    </row>
    <row r="453" spans="1:114">
      <c r="A453" s="12" t="str">
        <f>IF(B453="","",IF(B453&gt;1,"UWAGA JUŻ BYŁ",""))</f>
        <v/>
      </c>
      <c r="B453" s="12">
        <f>IF(C453="","",COUNTIF($C$8:$C$50361,C453))</f>
        <v>1</v>
      </c>
      <c r="C453" s="12" t="str">
        <f>CONCATENATE(E453,F453,H453,G453)</f>
        <v>JędrzejczykAgnieszka1970</v>
      </c>
      <c r="D453" s="12">
        <f>IF(E453="","",COUNTA($E$8:E453))</f>
        <v>445</v>
      </c>
      <c r="E453" s="12" t="s">
        <v>292</v>
      </c>
      <c r="F453" s="12" t="s">
        <v>293</v>
      </c>
      <c r="G453" s="12"/>
      <c r="H453" s="12">
        <v>1970</v>
      </c>
      <c r="I453" s="12" t="str">
        <f>IF(ISERROR(VLOOKUP(H453,KATEGORIE!$C$13:$E$50006,MATCH(KATEGORIE!$E$12,KATEGORIE!$C$12:$E$12,0),0)),"",VLOOKUP(H453,KATEGORIE!$C$13:$E$50006,MATCH(KATEGORIE!$E$12,KATEGORIE!$C$12:$E$12,0),0))</f>
        <v>M</v>
      </c>
      <c r="J453" s="12">
        <f>IF(I453="","",COUNTIF($I$8:I453,I453))</f>
        <v>51</v>
      </c>
      <c r="K453" s="12">
        <f>COUNT(V453:DJ453)</f>
        <v>2</v>
      </c>
      <c r="L453" s="17">
        <f>IF(ISERROR(LARGE(V453:AB453,1)),0,LARGE(V453:AB453,1))+IF(ISERROR(LARGE(V453:AB453,2)),0,LARGE(V453:AB453,2))+IF(ISERROR(LARGE(V453:AB453,3)),0,LARGE(V453:AB453,3))+IF(ISERROR(LARGE(V453:AB453,4)),0,LARGE(V453:AB453,4))</f>
        <v>0</v>
      </c>
      <c r="M453" s="141">
        <f>IF(ISERROR(LARGE(AC453:BN453,1)),0,LARGE(AC453:BN453,1))+IF(ISERROR(LARGE(AC453:BN453,2)),0,LARGE(AC453:BN453,2))+IF(ISERROR(LARGE(AC453:BN453,3)),0,LARGE(AC453:BN453,3))+IF(ISERROR(LARGE(AC453:BN453,4)),0,LARGE(AC453:BN453,4))</f>
        <v>0</v>
      </c>
      <c r="N453" s="36">
        <f>IF(ISERROR(LARGE(BO453:CR453,1)),0,LARGE(BO453:CR453,1))+IF(ISERROR(LARGE(BO453:CR453,2)),0,LARGE(BO453:CR453,2))+IF(ISERROR(LARGE(BO453:CR453,3)),0,LARGE(BO453:CR453,3))+IF(ISERROR(LARGE(BO453:CR453,4)),0,LARGE(BO453:CR453,4))</f>
        <v>29</v>
      </c>
      <c r="O453" s="142">
        <f>IF(ISERROR(LARGE(CS453:DJ453,1)),0,LARGE(CS453:DJ453,1))+IF(ISERROR(LARGE(CS453:DJ453,2)),0,LARGE(CS453:DJ453,2))+IF(ISERROR(LARGE(CS453:DJ453,3)),0,LARGE(CS453:DJ453,3))+IF(ISERROR(LARGE(CS453:DJ453,4)),0,LARGE(CS453:DJ453,4))</f>
        <v>20</v>
      </c>
      <c r="P453" s="143">
        <f>IF(ISERROR(LARGE(V453:DJ453,1)),0,LARGE(V453:DJ453,1))+IF(ISERROR(LARGE(V453:DJ453,2)),0,LARGE(V453:DJ453,2))+IF(ISERROR(LARGE(V453:DJ453,3)),0,LARGE(V453:DJ453,3))+IF(ISERROR(LARGE(V453:DJ453,4)),0,LARGE(V453:DJ453,4))+IF(ISERROR(LARGE(V453:DJ453,5)),0,LARGE(V453:DJ453,5))+IF(ISERROR(LARGE(V453:DJ453,6)),0,LARGE(V453:DJ453,6))+IF(ISERROR(LARGE(V453:DJ453,7)),0,LARGE(V453:DJ453,7))+IF(ISERROR(LARGE(V453:DJ453,8)),0,LARGE(V453:DJ453,8))+IF(ISERROR(LARGE(V453:DJ453,9)),0,LARGE(V453:DJ453,9))+IF(ISERROR(LARGE(V453:DJ453,10)),0,LARGE(V453:DJ453,10))+IF(ISERROR(LARGE(V453:DJ453,11)),0,LARGE(V453:DJ453,11))+IF(ISERROR(LARGE(V453:DJ453,12)),0,LARGE(V453:DJ453,12))</f>
        <v>49</v>
      </c>
      <c r="Q453" s="144">
        <f>COUNT(V453:DJ453)</f>
        <v>2</v>
      </c>
      <c r="R453" s="144">
        <f>IF(ISERROR(LARGE(V453:AB453,5)),0,LARGE(V453:AB453,5))</f>
        <v>0</v>
      </c>
      <c r="S453" s="144">
        <f>IF(ISERROR(LARGE(AC453:BN453,5)),0,LARGE(AC453:BN453,5))</f>
        <v>0</v>
      </c>
      <c r="T453" s="144">
        <f>IF(ISERROR(LARGE(BO453:CR453,5)),0,LARGE(BO453:CR453,5))</f>
        <v>0</v>
      </c>
      <c r="U453" s="144">
        <f>IF(ISERROR(LARGE(CS453:DJ453,5)),0,LARGE(CS453:DJ453,5))</f>
        <v>0</v>
      </c>
      <c r="V453" s="17"/>
      <c r="W453" s="17"/>
      <c r="X453" s="17"/>
      <c r="Y453" s="17"/>
      <c r="Z453" s="17"/>
      <c r="AA453" s="17"/>
      <c r="AB453" s="17"/>
      <c r="AC453" s="141"/>
      <c r="AD453" s="141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141"/>
      <c r="BC453" s="141"/>
      <c r="BD453" s="141"/>
      <c r="BE453" s="141"/>
      <c r="BF453" s="141"/>
      <c r="BG453" s="141"/>
      <c r="BH453" s="141"/>
      <c r="BI453" s="141"/>
      <c r="BJ453" s="141"/>
      <c r="BK453" s="141"/>
      <c r="BL453" s="141"/>
      <c r="BM453" s="141"/>
      <c r="BN453" s="141"/>
      <c r="BO453" s="36">
        <v>29</v>
      </c>
      <c r="BP453" s="36"/>
      <c r="BQ453" s="36"/>
      <c r="BR453" s="36"/>
      <c r="BS453" s="36"/>
      <c r="BT453" s="36"/>
      <c r="BU453" s="36"/>
      <c r="BV453" s="36"/>
      <c r="BW453" s="36"/>
      <c r="BX453" s="36"/>
      <c r="BY453" s="36"/>
      <c r="BZ453" s="36"/>
      <c r="CA453" s="36"/>
      <c r="CB453" s="36"/>
      <c r="CC453" s="36"/>
      <c r="CD453" s="36"/>
      <c r="CE453" s="36"/>
      <c r="CF453" s="145"/>
      <c r="CG453" s="146"/>
      <c r="CH453" s="146"/>
      <c r="CI453" s="146"/>
      <c r="CJ453" s="146"/>
      <c r="CK453" s="146"/>
      <c r="CL453" s="146"/>
      <c r="CM453" s="147"/>
      <c r="CN453" s="36"/>
      <c r="CO453" s="36"/>
      <c r="CP453" s="36"/>
      <c r="CQ453" s="36"/>
      <c r="CR453" s="36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2">
        <v>20</v>
      </c>
      <c r="DE453" s="142"/>
      <c r="DF453" s="142"/>
      <c r="DG453" s="142"/>
      <c r="DH453" s="142"/>
      <c r="DI453" s="142"/>
      <c r="DJ453" s="142"/>
    </row>
    <row r="454" spans="1:114">
      <c r="A454" s="12" t="str">
        <f>IF(B454="","",IF(B454&gt;1,"UWAGA JUŻ BYŁ",""))</f>
        <v/>
      </c>
      <c r="B454" s="12">
        <f>IF(C454="","",COUNTIF($C$8:$C$50361,C454))</f>
        <v>1</v>
      </c>
      <c r="C454" s="12" t="str">
        <f>CONCATENATE(E454,F454,H454,G454)</f>
        <v>PARTYKANatalia1987JAWORKI</v>
      </c>
      <c r="D454" s="12">
        <f>IF(E454="","",COUNTA($E$8:E454))</f>
        <v>446</v>
      </c>
      <c r="E454" s="156" t="s">
        <v>3170</v>
      </c>
      <c r="F454" s="156" t="s">
        <v>295</v>
      </c>
      <c r="G454" s="156" t="s">
        <v>3171</v>
      </c>
      <c r="H454" s="12">
        <v>1987</v>
      </c>
      <c r="I454" s="12" t="str">
        <f>IF(ISERROR(VLOOKUP(H454,KATEGORIE!$C$13:$E$50006,MATCH(KATEGORIE!$E$12,KATEGORIE!$C$12:$E$12,0),0)),"",VLOOKUP(H454,KATEGORIE!$C$13:$E$50006,MATCH(KATEGORIE!$E$12,KATEGORIE!$C$12:$E$12,0),0))</f>
        <v>S2</v>
      </c>
      <c r="J454" s="12">
        <f>IF(I454="","",COUNTIF($I$8:I454,I454))</f>
        <v>106</v>
      </c>
      <c r="K454" s="12">
        <f>COUNT(V454:DJ454)</f>
        <v>2</v>
      </c>
      <c r="L454" s="17">
        <f>IF(ISERROR(LARGE(V454:AB454,1)),0,LARGE(V454:AB454,1))+IF(ISERROR(LARGE(V454:AB454,2)),0,LARGE(V454:AB454,2))+IF(ISERROR(LARGE(V454:AB454,3)),0,LARGE(V454:AB454,3))+IF(ISERROR(LARGE(V454:AB454,4)),0,LARGE(V454:AB454,4))</f>
        <v>0</v>
      </c>
      <c r="M454" s="141">
        <f>IF(ISERROR(LARGE(AC454:BN454,1)),0,LARGE(AC454:BN454,1))+IF(ISERROR(LARGE(AC454:BN454,2)),0,LARGE(AC454:BN454,2))+IF(ISERROR(LARGE(AC454:BN454,3)),0,LARGE(AC454:BN454,3))+IF(ISERROR(LARGE(AC454:BN454,4)),0,LARGE(AC454:BN454,4))</f>
        <v>17</v>
      </c>
      <c r="N454" s="36">
        <f>IF(ISERROR(LARGE(BO454:CR454,1)),0,LARGE(BO454:CR454,1))+IF(ISERROR(LARGE(BO454:CR454,2)),0,LARGE(BO454:CR454,2))+IF(ISERROR(LARGE(BO454:CR454,3)),0,LARGE(BO454:CR454,3))+IF(ISERROR(LARGE(BO454:CR454,4)),0,LARGE(BO454:CR454,4))</f>
        <v>32</v>
      </c>
      <c r="O454" s="142">
        <f>IF(ISERROR(LARGE(CS454:DJ454,1)),0,LARGE(CS454:DJ454,1))+IF(ISERROR(LARGE(CS454:DJ454,2)),0,LARGE(CS454:DJ454,2))+IF(ISERROR(LARGE(CS454:DJ454,3)),0,LARGE(CS454:DJ454,3))+IF(ISERROR(LARGE(CS454:DJ454,4)),0,LARGE(CS454:DJ454,4))</f>
        <v>0</v>
      </c>
      <c r="P454" s="143">
        <f>IF(ISERROR(LARGE(V454:DJ454,1)),0,LARGE(V454:DJ454,1))+IF(ISERROR(LARGE(V454:DJ454,2)),0,LARGE(V454:DJ454,2))+IF(ISERROR(LARGE(V454:DJ454,3)),0,LARGE(V454:DJ454,3))+IF(ISERROR(LARGE(V454:DJ454,4)),0,LARGE(V454:DJ454,4))+IF(ISERROR(LARGE(V454:DJ454,5)),0,LARGE(V454:DJ454,5))+IF(ISERROR(LARGE(V454:DJ454,6)),0,LARGE(V454:DJ454,6))+IF(ISERROR(LARGE(V454:DJ454,7)),0,LARGE(V454:DJ454,7))+IF(ISERROR(LARGE(V454:DJ454,8)),0,LARGE(V454:DJ454,8))+IF(ISERROR(LARGE(V454:DJ454,9)),0,LARGE(V454:DJ454,9))+IF(ISERROR(LARGE(V454:DJ454,10)),0,LARGE(V454:DJ454,10))+IF(ISERROR(LARGE(V454:DJ454,11)),0,LARGE(V454:DJ454,11))+IF(ISERROR(LARGE(V454:DJ454,12)),0,LARGE(V454:DJ454,12))</f>
        <v>49</v>
      </c>
      <c r="Q454" s="144">
        <f>COUNT(V454:DJ454)</f>
        <v>2</v>
      </c>
      <c r="R454" s="144">
        <f>IF(ISERROR(LARGE(V454:AB454,5)),0,LARGE(V454:AB454,5))</f>
        <v>0</v>
      </c>
      <c r="S454" s="144">
        <f>IF(ISERROR(LARGE(AC454:BN454,5)),0,LARGE(AC454:BN454,5))</f>
        <v>0</v>
      </c>
      <c r="T454" s="144">
        <f>IF(ISERROR(LARGE(BO454:CR454,5)),0,LARGE(BO454:CR454,5))</f>
        <v>0</v>
      </c>
      <c r="U454" s="144">
        <f>IF(ISERROR(LARGE(CS454:DJ454,5)),0,LARGE(CS454:DJ454,5))</f>
        <v>0</v>
      </c>
      <c r="V454" s="17"/>
      <c r="W454" s="17"/>
      <c r="X454" s="17"/>
      <c r="Y454" s="17"/>
      <c r="Z454" s="17"/>
      <c r="AA454" s="17"/>
      <c r="AB454" s="17"/>
      <c r="AC454" s="141"/>
      <c r="AD454" s="141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>
        <v>17</v>
      </c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41"/>
      <c r="BC454" s="141"/>
      <c r="BD454" s="141"/>
      <c r="BE454" s="141"/>
      <c r="BF454" s="141"/>
      <c r="BG454" s="141"/>
      <c r="BH454" s="141"/>
      <c r="BI454" s="141"/>
      <c r="BJ454" s="141"/>
      <c r="BK454" s="141"/>
      <c r="BL454" s="141"/>
      <c r="BM454" s="141"/>
      <c r="BN454" s="141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145"/>
      <c r="CG454" s="146"/>
      <c r="CH454" s="146"/>
      <c r="CI454" s="146"/>
      <c r="CJ454" s="146"/>
      <c r="CK454" s="146"/>
      <c r="CL454" s="146"/>
      <c r="CM454" s="147">
        <v>32</v>
      </c>
      <c r="CN454" s="36"/>
      <c r="CO454" s="36"/>
      <c r="CP454" s="36"/>
      <c r="CQ454" s="36"/>
      <c r="CR454" s="36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2"/>
      <c r="DE454" s="142"/>
      <c r="DF454" s="142"/>
      <c r="DG454" s="142"/>
      <c r="DH454" s="142"/>
      <c r="DI454" s="142"/>
      <c r="DJ454" s="142"/>
    </row>
    <row r="455" spans="1:114">
      <c r="A455" s="12" t="str">
        <f>IF(B455="","",IF(B455&gt;1,"UWAGA JUŻ BYŁ",""))</f>
        <v/>
      </c>
      <c r="B455" s="12">
        <f>IF(C455="","",COUNTIF($C$8:$C$50361,C455))</f>
        <v>1</v>
      </c>
      <c r="C455" s="12" t="str">
        <f>CONCATENATE(E455,F455,H455,G455)</f>
        <v>FrankowskaMonikaBytom</v>
      </c>
      <c r="D455" s="12">
        <f>IF(E455="","",COUNTA($E$8:E455))</f>
        <v>447</v>
      </c>
      <c r="E455" s="12" t="s">
        <v>1653</v>
      </c>
      <c r="F455" s="12" t="s">
        <v>444</v>
      </c>
      <c r="G455" s="12" t="s">
        <v>1654</v>
      </c>
      <c r="H455" s="12"/>
      <c r="I455" s="12" t="str">
        <f>IF(ISERROR(VLOOKUP(H455,KATEGORIE!$C$13:$E$50006,MATCH(KATEGORIE!$E$12,KATEGORIE!$C$12:$E$12,0),0)),"",VLOOKUP(H455,KATEGORIE!$C$13:$E$50006,MATCH(KATEGORIE!$E$12,KATEGORIE!$C$12:$E$12,0),0))</f>
        <v/>
      </c>
      <c r="J455" s="12" t="str">
        <f>IF(I455="","",COUNTIF($I$8:I455,I455))</f>
        <v/>
      </c>
      <c r="K455" s="12">
        <f>COUNT(V455:DJ455)</f>
        <v>2</v>
      </c>
      <c r="L455" s="17">
        <f>IF(ISERROR(LARGE(V455:AB455,1)),0,LARGE(V455:AB455,1))+IF(ISERROR(LARGE(V455:AB455,2)),0,LARGE(V455:AB455,2))+IF(ISERROR(LARGE(V455:AB455,3)),0,LARGE(V455:AB455,3))+IF(ISERROR(LARGE(V455:AB455,4)),0,LARGE(V455:AB455,4))</f>
        <v>28</v>
      </c>
      <c r="M455" s="141">
        <f>IF(ISERROR(LARGE(AC455:BN455,1)),0,LARGE(AC455:BN455,1))+IF(ISERROR(LARGE(AC455:BN455,2)),0,LARGE(AC455:BN455,2))+IF(ISERROR(LARGE(AC455:BN455,3)),0,LARGE(AC455:BN455,3))+IF(ISERROR(LARGE(AC455:BN455,4)),0,LARGE(AC455:BN455,4))</f>
        <v>20</v>
      </c>
      <c r="N455" s="36">
        <f>IF(ISERROR(LARGE(BO455:CR455,1)),0,LARGE(BO455:CR455,1))+IF(ISERROR(LARGE(BO455:CR455,2)),0,LARGE(BO455:CR455,2))+IF(ISERROR(LARGE(BO455:CR455,3)),0,LARGE(BO455:CR455,3))+IF(ISERROR(LARGE(BO455:CR455,4)),0,LARGE(BO455:CR455,4))</f>
        <v>0</v>
      </c>
      <c r="O455" s="142">
        <f>IF(ISERROR(LARGE(CS455:DJ455,1)),0,LARGE(CS455:DJ455,1))+IF(ISERROR(LARGE(CS455:DJ455,2)),0,LARGE(CS455:DJ455,2))+IF(ISERROR(LARGE(CS455:DJ455,3)),0,LARGE(CS455:DJ455,3))+IF(ISERROR(LARGE(CS455:DJ455,4)),0,LARGE(CS455:DJ455,4))</f>
        <v>0</v>
      </c>
      <c r="P455" s="143">
        <f>IF(ISERROR(LARGE(V455:DJ455,1)),0,LARGE(V455:DJ455,1))+IF(ISERROR(LARGE(V455:DJ455,2)),0,LARGE(V455:DJ455,2))+IF(ISERROR(LARGE(V455:DJ455,3)),0,LARGE(V455:DJ455,3))+IF(ISERROR(LARGE(V455:DJ455,4)),0,LARGE(V455:DJ455,4))+IF(ISERROR(LARGE(V455:DJ455,5)),0,LARGE(V455:DJ455,5))+IF(ISERROR(LARGE(V455:DJ455,6)),0,LARGE(V455:DJ455,6))+IF(ISERROR(LARGE(V455:DJ455,7)),0,LARGE(V455:DJ455,7))+IF(ISERROR(LARGE(V455:DJ455,8)),0,LARGE(V455:DJ455,8))+IF(ISERROR(LARGE(V455:DJ455,9)),0,LARGE(V455:DJ455,9))+IF(ISERROR(LARGE(V455:DJ455,10)),0,LARGE(V455:DJ455,10))+IF(ISERROR(LARGE(V455:DJ455,11)),0,LARGE(V455:DJ455,11))+IF(ISERROR(LARGE(V455:DJ455,12)),0,LARGE(V455:DJ455,12))</f>
        <v>48</v>
      </c>
      <c r="Q455" s="144">
        <f>COUNT(V455:DJ455)</f>
        <v>2</v>
      </c>
      <c r="R455" s="144">
        <f>IF(ISERROR(LARGE(V455:AB455,5)),0,LARGE(V455:AB455,5))</f>
        <v>0</v>
      </c>
      <c r="S455" s="144">
        <f>IF(ISERROR(LARGE(AC455:BN455,5)),0,LARGE(AC455:BN455,5))</f>
        <v>0</v>
      </c>
      <c r="T455" s="144">
        <f>IF(ISERROR(LARGE(BO455:CR455,5)),0,LARGE(BO455:CR455,5))</f>
        <v>0</v>
      </c>
      <c r="U455" s="144">
        <f>IF(ISERROR(LARGE(CS455:DJ455,5)),0,LARGE(CS455:DJ455,5))</f>
        <v>0</v>
      </c>
      <c r="V455" s="17"/>
      <c r="W455" s="17"/>
      <c r="X455" s="17"/>
      <c r="Y455" s="17">
        <v>28</v>
      </c>
      <c r="Z455" s="17"/>
      <c r="AA455" s="17"/>
      <c r="AB455" s="17"/>
      <c r="AC455" s="141"/>
      <c r="AD455" s="141"/>
      <c r="AE455" s="141"/>
      <c r="AF455" s="141"/>
      <c r="AG455" s="141"/>
      <c r="AH455" s="141"/>
      <c r="AI455" s="141"/>
      <c r="AJ455" s="141">
        <v>20</v>
      </c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41"/>
      <c r="BC455" s="141"/>
      <c r="BD455" s="141"/>
      <c r="BE455" s="141"/>
      <c r="BF455" s="141"/>
      <c r="BG455" s="141"/>
      <c r="BH455" s="141"/>
      <c r="BI455" s="141"/>
      <c r="BJ455" s="141"/>
      <c r="BK455" s="141"/>
      <c r="BL455" s="141"/>
      <c r="BM455" s="141"/>
      <c r="BN455" s="141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  <c r="BY455" s="36"/>
      <c r="BZ455" s="36"/>
      <c r="CA455" s="36"/>
      <c r="CB455" s="36"/>
      <c r="CC455" s="36"/>
      <c r="CD455" s="36"/>
      <c r="CE455" s="36"/>
      <c r="CF455" s="145"/>
      <c r="CG455" s="146"/>
      <c r="CH455" s="146"/>
      <c r="CI455" s="146"/>
      <c r="CJ455" s="146"/>
      <c r="CK455" s="146"/>
      <c r="CL455" s="146"/>
      <c r="CM455" s="147"/>
      <c r="CN455" s="36"/>
      <c r="CO455" s="36"/>
      <c r="CP455" s="36"/>
      <c r="CQ455" s="36"/>
      <c r="CR455" s="36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2"/>
      <c r="DE455" s="142"/>
      <c r="DF455" s="142"/>
      <c r="DG455" s="142"/>
      <c r="DH455" s="142"/>
      <c r="DI455" s="142"/>
      <c r="DJ455" s="142"/>
    </row>
    <row r="456" spans="1:114">
      <c r="A456" s="12" t="str">
        <f>IF(B456="","",IF(B456&gt;1,"UWAGA JUŻ BYŁ",""))</f>
        <v/>
      </c>
      <c r="B456" s="12">
        <f>IF(C456="","",COUNTIF($C$8:$C$50361,C456))</f>
        <v>1</v>
      </c>
      <c r="C456" s="12" t="str">
        <f>CONCATENATE(E456,F456,H456,G456)</f>
        <v>WERENKOWICZ-WRONAIlona1980LKB RUDNIK</v>
      </c>
      <c r="D456" s="12">
        <f>IF(E456="","",COUNTA($E$8:E456))</f>
        <v>448</v>
      </c>
      <c r="E456" s="117" t="s">
        <v>3037</v>
      </c>
      <c r="F456" s="12" t="s">
        <v>3038</v>
      </c>
      <c r="G456" s="12" t="s">
        <v>2982</v>
      </c>
      <c r="H456" s="12">
        <v>1980</v>
      </c>
      <c r="I456" s="12" t="str">
        <f>IF(ISERROR(VLOOKUP(H456,KATEGORIE!$C$13:$E$50006,MATCH(KATEGORIE!$E$12,KATEGORIE!$C$12:$E$12,0),0)),"",VLOOKUP(H456,KATEGORIE!$C$13:$E$50006,MATCH(KATEGORIE!$E$12,KATEGORIE!$C$12:$E$12,0),0))</f>
        <v>S2</v>
      </c>
      <c r="J456" s="12">
        <f>IF(I456="","",COUNTIF($I$8:I456,I456))</f>
        <v>107</v>
      </c>
      <c r="K456" s="12">
        <f>COUNT(V456:DJ456)</f>
        <v>1</v>
      </c>
      <c r="L456" s="17">
        <f>IF(ISERROR(LARGE(V456:AB456,1)),0,LARGE(V456:AB456,1))+IF(ISERROR(LARGE(V456:AB456,2)),0,LARGE(V456:AB456,2))+IF(ISERROR(LARGE(V456:AB456,3)),0,LARGE(V456:AB456,3))+IF(ISERROR(LARGE(V456:AB456,4)),0,LARGE(V456:AB456,4))</f>
        <v>0</v>
      </c>
      <c r="M456" s="141">
        <f>IF(ISERROR(LARGE(AC456:BN456,1)),0,LARGE(AC456:BN456,1))+IF(ISERROR(LARGE(AC456:BN456,2)),0,LARGE(AC456:BN456,2))+IF(ISERROR(LARGE(AC456:BN456,3)),0,LARGE(AC456:BN456,3))+IF(ISERROR(LARGE(AC456:BN456,4)),0,LARGE(AC456:BN456,4))</f>
        <v>46</v>
      </c>
      <c r="N456" s="36">
        <f>IF(ISERROR(LARGE(BO456:CR456,1)),0,LARGE(BO456:CR456,1))+IF(ISERROR(LARGE(BO456:CR456,2)),0,LARGE(BO456:CR456,2))+IF(ISERROR(LARGE(BO456:CR456,3)),0,LARGE(BO456:CR456,3))+IF(ISERROR(LARGE(BO456:CR456,4)),0,LARGE(BO456:CR456,4))</f>
        <v>0</v>
      </c>
      <c r="O456" s="142">
        <f>IF(ISERROR(LARGE(CS456:DJ456,1)),0,LARGE(CS456:DJ456,1))+IF(ISERROR(LARGE(CS456:DJ456,2)),0,LARGE(CS456:DJ456,2))+IF(ISERROR(LARGE(CS456:DJ456,3)),0,LARGE(CS456:DJ456,3))+IF(ISERROR(LARGE(CS456:DJ456,4)),0,LARGE(CS456:DJ456,4))</f>
        <v>0</v>
      </c>
      <c r="P456" s="143">
        <f>IF(ISERROR(LARGE(V456:DJ456,1)),0,LARGE(V456:DJ456,1))+IF(ISERROR(LARGE(V456:DJ456,2)),0,LARGE(V456:DJ456,2))+IF(ISERROR(LARGE(V456:DJ456,3)),0,LARGE(V456:DJ456,3))+IF(ISERROR(LARGE(V456:DJ456,4)),0,LARGE(V456:DJ456,4))+IF(ISERROR(LARGE(V456:DJ456,5)),0,LARGE(V456:DJ456,5))+IF(ISERROR(LARGE(V456:DJ456,6)),0,LARGE(V456:DJ456,6))+IF(ISERROR(LARGE(V456:DJ456,7)),0,LARGE(V456:DJ456,7))+IF(ISERROR(LARGE(V456:DJ456,8)),0,LARGE(V456:DJ456,8))+IF(ISERROR(LARGE(V456:DJ456,9)),0,LARGE(V456:DJ456,9))+IF(ISERROR(LARGE(V456:DJ456,10)),0,LARGE(V456:DJ456,10))+IF(ISERROR(LARGE(V456:DJ456,11)),0,LARGE(V456:DJ456,11))+IF(ISERROR(LARGE(V456:DJ456,12)),0,LARGE(V456:DJ456,12))</f>
        <v>46</v>
      </c>
      <c r="Q456" s="144">
        <f>COUNT(V456:DJ456)</f>
        <v>1</v>
      </c>
      <c r="R456" s="144">
        <f>IF(ISERROR(LARGE(V456:AB456,5)),0,LARGE(V456:AB456,5))</f>
        <v>0</v>
      </c>
      <c r="S456" s="144">
        <f>IF(ISERROR(LARGE(AC456:BN456,5)),0,LARGE(AC456:BN456,5))</f>
        <v>0</v>
      </c>
      <c r="T456" s="144">
        <f>IF(ISERROR(LARGE(BO456:CR456,5)),0,LARGE(BO456:CR456,5))</f>
        <v>0</v>
      </c>
      <c r="U456" s="144">
        <f>IF(ISERROR(LARGE(CS456:DJ456,5)),0,LARGE(CS456:DJ456,5))</f>
        <v>0</v>
      </c>
      <c r="V456" s="17"/>
      <c r="W456" s="17"/>
      <c r="X456" s="17"/>
      <c r="Y456" s="17"/>
      <c r="Z456" s="17"/>
      <c r="AA456" s="17"/>
      <c r="AB456" s="17"/>
      <c r="AC456" s="141"/>
      <c r="AD456" s="141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>
        <v>46</v>
      </c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41"/>
      <c r="BC456" s="141"/>
      <c r="BD456" s="141"/>
      <c r="BE456" s="141"/>
      <c r="BF456" s="141"/>
      <c r="BG456" s="141"/>
      <c r="BH456" s="141"/>
      <c r="BI456" s="141"/>
      <c r="BJ456" s="141"/>
      <c r="BK456" s="141"/>
      <c r="BL456" s="141"/>
      <c r="BM456" s="141"/>
      <c r="BN456" s="141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145"/>
      <c r="CG456" s="146"/>
      <c r="CH456" s="146"/>
      <c r="CI456" s="146"/>
      <c r="CJ456" s="146"/>
      <c r="CK456" s="146"/>
      <c r="CL456" s="146"/>
      <c r="CM456" s="147"/>
      <c r="CN456" s="36"/>
      <c r="CO456" s="36"/>
      <c r="CP456" s="36"/>
      <c r="CQ456" s="36"/>
      <c r="CR456" s="36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2"/>
      <c r="DE456" s="142"/>
      <c r="DF456" s="142"/>
      <c r="DG456" s="142"/>
      <c r="DH456" s="142"/>
      <c r="DI456" s="142"/>
      <c r="DJ456" s="142"/>
    </row>
    <row r="457" spans="1:114">
      <c r="A457" s="12" t="str">
        <f>IF(B457="","",IF(B457&gt;1,"UWAGA JUŻ BYŁ",""))</f>
        <v/>
      </c>
      <c r="B457" s="12">
        <f>IF(C457="","",COUNTIF($C$8:$C$50361,C457))</f>
        <v>1</v>
      </c>
      <c r="C457" s="12" t="str">
        <f>CONCATENATE(E457,F457,H457,G457)</f>
        <v>MICHALSKAEwaMSPORT TEAM</v>
      </c>
      <c r="D457" s="12">
        <f>IF(E457="","",COUNTA($E$8:E457))</f>
        <v>449</v>
      </c>
      <c r="E457" s="117" t="s">
        <v>764</v>
      </c>
      <c r="F457" s="12" t="s">
        <v>312</v>
      </c>
      <c r="G457" s="117" t="s">
        <v>4577</v>
      </c>
      <c r="H457" s="12"/>
      <c r="I457" s="12" t="str">
        <f>IF(ISERROR(VLOOKUP(H457,KATEGORIE!$C$13:$E$50006,MATCH(KATEGORIE!$E$12,KATEGORIE!$C$12:$E$12,0),0)),"",VLOOKUP(H457,KATEGORIE!$C$13:$E$50006,MATCH(KATEGORIE!$E$12,KATEGORIE!$C$12:$E$12,0),0))</f>
        <v/>
      </c>
      <c r="J457" s="12" t="str">
        <f>IF(I457="","",COUNTIF($I$8:I457,I457))</f>
        <v/>
      </c>
      <c r="K457" s="12">
        <f>COUNT(V457:DJ457)</f>
        <v>1</v>
      </c>
      <c r="L457" s="17">
        <f>IF(ISERROR(LARGE(V457:AB457,1)),0,LARGE(V457:AB457,1))+IF(ISERROR(LARGE(V457:AB457,2)),0,LARGE(V457:AB457,2))+IF(ISERROR(LARGE(V457:AB457,3)),0,LARGE(V457:AB457,3))+IF(ISERROR(LARGE(V457:AB457,4)),0,LARGE(V457:AB457,4))</f>
        <v>46</v>
      </c>
      <c r="M457" s="141">
        <f>IF(ISERROR(LARGE(AC457:BN457,1)),0,LARGE(AC457:BN457,1))+IF(ISERROR(LARGE(AC457:BN457,2)),0,LARGE(AC457:BN457,2))+IF(ISERROR(LARGE(AC457:BN457,3)),0,LARGE(AC457:BN457,3))+IF(ISERROR(LARGE(AC457:BN457,4)),0,LARGE(AC457:BN457,4))</f>
        <v>0</v>
      </c>
      <c r="N457" s="36">
        <f>IF(ISERROR(LARGE(BO457:CR457,1)),0,LARGE(BO457:CR457,1))+IF(ISERROR(LARGE(BO457:CR457,2)),0,LARGE(BO457:CR457,2))+IF(ISERROR(LARGE(BO457:CR457,3)),0,LARGE(BO457:CR457,3))+IF(ISERROR(LARGE(BO457:CR457,4)),0,LARGE(BO457:CR457,4))</f>
        <v>0</v>
      </c>
      <c r="O457" s="142">
        <f>IF(ISERROR(LARGE(CS457:DJ457,1)),0,LARGE(CS457:DJ457,1))+IF(ISERROR(LARGE(CS457:DJ457,2)),0,LARGE(CS457:DJ457,2))+IF(ISERROR(LARGE(CS457:DJ457,3)),0,LARGE(CS457:DJ457,3))+IF(ISERROR(LARGE(CS457:DJ457,4)),0,LARGE(CS457:DJ457,4))</f>
        <v>0</v>
      </c>
      <c r="P457" s="143">
        <f>IF(ISERROR(LARGE(V457:DJ457,1)),0,LARGE(V457:DJ457,1))+IF(ISERROR(LARGE(V457:DJ457,2)),0,LARGE(V457:DJ457,2))+IF(ISERROR(LARGE(V457:DJ457,3)),0,LARGE(V457:DJ457,3))+IF(ISERROR(LARGE(V457:DJ457,4)),0,LARGE(V457:DJ457,4))+IF(ISERROR(LARGE(V457:DJ457,5)),0,LARGE(V457:DJ457,5))+IF(ISERROR(LARGE(V457:DJ457,6)),0,LARGE(V457:DJ457,6))+IF(ISERROR(LARGE(V457:DJ457,7)),0,LARGE(V457:DJ457,7))+IF(ISERROR(LARGE(V457:DJ457,8)),0,LARGE(V457:DJ457,8))+IF(ISERROR(LARGE(V457:DJ457,9)),0,LARGE(V457:DJ457,9))+IF(ISERROR(LARGE(V457:DJ457,10)),0,LARGE(V457:DJ457,10))+IF(ISERROR(LARGE(V457:DJ457,11)),0,LARGE(V457:DJ457,11))+IF(ISERROR(LARGE(V457:DJ457,12)),0,LARGE(V457:DJ457,12))</f>
        <v>46</v>
      </c>
      <c r="Q457" s="144">
        <f>COUNT(V457:DJ457)</f>
        <v>1</v>
      </c>
      <c r="R457" s="144">
        <f>IF(ISERROR(LARGE(V457:AB457,5)),0,LARGE(V457:AB457,5))</f>
        <v>0</v>
      </c>
      <c r="S457" s="144">
        <f>IF(ISERROR(LARGE(AC457:BN457,5)),0,LARGE(AC457:BN457,5))</f>
        <v>0</v>
      </c>
      <c r="T457" s="144">
        <f>IF(ISERROR(LARGE(BO457:CR457,5)),0,LARGE(BO457:CR457,5))</f>
        <v>0</v>
      </c>
      <c r="U457" s="144">
        <f>IF(ISERROR(LARGE(CS457:DJ457,5)),0,LARGE(CS457:DJ457,5))</f>
        <v>0</v>
      </c>
      <c r="V457" s="17"/>
      <c r="W457" s="17"/>
      <c r="X457" s="17"/>
      <c r="Y457" s="17"/>
      <c r="Z457" s="17">
        <v>46</v>
      </c>
      <c r="AA457" s="17"/>
      <c r="AB457" s="17"/>
      <c r="AC457" s="141"/>
      <c r="AD457" s="141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41"/>
      <c r="BC457" s="141"/>
      <c r="BD457" s="141"/>
      <c r="BE457" s="141"/>
      <c r="BF457" s="141"/>
      <c r="BG457" s="141"/>
      <c r="BH457" s="141"/>
      <c r="BI457" s="141"/>
      <c r="BJ457" s="141"/>
      <c r="BK457" s="141"/>
      <c r="BL457" s="141"/>
      <c r="BM457" s="141"/>
      <c r="BN457" s="141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146"/>
      <c r="CG457" s="146"/>
      <c r="CH457" s="146"/>
      <c r="CI457" s="146"/>
      <c r="CJ457" s="146"/>
      <c r="CK457" s="146"/>
      <c r="CL457" s="146"/>
      <c r="CM457" s="147"/>
      <c r="CN457" s="36"/>
      <c r="CO457" s="36"/>
      <c r="CP457" s="36"/>
      <c r="CQ457" s="36"/>
      <c r="CR457" s="36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2"/>
      <c r="DE457" s="142"/>
      <c r="DF457" s="142"/>
      <c r="DG457" s="142"/>
      <c r="DH457" s="142"/>
      <c r="DI457" s="142"/>
      <c r="DJ457" s="142"/>
    </row>
    <row r="458" spans="1:114">
      <c r="A458" s="12" t="str">
        <f>IF(B458="","",IF(B458&gt;1,"UWAGA JUŻ BYŁ",""))</f>
        <v/>
      </c>
      <c r="B458" s="12">
        <f>IF(C458="","",COUNTIF($C$8:$C$50361,C458))</f>
        <v>1</v>
      </c>
      <c r="C458" s="12" t="str">
        <f>CONCATENATE(E458,F458,H458,G458)</f>
        <v>WoyczyńskaAngelina1981Speed Feet 16</v>
      </c>
      <c r="D458" s="12">
        <f>IF(E458="","",COUNTA($E$8:E458))</f>
        <v>450</v>
      </c>
      <c r="E458" s="12" t="s">
        <v>284</v>
      </c>
      <c r="F458" s="12" t="s">
        <v>285</v>
      </c>
      <c r="G458" s="117" t="s">
        <v>286</v>
      </c>
      <c r="H458" s="12">
        <v>1981</v>
      </c>
      <c r="I458" s="12" t="str">
        <f>IF(ISERROR(VLOOKUP(H458,KATEGORIE!$C$13:$E$50006,MATCH(KATEGORIE!$E$12,KATEGORIE!$C$12:$E$12,0),0)),"",VLOOKUP(H458,KATEGORIE!$C$13:$E$50006,MATCH(KATEGORIE!$E$12,KATEGORIE!$C$12:$E$12,0),0))</f>
        <v>S2</v>
      </c>
      <c r="J458" s="12">
        <f>IF(I458="","",COUNTIF($I$8:I458,I458))</f>
        <v>108</v>
      </c>
      <c r="K458" s="12">
        <f>COUNT(V458:DJ458)</f>
        <v>1</v>
      </c>
      <c r="L458" s="17">
        <f>IF(ISERROR(LARGE(V458:AB458,1)),0,LARGE(V458:AB458,1))+IF(ISERROR(LARGE(V458:AB458,2)),0,LARGE(V458:AB458,2))+IF(ISERROR(LARGE(V458:AB458,3)),0,LARGE(V458:AB458,3))+IF(ISERROR(LARGE(V458:AB458,4)),0,LARGE(V458:AB458,4))</f>
        <v>0</v>
      </c>
      <c r="M458" s="141">
        <f>IF(ISERROR(LARGE(AC458:BN458,1)),0,LARGE(AC458:BN458,1))+IF(ISERROR(LARGE(AC458:BN458,2)),0,LARGE(AC458:BN458,2))+IF(ISERROR(LARGE(AC458:BN458,3)),0,LARGE(AC458:BN458,3))+IF(ISERROR(LARGE(AC458:BN458,4)),0,LARGE(AC458:BN458,4))</f>
        <v>0</v>
      </c>
      <c r="N458" s="36">
        <f>IF(ISERROR(LARGE(BO458:CR458,1)),0,LARGE(BO458:CR458,1))+IF(ISERROR(LARGE(BO458:CR458,2)),0,LARGE(BO458:CR458,2))+IF(ISERROR(LARGE(BO458:CR458,3)),0,LARGE(BO458:CR458,3))+IF(ISERROR(LARGE(BO458:CR458,4)),0,LARGE(BO458:CR458,4))</f>
        <v>45</v>
      </c>
      <c r="O458" s="142">
        <f>IF(ISERROR(LARGE(CS458:DJ458,1)),0,LARGE(CS458:DJ458,1))+IF(ISERROR(LARGE(CS458:DJ458,2)),0,LARGE(CS458:DJ458,2))+IF(ISERROR(LARGE(CS458:DJ458,3)),0,LARGE(CS458:DJ458,3))+IF(ISERROR(LARGE(CS458:DJ458,4)),0,LARGE(CS458:DJ458,4))</f>
        <v>0</v>
      </c>
      <c r="P458" s="143">
        <f>IF(ISERROR(LARGE(V458:DJ458,1)),0,LARGE(V458:DJ458,1))+IF(ISERROR(LARGE(V458:DJ458,2)),0,LARGE(V458:DJ458,2))+IF(ISERROR(LARGE(V458:DJ458,3)),0,LARGE(V458:DJ458,3))+IF(ISERROR(LARGE(V458:DJ458,4)),0,LARGE(V458:DJ458,4))+IF(ISERROR(LARGE(V458:DJ458,5)),0,LARGE(V458:DJ458,5))+IF(ISERROR(LARGE(V458:DJ458,6)),0,LARGE(V458:DJ458,6))+IF(ISERROR(LARGE(V458:DJ458,7)),0,LARGE(V458:DJ458,7))+IF(ISERROR(LARGE(V458:DJ458,8)),0,LARGE(V458:DJ458,8))+IF(ISERROR(LARGE(V458:DJ458,9)),0,LARGE(V458:DJ458,9))+IF(ISERROR(LARGE(V458:DJ458,10)),0,LARGE(V458:DJ458,10))+IF(ISERROR(LARGE(V458:DJ458,11)),0,LARGE(V458:DJ458,11))+IF(ISERROR(LARGE(V458:DJ458,12)),0,LARGE(V458:DJ458,12))</f>
        <v>45</v>
      </c>
      <c r="Q458" s="144">
        <f>COUNT(V458:DJ458)</f>
        <v>1</v>
      </c>
      <c r="R458" s="144">
        <f>IF(ISERROR(LARGE(V458:AB458,5)),0,LARGE(V458:AB458,5))</f>
        <v>0</v>
      </c>
      <c r="S458" s="144">
        <f>IF(ISERROR(LARGE(AC458:BN458,5)),0,LARGE(AC458:BN458,5))</f>
        <v>0</v>
      </c>
      <c r="T458" s="144">
        <f>IF(ISERROR(LARGE(BO458:CR458,5)),0,LARGE(BO458:CR458,5))</f>
        <v>0</v>
      </c>
      <c r="U458" s="144">
        <f>IF(ISERROR(LARGE(CS458:DJ458,5)),0,LARGE(CS458:DJ458,5))</f>
        <v>0</v>
      </c>
      <c r="V458" s="17"/>
      <c r="W458" s="17"/>
      <c r="X458" s="17"/>
      <c r="Y458" s="17"/>
      <c r="Z458" s="17"/>
      <c r="AA458" s="17"/>
      <c r="AB458" s="17"/>
      <c r="AC458" s="141"/>
      <c r="AD458" s="141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41"/>
      <c r="BC458" s="141"/>
      <c r="BD458" s="141"/>
      <c r="BE458" s="141"/>
      <c r="BF458" s="141"/>
      <c r="BG458" s="141"/>
      <c r="BH458" s="141"/>
      <c r="BI458" s="141"/>
      <c r="BJ458" s="141"/>
      <c r="BK458" s="141"/>
      <c r="BL458" s="141"/>
      <c r="BM458" s="141"/>
      <c r="BN458" s="141"/>
      <c r="BO458" s="36">
        <v>45</v>
      </c>
      <c r="BP458" s="36"/>
      <c r="BQ458" s="36"/>
      <c r="BR458" s="36"/>
      <c r="BS458" s="36"/>
      <c r="BT458" s="36"/>
      <c r="BU458" s="36"/>
      <c r="BV458" s="36"/>
      <c r="BW458" s="36"/>
      <c r="BX458" s="36"/>
      <c r="BY458" s="36"/>
      <c r="BZ458" s="36"/>
      <c r="CA458" s="36"/>
      <c r="CB458" s="36"/>
      <c r="CC458" s="36"/>
      <c r="CD458" s="36"/>
      <c r="CE458" s="36"/>
      <c r="CF458" s="145"/>
      <c r="CG458" s="146"/>
      <c r="CH458" s="146"/>
      <c r="CI458" s="146"/>
      <c r="CJ458" s="146"/>
      <c r="CK458" s="146"/>
      <c r="CL458" s="146"/>
      <c r="CM458" s="147"/>
      <c r="CN458" s="36"/>
      <c r="CO458" s="36"/>
      <c r="CP458" s="36"/>
      <c r="CQ458" s="36"/>
      <c r="CR458" s="36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2"/>
      <c r="DE458" s="142"/>
      <c r="DF458" s="142"/>
      <c r="DG458" s="142"/>
      <c r="DH458" s="142"/>
      <c r="DI458" s="142"/>
      <c r="DJ458" s="142"/>
    </row>
    <row r="459" spans="1:114">
      <c r="A459" s="12" t="str">
        <f>IF(B459="","",IF(B459&gt;1,"UWAGA JUŻ BYŁ",""))</f>
        <v/>
      </c>
      <c r="B459" s="12">
        <f>IF(C459="","",COUNTIF($C$8:$C$50361,C459))</f>
        <v>1</v>
      </c>
      <c r="C459" s="12" t="str">
        <f>CONCATENATE(E459,F459,H459,G459)</f>
        <v>PetrynaJagoda1988</v>
      </c>
      <c r="D459" s="12">
        <f>IF(E459="","",COUNTA($E$8:E459))</f>
        <v>451</v>
      </c>
      <c r="E459" s="12" t="s">
        <v>330</v>
      </c>
      <c r="F459" s="12" t="s">
        <v>331</v>
      </c>
      <c r="G459" s="12"/>
      <c r="H459" s="12">
        <v>1988</v>
      </c>
      <c r="I459" s="12" t="str">
        <f>IF(ISERROR(VLOOKUP(H459,KATEGORIE!$C$13:$E$50006,MATCH(KATEGORIE!$E$12,KATEGORIE!$C$12:$E$12,0),0)),"",VLOOKUP(H459,KATEGORIE!$C$13:$E$50006,MATCH(KATEGORIE!$E$12,KATEGORIE!$C$12:$E$12,0),0))</f>
        <v>S1</v>
      </c>
      <c r="J459" s="12">
        <f>IF(I459="","",COUNTIF($I$8:I459,I459))</f>
        <v>64</v>
      </c>
      <c r="K459" s="12">
        <f>COUNT(V459:DJ459)</f>
        <v>1</v>
      </c>
      <c r="L459" s="17">
        <f>IF(ISERROR(LARGE(V459:AB459,1)),0,LARGE(V459:AB459,1))+IF(ISERROR(LARGE(V459:AB459,2)),0,LARGE(V459:AB459,2))+IF(ISERROR(LARGE(V459:AB459,3)),0,LARGE(V459:AB459,3))+IF(ISERROR(LARGE(V459:AB459,4)),0,LARGE(V459:AB459,4))</f>
        <v>0</v>
      </c>
      <c r="M459" s="141">
        <f>IF(ISERROR(LARGE(AC459:BN459,1)),0,LARGE(AC459:BN459,1))+IF(ISERROR(LARGE(AC459:BN459,2)),0,LARGE(AC459:BN459,2))+IF(ISERROR(LARGE(AC459:BN459,3)),0,LARGE(AC459:BN459,3))+IF(ISERROR(LARGE(AC459:BN459,4)),0,LARGE(AC459:BN459,4))</f>
        <v>0</v>
      </c>
      <c r="N459" s="36">
        <f>IF(ISERROR(LARGE(BO459:CR459,1)),0,LARGE(BO459:CR459,1))+IF(ISERROR(LARGE(BO459:CR459,2)),0,LARGE(BO459:CR459,2))+IF(ISERROR(LARGE(BO459:CR459,3)),0,LARGE(BO459:CR459,3))+IF(ISERROR(LARGE(BO459:CR459,4)),0,LARGE(BO459:CR459,4))</f>
        <v>45</v>
      </c>
      <c r="O459" s="142">
        <f>IF(ISERROR(LARGE(CS459:DJ459,1)),0,LARGE(CS459:DJ459,1))+IF(ISERROR(LARGE(CS459:DJ459,2)),0,LARGE(CS459:DJ459,2))+IF(ISERROR(LARGE(CS459:DJ459,3)),0,LARGE(CS459:DJ459,3))+IF(ISERROR(LARGE(CS459:DJ459,4)),0,LARGE(CS459:DJ459,4))</f>
        <v>0</v>
      </c>
      <c r="P459" s="143">
        <f>IF(ISERROR(LARGE(V459:DJ459,1)),0,LARGE(V459:DJ459,1))+IF(ISERROR(LARGE(V459:DJ459,2)),0,LARGE(V459:DJ459,2))+IF(ISERROR(LARGE(V459:DJ459,3)),0,LARGE(V459:DJ459,3))+IF(ISERROR(LARGE(V459:DJ459,4)),0,LARGE(V459:DJ459,4))+IF(ISERROR(LARGE(V459:DJ459,5)),0,LARGE(V459:DJ459,5))+IF(ISERROR(LARGE(V459:DJ459,6)),0,LARGE(V459:DJ459,6))+IF(ISERROR(LARGE(V459:DJ459,7)),0,LARGE(V459:DJ459,7))+IF(ISERROR(LARGE(V459:DJ459,8)),0,LARGE(V459:DJ459,8))+IF(ISERROR(LARGE(V459:DJ459,9)),0,LARGE(V459:DJ459,9))+IF(ISERROR(LARGE(V459:DJ459,10)),0,LARGE(V459:DJ459,10))+IF(ISERROR(LARGE(V459:DJ459,11)),0,LARGE(V459:DJ459,11))+IF(ISERROR(LARGE(V459:DJ459,12)),0,LARGE(V459:DJ459,12))</f>
        <v>45</v>
      </c>
      <c r="Q459" s="144">
        <f>COUNT(V459:DJ459)</f>
        <v>1</v>
      </c>
      <c r="R459" s="144">
        <f>IF(ISERROR(LARGE(V459:AB459,5)),0,LARGE(V459:AB459,5))</f>
        <v>0</v>
      </c>
      <c r="S459" s="144">
        <f>IF(ISERROR(LARGE(AC459:BN459,5)),0,LARGE(AC459:BN459,5))</f>
        <v>0</v>
      </c>
      <c r="T459" s="144">
        <f>IF(ISERROR(LARGE(BO459:CR459,5)),0,LARGE(BO459:CR459,5))</f>
        <v>0</v>
      </c>
      <c r="U459" s="144">
        <f>IF(ISERROR(LARGE(CS459:DJ459,5)),0,LARGE(CS459:DJ459,5))</f>
        <v>0</v>
      </c>
      <c r="V459" s="17"/>
      <c r="W459" s="17"/>
      <c r="X459" s="17"/>
      <c r="Y459" s="17"/>
      <c r="Z459" s="17"/>
      <c r="AA459" s="17"/>
      <c r="AB459" s="17"/>
      <c r="AC459" s="141"/>
      <c r="AD459" s="141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41"/>
      <c r="BC459" s="141"/>
      <c r="BD459" s="141"/>
      <c r="BE459" s="141"/>
      <c r="BF459" s="141"/>
      <c r="BG459" s="141"/>
      <c r="BH459" s="141"/>
      <c r="BI459" s="141"/>
      <c r="BJ459" s="141"/>
      <c r="BK459" s="141"/>
      <c r="BL459" s="141"/>
      <c r="BM459" s="141"/>
      <c r="BN459" s="141"/>
      <c r="BO459" s="36"/>
      <c r="BP459" s="36">
        <v>45</v>
      </c>
      <c r="BQ459" s="36"/>
      <c r="BR459" s="36"/>
      <c r="BS459" s="36"/>
      <c r="BT459" s="36"/>
      <c r="BU459" s="36"/>
      <c r="BV459" s="36"/>
      <c r="BW459" s="36"/>
      <c r="BX459" s="36"/>
      <c r="BY459" s="36"/>
      <c r="BZ459" s="36"/>
      <c r="CA459" s="36"/>
      <c r="CB459" s="36"/>
      <c r="CC459" s="36"/>
      <c r="CD459" s="36"/>
      <c r="CE459" s="36"/>
      <c r="CF459" s="145"/>
      <c r="CG459" s="146"/>
      <c r="CH459" s="146"/>
      <c r="CI459" s="146"/>
      <c r="CJ459" s="146"/>
      <c r="CK459" s="146"/>
      <c r="CL459" s="146"/>
      <c r="CM459" s="147"/>
      <c r="CN459" s="36"/>
      <c r="CO459" s="36"/>
      <c r="CP459" s="36"/>
      <c r="CQ459" s="36"/>
      <c r="CR459" s="36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2"/>
      <c r="DE459" s="142"/>
      <c r="DF459" s="142"/>
      <c r="DG459" s="142"/>
      <c r="DH459" s="142"/>
      <c r="DI459" s="142"/>
      <c r="DJ459" s="142"/>
    </row>
    <row r="460" spans="1:114">
      <c r="A460" s="12" t="str">
        <f>IF(B460="","",IF(B460&gt;1,"UWAGA JUŻ BYŁ",""))</f>
        <v/>
      </c>
      <c r="B460" s="12">
        <f>IF(C460="","",COUNTIF($C$8:$C$50361,C460))</f>
        <v>1</v>
      </c>
      <c r="C460" s="12" t="str">
        <f>CONCATENATE(E460,F460,H460,G460)</f>
        <v>KOŁACZKOWSKA-SZCZEŚNIAK KatarzynaSKLEPBIEGACZA.PL</v>
      </c>
      <c r="D460" s="12">
        <f>IF(E460="","",COUNTA($E$8:E460))</f>
        <v>452</v>
      </c>
      <c r="E460" s="117" t="s">
        <v>441</v>
      </c>
      <c r="F460" s="12" t="s">
        <v>301</v>
      </c>
      <c r="G460" s="117" t="s">
        <v>442</v>
      </c>
      <c r="H460" s="12"/>
      <c r="I460" s="12" t="str">
        <f>IF(ISERROR(VLOOKUP(H460,KATEGORIE!$C$13:$E$50006,MATCH(KATEGORIE!$E$12,KATEGORIE!$C$12:$E$12,0),0)),"",VLOOKUP(H460,KATEGORIE!$C$13:$E$50006,MATCH(KATEGORIE!$E$12,KATEGORIE!$C$12:$E$12,0),0))</f>
        <v/>
      </c>
      <c r="J460" s="12" t="str">
        <f>IF(I460="","",COUNTIF($I$8:I460,I460))</f>
        <v/>
      </c>
      <c r="K460" s="12">
        <f>COUNT(V460:DJ460)</f>
        <v>1</v>
      </c>
      <c r="L460" s="17">
        <f>IF(ISERROR(LARGE(V460:AB460,1)),0,LARGE(V460:AB460,1))+IF(ISERROR(LARGE(V460:AB460,2)),0,LARGE(V460:AB460,2))+IF(ISERROR(LARGE(V460:AB460,3)),0,LARGE(V460:AB460,3))+IF(ISERROR(LARGE(V460:AB460,4)),0,LARGE(V460:AB460,4))</f>
        <v>0</v>
      </c>
      <c r="M460" s="141">
        <f>IF(ISERROR(LARGE(AC460:BN460,1)),0,LARGE(AC460:BN460,1))+IF(ISERROR(LARGE(AC460:BN460,2)),0,LARGE(AC460:BN460,2))+IF(ISERROR(LARGE(AC460:BN460,3)),0,LARGE(AC460:BN460,3))+IF(ISERROR(LARGE(AC460:BN460,4)),0,LARGE(AC460:BN460,4))</f>
        <v>0</v>
      </c>
      <c r="N460" s="36">
        <f>IF(ISERROR(LARGE(BO460:CR460,1)),0,LARGE(BO460:CR460,1))+IF(ISERROR(LARGE(BO460:CR460,2)),0,LARGE(BO460:CR460,2))+IF(ISERROR(LARGE(BO460:CR460,3)),0,LARGE(BO460:CR460,3))+IF(ISERROR(LARGE(BO460:CR460,4)),0,LARGE(BO460:CR460,4))</f>
        <v>45</v>
      </c>
      <c r="O460" s="142">
        <f>IF(ISERROR(LARGE(CS460:DJ460,1)),0,LARGE(CS460:DJ460,1))+IF(ISERROR(LARGE(CS460:DJ460,2)),0,LARGE(CS460:DJ460,2))+IF(ISERROR(LARGE(CS460:DJ460,3)),0,LARGE(CS460:DJ460,3))+IF(ISERROR(LARGE(CS460:DJ460,4)),0,LARGE(CS460:DJ460,4))</f>
        <v>0</v>
      </c>
      <c r="P460" s="143">
        <f>IF(ISERROR(LARGE(V460:DJ460,1)),0,LARGE(V460:DJ460,1))+IF(ISERROR(LARGE(V460:DJ460,2)),0,LARGE(V460:DJ460,2))+IF(ISERROR(LARGE(V460:DJ460,3)),0,LARGE(V460:DJ460,3))+IF(ISERROR(LARGE(V460:DJ460,4)),0,LARGE(V460:DJ460,4))+IF(ISERROR(LARGE(V460:DJ460,5)),0,LARGE(V460:DJ460,5))+IF(ISERROR(LARGE(V460:DJ460,6)),0,LARGE(V460:DJ460,6))+IF(ISERROR(LARGE(V460:DJ460,7)),0,LARGE(V460:DJ460,7))+IF(ISERROR(LARGE(V460:DJ460,8)),0,LARGE(V460:DJ460,8))+IF(ISERROR(LARGE(V460:DJ460,9)),0,LARGE(V460:DJ460,9))+IF(ISERROR(LARGE(V460:DJ460,10)),0,LARGE(V460:DJ460,10))+IF(ISERROR(LARGE(V460:DJ460,11)),0,LARGE(V460:DJ460,11))+IF(ISERROR(LARGE(V460:DJ460,12)),0,LARGE(V460:DJ460,12))</f>
        <v>45</v>
      </c>
      <c r="Q460" s="144">
        <f>COUNT(V460:DJ460)</f>
        <v>1</v>
      </c>
      <c r="R460" s="144">
        <f>IF(ISERROR(LARGE(V460:AB460,5)),0,LARGE(V460:AB460,5))</f>
        <v>0</v>
      </c>
      <c r="S460" s="144">
        <f>IF(ISERROR(LARGE(AC460:BN460,5)),0,LARGE(AC460:BN460,5))</f>
        <v>0</v>
      </c>
      <c r="T460" s="144">
        <f>IF(ISERROR(LARGE(BO460:CR460,5)),0,LARGE(BO460:CR460,5))</f>
        <v>0</v>
      </c>
      <c r="U460" s="144">
        <f>IF(ISERROR(LARGE(CS460:DJ460,5)),0,LARGE(CS460:DJ460,5))</f>
        <v>0</v>
      </c>
      <c r="V460" s="17"/>
      <c r="W460" s="17"/>
      <c r="X460" s="17"/>
      <c r="Y460" s="17"/>
      <c r="Z460" s="17"/>
      <c r="AA460" s="17"/>
      <c r="AB460" s="17"/>
      <c r="AC460" s="141"/>
      <c r="AD460" s="141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41"/>
      <c r="BC460" s="141"/>
      <c r="BD460" s="141"/>
      <c r="BE460" s="141"/>
      <c r="BF460" s="141"/>
      <c r="BG460" s="141"/>
      <c r="BH460" s="141"/>
      <c r="BI460" s="141"/>
      <c r="BJ460" s="141"/>
      <c r="BK460" s="141"/>
      <c r="BL460" s="141"/>
      <c r="BM460" s="141"/>
      <c r="BN460" s="141"/>
      <c r="BO460" s="36"/>
      <c r="BP460" s="36"/>
      <c r="BQ460" s="36">
        <v>45</v>
      </c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145"/>
      <c r="CG460" s="146"/>
      <c r="CH460" s="146"/>
      <c r="CI460" s="146"/>
      <c r="CJ460" s="146"/>
      <c r="CK460" s="146"/>
      <c r="CL460" s="146"/>
      <c r="CM460" s="147"/>
      <c r="CN460" s="36"/>
      <c r="CO460" s="36"/>
      <c r="CP460" s="36"/>
      <c r="CQ460" s="36"/>
      <c r="CR460" s="36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2"/>
      <c r="DE460" s="142"/>
      <c r="DF460" s="142"/>
      <c r="DG460" s="142"/>
      <c r="DH460" s="142"/>
      <c r="DI460" s="142"/>
      <c r="DJ460" s="142"/>
    </row>
    <row r="461" spans="1:114">
      <c r="A461" s="12" t="str">
        <f>IF(B461="","",IF(B461&gt;1,"UWAGA JUŻ BYŁ",""))</f>
        <v/>
      </c>
      <c r="B461" s="12">
        <f>IF(C461="","",COUNTIF($C$8:$C$50361,C461))</f>
        <v>1</v>
      </c>
      <c r="C461" s="12" t="str">
        <f>CONCATENATE(E461,F461,H461,G461)</f>
        <v>KURZYDŁONatalia1989IGOŁOMIA</v>
      </c>
      <c r="D461" s="12">
        <f>IF(E461="","",COUNTA($E$8:E461))</f>
        <v>453</v>
      </c>
      <c r="E461" s="12" t="s">
        <v>612</v>
      </c>
      <c r="F461" s="12" t="s">
        <v>295</v>
      </c>
      <c r="G461" s="12" t="s">
        <v>613</v>
      </c>
      <c r="H461" s="12">
        <v>1989</v>
      </c>
      <c r="I461" s="12" t="str">
        <f>IF(ISERROR(VLOOKUP(H461,KATEGORIE!$C$13:$E$50006,MATCH(KATEGORIE!$E$12,KATEGORIE!$C$12:$E$12,0),0)),"",VLOOKUP(H461,KATEGORIE!$C$13:$E$50006,MATCH(KATEGORIE!$E$12,KATEGORIE!$C$12:$E$12,0),0))</f>
        <v>S1</v>
      </c>
      <c r="J461" s="12">
        <f>IF(I461="","",COUNTIF($I$8:I461,I461))</f>
        <v>65</v>
      </c>
      <c r="K461" s="12">
        <f>COUNT(V461:DJ461)</f>
        <v>1</v>
      </c>
      <c r="L461" s="17">
        <f>IF(ISERROR(LARGE(V461:AB461,1)),0,LARGE(V461:AB461,1))+IF(ISERROR(LARGE(V461:AB461,2)),0,LARGE(V461:AB461,2))+IF(ISERROR(LARGE(V461:AB461,3)),0,LARGE(V461:AB461,3))+IF(ISERROR(LARGE(V461:AB461,4)),0,LARGE(V461:AB461,4))</f>
        <v>0</v>
      </c>
      <c r="M461" s="141">
        <f>IF(ISERROR(LARGE(AC461:BN461,1)),0,LARGE(AC461:BN461,1))+IF(ISERROR(LARGE(AC461:BN461,2)),0,LARGE(AC461:BN461,2))+IF(ISERROR(LARGE(AC461:BN461,3)),0,LARGE(AC461:BN461,3))+IF(ISERROR(LARGE(AC461:BN461,4)),0,LARGE(AC461:BN461,4))</f>
        <v>0</v>
      </c>
      <c r="N461" s="36">
        <f>IF(ISERROR(LARGE(BO461:CR461,1)),0,LARGE(BO461:CR461,1))+IF(ISERROR(LARGE(BO461:CR461,2)),0,LARGE(BO461:CR461,2))+IF(ISERROR(LARGE(BO461:CR461,3)),0,LARGE(BO461:CR461,3))+IF(ISERROR(LARGE(BO461:CR461,4)),0,LARGE(BO461:CR461,4))</f>
        <v>45</v>
      </c>
      <c r="O461" s="142">
        <f>IF(ISERROR(LARGE(CS461:DJ461,1)),0,LARGE(CS461:DJ461,1))+IF(ISERROR(LARGE(CS461:DJ461,2)),0,LARGE(CS461:DJ461,2))+IF(ISERROR(LARGE(CS461:DJ461,3)),0,LARGE(CS461:DJ461,3))+IF(ISERROR(LARGE(CS461:DJ461,4)),0,LARGE(CS461:DJ461,4))</f>
        <v>0</v>
      </c>
      <c r="P461" s="143">
        <f>IF(ISERROR(LARGE(V461:DJ461,1)),0,LARGE(V461:DJ461,1))+IF(ISERROR(LARGE(V461:DJ461,2)),0,LARGE(V461:DJ461,2))+IF(ISERROR(LARGE(V461:DJ461,3)),0,LARGE(V461:DJ461,3))+IF(ISERROR(LARGE(V461:DJ461,4)),0,LARGE(V461:DJ461,4))+IF(ISERROR(LARGE(V461:DJ461,5)),0,LARGE(V461:DJ461,5))+IF(ISERROR(LARGE(V461:DJ461,6)),0,LARGE(V461:DJ461,6))+IF(ISERROR(LARGE(V461:DJ461,7)),0,LARGE(V461:DJ461,7))+IF(ISERROR(LARGE(V461:DJ461,8)),0,LARGE(V461:DJ461,8))+IF(ISERROR(LARGE(V461:DJ461,9)),0,LARGE(V461:DJ461,9))+IF(ISERROR(LARGE(V461:DJ461,10)),0,LARGE(V461:DJ461,10))+IF(ISERROR(LARGE(V461:DJ461,11)),0,LARGE(V461:DJ461,11))+IF(ISERROR(LARGE(V461:DJ461,12)),0,LARGE(V461:DJ461,12))</f>
        <v>45</v>
      </c>
      <c r="Q461" s="144">
        <f>COUNT(V461:DJ461)</f>
        <v>1</v>
      </c>
      <c r="R461" s="144">
        <f>IF(ISERROR(LARGE(V461:AB461,5)),0,LARGE(V461:AB461,5))</f>
        <v>0</v>
      </c>
      <c r="S461" s="144">
        <f>IF(ISERROR(LARGE(AC461:BN461,5)),0,LARGE(AC461:BN461,5))</f>
        <v>0</v>
      </c>
      <c r="T461" s="144">
        <f>IF(ISERROR(LARGE(BO461:CR461,5)),0,LARGE(BO461:CR461,5))</f>
        <v>0</v>
      </c>
      <c r="U461" s="144">
        <f>IF(ISERROR(LARGE(CS461:DJ461,5)),0,LARGE(CS461:DJ461,5))</f>
        <v>0</v>
      </c>
      <c r="V461" s="17"/>
      <c r="W461" s="17"/>
      <c r="X461" s="17"/>
      <c r="Y461" s="17"/>
      <c r="Z461" s="17"/>
      <c r="AA461" s="17"/>
      <c r="AB461" s="17"/>
      <c r="AC461" s="141"/>
      <c r="AD461" s="141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41"/>
      <c r="BC461" s="141"/>
      <c r="BD461" s="141"/>
      <c r="BE461" s="141"/>
      <c r="BF461" s="141"/>
      <c r="BG461" s="141"/>
      <c r="BH461" s="141"/>
      <c r="BI461" s="141"/>
      <c r="BJ461" s="141"/>
      <c r="BK461" s="141"/>
      <c r="BL461" s="141"/>
      <c r="BM461" s="141"/>
      <c r="BN461" s="141"/>
      <c r="BO461" s="36"/>
      <c r="BP461" s="36"/>
      <c r="BQ461" s="36"/>
      <c r="BR461" s="36"/>
      <c r="BS461" s="36">
        <v>45</v>
      </c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145"/>
      <c r="CG461" s="146"/>
      <c r="CH461" s="146"/>
      <c r="CI461" s="146"/>
      <c r="CJ461" s="146"/>
      <c r="CK461" s="146"/>
      <c r="CL461" s="146"/>
      <c r="CM461" s="147"/>
      <c r="CN461" s="36"/>
      <c r="CO461" s="36"/>
      <c r="CP461" s="36"/>
      <c r="CQ461" s="36"/>
      <c r="CR461" s="36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2"/>
      <c r="DE461" s="142"/>
      <c r="DF461" s="142"/>
      <c r="DG461" s="142"/>
      <c r="DH461" s="142"/>
      <c r="DI461" s="142"/>
      <c r="DJ461" s="142"/>
    </row>
    <row r="462" spans="1:114">
      <c r="A462" s="12" t="str">
        <f>IF(B462="","",IF(B462&gt;1,"UWAGA JUŻ BYŁ",""))</f>
        <v/>
      </c>
      <c r="B462" s="12">
        <f>IF(C462="","",COUNTIF($C$8:$C$50361,C462))</f>
        <v>1</v>
      </c>
      <c r="C462" s="12" t="str">
        <f>CONCATENATE(E462,F462,H462,G462)</f>
        <v>ŚMIAŁKOWSKAJolantaŁÓDŹ RUNNING TEAM</v>
      </c>
      <c r="D462" s="12">
        <f>IF(E462="","",COUNTA($E$8:E462))</f>
        <v>454</v>
      </c>
      <c r="E462" s="12" t="s">
        <v>882</v>
      </c>
      <c r="F462" s="12" t="s">
        <v>319</v>
      </c>
      <c r="G462" s="12" t="s">
        <v>883</v>
      </c>
      <c r="H462" s="12"/>
      <c r="I462" s="12" t="str">
        <f>IF(ISERROR(VLOOKUP(H462,KATEGORIE!$C$13:$E$50006,MATCH(KATEGORIE!$E$12,KATEGORIE!$C$12:$E$12,0),0)),"",VLOOKUP(H462,KATEGORIE!$C$13:$E$50006,MATCH(KATEGORIE!$E$12,KATEGORIE!$C$12:$E$12,0),0))</f>
        <v/>
      </c>
      <c r="J462" s="12" t="str">
        <f>IF(I462="","",COUNTIF($I$8:I462,I462))</f>
        <v/>
      </c>
      <c r="K462" s="12">
        <f>COUNT(V462:DJ462)</f>
        <v>1</v>
      </c>
      <c r="L462" s="17">
        <f>IF(ISERROR(LARGE(V462:AB462,1)),0,LARGE(V462:AB462,1))+IF(ISERROR(LARGE(V462:AB462,2)),0,LARGE(V462:AB462,2))+IF(ISERROR(LARGE(V462:AB462,3)),0,LARGE(V462:AB462,3))+IF(ISERROR(LARGE(V462:AB462,4)),0,LARGE(V462:AB462,4))</f>
        <v>0</v>
      </c>
      <c r="M462" s="141">
        <f>IF(ISERROR(LARGE(AC462:BN462,1)),0,LARGE(AC462:BN462,1))+IF(ISERROR(LARGE(AC462:BN462,2)),0,LARGE(AC462:BN462,2))+IF(ISERROR(LARGE(AC462:BN462,3)),0,LARGE(AC462:BN462,3))+IF(ISERROR(LARGE(AC462:BN462,4)),0,LARGE(AC462:BN462,4))</f>
        <v>0</v>
      </c>
      <c r="N462" s="36">
        <f>IF(ISERROR(LARGE(BO462:CR462,1)),0,LARGE(BO462:CR462,1))+IF(ISERROR(LARGE(BO462:CR462,2)),0,LARGE(BO462:CR462,2))+IF(ISERROR(LARGE(BO462:CR462,3)),0,LARGE(BO462:CR462,3))+IF(ISERROR(LARGE(BO462:CR462,4)),0,LARGE(BO462:CR462,4))</f>
        <v>45</v>
      </c>
      <c r="O462" s="142">
        <f>IF(ISERROR(LARGE(CS462:DJ462,1)),0,LARGE(CS462:DJ462,1))+IF(ISERROR(LARGE(CS462:DJ462,2)),0,LARGE(CS462:DJ462,2))+IF(ISERROR(LARGE(CS462:DJ462,3)),0,LARGE(CS462:DJ462,3))+IF(ISERROR(LARGE(CS462:DJ462,4)),0,LARGE(CS462:DJ462,4))</f>
        <v>0</v>
      </c>
      <c r="P462" s="143">
        <f>IF(ISERROR(LARGE(V462:DJ462,1)),0,LARGE(V462:DJ462,1))+IF(ISERROR(LARGE(V462:DJ462,2)),0,LARGE(V462:DJ462,2))+IF(ISERROR(LARGE(V462:DJ462,3)),0,LARGE(V462:DJ462,3))+IF(ISERROR(LARGE(V462:DJ462,4)),0,LARGE(V462:DJ462,4))+IF(ISERROR(LARGE(V462:DJ462,5)),0,LARGE(V462:DJ462,5))+IF(ISERROR(LARGE(V462:DJ462,6)),0,LARGE(V462:DJ462,6))+IF(ISERROR(LARGE(V462:DJ462,7)),0,LARGE(V462:DJ462,7))+IF(ISERROR(LARGE(V462:DJ462,8)),0,LARGE(V462:DJ462,8))+IF(ISERROR(LARGE(V462:DJ462,9)),0,LARGE(V462:DJ462,9))+IF(ISERROR(LARGE(V462:DJ462,10)),0,LARGE(V462:DJ462,10))+IF(ISERROR(LARGE(V462:DJ462,11)),0,LARGE(V462:DJ462,11))+IF(ISERROR(LARGE(V462:DJ462,12)),0,LARGE(V462:DJ462,12))</f>
        <v>45</v>
      </c>
      <c r="Q462" s="144">
        <f>COUNT(V462:DJ462)</f>
        <v>1</v>
      </c>
      <c r="R462" s="144">
        <f>IF(ISERROR(LARGE(V462:AB462,5)),0,LARGE(V462:AB462,5))</f>
        <v>0</v>
      </c>
      <c r="S462" s="144">
        <f>IF(ISERROR(LARGE(AC462:BN462,5)),0,LARGE(AC462:BN462,5))</f>
        <v>0</v>
      </c>
      <c r="T462" s="144">
        <f>IF(ISERROR(LARGE(BO462:CR462,5)),0,LARGE(BO462:CR462,5))</f>
        <v>0</v>
      </c>
      <c r="U462" s="144">
        <f>IF(ISERROR(LARGE(CS462:DJ462,5)),0,LARGE(CS462:DJ462,5))</f>
        <v>0</v>
      </c>
      <c r="V462" s="17"/>
      <c r="W462" s="17"/>
      <c r="X462" s="17"/>
      <c r="Y462" s="17"/>
      <c r="Z462" s="17"/>
      <c r="AA462" s="17"/>
      <c r="AB462" s="17"/>
      <c r="AC462" s="141"/>
      <c r="AD462" s="141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41"/>
      <c r="BC462" s="141"/>
      <c r="BD462" s="141"/>
      <c r="BE462" s="141"/>
      <c r="BF462" s="141"/>
      <c r="BG462" s="141"/>
      <c r="BH462" s="141"/>
      <c r="BI462" s="141"/>
      <c r="BJ462" s="141"/>
      <c r="BK462" s="141"/>
      <c r="BL462" s="141"/>
      <c r="BM462" s="141"/>
      <c r="BN462" s="141"/>
      <c r="BO462" s="36"/>
      <c r="BP462" s="36"/>
      <c r="BQ462" s="36"/>
      <c r="BR462" s="36"/>
      <c r="BS462" s="36"/>
      <c r="BT462" s="36">
        <v>45</v>
      </c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145"/>
      <c r="CG462" s="146"/>
      <c r="CH462" s="146"/>
      <c r="CI462" s="146"/>
      <c r="CJ462" s="146"/>
      <c r="CK462" s="146"/>
      <c r="CL462" s="146"/>
      <c r="CM462" s="147"/>
      <c r="CN462" s="36"/>
      <c r="CO462" s="36"/>
      <c r="CP462" s="36"/>
      <c r="CQ462" s="36"/>
      <c r="CR462" s="36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2"/>
      <c r="DE462" s="142"/>
      <c r="DF462" s="142"/>
      <c r="DG462" s="142"/>
      <c r="DH462" s="142"/>
      <c r="DI462" s="142"/>
      <c r="DJ462" s="142"/>
    </row>
    <row r="463" spans="1:114">
      <c r="A463" s="12" t="str">
        <f>IF(B463="","",IF(B463&gt;1,"UWAGA JUŻ BYŁ",""))</f>
        <v/>
      </c>
      <c r="B463" s="12">
        <f>IF(C463="","",COUNTIF($C$8:$C$50361,C463))</f>
        <v>1</v>
      </c>
      <c r="C463" s="12" t="str">
        <f>CONCATENATE(E463,F463,H463,G463)</f>
        <v>OBARSKAMałgorzataStarachowice</v>
      </c>
      <c r="D463" s="12">
        <f>IF(E463="","",COUNTA($E$8:E463))</f>
        <v>455</v>
      </c>
      <c r="E463" s="12" t="s">
        <v>1003</v>
      </c>
      <c r="F463" s="12" t="s">
        <v>328</v>
      </c>
      <c r="G463" s="12" t="s">
        <v>1004</v>
      </c>
      <c r="H463" s="12"/>
      <c r="I463" s="12" t="str">
        <f>IF(ISERROR(VLOOKUP(H463,KATEGORIE!$C$13:$E$50006,MATCH(KATEGORIE!$E$12,KATEGORIE!$C$12:$E$12,0),0)),"",VLOOKUP(H463,KATEGORIE!$C$13:$E$50006,MATCH(KATEGORIE!$E$12,KATEGORIE!$C$12:$E$12,0),0))</f>
        <v/>
      </c>
      <c r="J463" s="12" t="str">
        <f>IF(I463="","",COUNTIF($I$8:I463,I463))</f>
        <v/>
      </c>
      <c r="K463" s="12">
        <f>COUNT(V463:DJ463)</f>
        <v>1</v>
      </c>
      <c r="L463" s="17">
        <f>IF(ISERROR(LARGE(V463:AB463,1)),0,LARGE(V463:AB463,1))+IF(ISERROR(LARGE(V463:AB463,2)),0,LARGE(V463:AB463,2))+IF(ISERROR(LARGE(V463:AB463,3)),0,LARGE(V463:AB463,3))+IF(ISERROR(LARGE(V463:AB463,4)),0,LARGE(V463:AB463,4))</f>
        <v>0</v>
      </c>
      <c r="M463" s="141">
        <f>IF(ISERROR(LARGE(AC463:BN463,1)),0,LARGE(AC463:BN463,1))+IF(ISERROR(LARGE(AC463:BN463,2)),0,LARGE(AC463:BN463,2))+IF(ISERROR(LARGE(AC463:BN463,3)),0,LARGE(AC463:BN463,3))+IF(ISERROR(LARGE(AC463:BN463,4)),0,LARGE(AC463:BN463,4))</f>
        <v>0</v>
      </c>
      <c r="N463" s="36">
        <f>IF(ISERROR(LARGE(BO463:CR463,1)),0,LARGE(BO463:CR463,1))+IF(ISERROR(LARGE(BO463:CR463,2)),0,LARGE(BO463:CR463,2))+IF(ISERROR(LARGE(BO463:CR463,3)),0,LARGE(BO463:CR463,3))+IF(ISERROR(LARGE(BO463:CR463,4)),0,LARGE(BO463:CR463,4))</f>
        <v>45</v>
      </c>
      <c r="O463" s="142">
        <f>IF(ISERROR(LARGE(CS463:DJ463,1)),0,LARGE(CS463:DJ463,1))+IF(ISERROR(LARGE(CS463:DJ463,2)),0,LARGE(CS463:DJ463,2))+IF(ISERROR(LARGE(CS463:DJ463,3)),0,LARGE(CS463:DJ463,3))+IF(ISERROR(LARGE(CS463:DJ463,4)),0,LARGE(CS463:DJ463,4))</f>
        <v>0</v>
      </c>
      <c r="P463" s="143">
        <f>IF(ISERROR(LARGE(V463:DJ463,1)),0,LARGE(V463:DJ463,1))+IF(ISERROR(LARGE(V463:DJ463,2)),0,LARGE(V463:DJ463,2))+IF(ISERROR(LARGE(V463:DJ463,3)),0,LARGE(V463:DJ463,3))+IF(ISERROR(LARGE(V463:DJ463,4)),0,LARGE(V463:DJ463,4))+IF(ISERROR(LARGE(V463:DJ463,5)),0,LARGE(V463:DJ463,5))+IF(ISERROR(LARGE(V463:DJ463,6)),0,LARGE(V463:DJ463,6))+IF(ISERROR(LARGE(V463:DJ463,7)),0,LARGE(V463:DJ463,7))+IF(ISERROR(LARGE(V463:DJ463,8)),0,LARGE(V463:DJ463,8))+IF(ISERROR(LARGE(V463:DJ463,9)),0,LARGE(V463:DJ463,9))+IF(ISERROR(LARGE(V463:DJ463,10)),0,LARGE(V463:DJ463,10))+IF(ISERROR(LARGE(V463:DJ463,11)),0,LARGE(V463:DJ463,11))+IF(ISERROR(LARGE(V463:DJ463,12)),0,LARGE(V463:DJ463,12))</f>
        <v>45</v>
      </c>
      <c r="Q463" s="144">
        <f>COUNT(V463:DJ463)</f>
        <v>1</v>
      </c>
      <c r="R463" s="144">
        <f>IF(ISERROR(LARGE(V463:AB463,5)),0,LARGE(V463:AB463,5))</f>
        <v>0</v>
      </c>
      <c r="S463" s="144">
        <f>IF(ISERROR(LARGE(AC463:BN463,5)),0,LARGE(AC463:BN463,5))</f>
        <v>0</v>
      </c>
      <c r="T463" s="144">
        <f>IF(ISERROR(LARGE(BO463:CR463,5)),0,LARGE(BO463:CR463,5))</f>
        <v>0</v>
      </c>
      <c r="U463" s="144">
        <f>IF(ISERROR(LARGE(CS463:DJ463,5)),0,LARGE(CS463:DJ463,5))</f>
        <v>0</v>
      </c>
      <c r="V463" s="17"/>
      <c r="W463" s="17"/>
      <c r="X463" s="17"/>
      <c r="Y463" s="17"/>
      <c r="Z463" s="17"/>
      <c r="AA463" s="17"/>
      <c r="AB463" s="17"/>
      <c r="AC463" s="141"/>
      <c r="AD463" s="141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41"/>
      <c r="BC463" s="141"/>
      <c r="BD463" s="141"/>
      <c r="BE463" s="141"/>
      <c r="BF463" s="141"/>
      <c r="BG463" s="141"/>
      <c r="BH463" s="141"/>
      <c r="BI463" s="141"/>
      <c r="BJ463" s="141"/>
      <c r="BK463" s="141"/>
      <c r="BL463" s="141"/>
      <c r="BM463" s="141"/>
      <c r="BN463" s="141"/>
      <c r="BO463" s="36"/>
      <c r="BP463" s="36"/>
      <c r="BQ463" s="36"/>
      <c r="BR463" s="36"/>
      <c r="BS463" s="36"/>
      <c r="BT463" s="36"/>
      <c r="BU463" s="36">
        <v>45</v>
      </c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145"/>
      <c r="CG463" s="146"/>
      <c r="CH463" s="146"/>
      <c r="CI463" s="146"/>
      <c r="CJ463" s="146"/>
      <c r="CK463" s="146"/>
      <c r="CL463" s="146"/>
      <c r="CM463" s="147"/>
      <c r="CN463" s="36"/>
      <c r="CO463" s="36"/>
      <c r="CP463" s="36"/>
      <c r="CQ463" s="36"/>
      <c r="CR463" s="36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2"/>
      <c r="DE463" s="142"/>
      <c r="DF463" s="142"/>
      <c r="DG463" s="142"/>
      <c r="DH463" s="142"/>
      <c r="DI463" s="142"/>
      <c r="DJ463" s="142"/>
    </row>
    <row r="464" spans="1:114">
      <c r="A464" s="12" t="str">
        <f>IF(B464="","",IF(B464&gt;1,"UWAGA JUŻ BYŁ",""))</f>
        <v/>
      </c>
      <c r="B464" s="12">
        <f>IF(C464="","",COUNTIF($C$8:$C$50361,C464))</f>
        <v>1</v>
      </c>
      <c r="C464" s="12" t="str">
        <f>CONCATENATE(E464,F464,H464,G464)</f>
        <v>DOROSZBarbaraPrzemyśl</v>
      </c>
      <c r="D464" s="12">
        <f>IF(E464="","",COUNTA($E$8:E464))</f>
        <v>456</v>
      </c>
      <c r="E464" s="12" t="s">
        <v>1040</v>
      </c>
      <c r="F464" s="12" t="s">
        <v>339</v>
      </c>
      <c r="G464" s="117" t="s">
        <v>1041</v>
      </c>
      <c r="H464" s="12"/>
      <c r="I464" s="12" t="str">
        <f>IF(ISERROR(VLOOKUP(H464,KATEGORIE!$C$13:$E$50006,MATCH(KATEGORIE!$E$12,KATEGORIE!$C$12:$E$12,0),0)),"",VLOOKUP(H464,KATEGORIE!$C$13:$E$50006,MATCH(KATEGORIE!$E$12,KATEGORIE!$C$12:$E$12,0),0))</f>
        <v/>
      </c>
      <c r="J464" s="12" t="str">
        <f>IF(I464="","",COUNTIF($I$8:I464,I464))</f>
        <v/>
      </c>
      <c r="K464" s="12">
        <f>COUNT(V464:DJ464)</f>
        <v>1</v>
      </c>
      <c r="L464" s="17">
        <f>IF(ISERROR(LARGE(V464:AB464,1)),0,LARGE(V464:AB464,1))+IF(ISERROR(LARGE(V464:AB464,2)),0,LARGE(V464:AB464,2))+IF(ISERROR(LARGE(V464:AB464,3)),0,LARGE(V464:AB464,3))+IF(ISERROR(LARGE(V464:AB464,4)),0,LARGE(V464:AB464,4))</f>
        <v>0</v>
      </c>
      <c r="M464" s="141">
        <f>IF(ISERROR(LARGE(AC464:BN464,1)),0,LARGE(AC464:BN464,1))+IF(ISERROR(LARGE(AC464:BN464,2)),0,LARGE(AC464:BN464,2))+IF(ISERROR(LARGE(AC464:BN464,3)),0,LARGE(AC464:BN464,3))+IF(ISERROR(LARGE(AC464:BN464,4)),0,LARGE(AC464:BN464,4))</f>
        <v>45</v>
      </c>
      <c r="N464" s="36">
        <f>IF(ISERROR(LARGE(BO464:CR464,1)),0,LARGE(BO464:CR464,1))+IF(ISERROR(LARGE(BO464:CR464,2)),0,LARGE(BO464:CR464,2))+IF(ISERROR(LARGE(BO464:CR464,3)),0,LARGE(BO464:CR464,3))+IF(ISERROR(LARGE(BO464:CR464,4)),0,LARGE(BO464:CR464,4))</f>
        <v>0</v>
      </c>
      <c r="O464" s="142">
        <f>IF(ISERROR(LARGE(CS464:DJ464,1)),0,LARGE(CS464:DJ464,1))+IF(ISERROR(LARGE(CS464:DJ464,2)),0,LARGE(CS464:DJ464,2))+IF(ISERROR(LARGE(CS464:DJ464,3)),0,LARGE(CS464:DJ464,3))+IF(ISERROR(LARGE(CS464:DJ464,4)),0,LARGE(CS464:DJ464,4))</f>
        <v>0</v>
      </c>
      <c r="P464" s="143">
        <f>IF(ISERROR(LARGE(V464:DJ464,1)),0,LARGE(V464:DJ464,1))+IF(ISERROR(LARGE(V464:DJ464,2)),0,LARGE(V464:DJ464,2))+IF(ISERROR(LARGE(V464:DJ464,3)),0,LARGE(V464:DJ464,3))+IF(ISERROR(LARGE(V464:DJ464,4)),0,LARGE(V464:DJ464,4))+IF(ISERROR(LARGE(V464:DJ464,5)),0,LARGE(V464:DJ464,5))+IF(ISERROR(LARGE(V464:DJ464,6)),0,LARGE(V464:DJ464,6))+IF(ISERROR(LARGE(V464:DJ464,7)),0,LARGE(V464:DJ464,7))+IF(ISERROR(LARGE(V464:DJ464,8)),0,LARGE(V464:DJ464,8))+IF(ISERROR(LARGE(V464:DJ464,9)),0,LARGE(V464:DJ464,9))+IF(ISERROR(LARGE(V464:DJ464,10)),0,LARGE(V464:DJ464,10))+IF(ISERROR(LARGE(V464:DJ464,11)),0,LARGE(V464:DJ464,11))+IF(ISERROR(LARGE(V464:DJ464,12)),0,LARGE(V464:DJ464,12))</f>
        <v>45</v>
      </c>
      <c r="Q464" s="144">
        <f>COUNT(V464:DJ464)</f>
        <v>1</v>
      </c>
      <c r="R464" s="144">
        <f>IF(ISERROR(LARGE(V464:AB464,5)),0,LARGE(V464:AB464,5))</f>
        <v>0</v>
      </c>
      <c r="S464" s="144">
        <f>IF(ISERROR(LARGE(AC464:BN464,5)),0,LARGE(AC464:BN464,5))</f>
        <v>0</v>
      </c>
      <c r="T464" s="144">
        <f>IF(ISERROR(LARGE(BO464:CR464,5)),0,LARGE(BO464:CR464,5))</f>
        <v>0</v>
      </c>
      <c r="U464" s="144">
        <f>IF(ISERROR(LARGE(CS464:DJ464,5)),0,LARGE(CS464:DJ464,5))</f>
        <v>0</v>
      </c>
      <c r="V464" s="17"/>
      <c r="W464" s="17"/>
      <c r="X464" s="17"/>
      <c r="Y464" s="17"/>
      <c r="Z464" s="17"/>
      <c r="AA464" s="17"/>
      <c r="AB464" s="17"/>
      <c r="AC464" s="141"/>
      <c r="AD464" s="141">
        <v>45</v>
      </c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41"/>
      <c r="BC464" s="141"/>
      <c r="BD464" s="141"/>
      <c r="BE464" s="141"/>
      <c r="BF464" s="141"/>
      <c r="BG464" s="141"/>
      <c r="BH464" s="141"/>
      <c r="BI464" s="141"/>
      <c r="BJ464" s="141"/>
      <c r="BK464" s="141"/>
      <c r="BL464" s="141"/>
      <c r="BM464" s="141"/>
      <c r="BN464" s="141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145"/>
      <c r="CG464" s="146"/>
      <c r="CH464" s="146"/>
      <c r="CI464" s="146"/>
      <c r="CJ464" s="146"/>
      <c r="CK464" s="146"/>
      <c r="CL464" s="146"/>
      <c r="CM464" s="147"/>
      <c r="CN464" s="36"/>
      <c r="CO464" s="36"/>
      <c r="CP464" s="36"/>
      <c r="CQ464" s="36"/>
      <c r="CR464" s="36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2"/>
      <c r="DE464" s="142"/>
      <c r="DF464" s="142"/>
      <c r="DG464" s="142"/>
      <c r="DH464" s="142"/>
      <c r="DI464" s="142"/>
      <c r="DJ464" s="142"/>
    </row>
    <row r="465" spans="1:114">
      <c r="A465" s="12" t="str">
        <f>IF(B465="","",IF(B465&gt;1,"UWAGA JUŻ BYŁ",""))</f>
        <v/>
      </c>
      <c r="B465" s="12">
        <f>IF(C465="","",COUNTIF($C$8:$C$50361,C465))</f>
        <v>1</v>
      </c>
      <c r="C465" s="12" t="str">
        <f>CONCATENATE(E465,F465,H465,G465)</f>
        <v>KAWAJoanna1977ADS MASNA KRYTYCZNA</v>
      </c>
      <c r="D465" s="12">
        <f>IF(E465="","",COUNTA($E$8:E465))</f>
        <v>457</v>
      </c>
      <c r="E465" s="12" t="s">
        <v>1154</v>
      </c>
      <c r="F465" s="12" t="s">
        <v>289</v>
      </c>
      <c r="G465" s="117" t="s">
        <v>1155</v>
      </c>
      <c r="H465" s="12">
        <v>1977</v>
      </c>
      <c r="I465" s="12" t="str">
        <f>IF(ISERROR(VLOOKUP(H465,KATEGORIE!$C$13:$E$50006,MATCH(KATEGORIE!$E$12,KATEGORIE!$C$12:$E$12,0),0)),"",VLOOKUP(H465,KATEGORIE!$C$13:$E$50006,MATCH(KATEGORIE!$E$12,KATEGORIE!$C$12:$E$12,0),0))</f>
        <v>M</v>
      </c>
      <c r="J465" s="12">
        <f>IF(I465="","",COUNTIF($I$8:I465,I465))</f>
        <v>52</v>
      </c>
      <c r="K465" s="12">
        <f>COUNT(V465:DJ465)</f>
        <v>1</v>
      </c>
      <c r="L465" s="17">
        <f>IF(ISERROR(LARGE(V465:AB465,1)),0,LARGE(V465:AB465,1))+IF(ISERROR(LARGE(V465:AB465,2)),0,LARGE(V465:AB465,2))+IF(ISERROR(LARGE(V465:AB465,3)),0,LARGE(V465:AB465,3))+IF(ISERROR(LARGE(V465:AB465,4)),0,LARGE(V465:AB465,4))</f>
        <v>0</v>
      </c>
      <c r="M465" s="141">
        <f>IF(ISERROR(LARGE(AC465:BN465,1)),0,LARGE(AC465:BN465,1))+IF(ISERROR(LARGE(AC465:BN465,2)),0,LARGE(AC465:BN465,2))+IF(ISERROR(LARGE(AC465:BN465,3)),0,LARGE(AC465:BN465,3))+IF(ISERROR(LARGE(AC465:BN465,4)),0,LARGE(AC465:BN465,4))</f>
        <v>45</v>
      </c>
      <c r="N465" s="36">
        <f>IF(ISERROR(LARGE(BO465:CR465,1)),0,LARGE(BO465:CR465,1))+IF(ISERROR(LARGE(BO465:CR465,2)),0,LARGE(BO465:CR465,2))+IF(ISERROR(LARGE(BO465:CR465,3)),0,LARGE(BO465:CR465,3))+IF(ISERROR(LARGE(BO465:CR465,4)),0,LARGE(BO465:CR465,4))</f>
        <v>0</v>
      </c>
      <c r="O465" s="142">
        <f>IF(ISERROR(LARGE(CS465:DJ465,1)),0,LARGE(CS465:DJ465,1))+IF(ISERROR(LARGE(CS465:DJ465,2)),0,LARGE(CS465:DJ465,2))+IF(ISERROR(LARGE(CS465:DJ465,3)),0,LARGE(CS465:DJ465,3))+IF(ISERROR(LARGE(CS465:DJ465,4)),0,LARGE(CS465:DJ465,4))</f>
        <v>0</v>
      </c>
      <c r="P465" s="143">
        <f>IF(ISERROR(LARGE(V465:DJ465,1)),0,LARGE(V465:DJ465,1))+IF(ISERROR(LARGE(V465:DJ465,2)),0,LARGE(V465:DJ465,2))+IF(ISERROR(LARGE(V465:DJ465,3)),0,LARGE(V465:DJ465,3))+IF(ISERROR(LARGE(V465:DJ465,4)),0,LARGE(V465:DJ465,4))+IF(ISERROR(LARGE(V465:DJ465,5)),0,LARGE(V465:DJ465,5))+IF(ISERROR(LARGE(V465:DJ465,6)),0,LARGE(V465:DJ465,6))+IF(ISERROR(LARGE(V465:DJ465,7)),0,LARGE(V465:DJ465,7))+IF(ISERROR(LARGE(V465:DJ465,8)),0,LARGE(V465:DJ465,8))+IF(ISERROR(LARGE(V465:DJ465,9)),0,LARGE(V465:DJ465,9))+IF(ISERROR(LARGE(V465:DJ465,10)),0,LARGE(V465:DJ465,10))+IF(ISERROR(LARGE(V465:DJ465,11)),0,LARGE(V465:DJ465,11))+IF(ISERROR(LARGE(V465:DJ465,12)),0,LARGE(V465:DJ465,12))</f>
        <v>45</v>
      </c>
      <c r="Q465" s="144">
        <f>COUNT(V465:DJ465)</f>
        <v>1</v>
      </c>
      <c r="R465" s="144">
        <f>IF(ISERROR(LARGE(V465:AB465,5)),0,LARGE(V465:AB465,5))</f>
        <v>0</v>
      </c>
      <c r="S465" s="144">
        <f>IF(ISERROR(LARGE(AC465:BN465,5)),0,LARGE(AC465:BN465,5))</f>
        <v>0</v>
      </c>
      <c r="T465" s="144">
        <f>IF(ISERROR(LARGE(BO465:CR465,5)),0,LARGE(BO465:CR465,5))</f>
        <v>0</v>
      </c>
      <c r="U465" s="144">
        <f>IF(ISERROR(LARGE(CS465:DJ465,5)),0,LARGE(CS465:DJ465,5))</f>
        <v>0</v>
      </c>
      <c r="V465" s="17"/>
      <c r="W465" s="17"/>
      <c r="X465" s="17"/>
      <c r="Y465" s="17"/>
      <c r="Z465" s="17"/>
      <c r="AA465" s="17"/>
      <c r="AB465" s="17"/>
      <c r="AC465" s="141"/>
      <c r="AD465" s="141"/>
      <c r="AE465" s="141">
        <v>45</v>
      </c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41"/>
      <c r="BC465" s="141"/>
      <c r="BD465" s="141"/>
      <c r="BE465" s="141"/>
      <c r="BF465" s="141"/>
      <c r="BG465" s="141"/>
      <c r="BH465" s="141"/>
      <c r="BI465" s="141"/>
      <c r="BJ465" s="141"/>
      <c r="BK465" s="141"/>
      <c r="BL465" s="141"/>
      <c r="BM465" s="141"/>
      <c r="BN465" s="141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145"/>
      <c r="CG465" s="146"/>
      <c r="CH465" s="146"/>
      <c r="CI465" s="146"/>
      <c r="CJ465" s="146"/>
      <c r="CK465" s="146"/>
      <c r="CL465" s="146"/>
      <c r="CM465" s="147"/>
      <c r="CN465" s="36"/>
      <c r="CO465" s="36"/>
      <c r="CP465" s="36"/>
      <c r="CQ465" s="36"/>
      <c r="CR465" s="36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2"/>
      <c r="DE465" s="142"/>
      <c r="DF465" s="142"/>
      <c r="DG465" s="142"/>
      <c r="DH465" s="142"/>
      <c r="DI465" s="142"/>
      <c r="DJ465" s="142"/>
    </row>
    <row r="466" spans="1:114">
      <c r="A466" s="12" t="str">
        <f>IF(B466="","",IF(B466&gt;1,"UWAGA JUŻ BYŁ",""))</f>
        <v/>
      </c>
      <c r="B466" s="12">
        <f>IF(C466="","",COUNTIF($C$8:$C$50361,C466))</f>
        <v>1</v>
      </c>
      <c r="C466" s="12" t="str">
        <f>CONCATENATE(E466,F466,H466,G466)</f>
        <v>PATEREKAgata</v>
      </c>
      <c r="D466" s="12">
        <f>IF(E466="","",COUNTA($E$8:E466))</f>
        <v>458</v>
      </c>
      <c r="E466" s="12" t="s">
        <v>1251</v>
      </c>
      <c r="F466" s="12" t="s">
        <v>598</v>
      </c>
      <c r="G466" s="12"/>
      <c r="H466" s="12"/>
      <c r="I466" s="12" t="str">
        <f>IF(ISERROR(VLOOKUP(H466,KATEGORIE!$C$13:$E$50006,MATCH(KATEGORIE!$E$12,KATEGORIE!$C$12:$E$12,0),0)),"",VLOOKUP(H466,KATEGORIE!$C$13:$E$50006,MATCH(KATEGORIE!$E$12,KATEGORIE!$C$12:$E$12,0),0))</f>
        <v/>
      </c>
      <c r="J466" s="12" t="str">
        <f>IF(I466="","",COUNTIF($I$8:I466,I466))</f>
        <v/>
      </c>
      <c r="K466" s="12">
        <f>COUNT(V466:DJ466)</f>
        <v>1</v>
      </c>
      <c r="L466" s="17">
        <f>IF(ISERROR(LARGE(V466:AB466,1)),0,LARGE(V466:AB466,1))+IF(ISERROR(LARGE(V466:AB466,2)),0,LARGE(V466:AB466,2))+IF(ISERROR(LARGE(V466:AB466,3)),0,LARGE(V466:AB466,3))+IF(ISERROR(LARGE(V466:AB466,4)),0,LARGE(V466:AB466,4))</f>
        <v>0</v>
      </c>
      <c r="M466" s="141">
        <f>IF(ISERROR(LARGE(AC466:BN466,1)),0,LARGE(AC466:BN466,1))+IF(ISERROR(LARGE(AC466:BN466,2)),0,LARGE(AC466:BN466,2))+IF(ISERROR(LARGE(AC466:BN466,3)),0,LARGE(AC466:BN466,3))+IF(ISERROR(LARGE(AC466:BN466,4)),0,LARGE(AC466:BN466,4))</f>
        <v>0</v>
      </c>
      <c r="N466" s="36">
        <f>IF(ISERROR(LARGE(BO466:CR466,1)),0,LARGE(BO466:CR466,1))+IF(ISERROR(LARGE(BO466:CR466,2)),0,LARGE(BO466:CR466,2))+IF(ISERROR(LARGE(BO466:CR466,3)),0,LARGE(BO466:CR466,3))+IF(ISERROR(LARGE(BO466:CR466,4)),0,LARGE(BO466:CR466,4))</f>
        <v>0</v>
      </c>
      <c r="O466" s="142">
        <f>IF(ISERROR(LARGE(CS466:DJ466,1)),0,LARGE(CS466:DJ466,1))+IF(ISERROR(LARGE(CS466:DJ466,2)),0,LARGE(CS466:DJ466,2))+IF(ISERROR(LARGE(CS466:DJ466,3)),0,LARGE(CS466:DJ466,3))+IF(ISERROR(LARGE(CS466:DJ466,4)),0,LARGE(CS466:DJ466,4))</f>
        <v>45</v>
      </c>
      <c r="P466" s="143">
        <f>IF(ISERROR(LARGE(V466:DJ466,1)),0,LARGE(V466:DJ466,1))+IF(ISERROR(LARGE(V466:DJ466,2)),0,LARGE(V466:DJ466,2))+IF(ISERROR(LARGE(V466:DJ466,3)),0,LARGE(V466:DJ466,3))+IF(ISERROR(LARGE(V466:DJ466,4)),0,LARGE(V466:DJ466,4))+IF(ISERROR(LARGE(V466:DJ466,5)),0,LARGE(V466:DJ466,5))+IF(ISERROR(LARGE(V466:DJ466,6)),0,LARGE(V466:DJ466,6))+IF(ISERROR(LARGE(V466:DJ466,7)),0,LARGE(V466:DJ466,7))+IF(ISERROR(LARGE(V466:DJ466,8)),0,LARGE(V466:DJ466,8))+IF(ISERROR(LARGE(V466:DJ466,9)),0,LARGE(V466:DJ466,9))+IF(ISERROR(LARGE(V466:DJ466,10)),0,LARGE(V466:DJ466,10))+IF(ISERROR(LARGE(V466:DJ466,11)),0,LARGE(V466:DJ466,11))+IF(ISERROR(LARGE(V466:DJ466,12)),0,LARGE(V466:DJ466,12))</f>
        <v>45</v>
      </c>
      <c r="Q466" s="144">
        <f>COUNT(V466:DJ466)</f>
        <v>1</v>
      </c>
      <c r="R466" s="144">
        <f>IF(ISERROR(LARGE(V466:AB466,5)),0,LARGE(V466:AB466,5))</f>
        <v>0</v>
      </c>
      <c r="S466" s="144">
        <f>IF(ISERROR(LARGE(AC466:BN466,5)),0,LARGE(AC466:BN466,5))</f>
        <v>0</v>
      </c>
      <c r="T466" s="144">
        <f>IF(ISERROR(LARGE(BO466:CR466,5)),0,LARGE(BO466:CR466,5))</f>
        <v>0</v>
      </c>
      <c r="U466" s="144">
        <f>IF(ISERROR(LARGE(CS466:DJ466,5)),0,LARGE(CS466:DJ466,5))</f>
        <v>0</v>
      </c>
      <c r="V466" s="17"/>
      <c r="W466" s="17"/>
      <c r="X466" s="17"/>
      <c r="Y466" s="17"/>
      <c r="Z466" s="17"/>
      <c r="AA466" s="17"/>
      <c r="AB466" s="17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41"/>
      <c r="BC466" s="141"/>
      <c r="BD466" s="141"/>
      <c r="BE466" s="141"/>
      <c r="BF466" s="141"/>
      <c r="BG466" s="141"/>
      <c r="BH466" s="141"/>
      <c r="BI466" s="141"/>
      <c r="BJ466" s="141"/>
      <c r="BK466" s="141"/>
      <c r="BL466" s="141"/>
      <c r="BM466" s="141"/>
      <c r="BN466" s="141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6"/>
      <c r="CE466" s="36"/>
      <c r="CF466" s="145"/>
      <c r="CG466" s="146"/>
      <c r="CH466" s="146"/>
      <c r="CI466" s="146"/>
      <c r="CJ466" s="146"/>
      <c r="CK466" s="146"/>
      <c r="CL466" s="146"/>
      <c r="CM466" s="147"/>
      <c r="CN466" s="36"/>
      <c r="CO466" s="36"/>
      <c r="CP466" s="36"/>
      <c r="CQ466" s="36"/>
      <c r="CR466" s="36"/>
      <c r="CS466" s="142"/>
      <c r="CT466" s="142">
        <v>45</v>
      </c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2"/>
      <c r="DE466" s="142"/>
      <c r="DF466" s="142"/>
      <c r="DG466" s="142"/>
      <c r="DH466" s="142"/>
      <c r="DI466" s="142"/>
      <c r="DJ466" s="142"/>
    </row>
    <row r="467" spans="1:114">
      <c r="A467" s="12" t="str">
        <f>IF(B467="","",IF(B467&gt;1,"UWAGA JUŻ BYŁ",""))</f>
        <v/>
      </c>
      <c r="B467" s="12">
        <f>IF(C467="","",COUNTIF($C$8:$C$50361,C467))</f>
        <v>1</v>
      </c>
      <c r="C467" s="12" t="str">
        <f>CONCATENATE(E467,F467,H467,G467)</f>
        <v>StępieńMałgorzataFC po 40tce</v>
      </c>
      <c r="D467" s="12">
        <f>IF(E467="","",COUNTA($E$8:E467))</f>
        <v>459</v>
      </c>
      <c r="E467" s="12" t="s">
        <v>1613</v>
      </c>
      <c r="F467" s="12" t="s">
        <v>328</v>
      </c>
      <c r="G467" s="117" t="s">
        <v>1614</v>
      </c>
      <c r="H467" s="12"/>
      <c r="I467" s="12" t="str">
        <f>IF(ISERROR(VLOOKUP(H467,KATEGORIE!$C$13:$E$50006,MATCH(KATEGORIE!$E$12,KATEGORIE!$C$12:$E$12,0),0)),"",VLOOKUP(H467,KATEGORIE!$C$13:$E$50006,MATCH(KATEGORIE!$E$12,KATEGORIE!$C$12:$E$12,0),0))</f>
        <v/>
      </c>
      <c r="J467" s="12" t="str">
        <f>IF(I467="","",COUNTIF($I$8:I467,I467))</f>
        <v/>
      </c>
      <c r="K467" s="12">
        <f>COUNT(V467:DJ467)</f>
        <v>1</v>
      </c>
      <c r="L467" s="17">
        <f>IF(ISERROR(LARGE(V467:AB467,1)),0,LARGE(V467:AB467,1))+IF(ISERROR(LARGE(V467:AB467,2)),0,LARGE(V467:AB467,2))+IF(ISERROR(LARGE(V467:AB467,3)),0,LARGE(V467:AB467,3))+IF(ISERROR(LARGE(V467:AB467,4)),0,LARGE(V467:AB467,4))</f>
        <v>0</v>
      </c>
      <c r="M467" s="141">
        <f>IF(ISERROR(LARGE(AC467:BN467,1)),0,LARGE(AC467:BN467,1))+IF(ISERROR(LARGE(AC467:BN467,2)),0,LARGE(AC467:BN467,2))+IF(ISERROR(LARGE(AC467:BN467,3)),0,LARGE(AC467:BN467,3))+IF(ISERROR(LARGE(AC467:BN467,4)),0,LARGE(AC467:BN467,4))</f>
        <v>45</v>
      </c>
      <c r="N467" s="36">
        <f>IF(ISERROR(LARGE(BO467:CR467,1)),0,LARGE(BO467:CR467,1))+IF(ISERROR(LARGE(BO467:CR467,2)),0,LARGE(BO467:CR467,2))+IF(ISERROR(LARGE(BO467:CR467,3)),0,LARGE(BO467:CR467,3))+IF(ISERROR(LARGE(BO467:CR467,4)),0,LARGE(BO467:CR467,4))</f>
        <v>0</v>
      </c>
      <c r="O467" s="142">
        <f>IF(ISERROR(LARGE(CS467:DJ467,1)),0,LARGE(CS467:DJ467,1))+IF(ISERROR(LARGE(CS467:DJ467,2)),0,LARGE(CS467:DJ467,2))+IF(ISERROR(LARGE(CS467:DJ467,3)),0,LARGE(CS467:DJ467,3))+IF(ISERROR(LARGE(CS467:DJ467,4)),0,LARGE(CS467:DJ467,4))</f>
        <v>0</v>
      </c>
      <c r="P467" s="143">
        <f>IF(ISERROR(LARGE(V467:DJ467,1)),0,LARGE(V467:DJ467,1))+IF(ISERROR(LARGE(V467:DJ467,2)),0,LARGE(V467:DJ467,2))+IF(ISERROR(LARGE(V467:DJ467,3)),0,LARGE(V467:DJ467,3))+IF(ISERROR(LARGE(V467:DJ467,4)),0,LARGE(V467:DJ467,4))+IF(ISERROR(LARGE(V467:DJ467,5)),0,LARGE(V467:DJ467,5))+IF(ISERROR(LARGE(V467:DJ467,6)),0,LARGE(V467:DJ467,6))+IF(ISERROR(LARGE(V467:DJ467,7)),0,LARGE(V467:DJ467,7))+IF(ISERROR(LARGE(V467:DJ467,8)),0,LARGE(V467:DJ467,8))+IF(ISERROR(LARGE(V467:DJ467,9)),0,LARGE(V467:DJ467,9))+IF(ISERROR(LARGE(V467:DJ467,10)),0,LARGE(V467:DJ467,10))+IF(ISERROR(LARGE(V467:DJ467,11)),0,LARGE(V467:DJ467,11))+IF(ISERROR(LARGE(V467:DJ467,12)),0,LARGE(V467:DJ467,12))</f>
        <v>45</v>
      </c>
      <c r="Q467" s="144">
        <f>COUNT(V467:DJ467)</f>
        <v>1</v>
      </c>
      <c r="R467" s="144">
        <f>IF(ISERROR(LARGE(V467:AB467,5)),0,LARGE(V467:AB467,5))</f>
        <v>0</v>
      </c>
      <c r="S467" s="144">
        <f>IF(ISERROR(LARGE(AC467:BN467,5)),0,LARGE(AC467:BN467,5))</f>
        <v>0</v>
      </c>
      <c r="T467" s="144">
        <f>IF(ISERROR(LARGE(BO467:CR467,5)),0,LARGE(BO467:CR467,5))</f>
        <v>0</v>
      </c>
      <c r="U467" s="144">
        <f>IF(ISERROR(LARGE(CS467:DJ467,5)),0,LARGE(CS467:DJ467,5))</f>
        <v>0</v>
      </c>
      <c r="V467" s="17"/>
      <c r="W467" s="17"/>
      <c r="X467" s="17"/>
      <c r="Y467" s="17"/>
      <c r="Z467" s="17"/>
      <c r="AA467" s="17"/>
      <c r="AB467" s="17"/>
      <c r="AC467" s="141"/>
      <c r="AD467" s="141"/>
      <c r="AE467" s="141"/>
      <c r="AF467" s="141"/>
      <c r="AG467" s="141"/>
      <c r="AH467" s="141"/>
      <c r="AI467" s="141">
        <v>45</v>
      </c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41"/>
      <c r="BC467" s="141"/>
      <c r="BD467" s="141"/>
      <c r="BE467" s="141"/>
      <c r="BF467" s="141"/>
      <c r="BG467" s="141"/>
      <c r="BH467" s="141"/>
      <c r="BI467" s="141"/>
      <c r="BJ467" s="141"/>
      <c r="BK467" s="141"/>
      <c r="BL467" s="141"/>
      <c r="BM467" s="141"/>
      <c r="BN467" s="141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145"/>
      <c r="CG467" s="146"/>
      <c r="CH467" s="146"/>
      <c r="CI467" s="146"/>
      <c r="CJ467" s="146"/>
      <c r="CK467" s="146"/>
      <c r="CL467" s="146"/>
      <c r="CM467" s="147"/>
      <c r="CN467" s="36"/>
      <c r="CO467" s="36"/>
      <c r="CP467" s="36"/>
      <c r="CQ467" s="36"/>
      <c r="CR467" s="36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2"/>
      <c r="DE467" s="142"/>
      <c r="DF467" s="142"/>
      <c r="DG467" s="142"/>
      <c r="DH467" s="142"/>
      <c r="DI467" s="142"/>
      <c r="DJ467" s="142"/>
    </row>
    <row r="468" spans="1:114">
      <c r="A468" s="12" t="str">
        <f>IF(B468="","",IF(B468&gt;1,"UWAGA JUŻ BYŁ",""))</f>
        <v/>
      </c>
      <c r="B468" s="12">
        <f>IF(C468="","",COUNTIF($C$8:$C$50361,C468))</f>
        <v>1</v>
      </c>
      <c r="C468" s="12" t="str">
        <f>CONCATENATE(E468,F468,H468,G468)</f>
        <v>WojsławKrystynaSądecka Grupa Biegowa</v>
      </c>
      <c r="D468" s="12">
        <f>IF(E468="","",COUNTA($E$8:E468))</f>
        <v>460</v>
      </c>
      <c r="E468" s="12" t="s">
        <v>364</v>
      </c>
      <c r="F468" s="12" t="s">
        <v>1458</v>
      </c>
      <c r="G468" s="12" t="s">
        <v>1647</v>
      </c>
      <c r="H468" s="12"/>
      <c r="I468" s="12" t="str">
        <f>IF(ISERROR(VLOOKUP(H468,KATEGORIE!$C$13:$E$50006,MATCH(KATEGORIE!$E$12,KATEGORIE!$C$12:$E$12,0),0)),"",VLOOKUP(H468,KATEGORIE!$C$13:$E$50006,MATCH(KATEGORIE!$E$12,KATEGORIE!$C$12:$E$12,0),0))</f>
        <v/>
      </c>
      <c r="J468" s="12" t="str">
        <f>IF(I468="","",COUNTIF($I$8:I468,I468))</f>
        <v/>
      </c>
      <c r="K468" s="12">
        <f>COUNT(V468:DJ468)</f>
        <v>1</v>
      </c>
      <c r="L468" s="17">
        <f>IF(ISERROR(LARGE(V468:AB468,1)),0,LARGE(V468:AB468,1))+IF(ISERROR(LARGE(V468:AB468,2)),0,LARGE(V468:AB468,2))+IF(ISERROR(LARGE(V468:AB468,3)),0,LARGE(V468:AB468,3))+IF(ISERROR(LARGE(V468:AB468,4)),0,LARGE(V468:AB468,4))</f>
        <v>0</v>
      </c>
      <c r="M468" s="141">
        <f>IF(ISERROR(LARGE(AC468:BN468,1)),0,LARGE(AC468:BN468,1))+IF(ISERROR(LARGE(AC468:BN468,2)),0,LARGE(AC468:BN468,2))+IF(ISERROR(LARGE(AC468:BN468,3)),0,LARGE(AC468:BN468,3))+IF(ISERROR(LARGE(AC468:BN468,4)),0,LARGE(AC468:BN468,4))</f>
        <v>45</v>
      </c>
      <c r="N468" s="36">
        <f>IF(ISERROR(LARGE(BO468:CR468,1)),0,LARGE(BO468:CR468,1))+IF(ISERROR(LARGE(BO468:CR468,2)),0,LARGE(BO468:CR468,2))+IF(ISERROR(LARGE(BO468:CR468,3)),0,LARGE(BO468:CR468,3))+IF(ISERROR(LARGE(BO468:CR468,4)),0,LARGE(BO468:CR468,4))</f>
        <v>0</v>
      </c>
      <c r="O468" s="142">
        <f>IF(ISERROR(LARGE(CS468:DJ468,1)),0,LARGE(CS468:DJ468,1))+IF(ISERROR(LARGE(CS468:DJ468,2)),0,LARGE(CS468:DJ468,2))+IF(ISERROR(LARGE(CS468:DJ468,3)),0,LARGE(CS468:DJ468,3))+IF(ISERROR(LARGE(CS468:DJ468,4)),0,LARGE(CS468:DJ468,4))</f>
        <v>0</v>
      </c>
      <c r="P468" s="143">
        <f>IF(ISERROR(LARGE(V468:DJ468,1)),0,LARGE(V468:DJ468,1))+IF(ISERROR(LARGE(V468:DJ468,2)),0,LARGE(V468:DJ468,2))+IF(ISERROR(LARGE(V468:DJ468,3)),0,LARGE(V468:DJ468,3))+IF(ISERROR(LARGE(V468:DJ468,4)),0,LARGE(V468:DJ468,4))+IF(ISERROR(LARGE(V468:DJ468,5)),0,LARGE(V468:DJ468,5))+IF(ISERROR(LARGE(V468:DJ468,6)),0,LARGE(V468:DJ468,6))+IF(ISERROR(LARGE(V468:DJ468,7)),0,LARGE(V468:DJ468,7))+IF(ISERROR(LARGE(V468:DJ468,8)),0,LARGE(V468:DJ468,8))+IF(ISERROR(LARGE(V468:DJ468,9)),0,LARGE(V468:DJ468,9))+IF(ISERROR(LARGE(V468:DJ468,10)),0,LARGE(V468:DJ468,10))+IF(ISERROR(LARGE(V468:DJ468,11)),0,LARGE(V468:DJ468,11))+IF(ISERROR(LARGE(V468:DJ468,12)),0,LARGE(V468:DJ468,12))</f>
        <v>45</v>
      </c>
      <c r="Q468" s="144">
        <f>COUNT(V468:DJ468)</f>
        <v>1</v>
      </c>
      <c r="R468" s="144">
        <f>IF(ISERROR(LARGE(V468:AB468,5)),0,LARGE(V468:AB468,5))</f>
        <v>0</v>
      </c>
      <c r="S468" s="144">
        <f>IF(ISERROR(LARGE(AC468:BN468,5)),0,LARGE(AC468:BN468,5))</f>
        <v>0</v>
      </c>
      <c r="T468" s="144">
        <f>IF(ISERROR(LARGE(BO468:CR468,5)),0,LARGE(BO468:CR468,5))</f>
        <v>0</v>
      </c>
      <c r="U468" s="144">
        <f>IF(ISERROR(LARGE(CS468:DJ468,5)),0,LARGE(CS468:DJ468,5))</f>
        <v>0</v>
      </c>
      <c r="V468" s="17"/>
      <c r="W468" s="17"/>
      <c r="X468" s="17"/>
      <c r="Y468" s="17"/>
      <c r="Z468" s="17"/>
      <c r="AA468" s="17"/>
      <c r="AB468" s="17"/>
      <c r="AC468" s="141"/>
      <c r="AD468" s="141"/>
      <c r="AE468" s="141"/>
      <c r="AF468" s="141"/>
      <c r="AG468" s="141"/>
      <c r="AH468" s="141"/>
      <c r="AI468" s="141"/>
      <c r="AJ468" s="141">
        <v>45</v>
      </c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41"/>
      <c r="BC468" s="141"/>
      <c r="BD468" s="141"/>
      <c r="BE468" s="141"/>
      <c r="BF468" s="141"/>
      <c r="BG468" s="141"/>
      <c r="BH468" s="141"/>
      <c r="BI468" s="141"/>
      <c r="BJ468" s="141"/>
      <c r="BK468" s="141"/>
      <c r="BL468" s="141"/>
      <c r="BM468" s="141"/>
      <c r="BN468" s="141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6"/>
      <c r="CE468" s="36"/>
      <c r="CF468" s="145"/>
      <c r="CG468" s="146"/>
      <c r="CH468" s="146"/>
      <c r="CI468" s="146"/>
      <c r="CJ468" s="146"/>
      <c r="CK468" s="146"/>
      <c r="CL468" s="146"/>
      <c r="CM468" s="147"/>
      <c r="CN468" s="36"/>
      <c r="CO468" s="36"/>
      <c r="CP468" s="36"/>
      <c r="CQ468" s="36"/>
      <c r="CR468" s="36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2"/>
      <c r="DE468" s="142"/>
      <c r="DF468" s="142"/>
      <c r="DG468" s="142"/>
      <c r="DH468" s="142"/>
      <c r="DI468" s="142"/>
      <c r="DJ468" s="142"/>
    </row>
    <row r="469" spans="1:114">
      <c r="A469" s="12" t="str">
        <f>IF(B469="","",IF(B469&gt;1,"UWAGA JUŻ BYŁ",""))</f>
        <v/>
      </c>
      <c r="B469" s="12">
        <f>IF(C469="","",COUNTIF($C$8:$C$50361,C469))</f>
        <v>1</v>
      </c>
      <c r="C469" s="12" t="str">
        <f>CONCATENATE(E469,F469,H469,G469)</f>
        <v>DvorakovaMartinaEXTRA Brno</v>
      </c>
      <c r="D469" s="12">
        <f>IF(E469="","",COUNTA($E$8:E469))</f>
        <v>461</v>
      </c>
      <c r="E469" s="117" t="s">
        <v>1916</v>
      </c>
      <c r="F469" s="12" t="s">
        <v>1650</v>
      </c>
      <c r="G469" s="117" t="s">
        <v>1917</v>
      </c>
      <c r="H469" s="12"/>
      <c r="I469" s="12" t="str">
        <f>IF(ISERROR(VLOOKUP(H469,KATEGORIE!$C$13:$E$50006,MATCH(KATEGORIE!$E$12,KATEGORIE!$C$12:$E$12,0),0)),"",VLOOKUP(H469,KATEGORIE!$C$13:$E$50006,MATCH(KATEGORIE!$E$12,KATEGORIE!$C$12:$E$12,0),0))</f>
        <v/>
      </c>
      <c r="J469" s="12" t="str">
        <f>IF(I469="","",COUNTIF($I$8:I469,I469))</f>
        <v/>
      </c>
      <c r="K469" s="12">
        <f>COUNT(V469:DJ469)</f>
        <v>1</v>
      </c>
      <c r="L469" s="17">
        <f>IF(ISERROR(LARGE(V469:AB469,1)),0,LARGE(V469:AB469,1))+IF(ISERROR(LARGE(V469:AB469,2)),0,LARGE(V469:AB469,2))+IF(ISERROR(LARGE(V469:AB469,3)),0,LARGE(V469:AB469,3))+IF(ISERROR(LARGE(V469:AB469,4)),0,LARGE(V469:AB469,4))</f>
        <v>0</v>
      </c>
      <c r="M469" s="141">
        <f>IF(ISERROR(LARGE(AC469:BN469,1)),0,LARGE(AC469:BN469,1))+IF(ISERROR(LARGE(AC469:BN469,2)),0,LARGE(AC469:BN469,2))+IF(ISERROR(LARGE(AC469:BN469,3)),0,LARGE(AC469:BN469,3))+IF(ISERROR(LARGE(AC469:BN469,4)),0,LARGE(AC469:BN469,4))</f>
        <v>0</v>
      </c>
      <c r="N469" s="36">
        <f>IF(ISERROR(LARGE(BO469:CR469,1)),0,LARGE(BO469:CR469,1))+IF(ISERROR(LARGE(BO469:CR469,2)),0,LARGE(BO469:CR469,2))+IF(ISERROR(LARGE(BO469:CR469,3)),0,LARGE(BO469:CR469,3))+IF(ISERROR(LARGE(BO469:CR469,4)),0,LARGE(BO469:CR469,4))</f>
        <v>0</v>
      </c>
      <c r="O469" s="142">
        <f>IF(ISERROR(LARGE(CS469:DJ469,1)),0,LARGE(CS469:DJ469,1))+IF(ISERROR(LARGE(CS469:DJ469,2)),0,LARGE(CS469:DJ469,2))+IF(ISERROR(LARGE(CS469:DJ469,3)),0,LARGE(CS469:DJ469,3))+IF(ISERROR(LARGE(CS469:DJ469,4)),0,LARGE(CS469:DJ469,4))</f>
        <v>45</v>
      </c>
      <c r="P469" s="143">
        <f>IF(ISERROR(LARGE(V469:DJ469,1)),0,LARGE(V469:DJ469,1))+IF(ISERROR(LARGE(V469:DJ469,2)),0,LARGE(V469:DJ469,2))+IF(ISERROR(LARGE(V469:DJ469,3)),0,LARGE(V469:DJ469,3))+IF(ISERROR(LARGE(V469:DJ469,4)),0,LARGE(V469:DJ469,4))+IF(ISERROR(LARGE(V469:DJ469,5)),0,LARGE(V469:DJ469,5))+IF(ISERROR(LARGE(V469:DJ469,6)),0,LARGE(V469:DJ469,6))+IF(ISERROR(LARGE(V469:DJ469,7)),0,LARGE(V469:DJ469,7))+IF(ISERROR(LARGE(V469:DJ469,8)),0,LARGE(V469:DJ469,8))+IF(ISERROR(LARGE(V469:DJ469,9)),0,LARGE(V469:DJ469,9))+IF(ISERROR(LARGE(V469:DJ469,10)),0,LARGE(V469:DJ469,10))+IF(ISERROR(LARGE(V469:DJ469,11)),0,LARGE(V469:DJ469,11))+IF(ISERROR(LARGE(V469:DJ469,12)),0,LARGE(V469:DJ469,12))</f>
        <v>45</v>
      </c>
      <c r="Q469" s="144">
        <f>COUNT(V469:DJ469)</f>
        <v>1</v>
      </c>
      <c r="R469" s="144">
        <f>IF(ISERROR(LARGE(V469:AB469,5)),0,LARGE(V469:AB469,5))</f>
        <v>0</v>
      </c>
      <c r="S469" s="144">
        <f>IF(ISERROR(LARGE(AC469:BN469,5)),0,LARGE(AC469:BN469,5))</f>
        <v>0</v>
      </c>
      <c r="T469" s="144">
        <f>IF(ISERROR(LARGE(BO469:CR469,5)),0,LARGE(BO469:CR469,5))</f>
        <v>0</v>
      </c>
      <c r="U469" s="144">
        <f>IF(ISERROR(LARGE(CS469:DJ469,5)),0,LARGE(CS469:DJ469,5))</f>
        <v>0</v>
      </c>
      <c r="V469" s="17"/>
      <c r="W469" s="17"/>
      <c r="X469" s="17"/>
      <c r="Y469" s="17"/>
      <c r="Z469" s="17"/>
      <c r="AA469" s="17"/>
      <c r="AB469" s="17"/>
      <c r="AC469" s="141"/>
      <c r="AD469" s="141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41"/>
      <c r="BC469" s="141"/>
      <c r="BD469" s="141"/>
      <c r="BE469" s="141"/>
      <c r="BF469" s="141"/>
      <c r="BG469" s="141"/>
      <c r="BH469" s="141"/>
      <c r="BI469" s="141"/>
      <c r="BJ469" s="141"/>
      <c r="BK469" s="141"/>
      <c r="BL469" s="141"/>
      <c r="BM469" s="141"/>
      <c r="BN469" s="141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145"/>
      <c r="CG469" s="146"/>
      <c r="CH469" s="146"/>
      <c r="CI469" s="146"/>
      <c r="CJ469" s="146"/>
      <c r="CK469" s="146"/>
      <c r="CL469" s="146"/>
      <c r="CM469" s="147"/>
      <c r="CN469" s="36"/>
      <c r="CO469" s="36"/>
      <c r="CP469" s="36"/>
      <c r="CQ469" s="36"/>
      <c r="CR469" s="36"/>
      <c r="CS469" s="142"/>
      <c r="CT469" s="142"/>
      <c r="CU469" s="142"/>
      <c r="CV469" s="142">
        <v>45</v>
      </c>
      <c r="CW469" s="142"/>
      <c r="CX469" s="142"/>
      <c r="CY469" s="142"/>
      <c r="CZ469" s="142"/>
      <c r="DA469" s="142"/>
      <c r="DB469" s="142"/>
      <c r="DC469" s="142"/>
      <c r="DD469" s="142"/>
      <c r="DE469" s="142"/>
      <c r="DF469" s="142"/>
      <c r="DG469" s="142"/>
      <c r="DH469" s="142"/>
      <c r="DI469" s="142"/>
      <c r="DJ469" s="142"/>
    </row>
    <row r="470" spans="1:114">
      <c r="A470" s="12" t="str">
        <f>IF(B470="","",IF(B470&gt;1,"UWAGA JUŻ BYŁ",""))</f>
        <v/>
      </c>
      <c r="B470" s="12">
        <f>IF(C470="","",COUNTIF($C$8:$C$50361,C470))</f>
        <v>1</v>
      </c>
      <c r="C470" s="12" t="str">
        <f>CONCATENATE(E470,F470,H470,G470)</f>
        <v>MARKOWSKAAneta</v>
      </c>
      <c r="D470" s="12">
        <f>IF(E470="","",COUNTA($E$8:E470))</f>
        <v>462</v>
      </c>
      <c r="E470" s="12" t="s">
        <v>2139</v>
      </c>
      <c r="F470" s="12" t="s">
        <v>561</v>
      </c>
      <c r="G470" s="12"/>
      <c r="H470" s="12"/>
      <c r="I470" s="12" t="str">
        <f>IF(ISERROR(VLOOKUP(H470,KATEGORIE!$C$13:$E$50006,MATCH(KATEGORIE!$E$12,KATEGORIE!$C$12:$E$12,0),0)),"",VLOOKUP(H470,KATEGORIE!$C$13:$E$50006,MATCH(KATEGORIE!$E$12,KATEGORIE!$C$12:$E$12,0),0))</f>
        <v/>
      </c>
      <c r="J470" s="12" t="str">
        <f>IF(I470="","",COUNTIF($I$8:I470,I470))</f>
        <v/>
      </c>
      <c r="K470" s="12">
        <f>COUNT(V470:DJ470)</f>
        <v>1</v>
      </c>
      <c r="L470" s="17">
        <f>IF(ISERROR(LARGE(V470:AB470,1)),0,LARGE(V470:AB470,1))+IF(ISERROR(LARGE(V470:AB470,2)),0,LARGE(V470:AB470,2))+IF(ISERROR(LARGE(V470:AB470,3)),0,LARGE(V470:AB470,3))+IF(ISERROR(LARGE(V470:AB470,4)),0,LARGE(V470:AB470,4))</f>
        <v>0</v>
      </c>
      <c r="M470" s="141">
        <f>IF(ISERROR(LARGE(AC470:BN470,1)),0,LARGE(AC470:BN470,1))+IF(ISERROR(LARGE(AC470:BN470,2)),0,LARGE(AC470:BN470,2))+IF(ISERROR(LARGE(AC470:BN470,3)),0,LARGE(AC470:BN470,3))+IF(ISERROR(LARGE(AC470:BN470,4)),0,LARGE(AC470:BN470,4))</f>
        <v>45</v>
      </c>
      <c r="N470" s="36">
        <f>IF(ISERROR(LARGE(BO470:CR470,1)),0,LARGE(BO470:CR470,1))+IF(ISERROR(LARGE(BO470:CR470,2)),0,LARGE(BO470:CR470,2))+IF(ISERROR(LARGE(BO470:CR470,3)),0,LARGE(BO470:CR470,3))+IF(ISERROR(LARGE(BO470:CR470,4)),0,LARGE(BO470:CR470,4))</f>
        <v>0</v>
      </c>
      <c r="O470" s="142">
        <f>IF(ISERROR(LARGE(CS470:DJ470,1)),0,LARGE(CS470:DJ470,1))+IF(ISERROR(LARGE(CS470:DJ470,2)),0,LARGE(CS470:DJ470,2))+IF(ISERROR(LARGE(CS470:DJ470,3)),0,LARGE(CS470:DJ470,3))+IF(ISERROR(LARGE(CS470:DJ470,4)),0,LARGE(CS470:DJ470,4))</f>
        <v>0</v>
      </c>
      <c r="P470" s="143">
        <f>IF(ISERROR(LARGE(V470:DJ470,1)),0,LARGE(V470:DJ470,1))+IF(ISERROR(LARGE(V470:DJ470,2)),0,LARGE(V470:DJ470,2))+IF(ISERROR(LARGE(V470:DJ470,3)),0,LARGE(V470:DJ470,3))+IF(ISERROR(LARGE(V470:DJ470,4)),0,LARGE(V470:DJ470,4))+IF(ISERROR(LARGE(V470:DJ470,5)),0,LARGE(V470:DJ470,5))+IF(ISERROR(LARGE(V470:DJ470,6)),0,LARGE(V470:DJ470,6))+IF(ISERROR(LARGE(V470:DJ470,7)),0,LARGE(V470:DJ470,7))+IF(ISERROR(LARGE(V470:DJ470,8)),0,LARGE(V470:DJ470,8))+IF(ISERROR(LARGE(V470:DJ470,9)),0,LARGE(V470:DJ470,9))+IF(ISERROR(LARGE(V470:DJ470,10)),0,LARGE(V470:DJ470,10))+IF(ISERROR(LARGE(V470:DJ470,11)),0,LARGE(V470:DJ470,11))+IF(ISERROR(LARGE(V470:DJ470,12)),0,LARGE(V470:DJ470,12))</f>
        <v>45</v>
      </c>
      <c r="Q470" s="144">
        <f>COUNT(V470:DJ470)</f>
        <v>1</v>
      </c>
      <c r="R470" s="144">
        <f>IF(ISERROR(LARGE(V470:AB470,5)),0,LARGE(V470:AB470,5))</f>
        <v>0</v>
      </c>
      <c r="S470" s="144">
        <f>IF(ISERROR(LARGE(AC470:BN470,5)),0,LARGE(AC470:BN470,5))</f>
        <v>0</v>
      </c>
      <c r="T470" s="144">
        <f>IF(ISERROR(LARGE(BO470:CR470,5)),0,LARGE(BO470:CR470,5))</f>
        <v>0</v>
      </c>
      <c r="U470" s="144">
        <f>IF(ISERROR(LARGE(CS470:DJ470,5)),0,LARGE(CS470:DJ470,5))</f>
        <v>0</v>
      </c>
      <c r="V470" s="17"/>
      <c r="W470" s="17"/>
      <c r="X470" s="17"/>
      <c r="Y470" s="17"/>
      <c r="Z470" s="17"/>
      <c r="AA470" s="17"/>
      <c r="AB470" s="17"/>
      <c r="AC470" s="141"/>
      <c r="AD470" s="141"/>
      <c r="AE470" s="141"/>
      <c r="AF470" s="141"/>
      <c r="AG470" s="141"/>
      <c r="AH470" s="141"/>
      <c r="AI470" s="141"/>
      <c r="AJ470" s="141"/>
      <c r="AK470" s="141"/>
      <c r="AL470" s="141">
        <v>45</v>
      </c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41"/>
      <c r="BC470" s="141"/>
      <c r="BD470" s="141"/>
      <c r="BE470" s="141"/>
      <c r="BF470" s="141"/>
      <c r="BG470" s="141"/>
      <c r="BH470" s="141"/>
      <c r="BI470" s="141"/>
      <c r="BJ470" s="141"/>
      <c r="BK470" s="141"/>
      <c r="BL470" s="141"/>
      <c r="BM470" s="141"/>
      <c r="BN470" s="141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145"/>
      <c r="CG470" s="146"/>
      <c r="CH470" s="146"/>
      <c r="CI470" s="146"/>
      <c r="CJ470" s="146"/>
      <c r="CK470" s="146"/>
      <c r="CL470" s="146"/>
      <c r="CM470" s="147"/>
      <c r="CN470" s="36"/>
      <c r="CO470" s="36"/>
      <c r="CP470" s="36"/>
      <c r="CQ470" s="36"/>
      <c r="CR470" s="36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2"/>
      <c r="DE470" s="142"/>
      <c r="DF470" s="142"/>
      <c r="DG470" s="142"/>
      <c r="DH470" s="142"/>
      <c r="DI470" s="142"/>
      <c r="DJ470" s="142"/>
    </row>
    <row r="471" spans="1:114">
      <c r="A471" s="12" t="str">
        <f>IF(B471="","",IF(B471&gt;1,"UWAGA JUŻ BYŁ",""))</f>
        <v/>
      </c>
      <c r="B471" s="12">
        <f>IF(C471="","",COUNTIF($C$8:$C$50361,C471))</f>
        <v>1</v>
      </c>
      <c r="C471" s="12" t="str">
        <f>CONCATENATE(E471,F471,H471,G471)</f>
        <v>CZEBOTARBarbara1976STOWARZYSZENIE AS</v>
      </c>
      <c r="D471" s="12">
        <f>IF(E471="","",COUNTA($E$8:E471))</f>
        <v>463</v>
      </c>
      <c r="E471" s="12" t="s">
        <v>2140</v>
      </c>
      <c r="F471" s="12" t="s">
        <v>339</v>
      </c>
      <c r="G471" s="12" t="s">
        <v>2141</v>
      </c>
      <c r="H471" s="12">
        <v>1976</v>
      </c>
      <c r="I471" s="12" t="str">
        <f>IF(ISERROR(VLOOKUP(H471,KATEGORIE!$C$13:$E$50006,MATCH(KATEGORIE!$E$12,KATEGORIE!$C$12:$E$12,0),0)),"",VLOOKUP(H471,KATEGORIE!$C$13:$E$50006,MATCH(KATEGORIE!$E$12,KATEGORIE!$C$12:$E$12,0),0))</f>
        <v>M</v>
      </c>
      <c r="J471" s="12">
        <f>IF(I471="","",COUNTIF($I$8:I471,I471))</f>
        <v>53</v>
      </c>
      <c r="K471" s="12">
        <f>COUNT(V471:DJ471)</f>
        <v>2</v>
      </c>
      <c r="L471" s="17">
        <f>IF(ISERROR(LARGE(V471:AB471,1)),0,LARGE(V471:AB471,1))+IF(ISERROR(LARGE(V471:AB471,2)),0,LARGE(V471:AB471,2))+IF(ISERROR(LARGE(V471:AB471,3)),0,LARGE(V471:AB471,3))+IF(ISERROR(LARGE(V471:AB471,4)),0,LARGE(V471:AB471,4))</f>
        <v>0</v>
      </c>
      <c r="M471" s="141">
        <f>IF(ISERROR(LARGE(AC471:BN471,1)),0,LARGE(AC471:BN471,1))+IF(ISERROR(LARGE(AC471:BN471,2)),0,LARGE(AC471:BN471,2))+IF(ISERROR(LARGE(AC471:BN471,3)),0,LARGE(AC471:BN471,3))+IF(ISERROR(LARGE(AC471:BN471,4)),0,LARGE(AC471:BN471,4))</f>
        <v>40</v>
      </c>
      <c r="N471" s="36">
        <f>IF(ISERROR(LARGE(BO471:CR471,1)),0,LARGE(BO471:CR471,1))+IF(ISERROR(LARGE(BO471:CR471,2)),0,LARGE(BO471:CR471,2))+IF(ISERROR(LARGE(BO471:CR471,3)),0,LARGE(BO471:CR471,3))+IF(ISERROR(LARGE(BO471:CR471,4)),0,LARGE(BO471:CR471,4))</f>
        <v>5</v>
      </c>
      <c r="O471" s="142">
        <f>IF(ISERROR(LARGE(CS471:DJ471,1)),0,LARGE(CS471:DJ471,1))+IF(ISERROR(LARGE(CS471:DJ471,2)),0,LARGE(CS471:DJ471,2))+IF(ISERROR(LARGE(CS471:DJ471,3)),0,LARGE(CS471:DJ471,3))+IF(ISERROR(LARGE(CS471:DJ471,4)),0,LARGE(CS471:DJ471,4))</f>
        <v>0</v>
      </c>
      <c r="P471" s="143">
        <f>IF(ISERROR(LARGE(V471:DJ471,1)),0,LARGE(V471:DJ471,1))+IF(ISERROR(LARGE(V471:DJ471,2)),0,LARGE(V471:DJ471,2))+IF(ISERROR(LARGE(V471:DJ471,3)),0,LARGE(V471:DJ471,3))+IF(ISERROR(LARGE(V471:DJ471,4)),0,LARGE(V471:DJ471,4))+IF(ISERROR(LARGE(V471:DJ471,5)),0,LARGE(V471:DJ471,5))+IF(ISERROR(LARGE(V471:DJ471,6)),0,LARGE(V471:DJ471,6))+IF(ISERROR(LARGE(V471:DJ471,7)),0,LARGE(V471:DJ471,7))+IF(ISERROR(LARGE(V471:DJ471,8)),0,LARGE(V471:DJ471,8))+IF(ISERROR(LARGE(V471:DJ471,9)),0,LARGE(V471:DJ471,9))+IF(ISERROR(LARGE(V471:DJ471,10)),0,LARGE(V471:DJ471,10))+IF(ISERROR(LARGE(V471:DJ471,11)),0,LARGE(V471:DJ471,11))+IF(ISERROR(LARGE(V471:DJ471,12)),0,LARGE(V471:DJ471,12))</f>
        <v>45</v>
      </c>
      <c r="Q471" s="144">
        <f>COUNT(V471:DJ471)</f>
        <v>2</v>
      </c>
      <c r="R471" s="144">
        <f>IF(ISERROR(LARGE(V471:AB471,5)),0,LARGE(V471:AB471,5))</f>
        <v>0</v>
      </c>
      <c r="S471" s="144">
        <f>IF(ISERROR(LARGE(AC471:BN471,5)),0,LARGE(AC471:BN471,5))</f>
        <v>0</v>
      </c>
      <c r="T471" s="144">
        <f>IF(ISERROR(LARGE(BO471:CR471,5)),0,LARGE(BO471:CR471,5))</f>
        <v>0</v>
      </c>
      <c r="U471" s="144">
        <f>IF(ISERROR(LARGE(CS471:DJ471,5)),0,LARGE(CS471:DJ471,5))</f>
        <v>0</v>
      </c>
      <c r="V471" s="17"/>
      <c r="W471" s="17"/>
      <c r="X471" s="17"/>
      <c r="Y471" s="17"/>
      <c r="Z471" s="17"/>
      <c r="AA471" s="17"/>
      <c r="AB471" s="17"/>
      <c r="AC471" s="141"/>
      <c r="AD471" s="141"/>
      <c r="AE471" s="141"/>
      <c r="AF471" s="141"/>
      <c r="AG471" s="141"/>
      <c r="AH471" s="141"/>
      <c r="AI471" s="141"/>
      <c r="AJ471" s="141"/>
      <c r="AK471" s="141"/>
      <c r="AL471" s="141">
        <v>40</v>
      </c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141"/>
      <c r="BC471" s="141"/>
      <c r="BD471" s="141"/>
      <c r="BE471" s="141"/>
      <c r="BF471" s="141"/>
      <c r="BG471" s="141"/>
      <c r="BH471" s="141"/>
      <c r="BI471" s="141"/>
      <c r="BJ471" s="141"/>
      <c r="BK471" s="141"/>
      <c r="BL471" s="141"/>
      <c r="BM471" s="141"/>
      <c r="BN471" s="141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  <c r="CB471" s="36"/>
      <c r="CC471" s="36"/>
      <c r="CD471" s="36"/>
      <c r="CE471" s="36"/>
      <c r="CF471" s="145"/>
      <c r="CG471" s="146">
        <v>5</v>
      </c>
      <c r="CH471" s="146"/>
      <c r="CI471" s="146"/>
      <c r="CJ471" s="146"/>
      <c r="CK471" s="146"/>
      <c r="CL471" s="146"/>
      <c r="CM471" s="147"/>
      <c r="CN471" s="36"/>
      <c r="CO471" s="36"/>
      <c r="CP471" s="36"/>
      <c r="CQ471" s="36"/>
      <c r="CR471" s="36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2"/>
      <c r="DE471" s="142"/>
      <c r="DF471" s="142"/>
      <c r="DG471" s="142"/>
      <c r="DH471" s="142"/>
      <c r="DI471" s="142"/>
      <c r="DJ471" s="142"/>
    </row>
    <row r="472" spans="1:114">
      <c r="A472" s="12" t="str">
        <f>IF(B472="","",IF(B472&gt;1,"UWAGA JUŻ BYŁ",""))</f>
        <v/>
      </c>
      <c r="B472" s="12">
        <f>IF(C472="","",COUNTIF($C$8:$C$50361,C472))</f>
        <v>1</v>
      </c>
      <c r="C472" s="12" t="str">
        <f>CONCATENATE(E472,F472,H472,G472)</f>
        <v>BAJACZYKJOANNAWrocław</v>
      </c>
      <c r="D472" s="12">
        <f>IF(E472="","",COUNTA($E$8:E472))</f>
        <v>464</v>
      </c>
      <c r="E472" s="117" t="s">
        <v>2384</v>
      </c>
      <c r="F472" s="12" t="s">
        <v>2385</v>
      </c>
      <c r="G472" s="12" t="s">
        <v>1710</v>
      </c>
      <c r="H472" s="12"/>
      <c r="I472" s="12" t="str">
        <f>IF(ISERROR(VLOOKUP(H472,KATEGORIE!$C$13:$E$50006,MATCH(KATEGORIE!$E$12,KATEGORIE!$C$12:$E$12,0),0)),"",VLOOKUP(H472,KATEGORIE!$C$13:$E$50006,MATCH(KATEGORIE!$E$12,KATEGORIE!$C$12:$E$12,0),0))</f>
        <v/>
      </c>
      <c r="J472" s="12" t="str">
        <f>IF(I472="","",COUNTIF($I$8:I472,I472))</f>
        <v/>
      </c>
      <c r="K472" s="12">
        <f>COUNT(V472:DJ472)</f>
        <v>1</v>
      </c>
      <c r="L472" s="17">
        <f>IF(ISERROR(LARGE(V472:AB472,1)),0,LARGE(V472:AB472,1))+IF(ISERROR(LARGE(V472:AB472,2)),0,LARGE(V472:AB472,2))+IF(ISERROR(LARGE(V472:AB472,3)),0,LARGE(V472:AB472,3))+IF(ISERROR(LARGE(V472:AB472,4)),0,LARGE(V472:AB472,4))</f>
        <v>0</v>
      </c>
      <c r="M472" s="141">
        <f>IF(ISERROR(LARGE(AC472:BN472,1)),0,LARGE(AC472:BN472,1))+IF(ISERROR(LARGE(AC472:BN472,2)),0,LARGE(AC472:BN472,2))+IF(ISERROR(LARGE(AC472:BN472,3)),0,LARGE(AC472:BN472,3))+IF(ISERROR(LARGE(AC472:BN472,4)),0,LARGE(AC472:BN472,4))</f>
        <v>45</v>
      </c>
      <c r="N472" s="36">
        <f>IF(ISERROR(LARGE(BO472:CR472,1)),0,LARGE(BO472:CR472,1))+IF(ISERROR(LARGE(BO472:CR472,2)),0,LARGE(BO472:CR472,2))+IF(ISERROR(LARGE(BO472:CR472,3)),0,LARGE(BO472:CR472,3))+IF(ISERROR(LARGE(BO472:CR472,4)),0,LARGE(BO472:CR472,4))</f>
        <v>0</v>
      </c>
      <c r="O472" s="142">
        <f>IF(ISERROR(LARGE(CS472:DJ472,1)),0,LARGE(CS472:DJ472,1))+IF(ISERROR(LARGE(CS472:DJ472,2)),0,LARGE(CS472:DJ472,2))+IF(ISERROR(LARGE(CS472:DJ472,3)),0,LARGE(CS472:DJ472,3))+IF(ISERROR(LARGE(CS472:DJ472,4)),0,LARGE(CS472:DJ472,4))</f>
        <v>0</v>
      </c>
      <c r="P472" s="143">
        <f>IF(ISERROR(LARGE(V472:DJ472,1)),0,LARGE(V472:DJ472,1))+IF(ISERROR(LARGE(V472:DJ472,2)),0,LARGE(V472:DJ472,2))+IF(ISERROR(LARGE(V472:DJ472,3)),0,LARGE(V472:DJ472,3))+IF(ISERROR(LARGE(V472:DJ472,4)),0,LARGE(V472:DJ472,4))+IF(ISERROR(LARGE(V472:DJ472,5)),0,LARGE(V472:DJ472,5))+IF(ISERROR(LARGE(V472:DJ472,6)),0,LARGE(V472:DJ472,6))+IF(ISERROR(LARGE(V472:DJ472,7)),0,LARGE(V472:DJ472,7))+IF(ISERROR(LARGE(V472:DJ472,8)),0,LARGE(V472:DJ472,8))+IF(ISERROR(LARGE(V472:DJ472,9)),0,LARGE(V472:DJ472,9))+IF(ISERROR(LARGE(V472:DJ472,10)),0,LARGE(V472:DJ472,10))+IF(ISERROR(LARGE(V472:DJ472,11)),0,LARGE(V472:DJ472,11))+IF(ISERROR(LARGE(V472:DJ472,12)),0,LARGE(V472:DJ472,12))</f>
        <v>45</v>
      </c>
      <c r="Q472" s="144">
        <f>COUNT(V472:DJ472)</f>
        <v>1</v>
      </c>
      <c r="R472" s="144">
        <f>IF(ISERROR(LARGE(V472:AB472,5)),0,LARGE(V472:AB472,5))</f>
        <v>0</v>
      </c>
      <c r="S472" s="144">
        <f>IF(ISERROR(LARGE(AC472:BN472,5)),0,LARGE(AC472:BN472,5))</f>
        <v>0</v>
      </c>
      <c r="T472" s="144">
        <f>IF(ISERROR(LARGE(BO472:CR472,5)),0,LARGE(BO472:CR472,5))</f>
        <v>0</v>
      </c>
      <c r="U472" s="144">
        <f>IF(ISERROR(LARGE(CS472:DJ472,5)),0,LARGE(CS472:DJ472,5))</f>
        <v>0</v>
      </c>
      <c r="V472" s="17"/>
      <c r="W472" s="17"/>
      <c r="X472" s="17"/>
      <c r="Y472" s="17"/>
      <c r="Z472" s="17"/>
      <c r="AA472" s="17"/>
      <c r="AB472" s="17"/>
      <c r="AC472" s="141"/>
      <c r="AD472" s="141"/>
      <c r="AE472" s="141"/>
      <c r="AF472" s="141"/>
      <c r="AG472" s="141"/>
      <c r="AH472" s="141"/>
      <c r="AI472" s="141"/>
      <c r="AJ472" s="141"/>
      <c r="AK472" s="141"/>
      <c r="AL472" s="141"/>
      <c r="AM472" s="141">
        <v>45</v>
      </c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41"/>
      <c r="BC472" s="141"/>
      <c r="BD472" s="141"/>
      <c r="BE472" s="141"/>
      <c r="BF472" s="141"/>
      <c r="BG472" s="141"/>
      <c r="BH472" s="141"/>
      <c r="BI472" s="141"/>
      <c r="BJ472" s="141"/>
      <c r="BK472" s="141"/>
      <c r="BL472" s="141"/>
      <c r="BM472" s="141"/>
      <c r="BN472" s="141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145"/>
      <c r="CG472" s="146"/>
      <c r="CH472" s="146"/>
      <c r="CI472" s="146"/>
      <c r="CJ472" s="146"/>
      <c r="CK472" s="146"/>
      <c r="CL472" s="146"/>
      <c r="CM472" s="147"/>
      <c r="CN472" s="36"/>
      <c r="CO472" s="36"/>
      <c r="CP472" s="36"/>
      <c r="CQ472" s="36"/>
      <c r="CR472" s="36"/>
      <c r="CS472" s="142"/>
      <c r="CT472" s="142"/>
      <c r="CU472" s="142"/>
      <c r="CV472" s="142"/>
      <c r="CW472" s="142"/>
      <c r="CX472" s="142"/>
      <c r="CY472" s="142"/>
      <c r="CZ472" s="142"/>
      <c r="DA472" s="142"/>
      <c r="DB472" s="142"/>
      <c r="DC472" s="142"/>
      <c r="DD472" s="142"/>
      <c r="DE472" s="142"/>
      <c r="DF472" s="142"/>
      <c r="DG472" s="142"/>
      <c r="DH472" s="142"/>
      <c r="DI472" s="142"/>
      <c r="DJ472" s="142"/>
    </row>
    <row r="473" spans="1:114">
      <c r="A473" s="12" t="str">
        <f>IF(B473="","",IF(B473&gt;1,"UWAGA JUŻ BYŁ",""))</f>
        <v/>
      </c>
      <c r="B473" s="12">
        <f>IF(C473="","",COUNTIF($C$8:$C$50361,C473))</f>
        <v>1</v>
      </c>
      <c r="C473" s="12" t="str">
        <f>CONCATENATE(E473,F473,H473,G473)</f>
        <v>JOSEFOWICZBETINAWSCHOWA</v>
      </c>
      <c r="D473" s="12">
        <f>IF(E473="","",COUNTA($E$8:E473))</f>
        <v>465</v>
      </c>
      <c r="E473" s="117" t="s">
        <v>2467</v>
      </c>
      <c r="F473" s="12" t="s">
        <v>2468</v>
      </c>
      <c r="G473" s="12" t="s">
        <v>2469</v>
      </c>
      <c r="H473" s="12"/>
      <c r="I473" s="12" t="str">
        <f>IF(ISERROR(VLOOKUP(H473,KATEGORIE!$C$13:$E$50006,MATCH(KATEGORIE!$E$12,KATEGORIE!$C$12:$E$12,0),0)),"",VLOOKUP(H473,KATEGORIE!$C$13:$E$50006,MATCH(KATEGORIE!$E$12,KATEGORIE!$C$12:$E$12,0),0))</f>
        <v/>
      </c>
      <c r="J473" s="12" t="str">
        <f>IF(I473="","",COUNTIF($I$8:I473,I473))</f>
        <v/>
      </c>
      <c r="K473" s="12">
        <f>COUNT(V473:DJ473)</f>
        <v>1</v>
      </c>
      <c r="L473" s="17">
        <f>IF(ISERROR(LARGE(V473:AB473,1)),0,LARGE(V473:AB473,1))+IF(ISERROR(LARGE(V473:AB473,2)),0,LARGE(V473:AB473,2))+IF(ISERROR(LARGE(V473:AB473,3)),0,LARGE(V473:AB473,3))+IF(ISERROR(LARGE(V473:AB473,4)),0,LARGE(V473:AB473,4))</f>
        <v>0</v>
      </c>
      <c r="M473" s="141">
        <f>IF(ISERROR(LARGE(AC473:BN473,1)),0,LARGE(AC473:BN473,1))+IF(ISERROR(LARGE(AC473:BN473,2)),0,LARGE(AC473:BN473,2))+IF(ISERROR(LARGE(AC473:BN473,3)),0,LARGE(AC473:BN473,3))+IF(ISERROR(LARGE(AC473:BN473,4)),0,LARGE(AC473:BN473,4))</f>
        <v>45</v>
      </c>
      <c r="N473" s="36">
        <f>IF(ISERROR(LARGE(BO473:CR473,1)),0,LARGE(BO473:CR473,1))+IF(ISERROR(LARGE(BO473:CR473,2)),0,LARGE(BO473:CR473,2))+IF(ISERROR(LARGE(BO473:CR473,3)),0,LARGE(BO473:CR473,3))+IF(ISERROR(LARGE(BO473:CR473,4)),0,LARGE(BO473:CR473,4))</f>
        <v>0</v>
      </c>
      <c r="O473" s="142">
        <f>IF(ISERROR(LARGE(CS473:DJ473,1)),0,LARGE(CS473:DJ473,1))+IF(ISERROR(LARGE(CS473:DJ473,2)),0,LARGE(CS473:DJ473,2))+IF(ISERROR(LARGE(CS473:DJ473,3)),0,LARGE(CS473:DJ473,3))+IF(ISERROR(LARGE(CS473:DJ473,4)),0,LARGE(CS473:DJ473,4))</f>
        <v>0</v>
      </c>
      <c r="P473" s="143">
        <f>IF(ISERROR(LARGE(V473:DJ473,1)),0,LARGE(V473:DJ473,1))+IF(ISERROR(LARGE(V473:DJ473,2)),0,LARGE(V473:DJ473,2))+IF(ISERROR(LARGE(V473:DJ473,3)),0,LARGE(V473:DJ473,3))+IF(ISERROR(LARGE(V473:DJ473,4)),0,LARGE(V473:DJ473,4))+IF(ISERROR(LARGE(V473:DJ473,5)),0,LARGE(V473:DJ473,5))+IF(ISERROR(LARGE(V473:DJ473,6)),0,LARGE(V473:DJ473,6))+IF(ISERROR(LARGE(V473:DJ473,7)),0,LARGE(V473:DJ473,7))+IF(ISERROR(LARGE(V473:DJ473,8)),0,LARGE(V473:DJ473,8))+IF(ISERROR(LARGE(V473:DJ473,9)),0,LARGE(V473:DJ473,9))+IF(ISERROR(LARGE(V473:DJ473,10)),0,LARGE(V473:DJ473,10))+IF(ISERROR(LARGE(V473:DJ473,11)),0,LARGE(V473:DJ473,11))+IF(ISERROR(LARGE(V473:DJ473,12)),0,LARGE(V473:DJ473,12))</f>
        <v>45</v>
      </c>
      <c r="Q473" s="144">
        <f>COUNT(V473:DJ473)</f>
        <v>1</v>
      </c>
      <c r="R473" s="144">
        <f>IF(ISERROR(LARGE(V473:AB473,5)),0,LARGE(V473:AB473,5))</f>
        <v>0</v>
      </c>
      <c r="S473" s="144">
        <f>IF(ISERROR(LARGE(AC473:BN473,5)),0,LARGE(AC473:BN473,5))</f>
        <v>0</v>
      </c>
      <c r="T473" s="144">
        <f>IF(ISERROR(LARGE(BO473:CR473,5)),0,LARGE(BO473:CR473,5))</f>
        <v>0</v>
      </c>
      <c r="U473" s="144">
        <f>IF(ISERROR(LARGE(CS473:DJ473,5)),0,LARGE(CS473:DJ473,5))</f>
        <v>0</v>
      </c>
      <c r="V473" s="17"/>
      <c r="W473" s="17"/>
      <c r="X473" s="17"/>
      <c r="Y473" s="17"/>
      <c r="Z473" s="17"/>
      <c r="AA473" s="17"/>
      <c r="AB473" s="17"/>
      <c r="AC473" s="141"/>
      <c r="AD473" s="141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>
        <v>45</v>
      </c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41"/>
      <c r="BC473" s="141"/>
      <c r="BD473" s="141"/>
      <c r="BE473" s="141"/>
      <c r="BF473" s="141"/>
      <c r="BG473" s="141"/>
      <c r="BH473" s="141"/>
      <c r="BI473" s="141"/>
      <c r="BJ473" s="141"/>
      <c r="BK473" s="141"/>
      <c r="BL473" s="141"/>
      <c r="BM473" s="141"/>
      <c r="BN473" s="141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145"/>
      <c r="CG473" s="146"/>
      <c r="CH473" s="146"/>
      <c r="CI473" s="146"/>
      <c r="CJ473" s="146"/>
      <c r="CK473" s="146"/>
      <c r="CL473" s="146"/>
      <c r="CM473" s="147"/>
      <c r="CN473" s="36"/>
      <c r="CO473" s="36"/>
      <c r="CP473" s="36"/>
      <c r="CQ473" s="36"/>
      <c r="CR473" s="36"/>
      <c r="CS473" s="142"/>
      <c r="CT473" s="142"/>
      <c r="CU473" s="142"/>
      <c r="CV473" s="142"/>
      <c r="CW473" s="142"/>
      <c r="CX473" s="142"/>
      <c r="CY473" s="142"/>
      <c r="CZ473" s="142"/>
      <c r="DA473" s="142"/>
      <c r="DB473" s="142"/>
      <c r="DC473" s="142"/>
      <c r="DD473" s="142"/>
      <c r="DE473" s="142"/>
      <c r="DF473" s="142"/>
      <c r="DG473" s="142"/>
      <c r="DH473" s="142"/>
      <c r="DI473" s="142"/>
      <c r="DJ473" s="142"/>
    </row>
    <row r="474" spans="1:114">
      <c r="A474" s="12" t="str">
        <f>IF(B474="","",IF(B474&gt;1,"UWAGA JUŻ BYŁ",""))</f>
        <v/>
      </c>
      <c r="B474" s="12">
        <f>IF(C474="","",COUNTIF($C$8:$C$50361,C474))</f>
        <v>1</v>
      </c>
      <c r="C474" s="12" t="str">
        <f>CONCATENATE(E474,F474,H474,G474)</f>
        <v>BinarschDagmaraGniezno</v>
      </c>
      <c r="D474" s="12">
        <f>IF(E474="","",COUNTA($E$8:E474))</f>
        <v>466</v>
      </c>
      <c r="E474" s="12" t="s">
        <v>2604</v>
      </c>
      <c r="F474" s="12" t="s">
        <v>1055</v>
      </c>
      <c r="G474" s="12" t="s">
        <v>2605</v>
      </c>
      <c r="H474" s="12"/>
      <c r="I474" s="12" t="str">
        <f>IF(ISERROR(VLOOKUP(H474,KATEGORIE!$C$13:$E$50006,MATCH(KATEGORIE!$E$12,KATEGORIE!$C$12:$E$12,0),0)),"",VLOOKUP(H474,KATEGORIE!$C$13:$E$50006,MATCH(KATEGORIE!$E$12,KATEGORIE!$C$12:$E$12,0),0))</f>
        <v/>
      </c>
      <c r="J474" s="12" t="str">
        <f>IF(I474="","",COUNTIF($I$8:I474,I474))</f>
        <v/>
      </c>
      <c r="K474" s="12">
        <f>COUNT(V474:DJ474)</f>
        <v>1</v>
      </c>
      <c r="L474" s="17">
        <f>IF(ISERROR(LARGE(V474:AB474,1)),0,LARGE(V474:AB474,1))+IF(ISERROR(LARGE(V474:AB474,2)),0,LARGE(V474:AB474,2))+IF(ISERROR(LARGE(V474:AB474,3)),0,LARGE(V474:AB474,3))+IF(ISERROR(LARGE(V474:AB474,4)),0,LARGE(V474:AB474,4))</f>
        <v>0</v>
      </c>
      <c r="M474" s="141">
        <f>IF(ISERROR(LARGE(AC474:BN474,1)),0,LARGE(AC474:BN474,1))+IF(ISERROR(LARGE(AC474:BN474,2)),0,LARGE(AC474:BN474,2))+IF(ISERROR(LARGE(AC474:BN474,3)),0,LARGE(AC474:BN474,3))+IF(ISERROR(LARGE(AC474:BN474,4)),0,LARGE(AC474:BN474,4))</f>
        <v>0</v>
      </c>
      <c r="N474" s="36">
        <f>IF(ISERROR(LARGE(BO474:CR474,1)),0,LARGE(BO474:CR474,1))+IF(ISERROR(LARGE(BO474:CR474,2)),0,LARGE(BO474:CR474,2))+IF(ISERROR(LARGE(BO474:CR474,3)),0,LARGE(BO474:CR474,3))+IF(ISERROR(LARGE(BO474:CR474,4)),0,LARGE(BO474:CR474,4))</f>
        <v>45</v>
      </c>
      <c r="O474" s="142">
        <f>IF(ISERROR(LARGE(CS474:DJ474,1)),0,LARGE(CS474:DJ474,1))+IF(ISERROR(LARGE(CS474:DJ474,2)),0,LARGE(CS474:DJ474,2))+IF(ISERROR(LARGE(CS474:DJ474,3)),0,LARGE(CS474:DJ474,3))+IF(ISERROR(LARGE(CS474:DJ474,4)),0,LARGE(CS474:DJ474,4))</f>
        <v>0</v>
      </c>
      <c r="P474" s="143">
        <f>IF(ISERROR(LARGE(V474:DJ474,1)),0,LARGE(V474:DJ474,1))+IF(ISERROR(LARGE(V474:DJ474,2)),0,LARGE(V474:DJ474,2))+IF(ISERROR(LARGE(V474:DJ474,3)),0,LARGE(V474:DJ474,3))+IF(ISERROR(LARGE(V474:DJ474,4)),0,LARGE(V474:DJ474,4))+IF(ISERROR(LARGE(V474:DJ474,5)),0,LARGE(V474:DJ474,5))+IF(ISERROR(LARGE(V474:DJ474,6)),0,LARGE(V474:DJ474,6))+IF(ISERROR(LARGE(V474:DJ474,7)),0,LARGE(V474:DJ474,7))+IF(ISERROR(LARGE(V474:DJ474,8)),0,LARGE(V474:DJ474,8))+IF(ISERROR(LARGE(V474:DJ474,9)),0,LARGE(V474:DJ474,9))+IF(ISERROR(LARGE(V474:DJ474,10)),0,LARGE(V474:DJ474,10))+IF(ISERROR(LARGE(V474:DJ474,11)),0,LARGE(V474:DJ474,11))+IF(ISERROR(LARGE(V474:DJ474,12)),0,LARGE(V474:DJ474,12))</f>
        <v>45</v>
      </c>
      <c r="Q474" s="144">
        <f>COUNT(V474:DJ474)</f>
        <v>1</v>
      </c>
      <c r="R474" s="144">
        <f>IF(ISERROR(LARGE(V474:AB474,5)),0,LARGE(V474:AB474,5))</f>
        <v>0</v>
      </c>
      <c r="S474" s="144">
        <f>IF(ISERROR(LARGE(AC474:BN474,5)),0,LARGE(AC474:BN474,5))</f>
        <v>0</v>
      </c>
      <c r="T474" s="144">
        <f>IF(ISERROR(LARGE(BO474:CR474,5)),0,LARGE(BO474:CR474,5))</f>
        <v>0</v>
      </c>
      <c r="U474" s="144">
        <f>IF(ISERROR(LARGE(CS474:DJ474,5)),0,LARGE(CS474:DJ474,5))</f>
        <v>0</v>
      </c>
      <c r="V474" s="17"/>
      <c r="W474" s="17"/>
      <c r="X474" s="17"/>
      <c r="Y474" s="17"/>
      <c r="Z474" s="17"/>
      <c r="AA474" s="17"/>
      <c r="AB474" s="17"/>
      <c r="AC474" s="141"/>
      <c r="AD474" s="141"/>
      <c r="AE474" s="141"/>
      <c r="AF474" s="141"/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41"/>
      <c r="BC474" s="141"/>
      <c r="BD474" s="141"/>
      <c r="BE474" s="141"/>
      <c r="BF474" s="141"/>
      <c r="BG474" s="141"/>
      <c r="BH474" s="141"/>
      <c r="BI474" s="141"/>
      <c r="BJ474" s="141"/>
      <c r="BK474" s="141"/>
      <c r="BL474" s="141"/>
      <c r="BM474" s="141"/>
      <c r="BN474" s="141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>
        <v>45</v>
      </c>
      <c r="BY474" s="36"/>
      <c r="BZ474" s="36"/>
      <c r="CA474" s="36"/>
      <c r="CB474" s="36"/>
      <c r="CC474" s="36"/>
      <c r="CD474" s="36"/>
      <c r="CE474" s="36"/>
      <c r="CF474" s="145"/>
      <c r="CG474" s="146"/>
      <c r="CH474" s="146"/>
      <c r="CI474" s="146"/>
      <c r="CJ474" s="146"/>
      <c r="CK474" s="146"/>
      <c r="CL474" s="146"/>
      <c r="CM474" s="147"/>
      <c r="CN474" s="36"/>
      <c r="CO474" s="36"/>
      <c r="CP474" s="36"/>
      <c r="CQ474" s="36"/>
      <c r="CR474" s="36"/>
      <c r="CS474" s="142"/>
      <c r="CT474" s="142"/>
      <c r="CU474" s="142"/>
      <c r="CV474" s="142"/>
      <c r="CW474" s="142"/>
      <c r="CX474" s="142"/>
      <c r="CY474" s="142"/>
      <c r="CZ474" s="142"/>
      <c r="DA474" s="142"/>
      <c r="DB474" s="142"/>
      <c r="DC474" s="142"/>
      <c r="DD474" s="142"/>
      <c r="DE474" s="142"/>
      <c r="DF474" s="142"/>
      <c r="DG474" s="142"/>
      <c r="DH474" s="142"/>
      <c r="DI474" s="142"/>
      <c r="DJ474" s="142"/>
    </row>
    <row r="475" spans="1:114">
      <c r="A475" s="12" t="str">
        <f>IF(B475="","",IF(B475&gt;1,"UWAGA JUŻ BYŁ",""))</f>
        <v/>
      </c>
      <c r="B475" s="12">
        <f>IF(C475="","",COUNTIF($C$8:$C$50361,C475))</f>
        <v>1</v>
      </c>
      <c r="C475" s="12" t="str">
        <f>CONCATENATE(E475,F475,H475,G475)</f>
        <v>MOTYKALuiza2001MKS Halicz Ustrzyki Dolne</v>
      </c>
      <c r="D475" s="12">
        <f>IF(E475="","",COUNTA($E$8:E475))</f>
        <v>467</v>
      </c>
      <c r="E475" s="12" t="s">
        <v>1339</v>
      </c>
      <c r="F475" s="12" t="s">
        <v>2952</v>
      </c>
      <c r="G475" s="12" t="s">
        <v>2942</v>
      </c>
      <c r="H475" s="12">
        <v>2001</v>
      </c>
      <c r="I475" s="12" t="str">
        <f>IF(ISERROR(VLOOKUP(H475,KATEGORIE!$C$13:$E$50006,MATCH(KATEGORIE!$E$12,KATEGORIE!$C$12:$E$12,0),0)),"",VLOOKUP(H475,KATEGORIE!$C$13:$E$50006,MATCH(KATEGORIE!$E$12,KATEGORIE!$C$12:$E$12,0),0))</f>
        <v>J</v>
      </c>
      <c r="J475" s="12">
        <f>IF(I475="","",COUNTIF($I$8:I475,I475))</f>
        <v>13</v>
      </c>
      <c r="K475" s="12">
        <f>COUNT(V475:DJ475)</f>
        <v>1</v>
      </c>
      <c r="L475" s="17">
        <f>IF(ISERROR(LARGE(V475:AB475,1)),0,LARGE(V475:AB475,1))+IF(ISERROR(LARGE(V475:AB475,2)),0,LARGE(V475:AB475,2))+IF(ISERROR(LARGE(V475:AB475,3)),0,LARGE(V475:AB475,3))+IF(ISERROR(LARGE(V475:AB475,4)),0,LARGE(V475:AB475,4))</f>
        <v>0</v>
      </c>
      <c r="M475" s="141">
        <f>IF(ISERROR(LARGE(AC475:BN475,1)),0,LARGE(AC475:BN475,1))+IF(ISERROR(LARGE(AC475:BN475,2)),0,LARGE(AC475:BN475,2))+IF(ISERROR(LARGE(AC475:BN475,3)),0,LARGE(AC475:BN475,3))+IF(ISERROR(LARGE(AC475:BN475,4)),0,LARGE(AC475:BN475,4))</f>
        <v>45</v>
      </c>
      <c r="N475" s="36">
        <f>IF(ISERROR(LARGE(BO475:CR475,1)),0,LARGE(BO475:CR475,1))+IF(ISERROR(LARGE(BO475:CR475,2)),0,LARGE(BO475:CR475,2))+IF(ISERROR(LARGE(BO475:CR475,3)),0,LARGE(BO475:CR475,3))+IF(ISERROR(LARGE(BO475:CR475,4)),0,LARGE(BO475:CR475,4))</f>
        <v>0</v>
      </c>
      <c r="O475" s="142">
        <f>IF(ISERROR(LARGE(CS475:DJ475,1)),0,LARGE(CS475:DJ475,1))+IF(ISERROR(LARGE(CS475:DJ475,2)),0,LARGE(CS475:DJ475,2))+IF(ISERROR(LARGE(CS475:DJ475,3)),0,LARGE(CS475:DJ475,3))+IF(ISERROR(LARGE(CS475:DJ475,4)),0,LARGE(CS475:DJ475,4))</f>
        <v>0</v>
      </c>
      <c r="P475" s="143">
        <f>IF(ISERROR(LARGE(V475:DJ475,1)),0,LARGE(V475:DJ475,1))+IF(ISERROR(LARGE(V475:DJ475,2)),0,LARGE(V475:DJ475,2))+IF(ISERROR(LARGE(V475:DJ475,3)),0,LARGE(V475:DJ475,3))+IF(ISERROR(LARGE(V475:DJ475,4)),0,LARGE(V475:DJ475,4))+IF(ISERROR(LARGE(V475:DJ475,5)),0,LARGE(V475:DJ475,5))+IF(ISERROR(LARGE(V475:DJ475,6)),0,LARGE(V475:DJ475,6))+IF(ISERROR(LARGE(V475:DJ475,7)),0,LARGE(V475:DJ475,7))+IF(ISERROR(LARGE(V475:DJ475,8)),0,LARGE(V475:DJ475,8))+IF(ISERROR(LARGE(V475:DJ475,9)),0,LARGE(V475:DJ475,9))+IF(ISERROR(LARGE(V475:DJ475,10)),0,LARGE(V475:DJ475,10))+IF(ISERROR(LARGE(V475:DJ475,11)),0,LARGE(V475:DJ475,11))+IF(ISERROR(LARGE(V475:DJ475,12)),0,LARGE(V475:DJ475,12))</f>
        <v>45</v>
      </c>
      <c r="Q475" s="144">
        <f>COUNT(V475:DJ475)</f>
        <v>1</v>
      </c>
      <c r="R475" s="144">
        <f>IF(ISERROR(LARGE(V475:AB475,5)),0,LARGE(V475:AB475,5))</f>
        <v>0</v>
      </c>
      <c r="S475" s="144">
        <f>IF(ISERROR(LARGE(AC475:BN475,5)),0,LARGE(AC475:BN475,5))</f>
        <v>0</v>
      </c>
      <c r="T475" s="144">
        <f>IF(ISERROR(LARGE(BO475:CR475,5)),0,LARGE(BO475:CR475,5))</f>
        <v>0</v>
      </c>
      <c r="U475" s="144">
        <f>IF(ISERROR(LARGE(CS475:DJ475,5)),0,LARGE(CS475:DJ475,5))</f>
        <v>0</v>
      </c>
      <c r="V475" s="17"/>
      <c r="W475" s="17"/>
      <c r="X475" s="17"/>
      <c r="Y475" s="17"/>
      <c r="Z475" s="17"/>
      <c r="AA475" s="17"/>
      <c r="AB475" s="17"/>
      <c r="AC475" s="141"/>
      <c r="AD475" s="141"/>
      <c r="AE475" s="141"/>
      <c r="AF475" s="141"/>
      <c r="AG475" s="141"/>
      <c r="AH475" s="141"/>
      <c r="AI475" s="141"/>
      <c r="AJ475" s="141"/>
      <c r="AK475" s="141"/>
      <c r="AL475" s="141"/>
      <c r="AM475" s="141"/>
      <c r="AN475" s="141"/>
      <c r="AO475" s="141"/>
      <c r="AP475" s="141">
        <v>45</v>
      </c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41"/>
      <c r="BC475" s="141"/>
      <c r="BD475" s="141"/>
      <c r="BE475" s="141"/>
      <c r="BF475" s="141"/>
      <c r="BG475" s="141"/>
      <c r="BH475" s="141"/>
      <c r="BI475" s="141"/>
      <c r="BJ475" s="141"/>
      <c r="BK475" s="141"/>
      <c r="BL475" s="141"/>
      <c r="BM475" s="141"/>
      <c r="BN475" s="141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145"/>
      <c r="CG475" s="146"/>
      <c r="CH475" s="146"/>
      <c r="CI475" s="146"/>
      <c r="CJ475" s="146"/>
      <c r="CK475" s="146"/>
      <c r="CL475" s="146"/>
      <c r="CM475" s="147"/>
      <c r="CN475" s="36"/>
      <c r="CO475" s="36"/>
      <c r="CP475" s="36"/>
      <c r="CQ475" s="36"/>
      <c r="CR475" s="36"/>
      <c r="CS475" s="142"/>
      <c r="CT475" s="142"/>
      <c r="CU475" s="142"/>
      <c r="CV475" s="142"/>
      <c r="CW475" s="142"/>
      <c r="CX475" s="142"/>
      <c r="CY475" s="142"/>
      <c r="CZ475" s="142"/>
      <c r="DA475" s="142"/>
      <c r="DB475" s="142"/>
      <c r="DC475" s="142"/>
      <c r="DD475" s="142"/>
      <c r="DE475" s="142"/>
      <c r="DF475" s="142"/>
      <c r="DG475" s="142"/>
      <c r="DH475" s="142"/>
      <c r="DI475" s="142"/>
      <c r="DJ475" s="142"/>
    </row>
    <row r="476" spans="1:114">
      <c r="A476" s="12" t="str">
        <f>IF(B476="","",IF(B476&gt;1,"UWAGA JUŻ BYŁ",""))</f>
        <v/>
      </c>
      <c r="B476" s="12">
        <f>IF(C476="","",COUNTIF($C$8:$C$50361,C476))</f>
        <v>1</v>
      </c>
      <c r="C476" s="12" t="str">
        <f>CONCATENATE(E476,F476,H476,G476)</f>
        <v>SIDORKatarzyna1988SPARTAN RACE TRAINING GROUP RZESZÓW</v>
      </c>
      <c r="D476" s="12">
        <f>IF(E476="","",COUNTA($E$8:E476))</f>
        <v>468</v>
      </c>
      <c r="E476" s="12" t="s">
        <v>3244</v>
      </c>
      <c r="F476" s="12" t="s">
        <v>301</v>
      </c>
      <c r="G476" s="12" t="s">
        <v>3225</v>
      </c>
      <c r="H476" s="12">
        <v>1988</v>
      </c>
      <c r="I476" s="12" t="str">
        <f>IF(ISERROR(VLOOKUP(H476,KATEGORIE!$C$13:$E$50006,MATCH(KATEGORIE!$E$12,KATEGORIE!$C$12:$E$12,0),0)),"",VLOOKUP(H476,KATEGORIE!$C$13:$E$50006,MATCH(KATEGORIE!$E$12,KATEGORIE!$C$12:$E$12,0),0))</f>
        <v>S1</v>
      </c>
      <c r="J476" s="12">
        <f>IF(I476="","",COUNTIF($I$8:I476,I476))</f>
        <v>66</v>
      </c>
      <c r="K476" s="12">
        <f>COUNT(V476:DJ476)</f>
        <v>1</v>
      </c>
      <c r="L476" s="17">
        <f>IF(ISERROR(LARGE(V476:AB476,1)),0,LARGE(V476:AB476,1))+IF(ISERROR(LARGE(V476:AB476,2)),0,LARGE(V476:AB476,2))+IF(ISERROR(LARGE(V476:AB476,3)),0,LARGE(V476:AB476,3))+IF(ISERROR(LARGE(V476:AB476,4)),0,LARGE(V476:AB476,4))</f>
        <v>0</v>
      </c>
      <c r="M476" s="141">
        <f>IF(ISERROR(LARGE(AC476:BN476,1)),0,LARGE(AC476:BN476,1))+IF(ISERROR(LARGE(AC476:BN476,2)),0,LARGE(AC476:BN476,2))+IF(ISERROR(LARGE(AC476:BN476,3)),0,LARGE(AC476:BN476,3))+IF(ISERROR(LARGE(AC476:BN476,4)),0,LARGE(AC476:BN476,4))</f>
        <v>45</v>
      </c>
      <c r="N476" s="36">
        <f>IF(ISERROR(LARGE(BO476:CR476,1)),0,LARGE(BO476:CR476,1))+IF(ISERROR(LARGE(BO476:CR476,2)),0,LARGE(BO476:CR476,2))+IF(ISERROR(LARGE(BO476:CR476,3)),0,LARGE(BO476:CR476,3))+IF(ISERROR(LARGE(BO476:CR476,4)),0,LARGE(BO476:CR476,4))</f>
        <v>0</v>
      </c>
      <c r="O476" s="142">
        <f>IF(ISERROR(LARGE(CS476:DJ476,1)),0,LARGE(CS476:DJ476,1))+IF(ISERROR(LARGE(CS476:DJ476,2)),0,LARGE(CS476:DJ476,2))+IF(ISERROR(LARGE(CS476:DJ476,3)),0,LARGE(CS476:DJ476,3))+IF(ISERROR(LARGE(CS476:DJ476,4)),0,LARGE(CS476:DJ476,4))</f>
        <v>0</v>
      </c>
      <c r="P476" s="143">
        <f>IF(ISERROR(LARGE(V476:DJ476,1)),0,LARGE(V476:DJ476,1))+IF(ISERROR(LARGE(V476:DJ476,2)),0,LARGE(V476:DJ476,2))+IF(ISERROR(LARGE(V476:DJ476,3)),0,LARGE(V476:DJ476,3))+IF(ISERROR(LARGE(V476:DJ476,4)),0,LARGE(V476:DJ476,4))+IF(ISERROR(LARGE(V476:DJ476,5)),0,LARGE(V476:DJ476,5))+IF(ISERROR(LARGE(V476:DJ476,6)),0,LARGE(V476:DJ476,6))+IF(ISERROR(LARGE(V476:DJ476,7)),0,LARGE(V476:DJ476,7))+IF(ISERROR(LARGE(V476:DJ476,8)),0,LARGE(V476:DJ476,8))+IF(ISERROR(LARGE(V476:DJ476,9)),0,LARGE(V476:DJ476,9))+IF(ISERROR(LARGE(V476:DJ476,10)),0,LARGE(V476:DJ476,10))+IF(ISERROR(LARGE(V476:DJ476,11)),0,LARGE(V476:DJ476,11))+IF(ISERROR(LARGE(V476:DJ476,12)),0,LARGE(V476:DJ476,12))</f>
        <v>45</v>
      </c>
      <c r="Q476" s="144">
        <f>COUNT(V476:DJ476)</f>
        <v>1</v>
      </c>
      <c r="R476" s="144">
        <f>IF(ISERROR(LARGE(V476:AB476,5)),0,LARGE(V476:AB476,5))</f>
        <v>0</v>
      </c>
      <c r="S476" s="144">
        <f>IF(ISERROR(LARGE(AC476:BN476,5)),0,LARGE(AC476:BN476,5))</f>
        <v>0</v>
      </c>
      <c r="T476" s="144">
        <f>IF(ISERROR(LARGE(BO476:CR476,5)),0,LARGE(BO476:CR476,5))</f>
        <v>0</v>
      </c>
      <c r="U476" s="144">
        <f>IF(ISERROR(LARGE(CS476:DJ476,5)),0,LARGE(CS476:DJ476,5))</f>
        <v>0</v>
      </c>
      <c r="V476" s="17"/>
      <c r="W476" s="17"/>
      <c r="X476" s="17"/>
      <c r="Y476" s="17"/>
      <c r="Z476" s="17"/>
      <c r="AA476" s="17"/>
      <c r="AB476" s="17"/>
      <c r="AC476" s="141"/>
      <c r="AD476" s="141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>
        <v>45</v>
      </c>
      <c r="AT476" s="141"/>
      <c r="AU476" s="141"/>
      <c r="AV476" s="141"/>
      <c r="AW476" s="141"/>
      <c r="AX476" s="141"/>
      <c r="AY476" s="141"/>
      <c r="AZ476" s="141"/>
      <c r="BA476" s="141"/>
      <c r="BB476" s="141"/>
      <c r="BC476" s="141"/>
      <c r="BD476" s="141"/>
      <c r="BE476" s="141"/>
      <c r="BF476" s="141"/>
      <c r="BG476" s="141"/>
      <c r="BH476" s="141"/>
      <c r="BI476" s="141"/>
      <c r="BJ476" s="141"/>
      <c r="BK476" s="141"/>
      <c r="BL476" s="141"/>
      <c r="BM476" s="141"/>
      <c r="BN476" s="141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145"/>
      <c r="CG476" s="146"/>
      <c r="CH476" s="146"/>
      <c r="CI476" s="146"/>
      <c r="CJ476" s="146"/>
      <c r="CK476" s="146"/>
      <c r="CL476" s="146"/>
      <c r="CM476" s="147"/>
      <c r="CN476" s="36"/>
      <c r="CO476" s="36"/>
      <c r="CP476" s="36"/>
      <c r="CQ476" s="36"/>
      <c r="CR476" s="36"/>
      <c r="CS476" s="142"/>
      <c r="CT476" s="142"/>
      <c r="CU476" s="142"/>
      <c r="CV476" s="142"/>
      <c r="CW476" s="142"/>
      <c r="CX476" s="142"/>
      <c r="CY476" s="142"/>
      <c r="CZ476" s="142"/>
      <c r="DA476" s="142"/>
      <c r="DB476" s="142"/>
      <c r="DC476" s="142"/>
      <c r="DD476" s="142"/>
      <c r="DE476" s="142"/>
      <c r="DF476" s="142"/>
      <c r="DG476" s="142"/>
      <c r="DH476" s="142"/>
      <c r="DI476" s="142"/>
      <c r="DJ476" s="142"/>
    </row>
    <row r="477" spans="1:114">
      <c r="A477" s="12" t="str">
        <f>IF(B477="","",IF(B477&gt;1,"UWAGA JUŻ BYŁ",""))</f>
        <v/>
      </c>
      <c r="B477" s="12">
        <f>IF(C477="","",COUNTIF($C$8:$C$50361,C477))</f>
        <v>1</v>
      </c>
      <c r="C477" s="12" t="str">
        <f>CONCATENATE(E477,F477,H477,G477)</f>
        <v>WIELECHOWSKAMagdalena1984NAPRZÓD MŁOCINY</v>
      </c>
      <c r="D477" s="12">
        <f>IF(E477="","",COUNTA($E$8:E477))</f>
        <v>469</v>
      </c>
      <c r="E477" s="12" t="s">
        <v>3403</v>
      </c>
      <c r="F477" s="12" t="s">
        <v>279</v>
      </c>
      <c r="G477" s="157" t="s">
        <v>3169</v>
      </c>
      <c r="H477" s="12">
        <v>1984</v>
      </c>
      <c r="I477" s="12" t="str">
        <f>IF(ISERROR(VLOOKUP(H477,KATEGORIE!$C$13:$E$50006,MATCH(KATEGORIE!$E$12,KATEGORIE!$C$12:$E$12,0),0)),"",VLOOKUP(H477,KATEGORIE!$C$13:$E$50006,MATCH(KATEGORIE!$E$12,KATEGORIE!$C$12:$E$12,0),0))</f>
        <v>S2</v>
      </c>
      <c r="J477" s="12">
        <f>IF(I477="","",COUNTIF($I$8:I477,I477))</f>
        <v>109</v>
      </c>
      <c r="K477" s="12">
        <f>COUNT(V477:DJ477)</f>
        <v>1</v>
      </c>
      <c r="L477" s="17">
        <f>IF(ISERROR(LARGE(V477:AB477,1)),0,LARGE(V477:AB477,1))+IF(ISERROR(LARGE(V477:AB477,2)),0,LARGE(V477:AB477,2))+IF(ISERROR(LARGE(V477:AB477,3)),0,LARGE(V477:AB477,3))+IF(ISERROR(LARGE(V477:AB477,4)),0,LARGE(V477:AB477,4))</f>
        <v>0</v>
      </c>
      <c r="M477" s="141">
        <f>IF(ISERROR(LARGE(AC477:BN477,1)),0,LARGE(AC477:BN477,1))+IF(ISERROR(LARGE(AC477:BN477,2)),0,LARGE(AC477:BN477,2))+IF(ISERROR(LARGE(AC477:BN477,3)),0,LARGE(AC477:BN477,3))+IF(ISERROR(LARGE(AC477:BN477,4)),0,LARGE(AC477:BN477,4))</f>
        <v>0</v>
      </c>
      <c r="N477" s="36">
        <f>IF(ISERROR(LARGE(BO477:CR477,1)),0,LARGE(BO477:CR477,1))+IF(ISERROR(LARGE(BO477:CR477,2)),0,LARGE(BO477:CR477,2))+IF(ISERROR(LARGE(BO477:CR477,3)),0,LARGE(BO477:CR477,3))+IF(ISERROR(LARGE(BO477:CR477,4)),0,LARGE(BO477:CR477,4))</f>
        <v>45</v>
      </c>
      <c r="O477" s="142">
        <f>IF(ISERROR(LARGE(CS477:DJ477,1)),0,LARGE(CS477:DJ477,1))+IF(ISERROR(LARGE(CS477:DJ477,2)),0,LARGE(CS477:DJ477,2))+IF(ISERROR(LARGE(CS477:DJ477,3)),0,LARGE(CS477:DJ477,3))+IF(ISERROR(LARGE(CS477:DJ477,4)),0,LARGE(CS477:DJ477,4))</f>
        <v>0</v>
      </c>
      <c r="P477" s="143">
        <f>IF(ISERROR(LARGE(V477:DJ477,1)),0,LARGE(V477:DJ477,1))+IF(ISERROR(LARGE(V477:DJ477,2)),0,LARGE(V477:DJ477,2))+IF(ISERROR(LARGE(V477:DJ477,3)),0,LARGE(V477:DJ477,3))+IF(ISERROR(LARGE(V477:DJ477,4)),0,LARGE(V477:DJ477,4))+IF(ISERROR(LARGE(V477:DJ477,5)),0,LARGE(V477:DJ477,5))+IF(ISERROR(LARGE(V477:DJ477,6)),0,LARGE(V477:DJ477,6))+IF(ISERROR(LARGE(V477:DJ477,7)),0,LARGE(V477:DJ477,7))+IF(ISERROR(LARGE(V477:DJ477,8)),0,LARGE(V477:DJ477,8))+IF(ISERROR(LARGE(V477:DJ477,9)),0,LARGE(V477:DJ477,9))+IF(ISERROR(LARGE(V477:DJ477,10)),0,LARGE(V477:DJ477,10))+IF(ISERROR(LARGE(V477:DJ477,11)),0,LARGE(V477:DJ477,11))+IF(ISERROR(LARGE(V477:DJ477,12)),0,LARGE(V477:DJ477,12))</f>
        <v>45</v>
      </c>
      <c r="Q477" s="144">
        <f>COUNT(V477:DJ477)</f>
        <v>1</v>
      </c>
      <c r="R477" s="144">
        <f>IF(ISERROR(LARGE(V477:AB477,5)),0,LARGE(V477:AB477,5))</f>
        <v>0</v>
      </c>
      <c r="S477" s="144">
        <f>IF(ISERROR(LARGE(AC477:BN477,5)),0,LARGE(AC477:BN477,5))</f>
        <v>0</v>
      </c>
      <c r="T477" s="144">
        <f>IF(ISERROR(LARGE(BO477:CR477,5)),0,LARGE(BO477:CR477,5))</f>
        <v>0</v>
      </c>
      <c r="U477" s="144">
        <f>IF(ISERROR(LARGE(CS477:DJ477,5)),0,LARGE(CS477:DJ477,5))</f>
        <v>0</v>
      </c>
      <c r="V477" s="17"/>
      <c r="W477" s="17"/>
      <c r="X477" s="17"/>
      <c r="Y477" s="17"/>
      <c r="Z477" s="17"/>
      <c r="AA477" s="17"/>
      <c r="AB477" s="17"/>
      <c r="AC477" s="141"/>
      <c r="AD477" s="141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41"/>
      <c r="BC477" s="141"/>
      <c r="BD477" s="141"/>
      <c r="BE477" s="141"/>
      <c r="BF477" s="141"/>
      <c r="BG477" s="141"/>
      <c r="BH477" s="141"/>
      <c r="BI477" s="141"/>
      <c r="BJ477" s="141"/>
      <c r="BK477" s="141"/>
      <c r="BL477" s="141"/>
      <c r="BM477" s="141"/>
      <c r="BN477" s="141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145">
        <v>45</v>
      </c>
      <c r="CG477" s="146"/>
      <c r="CH477" s="146"/>
      <c r="CI477" s="146"/>
      <c r="CJ477" s="146"/>
      <c r="CK477" s="146"/>
      <c r="CL477" s="146"/>
      <c r="CM477" s="147"/>
      <c r="CN477" s="36"/>
      <c r="CO477" s="36"/>
      <c r="CP477" s="36"/>
      <c r="CQ477" s="36"/>
      <c r="CR477" s="36"/>
      <c r="CS477" s="142"/>
      <c r="CT477" s="142"/>
      <c r="CU477" s="142"/>
      <c r="CV477" s="142"/>
      <c r="CW477" s="142"/>
      <c r="CX477" s="142"/>
      <c r="CY477" s="142"/>
      <c r="CZ477" s="142"/>
      <c r="DA477" s="142"/>
      <c r="DB477" s="142"/>
      <c r="DC477" s="142"/>
      <c r="DD477" s="142"/>
      <c r="DE477" s="142"/>
      <c r="DF477" s="142"/>
      <c r="DG477" s="142"/>
      <c r="DH477" s="142"/>
      <c r="DI477" s="142"/>
      <c r="DJ477" s="142"/>
    </row>
    <row r="478" spans="1:114">
      <c r="A478" s="12" t="str">
        <f>IF(B478="","",IF(B478&gt;1,"UWAGA JUŻ BYŁ",""))</f>
        <v/>
      </c>
      <c r="B478" s="12">
        <f>IF(C478="","",COUNTIF($C$8:$C$50361,C478))</f>
        <v>1</v>
      </c>
      <c r="C478" s="12" t="str">
        <f>CONCATENATE(E478,F478,H478,G478)</f>
        <v>PARYŁA-GRABIECMałgorzataLibertów</v>
      </c>
      <c r="D478" s="12">
        <f>IF(E478="","",COUNTA($E$8:E478))</f>
        <v>470</v>
      </c>
      <c r="E478" s="117" t="s">
        <v>3607</v>
      </c>
      <c r="F478" s="12" t="s">
        <v>328</v>
      </c>
      <c r="G478" s="116" t="s">
        <v>3608</v>
      </c>
      <c r="H478" s="116"/>
      <c r="I478" s="12" t="str">
        <f>IF(ISERROR(VLOOKUP(H478,KATEGORIE!$C$13:$E$50006,MATCH(KATEGORIE!$E$12,KATEGORIE!$C$12:$E$12,0),0)),"",VLOOKUP(H478,KATEGORIE!$C$13:$E$50006,MATCH(KATEGORIE!$E$12,KATEGORIE!$C$12:$E$12,0),0))</f>
        <v/>
      </c>
      <c r="J478" s="12" t="str">
        <f>IF(I478="","",COUNTIF($I$8:I478,I478))</f>
        <v/>
      </c>
      <c r="K478" s="12">
        <f>COUNT(V478:DJ478)</f>
        <v>1</v>
      </c>
      <c r="L478" s="17">
        <f>IF(ISERROR(LARGE(V478:AB478,1)),0,LARGE(V478:AB478,1))+IF(ISERROR(LARGE(V478:AB478,2)),0,LARGE(V478:AB478,2))+IF(ISERROR(LARGE(V478:AB478,3)),0,LARGE(V478:AB478,3))+IF(ISERROR(LARGE(V478:AB478,4)),0,LARGE(V478:AB478,4))</f>
        <v>0</v>
      </c>
      <c r="M478" s="141">
        <f>IF(ISERROR(LARGE(AC478:BN478,1)),0,LARGE(AC478:BN478,1))+IF(ISERROR(LARGE(AC478:BN478,2)),0,LARGE(AC478:BN478,2))+IF(ISERROR(LARGE(AC478:BN478,3)),0,LARGE(AC478:BN478,3))+IF(ISERROR(LARGE(AC478:BN478,4)),0,LARGE(AC478:BN478,4))</f>
        <v>0</v>
      </c>
      <c r="N478" s="36">
        <f>IF(ISERROR(LARGE(BO478:CR478,1)),0,LARGE(BO478:CR478,1))+IF(ISERROR(LARGE(BO478:CR478,2)),0,LARGE(BO478:CR478,2))+IF(ISERROR(LARGE(BO478:CR478,3)),0,LARGE(BO478:CR478,3))+IF(ISERROR(LARGE(BO478:CR478,4)),0,LARGE(BO478:CR478,4))</f>
        <v>45</v>
      </c>
      <c r="O478" s="142">
        <f>IF(ISERROR(LARGE(CS478:DJ478,1)),0,LARGE(CS478:DJ478,1))+IF(ISERROR(LARGE(CS478:DJ478,2)),0,LARGE(CS478:DJ478,2))+IF(ISERROR(LARGE(CS478:DJ478,3)),0,LARGE(CS478:DJ478,3))+IF(ISERROR(LARGE(CS478:DJ478,4)),0,LARGE(CS478:DJ478,4))</f>
        <v>0</v>
      </c>
      <c r="P478" s="143">
        <f>IF(ISERROR(LARGE(V478:DJ478,1)),0,LARGE(V478:DJ478,1))+IF(ISERROR(LARGE(V478:DJ478,2)),0,LARGE(V478:DJ478,2))+IF(ISERROR(LARGE(V478:DJ478,3)),0,LARGE(V478:DJ478,3))+IF(ISERROR(LARGE(V478:DJ478,4)),0,LARGE(V478:DJ478,4))+IF(ISERROR(LARGE(V478:DJ478,5)),0,LARGE(V478:DJ478,5))+IF(ISERROR(LARGE(V478:DJ478,6)),0,LARGE(V478:DJ478,6))+IF(ISERROR(LARGE(V478:DJ478,7)),0,LARGE(V478:DJ478,7))+IF(ISERROR(LARGE(V478:DJ478,8)),0,LARGE(V478:DJ478,8))+IF(ISERROR(LARGE(V478:DJ478,9)),0,LARGE(V478:DJ478,9))+IF(ISERROR(LARGE(V478:DJ478,10)),0,LARGE(V478:DJ478,10))+IF(ISERROR(LARGE(V478:DJ478,11)),0,LARGE(V478:DJ478,11))+IF(ISERROR(LARGE(V478:DJ478,12)),0,LARGE(V478:DJ478,12))</f>
        <v>45</v>
      </c>
      <c r="Q478" s="144">
        <f>COUNT(V478:DJ478)</f>
        <v>1</v>
      </c>
      <c r="R478" s="144">
        <f>IF(ISERROR(LARGE(V478:AB478,5)),0,LARGE(V478:AB478,5))</f>
        <v>0</v>
      </c>
      <c r="S478" s="144">
        <f>IF(ISERROR(LARGE(AC478:BN478,5)),0,LARGE(AC478:BN478,5))</f>
        <v>0</v>
      </c>
      <c r="T478" s="144">
        <f>IF(ISERROR(LARGE(BO478:CR478,5)),0,LARGE(BO478:CR478,5))</f>
        <v>0</v>
      </c>
      <c r="U478" s="144">
        <f>IF(ISERROR(LARGE(CS478:DJ478,5)),0,LARGE(CS478:DJ478,5))</f>
        <v>0</v>
      </c>
      <c r="V478" s="17"/>
      <c r="W478" s="17"/>
      <c r="X478" s="17"/>
      <c r="Y478" s="17"/>
      <c r="Z478" s="17"/>
      <c r="AA478" s="17"/>
      <c r="AB478" s="17"/>
      <c r="AC478" s="141"/>
      <c r="AD478" s="141"/>
      <c r="AE478" s="141"/>
      <c r="AF478" s="141"/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41"/>
      <c r="BC478" s="141"/>
      <c r="BD478" s="141"/>
      <c r="BE478" s="141"/>
      <c r="BF478" s="141"/>
      <c r="BG478" s="141"/>
      <c r="BH478" s="141"/>
      <c r="BI478" s="141"/>
      <c r="BJ478" s="141"/>
      <c r="BK478" s="141"/>
      <c r="BL478" s="141"/>
      <c r="BM478" s="141"/>
      <c r="BN478" s="141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>
        <v>45</v>
      </c>
      <c r="CD478" s="36"/>
      <c r="CE478" s="36"/>
      <c r="CF478" s="145"/>
      <c r="CG478" s="146"/>
      <c r="CH478" s="146"/>
      <c r="CI478" s="146"/>
      <c r="CJ478" s="146"/>
      <c r="CK478" s="146"/>
      <c r="CL478" s="146"/>
      <c r="CM478" s="147"/>
      <c r="CN478" s="36"/>
      <c r="CO478" s="36"/>
      <c r="CP478" s="36"/>
      <c r="CQ478" s="36"/>
      <c r="CR478" s="36"/>
      <c r="CS478" s="142"/>
      <c r="CT478" s="142"/>
      <c r="CU478" s="142"/>
      <c r="CV478" s="142"/>
      <c r="CW478" s="142"/>
      <c r="CX478" s="142"/>
      <c r="CY478" s="142"/>
      <c r="CZ478" s="142"/>
      <c r="DA478" s="142"/>
      <c r="DB478" s="142"/>
      <c r="DC478" s="142"/>
      <c r="DD478" s="142"/>
      <c r="DE478" s="142"/>
      <c r="DF478" s="142"/>
      <c r="DG478" s="142"/>
      <c r="DH478" s="142"/>
      <c r="DI478" s="142"/>
      <c r="DJ478" s="142"/>
    </row>
    <row r="479" spans="1:114">
      <c r="A479" s="12" t="str">
        <f>IF(B479="","",IF(B479&gt;1,"UWAGA JUŻ BYŁ",""))</f>
        <v/>
      </c>
      <c r="B479" s="12">
        <f>IF(C479="","",COUNTIF($C$8:$C$50361,C479))</f>
        <v>1</v>
      </c>
      <c r="C479" s="12" t="str">
        <f>CONCATENATE(E479,F479,H479,G479)</f>
        <v>NAWARAEwelinaTarnów</v>
      </c>
      <c r="D479" s="12">
        <f>IF(E479="","",COUNTA($E$8:E479))</f>
        <v>471</v>
      </c>
      <c r="E479" s="117" t="s">
        <v>3683</v>
      </c>
      <c r="F479" s="12" t="s">
        <v>1328</v>
      </c>
      <c r="G479" s="117" t="s">
        <v>3281</v>
      </c>
      <c r="H479" s="31"/>
      <c r="I479" s="12" t="str">
        <f>IF(ISERROR(VLOOKUP(H479,KATEGORIE!$C$13:$E$50006,MATCH(KATEGORIE!$E$12,KATEGORIE!$C$12:$E$12,0),0)),"",VLOOKUP(H479,KATEGORIE!$C$13:$E$50006,MATCH(KATEGORIE!$E$12,KATEGORIE!$C$12:$E$12,0),0))</f>
        <v/>
      </c>
      <c r="J479" s="12" t="str">
        <f>IF(I479="","",COUNTIF($I$8:I479,I479))</f>
        <v/>
      </c>
      <c r="K479" s="12">
        <f>COUNT(V479:DJ479)</f>
        <v>1</v>
      </c>
      <c r="L479" s="17">
        <f>IF(ISERROR(LARGE(V479:AB479,1)),0,LARGE(V479:AB479,1))+IF(ISERROR(LARGE(V479:AB479,2)),0,LARGE(V479:AB479,2))+IF(ISERROR(LARGE(V479:AB479,3)),0,LARGE(V479:AB479,3))+IF(ISERROR(LARGE(V479:AB479,4)),0,LARGE(V479:AB479,4))</f>
        <v>0</v>
      </c>
      <c r="M479" s="141">
        <f>IF(ISERROR(LARGE(AC479:BN479,1)),0,LARGE(AC479:BN479,1))+IF(ISERROR(LARGE(AC479:BN479,2)),0,LARGE(AC479:BN479,2))+IF(ISERROR(LARGE(AC479:BN479,3)),0,LARGE(AC479:BN479,3))+IF(ISERROR(LARGE(AC479:BN479,4)),0,LARGE(AC479:BN479,4))</f>
        <v>45</v>
      </c>
      <c r="N479" s="36">
        <f>IF(ISERROR(LARGE(BO479:CR479,1)),0,LARGE(BO479:CR479,1))+IF(ISERROR(LARGE(BO479:CR479,2)),0,LARGE(BO479:CR479,2))+IF(ISERROR(LARGE(BO479:CR479,3)),0,LARGE(BO479:CR479,3))+IF(ISERROR(LARGE(BO479:CR479,4)),0,LARGE(BO479:CR479,4))</f>
        <v>0</v>
      </c>
      <c r="O479" s="142">
        <f>IF(ISERROR(LARGE(CS479:DJ479,1)),0,LARGE(CS479:DJ479,1))+IF(ISERROR(LARGE(CS479:DJ479,2)),0,LARGE(CS479:DJ479,2))+IF(ISERROR(LARGE(CS479:DJ479,3)),0,LARGE(CS479:DJ479,3))+IF(ISERROR(LARGE(CS479:DJ479,4)),0,LARGE(CS479:DJ479,4))</f>
        <v>0</v>
      </c>
      <c r="P479" s="143">
        <f>IF(ISERROR(LARGE(V479:DJ479,1)),0,LARGE(V479:DJ479,1))+IF(ISERROR(LARGE(V479:DJ479,2)),0,LARGE(V479:DJ479,2))+IF(ISERROR(LARGE(V479:DJ479,3)),0,LARGE(V479:DJ479,3))+IF(ISERROR(LARGE(V479:DJ479,4)),0,LARGE(V479:DJ479,4))+IF(ISERROR(LARGE(V479:DJ479,5)),0,LARGE(V479:DJ479,5))+IF(ISERROR(LARGE(V479:DJ479,6)),0,LARGE(V479:DJ479,6))+IF(ISERROR(LARGE(V479:DJ479,7)),0,LARGE(V479:DJ479,7))+IF(ISERROR(LARGE(V479:DJ479,8)),0,LARGE(V479:DJ479,8))+IF(ISERROR(LARGE(V479:DJ479,9)),0,LARGE(V479:DJ479,9))+IF(ISERROR(LARGE(V479:DJ479,10)),0,LARGE(V479:DJ479,10))+IF(ISERROR(LARGE(V479:DJ479,11)),0,LARGE(V479:DJ479,11))+IF(ISERROR(LARGE(V479:DJ479,12)),0,LARGE(V479:DJ479,12))</f>
        <v>45</v>
      </c>
      <c r="Q479" s="144">
        <f>COUNT(V479:DJ479)</f>
        <v>1</v>
      </c>
      <c r="R479" s="144">
        <f>IF(ISERROR(LARGE(V479:AB479,5)),0,LARGE(V479:AB479,5))</f>
        <v>0</v>
      </c>
      <c r="S479" s="144">
        <f>IF(ISERROR(LARGE(AC479:BN479,5)),0,LARGE(AC479:BN479,5))</f>
        <v>0</v>
      </c>
      <c r="T479" s="144">
        <f>IF(ISERROR(LARGE(BO479:CR479,5)),0,LARGE(BO479:CR479,5))</f>
        <v>0</v>
      </c>
      <c r="U479" s="144">
        <f>IF(ISERROR(LARGE(CS479:DJ479,5)),0,LARGE(CS479:DJ479,5))</f>
        <v>0</v>
      </c>
      <c r="V479" s="17"/>
      <c r="W479" s="17"/>
      <c r="X479" s="17"/>
      <c r="Y479" s="17"/>
      <c r="Z479" s="17"/>
      <c r="AA479" s="17"/>
      <c r="AB479" s="17"/>
      <c r="AC479" s="141"/>
      <c r="AD479" s="141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>
        <v>45</v>
      </c>
      <c r="AW479" s="141"/>
      <c r="AX479" s="141"/>
      <c r="AY479" s="141"/>
      <c r="AZ479" s="141"/>
      <c r="BA479" s="141"/>
      <c r="BB479" s="141"/>
      <c r="BC479" s="141"/>
      <c r="BD479" s="141"/>
      <c r="BE479" s="141"/>
      <c r="BF479" s="141"/>
      <c r="BG479" s="141"/>
      <c r="BH479" s="141"/>
      <c r="BI479" s="141"/>
      <c r="BJ479" s="141"/>
      <c r="BK479" s="141"/>
      <c r="BL479" s="141"/>
      <c r="BM479" s="141"/>
      <c r="BN479" s="141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  <c r="CB479" s="36"/>
      <c r="CC479" s="36"/>
      <c r="CD479" s="36"/>
      <c r="CE479" s="36"/>
      <c r="CF479" s="145"/>
      <c r="CG479" s="146"/>
      <c r="CH479" s="146"/>
      <c r="CI479" s="146"/>
      <c r="CJ479" s="146"/>
      <c r="CK479" s="146"/>
      <c r="CL479" s="146"/>
      <c r="CM479" s="147"/>
      <c r="CN479" s="36"/>
      <c r="CO479" s="36"/>
      <c r="CP479" s="36"/>
      <c r="CQ479" s="36"/>
      <c r="CR479" s="36"/>
      <c r="CS479" s="142"/>
      <c r="CT479" s="142"/>
      <c r="CU479" s="142"/>
      <c r="CV479" s="142"/>
      <c r="CW479" s="142"/>
      <c r="CX479" s="142"/>
      <c r="CY479" s="142"/>
      <c r="CZ479" s="142"/>
      <c r="DA479" s="142"/>
      <c r="DB479" s="142"/>
      <c r="DC479" s="142"/>
      <c r="DD479" s="142"/>
      <c r="DE479" s="142"/>
      <c r="DF479" s="142"/>
      <c r="DG479" s="142"/>
      <c r="DH479" s="142"/>
      <c r="DI479" s="142"/>
      <c r="DJ479" s="142"/>
    </row>
    <row r="480" spans="1:114">
      <c r="A480" s="12" t="str">
        <f>IF(B480="","",IF(B480&gt;1,"UWAGA JUŻ BYŁ",""))</f>
        <v/>
      </c>
      <c r="B480" s="12">
        <f>IF(C480="","",COUNTIF($C$8:$C$50361,C480))</f>
        <v>1</v>
      </c>
      <c r="C480" s="12" t="str">
        <f>CONCATENATE(E480,F480,H480,G480)</f>
        <v>WĘGRZYNEKAnetaSułkowice</v>
      </c>
      <c r="D480" s="12">
        <f>IF(E480="","",COUNTA($E$8:E480))</f>
        <v>472</v>
      </c>
      <c r="E480" s="117" t="s">
        <v>3684</v>
      </c>
      <c r="F480" s="16" t="s">
        <v>561</v>
      </c>
      <c r="G480" s="117" t="s">
        <v>3685</v>
      </c>
      <c r="H480" s="12"/>
      <c r="I480" s="12" t="str">
        <f>IF(ISERROR(VLOOKUP(H480,KATEGORIE!$C$13:$E$50006,MATCH(KATEGORIE!$E$12,KATEGORIE!$C$12:$E$12,0),0)),"",VLOOKUP(H480,KATEGORIE!$C$13:$E$50006,MATCH(KATEGORIE!$E$12,KATEGORIE!$C$12:$E$12,0),0))</f>
        <v/>
      </c>
      <c r="J480" s="12" t="str">
        <f>IF(I480="","",COUNTIF($I$8:I480,I480))</f>
        <v/>
      </c>
      <c r="K480" s="12">
        <f>COUNT(V480:DJ480)</f>
        <v>2</v>
      </c>
      <c r="L480" s="17">
        <f>IF(ISERROR(LARGE(V480:AB480,1)),0,LARGE(V480:AB480,1))+IF(ISERROR(LARGE(V480:AB480,2)),0,LARGE(V480:AB480,2))+IF(ISERROR(LARGE(V480:AB480,3)),0,LARGE(V480:AB480,3))+IF(ISERROR(LARGE(V480:AB480,4)),0,LARGE(V480:AB480,4))</f>
        <v>0</v>
      </c>
      <c r="M480" s="141">
        <f>IF(ISERROR(LARGE(AC480:BN480,1)),0,LARGE(AC480:BN480,1))+IF(ISERROR(LARGE(AC480:BN480,2)),0,LARGE(AC480:BN480,2))+IF(ISERROR(LARGE(AC480:BN480,3)),0,LARGE(AC480:BN480,3))+IF(ISERROR(LARGE(AC480:BN480,4)),0,LARGE(AC480:BN480,4))</f>
        <v>45</v>
      </c>
      <c r="N480" s="36">
        <f>IF(ISERROR(LARGE(BO480:CR480,1)),0,LARGE(BO480:CR480,1))+IF(ISERROR(LARGE(BO480:CR480,2)),0,LARGE(BO480:CR480,2))+IF(ISERROR(LARGE(BO480:CR480,3)),0,LARGE(BO480:CR480,3))+IF(ISERROR(LARGE(BO480:CR480,4)),0,LARGE(BO480:CR480,4))</f>
        <v>0</v>
      </c>
      <c r="O480" s="142">
        <f>IF(ISERROR(LARGE(CS480:DJ480,1)),0,LARGE(CS480:DJ480,1))+IF(ISERROR(LARGE(CS480:DJ480,2)),0,LARGE(CS480:DJ480,2))+IF(ISERROR(LARGE(CS480:DJ480,3)),0,LARGE(CS480:DJ480,3))+IF(ISERROR(LARGE(CS480:DJ480,4)),0,LARGE(CS480:DJ480,4))</f>
        <v>0</v>
      </c>
      <c r="P480" s="143">
        <f>IF(ISERROR(LARGE(V480:DJ480,1)),0,LARGE(V480:DJ480,1))+IF(ISERROR(LARGE(V480:DJ480,2)),0,LARGE(V480:DJ480,2))+IF(ISERROR(LARGE(V480:DJ480,3)),0,LARGE(V480:DJ480,3))+IF(ISERROR(LARGE(V480:DJ480,4)),0,LARGE(V480:DJ480,4))+IF(ISERROR(LARGE(V480:DJ480,5)),0,LARGE(V480:DJ480,5))+IF(ISERROR(LARGE(V480:DJ480,6)),0,LARGE(V480:DJ480,6))+IF(ISERROR(LARGE(V480:DJ480,7)),0,LARGE(V480:DJ480,7))+IF(ISERROR(LARGE(V480:DJ480,8)),0,LARGE(V480:DJ480,8))+IF(ISERROR(LARGE(V480:DJ480,9)),0,LARGE(V480:DJ480,9))+IF(ISERROR(LARGE(V480:DJ480,10)),0,LARGE(V480:DJ480,10))+IF(ISERROR(LARGE(V480:DJ480,11)),0,LARGE(V480:DJ480,11))+IF(ISERROR(LARGE(V480:DJ480,12)),0,LARGE(V480:DJ480,12))</f>
        <v>45</v>
      </c>
      <c r="Q480" s="144">
        <f>COUNT(V480:DJ480)</f>
        <v>2</v>
      </c>
      <c r="R480" s="144">
        <f>IF(ISERROR(LARGE(V480:AB480,5)),0,LARGE(V480:AB480,5))</f>
        <v>0</v>
      </c>
      <c r="S480" s="144">
        <f>IF(ISERROR(LARGE(AC480:BN480,5)),0,LARGE(AC480:BN480,5))</f>
        <v>0</v>
      </c>
      <c r="T480" s="144">
        <f>IF(ISERROR(LARGE(BO480:CR480,5)),0,LARGE(BO480:CR480,5))</f>
        <v>0</v>
      </c>
      <c r="U480" s="144">
        <f>IF(ISERROR(LARGE(CS480:DJ480,5)),0,LARGE(CS480:DJ480,5))</f>
        <v>0</v>
      </c>
      <c r="V480" s="17"/>
      <c r="W480" s="17"/>
      <c r="X480" s="17"/>
      <c r="Y480" s="17"/>
      <c r="Z480" s="17"/>
      <c r="AA480" s="17"/>
      <c r="AB480" s="17"/>
      <c r="AC480" s="141"/>
      <c r="AD480" s="141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>
        <v>40</v>
      </c>
      <c r="AW480" s="141"/>
      <c r="AX480" s="141"/>
      <c r="AY480" s="141"/>
      <c r="AZ480" s="141"/>
      <c r="BA480" s="141"/>
      <c r="BB480" s="141"/>
      <c r="BC480" s="141"/>
      <c r="BD480" s="141"/>
      <c r="BE480" s="141"/>
      <c r="BF480" s="141"/>
      <c r="BG480" s="141"/>
      <c r="BH480" s="141"/>
      <c r="BI480" s="141"/>
      <c r="BJ480" s="141"/>
      <c r="BK480" s="141">
        <v>5</v>
      </c>
      <c r="BL480" s="141"/>
      <c r="BM480" s="141"/>
      <c r="BN480" s="141"/>
      <c r="BO480" s="36"/>
      <c r="BP480" s="36"/>
      <c r="BQ480" s="36"/>
      <c r="BR480" s="36"/>
      <c r="BS480" s="36"/>
      <c r="BT480" s="36"/>
      <c r="BU480" s="36"/>
      <c r="BV480" s="36"/>
      <c r="BW480" s="36"/>
      <c r="BX480" s="36"/>
      <c r="BY480" s="36"/>
      <c r="BZ480" s="36"/>
      <c r="CA480" s="36"/>
      <c r="CB480" s="36"/>
      <c r="CC480" s="36"/>
      <c r="CD480" s="36"/>
      <c r="CE480" s="36"/>
      <c r="CF480" s="145"/>
      <c r="CG480" s="146"/>
      <c r="CH480" s="146"/>
      <c r="CI480" s="146"/>
      <c r="CJ480" s="146"/>
      <c r="CK480" s="146"/>
      <c r="CL480" s="146"/>
      <c r="CM480" s="147"/>
      <c r="CN480" s="36"/>
      <c r="CO480" s="36"/>
      <c r="CP480" s="36"/>
      <c r="CQ480" s="36"/>
      <c r="CR480" s="36"/>
      <c r="CS480" s="142"/>
      <c r="CT480" s="142"/>
      <c r="CU480" s="142"/>
      <c r="CV480" s="142"/>
      <c r="CW480" s="142"/>
      <c r="CX480" s="142"/>
      <c r="CY480" s="142"/>
      <c r="CZ480" s="142"/>
      <c r="DA480" s="142"/>
      <c r="DB480" s="142"/>
      <c r="DC480" s="142"/>
      <c r="DD480" s="142"/>
      <c r="DE480" s="142"/>
      <c r="DF480" s="142"/>
      <c r="DG480" s="142"/>
      <c r="DH480" s="142"/>
      <c r="DI480" s="142"/>
      <c r="DJ480" s="142"/>
    </row>
    <row r="481" spans="1:114">
      <c r="A481" s="12" t="str">
        <f>IF(B481="","",IF(B481&gt;1,"UWAGA JUŻ BYŁ",""))</f>
        <v/>
      </c>
      <c r="B481" s="12">
        <f>IF(C481="","",COUNTIF($C$8:$C$50361,C481))</f>
        <v>1</v>
      </c>
      <c r="C481" s="12" t="str">
        <f>CONCATENATE(E481,F481,H481,G481)</f>
        <v>KRÓLPaulina1997Czarny Bór</v>
      </c>
      <c r="D481" s="12">
        <f>IF(E481="","",COUNTA($E$8:E481))</f>
        <v>473</v>
      </c>
      <c r="E481" s="12" t="s">
        <v>1364</v>
      </c>
      <c r="F481" s="12" t="s">
        <v>706</v>
      </c>
      <c r="G481" s="12" t="s">
        <v>3791</v>
      </c>
      <c r="H481" s="12">
        <v>1997</v>
      </c>
      <c r="I481" s="12" t="str">
        <f>IF(ISERROR(VLOOKUP(H481,KATEGORIE!$C$13:$E$50006,MATCH(KATEGORIE!$E$12,KATEGORIE!$C$12:$E$12,0),0)),"",VLOOKUP(H481,KATEGORIE!$C$13:$E$50006,MATCH(KATEGORIE!$E$12,KATEGORIE!$C$12:$E$12,0),0))</f>
        <v>S1</v>
      </c>
      <c r="J481" s="12">
        <f>IF(I481="","",COUNTIF($I$8:I481,I481))</f>
        <v>67</v>
      </c>
      <c r="K481" s="12">
        <f>COUNT(V481:DJ481)</f>
        <v>1</v>
      </c>
      <c r="L481" s="17">
        <f>IF(ISERROR(LARGE(V481:AB481,1)),0,LARGE(V481:AB481,1))+IF(ISERROR(LARGE(V481:AB481,2)),0,LARGE(V481:AB481,2))+IF(ISERROR(LARGE(V481:AB481,3)),0,LARGE(V481:AB481,3))+IF(ISERROR(LARGE(V481:AB481,4)),0,LARGE(V481:AB481,4))</f>
        <v>0</v>
      </c>
      <c r="M481" s="141">
        <f>IF(ISERROR(LARGE(AC481:BN481,1)),0,LARGE(AC481:BN481,1))+IF(ISERROR(LARGE(AC481:BN481,2)),0,LARGE(AC481:BN481,2))+IF(ISERROR(LARGE(AC481:BN481,3)),0,LARGE(AC481:BN481,3))+IF(ISERROR(LARGE(AC481:BN481,4)),0,LARGE(AC481:BN481,4))</f>
        <v>45</v>
      </c>
      <c r="N481" s="36">
        <f>IF(ISERROR(LARGE(BO481:CR481,1)),0,LARGE(BO481:CR481,1))+IF(ISERROR(LARGE(BO481:CR481,2)),0,LARGE(BO481:CR481,2))+IF(ISERROR(LARGE(BO481:CR481,3)),0,LARGE(BO481:CR481,3))+IF(ISERROR(LARGE(BO481:CR481,4)),0,LARGE(BO481:CR481,4))</f>
        <v>0</v>
      </c>
      <c r="O481" s="142">
        <f>IF(ISERROR(LARGE(CS481:DJ481,1)),0,LARGE(CS481:DJ481,1))+IF(ISERROR(LARGE(CS481:DJ481,2)),0,LARGE(CS481:DJ481,2))+IF(ISERROR(LARGE(CS481:DJ481,3)),0,LARGE(CS481:DJ481,3))+IF(ISERROR(LARGE(CS481:DJ481,4)),0,LARGE(CS481:DJ481,4))</f>
        <v>0</v>
      </c>
      <c r="P481" s="143">
        <f>IF(ISERROR(LARGE(V481:DJ481,1)),0,LARGE(V481:DJ481,1))+IF(ISERROR(LARGE(V481:DJ481,2)),0,LARGE(V481:DJ481,2))+IF(ISERROR(LARGE(V481:DJ481,3)),0,LARGE(V481:DJ481,3))+IF(ISERROR(LARGE(V481:DJ481,4)),0,LARGE(V481:DJ481,4))+IF(ISERROR(LARGE(V481:DJ481,5)),0,LARGE(V481:DJ481,5))+IF(ISERROR(LARGE(V481:DJ481,6)),0,LARGE(V481:DJ481,6))+IF(ISERROR(LARGE(V481:DJ481,7)),0,LARGE(V481:DJ481,7))+IF(ISERROR(LARGE(V481:DJ481,8)),0,LARGE(V481:DJ481,8))+IF(ISERROR(LARGE(V481:DJ481,9)),0,LARGE(V481:DJ481,9))+IF(ISERROR(LARGE(V481:DJ481,10)),0,LARGE(V481:DJ481,10))+IF(ISERROR(LARGE(V481:DJ481,11)),0,LARGE(V481:DJ481,11))+IF(ISERROR(LARGE(V481:DJ481,12)),0,LARGE(V481:DJ481,12))</f>
        <v>45</v>
      </c>
      <c r="Q481" s="144">
        <f>COUNT(V481:DJ481)</f>
        <v>1</v>
      </c>
      <c r="R481" s="144">
        <f>IF(ISERROR(LARGE(V481:AB481,5)),0,LARGE(V481:AB481,5))</f>
        <v>0</v>
      </c>
      <c r="S481" s="144">
        <f>IF(ISERROR(LARGE(AC481:BN481,5)),0,LARGE(AC481:BN481,5))</f>
        <v>0</v>
      </c>
      <c r="T481" s="144">
        <f>IF(ISERROR(LARGE(BO481:CR481,5)),0,LARGE(BO481:CR481,5))</f>
        <v>0</v>
      </c>
      <c r="U481" s="144">
        <f>IF(ISERROR(LARGE(CS481:DJ481,5)),0,LARGE(CS481:DJ481,5))</f>
        <v>0</v>
      </c>
      <c r="V481" s="17"/>
      <c r="W481" s="17"/>
      <c r="X481" s="17"/>
      <c r="Y481" s="17"/>
      <c r="Z481" s="17"/>
      <c r="AA481" s="17"/>
      <c r="AB481" s="17"/>
      <c r="AC481" s="141"/>
      <c r="AD481" s="141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>
        <v>45</v>
      </c>
      <c r="AY481" s="141"/>
      <c r="AZ481" s="141"/>
      <c r="BA481" s="141"/>
      <c r="BB481" s="141"/>
      <c r="BC481" s="141"/>
      <c r="BD481" s="141"/>
      <c r="BE481" s="141"/>
      <c r="BF481" s="141"/>
      <c r="BG481" s="141"/>
      <c r="BH481" s="141"/>
      <c r="BI481" s="141"/>
      <c r="BJ481" s="141"/>
      <c r="BK481" s="141"/>
      <c r="BL481" s="141"/>
      <c r="BM481" s="141"/>
      <c r="BN481" s="141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145"/>
      <c r="CG481" s="146"/>
      <c r="CH481" s="146"/>
      <c r="CI481" s="146"/>
      <c r="CJ481" s="146"/>
      <c r="CK481" s="146"/>
      <c r="CL481" s="146"/>
      <c r="CM481" s="147"/>
      <c r="CN481" s="36"/>
      <c r="CO481" s="36"/>
      <c r="CP481" s="36"/>
      <c r="CQ481" s="36"/>
      <c r="CR481" s="36"/>
      <c r="CS481" s="142"/>
      <c r="CT481" s="142"/>
      <c r="CU481" s="142"/>
      <c r="CV481" s="142"/>
      <c r="CW481" s="142"/>
      <c r="CX481" s="142"/>
      <c r="CY481" s="142"/>
      <c r="CZ481" s="142"/>
      <c r="DA481" s="142"/>
      <c r="DB481" s="142"/>
      <c r="DC481" s="142"/>
      <c r="DD481" s="142"/>
      <c r="DE481" s="142"/>
      <c r="DF481" s="142"/>
      <c r="DG481" s="142"/>
      <c r="DH481" s="142"/>
      <c r="DI481" s="142"/>
      <c r="DJ481" s="142"/>
    </row>
    <row r="482" spans="1:114">
      <c r="A482" s="12" t="str">
        <f>IF(B482="","",IF(B482&gt;1,"UWAGA JUŻ BYŁ",""))</f>
        <v/>
      </c>
      <c r="B482" s="12">
        <f>IF(C482="","",COUNTIF($C$8:$C$50361,C482))</f>
        <v>1</v>
      </c>
      <c r="C482" s="12" t="str">
        <f>CONCATENATE(E482,F482,H482,G482)</f>
        <v>FuksWiktoria</v>
      </c>
      <c r="D482" s="12">
        <f>IF(E482="","",COUNTA($E$8:E482))</f>
        <v>474</v>
      </c>
      <c r="E482" s="12" t="s">
        <v>3896</v>
      </c>
      <c r="F482" s="12" t="s">
        <v>1802</v>
      </c>
      <c r="G482" s="12"/>
      <c r="H482" s="12"/>
      <c r="I482" s="12" t="str">
        <f>IF(ISERROR(VLOOKUP(H482,KATEGORIE!$C$13:$E$50006,MATCH(KATEGORIE!$E$12,KATEGORIE!$C$12:$E$12,0),0)),"",VLOOKUP(H482,KATEGORIE!$C$13:$E$50006,MATCH(KATEGORIE!$E$12,KATEGORIE!$C$12:$E$12,0),0))</f>
        <v/>
      </c>
      <c r="J482" s="12" t="str">
        <f>IF(I482="","",COUNTIF($I$8:I482,I482))</f>
        <v/>
      </c>
      <c r="K482" s="12">
        <f>COUNT(V482:DJ482)</f>
        <v>1</v>
      </c>
      <c r="L482" s="17">
        <f>IF(ISERROR(LARGE(V482:AB482,1)),0,LARGE(V482:AB482,1))+IF(ISERROR(LARGE(V482:AB482,2)),0,LARGE(V482:AB482,2))+IF(ISERROR(LARGE(V482:AB482,3)),0,LARGE(V482:AB482,3))+IF(ISERROR(LARGE(V482:AB482,4)),0,LARGE(V482:AB482,4))</f>
        <v>0</v>
      </c>
      <c r="M482" s="141">
        <f>IF(ISERROR(LARGE(AC482:BN482,1)),0,LARGE(AC482:BN482,1))+IF(ISERROR(LARGE(AC482:BN482,2)),0,LARGE(AC482:BN482,2))+IF(ISERROR(LARGE(AC482:BN482,3)),0,LARGE(AC482:BN482,3))+IF(ISERROR(LARGE(AC482:BN482,4)),0,LARGE(AC482:BN482,4))</f>
        <v>45</v>
      </c>
      <c r="N482" s="36">
        <f>IF(ISERROR(LARGE(BO482:CR482,1)),0,LARGE(BO482:CR482,1))+IF(ISERROR(LARGE(BO482:CR482,2)),0,LARGE(BO482:CR482,2))+IF(ISERROR(LARGE(BO482:CR482,3)),0,LARGE(BO482:CR482,3))+IF(ISERROR(LARGE(BO482:CR482,4)),0,LARGE(BO482:CR482,4))</f>
        <v>0</v>
      </c>
      <c r="O482" s="142">
        <f>IF(ISERROR(LARGE(CS482:DJ482,1)),0,LARGE(CS482:DJ482,1))+IF(ISERROR(LARGE(CS482:DJ482,2)),0,LARGE(CS482:DJ482,2))+IF(ISERROR(LARGE(CS482:DJ482,3)),0,LARGE(CS482:DJ482,3))+IF(ISERROR(LARGE(CS482:DJ482,4)),0,LARGE(CS482:DJ482,4))</f>
        <v>0</v>
      </c>
      <c r="P482" s="143">
        <f>IF(ISERROR(LARGE(V482:DJ482,1)),0,LARGE(V482:DJ482,1))+IF(ISERROR(LARGE(V482:DJ482,2)),0,LARGE(V482:DJ482,2))+IF(ISERROR(LARGE(V482:DJ482,3)),0,LARGE(V482:DJ482,3))+IF(ISERROR(LARGE(V482:DJ482,4)),0,LARGE(V482:DJ482,4))+IF(ISERROR(LARGE(V482:DJ482,5)),0,LARGE(V482:DJ482,5))+IF(ISERROR(LARGE(V482:DJ482,6)),0,LARGE(V482:DJ482,6))+IF(ISERROR(LARGE(V482:DJ482,7)),0,LARGE(V482:DJ482,7))+IF(ISERROR(LARGE(V482:DJ482,8)),0,LARGE(V482:DJ482,8))+IF(ISERROR(LARGE(V482:DJ482,9)),0,LARGE(V482:DJ482,9))+IF(ISERROR(LARGE(V482:DJ482,10)),0,LARGE(V482:DJ482,10))+IF(ISERROR(LARGE(V482:DJ482,11)),0,LARGE(V482:DJ482,11))+IF(ISERROR(LARGE(V482:DJ482,12)),0,LARGE(V482:DJ482,12))</f>
        <v>45</v>
      </c>
      <c r="Q482" s="144">
        <f>COUNT(V482:DJ482)</f>
        <v>1</v>
      </c>
      <c r="R482" s="144">
        <f>IF(ISERROR(LARGE(V482:AB482,5)),0,LARGE(V482:AB482,5))</f>
        <v>0</v>
      </c>
      <c r="S482" s="144">
        <f>IF(ISERROR(LARGE(AC482:BN482,5)),0,LARGE(AC482:BN482,5))</f>
        <v>0</v>
      </c>
      <c r="T482" s="144">
        <f>IF(ISERROR(LARGE(BO482:CR482,5)),0,LARGE(BO482:CR482,5))</f>
        <v>0</v>
      </c>
      <c r="U482" s="144">
        <f>IF(ISERROR(LARGE(CS482:DJ482,5)),0,LARGE(CS482:DJ482,5))</f>
        <v>0</v>
      </c>
      <c r="V482" s="17"/>
      <c r="W482" s="17"/>
      <c r="X482" s="17"/>
      <c r="Y482" s="17"/>
      <c r="Z482" s="17"/>
      <c r="AA482" s="17"/>
      <c r="AB482" s="17"/>
      <c r="AC482" s="141"/>
      <c r="AD482" s="141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>
        <v>45</v>
      </c>
      <c r="AZ482" s="141"/>
      <c r="BA482" s="141"/>
      <c r="BB482" s="141"/>
      <c r="BC482" s="141"/>
      <c r="BD482" s="141"/>
      <c r="BE482" s="141"/>
      <c r="BF482" s="141"/>
      <c r="BG482" s="141"/>
      <c r="BH482" s="141"/>
      <c r="BI482" s="141"/>
      <c r="BJ482" s="141"/>
      <c r="BK482" s="141"/>
      <c r="BL482" s="141"/>
      <c r="BM482" s="141"/>
      <c r="BN482" s="141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145"/>
      <c r="CG482" s="146"/>
      <c r="CH482" s="146"/>
      <c r="CI482" s="146"/>
      <c r="CJ482" s="146"/>
      <c r="CK482" s="146"/>
      <c r="CL482" s="146"/>
      <c r="CM482" s="147"/>
      <c r="CN482" s="36"/>
      <c r="CO482" s="36"/>
      <c r="CP482" s="36"/>
      <c r="CQ482" s="36"/>
      <c r="CR482" s="36"/>
      <c r="CS482" s="142"/>
      <c r="CT482" s="142"/>
      <c r="CU482" s="142"/>
      <c r="CV482" s="142"/>
      <c r="CW482" s="142"/>
      <c r="CX482" s="142"/>
      <c r="CY482" s="142"/>
      <c r="CZ482" s="142"/>
      <c r="DA482" s="142"/>
      <c r="DB482" s="142"/>
      <c r="DC482" s="142"/>
      <c r="DD482" s="142"/>
      <c r="DE482" s="142"/>
      <c r="DF482" s="142"/>
      <c r="DG482" s="142"/>
      <c r="DH482" s="142"/>
      <c r="DI482" s="142"/>
      <c r="DJ482" s="142"/>
    </row>
    <row r="483" spans="1:114">
      <c r="A483" s="12" t="str">
        <f>IF(B483="","",IF(B483&gt;1,"UWAGA JUŻ BYŁ",""))</f>
        <v/>
      </c>
      <c r="B483" s="12">
        <f>IF(C483="","",COUNTIF($C$8:$C$50361,C483))</f>
        <v>1</v>
      </c>
      <c r="C483" s="12" t="str">
        <f>CONCATENATE(E483,F483,H483,G483)</f>
        <v>PROKOPENKOAgnieszkaŻory</v>
      </c>
      <c r="D483" s="12">
        <f>IF(E483="","",COUNTA($E$8:E483))</f>
        <v>475</v>
      </c>
      <c r="E483" s="12" t="s">
        <v>4001</v>
      </c>
      <c r="F483" s="12" t="s">
        <v>293</v>
      </c>
      <c r="G483" s="12" t="s">
        <v>1240</v>
      </c>
      <c r="H483" s="12"/>
      <c r="I483" s="12" t="str">
        <f>IF(ISERROR(VLOOKUP(H483,KATEGORIE!$C$13:$E$50006,MATCH(KATEGORIE!$E$12,KATEGORIE!$C$12:$E$12,0),0)),"",VLOOKUP(H483,KATEGORIE!$C$13:$E$50006,MATCH(KATEGORIE!$E$12,KATEGORIE!$C$12:$E$12,0),0))</f>
        <v/>
      </c>
      <c r="J483" s="12" t="str">
        <f>IF(I483="","",COUNTIF($I$8:I483,I483))</f>
        <v/>
      </c>
      <c r="K483" s="12">
        <f>COUNT(V483:DJ483)</f>
        <v>1</v>
      </c>
      <c r="L483" s="17">
        <f>IF(ISERROR(LARGE(V483:AB483,1)),0,LARGE(V483:AB483,1))+IF(ISERROR(LARGE(V483:AB483,2)),0,LARGE(V483:AB483,2))+IF(ISERROR(LARGE(V483:AB483,3)),0,LARGE(V483:AB483,3))+IF(ISERROR(LARGE(V483:AB483,4)),0,LARGE(V483:AB483,4))</f>
        <v>45</v>
      </c>
      <c r="M483" s="141">
        <f>IF(ISERROR(LARGE(AC483:BN483,1)),0,LARGE(AC483:BN483,1))+IF(ISERROR(LARGE(AC483:BN483,2)),0,LARGE(AC483:BN483,2))+IF(ISERROR(LARGE(AC483:BN483,3)),0,LARGE(AC483:BN483,3))+IF(ISERROR(LARGE(AC483:BN483,4)),0,LARGE(AC483:BN483,4))</f>
        <v>0</v>
      </c>
      <c r="N483" s="36">
        <f>IF(ISERROR(LARGE(BO483:CR483,1)),0,LARGE(BO483:CR483,1))+IF(ISERROR(LARGE(BO483:CR483,2)),0,LARGE(BO483:CR483,2))+IF(ISERROR(LARGE(BO483:CR483,3)),0,LARGE(BO483:CR483,3))+IF(ISERROR(LARGE(BO483:CR483,4)),0,LARGE(BO483:CR483,4))</f>
        <v>0</v>
      </c>
      <c r="O483" s="142">
        <f>IF(ISERROR(LARGE(CS483:DJ483,1)),0,LARGE(CS483:DJ483,1))+IF(ISERROR(LARGE(CS483:DJ483,2)),0,LARGE(CS483:DJ483,2))+IF(ISERROR(LARGE(CS483:DJ483,3)),0,LARGE(CS483:DJ483,3))+IF(ISERROR(LARGE(CS483:DJ483,4)),0,LARGE(CS483:DJ483,4))</f>
        <v>0</v>
      </c>
      <c r="P483" s="143">
        <f>IF(ISERROR(LARGE(V483:DJ483,1)),0,LARGE(V483:DJ483,1))+IF(ISERROR(LARGE(V483:DJ483,2)),0,LARGE(V483:DJ483,2))+IF(ISERROR(LARGE(V483:DJ483,3)),0,LARGE(V483:DJ483,3))+IF(ISERROR(LARGE(V483:DJ483,4)),0,LARGE(V483:DJ483,4))+IF(ISERROR(LARGE(V483:DJ483,5)),0,LARGE(V483:DJ483,5))+IF(ISERROR(LARGE(V483:DJ483,6)),0,LARGE(V483:DJ483,6))+IF(ISERROR(LARGE(V483:DJ483,7)),0,LARGE(V483:DJ483,7))+IF(ISERROR(LARGE(V483:DJ483,8)),0,LARGE(V483:DJ483,8))+IF(ISERROR(LARGE(V483:DJ483,9)),0,LARGE(V483:DJ483,9))+IF(ISERROR(LARGE(V483:DJ483,10)),0,LARGE(V483:DJ483,10))+IF(ISERROR(LARGE(V483:DJ483,11)),0,LARGE(V483:DJ483,11))+IF(ISERROR(LARGE(V483:DJ483,12)),0,LARGE(V483:DJ483,12))</f>
        <v>45</v>
      </c>
      <c r="Q483" s="144">
        <f>COUNT(V483:DJ483)</f>
        <v>1</v>
      </c>
      <c r="R483" s="144">
        <f>IF(ISERROR(LARGE(V483:AB483,5)),0,LARGE(V483:AB483,5))</f>
        <v>0</v>
      </c>
      <c r="S483" s="144">
        <f>IF(ISERROR(LARGE(AC483:BN483,5)),0,LARGE(AC483:BN483,5))</f>
        <v>0</v>
      </c>
      <c r="T483" s="144">
        <f>IF(ISERROR(LARGE(BO483:CR483,5)),0,LARGE(BO483:CR483,5))</f>
        <v>0</v>
      </c>
      <c r="U483" s="144">
        <f>IF(ISERROR(LARGE(CS483:DJ483,5)),0,LARGE(CS483:DJ483,5))</f>
        <v>0</v>
      </c>
      <c r="V483" s="17"/>
      <c r="W483" s="17"/>
      <c r="X483" s="17"/>
      <c r="Y483" s="17">
        <v>45</v>
      </c>
      <c r="Z483" s="17"/>
      <c r="AA483" s="17"/>
      <c r="AB483" s="17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41"/>
      <c r="BC483" s="141"/>
      <c r="BD483" s="141"/>
      <c r="BE483" s="141"/>
      <c r="BF483" s="141"/>
      <c r="BG483" s="141"/>
      <c r="BH483" s="141"/>
      <c r="BI483" s="141"/>
      <c r="BJ483" s="141"/>
      <c r="BK483" s="141"/>
      <c r="BL483" s="141"/>
      <c r="BM483" s="141"/>
      <c r="BN483" s="141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146"/>
      <c r="CG483" s="146"/>
      <c r="CH483" s="146"/>
      <c r="CI483" s="146"/>
      <c r="CJ483" s="146"/>
      <c r="CK483" s="146"/>
      <c r="CL483" s="146"/>
      <c r="CM483" s="147"/>
      <c r="CN483" s="36"/>
      <c r="CO483" s="36"/>
      <c r="CP483" s="36"/>
      <c r="CQ483" s="36"/>
      <c r="CR483" s="36"/>
      <c r="CS483" s="142"/>
      <c r="CT483" s="142"/>
      <c r="CU483" s="142"/>
      <c r="CV483" s="142"/>
      <c r="CW483" s="142"/>
      <c r="CX483" s="142"/>
      <c r="CY483" s="142"/>
      <c r="CZ483" s="142"/>
      <c r="DA483" s="142"/>
      <c r="DB483" s="142"/>
      <c r="DC483" s="142"/>
      <c r="DD483" s="142"/>
      <c r="DE483" s="142"/>
      <c r="DF483" s="142"/>
      <c r="DG483" s="142"/>
      <c r="DH483" s="142"/>
      <c r="DI483" s="142"/>
      <c r="DJ483" s="142"/>
    </row>
    <row r="484" spans="1:114">
      <c r="A484" s="12" t="str">
        <f>IF(B484="","",IF(B484&gt;1,"UWAGA JUŻ BYŁ",""))</f>
        <v/>
      </c>
      <c r="B484" s="12">
        <f>IF(C484="","",COUNTIF($C$8:$C$50361,C484))</f>
        <v>1</v>
      </c>
      <c r="C484" s="12" t="str">
        <f>CONCATENATE(E484,F484,H484,G484)</f>
        <v>OLEJNIKBarbaraOLEJNIK VR46</v>
      </c>
      <c r="D484" s="12">
        <f>IF(E484="","",COUNTA($E$8:E484))</f>
        <v>476</v>
      </c>
      <c r="E484" s="158" t="s">
        <v>4075</v>
      </c>
      <c r="F484" s="158" t="s">
        <v>339</v>
      </c>
      <c r="G484" s="12" t="s">
        <v>4076</v>
      </c>
      <c r="H484" s="12"/>
      <c r="I484" s="12" t="str">
        <f>IF(ISERROR(VLOOKUP(H484,KATEGORIE!$C$13:$E$50006,MATCH(KATEGORIE!$E$12,KATEGORIE!$C$12:$E$12,0),0)),"",VLOOKUP(H484,KATEGORIE!$C$13:$E$50006,MATCH(KATEGORIE!$E$12,KATEGORIE!$C$12:$E$12,0),0))</f>
        <v/>
      </c>
      <c r="J484" s="12" t="str">
        <f>IF(I484="","",COUNTIF($I$8:I484,I484))</f>
        <v/>
      </c>
      <c r="K484" s="12">
        <f>COUNT(V484:DJ484)</f>
        <v>1</v>
      </c>
      <c r="L484" s="17">
        <f>IF(ISERROR(LARGE(V484:AB484,1)),0,LARGE(V484:AB484,1))+IF(ISERROR(LARGE(V484:AB484,2)),0,LARGE(V484:AB484,2))+IF(ISERROR(LARGE(V484:AB484,3)),0,LARGE(V484:AB484,3))+IF(ISERROR(LARGE(V484:AB484,4)),0,LARGE(V484:AB484,4))</f>
        <v>0</v>
      </c>
      <c r="M484" s="141">
        <f>IF(ISERROR(LARGE(AC484:BN484,1)),0,LARGE(AC484:BN484,1))+IF(ISERROR(LARGE(AC484:BN484,2)),0,LARGE(AC484:BN484,2))+IF(ISERROR(LARGE(AC484:BN484,3)),0,LARGE(AC484:BN484,3))+IF(ISERROR(LARGE(AC484:BN484,4)),0,LARGE(AC484:BN484,4))</f>
        <v>45</v>
      </c>
      <c r="N484" s="36">
        <f>IF(ISERROR(LARGE(BO484:CR484,1)),0,LARGE(BO484:CR484,1))+IF(ISERROR(LARGE(BO484:CR484,2)),0,LARGE(BO484:CR484,2))+IF(ISERROR(LARGE(BO484:CR484,3)),0,LARGE(BO484:CR484,3))+IF(ISERROR(LARGE(BO484:CR484,4)),0,LARGE(BO484:CR484,4))</f>
        <v>0</v>
      </c>
      <c r="O484" s="142">
        <f>IF(ISERROR(LARGE(CS484:DJ484,1)),0,LARGE(CS484:DJ484,1))+IF(ISERROR(LARGE(CS484:DJ484,2)),0,LARGE(CS484:DJ484,2))+IF(ISERROR(LARGE(CS484:DJ484,3)),0,LARGE(CS484:DJ484,3))+IF(ISERROR(LARGE(CS484:DJ484,4)),0,LARGE(CS484:DJ484,4))</f>
        <v>0</v>
      </c>
      <c r="P484" s="143">
        <f>IF(ISERROR(LARGE(V484:DJ484,1)),0,LARGE(V484:DJ484,1))+IF(ISERROR(LARGE(V484:DJ484,2)),0,LARGE(V484:DJ484,2))+IF(ISERROR(LARGE(V484:DJ484,3)),0,LARGE(V484:DJ484,3))+IF(ISERROR(LARGE(V484:DJ484,4)),0,LARGE(V484:DJ484,4))+IF(ISERROR(LARGE(V484:DJ484,5)),0,LARGE(V484:DJ484,5))+IF(ISERROR(LARGE(V484:DJ484,6)),0,LARGE(V484:DJ484,6))+IF(ISERROR(LARGE(V484:DJ484,7)),0,LARGE(V484:DJ484,7))+IF(ISERROR(LARGE(V484:DJ484,8)),0,LARGE(V484:DJ484,8))+IF(ISERROR(LARGE(V484:DJ484,9)),0,LARGE(V484:DJ484,9))+IF(ISERROR(LARGE(V484:DJ484,10)),0,LARGE(V484:DJ484,10))+IF(ISERROR(LARGE(V484:DJ484,11)),0,LARGE(V484:DJ484,11))+IF(ISERROR(LARGE(V484:DJ484,12)),0,LARGE(V484:DJ484,12))</f>
        <v>45</v>
      </c>
      <c r="Q484" s="144">
        <f>COUNT(V484:DJ484)</f>
        <v>1</v>
      </c>
      <c r="R484" s="144">
        <f>IF(ISERROR(LARGE(V484:AB484,5)),0,LARGE(V484:AB484,5))</f>
        <v>0</v>
      </c>
      <c r="S484" s="144">
        <f>IF(ISERROR(LARGE(AC484:BN484,5)),0,LARGE(AC484:BN484,5))</f>
        <v>0</v>
      </c>
      <c r="T484" s="144">
        <f>IF(ISERROR(LARGE(BO484:CR484,5)),0,LARGE(BO484:CR484,5))</f>
        <v>0</v>
      </c>
      <c r="U484" s="144">
        <f>IF(ISERROR(LARGE(CS484:DJ484,5)),0,LARGE(CS484:DJ484,5))</f>
        <v>0</v>
      </c>
      <c r="V484" s="17"/>
      <c r="W484" s="17"/>
      <c r="X484" s="17"/>
      <c r="Y484" s="17"/>
      <c r="Z484" s="17"/>
      <c r="AA484" s="17"/>
      <c r="AB484" s="17"/>
      <c r="AC484" s="141"/>
      <c r="AD484" s="141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>
        <v>45</v>
      </c>
      <c r="BA484" s="141"/>
      <c r="BB484" s="141"/>
      <c r="BC484" s="141"/>
      <c r="BD484" s="141"/>
      <c r="BE484" s="141"/>
      <c r="BF484" s="141"/>
      <c r="BG484" s="141"/>
      <c r="BH484" s="141"/>
      <c r="BI484" s="141"/>
      <c r="BJ484" s="141"/>
      <c r="BK484" s="141"/>
      <c r="BL484" s="141"/>
      <c r="BM484" s="141"/>
      <c r="BN484" s="141"/>
      <c r="BO484" s="36"/>
      <c r="BP484" s="36"/>
      <c r="BQ484" s="36"/>
      <c r="BR484" s="36"/>
      <c r="BS484" s="36"/>
      <c r="BT484" s="36"/>
      <c r="BU484" s="36"/>
      <c r="BV484" s="36"/>
      <c r="BW484" s="36"/>
      <c r="BX484" s="36"/>
      <c r="BY484" s="36"/>
      <c r="BZ484" s="36"/>
      <c r="CA484" s="36"/>
      <c r="CB484" s="36"/>
      <c r="CC484" s="36"/>
      <c r="CD484" s="36"/>
      <c r="CE484" s="36"/>
      <c r="CF484" s="146"/>
      <c r="CG484" s="146"/>
      <c r="CH484" s="146"/>
      <c r="CI484" s="146"/>
      <c r="CJ484" s="146"/>
      <c r="CK484" s="146"/>
      <c r="CL484" s="146"/>
      <c r="CM484" s="147"/>
      <c r="CN484" s="36"/>
      <c r="CO484" s="36"/>
      <c r="CP484" s="36"/>
      <c r="CQ484" s="36"/>
      <c r="CR484" s="36"/>
      <c r="CS484" s="142"/>
      <c r="CT484" s="142"/>
      <c r="CU484" s="142"/>
      <c r="CV484" s="142"/>
      <c r="CW484" s="142"/>
      <c r="CX484" s="142"/>
      <c r="CY484" s="142"/>
      <c r="CZ484" s="142"/>
      <c r="DA484" s="142"/>
      <c r="DB484" s="142"/>
      <c r="DC484" s="142"/>
      <c r="DD484" s="142"/>
      <c r="DE484" s="142"/>
      <c r="DF484" s="142"/>
      <c r="DG484" s="142"/>
      <c r="DH484" s="142"/>
      <c r="DI484" s="142"/>
      <c r="DJ484" s="142"/>
    </row>
    <row r="485" spans="1:114">
      <c r="A485" s="12" t="str">
        <f>IF(B485="","",IF(B485&gt;1,"UWAGA JUŻ BYŁ",""))</f>
        <v/>
      </c>
      <c r="B485" s="12">
        <f>IF(C485="","",COUNTIF($C$8:$C$50361,C485))</f>
        <v>1</v>
      </c>
      <c r="C485" s="12" t="str">
        <f>CONCATENATE(E485,F485,H485,G485)</f>
        <v>PlutaMartaDzikie Mustangi</v>
      </c>
      <c r="D485" s="12">
        <f>IF(E485="","",COUNTA($E$8:E485))</f>
        <v>477</v>
      </c>
      <c r="E485" s="117" t="s">
        <v>4259</v>
      </c>
      <c r="F485" s="12" t="s">
        <v>335</v>
      </c>
      <c r="G485" s="117" t="s">
        <v>4236</v>
      </c>
      <c r="H485" s="12"/>
      <c r="I485" s="12" t="str">
        <f>IF(ISERROR(VLOOKUP(H485,KATEGORIE!$C$13:$E$50006,MATCH(KATEGORIE!$E$12,KATEGORIE!$C$12:$E$12,0),0)),"",VLOOKUP(H485,KATEGORIE!$C$13:$E$50006,MATCH(KATEGORIE!$E$12,KATEGORIE!$C$12:$E$12,0),0))</f>
        <v/>
      </c>
      <c r="J485" s="12" t="str">
        <f>IF(I485="","",COUNTIF($I$8:I485,I485))</f>
        <v/>
      </c>
      <c r="K485" s="12">
        <f>COUNT(V485:DJ485)</f>
        <v>1</v>
      </c>
      <c r="L485" s="17">
        <f>IF(ISERROR(LARGE(V485:AB485,1)),0,LARGE(V485:AB485,1))+IF(ISERROR(LARGE(V485:AB485,2)),0,LARGE(V485:AB485,2))+IF(ISERROR(LARGE(V485:AB485,3)),0,LARGE(V485:AB485,3))+IF(ISERROR(LARGE(V485:AB485,4)),0,LARGE(V485:AB485,4))</f>
        <v>0</v>
      </c>
      <c r="M485" s="141">
        <f>IF(ISERROR(LARGE(AC485:BN485,1)),0,LARGE(AC485:BN485,1))+IF(ISERROR(LARGE(AC485:BN485,2)),0,LARGE(AC485:BN485,2))+IF(ISERROR(LARGE(AC485:BN485,3)),0,LARGE(AC485:BN485,3))+IF(ISERROR(LARGE(AC485:BN485,4)),0,LARGE(AC485:BN485,4))</f>
        <v>45</v>
      </c>
      <c r="N485" s="36">
        <f>IF(ISERROR(LARGE(BO485:CR485,1)),0,LARGE(BO485:CR485,1))+IF(ISERROR(LARGE(BO485:CR485,2)),0,LARGE(BO485:CR485,2))+IF(ISERROR(LARGE(BO485:CR485,3)),0,LARGE(BO485:CR485,3))+IF(ISERROR(LARGE(BO485:CR485,4)),0,LARGE(BO485:CR485,4))</f>
        <v>0</v>
      </c>
      <c r="O485" s="142">
        <f>IF(ISERROR(LARGE(CS485:DJ485,1)),0,LARGE(CS485:DJ485,1))+IF(ISERROR(LARGE(CS485:DJ485,2)),0,LARGE(CS485:DJ485,2))+IF(ISERROR(LARGE(CS485:DJ485,3)),0,LARGE(CS485:DJ485,3))+IF(ISERROR(LARGE(CS485:DJ485,4)),0,LARGE(CS485:DJ485,4))</f>
        <v>0</v>
      </c>
      <c r="P485" s="143">
        <f>IF(ISERROR(LARGE(V485:DJ485,1)),0,LARGE(V485:DJ485,1))+IF(ISERROR(LARGE(V485:DJ485,2)),0,LARGE(V485:DJ485,2))+IF(ISERROR(LARGE(V485:DJ485,3)),0,LARGE(V485:DJ485,3))+IF(ISERROR(LARGE(V485:DJ485,4)),0,LARGE(V485:DJ485,4))+IF(ISERROR(LARGE(V485:DJ485,5)),0,LARGE(V485:DJ485,5))+IF(ISERROR(LARGE(V485:DJ485,6)),0,LARGE(V485:DJ485,6))+IF(ISERROR(LARGE(V485:DJ485,7)),0,LARGE(V485:DJ485,7))+IF(ISERROR(LARGE(V485:DJ485,8)),0,LARGE(V485:DJ485,8))+IF(ISERROR(LARGE(V485:DJ485,9)),0,LARGE(V485:DJ485,9))+IF(ISERROR(LARGE(V485:DJ485,10)),0,LARGE(V485:DJ485,10))+IF(ISERROR(LARGE(V485:DJ485,11)),0,LARGE(V485:DJ485,11))+IF(ISERROR(LARGE(V485:DJ485,12)),0,LARGE(V485:DJ485,12))</f>
        <v>45</v>
      </c>
      <c r="Q485" s="144">
        <f>COUNT(V485:DJ485)</f>
        <v>1</v>
      </c>
      <c r="R485" s="144">
        <f>IF(ISERROR(LARGE(V485:AB485,5)),0,LARGE(V485:AB485,5))</f>
        <v>0</v>
      </c>
      <c r="S485" s="144">
        <f>IF(ISERROR(LARGE(AC485:BN485,5)),0,LARGE(AC485:BN485,5))</f>
        <v>0</v>
      </c>
      <c r="T485" s="144">
        <f>IF(ISERROR(LARGE(BO485:CR485,5)),0,LARGE(BO485:CR485,5))</f>
        <v>0</v>
      </c>
      <c r="U485" s="144">
        <f>IF(ISERROR(LARGE(CS485:DJ485,5)),0,LARGE(CS485:DJ485,5))</f>
        <v>0</v>
      </c>
      <c r="V485" s="17"/>
      <c r="W485" s="17"/>
      <c r="X485" s="17"/>
      <c r="Y485" s="17"/>
      <c r="Z485" s="17"/>
      <c r="AA485" s="17"/>
      <c r="AB485" s="17"/>
      <c r="AC485" s="141"/>
      <c r="AD485" s="141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41">
        <v>45</v>
      </c>
      <c r="BC485" s="141"/>
      <c r="BD485" s="141"/>
      <c r="BE485" s="141"/>
      <c r="BF485" s="141"/>
      <c r="BG485" s="141"/>
      <c r="BH485" s="141"/>
      <c r="BI485" s="141"/>
      <c r="BJ485" s="141"/>
      <c r="BK485" s="141"/>
      <c r="BL485" s="141"/>
      <c r="BM485" s="141"/>
      <c r="BN485" s="141"/>
      <c r="BO485" s="36"/>
      <c r="BP485" s="36"/>
      <c r="BQ485" s="36"/>
      <c r="BR485" s="36"/>
      <c r="BS485" s="36"/>
      <c r="BT485" s="36"/>
      <c r="BU485" s="36"/>
      <c r="BV485" s="36"/>
      <c r="BW485" s="36"/>
      <c r="BX485" s="36"/>
      <c r="BY485" s="36"/>
      <c r="BZ485" s="36"/>
      <c r="CA485" s="36"/>
      <c r="CB485" s="36"/>
      <c r="CC485" s="36"/>
      <c r="CD485" s="36"/>
      <c r="CE485" s="36"/>
      <c r="CF485" s="146"/>
      <c r="CG485" s="146"/>
      <c r="CH485" s="146"/>
      <c r="CI485" s="146"/>
      <c r="CJ485" s="146"/>
      <c r="CK485" s="146"/>
      <c r="CL485" s="146"/>
      <c r="CM485" s="147"/>
      <c r="CN485" s="36"/>
      <c r="CO485" s="36"/>
      <c r="CP485" s="36"/>
      <c r="CQ485" s="36"/>
      <c r="CR485" s="36"/>
      <c r="CS485" s="142"/>
      <c r="CT485" s="142"/>
      <c r="CU485" s="142"/>
      <c r="CV485" s="142"/>
      <c r="CW485" s="142"/>
      <c r="CX485" s="142"/>
      <c r="CY485" s="142"/>
      <c r="CZ485" s="142"/>
      <c r="DA485" s="142"/>
      <c r="DB485" s="142"/>
      <c r="DC485" s="142"/>
      <c r="DD485" s="142"/>
      <c r="DE485" s="142"/>
      <c r="DF485" s="142"/>
      <c r="DG485" s="142"/>
      <c r="DH485" s="142"/>
      <c r="DI485" s="142"/>
      <c r="DJ485" s="142"/>
    </row>
    <row r="486" spans="1:114">
      <c r="A486" s="12" t="str">
        <f>IF(B486="","",IF(B486&gt;1,"UWAGA JUŻ BYŁ",""))</f>
        <v/>
      </c>
      <c r="B486" s="12">
        <f>IF(C486="","",COUNTIF($C$8:$C$50361,C486))</f>
        <v>1</v>
      </c>
      <c r="C486" s="12" t="str">
        <f>CONCATENATE(E486,F486,H486,G486)</f>
        <v>POTACZEKJustyna</v>
      </c>
      <c r="D486" s="12">
        <f>IF(E486="","",COUNTA($E$8:E486))</f>
        <v>478</v>
      </c>
      <c r="E486" s="117" t="s">
        <v>4294</v>
      </c>
      <c r="F486" s="12" t="s">
        <v>271</v>
      </c>
      <c r="G486" s="12"/>
      <c r="H486" s="12"/>
      <c r="I486" s="12" t="str">
        <f>IF(ISERROR(VLOOKUP(H486,KATEGORIE!$C$13:$E$50006,MATCH(KATEGORIE!$E$12,KATEGORIE!$C$12:$E$12,0),0)),"",VLOOKUP(H486,KATEGORIE!$C$13:$E$50006,MATCH(KATEGORIE!$E$12,KATEGORIE!$C$12:$E$12,0),0))</f>
        <v/>
      </c>
      <c r="J486" s="12" t="str">
        <f>IF(I486="","",COUNTIF($I$8:I486,I486))</f>
        <v/>
      </c>
      <c r="K486" s="12">
        <f>COUNT(V486:DJ486)</f>
        <v>1</v>
      </c>
      <c r="L486" s="17">
        <f>IF(ISERROR(LARGE(V486:AB486,1)),0,LARGE(V486:AB486,1))+IF(ISERROR(LARGE(V486:AB486,2)),0,LARGE(V486:AB486,2))+IF(ISERROR(LARGE(V486:AB486,3)),0,LARGE(V486:AB486,3))+IF(ISERROR(LARGE(V486:AB486,4)),0,LARGE(V486:AB486,4))</f>
        <v>0</v>
      </c>
      <c r="M486" s="141">
        <f>IF(ISERROR(LARGE(AC486:BN486,1)),0,LARGE(AC486:BN486,1))+IF(ISERROR(LARGE(AC486:BN486,2)),0,LARGE(AC486:BN486,2))+IF(ISERROR(LARGE(AC486:BN486,3)),0,LARGE(AC486:BN486,3))+IF(ISERROR(LARGE(AC486:BN486,4)),0,LARGE(AC486:BN486,4))</f>
        <v>45</v>
      </c>
      <c r="N486" s="36">
        <f>IF(ISERROR(LARGE(BO486:CR486,1)),0,LARGE(BO486:CR486,1))+IF(ISERROR(LARGE(BO486:CR486,2)),0,LARGE(BO486:CR486,2))+IF(ISERROR(LARGE(BO486:CR486,3)),0,LARGE(BO486:CR486,3))+IF(ISERROR(LARGE(BO486:CR486,4)),0,LARGE(BO486:CR486,4))</f>
        <v>0</v>
      </c>
      <c r="O486" s="142">
        <f>IF(ISERROR(LARGE(CS486:DJ486,1)),0,LARGE(CS486:DJ486,1))+IF(ISERROR(LARGE(CS486:DJ486,2)),0,LARGE(CS486:DJ486,2))+IF(ISERROR(LARGE(CS486:DJ486,3)),0,LARGE(CS486:DJ486,3))+IF(ISERROR(LARGE(CS486:DJ486,4)),0,LARGE(CS486:DJ486,4))</f>
        <v>0</v>
      </c>
      <c r="P486" s="143">
        <f>IF(ISERROR(LARGE(V486:DJ486,1)),0,LARGE(V486:DJ486,1))+IF(ISERROR(LARGE(V486:DJ486,2)),0,LARGE(V486:DJ486,2))+IF(ISERROR(LARGE(V486:DJ486,3)),0,LARGE(V486:DJ486,3))+IF(ISERROR(LARGE(V486:DJ486,4)),0,LARGE(V486:DJ486,4))+IF(ISERROR(LARGE(V486:DJ486,5)),0,LARGE(V486:DJ486,5))+IF(ISERROR(LARGE(V486:DJ486,6)),0,LARGE(V486:DJ486,6))+IF(ISERROR(LARGE(V486:DJ486,7)),0,LARGE(V486:DJ486,7))+IF(ISERROR(LARGE(V486:DJ486,8)),0,LARGE(V486:DJ486,8))+IF(ISERROR(LARGE(V486:DJ486,9)),0,LARGE(V486:DJ486,9))+IF(ISERROR(LARGE(V486:DJ486,10)),0,LARGE(V486:DJ486,10))+IF(ISERROR(LARGE(V486:DJ486,11)),0,LARGE(V486:DJ486,11))+IF(ISERROR(LARGE(V486:DJ486,12)),0,LARGE(V486:DJ486,12))</f>
        <v>45</v>
      </c>
      <c r="Q486" s="144">
        <f>COUNT(V486:DJ486)</f>
        <v>1</v>
      </c>
      <c r="R486" s="144">
        <f>IF(ISERROR(LARGE(V486:AB486,5)),0,LARGE(V486:AB486,5))</f>
        <v>0</v>
      </c>
      <c r="S486" s="144">
        <f>IF(ISERROR(LARGE(AC486:BN486,5)),0,LARGE(AC486:BN486,5))</f>
        <v>0</v>
      </c>
      <c r="T486" s="144">
        <f>IF(ISERROR(LARGE(BO486:CR486,5)),0,LARGE(BO486:CR486,5))</f>
        <v>0</v>
      </c>
      <c r="U486" s="144">
        <f>IF(ISERROR(LARGE(CS486:DJ486,5)),0,LARGE(CS486:DJ486,5))</f>
        <v>0</v>
      </c>
      <c r="V486" s="17"/>
      <c r="W486" s="17"/>
      <c r="X486" s="17"/>
      <c r="Y486" s="17"/>
      <c r="Z486" s="17"/>
      <c r="AA486" s="17"/>
      <c r="AB486" s="17"/>
      <c r="AC486" s="141"/>
      <c r="AD486" s="141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41"/>
      <c r="BC486" s="141">
        <v>45</v>
      </c>
      <c r="BD486" s="141"/>
      <c r="BE486" s="141"/>
      <c r="BF486" s="141"/>
      <c r="BG486" s="141"/>
      <c r="BH486" s="141"/>
      <c r="BI486" s="141"/>
      <c r="BJ486" s="141"/>
      <c r="BK486" s="141"/>
      <c r="BL486" s="141"/>
      <c r="BM486" s="141"/>
      <c r="BN486" s="141"/>
      <c r="BO486" s="36"/>
      <c r="BP486" s="36"/>
      <c r="BQ486" s="36"/>
      <c r="BR486" s="36"/>
      <c r="BS486" s="36"/>
      <c r="BT486" s="36"/>
      <c r="BU486" s="36"/>
      <c r="BV486" s="36"/>
      <c r="BW486" s="36"/>
      <c r="BX486" s="36"/>
      <c r="BY486" s="36"/>
      <c r="BZ486" s="36"/>
      <c r="CA486" s="36"/>
      <c r="CB486" s="36"/>
      <c r="CC486" s="36"/>
      <c r="CD486" s="36"/>
      <c r="CE486" s="36"/>
      <c r="CF486" s="146"/>
      <c r="CG486" s="146"/>
      <c r="CH486" s="146"/>
      <c r="CI486" s="146"/>
      <c r="CJ486" s="146"/>
      <c r="CK486" s="146"/>
      <c r="CL486" s="146"/>
      <c r="CM486" s="147"/>
      <c r="CN486" s="36"/>
      <c r="CO486" s="36"/>
      <c r="CP486" s="36"/>
      <c r="CQ486" s="36"/>
      <c r="CR486" s="36"/>
      <c r="CS486" s="142"/>
      <c r="CT486" s="142"/>
      <c r="CU486" s="142"/>
      <c r="CV486" s="142"/>
      <c r="CW486" s="142"/>
      <c r="CX486" s="142"/>
      <c r="CY486" s="142"/>
      <c r="CZ486" s="142"/>
      <c r="DA486" s="142"/>
      <c r="DB486" s="142"/>
      <c r="DC486" s="142"/>
      <c r="DD486" s="142"/>
      <c r="DE486" s="142"/>
      <c r="DF486" s="142"/>
      <c r="DG486" s="142"/>
      <c r="DH486" s="142"/>
      <c r="DI486" s="142"/>
      <c r="DJ486" s="142"/>
    </row>
    <row r="487" spans="1:114">
      <c r="A487" s="12" t="str">
        <f>IF(B487="","",IF(B487&gt;1,"UWAGA JUŻ BYŁ",""))</f>
        <v/>
      </c>
      <c r="B487" s="12">
        <f>IF(C487="","",COUNTIF($C$8:$C$50361,C487))</f>
        <v>1</v>
      </c>
      <c r="C487" s="12" t="str">
        <f>CONCATENATE(E487,F487,H487,G487)</f>
        <v>GNUTEKWioletta</v>
      </c>
      <c r="D487" s="12">
        <f>IF(E487="","",COUNTA($E$8:E487))</f>
        <v>479</v>
      </c>
      <c r="E487" s="117" t="s">
        <v>2466</v>
      </c>
      <c r="F487" s="12" t="s">
        <v>1938</v>
      </c>
      <c r="G487" s="15"/>
      <c r="H487" s="15"/>
      <c r="I487" s="12" t="str">
        <f>IF(ISERROR(VLOOKUP(H487,KATEGORIE!$C$13:$E$50006,MATCH(KATEGORIE!$E$12,KATEGORIE!$C$12:$E$12,0),0)),"",VLOOKUP(H487,KATEGORIE!$C$13:$E$50006,MATCH(KATEGORIE!$E$12,KATEGORIE!$C$12:$E$12,0),0))</f>
        <v/>
      </c>
      <c r="J487" s="12" t="str">
        <f>IF(I487="","",COUNTIF($I$8:I487,I487))</f>
        <v/>
      </c>
      <c r="K487" s="12">
        <f>COUNT(V487:DJ487)</f>
        <v>1</v>
      </c>
      <c r="L487" s="17">
        <f>IF(ISERROR(LARGE(V487:AB487,1)),0,LARGE(V487:AB487,1))+IF(ISERROR(LARGE(V487:AB487,2)),0,LARGE(V487:AB487,2))+IF(ISERROR(LARGE(V487:AB487,3)),0,LARGE(V487:AB487,3))+IF(ISERROR(LARGE(V487:AB487,4)),0,LARGE(V487:AB487,4))</f>
        <v>0</v>
      </c>
      <c r="M487" s="141">
        <f>IF(ISERROR(LARGE(AC487:BN487,1)),0,LARGE(AC487:BN487,1))+IF(ISERROR(LARGE(AC487:BN487,2)),0,LARGE(AC487:BN487,2))+IF(ISERROR(LARGE(AC487:BN487,3)),0,LARGE(AC487:BN487,3))+IF(ISERROR(LARGE(AC487:BN487,4)),0,LARGE(AC487:BN487,4))</f>
        <v>45</v>
      </c>
      <c r="N487" s="36">
        <f>IF(ISERROR(LARGE(BO487:CR487,1)),0,LARGE(BO487:CR487,1))+IF(ISERROR(LARGE(BO487:CR487,2)),0,LARGE(BO487:CR487,2))+IF(ISERROR(LARGE(BO487:CR487,3)),0,LARGE(BO487:CR487,3))+IF(ISERROR(LARGE(BO487:CR487,4)),0,LARGE(BO487:CR487,4))</f>
        <v>0</v>
      </c>
      <c r="O487" s="142">
        <f>IF(ISERROR(LARGE(CS487:DJ487,1)),0,LARGE(CS487:DJ487,1))+IF(ISERROR(LARGE(CS487:DJ487,2)),0,LARGE(CS487:DJ487,2))+IF(ISERROR(LARGE(CS487:DJ487,3)),0,LARGE(CS487:DJ487,3))+IF(ISERROR(LARGE(CS487:DJ487,4)),0,LARGE(CS487:DJ487,4))</f>
        <v>0</v>
      </c>
      <c r="P487" s="143">
        <f>IF(ISERROR(LARGE(V487:DJ487,1)),0,LARGE(V487:DJ487,1))+IF(ISERROR(LARGE(V487:DJ487,2)),0,LARGE(V487:DJ487,2))+IF(ISERROR(LARGE(V487:DJ487,3)),0,LARGE(V487:DJ487,3))+IF(ISERROR(LARGE(V487:DJ487,4)),0,LARGE(V487:DJ487,4))+IF(ISERROR(LARGE(V487:DJ487,5)),0,LARGE(V487:DJ487,5))+IF(ISERROR(LARGE(V487:DJ487,6)),0,LARGE(V487:DJ487,6))+IF(ISERROR(LARGE(V487:DJ487,7)),0,LARGE(V487:DJ487,7))+IF(ISERROR(LARGE(V487:DJ487,8)),0,LARGE(V487:DJ487,8))+IF(ISERROR(LARGE(V487:DJ487,9)),0,LARGE(V487:DJ487,9))+IF(ISERROR(LARGE(V487:DJ487,10)),0,LARGE(V487:DJ487,10))+IF(ISERROR(LARGE(V487:DJ487,11)),0,LARGE(V487:DJ487,11))+IF(ISERROR(LARGE(V487:DJ487,12)),0,LARGE(V487:DJ487,12))</f>
        <v>45</v>
      </c>
      <c r="Q487" s="144">
        <f>COUNT(V487:DJ487)</f>
        <v>1</v>
      </c>
      <c r="R487" s="144">
        <f>IF(ISERROR(LARGE(V487:AB487,5)),0,LARGE(V487:AB487,5))</f>
        <v>0</v>
      </c>
      <c r="S487" s="144">
        <f>IF(ISERROR(LARGE(AC487:BN487,5)),0,LARGE(AC487:BN487,5))</f>
        <v>0</v>
      </c>
      <c r="T487" s="144">
        <f>IF(ISERROR(LARGE(BO487:CR487,5)),0,LARGE(BO487:CR487,5))</f>
        <v>0</v>
      </c>
      <c r="U487" s="144">
        <f>IF(ISERROR(LARGE(CS487:DJ487,5)),0,LARGE(CS487:DJ487,5))</f>
        <v>0</v>
      </c>
      <c r="V487" s="17"/>
      <c r="W487" s="17"/>
      <c r="X487" s="17"/>
      <c r="Y487" s="17"/>
      <c r="Z487" s="17"/>
      <c r="AA487" s="17"/>
      <c r="AB487" s="17"/>
      <c r="AC487" s="141"/>
      <c r="AD487" s="141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41"/>
      <c r="BC487" s="141"/>
      <c r="BD487" s="141">
        <v>45</v>
      </c>
      <c r="BE487" s="141"/>
      <c r="BF487" s="141"/>
      <c r="BG487" s="141"/>
      <c r="BH487" s="141"/>
      <c r="BI487" s="141"/>
      <c r="BJ487" s="141"/>
      <c r="BK487" s="141"/>
      <c r="BL487" s="141"/>
      <c r="BM487" s="141"/>
      <c r="BN487" s="141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  <c r="BY487" s="36"/>
      <c r="BZ487" s="36"/>
      <c r="CA487" s="36"/>
      <c r="CB487" s="36"/>
      <c r="CC487" s="36"/>
      <c r="CD487" s="36"/>
      <c r="CE487" s="36"/>
      <c r="CF487" s="146"/>
      <c r="CG487" s="146"/>
      <c r="CH487" s="146"/>
      <c r="CI487" s="146"/>
      <c r="CJ487" s="146"/>
      <c r="CK487" s="146"/>
      <c r="CL487" s="146"/>
      <c r="CM487" s="147"/>
      <c r="CN487" s="36"/>
      <c r="CO487" s="36"/>
      <c r="CP487" s="36"/>
      <c r="CQ487" s="36"/>
      <c r="CR487" s="36"/>
      <c r="CS487" s="142"/>
      <c r="CT487" s="142"/>
      <c r="CU487" s="142"/>
      <c r="CV487" s="142"/>
      <c r="CW487" s="142"/>
      <c r="CX487" s="142"/>
      <c r="CY487" s="142"/>
      <c r="CZ487" s="142"/>
      <c r="DA487" s="142"/>
      <c r="DB487" s="142"/>
      <c r="DC487" s="142"/>
      <c r="DD487" s="142"/>
      <c r="DE487" s="142"/>
      <c r="DF487" s="142"/>
      <c r="DG487" s="142"/>
      <c r="DH487" s="142"/>
      <c r="DI487" s="142"/>
      <c r="DJ487" s="142"/>
    </row>
    <row r="488" spans="1:114">
      <c r="A488" s="12" t="str">
        <f>IF(B488="","",IF(B488&gt;1,"UWAGA JUŻ BYŁ",""))</f>
        <v/>
      </c>
      <c r="B488" s="12">
        <f>IF(C488="","",COUNTIF($C$8:$C$50361,C488))</f>
        <v>1</v>
      </c>
      <c r="C488" s="12" t="str">
        <f>CONCATENATE(E488,F488,H488,G488)</f>
        <v>PRIORMarta1982Warszawa</v>
      </c>
      <c r="D488" s="12">
        <f>IF(E488="","",COUNTA($E$8:E488))</f>
        <v>480</v>
      </c>
      <c r="E488" s="117" t="s">
        <v>4410</v>
      </c>
      <c r="F488" s="12" t="s">
        <v>335</v>
      </c>
      <c r="G488" s="12" t="s">
        <v>670</v>
      </c>
      <c r="H488" s="12">
        <v>1982</v>
      </c>
      <c r="I488" s="12" t="str">
        <f>IF(ISERROR(VLOOKUP(H488,KATEGORIE!$C$13:$E$50006,MATCH(KATEGORIE!$E$12,KATEGORIE!$C$12:$E$12,0),0)),"",VLOOKUP(H488,KATEGORIE!$C$13:$E$50006,MATCH(KATEGORIE!$E$12,KATEGORIE!$C$12:$E$12,0),0))</f>
        <v>S2</v>
      </c>
      <c r="J488" s="12">
        <f>IF(I488="","",COUNTIF($I$8:I488,I488))</f>
        <v>110</v>
      </c>
      <c r="K488" s="12">
        <f>COUNT(V488:DJ488)</f>
        <v>1</v>
      </c>
      <c r="L488" s="17">
        <f>IF(ISERROR(LARGE(V488:AB488,1)),0,LARGE(V488:AB488,1))+IF(ISERROR(LARGE(V488:AB488,2)),0,LARGE(V488:AB488,2))+IF(ISERROR(LARGE(V488:AB488,3)),0,LARGE(V488:AB488,3))+IF(ISERROR(LARGE(V488:AB488,4)),0,LARGE(V488:AB488,4))</f>
        <v>0</v>
      </c>
      <c r="M488" s="141">
        <f>IF(ISERROR(LARGE(AC488:BN488,1)),0,LARGE(AC488:BN488,1))+IF(ISERROR(LARGE(AC488:BN488,2)),0,LARGE(AC488:BN488,2))+IF(ISERROR(LARGE(AC488:BN488,3)),0,LARGE(AC488:BN488,3))+IF(ISERROR(LARGE(AC488:BN488,4)),0,LARGE(AC488:BN488,4))</f>
        <v>0</v>
      </c>
      <c r="N488" s="36">
        <f>IF(ISERROR(LARGE(BO488:CR488,1)),0,LARGE(BO488:CR488,1))+IF(ISERROR(LARGE(BO488:CR488,2)),0,LARGE(BO488:CR488,2))+IF(ISERROR(LARGE(BO488:CR488,3)),0,LARGE(BO488:CR488,3))+IF(ISERROR(LARGE(BO488:CR488,4)),0,LARGE(BO488:CR488,4))</f>
        <v>45</v>
      </c>
      <c r="O488" s="142">
        <f>IF(ISERROR(LARGE(CS488:DJ488,1)),0,LARGE(CS488:DJ488,1))+IF(ISERROR(LARGE(CS488:DJ488,2)),0,LARGE(CS488:DJ488,2))+IF(ISERROR(LARGE(CS488:DJ488,3)),0,LARGE(CS488:DJ488,3))+IF(ISERROR(LARGE(CS488:DJ488,4)),0,LARGE(CS488:DJ488,4))</f>
        <v>0</v>
      </c>
      <c r="P488" s="143">
        <f>IF(ISERROR(LARGE(V488:DJ488,1)),0,LARGE(V488:DJ488,1))+IF(ISERROR(LARGE(V488:DJ488,2)),0,LARGE(V488:DJ488,2))+IF(ISERROR(LARGE(V488:DJ488,3)),0,LARGE(V488:DJ488,3))+IF(ISERROR(LARGE(V488:DJ488,4)),0,LARGE(V488:DJ488,4))+IF(ISERROR(LARGE(V488:DJ488,5)),0,LARGE(V488:DJ488,5))+IF(ISERROR(LARGE(V488:DJ488,6)),0,LARGE(V488:DJ488,6))+IF(ISERROR(LARGE(V488:DJ488,7)),0,LARGE(V488:DJ488,7))+IF(ISERROR(LARGE(V488:DJ488,8)),0,LARGE(V488:DJ488,8))+IF(ISERROR(LARGE(V488:DJ488,9)),0,LARGE(V488:DJ488,9))+IF(ISERROR(LARGE(V488:DJ488,10)),0,LARGE(V488:DJ488,10))+IF(ISERROR(LARGE(V488:DJ488,11)),0,LARGE(V488:DJ488,11))+IF(ISERROR(LARGE(V488:DJ488,12)),0,LARGE(V488:DJ488,12))</f>
        <v>45</v>
      </c>
      <c r="Q488" s="144">
        <f>COUNT(V488:DJ488)</f>
        <v>1</v>
      </c>
      <c r="R488" s="144">
        <f>IF(ISERROR(LARGE(V488:AB488,5)),0,LARGE(V488:AB488,5))</f>
        <v>0</v>
      </c>
      <c r="S488" s="144">
        <f>IF(ISERROR(LARGE(AC488:BN488,5)),0,LARGE(AC488:BN488,5))</f>
        <v>0</v>
      </c>
      <c r="T488" s="144">
        <f>IF(ISERROR(LARGE(BO488:CR488,5)),0,LARGE(BO488:CR488,5))</f>
        <v>0</v>
      </c>
      <c r="U488" s="144">
        <f>IF(ISERROR(LARGE(CS488:DJ488,5)),0,LARGE(CS488:DJ488,5))</f>
        <v>0</v>
      </c>
      <c r="V488" s="17"/>
      <c r="W488" s="17"/>
      <c r="X488" s="17"/>
      <c r="Y488" s="17"/>
      <c r="Z488" s="17"/>
      <c r="AA488" s="17"/>
      <c r="AB488" s="17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41"/>
      <c r="BC488" s="141"/>
      <c r="BD488" s="141"/>
      <c r="BE488" s="141"/>
      <c r="BF488" s="141"/>
      <c r="BG488" s="141"/>
      <c r="BH488" s="141"/>
      <c r="BI488" s="141"/>
      <c r="BJ488" s="141"/>
      <c r="BK488" s="141"/>
      <c r="BL488" s="141"/>
      <c r="BM488" s="141"/>
      <c r="BN488" s="141"/>
      <c r="BO488" s="36"/>
      <c r="BP488" s="36"/>
      <c r="BQ488" s="36"/>
      <c r="BR488" s="36"/>
      <c r="BS488" s="36"/>
      <c r="BT488" s="36"/>
      <c r="BU488" s="36"/>
      <c r="BV488" s="36"/>
      <c r="BW488" s="36"/>
      <c r="BX488" s="36"/>
      <c r="BY488" s="36"/>
      <c r="BZ488" s="36"/>
      <c r="CA488" s="36"/>
      <c r="CB488" s="36"/>
      <c r="CC488" s="36"/>
      <c r="CD488" s="36"/>
      <c r="CE488" s="36"/>
      <c r="CF488" s="146"/>
      <c r="CG488" s="146"/>
      <c r="CH488" s="146"/>
      <c r="CI488" s="146"/>
      <c r="CJ488" s="146">
        <v>45</v>
      </c>
      <c r="CK488" s="146"/>
      <c r="CL488" s="146"/>
      <c r="CM488" s="147"/>
      <c r="CN488" s="36"/>
      <c r="CO488" s="36"/>
      <c r="CP488" s="36"/>
      <c r="CQ488" s="36"/>
      <c r="CR488" s="36"/>
      <c r="CS488" s="142"/>
      <c r="CT488" s="142"/>
      <c r="CU488" s="142"/>
      <c r="CV488" s="142"/>
      <c r="CW488" s="142"/>
      <c r="CX488" s="142"/>
      <c r="CY488" s="142"/>
      <c r="CZ488" s="142"/>
      <c r="DA488" s="142"/>
      <c r="DB488" s="142"/>
      <c r="DC488" s="142"/>
      <c r="DD488" s="142"/>
      <c r="DE488" s="142"/>
      <c r="DF488" s="142"/>
      <c r="DG488" s="142"/>
      <c r="DH488" s="142"/>
      <c r="DI488" s="142"/>
      <c r="DJ488" s="142"/>
    </row>
    <row r="489" spans="1:114">
      <c r="A489" s="12" t="str">
        <f>IF(B489="","",IF(B489&gt;1,"UWAGA JUŻ BYŁ",""))</f>
        <v/>
      </c>
      <c r="B489" s="12">
        <f>IF(C489="","",COUNTIF($C$8:$C$50361,C489))</f>
        <v>1</v>
      </c>
      <c r="C489" s="12" t="str">
        <f>CONCATENATE(E489,F489,H489,G489)</f>
        <v>SWIADEKBeataWolowice34</v>
      </c>
      <c r="D489" s="12">
        <f>IF(E489="","",COUNTA($E$8:E489))</f>
        <v>481</v>
      </c>
      <c r="E489" s="117" t="s">
        <v>4776</v>
      </c>
      <c r="F489" s="12" t="s">
        <v>620</v>
      </c>
      <c r="G489" s="117" t="s">
        <v>4777</v>
      </c>
      <c r="H489" s="12"/>
      <c r="I489" s="12" t="str">
        <f>IF(ISERROR(VLOOKUP(H489,KATEGORIE!$C$13:$E$50006,MATCH(KATEGORIE!$E$12,KATEGORIE!$C$12:$E$12,0),0)),"",VLOOKUP(H489,KATEGORIE!$C$13:$E$50006,MATCH(KATEGORIE!$E$12,KATEGORIE!$C$12:$E$12,0),0))</f>
        <v/>
      </c>
      <c r="J489" s="12" t="str">
        <f>IF(I489="","",COUNTIF($I$8:I489,I489))</f>
        <v/>
      </c>
      <c r="K489" s="12">
        <f>COUNT(V489:DJ489)</f>
        <v>1</v>
      </c>
      <c r="L489" s="17">
        <f>IF(ISERROR(LARGE(V489:AB489,1)),0,LARGE(V489:AB489,1))+IF(ISERROR(LARGE(V489:AB489,2)),0,LARGE(V489:AB489,2))+IF(ISERROR(LARGE(V489:AB489,3)),0,LARGE(V489:AB489,3))+IF(ISERROR(LARGE(V489:AB489,4)),0,LARGE(V489:AB489,4))</f>
        <v>0</v>
      </c>
      <c r="M489" s="141">
        <f>IF(ISERROR(LARGE(AC489:BN489,1)),0,LARGE(AC489:BN489,1))+IF(ISERROR(LARGE(AC489:BN489,2)),0,LARGE(AC489:BN489,2))+IF(ISERROR(LARGE(AC489:BN489,3)),0,LARGE(AC489:BN489,3))+IF(ISERROR(LARGE(AC489:BN489,4)),0,LARGE(AC489:BN489,4))</f>
        <v>0</v>
      </c>
      <c r="N489" s="36">
        <f>IF(ISERROR(LARGE(BO489:CR489,1)),0,LARGE(BO489:CR489,1))+IF(ISERROR(LARGE(BO489:CR489,2)),0,LARGE(BO489:CR489,2))+IF(ISERROR(LARGE(BO489:CR489,3)),0,LARGE(BO489:CR489,3))+IF(ISERROR(LARGE(BO489:CR489,4)),0,LARGE(BO489:CR489,4))</f>
        <v>0</v>
      </c>
      <c r="O489" s="142">
        <f>IF(ISERROR(LARGE(CS489:DJ489,1)),0,LARGE(CS489:DJ489,1))+IF(ISERROR(LARGE(CS489:DJ489,2)),0,LARGE(CS489:DJ489,2))+IF(ISERROR(LARGE(CS489:DJ489,3)),0,LARGE(CS489:DJ489,3))+IF(ISERROR(LARGE(CS489:DJ489,4)),0,LARGE(CS489:DJ489,4))</f>
        <v>45</v>
      </c>
      <c r="P489" s="143">
        <f>IF(ISERROR(LARGE(V489:DJ489,1)),0,LARGE(V489:DJ489,1))+IF(ISERROR(LARGE(V489:DJ489,2)),0,LARGE(V489:DJ489,2))+IF(ISERROR(LARGE(V489:DJ489,3)),0,LARGE(V489:DJ489,3))+IF(ISERROR(LARGE(V489:DJ489,4)),0,LARGE(V489:DJ489,4))+IF(ISERROR(LARGE(V489:DJ489,5)),0,LARGE(V489:DJ489,5))+IF(ISERROR(LARGE(V489:DJ489,6)),0,LARGE(V489:DJ489,6))+IF(ISERROR(LARGE(V489:DJ489,7)),0,LARGE(V489:DJ489,7))+IF(ISERROR(LARGE(V489:DJ489,8)),0,LARGE(V489:DJ489,8))+IF(ISERROR(LARGE(V489:DJ489,9)),0,LARGE(V489:DJ489,9))+IF(ISERROR(LARGE(V489:DJ489,10)),0,LARGE(V489:DJ489,10))+IF(ISERROR(LARGE(V489:DJ489,11)),0,LARGE(V489:DJ489,11))+IF(ISERROR(LARGE(V489:DJ489,12)),0,LARGE(V489:DJ489,12))</f>
        <v>45</v>
      </c>
      <c r="Q489" s="144">
        <f>COUNT(V489:DJ489)</f>
        <v>1</v>
      </c>
      <c r="R489" s="144">
        <f>IF(ISERROR(LARGE(V489:AB489,5)),0,LARGE(V489:AB489,5))</f>
        <v>0</v>
      </c>
      <c r="S489" s="144">
        <f>IF(ISERROR(LARGE(AC489:BN489,5)),0,LARGE(AC489:BN489,5))</f>
        <v>0</v>
      </c>
      <c r="T489" s="144">
        <f>IF(ISERROR(LARGE(BO489:CR489,5)),0,LARGE(BO489:CR489,5))</f>
        <v>0</v>
      </c>
      <c r="U489" s="144">
        <f>IF(ISERROR(LARGE(CS489:DJ489,5)),0,LARGE(CS489:DJ489,5))</f>
        <v>0</v>
      </c>
      <c r="V489" s="17"/>
      <c r="W489" s="17"/>
      <c r="X489" s="17"/>
      <c r="Y489" s="17"/>
      <c r="Z489" s="17"/>
      <c r="AA489" s="17"/>
      <c r="AB489" s="17"/>
      <c r="AC489" s="141"/>
      <c r="AD489" s="141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41"/>
      <c r="BC489" s="141"/>
      <c r="BD489" s="141"/>
      <c r="BE489" s="141"/>
      <c r="BF489" s="141"/>
      <c r="BG489" s="141"/>
      <c r="BH489" s="141"/>
      <c r="BI489" s="141"/>
      <c r="BJ489" s="141"/>
      <c r="BK489" s="141"/>
      <c r="BL489" s="141"/>
      <c r="BM489" s="141"/>
      <c r="BN489" s="141"/>
      <c r="BO489" s="36"/>
      <c r="BP489" s="36"/>
      <c r="BQ489" s="36"/>
      <c r="BR489" s="36"/>
      <c r="BS489" s="36"/>
      <c r="BT489" s="36"/>
      <c r="BU489" s="36"/>
      <c r="BV489" s="36"/>
      <c r="BW489" s="36"/>
      <c r="BX489" s="36"/>
      <c r="BY489" s="36"/>
      <c r="BZ489" s="36"/>
      <c r="CA489" s="36"/>
      <c r="CB489" s="36"/>
      <c r="CC489" s="36"/>
      <c r="CD489" s="36"/>
      <c r="CE489" s="36"/>
      <c r="CF489" s="146"/>
      <c r="CG489" s="146"/>
      <c r="CH489" s="146"/>
      <c r="CI489" s="146"/>
      <c r="CJ489" s="146"/>
      <c r="CK489" s="146"/>
      <c r="CL489" s="146"/>
      <c r="CM489" s="147"/>
      <c r="CN489" s="36"/>
      <c r="CO489" s="36"/>
      <c r="CP489" s="36"/>
      <c r="CQ489" s="36"/>
      <c r="CR489" s="36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2">
        <v>45</v>
      </c>
      <c r="DE489" s="142"/>
      <c r="DF489" s="142"/>
      <c r="DG489" s="142"/>
      <c r="DH489" s="142"/>
      <c r="DI489" s="142"/>
      <c r="DJ489" s="142"/>
    </row>
    <row r="490" spans="1:114" ht="12.75" customHeight="1">
      <c r="A490" s="12" t="str">
        <f>IF(B490="","",IF(B490&gt;1,"UWAGA JUŻ BYŁ",""))</f>
        <v/>
      </c>
      <c r="B490" s="12">
        <f>IF(C490="","",COUNTIF($C$8:$C$50361,C490))</f>
        <v>1</v>
      </c>
      <c r="C490" s="12" t="str">
        <f>CONCATENATE(E490,F490,H490,G490)</f>
        <v>SzymańskaAgnieszka1982Jak Nie My To Kto</v>
      </c>
      <c r="D490" s="12">
        <f>IF(E490="","",COUNTA($E$8:E490))</f>
        <v>482</v>
      </c>
      <c r="E490" s="12" t="s">
        <v>4826</v>
      </c>
      <c r="F490" s="12" t="s">
        <v>293</v>
      </c>
      <c r="G490" s="12" t="s">
        <v>4827</v>
      </c>
      <c r="H490" s="12">
        <v>1982</v>
      </c>
      <c r="I490" s="12" t="str">
        <f>IF(ISERROR(VLOOKUP(H490,KATEGORIE!$C$13:$E$50006,MATCH(KATEGORIE!$E$12,KATEGORIE!$C$12:$E$12,0),0)),"",VLOOKUP(H490,KATEGORIE!$C$13:$E$50006,MATCH(KATEGORIE!$E$12,KATEGORIE!$C$12:$E$12,0),0))</f>
        <v>S2</v>
      </c>
      <c r="J490" s="12">
        <f>IF(I490="","",COUNTIF($I$8:I490,I490))</f>
        <v>111</v>
      </c>
      <c r="K490" s="12">
        <f>COUNT(V490:DJ490)</f>
        <v>1</v>
      </c>
      <c r="L490" s="17">
        <f>IF(ISERROR(LARGE(V490:AB490,1)),0,LARGE(V490:AB490,1))+IF(ISERROR(LARGE(V490:AB490,2)),0,LARGE(V490:AB490,2))+IF(ISERROR(LARGE(V490:AB490,3)),0,LARGE(V490:AB490,3))+IF(ISERROR(LARGE(V490:AB490,4)),0,LARGE(V490:AB490,4))</f>
        <v>0</v>
      </c>
      <c r="M490" s="141">
        <f>IF(ISERROR(LARGE(AC490:BN490,1)),0,LARGE(AC490:BN490,1))+IF(ISERROR(LARGE(AC490:BN490,2)),0,LARGE(AC490:BN490,2))+IF(ISERROR(LARGE(AC490:BN490,3)),0,LARGE(AC490:BN490,3))+IF(ISERROR(LARGE(AC490:BN490,4)),0,LARGE(AC490:BN490,4))</f>
        <v>45</v>
      </c>
      <c r="N490" s="36">
        <f>IF(ISERROR(LARGE(BO490:CR490,1)),0,LARGE(BO490:CR490,1))+IF(ISERROR(LARGE(BO490:CR490,2)),0,LARGE(BO490:CR490,2))+IF(ISERROR(LARGE(BO490:CR490,3)),0,LARGE(BO490:CR490,3))+IF(ISERROR(LARGE(BO490:CR490,4)),0,LARGE(BO490:CR490,4))</f>
        <v>0</v>
      </c>
      <c r="O490" s="142">
        <f>IF(ISERROR(LARGE(CS490:DJ490,1)),0,LARGE(CS490:DJ490,1))+IF(ISERROR(LARGE(CS490:DJ490,2)),0,LARGE(CS490:DJ490,2))+IF(ISERROR(LARGE(CS490:DJ490,3)),0,LARGE(CS490:DJ490,3))+IF(ISERROR(LARGE(CS490:DJ490,4)),0,LARGE(CS490:DJ490,4))</f>
        <v>0</v>
      </c>
      <c r="P490" s="143">
        <f>IF(ISERROR(LARGE(V490:DJ490,1)),0,LARGE(V490:DJ490,1))+IF(ISERROR(LARGE(V490:DJ490,2)),0,LARGE(V490:DJ490,2))+IF(ISERROR(LARGE(V490:DJ490,3)),0,LARGE(V490:DJ490,3))+IF(ISERROR(LARGE(V490:DJ490,4)),0,LARGE(V490:DJ490,4))+IF(ISERROR(LARGE(V490:DJ490,5)),0,LARGE(V490:DJ490,5))+IF(ISERROR(LARGE(V490:DJ490,6)),0,LARGE(V490:DJ490,6))+IF(ISERROR(LARGE(V490:DJ490,7)),0,LARGE(V490:DJ490,7))+IF(ISERROR(LARGE(V490:DJ490,8)),0,LARGE(V490:DJ490,8))+IF(ISERROR(LARGE(V490:DJ490,9)),0,LARGE(V490:DJ490,9))+IF(ISERROR(LARGE(V490:DJ490,10)),0,LARGE(V490:DJ490,10))+IF(ISERROR(LARGE(V490:DJ490,11)),0,LARGE(V490:DJ490,11))+IF(ISERROR(LARGE(V490:DJ490,12)),0,LARGE(V490:DJ490,12))</f>
        <v>45</v>
      </c>
      <c r="Q490" s="144">
        <f>COUNT(V490:DJ490)</f>
        <v>1</v>
      </c>
      <c r="R490" s="144">
        <f>IF(ISERROR(LARGE(V490:AB490,5)),0,LARGE(V490:AB490,5))</f>
        <v>0</v>
      </c>
      <c r="S490" s="144">
        <f>IF(ISERROR(LARGE(AC490:BN490,5)),0,LARGE(AC490:BN490,5))</f>
        <v>0</v>
      </c>
      <c r="T490" s="144">
        <f>IF(ISERROR(LARGE(BO490:CR490,5)),0,LARGE(BO490:CR490,5))</f>
        <v>0</v>
      </c>
      <c r="U490" s="144">
        <f>IF(ISERROR(LARGE(CS490:DJ490,5)),0,LARGE(CS490:DJ490,5))</f>
        <v>0</v>
      </c>
      <c r="V490" s="17"/>
      <c r="W490" s="17"/>
      <c r="X490" s="17"/>
      <c r="Y490" s="17"/>
      <c r="Z490" s="17"/>
      <c r="AA490" s="17"/>
      <c r="AB490" s="17"/>
      <c r="AC490" s="141"/>
      <c r="AD490" s="141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41"/>
      <c r="BC490" s="141"/>
      <c r="BD490" s="141"/>
      <c r="BE490" s="141"/>
      <c r="BF490" s="141"/>
      <c r="BG490" s="141"/>
      <c r="BH490" s="141">
        <v>45</v>
      </c>
      <c r="BI490" s="141"/>
      <c r="BJ490" s="141"/>
      <c r="BK490" s="141"/>
      <c r="BL490" s="141"/>
      <c r="BM490" s="141"/>
      <c r="BN490" s="141"/>
      <c r="BO490" s="36"/>
      <c r="BP490" s="36"/>
      <c r="BQ490" s="36"/>
      <c r="BR490" s="36"/>
      <c r="BS490" s="36"/>
      <c r="BT490" s="36"/>
      <c r="BU490" s="36"/>
      <c r="BV490" s="36"/>
      <c r="BW490" s="36"/>
      <c r="BX490" s="36"/>
      <c r="BY490" s="36"/>
      <c r="BZ490" s="36"/>
      <c r="CA490" s="36"/>
      <c r="CB490" s="36"/>
      <c r="CC490" s="36"/>
      <c r="CD490" s="36"/>
      <c r="CE490" s="36"/>
      <c r="CF490" s="146"/>
      <c r="CG490" s="146"/>
      <c r="CH490" s="146"/>
      <c r="CI490" s="146"/>
      <c r="CJ490" s="146"/>
      <c r="CK490" s="146"/>
      <c r="CL490" s="146"/>
      <c r="CM490" s="147"/>
      <c r="CN490" s="36"/>
      <c r="CO490" s="36"/>
      <c r="CP490" s="36"/>
      <c r="CQ490" s="36"/>
      <c r="CR490" s="36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2"/>
      <c r="DE490" s="142"/>
      <c r="DF490" s="142"/>
      <c r="DG490" s="142"/>
      <c r="DH490" s="142"/>
      <c r="DI490" s="142"/>
      <c r="DJ490" s="142"/>
    </row>
    <row r="491" spans="1:114">
      <c r="A491" s="12" t="str">
        <f>IF(B491="","",IF(B491&gt;1,"UWAGA JUŻ BYŁ",""))</f>
        <v/>
      </c>
      <c r="B491" s="12">
        <f>IF(C491="","",COUNTIF($C$8:$C$50361,C491))</f>
        <v>1</v>
      </c>
      <c r="C491" s="12" t="str">
        <f>CONCATENATE(E491,F491,H491,G491)</f>
        <v>BRYCHCYWioletta1971Akmb Pędziwiatr Gliwice</v>
      </c>
      <c r="D491" s="12">
        <f>IF(E491="","",COUNTA($E$8:E491))</f>
        <v>483</v>
      </c>
      <c r="E491" s="12" t="s">
        <v>4874</v>
      </c>
      <c r="F491" s="12" t="s">
        <v>1938</v>
      </c>
      <c r="G491" s="12" t="s">
        <v>4875</v>
      </c>
      <c r="H491" s="12">
        <v>1971</v>
      </c>
      <c r="I491" s="12" t="str">
        <f>IF(ISERROR(VLOOKUP(H491,KATEGORIE!$C$13:$E$50006,MATCH(KATEGORIE!$E$12,KATEGORIE!$C$12:$E$12,0),0)),"",VLOOKUP(H491,KATEGORIE!$C$13:$E$50006,MATCH(KATEGORIE!$E$12,KATEGORIE!$C$12:$E$12,0),0))</f>
        <v>M</v>
      </c>
      <c r="J491" s="12">
        <f>IF(I491="","",COUNTIF($I$8:I491,I491))</f>
        <v>54</v>
      </c>
      <c r="K491" s="12">
        <f>COUNT(V491:DJ491)</f>
        <v>1</v>
      </c>
      <c r="L491" s="17">
        <f>IF(ISERROR(LARGE(V491:AB491,1)),0,LARGE(V491:AB491,1))+IF(ISERROR(LARGE(V491:AB491,2)),0,LARGE(V491:AB491,2))+IF(ISERROR(LARGE(V491:AB491,3)),0,LARGE(V491:AB491,3))+IF(ISERROR(LARGE(V491:AB491,4)),0,LARGE(V491:AB491,4))</f>
        <v>0</v>
      </c>
      <c r="M491" s="141">
        <f>IF(ISERROR(LARGE(AC491:BN491,1)),0,LARGE(AC491:BN491,1))+IF(ISERROR(LARGE(AC491:BN491,2)),0,LARGE(AC491:BN491,2))+IF(ISERROR(LARGE(AC491:BN491,3)),0,LARGE(AC491:BN491,3))+IF(ISERROR(LARGE(AC491:BN491,4)),0,LARGE(AC491:BN491,4))</f>
        <v>0</v>
      </c>
      <c r="N491" s="36">
        <f>IF(ISERROR(LARGE(BO491:CR491,1)),0,LARGE(BO491:CR491,1))+IF(ISERROR(LARGE(BO491:CR491,2)),0,LARGE(BO491:CR491,2))+IF(ISERROR(LARGE(BO491:CR491,3)),0,LARGE(BO491:CR491,3))+IF(ISERROR(LARGE(BO491:CR491,4)),0,LARGE(BO491:CR491,4))</f>
        <v>45</v>
      </c>
      <c r="O491" s="142">
        <f>IF(ISERROR(LARGE(CS491:DJ491,1)),0,LARGE(CS491:DJ491,1))+IF(ISERROR(LARGE(CS491:DJ491,2)),0,LARGE(CS491:DJ491,2))+IF(ISERROR(LARGE(CS491:DJ491,3)),0,LARGE(CS491:DJ491,3))+IF(ISERROR(LARGE(CS491:DJ491,4)),0,LARGE(CS491:DJ491,4))</f>
        <v>0</v>
      </c>
      <c r="P491" s="143">
        <f>IF(ISERROR(LARGE(V491:DJ491,1)),0,LARGE(V491:DJ491,1))+IF(ISERROR(LARGE(V491:DJ491,2)),0,LARGE(V491:DJ491,2))+IF(ISERROR(LARGE(V491:DJ491,3)),0,LARGE(V491:DJ491,3))+IF(ISERROR(LARGE(V491:DJ491,4)),0,LARGE(V491:DJ491,4))+IF(ISERROR(LARGE(V491:DJ491,5)),0,LARGE(V491:DJ491,5))+IF(ISERROR(LARGE(V491:DJ491,6)),0,LARGE(V491:DJ491,6))+IF(ISERROR(LARGE(V491:DJ491,7)),0,LARGE(V491:DJ491,7))+IF(ISERROR(LARGE(V491:DJ491,8)),0,LARGE(V491:DJ491,8))+IF(ISERROR(LARGE(V491:DJ491,9)),0,LARGE(V491:DJ491,9))+IF(ISERROR(LARGE(V491:DJ491,10)),0,LARGE(V491:DJ491,10))+IF(ISERROR(LARGE(V491:DJ491,11)),0,LARGE(V491:DJ491,11))+IF(ISERROR(LARGE(V491:DJ491,12)),0,LARGE(V491:DJ491,12))</f>
        <v>45</v>
      </c>
      <c r="Q491" s="144">
        <f>COUNT(V491:DJ491)</f>
        <v>1</v>
      </c>
      <c r="R491" s="144">
        <f>IF(ISERROR(LARGE(V491:AB491,5)),0,LARGE(V491:AB491,5))</f>
        <v>0</v>
      </c>
      <c r="S491" s="144">
        <f>IF(ISERROR(LARGE(AC491:BN491,5)),0,LARGE(AC491:BN491,5))</f>
        <v>0</v>
      </c>
      <c r="T491" s="144">
        <f>IF(ISERROR(LARGE(BO491:CR491,5)),0,LARGE(BO491:CR491,5))</f>
        <v>0</v>
      </c>
      <c r="U491" s="144">
        <f>IF(ISERROR(LARGE(CS491:DJ491,5)),0,LARGE(CS491:DJ491,5))</f>
        <v>0</v>
      </c>
      <c r="V491" s="17"/>
      <c r="W491" s="17"/>
      <c r="X491" s="17"/>
      <c r="Y491" s="17"/>
      <c r="Z491" s="17"/>
      <c r="AA491" s="17"/>
      <c r="AB491" s="17"/>
      <c r="AC491" s="141"/>
      <c r="AD491" s="141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41"/>
      <c r="BC491" s="141"/>
      <c r="BD491" s="141"/>
      <c r="BE491" s="141"/>
      <c r="BF491" s="141"/>
      <c r="BG491" s="141"/>
      <c r="BH491" s="141"/>
      <c r="BI491" s="141"/>
      <c r="BJ491" s="141"/>
      <c r="BK491" s="141"/>
      <c r="BL491" s="141"/>
      <c r="BM491" s="141"/>
      <c r="BN491" s="141"/>
      <c r="BO491" s="36"/>
      <c r="BP491" s="36"/>
      <c r="BQ491" s="36"/>
      <c r="BR491" s="36"/>
      <c r="BS491" s="36"/>
      <c r="BT491" s="36"/>
      <c r="BU491" s="36"/>
      <c r="BV491" s="36"/>
      <c r="BW491" s="36"/>
      <c r="BX491" s="36"/>
      <c r="BY491" s="36"/>
      <c r="BZ491" s="36"/>
      <c r="CA491" s="36"/>
      <c r="CB491" s="36"/>
      <c r="CC491" s="36"/>
      <c r="CD491" s="36"/>
      <c r="CE491" s="36"/>
      <c r="CF491" s="146"/>
      <c r="CG491" s="146"/>
      <c r="CH491" s="146"/>
      <c r="CI491" s="146"/>
      <c r="CJ491" s="146"/>
      <c r="CK491" s="146"/>
      <c r="CL491" s="146">
        <v>45</v>
      </c>
      <c r="CM491" s="147"/>
      <c r="CN491" s="36"/>
      <c r="CO491" s="36"/>
      <c r="CP491" s="36"/>
      <c r="CQ491" s="36"/>
      <c r="CR491" s="36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2"/>
      <c r="DE491" s="142"/>
      <c r="DF491" s="142"/>
      <c r="DG491" s="142"/>
      <c r="DH491" s="142"/>
      <c r="DI491" s="142"/>
      <c r="DJ491" s="142"/>
    </row>
    <row r="492" spans="1:114">
      <c r="A492" s="12" t="str">
        <f>IF(B492="","",IF(B492&gt;1,"UWAGA JUŻ BYŁ",""))</f>
        <v/>
      </c>
      <c r="B492" s="12">
        <f>IF(C492="","",COUNTIF($C$8:$C$50361,C492))</f>
        <v>1</v>
      </c>
      <c r="C492" s="12" t="str">
        <f>CONCATENATE(E492,F492,H492,G492)</f>
        <v>WierzbińskaKarolinaKlub sortowy SK</v>
      </c>
      <c r="D492" s="12">
        <f>IF(E492="","",COUNTA($E$8:E492))</f>
        <v>484</v>
      </c>
      <c r="E492" s="117" t="s">
        <v>4973</v>
      </c>
      <c r="F492" s="12" t="s">
        <v>316</v>
      </c>
      <c r="G492" s="12" t="s">
        <v>4974</v>
      </c>
      <c r="H492" s="12"/>
      <c r="I492" s="12" t="str">
        <f>IF(ISERROR(VLOOKUP(H492,KATEGORIE!$C$13:$E$50006,MATCH(KATEGORIE!$E$12,KATEGORIE!$C$12:$E$12,0),0)),"",VLOOKUP(H492,KATEGORIE!$C$13:$E$50006,MATCH(KATEGORIE!$E$12,KATEGORIE!$C$12:$E$12,0),0))</f>
        <v/>
      </c>
      <c r="J492" s="12" t="str">
        <f>IF(I492="","",COUNTIF($I$8:I492,I492))</f>
        <v/>
      </c>
      <c r="K492" s="12">
        <f>COUNT(V492:DJ492)</f>
        <v>1</v>
      </c>
      <c r="L492" s="17">
        <f>IF(ISERROR(LARGE(V492:AB492,1)),0,LARGE(V492:AB492,1))+IF(ISERROR(LARGE(V492:AB492,2)),0,LARGE(V492:AB492,2))+IF(ISERROR(LARGE(V492:AB492,3)),0,LARGE(V492:AB492,3))+IF(ISERROR(LARGE(V492:AB492,4)),0,LARGE(V492:AB492,4))</f>
        <v>0</v>
      </c>
      <c r="M492" s="141">
        <f>IF(ISERROR(LARGE(AC492:BN492,1)),0,LARGE(AC492:BN492,1))+IF(ISERROR(LARGE(AC492:BN492,2)),0,LARGE(AC492:BN492,2))+IF(ISERROR(LARGE(AC492:BN492,3)),0,LARGE(AC492:BN492,3))+IF(ISERROR(LARGE(AC492:BN492,4)),0,LARGE(AC492:BN492,4))</f>
        <v>0</v>
      </c>
      <c r="N492" s="36">
        <f>IF(ISERROR(LARGE(BO492:CR492,1)),0,LARGE(BO492:CR492,1))+IF(ISERROR(LARGE(BO492:CR492,2)),0,LARGE(BO492:CR492,2))+IF(ISERROR(LARGE(BO492:CR492,3)),0,LARGE(BO492:CR492,3))+IF(ISERROR(LARGE(BO492:CR492,4)),0,LARGE(BO492:CR492,4))</f>
        <v>0</v>
      </c>
      <c r="O492" s="142">
        <f>IF(ISERROR(LARGE(CS492:DJ492,1)),0,LARGE(CS492:DJ492,1))+IF(ISERROR(LARGE(CS492:DJ492,2)),0,LARGE(CS492:DJ492,2))+IF(ISERROR(LARGE(CS492:DJ492,3)),0,LARGE(CS492:DJ492,3))+IF(ISERROR(LARGE(CS492:DJ492,4)),0,LARGE(CS492:DJ492,4))</f>
        <v>45</v>
      </c>
      <c r="P492" s="143">
        <f>IF(ISERROR(LARGE(V492:DJ492,1)),0,LARGE(V492:DJ492,1))+IF(ISERROR(LARGE(V492:DJ492,2)),0,LARGE(V492:DJ492,2))+IF(ISERROR(LARGE(V492:DJ492,3)),0,LARGE(V492:DJ492,3))+IF(ISERROR(LARGE(V492:DJ492,4)),0,LARGE(V492:DJ492,4))+IF(ISERROR(LARGE(V492:DJ492,5)),0,LARGE(V492:DJ492,5))+IF(ISERROR(LARGE(V492:DJ492,6)),0,LARGE(V492:DJ492,6))+IF(ISERROR(LARGE(V492:DJ492,7)),0,LARGE(V492:DJ492,7))+IF(ISERROR(LARGE(V492:DJ492,8)),0,LARGE(V492:DJ492,8))+IF(ISERROR(LARGE(V492:DJ492,9)),0,LARGE(V492:DJ492,9))+IF(ISERROR(LARGE(V492:DJ492,10)),0,LARGE(V492:DJ492,10))+IF(ISERROR(LARGE(V492:DJ492,11)),0,LARGE(V492:DJ492,11))+IF(ISERROR(LARGE(V492:DJ492,12)),0,LARGE(V492:DJ492,12))</f>
        <v>45</v>
      </c>
      <c r="Q492" s="144">
        <f>COUNT(V492:DJ492)</f>
        <v>1</v>
      </c>
      <c r="R492" s="144">
        <f>IF(ISERROR(LARGE(V492:AB492,5)),0,LARGE(V492:AB492,5))</f>
        <v>0</v>
      </c>
      <c r="S492" s="144">
        <f>IF(ISERROR(LARGE(AC492:BN492,5)),0,LARGE(AC492:BN492,5))</f>
        <v>0</v>
      </c>
      <c r="T492" s="144">
        <f>IF(ISERROR(LARGE(BO492:CR492,5)),0,LARGE(BO492:CR492,5))</f>
        <v>0</v>
      </c>
      <c r="U492" s="144">
        <f>IF(ISERROR(LARGE(CS492:DJ492,5)),0,LARGE(CS492:DJ492,5))</f>
        <v>0</v>
      </c>
      <c r="V492" s="17"/>
      <c r="W492" s="17"/>
      <c r="X492" s="17"/>
      <c r="Y492" s="17"/>
      <c r="Z492" s="17"/>
      <c r="AA492" s="17"/>
      <c r="AB492" s="17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41"/>
      <c r="BC492" s="141"/>
      <c r="BD492" s="141"/>
      <c r="BE492" s="141"/>
      <c r="BF492" s="141"/>
      <c r="BG492" s="141"/>
      <c r="BH492" s="141"/>
      <c r="BI492" s="141"/>
      <c r="BJ492" s="141"/>
      <c r="BK492" s="141"/>
      <c r="BL492" s="141"/>
      <c r="BM492" s="141"/>
      <c r="BN492" s="141"/>
      <c r="BO492" s="36"/>
      <c r="BP492" s="36"/>
      <c r="BQ492" s="36"/>
      <c r="BR492" s="36"/>
      <c r="BS492" s="36"/>
      <c r="BT492" s="36"/>
      <c r="BU492" s="36"/>
      <c r="BV492" s="36"/>
      <c r="BW492" s="36"/>
      <c r="BX492" s="36"/>
      <c r="BY492" s="36"/>
      <c r="BZ492" s="36"/>
      <c r="CA492" s="36"/>
      <c r="CB492" s="36"/>
      <c r="CC492" s="36"/>
      <c r="CD492" s="36"/>
      <c r="CE492" s="36"/>
      <c r="CF492" s="146"/>
      <c r="CG492" s="146"/>
      <c r="CH492" s="146"/>
      <c r="CI492" s="146"/>
      <c r="CJ492" s="146"/>
      <c r="CK492" s="146"/>
      <c r="CL492" s="146"/>
      <c r="CM492" s="147"/>
      <c r="CN492" s="36"/>
      <c r="CO492" s="36"/>
      <c r="CP492" s="36"/>
      <c r="CQ492" s="36"/>
      <c r="CR492" s="36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2"/>
      <c r="DE492" s="142"/>
      <c r="DF492" s="142"/>
      <c r="DG492" s="142"/>
      <c r="DH492" s="142">
        <v>45</v>
      </c>
      <c r="DI492" s="142"/>
      <c r="DJ492" s="142"/>
    </row>
    <row r="493" spans="1:114">
      <c r="A493" s="12" t="str">
        <f>IF(B493="","",IF(B493&gt;1,"UWAGA JUŻ BYŁ",""))</f>
        <v/>
      </c>
      <c r="B493" s="12">
        <f>IF(C493="","",COUNTIF($C$8:$C$50361,C493))</f>
        <v>1</v>
      </c>
      <c r="C493" s="12" t="str">
        <f>CONCATENATE(E493,F493,H493,G493)</f>
        <v>HryńAgata</v>
      </c>
      <c r="D493" s="12">
        <f>IF(E493="","",COUNTA($E$8:E493))</f>
        <v>485</v>
      </c>
      <c r="E493" s="12" t="s">
        <v>5040</v>
      </c>
      <c r="F493" s="12" t="s">
        <v>598</v>
      </c>
      <c r="G493" s="12"/>
      <c r="H493" s="12"/>
      <c r="I493" s="12" t="str">
        <f>IF(ISERROR(VLOOKUP(H493,KATEGORIE!$C$13:$E$50006,MATCH(KATEGORIE!$E$12,KATEGORIE!$C$12:$E$12,0),0)),"",VLOOKUP(H493,KATEGORIE!$C$13:$E$50006,MATCH(KATEGORIE!$E$12,KATEGORIE!$C$12:$E$12,0),0))</f>
        <v/>
      </c>
      <c r="J493" s="12" t="str">
        <f>IF(I493="","",COUNTIF($I$8:I493,I493))</f>
        <v/>
      </c>
      <c r="K493" s="12">
        <f>COUNT(V493:DJ493)</f>
        <v>1</v>
      </c>
      <c r="L493" s="17">
        <f>IF(ISERROR(LARGE(V493:AB493,1)),0,LARGE(V493:AB493,1))+IF(ISERROR(LARGE(V493:AB493,2)),0,LARGE(V493:AB493,2))+IF(ISERROR(LARGE(V493:AB493,3)),0,LARGE(V493:AB493,3))+IF(ISERROR(LARGE(V493:AB493,4)),0,LARGE(V493:AB493,4))</f>
        <v>0</v>
      </c>
      <c r="M493" s="141">
        <f>IF(ISERROR(LARGE(AC493:BN493,1)),0,LARGE(AC493:BN493,1))+IF(ISERROR(LARGE(AC493:BN493,2)),0,LARGE(AC493:BN493,2))+IF(ISERROR(LARGE(AC493:BN493,3)),0,LARGE(AC493:BN493,3))+IF(ISERROR(LARGE(AC493:BN493,4)),0,LARGE(AC493:BN493,4))</f>
        <v>45</v>
      </c>
      <c r="N493" s="36">
        <f>IF(ISERROR(LARGE(BO493:CR493,1)),0,LARGE(BO493:CR493,1))+IF(ISERROR(LARGE(BO493:CR493,2)),0,LARGE(BO493:CR493,2))+IF(ISERROR(LARGE(BO493:CR493,3)),0,LARGE(BO493:CR493,3))+IF(ISERROR(LARGE(BO493:CR493,4)),0,LARGE(BO493:CR493,4))</f>
        <v>0</v>
      </c>
      <c r="O493" s="142">
        <f>IF(ISERROR(LARGE(CS493:DJ493,1)),0,LARGE(CS493:DJ493,1))+IF(ISERROR(LARGE(CS493:DJ493,2)),0,LARGE(CS493:DJ493,2))+IF(ISERROR(LARGE(CS493:DJ493,3)),0,LARGE(CS493:DJ493,3))+IF(ISERROR(LARGE(CS493:DJ493,4)),0,LARGE(CS493:DJ493,4))</f>
        <v>0</v>
      </c>
      <c r="P493" s="143">
        <f>IF(ISERROR(LARGE(V493:DJ493,1)),0,LARGE(V493:DJ493,1))+IF(ISERROR(LARGE(V493:DJ493,2)),0,LARGE(V493:DJ493,2))+IF(ISERROR(LARGE(V493:DJ493,3)),0,LARGE(V493:DJ493,3))+IF(ISERROR(LARGE(V493:DJ493,4)),0,LARGE(V493:DJ493,4))+IF(ISERROR(LARGE(V493:DJ493,5)),0,LARGE(V493:DJ493,5))+IF(ISERROR(LARGE(V493:DJ493,6)),0,LARGE(V493:DJ493,6))+IF(ISERROR(LARGE(V493:DJ493,7)),0,LARGE(V493:DJ493,7))+IF(ISERROR(LARGE(V493:DJ493,8)),0,LARGE(V493:DJ493,8))+IF(ISERROR(LARGE(V493:DJ493,9)),0,LARGE(V493:DJ493,9))+IF(ISERROR(LARGE(V493:DJ493,10)),0,LARGE(V493:DJ493,10))+IF(ISERROR(LARGE(V493:DJ493,11)),0,LARGE(V493:DJ493,11))+IF(ISERROR(LARGE(V493:DJ493,12)),0,LARGE(V493:DJ493,12))</f>
        <v>45</v>
      </c>
      <c r="Q493" s="144">
        <f>COUNT(V493:DJ493)</f>
        <v>1</v>
      </c>
      <c r="R493" s="144">
        <f>IF(ISERROR(LARGE(V493:AB493,5)),0,LARGE(V493:AB493,5))</f>
        <v>0</v>
      </c>
      <c r="S493" s="144">
        <f>IF(ISERROR(LARGE(AC493:BN493,5)),0,LARGE(AC493:BN493,5))</f>
        <v>0</v>
      </c>
      <c r="T493" s="144">
        <f>IF(ISERROR(LARGE(BO493:CR493,5)),0,LARGE(BO493:CR493,5))</f>
        <v>0</v>
      </c>
      <c r="U493" s="144">
        <f>IF(ISERROR(LARGE(CS493:DJ493,5)),0,LARGE(CS493:DJ493,5))</f>
        <v>0</v>
      </c>
      <c r="V493" s="17"/>
      <c r="W493" s="17"/>
      <c r="X493" s="17"/>
      <c r="Y493" s="17"/>
      <c r="Z493" s="17"/>
      <c r="AA493" s="17"/>
      <c r="AB493" s="17"/>
      <c r="AC493" s="141"/>
      <c r="AD493" s="141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41"/>
      <c r="BC493" s="141"/>
      <c r="BD493" s="141"/>
      <c r="BE493" s="141"/>
      <c r="BF493" s="141"/>
      <c r="BG493" s="141"/>
      <c r="BH493" s="141"/>
      <c r="BI493" s="141">
        <v>45</v>
      </c>
      <c r="BJ493" s="141"/>
      <c r="BK493" s="141"/>
      <c r="BL493" s="141"/>
      <c r="BM493" s="141"/>
      <c r="BN493" s="141"/>
      <c r="BO493" s="36"/>
      <c r="BP493" s="36"/>
      <c r="BQ493" s="36"/>
      <c r="BR493" s="36"/>
      <c r="BS493" s="36"/>
      <c r="BT493" s="36"/>
      <c r="BU493" s="36"/>
      <c r="BV493" s="36"/>
      <c r="BW493" s="36"/>
      <c r="BX493" s="36"/>
      <c r="BY493" s="36"/>
      <c r="BZ493" s="36"/>
      <c r="CA493" s="36"/>
      <c r="CB493" s="36"/>
      <c r="CC493" s="36"/>
      <c r="CD493" s="36"/>
      <c r="CE493" s="36"/>
      <c r="CF493" s="146"/>
      <c r="CG493" s="146"/>
      <c r="CH493" s="146"/>
      <c r="CI493" s="146"/>
      <c r="CJ493" s="146"/>
      <c r="CK493" s="146"/>
      <c r="CL493" s="146"/>
      <c r="CM493" s="147"/>
      <c r="CN493" s="36"/>
      <c r="CO493" s="36"/>
      <c r="CP493" s="36"/>
      <c r="CQ493" s="36"/>
      <c r="CR493" s="36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2"/>
      <c r="DE493" s="142"/>
      <c r="DF493" s="142"/>
      <c r="DG493" s="142"/>
      <c r="DH493" s="142"/>
      <c r="DI493" s="142"/>
      <c r="DJ493" s="142"/>
    </row>
    <row r="494" spans="1:114">
      <c r="A494" s="12" t="str">
        <f>IF(B494="","",IF(B494&gt;1,"UWAGA JUŻ BYŁ",""))</f>
        <v/>
      </c>
      <c r="B494" s="12">
        <f>IF(C494="","",COUNTIF($C$8:$C$50361,C494))</f>
        <v>1</v>
      </c>
      <c r="C494" s="12" t="str">
        <f>CONCATENATE(E494,F494,H494,G494)</f>
        <v>SZCZEPAŃSKAEdytaKOCMYRZÓW</v>
      </c>
      <c r="D494" s="12">
        <f>IF(E494="","",COUNTA($E$8:E494))</f>
        <v>486</v>
      </c>
      <c r="E494" s="117" t="s">
        <v>5100</v>
      </c>
      <c r="F494" s="12" t="s">
        <v>462</v>
      </c>
      <c r="G494" s="117" t="s">
        <v>5101</v>
      </c>
      <c r="H494" s="12"/>
      <c r="I494" s="12" t="str">
        <f>IF(ISERROR(VLOOKUP(H494,KATEGORIE!$C$13:$E$50006,MATCH(KATEGORIE!$E$12,KATEGORIE!$C$12:$E$12,0),0)),"",VLOOKUP(H494,KATEGORIE!$C$13:$E$50006,MATCH(KATEGORIE!$E$12,KATEGORIE!$C$12:$E$12,0),0))</f>
        <v/>
      </c>
      <c r="J494" s="12" t="str">
        <f>IF(I494="","",COUNTIF($I$8:I494,I494))</f>
        <v/>
      </c>
      <c r="K494" s="12">
        <f>COUNT(V494:DJ494)</f>
        <v>1</v>
      </c>
      <c r="L494" s="17">
        <f>IF(ISERROR(LARGE(V494:AB494,1)),0,LARGE(V494:AB494,1))+IF(ISERROR(LARGE(V494:AB494,2)),0,LARGE(V494:AB494,2))+IF(ISERROR(LARGE(V494:AB494,3)),0,LARGE(V494:AB494,3))+IF(ISERROR(LARGE(V494:AB494,4)),0,LARGE(V494:AB494,4))</f>
        <v>0</v>
      </c>
      <c r="M494" s="141">
        <f>IF(ISERROR(LARGE(AC494:BN494,1)),0,LARGE(AC494:BN494,1))+IF(ISERROR(LARGE(AC494:BN494,2)),0,LARGE(AC494:BN494,2))+IF(ISERROR(LARGE(AC494:BN494,3)),0,LARGE(AC494:BN494,3))+IF(ISERROR(LARGE(AC494:BN494,4)),0,LARGE(AC494:BN494,4))</f>
        <v>0</v>
      </c>
      <c r="N494" s="36">
        <f>IF(ISERROR(LARGE(BO494:CR494,1)),0,LARGE(BO494:CR494,1))+IF(ISERROR(LARGE(BO494:CR494,2)),0,LARGE(BO494:CR494,2))+IF(ISERROR(LARGE(BO494:CR494,3)),0,LARGE(BO494:CR494,3))+IF(ISERROR(LARGE(BO494:CR494,4)),0,LARGE(BO494:CR494,4))</f>
        <v>45</v>
      </c>
      <c r="O494" s="142">
        <f>IF(ISERROR(LARGE(CS494:DJ494,1)),0,LARGE(CS494:DJ494,1))+IF(ISERROR(LARGE(CS494:DJ494,2)),0,LARGE(CS494:DJ494,2))+IF(ISERROR(LARGE(CS494:DJ494,3)),0,LARGE(CS494:DJ494,3))+IF(ISERROR(LARGE(CS494:DJ494,4)),0,LARGE(CS494:DJ494,4))</f>
        <v>0</v>
      </c>
      <c r="P494" s="143">
        <f>IF(ISERROR(LARGE(V494:DJ494,1)),0,LARGE(V494:DJ494,1))+IF(ISERROR(LARGE(V494:DJ494,2)),0,LARGE(V494:DJ494,2))+IF(ISERROR(LARGE(V494:DJ494,3)),0,LARGE(V494:DJ494,3))+IF(ISERROR(LARGE(V494:DJ494,4)),0,LARGE(V494:DJ494,4))+IF(ISERROR(LARGE(V494:DJ494,5)),0,LARGE(V494:DJ494,5))+IF(ISERROR(LARGE(V494:DJ494,6)),0,LARGE(V494:DJ494,6))+IF(ISERROR(LARGE(V494:DJ494,7)),0,LARGE(V494:DJ494,7))+IF(ISERROR(LARGE(V494:DJ494,8)),0,LARGE(V494:DJ494,8))+IF(ISERROR(LARGE(V494:DJ494,9)),0,LARGE(V494:DJ494,9))+IF(ISERROR(LARGE(V494:DJ494,10)),0,LARGE(V494:DJ494,10))+IF(ISERROR(LARGE(V494:DJ494,11)),0,LARGE(V494:DJ494,11))+IF(ISERROR(LARGE(V494:DJ494,12)),0,LARGE(V494:DJ494,12))</f>
        <v>45</v>
      </c>
      <c r="Q494" s="144">
        <f>COUNT(V494:DJ494)</f>
        <v>1</v>
      </c>
      <c r="R494" s="144">
        <f>IF(ISERROR(LARGE(V494:AB494,5)),0,LARGE(V494:AB494,5))</f>
        <v>0</v>
      </c>
      <c r="S494" s="144">
        <f>IF(ISERROR(LARGE(AC494:BN494,5)),0,LARGE(AC494:BN494,5))</f>
        <v>0</v>
      </c>
      <c r="T494" s="144">
        <f>IF(ISERROR(LARGE(BO494:CR494,5)),0,LARGE(BO494:CR494,5))</f>
        <v>0</v>
      </c>
      <c r="U494" s="144">
        <f>IF(ISERROR(LARGE(CS494:DJ494,5)),0,LARGE(CS494:DJ494,5))</f>
        <v>0</v>
      </c>
      <c r="V494" s="17"/>
      <c r="W494" s="17"/>
      <c r="X494" s="17"/>
      <c r="Y494" s="17"/>
      <c r="Z494" s="17"/>
      <c r="AA494" s="17"/>
      <c r="AB494" s="17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41"/>
      <c r="BC494" s="141"/>
      <c r="BD494" s="141"/>
      <c r="BE494" s="141"/>
      <c r="BF494" s="141"/>
      <c r="BG494" s="141"/>
      <c r="BH494" s="141"/>
      <c r="BI494" s="141"/>
      <c r="BJ494" s="141"/>
      <c r="BK494" s="141"/>
      <c r="BL494" s="141"/>
      <c r="BM494" s="141"/>
      <c r="BN494" s="141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  <c r="CB494" s="36"/>
      <c r="CC494" s="36"/>
      <c r="CD494" s="36"/>
      <c r="CE494" s="36"/>
      <c r="CF494" s="146"/>
      <c r="CG494" s="146"/>
      <c r="CH494" s="146"/>
      <c r="CI494" s="146"/>
      <c r="CJ494" s="146"/>
      <c r="CK494" s="146"/>
      <c r="CL494" s="146"/>
      <c r="CM494" s="147">
        <v>45</v>
      </c>
      <c r="CN494" s="36"/>
      <c r="CO494" s="36"/>
      <c r="CP494" s="36"/>
      <c r="CQ494" s="36"/>
      <c r="CR494" s="36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2"/>
      <c r="DE494" s="142"/>
      <c r="DF494" s="142"/>
      <c r="DG494" s="142"/>
      <c r="DH494" s="142"/>
      <c r="DI494" s="142"/>
      <c r="DJ494" s="142"/>
    </row>
    <row r="495" spans="1:114">
      <c r="A495" s="12" t="str">
        <f>IF(B495="","",IF(B495&gt;1,"UWAGA JUŻ BYŁ",""))</f>
        <v/>
      </c>
      <c r="B495" s="12">
        <f>IF(C495="","",COUNTIF($C$8:$C$50361,C495))</f>
        <v>1</v>
      </c>
      <c r="C495" s="12" t="str">
        <f>CONCATENATE(E495,F495,H495,G495)</f>
        <v>KOLANIAKJolaUKS DELTA JORDANÓW</v>
      </c>
      <c r="D495" s="12">
        <f>IF(E495="","",COUNTA($E$8:E495))</f>
        <v>487</v>
      </c>
      <c r="E495" s="117" t="s">
        <v>5168</v>
      </c>
      <c r="F495" s="12" t="s">
        <v>5169</v>
      </c>
      <c r="G495" s="117" t="s">
        <v>5152</v>
      </c>
      <c r="H495" s="12"/>
      <c r="I495" s="12" t="str">
        <f>IF(ISERROR(VLOOKUP(H495,KATEGORIE!$C$13:$E$50006,MATCH(KATEGORIE!$E$12,KATEGORIE!$C$12:$E$12,0),0)),"",VLOOKUP(H495,KATEGORIE!$C$13:$E$50006,MATCH(KATEGORIE!$E$12,KATEGORIE!$C$12:$E$12,0),0))</f>
        <v/>
      </c>
      <c r="J495" s="12" t="str">
        <f>IF(I495="","",COUNTIF($I$8:I495,I495))</f>
        <v/>
      </c>
      <c r="K495" s="12">
        <f>COUNT(V495:DJ495)</f>
        <v>1</v>
      </c>
      <c r="L495" s="17">
        <f>IF(ISERROR(LARGE(V495:AB495,1)),0,LARGE(V495:AB495,1))+IF(ISERROR(LARGE(V495:AB495,2)),0,LARGE(V495:AB495,2))+IF(ISERROR(LARGE(V495:AB495,3)),0,LARGE(V495:AB495,3))+IF(ISERROR(LARGE(V495:AB495,4)),0,LARGE(V495:AB495,4))</f>
        <v>0</v>
      </c>
      <c r="M495" s="141">
        <f>IF(ISERROR(LARGE(AC495:BN495,1)),0,LARGE(AC495:BN495,1))+IF(ISERROR(LARGE(AC495:BN495,2)),0,LARGE(AC495:BN495,2))+IF(ISERROR(LARGE(AC495:BN495,3)),0,LARGE(AC495:BN495,3))+IF(ISERROR(LARGE(AC495:BN495,4)),0,LARGE(AC495:BN495,4))</f>
        <v>45</v>
      </c>
      <c r="N495" s="36">
        <f>IF(ISERROR(LARGE(BO495:CR495,1)),0,LARGE(BO495:CR495,1))+IF(ISERROR(LARGE(BO495:CR495,2)),0,LARGE(BO495:CR495,2))+IF(ISERROR(LARGE(BO495:CR495,3)),0,LARGE(BO495:CR495,3))+IF(ISERROR(LARGE(BO495:CR495,4)),0,LARGE(BO495:CR495,4))</f>
        <v>0</v>
      </c>
      <c r="O495" s="142">
        <f>IF(ISERROR(LARGE(CS495:DJ495,1)),0,LARGE(CS495:DJ495,1))+IF(ISERROR(LARGE(CS495:DJ495,2)),0,LARGE(CS495:DJ495,2))+IF(ISERROR(LARGE(CS495:DJ495,3)),0,LARGE(CS495:DJ495,3))+IF(ISERROR(LARGE(CS495:DJ495,4)),0,LARGE(CS495:DJ495,4))</f>
        <v>0</v>
      </c>
      <c r="P495" s="143">
        <f>IF(ISERROR(LARGE(V495:DJ495,1)),0,LARGE(V495:DJ495,1))+IF(ISERROR(LARGE(V495:DJ495,2)),0,LARGE(V495:DJ495,2))+IF(ISERROR(LARGE(V495:DJ495,3)),0,LARGE(V495:DJ495,3))+IF(ISERROR(LARGE(V495:DJ495,4)),0,LARGE(V495:DJ495,4))+IF(ISERROR(LARGE(V495:DJ495,5)),0,LARGE(V495:DJ495,5))+IF(ISERROR(LARGE(V495:DJ495,6)),0,LARGE(V495:DJ495,6))+IF(ISERROR(LARGE(V495:DJ495,7)),0,LARGE(V495:DJ495,7))+IF(ISERROR(LARGE(V495:DJ495,8)),0,LARGE(V495:DJ495,8))+IF(ISERROR(LARGE(V495:DJ495,9)),0,LARGE(V495:DJ495,9))+IF(ISERROR(LARGE(V495:DJ495,10)),0,LARGE(V495:DJ495,10))+IF(ISERROR(LARGE(V495:DJ495,11)),0,LARGE(V495:DJ495,11))+IF(ISERROR(LARGE(V495:DJ495,12)),0,LARGE(V495:DJ495,12))</f>
        <v>45</v>
      </c>
      <c r="Q495" s="144">
        <f>COUNT(V495:DJ495)</f>
        <v>1</v>
      </c>
      <c r="R495" s="144">
        <f>IF(ISERROR(LARGE(V495:AB495,5)),0,LARGE(V495:AB495,5))</f>
        <v>0</v>
      </c>
      <c r="S495" s="144">
        <f>IF(ISERROR(LARGE(AC495:BN495,5)),0,LARGE(AC495:BN495,5))</f>
        <v>0</v>
      </c>
      <c r="T495" s="144">
        <f>IF(ISERROR(LARGE(BO495:CR495,5)),0,LARGE(BO495:CR495,5))</f>
        <v>0</v>
      </c>
      <c r="U495" s="144">
        <f>IF(ISERROR(LARGE(CS495:DJ495,5)),0,LARGE(CS495:DJ495,5))</f>
        <v>0</v>
      </c>
      <c r="V495" s="17"/>
      <c r="W495" s="17"/>
      <c r="X495" s="17"/>
      <c r="Y495" s="17"/>
      <c r="Z495" s="17"/>
      <c r="AA495" s="17"/>
      <c r="AB495" s="17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41"/>
      <c r="BC495" s="141"/>
      <c r="BD495" s="141"/>
      <c r="BE495" s="141"/>
      <c r="BF495" s="141"/>
      <c r="BG495" s="141"/>
      <c r="BH495" s="141"/>
      <c r="BI495" s="141"/>
      <c r="BJ495" s="141"/>
      <c r="BK495" s="141">
        <v>45</v>
      </c>
      <c r="BL495" s="141"/>
      <c r="BM495" s="141"/>
      <c r="BN495" s="141"/>
      <c r="BO495" s="36"/>
      <c r="BP495" s="36"/>
      <c r="BQ495" s="36"/>
      <c r="BR495" s="36"/>
      <c r="BS495" s="36"/>
      <c r="BT495" s="36"/>
      <c r="BU495" s="36"/>
      <c r="BV495" s="36"/>
      <c r="BW495" s="36"/>
      <c r="BX495" s="36"/>
      <c r="BY495" s="36"/>
      <c r="BZ495" s="36"/>
      <c r="CA495" s="36"/>
      <c r="CB495" s="36"/>
      <c r="CC495" s="36"/>
      <c r="CD495" s="36"/>
      <c r="CE495" s="36"/>
      <c r="CF495" s="146"/>
      <c r="CG495" s="146"/>
      <c r="CH495" s="146"/>
      <c r="CI495" s="146"/>
      <c r="CJ495" s="146"/>
      <c r="CK495" s="146"/>
      <c r="CL495" s="146"/>
      <c r="CM495" s="147"/>
      <c r="CN495" s="36"/>
      <c r="CO495" s="36"/>
      <c r="CP495" s="36"/>
      <c r="CQ495" s="36"/>
      <c r="CR495" s="36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2"/>
      <c r="DE495" s="142"/>
      <c r="DF495" s="142"/>
      <c r="DG495" s="142"/>
      <c r="DH495" s="142"/>
      <c r="DI495" s="142"/>
      <c r="DJ495" s="142"/>
    </row>
    <row r="496" spans="1:114">
      <c r="A496" s="12" t="str">
        <f>IF(B496="","",IF(B496&gt;1,"UWAGA JUŻ BYŁ",""))</f>
        <v/>
      </c>
      <c r="B496" s="12">
        <f>IF(C496="","",COUNTIF($C$8:$C$50361,C496))</f>
        <v>1</v>
      </c>
      <c r="C496" s="12" t="str">
        <f>CONCATENATE(E496,F496,H496,G496)</f>
        <v>WIERZBA-JURCZAKAnitaVEGE RUNNERS</v>
      </c>
      <c r="D496" s="12">
        <f>IF(E496="","",COUNTA($E$8:E496))</f>
        <v>488</v>
      </c>
      <c r="E496" s="171" t="s">
        <v>5223</v>
      </c>
      <c r="F496" s="12" t="s">
        <v>3675</v>
      </c>
      <c r="G496" s="171" t="s">
        <v>1061</v>
      </c>
      <c r="H496" s="12"/>
      <c r="I496" s="12" t="str">
        <f>IF(ISERROR(VLOOKUP(H496,KATEGORIE!$C$13:$E$50006,MATCH(KATEGORIE!$E$12,KATEGORIE!$C$12:$E$12,0),0)),"",VLOOKUP(H496,KATEGORIE!$C$13:$E$50006,MATCH(KATEGORIE!$E$12,KATEGORIE!$C$12:$E$12,0),0))</f>
        <v/>
      </c>
      <c r="J496" s="12" t="str">
        <f>IF(I496="","",COUNTIF($I$8:I496,I496))</f>
        <v/>
      </c>
      <c r="K496" s="12">
        <f>COUNT(V496:DJ496)</f>
        <v>1</v>
      </c>
      <c r="L496" s="17">
        <f>IF(ISERROR(LARGE(V496:AB496,1)),0,LARGE(V496:AB496,1))+IF(ISERROR(LARGE(V496:AB496,2)),0,LARGE(V496:AB496,2))+IF(ISERROR(LARGE(V496:AB496,3)),0,LARGE(V496:AB496,3))+IF(ISERROR(LARGE(V496:AB496,4)),0,LARGE(V496:AB496,4))</f>
        <v>0</v>
      </c>
      <c r="M496" s="141">
        <f>IF(ISERROR(LARGE(AC496:BN496,1)),0,LARGE(AC496:BN496,1))+IF(ISERROR(LARGE(AC496:BN496,2)),0,LARGE(AC496:BN496,2))+IF(ISERROR(LARGE(AC496:BN496,3)),0,LARGE(AC496:BN496,3))+IF(ISERROR(LARGE(AC496:BN496,4)),0,LARGE(AC496:BN496,4))</f>
        <v>45</v>
      </c>
      <c r="N496" s="36">
        <f>IF(ISERROR(LARGE(BO496:CR496,1)),0,LARGE(BO496:CR496,1))+IF(ISERROR(LARGE(BO496:CR496,2)),0,LARGE(BO496:CR496,2))+IF(ISERROR(LARGE(BO496:CR496,3)),0,LARGE(BO496:CR496,3))+IF(ISERROR(LARGE(BO496:CR496,4)),0,LARGE(BO496:CR496,4))</f>
        <v>0</v>
      </c>
      <c r="O496" s="142">
        <f>IF(ISERROR(LARGE(CS496:DJ496,1)),0,LARGE(CS496:DJ496,1))+IF(ISERROR(LARGE(CS496:DJ496,2)),0,LARGE(CS496:DJ496,2))+IF(ISERROR(LARGE(CS496:DJ496,3)),0,LARGE(CS496:DJ496,3))+IF(ISERROR(LARGE(CS496:DJ496,4)),0,LARGE(CS496:DJ496,4))</f>
        <v>0</v>
      </c>
      <c r="P496" s="143">
        <f>IF(ISERROR(LARGE(V496:DJ496,1)),0,LARGE(V496:DJ496,1))+IF(ISERROR(LARGE(V496:DJ496,2)),0,LARGE(V496:DJ496,2))+IF(ISERROR(LARGE(V496:DJ496,3)),0,LARGE(V496:DJ496,3))+IF(ISERROR(LARGE(V496:DJ496,4)),0,LARGE(V496:DJ496,4))+IF(ISERROR(LARGE(V496:DJ496,5)),0,LARGE(V496:DJ496,5))+IF(ISERROR(LARGE(V496:DJ496,6)),0,LARGE(V496:DJ496,6))+IF(ISERROR(LARGE(V496:DJ496,7)),0,LARGE(V496:DJ496,7))+IF(ISERROR(LARGE(V496:DJ496,8)),0,LARGE(V496:DJ496,8))+IF(ISERROR(LARGE(V496:DJ496,9)),0,LARGE(V496:DJ496,9))+IF(ISERROR(LARGE(V496:DJ496,10)),0,LARGE(V496:DJ496,10))+IF(ISERROR(LARGE(V496:DJ496,11)),0,LARGE(V496:DJ496,11))+IF(ISERROR(LARGE(V496:DJ496,12)),0,LARGE(V496:DJ496,12))</f>
        <v>45</v>
      </c>
      <c r="Q496" s="144">
        <f>COUNT(V496:DJ496)</f>
        <v>1</v>
      </c>
      <c r="R496" s="144">
        <f>IF(ISERROR(LARGE(V496:AB496,5)),0,LARGE(V496:AB496,5))</f>
        <v>0</v>
      </c>
      <c r="S496" s="144">
        <f>IF(ISERROR(LARGE(AC496:BN496,5)),0,LARGE(AC496:BN496,5))</f>
        <v>0</v>
      </c>
      <c r="T496" s="144">
        <f>IF(ISERROR(LARGE(BO496:CR496,5)),0,LARGE(BO496:CR496,5))</f>
        <v>0</v>
      </c>
      <c r="U496" s="144">
        <f>IF(ISERROR(LARGE(CS496:DJ496,5)),0,LARGE(CS496:DJ496,5))</f>
        <v>0</v>
      </c>
      <c r="V496" s="17"/>
      <c r="W496" s="17"/>
      <c r="X496" s="17"/>
      <c r="Y496" s="17"/>
      <c r="Z496" s="17"/>
      <c r="AA496" s="17"/>
      <c r="AB496" s="17"/>
      <c r="AC496" s="141"/>
      <c r="AD496" s="141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41"/>
      <c r="BC496" s="141"/>
      <c r="BD496" s="141"/>
      <c r="BE496" s="141"/>
      <c r="BF496" s="141"/>
      <c r="BG496" s="141"/>
      <c r="BH496" s="141"/>
      <c r="BI496" s="141"/>
      <c r="BJ496" s="141"/>
      <c r="BK496" s="141"/>
      <c r="BL496" s="141">
        <v>45</v>
      </c>
      <c r="BM496" s="141"/>
      <c r="BN496" s="141"/>
      <c r="BO496" s="36"/>
      <c r="BP496" s="36"/>
      <c r="BQ496" s="36"/>
      <c r="BR496" s="36"/>
      <c r="BS496" s="36"/>
      <c r="BT496" s="36"/>
      <c r="BU496" s="36"/>
      <c r="BV496" s="36"/>
      <c r="BW496" s="36"/>
      <c r="BX496" s="36"/>
      <c r="BY496" s="36"/>
      <c r="BZ496" s="36"/>
      <c r="CA496" s="36"/>
      <c r="CB496" s="36"/>
      <c r="CC496" s="36"/>
      <c r="CD496" s="36"/>
      <c r="CE496" s="36"/>
      <c r="CF496" s="146"/>
      <c r="CG496" s="146"/>
      <c r="CH496" s="146"/>
      <c r="CI496" s="146"/>
      <c r="CJ496" s="146"/>
      <c r="CK496" s="146"/>
      <c r="CL496" s="146"/>
      <c r="CM496" s="147"/>
      <c r="CN496" s="36"/>
      <c r="CO496" s="36"/>
      <c r="CP496" s="36"/>
      <c r="CQ496" s="36"/>
      <c r="CR496" s="36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2"/>
      <c r="DE496" s="142"/>
      <c r="DF496" s="142"/>
      <c r="DG496" s="142"/>
      <c r="DH496" s="142"/>
      <c r="DI496" s="142"/>
      <c r="DJ496" s="142"/>
    </row>
    <row r="497" spans="1:114">
      <c r="A497" s="12" t="str">
        <f>IF(B497="","",IF(B497&gt;1,"UWAGA JUŻ BYŁ",""))</f>
        <v/>
      </c>
      <c r="B497" s="12">
        <f>IF(C497="","",COUNTIF($C$8:$C$50361,C497))</f>
        <v>1</v>
      </c>
      <c r="C497" s="12" t="str">
        <f>CONCATENATE(E497,F497,H497,G497)</f>
        <v>PałuzewiczEwaVisehrad Maraton Rytro</v>
      </c>
      <c r="D497" s="12">
        <f>IF(E497="","",COUNTA($E$8:E497))</f>
        <v>489</v>
      </c>
      <c r="E497" s="12" t="s">
        <v>1735</v>
      </c>
      <c r="F497" s="12" t="s">
        <v>312</v>
      </c>
      <c r="G497" s="12" t="s">
        <v>1736</v>
      </c>
      <c r="H497" s="12"/>
      <c r="I497" s="12" t="str">
        <f>IF(ISERROR(VLOOKUP(H497,KATEGORIE!$C$13:$E$50006,MATCH(KATEGORIE!$E$12,KATEGORIE!$C$12:$E$12,0),0)),"",VLOOKUP(H497,KATEGORIE!$C$13:$E$50006,MATCH(KATEGORIE!$E$12,KATEGORIE!$C$12:$E$12,0),0))</f>
        <v/>
      </c>
      <c r="J497" s="12" t="str">
        <f>IF(I497="","",COUNTIF($I$8:I497,I497))</f>
        <v/>
      </c>
      <c r="K497" s="12">
        <f>COUNT(V497:DJ497)</f>
        <v>2</v>
      </c>
      <c r="L497" s="17">
        <f>IF(ISERROR(LARGE(V497:AB497,1)),0,LARGE(V497:AB497,1))+IF(ISERROR(LARGE(V497:AB497,2)),0,LARGE(V497:AB497,2))+IF(ISERROR(LARGE(V497:AB497,3)),0,LARGE(V497:AB497,3))+IF(ISERROR(LARGE(V497:AB497,4)),0,LARGE(V497:AB497,4))</f>
        <v>0</v>
      </c>
      <c r="M497" s="141">
        <f>IF(ISERROR(LARGE(AC497:BN497,1)),0,LARGE(AC497:BN497,1))+IF(ISERROR(LARGE(AC497:BN497,2)),0,LARGE(AC497:BN497,2))+IF(ISERROR(LARGE(AC497:BN497,3)),0,LARGE(AC497:BN497,3))+IF(ISERROR(LARGE(AC497:BN497,4)),0,LARGE(AC497:BN497,4))</f>
        <v>20</v>
      </c>
      <c r="N497" s="36">
        <f>IF(ISERROR(LARGE(BO497:CR497,1)),0,LARGE(BO497:CR497,1))+IF(ISERROR(LARGE(BO497:CR497,2)),0,LARGE(BO497:CR497,2))+IF(ISERROR(LARGE(BO497:CR497,3)),0,LARGE(BO497:CR497,3))+IF(ISERROR(LARGE(BO497:CR497,4)),0,LARGE(BO497:CR497,4))</f>
        <v>24</v>
      </c>
      <c r="O497" s="142">
        <f>IF(ISERROR(LARGE(CS497:DJ497,1)),0,LARGE(CS497:DJ497,1))+IF(ISERROR(LARGE(CS497:DJ497,2)),0,LARGE(CS497:DJ497,2))+IF(ISERROR(LARGE(CS497:DJ497,3)),0,LARGE(CS497:DJ497,3))+IF(ISERROR(LARGE(CS497:DJ497,4)),0,LARGE(CS497:DJ497,4))</f>
        <v>0</v>
      </c>
      <c r="P497" s="143">
        <f>IF(ISERROR(LARGE(V497:DJ497,1)),0,LARGE(V497:DJ497,1))+IF(ISERROR(LARGE(V497:DJ497,2)),0,LARGE(V497:DJ497,2))+IF(ISERROR(LARGE(V497:DJ497,3)),0,LARGE(V497:DJ497,3))+IF(ISERROR(LARGE(V497:DJ497,4)),0,LARGE(V497:DJ497,4))+IF(ISERROR(LARGE(V497:DJ497,5)),0,LARGE(V497:DJ497,5))+IF(ISERROR(LARGE(V497:DJ497,6)),0,LARGE(V497:DJ497,6))+IF(ISERROR(LARGE(V497:DJ497,7)),0,LARGE(V497:DJ497,7))+IF(ISERROR(LARGE(V497:DJ497,8)),0,LARGE(V497:DJ497,8))+IF(ISERROR(LARGE(V497:DJ497,9)),0,LARGE(V497:DJ497,9))+IF(ISERROR(LARGE(V497:DJ497,10)),0,LARGE(V497:DJ497,10))+IF(ISERROR(LARGE(V497:DJ497,11)),0,LARGE(V497:DJ497,11))+IF(ISERROR(LARGE(V497:DJ497,12)),0,LARGE(V497:DJ497,12))</f>
        <v>44</v>
      </c>
      <c r="Q497" s="144">
        <f>COUNT(V497:DJ497)</f>
        <v>2</v>
      </c>
      <c r="R497" s="144">
        <f>IF(ISERROR(LARGE(V497:AB497,5)),0,LARGE(V497:AB497,5))</f>
        <v>0</v>
      </c>
      <c r="S497" s="144">
        <f>IF(ISERROR(LARGE(AC497:BN497,5)),0,LARGE(AC497:BN497,5))</f>
        <v>0</v>
      </c>
      <c r="T497" s="144">
        <f>IF(ISERROR(LARGE(BO497:CR497,5)),0,LARGE(BO497:CR497,5))</f>
        <v>0</v>
      </c>
      <c r="U497" s="144">
        <f>IF(ISERROR(LARGE(CS497:DJ497,5)),0,LARGE(CS497:DJ497,5))</f>
        <v>0</v>
      </c>
      <c r="V497" s="17"/>
      <c r="W497" s="17"/>
      <c r="X497" s="17"/>
      <c r="Y497" s="17"/>
      <c r="Z497" s="17"/>
      <c r="AA497" s="17"/>
      <c r="AB497" s="17"/>
      <c r="AC497" s="141"/>
      <c r="AD497" s="141"/>
      <c r="AE497" s="141"/>
      <c r="AF497" s="141"/>
      <c r="AG497" s="141"/>
      <c r="AH497" s="141"/>
      <c r="AI497" s="141"/>
      <c r="AJ497" s="141"/>
      <c r="AK497" s="141">
        <v>20</v>
      </c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41"/>
      <c r="BC497" s="141"/>
      <c r="BD497" s="141"/>
      <c r="BE497" s="141"/>
      <c r="BF497" s="141"/>
      <c r="BG497" s="141"/>
      <c r="BH497" s="141"/>
      <c r="BI497" s="141"/>
      <c r="BJ497" s="141"/>
      <c r="BK497" s="141"/>
      <c r="BL497" s="141"/>
      <c r="BM497" s="141"/>
      <c r="BN497" s="141"/>
      <c r="BO497" s="36"/>
      <c r="BP497" s="36"/>
      <c r="BQ497" s="36"/>
      <c r="BR497" s="36"/>
      <c r="BS497" s="36"/>
      <c r="BT497" s="36"/>
      <c r="BU497" s="36"/>
      <c r="BV497" s="36"/>
      <c r="BW497" s="36"/>
      <c r="BX497" s="36"/>
      <c r="BY497" s="36"/>
      <c r="BZ497" s="36"/>
      <c r="CA497" s="36"/>
      <c r="CB497" s="36"/>
      <c r="CC497" s="36">
        <v>24</v>
      </c>
      <c r="CD497" s="36"/>
      <c r="CE497" s="36"/>
      <c r="CF497" s="145"/>
      <c r="CG497" s="146"/>
      <c r="CH497" s="146"/>
      <c r="CI497" s="146"/>
      <c r="CJ497" s="146"/>
      <c r="CK497" s="146"/>
      <c r="CL497" s="146"/>
      <c r="CM497" s="147"/>
      <c r="CN497" s="36"/>
      <c r="CO497" s="36"/>
      <c r="CP497" s="36"/>
      <c r="CQ497" s="36"/>
      <c r="CR497" s="36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2"/>
      <c r="DE497" s="142"/>
      <c r="DF497" s="142"/>
      <c r="DG497" s="142"/>
      <c r="DH497" s="142"/>
      <c r="DI497" s="142"/>
      <c r="DJ497" s="142"/>
    </row>
    <row r="498" spans="1:114">
      <c r="A498" s="12" t="str">
        <f>IF(B498="","",IF(B498&gt;1,"UWAGA JUŻ BYŁ",""))</f>
        <v/>
      </c>
      <c r="B498" s="12">
        <f>IF(C498="","",COUNTIF($C$8:$C$50361,C498))</f>
        <v>1</v>
      </c>
      <c r="C498" s="12" t="str">
        <f>CONCATENATE(E498,F498,H498,G498)</f>
        <v>PacońAlicja1982Smashing Pąpkins</v>
      </c>
      <c r="D498" s="12">
        <f>IF(E498="","",COUNTA($E$8:E498))</f>
        <v>490</v>
      </c>
      <c r="E498" s="12" t="s">
        <v>2121</v>
      </c>
      <c r="F498" s="12" t="s">
        <v>895</v>
      </c>
      <c r="G498" s="12" t="s">
        <v>2122</v>
      </c>
      <c r="H498" s="12">
        <v>1982</v>
      </c>
      <c r="I498" s="12" t="str">
        <f>IF(ISERROR(VLOOKUP(H498,KATEGORIE!$C$13:$E$50006,MATCH(KATEGORIE!$E$12,KATEGORIE!$C$12:$E$12,0),0)),"",VLOOKUP(H498,KATEGORIE!$C$13:$E$50006,MATCH(KATEGORIE!$E$12,KATEGORIE!$C$12:$E$12,0),0))</f>
        <v>S2</v>
      </c>
      <c r="J498" s="12">
        <f>IF(I498="","",COUNTIF($I$8:I498,I498))</f>
        <v>112</v>
      </c>
      <c r="K498" s="12">
        <f>COUNT(V498:DJ498)</f>
        <v>2</v>
      </c>
      <c r="L498" s="17">
        <f>IF(ISERROR(LARGE(V498:AB498,1)),0,LARGE(V498:AB498,1))+IF(ISERROR(LARGE(V498:AB498,2)),0,LARGE(V498:AB498,2))+IF(ISERROR(LARGE(V498:AB498,3)),0,LARGE(V498:AB498,3))+IF(ISERROR(LARGE(V498:AB498,4)),0,LARGE(V498:AB498,4))</f>
        <v>0</v>
      </c>
      <c r="M498" s="141">
        <f>IF(ISERROR(LARGE(AC498:BN498,1)),0,LARGE(AC498:BN498,1))+IF(ISERROR(LARGE(AC498:BN498,2)),0,LARGE(AC498:BN498,2))+IF(ISERROR(LARGE(AC498:BN498,3)),0,LARGE(AC498:BN498,3))+IF(ISERROR(LARGE(AC498:BN498,4)),0,LARGE(AC498:BN498,4))</f>
        <v>0</v>
      </c>
      <c r="N498" s="36">
        <f>IF(ISERROR(LARGE(BO498:CR498,1)),0,LARGE(BO498:CR498,1))+IF(ISERROR(LARGE(BO498:CR498,2)),0,LARGE(BO498:CR498,2))+IF(ISERROR(LARGE(BO498:CR498,3)),0,LARGE(BO498:CR498,3))+IF(ISERROR(LARGE(BO498:CR498,4)),0,LARGE(BO498:CR498,4))</f>
        <v>20</v>
      </c>
      <c r="O498" s="142">
        <f>IF(ISERROR(LARGE(CS498:DJ498,1)),0,LARGE(CS498:DJ498,1))+IF(ISERROR(LARGE(CS498:DJ498,2)),0,LARGE(CS498:DJ498,2))+IF(ISERROR(LARGE(CS498:DJ498,3)),0,LARGE(CS498:DJ498,3))+IF(ISERROR(LARGE(CS498:DJ498,4)),0,LARGE(CS498:DJ498,4))</f>
        <v>24</v>
      </c>
      <c r="P498" s="143">
        <f>IF(ISERROR(LARGE(V498:DJ498,1)),0,LARGE(V498:DJ498,1))+IF(ISERROR(LARGE(V498:DJ498,2)),0,LARGE(V498:DJ498,2))+IF(ISERROR(LARGE(V498:DJ498,3)),0,LARGE(V498:DJ498,3))+IF(ISERROR(LARGE(V498:DJ498,4)),0,LARGE(V498:DJ498,4))+IF(ISERROR(LARGE(V498:DJ498,5)),0,LARGE(V498:DJ498,5))+IF(ISERROR(LARGE(V498:DJ498,6)),0,LARGE(V498:DJ498,6))+IF(ISERROR(LARGE(V498:DJ498,7)),0,LARGE(V498:DJ498,7))+IF(ISERROR(LARGE(V498:DJ498,8)),0,LARGE(V498:DJ498,8))+IF(ISERROR(LARGE(V498:DJ498,9)),0,LARGE(V498:DJ498,9))+IF(ISERROR(LARGE(V498:DJ498,10)),0,LARGE(V498:DJ498,10))+IF(ISERROR(LARGE(V498:DJ498,11)),0,LARGE(V498:DJ498,11))+IF(ISERROR(LARGE(V498:DJ498,12)),0,LARGE(V498:DJ498,12))</f>
        <v>44</v>
      </c>
      <c r="Q498" s="144">
        <f>COUNT(V498:DJ498)</f>
        <v>2</v>
      </c>
      <c r="R498" s="144">
        <f>IF(ISERROR(LARGE(V498:AB498,5)),0,LARGE(V498:AB498,5))</f>
        <v>0</v>
      </c>
      <c r="S498" s="144">
        <f>IF(ISERROR(LARGE(AC498:BN498,5)),0,LARGE(AC498:BN498,5))</f>
        <v>0</v>
      </c>
      <c r="T498" s="144">
        <f>IF(ISERROR(LARGE(BO498:CR498,5)),0,LARGE(BO498:CR498,5))</f>
        <v>0</v>
      </c>
      <c r="U498" s="144">
        <f>IF(ISERROR(LARGE(CS498:DJ498,5)),0,LARGE(CS498:DJ498,5))</f>
        <v>0</v>
      </c>
      <c r="V498" s="17"/>
      <c r="W498" s="17"/>
      <c r="X498" s="17"/>
      <c r="Y498" s="17"/>
      <c r="Z498" s="17"/>
      <c r="AA498" s="17"/>
      <c r="AB498" s="17"/>
      <c r="AC498" s="141"/>
      <c r="AD498" s="141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41"/>
      <c r="BC498" s="141"/>
      <c r="BD498" s="141"/>
      <c r="BE498" s="141"/>
      <c r="BF498" s="141"/>
      <c r="BG498" s="141"/>
      <c r="BH498" s="141"/>
      <c r="BI498" s="141"/>
      <c r="BJ498" s="141"/>
      <c r="BK498" s="141"/>
      <c r="BL498" s="141"/>
      <c r="BM498" s="141"/>
      <c r="BN498" s="141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  <c r="BY498" s="36"/>
      <c r="BZ498" s="36"/>
      <c r="CA498" s="36"/>
      <c r="CB498" s="36"/>
      <c r="CC498" s="36"/>
      <c r="CD498" s="36"/>
      <c r="CE498" s="36"/>
      <c r="CF498" s="145">
        <v>20</v>
      </c>
      <c r="CG498" s="146"/>
      <c r="CH498" s="146"/>
      <c r="CI498" s="146"/>
      <c r="CJ498" s="146"/>
      <c r="CK498" s="146"/>
      <c r="CL498" s="146"/>
      <c r="CM498" s="147"/>
      <c r="CN498" s="36"/>
      <c r="CO498" s="36"/>
      <c r="CP498" s="36"/>
      <c r="CQ498" s="36"/>
      <c r="CR498" s="36"/>
      <c r="CS498" s="142"/>
      <c r="CT498" s="142"/>
      <c r="CU498" s="142"/>
      <c r="CV498" s="142"/>
      <c r="CW498" s="142">
        <v>24</v>
      </c>
      <c r="CX498" s="142"/>
      <c r="CY498" s="142"/>
      <c r="CZ498" s="142"/>
      <c r="DA498" s="142"/>
      <c r="DB498" s="142"/>
      <c r="DC498" s="142"/>
      <c r="DD498" s="142"/>
      <c r="DE498" s="142"/>
      <c r="DF498" s="142"/>
      <c r="DG498" s="142"/>
      <c r="DH498" s="142"/>
      <c r="DI498" s="142"/>
      <c r="DJ498" s="142"/>
    </row>
    <row r="499" spans="1:114">
      <c r="A499" s="12" t="str">
        <f>IF(B499="","",IF(B499&gt;1,"UWAGA JUŻ BYŁ",""))</f>
        <v/>
      </c>
      <c r="B499" s="12">
        <f>IF(C499="","",COUNTIF($C$8:$C$50361,C499))</f>
        <v>1</v>
      </c>
      <c r="C499" s="12" t="str">
        <f>CONCATENATE(E499,F499,H499,G499)</f>
        <v>ZALISKOOksana1956Dąbrowa NT</v>
      </c>
      <c r="D499" s="12">
        <f>IF(E499="","",COUNTA($E$8:E499))</f>
        <v>491</v>
      </c>
      <c r="E499" s="12" t="s">
        <v>3039</v>
      </c>
      <c r="F499" s="12" t="s">
        <v>3040</v>
      </c>
      <c r="G499" s="12" t="s">
        <v>3041</v>
      </c>
      <c r="H499" s="12">
        <v>1956</v>
      </c>
      <c r="I499" s="12" t="str">
        <f>IF(ISERROR(VLOOKUP(H499,KATEGORIE!$C$13:$E$50006,MATCH(KATEGORIE!$E$12,KATEGORIE!$C$12:$E$12,0),0)),"",VLOOKUP(H499,KATEGORIE!$C$13:$E$50006,MATCH(KATEGORIE!$E$12,KATEGORIE!$C$12:$E$12,0),0))</f>
        <v>W2</v>
      </c>
      <c r="J499" s="12">
        <f>IF(I499="","",COUNTIF($I$8:I499,I499))</f>
        <v>1</v>
      </c>
      <c r="K499" s="12">
        <f>COUNT(V499:DJ499)</f>
        <v>1</v>
      </c>
      <c r="L499" s="17">
        <f>IF(ISERROR(LARGE(V499:AB499,1)),0,LARGE(V499:AB499,1))+IF(ISERROR(LARGE(V499:AB499,2)),0,LARGE(V499:AB499,2))+IF(ISERROR(LARGE(V499:AB499,3)),0,LARGE(V499:AB499,3))+IF(ISERROR(LARGE(V499:AB499,4)),0,LARGE(V499:AB499,4))</f>
        <v>0</v>
      </c>
      <c r="M499" s="141">
        <f>IF(ISERROR(LARGE(AC499:BN499,1)),0,LARGE(AC499:BN499,1))+IF(ISERROR(LARGE(AC499:BN499,2)),0,LARGE(AC499:BN499,2))+IF(ISERROR(LARGE(AC499:BN499,3)),0,LARGE(AC499:BN499,3))+IF(ISERROR(LARGE(AC499:BN499,4)),0,LARGE(AC499:BN499,4))</f>
        <v>42</v>
      </c>
      <c r="N499" s="36">
        <f>IF(ISERROR(LARGE(BO499:CR499,1)),0,LARGE(BO499:CR499,1))+IF(ISERROR(LARGE(BO499:CR499,2)),0,LARGE(BO499:CR499,2))+IF(ISERROR(LARGE(BO499:CR499,3)),0,LARGE(BO499:CR499,3))+IF(ISERROR(LARGE(BO499:CR499,4)),0,LARGE(BO499:CR499,4))</f>
        <v>0</v>
      </c>
      <c r="O499" s="142">
        <f>IF(ISERROR(LARGE(CS499:DJ499,1)),0,LARGE(CS499:DJ499,1))+IF(ISERROR(LARGE(CS499:DJ499,2)),0,LARGE(CS499:DJ499,2))+IF(ISERROR(LARGE(CS499:DJ499,3)),0,LARGE(CS499:DJ499,3))+IF(ISERROR(LARGE(CS499:DJ499,4)),0,LARGE(CS499:DJ499,4))</f>
        <v>0</v>
      </c>
      <c r="P499" s="143">
        <f>IF(ISERROR(LARGE(V499:DJ499,1)),0,LARGE(V499:DJ499,1))+IF(ISERROR(LARGE(V499:DJ499,2)),0,LARGE(V499:DJ499,2))+IF(ISERROR(LARGE(V499:DJ499,3)),0,LARGE(V499:DJ499,3))+IF(ISERROR(LARGE(V499:DJ499,4)),0,LARGE(V499:DJ499,4))+IF(ISERROR(LARGE(V499:DJ499,5)),0,LARGE(V499:DJ499,5))+IF(ISERROR(LARGE(V499:DJ499,6)),0,LARGE(V499:DJ499,6))+IF(ISERROR(LARGE(V499:DJ499,7)),0,LARGE(V499:DJ499,7))+IF(ISERROR(LARGE(V499:DJ499,8)),0,LARGE(V499:DJ499,8))+IF(ISERROR(LARGE(V499:DJ499,9)),0,LARGE(V499:DJ499,9))+IF(ISERROR(LARGE(V499:DJ499,10)),0,LARGE(V499:DJ499,10))+IF(ISERROR(LARGE(V499:DJ499,11)),0,LARGE(V499:DJ499,11))+IF(ISERROR(LARGE(V499:DJ499,12)),0,LARGE(V499:DJ499,12))</f>
        <v>42</v>
      </c>
      <c r="Q499" s="144">
        <f>COUNT(V499:DJ499)</f>
        <v>1</v>
      </c>
      <c r="R499" s="144">
        <f>IF(ISERROR(LARGE(V499:AB499,5)),0,LARGE(V499:AB499,5))</f>
        <v>0</v>
      </c>
      <c r="S499" s="144">
        <f>IF(ISERROR(LARGE(AC499:BN499,5)),0,LARGE(AC499:BN499,5))</f>
        <v>0</v>
      </c>
      <c r="T499" s="144">
        <f>IF(ISERROR(LARGE(BO499:CR499,5)),0,LARGE(BO499:CR499,5))</f>
        <v>0</v>
      </c>
      <c r="U499" s="144">
        <f>IF(ISERROR(LARGE(CS499:DJ499,5)),0,LARGE(CS499:DJ499,5))</f>
        <v>0</v>
      </c>
      <c r="V499" s="17"/>
      <c r="W499" s="17"/>
      <c r="X499" s="17"/>
      <c r="Y499" s="17"/>
      <c r="Z499" s="17"/>
      <c r="AA499" s="17"/>
      <c r="AB499" s="17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>
        <v>42</v>
      </c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41"/>
      <c r="BC499" s="141"/>
      <c r="BD499" s="141"/>
      <c r="BE499" s="141"/>
      <c r="BF499" s="141"/>
      <c r="BG499" s="141"/>
      <c r="BH499" s="141"/>
      <c r="BI499" s="141"/>
      <c r="BJ499" s="141"/>
      <c r="BK499" s="141"/>
      <c r="BL499" s="141"/>
      <c r="BM499" s="141"/>
      <c r="BN499" s="141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  <c r="BY499" s="36"/>
      <c r="BZ499" s="36"/>
      <c r="CA499" s="36"/>
      <c r="CB499" s="36"/>
      <c r="CC499" s="36"/>
      <c r="CD499" s="36"/>
      <c r="CE499" s="36"/>
      <c r="CF499" s="145"/>
      <c r="CG499" s="146"/>
      <c r="CH499" s="146"/>
      <c r="CI499" s="146"/>
      <c r="CJ499" s="146"/>
      <c r="CK499" s="146"/>
      <c r="CL499" s="146"/>
      <c r="CM499" s="147"/>
      <c r="CN499" s="36"/>
      <c r="CO499" s="36"/>
      <c r="CP499" s="36"/>
      <c r="CQ499" s="36"/>
      <c r="CR499" s="36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2"/>
      <c r="DE499" s="142"/>
      <c r="DF499" s="142"/>
      <c r="DG499" s="142"/>
      <c r="DH499" s="142"/>
      <c r="DI499" s="142"/>
      <c r="DJ499" s="142"/>
    </row>
    <row r="500" spans="1:114">
      <c r="A500" s="12" t="str">
        <f>IF(B500="","",IF(B500&gt;1,"UWAGA JUŻ BYŁ",""))</f>
        <v/>
      </c>
      <c r="B500" s="12">
        <f>IF(C500="","",COUNTIF($C$8:$C$50361,C500))</f>
        <v>1</v>
      </c>
      <c r="C500" s="12" t="str">
        <f>CONCATENATE(E500,F500,H500,G500)</f>
        <v>TerzoniKarinaWarszawa</v>
      </c>
      <c r="D500" s="12">
        <f>IF(E500="","",COUNTA($E$8:E500))</f>
        <v>492</v>
      </c>
      <c r="E500" s="117" t="s">
        <v>4224</v>
      </c>
      <c r="F500" s="12" t="s">
        <v>2569</v>
      </c>
      <c r="G500" s="12" t="s">
        <v>670</v>
      </c>
      <c r="H500" s="12"/>
      <c r="I500" s="12" t="str">
        <f>IF(ISERROR(VLOOKUP(H500,KATEGORIE!$C$13:$E$50006,MATCH(KATEGORIE!$E$12,KATEGORIE!$C$12:$E$12,0),0)),"",VLOOKUP(H500,KATEGORIE!$C$13:$E$50006,MATCH(KATEGORIE!$E$12,KATEGORIE!$C$12:$E$12,0),0))</f>
        <v/>
      </c>
      <c r="J500" s="12" t="str">
        <f>IF(I500="","",COUNTIF($I$8:I500,I500))</f>
        <v/>
      </c>
      <c r="K500" s="12">
        <f>COUNT(V500:DJ500)</f>
        <v>1</v>
      </c>
      <c r="L500" s="17">
        <f>IF(ISERROR(LARGE(V500:AB500,1)),0,LARGE(V500:AB500,1))+IF(ISERROR(LARGE(V500:AB500,2)),0,LARGE(V500:AB500,2))+IF(ISERROR(LARGE(V500:AB500,3)),0,LARGE(V500:AB500,3))+IF(ISERROR(LARGE(V500:AB500,4)),0,LARGE(V500:AB500,4))</f>
        <v>0</v>
      </c>
      <c r="M500" s="141">
        <f>IF(ISERROR(LARGE(AC500:BN500,1)),0,LARGE(AC500:BN500,1))+IF(ISERROR(LARGE(AC500:BN500,2)),0,LARGE(AC500:BN500,2))+IF(ISERROR(LARGE(AC500:BN500,3)),0,LARGE(AC500:BN500,3))+IF(ISERROR(LARGE(AC500:BN500,4)),0,LARGE(AC500:BN500,4))</f>
        <v>41</v>
      </c>
      <c r="N500" s="36">
        <f>IF(ISERROR(LARGE(BO500:CR500,1)),0,LARGE(BO500:CR500,1))+IF(ISERROR(LARGE(BO500:CR500,2)),0,LARGE(BO500:CR500,2))+IF(ISERROR(LARGE(BO500:CR500,3)),0,LARGE(BO500:CR500,3))+IF(ISERROR(LARGE(BO500:CR500,4)),0,LARGE(BO500:CR500,4))</f>
        <v>0</v>
      </c>
      <c r="O500" s="142">
        <f>IF(ISERROR(LARGE(CS500:DJ500,1)),0,LARGE(CS500:DJ500,1))+IF(ISERROR(LARGE(CS500:DJ500,2)),0,LARGE(CS500:DJ500,2))+IF(ISERROR(LARGE(CS500:DJ500,3)),0,LARGE(CS500:DJ500,3))+IF(ISERROR(LARGE(CS500:DJ500,4)),0,LARGE(CS500:DJ500,4))</f>
        <v>0</v>
      </c>
      <c r="P500" s="143">
        <f>IF(ISERROR(LARGE(V500:DJ500,1)),0,LARGE(V500:DJ500,1))+IF(ISERROR(LARGE(V500:DJ500,2)),0,LARGE(V500:DJ500,2))+IF(ISERROR(LARGE(V500:DJ500,3)),0,LARGE(V500:DJ500,3))+IF(ISERROR(LARGE(V500:DJ500,4)),0,LARGE(V500:DJ500,4))+IF(ISERROR(LARGE(V500:DJ500,5)),0,LARGE(V500:DJ500,5))+IF(ISERROR(LARGE(V500:DJ500,6)),0,LARGE(V500:DJ500,6))+IF(ISERROR(LARGE(V500:DJ500,7)),0,LARGE(V500:DJ500,7))+IF(ISERROR(LARGE(V500:DJ500,8)),0,LARGE(V500:DJ500,8))+IF(ISERROR(LARGE(V500:DJ500,9)),0,LARGE(V500:DJ500,9))+IF(ISERROR(LARGE(V500:DJ500,10)),0,LARGE(V500:DJ500,10))+IF(ISERROR(LARGE(V500:DJ500,11)),0,LARGE(V500:DJ500,11))+IF(ISERROR(LARGE(V500:DJ500,12)),0,LARGE(V500:DJ500,12))</f>
        <v>41</v>
      </c>
      <c r="Q500" s="144">
        <f>COUNT(V500:DJ500)</f>
        <v>1</v>
      </c>
      <c r="R500" s="144">
        <f>IF(ISERROR(LARGE(V500:AB500,5)),0,LARGE(V500:AB500,5))</f>
        <v>0</v>
      </c>
      <c r="S500" s="144">
        <f>IF(ISERROR(LARGE(AC500:BN500,5)),0,LARGE(AC500:BN500,5))</f>
        <v>0</v>
      </c>
      <c r="T500" s="144">
        <f>IF(ISERROR(LARGE(BO500:CR500,5)),0,LARGE(BO500:CR500,5))</f>
        <v>0</v>
      </c>
      <c r="U500" s="144">
        <f>IF(ISERROR(LARGE(CS500:DJ500,5)),0,LARGE(CS500:DJ500,5))</f>
        <v>0</v>
      </c>
      <c r="V500" s="17"/>
      <c r="W500" s="17"/>
      <c r="X500" s="17"/>
      <c r="Y500" s="17"/>
      <c r="Z500" s="17"/>
      <c r="AA500" s="17"/>
      <c r="AB500" s="17"/>
      <c r="AC500" s="141"/>
      <c r="AD500" s="141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41">
        <v>41</v>
      </c>
      <c r="BC500" s="141"/>
      <c r="BD500" s="141"/>
      <c r="BE500" s="141"/>
      <c r="BF500" s="141"/>
      <c r="BG500" s="141"/>
      <c r="BH500" s="141"/>
      <c r="BI500" s="141"/>
      <c r="BJ500" s="141"/>
      <c r="BK500" s="141"/>
      <c r="BL500" s="141"/>
      <c r="BM500" s="141"/>
      <c r="BN500" s="141"/>
      <c r="BO500" s="36"/>
      <c r="BP500" s="36"/>
      <c r="BQ500" s="36"/>
      <c r="BR500" s="36"/>
      <c r="BS500" s="36"/>
      <c r="BT500" s="36"/>
      <c r="BU500" s="36"/>
      <c r="BV500" s="36"/>
      <c r="BW500" s="36"/>
      <c r="BX500" s="36"/>
      <c r="BY500" s="36"/>
      <c r="BZ500" s="36"/>
      <c r="CA500" s="36"/>
      <c r="CB500" s="36"/>
      <c r="CC500" s="36"/>
      <c r="CD500" s="36"/>
      <c r="CE500" s="36"/>
      <c r="CF500" s="146"/>
      <c r="CG500" s="146"/>
      <c r="CH500" s="146"/>
      <c r="CI500" s="146"/>
      <c r="CJ500" s="146"/>
      <c r="CK500" s="146"/>
      <c r="CL500" s="146"/>
      <c r="CM500" s="147"/>
      <c r="CN500" s="36"/>
      <c r="CO500" s="36"/>
      <c r="CP500" s="36"/>
      <c r="CQ500" s="36"/>
      <c r="CR500" s="36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2"/>
      <c r="DE500" s="142"/>
      <c r="DF500" s="142"/>
      <c r="DG500" s="142"/>
      <c r="DH500" s="142"/>
      <c r="DI500" s="142"/>
      <c r="DJ500" s="142"/>
    </row>
    <row r="501" spans="1:114">
      <c r="A501" s="12" t="str">
        <f>IF(B501="","",IF(B501&gt;1,"UWAGA JUŻ BYŁ",""))</f>
        <v/>
      </c>
      <c r="B501" s="12">
        <f>IF(C501="","",COUNTIF($C$8:$C$50361,C501))</f>
        <v>1</v>
      </c>
      <c r="C501" s="12" t="str">
        <f>CONCATENATE(E501,F501,H501,G501)</f>
        <v>NimszKamila1981KB Harcownik Jelcz Laskowice</v>
      </c>
      <c r="D501" s="12">
        <f>IF(E501="","",COUNTA($E$8:E501))</f>
        <v>493</v>
      </c>
      <c r="E501" s="12" t="s">
        <v>332</v>
      </c>
      <c r="F501" s="12" t="s">
        <v>305</v>
      </c>
      <c r="G501" s="12" t="s">
        <v>333</v>
      </c>
      <c r="H501" s="12">
        <v>1981</v>
      </c>
      <c r="I501" s="12" t="str">
        <f>IF(ISERROR(VLOOKUP(H501,KATEGORIE!$C$13:$E$50006,MATCH(KATEGORIE!$E$12,KATEGORIE!$C$12:$E$12,0),0)),"",VLOOKUP(H501,KATEGORIE!$C$13:$E$50006,MATCH(KATEGORIE!$E$12,KATEGORIE!$C$12:$E$12,0),0))</f>
        <v>S2</v>
      </c>
      <c r="J501" s="12">
        <f>IF(I501="","",COUNTIF($I$8:I501,I501))</f>
        <v>113</v>
      </c>
      <c r="K501" s="12">
        <f>COUNT(V501:DJ501)</f>
        <v>1</v>
      </c>
      <c r="L501" s="17">
        <f>IF(ISERROR(LARGE(V501:AB501,1)),0,LARGE(V501:AB501,1))+IF(ISERROR(LARGE(V501:AB501,2)),0,LARGE(V501:AB501,2))+IF(ISERROR(LARGE(V501:AB501,3)),0,LARGE(V501:AB501,3))+IF(ISERROR(LARGE(V501:AB501,4)),0,LARGE(V501:AB501,4))</f>
        <v>0</v>
      </c>
      <c r="M501" s="141">
        <f>IF(ISERROR(LARGE(AC501:BN501,1)),0,LARGE(AC501:BN501,1))+IF(ISERROR(LARGE(AC501:BN501,2)),0,LARGE(AC501:BN501,2))+IF(ISERROR(LARGE(AC501:BN501,3)),0,LARGE(AC501:BN501,3))+IF(ISERROR(LARGE(AC501:BN501,4)),0,LARGE(AC501:BN501,4))</f>
        <v>0</v>
      </c>
      <c r="N501" s="36">
        <f>IF(ISERROR(LARGE(BO501:CR501,1)),0,LARGE(BO501:CR501,1))+IF(ISERROR(LARGE(BO501:CR501,2)),0,LARGE(BO501:CR501,2))+IF(ISERROR(LARGE(BO501:CR501,3)),0,LARGE(BO501:CR501,3))+IF(ISERROR(LARGE(BO501:CR501,4)),0,LARGE(BO501:CR501,4))</f>
        <v>40</v>
      </c>
      <c r="O501" s="142">
        <f>IF(ISERROR(LARGE(CS501:DJ501,1)),0,LARGE(CS501:DJ501,1))+IF(ISERROR(LARGE(CS501:DJ501,2)),0,LARGE(CS501:DJ501,2))+IF(ISERROR(LARGE(CS501:DJ501,3)),0,LARGE(CS501:DJ501,3))+IF(ISERROR(LARGE(CS501:DJ501,4)),0,LARGE(CS501:DJ501,4))</f>
        <v>0</v>
      </c>
      <c r="P501" s="143">
        <f>IF(ISERROR(LARGE(V501:DJ501,1)),0,LARGE(V501:DJ501,1))+IF(ISERROR(LARGE(V501:DJ501,2)),0,LARGE(V501:DJ501,2))+IF(ISERROR(LARGE(V501:DJ501,3)),0,LARGE(V501:DJ501,3))+IF(ISERROR(LARGE(V501:DJ501,4)),0,LARGE(V501:DJ501,4))+IF(ISERROR(LARGE(V501:DJ501,5)),0,LARGE(V501:DJ501,5))+IF(ISERROR(LARGE(V501:DJ501,6)),0,LARGE(V501:DJ501,6))+IF(ISERROR(LARGE(V501:DJ501,7)),0,LARGE(V501:DJ501,7))+IF(ISERROR(LARGE(V501:DJ501,8)),0,LARGE(V501:DJ501,8))+IF(ISERROR(LARGE(V501:DJ501,9)),0,LARGE(V501:DJ501,9))+IF(ISERROR(LARGE(V501:DJ501,10)),0,LARGE(V501:DJ501,10))+IF(ISERROR(LARGE(V501:DJ501,11)),0,LARGE(V501:DJ501,11))+IF(ISERROR(LARGE(V501:DJ501,12)),0,LARGE(V501:DJ501,12))</f>
        <v>40</v>
      </c>
      <c r="Q501" s="144">
        <f>COUNT(V501:DJ501)</f>
        <v>1</v>
      </c>
      <c r="R501" s="144">
        <f>IF(ISERROR(LARGE(V501:AB501,5)),0,LARGE(V501:AB501,5))</f>
        <v>0</v>
      </c>
      <c r="S501" s="144">
        <f>IF(ISERROR(LARGE(AC501:BN501,5)),0,LARGE(AC501:BN501,5))</f>
        <v>0</v>
      </c>
      <c r="T501" s="144">
        <f>IF(ISERROR(LARGE(BO501:CR501,5)),0,LARGE(BO501:CR501,5))</f>
        <v>0</v>
      </c>
      <c r="U501" s="144">
        <f>IF(ISERROR(LARGE(CS501:DJ501,5)),0,LARGE(CS501:DJ501,5))</f>
        <v>0</v>
      </c>
      <c r="V501" s="17"/>
      <c r="W501" s="17"/>
      <c r="X501" s="17"/>
      <c r="Y501" s="17"/>
      <c r="Z501" s="17"/>
      <c r="AA501" s="17"/>
      <c r="AB501" s="17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41"/>
      <c r="BC501" s="141"/>
      <c r="BD501" s="141"/>
      <c r="BE501" s="141"/>
      <c r="BF501" s="141"/>
      <c r="BG501" s="141"/>
      <c r="BH501" s="141"/>
      <c r="BI501" s="141"/>
      <c r="BJ501" s="141"/>
      <c r="BK501" s="141"/>
      <c r="BL501" s="141"/>
      <c r="BM501" s="141"/>
      <c r="BN501" s="141"/>
      <c r="BO501" s="36"/>
      <c r="BP501" s="36">
        <v>40</v>
      </c>
      <c r="BQ501" s="36"/>
      <c r="BR501" s="36"/>
      <c r="BS501" s="36"/>
      <c r="BT501" s="36"/>
      <c r="BU501" s="36"/>
      <c r="BV501" s="36"/>
      <c r="BW501" s="36"/>
      <c r="BX501" s="36"/>
      <c r="BY501" s="36"/>
      <c r="BZ501" s="36"/>
      <c r="CA501" s="36"/>
      <c r="CB501" s="36"/>
      <c r="CC501" s="36"/>
      <c r="CD501" s="36"/>
      <c r="CE501" s="36"/>
      <c r="CF501" s="145"/>
      <c r="CG501" s="146"/>
      <c r="CH501" s="146"/>
      <c r="CI501" s="146"/>
      <c r="CJ501" s="146"/>
      <c r="CK501" s="146"/>
      <c r="CL501" s="146"/>
      <c r="CM501" s="147"/>
      <c r="CN501" s="36"/>
      <c r="CO501" s="36"/>
      <c r="CP501" s="36"/>
      <c r="CQ501" s="36"/>
      <c r="CR501" s="36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2"/>
      <c r="DE501" s="142"/>
      <c r="DF501" s="142"/>
      <c r="DG501" s="142"/>
      <c r="DH501" s="142"/>
      <c r="DI501" s="142"/>
      <c r="DJ501" s="142"/>
    </row>
    <row r="502" spans="1:114">
      <c r="A502" s="12" t="str">
        <f>IF(B502="","",IF(B502&gt;1,"UWAGA JUŻ BYŁ",""))</f>
        <v/>
      </c>
      <c r="B502" s="12">
        <f>IF(C502="","",COUNTIF($C$8:$C$50361,C502))</f>
        <v>1</v>
      </c>
      <c r="C502" s="12" t="str">
        <f>CONCATENATE(E502,F502,H502,G502)</f>
        <v>POZNAńSKAMagdalena1971HAPPY TRI FRIENDS</v>
      </c>
      <c r="D502" s="12">
        <f>IF(E502="","",COUNTA($E$8:E502))</f>
        <v>494</v>
      </c>
      <c r="E502" s="12" t="s">
        <v>718</v>
      </c>
      <c r="F502" s="12" t="s">
        <v>279</v>
      </c>
      <c r="G502" s="158" t="s">
        <v>719</v>
      </c>
      <c r="H502" s="12">
        <v>1971</v>
      </c>
      <c r="I502" s="12" t="str">
        <f>IF(ISERROR(VLOOKUP(H502,KATEGORIE!$C$13:$E$50006,MATCH(KATEGORIE!$E$12,KATEGORIE!$C$12:$E$12,0),0)),"",VLOOKUP(H502,KATEGORIE!$C$13:$E$50006,MATCH(KATEGORIE!$E$12,KATEGORIE!$C$12:$E$12,0),0))</f>
        <v>M</v>
      </c>
      <c r="J502" s="12">
        <f>IF(I502="","",COUNTIF($I$8:I502,I502))</f>
        <v>55</v>
      </c>
      <c r="K502" s="12">
        <f>COUNT(V502:DJ502)</f>
        <v>1</v>
      </c>
      <c r="L502" s="17">
        <f>IF(ISERROR(LARGE(V502:AB502,1)),0,LARGE(V502:AB502,1))+IF(ISERROR(LARGE(V502:AB502,2)),0,LARGE(V502:AB502,2))+IF(ISERROR(LARGE(V502:AB502,3)),0,LARGE(V502:AB502,3))+IF(ISERROR(LARGE(V502:AB502,4)),0,LARGE(V502:AB502,4))</f>
        <v>0</v>
      </c>
      <c r="M502" s="141">
        <f>IF(ISERROR(LARGE(AC502:BN502,1)),0,LARGE(AC502:BN502,1))+IF(ISERROR(LARGE(AC502:BN502,2)),0,LARGE(AC502:BN502,2))+IF(ISERROR(LARGE(AC502:BN502,3)),0,LARGE(AC502:BN502,3))+IF(ISERROR(LARGE(AC502:BN502,4)),0,LARGE(AC502:BN502,4))</f>
        <v>40</v>
      </c>
      <c r="N502" s="36">
        <f>IF(ISERROR(LARGE(BO502:CR502,1)),0,LARGE(BO502:CR502,1))+IF(ISERROR(LARGE(BO502:CR502,2)),0,LARGE(BO502:CR502,2))+IF(ISERROR(LARGE(BO502:CR502,3)),0,LARGE(BO502:CR502,3))+IF(ISERROR(LARGE(BO502:CR502,4)),0,LARGE(BO502:CR502,4))</f>
        <v>0</v>
      </c>
      <c r="O502" s="142">
        <f>IF(ISERROR(LARGE(CS502:DJ502,1)),0,LARGE(CS502:DJ502,1))+IF(ISERROR(LARGE(CS502:DJ502,2)),0,LARGE(CS502:DJ502,2))+IF(ISERROR(LARGE(CS502:DJ502,3)),0,LARGE(CS502:DJ502,3))+IF(ISERROR(LARGE(CS502:DJ502,4)),0,LARGE(CS502:DJ502,4))</f>
        <v>0</v>
      </c>
      <c r="P502" s="143">
        <f>IF(ISERROR(LARGE(V502:DJ502,1)),0,LARGE(V502:DJ502,1))+IF(ISERROR(LARGE(V502:DJ502,2)),0,LARGE(V502:DJ502,2))+IF(ISERROR(LARGE(V502:DJ502,3)),0,LARGE(V502:DJ502,3))+IF(ISERROR(LARGE(V502:DJ502,4)),0,LARGE(V502:DJ502,4))+IF(ISERROR(LARGE(V502:DJ502,5)),0,LARGE(V502:DJ502,5))+IF(ISERROR(LARGE(V502:DJ502,6)),0,LARGE(V502:DJ502,6))+IF(ISERROR(LARGE(V502:DJ502,7)),0,LARGE(V502:DJ502,7))+IF(ISERROR(LARGE(V502:DJ502,8)),0,LARGE(V502:DJ502,8))+IF(ISERROR(LARGE(V502:DJ502,9)),0,LARGE(V502:DJ502,9))+IF(ISERROR(LARGE(V502:DJ502,10)),0,LARGE(V502:DJ502,10))+IF(ISERROR(LARGE(V502:DJ502,11)),0,LARGE(V502:DJ502,11))+IF(ISERROR(LARGE(V502:DJ502,12)),0,LARGE(V502:DJ502,12))</f>
        <v>40</v>
      </c>
      <c r="Q502" s="144">
        <f>COUNT(V502:DJ502)</f>
        <v>1</v>
      </c>
      <c r="R502" s="144">
        <f>IF(ISERROR(LARGE(V502:AB502,5)),0,LARGE(V502:AB502,5))</f>
        <v>0</v>
      </c>
      <c r="S502" s="144">
        <f>IF(ISERROR(LARGE(AC502:BN502,5)),0,LARGE(AC502:BN502,5))</f>
        <v>0</v>
      </c>
      <c r="T502" s="144">
        <f>IF(ISERROR(LARGE(BO502:CR502,5)),0,LARGE(BO502:CR502,5))</f>
        <v>0</v>
      </c>
      <c r="U502" s="144">
        <f>IF(ISERROR(LARGE(CS502:DJ502,5)),0,LARGE(CS502:DJ502,5))</f>
        <v>0</v>
      </c>
      <c r="V502" s="17"/>
      <c r="W502" s="17"/>
      <c r="X502" s="17"/>
      <c r="Y502" s="17"/>
      <c r="Z502" s="17"/>
      <c r="AA502" s="17"/>
      <c r="AB502" s="17"/>
      <c r="AC502" s="141">
        <v>40</v>
      </c>
      <c r="AD502" s="141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41"/>
      <c r="BC502" s="141"/>
      <c r="BD502" s="141"/>
      <c r="BE502" s="141"/>
      <c r="BF502" s="141"/>
      <c r="BG502" s="141"/>
      <c r="BH502" s="141"/>
      <c r="BI502" s="141"/>
      <c r="BJ502" s="141"/>
      <c r="BK502" s="141"/>
      <c r="BL502" s="141"/>
      <c r="BM502" s="141"/>
      <c r="BN502" s="141"/>
      <c r="BO502" s="36"/>
      <c r="BP502" s="36"/>
      <c r="BQ502" s="36"/>
      <c r="BR502" s="36"/>
      <c r="BS502" s="36"/>
      <c r="BT502" s="36"/>
      <c r="BU502" s="36"/>
      <c r="BV502" s="36"/>
      <c r="BW502" s="36"/>
      <c r="BX502" s="36"/>
      <c r="BY502" s="36"/>
      <c r="BZ502" s="36"/>
      <c r="CA502" s="36"/>
      <c r="CB502" s="36"/>
      <c r="CC502" s="36"/>
      <c r="CD502" s="36"/>
      <c r="CE502" s="36"/>
      <c r="CF502" s="145"/>
      <c r="CG502" s="146"/>
      <c r="CH502" s="146"/>
      <c r="CI502" s="146"/>
      <c r="CJ502" s="146"/>
      <c r="CK502" s="146"/>
      <c r="CL502" s="146"/>
      <c r="CM502" s="147"/>
      <c r="CN502" s="36"/>
      <c r="CO502" s="36"/>
      <c r="CP502" s="36"/>
      <c r="CQ502" s="36"/>
      <c r="CR502" s="36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2"/>
      <c r="DE502" s="142"/>
      <c r="DF502" s="142"/>
      <c r="DG502" s="142"/>
      <c r="DH502" s="142"/>
      <c r="DI502" s="142"/>
      <c r="DJ502" s="142"/>
    </row>
    <row r="503" spans="1:114">
      <c r="A503" s="12" t="str">
        <f>IF(B503="","",IF(B503&gt;1,"UWAGA JUŻ BYŁ",""))</f>
        <v/>
      </c>
      <c r="B503" s="12">
        <f>IF(C503="","",COUNTIF($C$8:$C$50361,C503))</f>
        <v>1</v>
      </c>
      <c r="C503" s="12" t="str">
        <f>CONCATENATE(E503,F503,H503,G503)</f>
        <v>PYREKJoanna</v>
      </c>
      <c r="D503" s="12">
        <f>IF(E503="","",COUNTA($E$8:E503))</f>
        <v>495</v>
      </c>
      <c r="E503" s="12" t="s">
        <v>1252</v>
      </c>
      <c r="F503" s="12" t="s">
        <v>289</v>
      </c>
      <c r="G503" s="12"/>
      <c r="H503" s="38"/>
      <c r="I503" s="12" t="str">
        <f>IF(ISERROR(VLOOKUP(H503,KATEGORIE!$C$13:$E$50006,MATCH(KATEGORIE!$E$12,KATEGORIE!$C$12:$E$12,0),0)),"",VLOOKUP(H503,KATEGORIE!$C$13:$E$50006,MATCH(KATEGORIE!$E$12,KATEGORIE!$C$12:$E$12,0),0))</f>
        <v/>
      </c>
      <c r="J503" s="12" t="str">
        <f>IF(I503="","",COUNTIF($I$8:I503,I503))</f>
        <v/>
      </c>
      <c r="K503" s="12">
        <f>COUNT(V503:DJ503)</f>
        <v>1</v>
      </c>
      <c r="L503" s="17">
        <f>IF(ISERROR(LARGE(V503:AB503,1)),0,LARGE(V503:AB503,1))+IF(ISERROR(LARGE(V503:AB503,2)),0,LARGE(V503:AB503,2))+IF(ISERROR(LARGE(V503:AB503,3)),0,LARGE(V503:AB503,3))+IF(ISERROR(LARGE(V503:AB503,4)),0,LARGE(V503:AB503,4))</f>
        <v>0</v>
      </c>
      <c r="M503" s="141">
        <f>IF(ISERROR(LARGE(AC503:BN503,1)),0,LARGE(AC503:BN503,1))+IF(ISERROR(LARGE(AC503:BN503,2)),0,LARGE(AC503:BN503,2))+IF(ISERROR(LARGE(AC503:BN503,3)),0,LARGE(AC503:BN503,3))+IF(ISERROR(LARGE(AC503:BN503,4)),0,LARGE(AC503:BN503,4))</f>
        <v>0</v>
      </c>
      <c r="N503" s="36">
        <f>IF(ISERROR(LARGE(BO503:CR503,1)),0,LARGE(BO503:CR503,1))+IF(ISERROR(LARGE(BO503:CR503,2)),0,LARGE(BO503:CR503,2))+IF(ISERROR(LARGE(BO503:CR503,3)),0,LARGE(BO503:CR503,3))+IF(ISERROR(LARGE(BO503:CR503,4)),0,LARGE(BO503:CR503,4))</f>
        <v>0</v>
      </c>
      <c r="O503" s="142">
        <f>IF(ISERROR(LARGE(CS503:DJ503,1)),0,LARGE(CS503:DJ503,1))+IF(ISERROR(LARGE(CS503:DJ503,2)),0,LARGE(CS503:DJ503,2))+IF(ISERROR(LARGE(CS503:DJ503,3)),0,LARGE(CS503:DJ503,3))+IF(ISERROR(LARGE(CS503:DJ503,4)),0,LARGE(CS503:DJ503,4))</f>
        <v>40</v>
      </c>
      <c r="P503" s="143">
        <f>IF(ISERROR(LARGE(V503:DJ503,1)),0,LARGE(V503:DJ503,1))+IF(ISERROR(LARGE(V503:DJ503,2)),0,LARGE(V503:DJ503,2))+IF(ISERROR(LARGE(V503:DJ503,3)),0,LARGE(V503:DJ503,3))+IF(ISERROR(LARGE(V503:DJ503,4)),0,LARGE(V503:DJ503,4))+IF(ISERROR(LARGE(V503:DJ503,5)),0,LARGE(V503:DJ503,5))+IF(ISERROR(LARGE(V503:DJ503,6)),0,LARGE(V503:DJ503,6))+IF(ISERROR(LARGE(V503:DJ503,7)),0,LARGE(V503:DJ503,7))+IF(ISERROR(LARGE(V503:DJ503,8)),0,LARGE(V503:DJ503,8))+IF(ISERROR(LARGE(V503:DJ503,9)),0,LARGE(V503:DJ503,9))+IF(ISERROR(LARGE(V503:DJ503,10)),0,LARGE(V503:DJ503,10))+IF(ISERROR(LARGE(V503:DJ503,11)),0,LARGE(V503:DJ503,11))+IF(ISERROR(LARGE(V503:DJ503,12)),0,LARGE(V503:DJ503,12))</f>
        <v>40</v>
      </c>
      <c r="Q503" s="144">
        <f>COUNT(V503:DJ503)</f>
        <v>1</v>
      </c>
      <c r="R503" s="144">
        <f>IF(ISERROR(LARGE(V503:AB503,5)),0,LARGE(V503:AB503,5))</f>
        <v>0</v>
      </c>
      <c r="S503" s="144">
        <f>IF(ISERROR(LARGE(AC503:BN503,5)),0,LARGE(AC503:BN503,5))</f>
        <v>0</v>
      </c>
      <c r="T503" s="144">
        <f>IF(ISERROR(LARGE(BO503:CR503,5)),0,LARGE(BO503:CR503,5))</f>
        <v>0</v>
      </c>
      <c r="U503" s="144">
        <f>IF(ISERROR(LARGE(CS503:DJ503,5)),0,LARGE(CS503:DJ503,5))</f>
        <v>0</v>
      </c>
      <c r="V503" s="17"/>
      <c r="W503" s="17"/>
      <c r="X503" s="17"/>
      <c r="Y503" s="17"/>
      <c r="Z503" s="17"/>
      <c r="AA503" s="17"/>
      <c r="AB503" s="17"/>
      <c r="AC503" s="141"/>
      <c r="AD503" s="141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41"/>
      <c r="BC503" s="141"/>
      <c r="BD503" s="141"/>
      <c r="BE503" s="141"/>
      <c r="BF503" s="141"/>
      <c r="BG503" s="141"/>
      <c r="BH503" s="141"/>
      <c r="BI503" s="141"/>
      <c r="BJ503" s="141"/>
      <c r="BK503" s="141"/>
      <c r="BL503" s="141"/>
      <c r="BM503" s="141"/>
      <c r="BN503" s="141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  <c r="BY503" s="36"/>
      <c r="BZ503" s="36"/>
      <c r="CA503" s="36"/>
      <c r="CB503" s="36"/>
      <c r="CC503" s="36"/>
      <c r="CD503" s="36"/>
      <c r="CE503" s="36"/>
      <c r="CF503" s="145"/>
      <c r="CG503" s="146"/>
      <c r="CH503" s="146"/>
      <c r="CI503" s="146"/>
      <c r="CJ503" s="146"/>
      <c r="CK503" s="146"/>
      <c r="CL503" s="146"/>
      <c r="CM503" s="147"/>
      <c r="CN503" s="36"/>
      <c r="CO503" s="36"/>
      <c r="CP503" s="36"/>
      <c r="CQ503" s="36"/>
      <c r="CR503" s="36"/>
      <c r="CS503" s="142"/>
      <c r="CT503" s="142">
        <v>40</v>
      </c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2"/>
      <c r="DE503" s="142"/>
      <c r="DF503" s="142"/>
      <c r="DG503" s="142"/>
      <c r="DH503" s="142"/>
      <c r="DI503" s="142"/>
      <c r="DJ503" s="142"/>
    </row>
    <row r="504" spans="1:114">
      <c r="A504" s="12" t="str">
        <f>IF(B504="","",IF(B504&gt;1,"UWAGA JUŻ BYŁ",""))</f>
        <v/>
      </c>
      <c r="B504" s="12">
        <f>IF(C504="","",COUNTIF($C$8:$C$50361,C504))</f>
        <v>1</v>
      </c>
      <c r="C504" s="12" t="str">
        <f>CONCATENATE(E504,F504,H504,G504)</f>
        <v>GEMZAAnna1986BALANS TEAM</v>
      </c>
      <c r="D504" s="12">
        <f>IF(E504="","",COUNTA($E$8:E504))</f>
        <v>496</v>
      </c>
      <c r="E504" s="12" t="s">
        <v>1485</v>
      </c>
      <c r="F504" s="12" t="s">
        <v>273</v>
      </c>
      <c r="G504" s="12" t="s">
        <v>1486</v>
      </c>
      <c r="H504" s="12">
        <v>1986</v>
      </c>
      <c r="I504" s="12" t="str">
        <f>IF(ISERROR(VLOOKUP(H504,KATEGORIE!$C$13:$E$50006,MATCH(KATEGORIE!$E$12,KATEGORIE!$C$12:$E$12,0),0)),"",VLOOKUP(H504,KATEGORIE!$C$13:$E$50006,MATCH(KATEGORIE!$E$12,KATEGORIE!$C$12:$E$12,0),0))</f>
        <v>S2</v>
      </c>
      <c r="J504" s="12">
        <f>IF(I504="","",COUNTIF($I$8:I504,I504))</f>
        <v>114</v>
      </c>
      <c r="K504" s="12">
        <f>COUNT(V504:DJ504)</f>
        <v>1</v>
      </c>
      <c r="L504" s="17">
        <f>IF(ISERROR(LARGE(V504:AB504,1)),0,LARGE(V504:AB504,1))+IF(ISERROR(LARGE(V504:AB504,2)),0,LARGE(V504:AB504,2))+IF(ISERROR(LARGE(V504:AB504,3)),0,LARGE(V504:AB504,3))+IF(ISERROR(LARGE(V504:AB504,4)),0,LARGE(V504:AB504,4))</f>
        <v>0</v>
      </c>
      <c r="M504" s="141">
        <f>IF(ISERROR(LARGE(AC504:BN504,1)),0,LARGE(AC504:BN504,1))+IF(ISERROR(LARGE(AC504:BN504,2)),0,LARGE(AC504:BN504,2))+IF(ISERROR(LARGE(AC504:BN504,3)),0,LARGE(AC504:BN504,3))+IF(ISERROR(LARGE(AC504:BN504,4)),0,LARGE(AC504:BN504,4))</f>
        <v>40</v>
      </c>
      <c r="N504" s="36">
        <f>IF(ISERROR(LARGE(BO504:CR504,1)),0,LARGE(BO504:CR504,1))+IF(ISERROR(LARGE(BO504:CR504,2)),0,LARGE(BO504:CR504,2))+IF(ISERROR(LARGE(BO504:CR504,3)),0,LARGE(BO504:CR504,3))+IF(ISERROR(LARGE(BO504:CR504,4)),0,LARGE(BO504:CR504,4))</f>
        <v>0</v>
      </c>
      <c r="O504" s="142">
        <f>IF(ISERROR(LARGE(CS504:DJ504,1)),0,LARGE(CS504:DJ504,1))+IF(ISERROR(LARGE(CS504:DJ504,2)),0,LARGE(CS504:DJ504,2))+IF(ISERROR(LARGE(CS504:DJ504,3)),0,LARGE(CS504:DJ504,3))+IF(ISERROR(LARGE(CS504:DJ504,4)),0,LARGE(CS504:DJ504,4))</f>
        <v>0</v>
      </c>
      <c r="P504" s="143">
        <f>IF(ISERROR(LARGE(V504:DJ504,1)),0,LARGE(V504:DJ504,1))+IF(ISERROR(LARGE(V504:DJ504,2)),0,LARGE(V504:DJ504,2))+IF(ISERROR(LARGE(V504:DJ504,3)),0,LARGE(V504:DJ504,3))+IF(ISERROR(LARGE(V504:DJ504,4)),0,LARGE(V504:DJ504,4))+IF(ISERROR(LARGE(V504:DJ504,5)),0,LARGE(V504:DJ504,5))+IF(ISERROR(LARGE(V504:DJ504,6)),0,LARGE(V504:DJ504,6))+IF(ISERROR(LARGE(V504:DJ504,7)),0,LARGE(V504:DJ504,7))+IF(ISERROR(LARGE(V504:DJ504,8)),0,LARGE(V504:DJ504,8))+IF(ISERROR(LARGE(V504:DJ504,9)),0,LARGE(V504:DJ504,9))+IF(ISERROR(LARGE(V504:DJ504,10)),0,LARGE(V504:DJ504,10))+IF(ISERROR(LARGE(V504:DJ504,11)),0,LARGE(V504:DJ504,11))+IF(ISERROR(LARGE(V504:DJ504,12)),0,LARGE(V504:DJ504,12))</f>
        <v>40</v>
      </c>
      <c r="Q504" s="144">
        <f>COUNT(V504:DJ504)</f>
        <v>1</v>
      </c>
      <c r="R504" s="144">
        <f>IF(ISERROR(LARGE(V504:AB504,5)),0,LARGE(V504:AB504,5))</f>
        <v>0</v>
      </c>
      <c r="S504" s="144">
        <f>IF(ISERROR(LARGE(AC504:BN504,5)),0,LARGE(AC504:BN504,5))</f>
        <v>0</v>
      </c>
      <c r="T504" s="144">
        <f>IF(ISERROR(LARGE(BO504:CR504,5)),0,LARGE(BO504:CR504,5))</f>
        <v>0</v>
      </c>
      <c r="U504" s="144">
        <f>IF(ISERROR(LARGE(CS504:DJ504,5)),0,LARGE(CS504:DJ504,5))</f>
        <v>0</v>
      </c>
      <c r="V504" s="17"/>
      <c r="W504" s="17"/>
      <c r="X504" s="17"/>
      <c r="Y504" s="17"/>
      <c r="Z504" s="17"/>
      <c r="AA504" s="17"/>
      <c r="AB504" s="17"/>
      <c r="AC504" s="141"/>
      <c r="AD504" s="141"/>
      <c r="AE504" s="141"/>
      <c r="AF504" s="141"/>
      <c r="AG504" s="141"/>
      <c r="AH504" s="141">
        <v>40</v>
      </c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41"/>
      <c r="BC504" s="141"/>
      <c r="BD504" s="141"/>
      <c r="BE504" s="141"/>
      <c r="BF504" s="141"/>
      <c r="BG504" s="141"/>
      <c r="BH504" s="141"/>
      <c r="BI504" s="141"/>
      <c r="BJ504" s="141"/>
      <c r="BK504" s="141"/>
      <c r="BL504" s="141"/>
      <c r="BM504" s="141"/>
      <c r="BN504" s="141"/>
      <c r="BO504" s="36"/>
      <c r="BP504" s="36"/>
      <c r="BQ504" s="36"/>
      <c r="BR504" s="36"/>
      <c r="BS504" s="36"/>
      <c r="BT504" s="36"/>
      <c r="BU504" s="36"/>
      <c r="BV504" s="36"/>
      <c r="BW504" s="36"/>
      <c r="BX504" s="36"/>
      <c r="BY504" s="36"/>
      <c r="BZ504" s="36"/>
      <c r="CA504" s="36"/>
      <c r="CB504" s="36"/>
      <c r="CC504" s="36"/>
      <c r="CD504" s="36"/>
      <c r="CE504" s="36"/>
      <c r="CF504" s="145"/>
      <c r="CG504" s="146"/>
      <c r="CH504" s="146"/>
      <c r="CI504" s="146"/>
      <c r="CJ504" s="146"/>
      <c r="CK504" s="146"/>
      <c r="CL504" s="146"/>
      <c r="CM504" s="147"/>
      <c r="CN504" s="36"/>
      <c r="CO504" s="36"/>
      <c r="CP504" s="36"/>
      <c r="CQ504" s="36"/>
      <c r="CR504" s="36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2"/>
      <c r="DE504" s="142"/>
      <c r="DF504" s="142"/>
      <c r="DG504" s="142"/>
      <c r="DH504" s="142"/>
      <c r="DI504" s="142"/>
      <c r="DJ504" s="142"/>
    </row>
    <row r="505" spans="1:114">
      <c r="A505" s="12" t="str">
        <f>IF(B505="","",IF(B505&gt;1,"UWAGA JUŻ BYŁ",""))</f>
        <v/>
      </c>
      <c r="B505" s="12">
        <f>IF(C505="","",COUNTIF($C$8:$C$50361,C505))</f>
        <v>1</v>
      </c>
      <c r="C505" s="12" t="str">
        <f>CONCATENATE(E505,F505,H505,G505)</f>
        <v>BaranJuliaGorlicka Grupa Biegowa</v>
      </c>
      <c r="D505" s="12">
        <f>IF(E505="","",COUNTA($E$8:E505))</f>
        <v>497</v>
      </c>
      <c r="E505" s="12" t="s">
        <v>1563</v>
      </c>
      <c r="F505" s="12" t="s">
        <v>325</v>
      </c>
      <c r="G505" s="12" t="s">
        <v>1648</v>
      </c>
      <c r="H505" s="12"/>
      <c r="I505" s="12" t="str">
        <f>IF(ISERROR(VLOOKUP(H505,KATEGORIE!$C$13:$E$50006,MATCH(KATEGORIE!$E$12,KATEGORIE!$C$12:$E$12,0),0)),"",VLOOKUP(H505,KATEGORIE!$C$13:$E$50006,MATCH(KATEGORIE!$E$12,KATEGORIE!$C$12:$E$12,0),0))</f>
        <v/>
      </c>
      <c r="J505" s="12" t="str">
        <f>IF(I505="","",COUNTIF($I$8:I505,I505))</f>
        <v/>
      </c>
      <c r="K505" s="12">
        <f>COUNT(V505:DJ505)</f>
        <v>1</v>
      </c>
      <c r="L505" s="17">
        <f>IF(ISERROR(LARGE(V505:AB505,1)),0,LARGE(V505:AB505,1))+IF(ISERROR(LARGE(V505:AB505,2)),0,LARGE(V505:AB505,2))+IF(ISERROR(LARGE(V505:AB505,3)),0,LARGE(V505:AB505,3))+IF(ISERROR(LARGE(V505:AB505,4)),0,LARGE(V505:AB505,4))</f>
        <v>0</v>
      </c>
      <c r="M505" s="141">
        <f>IF(ISERROR(LARGE(AC505:BN505,1)),0,LARGE(AC505:BN505,1))+IF(ISERROR(LARGE(AC505:BN505,2)),0,LARGE(AC505:BN505,2))+IF(ISERROR(LARGE(AC505:BN505,3)),0,LARGE(AC505:BN505,3))+IF(ISERROR(LARGE(AC505:BN505,4)),0,LARGE(AC505:BN505,4))</f>
        <v>40</v>
      </c>
      <c r="N505" s="36">
        <f>IF(ISERROR(LARGE(BO505:CR505,1)),0,LARGE(BO505:CR505,1))+IF(ISERROR(LARGE(BO505:CR505,2)),0,LARGE(BO505:CR505,2))+IF(ISERROR(LARGE(BO505:CR505,3)),0,LARGE(BO505:CR505,3))+IF(ISERROR(LARGE(BO505:CR505,4)),0,LARGE(BO505:CR505,4))</f>
        <v>0</v>
      </c>
      <c r="O505" s="142">
        <f>IF(ISERROR(LARGE(CS505:DJ505,1)),0,LARGE(CS505:DJ505,1))+IF(ISERROR(LARGE(CS505:DJ505,2)),0,LARGE(CS505:DJ505,2))+IF(ISERROR(LARGE(CS505:DJ505,3)),0,LARGE(CS505:DJ505,3))+IF(ISERROR(LARGE(CS505:DJ505,4)),0,LARGE(CS505:DJ505,4))</f>
        <v>0</v>
      </c>
      <c r="P505" s="143">
        <f>IF(ISERROR(LARGE(V505:DJ505,1)),0,LARGE(V505:DJ505,1))+IF(ISERROR(LARGE(V505:DJ505,2)),0,LARGE(V505:DJ505,2))+IF(ISERROR(LARGE(V505:DJ505,3)),0,LARGE(V505:DJ505,3))+IF(ISERROR(LARGE(V505:DJ505,4)),0,LARGE(V505:DJ505,4))+IF(ISERROR(LARGE(V505:DJ505,5)),0,LARGE(V505:DJ505,5))+IF(ISERROR(LARGE(V505:DJ505,6)),0,LARGE(V505:DJ505,6))+IF(ISERROR(LARGE(V505:DJ505,7)),0,LARGE(V505:DJ505,7))+IF(ISERROR(LARGE(V505:DJ505,8)),0,LARGE(V505:DJ505,8))+IF(ISERROR(LARGE(V505:DJ505,9)),0,LARGE(V505:DJ505,9))+IF(ISERROR(LARGE(V505:DJ505,10)),0,LARGE(V505:DJ505,10))+IF(ISERROR(LARGE(V505:DJ505,11)),0,LARGE(V505:DJ505,11))+IF(ISERROR(LARGE(V505:DJ505,12)),0,LARGE(V505:DJ505,12))</f>
        <v>40</v>
      </c>
      <c r="Q505" s="144">
        <f>COUNT(V505:DJ505)</f>
        <v>1</v>
      </c>
      <c r="R505" s="144">
        <f>IF(ISERROR(LARGE(V505:AB505,5)),0,LARGE(V505:AB505,5))</f>
        <v>0</v>
      </c>
      <c r="S505" s="144">
        <f>IF(ISERROR(LARGE(AC505:BN505,5)),0,LARGE(AC505:BN505,5))</f>
        <v>0</v>
      </c>
      <c r="T505" s="144">
        <f>IF(ISERROR(LARGE(BO505:CR505,5)),0,LARGE(BO505:CR505,5))</f>
        <v>0</v>
      </c>
      <c r="U505" s="144">
        <f>IF(ISERROR(LARGE(CS505:DJ505,5)),0,LARGE(CS505:DJ505,5))</f>
        <v>0</v>
      </c>
      <c r="V505" s="17"/>
      <c r="W505" s="17"/>
      <c r="X505" s="17"/>
      <c r="Y505" s="17"/>
      <c r="Z505" s="17"/>
      <c r="AA505" s="17"/>
      <c r="AB505" s="17"/>
      <c r="AC505" s="141"/>
      <c r="AD505" s="141"/>
      <c r="AE505" s="141"/>
      <c r="AF505" s="141"/>
      <c r="AG505" s="141"/>
      <c r="AH505" s="141"/>
      <c r="AI505" s="141"/>
      <c r="AJ505" s="141">
        <v>40</v>
      </c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141"/>
      <c r="BC505" s="141"/>
      <c r="BD505" s="141"/>
      <c r="BE505" s="141"/>
      <c r="BF505" s="141"/>
      <c r="BG505" s="141"/>
      <c r="BH505" s="141"/>
      <c r="BI505" s="141"/>
      <c r="BJ505" s="141"/>
      <c r="BK505" s="141"/>
      <c r="BL505" s="141"/>
      <c r="BM505" s="141"/>
      <c r="BN505" s="141"/>
      <c r="BO505" s="36"/>
      <c r="BP505" s="36"/>
      <c r="BQ505" s="36"/>
      <c r="BR505" s="36"/>
      <c r="BS505" s="36"/>
      <c r="BT505" s="36"/>
      <c r="BU505" s="36"/>
      <c r="BV505" s="36"/>
      <c r="BW505" s="36"/>
      <c r="BX505" s="36"/>
      <c r="BY505" s="36"/>
      <c r="BZ505" s="36"/>
      <c r="CA505" s="36"/>
      <c r="CB505" s="36"/>
      <c r="CC505" s="36"/>
      <c r="CD505" s="36"/>
      <c r="CE505" s="36"/>
      <c r="CF505" s="145"/>
      <c r="CG505" s="146"/>
      <c r="CH505" s="146"/>
      <c r="CI505" s="146"/>
      <c r="CJ505" s="146"/>
      <c r="CK505" s="146"/>
      <c r="CL505" s="146"/>
      <c r="CM505" s="147"/>
      <c r="CN505" s="36"/>
      <c r="CO505" s="36"/>
      <c r="CP505" s="36"/>
      <c r="CQ505" s="36"/>
      <c r="CR505" s="36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2"/>
      <c r="DE505" s="142"/>
      <c r="DF505" s="142"/>
      <c r="DG505" s="142"/>
      <c r="DH505" s="142"/>
      <c r="DI505" s="142"/>
      <c r="DJ505" s="142"/>
    </row>
    <row r="506" spans="1:114">
      <c r="A506" s="12" t="str">
        <f>IF(B506="","",IF(B506&gt;1,"UWAGA JUŻ BYŁ",""))</f>
        <v/>
      </c>
      <c r="B506" s="12">
        <f>IF(C506="","",COUNTIF($C$8:$C$50361,C506))</f>
        <v>1</v>
      </c>
      <c r="C506" s="12" t="str">
        <f>CONCATENATE(E506,F506,H506,G506)</f>
        <v>RaczkiewiczAgnieszkaBB RUNNERS</v>
      </c>
      <c r="D506" s="12">
        <f>IF(E506="","",COUNTA($E$8:E506))</f>
        <v>498</v>
      </c>
      <c r="E506" s="117" t="s">
        <v>1918</v>
      </c>
      <c r="F506" s="16" t="s">
        <v>293</v>
      </c>
      <c r="G506" s="116" t="s">
        <v>1193</v>
      </c>
      <c r="H506" s="116"/>
      <c r="I506" s="12" t="str">
        <f>IF(ISERROR(VLOOKUP(H506,KATEGORIE!$C$13:$E$50006,MATCH(KATEGORIE!$E$12,KATEGORIE!$C$12:$E$12,0),0)),"",VLOOKUP(H506,KATEGORIE!$C$13:$E$50006,MATCH(KATEGORIE!$E$12,KATEGORIE!$C$12:$E$12,0),0))</f>
        <v/>
      </c>
      <c r="J506" s="12" t="str">
        <f>IF(I506="","",COUNTIF($I$8:I506,I506))</f>
        <v/>
      </c>
      <c r="K506" s="12">
        <f>COUNT(V506:DJ506)</f>
        <v>1</v>
      </c>
      <c r="L506" s="17">
        <f>IF(ISERROR(LARGE(V506:AB506,1)),0,LARGE(V506:AB506,1))+IF(ISERROR(LARGE(V506:AB506,2)),0,LARGE(V506:AB506,2))+IF(ISERROR(LARGE(V506:AB506,3)),0,LARGE(V506:AB506,3))+IF(ISERROR(LARGE(V506:AB506,4)),0,LARGE(V506:AB506,4))</f>
        <v>0</v>
      </c>
      <c r="M506" s="141">
        <f>IF(ISERROR(LARGE(AC506:BN506,1)),0,LARGE(AC506:BN506,1))+IF(ISERROR(LARGE(AC506:BN506,2)),0,LARGE(AC506:BN506,2))+IF(ISERROR(LARGE(AC506:BN506,3)),0,LARGE(AC506:BN506,3))+IF(ISERROR(LARGE(AC506:BN506,4)),0,LARGE(AC506:BN506,4))</f>
        <v>0</v>
      </c>
      <c r="N506" s="36">
        <f>IF(ISERROR(LARGE(BO506:CR506,1)),0,LARGE(BO506:CR506,1))+IF(ISERROR(LARGE(BO506:CR506,2)),0,LARGE(BO506:CR506,2))+IF(ISERROR(LARGE(BO506:CR506,3)),0,LARGE(BO506:CR506,3))+IF(ISERROR(LARGE(BO506:CR506,4)),0,LARGE(BO506:CR506,4))</f>
        <v>0</v>
      </c>
      <c r="O506" s="142">
        <f>IF(ISERROR(LARGE(CS506:DJ506,1)),0,LARGE(CS506:DJ506,1))+IF(ISERROR(LARGE(CS506:DJ506,2)),0,LARGE(CS506:DJ506,2))+IF(ISERROR(LARGE(CS506:DJ506,3)),0,LARGE(CS506:DJ506,3))+IF(ISERROR(LARGE(CS506:DJ506,4)),0,LARGE(CS506:DJ506,4))</f>
        <v>40</v>
      </c>
      <c r="P506" s="143">
        <f>IF(ISERROR(LARGE(V506:DJ506,1)),0,LARGE(V506:DJ506,1))+IF(ISERROR(LARGE(V506:DJ506,2)),0,LARGE(V506:DJ506,2))+IF(ISERROR(LARGE(V506:DJ506,3)),0,LARGE(V506:DJ506,3))+IF(ISERROR(LARGE(V506:DJ506,4)),0,LARGE(V506:DJ506,4))+IF(ISERROR(LARGE(V506:DJ506,5)),0,LARGE(V506:DJ506,5))+IF(ISERROR(LARGE(V506:DJ506,6)),0,LARGE(V506:DJ506,6))+IF(ISERROR(LARGE(V506:DJ506,7)),0,LARGE(V506:DJ506,7))+IF(ISERROR(LARGE(V506:DJ506,8)),0,LARGE(V506:DJ506,8))+IF(ISERROR(LARGE(V506:DJ506,9)),0,LARGE(V506:DJ506,9))+IF(ISERROR(LARGE(V506:DJ506,10)),0,LARGE(V506:DJ506,10))+IF(ISERROR(LARGE(V506:DJ506,11)),0,LARGE(V506:DJ506,11))+IF(ISERROR(LARGE(V506:DJ506,12)),0,LARGE(V506:DJ506,12))</f>
        <v>40</v>
      </c>
      <c r="Q506" s="144">
        <f>COUNT(V506:DJ506)</f>
        <v>1</v>
      </c>
      <c r="R506" s="144">
        <f>IF(ISERROR(LARGE(V506:AB506,5)),0,LARGE(V506:AB506,5))</f>
        <v>0</v>
      </c>
      <c r="S506" s="144">
        <f>IF(ISERROR(LARGE(AC506:BN506,5)),0,LARGE(AC506:BN506,5))</f>
        <v>0</v>
      </c>
      <c r="T506" s="144">
        <f>IF(ISERROR(LARGE(BO506:CR506,5)),0,LARGE(BO506:CR506,5))</f>
        <v>0</v>
      </c>
      <c r="U506" s="144">
        <f>IF(ISERROR(LARGE(CS506:DJ506,5)),0,LARGE(CS506:DJ506,5))</f>
        <v>0</v>
      </c>
      <c r="V506" s="17"/>
      <c r="W506" s="17"/>
      <c r="X506" s="17"/>
      <c r="Y506" s="17"/>
      <c r="Z506" s="17"/>
      <c r="AA506" s="17"/>
      <c r="AB506" s="17"/>
      <c r="AC506" s="141"/>
      <c r="AD506" s="141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41"/>
      <c r="BC506" s="141"/>
      <c r="BD506" s="141"/>
      <c r="BE506" s="141"/>
      <c r="BF506" s="141"/>
      <c r="BG506" s="141"/>
      <c r="BH506" s="141"/>
      <c r="BI506" s="141"/>
      <c r="BJ506" s="141"/>
      <c r="BK506" s="141"/>
      <c r="BL506" s="141"/>
      <c r="BM506" s="141"/>
      <c r="BN506" s="141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  <c r="BY506" s="36"/>
      <c r="BZ506" s="36"/>
      <c r="CA506" s="36"/>
      <c r="CB506" s="36"/>
      <c r="CC506" s="36"/>
      <c r="CD506" s="36"/>
      <c r="CE506" s="36"/>
      <c r="CF506" s="145"/>
      <c r="CG506" s="146"/>
      <c r="CH506" s="146"/>
      <c r="CI506" s="146"/>
      <c r="CJ506" s="146"/>
      <c r="CK506" s="146"/>
      <c r="CL506" s="146"/>
      <c r="CM506" s="147"/>
      <c r="CN506" s="36"/>
      <c r="CO506" s="36"/>
      <c r="CP506" s="36"/>
      <c r="CQ506" s="36"/>
      <c r="CR506" s="36"/>
      <c r="CS506" s="142"/>
      <c r="CT506" s="142"/>
      <c r="CU506" s="142"/>
      <c r="CV506" s="142">
        <v>40</v>
      </c>
      <c r="CW506" s="142"/>
      <c r="CX506" s="142"/>
      <c r="CY506" s="142"/>
      <c r="CZ506" s="142"/>
      <c r="DA506" s="142"/>
      <c r="DB506" s="142"/>
      <c r="DC506" s="142"/>
      <c r="DD506" s="142"/>
      <c r="DE506" s="142"/>
      <c r="DF506" s="142"/>
      <c r="DG506" s="142"/>
      <c r="DH506" s="142"/>
      <c r="DI506" s="142"/>
      <c r="DJ506" s="142"/>
    </row>
    <row r="507" spans="1:114">
      <c r="A507" s="12" t="str">
        <f>IF(B507="","",IF(B507&gt;1,"UWAGA JUŻ BYŁ",""))</f>
        <v/>
      </c>
      <c r="B507" s="12">
        <f>IF(C507="","",COUNTIF($C$8:$C$50361,C507))</f>
        <v>1</v>
      </c>
      <c r="C507" s="12" t="str">
        <f>CONCATENATE(E507,F507,H507,G507)</f>
        <v>GrzegorzekKatarzynaWyklęte!!!</v>
      </c>
      <c r="D507" s="12">
        <f>IF(E507="","",COUNTA($E$8:E507))</f>
        <v>499</v>
      </c>
      <c r="E507" s="117" t="s">
        <v>1922</v>
      </c>
      <c r="F507" s="12" t="s">
        <v>301</v>
      </c>
      <c r="G507" s="12" t="s">
        <v>1923</v>
      </c>
      <c r="H507" s="12"/>
      <c r="I507" s="12" t="str">
        <f>IF(ISERROR(VLOOKUP(H507,KATEGORIE!$C$13:$E$50006,MATCH(KATEGORIE!$E$12,KATEGORIE!$C$12:$E$12,0),0)),"",VLOOKUP(H507,KATEGORIE!$C$13:$E$50006,MATCH(KATEGORIE!$E$12,KATEGORIE!$C$12:$E$12,0),0))</f>
        <v/>
      </c>
      <c r="J507" s="12" t="str">
        <f>IF(I507="","",COUNTIF($I$8:I507,I507))</f>
        <v/>
      </c>
      <c r="K507" s="12">
        <f>COUNT(V507:DJ507)</f>
        <v>2</v>
      </c>
      <c r="L507" s="17">
        <f>IF(ISERROR(LARGE(V507:AB507,1)),0,LARGE(V507:AB507,1))+IF(ISERROR(LARGE(V507:AB507,2)),0,LARGE(V507:AB507,2))+IF(ISERROR(LARGE(V507:AB507,3)),0,LARGE(V507:AB507,3))+IF(ISERROR(LARGE(V507:AB507,4)),0,LARGE(V507:AB507,4))</f>
        <v>0</v>
      </c>
      <c r="M507" s="141">
        <f>IF(ISERROR(LARGE(AC507:BN507,1)),0,LARGE(AC507:BN507,1))+IF(ISERROR(LARGE(AC507:BN507,2)),0,LARGE(AC507:BN507,2))+IF(ISERROR(LARGE(AC507:BN507,3)),0,LARGE(AC507:BN507,3))+IF(ISERROR(LARGE(AC507:BN507,4)),0,LARGE(AC507:BN507,4))</f>
        <v>0</v>
      </c>
      <c r="N507" s="36">
        <f>IF(ISERROR(LARGE(BO507:CR507,1)),0,LARGE(BO507:CR507,1))+IF(ISERROR(LARGE(BO507:CR507,2)),0,LARGE(BO507:CR507,2))+IF(ISERROR(LARGE(BO507:CR507,3)),0,LARGE(BO507:CR507,3))+IF(ISERROR(LARGE(BO507:CR507,4)),0,LARGE(BO507:CR507,4))</f>
        <v>8</v>
      </c>
      <c r="O507" s="142">
        <f>IF(ISERROR(LARGE(CS507:DJ507,1)),0,LARGE(CS507:DJ507,1))+IF(ISERROR(LARGE(CS507:DJ507,2)),0,LARGE(CS507:DJ507,2))+IF(ISERROR(LARGE(CS507:DJ507,3)),0,LARGE(CS507:DJ507,3))+IF(ISERROR(LARGE(CS507:DJ507,4)),0,LARGE(CS507:DJ507,4))</f>
        <v>32</v>
      </c>
      <c r="P507" s="143">
        <f>IF(ISERROR(LARGE(V507:DJ507,1)),0,LARGE(V507:DJ507,1))+IF(ISERROR(LARGE(V507:DJ507,2)),0,LARGE(V507:DJ507,2))+IF(ISERROR(LARGE(V507:DJ507,3)),0,LARGE(V507:DJ507,3))+IF(ISERROR(LARGE(V507:DJ507,4)),0,LARGE(V507:DJ507,4))+IF(ISERROR(LARGE(V507:DJ507,5)),0,LARGE(V507:DJ507,5))+IF(ISERROR(LARGE(V507:DJ507,6)),0,LARGE(V507:DJ507,6))+IF(ISERROR(LARGE(V507:DJ507,7)),0,LARGE(V507:DJ507,7))+IF(ISERROR(LARGE(V507:DJ507,8)),0,LARGE(V507:DJ507,8))+IF(ISERROR(LARGE(V507:DJ507,9)),0,LARGE(V507:DJ507,9))+IF(ISERROR(LARGE(V507:DJ507,10)),0,LARGE(V507:DJ507,10))+IF(ISERROR(LARGE(V507:DJ507,11)),0,LARGE(V507:DJ507,11))+IF(ISERROR(LARGE(V507:DJ507,12)),0,LARGE(V507:DJ507,12))</f>
        <v>40</v>
      </c>
      <c r="Q507" s="144">
        <f>COUNT(V507:DJ507)</f>
        <v>2</v>
      </c>
      <c r="R507" s="144">
        <f>IF(ISERROR(LARGE(V507:AB507,5)),0,LARGE(V507:AB507,5))</f>
        <v>0</v>
      </c>
      <c r="S507" s="144">
        <f>IF(ISERROR(LARGE(AC507:BN507,5)),0,LARGE(AC507:BN507,5))</f>
        <v>0</v>
      </c>
      <c r="T507" s="144">
        <f>IF(ISERROR(LARGE(BO507:CR507,5)),0,LARGE(BO507:CR507,5))</f>
        <v>0</v>
      </c>
      <c r="U507" s="144">
        <f>IF(ISERROR(LARGE(CS507:DJ507,5)),0,LARGE(CS507:DJ507,5))</f>
        <v>0</v>
      </c>
      <c r="V507" s="17"/>
      <c r="W507" s="17"/>
      <c r="X507" s="17"/>
      <c r="Y507" s="17"/>
      <c r="Z507" s="17"/>
      <c r="AA507" s="17"/>
      <c r="AB507" s="17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41"/>
      <c r="BC507" s="141"/>
      <c r="BD507" s="141"/>
      <c r="BE507" s="141"/>
      <c r="BF507" s="141"/>
      <c r="BG507" s="141"/>
      <c r="BH507" s="141"/>
      <c r="BI507" s="141"/>
      <c r="BJ507" s="141"/>
      <c r="BK507" s="141"/>
      <c r="BL507" s="141"/>
      <c r="BM507" s="141"/>
      <c r="BN507" s="141"/>
      <c r="BO507" s="36"/>
      <c r="BP507" s="36"/>
      <c r="BQ507" s="36"/>
      <c r="BR507" s="36"/>
      <c r="BS507" s="36"/>
      <c r="BT507" s="36"/>
      <c r="BU507" s="36"/>
      <c r="BV507" s="36"/>
      <c r="BW507" s="36"/>
      <c r="BX507" s="36">
        <v>8</v>
      </c>
      <c r="BY507" s="36"/>
      <c r="BZ507" s="36"/>
      <c r="CA507" s="36"/>
      <c r="CB507" s="36"/>
      <c r="CC507" s="36"/>
      <c r="CD507" s="36"/>
      <c r="CE507" s="36"/>
      <c r="CF507" s="145"/>
      <c r="CG507" s="146"/>
      <c r="CH507" s="146"/>
      <c r="CI507" s="146"/>
      <c r="CJ507" s="146"/>
      <c r="CK507" s="146"/>
      <c r="CL507" s="146"/>
      <c r="CM507" s="147"/>
      <c r="CN507" s="36"/>
      <c r="CO507" s="36"/>
      <c r="CP507" s="36"/>
      <c r="CQ507" s="36"/>
      <c r="CR507" s="36"/>
      <c r="CS507" s="142"/>
      <c r="CT507" s="142"/>
      <c r="CU507" s="142"/>
      <c r="CV507" s="142">
        <v>32</v>
      </c>
      <c r="CW507" s="142"/>
      <c r="CX507" s="142"/>
      <c r="CY507" s="142"/>
      <c r="CZ507" s="142"/>
      <c r="DA507" s="142"/>
      <c r="DB507" s="142"/>
      <c r="DC507" s="142"/>
      <c r="DD507" s="142"/>
      <c r="DE507" s="142"/>
      <c r="DF507" s="142"/>
      <c r="DG507" s="142"/>
      <c r="DH507" s="142"/>
      <c r="DI507" s="142"/>
      <c r="DJ507" s="142"/>
    </row>
    <row r="508" spans="1:114">
      <c r="A508" s="12" t="str">
        <f>IF(B508="","",IF(B508&gt;1,"UWAGA JUŻ BYŁ",""))</f>
        <v/>
      </c>
      <c r="B508" s="12">
        <f>IF(C508="","",COUNTIF($C$8:$C$50361,C508))</f>
        <v>1</v>
      </c>
      <c r="C508" s="12" t="str">
        <f>CONCATENATE(E508,F508,H508,G508)</f>
        <v>KrawczykKarolina1983Orthoreh Team</v>
      </c>
      <c r="D508" s="12">
        <f>IF(E508="","",COUNTA($E$8:E508))</f>
        <v>500</v>
      </c>
      <c r="E508" s="12" t="s">
        <v>2115</v>
      </c>
      <c r="F508" s="12" t="s">
        <v>316</v>
      </c>
      <c r="G508" s="12" t="s">
        <v>2116</v>
      </c>
      <c r="H508" s="12">
        <v>1983</v>
      </c>
      <c r="I508" s="12" t="str">
        <f>IF(ISERROR(VLOOKUP(H508,KATEGORIE!$C$13:$E$50006,MATCH(KATEGORIE!$E$12,KATEGORIE!$C$12:$E$12,0),0)),"",VLOOKUP(H508,KATEGORIE!$C$13:$E$50006,MATCH(KATEGORIE!$E$12,KATEGORIE!$C$12:$E$12,0),0))</f>
        <v>S2</v>
      </c>
      <c r="J508" s="12">
        <f>IF(I508="","",COUNTIF($I$8:I508,I508))</f>
        <v>115</v>
      </c>
      <c r="K508" s="12">
        <f>COUNT(V508:DJ508)</f>
        <v>1</v>
      </c>
      <c r="L508" s="17">
        <f>IF(ISERROR(LARGE(V508:AB508,1)),0,LARGE(V508:AB508,1))+IF(ISERROR(LARGE(V508:AB508,2)),0,LARGE(V508:AB508,2))+IF(ISERROR(LARGE(V508:AB508,3)),0,LARGE(V508:AB508,3))+IF(ISERROR(LARGE(V508:AB508,4)),0,LARGE(V508:AB508,4))</f>
        <v>0</v>
      </c>
      <c r="M508" s="141">
        <f>IF(ISERROR(LARGE(AC508:BN508,1)),0,LARGE(AC508:BN508,1))+IF(ISERROR(LARGE(AC508:BN508,2)),0,LARGE(AC508:BN508,2))+IF(ISERROR(LARGE(AC508:BN508,3)),0,LARGE(AC508:BN508,3))+IF(ISERROR(LARGE(AC508:BN508,4)),0,LARGE(AC508:BN508,4))</f>
        <v>0</v>
      </c>
      <c r="N508" s="36">
        <f>IF(ISERROR(LARGE(BO508:CR508,1)),0,LARGE(BO508:CR508,1))+IF(ISERROR(LARGE(BO508:CR508,2)),0,LARGE(BO508:CR508,2))+IF(ISERROR(LARGE(BO508:CR508,3)),0,LARGE(BO508:CR508,3))+IF(ISERROR(LARGE(BO508:CR508,4)),0,LARGE(BO508:CR508,4))</f>
        <v>0</v>
      </c>
      <c r="O508" s="142">
        <f>IF(ISERROR(LARGE(CS508:DJ508,1)),0,LARGE(CS508:DJ508,1))+IF(ISERROR(LARGE(CS508:DJ508,2)),0,LARGE(CS508:DJ508,2))+IF(ISERROR(LARGE(CS508:DJ508,3)),0,LARGE(CS508:DJ508,3))+IF(ISERROR(LARGE(CS508:DJ508,4)),0,LARGE(CS508:DJ508,4))</f>
        <v>40</v>
      </c>
      <c r="P508" s="143">
        <f>IF(ISERROR(LARGE(V508:DJ508,1)),0,LARGE(V508:DJ508,1))+IF(ISERROR(LARGE(V508:DJ508,2)),0,LARGE(V508:DJ508,2))+IF(ISERROR(LARGE(V508:DJ508,3)),0,LARGE(V508:DJ508,3))+IF(ISERROR(LARGE(V508:DJ508,4)),0,LARGE(V508:DJ508,4))+IF(ISERROR(LARGE(V508:DJ508,5)),0,LARGE(V508:DJ508,5))+IF(ISERROR(LARGE(V508:DJ508,6)),0,LARGE(V508:DJ508,6))+IF(ISERROR(LARGE(V508:DJ508,7)),0,LARGE(V508:DJ508,7))+IF(ISERROR(LARGE(V508:DJ508,8)),0,LARGE(V508:DJ508,8))+IF(ISERROR(LARGE(V508:DJ508,9)),0,LARGE(V508:DJ508,9))+IF(ISERROR(LARGE(V508:DJ508,10)),0,LARGE(V508:DJ508,10))+IF(ISERROR(LARGE(V508:DJ508,11)),0,LARGE(V508:DJ508,11))+IF(ISERROR(LARGE(V508:DJ508,12)),0,LARGE(V508:DJ508,12))</f>
        <v>40</v>
      </c>
      <c r="Q508" s="144">
        <f>COUNT(V508:DJ508)</f>
        <v>1</v>
      </c>
      <c r="R508" s="144">
        <f>IF(ISERROR(LARGE(V508:AB508,5)),0,LARGE(V508:AB508,5))</f>
        <v>0</v>
      </c>
      <c r="S508" s="144">
        <f>IF(ISERROR(LARGE(AC508:BN508,5)),0,LARGE(AC508:BN508,5))</f>
        <v>0</v>
      </c>
      <c r="T508" s="144">
        <f>IF(ISERROR(LARGE(BO508:CR508,5)),0,LARGE(BO508:CR508,5))</f>
        <v>0</v>
      </c>
      <c r="U508" s="144">
        <f>IF(ISERROR(LARGE(CS508:DJ508,5)),0,LARGE(CS508:DJ508,5))</f>
        <v>0</v>
      </c>
      <c r="V508" s="17"/>
      <c r="W508" s="17"/>
      <c r="X508" s="17"/>
      <c r="Y508" s="17"/>
      <c r="Z508" s="17"/>
      <c r="AA508" s="17"/>
      <c r="AB508" s="17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41"/>
      <c r="BC508" s="141"/>
      <c r="BD508" s="141"/>
      <c r="BE508" s="141"/>
      <c r="BF508" s="141"/>
      <c r="BG508" s="141"/>
      <c r="BH508" s="141"/>
      <c r="BI508" s="141"/>
      <c r="BJ508" s="141"/>
      <c r="BK508" s="141"/>
      <c r="BL508" s="141"/>
      <c r="BM508" s="141"/>
      <c r="BN508" s="141"/>
      <c r="BO508" s="36"/>
      <c r="BP508" s="36"/>
      <c r="BQ508" s="36"/>
      <c r="BR508" s="36"/>
      <c r="BS508" s="36"/>
      <c r="BT508" s="36"/>
      <c r="BU508" s="36"/>
      <c r="BV508" s="36"/>
      <c r="BW508" s="36"/>
      <c r="BX508" s="36"/>
      <c r="BY508" s="36"/>
      <c r="BZ508" s="36"/>
      <c r="CA508" s="36"/>
      <c r="CB508" s="36"/>
      <c r="CC508" s="36"/>
      <c r="CD508" s="36"/>
      <c r="CE508" s="36"/>
      <c r="CF508" s="145"/>
      <c r="CG508" s="146"/>
      <c r="CH508" s="146"/>
      <c r="CI508" s="146"/>
      <c r="CJ508" s="146"/>
      <c r="CK508" s="146"/>
      <c r="CL508" s="146"/>
      <c r="CM508" s="147"/>
      <c r="CN508" s="36"/>
      <c r="CO508" s="36"/>
      <c r="CP508" s="36"/>
      <c r="CQ508" s="36"/>
      <c r="CR508" s="36"/>
      <c r="CS508" s="142"/>
      <c r="CT508" s="142"/>
      <c r="CU508" s="142"/>
      <c r="CV508" s="142"/>
      <c r="CW508" s="142">
        <v>40</v>
      </c>
      <c r="CX508" s="142"/>
      <c r="CY508" s="142"/>
      <c r="CZ508" s="142"/>
      <c r="DA508" s="142"/>
      <c r="DB508" s="142"/>
      <c r="DC508" s="142"/>
      <c r="DD508" s="142"/>
      <c r="DE508" s="142"/>
      <c r="DF508" s="142"/>
      <c r="DG508" s="142"/>
      <c r="DH508" s="142"/>
      <c r="DI508" s="142"/>
      <c r="DJ508" s="142"/>
    </row>
    <row r="509" spans="1:114">
      <c r="A509" s="12" t="str">
        <f>IF(B509="","",IF(B509&gt;1,"UWAGA JUŻ BYŁ",""))</f>
        <v/>
      </c>
      <c r="B509" s="12">
        <f>IF(C509="","",COUNTIF($C$8:$C$50361,C509))</f>
        <v>1</v>
      </c>
      <c r="C509" s="12" t="str">
        <f>CONCATENATE(E509,F509,H509,G509)</f>
        <v>SIDOROWICZJoannaPROFITA TEAM</v>
      </c>
      <c r="D509" s="12">
        <f>IF(E509="","",COUNTA($E$8:E509))</f>
        <v>501</v>
      </c>
      <c r="E509" s="31" t="s">
        <v>2386</v>
      </c>
      <c r="F509" s="165" t="s">
        <v>289</v>
      </c>
      <c r="G509" s="31" t="s">
        <v>2387</v>
      </c>
      <c r="H509" s="31"/>
      <c r="I509" s="12" t="str">
        <f>IF(ISERROR(VLOOKUP(H509,KATEGORIE!$C$13:$E$50006,MATCH(KATEGORIE!$E$12,KATEGORIE!$C$12:$E$12,0),0)),"",VLOOKUP(H509,KATEGORIE!$C$13:$E$50006,MATCH(KATEGORIE!$E$12,KATEGORIE!$C$12:$E$12,0),0))</f>
        <v/>
      </c>
      <c r="J509" s="12" t="str">
        <f>IF(I509="","",COUNTIF($I$8:I509,I509))</f>
        <v/>
      </c>
      <c r="K509" s="12">
        <f>COUNT(V509:DJ509)</f>
        <v>1</v>
      </c>
      <c r="L509" s="17">
        <f>IF(ISERROR(LARGE(V509:AB509,1)),0,LARGE(V509:AB509,1))+IF(ISERROR(LARGE(V509:AB509,2)),0,LARGE(V509:AB509,2))+IF(ISERROR(LARGE(V509:AB509,3)),0,LARGE(V509:AB509,3))+IF(ISERROR(LARGE(V509:AB509,4)),0,LARGE(V509:AB509,4))</f>
        <v>0</v>
      </c>
      <c r="M509" s="141">
        <f>IF(ISERROR(LARGE(AC509:BN509,1)),0,LARGE(AC509:BN509,1))+IF(ISERROR(LARGE(AC509:BN509,2)),0,LARGE(AC509:BN509,2))+IF(ISERROR(LARGE(AC509:BN509,3)),0,LARGE(AC509:BN509,3))+IF(ISERROR(LARGE(AC509:BN509,4)),0,LARGE(AC509:BN509,4))</f>
        <v>40</v>
      </c>
      <c r="N509" s="36">
        <f>IF(ISERROR(LARGE(BO509:CR509,1)),0,LARGE(BO509:CR509,1))+IF(ISERROR(LARGE(BO509:CR509,2)),0,LARGE(BO509:CR509,2))+IF(ISERROR(LARGE(BO509:CR509,3)),0,LARGE(BO509:CR509,3))+IF(ISERROR(LARGE(BO509:CR509,4)),0,LARGE(BO509:CR509,4))</f>
        <v>0</v>
      </c>
      <c r="O509" s="142">
        <f>IF(ISERROR(LARGE(CS509:DJ509,1)),0,LARGE(CS509:DJ509,1))+IF(ISERROR(LARGE(CS509:DJ509,2)),0,LARGE(CS509:DJ509,2))+IF(ISERROR(LARGE(CS509:DJ509,3)),0,LARGE(CS509:DJ509,3))+IF(ISERROR(LARGE(CS509:DJ509,4)),0,LARGE(CS509:DJ509,4))</f>
        <v>0</v>
      </c>
      <c r="P509" s="143">
        <f>IF(ISERROR(LARGE(V509:DJ509,1)),0,LARGE(V509:DJ509,1))+IF(ISERROR(LARGE(V509:DJ509,2)),0,LARGE(V509:DJ509,2))+IF(ISERROR(LARGE(V509:DJ509,3)),0,LARGE(V509:DJ509,3))+IF(ISERROR(LARGE(V509:DJ509,4)),0,LARGE(V509:DJ509,4))+IF(ISERROR(LARGE(V509:DJ509,5)),0,LARGE(V509:DJ509,5))+IF(ISERROR(LARGE(V509:DJ509,6)),0,LARGE(V509:DJ509,6))+IF(ISERROR(LARGE(V509:DJ509,7)),0,LARGE(V509:DJ509,7))+IF(ISERROR(LARGE(V509:DJ509,8)),0,LARGE(V509:DJ509,8))+IF(ISERROR(LARGE(V509:DJ509,9)),0,LARGE(V509:DJ509,9))+IF(ISERROR(LARGE(V509:DJ509,10)),0,LARGE(V509:DJ509,10))+IF(ISERROR(LARGE(V509:DJ509,11)),0,LARGE(V509:DJ509,11))+IF(ISERROR(LARGE(V509:DJ509,12)),0,LARGE(V509:DJ509,12))</f>
        <v>40</v>
      </c>
      <c r="Q509" s="144">
        <f>COUNT(V509:DJ509)</f>
        <v>1</v>
      </c>
      <c r="R509" s="144">
        <f>IF(ISERROR(LARGE(V509:AB509,5)),0,LARGE(V509:AB509,5))</f>
        <v>0</v>
      </c>
      <c r="S509" s="144">
        <f>IF(ISERROR(LARGE(AC509:BN509,5)),0,LARGE(AC509:BN509,5))</f>
        <v>0</v>
      </c>
      <c r="T509" s="144">
        <f>IF(ISERROR(LARGE(BO509:CR509,5)),0,LARGE(BO509:CR509,5))</f>
        <v>0</v>
      </c>
      <c r="U509" s="144">
        <f>IF(ISERROR(LARGE(CS509:DJ509,5)),0,LARGE(CS509:DJ509,5))</f>
        <v>0</v>
      </c>
      <c r="V509" s="17"/>
      <c r="W509" s="17"/>
      <c r="X509" s="17"/>
      <c r="Y509" s="17"/>
      <c r="Z509" s="17"/>
      <c r="AA509" s="17"/>
      <c r="AB509" s="17"/>
      <c r="AC509" s="141"/>
      <c r="AD509" s="141"/>
      <c r="AE509" s="141"/>
      <c r="AF509" s="141"/>
      <c r="AG509" s="141"/>
      <c r="AH509" s="141"/>
      <c r="AI509" s="141"/>
      <c r="AJ509" s="141"/>
      <c r="AK509" s="141"/>
      <c r="AL509" s="141"/>
      <c r="AM509" s="141">
        <v>40</v>
      </c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41"/>
      <c r="BC509" s="141"/>
      <c r="BD509" s="141"/>
      <c r="BE509" s="141"/>
      <c r="BF509" s="141"/>
      <c r="BG509" s="141"/>
      <c r="BH509" s="141"/>
      <c r="BI509" s="141"/>
      <c r="BJ509" s="141"/>
      <c r="BK509" s="141"/>
      <c r="BL509" s="141"/>
      <c r="BM509" s="141"/>
      <c r="BN509" s="141"/>
      <c r="BO509" s="36"/>
      <c r="BP509" s="36"/>
      <c r="BQ509" s="36"/>
      <c r="BR509" s="36"/>
      <c r="BS509" s="36"/>
      <c r="BT509" s="36"/>
      <c r="BU509" s="36"/>
      <c r="BV509" s="36"/>
      <c r="BW509" s="36"/>
      <c r="BX509" s="36"/>
      <c r="BY509" s="36"/>
      <c r="BZ509" s="36"/>
      <c r="CA509" s="36"/>
      <c r="CB509" s="36"/>
      <c r="CC509" s="36"/>
      <c r="CD509" s="36"/>
      <c r="CE509" s="36"/>
      <c r="CF509" s="145"/>
      <c r="CG509" s="146"/>
      <c r="CH509" s="146"/>
      <c r="CI509" s="146"/>
      <c r="CJ509" s="146"/>
      <c r="CK509" s="146"/>
      <c r="CL509" s="146"/>
      <c r="CM509" s="147"/>
      <c r="CN509" s="36"/>
      <c r="CO509" s="36"/>
      <c r="CP509" s="36"/>
      <c r="CQ509" s="36"/>
      <c r="CR509" s="36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2"/>
      <c r="DE509" s="142"/>
      <c r="DF509" s="142"/>
      <c r="DG509" s="142"/>
      <c r="DH509" s="142"/>
      <c r="DI509" s="142"/>
      <c r="DJ509" s="142"/>
    </row>
    <row r="510" spans="1:114">
      <c r="A510" s="12" t="str">
        <f>IF(B510="","",IF(B510&gt;1,"UWAGA JUŻ BYŁ",""))</f>
        <v/>
      </c>
      <c r="B510" s="12">
        <f>IF(C510="","",COUNTIF($C$8:$C$50361,C510))</f>
        <v>1</v>
      </c>
      <c r="C510" s="12" t="str">
        <f>CONCATENATE(E510,F510,H510,G510)</f>
        <v>RYBCZYŃSKAKatarzynaABY DO METY</v>
      </c>
      <c r="D510" s="12">
        <f>IF(E510="","",COUNTA($E$8:E510))</f>
        <v>502</v>
      </c>
      <c r="E510" s="117" t="s">
        <v>2470</v>
      </c>
      <c r="F510" s="12" t="s">
        <v>301</v>
      </c>
      <c r="G510" s="117" t="s">
        <v>2381</v>
      </c>
      <c r="H510" s="12"/>
      <c r="I510" s="12" t="str">
        <f>IF(ISERROR(VLOOKUP(H510,KATEGORIE!$C$13:$E$50006,MATCH(KATEGORIE!$E$12,KATEGORIE!$C$12:$E$12,0),0)),"",VLOOKUP(H510,KATEGORIE!$C$13:$E$50006,MATCH(KATEGORIE!$E$12,KATEGORIE!$C$12:$E$12,0),0))</f>
        <v/>
      </c>
      <c r="J510" s="12" t="str">
        <f>IF(I510="","",COUNTIF($I$8:I510,I510))</f>
        <v/>
      </c>
      <c r="K510" s="12">
        <f>COUNT(V510:DJ510)</f>
        <v>1</v>
      </c>
      <c r="L510" s="17">
        <f>IF(ISERROR(LARGE(V510:AB510,1)),0,LARGE(V510:AB510,1))+IF(ISERROR(LARGE(V510:AB510,2)),0,LARGE(V510:AB510,2))+IF(ISERROR(LARGE(V510:AB510,3)),0,LARGE(V510:AB510,3))+IF(ISERROR(LARGE(V510:AB510,4)),0,LARGE(V510:AB510,4))</f>
        <v>0</v>
      </c>
      <c r="M510" s="141">
        <f>IF(ISERROR(LARGE(AC510:BN510,1)),0,LARGE(AC510:BN510,1))+IF(ISERROR(LARGE(AC510:BN510,2)),0,LARGE(AC510:BN510,2))+IF(ISERROR(LARGE(AC510:BN510,3)),0,LARGE(AC510:BN510,3))+IF(ISERROR(LARGE(AC510:BN510,4)),0,LARGE(AC510:BN510,4))</f>
        <v>40</v>
      </c>
      <c r="N510" s="36">
        <f>IF(ISERROR(LARGE(BO510:CR510,1)),0,LARGE(BO510:CR510,1))+IF(ISERROR(LARGE(BO510:CR510,2)),0,LARGE(BO510:CR510,2))+IF(ISERROR(LARGE(BO510:CR510,3)),0,LARGE(BO510:CR510,3))+IF(ISERROR(LARGE(BO510:CR510,4)),0,LARGE(BO510:CR510,4))</f>
        <v>0</v>
      </c>
      <c r="O510" s="142">
        <f>IF(ISERROR(LARGE(CS510:DJ510,1)),0,LARGE(CS510:DJ510,1))+IF(ISERROR(LARGE(CS510:DJ510,2)),0,LARGE(CS510:DJ510,2))+IF(ISERROR(LARGE(CS510:DJ510,3)),0,LARGE(CS510:DJ510,3))+IF(ISERROR(LARGE(CS510:DJ510,4)),0,LARGE(CS510:DJ510,4))</f>
        <v>0</v>
      </c>
      <c r="P510" s="143">
        <f>IF(ISERROR(LARGE(V510:DJ510,1)),0,LARGE(V510:DJ510,1))+IF(ISERROR(LARGE(V510:DJ510,2)),0,LARGE(V510:DJ510,2))+IF(ISERROR(LARGE(V510:DJ510,3)),0,LARGE(V510:DJ510,3))+IF(ISERROR(LARGE(V510:DJ510,4)),0,LARGE(V510:DJ510,4))+IF(ISERROR(LARGE(V510:DJ510,5)),0,LARGE(V510:DJ510,5))+IF(ISERROR(LARGE(V510:DJ510,6)),0,LARGE(V510:DJ510,6))+IF(ISERROR(LARGE(V510:DJ510,7)),0,LARGE(V510:DJ510,7))+IF(ISERROR(LARGE(V510:DJ510,8)),0,LARGE(V510:DJ510,8))+IF(ISERROR(LARGE(V510:DJ510,9)),0,LARGE(V510:DJ510,9))+IF(ISERROR(LARGE(V510:DJ510,10)),0,LARGE(V510:DJ510,10))+IF(ISERROR(LARGE(V510:DJ510,11)),0,LARGE(V510:DJ510,11))+IF(ISERROR(LARGE(V510:DJ510,12)),0,LARGE(V510:DJ510,12))</f>
        <v>40</v>
      </c>
      <c r="Q510" s="144">
        <f>COUNT(V510:DJ510)</f>
        <v>1</v>
      </c>
      <c r="R510" s="144">
        <f>IF(ISERROR(LARGE(V510:AB510,5)),0,LARGE(V510:AB510,5))</f>
        <v>0</v>
      </c>
      <c r="S510" s="144">
        <f>IF(ISERROR(LARGE(AC510:BN510,5)),0,LARGE(AC510:BN510,5))</f>
        <v>0</v>
      </c>
      <c r="T510" s="144">
        <f>IF(ISERROR(LARGE(BO510:CR510,5)),0,LARGE(BO510:CR510,5))</f>
        <v>0</v>
      </c>
      <c r="U510" s="144">
        <f>IF(ISERROR(LARGE(CS510:DJ510,5)),0,LARGE(CS510:DJ510,5))</f>
        <v>0</v>
      </c>
      <c r="V510" s="17"/>
      <c r="W510" s="17"/>
      <c r="X510" s="17"/>
      <c r="Y510" s="17"/>
      <c r="Z510" s="17"/>
      <c r="AA510" s="17"/>
      <c r="AB510" s="17"/>
      <c r="AC510" s="141"/>
      <c r="AD510" s="141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>
        <v>40</v>
      </c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/>
      <c r="AY510" s="141"/>
      <c r="AZ510" s="141"/>
      <c r="BA510" s="141"/>
      <c r="BB510" s="141"/>
      <c r="BC510" s="141"/>
      <c r="BD510" s="141"/>
      <c r="BE510" s="141"/>
      <c r="BF510" s="141"/>
      <c r="BG510" s="141"/>
      <c r="BH510" s="141"/>
      <c r="BI510" s="141"/>
      <c r="BJ510" s="141"/>
      <c r="BK510" s="141"/>
      <c r="BL510" s="141"/>
      <c r="BM510" s="141"/>
      <c r="BN510" s="141"/>
      <c r="BO510" s="36"/>
      <c r="BP510" s="36"/>
      <c r="BQ510" s="36"/>
      <c r="BR510" s="36"/>
      <c r="BS510" s="36"/>
      <c r="BT510" s="36"/>
      <c r="BU510" s="36"/>
      <c r="BV510" s="36"/>
      <c r="BW510" s="36"/>
      <c r="BX510" s="36"/>
      <c r="BY510" s="36"/>
      <c r="BZ510" s="36"/>
      <c r="CA510" s="36"/>
      <c r="CB510" s="36"/>
      <c r="CC510" s="36"/>
      <c r="CD510" s="36"/>
      <c r="CE510" s="36"/>
      <c r="CF510" s="145"/>
      <c r="CG510" s="146"/>
      <c r="CH510" s="146"/>
      <c r="CI510" s="146"/>
      <c r="CJ510" s="146"/>
      <c r="CK510" s="146"/>
      <c r="CL510" s="146"/>
      <c r="CM510" s="147"/>
      <c r="CN510" s="36"/>
      <c r="CO510" s="36"/>
      <c r="CP510" s="36"/>
      <c r="CQ510" s="36"/>
      <c r="CR510" s="36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2"/>
      <c r="DE510" s="142"/>
      <c r="DF510" s="142"/>
      <c r="DG510" s="142"/>
      <c r="DH510" s="142"/>
      <c r="DI510" s="142"/>
      <c r="DJ510" s="142"/>
    </row>
    <row r="511" spans="1:114">
      <c r="A511" s="12" t="str">
        <f>IF(B511="","",IF(B511&gt;1,"UWAGA JUŻ BYŁ",""))</f>
        <v/>
      </c>
      <c r="B511" s="12">
        <f>IF(C511="","",COUNTIF($C$8:$C$50361,C511))</f>
        <v>1</v>
      </c>
      <c r="C511" s="12" t="str">
        <f>CONCATENATE(E511,F511,H511,G511)</f>
        <v>OkolskaSylwiaTime 4 running</v>
      </c>
      <c r="D511" s="12">
        <f>IF(E511="","",COUNTA($E$8:E511))</f>
        <v>503</v>
      </c>
      <c r="E511" s="12" t="s">
        <v>2579</v>
      </c>
      <c r="F511" s="12" t="s">
        <v>264</v>
      </c>
      <c r="G511" s="12" t="s">
        <v>2580</v>
      </c>
      <c r="H511" s="12"/>
      <c r="I511" s="12" t="str">
        <f>IF(ISERROR(VLOOKUP(H511,KATEGORIE!$C$13:$E$50006,MATCH(KATEGORIE!$E$12,KATEGORIE!$C$12:$E$12,0),0)),"",VLOOKUP(H511,KATEGORIE!$C$13:$E$50006,MATCH(KATEGORIE!$E$12,KATEGORIE!$C$12:$E$12,0),0))</f>
        <v/>
      </c>
      <c r="J511" s="12" t="str">
        <f>IF(I511="","",COUNTIF($I$8:I511,I511))</f>
        <v/>
      </c>
      <c r="K511" s="12">
        <f>COUNT(V511:DJ511)</f>
        <v>1</v>
      </c>
      <c r="L511" s="17">
        <f>IF(ISERROR(LARGE(V511:AB511,1)),0,LARGE(V511:AB511,1))+IF(ISERROR(LARGE(V511:AB511,2)),0,LARGE(V511:AB511,2))+IF(ISERROR(LARGE(V511:AB511,3)),0,LARGE(V511:AB511,3))+IF(ISERROR(LARGE(V511:AB511,4)),0,LARGE(V511:AB511,4))</f>
        <v>0</v>
      </c>
      <c r="M511" s="141">
        <f>IF(ISERROR(LARGE(AC511:BN511,1)),0,LARGE(AC511:BN511,1))+IF(ISERROR(LARGE(AC511:BN511,2)),0,LARGE(AC511:BN511,2))+IF(ISERROR(LARGE(AC511:BN511,3)),0,LARGE(AC511:BN511,3))+IF(ISERROR(LARGE(AC511:BN511,4)),0,LARGE(AC511:BN511,4))</f>
        <v>0</v>
      </c>
      <c r="N511" s="36">
        <f>IF(ISERROR(LARGE(BO511:CR511,1)),0,LARGE(BO511:CR511,1))+IF(ISERROR(LARGE(BO511:CR511,2)),0,LARGE(BO511:CR511,2))+IF(ISERROR(LARGE(BO511:CR511,3)),0,LARGE(BO511:CR511,3))+IF(ISERROR(LARGE(BO511:CR511,4)),0,LARGE(BO511:CR511,4))</f>
        <v>0</v>
      </c>
      <c r="O511" s="142">
        <f>IF(ISERROR(LARGE(CS511:DJ511,1)),0,LARGE(CS511:DJ511,1))+IF(ISERROR(LARGE(CS511:DJ511,2)),0,LARGE(CS511:DJ511,2))+IF(ISERROR(LARGE(CS511:DJ511,3)),0,LARGE(CS511:DJ511,3))+IF(ISERROR(LARGE(CS511:DJ511,4)),0,LARGE(CS511:DJ511,4))</f>
        <v>40</v>
      </c>
      <c r="P511" s="143">
        <f>IF(ISERROR(LARGE(V511:DJ511,1)),0,LARGE(V511:DJ511,1))+IF(ISERROR(LARGE(V511:DJ511,2)),0,LARGE(V511:DJ511,2))+IF(ISERROR(LARGE(V511:DJ511,3)),0,LARGE(V511:DJ511,3))+IF(ISERROR(LARGE(V511:DJ511,4)),0,LARGE(V511:DJ511,4))+IF(ISERROR(LARGE(V511:DJ511,5)),0,LARGE(V511:DJ511,5))+IF(ISERROR(LARGE(V511:DJ511,6)),0,LARGE(V511:DJ511,6))+IF(ISERROR(LARGE(V511:DJ511,7)),0,LARGE(V511:DJ511,7))+IF(ISERROR(LARGE(V511:DJ511,8)),0,LARGE(V511:DJ511,8))+IF(ISERROR(LARGE(V511:DJ511,9)),0,LARGE(V511:DJ511,9))+IF(ISERROR(LARGE(V511:DJ511,10)),0,LARGE(V511:DJ511,10))+IF(ISERROR(LARGE(V511:DJ511,11)),0,LARGE(V511:DJ511,11))+IF(ISERROR(LARGE(V511:DJ511,12)),0,LARGE(V511:DJ511,12))</f>
        <v>40</v>
      </c>
      <c r="Q511" s="144">
        <f>COUNT(V511:DJ511)</f>
        <v>1</v>
      </c>
      <c r="R511" s="144">
        <f>IF(ISERROR(LARGE(V511:AB511,5)),0,LARGE(V511:AB511,5))</f>
        <v>0</v>
      </c>
      <c r="S511" s="144">
        <f>IF(ISERROR(LARGE(AC511:BN511,5)),0,LARGE(AC511:BN511,5))</f>
        <v>0</v>
      </c>
      <c r="T511" s="144">
        <f>IF(ISERROR(LARGE(BO511:CR511,5)),0,LARGE(BO511:CR511,5))</f>
        <v>0</v>
      </c>
      <c r="U511" s="144">
        <f>IF(ISERROR(LARGE(CS511:DJ511,5)),0,LARGE(CS511:DJ511,5))</f>
        <v>0</v>
      </c>
      <c r="V511" s="17"/>
      <c r="W511" s="17"/>
      <c r="X511" s="17"/>
      <c r="Y511" s="17"/>
      <c r="Z511" s="17"/>
      <c r="AA511" s="17"/>
      <c r="AB511" s="17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41"/>
      <c r="BC511" s="141"/>
      <c r="BD511" s="141"/>
      <c r="BE511" s="141"/>
      <c r="BF511" s="141"/>
      <c r="BG511" s="141"/>
      <c r="BH511" s="141"/>
      <c r="BI511" s="141"/>
      <c r="BJ511" s="141"/>
      <c r="BK511" s="141"/>
      <c r="BL511" s="141"/>
      <c r="BM511" s="141"/>
      <c r="BN511" s="141"/>
      <c r="BO511" s="36"/>
      <c r="BP511" s="36"/>
      <c r="BQ511" s="36"/>
      <c r="BR511" s="36"/>
      <c r="BS511" s="36"/>
      <c r="BT511" s="36"/>
      <c r="BU511" s="36"/>
      <c r="BV511" s="36"/>
      <c r="BW511" s="36"/>
      <c r="BX511" s="36"/>
      <c r="BY511" s="36"/>
      <c r="BZ511" s="36"/>
      <c r="CA511" s="36"/>
      <c r="CB511" s="36"/>
      <c r="CC511" s="36"/>
      <c r="CD511" s="36"/>
      <c r="CE511" s="36"/>
      <c r="CF511" s="145"/>
      <c r="CG511" s="146"/>
      <c r="CH511" s="146"/>
      <c r="CI511" s="146"/>
      <c r="CJ511" s="146"/>
      <c r="CK511" s="146"/>
      <c r="CL511" s="146"/>
      <c r="CM511" s="147"/>
      <c r="CN511" s="36"/>
      <c r="CO511" s="36"/>
      <c r="CP511" s="36"/>
      <c r="CQ511" s="36"/>
      <c r="CR511" s="36"/>
      <c r="CS511" s="142"/>
      <c r="CT511" s="142"/>
      <c r="CU511" s="142"/>
      <c r="CV511" s="142"/>
      <c r="CW511" s="142"/>
      <c r="CX511" s="142"/>
      <c r="CY511" s="142">
        <v>40</v>
      </c>
      <c r="CZ511" s="142"/>
      <c r="DA511" s="142"/>
      <c r="DB511" s="142"/>
      <c r="DC511" s="142"/>
      <c r="DD511" s="142"/>
      <c r="DE511" s="142"/>
      <c r="DF511" s="142"/>
      <c r="DG511" s="142"/>
      <c r="DH511" s="142"/>
      <c r="DI511" s="142"/>
      <c r="DJ511" s="142"/>
    </row>
    <row r="512" spans="1:114">
      <c r="A512" s="12" t="str">
        <f>IF(B512="","",IF(B512&gt;1,"UWAGA JUŻ BYŁ",""))</f>
        <v/>
      </c>
      <c r="B512" s="12">
        <f>IF(C512="","",COUNTIF($C$8:$C$50361,C512))</f>
        <v>1</v>
      </c>
      <c r="C512" s="12" t="str">
        <f>CONCATENATE(E512,F512,H512,G512)</f>
        <v>MigaczMariaUstroń</v>
      </c>
      <c r="D512" s="12">
        <f>IF(E512="","",COUNTA($E$8:E512))</f>
        <v>504</v>
      </c>
      <c r="E512" s="158" t="s">
        <v>2606</v>
      </c>
      <c r="F512" s="158" t="s">
        <v>603</v>
      </c>
      <c r="G512" s="12" t="s">
        <v>2607</v>
      </c>
      <c r="H512" s="12"/>
      <c r="I512" s="12" t="str">
        <f>IF(ISERROR(VLOOKUP(H512,KATEGORIE!$C$13:$E$50006,MATCH(KATEGORIE!$E$12,KATEGORIE!$C$12:$E$12,0),0)),"",VLOOKUP(H512,KATEGORIE!$C$13:$E$50006,MATCH(KATEGORIE!$E$12,KATEGORIE!$C$12:$E$12,0),0))</f>
        <v/>
      </c>
      <c r="J512" s="12" t="str">
        <f>IF(I512="","",COUNTIF($I$8:I512,I512))</f>
        <v/>
      </c>
      <c r="K512" s="12">
        <f>COUNT(V512:DJ512)</f>
        <v>1</v>
      </c>
      <c r="L512" s="17">
        <f>IF(ISERROR(LARGE(V512:AB512,1)),0,LARGE(V512:AB512,1))+IF(ISERROR(LARGE(V512:AB512,2)),0,LARGE(V512:AB512,2))+IF(ISERROR(LARGE(V512:AB512,3)),0,LARGE(V512:AB512,3))+IF(ISERROR(LARGE(V512:AB512,4)),0,LARGE(V512:AB512,4))</f>
        <v>0</v>
      </c>
      <c r="M512" s="141">
        <f>IF(ISERROR(LARGE(AC512:BN512,1)),0,LARGE(AC512:BN512,1))+IF(ISERROR(LARGE(AC512:BN512,2)),0,LARGE(AC512:BN512,2))+IF(ISERROR(LARGE(AC512:BN512,3)),0,LARGE(AC512:BN512,3))+IF(ISERROR(LARGE(AC512:BN512,4)),0,LARGE(AC512:BN512,4))</f>
        <v>0</v>
      </c>
      <c r="N512" s="36">
        <f>IF(ISERROR(LARGE(BO512:CR512,1)),0,LARGE(BO512:CR512,1))+IF(ISERROR(LARGE(BO512:CR512,2)),0,LARGE(BO512:CR512,2))+IF(ISERROR(LARGE(BO512:CR512,3)),0,LARGE(BO512:CR512,3))+IF(ISERROR(LARGE(BO512:CR512,4)),0,LARGE(BO512:CR512,4))</f>
        <v>40</v>
      </c>
      <c r="O512" s="142">
        <f>IF(ISERROR(LARGE(CS512:DJ512,1)),0,LARGE(CS512:DJ512,1))+IF(ISERROR(LARGE(CS512:DJ512,2)),0,LARGE(CS512:DJ512,2))+IF(ISERROR(LARGE(CS512:DJ512,3)),0,LARGE(CS512:DJ512,3))+IF(ISERROR(LARGE(CS512:DJ512,4)),0,LARGE(CS512:DJ512,4))</f>
        <v>0</v>
      </c>
      <c r="P512" s="143">
        <f>IF(ISERROR(LARGE(V512:DJ512,1)),0,LARGE(V512:DJ512,1))+IF(ISERROR(LARGE(V512:DJ512,2)),0,LARGE(V512:DJ512,2))+IF(ISERROR(LARGE(V512:DJ512,3)),0,LARGE(V512:DJ512,3))+IF(ISERROR(LARGE(V512:DJ512,4)),0,LARGE(V512:DJ512,4))+IF(ISERROR(LARGE(V512:DJ512,5)),0,LARGE(V512:DJ512,5))+IF(ISERROR(LARGE(V512:DJ512,6)),0,LARGE(V512:DJ512,6))+IF(ISERROR(LARGE(V512:DJ512,7)),0,LARGE(V512:DJ512,7))+IF(ISERROR(LARGE(V512:DJ512,8)),0,LARGE(V512:DJ512,8))+IF(ISERROR(LARGE(V512:DJ512,9)),0,LARGE(V512:DJ512,9))+IF(ISERROR(LARGE(V512:DJ512,10)),0,LARGE(V512:DJ512,10))+IF(ISERROR(LARGE(V512:DJ512,11)),0,LARGE(V512:DJ512,11))+IF(ISERROR(LARGE(V512:DJ512,12)),0,LARGE(V512:DJ512,12))</f>
        <v>40</v>
      </c>
      <c r="Q512" s="144">
        <f>COUNT(V512:DJ512)</f>
        <v>1</v>
      </c>
      <c r="R512" s="144">
        <f>IF(ISERROR(LARGE(V512:AB512,5)),0,LARGE(V512:AB512,5))</f>
        <v>0</v>
      </c>
      <c r="S512" s="144">
        <f>IF(ISERROR(LARGE(AC512:BN512,5)),0,LARGE(AC512:BN512,5))</f>
        <v>0</v>
      </c>
      <c r="T512" s="144">
        <f>IF(ISERROR(LARGE(BO512:CR512,5)),0,LARGE(BO512:CR512,5))</f>
        <v>0</v>
      </c>
      <c r="U512" s="144">
        <f>IF(ISERROR(LARGE(CS512:DJ512,5)),0,LARGE(CS512:DJ512,5))</f>
        <v>0</v>
      </c>
      <c r="V512" s="17"/>
      <c r="W512" s="17"/>
      <c r="X512" s="17"/>
      <c r="Y512" s="17"/>
      <c r="Z512" s="17"/>
      <c r="AA512" s="17"/>
      <c r="AB512" s="17"/>
      <c r="AC512" s="141"/>
      <c r="AD512" s="141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/>
      <c r="AZ512" s="141"/>
      <c r="BA512" s="141"/>
      <c r="BB512" s="141"/>
      <c r="BC512" s="141"/>
      <c r="BD512" s="141"/>
      <c r="BE512" s="141"/>
      <c r="BF512" s="141"/>
      <c r="BG512" s="141"/>
      <c r="BH512" s="141"/>
      <c r="BI512" s="141"/>
      <c r="BJ512" s="141"/>
      <c r="BK512" s="141"/>
      <c r="BL512" s="141"/>
      <c r="BM512" s="141"/>
      <c r="BN512" s="141"/>
      <c r="BO512" s="36"/>
      <c r="BP512" s="36"/>
      <c r="BQ512" s="36"/>
      <c r="BR512" s="36"/>
      <c r="BS512" s="36"/>
      <c r="BT512" s="36"/>
      <c r="BU512" s="36"/>
      <c r="BV512" s="36"/>
      <c r="BW512" s="36"/>
      <c r="BX512" s="36">
        <v>40</v>
      </c>
      <c r="BY512" s="36"/>
      <c r="BZ512" s="36"/>
      <c r="CA512" s="36"/>
      <c r="CB512" s="36"/>
      <c r="CC512" s="36"/>
      <c r="CD512" s="36"/>
      <c r="CE512" s="36"/>
      <c r="CF512" s="145"/>
      <c r="CG512" s="146"/>
      <c r="CH512" s="146"/>
      <c r="CI512" s="146"/>
      <c r="CJ512" s="146"/>
      <c r="CK512" s="146"/>
      <c r="CL512" s="146"/>
      <c r="CM512" s="147"/>
      <c r="CN512" s="36"/>
      <c r="CO512" s="36"/>
      <c r="CP512" s="36"/>
      <c r="CQ512" s="36"/>
      <c r="CR512" s="36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2"/>
      <c r="DE512" s="142"/>
      <c r="DF512" s="142"/>
      <c r="DG512" s="142"/>
      <c r="DH512" s="142"/>
      <c r="DI512" s="142"/>
      <c r="DJ512" s="142"/>
    </row>
    <row r="513" spans="1:114">
      <c r="A513" s="12" t="str">
        <f>IF(B513="","",IF(B513&gt;1,"UWAGA JUŻ BYŁ",""))</f>
        <v/>
      </c>
      <c r="B513" s="12">
        <f>IF(C513="","",COUNTIF($C$8:$C$50361,C513))</f>
        <v>1</v>
      </c>
      <c r="C513" s="12" t="str">
        <f>CONCATENATE(E513,F513,H513,G513)</f>
        <v>KRAUSESylwia1974RADLINIOKI W BIEGU</v>
      </c>
      <c r="D513" s="12">
        <f>IF(E513="","",COUNTA($E$8:E513))</f>
        <v>505</v>
      </c>
      <c r="E513" s="12" t="s">
        <v>2825</v>
      </c>
      <c r="F513" s="12" t="s">
        <v>264</v>
      </c>
      <c r="G513" s="12" t="s">
        <v>2826</v>
      </c>
      <c r="H513" s="12">
        <v>1974</v>
      </c>
      <c r="I513" s="12" t="str">
        <f>IF(ISERROR(VLOOKUP(H513,KATEGORIE!$C$13:$E$50006,MATCH(KATEGORIE!$E$12,KATEGORIE!$C$12:$E$12,0),0)),"",VLOOKUP(H513,KATEGORIE!$C$13:$E$50006,MATCH(KATEGORIE!$E$12,KATEGORIE!$C$12:$E$12,0),0))</f>
        <v>M</v>
      </c>
      <c r="J513" s="12">
        <f>IF(I513="","",COUNTIF($I$8:I513,I513))</f>
        <v>56</v>
      </c>
      <c r="K513" s="12">
        <f>COUNT(V513:DJ513)</f>
        <v>1</v>
      </c>
      <c r="L513" s="17">
        <f>IF(ISERROR(LARGE(V513:AB513,1)),0,LARGE(V513:AB513,1))+IF(ISERROR(LARGE(V513:AB513,2)),0,LARGE(V513:AB513,2))+IF(ISERROR(LARGE(V513:AB513,3)),0,LARGE(V513:AB513,3))+IF(ISERROR(LARGE(V513:AB513,4)),0,LARGE(V513:AB513,4))</f>
        <v>0</v>
      </c>
      <c r="M513" s="141">
        <f>IF(ISERROR(LARGE(AC513:BN513,1)),0,LARGE(AC513:BN513,1))+IF(ISERROR(LARGE(AC513:BN513,2)),0,LARGE(AC513:BN513,2))+IF(ISERROR(LARGE(AC513:BN513,3)),0,LARGE(AC513:BN513,3))+IF(ISERROR(LARGE(AC513:BN513,4)),0,LARGE(AC513:BN513,4))</f>
        <v>0</v>
      </c>
      <c r="N513" s="36">
        <f>IF(ISERROR(LARGE(BO513:CR513,1)),0,LARGE(BO513:CR513,1))+IF(ISERROR(LARGE(BO513:CR513,2)),0,LARGE(BO513:CR513,2))+IF(ISERROR(LARGE(BO513:CR513,3)),0,LARGE(BO513:CR513,3))+IF(ISERROR(LARGE(BO513:CR513,4)),0,LARGE(BO513:CR513,4))</f>
        <v>40</v>
      </c>
      <c r="O513" s="142">
        <f>IF(ISERROR(LARGE(CS513:DJ513,1)),0,LARGE(CS513:DJ513,1))+IF(ISERROR(LARGE(CS513:DJ513,2)),0,LARGE(CS513:DJ513,2))+IF(ISERROR(LARGE(CS513:DJ513,3)),0,LARGE(CS513:DJ513,3))+IF(ISERROR(LARGE(CS513:DJ513,4)),0,LARGE(CS513:DJ513,4))</f>
        <v>0</v>
      </c>
      <c r="P513" s="143">
        <f>IF(ISERROR(LARGE(V513:DJ513,1)),0,LARGE(V513:DJ513,1))+IF(ISERROR(LARGE(V513:DJ513,2)),0,LARGE(V513:DJ513,2))+IF(ISERROR(LARGE(V513:DJ513,3)),0,LARGE(V513:DJ513,3))+IF(ISERROR(LARGE(V513:DJ513,4)),0,LARGE(V513:DJ513,4))+IF(ISERROR(LARGE(V513:DJ513,5)),0,LARGE(V513:DJ513,5))+IF(ISERROR(LARGE(V513:DJ513,6)),0,LARGE(V513:DJ513,6))+IF(ISERROR(LARGE(V513:DJ513,7)),0,LARGE(V513:DJ513,7))+IF(ISERROR(LARGE(V513:DJ513,8)),0,LARGE(V513:DJ513,8))+IF(ISERROR(LARGE(V513:DJ513,9)),0,LARGE(V513:DJ513,9))+IF(ISERROR(LARGE(V513:DJ513,10)),0,LARGE(V513:DJ513,10))+IF(ISERROR(LARGE(V513:DJ513,11)),0,LARGE(V513:DJ513,11))+IF(ISERROR(LARGE(V513:DJ513,12)),0,LARGE(V513:DJ513,12))</f>
        <v>40</v>
      </c>
      <c r="Q513" s="144">
        <f>COUNT(V513:DJ513)</f>
        <v>1</v>
      </c>
      <c r="R513" s="144">
        <f>IF(ISERROR(LARGE(V513:AB513,5)),0,LARGE(V513:AB513,5))</f>
        <v>0</v>
      </c>
      <c r="S513" s="144">
        <f>IF(ISERROR(LARGE(AC513:BN513,5)),0,LARGE(AC513:BN513,5))</f>
        <v>0</v>
      </c>
      <c r="T513" s="144">
        <f>IF(ISERROR(LARGE(BO513:CR513,5)),0,LARGE(BO513:CR513,5))</f>
        <v>0</v>
      </c>
      <c r="U513" s="144">
        <f>IF(ISERROR(LARGE(CS513:DJ513,5)),0,LARGE(CS513:DJ513,5))</f>
        <v>0</v>
      </c>
      <c r="V513" s="17"/>
      <c r="W513" s="17"/>
      <c r="X513" s="17"/>
      <c r="Y513" s="17"/>
      <c r="Z513" s="17"/>
      <c r="AA513" s="17"/>
      <c r="AB513" s="17"/>
      <c r="AC513" s="141"/>
      <c r="AD513" s="141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/>
      <c r="BB513" s="141"/>
      <c r="BC513" s="141"/>
      <c r="BD513" s="141"/>
      <c r="BE513" s="141"/>
      <c r="BF513" s="141"/>
      <c r="BG513" s="141"/>
      <c r="BH513" s="141"/>
      <c r="BI513" s="141"/>
      <c r="BJ513" s="141"/>
      <c r="BK513" s="141"/>
      <c r="BL513" s="141"/>
      <c r="BM513" s="141"/>
      <c r="BN513" s="141"/>
      <c r="BO513" s="36"/>
      <c r="BP513" s="36"/>
      <c r="BQ513" s="36"/>
      <c r="BR513" s="36"/>
      <c r="BS513" s="36"/>
      <c r="BT513" s="36"/>
      <c r="BU513" s="36"/>
      <c r="BV513" s="36"/>
      <c r="BW513" s="36"/>
      <c r="BX513" s="36"/>
      <c r="BY513" s="36"/>
      <c r="BZ513" s="36">
        <v>40</v>
      </c>
      <c r="CA513" s="36"/>
      <c r="CB513" s="36"/>
      <c r="CC513" s="36"/>
      <c r="CD513" s="36"/>
      <c r="CE513" s="36"/>
      <c r="CF513" s="145"/>
      <c r="CG513" s="146"/>
      <c r="CH513" s="146"/>
      <c r="CI513" s="146"/>
      <c r="CJ513" s="146"/>
      <c r="CK513" s="146"/>
      <c r="CL513" s="146"/>
      <c r="CM513" s="147"/>
      <c r="CN513" s="36"/>
      <c r="CO513" s="36"/>
      <c r="CP513" s="36"/>
      <c r="CQ513" s="36"/>
      <c r="CR513" s="36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2"/>
      <c r="DE513" s="142"/>
      <c r="DF513" s="142"/>
      <c r="DG513" s="142"/>
      <c r="DH513" s="142"/>
      <c r="DI513" s="142"/>
      <c r="DJ513" s="142"/>
    </row>
    <row r="514" spans="1:114">
      <c r="A514" s="12" t="str">
        <f>IF(B514="","",IF(B514&gt;1,"UWAGA JUŻ BYŁ",""))</f>
        <v/>
      </c>
      <c r="B514" s="12">
        <f>IF(C514="","",COUNTIF($C$8:$C$50361,C514))</f>
        <v>1</v>
      </c>
      <c r="C514" s="12" t="str">
        <f>CONCATENATE(E514,F514,H514,G514)</f>
        <v>KWIECIEŃNatalia1999LKB Rudnik</v>
      </c>
      <c r="D514" s="12">
        <f>IF(E514="","",COUNTA($E$8:E514))</f>
        <v>506</v>
      </c>
      <c r="E514" s="12" t="s">
        <v>2953</v>
      </c>
      <c r="F514" s="12" t="s">
        <v>295</v>
      </c>
      <c r="G514" s="12" t="s">
        <v>2918</v>
      </c>
      <c r="H514" s="12">
        <v>1999</v>
      </c>
      <c r="I514" s="12" t="str">
        <f>IF(ISERROR(VLOOKUP(H514,KATEGORIE!$C$13:$E$50006,MATCH(KATEGORIE!$E$12,KATEGORIE!$C$12:$E$12,0),0)),"",VLOOKUP(H514,KATEGORIE!$C$13:$E$50006,MATCH(KATEGORIE!$E$12,KATEGORIE!$C$12:$E$12,0),0))</f>
        <v>J</v>
      </c>
      <c r="J514" s="12">
        <f>IF(I514="","",COUNTIF($I$8:I514,I514))</f>
        <v>14</v>
      </c>
      <c r="K514" s="12">
        <f>COUNT(V514:DJ514)</f>
        <v>1</v>
      </c>
      <c r="L514" s="17">
        <f>IF(ISERROR(LARGE(V514:AB514,1)),0,LARGE(V514:AB514,1))+IF(ISERROR(LARGE(V514:AB514,2)),0,LARGE(V514:AB514,2))+IF(ISERROR(LARGE(V514:AB514,3)),0,LARGE(V514:AB514,3))+IF(ISERROR(LARGE(V514:AB514,4)),0,LARGE(V514:AB514,4))</f>
        <v>0</v>
      </c>
      <c r="M514" s="141">
        <f>IF(ISERROR(LARGE(AC514:BN514,1)),0,LARGE(AC514:BN514,1))+IF(ISERROR(LARGE(AC514:BN514,2)),0,LARGE(AC514:BN514,2))+IF(ISERROR(LARGE(AC514:BN514,3)),0,LARGE(AC514:BN514,3))+IF(ISERROR(LARGE(AC514:BN514,4)),0,LARGE(AC514:BN514,4))</f>
        <v>40</v>
      </c>
      <c r="N514" s="36">
        <f>IF(ISERROR(LARGE(BO514:CR514,1)),0,LARGE(BO514:CR514,1))+IF(ISERROR(LARGE(BO514:CR514,2)),0,LARGE(BO514:CR514,2))+IF(ISERROR(LARGE(BO514:CR514,3)),0,LARGE(BO514:CR514,3))+IF(ISERROR(LARGE(BO514:CR514,4)),0,LARGE(BO514:CR514,4))</f>
        <v>0</v>
      </c>
      <c r="O514" s="142">
        <f>IF(ISERROR(LARGE(CS514:DJ514,1)),0,LARGE(CS514:DJ514,1))+IF(ISERROR(LARGE(CS514:DJ514,2)),0,LARGE(CS514:DJ514,2))+IF(ISERROR(LARGE(CS514:DJ514,3)),0,LARGE(CS514:DJ514,3))+IF(ISERROR(LARGE(CS514:DJ514,4)),0,LARGE(CS514:DJ514,4))</f>
        <v>0</v>
      </c>
      <c r="P514" s="143">
        <f>IF(ISERROR(LARGE(V514:DJ514,1)),0,LARGE(V514:DJ514,1))+IF(ISERROR(LARGE(V514:DJ514,2)),0,LARGE(V514:DJ514,2))+IF(ISERROR(LARGE(V514:DJ514,3)),0,LARGE(V514:DJ514,3))+IF(ISERROR(LARGE(V514:DJ514,4)),0,LARGE(V514:DJ514,4))+IF(ISERROR(LARGE(V514:DJ514,5)),0,LARGE(V514:DJ514,5))+IF(ISERROR(LARGE(V514:DJ514,6)),0,LARGE(V514:DJ514,6))+IF(ISERROR(LARGE(V514:DJ514,7)),0,LARGE(V514:DJ514,7))+IF(ISERROR(LARGE(V514:DJ514,8)),0,LARGE(V514:DJ514,8))+IF(ISERROR(LARGE(V514:DJ514,9)),0,LARGE(V514:DJ514,9))+IF(ISERROR(LARGE(V514:DJ514,10)),0,LARGE(V514:DJ514,10))+IF(ISERROR(LARGE(V514:DJ514,11)),0,LARGE(V514:DJ514,11))+IF(ISERROR(LARGE(V514:DJ514,12)),0,LARGE(V514:DJ514,12))</f>
        <v>40</v>
      </c>
      <c r="Q514" s="144">
        <f>COUNT(V514:DJ514)</f>
        <v>1</v>
      </c>
      <c r="R514" s="144">
        <f>IF(ISERROR(LARGE(V514:AB514,5)),0,LARGE(V514:AB514,5))</f>
        <v>0</v>
      </c>
      <c r="S514" s="144">
        <f>IF(ISERROR(LARGE(AC514:BN514,5)),0,LARGE(AC514:BN514,5))</f>
        <v>0</v>
      </c>
      <c r="T514" s="144">
        <f>IF(ISERROR(LARGE(BO514:CR514,5)),0,LARGE(BO514:CR514,5))</f>
        <v>0</v>
      </c>
      <c r="U514" s="144">
        <f>IF(ISERROR(LARGE(CS514:DJ514,5)),0,LARGE(CS514:DJ514,5))</f>
        <v>0</v>
      </c>
      <c r="V514" s="17"/>
      <c r="W514" s="17"/>
      <c r="X514" s="17"/>
      <c r="Y514" s="17"/>
      <c r="Z514" s="17"/>
      <c r="AA514" s="17"/>
      <c r="AB514" s="17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>
        <v>40</v>
      </c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41"/>
      <c r="BC514" s="141"/>
      <c r="BD514" s="141"/>
      <c r="BE514" s="141"/>
      <c r="BF514" s="141"/>
      <c r="BG514" s="141"/>
      <c r="BH514" s="141"/>
      <c r="BI514" s="141"/>
      <c r="BJ514" s="141"/>
      <c r="BK514" s="141"/>
      <c r="BL514" s="141"/>
      <c r="BM514" s="141"/>
      <c r="BN514" s="141"/>
      <c r="BO514" s="36"/>
      <c r="BP514" s="36"/>
      <c r="BQ514" s="36"/>
      <c r="BR514" s="36"/>
      <c r="BS514" s="36"/>
      <c r="BT514" s="36"/>
      <c r="BU514" s="36"/>
      <c r="BV514" s="36"/>
      <c r="BW514" s="36"/>
      <c r="BX514" s="36"/>
      <c r="BY514" s="36"/>
      <c r="BZ514" s="36"/>
      <c r="CA514" s="36"/>
      <c r="CB514" s="36"/>
      <c r="CC514" s="36"/>
      <c r="CD514" s="36"/>
      <c r="CE514" s="36"/>
      <c r="CF514" s="145"/>
      <c r="CG514" s="146"/>
      <c r="CH514" s="146"/>
      <c r="CI514" s="146"/>
      <c r="CJ514" s="146"/>
      <c r="CK514" s="146"/>
      <c r="CL514" s="146"/>
      <c r="CM514" s="147"/>
      <c r="CN514" s="36"/>
      <c r="CO514" s="36"/>
      <c r="CP514" s="36"/>
      <c r="CQ514" s="36"/>
      <c r="CR514" s="36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2"/>
      <c r="DE514" s="142"/>
      <c r="DF514" s="142"/>
      <c r="DG514" s="142"/>
      <c r="DH514" s="142"/>
      <c r="DI514" s="142"/>
      <c r="DJ514" s="142"/>
    </row>
    <row r="515" spans="1:114">
      <c r="A515" s="12" t="str">
        <f>IF(B515="","",IF(B515&gt;1,"UWAGA JUŻ BYŁ",""))</f>
        <v/>
      </c>
      <c r="B515" s="12">
        <f>IF(C515="","",COUNTIF($C$8:$C$50361,C515))</f>
        <v>1</v>
      </c>
      <c r="C515" s="12" t="str">
        <f>CONCATENATE(E515,F515,H515,G515)</f>
        <v>BiałekIzabellaLecę na Żywca</v>
      </c>
      <c r="D515" s="12">
        <f>IF(E515="","",COUNTA($E$8:E515))</f>
        <v>507</v>
      </c>
      <c r="E515" s="12" t="s">
        <v>3048</v>
      </c>
      <c r="F515" s="12" t="s">
        <v>786</v>
      </c>
      <c r="G515" s="12" t="s">
        <v>3049</v>
      </c>
      <c r="H515" s="12"/>
      <c r="I515" s="12" t="str">
        <f>IF(ISERROR(VLOOKUP(H515,KATEGORIE!$C$13:$E$50006,MATCH(KATEGORIE!$E$12,KATEGORIE!$C$12:$E$12,0),0)),"",VLOOKUP(H515,KATEGORIE!$C$13:$E$50006,MATCH(KATEGORIE!$E$12,KATEGORIE!$C$12:$E$12,0),0))</f>
        <v/>
      </c>
      <c r="J515" s="12" t="str">
        <f>IF(I515="","",COUNTIF($I$8:I515,I515))</f>
        <v/>
      </c>
      <c r="K515" s="12">
        <f>COUNT(V515:DJ515)</f>
        <v>1</v>
      </c>
      <c r="L515" s="17">
        <f>IF(ISERROR(LARGE(V515:AB515,1)),0,LARGE(V515:AB515,1))+IF(ISERROR(LARGE(V515:AB515,2)),0,LARGE(V515:AB515,2))+IF(ISERROR(LARGE(V515:AB515,3)),0,LARGE(V515:AB515,3))+IF(ISERROR(LARGE(V515:AB515,4)),0,LARGE(V515:AB515,4))</f>
        <v>40</v>
      </c>
      <c r="M515" s="141">
        <f>IF(ISERROR(LARGE(AC515:BN515,1)),0,LARGE(AC515:BN515,1))+IF(ISERROR(LARGE(AC515:BN515,2)),0,LARGE(AC515:BN515,2))+IF(ISERROR(LARGE(AC515:BN515,3)),0,LARGE(AC515:BN515,3))+IF(ISERROR(LARGE(AC515:BN515,4)),0,LARGE(AC515:BN515,4))</f>
        <v>0</v>
      </c>
      <c r="N515" s="36">
        <f>IF(ISERROR(LARGE(BO515:CR515,1)),0,LARGE(BO515:CR515,1))+IF(ISERROR(LARGE(BO515:CR515,2)),0,LARGE(BO515:CR515,2))+IF(ISERROR(LARGE(BO515:CR515,3)),0,LARGE(BO515:CR515,3))+IF(ISERROR(LARGE(BO515:CR515,4)),0,LARGE(BO515:CR515,4))</f>
        <v>0</v>
      </c>
      <c r="O515" s="142">
        <f>IF(ISERROR(LARGE(CS515:DJ515,1)),0,LARGE(CS515:DJ515,1))+IF(ISERROR(LARGE(CS515:DJ515,2)),0,LARGE(CS515:DJ515,2))+IF(ISERROR(LARGE(CS515:DJ515,3)),0,LARGE(CS515:DJ515,3))+IF(ISERROR(LARGE(CS515:DJ515,4)),0,LARGE(CS515:DJ515,4))</f>
        <v>0</v>
      </c>
      <c r="P515" s="143">
        <f>IF(ISERROR(LARGE(V515:DJ515,1)),0,LARGE(V515:DJ515,1))+IF(ISERROR(LARGE(V515:DJ515,2)),0,LARGE(V515:DJ515,2))+IF(ISERROR(LARGE(V515:DJ515,3)),0,LARGE(V515:DJ515,3))+IF(ISERROR(LARGE(V515:DJ515,4)),0,LARGE(V515:DJ515,4))+IF(ISERROR(LARGE(V515:DJ515,5)),0,LARGE(V515:DJ515,5))+IF(ISERROR(LARGE(V515:DJ515,6)),0,LARGE(V515:DJ515,6))+IF(ISERROR(LARGE(V515:DJ515,7)),0,LARGE(V515:DJ515,7))+IF(ISERROR(LARGE(V515:DJ515,8)),0,LARGE(V515:DJ515,8))+IF(ISERROR(LARGE(V515:DJ515,9)),0,LARGE(V515:DJ515,9))+IF(ISERROR(LARGE(V515:DJ515,10)),0,LARGE(V515:DJ515,10))+IF(ISERROR(LARGE(V515:DJ515,11)),0,LARGE(V515:DJ515,11))+IF(ISERROR(LARGE(V515:DJ515,12)),0,LARGE(V515:DJ515,12))</f>
        <v>40</v>
      </c>
      <c r="Q515" s="144">
        <f>COUNT(V515:DJ515)</f>
        <v>1</v>
      </c>
      <c r="R515" s="144">
        <f>IF(ISERROR(LARGE(V515:AB515,5)),0,LARGE(V515:AB515,5))</f>
        <v>0</v>
      </c>
      <c r="S515" s="144">
        <f>IF(ISERROR(LARGE(AC515:BN515,5)),0,LARGE(AC515:BN515,5))</f>
        <v>0</v>
      </c>
      <c r="T515" s="144">
        <f>IF(ISERROR(LARGE(BO515:CR515,5)),0,LARGE(BO515:CR515,5))</f>
        <v>0</v>
      </c>
      <c r="U515" s="144">
        <f>IF(ISERROR(LARGE(CS515:DJ515,5)),0,LARGE(CS515:DJ515,5))</f>
        <v>0</v>
      </c>
      <c r="V515" s="17"/>
      <c r="W515" s="17"/>
      <c r="X515" s="17">
        <v>40</v>
      </c>
      <c r="Y515" s="17"/>
      <c r="Z515" s="17"/>
      <c r="AA515" s="17"/>
      <c r="AB515" s="17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41"/>
      <c r="BC515" s="141"/>
      <c r="BD515" s="141"/>
      <c r="BE515" s="141"/>
      <c r="BF515" s="141"/>
      <c r="BG515" s="141"/>
      <c r="BH515" s="141"/>
      <c r="BI515" s="141"/>
      <c r="BJ515" s="141"/>
      <c r="BK515" s="141"/>
      <c r="BL515" s="141"/>
      <c r="BM515" s="141"/>
      <c r="BN515" s="141"/>
      <c r="BO515" s="36"/>
      <c r="BP515" s="36"/>
      <c r="BQ515" s="36"/>
      <c r="BR515" s="36"/>
      <c r="BS515" s="36"/>
      <c r="BT515" s="36"/>
      <c r="BU515" s="36"/>
      <c r="BV515" s="36"/>
      <c r="BW515" s="36"/>
      <c r="BX515" s="36"/>
      <c r="BY515" s="36"/>
      <c r="BZ515" s="36"/>
      <c r="CA515" s="36"/>
      <c r="CB515" s="36"/>
      <c r="CC515" s="36"/>
      <c r="CD515" s="36"/>
      <c r="CE515" s="36"/>
      <c r="CF515" s="145"/>
      <c r="CG515" s="146"/>
      <c r="CH515" s="146"/>
      <c r="CI515" s="146"/>
      <c r="CJ515" s="146"/>
      <c r="CK515" s="146"/>
      <c r="CL515" s="146"/>
      <c r="CM515" s="147"/>
      <c r="CN515" s="36"/>
      <c r="CO515" s="36"/>
      <c r="CP515" s="36"/>
      <c r="CQ515" s="36"/>
      <c r="CR515" s="36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2"/>
      <c r="DE515" s="142"/>
      <c r="DF515" s="142"/>
      <c r="DG515" s="142"/>
      <c r="DH515" s="142"/>
      <c r="DI515" s="142"/>
      <c r="DJ515" s="142"/>
    </row>
    <row r="516" spans="1:114">
      <c r="A516" s="12" t="str">
        <f>IF(B516="","",IF(B516&gt;1,"UWAGA JUŻ BYŁ",""))</f>
        <v/>
      </c>
      <c r="B516" s="12">
        <f>IF(C516="","",COUNTIF($C$8:$C$50361,C516))</f>
        <v>1</v>
      </c>
      <c r="C516" s="12" t="str">
        <f>CONCATENATE(E516,F516,H516,G516)</f>
        <v>TOPORKIEWICZAnnaCISKO KRAKÓW RUNNING TEAM</v>
      </c>
      <c r="D516" s="12">
        <f>IF(E516="","",COUNTA($E$8:E516))</f>
        <v>508</v>
      </c>
      <c r="E516" s="117" t="s">
        <v>3716</v>
      </c>
      <c r="F516" s="12" t="s">
        <v>273</v>
      </c>
      <c r="G516" s="116" t="s">
        <v>3717</v>
      </c>
      <c r="H516" s="116"/>
      <c r="I516" s="12" t="str">
        <f>IF(ISERROR(VLOOKUP(H516,KATEGORIE!$C$13:$E$50006,MATCH(KATEGORIE!$E$12,KATEGORIE!$C$12:$E$12,0),0)),"",VLOOKUP(H516,KATEGORIE!$C$13:$E$50006,MATCH(KATEGORIE!$E$12,KATEGORIE!$C$12:$E$12,0),0))</f>
        <v/>
      </c>
      <c r="J516" s="12" t="str">
        <f>IF(I516="","",COUNTIF($I$8:I516,I516))</f>
        <v/>
      </c>
      <c r="K516" s="12">
        <f>COUNT(V516:DJ516)</f>
        <v>2</v>
      </c>
      <c r="L516" s="17">
        <f>IF(ISERROR(LARGE(V516:AB516,1)),0,LARGE(V516:AB516,1))+IF(ISERROR(LARGE(V516:AB516,2)),0,LARGE(V516:AB516,2))+IF(ISERROR(LARGE(V516:AB516,3)),0,LARGE(V516:AB516,3))+IF(ISERROR(LARGE(V516:AB516,4)),0,LARGE(V516:AB516,4))</f>
        <v>0</v>
      </c>
      <c r="M516" s="141">
        <f>IF(ISERROR(LARGE(AC516:BN516,1)),0,LARGE(AC516:BN516,1))+IF(ISERROR(LARGE(AC516:BN516,2)),0,LARGE(AC516:BN516,2))+IF(ISERROR(LARGE(AC516:BN516,3)),0,LARGE(AC516:BN516,3))+IF(ISERROR(LARGE(AC516:BN516,4)),0,LARGE(AC516:BN516,4))</f>
        <v>40</v>
      </c>
      <c r="N516" s="36">
        <f>IF(ISERROR(LARGE(BO516:CR516,1)),0,LARGE(BO516:CR516,1))+IF(ISERROR(LARGE(BO516:CR516,2)),0,LARGE(BO516:CR516,2))+IF(ISERROR(LARGE(BO516:CR516,3)),0,LARGE(BO516:CR516,3))+IF(ISERROR(LARGE(BO516:CR516,4)),0,LARGE(BO516:CR516,4))</f>
        <v>0</v>
      </c>
      <c r="O516" s="142">
        <f>IF(ISERROR(LARGE(CS516:DJ516,1)),0,LARGE(CS516:DJ516,1))+IF(ISERROR(LARGE(CS516:DJ516,2)),0,LARGE(CS516:DJ516,2))+IF(ISERROR(LARGE(CS516:DJ516,3)),0,LARGE(CS516:DJ516,3))+IF(ISERROR(LARGE(CS516:DJ516,4)),0,LARGE(CS516:DJ516,4))</f>
        <v>0</v>
      </c>
      <c r="P516" s="143">
        <f>IF(ISERROR(LARGE(V516:DJ516,1)),0,LARGE(V516:DJ516,1))+IF(ISERROR(LARGE(V516:DJ516,2)),0,LARGE(V516:DJ516,2))+IF(ISERROR(LARGE(V516:DJ516,3)),0,LARGE(V516:DJ516,3))+IF(ISERROR(LARGE(V516:DJ516,4)),0,LARGE(V516:DJ516,4))+IF(ISERROR(LARGE(V516:DJ516,5)),0,LARGE(V516:DJ516,5))+IF(ISERROR(LARGE(V516:DJ516,6)),0,LARGE(V516:DJ516,6))+IF(ISERROR(LARGE(V516:DJ516,7)),0,LARGE(V516:DJ516,7))+IF(ISERROR(LARGE(V516:DJ516,8)),0,LARGE(V516:DJ516,8))+IF(ISERROR(LARGE(V516:DJ516,9)),0,LARGE(V516:DJ516,9))+IF(ISERROR(LARGE(V516:DJ516,10)),0,LARGE(V516:DJ516,10))+IF(ISERROR(LARGE(V516:DJ516,11)),0,LARGE(V516:DJ516,11))+IF(ISERROR(LARGE(V516:DJ516,12)),0,LARGE(V516:DJ516,12))</f>
        <v>40</v>
      </c>
      <c r="Q516" s="144">
        <f>COUNT(V516:DJ516)</f>
        <v>2</v>
      </c>
      <c r="R516" s="144">
        <f>IF(ISERROR(LARGE(V516:AB516,5)),0,LARGE(V516:AB516,5))</f>
        <v>0</v>
      </c>
      <c r="S516" s="144">
        <f>IF(ISERROR(LARGE(AC516:BN516,5)),0,LARGE(AC516:BN516,5))</f>
        <v>0</v>
      </c>
      <c r="T516" s="144">
        <f>IF(ISERROR(LARGE(BO516:CR516,5)),0,LARGE(BO516:CR516,5))</f>
        <v>0</v>
      </c>
      <c r="U516" s="144">
        <f>IF(ISERROR(LARGE(CS516:DJ516,5)),0,LARGE(CS516:DJ516,5))</f>
        <v>0</v>
      </c>
      <c r="V516" s="17"/>
      <c r="W516" s="17"/>
      <c r="X516" s="17"/>
      <c r="Y516" s="17"/>
      <c r="Z516" s="17"/>
      <c r="AA516" s="17"/>
      <c r="AB516" s="17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>
        <v>20</v>
      </c>
      <c r="AX516" s="141"/>
      <c r="AY516" s="141"/>
      <c r="AZ516" s="141"/>
      <c r="BA516" s="141"/>
      <c r="BB516" s="141"/>
      <c r="BC516" s="141"/>
      <c r="BD516" s="141"/>
      <c r="BE516" s="141"/>
      <c r="BF516" s="141"/>
      <c r="BG516" s="141"/>
      <c r="BH516" s="141"/>
      <c r="BI516" s="141"/>
      <c r="BJ516" s="141">
        <v>20</v>
      </c>
      <c r="BK516" s="141"/>
      <c r="BL516" s="141"/>
      <c r="BM516" s="141"/>
      <c r="BN516" s="141"/>
      <c r="BO516" s="36"/>
      <c r="BP516" s="36"/>
      <c r="BQ516" s="36"/>
      <c r="BR516" s="36"/>
      <c r="BS516" s="36"/>
      <c r="BT516" s="36"/>
      <c r="BU516" s="36"/>
      <c r="BV516" s="36"/>
      <c r="BW516" s="36"/>
      <c r="BX516" s="36"/>
      <c r="BY516" s="36"/>
      <c r="BZ516" s="36"/>
      <c r="CA516" s="36"/>
      <c r="CB516" s="36"/>
      <c r="CC516" s="36"/>
      <c r="CD516" s="36"/>
      <c r="CE516" s="36"/>
      <c r="CF516" s="145"/>
      <c r="CG516" s="146"/>
      <c r="CH516" s="146"/>
      <c r="CI516" s="146"/>
      <c r="CJ516" s="146"/>
      <c r="CK516" s="146"/>
      <c r="CL516" s="146"/>
      <c r="CM516" s="147"/>
      <c r="CN516" s="36"/>
      <c r="CO516" s="36"/>
      <c r="CP516" s="36"/>
      <c r="CQ516" s="36"/>
      <c r="CR516" s="36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2"/>
      <c r="DE516" s="142"/>
      <c r="DF516" s="142"/>
      <c r="DG516" s="142"/>
      <c r="DH516" s="142"/>
      <c r="DI516" s="142"/>
      <c r="DJ516" s="142"/>
    </row>
    <row r="517" spans="1:114">
      <c r="A517" s="12" t="str">
        <f>IF(B517="","",IF(B517&gt;1,"UWAGA JUŻ BYŁ",""))</f>
        <v/>
      </c>
      <c r="B517" s="12">
        <f>IF(C517="","",COUNTIF($C$8:$C$50361,C517))</f>
        <v>1</v>
      </c>
      <c r="C517" s="12" t="str">
        <f>CONCATENATE(E517,F517,H517,G517)</f>
        <v>SIKORSKAAnna1984Głuszyca</v>
      </c>
      <c r="D517" s="12">
        <f>IF(E517="","",COUNTA($E$8:E517))</f>
        <v>509</v>
      </c>
      <c r="E517" s="12" t="s">
        <v>3878</v>
      </c>
      <c r="F517" s="12" t="s">
        <v>273</v>
      </c>
      <c r="G517" s="12" t="s">
        <v>3879</v>
      </c>
      <c r="H517" s="12">
        <v>1984</v>
      </c>
      <c r="I517" s="12" t="str">
        <f>IF(ISERROR(VLOOKUP(H517,KATEGORIE!$C$13:$E$50006,MATCH(KATEGORIE!$E$12,KATEGORIE!$C$12:$E$12,0),0)),"",VLOOKUP(H517,KATEGORIE!$C$13:$E$50006,MATCH(KATEGORIE!$E$12,KATEGORIE!$C$12:$E$12,0),0))</f>
        <v>S2</v>
      </c>
      <c r="J517" s="12">
        <f>IF(I517="","",COUNTIF($I$8:I517,I517))</f>
        <v>116</v>
      </c>
      <c r="K517" s="12">
        <f>COUNT(V517:DJ517)</f>
        <v>1</v>
      </c>
      <c r="L517" s="17">
        <f>IF(ISERROR(LARGE(V517:AB517,1)),0,LARGE(V517:AB517,1))+IF(ISERROR(LARGE(V517:AB517,2)),0,LARGE(V517:AB517,2))+IF(ISERROR(LARGE(V517:AB517,3)),0,LARGE(V517:AB517,3))+IF(ISERROR(LARGE(V517:AB517,4)),0,LARGE(V517:AB517,4))</f>
        <v>0</v>
      </c>
      <c r="M517" s="141">
        <f>IF(ISERROR(LARGE(AC517:BN517,1)),0,LARGE(AC517:BN517,1))+IF(ISERROR(LARGE(AC517:BN517,2)),0,LARGE(AC517:BN517,2))+IF(ISERROR(LARGE(AC517:BN517,3)),0,LARGE(AC517:BN517,3))+IF(ISERROR(LARGE(AC517:BN517,4)),0,LARGE(AC517:BN517,4))</f>
        <v>40</v>
      </c>
      <c r="N517" s="36">
        <f>IF(ISERROR(LARGE(BO517:CR517,1)),0,LARGE(BO517:CR517,1))+IF(ISERROR(LARGE(BO517:CR517,2)),0,LARGE(BO517:CR517,2))+IF(ISERROR(LARGE(BO517:CR517,3)),0,LARGE(BO517:CR517,3))+IF(ISERROR(LARGE(BO517:CR517,4)),0,LARGE(BO517:CR517,4))</f>
        <v>0</v>
      </c>
      <c r="O517" s="142">
        <f>IF(ISERROR(LARGE(CS517:DJ517,1)),0,LARGE(CS517:DJ517,1))+IF(ISERROR(LARGE(CS517:DJ517,2)),0,LARGE(CS517:DJ517,2))+IF(ISERROR(LARGE(CS517:DJ517,3)),0,LARGE(CS517:DJ517,3))+IF(ISERROR(LARGE(CS517:DJ517,4)),0,LARGE(CS517:DJ517,4))</f>
        <v>0</v>
      </c>
      <c r="P517" s="143">
        <f>IF(ISERROR(LARGE(V517:DJ517,1)),0,LARGE(V517:DJ517,1))+IF(ISERROR(LARGE(V517:DJ517,2)),0,LARGE(V517:DJ517,2))+IF(ISERROR(LARGE(V517:DJ517,3)),0,LARGE(V517:DJ517,3))+IF(ISERROR(LARGE(V517:DJ517,4)),0,LARGE(V517:DJ517,4))+IF(ISERROR(LARGE(V517:DJ517,5)),0,LARGE(V517:DJ517,5))+IF(ISERROR(LARGE(V517:DJ517,6)),0,LARGE(V517:DJ517,6))+IF(ISERROR(LARGE(V517:DJ517,7)),0,LARGE(V517:DJ517,7))+IF(ISERROR(LARGE(V517:DJ517,8)),0,LARGE(V517:DJ517,8))+IF(ISERROR(LARGE(V517:DJ517,9)),0,LARGE(V517:DJ517,9))+IF(ISERROR(LARGE(V517:DJ517,10)),0,LARGE(V517:DJ517,10))+IF(ISERROR(LARGE(V517:DJ517,11)),0,LARGE(V517:DJ517,11))+IF(ISERROR(LARGE(V517:DJ517,12)),0,LARGE(V517:DJ517,12))</f>
        <v>40</v>
      </c>
      <c r="Q517" s="144">
        <f>COUNT(V517:DJ517)</f>
        <v>1</v>
      </c>
      <c r="R517" s="144">
        <f>IF(ISERROR(LARGE(V517:AB517,5)),0,LARGE(V517:AB517,5))</f>
        <v>0</v>
      </c>
      <c r="S517" s="144">
        <f>IF(ISERROR(LARGE(AC517:BN517,5)),0,LARGE(AC517:BN517,5))</f>
        <v>0</v>
      </c>
      <c r="T517" s="144">
        <f>IF(ISERROR(LARGE(BO517:CR517,5)),0,LARGE(BO517:CR517,5))</f>
        <v>0</v>
      </c>
      <c r="U517" s="144">
        <f>IF(ISERROR(LARGE(CS517:DJ517,5)),0,LARGE(CS517:DJ517,5))</f>
        <v>0</v>
      </c>
      <c r="V517" s="17"/>
      <c r="W517" s="17"/>
      <c r="X517" s="17"/>
      <c r="Y517" s="17"/>
      <c r="Z517" s="17"/>
      <c r="AA517" s="17"/>
      <c r="AB517" s="17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>
        <v>40</v>
      </c>
      <c r="AY517" s="141"/>
      <c r="AZ517" s="141"/>
      <c r="BA517" s="141"/>
      <c r="BB517" s="141"/>
      <c r="BC517" s="141"/>
      <c r="BD517" s="141"/>
      <c r="BE517" s="141"/>
      <c r="BF517" s="141"/>
      <c r="BG517" s="141"/>
      <c r="BH517" s="141"/>
      <c r="BI517" s="141"/>
      <c r="BJ517" s="141"/>
      <c r="BK517" s="141"/>
      <c r="BL517" s="141"/>
      <c r="BM517" s="141"/>
      <c r="BN517" s="141"/>
      <c r="BO517" s="36"/>
      <c r="BP517" s="36"/>
      <c r="BQ517" s="36"/>
      <c r="BR517" s="36"/>
      <c r="BS517" s="36"/>
      <c r="BT517" s="36"/>
      <c r="BU517" s="36"/>
      <c r="BV517" s="36"/>
      <c r="BW517" s="36"/>
      <c r="BX517" s="36"/>
      <c r="BY517" s="36"/>
      <c r="BZ517" s="36"/>
      <c r="CA517" s="36"/>
      <c r="CB517" s="36"/>
      <c r="CC517" s="36"/>
      <c r="CD517" s="36"/>
      <c r="CE517" s="36"/>
      <c r="CF517" s="145"/>
      <c r="CG517" s="146"/>
      <c r="CH517" s="146"/>
      <c r="CI517" s="146"/>
      <c r="CJ517" s="146"/>
      <c r="CK517" s="146"/>
      <c r="CL517" s="146"/>
      <c r="CM517" s="147"/>
      <c r="CN517" s="36"/>
      <c r="CO517" s="36"/>
      <c r="CP517" s="36"/>
      <c r="CQ517" s="36"/>
      <c r="CR517" s="36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2"/>
      <c r="DE517" s="142"/>
      <c r="DF517" s="142"/>
      <c r="DG517" s="142"/>
      <c r="DH517" s="142"/>
      <c r="DI517" s="142"/>
      <c r="DJ517" s="142"/>
    </row>
    <row r="518" spans="1:114">
      <c r="A518" s="12" t="str">
        <f>IF(B518="","",IF(B518&gt;1,"UWAGA JUŻ BYŁ",""))</f>
        <v/>
      </c>
      <c r="B518" s="12">
        <f>IF(C518="","",COUNTIF($C$8:$C$50361,C518))</f>
        <v>1</v>
      </c>
      <c r="C518" s="12" t="str">
        <f>CONCATENATE(E518,F518,H518,G518)</f>
        <v>SOBCZAKBeataŻory</v>
      </c>
      <c r="D518" s="12">
        <f>IF(E518="","",COUNTA($E$8:E518))</f>
        <v>510</v>
      </c>
      <c r="E518" s="12" t="s">
        <v>3984</v>
      </c>
      <c r="F518" s="12" t="s">
        <v>620</v>
      </c>
      <c r="G518" s="12" t="s">
        <v>1240</v>
      </c>
      <c r="H518" s="12"/>
      <c r="I518" s="12" t="str">
        <f>IF(ISERROR(VLOOKUP(H518,KATEGORIE!$C$13:$E$50006,MATCH(KATEGORIE!$E$12,KATEGORIE!$C$12:$E$12,0),0)),"",VLOOKUP(H518,KATEGORIE!$C$13:$E$50006,MATCH(KATEGORIE!$E$12,KATEGORIE!$C$12:$E$12,0),0))</f>
        <v/>
      </c>
      <c r="J518" s="12" t="str">
        <f>IF(I518="","",COUNTIF($I$8:I518,I518))</f>
        <v/>
      </c>
      <c r="K518" s="12">
        <f>COUNT(V518:DJ518)</f>
        <v>1</v>
      </c>
      <c r="L518" s="17">
        <f>IF(ISERROR(LARGE(V518:AB518,1)),0,LARGE(V518:AB518,1))+IF(ISERROR(LARGE(V518:AB518,2)),0,LARGE(V518:AB518,2))+IF(ISERROR(LARGE(V518:AB518,3)),0,LARGE(V518:AB518,3))+IF(ISERROR(LARGE(V518:AB518,4)),0,LARGE(V518:AB518,4))</f>
        <v>40</v>
      </c>
      <c r="M518" s="141">
        <f>IF(ISERROR(LARGE(AC518:BN518,1)),0,LARGE(AC518:BN518,1))+IF(ISERROR(LARGE(AC518:BN518,2)),0,LARGE(AC518:BN518,2))+IF(ISERROR(LARGE(AC518:BN518,3)),0,LARGE(AC518:BN518,3))+IF(ISERROR(LARGE(AC518:BN518,4)),0,LARGE(AC518:BN518,4))</f>
        <v>0</v>
      </c>
      <c r="N518" s="36">
        <f>IF(ISERROR(LARGE(BO518:CR518,1)),0,LARGE(BO518:CR518,1))+IF(ISERROR(LARGE(BO518:CR518,2)),0,LARGE(BO518:CR518,2))+IF(ISERROR(LARGE(BO518:CR518,3)),0,LARGE(BO518:CR518,3))+IF(ISERROR(LARGE(BO518:CR518,4)),0,LARGE(BO518:CR518,4))</f>
        <v>0</v>
      </c>
      <c r="O518" s="142">
        <f>IF(ISERROR(LARGE(CS518:DJ518,1)),0,LARGE(CS518:DJ518,1))+IF(ISERROR(LARGE(CS518:DJ518,2)),0,LARGE(CS518:DJ518,2))+IF(ISERROR(LARGE(CS518:DJ518,3)),0,LARGE(CS518:DJ518,3))+IF(ISERROR(LARGE(CS518:DJ518,4)),0,LARGE(CS518:DJ518,4))</f>
        <v>0</v>
      </c>
      <c r="P518" s="143">
        <f>IF(ISERROR(LARGE(V518:DJ518,1)),0,LARGE(V518:DJ518,1))+IF(ISERROR(LARGE(V518:DJ518,2)),0,LARGE(V518:DJ518,2))+IF(ISERROR(LARGE(V518:DJ518,3)),0,LARGE(V518:DJ518,3))+IF(ISERROR(LARGE(V518:DJ518,4)),0,LARGE(V518:DJ518,4))+IF(ISERROR(LARGE(V518:DJ518,5)),0,LARGE(V518:DJ518,5))+IF(ISERROR(LARGE(V518:DJ518,6)),0,LARGE(V518:DJ518,6))+IF(ISERROR(LARGE(V518:DJ518,7)),0,LARGE(V518:DJ518,7))+IF(ISERROR(LARGE(V518:DJ518,8)),0,LARGE(V518:DJ518,8))+IF(ISERROR(LARGE(V518:DJ518,9)),0,LARGE(V518:DJ518,9))+IF(ISERROR(LARGE(V518:DJ518,10)),0,LARGE(V518:DJ518,10))+IF(ISERROR(LARGE(V518:DJ518,11)),0,LARGE(V518:DJ518,11))+IF(ISERROR(LARGE(V518:DJ518,12)),0,LARGE(V518:DJ518,12))</f>
        <v>40</v>
      </c>
      <c r="Q518" s="144">
        <f>COUNT(V518:DJ518)</f>
        <v>1</v>
      </c>
      <c r="R518" s="144">
        <f>IF(ISERROR(LARGE(V518:AB518,5)),0,LARGE(V518:AB518,5))</f>
        <v>0</v>
      </c>
      <c r="S518" s="144">
        <f>IF(ISERROR(LARGE(AC518:BN518,5)),0,LARGE(AC518:BN518,5))</f>
        <v>0</v>
      </c>
      <c r="T518" s="144">
        <f>IF(ISERROR(LARGE(BO518:CR518,5)),0,LARGE(BO518:CR518,5))</f>
        <v>0</v>
      </c>
      <c r="U518" s="144">
        <f>IF(ISERROR(LARGE(CS518:DJ518,5)),0,LARGE(CS518:DJ518,5))</f>
        <v>0</v>
      </c>
      <c r="V518" s="17"/>
      <c r="W518" s="17"/>
      <c r="X518" s="17"/>
      <c r="Y518" s="17">
        <v>40</v>
      </c>
      <c r="Z518" s="17"/>
      <c r="AA518" s="17"/>
      <c r="AB518" s="17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41"/>
      <c r="BC518" s="141"/>
      <c r="BD518" s="141"/>
      <c r="BE518" s="141"/>
      <c r="BF518" s="141"/>
      <c r="BG518" s="141"/>
      <c r="BH518" s="141"/>
      <c r="BI518" s="141"/>
      <c r="BJ518" s="141"/>
      <c r="BK518" s="141"/>
      <c r="BL518" s="141"/>
      <c r="BM518" s="141"/>
      <c r="BN518" s="141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  <c r="BY518" s="36"/>
      <c r="BZ518" s="36"/>
      <c r="CA518" s="36"/>
      <c r="CB518" s="36"/>
      <c r="CC518" s="36"/>
      <c r="CD518" s="36"/>
      <c r="CE518" s="36"/>
      <c r="CF518" s="146"/>
      <c r="CG518" s="146"/>
      <c r="CH518" s="146"/>
      <c r="CI518" s="146"/>
      <c r="CJ518" s="146"/>
      <c r="CK518" s="146"/>
      <c r="CL518" s="146"/>
      <c r="CM518" s="147"/>
      <c r="CN518" s="36"/>
      <c r="CO518" s="36"/>
      <c r="CP518" s="36"/>
      <c r="CQ518" s="36"/>
      <c r="CR518" s="36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2"/>
      <c r="DE518" s="142"/>
      <c r="DF518" s="142"/>
      <c r="DG518" s="142"/>
      <c r="DH518" s="142"/>
      <c r="DI518" s="142"/>
      <c r="DJ518" s="142"/>
    </row>
    <row r="519" spans="1:114">
      <c r="A519" s="12" t="str">
        <f>IF(B519="","",IF(B519&gt;1,"UWAGA JUŻ BYŁ",""))</f>
        <v/>
      </c>
      <c r="B519" s="12">
        <f>IF(C519="","",COUNTIF($C$8:$C$50361,C519))</f>
        <v>1</v>
      </c>
      <c r="C519" s="12" t="str">
        <f>CONCATENATE(E519,F519,H519,G519)</f>
        <v>SKRZYPCZYKAleksandraSILESIAN HIGHLAND MARATHON TEAM</v>
      </c>
      <c r="D519" s="12">
        <f>IF(E519="","",COUNTA($E$8:E519))</f>
        <v>511</v>
      </c>
      <c r="E519" s="12" t="s">
        <v>3976</v>
      </c>
      <c r="F519" s="12" t="s">
        <v>469</v>
      </c>
      <c r="G519" s="12" t="s">
        <v>4077</v>
      </c>
      <c r="H519" s="12"/>
      <c r="I519" s="12" t="str">
        <f>IF(ISERROR(VLOOKUP(H519,KATEGORIE!$C$13:$E$50006,MATCH(KATEGORIE!$E$12,KATEGORIE!$C$12:$E$12,0),0)),"",VLOOKUP(H519,KATEGORIE!$C$13:$E$50006,MATCH(KATEGORIE!$E$12,KATEGORIE!$C$12:$E$12,0),0))</f>
        <v/>
      </c>
      <c r="J519" s="12" t="str">
        <f>IF(I519="","",COUNTIF($I$8:I519,I519))</f>
        <v/>
      </c>
      <c r="K519" s="12">
        <f>COUNT(V519:DJ519)</f>
        <v>1</v>
      </c>
      <c r="L519" s="17">
        <f>IF(ISERROR(LARGE(V519:AB519,1)),0,LARGE(V519:AB519,1))+IF(ISERROR(LARGE(V519:AB519,2)),0,LARGE(V519:AB519,2))+IF(ISERROR(LARGE(V519:AB519,3)),0,LARGE(V519:AB519,3))+IF(ISERROR(LARGE(V519:AB519,4)),0,LARGE(V519:AB519,4))</f>
        <v>0</v>
      </c>
      <c r="M519" s="141">
        <f>IF(ISERROR(LARGE(AC519:BN519,1)),0,LARGE(AC519:BN519,1))+IF(ISERROR(LARGE(AC519:BN519,2)),0,LARGE(AC519:BN519,2))+IF(ISERROR(LARGE(AC519:BN519,3)),0,LARGE(AC519:BN519,3))+IF(ISERROR(LARGE(AC519:BN519,4)),0,LARGE(AC519:BN519,4))</f>
        <v>40</v>
      </c>
      <c r="N519" s="36">
        <f>IF(ISERROR(LARGE(BO519:CR519,1)),0,LARGE(BO519:CR519,1))+IF(ISERROR(LARGE(BO519:CR519,2)),0,LARGE(BO519:CR519,2))+IF(ISERROR(LARGE(BO519:CR519,3)),0,LARGE(BO519:CR519,3))+IF(ISERROR(LARGE(BO519:CR519,4)),0,LARGE(BO519:CR519,4))</f>
        <v>0</v>
      </c>
      <c r="O519" s="142">
        <f>IF(ISERROR(LARGE(CS519:DJ519,1)),0,LARGE(CS519:DJ519,1))+IF(ISERROR(LARGE(CS519:DJ519,2)),0,LARGE(CS519:DJ519,2))+IF(ISERROR(LARGE(CS519:DJ519,3)),0,LARGE(CS519:DJ519,3))+IF(ISERROR(LARGE(CS519:DJ519,4)),0,LARGE(CS519:DJ519,4))</f>
        <v>0</v>
      </c>
      <c r="P519" s="143">
        <f>IF(ISERROR(LARGE(V519:DJ519,1)),0,LARGE(V519:DJ519,1))+IF(ISERROR(LARGE(V519:DJ519,2)),0,LARGE(V519:DJ519,2))+IF(ISERROR(LARGE(V519:DJ519,3)),0,LARGE(V519:DJ519,3))+IF(ISERROR(LARGE(V519:DJ519,4)),0,LARGE(V519:DJ519,4))+IF(ISERROR(LARGE(V519:DJ519,5)),0,LARGE(V519:DJ519,5))+IF(ISERROR(LARGE(V519:DJ519,6)),0,LARGE(V519:DJ519,6))+IF(ISERROR(LARGE(V519:DJ519,7)),0,LARGE(V519:DJ519,7))+IF(ISERROR(LARGE(V519:DJ519,8)),0,LARGE(V519:DJ519,8))+IF(ISERROR(LARGE(V519:DJ519,9)),0,LARGE(V519:DJ519,9))+IF(ISERROR(LARGE(V519:DJ519,10)),0,LARGE(V519:DJ519,10))+IF(ISERROR(LARGE(V519:DJ519,11)),0,LARGE(V519:DJ519,11))+IF(ISERROR(LARGE(V519:DJ519,12)),0,LARGE(V519:DJ519,12))</f>
        <v>40</v>
      </c>
      <c r="Q519" s="144">
        <f>COUNT(V519:DJ519)</f>
        <v>1</v>
      </c>
      <c r="R519" s="144">
        <f>IF(ISERROR(LARGE(V519:AB519,5)),0,LARGE(V519:AB519,5))</f>
        <v>0</v>
      </c>
      <c r="S519" s="144">
        <f>IF(ISERROR(LARGE(AC519:BN519,5)),0,LARGE(AC519:BN519,5))</f>
        <v>0</v>
      </c>
      <c r="T519" s="144">
        <f>IF(ISERROR(LARGE(BO519:CR519,5)),0,LARGE(BO519:CR519,5))</f>
        <v>0</v>
      </c>
      <c r="U519" s="144">
        <f>IF(ISERROR(LARGE(CS519:DJ519,5)),0,LARGE(CS519:DJ519,5))</f>
        <v>0</v>
      </c>
      <c r="V519" s="17"/>
      <c r="W519" s="17"/>
      <c r="X519" s="17"/>
      <c r="Y519" s="17"/>
      <c r="Z519" s="17"/>
      <c r="AA519" s="17"/>
      <c r="AB519" s="17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>
        <v>40</v>
      </c>
      <c r="BA519" s="141"/>
      <c r="BB519" s="141"/>
      <c r="BC519" s="141"/>
      <c r="BD519" s="141"/>
      <c r="BE519" s="141"/>
      <c r="BF519" s="141"/>
      <c r="BG519" s="141"/>
      <c r="BH519" s="141"/>
      <c r="BI519" s="141"/>
      <c r="BJ519" s="141"/>
      <c r="BK519" s="141"/>
      <c r="BL519" s="141"/>
      <c r="BM519" s="141"/>
      <c r="BN519" s="141"/>
      <c r="BO519" s="36"/>
      <c r="BP519" s="36"/>
      <c r="BQ519" s="36"/>
      <c r="BR519" s="36"/>
      <c r="BS519" s="36"/>
      <c r="BT519" s="36"/>
      <c r="BU519" s="36"/>
      <c r="BV519" s="36"/>
      <c r="BW519" s="36"/>
      <c r="BX519" s="36"/>
      <c r="BY519" s="36"/>
      <c r="BZ519" s="36"/>
      <c r="CA519" s="36"/>
      <c r="CB519" s="36"/>
      <c r="CC519" s="36"/>
      <c r="CD519" s="36"/>
      <c r="CE519" s="36"/>
      <c r="CF519" s="146"/>
      <c r="CG519" s="146"/>
      <c r="CH519" s="146"/>
      <c r="CI519" s="146"/>
      <c r="CJ519" s="146"/>
      <c r="CK519" s="146"/>
      <c r="CL519" s="146"/>
      <c r="CM519" s="147"/>
      <c r="CN519" s="36"/>
      <c r="CO519" s="36"/>
      <c r="CP519" s="36"/>
      <c r="CQ519" s="36"/>
      <c r="CR519" s="36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2"/>
      <c r="DE519" s="142"/>
      <c r="DF519" s="142"/>
      <c r="DG519" s="142"/>
      <c r="DH519" s="142"/>
      <c r="DI519" s="142"/>
      <c r="DJ519" s="142"/>
    </row>
    <row r="520" spans="1:114">
      <c r="A520" s="12" t="str">
        <f>IF(B520="","",IF(B520&gt;1,"UWAGA JUŻ BYŁ",""))</f>
        <v/>
      </c>
      <c r="B520" s="12">
        <f>IF(C520="","",COUNTIF($C$8:$C$50361,C520))</f>
        <v>1</v>
      </c>
      <c r="C520" s="12" t="str">
        <f>CONCATENATE(E520,F520,H520,G520)</f>
        <v>WARZECHATeresa1962Athletics Nysa</v>
      </c>
      <c r="D520" s="12">
        <f>IF(E520="","",COUNTA($E$8:E520))</f>
        <v>512</v>
      </c>
      <c r="E520" s="12" t="s">
        <v>4104</v>
      </c>
      <c r="F520" s="12" t="s">
        <v>1260</v>
      </c>
      <c r="G520" s="12" t="s">
        <v>4105</v>
      </c>
      <c r="H520" s="16">
        <v>1962</v>
      </c>
      <c r="I520" s="12" t="str">
        <f>IF(ISERROR(VLOOKUP(H520,KATEGORIE!$C$13:$E$50006,MATCH(KATEGORIE!$E$12,KATEGORIE!$C$12:$E$12,0),0)),"",VLOOKUP(H520,KATEGORIE!$C$13:$E$50006,MATCH(KATEGORIE!$E$12,KATEGORIE!$C$12:$E$12,0),0))</f>
        <v>W1</v>
      </c>
      <c r="J520" s="12">
        <f>IF(I520="","",COUNTIF($I$8:I520,I520))</f>
        <v>14</v>
      </c>
      <c r="K520" s="12">
        <f>COUNT(V520:DJ520)</f>
        <v>1</v>
      </c>
      <c r="L520" s="17">
        <f>IF(ISERROR(LARGE(V520:AB520,1)),0,LARGE(V520:AB520,1))+IF(ISERROR(LARGE(V520:AB520,2)),0,LARGE(V520:AB520,2))+IF(ISERROR(LARGE(V520:AB520,3)),0,LARGE(V520:AB520,3))+IF(ISERROR(LARGE(V520:AB520,4)),0,LARGE(V520:AB520,4))</f>
        <v>0</v>
      </c>
      <c r="M520" s="141">
        <f>IF(ISERROR(LARGE(AC520:BN520,1)),0,LARGE(AC520:BN520,1))+IF(ISERROR(LARGE(AC520:BN520,2)),0,LARGE(AC520:BN520,2))+IF(ISERROR(LARGE(AC520:BN520,3)),0,LARGE(AC520:BN520,3))+IF(ISERROR(LARGE(AC520:BN520,4)),0,LARGE(AC520:BN520,4))</f>
        <v>40</v>
      </c>
      <c r="N520" s="36">
        <f>IF(ISERROR(LARGE(BO520:CR520,1)),0,LARGE(BO520:CR520,1))+IF(ISERROR(LARGE(BO520:CR520,2)),0,LARGE(BO520:CR520,2))+IF(ISERROR(LARGE(BO520:CR520,3)),0,LARGE(BO520:CR520,3))+IF(ISERROR(LARGE(BO520:CR520,4)),0,LARGE(BO520:CR520,4))</f>
        <v>0</v>
      </c>
      <c r="O520" s="142">
        <f>IF(ISERROR(LARGE(CS520:DJ520,1)),0,LARGE(CS520:DJ520,1))+IF(ISERROR(LARGE(CS520:DJ520,2)),0,LARGE(CS520:DJ520,2))+IF(ISERROR(LARGE(CS520:DJ520,3)),0,LARGE(CS520:DJ520,3))+IF(ISERROR(LARGE(CS520:DJ520,4)),0,LARGE(CS520:DJ520,4))</f>
        <v>0</v>
      </c>
      <c r="P520" s="143">
        <f>IF(ISERROR(LARGE(V520:DJ520,1)),0,LARGE(V520:DJ520,1))+IF(ISERROR(LARGE(V520:DJ520,2)),0,LARGE(V520:DJ520,2))+IF(ISERROR(LARGE(V520:DJ520,3)),0,LARGE(V520:DJ520,3))+IF(ISERROR(LARGE(V520:DJ520,4)),0,LARGE(V520:DJ520,4))+IF(ISERROR(LARGE(V520:DJ520,5)),0,LARGE(V520:DJ520,5))+IF(ISERROR(LARGE(V520:DJ520,6)),0,LARGE(V520:DJ520,6))+IF(ISERROR(LARGE(V520:DJ520,7)),0,LARGE(V520:DJ520,7))+IF(ISERROR(LARGE(V520:DJ520,8)),0,LARGE(V520:DJ520,8))+IF(ISERROR(LARGE(V520:DJ520,9)),0,LARGE(V520:DJ520,9))+IF(ISERROR(LARGE(V520:DJ520,10)),0,LARGE(V520:DJ520,10))+IF(ISERROR(LARGE(V520:DJ520,11)),0,LARGE(V520:DJ520,11))+IF(ISERROR(LARGE(V520:DJ520,12)),0,LARGE(V520:DJ520,12))</f>
        <v>40</v>
      </c>
      <c r="Q520" s="144">
        <f>COUNT(V520:DJ520)</f>
        <v>1</v>
      </c>
      <c r="R520" s="144">
        <f>IF(ISERROR(LARGE(V520:AB520,5)),0,LARGE(V520:AB520,5))</f>
        <v>0</v>
      </c>
      <c r="S520" s="144">
        <f>IF(ISERROR(LARGE(AC520:BN520,5)),0,LARGE(AC520:BN520,5))</f>
        <v>0</v>
      </c>
      <c r="T520" s="144">
        <f>IF(ISERROR(LARGE(BO520:CR520,5)),0,LARGE(BO520:CR520,5))</f>
        <v>0</v>
      </c>
      <c r="U520" s="144">
        <f>IF(ISERROR(LARGE(CS520:DJ520,5)),0,LARGE(CS520:DJ520,5))</f>
        <v>0</v>
      </c>
      <c r="V520" s="17"/>
      <c r="W520" s="17"/>
      <c r="X520" s="17"/>
      <c r="Y520" s="17"/>
      <c r="Z520" s="17"/>
      <c r="AA520" s="17"/>
      <c r="AB520" s="17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>
        <v>40</v>
      </c>
      <c r="BB520" s="141"/>
      <c r="BC520" s="141"/>
      <c r="BD520" s="141"/>
      <c r="BE520" s="141"/>
      <c r="BF520" s="141"/>
      <c r="BG520" s="141"/>
      <c r="BH520" s="141"/>
      <c r="BI520" s="141"/>
      <c r="BJ520" s="141"/>
      <c r="BK520" s="141"/>
      <c r="BL520" s="141"/>
      <c r="BM520" s="141"/>
      <c r="BN520" s="141"/>
      <c r="BO520" s="36"/>
      <c r="BP520" s="36"/>
      <c r="BQ520" s="36"/>
      <c r="BR520" s="36"/>
      <c r="BS520" s="36"/>
      <c r="BT520" s="36"/>
      <c r="BU520" s="36"/>
      <c r="BV520" s="36"/>
      <c r="BW520" s="36"/>
      <c r="BX520" s="36"/>
      <c r="BY520" s="36"/>
      <c r="BZ520" s="36"/>
      <c r="CA520" s="36"/>
      <c r="CB520" s="36"/>
      <c r="CC520" s="36"/>
      <c r="CD520" s="36"/>
      <c r="CE520" s="36"/>
      <c r="CF520" s="146"/>
      <c r="CG520" s="146"/>
      <c r="CH520" s="146"/>
      <c r="CI520" s="146"/>
      <c r="CJ520" s="146"/>
      <c r="CK520" s="146"/>
      <c r="CL520" s="146"/>
      <c r="CM520" s="147"/>
      <c r="CN520" s="36"/>
      <c r="CO520" s="36"/>
      <c r="CP520" s="36"/>
      <c r="CQ520" s="36"/>
      <c r="CR520" s="36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2"/>
      <c r="DE520" s="142"/>
      <c r="DF520" s="142"/>
      <c r="DG520" s="142"/>
      <c r="DH520" s="142"/>
      <c r="DI520" s="142"/>
      <c r="DJ520" s="142"/>
    </row>
    <row r="521" spans="1:114">
      <c r="A521" s="12" t="str">
        <f>IF(B521="","",IF(B521&gt;1,"UWAGA JUŻ BYŁ",""))</f>
        <v/>
      </c>
      <c r="B521" s="12">
        <f>IF(C521="","",COUNTIF($C$8:$C$50361,C521))</f>
        <v>1</v>
      </c>
      <c r="C521" s="12" t="str">
        <f>CONCATENATE(E521,F521,H521,G521)</f>
        <v>GrabowskaAnnaKraków</v>
      </c>
      <c r="D521" s="12">
        <f>IF(E521="","",COUNTA($E$8:E521))</f>
        <v>513</v>
      </c>
      <c r="E521" s="117" t="s">
        <v>4203</v>
      </c>
      <c r="F521" s="12" t="s">
        <v>273</v>
      </c>
      <c r="G521" s="117" t="s">
        <v>604</v>
      </c>
      <c r="H521" s="12"/>
      <c r="I521" s="12" t="str">
        <f>IF(ISERROR(VLOOKUP(H521,KATEGORIE!$C$13:$E$50006,MATCH(KATEGORIE!$E$12,KATEGORIE!$C$12:$E$12,0),0)),"",VLOOKUP(H521,KATEGORIE!$C$13:$E$50006,MATCH(KATEGORIE!$E$12,KATEGORIE!$C$12:$E$12,0),0))</f>
        <v/>
      </c>
      <c r="J521" s="12" t="str">
        <f>IF(I521="","",COUNTIF($I$8:I521,I521))</f>
        <v/>
      </c>
      <c r="K521" s="12">
        <f>COUNT(V521:DJ521)</f>
        <v>1</v>
      </c>
      <c r="L521" s="17">
        <f>IF(ISERROR(LARGE(V521:AB521,1)),0,LARGE(V521:AB521,1))+IF(ISERROR(LARGE(V521:AB521,2)),0,LARGE(V521:AB521,2))+IF(ISERROR(LARGE(V521:AB521,3)),0,LARGE(V521:AB521,3))+IF(ISERROR(LARGE(V521:AB521,4)),0,LARGE(V521:AB521,4))</f>
        <v>0</v>
      </c>
      <c r="M521" s="141">
        <f>IF(ISERROR(LARGE(AC521:BN521,1)),0,LARGE(AC521:BN521,1))+IF(ISERROR(LARGE(AC521:BN521,2)),0,LARGE(AC521:BN521,2))+IF(ISERROR(LARGE(AC521:BN521,3)),0,LARGE(AC521:BN521,3))+IF(ISERROR(LARGE(AC521:BN521,4)),0,LARGE(AC521:BN521,4))</f>
        <v>0</v>
      </c>
      <c r="N521" s="36">
        <f>IF(ISERROR(LARGE(BO521:CR521,1)),0,LARGE(BO521:CR521,1))+IF(ISERROR(LARGE(BO521:CR521,2)),0,LARGE(BO521:CR521,2))+IF(ISERROR(LARGE(BO521:CR521,3)),0,LARGE(BO521:CR521,3))+IF(ISERROR(LARGE(BO521:CR521,4)),0,LARGE(BO521:CR521,4))</f>
        <v>40</v>
      </c>
      <c r="O521" s="142">
        <f>IF(ISERROR(LARGE(CS521:DJ521,1)),0,LARGE(CS521:DJ521,1))+IF(ISERROR(LARGE(CS521:DJ521,2)),0,LARGE(CS521:DJ521,2))+IF(ISERROR(LARGE(CS521:DJ521,3)),0,LARGE(CS521:DJ521,3))+IF(ISERROR(LARGE(CS521:DJ521,4)),0,LARGE(CS521:DJ521,4))</f>
        <v>0</v>
      </c>
      <c r="P521" s="143">
        <f>IF(ISERROR(LARGE(V521:DJ521,1)),0,LARGE(V521:DJ521,1))+IF(ISERROR(LARGE(V521:DJ521,2)),0,LARGE(V521:DJ521,2))+IF(ISERROR(LARGE(V521:DJ521,3)),0,LARGE(V521:DJ521,3))+IF(ISERROR(LARGE(V521:DJ521,4)),0,LARGE(V521:DJ521,4))+IF(ISERROR(LARGE(V521:DJ521,5)),0,LARGE(V521:DJ521,5))+IF(ISERROR(LARGE(V521:DJ521,6)),0,LARGE(V521:DJ521,6))+IF(ISERROR(LARGE(V521:DJ521,7)),0,LARGE(V521:DJ521,7))+IF(ISERROR(LARGE(V521:DJ521,8)),0,LARGE(V521:DJ521,8))+IF(ISERROR(LARGE(V521:DJ521,9)),0,LARGE(V521:DJ521,9))+IF(ISERROR(LARGE(V521:DJ521,10)),0,LARGE(V521:DJ521,10))+IF(ISERROR(LARGE(V521:DJ521,11)),0,LARGE(V521:DJ521,11))+IF(ISERROR(LARGE(V521:DJ521,12)),0,LARGE(V521:DJ521,12))</f>
        <v>40</v>
      </c>
      <c r="Q521" s="144">
        <f>COUNT(V521:DJ521)</f>
        <v>1</v>
      </c>
      <c r="R521" s="144">
        <f>IF(ISERROR(LARGE(V521:AB521,5)),0,LARGE(V521:AB521,5))</f>
        <v>0</v>
      </c>
      <c r="S521" s="144">
        <f>IF(ISERROR(LARGE(AC521:BN521,5)),0,LARGE(AC521:BN521,5))</f>
        <v>0</v>
      </c>
      <c r="T521" s="144">
        <f>IF(ISERROR(LARGE(BO521:CR521,5)),0,LARGE(BO521:CR521,5))</f>
        <v>0</v>
      </c>
      <c r="U521" s="144">
        <f>IF(ISERROR(LARGE(CS521:DJ521,5)),0,LARGE(CS521:DJ521,5))</f>
        <v>0</v>
      </c>
      <c r="V521" s="17"/>
      <c r="W521" s="17"/>
      <c r="X521" s="17"/>
      <c r="Y521" s="17"/>
      <c r="Z521" s="17"/>
      <c r="AA521" s="17"/>
      <c r="AB521" s="17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41"/>
      <c r="BC521" s="141"/>
      <c r="BD521" s="141"/>
      <c r="BE521" s="141"/>
      <c r="BF521" s="141"/>
      <c r="BG521" s="141"/>
      <c r="BH521" s="141"/>
      <c r="BI521" s="141"/>
      <c r="BJ521" s="141"/>
      <c r="BK521" s="141"/>
      <c r="BL521" s="141"/>
      <c r="BM521" s="141"/>
      <c r="BN521" s="141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  <c r="BY521" s="36"/>
      <c r="BZ521" s="36"/>
      <c r="CA521" s="36"/>
      <c r="CB521" s="36"/>
      <c r="CC521" s="36"/>
      <c r="CD521" s="36"/>
      <c r="CE521" s="36"/>
      <c r="CF521" s="146"/>
      <c r="CG521" s="146"/>
      <c r="CH521" s="146">
        <v>40</v>
      </c>
      <c r="CI521" s="146"/>
      <c r="CJ521" s="146"/>
      <c r="CK521" s="146"/>
      <c r="CL521" s="146"/>
      <c r="CM521" s="147"/>
      <c r="CN521" s="36"/>
      <c r="CO521" s="36"/>
      <c r="CP521" s="36"/>
      <c r="CQ521" s="36"/>
      <c r="CR521" s="36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2"/>
      <c r="DE521" s="142"/>
      <c r="DF521" s="142"/>
      <c r="DG521" s="142"/>
      <c r="DH521" s="142"/>
      <c r="DI521" s="142"/>
      <c r="DJ521" s="142"/>
    </row>
    <row r="522" spans="1:114">
      <c r="A522" s="12" t="str">
        <f>IF(B522="","",IF(B522&gt;1,"UWAGA JUŻ BYŁ",""))</f>
        <v/>
      </c>
      <c r="B522" s="12">
        <f>IF(C522="","",COUNTIF($C$8:$C$50361,C522))</f>
        <v>1</v>
      </c>
      <c r="C522" s="12" t="str">
        <f>CONCATENATE(E522,F522,H522,G522)</f>
        <v>ŁUKASIKSylwia</v>
      </c>
      <c r="D522" s="12">
        <f>IF(E522="","",COUNTA($E$8:E522))</f>
        <v>514</v>
      </c>
      <c r="E522" s="117" t="s">
        <v>4295</v>
      </c>
      <c r="F522" s="12" t="s">
        <v>264</v>
      </c>
      <c r="G522" s="12"/>
      <c r="H522" s="12"/>
      <c r="I522" s="12" t="str">
        <f>IF(ISERROR(VLOOKUP(H522,KATEGORIE!$C$13:$E$50006,MATCH(KATEGORIE!$E$12,KATEGORIE!$C$12:$E$12,0),0)),"",VLOOKUP(H522,KATEGORIE!$C$13:$E$50006,MATCH(KATEGORIE!$E$12,KATEGORIE!$C$12:$E$12,0),0))</f>
        <v/>
      </c>
      <c r="J522" s="12" t="str">
        <f>IF(I522="","",COUNTIF($I$8:I522,I522))</f>
        <v/>
      </c>
      <c r="K522" s="12">
        <f>COUNT(V522:DJ522)</f>
        <v>1</v>
      </c>
      <c r="L522" s="17">
        <f>IF(ISERROR(LARGE(V522:AB522,1)),0,LARGE(V522:AB522,1))+IF(ISERROR(LARGE(V522:AB522,2)),0,LARGE(V522:AB522,2))+IF(ISERROR(LARGE(V522:AB522,3)),0,LARGE(V522:AB522,3))+IF(ISERROR(LARGE(V522:AB522,4)),0,LARGE(V522:AB522,4))</f>
        <v>0</v>
      </c>
      <c r="M522" s="141">
        <f>IF(ISERROR(LARGE(AC522:BN522,1)),0,LARGE(AC522:BN522,1))+IF(ISERROR(LARGE(AC522:BN522,2)),0,LARGE(AC522:BN522,2))+IF(ISERROR(LARGE(AC522:BN522,3)),0,LARGE(AC522:BN522,3))+IF(ISERROR(LARGE(AC522:BN522,4)),0,LARGE(AC522:BN522,4))</f>
        <v>40</v>
      </c>
      <c r="N522" s="36">
        <f>IF(ISERROR(LARGE(BO522:CR522,1)),0,LARGE(BO522:CR522,1))+IF(ISERROR(LARGE(BO522:CR522,2)),0,LARGE(BO522:CR522,2))+IF(ISERROR(LARGE(BO522:CR522,3)),0,LARGE(BO522:CR522,3))+IF(ISERROR(LARGE(BO522:CR522,4)),0,LARGE(BO522:CR522,4))</f>
        <v>0</v>
      </c>
      <c r="O522" s="142">
        <f>IF(ISERROR(LARGE(CS522:DJ522,1)),0,LARGE(CS522:DJ522,1))+IF(ISERROR(LARGE(CS522:DJ522,2)),0,LARGE(CS522:DJ522,2))+IF(ISERROR(LARGE(CS522:DJ522,3)),0,LARGE(CS522:DJ522,3))+IF(ISERROR(LARGE(CS522:DJ522,4)),0,LARGE(CS522:DJ522,4))</f>
        <v>0</v>
      </c>
      <c r="P522" s="143">
        <f>IF(ISERROR(LARGE(V522:DJ522,1)),0,LARGE(V522:DJ522,1))+IF(ISERROR(LARGE(V522:DJ522,2)),0,LARGE(V522:DJ522,2))+IF(ISERROR(LARGE(V522:DJ522,3)),0,LARGE(V522:DJ522,3))+IF(ISERROR(LARGE(V522:DJ522,4)),0,LARGE(V522:DJ522,4))+IF(ISERROR(LARGE(V522:DJ522,5)),0,LARGE(V522:DJ522,5))+IF(ISERROR(LARGE(V522:DJ522,6)),0,LARGE(V522:DJ522,6))+IF(ISERROR(LARGE(V522:DJ522,7)),0,LARGE(V522:DJ522,7))+IF(ISERROR(LARGE(V522:DJ522,8)),0,LARGE(V522:DJ522,8))+IF(ISERROR(LARGE(V522:DJ522,9)),0,LARGE(V522:DJ522,9))+IF(ISERROR(LARGE(V522:DJ522,10)),0,LARGE(V522:DJ522,10))+IF(ISERROR(LARGE(V522:DJ522,11)),0,LARGE(V522:DJ522,11))+IF(ISERROR(LARGE(V522:DJ522,12)),0,LARGE(V522:DJ522,12))</f>
        <v>40</v>
      </c>
      <c r="Q522" s="144">
        <f>COUNT(V522:DJ522)</f>
        <v>1</v>
      </c>
      <c r="R522" s="144">
        <f>IF(ISERROR(LARGE(V522:AB522,5)),0,LARGE(V522:AB522,5))</f>
        <v>0</v>
      </c>
      <c r="S522" s="144">
        <f>IF(ISERROR(LARGE(AC522:BN522,5)),0,LARGE(AC522:BN522,5))</f>
        <v>0</v>
      </c>
      <c r="T522" s="144">
        <f>IF(ISERROR(LARGE(BO522:CR522,5)),0,LARGE(BO522:CR522,5))</f>
        <v>0</v>
      </c>
      <c r="U522" s="144">
        <f>IF(ISERROR(LARGE(CS522:DJ522,5)),0,LARGE(CS522:DJ522,5))</f>
        <v>0</v>
      </c>
      <c r="V522" s="17"/>
      <c r="W522" s="17"/>
      <c r="X522" s="17"/>
      <c r="Y522" s="17"/>
      <c r="Z522" s="17"/>
      <c r="AA522" s="17"/>
      <c r="AB522" s="17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41"/>
      <c r="BC522" s="141">
        <v>40</v>
      </c>
      <c r="BD522" s="141"/>
      <c r="BE522" s="141"/>
      <c r="BF522" s="141"/>
      <c r="BG522" s="141"/>
      <c r="BH522" s="141"/>
      <c r="BI522" s="141"/>
      <c r="BJ522" s="141"/>
      <c r="BK522" s="141"/>
      <c r="BL522" s="141"/>
      <c r="BM522" s="141"/>
      <c r="BN522" s="141"/>
      <c r="BO522" s="36"/>
      <c r="BP522" s="36"/>
      <c r="BQ522" s="36"/>
      <c r="BR522" s="36"/>
      <c r="BS522" s="36"/>
      <c r="BT522" s="36"/>
      <c r="BU522" s="36"/>
      <c r="BV522" s="36"/>
      <c r="BW522" s="36"/>
      <c r="BX522" s="36"/>
      <c r="BY522" s="36"/>
      <c r="BZ522" s="36"/>
      <c r="CA522" s="36"/>
      <c r="CB522" s="36"/>
      <c r="CC522" s="36"/>
      <c r="CD522" s="36"/>
      <c r="CE522" s="36"/>
      <c r="CF522" s="146"/>
      <c r="CG522" s="146"/>
      <c r="CH522" s="146"/>
      <c r="CI522" s="146"/>
      <c r="CJ522" s="146"/>
      <c r="CK522" s="146"/>
      <c r="CL522" s="146"/>
      <c r="CM522" s="147"/>
      <c r="CN522" s="36"/>
      <c r="CO522" s="36"/>
      <c r="CP522" s="36"/>
      <c r="CQ522" s="36"/>
      <c r="CR522" s="36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2"/>
      <c r="DE522" s="142"/>
      <c r="DF522" s="142"/>
      <c r="DG522" s="142"/>
      <c r="DH522" s="142"/>
      <c r="DI522" s="142"/>
      <c r="DJ522" s="142"/>
    </row>
    <row r="523" spans="1:114">
      <c r="A523" s="12" t="str">
        <f>IF(B523="","",IF(B523&gt;1,"UWAGA JUŻ BYŁ",""))</f>
        <v/>
      </c>
      <c r="B523" s="12">
        <f>IF(C523="","",COUNTIF($C$8:$C$50361,C523))</f>
        <v>1</v>
      </c>
      <c r="C523" s="12" t="str">
        <f>CONCATENATE(E523,F523,H523,G523)</f>
        <v>MIDAAlicjaMEMORY FIVE</v>
      </c>
      <c r="D523" s="12">
        <f>IF(E523="","",COUNTA($E$8:E523))</f>
        <v>515</v>
      </c>
      <c r="E523" s="117" t="s">
        <v>4348</v>
      </c>
      <c r="F523" s="12" t="s">
        <v>895</v>
      </c>
      <c r="G523" s="117" t="s">
        <v>4349</v>
      </c>
      <c r="H523" s="12"/>
      <c r="I523" s="12" t="str">
        <f>IF(ISERROR(VLOOKUP(H523,KATEGORIE!$C$13:$E$50006,MATCH(KATEGORIE!$E$12,KATEGORIE!$C$12:$E$12,0),0)),"",VLOOKUP(H523,KATEGORIE!$C$13:$E$50006,MATCH(KATEGORIE!$E$12,KATEGORIE!$C$12:$E$12,0),0))</f>
        <v/>
      </c>
      <c r="J523" s="12" t="str">
        <f>IF(I523="","",COUNTIF($I$8:I523,I523))</f>
        <v/>
      </c>
      <c r="K523" s="12">
        <f>COUNT(V523:DJ523)</f>
        <v>1</v>
      </c>
      <c r="L523" s="17">
        <f>IF(ISERROR(LARGE(V523:AB523,1)),0,LARGE(V523:AB523,1))+IF(ISERROR(LARGE(V523:AB523,2)),0,LARGE(V523:AB523,2))+IF(ISERROR(LARGE(V523:AB523,3)),0,LARGE(V523:AB523,3))+IF(ISERROR(LARGE(V523:AB523,4)),0,LARGE(V523:AB523,4))</f>
        <v>0</v>
      </c>
      <c r="M523" s="141">
        <f>IF(ISERROR(LARGE(AC523:BN523,1)),0,LARGE(AC523:BN523,1))+IF(ISERROR(LARGE(AC523:BN523,2)),0,LARGE(AC523:BN523,2))+IF(ISERROR(LARGE(AC523:BN523,3)),0,LARGE(AC523:BN523,3))+IF(ISERROR(LARGE(AC523:BN523,4)),0,LARGE(AC523:BN523,4))</f>
        <v>40</v>
      </c>
      <c r="N523" s="36">
        <f>IF(ISERROR(LARGE(BO523:CR523,1)),0,LARGE(BO523:CR523,1))+IF(ISERROR(LARGE(BO523:CR523,2)),0,LARGE(BO523:CR523,2))+IF(ISERROR(LARGE(BO523:CR523,3)),0,LARGE(BO523:CR523,3))+IF(ISERROR(LARGE(BO523:CR523,4)),0,LARGE(BO523:CR523,4))</f>
        <v>0</v>
      </c>
      <c r="O523" s="142">
        <f>IF(ISERROR(LARGE(CS523:DJ523,1)),0,LARGE(CS523:DJ523,1))+IF(ISERROR(LARGE(CS523:DJ523,2)),0,LARGE(CS523:DJ523,2))+IF(ISERROR(LARGE(CS523:DJ523,3)),0,LARGE(CS523:DJ523,3))+IF(ISERROR(LARGE(CS523:DJ523,4)),0,LARGE(CS523:DJ523,4))</f>
        <v>0</v>
      </c>
      <c r="P523" s="143">
        <f>IF(ISERROR(LARGE(V523:DJ523,1)),0,LARGE(V523:DJ523,1))+IF(ISERROR(LARGE(V523:DJ523,2)),0,LARGE(V523:DJ523,2))+IF(ISERROR(LARGE(V523:DJ523,3)),0,LARGE(V523:DJ523,3))+IF(ISERROR(LARGE(V523:DJ523,4)),0,LARGE(V523:DJ523,4))+IF(ISERROR(LARGE(V523:DJ523,5)),0,LARGE(V523:DJ523,5))+IF(ISERROR(LARGE(V523:DJ523,6)),0,LARGE(V523:DJ523,6))+IF(ISERROR(LARGE(V523:DJ523,7)),0,LARGE(V523:DJ523,7))+IF(ISERROR(LARGE(V523:DJ523,8)),0,LARGE(V523:DJ523,8))+IF(ISERROR(LARGE(V523:DJ523,9)),0,LARGE(V523:DJ523,9))+IF(ISERROR(LARGE(V523:DJ523,10)),0,LARGE(V523:DJ523,10))+IF(ISERROR(LARGE(V523:DJ523,11)),0,LARGE(V523:DJ523,11))+IF(ISERROR(LARGE(V523:DJ523,12)),0,LARGE(V523:DJ523,12))</f>
        <v>40</v>
      </c>
      <c r="Q523" s="144">
        <f>COUNT(V523:DJ523)</f>
        <v>1</v>
      </c>
      <c r="R523" s="144">
        <f>IF(ISERROR(LARGE(V523:AB523,5)),0,LARGE(V523:AB523,5))</f>
        <v>0</v>
      </c>
      <c r="S523" s="144">
        <f>IF(ISERROR(LARGE(AC523:BN523,5)),0,LARGE(AC523:BN523,5))</f>
        <v>0</v>
      </c>
      <c r="T523" s="144">
        <f>IF(ISERROR(LARGE(BO523:CR523,5)),0,LARGE(BO523:CR523,5))</f>
        <v>0</v>
      </c>
      <c r="U523" s="144">
        <f>IF(ISERROR(LARGE(CS523:DJ523,5)),0,LARGE(CS523:DJ523,5))</f>
        <v>0</v>
      </c>
      <c r="V523" s="17"/>
      <c r="W523" s="17"/>
      <c r="X523" s="17"/>
      <c r="Y523" s="17"/>
      <c r="Z523" s="17"/>
      <c r="AA523" s="17"/>
      <c r="AB523" s="17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41"/>
      <c r="BC523" s="141"/>
      <c r="BD523" s="141">
        <v>40</v>
      </c>
      <c r="BE523" s="141"/>
      <c r="BF523" s="141"/>
      <c r="BG523" s="141"/>
      <c r="BH523" s="141"/>
      <c r="BI523" s="141"/>
      <c r="BJ523" s="141"/>
      <c r="BK523" s="141"/>
      <c r="BL523" s="141"/>
      <c r="BM523" s="141"/>
      <c r="BN523" s="141"/>
      <c r="BO523" s="36"/>
      <c r="BP523" s="36"/>
      <c r="BQ523" s="36"/>
      <c r="BR523" s="36"/>
      <c r="BS523" s="36"/>
      <c r="BT523" s="36"/>
      <c r="BU523" s="36"/>
      <c r="BV523" s="36"/>
      <c r="BW523" s="36"/>
      <c r="BX523" s="36"/>
      <c r="BY523" s="36"/>
      <c r="BZ523" s="36"/>
      <c r="CA523" s="36"/>
      <c r="CB523" s="36"/>
      <c r="CC523" s="36"/>
      <c r="CD523" s="36"/>
      <c r="CE523" s="36"/>
      <c r="CF523" s="146"/>
      <c r="CG523" s="146"/>
      <c r="CH523" s="146"/>
      <c r="CI523" s="146"/>
      <c r="CJ523" s="146"/>
      <c r="CK523" s="146"/>
      <c r="CL523" s="146"/>
      <c r="CM523" s="147"/>
      <c r="CN523" s="36"/>
      <c r="CO523" s="36"/>
      <c r="CP523" s="36"/>
      <c r="CQ523" s="36"/>
      <c r="CR523" s="36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2"/>
      <c r="DE523" s="142"/>
      <c r="DF523" s="142"/>
      <c r="DG523" s="142"/>
      <c r="DH523" s="142"/>
      <c r="DI523" s="142"/>
      <c r="DJ523" s="142"/>
    </row>
    <row r="524" spans="1:114">
      <c r="A524" s="12" t="str">
        <f>IF(B524="","",IF(B524&gt;1,"UWAGA JUŻ BYŁ",""))</f>
        <v/>
      </c>
      <c r="B524" s="12">
        <f>IF(C524="","",COUNTIF($C$8:$C$50361,C524))</f>
        <v>1</v>
      </c>
      <c r="C524" s="12" t="str">
        <f>CONCATENATE(E524,F524,H524,G524)</f>
        <v>SIWEKEdyta1978Akb Esemas</v>
      </c>
      <c r="D524" s="12">
        <f>IF(E524="","",COUNTA($E$8:E524))</f>
        <v>516</v>
      </c>
      <c r="E524" s="117" t="s">
        <v>4364</v>
      </c>
      <c r="F524" s="12" t="s">
        <v>462</v>
      </c>
      <c r="G524" s="117" t="s">
        <v>213</v>
      </c>
      <c r="H524" s="12">
        <v>1978</v>
      </c>
      <c r="I524" s="12" t="str">
        <f>IF(ISERROR(VLOOKUP(H524,KATEGORIE!$C$13:$E$50006,MATCH(KATEGORIE!$E$12,KATEGORIE!$C$12:$E$12,0),0)),"",VLOOKUP(H524,KATEGORIE!$C$13:$E$50006,MATCH(KATEGORIE!$E$12,KATEGORIE!$C$12:$E$12,0),0))</f>
        <v>S2</v>
      </c>
      <c r="J524" s="12">
        <f>IF(I524="","",COUNTIF($I$8:I524,I524))</f>
        <v>117</v>
      </c>
      <c r="K524" s="12">
        <f>COUNT(V524:DJ524)</f>
        <v>1</v>
      </c>
      <c r="L524" s="17">
        <f>IF(ISERROR(LARGE(V524:AB524,1)),0,LARGE(V524:AB524,1))+IF(ISERROR(LARGE(V524:AB524,2)),0,LARGE(V524:AB524,2))+IF(ISERROR(LARGE(V524:AB524,3)),0,LARGE(V524:AB524,3))+IF(ISERROR(LARGE(V524:AB524,4)),0,LARGE(V524:AB524,4))</f>
        <v>0</v>
      </c>
      <c r="M524" s="141">
        <f>IF(ISERROR(LARGE(AC524:BN524,1)),0,LARGE(AC524:BN524,1))+IF(ISERROR(LARGE(AC524:BN524,2)),0,LARGE(AC524:BN524,2))+IF(ISERROR(LARGE(AC524:BN524,3)),0,LARGE(AC524:BN524,3))+IF(ISERROR(LARGE(AC524:BN524,4)),0,LARGE(AC524:BN524,4))</f>
        <v>0</v>
      </c>
      <c r="N524" s="36">
        <f>IF(ISERROR(LARGE(BO524:CR524,1)),0,LARGE(BO524:CR524,1))+IF(ISERROR(LARGE(BO524:CR524,2)),0,LARGE(BO524:CR524,2))+IF(ISERROR(LARGE(BO524:CR524,3)),0,LARGE(BO524:CR524,3))+IF(ISERROR(LARGE(BO524:CR524,4)),0,LARGE(BO524:CR524,4))</f>
        <v>40</v>
      </c>
      <c r="O524" s="142">
        <f>IF(ISERROR(LARGE(CS524:DJ524,1)),0,LARGE(CS524:DJ524,1))+IF(ISERROR(LARGE(CS524:DJ524,2)),0,LARGE(CS524:DJ524,2))+IF(ISERROR(LARGE(CS524:DJ524,3)),0,LARGE(CS524:DJ524,3))+IF(ISERROR(LARGE(CS524:DJ524,4)),0,LARGE(CS524:DJ524,4))</f>
        <v>0</v>
      </c>
      <c r="P524" s="143">
        <f>IF(ISERROR(LARGE(V524:DJ524,1)),0,LARGE(V524:DJ524,1))+IF(ISERROR(LARGE(V524:DJ524,2)),0,LARGE(V524:DJ524,2))+IF(ISERROR(LARGE(V524:DJ524,3)),0,LARGE(V524:DJ524,3))+IF(ISERROR(LARGE(V524:DJ524,4)),0,LARGE(V524:DJ524,4))+IF(ISERROR(LARGE(V524:DJ524,5)),0,LARGE(V524:DJ524,5))+IF(ISERROR(LARGE(V524:DJ524,6)),0,LARGE(V524:DJ524,6))+IF(ISERROR(LARGE(V524:DJ524,7)),0,LARGE(V524:DJ524,7))+IF(ISERROR(LARGE(V524:DJ524,8)),0,LARGE(V524:DJ524,8))+IF(ISERROR(LARGE(V524:DJ524,9)),0,LARGE(V524:DJ524,9))+IF(ISERROR(LARGE(V524:DJ524,10)),0,LARGE(V524:DJ524,10))+IF(ISERROR(LARGE(V524:DJ524,11)),0,LARGE(V524:DJ524,11))+IF(ISERROR(LARGE(V524:DJ524,12)),0,LARGE(V524:DJ524,12))</f>
        <v>40</v>
      </c>
      <c r="Q524" s="144">
        <f>COUNT(V524:DJ524)</f>
        <v>1</v>
      </c>
      <c r="R524" s="144">
        <f>IF(ISERROR(LARGE(V524:AB524,5)),0,LARGE(V524:AB524,5))</f>
        <v>0</v>
      </c>
      <c r="S524" s="144">
        <f>IF(ISERROR(LARGE(AC524:BN524,5)),0,LARGE(AC524:BN524,5))</f>
        <v>0</v>
      </c>
      <c r="T524" s="144">
        <f>IF(ISERROR(LARGE(BO524:CR524,5)),0,LARGE(BO524:CR524,5))</f>
        <v>0</v>
      </c>
      <c r="U524" s="144">
        <f>IF(ISERROR(LARGE(CS524:DJ524,5)),0,LARGE(CS524:DJ524,5))</f>
        <v>0</v>
      </c>
      <c r="V524" s="17"/>
      <c r="W524" s="17"/>
      <c r="X524" s="17"/>
      <c r="Y524" s="17"/>
      <c r="Z524" s="17"/>
      <c r="AA524" s="17"/>
      <c r="AB524" s="17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41"/>
      <c r="BC524" s="141"/>
      <c r="BD524" s="141"/>
      <c r="BE524" s="141"/>
      <c r="BF524" s="141"/>
      <c r="BG524" s="141"/>
      <c r="BH524" s="141"/>
      <c r="BI524" s="141"/>
      <c r="BJ524" s="141"/>
      <c r="BK524" s="141"/>
      <c r="BL524" s="141"/>
      <c r="BM524" s="141"/>
      <c r="BN524" s="141"/>
      <c r="BO524" s="36"/>
      <c r="BP524" s="36"/>
      <c r="BQ524" s="36"/>
      <c r="BR524" s="36"/>
      <c r="BS524" s="36"/>
      <c r="BT524" s="36"/>
      <c r="BU524" s="36"/>
      <c r="BV524" s="36"/>
      <c r="BW524" s="36"/>
      <c r="BX524" s="36"/>
      <c r="BY524" s="36"/>
      <c r="BZ524" s="36"/>
      <c r="CA524" s="36"/>
      <c r="CB524" s="36"/>
      <c r="CC524" s="36"/>
      <c r="CD524" s="36"/>
      <c r="CE524" s="36"/>
      <c r="CF524" s="146"/>
      <c r="CG524" s="146"/>
      <c r="CH524" s="146"/>
      <c r="CI524" s="146">
        <v>40</v>
      </c>
      <c r="CJ524" s="146"/>
      <c r="CK524" s="146"/>
      <c r="CL524" s="146"/>
      <c r="CM524" s="147"/>
      <c r="CN524" s="36"/>
      <c r="CO524" s="36"/>
      <c r="CP524" s="36"/>
      <c r="CQ524" s="36"/>
      <c r="CR524" s="36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2"/>
      <c r="DE524" s="142"/>
      <c r="DF524" s="142"/>
      <c r="DG524" s="142"/>
      <c r="DH524" s="142"/>
      <c r="DI524" s="142"/>
      <c r="DJ524" s="142"/>
    </row>
    <row r="525" spans="1:114">
      <c r="A525" s="12" t="str">
        <f>IF(B525="","",IF(B525&gt;1,"UWAGA JUŻ BYŁ",""))</f>
        <v/>
      </c>
      <c r="B525" s="12">
        <f>IF(C525="","",COUNTIF($C$8:$C$50361,C525))</f>
        <v>1</v>
      </c>
      <c r="C525" s="12" t="str">
        <f>CONCATENATE(E525,F525,H525,G525)</f>
        <v>WALCZYŃSKAKarolina1984ODZENI BIEGACZE WWW.BORNRUNNERS.P</v>
      </c>
      <c r="D525" s="12">
        <f>IF(E525="","",COUNTA($E$8:E525))</f>
        <v>517</v>
      </c>
      <c r="E525" s="117" t="s">
        <v>4411</v>
      </c>
      <c r="F525" s="12" t="s">
        <v>316</v>
      </c>
      <c r="G525" s="117" t="s">
        <v>4412</v>
      </c>
      <c r="H525" s="12">
        <v>1984</v>
      </c>
      <c r="I525" s="12" t="str">
        <f>IF(ISERROR(VLOOKUP(H525,KATEGORIE!$C$13:$E$50006,MATCH(KATEGORIE!$E$12,KATEGORIE!$C$12:$E$12,0),0)),"",VLOOKUP(H525,KATEGORIE!$C$13:$E$50006,MATCH(KATEGORIE!$E$12,KATEGORIE!$C$12:$E$12,0),0))</f>
        <v>S2</v>
      </c>
      <c r="J525" s="12">
        <f>IF(I525="","",COUNTIF($I$8:I525,I525))</f>
        <v>118</v>
      </c>
      <c r="K525" s="12">
        <f>COUNT(V525:DJ525)</f>
        <v>1</v>
      </c>
      <c r="L525" s="17">
        <f>IF(ISERROR(LARGE(V525:AB525,1)),0,LARGE(V525:AB525,1))+IF(ISERROR(LARGE(V525:AB525,2)),0,LARGE(V525:AB525,2))+IF(ISERROR(LARGE(V525:AB525,3)),0,LARGE(V525:AB525,3))+IF(ISERROR(LARGE(V525:AB525,4)),0,LARGE(V525:AB525,4))</f>
        <v>0</v>
      </c>
      <c r="M525" s="141">
        <f>IF(ISERROR(LARGE(AC525:BN525,1)),0,LARGE(AC525:BN525,1))+IF(ISERROR(LARGE(AC525:BN525,2)),0,LARGE(AC525:BN525,2))+IF(ISERROR(LARGE(AC525:BN525,3)),0,LARGE(AC525:BN525,3))+IF(ISERROR(LARGE(AC525:BN525,4)),0,LARGE(AC525:BN525,4))</f>
        <v>0</v>
      </c>
      <c r="N525" s="36">
        <f>IF(ISERROR(LARGE(BO525:CR525,1)),0,LARGE(BO525:CR525,1))+IF(ISERROR(LARGE(BO525:CR525,2)),0,LARGE(BO525:CR525,2))+IF(ISERROR(LARGE(BO525:CR525,3)),0,LARGE(BO525:CR525,3))+IF(ISERROR(LARGE(BO525:CR525,4)),0,LARGE(BO525:CR525,4))</f>
        <v>40</v>
      </c>
      <c r="O525" s="142">
        <f>IF(ISERROR(LARGE(CS525:DJ525,1)),0,LARGE(CS525:DJ525,1))+IF(ISERROR(LARGE(CS525:DJ525,2)),0,LARGE(CS525:DJ525,2))+IF(ISERROR(LARGE(CS525:DJ525,3)),0,LARGE(CS525:DJ525,3))+IF(ISERROR(LARGE(CS525:DJ525,4)),0,LARGE(CS525:DJ525,4))</f>
        <v>0</v>
      </c>
      <c r="P525" s="143">
        <f>IF(ISERROR(LARGE(V525:DJ525,1)),0,LARGE(V525:DJ525,1))+IF(ISERROR(LARGE(V525:DJ525,2)),0,LARGE(V525:DJ525,2))+IF(ISERROR(LARGE(V525:DJ525,3)),0,LARGE(V525:DJ525,3))+IF(ISERROR(LARGE(V525:DJ525,4)),0,LARGE(V525:DJ525,4))+IF(ISERROR(LARGE(V525:DJ525,5)),0,LARGE(V525:DJ525,5))+IF(ISERROR(LARGE(V525:DJ525,6)),0,LARGE(V525:DJ525,6))+IF(ISERROR(LARGE(V525:DJ525,7)),0,LARGE(V525:DJ525,7))+IF(ISERROR(LARGE(V525:DJ525,8)),0,LARGE(V525:DJ525,8))+IF(ISERROR(LARGE(V525:DJ525,9)),0,LARGE(V525:DJ525,9))+IF(ISERROR(LARGE(V525:DJ525,10)),0,LARGE(V525:DJ525,10))+IF(ISERROR(LARGE(V525:DJ525,11)),0,LARGE(V525:DJ525,11))+IF(ISERROR(LARGE(V525:DJ525,12)),0,LARGE(V525:DJ525,12))</f>
        <v>40</v>
      </c>
      <c r="Q525" s="144">
        <f>COUNT(V525:DJ525)</f>
        <v>1</v>
      </c>
      <c r="R525" s="144">
        <f>IF(ISERROR(LARGE(V525:AB525,5)),0,LARGE(V525:AB525,5))</f>
        <v>0</v>
      </c>
      <c r="S525" s="144">
        <f>IF(ISERROR(LARGE(AC525:BN525,5)),0,LARGE(AC525:BN525,5))</f>
        <v>0</v>
      </c>
      <c r="T525" s="144">
        <f>IF(ISERROR(LARGE(BO525:CR525,5)),0,LARGE(BO525:CR525,5))</f>
        <v>0</v>
      </c>
      <c r="U525" s="144">
        <f>IF(ISERROR(LARGE(CS525:DJ525,5)),0,LARGE(CS525:DJ525,5))</f>
        <v>0</v>
      </c>
      <c r="V525" s="17"/>
      <c r="W525" s="17"/>
      <c r="X525" s="17"/>
      <c r="Y525" s="17"/>
      <c r="Z525" s="17"/>
      <c r="AA525" s="17"/>
      <c r="AB525" s="17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41"/>
      <c r="BC525" s="141"/>
      <c r="BD525" s="141"/>
      <c r="BE525" s="141"/>
      <c r="BF525" s="141"/>
      <c r="BG525" s="141"/>
      <c r="BH525" s="141"/>
      <c r="BI525" s="141"/>
      <c r="BJ525" s="141"/>
      <c r="BK525" s="141"/>
      <c r="BL525" s="141"/>
      <c r="BM525" s="141"/>
      <c r="BN525" s="141"/>
      <c r="BO525" s="36"/>
      <c r="BP525" s="36"/>
      <c r="BQ525" s="36"/>
      <c r="BR525" s="36"/>
      <c r="BS525" s="36"/>
      <c r="BT525" s="36"/>
      <c r="BU525" s="36"/>
      <c r="BV525" s="36"/>
      <c r="BW525" s="36"/>
      <c r="BX525" s="36"/>
      <c r="BY525" s="36"/>
      <c r="BZ525" s="36"/>
      <c r="CA525" s="36"/>
      <c r="CB525" s="36"/>
      <c r="CC525" s="36"/>
      <c r="CD525" s="36"/>
      <c r="CE525" s="36"/>
      <c r="CF525" s="146"/>
      <c r="CG525" s="146"/>
      <c r="CH525" s="146"/>
      <c r="CI525" s="146"/>
      <c r="CJ525" s="146">
        <v>40</v>
      </c>
      <c r="CK525" s="146"/>
      <c r="CL525" s="146"/>
      <c r="CM525" s="147"/>
      <c r="CN525" s="36"/>
      <c r="CO525" s="36"/>
      <c r="CP525" s="36"/>
      <c r="CQ525" s="36"/>
      <c r="CR525" s="36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2"/>
      <c r="DE525" s="142"/>
      <c r="DF525" s="142"/>
      <c r="DG525" s="142"/>
      <c r="DH525" s="142"/>
      <c r="DI525" s="142"/>
      <c r="DJ525" s="142"/>
    </row>
    <row r="526" spans="1:114">
      <c r="A526" s="12" t="str">
        <f>IF(B526="","",IF(B526&gt;1,"UWAGA JUŻ BYŁ",""))</f>
        <v/>
      </c>
      <c r="B526" s="12">
        <f>IF(C526="","",COUNTIF($C$8:$C$50361,C526))</f>
        <v>1</v>
      </c>
      <c r="C526" s="12" t="str">
        <f>CONCATENATE(E526,F526,H526,G526)</f>
        <v>TEICHERTMaria1964KB ACTIVESPORTS</v>
      </c>
      <c r="D526" s="12">
        <f>IF(E526="","",COUNTA($E$8:E526))</f>
        <v>518</v>
      </c>
      <c r="E526" s="117" t="s">
        <v>4455</v>
      </c>
      <c r="F526" s="12" t="s">
        <v>603</v>
      </c>
      <c r="G526" s="117" t="s">
        <v>4456</v>
      </c>
      <c r="H526" s="12">
        <v>1964</v>
      </c>
      <c r="I526" s="12" t="str">
        <f>IF(ISERROR(VLOOKUP(H526,KATEGORIE!$C$13:$E$50006,MATCH(KATEGORIE!$E$12,KATEGORIE!$C$12:$E$12,0),0)),"",VLOOKUP(H526,KATEGORIE!$C$13:$E$50006,MATCH(KATEGORIE!$E$12,KATEGORIE!$C$12:$E$12,0),0))</f>
        <v>W1</v>
      </c>
      <c r="J526" s="12">
        <f>IF(I526="","",COUNTIF($I$8:I526,I526))</f>
        <v>15</v>
      </c>
      <c r="K526" s="12">
        <f>COUNT(V526:DJ526)</f>
        <v>1</v>
      </c>
      <c r="L526" s="17">
        <f>IF(ISERROR(LARGE(V526:AB526,1)),0,LARGE(V526:AB526,1))+IF(ISERROR(LARGE(V526:AB526,2)),0,LARGE(V526:AB526,2))+IF(ISERROR(LARGE(V526:AB526,3)),0,LARGE(V526:AB526,3))+IF(ISERROR(LARGE(V526:AB526,4)),0,LARGE(V526:AB526,4))</f>
        <v>0</v>
      </c>
      <c r="M526" s="141">
        <f>IF(ISERROR(LARGE(AC526:BN526,1)),0,LARGE(AC526:BN526,1))+IF(ISERROR(LARGE(AC526:BN526,2)),0,LARGE(AC526:BN526,2))+IF(ISERROR(LARGE(AC526:BN526,3)),0,LARGE(AC526:BN526,3))+IF(ISERROR(LARGE(AC526:BN526,4)),0,LARGE(AC526:BN526,4))</f>
        <v>0</v>
      </c>
      <c r="N526" s="36">
        <f>IF(ISERROR(LARGE(BO526:CR526,1)),0,LARGE(BO526:CR526,1))+IF(ISERROR(LARGE(BO526:CR526,2)),0,LARGE(BO526:CR526,2))+IF(ISERROR(LARGE(BO526:CR526,3)),0,LARGE(BO526:CR526,3))+IF(ISERROR(LARGE(BO526:CR526,4)),0,LARGE(BO526:CR526,4))</f>
        <v>40</v>
      </c>
      <c r="O526" s="142">
        <f>IF(ISERROR(LARGE(CS526:DJ526,1)),0,LARGE(CS526:DJ526,1))+IF(ISERROR(LARGE(CS526:DJ526,2)),0,LARGE(CS526:DJ526,2))+IF(ISERROR(LARGE(CS526:DJ526,3)),0,LARGE(CS526:DJ526,3))+IF(ISERROR(LARGE(CS526:DJ526,4)),0,LARGE(CS526:DJ526,4))</f>
        <v>0</v>
      </c>
      <c r="P526" s="143">
        <f>IF(ISERROR(LARGE(V526:DJ526,1)),0,LARGE(V526:DJ526,1))+IF(ISERROR(LARGE(V526:DJ526,2)),0,LARGE(V526:DJ526,2))+IF(ISERROR(LARGE(V526:DJ526,3)),0,LARGE(V526:DJ526,3))+IF(ISERROR(LARGE(V526:DJ526,4)),0,LARGE(V526:DJ526,4))+IF(ISERROR(LARGE(V526:DJ526,5)),0,LARGE(V526:DJ526,5))+IF(ISERROR(LARGE(V526:DJ526,6)),0,LARGE(V526:DJ526,6))+IF(ISERROR(LARGE(V526:DJ526,7)),0,LARGE(V526:DJ526,7))+IF(ISERROR(LARGE(V526:DJ526,8)),0,LARGE(V526:DJ526,8))+IF(ISERROR(LARGE(V526:DJ526,9)),0,LARGE(V526:DJ526,9))+IF(ISERROR(LARGE(V526:DJ526,10)),0,LARGE(V526:DJ526,10))+IF(ISERROR(LARGE(V526:DJ526,11)),0,LARGE(V526:DJ526,11))+IF(ISERROR(LARGE(V526:DJ526,12)),0,LARGE(V526:DJ526,12))</f>
        <v>40</v>
      </c>
      <c r="Q526" s="144">
        <f>COUNT(V526:DJ526)</f>
        <v>1</v>
      </c>
      <c r="R526" s="144">
        <f>IF(ISERROR(LARGE(V526:AB526,5)),0,LARGE(V526:AB526,5))</f>
        <v>0</v>
      </c>
      <c r="S526" s="144">
        <f>IF(ISERROR(LARGE(AC526:BN526,5)),0,LARGE(AC526:BN526,5))</f>
        <v>0</v>
      </c>
      <c r="T526" s="144">
        <f>IF(ISERROR(LARGE(BO526:CR526,5)),0,LARGE(BO526:CR526,5))</f>
        <v>0</v>
      </c>
      <c r="U526" s="144">
        <f>IF(ISERROR(LARGE(CS526:DJ526,5)),0,LARGE(CS526:DJ526,5))</f>
        <v>0</v>
      </c>
      <c r="V526" s="17"/>
      <c r="W526" s="17"/>
      <c r="X526" s="17"/>
      <c r="Y526" s="17"/>
      <c r="Z526" s="17"/>
      <c r="AA526" s="17"/>
      <c r="AB526" s="17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41"/>
      <c r="BC526" s="141"/>
      <c r="BD526" s="141"/>
      <c r="BE526" s="141"/>
      <c r="BF526" s="141"/>
      <c r="BG526" s="141"/>
      <c r="BH526" s="141"/>
      <c r="BI526" s="141"/>
      <c r="BJ526" s="141"/>
      <c r="BK526" s="141"/>
      <c r="BL526" s="141"/>
      <c r="BM526" s="141"/>
      <c r="BN526" s="141"/>
      <c r="BO526" s="36"/>
      <c r="BP526" s="36"/>
      <c r="BQ526" s="36"/>
      <c r="BR526" s="36"/>
      <c r="BS526" s="36"/>
      <c r="BT526" s="36"/>
      <c r="BU526" s="36"/>
      <c r="BV526" s="36"/>
      <c r="BW526" s="36"/>
      <c r="BX526" s="36"/>
      <c r="BY526" s="36"/>
      <c r="BZ526" s="36"/>
      <c r="CA526" s="36"/>
      <c r="CB526" s="36"/>
      <c r="CC526" s="36"/>
      <c r="CD526" s="36"/>
      <c r="CE526" s="36"/>
      <c r="CF526" s="146"/>
      <c r="CG526" s="146"/>
      <c r="CH526" s="146"/>
      <c r="CI526" s="146"/>
      <c r="CJ526" s="146"/>
      <c r="CK526" s="146">
        <v>40</v>
      </c>
      <c r="CL526" s="146"/>
      <c r="CM526" s="147"/>
      <c r="CN526" s="36"/>
      <c r="CO526" s="36"/>
      <c r="CP526" s="36"/>
      <c r="CQ526" s="36"/>
      <c r="CR526" s="36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2"/>
      <c r="DE526" s="142"/>
      <c r="DF526" s="142"/>
      <c r="DG526" s="142"/>
      <c r="DH526" s="142"/>
      <c r="DI526" s="142"/>
      <c r="DJ526" s="142"/>
    </row>
    <row r="527" spans="1:114">
      <c r="A527" s="12" t="str">
        <f>IF(B527="","",IF(B527&gt;1,"UWAGA JUŻ BYŁ",""))</f>
        <v/>
      </c>
      <c r="B527" s="12">
        <f>IF(C527="","",COUNTIF($C$8:$C$50361,C527))</f>
        <v>1</v>
      </c>
      <c r="C527" s="12" t="str">
        <f>CONCATENATE(E527,F527,H527,G527)</f>
        <v>KliśEliza1977</v>
      </c>
      <c r="D527" s="12">
        <f>IF(E527="","",COUNTA($E$8:E527))</f>
        <v>519</v>
      </c>
      <c r="E527" s="117" t="s">
        <v>4514</v>
      </c>
      <c r="F527" s="12" t="s">
        <v>1142</v>
      </c>
      <c r="G527" s="12"/>
      <c r="H527" s="12">
        <v>1977</v>
      </c>
      <c r="I527" s="12" t="str">
        <f>IF(ISERROR(VLOOKUP(H527,KATEGORIE!$C$13:$E$50006,MATCH(KATEGORIE!$E$12,KATEGORIE!$C$12:$E$12,0),0)),"",VLOOKUP(H527,KATEGORIE!$C$13:$E$50006,MATCH(KATEGORIE!$E$12,KATEGORIE!$C$12:$E$12,0),0))</f>
        <v>M</v>
      </c>
      <c r="J527" s="12">
        <f>IF(I527="","",COUNTIF($I$8:I527,I527))</f>
        <v>57</v>
      </c>
      <c r="K527" s="12">
        <f>COUNT(V527:DJ527)</f>
        <v>1</v>
      </c>
      <c r="L527" s="17">
        <f>IF(ISERROR(LARGE(V527:AB527,1)),0,LARGE(V527:AB527,1))+IF(ISERROR(LARGE(V527:AB527,2)),0,LARGE(V527:AB527,2))+IF(ISERROR(LARGE(V527:AB527,3)),0,LARGE(V527:AB527,3))+IF(ISERROR(LARGE(V527:AB527,4)),0,LARGE(V527:AB527,4))</f>
        <v>0</v>
      </c>
      <c r="M527" s="141">
        <f>IF(ISERROR(LARGE(AC527:BN527,1)),0,LARGE(AC527:BN527,1))+IF(ISERROR(LARGE(AC527:BN527,2)),0,LARGE(AC527:BN527,2))+IF(ISERROR(LARGE(AC527:BN527,3)),0,LARGE(AC527:BN527,3))+IF(ISERROR(LARGE(AC527:BN527,4)),0,LARGE(AC527:BN527,4))</f>
        <v>40</v>
      </c>
      <c r="N527" s="36">
        <f>IF(ISERROR(LARGE(BO527:CR527,1)),0,LARGE(BO527:CR527,1))+IF(ISERROR(LARGE(BO527:CR527,2)),0,LARGE(BO527:CR527,2))+IF(ISERROR(LARGE(BO527:CR527,3)),0,LARGE(BO527:CR527,3))+IF(ISERROR(LARGE(BO527:CR527,4)),0,LARGE(BO527:CR527,4))</f>
        <v>0</v>
      </c>
      <c r="O527" s="142">
        <f>IF(ISERROR(LARGE(CS527:DJ527,1)),0,LARGE(CS527:DJ527,1))+IF(ISERROR(LARGE(CS527:DJ527,2)),0,LARGE(CS527:DJ527,2))+IF(ISERROR(LARGE(CS527:DJ527,3)),0,LARGE(CS527:DJ527,3))+IF(ISERROR(LARGE(CS527:DJ527,4)),0,LARGE(CS527:DJ527,4))</f>
        <v>0</v>
      </c>
      <c r="P527" s="143">
        <f>IF(ISERROR(LARGE(V527:DJ527,1)),0,LARGE(V527:DJ527,1))+IF(ISERROR(LARGE(V527:DJ527,2)),0,LARGE(V527:DJ527,2))+IF(ISERROR(LARGE(V527:DJ527,3)),0,LARGE(V527:DJ527,3))+IF(ISERROR(LARGE(V527:DJ527,4)),0,LARGE(V527:DJ527,4))+IF(ISERROR(LARGE(V527:DJ527,5)),0,LARGE(V527:DJ527,5))+IF(ISERROR(LARGE(V527:DJ527,6)),0,LARGE(V527:DJ527,6))+IF(ISERROR(LARGE(V527:DJ527,7)),0,LARGE(V527:DJ527,7))+IF(ISERROR(LARGE(V527:DJ527,8)),0,LARGE(V527:DJ527,8))+IF(ISERROR(LARGE(V527:DJ527,9)),0,LARGE(V527:DJ527,9))+IF(ISERROR(LARGE(V527:DJ527,10)),0,LARGE(V527:DJ527,10))+IF(ISERROR(LARGE(V527:DJ527,11)),0,LARGE(V527:DJ527,11))+IF(ISERROR(LARGE(V527:DJ527,12)),0,LARGE(V527:DJ527,12))</f>
        <v>40</v>
      </c>
      <c r="Q527" s="144">
        <f>COUNT(V527:DJ527)</f>
        <v>1</v>
      </c>
      <c r="R527" s="144">
        <f>IF(ISERROR(LARGE(V527:AB527,5)),0,LARGE(V527:AB527,5))</f>
        <v>0</v>
      </c>
      <c r="S527" s="144">
        <f>IF(ISERROR(LARGE(AC527:BN527,5)),0,LARGE(AC527:BN527,5))</f>
        <v>0</v>
      </c>
      <c r="T527" s="144">
        <f>IF(ISERROR(LARGE(BO527:CR527,5)),0,LARGE(BO527:CR527,5))</f>
        <v>0</v>
      </c>
      <c r="U527" s="144">
        <f>IF(ISERROR(LARGE(CS527:DJ527,5)),0,LARGE(CS527:DJ527,5))</f>
        <v>0</v>
      </c>
      <c r="V527" s="17"/>
      <c r="W527" s="17"/>
      <c r="X527" s="17"/>
      <c r="Y527" s="17"/>
      <c r="Z527" s="17"/>
      <c r="AA527" s="17"/>
      <c r="AB527" s="17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41"/>
      <c r="BC527" s="141"/>
      <c r="BD527" s="141"/>
      <c r="BE527" s="141">
        <v>40</v>
      </c>
      <c r="BF527" s="141"/>
      <c r="BG527" s="141"/>
      <c r="BH527" s="141"/>
      <c r="BI527" s="141"/>
      <c r="BJ527" s="141"/>
      <c r="BK527" s="141"/>
      <c r="BL527" s="141"/>
      <c r="BM527" s="141"/>
      <c r="BN527" s="141"/>
      <c r="BO527" s="36"/>
      <c r="BP527" s="36"/>
      <c r="BQ527" s="36"/>
      <c r="BR527" s="36"/>
      <c r="BS527" s="36"/>
      <c r="BT527" s="36"/>
      <c r="BU527" s="36"/>
      <c r="BV527" s="36"/>
      <c r="BW527" s="36"/>
      <c r="BX527" s="36"/>
      <c r="BY527" s="36"/>
      <c r="BZ527" s="36"/>
      <c r="CA527" s="36"/>
      <c r="CB527" s="36"/>
      <c r="CC527" s="36"/>
      <c r="CD527" s="36"/>
      <c r="CE527" s="36"/>
      <c r="CF527" s="146"/>
      <c r="CG527" s="146"/>
      <c r="CH527" s="146"/>
      <c r="CI527" s="146"/>
      <c r="CJ527" s="146"/>
      <c r="CK527" s="146"/>
      <c r="CL527" s="146"/>
      <c r="CM527" s="147"/>
      <c r="CN527" s="36"/>
      <c r="CO527" s="36"/>
      <c r="CP527" s="36"/>
      <c r="CQ527" s="36"/>
      <c r="CR527" s="36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2"/>
      <c r="DE527" s="142"/>
      <c r="DF527" s="142"/>
      <c r="DG527" s="142"/>
      <c r="DH527" s="142"/>
      <c r="DI527" s="142"/>
      <c r="DJ527" s="142"/>
    </row>
    <row r="528" spans="1:114">
      <c r="A528" s="12" t="str">
        <f>IF(B528="","",IF(B528&gt;1,"UWAGA JUŻ BYŁ",""))</f>
        <v/>
      </c>
      <c r="B528" s="12">
        <f>IF(C528="","",COUNTIF($C$8:$C$50361,C528))</f>
        <v>1</v>
      </c>
      <c r="C528" s="12" t="str">
        <f>CONCATENATE(E528,F528,H528,G528)</f>
        <v>GAWROŃSKADorotaTeam Papry 20</v>
      </c>
      <c r="D528" s="12">
        <f>IF(E528="","",COUNTA($E$8:E528))</f>
        <v>520</v>
      </c>
      <c r="E528" s="12" t="s">
        <v>4626</v>
      </c>
      <c r="F528" s="12" t="s">
        <v>282</v>
      </c>
      <c r="G528" s="12" t="s">
        <v>4627</v>
      </c>
      <c r="H528" s="12"/>
      <c r="I528" s="12" t="str">
        <f>IF(ISERROR(VLOOKUP(H528,KATEGORIE!$C$13:$E$50006,MATCH(KATEGORIE!$E$12,KATEGORIE!$C$12:$E$12,0),0)),"",VLOOKUP(H528,KATEGORIE!$C$13:$E$50006,MATCH(KATEGORIE!$E$12,KATEGORIE!$C$12:$E$12,0),0))</f>
        <v/>
      </c>
      <c r="J528" s="12" t="str">
        <f>IF(I528="","",COUNTIF($I$8:I528,I528))</f>
        <v/>
      </c>
      <c r="K528" s="12">
        <f>COUNT(V528:DJ528)</f>
        <v>1</v>
      </c>
      <c r="L528" s="17">
        <f>IF(ISERROR(LARGE(V528:AB528,1)),0,LARGE(V528:AB528,1))+IF(ISERROR(LARGE(V528:AB528,2)),0,LARGE(V528:AB528,2))+IF(ISERROR(LARGE(V528:AB528,3)),0,LARGE(V528:AB528,3))+IF(ISERROR(LARGE(V528:AB528,4)),0,LARGE(V528:AB528,4))</f>
        <v>0</v>
      </c>
      <c r="M528" s="141">
        <f>IF(ISERROR(LARGE(AC528:BN528,1)),0,LARGE(AC528:BN528,1))+IF(ISERROR(LARGE(AC528:BN528,2)),0,LARGE(AC528:BN528,2))+IF(ISERROR(LARGE(AC528:BN528,3)),0,LARGE(AC528:BN528,3))+IF(ISERROR(LARGE(AC528:BN528,4)),0,LARGE(AC528:BN528,4))</f>
        <v>40</v>
      </c>
      <c r="N528" s="36">
        <f>IF(ISERROR(LARGE(BO528:CR528,1)),0,LARGE(BO528:CR528,1))+IF(ISERROR(LARGE(BO528:CR528,2)),0,LARGE(BO528:CR528,2))+IF(ISERROR(LARGE(BO528:CR528,3)),0,LARGE(BO528:CR528,3))+IF(ISERROR(LARGE(BO528:CR528,4)),0,LARGE(BO528:CR528,4))</f>
        <v>0</v>
      </c>
      <c r="O528" s="142">
        <f>IF(ISERROR(LARGE(CS528:DJ528,1)),0,LARGE(CS528:DJ528,1))+IF(ISERROR(LARGE(CS528:DJ528,2)),0,LARGE(CS528:DJ528,2))+IF(ISERROR(LARGE(CS528:DJ528,3)),0,LARGE(CS528:DJ528,3))+IF(ISERROR(LARGE(CS528:DJ528,4)),0,LARGE(CS528:DJ528,4))</f>
        <v>0</v>
      </c>
      <c r="P528" s="143">
        <f>IF(ISERROR(LARGE(V528:DJ528,1)),0,LARGE(V528:DJ528,1))+IF(ISERROR(LARGE(V528:DJ528,2)),0,LARGE(V528:DJ528,2))+IF(ISERROR(LARGE(V528:DJ528,3)),0,LARGE(V528:DJ528,3))+IF(ISERROR(LARGE(V528:DJ528,4)),0,LARGE(V528:DJ528,4))+IF(ISERROR(LARGE(V528:DJ528,5)),0,LARGE(V528:DJ528,5))+IF(ISERROR(LARGE(V528:DJ528,6)),0,LARGE(V528:DJ528,6))+IF(ISERROR(LARGE(V528:DJ528,7)),0,LARGE(V528:DJ528,7))+IF(ISERROR(LARGE(V528:DJ528,8)),0,LARGE(V528:DJ528,8))+IF(ISERROR(LARGE(V528:DJ528,9)),0,LARGE(V528:DJ528,9))+IF(ISERROR(LARGE(V528:DJ528,10)),0,LARGE(V528:DJ528,10))+IF(ISERROR(LARGE(V528:DJ528,11)),0,LARGE(V528:DJ528,11))+IF(ISERROR(LARGE(V528:DJ528,12)),0,LARGE(V528:DJ528,12))</f>
        <v>40</v>
      </c>
      <c r="Q528" s="144">
        <f>COUNT(V528:DJ528)</f>
        <v>1</v>
      </c>
      <c r="R528" s="144">
        <f>IF(ISERROR(LARGE(V528:AB528,5)),0,LARGE(V528:AB528,5))</f>
        <v>0</v>
      </c>
      <c r="S528" s="144">
        <f>IF(ISERROR(LARGE(AC528:BN528,5)),0,LARGE(AC528:BN528,5))</f>
        <v>0</v>
      </c>
      <c r="T528" s="144">
        <f>IF(ISERROR(LARGE(BO528:CR528,5)),0,LARGE(BO528:CR528,5))</f>
        <v>0</v>
      </c>
      <c r="U528" s="144">
        <f>IF(ISERROR(LARGE(CS528:DJ528,5)),0,LARGE(CS528:DJ528,5))</f>
        <v>0</v>
      </c>
      <c r="V528" s="17"/>
      <c r="W528" s="17"/>
      <c r="X528" s="17"/>
      <c r="Y528" s="17"/>
      <c r="Z528" s="17"/>
      <c r="AA528" s="17"/>
      <c r="AB528" s="17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41"/>
      <c r="BC528" s="141"/>
      <c r="BD528" s="141"/>
      <c r="BE528" s="141"/>
      <c r="BF528" s="141">
        <v>40</v>
      </c>
      <c r="BG528" s="141"/>
      <c r="BH528" s="141"/>
      <c r="BI528" s="141"/>
      <c r="BJ528" s="141"/>
      <c r="BK528" s="141"/>
      <c r="BL528" s="141"/>
      <c r="BM528" s="141"/>
      <c r="BN528" s="141"/>
      <c r="BO528" s="36"/>
      <c r="BP528" s="36"/>
      <c r="BQ528" s="36"/>
      <c r="BR528" s="36"/>
      <c r="BS528" s="36"/>
      <c r="BT528" s="36"/>
      <c r="BU528" s="36"/>
      <c r="BV528" s="36"/>
      <c r="BW528" s="36"/>
      <c r="BX528" s="36"/>
      <c r="BY528" s="36"/>
      <c r="BZ528" s="36"/>
      <c r="CA528" s="36"/>
      <c r="CB528" s="36"/>
      <c r="CC528" s="36"/>
      <c r="CD528" s="36"/>
      <c r="CE528" s="36"/>
      <c r="CF528" s="146"/>
      <c r="CG528" s="146"/>
      <c r="CH528" s="146"/>
      <c r="CI528" s="146"/>
      <c r="CJ528" s="146"/>
      <c r="CK528" s="146"/>
      <c r="CL528" s="146"/>
      <c r="CM528" s="147"/>
      <c r="CN528" s="36"/>
      <c r="CO528" s="36"/>
      <c r="CP528" s="36"/>
      <c r="CQ528" s="36"/>
      <c r="CR528" s="36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2"/>
      <c r="DE528" s="142"/>
      <c r="DF528" s="142"/>
      <c r="DG528" s="142"/>
      <c r="DH528" s="142"/>
      <c r="DI528" s="142"/>
      <c r="DJ528" s="142"/>
    </row>
    <row r="529" spans="1:114">
      <c r="A529" s="12" t="str">
        <f>IF(B529="","",IF(B529&gt;1,"UWAGA JUŻ BYŁ",""))</f>
        <v/>
      </c>
      <c r="B529" s="12">
        <f>IF(C529="","",COUNTIF($C$8:$C$50361,C529))</f>
        <v>1</v>
      </c>
      <c r="C529" s="12" t="str">
        <f>CONCATENATE(E529,F529,H529,G529)</f>
        <v>MATYJASEKPaulinaJózefów</v>
      </c>
      <c r="D529" s="12">
        <f>IF(E529="","",COUNTA($E$8:E529))</f>
        <v>521</v>
      </c>
      <c r="E529" s="12" t="s">
        <v>4728</v>
      </c>
      <c r="F529" s="12" t="s">
        <v>706</v>
      </c>
      <c r="G529" s="12" t="s">
        <v>4729</v>
      </c>
      <c r="H529" s="12"/>
      <c r="I529" s="12" t="str">
        <f>IF(ISERROR(VLOOKUP(H529,KATEGORIE!$C$13:$E$50006,MATCH(KATEGORIE!$E$12,KATEGORIE!$C$12:$E$12,0),0)),"",VLOOKUP(H529,KATEGORIE!$C$13:$E$50006,MATCH(KATEGORIE!$E$12,KATEGORIE!$C$12:$E$12,0),0))</f>
        <v/>
      </c>
      <c r="J529" s="12" t="str">
        <f>IF(I529="","",COUNTIF($I$8:I529,I529))</f>
        <v/>
      </c>
      <c r="K529" s="12">
        <f>COUNT(V529:DJ529)</f>
        <v>1</v>
      </c>
      <c r="L529" s="17">
        <f>IF(ISERROR(LARGE(V529:AB529,1)),0,LARGE(V529:AB529,1))+IF(ISERROR(LARGE(V529:AB529,2)),0,LARGE(V529:AB529,2))+IF(ISERROR(LARGE(V529:AB529,3)),0,LARGE(V529:AB529,3))+IF(ISERROR(LARGE(V529:AB529,4)),0,LARGE(V529:AB529,4))</f>
        <v>0</v>
      </c>
      <c r="M529" s="141">
        <f>IF(ISERROR(LARGE(AC529:BN529,1)),0,LARGE(AC529:BN529,1))+IF(ISERROR(LARGE(AC529:BN529,2)),0,LARGE(AC529:BN529,2))+IF(ISERROR(LARGE(AC529:BN529,3)),0,LARGE(AC529:BN529,3))+IF(ISERROR(LARGE(AC529:BN529,4)),0,LARGE(AC529:BN529,4))</f>
        <v>40</v>
      </c>
      <c r="N529" s="36">
        <f>IF(ISERROR(LARGE(BO529:CR529,1)),0,LARGE(BO529:CR529,1))+IF(ISERROR(LARGE(BO529:CR529,2)),0,LARGE(BO529:CR529,2))+IF(ISERROR(LARGE(BO529:CR529,3)),0,LARGE(BO529:CR529,3))+IF(ISERROR(LARGE(BO529:CR529,4)),0,LARGE(BO529:CR529,4))</f>
        <v>0</v>
      </c>
      <c r="O529" s="142">
        <f>IF(ISERROR(LARGE(CS529:DJ529,1)),0,LARGE(CS529:DJ529,1))+IF(ISERROR(LARGE(CS529:DJ529,2)),0,LARGE(CS529:DJ529,2))+IF(ISERROR(LARGE(CS529:DJ529,3)),0,LARGE(CS529:DJ529,3))+IF(ISERROR(LARGE(CS529:DJ529,4)),0,LARGE(CS529:DJ529,4))</f>
        <v>0</v>
      </c>
      <c r="P529" s="143">
        <f>IF(ISERROR(LARGE(V529:DJ529,1)),0,LARGE(V529:DJ529,1))+IF(ISERROR(LARGE(V529:DJ529,2)),0,LARGE(V529:DJ529,2))+IF(ISERROR(LARGE(V529:DJ529,3)),0,LARGE(V529:DJ529,3))+IF(ISERROR(LARGE(V529:DJ529,4)),0,LARGE(V529:DJ529,4))+IF(ISERROR(LARGE(V529:DJ529,5)),0,LARGE(V529:DJ529,5))+IF(ISERROR(LARGE(V529:DJ529,6)),0,LARGE(V529:DJ529,6))+IF(ISERROR(LARGE(V529:DJ529,7)),0,LARGE(V529:DJ529,7))+IF(ISERROR(LARGE(V529:DJ529,8)),0,LARGE(V529:DJ529,8))+IF(ISERROR(LARGE(V529:DJ529,9)),0,LARGE(V529:DJ529,9))+IF(ISERROR(LARGE(V529:DJ529,10)),0,LARGE(V529:DJ529,10))+IF(ISERROR(LARGE(V529:DJ529,11)),0,LARGE(V529:DJ529,11))+IF(ISERROR(LARGE(V529:DJ529,12)),0,LARGE(V529:DJ529,12))</f>
        <v>40</v>
      </c>
      <c r="Q529" s="144">
        <f>COUNT(V529:DJ529)</f>
        <v>1</v>
      </c>
      <c r="R529" s="144">
        <f>IF(ISERROR(LARGE(V529:AB529,5)),0,LARGE(V529:AB529,5))</f>
        <v>0</v>
      </c>
      <c r="S529" s="144">
        <f>IF(ISERROR(LARGE(AC529:BN529,5)),0,LARGE(AC529:BN529,5))</f>
        <v>0</v>
      </c>
      <c r="T529" s="144">
        <f>IF(ISERROR(LARGE(BO529:CR529,5)),0,LARGE(BO529:CR529,5))</f>
        <v>0</v>
      </c>
      <c r="U529" s="144">
        <f>IF(ISERROR(LARGE(CS529:DJ529,5)),0,LARGE(CS529:DJ529,5))</f>
        <v>0</v>
      </c>
      <c r="V529" s="17"/>
      <c r="W529" s="17"/>
      <c r="X529" s="17"/>
      <c r="Y529" s="17"/>
      <c r="Z529" s="17"/>
      <c r="AA529" s="17"/>
      <c r="AB529" s="17"/>
      <c r="AC529" s="141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  <c r="BA529" s="141"/>
      <c r="BB529" s="141"/>
      <c r="BC529" s="141"/>
      <c r="BD529" s="141"/>
      <c r="BE529" s="141"/>
      <c r="BF529" s="141"/>
      <c r="BG529" s="141">
        <v>40</v>
      </c>
      <c r="BH529" s="141"/>
      <c r="BI529" s="141"/>
      <c r="BJ529" s="141"/>
      <c r="BK529" s="141"/>
      <c r="BL529" s="141"/>
      <c r="BM529" s="141"/>
      <c r="BN529" s="141"/>
      <c r="BO529" s="36"/>
      <c r="BP529" s="36"/>
      <c r="BQ529" s="36"/>
      <c r="BR529" s="36"/>
      <c r="BS529" s="36"/>
      <c r="BT529" s="36"/>
      <c r="BU529" s="36"/>
      <c r="BV529" s="36"/>
      <c r="BW529" s="36"/>
      <c r="BX529" s="36"/>
      <c r="BY529" s="36"/>
      <c r="BZ529" s="36"/>
      <c r="CA529" s="36"/>
      <c r="CB529" s="36"/>
      <c r="CC529" s="36"/>
      <c r="CD529" s="36"/>
      <c r="CE529" s="36"/>
      <c r="CF529" s="146"/>
      <c r="CG529" s="146"/>
      <c r="CH529" s="146"/>
      <c r="CI529" s="146"/>
      <c r="CJ529" s="146"/>
      <c r="CK529" s="146"/>
      <c r="CL529" s="146"/>
      <c r="CM529" s="147"/>
      <c r="CN529" s="36"/>
      <c r="CO529" s="36"/>
      <c r="CP529" s="36"/>
      <c r="CQ529" s="36"/>
      <c r="CR529" s="36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2"/>
      <c r="DE529" s="142"/>
      <c r="DF529" s="142"/>
      <c r="DG529" s="142"/>
      <c r="DH529" s="142"/>
      <c r="DI529" s="142"/>
      <c r="DJ529" s="142"/>
    </row>
    <row r="530" spans="1:114">
      <c r="A530" s="12" t="str">
        <f>IF(B530="","",IF(B530&gt;1,"UWAGA JUŻ BYŁ",""))</f>
        <v/>
      </c>
      <c r="B530" s="12">
        <f>IF(C530="","",COUNTIF($C$8:$C$50361,C530))</f>
        <v>1</v>
      </c>
      <c r="C530" s="12" t="str">
        <f>CONCATENATE(E530,F530,H530,G530)</f>
        <v>SZATKOWSKAAgnieszka1983Czechowice-dziedz</v>
      </c>
      <c r="D530" s="12">
        <f>IF(E530="","",COUNTA($E$8:E530))</f>
        <v>522</v>
      </c>
      <c r="E530" s="12" t="s">
        <v>4828</v>
      </c>
      <c r="F530" s="12" t="s">
        <v>293</v>
      </c>
      <c r="G530" s="12" t="s">
        <v>4829</v>
      </c>
      <c r="H530" s="12">
        <v>1983</v>
      </c>
      <c r="I530" s="12" t="str">
        <f>IF(ISERROR(VLOOKUP(H530,KATEGORIE!$C$13:$E$50006,MATCH(KATEGORIE!$E$12,KATEGORIE!$C$12:$E$12,0),0)),"",VLOOKUP(H530,KATEGORIE!$C$13:$E$50006,MATCH(KATEGORIE!$E$12,KATEGORIE!$C$12:$E$12,0),0))</f>
        <v>S2</v>
      </c>
      <c r="J530" s="12">
        <f>IF(I530="","",COUNTIF($I$8:I530,I530))</f>
        <v>119</v>
      </c>
      <c r="K530" s="12">
        <f>COUNT(V530:DJ530)</f>
        <v>1</v>
      </c>
      <c r="L530" s="17">
        <f>IF(ISERROR(LARGE(V530:AB530,1)),0,LARGE(V530:AB530,1))+IF(ISERROR(LARGE(V530:AB530,2)),0,LARGE(V530:AB530,2))+IF(ISERROR(LARGE(V530:AB530,3)),0,LARGE(V530:AB530,3))+IF(ISERROR(LARGE(V530:AB530,4)),0,LARGE(V530:AB530,4))</f>
        <v>0</v>
      </c>
      <c r="M530" s="141">
        <f>IF(ISERROR(LARGE(AC530:BN530,1)),0,LARGE(AC530:BN530,1))+IF(ISERROR(LARGE(AC530:BN530,2)),0,LARGE(AC530:BN530,2))+IF(ISERROR(LARGE(AC530:BN530,3)),0,LARGE(AC530:BN530,3))+IF(ISERROR(LARGE(AC530:BN530,4)),0,LARGE(AC530:BN530,4))</f>
        <v>40</v>
      </c>
      <c r="N530" s="36">
        <f>IF(ISERROR(LARGE(BO530:CR530,1)),0,LARGE(BO530:CR530,1))+IF(ISERROR(LARGE(BO530:CR530,2)),0,LARGE(BO530:CR530,2))+IF(ISERROR(LARGE(BO530:CR530,3)),0,LARGE(BO530:CR530,3))+IF(ISERROR(LARGE(BO530:CR530,4)),0,LARGE(BO530:CR530,4))</f>
        <v>0</v>
      </c>
      <c r="O530" s="142">
        <f>IF(ISERROR(LARGE(CS530:DJ530,1)),0,LARGE(CS530:DJ530,1))+IF(ISERROR(LARGE(CS530:DJ530,2)),0,LARGE(CS530:DJ530,2))+IF(ISERROR(LARGE(CS530:DJ530,3)),0,LARGE(CS530:DJ530,3))+IF(ISERROR(LARGE(CS530:DJ530,4)),0,LARGE(CS530:DJ530,4))</f>
        <v>0</v>
      </c>
      <c r="P530" s="143">
        <f>IF(ISERROR(LARGE(V530:DJ530,1)),0,LARGE(V530:DJ530,1))+IF(ISERROR(LARGE(V530:DJ530,2)),0,LARGE(V530:DJ530,2))+IF(ISERROR(LARGE(V530:DJ530,3)),0,LARGE(V530:DJ530,3))+IF(ISERROR(LARGE(V530:DJ530,4)),0,LARGE(V530:DJ530,4))+IF(ISERROR(LARGE(V530:DJ530,5)),0,LARGE(V530:DJ530,5))+IF(ISERROR(LARGE(V530:DJ530,6)),0,LARGE(V530:DJ530,6))+IF(ISERROR(LARGE(V530:DJ530,7)),0,LARGE(V530:DJ530,7))+IF(ISERROR(LARGE(V530:DJ530,8)),0,LARGE(V530:DJ530,8))+IF(ISERROR(LARGE(V530:DJ530,9)),0,LARGE(V530:DJ530,9))+IF(ISERROR(LARGE(V530:DJ530,10)),0,LARGE(V530:DJ530,10))+IF(ISERROR(LARGE(V530:DJ530,11)),0,LARGE(V530:DJ530,11))+IF(ISERROR(LARGE(V530:DJ530,12)),0,LARGE(V530:DJ530,12))</f>
        <v>40</v>
      </c>
      <c r="Q530" s="144">
        <f>COUNT(V530:DJ530)</f>
        <v>1</v>
      </c>
      <c r="R530" s="144">
        <f>IF(ISERROR(LARGE(V530:AB530,5)),0,LARGE(V530:AB530,5))</f>
        <v>0</v>
      </c>
      <c r="S530" s="144">
        <f>IF(ISERROR(LARGE(AC530:BN530,5)),0,LARGE(AC530:BN530,5))</f>
        <v>0</v>
      </c>
      <c r="T530" s="144">
        <f>IF(ISERROR(LARGE(BO530:CR530,5)),0,LARGE(BO530:CR530,5))</f>
        <v>0</v>
      </c>
      <c r="U530" s="144">
        <f>IF(ISERROR(LARGE(CS530:DJ530,5)),0,LARGE(CS530:DJ530,5))</f>
        <v>0</v>
      </c>
      <c r="V530" s="17"/>
      <c r="W530" s="17"/>
      <c r="X530" s="17"/>
      <c r="Y530" s="17"/>
      <c r="Z530" s="17"/>
      <c r="AA530" s="17"/>
      <c r="AB530" s="17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  <c r="BA530" s="141"/>
      <c r="BB530" s="141"/>
      <c r="BC530" s="141"/>
      <c r="BD530" s="141"/>
      <c r="BE530" s="141"/>
      <c r="BF530" s="141"/>
      <c r="BG530" s="141"/>
      <c r="BH530" s="141">
        <v>40</v>
      </c>
      <c r="BI530" s="141"/>
      <c r="BJ530" s="141"/>
      <c r="BK530" s="141"/>
      <c r="BL530" s="141"/>
      <c r="BM530" s="141"/>
      <c r="BN530" s="141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  <c r="BY530" s="36"/>
      <c r="BZ530" s="36"/>
      <c r="CA530" s="36"/>
      <c r="CB530" s="36"/>
      <c r="CC530" s="36"/>
      <c r="CD530" s="36"/>
      <c r="CE530" s="36"/>
      <c r="CF530" s="146"/>
      <c r="CG530" s="146"/>
      <c r="CH530" s="146"/>
      <c r="CI530" s="146"/>
      <c r="CJ530" s="146"/>
      <c r="CK530" s="146"/>
      <c r="CL530" s="146"/>
      <c r="CM530" s="147"/>
      <c r="CN530" s="36"/>
      <c r="CO530" s="36"/>
      <c r="CP530" s="36"/>
      <c r="CQ530" s="36"/>
      <c r="CR530" s="36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2"/>
      <c r="DE530" s="142"/>
      <c r="DF530" s="142"/>
      <c r="DG530" s="142"/>
      <c r="DH530" s="142"/>
      <c r="DI530" s="142"/>
      <c r="DJ530" s="142"/>
    </row>
    <row r="531" spans="1:114">
      <c r="A531" s="12" t="str">
        <f>IF(B531="","",IF(B531&gt;1,"UWAGA JUŻ BYŁ",""))</f>
        <v/>
      </c>
      <c r="B531" s="12">
        <f>IF(C531="","",COUNTIF($C$8:$C$50361,C531))</f>
        <v>1</v>
      </c>
      <c r="C531" s="12" t="str">
        <f>CONCATENATE(E531,F531,H531,G531)</f>
        <v>PawelczykAnita</v>
      </c>
      <c r="D531" s="12">
        <f>IF(E531="","",COUNTA($E$8:E531))</f>
        <v>523</v>
      </c>
      <c r="E531" s="12" t="s">
        <v>4975</v>
      </c>
      <c r="F531" s="12" t="s">
        <v>3675</v>
      </c>
      <c r="G531" s="12"/>
      <c r="H531" s="12"/>
      <c r="I531" s="12" t="str">
        <f>IF(ISERROR(VLOOKUP(H531,KATEGORIE!$C$13:$E$50006,MATCH(KATEGORIE!$E$12,KATEGORIE!$C$12:$E$12,0),0)),"",VLOOKUP(H531,KATEGORIE!$C$13:$E$50006,MATCH(KATEGORIE!$E$12,KATEGORIE!$C$12:$E$12,0),0))</f>
        <v/>
      </c>
      <c r="J531" s="12" t="str">
        <f>IF(I531="","",COUNTIF($I$8:I531,I531))</f>
        <v/>
      </c>
      <c r="K531" s="12">
        <f>COUNT(V531:DJ531)</f>
        <v>1</v>
      </c>
      <c r="L531" s="17">
        <f>IF(ISERROR(LARGE(V531:AB531,1)),0,LARGE(V531:AB531,1))+IF(ISERROR(LARGE(V531:AB531,2)),0,LARGE(V531:AB531,2))+IF(ISERROR(LARGE(V531:AB531,3)),0,LARGE(V531:AB531,3))+IF(ISERROR(LARGE(V531:AB531,4)),0,LARGE(V531:AB531,4))</f>
        <v>0</v>
      </c>
      <c r="M531" s="141">
        <f>IF(ISERROR(LARGE(AC531:BN531,1)),0,LARGE(AC531:BN531,1))+IF(ISERROR(LARGE(AC531:BN531,2)),0,LARGE(AC531:BN531,2))+IF(ISERROR(LARGE(AC531:BN531,3)),0,LARGE(AC531:BN531,3))+IF(ISERROR(LARGE(AC531:BN531,4)),0,LARGE(AC531:BN531,4))</f>
        <v>0</v>
      </c>
      <c r="N531" s="36">
        <f>IF(ISERROR(LARGE(BO531:CR531,1)),0,LARGE(BO531:CR531,1))+IF(ISERROR(LARGE(BO531:CR531,2)),0,LARGE(BO531:CR531,2))+IF(ISERROR(LARGE(BO531:CR531,3)),0,LARGE(BO531:CR531,3))+IF(ISERROR(LARGE(BO531:CR531,4)),0,LARGE(BO531:CR531,4))</f>
        <v>0</v>
      </c>
      <c r="O531" s="142">
        <f>IF(ISERROR(LARGE(CS531:DJ531,1)),0,LARGE(CS531:DJ531,1))+IF(ISERROR(LARGE(CS531:DJ531,2)),0,LARGE(CS531:DJ531,2))+IF(ISERROR(LARGE(CS531:DJ531,3)),0,LARGE(CS531:DJ531,3))+IF(ISERROR(LARGE(CS531:DJ531,4)),0,LARGE(CS531:DJ531,4))</f>
        <v>40</v>
      </c>
      <c r="P531" s="143">
        <f>IF(ISERROR(LARGE(V531:DJ531,1)),0,LARGE(V531:DJ531,1))+IF(ISERROR(LARGE(V531:DJ531,2)),0,LARGE(V531:DJ531,2))+IF(ISERROR(LARGE(V531:DJ531,3)),0,LARGE(V531:DJ531,3))+IF(ISERROR(LARGE(V531:DJ531,4)),0,LARGE(V531:DJ531,4))+IF(ISERROR(LARGE(V531:DJ531,5)),0,LARGE(V531:DJ531,5))+IF(ISERROR(LARGE(V531:DJ531,6)),0,LARGE(V531:DJ531,6))+IF(ISERROR(LARGE(V531:DJ531,7)),0,LARGE(V531:DJ531,7))+IF(ISERROR(LARGE(V531:DJ531,8)),0,LARGE(V531:DJ531,8))+IF(ISERROR(LARGE(V531:DJ531,9)),0,LARGE(V531:DJ531,9))+IF(ISERROR(LARGE(V531:DJ531,10)),0,LARGE(V531:DJ531,10))+IF(ISERROR(LARGE(V531:DJ531,11)),0,LARGE(V531:DJ531,11))+IF(ISERROR(LARGE(V531:DJ531,12)),0,LARGE(V531:DJ531,12))</f>
        <v>40</v>
      </c>
      <c r="Q531" s="144">
        <f>COUNT(V531:DJ531)</f>
        <v>1</v>
      </c>
      <c r="R531" s="144">
        <f>IF(ISERROR(LARGE(V531:AB531,5)),0,LARGE(V531:AB531,5))</f>
        <v>0</v>
      </c>
      <c r="S531" s="144">
        <f>IF(ISERROR(LARGE(AC531:BN531,5)),0,LARGE(AC531:BN531,5))</f>
        <v>0</v>
      </c>
      <c r="T531" s="144">
        <f>IF(ISERROR(LARGE(BO531:CR531,5)),0,LARGE(BO531:CR531,5))</f>
        <v>0</v>
      </c>
      <c r="U531" s="144">
        <f>IF(ISERROR(LARGE(CS531:DJ531,5)),0,LARGE(CS531:DJ531,5))</f>
        <v>0</v>
      </c>
      <c r="V531" s="17"/>
      <c r="W531" s="17"/>
      <c r="X531" s="17"/>
      <c r="Y531" s="17"/>
      <c r="Z531" s="17"/>
      <c r="AA531" s="17"/>
      <c r="AB531" s="17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  <c r="BA531" s="141"/>
      <c r="BB531" s="141"/>
      <c r="BC531" s="141"/>
      <c r="BD531" s="141"/>
      <c r="BE531" s="141"/>
      <c r="BF531" s="141"/>
      <c r="BG531" s="141"/>
      <c r="BH531" s="141"/>
      <c r="BI531" s="141"/>
      <c r="BJ531" s="141"/>
      <c r="BK531" s="141"/>
      <c r="BL531" s="141"/>
      <c r="BM531" s="141"/>
      <c r="BN531" s="141"/>
      <c r="BO531" s="36"/>
      <c r="BP531" s="36"/>
      <c r="BQ531" s="36"/>
      <c r="BR531" s="36"/>
      <c r="BS531" s="36"/>
      <c r="BT531" s="36"/>
      <c r="BU531" s="36"/>
      <c r="BV531" s="36"/>
      <c r="BW531" s="36"/>
      <c r="BX531" s="36"/>
      <c r="BY531" s="36"/>
      <c r="BZ531" s="36"/>
      <c r="CA531" s="36"/>
      <c r="CB531" s="36"/>
      <c r="CC531" s="36"/>
      <c r="CD531" s="36"/>
      <c r="CE531" s="36"/>
      <c r="CF531" s="146"/>
      <c r="CG531" s="146"/>
      <c r="CH531" s="146"/>
      <c r="CI531" s="146"/>
      <c r="CJ531" s="146"/>
      <c r="CK531" s="146"/>
      <c r="CL531" s="146"/>
      <c r="CM531" s="147"/>
      <c r="CN531" s="36"/>
      <c r="CO531" s="36"/>
      <c r="CP531" s="36"/>
      <c r="CQ531" s="36"/>
      <c r="CR531" s="36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2"/>
      <c r="DE531" s="142"/>
      <c r="DF531" s="142"/>
      <c r="DG531" s="142"/>
      <c r="DH531" s="142">
        <v>40</v>
      </c>
      <c r="DI531" s="142"/>
      <c r="DJ531" s="142"/>
    </row>
    <row r="532" spans="1:114">
      <c r="A532" s="12" t="str">
        <f>IF(B532="","",IF(B532&gt;1,"UWAGA JUŻ BYŁ",""))</f>
        <v/>
      </c>
      <c r="B532" s="12">
        <f>IF(C532="","",COUNTIF($C$8:$C$50361,C532))</f>
        <v>1</v>
      </c>
      <c r="C532" s="12" t="str">
        <f>CONCATENATE(E532,F532,H532,G532)</f>
        <v>BieńKatarzynaKraków</v>
      </c>
      <c r="D532" s="12">
        <f>IF(E532="","",COUNTA($E$8:E532))</f>
        <v>524</v>
      </c>
      <c r="E532" s="12" t="s">
        <v>278</v>
      </c>
      <c r="F532" s="12" t="s">
        <v>301</v>
      </c>
      <c r="G532" s="12" t="s">
        <v>604</v>
      </c>
      <c r="H532" s="12"/>
      <c r="I532" s="12" t="str">
        <f>IF(ISERROR(VLOOKUP(H532,KATEGORIE!$C$13:$E$50006,MATCH(KATEGORIE!$E$12,KATEGORIE!$C$12:$E$12,0),0)),"",VLOOKUP(H532,KATEGORIE!$C$13:$E$50006,MATCH(KATEGORIE!$E$12,KATEGORIE!$C$12:$E$12,0),0))</f>
        <v/>
      </c>
      <c r="J532" s="12" t="str">
        <f>IF(I532="","",COUNTIF($I$8:I532,I532))</f>
        <v/>
      </c>
      <c r="K532" s="12">
        <f>COUNT(V532:DJ532)</f>
        <v>1</v>
      </c>
      <c r="L532" s="17">
        <f>IF(ISERROR(LARGE(V532:AB532,1)),0,LARGE(V532:AB532,1))+IF(ISERROR(LARGE(V532:AB532,2)),0,LARGE(V532:AB532,2))+IF(ISERROR(LARGE(V532:AB532,3)),0,LARGE(V532:AB532,3))+IF(ISERROR(LARGE(V532:AB532,4)),0,LARGE(V532:AB532,4))</f>
        <v>0</v>
      </c>
      <c r="M532" s="141">
        <f>IF(ISERROR(LARGE(AC532:BN532,1)),0,LARGE(AC532:BN532,1))+IF(ISERROR(LARGE(AC532:BN532,2)),0,LARGE(AC532:BN532,2))+IF(ISERROR(LARGE(AC532:BN532,3)),0,LARGE(AC532:BN532,3))+IF(ISERROR(LARGE(AC532:BN532,4)),0,LARGE(AC532:BN532,4))</f>
        <v>40</v>
      </c>
      <c r="N532" s="36">
        <f>IF(ISERROR(LARGE(BO532:CR532,1)),0,LARGE(BO532:CR532,1))+IF(ISERROR(LARGE(BO532:CR532,2)),0,LARGE(BO532:CR532,2))+IF(ISERROR(LARGE(BO532:CR532,3)),0,LARGE(BO532:CR532,3))+IF(ISERROR(LARGE(BO532:CR532,4)),0,LARGE(BO532:CR532,4))</f>
        <v>0</v>
      </c>
      <c r="O532" s="142">
        <f>IF(ISERROR(LARGE(CS532:DJ532,1)),0,LARGE(CS532:DJ532,1))+IF(ISERROR(LARGE(CS532:DJ532,2)),0,LARGE(CS532:DJ532,2))+IF(ISERROR(LARGE(CS532:DJ532,3)),0,LARGE(CS532:DJ532,3))+IF(ISERROR(LARGE(CS532:DJ532,4)),0,LARGE(CS532:DJ532,4))</f>
        <v>0</v>
      </c>
      <c r="P532" s="143">
        <f>IF(ISERROR(LARGE(V532:DJ532,1)),0,LARGE(V532:DJ532,1))+IF(ISERROR(LARGE(V532:DJ532,2)),0,LARGE(V532:DJ532,2))+IF(ISERROR(LARGE(V532:DJ532,3)),0,LARGE(V532:DJ532,3))+IF(ISERROR(LARGE(V532:DJ532,4)),0,LARGE(V532:DJ532,4))+IF(ISERROR(LARGE(V532:DJ532,5)),0,LARGE(V532:DJ532,5))+IF(ISERROR(LARGE(V532:DJ532,6)),0,LARGE(V532:DJ532,6))+IF(ISERROR(LARGE(V532:DJ532,7)),0,LARGE(V532:DJ532,7))+IF(ISERROR(LARGE(V532:DJ532,8)),0,LARGE(V532:DJ532,8))+IF(ISERROR(LARGE(V532:DJ532,9)),0,LARGE(V532:DJ532,9))+IF(ISERROR(LARGE(V532:DJ532,10)),0,LARGE(V532:DJ532,10))+IF(ISERROR(LARGE(V532:DJ532,11)),0,LARGE(V532:DJ532,11))+IF(ISERROR(LARGE(V532:DJ532,12)),0,LARGE(V532:DJ532,12))</f>
        <v>40</v>
      </c>
      <c r="Q532" s="144">
        <f>COUNT(V532:DJ532)</f>
        <v>1</v>
      </c>
      <c r="R532" s="144">
        <f>IF(ISERROR(LARGE(V532:AB532,5)),0,LARGE(V532:AB532,5))</f>
        <v>0</v>
      </c>
      <c r="S532" s="144">
        <f>IF(ISERROR(LARGE(AC532:BN532,5)),0,LARGE(AC532:BN532,5))</f>
        <v>0</v>
      </c>
      <c r="T532" s="144">
        <f>IF(ISERROR(LARGE(BO532:CR532,5)),0,LARGE(BO532:CR532,5))</f>
        <v>0</v>
      </c>
      <c r="U532" s="144">
        <f>IF(ISERROR(LARGE(CS532:DJ532,5)),0,LARGE(CS532:DJ532,5))</f>
        <v>0</v>
      </c>
      <c r="V532" s="17"/>
      <c r="W532" s="17"/>
      <c r="X532" s="17"/>
      <c r="Y532" s="17"/>
      <c r="Z532" s="17"/>
      <c r="AA532" s="17"/>
      <c r="AB532" s="17"/>
      <c r="AC532" s="141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141"/>
      <c r="AX532" s="141"/>
      <c r="AY532" s="141"/>
      <c r="AZ532" s="141"/>
      <c r="BA532" s="141"/>
      <c r="BB532" s="141"/>
      <c r="BC532" s="141"/>
      <c r="BD532" s="141"/>
      <c r="BE532" s="141"/>
      <c r="BF532" s="141"/>
      <c r="BG532" s="141"/>
      <c r="BH532" s="141"/>
      <c r="BI532" s="141">
        <v>40</v>
      </c>
      <c r="BJ532" s="141"/>
      <c r="BK532" s="141"/>
      <c r="BL532" s="141"/>
      <c r="BM532" s="141"/>
      <c r="BN532" s="141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  <c r="BY532" s="36"/>
      <c r="BZ532" s="36"/>
      <c r="CA532" s="36"/>
      <c r="CB532" s="36"/>
      <c r="CC532" s="36"/>
      <c r="CD532" s="36"/>
      <c r="CE532" s="36"/>
      <c r="CF532" s="146"/>
      <c r="CG532" s="146"/>
      <c r="CH532" s="146"/>
      <c r="CI532" s="146"/>
      <c r="CJ532" s="146"/>
      <c r="CK532" s="146"/>
      <c r="CL532" s="146"/>
      <c r="CM532" s="147"/>
      <c r="CN532" s="36"/>
      <c r="CO532" s="36"/>
      <c r="CP532" s="36"/>
      <c r="CQ532" s="36"/>
      <c r="CR532" s="36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2"/>
      <c r="DE532" s="142"/>
      <c r="DF532" s="142"/>
      <c r="DG532" s="142"/>
      <c r="DH532" s="142"/>
      <c r="DI532" s="142"/>
      <c r="DJ532" s="142"/>
    </row>
    <row r="533" spans="1:114">
      <c r="A533" s="12" t="str">
        <f>IF(B533="","",IF(B533&gt;1,"UWAGA JUŻ BYŁ",""))</f>
        <v/>
      </c>
      <c r="B533" s="12">
        <f>IF(C533="","",COUNTIF($C$8:$C$50361,C533))</f>
        <v>1</v>
      </c>
      <c r="C533" s="12" t="str">
        <f>CONCATENATE(E533,F533,H533,G533)</f>
        <v>JEDYNAKAnnaZAKOCHANI -ZABIEGANI</v>
      </c>
      <c r="D533" s="12">
        <f>IF(E533="","",COUNTA($E$8:E533))</f>
        <v>525</v>
      </c>
      <c r="E533" s="171" t="s">
        <v>5216</v>
      </c>
      <c r="F533" s="12" t="s">
        <v>273</v>
      </c>
      <c r="G533" s="171" t="s">
        <v>5217</v>
      </c>
      <c r="H533" s="12"/>
      <c r="I533" s="12" t="str">
        <f>IF(ISERROR(VLOOKUP(H533,KATEGORIE!$C$13:$E$50006,MATCH(KATEGORIE!$E$12,KATEGORIE!$C$12:$E$12,0),0)),"",VLOOKUP(H533,KATEGORIE!$C$13:$E$50006,MATCH(KATEGORIE!$E$12,KATEGORIE!$C$12:$E$12,0),0))</f>
        <v/>
      </c>
      <c r="J533" s="12" t="str">
        <f>IF(I533="","",COUNTIF($I$8:I533,I533))</f>
        <v/>
      </c>
      <c r="K533" s="12">
        <f>COUNT(V533:DJ533)</f>
        <v>1</v>
      </c>
      <c r="L533" s="17">
        <f>IF(ISERROR(LARGE(V533:AB533,1)),0,LARGE(V533:AB533,1))+IF(ISERROR(LARGE(V533:AB533,2)),0,LARGE(V533:AB533,2))+IF(ISERROR(LARGE(V533:AB533,3)),0,LARGE(V533:AB533,3))+IF(ISERROR(LARGE(V533:AB533,4)),0,LARGE(V533:AB533,4))</f>
        <v>0</v>
      </c>
      <c r="M533" s="141">
        <f>IF(ISERROR(LARGE(AC533:BN533,1)),0,LARGE(AC533:BN533,1))+IF(ISERROR(LARGE(AC533:BN533,2)),0,LARGE(AC533:BN533,2))+IF(ISERROR(LARGE(AC533:BN533,3)),0,LARGE(AC533:BN533,3))+IF(ISERROR(LARGE(AC533:BN533,4)),0,LARGE(AC533:BN533,4))</f>
        <v>0</v>
      </c>
      <c r="N533" s="36">
        <f>IF(ISERROR(LARGE(BO533:CR533,1)),0,LARGE(BO533:CR533,1))+IF(ISERROR(LARGE(BO533:CR533,2)),0,LARGE(BO533:CR533,2))+IF(ISERROR(LARGE(BO533:CR533,3)),0,LARGE(BO533:CR533,3))+IF(ISERROR(LARGE(BO533:CR533,4)),0,LARGE(BO533:CR533,4))</f>
        <v>40</v>
      </c>
      <c r="O533" s="142">
        <f>IF(ISERROR(LARGE(CS533:DJ533,1)),0,LARGE(CS533:DJ533,1))+IF(ISERROR(LARGE(CS533:DJ533,2)),0,LARGE(CS533:DJ533,2))+IF(ISERROR(LARGE(CS533:DJ533,3)),0,LARGE(CS533:DJ533,3))+IF(ISERROR(LARGE(CS533:DJ533,4)),0,LARGE(CS533:DJ533,4))</f>
        <v>0</v>
      </c>
      <c r="P533" s="143">
        <f>IF(ISERROR(LARGE(V533:DJ533,1)),0,LARGE(V533:DJ533,1))+IF(ISERROR(LARGE(V533:DJ533,2)),0,LARGE(V533:DJ533,2))+IF(ISERROR(LARGE(V533:DJ533,3)),0,LARGE(V533:DJ533,3))+IF(ISERROR(LARGE(V533:DJ533,4)),0,LARGE(V533:DJ533,4))+IF(ISERROR(LARGE(V533:DJ533,5)),0,LARGE(V533:DJ533,5))+IF(ISERROR(LARGE(V533:DJ533,6)),0,LARGE(V533:DJ533,6))+IF(ISERROR(LARGE(V533:DJ533,7)),0,LARGE(V533:DJ533,7))+IF(ISERROR(LARGE(V533:DJ533,8)),0,LARGE(V533:DJ533,8))+IF(ISERROR(LARGE(V533:DJ533,9)),0,LARGE(V533:DJ533,9))+IF(ISERROR(LARGE(V533:DJ533,10)),0,LARGE(V533:DJ533,10))+IF(ISERROR(LARGE(V533:DJ533,11)),0,LARGE(V533:DJ533,11))+IF(ISERROR(LARGE(V533:DJ533,12)),0,LARGE(V533:DJ533,12))</f>
        <v>40</v>
      </c>
      <c r="Q533" s="144">
        <f>COUNT(V533:DJ533)</f>
        <v>1</v>
      </c>
      <c r="R533" s="144">
        <f>IF(ISERROR(LARGE(V533:AB533,5)),0,LARGE(V533:AB533,5))</f>
        <v>0</v>
      </c>
      <c r="S533" s="144">
        <f>IF(ISERROR(LARGE(AC533:BN533,5)),0,LARGE(AC533:BN533,5))</f>
        <v>0</v>
      </c>
      <c r="T533" s="144">
        <f>IF(ISERROR(LARGE(BO533:CR533,5)),0,LARGE(BO533:CR533,5))</f>
        <v>0</v>
      </c>
      <c r="U533" s="144">
        <f>IF(ISERROR(LARGE(CS533:DJ533,5)),0,LARGE(CS533:DJ533,5))</f>
        <v>0</v>
      </c>
      <c r="V533" s="17"/>
      <c r="W533" s="17"/>
      <c r="X533" s="17"/>
      <c r="Y533" s="17"/>
      <c r="Z533" s="17"/>
      <c r="AA533" s="17"/>
      <c r="AB533" s="17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  <c r="BA533" s="141"/>
      <c r="BB533" s="141"/>
      <c r="BC533" s="141"/>
      <c r="BD533" s="141"/>
      <c r="BE533" s="141"/>
      <c r="BF533" s="141"/>
      <c r="BG533" s="141"/>
      <c r="BH533" s="141"/>
      <c r="BI533" s="141"/>
      <c r="BJ533" s="141"/>
      <c r="BK533" s="141"/>
      <c r="BL533" s="141"/>
      <c r="BM533" s="141"/>
      <c r="BN533" s="141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  <c r="BY533" s="36"/>
      <c r="BZ533" s="36"/>
      <c r="CA533" s="36"/>
      <c r="CB533" s="36"/>
      <c r="CC533" s="36"/>
      <c r="CD533" s="36"/>
      <c r="CE533" s="36"/>
      <c r="CF533" s="146"/>
      <c r="CG533" s="146"/>
      <c r="CH533" s="146"/>
      <c r="CI533" s="146"/>
      <c r="CJ533" s="146"/>
      <c r="CK533" s="146"/>
      <c r="CL533" s="146"/>
      <c r="CM533" s="147"/>
      <c r="CN533" s="36">
        <v>40</v>
      </c>
      <c r="CO533" s="36"/>
      <c r="CP533" s="36"/>
      <c r="CQ533" s="36"/>
      <c r="CR533" s="36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2"/>
      <c r="DE533" s="142"/>
      <c r="DF533" s="142"/>
      <c r="DG533" s="142"/>
      <c r="DH533" s="142"/>
      <c r="DI533" s="142"/>
      <c r="DJ533" s="142"/>
    </row>
    <row r="534" spans="1:114">
      <c r="A534" s="12" t="str">
        <f>IF(B534="","",IF(B534&gt;1,"UWAGA JUŻ BYŁ",""))</f>
        <v/>
      </c>
      <c r="B534" s="12">
        <f>IF(C534="","",COUNTIF($C$8:$C$50361,C534))</f>
        <v>1</v>
      </c>
      <c r="C534" s="12" t="str">
        <f>CONCATENATE(E534,F534,H534,G534)</f>
        <v>TRADECKAIlonaWAŁBRZYCH</v>
      </c>
      <c r="D534" s="12">
        <f>IF(E534="","",COUNTA($E$8:E534))</f>
        <v>526</v>
      </c>
      <c r="E534" s="12" t="s">
        <v>3464</v>
      </c>
      <c r="F534" s="12" t="s">
        <v>3038</v>
      </c>
      <c r="G534" s="45" t="s">
        <v>2374</v>
      </c>
      <c r="H534" s="12"/>
      <c r="I534" s="12" t="str">
        <f>IF(ISERROR(VLOOKUP(H534,KATEGORIE!$C$13:$E$50006,MATCH(KATEGORIE!$E$12,KATEGORIE!$C$12:$E$12,0),0)),"",VLOOKUP(H534,KATEGORIE!$C$13:$E$50006,MATCH(KATEGORIE!$E$12,KATEGORIE!$C$12:$E$12,0),0))</f>
        <v/>
      </c>
      <c r="J534" s="12" t="str">
        <f>IF(I534="","",COUNTIF($I$8:I534,I534))</f>
        <v/>
      </c>
      <c r="K534" s="12">
        <f>COUNT(V534:DJ534)</f>
        <v>2</v>
      </c>
      <c r="L534" s="17">
        <f>IF(ISERROR(LARGE(V534:AB534,1)),0,LARGE(V534:AB534,1))+IF(ISERROR(LARGE(V534:AB534,2)),0,LARGE(V534:AB534,2))+IF(ISERROR(LARGE(V534:AB534,3)),0,LARGE(V534:AB534,3))+IF(ISERROR(LARGE(V534:AB534,4)),0,LARGE(V534:AB534,4))</f>
        <v>0</v>
      </c>
      <c r="M534" s="141">
        <f>IF(ISERROR(LARGE(AC534:BN534,1)),0,LARGE(AC534:BN534,1))+IF(ISERROR(LARGE(AC534:BN534,2)),0,LARGE(AC534:BN534,2))+IF(ISERROR(LARGE(AC534:BN534,3)),0,LARGE(AC534:BN534,3))+IF(ISERROR(LARGE(AC534:BN534,4)),0,LARGE(AC534:BN534,4))</f>
        <v>39</v>
      </c>
      <c r="N534" s="36">
        <f>IF(ISERROR(LARGE(BO534:CR534,1)),0,LARGE(BO534:CR534,1))+IF(ISERROR(LARGE(BO534:CR534,2)),0,LARGE(BO534:CR534,2))+IF(ISERROR(LARGE(BO534:CR534,3)),0,LARGE(BO534:CR534,3))+IF(ISERROR(LARGE(BO534:CR534,4)),0,LARGE(BO534:CR534,4))</f>
        <v>0</v>
      </c>
      <c r="O534" s="142">
        <f>IF(ISERROR(LARGE(CS534:DJ534,1)),0,LARGE(CS534:DJ534,1))+IF(ISERROR(LARGE(CS534:DJ534,2)),0,LARGE(CS534:DJ534,2))+IF(ISERROR(LARGE(CS534:DJ534,3)),0,LARGE(CS534:DJ534,3))+IF(ISERROR(LARGE(CS534:DJ534,4)),0,LARGE(CS534:DJ534,4))</f>
        <v>0</v>
      </c>
      <c r="P534" s="143">
        <f>IF(ISERROR(LARGE(V534:DJ534,1)),0,LARGE(V534:DJ534,1))+IF(ISERROR(LARGE(V534:DJ534,2)),0,LARGE(V534:DJ534,2))+IF(ISERROR(LARGE(V534:DJ534,3)),0,LARGE(V534:DJ534,3))+IF(ISERROR(LARGE(V534:DJ534,4)),0,LARGE(V534:DJ534,4))+IF(ISERROR(LARGE(V534:DJ534,5)),0,LARGE(V534:DJ534,5))+IF(ISERROR(LARGE(V534:DJ534,6)),0,LARGE(V534:DJ534,6))+IF(ISERROR(LARGE(V534:DJ534,7)),0,LARGE(V534:DJ534,7))+IF(ISERROR(LARGE(V534:DJ534,8)),0,LARGE(V534:DJ534,8))+IF(ISERROR(LARGE(V534:DJ534,9)),0,LARGE(V534:DJ534,9))+IF(ISERROR(LARGE(V534:DJ534,10)),0,LARGE(V534:DJ534,10))+IF(ISERROR(LARGE(V534:DJ534,11)),0,LARGE(V534:DJ534,11))+IF(ISERROR(LARGE(V534:DJ534,12)),0,LARGE(V534:DJ534,12))</f>
        <v>39</v>
      </c>
      <c r="Q534" s="144">
        <f>COUNT(V534:DJ534)</f>
        <v>2</v>
      </c>
      <c r="R534" s="144">
        <f>IF(ISERROR(LARGE(V534:AB534,5)),0,LARGE(V534:AB534,5))</f>
        <v>0</v>
      </c>
      <c r="S534" s="144">
        <f>IF(ISERROR(LARGE(AC534:BN534,5)),0,LARGE(AC534:BN534,5))</f>
        <v>0</v>
      </c>
      <c r="T534" s="144">
        <f>IF(ISERROR(LARGE(BO534:CR534,5)),0,LARGE(BO534:CR534,5))</f>
        <v>0</v>
      </c>
      <c r="U534" s="144">
        <f>IF(ISERROR(LARGE(CS534:DJ534,5)),0,LARGE(CS534:DJ534,5))</f>
        <v>0</v>
      </c>
      <c r="V534" s="17"/>
      <c r="W534" s="17"/>
      <c r="X534" s="17"/>
      <c r="Y534" s="17"/>
      <c r="Z534" s="17"/>
      <c r="AA534" s="17"/>
      <c r="AB534" s="17"/>
      <c r="AC534" s="141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>
        <v>11</v>
      </c>
      <c r="AU534" s="141"/>
      <c r="AV534" s="141"/>
      <c r="AW534" s="141"/>
      <c r="AX534" s="141"/>
      <c r="AY534" s="141"/>
      <c r="AZ534" s="141"/>
      <c r="BA534" s="141"/>
      <c r="BB534" s="141"/>
      <c r="BC534" s="141"/>
      <c r="BD534" s="141"/>
      <c r="BE534" s="141"/>
      <c r="BF534" s="141"/>
      <c r="BG534" s="141"/>
      <c r="BH534" s="141"/>
      <c r="BI534" s="141"/>
      <c r="BJ534" s="141"/>
      <c r="BK534" s="141"/>
      <c r="BL534" s="141">
        <v>28</v>
      </c>
      <c r="BM534" s="141"/>
      <c r="BN534" s="141"/>
      <c r="BO534" s="36"/>
      <c r="BP534" s="36"/>
      <c r="BQ534" s="36"/>
      <c r="BR534" s="36"/>
      <c r="BS534" s="36"/>
      <c r="BT534" s="36"/>
      <c r="BU534" s="36"/>
      <c r="BV534" s="36"/>
      <c r="BW534" s="36"/>
      <c r="BX534" s="36"/>
      <c r="BY534" s="36"/>
      <c r="BZ534" s="36"/>
      <c r="CA534" s="36"/>
      <c r="CB534" s="36"/>
      <c r="CC534" s="36"/>
      <c r="CD534" s="36"/>
      <c r="CE534" s="36"/>
      <c r="CF534" s="145"/>
      <c r="CG534" s="146"/>
      <c r="CH534" s="146"/>
      <c r="CI534" s="146"/>
      <c r="CJ534" s="146"/>
      <c r="CK534" s="146"/>
      <c r="CL534" s="146"/>
      <c r="CM534" s="147"/>
      <c r="CN534" s="36"/>
      <c r="CO534" s="36"/>
      <c r="CP534" s="36"/>
      <c r="CQ534" s="36"/>
      <c r="CR534" s="36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2"/>
      <c r="DE534" s="142"/>
      <c r="DF534" s="142"/>
      <c r="DG534" s="142"/>
      <c r="DH534" s="142"/>
      <c r="DI534" s="142"/>
      <c r="DJ534" s="142"/>
    </row>
    <row r="535" spans="1:114">
      <c r="A535" s="12" t="str">
        <f>IF(B535="","",IF(B535&gt;1,"UWAGA JUŻ BYŁ",""))</f>
        <v/>
      </c>
      <c r="B535" s="12">
        <f>IF(C535="","",COUNTIF($C$8:$C$50361,C535))</f>
        <v>1</v>
      </c>
      <c r="C535" s="12" t="str">
        <f>CONCATENATE(E535,F535,H535,G535)</f>
        <v>WAŁACH-BIŚTAZuza1987Edgeteam</v>
      </c>
      <c r="D535" s="12">
        <f>IF(E535="","",COUNTA($E$8:E535))</f>
        <v>527</v>
      </c>
      <c r="E535" s="12" t="s">
        <v>4168</v>
      </c>
      <c r="F535" s="12" t="s">
        <v>4169</v>
      </c>
      <c r="G535" s="12" t="s">
        <v>4170</v>
      </c>
      <c r="H535" s="12">
        <v>1987</v>
      </c>
      <c r="I535" s="12" t="str">
        <f>IF(ISERROR(VLOOKUP(H535,KATEGORIE!$C$13:$E$50006,MATCH(KATEGORIE!$E$12,KATEGORIE!$C$12:$E$12,0),0)),"",VLOOKUP(H535,KATEGORIE!$C$13:$E$50006,MATCH(KATEGORIE!$E$12,KATEGORIE!$C$12:$E$12,0),0))</f>
        <v>S2</v>
      </c>
      <c r="J535" s="12">
        <f>IF(I535="","",COUNTIF($I$8:I535,I535))</f>
        <v>120</v>
      </c>
      <c r="K535" s="12">
        <f>COUNT(V535:DJ535)</f>
        <v>2</v>
      </c>
      <c r="L535" s="17">
        <f>IF(ISERROR(LARGE(V535:AB535,1)),0,LARGE(V535:AB535,1))+IF(ISERROR(LARGE(V535:AB535,2)),0,LARGE(V535:AB535,2))+IF(ISERROR(LARGE(V535:AB535,3)),0,LARGE(V535:AB535,3))+IF(ISERROR(LARGE(V535:AB535,4)),0,LARGE(V535:AB535,4))</f>
        <v>0</v>
      </c>
      <c r="M535" s="141">
        <f>IF(ISERROR(LARGE(AC535:BN535,1)),0,LARGE(AC535:BN535,1))+IF(ISERROR(LARGE(AC535:BN535,2)),0,LARGE(AC535:BN535,2))+IF(ISERROR(LARGE(AC535:BN535,3)),0,LARGE(AC535:BN535,3))+IF(ISERROR(LARGE(AC535:BN535,4)),0,LARGE(AC535:BN535,4))</f>
        <v>0</v>
      </c>
      <c r="N535" s="36">
        <f>IF(ISERROR(LARGE(BO535:CR535,1)),0,LARGE(BO535:CR535,1))+IF(ISERROR(LARGE(BO535:CR535,2)),0,LARGE(BO535:CR535,2))+IF(ISERROR(LARGE(BO535:CR535,3)),0,LARGE(BO535:CR535,3))+IF(ISERROR(LARGE(BO535:CR535,4)),0,LARGE(BO535:CR535,4))</f>
        <v>39</v>
      </c>
      <c r="O535" s="142">
        <f>IF(ISERROR(LARGE(CS535:DJ535,1)),0,LARGE(CS535:DJ535,1))+IF(ISERROR(LARGE(CS535:DJ535,2)),0,LARGE(CS535:DJ535,2))+IF(ISERROR(LARGE(CS535:DJ535,3)),0,LARGE(CS535:DJ535,3))+IF(ISERROR(LARGE(CS535:DJ535,4)),0,LARGE(CS535:DJ535,4))</f>
        <v>0</v>
      </c>
      <c r="P535" s="143">
        <f>IF(ISERROR(LARGE(V535:DJ535,1)),0,LARGE(V535:DJ535,1))+IF(ISERROR(LARGE(V535:DJ535,2)),0,LARGE(V535:DJ535,2))+IF(ISERROR(LARGE(V535:DJ535,3)),0,LARGE(V535:DJ535,3))+IF(ISERROR(LARGE(V535:DJ535,4)),0,LARGE(V535:DJ535,4))+IF(ISERROR(LARGE(V535:DJ535,5)),0,LARGE(V535:DJ535,5))+IF(ISERROR(LARGE(V535:DJ535,6)),0,LARGE(V535:DJ535,6))+IF(ISERROR(LARGE(V535:DJ535,7)),0,LARGE(V535:DJ535,7))+IF(ISERROR(LARGE(V535:DJ535,8)),0,LARGE(V535:DJ535,8))+IF(ISERROR(LARGE(V535:DJ535,9)),0,LARGE(V535:DJ535,9))+IF(ISERROR(LARGE(V535:DJ535,10)),0,LARGE(V535:DJ535,10))+IF(ISERROR(LARGE(V535:DJ535,11)),0,LARGE(V535:DJ535,11))+IF(ISERROR(LARGE(V535:DJ535,12)),0,LARGE(V535:DJ535,12))</f>
        <v>39</v>
      </c>
      <c r="Q535" s="144">
        <f>COUNT(V535:DJ535)</f>
        <v>2</v>
      </c>
      <c r="R535" s="144">
        <f>IF(ISERROR(LARGE(V535:AB535,5)),0,LARGE(V535:AB535,5))</f>
        <v>0</v>
      </c>
      <c r="S535" s="144">
        <f>IF(ISERROR(LARGE(AC535:BN535,5)),0,LARGE(AC535:BN535,5))</f>
        <v>0</v>
      </c>
      <c r="T535" s="144">
        <f>IF(ISERROR(LARGE(BO535:CR535,5)),0,LARGE(BO535:CR535,5))</f>
        <v>0</v>
      </c>
      <c r="U535" s="144">
        <f>IF(ISERROR(LARGE(CS535:DJ535,5)),0,LARGE(CS535:DJ535,5))</f>
        <v>0</v>
      </c>
      <c r="V535" s="17"/>
      <c r="W535" s="17"/>
      <c r="X535" s="17"/>
      <c r="Y535" s="17"/>
      <c r="Z535" s="17"/>
      <c r="AA535" s="17"/>
      <c r="AB535" s="17"/>
      <c r="AC535" s="141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  <c r="BA535" s="141"/>
      <c r="BB535" s="141"/>
      <c r="BC535" s="141"/>
      <c r="BD535" s="141"/>
      <c r="BE535" s="141"/>
      <c r="BF535" s="141"/>
      <c r="BG535" s="141"/>
      <c r="BH535" s="141"/>
      <c r="BI535" s="141"/>
      <c r="BJ535" s="141"/>
      <c r="BK535" s="141"/>
      <c r="BL535" s="141"/>
      <c r="BM535" s="141"/>
      <c r="BN535" s="141"/>
      <c r="BO535" s="36"/>
      <c r="BP535" s="36"/>
      <c r="BQ535" s="36"/>
      <c r="BR535" s="36"/>
      <c r="BS535" s="36"/>
      <c r="BT535" s="36"/>
      <c r="BU535" s="36"/>
      <c r="BV535" s="36"/>
      <c r="BW535" s="36"/>
      <c r="BX535" s="36"/>
      <c r="BY535" s="36"/>
      <c r="BZ535" s="36"/>
      <c r="CA535" s="36"/>
      <c r="CB535" s="36"/>
      <c r="CC535" s="36"/>
      <c r="CD535" s="36"/>
      <c r="CE535" s="36"/>
      <c r="CF535" s="146"/>
      <c r="CG535" s="146">
        <v>11</v>
      </c>
      <c r="CH535" s="146"/>
      <c r="CI535" s="146"/>
      <c r="CJ535" s="146"/>
      <c r="CK535" s="146"/>
      <c r="CL535" s="146">
        <v>28</v>
      </c>
      <c r="CM535" s="147"/>
      <c r="CN535" s="36"/>
      <c r="CO535" s="36"/>
      <c r="CP535" s="36"/>
      <c r="CQ535" s="36"/>
      <c r="CR535" s="36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2"/>
      <c r="DE535" s="142"/>
      <c r="DF535" s="142"/>
      <c r="DG535" s="142"/>
      <c r="DH535" s="142"/>
      <c r="DI535" s="142"/>
      <c r="DJ535" s="142"/>
    </row>
    <row r="536" spans="1:114">
      <c r="A536" s="12" t="str">
        <f>IF(B536="","",IF(B536&gt;1,"UWAGA JUŻ BYŁ",""))</f>
        <v/>
      </c>
      <c r="B536" s="12">
        <f>IF(C536="","",COUNTIF($C$8:$C$50361,C536))</f>
        <v>1</v>
      </c>
      <c r="C536" s="12" t="str">
        <f>CONCATENATE(E536,F536,H536,G536)</f>
        <v>OSIKOWSKATeresa1981Zakopane</v>
      </c>
      <c r="D536" s="12">
        <f>IF(E536="","",COUNTA($E$8:E536))</f>
        <v>528</v>
      </c>
      <c r="E536" s="12" t="s">
        <v>3335</v>
      </c>
      <c r="F536" s="12" t="s">
        <v>1260</v>
      </c>
      <c r="G536" s="12" t="s">
        <v>1504</v>
      </c>
      <c r="H536" s="12">
        <v>1981</v>
      </c>
      <c r="I536" s="12" t="str">
        <f>IF(ISERROR(VLOOKUP(H536,KATEGORIE!$C$13:$E$50006,MATCH(KATEGORIE!$E$12,KATEGORIE!$C$12:$E$12,0),0)),"",VLOOKUP(H536,KATEGORIE!$C$13:$E$50006,MATCH(KATEGORIE!$E$12,KATEGORIE!$C$12:$E$12,0),0))</f>
        <v>S2</v>
      </c>
      <c r="J536" s="12">
        <f>IF(I536="","",COUNTIF($I$8:I536,I536))</f>
        <v>121</v>
      </c>
      <c r="K536" s="12">
        <f>COUNT(V536:DJ536)</f>
        <v>1</v>
      </c>
      <c r="L536" s="17">
        <f>IF(ISERROR(LARGE(V536:AB536,1)),0,LARGE(V536:AB536,1))+IF(ISERROR(LARGE(V536:AB536,2)),0,LARGE(V536:AB536,2))+IF(ISERROR(LARGE(V536:AB536,3)),0,LARGE(V536:AB536,3))+IF(ISERROR(LARGE(V536:AB536,4)),0,LARGE(V536:AB536,4))</f>
        <v>0</v>
      </c>
      <c r="M536" s="141">
        <f>IF(ISERROR(LARGE(AC536:BN536,1)),0,LARGE(AC536:BN536,1))+IF(ISERROR(LARGE(AC536:BN536,2)),0,LARGE(AC536:BN536,2))+IF(ISERROR(LARGE(AC536:BN536,3)),0,LARGE(AC536:BN536,3))+IF(ISERROR(LARGE(AC536:BN536,4)),0,LARGE(AC536:BN536,4))</f>
        <v>0</v>
      </c>
      <c r="N536" s="36">
        <f>IF(ISERROR(LARGE(BO536:CR536,1)),0,LARGE(BO536:CR536,1))+IF(ISERROR(LARGE(BO536:CR536,2)),0,LARGE(BO536:CR536,2))+IF(ISERROR(LARGE(BO536:CR536,3)),0,LARGE(BO536:CR536,3))+IF(ISERROR(LARGE(BO536:CR536,4)),0,LARGE(BO536:CR536,4))</f>
        <v>0</v>
      </c>
      <c r="O536" s="142">
        <f>IF(ISERROR(LARGE(CS536:DJ536,1)),0,LARGE(CS536:DJ536,1))+IF(ISERROR(LARGE(CS536:DJ536,2)),0,LARGE(CS536:DJ536,2))+IF(ISERROR(LARGE(CS536:DJ536,3)),0,LARGE(CS536:DJ536,3))+IF(ISERROR(LARGE(CS536:DJ536,4)),0,LARGE(CS536:DJ536,4))</f>
        <v>38</v>
      </c>
      <c r="P536" s="143">
        <f>IF(ISERROR(LARGE(V536:DJ536,1)),0,LARGE(V536:DJ536,1))+IF(ISERROR(LARGE(V536:DJ536,2)),0,LARGE(V536:DJ536,2))+IF(ISERROR(LARGE(V536:DJ536,3)),0,LARGE(V536:DJ536,3))+IF(ISERROR(LARGE(V536:DJ536,4)),0,LARGE(V536:DJ536,4))+IF(ISERROR(LARGE(V536:DJ536,5)),0,LARGE(V536:DJ536,5))+IF(ISERROR(LARGE(V536:DJ536,6)),0,LARGE(V536:DJ536,6))+IF(ISERROR(LARGE(V536:DJ536,7)),0,LARGE(V536:DJ536,7))+IF(ISERROR(LARGE(V536:DJ536,8)),0,LARGE(V536:DJ536,8))+IF(ISERROR(LARGE(V536:DJ536,9)),0,LARGE(V536:DJ536,9))+IF(ISERROR(LARGE(V536:DJ536,10)),0,LARGE(V536:DJ536,10))+IF(ISERROR(LARGE(V536:DJ536,11)),0,LARGE(V536:DJ536,11))+IF(ISERROR(LARGE(V536:DJ536,12)),0,LARGE(V536:DJ536,12))</f>
        <v>38</v>
      </c>
      <c r="Q536" s="144">
        <f>COUNT(V536:DJ536)</f>
        <v>1</v>
      </c>
      <c r="R536" s="144">
        <f>IF(ISERROR(LARGE(V536:AB536,5)),0,LARGE(V536:AB536,5))</f>
        <v>0</v>
      </c>
      <c r="S536" s="144">
        <f>IF(ISERROR(LARGE(AC536:BN536,5)),0,LARGE(AC536:BN536,5))</f>
        <v>0</v>
      </c>
      <c r="T536" s="144">
        <f>IF(ISERROR(LARGE(BO536:CR536,5)),0,LARGE(BO536:CR536,5))</f>
        <v>0</v>
      </c>
      <c r="U536" s="144">
        <f>IF(ISERROR(LARGE(CS536:DJ536,5)),0,LARGE(CS536:DJ536,5))</f>
        <v>0</v>
      </c>
      <c r="V536" s="17"/>
      <c r="W536" s="17"/>
      <c r="X536" s="17"/>
      <c r="Y536" s="17"/>
      <c r="Z536" s="17"/>
      <c r="AA536" s="17"/>
      <c r="AB536" s="17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  <c r="BA536" s="141"/>
      <c r="BB536" s="141"/>
      <c r="BC536" s="141"/>
      <c r="BD536" s="141"/>
      <c r="BE536" s="141"/>
      <c r="BF536" s="141"/>
      <c r="BG536" s="141"/>
      <c r="BH536" s="141"/>
      <c r="BI536" s="141"/>
      <c r="BJ536" s="141"/>
      <c r="BK536" s="141"/>
      <c r="BL536" s="141"/>
      <c r="BM536" s="141"/>
      <c r="BN536" s="141"/>
      <c r="BO536" s="36"/>
      <c r="BP536" s="36"/>
      <c r="BQ536" s="36"/>
      <c r="BR536" s="36"/>
      <c r="BS536" s="36"/>
      <c r="BT536" s="36"/>
      <c r="BU536" s="36"/>
      <c r="BV536" s="36"/>
      <c r="BW536" s="36"/>
      <c r="BX536" s="36"/>
      <c r="BY536" s="36"/>
      <c r="BZ536" s="36"/>
      <c r="CA536" s="36"/>
      <c r="CB536" s="36"/>
      <c r="CC536" s="36"/>
      <c r="CD536" s="36"/>
      <c r="CE536" s="36"/>
      <c r="CF536" s="145"/>
      <c r="CG536" s="146"/>
      <c r="CH536" s="146"/>
      <c r="CI536" s="146"/>
      <c r="CJ536" s="146"/>
      <c r="CK536" s="146"/>
      <c r="CL536" s="146"/>
      <c r="CM536" s="147"/>
      <c r="CN536" s="36"/>
      <c r="CO536" s="36"/>
      <c r="CP536" s="36"/>
      <c r="CQ536" s="36"/>
      <c r="CR536" s="36"/>
      <c r="CS536" s="142"/>
      <c r="CT536" s="142"/>
      <c r="CU536" s="142"/>
      <c r="CV536" s="142"/>
      <c r="CW536" s="142"/>
      <c r="CX536" s="142"/>
      <c r="CY536" s="142"/>
      <c r="CZ536" s="142"/>
      <c r="DA536" s="142">
        <v>38</v>
      </c>
      <c r="DB536" s="142"/>
      <c r="DC536" s="142"/>
      <c r="DD536" s="142"/>
      <c r="DE536" s="142"/>
      <c r="DF536" s="142"/>
      <c r="DG536" s="142"/>
      <c r="DH536" s="142"/>
      <c r="DI536" s="142"/>
      <c r="DJ536" s="142"/>
    </row>
    <row r="537" spans="1:114">
      <c r="A537" s="12" t="str">
        <f>IF(B537="","",IF(B537&gt;1,"UWAGA JUŻ BYŁ",""))</f>
        <v/>
      </c>
      <c r="B537" s="12">
        <f>IF(C537="","",COUNTIF($C$8:$C$50361,C537))</f>
        <v>1</v>
      </c>
      <c r="C537" s="12" t="str">
        <f>CONCATENATE(E537,F537,H537,G537)</f>
        <v>JanasEwaKraków</v>
      </c>
      <c r="D537" s="12">
        <f>IF(E537="","",COUNTA($E$8:E537))</f>
        <v>529</v>
      </c>
      <c r="E537" s="117" t="s">
        <v>4260</v>
      </c>
      <c r="F537" s="12" t="s">
        <v>312</v>
      </c>
      <c r="G537" s="12" t="s">
        <v>604</v>
      </c>
      <c r="H537" s="12"/>
      <c r="I537" s="12" t="str">
        <f>IF(ISERROR(VLOOKUP(H537,KATEGORIE!$C$13:$E$50006,MATCH(KATEGORIE!$E$12,KATEGORIE!$C$12:$E$12,0),0)),"",VLOOKUP(H537,KATEGORIE!$C$13:$E$50006,MATCH(KATEGORIE!$E$12,KATEGORIE!$C$12:$E$12,0),0))</f>
        <v/>
      </c>
      <c r="J537" s="12" t="str">
        <f>IF(I537="","",COUNTIF($I$8:I537,I537))</f>
        <v/>
      </c>
      <c r="K537" s="12">
        <f>COUNT(V537:DJ537)</f>
        <v>1</v>
      </c>
      <c r="L537" s="17">
        <f>IF(ISERROR(LARGE(V537:AB537,1)),0,LARGE(V537:AB537,1))+IF(ISERROR(LARGE(V537:AB537,2)),0,LARGE(V537:AB537,2))+IF(ISERROR(LARGE(V537:AB537,3)),0,LARGE(V537:AB537,3))+IF(ISERROR(LARGE(V537:AB537,4)),0,LARGE(V537:AB537,4))</f>
        <v>0</v>
      </c>
      <c r="M537" s="141">
        <f>IF(ISERROR(LARGE(AC537:BN537,1)),0,LARGE(AC537:BN537,1))+IF(ISERROR(LARGE(AC537:BN537,2)),0,LARGE(AC537:BN537,2))+IF(ISERROR(LARGE(AC537:BN537,3)),0,LARGE(AC537:BN537,3))+IF(ISERROR(LARGE(AC537:BN537,4)),0,LARGE(AC537:BN537,4))</f>
        <v>38</v>
      </c>
      <c r="N537" s="36">
        <f>IF(ISERROR(LARGE(BO537:CR537,1)),0,LARGE(BO537:CR537,1))+IF(ISERROR(LARGE(BO537:CR537,2)),0,LARGE(BO537:CR537,2))+IF(ISERROR(LARGE(BO537:CR537,3)),0,LARGE(BO537:CR537,3))+IF(ISERROR(LARGE(BO537:CR537,4)),0,LARGE(BO537:CR537,4))</f>
        <v>0</v>
      </c>
      <c r="O537" s="142">
        <f>IF(ISERROR(LARGE(CS537:DJ537,1)),0,LARGE(CS537:DJ537,1))+IF(ISERROR(LARGE(CS537:DJ537,2)),0,LARGE(CS537:DJ537,2))+IF(ISERROR(LARGE(CS537:DJ537,3)),0,LARGE(CS537:DJ537,3))+IF(ISERROR(LARGE(CS537:DJ537,4)),0,LARGE(CS537:DJ537,4))</f>
        <v>0</v>
      </c>
      <c r="P537" s="143">
        <f>IF(ISERROR(LARGE(V537:DJ537,1)),0,LARGE(V537:DJ537,1))+IF(ISERROR(LARGE(V537:DJ537,2)),0,LARGE(V537:DJ537,2))+IF(ISERROR(LARGE(V537:DJ537,3)),0,LARGE(V537:DJ537,3))+IF(ISERROR(LARGE(V537:DJ537,4)),0,LARGE(V537:DJ537,4))+IF(ISERROR(LARGE(V537:DJ537,5)),0,LARGE(V537:DJ537,5))+IF(ISERROR(LARGE(V537:DJ537,6)),0,LARGE(V537:DJ537,6))+IF(ISERROR(LARGE(V537:DJ537,7)),0,LARGE(V537:DJ537,7))+IF(ISERROR(LARGE(V537:DJ537,8)),0,LARGE(V537:DJ537,8))+IF(ISERROR(LARGE(V537:DJ537,9)),0,LARGE(V537:DJ537,9))+IF(ISERROR(LARGE(V537:DJ537,10)),0,LARGE(V537:DJ537,10))+IF(ISERROR(LARGE(V537:DJ537,11)),0,LARGE(V537:DJ537,11))+IF(ISERROR(LARGE(V537:DJ537,12)),0,LARGE(V537:DJ537,12))</f>
        <v>38</v>
      </c>
      <c r="Q537" s="144">
        <f>COUNT(V537:DJ537)</f>
        <v>1</v>
      </c>
      <c r="R537" s="144">
        <f>IF(ISERROR(LARGE(V537:AB537,5)),0,LARGE(V537:AB537,5))</f>
        <v>0</v>
      </c>
      <c r="S537" s="144">
        <f>IF(ISERROR(LARGE(AC537:BN537,5)),0,LARGE(AC537:BN537,5))</f>
        <v>0</v>
      </c>
      <c r="T537" s="144">
        <f>IF(ISERROR(LARGE(BO537:CR537,5)),0,LARGE(BO537:CR537,5))</f>
        <v>0</v>
      </c>
      <c r="U537" s="144">
        <f>IF(ISERROR(LARGE(CS537:DJ537,5)),0,LARGE(CS537:DJ537,5))</f>
        <v>0</v>
      </c>
      <c r="V537" s="17"/>
      <c r="W537" s="17"/>
      <c r="X537" s="17"/>
      <c r="Y537" s="17"/>
      <c r="Z537" s="17"/>
      <c r="AA537" s="17"/>
      <c r="AB537" s="17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141"/>
      <c r="AX537" s="141"/>
      <c r="AY537" s="141"/>
      <c r="AZ537" s="141"/>
      <c r="BA537" s="141"/>
      <c r="BB537" s="141">
        <v>38</v>
      </c>
      <c r="BC537" s="141"/>
      <c r="BD537" s="141"/>
      <c r="BE537" s="141"/>
      <c r="BF537" s="141"/>
      <c r="BG537" s="141"/>
      <c r="BH537" s="141"/>
      <c r="BI537" s="141"/>
      <c r="BJ537" s="141"/>
      <c r="BK537" s="141"/>
      <c r="BL537" s="141"/>
      <c r="BM537" s="141"/>
      <c r="BN537" s="141"/>
      <c r="BO537" s="36"/>
      <c r="BP537" s="36"/>
      <c r="BQ537" s="36"/>
      <c r="BR537" s="36"/>
      <c r="BS537" s="36"/>
      <c r="BT537" s="36"/>
      <c r="BU537" s="36"/>
      <c r="BV537" s="36"/>
      <c r="BW537" s="36"/>
      <c r="BX537" s="36"/>
      <c r="BY537" s="36"/>
      <c r="BZ537" s="36"/>
      <c r="CA537" s="36"/>
      <c r="CB537" s="36"/>
      <c r="CC537" s="36"/>
      <c r="CD537" s="36"/>
      <c r="CE537" s="36"/>
      <c r="CF537" s="146"/>
      <c r="CG537" s="146"/>
      <c r="CH537" s="146"/>
      <c r="CI537" s="146"/>
      <c r="CJ537" s="146"/>
      <c r="CK537" s="146"/>
      <c r="CL537" s="146"/>
      <c r="CM537" s="147"/>
      <c r="CN537" s="36"/>
      <c r="CO537" s="36"/>
      <c r="CP537" s="36"/>
      <c r="CQ537" s="36"/>
      <c r="CR537" s="36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2"/>
      <c r="DE537" s="142"/>
      <c r="DF537" s="142"/>
      <c r="DG537" s="142"/>
      <c r="DH537" s="142"/>
      <c r="DI537" s="142"/>
      <c r="DJ537" s="142"/>
    </row>
    <row r="538" spans="1:114">
      <c r="A538" s="12" t="str">
        <f>IF(B538="","",IF(B538&gt;1,"UWAGA JUŻ BYŁ",""))</f>
        <v/>
      </c>
      <c r="B538" s="12">
        <f>IF(C538="","",COUNTIF($C$8:$C$50361,C538))</f>
        <v>1</v>
      </c>
      <c r="C538" s="12" t="str">
        <f>CONCATENATE(E538,F538,H538,G538)</f>
        <v>MillerMarta1988</v>
      </c>
      <c r="D538" s="12">
        <f>IF(E538="","",COUNTA($E$8:E538))</f>
        <v>530</v>
      </c>
      <c r="E538" s="12" t="s">
        <v>334</v>
      </c>
      <c r="F538" s="12" t="s">
        <v>335</v>
      </c>
      <c r="G538" s="157"/>
      <c r="H538" s="12">
        <v>1988</v>
      </c>
      <c r="I538" s="12" t="str">
        <f>IF(ISERROR(VLOOKUP(H538,KATEGORIE!$C$13:$E$50006,MATCH(KATEGORIE!$E$12,KATEGORIE!$C$12:$E$12,0),0)),"",VLOOKUP(H538,KATEGORIE!$C$13:$E$50006,MATCH(KATEGORIE!$E$12,KATEGORIE!$C$12:$E$12,0),0))</f>
        <v>S1</v>
      </c>
      <c r="J538" s="12">
        <f>IF(I538="","",COUNTIF($I$8:I538,I538))</f>
        <v>68</v>
      </c>
      <c r="K538" s="12">
        <f>COUNT(V538:DJ538)</f>
        <v>1</v>
      </c>
      <c r="L538" s="17">
        <f>IF(ISERROR(LARGE(V538:AB538,1)),0,LARGE(V538:AB538,1))+IF(ISERROR(LARGE(V538:AB538,2)),0,LARGE(V538:AB538,2))+IF(ISERROR(LARGE(V538:AB538,3)),0,LARGE(V538:AB538,3))+IF(ISERROR(LARGE(V538:AB538,4)),0,LARGE(V538:AB538,4))</f>
        <v>0</v>
      </c>
      <c r="M538" s="141">
        <f>IF(ISERROR(LARGE(AC538:BN538,1)),0,LARGE(AC538:BN538,1))+IF(ISERROR(LARGE(AC538:BN538,2)),0,LARGE(AC538:BN538,2))+IF(ISERROR(LARGE(AC538:BN538,3)),0,LARGE(AC538:BN538,3))+IF(ISERROR(LARGE(AC538:BN538,4)),0,LARGE(AC538:BN538,4))</f>
        <v>0</v>
      </c>
      <c r="N538" s="36">
        <f>IF(ISERROR(LARGE(BO538:CR538,1)),0,LARGE(BO538:CR538,1))+IF(ISERROR(LARGE(BO538:CR538,2)),0,LARGE(BO538:CR538,2))+IF(ISERROR(LARGE(BO538:CR538,3)),0,LARGE(BO538:CR538,3))+IF(ISERROR(LARGE(BO538:CR538,4)),0,LARGE(BO538:CR538,4))</f>
        <v>36</v>
      </c>
      <c r="O538" s="142">
        <f>IF(ISERROR(LARGE(CS538:DJ538,1)),0,LARGE(CS538:DJ538,1))+IF(ISERROR(LARGE(CS538:DJ538,2)),0,LARGE(CS538:DJ538,2))+IF(ISERROR(LARGE(CS538:DJ538,3)),0,LARGE(CS538:DJ538,3))+IF(ISERROR(LARGE(CS538:DJ538,4)),0,LARGE(CS538:DJ538,4))</f>
        <v>0</v>
      </c>
      <c r="P538" s="143">
        <f>IF(ISERROR(LARGE(V538:DJ538,1)),0,LARGE(V538:DJ538,1))+IF(ISERROR(LARGE(V538:DJ538,2)),0,LARGE(V538:DJ538,2))+IF(ISERROR(LARGE(V538:DJ538,3)),0,LARGE(V538:DJ538,3))+IF(ISERROR(LARGE(V538:DJ538,4)),0,LARGE(V538:DJ538,4))+IF(ISERROR(LARGE(V538:DJ538,5)),0,LARGE(V538:DJ538,5))+IF(ISERROR(LARGE(V538:DJ538,6)),0,LARGE(V538:DJ538,6))+IF(ISERROR(LARGE(V538:DJ538,7)),0,LARGE(V538:DJ538,7))+IF(ISERROR(LARGE(V538:DJ538,8)),0,LARGE(V538:DJ538,8))+IF(ISERROR(LARGE(V538:DJ538,9)),0,LARGE(V538:DJ538,9))+IF(ISERROR(LARGE(V538:DJ538,10)),0,LARGE(V538:DJ538,10))+IF(ISERROR(LARGE(V538:DJ538,11)),0,LARGE(V538:DJ538,11))+IF(ISERROR(LARGE(V538:DJ538,12)),0,LARGE(V538:DJ538,12))</f>
        <v>36</v>
      </c>
      <c r="Q538" s="144">
        <f>COUNT(V538:DJ538)</f>
        <v>1</v>
      </c>
      <c r="R538" s="144">
        <f>IF(ISERROR(LARGE(V538:AB538,5)),0,LARGE(V538:AB538,5))</f>
        <v>0</v>
      </c>
      <c r="S538" s="144">
        <f>IF(ISERROR(LARGE(AC538:BN538,5)),0,LARGE(AC538:BN538,5))</f>
        <v>0</v>
      </c>
      <c r="T538" s="144">
        <f>IF(ISERROR(LARGE(BO538:CR538,5)),0,LARGE(BO538:CR538,5))</f>
        <v>0</v>
      </c>
      <c r="U538" s="144">
        <f>IF(ISERROR(LARGE(CS538:DJ538,5)),0,LARGE(CS538:DJ538,5))</f>
        <v>0</v>
      </c>
      <c r="V538" s="17"/>
      <c r="W538" s="17"/>
      <c r="X538" s="17"/>
      <c r="Y538" s="17"/>
      <c r="Z538" s="17"/>
      <c r="AA538" s="17"/>
      <c r="AB538" s="17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  <c r="BA538" s="141"/>
      <c r="BB538" s="141"/>
      <c r="BC538" s="141"/>
      <c r="BD538" s="141"/>
      <c r="BE538" s="141"/>
      <c r="BF538" s="141"/>
      <c r="BG538" s="141"/>
      <c r="BH538" s="141"/>
      <c r="BI538" s="141"/>
      <c r="BJ538" s="141"/>
      <c r="BK538" s="141"/>
      <c r="BL538" s="141"/>
      <c r="BM538" s="141"/>
      <c r="BN538" s="141"/>
      <c r="BO538" s="36"/>
      <c r="BP538" s="36">
        <v>36</v>
      </c>
      <c r="BQ538" s="36"/>
      <c r="BR538" s="36"/>
      <c r="BS538" s="36"/>
      <c r="BT538" s="36"/>
      <c r="BU538" s="36"/>
      <c r="BV538" s="36"/>
      <c r="BW538" s="36"/>
      <c r="BX538" s="36"/>
      <c r="BY538" s="36"/>
      <c r="BZ538" s="36"/>
      <c r="CA538" s="36"/>
      <c r="CB538" s="36"/>
      <c r="CC538" s="36"/>
      <c r="CD538" s="36"/>
      <c r="CE538" s="36"/>
      <c r="CF538" s="145"/>
      <c r="CG538" s="146"/>
      <c r="CH538" s="146"/>
      <c r="CI538" s="146"/>
      <c r="CJ538" s="146"/>
      <c r="CK538" s="146"/>
      <c r="CL538" s="146"/>
      <c r="CM538" s="147"/>
      <c r="CN538" s="36"/>
      <c r="CO538" s="36"/>
      <c r="CP538" s="36"/>
      <c r="CQ538" s="36"/>
      <c r="CR538" s="36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2"/>
      <c r="DE538" s="142"/>
      <c r="DF538" s="142"/>
      <c r="DG538" s="142"/>
      <c r="DH538" s="142"/>
      <c r="DI538" s="142"/>
      <c r="DJ538" s="142"/>
    </row>
    <row r="539" spans="1:114">
      <c r="A539" s="12" t="str">
        <f>IF(B539="","",IF(B539&gt;1,"UWAGA JUŻ BYŁ",""))</f>
        <v/>
      </c>
      <c r="B539" s="12">
        <f>IF(C539="","",COUNTIF($C$8:$C$50361,C539))</f>
        <v>1</v>
      </c>
      <c r="C539" s="12" t="str">
        <f>CONCATENATE(E539,F539,H539,G539)</f>
        <v>BURKIEWICZ-ŚLIWABernardetta1983Kraków</v>
      </c>
      <c r="D539" s="12">
        <f>IF(E539="","",COUNTA($E$8:E539))</f>
        <v>531</v>
      </c>
      <c r="E539" s="15" t="s">
        <v>616</v>
      </c>
      <c r="F539" s="159" t="s">
        <v>617</v>
      </c>
      <c r="G539" s="15" t="s">
        <v>604</v>
      </c>
      <c r="H539" s="15">
        <v>1983</v>
      </c>
      <c r="I539" s="12" t="str">
        <f>IF(ISERROR(VLOOKUP(H539,KATEGORIE!$C$13:$E$50006,MATCH(KATEGORIE!$E$12,KATEGORIE!$C$12:$E$12,0),0)),"",VLOOKUP(H539,KATEGORIE!$C$13:$E$50006,MATCH(KATEGORIE!$E$12,KATEGORIE!$C$12:$E$12,0),0))</f>
        <v>S2</v>
      </c>
      <c r="J539" s="12">
        <f>IF(I539="","",COUNTIF($I$8:I539,I539))</f>
        <v>122</v>
      </c>
      <c r="K539" s="12">
        <f>COUNT(V539:DJ539)</f>
        <v>1</v>
      </c>
      <c r="L539" s="17">
        <f>IF(ISERROR(LARGE(V539:AB539,1)),0,LARGE(V539:AB539,1))+IF(ISERROR(LARGE(V539:AB539,2)),0,LARGE(V539:AB539,2))+IF(ISERROR(LARGE(V539:AB539,3)),0,LARGE(V539:AB539,3))+IF(ISERROR(LARGE(V539:AB539,4)),0,LARGE(V539:AB539,4))</f>
        <v>0</v>
      </c>
      <c r="M539" s="141">
        <f>IF(ISERROR(LARGE(AC539:BN539,1)),0,LARGE(AC539:BN539,1))+IF(ISERROR(LARGE(AC539:BN539,2)),0,LARGE(AC539:BN539,2))+IF(ISERROR(LARGE(AC539:BN539,3)),0,LARGE(AC539:BN539,3))+IF(ISERROR(LARGE(AC539:BN539,4)),0,LARGE(AC539:BN539,4))</f>
        <v>0</v>
      </c>
      <c r="N539" s="36">
        <f>IF(ISERROR(LARGE(BO539:CR539,1)),0,LARGE(BO539:CR539,1))+IF(ISERROR(LARGE(BO539:CR539,2)),0,LARGE(BO539:CR539,2))+IF(ISERROR(LARGE(BO539:CR539,3)),0,LARGE(BO539:CR539,3))+IF(ISERROR(LARGE(BO539:CR539,4)),0,LARGE(BO539:CR539,4))</f>
        <v>36</v>
      </c>
      <c r="O539" s="142">
        <f>IF(ISERROR(LARGE(CS539:DJ539,1)),0,LARGE(CS539:DJ539,1))+IF(ISERROR(LARGE(CS539:DJ539,2)),0,LARGE(CS539:DJ539,2))+IF(ISERROR(LARGE(CS539:DJ539,3)),0,LARGE(CS539:DJ539,3))+IF(ISERROR(LARGE(CS539:DJ539,4)),0,LARGE(CS539:DJ539,4))</f>
        <v>0</v>
      </c>
      <c r="P539" s="143">
        <f>IF(ISERROR(LARGE(V539:DJ539,1)),0,LARGE(V539:DJ539,1))+IF(ISERROR(LARGE(V539:DJ539,2)),0,LARGE(V539:DJ539,2))+IF(ISERROR(LARGE(V539:DJ539,3)),0,LARGE(V539:DJ539,3))+IF(ISERROR(LARGE(V539:DJ539,4)),0,LARGE(V539:DJ539,4))+IF(ISERROR(LARGE(V539:DJ539,5)),0,LARGE(V539:DJ539,5))+IF(ISERROR(LARGE(V539:DJ539,6)),0,LARGE(V539:DJ539,6))+IF(ISERROR(LARGE(V539:DJ539,7)),0,LARGE(V539:DJ539,7))+IF(ISERROR(LARGE(V539:DJ539,8)),0,LARGE(V539:DJ539,8))+IF(ISERROR(LARGE(V539:DJ539,9)),0,LARGE(V539:DJ539,9))+IF(ISERROR(LARGE(V539:DJ539,10)),0,LARGE(V539:DJ539,10))+IF(ISERROR(LARGE(V539:DJ539,11)),0,LARGE(V539:DJ539,11))+IF(ISERROR(LARGE(V539:DJ539,12)),0,LARGE(V539:DJ539,12))</f>
        <v>36</v>
      </c>
      <c r="Q539" s="144">
        <f>COUNT(V539:DJ539)</f>
        <v>1</v>
      </c>
      <c r="R539" s="144">
        <f>IF(ISERROR(LARGE(V539:AB539,5)),0,LARGE(V539:AB539,5))</f>
        <v>0</v>
      </c>
      <c r="S539" s="144">
        <f>IF(ISERROR(LARGE(AC539:BN539,5)),0,LARGE(AC539:BN539,5))</f>
        <v>0</v>
      </c>
      <c r="T539" s="144">
        <f>IF(ISERROR(LARGE(BO539:CR539,5)),0,LARGE(BO539:CR539,5))</f>
        <v>0</v>
      </c>
      <c r="U539" s="144">
        <f>IF(ISERROR(LARGE(CS539:DJ539,5)),0,LARGE(CS539:DJ539,5))</f>
        <v>0</v>
      </c>
      <c r="V539" s="17"/>
      <c r="W539" s="17"/>
      <c r="X539" s="17"/>
      <c r="Y539" s="17"/>
      <c r="Z539" s="17"/>
      <c r="AA539" s="17"/>
      <c r="AB539" s="17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  <c r="BC539" s="141"/>
      <c r="BD539" s="141"/>
      <c r="BE539" s="141"/>
      <c r="BF539" s="141"/>
      <c r="BG539" s="141"/>
      <c r="BH539" s="141"/>
      <c r="BI539" s="141"/>
      <c r="BJ539" s="141"/>
      <c r="BK539" s="141"/>
      <c r="BL539" s="141"/>
      <c r="BM539" s="141"/>
      <c r="BN539" s="141"/>
      <c r="BO539" s="36"/>
      <c r="BP539" s="36"/>
      <c r="BQ539" s="36"/>
      <c r="BR539" s="36"/>
      <c r="BS539" s="36">
        <v>36</v>
      </c>
      <c r="BT539" s="36"/>
      <c r="BU539" s="36"/>
      <c r="BV539" s="36"/>
      <c r="BW539" s="36"/>
      <c r="BX539" s="36"/>
      <c r="BY539" s="36"/>
      <c r="BZ539" s="36"/>
      <c r="CA539" s="36"/>
      <c r="CB539" s="36"/>
      <c r="CC539" s="36"/>
      <c r="CD539" s="36"/>
      <c r="CE539" s="36"/>
      <c r="CF539" s="145"/>
      <c r="CG539" s="146"/>
      <c r="CH539" s="146"/>
      <c r="CI539" s="146"/>
      <c r="CJ539" s="146"/>
      <c r="CK539" s="146"/>
      <c r="CL539" s="146"/>
      <c r="CM539" s="147"/>
      <c r="CN539" s="36"/>
      <c r="CO539" s="36"/>
      <c r="CP539" s="36"/>
      <c r="CQ539" s="36"/>
      <c r="CR539" s="36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2"/>
      <c r="DE539" s="142"/>
      <c r="DF539" s="142"/>
      <c r="DG539" s="142"/>
      <c r="DH539" s="142"/>
      <c r="DI539" s="142"/>
      <c r="DJ539" s="142"/>
    </row>
    <row r="540" spans="1:114">
      <c r="A540" s="12" t="str">
        <f>IF(B540="","",IF(B540&gt;1,"UWAGA JUŻ BYŁ",""))</f>
        <v/>
      </c>
      <c r="B540" s="12">
        <f>IF(C540="","",COUNTIF($C$8:$C$50361,C540))</f>
        <v>1</v>
      </c>
      <c r="C540" s="12" t="str">
        <f>CONCATENATE(E540,F540,H540,G540)</f>
        <v>POTęGAIzabela1985DELPHI RUNNING TEAM</v>
      </c>
      <c r="D540" s="12">
        <f>IF(E540="","",COUNTA($E$8:E540))</f>
        <v>532</v>
      </c>
      <c r="E540" s="12" t="s">
        <v>772</v>
      </c>
      <c r="F540" s="12" t="s">
        <v>773</v>
      </c>
      <c r="G540" s="12" t="s">
        <v>774</v>
      </c>
      <c r="H540" s="12">
        <v>1985</v>
      </c>
      <c r="I540" s="12" t="str">
        <f>IF(ISERROR(VLOOKUP(H540,KATEGORIE!$C$13:$E$50006,MATCH(KATEGORIE!$E$12,KATEGORIE!$C$12:$E$12,0),0)),"",VLOOKUP(H540,KATEGORIE!$C$13:$E$50006,MATCH(KATEGORIE!$E$12,KATEGORIE!$C$12:$E$12,0),0))</f>
        <v>S2</v>
      </c>
      <c r="J540" s="12">
        <f>IF(I540="","",COUNTIF($I$8:I540,I540))</f>
        <v>123</v>
      </c>
      <c r="K540" s="12">
        <f>COUNT(V540:DJ540)</f>
        <v>1</v>
      </c>
      <c r="L540" s="17">
        <f>IF(ISERROR(LARGE(V540:AB540,1)),0,LARGE(V540:AB540,1))+IF(ISERROR(LARGE(V540:AB540,2)),0,LARGE(V540:AB540,2))+IF(ISERROR(LARGE(V540:AB540,3)),0,LARGE(V540:AB540,3))+IF(ISERROR(LARGE(V540:AB540,4)),0,LARGE(V540:AB540,4))</f>
        <v>0</v>
      </c>
      <c r="M540" s="141">
        <f>IF(ISERROR(LARGE(AC540:BN540,1)),0,LARGE(AC540:BN540,1))+IF(ISERROR(LARGE(AC540:BN540,2)),0,LARGE(AC540:BN540,2))+IF(ISERROR(LARGE(AC540:BN540,3)),0,LARGE(AC540:BN540,3))+IF(ISERROR(LARGE(AC540:BN540,4)),0,LARGE(AC540:BN540,4))</f>
        <v>0</v>
      </c>
      <c r="N540" s="36">
        <f>IF(ISERROR(LARGE(BO540:CR540,1)),0,LARGE(BO540:CR540,1))+IF(ISERROR(LARGE(BO540:CR540,2)),0,LARGE(BO540:CR540,2))+IF(ISERROR(LARGE(BO540:CR540,3)),0,LARGE(BO540:CR540,3))+IF(ISERROR(LARGE(BO540:CR540,4)),0,LARGE(BO540:CR540,4))</f>
        <v>0</v>
      </c>
      <c r="O540" s="142">
        <f>IF(ISERROR(LARGE(CS540:DJ540,1)),0,LARGE(CS540:DJ540,1))+IF(ISERROR(LARGE(CS540:DJ540,2)),0,LARGE(CS540:DJ540,2))+IF(ISERROR(LARGE(CS540:DJ540,3)),0,LARGE(CS540:DJ540,3))+IF(ISERROR(LARGE(CS540:DJ540,4)),0,LARGE(CS540:DJ540,4))</f>
        <v>36</v>
      </c>
      <c r="P540" s="143">
        <f>IF(ISERROR(LARGE(V540:DJ540,1)),0,LARGE(V540:DJ540,1))+IF(ISERROR(LARGE(V540:DJ540,2)),0,LARGE(V540:DJ540,2))+IF(ISERROR(LARGE(V540:DJ540,3)),0,LARGE(V540:DJ540,3))+IF(ISERROR(LARGE(V540:DJ540,4)),0,LARGE(V540:DJ540,4))+IF(ISERROR(LARGE(V540:DJ540,5)),0,LARGE(V540:DJ540,5))+IF(ISERROR(LARGE(V540:DJ540,6)),0,LARGE(V540:DJ540,6))+IF(ISERROR(LARGE(V540:DJ540,7)),0,LARGE(V540:DJ540,7))+IF(ISERROR(LARGE(V540:DJ540,8)),0,LARGE(V540:DJ540,8))+IF(ISERROR(LARGE(V540:DJ540,9)),0,LARGE(V540:DJ540,9))+IF(ISERROR(LARGE(V540:DJ540,10)),0,LARGE(V540:DJ540,10))+IF(ISERROR(LARGE(V540:DJ540,11)),0,LARGE(V540:DJ540,11))+IF(ISERROR(LARGE(V540:DJ540,12)),0,LARGE(V540:DJ540,12))</f>
        <v>36</v>
      </c>
      <c r="Q540" s="144">
        <f>COUNT(V540:DJ540)</f>
        <v>1</v>
      </c>
      <c r="R540" s="144">
        <f>IF(ISERROR(LARGE(V540:AB540,5)),0,LARGE(V540:AB540,5))</f>
        <v>0</v>
      </c>
      <c r="S540" s="144">
        <f>IF(ISERROR(LARGE(AC540:BN540,5)),0,LARGE(AC540:BN540,5))</f>
        <v>0</v>
      </c>
      <c r="T540" s="144">
        <f>IF(ISERROR(LARGE(BO540:CR540,5)),0,LARGE(BO540:CR540,5))</f>
        <v>0</v>
      </c>
      <c r="U540" s="144">
        <f>IF(ISERROR(LARGE(CS540:DJ540,5)),0,LARGE(CS540:DJ540,5))</f>
        <v>0</v>
      </c>
      <c r="V540" s="17"/>
      <c r="W540" s="17"/>
      <c r="X540" s="17"/>
      <c r="Y540" s="17"/>
      <c r="Z540" s="17"/>
      <c r="AA540" s="17"/>
      <c r="AB540" s="17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  <c r="BA540" s="141"/>
      <c r="BB540" s="141"/>
      <c r="BC540" s="141"/>
      <c r="BD540" s="141"/>
      <c r="BE540" s="141"/>
      <c r="BF540" s="141"/>
      <c r="BG540" s="141"/>
      <c r="BH540" s="141"/>
      <c r="BI540" s="141"/>
      <c r="BJ540" s="141"/>
      <c r="BK540" s="141"/>
      <c r="BL540" s="141"/>
      <c r="BM540" s="141"/>
      <c r="BN540" s="141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  <c r="BY540" s="36"/>
      <c r="BZ540" s="36"/>
      <c r="CA540" s="36"/>
      <c r="CB540" s="36"/>
      <c r="CC540" s="36"/>
      <c r="CD540" s="36"/>
      <c r="CE540" s="36"/>
      <c r="CF540" s="145"/>
      <c r="CG540" s="146"/>
      <c r="CH540" s="146"/>
      <c r="CI540" s="146"/>
      <c r="CJ540" s="146"/>
      <c r="CK540" s="146"/>
      <c r="CL540" s="146"/>
      <c r="CM540" s="147"/>
      <c r="CN540" s="36"/>
      <c r="CO540" s="36"/>
      <c r="CP540" s="36"/>
      <c r="CQ540" s="36"/>
      <c r="CR540" s="36"/>
      <c r="CS540" s="142">
        <v>36</v>
      </c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2"/>
      <c r="DE540" s="142"/>
      <c r="DF540" s="142"/>
      <c r="DG540" s="142"/>
      <c r="DH540" s="142"/>
      <c r="DI540" s="142"/>
      <c r="DJ540" s="142"/>
    </row>
    <row r="541" spans="1:114">
      <c r="A541" s="12" t="str">
        <f>IF(B541="","",IF(B541&gt;1,"UWAGA JUŻ BYŁ",""))</f>
        <v/>
      </c>
      <c r="B541" s="12">
        <f>IF(C541="","",COUNTIF($C$8:$C$50361,C541))</f>
        <v>1</v>
      </c>
      <c r="C541" s="12" t="str">
        <f>CONCATENATE(E541,F541,H541,G541)</f>
        <v>RYBIŃSKAAnnaLublin</v>
      </c>
      <c r="D541" s="12">
        <f>IF(E541="","",COUNTA($E$8:E541))</f>
        <v>533</v>
      </c>
      <c r="E541" s="12" t="s">
        <v>1044</v>
      </c>
      <c r="F541" s="12" t="s">
        <v>273</v>
      </c>
      <c r="G541" s="12" t="s">
        <v>1045</v>
      </c>
      <c r="H541" s="12"/>
      <c r="I541" s="12" t="str">
        <f>IF(ISERROR(VLOOKUP(H541,KATEGORIE!$C$13:$E$50006,MATCH(KATEGORIE!$E$12,KATEGORIE!$C$12:$E$12,0),0)),"",VLOOKUP(H541,KATEGORIE!$C$13:$E$50006,MATCH(KATEGORIE!$E$12,KATEGORIE!$C$12:$E$12,0),0))</f>
        <v/>
      </c>
      <c r="J541" s="12" t="str">
        <f>IF(I541="","",COUNTIF($I$8:I541,I541))</f>
        <v/>
      </c>
      <c r="K541" s="12">
        <f>COUNT(V541:DJ541)</f>
        <v>1</v>
      </c>
      <c r="L541" s="17">
        <f>IF(ISERROR(LARGE(V541:AB541,1)),0,LARGE(V541:AB541,1))+IF(ISERROR(LARGE(V541:AB541,2)),0,LARGE(V541:AB541,2))+IF(ISERROR(LARGE(V541:AB541,3)),0,LARGE(V541:AB541,3))+IF(ISERROR(LARGE(V541:AB541,4)),0,LARGE(V541:AB541,4))</f>
        <v>0</v>
      </c>
      <c r="M541" s="141">
        <f>IF(ISERROR(LARGE(AC541:BN541,1)),0,LARGE(AC541:BN541,1))+IF(ISERROR(LARGE(AC541:BN541,2)),0,LARGE(AC541:BN541,2))+IF(ISERROR(LARGE(AC541:BN541,3)),0,LARGE(AC541:BN541,3))+IF(ISERROR(LARGE(AC541:BN541,4)),0,LARGE(AC541:BN541,4))</f>
        <v>36</v>
      </c>
      <c r="N541" s="36">
        <f>IF(ISERROR(LARGE(BO541:CR541,1)),0,LARGE(BO541:CR541,1))+IF(ISERROR(LARGE(BO541:CR541,2)),0,LARGE(BO541:CR541,2))+IF(ISERROR(LARGE(BO541:CR541,3)),0,LARGE(BO541:CR541,3))+IF(ISERROR(LARGE(BO541:CR541,4)),0,LARGE(BO541:CR541,4))</f>
        <v>0</v>
      </c>
      <c r="O541" s="142">
        <f>IF(ISERROR(LARGE(CS541:DJ541,1)),0,LARGE(CS541:DJ541,1))+IF(ISERROR(LARGE(CS541:DJ541,2)),0,LARGE(CS541:DJ541,2))+IF(ISERROR(LARGE(CS541:DJ541,3)),0,LARGE(CS541:DJ541,3))+IF(ISERROR(LARGE(CS541:DJ541,4)),0,LARGE(CS541:DJ541,4))</f>
        <v>0</v>
      </c>
      <c r="P541" s="143">
        <f>IF(ISERROR(LARGE(V541:DJ541,1)),0,LARGE(V541:DJ541,1))+IF(ISERROR(LARGE(V541:DJ541,2)),0,LARGE(V541:DJ541,2))+IF(ISERROR(LARGE(V541:DJ541,3)),0,LARGE(V541:DJ541,3))+IF(ISERROR(LARGE(V541:DJ541,4)),0,LARGE(V541:DJ541,4))+IF(ISERROR(LARGE(V541:DJ541,5)),0,LARGE(V541:DJ541,5))+IF(ISERROR(LARGE(V541:DJ541,6)),0,LARGE(V541:DJ541,6))+IF(ISERROR(LARGE(V541:DJ541,7)),0,LARGE(V541:DJ541,7))+IF(ISERROR(LARGE(V541:DJ541,8)),0,LARGE(V541:DJ541,8))+IF(ISERROR(LARGE(V541:DJ541,9)),0,LARGE(V541:DJ541,9))+IF(ISERROR(LARGE(V541:DJ541,10)),0,LARGE(V541:DJ541,10))+IF(ISERROR(LARGE(V541:DJ541,11)),0,LARGE(V541:DJ541,11))+IF(ISERROR(LARGE(V541:DJ541,12)),0,LARGE(V541:DJ541,12))</f>
        <v>36</v>
      </c>
      <c r="Q541" s="144">
        <f>COUNT(V541:DJ541)</f>
        <v>1</v>
      </c>
      <c r="R541" s="144">
        <f>IF(ISERROR(LARGE(V541:AB541,5)),0,LARGE(V541:AB541,5))</f>
        <v>0</v>
      </c>
      <c r="S541" s="144">
        <f>IF(ISERROR(LARGE(AC541:BN541,5)),0,LARGE(AC541:BN541,5))</f>
        <v>0</v>
      </c>
      <c r="T541" s="144">
        <f>IF(ISERROR(LARGE(BO541:CR541,5)),0,LARGE(BO541:CR541,5))</f>
        <v>0</v>
      </c>
      <c r="U541" s="144">
        <f>IF(ISERROR(LARGE(CS541:DJ541,5)),0,LARGE(CS541:DJ541,5))</f>
        <v>0</v>
      </c>
      <c r="V541" s="17"/>
      <c r="W541" s="17"/>
      <c r="X541" s="17"/>
      <c r="Y541" s="17"/>
      <c r="Z541" s="17"/>
      <c r="AA541" s="17"/>
      <c r="AB541" s="17"/>
      <c r="AC541" s="141"/>
      <c r="AD541" s="141">
        <v>36</v>
      </c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  <c r="BC541" s="141"/>
      <c r="BD541" s="141"/>
      <c r="BE541" s="141"/>
      <c r="BF541" s="141"/>
      <c r="BG541" s="141"/>
      <c r="BH541" s="141"/>
      <c r="BI541" s="141"/>
      <c r="BJ541" s="141"/>
      <c r="BK541" s="141"/>
      <c r="BL541" s="141"/>
      <c r="BM541" s="141"/>
      <c r="BN541" s="141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  <c r="CB541" s="36"/>
      <c r="CC541" s="36"/>
      <c r="CD541" s="36"/>
      <c r="CE541" s="36"/>
      <c r="CF541" s="145"/>
      <c r="CG541" s="146"/>
      <c r="CH541" s="146"/>
      <c r="CI541" s="146"/>
      <c r="CJ541" s="146"/>
      <c r="CK541" s="146"/>
      <c r="CL541" s="146"/>
      <c r="CM541" s="147"/>
      <c r="CN541" s="36"/>
      <c r="CO541" s="36"/>
      <c r="CP541" s="36"/>
      <c r="CQ541" s="36"/>
      <c r="CR541" s="36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2"/>
      <c r="DE541" s="142"/>
      <c r="DF541" s="142"/>
      <c r="DG541" s="142"/>
      <c r="DH541" s="142"/>
      <c r="DI541" s="142"/>
      <c r="DJ541" s="142"/>
    </row>
    <row r="542" spans="1:114">
      <c r="A542" s="12" t="str">
        <f>IF(B542="","",IF(B542&gt;1,"UWAGA JUŻ BYŁ",""))</f>
        <v/>
      </c>
      <c r="B542" s="12">
        <f>IF(C542="","",COUNTIF($C$8:$C$50361,C542))</f>
        <v>1</v>
      </c>
      <c r="C542" s="12" t="str">
        <f>CONCATENATE(E542,F542,H542,G542)</f>
        <v>StawickaMagdalenaATSI</v>
      </c>
      <c r="D542" s="12">
        <f>IF(E542="","",COUNTA($E$8:E542))</f>
        <v>534</v>
      </c>
      <c r="E542" s="12" t="s">
        <v>1618</v>
      </c>
      <c r="F542" s="12" t="s">
        <v>279</v>
      </c>
      <c r="G542" s="12" t="s">
        <v>1619</v>
      </c>
      <c r="H542" s="12"/>
      <c r="I542" s="12" t="str">
        <f>IF(ISERROR(VLOOKUP(H542,KATEGORIE!$C$13:$E$50006,MATCH(KATEGORIE!$E$12,KATEGORIE!$C$12:$E$12,0),0)),"",VLOOKUP(H542,KATEGORIE!$C$13:$E$50006,MATCH(KATEGORIE!$E$12,KATEGORIE!$C$12:$E$12,0),0))</f>
        <v/>
      </c>
      <c r="J542" s="12" t="str">
        <f>IF(I542="","",COUNTIF($I$8:I542,I542))</f>
        <v/>
      </c>
      <c r="K542" s="12">
        <f>COUNT(V542:DJ542)</f>
        <v>2</v>
      </c>
      <c r="L542" s="17">
        <f>IF(ISERROR(LARGE(V542:AB542,1)),0,LARGE(V542:AB542,1))+IF(ISERROR(LARGE(V542:AB542,2)),0,LARGE(V542:AB542,2))+IF(ISERROR(LARGE(V542:AB542,3)),0,LARGE(V542:AB542,3))+IF(ISERROR(LARGE(V542:AB542,4)),0,LARGE(V542:AB542,4))</f>
        <v>0</v>
      </c>
      <c r="M542" s="141">
        <f>IF(ISERROR(LARGE(AC542:BN542,1)),0,LARGE(AC542:BN542,1))+IF(ISERROR(LARGE(AC542:BN542,2)),0,LARGE(AC542:BN542,2))+IF(ISERROR(LARGE(AC542:BN542,3)),0,LARGE(AC542:BN542,3))+IF(ISERROR(LARGE(AC542:BN542,4)),0,LARGE(AC542:BN542,4))</f>
        <v>28</v>
      </c>
      <c r="N542" s="36">
        <f>IF(ISERROR(LARGE(BO542:CR542,1)),0,LARGE(BO542:CR542,1))+IF(ISERROR(LARGE(BO542:CR542,2)),0,LARGE(BO542:CR542,2))+IF(ISERROR(LARGE(BO542:CR542,3)),0,LARGE(BO542:CR542,3))+IF(ISERROR(LARGE(BO542:CR542,4)),0,LARGE(BO542:CR542,4))</f>
        <v>8</v>
      </c>
      <c r="O542" s="142">
        <f>IF(ISERROR(LARGE(CS542:DJ542,1)),0,LARGE(CS542:DJ542,1))+IF(ISERROR(LARGE(CS542:DJ542,2)),0,LARGE(CS542:DJ542,2))+IF(ISERROR(LARGE(CS542:DJ542,3)),0,LARGE(CS542:DJ542,3))+IF(ISERROR(LARGE(CS542:DJ542,4)),0,LARGE(CS542:DJ542,4))</f>
        <v>0</v>
      </c>
      <c r="P542" s="143">
        <f>IF(ISERROR(LARGE(V542:DJ542,1)),0,LARGE(V542:DJ542,1))+IF(ISERROR(LARGE(V542:DJ542,2)),0,LARGE(V542:DJ542,2))+IF(ISERROR(LARGE(V542:DJ542,3)),0,LARGE(V542:DJ542,3))+IF(ISERROR(LARGE(V542:DJ542,4)),0,LARGE(V542:DJ542,4))+IF(ISERROR(LARGE(V542:DJ542,5)),0,LARGE(V542:DJ542,5))+IF(ISERROR(LARGE(V542:DJ542,6)),0,LARGE(V542:DJ542,6))+IF(ISERROR(LARGE(V542:DJ542,7)),0,LARGE(V542:DJ542,7))+IF(ISERROR(LARGE(V542:DJ542,8)),0,LARGE(V542:DJ542,8))+IF(ISERROR(LARGE(V542:DJ542,9)),0,LARGE(V542:DJ542,9))+IF(ISERROR(LARGE(V542:DJ542,10)),0,LARGE(V542:DJ542,10))+IF(ISERROR(LARGE(V542:DJ542,11)),0,LARGE(V542:DJ542,11))+IF(ISERROR(LARGE(V542:DJ542,12)),0,LARGE(V542:DJ542,12))</f>
        <v>36</v>
      </c>
      <c r="Q542" s="144">
        <f>COUNT(V542:DJ542)</f>
        <v>2</v>
      </c>
      <c r="R542" s="144">
        <f>IF(ISERROR(LARGE(V542:AB542,5)),0,LARGE(V542:AB542,5))</f>
        <v>0</v>
      </c>
      <c r="S542" s="144">
        <f>IF(ISERROR(LARGE(AC542:BN542,5)),0,LARGE(AC542:BN542,5))</f>
        <v>0</v>
      </c>
      <c r="T542" s="144">
        <f>IF(ISERROR(LARGE(BO542:CR542,5)),0,LARGE(BO542:CR542,5))</f>
        <v>0</v>
      </c>
      <c r="U542" s="144">
        <f>IF(ISERROR(LARGE(CS542:DJ542,5)),0,LARGE(CS542:DJ542,5))</f>
        <v>0</v>
      </c>
      <c r="V542" s="17"/>
      <c r="W542" s="17"/>
      <c r="X542" s="17"/>
      <c r="Y542" s="17"/>
      <c r="Z542" s="17"/>
      <c r="AA542" s="17"/>
      <c r="AB542" s="17"/>
      <c r="AC542" s="141"/>
      <c r="AD542" s="141"/>
      <c r="AE542" s="141"/>
      <c r="AF542" s="141"/>
      <c r="AG542" s="141"/>
      <c r="AH542" s="141"/>
      <c r="AI542" s="141">
        <v>28</v>
      </c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  <c r="BC542" s="141"/>
      <c r="BD542" s="141"/>
      <c r="BE542" s="141"/>
      <c r="BF542" s="141"/>
      <c r="BG542" s="141"/>
      <c r="BH542" s="141"/>
      <c r="BI542" s="141"/>
      <c r="BJ542" s="141"/>
      <c r="BK542" s="141"/>
      <c r="BL542" s="141"/>
      <c r="BM542" s="141"/>
      <c r="BN542" s="141"/>
      <c r="BO542" s="36"/>
      <c r="BP542" s="36"/>
      <c r="BQ542" s="36"/>
      <c r="BR542" s="36"/>
      <c r="BS542" s="36"/>
      <c r="BT542" s="36"/>
      <c r="BU542" s="36"/>
      <c r="BV542" s="36">
        <v>8</v>
      </c>
      <c r="BW542" s="36"/>
      <c r="BX542" s="36"/>
      <c r="BY542" s="36"/>
      <c r="BZ542" s="36"/>
      <c r="CA542" s="36"/>
      <c r="CB542" s="36"/>
      <c r="CC542" s="36"/>
      <c r="CD542" s="36"/>
      <c r="CE542" s="36"/>
      <c r="CF542" s="145"/>
      <c r="CG542" s="146"/>
      <c r="CH542" s="146"/>
      <c r="CI542" s="146"/>
      <c r="CJ542" s="146"/>
      <c r="CK542" s="146"/>
      <c r="CL542" s="146"/>
      <c r="CM542" s="147"/>
      <c r="CN542" s="36"/>
      <c r="CO542" s="36"/>
      <c r="CP542" s="36"/>
      <c r="CQ542" s="36"/>
      <c r="CR542" s="36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2"/>
      <c r="DE542" s="142"/>
      <c r="DF542" s="142"/>
      <c r="DG542" s="142"/>
      <c r="DH542" s="142"/>
      <c r="DI542" s="142"/>
      <c r="DJ542" s="142"/>
    </row>
    <row r="543" spans="1:114">
      <c r="A543" s="12" t="str">
        <f>IF(B543="","",IF(B543&gt;1,"UWAGA JUŻ BYŁ",""))</f>
        <v/>
      </c>
      <c r="B543" s="12">
        <f>IF(C543="","",COUNTIF($C$8:$C$50361,C543))</f>
        <v>1</v>
      </c>
      <c r="C543" s="12" t="str">
        <f>CONCATENATE(E543,F543,H543,G543)</f>
        <v>Paterek AdaADA</v>
      </c>
      <c r="D543" s="12">
        <f>IF(E543="","",COUNTA($E$8:E543))</f>
        <v>535</v>
      </c>
      <c r="E543" s="117" t="s">
        <v>1919</v>
      </c>
      <c r="F543" s="12" t="s">
        <v>1920</v>
      </c>
      <c r="G543" s="12" t="s">
        <v>1921</v>
      </c>
      <c r="H543" s="12"/>
      <c r="I543" s="12" t="str">
        <f>IF(ISERROR(VLOOKUP(H543,KATEGORIE!$C$13:$E$50006,MATCH(KATEGORIE!$E$12,KATEGORIE!$C$12:$E$12,0),0)),"",VLOOKUP(H543,KATEGORIE!$C$13:$E$50006,MATCH(KATEGORIE!$E$12,KATEGORIE!$C$12:$E$12,0),0))</f>
        <v/>
      </c>
      <c r="J543" s="12" t="str">
        <f>IF(I543="","",COUNTIF($I$8:I543,I543))</f>
        <v/>
      </c>
      <c r="K543" s="12">
        <f>COUNT(V543:DJ543)</f>
        <v>1</v>
      </c>
      <c r="L543" s="17">
        <f>IF(ISERROR(LARGE(V543:AB543,1)),0,LARGE(V543:AB543,1))+IF(ISERROR(LARGE(V543:AB543,2)),0,LARGE(V543:AB543,2))+IF(ISERROR(LARGE(V543:AB543,3)),0,LARGE(V543:AB543,3))+IF(ISERROR(LARGE(V543:AB543,4)),0,LARGE(V543:AB543,4))</f>
        <v>0</v>
      </c>
      <c r="M543" s="141">
        <f>IF(ISERROR(LARGE(AC543:BN543,1)),0,LARGE(AC543:BN543,1))+IF(ISERROR(LARGE(AC543:BN543,2)),0,LARGE(AC543:BN543,2))+IF(ISERROR(LARGE(AC543:BN543,3)),0,LARGE(AC543:BN543,3))+IF(ISERROR(LARGE(AC543:BN543,4)),0,LARGE(AC543:BN543,4))</f>
        <v>0</v>
      </c>
      <c r="N543" s="36">
        <f>IF(ISERROR(LARGE(BO543:CR543,1)),0,LARGE(BO543:CR543,1))+IF(ISERROR(LARGE(BO543:CR543,2)),0,LARGE(BO543:CR543,2))+IF(ISERROR(LARGE(BO543:CR543,3)),0,LARGE(BO543:CR543,3))+IF(ISERROR(LARGE(BO543:CR543,4)),0,LARGE(BO543:CR543,4))</f>
        <v>0</v>
      </c>
      <c r="O543" s="142">
        <f>IF(ISERROR(LARGE(CS543:DJ543,1)),0,LARGE(CS543:DJ543,1))+IF(ISERROR(LARGE(CS543:DJ543,2)),0,LARGE(CS543:DJ543,2))+IF(ISERROR(LARGE(CS543:DJ543,3)),0,LARGE(CS543:DJ543,3))+IF(ISERROR(LARGE(CS543:DJ543,4)),0,LARGE(CS543:DJ543,4))</f>
        <v>36</v>
      </c>
      <c r="P543" s="143">
        <f>IF(ISERROR(LARGE(V543:DJ543,1)),0,LARGE(V543:DJ543,1))+IF(ISERROR(LARGE(V543:DJ543,2)),0,LARGE(V543:DJ543,2))+IF(ISERROR(LARGE(V543:DJ543,3)),0,LARGE(V543:DJ543,3))+IF(ISERROR(LARGE(V543:DJ543,4)),0,LARGE(V543:DJ543,4))+IF(ISERROR(LARGE(V543:DJ543,5)),0,LARGE(V543:DJ543,5))+IF(ISERROR(LARGE(V543:DJ543,6)),0,LARGE(V543:DJ543,6))+IF(ISERROR(LARGE(V543:DJ543,7)),0,LARGE(V543:DJ543,7))+IF(ISERROR(LARGE(V543:DJ543,8)),0,LARGE(V543:DJ543,8))+IF(ISERROR(LARGE(V543:DJ543,9)),0,LARGE(V543:DJ543,9))+IF(ISERROR(LARGE(V543:DJ543,10)),0,LARGE(V543:DJ543,10))+IF(ISERROR(LARGE(V543:DJ543,11)),0,LARGE(V543:DJ543,11))+IF(ISERROR(LARGE(V543:DJ543,12)),0,LARGE(V543:DJ543,12))</f>
        <v>36</v>
      </c>
      <c r="Q543" s="144">
        <f>COUNT(V543:DJ543)</f>
        <v>1</v>
      </c>
      <c r="R543" s="144">
        <f>IF(ISERROR(LARGE(V543:AB543,5)),0,LARGE(V543:AB543,5))</f>
        <v>0</v>
      </c>
      <c r="S543" s="144">
        <f>IF(ISERROR(LARGE(AC543:BN543,5)),0,LARGE(AC543:BN543,5))</f>
        <v>0</v>
      </c>
      <c r="T543" s="144">
        <f>IF(ISERROR(LARGE(BO543:CR543,5)),0,LARGE(BO543:CR543,5))</f>
        <v>0</v>
      </c>
      <c r="U543" s="144">
        <f>IF(ISERROR(LARGE(CS543:DJ543,5)),0,LARGE(CS543:DJ543,5))</f>
        <v>0</v>
      </c>
      <c r="V543" s="17"/>
      <c r="W543" s="17"/>
      <c r="X543" s="17"/>
      <c r="Y543" s="17"/>
      <c r="Z543" s="17"/>
      <c r="AA543" s="17"/>
      <c r="AB543" s="17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41"/>
      <c r="BC543" s="141"/>
      <c r="BD543" s="141"/>
      <c r="BE543" s="141"/>
      <c r="BF543" s="141"/>
      <c r="BG543" s="141"/>
      <c r="BH543" s="141"/>
      <c r="BI543" s="141"/>
      <c r="BJ543" s="141"/>
      <c r="BK543" s="141"/>
      <c r="BL543" s="141"/>
      <c r="BM543" s="141"/>
      <c r="BN543" s="141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  <c r="CB543" s="36"/>
      <c r="CC543" s="36"/>
      <c r="CD543" s="36"/>
      <c r="CE543" s="36"/>
      <c r="CF543" s="145"/>
      <c r="CG543" s="146"/>
      <c r="CH543" s="146"/>
      <c r="CI543" s="146"/>
      <c r="CJ543" s="146"/>
      <c r="CK543" s="146"/>
      <c r="CL543" s="146"/>
      <c r="CM543" s="147"/>
      <c r="CN543" s="36"/>
      <c r="CO543" s="36"/>
      <c r="CP543" s="36"/>
      <c r="CQ543" s="36"/>
      <c r="CR543" s="36"/>
      <c r="CS543" s="142"/>
      <c r="CT543" s="142"/>
      <c r="CU543" s="142"/>
      <c r="CV543" s="142">
        <v>36</v>
      </c>
      <c r="CW543" s="142"/>
      <c r="CX543" s="142"/>
      <c r="CY543" s="142"/>
      <c r="CZ543" s="142"/>
      <c r="DA543" s="142"/>
      <c r="DB543" s="142"/>
      <c r="DC543" s="142"/>
      <c r="DD543" s="142"/>
      <c r="DE543" s="142"/>
      <c r="DF543" s="142"/>
      <c r="DG543" s="142"/>
      <c r="DH543" s="142"/>
      <c r="DI543" s="142"/>
      <c r="DJ543" s="142"/>
    </row>
    <row r="544" spans="1:114">
      <c r="A544" s="12" t="str">
        <f>IF(B544="","",IF(B544&gt;1,"UWAGA JUŻ BYŁ",""))</f>
        <v/>
      </c>
      <c r="B544" s="12">
        <f>IF(C544="","",COUNTIF($C$8:$C$50361,C544))</f>
        <v>1</v>
      </c>
      <c r="C544" s="12" t="str">
        <f>CONCATENATE(E544,F544,H544,G544)</f>
        <v>BenedykcińskaKarolina1986Smok Trójgłowy</v>
      </c>
      <c r="D544" s="12">
        <f>IF(E544="","",COUNTA($E$8:E544))</f>
        <v>536</v>
      </c>
      <c r="E544" s="12" t="s">
        <v>2117</v>
      </c>
      <c r="F544" s="12" t="s">
        <v>316</v>
      </c>
      <c r="G544" s="12" t="s">
        <v>2118</v>
      </c>
      <c r="H544" s="12">
        <v>1986</v>
      </c>
      <c r="I544" s="12" t="str">
        <f>IF(ISERROR(VLOOKUP(H544,KATEGORIE!$C$13:$E$50006,MATCH(KATEGORIE!$E$12,KATEGORIE!$C$12:$E$12,0),0)),"",VLOOKUP(H544,KATEGORIE!$C$13:$E$50006,MATCH(KATEGORIE!$E$12,KATEGORIE!$C$12:$E$12,0),0))</f>
        <v>S2</v>
      </c>
      <c r="J544" s="12">
        <f>IF(I544="","",COUNTIF($I$8:I544,I544))</f>
        <v>124</v>
      </c>
      <c r="K544" s="12">
        <f>COUNT(V544:DJ544)</f>
        <v>1</v>
      </c>
      <c r="L544" s="17">
        <f>IF(ISERROR(LARGE(V544:AB544,1)),0,LARGE(V544:AB544,1))+IF(ISERROR(LARGE(V544:AB544,2)),0,LARGE(V544:AB544,2))+IF(ISERROR(LARGE(V544:AB544,3)),0,LARGE(V544:AB544,3))+IF(ISERROR(LARGE(V544:AB544,4)),0,LARGE(V544:AB544,4))</f>
        <v>0</v>
      </c>
      <c r="M544" s="141">
        <f>IF(ISERROR(LARGE(AC544:BN544,1)),0,LARGE(AC544:BN544,1))+IF(ISERROR(LARGE(AC544:BN544,2)),0,LARGE(AC544:BN544,2))+IF(ISERROR(LARGE(AC544:BN544,3)),0,LARGE(AC544:BN544,3))+IF(ISERROR(LARGE(AC544:BN544,4)),0,LARGE(AC544:BN544,4))</f>
        <v>0</v>
      </c>
      <c r="N544" s="36">
        <f>IF(ISERROR(LARGE(BO544:CR544,1)),0,LARGE(BO544:CR544,1))+IF(ISERROR(LARGE(BO544:CR544,2)),0,LARGE(BO544:CR544,2))+IF(ISERROR(LARGE(BO544:CR544,3)),0,LARGE(BO544:CR544,3))+IF(ISERROR(LARGE(BO544:CR544,4)),0,LARGE(BO544:CR544,4))</f>
        <v>0</v>
      </c>
      <c r="O544" s="142">
        <f>IF(ISERROR(LARGE(CS544:DJ544,1)),0,LARGE(CS544:DJ544,1))+IF(ISERROR(LARGE(CS544:DJ544,2)),0,LARGE(CS544:DJ544,2))+IF(ISERROR(LARGE(CS544:DJ544,3)),0,LARGE(CS544:DJ544,3))+IF(ISERROR(LARGE(CS544:DJ544,4)),0,LARGE(CS544:DJ544,4))</f>
        <v>36</v>
      </c>
      <c r="P544" s="143">
        <f>IF(ISERROR(LARGE(V544:DJ544,1)),0,LARGE(V544:DJ544,1))+IF(ISERROR(LARGE(V544:DJ544,2)),0,LARGE(V544:DJ544,2))+IF(ISERROR(LARGE(V544:DJ544,3)),0,LARGE(V544:DJ544,3))+IF(ISERROR(LARGE(V544:DJ544,4)),0,LARGE(V544:DJ544,4))+IF(ISERROR(LARGE(V544:DJ544,5)),0,LARGE(V544:DJ544,5))+IF(ISERROR(LARGE(V544:DJ544,6)),0,LARGE(V544:DJ544,6))+IF(ISERROR(LARGE(V544:DJ544,7)),0,LARGE(V544:DJ544,7))+IF(ISERROR(LARGE(V544:DJ544,8)),0,LARGE(V544:DJ544,8))+IF(ISERROR(LARGE(V544:DJ544,9)),0,LARGE(V544:DJ544,9))+IF(ISERROR(LARGE(V544:DJ544,10)),0,LARGE(V544:DJ544,10))+IF(ISERROR(LARGE(V544:DJ544,11)),0,LARGE(V544:DJ544,11))+IF(ISERROR(LARGE(V544:DJ544,12)),0,LARGE(V544:DJ544,12))</f>
        <v>36</v>
      </c>
      <c r="Q544" s="144">
        <f>COUNT(V544:DJ544)</f>
        <v>1</v>
      </c>
      <c r="R544" s="144">
        <f>IF(ISERROR(LARGE(V544:AB544,5)),0,LARGE(V544:AB544,5))</f>
        <v>0</v>
      </c>
      <c r="S544" s="144">
        <f>IF(ISERROR(LARGE(AC544:BN544,5)),0,LARGE(AC544:BN544,5))</f>
        <v>0</v>
      </c>
      <c r="T544" s="144">
        <f>IF(ISERROR(LARGE(BO544:CR544,5)),0,LARGE(BO544:CR544,5))</f>
        <v>0</v>
      </c>
      <c r="U544" s="144">
        <f>IF(ISERROR(LARGE(CS544:DJ544,5)),0,LARGE(CS544:DJ544,5))</f>
        <v>0</v>
      </c>
      <c r="V544" s="17"/>
      <c r="W544" s="17"/>
      <c r="X544" s="17"/>
      <c r="Y544" s="17"/>
      <c r="Z544" s="17"/>
      <c r="AA544" s="17"/>
      <c r="AB544" s="17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  <c r="BA544" s="141"/>
      <c r="BB544" s="141"/>
      <c r="BC544" s="141"/>
      <c r="BD544" s="141"/>
      <c r="BE544" s="141"/>
      <c r="BF544" s="141"/>
      <c r="BG544" s="141"/>
      <c r="BH544" s="141"/>
      <c r="BI544" s="141"/>
      <c r="BJ544" s="141"/>
      <c r="BK544" s="141"/>
      <c r="BL544" s="141"/>
      <c r="BM544" s="141"/>
      <c r="BN544" s="141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  <c r="CB544" s="36"/>
      <c r="CC544" s="36"/>
      <c r="CD544" s="36"/>
      <c r="CE544" s="36"/>
      <c r="CF544" s="145"/>
      <c r="CG544" s="146"/>
      <c r="CH544" s="146"/>
      <c r="CI544" s="146"/>
      <c r="CJ544" s="146"/>
      <c r="CK544" s="146"/>
      <c r="CL544" s="146"/>
      <c r="CM544" s="147"/>
      <c r="CN544" s="36"/>
      <c r="CO544" s="36"/>
      <c r="CP544" s="36"/>
      <c r="CQ544" s="36"/>
      <c r="CR544" s="36"/>
      <c r="CS544" s="142"/>
      <c r="CT544" s="142"/>
      <c r="CU544" s="142"/>
      <c r="CV544" s="142"/>
      <c r="CW544" s="142">
        <v>36</v>
      </c>
      <c r="CX544" s="142"/>
      <c r="CY544" s="142"/>
      <c r="CZ544" s="142"/>
      <c r="DA544" s="142"/>
      <c r="DB544" s="142"/>
      <c r="DC544" s="142"/>
      <c r="DD544" s="142"/>
      <c r="DE544" s="142"/>
      <c r="DF544" s="142"/>
      <c r="DG544" s="142"/>
      <c r="DH544" s="142"/>
      <c r="DI544" s="142"/>
      <c r="DJ544" s="142"/>
    </row>
    <row r="545" spans="1:114">
      <c r="A545" s="12" t="str">
        <f>IF(B545="","",IF(B545&gt;1,"UWAGA JUŻ BYŁ",""))</f>
        <v/>
      </c>
      <c r="B545" s="12">
        <f>IF(C545="","",COUNTIF($C$8:$C$50361,C545))</f>
        <v>1</v>
      </c>
      <c r="C545" s="12" t="str">
        <f>CONCATENATE(E545,F545,H545,G545)</f>
        <v>JAGŁAJoanna1983TEAM PAPRY 20 / IMIELIN</v>
      </c>
      <c r="D545" s="12">
        <f>IF(E545="","",COUNTA($E$8:E545))</f>
        <v>537</v>
      </c>
      <c r="E545" s="12" t="s">
        <v>2208</v>
      </c>
      <c r="F545" s="12" t="s">
        <v>289</v>
      </c>
      <c r="G545" s="12" t="s">
        <v>2209</v>
      </c>
      <c r="H545" s="12">
        <v>1983</v>
      </c>
      <c r="I545" s="12" t="str">
        <f>IF(ISERROR(VLOOKUP(H545,KATEGORIE!$C$13:$E$50006,MATCH(KATEGORIE!$E$12,KATEGORIE!$C$12:$E$12,0),0)),"",VLOOKUP(H545,KATEGORIE!$C$13:$E$50006,MATCH(KATEGORIE!$E$12,KATEGORIE!$C$12:$E$12,0),0))</f>
        <v>S2</v>
      </c>
      <c r="J545" s="12">
        <f>IF(I545="","",COUNTIF($I$8:I545,I545))</f>
        <v>125</v>
      </c>
      <c r="K545" s="12">
        <f>COUNT(V545:DJ545)</f>
        <v>1</v>
      </c>
      <c r="L545" s="17">
        <f>IF(ISERROR(LARGE(V545:AB545,1)),0,LARGE(V545:AB545,1))+IF(ISERROR(LARGE(V545:AB545,2)),0,LARGE(V545:AB545,2))+IF(ISERROR(LARGE(V545:AB545,3)),0,LARGE(V545:AB545,3))+IF(ISERROR(LARGE(V545:AB545,4)),0,LARGE(V545:AB545,4))</f>
        <v>36</v>
      </c>
      <c r="M545" s="141">
        <f>IF(ISERROR(LARGE(AC545:BN545,1)),0,LARGE(AC545:BN545,1))+IF(ISERROR(LARGE(AC545:BN545,2)),0,LARGE(AC545:BN545,2))+IF(ISERROR(LARGE(AC545:BN545,3)),0,LARGE(AC545:BN545,3))+IF(ISERROR(LARGE(AC545:BN545,4)),0,LARGE(AC545:BN545,4))</f>
        <v>0</v>
      </c>
      <c r="N545" s="36">
        <f>IF(ISERROR(LARGE(BO545:CR545,1)),0,LARGE(BO545:CR545,1))+IF(ISERROR(LARGE(BO545:CR545,2)),0,LARGE(BO545:CR545,2))+IF(ISERROR(LARGE(BO545:CR545,3)),0,LARGE(BO545:CR545,3))+IF(ISERROR(LARGE(BO545:CR545,4)),0,LARGE(BO545:CR545,4))</f>
        <v>0</v>
      </c>
      <c r="O545" s="142">
        <f>IF(ISERROR(LARGE(CS545:DJ545,1)),0,LARGE(CS545:DJ545,1))+IF(ISERROR(LARGE(CS545:DJ545,2)),0,LARGE(CS545:DJ545,2))+IF(ISERROR(LARGE(CS545:DJ545,3)),0,LARGE(CS545:DJ545,3))+IF(ISERROR(LARGE(CS545:DJ545,4)),0,LARGE(CS545:DJ545,4))</f>
        <v>0</v>
      </c>
      <c r="P545" s="143">
        <f>IF(ISERROR(LARGE(V545:DJ545,1)),0,LARGE(V545:DJ545,1))+IF(ISERROR(LARGE(V545:DJ545,2)),0,LARGE(V545:DJ545,2))+IF(ISERROR(LARGE(V545:DJ545,3)),0,LARGE(V545:DJ545,3))+IF(ISERROR(LARGE(V545:DJ545,4)),0,LARGE(V545:DJ545,4))+IF(ISERROR(LARGE(V545:DJ545,5)),0,LARGE(V545:DJ545,5))+IF(ISERROR(LARGE(V545:DJ545,6)),0,LARGE(V545:DJ545,6))+IF(ISERROR(LARGE(V545:DJ545,7)),0,LARGE(V545:DJ545,7))+IF(ISERROR(LARGE(V545:DJ545,8)),0,LARGE(V545:DJ545,8))+IF(ISERROR(LARGE(V545:DJ545,9)),0,LARGE(V545:DJ545,9))+IF(ISERROR(LARGE(V545:DJ545,10)),0,LARGE(V545:DJ545,10))+IF(ISERROR(LARGE(V545:DJ545,11)),0,LARGE(V545:DJ545,11))+IF(ISERROR(LARGE(V545:DJ545,12)),0,LARGE(V545:DJ545,12))</f>
        <v>36</v>
      </c>
      <c r="Q545" s="144">
        <f>COUNT(V545:DJ545)</f>
        <v>1</v>
      </c>
      <c r="R545" s="144">
        <f>IF(ISERROR(LARGE(V545:AB545,5)),0,LARGE(V545:AB545,5))</f>
        <v>0</v>
      </c>
      <c r="S545" s="144">
        <f>IF(ISERROR(LARGE(AC545:BN545,5)),0,LARGE(AC545:BN545,5))</f>
        <v>0</v>
      </c>
      <c r="T545" s="144">
        <f>IF(ISERROR(LARGE(BO545:CR545,5)),0,LARGE(BO545:CR545,5))</f>
        <v>0</v>
      </c>
      <c r="U545" s="144">
        <f>IF(ISERROR(LARGE(CS545:DJ545,5)),0,LARGE(CS545:DJ545,5))</f>
        <v>0</v>
      </c>
      <c r="V545" s="17"/>
      <c r="W545" s="17">
        <v>36</v>
      </c>
      <c r="X545" s="17"/>
      <c r="Y545" s="17"/>
      <c r="Z545" s="17"/>
      <c r="AA545" s="17"/>
      <c r="AB545" s="17"/>
      <c r="AC545" s="141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  <c r="BA545" s="141"/>
      <c r="BB545" s="141"/>
      <c r="BC545" s="141"/>
      <c r="BD545" s="141"/>
      <c r="BE545" s="141"/>
      <c r="BF545" s="141"/>
      <c r="BG545" s="141"/>
      <c r="BH545" s="141"/>
      <c r="BI545" s="141"/>
      <c r="BJ545" s="141"/>
      <c r="BK545" s="141"/>
      <c r="BL545" s="141"/>
      <c r="BM545" s="141"/>
      <c r="BN545" s="141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  <c r="CB545" s="36"/>
      <c r="CC545" s="36"/>
      <c r="CD545" s="36"/>
      <c r="CE545" s="36"/>
      <c r="CF545" s="145"/>
      <c r="CG545" s="146"/>
      <c r="CH545" s="146"/>
      <c r="CI545" s="146"/>
      <c r="CJ545" s="146"/>
      <c r="CK545" s="146"/>
      <c r="CL545" s="146"/>
      <c r="CM545" s="147"/>
      <c r="CN545" s="36"/>
      <c r="CO545" s="36"/>
      <c r="CP545" s="36"/>
      <c r="CQ545" s="36"/>
      <c r="CR545" s="36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2"/>
      <c r="DE545" s="142"/>
      <c r="DF545" s="142"/>
      <c r="DG545" s="142"/>
      <c r="DH545" s="142"/>
      <c r="DI545" s="142"/>
      <c r="DJ545" s="142"/>
    </row>
    <row r="546" spans="1:114">
      <c r="A546" s="12" t="str">
        <f>IF(B546="","",IF(B546&gt;1,"UWAGA JUŻ BYŁ",""))</f>
        <v/>
      </c>
      <c r="B546" s="12">
        <f>IF(C546="","",COUNTIF($C$8:$C$50361,C546))</f>
        <v>1</v>
      </c>
      <c r="C546" s="12" t="str">
        <f>CONCATENATE(E546,F546,H546,G546)</f>
        <v>WojtakowskaJOANNATIME4RUNNING</v>
      </c>
      <c r="D546" s="12">
        <f>IF(E546="","",COUNTA($E$8:E546))</f>
        <v>538</v>
      </c>
      <c r="E546" s="12" t="s">
        <v>2581</v>
      </c>
      <c r="F546" s="12" t="s">
        <v>2385</v>
      </c>
      <c r="G546" s="12" t="s">
        <v>2582</v>
      </c>
      <c r="H546" s="12"/>
      <c r="I546" s="12" t="str">
        <f>IF(ISERROR(VLOOKUP(H546,KATEGORIE!$C$13:$E$50006,MATCH(KATEGORIE!$E$12,KATEGORIE!$C$12:$E$12,0),0)),"",VLOOKUP(H546,KATEGORIE!$C$13:$E$50006,MATCH(KATEGORIE!$E$12,KATEGORIE!$C$12:$E$12,0),0))</f>
        <v/>
      </c>
      <c r="J546" s="12" t="str">
        <f>IF(I546="","",COUNTIF($I$8:I546,I546))</f>
        <v/>
      </c>
      <c r="K546" s="12">
        <f>COUNT(V546:DJ546)</f>
        <v>1</v>
      </c>
      <c r="L546" s="17">
        <f>IF(ISERROR(LARGE(V546:AB546,1)),0,LARGE(V546:AB546,1))+IF(ISERROR(LARGE(V546:AB546,2)),0,LARGE(V546:AB546,2))+IF(ISERROR(LARGE(V546:AB546,3)),0,LARGE(V546:AB546,3))+IF(ISERROR(LARGE(V546:AB546,4)),0,LARGE(V546:AB546,4))</f>
        <v>0</v>
      </c>
      <c r="M546" s="141">
        <f>IF(ISERROR(LARGE(AC546:BN546,1)),0,LARGE(AC546:BN546,1))+IF(ISERROR(LARGE(AC546:BN546,2)),0,LARGE(AC546:BN546,2))+IF(ISERROR(LARGE(AC546:BN546,3)),0,LARGE(AC546:BN546,3))+IF(ISERROR(LARGE(AC546:BN546,4)),0,LARGE(AC546:BN546,4))</f>
        <v>0</v>
      </c>
      <c r="N546" s="36">
        <f>IF(ISERROR(LARGE(BO546:CR546,1)),0,LARGE(BO546:CR546,1))+IF(ISERROR(LARGE(BO546:CR546,2)),0,LARGE(BO546:CR546,2))+IF(ISERROR(LARGE(BO546:CR546,3)),0,LARGE(BO546:CR546,3))+IF(ISERROR(LARGE(BO546:CR546,4)),0,LARGE(BO546:CR546,4))</f>
        <v>0</v>
      </c>
      <c r="O546" s="142">
        <f>IF(ISERROR(LARGE(CS546:DJ546,1)),0,LARGE(CS546:DJ546,1))+IF(ISERROR(LARGE(CS546:DJ546,2)),0,LARGE(CS546:DJ546,2))+IF(ISERROR(LARGE(CS546:DJ546,3)),0,LARGE(CS546:DJ546,3))+IF(ISERROR(LARGE(CS546:DJ546,4)),0,LARGE(CS546:DJ546,4))</f>
        <v>36</v>
      </c>
      <c r="P546" s="143">
        <f>IF(ISERROR(LARGE(V546:DJ546,1)),0,LARGE(V546:DJ546,1))+IF(ISERROR(LARGE(V546:DJ546,2)),0,LARGE(V546:DJ546,2))+IF(ISERROR(LARGE(V546:DJ546,3)),0,LARGE(V546:DJ546,3))+IF(ISERROR(LARGE(V546:DJ546,4)),0,LARGE(V546:DJ546,4))+IF(ISERROR(LARGE(V546:DJ546,5)),0,LARGE(V546:DJ546,5))+IF(ISERROR(LARGE(V546:DJ546,6)),0,LARGE(V546:DJ546,6))+IF(ISERROR(LARGE(V546:DJ546,7)),0,LARGE(V546:DJ546,7))+IF(ISERROR(LARGE(V546:DJ546,8)),0,LARGE(V546:DJ546,8))+IF(ISERROR(LARGE(V546:DJ546,9)),0,LARGE(V546:DJ546,9))+IF(ISERROR(LARGE(V546:DJ546,10)),0,LARGE(V546:DJ546,10))+IF(ISERROR(LARGE(V546:DJ546,11)),0,LARGE(V546:DJ546,11))+IF(ISERROR(LARGE(V546:DJ546,12)),0,LARGE(V546:DJ546,12))</f>
        <v>36</v>
      </c>
      <c r="Q546" s="144">
        <f>COUNT(V546:DJ546)</f>
        <v>1</v>
      </c>
      <c r="R546" s="144">
        <f>IF(ISERROR(LARGE(V546:AB546,5)),0,LARGE(V546:AB546,5))</f>
        <v>0</v>
      </c>
      <c r="S546" s="144">
        <f>IF(ISERROR(LARGE(AC546:BN546,5)),0,LARGE(AC546:BN546,5))</f>
        <v>0</v>
      </c>
      <c r="T546" s="144">
        <f>IF(ISERROR(LARGE(BO546:CR546,5)),0,LARGE(BO546:CR546,5))</f>
        <v>0</v>
      </c>
      <c r="U546" s="144">
        <f>IF(ISERROR(LARGE(CS546:DJ546,5)),0,LARGE(CS546:DJ546,5))</f>
        <v>0</v>
      </c>
      <c r="V546" s="17"/>
      <c r="W546" s="17"/>
      <c r="X546" s="17"/>
      <c r="Y546" s="17"/>
      <c r="Z546" s="17"/>
      <c r="AA546" s="17"/>
      <c r="AB546" s="17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  <c r="BA546" s="141"/>
      <c r="BB546" s="141"/>
      <c r="BC546" s="141"/>
      <c r="BD546" s="141"/>
      <c r="BE546" s="141"/>
      <c r="BF546" s="141"/>
      <c r="BG546" s="141"/>
      <c r="BH546" s="141"/>
      <c r="BI546" s="141"/>
      <c r="BJ546" s="141"/>
      <c r="BK546" s="141"/>
      <c r="BL546" s="141"/>
      <c r="BM546" s="141"/>
      <c r="BN546" s="141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  <c r="CB546" s="36"/>
      <c r="CC546" s="36"/>
      <c r="CD546" s="36"/>
      <c r="CE546" s="36"/>
      <c r="CF546" s="145"/>
      <c r="CG546" s="146"/>
      <c r="CH546" s="146"/>
      <c r="CI546" s="146"/>
      <c r="CJ546" s="146"/>
      <c r="CK546" s="146"/>
      <c r="CL546" s="146"/>
      <c r="CM546" s="147"/>
      <c r="CN546" s="36"/>
      <c r="CO546" s="36"/>
      <c r="CP546" s="36"/>
      <c r="CQ546" s="36"/>
      <c r="CR546" s="36"/>
      <c r="CS546" s="142"/>
      <c r="CT546" s="142"/>
      <c r="CU546" s="142"/>
      <c r="CV546" s="142"/>
      <c r="CW546" s="142"/>
      <c r="CX546" s="142"/>
      <c r="CY546" s="142">
        <v>36</v>
      </c>
      <c r="CZ546" s="142"/>
      <c r="DA546" s="142"/>
      <c r="DB546" s="142"/>
      <c r="DC546" s="142"/>
      <c r="DD546" s="142"/>
      <c r="DE546" s="142"/>
      <c r="DF546" s="142"/>
      <c r="DG546" s="142"/>
      <c r="DH546" s="142"/>
      <c r="DI546" s="142"/>
      <c r="DJ546" s="142"/>
    </row>
    <row r="547" spans="1:114">
      <c r="A547" s="12" t="str">
        <f>IF(B547="","",IF(B547&gt;1,"UWAGA JUŻ BYŁ",""))</f>
        <v/>
      </c>
      <c r="B547" s="12">
        <f>IF(C547="","",COUNTIF($C$8:$C$50361,C547))</f>
        <v>1</v>
      </c>
      <c r="C547" s="12" t="str">
        <f>CONCATENATE(E547,F547,H547,G547)</f>
        <v>HeneczkowskaAnnaKalenji Team Poland</v>
      </c>
      <c r="D547" s="12">
        <f>IF(E547="","",COUNTA($E$8:E547))</f>
        <v>539</v>
      </c>
      <c r="E547" s="12" t="s">
        <v>2608</v>
      </c>
      <c r="F547" s="12" t="s">
        <v>273</v>
      </c>
      <c r="G547" s="12" t="s">
        <v>2609</v>
      </c>
      <c r="H547" s="12"/>
      <c r="I547" s="12" t="str">
        <f>IF(ISERROR(VLOOKUP(H547,KATEGORIE!$C$13:$E$50006,MATCH(KATEGORIE!$E$12,KATEGORIE!$C$12:$E$12,0),0)),"",VLOOKUP(H547,KATEGORIE!$C$13:$E$50006,MATCH(KATEGORIE!$E$12,KATEGORIE!$C$12:$E$12,0),0))</f>
        <v/>
      </c>
      <c r="J547" s="12" t="str">
        <f>IF(I547="","",COUNTIF($I$8:I547,I547))</f>
        <v/>
      </c>
      <c r="K547" s="12">
        <f>COUNT(V547:DJ547)</f>
        <v>1</v>
      </c>
      <c r="L547" s="17">
        <f>IF(ISERROR(LARGE(V547:AB547,1)),0,LARGE(V547:AB547,1))+IF(ISERROR(LARGE(V547:AB547,2)),0,LARGE(V547:AB547,2))+IF(ISERROR(LARGE(V547:AB547,3)),0,LARGE(V547:AB547,3))+IF(ISERROR(LARGE(V547:AB547,4)),0,LARGE(V547:AB547,4))</f>
        <v>0</v>
      </c>
      <c r="M547" s="141">
        <f>IF(ISERROR(LARGE(AC547:BN547,1)),0,LARGE(AC547:BN547,1))+IF(ISERROR(LARGE(AC547:BN547,2)),0,LARGE(AC547:BN547,2))+IF(ISERROR(LARGE(AC547:BN547,3)),0,LARGE(AC547:BN547,3))+IF(ISERROR(LARGE(AC547:BN547,4)),0,LARGE(AC547:BN547,4))</f>
        <v>0</v>
      </c>
      <c r="N547" s="36">
        <f>IF(ISERROR(LARGE(BO547:CR547,1)),0,LARGE(BO547:CR547,1))+IF(ISERROR(LARGE(BO547:CR547,2)),0,LARGE(BO547:CR547,2))+IF(ISERROR(LARGE(BO547:CR547,3)),0,LARGE(BO547:CR547,3))+IF(ISERROR(LARGE(BO547:CR547,4)),0,LARGE(BO547:CR547,4))</f>
        <v>36</v>
      </c>
      <c r="O547" s="142">
        <f>IF(ISERROR(LARGE(CS547:DJ547,1)),0,LARGE(CS547:DJ547,1))+IF(ISERROR(LARGE(CS547:DJ547,2)),0,LARGE(CS547:DJ547,2))+IF(ISERROR(LARGE(CS547:DJ547,3)),0,LARGE(CS547:DJ547,3))+IF(ISERROR(LARGE(CS547:DJ547,4)),0,LARGE(CS547:DJ547,4))</f>
        <v>0</v>
      </c>
      <c r="P547" s="143">
        <f>IF(ISERROR(LARGE(V547:DJ547,1)),0,LARGE(V547:DJ547,1))+IF(ISERROR(LARGE(V547:DJ547,2)),0,LARGE(V547:DJ547,2))+IF(ISERROR(LARGE(V547:DJ547,3)),0,LARGE(V547:DJ547,3))+IF(ISERROR(LARGE(V547:DJ547,4)),0,LARGE(V547:DJ547,4))+IF(ISERROR(LARGE(V547:DJ547,5)),0,LARGE(V547:DJ547,5))+IF(ISERROR(LARGE(V547:DJ547,6)),0,LARGE(V547:DJ547,6))+IF(ISERROR(LARGE(V547:DJ547,7)),0,LARGE(V547:DJ547,7))+IF(ISERROR(LARGE(V547:DJ547,8)),0,LARGE(V547:DJ547,8))+IF(ISERROR(LARGE(V547:DJ547,9)),0,LARGE(V547:DJ547,9))+IF(ISERROR(LARGE(V547:DJ547,10)),0,LARGE(V547:DJ547,10))+IF(ISERROR(LARGE(V547:DJ547,11)),0,LARGE(V547:DJ547,11))+IF(ISERROR(LARGE(V547:DJ547,12)),0,LARGE(V547:DJ547,12))</f>
        <v>36</v>
      </c>
      <c r="Q547" s="144">
        <f>COUNT(V547:DJ547)</f>
        <v>1</v>
      </c>
      <c r="R547" s="144">
        <f>IF(ISERROR(LARGE(V547:AB547,5)),0,LARGE(V547:AB547,5))</f>
        <v>0</v>
      </c>
      <c r="S547" s="144">
        <f>IF(ISERROR(LARGE(AC547:BN547,5)),0,LARGE(AC547:BN547,5))</f>
        <v>0</v>
      </c>
      <c r="T547" s="144">
        <f>IF(ISERROR(LARGE(BO547:CR547,5)),0,LARGE(BO547:CR547,5))</f>
        <v>0</v>
      </c>
      <c r="U547" s="144">
        <f>IF(ISERROR(LARGE(CS547:DJ547,5)),0,LARGE(CS547:DJ547,5))</f>
        <v>0</v>
      </c>
      <c r="V547" s="17"/>
      <c r="W547" s="17"/>
      <c r="X547" s="17"/>
      <c r="Y547" s="17"/>
      <c r="Z547" s="17"/>
      <c r="AA547" s="17"/>
      <c r="AB547" s="17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  <c r="BA547" s="141"/>
      <c r="BB547" s="141"/>
      <c r="BC547" s="141"/>
      <c r="BD547" s="141"/>
      <c r="BE547" s="141"/>
      <c r="BF547" s="141"/>
      <c r="BG547" s="141"/>
      <c r="BH547" s="141"/>
      <c r="BI547" s="141"/>
      <c r="BJ547" s="141"/>
      <c r="BK547" s="141"/>
      <c r="BL547" s="141"/>
      <c r="BM547" s="141"/>
      <c r="BN547" s="141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>
        <v>36</v>
      </c>
      <c r="BY547" s="36"/>
      <c r="BZ547" s="36"/>
      <c r="CA547" s="36"/>
      <c r="CB547" s="36"/>
      <c r="CC547" s="36"/>
      <c r="CD547" s="36"/>
      <c r="CE547" s="36"/>
      <c r="CF547" s="145"/>
      <c r="CG547" s="146"/>
      <c r="CH547" s="146"/>
      <c r="CI547" s="146"/>
      <c r="CJ547" s="146"/>
      <c r="CK547" s="146"/>
      <c r="CL547" s="146"/>
      <c r="CM547" s="147"/>
      <c r="CN547" s="36"/>
      <c r="CO547" s="36"/>
      <c r="CP547" s="36"/>
      <c r="CQ547" s="36"/>
      <c r="CR547" s="36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2"/>
      <c r="DE547" s="142"/>
      <c r="DF547" s="142"/>
      <c r="DG547" s="142"/>
      <c r="DH547" s="142"/>
      <c r="DI547" s="142"/>
      <c r="DJ547" s="142"/>
    </row>
    <row r="548" spans="1:114">
      <c r="A548" s="12" t="str">
        <f>IF(B548="","",IF(B548&gt;1,"UWAGA JUŻ BYŁ",""))</f>
        <v/>
      </c>
      <c r="B548" s="12">
        <f>IF(C548="","",COUNTIF($C$8:$C$50361,C548))</f>
        <v>1</v>
      </c>
      <c r="C548" s="12" t="str">
        <f>CONCATENATE(E548,F548,H548,G548)</f>
        <v>MARSZAŁEKHanna1978MARKLOWICE GÓRNE</v>
      </c>
      <c r="D548" s="12">
        <f>IF(E548="","",COUNTA($E$8:E548))</f>
        <v>540</v>
      </c>
      <c r="E548" s="12" t="s">
        <v>2827</v>
      </c>
      <c r="F548" s="12" t="s">
        <v>1139</v>
      </c>
      <c r="G548" s="12" t="s">
        <v>2828</v>
      </c>
      <c r="H548" s="12">
        <v>1978</v>
      </c>
      <c r="I548" s="12" t="str">
        <f>IF(ISERROR(VLOOKUP(H548,KATEGORIE!$C$13:$E$50006,MATCH(KATEGORIE!$E$12,KATEGORIE!$C$12:$E$12,0),0)),"",VLOOKUP(H548,KATEGORIE!$C$13:$E$50006,MATCH(KATEGORIE!$E$12,KATEGORIE!$C$12:$E$12,0),0))</f>
        <v>S2</v>
      </c>
      <c r="J548" s="12">
        <f>IF(I548="","",COUNTIF($I$8:I548,I548))</f>
        <v>126</v>
      </c>
      <c r="K548" s="12">
        <f>COUNT(V548:DJ548)</f>
        <v>1</v>
      </c>
      <c r="L548" s="17">
        <f>IF(ISERROR(LARGE(V548:AB548,1)),0,LARGE(V548:AB548,1))+IF(ISERROR(LARGE(V548:AB548,2)),0,LARGE(V548:AB548,2))+IF(ISERROR(LARGE(V548:AB548,3)),0,LARGE(V548:AB548,3))+IF(ISERROR(LARGE(V548:AB548,4)),0,LARGE(V548:AB548,4))</f>
        <v>0</v>
      </c>
      <c r="M548" s="141">
        <f>IF(ISERROR(LARGE(AC548:BN548,1)),0,LARGE(AC548:BN548,1))+IF(ISERROR(LARGE(AC548:BN548,2)),0,LARGE(AC548:BN548,2))+IF(ISERROR(LARGE(AC548:BN548,3)),0,LARGE(AC548:BN548,3))+IF(ISERROR(LARGE(AC548:BN548,4)),0,LARGE(AC548:BN548,4))</f>
        <v>0</v>
      </c>
      <c r="N548" s="36">
        <f>IF(ISERROR(LARGE(BO548:CR548,1)),0,LARGE(BO548:CR548,1))+IF(ISERROR(LARGE(BO548:CR548,2)),0,LARGE(BO548:CR548,2))+IF(ISERROR(LARGE(BO548:CR548,3)),0,LARGE(BO548:CR548,3))+IF(ISERROR(LARGE(BO548:CR548,4)),0,LARGE(BO548:CR548,4))</f>
        <v>36</v>
      </c>
      <c r="O548" s="142">
        <f>IF(ISERROR(LARGE(CS548:DJ548,1)),0,LARGE(CS548:DJ548,1))+IF(ISERROR(LARGE(CS548:DJ548,2)),0,LARGE(CS548:DJ548,2))+IF(ISERROR(LARGE(CS548:DJ548,3)),0,LARGE(CS548:DJ548,3))+IF(ISERROR(LARGE(CS548:DJ548,4)),0,LARGE(CS548:DJ548,4))</f>
        <v>0</v>
      </c>
      <c r="P548" s="143">
        <f>IF(ISERROR(LARGE(V548:DJ548,1)),0,LARGE(V548:DJ548,1))+IF(ISERROR(LARGE(V548:DJ548,2)),0,LARGE(V548:DJ548,2))+IF(ISERROR(LARGE(V548:DJ548,3)),0,LARGE(V548:DJ548,3))+IF(ISERROR(LARGE(V548:DJ548,4)),0,LARGE(V548:DJ548,4))+IF(ISERROR(LARGE(V548:DJ548,5)),0,LARGE(V548:DJ548,5))+IF(ISERROR(LARGE(V548:DJ548,6)),0,LARGE(V548:DJ548,6))+IF(ISERROR(LARGE(V548:DJ548,7)),0,LARGE(V548:DJ548,7))+IF(ISERROR(LARGE(V548:DJ548,8)),0,LARGE(V548:DJ548,8))+IF(ISERROR(LARGE(V548:DJ548,9)),0,LARGE(V548:DJ548,9))+IF(ISERROR(LARGE(V548:DJ548,10)),0,LARGE(V548:DJ548,10))+IF(ISERROR(LARGE(V548:DJ548,11)),0,LARGE(V548:DJ548,11))+IF(ISERROR(LARGE(V548:DJ548,12)),0,LARGE(V548:DJ548,12))</f>
        <v>36</v>
      </c>
      <c r="Q548" s="144">
        <f>COUNT(V548:DJ548)</f>
        <v>1</v>
      </c>
      <c r="R548" s="144">
        <f>IF(ISERROR(LARGE(V548:AB548,5)),0,LARGE(V548:AB548,5))</f>
        <v>0</v>
      </c>
      <c r="S548" s="144">
        <f>IF(ISERROR(LARGE(AC548:BN548,5)),0,LARGE(AC548:BN548,5))</f>
        <v>0</v>
      </c>
      <c r="T548" s="144">
        <f>IF(ISERROR(LARGE(BO548:CR548,5)),0,LARGE(BO548:CR548,5))</f>
        <v>0</v>
      </c>
      <c r="U548" s="144">
        <f>IF(ISERROR(LARGE(CS548:DJ548,5)),0,LARGE(CS548:DJ548,5))</f>
        <v>0</v>
      </c>
      <c r="V548" s="17"/>
      <c r="W548" s="17"/>
      <c r="X548" s="17"/>
      <c r="Y548" s="17"/>
      <c r="Z548" s="17"/>
      <c r="AA548" s="17"/>
      <c r="AB548" s="17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41"/>
      <c r="BC548" s="141"/>
      <c r="BD548" s="141"/>
      <c r="BE548" s="141"/>
      <c r="BF548" s="141"/>
      <c r="BG548" s="141"/>
      <c r="BH548" s="141"/>
      <c r="BI548" s="141"/>
      <c r="BJ548" s="141"/>
      <c r="BK548" s="141"/>
      <c r="BL548" s="141"/>
      <c r="BM548" s="141"/>
      <c r="BN548" s="141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  <c r="BY548" s="36"/>
      <c r="BZ548" s="36">
        <v>36</v>
      </c>
      <c r="CA548" s="36"/>
      <c r="CB548" s="36"/>
      <c r="CC548" s="36"/>
      <c r="CD548" s="36"/>
      <c r="CE548" s="36"/>
      <c r="CF548" s="145"/>
      <c r="CG548" s="146"/>
      <c r="CH548" s="146"/>
      <c r="CI548" s="146"/>
      <c r="CJ548" s="146"/>
      <c r="CK548" s="146"/>
      <c r="CL548" s="146"/>
      <c r="CM548" s="147"/>
      <c r="CN548" s="36"/>
      <c r="CO548" s="36"/>
      <c r="CP548" s="36"/>
      <c r="CQ548" s="36"/>
      <c r="CR548" s="36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2"/>
      <c r="DE548" s="142"/>
      <c r="DF548" s="142"/>
      <c r="DG548" s="142"/>
      <c r="DH548" s="142"/>
      <c r="DI548" s="142"/>
      <c r="DJ548" s="142"/>
    </row>
    <row r="549" spans="1:114">
      <c r="A549" s="12" t="str">
        <f>IF(B549="","",IF(B549&gt;1,"UWAGA JUŻ BYŁ",""))</f>
        <v/>
      </c>
      <c r="B549" s="12">
        <f>IF(C549="","",COUNTIF($C$8:$C$50361,C549))</f>
        <v>1</v>
      </c>
      <c r="C549" s="12" t="str">
        <f>CONCATENATE(E549,F549,H549,G549)</f>
        <v>DANKOWSKAOliwia2000UKS Czapla Białe Błota</v>
      </c>
      <c r="D549" s="12">
        <f>IF(E549="","",COUNTA($E$8:E549))</f>
        <v>541</v>
      </c>
      <c r="E549" s="156" t="s">
        <v>2954</v>
      </c>
      <c r="F549" s="156" t="s">
        <v>2955</v>
      </c>
      <c r="G549" s="156" t="s">
        <v>2926</v>
      </c>
      <c r="H549" s="12">
        <v>2000</v>
      </c>
      <c r="I549" s="12" t="str">
        <f>IF(ISERROR(VLOOKUP(H549,KATEGORIE!$C$13:$E$50006,MATCH(KATEGORIE!$E$12,KATEGORIE!$C$12:$E$12,0),0)),"",VLOOKUP(H549,KATEGORIE!$C$13:$E$50006,MATCH(KATEGORIE!$E$12,KATEGORIE!$C$12:$E$12,0),0))</f>
        <v>J</v>
      </c>
      <c r="J549" s="12">
        <f>IF(I549="","",COUNTIF($I$8:I549,I549))</f>
        <v>15</v>
      </c>
      <c r="K549" s="12">
        <f>COUNT(V549:DJ549)</f>
        <v>1</v>
      </c>
      <c r="L549" s="17">
        <f>IF(ISERROR(LARGE(V549:AB549,1)),0,LARGE(V549:AB549,1))+IF(ISERROR(LARGE(V549:AB549,2)),0,LARGE(V549:AB549,2))+IF(ISERROR(LARGE(V549:AB549,3)),0,LARGE(V549:AB549,3))+IF(ISERROR(LARGE(V549:AB549,4)),0,LARGE(V549:AB549,4))</f>
        <v>0</v>
      </c>
      <c r="M549" s="141">
        <f>IF(ISERROR(LARGE(AC549:BN549,1)),0,LARGE(AC549:BN549,1))+IF(ISERROR(LARGE(AC549:BN549,2)),0,LARGE(AC549:BN549,2))+IF(ISERROR(LARGE(AC549:BN549,3)),0,LARGE(AC549:BN549,3))+IF(ISERROR(LARGE(AC549:BN549,4)),0,LARGE(AC549:BN549,4))</f>
        <v>36</v>
      </c>
      <c r="N549" s="36">
        <f>IF(ISERROR(LARGE(BO549:CR549,1)),0,LARGE(BO549:CR549,1))+IF(ISERROR(LARGE(BO549:CR549,2)),0,LARGE(BO549:CR549,2))+IF(ISERROR(LARGE(BO549:CR549,3)),0,LARGE(BO549:CR549,3))+IF(ISERROR(LARGE(BO549:CR549,4)),0,LARGE(BO549:CR549,4))</f>
        <v>0</v>
      </c>
      <c r="O549" s="142">
        <f>IF(ISERROR(LARGE(CS549:DJ549,1)),0,LARGE(CS549:DJ549,1))+IF(ISERROR(LARGE(CS549:DJ549,2)),0,LARGE(CS549:DJ549,2))+IF(ISERROR(LARGE(CS549:DJ549,3)),0,LARGE(CS549:DJ549,3))+IF(ISERROR(LARGE(CS549:DJ549,4)),0,LARGE(CS549:DJ549,4))</f>
        <v>0</v>
      </c>
      <c r="P549" s="143">
        <f>IF(ISERROR(LARGE(V549:DJ549,1)),0,LARGE(V549:DJ549,1))+IF(ISERROR(LARGE(V549:DJ549,2)),0,LARGE(V549:DJ549,2))+IF(ISERROR(LARGE(V549:DJ549,3)),0,LARGE(V549:DJ549,3))+IF(ISERROR(LARGE(V549:DJ549,4)),0,LARGE(V549:DJ549,4))+IF(ISERROR(LARGE(V549:DJ549,5)),0,LARGE(V549:DJ549,5))+IF(ISERROR(LARGE(V549:DJ549,6)),0,LARGE(V549:DJ549,6))+IF(ISERROR(LARGE(V549:DJ549,7)),0,LARGE(V549:DJ549,7))+IF(ISERROR(LARGE(V549:DJ549,8)),0,LARGE(V549:DJ549,8))+IF(ISERROR(LARGE(V549:DJ549,9)),0,LARGE(V549:DJ549,9))+IF(ISERROR(LARGE(V549:DJ549,10)),0,LARGE(V549:DJ549,10))+IF(ISERROR(LARGE(V549:DJ549,11)),0,LARGE(V549:DJ549,11))+IF(ISERROR(LARGE(V549:DJ549,12)),0,LARGE(V549:DJ549,12))</f>
        <v>36</v>
      </c>
      <c r="Q549" s="144">
        <f>COUNT(V549:DJ549)</f>
        <v>1</v>
      </c>
      <c r="R549" s="144">
        <f>IF(ISERROR(LARGE(V549:AB549,5)),0,LARGE(V549:AB549,5))</f>
        <v>0</v>
      </c>
      <c r="S549" s="144">
        <f>IF(ISERROR(LARGE(AC549:BN549,5)),0,LARGE(AC549:BN549,5))</f>
        <v>0</v>
      </c>
      <c r="T549" s="144">
        <f>IF(ISERROR(LARGE(BO549:CR549,5)),0,LARGE(BO549:CR549,5))</f>
        <v>0</v>
      </c>
      <c r="U549" s="144">
        <f>IF(ISERROR(LARGE(CS549:DJ549,5)),0,LARGE(CS549:DJ549,5))</f>
        <v>0</v>
      </c>
      <c r="V549" s="17"/>
      <c r="W549" s="17"/>
      <c r="X549" s="17"/>
      <c r="Y549" s="17"/>
      <c r="Z549" s="17"/>
      <c r="AA549" s="17"/>
      <c r="AB549" s="17"/>
      <c r="AC549" s="141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>
        <v>36</v>
      </c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  <c r="BA549" s="141"/>
      <c r="BB549" s="141"/>
      <c r="BC549" s="141"/>
      <c r="BD549" s="141"/>
      <c r="BE549" s="141"/>
      <c r="BF549" s="141"/>
      <c r="BG549" s="141"/>
      <c r="BH549" s="141"/>
      <c r="BI549" s="141"/>
      <c r="BJ549" s="141"/>
      <c r="BK549" s="141"/>
      <c r="BL549" s="141"/>
      <c r="BM549" s="141"/>
      <c r="BN549" s="141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  <c r="BY549" s="36"/>
      <c r="BZ549" s="36"/>
      <c r="CA549" s="36"/>
      <c r="CB549" s="36"/>
      <c r="CC549" s="36"/>
      <c r="CD549" s="36"/>
      <c r="CE549" s="36"/>
      <c r="CF549" s="145"/>
      <c r="CG549" s="146"/>
      <c r="CH549" s="146"/>
      <c r="CI549" s="146"/>
      <c r="CJ549" s="146"/>
      <c r="CK549" s="146"/>
      <c r="CL549" s="146"/>
      <c r="CM549" s="147"/>
      <c r="CN549" s="36"/>
      <c r="CO549" s="36"/>
      <c r="CP549" s="36"/>
      <c r="CQ549" s="36"/>
      <c r="CR549" s="36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2"/>
      <c r="DE549" s="142"/>
      <c r="DF549" s="142"/>
      <c r="DG549" s="142"/>
      <c r="DH549" s="142"/>
      <c r="DI549" s="142"/>
      <c r="DJ549" s="142"/>
    </row>
    <row r="550" spans="1:114">
      <c r="A550" s="12" t="str">
        <f>IF(B550="","",IF(B550&gt;1,"UWAGA JUŻ BYŁ",""))</f>
        <v/>
      </c>
      <c r="B550" s="12">
        <f>IF(C550="","",COUNTIF($C$8:$C$50361,C550))</f>
        <v>1</v>
      </c>
      <c r="C550" s="12" t="str">
        <f>CONCATENATE(E550,F550,H550,G550)</f>
        <v>JustyńskaBarbaraNitrostudio.pl Team</v>
      </c>
      <c r="D550" s="12">
        <f>IF(E550="","",COUNTA($E$8:E550))</f>
        <v>542</v>
      </c>
      <c r="E550" s="12" t="s">
        <v>3050</v>
      </c>
      <c r="F550" s="12" t="s">
        <v>339</v>
      </c>
      <c r="G550" s="12" t="s">
        <v>3051</v>
      </c>
      <c r="H550" s="12"/>
      <c r="I550" s="12" t="str">
        <f>IF(ISERROR(VLOOKUP(H550,KATEGORIE!$C$13:$E$50006,MATCH(KATEGORIE!$E$12,KATEGORIE!$C$12:$E$12,0),0)),"",VLOOKUP(H550,KATEGORIE!$C$13:$E$50006,MATCH(KATEGORIE!$E$12,KATEGORIE!$C$12:$E$12,0),0))</f>
        <v/>
      </c>
      <c r="J550" s="12" t="str">
        <f>IF(I550="","",COUNTIF($I$8:I550,I550))</f>
        <v/>
      </c>
      <c r="K550" s="12">
        <f>COUNT(V550:DJ550)</f>
        <v>1</v>
      </c>
      <c r="L550" s="17">
        <f>IF(ISERROR(LARGE(V550:AB550,1)),0,LARGE(V550:AB550,1))+IF(ISERROR(LARGE(V550:AB550,2)),0,LARGE(V550:AB550,2))+IF(ISERROR(LARGE(V550:AB550,3)),0,LARGE(V550:AB550,3))+IF(ISERROR(LARGE(V550:AB550,4)),0,LARGE(V550:AB550,4))</f>
        <v>36</v>
      </c>
      <c r="M550" s="141">
        <f>IF(ISERROR(LARGE(AC550:BN550,1)),0,LARGE(AC550:BN550,1))+IF(ISERROR(LARGE(AC550:BN550,2)),0,LARGE(AC550:BN550,2))+IF(ISERROR(LARGE(AC550:BN550,3)),0,LARGE(AC550:BN550,3))+IF(ISERROR(LARGE(AC550:BN550,4)),0,LARGE(AC550:BN550,4))</f>
        <v>0</v>
      </c>
      <c r="N550" s="36">
        <f>IF(ISERROR(LARGE(BO550:CR550,1)),0,LARGE(BO550:CR550,1))+IF(ISERROR(LARGE(BO550:CR550,2)),0,LARGE(BO550:CR550,2))+IF(ISERROR(LARGE(BO550:CR550,3)),0,LARGE(BO550:CR550,3))+IF(ISERROR(LARGE(BO550:CR550,4)),0,LARGE(BO550:CR550,4))</f>
        <v>0</v>
      </c>
      <c r="O550" s="142">
        <f>IF(ISERROR(LARGE(CS550:DJ550,1)),0,LARGE(CS550:DJ550,1))+IF(ISERROR(LARGE(CS550:DJ550,2)),0,LARGE(CS550:DJ550,2))+IF(ISERROR(LARGE(CS550:DJ550,3)),0,LARGE(CS550:DJ550,3))+IF(ISERROR(LARGE(CS550:DJ550,4)),0,LARGE(CS550:DJ550,4))</f>
        <v>0</v>
      </c>
      <c r="P550" s="143">
        <f>IF(ISERROR(LARGE(V550:DJ550,1)),0,LARGE(V550:DJ550,1))+IF(ISERROR(LARGE(V550:DJ550,2)),0,LARGE(V550:DJ550,2))+IF(ISERROR(LARGE(V550:DJ550,3)),0,LARGE(V550:DJ550,3))+IF(ISERROR(LARGE(V550:DJ550,4)),0,LARGE(V550:DJ550,4))+IF(ISERROR(LARGE(V550:DJ550,5)),0,LARGE(V550:DJ550,5))+IF(ISERROR(LARGE(V550:DJ550,6)),0,LARGE(V550:DJ550,6))+IF(ISERROR(LARGE(V550:DJ550,7)),0,LARGE(V550:DJ550,7))+IF(ISERROR(LARGE(V550:DJ550,8)),0,LARGE(V550:DJ550,8))+IF(ISERROR(LARGE(V550:DJ550,9)),0,LARGE(V550:DJ550,9))+IF(ISERROR(LARGE(V550:DJ550,10)),0,LARGE(V550:DJ550,10))+IF(ISERROR(LARGE(V550:DJ550,11)),0,LARGE(V550:DJ550,11))+IF(ISERROR(LARGE(V550:DJ550,12)),0,LARGE(V550:DJ550,12))</f>
        <v>36</v>
      </c>
      <c r="Q550" s="144">
        <f>COUNT(V550:DJ550)</f>
        <v>1</v>
      </c>
      <c r="R550" s="144">
        <f>IF(ISERROR(LARGE(V550:AB550,5)),0,LARGE(V550:AB550,5))</f>
        <v>0</v>
      </c>
      <c r="S550" s="144">
        <f>IF(ISERROR(LARGE(AC550:BN550,5)),0,LARGE(AC550:BN550,5))</f>
        <v>0</v>
      </c>
      <c r="T550" s="144">
        <f>IF(ISERROR(LARGE(BO550:CR550,5)),0,LARGE(BO550:CR550,5))</f>
        <v>0</v>
      </c>
      <c r="U550" s="144">
        <f>IF(ISERROR(LARGE(CS550:DJ550,5)),0,LARGE(CS550:DJ550,5))</f>
        <v>0</v>
      </c>
      <c r="V550" s="17"/>
      <c r="W550" s="17"/>
      <c r="X550" s="17">
        <v>36</v>
      </c>
      <c r="Y550" s="17"/>
      <c r="Z550" s="17"/>
      <c r="AA550" s="17"/>
      <c r="AB550" s="17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  <c r="BA550" s="141"/>
      <c r="BB550" s="141"/>
      <c r="BC550" s="141"/>
      <c r="BD550" s="141"/>
      <c r="BE550" s="141"/>
      <c r="BF550" s="141"/>
      <c r="BG550" s="141"/>
      <c r="BH550" s="141"/>
      <c r="BI550" s="141"/>
      <c r="BJ550" s="141"/>
      <c r="BK550" s="141"/>
      <c r="BL550" s="141"/>
      <c r="BM550" s="141"/>
      <c r="BN550" s="141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  <c r="CB550" s="36"/>
      <c r="CC550" s="36"/>
      <c r="CD550" s="36"/>
      <c r="CE550" s="36"/>
      <c r="CF550" s="145"/>
      <c r="CG550" s="146"/>
      <c r="CH550" s="146"/>
      <c r="CI550" s="146"/>
      <c r="CJ550" s="146"/>
      <c r="CK550" s="146"/>
      <c r="CL550" s="146"/>
      <c r="CM550" s="147"/>
      <c r="CN550" s="36"/>
      <c r="CO550" s="36"/>
      <c r="CP550" s="36"/>
      <c r="CQ550" s="36"/>
      <c r="CR550" s="36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2"/>
      <c r="DE550" s="142"/>
      <c r="DF550" s="142"/>
      <c r="DG550" s="142"/>
      <c r="DH550" s="142"/>
      <c r="DI550" s="142"/>
      <c r="DJ550" s="142"/>
    </row>
    <row r="551" spans="1:114">
      <c r="A551" s="12" t="str">
        <f>IF(B551="","",IF(B551&gt;1,"UWAGA JUŻ BYŁ",""))</f>
        <v/>
      </c>
      <c r="B551" s="12">
        <f>IF(C551="","",COUNTIF($C$8:$C$50361,C551))</f>
        <v>1</v>
      </c>
      <c r="C551" s="12" t="str">
        <f>CONCATENATE(E551,F551,H551,G551)</f>
        <v>ZYCHKatarzyna1979TARNÓW</v>
      </c>
      <c r="D551" s="12">
        <f>IF(E551="","",COUNTA($E$8:E551))</f>
        <v>543</v>
      </c>
      <c r="E551" s="12" t="s">
        <v>3163</v>
      </c>
      <c r="F551" s="12" t="s">
        <v>301</v>
      </c>
      <c r="G551" s="12" t="s">
        <v>3164</v>
      </c>
      <c r="H551" s="12">
        <v>1979</v>
      </c>
      <c r="I551" s="12" t="str">
        <f>IF(ISERROR(VLOOKUP(H551,KATEGORIE!$C$13:$E$50006,MATCH(KATEGORIE!$E$12,KATEGORIE!$C$12:$E$12,0),0)),"",VLOOKUP(H551,KATEGORIE!$C$13:$E$50006,MATCH(KATEGORIE!$E$12,KATEGORIE!$C$12:$E$12,0),0))</f>
        <v>S2</v>
      </c>
      <c r="J551" s="12">
        <f>IF(I551="","",COUNTIF($I$8:I551,I551))</f>
        <v>127</v>
      </c>
      <c r="K551" s="12">
        <f>COUNT(V551:DJ551)</f>
        <v>1</v>
      </c>
      <c r="L551" s="17">
        <f>IF(ISERROR(LARGE(V551:AB551,1)),0,LARGE(V551:AB551,1))+IF(ISERROR(LARGE(V551:AB551,2)),0,LARGE(V551:AB551,2))+IF(ISERROR(LARGE(V551:AB551,3)),0,LARGE(V551:AB551,3))+IF(ISERROR(LARGE(V551:AB551,4)),0,LARGE(V551:AB551,4))</f>
        <v>0</v>
      </c>
      <c r="M551" s="141">
        <f>IF(ISERROR(LARGE(AC551:BN551,1)),0,LARGE(AC551:BN551,1))+IF(ISERROR(LARGE(AC551:BN551,2)),0,LARGE(AC551:BN551,2))+IF(ISERROR(LARGE(AC551:BN551,3)),0,LARGE(AC551:BN551,3))+IF(ISERROR(LARGE(AC551:BN551,4)),0,LARGE(AC551:BN551,4))</f>
        <v>36</v>
      </c>
      <c r="N551" s="36">
        <f>IF(ISERROR(LARGE(BO551:CR551,1)),0,LARGE(BO551:CR551,1))+IF(ISERROR(LARGE(BO551:CR551,2)),0,LARGE(BO551:CR551,2))+IF(ISERROR(LARGE(BO551:CR551,3)),0,LARGE(BO551:CR551,3))+IF(ISERROR(LARGE(BO551:CR551,4)),0,LARGE(BO551:CR551,4))</f>
        <v>0</v>
      </c>
      <c r="O551" s="142">
        <f>IF(ISERROR(LARGE(CS551:DJ551,1)),0,LARGE(CS551:DJ551,1))+IF(ISERROR(LARGE(CS551:DJ551,2)),0,LARGE(CS551:DJ551,2))+IF(ISERROR(LARGE(CS551:DJ551,3)),0,LARGE(CS551:DJ551,3))+IF(ISERROR(LARGE(CS551:DJ551,4)),0,LARGE(CS551:DJ551,4))</f>
        <v>0</v>
      </c>
      <c r="P551" s="143">
        <f>IF(ISERROR(LARGE(V551:DJ551,1)),0,LARGE(V551:DJ551,1))+IF(ISERROR(LARGE(V551:DJ551,2)),0,LARGE(V551:DJ551,2))+IF(ISERROR(LARGE(V551:DJ551,3)),0,LARGE(V551:DJ551,3))+IF(ISERROR(LARGE(V551:DJ551,4)),0,LARGE(V551:DJ551,4))+IF(ISERROR(LARGE(V551:DJ551,5)),0,LARGE(V551:DJ551,5))+IF(ISERROR(LARGE(V551:DJ551,6)),0,LARGE(V551:DJ551,6))+IF(ISERROR(LARGE(V551:DJ551,7)),0,LARGE(V551:DJ551,7))+IF(ISERROR(LARGE(V551:DJ551,8)),0,LARGE(V551:DJ551,8))+IF(ISERROR(LARGE(V551:DJ551,9)),0,LARGE(V551:DJ551,9))+IF(ISERROR(LARGE(V551:DJ551,10)),0,LARGE(V551:DJ551,10))+IF(ISERROR(LARGE(V551:DJ551,11)),0,LARGE(V551:DJ551,11))+IF(ISERROR(LARGE(V551:DJ551,12)),0,LARGE(V551:DJ551,12))</f>
        <v>36</v>
      </c>
      <c r="Q551" s="144">
        <f>COUNT(V551:DJ551)</f>
        <v>1</v>
      </c>
      <c r="R551" s="144">
        <f>IF(ISERROR(LARGE(V551:AB551,5)),0,LARGE(V551:AB551,5))</f>
        <v>0</v>
      </c>
      <c r="S551" s="144">
        <f>IF(ISERROR(LARGE(AC551:BN551,5)),0,LARGE(AC551:BN551,5))</f>
        <v>0</v>
      </c>
      <c r="T551" s="144">
        <f>IF(ISERROR(LARGE(BO551:CR551,5)),0,LARGE(BO551:CR551,5))</f>
        <v>0</v>
      </c>
      <c r="U551" s="144">
        <f>IF(ISERROR(LARGE(CS551:DJ551,5)),0,LARGE(CS551:DJ551,5))</f>
        <v>0</v>
      </c>
      <c r="V551" s="17"/>
      <c r="W551" s="17"/>
      <c r="X551" s="17"/>
      <c r="Y551" s="17"/>
      <c r="Z551" s="17"/>
      <c r="AA551" s="17"/>
      <c r="AB551" s="17"/>
      <c r="AC551" s="141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>
        <v>36</v>
      </c>
      <c r="AS551" s="141"/>
      <c r="AT551" s="141"/>
      <c r="AU551" s="141"/>
      <c r="AV551" s="141"/>
      <c r="AW551" s="141"/>
      <c r="AX551" s="141"/>
      <c r="AY551" s="141"/>
      <c r="AZ551" s="141"/>
      <c r="BA551" s="141"/>
      <c r="BB551" s="141"/>
      <c r="BC551" s="141"/>
      <c r="BD551" s="141"/>
      <c r="BE551" s="141"/>
      <c r="BF551" s="141"/>
      <c r="BG551" s="141"/>
      <c r="BH551" s="141"/>
      <c r="BI551" s="141"/>
      <c r="BJ551" s="141"/>
      <c r="BK551" s="141"/>
      <c r="BL551" s="141"/>
      <c r="BM551" s="141"/>
      <c r="BN551" s="141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  <c r="CB551" s="36"/>
      <c r="CC551" s="36"/>
      <c r="CD551" s="36"/>
      <c r="CE551" s="36"/>
      <c r="CF551" s="145"/>
      <c r="CG551" s="146"/>
      <c r="CH551" s="146"/>
      <c r="CI551" s="146"/>
      <c r="CJ551" s="146"/>
      <c r="CK551" s="146"/>
      <c r="CL551" s="146"/>
      <c r="CM551" s="147"/>
      <c r="CN551" s="36"/>
      <c r="CO551" s="36"/>
      <c r="CP551" s="36"/>
      <c r="CQ551" s="36"/>
      <c r="CR551" s="36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2"/>
      <c r="DE551" s="142"/>
      <c r="DF551" s="142"/>
      <c r="DG551" s="142"/>
      <c r="DH551" s="142"/>
      <c r="DI551" s="142"/>
      <c r="DJ551" s="142"/>
    </row>
    <row r="552" spans="1:114">
      <c r="A552" s="12" t="str">
        <f>IF(B552="","",IF(B552&gt;1,"UWAGA JUŻ BYŁ",""))</f>
        <v/>
      </c>
      <c r="B552" s="12">
        <f>IF(C552="","",COUNTIF($C$8:$C$50361,C552))</f>
        <v>1</v>
      </c>
      <c r="C552" s="12" t="str">
        <f>CONCATENATE(E552,F552,H552,G552)</f>
        <v>ZABOROWSKAHalina1964KB MARATOŃCZYK DĘBICA</v>
      </c>
      <c r="D552" s="12">
        <f>IF(E552="","",COUNTA($E$8:E552))</f>
        <v>544</v>
      </c>
      <c r="E552" s="12" t="s">
        <v>3245</v>
      </c>
      <c r="F552" s="12" t="s">
        <v>1728</v>
      </c>
      <c r="G552" s="12" t="s">
        <v>3246</v>
      </c>
      <c r="H552" s="12">
        <v>1964</v>
      </c>
      <c r="I552" s="12" t="str">
        <f>IF(ISERROR(VLOOKUP(H552,KATEGORIE!$C$13:$E$50006,MATCH(KATEGORIE!$E$12,KATEGORIE!$C$12:$E$12,0),0)),"",VLOOKUP(H552,KATEGORIE!$C$13:$E$50006,MATCH(KATEGORIE!$E$12,KATEGORIE!$C$12:$E$12,0),0))</f>
        <v>W1</v>
      </c>
      <c r="J552" s="12">
        <f>IF(I552="","",COUNTIF($I$8:I552,I552))</f>
        <v>16</v>
      </c>
      <c r="K552" s="12">
        <f>COUNT(V552:DJ552)</f>
        <v>1</v>
      </c>
      <c r="L552" s="17">
        <f>IF(ISERROR(LARGE(V552:AB552,1)),0,LARGE(V552:AB552,1))+IF(ISERROR(LARGE(V552:AB552,2)),0,LARGE(V552:AB552,2))+IF(ISERROR(LARGE(V552:AB552,3)),0,LARGE(V552:AB552,3))+IF(ISERROR(LARGE(V552:AB552,4)),0,LARGE(V552:AB552,4))</f>
        <v>0</v>
      </c>
      <c r="M552" s="141">
        <f>IF(ISERROR(LARGE(AC552:BN552,1)),0,LARGE(AC552:BN552,1))+IF(ISERROR(LARGE(AC552:BN552,2)),0,LARGE(AC552:BN552,2))+IF(ISERROR(LARGE(AC552:BN552,3)),0,LARGE(AC552:BN552,3))+IF(ISERROR(LARGE(AC552:BN552,4)),0,LARGE(AC552:BN552,4))</f>
        <v>36</v>
      </c>
      <c r="N552" s="36">
        <f>IF(ISERROR(LARGE(BO552:CR552,1)),0,LARGE(BO552:CR552,1))+IF(ISERROR(LARGE(BO552:CR552,2)),0,LARGE(BO552:CR552,2))+IF(ISERROR(LARGE(BO552:CR552,3)),0,LARGE(BO552:CR552,3))+IF(ISERROR(LARGE(BO552:CR552,4)),0,LARGE(BO552:CR552,4))</f>
        <v>0</v>
      </c>
      <c r="O552" s="142">
        <f>IF(ISERROR(LARGE(CS552:DJ552,1)),0,LARGE(CS552:DJ552,1))+IF(ISERROR(LARGE(CS552:DJ552,2)),0,LARGE(CS552:DJ552,2))+IF(ISERROR(LARGE(CS552:DJ552,3)),0,LARGE(CS552:DJ552,3))+IF(ISERROR(LARGE(CS552:DJ552,4)),0,LARGE(CS552:DJ552,4))</f>
        <v>0</v>
      </c>
      <c r="P552" s="143">
        <f>IF(ISERROR(LARGE(V552:DJ552,1)),0,LARGE(V552:DJ552,1))+IF(ISERROR(LARGE(V552:DJ552,2)),0,LARGE(V552:DJ552,2))+IF(ISERROR(LARGE(V552:DJ552,3)),0,LARGE(V552:DJ552,3))+IF(ISERROR(LARGE(V552:DJ552,4)),0,LARGE(V552:DJ552,4))+IF(ISERROR(LARGE(V552:DJ552,5)),0,LARGE(V552:DJ552,5))+IF(ISERROR(LARGE(V552:DJ552,6)),0,LARGE(V552:DJ552,6))+IF(ISERROR(LARGE(V552:DJ552,7)),0,LARGE(V552:DJ552,7))+IF(ISERROR(LARGE(V552:DJ552,8)),0,LARGE(V552:DJ552,8))+IF(ISERROR(LARGE(V552:DJ552,9)),0,LARGE(V552:DJ552,9))+IF(ISERROR(LARGE(V552:DJ552,10)),0,LARGE(V552:DJ552,10))+IF(ISERROR(LARGE(V552:DJ552,11)),0,LARGE(V552:DJ552,11))+IF(ISERROR(LARGE(V552:DJ552,12)),0,LARGE(V552:DJ552,12))</f>
        <v>36</v>
      </c>
      <c r="Q552" s="144">
        <f>COUNT(V552:DJ552)</f>
        <v>1</v>
      </c>
      <c r="R552" s="144">
        <f>IF(ISERROR(LARGE(V552:AB552,5)),0,LARGE(V552:AB552,5))</f>
        <v>0</v>
      </c>
      <c r="S552" s="144">
        <f>IF(ISERROR(LARGE(AC552:BN552,5)),0,LARGE(AC552:BN552,5))</f>
        <v>0</v>
      </c>
      <c r="T552" s="144">
        <f>IF(ISERROR(LARGE(BO552:CR552,5)),0,LARGE(BO552:CR552,5))</f>
        <v>0</v>
      </c>
      <c r="U552" s="144">
        <f>IF(ISERROR(LARGE(CS552:DJ552,5)),0,LARGE(CS552:DJ552,5))</f>
        <v>0</v>
      </c>
      <c r="V552" s="17"/>
      <c r="W552" s="17"/>
      <c r="X552" s="17"/>
      <c r="Y552" s="17"/>
      <c r="Z552" s="17"/>
      <c r="AA552" s="17"/>
      <c r="AB552" s="17"/>
      <c r="AC552" s="141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>
        <v>36</v>
      </c>
      <c r="AT552" s="141"/>
      <c r="AU552" s="141"/>
      <c r="AV552" s="141"/>
      <c r="AW552" s="141"/>
      <c r="AX552" s="141"/>
      <c r="AY552" s="141"/>
      <c r="AZ552" s="141"/>
      <c r="BA552" s="141"/>
      <c r="BB552" s="141"/>
      <c r="BC552" s="141"/>
      <c r="BD552" s="141"/>
      <c r="BE552" s="141"/>
      <c r="BF552" s="141"/>
      <c r="BG552" s="141"/>
      <c r="BH552" s="141"/>
      <c r="BI552" s="141"/>
      <c r="BJ552" s="141"/>
      <c r="BK552" s="141"/>
      <c r="BL552" s="141"/>
      <c r="BM552" s="141"/>
      <c r="BN552" s="141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  <c r="CB552" s="36"/>
      <c r="CC552" s="36"/>
      <c r="CD552" s="36"/>
      <c r="CE552" s="36"/>
      <c r="CF552" s="145"/>
      <c r="CG552" s="146"/>
      <c r="CH552" s="146"/>
      <c r="CI552" s="146"/>
      <c r="CJ552" s="146"/>
      <c r="CK552" s="146"/>
      <c r="CL552" s="146"/>
      <c r="CM552" s="147"/>
      <c r="CN552" s="36"/>
      <c r="CO552" s="36"/>
      <c r="CP552" s="36"/>
      <c r="CQ552" s="36"/>
      <c r="CR552" s="36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2"/>
      <c r="DE552" s="142"/>
      <c r="DF552" s="142"/>
      <c r="DG552" s="142"/>
      <c r="DH552" s="142"/>
      <c r="DI552" s="142"/>
      <c r="DJ552" s="142"/>
    </row>
    <row r="553" spans="1:114">
      <c r="A553" s="12" t="str">
        <f>IF(B553="","",IF(B553&gt;1,"UWAGA JUŻ BYŁ",""))</f>
        <v/>
      </c>
      <c r="B553" s="12">
        <f>IF(C553="","",COUNTIF($C$8:$C$50361,C553))</f>
        <v>1</v>
      </c>
      <c r="C553" s="12" t="str">
        <f>CONCATENATE(E553,F553,H553,G553)</f>
        <v>BAŻYŃSKAMarta1984DYSTANS LESZNO</v>
      </c>
      <c r="D553" s="12">
        <f>IF(E553="","",COUNTA($E$8:E553))</f>
        <v>545</v>
      </c>
      <c r="E553" s="12" t="s">
        <v>3404</v>
      </c>
      <c r="F553" s="12" t="s">
        <v>335</v>
      </c>
      <c r="G553" s="12" t="s">
        <v>3151</v>
      </c>
      <c r="H553" s="12">
        <v>1984</v>
      </c>
      <c r="I553" s="12" t="str">
        <f>IF(ISERROR(VLOOKUP(H553,KATEGORIE!$C$13:$E$50006,MATCH(KATEGORIE!$E$12,KATEGORIE!$C$12:$E$12,0),0)),"",VLOOKUP(H553,KATEGORIE!$C$13:$E$50006,MATCH(KATEGORIE!$E$12,KATEGORIE!$C$12:$E$12,0),0))</f>
        <v>S2</v>
      </c>
      <c r="J553" s="12">
        <f>IF(I553="","",COUNTIF($I$8:I553,I553))</f>
        <v>128</v>
      </c>
      <c r="K553" s="12">
        <f>COUNT(V553:DJ553)</f>
        <v>1</v>
      </c>
      <c r="L553" s="17">
        <f>IF(ISERROR(LARGE(V553:AB553,1)),0,LARGE(V553:AB553,1))+IF(ISERROR(LARGE(V553:AB553,2)),0,LARGE(V553:AB553,2))+IF(ISERROR(LARGE(V553:AB553,3)),0,LARGE(V553:AB553,3))+IF(ISERROR(LARGE(V553:AB553,4)),0,LARGE(V553:AB553,4))</f>
        <v>0</v>
      </c>
      <c r="M553" s="141">
        <f>IF(ISERROR(LARGE(AC553:BN553,1)),0,LARGE(AC553:BN553,1))+IF(ISERROR(LARGE(AC553:BN553,2)),0,LARGE(AC553:BN553,2))+IF(ISERROR(LARGE(AC553:BN553,3)),0,LARGE(AC553:BN553,3))+IF(ISERROR(LARGE(AC553:BN553,4)),0,LARGE(AC553:BN553,4))</f>
        <v>0</v>
      </c>
      <c r="N553" s="36">
        <f>IF(ISERROR(LARGE(BO553:CR553,1)),0,LARGE(BO553:CR553,1))+IF(ISERROR(LARGE(BO553:CR553,2)),0,LARGE(BO553:CR553,2))+IF(ISERROR(LARGE(BO553:CR553,3)),0,LARGE(BO553:CR553,3))+IF(ISERROR(LARGE(BO553:CR553,4)),0,LARGE(BO553:CR553,4))</f>
        <v>36</v>
      </c>
      <c r="O553" s="142">
        <f>IF(ISERROR(LARGE(CS553:DJ553,1)),0,LARGE(CS553:DJ553,1))+IF(ISERROR(LARGE(CS553:DJ553,2)),0,LARGE(CS553:DJ553,2))+IF(ISERROR(LARGE(CS553:DJ553,3)),0,LARGE(CS553:DJ553,3))+IF(ISERROR(LARGE(CS553:DJ553,4)),0,LARGE(CS553:DJ553,4))</f>
        <v>0</v>
      </c>
      <c r="P553" s="143">
        <f>IF(ISERROR(LARGE(V553:DJ553,1)),0,LARGE(V553:DJ553,1))+IF(ISERROR(LARGE(V553:DJ553,2)),0,LARGE(V553:DJ553,2))+IF(ISERROR(LARGE(V553:DJ553,3)),0,LARGE(V553:DJ553,3))+IF(ISERROR(LARGE(V553:DJ553,4)),0,LARGE(V553:DJ553,4))+IF(ISERROR(LARGE(V553:DJ553,5)),0,LARGE(V553:DJ553,5))+IF(ISERROR(LARGE(V553:DJ553,6)),0,LARGE(V553:DJ553,6))+IF(ISERROR(LARGE(V553:DJ553,7)),0,LARGE(V553:DJ553,7))+IF(ISERROR(LARGE(V553:DJ553,8)),0,LARGE(V553:DJ553,8))+IF(ISERROR(LARGE(V553:DJ553,9)),0,LARGE(V553:DJ553,9))+IF(ISERROR(LARGE(V553:DJ553,10)),0,LARGE(V553:DJ553,10))+IF(ISERROR(LARGE(V553:DJ553,11)),0,LARGE(V553:DJ553,11))+IF(ISERROR(LARGE(V553:DJ553,12)),0,LARGE(V553:DJ553,12))</f>
        <v>36</v>
      </c>
      <c r="Q553" s="144">
        <f>COUNT(V553:DJ553)</f>
        <v>1</v>
      </c>
      <c r="R553" s="144">
        <f>IF(ISERROR(LARGE(V553:AB553,5)),0,LARGE(V553:AB553,5))</f>
        <v>0</v>
      </c>
      <c r="S553" s="144">
        <f>IF(ISERROR(LARGE(AC553:BN553,5)),0,LARGE(AC553:BN553,5))</f>
        <v>0</v>
      </c>
      <c r="T553" s="144">
        <f>IF(ISERROR(LARGE(BO553:CR553,5)),0,LARGE(BO553:CR553,5))</f>
        <v>0</v>
      </c>
      <c r="U553" s="144">
        <f>IF(ISERROR(LARGE(CS553:DJ553,5)),0,LARGE(CS553:DJ553,5))</f>
        <v>0</v>
      </c>
      <c r="V553" s="17"/>
      <c r="W553" s="17"/>
      <c r="X553" s="17"/>
      <c r="Y553" s="17"/>
      <c r="Z553" s="17"/>
      <c r="AA553" s="17"/>
      <c r="AB553" s="17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  <c r="BA553" s="141"/>
      <c r="BB553" s="141"/>
      <c r="BC553" s="141"/>
      <c r="BD553" s="141"/>
      <c r="BE553" s="141"/>
      <c r="BF553" s="141"/>
      <c r="BG553" s="141"/>
      <c r="BH553" s="141"/>
      <c r="BI553" s="141"/>
      <c r="BJ553" s="141"/>
      <c r="BK553" s="141"/>
      <c r="BL553" s="141"/>
      <c r="BM553" s="141"/>
      <c r="BN553" s="141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  <c r="CB553" s="36"/>
      <c r="CC553" s="36"/>
      <c r="CD553" s="36"/>
      <c r="CE553" s="36"/>
      <c r="CF553" s="145">
        <v>36</v>
      </c>
      <c r="CG553" s="146"/>
      <c r="CH553" s="146"/>
      <c r="CI553" s="146"/>
      <c r="CJ553" s="146"/>
      <c r="CK553" s="146"/>
      <c r="CL553" s="146"/>
      <c r="CM553" s="147"/>
      <c r="CN553" s="36"/>
      <c r="CO553" s="36"/>
      <c r="CP553" s="36"/>
      <c r="CQ553" s="36"/>
      <c r="CR553" s="36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2"/>
      <c r="DE553" s="142"/>
      <c r="DF553" s="142"/>
      <c r="DG553" s="142"/>
      <c r="DH553" s="142"/>
      <c r="DI553" s="142"/>
      <c r="DJ553" s="142"/>
    </row>
    <row r="554" spans="1:114">
      <c r="A554" s="12" t="str">
        <f>IF(B554="","",IF(B554&gt;1,"UWAGA JUŻ BYŁ",""))</f>
        <v/>
      </c>
      <c r="B554" s="12">
        <f>IF(C554="","",COUNTIF($C$8:$C$50361,C554))</f>
        <v>1</v>
      </c>
      <c r="C554" s="12" t="str">
        <f>CONCATENATE(E554,F554,H554,G554)</f>
        <v>ŻOŁNIERCZYKKasiaKraków</v>
      </c>
      <c r="D554" s="12">
        <f>IF(E554="","",COUNTA($E$8:E554))</f>
        <v>546</v>
      </c>
      <c r="E554" s="117" t="s">
        <v>3610</v>
      </c>
      <c r="F554" s="12" t="s">
        <v>3611</v>
      </c>
      <c r="G554" s="12" t="s">
        <v>604</v>
      </c>
      <c r="H554" s="12"/>
      <c r="I554" s="12" t="str">
        <f>IF(ISERROR(VLOOKUP(H554,KATEGORIE!$C$13:$E$50006,MATCH(KATEGORIE!$E$12,KATEGORIE!$C$12:$E$12,0),0)),"",VLOOKUP(H554,KATEGORIE!$C$13:$E$50006,MATCH(KATEGORIE!$E$12,KATEGORIE!$C$12:$E$12,0),0))</f>
        <v/>
      </c>
      <c r="J554" s="12" t="str">
        <f>IF(I554="","",COUNTIF($I$8:I554,I554))</f>
        <v/>
      </c>
      <c r="K554" s="12">
        <f>COUNT(V554:DJ554)</f>
        <v>1</v>
      </c>
      <c r="L554" s="17">
        <f>IF(ISERROR(LARGE(V554:AB554,1)),0,LARGE(V554:AB554,1))+IF(ISERROR(LARGE(V554:AB554,2)),0,LARGE(V554:AB554,2))+IF(ISERROR(LARGE(V554:AB554,3)),0,LARGE(V554:AB554,3))+IF(ISERROR(LARGE(V554:AB554,4)),0,LARGE(V554:AB554,4))</f>
        <v>0</v>
      </c>
      <c r="M554" s="141">
        <f>IF(ISERROR(LARGE(AC554:BN554,1)),0,LARGE(AC554:BN554,1))+IF(ISERROR(LARGE(AC554:BN554,2)),0,LARGE(AC554:BN554,2))+IF(ISERROR(LARGE(AC554:BN554,3)),0,LARGE(AC554:BN554,3))+IF(ISERROR(LARGE(AC554:BN554,4)),0,LARGE(AC554:BN554,4))</f>
        <v>0</v>
      </c>
      <c r="N554" s="36">
        <f>IF(ISERROR(LARGE(BO554:CR554,1)),0,LARGE(BO554:CR554,1))+IF(ISERROR(LARGE(BO554:CR554,2)),0,LARGE(BO554:CR554,2))+IF(ISERROR(LARGE(BO554:CR554,3)),0,LARGE(BO554:CR554,3))+IF(ISERROR(LARGE(BO554:CR554,4)),0,LARGE(BO554:CR554,4))</f>
        <v>36</v>
      </c>
      <c r="O554" s="142">
        <f>IF(ISERROR(LARGE(CS554:DJ554,1)),0,LARGE(CS554:DJ554,1))+IF(ISERROR(LARGE(CS554:DJ554,2)),0,LARGE(CS554:DJ554,2))+IF(ISERROR(LARGE(CS554:DJ554,3)),0,LARGE(CS554:DJ554,3))+IF(ISERROR(LARGE(CS554:DJ554,4)),0,LARGE(CS554:DJ554,4))</f>
        <v>0</v>
      </c>
      <c r="P554" s="143">
        <f>IF(ISERROR(LARGE(V554:DJ554,1)),0,LARGE(V554:DJ554,1))+IF(ISERROR(LARGE(V554:DJ554,2)),0,LARGE(V554:DJ554,2))+IF(ISERROR(LARGE(V554:DJ554,3)),0,LARGE(V554:DJ554,3))+IF(ISERROR(LARGE(V554:DJ554,4)),0,LARGE(V554:DJ554,4))+IF(ISERROR(LARGE(V554:DJ554,5)),0,LARGE(V554:DJ554,5))+IF(ISERROR(LARGE(V554:DJ554,6)),0,LARGE(V554:DJ554,6))+IF(ISERROR(LARGE(V554:DJ554,7)),0,LARGE(V554:DJ554,7))+IF(ISERROR(LARGE(V554:DJ554,8)),0,LARGE(V554:DJ554,8))+IF(ISERROR(LARGE(V554:DJ554,9)),0,LARGE(V554:DJ554,9))+IF(ISERROR(LARGE(V554:DJ554,10)),0,LARGE(V554:DJ554,10))+IF(ISERROR(LARGE(V554:DJ554,11)),0,LARGE(V554:DJ554,11))+IF(ISERROR(LARGE(V554:DJ554,12)),0,LARGE(V554:DJ554,12))</f>
        <v>36</v>
      </c>
      <c r="Q554" s="144">
        <f>COUNT(V554:DJ554)</f>
        <v>1</v>
      </c>
      <c r="R554" s="144">
        <f>IF(ISERROR(LARGE(V554:AB554,5)),0,LARGE(V554:AB554,5))</f>
        <v>0</v>
      </c>
      <c r="S554" s="144">
        <f>IF(ISERROR(LARGE(AC554:BN554,5)),0,LARGE(AC554:BN554,5))</f>
        <v>0</v>
      </c>
      <c r="T554" s="144">
        <f>IF(ISERROR(LARGE(BO554:CR554,5)),0,LARGE(BO554:CR554,5))</f>
        <v>0</v>
      </c>
      <c r="U554" s="144">
        <f>IF(ISERROR(LARGE(CS554:DJ554,5)),0,LARGE(CS554:DJ554,5))</f>
        <v>0</v>
      </c>
      <c r="V554" s="17"/>
      <c r="W554" s="17"/>
      <c r="X554" s="17"/>
      <c r="Y554" s="17"/>
      <c r="Z554" s="17"/>
      <c r="AA554" s="17"/>
      <c r="AB554" s="17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  <c r="BA554" s="141"/>
      <c r="BB554" s="141"/>
      <c r="BC554" s="141"/>
      <c r="BD554" s="141"/>
      <c r="BE554" s="141"/>
      <c r="BF554" s="141"/>
      <c r="BG554" s="141"/>
      <c r="BH554" s="141"/>
      <c r="BI554" s="141"/>
      <c r="BJ554" s="141"/>
      <c r="BK554" s="141"/>
      <c r="BL554" s="141"/>
      <c r="BM554" s="141"/>
      <c r="BN554" s="141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>
        <v>36</v>
      </c>
      <c r="CD554" s="36"/>
      <c r="CE554" s="36"/>
      <c r="CF554" s="145"/>
      <c r="CG554" s="146"/>
      <c r="CH554" s="146"/>
      <c r="CI554" s="146"/>
      <c r="CJ554" s="146"/>
      <c r="CK554" s="146"/>
      <c r="CL554" s="146"/>
      <c r="CM554" s="147"/>
      <c r="CN554" s="36"/>
      <c r="CO554" s="36"/>
      <c r="CP554" s="36"/>
      <c r="CQ554" s="36"/>
      <c r="CR554" s="36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2"/>
      <c r="DE554" s="142"/>
      <c r="DF554" s="142"/>
      <c r="DG554" s="142"/>
      <c r="DH554" s="142"/>
      <c r="DI554" s="142"/>
      <c r="DJ554" s="142"/>
    </row>
    <row r="555" spans="1:114">
      <c r="A555" s="12" t="str">
        <f>IF(B555="","",IF(B555&gt;1,"UWAGA JUŻ BYŁ",""))</f>
        <v/>
      </c>
      <c r="B555" s="12">
        <f>IF(C555="","",COUNTIF($C$8:$C$50361,C555))</f>
        <v>1</v>
      </c>
      <c r="C555" s="12" t="str">
        <f>CONCATENATE(E555,F555,H555,G555)</f>
        <v>MARCHEWKAEmiliaczernichów</v>
      </c>
      <c r="D555" s="12">
        <f>IF(E555="","",COUNTA($E$8:E555))</f>
        <v>547</v>
      </c>
      <c r="E555" s="117" t="s">
        <v>3605</v>
      </c>
      <c r="F555" s="16" t="s">
        <v>2325</v>
      </c>
      <c r="G555" s="117" t="s">
        <v>3686</v>
      </c>
      <c r="H555" s="12"/>
      <c r="I555" s="12" t="str">
        <f>IF(ISERROR(VLOOKUP(H555,KATEGORIE!$C$13:$E$50006,MATCH(KATEGORIE!$E$12,KATEGORIE!$C$12:$E$12,0),0)),"",VLOOKUP(H555,KATEGORIE!$C$13:$E$50006,MATCH(KATEGORIE!$E$12,KATEGORIE!$C$12:$E$12,0),0))</f>
        <v/>
      </c>
      <c r="J555" s="12" t="str">
        <f>IF(I555="","",COUNTIF($I$8:I555,I555))</f>
        <v/>
      </c>
      <c r="K555" s="12">
        <f>COUNT(V555:DJ555)</f>
        <v>1</v>
      </c>
      <c r="L555" s="17">
        <f>IF(ISERROR(LARGE(V555:AB555,1)),0,LARGE(V555:AB555,1))+IF(ISERROR(LARGE(V555:AB555,2)),0,LARGE(V555:AB555,2))+IF(ISERROR(LARGE(V555:AB555,3)),0,LARGE(V555:AB555,3))+IF(ISERROR(LARGE(V555:AB555,4)),0,LARGE(V555:AB555,4))</f>
        <v>0</v>
      </c>
      <c r="M555" s="141">
        <f>IF(ISERROR(LARGE(AC555:BN555,1)),0,LARGE(AC555:BN555,1))+IF(ISERROR(LARGE(AC555:BN555,2)),0,LARGE(AC555:BN555,2))+IF(ISERROR(LARGE(AC555:BN555,3)),0,LARGE(AC555:BN555,3))+IF(ISERROR(LARGE(AC555:BN555,4)),0,LARGE(AC555:BN555,4))</f>
        <v>36</v>
      </c>
      <c r="N555" s="36">
        <f>IF(ISERROR(LARGE(BO555:CR555,1)),0,LARGE(BO555:CR555,1))+IF(ISERROR(LARGE(BO555:CR555,2)),0,LARGE(BO555:CR555,2))+IF(ISERROR(LARGE(BO555:CR555,3)),0,LARGE(BO555:CR555,3))+IF(ISERROR(LARGE(BO555:CR555,4)),0,LARGE(BO555:CR555,4))</f>
        <v>0</v>
      </c>
      <c r="O555" s="142">
        <f>IF(ISERROR(LARGE(CS555:DJ555,1)),0,LARGE(CS555:DJ555,1))+IF(ISERROR(LARGE(CS555:DJ555,2)),0,LARGE(CS555:DJ555,2))+IF(ISERROR(LARGE(CS555:DJ555,3)),0,LARGE(CS555:DJ555,3))+IF(ISERROR(LARGE(CS555:DJ555,4)),0,LARGE(CS555:DJ555,4))</f>
        <v>0</v>
      </c>
      <c r="P555" s="143">
        <f>IF(ISERROR(LARGE(V555:DJ555,1)),0,LARGE(V555:DJ555,1))+IF(ISERROR(LARGE(V555:DJ555,2)),0,LARGE(V555:DJ555,2))+IF(ISERROR(LARGE(V555:DJ555,3)),0,LARGE(V555:DJ555,3))+IF(ISERROR(LARGE(V555:DJ555,4)),0,LARGE(V555:DJ555,4))+IF(ISERROR(LARGE(V555:DJ555,5)),0,LARGE(V555:DJ555,5))+IF(ISERROR(LARGE(V555:DJ555,6)),0,LARGE(V555:DJ555,6))+IF(ISERROR(LARGE(V555:DJ555,7)),0,LARGE(V555:DJ555,7))+IF(ISERROR(LARGE(V555:DJ555,8)),0,LARGE(V555:DJ555,8))+IF(ISERROR(LARGE(V555:DJ555,9)),0,LARGE(V555:DJ555,9))+IF(ISERROR(LARGE(V555:DJ555,10)),0,LARGE(V555:DJ555,10))+IF(ISERROR(LARGE(V555:DJ555,11)),0,LARGE(V555:DJ555,11))+IF(ISERROR(LARGE(V555:DJ555,12)),0,LARGE(V555:DJ555,12))</f>
        <v>36</v>
      </c>
      <c r="Q555" s="144">
        <f>COUNT(V555:DJ555)</f>
        <v>1</v>
      </c>
      <c r="R555" s="144">
        <f>IF(ISERROR(LARGE(V555:AB555,5)),0,LARGE(V555:AB555,5))</f>
        <v>0</v>
      </c>
      <c r="S555" s="144">
        <f>IF(ISERROR(LARGE(AC555:BN555,5)),0,LARGE(AC555:BN555,5))</f>
        <v>0</v>
      </c>
      <c r="T555" s="144">
        <f>IF(ISERROR(LARGE(BO555:CR555,5)),0,LARGE(BO555:CR555,5))</f>
        <v>0</v>
      </c>
      <c r="U555" s="144">
        <f>IF(ISERROR(LARGE(CS555:DJ555,5)),0,LARGE(CS555:DJ555,5))</f>
        <v>0</v>
      </c>
      <c r="V555" s="17"/>
      <c r="W555" s="17"/>
      <c r="X555" s="17"/>
      <c r="Y555" s="17"/>
      <c r="Z555" s="17"/>
      <c r="AA555" s="17"/>
      <c r="AB555" s="17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>
        <v>36</v>
      </c>
      <c r="AW555" s="141"/>
      <c r="AX555" s="141"/>
      <c r="AY555" s="141"/>
      <c r="AZ555" s="141"/>
      <c r="BA555" s="141"/>
      <c r="BB555" s="141"/>
      <c r="BC555" s="141"/>
      <c r="BD555" s="141"/>
      <c r="BE555" s="141"/>
      <c r="BF555" s="141"/>
      <c r="BG555" s="141"/>
      <c r="BH555" s="141"/>
      <c r="BI555" s="141"/>
      <c r="BJ555" s="141"/>
      <c r="BK555" s="141"/>
      <c r="BL555" s="141"/>
      <c r="BM555" s="141"/>
      <c r="BN555" s="141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  <c r="CB555" s="36"/>
      <c r="CC555" s="36"/>
      <c r="CD555" s="36"/>
      <c r="CE555" s="36"/>
      <c r="CF555" s="145"/>
      <c r="CG555" s="146"/>
      <c r="CH555" s="146"/>
      <c r="CI555" s="146"/>
      <c r="CJ555" s="146"/>
      <c r="CK555" s="146"/>
      <c r="CL555" s="146"/>
      <c r="CM555" s="147"/>
      <c r="CN555" s="36"/>
      <c r="CO555" s="36"/>
      <c r="CP555" s="36"/>
      <c r="CQ555" s="36"/>
      <c r="CR555" s="36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2"/>
      <c r="DE555" s="142"/>
      <c r="DF555" s="142"/>
      <c r="DG555" s="142"/>
      <c r="DH555" s="142"/>
      <c r="DI555" s="142"/>
      <c r="DJ555" s="142"/>
    </row>
    <row r="556" spans="1:114">
      <c r="A556" s="12" t="str">
        <f>IF(B556="","",IF(B556&gt;1,"UWAGA JUŻ BYŁ",""))</f>
        <v/>
      </c>
      <c r="B556" s="12">
        <f>IF(C556="","",COUNTIF($C$8:$C$50361,C556))</f>
        <v>1</v>
      </c>
      <c r="C556" s="12" t="str">
        <f>CONCATENATE(E556,F556,H556,G556)</f>
        <v>CIURASZKIEWICZJustyna1977WROCŁAW</v>
      </c>
      <c r="D556" s="12">
        <f>IF(E556="","",COUNTA($E$8:E556))</f>
        <v>548</v>
      </c>
      <c r="E556" s="16" t="s">
        <v>1269</v>
      </c>
      <c r="F556" s="12" t="s">
        <v>271</v>
      </c>
      <c r="G556" s="167" t="s">
        <v>2830</v>
      </c>
      <c r="H556" s="12">
        <v>1977</v>
      </c>
      <c r="I556" s="12" t="str">
        <f>IF(ISERROR(VLOOKUP(H556,KATEGORIE!$C$13:$E$50006,MATCH(KATEGORIE!$E$12,KATEGORIE!$C$12:$E$12,0),0)),"",VLOOKUP(H556,KATEGORIE!$C$13:$E$50006,MATCH(KATEGORIE!$E$12,KATEGORIE!$C$12:$E$12,0),0))</f>
        <v>M</v>
      </c>
      <c r="J556" s="12">
        <f>IF(I556="","",COUNTIF($I$8:I556,I556))</f>
        <v>58</v>
      </c>
      <c r="K556" s="12">
        <f>COUNT(V556:DJ556)</f>
        <v>1</v>
      </c>
      <c r="L556" s="17">
        <f>IF(ISERROR(LARGE(V556:AB556,1)),0,LARGE(V556:AB556,1))+IF(ISERROR(LARGE(V556:AB556,2)),0,LARGE(V556:AB556,2))+IF(ISERROR(LARGE(V556:AB556,3)),0,LARGE(V556:AB556,3))+IF(ISERROR(LARGE(V556:AB556,4)),0,LARGE(V556:AB556,4))</f>
        <v>0</v>
      </c>
      <c r="M556" s="141">
        <f>IF(ISERROR(LARGE(AC556:BN556,1)),0,LARGE(AC556:BN556,1))+IF(ISERROR(LARGE(AC556:BN556,2)),0,LARGE(AC556:BN556,2))+IF(ISERROR(LARGE(AC556:BN556,3)),0,LARGE(AC556:BN556,3))+IF(ISERROR(LARGE(AC556:BN556,4)),0,LARGE(AC556:BN556,4))</f>
        <v>0</v>
      </c>
      <c r="N556" s="36">
        <f>IF(ISERROR(LARGE(BO556:CR556,1)),0,LARGE(BO556:CR556,1))+IF(ISERROR(LARGE(BO556:CR556,2)),0,LARGE(BO556:CR556,2))+IF(ISERROR(LARGE(BO556:CR556,3)),0,LARGE(BO556:CR556,3))+IF(ISERROR(LARGE(BO556:CR556,4)),0,LARGE(BO556:CR556,4))</f>
        <v>36</v>
      </c>
      <c r="O556" s="142">
        <f>IF(ISERROR(LARGE(CS556:DJ556,1)),0,LARGE(CS556:DJ556,1))+IF(ISERROR(LARGE(CS556:DJ556,2)),0,LARGE(CS556:DJ556,2))+IF(ISERROR(LARGE(CS556:DJ556,3)),0,LARGE(CS556:DJ556,3))+IF(ISERROR(LARGE(CS556:DJ556,4)),0,LARGE(CS556:DJ556,4))</f>
        <v>0</v>
      </c>
      <c r="P556" s="143">
        <f>IF(ISERROR(LARGE(V556:DJ556,1)),0,LARGE(V556:DJ556,1))+IF(ISERROR(LARGE(V556:DJ556,2)),0,LARGE(V556:DJ556,2))+IF(ISERROR(LARGE(V556:DJ556,3)),0,LARGE(V556:DJ556,3))+IF(ISERROR(LARGE(V556:DJ556,4)),0,LARGE(V556:DJ556,4))+IF(ISERROR(LARGE(V556:DJ556,5)),0,LARGE(V556:DJ556,5))+IF(ISERROR(LARGE(V556:DJ556,6)),0,LARGE(V556:DJ556,6))+IF(ISERROR(LARGE(V556:DJ556,7)),0,LARGE(V556:DJ556,7))+IF(ISERROR(LARGE(V556:DJ556,8)),0,LARGE(V556:DJ556,8))+IF(ISERROR(LARGE(V556:DJ556,9)),0,LARGE(V556:DJ556,9))+IF(ISERROR(LARGE(V556:DJ556,10)),0,LARGE(V556:DJ556,10))+IF(ISERROR(LARGE(V556:DJ556,11)),0,LARGE(V556:DJ556,11))+IF(ISERROR(LARGE(V556:DJ556,12)),0,LARGE(V556:DJ556,12))</f>
        <v>36</v>
      </c>
      <c r="Q556" s="144">
        <f>COUNT(V556:DJ556)</f>
        <v>1</v>
      </c>
      <c r="R556" s="144">
        <f>IF(ISERROR(LARGE(V556:AB556,5)),0,LARGE(V556:AB556,5))</f>
        <v>0</v>
      </c>
      <c r="S556" s="144">
        <f>IF(ISERROR(LARGE(AC556:BN556,5)),0,LARGE(AC556:BN556,5))</f>
        <v>0</v>
      </c>
      <c r="T556" s="144">
        <f>IF(ISERROR(LARGE(BO556:CR556,5)),0,LARGE(BO556:CR556,5))</f>
        <v>0</v>
      </c>
      <c r="U556" s="144">
        <f>IF(ISERROR(LARGE(CS556:DJ556,5)),0,LARGE(CS556:DJ556,5))</f>
        <v>0</v>
      </c>
      <c r="V556" s="17"/>
      <c r="W556" s="17"/>
      <c r="X556" s="17"/>
      <c r="Y556" s="17"/>
      <c r="Z556" s="17"/>
      <c r="AA556" s="17"/>
      <c r="AB556" s="17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  <c r="BA556" s="141"/>
      <c r="BB556" s="141"/>
      <c r="BC556" s="141"/>
      <c r="BD556" s="141"/>
      <c r="BE556" s="141"/>
      <c r="BF556" s="141"/>
      <c r="BG556" s="141"/>
      <c r="BH556" s="141"/>
      <c r="BI556" s="141"/>
      <c r="BJ556" s="141"/>
      <c r="BK556" s="141"/>
      <c r="BL556" s="141"/>
      <c r="BM556" s="141"/>
      <c r="BN556" s="141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  <c r="CB556" s="36"/>
      <c r="CC556" s="36"/>
      <c r="CD556" s="36">
        <v>36</v>
      </c>
      <c r="CE556" s="36"/>
      <c r="CF556" s="145"/>
      <c r="CG556" s="146"/>
      <c r="CH556" s="146"/>
      <c r="CI556" s="146"/>
      <c r="CJ556" s="146"/>
      <c r="CK556" s="146"/>
      <c r="CL556" s="146"/>
      <c r="CM556" s="147"/>
      <c r="CN556" s="36"/>
      <c r="CO556" s="36"/>
      <c r="CP556" s="36"/>
      <c r="CQ556" s="36"/>
      <c r="CR556" s="36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2"/>
      <c r="DE556" s="142"/>
      <c r="DF556" s="142"/>
      <c r="DG556" s="142"/>
      <c r="DH556" s="142"/>
      <c r="DI556" s="142"/>
      <c r="DJ556" s="142"/>
    </row>
    <row r="557" spans="1:114">
      <c r="A557" s="12" t="str">
        <f>IF(B557="","",IF(B557&gt;1,"UWAGA JUŻ BYŁ",""))</f>
        <v/>
      </c>
      <c r="B557" s="12">
        <f>IF(C557="","",COUNTIF($C$8:$C$50361,C557))</f>
        <v>1</v>
      </c>
      <c r="C557" s="12" t="str">
        <f>CONCATENATE(E557,F557,H557,G557)</f>
        <v>MALINOWSKASylwia1988Witków</v>
      </c>
      <c r="D557" s="12">
        <f>IF(E557="","",COUNTA($E$8:E557))</f>
        <v>549</v>
      </c>
      <c r="E557" s="12" t="s">
        <v>3880</v>
      </c>
      <c r="F557" s="12" t="s">
        <v>264</v>
      </c>
      <c r="G557" s="12" t="s">
        <v>3834</v>
      </c>
      <c r="H557" s="12">
        <v>1988</v>
      </c>
      <c r="I557" s="12" t="str">
        <f>IF(ISERROR(VLOOKUP(H557,KATEGORIE!$C$13:$E$50006,MATCH(KATEGORIE!$E$12,KATEGORIE!$C$12:$E$12,0),0)),"",VLOOKUP(H557,KATEGORIE!$C$13:$E$50006,MATCH(KATEGORIE!$E$12,KATEGORIE!$C$12:$E$12,0),0))</f>
        <v>S1</v>
      </c>
      <c r="J557" s="12">
        <f>IF(I557="","",COUNTIF($I$8:I557,I557))</f>
        <v>69</v>
      </c>
      <c r="K557" s="12">
        <f>COUNT(V557:DJ557)</f>
        <v>1</v>
      </c>
      <c r="L557" s="17">
        <f>IF(ISERROR(LARGE(V557:AB557,1)),0,LARGE(V557:AB557,1))+IF(ISERROR(LARGE(V557:AB557,2)),0,LARGE(V557:AB557,2))+IF(ISERROR(LARGE(V557:AB557,3)),0,LARGE(V557:AB557,3))+IF(ISERROR(LARGE(V557:AB557,4)),0,LARGE(V557:AB557,4))</f>
        <v>0</v>
      </c>
      <c r="M557" s="141">
        <f>IF(ISERROR(LARGE(AC557:BN557,1)),0,LARGE(AC557:BN557,1))+IF(ISERROR(LARGE(AC557:BN557,2)),0,LARGE(AC557:BN557,2))+IF(ISERROR(LARGE(AC557:BN557,3)),0,LARGE(AC557:BN557,3))+IF(ISERROR(LARGE(AC557:BN557,4)),0,LARGE(AC557:BN557,4))</f>
        <v>36</v>
      </c>
      <c r="N557" s="36">
        <f>IF(ISERROR(LARGE(BO557:CR557,1)),0,LARGE(BO557:CR557,1))+IF(ISERROR(LARGE(BO557:CR557,2)),0,LARGE(BO557:CR557,2))+IF(ISERROR(LARGE(BO557:CR557,3)),0,LARGE(BO557:CR557,3))+IF(ISERROR(LARGE(BO557:CR557,4)),0,LARGE(BO557:CR557,4))</f>
        <v>0</v>
      </c>
      <c r="O557" s="142">
        <f>IF(ISERROR(LARGE(CS557:DJ557,1)),0,LARGE(CS557:DJ557,1))+IF(ISERROR(LARGE(CS557:DJ557,2)),0,LARGE(CS557:DJ557,2))+IF(ISERROR(LARGE(CS557:DJ557,3)),0,LARGE(CS557:DJ557,3))+IF(ISERROR(LARGE(CS557:DJ557,4)),0,LARGE(CS557:DJ557,4))</f>
        <v>0</v>
      </c>
      <c r="P557" s="143">
        <f>IF(ISERROR(LARGE(V557:DJ557,1)),0,LARGE(V557:DJ557,1))+IF(ISERROR(LARGE(V557:DJ557,2)),0,LARGE(V557:DJ557,2))+IF(ISERROR(LARGE(V557:DJ557,3)),0,LARGE(V557:DJ557,3))+IF(ISERROR(LARGE(V557:DJ557,4)),0,LARGE(V557:DJ557,4))+IF(ISERROR(LARGE(V557:DJ557,5)),0,LARGE(V557:DJ557,5))+IF(ISERROR(LARGE(V557:DJ557,6)),0,LARGE(V557:DJ557,6))+IF(ISERROR(LARGE(V557:DJ557,7)),0,LARGE(V557:DJ557,7))+IF(ISERROR(LARGE(V557:DJ557,8)),0,LARGE(V557:DJ557,8))+IF(ISERROR(LARGE(V557:DJ557,9)),0,LARGE(V557:DJ557,9))+IF(ISERROR(LARGE(V557:DJ557,10)),0,LARGE(V557:DJ557,10))+IF(ISERROR(LARGE(V557:DJ557,11)),0,LARGE(V557:DJ557,11))+IF(ISERROR(LARGE(V557:DJ557,12)),0,LARGE(V557:DJ557,12))</f>
        <v>36</v>
      </c>
      <c r="Q557" s="144">
        <f>COUNT(V557:DJ557)</f>
        <v>1</v>
      </c>
      <c r="R557" s="144">
        <f>IF(ISERROR(LARGE(V557:AB557,5)),0,LARGE(V557:AB557,5))</f>
        <v>0</v>
      </c>
      <c r="S557" s="144">
        <f>IF(ISERROR(LARGE(AC557:BN557,5)),0,LARGE(AC557:BN557,5))</f>
        <v>0</v>
      </c>
      <c r="T557" s="144">
        <f>IF(ISERROR(LARGE(BO557:CR557,5)),0,LARGE(BO557:CR557,5))</f>
        <v>0</v>
      </c>
      <c r="U557" s="144">
        <f>IF(ISERROR(LARGE(CS557:DJ557,5)),0,LARGE(CS557:DJ557,5))</f>
        <v>0</v>
      </c>
      <c r="V557" s="17"/>
      <c r="W557" s="17"/>
      <c r="X557" s="17"/>
      <c r="Y557" s="17"/>
      <c r="Z557" s="17"/>
      <c r="AA557" s="17"/>
      <c r="AB557" s="17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>
        <v>36</v>
      </c>
      <c r="AY557" s="141"/>
      <c r="AZ557" s="141"/>
      <c r="BA557" s="141"/>
      <c r="BB557" s="141"/>
      <c r="BC557" s="141"/>
      <c r="BD557" s="141"/>
      <c r="BE557" s="141"/>
      <c r="BF557" s="141"/>
      <c r="BG557" s="141"/>
      <c r="BH557" s="141"/>
      <c r="BI557" s="141"/>
      <c r="BJ557" s="141"/>
      <c r="BK557" s="141"/>
      <c r="BL557" s="141"/>
      <c r="BM557" s="141"/>
      <c r="BN557" s="141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  <c r="CB557" s="36"/>
      <c r="CC557" s="36"/>
      <c r="CD557" s="36"/>
      <c r="CE557" s="36"/>
      <c r="CF557" s="145"/>
      <c r="CG557" s="146"/>
      <c r="CH557" s="146"/>
      <c r="CI557" s="146"/>
      <c r="CJ557" s="146"/>
      <c r="CK557" s="146"/>
      <c r="CL557" s="146"/>
      <c r="CM557" s="147"/>
      <c r="CN557" s="36"/>
      <c r="CO557" s="36"/>
      <c r="CP557" s="36"/>
      <c r="CQ557" s="36"/>
      <c r="CR557" s="36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2"/>
      <c r="DE557" s="142"/>
      <c r="DF557" s="142"/>
      <c r="DG557" s="142"/>
      <c r="DH557" s="142"/>
      <c r="DI557" s="142"/>
      <c r="DJ557" s="142"/>
    </row>
    <row r="558" spans="1:114">
      <c r="A558" s="12" t="str">
        <f>IF(B558="","",IF(B558&gt;1,"UWAGA JUŻ BYŁ",""))</f>
        <v/>
      </c>
      <c r="B558" s="12">
        <f>IF(C558="","",COUNTIF($C$8:$C$50361,C558))</f>
        <v>1</v>
      </c>
      <c r="C558" s="12" t="str">
        <f>CONCATENATE(E558,F558,H558,G558)</f>
        <v>BALCERAKMagdalenaKLUB SPORTOWY KOZIOŁEK</v>
      </c>
      <c r="D558" s="12">
        <f>IF(E558="","",COUNTA($E$8:E558))</f>
        <v>550</v>
      </c>
      <c r="E558" s="12" t="s">
        <v>4078</v>
      </c>
      <c r="F558" s="12" t="s">
        <v>279</v>
      </c>
      <c r="G558" s="12" t="s">
        <v>4079</v>
      </c>
      <c r="H558" s="16"/>
      <c r="I558" s="12" t="str">
        <f>IF(ISERROR(VLOOKUP(H558,KATEGORIE!$C$13:$E$50006,MATCH(KATEGORIE!$E$12,KATEGORIE!$C$12:$E$12,0),0)),"",VLOOKUP(H558,KATEGORIE!$C$13:$E$50006,MATCH(KATEGORIE!$E$12,KATEGORIE!$C$12:$E$12,0),0))</f>
        <v/>
      </c>
      <c r="J558" s="12" t="str">
        <f>IF(I558="","",COUNTIF($I$8:I558,I558))</f>
        <v/>
      </c>
      <c r="K558" s="12">
        <f>COUNT(V558:DJ558)</f>
        <v>1</v>
      </c>
      <c r="L558" s="17">
        <f>IF(ISERROR(LARGE(V558:AB558,1)),0,LARGE(V558:AB558,1))+IF(ISERROR(LARGE(V558:AB558,2)),0,LARGE(V558:AB558,2))+IF(ISERROR(LARGE(V558:AB558,3)),0,LARGE(V558:AB558,3))+IF(ISERROR(LARGE(V558:AB558,4)),0,LARGE(V558:AB558,4))</f>
        <v>0</v>
      </c>
      <c r="M558" s="141">
        <f>IF(ISERROR(LARGE(AC558:BN558,1)),0,LARGE(AC558:BN558,1))+IF(ISERROR(LARGE(AC558:BN558,2)),0,LARGE(AC558:BN558,2))+IF(ISERROR(LARGE(AC558:BN558,3)),0,LARGE(AC558:BN558,3))+IF(ISERROR(LARGE(AC558:BN558,4)),0,LARGE(AC558:BN558,4))</f>
        <v>36</v>
      </c>
      <c r="N558" s="36">
        <f>IF(ISERROR(LARGE(BO558:CR558,1)),0,LARGE(BO558:CR558,1))+IF(ISERROR(LARGE(BO558:CR558,2)),0,LARGE(BO558:CR558,2))+IF(ISERROR(LARGE(BO558:CR558,3)),0,LARGE(BO558:CR558,3))+IF(ISERROR(LARGE(BO558:CR558,4)),0,LARGE(BO558:CR558,4))</f>
        <v>0</v>
      </c>
      <c r="O558" s="142">
        <f>IF(ISERROR(LARGE(CS558:DJ558,1)),0,LARGE(CS558:DJ558,1))+IF(ISERROR(LARGE(CS558:DJ558,2)),0,LARGE(CS558:DJ558,2))+IF(ISERROR(LARGE(CS558:DJ558,3)),0,LARGE(CS558:DJ558,3))+IF(ISERROR(LARGE(CS558:DJ558,4)),0,LARGE(CS558:DJ558,4))</f>
        <v>0</v>
      </c>
      <c r="P558" s="143">
        <f>IF(ISERROR(LARGE(V558:DJ558,1)),0,LARGE(V558:DJ558,1))+IF(ISERROR(LARGE(V558:DJ558,2)),0,LARGE(V558:DJ558,2))+IF(ISERROR(LARGE(V558:DJ558,3)),0,LARGE(V558:DJ558,3))+IF(ISERROR(LARGE(V558:DJ558,4)),0,LARGE(V558:DJ558,4))+IF(ISERROR(LARGE(V558:DJ558,5)),0,LARGE(V558:DJ558,5))+IF(ISERROR(LARGE(V558:DJ558,6)),0,LARGE(V558:DJ558,6))+IF(ISERROR(LARGE(V558:DJ558,7)),0,LARGE(V558:DJ558,7))+IF(ISERROR(LARGE(V558:DJ558,8)),0,LARGE(V558:DJ558,8))+IF(ISERROR(LARGE(V558:DJ558,9)),0,LARGE(V558:DJ558,9))+IF(ISERROR(LARGE(V558:DJ558,10)),0,LARGE(V558:DJ558,10))+IF(ISERROR(LARGE(V558:DJ558,11)),0,LARGE(V558:DJ558,11))+IF(ISERROR(LARGE(V558:DJ558,12)),0,LARGE(V558:DJ558,12))</f>
        <v>36</v>
      </c>
      <c r="Q558" s="144">
        <f>COUNT(V558:DJ558)</f>
        <v>1</v>
      </c>
      <c r="R558" s="144">
        <f>IF(ISERROR(LARGE(V558:AB558,5)),0,LARGE(V558:AB558,5))</f>
        <v>0</v>
      </c>
      <c r="S558" s="144">
        <f>IF(ISERROR(LARGE(AC558:BN558,5)),0,LARGE(AC558:BN558,5))</f>
        <v>0</v>
      </c>
      <c r="T558" s="144">
        <f>IF(ISERROR(LARGE(BO558:CR558,5)),0,LARGE(BO558:CR558,5))</f>
        <v>0</v>
      </c>
      <c r="U558" s="144">
        <f>IF(ISERROR(LARGE(CS558:DJ558,5)),0,LARGE(CS558:DJ558,5))</f>
        <v>0</v>
      </c>
      <c r="V558" s="17"/>
      <c r="W558" s="17"/>
      <c r="X558" s="17"/>
      <c r="Y558" s="17"/>
      <c r="Z558" s="17"/>
      <c r="AA558" s="17"/>
      <c r="AB558" s="17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>
        <v>36</v>
      </c>
      <c r="BA558" s="141"/>
      <c r="BB558" s="141"/>
      <c r="BC558" s="141"/>
      <c r="BD558" s="141"/>
      <c r="BE558" s="141"/>
      <c r="BF558" s="141"/>
      <c r="BG558" s="141"/>
      <c r="BH558" s="141"/>
      <c r="BI558" s="141"/>
      <c r="BJ558" s="141"/>
      <c r="BK558" s="141"/>
      <c r="BL558" s="141"/>
      <c r="BM558" s="141"/>
      <c r="BN558" s="141"/>
      <c r="BO558" s="36"/>
      <c r="BP558" s="36"/>
      <c r="BQ558" s="36"/>
      <c r="BR558" s="36"/>
      <c r="BS558" s="36"/>
      <c r="BT558" s="36"/>
      <c r="BU558" s="36"/>
      <c r="BV558" s="36"/>
      <c r="BW558" s="36"/>
      <c r="BX558" s="36"/>
      <c r="BY558" s="36"/>
      <c r="BZ558" s="36"/>
      <c r="CA558" s="36"/>
      <c r="CB558" s="36"/>
      <c r="CC558" s="36"/>
      <c r="CD558" s="36"/>
      <c r="CE558" s="36"/>
      <c r="CF558" s="146"/>
      <c r="CG558" s="146"/>
      <c r="CH558" s="146"/>
      <c r="CI558" s="146"/>
      <c r="CJ558" s="146"/>
      <c r="CK558" s="146"/>
      <c r="CL558" s="146"/>
      <c r="CM558" s="147"/>
      <c r="CN558" s="36"/>
      <c r="CO558" s="36"/>
      <c r="CP558" s="36"/>
      <c r="CQ558" s="36"/>
      <c r="CR558" s="36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2"/>
      <c r="DE558" s="142"/>
      <c r="DF558" s="142"/>
      <c r="DG558" s="142"/>
      <c r="DH558" s="142"/>
      <c r="DI558" s="142"/>
      <c r="DJ558" s="142"/>
    </row>
    <row r="559" spans="1:114">
      <c r="A559" s="12" t="str">
        <f>IF(B559="","",IF(B559&gt;1,"UWAGA JUŻ BYŁ",""))</f>
        <v/>
      </c>
      <c r="B559" s="12">
        <f>IF(C559="","",COUNTIF($C$8:$C$50361,C559))</f>
        <v>1</v>
      </c>
      <c r="C559" s="12" t="str">
        <f>CONCATENATE(E559,F559,H559,G559)</f>
        <v>OMYŁAMagdalena1982Tenis Centrum As</v>
      </c>
      <c r="D559" s="12">
        <f>IF(E559="","",COUNTA($E$8:E559))</f>
        <v>551</v>
      </c>
      <c r="E559" s="12" t="s">
        <v>4106</v>
      </c>
      <c r="F559" s="12" t="s">
        <v>279</v>
      </c>
      <c r="G559" s="158" t="s">
        <v>4107</v>
      </c>
      <c r="H559" s="12">
        <v>1982</v>
      </c>
      <c r="I559" s="12" t="str">
        <f>IF(ISERROR(VLOOKUP(H559,KATEGORIE!$C$13:$E$50006,MATCH(KATEGORIE!$E$12,KATEGORIE!$C$12:$E$12,0),0)),"",VLOOKUP(H559,KATEGORIE!$C$13:$E$50006,MATCH(KATEGORIE!$E$12,KATEGORIE!$C$12:$E$12,0),0))</f>
        <v>S2</v>
      </c>
      <c r="J559" s="12">
        <f>IF(I559="","",COUNTIF($I$8:I559,I559))</f>
        <v>129</v>
      </c>
      <c r="K559" s="12">
        <f>COUNT(V559:DJ559)</f>
        <v>1</v>
      </c>
      <c r="L559" s="17">
        <f>IF(ISERROR(LARGE(V559:AB559,1)),0,LARGE(V559:AB559,1))+IF(ISERROR(LARGE(V559:AB559,2)),0,LARGE(V559:AB559,2))+IF(ISERROR(LARGE(V559:AB559,3)),0,LARGE(V559:AB559,3))+IF(ISERROR(LARGE(V559:AB559,4)),0,LARGE(V559:AB559,4))</f>
        <v>0</v>
      </c>
      <c r="M559" s="141">
        <f>IF(ISERROR(LARGE(AC559:BN559,1)),0,LARGE(AC559:BN559,1))+IF(ISERROR(LARGE(AC559:BN559,2)),0,LARGE(AC559:BN559,2))+IF(ISERROR(LARGE(AC559:BN559,3)),0,LARGE(AC559:BN559,3))+IF(ISERROR(LARGE(AC559:BN559,4)),0,LARGE(AC559:BN559,4))</f>
        <v>36</v>
      </c>
      <c r="N559" s="36">
        <f>IF(ISERROR(LARGE(BO559:CR559,1)),0,LARGE(BO559:CR559,1))+IF(ISERROR(LARGE(BO559:CR559,2)),0,LARGE(BO559:CR559,2))+IF(ISERROR(LARGE(BO559:CR559,3)),0,LARGE(BO559:CR559,3))+IF(ISERROR(LARGE(BO559:CR559,4)),0,LARGE(BO559:CR559,4))</f>
        <v>0</v>
      </c>
      <c r="O559" s="142">
        <f>IF(ISERROR(LARGE(CS559:DJ559,1)),0,LARGE(CS559:DJ559,1))+IF(ISERROR(LARGE(CS559:DJ559,2)),0,LARGE(CS559:DJ559,2))+IF(ISERROR(LARGE(CS559:DJ559,3)),0,LARGE(CS559:DJ559,3))+IF(ISERROR(LARGE(CS559:DJ559,4)),0,LARGE(CS559:DJ559,4))</f>
        <v>0</v>
      </c>
      <c r="P559" s="143">
        <f>IF(ISERROR(LARGE(V559:DJ559,1)),0,LARGE(V559:DJ559,1))+IF(ISERROR(LARGE(V559:DJ559,2)),0,LARGE(V559:DJ559,2))+IF(ISERROR(LARGE(V559:DJ559,3)),0,LARGE(V559:DJ559,3))+IF(ISERROR(LARGE(V559:DJ559,4)),0,LARGE(V559:DJ559,4))+IF(ISERROR(LARGE(V559:DJ559,5)),0,LARGE(V559:DJ559,5))+IF(ISERROR(LARGE(V559:DJ559,6)),0,LARGE(V559:DJ559,6))+IF(ISERROR(LARGE(V559:DJ559,7)),0,LARGE(V559:DJ559,7))+IF(ISERROR(LARGE(V559:DJ559,8)),0,LARGE(V559:DJ559,8))+IF(ISERROR(LARGE(V559:DJ559,9)),0,LARGE(V559:DJ559,9))+IF(ISERROR(LARGE(V559:DJ559,10)),0,LARGE(V559:DJ559,10))+IF(ISERROR(LARGE(V559:DJ559,11)),0,LARGE(V559:DJ559,11))+IF(ISERROR(LARGE(V559:DJ559,12)),0,LARGE(V559:DJ559,12))</f>
        <v>36</v>
      </c>
      <c r="Q559" s="144">
        <f>COUNT(V559:DJ559)</f>
        <v>1</v>
      </c>
      <c r="R559" s="144">
        <f>IF(ISERROR(LARGE(V559:AB559,5)),0,LARGE(V559:AB559,5))</f>
        <v>0</v>
      </c>
      <c r="S559" s="144">
        <f>IF(ISERROR(LARGE(AC559:BN559,5)),0,LARGE(AC559:BN559,5))</f>
        <v>0</v>
      </c>
      <c r="T559" s="144">
        <f>IF(ISERROR(LARGE(BO559:CR559,5)),0,LARGE(BO559:CR559,5))</f>
        <v>0</v>
      </c>
      <c r="U559" s="144">
        <f>IF(ISERROR(LARGE(CS559:DJ559,5)),0,LARGE(CS559:DJ559,5))</f>
        <v>0</v>
      </c>
      <c r="V559" s="17"/>
      <c r="W559" s="17"/>
      <c r="X559" s="17"/>
      <c r="Y559" s="17"/>
      <c r="Z559" s="17"/>
      <c r="AA559" s="17"/>
      <c r="AB559" s="17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  <c r="BA559" s="141">
        <v>36</v>
      </c>
      <c r="BB559" s="141"/>
      <c r="BC559" s="141"/>
      <c r="BD559" s="141"/>
      <c r="BE559" s="141"/>
      <c r="BF559" s="141"/>
      <c r="BG559" s="141"/>
      <c r="BH559" s="141"/>
      <c r="BI559" s="141"/>
      <c r="BJ559" s="141"/>
      <c r="BK559" s="141"/>
      <c r="BL559" s="141"/>
      <c r="BM559" s="141"/>
      <c r="BN559" s="141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146"/>
      <c r="CG559" s="146"/>
      <c r="CH559" s="146"/>
      <c r="CI559" s="146"/>
      <c r="CJ559" s="146"/>
      <c r="CK559" s="146"/>
      <c r="CL559" s="146"/>
      <c r="CM559" s="147"/>
      <c r="CN559" s="36"/>
      <c r="CO559" s="36"/>
      <c r="CP559" s="36"/>
      <c r="CQ559" s="36"/>
      <c r="CR559" s="36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2"/>
      <c r="DE559" s="142"/>
      <c r="DF559" s="142"/>
      <c r="DG559" s="142"/>
      <c r="DH559" s="142"/>
      <c r="DI559" s="142"/>
      <c r="DJ559" s="142"/>
    </row>
    <row r="560" spans="1:114">
      <c r="A560" s="12" t="str">
        <f>IF(B560="","",IF(B560&gt;1,"UWAGA JUŻ BYŁ",""))</f>
        <v/>
      </c>
      <c r="B560" s="12">
        <f>IF(C560="","",COUNTIF($C$8:$C$50361,C560))</f>
        <v>1</v>
      </c>
      <c r="C560" s="12" t="str">
        <f>CONCATENATE(E560,F560,H560,G560)</f>
        <v>KWAŚNIEWSKAMalwina1987Huta Julia Sport Team</v>
      </c>
      <c r="D560" s="12">
        <f>IF(E560="","",COUNTA($E$8:E560))</f>
        <v>552</v>
      </c>
      <c r="E560" s="12" t="s">
        <v>4159</v>
      </c>
      <c r="F560" s="12" t="s">
        <v>2588</v>
      </c>
      <c r="G560" s="12" t="s">
        <v>4160</v>
      </c>
      <c r="H560" s="12">
        <v>1987</v>
      </c>
      <c r="I560" s="12" t="str">
        <f>IF(ISERROR(VLOOKUP(H560,KATEGORIE!$C$13:$E$50006,MATCH(KATEGORIE!$E$12,KATEGORIE!$C$12:$E$12,0),0)),"",VLOOKUP(H560,KATEGORIE!$C$13:$E$50006,MATCH(KATEGORIE!$E$12,KATEGORIE!$C$12:$E$12,0),0))</f>
        <v>S2</v>
      </c>
      <c r="J560" s="12">
        <f>IF(I560="","",COUNTIF($I$8:I560,I560))</f>
        <v>130</v>
      </c>
      <c r="K560" s="12">
        <f>COUNT(V560:DJ560)</f>
        <v>1</v>
      </c>
      <c r="L560" s="17">
        <f>IF(ISERROR(LARGE(V560:AB560,1)),0,LARGE(V560:AB560,1))+IF(ISERROR(LARGE(V560:AB560,2)),0,LARGE(V560:AB560,2))+IF(ISERROR(LARGE(V560:AB560,3)),0,LARGE(V560:AB560,3))+IF(ISERROR(LARGE(V560:AB560,4)),0,LARGE(V560:AB560,4))</f>
        <v>0</v>
      </c>
      <c r="M560" s="141">
        <f>IF(ISERROR(LARGE(AC560:BN560,1)),0,LARGE(AC560:BN560,1))+IF(ISERROR(LARGE(AC560:BN560,2)),0,LARGE(AC560:BN560,2))+IF(ISERROR(LARGE(AC560:BN560,3)),0,LARGE(AC560:BN560,3))+IF(ISERROR(LARGE(AC560:BN560,4)),0,LARGE(AC560:BN560,4))</f>
        <v>0</v>
      </c>
      <c r="N560" s="36">
        <f>IF(ISERROR(LARGE(BO560:CR560,1)),0,LARGE(BO560:CR560,1))+IF(ISERROR(LARGE(BO560:CR560,2)),0,LARGE(BO560:CR560,2))+IF(ISERROR(LARGE(BO560:CR560,3)),0,LARGE(BO560:CR560,3))+IF(ISERROR(LARGE(BO560:CR560,4)),0,LARGE(BO560:CR560,4))</f>
        <v>36</v>
      </c>
      <c r="O560" s="142">
        <f>IF(ISERROR(LARGE(CS560:DJ560,1)),0,LARGE(CS560:DJ560,1))+IF(ISERROR(LARGE(CS560:DJ560,2)),0,LARGE(CS560:DJ560,2))+IF(ISERROR(LARGE(CS560:DJ560,3)),0,LARGE(CS560:DJ560,3))+IF(ISERROR(LARGE(CS560:DJ560,4)),0,LARGE(CS560:DJ560,4))</f>
        <v>0</v>
      </c>
      <c r="P560" s="143">
        <f>IF(ISERROR(LARGE(V560:DJ560,1)),0,LARGE(V560:DJ560,1))+IF(ISERROR(LARGE(V560:DJ560,2)),0,LARGE(V560:DJ560,2))+IF(ISERROR(LARGE(V560:DJ560,3)),0,LARGE(V560:DJ560,3))+IF(ISERROR(LARGE(V560:DJ560,4)),0,LARGE(V560:DJ560,4))+IF(ISERROR(LARGE(V560:DJ560,5)),0,LARGE(V560:DJ560,5))+IF(ISERROR(LARGE(V560:DJ560,6)),0,LARGE(V560:DJ560,6))+IF(ISERROR(LARGE(V560:DJ560,7)),0,LARGE(V560:DJ560,7))+IF(ISERROR(LARGE(V560:DJ560,8)),0,LARGE(V560:DJ560,8))+IF(ISERROR(LARGE(V560:DJ560,9)),0,LARGE(V560:DJ560,9))+IF(ISERROR(LARGE(V560:DJ560,10)),0,LARGE(V560:DJ560,10))+IF(ISERROR(LARGE(V560:DJ560,11)),0,LARGE(V560:DJ560,11))+IF(ISERROR(LARGE(V560:DJ560,12)),0,LARGE(V560:DJ560,12))</f>
        <v>36</v>
      </c>
      <c r="Q560" s="144">
        <f>COUNT(V560:DJ560)</f>
        <v>1</v>
      </c>
      <c r="R560" s="144">
        <f>IF(ISERROR(LARGE(V560:AB560,5)),0,LARGE(V560:AB560,5))</f>
        <v>0</v>
      </c>
      <c r="S560" s="144">
        <f>IF(ISERROR(LARGE(AC560:BN560,5)),0,LARGE(AC560:BN560,5))</f>
        <v>0</v>
      </c>
      <c r="T560" s="144">
        <f>IF(ISERROR(LARGE(BO560:CR560,5)),0,LARGE(BO560:CR560,5))</f>
        <v>0</v>
      </c>
      <c r="U560" s="144">
        <f>IF(ISERROR(LARGE(CS560:DJ560,5)),0,LARGE(CS560:DJ560,5))</f>
        <v>0</v>
      </c>
      <c r="V560" s="17"/>
      <c r="W560" s="17"/>
      <c r="X560" s="17"/>
      <c r="Y560" s="17"/>
      <c r="Z560" s="17"/>
      <c r="AA560" s="17"/>
      <c r="AB560" s="17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141"/>
      <c r="AX560" s="141"/>
      <c r="AY560" s="141"/>
      <c r="AZ560" s="141"/>
      <c r="BA560" s="141"/>
      <c r="BB560" s="141"/>
      <c r="BC560" s="141"/>
      <c r="BD560" s="141"/>
      <c r="BE560" s="141"/>
      <c r="BF560" s="141"/>
      <c r="BG560" s="141"/>
      <c r="BH560" s="141"/>
      <c r="BI560" s="141"/>
      <c r="BJ560" s="141"/>
      <c r="BK560" s="141"/>
      <c r="BL560" s="141"/>
      <c r="BM560" s="141"/>
      <c r="BN560" s="141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146"/>
      <c r="CG560" s="146">
        <v>36</v>
      </c>
      <c r="CH560" s="146"/>
      <c r="CI560" s="146"/>
      <c r="CJ560" s="146"/>
      <c r="CK560" s="146"/>
      <c r="CL560" s="146"/>
      <c r="CM560" s="147"/>
      <c r="CN560" s="36"/>
      <c r="CO560" s="36"/>
      <c r="CP560" s="36"/>
      <c r="CQ560" s="36"/>
      <c r="CR560" s="36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2"/>
      <c r="DE560" s="142"/>
      <c r="DF560" s="142"/>
      <c r="DG560" s="142"/>
      <c r="DH560" s="142"/>
      <c r="DI560" s="142"/>
      <c r="DJ560" s="142"/>
    </row>
    <row r="561" spans="1:114">
      <c r="A561" s="12" t="str">
        <f>IF(B561="","",IF(B561&gt;1,"UWAGA JUŻ BYŁ",""))</f>
        <v/>
      </c>
      <c r="B561" s="12">
        <f>IF(C561="","",COUNTIF($C$8:$C$50361,C561))</f>
        <v>1</v>
      </c>
      <c r="C561" s="12" t="str">
        <f>CONCATENATE(E561,F561,H561,G561)</f>
        <v>PANASENKOAlina</v>
      </c>
      <c r="D561" s="12">
        <f>IF(E561="","",COUNTA($E$8:E561))</f>
        <v>553</v>
      </c>
      <c r="E561" s="117" t="s">
        <v>4296</v>
      </c>
      <c r="F561" s="12" t="s">
        <v>4297</v>
      </c>
      <c r="G561" s="12"/>
      <c r="H561" s="12"/>
      <c r="I561" s="12" t="str">
        <f>IF(ISERROR(VLOOKUP(H561,KATEGORIE!$C$13:$E$50006,MATCH(KATEGORIE!$E$12,KATEGORIE!$C$12:$E$12,0),0)),"",VLOOKUP(H561,KATEGORIE!$C$13:$E$50006,MATCH(KATEGORIE!$E$12,KATEGORIE!$C$12:$E$12,0),0))</f>
        <v/>
      </c>
      <c r="J561" s="12" t="str">
        <f>IF(I561="","",COUNTIF($I$8:I561,I561))</f>
        <v/>
      </c>
      <c r="K561" s="12">
        <f>COUNT(V561:DJ561)</f>
        <v>1</v>
      </c>
      <c r="L561" s="17">
        <f>IF(ISERROR(LARGE(V561:AB561,1)),0,LARGE(V561:AB561,1))+IF(ISERROR(LARGE(V561:AB561,2)),0,LARGE(V561:AB561,2))+IF(ISERROR(LARGE(V561:AB561,3)),0,LARGE(V561:AB561,3))+IF(ISERROR(LARGE(V561:AB561,4)),0,LARGE(V561:AB561,4))</f>
        <v>0</v>
      </c>
      <c r="M561" s="141">
        <f>IF(ISERROR(LARGE(AC561:BN561,1)),0,LARGE(AC561:BN561,1))+IF(ISERROR(LARGE(AC561:BN561,2)),0,LARGE(AC561:BN561,2))+IF(ISERROR(LARGE(AC561:BN561,3)),0,LARGE(AC561:BN561,3))+IF(ISERROR(LARGE(AC561:BN561,4)),0,LARGE(AC561:BN561,4))</f>
        <v>36</v>
      </c>
      <c r="N561" s="36">
        <f>IF(ISERROR(LARGE(BO561:CR561,1)),0,LARGE(BO561:CR561,1))+IF(ISERROR(LARGE(BO561:CR561,2)),0,LARGE(BO561:CR561,2))+IF(ISERROR(LARGE(BO561:CR561,3)),0,LARGE(BO561:CR561,3))+IF(ISERROR(LARGE(BO561:CR561,4)),0,LARGE(BO561:CR561,4))</f>
        <v>0</v>
      </c>
      <c r="O561" s="142">
        <f>IF(ISERROR(LARGE(CS561:DJ561,1)),0,LARGE(CS561:DJ561,1))+IF(ISERROR(LARGE(CS561:DJ561,2)),0,LARGE(CS561:DJ561,2))+IF(ISERROR(LARGE(CS561:DJ561,3)),0,LARGE(CS561:DJ561,3))+IF(ISERROR(LARGE(CS561:DJ561,4)),0,LARGE(CS561:DJ561,4))</f>
        <v>0</v>
      </c>
      <c r="P561" s="143">
        <f>IF(ISERROR(LARGE(V561:DJ561,1)),0,LARGE(V561:DJ561,1))+IF(ISERROR(LARGE(V561:DJ561,2)),0,LARGE(V561:DJ561,2))+IF(ISERROR(LARGE(V561:DJ561,3)),0,LARGE(V561:DJ561,3))+IF(ISERROR(LARGE(V561:DJ561,4)),0,LARGE(V561:DJ561,4))+IF(ISERROR(LARGE(V561:DJ561,5)),0,LARGE(V561:DJ561,5))+IF(ISERROR(LARGE(V561:DJ561,6)),0,LARGE(V561:DJ561,6))+IF(ISERROR(LARGE(V561:DJ561,7)),0,LARGE(V561:DJ561,7))+IF(ISERROR(LARGE(V561:DJ561,8)),0,LARGE(V561:DJ561,8))+IF(ISERROR(LARGE(V561:DJ561,9)),0,LARGE(V561:DJ561,9))+IF(ISERROR(LARGE(V561:DJ561,10)),0,LARGE(V561:DJ561,10))+IF(ISERROR(LARGE(V561:DJ561,11)),0,LARGE(V561:DJ561,11))+IF(ISERROR(LARGE(V561:DJ561,12)),0,LARGE(V561:DJ561,12))</f>
        <v>36</v>
      </c>
      <c r="Q561" s="144">
        <f>COUNT(V561:DJ561)</f>
        <v>1</v>
      </c>
      <c r="R561" s="144">
        <f>IF(ISERROR(LARGE(V561:AB561,5)),0,LARGE(V561:AB561,5))</f>
        <v>0</v>
      </c>
      <c r="S561" s="144">
        <f>IF(ISERROR(LARGE(AC561:BN561,5)),0,LARGE(AC561:BN561,5))</f>
        <v>0</v>
      </c>
      <c r="T561" s="144">
        <f>IF(ISERROR(LARGE(BO561:CR561,5)),0,LARGE(BO561:CR561,5))</f>
        <v>0</v>
      </c>
      <c r="U561" s="144">
        <f>IF(ISERROR(LARGE(CS561:DJ561,5)),0,LARGE(CS561:DJ561,5))</f>
        <v>0</v>
      </c>
      <c r="V561" s="17"/>
      <c r="W561" s="17"/>
      <c r="X561" s="17"/>
      <c r="Y561" s="17"/>
      <c r="Z561" s="17"/>
      <c r="AA561" s="17"/>
      <c r="AB561" s="17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141"/>
      <c r="AX561" s="141"/>
      <c r="AY561" s="141"/>
      <c r="AZ561" s="141"/>
      <c r="BA561" s="141"/>
      <c r="BB561" s="141"/>
      <c r="BC561" s="141">
        <v>36</v>
      </c>
      <c r="BD561" s="141"/>
      <c r="BE561" s="141"/>
      <c r="BF561" s="141"/>
      <c r="BG561" s="141"/>
      <c r="BH561" s="141"/>
      <c r="BI561" s="141"/>
      <c r="BJ561" s="141"/>
      <c r="BK561" s="141"/>
      <c r="BL561" s="141"/>
      <c r="BM561" s="141"/>
      <c r="BN561" s="141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  <c r="BY561" s="36"/>
      <c r="BZ561" s="36"/>
      <c r="CA561" s="36"/>
      <c r="CB561" s="36"/>
      <c r="CC561" s="36"/>
      <c r="CD561" s="36"/>
      <c r="CE561" s="36"/>
      <c r="CF561" s="146"/>
      <c r="CG561" s="146"/>
      <c r="CH561" s="146"/>
      <c r="CI561" s="146"/>
      <c r="CJ561" s="146"/>
      <c r="CK561" s="146"/>
      <c r="CL561" s="146"/>
      <c r="CM561" s="147"/>
      <c r="CN561" s="36"/>
      <c r="CO561" s="36"/>
      <c r="CP561" s="36"/>
      <c r="CQ561" s="36"/>
      <c r="CR561" s="36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2"/>
      <c r="DE561" s="142"/>
      <c r="DF561" s="142"/>
      <c r="DG561" s="142"/>
      <c r="DH561" s="142"/>
      <c r="DI561" s="142"/>
      <c r="DJ561" s="142"/>
    </row>
    <row r="562" spans="1:114">
      <c r="A562" s="12" t="str">
        <f>IF(B562="","",IF(B562&gt;1,"UWAGA JUŻ BYŁ",""))</f>
        <v/>
      </c>
      <c r="B562" s="12">
        <f>IF(C562="","",COUNTIF($C$8:$C$50361,C562))</f>
        <v>1</v>
      </c>
      <c r="C562" s="12" t="str">
        <f>CONCATENATE(E562,F562,H562,G562)</f>
        <v>KOŻUCHAleksandra</v>
      </c>
      <c r="D562" s="12">
        <f>IF(E562="","",COUNTA($E$8:E562))</f>
        <v>554</v>
      </c>
      <c r="E562" s="117" t="s">
        <v>4317</v>
      </c>
      <c r="F562" s="12" t="s">
        <v>469</v>
      </c>
      <c r="G562" s="12"/>
      <c r="H562" s="12"/>
      <c r="I562" s="12" t="str">
        <f>IF(ISERROR(VLOOKUP(H562,KATEGORIE!$C$13:$E$50006,MATCH(KATEGORIE!$E$12,KATEGORIE!$C$12:$E$12,0),0)),"",VLOOKUP(H562,KATEGORIE!$C$13:$E$50006,MATCH(KATEGORIE!$E$12,KATEGORIE!$C$12:$E$12,0),0))</f>
        <v/>
      </c>
      <c r="J562" s="12" t="str">
        <f>IF(I562="","",COUNTIF($I$8:I562,I562))</f>
        <v/>
      </c>
      <c r="K562" s="12">
        <f>COUNT(V562:DJ562)</f>
        <v>1</v>
      </c>
      <c r="L562" s="17">
        <f>IF(ISERROR(LARGE(V562:AB562,1)),0,LARGE(V562:AB562,1))+IF(ISERROR(LARGE(V562:AB562,2)),0,LARGE(V562:AB562,2))+IF(ISERROR(LARGE(V562:AB562,3)),0,LARGE(V562:AB562,3))+IF(ISERROR(LARGE(V562:AB562,4)),0,LARGE(V562:AB562,4))</f>
        <v>0</v>
      </c>
      <c r="M562" s="141">
        <f>IF(ISERROR(LARGE(AC562:BN562,1)),0,LARGE(AC562:BN562,1))+IF(ISERROR(LARGE(AC562:BN562,2)),0,LARGE(AC562:BN562,2))+IF(ISERROR(LARGE(AC562:BN562,3)),0,LARGE(AC562:BN562,3))+IF(ISERROR(LARGE(AC562:BN562,4)),0,LARGE(AC562:BN562,4))</f>
        <v>36</v>
      </c>
      <c r="N562" s="36">
        <f>IF(ISERROR(LARGE(BO562:CR562,1)),0,LARGE(BO562:CR562,1))+IF(ISERROR(LARGE(BO562:CR562,2)),0,LARGE(BO562:CR562,2))+IF(ISERROR(LARGE(BO562:CR562,3)),0,LARGE(BO562:CR562,3))+IF(ISERROR(LARGE(BO562:CR562,4)),0,LARGE(BO562:CR562,4))</f>
        <v>0</v>
      </c>
      <c r="O562" s="142">
        <f>IF(ISERROR(LARGE(CS562:DJ562,1)),0,LARGE(CS562:DJ562,1))+IF(ISERROR(LARGE(CS562:DJ562,2)),0,LARGE(CS562:DJ562,2))+IF(ISERROR(LARGE(CS562:DJ562,3)),0,LARGE(CS562:DJ562,3))+IF(ISERROR(LARGE(CS562:DJ562,4)),0,LARGE(CS562:DJ562,4))</f>
        <v>0</v>
      </c>
      <c r="P562" s="143">
        <f>IF(ISERROR(LARGE(V562:DJ562,1)),0,LARGE(V562:DJ562,1))+IF(ISERROR(LARGE(V562:DJ562,2)),0,LARGE(V562:DJ562,2))+IF(ISERROR(LARGE(V562:DJ562,3)),0,LARGE(V562:DJ562,3))+IF(ISERROR(LARGE(V562:DJ562,4)),0,LARGE(V562:DJ562,4))+IF(ISERROR(LARGE(V562:DJ562,5)),0,LARGE(V562:DJ562,5))+IF(ISERROR(LARGE(V562:DJ562,6)),0,LARGE(V562:DJ562,6))+IF(ISERROR(LARGE(V562:DJ562,7)),0,LARGE(V562:DJ562,7))+IF(ISERROR(LARGE(V562:DJ562,8)),0,LARGE(V562:DJ562,8))+IF(ISERROR(LARGE(V562:DJ562,9)),0,LARGE(V562:DJ562,9))+IF(ISERROR(LARGE(V562:DJ562,10)),0,LARGE(V562:DJ562,10))+IF(ISERROR(LARGE(V562:DJ562,11)),0,LARGE(V562:DJ562,11))+IF(ISERROR(LARGE(V562:DJ562,12)),0,LARGE(V562:DJ562,12))</f>
        <v>36</v>
      </c>
      <c r="Q562" s="144">
        <f>COUNT(V562:DJ562)</f>
        <v>1</v>
      </c>
      <c r="R562" s="144">
        <f>IF(ISERROR(LARGE(V562:AB562,5)),0,LARGE(V562:AB562,5))</f>
        <v>0</v>
      </c>
      <c r="S562" s="144">
        <f>IF(ISERROR(LARGE(AC562:BN562,5)),0,LARGE(AC562:BN562,5))</f>
        <v>0</v>
      </c>
      <c r="T562" s="144">
        <f>IF(ISERROR(LARGE(BO562:CR562,5)),0,LARGE(BO562:CR562,5))</f>
        <v>0</v>
      </c>
      <c r="U562" s="144">
        <f>IF(ISERROR(LARGE(CS562:DJ562,5)),0,LARGE(CS562:DJ562,5))</f>
        <v>0</v>
      </c>
      <c r="V562" s="17"/>
      <c r="W562" s="17"/>
      <c r="X562" s="17"/>
      <c r="Y562" s="17"/>
      <c r="Z562" s="17"/>
      <c r="AA562" s="17"/>
      <c r="AB562" s="17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/>
      <c r="AX562" s="141"/>
      <c r="AY562" s="141"/>
      <c r="AZ562" s="141"/>
      <c r="BA562" s="141"/>
      <c r="BB562" s="141"/>
      <c r="BC562" s="141"/>
      <c r="BD562" s="141">
        <v>36</v>
      </c>
      <c r="BE562" s="141"/>
      <c r="BF562" s="141"/>
      <c r="BG562" s="141"/>
      <c r="BH562" s="141"/>
      <c r="BI562" s="141"/>
      <c r="BJ562" s="141"/>
      <c r="BK562" s="141"/>
      <c r="BL562" s="141"/>
      <c r="BM562" s="141"/>
      <c r="BN562" s="141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  <c r="BY562" s="36"/>
      <c r="BZ562" s="36"/>
      <c r="CA562" s="36"/>
      <c r="CB562" s="36"/>
      <c r="CC562" s="36"/>
      <c r="CD562" s="36"/>
      <c r="CE562" s="36"/>
      <c r="CF562" s="146"/>
      <c r="CG562" s="146"/>
      <c r="CH562" s="146"/>
      <c r="CI562" s="146"/>
      <c r="CJ562" s="146"/>
      <c r="CK562" s="146"/>
      <c r="CL562" s="146"/>
      <c r="CM562" s="147"/>
      <c r="CN562" s="36"/>
      <c r="CO562" s="36"/>
      <c r="CP562" s="36"/>
      <c r="CQ562" s="36"/>
      <c r="CR562" s="36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2"/>
      <c r="DE562" s="142"/>
      <c r="DF562" s="142"/>
      <c r="DG562" s="142"/>
      <c r="DH562" s="142"/>
      <c r="DI562" s="142"/>
      <c r="DJ562" s="142"/>
    </row>
    <row r="563" spans="1:114">
      <c r="A563" s="12" t="str">
        <f>IF(B563="","",IF(B563&gt;1,"UWAGA JUŻ BYŁ",""))</f>
        <v/>
      </c>
      <c r="B563" s="12">
        <f>IF(C563="","",COUNTIF($C$8:$C$50361,C563))</f>
        <v>1</v>
      </c>
      <c r="C563" s="12" t="str">
        <f>CONCATENATE(E563,F563,H563,G563)</f>
        <v>PANIAKMonika1986JABŁONKA ORAWSKA</v>
      </c>
      <c r="D563" s="12">
        <f>IF(E563="","",COUNTA($E$8:E563))</f>
        <v>555</v>
      </c>
      <c r="E563" s="117" t="s">
        <v>4413</v>
      </c>
      <c r="F563" s="12" t="s">
        <v>444</v>
      </c>
      <c r="G563" s="117" t="s">
        <v>4414</v>
      </c>
      <c r="H563" s="12">
        <v>1986</v>
      </c>
      <c r="I563" s="12" t="str">
        <f>IF(ISERROR(VLOOKUP(H563,KATEGORIE!$C$13:$E$50006,MATCH(KATEGORIE!$E$12,KATEGORIE!$C$12:$E$12,0),0)),"",VLOOKUP(H563,KATEGORIE!$C$13:$E$50006,MATCH(KATEGORIE!$E$12,KATEGORIE!$C$12:$E$12,0),0))</f>
        <v>S2</v>
      </c>
      <c r="J563" s="12">
        <f>IF(I563="","",COUNTIF($I$8:I563,I563))</f>
        <v>131</v>
      </c>
      <c r="K563" s="12">
        <f>COUNT(V563:DJ563)</f>
        <v>1</v>
      </c>
      <c r="L563" s="17">
        <f>IF(ISERROR(LARGE(V563:AB563,1)),0,LARGE(V563:AB563,1))+IF(ISERROR(LARGE(V563:AB563,2)),0,LARGE(V563:AB563,2))+IF(ISERROR(LARGE(V563:AB563,3)),0,LARGE(V563:AB563,3))+IF(ISERROR(LARGE(V563:AB563,4)),0,LARGE(V563:AB563,4))</f>
        <v>0</v>
      </c>
      <c r="M563" s="141">
        <f>IF(ISERROR(LARGE(AC563:BN563,1)),0,LARGE(AC563:BN563,1))+IF(ISERROR(LARGE(AC563:BN563,2)),0,LARGE(AC563:BN563,2))+IF(ISERROR(LARGE(AC563:BN563,3)),0,LARGE(AC563:BN563,3))+IF(ISERROR(LARGE(AC563:BN563,4)),0,LARGE(AC563:BN563,4))</f>
        <v>0</v>
      </c>
      <c r="N563" s="36">
        <f>IF(ISERROR(LARGE(BO563:CR563,1)),0,LARGE(BO563:CR563,1))+IF(ISERROR(LARGE(BO563:CR563,2)),0,LARGE(BO563:CR563,2))+IF(ISERROR(LARGE(BO563:CR563,3)),0,LARGE(BO563:CR563,3))+IF(ISERROR(LARGE(BO563:CR563,4)),0,LARGE(BO563:CR563,4))</f>
        <v>36</v>
      </c>
      <c r="O563" s="142">
        <f>IF(ISERROR(LARGE(CS563:DJ563,1)),0,LARGE(CS563:DJ563,1))+IF(ISERROR(LARGE(CS563:DJ563,2)),0,LARGE(CS563:DJ563,2))+IF(ISERROR(LARGE(CS563:DJ563,3)),0,LARGE(CS563:DJ563,3))+IF(ISERROR(LARGE(CS563:DJ563,4)),0,LARGE(CS563:DJ563,4))</f>
        <v>0</v>
      </c>
      <c r="P563" s="143">
        <f>IF(ISERROR(LARGE(V563:DJ563,1)),0,LARGE(V563:DJ563,1))+IF(ISERROR(LARGE(V563:DJ563,2)),0,LARGE(V563:DJ563,2))+IF(ISERROR(LARGE(V563:DJ563,3)),0,LARGE(V563:DJ563,3))+IF(ISERROR(LARGE(V563:DJ563,4)),0,LARGE(V563:DJ563,4))+IF(ISERROR(LARGE(V563:DJ563,5)),0,LARGE(V563:DJ563,5))+IF(ISERROR(LARGE(V563:DJ563,6)),0,LARGE(V563:DJ563,6))+IF(ISERROR(LARGE(V563:DJ563,7)),0,LARGE(V563:DJ563,7))+IF(ISERROR(LARGE(V563:DJ563,8)),0,LARGE(V563:DJ563,8))+IF(ISERROR(LARGE(V563:DJ563,9)),0,LARGE(V563:DJ563,9))+IF(ISERROR(LARGE(V563:DJ563,10)),0,LARGE(V563:DJ563,10))+IF(ISERROR(LARGE(V563:DJ563,11)),0,LARGE(V563:DJ563,11))+IF(ISERROR(LARGE(V563:DJ563,12)),0,LARGE(V563:DJ563,12))</f>
        <v>36</v>
      </c>
      <c r="Q563" s="144">
        <f>COUNT(V563:DJ563)</f>
        <v>1</v>
      </c>
      <c r="R563" s="144">
        <f>IF(ISERROR(LARGE(V563:AB563,5)),0,LARGE(V563:AB563,5))</f>
        <v>0</v>
      </c>
      <c r="S563" s="144">
        <f>IF(ISERROR(LARGE(AC563:BN563,5)),0,LARGE(AC563:BN563,5))</f>
        <v>0</v>
      </c>
      <c r="T563" s="144">
        <f>IF(ISERROR(LARGE(BO563:CR563,5)),0,LARGE(BO563:CR563,5))</f>
        <v>0</v>
      </c>
      <c r="U563" s="144">
        <f>IF(ISERROR(LARGE(CS563:DJ563,5)),0,LARGE(CS563:DJ563,5))</f>
        <v>0</v>
      </c>
      <c r="V563" s="17"/>
      <c r="W563" s="17"/>
      <c r="X563" s="17"/>
      <c r="Y563" s="17"/>
      <c r="Z563" s="17"/>
      <c r="AA563" s="17"/>
      <c r="AB563" s="17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  <c r="BA563" s="141"/>
      <c r="BB563" s="141"/>
      <c r="BC563" s="141"/>
      <c r="BD563" s="141"/>
      <c r="BE563" s="141"/>
      <c r="BF563" s="141"/>
      <c r="BG563" s="141"/>
      <c r="BH563" s="141"/>
      <c r="BI563" s="141"/>
      <c r="BJ563" s="141"/>
      <c r="BK563" s="141"/>
      <c r="BL563" s="141"/>
      <c r="BM563" s="141"/>
      <c r="BN563" s="141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  <c r="BY563" s="36"/>
      <c r="BZ563" s="36"/>
      <c r="CA563" s="36"/>
      <c r="CB563" s="36"/>
      <c r="CC563" s="36"/>
      <c r="CD563" s="36"/>
      <c r="CE563" s="36"/>
      <c r="CF563" s="146"/>
      <c r="CG563" s="146"/>
      <c r="CH563" s="146"/>
      <c r="CI563" s="146"/>
      <c r="CJ563" s="146">
        <v>36</v>
      </c>
      <c r="CK563" s="146"/>
      <c r="CL563" s="146"/>
      <c r="CM563" s="147"/>
      <c r="CN563" s="36"/>
      <c r="CO563" s="36"/>
      <c r="CP563" s="36"/>
      <c r="CQ563" s="36"/>
      <c r="CR563" s="36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2"/>
      <c r="DE563" s="142"/>
      <c r="DF563" s="142"/>
      <c r="DG563" s="142"/>
      <c r="DH563" s="142"/>
      <c r="DI563" s="142"/>
      <c r="DJ563" s="142"/>
    </row>
    <row r="564" spans="1:114">
      <c r="A564" s="12" t="str">
        <f>IF(B564="","",IF(B564&gt;1,"UWAGA JUŻ BYŁ",""))</f>
        <v/>
      </c>
      <c r="B564" s="12">
        <f>IF(C564="","",COUNTIF($C$8:$C$50361,C564))</f>
        <v>1</v>
      </c>
      <c r="C564" s="12" t="str">
        <f>CONCATENATE(E564,F564,H564,G564)</f>
        <v>BąkKatarzyna1984</v>
      </c>
      <c r="D564" s="12">
        <f>IF(E564="","",COUNTA($E$8:E564))</f>
        <v>556</v>
      </c>
      <c r="E564" s="12" t="s">
        <v>4457</v>
      </c>
      <c r="F564" s="12" t="s">
        <v>301</v>
      </c>
      <c r="G564" s="12"/>
      <c r="H564" s="12">
        <v>1984</v>
      </c>
      <c r="I564" s="12" t="str">
        <f>IF(ISERROR(VLOOKUP(H564,KATEGORIE!$C$13:$E$50006,MATCH(KATEGORIE!$E$12,KATEGORIE!$C$12:$E$12,0),0)),"",VLOOKUP(H564,KATEGORIE!$C$13:$E$50006,MATCH(KATEGORIE!$E$12,KATEGORIE!$C$12:$E$12,0),0))</f>
        <v>S2</v>
      </c>
      <c r="J564" s="12">
        <f>IF(I564="","",COUNTIF($I$8:I564,I564))</f>
        <v>132</v>
      </c>
      <c r="K564" s="12">
        <f>COUNT(V564:DJ564)</f>
        <v>1</v>
      </c>
      <c r="L564" s="17">
        <f>IF(ISERROR(LARGE(V564:AB564,1)),0,LARGE(V564:AB564,1))+IF(ISERROR(LARGE(V564:AB564,2)),0,LARGE(V564:AB564,2))+IF(ISERROR(LARGE(V564:AB564,3)),0,LARGE(V564:AB564,3))+IF(ISERROR(LARGE(V564:AB564,4)),0,LARGE(V564:AB564,4))</f>
        <v>0</v>
      </c>
      <c r="M564" s="141">
        <f>IF(ISERROR(LARGE(AC564:BN564,1)),0,LARGE(AC564:BN564,1))+IF(ISERROR(LARGE(AC564:BN564,2)),0,LARGE(AC564:BN564,2))+IF(ISERROR(LARGE(AC564:BN564,3)),0,LARGE(AC564:BN564,3))+IF(ISERROR(LARGE(AC564:BN564,4)),0,LARGE(AC564:BN564,4))</f>
        <v>0</v>
      </c>
      <c r="N564" s="36">
        <f>IF(ISERROR(LARGE(BO564:CR564,1)),0,LARGE(BO564:CR564,1))+IF(ISERROR(LARGE(BO564:CR564,2)),0,LARGE(BO564:CR564,2))+IF(ISERROR(LARGE(BO564:CR564,3)),0,LARGE(BO564:CR564,3))+IF(ISERROR(LARGE(BO564:CR564,4)),0,LARGE(BO564:CR564,4))</f>
        <v>36</v>
      </c>
      <c r="O564" s="142">
        <f>IF(ISERROR(LARGE(CS564:DJ564,1)),0,LARGE(CS564:DJ564,1))+IF(ISERROR(LARGE(CS564:DJ564,2)),0,LARGE(CS564:DJ564,2))+IF(ISERROR(LARGE(CS564:DJ564,3)),0,LARGE(CS564:DJ564,3))+IF(ISERROR(LARGE(CS564:DJ564,4)),0,LARGE(CS564:DJ564,4))</f>
        <v>0</v>
      </c>
      <c r="P564" s="143">
        <f>IF(ISERROR(LARGE(V564:DJ564,1)),0,LARGE(V564:DJ564,1))+IF(ISERROR(LARGE(V564:DJ564,2)),0,LARGE(V564:DJ564,2))+IF(ISERROR(LARGE(V564:DJ564,3)),0,LARGE(V564:DJ564,3))+IF(ISERROR(LARGE(V564:DJ564,4)),0,LARGE(V564:DJ564,4))+IF(ISERROR(LARGE(V564:DJ564,5)),0,LARGE(V564:DJ564,5))+IF(ISERROR(LARGE(V564:DJ564,6)),0,LARGE(V564:DJ564,6))+IF(ISERROR(LARGE(V564:DJ564,7)),0,LARGE(V564:DJ564,7))+IF(ISERROR(LARGE(V564:DJ564,8)),0,LARGE(V564:DJ564,8))+IF(ISERROR(LARGE(V564:DJ564,9)),0,LARGE(V564:DJ564,9))+IF(ISERROR(LARGE(V564:DJ564,10)),0,LARGE(V564:DJ564,10))+IF(ISERROR(LARGE(V564:DJ564,11)),0,LARGE(V564:DJ564,11))+IF(ISERROR(LARGE(V564:DJ564,12)),0,LARGE(V564:DJ564,12))</f>
        <v>36</v>
      </c>
      <c r="Q564" s="144">
        <f>COUNT(V564:DJ564)</f>
        <v>1</v>
      </c>
      <c r="R564" s="144">
        <f>IF(ISERROR(LARGE(V564:AB564,5)),0,LARGE(V564:AB564,5))</f>
        <v>0</v>
      </c>
      <c r="S564" s="144">
        <f>IF(ISERROR(LARGE(AC564:BN564,5)),0,LARGE(AC564:BN564,5))</f>
        <v>0</v>
      </c>
      <c r="T564" s="144">
        <f>IF(ISERROR(LARGE(BO564:CR564,5)),0,LARGE(BO564:CR564,5))</f>
        <v>0</v>
      </c>
      <c r="U564" s="144">
        <f>IF(ISERROR(LARGE(CS564:DJ564,5)),0,LARGE(CS564:DJ564,5))</f>
        <v>0</v>
      </c>
      <c r="V564" s="17"/>
      <c r="W564" s="17"/>
      <c r="X564" s="17"/>
      <c r="Y564" s="17"/>
      <c r="Z564" s="17"/>
      <c r="AA564" s="17"/>
      <c r="AB564" s="17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  <c r="BA564" s="141"/>
      <c r="BB564" s="141"/>
      <c r="BC564" s="141"/>
      <c r="BD564" s="141"/>
      <c r="BE564" s="141"/>
      <c r="BF564" s="141"/>
      <c r="BG564" s="141"/>
      <c r="BH564" s="141"/>
      <c r="BI564" s="141"/>
      <c r="BJ564" s="141"/>
      <c r="BK564" s="141"/>
      <c r="BL564" s="141"/>
      <c r="BM564" s="141"/>
      <c r="BN564" s="141"/>
      <c r="BO564" s="36"/>
      <c r="BP564" s="36"/>
      <c r="BQ564" s="36"/>
      <c r="BR564" s="36"/>
      <c r="BS564" s="36"/>
      <c r="BT564" s="36"/>
      <c r="BU564" s="36"/>
      <c r="BV564" s="36"/>
      <c r="BW564" s="36"/>
      <c r="BX564" s="36"/>
      <c r="BY564" s="36"/>
      <c r="BZ564" s="36"/>
      <c r="CA564" s="36"/>
      <c r="CB564" s="36"/>
      <c r="CC564" s="36"/>
      <c r="CD564" s="36"/>
      <c r="CE564" s="36"/>
      <c r="CF564" s="146"/>
      <c r="CG564" s="146"/>
      <c r="CH564" s="146"/>
      <c r="CI564" s="146"/>
      <c r="CJ564" s="146"/>
      <c r="CK564" s="146">
        <v>36</v>
      </c>
      <c r="CL564" s="146"/>
      <c r="CM564" s="147"/>
      <c r="CN564" s="36"/>
      <c r="CO564" s="36"/>
      <c r="CP564" s="36"/>
      <c r="CQ564" s="36"/>
      <c r="CR564" s="36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2"/>
      <c r="DE564" s="142"/>
      <c r="DF564" s="142"/>
      <c r="DG564" s="142"/>
      <c r="DH564" s="142"/>
      <c r="DI564" s="142"/>
      <c r="DJ564" s="142"/>
    </row>
    <row r="565" spans="1:114">
      <c r="A565" s="12" t="str">
        <f>IF(B565="","",IF(B565&gt;1,"UWAGA JUŻ BYŁ",""))</f>
        <v/>
      </c>
      <c r="B565" s="12">
        <f>IF(C565="","",COUNTIF($C$8:$C$50361,C565))</f>
        <v>1</v>
      </c>
      <c r="C565" s="12" t="str">
        <f>CONCATENATE(E565,F565,H565,G565)</f>
        <v>ChwałekEwelina1978ozbiegamy To Miasto - Czechowice-Dziedzice</v>
      </c>
      <c r="D565" s="12">
        <f>IF(E565="","",COUNTA($E$8:E565))</f>
        <v>557</v>
      </c>
      <c r="E565" s="117" t="s">
        <v>4513</v>
      </c>
      <c r="F565" s="156" t="s">
        <v>1328</v>
      </c>
      <c r="G565" s="117" t="s">
        <v>4515</v>
      </c>
      <c r="H565" s="12">
        <v>1978</v>
      </c>
      <c r="I565" s="12" t="str">
        <f>IF(ISERROR(VLOOKUP(H565,KATEGORIE!$C$13:$E$50006,MATCH(KATEGORIE!$E$12,KATEGORIE!$C$12:$E$12,0),0)),"",VLOOKUP(H565,KATEGORIE!$C$13:$E$50006,MATCH(KATEGORIE!$E$12,KATEGORIE!$C$12:$E$12,0),0))</f>
        <v>S2</v>
      </c>
      <c r="J565" s="12">
        <f>IF(I565="","",COUNTIF($I$8:I565,I565))</f>
        <v>133</v>
      </c>
      <c r="K565" s="12">
        <f>COUNT(V565:DJ565)</f>
        <v>1</v>
      </c>
      <c r="L565" s="17">
        <f>IF(ISERROR(LARGE(V565:AB565,1)),0,LARGE(V565:AB565,1))+IF(ISERROR(LARGE(V565:AB565,2)),0,LARGE(V565:AB565,2))+IF(ISERROR(LARGE(V565:AB565,3)),0,LARGE(V565:AB565,3))+IF(ISERROR(LARGE(V565:AB565,4)),0,LARGE(V565:AB565,4))</f>
        <v>0</v>
      </c>
      <c r="M565" s="141">
        <f>IF(ISERROR(LARGE(AC565:BN565,1)),0,LARGE(AC565:BN565,1))+IF(ISERROR(LARGE(AC565:BN565,2)),0,LARGE(AC565:BN565,2))+IF(ISERROR(LARGE(AC565:BN565,3)),0,LARGE(AC565:BN565,3))+IF(ISERROR(LARGE(AC565:BN565,4)),0,LARGE(AC565:BN565,4))</f>
        <v>36</v>
      </c>
      <c r="N565" s="36">
        <f>IF(ISERROR(LARGE(BO565:CR565,1)),0,LARGE(BO565:CR565,1))+IF(ISERROR(LARGE(BO565:CR565,2)),0,LARGE(BO565:CR565,2))+IF(ISERROR(LARGE(BO565:CR565,3)),0,LARGE(BO565:CR565,3))+IF(ISERROR(LARGE(BO565:CR565,4)),0,LARGE(BO565:CR565,4))</f>
        <v>0</v>
      </c>
      <c r="O565" s="142">
        <f>IF(ISERROR(LARGE(CS565:DJ565,1)),0,LARGE(CS565:DJ565,1))+IF(ISERROR(LARGE(CS565:DJ565,2)),0,LARGE(CS565:DJ565,2))+IF(ISERROR(LARGE(CS565:DJ565,3)),0,LARGE(CS565:DJ565,3))+IF(ISERROR(LARGE(CS565:DJ565,4)),0,LARGE(CS565:DJ565,4))</f>
        <v>0</v>
      </c>
      <c r="P565" s="143">
        <f>IF(ISERROR(LARGE(V565:DJ565,1)),0,LARGE(V565:DJ565,1))+IF(ISERROR(LARGE(V565:DJ565,2)),0,LARGE(V565:DJ565,2))+IF(ISERROR(LARGE(V565:DJ565,3)),0,LARGE(V565:DJ565,3))+IF(ISERROR(LARGE(V565:DJ565,4)),0,LARGE(V565:DJ565,4))+IF(ISERROR(LARGE(V565:DJ565,5)),0,LARGE(V565:DJ565,5))+IF(ISERROR(LARGE(V565:DJ565,6)),0,LARGE(V565:DJ565,6))+IF(ISERROR(LARGE(V565:DJ565,7)),0,LARGE(V565:DJ565,7))+IF(ISERROR(LARGE(V565:DJ565,8)),0,LARGE(V565:DJ565,8))+IF(ISERROR(LARGE(V565:DJ565,9)),0,LARGE(V565:DJ565,9))+IF(ISERROR(LARGE(V565:DJ565,10)),0,LARGE(V565:DJ565,10))+IF(ISERROR(LARGE(V565:DJ565,11)),0,LARGE(V565:DJ565,11))+IF(ISERROR(LARGE(V565:DJ565,12)),0,LARGE(V565:DJ565,12))</f>
        <v>36</v>
      </c>
      <c r="Q565" s="144">
        <f>COUNT(V565:DJ565)</f>
        <v>1</v>
      </c>
      <c r="R565" s="144">
        <f>IF(ISERROR(LARGE(V565:AB565,5)),0,LARGE(V565:AB565,5))</f>
        <v>0</v>
      </c>
      <c r="S565" s="144">
        <f>IF(ISERROR(LARGE(AC565:BN565,5)),0,LARGE(AC565:BN565,5))</f>
        <v>0</v>
      </c>
      <c r="T565" s="144">
        <f>IF(ISERROR(LARGE(BO565:CR565,5)),0,LARGE(BO565:CR565,5))</f>
        <v>0</v>
      </c>
      <c r="U565" s="144">
        <f>IF(ISERROR(LARGE(CS565:DJ565,5)),0,LARGE(CS565:DJ565,5))</f>
        <v>0</v>
      </c>
      <c r="V565" s="17"/>
      <c r="W565" s="17"/>
      <c r="X565" s="17"/>
      <c r="Y565" s="17"/>
      <c r="Z565" s="17"/>
      <c r="AA565" s="17"/>
      <c r="AB565" s="17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  <c r="BA565" s="141"/>
      <c r="BB565" s="141"/>
      <c r="BC565" s="141"/>
      <c r="BD565" s="141"/>
      <c r="BE565" s="141">
        <v>36</v>
      </c>
      <c r="BF565" s="141"/>
      <c r="BG565" s="141"/>
      <c r="BH565" s="141"/>
      <c r="BI565" s="141"/>
      <c r="BJ565" s="141"/>
      <c r="BK565" s="141"/>
      <c r="BL565" s="141"/>
      <c r="BM565" s="141"/>
      <c r="BN565" s="141"/>
      <c r="BO565" s="36"/>
      <c r="BP565" s="36"/>
      <c r="BQ565" s="36"/>
      <c r="BR565" s="36"/>
      <c r="BS565" s="36"/>
      <c r="BT565" s="36"/>
      <c r="BU565" s="36"/>
      <c r="BV565" s="36"/>
      <c r="BW565" s="36"/>
      <c r="BX565" s="36"/>
      <c r="BY565" s="36"/>
      <c r="BZ565" s="36"/>
      <c r="CA565" s="36"/>
      <c r="CB565" s="36"/>
      <c r="CC565" s="36"/>
      <c r="CD565" s="36"/>
      <c r="CE565" s="36"/>
      <c r="CF565" s="146"/>
      <c r="CG565" s="146"/>
      <c r="CH565" s="146"/>
      <c r="CI565" s="146"/>
      <c r="CJ565" s="146"/>
      <c r="CK565" s="146"/>
      <c r="CL565" s="146"/>
      <c r="CM565" s="147"/>
      <c r="CN565" s="36"/>
      <c r="CO565" s="36"/>
      <c r="CP565" s="36"/>
      <c r="CQ565" s="36"/>
      <c r="CR565" s="36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2"/>
      <c r="DE565" s="142"/>
      <c r="DF565" s="142"/>
      <c r="DG565" s="142"/>
      <c r="DH565" s="142"/>
      <c r="DI565" s="142"/>
      <c r="DJ565" s="142"/>
    </row>
    <row r="566" spans="1:114">
      <c r="A566" s="12" t="str">
        <f>IF(B566="","",IF(B566&gt;1,"UWAGA JUŻ BYŁ",""))</f>
        <v/>
      </c>
      <c r="B566" s="12">
        <f>IF(C566="","",COUNTIF($C$8:$C$50361,C566))</f>
        <v>1</v>
      </c>
      <c r="C566" s="12" t="str">
        <f>CONCATENATE(E566,F566,H566,G566)</f>
        <v>KRŪMIŅLIEPAKarinaRīga</v>
      </c>
      <c r="D566" s="12">
        <f>IF(E566="","",COUNTA($E$8:E566))</f>
        <v>558</v>
      </c>
      <c r="E566" s="16" t="s">
        <v>4778</v>
      </c>
      <c r="F566" s="16" t="s">
        <v>2569</v>
      </c>
      <c r="G566" s="12" t="s">
        <v>4779</v>
      </c>
      <c r="H566" s="12"/>
      <c r="I566" s="12" t="str">
        <f>IF(ISERROR(VLOOKUP(H566,KATEGORIE!$C$13:$E$50006,MATCH(KATEGORIE!$E$12,KATEGORIE!$C$12:$E$12,0),0)),"",VLOOKUP(H566,KATEGORIE!$C$13:$E$50006,MATCH(KATEGORIE!$E$12,KATEGORIE!$C$12:$E$12,0),0))</f>
        <v/>
      </c>
      <c r="J566" s="12" t="str">
        <f>IF(I566="","",COUNTIF($I$8:I566,I566))</f>
        <v/>
      </c>
      <c r="K566" s="12">
        <f>COUNT(V566:DJ566)</f>
        <v>1</v>
      </c>
      <c r="L566" s="17">
        <f>IF(ISERROR(LARGE(V566:AB566,1)),0,LARGE(V566:AB566,1))+IF(ISERROR(LARGE(V566:AB566,2)),0,LARGE(V566:AB566,2))+IF(ISERROR(LARGE(V566:AB566,3)),0,LARGE(V566:AB566,3))+IF(ISERROR(LARGE(V566:AB566,4)),0,LARGE(V566:AB566,4))</f>
        <v>0</v>
      </c>
      <c r="M566" s="141">
        <f>IF(ISERROR(LARGE(AC566:BN566,1)),0,LARGE(AC566:BN566,1))+IF(ISERROR(LARGE(AC566:BN566,2)),0,LARGE(AC566:BN566,2))+IF(ISERROR(LARGE(AC566:BN566,3)),0,LARGE(AC566:BN566,3))+IF(ISERROR(LARGE(AC566:BN566,4)),0,LARGE(AC566:BN566,4))</f>
        <v>0</v>
      </c>
      <c r="N566" s="36">
        <f>IF(ISERROR(LARGE(BO566:CR566,1)),0,LARGE(BO566:CR566,1))+IF(ISERROR(LARGE(BO566:CR566,2)),0,LARGE(BO566:CR566,2))+IF(ISERROR(LARGE(BO566:CR566,3)),0,LARGE(BO566:CR566,3))+IF(ISERROR(LARGE(BO566:CR566,4)),0,LARGE(BO566:CR566,4))</f>
        <v>0</v>
      </c>
      <c r="O566" s="142">
        <f>IF(ISERROR(LARGE(CS566:DJ566,1)),0,LARGE(CS566:DJ566,1))+IF(ISERROR(LARGE(CS566:DJ566,2)),0,LARGE(CS566:DJ566,2))+IF(ISERROR(LARGE(CS566:DJ566,3)),0,LARGE(CS566:DJ566,3))+IF(ISERROR(LARGE(CS566:DJ566,4)),0,LARGE(CS566:DJ566,4))</f>
        <v>36</v>
      </c>
      <c r="P566" s="143">
        <f>IF(ISERROR(LARGE(V566:DJ566,1)),0,LARGE(V566:DJ566,1))+IF(ISERROR(LARGE(V566:DJ566,2)),0,LARGE(V566:DJ566,2))+IF(ISERROR(LARGE(V566:DJ566,3)),0,LARGE(V566:DJ566,3))+IF(ISERROR(LARGE(V566:DJ566,4)),0,LARGE(V566:DJ566,4))+IF(ISERROR(LARGE(V566:DJ566,5)),0,LARGE(V566:DJ566,5))+IF(ISERROR(LARGE(V566:DJ566,6)),0,LARGE(V566:DJ566,6))+IF(ISERROR(LARGE(V566:DJ566,7)),0,LARGE(V566:DJ566,7))+IF(ISERROR(LARGE(V566:DJ566,8)),0,LARGE(V566:DJ566,8))+IF(ISERROR(LARGE(V566:DJ566,9)),0,LARGE(V566:DJ566,9))+IF(ISERROR(LARGE(V566:DJ566,10)),0,LARGE(V566:DJ566,10))+IF(ISERROR(LARGE(V566:DJ566,11)),0,LARGE(V566:DJ566,11))+IF(ISERROR(LARGE(V566:DJ566,12)),0,LARGE(V566:DJ566,12))</f>
        <v>36</v>
      </c>
      <c r="Q566" s="144">
        <f>COUNT(V566:DJ566)</f>
        <v>1</v>
      </c>
      <c r="R566" s="144">
        <f>IF(ISERROR(LARGE(V566:AB566,5)),0,LARGE(V566:AB566,5))</f>
        <v>0</v>
      </c>
      <c r="S566" s="144">
        <f>IF(ISERROR(LARGE(AC566:BN566,5)),0,LARGE(AC566:BN566,5))</f>
        <v>0</v>
      </c>
      <c r="T566" s="144">
        <f>IF(ISERROR(LARGE(BO566:CR566,5)),0,LARGE(BO566:CR566,5))</f>
        <v>0</v>
      </c>
      <c r="U566" s="144">
        <f>IF(ISERROR(LARGE(CS566:DJ566,5)),0,LARGE(CS566:DJ566,5))</f>
        <v>0</v>
      </c>
      <c r="V566" s="17"/>
      <c r="W566" s="17"/>
      <c r="X566" s="17"/>
      <c r="Y566" s="17"/>
      <c r="Z566" s="17"/>
      <c r="AA566" s="17"/>
      <c r="AB566" s="17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  <c r="BA566" s="141"/>
      <c r="BB566" s="141"/>
      <c r="BC566" s="141"/>
      <c r="BD566" s="141"/>
      <c r="BE566" s="141"/>
      <c r="BF566" s="141"/>
      <c r="BG566" s="141"/>
      <c r="BH566" s="141"/>
      <c r="BI566" s="141"/>
      <c r="BJ566" s="141"/>
      <c r="BK566" s="141"/>
      <c r="BL566" s="141"/>
      <c r="BM566" s="141"/>
      <c r="BN566" s="141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  <c r="BY566" s="36"/>
      <c r="BZ566" s="36"/>
      <c r="CA566" s="36"/>
      <c r="CB566" s="36"/>
      <c r="CC566" s="36"/>
      <c r="CD566" s="36"/>
      <c r="CE566" s="36"/>
      <c r="CF566" s="146"/>
      <c r="CG566" s="146"/>
      <c r="CH566" s="146"/>
      <c r="CI566" s="146"/>
      <c r="CJ566" s="146"/>
      <c r="CK566" s="146"/>
      <c r="CL566" s="146"/>
      <c r="CM566" s="147"/>
      <c r="CN566" s="36"/>
      <c r="CO566" s="36"/>
      <c r="CP566" s="36"/>
      <c r="CQ566" s="36"/>
      <c r="CR566" s="36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2">
        <v>36</v>
      </c>
      <c r="DE566" s="142"/>
      <c r="DF566" s="142"/>
      <c r="DG566" s="142"/>
      <c r="DH566" s="142"/>
      <c r="DI566" s="142"/>
      <c r="DJ566" s="142"/>
    </row>
    <row r="567" spans="1:114">
      <c r="A567" s="12" t="str">
        <f>IF(B567="","",IF(B567&gt;1,"UWAGA JUŻ BYŁ",""))</f>
        <v/>
      </c>
      <c r="B567" s="12">
        <f>IF(C567="","",COUNTIF($C$8:$C$50361,C567))</f>
        <v>1</v>
      </c>
      <c r="C567" s="12" t="str">
        <f>CONCATENATE(E567,F567,H567,G567)</f>
        <v>RYRYCHEwa1975Pgb Sportowa Paczka</v>
      </c>
      <c r="D567" s="12">
        <f>IF(E567="","",COUNTA($E$8:E567))</f>
        <v>559</v>
      </c>
      <c r="E567" s="12" t="s">
        <v>4830</v>
      </c>
      <c r="F567" s="12" t="s">
        <v>312</v>
      </c>
      <c r="G567" s="12" t="s">
        <v>398</v>
      </c>
      <c r="H567" s="12">
        <v>1975</v>
      </c>
      <c r="I567" s="12" t="str">
        <f>IF(ISERROR(VLOOKUP(H567,KATEGORIE!$C$13:$E$50006,MATCH(KATEGORIE!$E$12,KATEGORIE!$C$12:$E$12,0),0)),"",VLOOKUP(H567,KATEGORIE!$C$13:$E$50006,MATCH(KATEGORIE!$E$12,KATEGORIE!$C$12:$E$12,0),0))</f>
        <v>M</v>
      </c>
      <c r="J567" s="12">
        <f>IF(I567="","",COUNTIF($I$8:I567,I567))</f>
        <v>59</v>
      </c>
      <c r="K567" s="12">
        <f>COUNT(V567:DJ567)</f>
        <v>1</v>
      </c>
      <c r="L567" s="17">
        <f>IF(ISERROR(LARGE(V567:AB567,1)),0,LARGE(V567:AB567,1))+IF(ISERROR(LARGE(V567:AB567,2)),0,LARGE(V567:AB567,2))+IF(ISERROR(LARGE(V567:AB567,3)),0,LARGE(V567:AB567,3))+IF(ISERROR(LARGE(V567:AB567,4)),0,LARGE(V567:AB567,4))</f>
        <v>0</v>
      </c>
      <c r="M567" s="141">
        <f>IF(ISERROR(LARGE(AC567:BN567,1)),0,LARGE(AC567:BN567,1))+IF(ISERROR(LARGE(AC567:BN567,2)),0,LARGE(AC567:BN567,2))+IF(ISERROR(LARGE(AC567:BN567,3)),0,LARGE(AC567:BN567,3))+IF(ISERROR(LARGE(AC567:BN567,4)),0,LARGE(AC567:BN567,4))</f>
        <v>36</v>
      </c>
      <c r="N567" s="36">
        <f>IF(ISERROR(LARGE(BO567:CR567,1)),0,LARGE(BO567:CR567,1))+IF(ISERROR(LARGE(BO567:CR567,2)),0,LARGE(BO567:CR567,2))+IF(ISERROR(LARGE(BO567:CR567,3)),0,LARGE(BO567:CR567,3))+IF(ISERROR(LARGE(BO567:CR567,4)),0,LARGE(BO567:CR567,4))</f>
        <v>0</v>
      </c>
      <c r="O567" s="142">
        <f>IF(ISERROR(LARGE(CS567:DJ567,1)),0,LARGE(CS567:DJ567,1))+IF(ISERROR(LARGE(CS567:DJ567,2)),0,LARGE(CS567:DJ567,2))+IF(ISERROR(LARGE(CS567:DJ567,3)),0,LARGE(CS567:DJ567,3))+IF(ISERROR(LARGE(CS567:DJ567,4)),0,LARGE(CS567:DJ567,4))</f>
        <v>0</v>
      </c>
      <c r="P567" s="143">
        <f>IF(ISERROR(LARGE(V567:DJ567,1)),0,LARGE(V567:DJ567,1))+IF(ISERROR(LARGE(V567:DJ567,2)),0,LARGE(V567:DJ567,2))+IF(ISERROR(LARGE(V567:DJ567,3)),0,LARGE(V567:DJ567,3))+IF(ISERROR(LARGE(V567:DJ567,4)),0,LARGE(V567:DJ567,4))+IF(ISERROR(LARGE(V567:DJ567,5)),0,LARGE(V567:DJ567,5))+IF(ISERROR(LARGE(V567:DJ567,6)),0,LARGE(V567:DJ567,6))+IF(ISERROR(LARGE(V567:DJ567,7)),0,LARGE(V567:DJ567,7))+IF(ISERROR(LARGE(V567:DJ567,8)),0,LARGE(V567:DJ567,8))+IF(ISERROR(LARGE(V567:DJ567,9)),0,LARGE(V567:DJ567,9))+IF(ISERROR(LARGE(V567:DJ567,10)),0,LARGE(V567:DJ567,10))+IF(ISERROR(LARGE(V567:DJ567,11)),0,LARGE(V567:DJ567,11))+IF(ISERROR(LARGE(V567:DJ567,12)),0,LARGE(V567:DJ567,12))</f>
        <v>36</v>
      </c>
      <c r="Q567" s="144">
        <f>COUNT(V567:DJ567)</f>
        <v>1</v>
      </c>
      <c r="R567" s="144">
        <f>IF(ISERROR(LARGE(V567:AB567,5)),0,LARGE(V567:AB567,5))</f>
        <v>0</v>
      </c>
      <c r="S567" s="144">
        <f>IF(ISERROR(LARGE(AC567:BN567,5)),0,LARGE(AC567:BN567,5))</f>
        <v>0</v>
      </c>
      <c r="T567" s="144">
        <f>IF(ISERROR(LARGE(BO567:CR567,5)),0,LARGE(BO567:CR567,5))</f>
        <v>0</v>
      </c>
      <c r="U567" s="144">
        <f>IF(ISERROR(LARGE(CS567:DJ567,5)),0,LARGE(CS567:DJ567,5))</f>
        <v>0</v>
      </c>
      <c r="V567" s="17"/>
      <c r="W567" s="17"/>
      <c r="X567" s="17"/>
      <c r="Y567" s="17"/>
      <c r="Z567" s="17"/>
      <c r="AA567" s="17"/>
      <c r="AB567" s="17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  <c r="BA567" s="141"/>
      <c r="BB567" s="141"/>
      <c r="BC567" s="141"/>
      <c r="BD567" s="141"/>
      <c r="BE567" s="141"/>
      <c r="BF567" s="141"/>
      <c r="BG567" s="141"/>
      <c r="BH567" s="141">
        <v>36</v>
      </c>
      <c r="BI567" s="141"/>
      <c r="BJ567" s="141"/>
      <c r="BK567" s="141"/>
      <c r="BL567" s="141"/>
      <c r="BM567" s="141"/>
      <c r="BN567" s="141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  <c r="BY567" s="36"/>
      <c r="BZ567" s="36"/>
      <c r="CA567" s="36"/>
      <c r="CB567" s="36"/>
      <c r="CC567" s="36"/>
      <c r="CD567" s="36"/>
      <c r="CE567" s="36"/>
      <c r="CF567" s="146"/>
      <c r="CG567" s="146"/>
      <c r="CH567" s="146"/>
      <c r="CI567" s="146"/>
      <c r="CJ567" s="146"/>
      <c r="CK567" s="146"/>
      <c r="CL567" s="146"/>
      <c r="CM567" s="147"/>
      <c r="CN567" s="36"/>
      <c r="CO567" s="36"/>
      <c r="CP567" s="36"/>
      <c r="CQ567" s="36"/>
      <c r="CR567" s="36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2"/>
      <c r="DE567" s="142"/>
      <c r="DF567" s="142"/>
      <c r="DG567" s="142"/>
      <c r="DH567" s="142"/>
      <c r="DI567" s="142"/>
      <c r="DJ567" s="142"/>
    </row>
    <row r="568" spans="1:114">
      <c r="A568" s="12" t="str">
        <f>IF(B568="","",IF(B568&gt;1,"UWAGA JUŻ BYŁ",""))</f>
        <v/>
      </c>
      <c r="B568" s="12">
        <f>IF(C568="","",COUNTIF($C$8:$C$50361,C568))</f>
        <v>1</v>
      </c>
      <c r="C568" s="12" t="str">
        <f>CONCATENATE(E568,F568,H568,G568)</f>
        <v>RobakmarlenaAlbatrosy</v>
      </c>
      <c r="D568" s="12">
        <f>IF(E568="","",COUNTA($E$8:E568))</f>
        <v>560</v>
      </c>
      <c r="E568" s="12" t="s">
        <v>4976</v>
      </c>
      <c r="F568" s="12" t="s">
        <v>4977</v>
      </c>
      <c r="G568" s="12" t="s">
        <v>4948</v>
      </c>
      <c r="H568" s="12"/>
      <c r="I568" s="12" t="str">
        <f>IF(ISERROR(VLOOKUP(H568,KATEGORIE!$C$13:$E$50006,MATCH(KATEGORIE!$E$12,KATEGORIE!$C$12:$E$12,0),0)),"",VLOOKUP(H568,KATEGORIE!$C$13:$E$50006,MATCH(KATEGORIE!$E$12,KATEGORIE!$C$12:$E$12,0),0))</f>
        <v/>
      </c>
      <c r="J568" s="12" t="str">
        <f>IF(I568="","",COUNTIF($I$8:I568,I568))</f>
        <v/>
      </c>
      <c r="K568" s="12">
        <f>COUNT(V568:DJ568)</f>
        <v>1</v>
      </c>
      <c r="L568" s="17">
        <f>IF(ISERROR(LARGE(V568:AB568,1)),0,LARGE(V568:AB568,1))+IF(ISERROR(LARGE(V568:AB568,2)),0,LARGE(V568:AB568,2))+IF(ISERROR(LARGE(V568:AB568,3)),0,LARGE(V568:AB568,3))+IF(ISERROR(LARGE(V568:AB568,4)),0,LARGE(V568:AB568,4))</f>
        <v>0</v>
      </c>
      <c r="M568" s="141">
        <f>IF(ISERROR(LARGE(AC568:BN568,1)),0,LARGE(AC568:BN568,1))+IF(ISERROR(LARGE(AC568:BN568,2)),0,LARGE(AC568:BN568,2))+IF(ISERROR(LARGE(AC568:BN568,3)),0,LARGE(AC568:BN568,3))+IF(ISERROR(LARGE(AC568:BN568,4)),0,LARGE(AC568:BN568,4))</f>
        <v>0</v>
      </c>
      <c r="N568" s="36">
        <f>IF(ISERROR(LARGE(BO568:CR568,1)),0,LARGE(BO568:CR568,1))+IF(ISERROR(LARGE(BO568:CR568,2)),0,LARGE(BO568:CR568,2))+IF(ISERROR(LARGE(BO568:CR568,3)),0,LARGE(BO568:CR568,3))+IF(ISERROR(LARGE(BO568:CR568,4)),0,LARGE(BO568:CR568,4))</f>
        <v>0</v>
      </c>
      <c r="O568" s="142">
        <f>IF(ISERROR(LARGE(CS568:DJ568,1)),0,LARGE(CS568:DJ568,1))+IF(ISERROR(LARGE(CS568:DJ568,2)),0,LARGE(CS568:DJ568,2))+IF(ISERROR(LARGE(CS568:DJ568,3)),0,LARGE(CS568:DJ568,3))+IF(ISERROR(LARGE(CS568:DJ568,4)),0,LARGE(CS568:DJ568,4))</f>
        <v>36</v>
      </c>
      <c r="P568" s="143">
        <f>IF(ISERROR(LARGE(V568:DJ568,1)),0,LARGE(V568:DJ568,1))+IF(ISERROR(LARGE(V568:DJ568,2)),0,LARGE(V568:DJ568,2))+IF(ISERROR(LARGE(V568:DJ568,3)),0,LARGE(V568:DJ568,3))+IF(ISERROR(LARGE(V568:DJ568,4)),0,LARGE(V568:DJ568,4))+IF(ISERROR(LARGE(V568:DJ568,5)),0,LARGE(V568:DJ568,5))+IF(ISERROR(LARGE(V568:DJ568,6)),0,LARGE(V568:DJ568,6))+IF(ISERROR(LARGE(V568:DJ568,7)),0,LARGE(V568:DJ568,7))+IF(ISERROR(LARGE(V568:DJ568,8)),0,LARGE(V568:DJ568,8))+IF(ISERROR(LARGE(V568:DJ568,9)),0,LARGE(V568:DJ568,9))+IF(ISERROR(LARGE(V568:DJ568,10)),0,LARGE(V568:DJ568,10))+IF(ISERROR(LARGE(V568:DJ568,11)),0,LARGE(V568:DJ568,11))+IF(ISERROR(LARGE(V568:DJ568,12)),0,LARGE(V568:DJ568,12))</f>
        <v>36</v>
      </c>
      <c r="Q568" s="144">
        <f>COUNT(V568:DJ568)</f>
        <v>1</v>
      </c>
      <c r="R568" s="144">
        <f>IF(ISERROR(LARGE(V568:AB568,5)),0,LARGE(V568:AB568,5))</f>
        <v>0</v>
      </c>
      <c r="S568" s="144">
        <f>IF(ISERROR(LARGE(AC568:BN568,5)),0,LARGE(AC568:BN568,5))</f>
        <v>0</v>
      </c>
      <c r="T568" s="144">
        <f>IF(ISERROR(LARGE(BO568:CR568,5)),0,LARGE(BO568:CR568,5))</f>
        <v>0</v>
      </c>
      <c r="U568" s="144">
        <f>IF(ISERROR(LARGE(CS568:DJ568,5)),0,LARGE(CS568:DJ568,5))</f>
        <v>0</v>
      </c>
      <c r="V568" s="17"/>
      <c r="W568" s="17"/>
      <c r="X568" s="17"/>
      <c r="Y568" s="17"/>
      <c r="Z568" s="17"/>
      <c r="AA568" s="17"/>
      <c r="AB568" s="17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  <c r="BA568" s="141"/>
      <c r="BB568" s="141"/>
      <c r="BC568" s="141"/>
      <c r="BD568" s="141"/>
      <c r="BE568" s="141"/>
      <c r="BF568" s="141"/>
      <c r="BG568" s="141"/>
      <c r="BH568" s="141"/>
      <c r="BI568" s="141"/>
      <c r="BJ568" s="141"/>
      <c r="BK568" s="141"/>
      <c r="BL568" s="141"/>
      <c r="BM568" s="141"/>
      <c r="BN568" s="141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  <c r="BY568" s="36"/>
      <c r="BZ568" s="36"/>
      <c r="CA568" s="36"/>
      <c r="CB568" s="36"/>
      <c r="CC568" s="36"/>
      <c r="CD568" s="36"/>
      <c r="CE568" s="36"/>
      <c r="CF568" s="146"/>
      <c r="CG568" s="146"/>
      <c r="CH568" s="146"/>
      <c r="CI568" s="146"/>
      <c r="CJ568" s="146"/>
      <c r="CK568" s="146"/>
      <c r="CL568" s="146"/>
      <c r="CM568" s="147"/>
      <c r="CN568" s="36"/>
      <c r="CO568" s="36"/>
      <c r="CP568" s="36"/>
      <c r="CQ568" s="36"/>
      <c r="CR568" s="36"/>
      <c r="CS568" s="142"/>
      <c r="CT568" s="142"/>
      <c r="CU568" s="142"/>
      <c r="CV568" s="142"/>
      <c r="CW568" s="142"/>
      <c r="CX568" s="142"/>
      <c r="CY568" s="142"/>
      <c r="CZ568" s="142"/>
      <c r="DA568" s="142"/>
      <c r="DB568" s="142"/>
      <c r="DC568" s="142"/>
      <c r="DD568" s="142"/>
      <c r="DE568" s="142"/>
      <c r="DF568" s="142"/>
      <c r="DG568" s="142"/>
      <c r="DH568" s="142">
        <v>36</v>
      </c>
      <c r="DI568" s="142"/>
      <c r="DJ568" s="142"/>
    </row>
    <row r="569" spans="1:114">
      <c r="A569" s="12" t="str">
        <f>IF(B569="","",IF(B569&gt;1,"UWAGA JUŻ BYŁ",""))</f>
        <v/>
      </c>
      <c r="B569" s="12">
        <f>IF(C569="","",COUNTIF($C$8:$C$50361,C569))</f>
        <v>1</v>
      </c>
      <c r="C569" s="12" t="str">
        <f>CONCATENATE(E569,F569,H569,G569)</f>
        <v>LeśniakMatylda</v>
      </c>
      <c r="D569" s="12">
        <f>IF(E569="","",COUNTA($E$8:E569))</f>
        <v>561</v>
      </c>
      <c r="E569" s="12" t="s">
        <v>3620</v>
      </c>
      <c r="F569" s="12" t="s">
        <v>5041</v>
      </c>
      <c r="G569" s="12"/>
      <c r="H569" s="12"/>
      <c r="I569" s="12" t="str">
        <f>IF(ISERROR(VLOOKUP(H569,KATEGORIE!$C$13:$E$50006,MATCH(KATEGORIE!$E$12,KATEGORIE!$C$12:$E$12,0),0)),"",VLOOKUP(H569,KATEGORIE!$C$13:$E$50006,MATCH(KATEGORIE!$E$12,KATEGORIE!$C$12:$E$12,0),0))</f>
        <v/>
      </c>
      <c r="J569" s="12" t="str">
        <f>IF(I569="","",COUNTIF($I$8:I569,I569))</f>
        <v/>
      </c>
      <c r="K569" s="12">
        <f>COUNT(V569:DJ569)</f>
        <v>1</v>
      </c>
      <c r="L569" s="17">
        <f>IF(ISERROR(LARGE(V569:AB569,1)),0,LARGE(V569:AB569,1))+IF(ISERROR(LARGE(V569:AB569,2)),0,LARGE(V569:AB569,2))+IF(ISERROR(LARGE(V569:AB569,3)),0,LARGE(V569:AB569,3))+IF(ISERROR(LARGE(V569:AB569,4)),0,LARGE(V569:AB569,4))</f>
        <v>0</v>
      </c>
      <c r="M569" s="141">
        <f>IF(ISERROR(LARGE(AC569:BN569,1)),0,LARGE(AC569:BN569,1))+IF(ISERROR(LARGE(AC569:BN569,2)),0,LARGE(AC569:BN569,2))+IF(ISERROR(LARGE(AC569:BN569,3)),0,LARGE(AC569:BN569,3))+IF(ISERROR(LARGE(AC569:BN569,4)),0,LARGE(AC569:BN569,4))</f>
        <v>36</v>
      </c>
      <c r="N569" s="36">
        <f>IF(ISERROR(LARGE(BO569:CR569,1)),0,LARGE(BO569:CR569,1))+IF(ISERROR(LARGE(BO569:CR569,2)),0,LARGE(BO569:CR569,2))+IF(ISERROR(LARGE(BO569:CR569,3)),0,LARGE(BO569:CR569,3))+IF(ISERROR(LARGE(BO569:CR569,4)),0,LARGE(BO569:CR569,4))</f>
        <v>0</v>
      </c>
      <c r="O569" s="142">
        <f>IF(ISERROR(LARGE(CS569:DJ569,1)),0,LARGE(CS569:DJ569,1))+IF(ISERROR(LARGE(CS569:DJ569,2)),0,LARGE(CS569:DJ569,2))+IF(ISERROR(LARGE(CS569:DJ569,3)),0,LARGE(CS569:DJ569,3))+IF(ISERROR(LARGE(CS569:DJ569,4)),0,LARGE(CS569:DJ569,4))</f>
        <v>0</v>
      </c>
      <c r="P569" s="143">
        <f>IF(ISERROR(LARGE(V569:DJ569,1)),0,LARGE(V569:DJ569,1))+IF(ISERROR(LARGE(V569:DJ569,2)),0,LARGE(V569:DJ569,2))+IF(ISERROR(LARGE(V569:DJ569,3)),0,LARGE(V569:DJ569,3))+IF(ISERROR(LARGE(V569:DJ569,4)),0,LARGE(V569:DJ569,4))+IF(ISERROR(LARGE(V569:DJ569,5)),0,LARGE(V569:DJ569,5))+IF(ISERROR(LARGE(V569:DJ569,6)),0,LARGE(V569:DJ569,6))+IF(ISERROR(LARGE(V569:DJ569,7)),0,LARGE(V569:DJ569,7))+IF(ISERROR(LARGE(V569:DJ569,8)),0,LARGE(V569:DJ569,8))+IF(ISERROR(LARGE(V569:DJ569,9)),0,LARGE(V569:DJ569,9))+IF(ISERROR(LARGE(V569:DJ569,10)),0,LARGE(V569:DJ569,10))+IF(ISERROR(LARGE(V569:DJ569,11)),0,LARGE(V569:DJ569,11))+IF(ISERROR(LARGE(V569:DJ569,12)),0,LARGE(V569:DJ569,12))</f>
        <v>36</v>
      </c>
      <c r="Q569" s="144">
        <f>COUNT(V569:DJ569)</f>
        <v>1</v>
      </c>
      <c r="R569" s="144">
        <f>IF(ISERROR(LARGE(V569:AB569,5)),0,LARGE(V569:AB569,5))</f>
        <v>0</v>
      </c>
      <c r="S569" s="144">
        <f>IF(ISERROR(LARGE(AC569:BN569,5)),0,LARGE(AC569:BN569,5))</f>
        <v>0</v>
      </c>
      <c r="T569" s="144">
        <f>IF(ISERROR(LARGE(BO569:CR569,5)),0,LARGE(BO569:CR569,5))</f>
        <v>0</v>
      </c>
      <c r="U569" s="144">
        <f>IF(ISERROR(LARGE(CS569:DJ569,5)),0,LARGE(CS569:DJ569,5))</f>
        <v>0</v>
      </c>
      <c r="V569" s="17"/>
      <c r="W569" s="17"/>
      <c r="X569" s="17"/>
      <c r="Y569" s="17"/>
      <c r="Z569" s="17"/>
      <c r="AA569" s="17"/>
      <c r="AB569" s="17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  <c r="BA569" s="141"/>
      <c r="BB569" s="141"/>
      <c r="BC569" s="141"/>
      <c r="BD569" s="141"/>
      <c r="BE569" s="141"/>
      <c r="BF569" s="141"/>
      <c r="BG569" s="141"/>
      <c r="BH569" s="141"/>
      <c r="BI569" s="141">
        <v>36</v>
      </c>
      <c r="BJ569" s="141"/>
      <c r="BK569" s="141"/>
      <c r="BL569" s="141"/>
      <c r="BM569" s="141"/>
      <c r="BN569" s="141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  <c r="BY569" s="36"/>
      <c r="BZ569" s="36"/>
      <c r="CA569" s="36"/>
      <c r="CB569" s="36"/>
      <c r="CC569" s="36"/>
      <c r="CD569" s="36"/>
      <c r="CE569" s="36"/>
      <c r="CF569" s="146"/>
      <c r="CG569" s="146"/>
      <c r="CH569" s="146"/>
      <c r="CI569" s="146"/>
      <c r="CJ569" s="146"/>
      <c r="CK569" s="146"/>
      <c r="CL569" s="146"/>
      <c r="CM569" s="147"/>
      <c r="CN569" s="36"/>
      <c r="CO569" s="36"/>
      <c r="CP569" s="36"/>
      <c r="CQ569" s="36"/>
      <c r="CR569" s="36"/>
      <c r="CS569" s="142"/>
      <c r="CT569" s="142"/>
      <c r="CU569" s="142"/>
      <c r="CV569" s="142"/>
      <c r="CW569" s="142"/>
      <c r="CX569" s="142"/>
      <c r="CY569" s="142"/>
      <c r="CZ569" s="142"/>
      <c r="DA569" s="142"/>
      <c r="DB569" s="142"/>
      <c r="DC569" s="142"/>
      <c r="DD569" s="142"/>
      <c r="DE569" s="142"/>
      <c r="DF569" s="142"/>
      <c r="DG569" s="142"/>
      <c r="DH569" s="142"/>
      <c r="DI569" s="142"/>
      <c r="DJ569" s="142"/>
    </row>
    <row r="570" spans="1:114">
      <c r="A570" s="12" t="str">
        <f>IF(B570="","",IF(B570&gt;1,"UWAGA JUŻ BYŁ",""))</f>
        <v/>
      </c>
      <c r="B570" s="12">
        <f>IF(C570="","",COUNTIF($C$8:$C$50361,C570))</f>
        <v>1</v>
      </c>
      <c r="C570" s="12" t="str">
        <f>CONCATENATE(E570,F570,H570,G570)</f>
        <v>LISOWSKAKamilaSZPITAL MIEJSKI W ZABRZU</v>
      </c>
      <c r="D570" s="12">
        <f>IF(E570="","",COUNTA($E$8:E570))</f>
        <v>562</v>
      </c>
      <c r="E570" s="117" t="s">
        <v>5102</v>
      </c>
      <c r="F570" s="12" t="s">
        <v>305</v>
      </c>
      <c r="G570" s="117" t="s">
        <v>5103</v>
      </c>
      <c r="H570" s="12"/>
      <c r="I570" s="12" t="str">
        <f>IF(ISERROR(VLOOKUP(H570,KATEGORIE!$C$13:$E$50006,MATCH(KATEGORIE!$E$12,KATEGORIE!$C$12:$E$12,0),0)),"",VLOOKUP(H570,KATEGORIE!$C$13:$E$50006,MATCH(KATEGORIE!$E$12,KATEGORIE!$C$12:$E$12,0),0))</f>
        <v/>
      </c>
      <c r="J570" s="12" t="str">
        <f>IF(I570="","",COUNTIF($I$8:I570,I570))</f>
        <v/>
      </c>
      <c r="K570" s="12">
        <f>COUNT(V570:DJ570)</f>
        <v>1</v>
      </c>
      <c r="L570" s="17">
        <f>IF(ISERROR(LARGE(V570:AB570,1)),0,LARGE(V570:AB570,1))+IF(ISERROR(LARGE(V570:AB570,2)),0,LARGE(V570:AB570,2))+IF(ISERROR(LARGE(V570:AB570,3)),0,LARGE(V570:AB570,3))+IF(ISERROR(LARGE(V570:AB570,4)),0,LARGE(V570:AB570,4))</f>
        <v>0</v>
      </c>
      <c r="M570" s="141">
        <f>IF(ISERROR(LARGE(AC570:BN570,1)),0,LARGE(AC570:BN570,1))+IF(ISERROR(LARGE(AC570:BN570,2)),0,LARGE(AC570:BN570,2))+IF(ISERROR(LARGE(AC570:BN570,3)),0,LARGE(AC570:BN570,3))+IF(ISERROR(LARGE(AC570:BN570,4)),0,LARGE(AC570:BN570,4))</f>
        <v>0</v>
      </c>
      <c r="N570" s="36">
        <f>IF(ISERROR(LARGE(BO570:CR570,1)),0,LARGE(BO570:CR570,1))+IF(ISERROR(LARGE(BO570:CR570,2)),0,LARGE(BO570:CR570,2))+IF(ISERROR(LARGE(BO570:CR570,3)),0,LARGE(BO570:CR570,3))+IF(ISERROR(LARGE(BO570:CR570,4)),0,LARGE(BO570:CR570,4))</f>
        <v>36</v>
      </c>
      <c r="O570" s="142">
        <f>IF(ISERROR(LARGE(CS570:DJ570,1)),0,LARGE(CS570:DJ570,1))+IF(ISERROR(LARGE(CS570:DJ570,2)),0,LARGE(CS570:DJ570,2))+IF(ISERROR(LARGE(CS570:DJ570,3)),0,LARGE(CS570:DJ570,3))+IF(ISERROR(LARGE(CS570:DJ570,4)),0,LARGE(CS570:DJ570,4))</f>
        <v>0</v>
      </c>
      <c r="P570" s="143">
        <f>IF(ISERROR(LARGE(V570:DJ570,1)),0,LARGE(V570:DJ570,1))+IF(ISERROR(LARGE(V570:DJ570,2)),0,LARGE(V570:DJ570,2))+IF(ISERROR(LARGE(V570:DJ570,3)),0,LARGE(V570:DJ570,3))+IF(ISERROR(LARGE(V570:DJ570,4)),0,LARGE(V570:DJ570,4))+IF(ISERROR(LARGE(V570:DJ570,5)),0,LARGE(V570:DJ570,5))+IF(ISERROR(LARGE(V570:DJ570,6)),0,LARGE(V570:DJ570,6))+IF(ISERROR(LARGE(V570:DJ570,7)),0,LARGE(V570:DJ570,7))+IF(ISERROR(LARGE(V570:DJ570,8)),0,LARGE(V570:DJ570,8))+IF(ISERROR(LARGE(V570:DJ570,9)),0,LARGE(V570:DJ570,9))+IF(ISERROR(LARGE(V570:DJ570,10)),0,LARGE(V570:DJ570,10))+IF(ISERROR(LARGE(V570:DJ570,11)),0,LARGE(V570:DJ570,11))+IF(ISERROR(LARGE(V570:DJ570,12)),0,LARGE(V570:DJ570,12))</f>
        <v>36</v>
      </c>
      <c r="Q570" s="144">
        <f>COUNT(V570:DJ570)</f>
        <v>1</v>
      </c>
      <c r="R570" s="144">
        <f>IF(ISERROR(LARGE(V570:AB570,5)),0,LARGE(V570:AB570,5))</f>
        <v>0</v>
      </c>
      <c r="S570" s="144">
        <f>IF(ISERROR(LARGE(AC570:BN570,5)),0,LARGE(AC570:BN570,5))</f>
        <v>0</v>
      </c>
      <c r="T570" s="144">
        <f>IF(ISERROR(LARGE(BO570:CR570,5)),0,LARGE(BO570:CR570,5))</f>
        <v>0</v>
      </c>
      <c r="U570" s="144">
        <f>IF(ISERROR(LARGE(CS570:DJ570,5)),0,LARGE(CS570:DJ570,5))</f>
        <v>0</v>
      </c>
      <c r="V570" s="17"/>
      <c r="W570" s="17"/>
      <c r="X570" s="17"/>
      <c r="Y570" s="17"/>
      <c r="Z570" s="17"/>
      <c r="AA570" s="17"/>
      <c r="AB570" s="17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41"/>
      <c r="BC570" s="141"/>
      <c r="BD570" s="141"/>
      <c r="BE570" s="141"/>
      <c r="BF570" s="141"/>
      <c r="BG570" s="141"/>
      <c r="BH570" s="141"/>
      <c r="BI570" s="141"/>
      <c r="BJ570" s="141"/>
      <c r="BK570" s="141"/>
      <c r="BL570" s="141"/>
      <c r="BM570" s="141"/>
      <c r="BN570" s="141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  <c r="BY570" s="36"/>
      <c r="BZ570" s="36"/>
      <c r="CA570" s="36"/>
      <c r="CB570" s="36"/>
      <c r="CC570" s="36"/>
      <c r="CD570" s="36"/>
      <c r="CE570" s="36"/>
      <c r="CF570" s="146"/>
      <c r="CG570" s="146"/>
      <c r="CH570" s="146"/>
      <c r="CI570" s="146"/>
      <c r="CJ570" s="146"/>
      <c r="CK570" s="146"/>
      <c r="CL570" s="146"/>
      <c r="CM570" s="147">
        <v>36</v>
      </c>
      <c r="CN570" s="36"/>
      <c r="CO570" s="36"/>
      <c r="CP570" s="36"/>
      <c r="CQ570" s="36"/>
      <c r="CR570" s="36"/>
      <c r="CS570" s="142"/>
      <c r="CT570" s="142"/>
      <c r="CU570" s="142"/>
      <c r="CV570" s="142"/>
      <c r="CW570" s="142"/>
      <c r="CX570" s="142"/>
      <c r="CY570" s="142"/>
      <c r="CZ570" s="142"/>
      <c r="DA570" s="142"/>
      <c r="DB570" s="142"/>
      <c r="DC570" s="142"/>
      <c r="DD570" s="142"/>
      <c r="DE570" s="142"/>
      <c r="DF570" s="142"/>
      <c r="DG570" s="142"/>
      <c r="DH570" s="142"/>
      <c r="DI570" s="142"/>
      <c r="DJ570" s="142"/>
    </row>
    <row r="571" spans="1:114">
      <c r="A571" s="12" t="str">
        <f>IF(B571="","",IF(B571&gt;1,"UWAGA JUŻ BYŁ",""))</f>
        <v/>
      </c>
      <c r="B571" s="12">
        <f>IF(C571="","",COUNTIF($C$8:$C$50361,C571))</f>
        <v>1</v>
      </c>
      <c r="C571" s="12" t="str">
        <f>CONCATENATE(E571,F571,H571,G571)</f>
        <v>PRZEBINDAAnnaKRAKÓW</v>
      </c>
      <c r="D571" s="12">
        <f>IF(E571="","",COUNTA($E$8:E571))</f>
        <v>563</v>
      </c>
      <c r="E571" s="117" t="s">
        <v>3681</v>
      </c>
      <c r="F571" s="116" t="s">
        <v>273</v>
      </c>
      <c r="G571" s="117" t="s">
        <v>712</v>
      </c>
      <c r="H571" s="15"/>
      <c r="I571" s="12" t="str">
        <f>IF(ISERROR(VLOOKUP(H571,KATEGORIE!$C$13:$E$50006,MATCH(KATEGORIE!$E$12,KATEGORIE!$C$12:$E$12,0),0)),"",VLOOKUP(H571,KATEGORIE!$C$13:$E$50006,MATCH(KATEGORIE!$E$12,KATEGORIE!$C$12:$E$12,0),0))</f>
        <v/>
      </c>
      <c r="J571" s="12" t="str">
        <f>IF(I571="","",COUNTIF($I$8:I571,I571))</f>
        <v/>
      </c>
      <c r="K571" s="12">
        <f>COUNT(V571:DJ571)</f>
        <v>1</v>
      </c>
      <c r="L571" s="17">
        <f>IF(ISERROR(LARGE(V571:AB571,1)),0,LARGE(V571:AB571,1))+IF(ISERROR(LARGE(V571:AB571,2)),0,LARGE(V571:AB571,2))+IF(ISERROR(LARGE(V571:AB571,3)),0,LARGE(V571:AB571,3))+IF(ISERROR(LARGE(V571:AB571,4)),0,LARGE(V571:AB571,4))</f>
        <v>0</v>
      </c>
      <c r="M571" s="141">
        <f>IF(ISERROR(LARGE(AC571:BN571,1)),0,LARGE(AC571:BN571,1))+IF(ISERROR(LARGE(AC571:BN571,2)),0,LARGE(AC571:BN571,2))+IF(ISERROR(LARGE(AC571:BN571,3)),0,LARGE(AC571:BN571,3))+IF(ISERROR(LARGE(AC571:BN571,4)),0,LARGE(AC571:BN571,4))</f>
        <v>36</v>
      </c>
      <c r="N571" s="36">
        <f>IF(ISERROR(LARGE(BO571:CR571,1)),0,LARGE(BO571:CR571,1))+IF(ISERROR(LARGE(BO571:CR571,2)),0,LARGE(BO571:CR571,2))+IF(ISERROR(LARGE(BO571:CR571,3)),0,LARGE(BO571:CR571,3))+IF(ISERROR(LARGE(BO571:CR571,4)),0,LARGE(BO571:CR571,4))</f>
        <v>0</v>
      </c>
      <c r="O571" s="142">
        <f>IF(ISERROR(LARGE(CS571:DJ571,1)),0,LARGE(CS571:DJ571,1))+IF(ISERROR(LARGE(CS571:DJ571,2)),0,LARGE(CS571:DJ571,2))+IF(ISERROR(LARGE(CS571:DJ571,3)),0,LARGE(CS571:DJ571,3))+IF(ISERROR(LARGE(CS571:DJ571,4)),0,LARGE(CS571:DJ571,4))</f>
        <v>0</v>
      </c>
      <c r="P571" s="143">
        <f>IF(ISERROR(LARGE(V571:DJ571,1)),0,LARGE(V571:DJ571,1))+IF(ISERROR(LARGE(V571:DJ571,2)),0,LARGE(V571:DJ571,2))+IF(ISERROR(LARGE(V571:DJ571,3)),0,LARGE(V571:DJ571,3))+IF(ISERROR(LARGE(V571:DJ571,4)),0,LARGE(V571:DJ571,4))+IF(ISERROR(LARGE(V571:DJ571,5)),0,LARGE(V571:DJ571,5))+IF(ISERROR(LARGE(V571:DJ571,6)),0,LARGE(V571:DJ571,6))+IF(ISERROR(LARGE(V571:DJ571,7)),0,LARGE(V571:DJ571,7))+IF(ISERROR(LARGE(V571:DJ571,8)),0,LARGE(V571:DJ571,8))+IF(ISERROR(LARGE(V571:DJ571,9)),0,LARGE(V571:DJ571,9))+IF(ISERROR(LARGE(V571:DJ571,10)),0,LARGE(V571:DJ571,10))+IF(ISERROR(LARGE(V571:DJ571,11)),0,LARGE(V571:DJ571,11))+IF(ISERROR(LARGE(V571:DJ571,12)),0,LARGE(V571:DJ571,12))</f>
        <v>36</v>
      </c>
      <c r="Q571" s="144">
        <f>COUNT(V571:DJ571)</f>
        <v>1</v>
      </c>
      <c r="R571" s="144">
        <f>IF(ISERROR(LARGE(V571:AB571,5)),0,LARGE(V571:AB571,5))</f>
        <v>0</v>
      </c>
      <c r="S571" s="144">
        <f>IF(ISERROR(LARGE(AC571:BN571,5)),0,LARGE(AC571:BN571,5))</f>
        <v>0</v>
      </c>
      <c r="T571" s="144">
        <f>IF(ISERROR(LARGE(BO571:CR571,5)),0,LARGE(BO571:CR571,5))</f>
        <v>0</v>
      </c>
      <c r="U571" s="144">
        <f>IF(ISERROR(LARGE(CS571:DJ571,5)),0,LARGE(CS571:DJ571,5))</f>
        <v>0</v>
      </c>
      <c r="V571" s="17"/>
      <c r="W571" s="17"/>
      <c r="X571" s="17"/>
      <c r="Y571" s="17"/>
      <c r="Z571" s="17"/>
      <c r="AA571" s="17"/>
      <c r="AB571" s="17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  <c r="BA571" s="141"/>
      <c r="BB571" s="141"/>
      <c r="BC571" s="141"/>
      <c r="BD571" s="141"/>
      <c r="BE571" s="141"/>
      <c r="BF571" s="141"/>
      <c r="BG571" s="141"/>
      <c r="BH571" s="141"/>
      <c r="BI571" s="141"/>
      <c r="BJ571" s="141">
        <v>36</v>
      </c>
      <c r="BK571" s="141"/>
      <c r="BL571" s="141"/>
      <c r="BM571" s="141"/>
      <c r="BN571" s="141"/>
      <c r="BO571" s="36"/>
      <c r="BP571" s="36"/>
      <c r="BQ571" s="36"/>
      <c r="BR571" s="36"/>
      <c r="BS571" s="36"/>
      <c r="BT571" s="36"/>
      <c r="BU571" s="36"/>
      <c r="BV571" s="36"/>
      <c r="BW571" s="36"/>
      <c r="BX571" s="36"/>
      <c r="BY571" s="36"/>
      <c r="BZ571" s="36"/>
      <c r="CA571" s="36"/>
      <c r="CB571" s="36"/>
      <c r="CC571" s="36"/>
      <c r="CD571" s="36"/>
      <c r="CE571" s="36"/>
      <c r="CF571" s="146"/>
      <c r="CG571" s="146"/>
      <c r="CH571" s="146"/>
      <c r="CI571" s="146"/>
      <c r="CJ571" s="146"/>
      <c r="CK571" s="146"/>
      <c r="CL571" s="146"/>
      <c r="CM571" s="147"/>
      <c r="CN571" s="36"/>
      <c r="CO571" s="36"/>
      <c r="CP571" s="36"/>
      <c r="CQ571" s="36"/>
      <c r="CR571" s="36"/>
      <c r="CS571" s="142"/>
      <c r="CT571" s="142"/>
      <c r="CU571" s="142"/>
      <c r="CV571" s="142"/>
      <c r="CW571" s="142"/>
      <c r="CX571" s="142"/>
      <c r="CY571" s="142"/>
      <c r="CZ571" s="142"/>
      <c r="DA571" s="142"/>
      <c r="DB571" s="142"/>
      <c r="DC571" s="142"/>
      <c r="DD571" s="142"/>
      <c r="DE571" s="142"/>
      <c r="DF571" s="142"/>
      <c r="DG571" s="142"/>
      <c r="DH571" s="142"/>
      <c r="DI571" s="142"/>
      <c r="DJ571" s="142"/>
    </row>
    <row r="572" spans="1:114">
      <c r="A572" s="12" t="str">
        <f>IF(B572="","",IF(B572&gt;1,"UWAGA JUŻ BYŁ",""))</f>
        <v/>
      </c>
      <c r="B572" s="12">
        <f>IF(C572="","",COUNTIF($C$8:$C$50361,C572))</f>
        <v>1</v>
      </c>
      <c r="C572" s="12" t="str">
        <f>CONCATENATE(E572,F572,H572,G572)</f>
        <v>ZAWADZKAMałgorzataBIELAWA</v>
      </c>
      <c r="D572" s="12">
        <f>IF(E572="","",COUNTA($E$8:E572))</f>
        <v>564</v>
      </c>
      <c r="E572" s="171" t="s">
        <v>5224</v>
      </c>
      <c r="F572" s="12" t="s">
        <v>328</v>
      </c>
      <c r="G572" s="171" t="s">
        <v>2533</v>
      </c>
      <c r="H572" s="12"/>
      <c r="I572" s="12" t="str">
        <f>IF(ISERROR(VLOOKUP(H572,KATEGORIE!$C$13:$E$50006,MATCH(KATEGORIE!$E$12,KATEGORIE!$C$12:$E$12,0),0)),"",VLOOKUP(H572,KATEGORIE!$C$13:$E$50006,MATCH(KATEGORIE!$E$12,KATEGORIE!$C$12:$E$12,0),0))</f>
        <v/>
      </c>
      <c r="J572" s="12" t="str">
        <f>IF(I572="","",COUNTIF($I$8:I572,I572))</f>
        <v/>
      </c>
      <c r="K572" s="12">
        <f>COUNT(V572:DJ572)</f>
        <v>1</v>
      </c>
      <c r="L572" s="17">
        <f>IF(ISERROR(LARGE(V572:AB572,1)),0,LARGE(V572:AB572,1))+IF(ISERROR(LARGE(V572:AB572,2)),0,LARGE(V572:AB572,2))+IF(ISERROR(LARGE(V572:AB572,3)),0,LARGE(V572:AB572,3))+IF(ISERROR(LARGE(V572:AB572,4)),0,LARGE(V572:AB572,4))</f>
        <v>0</v>
      </c>
      <c r="M572" s="141">
        <f>IF(ISERROR(LARGE(AC572:BN572,1)),0,LARGE(AC572:BN572,1))+IF(ISERROR(LARGE(AC572:BN572,2)),0,LARGE(AC572:BN572,2))+IF(ISERROR(LARGE(AC572:BN572,3)),0,LARGE(AC572:BN572,3))+IF(ISERROR(LARGE(AC572:BN572,4)),0,LARGE(AC572:BN572,4))</f>
        <v>36</v>
      </c>
      <c r="N572" s="36">
        <f>IF(ISERROR(LARGE(BO572:CR572,1)),0,LARGE(BO572:CR572,1))+IF(ISERROR(LARGE(BO572:CR572,2)),0,LARGE(BO572:CR572,2))+IF(ISERROR(LARGE(BO572:CR572,3)),0,LARGE(BO572:CR572,3))+IF(ISERROR(LARGE(BO572:CR572,4)),0,LARGE(BO572:CR572,4))</f>
        <v>0</v>
      </c>
      <c r="O572" s="142">
        <f>IF(ISERROR(LARGE(CS572:DJ572,1)),0,LARGE(CS572:DJ572,1))+IF(ISERROR(LARGE(CS572:DJ572,2)),0,LARGE(CS572:DJ572,2))+IF(ISERROR(LARGE(CS572:DJ572,3)),0,LARGE(CS572:DJ572,3))+IF(ISERROR(LARGE(CS572:DJ572,4)),0,LARGE(CS572:DJ572,4))</f>
        <v>0</v>
      </c>
      <c r="P572" s="143">
        <f>IF(ISERROR(LARGE(V572:DJ572,1)),0,LARGE(V572:DJ572,1))+IF(ISERROR(LARGE(V572:DJ572,2)),0,LARGE(V572:DJ572,2))+IF(ISERROR(LARGE(V572:DJ572,3)),0,LARGE(V572:DJ572,3))+IF(ISERROR(LARGE(V572:DJ572,4)),0,LARGE(V572:DJ572,4))+IF(ISERROR(LARGE(V572:DJ572,5)),0,LARGE(V572:DJ572,5))+IF(ISERROR(LARGE(V572:DJ572,6)),0,LARGE(V572:DJ572,6))+IF(ISERROR(LARGE(V572:DJ572,7)),0,LARGE(V572:DJ572,7))+IF(ISERROR(LARGE(V572:DJ572,8)),0,LARGE(V572:DJ572,8))+IF(ISERROR(LARGE(V572:DJ572,9)),0,LARGE(V572:DJ572,9))+IF(ISERROR(LARGE(V572:DJ572,10)),0,LARGE(V572:DJ572,10))+IF(ISERROR(LARGE(V572:DJ572,11)),0,LARGE(V572:DJ572,11))+IF(ISERROR(LARGE(V572:DJ572,12)),0,LARGE(V572:DJ572,12))</f>
        <v>36</v>
      </c>
      <c r="Q572" s="144">
        <f>COUNT(V572:DJ572)</f>
        <v>1</v>
      </c>
      <c r="R572" s="144">
        <f>IF(ISERROR(LARGE(V572:AB572,5)),0,LARGE(V572:AB572,5))</f>
        <v>0</v>
      </c>
      <c r="S572" s="144">
        <f>IF(ISERROR(LARGE(AC572:BN572,5)),0,LARGE(AC572:BN572,5))</f>
        <v>0</v>
      </c>
      <c r="T572" s="144">
        <f>IF(ISERROR(LARGE(BO572:CR572,5)),0,LARGE(BO572:CR572,5))</f>
        <v>0</v>
      </c>
      <c r="U572" s="144">
        <f>IF(ISERROR(LARGE(CS572:DJ572,5)),0,LARGE(CS572:DJ572,5))</f>
        <v>0</v>
      </c>
      <c r="V572" s="17"/>
      <c r="W572" s="17"/>
      <c r="X572" s="17"/>
      <c r="Y572" s="17"/>
      <c r="Z572" s="17"/>
      <c r="AA572" s="17"/>
      <c r="AB572" s="17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  <c r="BA572" s="141"/>
      <c r="BB572" s="141"/>
      <c r="BC572" s="141"/>
      <c r="BD572" s="141"/>
      <c r="BE572" s="141"/>
      <c r="BF572" s="141"/>
      <c r="BG572" s="141"/>
      <c r="BH572" s="141"/>
      <c r="BI572" s="141"/>
      <c r="BJ572" s="141"/>
      <c r="BK572" s="141"/>
      <c r="BL572" s="141">
        <v>36</v>
      </c>
      <c r="BM572" s="141"/>
      <c r="BN572" s="141"/>
      <c r="BO572" s="36"/>
      <c r="BP572" s="36"/>
      <c r="BQ572" s="36"/>
      <c r="BR572" s="36"/>
      <c r="BS572" s="36"/>
      <c r="BT572" s="36"/>
      <c r="BU572" s="36"/>
      <c r="BV572" s="36"/>
      <c r="BW572" s="36"/>
      <c r="BX572" s="36"/>
      <c r="BY572" s="36"/>
      <c r="BZ572" s="36"/>
      <c r="CA572" s="36"/>
      <c r="CB572" s="36"/>
      <c r="CC572" s="36"/>
      <c r="CD572" s="36"/>
      <c r="CE572" s="36"/>
      <c r="CF572" s="146"/>
      <c r="CG572" s="146"/>
      <c r="CH572" s="146"/>
      <c r="CI572" s="146"/>
      <c r="CJ572" s="146"/>
      <c r="CK572" s="146"/>
      <c r="CL572" s="146"/>
      <c r="CM572" s="147"/>
      <c r="CN572" s="36"/>
      <c r="CO572" s="36"/>
      <c r="CP572" s="36"/>
      <c r="CQ572" s="36"/>
      <c r="CR572" s="36"/>
      <c r="CS572" s="142"/>
      <c r="CT572" s="142"/>
      <c r="CU572" s="142"/>
      <c r="CV572" s="142"/>
      <c r="CW572" s="142"/>
      <c r="CX572" s="142"/>
      <c r="CY572" s="142"/>
      <c r="CZ572" s="142"/>
      <c r="DA572" s="142"/>
      <c r="DB572" s="142"/>
      <c r="DC572" s="142"/>
      <c r="DD572" s="142"/>
      <c r="DE572" s="142"/>
      <c r="DF572" s="142"/>
      <c r="DG572" s="142"/>
      <c r="DH572" s="142"/>
      <c r="DI572" s="142"/>
      <c r="DJ572" s="142"/>
    </row>
    <row r="573" spans="1:114">
      <c r="A573" s="12" t="str">
        <f>IF(B573="","",IF(B573&gt;1,"UWAGA JUŻ BYŁ",""))</f>
        <v/>
      </c>
      <c r="B573" s="12">
        <f>IF(C573="","",COUNTIF($C$8:$C$50361,C573))</f>
        <v>1</v>
      </c>
      <c r="C573" s="12" t="str">
        <f>CONCATENATE(E573,F573,H573,G573)</f>
        <v>GŁĄBDaria1991ATHLETICS NYSA</v>
      </c>
      <c r="D573" s="12">
        <f>IF(E573="","",COUNTA($E$8:E573))</f>
        <v>565</v>
      </c>
      <c r="E573" s="12" t="s">
        <v>2144</v>
      </c>
      <c r="F573" s="12" t="s">
        <v>427</v>
      </c>
      <c r="G573" s="12" t="s">
        <v>2145</v>
      </c>
      <c r="H573" s="12">
        <v>1991</v>
      </c>
      <c r="I573" s="12" t="str">
        <f>IF(ISERROR(VLOOKUP(H573,KATEGORIE!$C$13:$E$50006,MATCH(KATEGORIE!$E$12,KATEGORIE!$C$12:$E$12,0),0)),"",VLOOKUP(H573,KATEGORIE!$C$13:$E$50006,MATCH(KATEGORIE!$E$12,KATEGORIE!$C$12:$E$12,0),0))</f>
        <v>S1</v>
      </c>
      <c r="J573" s="12">
        <f>IF(I573="","",COUNTIF($I$8:I573,I573))</f>
        <v>70</v>
      </c>
      <c r="K573" s="12">
        <f>COUNT(V573:DJ573)</f>
        <v>2</v>
      </c>
      <c r="L573" s="17">
        <f>IF(ISERROR(LARGE(V573:AB573,1)),0,LARGE(V573:AB573,1))+IF(ISERROR(LARGE(V573:AB573,2)),0,LARGE(V573:AB573,2))+IF(ISERROR(LARGE(V573:AB573,3)),0,LARGE(V573:AB573,3))+IF(ISERROR(LARGE(V573:AB573,4)),0,LARGE(V573:AB573,4))</f>
        <v>0</v>
      </c>
      <c r="M573" s="141">
        <f>IF(ISERROR(LARGE(AC573:BN573,1)),0,LARGE(AC573:BN573,1))+IF(ISERROR(LARGE(AC573:BN573,2)),0,LARGE(AC573:BN573,2))+IF(ISERROR(LARGE(AC573:BN573,3)),0,LARGE(AC573:BN573,3))+IF(ISERROR(LARGE(AC573:BN573,4)),0,LARGE(AC573:BN573,4))</f>
        <v>32</v>
      </c>
      <c r="N573" s="36">
        <f>IF(ISERROR(LARGE(BO573:CR573,1)),0,LARGE(BO573:CR573,1))+IF(ISERROR(LARGE(BO573:CR573,2)),0,LARGE(BO573:CR573,2))+IF(ISERROR(LARGE(BO573:CR573,3)),0,LARGE(BO573:CR573,3))+IF(ISERROR(LARGE(BO573:CR573,4)),0,LARGE(BO573:CR573,4))</f>
        <v>3</v>
      </c>
      <c r="O573" s="142">
        <f>IF(ISERROR(LARGE(CS573:DJ573,1)),0,LARGE(CS573:DJ573,1))+IF(ISERROR(LARGE(CS573:DJ573,2)),0,LARGE(CS573:DJ573,2))+IF(ISERROR(LARGE(CS573:DJ573,3)),0,LARGE(CS573:DJ573,3))+IF(ISERROR(LARGE(CS573:DJ573,4)),0,LARGE(CS573:DJ573,4))</f>
        <v>0</v>
      </c>
      <c r="P573" s="143">
        <f>IF(ISERROR(LARGE(V573:DJ573,1)),0,LARGE(V573:DJ573,1))+IF(ISERROR(LARGE(V573:DJ573,2)),0,LARGE(V573:DJ573,2))+IF(ISERROR(LARGE(V573:DJ573,3)),0,LARGE(V573:DJ573,3))+IF(ISERROR(LARGE(V573:DJ573,4)),0,LARGE(V573:DJ573,4))+IF(ISERROR(LARGE(V573:DJ573,5)),0,LARGE(V573:DJ573,5))+IF(ISERROR(LARGE(V573:DJ573,6)),0,LARGE(V573:DJ573,6))+IF(ISERROR(LARGE(V573:DJ573,7)),0,LARGE(V573:DJ573,7))+IF(ISERROR(LARGE(V573:DJ573,8)),0,LARGE(V573:DJ573,8))+IF(ISERROR(LARGE(V573:DJ573,9)),0,LARGE(V573:DJ573,9))+IF(ISERROR(LARGE(V573:DJ573,10)),0,LARGE(V573:DJ573,10))+IF(ISERROR(LARGE(V573:DJ573,11)),0,LARGE(V573:DJ573,11))+IF(ISERROR(LARGE(V573:DJ573,12)),0,LARGE(V573:DJ573,12))</f>
        <v>35</v>
      </c>
      <c r="Q573" s="144">
        <f>COUNT(V573:DJ573)</f>
        <v>2</v>
      </c>
      <c r="R573" s="144">
        <f>IF(ISERROR(LARGE(V573:AB573,5)),0,LARGE(V573:AB573,5))</f>
        <v>0</v>
      </c>
      <c r="S573" s="144">
        <f>IF(ISERROR(LARGE(AC573:BN573,5)),0,LARGE(AC573:BN573,5))</f>
        <v>0</v>
      </c>
      <c r="T573" s="144">
        <f>IF(ISERROR(LARGE(BO573:CR573,5)),0,LARGE(BO573:CR573,5))</f>
        <v>0</v>
      </c>
      <c r="U573" s="144">
        <f>IF(ISERROR(LARGE(CS573:DJ573,5)),0,LARGE(CS573:DJ573,5))</f>
        <v>0</v>
      </c>
      <c r="V573" s="17"/>
      <c r="W573" s="17"/>
      <c r="X573" s="17"/>
      <c r="Y573" s="17"/>
      <c r="Z573" s="17"/>
      <c r="AA573" s="17"/>
      <c r="AB573" s="17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>
        <v>32</v>
      </c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  <c r="BA573" s="141"/>
      <c r="BB573" s="141"/>
      <c r="BC573" s="141"/>
      <c r="BD573" s="141"/>
      <c r="BE573" s="141"/>
      <c r="BF573" s="141"/>
      <c r="BG573" s="141"/>
      <c r="BH573" s="141"/>
      <c r="BI573" s="141"/>
      <c r="BJ573" s="141"/>
      <c r="BK573" s="141"/>
      <c r="BL573" s="141"/>
      <c r="BM573" s="141"/>
      <c r="BN573" s="141"/>
      <c r="BO573" s="36"/>
      <c r="BP573" s="36"/>
      <c r="BQ573" s="36"/>
      <c r="BR573" s="36"/>
      <c r="BS573" s="36"/>
      <c r="BT573" s="36"/>
      <c r="BU573" s="36"/>
      <c r="BV573" s="36"/>
      <c r="BW573" s="36"/>
      <c r="BX573" s="36"/>
      <c r="BY573" s="36"/>
      <c r="BZ573" s="36"/>
      <c r="CA573" s="36"/>
      <c r="CB573" s="36"/>
      <c r="CC573" s="36"/>
      <c r="CD573" s="36"/>
      <c r="CE573" s="36"/>
      <c r="CF573" s="145"/>
      <c r="CG573" s="146">
        <v>3</v>
      </c>
      <c r="CH573" s="146"/>
      <c r="CI573" s="146"/>
      <c r="CJ573" s="146"/>
      <c r="CK573" s="146"/>
      <c r="CL573" s="146"/>
      <c r="CM573" s="147"/>
      <c r="CN573" s="36"/>
      <c r="CO573" s="36"/>
      <c r="CP573" s="36"/>
      <c r="CQ573" s="36"/>
      <c r="CR573" s="36"/>
      <c r="CS573" s="142"/>
      <c r="CT573" s="142"/>
      <c r="CU573" s="142"/>
      <c r="CV573" s="142"/>
      <c r="CW573" s="142"/>
      <c r="CX573" s="142"/>
      <c r="CY573" s="142"/>
      <c r="CZ573" s="142"/>
      <c r="DA573" s="142"/>
      <c r="DB573" s="142"/>
      <c r="DC573" s="142"/>
      <c r="DD573" s="142"/>
      <c r="DE573" s="142"/>
      <c r="DF573" s="142"/>
      <c r="DG573" s="142"/>
      <c r="DH573" s="142"/>
      <c r="DI573" s="142"/>
      <c r="DJ573" s="142"/>
    </row>
    <row r="574" spans="1:114">
      <c r="A574" s="12" t="str">
        <f>IF(B574="","",IF(B574&gt;1,"UWAGA JUŻ BYŁ",""))</f>
        <v/>
      </c>
      <c r="B574" s="12">
        <f>IF(C574="","",COUNTIF($C$8:$C$50361,C574))</f>
        <v>1</v>
      </c>
      <c r="C574" s="12" t="str">
        <f>CONCATENATE(E574,F574,H574,G574)</f>
        <v>KołaczekKatarzyna1980BB RUNNERS</v>
      </c>
      <c r="D574" s="12">
        <f>IF(E574="","",COUNTA($E$8:E574))</f>
        <v>566</v>
      </c>
      <c r="E574" s="117" t="s">
        <v>4516</v>
      </c>
      <c r="F574" s="12" t="s">
        <v>301</v>
      </c>
      <c r="G574" s="117" t="s">
        <v>1193</v>
      </c>
      <c r="H574" s="12">
        <v>1980</v>
      </c>
      <c r="I574" s="12" t="str">
        <f>IF(ISERROR(VLOOKUP(H574,KATEGORIE!$C$13:$E$50006,MATCH(KATEGORIE!$E$12,KATEGORIE!$C$12:$E$12,0),0)),"",VLOOKUP(H574,KATEGORIE!$C$13:$E$50006,MATCH(KATEGORIE!$E$12,KATEGORIE!$C$12:$E$12,0),0))</f>
        <v>S2</v>
      </c>
      <c r="J574" s="12">
        <f>IF(I574="","",COUNTIF($I$8:I574,I574))</f>
        <v>134</v>
      </c>
      <c r="K574" s="12">
        <f>COUNT(V574:DJ574)</f>
        <v>2</v>
      </c>
      <c r="L574" s="17">
        <f>IF(ISERROR(LARGE(V574:AB574,1)),0,LARGE(V574:AB574,1))+IF(ISERROR(LARGE(V574:AB574,2)),0,LARGE(V574:AB574,2))+IF(ISERROR(LARGE(V574:AB574,3)),0,LARGE(V574:AB574,3))+IF(ISERROR(LARGE(V574:AB574,4)),0,LARGE(V574:AB574,4))</f>
        <v>0</v>
      </c>
      <c r="M574" s="141">
        <f>IF(ISERROR(LARGE(AC574:BN574,1)),0,LARGE(AC574:BN574,1))+IF(ISERROR(LARGE(AC574:BN574,2)),0,LARGE(AC574:BN574,2))+IF(ISERROR(LARGE(AC574:BN574,3)),0,LARGE(AC574:BN574,3))+IF(ISERROR(LARGE(AC574:BN574,4)),0,LARGE(AC574:BN574,4))</f>
        <v>24</v>
      </c>
      <c r="N574" s="36">
        <f>IF(ISERROR(LARGE(BO574:CR574,1)),0,LARGE(BO574:CR574,1))+IF(ISERROR(LARGE(BO574:CR574,2)),0,LARGE(BO574:CR574,2))+IF(ISERROR(LARGE(BO574:CR574,3)),0,LARGE(BO574:CR574,3))+IF(ISERROR(LARGE(BO574:CR574,4)),0,LARGE(BO574:CR574,4))</f>
        <v>0</v>
      </c>
      <c r="O574" s="142">
        <f>IF(ISERROR(LARGE(CS574:DJ574,1)),0,LARGE(CS574:DJ574,1))+IF(ISERROR(LARGE(CS574:DJ574,2)),0,LARGE(CS574:DJ574,2))+IF(ISERROR(LARGE(CS574:DJ574,3)),0,LARGE(CS574:DJ574,3))+IF(ISERROR(LARGE(CS574:DJ574,4)),0,LARGE(CS574:DJ574,4))</f>
        <v>11</v>
      </c>
      <c r="P574" s="143">
        <f>IF(ISERROR(LARGE(V574:DJ574,1)),0,LARGE(V574:DJ574,1))+IF(ISERROR(LARGE(V574:DJ574,2)),0,LARGE(V574:DJ574,2))+IF(ISERROR(LARGE(V574:DJ574,3)),0,LARGE(V574:DJ574,3))+IF(ISERROR(LARGE(V574:DJ574,4)),0,LARGE(V574:DJ574,4))+IF(ISERROR(LARGE(V574:DJ574,5)),0,LARGE(V574:DJ574,5))+IF(ISERROR(LARGE(V574:DJ574,6)),0,LARGE(V574:DJ574,6))+IF(ISERROR(LARGE(V574:DJ574,7)),0,LARGE(V574:DJ574,7))+IF(ISERROR(LARGE(V574:DJ574,8)),0,LARGE(V574:DJ574,8))+IF(ISERROR(LARGE(V574:DJ574,9)),0,LARGE(V574:DJ574,9))+IF(ISERROR(LARGE(V574:DJ574,10)),0,LARGE(V574:DJ574,10))+IF(ISERROR(LARGE(V574:DJ574,11)),0,LARGE(V574:DJ574,11))+IF(ISERROR(LARGE(V574:DJ574,12)),0,LARGE(V574:DJ574,12))</f>
        <v>35</v>
      </c>
      <c r="Q574" s="144">
        <f>COUNT(V574:DJ574)</f>
        <v>2</v>
      </c>
      <c r="R574" s="144">
        <f>IF(ISERROR(LARGE(V574:AB574,5)),0,LARGE(V574:AB574,5))</f>
        <v>0</v>
      </c>
      <c r="S574" s="144">
        <f>IF(ISERROR(LARGE(AC574:BN574,5)),0,LARGE(AC574:BN574,5))</f>
        <v>0</v>
      </c>
      <c r="T574" s="144">
        <f>IF(ISERROR(LARGE(BO574:CR574,5)),0,LARGE(BO574:CR574,5))</f>
        <v>0</v>
      </c>
      <c r="U574" s="144">
        <f>IF(ISERROR(LARGE(CS574:DJ574,5)),0,LARGE(CS574:DJ574,5))</f>
        <v>0</v>
      </c>
      <c r="V574" s="17"/>
      <c r="W574" s="17"/>
      <c r="X574" s="17"/>
      <c r="Y574" s="17"/>
      <c r="Z574" s="17"/>
      <c r="AA574" s="17"/>
      <c r="AB574" s="17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41"/>
      <c r="BC574" s="141"/>
      <c r="BD574" s="141"/>
      <c r="BE574" s="141">
        <v>24</v>
      </c>
      <c r="BF574" s="141"/>
      <c r="BG574" s="141"/>
      <c r="BH574" s="141"/>
      <c r="BI574" s="141"/>
      <c r="BJ574" s="141"/>
      <c r="BK574" s="141"/>
      <c r="BL574" s="141"/>
      <c r="BM574" s="141"/>
      <c r="BN574" s="141"/>
      <c r="BO574" s="36"/>
      <c r="BP574" s="36"/>
      <c r="BQ574" s="36"/>
      <c r="BR574" s="36"/>
      <c r="BS574" s="36"/>
      <c r="BT574" s="36"/>
      <c r="BU574" s="36"/>
      <c r="BV574" s="36"/>
      <c r="BW574" s="36"/>
      <c r="BX574" s="36"/>
      <c r="BY574" s="36"/>
      <c r="BZ574" s="36"/>
      <c r="CA574" s="36"/>
      <c r="CB574" s="36"/>
      <c r="CC574" s="36"/>
      <c r="CD574" s="36"/>
      <c r="CE574" s="36"/>
      <c r="CF574" s="146"/>
      <c r="CG574" s="146"/>
      <c r="CH574" s="146"/>
      <c r="CI574" s="146"/>
      <c r="CJ574" s="146"/>
      <c r="CK574" s="146"/>
      <c r="CL574" s="146"/>
      <c r="CM574" s="147"/>
      <c r="CN574" s="36"/>
      <c r="CO574" s="36"/>
      <c r="CP574" s="36"/>
      <c r="CQ574" s="36"/>
      <c r="CR574" s="36"/>
      <c r="CS574" s="142"/>
      <c r="CT574" s="142"/>
      <c r="CU574" s="142"/>
      <c r="CV574" s="142"/>
      <c r="CW574" s="142"/>
      <c r="CX574" s="142"/>
      <c r="CY574" s="142"/>
      <c r="CZ574" s="142"/>
      <c r="DA574" s="142"/>
      <c r="DB574" s="142"/>
      <c r="DC574" s="142"/>
      <c r="DD574" s="142">
        <v>11</v>
      </c>
      <c r="DE574" s="142"/>
      <c r="DF574" s="142"/>
      <c r="DG574" s="142"/>
      <c r="DH574" s="142"/>
      <c r="DI574" s="142"/>
      <c r="DJ574" s="142"/>
    </row>
    <row r="575" spans="1:114">
      <c r="A575" s="12" t="str">
        <f>IF(B575="","",IF(B575&gt;1,"UWAGA JUŻ BYŁ",""))</f>
        <v/>
      </c>
      <c r="B575" s="12">
        <f>IF(C575="","",COUNTIF($C$8:$C$50361,C575))</f>
        <v>1</v>
      </c>
      <c r="C575" s="12" t="str">
        <f>CONCATENATE(E575,F575,H575,G575)</f>
        <v>BUJAKKatarzynaSUDECKIE WYCIECZKI BIEGOWE</v>
      </c>
      <c r="D575" s="12">
        <f>IF(E575="","",COUNTA($E$8:E575))</f>
        <v>567</v>
      </c>
      <c r="E575" s="117" t="s">
        <v>4578</v>
      </c>
      <c r="F575" s="12" t="s">
        <v>301</v>
      </c>
      <c r="G575" s="117" t="s">
        <v>2478</v>
      </c>
      <c r="H575" s="12"/>
      <c r="I575" s="12" t="str">
        <f>IF(ISERROR(VLOOKUP(H575,KATEGORIE!$C$13:$E$50006,MATCH(KATEGORIE!$E$12,KATEGORIE!$C$12:$E$12,0),0)),"",VLOOKUP(H575,KATEGORIE!$C$13:$E$50006,MATCH(KATEGORIE!$E$12,KATEGORIE!$C$12:$E$12,0),0))</f>
        <v/>
      </c>
      <c r="J575" s="12" t="str">
        <f>IF(I575="","",COUNTIF($I$8:I575,I575))</f>
        <v/>
      </c>
      <c r="K575" s="12">
        <f>COUNT(V575:DJ575)</f>
        <v>1</v>
      </c>
      <c r="L575" s="17">
        <f>IF(ISERROR(LARGE(V575:AB575,1)),0,LARGE(V575:AB575,1))+IF(ISERROR(LARGE(V575:AB575,2)),0,LARGE(V575:AB575,2))+IF(ISERROR(LARGE(V575:AB575,3)),0,LARGE(V575:AB575,3))+IF(ISERROR(LARGE(V575:AB575,4)),0,LARGE(V575:AB575,4))</f>
        <v>35</v>
      </c>
      <c r="M575" s="141">
        <f>IF(ISERROR(LARGE(AC575:BN575,1)),0,LARGE(AC575:BN575,1))+IF(ISERROR(LARGE(AC575:BN575,2)),0,LARGE(AC575:BN575,2))+IF(ISERROR(LARGE(AC575:BN575,3)),0,LARGE(AC575:BN575,3))+IF(ISERROR(LARGE(AC575:BN575,4)),0,LARGE(AC575:BN575,4))</f>
        <v>0</v>
      </c>
      <c r="N575" s="36">
        <f>IF(ISERROR(LARGE(BO575:CR575,1)),0,LARGE(BO575:CR575,1))+IF(ISERROR(LARGE(BO575:CR575,2)),0,LARGE(BO575:CR575,2))+IF(ISERROR(LARGE(BO575:CR575,3)),0,LARGE(BO575:CR575,3))+IF(ISERROR(LARGE(BO575:CR575,4)),0,LARGE(BO575:CR575,4))</f>
        <v>0</v>
      </c>
      <c r="O575" s="142">
        <f>IF(ISERROR(LARGE(CS575:DJ575,1)),0,LARGE(CS575:DJ575,1))+IF(ISERROR(LARGE(CS575:DJ575,2)),0,LARGE(CS575:DJ575,2))+IF(ISERROR(LARGE(CS575:DJ575,3)),0,LARGE(CS575:DJ575,3))+IF(ISERROR(LARGE(CS575:DJ575,4)),0,LARGE(CS575:DJ575,4))</f>
        <v>0</v>
      </c>
      <c r="P575" s="143">
        <f>IF(ISERROR(LARGE(V575:DJ575,1)),0,LARGE(V575:DJ575,1))+IF(ISERROR(LARGE(V575:DJ575,2)),0,LARGE(V575:DJ575,2))+IF(ISERROR(LARGE(V575:DJ575,3)),0,LARGE(V575:DJ575,3))+IF(ISERROR(LARGE(V575:DJ575,4)),0,LARGE(V575:DJ575,4))+IF(ISERROR(LARGE(V575:DJ575,5)),0,LARGE(V575:DJ575,5))+IF(ISERROR(LARGE(V575:DJ575,6)),0,LARGE(V575:DJ575,6))+IF(ISERROR(LARGE(V575:DJ575,7)),0,LARGE(V575:DJ575,7))+IF(ISERROR(LARGE(V575:DJ575,8)),0,LARGE(V575:DJ575,8))+IF(ISERROR(LARGE(V575:DJ575,9)),0,LARGE(V575:DJ575,9))+IF(ISERROR(LARGE(V575:DJ575,10)),0,LARGE(V575:DJ575,10))+IF(ISERROR(LARGE(V575:DJ575,11)),0,LARGE(V575:DJ575,11))+IF(ISERROR(LARGE(V575:DJ575,12)),0,LARGE(V575:DJ575,12))</f>
        <v>35</v>
      </c>
      <c r="Q575" s="144">
        <f>COUNT(V575:DJ575)</f>
        <v>1</v>
      </c>
      <c r="R575" s="144">
        <f>IF(ISERROR(LARGE(V575:AB575,5)),0,LARGE(V575:AB575,5))</f>
        <v>0</v>
      </c>
      <c r="S575" s="144">
        <f>IF(ISERROR(LARGE(AC575:BN575,5)),0,LARGE(AC575:BN575,5))</f>
        <v>0</v>
      </c>
      <c r="T575" s="144">
        <f>IF(ISERROR(LARGE(BO575:CR575,5)),0,LARGE(BO575:CR575,5))</f>
        <v>0</v>
      </c>
      <c r="U575" s="144">
        <f>IF(ISERROR(LARGE(CS575:DJ575,5)),0,LARGE(CS575:DJ575,5))</f>
        <v>0</v>
      </c>
      <c r="V575" s="17"/>
      <c r="W575" s="17"/>
      <c r="X575" s="17"/>
      <c r="Y575" s="17"/>
      <c r="Z575" s="17">
        <v>35</v>
      </c>
      <c r="AA575" s="17"/>
      <c r="AB575" s="17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  <c r="BA575" s="141"/>
      <c r="BB575" s="141"/>
      <c r="BC575" s="141"/>
      <c r="BD575" s="141"/>
      <c r="BE575" s="141"/>
      <c r="BF575" s="141"/>
      <c r="BG575" s="141"/>
      <c r="BH575" s="141"/>
      <c r="BI575" s="141"/>
      <c r="BJ575" s="141"/>
      <c r="BK575" s="141"/>
      <c r="BL575" s="141"/>
      <c r="BM575" s="141"/>
      <c r="BN575" s="141"/>
      <c r="BO575" s="36"/>
      <c r="BP575" s="36"/>
      <c r="BQ575" s="36"/>
      <c r="BR575" s="36"/>
      <c r="BS575" s="36"/>
      <c r="BT575" s="36"/>
      <c r="BU575" s="36"/>
      <c r="BV575" s="36"/>
      <c r="BW575" s="36"/>
      <c r="BX575" s="36"/>
      <c r="BY575" s="36"/>
      <c r="BZ575" s="36"/>
      <c r="CA575" s="36"/>
      <c r="CB575" s="36"/>
      <c r="CC575" s="36"/>
      <c r="CD575" s="36"/>
      <c r="CE575" s="36"/>
      <c r="CF575" s="146"/>
      <c r="CG575" s="146"/>
      <c r="CH575" s="146"/>
      <c r="CI575" s="146"/>
      <c r="CJ575" s="146"/>
      <c r="CK575" s="146"/>
      <c r="CL575" s="146"/>
      <c r="CM575" s="147"/>
      <c r="CN575" s="36"/>
      <c r="CO575" s="36"/>
      <c r="CP575" s="36"/>
      <c r="CQ575" s="36"/>
      <c r="CR575" s="36"/>
      <c r="CS575" s="142"/>
      <c r="CT575" s="142"/>
      <c r="CU575" s="142"/>
      <c r="CV575" s="142"/>
      <c r="CW575" s="142"/>
      <c r="CX575" s="142"/>
      <c r="CY575" s="142"/>
      <c r="CZ575" s="142"/>
      <c r="DA575" s="142"/>
      <c r="DB575" s="142"/>
      <c r="DC575" s="142"/>
      <c r="DD575" s="142"/>
      <c r="DE575" s="142"/>
      <c r="DF575" s="142"/>
      <c r="DG575" s="142"/>
      <c r="DH575" s="142"/>
      <c r="DI575" s="142"/>
      <c r="DJ575" s="142"/>
    </row>
    <row r="576" spans="1:114">
      <c r="A576" s="12" t="str">
        <f>IF(B576="","",IF(B576&gt;1,"UWAGA JUŻ BYŁ",""))</f>
        <v/>
      </c>
      <c r="B576" s="12">
        <f>IF(C576="","",COUNTIF($C$8:$C$50361,C576))</f>
        <v>1</v>
      </c>
      <c r="C576" s="12" t="str">
        <f>CONCATENATE(E576,F576,H576,G576)</f>
        <v>LegendziewiczIga1979</v>
      </c>
      <c r="D576" s="12">
        <f>IF(E576="","",COUNTA($E$8:E576))</f>
        <v>568</v>
      </c>
      <c r="E576" s="12" t="s">
        <v>290</v>
      </c>
      <c r="F576" s="12" t="s">
        <v>291</v>
      </c>
      <c r="G576" s="12"/>
      <c r="H576" s="12">
        <v>1979</v>
      </c>
      <c r="I576" s="12" t="str">
        <f>IF(ISERROR(VLOOKUP(H576,KATEGORIE!$C$13:$E$50006,MATCH(KATEGORIE!$E$12,KATEGORIE!$C$12:$E$12,0),0)),"",VLOOKUP(H576,KATEGORIE!$C$13:$E$50006,MATCH(KATEGORIE!$E$12,KATEGORIE!$C$12:$E$12,0),0))</f>
        <v>S2</v>
      </c>
      <c r="J576" s="12">
        <f>IF(I576="","",COUNTIF($I$8:I576,I576))</f>
        <v>135</v>
      </c>
      <c r="K576" s="12">
        <f>COUNT(V576:DJ576)</f>
        <v>1</v>
      </c>
      <c r="L576" s="17">
        <f>IF(ISERROR(LARGE(V576:AB576,1)),0,LARGE(V576:AB576,1))+IF(ISERROR(LARGE(V576:AB576,2)),0,LARGE(V576:AB576,2))+IF(ISERROR(LARGE(V576:AB576,3)),0,LARGE(V576:AB576,3))+IF(ISERROR(LARGE(V576:AB576,4)),0,LARGE(V576:AB576,4))</f>
        <v>0</v>
      </c>
      <c r="M576" s="141">
        <f>IF(ISERROR(LARGE(AC576:BN576,1)),0,LARGE(AC576:BN576,1))+IF(ISERROR(LARGE(AC576:BN576,2)),0,LARGE(AC576:BN576,2))+IF(ISERROR(LARGE(AC576:BN576,3)),0,LARGE(AC576:BN576,3))+IF(ISERROR(LARGE(AC576:BN576,4)),0,LARGE(AC576:BN576,4))</f>
        <v>0</v>
      </c>
      <c r="N576" s="36">
        <f>IF(ISERROR(LARGE(BO576:CR576,1)),0,LARGE(BO576:CR576,1))+IF(ISERROR(LARGE(BO576:CR576,2)),0,LARGE(BO576:CR576,2))+IF(ISERROR(LARGE(BO576:CR576,3)),0,LARGE(BO576:CR576,3))+IF(ISERROR(LARGE(BO576:CR576,4)),0,LARGE(BO576:CR576,4))</f>
        <v>32</v>
      </c>
      <c r="O576" s="142">
        <f>IF(ISERROR(LARGE(CS576:DJ576,1)),0,LARGE(CS576:DJ576,1))+IF(ISERROR(LARGE(CS576:DJ576,2)),0,LARGE(CS576:DJ576,2))+IF(ISERROR(LARGE(CS576:DJ576,3)),0,LARGE(CS576:DJ576,3))+IF(ISERROR(LARGE(CS576:DJ576,4)),0,LARGE(CS576:DJ576,4))</f>
        <v>0</v>
      </c>
      <c r="P576" s="143">
        <f>IF(ISERROR(LARGE(V576:DJ576,1)),0,LARGE(V576:DJ576,1))+IF(ISERROR(LARGE(V576:DJ576,2)),0,LARGE(V576:DJ576,2))+IF(ISERROR(LARGE(V576:DJ576,3)),0,LARGE(V576:DJ576,3))+IF(ISERROR(LARGE(V576:DJ576,4)),0,LARGE(V576:DJ576,4))+IF(ISERROR(LARGE(V576:DJ576,5)),0,LARGE(V576:DJ576,5))+IF(ISERROR(LARGE(V576:DJ576,6)),0,LARGE(V576:DJ576,6))+IF(ISERROR(LARGE(V576:DJ576,7)),0,LARGE(V576:DJ576,7))+IF(ISERROR(LARGE(V576:DJ576,8)),0,LARGE(V576:DJ576,8))+IF(ISERROR(LARGE(V576:DJ576,9)),0,LARGE(V576:DJ576,9))+IF(ISERROR(LARGE(V576:DJ576,10)),0,LARGE(V576:DJ576,10))+IF(ISERROR(LARGE(V576:DJ576,11)),0,LARGE(V576:DJ576,11))+IF(ISERROR(LARGE(V576:DJ576,12)),0,LARGE(V576:DJ576,12))</f>
        <v>32</v>
      </c>
      <c r="Q576" s="144">
        <f>COUNT(V576:DJ576)</f>
        <v>1</v>
      </c>
      <c r="R576" s="144">
        <f>IF(ISERROR(LARGE(V576:AB576,5)),0,LARGE(V576:AB576,5))</f>
        <v>0</v>
      </c>
      <c r="S576" s="144">
        <f>IF(ISERROR(LARGE(AC576:BN576,5)),0,LARGE(AC576:BN576,5))</f>
        <v>0</v>
      </c>
      <c r="T576" s="144">
        <f>IF(ISERROR(LARGE(BO576:CR576,5)),0,LARGE(BO576:CR576,5))</f>
        <v>0</v>
      </c>
      <c r="U576" s="144">
        <f>IF(ISERROR(LARGE(CS576:DJ576,5)),0,LARGE(CS576:DJ576,5))</f>
        <v>0</v>
      </c>
      <c r="V576" s="17"/>
      <c r="W576" s="17"/>
      <c r="X576" s="17"/>
      <c r="Y576" s="17"/>
      <c r="Z576" s="17"/>
      <c r="AA576" s="17"/>
      <c r="AB576" s="17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  <c r="BA576" s="141"/>
      <c r="BB576" s="141"/>
      <c r="BC576" s="141"/>
      <c r="BD576" s="141"/>
      <c r="BE576" s="141"/>
      <c r="BF576" s="141"/>
      <c r="BG576" s="141"/>
      <c r="BH576" s="141"/>
      <c r="BI576" s="141"/>
      <c r="BJ576" s="141"/>
      <c r="BK576" s="141"/>
      <c r="BL576" s="141"/>
      <c r="BM576" s="141"/>
      <c r="BN576" s="141"/>
      <c r="BO576" s="36">
        <v>32</v>
      </c>
      <c r="BP576" s="36"/>
      <c r="BQ576" s="36"/>
      <c r="BR576" s="36"/>
      <c r="BS576" s="36"/>
      <c r="BT576" s="36"/>
      <c r="BU576" s="36"/>
      <c r="BV576" s="36"/>
      <c r="BW576" s="36"/>
      <c r="BX576" s="36"/>
      <c r="BY576" s="36"/>
      <c r="BZ576" s="36"/>
      <c r="CA576" s="36"/>
      <c r="CB576" s="36"/>
      <c r="CC576" s="36"/>
      <c r="CD576" s="36"/>
      <c r="CE576" s="36"/>
      <c r="CF576" s="145"/>
      <c r="CG576" s="146"/>
      <c r="CH576" s="146"/>
      <c r="CI576" s="146"/>
      <c r="CJ576" s="146"/>
      <c r="CK576" s="146"/>
      <c r="CL576" s="146"/>
      <c r="CM576" s="147"/>
      <c r="CN576" s="36"/>
      <c r="CO576" s="36"/>
      <c r="CP576" s="36"/>
      <c r="CQ576" s="36"/>
      <c r="CR576" s="36"/>
      <c r="CS576" s="142"/>
      <c r="CT576" s="142"/>
      <c r="CU576" s="142"/>
      <c r="CV576" s="142"/>
      <c r="CW576" s="142"/>
      <c r="CX576" s="142"/>
      <c r="CY576" s="142"/>
      <c r="CZ576" s="142"/>
      <c r="DA576" s="142"/>
      <c r="DB576" s="142"/>
      <c r="DC576" s="142"/>
      <c r="DD576" s="142"/>
      <c r="DE576" s="142"/>
      <c r="DF576" s="142"/>
      <c r="DG576" s="142"/>
      <c r="DH576" s="142"/>
      <c r="DI576" s="142"/>
      <c r="DJ576" s="142"/>
    </row>
    <row r="577" spans="1:114">
      <c r="A577" s="12" t="str">
        <f>IF(B577="","",IF(B577&gt;1,"UWAGA JUŻ BYŁ",""))</f>
        <v/>
      </c>
      <c r="B577" s="12">
        <f>IF(C577="","",COUNTIF($C$8:$C$50361,C577))</f>
        <v>1</v>
      </c>
      <c r="C577" s="12" t="str">
        <f>CONCATENATE(E577,F577,H577,G577)</f>
        <v>BANAŚZuzannaWKW</v>
      </c>
      <c r="D577" s="12">
        <f>IF(E577="","",COUNTA($E$8:E577))</f>
        <v>569</v>
      </c>
      <c r="E577" s="117" t="s">
        <v>448</v>
      </c>
      <c r="F577" s="12" t="s">
        <v>449</v>
      </c>
      <c r="G577" s="12" t="s">
        <v>450</v>
      </c>
      <c r="H577" s="12"/>
      <c r="I577" s="12" t="str">
        <f>IF(ISERROR(VLOOKUP(H577,KATEGORIE!$C$13:$E$50006,MATCH(KATEGORIE!$E$12,KATEGORIE!$C$12:$E$12,0),0)),"",VLOOKUP(H577,KATEGORIE!$C$13:$E$50006,MATCH(KATEGORIE!$E$12,KATEGORIE!$C$12:$E$12,0),0))</f>
        <v/>
      </c>
      <c r="J577" s="12" t="str">
        <f>IF(I577="","",COUNTIF($I$8:I577,I577))</f>
        <v/>
      </c>
      <c r="K577" s="12">
        <f>COUNT(V577:DJ577)</f>
        <v>1</v>
      </c>
      <c r="L577" s="17">
        <f>IF(ISERROR(LARGE(V577:AB577,1)),0,LARGE(V577:AB577,1))+IF(ISERROR(LARGE(V577:AB577,2)),0,LARGE(V577:AB577,2))+IF(ISERROR(LARGE(V577:AB577,3)),0,LARGE(V577:AB577,3))+IF(ISERROR(LARGE(V577:AB577,4)),0,LARGE(V577:AB577,4))</f>
        <v>0</v>
      </c>
      <c r="M577" s="141">
        <f>IF(ISERROR(LARGE(AC577:BN577,1)),0,LARGE(AC577:BN577,1))+IF(ISERROR(LARGE(AC577:BN577,2)),0,LARGE(AC577:BN577,2))+IF(ISERROR(LARGE(AC577:BN577,3)),0,LARGE(AC577:BN577,3))+IF(ISERROR(LARGE(AC577:BN577,4)),0,LARGE(AC577:BN577,4))</f>
        <v>0</v>
      </c>
      <c r="N577" s="36">
        <f>IF(ISERROR(LARGE(BO577:CR577,1)),0,LARGE(BO577:CR577,1))+IF(ISERROR(LARGE(BO577:CR577,2)),0,LARGE(BO577:CR577,2))+IF(ISERROR(LARGE(BO577:CR577,3)),0,LARGE(BO577:CR577,3))+IF(ISERROR(LARGE(BO577:CR577,4)),0,LARGE(BO577:CR577,4))</f>
        <v>32</v>
      </c>
      <c r="O577" s="142">
        <f>IF(ISERROR(LARGE(CS577:DJ577,1)),0,LARGE(CS577:DJ577,1))+IF(ISERROR(LARGE(CS577:DJ577,2)),0,LARGE(CS577:DJ577,2))+IF(ISERROR(LARGE(CS577:DJ577,3)),0,LARGE(CS577:DJ577,3))+IF(ISERROR(LARGE(CS577:DJ577,4)),0,LARGE(CS577:DJ577,4))</f>
        <v>0</v>
      </c>
      <c r="P577" s="143">
        <f>IF(ISERROR(LARGE(V577:DJ577,1)),0,LARGE(V577:DJ577,1))+IF(ISERROR(LARGE(V577:DJ577,2)),0,LARGE(V577:DJ577,2))+IF(ISERROR(LARGE(V577:DJ577,3)),0,LARGE(V577:DJ577,3))+IF(ISERROR(LARGE(V577:DJ577,4)),0,LARGE(V577:DJ577,4))+IF(ISERROR(LARGE(V577:DJ577,5)),0,LARGE(V577:DJ577,5))+IF(ISERROR(LARGE(V577:DJ577,6)),0,LARGE(V577:DJ577,6))+IF(ISERROR(LARGE(V577:DJ577,7)),0,LARGE(V577:DJ577,7))+IF(ISERROR(LARGE(V577:DJ577,8)),0,LARGE(V577:DJ577,8))+IF(ISERROR(LARGE(V577:DJ577,9)),0,LARGE(V577:DJ577,9))+IF(ISERROR(LARGE(V577:DJ577,10)),0,LARGE(V577:DJ577,10))+IF(ISERROR(LARGE(V577:DJ577,11)),0,LARGE(V577:DJ577,11))+IF(ISERROR(LARGE(V577:DJ577,12)),0,LARGE(V577:DJ577,12))</f>
        <v>32</v>
      </c>
      <c r="Q577" s="144">
        <f>COUNT(V577:DJ577)</f>
        <v>1</v>
      </c>
      <c r="R577" s="144">
        <f>IF(ISERROR(LARGE(V577:AB577,5)),0,LARGE(V577:AB577,5))</f>
        <v>0</v>
      </c>
      <c r="S577" s="144">
        <f>IF(ISERROR(LARGE(AC577:BN577,5)),0,LARGE(AC577:BN577,5))</f>
        <v>0</v>
      </c>
      <c r="T577" s="144">
        <f>IF(ISERROR(LARGE(BO577:CR577,5)),0,LARGE(BO577:CR577,5))</f>
        <v>0</v>
      </c>
      <c r="U577" s="144">
        <f>IF(ISERROR(LARGE(CS577:DJ577,5)),0,LARGE(CS577:DJ577,5))</f>
        <v>0</v>
      </c>
      <c r="V577" s="17"/>
      <c r="W577" s="17"/>
      <c r="X577" s="17"/>
      <c r="Y577" s="17"/>
      <c r="Z577" s="17"/>
      <c r="AA577" s="17"/>
      <c r="AB577" s="17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  <c r="BA577" s="141"/>
      <c r="BB577" s="141"/>
      <c r="BC577" s="141"/>
      <c r="BD577" s="141"/>
      <c r="BE577" s="141"/>
      <c r="BF577" s="141"/>
      <c r="BG577" s="141"/>
      <c r="BH577" s="141"/>
      <c r="BI577" s="141"/>
      <c r="BJ577" s="141"/>
      <c r="BK577" s="141"/>
      <c r="BL577" s="141"/>
      <c r="BM577" s="141"/>
      <c r="BN577" s="141"/>
      <c r="BO577" s="36"/>
      <c r="BP577" s="36"/>
      <c r="BQ577" s="36">
        <v>32</v>
      </c>
      <c r="BR577" s="36"/>
      <c r="BS577" s="36"/>
      <c r="BT577" s="36"/>
      <c r="BU577" s="36"/>
      <c r="BV577" s="36"/>
      <c r="BW577" s="36"/>
      <c r="BX577" s="36"/>
      <c r="BY577" s="36"/>
      <c r="BZ577" s="36"/>
      <c r="CA577" s="36"/>
      <c r="CB577" s="36"/>
      <c r="CC577" s="36"/>
      <c r="CD577" s="36"/>
      <c r="CE577" s="36"/>
      <c r="CF577" s="145"/>
      <c r="CG577" s="146"/>
      <c r="CH577" s="146"/>
      <c r="CI577" s="146"/>
      <c r="CJ577" s="146"/>
      <c r="CK577" s="146"/>
      <c r="CL577" s="146"/>
      <c r="CM577" s="147"/>
      <c r="CN577" s="36"/>
      <c r="CO577" s="36"/>
      <c r="CP577" s="36"/>
      <c r="CQ577" s="36"/>
      <c r="CR577" s="36"/>
      <c r="CS577" s="142"/>
      <c r="CT577" s="142"/>
      <c r="CU577" s="142"/>
      <c r="CV577" s="142"/>
      <c r="CW577" s="142"/>
      <c r="CX577" s="142"/>
      <c r="CY577" s="142"/>
      <c r="CZ577" s="142"/>
      <c r="DA577" s="142"/>
      <c r="DB577" s="142"/>
      <c r="DC577" s="142"/>
      <c r="DD577" s="142"/>
      <c r="DE577" s="142"/>
      <c r="DF577" s="142"/>
      <c r="DG577" s="142"/>
      <c r="DH577" s="142"/>
      <c r="DI577" s="142"/>
      <c r="DJ577" s="142"/>
    </row>
    <row r="578" spans="1:114" ht="12.75" customHeight="1">
      <c r="A578" s="12" t="str">
        <f>IF(B578="","",IF(B578&gt;1,"UWAGA JUŻ BYŁ",""))</f>
        <v/>
      </c>
      <c r="B578" s="12">
        <f>IF(C578="","",COUNTIF($C$8:$C$50361,C578))</f>
        <v>1</v>
      </c>
      <c r="C578" s="12" t="str">
        <f>CONCATENATE(E578,F578,H578,G578)</f>
        <v>KORDULAKamila1986KLUB BIEGACZA RTV EURO AGD</v>
      </c>
      <c r="D578" s="12">
        <f>IF(E578="","",COUNTA($E$8:E578))</f>
        <v>570</v>
      </c>
      <c r="E578" s="12" t="s">
        <v>618</v>
      </c>
      <c r="F578" s="12" t="s">
        <v>305</v>
      </c>
      <c r="G578" s="12" t="s">
        <v>552</v>
      </c>
      <c r="H578" s="12">
        <v>1986</v>
      </c>
      <c r="I578" s="12" t="str">
        <f>IF(ISERROR(VLOOKUP(H578,KATEGORIE!$C$13:$E$50006,MATCH(KATEGORIE!$E$12,KATEGORIE!$C$12:$E$12,0),0)),"",VLOOKUP(H578,KATEGORIE!$C$13:$E$50006,MATCH(KATEGORIE!$E$12,KATEGORIE!$C$12:$E$12,0),0))</f>
        <v>S2</v>
      </c>
      <c r="J578" s="12">
        <f>IF(I578="","",COUNTIF($I$8:I578,I578))</f>
        <v>136</v>
      </c>
      <c r="K578" s="12">
        <f>COUNT(V578:DJ578)</f>
        <v>1</v>
      </c>
      <c r="L578" s="17">
        <f>IF(ISERROR(LARGE(V578:AB578,1)),0,LARGE(V578:AB578,1))+IF(ISERROR(LARGE(V578:AB578,2)),0,LARGE(V578:AB578,2))+IF(ISERROR(LARGE(V578:AB578,3)),0,LARGE(V578:AB578,3))+IF(ISERROR(LARGE(V578:AB578,4)),0,LARGE(V578:AB578,4))</f>
        <v>0</v>
      </c>
      <c r="M578" s="141">
        <f>IF(ISERROR(LARGE(AC578:BN578,1)),0,LARGE(AC578:BN578,1))+IF(ISERROR(LARGE(AC578:BN578,2)),0,LARGE(AC578:BN578,2))+IF(ISERROR(LARGE(AC578:BN578,3)),0,LARGE(AC578:BN578,3))+IF(ISERROR(LARGE(AC578:BN578,4)),0,LARGE(AC578:BN578,4))</f>
        <v>0</v>
      </c>
      <c r="N578" s="36">
        <f>IF(ISERROR(LARGE(BO578:CR578,1)),0,LARGE(BO578:CR578,1))+IF(ISERROR(LARGE(BO578:CR578,2)),0,LARGE(BO578:CR578,2))+IF(ISERROR(LARGE(BO578:CR578,3)),0,LARGE(BO578:CR578,3))+IF(ISERROR(LARGE(BO578:CR578,4)),0,LARGE(BO578:CR578,4))</f>
        <v>32</v>
      </c>
      <c r="O578" s="142">
        <f>IF(ISERROR(LARGE(CS578:DJ578,1)),0,LARGE(CS578:DJ578,1))+IF(ISERROR(LARGE(CS578:DJ578,2)),0,LARGE(CS578:DJ578,2))+IF(ISERROR(LARGE(CS578:DJ578,3)),0,LARGE(CS578:DJ578,3))+IF(ISERROR(LARGE(CS578:DJ578,4)),0,LARGE(CS578:DJ578,4))</f>
        <v>0</v>
      </c>
      <c r="P578" s="143">
        <f>IF(ISERROR(LARGE(V578:DJ578,1)),0,LARGE(V578:DJ578,1))+IF(ISERROR(LARGE(V578:DJ578,2)),0,LARGE(V578:DJ578,2))+IF(ISERROR(LARGE(V578:DJ578,3)),0,LARGE(V578:DJ578,3))+IF(ISERROR(LARGE(V578:DJ578,4)),0,LARGE(V578:DJ578,4))+IF(ISERROR(LARGE(V578:DJ578,5)),0,LARGE(V578:DJ578,5))+IF(ISERROR(LARGE(V578:DJ578,6)),0,LARGE(V578:DJ578,6))+IF(ISERROR(LARGE(V578:DJ578,7)),0,LARGE(V578:DJ578,7))+IF(ISERROR(LARGE(V578:DJ578,8)),0,LARGE(V578:DJ578,8))+IF(ISERROR(LARGE(V578:DJ578,9)),0,LARGE(V578:DJ578,9))+IF(ISERROR(LARGE(V578:DJ578,10)),0,LARGE(V578:DJ578,10))+IF(ISERROR(LARGE(V578:DJ578,11)),0,LARGE(V578:DJ578,11))+IF(ISERROR(LARGE(V578:DJ578,12)),0,LARGE(V578:DJ578,12))</f>
        <v>32</v>
      </c>
      <c r="Q578" s="144">
        <f>COUNT(V578:DJ578)</f>
        <v>1</v>
      </c>
      <c r="R578" s="144">
        <f>IF(ISERROR(LARGE(V578:AB578,5)),0,LARGE(V578:AB578,5))</f>
        <v>0</v>
      </c>
      <c r="S578" s="144">
        <f>IF(ISERROR(LARGE(AC578:BN578,5)),0,LARGE(AC578:BN578,5))</f>
        <v>0</v>
      </c>
      <c r="T578" s="144">
        <f>IF(ISERROR(LARGE(BO578:CR578,5)),0,LARGE(BO578:CR578,5))</f>
        <v>0</v>
      </c>
      <c r="U578" s="144">
        <f>IF(ISERROR(LARGE(CS578:DJ578,5)),0,LARGE(CS578:DJ578,5))</f>
        <v>0</v>
      </c>
      <c r="V578" s="17"/>
      <c r="W578" s="17"/>
      <c r="X578" s="17"/>
      <c r="Y578" s="17"/>
      <c r="Z578" s="17"/>
      <c r="AA578" s="17"/>
      <c r="AB578" s="17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  <c r="BA578" s="141"/>
      <c r="BB578" s="141"/>
      <c r="BC578" s="141"/>
      <c r="BD578" s="141"/>
      <c r="BE578" s="141"/>
      <c r="BF578" s="141"/>
      <c r="BG578" s="141"/>
      <c r="BH578" s="141"/>
      <c r="BI578" s="141"/>
      <c r="BJ578" s="141"/>
      <c r="BK578" s="141"/>
      <c r="BL578" s="141"/>
      <c r="BM578" s="141"/>
      <c r="BN578" s="141"/>
      <c r="BO578" s="36"/>
      <c r="BP578" s="36"/>
      <c r="BQ578" s="36"/>
      <c r="BR578" s="36"/>
      <c r="BS578" s="36">
        <v>32</v>
      </c>
      <c r="BT578" s="36"/>
      <c r="BU578" s="36"/>
      <c r="BV578" s="36"/>
      <c r="BW578" s="36"/>
      <c r="BX578" s="36"/>
      <c r="BY578" s="36"/>
      <c r="BZ578" s="36"/>
      <c r="CA578" s="36"/>
      <c r="CB578" s="36"/>
      <c r="CC578" s="36"/>
      <c r="CD578" s="36"/>
      <c r="CE578" s="36"/>
      <c r="CF578" s="145"/>
      <c r="CG578" s="146"/>
      <c r="CH578" s="146"/>
      <c r="CI578" s="146"/>
      <c r="CJ578" s="146"/>
      <c r="CK578" s="146"/>
      <c r="CL578" s="146"/>
      <c r="CM578" s="147"/>
      <c r="CN578" s="36"/>
      <c r="CO578" s="36"/>
      <c r="CP578" s="36"/>
      <c r="CQ578" s="36"/>
      <c r="CR578" s="36"/>
      <c r="CS578" s="142"/>
      <c r="CT578" s="142"/>
      <c r="CU578" s="142"/>
      <c r="CV578" s="142"/>
      <c r="CW578" s="142"/>
      <c r="CX578" s="142"/>
      <c r="CY578" s="142"/>
      <c r="CZ578" s="142"/>
      <c r="DA578" s="142"/>
      <c r="DB578" s="142"/>
      <c r="DC578" s="142"/>
      <c r="DD578" s="142"/>
      <c r="DE578" s="142"/>
      <c r="DF578" s="142"/>
      <c r="DG578" s="142"/>
      <c r="DH578" s="142"/>
      <c r="DI578" s="142"/>
      <c r="DJ578" s="142"/>
    </row>
    <row r="579" spans="1:114">
      <c r="A579" s="12" t="str">
        <f>IF(B579="","",IF(B579&gt;1,"UWAGA JUŻ BYŁ",""))</f>
        <v/>
      </c>
      <c r="B579" s="12">
        <f>IF(C579="","",COUNTIF($C$8:$C$50361,C579))</f>
        <v>1</v>
      </c>
      <c r="C579" s="12" t="str">
        <f>CONCATENATE(E579,F579,H579,G579)</f>
        <v>JAKOWICZAgnieszkaLABOSPORT</v>
      </c>
      <c r="D579" s="12">
        <f>IF(E579="","",COUNTA($E$8:E579))</f>
        <v>571</v>
      </c>
      <c r="E579" s="12" t="s">
        <v>886</v>
      </c>
      <c r="F579" s="12" t="s">
        <v>293</v>
      </c>
      <c r="G579" s="117" t="s">
        <v>887</v>
      </c>
      <c r="H579" s="12"/>
      <c r="I579" s="12" t="str">
        <f>IF(ISERROR(VLOOKUP(H579,KATEGORIE!$C$13:$E$50006,MATCH(KATEGORIE!$E$12,KATEGORIE!$C$12:$E$12,0),0)),"",VLOOKUP(H579,KATEGORIE!$C$13:$E$50006,MATCH(KATEGORIE!$E$12,KATEGORIE!$C$12:$E$12,0),0))</f>
        <v/>
      </c>
      <c r="J579" s="12" t="str">
        <f>IF(I579="","",COUNTIF($I$8:I579,I579))</f>
        <v/>
      </c>
      <c r="K579" s="12">
        <f>COUNT(V579:DJ579)</f>
        <v>1</v>
      </c>
      <c r="L579" s="17">
        <f>IF(ISERROR(LARGE(V579:AB579,1)),0,LARGE(V579:AB579,1))+IF(ISERROR(LARGE(V579:AB579,2)),0,LARGE(V579:AB579,2))+IF(ISERROR(LARGE(V579:AB579,3)),0,LARGE(V579:AB579,3))+IF(ISERROR(LARGE(V579:AB579,4)),0,LARGE(V579:AB579,4))</f>
        <v>0</v>
      </c>
      <c r="M579" s="141">
        <f>IF(ISERROR(LARGE(AC579:BN579,1)),0,LARGE(AC579:BN579,1))+IF(ISERROR(LARGE(AC579:BN579,2)),0,LARGE(AC579:BN579,2))+IF(ISERROR(LARGE(AC579:BN579,3)),0,LARGE(AC579:BN579,3))+IF(ISERROR(LARGE(AC579:BN579,4)),0,LARGE(AC579:BN579,4))</f>
        <v>0</v>
      </c>
      <c r="N579" s="36">
        <f>IF(ISERROR(LARGE(BO579:CR579,1)),0,LARGE(BO579:CR579,1))+IF(ISERROR(LARGE(BO579:CR579,2)),0,LARGE(BO579:CR579,2))+IF(ISERROR(LARGE(BO579:CR579,3)),0,LARGE(BO579:CR579,3))+IF(ISERROR(LARGE(BO579:CR579,4)),0,LARGE(BO579:CR579,4))</f>
        <v>32</v>
      </c>
      <c r="O579" s="142">
        <f>IF(ISERROR(LARGE(CS579:DJ579,1)),0,LARGE(CS579:DJ579,1))+IF(ISERROR(LARGE(CS579:DJ579,2)),0,LARGE(CS579:DJ579,2))+IF(ISERROR(LARGE(CS579:DJ579,3)),0,LARGE(CS579:DJ579,3))+IF(ISERROR(LARGE(CS579:DJ579,4)),0,LARGE(CS579:DJ579,4))</f>
        <v>0</v>
      </c>
      <c r="P579" s="143">
        <f>IF(ISERROR(LARGE(V579:DJ579,1)),0,LARGE(V579:DJ579,1))+IF(ISERROR(LARGE(V579:DJ579,2)),0,LARGE(V579:DJ579,2))+IF(ISERROR(LARGE(V579:DJ579,3)),0,LARGE(V579:DJ579,3))+IF(ISERROR(LARGE(V579:DJ579,4)),0,LARGE(V579:DJ579,4))+IF(ISERROR(LARGE(V579:DJ579,5)),0,LARGE(V579:DJ579,5))+IF(ISERROR(LARGE(V579:DJ579,6)),0,LARGE(V579:DJ579,6))+IF(ISERROR(LARGE(V579:DJ579,7)),0,LARGE(V579:DJ579,7))+IF(ISERROR(LARGE(V579:DJ579,8)),0,LARGE(V579:DJ579,8))+IF(ISERROR(LARGE(V579:DJ579,9)),0,LARGE(V579:DJ579,9))+IF(ISERROR(LARGE(V579:DJ579,10)),0,LARGE(V579:DJ579,10))+IF(ISERROR(LARGE(V579:DJ579,11)),0,LARGE(V579:DJ579,11))+IF(ISERROR(LARGE(V579:DJ579,12)),0,LARGE(V579:DJ579,12))</f>
        <v>32</v>
      </c>
      <c r="Q579" s="144">
        <f>COUNT(V579:DJ579)</f>
        <v>1</v>
      </c>
      <c r="R579" s="144">
        <f>IF(ISERROR(LARGE(V579:AB579,5)),0,LARGE(V579:AB579,5))</f>
        <v>0</v>
      </c>
      <c r="S579" s="144">
        <f>IF(ISERROR(LARGE(AC579:BN579,5)),0,LARGE(AC579:BN579,5))</f>
        <v>0</v>
      </c>
      <c r="T579" s="144">
        <f>IF(ISERROR(LARGE(BO579:CR579,5)),0,LARGE(BO579:CR579,5))</f>
        <v>0</v>
      </c>
      <c r="U579" s="144">
        <f>IF(ISERROR(LARGE(CS579:DJ579,5)),0,LARGE(CS579:DJ579,5))</f>
        <v>0</v>
      </c>
      <c r="V579" s="17"/>
      <c r="W579" s="17"/>
      <c r="X579" s="17"/>
      <c r="Y579" s="17"/>
      <c r="Z579" s="17"/>
      <c r="AA579" s="17"/>
      <c r="AB579" s="17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41"/>
      <c r="BC579" s="141"/>
      <c r="BD579" s="141"/>
      <c r="BE579" s="141"/>
      <c r="BF579" s="141"/>
      <c r="BG579" s="141"/>
      <c r="BH579" s="141"/>
      <c r="BI579" s="141"/>
      <c r="BJ579" s="141"/>
      <c r="BK579" s="141"/>
      <c r="BL579" s="141"/>
      <c r="BM579" s="141"/>
      <c r="BN579" s="141"/>
      <c r="BO579" s="36"/>
      <c r="BP579" s="36"/>
      <c r="BQ579" s="36"/>
      <c r="BR579" s="36"/>
      <c r="BS579" s="36"/>
      <c r="BT579" s="36">
        <v>32</v>
      </c>
      <c r="BU579" s="36"/>
      <c r="BV579" s="36"/>
      <c r="BW579" s="36"/>
      <c r="BX579" s="36"/>
      <c r="BY579" s="36"/>
      <c r="BZ579" s="36"/>
      <c r="CA579" s="36"/>
      <c r="CB579" s="36"/>
      <c r="CC579" s="36"/>
      <c r="CD579" s="36"/>
      <c r="CE579" s="36"/>
      <c r="CF579" s="145"/>
      <c r="CG579" s="146"/>
      <c r="CH579" s="146"/>
      <c r="CI579" s="146"/>
      <c r="CJ579" s="146"/>
      <c r="CK579" s="146"/>
      <c r="CL579" s="146"/>
      <c r="CM579" s="147"/>
      <c r="CN579" s="36"/>
      <c r="CO579" s="36"/>
      <c r="CP579" s="36"/>
      <c r="CQ579" s="36"/>
      <c r="CR579" s="36"/>
      <c r="CS579" s="142"/>
      <c r="CT579" s="142"/>
      <c r="CU579" s="142"/>
      <c r="CV579" s="142"/>
      <c r="CW579" s="142"/>
      <c r="CX579" s="142"/>
      <c r="CY579" s="142"/>
      <c r="CZ579" s="142"/>
      <c r="DA579" s="142"/>
      <c r="DB579" s="142"/>
      <c r="DC579" s="142"/>
      <c r="DD579" s="142"/>
      <c r="DE579" s="142"/>
      <c r="DF579" s="142"/>
      <c r="DG579" s="142"/>
      <c r="DH579" s="142"/>
      <c r="DI579" s="142"/>
      <c r="DJ579" s="142"/>
    </row>
    <row r="580" spans="1:114">
      <c r="A580" s="12" t="str">
        <f>IF(B580="","",IF(B580&gt;1,"UWAGA JUŻ BYŁ",""))</f>
        <v/>
      </c>
      <c r="B580" s="12">
        <f>IF(C580="","",COUNTIF($C$8:$C$50361,C580))</f>
        <v>1</v>
      </c>
      <c r="C580" s="12" t="str">
        <f>CONCATENATE(E580,F580,H580,G580)</f>
        <v>RYŁKOMariolaSolina Team</v>
      </c>
      <c r="D580" s="12">
        <f>IF(E580="","",COUNTA($E$8:E580))</f>
        <v>572</v>
      </c>
      <c r="E580" s="12" t="s">
        <v>1046</v>
      </c>
      <c r="F580" s="12" t="s">
        <v>1047</v>
      </c>
      <c r="G580" s="12" t="s">
        <v>1048</v>
      </c>
      <c r="H580" s="12"/>
      <c r="I580" s="12" t="str">
        <f>IF(ISERROR(VLOOKUP(H580,KATEGORIE!$C$13:$E$50006,MATCH(KATEGORIE!$E$12,KATEGORIE!$C$12:$E$12,0),0)),"",VLOOKUP(H580,KATEGORIE!$C$13:$E$50006,MATCH(KATEGORIE!$E$12,KATEGORIE!$C$12:$E$12,0),0))</f>
        <v/>
      </c>
      <c r="J580" s="12" t="str">
        <f>IF(I580="","",COUNTIF($I$8:I580,I580))</f>
        <v/>
      </c>
      <c r="K580" s="12">
        <f>COUNT(V580:DJ580)</f>
        <v>1</v>
      </c>
      <c r="L580" s="17">
        <f>IF(ISERROR(LARGE(V580:AB580,1)),0,LARGE(V580:AB580,1))+IF(ISERROR(LARGE(V580:AB580,2)),0,LARGE(V580:AB580,2))+IF(ISERROR(LARGE(V580:AB580,3)),0,LARGE(V580:AB580,3))+IF(ISERROR(LARGE(V580:AB580,4)),0,LARGE(V580:AB580,4))</f>
        <v>0</v>
      </c>
      <c r="M580" s="141">
        <f>IF(ISERROR(LARGE(AC580:BN580,1)),0,LARGE(AC580:BN580,1))+IF(ISERROR(LARGE(AC580:BN580,2)),0,LARGE(AC580:BN580,2))+IF(ISERROR(LARGE(AC580:BN580,3)),0,LARGE(AC580:BN580,3))+IF(ISERROR(LARGE(AC580:BN580,4)),0,LARGE(AC580:BN580,4))</f>
        <v>32</v>
      </c>
      <c r="N580" s="36">
        <f>IF(ISERROR(LARGE(BO580:CR580,1)),0,LARGE(BO580:CR580,1))+IF(ISERROR(LARGE(BO580:CR580,2)),0,LARGE(BO580:CR580,2))+IF(ISERROR(LARGE(BO580:CR580,3)),0,LARGE(BO580:CR580,3))+IF(ISERROR(LARGE(BO580:CR580,4)),0,LARGE(BO580:CR580,4))</f>
        <v>0</v>
      </c>
      <c r="O580" s="142">
        <f>IF(ISERROR(LARGE(CS580:DJ580,1)),0,LARGE(CS580:DJ580,1))+IF(ISERROR(LARGE(CS580:DJ580,2)),0,LARGE(CS580:DJ580,2))+IF(ISERROR(LARGE(CS580:DJ580,3)),0,LARGE(CS580:DJ580,3))+IF(ISERROR(LARGE(CS580:DJ580,4)),0,LARGE(CS580:DJ580,4))</f>
        <v>0</v>
      </c>
      <c r="P580" s="143">
        <f>IF(ISERROR(LARGE(V580:DJ580,1)),0,LARGE(V580:DJ580,1))+IF(ISERROR(LARGE(V580:DJ580,2)),0,LARGE(V580:DJ580,2))+IF(ISERROR(LARGE(V580:DJ580,3)),0,LARGE(V580:DJ580,3))+IF(ISERROR(LARGE(V580:DJ580,4)),0,LARGE(V580:DJ580,4))+IF(ISERROR(LARGE(V580:DJ580,5)),0,LARGE(V580:DJ580,5))+IF(ISERROR(LARGE(V580:DJ580,6)),0,LARGE(V580:DJ580,6))+IF(ISERROR(LARGE(V580:DJ580,7)),0,LARGE(V580:DJ580,7))+IF(ISERROR(LARGE(V580:DJ580,8)),0,LARGE(V580:DJ580,8))+IF(ISERROR(LARGE(V580:DJ580,9)),0,LARGE(V580:DJ580,9))+IF(ISERROR(LARGE(V580:DJ580,10)),0,LARGE(V580:DJ580,10))+IF(ISERROR(LARGE(V580:DJ580,11)),0,LARGE(V580:DJ580,11))+IF(ISERROR(LARGE(V580:DJ580,12)),0,LARGE(V580:DJ580,12))</f>
        <v>32</v>
      </c>
      <c r="Q580" s="144">
        <f>COUNT(V580:DJ580)</f>
        <v>1</v>
      </c>
      <c r="R580" s="144">
        <f>IF(ISERROR(LARGE(V580:AB580,5)),0,LARGE(V580:AB580,5))</f>
        <v>0</v>
      </c>
      <c r="S580" s="144">
        <f>IF(ISERROR(LARGE(AC580:BN580,5)),0,LARGE(AC580:BN580,5))</f>
        <v>0</v>
      </c>
      <c r="T580" s="144">
        <f>IF(ISERROR(LARGE(BO580:CR580,5)),0,LARGE(BO580:CR580,5))</f>
        <v>0</v>
      </c>
      <c r="U580" s="144">
        <f>IF(ISERROR(LARGE(CS580:DJ580,5)),0,LARGE(CS580:DJ580,5))</f>
        <v>0</v>
      </c>
      <c r="V580" s="17"/>
      <c r="W580" s="17"/>
      <c r="X580" s="17"/>
      <c r="Y580" s="17"/>
      <c r="Z580" s="17"/>
      <c r="AA580" s="17"/>
      <c r="AB580" s="17"/>
      <c r="AC580" s="141"/>
      <c r="AD580" s="141">
        <v>32</v>
      </c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41"/>
      <c r="BC580" s="141"/>
      <c r="BD580" s="141"/>
      <c r="BE580" s="141"/>
      <c r="BF580" s="141"/>
      <c r="BG580" s="141"/>
      <c r="BH580" s="141"/>
      <c r="BI580" s="141"/>
      <c r="BJ580" s="141"/>
      <c r="BK580" s="141"/>
      <c r="BL580" s="141"/>
      <c r="BM580" s="141"/>
      <c r="BN580" s="141"/>
      <c r="BO580" s="36"/>
      <c r="BP580" s="36"/>
      <c r="BQ580" s="36"/>
      <c r="BR580" s="36"/>
      <c r="BS580" s="36"/>
      <c r="BT580" s="36"/>
      <c r="BU580" s="36"/>
      <c r="BV580" s="36"/>
      <c r="BW580" s="36"/>
      <c r="BX580" s="36"/>
      <c r="BY580" s="36"/>
      <c r="BZ580" s="36"/>
      <c r="CA580" s="36"/>
      <c r="CB580" s="36"/>
      <c r="CC580" s="36"/>
      <c r="CD580" s="36"/>
      <c r="CE580" s="36"/>
      <c r="CF580" s="145"/>
      <c r="CG580" s="146"/>
      <c r="CH580" s="146"/>
      <c r="CI580" s="146"/>
      <c r="CJ580" s="146"/>
      <c r="CK580" s="146"/>
      <c r="CL580" s="146"/>
      <c r="CM580" s="147"/>
      <c r="CN580" s="36"/>
      <c r="CO580" s="36"/>
      <c r="CP580" s="36"/>
      <c r="CQ580" s="36"/>
      <c r="CR580" s="36"/>
      <c r="CS580" s="142"/>
      <c r="CT580" s="142"/>
      <c r="CU580" s="142"/>
      <c r="CV580" s="142"/>
      <c r="CW580" s="142"/>
      <c r="CX580" s="142"/>
      <c r="CY580" s="142"/>
      <c r="CZ580" s="142"/>
      <c r="DA580" s="142"/>
      <c r="DB580" s="142"/>
      <c r="DC580" s="142"/>
      <c r="DD580" s="142"/>
      <c r="DE580" s="142"/>
      <c r="DF580" s="142"/>
      <c r="DG580" s="142"/>
      <c r="DH580" s="142"/>
      <c r="DI580" s="142"/>
      <c r="DJ580" s="142"/>
    </row>
    <row r="581" spans="1:114">
      <c r="A581" s="12" t="str">
        <f>IF(B581="","",IF(B581&gt;1,"UWAGA JUŻ BYŁ",""))</f>
        <v/>
      </c>
      <c r="B581" s="12">
        <f>IF(C581="","",COUNTIF($C$8:$C$50361,C581))</f>
        <v>1</v>
      </c>
      <c r="C581" s="12" t="str">
        <f>CONCATENATE(E581,F581,H581,G581)</f>
        <v>WęGOREKMonika1980BTM RUNNERS</v>
      </c>
      <c r="D581" s="12">
        <f>IF(E581="","",COUNTA($E$8:E581))</f>
        <v>573</v>
      </c>
      <c r="E581" s="12" t="s">
        <v>1159</v>
      </c>
      <c r="F581" s="12" t="s">
        <v>444</v>
      </c>
      <c r="G581" s="12" t="s">
        <v>1160</v>
      </c>
      <c r="H581" s="12">
        <v>1980</v>
      </c>
      <c r="I581" s="12" t="str">
        <f>IF(ISERROR(VLOOKUP(H581,KATEGORIE!$C$13:$E$50006,MATCH(KATEGORIE!$E$12,KATEGORIE!$C$12:$E$12,0),0)),"",VLOOKUP(H581,KATEGORIE!$C$13:$E$50006,MATCH(KATEGORIE!$E$12,KATEGORIE!$C$12:$E$12,0),0))</f>
        <v>S2</v>
      </c>
      <c r="J581" s="12">
        <f>IF(I581="","",COUNTIF($I$8:I581,I581))</f>
        <v>137</v>
      </c>
      <c r="K581" s="12">
        <f>COUNT(V581:DJ581)</f>
        <v>1</v>
      </c>
      <c r="L581" s="17">
        <f>IF(ISERROR(LARGE(V581:AB581,1)),0,LARGE(V581:AB581,1))+IF(ISERROR(LARGE(V581:AB581,2)),0,LARGE(V581:AB581,2))+IF(ISERROR(LARGE(V581:AB581,3)),0,LARGE(V581:AB581,3))+IF(ISERROR(LARGE(V581:AB581,4)),0,LARGE(V581:AB581,4))</f>
        <v>0</v>
      </c>
      <c r="M581" s="141">
        <f>IF(ISERROR(LARGE(AC581:BN581,1)),0,LARGE(AC581:BN581,1))+IF(ISERROR(LARGE(AC581:BN581,2)),0,LARGE(AC581:BN581,2))+IF(ISERROR(LARGE(AC581:BN581,3)),0,LARGE(AC581:BN581,3))+IF(ISERROR(LARGE(AC581:BN581,4)),0,LARGE(AC581:BN581,4))</f>
        <v>32</v>
      </c>
      <c r="N581" s="36">
        <f>IF(ISERROR(LARGE(BO581:CR581,1)),0,LARGE(BO581:CR581,1))+IF(ISERROR(LARGE(BO581:CR581,2)),0,LARGE(BO581:CR581,2))+IF(ISERROR(LARGE(BO581:CR581,3)),0,LARGE(BO581:CR581,3))+IF(ISERROR(LARGE(BO581:CR581,4)),0,LARGE(BO581:CR581,4))</f>
        <v>0</v>
      </c>
      <c r="O581" s="142">
        <f>IF(ISERROR(LARGE(CS581:DJ581,1)),0,LARGE(CS581:DJ581,1))+IF(ISERROR(LARGE(CS581:DJ581,2)),0,LARGE(CS581:DJ581,2))+IF(ISERROR(LARGE(CS581:DJ581,3)),0,LARGE(CS581:DJ581,3))+IF(ISERROR(LARGE(CS581:DJ581,4)),0,LARGE(CS581:DJ581,4))</f>
        <v>0</v>
      </c>
      <c r="P581" s="143">
        <f>IF(ISERROR(LARGE(V581:DJ581,1)),0,LARGE(V581:DJ581,1))+IF(ISERROR(LARGE(V581:DJ581,2)),0,LARGE(V581:DJ581,2))+IF(ISERROR(LARGE(V581:DJ581,3)),0,LARGE(V581:DJ581,3))+IF(ISERROR(LARGE(V581:DJ581,4)),0,LARGE(V581:DJ581,4))+IF(ISERROR(LARGE(V581:DJ581,5)),0,LARGE(V581:DJ581,5))+IF(ISERROR(LARGE(V581:DJ581,6)),0,LARGE(V581:DJ581,6))+IF(ISERROR(LARGE(V581:DJ581,7)),0,LARGE(V581:DJ581,7))+IF(ISERROR(LARGE(V581:DJ581,8)),0,LARGE(V581:DJ581,8))+IF(ISERROR(LARGE(V581:DJ581,9)),0,LARGE(V581:DJ581,9))+IF(ISERROR(LARGE(V581:DJ581,10)),0,LARGE(V581:DJ581,10))+IF(ISERROR(LARGE(V581:DJ581,11)),0,LARGE(V581:DJ581,11))+IF(ISERROR(LARGE(V581:DJ581,12)),0,LARGE(V581:DJ581,12))</f>
        <v>32</v>
      </c>
      <c r="Q581" s="144">
        <f>COUNT(V581:DJ581)</f>
        <v>1</v>
      </c>
      <c r="R581" s="144">
        <f>IF(ISERROR(LARGE(V581:AB581,5)),0,LARGE(V581:AB581,5))</f>
        <v>0</v>
      </c>
      <c r="S581" s="144">
        <f>IF(ISERROR(LARGE(AC581:BN581,5)),0,LARGE(AC581:BN581,5))</f>
        <v>0</v>
      </c>
      <c r="T581" s="144">
        <f>IF(ISERROR(LARGE(BO581:CR581,5)),0,LARGE(BO581:CR581,5))</f>
        <v>0</v>
      </c>
      <c r="U581" s="144">
        <f>IF(ISERROR(LARGE(CS581:DJ581,5)),0,LARGE(CS581:DJ581,5))</f>
        <v>0</v>
      </c>
      <c r="V581" s="17"/>
      <c r="W581" s="17"/>
      <c r="X581" s="17"/>
      <c r="Y581" s="17"/>
      <c r="Z581" s="17"/>
      <c r="AA581" s="17"/>
      <c r="AB581" s="17"/>
      <c r="AC581" s="141"/>
      <c r="AD581" s="141"/>
      <c r="AE581" s="141">
        <v>32</v>
      </c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  <c r="BA581" s="141"/>
      <c r="BB581" s="141"/>
      <c r="BC581" s="141"/>
      <c r="BD581" s="141"/>
      <c r="BE581" s="141"/>
      <c r="BF581" s="141"/>
      <c r="BG581" s="141"/>
      <c r="BH581" s="141"/>
      <c r="BI581" s="141"/>
      <c r="BJ581" s="141"/>
      <c r="BK581" s="141"/>
      <c r="BL581" s="141"/>
      <c r="BM581" s="141"/>
      <c r="BN581" s="141"/>
      <c r="BO581" s="36"/>
      <c r="BP581" s="36"/>
      <c r="BQ581" s="36"/>
      <c r="BR581" s="36"/>
      <c r="BS581" s="36"/>
      <c r="BT581" s="36"/>
      <c r="BU581" s="36"/>
      <c r="BV581" s="36"/>
      <c r="BW581" s="36"/>
      <c r="BX581" s="36"/>
      <c r="BY581" s="36"/>
      <c r="BZ581" s="36"/>
      <c r="CA581" s="36"/>
      <c r="CB581" s="36"/>
      <c r="CC581" s="36"/>
      <c r="CD581" s="36"/>
      <c r="CE581" s="36"/>
      <c r="CF581" s="145"/>
      <c r="CG581" s="146"/>
      <c r="CH581" s="146"/>
      <c r="CI581" s="146"/>
      <c r="CJ581" s="146"/>
      <c r="CK581" s="146"/>
      <c r="CL581" s="146"/>
      <c r="CM581" s="147"/>
      <c r="CN581" s="36"/>
      <c r="CO581" s="36"/>
      <c r="CP581" s="36"/>
      <c r="CQ581" s="36"/>
      <c r="CR581" s="36"/>
      <c r="CS581" s="142"/>
      <c r="CT581" s="142"/>
      <c r="CU581" s="142"/>
      <c r="CV581" s="142"/>
      <c r="CW581" s="142"/>
      <c r="CX581" s="142"/>
      <c r="CY581" s="142"/>
      <c r="CZ581" s="142"/>
      <c r="DA581" s="142"/>
      <c r="DB581" s="142"/>
      <c r="DC581" s="142"/>
      <c r="DD581" s="142"/>
      <c r="DE581" s="142"/>
      <c r="DF581" s="142"/>
      <c r="DG581" s="142"/>
      <c r="DH581" s="142"/>
      <c r="DI581" s="142"/>
      <c r="DJ581" s="142"/>
    </row>
    <row r="582" spans="1:114">
      <c r="A582" s="12" t="str">
        <f>IF(B582="","",IF(B582&gt;1,"UWAGA JUŻ BYŁ",""))</f>
        <v/>
      </c>
      <c r="B582" s="12">
        <f>IF(C582="","",COUNTIF($C$8:$C$50361,C582))</f>
        <v>1</v>
      </c>
      <c r="C582" s="12" t="str">
        <f>CONCATENATE(E582,F582,H582,G582)</f>
        <v>KOŁODZIEJSKALucyna</v>
      </c>
      <c r="D582" s="12">
        <f>IF(E582="","",COUNTA($E$8:E582))</f>
        <v>574</v>
      </c>
      <c r="E582" s="12" t="s">
        <v>1254</v>
      </c>
      <c r="F582" s="12" t="s">
        <v>1255</v>
      </c>
      <c r="G582" s="12"/>
      <c r="H582" s="12"/>
      <c r="I582" s="12" t="str">
        <f>IF(ISERROR(VLOOKUP(H582,KATEGORIE!$C$13:$E$50006,MATCH(KATEGORIE!$E$12,KATEGORIE!$C$12:$E$12,0),0)),"",VLOOKUP(H582,KATEGORIE!$C$13:$E$50006,MATCH(KATEGORIE!$E$12,KATEGORIE!$C$12:$E$12,0),0))</f>
        <v/>
      </c>
      <c r="J582" s="12" t="str">
        <f>IF(I582="","",COUNTIF($I$8:I582,I582))</f>
        <v/>
      </c>
      <c r="K582" s="12">
        <f>COUNT(V582:DJ582)</f>
        <v>1</v>
      </c>
      <c r="L582" s="17">
        <f>IF(ISERROR(LARGE(V582:AB582,1)),0,LARGE(V582:AB582,1))+IF(ISERROR(LARGE(V582:AB582,2)),0,LARGE(V582:AB582,2))+IF(ISERROR(LARGE(V582:AB582,3)),0,LARGE(V582:AB582,3))+IF(ISERROR(LARGE(V582:AB582,4)),0,LARGE(V582:AB582,4))</f>
        <v>0</v>
      </c>
      <c r="M582" s="141">
        <f>IF(ISERROR(LARGE(AC582:BN582,1)),0,LARGE(AC582:BN582,1))+IF(ISERROR(LARGE(AC582:BN582,2)),0,LARGE(AC582:BN582,2))+IF(ISERROR(LARGE(AC582:BN582,3)),0,LARGE(AC582:BN582,3))+IF(ISERROR(LARGE(AC582:BN582,4)),0,LARGE(AC582:BN582,4))</f>
        <v>0</v>
      </c>
      <c r="N582" s="36">
        <f>IF(ISERROR(LARGE(BO582:CR582,1)),0,LARGE(BO582:CR582,1))+IF(ISERROR(LARGE(BO582:CR582,2)),0,LARGE(BO582:CR582,2))+IF(ISERROR(LARGE(BO582:CR582,3)),0,LARGE(BO582:CR582,3))+IF(ISERROR(LARGE(BO582:CR582,4)),0,LARGE(BO582:CR582,4))</f>
        <v>0</v>
      </c>
      <c r="O582" s="142">
        <f>IF(ISERROR(LARGE(CS582:DJ582,1)),0,LARGE(CS582:DJ582,1))+IF(ISERROR(LARGE(CS582:DJ582,2)),0,LARGE(CS582:DJ582,2))+IF(ISERROR(LARGE(CS582:DJ582,3)),0,LARGE(CS582:DJ582,3))+IF(ISERROR(LARGE(CS582:DJ582,4)),0,LARGE(CS582:DJ582,4))</f>
        <v>32</v>
      </c>
      <c r="P582" s="143">
        <f>IF(ISERROR(LARGE(V582:DJ582,1)),0,LARGE(V582:DJ582,1))+IF(ISERROR(LARGE(V582:DJ582,2)),0,LARGE(V582:DJ582,2))+IF(ISERROR(LARGE(V582:DJ582,3)),0,LARGE(V582:DJ582,3))+IF(ISERROR(LARGE(V582:DJ582,4)),0,LARGE(V582:DJ582,4))+IF(ISERROR(LARGE(V582:DJ582,5)),0,LARGE(V582:DJ582,5))+IF(ISERROR(LARGE(V582:DJ582,6)),0,LARGE(V582:DJ582,6))+IF(ISERROR(LARGE(V582:DJ582,7)),0,LARGE(V582:DJ582,7))+IF(ISERROR(LARGE(V582:DJ582,8)),0,LARGE(V582:DJ582,8))+IF(ISERROR(LARGE(V582:DJ582,9)),0,LARGE(V582:DJ582,9))+IF(ISERROR(LARGE(V582:DJ582,10)),0,LARGE(V582:DJ582,10))+IF(ISERROR(LARGE(V582:DJ582,11)),0,LARGE(V582:DJ582,11))+IF(ISERROR(LARGE(V582:DJ582,12)),0,LARGE(V582:DJ582,12))</f>
        <v>32</v>
      </c>
      <c r="Q582" s="144">
        <f>COUNT(V582:DJ582)</f>
        <v>1</v>
      </c>
      <c r="R582" s="144">
        <f>IF(ISERROR(LARGE(V582:AB582,5)),0,LARGE(V582:AB582,5))</f>
        <v>0</v>
      </c>
      <c r="S582" s="144">
        <f>IF(ISERROR(LARGE(AC582:BN582,5)),0,LARGE(AC582:BN582,5))</f>
        <v>0</v>
      </c>
      <c r="T582" s="144">
        <f>IF(ISERROR(LARGE(BO582:CR582,5)),0,LARGE(BO582:CR582,5))</f>
        <v>0</v>
      </c>
      <c r="U582" s="144">
        <f>IF(ISERROR(LARGE(CS582:DJ582,5)),0,LARGE(CS582:DJ582,5))</f>
        <v>0</v>
      </c>
      <c r="V582" s="17"/>
      <c r="W582" s="17"/>
      <c r="X582" s="17"/>
      <c r="Y582" s="17"/>
      <c r="Z582" s="17"/>
      <c r="AA582" s="17"/>
      <c r="AB582" s="17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  <c r="BA582" s="141"/>
      <c r="BB582" s="141"/>
      <c r="BC582" s="141"/>
      <c r="BD582" s="141"/>
      <c r="BE582" s="141"/>
      <c r="BF582" s="141"/>
      <c r="BG582" s="141"/>
      <c r="BH582" s="141"/>
      <c r="BI582" s="141"/>
      <c r="BJ582" s="141"/>
      <c r="BK582" s="141"/>
      <c r="BL582" s="141"/>
      <c r="BM582" s="141"/>
      <c r="BN582" s="141"/>
      <c r="BO582" s="36"/>
      <c r="BP582" s="36"/>
      <c r="BQ582" s="36"/>
      <c r="BR582" s="36"/>
      <c r="BS582" s="36"/>
      <c r="BT582" s="36"/>
      <c r="BU582" s="36"/>
      <c r="BV582" s="36"/>
      <c r="BW582" s="36"/>
      <c r="BX582" s="36"/>
      <c r="BY582" s="36"/>
      <c r="BZ582" s="36"/>
      <c r="CA582" s="36"/>
      <c r="CB582" s="36"/>
      <c r="CC582" s="36"/>
      <c r="CD582" s="36"/>
      <c r="CE582" s="36"/>
      <c r="CF582" s="145"/>
      <c r="CG582" s="146"/>
      <c r="CH582" s="146"/>
      <c r="CI582" s="146"/>
      <c r="CJ582" s="146"/>
      <c r="CK582" s="146"/>
      <c r="CL582" s="146"/>
      <c r="CM582" s="147"/>
      <c r="CN582" s="36"/>
      <c r="CO582" s="36"/>
      <c r="CP582" s="36"/>
      <c r="CQ582" s="36"/>
      <c r="CR582" s="36"/>
      <c r="CS582" s="142"/>
      <c r="CT582" s="142">
        <v>32</v>
      </c>
      <c r="CU582" s="142"/>
      <c r="CV582" s="142"/>
      <c r="CW582" s="142"/>
      <c r="CX582" s="142"/>
      <c r="CY582" s="142"/>
      <c r="CZ582" s="142"/>
      <c r="DA582" s="142"/>
      <c r="DB582" s="142"/>
      <c r="DC582" s="142"/>
      <c r="DD582" s="142"/>
      <c r="DE582" s="142"/>
      <c r="DF582" s="142"/>
      <c r="DG582" s="142"/>
      <c r="DH582" s="142"/>
      <c r="DI582" s="142"/>
      <c r="DJ582" s="142"/>
    </row>
    <row r="583" spans="1:114">
      <c r="A583" s="12" t="str">
        <f>IF(B583="","",IF(B583&gt;1,"UWAGA JUŻ BYŁ",""))</f>
        <v/>
      </c>
      <c r="B583" s="12">
        <f>IF(C583="","",COUNTIF($C$8:$C$50361,C583))</f>
        <v>1</v>
      </c>
      <c r="C583" s="12" t="str">
        <f>CONCATENATE(E583,F583,H583,G583)</f>
        <v>GRAMZAKatarzyna</v>
      </c>
      <c r="D583" s="12">
        <f>IF(E583="","",COUNTA($E$8:E583))</f>
        <v>575</v>
      </c>
      <c r="E583" s="162" t="s">
        <v>1461</v>
      </c>
      <c r="F583" s="12" t="s">
        <v>301</v>
      </c>
      <c r="G583" s="162"/>
      <c r="H583" s="12"/>
      <c r="I583" s="12" t="str">
        <f>IF(ISERROR(VLOOKUP(H583,KATEGORIE!$C$13:$E$50006,MATCH(KATEGORIE!$E$12,KATEGORIE!$C$12:$E$12,0),0)),"",VLOOKUP(H583,KATEGORIE!$C$13:$E$50006,MATCH(KATEGORIE!$E$12,KATEGORIE!$C$12:$E$12,0),0))</f>
        <v/>
      </c>
      <c r="J583" s="12" t="str">
        <f>IF(I583="","",COUNTIF($I$8:I583,I583))</f>
        <v/>
      </c>
      <c r="K583" s="12">
        <f>COUNT(V583:DJ583)</f>
        <v>1</v>
      </c>
      <c r="L583" s="17">
        <f>IF(ISERROR(LARGE(V583:AB583,1)),0,LARGE(V583:AB583,1))+IF(ISERROR(LARGE(V583:AB583,2)),0,LARGE(V583:AB583,2))+IF(ISERROR(LARGE(V583:AB583,3)),0,LARGE(V583:AB583,3))+IF(ISERROR(LARGE(V583:AB583,4)),0,LARGE(V583:AB583,4))</f>
        <v>0</v>
      </c>
      <c r="M583" s="141">
        <f>IF(ISERROR(LARGE(AC583:BN583,1)),0,LARGE(AC583:BN583,1))+IF(ISERROR(LARGE(AC583:BN583,2)),0,LARGE(AC583:BN583,2))+IF(ISERROR(LARGE(AC583:BN583,3)),0,LARGE(AC583:BN583,3))+IF(ISERROR(LARGE(AC583:BN583,4)),0,LARGE(AC583:BN583,4))</f>
        <v>32</v>
      </c>
      <c r="N583" s="36">
        <f>IF(ISERROR(LARGE(BO583:CR583,1)),0,LARGE(BO583:CR583,1))+IF(ISERROR(LARGE(BO583:CR583,2)),0,LARGE(BO583:CR583,2))+IF(ISERROR(LARGE(BO583:CR583,3)),0,LARGE(BO583:CR583,3))+IF(ISERROR(LARGE(BO583:CR583,4)),0,LARGE(BO583:CR583,4))</f>
        <v>0</v>
      </c>
      <c r="O583" s="142">
        <f>IF(ISERROR(LARGE(CS583:DJ583,1)),0,LARGE(CS583:DJ583,1))+IF(ISERROR(LARGE(CS583:DJ583,2)),0,LARGE(CS583:DJ583,2))+IF(ISERROR(LARGE(CS583:DJ583,3)),0,LARGE(CS583:DJ583,3))+IF(ISERROR(LARGE(CS583:DJ583,4)),0,LARGE(CS583:DJ583,4))</f>
        <v>0</v>
      </c>
      <c r="P583" s="143">
        <f>IF(ISERROR(LARGE(V583:DJ583,1)),0,LARGE(V583:DJ583,1))+IF(ISERROR(LARGE(V583:DJ583,2)),0,LARGE(V583:DJ583,2))+IF(ISERROR(LARGE(V583:DJ583,3)),0,LARGE(V583:DJ583,3))+IF(ISERROR(LARGE(V583:DJ583,4)),0,LARGE(V583:DJ583,4))+IF(ISERROR(LARGE(V583:DJ583,5)),0,LARGE(V583:DJ583,5))+IF(ISERROR(LARGE(V583:DJ583,6)),0,LARGE(V583:DJ583,6))+IF(ISERROR(LARGE(V583:DJ583,7)),0,LARGE(V583:DJ583,7))+IF(ISERROR(LARGE(V583:DJ583,8)),0,LARGE(V583:DJ583,8))+IF(ISERROR(LARGE(V583:DJ583,9)),0,LARGE(V583:DJ583,9))+IF(ISERROR(LARGE(V583:DJ583,10)),0,LARGE(V583:DJ583,10))+IF(ISERROR(LARGE(V583:DJ583,11)),0,LARGE(V583:DJ583,11))+IF(ISERROR(LARGE(V583:DJ583,12)),0,LARGE(V583:DJ583,12))</f>
        <v>32</v>
      </c>
      <c r="Q583" s="144">
        <f>COUNT(V583:DJ583)</f>
        <v>1</v>
      </c>
      <c r="R583" s="144">
        <f>IF(ISERROR(LARGE(V583:AB583,5)),0,LARGE(V583:AB583,5))</f>
        <v>0</v>
      </c>
      <c r="S583" s="144">
        <f>IF(ISERROR(LARGE(AC583:BN583,5)),0,LARGE(AC583:BN583,5))</f>
        <v>0</v>
      </c>
      <c r="T583" s="144">
        <f>IF(ISERROR(LARGE(BO583:CR583,5)),0,LARGE(BO583:CR583,5))</f>
        <v>0</v>
      </c>
      <c r="U583" s="144">
        <f>IF(ISERROR(LARGE(CS583:DJ583,5)),0,LARGE(CS583:DJ583,5))</f>
        <v>0</v>
      </c>
      <c r="V583" s="17"/>
      <c r="W583" s="17"/>
      <c r="X583" s="17"/>
      <c r="Y583" s="17"/>
      <c r="Z583" s="17"/>
      <c r="AA583" s="17"/>
      <c r="AB583" s="17"/>
      <c r="AC583" s="141"/>
      <c r="AD583" s="141"/>
      <c r="AE583" s="141"/>
      <c r="AF583" s="141"/>
      <c r="AG583" s="141">
        <v>32</v>
      </c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  <c r="BA583" s="141"/>
      <c r="BB583" s="141"/>
      <c r="BC583" s="141"/>
      <c r="BD583" s="141"/>
      <c r="BE583" s="141"/>
      <c r="BF583" s="141"/>
      <c r="BG583" s="141"/>
      <c r="BH583" s="141"/>
      <c r="BI583" s="141"/>
      <c r="BJ583" s="141"/>
      <c r="BK583" s="141"/>
      <c r="BL583" s="141"/>
      <c r="BM583" s="141"/>
      <c r="BN583" s="141"/>
      <c r="BO583" s="36"/>
      <c r="BP583" s="36"/>
      <c r="BQ583" s="36"/>
      <c r="BR583" s="36"/>
      <c r="BS583" s="36"/>
      <c r="BT583" s="36"/>
      <c r="BU583" s="36"/>
      <c r="BV583" s="36"/>
      <c r="BW583" s="36"/>
      <c r="BX583" s="36"/>
      <c r="BY583" s="36"/>
      <c r="BZ583" s="36"/>
      <c r="CA583" s="36"/>
      <c r="CB583" s="36"/>
      <c r="CC583" s="36"/>
      <c r="CD583" s="36"/>
      <c r="CE583" s="36"/>
      <c r="CF583" s="145"/>
      <c r="CG583" s="146"/>
      <c r="CH583" s="146"/>
      <c r="CI583" s="146"/>
      <c r="CJ583" s="146"/>
      <c r="CK583" s="146"/>
      <c r="CL583" s="146"/>
      <c r="CM583" s="147"/>
      <c r="CN583" s="36"/>
      <c r="CO583" s="36"/>
      <c r="CP583" s="36"/>
      <c r="CQ583" s="36"/>
      <c r="CR583" s="36"/>
      <c r="CS583" s="142"/>
      <c r="CT583" s="142"/>
      <c r="CU583" s="142"/>
      <c r="CV583" s="142"/>
      <c r="CW583" s="142"/>
      <c r="CX583" s="142"/>
      <c r="CY583" s="142"/>
      <c r="CZ583" s="142"/>
      <c r="DA583" s="142"/>
      <c r="DB583" s="142"/>
      <c r="DC583" s="142"/>
      <c r="DD583" s="142"/>
      <c r="DE583" s="142"/>
      <c r="DF583" s="142"/>
      <c r="DG583" s="142"/>
      <c r="DH583" s="142"/>
      <c r="DI583" s="142"/>
      <c r="DJ583" s="142"/>
    </row>
    <row r="584" spans="1:114">
      <c r="A584" s="12" t="str">
        <f>IF(B584="","",IF(B584&gt;1,"UWAGA JUŻ BYŁ",""))</f>
        <v/>
      </c>
      <c r="B584" s="12">
        <f>IF(C584="","",COUNTIF($C$8:$C$50361,C584))</f>
        <v>1</v>
      </c>
      <c r="C584" s="12" t="str">
        <f>CONCATENATE(E584,F584,H584,G584)</f>
        <v>SŁOWAKIEWICZ-BULAIzabella1979NOWY TARG</v>
      </c>
      <c r="D584" s="12">
        <f>IF(E584="","",COUNTA($E$8:E584))</f>
        <v>576</v>
      </c>
      <c r="E584" s="12" t="s">
        <v>1487</v>
      </c>
      <c r="F584" s="12" t="s">
        <v>786</v>
      </c>
      <c r="G584" s="12" t="s">
        <v>1488</v>
      </c>
      <c r="H584" s="12">
        <v>1979</v>
      </c>
      <c r="I584" s="12" t="str">
        <f>IF(ISERROR(VLOOKUP(H584,KATEGORIE!$C$13:$E$50006,MATCH(KATEGORIE!$E$12,KATEGORIE!$C$12:$E$12,0),0)),"",VLOOKUP(H584,KATEGORIE!$C$13:$E$50006,MATCH(KATEGORIE!$E$12,KATEGORIE!$C$12:$E$12,0),0))</f>
        <v>S2</v>
      </c>
      <c r="J584" s="12">
        <f>IF(I584="","",COUNTIF($I$8:I584,I584))</f>
        <v>138</v>
      </c>
      <c r="K584" s="12">
        <f>COUNT(V584:DJ584)</f>
        <v>1</v>
      </c>
      <c r="L584" s="17">
        <f>IF(ISERROR(LARGE(V584:AB584,1)),0,LARGE(V584:AB584,1))+IF(ISERROR(LARGE(V584:AB584,2)),0,LARGE(V584:AB584,2))+IF(ISERROR(LARGE(V584:AB584,3)),0,LARGE(V584:AB584,3))+IF(ISERROR(LARGE(V584:AB584,4)),0,LARGE(V584:AB584,4))</f>
        <v>0</v>
      </c>
      <c r="M584" s="141">
        <f>IF(ISERROR(LARGE(AC584:BN584,1)),0,LARGE(AC584:BN584,1))+IF(ISERROR(LARGE(AC584:BN584,2)),0,LARGE(AC584:BN584,2))+IF(ISERROR(LARGE(AC584:BN584,3)),0,LARGE(AC584:BN584,3))+IF(ISERROR(LARGE(AC584:BN584,4)),0,LARGE(AC584:BN584,4))</f>
        <v>32</v>
      </c>
      <c r="N584" s="36">
        <f>IF(ISERROR(LARGE(BO584:CR584,1)),0,LARGE(BO584:CR584,1))+IF(ISERROR(LARGE(BO584:CR584,2)),0,LARGE(BO584:CR584,2))+IF(ISERROR(LARGE(BO584:CR584,3)),0,LARGE(BO584:CR584,3))+IF(ISERROR(LARGE(BO584:CR584,4)),0,LARGE(BO584:CR584,4))</f>
        <v>0</v>
      </c>
      <c r="O584" s="142">
        <f>IF(ISERROR(LARGE(CS584:DJ584,1)),0,LARGE(CS584:DJ584,1))+IF(ISERROR(LARGE(CS584:DJ584,2)),0,LARGE(CS584:DJ584,2))+IF(ISERROR(LARGE(CS584:DJ584,3)),0,LARGE(CS584:DJ584,3))+IF(ISERROR(LARGE(CS584:DJ584,4)),0,LARGE(CS584:DJ584,4))</f>
        <v>0</v>
      </c>
      <c r="P584" s="143">
        <f>IF(ISERROR(LARGE(V584:DJ584,1)),0,LARGE(V584:DJ584,1))+IF(ISERROR(LARGE(V584:DJ584,2)),0,LARGE(V584:DJ584,2))+IF(ISERROR(LARGE(V584:DJ584,3)),0,LARGE(V584:DJ584,3))+IF(ISERROR(LARGE(V584:DJ584,4)),0,LARGE(V584:DJ584,4))+IF(ISERROR(LARGE(V584:DJ584,5)),0,LARGE(V584:DJ584,5))+IF(ISERROR(LARGE(V584:DJ584,6)),0,LARGE(V584:DJ584,6))+IF(ISERROR(LARGE(V584:DJ584,7)),0,LARGE(V584:DJ584,7))+IF(ISERROR(LARGE(V584:DJ584,8)),0,LARGE(V584:DJ584,8))+IF(ISERROR(LARGE(V584:DJ584,9)),0,LARGE(V584:DJ584,9))+IF(ISERROR(LARGE(V584:DJ584,10)),0,LARGE(V584:DJ584,10))+IF(ISERROR(LARGE(V584:DJ584,11)),0,LARGE(V584:DJ584,11))+IF(ISERROR(LARGE(V584:DJ584,12)),0,LARGE(V584:DJ584,12))</f>
        <v>32</v>
      </c>
      <c r="Q584" s="144">
        <f>COUNT(V584:DJ584)</f>
        <v>1</v>
      </c>
      <c r="R584" s="144">
        <f>IF(ISERROR(LARGE(V584:AB584,5)),0,LARGE(V584:AB584,5))</f>
        <v>0</v>
      </c>
      <c r="S584" s="144">
        <f>IF(ISERROR(LARGE(AC584:BN584,5)),0,LARGE(AC584:BN584,5))</f>
        <v>0</v>
      </c>
      <c r="T584" s="144">
        <f>IF(ISERROR(LARGE(BO584:CR584,5)),0,LARGE(BO584:CR584,5))</f>
        <v>0</v>
      </c>
      <c r="U584" s="144">
        <f>IF(ISERROR(LARGE(CS584:DJ584,5)),0,LARGE(CS584:DJ584,5))</f>
        <v>0</v>
      </c>
      <c r="V584" s="17"/>
      <c r="W584" s="17"/>
      <c r="X584" s="17"/>
      <c r="Y584" s="17"/>
      <c r="Z584" s="17"/>
      <c r="AA584" s="17"/>
      <c r="AB584" s="17"/>
      <c r="AC584" s="141"/>
      <c r="AD584" s="141"/>
      <c r="AE584" s="141"/>
      <c r="AF584" s="141"/>
      <c r="AG584" s="141"/>
      <c r="AH584" s="141">
        <v>32</v>
      </c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41"/>
      <c r="BC584" s="141"/>
      <c r="BD584" s="141"/>
      <c r="BE584" s="141"/>
      <c r="BF584" s="141"/>
      <c r="BG584" s="141"/>
      <c r="BH584" s="141"/>
      <c r="BI584" s="141"/>
      <c r="BJ584" s="141"/>
      <c r="BK584" s="141"/>
      <c r="BL584" s="141"/>
      <c r="BM584" s="141"/>
      <c r="BN584" s="141"/>
      <c r="BO584" s="36"/>
      <c r="BP584" s="36"/>
      <c r="BQ584" s="36"/>
      <c r="BR584" s="36"/>
      <c r="BS584" s="36"/>
      <c r="BT584" s="36"/>
      <c r="BU584" s="36"/>
      <c r="BV584" s="36"/>
      <c r="BW584" s="36"/>
      <c r="BX584" s="36"/>
      <c r="BY584" s="36"/>
      <c r="BZ584" s="36"/>
      <c r="CA584" s="36"/>
      <c r="CB584" s="36"/>
      <c r="CC584" s="36"/>
      <c r="CD584" s="36"/>
      <c r="CE584" s="36"/>
      <c r="CF584" s="145"/>
      <c r="CG584" s="146"/>
      <c r="CH584" s="146"/>
      <c r="CI584" s="146"/>
      <c r="CJ584" s="146"/>
      <c r="CK584" s="146"/>
      <c r="CL584" s="146"/>
      <c r="CM584" s="147"/>
      <c r="CN584" s="36"/>
      <c r="CO584" s="36"/>
      <c r="CP584" s="36"/>
      <c r="CQ584" s="36"/>
      <c r="CR584" s="36"/>
      <c r="CS584" s="142"/>
      <c r="CT584" s="142"/>
      <c r="CU584" s="142"/>
      <c r="CV584" s="142"/>
      <c r="CW584" s="142"/>
      <c r="CX584" s="142"/>
      <c r="CY584" s="142"/>
      <c r="CZ584" s="142"/>
      <c r="DA584" s="142"/>
      <c r="DB584" s="142"/>
      <c r="DC584" s="142"/>
      <c r="DD584" s="142"/>
      <c r="DE584" s="142"/>
      <c r="DF584" s="142"/>
      <c r="DG584" s="142"/>
      <c r="DH584" s="142"/>
      <c r="DI584" s="142"/>
      <c r="DJ584" s="142"/>
    </row>
    <row r="585" spans="1:114">
      <c r="A585" s="12" t="str">
        <f>IF(B585="","",IF(B585&gt;1,"UWAGA JUŻ BYŁ",""))</f>
        <v/>
      </c>
      <c r="B585" s="12">
        <f>IF(C585="","",COUNTIF($C$8:$C$50361,C585))</f>
        <v>1</v>
      </c>
      <c r="C585" s="12" t="str">
        <f>CONCATENATE(E585,F585,H585,G585)</f>
        <v>KalińskaSylwiaNight Runners Gliwice</v>
      </c>
      <c r="D585" s="12">
        <f>IF(E585="","",COUNTA($E$8:E585))</f>
        <v>577</v>
      </c>
      <c r="E585" s="12" t="s">
        <v>1617</v>
      </c>
      <c r="F585" s="12" t="s">
        <v>264</v>
      </c>
      <c r="G585" s="12" t="s">
        <v>1588</v>
      </c>
      <c r="H585" s="12"/>
      <c r="I585" s="12" t="str">
        <f>IF(ISERROR(VLOOKUP(H585,KATEGORIE!$C$13:$E$50006,MATCH(KATEGORIE!$E$12,KATEGORIE!$C$12:$E$12,0),0)),"",VLOOKUP(H585,KATEGORIE!$C$13:$E$50006,MATCH(KATEGORIE!$E$12,KATEGORIE!$C$12:$E$12,0),0))</f>
        <v/>
      </c>
      <c r="J585" s="12" t="str">
        <f>IF(I585="","",COUNTIF($I$8:I585,I585))</f>
        <v/>
      </c>
      <c r="K585" s="12">
        <f>COUNT(V585:DJ585)</f>
        <v>1</v>
      </c>
      <c r="L585" s="17">
        <f>IF(ISERROR(LARGE(V585:AB585,1)),0,LARGE(V585:AB585,1))+IF(ISERROR(LARGE(V585:AB585,2)),0,LARGE(V585:AB585,2))+IF(ISERROR(LARGE(V585:AB585,3)),0,LARGE(V585:AB585,3))+IF(ISERROR(LARGE(V585:AB585,4)),0,LARGE(V585:AB585,4))</f>
        <v>0</v>
      </c>
      <c r="M585" s="141">
        <f>IF(ISERROR(LARGE(AC585:BN585,1)),0,LARGE(AC585:BN585,1))+IF(ISERROR(LARGE(AC585:BN585,2)),0,LARGE(AC585:BN585,2))+IF(ISERROR(LARGE(AC585:BN585,3)),0,LARGE(AC585:BN585,3))+IF(ISERROR(LARGE(AC585:BN585,4)),0,LARGE(AC585:BN585,4))</f>
        <v>32</v>
      </c>
      <c r="N585" s="36">
        <f>IF(ISERROR(LARGE(BO585:CR585,1)),0,LARGE(BO585:CR585,1))+IF(ISERROR(LARGE(BO585:CR585,2)),0,LARGE(BO585:CR585,2))+IF(ISERROR(LARGE(BO585:CR585,3)),0,LARGE(BO585:CR585,3))+IF(ISERROR(LARGE(BO585:CR585,4)),0,LARGE(BO585:CR585,4))</f>
        <v>0</v>
      </c>
      <c r="O585" s="142">
        <f>IF(ISERROR(LARGE(CS585:DJ585,1)),0,LARGE(CS585:DJ585,1))+IF(ISERROR(LARGE(CS585:DJ585,2)),0,LARGE(CS585:DJ585,2))+IF(ISERROR(LARGE(CS585:DJ585,3)),0,LARGE(CS585:DJ585,3))+IF(ISERROR(LARGE(CS585:DJ585,4)),0,LARGE(CS585:DJ585,4))</f>
        <v>0</v>
      </c>
      <c r="P585" s="143">
        <f>IF(ISERROR(LARGE(V585:DJ585,1)),0,LARGE(V585:DJ585,1))+IF(ISERROR(LARGE(V585:DJ585,2)),0,LARGE(V585:DJ585,2))+IF(ISERROR(LARGE(V585:DJ585,3)),0,LARGE(V585:DJ585,3))+IF(ISERROR(LARGE(V585:DJ585,4)),0,LARGE(V585:DJ585,4))+IF(ISERROR(LARGE(V585:DJ585,5)),0,LARGE(V585:DJ585,5))+IF(ISERROR(LARGE(V585:DJ585,6)),0,LARGE(V585:DJ585,6))+IF(ISERROR(LARGE(V585:DJ585,7)),0,LARGE(V585:DJ585,7))+IF(ISERROR(LARGE(V585:DJ585,8)),0,LARGE(V585:DJ585,8))+IF(ISERROR(LARGE(V585:DJ585,9)),0,LARGE(V585:DJ585,9))+IF(ISERROR(LARGE(V585:DJ585,10)),0,LARGE(V585:DJ585,10))+IF(ISERROR(LARGE(V585:DJ585,11)),0,LARGE(V585:DJ585,11))+IF(ISERROR(LARGE(V585:DJ585,12)),0,LARGE(V585:DJ585,12))</f>
        <v>32</v>
      </c>
      <c r="Q585" s="144">
        <f>COUNT(V585:DJ585)</f>
        <v>1</v>
      </c>
      <c r="R585" s="144">
        <f>IF(ISERROR(LARGE(V585:AB585,5)),0,LARGE(V585:AB585,5))</f>
        <v>0</v>
      </c>
      <c r="S585" s="144">
        <f>IF(ISERROR(LARGE(AC585:BN585,5)),0,LARGE(AC585:BN585,5))</f>
        <v>0</v>
      </c>
      <c r="T585" s="144">
        <f>IF(ISERROR(LARGE(BO585:CR585,5)),0,LARGE(BO585:CR585,5))</f>
        <v>0</v>
      </c>
      <c r="U585" s="144">
        <f>IF(ISERROR(LARGE(CS585:DJ585,5)),0,LARGE(CS585:DJ585,5))</f>
        <v>0</v>
      </c>
      <c r="V585" s="17"/>
      <c r="W585" s="17"/>
      <c r="X585" s="17"/>
      <c r="Y585" s="17"/>
      <c r="Z585" s="17"/>
      <c r="AA585" s="17"/>
      <c r="AB585" s="17"/>
      <c r="AC585" s="141"/>
      <c r="AD585" s="141"/>
      <c r="AE585" s="141"/>
      <c r="AF585" s="141"/>
      <c r="AG585" s="141"/>
      <c r="AH585" s="141"/>
      <c r="AI585" s="141">
        <v>32</v>
      </c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  <c r="BA585" s="141"/>
      <c r="BB585" s="141"/>
      <c r="BC585" s="141"/>
      <c r="BD585" s="141"/>
      <c r="BE585" s="141"/>
      <c r="BF585" s="141"/>
      <c r="BG585" s="141"/>
      <c r="BH585" s="141"/>
      <c r="BI585" s="141"/>
      <c r="BJ585" s="141"/>
      <c r="BK585" s="141"/>
      <c r="BL585" s="141"/>
      <c r="BM585" s="141"/>
      <c r="BN585" s="141"/>
      <c r="BO585" s="36"/>
      <c r="BP585" s="36"/>
      <c r="BQ585" s="36"/>
      <c r="BR585" s="36"/>
      <c r="BS585" s="36"/>
      <c r="BT585" s="36"/>
      <c r="BU585" s="36"/>
      <c r="BV585" s="36"/>
      <c r="BW585" s="36"/>
      <c r="BX585" s="36"/>
      <c r="BY585" s="36"/>
      <c r="BZ585" s="36"/>
      <c r="CA585" s="36"/>
      <c r="CB585" s="36"/>
      <c r="CC585" s="36"/>
      <c r="CD585" s="36"/>
      <c r="CE585" s="36"/>
      <c r="CF585" s="145"/>
      <c r="CG585" s="146"/>
      <c r="CH585" s="146"/>
      <c r="CI585" s="146"/>
      <c r="CJ585" s="146"/>
      <c r="CK585" s="146"/>
      <c r="CL585" s="146"/>
      <c r="CM585" s="147"/>
      <c r="CN585" s="36"/>
      <c r="CO585" s="36"/>
      <c r="CP585" s="36"/>
      <c r="CQ585" s="36"/>
      <c r="CR585" s="36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2"/>
      <c r="DE585" s="142"/>
      <c r="DF585" s="142"/>
      <c r="DG585" s="142"/>
      <c r="DH585" s="142"/>
      <c r="DI585" s="142"/>
      <c r="DJ585" s="142"/>
    </row>
    <row r="586" spans="1:114">
      <c r="A586" s="12" t="str">
        <f>IF(B586="","",IF(B586&gt;1,"UWAGA JUŻ BYŁ",""))</f>
        <v/>
      </c>
      <c r="B586" s="12">
        <f>IF(C586="","",COUNTIF($C$8:$C$50361,C586))</f>
        <v>1</v>
      </c>
      <c r="C586" s="12" t="str">
        <f>CONCATENATE(E586,F586,H586,G586)</f>
        <v>KuziorEwaJaworznik</v>
      </c>
      <c r="D586" s="12">
        <f>IF(E586="","",COUNTA($E$8:E586))</f>
        <v>578</v>
      </c>
      <c r="E586" s="12" t="s">
        <v>1667</v>
      </c>
      <c r="F586" s="12" t="s">
        <v>312</v>
      </c>
      <c r="G586" s="12" t="s">
        <v>1143</v>
      </c>
      <c r="H586" s="12"/>
      <c r="I586" s="12" t="str">
        <f>IF(ISERROR(VLOOKUP(H586,KATEGORIE!$C$13:$E$50006,MATCH(KATEGORIE!$E$12,KATEGORIE!$C$12:$E$12,0),0)),"",VLOOKUP(H586,KATEGORIE!$C$13:$E$50006,MATCH(KATEGORIE!$E$12,KATEGORIE!$C$12:$E$12,0),0))</f>
        <v/>
      </c>
      <c r="J586" s="12" t="str">
        <f>IF(I586="","",COUNTIF($I$8:I586,I586))</f>
        <v/>
      </c>
      <c r="K586" s="12">
        <f>COUNT(V586:DJ586)</f>
        <v>1</v>
      </c>
      <c r="L586" s="17">
        <f>IF(ISERROR(LARGE(V586:AB586,1)),0,LARGE(V586:AB586,1))+IF(ISERROR(LARGE(V586:AB586,2)),0,LARGE(V586:AB586,2))+IF(ISERROR(LARGE(V586:AB586,3)),0,LARGE(V586:AB586,3))+IF(ISERROR(LARGE(V586:AB586,4)),0,LARGE(V586:AB586,4))</f>
        <v>0</v>
      </c>
      <c r="M586" s="141">
        <f>IF(ISERROR(LARGE(AC586:BN586,1)),0,LARGE(AC586:BN586,1))+IF(ISERROR(LARGE(AC586:BN586,2)),0,LARGE(AC586:BN586,2))+IF(ISERROR(LARGE(AC586:BN586,3)),0,LARGE(AC586:BN586,3))+IF(ISERROR(LARGE(AC586:BN586,4)),0,LARGE(AC586:BN586,4))</f>
        <v>0</v>
      </c>
      <c r="N586" s="36">
        <f>IF(ISERROR(LARGE(BO586:CR586,1)),0,LARGE(BO586:CR586,1))+IF(ISERROR(LARGE(BO586:CR586,2)),0,LARGE(BO586:CR586,2))+IF(ISERROR(LARGE(BO586:CR586,3)),0,LARGE(BO586:CR586,3))+IF(ISERROR(LARGE(BO586:CR586,4)),0,LARGE(BO586:CR586,4))</f>
        <v>0</v>
      </c>
      <c r="O586" s="142">
        <f>IF(ISERROR(LARGE(CS586:DJ586,1)),0,LARGE(CS586:DJ586,1))+IF(ISERROR(LARGE(CS586:DJ586,2)),0,LARGE(CS586:DJ586,2))+IF(ISERROR(LARGE(CS586:DJ586,3)),0,LARGE(CS586:DJ586,3))+IF(ISERROR(LARGE(CS586:DJ586,4)),0,LARGE(CS586:DJ586,4))</f>
        <v>32</v>
      </c>
      <c r="P586" s="143">
        <f>IF(ISERROR(LARGE(V586:DJ586,1)),0,LARGE(V586:DJ586,1))+IF(ISERROR(LARGE(V586:DJ586,2)),0,LARGE(V586:DJ586,2))+IF(ISERROR(LARGE(V586:DJ586,3)),0,LARGE(V586:DJ586,3))+IF(ISERROR(LARGE(V586:DJ586,4)),0,LARGE(V586:DJ586,4))+IF(ISERROR(LARGE(V586:DJ586,5)),0,LARGE(V586:DJ586,5))+IF(ISERROR(LARGE(V586:DJ586,6)),0,LARGE(V586:DJ586,6))+IF(ISERROR(LARGE(V586:DJ586,7)),0,LARGE(V586:DJ586,7))+IF(ISERROR(LARGE(V586:DJ586,8)),0,LARGE(V586:DJ586,8))+IF(ISERROR(LARGE(V586:DJ586,9)),0,LARGE(V586:DJ586,9))+IF(ISERROR(LARGE(V586:DJ586,10)),0,LARGE(V586:DJ586,10))+IF(ISERROR(LARGE(V586:DJ586,11)),0,LARGE(V586:DJ586,11))+IF(ISERROR(LARGE(V586:DJ586,12)),0,LARGE(V586:DJ586,12))</f>
        <v>32</v>
      </c>
      <c r="Q586" s="144">
        <f>COUNT(V586:DJ586)</f>
        <v>1</v>
      </c>
      <c r="R586" s="144">
        <f>IF(ISERROR(LARGE(V586:AB586,5)),0,LARGE(V586:AB586,5))</f>
        <v>0</v>
      </c>
      <c r="S586" s="144">
        <f>IF(ISERROR(LARGE(AC586:BN586,5)),0,LARGE(AC586:BN586,5))</f>
        <v>0</v>
      </c>
      <c r="T586" s="144">
        <f>IF(ISERROR(LARGE(BO586:CR586,5)),0,LARGE(BO586:CR586,5))</f>
        <v>0</v>
      </c>
      <c r="U586" s="144">
        <f>IF(ISERROR(LARGE(CS586:DJ586,5)),0,LARGE(CS586:DJ586,5))</f>
        <v>0</v>
      </c>
      <c r="V586" s="17"/>
      <c r="W586" s="17"/>
      <c r="X586" s="17"/>
      <c r="Y586" s="17"/>
      <c r="Z586" s="17"/>
      <c r="AA586" s="17"/>
      <c r="AB586" s="17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  <c r="BA586" s="141"/>
      <c r="BB586" s="141"/>
      <c r="BC586" s="141"/>
      <c r="BD586" s="141"/>
      <c r="BE586" s="141"/>
      <c r="BF586" s="141"/>
      <c r="BG586" s="141"/>
      <c r="BH586" s="141"/>
      <c r="BI586" s="141"/>
      <c r="BJ586" s="141"/>
      <c r="BK586" s="141"/>
      <c r="BL586" s="141"/>
      <c r="BM586" s="141"/>
      <c r="BN586" s="141"/>
      <c r="BO586" s="36"/>
      <c r="BP586" s="36"/>
      <c r="BQ586" s="36"/>
      <c r="BR586" s="36"/>
      <c r="BS586" s="36"/>
      <c r="BT586" s="36"/>
      <c r="BU586" s="36"/>
      <c r="BV586" s="36"/>
      <c r="BW586" s="36"/>
      <c r="BX586" s="36"/>
      <c r="BY586" s="36"/>
      <c r="BZ586" s="36"/>
      <c r="CA586" s="36"/>
      <c r="CB586" s="36"/>
      <c r="CC586" s="36"/>
      <c r="CD586" s="36"/>
      <c r="CE586" s="36"/>
      <c r="CF586" s="145"/>
      <c r="CG586" s="146"/>
      <c r="CH586" s="146"/>
      <c r="CI586" s="146"/>
      <c r="CJ586" s="146"/>
      <c r="CK586" s="146"/>
      <c r="CL586" s="146"/>
      <c r="CM586" s="147"/>
      <c r="CN586" s="36"/>
      <c r="CO586" s="36"/>
      <c r="CP586" s="36"/>
      <c r="CQ586" s="36"/>
      <c r="CR586" s="36"/>
      <c r="CS586" s="142"/>
      <c r="CT586" s="142"/>
      <c r="CU586" s="142">
        <v>32</v>
      </c>
      <c r="CV586" s="142"/>
      <c r="CW586" s="142"/>
      <c r="CX586" s="142"/>
      <c r="CY586" s="142"/>
      <c r="CZ586" s="142"/>
      <c r="DA586" s="142"/>
      <c r="DB586" s="142"/>
      <c r="DC586" s="142"/>
      <c r="DD586" s="142"/>
      <c r="DE586" s="142"/>
      <c r="DF586" s="142"/>
      <c r="DG586" s="142"/>
      <c r="DH586" s="142"/>
      <c r="DI586" s="142"/>
      <c r="DJ586" s="142"/>
    </row>
    <row r="587" spans="1:114">
      <c r="A587" s="12" t="str">
        <f>IF(B587="","",IF(B587&gt;1,"UWAGA JUŻ BYŁ",""))</f>
        <v/>
      </c>
      <c r="B587" s="12">
        <f>IF(C587="","",COUNTIF($C$8:$C$50361,C587))</f>
        <v>1</v>
      </c>
      <c r="C587" s="12" t="str">
        <f>CONCATENATE(E587,F587,H587,G587)</f>
        <v>KIJASMajaNIGHT RUNNERS WROCŁAW</v>
      </c>
      <c r="D587" s="12">
        <f>IF(E587="","",COUNTA($E$8:E587))</f>
        <v>579</v>
      </c>
      <c r="E587" s="12" t="s">
        <v>2546</v>
      </c>
      <c r="F587" s="12" t="s">
        <v>2547</v>
      </c>
      <c r="G587" s="12" t="s">
        <v>2548</v>
      </c>
      <c r="H587" s="12"/>
      <c r="I587" s="12" t="str">
        <f>IF(ISERROR(VLOOKUP(H587,KATEGORIE!$C$13:$E$50006,MATCH(KATEGORIE!$E$12,KATEGORIE!$C$12:$E$12,0),0)),"",VLOOKUP(H587,KATEGORIE!$C$13:$E$50006,MATCH(KATEGORIE!$E$12,KATEGORIE!$C$12:$E$12,0),0))</f>
        <v/>
      </c>
      <c r="J587" s="12" t="str">
        <f>IF(I587="","",COUNTIF($I$8:I587,I587))</f>
        <v/>
      </c>
      <c r="K587" s="12">
        <f>COUNT(V587:DJ587)</f>
        <v>1</v>
      </c>
      <c r="L587" s="17">
        <f>IF(ISERROR(LARGE(V587:AB587,1)),0,LARGE(V587:AB587,1))+IF(ISERROR(LARGE(V587:AB587,2)),0,LARGE(V587:AB587,2))+IF(ISERROR(LARGE(V587:AB587,3)),0,LARGE(V587:AB587,3))+IF(ISERROR(LARGE(V587:AB587,4)),0,LARGE(V587:AB587,4))</f>
        <v>0</v>
      </c>
      <c r="M587" s="141">
        <f>IF(ISERROR(LARGE(AC587:BN587,1)),0,LARGE(AC587:BN587,1))+IF(ISERROR(LARGE(AC587:BN587,2)),0,LARGE(AC587:BN587,2))+IF(ISERROR(LARGE(AC587:BN587,3)),0,LARGE(AC587:BN587,3))+IF(ISERROR(LARGE(AC587:BN587,4)),0,LARGE(AC587:BN587,4))</f>
        <v>32</v>
      </c>
      <c r="N587" s="36">
        <f>IF(ISERROR(LARGE(BO587:CR587,1)),0,LARGE(BO587:CR587,1))+IF(ISERROR(LARGE(BO587:CR587,2)),0,LARGE(BO587:CR587,2))+IF(ISERROR(LARGE(BO587:CR587,3)),0,LARGE(BO587:CR587,3))+IF(ISERROR(LARGE(BO587:CR587,4)),0,LARGE(BO587:CR587,4))</f>
        <v>0</v>
      </c>
      <c r="O587" s="142">
        <f>IF(ISERROR(LARGE(CS587:DJ587,1)),0,LARGE(CS587:DJ587,1))+IF(ISERROR(LARGE(CS587:DJ587,2)),0,LARGE(CS587:DJ587,2))+IF(ISERROR(LARGE(CS587:DJ587,3)),0,LARGE(CS587:DJ587,3))+IF(ISERROR(LARGE(CS587:DJ587,4)),0,LARGE(CS587:DJ587,4))</f>
        <v>0</v>
      </c>
      <c r="P587" s="143">
        <f>IF(ISERROR(LARGE(V587:DJ587,1)),0,LARGE(V587:DJ587,1))+IF(ISERROR(LARGE(V587:DJ587,2)),0,LARGE(V587:DJ587,2))+IF(ISERROR(LARGE(V587:DJ587,3)),0,LARGE(V587:DJ587,3))+IF(ISERROR(LARGE(V587:DJ587,4)),0,LARGE(V587:DJ587,4))+IF(ISERROR(LARGE(V587:DJ587,5)),0,LARGE(V587:DJ587,5))+IF(ISERROR(LARGE(V587:DJ587,6)),0,LARGE(V587:DJ587,6))+IF(ISERROR(LARGE(V587:DJ587,7)),0,LARGE(V587:DJ587,7))+IF(ISERROR(LARGE(V587:DJ587,8)),0,LARGE(V587:DJ587,8))+IF(ISERROR(LARGE(V587:DJ587,9)),0,LARGE(V587:DJ587,9))+IF(ISERROR(LARGE(V587:DJ587,10)),0,LARGE(V587:DJ587,10))+IF(ISERROR(LARGE(V587:DJ587,11)),0,LARGE(V587:DJ587,11))+IF(ISERROR(LARGE(V587:DJ587,12)),0,LARGE(V587:DJ587,12))</f>
        <v>32</v>
      </c>
      <c r="Q587" s="144">
        <f>COUNT(V587:DJ587)</f>
        <v>1</v>
      </c>
      <c r="R587" s="144">
        <f>IF(ISERROR(LARGE(V587:AB587,5)),0,LARGE(V587:AB587,5))</f>
        <v>0</v>
      </c>
      <c r="S587" s="144">
        <f>IF(ISERROR(LARGE(AC587:BN587,5)),0,LARGE(AC587:BN587,5))</f>
        <v>0</v>
      </c>
      <c r="T587" s="144">
        <f>IF(ISERROR(LARGE(BO587:CR587,5)),0,LARGE(BO587:CR587,5))</f>
        <v>0</v>
      </c>
      <c r="U587" s="144">
        <f>IF(ISERROR(LARGE(CS587:DJ587,5)),0,LARGE(CS587:DJ587,5))</f>
        <v>0</v>
      </c>
      <c r="V587" s="17"/>
      <c r="W587" s="17"/>
      <c r="X587" s="17"/>
      <c r="Y587" s="17"/>
      <c r="Z587" s="17"/>
      <c r="AA587" s="17"/>
      <c r="AB587" s="17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>
        <v>32</v>
      </c>
      <c r="AP587" s="141"/>
      <c r="AQ587" s="141"/>
      <c r="AR587" s="141"/>
      <c r="AS587" s="141"/>
      <c r="AT587" s="141"/>
      <c r="AU587" s="141"/>
      <c r="AV587" s="141"/>
      <c r="AW587" s="141"/>
      <c r="AX587" s="141"/>
      <c r="AY587" s="141"/>
      <c r="AZ587" s="141"/>
      <c r="BA587" s="141"/>
      <c r="BB587" s="141"/>
      <c r="BC587" s="141"/>
      <c r="BD587" s="141"/>
      <c r="BE587" s="141"/>
      <c r="BF587" s="141"/>
      <c r="BG587" s="141"/>
      <c r="BH587" s="141"/>
      <c r="BI587" s="141"/>
      <c r="BJ587" s="141"/>
      <c r="BK587" s="141"/>
      <c r="BL587" s="141"/>
      <c r="BM587" s="141"/>
      <c r="BN587" s="141"/>
      <c r="BO587" s="36"/>
      <c r="BP587" s="36"/>
      <c r="BQ587" s="36"/>
      <c r="BR587" s="36"/>
      <c r="BS587" s="36"/>
      <c r="BT587" s="36"/>
      <c r="BU587" s="36"/>
      <c r="BV587" s="36"/>
      <c r="BW587" s="36"/>
      <c r="BX587" s="36"/>
      <c r="BY587" s="36"/>
      <c r="BZ587" s="36"/>
      <c r="CA587" s="36"/>
      <c r="CB587" s="36"/>
      <c r="CC587" s="36"/>
      <c r="CD587" s="36"/>
      <c r="CE587" s="36"/>
      <c r="CF587" s="145"/>
      <c r="CG587" s="146"/>
      <c r="CH587" s="146"/>
      <c r="CI587" s="146"/>
      <c r="CJ587" s="146"/>
      <c r="CK587" s="146"/>
      <c r="CL587" s="146"/>
      <c r="CM587" s="147"/>
      <c r="CN587" s="36"/>
      <c r="CO587" s="36"/>
      <c r="CP587" s="36"/>
      <c r="CQ587" s="36"/>
      <c r="CR587" s="36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2"/>
      <c r="DE587" s="142"/>
      <c r="DF587" s="142"/>
      <c r="DG587" s="142"/>
      <c r="DH587" s="142"/>
      <c r="DI587" s="142"/>
      <c r="DJ587" s="142"/>
    </row>
    <row r="588" spans="1:114">
      <c r="A588" s="12" t="str">
        <f>IF(B588="","",IF(B588&gt;1,"UWAGA JUŻ BYŁ",""))</f>
        <v/>
      </c>
      <c r="B588" s="12">
        <f>IF(C588="","",COUNTIF($C$8:$C$50361,C588))</f>
        <v>1</v>
      </c>
      <c r="C588" s="12" t="str">
        <f>CONCATENATE(E588,F588,H588,G588)</f>
        <v>DavidgeUrszulaULTRA DIABŁY TEAM</v>
      </c>
      <c r="D588" s="12">
        <f>IF(E588="","",COUNTA($E$8:E588))</f>
        <v>580</v>
      </c>
      <c r="E588" s="12" t="s">
        <v>2583</v>
      </c>
      <c r="F588" s="45" t="s">
        <v>266</v>
      </c>
      <c r="G588" s="45" t="s">
        <v>2584</v>
      </c>
      <c r="H588" s="45"/>
      <c r="I588" s="12" t="str">
        <f>IF(ISERROR(VLOOKUP(H588,KATEGORIE!$C$13:$E$50006,MATCH(KATEGORIE!$E$12,KATEGORIE!$C$12:$E$12,0),0)),"",VLOOKUP(H588,KATEGORIE!$C$13:$E$50006,MATCH(KATEGORIE!$E$12,KATEGORIE!$C$12:$E$12,0),0))</f>
        <v/>
      </c>
      <c r="J588" s="12" t="str">
        <f>IF(I588="","",COUNTIF($I$8:I588,I588))</f>
        <v/>
      </c>
      <c r="K588" s="12">
        <f>COUNT(V588:DJ588)</f>
        <v>1</v>
      </c>
      <c r="L588" s="17">
        <f>IF(ISERROR(LARGE(V588:AB588,1)),0,LARGE(V588:AB588,1))+IF(ISERROR(LARGE(V588:AB588,2)),0,LARGE(V588:AB588,2))+IF(ISERROR(LARGE(V588:AB588,3)),0,LARGE(V588:AB588,3))+IF(ISERROR(LARGE(V588:AB588,4)),0,LARGE(V588:AB588,4))</f>
        <v>0</v>
      </c>
      <c r="M588" s="141">
        <f>IF(ISERROR(LARGE(AC588:BN588,1)),0,LARGE(AC588:BN588,1))+IF(ISERROR(LARGE(AC588:BN588,2)),0,LARGE(AC588:BN588,2))+IF(ISERROR(LARGE(AC588:BN588,3)),0,LARGE(AC588:BN588,3))+IF(ISERROR(LARGE(AC588:BN588,4)),0,LARGE(AC588:BN588,4))</f>
        <v>0</v>
      </c>
      <c r="N588" s="36">
        <f>IF(ISERROR(LARGE(BO588:CR588,1)),0,LARGE(BO588:CR588,1))+IF(ISERROR(LARGE(BO588:CR588,2)),0,LARGE(BO588:CR588,2))+IF(ISERROR(LARGE(BO588:CR588,3)),0,LARGE(BO588:CR588,3))+IF(ISERROR(LARGE(BO588:CR588,4)),0,LARGE(BO588:CR588,4))</f>
        <v>0</v>
      </c>
      <c r="O588" s="142">
        <f>IF(ISERROR(LARGE(CS588:DJ588,1)),0,LARGE(CS588:DJ588,1))+IF(ISERROR(LARGE(CS588:DJ588,2)),0,LARGE(CS588:DJ588,2))+IF(ISERROR(LARGE(CS588:DJ588,3)),0,LARGE(CS588:DJ588,3))+IF(ISERROR(LARGE(CS588:DJ588,4)),0,LARGE(CS588:DJ588,4))</f>
        <v>32</v>
      </c>
      <c r="P588" s="143">
        <f>IF(ISERROR(LARGE(V588:DJ588,1)),0,LARGE(V588:DJ588,1))+IF(ISERROR(LARGE(V588:DJ588,2)),0,LARGE(V588:DJ588,2))+IF(ISERROR(LARGE(V588:DJ588,3)),0,LARGE(V588:DJ588,3))+IF(ISERROR(LARGE(V588:DJ588,4)),0,LARGE(V588:DJ588,4))+IF(ISERROR(LARGE(V588:DJ588,5)),0,LARGE(V588:DJ588,5))+IF(ISERROR(LARGE(V588:DJ588,6)),0,LARGE(V588:DJ588,6))+IF(ISERROR(LARGE(V588:DJ588,7)),0,LARGE(V588:DJ588,7))+IF(ISERROR(LARGE(V588:DJ588,8)),0,LARGE(V588:DJ588,8))+IF(ISERROR(LARGE(V588:DJ588,9)),0,LARGE(V588:DJ588,9))+IF(ISERROR(LARGE(V588:DJ588,10)),0,LARGE(V588:DJ588,10))+IF(ISERROR(LARGE(V588:DJ588,11)),0,LARGE(V588:DJ588,11))+IF(ISERROR(LARGE(V588:DJ588,12)),0,LARGE(V588:DJ588,12))</f>
        <v>32</v>
      </c>
      <c r="Q588" s="144">
        <f>COUNT(V588:DJ588)</f>
        <v>1</v>
      </c>
      <c r="R588" s="144">
        <f>IF(ISERROR(LARGE(V588:AB588,5)),0,LARGE(V588:AB588,5))</f>
        <v>0</v>
      </c>
      <c r="S588" s="144">
        <f>IF(ISERROR(LARGE(AC588:BN588,5)),0,LARGE(AC588:BN588,5))</f>
        <v>0</v>
      </c>
      <c r="T588" s="144">
        <f>IF(ISERROR(LARGE(BO588:CR588,5)),0,LARGE(BO588:CR588,5))</f>
        <v>0</v>
      </c>
      <c r="U588" s="144">
        <f>IF(ISERROR(LARGE(CS588:DJ588,5)),0,LARGE(CS588:DJ588,5))</f>
        <v>0</v>
      </c>
      <c r="V588" s="17"/>
      <c r="W588" s="17"/>
      <c r="X588" s="17"/>
      <c r="Y588" s="17"/>
      <c r="Z588" s="17"/>
      <c r="AA588" s="17"/>
      <c r="AB588" s="17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  <c r="BA588" s="141"/>
      <c r="BB588" s="141"/>
      <c r="BC588" s="141"/>
      <c r="BD588" s="141"/>
      <c r="BE588" s="141"/>
      <c r="BF588" s="141"/>
      <c r="BG588" s="141"/>
      <c r="BH588" s="141"/>
      <c r="BI588" s="141"/>
      <c r="BJ588" s="141"/>
      <c r="BK588" s="141"/>
      <c r="BL588" s="141"/>
      <c r="BM588" s="141"/>
      <c r="BN588" s="141"/>
      <c r="BO588" s="36"/>
      <c r="BP588" s="36"/>
      <c r="BQ588" s="36"/>
      <c r="BR588" s="36"/>
      <c r="BS588" s="36"/>
      <c r="BT588" s="36"/>
      <c r="BU588" s="36"/>
      <c r="BV588" s="36"/>
      <c r="BW588" s="36"/>
      <c r="BX588" s="36"/>
      <c r="BY588" s="36"/>
      <c r="BZ588" s="36"/>
      <c r="CA588" s="36"/>
      <c r="CB588" s="36"/>
      <c r="CC588" s="36"/>
      <c r="CD588" s="36"/>
      <c r="CE588" s="36"/>
      <c r="CF588" s="145"/>
      <c r="CG588" s="146"/>
      <c r="CH588" s="146"/>
      <c r="CI588" s="146"/>
      <c r="CJ588" s="146"/>
      <c r="CK588" s="146"/>
      <c r="CL588" s="146"/>
      <c r="CM588" s="147"/>
      <c r="CN588" s="36"/>
      <c r="CO588" s="36"/>
      <c r="CP588" s="36"/>
      <c r="CQ588" s="36"/>
      <c r="CR588" s="36"/>
      <c r="CS588" s="142"/>
      <c r="CT588" s="142"/>
      <c r="CU588" s="142"/>
      <c r="CV588" s="142"/>
      <c r="CW588" s="142"/>
      <c r="CX588" s="142"/>
      <c r="CY588" s="142">
        <v>32</v>
      </c>
      <c r="CZ588" s="142"/>
      <c r="DA588" s="142"/>
      <c r="DB588" s="142"/>
      <c r="DC588" s="142"/>
      <c r="DD588" s="142"/>
      <c r="DE588" s="142"/>
      <c r="DF588" s="142"/>
      <c r="DG588" s="142"/>
      <c r="DH588" s="142"/>
      <c r="DI588" s="142"/>
      <c r="DJ588" s="142"/>
    </row>
    <row r="589" spans="1:114">
      <c r="A589" s="12" t="str">
        <f>IF(B589="","",IF(B589&gt;1,"UWAGA JUŻ BYŁ",""))</f>
        <v/>
      </c>
      <c r="B589" s="12">
        <f>IF(C589="","",COUNTIF($C$8:$C$50361,C589))</f>
        <v>1</v>
      </c>
      <c r="C589" s="12" t="str">
        <f>CONCATENATE(E589,F589,H589,G589)</f>
        <v>HAJDUGAAnna1983Lubomia</v>
      </c>
      <c r="D589" s="12">
        <f>IF(E589="","",COUNTA($E$8:E589))</f>
        <v>581</v>
      </c>
      <c r="E589" s="12" t="s">
        <v>2766</v>
      </c>
      <c r="F589" s="12" t="s">
        <v>273</v>
      </c>
      <c r="G589" s="117" t="s">
        <v>2767</v>
      </c>
      <c r="H589" s="12">
        <v>1983</v>
      </c>
      <c r="I589" s="12" t="str">
        <f>IF(ISERROR(VLOOKUP(H589,KATEGORIE!$C$13:$E$50006,MATCH(KATEGORIE!$E$12,KATEGORIE!$C$12:$E$12,0),0)),"",VLOOKUP(H589,KATEGORIE!$C$13:$E$50006,MATCH(KATEGORIE!$E$12,KATEGORIE!$C$12:$E$12,0),0))</f>
        <v>S2</v>
      </c>
      <c r="J589" s="12">
        <f>IF(I589="","",COUNTIF($I$8:I589,I589))</f>
        <v>139</v>
      </c>
      <c r="K589" s="12">
        <f>COUNT(V589:DJ589)</f>
        <v>1</v>
      </c>
      <c r="L589" s="17">
        <f>IF(ISERROR(LARGE(V589:AB589,1)),0,LARGE(V589:AB589,1))+IF(ISERROR(LARGE(V589:AB589,2)),0,LARGE(V589:AB589,2))+IF(ISERROR(LARGE(V589:AB589,3)),0,LARGE(V589:AB589,3))+IF(ISERROR(LARGE(V589:AB589,4)),0,LARGE(V589:AB589,4))</f>
        <v>0</v>
      </c>
      <c r="M589" s="141">
        <f>IF(ISERROR(LARGE(AC589:BN589,1)),0,LARGE(AC589:BN589,1))+IF(ISERROR(LARGE(AC589:BN589,2)),0,LARGE(AC589:BN589,2))+IF(ISERROR(LARGE(AC589:BN589,3)),0,LARGE(AC589:BN589,3))+IF(ISERROR(LARGE(AC589:BN589,4)),0,LARGE(AC589:BN589,4))</f>
        <v>0</v>
      </c>
      <c r="N589" s="36">
        <f>IF(ISERROR(LARGE(BO589:CR589,1)),0,LARGE(BO589:CR589,1))+IF(ISERROR(LARGE(BO589:CR589,2)),0,LARGE(BO589:CR589,2))+IF(ISERROR(LARGE(BO589:CR589,3)),0,LARGE(BO589:CR589,3))+IF(ISERROR(LARGE(BO589:CR589,4)),0,LARGE(BO589:CR589,4))</f>
        <v>32</v>
      </c>
      <c r="O589" s="142">
        <f>IF(ISERROR(LARGE(CS589:DJ589,1)),0,LARGE(CS589:DJ589,1))+IF(ISERROR(LARGE(CS589:DJ589,2)),0,LARGE(CS589:DJ589,2))+IF(ISERROR(LARGE(CS589:DJ589,3)),0,LARGE(CS589:DJ589,3))+IF(ISERROR(LARGE(CS589:DJ589,4)),0,LARGE(CS589:DJ589,4))</f>
        <v>0</v>
      </c>
      <c r="P589" s="143">
        <f>IF(ISERROR(LARGE(V589:DJ589,1)),0,LARGE(V589:DJ589,1))+IF(ISERROR(LARGE(V589:DJ589,2)),0,LARGE(V589:DJ589,2))+IF(ISERROR(LARGE(V589:DJ589,3)),0,LARGE(V589:DJ589,3))+IF(ISERROR(LARGE(V589:DJ589,4)),0,LARGE(V589:DJ589,4))+IF(ISERROR(LARGE(V589:DJ589,5)),0,LARGE(V589:DJ589,5))+IF(ISERROR(LARGE(V589:DJ589,6)),0,LARGE(V589:DJ589,6))+IF(ISERROR(LARGE(V589:DJ589,7)),0,LARGE(V589:DJ589,7))+IF(ISERROR(LARGE(V589:DJ589,8)),0,LARGE(V589:DJ589,8))+IF(ISERROR(LARGE(V589:DJ589,9)),0,LARGE(V589:DJ589,9))+IF(ISERROR(LARGE(V589:DJ589,10)),0,LARGE(V589:DJ589,10))+IF(ISERROR(LARGE(V589:DJ589,11)),0,LARGE(V589:DJ589,11))+IF(ISERROR(LARGE(V589:DJ589,12)),0,LARGE(V589:DJ589,12))</f>
        <v>32</v>
      </c>
      <c r="Q589" s="144">
        <f>COUNT(V589:DJ589)</f>
        <v>1</v>
      </c>
      <c r="R589" s="144">
        <f>IF(ISERROR(LARGE(V589:AB589,5)),0,LARGE(V589:AB589,5))</f>
        <v>0</v>
      </c>
      <c r="S589" s="144">
        <f>IF(ISERROR(LARGE(AC589:BN589,5)),0,LARGE(AC589:BN589,5))</f>
        <v>0</v>
      </c>
      <c r="T589" s="144">
        <f>IF(ISERROR(LARGE(BO589:CR589,5)),0,LARGE(BO589:CR589,5))</f>
        <v>0</v>
      </c>
      <c r="U589" s="144">
        <f>IF(ISERROR(LARGE(CS589:DJ589,5)),0,LARGE(CS589:DJ589,5))</f>
        <v>0</v>
      </c>
      <c r="V589" s="17"/>
      <c r="W589" s="17"/>
      <c r="X589" s="17"/>
      <c r="Y589" s="17"/>
      <c r="Z589" s="17"/>
      <c r="AA589" s="17"/>
      <c r="AB589" s="17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41"/>
      <c r="BC589" s="141"/>
      <c r="BD589" s="141"/>
      <c r="BE589" s="141"/>
      <c r="BF589" s="141"/>
      <c r="BG589" s="141"/>
      <c r="BH589" s="141"/>
      <c r="BI589" s="141"/>
      <c r="BJ589" s="141"/>
      <c r="BK589" s="141"/>
      <c r="BL589" s="141"/>
      <c r="BM589" s="141"/>
      <c r="BN589" s="141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  <c r="BY589" s="36">
        <v>32</v>
      </c>
      <c r="BZ589" s="36"/>
      <c r="CA589" s="36"/>
      <c r="CB589" s="36"/>
      <c r="CC589" s="36"/>
      <c r="CD589" s="36"/>
      <c r="CE589" s="36"/>
      <c r="CF589" s="145"/>
      <c r="CG589" s="146"/>
      <c r="CH589" s="146"/>
      <c r="CI589" s="146"/>
      <c r="CJ589" s="146"/>
      <c r="CK589" s="146"/>
      <c r="CL589" s="146"/>
      <c r="CM589" s="147"/>
      <c r="CN589" s="36"/>
      <c r="CO589" s="36"/>
      <c r="CP589" s="36"/>
      <c r="CQ589" s="36"/>
      <c r="CR589" s="36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2"/>
      <c r="DE589" s="142"/>
      <c r="DF589" s="142"/>
      <c r="DG589" s="142"/>
      <c r="DH589" s="142"/>
      <c r="DI589" s="142"/>
      <c r="DJ589" s="142"/>
    </row>
    <row r="590" spans="1:114">
      <c r="A590" s="12" t="str">
        <f>IF(B590="","",IF(B590&gt;1,"UWAGA JUŻ BYŁ",""))</f>
        <v/>
      </c>
      <c r="B590" s="12">
        <f>IF(C590="","",COUNTIF($C$8:$C$50361,C590))</f>
        <v>1</v>
      </c>
      <c r="C590" s="12" t="str">
        <f>CONCATENATE(E590,F590,H590,G590)</f>
        <v>STEBELAleksandra1982WROCŁAW</v>
      </c>
      <c r="D590" s="12">
        <f>IF(E590="","",COUNTA($E$8:E590))</f>
        <v>582</v>
      </c>
      <c r="E590" s="12" t="s">
        <v>2829</v>
      </c>
      <c r="F590" s="12" t="s">
        <v>469</v>
      </c>
      <c r="G590" s="12" t="s">
        <v>2830</v>
      </c>
      <c r="H590" s="12">
        <v>1982</v>
      </c>
      <c r="I590" s="12" t="str">
        <f>IF(ISERROR(VLOOKUP(H590,KATEGORIE!$C$13:$E$50006,MATCH(KATEGORIE!$E$12,KATEGORIE!$C$12:$E$12,0),0)),"",VLOOKUP(H590,KATEGORIE!$C$13:$E$50006,MATCH(KATEGORIE!$E$12,KATEGORIE!$C$12:$E$12,0),0))</f>
        <v>S2</v>
      </c>
      <c r="J590" s="12">
        <f>IF(I590="","",COUNTIF($I$8:I590,I590))</f>
        <v>140</v>
      </c>
      <c r="K590" s="12">
        <f>COUNT(V590:DJ590)</f>
        <v>1</v>
      </c>
      <c r="L590" s="17">
        <f>IF(ISERROR(LARGE(V590:AB590,1)),0,LARGE(V590:AB590,1))+IF(ISERROR(LARGE(V590:AB590,2)),0,LARGE(V590:AB590,2))+IF(ISERROR(LARGE(V590:AB590,3)),0,LARGE(V590:AB590,3))+IF(ISERROR(LARGE(V590:AB590,4)),0,LARGE(V590:AB590,4))</f>
        <v>0</v>
      </c>
      <c r="M590" s="141">
        <f>IF(ISERROR(LARGE(AC590:BN590,1)),0,LARGE(AC590:BN590,1))+IF(ISERROR(LARGE(AC590:BN590,2)),0,LARGE(AC590:BN590,2))+IF(ISERROR(LARGE(AC590:BN590,3)),0,LARGE(AC590:BN590,3))+IF(ISERROR(LARGE(AC590:BN590,4)),0,LARGE(AC590:BN590,4))</f>
        <v>0</v>
      </c>
      <c r="N590" s="36">
        <f>IF(ISERROR(LARGE(BO590:CR590,1)),0,LARGE(BO590:CR590,1))+IF(ISERROR(LARGE(BO590:CR590,2)),0,LARGE(BO590:CR590,2))+IF(ISERROR(LARGE(BO590:CR590,3)),0,LARGE(BO590:CR590,3))+IF(ISERROR(LARGE(BO590:CR590,4)),0,LARGE(BO590:CR590,4))</f>
        <v>32</v>
      </c>
      <c r="O590" s="142">
        <f>IF(ISERROR(LARGE(CS590:DJ590,1)),0,LARGE(CS590:DJ590,1))+IF(ISERROR(LARGE(CS590:DJ590,2)),0,LARGE(CS590:DJ590,2))+IF(ISERROR(LARGE(CS590:DJ590,3)),0,LARGE(CS590:DJ590,3))+IF(ISERROR(LARGE(CS590:DJ590,4)),0,LARGE(CS590:DJ590,4))</f>
        <v>0</v>
      </c>
      <c r="P590" s="143">
        <f>IF(ISERROR(LARGE(V590:DJ590,1)),0,LARGE(V590:DJ590,1))+IF(ISERROR(LARGE(V590:DJ590,2)),0,LARGE(V590:DJ590,2))+IF(ISERROR(LARGE(V590:DJ590,3)),0,LARGE(V590:DJ590,3))+IF(ISERROR(LARGE(V590:DJ590,4)),0,LARGE(V590:DJ590,4))+IF(ISERROR(LARGE(V590:DJ590,5)),0,LARGE(V590:DJ590,5))+IF(ISERROR(LARGE(V590:DJ590,6)),0,LARGE(V590:DJ590,6))+IF(ISERROR(LARGE(V590:DJ590,7)),0,LARGE(V590:DJ590,7))+IF(ISERROR(LARGE(V590:DJ590,8)),0,LARGE(V590:DJ590,8))+IF(ISERROR(LARGE(V590:DJ590,9)),0,LARGE(V590:DJ590,9))+IF(ISERROR(LARGE(V590:DJ590,10)),0,LARGE(V590:DJ590,10))+IF(ISERROR(LARGE(V590:DJ590,11)),0,LARGE(V590:DJ590,11))+IF(ISERROR(LARGE(V590:DJ590,12)),0,LARGE(V590:DJ590,12))</f>
        <v>32</v>
      </c>
      <c r="Q590" s="144">
        <f>COUNT(V590:DJ590)</f>
        <v>1</v>
      </c>
      <c r="R590" s="144">
        <f>IF(ISERROR(LARGE(V590:AB590,5)),0,LARGE(V590:AB590,5))</f>
        <v>0</v>
      </c>
      <c r="S590" s="144">
        <f>IF(ISERROR(LARGE(AC590:BN590,5)),0,LARGE(AC590:BN590,5))</f>
        <v>0</v>
      </c>
      <c r="T590" s="144">
        <f>IF(ISERROR(LARGE(BO590:CR590,5)),0,LARGE(BO590:CR590,5))</f>
        <v>0</v>
      </c>
      <c r="U590" s="144">
        <f>IF(ISERROR(LARGE(CS590:DJ590,5)),0,LARGE(CS590:DJ590,5))</f>
        <v>0</v>
      </c>
      <c r="V590" s="17"/>
      <c r="W590" s="17"/>
      <c r="X590" s="17"/>
      <c r="Y590" s="17"/>
      <c r="Z590" s="17"/>
      <c r="AA590" s="17"/>
      <c r="AB590" s="17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  <c r="BA590" s="141"/>
      <c r="BB590" s="141"/>
      <c r="BC590" s="141"/>
      <c r="BD590" s="141"/>
      <c r="BE590" s="141"/>
      <c r="BF590" s="141"/>
      <c r="BG590" s="141"/>
      <c r="BH590" s="141"/>
      <c r="BI590" s="141"/>
      <c r="BJ590" s="141"/>
      <c r="BK590" s="141"/>
      <c r="BL590" s="141"/>
      <c r="BM590" s="141"/>
      <c r="BN590" s="141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>
        <v>32</v>
      </c>
      <c r="CA590" s="36"/>
      <c r="CB590" s="36"/>
      <c r="CC590" s="36"/>
      <c r="CD590" s="36"/>
      <c r="CE590" s="36"/>
      <c r="CF590" s="145"/>
      <c r="CG590" s="146"/>
      <c r="CH590" s="146"/>
      <c r="CI590" s="146"/>
      <c r="CJ590" s="146"/>
      <c r="CK590" s="146"/>
      <c r="CL590" s="146"/>
      <c r="CM590" s="147"/>
      <c r="CN590" s="36"/>
      <c r="CO590" s="36"/>
      <c r="CP590" s="36"/>
      <c r="CQ590" s="36"/>
      <c r="CR590" s="36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2"/>
      <c r="DE590" s="142"/>
      <c r="DF590" s="142"/>
      <c r="DG590" s="142"/>
      <c r="DH590" s="142"/>
      <c r="DI590" s="142"/>
      <c r="DJ590" s="142"/>
    </row>
    <row r="591" spans="1:114">
      <c r="A591" s="12" t="str">
        <f>IF(B591="","",IF(B591&gt;1,"UWAGA JUŻ BYŁ",""))</f>
        <v/>
      </c>
      <c r="B591" s="12">
        <f>IF(C591="","",COUNTIF($C$8:$C$50361,C591))</f>
        <v>1</v>
      </c>
      <c r="C591" s="12" t="str">
        <f>CONCATENATE(E591,F591,H591,G591)</f>
        <v>ŁAKOMSKAZuzanna1998Opoczno Sport Team</v>
      </c>
      <c r="D591" s="12">
        <f>IF(E591="","",COUNTA($E$8:E591))</f>
        <v>583</v>
      </c>
      <c r="E591" s="156" t="s">
        <v>2956</v>
      </c>
      <c r="F591" s="156" t="s">
        <v>449</v>
      </c>
      <c r="G591" s="156" t="s">
        <v>2911</v>
      </c>
      <c r="H591" s="12">
        <v>1998</v>
      </c>
      <c r="I591" s="12" t="str">
        <f>IF(ISERROR(VLOOKUP(H591,KATEGORIE!$C$13:$E$50006,MATCH(KATEGORIE!$E$12,KATEGORIE!$C$12:$E$12,0),0)),"",VLOOKUP(H591,KATEGORIE!$C$13:$E$50006,MATCH(KATEGORIE!$E$12,KATEGORIE!$C$12:$E$12,0),0))</f>
        <v>J</v>
      </c>
      <c r="J591" s="12">
        <f>IF(I591="","",COUNTIF($I$8:I591,I591))</f>
        <v>16</v>
      </c>
      <c r="K591" s="12">
        <f>COUNT(V591:DJ591)</f>
        <v>1</v>
      </c>
      <c r="L591" s="17">
        <f>IF(ISERROR(LARGE(V591:AB591,1)),0,LARGE(V591:AB591,1))+IF(ISERROR(LARGE(V591:AB591,2)),0,LARGE(V591:AB591,2))+IF(ISERROR(LARGE(V591:AB591,3)),0,LARGE(V591:AB591,3))+IF(ISERROR(LARGE(V591:AB591,4)),0,LARGE(V591:AB591,4))</f>
        <v>0</v>
      </c>
      <c r="M591" s="141">
        <f>IF(ISERROR(LARGE(AC591:BN591,1)),0,LARGE(AC591:BN591,1))+IF(ISERROR(LARGE(AC591:BN591,2)),0,LARGE(AC591:BN591,2))+IF(ISERROR(LARGE(AC591:BN591,3)),0,LARGE(AC591:BN591,3))+IF(ISERROR(LARGE(AC591:BN591,4)),0,LARGE(AC591:BN591,4))</f>
        <v>32</v>
      </c>
      <c r="N591" s="36">
        <f>IF(ISERROR(LARGE(BO591:CR591,1)),0,LARGE(BO591:CR591,1))+IF(ISERROR(LARGE(BO591:CR591,2)),0,LARGE(BO591:CR591,2))+IF(ISERROR(LARGE(BO591:CR591,3)),0,LARGE(BO591:CR591,3))+IF(ISERROR(LARGE(BO591:CR591,4)),0,LARGE(BO591:CR591,4))</f>
        <v>0</v>
      </c>
      <c r="O591" s="142">
        <f>IF(ISERROR(LARGE(CS591:DJ591,1)),0,LARGE(CS591:DJ591,1))+IF(ISERROR(LARGE(CS591:DJ591,2)),0,LARGE(CS591:DJ591,2))+IF(ISERROR(LARGE(CS591:DJ591,3)),0,LARGE(CS591:DJ591,3))+IF(ISERROR(LARGE(CS591:DJ591,4)),0,LARGE(CS591:DJ591,4))</f>
        <v>0</v>
      </c>
      <c r="P591" s="143">
        <f>IF(ISERROR(LARGE(V591:DJ591,1)),0,LARGE(V591:DJ591,1))+IF(ISERROR(LARGE(V591:DJ591,2)),0,LARGE(V591:DJ591,2))+IF(ISERROR(LARGE(V591:DJ591,3)),0,LARGE(V591:DJ591,3))+IF(ISERROR(LARGE(V591:DJ591,4)),0,LARGE(V591:DJ591,4))+IF(ISERROR(LARGE(V591:DJ591,5)),0,LARGE(V591:DJ591,5))+IF(ISERROR(LARGE(V591:DJ591,6)),0,LARGE(V591:DJ591,6))+IF(ISERROR(LARGE(V591:DJ591,7)),0,LARGE(V591:DJ591,7))+IF(ISERROR(LARGE(V591:DJ591,8)),0,LARGE(V591:DJ591,8))+IF(ISERROR(LARGE(V591:DJ591,9)),0,LARGE(V591:DJ591,9))+IF(ISERROR(LARGE(V591:DJ591,10)),0,LARGE(V591:DJ591,10))+IF(ISERROR(LARGE(V591:DJ591,11)),0,LARGE(V591:DJ591,11))+IF(ISERROR(LARGE(V591:DJ591,12)),0,LARGE(V591:DJ591,12))</f>
        <v>32</v>
      </c>
      <c r="Q591" s="144">
        <f>COUNT(V591:DJ591)</f>
        <v>1</v>
      </c>
      <c r="R591" s="144">
        <f>IF(ISERROR(LARGE(V591:AB591,5)),0,LARGE(V591:AB591,5))</f>
        <v>0</v>
      </c>
      <c r="S591" s="144">
        <f>IF(ISERROR(LARGE(AC591:BN591,5)),0,LARGE(AC591:BN591,5))</f>
        <v>0</v>
      </c>
      <c r="T591" s="144">
        <f>IF(ISERROR(LARGE(BO591:CR591,5)),0,LARGE(BO591:CR591,5))</f>
        <v>0</v>
      </c>
      <c r="U591" s="144">
        <f>IF(ISERROR(LARGE(CS591:DJ591,5)),0,LARGE(CS591:DJ591,5))</f>
        <v>0</v>
      </c>
      <c r="V591" s="17"/>
      <c r="W591" s="17"/>
      <c r="X591" s="17"/>
      <c r="Y591" s="17"/>
      <c r="Z591" s="17"/>
      <c r="AA591" s="17"/>
      <c r="AB591" s="17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>
        <v>32</v>
      </c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41"/>
      <c r="BC591" s="141"/>
      <c r="BD591" s="141"/>
      <c r="BE591" s="141"/>
      <c r="BF591" s="141"/>
      <c r="BG591" s="141"/>
      <c r="BH591" s="141"/>
      <c r="BI591" s="141"/>
      <c r="BJ591" s="141"/>
      <c r="BK591" s="141"/>
      <c r="BL591" s="141"/>
      <c r="BM591" s="141"/>
      <c r="BN591" s="141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  <c r="BY591" s="36"/>
      <c r="BZ591" s="36"/>
      <c r="CA591" s="36"/>
      <c r="CB591" s="36"/>
      <c r="CC591" s="36"/>
      <c r="CD591" s="36"/>
      <c r="CE591" s="36"/>
      <c r="CF591" s="145"/>
      <c r="CG591" s="146"/>
      <c r="CH591" s="146"/>
      <c r="CI591" s="146"/>
      <c r="CJ591" s="146"/>
      <c r="CK591" s="146"/>
      <c r="CL591" s="146"/>
      <c r="CM591" s="147"/>
      <c r="CN591" s="36"/>
      <c r="CO591" s="36"/>
      <c r="CP591" s="36"/>
      <c r="CQ591" s="36"/>
      <c r="CR591" s="36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2"/>
      <c r="DE591" s="142"/>
      <c r="DF591" s="142"/>
      <c r="DG591" s="142"/>
      <c r="DH591" s="142"/>
      <c r="DI591" s="142"/>
      <c r="DJ591" s="142"/>
    </row>
    <row r="592" spans="1:114">
      <c r="A592" s="12" t="str">
        <f>IF(B592="","",IF(B592&gt;1,"UWAGA JUŻ BYŁ",""))</f>
        <v/>
      </c>
      <c r="B592" s="12">
        <f>IF(C592="","",COUNTIF($C$8:$C$50361,C592))</f>
        <v>1</v>
      </c>
      <c r="C592" s="12" t="str">
        <f>CONCATENATE(E592,F592,H592,G592)</f>
        <v>GarncarczykAnetaŻywiec</v>
      </c>
      <c r="D592" s="12">
        <f>IF(E592="","",COUNTA($E$8:E592))</f>
        <v>584</v>
      </c>
      <c r="E592" s="12" t="s">
        <v>3052</v>
      </c>
      <c r="F592" s="12" t="s">
        <v>561</v>
      </c>
      <c r="G592" s="12" t="s">
        <v>1179</v>
      </c>
      <c r="H592" s="12"/>
      <c r="I592" s="12" t="str">
        <f>IF(ISERROR(VLOOKUP(H592,KATEGORIE!$C$13:$E$50006,MATCH(KATEGORIE!$E$12,KATEGORIE!$C$12:$E$12,0),0)),"",VLOOKUP(H592,KATEGORIE!$C$13:$E$50006,MATCH(KATEGORIE!$E$12,KATEGORIE!$C$12:$E$12,0),0))</f>
        <v/>
      </c>
      <c r="J592" s="12" t="str">
        <f>IF(I592="","",COUNTIF($I$8:I592,I592))</f>
        <v/>
      </c>
      <c r="K592" s="12">
        <f>COUNT(V592:DJ592)</f>
        <v>1</v>
      </c>
      <c r="L592" s="17">
        <f>IF(ISERROR(LARGE(V592:AB592,1)),0,LARGE(V592:AB592,1))+IF(ISERROR(LARGE(V592:AB592,2)),0,LARGE(V592:AB592,2))+IF(ISERROR(LARGE(V592:AB592,3)),0,LARGE(V592:AB592,3))+IF(ISERROR(LARGE(V592:AB592,4)),0,LARGE(V592:AB592,4))</f>
        <v>32</v>
      </c>
      <c r="M592" s="141">
        <f>IF(ISERROR(LARGE(AC592:BN592,1)),0,LARGE(AC592:BN592,1))+IF(ISERROR(LARGE(AC592:BN592,2)),0,LARGE(AC592:BN592,2))+IF(ISERROR(LARGE(AC592:BN592,3)),0,LARGE(AC592:BN592,3))+IF(ISERROR(LARGE(AC592:BN592,4)),0,LARGE(AC592:BN592,4))</f>
        <v>0</v>
      </c>
      <c r="N592" s="36">
        <f>IF(ISERROR(LARGE(BO592:CR592,1)),0,LARGE(BO592:CR592,1))+IF(ISERROR(LARGE(BO592:CR592,2)),0,LARGE(BO592:CR592,2))+IF(ISERROR(LARGE(BO592:CR592,3)),0,LARGE(BO592:CR592,3))+IF(ISERROR(LARGE(BO592:CR592,4)),0,LARGE(BO592:CR592,4))</f>
        <v>0</v>
      </c>
      <c r="O592" s="142">
        <f>IF(ISERROR(LARGE(CS592:DJ592,1)),0,LARGE(CS592:DJ592,1))+IF(ISERROR(LARGE(CS592:DJ592,2)),0,LARGE(CS592:DJ592,2))+IF(ISERROR(LARGE(CS592:DJ592,3)),0,LARGE(CS592:DJ592,3))+IF(ISERROR(LARGE(CS592:DJ592,4)),0,LARGE(CS592:DJ592,4))</f>
        <v>0</v>
      </c>
      <c r="P592" s="143">
        <f>IF(ISERROR(LARGE(V592:DJ592,1)),0,LARGE(V592:DJ592,1))+IF(ISERROR(LARGE(V592:DJ592,2)),0,LARGE(V592:DJ592,2))+IF(ISERROR(LARGE(V592:DJ592,3)),0,LARGE(V592:DJ592,3))+IF(ISERROR(LARGE(V592:DJ592,4)),0,LARGE(V592:DJ592,4))+IF(ISERROR(LARGE(V592:DJ592,5)),0,LARGE(V592:DJ592,5))+IF(ISERROR(LARGE(V592:DJ592,6)),0,LARGE(V592:DJ592,6))+IF(ISERROR(LARGE(V592:DJ592,7)),0,LARGE(V592:DJ592,7))+IF(ISERROR(LARGE(V592:DJ592,8)),0,LARGE(V592:DJ592,8))+IF(ISERROR(LARGE(V592:DJ592,9)),0,LARGE(V592:DJ592,9))+IF(ISERROR(LARGE(V592:DJ592,10)),0,LARGE(V592:DJ592,10))+IF(ISERROR(LARGE(V592:DJ592,11)),0,LARGE(V592:DJ592,11))+IF(ISERROR(LARGE(V592:DJ592,12)),0,LARGE(V592:DJ592,12))</f>
        <v>32</v>
      </c>
      <c r="Q592" s="144">
        <f>COUNT(V592:DJ592)</f>
        <v>1</v>
      </c>
      <c r="R592" s="144">
        <f>IF(ISERROR(LARGE(V592:AB592,5)),0,LARGE(V592:AB592,5))</f>
        <v>0</v>
      </c>
      <c r="S592" s="144">
        <f>IF(ISERROR(LARGE(AC592:BN592,5)),0,LARGE(AC592:BN592,5))</f>
        <v>0</v>
      </c>
      <c r="T592" s="144">
        <f>IF(ISERROR(LARGE(BO592:CR592,5)),0,LARGE(BO592:CR592,5))</f>
        <v>0</v>
      </c>
      <c r="U592" s="144">
        <f>IF(ISERROR(LARGE(CS592:DJ592,5)),0,LARGE(CS592:DJ592,5))</f>
        <v>0</v>
      </c>
      <c r="V592" s="17"/>
      <c r="W592" s="17"/>
      <c r="X592" s="17">
        <v>32</v>
      </c>
      <c r="Y592" s="17"/>
      <c r="Z592" s="17"/>
      <c r="AA592" s="17"/>
      <c r="AB592" s="17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41"/>
      <c r="BC592" s="141"/>
      <c r="BD592" s="141"/>
      <c r="BE592" s="141"/>
      <c r="BF592" s="141"/>
      <c r="BG592" s="141"/>
      <c r="BH592" s="141"/>
      <c r="BI592" s="141"/>
      <c r="BJ592" s="141"/>
      <c r="BK592" s="141"/>
      <c r="BL592" s="141"/>
      <c r="BM592" s="141"/>
      <c r="BN592" s="141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  <c r="BY592" s="36"/>
      <c r="BZ592" s="36"/>
      <c r="CA592" s="36"/>
      <c r="CB592" s="36"/>
      <c r="CC592" s="36"/>
      <c r="CD592" s="36"/>
      <c r="CE592" s="36"/>
      <c r="CF592" s="145"/>
      <c r="CG592" s="146"/>
      <c r="CH592" s="146"/>
      <c r="CI592" s="146"/>
      <c r="CJ592" s="146"/>
      <c r="CK592" s="146"/>
      <c r="CL592" s="146"/>
      <c r="CM592" s="147"/>
      <c r="CN592" s="36"/>
      <c r="CO592" s="36"/>
      <c r="CP592" s="36"/>
      <c r="CQ592" s="36"/>
      <c r="CR592" s="36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2"/>
      <c r="DE592" s="142"/>
      <c r="DF592" s="142"/>
      <c r="DG592" s="142"/>
      <c r="DH592" s="142"/>
      <c r="DI592" s="142"/>
      <c r="DJ592" s="142"/>
    </row>
    <row r="593" spans="1:114">
      <c r="A593" s="12" t="str">
        <f>IF(B593="","",IF(B593&gt;1,"UWAGA JUŻ BYŁ",""))</f>
        <v/>
      </c>
      <c r="B593" s="12">
        <f>IF(C593="","",COUNTIF($C$8:$C$50361,C593))</f>
        <v>1</v>
      </c>
      <c r="C593" s="12" t="str">
        <f>CONCATENATE(E593,F593,H593,G593)</f>
        <v>MUSIALIKMagdalena1984RZESZOWSKIE GAZELE I GEPARDY</v>
      </c>
      <c r="D593" s="12">
        <f>IF(E593="","",COUNTA($E$8:E593))</f>
        <v>585</v>
      </c>
      <c r="E593" s="12" t="s">
        <v>3165</v>
      </c>
      <c r="F593" s="12" t="s">
        <v>279</v>
      </c>
      <c r="G593" s="12" t="s">
        <v>707</v>
      </c>
      <c r="H593" s="12">
        <v>1984</v>
      </c>
      <c r="I593" s="12" t="str">
        <f>IF(ISERROR(VLOOKUP(H593,KATEGORIE!$C$13:$E$50006,MATCH(KATEGORIE!$E$12,KATEGORIE!$C$12:$E$12,0),0)),"",VLOOKUP(H593,KATEGORIE!$C$13:$E$50006,MATCH(KATEGORIE!$E$12,KATEGORIE!$C$12:$E$12,0),0))</f>
        <v>S2</v>
      </c>
      <c r="J593" s="12">
        <f>IF(I593="","",COUNTIF($I$8:I593,I593))</f>
        <v>141</v>
      </c>
      <c r="K593" s="12">
        <f>COUNT(V593:DJ593)</f>
        <v>1</v>
      </c>
      <c r="L593" s="17">
        <f>IF(ISERROR(LARGE(V593:AB593,1)),0,LARGE(V593:AB593,1))+IF(ISERROR(LARGE(V593:AB593,2)),0,LARGE(V593:AB593,2))+IF(ISERROR(LARGE(V593:AB593,3)),0,LARGE(V593:AB593,3))+IF(ISERROR(LARGE(V593:AB593,4)),0,LARGE(V593:AB593,4))</f>
        <v>0</v>
      </c>
      <c r="M593" s="141">
        <f>IF(ISERROR(LARGE(AC593:BN593,1)),0,LARGE(AC593:BN593,1))+IF(ISERROR(LARGE(AC593:BN593,2)),0,LARGE(AC593:BN593,2))+IF(ISERROR(LARGE(AC593:BN593,3)),0,LARGE(AC593:BN593,3))+IF(ISERROR(LARGE(AC593:BN593,4)),0,LARGE(AC593:BN593,4))</f>
        <v>32</v>
      </c>
      <c r="N593" s="36">
        <f>IF(ISERROR(LARGE(BO593:CR593,1)),0,LARGE(BO593:CR593,1))+IF(ISERROR(LARGE(BO593:CR593,2)),0,LARGE(BO593:CR593,2))+IF(ISERROR(LARGE(BO593:CR593,3)),0,LARGE(BO593:CR593,3))+IF(ISERROR(LARGE(BO593:CR593,4)),0,LARGE(BO593:CR593,4))</f>
        <v>0</v>
      </c>
      <c r="O593" s="142">
        <f>IF(ISERROR(LARGE(CS593:DJ593,1)),0,LARGE(CS593:DJ593,1))+IF(ISERROR(LARGE(CS593:DJ593,2)),0,LARGE(CS593:DJ593,2))+IF(ISERROR(LARGE(CS593:DJ593,3)),0,LARGE(CS593:DJ593,3))+IF(ISERROR(LARGE(CS593:DJ593,4)),0,LARGE(CS593:DJ593,4))</f>
        <v>0</v>
      </c>
      <c r="P593" s="143">
        <f>IF(ISERROR(LARGE(V593:DJ593,1)),0,LARGE(V593:DJ593,1))+IF(ISERROR(LARGE(V593:DJ593,2)),0,LARGE(V593:DJ593,2))+IF(ISERROR(LARGE(V593:DJ593,3)),0,LARGE(V593:DJ593,3))+IF(ISERROR(LARGE(V593:DJ593,4)),0,LARGE(V593:DJ593,4))+IF(ISERROR(LARGE(V593:DJ593,5)),0,LARGE(V593:DJ593,5))+IF(ISERROR(LARGE(V593:DJ593,6)),0,LARGE(V593:DJ593,6))+IF(ISERROR(LARGE(V593:DJ593,7)),0,LARGE(V593:DJ593,7))+IF(ISERROR(LARGE(V593:DJ593,8)),0,LARGE(V593:DJ593,8))+IF(ISERROR(LARGE(V593:DJ593,9)),0,LARGE(V593:DJ593,9))+IF(ISERROR(LARGE(V593:DJ593,10)),0,LARGE(V593:DJ593,10))+IF(ISERROR(LARGE(V593:DJ593,11)),0,LARGE(V593:DJ593,11))+IF(ISERROR(LARGE(V593:DJ593,12)),0,LARGE(V593:DJ593,12))</f>
        <v>32</v>
      </c>
      <c r="Q593" s="144">
        <f>COUNT(V593:DJ593)</f>
        <v>1</v>
      </c>
      <c r="R593" s="144">
        <f>IF(ISERROR(LARGE(V593:AB593,5)),0,LARGE(V593:AB593,5))</f>
        <v>0</v>
      </c>
      <c r="S593" s="144">
        <f>IF(ISERROR(LARGE(AC593:BN593,5)),0,LARGE(AC593:BN593,5))</f>
        <v>0</v>
      </c>
      <c r="T593" s="144">
        <f>IF(ISERROR(LARGE(BO593:CR593,5)),0,LARGE(BO593:CR593,5))</f>
        <v>0</v>
      </c>
      <c r="U593" s="144">
        <f>IF(ISERROR(LARGE(CS593:DJ593,5)),0,LARGE(CS593:DJ593,5))</f>
        <v>0</v>
      </c>
      <c r="V593" s="17"/>
      <c r="W593" s="17"/>
      <c r="X593" s="17"/>
      <c r="Y593" s="17"/>
      <c r="Z593" s="17"/>
      <c r="AA593" s="17"/>
      <c r="AB593" s="17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>
        <v>32</v>
      </c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41"/>
      <c r="BC593" s="141"/>
      <c r="BD593" s="141"/>
      <c r="BE593" s="141"/>
      <c r="BF593" s="141"/>
      <c r="BG593" s="141"/>
      <c r="BH593" s="141"/>
      <c r="BI593" s="141"/>
      <c r="BJ593" s="141"/>
      <c r="BK593" s="141"/>
      <c r="BL593" s="141"/>
      <c r="BM593" s="141"/>
      <c r="BN593" s="141"/>
      <c r="BO593" s="36"/>
      <c r="BP593" s="36"/>
      <c r="BQ593" s="36"/>
      <c r="BR593" s="36"/>
      <c r="BS593" s="36"/>
      <c r="BT593" s="36"/>
      <c r="BU593" s="36"/>
      <c r="BV593" s="36"/>
      <c r="BW593" s="36"/>
      <c r="BX593" s="36"/>
      <c r="BY593" s="36"/>
      <c r="BZ593" s="36"/>
      <c r="CA593" s="36"/>
      <c r="CB593" s="36"/>
      <c r="CC593" s="36"/>
      <c r="CD593" s="36"/>
      <c r="CE593" s="36"/>
      <c r="CF593" s="145"/>
      <c r="CG593" s="146"/>
      <c r="CH593" s="146"/>
      <c r="CI593" s="146"/>
      <c r="CJ593" s="146"/>
      <c r="CK593" s="146"/>
      <c r="CL593" s="146"/>
      <c r="CM593" s="147"/>
      <c r="CN593" s="36"/>
      <c r="CO593" s="36"/>
      <c r="CP593" s="36"/>
      <c r="CQ593" s="36"/>
      <c r="CR593" s="36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2"/>
      <c r="DE593" s="142"/>
      <c r="DF593" s="142"/>
      <c r="DG593" s="142"/>
      <c r="DH593" s="142"/>
      <c r="DI593" s="142"/>
      <c r="DJ593" s="142"/>
    </row>
    <row r="594" spans="1:114">
      <c r="A594" s="12" t="str">
        <f>IF(B594="","",IF(B594&gt;1,"UWAGA JUŻ BYŁ",""))</f>
        <v/>
      </c>
      <c r="B594" s="12">
        <f>IF(C594="","",COUNTIF($C$8:$C$50361,C594))</f>
        <v>1</v>
      </c>
      <c r="C594" s="12" t="str">
        <f>CONCATENATE(E594,F594,H594,G594)</f>
        <v>KACZYŃSKANatalia2000MEGAVISION</v>
      </c>
      <c r="D594" s="12">
        <f>IF(E594="","",COUNTA($E$8:E594))</f>
        <v>586</v>
      </c>
      <c r="E594" s="12" t="s">
        <v>3247</v>
      </c>
      <c r="F594" s="12" t="s">
        <v>295</v>
      </c>
      <c r="G594" s="12" t="s">
        <v>3248</v>
      </c>
      <c r="H594" s="12">
        <v>2000</v>
      </c>
      <c r="I594" s="12" t="str">
        <f>IF(ISERROR(VLOOKUP(H594,KATEGORIE!$C$13:$E$50006,MATCH(KATEGORIE!$E$12,KATEGORIE!$C$12:$E$12,0),0)),"",VLOOKUP(H594,KATEGORIE!$C$13:$E$50006,MATCH(KATEGORIE!$E$12,KATEGORIE!$C$12:$E$12,0),0))</f>
        <v>J</v>
      </c>
      <c r="J594" s="12">
        <f>IF(I594="","",COUNTIF($I$8:I594,I594))</f>
        <v>17</v>
      </c>
      <c r="K594" s="12">
        <f>COUNT(V594:DJ594)</f>
        <v>1</v>
      </c>
      <c r="L594" s="17">
        <f>IF(ISERROR(LARGE(V594:AB594,1)),0,LARGE(V594:AB594,1))+IF(ISERROR(LARGE(V594:AB594,2)),0,LARGE(V594:AB594,2))+IF(ISERROR(LARGE(V594:AB594,3)),0,LARGE(V594:AB594,3))+IF(ISERROR(LARGE(V594:AB594,4)),0,LARGE(V594:AB594,4))</f>
        <v>0</v>
      </c>
      <c r="M594" s="141">
        <f>IF(ISERROR(LARGE(AC594:BN594,1)),0,LARGE(AC594:BN594,1))+IF(ISERROR(LARGE(AC594:BN594,2)),0,LARGE(AC594:BN594,2))+IF(ISERROR(LARGE(AC594:BN594,3)),0,LARGE(AC594:BN594,3))+IF(ISERROR(LARGE(AC594:BN594,4)),0,LARGE(AC594:BN594,4))</f>
        <v>32</v>
      </c>
      <c r="N594" s="36">
        <f>IF(ISERROR(LARGE(BO594:CR594,1)),0,LARGE(BO594:CR594,1))+IF(ISERROR(LARGE(BO594:CR594,2)),0,LARGE(BO594:CR594,2))+IF(ISERROR(LARGE(BO594:CR594,3)),0,LARGE(BO594:CR594,3))+IF(ISERROR(LARGE(BO594:CR594,4)),0,LARGE(BO594:CR594,4))</f>
        <v>0</v>
      </c>
      <c r="O594" s="142">
        <f>IF(ISERROR(LARGE(CS594:DJ594,1)),0,LARGE(CS594:DJ594,1))+IF(ISERROR(LARGE(CS594:DJ594,2)),0,LARGE(CS594:DJ594,2))+IF(ISERROR(LARGE(CS594:DJ594,3)),0,LARGE(CS594:DJ594,3))+IF(ISERROR(LARGE(CS594:DJ594,4)),0,LARGE(CS594:DJ594,4))</f>
        <v>0</v>
      </c>
      <c r="P594" s="143">
        <f>IF(ISERROR(LARGE(V594:DJ594,1)),0,LARGE(V594:DJ594,1))+IF(ISERROR(LARGE(V594:DJ594,2)),0,LARGE(V594:DJ594,2))+IF(ISERROR(LARGE(V594:DJ594,3)),0,LARGE(V594:DJ594,3))+IF(ISERROR(LARGE(V594:DJ594,4)),0,LARGE(V594:DJ594,4))+IF(ISERROR(LARGE(V594:DJ594,5)),0,LARGE(V594:DJ594,5))+IF(ISERROR(LARGE(V594:DJ594,6)),0,LARGE(V594:DJ594,6))+IF(ISERROR(LARGE(V594:DJ594,7)),0,LARGE(V594:DJ594,7))+IF(ISERROR(LARGE(V594:DJ594,8)),0,LARGE(V594:DJ594,8))+IF(ISERROR(LARGE(V594:DJ594,9)),0,LARGE(V594:DJ594,9))+IF(ISERROR(LARGE(V594:DJ594,10)),0,LARGE(V594:DJ594,10))+IF(ISERROR(LARGE(V594:DJ594,11)),0,LARGE(V594:DJ594,11))+IF(ISERROR(LARGE(V594:DJ594,12)),0,LARGE(V594:DJ594,12))</f>
        <v>32</v>
      </c>
      <c r="Q594" s="144">
        <f>COUNT(V594:DJ594)</f>
        <v>1</v>
      </c>
      <c r="R594" s="144">
        <f>IF(ISERROR(LARGE(V594:AB594,5)),0,LARGE(V594:AB594,5))</f>
        <v>0</v>
      </c>
      <c r="S594" s="144">
        <f>IF(ISERROR(LARGE(AC594:BN594,5)),0,LARGE(AC594:BN594,5))</f>
        <v>0</v>
      </c>
      <c r="T594" s="144">
        <f>IF(ISERROR(LARGE(BO594:CR594,5)),0,LARGE(BO594:CR594,5))</f>
        <v>0</v>
      </c>
      <c r="U594" s="144">
        <f>IF(ISERROR(LARGE(CS594:DJ594,5)),0,LARGE(CS594:DJ594,5))</f>
        <v>0</v>
      </c>
      <c r="V594" s="17"/>
      <c r="W594" s="17"/>
      <c r="X594" s="17"/>
      <c r="Y594" s="17"/>
      <c r="Z594" s="17"/>
      <c r="AA594" s="17"/>
      <c r="AB594" s="17"/>
      <c r="AC594" s="141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>
        <v>32</v>
      </c>
      <c r="AT594" s="141"/>
      <c r="AU594" s="141"/>
      <c r="AV594" s="141"/>
      <c r="AW594" s="141"/>
      <c r="AX594" s="141"/>
      <c r="AY594" s="141"/>
      <c r="AZ594" s="141"/>
      <c r="BA594" s="141"/>
      <c r="BB594" s="141"/>
      <c r="BC594" s="141"/>
      <c r="BD594" s="141"/>
      <c r="BE594" s="141"/>
      <c r="BF594" s="141"/>
      <c r="BG594" s="141"/>
      <c r="BH594" s="141"/>
      <c r="BI594" s="141"/>
      <c r="BJ594" s="141"/>
      <c r="BK594" s="141"/>
      <c r="BL594" s="141"/>
      <c r="BM594" s="141"/>
      <c r="BN594" s="141"/>
      <c r="BO594" s="36"/>
      <c r="BP594" s="36"/>
      <c r="BQ594" s="36"/>
      <c r="BR594" s="36"/>
      <c r="BS594" s="36"/>
      <c r="BT594" s="36"/>
      <c r="BU594" s="36"/>
      <c r="BV594" s="36"/>
      <c r="BW594" s="36"/>
      <c r="BX594" s="36"/>
      <c r="BY594" s="36"/>
      <c r="BZ594" s="36"/>
      <c r="CA594" s="36"/>
      <c r="CB594" s="36"/>
      <c r="CC594" s="36"/>
      <c r="CD594" s="36"/>
      <c r="CE594" s="36"/>
      <c r="CF594" s="145"/>
      <c r="CG594" s="146"/>
      <c r="CH594" s="146"/>
      <c r="CI594" s="146"/>
      <c r="CJ594" s="146"/>
      <c r="CK594" s="146"/>
      <c r="CL594" s="146"/>
      <c r="CM594" s="147"/>
      <c r="CN594" s="36"/>
      <c r="CO594" s="36"/>
      <c r="CP594" s="36"/>
      <c r="CQ594" s="36"/>
      <c r="CR594" s="36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2"/>
      <c r="DE594" s="142"/>
      <c r="DF594" s="142"/>
      <c r="DG594" s="142"/>
      <c r="DH594" s="142"/>
      <c r="DI594" s="142"/>
      <c r="DJ594" s="142"/>
    </row>
    <row r="595" spans="1:114">
      <c r="A595" s="12" t="str">
        <f>IF(B595="","",IF(B595&gt;1,"UWAGA JUŻ BYŁ",""))</f>
        <v/>
      </c>
      <c r="B595" s="12">
        <f>IF(C595="","",COUNTIF($C$8:$C$50361,C595))</f>
        <v>1</v>
      </c>
      <c r="C595" s="12" t="str">
        <f>CONCATENATE(E595,F595,H595,G595)</f>
        <v>ORACZSylwia1970KAWALERSKI MNICH</v>
      </c>
      <c r="D595" s="12">
        <f>IF(E595="","",COUNTA($E$8:E595))</f>
        <v>587</v>
      </c>
      <c r="E595" s="12" t="s">
        <v>525</v>
      </c>
      <c r="F595" s="12" t="s">
        <v>264</v>
      </c>
      <c r="G595" s="12" t="s">
        <v>3336</v>
      </c>
      <c r="H595" s="12">
        <v>1970</v>
      </c>
      <c r="I595" s="12" t="str">
        <f>IF(ISERROR(VLOOKUP(H595,KATEGORIE!$C$13:$E$50006,MATCH(KATEGORIE!$E$12,KATEGORIE!$C$12:$E$12,0),0)),"",VLOOKUP(H595,KATEGORIE!$C$13:$E$50006,MATCH(KATEGORIE!$E$12,KATEGORIE!$C$12:$E$12,0),0))</f>
        <v>M</v>
      </c>
      <c r="J595" s="12">
        <f>IF(I595="","",COUNTIF($I$8:I595,I595))</f>
        <v>60</v>
      </c>
      <c r="K595" s="12">
        <f>COUNT(V595:DJ595)</f>
        <v>1</v>
      </c>
      <c r="L595" s="17">
        <f>IF(ISERROR(LARGE(V595:AB595,1)),0,LARGE(V595:AB595,1))+IF(ISERROR(LARGE(V595:AB595,2)),0,LARGE(V595:AB595,2))+IF(ISERROR(LARGE(V595:AB595,3)),0,LARGE(V595:AB595,3))+IF(ISERROR(LARGE(V595:AB595,4)),0,LARGE(V595:AB595,4))</f>
        <v>0</v>
      </c>
      <c r="M595" s="141">
        <f>IF(ISERROR(LARGE(AC595:BN595,1)),0,LARGE(AC595:BN595,1))+IF(ISERROR(LARGE(AC595:BN595,2)),0,LARGE(AC595:BN595,2))+IF(ISERROR(LARGE(AC595:BN595,3)),0,LARGE(AC595:BN595,3))+IF(ISERROR(LARGE(AC595:BN595,4)),0,LARGE(AC595:BN595,4))</f>
        <v>0</v>
      </c>
      <c r="N595" s="36">
        <f>IF(ISERROR(LARGE(BO595:CR595,1)),0,LARGE(BO595:CR595,1))+IF(ISERROR(LARGE(BO595:CR595,2)),0,LARGE(BO595:CR595,2))+IF(ISERROR(LARGE(BO595:CR595,3)),0,LARGE(BO595:CR595,3))+IF(ISERROR(LARGE(BO595:CR595,4)),0,LARGE(BO595:CR595,4))</f>
        <v>0</v>
      </c>
      <c r="O595" s="142">
        <f>IF(ISERROR(LARGE(CS595:DJ595,1)),0,LARGE(CS595:DJ595,1))+IF(ISERROR(LARGE(CS595:DJ595,2)),0,LARGE(CS595:DJ595,2))+IF(ISERROR(LARGE(CS595:DJ595,3)),0,LARGE(CS595:DJ595,3))+IF(ISERROR(LARGE(CS595:DJ595,4)),0,LARGE(CS595:DJ595,4))</f>
        <v>32</v>
      </c>
      <c r="P595" s="143">
        <f>IF(ISERROR(LARGE(V595:DJ595,1)),0,LARGE(V595:DJ595,1))+IF(ISERROR(LARGE(V595:DJ595,2)),0,LARGE(V595:DJ595,2))+IF(ISERROR(LARGE(V595:DJ595,3)),0,LARGE(V595:DJ595,3))+IF(ISERROR(LARGE(V595:DJ595,4)),0,LARGE(V595:DJ595,4))+IF(ISERROR(LARGE(V595:DJ595,5)),0,LARGE(V595:DJ595,5))+IF(ISERROR(LARGE(V595:DJ595,6)),0,LARGE(V595:DJ595,6))+IF(ISERROR(LARGE(V595:DJ595,7)),0,LARGE(V595:DJ595,7))+IF(ISERROR(LARGE(V595:DJ595,8)),0,LARGE(V595:DJ595,8))+IF(ISERROR(LARGE(V595:DJ595,9)),0,LARGE(V595:DJ595,9))+IF(ISERROR(LARGE(V595:DJ595,10)),0,LARGE(V595:DJ595,10))+IF(ISERROR(LARGE(V595:DJ595,11)),0,LARGE(V595:DJ595,11))+IF(ISERROR(LARGE(V595:DJ595,12)),0,LARGE(V595:DJ595,12))</f>
        <v>32</v>
      </c>
      <c r="Q595" s="144">
        <f>COUNT(V595:DJ595)</f>
        <v>1</v>
      </c>
      <c r="R595" s="144">
        <f>IF(ISERROR(LARGE(V595:AB595,5)),0,LARGE(V595:AB595,5))</f>
        <v>0</v>
      </c>
      <c r="S595" s="144">
        <f>IF(ISERROR(LARGE(AC595:BN595,5)),0,LARGE(AC595:BN595,5))</f>
        <v>0</v>
      </c>
      <c r="T595" s="144">
        <f>IF(ISERROR(LARGE(BO595:CR595,5)),0,LARGE(BO595:CR595,5))</f>
        <v>0</v>
      </c>
      <c r="U595" s="144">
        <f>IF(ISERROR(LARGE(CS595:DJ595,5)),0,LARGE(CS595:DJ595,5))</f>
        <v>0</v>
      </c>
      <c r="V595" s="17"/>
      <c r="W595" s="17"/>
      <c r="X595" s="17"/>
      <c r="Y595" s="17"/>
      <c r="Z595" s="17"/>
      <c r="AA595" s="17"/>
      <c r="AB595" s="17"/>
      <c r="AC595" s="141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141"/>
      <c r="AX595" s="141"/>
      <c r="AY595" s="141"/>
      <c r="AZ595" s="141"/>
      <c r="BA595" s="141"/>
      <c r="BB595" s="141"/>
      <c r="BC595" s="141"/>
      <c r="BD595" s="141"/>
      <c r="BE595" s="141"/>
      <c r="BF595" s="141"/>
      <c r="BG595" s="141"/>
      <c r="BH595" s="141"/>
      <c r="BI595" s="141"/>
      <c r="BJ595" s="141"/>
      <c r="BK595" s="141"/>
      <c r="BL595" s="141"/>
      <c r="BM595" s="141"/>
      <c r="BN595" s="141"/>
      <c r="BO595" s="36"/>
      <c r="BP595" s="36"/>
      <c r="BQ595" s="36"/>
      <c r="BR595" s="36"/>
      <c r="BS595" s="36"/>
      <c r="BT595" s="36"/>
      <c r="BU595" s="36"/>
      <c r="BV595" s="36"/>
      <c r="BW595" s="36"/>
      <c r="BX595" s="36"/>
      <c r="BY595" s="36"/>
      <c r="BZ595" s="36"/>
      <c r="CA595" s="36"/>
      <c r="CB595" s="36"/>
      <c r="CC595" s="36"/>
      <c r="CD595" s="36"/>
      <c r="CE595" s="36"/>
      <c r="CF595" s="145"/>
      <c r="CG595" s="146"/>
      <c r="CH595" s="146"/>
      <c r="CI595" s="146"/>
      <c r="CJ595" s="146"/>
      <c r="CK595" s="146"/>
      <c r="CL595" s="146"/>
      <c r="CM595" s="147"/>
      <c r="CN595" s="36"/>
      <c r="CO595" s="36"/>
      <c r="CP595" s="36"/>
      <c r="CQ595" s="36"/>
      <c r="CR595" s="36"/>
      <c r="CS595" s="142"/>
      <c r="CT595" s="142"/>
      <c r="CU595" s="142"/>
      <c r="CV595" s="142"/>
      <c r="CW595" s="142"/>
      <c r="CX595" s="142"/>
      <c r="CY595" s="142"/>
      <c r="CZ595" s="142"/>
      <c r="DA595" s="142">
        <v>32</v>
      </c>
      <c r="DB595" s="142"/>
      <c r="DC595" s="142"/>
      <c r="DD595" s="142"/>
      <c r="DE595" s="142"/>
      <c r="DF595" s="142"/>
      <c r="DG595" s="142"/>
      <c r="DH595" s="142"/>
      <c r="DI595" s="142"/>
      <c r="DJ595" s="142"/>
    </row>
    <row r="596" spans="1:114">
      <c r="A596" s="12" t="str">
        <f>IF(B596="","",IF(B596&gt;1,"UWAGA JUŻ BYŁ",""))</f>
        <v/>
      </c>
      <c r="B596" s="12">
        <f>IF(C596="","",COUNTIF($C$8:$C$50361,C596))</f>
        <v>1</v>
      </c>
      <c r="C596" s="12" t="str">
        <f>CONCATENATE(E596,F596,H596,G596)</f>
        <v>SZELEREWICZ-GŁADYSZPaulina1978KW KRAKÓW, NIEPOŁOMICE BIEGAJĄ</v>
      </c>
      <c r="D596" s="12">
        <f>IF(E596="","",COUNTA($E$8:E596))</f>
        <v>588</v>
      </c>
      <c r="E596" s="12" t="s">
        <v>3405</v>
      </c>
      <c r="F596" s="12" t="s">
        <v>706</v>
      </c>
      <c r="G596" s="12" t="s">
        <v>3406</v>
      </c>
      <c r="H596" s="12">
        <v>1978</v>
      </c>
      <c r="I596" s="12" t="str">
        <f>IF(ISERROR(VLOOKUP(H596,KATEGORIE!$C$13:$E$50006,MATCH(KATEGORIE!$E$12,KATEGORIE!$C$12:$E$12,0),0)),"",VLOOKUP(H596,KATEGORIE!$C$13:$E$50006,MATCH(KATEGORIE!$E$12,KATEGORIE!$C$12:$E$12,0),0))</f>
        <v>S2</v>
      </c>
      <c r="J596" s="12">
        <f>IF(I596="","",COUNTIF($I$8:I596,I596))</f>
        <v>142</v>
      </c>
      <c r="K596" s="12">
        <f>COUNT(V596:DJ596)</f>
        <v>1</v>
      </c>
      <c r="L596" s="17">
        <f>IF(ISERROR(LARGE(V596:AB596,1)),0,LARGE(V596:AB596,1))+IF(ISERROR(LARGE(V596:AB596,2)),0,LARGE(V596:AB596,2))+IF(ISERROR(LARGE(V596:AB596,3)),0,LARGE(V596:AB596,3))+IF(ISERROR(LARGE(V596:AB596,4)),0,LARGE(V596:AB596,4))</f>
        <v>0</v>
      </c>
      <c r="M596" s="141">
        <f>IF(ISERROR(LARGE(AC596:BN596,1)),0,LARGE(AC596:BN596,1))+IF(ISERROR(LARGE(AC596:BN596,2)),0,LARGE(AC596:BN596,2))+IF(ISERROR(LARGE(AC596:BN596,3)),0,LARGE(AC596:BN596,3))+IF(ISERROR(LARGE(AC596:BN596,4)),0,LARGE(AC596:BN596,4))</f>
        <v>0</v>
      </c>
      <c r="N596" s="36">
        <f>IF(ISERROR(LARGE(BO596:CR596,1)),0,LARGE(BO596:CR596,1))+IF(ISERROR(LARGE(BO596:CR596,2)),0,LARGE(BO596:CR596,2))+IF(ISERROR(LARGE(BO596:CR596,3)),0,LARGE(BO596:CR596,3))+IF(ISERROR(LARGE(BO596:CR596,4)),0,LARGE(BO596:CR596,4))</f>
        <v>32</v>
      </c>
      <c r="O596" s="142">
        <f>IF(ISERROR(LARGE(CS596:DJ596,1)),0,LARGE(CS596:DJ596,1))+IF(ISERROR(LARGE(CS596:DJ596,2)),0,LARGE(CS596:DJ596,2))+IF(ISERROR(LARGE(CS596:DJ596,3)),0,LARGE(CS596:DJ596,3))+IF(ISERROR(LARGE(CS596:DJ596,4)),0,LARGE(CS596:DJ596,4))</f>
        <v>0</v>
      </c>
      <c r="P596" s="143">
        <f>IF(ISERROR(LARGE(V596:DJ596,1)),0,LARGE(V596:DJ596,1))+IF(ISERROR(LARGE(V596:DJ596,2)),0,LARGE(V596:DJ596,2))+IF(ISERROR(LARGE(V596:DJ596,3)),0,LARGE(V596:DJ596,3))+IF(ISERROR(LARGE(V596:DJ596,4)),0,LARGE(V596:DJ596,4))+IF(ISERROR(LARGE(V596:DJ596,5)),0,LARGE(V596:DJ596,5))+IF(ISERROR(LARGE(V596:DJ596,6)),0,LARGE(V596:DJ596,6))+IF(ISERROR(LARGE(V596:DJ596,7)),0,LARGE(V596:DJ596,7))+IF(ISERROR(LARGE(V596:DJ596,8)),0,LARGE(V596:DJ596,8))+IF(ISERROR(LARGE(V596:DJ596,9)),0,LARGE(V596:DJ596,9))+IF(ISERROR(LARGE(V596:DJ596,10)),0,LARGE(V596:DJ596,10))+IF(ISERROR(LARGE(V596:DJ596,11)),0,LARGE(V596:DJ596,11))+IF(ISERROR(LARGE(V596:DJ596,12)),0,LARGE(V596:DJ596,12))</f>
        <v>32</v>
      </c>
      <c r="Q596" s="144">
        <f>COUNT(V596:DJ596)</f>
        <v>1</v>
      </c>
      <c r="R596" s="144">
        <f>IF(ISERROR(LARGE(V596:AB596,5)),0,LARGE(V596:AB596,5))</f>
        <v>0</v>
      </c>
      <c r="S596" s="144">
        <f>IF(ISERROR(LARGE(AC596:BN596,5)),0,LARGE(AC596:BN596,5))</f>
        <v>0</v>
      </c>
      <c r="T596" s="144">
        <f>IF(ISERROR(LARGE(BO596:CR596,5)),0,LARGE(BO596:CR596,5))</f>
        <v>0</v>
      </c>
      <c r="U596" s="144">
        <f>IF(ISERROR(LARGE(CS596:DJ596,5)),0,LARGE(CS596:DJ596,5))</f>
        <v>0</v>
      </c>
      <c r="V596" s="17"/>
      <c r="W596" s="17"/>
      <c r="X596" s="17"/>
      <c r="Y596" s="17"/>
      <c r="Z596" s="17"/>
      <c r="AA596" s="17"/>
      <c r="AB596" s="17"/>
      <c r="AC596" s="141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141"/>
      <c r="AX596" s="141"/>
      <c r="AY596" s="141"/>
      <c r="AZ596" s="141"/>
      <c r="BA596" s="141"/>
      <c r="BB596" s="141"/>
      <c r="BC596" s="141"/>
      <c r="BD596" s="141"/>
      <c r="BE596" s="141"/>
      <c r="BF596" s="141"/>
      <c r="BG596" s="141"/>
      <c r="BH596" s="141"/>
      <c r="BI596" s="141"/>
      <c r="BJ596" s="141"/>
      <c r="BK596" s="141"/>
      <c r="BL596" s="141"/>
      <c r="BM596" s="141"/>
      <c r="BN596" s="141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  <c r="BY596" s="36"/>
      <c r="BZ596" s="36"/>
      <c r="CA596" s="36"/>
      <c r="CB596" s="36"/>
      <c r="CC596" s="36"/>
      <c r="CD596" s="36"/>
      <c r="CE596" s="36"/>
      <c r="CF596" s="145">
        <v>32</v>
      </c>
      <c r="CG596" s="146"/>
      <c r="CH596" s="146"/>
      <c r="CI596" s="146"/>
      <c r="CJ596" s="146"/>
      <c r="CK596" s="146"/>
      <c r="CL596" s="146"/>
      <c r="CM596" s="147"/>
      <c r="CN596" s="36"/>
      <c r="CO596" s="36"/>
      <c r="CP596" s="36"/>
      <c r="CQ596" s="36"/>
      <c r="CR596" s="36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2"/>
      <c r="DE596" s="142"/>
      <c r="DF596" s="142"/>
      <c r="DG596" s="142"/>
      <c r="DH596" s="142"/>
      <c r="DI596" s="142"/>
      <c r="DJ596" s="142"/>
    </row>
    <row r="597" spans="1:114">
      <c r="A597" s="12" t="str">
        <f>IF(B597="","",IF(B597&gt;1,"UWAGA JUŻ BYŁ",""))</f>
        <v/>
      </c>
      <c r="B597" s="12">
        <f>IF(C597="","",COUNTIF($C$8:$C$50361,C597))</f>
        <v>1</v>
      </c>
      <c r="C597" s="12" t="str">
        <f>CONCATENATE(E597,F597,H597,G597)</f>
        <v>SACKIEWICZ-WIĄCEKAgnieszkaBIEGAJ W JEDLINIE</v>
      </c>
      <c r="D597" s="12">
        <f>IF(E597="","",COUNTA($E$8:E597))</f>
        <v>589</v>
      </c>
      <c r="E597" s="45" t="s">
        <v>3459</v>
      </c>
      <c r="F597" s="12" t="s">
        <v>293</v>
      </c>
      <c r="G597" s="45" t="s">
        <v>3430</v>
      </c>
      <c r="H597" s="12"/>
      <c r="I597" s="12" t="str">
        <f>IF(ISERROR(VLOOKUP(H597,KATEGORIE!$C$13:$E$50006,MATCH(KATEGORIE!$E$12,KATEGORIE!$C$12:$E$12,0),0)),"",VLOOKUP(H597,KATEGORIE!$C$13:$E$50006,MATCH(KATEGORIE!$E$12,KATEGORIE!$C$12:$E$12,0),0))</f>
        <v/>
      </c>
      <c r="J597" s="12" t="str">
        <f>IF(I597="","",COUNTIF($I$8:I597,I597))</f>
        <v/>
      </c>
      <c r="K597" s="12">
        <f>COUNT(V597:DJ597)</f>
        <v>1</v>
      </c>
      <c r="L597" s="17">
        <f>IF(ISERROR(LARGE(V597:AB597,1)),0,LARGE(V597:AB597,1))+IF(ISERROR(LARGE(V597:AB597,2)),0,LARGE(V597:AB597,2))+IF(ISERROR(LARGE(V597:AB597,3)),0,LARGE(V597:AB597,3))+IF(ISERROR(LARGE(V597:AB597,4)),0,LARGE(V597:AB597,4))</f>
        <v>0</v>
      </c>
      <c r="M597" s="141">
        <f>IF(ISERROR(LARGE(AC597:BN597,1)),0,LARGE(AC597:BN597,1))+IF(ISERROR(LARGE(AC597:BN597,2)),0,LARGE(AC597:BN597,2))+IF(ISERROR(LARGE(AC597:BN597,3)),0,LARGE(AC597:BN597,3))+IF(ISERROR(LARGE(AC597:BN597,4)),0,LARGE(AC597:BN597,4))</f>
        <v>32</v>
      </c>
      <c r="N597" s="36">
        <f>IF(ISERROR(LARGE(BO597:CR597,1)),0,LARGE(BO597:CR597,1))+IF(ISERROR(LARGE(BO597:CR597,2)),0,LARGE(BO597:CR597,2))+IF(ISERROR(LARGE(BO597:CR597,3)),0,LARGE(BO597:CR597,3))+IF(ISERROR(LARGE(BO597:CR597,4)),0,LARGE(BO597:CR597,4))</f>
        <v>0</v>
      </c>
      <c r="O597" s="142">
        <f>IF(ISERROR(LARGE(CS597:DJ597,1)),0,LARGE(CS597:DJ597,1))+IF(ISERROR(LARGE(CS597:DJ597,2)),0,LARGE(CS597:DJ597,2))+IF(ISERROR(LARGE(CS597:DJ597,3)),0,LARGE(CS597:DJ597,3))+IF(ISERROR(LARGE(CS597:DJ597,4)),0,LARGE(CS597:DJ597,4))</f>
        <v>0</v>
      </c>
      <c r="P597" s="143">
        <f>IF(ISERROR(LARGE(V597:DJ597,1)),0,LARGE(V597:DJ597,1))+IF(ISERROR(LARGE(V597:DJ597,2)),0,LARGE(V597:DJ597,2))+IF(ISERROR(LARGE(V597:DJ597,3)),0,LARGE(V597:DJ597,3))+IF(ISERROR(LARGE(V597:DJ597,4)),0,LARGE(V597:DJ597,4))+IF(ISERROR(LARGE(V597:DJ597,5)),0,LARGE(V597:DJ597,5))+IF(ISERROR(LARGE(V597:DJ597,6)),0,LARGE(V597:DJ597,6))+IF(ISERROR(LARGE(V597:DJ597,7)),0,LARGE(V597:DJ597,7))+IF(ISERROR(LARGE(V597:DJ597,8)),0,LARGE(V597:DJ597,8))+IF(ISERROR(LARGE(V597:DJ597,9)),0,LARGE(V597:DJ597,9))+IF(ISERROR(LARGE(V597:DJ597,10)),0,LARGE(V597:DJ597,10))+IF(ISERROR(LARGE(V597:DJ597,11)),0,LARGE(V597:DJ597,11))+IF(ISERROR(LARGE(V597:DJ597,12)),0,LARGE(V597:DJ597,12))</f>
        <v>32</v>
      </c>
      <c r="Q597" s="144">
        <f>COUNT(V597:DJ597)</f>
        <v>1</v>
      </c>
      <c r="R597" s="144">
        <f>IF(ISERROR(LARGE(V597:AB597,5)),0,LARGE(V597:AB597,5))</f>
        <v>0</v>
      </c>
      <c r="S597" s="144">
        <f>IF(ISERROR(LARGE(AC597:BN597,5)),0,LARGE(AC597:BN597,5))</f>
        <v>0</v>
      </c>
      <c r="T597" s="144">
        <f>IF(ISERROR(LARGE(BO597:CR597,5)),0,LARGE(BO597:CR597,5))</f>
        <v>0</v>
      </c>
      <c r="U597" s="144">
        <f>IF(ISERROR(LARGE(CS597:DJ597,5)),0,LARGE(CS597:DJ597,5))</f>
        <v>0</v>
      </c>
      <c r="V597" s="17"/>
      <c r="W597" s="17"/>
      <c r="X597" s="17"/>
      <c r="Y597" s="17"/>
      <c r="Z597" s="17"/>
      <c r="AA597" s="17"/>
      <c r="AB597" s="17"/>
      <c r="AC597" s="141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>
        <v>32</v>
      </c>
      <c r="AU597" s="141"/>
      <c r="AV597" s="141"/>
      <c r="AW597" s="141"/>
      <c r="AX597" s="141"/>
      <c r="AY597" s="141"/>
      <c r="AZ597" s="141"/>
      <c r="BA597" s="141"/>
      <c r="BB597" s="141"/>
      <c r="BC597" s="141"/>
      <c r="BD597" s="141"/>
      <c r="BE597" s="141"/>
      <c r="BF597" s="141"/>
      <c r="BG597" s="141"/>
      <c r="BH597" s="141"/>
      <c r="BI597" s="141"/>
      <c r="BJ597" s="141"/>
      <c r="BK597" s="141"/>
      <c r="BL597" s="141"/>
      <c r="BM597" s="141"/>
      <c r="BN597" s="141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  <c r="BY597" s="36"/>
      <c r="BZ597" s="36"/>
      <c r="CA597" s="36"/>
      <c r="CB597" s="36"/>
      <c r="CC597" s="36"/>
      <c r="CD597" s="36"/>
      <c r="CE597" s="36"/>
      <c r="CF597" s="145"/>
      <c r="CG597" s="146"/>
      <c r="CH597" s="146"/>
      <c r="CI597" s="146"/>
      <c r="CJ597" s="146"/>
      <c r="CK597" s="146"/>
      <c r="CL597" s="146"/>
      <c r="CM597" s="147"/>
      <c r="CN597" s="36"/>
      <c r="CO597" s="36"/>
      <c r="CP597" s="36"/>
      <c r="CQ597" s="36"/>
      <c r="CR597" s="36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2"/>
      <c r="DE597" s="142"/>
      <c r="DF597" s="142"/>
      <c r="DG597" s="142"/>
      <c r="DH597" s="142"/>
      <c r="DI597" s="142"/>
      <c r="DJ597" s="142"/>
    </row>
    <row r="598" spans="1:114">
      <c r="A598" s="12" t="str">
        <f>IF(B598="","",IF(B598&gt;1,"UWAGA JUŻ BYŁ",""))</f>
        <v/>
      </c>
      <c r="B598" s="12">
        <f>IF(C598="","",COUNTIF($C$8:$C$50361,C598))</f>
        <v>1</v>
      </c>
      <c r="C598" s="12" t="str">
        <f>CONCATENATE(E598,F598,H598,G598)</f>
        <v>URBANIAKAniaKrzywaczka</v>
      </c>
      <c r="D598" s="12">
        <f>IF(E598="","",COUNTA($E$8:E598))</f>
        <v>590</v>
      </c>
      <c r="E598" s="117" t="s">
        <v>3695</v>
      </c>
      <c r="F598" s="12" t="s">
        <v>626</v>
      </c>
      <c r="G598" s="12" t="s">
        <v>3696</v>
      </c>
      <c r="H598" s="12"/>
      <c r="I598" s="12" t="str">
        <f>IF(ISERROR(VLOOKUP(H598,KATEGORIE!$C$13:$E$50006,MATCH(KATEGORIE!$E$12,KATEGORIE!$C$12:$E$12,0),0)),"",VLOOKUP(H598,KATEGORIE!$C$13:$E$50006,MATCH(KATEGORIE!$E$12,KATEGORIE!$C$12:$E$12,0),0))</f>
        <v/>
      </c>
      <c r="J598" s="12" t="str">
        <f>IF(I598="","",COUNTIF($I$8:I598,I598))</f>
        <v/>
      </c>
      <c r="K598" s="12">
        <f>COUNT(V598:DJ598)</f>
        <v>2</v>
      </c>
      <c r="L598" s="17">
        <f>IF(ISERROR(LARGE(V598:AB598,1)),0,LARGE(V598:AB598,1))+IF(ISERROR(LARGE(V598:AB598,2)),0,LARGE(V598:AB598,2))+IF(ISERROR(LARGE(V598:AB598,3)),0,LARGE(V598:AB598,3))+IF(ISERROR(LARGE(V598:AB598,4)),0,LARGE(V598:AB598,4))</f>
        <v>0</v>
      </c>
      <c r="M598" s="141">
        <f>IF(ISERROR(LARGE(AC598:BN598,1)),0,LARGE(AC598:BN598,1))+IF(ISERROR(LARGE(AC598:BN598,2)),0,LARGE(AC598:BN598,2))+IF(ISERROR(LARGE(AC598:BN598,3)),0,LARGE(AC598:BN598,3))+IF(ISERROR(LARGE(AC598:BN598,4)),0,LARGE(AC598:BN598,4))</f>
        <v>32</v>
      </c>
      <c r="N598" s="36">
        <f>IF(ISERROR(LARGE(BO598:CR598,1)),0,LARGE(BO598:CR598,1))+IF(ISERROR(LARGE(BO598:CR598,2)),0,LARGE(BO598:CR598,2))+IF(ISERROR(LARGE(BO598:CR598,3)),0,LARGE(BO598:CR598,3))+IF(ISERROR(LARGE(BO598:CR598,4)),0,LARGE(BO598:CR598,4))</f>
        <v>0</v>
      </c>
      <c r="O598" s="142">
        <f>IF(ISERROR(LARGE(CS598:DJ598,1)),0,LARGE(CS598:DJ598,1))+IF(ISERROR(LARGE(CS598:DJ598,2)),0,LARGE(CS598:DJ598,2))+IF(ISERROR(LARGE(CS598:DJ598,3)),0,LARGE(CS598:DJ598,3))+IF(ISERROR(LARGE(CS598:DJ598,4)),0,LARGE(CS598:DJ598,4))</f>
        <v>0</v>
      </c>
      <c r="P598" s="143">
        <f>IF(ISERROR(LARGE(V598:DJ598,1)),0,LARGE(V598:DJ598,1))+IF(ISERROR(LARGE(V598:DJ598,2)),0,LARGE(V598:DJ598,2))+IF(ISERROR(LARGE(V598:DJ598,3)),0,LARGE(V598:DJ598,3))+IF(ISERROR(LARGE(V598:DJ598,4)),0,LARGE(V598:DJ598,4))+IF(ISERROR(LARGE(V598:DJ598,5)),0,LARGE(V598:DJ598,5))+IF(ISERROR(LARGE(V598:DJ598,6)),0,LARGE(V598:DJ598,6))+IF(ISERROR(LARGE(V598:DJ598,7)),0,LARGE(V598:DJ598,7))+IF(ISERROR(LARGE(V598:DJ598,8)),0,LARGE(V598:DJ598,8))+IF(ISERROR(LARGE(V598:DJ598,9)),0,LARGE(V598:DJ598,9))+IF(ISERROR(LARGE(V598:DJ598,10)),0,LARGE(V598:DJ598,10))+IF(ISERROR(LARGE(V598:DJ598,11)),0,LARGE(V598:DJ598,11))+IF(ISERROR(LARGE(V598:DJ598,12)),0,LARGE(V598:DJ598,12))</f>
        <v>32</v>
      </c>
      <c r="Q598" s="144">
        <f>COUNT(V598:DJ598)</f>
        <v>2</v>
      </c>
      <c r="R598" s="144">
        <f>IF(ISERROR(LARGE(V598:AB598,5)),0,LARGE(V598:AB598,5))</f>
        <v>0</v>
      </c>
      <c r="S598" s="144">
        <f>IF(ISERROR(LARGE(AC598:BN598,5)),0,LARGE(AC598:BN598,5))</f>
        <v>0</v>
      </c>
      <c r="T598" s="144">
        <f>IF(ISERROR(LARGE(BO598:CR598,5)),0,LARGE(BO598:CR598,5))</f>
        <v>0</v>
      </c>
      <c r="U598" s="144">
        <f>IF(ISERROR(LARGE(CS598:DJ598,5)),0,LARGE(CS598:DJ598,5))</f>
        <v>0</v>
      </c>
      <c r="V598" s="17"/>
      <c r="W598" s="17"/>
      <c r="X598" s="17"/>
      <c r="Y598" s="17"/>
      <c r="Z598" s="17"/>
      <c r="AA598" s="17"/>
      <c r="AB598" s="17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>
        <v>8</v>
      </c>
      <c r="AW598" s="141"/>
      <c r="AX598" s="141"/>
      <c r="AY598" s="141"/>
      <c r="AZ598" s="141"/>
      <c r="BA598" s="141"/>
      <c r="BB598" s="141"/>
      <c r="BC598" s="141"/>
      <c r="BD598" s="141"/>
      <c r="BE598" s="141"/>
      <c r="BF598" s="141"/>
      <c r="BG598" s="141"/>
      <c r="BH598" s="141"/>
      <c r="BI598" s="141"/>
      <c r="BJ598" s="141"/>
      <c r="BK598" s="141">
        <v>24</v>
      </c>
      <c r="BL598" s="141"/>
      <c r="BM598" s="141"/>
      <c r="BN598" s="141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  <c r="BY598" s="36"/>
      <c r="BZ598" s="36"/>
      <c r="CA598" s="36"/>
      <c r="CB598" s="36"/>
      <c r="CC598" s="36"/>
      <c r="CD598" s="36"/>
      <c r="CE598" s="36"/>
      <c r="CF598" s="145"/>
      <c r="CG598" s="146"/>
      <c r="CH598" s="146"/>
      <c r="CI598" s="146"/>
      <c r="CJ598" s="146"/>
      <c r="CK598" s="146"/>
      <c r="CL598" s="146"/>
      <c r="CM598" s="147"/>
      <c r="CN598" s="36"/>
      <c r="CO598" s="36"/>
      <c r="CP598" s="36"/>
      <c r="CQ598" s="36"/>
      <c r="CR598" s="36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2"/>
      <c r="DE598" s="142"/>
      <c r="DF598" s="142"/>
      <c r="DG598" s="142"/>
      <c r="DH598" s="142"/>
      <c r="DI598" s="142"/>
      <c r="DJ598" s="142"/>
    </row>
    <row r="599" spans="1:114">
      <c r="A599" s="12" t="str">
        <f>IF(B599="","",IF(B599&gt;1,"UWAGA JUŻ BYŁ",""))</f>
        <v/>
      </c>
      <c r="B599" s="12">
        <f>IF(C599="","",COUNTIF($C$8:$C$50361,C599))</f>
        <v>1</v>
      </c>
      <c r="C599" s="12" t="str">
        <f>CONCATENATE(E599,F599,H599,G599)</f>
        <v>KolibarovaMartinaMARAS team</v>
      </c>
      <c r="D599" s="12">
        <f>IF(E599="","",COUNTA($E$8:E599))</f>
        <v>591</v>
      </c>
      <c r="E599" s="12" t="s">
        <v>3898</v>
      </c>
      <c r="F599" s="12" t="s">
        <v>1650</v>
      </c>
      <c r="G599" s="12" t="s">
        <v>1644</v>
      </c>
      <c r="H599" s="12"/>
      <c r="I599" s="12" t="str">
        <f>IF(ISERROR(VLOOKUP(H599,KATEGORIE!$C$13:$E$50006,MATCH(KATEGORIE!$E$12,KATEGORIE!$C$12:$E$12,0),0)),"",VLOOKUP(H599,KATEGORIE!$C$13:$E$50006,MATCH(KATEGORIE!$E$12,KATEGORIE!$C$12:$E$12,0),0))</f>
        <v/>
      </c>
      <c r="J599" s="12" t="str">
        <f>IF(I599="","",COUNTIF($I$8:I599,I599))</f>
        <v/>
      </c>
      <c r="K599" s="12">
        <f>COUNT(V599:DJ599)</f>
        <v>1</v>
      </c>
      <c r="L599" s="17">
        <f>IF(ISERROR(LARGE(V599:AB599,1)),0,LARGE(V599:AB599,1))+IF(ISERROR(LARGE(V599:AB599,2)),0,LARGE(V599:AB599,2))+IF(ISERROR(LARGE(V599:AB599,3)),0,LARGE(V599:AB599,3))+IF(ISERROR(LARGE(V599:AB599,4)),0,LARGE(V599:AB599,4))</f>
        <v>0</v>
      </c>
      <c r="M599" s="141">
        <f>IF(ISERROR(LARGE(AC599:BN599,1)),0,LARGE(AC599:BN599,1))+IF(ISERROR(LARGE(AC599:BN599,2)),0,LARGE(AC599:BN599,2))+IF(ISERROR(LARGE(AC599:BN599,3)),0,LARGE(AC599:BN599,3))+IF(ISERROR(LARGE(AC599:BN599,4)),0,LARGE(AC599:BN599,4))</f>
        <v>32</v>
      </c>
      <c r="N599" s="36">
        <f>IF(ISERROR(LARGE(BO599:CR599,1)),0,LARGE(BO599:CR599,1))+IF(ISERROR(LARGE(BO599:CR599,2)),0,LARGE(BO599:CR599,2))+IF(ISERROR(LARGE(BO599:CR599,3)),0,LARGE(BO599:CR599,3))+IF(ISERROR(LARGE(BO599:CR599,4)),0,LARGE(BO599:CR599,4))</f>
        <v>0</v>
      </c>
      <c r="O599" s="142">
        <f>IF(ISERROR(LARGE(CS599:DJ599,1)),0,LARGE(CS599:DJ599,1))+IF(ISERROR(LARGE(CS599:DJ599,2)),0,LARGE(CS599:DJ599,2))+IF(ISERROR(LARGE(CS599:DJ599,3)),0,LARGE(CS599:DJ599,3))+IF(ISERROR(LARGE(CS599:DJ599,4)),0,LARGE(CS599:DJ599,4))</f>
        <v>0</v>
      </c>
      <c r="P599" s="143">
        <f>IF(ISERROR(LARGE(V599:DJ599,1)),0,LARGE(V599:DJ599,1))+IF(ISERROR(LARGE(V599:DJ599,2)),0,LARGE(V599:DJ599,2))+IF(ISERROR(LARGE(V599:DJ599,3)),0,LARGE(V599:DJ599,3))+IF(ISERROR(LARGE(V599:DJ599,4)),0,LARGE(V599:DJ599,4))+IF(ISERROR(LARGE(V599:DJ599,5)),0,LARGE(V599:DJ599,5))+IF(ISERROR(LARGE(V599:DJ599,6)),0,LARGE(V599:DJ599,6))+IF(ISERROR(LARGE(V599:DJ599,7)),0,LARGE(V599:DJ599,7))+IF(ISERROR(LARGE(V599:DJ599,8)),0,LARGE(V599:DJ599,8))+IF(ISERROR(LARGE(V599:DJ599,9)),0,LARGE(V599:DJ599,9))+IF(ISERROR(LARGE(V599:DJ599,10)),0,LARGE(V599:DJ599,10))+IF(ISERROR(LARGE(V599:DJ599,11)),0,LARGE(V599:DJ599,11))+IF(ISERROR(LARGE(V599:DJ599,12)),0,LARGE(V599:DJ599,12))</f>
        <v>32</v>
      </c>
      <c r="Q599" s="144">
        <f>COUNT(V599:DJ599)</f>
        <v>1</v>
      </c>
      <c r="R599" s="144">
        <f>IF(ISERROR(LARGE(V599:AB599,5)),0,LARGE(V599:AB599,5))</f>
        <v>0</v>
      </c>
      <c r="S599" s="144">
        <f>IF(ISERROR(LARGE(AC599:BN599,5)),0,LARGE(AC599:BN599,5))</f>
        <v>0</v>
      </c>
      <c r="T599" s="144">
        <f>IF(ISERROR(LARGE(BO599:CR599,5)),0,LARGE(BO599:CR599,5))</f>
        <v>0</v>
      </c>
      <c r="U599" s="144">
        <f>IF(ISERROR(LARGE(CS599:DJ599,5)),0,LARGE(CS599:DJ599,5))</f>
        <v>0</v>
      </c>
      <c r="V599" s="17"/>
      <c r="W599" s="17"/>
      <c r="X599" s="17"/>
      <c r="Y599" s="17"/>
      <c r="Z599" s="17"/>
      <c r="AA599" s="17"/>
      <c r="AB599" s="17"/>
      <c r="AC599" s="141"/>
      <c r="AD599" s="141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141"/>
      <c r="AX599" s="141"/>
      <c r="AY599" s="141">
        <v>32</v>
      </c>
      <c r="AZ599" s="141"/>
      <c r="BA599" s="141"/>
      <c r="BB599" s="141"/>
      <c r="BC599" s="141"/>
      <c r="BD599" s="141"/>
      <c r="BE599" s="141"/>
      <c r="BF599" s="141"/>
      <c r="BG599" s="141"/>
      <c r="BH599" s="141"/>
      <c r="BI599" s="141"/>
      <c r="BJ599" s="141"/>
      <c r="BK599" s="141"/>
      <c r="BL599" s="141"/>
      <c r="BM599" s="141"/>
      <c r="BN599" s="141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  <c r="BY599" s="36"/>
      <c r="BZ599" s="36"/>
      <c r="CA599" s="36"/>
      <c r="CB599" s="36"/>
      <c r="CC599" s="36"/>
      <c r="CD599" s="36"/>
      <c r="CE599" s="36"/>
      <c r="CF599" s="145"/>
      <c r="CG599" s="146"/>
      <c r="CH599" s="146"/>
      <c r="CI599" s="146"/>
      <c r="CJ599" s="146"/>
      <c r="CK599" s="146"/>
      <c r="CL599" s="146"/>
      <c r="CM599" s="147"/>
      <c r="CN599" s="36"/>
      <c r="CO599" s="36"/>
      <c r="CP599" s="36"/>
      <c r="CQ599" s="36"/>
      <c r="CR599" s="36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2"/>
      <c r="DE599" s="142"/>
      <c r="DF599" s="142"/>
      <c r="DG599" s="142"/>
      <c r="DH599" s="142"/>
      <c r="DI599" s="142"/>
      <c r="DJ599" s="142"/>
    </row>
    <row r="600" spans="1:114">
      <c r="A600" s="12" t="str">
        <f>IF(B600="","",IF(B600&gt;1,"UWAGA JUŻ BYŁ",""))</f>
        <v/>
      </c>
      <c r="B600" s="12">
        <f>IF(C600="","",COUNTIF($C$8:$C$50361,C600))</f>
        <v>1</v>
      </c>
      <c r="C600" s="12" t="str">
        <f>CONCATENATE(E600,F600,H600,G600)</f>
        <v>SYGUŁAKatarzynaKB MCKIS JAWORZNO</v>
      </c>
      <c r="D600" s="12">
        <f>IF(E600="","",COUNTA($E$8:E600))</f>
        <v>592</v>
      </c>
      <c r="E600" s="12" t="s">
        <v>4002</v>
      </c>
      <c r="F600" s="12" t="s">
        <v>301</v>
      </c>
      <c r="G600" s="12" t="s">
        <v>1748</v>
      </c>
      <c r="H600" s="12"/>
      <c r="I600" s="12" t="str">
        <f>IF(ISERROR(VLOOKUP(H600,KATEGORIE!$C$13:$E$50006,MATCH(KATEGORIE!$E$12,KATEGORIE!$C$12:$E$12,0),0)),"",VLOOKUP(H600,KATEGORIE!$C$13:$E$50006,MATCH(KATEGORIE!$E$12,KATEGORIE!$C$12:$E$12,0),0))</f>
        <v/>
      </c>
      <c r="J600" s="12" t="str">
        <f>IF(I600="","",COUNTIF($I$8:I600,I600))</f>
        <v/>
      </c>
      <c r="K600" s="12">
        <f>COUNT(V600:DJ600)</f>
        <v>1</v>
      </c>
      <c r="L600" s="17">
        <f>IF(ISERROR(LARGE(V600:AB600,1)),0,LARGE(V600:AB600,1))+IF(ISERROR(LARGE(V600:AB600,2)),0,LARGE(V600:AB600,2))+IF(ISERROR(LARGE(V600:AB600,3)),0,LARGE(V600:AB600,3))+IF(ISERROR(LARGE(V600:AB600,4)),0,LARGE(V600:AB600,4))</f>
        <v>32</v>
      </c>
      <c r="M600" s="141">
        <f>IF(ISERROR(LARGE(AC600:BN600,1)),0,LARGE(AC600:BN600,1))+IF(ISERROR(LARGE(AC600:BN600,2)),0,LARGE(AC600:BN600,2))+IF(ISERROR(LARGE(AC600:BN600,3)),0,LARGE(AC600:BN600,3))+IF(ISERROR(LARGE(AC600:BN600,4)),0,LARGE(AC600:BN600,4))</f>
        <v>0</v>
      </c>
      <c r="N600" s="36">
        <f>IF(ISERROR(LARGE(BO600:CR600,1)),0,LARGE(BO600:CR600,1))+IF(ISERROR(LARGE(BO600:CR600,2)),0,LARGE(BO600:CR600,2))+IF(ISERROR(LARGE(BO600:CR600,3)),0,LARGE(BO600:CR600,3))+IF(ISERROR(LARGE(BO600:CR600,4)),0,LARGE(BO600:CR600,4))</f>
        <v>0</v>
      </c>
      <c r="O600" s="142">
        <f>IF(ISERROR(LARGE(CS600:DJ600,1)),0,LARGE(CS600:DJ600,1))+IF(ISERROR(LARGE(CS600:DJ600,2)),0,LARGE(CS600:DJ600,2))+IF(ISERROR(LARGE(CS600:DJ600,3)),0,LARGE(CS600:DJ600,3))+IF(ISERROR(LARGE(CS600:DJ600,4)),0,LARGE(CS600:DJ600,4))</f>
        <v>0</v>
      </c>
      <c r="P600" s="143">
        <f>IF(ISERROR(LARGE(V600:DJ600,1)),0,LARGE(V600:DJ600,1))+IF(ISERROR(LARGE(V600:DJ600,2)),0,LARGE(V600:DJ600,2))+IF(ISERROR(LARGE(V600:DJ600,3)),0,LARGE(V600:DJ600,3))+IF(ISERROR(LARGE(V600:DJ600,4)),0,LARGE(V600:DJ600,4))+IF(ISERROR(LARGE(V600:DJ600,5)),0,LARGE(V600:DJ600,5))+IF(ISERROR(LARGE(V600:DJ600,6)),0,LARGE(V600:DJ600,6))+IF(ISERROR(LARGE(V600:DJ600,7)),0,LARGE(V600:DJ600,7))+IF(ISERROR(LARGE(V600:DJ600,8)),0,LARGE(V600:DJ600,8))+IF(ISERROR(LARGE(V600:DJ600,9)),0,LARGE(V600:DJ600,9))+IF(ISERROR(LARGE(V600:DJ600,10)),0,LARGE(V600:DJ600,10))+IF(ISERROR(LARGE(V600:DJ600,11)),0,LARGE(V600:DJ600,11))+IF(ISERROR(LARGE(V600:DJ600,12)),0,LARGE(V600:DJ600,12))</f>
        <v>32</v>
      </c>
      <c r="Q600" s="144">
        <f>COUNT(V600:DJ600)</f>
        <v>1</v>
      </c>
      <c r="R600" s="144">
        <f>IF(ISERROR(LARGE(V600:AB600,5)),0,LARGE(V600:AB600,5))</f>
        <v>0</v>
      </c>
      <c r="S600" s="144">
        <f>IF(ISERROR(LARGE(AC600:BN600,5)),0,LARGE(AC600:BN600,5))</f>
        <v>0</v>
      </c>
      <c r="T600" s="144">
        <f>IF(ISERROR(LARGE(BO600:CR600,5)),0,LARGE(BO600:CR600,5))</f>
        <v>0</v>
      </c>
      <c r="U600" s="144">
        <f>IF(ISERROR(LARGE(CS600:DJ600,5)),0,LARGE(CS600:DJ600,5))</f>
        <v>0</v>
      </c>
      <c r="V600" s="17"/>
      <c r="W600" s="17"/>
      <c r="X600" s="17"/>
      <c r="Y600" s="17">
        <v>32</v>
      </c>
      <c r="Z600" s="17"/>
      <c r="AA600" s="17"/>
      <c r="AB600" s="17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141"/>
      <c r="AX600" s="141"/>
      <c r="AY600" s="141"/>
      <c r="AZ600" s="141"/>
      <c r="BA600" s="141"/>
      <c r="BB600" s="141"/>
      <c r="BC600" s="141"/>
      <c r="BD600" s="141"/>
      <c r="BE600" s="141"/>
      <c r="BF600" s="141"/>
      <c r="BG600" s="141"/>
      <c r="BH600" s="141"/>
      <c r="BI600" s="141"/>
      <c r="BJ600" s="141"/>
      <c r="BK600" s="141"/>
      <c r="BL600" s="141"/>
      <c r="BM600" s="141"/>
      <c r="BN600" s="141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  <c r="BY600" s="36"/>
      <c r="BZ600" s="36"/>
      <c r="CA600" s="36"/>
      <c r="CB600" s="36"/>
      <c r="CC600" s="36"/>
      <c r="CD600" s="36"/>
      <c r="CE600" s="36"/>
      <c r="CF600" s="146"/>
      <c r="CG600" s="146"/>
      <c r="CH600" s="146"/>
      <c r="CI600" s="146"/>
      <c r="CJ600" s="146"/>
      <c r="CK600" s="146"/>
      <c r="CL600" s="146"/>
      <c r="CM600" s="147"/>
      <c r="CN600" s="36"/>
      <c r="CO600" s="36"/>
      <c r="CP600" s="36"/>
      <c r="CQ600" s="36"/>
      <c r="CR600" s="36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2"/>
      <c r="DE600" s="142"/>
      <c r="DF600" s="142"/>
      <c r="DG600" s="142"/>
      <c r="DH600" s="142"/>
      <c r="DI600" s="142"/>
      <c r="DJ600" s="142"/>
    </row>
    <row r="601" spans="1:114">
      <c r="A601" s="12" t="str">
        <f>IF(B601="","",IF(B601&gt;1,"UWAGA JUŻ BYŁ",""))</f>
        <v/>
      </c>
      <c r="B601" s="12">
        <f>IF(C601="","",COUNTIF($C$8:$C$50361,C601))</f>
        <v>1</v>
      </c>
      <c r="C601" s="12" t="str">
        <f>CONCATENATE(E601,F601,H601,G601)</f>
        <v>GNOTKatarzynaopole</v>
      </c>
      <c r="D601" s="12">
        <f>IF(E601="","",COUNTA($E$8:E601))</f>
        <v>593</v>
      </c>
      <c r="E601" s="12" t="s">
        <v>4080</v>
      </c>
      <c r="F601" s="12" t="s">
        <v>301</v>
      </c>
      <c r="G601" s="12" t="s">
        <v>4081</v>
      </c>
      <c r="H601" s="12"/>
      <c r="I601" s="12" t="str">
        <f>IF(ISERROR(VLOOKUP(H601,KATEGORIE!$C$13:$E$50006,MATCH(KATEGORIE!$E$12,KATEGORIE!$C$12:$E$12,0),0)),"",VLOOKUP(H601,KATEGORIE!$C$13:$E$50006,MATCH(KATEGORIE!$E$12,KATEGORIE!$C$12:$E$12,0),0))</f>
        <v/>
      </c>
      <c r="J601" s="12" t="str">
        <f>IF(I601="","",COUNTIF($I$8:I601,I601))</f>
        <v/>
      </c>
      <c r="K601" s="12">
        <f>COUNT(V601:DJ601)</f>
        <v>1</v>
      </c>
      <c r="L601" s="17">
        <f>IF(ISERROR(LARGE(V601:AB601,1)),0,LARGE(V601:AB601,1))+IF(ISERROR(LARGE(V601:AB601,2)),0,LARGE(V601:AB601,2))+IF(ISERROR(LARGE(V601:AB601,3)),0,LARGE(V601:AB601,3))+IF(ISERROR(LARGE(V601:AB601,4)),0,LARGE(V601:AB601,4))</f>
        <v>0</v>
      </c>
      <c r="M601" s="141">
        <f>IF(ISERROR(LARGE(AC601:BN601,1)),0,LARGE(AC601:BN601,1))+IF(ISERROR(LARGE(AC601:BN601,2)),0,LARGE(AC601:BN601,2))+IF(ISERROR(LARGE(AC601:BN601,3)),0,LARGE(AC601:BN601,3))+IF(ISERROR(LARGE(AC601:BN601,4)),0,LARGE(AC601:BN601,4))</f>
        <v>32</v>
      </c>
      <c r="N601" s="36">
        <f>IF(ISERROR(LARGE(BO601:CR601,1)),0,LARGE(BO601:CR601,1))+IF(ISERROR(LARGE(BO601:CR601,2)),0,LARGE(BO601:CR601,2))+IF(ISERROR(LARGE(BO601:CR601,3)),0,LARGE(BO601:CR601,3))+IF(ISERROR(LARGE(BO601:CR601,4)),0,LARGE(BO601:CR601,4))</f>
        <v>0</v>
      </c>
      <c r="O601" s="142">
        <f>IF(ISERROR(LARGE(CS601:DJ601,1)),0,LARGE(CS601:DJ601,1))+IF(ISERROR(LARGE(CS601:DJ601,2)),0,LARGE(CS601:DJ601,2))+IF(ISERROR(LARGE(CS601:DJ601,3)),0,LARGE(CS601:DJ601,3))+IF(ISERROR(LARGE(CS601:DJ601,4)),0,LARGE(CS601:DJ601,4))</f>
        <v>0</v>
      </c>
      <c r="P601" s="143">
        <f>IF(ISERROR(LARGE(V601:DJ601,1)),0,LARGE(V601:DJ601,1))+IF(ISERROR(LARGE(V601:DJ601,2)),0,LARGE(V601:DJ601,2))+IF(ISERROR(LARGE(V601:DJ601,3)),0,LARGE(V601:DJ601,3))+IF(ISERROR(LARGE(V601:DJ601,4)),0,LARGE(V601:DJ601,4))+IF(ISERROR(LARGE(V601:DJ601,5)),0,LARGE(V601:DJ601,5))+IF(ISERROR(LARGE(V601:DJ601,6)),0,LARGE(V601:DJ601,6))+IF(ISERROR(LARGE(V601:DJ601,7)),0,LARGE(V601:DJ601,7))+IF(ISERROR(LARGE(V601:DJ601,8)),0,LARGE(V601:DJ601,8))+IF(ISERROR(LARGE(V601:DJ601,9)),0,LARGE(V601:DJ601,9))+IF(ISERROR(LARGE(V601:DJ601,10)),0,LARGE(V601:DJ601,10))+IF(ISERROR(LARGE(V601:DJ601,11)),0,LARGE(V601:DJ601,11))+IF(ISERROR(LARGE(V601:DJ601,12)),0,LARGE(V601:DJ601,12))</f>
        <v>32</v>
      </c>
      <c r="Q601" s="144">
        <f>COUNT(V601:DJ601)</f>
        <v>1</v>
      </c>
      <c r="R601" s="144">
        <f>IF(ISERROR(LARGE(V601:AB601,5)),0,LARGE(V601:AB601,5))</f>
        <v>0</v>
      </c>
      <c r="S601" s="144">
        <f>IF(ISERROR(LARGE(AC601:BN601,5)),0,LARGE(AC601:BN601,5))</f>
        <v>0</v>
      </c>
      <c r="T601" s="144">
        <f>IF(ISERROR(LARGE(BO601:CR601,5)),0,LARGE(BO601:CR601,5))</f>
        <v>0</v>
      </c>
      <c r="U601" s="144">
        <f>IF(ISERROR(LARGE(CS601:DJ601,5)),0,LARGE(CS601:DJ601,5))</f>
        <v>0</v>
      </c>
      <c r="V601" s="17"/>
      <c r="W601" s="17"/>
      <c r="X601" s="17"/>
      <c r="Y601" s="17"/>
      <c r="Z601" s="17"/>
      <c r="AA601" s="17"/>
      <c r="AB601" s="17"/>
      <c r="AC601" s="141"/>
      <c r="AD601" s="141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141"/>
      <c r="AX601" s="141"/>
      <c r="AY601" s="141"/>
      <c r="AZ601" s="141">
        <v>32</v>
      </c>
      <c r="BA601" s="141"/>
      <c r="BB601" s="141"/>
      <c r="BC601" s="141"/>
      <c r="BD601" s="141"/>
      <c r="BE601" s="141"/>
      <c r="BF601" s="141"/>
      <c r="BG601" s="141"/>
      <c r="BH601" s="141"/>
      <c r="BI601" s="141"/>
      <c r="BJ601" s="141"/>
      <c r="BK601" s="141"/>
      <c r="BL601" s="141"/>
      <c r="BM601" s="141"/>
      <c r="BN601" s="141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  <c r="BY601" s="36"/>
      <c r="BZ601" s="36"/>
      <c r="CA601" s="36"/>
      <c r="CB601" s="36"/>
      <c r="CC601" s="36"/>
      <c r="CD601" s="36"/>
      <c r="CE601" s="36"/>
      <c r="CF601" s="146"/>
      <c r="CG601" s="146"/>
      <c r="CH601" s="146"/>
      <c r="CI601" s="146"/>
      <c r="CJ601" s="146"/>
      <c r="CK601" s="146"/>
      <c r="CL601" s="146"/>
      <c r="CM601" s="147"/>
      <c r="CN601" s="36"/>
      <c r="CO601" s="36"/>
      <c r="CP601" s="36"/>
      <c r="CQ601" s="36"/>
      <c r="CR601" s="36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2"/>
      <c r="DE601" s="142"/>
      <c r="DF601" s="142"/>
      <c r="DG601" s="142"/>
      <c r="DH601" s="142"/>
      <c r="DI601" s="142"/>
      <c r="DJ601" s="142"/>
    </row>
    <row r="602" spans="1:114">
      <c r="A602" s="12" t="str">
        <f>IF(B602="","",IF(B602&gt;1,"UWAGA JUŻ BYŁ",""))</f>
        <v/>
      </c>
      <c r="B602" s="12">
        <f>IF(C602="","",COUNTIF($C$8:$C$50361,C602))</f>
        <v>1</v>
      </c>
      <c r="C602" s="12" t="str">
        <f>CONCATENATE(E602,F602,H602,G602)</f>
        <v>GOŁĘBIEWSKAAnna1980Kłodzko</v>
      </c>
      <c r="D602" s="12">
        <f>IF(E602="","",COUNTA($E$8:E602))</f>
        <v>594</v>
      </c>
      <c r="E602" s="12" t="s">
        <v>4108</v>
      </c>
      <c r="F602" s="12" t="s">
        <v>273</v>
      </c>
      <c r="G602" s="12" t="s">
        <v>447</v>
      </c>
      <c r="H602" s="45">
        <v>1980</v>
      </c>
      <c r="I602" s="12" t="str">
        <f>IF(ISERROR(VLOOKUP(H602,KATEGORIE!$C$13:$E$50006,MATCH(KATEGORIE!$E$12,KATEGORIE!$C$12:$E$12,0),0)),"",VLOOKUP(H602,KATEGORIE!$C$13:$E$50006,MATCH(KATEGORIE!$E$12,KATEGORIE!$C$12:$E$12,0),0))</f>
        <v>S2</v>
      </c>
      <c r="J602" s="12">
        <f>IF(I602="","",COUNTIF($I$8:I602,I602))</f>
        <v>143</v>
      </c>
      <c r="K602" s="12">
        <f>COUNT(V602:DJ602)</f>
        <v>1</v>
      </c>
      <c r="L602" s="17">
        <f>IF(ISERROR(LARGE(V602:AB602,1)),0,LARGE(V602:AB602,1))+IF(ISERROR(LARGE(V602:AB602,2)),0,LARGE(V602:AB602,2))+IF(ISERROR(LARGE(V602:AB602,3)),0,LARGE(V602:AB602,3))+IF(ISERROR(LARGE(V602:AB602,4)),0,LARGE(V602:AB602,4))</f>
        <v>0</v>
      </c>
      <c r="M602" s="141">
        <f>IF(ISERROR(LARGE(AC602:BN602,1)),0,LARGE(AC602:BN602,1))+IF(ISERROR(LARGE(AC602:BN602,2)),0,LARGE(AC602:BN602,2))+IF(ISERROR(LARGE(AC602:BN602,3)),0,LARGE(AC602:BN602,3))+IF(ISERROR(LARGE(AC602:BN602,4)),0,LARGE(AC602:BN602,4))</f>
        <v>32</v>
      </c>
      <c r="N602" s="36">
        <f>IF(ISERROR(LARGE(BO602:CR602,1)),0,LARGE(BO602:CR602,1))+IF(ISERROR(LARGE(BO602:CR602,2)),0,LARGE(BO602:CR602,2))+IF(ISERROR(LARGE(BO602:CR602,3)),0,LARGE(BO602:CR602,3))+IF(ISERROR(LARGE(BO602:CR602,4)),0,LARGE(BO602:CR602,4))</f>
        <v>0</v>
      </c>
      <c r="O602" s="142">
        <f>IF(ISERROR(LARGE(CS602:DJ602,1)),0,LARGE(CS602:DJ602,1))+IF(ISERROR(LARGE(CS602:DJ602,2)),0,LARGE(CS602:DJ602,2))+IF(ISERROR(LARGE(CS602:DJ602,3)),0,LARGE(CS602:DJ602,3))+IF(ISERROR(LARGE(CS602:DJ602,4)),0,LARGE(CS602:DJ602,4))</f>
        <v>0</v>
      </c>
      <c r="P602" s="143">
        <f>IF(ISERROR(LARGE(V602:DJ602,1)),0,LARGE(V602:DJ602,1))+IF(ISERROR(LARGE(V602:DJ602,2)),0,LARGE(V602:DJ602,2))+IF(ISERROR(LARGE(V602:DJ602,3)),0,LARGE(V602:DJ602,3))+IF(ISERROR(LARGE(V602:DJ602,4)),0,LARGE(V602:DJ602,4))+IF(ISERROR(LARGE(V602:DJ602,5)),0,LARGE(V602:DJ602,5))+IF(ISERROR(LARGE(V602:DJ602,6)),0,LARGE(V602:DJ602,6))+IF(ISERROR(LARGE(V602:DJ602,7)),0,LARGE(V602:DJ602,7))+IF(ISERROR(LARGE(V602:DJ602,8)),0,LARGE(V602:DJ602,8))+IF(ISERROR(LARGE(V602:DJ602,9)),0,LARGE(V602:DJ602,9))+IF(ISERROR(LARGE(V602:DJ602,10)),0,LARGE(V602:DJ602,10))+IF(ISERROR(LARGE(V602:DJ602,11)),0,LARGE(V602:DJ602,11))+IF(ISERROR(LARGE(V602:DJ602,12)),0,LARGE(V602:DJ602,12))</f>
        <v>32</v>
      </c>
      <c r="Q602" s="144">
        <f>COUNT(V602:DJ602)</f>
        <v>1</v>
      </c>
      <c r="R602" s="144">
        <f>IF(ISERROR(LARGE(V602:AB602,5)),0,LARGE(V602:AB602,5))</f>
        <v>0</v>
      </c>
      <c r="S602" s="144">
        <f>IF(ISERROR(LARGE(AC602:BN602,5)),0,LARGE(AC602:BN602,5))</f>
        <v>0</v>
      </c>
      <c r="T602" s="144">
        <f>IF(ISERROR(LARGE(BO602:CR602,5)),0,LARGE(BO602:CR602,5))</f>
        <v>0</v>
      </c>
      <c r="U602" s="144">
        <f>IF(ISERROR(LARGE(CS602:DJ602,5)),0,LARGE(CS602:DJ602,5))</f>
        <v>0</v>
      </c>
      <c r="V602" s="17"/>
      <c r="W602" s="17"/>
      <c r="X602" s="17"/>
      <c r="Y602" s="17"/>
      <c r="Z602" s="17"/>
      <c r="AA602" s="17"/>
      <c r="AB602" s="17"/>
      <c r="AC602" s="141"/>
      <c r="AD602" s="141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  <c r="BA602" s="141">
        <v>32</v>
      </c>
      <c r="BB602" s="141"/>
      <c r="BC602" s="141"/>
      <c r="BD602" s="141"/>
      <c r="BE602" s="141"/>
      <c r="BF602" s="141"/>
      <c r="BG602" s="141"/>
      <c r="BH602" s="141"/>
      <c r="BI602" s="141"/>
      <c r="BJ602" s="141"/>
      <c r="BK602" s="141"/>
      <c r="BL602" s="141"/>
      <c r="BM602" s="141"/>
      <c r="BN602" s="141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  <c r="CB602" s="36"/>
      <c r="CC602" s="36"/>
      <c r="CD602" s="36"/>
      <c r="CE602" s="36"/>
      <c r="CF602" s="146"/>
      <c r="CG602" s="146"/>
      <c r="CH602" s="146"/>
      <c r="CI602" s="146"/>
      <c r="CJ602" s="146"/>
      <c r="CK602" s="146"/>
      <c r="CL602" s="146"/>
      <c r="CM602" s="147"/>
      <c r="CN602" s="36"/>
      <c r="CO602" s="36"/>
      <c r="CP602" s="36"/>
      <c r="CQ602" s="36"/>
      <c r="CR602" s="36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2"/>
      <c r="DE602" s="142"/>
      <c r="DF602" s="142"/>
      <c r="DG602" s="142"/>
      <c r="DH602" s="142"/>
      <c r="DI602" s="142"/>
      <c r="DJ602" s="142"/>
    </row>
    <row r="603" spans="1:114">
      <c r="A603" s="12" t="str">
        <f>IF(B603="","",IF(B603&gt;1,"UWAGA JUŻ BYŁ",""))</f>
        <v/>
      </c>
      <c r="B603" s="12">
        <f>IF(C603="","",COUNTIF($C$8:$C$50361,C603))</f>
        <v>1</v>
      </c>
      <c r="C603" s="12" t="str">
        <f>CONCATENATE(E603,F603,H603,G603)</f>
        <v>STAJNIAK-STELIGAIzabella1978New Balance Eska Team</v>
      </c>
      <c r="D603" s="12">
        <f>IF(E603="","",COUNTA($E$8:E603))</f>
        <v>595</v>
      </c>
      <c r="E603" s="12" t="s">
        <v>4161</v>
      </c>
      <c r="F603" s="12" t="s">
        <v>786</v>
      </c>
      <c r="G603" s="12" t="s">
        <v>4162</v>
      </c>
      <c r="H603" s="12">
        <v>1978</v>
      </c>
      <c r="I603" s="12" t="str">
        <f>IF(ISERROR(VLOOKUP(H603,KATEGORIE!$C$13:$E$50006,MATCH(KATEGORIE!$E$12,KATEGORIE!$C$12:$E$12,0),0)),"",VLOOKUP(H603,KATEGORIE!$C$13:$E$50006,MATCH(KATEGORIE!$E$12,KATEGORIE!$C$12:$E$12,0),0))</f>
        <v>S2</v>
      </c>
      <c r="J603" s="12">
        <f>IF(I603="","",COUNTIF($I$8:I603,I603))</f>
        <v>144</v>
      </c>
      <c r="K603" s="12">
        <f>COUNT(V603:DJ603)</f>
        <v>1</v>
      </c>
      <c r="L603" s="17">
        <f>IF(ISERROR(LARGE(V603:AB603,1)),0,LARGE(V603:AB603,1))+IF(ISERROR(LARGE(V603:AB603,2)),0,LARGE(V603:AB603,2))+IF(ISERROR(LARGE(V603:AB603,3)),0,LARGE(V603:AB603,3))+IF(ISERROR(LARGE(V603:AB603,4)),0,LARGE(V603:AB603,4))</f>
        <v>0</v>
      </c>
      <c r="M603" s="141">
        <f>IF(ISERROR(LARGE(AC603:BN603,1)),0,LARGE(AC603:BN603,1))+IF(ISERROR(LARGE(AC603:BN603,2)),0,LARGE(AC603:BN603,2))+IF(ISERROR(LARGE(AC603:BN603,3)),0,LARGE(AC603:BN603,3))+IF(ISERROR(LARGE(AC603:BN603,4)),0,LARGE(AC603:BN603,4))</f>
        <v>0</v>
      </c>
      <c r="N603" s="36">
        <f>IF(ISERROR(LARGE(BO603:CR603,1)),0,LARGE(BO603:CR603,1))+IF(ISERROR(LARGE(BO603:CR603,2)),0,LARGE(BO603:CR603,2))+IF(ISERROR(LARGE(BO603:CR603,3)),0,LARGE(BO603:CR603,3))+IF(ISERROR(LARGE(BO603:CR603,4)),0,LARGE(BO603:CR603,4))</f>
        <v>32</v>
      </c>
      <c r="O603" s="142">
        <f>IF(ISERROR(LARGE(CS603:DJ603,1)),0,LARGE(CS603:DJ603,1))+IF(ISERROR(LARGE(CS603:DJ603,2)),0,LARGE(CS603:DJ603,2))+IF(ISERROR(LARGE(CS603:DJ603,3)),0,LARGE(CS603:DJ603,3))+IF(ISERROR(LARGE(CS603:DJ603,4)),0,LARGE(CS603:DJ603,4))</f>
        <v>0</v>
      </c>
      <c r="P603" s="143">
        <f>IF(ISERROR(LARGE(V603:DJ603,1)),0,LARGE(V603:DJ603,1))+IF(ISERROR(LARGE(V603:DJ603,2)),0,LARGE(V603:DJ603,2))+IF(ISERROR(LARGE(V603:DJ603,3)),0,LARGE(V603:DJ603,3))+IF(ISERROR(LARGE(V603:DJ603,4)),0,LARGE(V603:DJ603,4))+IF(ISERROR(LARGE(V603:DJ603,5)),0,LARGE(V603:DJ603,5))+IF(ISERROR(LARGE(V603:DJ603,6)),0,LARGE(V603:DJ603,6))+IF(ISERROR(LARGE(V603:DJ603,7)),0,LARGE(V603:DJ603,7))+IF(ISERROR(LARGE(V603:DJ603,8)),0,LARGE(V603:DJ603,8))+IF(ISERROR(LARGE(V603:DJ603,9)),0,LARGE(V603:DJ603,9))+IF(ISERROR(LARGE(V603:DJ603,10)),0,LARGE(V603:DJ603,10))+IF(ISERROR(LARGE(V603:DJ603,11)),0,LARGE(V603:DJ603,11))+IF(ISERROR(LARGE(V603:DJ603,12)),0,LARGE(V603:DJ603,12))</f>
        <v>32</v>
      </c>
      <c r="Q603" s="144">
        <f>COUNT(V603:DJ603)</f>
        <v>1</v>
      </c>
      <c r="R603" s="144">
        <f>IF(ISERROR(LARGE(V603:AB603,5)),0,LARGE(V603:AB603,5))</f>
        <v>0</v>
      </c>
      <c r="S603" s="144">
        <f>IF(ISERROR(LARGE(AC603:BN603,5)),0,LARGE(AC603:BN603,5))</f>
        <v>0</v>
      </c>
      <c r="T603" s="144">
        <f>IF(ISERROR(LARGE(BO603:CR603,5)),0,LARGE(BO603:CR603,5))</f>
        <v>0</v>
      </c>
      <c r="U603" s="144">
        <f>IF(ISERROR(LARGE(CS603:DJ603,5)),0,LARGE(CS603:DJ603,5))</f>
        <v>0</v>
      </c>
      <c r="V603" s="17"/>
      <c r="W603" s="17"/>
      <c r="X603" s="17"/>
      <c r="Y603" s="17"/>
      <c r="Z603" s="17"/>
      <c r="AA603" s="17"/>
      <c r="AB603" s="17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  <c r="BA603" s="141"/>
      <c r="BB603" s="141"/>
      <c r="BC603" s="141"/>
      <c r="BD603" s="141"/>
      <c r="BE603" s="141"/>
      <c r="BF603" s="141"/>
      <c r="BG603" s="141"/>
      <c r="BH603" s="141"/>
      <c r="BI603" s="141"/>
      <c r="BJ603" s="141"/>
      <c r="BK603" s="141"/>
      <c r="BL603" s="141"/>
      <c r="BM603" s="141"/>
      <c r="BN603" s="141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  <c r="BY603" s="36"/>
      <c r="BZ603" s="36"/>
      <c r="CA603" s="36"/>
      <c r="CB603" s="36"/>
      <c r="CC603" s="36"/>
      <c r="CD603" s="36"/>
      <c r="CE603" s="36"/>
      <c r="CF603" s="146"/>
      <c r="CG603" s="146">
        <v>32</v>
      </c>
      <c r="CH603" s="146"/>
      <c r="CI603" s="146"/>
      <c r="CJ603" s="146"/>
      <c r="CK603" s="146"/>
      <c r="CL603" s="146"/>
      <c r="CM603" s="147"/>
      <c r="CN603" s="36"/>
      <c r="CO603" s="36"/>
      <c r="CP603" s="36"/>
      <c r="CQ603" s="36"/>
      <c r="CR603" s="36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2"/>
      <c r="DE603" s="142"/>
      <c r="DF603" s="142"/>
      <c r="DG603" s="142"/>
      <c r="DH603" s="142"/>
      <c r="DI603" s="142"/>
      <c r="DJ603" s="142"/>
    </row>
    <row r="604" spans="1:114">
      <c r="A604" s="12" t="str">
        <f>IF(B604="","",IF(B604&gt;1,"UWAGA JUŻ BYŁ",""))</f>
        <v/>
      </c>
      <c r="B604" s="12">
        <f>IF(C604="","",COUNTIF($C$8:$C$50361,C604))</f>
        <v>1</v>
      </c>
      <c r="C604" s="12" t="str">
        <f>CONCATENATE(E604,F604,H604,G604)</f>
        <v>ŁysekMąłgorzataNiepołomice</v>
      </c>
      <c r="D604" s="12">
        <f>IF(E604="","",COUNTA($E$8:E604))</f>
        <v>596</v>
      </c>
      <c r="E604" s="117" t="s">
        <v>4204</v>
      </c>
      <c r="F604" s="12" t="s">
        <v>4205</v>
      </c>
      <c r="G604" s="12" t="s">
        <v>4206</v>
      </c>
      <c r="H604" s="12"/>
      <c r="I604" s="12" t="str">
        <f>IF(ISERROR(VLOOKUP(H604,KATEGORIE!$C$13:$E$50006,MATCH(KATEGORIE!$E$12,KATEGORIE!$C$12:$E$12,0),0)),"",VLOOKUP(H604,KATEGORIE!$C$13:$E$50006,MATCH(KATEGORIE!$E$12,KATEGORIE!$C$12:$E$12,0),0))</f>
        <v/>
      </c>
      <c r="J604" s="12" t="str">
        <f>IF(I604="","",COUNTIF($I$8:I604,I604))</f>
        <v/>
      </c>
      <c r="K604" s="12">
        <f>COUNT(V604:DJ604)</f>
        <v>1</v>
      </c>
      <c r="L604" s="17">
        <f>IF(ISERROR(LARGE(V604:AB604,1)),0,LARGE(V604:AB604,1))+IF(ISERROR(LARGE(V604:AB604,2)),0,LARGE(V604:AB604,2))+IF(ISERROR(LARGE(V604:AB604,3)),0,LARGE(V604:AB604,3))+IF(ISERROR(LARGE(V604:AB604,4)),0,LARGE(V604:AB604,4))</f>
        <v>0</v>
      </c>
      <c r="M604" s="141">
        <f>IF(ISERROR(LARGE(AC604:BN604,1)),0,LARGE(AC604:BN604,1))+IF(ISERROR(LARGE(AC604:BN604,2)),0,LARGE(AC604:BN604,2))+IF(ISERROR(LARGE(AC604:BN604,3)),0,LARGE(AC604:BN604,3))+IF(ISERROR(LARGE(AC604:BN604,4)),0,LARGE(AC604:BN604,4))</f>
        <v>0</v>
      </c>
      <c r="N604" s="36">
        <f>IF(ISERROR(LARGE(BO604:CR604,1)),0,LARGE(BO604:CR604,1))+IF(ISERROR(LARGE(BO604:CR604,2)),0,LARGE(BO604:CR604,2))+IF(ISERROR(LARGE(BO604:CR604,3)),0,LARGE(BO604:CR604,3))+IF(ISERROR(LARGE(BO604:CR604,4)),0,LARGE(BO604:CR604,4))</f>
        <v>32</v>
      </c>
      <c r="O604" s="142">
        <f>IF(ISERROR(LARGE(CS604:DJ604,1)),0,LARGE(CS604:DJ604,1))+IF(ISERROR(LARGE(CS604:DJ604,2)),0,LARGE(CS604:DJ604,2))+IF(ISERROR(LARGE(CS604:DJ604,3)),0,LARGE(CS604:DJ604,3))+IF(ISERROR(LARGE(CS604:DJ604,4)),0,LARGE(CS604:DJ604,4))</f>
        <v>0</v>
      </c>
      <c r="P604" s="143">
        <f>IF(ISERROR(LARGE(V604:DJ604,1)),0,LARGE(V604:DJ604,1))+IF(ISERROR(LARGE(V604:DJ604,2)),0,LARGE(V604:DJ604,2))+IF(ISERROR(LARGE(V604:DJ604,3)),0,LARGE(V604:DJ604,3))+IF(ISERROR(LARGE(V604:DJ604,4)),0,LARGE(V604:DJ604,4))+IF(ISERROR(LARGE(V604:DJ604,5)),0,LARGE(V604:DJ604,5))+IF(ISERROR(LARGE(V604:DJ604,6)),0,LARGE(V604:DJ604,6))+IF(ISERROR(LARGE(V604:DJ604,7)),0,LARGE(V604:DJ604,7))+IF(ISERROR(LARGE(V604:DJ604,8)),0,LARGE(V604:DJ604,8))+IF(ISERROR(LARGE(V604:DJ604,9)),0,LARGE(V604:DJ604,9))+IF(ISERROR(LARGE(V604:DJ604,10)),0,LARGE(V604:DJ604,10))+IF(ISERROR(LARGE(V604:DJ604,11)),0,LARGE(V604:DJ604,11))+IF(ISERROR(LARGE(V604:DJ604,12)),0,LARGE(V604:DJ604,12))</f>
        <v>32</v>
      </c>
      <c r="Q604" s="144">
        <f>COUNT(V604:DJ604)</f>
        <v>1</v>
      </c>
      <c r="R604" s="144">
        <f>IF(ISERROR(LARGE(V604:AB604,5)),0,LARGE(V604:AB604,5))</f>
        <v>0</v>
      </c>
      <c r="S604" s="144">
        <f>IF(ISERROR(LARGE(AC604:BN604,5)),0,LARGE(AC604:BN604,5))</f>
        <v>0</v>
      </c>
      <c r="T604" s="144">
        <f>IF(ISERROR(LARGE(BO604:CR604,5)),0,LARGE(BO604:CR604,5))</f>
        <v>0</v>
      </c>
      <c r="U604" s="144">
        <f>IF(ISERROR(LARGE(CS604:DJ604,5)),0,LARGE(CS604:DJ604,5))</f>
        <v>0</v>
      </c>
      <c r="V604" s="17"/>
      <c r="W604" s="17"/>
      <c r="X604" s="17"/>
      <c r="Y604" s="17"/>
      <c r="Z604" s="17"/>
      <c r="AA604" s="17"/>
      <c r="AB604" s="17"/>
      <c r="AC604" s="141"/>
      <c r="AD604" s="141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  <c r="BA604" s="141"/>
      <c r="BB604" s="141"/>
      <c r="BC604" s="141"/>
      <c r="BD604" s="141"/>
      <c r="BE604" s="141"/>
      <c r="BF604" s="141"/>
      <c r="BG604" s="141"/>
      <c r="BH604" s="141"/>
      <c r="BI604" s="141"/>
      <c r="BJ604" s="141"/>
      <c r="BK604" s="141"/>
      <c r="BL604" s="141"/>
      <c r="BM604" s="141"/>
      <c r="BN604" s="141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  <c r="BY604" s="36"/>
      <c r="BZ604" s="36"/>
      <c r="CA604" s="36"/>
      <c r="CB604" s="36"/>
      <c r="CC604" s="36"/>
      <c r="CD604" s="36"/>
      <c r="CE604" s="36"/>
      <c r="CF604" s="146"/>
      <c r="CG604" s="146"/>
      <c r="CH604" s="146">
        <v>32</v>
      </c>
      <c r="CI604" s="146"/>
      <c r="CJ604" s="146"/>
      <c r="CK604" s="146"/>
      <c r="CL604" s="146"/>
      <c r="CM604" s="147"/>
      <c r="CN604" s="36"/>
      <c r="CO604" s="36"/>
      <c r="CP604" s="36"/>
      <c r="CQ604" s="36"/>
      <c r="CR604" s="36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2"/>
      <c r="DE604" s="142"/>
      <c r="DF604" s="142"/>
      <c r="DG604" s="142"/>
      <c r="DH604" s="142"/>
      <c r="DI604" s="142"/>
      <c r="DJ604" s="142"/>
    </row>
    <row r="605" spans="1:114">
      <c r="A605" s="12" t="str">
        <f>IF(B605="","",IF(B605&gt;1,"UWAGA JUŻ BYŁ",""))</f>
        <v/>
      </c>
      <c r="B605" s="12">
        <f>IF(C605="","",COUNTIF($C$8:$C$50361,C605))</f>
        <v>1</v>
      </c>
      <c r="C605" s="12" t="str">
        <f>CONCATENATE(E605,F605,H605,G605)</f>
        <v>STELACHAnna</v>
      </c>
      <c r="D605" s="12">
        <f>IF(E605="","",COUNTA($E$8:E605))</f>
        <v>597</v>
      </c>
      <c r="E605" s="117" t="s">
        <v>4298</v>
      </c>
      <c r="F605" s="12" t="s">
        <v>273</v>
      </c>
      <c r="G605" s="12"/>
      <c r="H605" s="12"/>
      <c r="I605" s="12" t="str">
        <f>IF(ISERROR(VLOOKUP(H605,KATEGORIE!$C$13:$E$50006,MATCH(KATEGORIE!$E$12,KATEGORIE!$C$12:$E$12,0),0)),"",VLOOKUP(H605,KATEGORIE!$C$13:$E$50006,MATCH(KATEGORIE!$E$12,KATEGORIE!$C$12:$E$12,0),0))</f>
        <v/>
      </c>
      <c r="J605" s="12" t="str">
        <f>IF(I605="","",COUNTIF($I$8:I605,I605))</f>
        <v/>
      </c>
      <c r="K605" s="12">
        <f>COUNT(V605:DJ605)</f>
        <v>1</v>
      </c>
      <c r="L605" s="17">
        <f>IF(ISERROR(LARGE(V605:AB605,1)),0,LARGE(V605:AB605,1))+IF(ISERROR(LARGE(V605:AB605,2)),0,LARGE(V605:AB605,2))+IF(ISERROR(LARGE(V605:AB605,3)),0,LARGE(V605:AB605,3))+IF(ISERROR(LARGE(V605:AB605,4)),0,LARGE(V605:AB605,4))</f>
        <v>0</v>
      </c>
      <c r="M605" s="141">
        <f>IF(ISERROR(LARGE(AC605:BN605,1)),0,LARGE(AC605:BN605,1))+IF(ISERROR(LARGE(AC605:BN605,2)),0,LARGE(AC605:BN605,2))+IF(ISERROR(LARGE(AC605:BN605,3)),0,LARGE(AC605:BN605,3))+IF(ISERROR(LARGE(AC605:BN605,4)),0,LARGE(AC605:BN605,4))</f>
        <v>32</v>
      </c>
      <c r="N605" s="36">
        <f>IF(ISERROR(LARGE(BO605:CR605,1)),0,LARGE(BO605:CR605,1))+IF(ISERROR(LARGE(BO605:CR605,2)),0,LARGE(BO605:CR605,2))+IF(ISERROR(LARGE(BO605:CR605,3)),0,LARGE(BO605:CR605,3))+IF(ISERROR(LARGE(BO605:CR605,4)),0,LARGE(BO605:CR605,4))</f>
        <v>0</v>
      </c>
      <c r="O605" s="142">
        <f>IF(ISERROR(LARGE(CS605:DJ605,1)),0,LARGE(CS605:DJ605,1))+IF(ISERROR(LARGE(CS605:DJ605,2)),0,LARGE(CS605:DJ605,2))+IF(ISERROR(LARGE(CS605:DJ605,3)),0,LARGE(CS605:DJ605,3))+IF(ISERROR(LARGE(CS605:DJ605,4)),0,LARGE(CS605:DJ605,4))</f>
        <v>0</v>
      </c>
      <c r="P605" s="143">
        <f>IF(ISERROR(LARGE(V605:DJ605,1)),0,LARGE(V605:DJ605,1))+IF(ISERROR(LARGE(V605:DJ605,2)),0,LARGE(V605:DJ605,2))+IF(ISERROR(LARGE(V605:DJ605,3)),0,LARGE(V605:DJ605,3))+IF(ISERROR(LARGE(V605:DJ605,4)),0,LARGE(V605:DJ605,4))+IF(ISERROR(LARGE(V605:DJ605,5)),0,LARGE(V605:DJ605,5))+IF(ISERROR(LARGE(V605:DJ605,6)),0,LARGE(V605:DJ605,6))+IF(ISERROR(LARGE(V605:DJ605,7)),0,LARGE(V605:DJ605,7))+IF(ISERROR(LARGE(V605:DJ605,8)),0,LARGE(V605:DJ605,8))+IF(ISERROR(LARGE(V605:DJ605,9)),0,LARGE(V605:DJ605,9))+IF(ISERROR(LARGE(V605:DJ605,10)),0,LARGE(V605:DJ605,10))+IF(ISERROR(LARGE(V605:DJ605,11)),0,LARGE(V605:DJ605,11))+IF(ISERROR(LARGE(V605:DJ605,12)),0,LARGE(V605:DJ605,12))</f>
        <v>32</v>
      </c>
      <c r="Q605" s="144">
        <f>COUNT(V605:DJ605)</f>
        <v>1</v>
      </c>
      <c r="R605" s="144">
        <f>IF(ISERROR(LARGE(V605:AB605,5)),0,LARGE(V605:AB605,5))</f>
        <v>0</v>
      </c>
      <c r="S605" s="144">
        <f>IF(ISERROR(LARGE(AC605:BN605,5)),0,LARGE(AC605:BN605,5))</f>
        <v>0</v>
      </c>
      <c r="T605" s="144">
        <f>IF(ISERROR(LARGE(BO605:CR605,5)),0,LARGE(BO605:CR605,5))</f>
        <v>0</v>
      </c>
      <c r="U605" s="144">
        <f>IF(ISERROR(LARGE(CS605:DJ605,5)),0,LARGE(CS605:DJ605,5))</f>
        <v>0</v>
      </c>
      <c r="V605" s="17"/>
      <c r="W605" s="17"/>
      <c r="X605" s="17"/>
      <c r="Y605" s="17"/>
      <c r="Z605" s="17"/>
      <c r="AA605" s="17"/>
      <c r="AB605" s="17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  <c r="BA605" s="141"/>
      <c r="BB605" s="141"/>
      <c r="BC605" s="141">
        <v>32</v>
      </c>
      <c r="BD605" s="141"/>
      <c r="BE605" s="141"/>
      <c r="BF605" s="141"/>
      <c r="BG605" s="141"/>
      <c r="BH605" s="141"/>
      <c r="BI605" s="141"/>
      <c r="BJ605" s="141"/>
      <c r="BK605" s="141"/>
      <c r="BL605" s="141"/>
      <c r="BM605" s="141"/>
      <c r="BN605" s="141"/>
      <c r="BO605" s="36"/>
      <c r="BP605" s="36"/>
      <c r="BQ605" s="36"/>
      <c r="BR605" s="36"/>
      <c r="BS605" s="36"/>
      <c r="BT605" s="36"/>
      <c r="BU605" s="36"/>
      <c r="BV605" s="36"/>
      <c r="BW605" s="36"/>
      <c r="BX605" s="36"/>
      <c r="BY605" s="36"/>
      <c r="BZ605" s="36"/>
      <c r="CA605" s="36"/>
      <c r="CB605" s="36"/>
      <c r="CC605" s="36"/>
      <c r="CD605" s="36"/>
      <c r="CE605" s="36"/>
      <c r="CF605" s="146"/>
      <c r="CG605" s="146"/>
      <c r="CH605" s="146"/>
      <c r="CI605" s="146"/>
      <c r="CJ605" s="146"/>
      <c r="CK605" s="146"/>
      <c r="CL605" s="146"/>
      <c r="CM605" s="147"/>
      <c r="CN605" s="36"/>
      <c r="CO605" s="36"/>
      <c r="CP605" s="36"/>
      <c r="CQ605" s="36"/>
      <c r="CR605" s="36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2"/>
      <c r="DE605" s="142"/>
      <c r="DF605" s="142"/>
      <c r="DG605" s="142"/>
      <c r="DH605" s="142"/>
      <c r="DI605" s="142"/>
      <c r="DJ605" s="142"/>
    </row>
    <row r="606" spans="1:114">
      <c r="A606" s="12" t="str">
        <f>IF(B606="","",IF(B606&gt;1,"UWAGA JUŻ BYŁ",""))</f>
        <v/>
      </c>
      <c r="B606" s="12">
        <f>IF(C606="","",COUNTIF($C$8:$C$50361,C606))</f>
        <v>1</v>
      </c>
      <c r="C606" s="12" t="str">
        <f>CONCATENATE(E606,F606,H606,G606)</f>
        <v>BASTAIwonaVISEGRAD MARATON RYTRO</v>
      </c>
      <c r="D606" s="12">
        <f>IF(E606="","",COUNTA($E$8:E606))</f>
        <v>598</v>
      </c>
      <c r="E606" s="117" t="s">
        <v>4350</v>
      </c>
      <c r="F606" s="12" t="s">
        <v>434</v>
      </c>
      <c r="G606" s="117" t="s">
        <v>3328</v>
      </c>
      <c r="H606" s="12"/>
      <c r="I606" s="12" t="str">
        <f>IF(ISERROR(VLOOKUP(H606,KATEGORIE!$C$13:$E$50006,MATCH(KATEGORIE!$E$12,KATEGORIE!$C$12:$E$12,0),0)),"",VLOOKUP(H606,KATEGORIE!$C$13:$E$50006,MATCH(KATEGORIE!$E$12,KATEGORIE!$C$12:$E$12,0),0))</f>
        <v/>
      </c>
      <c r="J606" s="12" t="str">
        <f>IF(I606="","",COUNTIF($I$8:I606,I606))</f>
        <v/>
      </c>
      <c r="K606" s="12">
        <f>COUNT(V606:DJ606)</f>
        <v>1</v>
      </c>
      <c r="L606" s="17">
        <f>IF(ISERROR(LARGE(V606:AB606,1)),0,LARGE(V606:AB606,1))+IF(ISERROR(LARGE(V606:AB606,2)),0,LARGE(V606:AB606,2))+IF(ISERROR(LARGE(V606:AB606,3)),0,LARGE(V606:AB606,3))+IF(ISERROR(LARGE(V606:AB606,4)),0,LARGE(V606:AB606,4))</f>
        <v>0</v>
      </c>
      <c r="M606" s="141">
        <f>IF(ISERROR(LARGE(AC606:BN606,1)),0,LARGE(AC606:BN606,1))+IF(ISERROR(LARGE(AC606:BN606,2)),0,LARGE(AC606:BN606,2))+IF(ISERROR(LARGE(AC606:BN606,3)),0,LARGE(AC606:BN606,3))+IF(ISERROR(LARGE(AC606:BN606,4)),0,LARGE(AC606:BN606,4))</f>
        <v>32</v>
      </c>
      <c r="N606" s="36">
        <f>IF(ISERROR(LARGE(BO606:CR606,1)),0,LARGE(BO606:CR606,1))+IF(ISERROR(LARGE(BO606:CR606,2)),0,LARGE(BO606:CR606,2))+IF(ISERROR(LARGE(BO606:CR606,3)),0,LARGE(BO606:CR606,3))+IF(ISERROR(LARGE(BO606:CR606,4)),0,LARGE(BO606:CR606,4))</f>
        <v>0</v>
      </c>
      <c r="O606" s="142">
        <f>IF(ISERROR(LARGE(CS606:DJ606,1)),0,LARGE(CS606:DJ606,1))+IF(ISERROR(LARGE(CS606:DJ606,2)),0,LARGE(CS606:DJ606,2))+IF(ISERROR(LARGE(CS606:DJ606,3)),0,LARGE(CS606:DJ606,3))+IF(ISERROR(LARGE(CS606:DJ606,4)),0,LARGE(CS606:DJ606,4))</f>
        <v>0</v>
      </c>
      <c r="P606" s="143">
        <f>IF(ISERROR(LARGE(V606:DJ606,1)),0,LARGE(V606:DJ606,1))+IF(ISERROR(LARGE(V606:DJ606,2)),0,LARGE(V606:DJ606,2))+IF(ISERROR(LARGE(V606:DJ606,3)),0,LARGE(V606:DJ606,3))+IF(ISERROR(LARGE(V606:DJ606,4)),0,LARGE(V606:DJ606,4))+IF(ISERROR(LARGE(V606:DJ606,5)),0,LARGE(V606:DJ606,5))+IF(ISERROR(LARGE(V606:DJ606,6)),0,LARGE(V606:DJ606,6))+IF(ISERROR(LARGE(V606:DJ606,7)),0,LARGE(V606:DJ606,7))+IF(ISERROR(LARGE(V606:DJ606,8)),0,LARGE(V606:DJ606,8))+IF(ISERROR(LARGE(V606:DJ606,9)),0,LARGE(V606:DJ606,9))+IF(ISERROR(LARGE(V606:DJ606,10)),0,LARGE(V606:DJ606,10))+IF(ISERROR(LARGE(V606:DJ606,11)),0,LARGE(V606:DJ606,11))+IF(ISERROR(LARGE(V606:DJ606,12)),0,LARGE(V606:DJ606,12))</f>
        <v>32</v>
      </c>
      <c r="Q606" s="144">
        <f>COUNT(V606:DJ606)</f>
        <v>1</v>
      </c>
      <c r="R606" s="144">
        <f>IF(ISERROR(LARGE(V606:AB606,5)),0,LARGE(V606:AB606,5))</f>
        <v>0</v>
      </c>
      <c r="S606" s="144">
        <f>IF(ISERROR(LARGE(AC606:BN606,5)),0,LARGE(AC606:BN606,5))</f>
        <v>0</v>
      </c>
      <c r="T606" s="144">
        <f>IF(ISERROR(LARGE(BO606:CR606,5)),0,LARGE(BO606:CR606,5))</f>
        <v>0</v>
      </c>
      <c r="U606" s="144">
        <f>IF(ISERROR(LARGE(CS606:DJ606,5)),0,LARGE(CS606:DJ606,5))</f>
        <v>0</v>
      </c>
      <c r="V606" s="17"/>
      <c r="W606" s="17"/>
      <c r="X606" s="17"/>
      <c r="Y606" s="17"/>
      <c r="Z606" s="17"/>
      <c r="AA606" s="17"/>
      <c r="AB606" s="17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41"/>
      <c r="BC606" s="141"/>
      <c r="BD606" s="141">
        <v>32</v>
      </c>
      <c r="BE606" s="141"/>
      <c r="BF606" s="141"/>
      <c r="BG606" s="141"/>
      <c r="BH606" s="141"/>
      <c r="BI606" s="141"/>
      <c r="BJ606" s="141"/>
      <c r="BK606" s="141"/>
      <c r="BL606" s="141"/>
      <c r="BM606" s="141"/>
      <c r="BN606" s="141"/>
      <c r="BO606" s="36"/>
      <c r="BP606" s="36"/>
      <c r="BQ606" s="36"/>
      <c r="BR606" s="36"/>
      <c r="BS606" s="36"/>
      <c r="BT606" s="36"/>
      <c r="BU606" s="36"/>
      <c r="BV606" s="36"/>
      <c r="BW606" s="36"/>
      <c r="BX606" s="36"/>
      <c r="BY606" s="36"/>
      <c r="BZ606" s="36"/>
      <c r="CA606" s="36"/>
      <c r="CB606" s="36"/>
      <c r="CC606" s="36"/>
      <c r="CD606" s="36"/>
      <c r="CE606" s="36"/>
      <c r="CF606" s="146"/>
      <c r="CG606" s="146"/>
      <c r="CH606" s="146"/>
      <c r="CI606" s="146"/>
      <c r="CJ606" s="146"/>
      <c r="CK606" s="146"/>
      <c r="CL606" s="146"/>
      <c r="CM606" s="147"/>
      <c r="CN606" s="36"/>
      <c r="CO606" s="36"/>
      <c r="CP606" s="36"/>
      <c r="CQ606" s="36"/>
      <c r="CR606" s="36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2"/>
      <c r="DE606" s="142"/>
      <c r="DF606" s="142"/>
      <c r="DG606" s="142"/>
      <c r="DH606" s="142"/>
      <c r="DI606" s="142"/>
      <c r="DJ606" s="142"/>
    </row>
    <row r="607" spans="1:114">
      <c r="A607" s="12" t="str">
        <f>IF(B607="","",IF(B607&gt;1,"UWAGA JUŻ BYŁ",""))</f>
        <v/>
      </c>
      <c r="B607" s="12">
        <f>IF(C607="","",COUNTIF($C$8:$C$50361,C607))</f>
        <v>1</v>
      </c>
      <c r="C607" s="12" t="str">
        <f>CONCATENATE(E607,F607,H607,G607)</f>
        <v>ŻelazowskaOla1985Pro-run Wrocław</v>
      </c>
      <c r="D607" s="12">
        <f>IF(E607="","",COUNTA($E$8:E607))</f>
        <v>599</v>
      </c>
      <c r="E607" s="117" t="s">
        <v>4365</v>
      </c>
      <c r="F607" s="170" t="s">
        <v>1481</v>
      </c>
      <c r="G607" s="117" t="s">
        <v>414</v>
      </c>
      <c r="H607" s="39">
        <v>1985</v>
      </c>
      <c r="I607" s="12" t="str">
        <f>IF(ISERROR(VLOOKUP(H607,KATEGORIE!$C$13:$E$50006,MATCH(KATEGORIE!$E$12,KATEGORIE!$C$12:$E$12,0),0)),"",VLOOKUP(H607,KATEGORIE!$C$13:$E$50006,MATCH(KATEGORIE!$E$12,KATEGORIE!$C$12:$E$12,0),0))</f>
        <v>S2</v>
      </c>
      <c r="J607" s="12">
        <f>IF(I607="","",COUNTIF($I$8:I607,I607))</f>
        <v>145</v>
      </c>
      <c r="K607" s="12">
        <f>COUNT(V607:DJ607)</f>
        <v>1</v>
      </c>
      <c r="L607" s="17">
        <f>IF(ISERROR(LARGE(V607:AB607,1)),0,LARGE(V607:AB607,1))+IF(ISERROR(LARGE(V607:AB607,2)),0,LARGE(V607:AB607,2))+IF(ISERROR(LARGE(V607:AB607,3)),0,LARGE(V607:AB607,3))+IF(ISERROR(LARGE(V607:AB607,4)),0,LARGE(V607:AB607,4))</f>
        <v>0</v>
      </c>
      <c r="M607" s="141">
        <f>IF(ISERROR(LARGE(AC607:BN607,1)),0,LARGE(AC607:BN607,1))+IF(ISERROR(LARGE(AC607:BN607,2)),0,LARGE(AC607:BN607,2))+IF(ISERROR(LARGE(AC607:BN607,3)),0,LARGE(AC607:BN607,3))+IF(ISERROR(LARGE(AC607:BN607,4)),0,LARGE(AC607:BN607,4))</f>
        <v>0</v>
      </c>
      <c r="N607" s="36">
        <f>IF(ISERROR(LARGE(BO607:CR607,1)),0,LARGE(BO607:CR607,1))+IF(ISERROR(LARGE(BO607:CR607,2)),0,LARGE(BO607:CR607,2))+IF(ISERROR(LARGE(BO607:CR607,3)),0,LARGE(BO607:CR607,3))+IF(ISERROR(LARGE(BO607:CR607,4)),0,LARGE(BO607:CR607,4))</f>
        <v>32</v>
      </c>
      <c r="O607" s="142">
        <f>IF(ISERROR(LARGE(CS607:DJ607,1)),0,LARGE(CS607:DJ607,1))+IF(ISERROR(LARGE(CS607:DJ607,2)),0,LARGE(CS607:DJ607,2))+IF(ISERROR(LARGE(CS607:DJ607,3)),0,LARGE(CS607:DJ607,3))+IF(ISERROR(LARGE(CS607:DJ607,4)),0,LARGE(CS607:DJ607,4))</f>
        <v>0</v>
      </c>
      <c r="P607" s="143">
        <f>IF(ISERROR(LARGE(V607:DJ607,1)),0,LARGE(V607:DJ607,1))+IF(ISERROR(LARGE(V607:DJ607,2)),0,LARGE(V607:DJ607,2))+IF(ISERROR(LARGE(V607:DJ607,3)),0,LARGE(V607:DJ607,3))+IF(ISERROR(LARGE(V607:DJ607,4)),0,LARGE(V607:DJ607,4))+IF(ISERROR(LARGE(V607:DJ607,5)),0,LARGE(V607:DJ607,5))+IF(ISERROR(LARGE(V607:DJ607,6)),0,LARGE(V607:DJ607,6))+IF(ISERROR(LARGE(V607:DJ607,7)),0,LARGE(V607:DJ607,7))+IF(ISERROR(LARGE(V607:DJ607,8)),0,LARGE(V607:DJ607,8))+IF(ISERROR(LARGE(V607:DJ607,9)),0,LARGE(V607:DJ607,9))+IF(ISERROR(LARGE(V607:DJ607,10)),0,LARGE(V607:DJ607,10))+IF(ISERROR(LARGE(V607:DJ607,11)),0,LARGE(V607:DJ607,11))+IF(ISERROR(LARGE(V607:DJ607,12)),0,LARGE(V607:DJ607,12))</f>
        <v>32</v>
      </c>
      <c r="Q607" s="144">
        <f>COUNT(V607:DJ607)</f>
        <v>1</v>
      </c>
      <c r="R607" s="144">
        <f>IF(ISERROR(LARGE(V607:AB607,5)),0,LARGE(V607:AB607,5))</f>
        <v>0</v>
      </c>
      <c r="S607" s="144">
        <f>IF(ISERROR(LARGE(AC607:BN607,5)),0,LARGE(AC607:BN607,5))</f>
        <v>0</v>
      </c>
      <c r="T607" s="144">
        <f>IF(ISERROR(LARGE(BO607:CR607,5)),0,LARGE(BO607:CR607,5))</f>
        <v>0</v>
      </c>
      <c r="U607" s="144">
        <f>IF(ISERROR(LARGE(CS607:DJ607,5)),0,LARGE(CS607:DJ607,5))</f>
        <v>0</v>
      </c>
      <c r="V607" s="17"/>
      <c r="W607" s="17"/>
      <c r="X607" s="17"/>
      <c r="Y607" s="17"/>
      <c r="Z607" s="17"/>
      <c r="AA607" s="17"/>
      <c r="AB607" s="17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  <c r="BA607" s="141"/>
      <c r="BB607" s="141"/>
      <c r="BC607" s="141"/>
      <c r="BD607" s="141"/>
      <c r="BE607" s="141"/>
      <c r="BF607" s="141"/>
      <c r="BG607" s="141"/>
      <c r="BH607" s="141"/>
      <c r="BI607" s="141"/>
      <c r="BJ607" s="141"/>
      <c r="BK607" s="141"/>
      <c r="BL607" s="141"/>
      <c r="BM607" s="141"/>
      <c r="BN607" s="141"/>
      <c r="BO607" s="36"/>
      <c r="BP607" s="36"/>
      <c r="BQ607" s="36"/>
      <c r="BR607" s="36"/>
      <c r="BS607" s="36"/>
      <c r="BT607" s="36"/>
      <c r="BU607" s="36"/>
      <c r="BV607" s="36"/>
      <c r="BW607" s="36"/>
      <c r="BX607" s="36"/>
      <c r="BY607" s="36"/>
      <c r="BZ607" s="36"/>
      <c r="CA607" s="36"/>
      <c r="CB607" s="36"/>
      <c r="CC607" s="36"/>
      <c r="CD607" s="36"/>
      <c r="CE607" s="36"/>
      <c r="CF607" s="146"/>
      <c r="CG607" s="146"/>
      <c r="CH607" s="146"/>
      <c r="CI607" s="146">
        <v>32</v>
      </c>
      <c r="CJ607" s="146"/>
      <c r="CK607" s="146"/>
      <c r="CL607" s="146"/>
      <c r="CM607" s="147"/>
      <c r="CN607" s="36"/>
      <c r="CO607" s="36"/>
      <c r="CP607" s="36"/>
      <c r="CQ607" s="36"/>
      <c r="CR607" s="36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2"/>
      <c r="DE607" s="142"/>
      <c r="DF607" s="142"/>
      <c r="DG607" s="142"/>
      <c r="DH607" s="142"/>
      <c r="DI607" s="142"/>
      <c r="DJ607" s="142"/>
    </row>
    <row r="608" spans="1:114">
      <c r="A608" s="12" t="str">
        <f>IF(B608="","",IF(B608&gt;1,"UWAGA JUŻ BYŁ",""))</f>
        <v/>
      </c>
      <c r="B608" s="12">
        <f>IF(C608="","",COUNTIF($C$8:$C$50361,C608))</f>
        <v>1</v>
      </c>
      <c r="C608" s="12" t="str">
        <f>CONCATENATE(E608,F608,H608,G608)</f>
        <v>GILAleksandra1989Szaflary</v>
      </c>
      <c r="D608" s="12">
        <f>IF(E608="","",COUNTA($E$8:E608))</f>
        <v>600</v>
      </c>
      <c r="E608" s="117" t="s">
        <v>753</v>
      </c>
      <c r="F608" s="12" t="s">
        <v>469</v>
      </c>
      <c r="G608" s="12" t="s">
        <v>1729</v>
      </c>
      <c r="H608" s="12">
        <v>1989</v>
      </c>
      <c r="I608" s="12" t="str">
        <f>IF(ISERROR(VLOOKUP(H608,KATEGORIE!$C$13:$E$50006,MATCH(KATEGORIE!$E$12,KATEGORIE!$C$12:$E$12,0),0)),"",VLOOKUP(H608,KATEGORIE!$C$13:$E$50006,MATCH(KATEGORIE!$E$12,KATEGORIE!$C$12:$E$12,0),0))</f>
        <v>S1</v>
      </c>
      <c r="J608" s="12">
        <f>IF(I608="","",COUNTIF($I$8:I608,I608))</f>
        <v>71</v>
      </c>
      <c r="K608" s="12">
        <f>COUNT(V608:DJ608)</f>
        <v>1</v>
      </c>
      <c r="L608" s="17">
        <f>IF(ISERROR(LARGE(V608:AB608,1)),0,LARGE(V608:AB608,1))+IF(ISERROR(LARGE(V608:AB608,2)),0,LARGE(V608:AB608,2))+IF(ISERROR(LARGE(V608:AB608,3)),0,LARGE(V608:AB608,3))+IF(ISERROR(LARGE(V608:AB608,4)),0,LARGE(V608:AB608,4))</f>
        <v>0</v>
      </c>
      <c r="M608" s="141">
        <f>IF(ISERROR(LARGE(AC608:BN608,1)),0,LARGE(AC608:BN608,1))+IF(ISERROR(LARGE(AC608:BN608,2)),0,LARGE(AC608:BN608,2))+IF(ISERROR(LARGE(AC608:BN608,3)),0,LARGE(AC608:BN608,3))+IF(ISERROR(LARGE(AC608:BN608,4)),0,LARGE(AC608:BN608,4))</f>
        <v>0</v>
      </c>
      <c r="N608" s="36">
        <f>IF(ISERROR(LARGE(BO608:CR608,1)),0,LARGE(BO608:CR608,1))+IF(ISERROR(LARGE(BO608:CR608,2)),0,LARGE(BO608:CR608,2))+IF(ISERROR(LARGE(BO608:CR608,3)),0,LARGE(BO608:CR608,3))+IF(ISERROR(LARGE(BO608:CR608,4)),0,LARGE(BO608:CR608,4))</f>
        <v>32</v>
      </c>
      <c r="O608" s="142">
        <f>IF(ISERROR(LARGE(CS608:DJ608,1)),0,LARGE(CS608:DJ608,1))+IF(ISERROR(LARGE(CS608:DJ608,2)),0,LARGE(CS608:DJ608,2))+IF(ISERROR(LARGE(CS608:DJ608,3)),0,LARGE(CS608:DJ608,3))+IF(ISERROR(LARGE(CS608:DJ608,4)),0,LARGE(CS608:DJ608,4))</f>
        <v>0</v>
      </c>
      <c r="P608" s="143">
        <f>IF(ISERROR(LARGE(V608:DJ608,1)),0,LARGE(V608:DJ608,1))+IF(ISERROR(LARGE(V608:DJ608,2)),0,LARGE(V608:DJ608,2))+IF(ISERROR(LARGE(V608:DJ608,3)),0,LARGE(V608:DJ608,3))+IF(ISERROR(LARGE(V608:DJ608,4)),0,LARGE(V608:DJ608,4))+IF(ISERROR(LARGE(V608:DJ608,5)),0,LARGE(V608:DJ608,5))+IF(ISERROR(LARGE(V608:DJ608,6)),0,LARGE(V608:DJ608,6))+IF(ISERROR(LARGE(V608:DJ608,7)),0,LARGE(V608:DJ608,7))+IF(ISERROR(LARGE(V608:DJ608,8)),0,LARGE(V608:DJ608,8))+IF(ISERROR(LARGE(V608:DJ608,9)),0,LARGE(V608:DJ608,9))+IF(ISERROR(LARGE(V608:DJ608,10)),0,LARGE(V608:DJ608,10))+IF(ISERROR(LARGE(V608:DJ608,11)),0,LARGE(V608:DJ608,11))+IF(ISERROR(LARGE(V608:DJ608,12)),0,LARGE(V608:DJ608,12))</f>
        <v>32</v>
      </c>
      <c r="Q608" s="144">
        <f>COUNT(V608:DJ608)</f>
        <v>1</v>
      </c>
      <c r="R608" s="144">
        <f>IF(ISERROR(LARGE(V608:AB608,5)),0,LARGE(V608:AB608,5))</f>
        <v>0</v>
      </c>
      <c r="S608" s="144">
        <f>IF(ISERROR(LARGE(AC608:BN608,5)),0,LARGE(AC608:BN608,5))</f>
        <v>0</v>
      </c>
      <c r="T608" s="144">
        <f>IF(ISERROR(LARGE(BO608:CR608,5)),0,LARGE(BO608:CR608,5))</f>
        <v>0</v>
      </c>
      <c r="U608" s="144">
        <f>IF(ISERROR(LARGE(CS608:DJ608,5)),0,LARGE(CS608:DJ608,5))</f>
        <v>0</v>
      </c>
      <c r="V608" s="17"/>
      <c r="W608" s="17"/>
      <c r="X608" s="17"/>
      <c r="Y608" s="17"/>
      <c r="Z608" s="17"/>
      <c r="AA608" s="17"/>
      <c r="AB608" s="17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  <c r="BA608" s="141"/>
      <c r="BB608" s="141"/>
      <c r="BC608" s="141"/>
      <c r="BD608" s="141"/>
      <c r="BE608" s="141"/>
      <c r="BF608" s="141"/>
      <c r="BG608" s="141"/>
      <c r="BH608" s="141"/>
      <c r="BI608" s="141"/>
      <c r="BJ608" s="141"/>
      <c r="BK608" s="141"/>
      <c r="BL608" s="141"/>
      <c r="BM608" s="141"/>
      <c r="BN608" s="141"/>
      <c r="BO608" s="36"/>
      <c r="BP608" s="36"/>
      <c r="BQ608" s="36"/>
      <c r="BR608" s="36"/>
      <c r="BS608" s="36"/>
      <c r="BT608" s="36"/>
      <c r="BU608" s="36"/>
      <c r="BV608" s="36"/>
      <c r="BW608" s="36"/>
      <c r="BX608" s="36"/>
      <c r="BY608" s="36"/>
      <c r="BZ608" s="36"/>
      <c r="CA608" s="36"/>
      <c r="CB608" s="36"/>
      <c r="CC608" s="36"/>
      <c r="CD608" s="36"/>
      <c r="CE608" s="36"/>
      <c r="CF608" s="146"/>
      <c r="CG608" s="146"/>
      <c r="CH608" s="146"/>
      <c r="CI608" s="146"/>
      <c r="CJ608" s="146">
        <v>32</v>
      </c>
      <c r="CK608" s="146"/>
      <c r="CL608" s="146"/>
      <c r="CM608" s="147"/>
      <c r="CN608" s="36"/>
      <c r="CO608" s="36"/>
      <c r="CP608" s="36"/>
      <c r="CQ608" s="36"/>
      <c r="CR608" s="36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2"/>
      <c r="DE608" s="142"/>
      <c r="DF608" s="142"/>
      <c r="DG608" s="142"/>
      <c r="DH608" s="142"/>
      <c r="DI608" s="142"/>
      <c r="DJ608" s="142"/>
    </row>
    <row r="609" spans="1:114">
      <c r="A609" s="12" t="str">
        <f>IF(B609="","",IF(B609&gt;1,"UWAGA JUŻ BYŁ",""))</f>
        <v/>
      </c>
      <c r="B609" s="12">
        <f>IF(C609="","",COUNTIF($C$8:$C$50361,C609))</f>
        <v>1</v>
      </c>
      <c r="C609" s="12" t="str">
        <f>CONCATENATE(E609,F609,H609,G609)</f>
        <v>CZAJKOWSKAAgnieszka</v>
      </c>
      <c r="D609" s="12">
        <f>IF(E609="","",COUNTA($E$8:E609))</f>
        <v>601</v>
      </c>
      <c r="E609" s="117" t="s">
        <v>4458</v>
      </c>
      <c r="F609" s="12" t="s">
        <v>293</v>
      </c>
      <c r="G609" s="12"/>
      <c r="H609" s="12"/>
      <c r="I609" s="12" t="str">
        <f>IF(ISERROR(VLOOKUP(H609,KATEGORIE!$C$13:$E$50006,MATCH(KATEGORIE!$E$12,KATEGORIE!$C$12:$E$12,0),0)),"",VLOOKUP(H609,KATEGORIE!$C$13:$E$50006,MATCH(KATEGORIE!$E$12,KATEGORIE!$C$12:$E$12,0),0))</f>
        <v/>
      </c>
      <c r="J609" s="12" t="str">
        <f>IF(I609="","",COUNTIF($I$8:I609,I609))</f>
        <v/>
      </c>
      <c r="K609" s="12">
        <f>COUNT(V609:DJ609)</f>
        <v>1</v>
      </c>
      <c r="L609" s="17">
        <f>IF(ISERROR(LARGE(V609:AB609,1)),0,LARGE(V609:AB609,1))+IF(ISERROR(LARGE(V609:AB609,2)),0,LARGE(V609:AB609,2))+IF(ISERROR(LARGE(V609:AB609,3)),0,LARGE(V609:AB609,3))+IF(ISERROR(LARGE(V609:AB609,4)),0,LARGE(V609:AB609,4))</f>
        <v>0</v>
      </c>
      <c r="M609" s="141">
        <f>IF(ISERROR(LARGE(AC609:BN609,1)),0,LARGE(AC609:BN609,1))+IF(ISERROR(LARGE(AC609:BN609,2)),0,LARGE(AC609:BN609,2))+IF(ISERROR(LARGE(AC609:BN609,3)),0,LARGE(AC609:BN609,3))+IF(ISERROR(LARGE(AC609:BN609,4)),0,LARGE(AC609:BN609,4))</f>
        <v>0</v>
      </c>
      <c r="N609" s="36">
        <f>IF(ISERROR(LARGE(BO609:CR609,1)),0,LARGE(BO609:CR609,1))+IF(ISERROR(LARGE(BO609:CR609,2)),0,LARGE(BO609:CR609,2))+IF(ISERROR(LARGE(BO609:CR609,3)),0,LARGE(BO609:CR609,3))+IF(ISERROR(LARGE(BO609:CR609,4)),0,LARGE(BO609:CR609,4))</f>
        <v>32</v>
      </c>
      <c r="O609" s="142">
        <f>IF(ISERROR(LARGE(CS609:DJ609,1)),0,LARGE(CS609:DJ609,1))+IF(ISERROR(LARGE(CS609:DJ609,2)),0,LARGE(CS609:DJ609,2))+IF(ISERROR(LARGE(CS609:DJ609,3)),0,LARGE(CS609:DJ609,3))+IF(ISERROR(LARGE(CS609:DJ609,4)),0,LARGE(CS609:DJ609,4))</f>
        <v>0</v>
      </c>
      <c r="P609" s="143">
        <f>IF(ISERROR(LARGE(V609:DJ609,1)),0,LARGE(V609:DJ609,1))+IF(ISERROR(LARGE(V609:DJ609,2)),0,LARGE(V609:DJ609,2))+IF(ISERROR(LARGE(V609:DJ609,3)),0,LARGE(V609:DJ609,3))+IF(ISERROR(LARGE(V609:DJ609,4)),0,LARGE(V609:DJ609,4))+IF(ISERROR(LARGE(V609:DJ609,5)),0,LARGE(V609:DJ609,5))+IF(ISERROR(LARGE(V609:DJ609,6)),0,LARGE(V609:DJ609,6))+IF(ISERROR(LARGE(V609:DJ609,7)),0,LARGE(V609:DJ609,7))+IF(ISERROR(LARGE(V609:DJ609,8)),0,LARGE(V609:DJ609,8))+IF(ISERROR(LARGE(V609:DJ609,9)),0,LARGE(V609:DJ609,9))+IF(ISERROR(LARGE(V609:DJ609,10)),0,LARGE(V609:DJ609,10))+IF(ISERROR(LARGE(V609:DJ609,11)),0,LARGE(V609:DJ609,11))+IF(ISERROR(LARGE(V609:DJ609,12)),0,LARGE(V609:DJ609,12))</f>
        <v>32</v>
      </c>
      <c r="Q609" s="144">
        <f>COUNT(V609:DJ609)</f>
        <v>1</v>
      </c>
      <c r="R609" s="144">
        <f>IF(ISERROR(LARGE(V609:AB609,5)),0,LARGE(V609:AB609,5))</f>
        <v>0</v>
      </c>
      <c r="S609" s="144">
        <f>IF(ISERROR(LARGE(AC609:BN609,5)),0,LARGE(AC609:BN609,5))</f>
        <v>0</v>
      </c>
      <c r="T609" s="144">
        <f>IF(ISERROR(LARGE(BO609:CR609,5)),0,LARGE(BO609:CR609,5))</f>
        <v>0</v>
      </c>
      <c r="U609" s="144">
        <f>IF(ISERROR(LARGE(CS609:DJ609,5)),0,LARGE(CS609:DJ609,5))</f>
        <v>0</v>
      </c>
      <c r="V609" s="17"/>
      <c r="W609" s="17"/>
      <c r="X609" s="17"/>
      <c r="Y609" s="17"/>
      <c r="Z609" s="17"/>
      <c r="AA609" s="17"/>
      <c r="AB609" s="17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  <c r="BA609" s="141"/>
      <c r="BB609" s="141"/>
      <c r="BC609" s="141"/>
      <c r="BD609" s="141"/>
      <c r="BE609" s="141"/>
      <c r="BF609" s="141"/>
      <c r="BG609" s="141"/>
      <c r="BH609" s="141"/>
      <c r="BI609" s="141"/>
      <c r="BJ609" s="141"/>
      <c r="BK609" s="141"/>
      <c r="BL609" s="141"/>
      <c r="BM609" s="141"/>
      <c r="BN609" s="141"/>
      <c r="BO609" s="36"/>
      <c r="BP609" s="36"/>
      <c r="BQ609" s="36"/>
      <c r="BR609" s="36"/>
      <c r="BS609" s="36"/>
      <c r="BT609" s="36"/>
      <c r="BU609" s="36"/>
      <c r="BV609" s="36"/>
      <c r="BW609" s="36"/>
      <c r="BX609" s="36"/>
      <c r="BY609" s="36"/>
      <c r="BZ609" s="36"/>
      <c r="CA609" s="36"/>
      <c r="CB609" s="36"/>
      <c r="CC609" s="36"/>
      <c r="CD609" s="36"/>
      <c r="CE609" s="36"/>
      <c r="CF609" s="146"/>
      <c r="CG609" s="146"/>
      <c r="CH609" s="146"/>
      <c r="CI609" s="146"/>
      <c r="CJ609" s="146"/>
      <c r="CK609" s="146">
        <v>32</v>
      </c>
      <c r="CL609" s="146"/>
      <c r="CM609" s="147"/>
      <c r="CN609" s="36"/>
      <c r="CO609" s="36"/>
      <c r="CP609" s="36"/>
      <c r="CQ609" s="36"/>
      <c r="CR609" s="36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2"/>
      <c r="DE609" s="142"/>
      <c r="DF609" s="142"/>
      <c r="DG609" s="142"/>
      <c r="DH609" s="142"/>
      <c r="DI609" s="142"/>
      <c r="DJ609" s="142"/>
    </row>
    <row r="610" spans="1:114">
      <c r="A610" s="12" t="str">
        <f>IF(B610="","",IF(B610&gt;1,"UWAGA JUŻ BYŁ",""))</f>
        <v/>
      </c>
      <c r="B610" s="12">
        <f>IF(C610="","",COUNTIF($C$8:$C$50361,C610))</f>
        <v>1</v>
      </c>
      <c r="C610" s="12" t="str">
        <f>CONCATENATE(E610,F610,H610,G610)</f>
        <v>KOZUBALKatarzynaGrupa Nomax</v>
      </c>
      <c r="D610" s="12">
        <f>IF(E610="","",COUNTA($E$8:E610))</f>
        <v>602</v>
      </c>
      <c r="E610" s="12" t="s">
        <v>4628</v>
      </c>
      <c r="F610" s="12" t="s">
        <v>301</v>
      </c>
      <c r="G610" s="12" t="s">
        <v>4629</v>
      </c>
      <c r="H610" s="12"/>
      <c r="I610" s="12" t="str">
        <f>IF(ISERROR(VLOOKUP(H610,KATEGORIE!$C$13:$E$50006,MATCH(KATEGORIE!$E$12,KATEGORIE!$C$12:$E$12,0),0)),"",VLOOKUP(H610,KATEGORIE!$C$13:$E$50006,MATCH(KATEGORIE!$E$12,KATEGORIE!$C$12:$E$12,0),0))</f>
        <v/>
      </c>
      <c r="J610" s="12" t="str">
        <f>IF(I610="","",COUNTIF($I$8:I610,I610))</f>
        <v/>
      </c>
      <c r="K610" s="12">
        <f>COUNT(V610:DJ610)</f>
        <v>1</v>
      </c>
      <c r="L610" s="17">
        <f>IF(ISERROR(LARGE(V610:AB610,1)),0,LARGE(V610:AB610,1))+IF(ISERROR(LARGE(V610:AB610,2)),0,LARGE(V610:AB610,2))+IF(ISERROR(LARGE(V610:AB610,3)),0,LARGE(V610:AB610,3))+IF(ISERROR(LARGE(V610:AB610,4)),0,LARGE(V610:AB610,4))</f>
        <v>0</v>
      </c>
      <c r="M610" s="141">
        <f>IF(ISERROR(LARGE(AC610:BN610,1)),0,LARGE(AC610:BN610,1))+IF(ISERROR(LARGE(AC610:BN610,2)),0,LARGE(AC610:BN610,2))+IF(ISERROR(LARGE(AC610:BN610,3)),0,LARGE(AC610:BN610,3))+IF(ISERROR(LARGE(AC610:BN610,4)),0,LARGE(AC610:BN610,4))</f>
        <v>32</v>
      </c>
      <c r="N610" s="36">
        <f>IF(ISERROR(LARGE(BO610:CR610,1)),0,LARGE(BO610:CR610,1))+IF(ISERROR(LARGE(BO610:CR610,2)),0,LARGE(BO610:CR610,2))+IF(ISERROR(LARGE(BO610:CR610,3)),0,LARGE(BO610:CR610,3))+IF(ISERROR(LARGE(BO610:CR610,4)),0,LARGE(BO610:CR610,4))</f>
        <v>0</v>
      </c>
      <c r="O610" s="142">
        <f>IF(ISERROR(LARGE(CS610:DJ610,1)),0,LARGE(CS610:DJ610,1))+IF(ISERROR(LARGE(CS610:DJ610,2)),0,LARGE(CS610:DJ610,2))+IF(ISERROR(LARGE(CS610:DJ610,3)),0,LARGE(CS610:DJ610,3))+IF(ISERROR(LARGE(CS610:DJ610,4)),0,LARGE(CS610:DJ610,4))</f>
        <v>0</v>
      </c>
      <c r="P610" s="143">
        <f>IF(ISERROR(LARGE(V610:DJ610,1)),0,LARGE(V610:DJ610,1))+IF(ISERROR(LARGE(V610:DJ610,2)),0,LARGE(V610:DJ610,2))+IF(ISERROR(LARGE(V610:DJ610,3)),0,LARGE(V610:DJ610,3))+IF(ISERROR(LARGE(V610:DJ610,4)),0,LARGE(V610:DJ610,4))+IF(ISERROR(LARGE(V610:DJ610,5)),0,LARGE(V610:DJ610,5))+IF(ISERROR(LARGE(V610:DJ610,6)),0,LARGE(V610:DJ610,6))+IF(ISERROR(LARGE(V610:DJ610,7)),0,LARGE(V610:DJ610,7))+IF(ISERROR(LARGE(V610:DJ610,8)),0,LARGE(V610:DJ610,8))+IF(ISERROR(LARGE(V610:DJ610,9)),0,LARGE(V610:DJ610,9))+IF(ISERROR(LARGE(V610:DJ610,10)),0,LARGE(V610:DJ610,10))+IF(ISERROR(LARGE(V610:DJ610,11)),0,LARGE(V610:DJ610,11))+IF(ISERROR(LARGE(V610:DJ610,12)),0,LARGE(V610:DJ610,12))</f>
        <v>32</v>
      </c>
      <c r="Q610" s="144">
        <f>COUNT(V610:DJ610)</f>
        <v>1</v>
      </c>
      <c r="R610" s="144">
        <f>IF(ISERROR(LARGE(V610:AB610,5)),0,LARGE(V610:AB610,5))</f>
        <v>0</v>
      </c>
      <c r="S610" s="144">
        <f>IF(ISERROR(LARGE(AC610:BN610,5)),0,LARGE(AC610:BN610,5))</f>
        <v>0</v>
      </c>
      <c r="T610" s="144">
        <f>IF(ISERROR(LARGE(BO610:CR610,5)),0,LARGE(BO610:CR610,5))</f>
        <v>0</v>
      </c>
      <c r="U610" s="144">
        <f>IF(ISERROR(LARGE(CS610:DJ610,5)),0,LARGE(CS610:DJ610,5))</f>
        <v>0</v>
      </c>
      <c r="V610" s="17"/>
      <c r="W610" s="17"/>
      <c r="X610" s="17"/>
      <c r="Y610" s="17"/>
      <c r="Z610" s="17"/>
      <c r="AA610" s="17"/>
      <c r="AB610" s="17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  <c r="BA610" s="141"/>
      <c r="BB610" s="141"/>
      <c r="BC610" s="141"/>
      <c r="BD610" s="141"/>
      <c r="BE610" s="141"/>
      <c r="BF610" s="141">
        <v>32</v>
      </c>
      <c r="BG610" s="141"/>
      <c r="BH610" s="141"/>
      <c r="BI610" s="141"/>
      <c r="BJ610" s="141"/>
      <c r="BK610" s="141"/>
      <c r="BL610" s="141"/>
      <c r="BM610" s="141"/>
      <c r="BN610" s="141"/>
      <c r="BO610" s="36"/>
      <c r="BP610" s="36"/>
      <c r="BQ610" s="36"/>
      <c r="BR610" s="36"/>
      <c r="BS610" s="36"/>
      <c r="BT610" s="36"/>
      <c r="BU610" s="36"/>
      <c r="BV610" s="36"/>
      <c r="BW610" s="36"/>
      <c r="BX610" s="36"/>
      <c r="BY610" s="36"/>
      <c r="BZ610" s="36"/>
      <c r="CA610" s="36"/>
      <c r="CB610" s="36"/>
      <c r="CC610" s="36"/>
      <c r="CD610" s="36"/>
      <c r="CE610" s="36"/>
      <c r="CF610" s="146"/>
      <c r="CG610" s="146"/>
      <c r="CH610" s="146"/>
      <c r="CI610" s="146"/>
      <c r="CJ610" s="146"/>
      <c r="CK610" s="146"/>
      <c r="CL610" s="146"/>
      <c r="CM610" s="147"/>
      <c r="CN610" s="36"/>
      <c r="CO610" s="36"/>
      <c r="CP610" s="36"/>
      <c r="CQ610" s="36"/>
      <c r="CR610" s="36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2"/>
      <c r="DE610" s="142"/>
      <c r="DF610" s="142"/>
      <c r="DG610" s="142"/>
      <c r="DH610" s="142"/>
      <c r="DI610" s="142"/>
      <c r="DJ610" s="142"/>
    </row>
    <row r="611" spans="1:114">
      <c r="A611" s="12" t="str">
        <f>IF(B611="","",IF(B611&gt;1,"UWAGA JUŻ BYŁ",""))</f>
        <v/>
      </c>
      <c r="B611" s="12">
        <f>IF(C611="","",COUNTIF($C$8:$C$50361,C611))</f>
        <v>1</v>
      </c>
      <c r="C611" s="12" t="str">
        <f>CONCATENATE(E611,F611,H611,G611)</f>
        <v>TITZ KOZAJulitaŁódź</v>
      </c>
      <c r="D611" s="12">
        <f>IF(E611="","",COUNTA($E$8:E611))</f>
        <v>603</v>
      </c>
      <c r="E611" s="12" t="s">
        <v>4730</v>
      </c>
      <c r="F611" s="12" t="s">
        <v>3493</v>
      </c>
      <c r="G611" s="12" t="s">
        <v>758</v>
      </c>
      <c r="H611" s="12"/>
      <c r="I611" s="12" t="str">
        <f>IF(ISERROR(VLOOKUP(H611,KATEGORIE!$C$13:$E$50006,MATCH(KATEGORIE!$E$12,KATEGORIE!$C$12:$E$12,0),0)),"",VLOOKUP(H611,KATEGORIE!$C$13:$E$50006,MATCH(KATEGORIE!$E$12,KATEGORIE!$C$12:$E$12,0),0))</f>
        <v/>
      </c>
      <c r="J611" s="12" t="str">
        <f>IF(I611="","",COUNTIF($I$8:I611,I611))</f>
        <v/>
      </c>
      <c r="K611" s="12">
        <f>COUNT(V611:DJ611)</f>
        <v>1</v>
      </c>
      <c r="L611" s="17">
        <f>IF(ISERROR(LARGE(V611:AB611,1)),0,LARGE(V611:AB611,1))+IF(ISERROR(LARGE(V611:AB611,2)),0,LARGE(V611:AB611,2))+IF(ISERROR(LARGE(V611:AB611,3)),0,LARGE(V611:AB611,3))+IF(ISERROR(LARGE(V611:AB611,4)),0,LARGE(V611:AB611,4))</f>
        <v>0</v>
      </c>
      <c r="M611" s="141">
        <f>IF(ISERROR(LARGE(AC611:BN611,1)),0,LARGE(AC611:BN611,1))+IF(ISERROR(LARGE(AC611:BN611,2)),0,LARGE(AC611:BN611,2))+IF(ISERROR(LARGE(AC611:BN611,3)),0,LARGE(AC611:BN611,3))+IF(ISERROR(LARGE(AC611:BN611,4)),0,LARGE(AC611:BN611,4))</f>
        <v>32</v>
      </c>
      <c r="N611" s="36">
        <f>IF(ISERROR(LARGE(BO611:CR611,1)),0,LARGE(BO611:CR611,1))+IF(ISERROR(LARGE(BO611:CR611,2)),0,LARGE(BO611:CR611,2))+IF(ISERROR(LARGE(BO611:CR611,3)),0,LARGE(BO611:CR611,3))+IF(ISERROR(LARGE(BO611:CR611,4)),0,LARGE(BO611:CR611,4))</f>
        <v>0</v>
      </c>
      <c r="O611" s="142">
        <f>IF(ISERROR(LARGE(CS611:DJ611,1)),0,LARGE(CS611:DJ611,1))+IF(ISERROR(LARGE(CS611:DJ611,2)),0,LARGE(CS611:DJ611,2))+IF(ISERROR(LARGE(CS611:DJ611,3)),0,LARGE(CS611:DJ611,3))+IF(ISERROR(LARGE(CS611:DJ611,4)),0,LARGE(CS611:DJ611,4))</f>
        <v>0</v>
      </c>
      <c r="P611" s="143">
        <f>IF(ISERROR(LARGE(V611:DJ611,1)),0,LARGE(V611:DJ611,1))+IF(ISERROR(LARGE(V611:DJ611,2)),0,LARGE(V611:DJ611,2))+IF(ISERROR(LARGE(V611:DJ611,3)),0,LARGE(V611:DJ611,3))+IF(ISERROR(LARGE(V611:DJ611,4)),0,LARGE(V611:DJ611,4))+IF(ISERROR(LARGE(V611:DJ611,5)),0,LARGE(V611:DJ611,5))+IF(ISERROR(LARGE(V611:DJ611,6)),0,LARGE(V611:DJ611,6))+IF(ISERROR(LARGE(V611:DJ611,7)),0,LARGE(V611:DJ611,7))+IF(ISERROR(LARGE(V611:DJ611,8)),0,LARGE(V611:DJ611,8))+IF(ISERROR(LARGE(V611:DJ611,9)),0,LARGE(V611:DJ611,9))+IF(ISERROR(LARGE(V611:DJ611,10)),0,LARGE(V611:DJ611,10))+IF(ISERROR(LARGE(V611:DJ611,11)),0,LARGE(V611:DJ611,11))+IF(ISERROR(LARGE(V611:DJ611,12)),0,LARGE(V611:DJ611,12))</f>
        <v>32</v>
      </c>
      <c r="Q611" s="144">
        <f>COUNT(V611:DJ611)</f>
        <v>1</v>
      </c>
      <c r="R611" s="144">
        <f>IF(ISERROR(LARGE(V611:AB611,5)),0,LARGE(V611:AB611,5))</f>
        <v>0</v>
      </c>
      <c r="S611" s="144">
        <f>IF(ISERROR(LARGE(AC611:BN611,5)),0,LARGE(AC611:BN611,5))</f>
        <v>0</v>
      </c>
      <c r="T611" s="144">
        <f>IF(ISERROR(LARGE(BO611:CR611,5)),0,LARGE(BO611:CR611,5))</f>
        <v>0</v>
      </c>
      <c r="U611" s="144">
        <f>IF(ISERROR(LARGE(CS611:DJ611,5)),0,LARGE(CS611:DJ611,5))</f>
        <v>0</v>
      </c>
      <c r="V611" s="17"/>
      <c r="W611" s="17"/>
      <c r="X611" s="17"/>
      <c r="Y611" s="17"/>
      <c r="Z611" s="17"/>
      <c r="AA611" s="17"/>
      <c r="AB611" s="17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  <c r="BA611" s="141"/>
      <c r="BB611" s="141"/>
      <c r="BC611" s="141"/>
      <c r="BD611" s="141"/>
      <c r="BE611" s="141"/>
      <c r="BF611" s="141"/>
      <c r="BG611" s="141">
        <v>32</v>
      </c>
      <c r="BH611" s="141"/>
      <c r="BI611" s="141"/>
      <c r="BJ611" s="141"/>
      <c r="BK611" s="141"/>
      <c r="BL611" s="141"/>
      <c r="BM611" s="141"/>
      <c r="BN611" s="141"/>
      <c r="BO611" s="36"/>
      <c r="BP611" s="36"/>
      <c r="BQ611" s="36"/>
      <c r="BR611" s="36"/>
      <c r="BS611" s="36"/>
      <c r="BT611" s="36"/>
      <c r="BU611" s="36"/>
      <c r="BV611" s="36"/>
      <c r="BW611" s="36"/>
      <c r="BX611" s="36"/>
      <c r="BY611" s="36"/>
      <c r="BZ611" s="36"/>
      <c r="CA611" s="36"/>
      <c r="CB611" s="36"/>
      <c r="CC611" s="36"/>
      <c r="CD611" s="36"/>
      <c r="CE611" s="36"/>
      <c r="CF611" s="146"/>
      <c r="CG611" s="146"/>
      <c r="CH611" s="146"/>
      <c r="CI611" s="146"/>
      <c r="CJ611" s="146"/>
      <c r="CK611" s="146"/>
      <c r="CL611" s="146"/>
      <c r="CM611" s="147"/>
      <c r="CN611" s="36"/>
      <c r="CO611" s="36"/>
      <c r="CP611" s="36"/>
      <c r="CQ611" s="36"/>
      <c r="CR611" s="36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2"/>
      <c r="DE611" s="142"/>
      <c r="DF611" s="142"/>
      <c r="DG611" s="142"/>
      <c r="DH611" s="142"/>
      <c r="DI611" s="142"/>
      <c r="DJ611" s="142"/>
    </row>
    <row r="612" spans="1:114">
      <c r="A612" s="12" t="str">
        <f>IF(B612="","",IF(B612&gt;1,"UWAGA JUŻ BYŁ",""))</f>
        <v/>
      </c>
      <c r="B612" s="12">
        <f>IF(C612="","",COUNTIF($C$8:$C$50361,C612))</f>
        <v>1</v>
      </c>
      <c r="C612" s="12" t="str">
        <f>CONCATENATE(E612,F612,H612,G612)</f>
        <v>GIBALSKAMarzena1973Oborygeni</v>
      </c>
      <c r="D612" s="12">
        <f>IF(E612="","",COUNTA($E$8:E612))</f>
        <v>604</v>
      </c>
      <c r="E612" s="12" t="s">
        <v>4831</v>
      </c>
      <c r="F612" s="12" t="s">
        <v>3058</v>
      </c>
      <c r="G612" s="12" t="s">
        <v>4152</v>
      </c>
      <c r="H612" s="12">
        <v>1973</v>
      </c>
      <c r="I612" s="12" t="str">
        <f>IF(ISERROR(VLOOKUP(H612,KATEGORIE!$C$13:$E$50006,MATCH(KATEGORIE!$E$12,KATEGORIE!$C$12:$E$12,0),0)),"",VLOOKUP(H612,KATEGORIE!$C$13:$E$50006,MATCH(KATEGORIE!$E$12,KATEGORIE!$C$12:$E$12,0),0))</f>
        <v>M</v>
      </c>
      <c r="J612" s="12">
        <f>IF(I612="","",COUNTIF($I$8:I612,I612))</f>
        <v>61</v>
      </c>
      <c r="K612" s="12">
        <f>COUNT(V612:DJ612)</f>
        <v>1</v>
      </c>
      <c r="L612" s="17">
        <f>IF(ISERROR(LARGE(V612:AB612,1)),0,LARGE(V612:AB612,1))+IF(ISERROR(LARGE(V612:AB612,2)),0,LARGE(V612:AB612,2))+IF(ISERROR(LARGE(V612:AB612,3)),0,LARGE(V612:AB612,3))+IF(ISERROR(LARGE(V612:AB612,4)),0,LARGE(V612:AB612,4))</f>
        <v>0</v>
      </c>
      <c r="M612" s="141">
        <f>IF(ISERROR(LARGE(AC612:BN612,1)),0,LARGE(AC612:BN612,1))+IF(ISERROR(LARGE(AC612:BN612,2)),0,LARGE(AC612:BN612,2))+IF(ISERROR(LARGE(AC612:BN612,3)),0,LARGE(AC612:BN612,3))+IF(ISERROR(LARGE(AC612:BN612,4)),0,LARGE(AC612:BN612,4))</f>
        <v>32</v>
      </c>
      <c r="N612" s="36">
        <f>IF(ISERROR(LARGE(BO612:CR612,1)),0,LARGE(BO612:CR612,1))+IF(ISERROR(LARGE(BO612:CR612,2)),0,LARGE(BO612:CR612,2))+IF(ISERROR(LARGE(BO612:CR612,3)),0,LARGE(BO612:CR612,3))+IF(ISERROR(LARGE(BO612:CR612,4)),0,LARGE(BO612:CR612,4))</f>
        <v>0</v>
      </c>
      <c r="O612" s="142">
        <f>IF(ISERROR(LARGE(CS612:DJ612,1)),0,LARGE(CS612:DJ612,1))+IF(ISERROR(LARGE(CS612:DJ612,2)),0,LARGE(CS612:DJ612,2))+IF(ISERROR(LARGE(CS612:DJ612,3)),0,LARGE(CS612:DJ612,3))+IF(ISERROR(LARGE(CS612:DJ612,4)),0,LARGE(CS612:DJ612,4))</f>
        <v>0</v>
      </c>
      <c r="P612" s="143">
        <f>IF(ISERROR(LARGE(V612:DJ612,1)),0,LARGE(V612:DJ612,1))+IF(ISERROR(LARGE(V612:DJ612,2)),0,LARGE(V612:DJ612,2))+IF(ISERROR(LARGE(V612:DJ612,3)),0,LARGE(V612:DJ612,3))+IF(ISERROR(LARGE(V612:DJ612,4)),0,LARGE(V612:DJ612,4))+IF(ISERROR(LARGE(V612:DJ612,5)),0,LARGE(V612:DJ612,5))+IF(ISERROR(LARGE(V612:DJ612,6)),0,LARGE(V612:DJ612,6))+IF(ISERROR(LARGE(V612:DJ612,7)),0,LARGE(V612:DJ612,7))+IF(ISERROR(LARGE(V612:DJ612,8)),0,LARGE(V612:DJ612,8))+IF(ISERROR(LARGE(V612:DJ612,9)),0,LARGE(V612:DJ612,9))+IF(ISERROR(LARGE(V612:DJ612,10)),0,LARGE(V612:DJ612,10))+IF(ISERROR(LARGE(V612:DJ612,11)),0,LARGE(V612:DJ612,11))+IF(ISERROR(LARGE(V612:DJ612,12)),0,LARGE(V612:DJ612,12))</f>
        <v>32</v>
      </c>
      <c r="Q612" s="144">
        <f>COUNT(V612:DJ612)</f>
        <v>1</v>
      </c>
      <c r="R612" s="144">
        <f>IF(ISERROR(LARGE(V612:AB612,5)),0,LARGE(V612:AB612,5))</f>
        <v>0</v>
      </c>
      <c r="S612" s="144">
        <f>IF(ISERROR(LARGE(AC612:BN612,5)),0,LARGE(AC612:BN612,5))</f>
        <v>0</v>
      </c>
      <c r="T612" s="144">
        <f>IF(ISERROR(LARGE(BO612:CR612,5)),0,LARGE(BO612:CR612,5))</f>
        <v>0</v>
      </c>
      <c r="U612" s="144">
        <f>IF(ISERROR(LARGE(CS612:DJ612,5)),0,LARGE(CS612:DJ612,5))</f>
        <v>0</v>
      </c>
      <c r="V612" s="17"/>
      <c r="W612" s="17"/>
      <c r="X612" s="17"/>
      <c r="Y612" s="17"/>
      <c r="Z612" s="17"/>
      <c r="AA612" s="17"/>
      <c r="AB612" s="17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  <c r="BA612" s="141"/>
      <c r="BB612" s="141"/>
      <c r="BC612" s="141"/>
      <c r="BD612" s="141"/>
      <c r="BE612" s="141"/>
      <c r="BF612" s="141"/>
      <c r="BG612" s="141"/>
      <c r="BH612" s="141">
        <v>32</v>
      </c>
      <c r="BI612" s="141"/>
      <c r="BJ612" s="141"/>
      <c r="BK612" s="141"/>
      <c r="BL612" s="141"/>
      <c r="BM612" s="141"/>
      <c r="BN612" s="141"/>
      <c r="BO612" s="36"/>
      <c r="BP612" s="36"/>
      <c r="BQ612" s="36"/>
      <c r="BR612" s="36"/>
      <c r="BS612" s="36"/>
      <c r="BT612" s="36"/>
      <c r="BU612" s="36"/>
      <c r="BV612" s="36"/>
      <c r="BW612" s="36"/>
      <c r="BX612" s="36"/>
      <c r="BY612" s="36"/>
      <c r="BZ612" s="36"/>
      <c r="CA612" s="36"/>
      <c r="CB612" s="36"/>
      <c r="CC612" s="36"/>
      <c r="CD612" s="36"/>
      <c r="CE612" s="36"/>
      <c r="CF612" s="146"/>
      <c r="CG612" s="146"/>
      <c r="CH612" s="146"/>
      <c r="CI612" s="146"/>
      <c r="CJ612" s="146"/>
      <c r="CK612" s="146"/>
      <c r="CL612" s="146"/>
      <c r="CM612" s="147"/>
      <c r="CN612" s="36"/>
      <c r="CO612" s="36"/>
      <c r="CP612" s="36"/>
      <c r="CQ612" s="36"/>
      <c r="CR612" s="36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2"/>
      <c r="DE612" s="142"/>
      <c r="DF612" s="142"/>
      <c r="DG612" s="142"/>
      <c r="DH612" s="142"/>
      <c r="DI612" s="142"/>
      <c r="DJ612" s="142"/>
    </row>
    <row r="613" spans="1:114">
      <c r="A613" s="12" t="str">
        <f>IF(B613="","",IF(B613&gt;1,"UWAGA JUŻ BYŁ",""))</f>
        <v/>
      </c>
      <c r="B613" s="12">
        <f>IF(C613="","",COUNTIF($C$8:$C$50361,C613))</f>
        <v>1</v>
      </c>
      <c r="C613" s="12" t="str">
        <f>CONCATENATE(E613,F613,H613,G613)</f>
        <v>STABLAKatarzyna1975Luxtorpeda Czerwionka</v>
      </c>
      <c r="D613" s="12">
        <f>IF(E613="","",COUNTA($E$8:E613))</f>
        <v>605</v>
      </c>
      <c r="E613" s="117" t="s">
        <v>4876</v>
      </c>
      <c r="F613" s="12" t="s">
        <v>301</v>
      </c>
      <c r="G613" s="117" t="s">
        <v>4877</v>
      </c>
      <c r="H613" s="12">
        <v>1975</v>
      </c>
      <c r="I613" s="12" t="str">
        <f>IF(ISERROR(VLOOKUP(H613,KATEGORIE!$C$13:$E$50006,MATCH(KATEGORIE!$E$12,KATEGORIE!$C$12:$E$12,0),0)),"",VLOOKUP(H613,KATEGORIE!$C$13:$E$50006,MATCH(KATEGORIE!$E$12,KATEGORIE!$C$12:$E$12,0),0))</f>
        <v>M</v>
      </c>
      <c r="J613" s="12">
        <f>IF(I613="","",COUNTIF($I$8:I613,I613))</f>
        <v>62</v>
      </c>
      <c r="K613" s="12">
        <f>COUNT(V613:DJ613)</f>
        <v>1</v>
      </c>
      <c r="L613" s="17">
        <f>IF(ISERROR(LARGE(V613:AB613,1)),0,LARGE(V613:AB613,1))+IF(ISERROR(LARGE(V613:AB613,2)),0,LARGE(V613:AB613,2))+IF(ISERROR(LARGE(V613:AB613,3)),0,LARGE(V613:AB613,3))+IF(ISERROR(LARGE(V613:AB613,4)),0,LARGE(V613:AB613,4))</f>
        <v>0</v>
      </c>
      <c r="M613" s="141">
        <f>IF(ISERROR(LARGE(AC613:BN613,1)),0,LARGE(AC613:BN613,1))+IF(ISERROR(LARGE(AC613:BN613,2)),0,LARGE(AC613:BN613,2))+IF(ISERROR(LARGE(AC613:BN613,3)),0,LARGE(AC613:BN613,3))+IF(ISERROR(LARGE(AC613:BN613,4)),0,LARGE(AC613:BN613,4))</f>
        <v>0</v>
      </c>
      <c r="N613" s="36">
        <f>IF(ISERROR(LARGE(BO613:CR613,1)),0,LARGE(BO613:CR613,1))+IF(ISERROR(LARGE(BO613:CR613,2)),0,LARGE(BO613:CR613,2))+IF(ISERROR(LARGE(BO613:CR613,3)),0,LARGE(BO613:CR613,3))+IF(ISERROR(LARGE(BO613:CR613,4)),0,LARGE(BO613:CR613,4))</f>
        <v>32</v>
      </c>
      <c r="O613" s="142">
        <f>IF(ISERROR(LARGE(CS613:DJ613,1)),0,LARGE(CS613:DJ613,1))+IF(ISERROR(LARGE(CS613:DJ613,2)),0,LARGE(CS613:DJ613,2))+IF(ISERROR(LARGE(CS613:DJ613,3)),0,LARGE(CS613:DJ613,3))+IF(ISERROR(LARGE(CS613:DJ613,4)),0,LARGE(CS613:DJ613,4))</f>
        <v>0</v>
      </c>
      <c r="P613" s="143">
        <f>IF(ISERROR(LARGE(V613:DJ613,1)),0,LARGE(V613:DJ613,1))+IF(ISERROR(LARGE(V613:DJ613,2)),0,LARGE(V613:DJ613,2))+IF(ISERROR(LARGE(V613:DJ613,3)),0,LARGE(V613:DJ613,3))+IF(ISERROR(LARGE(V613:DJ613,4)),0,LARGE(V613:DJ613,4))+IF(ISERROR(LARGE(V613:DJ613,5)),0,LARGE(V613:DJ613,5))+IF(ISERROR(LARGE(V613:DJ613,6)),0,LARGE(V613:DJ613,6))+IF(ISERROR(LARGE(V613:DJ613,7)),0,LARGE(V613:DJ613,7))+IF(ISERROR(LARGE(V613:DJ613,8)),0,LARGE(V613:DJ613,8))+IF(ISERROR(LARGE(V613:DJ613,9)),0,LARGE(V613:DJ613,9))+IF(ISERROR(LARGE(V613:DJ613,10)),0,LARGE(V613:DJ613,10))+IF(ISERROR(LARGE(V613:DJ613,11)),0,LARGE(V613:DJ613,11))+IF(ISERROR(LARGE(V613:DJ613,12)),0,LARGE(V613:DJ613,12))</f>
        <v>32</v>
      </c>
      <c r="Q613" s="144">
        <f>COUNT(V613:DJ613)</f>
        <v>1</v>
      </c>
      <c r="R613" s="144">
        <f>IF(ISERROR(LARGE(V613:AB613,5)),0,LARGE(V613:AB613,5))</f>
        <v>0</v>
      </c>
      <c r="S613" s="144">
        <f>IF(ISERROR(LARGE(AC613:BN613,5)),0,LARGE(AC613:BN613,5))</f>
        <v>0</v>
      </c>
      <c r="T613" s="144">
        <f>IF(ISERROR(LARGE(BO613:CR613,5)),0,LARGE(BO613:CR613,5))</f>
        <v>0</v>
      </c>
      <c r="U613" s="144">
        <f>IF(ISERROR(LARGE(CS613:DJ613,5)),0,LARGE(CS613:DJ613,5))</f>
        <v>0</v>
      </c>
      <c r="V613" s="17"/>
      <c r="W613" s="17"/>
      <c r="X613" s="17"/>
      <c r="Y613" s="17"/>
      <c r="Z613" s="17"/>
      <c r="AA613" s="17"/>
      <c r="AB613" s="17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  <c r="BA613" s="141"/>
      <c r="BB613" s="141"/>
      <c r="BC613" s="141"/>
      <c r="BD613" s="141"/>
      <c r="BE613" s="141"/>
      <c r="BF613" s="141"/>
      <c r="BG613" s="141"/>
      <c r="BH613" s="141"/>
      <c r="BI613" s="141"/>
      <c r="BJ613" s="141"/>
      <c r="BK613" s="141"/>
      <c r="BL613" s="141"/>
      <c r="BM613" s="141"/>
      <c r="BN613" s="141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  <c r="CB613" s="36"/>
      <c r="CC613" s="36"/>
      <c r="CD613" s="36"/>
      <c r="CE613" s="36"/>
      <c r="CF613" s="146"/>
      <c r="CG613" s="146"/>
      <c r="CH613" s="146"/>
      <c r="CI613" s="146"/>
      <c r="CJ613" s="146"/>
      <c r="CK613" s="146"/>
      <c r="CL613" s="146">
        <v>32</v>
      </c>
      <c r="CM613" s="147"/>
      <c r="CN613" s="36"/>
      <c r="CO613" s="36"/>
      <c r="CP613" s="36"/>
      <c r="CQ613" s="36"/>
      <c r="CR613" s="36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2"/>
      <c r="DE613" s="142"/>
      <c r="DF613" s="142"/>
      <c r="DG613" s="142"/>
      <c r="DH613" s="142"/>
      <c r="DI613" s="142"/>
      <c r="DJ613" s="142"/>
    </row>
    <row r="614" spans="1:114">
      <c r="A614" s="12" t="str">
        <f>IF(B614="","",IF(B614&gt;1,"UWAGA JUŻ BYŁ",""))</f>
        <v/>
      </c>
      <c r="B614" s="12">
        <f>IF(C614="","",COUNTIF($C$8:$C$50361,C614))</f>
        <v>1</v>
      </c>
      <c r="C614" s="12" t="str">
        <f>CONCATENATE(E614,F614,H614,G614)</f>
        <v>SzulcJoannaAlbatrosy</v>
      </c>
      <c r="D614" s="12">
        <f>IF(E614="","",COUNTA($E$8:E614))</f>
        <v>606</v>
      </c>
      <c r="E614" s="12" t="s">
        <v>4947</v>
      </c>
      <c r="F614" s="12" t="s">
        <v>289</v>
      </c>
      <c r="G614" s="12" t="s">
        <v>4948</v>
      </c>
      <c r="H614" s="12"/>
      <c r="I614" s="12" t="str">
        <f>IF(ISERROR(VLOOKUP(H614,KATEGORIE!$C$13:$E$50006,MATCH(KATEGORIE!$E$12,KATEGORIE!$C$12:$E$12,0),0)),"",VLOOKUP(H614,KATEGORIE!$C$13:$E$50006,MATCH(KATEGORIE!$E$12,KATEGORIE!$C$12:$E$12,0),0))</f>
        <v/>
      </c>
      <c r="J614" s="12" t="str">
        <f>IF(I614="","",COUNTIF($I$8:I614,I614))</f>
        <v/>
      </c>
      <c r="K614" s="12">
        <f>COUNT(V614:DJ614)</f>
        <v>1</v>
      </c>
      <c r="L614" s="17">
        <f>IF(ISERROR(LARGE(V614:AB614,1)),0,LARGE(V614:AB614,1))+IF(ISERROR(LARGE(V614:AB614,2)),0,LARGE(V614:AB614,2))+IF(ISERROR(LARGE(V614:AB614,3)),0,LARGE(V614:AB614,3))+IF(ISERROR(LARGE(V614:AB614,4)),0,LARGE(V614:AB614,4))</f>
        <v>0</v>
      </c>
      <c r="M614" s="141">
        <f>IF(ISERROR(LARGE(AC614:BN614,1)),0,LARGE(AC614:BN614,1))+IF(ISERROR(LARGE(AC614:BN614,2)),0,LARGE(AC614:BN614,2))+IF(ISERROR(LARGE(AC614:BN614,3)),0,LARGE(AC614:BN614,3))+IF(ISERROR(LARGE(AC614:BN614,4)),0,LARGE(AC614:BN614,4))</f>
        <v>0</v>
      </c>
      <c r="N614" s="36">
        <f>IF(ISERROR(LARGE(BO614:CR614,1)),0,LARGE(BO614:CR614,1))+IF(ISERROR(LARGE(BO614:CR614,2)),0,LARGE(BO614:CR614,2))+IF(ISERROR(LARGE(BO614:CR614,3)),0,LARGE(BO614:CR614,3))+IF(ISERROR(LARGE(BO614:CR614,4)),0,LARGE(BO614:CR614,4))</f>
        <v>0</v>
      </c>
      <c r="O614" s="142">
        <f>IF(ISERROR(LARGE(CS614:DJ614,1)),0,LARGE(CS614:DJ614,1))+IF(ISERROR(LARGE(CS614:DJ614,2)),0,LARGE(CS614:DJ614,2))+IF(ISERROR(LARGE(CS614:DJ614,3)),0,LARGE(CS614:DJ614,3))+IF(ISERROR(LARGE(CS614:DJ614,4)),0,LARGE(CS614:DJ614,4))</f>
        <v>32</v>
      </c>
      <c r="P614" s="143">
        <f>IF(ISERROR(LARGE(V614:DJ614,1)),0,LARGE(V614:DJ614,1))+IF(ISERROR(LARGE(V614:DJ614,2)),0,LARGE(V614:DJ614,2))+IF(ISERROR(LARGE(V614:DJ614,3)),0,LARGE(V614:DJ614,3))+IF(ISERROR(LARGE(V614:DJ614,4)),0,LARGE(V614:DJ614,4))+IF(ISERROR(LARGE(V614:DJ614,5)),0,LARGE(V614:DJ614,5))+IF(ISERROR(LARGE(V614:DJ614,6)),0,LARGE(V614:DJ614,6))+IF(ISERROR(LARGE(V614:DJ614,7)),0,LARGE(V614:DJ614,7))+IF(ISERROR(LARGE(V614:DJ614,8)),0,LARGE(V614:DJ614,8))+IF(ISERROR(LARGE(V614:DJ614,9)),0,LARGE(V614:DJ614,9))+IF(ISERROR(LARGE(V614:DJ614,10)),0,LARGE(V614:DJ614,10))+IF(ISERROR(LARGE(V614:DJ614,11)),0,LARGE(V614:DJ614,11))+IF(ISERROR(LARGE(V614:DJ614,12)),0,LARGE(V614:DJ614,12))</f>
        <v>32</v>
      </c>
      <c r="Q614" s="144">
        <f>COUNT(V614:DJ614)</f>
        <v>1</v>
      </c>
      <c r="R614" s="144">
        <f>IF(ISERROR(LARGE(V614:AB614,5)),0,LARGE(V614:AB614,5))</f>
        <v>0</v>
      </c>
      <c r="S614" s="144">
        <f>IF(ISERROR(LARGE(AC614:BN614,5)),0,LARGE(AC614:BN614,5))</f>
        <v>0</v>
      </c>
      <c r="T614" s="144">
        <f>IF(ISERROR(LARGE(BO614:CR614,5)),0,LARGE(BO614:CR614,5))</f>
        <v>0</v>
      </c>
      <c r="U614" s="144">
        <f>IF(ISERROR(LARGE(CS614:DJ614,5)),0,LARGE(CS614:DJ614,5))</f>
        <v>0</v>
      </c>
      <c r="V614" s="17"/>
      <c r="W614" s="17"/>
      <c r="X614" s="17"/>
      <c r="Y614" s="17"/>
      <c r="Z614" s="17"/>
      <c r="AA614" s="17"/>
      <c r="AB614" s="17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41"/>
      <c r="BC614" s="141"/>
      <c r="BD614" s="141"/>
      <c r="BE614" s="141"/>
      <c r="BF614" s="141"/>
      <c r="BG614" s="141"/>
      <c r="BH614" s="141"/>
      <c r="BI614" s="141"/>
      <c r="BJ614" s="141"/>
      <c r="BK614" s="141"/>
      <c r="BL614" s="141"/>
      <c r="BM614" s="141"/>
      <c r="BN614" s="141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  <c r="CB614" s="36"/>
      <c r="CC614" s="36"/>
      <c r="CD614" s="36"/>
      <c r="CE614" s="36"/>
      <c r="CF614" s="146"/>
      <c r="CG614" s="146"/>
      <c r="CH614" s="146"/>
      <c r="CI614" s="146"/>
      <c r="CJ614" s="146"/>
      <c r="CK614" s="146"/>
      <c r="CL614" s="146"/>
      <c r="CM614" s="147"/>
      <c r="CN614" s="36"/>
      <c r="CO614" s="36"/>
      <c r="CP614" s="36"/>
      <c r="CQ614" s="36"/>
      <c r="CR614" s="36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2"/>
      <c r="DE614" s="142"/>
      <c r="DF614" s="142"/>
      <c r="DG614" s="142"/>
      <c r="DH614" s="142">
        <v>32</v>
      </c>
      <c r="DI614" s="142"/>
      <c r="DJ614" s="142"/>
    </row>
    <row r="615" spans="1:114">
      <c r="A615" s="12" t="str">
        <f>IF(B615="","",IF(B615&gt;1,"UWAGA JUŻ BYŁ",""))</f>
        <v/>
      </c>
      <c r="B615" s="12">
        <f>IF(C615="","",COUNTIF($C$8:$C$50361,C615))</f>
        <v>1</v>
      </c>
      <c r="C615" s="12" t="str">
        <f>CONCATENATE(E615,F615,H615,G615)</f>
        <v>MotylMirosława</v>
      </c>
      <c r="D615" s="12">
        <f>IF(E615="","",COUNTA($E$8:E615))</f>
        <v>607</v>
      </c>
      <c r="E615" s="12" t="s">
        <v>5042</v>
      </c>
      <c r="F615" s="12" t="s">
        <v>2832</v>
      </c>
      <c r="G615" s="12"/>
      <c r="H615" s="12"/>
      <c r="I615" s="12" t="str">
        <f>IF(ISERROR(VLOOKUP(H615,KATEGORIE!$C$13:$E$50006,MATCH(KATEGORIE!$E$12,KATEGORIE!$C$12:$E$12,0),0)),"",VLOOKUP(H615,KATEGORIE!$C$13:$E$50006,MATCH(KATEGORIE!$E$12,KATEGORIE!$C$12:$E$12,0),0))</f>
        <v/>
      </c>
      <c r="J615" s="12" t="str">
        <f>IF(I615="","",COUNTIF($I$8:I615,I615))</f>
        <v/>
      </c>
      <c r="K615" s="12">
        <f>COUNT(V615:DJ615)</f>
        <v>1</v>
      </c>
      <c r="L615" s="17">
        <f>IF(ISERROR(LARGE(V615:AB615,1)),0,LARGE(V615:AB615,1))+IF(ISERROR(LARGE(V615:AB615,2)),0,LARGE(V615:AB615,2))+IF(ISERROR(LARGE(V615:AB615,3)),0,LARGE(V615:AB615,3))+IF(ISERROR(LARGE(V615:AB615,4)),0,LARGE(V615:AB615,4))</f>
        <v>0</v>
      </c>
      <c r="M615" s="141">
        <f>IF(ISERROR(LARGE(AC615:BN615,1)),0,LARGE(AC615:BN615,1))+IF(ISERROR(LARGE(AC615:BN615,2)),0,LARGE(AC615:BN615,2))+IF(ISERROR(LARGE(AC615:BN615,3)),0,LARGE(AC615:BN615,3))+IF(ISERROR(LARGE(AC615:BN615,4)),0,LARGE(AC615:BN615,4))</f>
        <v>32</v>
      </c>
      <c r="N615" s="36">
        <f>IF(ISERROR(LARGE(BO615:CR615,1)),0,LARGE(BO615:CR615,1))+IF(ISERROR(LARGE(BO615:CR615,2)),0,LARGE(BO615:CR615,2))+IF(ISERROR(LARGE(BO615:CR615,3)),0,LARGE(BO615:CR615,3))+IF(ISERROR(LARGE(BO615:CR615,4)),0,LARGE(BO615:CR615,4))</f>
        <v>0</v>
      </c>
      <c r="O615" s="142">
        <f>IF(ISERROR(LARGE(CS615:DJ615,1)),0,LARGE(CS615:DJ615,1))+IF(ISERROR(LARGE(CS615:DJ615,2)),0,LARGE(CS615:DJ615,2))+IF(ISERROR(LARGE(CS615:DJ615,3)),0,LARGE(CS615:DJ615,3))+IF(ISERROR(LARGE(CS615:DJ615,4)),0,LARGE(CS615:DJ615,4))</f>
        <v>0</v>
      </c>
      <c r="P615" s="143">
        <f>IF(ISERROR(LARGE(V615:DJ615,1)),0,LARGE(V615:DJ615,1))+IF(ISERROR(LARGE(V615:DJ615,2)),0,LARGE(V615:DJ615,2))+IF(ISERROR(LARGE(V615:DJ615,3)),0,LARGE(V615:DJ615,3))+IF(ISERROR(LARGE(V615:DJ615,4)),0,LARGE(V615:DJ615,4))+IF(ISERROR(LARGE(V615:DJ615,5)),0,LARGE(V615:DJ615,5))+IF(ISERROR(LARGE(V615:DJ615,6)),0,LARGE(V615:DJ615,6))+IF(ISERROR(LARGE(V615:DJ615,7)),0,LARGE(V615:DJ615,7))+IF(ISERROR(LARGE(V615:DJ615,8)),0,LARGE(V615:DJ615,8))+IF(ISERROR(LARGE(V615:DJ615,9)),0,LARGE(V615:DJ615,9))+IF(ISERROR(LARGE(V615:DJ615,10)),0,LARGE(V615:DJ615,10))+IF(ISERROR(LARGE(V615:DJ615,11)),0,LARGE(V615:DJ615,11))+IF(ISERROR(LARGE(V615:DJ615,12)),0,LARGE(V615:DJ615,12))</f>
        <v>32</v>
      </c>
      <c r="Q615" s="144">
        <f>COUNT(V615:DJ615)</f>
        <v>1</v>
      </c>
      <c r="R615" s="144">
        <f>IF(ISERROR(LARGE(V615:AB615,5)),0,LARGE(V615:AB615,5))</f>
        <v>0</v>
      </c>
      <c r="S615" s="144">
        <f>IF(ISERROR(LARGE(AC615:BN615,5)),0,LARGE(AC615:BN615,5))</f>
        <v>0</v>
      </c>
      <c r="T615" s="144">
        <f>IF(ISERROR(LARGE(BO615:CR615,5)),0,LARGE(BO615:CR615,5))</f>
        <v>0</v>
      </c>
      <c r="U615" s="144">
        <f>IF(ISERROR(LARGE(CS615:DJ615,5)),0,LARGE(CS615:DJ615,5))</f>
        <v>0</v>
      </c>
      <c r="V615" s="17"/>
      <c r="W615" s="17"/>
      <c r="X615" s="17"/>
      <c r="Y615" s="17"/>
      <c r="Z615" s="17"/>
      <c r="AA615" s="17"/>
      <c r="AB615" s="17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  <c r="BA615" s="141"/>
      <c r="BB615" s="141"/>
      <c r="BC615" s="141"/>
      <c r="BD615" s="141"/>
      <c r="BE615" s="141"/>
      <c r="BF615" s="141"/>
      <c r="BG615" s="141"/>
      <c r="BH615" s="141"/>
      <c r="BI615" s="141">
        <v>32</v>
      </c>
      <c r="BJ615" s="141"/>
      <c r="BK615" s="141"/>
      <c r="BL615" s="141"/>
      <c r="BM615" s="141"/>
      <c r="BN615" s="141"/>
      <c r="BO615" s="36"/>
      <c r="BP615" s="36"/>
      <c r="BQ615" s="36"/>
      <c r="BR615" s="36"/>
      <c r="BS615" s="36"/>
      <c r="BT615" s="36"/>
      <c r="BU615" s="36"/>
      <c r="BV615" s="36"/>
      <c r="BW615" s="36"/>
      <c r="BX615" s="36"/>
      <c r="BY615" s="36"/>
      <c r="BZ615" s="36"/>
      <c r="CA615" s="36"/>
      <c r="CB615" s="36"/>
      <c r="CC615" s="36"/>
      <c r="CD615" s="36"/>
      <c r="CE615" s="36"/>
      <c r="CF615" s="146"/>
      <c r="CG615" s="146"/>
      <c r="CH615" s="146"/>
      <c r="CI615" s="146"/>
      <c r="CJ615" s="146"/>
      <c r="CK615" s="146"/>
      <c r="CL615" s="146"/>
      <c r="CM615" s="147"/>
      <c r="CN615" s="36"/>
      <c r="CO615" s="36"/>
      <c r="CP615" s="36"/>
      <c r="CQ615" s="36"/>
      <c r="CR615" s="36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2"/>
      <c r="DE615" s="142"/>
      <c r="DF615" s="142"/>
      <c r="DG615" s="142"/>
      <c r="DH615" s="142"/>
      <c r="DI615" s="142"/>
      <c r="DJ615" s="142"/>
    </row>
    <row r="616" spans="1:114">
      <c r="A616" s="12" t="str">
        <f>IF(B616="","",IF(B616&gt;1,"UWAGA JUŻ BYŁ",""))</f>
        <v/>
      </c>
      <c r="B616" s="12">
        <f>IF(C616="","",COUNTIF($C$8:$C$50361,C616))</f>
        <v>1</v>
      </c>
      <c r="C616" s="12" t="str">
        <f>CONCATENATE(E616,F616,H616,G616)</f>
        <v>ŻUKOWSKAKatarzynaSZCZAWNO ZDRÓJ</v>
      </c>
      <c r="D616" s="12">
        <f>IF(E616="","",COUNTA($E$8:E616))</f>
        <v>608</v>
      </c>
      <c r="E616" s="171" t="s">
        <v>5218</v>
      </c>
      <c r="F616" s="12" t="s">
        <v>301</v>
      </c>
      <c r="G616" s="171" t="s">
        <v>5219</v>
      </c>
      <c r="H616" s="12"/>
      <c r="I616" s="12" t="str">
        <f>IF(ISERROR(VLOOKUP(H616,KATEGORIE!$C$13:$E$50006,MATCH(KATEGORIE!$E$12,KATEGORIE!$C$12:$E$12,0),0)),"",VLOOKUP(H616,KATEGORIE!$C$13:$E$50006,MATCH(KATEGORIE!$E$12,KATEGORIE!$C$12:$E$12,0),0))</f>
        <v/>
      </c>
      <c r="J616" s="12" t="str">
        <f>IF(I616="","",COUNTIF($I$8:I616,I616))</f>
        <v/>
      </c>
      <c r="K616" s="12">
        <f>COUNT(V616:DJ616)</f>
        <v>1</v>
      </c>
      <c r="L616" s="17">
        <f>IF(ISERROR(LARGE(V616:AB616,1)),0,LARGE(V616:AB616,1))+IF(ISERROR(LARGE(V616:AB616,2)),0,LARGE(V616:AB616,2))+IF(ISERROR(LARGE(V616:AB616,3)),0,LARGE(V616:AB616,3))+IF(ISERROR(LARGE(V616:AB616,4)),0,LARGE(V616:AB616,4))</f>
        <v>0</v>
      </c>
      <c r="M616" s="141">
        <f>IF(ISERROR(LARGE(AC616:BN616,1)),0,LARGE(AC616:BN616,1))+IF(ISERROR(LARGE(AC616:BN616,2)),0,LARGE(AC616:BN616,2))+IF(ISERROR(LARGE(AC616:BN616,3)),0,LARGE(AC616:BN616,3))+IF(ISERROR(LARGE(AC616:BN616,4)),0,LARGE(AC616:BN616,4))</f>
        <v>0</v>
      </c>
      <c r="N616" s="36">
        <f>IF(ISERROR(LARGE(BO616:CR616,1)),0,LARGE(BO616:CR616,1))+IF(ISERROR(LARGE(BO616:CR616,2)),0,LARGE(BO616:CR616,2))+IF(ISERROR(LARGE(BO616:CR616,3)),0,LARGE(BO616:CR616,3))+IF(ISERROR(LARGE(BO616:CR616,4)),0,LARGE(BO616:CR616,4))</f>
        <v>32</v>
      </c>
      <c r="O616" s="142">
        <f>IF(ISERROR(LARGE(CS616:DJ616,1)),0,LARGE(CS616:DJ616,1))+IF(ISERROR(LARGE(CS616:DJ616,2)),0,LARGE(CS616:DJ616,2))+IF(ISERROR(LARGE(CS616:DJ616,3)),0,LARGE(CS616:DJ616,3))+IF(ISERROR(LARGE(CS616:DJ616,4)),0,LARGE(CS616:DJ616,4))</f>
        <v>0</v>
      </c>
      <c r="P616" s="143">
        <f>IF(ISERROR(LARGE(V616:DJ616,1)),0,LARGE(V616:DJ616,1))+IF(ISERROR(LARGE(V616:DJ616,2)),0,LARGE(V616:DJ616,2))+IF(ISERROR(LARGE(V616:DJ616,3)),0,LARGE(V616:DJ616,3))+IF(ISERROR(LARGE(V616:DJ616,4)),0,LARGE(V616:DJ616,4))+IF(ISERROR(LARGE(V616:DJ616,5)),0,LARGE(V616:DJ616,5))+IF(ISERROR(LARGE(V616:DJ616,6)),0,LARGE(V616:DJ616,6))+IF(ISERROR(LARGE(V616:DJ616,7)),0,LARGE(V616:DJ616,7))+IF(ISERROR(LARGE(V616:DJ616,8)),0,LARGE(V616:DJ616,8))+IF(ISERROR(LARGE(V616:DJ616,9)),0,LARGE(V616:DJ616,9))+IF(ISERROR(LARGE(V616:DJ616,10)),0,LARGE(V616:DJ616,10))+IF(ISERROR(LARGE(V616:DJ616,11)),0,LARGE(V616:DJ616,11))+IF(ISERROR(LARGE(V616:DJ616,12)),0,LARGE(V616:DJ616,12))</f>
        <v>32</v>
      </c>
      <c r="Q616" s="144">
        <f>COUNT(V616:DJ616)</f>
        <v>1</v>
      </c>
      <c r="R616" s="144">
        <f>IF(ISERROR(LARGE(V616:AB616,5)),0,LARGE(V616:AB616,5))</f>
        <v>0</v>
      </c>
      <c r="S616" s="144">
        <f>IF(ISERROR(LARGE(AC616:BN616,5)),0,LARGE(AC616:BN616,5))</f>
        <v>0</v>
      </c>
      <c r="T616" s="144">
        <f>IF(ISERROR(LARGE(BO616:CR616,5)),0,LARGE(BO616:CR616,5))</f>
        <v>0</v>
      </c>
      <c r="U616" s="144">
        <f>IF(ISERROR(LARGE(CS616:DJ616,5)),0,LARGE(CS616:DJ616,5))</f>
        <v>0</v>
      </c>
      <c r="V616" s="17"/>
      <c r="W616" s="17"/>
      <c r="X616" s="17"/>
      <c r="Y616" s="17"/>
      <c r="Z616" s="17"/>
      <c r="AA616" s="17"/>
      <c r="AB616" s="17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  <c r="BA616" s="141"/>
      <c r="BB616" s="141"/>
      <c r="BC616" s="141"/>
      <c r="BD616" s="141"/>
      <c r="BE616" s="141"/>
      <c r="BF616" s="141"/>
      <c r="BG616" s="141"/>
      <c r="BH616" s="141"/>
      <c r="BI616" s="141"/>
      <c r="BJ616" s="141"/>
      <c r="BK616" s="141"/>
      <c r="BL616" s="141"/>
      <c r="BM616" s="141"/>
      <c r="BN616" s="141"/>
      <c r="BO616" s="36"/>
      <c r="BP616" s="36"/>
      <c r="BQ616" s="36"/>
      <c r="BR616" s="36"/>
      <c r="BS616" s="36"/>
      <c r="BT616" s="36"/>
      <c r="BU616" s="36"/>
      <c r="BV616" s="36"/>
      <c r="BW616" s="36"/>
      <c r="BX616" s="36"/>
      <c r="BY616" s="36"/>
      <c r="BZ616" s="36"/>
      <c r="CA616" s="36"/>
      <c r="CB616" s="36"/>
      <c r="CC616" s="36"/>
      <c r="CD616" s="36"/>
      <c r="CE616" s="36"/>
      <c r="CF616" s="146"/>
      <c r="CG616" s="146"/>
      <c r="CH616" s="146"/>
      <c r="CI616" s="146"/>
      <c r="CJ616" s="146"/>
      <c r="CK616" s="146"/>
      <c r="CL616" s="146"/>
      <c r="CM616" s="147"/>
      <c r="CN616" s="36">
        <v>32</v>
      </c>
      <c r="CO616" s="36"/>
      <c r="CP616" s="36"/>
      <c r="CQ616" s="36"/>
      <c r="CR616" s="36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2"/>
      <c r="DE616" s="142"/>
      <c r="DF616" s="142"/>
      <c r="DG616" s="142"/>
      <c r="DH616" s="142"/>
      <c r="DI616" s="142"/>
      <c r="DJ616" s="142"/>
    </row>
    <row r="617" spans="1:114">
      <c r="A617" s="12" t="str">
        <f>IF(B617="","",IF(B617&gt;1,"UWAGA JUŻ BYŁ",""))</f>
        <v/>
      </c>
      <c r="B617" s="12">
        <f>IF(C617="","",COUNTIF($C$8:$C$50361,C617))</f>
        <v>1</v>
      </c>
      <c r="C617" s="12" t="str">
        <f>CONCATENATE(E617,F617,H617,G617)</f>
        <v>ZAJĄCMonikaSZCZAWNO-ZDRÓJ</v>
      </c>
      <c r="D617" s="12">
        <f>IF(E617="","",COUNTA($E$8:E617))</f>
        <v>609</v>
      </c>
      <c r="E617" s="171" t="s">
        <v>884</v>
      </c>
      <c r="F617" s="12" t="s">
        <v>444</v>
      </c>
      <c r="G617" s="171" t="s">
        <v>5225</v>
      </c>
      <c r="H617" s="12"/>
      <c r="I617" s="12" t="str">
        <f>IF(ISERROR(VLOOKUP(H617,KATEGORIE!$C$13:$E$50006,MATCH(KATEGORIE!$E$12,KATEGORIE!$C$12:$E$12,0),0)),"",VLOOKUP(H617,KATEGORIE!$C$13:$E$50006,MATCH(KATEGORIE!$E$12,KATEGORIE!$C$12:$E$12,0),0))</f>
        <v/>
      </c>
      <c r="J617" s="12" t="str">
        <f>IF(I617="","",COUNTIF($I$8:I617,I617))</f>
        <v/>
      </c>
      <c r="K617" s="12">
        <f>COUNT(V617:DJ617)</f>
        <v>1</v>
      </c>
      <c r="L617" s="17">
        <f>IF(ISERROR(LARGE(V617:AB617,1)),0,LARGE(V617:AB617,1))+IF(ISERROR(LARGE(V617:AB617,2)),0,LARGE(V617:AB617,2))+IF(ISERROR(LARGE(V617:AB617,3)),0,LARGE(V617:AB617,3))+IF(ISERROR(LARGE(V617:AB617,4)),0,LARGE(V617:AB617,4))</f>
        <v>0</v>
      </c>
      <c r="M617" s="141">
        <f>IF(ISERROR(LARGE(AC617:BN617,1)),0,LARGE(AC617:BN617,1))+IF(ISERROR(LARGE(AC617:BN617,2)),0,LARGE(AC617:BN617,2))+IF(ISERROR(LARGE(AC617:BN617,3)),0,LARGE(AC617:BN617,3))+IF(ISERROR(LARGE(AC617:BN617,4)),0,LARGE(AC617:BN617,4))</f>
        <v>32</v>
      </c>
      <c r="N617" s="36">
        <f>IF(ISERROR(LARGE(BO617:CR617,1)),0,LARGE(BO617:CR617,1))+IF(ISERROR(LARGE(BO617:CR617,2)),0,LARGE(BO617:CR617,2))+IF(ISERROR(LARGE(BO617:CR617,3)),0,LARGE(BO617:CR617,3))+IF(ISERROR(LARGE(BO617:CR617,4)),0,LARGE(BO617:CR617,4))</f>
        <v>0</v>
      </c>
      <c r="O617" s="142">
        <f>IF(ISERROR(LARGE(CS617:DJ617,1)),0,LARGE(CS617:DJ617,1))+IF(ISERROR(LARGE(CS617:DJ617,2)),0,LARGE(CS617:DJ617,2))+IF(ISERROR(LARGE(CS617:DJ617,3)),0,LARGE(CS617:DJ617,3))+IF(ISERROR(LARGE(CS617:DJ617,4)),0,LARGE(CS617:DJ617,4))</f>
        <v>0</v>
      </c>
      <c r="P617" s="143">
        <f>IF(ISERROR(LARGE(V617:DJ617,1)),0,LARGE(V617:DJ617,1))+IF(ISERROR(LARGE(V617:DJ617,2)),0,LARGE(V617:DJ617,2))+IF(ISERROR(LARGE(V617:DJ617,3)),0,LARGE(V617:DJ617,3))+IF(ISERROR(LARGE(V617:DJ617,4)),0,LARGE(V617:DJ617,4))+IF(ISERROR(LARGE(V617:DJ617,5)),0,LARGE(V617:DJ617,5))+IF(ISERROR(LARGE(V617:DJ617,6)),0,LARGE(V617:DJ617,6))+IF(ISERROR(LARGE(V617:DJ617,7)),0,LARGE(V617:DJ617,7))+IF(ISERROR(LARGE(V617:DJ617,8)),0,LARGE(V617:DJ617,8))+IF(ISERROR(LARGE(V617:DJ617,9)),0,LARGE(V617:DJ617,9))+IF(ISERROR(LARGE(V617:DJ617,10)),0,LARGE(V617:DJ617,10))+IF(ISERROR(LARGE(V617:DJ617,11)),0,LARGE(V617:DJ617,11))+IF(ISERROR(LARGE(V617:DJ617,12)),0,LARGE(V617:DJ617,12))</f>
        <v>32</v>
      </c>
      <c r="Q617" s="144">
        <f>COUNT(V617:DJ617)</f>
        <v>1</v>
      </c>
      <c r="R617" s="144">
        <f>IF(ISERROR(LARGE(V617:AB617,5)),0,LARGE(V617:AB617,5))</f>
        <v>0</v>
      </c>
      <c r="S617" s="144">
        <f>IF(ISERROR(LARGE(AC617:BN617,5)),0,LARGE(AC617:BN617,5))</f>
        <v>0</v>
      </c>
      <c r="T617" s="144">
        <f>IF(ISERROR(LARGE(BO617:CR617,5)),0,LARGE(BO617:CR617,5))</f>
        <v>0</v>
      </c>
      <c r="U617" s="144">
        <f>IF(ISERROR(LARGE(CS617:DJ617,5)),0,LARGE(CS617:DJ617,5))</f>
        <v>0</v>
      </c>
      <c r="V617" s="17"/>
      <c r="W617" s="17"/>
      <c r="X617" s="17"/>
      <c r="Y617" s="17"/>
      <c r="Z617" s="17"/>
      <c r="AA617" s="17"/>
      <c r="AB617" s="17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  <c r="BA617" s="141"/>
      <c r="BB617" s="141"/>
      <c r="BC617" s="141"/>
      <c r="BD617" s="141"/>
      <c r="BE617" s="141"/>
      <c r="BF617" s="141"/>
      <c r="BG617" s="141"/>
      <c r="BH617" s="141"/>
      <c r="BI617" s="141"/>
      <c r="BJ617" s="141"/>
      <c r="BK617" s="141"/>
      <c r="BL617" s="141">
        <v>32</v>
      </c>
      <c r="BM617" s="141"/>
      <c r="BN617" s="141"/>
      <c r="BO617" s="36"/>
      <c r="BP617" s="36"/>
      <c r="BQ617" s="36"/>
      <c r="BR617" s="36"/>
      <c r="BS617" s="36"/>
      <c r="BT617" s="36"/>
      <c r="BU617" s="36"/>
      <c r="BV617" s="36"/>
      <c r="BW617" s="36"/>
      <c r="BX617" s="36"/>
      <c r="BY617" s="36"/>
      <c r="BZ617" s="36"/>
      <c r="CA617" s="36"/>
      <c r="CB617" s="36"/>
      <c r="CC617" s="36"/>
      <c r="CD617" s="36"/>
      <c r="CE617" s="36"/>
      <c r="CF617" s="146"/>
      <c r="CG617" s="146"/>
      <c r="CH617" s="146"/>
      <c r="CI617" s="146"/>
      <c r="CJ617" s="146"/>
      <c r="CK617" s="146"/>
      <c r="CL617" s="146"/>
      <c r="CM617" s="147"/>
      <c r="CN617" s="36"/>
      <c r="CO617" s="36"/>
      <c r="CP617" s="36"/>
      <c r="CQ617" s="36"/>
      <c r="CR617" s="36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2"/>
      <c r="DE617" s="142"/>
      <c r="DF617" s="142"/>
      <c r="DG617" s="142"/>
      <c r="DH617" s="142"/>
      <c r="DI617" s="142"/>
      <c r="DJ617" s="142"/>
    </row>
    <row r="618" spans="1:114">
      <c r="A618" s="12" t="str">
        <f>IF(B618="","",IF(B618&gt;1,"UWAGA JUŻ BYŁ",""))</f>
        <v/>
      </c>
      <c r="B618" s="12">
        <f>IF(C618="","",COUNTIF($C$8:$C$50361,C618))</f>
        <v>1</v>
      </c>
      <c r="C618" s="12" t="str">
        <f>CONCATENATE(E618,F618,H618,G618)</f>
        <v>MIRKOWSKAKarolinaKonstancin-Jeziorna</v>
      </c>
      <c r="D618" s="12">
        <f>IF(E618="","",COUNTA($E$8:E618))</f>
        <v>610</v>
      </c>
      <c r="E618" s="162" t="s">
        <v>1262</v>
      </c>
      <c r="F618" s="12" t="s">
        <v>316</v>
      </c>
      <c r="G618" s="162" t="s">
        <v>2590</v>
      </c>
      <c r="H618" s="12"/>
      <c r="I618" s="12" t="str">
        <f>IF(ISERROR(VLOOKUP(H618,KATEGORIE!$C$13:$E$50006,MATCH(KATEGORIE!$E$12,KATEGORIE!$C$12:$E$12,0),0)),"",VLOOKUP(H618,KATEGORIE!$C$13:$E$50006,MATCH(KATEGORIE!$E$12,KATEGORIE!$C$12:$E$12,0),0))</f>
        <v/>
      </c>
      <c r="J618" s="12" t="str">
        <f>IF(I618="","",COUNTIF($I$8:I618,I618))</f>
        <v/>
      </c>
      <c r="K618" s="12">
        <f>COUNT(V618:DJ618)</f>
        <v>2</v>
      </c>
      <c r="L618" s="17">
        <f>IF(ISERROR(LARGE(V618:AB618,1)),0,LARGE(V618:AB618,1))+IF(ISERROR(LARGE(V618:AB618,2)),0,LARGE(V618:AB618,2))+IF(ISERROR(LARGE(V618:AB618,3)),0,LARGE(V618:AB618,3))+IF(ISERROR(LARGE(V618:AB618,4)),0,LARGE(V618:AB618,4))</f>
        <v>0</v>
      </c>
      <c r="M618" s="141">
        <f>IF(ISERROR(LARGE(AC618:BN618,1)),0,LARGE(AC618:BN618,1))+IF(ISERROR(LARGE(AC618:BN618,2)),0,LARGE(AC618:BN618,2))+IF(ISERROR(LARGE(AC618:BN618,3)),0,LARGE(AC618:BN618,3))+IF(ISERROR(LARGE(AC618:BN618,4)),0,LARGE(AC618:BN618,4))</f>
        <v>0</v>
      </c>
      <c r="N618" s="36">
        <f>IF(ISERROR(LARGE(BO618:CR618,1)),0,LARGE(BO618:CR618,1))+IF(ISERROR(LARGE(BO618:CR618,2)),0,LARGE(BO618:CR618,2))+IF(ISERROR(LARGE(BO618:CR618,3)),0,LARGE(BO618:CR618,3))+IF(ISERROR(LARGE(BO618:CR618,4)),0,LARGE(BO618:CR618,4))</f>
        <v>0</v>
      </c>
      <c r="O618" s="142">
        <f>IF(ISERROR(LARGE(CS618:DJ618,1)),0,LARGE(CS618:DJ618,1))+IF(ISERROR(LARGE(CS618:DJ618,2)),0,LARGE(CS618:DJ618,2))+IF(ISERROR(LARGE(CS618:DJ618,3)),0,LARGE(CS618:DJ618,3))+IF(ISERROR(LARGE(CS618:DJ618,4)),0,LARGE(CS618:DJ618,4))</f>
        <v>31</v>
      </c>
      <c r="P618" s="143">
        <f>IF(ISERROR(LARGE(V618:DJ618,1)),0,LARGE(V618:DJ618,1))+IF(ISERROR(LARGE(V618:DJ618,2)),0,LARGE(V618:DJ618,2))+IF(ISERROR(LARGE(V618:DJ618,3)),0,LARGE(V618:DJ618,3))+IF(ISERROR(LARGE(V618:DJ618,4)),0,LARGE(V618:DJ618,4))+IF(ISERROR(LARGE(V618:DJ618,5)),0,LARGE(V618:DJ618,5))+IF(ISERROR(LARGE(V618:DJ618,6)),0,LARGE(V618:DJ618,6))+IF(ISERROR(LARGE(V618:DJ618,7)),0,LARGE(V618:DJ618,7))+IF(ISERROR(LARGE(V618:DJ618,8)),0,LARGE(V618:DJ618,8))+IF(ISERROR(LARGE(V618:DJ618,9)),0,LARGE(V618:DJ618,9))+IF(ISERROR(LARGE(V618:DJ618,10)),0,LARGE(V618:DJ618,10))+IF(ISERROR(LARGE(V618:DJ618,11)),0,LARGE(V618:DJ618,11))+IF(ISERROR(LARGE(V618:DJ618,12)),0,LARGE(V618:DJ618,12))</f>
        <v>31</v>
      </c>
      <c r="Q618" s="144">
        <f>COUNT(V618:DJ618)</f>
        <v>2</v>
      </c>
      <c r="R618" s="144">
        <f>IF(ISERROR(LARGE(V618:AB618,5)),0,LARGE(V618:AB618,5))</f>
        <v>0</v>
      </c>
      <c r="S618" s="144">
        <f>IF(ISERROR(LARGE(AC618:BN618,5)),0,LARGE(AC618:BN618,5))</f>
        <v>0</v>
      </c>
      <c r="T618" s="144">
        <f>IF(ISERROR(LARGE(BO618:CR618,5)),0,LARGE(BO618:CR618,5))</f>
        <v>0</v>
      </c>
      <c r="U618" s="144">
        <f>IF(ISERROR(LARGE(CS618:DJ618,5)),0,LARGE(CS618:DJ618,5))</f>
        <v>0</v>
      </c>
      <c r="V618" s="17"/>
      <c r="W618" s="17"/>
      <c r="X618" s="17"/>
      <c r="Y618" s="17"/>
      <c r="Z618" s="17"/>
      <c r="AA618" s="17"/>
      <c r="AB618" s="17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  <c r="BA618" s="141"/>
      <c r="BB618" s="141"/>
      <c r="BC618" s="141"/>
      <c r="BD618" s="141"/>
      <c r="BE618" s="141"/>
      <c r="BF618" s="141"/>
      <c r="BG618" s="141"/>
      <c r="BH618" s="141"/>
      <c r="BI618" s="141"/>
      <c r="BJ618" s="141"/>
      <c r="BK618" s="141"/>
      <c r="BL618" s="141"/>
      <c r="BM618" s="141"/>
      <c r="BN618" s="141"/>
      <c r="BO618" s="36"/>
      <c r="BP618" s="36"/>
      <c r="BQ618" s="36"/>
      <c r="BR618" s="36"/>
      <c r="BS618" s="36"/>
      <c r="BT618" s="36"/>
      <c r="BU618" s="36"/>
      <c r="BV618" s="36"/>
      <c r="BW618" s="36"/>
      <c r="BX618" s="36"/>
      <c r="BY618" s="36"/>
      <c r="BZ618" s="36"/>
      <c r="CA618" s="36"/>
      <c r="CB618" s="36"/>
      <c r="CC618" s="36"/>
      <c r="CD618" s="36"/>
      <c r="CE618" s="36"/>
      <c r="CF618" s="145"/>
      <c r="CG618" s="146"/>
      <c r="CH618" s="146"/>
      <c r="CI618" s="146"/>
      <c r="CJ618" s="146"/>
      <c r="CK618" s="146"/>
      <c r="CL618" s="146"/>
      <c r="CM618" s="147"/>
      <c r="CN618" s="36"/>
      <c r="CO618" s="36"/>
      <c r="CP618" s="36"/>
      <c r="CQ618" s="36"/>
      <c r="CR618" s="36"/>
      <c r="CS618" s="142"/>
      <c r="CT618" s="142">
        <v>11</v>
      </c>
      <c r="CU618" s="142"/>
      <c r="CV618" s="142"/>
      <c r="CW618" s="142"/>
      <c r="CX618" s="142"/>
      <c r="CY618" s="142">
        <v>20</v>
      </c>
      <c r="CZ618" s="142"/>
      <c r="DA618" s="142"/>
      <c r="DB618" s="142"/>
      <c r="DC618" s="142"/>
      <c r="DD618" s="142"/>
      <c r="DE618" s="142"/>
      <c r="DF618" s="142"/>
      <c r="DG618" s="142"/>
      <c r="DH618" s="142"/>
      <c r="DI618" s="142"/>
      <c r="DJ618" s="142"/>
    </row>
    <row r="619" spans="1:114">
      <c r="A619" s="12" t="str">
        <f>IF(B619="","",IF(B619&gt;1,"UWAGA JUŻ BYŁ",""))</f>
        <v/>
      </c>
      <c r="B619" s="12">
        <f>IF(C619="","",COUNTIF($C$8:$C$50361,C619))</f>
        <v>1</v>
      </c>
      <c r="C619" s="12" t="str">
        <f>CONCATENATE(E619,F619,H619,G619)</f>
        <v>WISZNIOWSKAAgataNIGHT RUNNERS WROCŁAW</v>
      </c>
      <c r="D619" s="12">
        <f>IF(E619="","",COUNTA($E$8:E619))</f>
        <v>611</v>
      </c>
      <c r="E619" s="12" t="s">
        <v>2560</v>
      </c>
      <c r="F619" s="12" t="s">
        <v>598</v>
      </c>
      <c r="G619" s="12" t="s">
        <v>2548</v>
      </c>
      <c r="H619" s="12"/>
      <c r="I619" s="12" t="str">
        <f>IF(ISERROR(VLOOKUP(H619,KATEGORIE!$C$13:$E$50006,MATCH(KATEGORIE!$E$12,KATEGORIE!$C$12:$E$12,0),0)),"",VLOOKUP(H619,KATEGORIE!$C$13:$E$50006,MATCH(KATEGORIE!$E$12,KATEGORIE!$C$12:$E$12,0),0))</f>
        <v/>
      </c>
      <c r="J619" s="12" t="str">
        <f>IF(I619="","",COUNTIF($I$8:I619,I619))</f>
        <v/>
      </c>
      <c r="K619" s="12">
        <f>COUNT(V619:DJ619)</f>
        <v>2</v>
      </c>
      <c r="L619" s="17">
        <f>IF(ISERROR(LARGE(V619:AB619,1)),0,LARGE(V619:AB619,1))+IF(ISERROR(LARGE(V619:AB619,2)),0,LARGE(V619:AB619,2))+IF(ISERROR(LARGE(V619:AB619,3)),0,LARGE(V619:AB619,3))+IF(ISERROR(LARGE(V619:AB619,4)),0,LARGE(V619:AB619,4))</f>
        <v>0</v>
      </c>
      <c r="M619" s="141">
        <f>IF(ISERROR(LARGE(AC619:BN619,1)),0,LARGE(AC619:BN619,1))+IF(ISERROR(LARGE(AC619:BN619,2)),0,LARGE(AC619:BN619,2))+IF(ISERROR(LARGE(AC619:BN619,3)),0,LARGE(AC619:BN619,3))+IF(ISERROR(LARGE(AC619:BN619,4)),0,LARGE(AC619:BN619,4))</f>
        <v>3</v>
      </c>
      <c r="N619" s="36">
        <f>IF(ISERROR(LARGE(BO619:CR619,1)),0,LARGE(BO619:CR619,1))+IF(ISERROR(LARGE(BO619:CR619,2)),0,LARGE(BO619:CR619,2))+IF(ISERROR(LARGE(BO619:CR619,3)),0,LARGE(BO619:CR619,3))+IF(ISERROR(LARGE(BO619:CR619,4)),0,LARGE(BO619:CR619,4))</f>
        <v>28</v>
      </c>
      <c r="O619" s="142">
        <f>IF(ISERROR(LARGE(CS619:DJ619,1)),0,LARGE(CS619:DJ619,1))+IF(ISERROR(LARGE(CS619:DJ619,2)),0,LARGE(CS619:DJ619,2))+IF(ISERROR(LARGE(CS619:DJ619,3)),0,LARGE(CS619:DJ619,3))+IF(ISERROR(LARGE(CS619:DJ619,4)),0,LARGE(CS619:DJ619,4))</f>
        <v>0</v>
      </c>
      <c r="P619" s="143">
        <f>IF(ISERROR(LARGE(V619:DJ619,1)),0,LARGE(V619:DJ619,1))+IF(ISERROR(LARGE(V619:DJ619,2)),0,LARGE(V619:DJ619,2))+IF(ISERROR(LARGE(V619:DJ619,3)),0,LARGE(V619:DJ619,3))+IF(ISERROR(LARGE(V619:DJ619,4)),0,LARGE(V619:DJ619,4))+IF(ISERROR(LARGE(V619:DJ619,5)),0,LARGE(V619:DJ619,5))+IF(ISERROR(LARGE(V619:DJ619,6)),0,LARGE(V619:DJ619,6))+IF(ISERROR(LARGE(V619:DJ619,7)),0,LARGE(V619:DJ619,7))+IF(ISERROR(LARGE(V619:DJ619,8)),0,LARGE(V619:DJ619,8))+IF(ISERROR(LARGE(V619:DJ619,9)),0,LARGE(V619:DJ619,9))+IF(ISERROR(LARGE(V619:DJ619,10)),0,LARGE(V619:DJ619,10))+IF(ISERROR(LARGE(V619:DJ619,11)),0,LARGE(V619:DJ619,11))+IF(ISERROR(LARGE(V619:DJ619,12)),0,LARGE(V619:DJ619,12))</f>
        <v>31</v>
      </c>
      <c r="Q619" s="144">
        <f>COUNT(V619:DJ619)</f>
        <v>2</v>
      </c>
      <c r="R619" s="144">
        <f>IF(ISERROR(LARGE(V619:AB619,5)),0,LARGE(V619:AB619,5))</f>
        <v>0</v>
      </c>
      <c r="S619" s="144">
        <f>IF(ISERROR(LARGE(AC619:BN619,5)),0,LARGE(AC619:BN619,5))</f>
        <v>0</v>
      </c>
      <c r="T619" s="144">
        <f>IF(ISERROR(LARGE(BO619:CR619,5)),0,LARGE(BO619:CR619,5))</f>
        <v>0</v>
      </c>
      <c r="U619" s="144">
        <f>IF(ISERROR(LARGE(CS619:DJ619,5)),0,LARGE(CS619:DJ619,5))</f>
        <v>0</v>
      </c>
      <c r="V619" s="17"/>
      <c r="W619" s="17"/>
      <c r="X619" s="17"/>
      <c r="Y619" s="17"/>
      <c r="Z619" s="17"/>
      <c r="AA619" s="17"/>
      <c r="AB619" s="17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>
        <v>3</v>
      </c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  <c r="BA619" s="141"/>
      <c r="BB619" s="141"/>
      <c r="BC619" s="141"/>
      <c r="BD619" s="141"/>
      <c r="BE619" s="141"/>
      <c r="BF619" s="141"/>
      <c r="BG619" s="141"/>
      <c r="BH619" s="141"/>
      <c r="BI619" s="141"/>
      <c r="BJ619" s="141"/>
      <c r="BK619" s="141"/>
      <c r="BL619" s="141"/>
      <c r="BM619" s="141"/>
      <c r="BN619" s="141"/>
      <c r="BO619" s="36"/>
      <c r="BP619" s="36"/>
      <c r="BQ619" s="36"/>
      <c r="BR619" s="36"/>
      <c r="BS619" s="36"/>
      <c r="BT619" s="36"/>
      <c r="BU619" s="36"/>
      <c r="BV619" s="36"/>
      <c r="BW619" s="36"/>
      <c r="BX619" s="36"/>
      <c r="BY619" s="36"/>
      <c r="BZ619" s="36"/>
      <c r="CA619" s="36"/>
      <c r="CB619" s="36"/>
      <c r="CC619" s="36"/>
      <c r="CD619" s="36"/>
      <c r="CE619" s="36"/>
      <c r="CF619" s="145"/>
      <c r="CG619" s="146"/>
      <c r="CH619" s="146"/>
      <c r="CI619" s="146"/>
      <c r="CJ619" s="146"/>
      <c r="CK619" s="146"/>
      <c r="CL619" s="146"/>
      <c r="CM619" s="147"/>
      <c r="CN619" s="36">
        <v>28</v>
      </c>
      <c r="CO619" s="36"/>
      <c r="CP619" s="36"/>
      <c r="CQ619" s="36"/>
      <c r="CR619" s="36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2"/>
      <c r="DE619" s="142"/>
      <c r="DF619" s="142"/>
      <c r="DG619" s="142"/>
      <c r="DH619" s="142"/>
      <c r="DI619" s="142"/>
      <c r="DJ619" s="142"/>
    </row>
    <row r="620" spans="1:114">
      <c r="A620" s="12" t="str">
        <f>IF(B620="","",IF(B620&gt;1,"UWAGA JUŻ BYŁ",""))</f>
        <v/>
      </c>
      <c r="B620" s="12">
        <f>IF(C620="","",COUNTIF($C$8:$C$50361,C620))</f>
        <v>1</v>
      </c>
      <c r="C620" s="12" t="str">
        <f>CONCATENATE(E620,F620,H620,G620)</f>
        <v>WOJEWÓDZKAAnnaWojewódzcy Team</v>
      </c>
      <c r="D620" s="12">
        <f>IF(E620="","",COUNTA($E$8:E620))</f>
        <v>612</v>
      </c>
      <c r="E620" s="12" t="s">
        <v>2619</v>
      </c>
      <c r="F620" s="12" t="s">
        <v>273</v>
      </c>
      <c r="G620" s="12" t="s">
        <v>2620</v>
      </c>
      <c r="H620" s="12"/>
      <c r="I620" s="12" t="str">
        <f>IF(ISERROR(VLOOKUP(H620,KATEGORIE!$C$13:$E$50006,MATCH(KATEGORIE!$E$12,KATEGORIE!$C$12:$E$12,0),0)),"",VLOOKUP(H620,KATEGORIE!$C$13:$E$50006,MATCH(KATEGORIE!$E$12,KATEGORIE!$C$12:$E$12,0),0))</f>
        <v/>
      </c>
      <c r="J620" s="12" t="str">
        <f>IF(I620="","",COUNTIF($I$8:I620,I620))</f>
        <v/>
      </c>
      <c r="K620" s="12">
        <f>COUNT(V620:DJ620)</f>
        <v>3</v>
      </c>
      <c r="L620" s="17">
        <f>IF(ISERROR(LARGE(V620:AB620,1)),0,LARGE(V620:AB620,1))+IF(ISERROR(LARGE(V620:AB620,2)),0,LARGE(V620:AB620,2))+IF(ISERROR(LARGE(V620:AB620,3)),0,LARGE(V620:AB620,3))+IF(ISERROR(LARGE(V620:AB620,4)),0,LARGE(V620:AB620,4))</f>
        <v>0</v>
      </c>
      <c r="M620" s="141">
        <f>IF(ISERROR(LARGE(AC620:BN620,1)),0,LARGE(AC620:BN620,1))+IF(ISERROR(LARGE(AC620:BN620,2)),0,LARGE(AC620:BN620,2))+IF(ISERROR(LARGE(AC620:BN620,3)),0,LARGE(AC620:BN620,3))+IF(ISERROR(LARGE(AC620:BN620,4)),0,LARGE(AC620:BN620,4))</f>
        <v>0</v>
      </c>
      <c r="N620" s="36">
        <f>IF(ISERROR(LARGE(BO620:CR620,1)),0,LARGE(BO620:CR620,1))+IF(ISERROR(LARGE(BO620:CR620,2)),0,LARGE(BO620:CR620,2))+IF(ISERROR(LARGE(BO620:CR620,3)),0,LARGE(BO620:CR620,3))+IF(ISERROR(LARGE(BO620:CR620,4)),0,LARGE(BO620:CR620,4))</f>
        <v>31</v>
      </c>
      <c r="O620" s="142">
        <f>IF(ISERROR(LARGE(CS620:DJ620,1)),0,LARGE(CS620:DJ620,1))+IF(ISERROR(LARGE(CS620:DJ620,2)),0,LARGE(CS620:DJ620,2))+IF(ISERROR(LARGE(CS620:DJ620,3)),0,LARGE(CS620:DJ620,3))+IF(ISERROR(LARGE(CS620:DJ620,4)),0,LARGE(CS620:DJ620,4))</f>
        <v>0</v>
      </c>
      <c r="P620" s="143">
        <f>IF(ISERROR(LARGE(V620:DJ620,1)),0,LARGE(V620:DJ620,1))+IF(ISERROR(LARGE(V620:DJ620,2)),0,LARGE(V620:DJ620,2))+IF(ISERROR(LARGE(V620:DJ620,3)),0,LARGE(V620:DJ620,3))+IF(ISERROR(LARGE(V620:DJ620,4)),0,LARGE(V620:DJ620,4))+IF(ISERROR(LARGE(V620:DJ620,5)),0,LARGE(V620:DJ620,5))+IF(ISERROR(LARGE(V620:DJ620,6)),0,LARGE(V620:DJ620,6))+IF(ISERROR(LARGE(V620:DJ620,7)),0,LARGE(V620:DJ620,7))+IF(ISERROR(LARGE(V620:DJ620,8)),0,LARGE(V620:DJ620,8))+IF(ISERROR(LARGE(V620:DJ620,9)),0,LARGE(V620:DJ620,9))+IF(ISERROR(LARGE(V620:DJ620,10)),0,LARGE(V620:DJ620,10))+IF(ISERROR(LARGE(V620:DJ620,11)),0,LARGE(V620:DJ620,11))+IF(ISERROR(LARGE(V620:DJ620,12)),0,LARGE(V620:DJ620,12))</f>
        <v>31</v>
      </c>
      <c r="Q620" s="144">
        <f>COUNT(V620:DJ620)</f>
        <v>3</v>
      </c>
      <c r="R620" s="144">
        <f>IF(ISERROR(LARGE(V620:AB620,5)),0,LARGE(V620:AB620,5))</f>
        <v>0</v>
      </c>
      <c r="S620" s="144">
        <f>IF(ISERROR(LARGE(AC620:BN620,5)),0,LARGE(AC620:BN620,5))</f>
        <v>0</v>
      </c>
      <c r="T620" s="144">
        <f>IF(ISERROR(LARGE(BO620:CR620,5)),0,LARGE(BO620:CR620,5))</f>
        <v>0</v>
      </c>
      <c r="U620" s="144">
        <f>IF(ISERROR(LARGE(CS620:DJ620,5)),0,LARGE(CS620:DJ620,5))</f>
        <v>0</v>
      </c>
      <c r="V620" s="17"/>
      <c r="W620" s="17"/>
      <c r="X620" s="17"/>
      <c r="Y620" s="17"/>
      <c r="Z620" s="17"/>
      <c r="AA620" s="17"/>
      <c r="AB620" s="17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  <c r="BA620" s="141"/>
      <c r="BB620" s="141"/>
      <c r="BC620" s="141"/>
      <c r="BD620" s="141"/>
      <c r="BE620" s="141"/>
      <c r="BF620" s="141"/>
      <c r="BG620" s="141"/>
      <c r="BH620" s="141"/>
      <c r="BI620" s="141"/>
      <c r="BJ620" s="141"/>
      <c r="BK620" s="141"/>
      <c r="BL620" s="141"/>
      <c r="BM620" s="141"/>
      <c r="BN620" s="141"/>
      <c r="BO620" s="36"/>
      <c r="BP620" s="36"/>
      <c r="BQ620" s="36"/>
      <c r="BR620" s="36"/>
      <c r="BS620" s="36"/>
      <c r="BT620" s="36"/>
      <c r="BU620" s="36"/>
      <c r="BV620" s="36"/>
      <c r="BW620" s="36"/>
      <c r="BX620" s="36">
        <v>11</v>
      </c>
      <c r="BY620" s="36"/>
      <c r="BZ620" s="36"/>
      <c r="CA620" s="36"/>
      <c r="CB620" s="36"/>
      <c r="CC620" s="36">
        <v>17</v>
      </c>
      <c r="CD620" s="36"/>
      <c r="CE620" s="36"/>
      <c r="CF620" s="145"/>
      <c r="CG620" s="146"/>
      <c r="CH620" s="146"/>
      <c r="CI620" s="146"/>
      <c r="CJ620" s="146"/>
      <c r="CK620" s="146"/>
      <c r="CL620" s="146"/>
      <c r="CM620" s="147">
        <v>3</v>
      </c>
      <c r="CN620" s="36"/>
      <c r="CO620" s="36"/>
      <c r="CP620" s="36"/>
      <c r="CQ620" s="36"/>
      <c r="CR620" s="36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2"/>
      <c r="DE620" s="142"/>
      <c r="DF620" s="142"/>
      <c r="DG620" s="142"/>
      <c r="DH620" s="142"/>
      <c r="DI620" s="142"/>
      <c r="DJ620" s="142"/>
    </row>
    <row r="621" spans="1:114" ht="12.75" customHeight="1">
      <c r="A621" s="12" t="str">
        <f>IF(B621="","",IF(B621&gt;1,"UWAGA JUŻ BYŁ",""))</f>
        <v/>
      </c>
      <c r="B621" s="12">
        <f>IF(C621="","",COUNTIF($C$8:$C$50361,C621))</f>
        <v>1</v>
      </c>
      <c r="C621" s="12" t="str">
        <f>CONCATENATE(E621,F621,H621,G621)</f>
        <v>RENCZMałgorzataORZESZE</v>
      </c>
      <c r="D621" s="12">
        <f>IF(E621="","",COUNTA($E$8:E621))</f>
        <v>613</v>
      </c>
      <c r="E621" s="160" t="s">
        <v>888</v>
      </c>
      <c r="F621" s="160" t="s">
        <v>328</v>
      </c>
      <c r="G621" s="160" t="s">
        <v>889</v>
      </c>
      <c r="H621" s="31"/>
      <c r="I621" s="12" t="str">
        <f>IF(ISERROR(VLOOKUP(H621,KATEGORIE!$C$13:$E$50006,MATCH(KATEGORIE!$E$12,KATEGORIE!$C$12:$E$12,0),0)),"",VLOOKUP(H621,KATEGORIE!$C$13:$E$50006,MATCH(KATEGORIE!$E$12,KATEGORIE!$C$12:$E$12,0),0))</f>
        <v/>
      </c>
      <c r="J621" s="12" t="str">
        <f>IF(I621="","",COUNTIF($I$8:I621,I621))</f>
        <v/>
      </c>
      <c r="K621" s="12">
        <f>COUNT(V621:DJ621)</f>
        <v>1</v>
      </c>
      <c r="L621" s="17">
        <f>IF(ISERROR(LARGE(V621:AB621,1)),0,LARGE(V621:AB621,1))+IF(ISERROR(LARGE(V621:AB621,2)),0,LARGE(V621:AB621,2))+IF(ISERROR(LARGE(V621:AB621,3)),0,LARGE(V621:AB621,3))+IF(ISERROR(LARGE(V621:AB621,4)),0,LARGE(V621:AB621,4))</f>
        <v>0</v>
      </c>
      <c r="M621" s="141">
        <f>IF(ISERROR(LARGE(AC621:BN621,1)),0,LARGE(AC621:BN621,1))+IF(ISERROR(LARGE(AC621:BN621,2)),0,LARGE(AC621:BN621,2))+IF(ISERROR(LARGE(AC621:BN621,3)),0,LARGE(AC621:BN621,3))+IF(ISERROR(LARGE(AC621:BN621,4)),0,LARGE(AC621:BN621,4))</f>
        <v>0</v>
      </c>
      <c r="N621" s="36">
        <f>IF(ISERROR(LARGE(BO621:CR621,1)),0,LARGE(BO621:CR621,1))+IF(ISERROR(LARGE(BO621:CR621,2)),0,LARGE(BO621:CR621,2))+IF(ISERROR(LARGE(BO621:CR621,3)),0,LARGE(BO621:CR621,3))+IF(ISERROR(LARGE(BO621:CR621,4)),0,LARGE(BO621:CR621,4))</f>
        <v>29</v>
      </c>
      <c r="O621" s="142">
        <f>IF(ISERROR(LARGE(CS621:DJ621,1)),0,LARGE(CS621:DJ621,1))+IF(ISERROR(LARGE(CS621:DJ621,2)),0,LARGE(CS621:DJ621,2))+IF(ISERROR(LARGE(CS621:DJ621,3)),0,LARGE(CS621:DJ621,3))+IF(ISERROR(LARGE(CS621:DJ621,4)),0,LARGE(CS621:DJ621,4))</f>
        <v>0</v>
      </c>
      <c r="P621" s="143">
        <f>IF(ISERROR(LARGE(V621:DJ621,1)),0,LARGE(V621:DJ621,1))+IF(ISERROR(LARGE(V621:DJ621,2)),0,LARGE(V621:DJ621,2))+IF(ISERROR(LARGE(V621:DJ621,3)),0,LARGE(V621:DJ621,3))+IF(ISERROR(LARGE(V621:DJ621,4)),0,LARGE(V621:DJ621,4))+IF(ISERROR(LARGE(V621:DJ621,5)),0,LARGE(V621:DJ621,5))+IF(ISERROR(LARGE(V621:DJ621,6)),0,LARGE(V621:DJ621,6))+IF(ISERROR(LARGE(V621:DJ621,7)),0,LARGE(V621:DJ621,7))+IF(ISERROR(LARGE(V621:DJ621,8)),0,LARGE(V621:DJ621,8))+IF(ISERROR(LARGE(V621:DJ621,9)),0,LARGE(V621:DJ621,9))+IF(ISERROR(LARGE(V621:DJ621,10)),0,LARGE(V621:DJ621,10))+IF(ISERROR(LARGE(V621:DJ621,11)),0,LARGE(V621:DJ621,11))+IF(ISERROR(LARGE(V621:DJ621,12)),0,LARGE(V621:DJ621,12))</f>
        <v>29</v>
      </c>
      <c r="Q621" s="144">
        <f>COUNT(V621:DJ621)</f>
        <v>1</v>
      </c>
      <c r="R621" s="144">
        <f>IF(ISERROR(LARGE(V621:AB621,5)),0,LARGE(V621:AB621,5))</f>
        <v>0</v>
      </c>
      <c r="S621" s="144">
        <f>IF(ISERROR(LARGE(AC621:BN621,5)),0,LARGE(AC621:BN621,5))</f>
        <v>0</v>
      </c>
      <c r="T621" s="144">
        <f>IF(ISERROR(LARGE(BO621:CR621,5)),0,LARGE(BO621:CR621,5))</f>
        <v>0</v>
      </c>
      <c r="U621" s="144">
        <f>IF(ISERROR(LARGE(CS621:DJ621,5)),0,LARGE(CS621:DJ621,5))</f>
        <v>0</v>
      </c>
      <c r="V621" s="17"/>
      <c r="W621" s="17"/>
      <c r="X621" s="17"/>
      <c r="Y621" s="17"/>
      <c r="Z621" s="17"/>
      <c r="AA621" s="17"/>
      <c r="AB621" s="17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  <c r="BA621" s="141"/>
      <c r="BB621" s="141"/>
      <c r="BC621" s="141"/>
      <c r="BD621" s="141"/>
      <c r="BE621" s="141"/>
      <c r="BF621" s="141"/>
      <c r="BG621" s="141"/>
      <c r="BH621" s="141"/>
      <c r="BI621" s="141"/>
      <c r="BJ621" s="141"/>
      <c r="BK621" s="141"/>
      <c r="BL621" s="141"/>
      <c r="BM621" s="141"/>
      <c r="BN621" s="141"/>
      <c r="BO621" s="36"/>
      <c r="BP621" s="36"/>
      <c r="BQ621" s="36"/>
      <c r="BR621" s="36"/>
      <c r="BS621" s="36"/>
      <c r="BT621" s="36">
        <v>29</v>
      </c>
      <c r="BU621" s="36"/>
      <c r="BV621" s="36"/>
      <c r="BW621" s="36"/>
      <c r="BX621" s="36"/>
      <c r="BY621" s="36"/>
      <c r="BZ621" s="36"/>
      <c r="CA621" s="36"/>
      <c r="CB621" s="36"/>
      <c r="CC621" s="36"/>
      <c r="CD621" s="36"/>
      <c r="CE621" s="36"/>
      <c r="CF621" s="145"/>
      <c r="CG621" s="146"/>
      <c r="CH621" s="146"/>
      <c r="CI621" s="146"/>
      <c r="CJ621" s="146"/>
      <c r="CK621" s="146"/>
      <c r="CL621" s="146"/>
      <c r="CM621" s="147"/>
      <c r="CN621" s="36"/>
      <c r="CO621" s="36"/>
      <c r="CP621" s="36"/>
      <c r="CQ621" s="36"/>
      <c r="CR621" s="36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2"/>
      <c r="DE621" s="142"/>
      <c r="DF621" s="142"/>
      <c r="DG621" s="142"/>
      <c r="DH621" s="142"/>
      <c r="DI621" s="142"/>
      <c r="DJ621" s="142"/>
    </row>
    <row r="622" spans="1:114">
      <c r="A622" s="12" t="str">
        <f>IF(B622="","",IF(B622&gt;1,"UWAGA JUŻ BYŁ",""))</f>
        <v/>
      </c>
      <c r="B622" s="12">
        <f>IF(C622="","",COUNTIF($C$8:$C$50361,C622))</f>
        <v>1</v>
      </c>
      <c r="C622" s="12" t="str">
        <f>CONCATENATE(E622,F622,H622,G622)</f>
        <v>ULASZEWSKAAgnieszkaBIEGAM BO LUBIĘ TOMASZÓW MAZ.</v>
      </c>
      <c r="D622" s="12">
        <f>IF(E622="","",COUNTA($E$8:E622))</f>
        <v>614</v>
      </c>
      <c r="E622" s="12" t="s">
        <v>1330</v>
      </c>
      <c r="F622" s="12" t="s">
        <v>293</v>
      </c>
      <c r="G622" s="117" t="s">
        <v>1331</v>
      </c>
      <c r="H622" s="12"/>
      <c r="I622" s="12" t="str">
        <f>IF(ISERROR(VLOOKUP(H622,KATEGORIE!$C$13:$E$50006,MATCH(KATEGORIE!$E$12,KATEGORIE!$C$12:$E$12,0),0)),"",VLOOKUP(H622,KATEGORIE!$C$13:$E$50006,MATCH(KATEGORIE!$E$12,KATEGORIE!$C$12:$E$12,0),0))</f>
        <v/>
      </c>
      <c r="J622" s="12" t="str">
        <f>IF(I622="","",COUNTIF($I$8:I622,I622))</f>
        <v/>
      </c>
      <c r="K622" s="12">
        <f>COUNT(V622:DJ622)</f>
        <v>1</v>
      </c>
      <c r="L622" s="17">
        <f>IF(ISERROR(LARGE(V622:AB622,1)),0,LARGE(V622:AB622,1))+IF(ISERROR(LARGE(V622:AB622,2)),0,LARGE(V622:AB622,2))+IF(ISERROR(LARGE(V622:AB622,3)),0,LARGE(V622:AB622,3))+IF(ISERROR(LARGE(V622:AB622,4)),0,LARGE(V622:AB622,4))</f>
        <v>0</v>
      </c>
      <c r="M622" s="141">
        <f>IF(ISERROR(LARGE(AC622:BN622,1)),0,LARGE(AC622:BN622,1))+IF(ISERROR(LARGE(AC622:BN622,2)),0,LARGE(AC622:BN622,2))+IF(ISERROR(LARGE(AC622:BN622,3)),0,LARGE(AC622:BN622,3))+IF(ISERROR(LARGE(AC622:BN622,4)),0,LARGE(AC622:BN622,4))</f>
        <v>29</v>
      </c>
      <c r="N622" s="36">
        <f>IF(ISERROR(LARGE(BO622:CR622,1)),0,LARGE(BO622:CR622,1))+IF(ISERROR(LARGE(BO622:CR622,2)),0,LARGE(BO622:CR622,2))+IF(ISERROR(LARGE(BO622:CR622,3)),0,LARGE(BO622:CR622,3))+IF(ISERROR(LARGE(BO622:CR622,4)),0,LARGE(BO622:CR622,4))</f>
        <v>0</v>
      </c>
      <c r="O622" s="142">
        <f>IF(ISERROR(LARGE(CS622:DJ622,1)),0,LARGE(CS622:DJ622,1))+IF(ISERROR(LARGE(CS622:DJ622,2)),0,LARGE(CS622:DJ622,2))+IF(ISERROR(LARGE(CS622:DJ622,3)),0,LARGE(CS622:DJ622,3))+IF(ISERROR(LARGE(CS622:DJ622,4)),0,LARGE(CS622:DJ622,4))</f>
        <v>0</v>
      </c>
      <c r="P622" s="143">
        <f>IF(ISERROR(LARGE(V622:DJ622,1)),0,LARGE(V622:DJ622,1))+IF(ISERROR(LARGE(V622:DJ622,2)),0,LARGE(V622:DJ622,2))+IF(ISERROR(LARGE(V622:DJ622,3)),0,LARGE(V622:DJ622,3))+IF(ISERROR(LARGE(V622:DJ622,4)),0,LARGE(V622:DJ622,4))+IF(ISERROR(LARGE(V622:DJ622,5)),0,LARGE(V622:DJ622,5))+IF(ISERROR(LARGE(V622:DJ622,6)),0,LARGE(V622:DJ622,6))+IF(ISERROR(LARGE(V622:DJ622,7)),0,LARGE(V622:DJ622,7))+IF(ISERROR(LARGE(V622:DJ622,8)),0,LARGE(V622:DJ622,8))+IF(ISERROR(LARGE(V622:DJ622,9)),0,LARGE(V622:DJ622,9))+IF(ISERROR(LARGE(V622:DJ622,10)),0,LARGE(V622:DJ622,10))+IF(ISERROR(LARGE(V622:DJ622,11)),0,LARGE(V622:DJ622,11))+IF(ISERROR(LARGE(V622:DJ622,12)),0,LARGE(V622:DJ622,12))</f>
        <v>29</v>
      </c>
      <c r="Q622" s="144">
        <f>COUNT(V622:DJ622)</f>
        <v>1</v>
      </c>
      <c r="R622" s="144">
        <f>IF(ISERROR(LARGE(V622:AB622,5)),0,LARGE(V622:AB622,5))</f>
        <v>0</v>
      </c>
      <c r="S622" s="144">
        <f>IF(ISERROR(LARGE(AC622:BN622,5)),0,LARGE(AC622:BN622,5))</f>
        <v>0</v>
      </c>
      <c r="T622" s="144">
        <f>IF(ISERROR(LARGE(BO622:CR622,5)),0,LARGE(BO622:CR622,5))</f>
        <v>0</v>
      </c>
      <c r="U622" s="144">
        <f>IF(ISERROR(LARGE(CS622:DJ622,5)),0,LARGE(CS622:DJ622,5))</f>
        <v>0</v>
      </c>
      <c r="V622" s="17"/>
      <c r="W622" s="17"/>
      <c r="X622" s="17"/>
      <c r="Y622" s="17"/>
      <c r="Z622" s="17"/>
      <c r="AA622" s="17"/>
      <c r="AB622" s="17"/>
      <c r="AC622" s="141"/>
      <c r="AD622" s="141"/>
      <c r="AE622" s="141"/>
      <c r="AF622" s="141">
        <v>29</v>
      </c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  <c r="BA622" s="141"/>
      <c r="BB622" s="141"/>
      <c r="BC622" s="141"/>
      <c r="BD622" s="141"/>
      <c r="BE622" s="141"/>
      <c r="BF622" s="141"/>
      <c r="BG622" s="141"/>
      <c r="BH622" s="141"/>
      <c r="BI622" s="141"/>
      <c r="BJ622" s="141"/>
      <c r="BK622" s="141"/>
      <c r="BL622" s="141"/>
      <c r="BM622" s="141"/>
      <c r="BN622" s="141"/>
      <c r="BO622" s="36"/>
      <c r="BP622" s="36"/>
      <c r="BQ622" s="36"/>
      <c r="BR622" s="36"/>
      <c r="BS622" s="36"/>
      <c r="BT622" s="36"/>
      <c r="BU622" s="36"/>
      <c r="BV622" s="36"/>
      <c r="BW622" s="36"/>
      <c r="BX622" s="36"/>
      <c r="BY622" s="36"/>
      <c r="BZ622" s="36"/>
      <c r="CA622" s="36"/>
      <c r="CB622" s="36"/>
      <c r="CC622" s="36"/>
      <c r="CD622" s="36"/>
      <c r="CE622" s="36"/>
      <c r="CF622" s="145"/>
      <c r="CG622" s="146"/>
      <c r="CH622" s="146"/>
      <c r="CI622" s="146"/>
      <c r="CJ622" s="146"/>
      <c r="CK622" s="146"/>
      <c r="CL622" s="146"/>
      <c r="CM622" s="147"/>
      <c r="CN622" s="36"/>
      <c r="CO622" s="36"/>
      <c r="CP622" s="36"/>
      <c r="CQ622" s="36"/>
      <c r="CR622" s="36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2"/>
      <c r="DE622" s="142"/>
      <c r="DF622" s="142"/>
      <c r="DG622" s="142"/>
      <c r="DH622" s="142"/>
      <c r="DI622" s="142"/>
      <c r="DJ622" s="142"/>
    </row>
    <row r="623" spans="1:114">
      <c r="A623" s="12" t="str">
        <f>IF(B623="","",IF(B623&gt;1,"UWAGA JUŻ BYŁ",""))</f>
        <v/>
      </c>
      <c r="B623" s="12">
        <f>IF(C623="","",COUNTIF($C$8:$C$50361,C623))</f>
        <v>1</v>
      </c>
      <c r="C623" s="12" t="str">
        <f>CONCATENATE(E623,F623,H623,G623)</f>
        <v>RUPENTALSKAKatarzyna1980JASIENICA</v>
      </c>
      <c r="D623" s="12">
        <f>IF(E623="","",COUNTA($E$8:E623))</f>
        <v>615</v>
      </c>
      <c r="E623" s="12" t="s">
        <v>1960</v>
      </c>
      <c r="F623" s="12" t="s">
        <v>301</v>
      </c>
      <c r="G623" s="12" t="s">
        <v>1961</v>
      </c>
      <c r="H623" s="12">
        <v>1980</v>
      </c>
      <c r="I623" s="12" t="str">
        <f>IF(ISERROR(VLOOKUP(H623,KATEGORIE!$C$13:$E$50006,MATCH(KATEGORIE!$E$12,KATEGORIE!$C$12:$E$12,0),0)),"",VLOOKUP(H623,KATEGORIE!$C$13:$E$50006,MATCH(KATEGORIE!$E$12,KATEGORIE!$C$12:$E$12,0),0))</f>
        <v>S2</v>
      </c>
      <c r="J623" s="12">
        <f>IF(I623="","",COUNTIF($I$8:I623,I623))</f>
        <v>146</v>
      </c>
      <c r="K623" s="12">
        <f>COUNT(V623:DJ623)</f>
        <v>1</v>
      </c>
      <c r="L623" s="17">
        <f>IF(ISERROR(LARGE(V623:AB623,1)),0,LARGE(V623:AB623,1))+IF(ISERROR(LARGE(V623:AB623,2)),0,LARGE(V623:AB623,2))+IF(ISERROR(LARGE(V623:AB623,3)),0,LARGE(V623:AB623,3))+IF(ISERROR(LARGE(V623:AB623,4)),0,LARGE(V623:AB623,4))</f>
        <v>29</v>
      </c>
      <c r="M623" s="141">
        <f>IF(ISERROR(LARGE(AC623:BN623,1)),0,LARGE(AC623:BN623,1))+IF(ISERROR(LARGE(AC623:BN623,2)),0,LARGE(AC623:BN623,2))+IF(ISERROR(LARGE(AC623:BN623,3)),0,LARGE(AC623:BN623,3))+IF(ISERROR(LARGE(AC623:BN623,4)),0,LARGE(AC623:BN623,4))</f>
        <v>0</v>
      </c>
      <c r="N623" s="36">
        <f>IF(ISERROR(LARGE(BO623:CR623,1)),0,LARGE(BO623:CR623,1))+IF(ISERROR(LARGE(BO623:CR623,2)),0,LARGE(BO623:CR623,2))+IF(ISERROR(LARGE(BO623:CR623,3)),0,LARGE(BO623:CR623,3))+IF(ISERROR(LARGE(BO623:CR623,4)),0,LARGE(BO623:CR623,4))</f>
        <v>0</v>
      </c>
      <c r="O623" s="142">
        <f>IF(ISERROR(LARGE(CS623:DJ623,1)),0,LARGE(CS623:DJ623,1))+IF(ISERROR(LARGE(CS623:DJ623,2)),0,LARGE(CS623:DJ623,2))+IF(ISERROR(LARGE(CS623:DJ623,3)),0,LARGE(CS623:DJ623,3))+IF(ISERROR(LARGE(CS623:DJ623,4)),0,LARGE(CS623:DJ623,4))</f>
        <v>0</v>
      </c>
      <c r="P623" s="143">
        <f>IF(ISERROR(LARGE(V623:DJ623,1)),0,LARGE(V623:DJ623,1))+IF(ISERROR(LARGE(V623:DJ623,2)),0,LARGE(V623:DJ623,2))+IF(ISERROR(LARGE(V623:DJ623,3)),0,LARGE(V623:DJ623,3))+IF(ISERROR(LARGE(V623:DJ623,4)),0,LARGE(V623:DJ623,4))+IF(ISERROR(LARGE(V623:DJ623,5)),0,LARGE(V623:DJ623,5))+IF(ISERROR(LARGE(V623:DJ623,6)),0,LARGE(V623:DJ623,6))+IF(ISERROR(LARGE(V623:DJ623,7)),0,LARGE(V623:DJ623,7))+IF(ISERROR(LARGE(V623:DJ623,8)),0,LARGE(V623:DJ623,8))+IF(ISERROR(LARGE(V623:DJ623,9)),0,LARGE(V623:DJ623,9))+IF(ISERROR(LARGE(V623:DJ623,10)),0,LARGE(V623:DJ623,10))+IF(ISERROR(LARGE(V623:DJ623,11)),0,LARGE(V623:DJ623,11))+IF(ISERROR(LARGE(V623:DJ623,12)),0,LARGE(V623:DJ623,12))</f>
        <v>29</v>
      </c>
      <c r="Q623" s="144">
        <f>COUNT(V623:DJ623)</f>
        <v>1</v>
      </c>
      <c r="R623" s="144">
        <f>IF(ISERROR(LARGE(V623:AB623,5)),0,LARGE(V623:AB623,5))</f>
        <v>0</v>
      </c>
      <c r="S623" s="144">
        <f>IF(ISERROR(LARGE(AC623:BN623,5)),0,LARGE(AC623:BN623,5))</f>
        <v>0</v>
      </c>
      <c r="T623" s="144">
        <f>IF(ISERROR(LARGE(BO623:CR623,5)),0,LARGE(BO623:CR623,5))</f>
        <v>0</v>
      </c>
      <c r="U623" s="144">
        <f>IF(ISERROR(LARGE(CS623:DJ623,5)),0,LARGE(CS623:DJ623,5))</f>
        <v>0</v>
      </c>
      <c r="V623" s="17">
        <v>29</v>
      </c>
      <c r="W623" s="17"/>
      <c r="X623" s="17"/>
      <c r="Y623" s="17"/>
      <c r="Z623" s="17"/>
      <c r="AA623" s="17"/>
      <c r="AB623" s="17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  <c r="BA623" s="141"/>
      <c r="BB623" s="141"/>
      <c r="BC623" s="141"/>
      <c r="BD623" s="141"/>
      <c r="BE623" s="141"/>
      <c r="BF623" s="141"/>
      <c r="BG623" s="141"/>
      <c r="BH623" s="141"/>
      <c r="BI623" s="141"/>
      <c r="BJ623" s="141"/>
      <c r="BK623" s="141"/>
      <c r="BL623" s="141"/>
      <c r="BM623" s="141"/>
      <c r="BN623" s="141"/>
      <c r="BO623" s="36"/>
      <c r="BP623" s="36"/>
      <c r="BQ623" s="36"/>
      <c r="BR623" s="36"/>
      <c r="BS623" s="36"/>
      <c r="BT623" s="36"/>
      <c r="BU623" s="36"/>
      <c r="BV623" s="36"/>
      <c r="BW623" s="36"/>
      <c r="BX623" s="36"/>
      <c r="BY623" s="36"/>
      <c r="BZ623" s="36"/>
      <c r="CA623" s="36"/>
      <c r="CB623" s="36"/>
      <c r="CC623" s="36"/>
      <c r="CD623" s="36"/>
      <c r="CE623" s="36"/>
      <c r="CF623" s="145"/>
      <c r="CG623" s="146"/>
      <c r="CH623" s="146"/>
      <c r="CI623" s="146"/>
      <c r="CJ623" s="146"/>
      <c r="CK623" s="146"/>
      <c r="CL623" s="146"/>
      <c r="CM623" s="147"/>
      <c r="CN623" s="36"/>
      <c r="CO623" s="36"/>
      <c r="CP623" s="36"/>
      <c r="CQ623" s="36"/>
      <c r="CR623" s="36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2"/>
      <c r="DE623" s="142"/>
      <c r="DF623" s="142"/>
      <c r="DG623" s="142"/>
      <c r="DH623" s="142"/>
      <c r="DI623" s="142"/>
      <c r="DJ623" s="142"/>
    </row>
    <row r="624" spans="1:114">
      <c r="A624" s="12" t="str">
        <f>IF(B624="","",IF(B624&gt;1,"UWAGA JUŻ BYŁ",""))</f>
        <v/>
      </c>
      <c r="B624" s="12">
        <f>IF(C624="","",COUNTIF($C$8:$C$50361,C624))</f>
        <v>1</v>
      </c>
      <c r="C624" s="12" t="str">
        <f>CONCATENATE(E624,F624,H624,G624)</f>
        <v>KaputaAleksandra1999LKS KLIMCZOK BYSTRA / KALWARIA ZEBRZYDOWSKA</v>
      </c>
      <c r="D624" s="12">
        <f>IF(E624="","",COUNTA($E$8:E624))</f>
        <v>616</v>
      </c>
      <c r="E624" s="12" t="s">
        <v>2211</v>
      </c>
      <c r="F624" s="12" t="s">
        <v>469</v>
      </c>
      <c r="G624" s="12" t="s">
        <v>2212</v>
      </c>
      <c r="H624" s="12">
        <v>1999</v>
      </c>
      <c r="I624" s="12" t="str">
        <f>IF(ISERROR(VLOOKUP(H624,KATEGORIE!$C$13:$E$50006,MATCH(KATEGORIE!$E$12,KATEGORIE!$C$12:$E$12,0),0)),"",VLOOKUP(H624,KATEGORIE!$C$13:$E$50006,MATCH(KATEGORIE!$E$12,KATEGORIE!$C$12:$E$12,0),0))</f>
        <v>J</v>
      </c>
      <c r="J624" s="12">
        <f>IF(I624="","",COUNTIF($I$8:I624,I624))</f>
        <v>18</v>
      </c>
      <c r="K624" s="12">
        <f>COUNT(V624:DJ624)</f>
        <v>1</v>
      </c>
      <c r="L624" s="17">
        <f>IF(ISERROR(LARGE(V624:AB624,1)),0,LARGE(V624:AB624,1))+IF(ISERROR(LARGE(V624:AB624,2)),0,LARGE(V624:AB624,2))+IF(ISERROR(LARGE(V624:AB624,3)),0,LARGE(V624:AB624,3))+IF(ISERROR(LARGE(V624:AB624,4)),0,LARGE(V624:AB624,4))</f>
        <v>29</v>
      </c>
      <c r="M624" s="141">
        <f>IF(ISERROR(LARGE(AC624:BN624,1)),0,LARGE(AC624:BN624,1))+IF(ISERROR(LARGE(AC624:BN624,2)),0,LARGE(AC624:BN624,2))+IF(ISERROR(LARGE(AC624:BN624,3)),0,LARGE(AC624:BN624,3))+IF(ISERROR(LARGE(AC624:BN624,4)),0,LARGE(AC624:BN624,4))</f>
        <v>0</v>
      </c>
      <c r="N624" s="36">
        <f>IF(ISERROR(LARGE(BO624:CR624,1)),0,LARGE(BO624:CR624,1))+IF(ISERROR(LARGE(BO624:CR624,2)),0,LARGE(BO624:CR624,2))+IF(ISERROR(LARGE(BO624:CR624,3)),0,LARGE(BO624:CR624,3))+IF(ISERROR(LARGE(BO624:CR624,4)),0,LARGE(BO624:CR624,4))</f>
        <v>0</v>
      </c>
      <c r="O624" s="142">
        <f>IF(ISERROR(LARGE(CS624:DJ624,1)),0,LARGE(CS624:DJ624,1))+IF(ISERROR(LARGE(CS624:DJ624,2)),0,LARGE(CS624:DJ624,2))+IF(ISERROR(LARGE(CS624:DJ624,3)),0,LARGE(CS624:DJ624,3))+IF(ISERROR(LARGE(CS624:DJ624,4)),0,LARGE(CS624:DJ624,4))</f>
        <v>0</v>
      </c>
      <c r="P624" s="143">
        <f>IF(ISERROR(LARGE(V624:DJ624,1)),0,LARGE(V624:DJ624,1))+IF(ISERROR(LARGE(V624:DJ624,2)),0,LARGE(V624:DJ624,2))+IF(ISERROR(LARGE(V624:DJ624,3)),0,LARGE(V624:DJ624,3))+IF(ISERROR(LARGE(V624:DJ624,4)),0,LARGE(V624:DJ624,4))+IF(ISERROR(LARGE(V624:DJ624,5)),0,LARGE(V624:DJ624,5))+IF(ISERROR(LARGE(V624:DJ624,6)),0,LARGE(V624:DJ624,6))+IF(ISERROR(LARGE(V624:DJ624,7)),0,LARGE(V624:DJ624,7))+IF(ISERROR(LARGE(V624:DJ624,8)),0,LARGE(V624:DJ624,8))+IF(ISERROR(LARGE(V624:DJ624,9)),0,LARGE(V624:DJ624,9))+IF(ISERROR(LARGE(V624:DJ624,10)),0,LARGE(V624:DJ624,10))+IF(ISERROR(LARGE(V624:DJ624,11)),0,LARGE(V624:DJ624,11))+IF(ISERROR(LARGE(V624:DJ624,12)),0,LARGE(V624:DJ624,12))</f>
        <v>29</v>
      </c>
      <c r="Q624" s="144">
        <f>COUNT(V624:DJ624)</f>
        <v>1</v>
      </c>
      <c r="R624" s="144">
        <f>IF(ISERROR(LARGE(V624:AB624,5)),0,LARGE(V624:AB624,5))</f>
        <v>0</v>
      </c>
      <c r="S624" s="144">
        <f>IF(ISERROR(LARGE(AC624:BN624,5)),0,LARGE(AC624:BN624,5))</f>
        <v>0</v>
      </c>
      <c r="T624" s="144">
        <f>IF(ISERROR(LARGE(BO624:CR624,5)),0,LARGE(BO624:CR624,5))</f>
        <v>0</v>
      </c>
      <c r="U624" s="144">
        <f>IF(ISERROR(LARGE(CS624:DJ624,5)),0,LARGE(CS624:DJ624,5))</f>
        <v>0</v>
      </c>
      <c r="V624" s="17"/>
      <c r="W624" s="17">
        <v>29</v>
      </c>
      <c r="X624" s="17"/>
      <c r="Y624" s="17"/>
      <c r="Z624" s="17"/>
      <c r="AA624" s="17"/>
      <c r="AB624" s="17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  <c r="BA624" s="141"/>
      <c r="BB624" s="141"/>
      <c r="BC624" s="141"/>
      <c r="BD624" s="141"/>
      <c r="BE624" s="141"/>
      <c r="BF624" s="141"/>
      <c r="BG624" s="141"/>
      <c r="BH624" s="141"/>
      <c r="BI624" s="141"/>
      <c r="BJ624" s="141"/>
      <c r="BK624" s="141"/>
      <c r="BL624" s="141"/>
      <c r="BM624" s="141"/>
      <c r="BN624" s="141"/>
      <c r="BO624" s="36"/>
      <c r="BP624" s="36"/>
      <c r="BQ624" s="36"/>
      <c r="BR624" s="36"/>
      <c r="BS624" s="36"/>
      <c r="BT624" s="36"/>
      <c r="BU624" s="36"/>
      <c r="BV624" s="36"/>
      <c r="BW624" s="36"/>
      <c r="BX624" s="36"/>
      <c r="BY624" s="36"/>
      <c r="BZ624" s="36"/>
      <c r="CA624" s="36"/>
      <c r="CB624" s="36"/>
      <c r="CC624" s="36"/>
      <c r="CD624" s="36"/>
      <c r="CE624" s="36"/>
      <c r="CF624" s="145"/>
      <c r="CG624" s="146"/>
      <c r="CH624" s="146"/>
      <c r="CI624" s="146"/>
      <c r="CJ624" s="146"/>
      <c r="CK624" s="146"/>
      <c r="CL624" s="146"/>
      <c r="CM624" s="147"/>
      <c r="CN624" s="36"/>
      <c r="CO624" s="36"/>
      <c r="CP624" s="36"/>
      <c r="CQ624" s="36"/>
      <c r="CR624" s="36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2"/>
      <c r="DE624" s="142"/>
      <c r="DF624" s="142"/>
      <c r="DG624" s="142"/>
      <c r="DH624" s="142"/>
      <c r="DI624" s="142"/>
      <c r="DJ624" s="142"/>
    </row>
    <row r="625" spans="1:114">
      <c r="A625" s="12" t="str">
        <f>IF(B625="","",IF(B625&gt;1,"UWAGA JUŻ BYŁ",""))</f>
        <v/>
      </c>
      <c r="B625" s="12">
        <f>IF(C625="","",COUNTIF($C$8:$C$50361,C625))</f>
        <v>1</v>
      </c>
      <c r="C625" s="12" t="str">
        <f>CONCATENATE(E625,F625,H625,G625)</f>
        <v>WDÓWKAJulia2001Opoczno Sport Team</v>
      </c>
      <c r="D625" s="12">
        <f>IF(E625="","",COUNTA($E$8:E625))</f>
        <v>617</v>
      </c>
      <c r="E625" s="12" t="s">
        <v>2957</v>
      </c>
      <c r="F625" s="12" t="s">
        <v>325</v>
      </c>
      <c r="G625" s="12" t="s">
        <v>2911</v>
      </c>
      <c r="H625" s="12">
        <v>2001</v>
      </c>
      <c r="I625" s="12" t="str">
        <f>IF(ISERROR(VLOOKUP(H625,KATEGORIE!$C$13:$E$50006,MATCH(KATEGORIE!$E$12,KATEGORIE!$C$12:$E$12,0),0)),"",VLOOKUP(H625,KATEGORIE!$C$13:$E$50006,MATCH(KATEGORIE!$E$12,KATEGORIE!$C$12:$E$12,0),0))</f>
        <v>J</v>
      </c>
      <c r="J625" s="12">
        <f>IF(I625="","",COUNTIF($I$8:I625,I625))</f>
        <v>19</v>
      </c>
      <c r="K625" s="12">
        <f>COUNT(V625:DJ625)</f>
        <v>1</v>
      </c>
      <c r="L625" s="17">
        <f>IF(ISERROR(LARGE(V625:AB625,1)),0,LARGE(V625:AB625,1))+IF(ISERROR(LARGE(V625:AB625,2)),0,LARGE(V625:AB625,2))+IF(ISERROR(LARGE(V625:AB625,3)),0,LARGE(V625:AB625,3))+IF(ISERROR(LARGE(V625:AB625,4)),0,LARGE(V625:AB625,4))</f>
        <v>0</v>
      </c>
      <c r="M625" s="141">
        <f>IF(ISERROR(LARGE(AC625:BN625,1)),0,LARGE(AC625:BN625,1))+IF(ISERROR(LARGE(AC625:BN625,2)),0,LARGE(AC625:BN625,2))+IF(ISERROR(LARGE(AC625:BN625,3)),0,LARGE(AC625:BN625,3))+IF(ISERROR(LARGE(AC625:BN625,4)),0,LARGE(AC625:BN625,4))</f>
        <v>29</v>
      </c>
      <c r="N625" s="36">
        <f>IF(ISERROR(LARGE(BO625:CR625,1)),0,LARGE(BO625:CR625,1))+IF(ISERROR(LARGE(BO625:CR625,2)),0,LARGE(BO625:CR625,2))+IF(ISERROR(LARGE(BO625:CR625,3)),0,LARGE(BO625:CR625,3))+IF(ISERROR(LARGE(BO625:CR625,4)),0,LARGE(BO625:CR625,4))</f>
        <v>0</v>
      </c>
      <c r="O625" s="142">
        <f>IF(ISERROR(LARGE(CS625:DJ625,1)),0,LARGE(CS625:DJ625,1))+IF(ISERROR(LARGE(CS625:DJ625,2)),0,LARGE(CS625:DJ625,2))+IF(ISERROR(LARGE(CS625:DJ625,3)),0,LARGE(CS625:DJ625,3))+IF(ISERROR(LARGE(CS625:DJ625,4)),0,LARGE(CS625:DJ625,4))</f>
        <v>0</v>
      </c>
      <c r="P625" s="143">
        <f>IF(ISERROR(LARGE(V625:DJ625,1)),0,LARGE(V625:DJ625,1))+IF(ISERROR(LARGE(V625:DJ625,2)),0,LARGE(V625:DJ625,2))+IF(ISERROR(LARGE(V625:DJ625,3)),0,LARGE(V625:DJ625,3))+IF(ISERROR(LARGE(V625:DJ625,4)),0,LARGE(V625:DJ625,4))+IF(ISERROR(LARGE(V625:DJ625,5)),0,LARGE(V625:DJ625,5))+IF(ISERROR(LARGE(V625:DJ625,6)),0,LARGE(V625:DJ625,6))+IF(ISERROR(LARGE(V625:DJ625,7)),0,LARGE(V625:DJ625,7))+IF(ISERROR(LARGE(V625:DJ625,8)),0,LARGE(V625:DJ625,8))+IF(ISERROR(LARGE(V625:DJ625,9)),0,LARGE(V625:DJ625,9))+IF(ISERROR(LARGE(V625:DJ625,10)),0,LARGE(V625:DJ625,10))+IF(ISERROR(LARGE(V625:DJ625,11)),0,LARGE(V625:DJ625,11))+IF(ISERROR(LARGE(V625:DJ625,12)),0,LARGE(V625:DJ625,12))</f>
        <v>29</v>
      </c>
      <c r="Q625" s="144">
        <f>COUNT(V625:DJ625)</f>
        <v>1</v>
      </c>
      <c r="R625" s="144">
        <f>IF(ISERROR(LARGE(V625:AB625,5)),0,LARGE(V625:AB625,5))</f>
        <v>0</v>
      </c>
      <c r="S625" s="144">
        <f>IF(ISERROR(LARGE(AC625:BN625,5)),0,LARGE(AC625:BN625,5))</f>
        <v>0</v>
      </c>
      <c r="T625" s="144">
        <f>IF(ISERROR(LARGE(BO625:CR625,5)),0,LARGE(BO625:CR625,5))</f>
        <v>0</v>
      </c>
      <c r="U625" s="144">
        <f>IF(ISERROR(LARGE(CS625:DJ625,5)),0,LARGE(CS625:DJ625,5))</f>
        <v>0</v>
      </c>
      <c r="V625" s="17"/>
      <c r="W625" s="17"/>
      <c r="X625" s="17"/>
      <c r="Y625" s="17"/>
      <c r="Z625" s="17"/>
      <c r="AA625" s="17"/>
      <c r="AB625" s="17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>
        <v>29</v>
      </c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  <c r="BA625" s="141"/>
      <c r="BB625" s="141"/>
      <c r="BC625" s="141"/>
      <c r="BD625" s="141"/>
      <c r="BE625" s="141"/>
      <c r="BF625" s="141"/>
      <c r="BG625" s="141"/>
      <c r="BH625" s="141"/>
      <c r="BI625" s="141"/>
      <c r="BJ625" s="141"/>
      <c r="BK625" s="141"/>
      <c r="BL625" s="141"/>
      <c r="BM625" s="141"/>
      <c r="BN625" s="141"/>
      <c r="BO625" s="36"/>
      <c r="BP625" s="36"/>
      <c r="BQ625" s="36"/>
      <c r="BR625" s="36"/>
      <c r="BS625" s="36"/>
      <c r="BT625" s="36"/>
      <c r="BU625" s="36"/>
      <c r="BV625" s="36"/>
      <c r="BW625" s="36"/>
      <c r="BX625" s="36"/>
      <c r="BY625" s="36"/>
      <c r="BZ625" s="36"/>
      <c r="CA625" s="36"/>
      <c r="CB625" s="36"/>
      <c r="CC625" s="36"/>
      <c r="CD625" s="36"/>
      <c r="CE625" s="36"/>
      <c r="CF625" s="145"/>
      <c r="CG625" s="146"/>
      <c r="CH625" s="146"/>
      <c r="CI625" s="146"/>
      <c r="CJ625" s="146"/>
      <c r="CK625" s="146"/>
      <c r="CL625" s="146"/>
      <c r="CM625" s="147"/>
      <c r="CN625" s="36"/>
      <c r="CO625" s="36"/>
      <c r="CP625" s="36"/>
      <c r="CQ625" s="36"/>
      <c r="CR625" s="36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2"/>
      <c r="DE625" s="142"/>
      <c r="DF625" s="142"/>
      <c r="DG625" s="142"/>
      <c r="DH625" s="142"/>
      <c r="DI625" s="142"/>
      <c r="DJ625" s="142"/>
    </row>
    <row r="626" spans="1:114">
      <c r="A626" s="12" t="str">
        <f>IF(B626="","",IF(B626&gt;1,"UWAGA JUŻ BYŁ",""))</f>
        <v/>
      </c>
      <c r="B626" s="12">
        <f>IF(C626="","",COUNTIF($C$8:$C$50361,C626))</f>
        <v>1</v>
      </c>
      <c r="C626" s="12" t="str">
        <f>CONCATENATE(E626,F626,H626,G626)</f>
        <v>STĘPIEŃMagdalena1987GRODZISKI KLUB BIEGACZA</v>
      </c>
      <c r="D626" s="12">
        <f>IF(E626="","",COUNTA($E$8:E626))</f>
        <v>618</v>
      </c>
      <c r="E626" s="12" t="s">
        <v>3014</v>
      </c>
      <c r="F626" s="12" t="s">
        <v>279</v>
      </c>
      <c r="G626" s="12" t="s">
        <v>3337</v>
      </c>
      <c r="H626" s="12">
        <v>1987</v>
      </c>
      <c r="I626" s="12" t="str">
        <f>IF(ISERROR(VLOOKUP(H626,KATEGORIE!$C$13:$E$50006,MATCH(KATEGORIE!$E$12,KATEGORIE!$C$12:$E$12,0),0)),"",VLOOKUP(H626,KATEGORIE!$C$13:$E$50006,MATCH(KATEGORIE!$E$12,KATEGORIE!$C$12:$E$12,0),0))</f>
        <v>S2</v>
      </c>
      <c r="J626" s="12">
        <f>IF(I626="","",COUNTIF($I$8:I626,I626))</f>
        <v>147</v>
      </c>
      <c r="K626" s="12">
        <f>COUNT(V626:DJ626)</f>
        <v>1</v>
      </c>
      <c r="L626" s="17">
        <f>IF(ISERROR(LARGE(V626:AB626,1)),0,LARGE(V626:AB626,1))+IF(ISERROR(LARGE(V626:AB626,2)),0,LARGE(V626:AB626,2))+IF(ISERROR(LARGE(V626:AB626,3)),0,LARGE(V626:AB626,3))+IF(ISERROR(LARGE(V626:AB626,4)),0,LARGE(V626:AB626,4))</f>
        <v>0</v>
      </c>
      <c r="M626" s="141">
        <f>IF(ISERROR(LARGE(AC626:BN626,1)),0,LARGE(AC626:BN626,1))+IF(ISERROR(LARGE(AC626:BN626,2)),0,LARGE(AC626:BN626,2))+IF(ISERROR(LARGE(AC626:BN626,3)),0,LARGE(AC626:BN626,3))+IF(ISERROR(LARGE(AC626:BN626,4)),0,LARGE(AC626:BN626,4))</f>
        <v>0</v>
      </c>
      <c r="N626" s="36">
        <f>IF(ISERROR(LARGE(BO626:CR626,1)),0,LARGE(BO626:CR626,1))+IF(ISERROR(LARGE(BO626:CR626,2)),0,LARGE(BO626:CR626,2))+IF(ISERROR(LARGE(BO626:CR626,3)),0,LARGE(BO626:CR626,3))+IF(ISERROR(LARGE(BO626:CR626,4)),0,LARGE(BO626:CR626,4))</f>
        <v>0</v>
      </c>
      <c r="O626" s="142">
        <f>IF(ISERROR(LARGE(CS626:DJ626,1)),0,LARGE(CS626:DJ626,1))+IF(ISERROR(LARGE(CS626:DJ626,2)),0,LARGE(CS626:DJ626,2))+IF(ISERROR(LARGE(CS626:DJ626,3)),0,LARGE(CS626:DJ626,3))+IF(ISERROR(LARGE(CS626:DJ626,4)),0,LARGE(CS626:DJ626,4))</f>
        <v>29</v>
      </c>
      <c r="P626" s="143">
        <f>IF(ISERROR(LARGE(V626:DJ626,1)),0,LARGE(V626:DJ626,1))+IF(ISERROR(LARGE(V626:DJ626,2)),0,LARGE(V626:DJ626,2))+IF(ISERROR(LARGE(V626:DJ626,3)),0,LARGE(V626:DJ626,3))+IF(ISERROR(LARGE(V626:DJ626,4)),0,LARGE(V626:DJ626,4))+IF(ISERROR(LARGE(V626:DJ626,5)),0,LARGE(V626:DJ626,5))+IF(ISERROR(LARGE(V626:DJ626,6)),0,LARGE(V626:DJ626,6))+IF(ISERROR(LARGE(V626:DJ626,7)),0,LARGE(V626:DJ626,7))+IF(ISERROR(LARGE(V626:DJ626,8)),0,LARGE(V626:DJ626,8))+IF(ISERROR(LARGE(V626:DJ626,9)),0,LARGE(V626:DJ626,9))+IF(ISERROR(LARGE(V626:DJ626,10)),0,LARGE(V626:DJ626,10))+IF(ISERROR(LARGE(V626:DJ626,11)),0,LARGE(V626:DJ626,11))+IF(ISERROR(LARGE(V626:DJ626,12)),0,LARGE(V626:DJ626,12))</f>
        <v>29</v>
      </c>
      <c r="Q626" s="144">
        <f>COUNT(V626:DJ626)</f>
        <v>1</v>
      </c>
      <c r="R626" s="144">
        <f>IF(ISERROR(LARGE(V626:AB626,5)),0,LARGE(V626:AB626,5))</f>
        <v>0</v>
      </c>
      <c r="S626" s="144">
        <f>IF(ISERROR(LARGE(AC626:BN626,5)),0,LARGE(AC626:BN626,5))</f>
        <v>0</v>
      </c>
      <c r="T626" s="144">
        <f>IF(ISERROR(LARGE(BO626:CR626,5)),0,LARGE(BO626:CR626,5))</f>
        <v>0</v>
      </c>
      <c r="U626" s="144">
        <f>IF(ISERROR(LARGE(CS626:DJ626,5)),0,LARGE(CS626:DJ626,5))</f>
        <v>0</v>
      </c>
      <c r="V626" s="17"/>
      <c r="W626" s="17"/>
      <c r="X626" s="17"/>
      <c r="Y626" s="17"/>
      <c r="Z626" s="17"/>
      <c r="AA626" s="17"/>
      <c r="AB626" s="17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  <c r="BA626" s="141"/>
      <c r="BB626" s="141"/>
      <c r="BC626" s="141"/>
      <c r="BD626" s="141"/>
      <c r="BE626" s="141"/>
      <c r="BF626" s="141"/>
      <c r="BG626" s="141"/>
      <c r="BH626" s="141"/>
      <c r="BI626" s="141"/>
      <c r="BJ626" s="141"/>
      <c r="BK626" s="141"/>
      <c r="BL626" s="141"/>
      <c r="BM626" s="141"/>
      <c r="BN626" s="141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  <c r="BY626" s="36"/>
      <c r="BZ626" s="36"/>
      <c r="CA626" s="36"/>
      <c r="CB626" s="36"/>
      <c r="CC626" s="36"/>
      <c r="CD626" s="36"/>
      <c r="CE626" s="36"/>
      <c r="CF626" s="145"/>
      <c r="CG626" s="146"/>
      <c r="CH626" s="146"/>
      <c r="CI626" s="146"/>
      <c r="CJ626" s="146"/>
      <c r="CK626" s="146"/>
      <c r="CL626" s="146"/>
      <c r="CM626" s="147"/>
      <c r="CN626" s="36"/>
      <c r="CO626" s="36"/>
      <c r="CP626" s="36"/>
      <c r="CQ626" s="36"/>
      <c r="CR626" s="36"/>
      <c r="CS626" s="142"/>
      <c r="CT626" s="142"/>
      <c r="CU626" s="142"/>
      <c r="CV626" s="142"/>
      <c r="CW626" s="142"/>
      <c r="CX626" s="142"/>
      <c r="CY626" s="142"/>
      <c r="CZ626" s="142"/>
      <c r="DA626" s="142">
        <v>29</v>
      </c>
      <c r="DB626" s="142"/>
      <c r="DC626" s="142"/>
      <c r="DD626" s="142"/>
      <c r="DE626" s="142"/>
      <c r="DF626" s="142"/>
      <c r="DG626" s="142"/>
      <c r="DH626" s="142"/>
      <c r="DI626" s="142"/>
      <c r="DJ626" s="142"/>
    </row>
    <row r="627" spans="1:114">
      <c r="A627" s="12" t="str">
        <f>IF(B627="","",IF(B627&gt;1,"UWAGA JUŻ BYŁ",""))</f>
        <v/>
      </c>
      <c r="B627" s="12">
        <f>IF(C627="","",COUNTIF($C$8:$C$50361,C627))</f>
        <v>1</v>
      </c>
      <c r="C627" s="12" t="str">
        <f>CONCATENATE(E627,F627,H627,G627)</f>
        <v>MarciniakMarta1981Biegaj W Jedlinie</v>
      </c>
      <c r="D627" s="12">
        <f>IF(E627="","",COUNTA($E$8:E627))</f>
        <v>619</v>
      </c>
      <c r="E627" s="117" t="s">
        <v>390</v>
      </c>
      <c r="F627" s="169" t="s">
        <v>335</v>
      </c>
      <c r="G627" s="117" t="s">
        <v>343</v>
      </c>
      <c r="H627" s="12">
        <v>1981</v>
      </c>
      <c r="I627" s="12" t="str">
        <f>IF(ISERROR(VLOOKUP(H627,KATEGORIE!$C$13:$E$50006,MATCH(KATEGORIE!$E$12,KATEGORIE!$C$12:$E$12,0),0)),"",VLOOKUP(H627,KATEGORIE!$C$13:$E$50006,MATCH(KATEGORIE!$E$12,KATEGORIE!$C$12:$E$12,0),0))</f>
        <v>S2</v>
      </c>
      <c r="J627" s="12">
        <f>IF(I627="","",COUNTIF($I$8:I627,I627))</f>
        <v>148</v>
      </c>
      <c r="K627" s="12">
        <f>COUNT(V627:DJ627)</f>
        <v>1</v>
      </c>
      <c r="L627" s="17">
        <f>IF(ISERROR(LARGE(V627:AB627,1)),0,LARGE(V627:AB627,1))+IF(ISERROR(LARGE(V627:AB627,2)),0,LARGE(V627:AB627,2))+IF(ISERROR(LARGE(V627:AB627,3)),0,LARGE(V627:AB627,3))+IF(ISERROR(LARGE(V627:AB627,4)),0,LARGE(V627:AB627,4))</f>
        <v>0</v>
      </c>
      <c r="M627" s="141">
        <f>IF(ISERROR(LARGE(AC627:BN627,1)),0,LARGE(AC627:BN627,1))+IF(ISERROR(LARGE(AC627:BN627,2)),0,LARGE(AC627:BN627,2))+IF(ISERROR(LARGE(AC627:BN627,3)),0,LARGE(AC627:BN627,3))+IF(ISERROR(LARGE(AC627:BN627,4)),0,LARGE(AC627:BN627,4))</f>
        <v>0</v>
      </c>
      <c r="N627" s="36">
        <f>IF(ISERROR(LARGE(BO627:CR627,1)),0,LARGE(BO627:CR627,1))+IF(ISERROR(LARGE(BO627:CR627,2)),0,LARGE(BO627:CR627,2))+IF(ISERROR(LARGE(BO627:CR627,3)),0,LARGE(BO627:CR627,3))+IF(ISERROR(LARGE(BO627:CR627,4)),0,LARGE(BO627:CR627,4))</f>
        <v>29</v>
      </c>
      <c r="O627" s="142">
        <f>IF(ISERROR(LARGE(CS627:DJ627,1)),0,LARGE(CS627:DJ627,1))+IF(ISERROR(LARGE(CS627:DJ627,2)),0,LARGE(CS627:DJ627,2))+IF(ISERROR(LARGE(CS627:DJ627,3)),0,LARGE(CS627:DJ627,3))+IF(ISERROR(LARGE(CS627:DJ627,4)),0,LARGE(CS627:DJ627,4))</f>
        <v>0</v>
      </c>
      <c r="P627" s="143">
        <f>IF(ISERROR(LARGE(V627:DJ627,1)),0,LARGE(V627:DJ627,1))+IF(ISERROR(LARGE(V627:DJ627,2)),0,LARGE(V627:DJ627,2))+IF(ISERROR(LARGE(V627:DJ627,3)),0,LARGE(V627:DJ627,3))+IF(ISERROR(LARGE(V627:DJ627,4)),0,LARGE(V627:DJ627,4))+IF(ISERROR(LARGE(V627:DJ627,5)),0,LARGE(V627:DJ627,5))+IF(ISERROR(LARGE(V627:DJ627,6)),0,LARGE(V627:DJ627,6))+IF(ISERROR(LARGE(V627:DJ627,7)),0,LARGE(V627:DJ627,7))+IF(ISERROR(LARGE(V627:DJ627,8)),0,LARGE(V627:DJ627,8))+IF(ISERROR(LARGE(V627:DJ627,9)),0,LARGE(V627:DJ627,9))+IF(ISERROR(LARGE(V627:DJ627,10)),0,LARGE(V627:DJ627,10))+IF(ISERROR(LARGE(V627:DJ627,11)),0,LARGE(V627:DJ627,11))+IF(ISERROR(LARGE(V627:DJ627,12)),0,LARGE(V627:DJ627,12))</f>
        <v>29</v>
      </c>
      <c r="Q627" s="144">
        <f>COUNT(V627:DJ627)</f>
        <v>1</v>
      </c>
      <c r="R627" s="144">
        <f>IF(ISERROR(LARGE(V627:AB627,5)),0,LARGE(V627:AB627,5))</f>
        <v>0</v>
      </c>
      <c r="S627" s="144">
        <f>IF(ISERROR(LARGE(AC627:BN627,5)),0,LARGE(AC627:BN627,5))</f>
        <v>0</v>
      </c>
      <c r="T627" s="144">
        <f>IF(ISERROR(LARGE(BO627:CR627,5)),0,LARGE(BO627:CR627,5))</f>
        <v>0</v>
      </c>
      <c r="U627" s="144">
        <f>IF(ISERROR(LARGE(CS627:DJ627,5)),0,LARGE(CS627:DJ627,5))</f>
        <v>0</v>
      </c>
      <c r="V627" s="17"/>
      <c r="W627" s="17"/>
      <c r="X627" s="17"/>
      <c r="Y627" s="17"/>
      <c r="Z627" s="17"/>
      <c r="AA627" s="17"/>
      <c r="AB627" s="17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  <c r="BA627" s="141"/>
      <c r="BB627" s="141"/>
      <c r="BC627" s="141"/>
      <c r="BD627" s="141"/>
      <c r="BE627" s="141"/>
      <c r="BF627" s="141"/>
      <c r="BG627" s="141"/>
      <c r="BH627" s="141"/>
      <c r="BI627" s="141"/>
      <c r="BJ627" s="141"/>
      <c r="BK627" s="141"/>
      <c r="BL627" s="141"/>
      <c r="BM627" s="141"/>
      <c r="BN627" s="141"/>
      <c r="BO627" s="36"/>
      <c r="BP627" s="36"/>
      <c r="BQ627" s="36"/>
      <c r="BR627" s="36"/>
      <c r="BS627" s="36"/>
      <c r="BT627" s="36"/>
      <c r="BU627" s="36"/>
      <c r="BV627" s="36"/>
      <c r="BW627" s="36"/>
      <c r="BX627" s="36"/>
      <c r="BY627" s="36"/>
      <c r="BZ627" s="36"/>
      <c r="CA627" s="36"/>
      <c r="CB627" s="36"/>
      <c r="CC627" s="36"/>
      <c r="CD627" s="36"/>
      <c r="CE627" s="36"/>
      <c r="CF627" s="146"/>
      <c r="CG627" s="146"/>
      <c r="CH627" s="146"/>
      <c r="CI627" s="146">
        <v>29</v>
      </c>
      <c r="CJ627" s="146"/>
      <c r="CK627" s="146"/>
      <c r="CL627" s="146"/>
      <c r="CM627" s="147"/>
      <c r="CN627" s="36"/>
      <c r="CO627" s="36"/>
      <c r="CP627" s="36"/>
      <c r="CQ627" s="36"/>
      <c r="CR627" s="36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2"/>
      <c r="DE627" s="142"/>
      <c r="DF627" s="142"/>
      <c r="DG627" s="142"/>
      <c r="DH627" s="142"/>
      <c r="DI627" s="142"/>
      <c r="DJ627" s="142"/>
    </row>
    <row r="628" spans="1:114">
      <c r="A628" s="12" t="str">
        <f>IF(B628="","",IF(B628&gt;1,"UWAGA JUŻ BYŁ",""))</f>
        <v/>
      </c>
      <c r="B628" s="12">
        <f>IF(C628="","",COUNTIF($C$8:$C$50361,C628))</f>
        <v>1</v>
      </c>
      <c r="C628" s="12" t="str">
        <f>CONCATENATE(E628,F628,H628,G628)</f>
        <v>RYCHCIK-ZYGADŁOEdyta1968Oleśnica Spalice</v>
      </c>
      <c r="D628" s="12">
        <f>IF(E628="","",COUNTA($E$8:E628))</f>
        <v>620</v>
      </c>
      <c r="E628" s="117" t="s">
        <v>461</v>
      </c>
      <c r="F628" s="12" t="s">
        <v>462</v>
      </c>
      <c r="G628" s="12" t="s">
        <v>463</v>
      </c>
      <c r="H628" s="12">
        <v>1968</v>
      </c>
      <c r="I628" s="12" t="str">
        <f>IF(ISERROR(VLOOKUP(H628,KATEGORIE!$C$13:$E$50006,MATCH(KATEGORIE!$E$12,KATEGORIE!$C$12:$E$12,0),0)),"",VLOOKUP(H628,KATEGORIE!$C$13:$E$50006,MATCH(KATEGORIE!$E$12,KATEGORIE!$C$12:$E$12,0),0))</f>
        <v>M</v>
      </c>
      <c r="J628" s="12">
        <f>IF(I628="","",COUNTIF($I$8:I628,I628))</f>
        <v>63</v>
      </c>
      <c r="K628" s="12">
        <f>COUNT(V628:DJ628)</f>
        <v>2</v>
      </c>
      <c r="L628" s="17">
        <f>IF(ISERROR(LARGE(V628:AB628,1)),0,LARGE(V628:AB628,1))+IF(ISERROR(LARGE(V628:AB628,2)),0,LARGE(V628:AB628,2))+IF(ISERROR(LARGE(V628:AB628,3)),0,LARGE(V628:AB628,3))+IF(ISERROR(LARGE(V628:AB628,4)),0,LARGE(V628:AB628,4))</f>
        <v>0</v>
      </c>
      <c r="M628" s="141">
        <f>IF(ISERROR(LARGE(AC628:BN628,1)),0,LARGE(AC628:BN628,1))+IF(ISERROR(LARGE(AC628:BN628,2)),0,LARGE(AC628:BN628,2))+IF(ISERROR(LARGE(AC628:BN628,3)),0,LARGE(AC628:BN628,3))+IF(ISERROR(LARGE(AC628:BN628,4)),0,LARGE(AC628:BN628,4))</f>
        <v>0</v>
      </c>
      <c r="N628" s="36">
        <f>IF(ISERROR(LARGE(BO628:CR628,1)),0,LARGE(BO628:CR628,1))+IF(ISERROR(LARGE(BO628:CR628,2)),0,LARGE(BO628:CR628,2))+IF(ISERROR(LARGE(BO628:CR628,3)),0,LARGE(BO628:CR628,3))+IF(ISERROR(LARGE(BO628:CR628,4)),0,LARGE(BO628:CR628,4))</f>
        <v>11</v>
      </c>
      <c r="O628" s="142">
        <f>IF(ISERROR(LARGE(CS628:DJ628,1)),0,LARGE(CS628:DJ628,1))+IF(ISERROR(LARGE(CS628:DJ628,2)),0,LARGE(CS628:DJ628,2))+IF(ISERROR(LARGE(CS628:DJ628,3)),0,LARGE(CS628:DJ628,3))+IF(ISERROR(LARGE(CS628:DJ628,4)),0,LARGE(CS628:DJ628,4))</f>
        <v>17</v>
      </c>
      <c r="P628" s="143">
        <f>IF(ISERROR(LARGE(V628:DJ628,1)),0,LARGE(V628:DJ628,1))+IF(ISERROR(LARGE(V628:DJ628,2)),0,LARGE(V628:DJ628,2))+IF(ISERROR(LARGE(V628:DJ628,3)),0,LARGE(V628:DJ628,3))+IF(ISERROR(LARGE(V628:DJ628,4)),0,LARGE(V628:DJ628,4))+IF(ISERROR(LARGE(V628:DJ628,5)),0,LARGE(V628:DJ628,5))+IF(ISERROR(LARGE(V628:DJ628,6)),0,LARGE(V628:DJ628,6))+IF(ISERROR(LARGE(V628:DJ628,7)),0,LARGE(V628:DJ628,7))+IF(ISERROR(LARGE(V628:DJ628,8)),0,LARGE(V628:DJ628,8))+IF(ISERROR(LARGE(V628:DJ628,9)),0,LARGE(V628:DJ628,9))+IF(ISERROR(LARGE(V628:DJ628,10)),0,LARGE(V628:DJ628,10))+IF(ISERROR(LARGE(V628:DJ628,11)),0,LARGE(V628:DJ628,11))+IF(ISERROR(LARGE(V628:DJ628,12)),0,LARGE(V628:DJ628,12))</f>
        <v>28</v>
      </c>
      <c r="Q628" s="144">
        <f>COUNT(V628:DJ628)</f>
        <v>2</v>
      </c>
      <c r="R628" s="144">
        <f>IF(ISERROR(LARGE(V628:AB628,5)),0,LARGE(V628:AB628,5))</f>
        <v>0</v>
      </c>
      <c r="S628" s="144">
        <f>IF(ISERROR(LARGE(AC628:BN628,5)),0,LARGE(AC628:BN628,5))</f>
        <v>0</v>
      </c>
      <c r="T628" s="144">
        <f>IF(ISERROR(LARGE(BO628:CR628,5)),0,LARGE(BO628:CR628,5))</f>
        <v>0</v>
      </c>
      <c r="U628" s="144">
        <f>IF(ISERROR(LARGE(CS628:DJ628,5)),0,LARGE(CS628:DJ628,5))</f>
        <v>0</v>
      </c>
      <c r="V628" s="17"/>
      <c r="W628" s="17"/>
      <c r="X628" s="17"/>
      <c r="Y628" s="17"/>
      <c r="Z628" s="17"/>
      <c r="AA628" s="17"/>
      <c r="AB628" s="17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  <c r="BA628" s="141"/>
      <c r="BB628" s="141"/>
      <c r="BC628" s="141"/>
      <c r="BD628" s="141"/>
      <c r="BE628" s="141"/>
      <c r="BF628" s="141"/>
      <c r="BG628" s="141"/>
      <c r="BH628" s="141"/>
      <c r="BI628" s="141"/>
      <c r="BJ628" s="141"/>
      <c r="BK628" s="141"/>
      <c r="BL628" s="141"/>
      <c r="BM628" s="141"/>
      <c r="BN628" s="141"/>
      <c r="BO628" s="36"/>
      <c r="BP628" s="36"/>
      <c r="BQ628" s="36">
        <v>11</v>
      </c>
      <c r="BR628" s="36"/>
      <c r="BS628" s="36"/>
      <c r="BT628" s="36"/>
      <c r="BU628" s="36"/>
      <c r="BV628" s="36"/>
      <c r="BW628" s="36"/>
      <c r="BX628" s="36"/>
      <c r="BY628" s="36"/>
      <c r="BZ628" s="36"/>
      <c r="CA628" s="36"/>
      <c r="CB628" s="36"/>
      <c r="CC628" s="36"/>
      <c r="CD628" s="36"/>
      <c r="CE628" s="36"/>
      <c r="CF628" s="145"/>
      <c r="CG628" s="146"/>
      <c r="CH628" s="146"/>
      <c r="CI628" s="146"/>
      <c r="CJ628" s="146"/>
      <c r="CK628" s="146"/>
      <c r="CL628" s="146"/>
      <c r="CM628" s="147"/>
      <c r="CN628" s="36"/>
      <c r="CO628" s="36"/>
      <c r="CP628" s="36"/>
      <c r="CQ628" s="36"/>
      <c r="CR628" s="36"/>
      <c r="CS628" s="142"/>
      <c r="CT628" s="142"/>
      <c r="CU628" s="142"/>
      <c r="CV628" s="142"/>
      <c r="CW628" s="142">
        <v>17</v>
      </c>
      <c r="CX628" s="142"/>
      <c r="CY628" s="142"/>
      <c r="CZ628" s="142"/>
      <c r="DA628" s="142"/>
      <c r="DB628" s="142"/>
      <c r="DC628" s="142"/>
      <c r="DD628" s="142"/>
      <c r="DE628" s="142"/>
      <c r="DF628" s="142"/>
      <c r="DG628" s="142"/>
      <c r="DH628" s="142"/>
      <c r="DI628" s="142"/>
      <c r="DJ628" s="142"/>
    </row>
    <row r="629" spans="1:114">
      <c r="A629" s="12" t="str">
        <f>IF(B629="","",IF(B629&gt;1,"UWAGA JUŻ BYŁ",""))</f>
        <v/>
      </c>
      <c r="B629" s="12">
        <f>IF(C629="","",COUNTIF($C$8:$C$50361,C629))</f>
        <v>1</v>
      </c>
      <c r="C629" s="12" t="str">
        <f>CONCATENATE(E629,F629,H629,G629)</f>
        <v>OLEKSIEWICZBeata1982SZAKALE BAŁUT ŁÓDZ</v>
      </c>
      <c r="D629" s="12">
        <f>IF(E629="","",COUNTA($E$8:E629))</f>
        <v>621</v>
      </c>
      <c r="E629" s="116" t="s">
        <v>619</v>
      </c>
      <c r="F629" s="12" t="s">
        <v>620</v>
      </c>
      <c r="G629" s="117" t="s">
        <v>621</v>
      </c>
      <c r="H629" s="12">
        <v>1982</v>
      </c>
      <c r="I629" s="12" t="str">
        <f>IF(ISERROR(VLOOKUP(H629,KATEGORIE!$C$13:$E$50006,MATCH(KATEGORIE!$E$12,KATEGORIE!$C$12:$E$12,0),0)),"",VLOOKUP(H629,KATEGORIE!$C$13:$E$50006,MATCH(KATEGORIE!$E$12,KATEGORIE!$C$12:$E$12,0),0))</f>
        <v>S2</v>
      </c>
      <c r="J629" s="12">
        <f>IF(I629="","",COUNTIF($I$8:I629,I629))</f>
        <v>149</v>
      </c>
      <c r="K629" s="12">
        <f>COUNT(V629:DJ629)</f>
        <v>1</v>
      </c>
      <c r="L629" s="17">
        <f>IF(ISERROR(LARGE(V629:AB629,1)),0,LARGE(V629:AB629,1))+IF(ISERROR(LARGE(V629:AB629,2)),0,LARGE(V629:AB629,2))+IF(ISERROR(LARGE(V629:AB629,3)),0,LARGE(V629:AB629,3))+IF(ISERROR(LARGE(V629:AB629,4)),0,LARGE(V629:AB629,4))</f>
        <v>0</v>
      </c>
      <c r="M629" s="141">
        <f>IF(ISERROR(LARGE(AC629:BN629,1)),0,LARGE(AC629:BN629,1))+IF(ISERROR(LARGE(AC629:BN629,2)),0,LARGE(AC629:BN629,2))+IF(ISERROR(LARGE(AC629:BN629,3)),0,LARGE(AC629:BN629,3))+IF(ISERROR(LARGE(AC629:BN629,4)),0,LARGE(AC629:BN629,4))</f>
        <v>0</v>
      </c>
      <c r="N629" s="36">
        <f>IF(ISERROR(LARGE(BO629:CR629,1)),0,LARGE(BO629:CR629,1))+IF(ISERROR(LARGE(BO629:CR629,2)),0,LARGE(BO629:CR629,2))+IF(ISERROR(LARGE(BO629:CR629,3)),0,LARGE(BO629:CR629,3))+IF(ISERROR(LARGE(BO629:CR629,4)),0,LARGE(BO629:CR629,4))</f>
        <v>28</v>
      </c>
      <c r="O629" s="142">
        <f>IF(ISERROR(LARGE(CS629:DJ629,1)),0,LARGE(CS629:DJ629,1))+IF(ISERROR(LARGE(CS629:DJ629,2)),0,LARGE(CS629:DJ629,2))+IF(ISERROR(LARGE(CS629:DJ629,3)),0,LARGE(CS629:DJ629,3))+IF(ISERROR(LARGE(CS629:DJ629,4)),0,LARGE(CS629:DJ629,4))</f>
        <v>0</v>
      </c>
      <c r="P629" s="143">
        <f>IF(ISERROR(LARGE(V629:DJ629,1)),0,LARGE(V629:DJ629,1))+IF(ISERROR(LARGE(V629:DJ629,2)),0,LARGE(V629:DJ629,2))+IF(ISERROR(LARGE(V629:DJ629,3)),0,LARGE(V629:DJ629,3))+IF(ISERROR(LARGE(V629:DJ629,4)),0,LARGE(V629:DJ629,4))+IF(ISERROR(LARGE(V629:DJ629,5)),0,LARGE(V629:DJ629,5))+IF(ISERROR(LARGE(V629:DJ629,6)),0,LARGE(V629:DJ629,6))+IF(ISERROR(LARGE(V629:DJ629,7)),0,LARGE(V629:DJ629,7))+IF(ISERROR(LARGE(V629:DJ629,8)),0,LARGE(V629:DJ629,8))+IF(ISERROR(LARGE(V629:DJ629,9)),0,LARGE(V629:DJ629,9))+IF(ISERROR(LARGE(V629:DJ629,10)),0,LARGE(V629:DJ629,10))+IF(ISERROR(LARGE(V629:DJ629,11)),0,LARGE(V629:DJ629,11))+IF(ISERROR(LARGE(V629:DJ629,12)),0,LARGE(V629:DJ629,12))</f>
        <v>28</v>
      </c>
      <c r="Q629" s="144">
        <f>COUNT(V629:DJ629)</f>
        <v>1</v>
      </c>
      <c r="R629" s="144">
        <f>IF(ISERROR(LARGE(V629:AB629,5)),0,LARGE(V629:AB629,5))</f>
        <v>0</v>
      </c>
      <c r="S629" s="144">
        <f>IF(ISERROR(LARGE(AC629:BN629,5)),0,LARGE(AC629:BN629,5))</f>
        <v>0</v>
      </c>
      <c r="T629" s="144">
        <f>IF(ISERROR(LARGE(BO629:CR629,5)),0,LARGE(BO629:CR629,5))</f>
        <v>0</v>
      </c>
      <c r="U629" s="144">
        <f>IF(ISERROR(LARGE(CS629:DJ629,5)),0,LARGE(CS629:DJ629,5))</f>
        <v>0</v>
      </c>
      <c r="V629" s="17"/>
      <c r="W629" s="17"/>
      <c r="X629" s="17"/>
      <c r="Y629" s="17"/>
      <c r="Z629" s="17"/>
      <c r="AA629" s="17"/>
      <c r="AB629" s="17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  <c r="BA629" s="141"/>
      <c r="BB629" s="141"/>
      <c r="BC629" s="141"/>
      <c r="BD629" s="141"/>
      <c r="BE629" s="141"/>
      <c r="BF629" s="141"/>
      <c r="BG629" s="141"/>
      <c r="BH629" s="141"/>
      <c r="BI629" s="141"/>
      <c r="BJ629" s="141"/>
      <c r="BK629" s="141"/>
      <c r="BL629" s="141"/>
      <c r="BM629" s="141"/>
      <c r="BN629" s="141"/>
      <c r="BO629" s="36"/>
      <c r="BP629" s="36"/>
      <c r="BQ629" s="36"/>
      <c r="BR629" s="36"/>
      <c r="BS629" s="36">
        <v>28</v>
      </c>
      <c r="BT629" s="36"/>
      <c r="BU629" s="36"/>
      <c r="BV629" s="36"/>
      <c r="BW629" s="36"/>
      <c r="BX629" s="36"/>
      <c r="BY629" s="36"/>
      <c r="BZ629" s="36"/>
      <c r="CA629" s="36"/>
      <c r="CB629" s="36"/>
      <c r="CC629" s="36"/>
      <c r="CD629" s="36"/>
      <c r="CE629" s="36"/>
      <c r="CF629" s="145"/>
      <c r="CG629" s="146"/>
      <c r="CH629" s="146"/>
      <c r="CI629" s="146"/>
      <c r="CJ629" s="146"/>
      <c r="CK629" s="146"/>
      <c r="CL629" s="146"/>
      <c r="CM629" s="147"/>
      <c r="CN629" s="36"/>
      <c r="CO629" s="36"/>
      <c r="CP629" s="36"/>
      <c r="CQ629" s="36"/>
      <c r="CR629" s="36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2"/>
      <c r="DE629" s="142"/>
      <c r="DF629" s="142"/>
      <c r="DG629" s="142"/>
      <c r="DH629" s="142"/>
      <c r="DI629" s="142"/>
      <c r="DJ629" s="142"/>
    </row>
    <row r="630" spans="1:114">
      <c r="A630" s="12" t="str">
        <f>IF(B630="","",IF(B630&gt;1,"UWAGA JUŻ BYŁ",""))</f>
        <v/>
      </c>
      <c r="B630" s="12">
        <f>IF(C630="","",COUNTIF($C$8:$C$50361,C630))</f>
        <v>1</v>
      </c>
      <c r="C630" s="12" t="str">
        <f>CONCATENATE(E630,F630,H630,G630)</f>
        <v>NIEDENTHALJoanna1985Kraków</v>
      </c>
      <c r="D630" s="12">
        <f>IF(E630="","",COUNTA($E$8:E630))</f>
        <v>622</v>
      </c>
      <c r="E630" s="12" t="s">
        <v>723</v>
      </c>
      <c r="F630" s="12" t="s">
        <v>289</v>
      </c>
      <c r="G630" s="12" t="s">
        <v>604</v>
      </c>
      <c r="H630" s="12">
        <v>1985</v>
      </c>
      <c r="I630" s="12" t="str">
        <f>IF(ISERROR(VLOOKUP(H630,KATEGORIE!$C$13:$E$50006,MATCH(KATEGORIE!$E$12,KATEGORIE!$C$12:$E$12,0),0)),"",VLOOKUP(H630,KATEGORIE!$C$13:$E$50006,MATCH(KATEGORIE!$E$12,KATEGORIE!$C$12:$E$12,0),0))</f>
        <v>S2</v>
      </c>
      <c r="J630" s="12">
        <f>IF(I630="","",COUNTIF($I$8:I630,I630))</f>
        <v>150</v>
      </c>
      <c r="K630" s="12">
        <f>COUNT(V630:DJ630)</f>
        <v>1</v>
      </c>
      <c r="L630" s="17">
        <f>IF(ISERROR(LARGE(V630:AB630,1)),0,LARGE(V630:AB630,1))+IF(ISERROR(LARGE(V630:AB630,2)),0,LARGE(V630:AB630,2))+IF(ISERROR(LARGE(V630:AB630,3)),0,LARGE(V630:AB630,3))+IF(ISERROR(LARGE(V630:AB630,4)),0,LARGE(V630:AB630,4))</f>
        <v>0</v>
      </c>
      <c r="M630" s="141">
        <f>IF(ISERROR(LARGE(AC630:BN630,1)),0,LARGE(AC630:BN630,1))+IF(ISERROR(LARGE(AC630:BN630,2)),0,LARGE(AC630:BN630,2))+IF(ISERROR(LARGE(AC630:BN630,3)),0,LARGE(AC630:BN630,3))+IF(ISERROR(LARGE(AC630:BN630,4)),0,LARGE(AC630:BN630,4))</f>
        <v>28</v>
      </c>
      <c r="N630" s="36">
        <f>IF(ISERROR(LARGE(BO630:CR630,1)),0,LARGE(BO630:CR630,1))+IF(ISERROR(LARGE(BO630:CR630,2)),0,LARGE(BO630:CR630,2))+IF(ISERROR(LARGE(BO630:CR630,3)),0,LARGE(BO630:CR630,3))+IF(ISERROR(LARGE(BO630:CR630,4)),0,LARGE(BO630:CR630,4))</f>
        <v>0</v>
      </c>
      <c r="O630" s="142">
        <f>IF(ISERROR(LARGE(CS630:DJ630,1)),0,LARGE(CS630:DJ630,1))+IF(ISERROR(LARGE(CS630:DJ630,2)),0,LARGE(CS630:DJ630,2))+IF(ISERROR(LARGE(CS630:DJ630,3)),0,LARGE(CS630:DJ630,3))+IF(ISERROR(LARGE(CS630:DJ630,4)),0,LARGE(CS630:DJ630,4))</f>
        <v>0</v>
      </c>
      <c r="P630" s="143">
        <f>IF(ISERROR(LARGE(V630:DJ630,1)),0,LARGE(V630:DJ630,1))+IF(ISERROR(LARGE(V630:DJ630,2)),0,LARGE(V630:DJ630,2))+IF(ISERROR(LARGE(V630:DJ630,3)),0,LARGE(V630:DJ630,3))+IF(ISERROR(LARGE(V630:DJ630,4)),0,LARGE(V630:DJ630,4))+IF(ISERROR(LARGE(V630:DJ630,5)),0,LARGE(V630:DJ630,5))+IF(ISERROR(LARGE(V630:DJ630,6)),0,LARGE(V630:DJ630,6))+IF(ISERROR(LARGE(V630:DJ630,7)),0,LARGE(V630:DJ630,7))+IF(ISERROR(LARGE(V630:DJ630,8)),0,LARGE(V630:DJ630,8))+IF(ISERROR(LARGE(V630:DJ630,9)),0,LARGE(V630:DJ630,9))+IF(ISERROR(LARGE(V630:DJ630,10)),0,LARGE(V630:DJ630,10))+IF(ISERROR(LARGE(V630:DJ630,11)),0,LARGE(V630:DJ630,11))+IF(ISERROR(LARGE(V630:DJ630,12)),0,LARGE(V630:DJ630,12))</f>
        <v>28</v>
      </c>
      <c r="Q630" s="144">
        <f>COUNT(V630:DJ630)</f>
        <v>1</v>
      </c>
      <c r="R630" s="144">
        <f>IF(ISERROR(LARGE(V630:AB630,5)),0,LARGE(V630:AB630,5))</f>
        <v>0</v>
      </c>
      <c r="S630" s="144">
        <f>IF(ISERROR(LARGE(AC630:BN630,5)),0,LARGE(AC630:BN630,5))</f>
        <v>0</v>
      </c>
      <c r="T630" s="144">
        <f>IF(ISERROR(LARGE(BO630:CR630,5)),0,LARGE(BO630:CR630,5))</f>
        <v>0</v>
      </c>
      <c r="U630" s="144">
        <f>IF(ISERROR(LARGE(CS630:DJ630,5)),0,LARGE(CS630:DJ630,5))</f>
        <v>0</v>
      </c>
      <c r="V630" s="17"/>
      <c r="W630" s="17"/>
      <c r="X630" s="17"/>
      <c r="Y630" s="17"/>
      <c r="Z630" s="17"/>
      <c r="AA630" s="17"/>
      <c r="AB630" s="17"/>
      <c r="AC630" s="141">
        <v>28</v>
      </c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  <c r="BA630" s="141"/>
      <c r="BB630" s="141"/>
      <c r="BC630" s="141"/>
      <c r="BD630" s="141"/>
      <c r="BE630" s="141"/>
      <c r="BF630" s="141"/>
      <c r="BG630" s="141"/>
      <c r="BH630" s="141"/>
      <c r="BI630" s="141"/>
      <c r="BJ630" s="141"/>
      <c r="BK630" s="141"/>
      <c r="BL630" s="141"/>
      <c r="BM630" s="141"/>
      <c r="BN630" s="141"/>
      <c r="BO630" s="36"/>
      <c r="BP630" s="36"/>
      <c r="BQ630" s="36"/>
      <c r="BR630" s="36"/>
      <c r="BS630" s="36"/>
      <c r="BT630" s="36"/>
      <c r="BU630" s="36"/>
      <c r="BV630" s="36"/>
      <c r="BW630" s="36"/>
      <c r="BX630" s="36"/>
      <c r="BY630" s="36"/>
      <c r="BZ630" s="36"/>
      <c r="CA630" s="36"/>
      <c r="CB630" s="36"/>
      <c r="CC630" s="36"/>
      <c r="CD630" s="36"/>
      <c r="CE630" s="36"/>
      <c r="CF630" s="145"/>
      <c r="CG630" s="146"/>
      <c r="CH630" s="146"/>
      <c r="CI630" s="146"/>
      <c r="CJ630" s="146"/>
      <c r="CK630" s="146"/>
      <c r="CL630" s="146"/>
      <c r="CM630" s="147"/>
      <c r="CN630" s="36"/>
      <c r="CO630" s="36"/>
      <c r="CP630" s="36"/>
      <c r="CQ630" s="36"/>
      <c r="CR630" s="36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2"/>
      <c r="DE630" s="142"/>
      <c r="DF630" s="142"/>
      <c r="DG630" s="142"/>
      <c r="DH630" s="142"/>
      <c r="DI630" s="142"/>
      <c r="DJ630" s="142"/>
    </row>
    <row r="631" spans="1:114">
      <c r="A631" s="12" t="str">
        <f>IF(B631="","",IF(B631&gt;1,"UWAGA JUŻ BYŁ",""))</f>
        <v/>
      </c>
      <c r="B631" s="12">
        <f>IF(C631="","",COUNTIF($C$8:$C$50361,C631))</f>
        <v>1</v>
      </c>
      <c r="C631" s="12" t="str">
        <f>CONCATENATE(E631,F631,H631,G631)</f>
        <v>MICHALSKAAgnieszka1970NIGHT RUNNERS OSTRÓW WLKP</v>
      </c>
      <c r="D631" s="12">
        <f>IF(E631="","",COUNTA($E$8:E631))</f>
        <v>623</v>
      </c>
      <c r="E631" s="12" t="s">
        <v>764</v>
      </c>
      <c r="F631" s="12" t="s">
        <v>293</v>
      </c>
      <c r="G631" s="12" t="s">
        <v>777</v>
      </c>
      <c r="H631" s="12">
        <v>1970</v>
      </c>
      <c r="I631" s="12" t="str">
        <f>IF(ISERROR(VLOOKUP(H631,KATEGORIE!$C$13:$E$50006,MATCH(KATEGORIE!$E$12,KATEGORIE!$C$12:$E$12,0),0)),"",VLOOKUP(H631,KATEGORIE!$C$13:$E$50006,MATCH(KATEGORIE!$E$12,KATEGORIE!$C$12:$E$12,0),0))</f>
        <v>M</v>
      </c>
      <c r="J631" s="12">
        <f>IF(I631="","",COUNTIF($I$8:I631,I631))</f>
        <v>64</v>
      </c>
      <c r="K631" s="12">
        <f>COUNT(V631:DJ631)</f>
        <v>1</v>
      </c>
      <c r="L631" s="17">
        <f>IF(ISERROR(LARGE(V631:AB631,1)),0,LARGE(V631:AB631,1))+IF(ISERROR(LARGE(V631:AB631,2)),0,LARGE(V631:AB631,2))+IF(ISERROR(LARGE(V631:AB631,3)),0,LARGE(V631:AB631,3))+IF(ISERROR(LARGE(V631:AB631,4)),0,LARGE(V631:AB631,4))</f>
        <v>0</v>
      </c>
      <c r="M631" s="141">
        <f>IF(ISERROR(LARGE(AC631:BN631,1)),0,LARGE(AC631:BN631,1))+IF(ISERROR(LARGE(AC631:BN631,2)),0,LARGE(AC631:BN631,2))+IF(ISERROR(LARGE(AC631:BN631,3)),0,LARGE(AC631:BN631,3))+IF(ISERROR(LARGE(AC631:BN631,4)),0,LARGE(AC631:BN631,4))</f>
        <v>0</v>
      </c>
      <c r="N631" s="36">
        <f>IF(ISERROR(LARGE(BO631:CR631,1)),0,LARGE(BO631:CR631,1))+IF(ISERROR(LARGE(BO631:CR631,2)),0,LARGE(BO631:CR631,2))+IF(ISERROR(LARGE(BO631:CR631,3)),0,LARGE(BO631:CR631,3))+IF(ISERROR(LARGE(BO631:CR631,4)),0,LARGE(BO631:CR631,4))</f>
        <v>0</v>
      </c>
      <c r="O631" s="142">
        <f>IF(ISERROR(LARGE(CS631:DJ631,1)),0,LARGE(CS631:DJ631,1))+IF(ISERROR(LARGE(CS631:DJ631,2)),0,LARGE(CS631:DJ631,2))+IF(ISERROR(LARGE(CS631:DJ631,3)),0,LARGE(CS631:DJ631,3))+IF(ISERROR(LARGE(CS631:DJ631,4)),0,LARGE(CS631:DJ631,4))</f>
        <v>28</v>
      </c>
      <c r="P631" s="143">
        <f>IF(ISERROR(LARGE(V631:DJ631,1)),0,LARGE(V631:DJ631,1))+IF(ISERROR(LARGE(V631:DJ631,2)),0,LARGE(V631:DJ631,2))+IF(ISERROR(LARGE(V631:DJ631,3)),0,LARGE(V631:DJ631,3))+IF(ISERROR(LARGE(V631:DJ631,4)),0,LARGE(V631:DJ631,4))+IF(ISERROR(LARGE(V631:DJ631,5)),0,LARGE(V631:DJ631,5))+IF(ISERROR(LARGE(V631:DJ631,6)),0,LARGE(V631:DJ631,6))+IF(ISERROR(LARGE(V631:DJ631,7)),0,LARGE(V631:DJ631,7))+IF(ISERROR(LARGE(V631:DJ631,8)),0,LARGE(V631:DJ631,8))+IF(ISERROR(LARGE(V631:DJ631,9)),0,LARGE(V631:DJ631,9))+IF(ISERROR(LARGE(V631:DJ631,10)),0,LARGE(V631:DJ631,10))+IF(ISERROR(LARGE(V631:DJ631,11)),0,LARGE(V631:DJ631,11))+IF(ISERROR(LARGE(V631:DJ631,12)),0,LARGE(V631:DJ631,12))</f>
        <v>28</v>
      </c>
      <c r="Q631" s="144">
        <f>COUNT(V631:DJ631)</f>
        <v>1</v>
      </c>
      <c r="R631" s="144">
        <f>IF(ISERROR(LARGE(V631:AB631,5)),0,LARGE(V631:AB631,5))</f>
        <v>0</v>
      </c>
      <c r="S631" s="144">
        <f>IF(ISERROR(LARGE(AC631:BN631,5)),0,LARGE(AC631:BN631,5))</f>
        <v>0</v>
      </c>
      <c r="T631" s="144">
        <f>IF(ISERROR(LARGE(BO631:CR631,5)),0,LARGE(BO631:CR631,5))</f>
        <v>0</v>
      </c>
      <c r="U631" s="144">
        <f>IF(ISERROR(LARGE(CS631:DJ631,5)),0,LARGE(CS631:DJ631,5))</f>
        <v>0</v>
      </c>
      <c r="V631" s="17"/>
      <c r="W631" s="17"/>
      <c r="X631" s="17"/>
      <c r="Y631" s="17"/>
      <c r="Z631" s="17"/>
      <c r="AA631" s="17"/>
      <c r="AB631" s="17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  <c r="BA631" s="141"/>
      <c r="BB631" s="141"/>
      <c r="BC631" s="141"/>
      <c r="BD631" s="141"/>
      <c r="BE631" s="141"/>
      <c r="BF631" s="141"/>
      <c r="BG631" s="141"/>
      <c r="BH631" s="141"/>
      <c r="BI631" s="141"/>
      <c r="BJ631" s="141"/>
      <c r="BK631" s="141"/>
      <c r="BL631" s="141"/>
      <c r="BM631" s="141"/>
      <c r="BN631" s="141"/>
      <c r="BO631" s="36"/>
      <c r="BP631" s="36"/>
      <c r="BQ631" s="36"/>
      <c r="BR631" s="36"/>
      <c r="BS631" s="36"/>
      <c r="BT631" s="36"/>
      <c r="BU631" s="36"/>
      <c r="BV631" s="36"/>
      <c r="BW631" s="36"/>
      <c r="BX631" s="36"/>
      <c r="BY631" s="36"/>
      <c r="BZ631" s="36"/>
      <c r="CA631" s="36"/>
      <c r="CB631" s="36"/>
      <c r="CC631" s="36"/>
      <c r="CD631" s="36"/>
      <c r="CE631" s="36"/>
      <c r="CF631" s="145"/>
      <c r="CG631" s="146"/>
      <c r="CH631" s="146"/>
      <c r="CI631" s="146"/>
      <c r="CJ631" s="146"/>
      <c r="CK631" s="146"/>
      <c r="CL631" s="146"/>
      <c r="CM631" s="147"/>
      <c r="CN631" s="36"/>
      <c r="CO631" s="36"/>
      <c r="CP631" s="36"/>
      <c r="CQ631" s="36"/>
      <c r="CR631" s="36"/>
      <c r="CS631" s="142">
        <v>28</v>
      </c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2"/>
      <c r="DE631" s="142"/>
      <c r="DF631" s="142"/>
      <c r="DG631" s="142"/>
      <c r="DH631" s="142"/>
      <c r="DI631" s="142"/>
      <c r="DJ631" s="142"/>
    </row>
    <row r="632" spans="1:114">
      <c r="A632" s="12" t="str">
        <f>IF(B632="","",IF(B632&gt;1,"UWAGA JUŻ BYŁ",""))</f>
        <v/>
      </c>
      <c r="B632" s="12">
        <f>IF(C632="","",COUNTIF($C$8:$C$50361,C632))</f>
        <v>1</v>
      </c>
      <c r="C632" s="12" t="str">
        <f>CONCATENATE(E632,F632,H632,G632)</f>
        <v>GARBARZMonikatarnowiec</v>
      </c>
      <c r="D632" s="12">
        <f>IF(E632="","",COUNTA($E$8:E632))</f>
        <v>624</v>
      </c>
      <c r="E632" s="12" t="s">
        <v>1049</v>
      </c>
      <c r="F632" s="12" t="s">
        <v>444</v>
      </c>
      <c r="G632" s="12" t="s">
        <v>1050</v>
      </c>
      <c r="H632" s="12"/>
      <c r="I632" s="12" t="str">
        <f>IF(ISERROR(VLOOKUP(H632,KATEGORIE!$C$13:$E$50006,MATCH(KATEGORIE!$E$12,KATEGORIE!$C$12:$E$12,0),0)),"",VLOOKUP(H632,KATEGORIE!$C$13:$E$50006,MATCH(KATEGORIE!$E$12,KATEGORIE!$C$12:$E$12,0),0))</f>
        <v/>
      </c>
      <c r="J632" s="12" t="str">
        <f>IF(I632="","",COUNTIF($I$8:I632,I632))</f>
        <v/>
      </c>
      <c r="K632" s="12">
        <f>COUNT(V632:DJ632)</f>
        <v>1</v>
      </c>
      <c r="L632" s="17">
        <f>IF(ISERROR(LARGE(V632:AB632,1)),0,LARGE(V632:AB632,1))+IF(ISERROR(LARGE(V632:AB632,2)),0,LARGE(V632:AB632,2))+IF(ISERROR(LARGE(V632:AB632,3)),0,LARGE(V632:AB632,3))+IF(ISERROR(LARGE(V632:AB632,4)),0,LARGE(V632:AB632,4))</f>
        <v>0</v>
      </c>
      <c r="M632" s="141">
        <f>IF(ISERROR(LARGE(AC632:BN632,1)),0,LARGE(AC632:BN632,1))+IF(ISERROR(LARGE(AC632:BN632,2)),0,LARGE(AC632:BN632,2))+IF(ISERROR(LARGE(AC632:BN632,3)),0,LARGE(AC632:BN632,3))+IF(ISERROR(LARGE(AC632:BN632,4)),0,LARGE(AC632:BN632,4))</f>
        <v>28</v>
      </c>
      <c r="N632" s="36">
        <f>IF(ISERROR(LARGE(BO632:CR632,1)),0,LARGE(BO632:CR632,1))+IF(ISERROR(LARGE(BO632:CR632,2)),0,LARGE(BO632:CR632,2))+IF(ISERROR(LARGE(BO632:CR632,3)),0,LARGE(BO632:CR632,3))+IF(ISERROR(LARGE(BO632:CR632,4)),0,LARGE(BO632:CR632,4))</f>
        <v>0</v>
      </c>
      <c r="O632" s="142">
        <f>IF(ISERROR(LARGE(CS632:DJ632,1)),0,LARGE(CS632:DJ632,1))+IF(ISERROR(LARGE(CS632:DJ632,2)),0,LARGE(CS632:DJ632,2))+IF(ISERROR(LARGE(CS632:DJ632,3)),0,LARGE(CS632:DJ632,3))+IF(ISERROR(LARGE(CS632:DJ632,4)),0,LARGE(CS632:DJ632,4))</f>
        <v>0</v>
      </c>
      <c r="P632" s="143">
        <f>IF(ISERROR(LARGE(V632:DJ632,1)),0,LARGE(V632:DJ632,1))+IF(ISERROR(LARGE(V632:DJ632,2)),0,LARGE(V632:DJ632,2))+IF(ISERROR(LARGE(V632:DJ632,3)),0,LARGE(V632:DJ632,3))+IF(ISERROR(LARGE(V632:DJ632,4)),0,LARGE(V632:DJ632,4))+IF(ISERROR(LARGE(V632:DJ632,5)),0,LARGE(V632:DJ632,5))+IF(ISERROR(LARGE(V632:DJ632,6)),0,LARGE(V632:DJ632,6))+IF(ISERROR(LARGE(V632:DJ632,7)),0,LARGE(V632:DJ632,7))+IF(ISERROR(LARGE(V632:DJ632,8)),0,LARGE(V632:DJ632,8))+IF(ISERROR(LARGE(V632:DJ632,9)),0,LARGE(V632:DJ632,9))+IF(ISERROR(LARGE(V632:DJ632,10)),0,LARGE(V632:DJ632,10))+IF(ISERROR(LARGE(V632:DJ632,11)),0,LARGE(V632:DJ632,11))+IF(ISERROR(LARGE(V632:DJ632,12)),0,LARGE(V632:DJ632,12))</f>
        <v>28</v>
      </c>
      <c r="Q632" s="144">
        <f>COUNT(V632:DJ632)</f>
        <v>1</v>
      </c>
      <c r="R632" s="144">
        <f>IF(ISERROR(LARGE(V632:AB632,5)),0,LARGE(V632:AB632,5))</f>
        <v>0</v>
      </c>
      <c r="S632" s="144">
        <f>IF(ISERROR(LARGE(AC632:BN632,5)),0,LARGE(AC632:BN632,5))</f>
        <v>0</v>
      </c>
      <c r="T632" s="144">
        <f>IF(ISERROR(LARGE(BO632:CR632,5)),0,LARGE(BO632:CR632,5))</f>
        <v>0</v>
      </c>
      <c r="U632" s="144">
        <f>IF(ISERROR(LARGE(CS632:DJ632,5)),0,LARGE(CS632:DJ632,5))</f>
        <v>0</v>
      </c>
      <c r="V632" s="17"/>
      <c r="W632" s="17"/>
      <c r="X632" s="17"/>
      <c r="Y632" s="17"/>
      <c r="Z632" s="17"/>
      <c r="AA632" s="17"/>
      <c r="AB632" s="17"/>
      <c r="AC632" s="141"/>
      <c r="AD632" s="141">
        <v>28</v>
      </c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  <c r="BA632" s="141"/>
      <c r="BB632" s="141"/>
      <c r="BC632" s="141"/>
      <c r="BD632" s="141"/>
      <c r="BE632" s="141"/>
      <c r="BF632" s="141"/>
      <c r="BG632" s="141"/>
      <c r="BH632" s="141"/>
      <c r="BI632" s="141"/>
      <c r="BJ632" s="141"/>
      <c r="BK632" s="141"/>
      <c r="BL632" s="141"/>
      <c r="BM632" s="141"/>
      <c r="BN632" s="141"/>
      <c r="BO632" s="36"/>
      <c r="BP632" s="36"/>
      <c r="BQ632" s="36"/>
      <c r="BR632" s="36"/>
      <c r="BS632" s="36"/>
      <c r="BT632" s="36"/>
      <c r="BU632" s="36"/>
      <c r="BV632" s="36"/>
      <c r="BW632" s="36"/>
      <c r="BX632" s="36"/>
      <c r="BY632" s="36"/>
      <c r="BZ632" s="36"/>
      <c r="CA632" s="36"/>
      <c r="CB632" s="36"/>
      <c r="CC632" s="36"/>
      <c r="CD632" s="36"/>
      <c r="CE632" s="36"/>
      <c r="CF632" s="145"/>
      <c r="CG632" s="146"/>
      <c r="CH632" s="146"/>
      <c r="CI632" s="146"/>
      <c r="CJ632" s="146"/>
      <c r="CK632" s="146"/>
      <c r="CL632" s="146"/>
      <c r="CM632" s="147"/>
      <c r="CN632" s="36"/>
      <c r="CO632" s="36"/>
      <c r="CP632" s="36"/>
      <c r="CQ632" s="36"/>
      <c r="CR632" s="36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2"/>
      <c r="DE632" s="142"/>
      <c r="DF632" s="142"/>
      <c r="DG632" s="142"/>
      <c r="DH632" s="142"/>
      <c r="DI632" s="142"/>
      <c r="DJ632" s="142"/>
    </row>
    <row r="633" spans="1:114">
      <c r="A633" s="12" t="str">
        <f>IF(B633="","",IF(B633&gt;1,"UWAGA JUŻ BYŁ",""))</f>
        <v/>
      </c>
      <c r="B633" s="12">
        <f>IF(C633="","",COUNTIF($C$8:$C$50361,C633))</f>
        <v>1</v>
      </c>
      <c r="C633" s="12" t="str">
        <f>CONCATENATE(E633,F633,H633,G633)</f>
        <v>KANIAJolanta1975DABROWA GÓRNICZA</v>
      </c>
      <c r="D633" s="12">
        <f>IF(E633="","",COUNTA($E$8:E633))</f>
        <v>625</v>
      </c>
      <c r="E633" s="12" t="s">
        <v>1161</v>
      </c>
      <c r="F633" s="12" t="s">
        <v>319</v>
      </c>
      <c r="G633" s="12" t="s">
        <v>1162</v>
      </c>
      <c r="H633" s="12">
        <v>1975</v>
      </c>
      <c r="I633" s="12" t="str">
        <f>IF(ISERROR(VLOOKUP(H633,KATEGORIE!$C$13:$E$50006,MATCH(KATEGORIE!$E$12,KATEGORIE!$C$12:$E$12,0),0)),"",VLOOKUP(H633,KATEGORIE!$C$13:$E$50006,MATCH(KATEGORIE!$E$12,KATEGORIE!$C$12:$E$12,0),0))</f>
        <v>M</v>
      </c>
      <c r="J633" s="12">
        <f>IF(I633="","",COUNTIF($I$8:I633,I633))</f>
        <v>65</v>
      </c>
      <c r="K633" s="12">
        <f>COUNT(V633:DJ633)</f>
        <v>1</v>
      </c>
      <c r="L633" s="17">
        <f>IF(ISERROR(LARGE(V633:AB633,1)),0,LARGE(V633:AB633,1))+IF(ISERROR(LARGE(V633:AB633,2)),0,LARGE(V633:AB633,2))+IF(ISERROR(LARGE(V633:AB633,3)),0,LARGE(V633:AB633,3))+IF(ISERROR(LARGE(V633:AB633,4)),0,LARGE(V633:AB633,4))</f>
        <v>0</v>
      </c>
      <c r="M633" s="141">
        <f>IF(ISERROR(LARGE(AC633:BN633,1)),0,LARGE(AC633:BN633,1))+IF(ISERROR(LARGE(AC633:BN633,2)),0,LARGE(AC633:BN633,2))+IF(ISERROR(LARGE(AC633:BN633,3)),0,LARGE(AC633:BN633,3))+IF(ISERROR(LARGE(AC633:BN633,4)),0,LARGE(AC633:BN633,4))</f>
        <v>28</v>
      </c>
      <c r="N633" s="36">
        <f>IF(ISERROR(LARGE(BO633:CR633,1)),0,LARGE(BO633:CR633,1))+IF(ISERROR(LARGE(BO633:CR633,2)),0,LARGE(BO633:CR633,2))+IF(ISERROR(LARGE(BO633:CR633,3)),0,LARGE(BO633:CR633,3))+IF(ISERROR(LARGE(BO633:CR633,4)),0,LARGE(BO633:CR633,4))</f>
        <v>0</v>
      </c>
      <c r="O633" s="142">
        <f>IF(ISERROR(LARGE(CS633:DJ633,1)),0,LARGE(CS633:DJ633,1))+IF(ISERROR(LARGE(CS633:DJ633,2)),0,LARGE(CS633:DJ633,2))+IF(ISERROR(LARGE(CS633:DJ633,3)),0,LARGE(CS633:DJ633,3))+IF(ISERROR(LARGE(CS633:DJ633,4)),0,LARGE(CS633:DJ633,4))</f>
        <v>0</v>
      </c>
      <c r="P633" s="143">
        <f>IF(ISERROR(LARGE(V633:DJ633,1)),0,LARGE(V633:DJ633,1))+IF(ISERROR(LARGE(V633:DJ633,2)),0,LARGE(V633:DJ633,2))+IF(ISERROR(LARGE(V633:DJ633,3)),0,LARGE(V633:DJ633,3))+IF(ISERROR(LARGE(V633:DJ633,4)),0,LARGE(V633:DJ633,4))+IF(ISERROR(LARGE(V633:DJ633,5)),0,LARGE(V633:DJ633,5))+IF(ISERROR(LARGE(V633:DJ633,6)),0,LARGE(V633:DJ633,6))+IF(ISERROR(LARGE(V633:DJ633,7)),0,LARGE(V633:DJ633,7))+IF(ISERROR(LARGE(V633:DJ633,8)),0,LARGE(V633:DJ633,8))+IF(ISERROR(LARGE(V633:DJ633,9)),0,LARGE(V633:DJ633,9))+IF(ISERROR(LARGE(V633:DJ633,10)),0,LARGE(V633:DJ633,10))+IF(ISERROR(LARGE(V633:DJ633,11)),0,LARGE(V633:DJ633,11))+IF(ISERROR(LARGE(V633:DJ633,12)),0,LARGE(V633:DJ633,12))</f>
        <v>28</v>
      </c>
      <c r="Q633" s="144">
        <f>COUNT(V633:DJ633)</f>
        <v>1</v>
      </c>
      <c r="R633" s="144">
        <f>IF(ISERROR(LARGE(V633:AB633,5)),0,LARGE(V633:AB633,5))</f>
        <v>0</v>
      </c>
      <c r="S633" s="144">
        <f>IF(ISERROR(LARGE(AC633:BN633,5)),0,LARGE(AC633:BN633,5))</f>
        <v>0</v>
      </c>
      <c r="T633" s="144">
        <f>IF(ISERROR(LARGE(BO633:CR633,5)),0,LARGE(BO633:CR633,5))</f>
        <v>0</v>
      </c>
      <c r="U633" s="144">
        <f>IF(ISERROR(LARGE(CS633:DJ633,5)),0,LARGE(CS633:DJ633,5))</f>
        <v>0</v>
      </c>
      <c r="V633" s="17"/>
      <c r="W633" s="17"/>
      <c r="X633" s="17"/>
      <c r="Y633" s="17"/>
      <c r="Z633" s="17"/>
      <c r="AA633" s="17"/>
      <c r="AB633" s="17"/>
      <c r="AC633" s="141"/>
      <c r="AD633" s="141"/>
      <c r="AE633" s="141">
        <v>28</v>
      </c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  <c r="BA633" s="141"/>
      <c r="BB633" s="141"/>
      <c r="BC633" s="141"/>
      <c r="BD633" s="141"/>
      <c r="BE633" s="141"/>
      <c r="BF633" s="141"/>
      <c r="BG633" s="141"/>
      <c r="BH633" s="141"/>
      <c r="BI633" s="141"/>
      <c r="BJ633" s="141"/>
      <c r="BK633" s="141"/>
      <c r="BL633" s="141"/>
      <c r="BM633" s="141"/>
      <c r="BN633" s="141"/>
      <c r="BO633" s="36"/>
      <c r="BP633" s="36"/>
      <c r="BQ633" s="36"/>
      <c r="BR633" s="36"/>
      <c r="BS633" s="36"/>
      <c r="BT633" s="36"/>
      <c r="BU633" s="36"/>
      <c r="BV633" s="36"/>
      <c r="BW633" s="36"/>
      <c r="BX633" s="36"/>
      <c r="BY633" s="36"/>
      <c r="BZ633" s="36"/>
      <c r="CA633" s="36"/>
      <c r="CB633" s="36"/>
      <c r="CC633" s="36"/>
      <c r="CD633" s="36"/>
      <c r="CE633" s="36"/>
      <c r="CF633" s="145"/>
      <c r="CG633" s="146"/>
      <c r="CH633" s="146"/>
      <c r="CI633" s="146"/>
      <c r="CJ633" s="146"/>
      <c r="CK633" s="146"/>
      <c r="CL633" s="146"/>
      <c r="CM633" s="147"/>
      <c r="CN633" s="36"/>
      <c r="CO633" s="36"/>
      <c r="CP633" s="36"/>
      <c r="CQ633" s="36"/>
      <c r="CR633" s="36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2"/>
      <c r="DE633" s="142"/>
      <c r="DF633" s="142"/>
      <c r="DG633" s="142"/>
      <c r="DH633" s="142"/>
      <c r="DI633" s="142"/>
      <c r="DJ633" s="142"/>
    </row>
    <row r="634" spans="1:114">
      <c r="A634" s="12" t="str">
        <f>IF(B634="","",IF(B634&gt;1,"UWAGA JUŻ BYŁ",""))</f>
        <v/>
      </c>
      <c r="B634" s="12">
        <f>IF(C634="","",COUNTIF($C$8:$C$50361,C634))</f>
        <v>1</v>
      </c>
      <c r="C634" s="12" t="str">
        <f>CONCATENATE(E634,F634,H634,G634)</f>
        <v>JARECKAMonika</v>
      </c>
      <c r="D634" s="12">
        <f>IF(E634="","",COUNTA($E$8:E634))</f>
        <v>626</v>
      </c>
      <c r="E634" s="12" t="s">
        <v>1256</v>
      </c>
      <c r="F634" s="12" t="s">
        <v>444</v>
      </c>
      <c r="G634" s="12"/>
      <c r="H634" s="12"/>
      <c r="I634" s="12" t="str">
        <f>IF(ISERROR(VLOOKUP(H634,KATEGORIE!$C$13:$E$50006,MATCH(KATEGORIE!$E$12,KATEGORIE!$C$12:$E$12,0),0)),"",VLOOKUP(H634,KATEGORIE!$C$13:$E$50006,MATCH(KATEGORIE!$E$12,KATEGORIE!$C$12:$E$12,0),0))</f>
        <v/>
      </c>
      <c r="J634" s="12" t="str">
        <f>IF(I634="","",COUNTIF($I$8:I634,I634))</f>
        <v/>
      </c>
      <c r="K634" s="12">
        <f>COUNT(V634:DJ634)</f>
        <v>1</v>
      </c>
      <c r="L634" s="17">
        <f>IF(ISERROR(LARGE(V634:AB634,1)),0,LARGE(V634:AB634,1))+IF(ISERROR(LARGE(V634:AB634,2)),0,LARGE(V634:AB634,2))+IF(ISERROR(LARGE(V634:AB634,3)),0,LARGE(V634:AB634,3))+IF(ISERROR(LARGE(V634:AB634,4)),0,LARGE(V634:AB634,4))</f>
        <v>0</v>
      </c>
      <c r="M634" s="141">
        <f>IF(ISERROR(LARGE(AC634:BN634,1)),0,LARGE(AC634:BN634,1))+IF(ISERROR(LARGE(AC634:BN634,2)),0,LARGE(AC634:BN634,2))+IF(ISERROR(LARGE(AC634:BN634,3)),0,LARGE(AC634:BN634,3))+IF(ISERROR(LARGE(AC634:BN634,4)),0,LARGE(AC634:BN634,4))</f>
        <v>0</v>
      </c>
      <c r="N634" s="36">
        <f>IF(ISERROR(LARGE(BO634:CR634,1)),0,LARGE(BO634:CR634,1))+IF(ISERROR(LARGE(BO634:CR634,2)),0,LARGE(BO634:CR634,2))+IF(ISERROR(LARGE(BO634:CR634,3)),0,LARGE(BO634:CR634,3))+IF(ISERROR(LARGE(BO634:CR634,4)),0,LARGE(BO634:CR634,4))</f>
        <v>0</v>
      </c>
      <c r="O634" s="142">
        <f>IF(ISERROR(LARGE(CS634:DJ634,1)),0,LARGE(CS634:DJ634,1))+IF(ISERROR(LARGE(CS634:DJ634,2)),0,LARGE(CS634:DJ634,2))+IF(ISERROR(LARGE(CS634:DJ634,3)),0,LARGE(CS634:DJ634,3))+IF(ISERROR(LARGE(CS634:DJ634,4)),0,LARGE(CS634:DJ634,4))</f>
        <v>28</v>
      </c>
      <c r="P634" s="143">
        <f>IF(ISERROR(LARGE(V634:DJ634,1)),0,LARGE(V634:DJ634,1))+IF(ISERROR(LARGE(V634:DJ634,2)),0,LARGE(V634:DJ634,2))+IF(ISERROR(LARGE(V634:DJ634,3)),0,LARGE(V634:DJ634,3))+IF(ISERROR(LARGE(V634:DJ634,4)),0,LARGE(V634:DJ634,4))+IF(ISERROR(LARGE(V634:DJ634,5)),0,LARGE(V634:DJ634,5))+IF(ISERROR(LARGE(V634:DJ634,6)),0,LARGE(V634:DJ634,6))+IF(ISERROR(LARGE(V634:DJ634,7)),0,LARGE(V634:DJ634,7))+IF(ISERROR(LARGE(V634:DJ634,8)),0,LARGE(V634:DJ634,8))+IF(ISERROR(LARGE(V634:DJ634,9)),0,LARGE(V634:DJ634,9))+IF(ISERROR(LARGE(V634:DJ634,10)),0,LARGE(V634:DJ634,10))+IF(ISERROR(LARGE(V634:DJ634,11)),0,LARGE(V634:DJ634,11))+IF(ISERROR(LARGE(V634:DJ634,12)),0,LARGE(V634:DJ634,12))</f>
        <v>28</v>
      </c>
      <c r="Q634" s="144">
        <f>COUNT(V634:DJ634)</f>
        <v>1</v>
      </c>
      <c r="R634" s="144">
        <f>IF(ISERROR(LARGE(V634:AB634,5)),0,LARGE(V634:AB634,5))</f>
        <v>0</v>
      </c>
      <c r="S634" s="144">
        <f>IF(ISERROR(LARGE(AC634:BN634,5)),0,LARGE(AC634:BN634,5))</f>
        <v>0</v>
      </c>
      <c r="T634" s="144">
        <f>IF(ISERROR(LARGE(BO634:CR634,5)),0,LARGE(BO634:CR634,5))</f>
        <v>0</v>
      </c>
      <c r="U634" s="144">
        <f>IF(ISERROR(LARGE(CS634:DJ634,5)),0,LARGE(CS634:DJ634,5))</f>
        <v>0</v>
      </c>
      <c r="V634" s="17"/>
      <c r="W634" s="17"/>
      <c r="X634" s="17"/>
      <c r="Y634" s="17"/>
      <c r="Z634" s="17"/>
      <c r="AA634" s="17"/>
      <c r="AB634" s="17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  <c r="BA634" s="141"/>
      <c r="BB634" s="141"/>
      <c r="BC634" s="141"/>
      <c r="BD634" s="141"/>
      <c r="BE634" s="141"/>
      <c r="BF634" s="141"/>
      <c r="BG634" s="141"/>
      <c r="BH634" s="141"/>
      <c r="BI634" s="141"/>
      <c r="BJ634" s="141"/>
      <c r="BK634" s="141"/>
      <c r="BL634" s="141"/>
      <c r="BM634" s="141"/>
      <c r="BN634" s="141"/>
      <c r="BO634" s="36"/>
      <c r="BP634" s="36"/>
      <c r="BQ634" s="36"/>
      <c r="BR634" s="36"/>
      <c r="BS634" s="36"/>
      <c r="BT634" s="36"/>
      <c r="BU634" s="36"/>
      <c r="BV634" s="36"/>
      <c r="BW634" s="36"/>
      <c r="BX634" s="36"/>
      <c r="BY634" s="36"/>
      <c r="BZ634" s="36"/>
      <c r="CA634" s="36"/>
      <c r="CB634" s="36"/>
      <c r="CC634" s="36"/>
      <c r="CD634" s="36"/>
      <c r="CE634" s="36"/>
      <c r="CF634" s="145"/>
      <c r="CG634" s="146"/>
      <c r="CH634" s="146"/>
      <c r="CI634" s="146"/>
      <c r="CJ634" s="146"/>
      <c r="CK634" s="146"/>
      <c r="CL634" s="146"/>
      <c r="CM634" s="147"/>
      <c r="CN634" s="36"/>
      <c r="CO634" s="36"/>
      <c r="CP634" s="36"/>
      <c r="CQ634" s="36"/>
      <c r="CR634" s="36"/>
      <c r="CS634" s="142"/>
      <c r="CT634" s="142">
        <v>28</v>
      </c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2"/>
      <c r="DE634" s="142"/>
      <c r="DF634" s="142"/>
      <c r="DG634" s="142"/>
      <c r="DH634" s="142"/>
      <c r="DI634" s="142"/>
      <c r="DJ634" s="142"/>
    </row>
    <row r="635" spans="1:114">
      <c r="A635" s="12" t="str">
        <f>IF(B635="","",IF(B635&gt;1,"UWAGA JUŻ BYŁ",""))</f>
        <v/>
      </c>
      <c r="B635" s="12">
        <f>IF(C635="","",COUNTIF($C$8:$C$50361,C635))</f>
        <v>1</v>
      </c>
      <c r="C635" s="12" t="str">
        <f>CONCATENATE(E635,F635,H635,G635)</f>
        <v>KolibárováMartinaMARAS team</v>
      </c>
      <c r="D635" s="12">
        <f>IF(E635="","",COUNTA($E$8:E635))</f>
        <v>627</v>
      </c>
      <c r="E635" s="12" t="s">
        <v>1649</v>
      </c>
      <c r="F635" s="12" t="s">
        <v>1650</v>
      </c>
      <c r="G635" s="12" t="s">
        <v>1644</v>
      </c>
      <c r="H635" s="12"/>
      <c r="I635" s="12" t="str">
        <f>IF(ISERROR(VLOOKUP(H635,KATEGORIE!$C$13:$E$50006,MATCH(KATEGORIE!$E$12,KATEGORIE!$C$12:$E$12,0),0)),"",VLOOKUP(H635,KATEGORIE!$C$13:$E$50006,MATCH(KATEGORIE!$E$12,KATEGORIE!$C$12:$E$12,0),0))</f>
        <v/>
      </c>
      <c r="J635" s="12" t="str">
        <f>IF(I635="","",COUNTIF($I$8:I635,I635))</f>
        <v/>
      </c>
      <c r="K635" s="12">
        <f>COUNT(V635:DJ635)</f>
        <v>1</v>
      </c>
      <c r="L635" s="17">
        <f>IF(ISERROR(LARGE(V635:AB635,1)),0,LARGE(V635:AB635,1))+IF(ISERROR(LARGE(V635:AB635,2)),0,LARGE(V635:AB635,2))+IF(ISERROR(LARGE(V635:AB635,3)),0,LARGE(V635:AB635,3))+IF(ISERROR(LARGE(V635:AB635,4)),0,LARGE(V635:AB635,4))</f>
        <v>0</v>
      </c>
      <c r="M635" s="141">
        <f>IF(ISERROR(LARGE(AC635:BN635,1)),0,LARGE(AC635:BN635,1))+IF(ISERROR(LARGE(AC635:BN635,2)),0,LARGE(AC635:BN635,2))+IF(ISERROR(LARGE(AC635:BN635,3)),0,LARGE(AC635:BN635,3))+IF(ISERROR(LARGE(AC635:BN635,4)),0,LARGE(AC635:BN635,4))</f>
        <v>28</v>
      </c>
      <c r="N635" s="36">
        <f>IF(ISERROR(LARGE(BO635:CR635,1)),0,LARGE(BO635:CR635,1))+IF(ISERROR(LARGE(BO635:CR635,2)),0,LARGE(BO635:CR635,2))+IF(ISERROR(LARGE(BO635:CR635,3)),0,LARGE(BO635:CR635,3))+IF(ISERROR(LARGE(BO635:CR635,4)),0,LARGE(BO635:CR635,4))</f>
        <v>0</v>
      </c>
      <c r="O635" s="142">
        <f>IF(ISERROR(LARGE(CS635:DJ635,1)),0,LARGE(CS635:DJ635,1))+IF(ISERROR(LARGE(CS635:DJ635,2)),0,LARGE(CS635:DJ635,2))+IF(ISERROR(LARGE(CS635:DJ635,3)),0,LARGE(CS635:DJ635,3))+IF(ISERROR(LARGE(CS635:DJ635,4)),0,LARGE(CS635:DJ635,4))</f>
        <v>0</v>
      </c>
      <c r="P635" s="143">
        <f>IF(ISERROR(LARGE(V635:DJ635,1)),0,LARGE(V635:DJ635,1))+IF(ISERROR(LARGE(V635:DJ635,2)),0,LARGE(V635:DJ635,2))+IF(ISERROR(LARGE(V635:DJ635,3)),0,LARGE(V635:DJ635,3))+IF(ISERROR(LARGE(V635:DJ635,4)),0,LARGE(V635:DJ635,4))+IF(ISERROR(LARGE(V635:DJ635,5)),0,LARGE(V635:DJ635,5))+IF(ISERROR(LARGE(V635:DJ635,6)),0,LARGE(V635:DJ635,6))+IF(ISERROR(LARGE(V635:DJ635,7)),0,LARGE(V635:DJ635,7))+IF(ISERROR(LARGE(V635:DJ635,8)),0,LARGE(V635:DJ635,8))+IF(ISERROR(LARGE(V635:DJ635,9)),0,LARGE(V635:DJ635,9))+IF(ISERROR(LARGE(V635:DJ635,10)),0,LARGE(V635:DJ635,10))+IF(ISERROR(LARGE(V635:DJ635,11)),0,LARGE(V635:DJ635,11))+IF(ISERROR(LARGE(V635:DJ635,12)),0,LARGE(V635:DJ635,12))</f>
        <v>28</v>
      </c>
      <c r="Q635" s="144">
        <f>COUNT(V635:DJ635)</f>
        <v>1</v>
      </c>
      <c r="R635" s="144">
        <f>IF(ISERROR(LARGE(V635:AB635,5)),0,LARGE(V635:AB635,5))</f>
        <v>0</v>
      </c>
      <c r="S635" s="144">
        <f>IF(ISERROR(LARGE(AC635:BN635,5)),0,LARGE(AC635:BN635,5))</f>
        <v>0</v>
      </c>
      <c r="T635" s="144">
        <f>IF(ISERROR(LARGE(BO635:CR635,5)),0,LARGE(BO635:CR635,5))</f>
        <v>0</v>
      </c>
      <c r="U635" s="144">
        <f>IF(ISERROR(LARGE(CS635:DJ635,5)),0,LARGE(CS635:DJ635,5))</f>
        <v>0</v>
      </c>
      <c r="V635" s="17"/>
      <c r="W635" s="17"/>
      <c r="X635" s="17"/>
      <c r="Y635" s="17"/>
      <c r="Z635" s="17"/>
      <c r="AA635" s="17"/>
      <c r="AB635" s="17"/>
      <c r="AC635" s="141"/>
      <c r="AD635" s="141"/>
      <c r="AE635" s="141"/>
      <c r="AF635" s="141"/>
      <c r="AG635" s="141"/>
      <c r="AH635" s="141"/>
      <c r="AI635" s="141"/>
      <c r="AJ635" s="141">
        <v>28</v>
      </c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  <c r="BA635" s="141"/>
      <c r="BB635" s="141"/>
      <c r="BC635" s="141"/>
      <c r="BD635" s="141"/>
      <c r="BE635" s="141"/>
      <c r="BF635" s="141"/>
      <c r="BG635" s="141"/>
      <c r="BH635" s="141"/>
      <c r="BI635" s="141"/>
      <c r="BJ635" s="141"/>
      <c r="BK635" s="141"/>
      <c r="BL635" s="141"/>
      <c r="BM635" s="141"/>
      <c r="BN635" s="141"/>
      <c r="BO635" s="36"/>
      <c r="BP635" s="36"/>
      <c r="BQ635" s="36"/>
      <c r="BR635" s="36"/>
      <c r="BS635" s="36"/>
      <c r="BT635" s="36"/>
      <c r="BU635" s="36"/>
      <c r="BV635" s="36"/>
      <c r="BW635" s="36"/>
      <c r="BX635" s="36"/>
      <c r="BY635" s="36"/>
      <c r="BZ635" s="36"/>
      <c r="CA635" s="36"/>
      <c r="CB635" s="36"/>
      <c r="CC635" s="36"/>
      <c r="CD635" s="36"/>
      <c r="CE635" s="36"/>
      <c r="CF635" s="145"/>
      <c r="CG635" s="146"/>
      <c r="CH635" s="146"/>
      <c r="CI635" s="146"/>
      <c r="CJ635" s="146"/>
      <c r="CK635" s="146"/>
      <c r="CL635" s="146"/>
      <c r="CM635" s="147"/>
      <c r="CN635" s="36"/>
      <c r="CO635" s="36"/>
      <c r="CP635" s="36"/>
      <c r="CQ635" s="36"/>
      <c r="CR635" s="36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2"/>
      <c r="DE635" s="142"/>
      <c r="DF635" s="142"/>
      <c r="DG635" s="142"/>
      <c r="DH635" s="142"/>
      <c r="DI635" s="142"/>
      <c r="DJ635" s="142"/>
    </row>
    <row r="636" spans="1:114">
      <c r="A636" s="12" t="str">
        <f>IF(B636="","",IF(B636&gt;1,"UWAGA JUŻ BYŁ",""))</f>
        <v/>
      </c>
      <c r="B636" s="12">
        <f>IF(C636="","",COUNTIF($C$8:$C$50361,C636))</f>
        <v>1</v>
      </c>
      <c r="C636" s="12" t="str">
        <f>CONCATENATE(E636,F636,H636,G636)</f>
        <v>PrzywaraDominikaMielec</v>
      </c>
      <c r="D636" s="12">
        <f>IF(E636="","",COUNTA($E$8:E636))</f>
        <v>628</v>
      </c>
      <c r="E636" s="12" t="s">
        <v>1793</v>
      </c>
      <c r="F636" s="12" t="s">
        <v>754</v>
      </c>
      <c r="G636" s="117" t="s">
        <v>1794</v>
      </c>
      <c r="H636" s="12"/>
      <c r="I636" s="12" t="str">
        <f>IF(ISERROR(VLOOKUP(H636,KATEGORIE!$C$13:$E$50006,MATCH(KATEGORIE!$E$12,KATEGORIE!$C$12:$E$12,0),0)),"",VLOOKUP(H636,KATEGORIE!$C$13:$E$50006,MATCH(KATEGORIE!$E$12,KATEGORIE!$C$12:$E$12,0),0))</f>
        <v/>
      </c>
      <c r="J636" s="12" t="str">
        <f>IF(I636="","",COUNTIF($I$8:I636,I636))</f>
        <v/>
      </c>
      <c r="K636" s="12">
        <f>COUNT(V636:DJ636)</f>
        <v>1</v>
      </c>
      <c r="L636" s="17">
        <f>IF(ISERROR(LARGE(V636:AB636,1)),0,LARGE(V636:AB636,1))+IF(ISERROR(LARGE(V636:AB636,2)),0,LARGE(V636:AB636,2))+IF(ISERROR(LARGE(V636:AB636,3)),0,LARGE(V636:AB636,3))+IF(ISERROR(LARGE(V636:AB636,4)),0,LARGE(V636:AB636,4))</f>
        <v>0</v>
      </c>
      <c r="M636" s="141">
        <f>IF(ISERROR(LARGE(AC636:BN636,1)),0,LARGE(AC636:BN636,1))+IF(ISERROR(LARGE(AC636:BN636,2)),0,LARGE(AC636:BN636,2))+IF(ISERROR(LARGE(AC636:BN636,3)),0,LARGE(AC636:BN636,3))+IF(ISERROR(LARGE(AC636:BN636,4)),0,LARGE(AC636:BN636,4))</f>
        <v>0</v>
      </c>
      <c r="N636" s="36">
        <f>IF(ISERROR(LARGE(BO636:CR636,1)),0,LARGE(BO636:CR636,1))+IF(ISERROR(LARGE(BO636:CR636,2)),0,LARGE(BO636:CR636,2))+IF(ISERROR(LARGE(BO636:CR636,3)),0,LARGE(BO636:CR636,3))+IF(ISERROR(LARGE(BO636:CR636,4)),0,LARGE(BO636:CR636,4))</f>
        <v>0</v>
      </c>
      <c r="O636" s="142">
        <f>IF(ISERROR(LARGE(CS636:DJ636,1)),0,LARGE(CS636:DJ636,1))+IF(ISERROR(LARGE(CS636:DJ636,2)),0,LARGE(CS636:DJ636,2))+IF(ISERROR(LARGE(CS636:DJ636,3)),0,LARGE(CS636:DJ636,3))+IF(ISERROR(LARGE(CS636:DJ636,4)),0,LARGE(CS636:DJ636,4))</f>
        <v>28</v>
      </c>
      <c r="P636" s="143">
        <f>IF(ISERROR(LARGE(V636:DJ636,1)),0,LARGE(V636:DJ636,1))+IF(ISERROR(LARGE(V636:DJ636,2)),0,LARGE(V636:DJ636,2))+IF(ISERROR(LARGE(V636:DJ636,3)),0,LARGE(V636:DJ636,3))+IF(ISERROR(LARGE(V636:DJ636,4)),0,LARGE(V636:DJ636,4))+IF(ISERROR(LARGE(V636:DJ636,5)),0,LARGE(V636:DJ636,5))+IF(ISERROR(LARGE(V636:DJ636,6)),0,LARGE(V636:DJ636,6))+IF(ISERROR(LARGE(V636:DJ636,7)),0,LARGE(V636:DJ636,7))+IF(ISERROR(LARGE(V636:DJ636,8)),0,LARGE(V636:DJ636,8))+IF(ISERROR(LARGE(V636:DJ636,9)),0,LARGE(V636:DJ636,9))+IF(ISERROR(LARGE(V636:DJ636,10)),0,LARGE(V636:DJ636,10))+IF(ISERROR(LARGE(V636:DJ636,11)),0,LARGE(V636:DJ636,11))+IF(ISERROR(LARGE(V636:DJ636,12)),0,LARGE(V636:DJ636,12))</f>
        <v>28</v>
      </c>
      <c r="Q636" s="144">
        <f>COUNT(V636:DJ636)</f>
        <v>1</v>
      </c>
      <c r="R636" s="144">
        <f>IF(ISERROR(LARGE(V636:AB636,5)),0,LARGE(V636:AB636,5))</f>
        <v>0</v>
      </c>
      <c r="S636" s="144">
        <f>IF(ISERROR(LARGE(AC636:BN636,5)),0,LARGE(AC636:BN636,5))</f>
        <v>0</v>
      </c>
      <c r="T636" s="144">
        <f>IF(ISERROR(LARGE(BO636:CR636,5)),0,LARGE(BO636:CR636,5))</f>
        <v>0</v>
      </c>
      <c r="U636" s="144">
        <f>IF(ISERROR(LARGE(CS636:DJ636,5)),0,LARGE(CS636:DJ636,5))</f>
        <v>0</v>
      </c>
      <c r="V636" s="17"/>
      <c r="W636" s="17"/>
      <c r="X636" s="17"/>
      <c r="Y636" s="17"/>
      <c r="Z636" s="17"/>
      <c r="AA636" s="17"/>
      <c r="AB636" s="17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  <c r="BA636" s="141"/>
      <c r="BB636" s="141"/>
      <c r="BC636" s="141"/>
      <c r="BD636" s="141"/>
      <c r="BE636" s="141"/>
      <c r="BF636" s="141"/>
      <c r="BG636" s="141"/>
      <c r="BH636" s="141"/>
      <c r="BI636" s="141"/>
      <c r="BJ636" s="141"/>
      <c r="BK636" s="141"/>
      <c r="BL636" s="141"/>
      <c r="BM636" s="141"/>
      <c r="BN636" s="141"/>
      <c r="BO636" s="36"/>
      <c r="BP636" s="36"/>
      <c r="BQ636" s="36"/>
      <c r="BR636" s="36"/>
      <c r="BS636" s="36"/>
      <c r="BT636" s="36"/>
      <c r="BU636" s="36"/>
      <c r="BV636" s="36"/>
      <c r="BW636" s="36"/>
      <c r="BX636" s="36"/>
      <c r="BY636" s="36"/>
      <c r="BZ636" s="36"/>
      <c r="CA636" s="36"/>
      <c r="CB636" s="36"/>
      <c r="CC636" s="36"/>
      <c r="CD636" s="36"/>
      <c r="CE636" s="36"/>
      <c r="CF636" s="145"/>
      <c r="CG636" s="146"/>
      <c r="CH636" s="146"/>
      <c r="CI636" s="146"/>
      <c r="CJ636" s="146"/>
      <c r="CK636" s="146"/>
      <c r="CL636" s="146"/>
      <c r="CM636" s="147"/>
      <c r="CN636" s="36"/>
      <c r="CO636" s="36"/>
      <c r="CP636" s="36"/>
      <c r="CQ636" s="36"/>
      <c r="CR636" s="36"/>
      <c r="CS636" s="142"/>
      <c r="CT636" s="142"/>
      <c r="CU636" s="142">
        <v>28</v>
      </c>
      <c r="CV636" s="142"/>
      <c r="CW636" s="142"/>
      <c r="CX636" s="142"/>
      <c r="CY636" s="142"/>
      <c r="CZ636" s="142"/>
      <c r="DA636" s="142"/>
      <c r="DB636" s="142"/>
      <c r="DC636" s="142"/>
      <c r="DD636" s="142"/>
      <c r="DE636" s="142"/>
      <c r="DF636" s="142"/>
      <c r="DG636" s="142"/>
      <c r="DH636" s="142"/>
      <c r="DI636" s="142"/>
      <c r="DJ636" s="142"/>
    </row>
    <row r="637" spans="1:114">
      <c r="A637" s="12" t="str">
        <f>IF(B637="","",IF(B637&gt;1,"UWAGA JUŻ BYŁ",""))</f>
        <v/>
      </c>
      <c r="B637" s="12">
        <f>IF(C637="","",COUNTIF($C$8:$C$50361,C637))</f>
        <v>1</v>
      </c>
      <c r="C637" s="12" t="str">
        <f>CONCATENATE(E637,F637,H637,G637)</f>
        <v>PintscherPaulinaRabka</v>
      </c>
      <c r="D637" s="12">
        <f>IF(E637="","",COUNTA($E$8:E637))</f>
        <v>629</v>
      </c>
      <c r="E637" s="12" t="s">
        <v>2285</v>
      </c>
      <c r="F637" s="12" t="s">
        <v>706</v>
      </c>
      <c r="G637" s="12" t="s">
        <v>2286</v>
      </c>
      <c r="H637" s="12"/>
      <c r="I637" s="12" t="str">
        <f>IF(ISERROR(VLOOKUP(H637,KATEGORIE!$C$13:$E$50006,MATCH(KATEGORIE!$E$12,KATEGORIE!$C$12:$E$12,0),0)),"",VLOOKUP(H637,KATEGORIE!$C$13:$E$50006,MATCH(KATEGORIE!$E$12,KATEGORIE!$C$12:$E$12,0),0))</f>
        <v/>
      </c>
      <c r="J637" s="12" t="str">
        <f>IF(I637="","",COUNTIF($I$8:I637,I637))</f>
        <v/>
      </c>
      <c r="K637" s="12">
        <f>COUNT(V637:DJ637)</f>
        <v>1</v>
      </c>
      <c r="L637" s="17">
        <f>IF(ISERROR(LARGE(V637:AB637,1)),0,LARGE(V637:AB637,1))+IF(ISERROR(LARGE(V637:AB637,2)),0,LARGE(V637:AB637,2))+IF(ISERROR(LARGE(V637:AB637,3)),0,LARGE(V637:AB637,3))+IF(ISERROR(LARGE(V637:AB637,4)),0,LARGE(V637:AB637,4))</f>
        <v>0</v>
      </c>
      <c r="M637" s="141">
        <f>IF(ISERROR(LARGE(AC637:BN637,1)),0,LARGE(AC637:BN637,1))+IF(ISERROR(LARGE(AC637:BN637,2)),0,LARGE(AC637:BN637,2))+IF(ISERROR(LARGE(AC637:BN637,3)),0,LARGE(AC637:BN637,3))+IF(ISERROR(LARGE(AC637:BN637,4)),0,LARGE(AC637:BN637,4))</f>
        <v>0</v>
      </c>
      <c r="N637" s="36">
        <f>IF(ISERROR(LARGE(BO637:CR637,1)),0,LARGE(BO637:CR637,1))+IF(ISERROR(LARGE(BO637:CR637,2)),0,LARGE(BO637:CR637,2))+IF(ISERROR(LARGE(BO637:CR637,3)),0,LARGE(BO637:CR637,3))+IF(ISERROR(LARGE(BO637:CR637,4)),0,LARGE(BO637:CR637,4))</f>
        <v>28</v>
      </c>
      <c r="O637" s="142">
        <f>IF(ISERROR(LARGE(CS637:DJ637,1)),0,LARGE(CS637:DJ637,1))+IF(ISERROR(LARGE(CS637:DJ637,2)),0,LARGE(CS637:DJ637,2))+IF(ISERROR(LARGE(CS637:DJ637,3)),0,LARGE(CS637:DJ637,3))+IF(ISERROR(LARGE(CS637:DJ637,4)),0,LARGE(CS637:DJ637,4))</f>
        <v>0</v>
      </c>
      <c r="P637" s="143">
        <f>IF(ISERROR(LARGE(V637:DJ637,1)),0,LARGE(V637:DJ637,1))+IF(ISERROR(LARGE(V637:DJ637,2)),0,LARGE(V637:DJ637,2))+IF(ISERROR(LARGE(V637:DJ637,3)),0,LARGE(V637:DJ637,3))+IF(ISERROR(LARGE(V637:DJ637,4)),0,LARGE(V637:DJ637,4))+IF(ISERROR(LARGE(V637:DJ637,5)),0,LARGE(V637:DJ637,5))+IF(ISERROR(LARGE(V637:DJ637,6)),0,LARGE(V637:DJ637,6))+IF(ISERROR(LARGE(V637:DJ637,7)),0,LARGE(V637:DJ637,7))+IF(ISERROR(LARGE(V637:DJ637,8)),0,LARGE(V637:DJ637,8))+IF(ISERROR(LARGE(V637:DJ637,9)),0,LARGE(V637:DJ637,9))+IF(ISERROR(LARGE(V637:DJ637,10)),0,LARGE(V637:DJ637,10))+IF(ISERROR(LARGE(V637:DJ637,11)),0,LARGE(V637:DJ637,11))+IF(ISERROR(LARGE(V637:DJ637,12)),0,LARGE(V637:DJ637,12))</f>
        <v>28</v>
      </c>
      <c r="Q637" s="144">
        <f>COUNT(V637:DJ637)</f>
        <v>1</v>
      </c>
      <c r="R637" s="144">
        <f>IF(ISERROR(LARGE(V637:AB637,5)),0,LARGE(V637:AB637,5))</f>
        <v>0</v>
      </c>
      <c r="S637" s="144">
        <f>IF(ISERROR(LARGE(AC637:BN637,5)),0,LARGE(AC637:BN637,5))</f>
        <v>0</v>
      </c>
      <c r="T637" s="144">
        <f>IF(ISERROR(LARGE(BO637:CR637,5)),0,LARGE(BO637:CR637,5))</f>
        <v>0</v>
      </c>
      <c r="U637" s="144">
        <f>IF(ISERROR(LARGE(CS637:DJ637,5)),0,LARGE(CS637:DJ637,5))</f>
        <v>0</v>
      </c>
      <c r="V637" s="17"/>
      <c r="W637" s="17"/>
      <c r="X637" s="17"/>
      <c r="Y637" s="17"/>
      <c r="Z637" s="17"/>
      <c r="AA637" s="17"/>
      <c r="AB637" s="17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  <c r="BA637" s="141"/>
      <c r="BB637" s="141"/>
      <c r="BC637" s="141"/>
      <c r="BD637" s="141"/>
      <c r="BE637" s="141"/>
      <c r="BF637" s="141"/>
      <c r="BG637" s="141"/>
      <c r="BH637" s="141"/>
      <c r="BI637" s="141"/>
      <c r="BJ637" s="141"/>
      <c r="BK637" s="141"/>
      <c r="BL637" s="141"/>
      <c r="BM637" s="141"/>
      <c r="BN637" s="141"/>
      <c r="BO637" s="36"/>
      <c r="BP637" s="36"/>
      <c r="BQ637" s="36"/>
      <c r="BR637" s="36"/>
      <c r="BS637" s="36"/>
      <c r="BT637" s="36"/>
      <c r="BU637" s="36"/>
      <c r="BV637" s="36">
        <v>28</v>
      </c>
      <c r="BW637" s="36"/>
      <c r="BX637" s="36"/>
      <c r="BY637" s="36"/>
      <c r="BZ637" s="36"/>
      <c r="CA637" s="36"/>
      <c r="CB637" s="36"/>
      <c r="CC637" s="36"/>
      <c r="CD637" s="36"/>
      <c r="CE637" s="36"/>
      <c r="CF637" s="145"/>
      <c r="CG637" s="146"/>
      <c r="CH637" s="146"/>
      <c r="CI637" s="146"/>
      <c r="CJ637" s="146"/>
      <c r="CK637" s="146"/>
      <c r="CL637" s="146"/>
      <c r="CM637" s="147"/>
      <c r="CN637" s="36"/>
      <c r="CO637" s="36"/>
      <c r="CP637" s="36"/>
      <c r="CQ637" s="36"/>
      <c r="CR637" s="36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2"/>
      <c r="DE637" s="142"/>
      <c r="DF637" s="142"/>
      <c r="DG637" s="142"/>
      <c r="DH637" s="142"/>
      <c r="DI637" s="142"/>
      <c r="DJ637" s="142"/>
    </row>
    <row r="638" spans="1:114">
      <c r="A638" s="12" t="str">
        <f>IF(B638="","",IF(B638&gt;1,"UWAGA JUŻ BYŁ",""))</f>
        <v/>
      </c>
      <c r="B638" s="12">
        <f>IF(C638="","",COUNTIF($C$8:$C$50361,C638))</f>
        <v>1</v>
      </c>
      <c r="C638" s="12" t="str">
        <f>CONCATENATE(E638,F638,H638,G638)</f>
        <v>JUSZCZYKAnnaBIEGOWA ŚWIDNICA</v>
      </c>
      <c r="D638" s="12">
        <f>IF(E638="","",COUNTA($E$8:E638))</f>
        <v>630</v>
      </c>
      <c r="E638" s="12" t="s">
        <v>2549</v>
      </c>
      <c r="F638" s="12" t="s">
        <v>273</v>
      </c>
      <c r="G638" s="12" t="s">
        <v>2550</v>
      </c>
      <c r="H638" s="12"/>
      <c r="I638" s="12" t="str">
        <f>IF(ISERROR(VLOOKUP(H638,KATEGORIE!$C$13:$E$50006,MATCH(KATEGORIE!$E$12,KATEGORIE!$C$12:$E$12,0),0)),"",VLOOKUP(H638,KATEGORIE!$C$13:$E$50006,MATCH(KATEGORIE!$E$12,KATEGORIE!$C$12:$E$12,0),0))</f>
        <v/>
      </c>
      <c r="J638" s="12" t="str">
        <f>IF(I638="","",COUNTIF($I$8:I638,I638))</f>
        <v/>
      </c>
      <c r="K638" s="12">
        <f>COUNT(V638:DJ638)</f>
        <v>1</v>
      </c>
      <c r="L638" s="17">
        <f>IF(ISERROR(LARGE(V638:AB638,1)),0,LARGE(V638:AB638,1))+IF(ISERROR(LARGE(V638:AB638,2)),0,LARGE(V638:AB638,2))+IF(ISERROR(LARGE(V638:AB638,3)),0,LARGE(V638:AB638,3))+IF(ISERROR(LARGE(V638:AB638,4)),0,LARGE(V638:AB638,4))</f>
        <v>0</v>
      </c>
      <c r="M638" s="141">
        <f>IF(ISERROR(LARGE(AC638:BN638,1)),0,LARGE(AC638:BN638,1))+IF(ISERROR(LARGE(AC638:BN638,2)),0,LARGE(AC638:BN638,2))+IF(ISERROR(LARGE(AC638:BN638,3)),0,LARGE(AC638:BN638,3))+IF(ISERROR(LARGE(AC638:BN638,4)),0,LARGE(AC638:BN638,4))</f>
        <v>28</v>
      </c>
      <c r="N638" s="36">
        <f>IF(ISERROR(LARGE(BO638:CR638,1)),0,LARGE(BO638:CR638,1))+IF(ISERROR(LARGE(BO638:CR638,2)),0,LARGE(BO638:CR638,2))+IF(ISERROR(LARGE(BO638:CR638,3)),0,LARGE(BO638:CR638,3))+IF(ISERROR(LARGE(BO638:CR638,4)),0,LARGE(BO638:CR638,4))</f>
        <v>0</v>
      </c>
      <c r="O638" s="142">
        <f>IF(ISERROR(LARGE(CS638:DJ638,1)),0,LARGE(CS638:DJ638,1))+IF(ISERROR(LARGE(CS638:DJ638,2)),0,LARGE(CS638:DJ638,2))+IF(ISERROR(LARGE(CS638:DJ638,3)),0,LARGE(CS638:DJ638,3))+IF(ISERROR(LARGE(CS638:DJ638,4)),0,LARGE(CS638:DJ638,4))</f>
        <v>0</v>
      </c>
      <c r="P638" s="143">
        <f>IF(ISERROR(LARGE(V638:DJ638,1)),0,LARGE(V638:DJ638,1))+IF(ISERROR(LARGE(V638:DJ638,2)),0,LARGE(V638:DJ638,2))+IF(ISERROR(LARGE(V638:DJ638,3)),0,LARGE(V638:DJ638,3))+IF(ISERROR(LARGE(V638:DJ638,4)),0,LARGE(V638:DJ638,4))+IF(ISERROR(LARGE(V638:DJ638,5)),0,LARGE(V638:DJ638,5))+IF(ISERROR(LARGE(V638:DJ638,6)),0,LARGE(V638:DJ638,6))+IF(ISERROR(LARGE(V638:DJ638,7)),0,LARGE(V638:DJ638,7))+IF(ISERROR(LARGE(V638:DJ638,8)),0,LARGE(V638:DJ638,8))+IF(ISERROR(LARGE(V638:DJ638,9)),0,LARGE(V638:DJ638,9))+IF(ISERROR(LARGE(V638:DJ638,10)),0,LARGE(V638:DJ638,10))+IF(ISERROR(LARGE(V638:DJ638,11)),0,LARGE(V638:DJ638,11))+IF(ISERROR(LARGE(V638:DJ638,12)),0,LARGE(V638:DJ638,12))</f>
        <v>28</v>
      </c>
      <c r="Q638" s="144">
        <f>COUNT(V638:DJ638)</f>
        <v>1</v>
      </c>
      <c r="R638" s="144">
        <f>IF(ISERROR(LARGE(V638:AB638,5)),0,LARGE(V638:AB638,5))</f>
        <v>0</v>
      </c>
      <c r="S638" s="144">
        <f>IF(ISERROR(LARGE(AC638:BN638,5)),0,LARGE(AC638:BN638,5))</f>
        <v>0</v>
      </c>
      <c r="T638" s="144">
        <f>IF(ISERROR(LARGE(BO638:CR638,5)),0,LARGE(BO638:CR638,5))</f>
        <v>0</v>
      </c>
      <c r="U638" s="144">
        <f>IF(ISERROR(LARGE(CS638:DJ638,5)),0,LARGE(CS638:DJ638,5))</f>
        <v>0</v>
      </c>
      <c r="V638" s="17"/>
      <c r="W638" s="17"/>
      <c r="X638" s="17"/>
      <c r="Y638" s="17"/>
      <c r="Z638" s="17"/>
      <c r="AA638" s="17"/>
      <c r="AB638" s="17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>
        <v>28</v>
      </c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  <c r="BA638" s="141"/>
      <c r="BB638" s="141"/>
      <c r="BC638" s="141"/>
      <c r="BD638" s="141"/>
      <c r="BE638" s="141"/>
      <c r="BF638" s="141"/>
      <c r="BG638" s="141"/>
      <c r="BH638" s="141"/>
      <c r="BI638" s="141"/>
      <c r="BJ638" s="141"/>
      <c r="BK638" s="141"/>
      <c r="BL638" s="141"/>
      <c r="BM638" s="141"/>
      <c r="BN638" s="141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  <c r="BY638" s="36"/>
      <c r="BZ638" s="36"/>
      <c r="CA638" s="36"/>
      <c r="CB638" s="36"/>
      <c r="CC638" s="36"/>
      <c r="CD638" s="36"/>
      <c r="CE638" s="36"/>
      <c r="CF638" s="145"/>
      <c r="CG638" s="146"/>
      <c r="CH638" s="146"/>
      <c r="CI638" s="146"/>
      <c r="CJ638" s="146"/>
      <c r="CK638" s="146"/>
      <c r="CL638" s="146"/>
      <c r="CM638" s="147"/>
      <c r="CN638" s="36"/>
      <c r="CO638" s="36"/>
      <c r="CP638" s="36"/>
      <c r="CQ638" s="36"/>
      <c r="CR638" s="36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2"/>
      <c r="DE638" s="142"/>
      <c r="DF638" s="142"/>
      <c r="DG638" s="142"/>
      <c r="DH638" s="142"/>
      <c r="DI638" s="142"/>
      <c r="DJ638" s="142"/>
    </row>
    <row r="639" spans="1:114">
      <c r="A639" s="12" t="str">
        <f>IF(B639="","",IF(B639&gt;1,"UWAGA JUŻ BYŁ",""))</f>
        <v/>
      </c>
      <c r="B639" s="12">
        <f>IF(C639="","",COUNTIF($C$8:$C$50361,C639))</f>
        <v>1</v>
      </c>
      <c r="C639" s="12" t="str">
        <f>CONCATENATE(E639,F639,H639,G639)</f>
        <v>GorzochJustynaKW WARSZAWA</v>
      </c>
      <c r="D639" s="12">
        <f>IF(E639="","",COUNTA($E$8:E639))</f>
        <v>631</v>
      </c>
      <c r="E639" s="12" t="s">
        <v>2585</v>
      </c>
      <c r="F639" s="12" t="s">
        <v>271</v>
      </c>
      <c r="G639" s="12" t="s">
        <v>2586</v>
      </c>
      <c r="H639" s="12"/>
      <c r="I639" s="12" t="str">
        <f>IF(ISERROR(VLOOKUP(H639,KATEGORIE!$C$13:$E$50006,MATCH(KATEGORIE!$E$12,KATEGORIE!$C$12:$E$12,0),0)),"",VLOOKUP(H639,KATEGORIE!$C$13:$E$50006,MATCH(KATEGORIE!$E$12,KATEGORIE!$C$12:$E$12,0),0))</f>
        <v/>
      </c>
      <c r="J639" s="12" t="str">
        <f>IF(I639="","",COUNTIF($I$8:I639,I639))</f>
        <v/>
      </c>
      <c r="K639" s="12">
        <f>COUNT(V639:DJ639)</f>
        <v>1</v>
      </c>
      <c r="L639" s="17">
        <f>IF(ISERROR(LARGE(V639:AB639,1)),0,LARGE(V639:AB639,1))+IF(ISERROR(LARGE(V639:AB639,2)),0,LARGE(V639:AB639,2))+IF(ISERROR(LARGE(V639:AB639,3)),0,LARGE(V639:AB639,3))+IF(ISERROR(LARGE(V639:AB639,4)),0,LARGE(V639:AB639,4))</f>
        <v>0</v>
      </c>
      <c r="M639" s="141">
        <f>IF(ISERROR(LARGE(AC639:BN639,1)),0,LARGE(AC639:BN639,1))+IF(ISERROR(LARGE(AC639:BN639,2)),0,LARGE(AC639:BN639,2))+IF(ISERROR(LARGE(AC639:BN639,3)),0,LARGE(AC639:BN639,3))+IF(ISERROR(LARGE(AC639:BN639,4)),0,LARGE(AC639:BN639,4))</f>
        <v>0</v>
      </c>
      <c r="N639" s="36">
        <f>IF(ISERROR(LARGE(BO639:CR639,1)),0,LARGE(BO639:CR639,1))+IF(ISERROR(LARGE(BO639:CR639,2)),0,LARGE(BO639:CR639,2))+IF(ISERROR(LARGE(BO639:CR639,3)),0,LARGE(BO639:CR639,3))+IF(ISERROR(LARGE(BO639:CR639,4)),0,LARGE(BO639:CR639,4))</f>
        <v>0</v>
      </c>
      <c r="O639" s="142">
        <f>IF(ISERROR(LARGE(CS639:DJ639,1)),0,LARGE(CS639:DJ639,1))+IF(ISERROR(LARGE(CS639:DJ639,2)),0,LARGE(CS639:DJ639,2))+IF(ISERROR(LARGE(CS639:DJ639,3)),0,LARGE(CS639:DJ639,3))+IF(ISERROR(LARGE(CS639:DJ639,4)),0,LARGE(CS639:DJ639,4))</f>
        <v>28</v>
      </c>
      <c r="P639" s="143">
        <f>IF(ISERROR(LARGE(V639:DJ639,1)),0,LARGE(V639:DJ639,1))+IF(ISERROR(LARGE(V639:DJ639,2)),0,LARGE(V639:DJ639,2))+IF(ISERROR(LARGE(V639:DJ639,3)),0,LARGE(V639:DJ639,3))+IF(ISERROR(LARGE(V639:DJ639,4)),0,LARGE(V639:DJ639,4))+IF(ISERROR(LARGE(V639:DJ639,5)),0,LARGE(V639:DJ639,5))+IF(ISERROR(LARGE(V639:DJ639,6)),0,LARGE(V639:DJ639,6))+IF(ISERROR(LARGE(V639:DJ639,7)),0,LARGE(V639:DJ639,7))+IF(ISERROR(LARGE(V639:DJ639,8)),0,LARGE(V639:DJ639,8))+IF(ISERROR(LARGE(V639:DJ639,9)),0,LARGE(V639:DJ639,9))+IF(ISERROR(LARGE(V639:DJ639,10)),0,LARGE(V639:DJ639,10))+IF(ISERROR(LARGE(V639:DJ639,11)),0,LARGE(V639:DJ639,11))+IF(ISERROR(LARGE(V639:DJ639,12)),0,LARGE(V639:DJ639,12))</f>
        <v>28</v>
      </c>
      <c r="Q639" s="144">
        <f>COUNT(V639:DJ639)</f>
        <v>1</v>
      </c>
      <c r="R639" s="144">
        <f>IF(ISERROR(LARGE(V639:AB639,5)),0,LARGE(V639:AB639,5))</f>
        <v>0</v>
      </c>
      <c r="S639" s="144">
        <f>IF(ISERROR(LARGE(AC639:BN639,5)),0,LARGE(AC639:BN639,5))</f>
        <v>0</v>
      </c>
      <c r="T639" s="144">
        <f>IF(ISERROR(LARGE(BO639:CR639,5)),0,LARGE(BO639:CR639,5))</f>
        <v>0</v>
      </c>
      <c r="U639" s="144">
        <f>IF(ISERROR(LARGE(CS639:DJ639,5)),0,LARGE(CS639:DJ639,5))</f>
        <v>0</v>
      </c>
      <c r="V639" s="17"/>
      <c r="W639" s="17"/>
      <c r="X639" s="17"/>
      <c r="Y639" s="17"/>
      <c r="Z639" s="17"/>
      <c r="AA639" s="17"/>
      <c r="AB639" s="17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  <c r="BA639" s="141"/>
      <c r="BB639" s="141"/>
      <c r="BC639" s="141"/>
      <c r="BD639" s="141"/>
      <c r="BE639" s="141"/>
      <c r="BF639" s="141"/>
      <c r="BG639" s="141"/>
      <c r="BH639" s="141"/>
      <c r="BI639" s="141"/>
      <c r="BJ639" s="141"/>
      <c r="BK639" s="141"/>
      <c r="BL639" s="141"/>
      <c r="BM639" s="141"/>
      <c r="BN639" s="141"/>
      <c r="BO639" s="36"/>
      <c r="BP639" s="36"/>
      <c r="BQ639" s="36"/>
      <c r="BR639" s="36"/>
      <c r="BS639" s="36"/>
      <c r="BT639" s="36"/>
      <c r="BU639" s="36"/>
      <c r="BV639" s="36"/>
      <c r="BW639" s="36"/>
      <c r="BX639" s="36"/>
      <c r="BY639" s="36"/>
      <c r="BZ639" s="36"/>
      <c r="CA639" s="36"/>
      <c r="CB639" s="36"/>
      <c r="CC639" s="36"/>
      <c r="CD639" s="36"/>
      <c r="CE639" s="36"/>
      <c r="CF639" s="145"/>
      <c r="CG639" s="146"/>
      <c r="CH639" s="146"/>
      <c r="CI639" s="146"/>
      <c r="CJ639" s="146"/>
      <c r="CK639" s="146"/>
      <c r="CL639" s="146"/>
      <c r="CM639" s="147"/>
      <c r="CN639" s="36"/>
      <c r="CO639" s="36"/>
      <c r="CP639" s="36"/>
      <c r="CQ639" s="36"/>
      <c r="CR639" s="36"/>
      <c r="CS639" s="142"/>
      <c r="CT639" s="142"/>
      <c r="CU639" s="142"/>
      <c r="CV639" s="142"/>
      <c r="CW639" s="142"/>
      <c r="CX639" s="142"/>
      <c r="CY639" s="142">
        <v>28</v>
      </c>
      <c r="CZ639" s="142"/>
      <c r="DA639" s="142"/>
      <c r="DB639" s="142"/>
      <c r="DC639" s="142"/>
      <c r="DD639" s="142"/>
      <c r="DE639" s="142"/>
      <c r="DF639" s="142"/>
      <c r="DG639" s="142"/>
      <c r="DH639" s="142"/>
      <c r="DI639" s="142"/>
      <c r="DJ639" s="142"/>
    </row>
    <row r="640" spans="1:114">
      <c r="A640" s="12" t="str">
        <f>IF(B640="","",IF(B640&gt;1,"UWAGA JUŻ BYŁ",""))</f>
        <v/>
      </c>
      <c r="B640" s="12">
        <f>IF(C640="","",COUNTIF($C$8:$C$50361,C640))</f>
        <v>1</v>
      </c>
      <c r="C640" s="12" t="str">
        <f>CONCATENATE(E640,F640,H640,G640)</f>
        <v>WójcikMałgorzataWiązowna</v>
      </c>
      <c r="D640" s="12">
        <f>IF(E640="","",COUNTA($E$8:E640))</f>
        <v>632</v>
      </c>
      <c r="E640" s="12" t="s">
        <v>2612</v>
      </c>
      <c r="F640" s="12" t="s">
        <v>328</v>
      </c>
      <c r="G640" s="12" t="s">
        <v>2613</v>
      </c>
      <c r="H640" s="12"/>
      <c r="I640" s="12" t="str">
        <f>IF(ISERROR(VLOOKUP(H640,KATEGORIE!$C$13:$E$50006,MATCH(KATEGORIE!$E$12,KATEGORIE!$C$12:$E$12,0),0)),"",VLOOKUP(H640,KATEGORIE!$C$13:$E$50006,MATCH(KATEGORIE!$E$12,KATEGORIE!$C$12:$E$12,0),0))</f>
        <v/>
      </c>
      <c r="J640" s="12" t="str">
        <f>IF(I640="","",COUNTIF($I$8:I640,I640))</f>
        <v/>
      </c>
      <c r="K640" s="12">
        <f>COUNT(V640:DJ640)</f>
        <v>1</v>
      </c>
      <c r="L640" s="17">
        <f>IF(ISERROR(LARGE(V640:AB640,1)),0,LARGE(V640:AB640,1))+IF(ISERROR(LARGE(V640:AB640,2)),0,LARGE(V640:AB640,2))+IF(ISERROR(LARGE(V640:AB640,3)),0,LARGE(V640:AB640,3))+IF(ISERROR(LARGE(V640:AB640,4)),0,LARGE(V640:AB640,4))</f>
        <v>0</v>
      </c>
      <c r="M640" s="141">
        <f>IF(ISERROR(LARGE(AC640:BN640,1)),0,LARGE(AC640:BN640,1))+IF(ISERROR(LARGE(AC640:BN640,2)),0,LARGE(AC640:BN640,2))+IF(ISERROR(LARGE(AC640:BN640,3)),0,LARGE(AC640:BN640,3))+IF(ISERROR(LARGE(AC640:BN640,4)),0,LARGE(AC640:BN640,4))</f>
        <v>0</v>
      </c>
      <c r="N640" s="36">
        <f>IF(ISERROR(LARGE(BO640:CR640,1)),0,LARGE(BO640:CR640,1))+IF(ISERROR(LARGE(BO640:CR640,2)),0,LARGE(BO640:CR640,2))+IF(ISERROR(LARGE(BO640:CR640,3)),0,LARGE(BO640:CR640,3))+IF(ISERROR(LARGE(BO640:CR640,4)),0,LARGE(BO640:CR640,4))</f>
        <v>28</v>
      </c>
      <c r="O640" s="142">
        <f>IF(ISERROR(LARGE(CS640:DJ640,1)),0,LARGE(CS640:DJ640,1))+IF(ISERROR(LARGE(CS640:DJ640,2)),0,LARGE(CS640:DJ640,2))+IF(ISERROR(LARGE(CS640:DJ640,3)),0,LARGE(CS640:DJ640,3))+IF(ISERROR(LARGE(CS640:DJ640,4)),0,LARGE(CS640:DJ640,4))</f>
        <v>0</v>
      </c>
      <c r="P640" s="143">
        <f>IF(ISERROR(LARGE(V640:DJ640,1)),0,LARGE(V640:DJ640,1))+IF(ISERROR(LARGE(V640:DJ640,2)),0,LARGE(V640:DJ640,2))+IF(ISERROR(LARGE(V640:DJ640,3)),0,LARGE(V640:DJ640,3))+IF(ISERROR(LARGE(V640:DJ640,4)),0,LARGE(V640:DJ640,4))+IF(ISERROR(LARGE(V640:DJ640,5)),0,LARGE(V640:DJ640,5))+IF(ISERROR(LARGE(V640:DJ640,6)),0,LARGE(V640:DJ640,6))+IF(ISERROR(LARGE(V640:DJ640,7)),0,LARGE(V640:DJ640,7))+IF(ISERROR(LARGE(V640:DJ640,8)),0,LARGE(V640:DJ640,8))+IF(ISERROR(LARGE(V640:DJ640,9)),0,LARGE(V640:DJ640,9))+IF(ISERROR(LARGE(V640:DJ640,10)),0,LARGE(V640:DJ640,10))+IF(ISERROR(LARGE(V640:DJ640,11)),0,LARGE(V640:DJ640,11))+IF(ISERROR(LARGE(V640:DJ640,12)),0,LARGE(V640:DJ640,12))</f>
        <v>28</v>
      </c>
      <c r="Q640" s="144">
        <f>COUNT(V640:DJ640)</f>
        <v>1</v>
      </c>
      <c r="R640" s="144">
        <f>IF(ISERROR(LARGE(V640:AB640,5)),0,LARGE(V640:AB640,5))</f>
        <v>0</v>
      </c>
      <c r="S640" s="144">
        <f>IF(ISERROR(LARGE(AC640:BN640,5)),0,LARGE(AC640:BN640,5))</f>
        <v>0</v>
      </c>
      <c r="T640" s="144">
        <f>IF(ISERROR(LARGE(BO640:CR640,5)),0,LARGE(BO640:CR640,5))</f>
        <v>0</v>
      </c>
      <c r="U640" s="144">
        <f>IF(ISERROR(LARGE(CS640:DJ640,5)),0,LARGE(CS640:DJ640,5))</f>
        <v>0</v>
      </c>
      <c r="V640" s="17"/>
      <c r="W640" s="17"/>
      <c r="X640" s="17"/>
      <c r="Y640" s="17"/>
      <c r="Z640" s="17"/>
      <c r="AA640" s="17"/>
      <c r="AB640" s="17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  <c r="BA640" s="141"/>
      <c r="BB640" s="141"/>
      <c r="BC640" s="141"/>
      <c r="BD640" s="141"/>
      <c r="BE640" s="141"/>
      <c r="BF640" s="141"/>
      <c r="BG640" s="141"/>
      <c r="BH640" s="141"/>
      <c r="BI640" s="141"/>
      <c r="BJ640" s="141"/>
      <c r="BK640" s="141"/>
      <c r="BL640" s="141"/>
      <c r="BM640" s="141"/>
      <c r="BN640" s="141"/>
      <c r="BO640" s="36"/>
      <c r="BP640" s="36"/>
      <c r="BQ640" s="36"/>
      <c r="BR640" s="36"/>
      <c r="BS640" s="36"/>
      <c r="BT640" s="36"/>
      <c r="BU640" s="36"/>
      <c r="BV640" s="36"/>
      <c r="BW640" s="36"/>
      <c r="BX640" s="36">
        <v>28</v>
      </c>
      <c r="BY640" s="36"/>
      <c r="BZ640" s="36"/>
      <c r="CA640" s="36"/>
      <c r="CB640" s="36"/>
      <c r="CC640" s="36"/>
      <c r="CD640" s="36"/>
      <c r="CE640" s="36"/>
      <c r="CF640" s="145"/>
      <c r="CG640" s="146"/>
      <c r="CH640" s="146"/>
      <c r="CI640" s="146"/>
      <c r="CJ640" s="146"/>
      <c r="CK640" s="146"/>
      <c r="CL640" s="146"/>
      <c r="CM640" s="147"/>
      <c r="CN640" s="36"/>
      <c r="CO640" s="36"/>
      <c r="CP640" s="36"/>
      <c r="CQ640" s="36"/>
      <c r="CR640" s="36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2"/>
      <c r="DE640" s="142"/>
      <c r="DF640" s="142"/>
      <c r="DG640" s="142"/>
      <c r="DH640" s="142"/>
      <c r="DI640" s="142"/>
      <c r="DJ640" s="142"/>
    </row>
    <row r="641" spans="1:114">
      <c r="A641" s="12" t="str">
        <f>IF(B641="","",IF(B641&gt;1,"UWAGA JUŻ BYŁ",""))</f>
        <v/>
      </c>
      <c r="B641" s="12">
        <f>IF(C641="","",COUNTIF($C$8:$C$50361,C641))</f>
        <v>1</v>
      </c>
      <c r="C641" s="12" t="str">
        <f>CONCATENATE(E641,F641,H641,G641)</f>
        <v>OSTACHDaria1976KS ICE MAT TEAM OSTRÓW WIELKOPOLSKI</v>
      </c>
      <c r="D641" s="12">
        <f>IF(E641="","",COUNTA($E$8:E641))</f>
        <v>633</v>
      </c>
      <c r="E641" s="12" t="s">
        <v>2768</v>
      </c>
      <c r="F641" s="12" t="s">
        <v>427</v>
      </c>
      <c r="G641" s="12" t="s">
        <v>2769</v>
      </c>
      <c r="H641" s="12">
        <v>1976</v>
      </c>
      <c r="I641" s="12" t="str">
        <f>IF(ISERROR(VLOOKUP(H641,KATEGORIE!$C$13:$E$50006,MATCH(KATEGORIE!$E$12,KATEGORIE!$C$12:$E$12,0),0)),"",VLOOKUP(H641,KATEGORIE!$C$13:$E$50006,MATCH(KATEGORIE!$E$12,KATEGORIE!$C$12:$E$12,0),0))</f>
        <v>M</v>
      </c>
      <c r="J641" s="12">
        <f>IF(I641="","",COUNTIF($I$8:I641,I641))</f>
        <v>66</v>
      </c>
      <c r="K641" s="12">
        <f>COUNT(V641:DJ641)</f>
        <v>1</v>
      </c>
      <c r="L641" s="17">
        <f>IF(ISERROR(LARGE(V641:AB641,1)),0,LARGE(V641:AB641,1))+IF(ISERROR(LARGE(V641:AB641,2)),0,LARGE(V641:AB641,2))+IF(ISERROR(LARGE(V641:AB641,3)),0,LARGE(V641:AB641,3))+IF(ISERROR(LARGE(V641:AB641,4)),0,LARGE(V641:AB641,4))</f>
        <v>0</v>
      </c>
      <c r="M641" s="141">
        <f>IF(ISERROR(LARGE(AC641:BN641,1)),0,LARGE(AC641:BN641,1))+IF(ISERROR(LARGE(AC641:BN641,2)),0,LARGE(AC641:BN641,2))+IF(ISERROR(LARGE(AC641:BN641,3)),0,LARGE(AC641:BN641,3))+IF(ISERROR(LARGE(AC641:BN641,4)),0,LARGE(AC641:BN641,4))</f>
        <v>0</v>
      </c>
      <c r="N641" s="36">
        <f>IF(ISERROR(LARGE(BO641:CR641,1)),0,LARGE(BO641:CR641,1))+IF(ISERROR(LARGE(BO641:CR641,2)),0,LARGE(BO641:CR641,2))+IF(ISERROR(LARGE(BO641:CR641,3)),0,LARGE(BO641:CR641,3))+IF(ISERROR(LARGE(BO641:CR641,4)),0,LARGE(BO641:CR641,4))</f>
        <v>28</v>
      </c>
      <c r="O641" s="142">
        <f>IF(ISERROR(LARGE(CS641:DJ641,1)),0,LARGE(CS641:DJ641,1))+IF(ISERROR(LARGE(CS641:DJ641,2)),0,LARGE(CS641:DJ641,2))+IF(ISERROR(LARGE(CS641:DJ641,3)),0,LARGE(CS641:DJ641,3))+IF(ISERROR(LARGE(CS641:DJ641,4)),0,LARGE(CS641:DJ641,4))</f>
        <v>0</v>
      </c>
      <c r="P641" s="143">
        <f>IF(ISERROR(LARGE(V641:DJ641,1)),0,LARGE(V641:DJ641,1))+IF(ISERROR(LARGE(V641:DJ641,2)),0,LARGE(V641:DJ641,2))+IF(ISERROR(LARGE(V641:DJ641,3)),0,LARGE(V641:DJ641,3))+IF(ISERROR(LARGE(V641:DJ641,4)),0,LARGE(V641:DJ641,4))+IF(ISERROR(LARGE(V641:DJ641,5)),0,LARGE(V641:DJ641,5))+IF(ISERROR(LARGE(V641:DJ641,6)),0,LARGE(V641:DJ641,6))+IF(ISERROR(LARGE(V641:DJ641,7)),0,LARGE(V641:DJ641,7))+IF(ISERROR(LARGE(V641:DJ641,8)),0,LARGE(V641:DJ641,8))+IF(ISERROR(LARGE(V641:DJ641,9)),0,LARGE(V641:DJ641,9))+IF(ISERROR(LARGE(V641:DJ641,10)),0,LARGE(V641:DJ641,10))+IF(ISERROR(LARGE(V641:DJ641,11)),0,LARGE(V641:DJ641,11))+IF(ISERROR(LARGE(V641:DJ641,12)),0,LARGE(V641:DJ641,12))</f>
        <v>28</v>
      </c>
      <c r="Q641" s="144">
        <f>COUNT(V641:DJ641)</f>
        <v>1</v>
      </c>
      <c r="R641" s="144">
        <f>IF(ISERROR(LARGE(V641:AB641,5)),0,LARGE(V641:AB641,5))</f>
        <v>0</v>
      </c>
      <c r="S641" s="144">
        <f>IF(ISERROR(LARGE(AC641:BN641,5)),0,LARGE(AC641:BN641,5))</f>
        <v>0</v>
      </c>
      <c r="T641" s="144">
        <f>IF(ISERROR(LARGE(BO641:CR641,5)),0,LARGE(BO641:CR641,5))</f>
        <v>0</v>
      </c>
      <c r="U641" s="144">
        <f>IF(ISERROR(LARGE(CS641:DJ641,5)),0,LARGE(CS641:DJ641,5))</f>
        <v>0</v>
      </c>
      <c r="V641" s="17"/>
      <c r="W641" s="17"/>
      <c r="X641" s="17"/>
      <c r="Y641" s="17"/>
      <c r="Z641" s="17"/>
      <c r="AA641" s="17"/>
      <c r="AB641" s="17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  <c r="BA641" s="141"/>
      <c r="BB641" s="141"/>
      <c r="BC641" s="141"/>
      <c r="BD641" s="141"/>
      <c r="BE641" s="141"/>
      <c r="BF641" s="141"/>
      <c r="BG641" s="141"/>
      <c r="BH641" s="141"/>
      <c r="BI641" s="141"/>
      <c r="BJ641" s="141"/>
      <c r="BK641" s="141"/>
      <c r="BL641" s="141"/>
      <c r="BM641" s="141"/>
      <c r="BN641" s="141"/>
      <c r="BO641" s="36"/>
      <c r="BP641" s="36"/>
      <c r="BQ641" s="36"/>
      <c r="BR641" s="36"/>
      <c r="BS641" s="36"/>
      <c r="BT641" s="36"/>
      <c r="BU641" s="36"/>
      <c r="BV641" s="36"/>
      <c r="BW641" s="36"/>
      <c r="BX641" s="36"/>
      <c r="BY641" s="36">
        <v>28</v>
      </c>
      <c r="BZ641" s="36"/>
      <c r="CA641" s="36"/>
      <c r="CB641" s="36"/>
      <c r="CC641" s="36"/>
      <c r="CD641" s="36"/>
      <c r="CE641" s="36"/>
      <c r="CF641" s="145"/>
      <c r="CG641" s="146"/>
      <c r="CH641" s="146"/>
      <c r="CI641" s="146"/>
      <c r="CJ641" s="146"/>
      <c r="CK641" s="146"/>
      <c r="CL641" s="146"/>
      <c r="CM641" s="147"/>
      <c r="CN641" s="36"/>
      <c r="CO641" s="36"/>
      <c r="CP641" s="36"/>
      <c r="CQ641" s="36"/>
      <c r="CR641" s="36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2"/>
      <c r="DE641" s="142"/>
      <c r="DF641" s="142"/>
      <c r="DG641" s="142"/>
      <c r="DH641" s="142"/>
      <c r="DI641" s="142"/>
      <c r="DJ641" s="142"/>
    </row>
    <row r="642" spans="1:114">
      <c r="A642" s="12" t="str">
        <f>IF(B642="","",IF(B642&gt;1,"UWAGA JUŻ BYŁ",""))</f>
        <v/>
      </c>
      <c r="B642" s="12">
        <f>IF(C642="","",COUNTIF($C$8:$C$50361,C642))</f>
        <v>1</v>
      </c>
      <c r="C642" s="12" t="str">
        <f>CONCATENATE(E642,F642,H642,G642)</f>
        <v>NILEKMirosława1985Reda</v>
      </c>
      <c r="D642" s="12">
        <f>IF(E642="","",COUNTA($E$8:E642))</f>
        <v>634</v>
      </c>
      <c r="E642" s="117" t="s">
        <v>2831</v>
      </c>
      <c r="F642" s="12" t="s">
        <v>2832</v>
      </c>
      <c r="G642" s="12" t="s">
        <v>2833</v>
      </c>
      <c r="H642" s="12">
        <v>1985</v>
      </c>
      <c r="I642" s="12" t="str">
        <f>IF(ISERROR(VLOOKUP(H642,KATEGORIE!$C$13:$E$50006,MATCH(KATEGORIE!$E$12,KATEGORIE!$C$12:$E$12,0),0)),"",VLOOKUP(H642,KATEGORIE!$C$13:$E$50006,MATCH(KATEGORIE!$E$12,KATEGORIE!$C$12:$E$12,0),0))</f>
        <v>S2</v>
      </c>
      <c r="J642" s="12">
        <f>IF(I642="","",COUNTIF($I$8:I642,I642))</f>
        <v>151</v>
      </c>
      <c r="K642" s="12">
        <f>COUNT(V642:DJ642)</f>
        <v>1</v>
      </c>
      <c r="L642" s="17">
        <f>IF(ISERROR(LARGE(V642:AB642,1)),0,LARGE(V642:AB642,1))+IF(ISERROR(LARGE(V642:AB642,2)),0,LARGE(V642:AB642,2))+IF(ISERROR(LARGE(V642:AB642,3)),0,LARGE(V642:AB642,3))+IF(ISERROR(LARGE(V642:AB642,4)),0,LARGE(V642:AB642,4))</f>
        <v>0</v>
      </c>
      <c r="M642" s="141">
        <f>IF(ISERROR(LARGE(AC642:BN642,1)),0,LARGE(AC642:BN642,1))+IF(ISERROR(LARGE(AC642:BN642,2)),0,LARGE(AC642:BN642,2))+IF(ISERROR(LARGE(AC642:BN642,3)),0,LARGE(AC642:BN642,3))+IF(ISERROR(LARGE(AC642:BN642,4)),0,LARGE(AC642:BN642,4))</f>
        <v>0</v>
      </c>
      <c r="N642" s="36">
        <f>IF(ISERROR(LARGE(BO642:CR642,1)),0,LARGE(BO642:CR642,1))+IF(ISERROR(LARGE(BO642:CR642,2)),0,LARGE(BO642:CR642,2))+IF(ISERROR(LARGE(BO642:CR642,3)),0,LARGE(BO642:CR642,3))+IF(ISERROR(LARGE(BO642:CR642,4)),0,LARGE(BO642:CR642,4))</f>
        <v>28</v>
      </c>
      <c r="O642" s="142">
        <f>IF(ISERROR(LARGE(CS642:DJ642,1)),0,LARGE(CS642:DJ642,1))+IF(ISERROR(LARGE(CS642:DJ642,2)),0,LARGE(CS642:DJ642,2))+IF(ISERROR(LARGE(CS642:DJ642,3)),0,LARGE(CS642:DJ642,3))+IF(ISERROR(LARGE(CS642:DJ642,4)),0,LARGE(CS642:DJ642,4))</f>
        <v>0</v>
      </c>
      <c r="P642" s="143">
        <f>IF(ISERROR(LARGE(V642:DJ642,1)),0,LARGE(V642:DJ642,1))+IF(ISERROR(LARGE(V642:DJ642,2)),0,LARGE(V642:DJ642,2))+IF(ISERROR(LARGE(V642:DJ642,3)),0,LARGE(V642:DJ642,3))+IF(ISERROR(LARGE(V642:DJ642,4)),0,LARGE(V642:DJ642,4))+IF(ISERROR(LARGE(V642:DJ642,5)),0,LARGE(V642:DJ642,5))+IF(ISERROR(LARGE(V642:DJ642,6)),0,LARGE(V642:DJ642,6))+IF(ISERROR(LARGE(V642:DJ642,7)),0,LARGE(V642:DJ642,7))+IF(ISERROR(LARGE(V642:DJ642,8)),0,LARGE(V642:DJ642,8))+IF(ISERROR(LARGE(V642:DJ642,9)),0,LARGE(V642:DJ642,9))+IF(ISERROR(LARGE(V642:DJ642,10)),0,LARGE(V642:DJ642,10))+IF(ISERROR(LARGE(V642:DJ642,11)),0,LARGE(V642:DJ642,11))+IF(ISERROR(LARGE(V642:DJ642,12)),0,LARGE(V642:DJ642,12))</f>
        <v>28</v>
      </c>
      <c r="Q642" s="144">
        <f>COUNT(V642:DJ642)</f>
        <v>1</v>
      </c>
      <c r="R642" s="144">
        <f>IF(ISERROR(LARGE(V642:AB642,5)),0,LARGE(V642:AB642,5))</f>
        <v>0</v>
      </c>
      <c r="S642" s="144">
        <f>IF(ISERROR(LARGE(AC642:BN642,5)),0,LARGE(AC642:BN642,5))</f>
        <v>0</v>
      </c>
      <c r="T642" s="144">
        <f>IF(ISERROR(LARGE(BO642:CR642,5)),0,LARGE(BO642:CR642,5))</f>
        <v>0</v>
      </c>
      <c r="U642" s="144">
        <f>IF(ISERROR(LARGE(CS642:DJ642,5)),0,LARGE(CS642:DJ642,5))</f>
        <v>0</v>
      </c>
      <c r="V642" s="17"/>
      <c r="W642" s="17"/>
      <c r="X642" s="17"/>
      <c r="Y642" s="17"/>
      <c r="Z642" s="17"/>
      <c r="AA642" s="17"/>
      <c r="AB642" s="17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  <c r="BA642" s="141"/>
      <c r="BB642" s="141"/>
      <c r="BC642" s="141"/>
      <c r="BD642" s="141"/>
      <c r="BE642" s="141"/>
      <c r="BF642" s="141"/>
      <c r="BG642" s="141"/>
      <c r="BH642" s="141"/>
      <c r="BI642" s="141"/>
      <c r="BJ642" s="141"/>
      <c r="BK642" s="141"/>
      <c r="BL642" s="141"/>
      <c r="BM642" s="141"/>
      <c r="BN642" s="141"/>
      <c r="BO642" s="36"/>
      <c r="BP642" s="36"/>
      <c r="BQ642" s="36"/>
      <c r="BR642" s="36"/>
      <c r="BS642" s="36"/>
      <c r="BT642" s="36"/>
      <c r="BU642" s="36"/>
      <c r="BV642" s="36"/>
      <c r="BW642" s="36"/>
      <c r="BX642" s="36"/>
      <c r="BY642" s="36"/>
      <c r="BZ642" s="36">
        <v>28</v>
      </c>
      <c r="CA642" s="36"/>
      <c r="CB642" s="36"/>
      <c r="CC642" s="36"/>
      <c r="CD642" s="36"/>
      <c r="CE642" s="36"/>
      <c r="CF642" s="145"/>
      <c r="CG642" s="146"/>
      <c r="CH642" s="146"/>
      <c r="CI642" s="146"/>
      <c r="CJ642" s="146"/>
      <c r="CK642" s="146"/>
      <c r="CL642" s="146"/>
      <c r="CM642" s="147"/>
      <c r="CN642" s="36"/>
      <c r="CO642" s="36"/>
      <c r="CP642" s="36"/>
      <c r="CQ642" s="36"/>
      <c r="CR642" s="36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2"/>
      <c r="DE642" s="142"/>
      <c r="DF642" s="142"/>
      <c r="DG642" s="142"/>
      <c r="DH642" s="142"/>
      <c r="DI642" s="142"/>
      <c r="DJ642" s="142"/>
    </row>
    <row r="643" spans="1:114">
      <c r="A643" s="12" t="str">
        <f>IF(B643="","",IF(B643&gt;1,"UWAGA JUŻ BYŁ",""))</f>
        <v/>
      </c>
      <c r="B643" s="12">
        <f>IF(C643="","",COUNTIF($C$8:$C$50361,C643))</f>
        <v>1</v>
      </c>
      <c r="C643" s="12" t="str">
        <f>CONCATENATE(E643,F643,H643,G643)</f>
        <v>Mogilska-MandaJOANNABiesko-Biała</v>
      </c>
      <c r="D643" s="12">
        <f>IF(E643="","",COUNTA($E$8:E643))</f>
        <v>635</v>
      </c>
      <c r="E643" s="31" t="s">
        <v>3053</v>
      </c>
      <c r="F643" s="165" t="s">
        <v>2385</v>
      </c>
      <c r="G643" s="31" t="s">
        <v>3054</v>
      </c>
      <c r="H643" s="31"/>
      <c r="I643" s="12" t="str">
        <f>IF(ISERROR(VLOOKUP(H643,KATEGORIE!$C$13:$E$50006,MATCH(KATEGORIE!$E$12,KATEGORIE!$C$12:$E$12,0),0)),"",VLOOKUP(H643,KATEGORIE!$C$13:$E$50006,MATCH(KATEGORIE!$E$12,KATEGORIE!$C$12:$E$12,0),0))</f>
        <v/>
      </c>
      <c r="J643" s="12" t="str">
        <f>IF(I643="","",COUNTIF($I$8:I643,I643))</f>
        <v/>
      </c>
      <c r="K643" s="12">
        <f>COUNT(V643:DJ643)</f>
        <v>1</v>
      </c>
      <c r="L643" s="17">
        <f>IF(ISERROR(LARGE(V643:AB643,1)),0,LARGE(V643:AB643,1))+IF(ISERROR(LARGE(V643:AB643,2)),0,LARGE(V643:AB643,2))+IF(ISERROR(LARGE(V643:AB643,3)),0,LARGE(V643:AB643,3))+IF(ISERROR(LARGE(V643:AB643,4)),0,LARGE(V643:AB643,4))</f>
        <v>28</v>
      </c>
      <c r="M643" s="141">
        <f>IF(ISERROR(LARGE(AC643:BN643,1)),0,LARGE(AC643:BN643,1))+IF(ISERROR(LARGE(AC643:BN643,2)),0,LARGE(AC643:BN643,2))+IF(ISERROR(LARGE(AC643:BN643,3)),0,LARGE(AC643:BN643,3))+IF(ISERROR(LARGE(AC643:BN643,4)),0,LARGE(AC643:BN643,4))</f>
        <v>0</v>
      </c>
      <c r="N643" s="36">
        <f>IF(ISERROR(LARGE(BO643:CR643,1)),0,LARGE(BO643:CR643,1))+IF(ISERROR(LARGE(BO643:CR643,2)),0,LARGE(BO643:CR643,2))+IF(ISERROR(LARGE(BO643:CR643,3)),0,LARGE(BO643:CR643,3))+IF(ISERROR(LARGE(BO643:CR643,4)),0,LARGE(BO643:CR643,4))</f>
        <v>0</v>
      </c>
      <c r="O643" s="142">
        <f>IF(ISERROR(LARGE(CS643:DJ643,1)),0,LARGE(CS643:DJ643,1))+IF(ISERROR(LARGE(CS643:DJ643,2)),0,LARGE(CS643:DJ643,2))+IF(ISERROR(LARGE(CS643:DJ643,3)),0,LARGE(CS643:DJ643,3))+IF(ISERROR(LARGE(CS643:DJ643,4)),0,LARGE(CS643:DJ643,4))</f>
        <v>0</v>
      </c>
      <c r="P643" s="143">
        <f>IF(ISERROR(LARGE(V643:DJ643,1)),0,LARGE(V643:DJ643,1))+IF(ISERROR(LARGE(V643:DJ643,2)),0,LARGE(V643:DJ643,2))+IF(ISERROR(LARGE(V643:DJ643,3)),0,LARGE(V643:DJ643,3))+IF(ISERROR(LARGE(V643:DJ643,4)),0,LARGE(V643:DJ643,4))+IF(ISERROR(LARGE(V643:DJ643,5)),0,LARGE(V643:DJ643,5))+IF(ISERROR(LARGE(V643:DJ643,6)),0,LARGE(V643:DJ643,6))+IF(ISERROR(LARGE(V643:DJ643,7)),0,LARGE(V643:DJ643,7))+IF(ISERROR(LARGE(V643:DJ643,8)),0,LARGE(V643:DJ643,8))+IF(ISERROR(LARGE(V643:DJ643,9)),0,LARGE(V643:DJ643,9))+IF(ISERROR(LARGE(V643:DJ643,10)),0,LARGE(V643:DJ643,10))+IF(ISERROR(LARGE(V643:DJ643,11)),0,LARGE(V643:DJ643,11))+IF(ISERROR(LARGE(V643:DJ643,12)),0,LARGE(V643:DJ643,12))</f>
        <v>28</v>
      </c>
      <c r="Q643" s="144">
        <f>COUNT(V643:DJ643)</f>
        <v>1</v>
      </c>
      <c r="R643" s="144">
        <f>IF(ISERROR(LARGE(V643:AB643,5)),0,LARGE(V643:AB643,5))</f>
        <v>0</v>
      </c>
      <c r="S643" s="144">
        <f>IF(ISERROR(LARGE(AC643:BN643,5)),0,LARGE(AC643:BN643,5))</f>
        <v>0</v>
      </c>
      <c r="T643" s="144">
        <f>IF(ISERROR(LARGE(BO643:CR643,5)),0,LARGE(BO643:CR643,5))</f>
        <v>0</v>
      </c>
      <c r="U643" s="144">
        <f>IF(ISERROR(LARGE(CS643:DJ643,5)),0,LARGE(CS643:DJ643,5))</f>
        <v>0</v>
      </c>
      <c r="V643" s="17"/>
      <c r="W643" s="17"/>
      <c r="X643" s="17">
        <v>28</v>
      </c>
      <c r="Y643" s="17"/>
      <c r="Z643" s="17"/>
      <c r="AA643" s="17"/>
      <c r="AB643" s="17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  <c r="BA643" s="141"/>
      <c r="BB643" s="141"/>
      <c r="BC643" s="141"/>
      <c r="BD643" s="141"/>
      <c r="BE643" s="141"/>
      <c r="BF643" s="141"/>
      <c r="BG643" s="141"/>
      <c r="BH643" s="141"/>
      <c r="BI643" s="141"/>
      <c r="BJ643" s="141"/>
      <c r="BK643" s="141"/>
      <c r="BL643" s="141"/>
      <c r="BM643" s="141"/>
      <c r="BN643" s="141"/>
      <c r="BO643" s="36"/>
      <c r="BP643" s="36"/>
      <c r="BQ643" s="36"/>
      <c r="BR643" s="36"/>
      <c r="BS643" s="36"/>
      <c r="BT643" s="36"/>
      <c r="BU643" s="36"/>
      <c r="BV643" s="36"/>
      <c r="BW643" s="36"/>
      <c r="BX643" s="36"/>
      <c r="BY643" s="36"/>
      <c r="BZ643" s="36"/>
      <c r="CA643" s="36"/>
      <c r="CB643" s="36"/>
      <c r="CC643" s="36"/>
      <c r="CD643" s="36"/>
      <c r="CE643" s="36"/>
      <c r="CF643" s="145"/>
      <c r="CG643" s="146"/>
      <c r="CH643" s="146"/>
      <c r="CI643" s="146"/>
      <c r="CJ643" s="146"/>
      <c r="CK643" s="146"/>
      <c r="CL643" s="146"/>
      <c r="CM643" s="147"/>
      <c r="CN643" s="36"/>
      <c r="CO643" s="36"/>
      <c r="CP643" s="36"/>
      <c r="CQ643" s="36"/>
      <c r="CR643" s="36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2"/>
      <c r="DE643" s="142"/>
      <c r="DF643" s="142"/>
      <c r="DG643" s="142"/>
      <c r="DH643" s="142"/>
      <c r="DI643" s="142"/>
      <c r="DJ643" s="142"/>
    </row>
    <row r="644" spans="1:114">
      <c r="A644" s="12" t="str">
        <f>IF(B644="","",IF(B644&gt;1,"UWAGA JUŻ BYŁ",""))</f>
        <v/>
      </c>
      <c r="B644" s="12">
        <f>IF(C644="","",COUNTIF($C$8:$C$50361,C644))</f>
        <v>1</v>
      </c>
      <c r="C644" s="12" t="str">
        <f>CONCATENATE(E644,F644,H644,G644)</f>
        <v>KUBIŃSKAMagdalena1981Zielonki</v>
      </c>
      <c r="D644" s="12">
        <f>IF(E644="","",COUNTA($E$8:E644))</f>
        <v>636</v>
      </c>
      <c r="E644" s="12" t="s">
        <v>3166</v>
      </c>
      <c r="F644" s="12" t="s">
        <v>279</v>
      </c>
      <c r="G644" s="12" t="s">
        <v>3167</v>
      </c>
      <c r="H644" s="12">
        <v>1981</v>
      </c>
      <c r="I644" s="12" t="str">
        <f>IF(ISERROR(VLOOKUP(H644,KATEGORIE!$C$13:$E$50006,MATCH(KATEGORIE!$E$12,KATEGORIE!$C$12:$E$12,0),0)),"",VLOOKUP(H644,KATEGORIE!$C$13:$E$50006,MATCH(KATEGORIE!$E$12,KATEGORIE!$C$12:$E$12,0),0))</f>
        <v>S2</v>
      </c>
      <c r="J644" s="12">
        <f>IF(I644="","",COUNTIF($I$8:I644,I644))</f>
        <v>152</v>
      </c>
      <c r="K644" s="12">
        <f>COUNT(V644:DJ644)</f>
        <v>1</v>
      </c>
      <c r="L644" s="17">
        <f>IF(ISERROR(LARGE(V644:AB644,1)),0,LARGE(V644:AB644,1))+IF(ISERROR(LARGE(V644:AB644,2)),0,LARGE(V644:AB644,2))+IF(ISERROR(LARGE(V644:AB644,3)),0,LARGE(V644:AB644,3))+IF(ISERROR(LARGE(V644:AB644,4)),0,LARGE(V644:AB644,4))</f>
        <v>0</v>
      </c>
      <c r="M644" s="141">
        <f>IF(ISERROR(LARGE(AC644:BN644,1)),0,LARGE(AC644:BN644,1))+IF(ISERROR(LARGE(AC644:BN644,2)),0,LARGE(AC644:BN644,2))+IF(ISERROR(LARGE(AC644:BN644,3)),0,LARGE(AC644:BN644,3))+IF(ISERROR(LARGE(AC644:BN644,4)),0,LARGE(AC644:BN644,4))</f>
        <v>28</v>
      </c>
      <c r="N644" s="36">
        <f>IF(ISERROR(LARGE(BO644:CR644,1)),0,LARGE(BO644:CR644,1))+IF(ISERROR(LARGE(BO644:CR644,2)),0,LARGE(BO644:CR644,2))+IF(ISERROR(LARGE(BO644:CR644,3)),0,LARGE(BO644:CR644,3))+IF(ISERROR(LARGE(BO644:CR644,4)),0,LARGE(BO644:CR644,4))</f>
        <v>0</v>
      </c>
      <c r="O644" s="142">
        <f>IF(ISERROR(LARGE(CS644:DJ644,1)),0,LARGE(CS644:DJ644,1))+IF(ISERROR(LARGE(CS644:DJ644,2)),0,LARGE(CS644:DJ644,2))+IF(ISERROR(LARGE(CS644:DJ644,3)),0,LARGE(CS644:DJ644,3))+IF(ISERROR(LARGE(CS644:DJ644,4)),0,LARGE(CS644:DJ644,4))</f>
        <v>0</v>
      </c>
      <c r="P644" s="143">
        <f>IF(ISERROR(LARGE(V644:DJ644,1)),0,LARGE(V644:DJ644,1))+IF(ISERROR(LARGE(V644:DJ644,2)),0,LARGE(V644:DJ644,2))+IF(ISERROR(LARGE(V644:DJ644,3)),0,LARGE(V644:DJ644,3))+IF(ISERROR(LARGE(V644:DJ644,4)),0,LARGE(V644:DJ644,4))+IF(ISERROR(LARGE(V644:DJ644,5)),0,LARGE(V644:DJ644,5))+IF(ISERROR(LARGE(V644:DJ644,6)),0,LARGE(V644:DJ644,6))+IF(ISERROR(LARGE(V644:DJ644,7)),0,LARGE(V644:DJ644,7))+IF(ISERROR(LARGE(V644:DJ644,8)),0,LARGE(V644:DJ644,8))+IF(ISERROR(LARGE(V644:DJ644,9)),0,LARGE(V644:DJ644,9))+IF(ISERROR(LARGE(V644:DJ644,10)),0,LARGE(V644:DJ644,10))+IF(ISERROR(LARGE(V644:DJ644,11)),0,LARGE(V644:DJ644,11))+IF(ISERROR(LARGE(V644:DJ644,12)),0,LARGE(V644:DJ644,12))</f>
        <v>28</v>
      </c>
      <c r="Q644" s="144">
        <f>COUNT(V644:DJ644)</f>
        <v>1</v>
      </c>
      <c r="R644" s="144">
        <f>IF(ISERROR(LARGE(V644:AB644,5)),0,LARGE(V644:AB644,5))</f>
        <v>0</v>
      </c>
      <c r="S644" s="144">
        <f>IF(ISERROR(LARGE(AC644:BN644,5)),0,LARGE(AC644:BN644,5))</f>
        <v>0</v>
      </c>
      <c r="T644" s="144">
        <f>IF(ISERROR(LARGE(BO644:CR644,5)),0,LARGE(BO644:CR644,5))</f>
        <v>0</v>
      </c>
      <c r="U644" s="144">
        <f>IF(ISERROR(LARGE(CS644:DJ644,5)),0,LARGE(CS644:DJ644,5))</f>
        <v>0</v>
      </c>
      <c r="V644" s="17"/>
      <c r="W644" s="17"/>
      <c r="X644" s="17"/>
      <c r="Y644" s="17"/>
      <c r="Z644" s="17"/>
      <c r="AA644" s="17"/>
      <c r="AB644" s="17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>
        <v>28</v>
      </c>
      <c r="AS644" s="141"/>
      <c r="AT644" s="141"/>
      <c r="AU644" s="141"/>
      <c r="AV644" s="141"/>
      <c r="AW644" s="141"/>
      <c r="AX644" s="141"/>
      <c r="AY644" s="141"/>
      <c r="AZ644" s="141"/>
      <c r="BA644" s="141"/>
      <c r="BB644" s="141"/>
      <c r="BC644" s="141"/>
      <c r="BD644" s="141"/>
      <c r="BE644" s="141"/>
      <c r="BF644" s="141"/>
      <c r="BG644" s="141"/>
      <c r="BH644" s="141"/>
      <c r="BI644" s="141"/>
      <c r="BJ644" s="141"/>
      <c r="BK644" s="141"/>
      <c r="BL644" s="141"/>
      <c r="BM644" s="141"/>
      <c r="BN644" s="141"/>
      <c r="BO644" s="36"/>
      <c r="BP644" s="36"/>
      <c r="BQ644" s="36"/>
      <c r="BR644" s="36"/>
      <c r="BS644" s="36"/>
      <c r="BT644" s="36"/>
      <c r="BU644" s="36"/>
      <c r="BV644" s="36"/>
      <c r="BW644" s="36"/>
      <c r="BX644" s="36"/>
      <c r="BY644" s="36"/>
      <c r="BZ644" s="36"/>
      <c r="CA644" s="36"/>
      <c r="CB644" s="36"/>
      <c r="CC644" s="36"/>
      <c r="CD644" s="36"/>
      <c r="CE644" s="36"/>
      <c r="CF644" s="145"/>
      <c r="CG644" s="146"/>
      <c r="CH644" s="146"/>
      <c r="CI644" s="146"/>
      <c r="CJ644" s="146"/>
      <c r="CK644" s="146"/>
      <c r="CL644" s="146"/>
      <c r="CM644" s="147"/>
      <c r="CN644" s="36"/>
      <c r="CO644" s="36"/>
      <c r="CP644" s="36"/>
      <c r="CQ644" s="36"/>
      <c r="CR644" s="36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2"/>
      <c r="DE644" s="142"/>
      <c r="DF644" s="142"/>
      <c r="DG644" s="142"/>
      <c r="DH644" s="142"/>
      <c r="DI644" s="142"/>
      <c r="DJ644" s="142"/>
    </row>
    <row r="645" spans="1:114">
      <c r="A645" s="12" t="str">
        <f>IF(B645="","",IF(B645&gt;1,"UWAGA JUŻ BYŁ",""))</f>
        <v/>
      </c>
      <c r="B645" s="12">
        <f>IF(C645="","",COUNTIF($C$8:$C$50361,C645))</f>
        <v>1</v>
      </c>
      <c r="C645" s="12" t="str">
        <f>CONCATENATE(E645,F645,H645,G645)</f>
        <v>GUMOWSKABeata1969ŁOMIANKOWSKA GRUPA BIEGOWA</v>
      </c>
      <c r="D645" s="12">
        <f>IF(E645="","",COUNTA($E$8:E645))</f>
        <v>637</v>
      </c>
      <c r="E645" s="12" t="s">
        <v>3249</v>
      </c>
      <c r="F645" s="12" t="s">
        <v>620</v>
      </c>
      <c r="G645" s="12" t="s">
        <v>3250</v>
      </c>
      <c r="H645" s="12">
        <v>1969</v>
      </c>
      <c r="I645" s="12" t="str">
        <f>IF(ISERROR(VLOOKUP(H645,KATEGORIE!$C$13:$E$50006,MATCH(KATEGORIE!$E$12,KATEGORIE!$C$12:$E$12,0),0)),"",VLOOKUP(H645,KATEGORIE!$C$13:$E$50006,MATCH(KATEGORIE!$E$12,KATEGORIE!$C$12:$E$12,0),0))</f>
        <v>M</v>
      </c>
      <c r="J645" s="12">
        <f>IF(I645="","",COUNTIF($I$8:I645,I645))</f>
        <v>67</v>
      </c>
      <c r="K645" s="12">
        <f>COUNT(V645:DJ645)</f>
        <v>1</v>
      </c>
      <c r="L645" s="17">
        <f>IF(ISERROR(LARGE(V645:AB645,1)),0,LARGE(V645:AB645,1))+IF(ISERROR(LARGE(V645:AB645,2)),0,LARGE(V645:AB645,2))+IF(ISERROR(LARGE(V645:AB645,3)),0,LARGE(V645:AB645,3))+IF(ISERROR(LARGE(V645:AB645,4)),0,LARGE(V645:AB645,4))</f>
        <v>0</v>
      </c>
      <c r="M645" s="141">
        <f>IF(ISERROR(LARGE(AC645:BN645,1)),0,LARGE(AC645:BN645,1))+IF(ISERROR(LARGE(AC645:BN645,2)),0,LARGE(AC645:BN645,2))+IF(ISERROR(LARGE(AC645:BN645,3)),0,LARGE(AC645:BN645,3))+IF(ISERROR(LARGE(AC645:BN645,4)),0,LARGE(AC645:BN645,4))</f>
        <v>28</v>
      </c>
      <c r="N645" s="36">
        <f>IF(ISERROR(LARGE(BO645:CR645,1)),0,LARGE(BO645:CR645,1))+IF(ISERROR(LARGE(BO645:CR645,2)),0,LARGE(BO645:CR645,2))+IF(ISERROR(LARGE(BO645:CR645,3)),0,LARGE(BO645:CR645,3))+IF(ISERROR(LARGE(BO645:CR645,4)),0,LARGE(BO645:CR645,4))</f>
        <v>0</v>
      </c>
      <c r="O645" s="142">
        <f>IF(ISERROR(LARGE(CS645:DJ645,1)),0,LARGE(CS645:DJ645,1))+IF(ISERROR(LARGE(CS645:DJ645,2)),0,LARGE(CS645:DJ645,2))+IF(ISERROR(LARGE(CS645:DJ645,3)),0,LARGE(CS645:DJ645,3))+IF(ISERROR(LARGE(CS645:DJ645,4)),0,LARGE(CS645:DJ645,4))</f>
        <v>0</v>
      </c>
      <c r="P645" s="143">
        <f>IF(ISERROR(LARGE(V645:DJ645,1)),0,LARGE(V645:DJ645,1))+IF(ISERROR(LARGE(V645:DJ645,2)),0,LARGE(V645:DJ645,2))+IF(ISERROR(LARGE(V645:DJ645,3)),0,LARGE(V645:DJ645,3))+IF(ISERROR(LARGE(V645:DJ645,4)),0,LARGE(V645:DJ645,4))+IF(ISERROR(LARGE(V645:DJ645,5)),0,LARGE(V645:DJ645,5))+IF(ISERROR(LARGE(V645:DJ645,6)),0,LARGE(V645:DJ645,6))+IF(ISERROR(LARGE(V645:DJ645,7)),0,LARGE(V645:DJ645,7))+IF(ISERROR(LARGE(V645:DJ645,8)),0,LARGE(V645:DJ645,8))+IF(ISERROR(LARGE(V645:DJ645,9)),0,LARGE(V645:DJ645,9))+IF(ISERROR(LARGE(V645:DJ645,10)),0,LARGE(V645:DJ645,10))+IF(ISERROR(LARGE(V645:DJ645,11)),0,LARGE(V645:DJ645,11))+IF(ISERROR(LARGE(V645:DJ645,12)),0,LARGE(V645:DJ645,12))</f>
        <v>28</v>
      </c>
      <c r="Q645" s="144">
        <f>COUNT(V645:DJ645)</f>
        <v>1</v>
      </c>
      <c r="R645" s="144">
        <f>IF(ISERROR(LARGE(V645:AB645,5)),0,LARGE(V645:AB645,5))</f>
        <v>0</v>
      </c>
      <c r="S645" s="144">
        <f>IF(ISERROR(LARGE(AC645:BN645,5)),0,LARGE(AC645:BN645,5))</f>
        <v>0</v>
      </c>
      <c r="T645" s="144">
        <f>IF(ISERROR(LARGE(BO645:CR645,5)),0,LARGE(BO645:CR645,5))</f>
        <v>0</v>
      </c>
      <c r="U645" s="144">
        <f>IF(ISERROR(LARGE(CS645:DJ645,5)),0,LARGE(CS645:DJ645,5))</f>
        <v>0</v>
      </c>
      <c r="V645" s="17"/>
      <c r="W645" s="17"/>
      <c r="X645" s="17"/>
      <c r="Y645" s="17"/>
      <c r="Z645" s="17"/>
      <c r="AA645" s="17"/>
      <c r="AB645" s="17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>
        <v>28</v>
      </c>
      <c r="AT645" s="141"/>
      <c r="AU645" s="141"/>
      <c r="AV645" s="141"/>
      <c r="AW645" s="141"/>
      <c r="AX645" s="141"/>
      <c r="AY645" s="141"/>
      <c r="AZ645" s="141"/>
      <c r="BA645" s="141"/>
      <c r="BB645" s="141"/>
      <c r="BC645" s="141"/>
      <c r="BD645" s="141"/>
      <c r="BE645" s="141"/>
      <c r="BF645" s="141"/>
      <c r="BG645" s="141"/>
      <c r="BH645" s="141"/>
      <c r="BI645" s="141"/>
      <c r="BJ645" s="141"/>
      <c r="BK645" s="141"/>
      <c r="BL645" s="141"/>
      <c r="BM645" s="141"/>
      <c r="BN645" s="141"/>
      <c r="BO645" s="36"/>
      <c r="BP645" s="36"/>
      <c r="BQ645" s="36"/>
      <c r="BR645" s="36"/>
      <c r="BS645" s="36"/>
      <c r="BT645" s="36"/>
      <c r="BU645" s="36"/>
      <c r="BV645" s="36"/>
      <c r="BW645" s="36"/>
      <c r="BX645" s="36"/>
      <c r="BY645" s="36"/>
      <c r="BZ645" s="36"/>
      <c r="CA645" s="36"/>
      <c r="CB645" s="36"/>
      <c r="CC645" s="36"/>
      <c r="CD645" s="36"/>
      <c r="CE645" s="36"/>
      <c r="CF645" s="145"/>
      <c r="CG645" s="146"/>
      <c r="CH645" s="146"/>
      <c r="CI645" s="146"/>
      <c r="CJ645" s="146"/>
      <c r="CK645" s="146"/>
      <c r="CL645" s="146"/>
      <c r="CM645" s="147"/>
      <c r="CN645" s="36"/>
      <c r="CO645" s="36"/>
      <c r="CP645" s="36"/>
      <c r="CQ645" s="36"/>
      <c r="CR645" s="36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2"/>
      <c r="DE645" s="142"/>
      <c r="DF645" s="142"/>
      <c r="DG645" s="142"/>
      <c r="DH645" s="142"/>
      <c r="DI645" s="142"/>
      <c r="DJ645" s="142"/>
    </row>
    <row r="646" spans="1:114">
      <c r="A646" s="12" t="str">
        <f>IF(B646="","",IF(B646&gt;1,"UWAGA JUŻ BYŁ",""))</f>
        <v/>
      </c>
      <c r="B646" s="12">
        <f>IF(C646="","",COUNTIF($C$8:$C$50361,C646))</f>
        <v>1</v>
      </c>
      <c r="C646" s="12" t="str">
        <f>CONCATENATE(E646,F646,H646,G646)</f>
        <v>KOZUBDorotaOpole</v>
      </c>
      <c r="D646" s="12">
        <f>IF(E646="","",COUNTA($E$8:E646))</f>
        <v>638</v>
      </c>
      <c r="E646" s="117" t="s">
        <v>3614</v>
      </c>
      <c r="F646" s="12" t="s">
        <v>282</v>
      </c>
      <c r="G646" s="12" t="s">
        <v>2650</v>
      </c>
      <c r="H646" s="12"/>
      <c r="I646" s="12" t="str">
        <f>IF(ISERROR(VLOOKUP(H646,KATEGORIE!$C$13:$E$50006,MATCH(KATEGORIE!$E$12,KATEGORIE!$C$12:$E$12,0),0)),"",VLOOKUP(H646,KATEGORIE!$C$13:$E$50006,MATCH(KATEGORIE!$E$12,KATEGORIE!$C$12:$E$12,0),0))</f>
        <v/>
      </c>
      <c r="J646" s="12" t="str">
        <f>IF(I646="","",COUNTIF($I$8:I646,I646))</f>
        <v/>
      </c>
      <c r="K646" s="12">
        <f>COUNT(V646:DJ646)</f>
        <v>1</v>
      </c>
      <c r="L646" s="17">
        <f>IF(ISERROR(LARGE(V646:AB646,1)),0,LARGE(V646:AB646,1))+IF(ISERROR(LARGE(V646:AB646,2)),0,LARGE(V646:AB646,2))+IF(ISERROR(LARGE(V646:AB646,3)),0,LARGE(V646:AB646,3))+IF(ISERROR(LARGE(V646:AB646,4)),0,LARGE(V646:AB646,4))</f>
        <v>0</v>
      </c>
      <c r="M646" s="141">
        <f>IF(ISERROR(LARGE(AC646:BN646,1)),0,LARGE(AC646:BN646,1))+IF(ISERROR(LARGE(AC646:BN646,2)),0,LARGE(AC646:BN646,2))+IF(ISERROR(LARGE(AC646:BN646,3)),0,LARGE(AC646:BN646,3))+IF(ISERROR(LARGE(AC646:BN646,4)),0,LARGE(AC646:BN646,4))</f>
        <v>0</v>
      </c>
      <c r="N646" s="36">
        <f>IF(ISERROR(LARGE(BO646:CR646,1)),0,LARGE(BO646:CR646,1))+IF(ISERROR(LARGE(BO646:CR646,2)),0,LARGE(BO646:CR646,2))+IF(ISERROR(LARGE(BO646:CR646,3)),0,LARGE(BO646:CR646,3))+IF(ISERROR(LARGE(BO646:CR646,4)),0,LARGE(BO646:CR646,4))</f>
        <v>28</v>
      </c>
      <c r="O646" s="142">
        <f>IF(ISERROR(LARGE(CS646:DJ646,1)),0,LARGE(CS646:DJ646,1))+IF(ISERROR(LARGE(CS646:DJ646,2)),0,LARGE(CS646:DJ646,2))+IF(ISERROR(LARGE(CS646:DJ646,3)),0,LARGE(CS646:DJ646,3))+IF(ISERROR(LARGE(CS646:DJ646,4)),0,LARGE(CS646:DJ646,4))</f>
        <v>0</v>
      </c>
      <c r="P646" s="143">
        <f>IF(ISERROR(LARGE(V646:DJ646,1)),0,LARGE(V646:DJ646,1))+IF(ISERROR(LARGE(V646:DJ646,2)),0,LARGE(V646:DJ646,2))+IF(ISERROR(LARGE(V646:DJ646,3)),0,LARGE(V646:DJ646,3))+IF(ISERROR(LARGE(V646:DJ646,4)),0,LARGE(V646:DJ646,4))+IF(ISERROR(LARGE(V646:DJ646,5)),0,LARGE(V646:DJ646,5))+IF(ISERROR(LARGE(V646:DJ646,6)),0,LARGE(V646:DJ646,6))+IF(ISERROR(LARGE(V646:DJ646,7)),0,LARGE(V646:DJ646,7))+IF(ISERROR(LARGE(V646:DJ646,8)),0,LARGE(V646:DJ646,8))+IF(ISERROR(LARGE(V646:DJ646,9)),0,LARGE(V646:DJ646,9))+IF(ISERROR(LARGE(V646:DJ646,10)),0,LARGE(V646:DJ646,10))+IF(ISERROR(LARGE(V646:DJ646,11)),0,LARGE(V646:DJ646,11))+IF(ISERROR(LARGE(V646:DJ646,12)),0,LARGE(V646:DJ646,12))</f>
        <v>28</v>
      </c>
      <c r="Q646" s="144">
        <f>COUNT(V646:DJ646)</f>
        <v>1</v>
      </c>
      <c r="R646" s="144">
        <f>IF(ISERROR(LARGE(V646:AB646,5)),0,LARGE(V646:AB646,5))</f>
        <v>0</v>
      </c>
      <c r="S646" s="144">
        <f>IF(ISERROR(LARGE(AC646:BN646,5)),0,LARGE(AC646:BN646,5))</f>
        <v>0</v>
      </c>
      <c r="T646" s="144">
        <f>IF(ISERROR(LARGE(BO646:CR646,5)),0,LARGE(BO646:CR646,5))</f>
        <v>0</v>
      </c>
      <c r="U646" s="144">
        <f>IF(ISERROR(LARGE(CS646:DJ646,5)),0,LARGE(CS646:DJ646,5))</f>
        <v>0</v>
      </c>
      <c r="V646" s="17"/>
      <c r="W646" s="17"/>
      <c r="X646" s="17"/>
      <c r="Y646" s="17"/>
      <c r="Z646" s="17"/>
      <c r="AA646" s="17"/>
      <c r="AB646" s="17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  <c r="BA646" s="141"/>
      <c r="BB646" s="141"/>
      <c r="BC646" s="141"/>
      <c r="BD646" s="141"/>
      <c r="BE646" s="141"/>
      <c r="BF646" s="141"/>
      <c r="BG646" s="141"/>
      <c r="BH646" s="141"/>
      <c r="BI646" s="141"/>
      <c r="BJ646" s="141"/>
      <c r="BK646" s="141"/>
      <c r="BL646" s="141"/>
      <c r="BM646" s="141"/>
      <c r="BN646" s="141"/>
      <c r="BO646" s="36"/>
      <c r="BP646" s="36"/>
      <c r="BQ646" s="36"/>
      <c r="BR646" s="36"/>
      <c r="BS646" s="36"/>
      <c r="BT646" s="36"/>
      <c r="BU646" s="36"/>
      <c r="BV646" s="36"/>
      <c r="BW646" s="36"/>
      <c r="BX646" s="36"/>
      <c r="BY646" s="36"/>
      <c r="BZ646" s="36"/>
      <c r="CA646" s="36"/>
      <c r="CB646" s="36"/>
      <c r="CC646" s="36">
        <v>28</v>
      </c>
      <c r="CD646" s="36"/>
      <c r="CE646" s="36"/>
      <c r="CF646" s="145"/>
      <c r="CG646" s="146"/>
      <c r="CH646" s="146"/>
      <c r="CI646" s="146"/>
      <c r="CJ646" s="146"/>
      <c r="CK646" s="146"/>
      <c r="CL646" s="146"/>
      <c r="CM646" s="147"/>
      <c r="CN646" s="36"/>
      <c r="CO646" s="36"/>
      <c r="CP646" s="36"/>
      <c r="CQ646" s="36"/>
      <c r="CR646" s="36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2"/>
      <c r="DE646" s="142"/>
      <c r="DF646" s="142"/>
      <c r="DG646" s="142"/>
      <c r="DH646" s="142"/>
      <c r="DI646" s="142"/>
      <c r="DJ646" s="142"/>
    </row>
    <row r="647" spans="1:114">
      <c r="A647" s="12" t="str">
        <f>IF(B647="","",IF(B647&gt;1,"UWAGA JUŻ BYŁ",""))</f>
        <v/>
      </c>
      <c r="B647" s="12">
        <f>IF(C647="","",COUNTIF($C$8:$C$50361,C647))</f>
        <v>1</v>
      </c>
      <c r="C647" s="12" t="str">
        <f>CONCATENATE(E647,F647,H647,G647)</f>
        <v>SMĘTKIEWICZAleksandraSBO SHELL / I DO THINGS MY WAY</v>
      </c>
      <c r="D647" s="12">
        <f>IF(E647="","",COUNTA($E$8:E647))</f>
        <v>639</v>
      </c>
      <c r="E647" s="117" t="s">
        <v>3615</v>
      </c>
      <c r="F647" s="116" t="s">
        <v>469</v>
      </c>
      <c r="G647" s="117" t="s">
        <v>3616</v>
      </c>
      <c r="H647" s="12"/>
      <c r="I647" s="12" t="str">
        <f>IF(ISERROR(VLOOKUP(H647,KATEGORIE!$C$13:$E$50006,MATCH(KATEGORIE!$E$12,KATEGORIE!$C$12:$E$12,0),0)),"",VLOOKUP(H647,KATEGORIE!$C$13:$E$50006,MATCH(KATEGORIE!$E$12,KATEGORIE!$C$12:$E$12,0),0))</f>
        <v/>
      </c>
      <c r="J647" s="12" t="str">
        <f>IF(I647="","",COUNTIF($I$8:I647,I647))</f>
        <v/>
      </c>
      <c r="K647" s="12">
        <f>COUNT(V647:DJ647)</f>
        <v>2</v>
      </c>
      <c r="L647" s="17">
        <f>IF(ISERROR(LARGE(V647:AB647,1)),0,LARGE(V647:AB647,1))+IF(ISERROR(LARGE(V647:AB647,2)),0,LARGE(V647:AB647,2))+IF(ISERROR(LARGE(V647:AB647,3)),0,LARGE(V647:AB647,3))+IF(ISERROR(LARGE(V647:AB647,4)),0,LARGE(V647:AB647,4))</f>
        <v>0</v>
      </c>
      <c r="M647" s="141">
        <f>IF(ISERROR(LARGE(AC647:BN647,1)),0,LARGE(AC647:BN647,1))+IF(ISERROR(LARGE(AC647:BN647,2)),0,LARGE(AC647:BN647,2))+IF(ISERROR(LARGE(AC647:BN647,3)),0,LARGE(AC647:BN647,3))+IF(ISERROR(LARGE(AC647:BN647,4)),0,LARGE(AC647:BN647,4))</f>
        <v>0</v>
      </c>
      <c r="N647" s="36">
        <f>IF(ISERROR(LARGE(BO647:CR647,1)),0,LARGE(BO647:CR647,1))+IF(ISERROR(LARGE(BO647:CR647,2)),0,LARGE(BO647:CR647,2))+IF(ISERROR(LARGE(BO647:CR647,3)),0,LARGE(BO647:CR647,3))+IF(ISERROR(LARGE(BO647:CR647,4)),0,LARGE(BO647:CR647,4))</f>
        <v>28</v>
      </c>
      <c r="O647" s="142">
        <f>IF(ISERROR(LARGE(CS647:DJ647,1)),0,LARGE(CS647:DJ647,1))+IF(ISERROR(LARGE(CS647:DJ647,2)),0,LARGE(CS647:DJ647,2))+IF(ISERROR(LARGE(CS647:DJ647,3)),0,LARGE(CS647:DJ647,3))+IF(ISERROR(LARGE(CS647:DJ647,4)),0,LARGE(CS647:DJ647,4))</f>
        <v>0</v>
      </c>
      <c r="P647" s="143">
        <f>IF(ISERROR(LARGE(V647:DJ647,1)),0,LARGE(V647:DJ647,1))+IF(ISERROR(LARGE(V647:DJ647,2)),0,LARGE(V647:DJ647,2))+IF(ISERROR(LARGE(V647:DJ647,3)),0,LARGE(V647:DJ647,3))+IF(ISERROR(LARGE(V647:DJ647,4)),0,LARGE(V647:DJ647,4))+IF(ISERROR(LARGE(V647:DJ647,5)),0,LARGE(V647:DJ647,5))+IF(ISERROR(LARGE(V647:DJ647,6)),0,LARGE(V647:DJ647,6))+IF(ISERROR(LARGE(V647:DJ647,7)),0,LARGE(V647:DJ647,7))+IF(ISERROR(LARGE(V647:DJ647,8)),0,LARGE(V647:DJ647,8))+IF(ISERROR(LARGE(V647:DJ647,9)),0,LARGE(V647:DJ647,9))+IF(ISERROR(LARGE(V647:DJ647,10)),0,LARGE(V647:DJ647,10))+IF(ISERROR(LARGE(V647:DJ647,11)),0,LARGE(V647:DJ647,11))+IF(ISERROR(LARGE(V647:DJ647,12)),0,LARGE(V647:DJ647,12))</f>
        <v>28</v>
      </c>
      <c r="Q647" s="144">
        <f>COUNT(V647:DJ647)</f>
        <v>2</v>
      </c>
      <c r="R647" s="144">
        <f>IF(ISERROR(LARGE(V647:AB647,5)),0,LARGE(V647:AB647,5))</f>
        <v>0</v>
      </c>
      <c r="S647" s="144">
        <f>IF(ISERROR(LARGE(AC647:BN647,5)),0,LARGE(AC647:BN647,5))</f>
        <v>0</v>
      </c>
      <c r="T647" s="144">
        <f>IF(ISERROR(LARGE(BO647:CR647,5)),0,LARGE(BO647:CR647,5))</f>
        <v>0</v>
      </c>
      <c r="U647" s="144">
        <f>IF(ISERROR(LARGE(CS647:DJ647,5)),0,LARGE(CS647:DJ647,5))</f>
        <v>0</v>
      </c>
      <c r="V647" s="17"/>
      <c r="W647" s="17"/>
      <c r="X647" s="17"/>
      <c r="Y647" s="17"/>
      <c r="Z647" s="17"/>
      <c r="AA647" s="17"/>
      <c r="AB647" s="17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  <c r="BA647" s="141"/>
      <c r="BB647" s="141"/>
      <c r="BC647" s="141"/>
      <c r="BD647" s="141"/>
      <c r="BE647" s="141"/>
      <c r="BF647" s="141"/>
      <c r="BG647" s="141"/>
      <c r="BH647" s="141"/>
      <c r="BI647" s="141"/>
      <c r="BJ647" s="141"/>
      <c r="BK647" s="141"/>
      <c r="BL647" s="141"/>
      <c r="BM647" s="141"/>
      <c r="BN647" s="141"/>
      <c r="BO647" s="36"/>
      <c r="BP647" s="36"/>
      <c r="BQ647" s="36"/>
      <c r="BR647" s="36"/>
      <c r="BS647" s="36"/>
      <c r="BT647" s="36"/>
      <c r="BU647" s="36"/>
      <c r="BV647" s="36"/>
      <c r="BW647" s="36"/>
      <c r="BX647" s="36"/>
      <c r="BY647" s="36"/>
      <c r="BZ647" s="36"/>
      <c r="CA647" s="36"/>
      <c r="CB647" s="36"/>
      <c r="CC647" s="36">
        <v>20</v>
      </c>
      <c r="CD647" s="36"/>
      <c r="CE647" s="36"/>
      <c r="CF647" s="145"/>
      <c r="CG647" s="146"/>
      <c r="CH647" s="146"/>
      <c r="CI647" s="146"/>
      <c r="CJ647" s="146"/>
      <c r="CK647" s="146"/>
      <c r="CL647" s="146"/>
      <c r="CM647" s="147">
        <v>8</v>
      </c>
      <c r="CN647" s="36"/>
      <c r="CO647" s="36"/>
      <c r="CP647" s="36"/>
      <c r="CQ647" s="36"/>
      <c r="CR647" s="36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2"/>
      <c r="DE647" s="142"/>
      <c r="DF647" s="142"/>
      <c r="DG647" s="142"/>
      <c r="DH647" s="142"/>
      <c r="DI647" s="142"/>
      <c r="DJ647" s="142"/>
    </row>
    <row r="648" spans="1:114">
      <c r="A648" s="12" t="str">
        <f>IF(B648="","",IF(B648&gt;1,"UWAGA JUŻ BYŁ",""))</f>
        <v/>
      </c>
      <c r="B648" s="12">
        <f>IF(C648="","",COUNTIF($C$8:$C$50361,C648))</f>
        <v>1</v>
      </c>
      <c r="C648" s="12" t="str">
        <f>CONCATENATE(E648,F648,H648,G648)</f>
        <v>WALKOWIAKIwonaKraków</v>
      </c>
      <c r="D648" s="12">
        <f>IF(E648="","",COUNTA($E$8:E648))</f>
        <v>640</v>
      </c>
      <c r="E648" s="117" t="s">
        <v>3719</v>
      </c>
      <c r="F648" s="12" t="s">
        <v>434</v>
      </c>
      <c r="G648" s="12" t="s">
        <v>604</v>
      </c>
      <c r="H648" s="12"/>
      <c r="I648" s="12" t="str">
        <f>IF(ISERROR(VLOOKUP(H648,KATEGORIE!$C$13:$E$50006,MATCH(KATEGORIE!$E$12,KATEGORIE!$C$12:$E$12,0),0)),"",VLOOKUP(H648,KATEGORIE!$C$13:$E$50006,MATCH(KATEGORIE!$E$12,KATEGORIE!$C$12:$E$12,0),0))</f>
        <v/>
      </c>
      <c r="J648" s="12" t="str">
        <f>IF(I648="","",COUNTIF($I$8:I648,I648))</f>
        <v/>
      </c>
      <c r="K648" s="12">
        <f>COUNT(V648:DJ648)</f>
        <v>2</v>
      </c>
      <c r="L648" s="17">
        <f>IF(ISERROR(LARGE(V648:AB648,1)),0,LARGE(V648:AB648,1))+IF(ISERROR(LARGE(V648:AB648,2)),0,LARGE(V648:AB648,2))+IF(ISERROR(LARGE(V648:AB648,3)),0,LARGE(V648:AB648,3))+IF(ISERROR(LARGE(V648:AB648,4)),0,LARGE(V648:AB648,4))</f>
        <v>0</v>
      </c>
      <c r="M648" s="141">
        <f>IF(ISERROR(LARGE(AC648:BN648,1)),0,LARGE(AC648:BN648,1))+IF(ISERROR(LARGE(AC648:BN648,2)),0,LARGE(AC648:BN648,2))+IF(ISERROR(LARGE(AC648:BN648,3)),0,LARGE(AC648:BN648,3))+IF(ISERROR(LARGE(AC648:BN648,4)),0,LARGE(AC648:BN648,4))</f>
        <v>28</v>
      </c>
      <c r="N648" s="36">
        <f>IF(ISERROR(LARGE(BO648:CR648,1)),0,LARGE(BO648:CR648,1))+IF(ISERROR(LARGE(BO648:CR648,2)),0,LARGE(BO648:CR648,2))+IF(ISERROR(LARGE(BO648:CR648,3)),0,LARGE(BO648:CR648,3))+IF(ISERROR(LARGE(BO648:CR648,4)),0,LARGE(BO648:CR648,4))</f>
        <v>0</v>
      </c>
      <c r="O648" s="142">
        <f>IF(ISERROR(LARGE(CS648:DJ648,1)),0,LARGE(CS648:DJ648,1))+IF(ISERROR(LARGE(CS648:DJ648,2)),0,LARGE(CS648:DJ648,2))+IF(ISERROR(LARGE(CS648:DJ648,3)),0,LARGE(CS648:DJ648,3))+IF(ISERROR(LARGE(CS648:DJ648,4)),0,LARGE(CS648:DJ648,4))</f>
        <v>0</v>
      </c>
      <c r="P648" s="143">
        <f>IF(ISERROR(LARGE(V648:DJ648,1)),0,LARGE(V648:DJ648,1))+IF(ISERROR(LARGE(V648:DJ648,2)),0,LARGE(V648:DJ648,2))+IF(ISERROR(LARGE(V648:DJ648,3)),0,LARGE(V648:DJ648,3))+IF(ISERROR(LARGE(V648:DJ648,4)),0,LARGE(V648:DJ648,4))+IF(ISERROR(LARGE(V648:DJ648,5)),0,LARGE(V648:DJ648,5))+IF(ISERROR(LARGE(V648:DJ648,6)),0,LARGE(V648:DJ648,6))+IF(ISERROR(LARGE(V648:DJ648,7)),0,LARGE(V648:DJ648,7))+IF(ISERROR(LARGE(V648:DJ648,8)),0,LARGE(V648:DJ648,8))+IF(ISERROR(LARGE(V648:DJ648,9)),0,LARGE(V648:DJ648,9))+IF(ISERROR(LARGE(V648:DJ648,10)),0,LARGE(V648:DJ648,10))+IF(ISERROR(LARGE(V648:DJ648,11)),0,LARGE(V648:DJ648,11))+IF(ISERROR(LARGE(V648:DJ648,12)),0,LARGE(V648:DJ648,12))</f>
        <v>28</v>
      </c>
      <c r="Q648" s="144">
        <f>COUNT(V648:DJ648)</f>
        <v>2</v>
      </c>
      <c r="R648" s="144">
        <f>IF(ISERROR(LARGE(V648:AB648,5)),0,LARGE(V648:AB648,5))</f>
        <v>0</v>
      </c>
      <c r="S648" s="144">
        <f>IF(ISERROR(LARGE(AC648:BN648,5)),0,LARGE(AC648:BN648,5))</f>
        <v>0</v>
      </c>
      <c r="T648" s="144">
        <f>IF(ISERROR(LARGE(BO648:CR648,5)),0,LARGE(BO648:CR648,5))</f>
        <v>0</v>
      </c>
      <c r="U648" s="144">
        <f>IF(ISERROR(LARGE(CS648:DJ648,5)),0,LARGE(CS648:DJ648,5))</f>
        <v>0</v>
      </c>
      <c r="V648" s="17"/>
      <c r="W648" s="17"/>
      <c r="X648" s="17"/>
      <c r="Y648" s="17"/>
      <c r="Z648" s="17"/>
      <c r="AA648" s="17"/>
      <c r="AB648" s="17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>
        <v>14</v>
      </c>
      <c r="AX648" s="141"/>
      <c r="AY648" s="141"/>
      <c r="AZ648" s="141"/>
      <c r="BA648" s="141"/>
      <c r="BB648" s="141"/>
      <c r="BC648" s="141"/>
      <c r="BD648" s="141"/>
      <c r="BE648" s="141"/>
      <c r="BF648" s="141"/>
      <c r="BG648" s="141"/>
      <c r="BH648" s="141"/>
      <c r="BI648" s="141"/>
      <c r="BJ648" s="141">
        <v>14</v>
      </c>
      <c r="BK648" s="141"/>
      <c r="BL648" s="141"/>
      <c r="BM648" s="141"/>
      <c r="BN648" s="141"/>
      <c r="BO648" s="36"/>
      <c r="BP648" s="36"/>
      <c r="BQ648" s="36"/>
      <c r="BR648" s="36"/>
      <c r="BS648" s="36"/>
      <c r="BT648" s="36"/>
      <c r="BU648" s="36"/>
      <c r="BV648" s="36"/>
      <c r="BW648" s="36"/>
      <c r="BX648" s="36"/>
      <c r="BY648" s="36"/>
      <c r="BZ648" s="36"/>
      <c r="CA648" s="36"/>
      <c r="CB648" s="36"/>
      <c r="CC648" s="36"/>
      <c r="CD648" s="36"/>
      <c r="CE648" s="36"/>
      <c r="CF648" s="145"/>
      <c r="CG648" s="146"/>
      <c r="CH648" s="146"/>
      <c r="CI648" s="146"/>
      <c r="CJ648" s="146"/>
      <c r="CK648" s="146"/>
      <c r="CL648" s="146"/>
      <c r="CM648" s="147"/>
      <c r="CN648" s="36"/>
      <c r="CO648" s="36"/>
      <c r="CP648" s="36"/>
      <c r="CQ648" s="36"/>
      <c r="CR648" s="36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2"/>
      <c r="DE648" s="142"/>
      <c r="DF648" s="142"/>
      <c r="DG648" s="142"/>
      <c r="DH648" s="142"/>
      <c r="DI648" s="142"/>
      <c r="DJ648" s="142"/>
    </row>
    <row r="649" spans="1:114">
      <c r="A649" s="12" t="str">
        <f>IF(B649="","",IF(B649&gt;1,"UWAGA JUŻ BYŁ",""))</f>
        <v/>
      </c>
      <c r="B649" s="12">
        <f>IF(C649="","",COUNTIF($C$8:$C$50361,C649))</f>
        <v>1</v>
      </c>
      <c r="C649" s="12" t="str">
        <f>CONCATENATE(E649,F649,H649,G649)</f>
        <v>NAWARAKatarzynaWęgrzce</v>
      </c>
      <c r="D649" s="12">
        <f>IF(E649="","",COUNTA($E$8:E649))</f>
        <v>641</v>
      </c>
      <c r="E649" s="117" t="s">
        <v>3683</v>
      </c>
      <c r="F649" s="12" t="s">
        <v>301</v>
      </c>
      <c r="G649" s="12" t="s">
        <v>3720</v>
      </c>
      <c r="H649" s="12"/>
      <c r="I649" s="12" t="str">
        <f>IF(ISERROR(VLOOKUP(H649,KATEGORIE!$C$13:$E$50006,MATCH(KATEGORIE!$E$12,KATEGORIE!$C$12:$E$12,0),0)),"",VLOOKUP(H649,KATEGORIE!$C$13:$E$50006,MATCH(KATEGORIE!$E$12,KATEGORIE!$C$12:$E$12,0),0))</f>
        <v/>
      </c>
      <c r="J649" s="12" t="str">
        <f>IF(I649="","",COUNTIF($I$8:I649,I649))</f>
        <v/>
      </c>
      <c r="K649" s="12">
        <f>COUNT(V649:DJ649)</f>
        <v>2</v>
      </c>
      <c r="L649" s="17">
        <f>IF(ISERROR(LARGE(V649:AB649,1)),0,LARGE(V649:AB649,1))+IF(ISERROR(LARGE(V649:AB649,2)),0,LARGE(V649:AB649,2))+IF(ISERROR(LARGE(V649:AB649,3)),0,LARGE(V649:AB649,3))+IF(ISERROR(LARGE(V649:AB649,4)),0,LARGE(V649:AB649,4))</f>
        <v>0</v>
      </c>
      <c r="M649" s="141">
        <f>IF(ISERROR(LARGE(AC649:BN649,1)),0,LARGE(AC649:BN649,1))+IF(ISERROR(LARGE(AC649:BN649,2)),0,LARGE(AC649:BN649,2))+IF(ISERROR(LARGE(AC649:BN649,3)),0,LARGE(AC649:BN649,3))+IF(ISERROR(LARGE(AC649:BN649,4)),0,LARGE(AC649:BN649,4))</f>
        <v>28</v>
      </c>
      <c r="N649" s="36">
        <f>IF(ISERROR(LARGE(BO649:CR649,1)),0,LARGE(BO649:CR649,1))+IF(ISERROR(LARGE(BO649:CR649,2)),0,LARGE(BO649:CR649,2))+IF(ISERROR(LARGE(BO649:CR649,3)),0,LARGE(BO649:CR649,3))+IF(ISERROR(LARGE(BO649:CR649,4)),0,LARGE(BO649:CR649,4))</f>
        <v>0</v>
      </c>
      <c r="O649" s="142">
        <f>IF(ISERROR(LARGE(CS649:DJ649,1)),0,LARGE(CS649:DJ649,1))+IF(ISERROR(LARGE(CS649:DJ649,2)),0,LARGE(CS649:DJ649,2))+IF(ISERROR(LARGE(CS649:DJ649,3)),0,LARGE(CS649:DJ649,3))+IF(ISERROR(LARGE(CS649:DJ649,4)),0,LARGE(CS649:DJ649,4))</f>
        <v>0</v>
      </c>
      <c r="P649" s="143">
        <f>IF(ISERROR(LARGE(V649:DJ649,1)),0,LARGE(V649:DJ649,1))+IF(ISERROR(LARGE(V649:DJ649,2)),0,LARGE(V649:DJ649,2))+IF(ISERROR(LARGE(V649:DJ649,3)),0,LARGE(V649:DJ649,3))+IF(ISERROR(LARGE(V649:DJ649,4)),0,LARGE(V649:DJ649,4))+IF(ISERROR(LARGE(V649:DJ649,5)),0,LARGE(V649:DJ649,5))+IF(ISERROR(LARGE(V649:DJ649,6)),0,LARGE(V649:DJ649,6))+IF(ISERROR(LARGE(V649:DJ649,7)),0,LARGE(V649:DJ649,7))+IF(ISERROR(LARGE(V649:DJ649,8)),0,LARGE(V649:DJ649,8))+IF(ISERROR(LARGE(V649:DJ649,9)),0,LARGE(V649:DJ649,9))+IF(ISERROR(LARGE(V649:DJ649,10)),0,LARGE(V649:DJ649,10))+IF(ISERROR(LARGE(V649:DJ649,11)),0,LARGE(V649:DJ649,11))+IF(ISERROR(LARGE(V649:DJ649,12)),0,LARGE(V649:DJ649,12))</f>
        <v>28</v>
      </c>
      <c r="Q649" s="144">
        <f>COUNT(V649:DJ649)</f>
        <v>2</v>
      </c>
      <c r="R649" s="144">
        <f>IF(ISERROR(LARGE(V649:AB649,5)),0,LARGE(V649:AB649,5))</f>
        <v>0</v>
      </c>
      <c r="S649" s="144">
        <f>IF(ISERROR(LARGE(AC649:BN649,5)),0,LARGE(AC649:BN649,5))</f>
        <v>0</v>
      </c>
      <c r="T649" s="144">
        <f>IF(ISERROR(LARGE(BO649:CR649,5)),0,LARGE(BO649:CR649,5))</f>
        <v>0</v>
      </c>
      <c r="U649" s="144">
        <f>IF(ISERROR(LARGE(CS649:DJ649,5)),0,LARGE(CS649:DJ649,5))</f>
        <v>0</v>
      </c>
      <c r="V649" s="17"/>
      <c r="W649" s="17"/>
      <c r="X649" s="17"/>
      <c r="Y649" s="17"/>
      <c r="Z649" s="17"/>
      <c r="AA649" s="17"/>
      <c r="AB649" s="17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>
        <v>11</v>
      </c>
      <c r="AX649" s="141"/>
      <c r="AY649" s="141"/>
      <c r="AZ649" s="141"/>
      <c r="BA649" s="141"/>
      <c r="BB649" s="141"/>
      <c r="BC649" s="141"/>
      <c r="BD649" s="141"/>
      <c r="BE649" s="141"/>
      <c r="BF649" s="141"/>
      <c r="BG649" s="141"/>
      <c r="BH649" s="141"/>
      <c r="BI649" s="141"/>
      <c r="BJ649" s="141">
        <v>17</v>
      </c>
      <c r="BK649" s="141"/>
      <c r="BL649" s="141"/>
      <c r="BM649" s="141"/>
      <c r="BN649" s="141"/>
      <c r="BO649" s="36"/>
      <c r="BP649" s="36"/>
      <c r="BQ649" s="36"/>
      <c r="BR649" s="36"/>
      <c r="BS649" s="36"/>
      <c r="BT649" s="36"/>
      <c r="BU649" s="36"/>
      <c r="BV649" s="36"/>
      <c r="BW649" s="36"/>
      <c r="BX649" s="36"/>
      <c r="BY649" s="36"/>
      <c r="BZ649" s="36"/>
      <c r="CA649" s="36"/>
      <c r="CB649" s="36"/>
      <c r="CC649" s="36"/>
      <c r="CD649" s="36"/>
      <c r="CE649" s="36"/>
      <c r="CF649" s="145"/>
      <c r="CG649" s="146"/>
      <c r="CH649" s="146"/>
      <c r="CI649" s="146"/>
      <c r="CJ649" s="146"/>
      <c r="CK649" s="146"/>
      <c r="CL649" s="146"/>
      <c r="CM649" s="147"/>
      <c r="CN649" s="36"/>
      <c r="CO649" s="36"/>
      <c r="CP649" s="36"/>
      <c r="CQ649" s="36"/>
      <c r="CR649" s="36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2"/>
      <c r="DE649" s="142"/>
      <c r="DF649" s="142"/>
      <c r="DG649" s="142"/>
      <c r="DH649" s="142"/>
      <c r="DI649" s="142"/>
      <c r="DJ649" s="142"/>
    </row>
    <row r="650" spans="1:114">
      <c r="A650" s="12" t="str">
        <f>IF(B650="","",IF(B650&gt;1,"UWAGA JUŻ BYŁ",""))</f>
        <v/>
      </c>
      <c r="B650" s="12">
        <f>IF(C650="","",COUNTIF($C$8:$C$50361,C650))</f>
        <v>1</v>
      </c>
      <c r="C650" s="12" t="str">
        <f>CONCATENATE(E650,F650,H650,G650)</f>
        <v>PalkijAleksandra</v>
      </c>
      <c r="D650" s="12">
        <f>IF(E650="","",COUNTA($E$8:E650))</f>
        <v>642</v>
      </c>
      <c r="E650" s="12" t="s">
        <v>3929</v>
      </c>
      <c r="F650" s="12" t="s">
        <v>469</v>
      </c>
      <c r="G650" s="12"/>
      <c r="H650" s="12"/>
      <c r="I650" s="12" t="str">
        <f>IF(ISERROR(VLOOKUP(H650,KATEGORIE!$C$13:$E$50006,MATCH(KATEGORIE!$E$12,KATEGORIE!$C$12:$E$12,0),0)),"",VLOOKUP(H650,KATEGORIE!$C$13:$E$50006,MATCH(KATEGORIE!$E$12,KATEGORIE!$C$12:$E$12,0),0))</f>
        <v/>
      </c>
      <c r="J650" s="12" t="str">
        <f>IF(I650="","",COUNTIF($I$8:I650,I650))</f>
        <v/>
      </c>
      <c r="K650" s="12">
        <f>COUNT(V650:DJ650)</f>
        <v>1</v>
      </c>
      <c r="L650" s="17">
        <f>IF(ISERROR(LARGE(V650:AB650,1)),0,LARGE(V650:AB650,1))+IF(ISERROR(LARGE(V650:AB650,2)),0,LARGE(V650:AB650,2))+IF(ISERROR(LARGE(V650:AB650,3)),0,LARGE(V650:AB650,3))+IF(ISERROR(LARGE(V650:AB650,4)),0,LARGE(V650:AB650,4))</f>
        <v>0</v>
      </c>
      <c r="M650" s="141">
        <f>IF(ISERROR(LARGE(AC650:BN650,1)),0,LARGE(AC650:BN650,1))+IF(ISERROR(LARGE(AC650:BN650,2)),0,LARGE(AC650:BN650,2))+IF(ISERROR(LARGE(AC650:BN650,3)),0,LARGE(AC650:BN650,3))+IF(ISERROR(LARGE(AC650:BN650,4)),0,LARGE(AC650:BN650,4))</f>
        <v>28</v>
      </c>
      <c r="N650" s="36">
        <f>IF(ISERROR(LARGE(BO650:CR650,1)),0,LARGE(BO650:CR650,1))+IF(ISERROR(LARGE(BO650:CR650,2)),0,LARGE(BO650:CR650,2))+IF(ISERROR(LARGE(BO650:CR650,3)),0,LARGE(BO650:CR650,3))+IF(ISERROR(LARGE(BO650:CR650,4)),0,LARGE(BO650:CR650,4))</f>
        <v>0</v>
      </c>
      <c r="O650" s="142">
        <f>IF(ISERROR(LARGE(CS650:DJ650,1)),0,LARGE(CS650:DJ650,1))+IF(ISERROR(LARGE(CS650:DJ650,2)),0,LARGE(CS650:DJ650,2))+IF(ISERROR(LARGE(CS650:DJ650,3)),0,LARGE(CS650:DJ650,3))+IF(ISERROR(LARGE(CS650:DJ650,4)),0,LARGE(CS650:DJ650,4))</f>
        <v>0</v>
      </c>
      <c r="P650" s="143">
        <f>IF(ISERROR(LARGE(V650:DJ650,1)),0,LARGE(V650:DJ650,1))+IF(ISERROR(LARGE(V650:DJ650,2)),0,LARGE(V650:DJ650,2))+IF(ISERROR(LARGE(V650:DJ650,3)),0,LARGE(V650:DJ650,3))+IF(ISERROR(LARGE(V650:DJ650,4)),0,LARGE(V650:DJ650,4))+IF(ISERROR(LARGE(V650:DJ650,5)),0,LARGE(V650:DJ650,5))+IF(ISERROR(LARGE(V650:DJ650,6)),0,LARGE(V650:DJ650,6))+IF(ISERROR(LARGE(V650:DJ650,7)),0,LARGE(V650:DJ650,7))+IF(ISERROR(LARGE(V650:DJ650,8)),0,LARGE(V650:DJ650,8))+IF(ISERROR(LARGE(V650:DJ650,9)),0,LARGE(V650:DJ650,9))+IF(ISERROR(LARGE(V650:DJ650,10)),0,LARGE(V650:DJ650,10))+IF(ISERROR(LARGE(V650:DJ650,11)),0,LARGE(V650:DJ650,11))+IF(ISERROR(LARGE(V650:DJ650,12)),0,LARGE(V650:DJ650,12))</f>
        <v>28</v>
      </c>
      <c r="Q650" s="144">
        <f>COUNT(V650:DJ650)</f>
        <v>1</v>
      </c>
      <c r="R650" s="144">
        <f>IF(ISERROR(LARGE(V650:AB650,5)),0,LARGE(V650:AB650,5))</f>
        <v>0</v>
      </c>
      <c r="S650" s="144">
        <f>IF(ISERROR(LARGE(AC650:BN650,5)),0,LARGE(AC650:BN650,5))</f>
        <v>0</v>
      </c>
      <c r="T650" s="144">
        <f>IF(ISERROR(LARGE(BO650:CR650,5)),0,LARGE(BO650:CR650,5))</f>
        <v>0</v>
      </c>
      <c r="U650" s="144">
        <f>IF(ISERROR(LARGE(CS650:DJ650,5)),0,LARGE(CS650:DJ650,5))</f>
        <v>0</v>
      </c>
      <c r="V650" s="17"/>
      <c r="W650" s="17"/>
      <c r="X650" s="17"/>
      <c r="Y650" s="17"/>
      <c r="Z650" s="17"/>
      <c r="AA650" s="17"/>
      <c r="AB650" s="17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>
        <v>28</v>
      </c>
      <c r="AZ650" s="141"/>
      <c r="BA650" s="141"/>
      <c r="BB650" s="141"/>
      <c r="BC650" s="141"/>
      <c r="BD650" s="141"/>
      <c r="BE650" s="141"/>
      <c r="BF650" s="141"/>
      <c r="BG650" s="141"/>
      <c r="BH650" s="141"/>
      <c r="BI650" s="141"/>
      <c r="BJ650" s="141"/>
      <c r="BK650" s="141"/>
      <c r="BL650" s="141"/>
      <c r="BM650" s="141"/>
      <c r="BN650" s="141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  <c r="BY650" s="36"/>
      <c r="BZ650" s="36"/>
      <c r="CA650" s="36"/>
      <c r="CB650" s="36"/>
      <c r="CC650" s="36"/>
      <c r="CD650" s="36"/>
      <c r="CE650" s="36"/>
      <c r="CF650" s="145"/>
      <c r="CG650" s="146"/>
      <c r="CH650" s="146"/>
      <c r="CI650" s="146"/>
      <c r="CJ650" s="146"/>
      <c r="CK650" s="146"/>
      <c r="CL650" s="146"/>
      <c r="CM650" s="147"/>
      <c r="CN650" s="36"/>
      <c r="CO650" s="36"/>
      <c r="CP650" s="36"/>
      <c r="CQ650" s="36"/>
      <c r="CR650" s="36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2"/>
      <c r="DE650" s="142"/>
      <c r="DF650" s="142"/>
      <c r="DG650" s="142"/>
      <c r="DH650" s="142"/>
      <c r="DI650" s="142"/>
      <c r="DJ650" s="142"/>
    </row>
    <row r="651" spans="1:114">
      <c r="A651" s="12" t="str">
        <f>IF(B651="","",IF(B651&gt;1,"UWAGA JUŻ BYŁ",""))</f>
        <v/>
      </c>
      <c r="B651" s="12">
        <f>IF(C651="","",COUNTIF($C$8:$C$50361,C651))</f>
        <v>1</v>
      </c>
      <c r="C651" s="12" t="str">
        <f>CONCATENATE(E651,F651,H651,G651)</f>
        <v>POLAKMichalinaOpole</v>
      </c>
      <c r="D651" s="12">
        <f>IF(E651="","",COUNTA($E$8:E651))</f>
        <v>643</v>
      </c>
      <c r="E651" s="12" t="s">
        <v>4082</v>
      </c>
      <c r="F651" s="12" t="s">
        <v>1943</v>
      </c>
      <c r="G651" s="12" t="s">
        <v>2650</v>
      </c>
      <c r="H651" s="12"/>
      <c r="I651" s="12" t="str">
        <f>IF(ISERROR(VLOOKUP(H651,KATEGORIE!$C$13:$E$50006,MATCH(KATEGORIE!$E$12,KATEGORIE!$C$12:$E$12,0),0)),"",VLOOKUP(H651,KATEGORIE!$C$13:$E$50006,MATCH(KATEGORIE!$E$12,KATEGORIE!$C$12:$E$12,0),0))</f>
        <v/>
      </c>
      <c r="J651" s="12" t="str">
        <f>IF(I651="","",COUNTIF($I$8:I651,I651))</f>
        <v/>
      </c>
      <c r="K651" s="12">
        <f>COUNT(V651:DJ651)</f>
        <v>1</v>
      </c>
      <c r="L651" s="17">
        <f>IF(ISERROR(LARGE(V651:AB651,1)),0,LARGE(V651:AB651,1))+IF(ISERROR(LARGE(V651:AB651,2)),0,LARGE(V651:AB651,2))+IF(ISERROR(LARGE(V651:AB651,3)),0,LARGE(V651:AB651,3))+IF(ISERROR(LARGE(V651:AB651,4)),0,LARGE(V651:AB651,4))</f>
        <v>0</v>
      </c>
      <c r="M651" s="141">
        <f>IF(ISERROR(LARGE(AC651:BN651,1)),0,LARGE(AC651:BN651,1))+IF(ISERROR(LARGE(AC651:BN651,2)),0,LARGE(AC651:BN651,2))+IF(ISERROR(LARGE(AC651:BN651,3)),0,LARGE(AC651:BN651,3))+IF(ISERROR(LARGE(AC651:BN651,4)),0,LARGE(AC651:BN651,4))</f>
        <v>28</v>
      </c>
      <c r="N651" s="36">
        <f>IF(ISERROR(LARGE(BO651:CR651,1)),0,LARGE(BO651:CR651,1))+IF(ISERROR(LARGE(BO651:CR651,2)),0,LARGE(BO651:CR651,2))+IF(ISERROR(LARGE(BO651:CR651,3)),0,LARGE(BO651:CR651,3))+IF(ISERROR(LARGE(BO651:CR651,4)),0,LARGE(BO651:CR651,4))</f>
        <v>0</v>
      </c>
      <c r="O651" s="142">
        <f>IF(ISERROR(LARGE(CS651:DJ651,1)),0,LARGE(CS651:DJ651,1))+IF(ISERROR(LARGE(CS651:DJ651,2)),0,LARGE(CS651:DJ651,2))+IF(ISERROR(LARGE(CS651:DJ651,3)),0,LARGE(CS651:DJ651,3))+IF(ISERROR(LARGE(CS651:DJ651,4)),0,LARGE(CS651:DJ651,4))</f>
        <v>0</v>
      </c>
      <c r="P651" s="143">
        <f>IF(ISERROR(LARGE(V651:DJ651,1)),0,LARGE(V651:DJ651,1))+IF(ISERROR(LARGE(V651:DJ651,2)),0,LARGE(V651:DJ651,2))+IF(ISERROR(LARGE(V651:DJ651,3)),0,LARGE(V651:DJ651,3))+IF(ISERROR(LARGE(V651:DJ651,4)),0,LARGE(V651:DJ651,4))+IF(ISERROR(LARGE(V651:DJ651,5)),0,LARGE(V651:DJ651,5))+IF(ISERROR(LARGE(V651:DJ651,6)),0,LARGE(V651:DJ651,6))+IF(ISERROR(LARGE(V651:DJ651,7)),0,LARGE(V651:DJ651,7))+IF(ISERROR(LARGE(V651:DJ651,8)),0,LARGE(V651:DJ651,8))+IF(ISERROR(LARGE(V651:DJ651,9)),0,LARGE(V651:DJ651,9))+IF(ISERROR(LARGE(V651:DJ651,10)),0,LARGE(V651:DJ651,10))+IF(ISERROR(LARGE(V651:DJ651,11)),0,LARGE(V651:DJ651,11))+IF(ISERROR(LARGE(V651:DJ651,12)),0,LARGE(V651:DJ651,12))</f>
        <v>28</v>
      </c>
      <c r="Q651" s="144">
        <f>COUNT(V651:DJ651)</f>
        <v>1</v>
      </c>
      <c r="R651" s="144">
        <f>IF(ISERROR(LARGE(V651:AB651,5)),0,LARGE(V651:AB651,5))</f>
        <v>0</v>
      </c>
      <c r="S651" s="144">
        <f>IF(ISERROR(LARGE(AC651:BN651,5)),0,LARGE(AC651:BN651,5))</f>
        <v>0</v>
      </c>
      <c r="T651" s="144">
        <f>IF(ISERROR(LARGE(BO651:CR651,5)),0,LARGE(BO651:CR651,5))</f>
        <v>0</v>
      </c>
      <c r="U651" s="144">
        <f>IF(ISERROR(LARGE(CS651:DJ651,5)),0,LARGE(CS651:DJ651,5))</f>
        <v>0</v>
      </c>
      <c r="V651" s="17"/>
      <c r="W651" s="17"/>
      <c r="X651" s="17"/>
      <c r="Y651" s="17"/>
      <c r="Z651" s="17"/>
      <c r="AA651" s="17"/>
      <c r="AB651" s="17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>
        <v>28</v>
      </c>
      <c r="BA651" s="141"/>
      <c r="BB651" s="141"/>
      <c r="BC651" s="141"/>
      <c r="BD651" s="141"/>
      <c r="BE651" s="141"/>
      <c r="BF651" s="141"/>
      <c r="BG651" s="141"/>
      <c r="BH651" s="141"/>
      <c r="BI651" s="141"/>
      <c r="BJ651" s="141"/>
      <c r="BK651" s="141"/>
      <c r="BL651" s="141"/>
      <c r="BM651" s="141"/>
      <c r="BN651" s="141"/>
      <c r="BO651" s="36"/>
      <c r="BP651" s="36"/>
      <c r="BQ651" s="36"/>
      <c r="BR651" s="36"/>
      <c r="BS651" s="36"/>
      <c r="BT651" s="36"/>
      <c r="BU651" s="36"/>
      <c r="BV651" s="36"/>
      <c r="BW651" s="36"/>
      <c r="BX651" s="36"/>
      <c r="BY651" s="36"/>
      <c r="BZ651" s="36"/>
      <c r="CA651" s="36"/>
      <c r="CB651" s="36"/>
      <c r="CC651" s="36"/>
      <c r="CD651" s="36"/>
      <c r="CE651" s="36"/>
      <c r="CF651" s="146"/>
      <c r="CG651" s="146"/>
      <c r="CH651" s="146"/>
      <c r="CI651" s="146"/>
      <c r="CJ651" s="146"/>
      <c r="CK651" s="146"/>
      <c r="CL651" s="146"/>
      <c r="CM651" s="147"/>
      <c r="CN651" s="36"/>
      <c r="CO651" s="36"/>
      <c r="CP651" s="36"/>
      <c r="CQ651" s="36"/>
      <c r="CR651" s="36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2"/>
      <c r="DE651" s="142"/>
      <c r="DF651" s="142"/>
      <c r="DG651" s="142"/>
      <c r="DH651" s="142"/>
      <c r="DI651" s="142"/>
      <c r="DJ651" s="142"/>
    </row>
    <row r="652" spans="1:114">
      <c r="A652" s="12" t="str">
        <f>IF(B652="","",IF(B652&gt;1,"UWAGA JUŻ BYŁ",""))</f>
        <v/>
      </c>
      <c r="B652" s="12">
        <f>IF(C652="","",COUNTIF($C$8:$C$50361,C652))</f>
        <v>1</v>
      </c>
      <c r="C652" s="12" t="str">
        <f>CONCATENATE(E652,F652,H652,G652)</f>
        <v>BEZULSKAAnna1978Z Nowa Ruda</v>
      </c>
      <c r="D652" s="12">
        <f>IF(E652="","",COUNTA($E$8:E652))</f>
        <v>644</v>
      </c>
      <c r="E652" s="12" t="s">
        <v>4163</v>
      </c>
      <c r="F652" s="12" t="s">
        <v>273</v>
      </c>
      <c r="G652" s="12" t="s">
        <v>4164</v>
      </c>
      <c r="H652" s="12">
        <v>1978</v>
      </c>
      <c r="I652" s="12" t="str">
        <f>IF(ISERROR(VLOOKUP(H652,KATEGORIE!$C$13:$E$50006,MATCH(KATEGORIE!$E$12,KATEGORIE!$C$12:$E$12,0),0)),"",VLOOKUP(H652,KATEGORIE!$C$13:$E$50006,MATCH(KATEGORIE!$E$12,KATEGORIE!$C$12:$E$12,0),0))</f>
        <v>S2</v>
      </c>
      <c r="J652" s="12">
        <f>IF(I652="","",COUNTIF($I$8:I652,I652))</f>
        <v>153</v>
      </c>
      <c r="K652" s="12">
        <f>COUNT(V652:DJ652)</f>
        <v>1</v>
      </c>
      <c r="L652" s="17">
        <f>IF(ISERROR(LARGE(V652:AB652,1)),0,LARGE(V652:AB652,1))+IF(ISERROR(LARGE(V652:AB652,2)),0,LARGE(V652:AB652,2))+IF(ISERROR(LARGE(V652:AB652,3)),0,LARGE(V652:AB652,3))+IF(ISERROR(LARGE(V652:AB652,4)),0,LARGE(V652:AB652,4))</f>
        <v>0</v>
      </c>
      <c r="M652" s="141">
        <f>IF(ISERROR(LARGE(AC652:BN652,1)),0,LARGE(AC652:BN652,1))+IF(ISERROR(LARGE(AC652:BN652,2)),0,LARGE(AC652:BN652,2))+IF(ISERROR(LARGE(AC652:BN652,3)),0,LARGE(AC652:BN652,3))+IF(ISERROR(LARGE(AC652:BN652,4)),0,LARGE(AC652:BN652,4))</f>
        <v>0</v>
      </c>
      <c r="N652" s="36">
        <f>IF(ISERROR(LARGE(BO652:CR652,1)),0,LARGE(BO652:CR652,1))+IF(ISERROR(LARGE(BO652:CR652,2)),0,LARGE(BO652:CR652,2))+IF(ISERROR(LARGE(BO652:CR652,3)),0,LARGE(BO652:CR652,3))+IF(ISERROR(LARGE(BO652:CR652,4)),0,LARGE(BO652:CR652,4))</f>
        <v>28</v>
      </c>
      <c r="O652" s="142">
        <f>IF(ISERROR(LARGE(CS652:DJ652,1)),0,LARGE(CS652:DJ652,1))+IF(ISERROR(LARGE(CS652:DJ652,2)),0,LARGE(CS652:DJ652,2))+IF(ISERROR(LARGE(CS652:DJ652,3)),0,LARGE(CS652:DJ652,3))+IF(ISERROR(LARGE(CS652:DJ652,4)),0,LARGE(CS652:DJ652,4))</f>
        <v>0</v>
      </c>
      <c r="P652" s="143">
        <f>IF(ISERROR(LARGE(V652:DJ652,1)),0,LARGE(V652:DJ652,1))+IF(ISERROR(LARGE(V652:DJ652,2)),0,LARGE(V652:DJ652,2))+IF(ISERROR(LARGE(V652:DJ652,3)),0,LARGE(V652:DJ652,3))+IF(ISERROR(LARGE(V652:DJ652,4)),0,LARGE(V652:DJ652,4))+IF(ISERROR(LARGE(V652:DJ652,5)),0,LARGE(V652:DJ652,5))+IF(ISERROR(LARGE(V652:DJ652,6)),0,LARGE(V652:DJ652,6))+IF(ISERROR(LARGE(V652:DJ652,7)),0,LARGE(V652:DJ652,7))+IF(ISERROR(LARGE(V652:DJ652,8)),0,LARGE(V652:DJ652,8))+IF(ISERROR(LARGE(V652:DJ652,9)),0,LARGE(V652:DJ652,9))+IF(ISERROR(LARGE(V652:DJ652,10)),0,LARGE(V652:DJ652,10))+IF(ISERROR(LARGE(V652:DJ652,11)),0,LARGE(V652:DJ652,11))+IF(ISERROR(LARGE(V652:DJ652,12)),0,LARGE(V652:DJ652,12))</f>
        <v>28</v>
      </c>
      <c r="Q652" s="144">
        <f>COUNT(V652:DJ652)</f>
        <v>1</v>
      </c>
      <c r="R652" s="144">
        <f>IF(ISERROR(LARGE(V652:AB652,5)),0,LARGE(V652:AB652,5))</f>
        <v>0</v>
      </c>
      <c r="S652" s="144">
        <f>IF(ISERROR(LARGE(AC652:BN652,5)),0,LARGE(AC652:BN652,5))</f>
        <v>0</v>
      </c>
      <c r="T652" s="144">
        <f>IF(ISERROR(LARGE(BO652:CR652,5)),0,LARGE(BO652:CR652,5))</f>
        <v>0</v>
      </c>
      <c r="U652" s="144">
        <f>IF(ISERROR(LARGE(CS652:DJ652,5)),0,LARGE(CS652:DJ652,5))</f>
        <v>0</v>
      </c>
      <c r="V652" s="17"/>
      <c r="W652" s="17"/>
      <c r="X652" s="17"/>
      <c r="Y652" s="17"/>
      <c r="Z652" s="17"/>
      <c r="AA652" s="17"/>
      <c r="AB652" s="17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  <c r="BA652" s="141"/>
      <c r="BB652" s="141"/>
      <c r="BC652" s="141"/>
      <c r="BD652" s="141"/>
      <c r="BE652" s="141"/>
      <c r="BF652" s="141"/>
      <c r="BG652" s="141"/>
      <c r="BH652" s="141"/>
      <c r="BI652" s="141"/>
      <c r="BJ652" s="141"/>
      <c r="BK652" s="141"/>
      <c r="BL652" s="141"/>
      <c r="BM652" s="141"/>
      <c r="BN652" s="141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  <c r="BY652" s="36"/>
      <c r="BZ652" s="36"/>
      <c r="CA652" s="36"/>
      <c r="CB652" s="36"/>
      <c r="CC652" s="36"/>
      <c r="CD652" s="36"/>
      <c r="CE652" s="36"/>
      <c r="CF652" s="146"/>
      <c r="CG652" s="146">
        <v>28</v>
      </c>
      <c r="CH652" s="146"/>
      <c r="CI652" s="146"/>
      <c r="CJ652" s="146"/>
      <c r="CK652" s="146"/>
      <c r="CL652" s="146"/>
      <c r="CM652" s="147"/>
      <c r="CN652" s="36"/>
      <c r="CO652" s="36"/>
      <c r="CP652" s="36"/>
      <c r="CQ652" s="36"/>
      <c r="CR652" s="36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2"/>
      <c r="DE652" s="142"/>
      <c r="DF652" s="142"/>
      <c r="DG652" s="142"/>
      <c r="DH652" s="142"/>
      <c r="DI652" s="142"/>
      <c r="DJ652" s="142"/>
    </row>
    <row r="653" spans="1:114">
      <c r="A653" s="12" t="str">
        <f>IF(B653="","",IF(B653&gt;1,"UWAGA JUŻ BYŁ",""))</f>
        <v/>
      </c>
      <c r="B653" s="12">
        <f>IF(C653="","",COUNTIF($C$8:$C$50361,C653))</f>
        <v>1</v>
      </c>
      <c r="C653" s="12" t="str">
        <f>CONCATENATE(E653,F653,H653,G653)</f>
        <v>StrączekKarolinaKKB Dystans</v>
      </c>
      <c r="D653" s="12">
        <f>IF(E653="","",COUNTA($E$8:E653))</f>
        <v>645</v>
      </c>
      <c r="E653" s="117" t="s">
        <v>4261</v>
      </c>
      <c r="F653" s="12" t="s">
        <v>316</v>
      </c>
      <c r="G653" s="117" t="s">
        <v>4262</v>
      </c>
      <c r="H653" s="12"/>
      <c r="I653" s="12" t="str">
        <f>IF(ISERROR(VLOOKUP(H653,KATEGORIE!$C$13:$E$50006,MATCH(KATEGORIE!$E$12,KATEGORIE!$C$12:$E$12,0),0)),"",VLOOKUP(H653,KATEGORIE!$C$13:$E$50006,MATCH(KATEGORIE!$E$12,KATEGORIE!$C$12:$E$12,0),0))</f>
        <v/>
      </c>
      <c r="J653" s="12" t="str">
        <f>IF(I653="","",COUNTIF($I$8:I653,I653))</f>
        <v/>
      </c>
      <c r="K653" s="12">
        <f>COUNT(V653:DJ653)</f>
        <v>1</v>
      </c>
      <c r="L653" s="17">
        <f>IF(ISERROR(LARGE(V653:AB653,1)),0,LARGE(V653:AB653,1))+IF(ISERROR(LARGE(V653:AB653,2)),0,LARGE(V653:AB653,2))+IF(ISERROR(LARGE(V653:AB653,3)),0,LARGE(V653:AB653,3))+IF(ISERROR(LARGE(V653:AB653,4)),0,LARGE(V653:AB653,4))</f>
        <v>0</v>
      </c>
      <c r="M653" s="141">
        <f>IF(ISERROR(LARGE(AC653:BN653,1)),0,LARGE(AC653:BN653,1))+IF(ISERROR(LARGE(AC653:BN653,2)),0,LARGE(AC653:BN653,2))+IF(ISERROR(LARGE(AC653:BN653,3)),0,LARGE(AC653:BN653,3))+IF(ISERROR(LARGE(AC653:BN653,4)),0,LARGE(AC653:BN653,4))</f>
        <v>28</v>
      </c>
      <c r="N653" s="36">
        <f>IF(ISERROR(LARGE(BO653:CR653,1)),0,LARGE(BO653:CR653,1))+IF(ISERROR(LARGE(BO653:CR653,2)),0,LARGE(BO653:CR653,2))+IF(ISERROR(LARGE(BO653:CR653,3)),0,LARGE(BO653:CR653,3))+IF(ISERROR(LARGE(BO653:CR653,4)),0,LARGE(BO653:CR653,4))</f>
        <v>0</v>
      </c>
      <c r="O653" s="142">
        <f>IF(ISERROR(LARGE(CS653:DJ653,1)),0,LARGE(CS653:DJ653,1))+IF(ISERROR(LARGE(CS653:DJ653,2)),0,LARGE(CS653:DJ653,2))+IF(ISERROR(LARGE(CS653:DJ653,3)),0,LARGE(CS653:DJ653,3))+IF(ISERROR(LARGE(CS653:DJ653,4)),0,LARGE(CS653:DJ653,4))</f>
        <v>0</v>
      </c>
      <c r="P653" s="143">
        <f>IF(ISERROR(LARGE(V653:DJ653,1)),0,LARGE(V653:DJ653,1))+IF(ISERROR(LARGE(V653:DJ653,2)),0,LARGE(V653:DJ653,2))+IF(ISERROR(LARGE(V653:DJ653,3)),0,LARGE(V653:DJ653,3))+IF(ISERROR(LARGE(V653:DJ653,4)),0,LARGE(V653:DJ653,4))+IF(ISERROR(LARGE(V653:DJ653,5)),0,LARGE(V653:DJ653,5))+IF(ISERROR(LARGE(V653:DJ653,6)),0,LARGE(V653:DJ653,6))+IF(ISERROR(LARGE(V653:DJ653,7)),0,LARGE(V653:DJ653,7))+IF(ISERROR(LARGE(V653:DJ653,8)),0,LARGE(V653:DJ653,8))+IF(ISERROR(LARGE(V653:DJ653,9)),0,LARGE(V653:DJ653,9))+IF(ISERROR(LARGE(V653:DJ653,10)),0,LARGE(V653:DJ653,10))+IF(ISERROR(LARGE(V653:DJ653,11)),0,LARGE(V653:DJ653,11))+IF(ISERROR(LARGE(V653:DJ653,12)),0,LARGE(V653:DJ653,12))</f>
        <v>28</v>
      </c>
      <c r="Q653" s="144">
        <f>COUNT(V653:DJ653)</f>
        <v>1</v>
      </c>
      <c r="R653" s="144">
        <f>IF(ISERROR(LARGE(V653:AB653,5)),0,LARGE(V653:AB653,5))</f>
        <v>0</v>
      </c>
      <c r="S653" s="144">
        <f>IF(ISERROR(LARGE(AC653:BN653,5)),0,LARGE(AC653:BN653,5))</f>
        <v>0</v>
      </c>
      <c r="T653" s="144">
        <f>IF(ISERROR(LARGE(BO653:CR653,5)),0,LARGE(BO653:CR653,5))</f>
        <v>0</v>
      </c>
      <c r="U653" s="144">
        <f>IF(ISERROR(LARGE(CS653:DJ653,5)),0,LARGE(CS653:DJ653,5))</f>
        <v>0</v>
      </c>
      <c r="V653" s="17"/>
      <c r="W653" s="17"/>
      <c r="X653" s="17"/>
      <c r="Y653" s="17"/>
      <c r="Z653" s="17"/>
      <c r="AA653" s="17"/>
      <c r="AB653" s="17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  <c r="BA653" s="141"/>
      <c r="BB653" s="141">
        <v>28</v>
      </c>
      <c r="BC653" s="141"/>
      <c r="BD653" s="141"/>
      <c r="BE653" s="141"/>
      <c r="BF653" s="141"/>
      <c r="BG653" s="141"/>
      <c r="BH653" s="141"/>
      <c r="BI653" s="141"/>
      <c r="BJ653" s="141"/>
      <c r="BK653" s="141"/>
      <c r="BL653" s="141"/>
      <c r="BM653" s="141"/>
      <c r="BN653" s="141"/>
      <c r="BO653" s="36"/>
      <c r="BP653" s="36"/>
      <c r="BQ653" s="36"/>
      <c r="BR653" s="36"/>
      <c r="BS653" s="36"/>
      <c r="BT653" s="36"/>
      <c r="BU653" s="36"/>
      <c r="BV653" s="36"/>
      <c r="BW653" s="36"/>
      <c r="BX653" s="36"/>
      <c r="BY653" s="36"/>
      <c r="BZ653" s="36"/>
      <c r="CA653" s="36"/>
      <c r="CB653" s="36"/>
      <c r="CC653" s="36"/>
      <c r="CD653" s="36"/>
      <c r="CE653" s="36"/>
      <c r="CF653" s="146"/>
      <c r="CG653" s="146"/>
      <c r="CH653" s="146"/>
      <c r="CI653" s="146"/>
      <c r="CJ653" s="146"/>
      <c r="CK653" s="146"/>
      <c r="CL653" s="146"/>
      <c r="CM653" s="147"/>
      <c r="CN653" s="36"/>
      <c r="CO653" s="36"/>
      <c r="CP653" s="36"/>
      <c r="CQ653" s="36"/>
      <c r="CR653" s="36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2"/>
      <c r="DE653" s="142"/>
      <c r="DF653" s="142"/>
      <c r="DG653" s="142"/>
      <c r="DH653" s="142"/>
      <c r="DI653" s="142"/>
      <c r="DJ653" s="142"/>
    </row>
    <row r="654" spans="1:114">
      <c r="A654" s="12" t="str">
        <f>IF(B654="","",IF(B654&gt;1,"UWAGA JUŻ BYŁ",""))</f>
        <v/>
      </c>
      <c r="B654" s="12">
        <f>IF(C654="","",COUNTIF($C$8:$C$50361,C654))</f>
        <v>1</v>
      </c>
      <c r="C654" s="12" t="str">
        <f>CONCATENATE(E654,F654,H654,G654)</f>
        <v>ŻELASKOKatarzyna</v>
      </c>
      <c r="D654" s="12">
        <f>IF(E654="","",COUNTA($E$8:E654))</f>
        <v>646</v>
      </c>
      <c r="E654" s="117" t="s">
        <v>4299</v>
      </c>
      <c r="F654" s="12" t="s">
        <v>301</v>
      </c>
      <c r="G654" s="12"/>
      <c r="H654" s="12"/>
      <c r="I654" s="12" t="str">
        <f>IF(ISERROR(VLOOKUP(H654,KATEGORIE!$C$13:$E$50006,MATCH(KATEGORIE!$E$12,KATEGORIE!$C$12:$E$12,0),0)),"",VLOOKUP(H654,KATEGORIE!$C$13:$E$50006,MATCH(KATEGORIE!$E$12,KATEGORIE!$C$12:$E$12,0),0))</f>
        <v/>
      </c>
      <c r="J654" s="12" t="str">
        <f>IF(I654="","",COUNTIF($I$8:I654,I654))</f>
        <v/>
      </c>
      <c r="K654" s="12">
        <f>COUNT(V654:DJ654)</f>
        <v>1</v>
      </c>
      <c r="L654" s="17">
        <f>IF(ISERROR(LARGE(V654:AB654,1)),0,LARGE(V654:AB654,1))+IF(ISERROR(LARGE(V654:AB654,2)),0,LARGE(V654:AB654,2))+IF(ISERROR(LARGE(V654:AB654,3)),0,LARGE(V654:AB654,3))+IF(ISERROR(LARGE(V654:AB654,4)),0,LARGE(V654:AB654,4))</f>
        <v>0</v>
      </c>
      <c r="M654" s="141">
        <f>IF(ISERROR(LARGE(AC654:BN654,1)),0,LARGE(AC654:BN654,1))+IF(ISERROR(LARGE(AC654:BN654,2)),0,LARGE(AC654:BN654,2))+IF(ISERROR(LARGE(AC654:BN654,3)),0,LARGE(AC654:BN654,3))+IF(ISERROR(LARGE(AC654:BN654,4)),0,LARGE(AC654:BN654,4))</f>
        <v>28</v>
      </c>
      <c r="N654" s="36">
        <f>IF(ISERROR(LARGE(BO654:CR654,1)),0,LARGE(BO654:CR654,1))+IF(ISERROR(LARGE(BO654:CR654,2)),0,LARGE(BO654:CR654,2))+IF(ISERROR(LARGE(BO654:CR654,3)),0,LARGE(BO654:CR654,3))+IF(ISERROR(LARGE(BO654:CR654,4)),0,LARGE(BO654:CR654,4))</f>
        <v>0</v>
      </c>
      <c r="O654" s="142">
        <f>IF(ISERROR(LARGE(CS654:DJ654,1)),0,LARGE(CS654:DJ654,1))+IF(ISERROR(LARGE(CS654:DJ654,2)),0,LARGE(CS654:DJ654,2))+IF(ISERROR(LARGE(CS654:DJ654,3)),0,LARGE(CS654:DJ654,3))+IF(ISERROR(LARGE(CS654:DJ654,4)),0,LARGE(CS654:DJ654,4))</f>
        <v>0</v>
      </c>
      <c r="P654" s="143">
        <f>IF(ISERROR(LARGE(V654:DJ654,1)),0,LARGE(V654:DJ654,1))+IF(ISERROR(LARGE(V654:DJ654,2)),0,LARGE(V654:DJ654,2))+IF(ISERROR(LARGE(V654:DJ654,3)),0,LARGE(V654:DJ654,3))+IF(ISERROR(LARGE(V654:DJ654,4)),0,LARGE(V654:DJ654,4))+IF(ISERROR(LARGE(V654:DJ654,5)),0,LARGE(V654:DJ654,5))+IF(ISERROR(LARGE(V654:DJ654,6)),0,LARGE(V654:DJ654,6))+IF(ISERROR(LARGE(V654:DJ654,7)),0,LARGE(V654:DJ654,7))+IF(ISERROR(LARGE(V654:DJ654,8)),0,LARGE(V654:DJ654,8))+IF(ISERROR(LARGE(V654:DJ654,9)),0,LARGE(V654:DJ654,9))+IF(ISERROR(LARGE(V654:DJ654,10)),0,LARGE(V654:DJ654,10))+IF(ISERROR(LARGE(V654:DJ654,11)),0,LARGE(V654:DJ654,11))+IF(ISERROR(LARGE(V654:DJ654,12)),0,LARGE(V654:DJ654,12))</f>
        <v>28</v>
      </c>
      <c r="Q654" s="144">
        <f>COUNT(V654:DJ654)</f>
        <v>1</v>
      </c>
      <c r="R654" s="144">
        <f>IF(ISERROR(LARGE(V654:AB654,5)),0,LARGE(V654:AB654,5))</f>
        <v>0</v>
      </c>
      <c r="S654" s="144">
        <f>IF(ISERROR(LARGE(AC654:BN654,5)),0,LARGE(AC654:BN654,5))</f>
        <v>0</v>
      </c>
      <c r="T654" s="144">
        <f>IF(ISERROR(LARGE(BO654:CR654,5)),0,LARGE(BO654:CR654,5))</f>
        <v>0</v>
      </c>
      <c r="U654" s="144">
        <f>IF(ISERROR(LARGE(CS654:DJ654,5)),0,LARGE(CS654:DJ654,5))</f>
        <v>0</v>
      </c>
      <c r="V654" s="17"/>
      <c r="W654" s="17"/>
      <c r="X654" s="17"/>
      <c r="Y654" s="17"/>
      <c r="Z654" s="17"/>
      <c r="AA654" s="17"/>
      <c r="AB654" s="17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  <c r="BA654" s="141"/>
      <c r="BB654" s="141"/>
      <c r="BC654" s="141">
        <v>28</v>
      </c>
      <c r="BD654" s="141"/>
      <c r="BE654" s="141"/>
      <c r="BF654" s="141"/>
      <c r="BG654" s="141"/>
      <c r="BH654" s="141"/>
      <c r="BI654" s="141"/>
      <c r="BJ654" s="141"/>
      <c r="BK654" s="141"/>
      <c r="BL654" s="141"/>
      <c r="BM654" s="141"/>
      <c r="BN654" s="141"/>
      <c r="BO654" s="36"/>
      <c r="BP654" s="36"/>
      <c r="BQ654" s="36"/>
      <c r="BR654" s="36"/>
      <c r="BS654" s="36"/>
      <c r="BT654" s="36"/>
      <c r="BU654" s="36"/>
      <c r="BV654" s="36"/>
      <c r="BW654" s="36"/>
      <c r="BX654" s="36"/>
      <c r="BY654" s="36"/>
      <c r="BZ654" s="36"/>
      <c r="CA654" s="36"/>
      <c r="CB654" s="36"/>
      <c r="CC654" s="36"/>
      <c r="CD654" s="36"/>
      <c r="CE654" s="36"/>
      <c r="CF654" s="146"/>
      <c r="CG654" s="146"/>
      <c r="CH654" s="146"/>
      <c r="CI654" s="146"/>
      <c r="CJ654" s="146"/>
      <c r="CK654" s="146"/>
      <c r="CL654" s="146"/>
      <c r="CM654" s="147"/>
      <c r="CN654" s="36"/>
      <c r="CO654" s="36"/>
      <c r="CP654" s="36"/>
      <c r="CQ654" s="36"/>
      <c r="CR654" s="36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2"/>
      <c r="DE654" s="142"/>
      <c r="DF654" s="142"/>
      <c r="DG654" s="142"/>
      <c r="DH654" s="142"/>
      <c r="DI654" s="142"/>
      <c r="DJ654" s="142"/>
    </row>
    <row r="655" spans="1:114">
      <c r="A655" s="12" t="str">
        <f>IF(B655="","",IF(B655&gt;1,"UWAGA JUŻ BYŁ",""))</f>
        <v/>
      </c>
      <c r="B655" s="12">
        <f>IF(C655="","",COUNTIF($C$8:$C$50361,C655))</f>
        <v>1</v>
      </c>
      <c r="C655" s="12" t="str">
        <f>CONCATENATE(E655,F655,H655,G655)</f>
        <v>LIPPAJagodaUKS FENIX</v>
      </c>
      <c r="D655" s="12">
        <f>IF(E655="","",COUNTA($E$8:E655))</f>
        <v>647</v>
      </c>
      <c r="E655" s="117" t="s">
        <v>4351</v>
      </c>
      <c r="F655" s="12" t="s">
        <v>331</v>
      </c>
      <c r="G655" s="117" t="s">
        <v>4352</v>
      </c>
      <c r="H655" s="12"/>
      <c r="I655" s="12" t="str">
        <f>IF(ISERROR(VLOOKUP(H655,KATEGORIE!$C$13:$E$50006,MATCH(KATEGORIE!$E$12,KATEGORIE!$C$12:$E$12,0),0)),"",VLOOKUP(H655,KATEGORIE!$C$13:$E$50006,MATCH(KATEGORIE!$E$12,KATEGORIE!$C$12:$E$12,0),0))</f>
        <v/>
      </c>
      <c r="J655" s="12" t="str">
        <f>IF(I655="","",COUNTIF($I$8:I655,I655))</f>
        <v/>
      </c>
      <c r="K655" s="12">
        <f>COUNT(V655:DJ655)</f>
        <v>1</v>
      </c>
      <c r="L655" s="17">
        <f>IF(ISERROR(LARGE(V655:AB655,1)),0,LARGE(V655:AB655,1))+IF(ISERROR(LARGE(V655:AB655,2)),0,LARGE(V655:AB655,2))+IF(ISERROR(LARGE(V655:AB655,3)),0,LARGE(V655:AB655,3))+IF(ISERROR(LARGE(V655:AB655,4)),0,LARGE(V655:AB655,4))</f>
        <v>0</v>
      </c>
      <c r="M655" s="141">
        <f>IF(ISERROR(LARGE(AC655:BN655,1)),0,LARGE(AC655:BN655,1))+IF(ISERROR(LARGE(AC655:BN655,2)),0,LARGE(AC655:BN655,2))+IF(ISERROR(LARGE(AC655:BN655,3)),0,LARGE(AC655:BN655,3))+IF(ISERROR(LARGE(AC655:BN655,4)),0,LARGE(AC655:BN655,4))</f>
        <v>28</v>
      </c>
      <c r="N655" s="36">
        <f>IF(ISERROR(LARGE(BO655:CR655,1)),0,LARGE(BO655:CR655,1))+IF(ISERROR(LARGE(BO655:CR655,2)),0,LARGE(BO655:CR655,2))+IF(ISERROR(LARGE(BO655:CR655,3)),0,LARGE(BO655:CR655,3))+IF(ISERROR(LARGE(BO655:CR655,4)),0,LARGE(BO655:CR655,4))</f>
        <v>0</v>
      </c>
      <c r="O655" s="142">
        <f>IF(ISERROR(LARGE(CS655:DJ655,1)),0,LARGE(CS655:DJ655,1))+IF(ISERROR(LARGE(CS655:DJ655,2)),0,LARGE(CS655:DJ655,2))+IF(ISERROR(LARGE(CS655:DJ655,3)),0,LARGE(CS655:DJ655,3))+IF(ISERROR(LARGE(CS655:DJ655,4)),0,LARGE(CS655:DJ655,4))</f>
        <v>0</v>
      </c>
      <c r="P655" s="143">
        <f>IF(ISERROR(LARGE(V655:DJ655,1)),0,LARGE(V655:DJ655,1))+IF(ISERROR(LARGE(V655:DJ655,2)),0,LARGE(V655:DJ655,2))+IF(ISERROR(LARGE(V655:DJ655,3)),0,LARGE(V655:DJ655,3))+IF(ISERROR(LARGE(V655:DJ655,4)),0,LARGE(V655:DJ655,4))+IF(ISERROR(LARGE(V655:DJ655,5)),0,LARGE(V655:DJ655,5))+IF(ISERROR(LARGE(V655:DJ655,6)),0,LARGE(V655:DJ655,6))+IF(ISERROR(LARGE(V655:DJ655,7)),0,LARGE(V655:DJ655,7))+IF(ISERROR(LARGE(V655:DJ655,8)),0,LARGE(V655:DJ655,8))+IF(ISERROR(LARGE(V655:DJ655,9)),0,LARGE(V655:DJ655,9))+IF(ISERROR(LARGE(V655:DJ655,10)),0,LARGE(V655:DJ655,10))+IF(ISERROR(LARGE(V655:DJ655,11)),0,LARGE(V655:DJ655,11))+IF(ISERROR(LARGE(V655:DJ655,12)),0,LARGE(V655:DJ655,12))</f>
        <v>28</v>
      </c>
      <c r="Q655" s="144">
        <f>COUNT(V655:DJ655)</f>
        <v>1</v>
      </c>
      <c r="R655" s="144">
        <f>IF(ISERROR(LARGE(V655:AB655,5)),0,LARGE(V655:AB655,5))</f>
        <v>0</v>
      </c>
      <c r="S655" s="144">
        <f>IF(ISERROR(LARGE(AC655:BN655,5)),0,LARGE(AC655:BN655,5))</f>
        <v>0</v>
      </c>
      <c r="T655" s="144">
        <f>IF(ISERROR(LARGE(BO655:CR655,5)),0,LARGE(BO655:CR655,5))</f>
        <v>0</v>
      </c>
      <c r="U655" s="144">
        <f>IF(ISERROR(LARGE(CS655:DJ655,5)),0,LARGE(CS655:DJ655,5))</f>
        <v>0</v>
      </c>
      <c r="V655" s="17"/>
      <c r="W655" s="17"/>
      <c r="X655" s="17"/>
      <c r="Y655" s="17"/>
      <c r="Z655" s="17"/>
      <c r="AA655" s="17"/>
      <c r="AB655" s="17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  <c r="BA655" s="141"/>
      <c r="BB655" s="141"/>
      <c r="BC655" s="141"/>
      <c r="BD655" s="141">
        <v>28</v>
      </c>
      <c r="BE655" s="141"/>
      <c r="BF655" s="141"/>
      <c r="BG655" s="141"/>
      <c r="BH655" s="141"/>
      <c r="BI655" s="141"/>
      <c r="BJ655" s="141"/>
      <c r="BK655" s="141"/>
      <c r="BL655" s="141"/>
      <c r="BM655" s="141"/>
      <c r="BN655" s="141"/>
      <c r="BO655" s="36"/>
      <c r="BP655" s="36"/>
      <c r="BQ655" s="36"/>
      <c r="BR655" s="36"/>
      <c r="BS655" s="36"/>
      <c r="BT655" s="36"/>
      <c r="BU655" s="36"/>
      <c r="BV655" s="36"/>
      <c r="BW655" s="36"/>
      <c r="BX655" s="36"/>
      <c r="BY655" s="36"/>
      <c r="BZ655" s="36"/>
      <c r="CA655" s="36"/>
      <c r="CB655" s="36"/>
      <c r="CC655" s="36"/>
      <c r="CD655" s="36"/>
      <c r="CE655" s="36"/>
      <c r="CF655" s="146"/>
      <c r="CG655" s="146"/>
      <c r="CH655" s="146"/>
      <c r="CI655" s="146"/>
      <c r="CJ655" s="146"/>
      <c r="CK655" s="146"/>
      <c r="CL655" s="146"/>
      <c r="CM655" s="147"/>
      <c r="CN655" s="36"/>
      <c r="CO655" s="36"/>
      <c r="CP655" s="36"/>
      <c r="CQ655" s="36"/>
      <c r="CR655" s="36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2"/>
      <c r="DE655" s="142"/>
      <c r="DF655" s="142"/>
      <c r="DG655" s="142"/>
      <c r="DH655" s="142"/>
      <c r="DI655" s="142"/>
      <c r="DJ655" s="142"/>
    </row>
    <row r="656" spans="1:114">
      <c r="A656" s="12" t="str">
        <f>IF(B656="","",IF(B656&gt;1,"UWAGA JUŻ BYŁ",""))</f>
        <v/>
      </c>
      <c r="B656" s="12">
        <f>IF(C656="","",COUNTIF($C$8:$C$50361,C656))</f>
        <v>1</v>
      </c>
      <c r="C656" s="12" t="str">
        <f>CONCATENATE(E656,F656,H656,G656)</f>
        <v>GANCAREKJustyna1973Gromnik</v>
      </c>
      <c r="D656" s="12">
        <f>IF(E656="","",COUNTA($E$8:E656))</f>
        <v>648</v>
      </c>
      <c r="E656" s="117" t="s">
        <v>4415</v>
      </c>
      <c r="F656" s="12" t="s">
        <v>271</v>
      </c>
      <c r="G656" s="12" t="s">
        <v>4416</v>
      </c>
      <c r="H656" s="12">
        <v>1973</v>
      </c>
      <c r="I656" s="12" t="str">
        <f>IF(ISERROR(VLOOKUP(H656,KATEGORIE!$C$13:$E$50006,MATCH(KATEGORIE!$E$12,KATEGORIE!$C$12:$E$12,0),0)),"",VLOOKUP(H656,KATEGORIE!$C$13:$E$50006,MATCH(KATEGORIE!$E$12,KATEGORIE!$C$12:$E$12,0),0))</f>
        <v>M</v>
      </c>
      <c r="J656" s="12">
        <f>IF(I656="","",COUNTIF($I$8:I656,I656))</f>
        <v>68</v>
      </c>
      <c r="K656" s="12">
        <f>COUNT(V656:DJ656)</f>
        <v>1</v>
      </c>
      <c r="L656" s="17">
        <f>IF(ISERROR(LARGE(V656:AB656,1)),0,LARGE(V656:AB656,1))+IF(ISERROR(LARGE(V656:AB656,2)),0,LARGE(V656:AB656,2))+IF(ISERROR(LARGE(V656:AB656,3)),0,LARGE(V656:AB656,3))+IF(ISERROR(LARGE(V656:AB656,4)),0,LARGE(V656:AB656,4))</f>
        <v>0</v>
      </c>
      <c r="M656" s="141">
        <f>IF(ISERROR(LARGE(AC656:BN656,1)),0,LARGE(AC656:BN656,1))+IF(ISERROR(LARGE(AC656:BN656,2)),0,LARGE(AC656:BN656,2))+IF(ISERROR(LARGE(AC656:BN656,3)),0,LARGE(AC656:BN656,3))+IF(ISERROR(LARGE(AC656:BN656,4)),0,LARGE(AC656:BN656,4))</f>
        <v>0</v>
      </c>
      <c r="N656" s="36">
        <f>IF(ISERROR(LARGE(BO656:CR656,1)),0,LARGE(BO656:CR656,1))+IF(ISERROR(LARGE(BO656:CR656,2)),0,LARGE(BO656:CR656,2))+IF(ISERROR(LARGE(BO656:CR656,3)),0,LARGE(BO656:CR656,3))+IF(ISERROR(LARGE(BO656:CR656,4)),0,LARGE(BO656:CR656,4))</f>
        <v>28</v>
      </c>
      <c r="O656" s="142">
        <f>IF(ISERROR(LARGE(CS656:DJ656,1)),0,LARGE(CS656:DJ656,1))+IF(ISERROR(LARGE(CS656:DJ656,2)),0,LARGE(CS656:DJ656,2))+IF(ISERROR(LARGE(CS656:DJ656,3)),0,LARGE(CS656:DJ656,3))+IF(ISERROR(LARGE(CS656:DJ656,4)),0,LARGE(CS656:DJ656,4))</f>
        <v>0</v>
      </c>
      <c r="P656" s="143">
        <f>IF(ISERROR(LARGE(V656:DJ656,1)),0,LARGE(V656:DJ656,1))+IF(ISERROR(LARGE(V656:DJ656,2)),0,LARGE(V656:DJ656,2))+IF(ISERROR(LARGE(V656:DJ656,3)),0,LARGE(V656:DJ656,3))+IF(ISERROR(LARGE(V656:DJ656,4)),0,LARGE(V656:DJ656,4))+IF(ISERROR(LARGE(V656:DJ656,5)),0,LARGE(V656:DJ656,5))+IF(ISERROR(LARGE(V656:DJ656,6)),0,LARGE(V656:DJ656,6))+IF(ISERROR(LARGE(V656:DJ656,7)),0,LARGE(V656:DJ656,7))+IF(ISERROR(LARGE(V656:DJ656,8)),0,LARGE(V656:DJ656,8))+IF(ISERROR(LARGE(V656:DJ656,9)),0,LARGE(V656:DJ656,9))+IF(ISERROR(LARGE(V656:DJ656,10)),0,LARGE(V656:DJ656,10))+IF(ISERROR(LARGE(V656:DJ656,11)),0,LARGE(V656:DJ656,11))+IF(ISERROR(LARGE(V656:DJ656,12)),0,LARGE(V656:DJ656,12))</f>
        <v>28</v>
      </c>
      <c r="Q656" s="144">
        <f>COUNT(V656:DJ656)</f>
        <v>1</v>
      </c>
      <c r="R656" s="144">
        <f>IF(ISERROR(LARGE(V656:AB656,5)),0,LARGE(V656:AB656,5))</f>
        <v>0</v>
      </c>
      <c r="S656" s="144">
        <f>IF(ISERROR(LARGE(AC656:BN656,5)),0,LARGE(AC656:BN656,5))</f>
        <v>0</v>
      </c>
      <c r="T656" s="144">
        <f>IF(ISERROR(LARGE(BO656:CR656,5)),0,LARGE(BO656:CR656,5))</f>
        <v>0</v>
      </c>
      <c r="U656" s="144">
        <f>IF(ISERROR(LARGE(CS656:DJ656,5)),0,LARGE(CS656:DJ656,5))</f>
        <v>0</v>
      </c>
      <c r="V656" s="17"/>
      <c r="W656" s="17"/>
      <c r="X656" s="17"/>
      <c r="Y656" s="17"/>
      <c r="Z656" s="17"/>
      <c r="AA656" s="17"/>
      <c r="AB656" s="17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  <c r="BA656" s="141"/>
      <c r="BB656" s="141"/>
      <c r="BC656" s="141"/>
      <c r="BD656" s="141"/>
      <c r="BE656" s="141"/>
      <c r="BF656" s="141"/>
      <c r="BG656" s="141"/>
      <c r="BH656" s="141"/>
      <c r="BI656" s="141"/>
      <c r="BJ656" s="141"/>
      <c r="BK656" s="141"/>
      <c r="BL656" s="141"/>
      <c r="BM656" s="141"/>
      <c r="BN656" s="141"/>
      <c r="BO656" s="36"/>
      <c r="BP656" s="36"/>
      <c r="BQ656" s="36"/>
      <c r="BR656" s="36"/>
      <c r="BS656" s="36"/>
      <c r="BT656" s="36"/>
      <c r="BU656" s="36"/>
      <c r="BV656" s="36"/>
      <c r="BW656" s="36"/>
      <c r="BX656" s="36"/>
      <c r="BY656" s="36"/>
      <c r="BZ656" s="36"/>
      <c r="CA656" s="36"/>
      <c r="CB656" s="36"/>
      <c r="CC656" s="36"/>
      <c r="CD656" s="36"/>
      <c r="CE656" s="36"/>
      <c r="CF656" s="146"/>
      <c r="CG656" s="146"/>
      <c r="CH656" s="146"/>
      <c r="CI656" s="146"/>
      <c r="CJ656" s="146">
        <v>28</v>
      </c>
      <c r="CK656" s="146"/>
      <c r="CL656" s="146"/>
      <c r="CM656" s="147"/>
      <c r="CN656" s="36"/>
      <c r="CO656" s="36"/>
      <c r="CP656" s="36"/>
      <c r="CQ656" s="36"/>
      <c r="CR656" s="36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2"/>
      <c r="DE656" s="142"/>
      <c r="DF656" s="142"/>
      <c r="DG656" s="142"/>
      <c r="DH656" s="142"/>
      <c r="DI656" s="142"/>
      <c r="DJ656" s="142"/>
    </row>
    <row r="657" spans="1:114">
      <c r="A657" s="12" t="str">
        <f>IF(B657="","",IF(B657&gt;1,"UWAGA JUŻ BYŁ",""))</f>
        <v/>
      </c>
      <c r="B657" s="12">
        <f>IF(C657="","",COUNTIF($C$8:$C$50361,C657))</f>
        <v>1</v>
      </c>
      <c r="C657" s="12" t="str">
        <f>CONCATENATE(E657,F657,H657,G657)</f>
        <v>BARAN-GĄDEKEwaKraków</v>
      </c>
      <c r="D657" s="12">
        <f>IF(E657="","",COUNTA($E$8:E657))</f>
        <v>649</v>
      </c>
      <c r="E657" s="12" t="s">
        <v>4630</v>
      </c>
      <c r="F657" s="12" t="s">
        <v>312</v>
      </c>
      <c r="G657" s="12" t="s">
        <v>604</v>
      </c>
      <c r="H657" s="12"/>
      <c r="I657" s="12" t="str">
        <f>IF(ISERROR(VLOOKUP(H657,KATEGORIE!$C$13:$E$50006,MATCH(KATEGORIE!$E$12,KATEGORIE!$C$12:$E$12,0),0)),"",VLOOKUP(H657,KATEGORIE!$C$13:$E$50006,MATCH(KATEGORIE!$E$12,KATEGORIE!$C$12:$E$12,0),0))</f>
        <v/>
      </c>
      <c r="J657" s="12" t="str">
        <f>IF(I657="","",COUNTIF($I$8:I657,I657))</f>
        <v/>
      </c>
      <c r="K657" s="12">
        <f>COUNT(V657:DJ657)</f>
        <v>1</v>
      </c>
      <c r="L657" s="17">
        <f>IF(ISERROR(LARGE(V657:AB657,1)),0,LARGE(V657:AB657,1))+IF(ISERROR(LARGE(V657:AB657,2)),0,LARGE(V657:AB657,2))+IF(ISERROR(LARGE(V657:AB657,3)),0,LARGE(V657:AB657,3))+IF(ISERROR(LARGE(V657:AB657,4)),0,LARGE(V657:AB657,4))</f>
        <v>0</v>
      </c>
      <c r="M657" s="141">
        <f>IF(ISERROR(LARGE(AC657:BN657,1)),0,LARGE(AC657:BN657,1))+IF(ISERROR(LARGE(AC657:BN657,2)),0,LARGE(AC657:BN657,2))+IF(ISERROR(LARGE(AC657:BN657,3)),0,LARGE(AC657:BN657,3))+IF(ISERROR(LARGE(AC657:BN657,4)),0,LARGE(AC657:BN657,4))</f>
        <v>28</v>
      </c>
      <c r="N657" s="36">
        <f>IF(ISERROR(LARGE(BO657:CR657,1)),0,LARGE(BO657:CR657,1))+IF(ISERROR(LARGE(BO657:CR657,2)),0,LARGE(BO657:CR657,2))+IF(ISERROR(LARGE(BO657:CR657,3)),0,LARGE(BO657:CR657,3))+IF(ISERROR(LARGE(BO657:CR657,4)),0,LARGE(BO657:CR657,4))</f>
        <v>0</v>
      </c>
      <c r="O657" s="142">
        <f>IF(ISERROR(LARGE(CS657:DJ657,1)),0,LARGE(CS657:DJ657,1))+IF(ISERROR(LARGE(CS657:DJ657,2)),0,LARGE(CS657:DJ657,2))+IF(ISERROR(LARGE(CS657:DJ657,3)),0,LARGE(CS657:DJ657,3))+IF(ISERROR(LARGE(CS657:DJ657,4)),0,LARGE(CS657:DJ657,4))</f>
        <v>0</v>
      </c>
      <c r="P657" s="143">
        <f>IF(ISERROR(LARGE(V657:DJ657,1)),0,LARGE(V657:DJ657,1))+IF(ISERROR(LARGE(V657:DJ657,2)),0,LARGE(V657:DJ657,2))+IF(ISERROR(LARGE(V657:DJ657,3)),0,LARGE(V657:DJ657,3))+IF(ISERROR(LARGE(V657:DJ657,4)),0,LARGE(V657:DJ657,4))+IF(ISERROR(LARGE(V657:DJ657,5)),0,LARGE(V657:DJ657,5))+IF(ISERROR(LARGE(V657:DJ657,6)),0,LARGE(V657:DJ657,6))+IF(ISERROR(LARGE(V657:DJ657,7)),0,LARGE(V657:DJ657,7))+IF(ISERROR(LARGE(V657:DJ657,8)),0,LARGE(V657:DJ657,8))+IF(ISERROR(LARGE(V657:DJ657,9)),0,LARGE(V657:DJ657,9))+IF(ISERROR(LARGE(V657:DJ657,10)),0,LARGE(V657:DJ657,10))+IF(ISERROR(LARGE(V657:DJ657,11)),0,LARGE(V657:DJ657,11))+IF(ISERROR(LARGE(V657:DJ657,12)),0,LARGE(V657:DJ657,12))</f>
        <v>28</v>
      </c>
      <c r="Q657" s="144">
        <f>COUNT(V657:DJ657)</f>
        <v>1</v>
      </c>
      <c r="R657" s="144">
        <f>IF(ISERROR(LARGE(V657:AB657,5)),0,LARGE(V657:AB657,5))</f>
        <v>0</v>
      </c>
      <c r="S657" s="144">
        <f>IF(ISERROR(LARGE(AC657:BN657,5)),0,LARGE(AC657:BN657,5))</f>
        <v>0</v>
      </c>
      <c r="T657" s="144">
        <f>IF(ISERROR(LARGE(BO657:CR657,5)),0,LARGE(BO657:CR657,5))</f>
        <v>0</v>
      </c>
      <c r="U657" s="144">
        <f>IF(ISERROR(LARGE(CS657:DJ657,5)),0,LARGE(CS657:DJ657,5))</f>
        <v>0</v>
      </c>
      <c r="V657" s="17"/>
      <c r="W657" s="17"/>
      <c r="X657" s="17"/>
      <c r="Y657" s="17"/>
      <c r="Z657" s="17"/>
      <c r="AA657" s="17"/>
      <c r="AB657" s="17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  <c r="BA657" s="141"/>
      <c r="BB657" s="141"/>
      <c r="BC657" s="141"/>
      <c r="BD657" s="141"/>
      <c r="BE657" s="141"/>
      <c r="BF657" s="141">
        <v>28</v>
      </c>
      <c r="BG657" s="141"/>
      <c r="BH657" s="141"/>
      <c r="BI657" s="141"/>
      <c r="BJ657" s="141"/>
      <c r="BK657" s="141"/>
      <c r="BL657" s="141"/>
      <c r="BM657" s="141"/>
      <c r="BN657" s="141"/>
      <c r="BO657" s="36"/>
      <c r="BP657" s="36"/>
      <c r="BQ657" s="36"/>
      <c r="BR657" s="36"/>
      <c r="BS657" s="36"/>
      <c r="BT657" s="36"/>
      <c r="BU657" s="36"/>
      <c r="BV657" s="36"/>
      <c r="BW657" s="36"/>
      <c r="BX657" s="36"/>
      <c r="BY657" s="36"/>
      <c r="BZ657" s="36"/>
      <c r="CA657" s="36"/>
      <c r="CB657" s="36"/>
      <c r="CC657" s="36"/>
      <c r="CD657" s="36"/>
      <c r="CE657" s="36"/>
      <c r="CF657" s="146"/>
      <c r="CG657" s="146"/>
      <c r="CH657" s="146"/>
      <c r="CI657" s="146"/>
      <c r="CJ657" s="146"/>
      <c r="CK657" s="146"/>
      <c r="CL657" s="146"/>
      <c r="CM657" s="147"/>
      <c r="CN657" s="36"/>
      <c r="CO657" s="36"/>
      <c r="CP657" s="36"/>
      <c r="CQ657" s="36"/>
      <c r="CR657" s="36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2"/>
      <c r="DE657" s="142"/>
      <c r="DF657" s="142"/>
      <c r="DG657" s="142"/>
      <c r="DH657" s="142"/>
      <c r="DI657" s="142"/>
      <c r="DJ657" s="142"/>
    </row>
    <row r="658" spans="1:114">
      <c r="A658" s="12" t="str">
        <f>IF(B658="","",IF(B658&gt;1,"UWAGA JUŻ BYŁ",""))</f>
        <v/>
      </c>
      <c r="B658" s="12">
        <f>IF(C658="","",COUNTIF($C$8:$C$50361,C658))</f>
        <v>1</v>
      </c>
      <c r="C658" s="12" t="str">
        <f>CONCATENATE(E658,F658,H658,G658)</f>
        <v>MIĘKUSAnnaLuxoft Running Team</v>
      </c>
      <c r="D658" s="12">
        <f>IF(E658="","",COUNTA($E$8:E658))</f>
        <v>650</v>
      </c>
      <c r="E658" s="12" t="s">
        <v>4731</v>
      </c>
      <c r="F658" s="12" t="s">
        <v>273</v>
      </c>
      <c r="G658" s="12" t="s">
        <v>4732</v>
      </c>
      <c r="H658" s="12"/>
      <c r="I658" s="12" t="str">
        <f>IF(ISERROR(VLOOKUP(H658,KATEGORIE!$C$13:$E$50006,MATCH(KATEGORIE!$E$12,KATEGORIE!$C$12:$E$12,0),0)),"",VLOOKUP(H658,KATEGORIE!$C$13:$E$50006,MATCH(KATEGORIE!$E$12,KATEGORIE!$C$12:$E$12,0),0))</f>
        <v/>
      </c>
      <c r="J658" s="12" t="str">
        <f>IF(I658="","",COUNTIF($I$8:I658,I658))</f>
        <v/>
      </c>
      <c r="K658" s="12">
        <f>COUNT(V658:DJ658)</f>
        <v>1</v>
      </c>
      <c r="L658" s="17">
        <f>IF(ISERROR(LARGE(V658:AB658,1)),0,LARGE(V658:AB658,1))+IF(ISERROR(LARGE(V658:AB658,2)),0,LARGE(V658:AB658,2))+IF(ISERROR(LARGE(V658:AB658,3)),0,LARGE(V658:AB658,3))+IF(ISERROR(LARGE(V658:AB658,4)),0,LARGE(V658:AB658,4))</f>
        <v>0</v>
      </c>
      <c r="M658" s="141">
        <f>IF(ISERROR(LARGE(AC658:BN658,1)),0,LARGE(AC658:BN658,1))+IF(ISERROR(LARGE(AC658:BN658,2)),0,LARGE(AC658:BN658,2))+IF(ISERROR(LARGE(AC658:BN658,3)),0,LARGE(AC658:BN658,3))+IF(ISERROR(LARGE(AC658:BN658,4)),0,LARGE(AC658:BN658,4))</f>
        <v>28</v>
      </c>
      <c r="N658" s="36">
        <f>IF(ISERROR(LARGE(BO658:CR658,1)),0,LARGE(BO658:CR658,1))+IF(ISERROR(LARGE(BO658:CR658,2)),0,LARGE(BO658:CR658,2))+IF(ISERROR(LARGE(BO658:CR658,3)),0,LARGE(BO658:CR658,3))+IF(ISERROR(LARGE(BO658:CR658,4)),0,LARGE(BO658:CR658,4))</f>
        <v>0</v>
      </c>
      <c r="O658" s="142">
        <f>IF(ISERROR(LARGE(CS658:DJ658,1)),0,LARGE(CS658:DJ658,1))+IF(ISERROR(LARGE(CS658:DJ658,2)),0,LARGE(CS658:DJ658,2))+IF(ISERROR(LARGE(CS658:DJ658,3)),0,LARGE(CS658:DJ658,3))+IF(ISERROR(LARGE(CS658:DJ658,4)),0,LARGE(CS658:DJ658,4))</f>
        <v>0</v>
      </c>
      <c r="P658" s="143">
        <f>IF(ISERROR(LARGE(V658:DJ658,1)),0,LARGE(V658:DJ658,1))+IF(ISERROR(LARGE(V658:DJ658,2)),0,LARGE(V658:DJ658,2))+IF(ISERROR(LARGE(V658:DJ658,3)),0,LARGE(V658:DJ658,3))+IF(ISERROR(LARGE(V658:DJ658,4)),0,LARGE(V658:DJ658,4))+IF(ISERROR(LARGE(V658:DJ658,5)),0,LARGE(V658:DJ658,5))+IF(ISERROR(LARGE(V658:DJ658,6)),0,LARGE(V658:DJ658,6))+IF(ISERROR(LARGE(V658:DJ658,7)),0,LARGE(V658:DJ658,7))+IF(ISERROR(LARGE(V658:DJ658,8)),0,LARGE(V658:DJ658,8))+IF(ISERROR(LARGE(V658:DJ658,9)),0,LARGE(V658:DJ658,9))+IF(ISERROR(LARGE(V658:DJ658,10)),0,LARGE(V658:DJ658,10))+IF(ISERROR(LARGE(V658:DJ658,11)),0,LARGE(V658:DJ658,11))+IF(ISERROR(LARGE(V658:DJ658,12)),0,LARGE(V658:DJ658,12))</f>
        <v>28</v>
      </c>
      <c r="Q658" s="144">
        <f>COUNT(V658:DJ658)</f>
        <v>1</v>
      </c>
      <c r="R658" s="144">
        <f>IF(ISERROR(LARGE(V658:AB658,5)),0,LARGE(V658:AB658,5))</f>
        <v>0</v>
      </c>
      <c r="S658" s="144">
        <f>IF(ISERROR(LARGE(AC658:BN658,5)),0,LARGE(AC658:BN658,5))</f>
        <v>0</v>
      </c>
      <c r="T658" s="144">
        <f>IF(ISERROR(LARGE(BO658:CR658,5)),0,LARGE(BO658:CR658,5))</f>
        <v>0</v>
      </c>
      <c r="U658" s="144">
        <f>IF(ISERROR(LARGE(CS658:DJ658,5)),0,LARGE(CS658:DJ658,5))</f>
        <v>0</v>
      </c>
      <c r="V658" s="17"/>
      <c r="W658" s="17"/>
      <c r="X658" s="17"/>
      <c r="Y658" s="17"/>
      <c r="Z658" s="17"/>
      <c r="AA658" s="17"/>
      <c r="AB658" s="17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  <c r="BA658" s="141"/>
      <c r="BB658" s="141"/>
      <c r="BC658" s="141"/>
      <c r="BD658" s="141"/>
      <c r="BE658" s="141"/>
      <c r="BF658" s="141"/>
      <c r="BG658" s="141">
        <v>28</v>
      </c>
      <c r="BH658" s="141"/>
      <c r="BI658" s="141"/>
      <c r="BJ658" s="141"/>
      <c r="BK658" s="141"/>
      <c r="BL658" s="141"/>
      <c r="BM658" s="141"/>
      <c r="BN658" s="141"/>
      <c r="BO658" s="36"/>
      <c r="BP658" s="36"/>
      <c r="BQ658" s="36"/>
      <c r="BR658" s="36"/>
      <c r="BS658" s="36"/>
      <c r="BT658" s="36"/>
      <c r="BU658" s="36"/>
      <c r="BV658" s="36"/>
      <c r="BW658" s="36"/>
      <c r="BX658" s="36"/>
      <c r="BY658" s="36"/>
      <c r="BZ658" s="36"/>
      <c r="CA658" s="36"/>
      <c r="CB658" s="36"/>
      <c r="CC658" s="36"/>
      <c r="CD658" s="36"/>
      <c r="CE658" s="36"/>
      <c r="CF658" s="146"/>
      <c r="CG658" s="146"/>
      <c r="CH658" s="146"/>
      <c r="CI658" s="146"/>
      <c r="CJ658" s="146"/>
      <c r="CK658" s="146"/>
      <c r="CL658" s="146"/>
      <c r="CM658" s="147"/>
      <c r="CN658" s="36"/>
      <c r="CO658" s="36"/>
      <c r="CP658" s="36"/>
      <c r="CQ658" s="36"/>
      <c r="CR658" s="36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2"/>
      <c r="DE658" s="142"/>
      <c r="DF658" s="142"/>
      <c r="DG658" s="142"/>
      <c r="DH658" s="142"/>
      <c r="DI658" s="142"/>
      <c r="DJ658" s="142"/>
    </row>
    <row r="659" spans="1:114">
      <c r="A659" s="12" t="str">
        <f>IF(B659="","",IF(B659&gt;1,"UWAGA JUŻ BYŁ",""))</f>
        <v/>
      </c>
      <c r="B659" s="12">
        <f>IF(C659="","",COUNTIF($C$8:$C$50361,C659))</f>
        <v>1</v>
      </c>
      <c r="C659" s="12" t="str">
        <f>CONCATENATE(E659,F659,H659,G659)</f>
        <v>PAWLICZEKBarbara1981Jastrzebie Zdrój</v>
      </c>
      <c r="D659" s="12">
        <f>IF(E659="","",COUNTA($E$8:E659))</f>
        <v>651</v>
      </c>
      <c r="E659" s="12" t="s">
        <v>4832</v>
      </c>
      <c r="F659" s="12" t="s">
        <v>339</v>
      </c>
      <c r="G659" s="12" t="s">
        <v>4833</v>
      </c>
      <c r="H659" s="12">
        <v>1981</v>
      </c>
      <c r="I659" s="12" t="str">
        <f>IF(ISERROR(VLOOKUP(H659,KATEGORIE!$C$13:$E$50006,MATCH(KATEGORIE!$E$12,KATEGORIE!$C$12:$E$12,0),0)),"",VLOOKUP(H659,KATEGORIE!$C$13:$E$50006,MATCH(KATEGORIE!$E$12,KATEGORIE!$C$12:$E$12,0),0))</f>
        <v>S2</v>
      </c>
      <c r="J659" s="12">
        <f>IF(I659="","",COUNTIF($I$8:I659,I659))</f>
        <v>154</v>
      </c>
      <c r="K659" s="12">
        <f>COUNT(V659:DJ659)</f>
        <v>1</v>
      </c>
      <c r="L659" s="17">
        <f>IF(ISERROR(LARGE(V659:AB659,1)),0,LARGE(V659:AB659,1))+IF(ISERROR(LARGE(V659:AB659,2)),0,LARGE(V659:AB659,2))+IF(ISERROR(LARGE(V659:AB659,3)),0,LARGE(V659:AB659,3))+IF(ISERROR(LARGE(V659:AB659,4)),0,LARGE(V659:AB659,4))</f>
        <v>0</v>
      </c>
      <c r="M659" s="141">
        <f>IF(ISERROR(LARGE(AC659:BN659,1)),0,LARGE(AC659:BN659,1))+IF(ISERROR(LARGE(AC659:BN659,2)),0,LARGE(AC659:BN659,2))+IF(ISERROR(LARGE(AC659:BN659,3)),0,LARGE(AC659:BN659,3))+IF(ISERROR(LARGE(AC659:BN659,4)),0,LARGE(AC659:BN659,4))</f>
        <v>28</v>
      </c>
      <c r="N659" s="36">
        <f>IF(ISERROR(LARGE(BO659:CR659,1)),0,LARGE(BO659:CR659,1))+IF(ISERROR(LARGE(BO659:CR659,2)),0,LARGE(BO659:CR659,2))+IF(ISERROR(LARGE(BO659:CR659,3)),0,LARGE(BO659:CR659,3))+IF(ISERROR(LARGE(BO659:CR659,4)),0,LARGE(BO659:CR659,4))</f>
        <v>0</v>
      </c>
      <c r="O659" s="142">
        <f>IF(ISERROR(LARGE(CS659:DJ659,1)),0,LARGE(CS659:DJ659,1))+IF(ISERROR(LARGE(CS659:DJ659,2)),0,LARGE(CS659:DJ659,2))+IF(ISERROR(LARGE(CS659:DJ659,3)),0,LARGE(CS659:DJ659,3))+IF(ISERROR(LARGE(CS659:DJ659,4)),0,LARGE(CS659:DJ659,4))</f>
        <v>0</v>
      </c>
      <c r="P659" s="143">
        <f>IF(ISERROR(LARGE(V659:DJ659,1)),0,LARGE(V659:DJ659,1))+IF(ISERROR(LARGE(V659:DJ659,2)),0,LARGE(V659:DJ659,2))+IF(ISERROR(LARGE(V659:DJ659,3)),0,LARGE(V659:DJ659,3))+IF(ISERROR(LARGE(V659:DJ659,4)),0,LARGE(V659:DJ659,4))+IF(ISERROR(LARGE(V659:DJ659,5)),0,LARGE(V659:DJ659,5))+IF(ISERROR(LARGE(V659:DJ659,6)),0,LARGE(V659:DJ659,6))+IF(ISERROR(LARGE(V659:DJ659,7)),0,LARGE(V659:DJ659,7))+IF(ISERROR(LARGE(V659:DJ659,8)),0,LARGE(V659:DJ659,8))+IF(ISERROR(LARGE(V659:DJ659,9)),0,LARGE(V659:DJ659,9))+IF(ISERROR(LARGE(V659:DJ659,10)),0,LARGE(V659:DJ659,10))+IF(ISERROR(LARGE(V659:DJ659,11)),0,LARGE(V659:DJ659,11))+IF(ISERROR(LARGE(V659:DJ659,12)),0,LARGE(V659:DJ659,12))</f>
        <v>28</v>
      </c>
      <c r="Q659" s="144">
        <f>COUNT(V659:DJ659)</f>
        <v>1</v>
      </c>
      <c r="R659" s="144">
        <f>IF(ISERROR(LARGE(V659:AB659,5)),0,LARGE(V659:AB659,5))</f>
        <v>0</v>
      </c>
      <c r="S659" s="144">
        <f>IF(ISERROR(LARGE(AC659:BN659,5)),0,LARGE(AC659:BN659,5))</f>
        <v>0</v>
      </c>
      <c r="T659" s="144">
        <f>IF(ISERROR(LARGE(BO659:CR659,5)),0,LARGE(BO659:CR659,5))</f>
        <v>0</v>
      </c>
      <c r="U659" s="144">
        <f>IF(ISERROR(LARGE(CS659:DJ659,5)),0,LARGE(CS659:DJ659,5))</f>
        <v>0</v>
      </c>
      <c r="V659" s="17"/>
      <c r="W659" s="17"/>
      <c r="X659" s="17"/>
      <c r="Y659" s="17"/>
      <c r="Z659" s="17"/>
      <c r="AA659" s="17"/>
      <c r="AB659" s="17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  <c r="BA659" s="141"/>
      <c r="BB659" s="141"/>
      <c r="BC659" s="141"/>
      <c r="BD659" s="141"/>
      <c r="BE659" s="141"/>
      <c r="BF659" s="141"/>
      <c r="BG659" s="141"/>
      <c r="BH659" s="141">
        <v>28</v>
      </c>
      <c r="BI659" s="141"/>
      <c r="BJ659" s="141"/>
      <c r="BK659" s="141"/>
      <c r="BL659" s="141"/>
      <c r="BM659" s="141"/>
      <c r="BN659" s="141"/>
      <c r="BO659" s="36"/>
      <c r="BP659" s="36"/>
      <c r="BQ659" s="36"/>
      <c r="BR659" s="36"/>
      <c r="BS659" s="36"/>
      <c r="BT659" s="36"/>
      <c r="BU659" s="36"/>
      <c r="BV659" s="36"/>
      <c r="BW659" s="36"/>
      <c r="BX659" s="36"/>
      <c r="BY659" s="36"/>
      <c r="BZ659" s="36"/>
      <c r="CA659" s="36"/>
      <c r="CB659" s="36"/>
      <c r="CC659" s="36"/>
      <c r="CD659" s="36"/>
      <c r="CE659" s="36"/>
      <c r="CF659" s="146"/>
      <c r="CG659" s="146"/>
      <c r="CH659" s="146"/>
      <c r="CI659" s="146"/>
      <c r="CJ659" s="146"/>
      <c r="CK659" s="146"/>
      <c r="CL659" s="146"/>
      <c r="CM659" s="147"/>
      <c r="CN659" s="36"/>
      <c r="CO659" s="36"/>
      <c r="CP659" s="36"/>
      <c r="CQ659" s="36"/>
      <c r="CR659" s="36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2"/>
      <c r="DE659" s="142"/>
      <c r="DF659" s="142"/>
      <c r="DG659" s="142"/>
      <c r="DH659" s="142"/>
      <c r="DI659" s="142"/>
      <c r="DJ659" s="142"/>
    </row>
    <row r="660" spans="1:114">
      <c r="A660" s="12" t="str">
        <f>IF(B660="","",IF(B660&gt;1,"UWAGA JUŻ BYŁ",""))</f>
        <v/>
      </c>
      <c r="B660" s="12">
        <f>IF(C660="","",COUNTIF($C$8:$C$50361,C660))</f>
        <v>1</v>
      </c>
      <c r="C660" s="12" t="str">
        <f>CONCATENATE(E660,F660,H660,G660)</f>
        <v>PiórkowskaAleksandraBISKUPICE FAMILY TEAM</v>
      </c>
      <c r="D660" s="12">
        <f>IF(E660="","",COUNTA($E$8:E660))</f>
        <v>652</v>
      </c>
      <c r="E660" s="12" t="s">
        <v>5043</v>
      </c>
      <c r="F660" s="12" t="s">
        <v>469</v>
      </c>
      <c r="G660" s="117" t="s">
        <v>5044</v>
      </c>
      <c r="H660" s="12"/>
      <c r="I660" s="12" t="str">
        <f>IF(ISERROR(VLOOKUP(H660,KATEGORIE!$C$13:$E$50006,MATCH(KATEGORIE!$E$12,KATEGORIE!$C$12:$E$12,0),0)),"",VLOOKUP(H660,KATEGORIE!$C$13:$E$50006,MATCH(KATEGORIE!$E$12,KATEGORIE!$C$12:$E$12,0),0))</f>
        <v/>
      </c>
      <c r="J660" s="12" t="str">
        <f>IF(I660="","",COUNTIF($I$8:I660,I660))</f>
        <v/>
      </c>
      <c r="K660" s="12">
        <f>COUNT(V660:DJ660)</f>
        <v>1</v>
      </c>
      <c r="L660" s="17">
        <f>IF(ISERROR(LARGE(V660:AB660,1)),0,LARGE(V660:AB660,1))+IF(ISERROR(LARGE(V660:AB660,2)),0,LARGE(V660:AB660,2))+IF(ISERROR(LARGE(V660:AB660,3)),0,LARGE(V660:AB660,3))+IF(ISERROR(LARGE(V660:AB660,4)),0,LARGE(V660:AB660,4))</f>
        <v>0</v>
      </c>
      <c r="M660" s="141">
        <f>IF(ISERROR(LARGE(AC660:BN660,1)),0,LARGE(AC660:BN660,1))+IF(ISERROR(LARGE(AC660:BN660,2)),0,LARGE(AC660:BN660,2))+IF(ISERROR(LARGE(AC660:BN660,3)),0,LARGE(AC660:BN660,3))+IF(ISERROR(LARGE(AC660:BN660,4)),0,LARGE(AC660:BN660,4))</f>
        <v>28</v>
      </c>
      <c r="N660" s="36">
        <f>IF(ISERROR(LARGE(BO660:CR660,1)),0,LARGE(BO660:CR660,1))+IF(ISERROR(LARGE(BO660:CR660,2)),0,LARGE(BO660:CR660,2))+IF(ISERROR(LARGE(BO660:CR660,3)),0,LARGE(BO660:CR660,3))+IF(ISERROR(LARGE(BO660:CR660,4)),0,LARGE(BO660:CR660,4))</f>
        <v>0</v>
      </c>
      <c r="O660" s="142">
        <f>IF(ISERROR(LARGE(CS660:DJ660,1)),0,LARGE(CS660:DJ660,1))+IF(ISERROR(LARGE(CS660:DJ660,2)),0,LARGE(CS660:DJ660,2))+IF(ISERROR(LARGE(CS660:DJ660,3)),0,LARGE(CS660:DJ660,3))+IF(ISERROR(LARGE(CS660:DJ660,4)),0,LARGE(CS660:DJ660,4))</f>
        <v>0</v>
      </c>
      <c r="P660" s="143">
        <f>IF(ISERROR(LARGE(V660:DJ660,1)),0,LARGE(V660:DJ660,1))+IF(ISERROR(LARGE(V660:DJ660,2)),0,LARGE(V660:DJ660,2))+IF(ISERROR(LARGE(V660:DJ660,3)),0,LARGE(V660:DJ660,3))+IF(ISERROR(LARGE(V660:DJ660,4)),0,LARGE(V660:DJ660,4))+IF(ISERROR(LARGE(V660:DJ660,5)),0,LARGE(V660:DJ660,5))+IF(ISERROR(LARGE(V660:DJ660,6)),0,LARGE(V660:DJ660,6))+IF(ISERROR(LARGE(V660:DJ660,7)),0,LARGE(V660:DJ660,7))+IF(ISERROR(LARGE(V660:DJ660,8)),0,LARGE(V660:DJ660,8))+IF(ISERROR(LARGE(V660:DJ660,9)),0,LARGE(V660:DJ660,9))+IF(ISERROR(LARGE(V660:DJ660,10)),0,LARGE(V660:DJ660,10))+IF(ISERROR(LARGE(V660:DJ660,11)),0,LARGE(V660:DJ660,11))+IF(ISERROR(LARGE(V660:DJ660,12)),0,LARGE(V660:DJ660,12))</f>
        <v>28</v>
      </c>
      <c r="Q660" s="144">
        <f>COUNT(V660:DJ660)</f>
        <v>1</v>
      </c>
      <c r="R660" s="144">
        <f>IF(ISERROR(LARGE(V660:AB660,5)),0,LARGE(V660:AB660,5))</f>
        <v>0</v>
      </c>
      <c r="S660" s="144">
        <f>IF(ISERROR(LARGE(AC660:BN660,5)),0,LARGE(AC660:BN660,5))</f>
        <v>0</v>
      </c>
      <c r="T660" s="144">
        <f>IF(ISERROR(LARGE(BO660:CR660,5)),0,LARGE(BO660:CR660,5))</f>
        <v>0</v>
      </c>
      <c r="U660" s="144">
        <f>IF(ISERROR(LARGE(CS660:DJ660,5)),0,LARGE(CS660:DJ660,5))</f>
        <v>0</v>
      </c>
      <c r="V660" s="17"/>
      <c r="W660" s="17"/>
      <c r="X660" s="17"/>
      <c r="Y660" s="17"/>
      <c r="Z660" s="17"/>
      <c r="AA660" s="17"/>
      <c r="AB660" s="17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  <c r="BA660" s="141"/>
      <c r="BB660" s="141"/>
      <c r="BC660" s="141"/>
      <c r="BD660" s="141"/>
      <c r="BE660" s="141"/>
      <c r="BF660" s="141"/>
      <c r="BG660" s="141"/>
      <c r="BH660" s="141"/>
      <c r="BI660" s="141">
        <v>28</v>
      </c>
      <c r="BJ660" s="141"/>
      <c r="BK660" s="141"/>
      <c r="BL660" s="141"/>
      <c r="BM660" s="141"/>
      <c r="BN660" s="141"/>
      <c r="BO660" s="36"/>
      <c r="BP660" s="36"/>
      <c r="BQ660" s="36"/>
      <c r="BR660" s="36"/>
      <c r="BS660" s="36"/>
      <c r="BT660" s="36"/>
      <c r="BU660" s="36"/>
      <c r="BV660" s="36"/>
      <c r="BW660" s="36"/>
      <c r="BX660" s="36"/>
      <c r="BY660" s="36"/>
      <c r="BZ660" s="36"/>
      <c r="CA660" s="36"/>
      <c r="CB660" s="36"/>
      <c r="CC660" s="36"/>
      <c r="CD660" s="36"/>
      <c r="CE660" s="36"/>
      <c r="CF660" s="146"/>
      <c r="CG660" s="146"/>
      <c r="CH660" s="146"/>
      <c r="CI660" s="146"/>
      <c r="CJ660" s="146"/>
      <c r="CK660" s="146"/>
      <c r="CL660" s="146"/>
      <c r="CM660" s="147"/>
      <c r="CN660" s="36"/>
      <c r="CO660" s="36"/>
      <c r="CP660" s="36"/>
      <c r="CQ660" s="36"/>
      <c r="CR660" s="36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2"/>
      <c r="DE660" s="142"/>
      <c r="DF660" s="142"/>
      <c r="DG660" s="142"/>
      <c r="DH660" s="142"/>
      <c r="DI660" s="142"/>
      <c r="DJ660" s="142"/>
    </row>
    <row r="661" spans="1:114">
      <c r="A661" s="12" t="str">
        <f>IF(B661="","",IF(B661&gt;1,"UWAGA JUŻ BYŁ",""))</f>
        <v/>
      </c>
      <c r="B661" s="12">
        <f>IF(C661="","",COUNTIF($C$8:$C$50361,C661))</f>
        <v>1</v>
      </c>
      <c r="C661" s="12" t="str">
        <f>CONCATENATE(E661,F661,H661,G661)</f>
        <v>GÓRNIAKMagdalenaWARSZAWA</v>
      </c>
      <c r="D661" s="12">
        <f>IF(E661="","",COUNTA($E$8:E661))</f>
        <v>653</v>
      </c>
      <c r="E661" s="117" t="s">
        <v>5104</v>
      </c>
      <c r="F661" s="12" t="s">
        <v>279</v>
      </c>
      <c r="G661" s="117" t="s">
        <v>3366</v>
      </c>
      <c r="H661" s="12"/>
      <c r="I661" s="12" t="str">
        <f>IF(ISERROR(VLOOKUP(H661,KATEGORIE!$C$13:$E$50006,MATCH(KATEGORIE!$E$12,KATEGORIE!$C$12:$E$12,0),0)),"",VLOOKUP(H661,KATEGORIE!$C$13:$E$50006,MATCH(KATEGORIE!$E$12,KATEGORIE!$C$12:$E$12,0),0))</f>
        <v/>
      </c>
      <c r="J661" s="12" t="str">
        <f>IF(I661="","",COUNTIF($I$8:I661,I661))</f>
        <v/>
      </c>
      <c r="K661" s="12">
        <f>COUNT(V661:DJ661)</f>
        <v>1</v>
      </c>
      <c r="L661" s="17">
        <f>IF(ISERROR(LARGE(V661:AB661,1)),0,LARGE(V661:AB661,1))+IF(ISERROR(LARGE(V661:AB661,2)),0,LARGE(V661:AB661,2))+IF(ISERROR(LARGE(V661:AB661,3)),0,LARGE(V661:AB661,3))+IF(ISERROR(LARGE(V661:AB661,4)),0,LARGE(V661:AB661,4))</f>
        <v>0</v>
      </c>
      <c r="M661" s="141">
        <f>IF(ISERROR(LARGE(AC661:BN661,1)),0,LARGE(AC661:BN661,1))+IF(ISERROR(LARGE(AC661:BN661,2)),0,LARGE(AC661:BN661,2))+IF(ISERROR(LARGE(AC661:BN661,3)),0,LARGE(AC661:BN661,3))+IF(ISERROR(LARGE(AC661:BN661,4)),0,LARGE(AC661:BN661,4))</f>
        <v>0</v>
      </c>
      <c r="N661" s="36">
        <f>IF(ISERROR(LARGE(BO661:CR661,1)),0,LARGE(BO661:CR661,1))+IF(ISERROR(LARGE(BO661:CR661,2)),0,LARGE(BO661:CR661,2))+IF(ISERROR(LARGE(BO661:CR661,3)),0,LARGE(BO661:CR661,3))+IF(ISERROR(LARGE(BO661:CR661,4)),0,LARGE(BO661:CR661,4))</f>
        <v>28</v>
      </c>
      <c r="O661" s="142">
        <f>IF(ISERROR(LARGE(CS661:DJ661,1)),0,LARGE(CS661:DJ661,1))+IF(ISERROR(LARGE(CS661:DJ661,2)),0,LARGE(CS661:DJ661,2))+IF(ISERROR(LARGE(CS661:DJ661,3)),0,LARGE(CS661:DJ661,3))+IF(ISERROR(LARGE(CS661:DJ661,4)),0,LARGE(CS661:DJ661,4))</f>
        <v>0</v>
      </c>
      <c r="P661" s="143">
        <f>IF(ISERROR(LARGE(V661:DJ661,1)),0,LARGE(V661:DJ661,1))+IF(ISERROR(LARGE(V661:DJ661,2)),0,LARGE(V661:DJ661,2))+IF(ISERROR(LARGE(V661:DJ661,3)),0,LARGE(V661:DJ661,3))+IF(ISERROR(LARGE(V661:DJ661,4)),0,LARGE(V661:DJ661,4))+IF(ISERROR(LARGE(V661:DJ661,5)),0,LARGE(V661:DJ661,5))+IF(ISERROR(LARGE(V661:DJ661,6)),0,LARGE(V661:DJ661,6))+IF(ISERROR(LARGE(V661:DJ661,7)),0,LARGE(V661:DJ661,7))+IF(ISERROR(LARGE(V661:DJ661,8)),0,LARGE(V661:DJ661,8))+IF(ISERROR(LARGE(V661:DJ661,9)),0,LARGE(V661:DJ661,9))+IF(ISERROR(LARGE(V661:DJ661,10)),0,LARGE(V661:DJ661,10))+IF(ISERROR(LARGE(V661:DJ661,11)),0,LARGE(V661:DJ661,11))+IF(ISERROR(LARGE(V661:DJ661,12)),0,LARGE(V661:DJ661,12))</f>
        <v>28</v>
      </c>
      <c r="Q661" s="144">
        <f>COUNT(V661:DJ661)</f>
        <v>1</v>
      </c>
      <c r="R661" s="144">
        <f>IF(ISERROR(LARGE(V661:AB661,5)),0,LARGE(V661:AB661,5))</f>
        <v>0</v>
      </c>
      <c r="S661" s="144">
        <f>IF(ISERROR(LARGE(AC661:BN661,5)),0,LARGE(AC661:BN661,5))</f>
        <v>0</v>
      </c>
      <c r="T661" s="144">
        <f>IF(ISERROR(LARGE(BO661:CR661,5)),0,LARGE(BO661:CR661,5))</f>
        <v>0</v>
      </c>
      <c r="U661" s="144">
        <f>IF(ISERROR(LARGE(CS661:DJ661,5)),0,LARGE(CS661:DJ661,5))</f>
        <v>0</v>
      </c>
      <c r="V661" s="17"/>
      <c r="W661" s="17"/>
      <c r="X661" s="17"/>
      <c r="Y661" s="17"/>
      <c r="Z661" s="17"/>
      <c r="AA661" s="17"/>
      <c r="AB661" s="17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  <c r="BA661" s="141"/>
      <c r="BB661" s="141"/>
      <c r="BC661" s="141"/>
      <c r="BD661" s="141"/>
      <c r="BE661" s="141"/>
      <c r="BF661" s="141"/>
      <c r="BG661" s="141"/>
      <c r="BH661" s="141"/>
      <c r="BI661" s="141"/>
      <c r="BJ661" s="141"/>
      <c r="BK661" s="141"/>
      <c r="BL661" s="141"/>
      <c r="BM661" s="141"/>
      <c r="BN661" s="141"/>
      <c r="BO661" s="36"/>
      <c r="BP661" s="36"/>
      <c r="BQ661" s="36"/>
      <c r="BR661" s="36"/>
      <c r="BS661" s="36"/>
      <c r="BT661" s="36"/>
      <c r="BU661" s="36"/>
      <c r="BV661" s="36"/>
      <c r="BW661" s="36"/>
      <c r="BX661" s="36"/>
      <c r="BY661" s="36"/>
      <c r="BZ661" s="36"/>
      <c r="CA661" s="36"/>
      <c r="CB661" s="36"/>
      <c r="CC661" s="36"/>
      <c r="CD661" s="36"/>
      <c r="CE661" s="36"/>
      <c r="CF661" s="146"/>
      <c r="CG661" s="146"/>
      <c r="CH661" s="146"/>
      <c r="CI661" s="146"/>
      <c r="CJ661" s="146"/>
      <c r="CK661" s="146"/>
      <c r="CL661" s="146"/>
      <c r="CM661" s="147">
        <v>28</v>
      </c>
      <c r="CN661" s="36"/>
      <c r="CO661" s="36"/>
      <c r="CP661" s="36"/>
      <c r="CQ661" s="36"/>
      <c r="CR661" s="36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2"/>
      <c r="DE661" s="142"/>
      <c r="DF661" s="142"/>
      <c r="DG661" s="142"/>
      <c r="DH661" s="142"/>
      <c r="DI661" s="142"/>
      <c r="DJ661" s="142"/>
    </row>
    <row r="662" spans="1:114">
      <c r="A662" s="12" t="str">
        <f>IF(B662="","",IF(B662&gt;1,"UWAGA JUŻ BYŁ",""))</f>
        <v/>
      </c>
      <c r="B662" s="12">
        <f>IF(C662="","",COUNTIF($C$8:$C$50361,C662))</f>
        <v>1</v>
      </c>
      <c r="C662" s="12" t="str">
        <f>CONCATENATE(E662,F662,H662,G662)</f>
        <v>SADKIEWICZJuliaDobczyce</v>
      </c>
      <c r="D662" s="12">
        <f>IF(E662="","",COUNTA($E$8:E662))</f>
        <v>654</v>
      </c>
      <c r="E662" s="117" t="s">
        <v>5155</v>
      </c>
      <c r="F662" s="12" t="s">
        <v>325</v>
      </c>
      <c r="G662" s="164" t="s">
        <v>1652</v>
      </c>
      <c r="H662" s="12"/>
      <c r="I662" s="12" t="str">
        <f>IF(ISERROR(VLOOKUP(H662,KATEGORIE!$C$13:$E$50006,MATCH(KATEGORIE!$E$12,KATEGORIE!$C$12:$E$12,0),0)),"",VLOOKUP(H662,KATEGORIE!$C$13:$E$50006,MATCH(KATEGORIE!$E$12,KATEGORIE!$C$12:$E$12,0),0))</f>
        <v/>
      </c>
      <c r="J662" s="12" t="str">
        <f>IF(I662="","",COUNTIF($I$8:I662,I662))</f>
        <v/>
      </c>
      <c r="K662" s="12">
        <f>COUNT(V662:DJ662)</f>
        <v>1</v>
      </c>
      <c r="L662" s="17">
        <f>IF(ISERROR(LARGE(V662:AB662,1)),0,LARGE(V662:AB662,1))+IF(ISERROR(LARGE(V662:AB662,2)),0,LARGE(V662:AB662,2))+IF(ISERROR(LARGE(V662:AB662,3)),0,LARGE(V662:AB662,3))+IF(ISERROR(LARGE(V662:AB662,4)),0,LARGE(V662:AB662,4))</f>
        <v>0</v>
      </c>
      <c r="M662" s="141">
        <f>IF(ISERROR(LARGE(AC662:BN662,1)),0,LARGE(AC662:BN662,1))+IF(ISERROR(LARGE(AC662:BN662,2)),0,LARGE(AC662:BN662,2))+IF(ISERROR(LARGE(AC662:BN662,3)),0,LARGE(AC662:BN662,3))+IF(ISERROR(LARGE(AC662:BN662,4)),0,LARGE(AC662:BN662,4))</f>
        <v>28</v>
      </c>
      <c r="N662" s="36">
        <f>IF(ISERROR(LARGE(BO662:CR662,1)),0,LARGE(BO662:CR662,1))+IF(ISERROR(LARGE(BO662:CR662,2)),0,LARGE(BO662:CR662,2))+IF(ISERROR(LARGE(BO662:CR662,3)),0,LARGE(BO662:CR662,3))+IF(ISERROR(LARGE(BO662:CR662,4)),0,LARGE(BO662:CR662,4))</f>
        <v>0</v>
      </c>
      <c r="O662" s="142">
        <f>IF(ISERROR(LARGE(CS662:DJ662,1)),0,LARGE(CS662:DJ662,1))+IF(ISERROR(LARGE(CS662:DJ662,2)),0,LARGE(CS662:DJ662,2))+IF(ISERROR(LARGE(CS662:DJ662,3)),0,LARGE(CS662:DJ662,3))+IF(ISERROR(LARGE(CS662:DJ662,4)),0,LARGE(CS662:DJ662,4))</f>
        <v>0</v>
      </c>
      <c r="P662" s="143">
        <f>IF(ISERROR(LARGE(V662:DJ662,1)),0,LARGE(V662:DJ662,1))+IF(ISERROR(LARGE(V662:DJ662,2)),0,LARGE(V662:DJ662,2))+IF(ISERROR(LARGE(V662:DJ662,3)),0,LARGE(V662:DJ662,3))+IF(ISERROR(LARGE(V662:DJ662,4)),0,LARGE(V662:DJ662,4))+IF(ISERROR(LARGE(V662:DJ662,5)),0,LARGE(V662:DJ662,5))+IF(ISERROR(LARGE(V662:DJ662,6)),0,LARGE(V662:DJ662,6))+IF(ISERROR(LARGE(V662:DJ662,7)),0,LARGE(V662:DJ662,7))+IF(ISERROR(LARGE(V662:DJ662,8)),0,LARGE(V662:DJ662,8))+IF(ISERROR(LARGE(V662:DJ662,9)),0,LARGE(V662:DJ662,9))+IF(ISERROR(LARGE(V662:DJ662,10)),0,LARGE(V662:DJ662,10))+IF(ISERROR(LARGE(V662:DJ662,11)),0,LARGE(V662:DJ662,11))+IF(ISERROR(LARGE(V662:DJ662,12)),0,LARGE(V662:DJ662,12))</f>
        <v>28</v>
      </c>
      <c r="Q662" s="144">
        <f>COUNT(V662:DJ662)</f>
        <v>1</v>
      </c>
      <c r="R662" s="144">
        <f>IF(ISERROR(LARGE(V662:AB662,5)),0,LARGE(V662:AB662,5))</f>
        <v>0</v>
      </c>
      <c r="S662" s="144">
        <f>IF(ISERROR(LARGE(AC662:BN662,5)),0,LARGE(AC662:BN662,5))</f>
        <v>0</v>
      </c>
      <c r="T662" s="144">
        <f>IF(ISERROR(LARGE(BO662:CR662,5)),0,LARGE(BO662:CR662,5))</f>
        <v>0</v>
      </c>
      <c r="U662" s="144">
        <f>IF(ISERROR(LARGE(CS662:DJ662,5)),0,LARGE(CS662:DJ662,5))</f>
        <v>0</v>
      </c>
      <c r="V662" s="17"/>
      <c r="W662" s="17"/>
      <c r="X662" s="17"/>
      <c r="Y662" s="17"/>
      <c r="Z662" s="17"/>
      <c r="AA662" s="17"/>
      <c r="AB662" s="17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  <c r="BA662" s="141"/>
      <c r="BB662" s="141"/>
      <c r="BC662" s="141"/>
      <c r="BD662" s="141"/>
      <c r="BE662" s="141"/>
      <c r="BF662" s="141"/>
      <c r="BG662" s="141"/>
      <c r="BH662" s="141"/>
      <c r="BI662" s="141"/>
      <c r="BJ662" s="141"/>
      <c r="BK662" s="141">
        <v>28</v>
      </c>
      <c r="BL662" s="141"/>
      <c r="BM662" s="141"/>
      <c r="BN662" s="141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  <c r="BY662" s="36"/>
      <c r="BZ662" s="36"/>
      <c r="CA662" s="36"/>
      <c r="CB662" s="36"/>
      <c r="CC662" s="36"/>
      <c r="CD662" s="36"/>
      <c r="CE662" s="36"/>
      <c r="CF662" s="146"/>
      <c r="CG662" s="146"/>
      <c r="CH662" s="146"/>
      <c r="CI662" s="146"/>
      <c r="CJ662" s="146"/>
      <c r="CK662" s="146"/>
      <c r="CL662" s="146"/>
      <c r="CM662" s="147"/>
      <c r="CN662" s="36"/>
      <c r="CO662" s="36"/>
      <c r="CP662" s="36"/>
      <c r="CQ662" s="36"/>
      <c r="CR662" s="36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2"/>
      <c r="DE662" s="142"/>
      <c r="DF662" s="142"/>
      <c r="DG662" s="142"/>
      <c r="DH662" s="142"/>
      <c r="DI662" s="142"/>
      <c r="DJ662" s="142"/>
    </row>
    <row r="663" spans="1:114">
      <c r="A663" s="12" t="str">
        <f>IF(B663="","",IF(B663&gt;1,"UWAGA JUŻ BYŁ",""))</f>
        <v/>
      </c>
      <c r="B663" s="12">
        <f>IF(C663="","",COUNTIF($C$8:$C$50361,C663))</f>
        <v>1</v>
      </c>
      <c r="C663" s="12" t="str">
        <f>CONCATENATE(E663,F663,H663,G663)</f>
        <v>HarbulNatalia1989Parkour Wrocław</v>
      </c>
      <c r="D663" s="12">
        <f>IF(E663="","",COUNTA($E$8:E663))</f>
        <v>655</v>
      </c>
      <c r="E663" s="12" t="s">
        <v>294</v>
      </c>
      <c r="F663" s="12" t="s">
        <v>295</v>
      </c>
      <c r="G663" s="117" t="s">
        <v>296</v>
      </c>
      <c r="H663" s="12">
        <v>1989</v>
      </c>
      <c r="I663" s="12" t="str">
        <f>IF(ISERROR(VLOOKUP(H663,KATEGORIE!$C$13:$E$50006,MATCH(KATEGORIE!$E$12,KATEGORIE!$C$12:$E$12,0),0)),"",VLOOKUP(H663,KATEGORIE!$C$13:$E$50006,MATCH(KATEGORIE!$E$12,KATEGORIE!$C$12:$E$12,0),0))</f>
        <v>S1</v>
      </c>
      <c r="J663" s="12">
        <f>IF(I663="","",COUNTIF($I$8:I663,I663))</f>
        <v>72</v>
      </c>
      <c r="K663" s="12">
        <f>COUNT(V663:DJ663)</f>
        <v>1</v>
      </c>
      <c r="L663" s="17">
        <f>IF(ISERROR(LARGE(V663:AB663,1)),0,LARGE(V663:AB663,1))+IF(ISERROR(LARGE(V663:AB663,2)),0,LARGE(V663:AB663,2))+IF(ISERROR(LARGE(V663:AB663,3)),0,LARGE(V663:AB663,3))+IF(ISERROR(LARGE(V663:AB663,4)),0,LARGE(V663:AB663,4))</f>
        <v>0</v>
      </c>
      <c r="M663" s="141">
        <f>IF(ISERROR(LARGE(AC663:BN663,1)),0,LARGE(AC663:BN663,1))+IF(ISERROR(LARGE(AC663:BN663,2)),0,LARGE(AC663:BN663,2))+IF(ISERROR(LARGE(AC663:BN663,3)),0,LARGE(AC663:BN663,3))+IF(ISERROR(LARGE(AC663:BN663,4)),0,LARGE(AC663:BN663,4))</f>
        <v>0</v>
      </c>
      <c r="N663" s="36">
        <f>IF(ISERROR(LARGE(BO663:CR663,1)),0,LARGE(BO663:CR663,1))+IF(ISERROR(LARGE(BO663:CR663,2)),0,LARGE(BO663:CR663,2))+IF(ISERROR(LARGE(BO663:CR663,3)),0,LARGE(BO663:CR663,3))+IF(ISERROR(LARGE(BO663:CR663,4)),0,LARGE(BO663:CR663,4))</f>
        <v>26</v>
      </c>
      <c r="O663" s="142">
        <f>IF(ISERROR(LARGE(CS663:DJ663,1)),0,LARGE(CS663:DJ663,1))+IF(ISERROR(LARGE(CS663:DJ663,2)),0,LARGE(CS663:DJ663,2))+IF(ISERROR(LARGE(CS663:DJ663,3)),0,LARGE(CS663:DJ663,3))+IF(ISERROR(LARGE(CS663:DJ663,4)),0,LARGE(CS663:DJ663,4))</f>
        <v>0</v>
      </c>
      <c r="P663" s="143">
        <f>IF(ISERROR(LARGE(V663:DJ663,1)),0,LARGE(V663:DJ663,1))+IF(ISERROR(LARGE(V663:DJ663,2)),0,LARGE(V663:DJ663,2))+IF(ISERROR(LARGE(V663:DJ663,3)),0,LARGE(V663:DJ663,3))+IF(ISERROR(LARGE(V663:DJ663,4)),0,LARGE(V663:DJ663,4))+IF(ISERROR(LARGE(V663:DJ663,5)),0,LARGE(V663:DJ663,5))+IF(ISERROR(LARGE(V663:DJ663,6)),0,LARGE(V663:DJ663,6))+IF(ISERROR(LARGE(V663:DJ663,7)),0,LARGE(V663:DJ663,7))+IF(ISERROR(LARGE(V663:DJ663,8)),0,LARGE(V663:DJ663,8))+IF(ISERROR(LARGE(V663:DJ663,9)),0,LARGE(V663:DJ663,9))+IF(ISERROR(LARGE(V663:DJ663,10)),0,LARGE(V663:DJ663,10))+IF(ISERROR(LARGE(V663:DJ663,11)),0,LARGE(V663:DJ663,11))+IF(ISERROR(LARGE(V663:DJ663,12)),0,LARGE(V663:DJ663,12))</f>
        <v>26</v>
      </c>
      <c r="Q663" s="144">
        <f>COUNT(V663:DJ663)</f>
        <v>1</v>
      </c>
      <c r="R663" s="144">
        <f>IF(ISERROR(LARGE(V663:AB663,5)),0,LARGE(V663:AB663,5))</f>
        <v>0</v>
      </c>
      <c r="S663" s="144">
        <f>IF(ISERROR(LARGE(AC663:BN663,5)),0,LARGE(AC663:BN663,5))</f>
        <v>0</v>
      </c>
      <c r="T663" s="144">
        <f>IF(ISERROR(LARGE(BO663:CR663,5)),0,LARGE(BO663:CR663,5))</f>
        <v>0</v>
      </c>
      <c r="U663" s="144">
        <f>IF(ISERROR(LARGE(CS663:DJ663,5)),0,LARGE(CS663:DJ663,5))</f>
        <v>0</v>
      </c>
      <c r="V663" s="17"/>
      <c r="W663" s="17"/>
      <c r="X663" s="17"/>
      <c r="Y663" s="17"/>
      <c r="Z663" s="17"/>
      <c r="AA663" s="17"/>
      <c r="AB663" s="17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  <c r="BA663" s="141"/>
      <c r="BB663" s="141"/>
      <c r="BC663" s="141"/>
      <c r="BD663" s="141"/>
      <c r="BE663" s="141"/>
      <c r="BF663" s="141"/>
      <c r="BG663" s="141"/>
      <c r="BH663" s="141"/>
      <c r="BI663" s="141"/>
      <c r="BJ663" s="141"/>
      <c r="BK663" s="141"/>
      <c r="BL663" s="141"/>
      <c r="BM663" s="141"/>
      <c r="BN663" s="141"/>
      <c r="BO663" s="36">
        <v>26</v>
      </c>
      <c r="BP663" s="36"/>
      <c r="BQ663" s="36"/>
      <c r="BR663" s="36"/>
      <c r="BS663" s="36"/>
      <c r="BT663" s="36"/>
      <c r="BU663" s="36"/>
      <c r="BV663" s="36"/>
      <c r="BW663" s="36"/>
      <c r="BX663" s="36"/>
      <c r="BY663" s="36"/>
      <c r="BZ663" s="36"/>
      <c r="CA663" s="36"/>
      <c r="CB663" s="36"/>
      <c r="CC663" s="36"/>
      <c r="CD663" s="36"/>
      <c r="CE663" s="36"/>
      <c r="CF663" s="145"/>
      <c r="CG663" s="146"/>
      <c r="CH663" s="146"/>
      <c r="CI663" s="146"/>
      <c r="CJ663" s="146"/>
      <c r="CK663" s="146"/>
      <c r="CL663" s="146"/>
      <c r="CM663" s="147"/>
      <c r="CN663" s="36"/>
      <c r="CO663" s="36"/>
      <c r="CP663" s="36"/>
      <c r="CQ663" s="36"/>
      <c r="CR663" s="36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2"/>
      <c r="DE663" s="142"/>
      <c r="DF663" s="142"/>
      <c r="DG663" s="142"/>
      <c r="DH663" s="142"/>
      <c r="DI663" s="142"/>
      <c r="DJ663" s="142"/>
    </row>
    <row r="664" spans="1:114">
      <c r="A664" s="12" t="str">
        <f>IF(B664="","",IF(B664&gt;1,"UWAGA JUŻ BYŁ",""))</f>
        <v/>
      </c>
      <c r="B664" s="12">
        <f>IF(C664="","",COUNTIF($C$8:$C$50361,C664))</f>
        <v>1</v>
      </c>
      <c r="C664" s="12" t="str">
        <f>CONCATENATE(E664,F664,H664,G664)</f>
        <v>SŁOWIKOWSKAKlaudia1993BIEGOWYSWIAT.PL</v>
      </c>
      <c r="D664" s="12">
        <f>IF(E664="","",COUNTA($E$8:E664))</f>
        <v>656</v>
      </c>
      <c r="E664" s="12" t="s">
        <v>1491</v>
      </c>
      <c r="F664" s="12" t="s">
        <v>704</v>
      </c>
      <c r="G664" s="12" t="s">
        <v>1492</v>
      </c>
      <c r="H664" s="12">
        <v>1993</v>
      </c>
      <c r="I664" s="12" t="str">
        <f>IF(ISERROR(VLOOKUP(H664,KATEGORIE!$C$13:$E$50006,MATCH(KATEGORIE!$E$12,KATEGORIE!$C$12:$E$12,0),0)),"",VLOOKUP(H664,KATEGORIE!$C$13:$E$50006,MATCH(KATEGORIE!$E$12,KATEGORIE!$C$12:$E$12,0),0))</f>
        <v>S1</v>
      </c>
      <c r="J664" s="12">
        <f>IF(I664="","",COUNTIF($I$8:I664,I664))</f>
        <v>73</v>
      </c>
      <c r="K664" s="12">
        <f>COUNT(V664:DJ664)</f>
        <v>1</v>
      </c>
      <c r="L664" s="17">
        <f>IF(ISERROR(LARGE(V664:AB664,1)),0,LARGE(V664:AB664,1))+IF(ISERROR(LARGE(V664:AB664,2)),0,LARGE(V664:AB664,2))+IF(ISERROR(LARGE(V664:AB664,3)),0,LARGE(V664:AB664,3))+IF(ISERROR(LARGE(V664:AB664,4)),0,LARGE(V664:AB664,4))</f>
        <v>0</v>
      </c>
      <c r="M664" s="141">
        <f>IF(ISERROR(LARGE(AC664:BN664,1)),0,LARGE(AC664:BN664,1))+IF(ISERROR(LARGE(AC664:BN664,2)),0,LARGE(AC664:BN664,2))+IF(ISERROR(LARGE(AC664:BN664,3)),0,LARGE(AC664:BN664,3))+IF(ISERROR(LARGE(AC664:BN664,4)),0,LARGE(AC664:BN664,4))</f>
        <v>26</v>
      </c>
      <c r="N664" s="36">
        <f>IF(ISERROR(LARGE(BO664:CR664,1)),0,LARGE(BO664:CR664,1))+IF(ISERROR(LARGE(BO664:CR664,2)),0,LARGE(BO664:CR664,2))+IF(ISERROR(LARGE(BO664:CR664,3)),0,LARGE(BO664:CR664,3))+IF(ISERROR(LARGE(BO664:CR664,4)),0,LARGE(BO664:CR664,4))</f>
        <v>0</v>
      </c>
      <c r="O664" s="142">
        <f>IF(ISERROR(LARGE(CS664:DJ664,1)),0,LARGE(CS664:DJ664,1))+IF(ISERROR(LARGE(CS664:DJ664,2)),0,LARGE(CS664:DJ664,2))+IF(ISERROR(LARGE(CS664:DJ664,3)),0,LARGE(CS664:DJ664,3))+IF(ISERROR(LARGE(CS664:DJ664,4)),0,LARGE(CS664:DJ664,4))</f>
        <v>0</v>
      </c>
      <c r="P664" s="143">
        <f>IF(ISERROR(LARGE(V664:DJ664,1)),0,LARGE(V664:DJ664,1))+IF(ISERROR(LARGE(V664:DJ664,2)),0,LARGE(V664:DJ664,2))+IF(ISERROR(LARGE(V664:DJ664,3)),0,LARGE(V664:DJ664,3))+IF(ISERROR(LARGE(V664:DJ664,4)),0,LARGE(V664:DJ664,4))+IF(ISERROR(LARGE(V664:DJ664,5)),0,LARGE(V664:DJ664,5))+IF(ISERROR(LARGE(V664:DJ664,6)),0,LARGE(V664:DJ664,6))+IF(ISERROR(LARGE(V664:DJ664,7)),0,LARGE(V664:DJ664,7))+IF(ISERROR(LARGE(V664:DJ664,8)),0,LARGE(V664:DJ664,8))+IF(ISERROR(LARGE(V664:DJ664,9)),0,LARGE(V664:DJ664,9))+IF(ISERROR(LARGE(V664:DJ664,10)),0,LARGE(V664:DJ664,10))+IF(ISERROR(LARGE(V664:DJ664,11)),0,LARGE(V664:DJ664,11))+IF(ISERROR(LARGE(V664:DJ664,12)),0,LARGE(V664:DJ664,12))</f>
        <v>26</v>
      </c>
      <c r="Q664" s="144">
        <f>COUNT(V664:DJ664)</f>
        <v>1</v>
      </c>
      <c r="R664" s="144">
        <f>IF(ISERROR(LARGE(V664:AB664,5)),0,LARGE(V664:AB664,5))</f>
        <v>0</v>
      </c>
      <c r="S664" s="144">
        <f>IF(ISERROR(LARGE(AC664:BN664,5)),0,LARGE(AC664:BN664,5))</f>
        <v>0</v>
      </c>
      <c r="T664" s="144">
        <f>IF(ISERROR(LARGE(BO664:CR664,5)),0,LARGE(BO664:CR664,5))</f>
        <v>0</v>
      </c>
      <c r="U664" s="144">
        <f>IF(ISERROR(LARGE(CS664:DJ664,5)),0,LARGE(CS664:DJ664,5))</f>
        <v>0</v>
      </c>
      <c r="V664" s="17"/>
      <c r="W664" s="17"/>
      <c r="X664" s="17"/>
      <c r="Y664" s="17"/>
      <c r="Z664" s="17"/>
      <c r="AA664" s="17"/>
      <c r="AB664" s="17"/>
      <c r="AC664" s="141"/>
      <c r="AD664" s="141"/>
      <c r="AE664" s="141"/>
      <c r="AF664" s="141"/>
      <c r="AG664" s="141"/>
      <c r="AH664" s="141">
        <v>26</v>
      </c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  <c r="BA664" s="141"/>
      <c r="BB664" s="141"/>
      <c r="BC664" s="141"/>
      <c r="BD664" s="141"/>
      <c r="BE664" s="141"/>
      <c r="BF664" s="141"/>
      <c r="BG664" s="141"/>
      <c r="BH664" s="141"/>
      <c r="BI664" s="141"/>
      <c r="BJ664" s="141"/>
      <c r="BK664" s="141"/>
      <c r="BL664" s="141"/>
      <c r="BM664" s="141"/>
      <c r="BN664" s="141"/>
      <c r="BO664" s="36"/>
      <c r="BP664" s="36"/>
      <c r="BQ664" s="36"/>
      <c r="BR664" s="36"/>
      <c r="BS664" s="36"/>
      <c r="BT664" s="36"/>
      <c r="BU664" s="36"/>
      <c r="BV664" s="36"/>
      <c r="BW664" s="36"/>
      <c r="BX664" s="36"/>
      <c r="BY664" s="36"/>
      <c r="BZ664" s="36"/>
      <c r="CA664" s="36"/>
      <c r="CB664" s="36"/>
      <c r="CC664" s="36"/>
      <c r="CD664" s="36"/>
      <c r="CE664" s="36"/>
      <c r="CF664" s="145"/>
      <c r="CG664" s="146"/>
      <c r="CH664" s="146"/>
      <c r="CI664" s="146"/>
      <c r="CJ664" s="146"/>
      <c r="CK664" s="146"/>
      <c r="CL664" s="146"/>
      <c r="CM664" s="147"/>
      <c r="CN664" s="36"/>
      <c r="CO664" s="36"/>
      <c r="CP664" s="36"/>
      <c r="CQ664" s="36"/>
      <c r="CR664" s="36"/>
      <c r="CS664" s="142"/>
      <c r="CT664" s="142"/>
      <c r="CU664" s="142"/>
      <c r="CV664" s="142"/>
      <c r="CW664" s="142"/>
      <c r="CX664" s="142"/>
      <c r="CY664" s="142"/>
      <c r="CZ664" s="142"/>
      <c r="DA664" s="142"/>
      <c r="DB664" s="142"/>
      <c r="DC664" s="142"/>
      <c r="DD664" s="142"/>
      <c r="DE664" s="142"/>
      <c r="DF664" s="142"/>
      <c r="DG664" s="142"/>
      <c r="DH664" s="142"/>
      <c r="DI664" s="142"/>
      <c r="DJ664" s="142"/>
    </row>
    <row r="665" spans="1:114">
      <c r="A665" s="12" t="str">
        <f>IF(B665="","",IF(B665&gt;1,"UWAGA JUŻ BYŁ",""))</f>
        <v/>
      </c>
      <c r="B665" s="12">
        <f>IF(C665="","",COUNTIF($C$8:$C$50361,C665))</f>
        <v>1</v>
      </c>
      <c r="C665" s="12" t="str">
        <f>CONCATENATE(E665,F665,H665,G665)</f>
        <v>KaniaWioletta1975Trzebinia</v>
      </c>
      <c r="D665" s="12">
        <f>IF(E665="","",COUNTA($E$8:E665))</f>
        <v>657</v>
      </c>
      <c r="E665" s="12" t="s">
        <v>2213</v>
      </c>
      <c r="F665" s="12" t="s">
        <v>1938</v>
      </c>
      <c r="G665" s="12" t="s">
        <v>2214</v>
      </c>
      <c r="H665" s="12">
        <v>1975</v>
      </c>
      <c r="I665" s="12" t="str">
        <f>IF(ISERROR(VLOOKUP(H665,KATEGORIE!$C$13:$E$50006,MATCH(KATEGORIE!$E$12,KATEGORIE!$C$12:$E$12,0),0)),"",VLOOKUP(H665,KATEGORIE!$C$13:$E$50006,MATCH(KATEGORIE!$E$12,KATEGORIE!$C$12:$E$12,0),0))</f>
        <v>M</v>
      </c>
      <c r="J665" s="12">
        <f>IF(I665="","",COUNTIF($I$8:I665,I665))</f>
        <v>69</v>
      </c>
      <c r="K665" s="12">
        <f>COUNT(V665:DJ665)</f>
        <v>1</v>
      </c>
      <c r="L665" s="17">
        <f>IF(ISERROR(LARGE(V665:AB665,1)),0,LARGE(V665:AB665,1))+IF(ISERROR(LARGE(V665:AB665,2)),0,LARGE(V665:AB665,2))+IF(ISERROR(LARGE(V665:AB665,3)),0,LARGE(V665:AB665,3))+IF(ISERROR(LARGE(V665:AB665,4)),0,LARGE(V665:AB665,4))</f>
        <v>26</v>
      </c>
      <c r="M665" s="141">
        <f>IF(ISERROR(LARGE(AC665:BN665,1)),0,LARGE(AC665:BN665,1))+IF(ISERROR(LARGE(AC665:BN665,2)),0,LARGE(AC665:BN665,2))+IF(ISERROR(LARGE(AC665:BN665,3)),0,LARGE(AC665:BN665,3))+IF(ISERROR(LARGE(AC665:BN665,4)),0,LARGE(AC665:BN665,4))</f>
        <v>0</v>
      </c>
      <c r="N665" s="36">
        <f>IF(ISERROR(LARGE(BO665:CR665,1)),0,LARGE(BO665:CR665,1))+IF(ISERROR(LARGE(BO665:CR665,2)),0,LARGE(BO665:CR665,2))+IF(ISERROR(LARGE(BO665:CR665,3)),0,LARGE(BO665:CR665,3))+IF(ISERROR(LARGE(BO665:CR665,4)),0,LARGE(BO665:CR665,4))</f>
        <v>0</v>
      </c>
      <c r="O665" s="142">
        <f>IF(ISERROR(LARGE(CS665:DJ665,1)),0,LARGE(CS665:DJ665,1))+IF(ISERROR(LARGE(CS665:DJ665,2)),0,LARGE(CS665:DJ665,2))+IF(ISERROR(LARGE(CS665:DJ665,3)),0,LARGE(CS665:DJ665,3))+IF(ISERROR(LARGE(CS665:DJ665,4)),0,LARGE(CS665:DJ665,4))</f>
        <v>0</v>
      </c>
      <c r="P665" s="143">
        <f>IF(ISERROR(LARGE(V665:DJ665,1)),0,LARGE(V665:DJ665,1))+IF(ISERROR(LARGE(V665:DJ665,2)),0,LARGE(V665:DJ665,2))+IF(ISERROR(LARGE(V665:DJ665,3)),0,LARGE(V665:DJ665,3))+IF(ISERROR(LARGE(V665:DJ665,4)),0,LARGE(V665:DJ665,4))+IF(ISERROR(LARGE(V665:DJ665,5)),0,LARGE(V665:DJ665,5))+IF(ISERROR(LARGE(V665:DJ665,6)),0,LARGE(V665:DJ665,6))+IF(ISERROR(LARGE(V665:DJ665,7)),0,LARGE(V665:DJ665,7))+IF(ISERROR(LARGE(V665:DJ665,8)),0,LARGE(V665:DJ665,8))+IF(ISERROR(LARGE(V665:DJ665,9)),0,LARGE(V665:DJ665,9))+IF(ISERROR(LARGE(V665:DJ665,10)),0,LARGE(V665:DJ665,10))+IF(ISERROR(LARGE(V665:DJ665,11)),0,LARGE(V665:DJ665,11))+IF(ISERROR(LARGE(V665:DJ665,12)),0,LARGE(V665:DJ665,12))</f>
        <v>26</v>
      </c>
      <c r="Q665" s="144">
        <f>COUNT(V665:DJ665)</f>
        <v>1</v>
      </c>
      <c r="R665" s="144">
        <f>IF(ISERROR(LARGE(V665:AB665,5)),0,LARGE(V665:AB665,5))</f>
        <v>0</v>
      </c>
      <c r="S665" s="144">
        <f>IF(ISERROR(LARGE(AC665:BN665,5)),0,LARGE(AC665:BN665,5))</f>
        <v>0</v>
      </c>
      <c r="T665" s="144">
        <f>IF(ISERROR(LARGE(BO665:CR665,5)),0,LARGE(BO665:CR665,5))</f>
        <v>0</v>
      </c>
      <c r="U665" s="144">
        <f>IF(ISERROR(LARGE(CS665:DJ665,5)),0,LARGE(CS665:DJ665,5))</f>
        <v>0</v>
      </c>
      <c r="V665" s="17"/>
      <c r="W665" s="17">
        <v>26</v>
      </c>
      <c r="X665" s="17"/>
      <c r="Y665" s="17"/>
      <c r="Z665" s="17"/>
      <c r="AA665" s="17"/>
      <c r="AB665" s="17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  <c r="BA665" s="141"/>
      <c r="BB665" s="141"/>
      <c r="BC665" s="141"/>
      <c r="BD665" s="141"/>
      <c r="BE665" s="141"/>
      <c r="BF665" s="141"/>
      <c r="BG665" s="141"/>
      <c r="BH665" s="141"/>
      <c r="BI665" s="141"/>
      <c r="BJ665" s="141"/>
      <c r="BK665" s="141"/>
      <c r="BL665" s="141"/>
      <c r="BM665" s="141"/>
      <c r="BN665" s="141"/>
      <c r="BO665" s="36"/>
      <c r="BP665" s="36"/>
      <c r="BQ665" s="36"/>
      <c r="BR665" s="36"/>
      <c r="BS665" s="36"/>
      <c r="BT665" s="36"/>
      <c r="BU665" s="36"/>
      <c r="BV665" s="36"/>
      <c r="BW665" s="36"/>
      <c r="BX665" s="36"/>
      <c r="BY665" s="36"/>
      <c r="BZ665" s="36"/>
      <c r="CA665" s="36"/>
      <c r="CB665" s="36"/>
      <c r="CC665" s="36"/>
      <c r="CD665" s="36"/>
      <c r="CE665" s="36"/>
      <c r="CF665" s="145"/>
      <c r="CG665" s="146"/>
      <c r="CH665" s="146"/>
      <c r="CI665" s="146"/>
      <c r="CJ665" s="146"/>
      <c r="CK665" s="146"/>
      <c r="CL665" s="146"/>
      <c r="CM665" s="147"/>
      <c r="CN665" s="36"/>
      <c r="CO665" s="36"/>
      <c r="CP665" s="36"/>
      <c r="CQ665" s="36"/>
      <c r="CR665" s="36"/>
      <c r="CS665" s="142"/>
      <c r="CT665" s="142"/>
      <c r="CU665" s="142"/>
      <c r="CV665" s="142"/>
      <c r="CW665" s="142"/>
      <c r="CX665" s="142"/>
      <c r="CY665" s="142"/>
      <c r="CZ665" s="142"/>
      <c r="DA665" s="142"/>
      <c r="DB665" s="142"/>
      <c r="DC665" s="142"/>
      <c r="DD665" s="142"/>
      <c r="DE665" s="142"/>
      <c r="DF665" s="142"/>
      <c r="DG665" s="142"/>
      <c r="DH665" s="142"/>
      <c r="DI665" s="142"/>
      <c r="DJ665" s="142"/>
    </row>
    <row r="666" spans="1:114">
      <c r="A666" s="12" t="str">
        <f>IF(B666="","",IF(B666&gt;1,"UWAGA JUŻ BYŁ",""))</f>
        <v/>
      </c>
      <c r="B666" s="12">
        <f>IF(C666="","",COUNTIF($C$8:$C$50361,C666))</f>
        <v>1</v>
      </c>
      <c r="C666" s="12" t="str">
        <f>CONCATENATE(E666,F666,H666,G666)</f>
        <v>BAŃCZYKMartyna2001Opoczno Sport Team</v>
      </c>
      <c r="D666" s="12">
        <f>IF(E666="","",COUNTA($E$8:E666))</f>
        <v>658</v>
      </c>
      <c r="E666" s="12" t="s">
        <v>2958</v>
      </c>
      <c r="F666" s="12" t="s">
        <v>2617</v>
      </c>
      <c r="G666" s="12" t="s">
        <v>2911</v>
      </c>
      <c r="H666" s="12">
        <v>2001</v>
      </c>
      <c r="I666" s="12" t="str">
        <f>IF(ISERROR(VLOOKUP(H666,KATEGORIE!$C$13:$E$50006,MATCH(KATEGORIE!$E$12,KATEGORIE!$C$12:$E$12,0),0)),"",VLOOKUP(H666,KATEGORIE!$C$13:$E$50006,MATCH(KATEGORIE!$E$12,KATEGORIE!$C$12:$E$12,0),0))</f>
        <v>J</v>
      </c>
      <c r="J666" s="12">
        <f>IF(I666="","",COUNTIF($I$8:I666,I666))</f>
        <v>20</v>
      </c>
      <c r="K666" s="12">
        <f>COUNT(V666:DJ666)</f>
        <v>1</v>
      </c>
      <c r="L666" s="17">
        <f>IF(ISERROR(LARGE(V666:AB666,1)),0,LARGE(V666:AB666,1))+IF(ISERROR(LARGE(V666:AB666,2)),0,LARGE(V666:AB666,2))+IF(ISERROR(LARGE(V666:AB666,3)),0,LARGE(V666:AB666,3))+IF(ISERROR(LARGE(V666:AB666,4)),0,LARGE(V666:AB666,4))</f>
        <v>0</v>
      </c>
      <c r="M666" s="141">
        <f>IF(ISERROR(LARGE(AC666:BN666,1)),0,LARGE(AC666:BN666,1))+IF(ISERROR(LARGE(AC666:BN666,2)),0,LARGE(AC666:BN666,2))+IF(ISERROR(LARGE(AC666:BN666,3)),0,LARGE(AC666:BN666,3))+IF(ISERROR(LARGE(AC666:BN666,4)),0,LARGE(AC666:BN666,4))</f>
        <v>26</v>
      </c>
      <c r="N666" s="36">
        <f>IF(ISERROR(LARGE(BO666:CR666,1)),0,LARGE(BO666:CR666,1))+IF(ISERROR(LARGE(BO666:CR666,2)),0,LARGE(BO666:CR666,2))+IF(ISERROR(LARGE(BO666:CR666,3)),0,LARGE(BO666:CR666,3))+IF(ISERROR(LARGE(BO666:CR666,4)),0,LARGE(BO666:CR666,4))</f>
        <v>0</v>
      </c>
      <c r="O666" s="142">
        <f>IF(ISERROR(LARGE(CS666:DJ666,1)),0,LARGE(CS666:DJ666,1))+IF(ISERROR(LARGE(CS666:DJ666,2)),0,LARGE(CS666:DJ666,2))+IF(ISERROR(LARGE(CS666:DJ666,3)),0,LARGE(CS666:DJ666,3))+IF(ISERROR(LARGE(CS666:DJ666,4)),0,LARGE(CS666:DJ666,4))</f>
        <v>0</v>
      </c>
      <c r="P666" s="143">
        <f>IF(ISERROR(LARGE(V666:DJ666,1)),0,LARGE(V666:DJ666,1))+IF(ISERROR(LARGE(V666:DJ666,2)),0,LARGE(V666:DJ666,2))+IF(ISERROR(LARGE(V666:DJ666,3)),0,LARGE(V666:DJ666,3))+IF(ISERROR(LARGE(V666:DJ666,4)),0,LARGE(V666:DJ666,4))+IF(ISERROR(LARGE(V666:DJ666,5)),0,LARGE(V666:DJ666,5))+IF(ISERROR(LARGE(V666:DJ666,6)),0,LARGE(V666:DJ666,6))+IF(ISERROR(LARGE(V666:DJ666,7)),0,LARGE(V666:DJ666,7))+IF(ISERROR(LARGE(V666:DJ666,8)),0,LARGE(V666:DJ666,8))+IF(ISERROR(LARGE(V666:DJ666,9)),0,LARGE(V666:DJ666,9))+IF(ISERROR(LARGE(V666:DJ666,10)),0,LARGE(V666:DJ666,10))+IF(ISERROR(LARGE(V666:DJ666,11)),0,LARGE(V666:DJ666,11))+IF(ISERROR(LARGE(V666:DJ666,12)),0,LARGE(V666:DJ666,12))</f>
        <v>26</v>
      </c>
      <c r="Q666" s="144">
        <f>COUNT(V666:DJ666)</f>
        <v>1</v>
      </c>
      <c r="R666" s="144">
        <f>IF(ISERROR(LARGE(V666:AB666,5)),0,LARGE(V666:AB666,5))</f>
        <v>0</v>
      </c>
      <c r="S666" s="144">
        <f>IF(ISERROR(LARGE(AC666:BN666,5)),0,LARGE(AC666:BN666,5))</f>
        <v>0</v>
      </c>
      <c r="T666" s="144">
        <f>IF(ISERROR(LARGE(BO666:CR666,5)),0,LARGE(BO666:CR666,5))</f>
        <v>0</v>
      </c>
      <c r="U666" s="144">
        <f>IF(ISERROR(LARGE(CS666:DJ666,5)),0,LARGE(CS666:DJ666,5))</f>
        <v>0</v>
      </c>
      <c r="V666" s="17"/>
      <c r="W666" s="17"/>
      <c r="X666" s="17"/>
      <c r="Y666" s="17"/>
      <c r="Z666" s="17"/>
      <c r="AA666" s="17"/>
      <c r="AB666" s="17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>
        <v>26</v>
      </c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  <c r="BA666" s="141"/>
      <c r="BB666" s="141"/>
      <c r="BC666" s="141"/>
      <c r="BD666" s="141"/>
      <c r="BE666" s="141"/>
      <c r="BF666" s="141"/>
      <c r="BG666" s="141"/>
      <c r="BH666" s="141"/>
      <c r="BI666" s="141"/>
      <c r="BJ666" s="141"/>
      <c r="BK666" s="141"/>
      <c r="BL666" s="141"/>
      <c r="BM666" s="141"/>
      <c r="BN666" s="141"/>
      <c r="BO666" s="36"/>
      <c r="BP666" s="36"/>
      <c r="BQ666" s="36"/>
      <c r="BR666" s="36"/>
      <c r="BS666" s="36"/>
      <c r="BT666" s="36"/>
      <c r="BU666" s="36"/>
      <c r="BV666" s="36"/>
      <c r="BW666" s="36"/>
      <c r="BX666" s="36"/>
      <c r="BY666" s="36"/>
      <c r="BZ666" s="36"/>
      <c r="CA666" s="36"/>
      <c r="CB666" s="36"/>
      <c r="CC666" s="36"/>
      <c r="CD666" s="36"/>
      <c r="CE666" s="36"/>
      <c r="CF666" s="145"/>
      <c r="CG666" s="146"/>
      <c r="CH666" s="146"/>
      <c r="CI666" s="146"/>
      <c r="CJ666" s="146"/>
      <c r="CK666" s="146"/>
      <c r="CL666" s="146"/>
      <c r="CM666" s="147"/>
      <c r="CN666" s="36"/>
      <c r="CO666" s="36"/>
      <c r="CP666" s="36"/>
      <c r="CQ666" s="36"/>
      <c r="CR666" s="36"/>
      <c r="CS666" s="142"/>
      <c r="CT666" s="142"/>
      <c r="CU666" s="142"/>
      <c r="CV666" s="142"/>
      <c r="CW666" s="142"/>
      <c r="CX666" s="142"/>
      <c r="CY666" s="142"/>
      <c r="CZ666" s="142"/>
      <c r="DA666" s="142"/>
      <c r="DB666" s="142"/>
      <c r="DC666" s="142"/>
      <c r="DD666" s="142"/>
      <c r="DE666" s="142"/>
      <c r="DF666" s="142"/>
      <c r="DG666" s="142"/>
      <c r="DH666" s="142"/>
      <c r="DI666" s="142"/>
      <c r="DJ666" s="142"/>
    </row>
    <row r="667" spans="1:114">
      <c r="A667" s="12" t="str">
        <f>IF(B667="","",IF(B667&gt;1,"UWAGA JUŻ BYŁ",""))</f>
        <v/>
      </c>
      <c r="B667" s="12">
        <f>IF(C667="","",COUNTIF($C$8:$C$50361,C667))</f>
        <v>1</v>
      </c>
      <c r="C667" s="12" t="str">
        <f>CONCATENATE(E667,F667,H667,G667)</f>
        <v>AUGUSTOWSKAIzabella1976KB GEOTERMIA UNIEJÓW</v>
      </c>
      <c r="D667" s="12">
        <f>IF(E667="","",COUNTA($E$8:E667))</f>
        <v>659</v>
      </c>
      <c r="E667" s="12" t="s">
        <v>3338</v>
      </c>
      <c r="F667" s="12" t="s">
        <v>786</v>
      </c>
      <c r="G667" s="117" t="s">
        <v>3339</v>
      </c>
      <c r="H667" s="12">
        <v>1976</v>
      </c>
      <c r="I667" s="12" t="str">
        <f>IF(ISERROR(VLOOKUP(H667,KATEGORIE!$C$13:$E$50006,MATCH(KATEGORIE!$E$12,KATEGORIE!$C$12:$E$12,0),0)),"",VLOOKUP(H667,KATEGORIE!$C$13:$E$50006,MATCH(KATEGORIE!$E$12,KATEGORIE!$C$12:$E$12,0),0))</f>
        <v>M</v>
      </c>
      <c r="J667" s="12">
        <f>IF(I667="","",COUNTIF($I$8:I667,I667))</f>
        <v>70</v>
      </c>
      <c r="K667" s="12">
        <f>COUNT(V667:DJ667)</f>
        <v>1</v>
      </c>
      <c r="L667" s="17">
        <f>IF(ISERROR(LARGE(V667:AB667,1)),0,LARGE(V667:AB667,1))+IF(ISERROR(LARGE(V667:AB667,2)),0,LARGE(V667:AB667,2))+IF(ISERROR(LARGE(V667:AB667,3)),0,LARGE(V667:AB667,3))+IF(ISERROR(LARGE(V667:AB667,4)),0,LARGE(V667:AB667,4))</f>
        <v>0</v>
      </c>
      <c r="M667" s="141">
        <f>IF(ISERROR(LARGE(AC667:BN667,1)),0,LARGE(AC667:BN667,1))+IF(ISERROR(LARGE(AC667:BN667,2)),0,LARGE(AC667:BN667,2))+IF(ISERROR(LARGE(AC667:BN667,3)),0,LARGE(AC667:BN667,3))+IF(ISERROR(LARGE(AC667:BN667,4)),0,LARGE(AC667:BN667,4))</f>
        <v>0</v>
      </c>
      <c r="N667" s="36">
        <f>IF(ISERROR(LARGE(BO667:CR667,1)),0,LARGE(BO667:CR667,1))+IF(ISERROR(LARGE(BO667:CR667,2)),0,LARGE(BO667:CR667,2))+IF(ISERROR(LARGE(BO667:CR667,3)),0,LARGE(BO667:CR667,3))+IF(ISERROR(LARGE(BO667:CR667,4)),0,LARGE(BO667:CR667,4))</f>
        <v>0</v>
      </c>
      <c r="O667" s="142">
        <f>IF(ISERROR(LARGE(CS667:DJ667,1)),0,LARGE(CS667:DJ667,1))+IF(ISERROR(LARGE(CS667:DJ667,2)),0,LARGE(CS667:DJ667,2))+IF(ISERROR(LARGE(CS667:DJ667,3)),0,LARGE(CS667:DJ667,3))+IF(ISERROR(LARGE(CS667:DJ667,4)),0,LARGE(CS667:DJ667,4))</f>
        <v>26</v>
      </c>
      <c r="P667" s="143">
        <f>IF(ISERROR(LARGE(V667:DJ667,1)),0,LARGE(V667:DJ667,1))+IF(ISERROR(LARGE(V667:DJ667,2)),0,LARGE(V667:DJ667,2))+IF(ISERROR(LARGE(V667:DJ667,3)),0,LARGE(V667:DJ667,3))+IF(ISERROR(LARGE(V667:DJ667,4)),0,LARGE(V667:DJ667,4))+IF(ISERROR(LARGE(V667:DJ667,5)),0,LARGE(V667:DJ667,5))+IF(ISERROR(LARGE(V667:DJ667,6)),0,LARGE(V667:DJ667,6))+IF(ISERROR(LARGE(V667:DJ667,7)),0,LARGE(V667:DJ667,7))+IF(ISERROR(LARGE(V667:DJ667,8)),0,LARGE(V667:DJ667,8))+IF(ISERROR(LARGE(V667:DJ667,9)),0,LARGE(V667:DJ667,9))+IF(ISERROR(LARGE(V667:DJ667,10)),0,LARGE(V667:DJ667,10))+IF(ISERROR(LARGE(V667:DJ667,11)),0,LARGE(V667:DJ667,11))+IF(ISERROR(LARGE(V667:DJ667,12)),0,LARGE(V667:DJ667,12))</f>
        <v>26</v>
      </c>
      <c r="Q667" s="144">
        <f>COUNT(V667:DJ667)</f>
        <v>1</v>
      </c>
      <c r="R667" s="144">
        <f>IF(ISERROR(LARGE(V667:AB667,5)),0,LARGE(V667:AB667,5))</f>
        <v>0</v>
      </c>
      <c r="S667" s="144">
        <f>IF(ISERROR(LARGE(AC667:BN667,5)),0,LARGE(AC667:BN667,5))</f>
        <v>0</v>
      </c>
      <c r="T667" s="144">
        <f>IF(ISERROR(LARGE(BO667:CR667,5)),0,LARGE(BO667:CR667,5))</f>
        <v>0</v>
      </c>
      <c r="U667" s="144">
        <f>IF(ISERROR(LARGE(CS667:DJ667,5)),0,LARGE(CS667:DJ667,5))</f>
        <v>0</v>
      </c>
      <c r="V667" s="17"/>
      <c r="W667" s="17"/>
      <c r="X667" s="17"/>
      <c r="Y667" s="17"/>
      <c r="Z667" s="17"/>
      <c r="AA667" s="17"/>
      <c r="AB667" s="17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  <c r="BA667" s="141"/>
      <c r="BB667" s="141"/>
      <c r="BC667" s="141"/>
      <c r="BD667" s="141"/>
      <c r="BE667" s="141"/>
      <c r="BF667" s="141"/>
      <c r="BG667" s="141"/>
      <c r="BH667" s="141"/>
      <c r="BI667" s="141"/>
      <c r="BJ667" s="141"/>
      <c r="BK667" s="141"/>
      <c r="BL667" s="141"/>
      <c r="BM667" s="141"/>
      <c r="BN667" s="141"/>
      <c r="BO667" s="36"/>
      <c r="BP667" s="36"/>
      <c r="BQ667" s="36"/>
      <c r="BR667" s="36"/>
      <c r="BS667" s="36"/>
      <c r="BT667" s="36"/>
      <c r="BU667" s="36"/>
      <c r="BV667" s="36"/>
      <c r="BW667" s="36"/>
      <c r="BX667" s="36"/>
      <c r="BY667" s="36"/>
      <c r="BZ667" s="36"/>
      <c r="CA667" s="36"/>
      <c r="CB667" s="36"/>
      <c r="CC667" s="36"/>
      <c r="CD667" s="36"/>
      <c r="CE667" s="36"/>
      <c r="CF667" s="145"/>
      <c r="CG667" s="146"/>
      <c r="CH667" s="146"/>
      <c r="CI667" s="146"/>
      <c r="CJ667" s="146"/>
      <c r="CK667" s="146"/>
      <c r="CL667" s="146"/>
      <c r="CM667" s="147"/>
      <c r="CN667" s="36"/>
      <c r="CO667" s="36"/>
      <c r="CP667" s="36"/>
      <c r="CQ667" s="36"/>
      <c r="CR667" s="36"/>
      <c r="CS667" s="142"/>
      <c r="CT667" s="142"/>
      <c r="CU667" s="142"/>
      <c r="CV667" s="142"/>
      <c r="CW667" s="142"/>
      <c r="CX667" s="142"/>
      <c r="CY667" s="142"/>
      <c r="CZ667" s="142"/>
      <c r="DA667" s="142">
        <v>26</v>
      </c>
      <c r="DB667" s="142"/>
      <c r="DC667" s="142"/>
      <c r="DD667" s="142"/>
      <c r="DE667" s="142"/>
      <c r="DF667" s="142"/>
      <c r="DG667" s="142"/>
      <c r="DH667" s="142"/>
      <c r="DI667" s="142"/>
      <c r="DJ667" s="142"/>
    </row>
    <row r="668" spans="1:114">
      <c r="A668" s="12" t="str">
        <f>IF(B668="","",IF(B668&gt;1,"UWAGA JUŻ BYŁ",""))</f>
        <v/>
      </c>
      <c r="B668" s="12">
        <f>IF(C668="","",COUNTIF($C$8:$C$50361,C668))</f>
        <v>1</v>
      </c>
      <c r="C668" s="12" t="str">
        <f>CONCATENATE(E668,F668,H668,G668)</f>
        <v>ZAJDELKarolina1992BRZOZOWSKI KLUB BIEGACZA</v>
      </c>
      <c r="D668" s="12">
        <f>IF(E668="","",COUNTA($E$8:E668))</f>
        <v>660</v>
      </c>
      <c r="E668" s="12" t="s">
        <v>3407</v>
      </c>
      <c r="F668" s="12" t="s">
        <v>316</v>
      </c>
      <c r="G668" s="12" t="s">
        <v>3408</v>
      </c>
      <c r="H668" s="12">
        <v>1992</v>
      </c>
      <c r="I668" s="12" t="str">
        <f>IF(ISERROR(VLOOKUP(H668,KATEGORIE!$C$13:$E$50006,MATCH(KATEGORIE!$E$12,KATEGORIE!$C$12:$E$12,0),0)),"",VLOOKUP(H668,KATEGORIE!$C$13:$E$50006,MATCH(KATEGORIE!$E$12,KATEGORIE!$C$12:$E$12,0),0))</f>
        <v>S1</v>
      </c>
      <c r="J668" s="12">
        <f>IF(I668="","",COUNTIF($I$8:I668,I668))</f>
        <v>74</v>
      </c>
      <c r="K668" s="12">
        <f>COUNT(V668:DJ668)</f>
        <v>1</v>
      </c>
      <c r="L668" s="17">
        <f>IF(ISERROR(LARGE(V668:AB668,1)),0,LARGE(V668:AB668,1))+IF(ISERROR(LARGE(V668:AB668,2)),0,LARGE(V668:AB668,2))+IF(ISERROR(LARGE(V668:AB668,3)),0,LARGE(V668:AB668,3))+IF(ISERROR(LARGE(V668:AB668,4)),0,LARGE(V668:AB668,4))</f>
        <v>0</v>
      </c>
      <c r="M668" s="141">
        <f>IF(ISERROR(LARGE(AC668:BN668,1)),0,LARGE(AC668:BN668,1))+IF(ISERROR(LARGE(AC668:BN668,2)),0,LARGE(AC668:BN668,2))+IF(ISERROR(LARGE(AC668:BN668,3)),0,LARGE(AC668:BN668,3))+IF(ISERROR(LARGE(AC668:BN668,4)),0,LARGE(AC668:BN668,4))</f>
        <v>0</v>
      </c>
      <c r="N668" s="36">
        <f>IF(ISERROR(LARGE(BO668:CR668,1)),0,LARGE(BO668:CR668,1))+IF(ISERROR(LARGE(BO668:CR668,2)),0,LARGE(BO668:CR668,2))+IF(ISERROR(LARGE(BO668:CR668,3)),0,LARGE(BO668:CR668,3))+IF(ISERROR(LARGE(BO668:CR668,4)),0,LARGE(BO668:CR668,4))</f>
        <v>26</v>
      </c>
      <c r="O668" s="142">
        <f>IF(ISERROR(LARGE(CS668:DJ668,1)),0,LARGE(CS668:DJ668,1))+IF(ISERROR(LARGE(CS668:DJ668,2)),0,LARGE(CS668:DJ668,2))+IF(ISERROR(LARGE(CS668:DJ668,3)),0,LARGE(CS668:DJ668,3))+IF(ISERROR(LARGE(CS668:DJ668,4)),0,LARGE(CS668:DJ668,4))</f>
        <v>0</v>
      </c>
      <c r="P668" s="143">
        <f>IF(ISERROR(LARGE(V668:DJ668,1)),0,LARGE(V668:DJ668,1))+IF(ISERROR(LARGE(V668:DJ668,2)),0,LARGE(V668:DJ668,2))+IF(ISERROR(LARGE(V668:DJ668,3)),0,LARGE(V668:DJ668,3))+IF(ISERROR(LARGE(V668:DJ668,4)),0,LARGE(V668:DJ668,4))+IF(ISERROR(LARGE(V668:DJ668,5)),0,LARGE(V668:DJ668,5))+IF(ISERROR(LARGE(V668:DJ668,6)),0,LARGE(V668:DJ668,6))+IF(ISERROR(LARGE(V668:DJ668,7)),0,LARGE(V668:DJ668,7))+IF(ISERROR(LARGE(V668:DJ668,8)),0,LARGE(V668:DJ668,8))+IF(ISERROR(LARGE(V668:DJ668,9)),0,LARGE(V668:DJ668,9))+IF(ISERROR(LARGE(V668:DJ668,10)),0,LARGE(V668:DJ668,10))+IF(ISERROR(LARGE(V668:DJ668,11)),0,LARGE(V668:DJ668,11))+IF(ISERROR(LARGE(V668:DJ668,12)),0,LARGE(V668:DJ668,12))</f>
        <v>26</v>
      </c>
      <c r="Q668" s="144">
        <f>COUNT(V668:DJ668)</f>
        <v>1</v>
      </c>
      <c r="R668" s="144">
        <f>IF(ISERROR(LARGE(V668:AB668,5)),0,LARGE(V668:AB668,5))</f>
        <v>0</v>
      </c>
      <c r="S668" s="144">
        <f>IF(ISERROR(LARGE(AC668:BN668,5)),0,LARGE(AC668:BN668,5))</f>
        <v>0</v>
      </c>
      <c r="T668" s="144">
        <f>IF(ISERROR(LARGE(BO668:CR668,5)),0,LARGE(BO668:CR668,5))</f>
        <v>0</v>
      </c>
      <c r="U668" s="144">
        <f>IF(ISERROR(LARGE(CS668:DJ668,5)),0,LARGE(CS668:DJ668,5))</f>
        <v>0</v>
      </c>
      <c r="V668" s="17"/>
      <c r="W668" s="17"/>
      <c r="X668" s="17"/>
      <c r="Y668" s="17"/>
      <c r="Z668" s="17"/>
      <c r="AA668" s="17"/>
      <c r="AB668" s="17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  <c r="BA668" s="141"/>
      <c r="BB668" s="141"/>
      <c r="BC668" s="141"/>
      <c r="BD668" s="141"/>
      <c r="BE668" s="141"/>
      <c r="BF668" s="141"/>
      <c r="BG668" s="141"/>
      <c r="BH668" s="141"/>
      <c r="BI668" s="141"/>
      <c r="BJ668" s="141"/>
      <c r="BK668" s="141"/>
      <c r="BL668" s="141"/>
      <c r="BM668" s="141"/>
      <c r="BN668" s="141"/>
      <c r="BO668" s="36"/>
      <c r="BP668" s="36"/>
      <c r="BQ668" s="36"/>
      <c r="BR668" s="36"/>
      <c r="BS668" s="36"/>
      <c r="BT668" s="36"/>
      <c r="BU668" s="36"/>
      <c r="BV668" s="36"/>
      <c r="BW668" s="36"/>
      <c r="BX668" s="36"/>
      <c r="BY668" s="36"/>
      <c r="BZ668" s="36"/>
      <c r="CA668" s="36"/>
      <c r="CB668" s="36"/>
      <c r="CC668" s="36"/>
      <c r="CD668" s="36"/>
      <c r="CE668" s="36"/>
      <c r="CF668" s="145">
        <v>26</v>
      </c>
      <c r="CG668" s="146"/>
      <c r="CH668" s="146"/>
      <c r="CI668" s="146"/>
      <c r="CJ668" s="146"/>
      <c r="CK668" s="146"/>
      <c r="CL668" s="146"/>
      <c r="CM668" s="147"/>
      <c r="CN668" s="36"/>
      <c r="CO668" s="36"/>
      <c r="CP668" s="36"/>
      <c r="CQ668" s="36"/>
      <c r="CR668" s="36"/>
      <c r="CS668" s="142"/>
      <c r="CT668" s="142"/>
      <c r="CU668" s="142"/>
      <c r="CV668" s="142"/>
      <c r="CW668" s="142"/>
      <c r="CX668" s="142"/>
      <c r="CY668" s="142"/>
      <c r="CZ668" s="142"/>
      <c r="DA668" s="142"/>
      <c r="DB668" s="142"/>
      <c r="DC668" s="142"/>
      <c r="DD668" s="142"/>
      <c r="DE668" s="142"/>
      <c r="DF668" s="142"/>
      <c r="DG668" s="142"/>
      <c r="DH668" s="142"/>
      <c r="DI668" s="142"/>
      <c r="DJ668" s="142"/>
    </row>
    <row r="669" spans="1:114">
      <c r="A669" s="12" t="str">
        <f>IF(B669="","",IF(B669&gt;1,"UWAGA JUŻ BYŁ",""))</f>
        <v/>
      </c>
      <c r="B669" s="12">
        <f>IF(C669="","",COUNTIF($C$8:$C$50361,C669))</f>
        <v>1</v>
      </c>
      <c r="C669" s="12" t="str">
        <f>CONCATENATE(E669,F669,H669,G669)</f>
        <v>FRUBAMagdalenaPower Training</v>
      </c>
      <c r="D669" s="12">
        <f>IF(E669="","",COUNTA($E$8:E669))</f>
        <v>661</v>
      </c>
      <c r="E669" s="12" t="s">
        <v>1263</v>
      </c>
      <c r="F669" s="12" t="s">
        <v>279</v>
      </c>
      <c r="G669" s="12" t="s">
        <v>2282</v>
      </c>
      <c r="H669" s="12"/>
      <c r="I669" s="12" t="str">
        <f>IF(ISERROR(VLOOKUP(H669,KATEGORIE!$C$13:$E$50006,MATCH(KATEGORIE!$E$12,KATEGORIE!$C$12:$E$12,0),0)),"",VLOOKUP(H669,KATEGORIE!$C$13:$E$50006,MATCH(KATEGORIE!$E$12,KATEGORIE!$C$12:$E$12,0),0))</f>
        <v/>
      </c>
      <c r="J669" s="12" t="str">
        <f>IF(I669="","",COUNTIF($I$8:I669,I669))</f>
        <v/>
      </c>
      <c r="K669" s="12">
        <f>COUNT(V669:DJ669)</f>
        <v>2</v>
      </c>
      <c r="L669" s="17">
        <f>IF(ISERROR(LARGE(V669:AB669,1)),0,LARGE(V669:AB669,1))+IF(ISERROR(LARGE(V669:AB669,2)),0,LARGE(V669:AB669,2))+IF(ISERROR(LARGE(V669:AB669,3)),0,LARGE(V669:AB669,3))+IF(ISERROR(LARGE(V669:AB669,4)),0,LARGE(V669:AB669,4))</f>
        <v>0</v>
      </c>
      <c r="M669" s="141">
        <f>IF(ISERROR(LARGE(AC669:BN669,1)),0,LARGE(AC669:BN669,1))+IF(ISERROR(LARGE(AC669:BN669,2)),0,LARGE(AC669:BN669,2))+IF(ISERROR(LARGE(AC669:BN669,3)),0,LARGE(AC669:BN669,3))+IF(ISERROR(LARGE(AC669:BN669,4)),0,LARGE(AC669:BN669,4))</f>
        <v>0</v>
      </c>
      <c r="N669" s="36">
        <f>IF(ISERROR(LARGE(BO669:CR669,1)),0,LARGE(BO669:CR669,1))+IF(ISERROR(LARGE(BO669:CR669,2)),0,LARGE(BO669:CR669,2))+IF(ISERROR(LARGE(BO669:CR669,3)),0,LARGE(BO669:CR669,3))+IF(ISERROR(LARGE(BO669:CR669,4)),0,LARGE(BO669:CR669,4))</f>
        <v>0</v>
      </c>
      <c r="O669" s="142">
        <f>IF(ISERROR(LARGE(CS669:DJ669,1)),0,LARGE(CS669:DJ669,1))+IF(ISERROR(LARGE(CS669:DJ669,2)),0,LARGE(CS669:DJ669,2))+IF(ISERROR(LARGE(CS669:DJ669,3)),0,LARGE(CS669:DJ669,3))+IF(ISERROR(LARGE(CS669:DJ669,4)),0,LARGE(CS669:DJ669,4))</f>
        <v>25</v>
      </c>
      <c r="P669" s="143">
        <f>IF(ISERROR(LARGE(V669:DJ669,1)),0,LARGE(V669:DJ669,1))+IF(ISERROR(LARGE(V669:DJ669,2)),0,LARGE(V669:DJ669,2))+IF(ISERROR(LARGE(V669:DJ669,3)),0,LARGE(V669:DJ669,3))+IF(ISERROR(LARGE(V669:DJ669,4)),0,LARGE(V669:DJ669,4))+IF(ISERROR(LARGE(V669:DJ669,5)),0,LARGE(V669:DJ669,5))+IF(ISERROR(LARGE(V669:DJ669,6)),0,LARGE(V669:DJ669,6))+IF(ISERROR(LARGE(V669:DJ669,7)),0,LARGE(V669:DJ669,7))+IF(ISERROR(LARGE(V669:DJ669,8)),0,LARGE(V669:DJ669,8))+IF(ISERROR(LARGE(V669:DJ669,9)),0,LARGE(V669:DJ669,9))+IF(ISERROR(LARGE(V669:DJ669,10)),0,LARGE(V669:DJ669,10))+IF(ISERROR(LARGE(V669:DJ669,11)),0,LARGE(V669:DJ669,11))+IF(ISERROR(LARGE(V669:DJ669,12)),0,LARGE(V669:DJ669,12))</f>
        <v>25</v>
      </c>
      <c r="Q669" s="144">
        <f>COUNT(V669:DJ669)</f>
        <v>2</v>
      </c>
      <c r="R669" s="144">
        <f>IF(ISERROR(LARGE(V669:AB669,5)),0,LARGE(V669:AB669,5))</f>
        <v>0</v>
      </c>
      <c r="S669" s="144">
        <f>IF(ISERROR(LARGE(AC669:BN669,5)),0,LARGE(AC669:BN669,5))</f>
        <v>0</v>
      </c>
      <c r="T669" s="144">
        <f>IF(ISERROR(LARGE(BO669:CR669,5)),0,LARGE(BO669:CR669,5))</f>
        <v>0</v>
      </c>
      <c r="U669" s="144">
        <f>IF(ISERROR(LARGE(CS669:DJ669,5)),0,LARGE(CS669:DJ669,5))</f>
        <v>0</v>
      </c>
      <c r="V669" s="17"/>
      <c r="W669" s="17"/>
      <c r="X669" s="17"/>
      <c r="Y669" s="17"/>
      <c r="Z669" s="17"/>
      <c r="AA669" s="17"/>
      <c r="AB669" s="17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  <c r="BA669" s="141"/>
      <c r="BB669" s="141"/>
      <c r="BC669" s="141"/>
      <c r="BD669" s="141"/>
      <c r="BE669" s="141"/>
      <c r="BF669" s="141"/>
      <c r="BG669" s="141"/>
      <c r="BH669" s="141"/>
      <c r="BI669" s="141"/>
      <c r="BJ669" s="141"/>
      <c r="BK669" s="141"/>
      <c r="BL669" s="141"/>
      <c r="BM669" s="141"/>
      <c r="BN669" s="141"/>
      <c r="BO669" s="36"/>
      <c r="BP669" s="36"/>
      <c r="BQ669" s="36"/>
      <c r="BR669" s="36"/>
      <c r="BS669" s="36"/>
      <c r="BT669" s="36"/>
      <c r="BU669" s="36"/>
      <c r="BV669" s="36"/>
      <c r="BW669" s="36"/>
      <c r="BX669" s="36"/>
      <c r="BY669" s="36"/>
      <c r="BZ669" s="36"/>
      <c r="CA669" s="36"/>
      <c r="CB669" s="36"/>
      <c r="CC669" s="36"/>
      <c r="CD669" s="36"/>
      <c r="CE669" s="36"/>
      <c r="CF669" s="145"/>
      <c r="CG669" s="146"/>
      <c r="CH669" s="146"/>
      <c r="CI669" s="146"/>
      <c r="CJ669" s="146"/>
      <c r="CK669" s="146"/>
      <c r="CL669" s="146"/>
      <c r="CM669" s="147"/>
      <c r="CN669" s="36"/>
      <c r="CO669" s="36"/>
      <c r="CP669" s="36"/>
      <c r="CQ669" s="36"/>
      <c r="CR669" s="36"/>
      <c r="CS669" s="142"/>
      <c r="CT669" s="142">
        <v>8</v>
      </c>
      <c r="CU669" s="142"/>
      <c r="CV669" s="142"/>
      <c r="CW669" s="142"/>
      <c r="CX669" s="142"/>
      <c r="CY669" s="142">
        <v>17</v>
      </c>
      <c r="CZ669" s="142"/>
      <c r="DA669" s="142"/>
      <c r="DB669" s="142"/>
      <c r="DC669" s="142"/>
      <c r="DD669" s="142"/>
      <c r="DE669" s="142"/>
      <c r="DF669" s="142"/>
      <c r="DG669" s="142"/>
      <c r="DH669" s="142"/>
      <c r="DI669" s="142"/>
      <c r="DJ669" s="142"/>
    </row>
    <row r="670" spans="1:114">
      <c r="A670" s="12" t="str">
        <f>IF(B670="","",IF(B670&gt;1,"UWAGA JUŻ BYŁ",""))</f>
        <v/>
      </c>
      <c r="B670" s="12">
        <f>IF(C670="","",COUNTIF($C$8:$C$50361,C670))</f>
        <v>1</v>
      </c>
      <c r="C670" s="12" t="str">
        <f>CONCATENATE(E670,F670,H670,G670)</f>
        <v>ŚWIĄTEKEwelina</v>
      </c>
      <c r="D670" s="12">
        <f>IF(E670="","",COUNTA($E$8:E670))</f>
        <v>662</v>
      </c>
      <c r="E670" s="12" t="s">
        <v>1466</v>
      </c>
      <c r="F670" s="12" t="s">
        <v>1328</v>
      </c>
      <c r="G670" s="12"/>
      <c r="H670" s="12"/>
      <c r="I670" s="12" t="str">
        <f>IF(ISERROR(VLOOKUP(H670,KATEGORIE!$C$13:$E$50006,MATCH(KATEGORIE!$E$12,KATEGORIE!$C$12:$E$12,0),0)),"",VLOOKUP(H670,KATEGORIE!$C$13:$E$50006,MATCH(KATEGORIE!$E$12,KATEGORIE!$C$12:$E$12,0),0))</f>
        <v/>
      </c>
      <c r="J670" s="12" t="str">
        <f>IF(I670="","",COUNTIF($I$8:I670,I670))</f>
        <v/>
      </c>
      <c r="K670" s="12">
        <f>COUNT(V670:DJ670)</f>
        <v>2</v>
      </c>
      <c r="L670" s="17">
        <f>IF(ISERROR(LARGE(V670:AB670,1)),0,LARGE(V670:AB670,1))+IF(ISERROR(LARGE(V670:AB670,2)),0,LARGE(V670:AB670,2))+IF(ISERROR(LARGE(V670:AB670,3)),0,LARGE(V670:AB670,3))+IF(ISERROR(LARGE(V670:AB670,4)),0,LARGE(V670:AB670,4))</f>
        <v>0</v>
      </c>
      <c r="M670" s="141">
        <f>IF(ISERROR(LARGE(AC670:BN670,1)),0,LARGE(AC670:BN670,1))+IF(ISERROR(LARGE(AC670:BN670,2)),0,LARGE(AC670:BN670,2))+IF(ISERROR(LARGE(AC670:BN670,3)),0,LARGE(AC670:BN670,3))+IF(ISERROR(LARGE(AC670:BN670,4)),0,LARGE(AC670:BN670,4))</f>
        <v>14</v>
      </c>
      <c r="N670" s="36">
        <f>IF(ISERROR(LARGE(BO670:CR670,1)),0,LARGE(BO670:CR670,1))+IF(ISERROR(LARGE(BO670:CR670,2)),0,LARGE(BO670:CR670,2))+IF(ISERROR(LARGE(BO670:CR670,3)),0,LARGE(BO670:CR670,3))+IF(ISERROR(LARGE(BO670:CR670,4)),0,LARGE(BO670:CR670,4))</f>
        <v>11</v>
      </c>
      <c r="O670" s="142">
        <f>IF(ISERROR(LARGE(CS670:DJ670,1)),0,LARGE(CS670:DJ670,1))+IF(ISERROR(LARGE(CS670:DJ670,2)),0,LARGE(CS670:DJ670,2))+IF(ISERROR(LARGE(CS670:DJ670,3)),0,LARGE(CS670:DJ670,3))+IF(ISERROR(LARGE(CS670:DJ670,4)),0,LARGE(CS670:DJ670,4))</f>
        <v>0</v>
      </c>
      <c r="P670" s="143">
        <f>IF(ISERROR(LARGE(V670:DJ670,1)),0,LARGE(V670:DJ670,1))+IF(ISERROR(LARGE(V670:DJ670,2)),0,LARGE(V670:DJ670,2))+IF(ISERROR(LARGE(V670:DJ670,3)),0,LARGE(V670:DJ670,3))+IF(ISERROR(LARGE(V670:DJ670,4)),0,LARGE(V670:DJ670,4))+IF(ISERROR(LARGE(V670:DJ670,5)),0,LARGE(V670:DJ670,5))+IF(ISERROR(LARGE(V670:DJ670,6)),0,LARGE(V670:DJ670,6))+IF(ISERROR(LARGE(V670:DJ670,7)),0,LARGE(V670:DJ670,7))+IF(ISERROR(LARGE(V670:DJ670,8)),0,LARGE(V670:DJ670,8))+IF(ISERROR(LARGE(V670:DJ670,9)),0,LARGE(V670:DJ670,9))+IF(ISERROR(LARGE(V670:DJ670,10)),0,LARGE(V670:DJ670,10))+IF(ISERROR(LARGE(V670:DJ670,11)),0,LARGE(V670:DJ670,11))+IF(ISERROR(LARGE(V670:DJ670,12)),0,LARGE(V670:DJ670,12))</f>
        <v>25</v>
      </c>
      <c r="Q670" s="144">
        <f>COUNT(V670:DJ670)</f>
        <v>2</v>
      </c>
      <c r="R670" s="144">
        <f>IF(ISERROR(LARGE(V670:AB670,5)),0,LARGE(V670:AB670,5))</f>
        <v>0</v>
      </c>
      <c r="S670" s="144">
        <f>IF(ISERROR(LARGE(AC670:BN670,5)),0,LARGE(AC670:BN670,5))</f>
        <v>0</v>
      </c>
      <c r="T670" s="144">
        <f>IF(ISERROR(LARGE(BO670:CR670,5)),0,LARGE(BO670:CR670,5))</f>
        <v>0</v>
      </c>
      <c r="U670" s="144">
        <f>IF(ISERROR(LARGE(CS670:DJ670,5)),0,LARGE(CS670:DJ670,5))</f>
        <v>0</v>
      </c>
      <c r="V670" s="17"/>
      <c r="W670" s="17"/>
      <c r="X670" s="17"/>
      <c r="Y670" s="17"/>
      <c r="Z670" s="17"/>
      <c r="AA670" s="17"/>
      <c r="AB670" s="17"/>
      <c r="AC670" s="141"/>
      <c r="AD670" s="141"/>
      <c r="AE670" s="141"/>
      <c r="AF670" s="141"/>
      <c r="AG670" s="141">
        <v>14</v>
      </c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  <c r="BA670" s="141"/>
      <c r="BB670" s="141"/>
      <c r="BC670" s="141"/>
      <c r="BD670" s="141"/>
      <c r="BE670" s="141"/>
      <c r="BF670" s="141"/>
      <c r="BG670" s="141"/>
      <c r="BH670" s="141"/>
      <c r="BI670" s="141"/>
      <c r="BJ670" s="141"/>
      <c r="BK670" s="141"/>
      <c r="BL670" s="141"/>
      <c r="BM670" s="141"/>
      <c r="BN670" s="141"/>
      <c r="BO670" s="36"/>
      <c r="BP670" s="36"/>
      <c r="BQ670" s="36"/>
      <c r="BR670" s="36"/>
      <c r="BS670" s="36"/>
      <c r="BT670" s="36"/>
      <c r="BU670" s="36"/>
      <c r="BV670" s="36"/>
      <c r="BW670" s="36"/>
      <c r="BX670" s="36"/>
      <c r="BY670" s="36"/>
      <c r="BZ670" s="36"/>
      <c r="CA670" s="36"/>
      <c r="CB670" s="36"/>
      <c r="CC670" s="36"/>
      <c r="CD670" s="36"/>
      <c r="CE670" s="36"/>
      <c r="CF670" s="145"/>
      <c r="CG670" s="146"/>
      <c r="CH670" s="146"/>
      <c r="CI670" s="146">
        <v>11</v>
      </c>
      <c r="CJ670" s="146"/>
      <c r="CK670" s="146"/>
      <c r="CL670" s="146"/>
      <c r="CM670" s="147"/>
      <c r="CN670" s="36"/>
      <c r="CO670" s="36"/>
      <c r="CP670" s="36"/>
      <c r="CQ670" s="36"/>
      <c r="CR670" s="36"/>
      <c r="CS670" s="142"/>
      <c r="CT670" s="142"/>
      <c r="CU670" s="142"/>
      <c r="CV670" s="142"/>
      <c r="CW670" s="142"/>
      <c r="CX670" s="142"/>
      <c r="CY670" s="142"/>
      <c r="CZ670" s="142"/>
      <c r="DA670" s="142"/>
      <c r="DB670" s="142"/>
      <c r="DC670" s="142"/>
      <c r="DD670" s="142"/>
      <c r="DE670" s="142"/>
      <c r="DF670" s="142"/>
      <c r="DG670" s="142"/>
      <c r="DH670" s="142"/>
      <c r="DI670" s="142"/>
      <c r="DJ670" s="142"/>
    </row>
    <row r="671" spans="1:114">
      <c r="A671" s="12" t="str">
        <f>IF(B671="","",IF(B671&gt;1,"UWAGA JUŻ BYŁ",""))</f>
        <v/>
      </c>
      <c r="B671" s="12">
        <f>IF(C671="","",COUNTIF($C$8:$C$50361,C671))</f>
        <v>1</v>
      </c>
      <c r="C671" s="12" t="str">
        <f>CONCATENATE(E671,F671,H671,G671)</f>
        <v>BABIŃSKAEwelina1984Radków Rungroup A.k.b. Runforfun</v>
      </c>
      <c r="D671" s="12">
        <f>IF(E671="","",COUNTA($E$8:E671))</f>
        <v>663</v>
      </c>
      <c r="E671" s="164" t="s">
        <v>2150</v>
      </c>
      <c r="F671" s="164" t="s">
        <v>1328</v>
      </c>
      <c r="G671" s="164" t="s">
        <v>4103</v>
      </c>
      <c r="H671" s="12">
        <v>1984</v>
      </c>
      <c r="I671" s="12" t="str">
        <f>IF(ISERROR(VLOOKUP(H671,KATEGORIE!$C$13:$E$50006,MATCH(KATEGORIE!$E$12,KATEGORIE!$C$12:$E$12,0),0)),"",VLOOKUP(H671,KATEGORIE!$C$13:$E$50006,MATCH(KATEGORIE!$E$12,KATEGORIE!$C$12:$E$12,0),0))</f>
        <v>S2</v>
      </c>
      <c r="J671" s="12">
        <f>IF(I671="","",COUNTIF($I$8:I671,I671))</f>
        <v>155</v>
      </c>
      <c r="K671" s="12">
        <f>COUNT(V671:DJ671)</f>
        <v>2</v>
      </c>
      <c r="L671" s="17">
        <f>IF(ISERROR(LARGE(V671:AB671,1)),0,LARGE(V671:AB671,1))+IF(ISERROR(LARGE(V671:AB671,2)),0,LARGE(V671:AB671,2))+IF(ISERROR(LARGE(V671:AB671,3)),0,LARGE(V671:AB671,3))+IF(ISERROR(LARGE(V671:AB671,4)),0,LARGE(V671:AB671,4))</f>
        <v>0</v>
      </c>
      <c r="M671" s="141">
        <f>IF(ISERROR(LARGE(AC671:BN671,1)),0,LARGE(AC671:BN671,1))+IF(ISERROR(LARGE(AC671:BN671,2)),0,LARGE(AC671:BN671,2))+IF(ISERROR(LARGE(AC671:BN671,3)),0,LARGE(AC671:BN671,3))+IF(ISERROR(LARGE(AC671:BN671,4)),0,LARGE(AC671:BN671,4))</f>
        <v>25</v>
      </c>
      <c r="N671" s="36">
        <f>IF(ISERROR(LARGE(BO671:CR671,1)),0,LARGE(BO671:CR671,1))+IF(ISERROR(LARGE(BO671:CR671,2)),0,LARGE(BO671:CR671,2))+IF(ISERROR(LARGE(BO671:CR671,3)),0,LARGE(BO671:CR671,3))+IF(ISERROR(LARGE(BO671:CR671,4)),0,LARGE(BO671:CR671,4))</f>
        <v>0</v>
      </c>
      <c r="O671" s="142">
        <f>IF(ISERROR(LARGE(CS671:DJ671,1)),0,LARGE(CS671:DJ671,1))+IF(ISERROR(LARGE(CS671:DJ671,2)),0,LARGE(CS671:DJ671,2))+IF(ISERROR(LARGE(CS671:DJ671,3)),0,LARGE(CS671:DJ671,3))+IF(ISERROR(LARGE(CS671:DJ671,4)),0,LARGE(CS671:DJ671,4))</f>
        <v>0</v>
      </c>
      <c r="P671" s="143">
        <f>IF(ISERROR(LARGE(V671:DJ671,1)),0,LARGE(V671:DJ671,1))+IF(ISERROR(LARGE(V671:DJ671,2)),0,LARGE(V671:DJ671,2))+IF(ISERROR(LARGE(V671:DJ671,3)),0,LARGE(V671:DJ671,3))+IF(ISERROR(LARGE(V671:DJ671,4)),0,LARGE(V671:DJ671,4))+IF(ISERROR(LARGE(V671:DJ671,5)),0,LARGE(V671:DJ671,5))+IF(ISERROR(LARGE(V671:DJ671,6)),0,LARGE(V671:DJ671,6))+IF(ISERROR(LARGE(V671:DJ671,7)),0,LARGE(V671:DJ671,7))+IF(ISERROR(LARGE(V671:DJ671,8)),0,LARGE(V671:DJ671,8))+IF(ISERROR(LARGE(V671:DJ671,9)),0,LARGE(V671:DJ671,9))+IF(ISERROR(LARGE(V671:DJ671,10)),0,LARGE(V671:DJ671,10))+IF(ISERROR(LARGE(V671:DJ671,11)),0,LARGE(V671:DJ671,11))+IF(ISERROR(LARGE(V671:DJ671,12)),0,LARGE(V671:DJ671,12))</f>
        <v>25</v>
      </c>
      <c r="Q671" s="144">
        <f>COUNT(V671:DJ671)</f>
        <v>2</v>
      </c>
      <c r="R671" s="144">
        <f>IF(ISERROR(LARGE(V671:AB671,5)),0,LARGE(V671:AB671,5))</f>
        <v>0</v>
      </c>
      <c r="S671" s="144">
        <f>IF(ISERROR(LARGE(AC671:BN671,5)),0,LARGE(AC671:BN671,5))</f>
        <v>0</v>
      </c>
      <c r="T671" s="144">
        <f>IF(ISERROR(LARGE(BO671:CR671,5)),0,LARGE(BO671:CR671,5))</f>
        <v>0</v>
      </c>
      <c r="U671" s="144">
        <f>IF(ISERROR(LARGE(CS671:DJ671,5)),0,LARGE(CS671:DJ671,5))</f>
        <v>0</v>
      </c>
      <c r="V671" s="17"/>
      <c r="W671" s="17"/>
      <c r="X671" s="17"/>
      <c r="Y671" s="17"/>
      <c r="Z671" s="17"/>
      <c r="AA671" s="17"/>
      <c r="AB671" s="17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>
        <v>14</v>
      </c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  <c r="BA671" s="141">
        <v>11</v>
      </c>
      <c r="BB671" s="141"/>
      <c r="BC671" s="141"/>
      <c r="BD671" s="141"/>
      <c r="BE671" s="141"/>
      <c r="BF671" s="141"/>
      <c r="BG671" s="141"/>
      <c r="BH671" s="141"/>
      <c r="BI671" s="141"/>
      <c r="BJ671" s="141"/>
      <c r="BK671" s="141"/>
      <c r="BL671" s="141"/>
      <c r="BM671" s="141"/>
      <c r="BN671" s="141"/>
      <c r="BO671" s="36"/>
      <c r="BP671" s="36"/>
      <c r="BQ671" s="36"/>
      <c r="BR671" s="36"/>
      <c r="BS671" s="36"/>
      <c r="BT671" s="36"/>
      <c r="BU671" s="36"/>
      <c r="BV671" s="36"/>
      <c r="BW671" s="36"/>
      <c r="BX671" s="36"/>
      <c r="BY671" s="36"/>
      <c r="BZ671" s="36"/>
      <c r="CA671" s="36"/>
      <c r="CB671" s="36"/>
      <c r="CC671" s="36"/>
      <c r="CD671" s="36"/>
      <c r="CE671" s="36"/>
      <c r="CF671" s="145"/>
      <c r="CG671" s="146"/>
      <c r="CH671" s="146"/>
      <c r="CI671" s="146"/>
      <c r="CJ671" s="146"/>
      <c r="CK671" s="146"/>
      <c r="CL671" s="146"/>
      <c r="CM671" s="147"/>
      <c r="CN671" s="36"/>
      <c r="CO671" s="36"/>
      <c r="CP671" s="36"/>
      <c r="CQ671" s="36"/>
      <c r="CR671" s="36"/>
      <c r="CS671" s="142"/>
      <c r="CT671" s="142"/>
      <c r="CU671" s="142"/>
      <c r="CV671" s="142"/>
      <c r="CW671" s="142"/>
      <c r="CX671" s="142"/>
      <c r="CY671" s="142"/>
      <c r="CZ671" s="142"/>
      <c r="DA671" s="142"/>
      <c r="DB671" s="142"/>
      <c r="DC671" s="142"/>
      <c r="DD671" s="142"/>
      <c r="DE671" s="142"/>
      <c r="DF671" s="142"/>
      <c r="DG671" s="142"/>
      <c r="DH671" s="142"/>
      <c r="DI671" s="142"/>
      <c r="DJ671" s="142"/>
    </row>
    <row r="672" spans="1:114">
      <c r="A672" s="12" t="str">
        <f>IF(B672="","",IF(B672&gt;1,"UWAGA JUŻ BYŁ",""))</f>
        <v/>
      </c>
      <c r="B672" s="12">
        <f>IF(C672="","",COUNTIF($C$8:$C$50361,C672))</f>
        <v>1</v>
      </c>
      <c r="C672" s="12" t="str">
        <f>CONCATENATE(E672,F672,H672,G672)</f>
        <v>GWIZDAŁAAnnaOSIE</v>
      </c>
      <c r="D672" s="12">
        <f>IF(E672="","",COUNTA($E$8:E672))</f>
        <v>664</v>
      </c>
      <c r="E672" s="117" t="s">
        <v>453</v>
      </c>
      <c r="F672" s="12" t="s">
        <v>273</v>
      </c>
      <c r="G672" s="12" t="s">
        <v>454</v>
      </c>
      <c r="H672" s="12"/>
      <c r="I672" s="12" t="str">
        <f>IF(ISERROR(VLOOKUP(H672,KATEGORIE!$C$13:$E$50006,MATCH(KATEGORIE!$E$12,KATEGORIE!$C$12:$E$12,0),0)),"",VLOOKUP(H672,KATEGORIE!$C$13:$E$50006,MATCH(KATEGORIE!$E$12,KATEGORIE!$C$12:$E$12,0),0))</f>
        <v/>
      </c>
      <c r="J672" s="12" t="str">
        <f>IF(I672="","",COUNTIF($I$8:I672,I672))</f>
        <v/>
      </c>
      <c r="K672" s="12">
        <f>COUNT(V672:DJ672)</f>
        <v>1</v>
      </c>
      <c r="L672" s="17">
        <f>IF(ISERROR(LARGE(V672:AB672,1)),0,LARGE(V672:AB672,1))+IF(ISERROR(LARGE(V672:AB672,2)),0,LARGE(V672:AB672,2))+IF(ISERROR(LARGE(V672:AB672,3)),0,LARGE(V672:AB672,3))+IF(ISERROR(LARGE(V672:AB672,4)),0,LARGE(V672:AB672,4))</f>
        <v>0</v>
      </c>
      <c r="M672" s="141">
        <f>IF(ISERROR(LARGE(AC672:BN672,1)),0,LARGE(AC672:BN672,1))+IF(ISERROR(LARGE(AC672:BN672,2)),0,LARGE(AC672:BN672,2))+IF(ISERROR(LARGE(AC672:BN672,3)),0,LARGE(AC672:BN672,3))+IF(ISERROR(LARGE(AC672:BN672,4)),0,LARGE(AC672:BN672,4))</f>
        <v>0</v>
      </c>
      <c r="N672" s="36">
        <f>IF(ISERROR(LARGE(BO672:CR672,1)),0,LARGE(BO672:CR672,1))+IF(ISERROR(LARGE(BO672:CR672,2)),0,LARGE(BO672:CR672,2))+IF(ISERROR(LARGE(BO672:CR672,3)),0,LARGE(BO672:CR672,3))+IF(ISERROR(LARGE(BO672:CR672,4)),0,LARGE(BO672:CR672,4))</f>
        <v>24</v>
      </c>
      <c r="O672" s="142">
        <f>IF(ISERROR(LARGE(CS672:DJ672,1)),0,LARGE(CS672:DJ672,1))+IF(ISERROR(LARGE(CS672:DJ672,2)),0,LARGE(CS672:DJ672,2))+IF(ISERROR(LARGE(CS672:DJ672,3)),0,LARGE(CS672:DJ672,3))+IF(ISERROR(LARGE(CS672:DJ672,4)),0,LARGE(CS672:DJ672,4))</f>
        <v>0</v>
      </c>
      <c r="P672" s="143">
        <f>IF(ISERROR(LARGE(V672:DJ672,1)),0,LARGE(V672:DJ672,1))+IF(ISERROR(LARGE(V672:DJ672,2)),0,LARGE(V672:DJ672,2))+IF(ISERROR(LARGE(V672:DJ672,3)),0,LARGE(V672:DJ672,3))+IF(ISERROR(LARGE(V672:DJ672,4)),0,LARGE(V672:DJ672,4))+IF(ISERROR(LARGE(V672:DJ672,5)),0,LARGE(V672:DJ672,5))+IF(ISERROR(LARGE(V672:DJ672,6)),0,LARGE(V672:DJ672,6))+IF(ISERROR(LARGE(V672:DJ672,7)),0,LARGE(V672:DJ672,7))+IF(ISERROR(LARGE(V672:DJ672,8)),0,LARGE(V672:DJ672,8))+IF(ISERROR(LARGE(V672:DJ672,9)),0,LARGE(V672:DJ672,9))+IF(ISERROR(LARGE(V672:DJ672,10)),0,LARGE(V672:DJ672,10))+IF(ISERROR(LARGE(V672:DJ672,11)),0,LARGE(V672:DJ672,11))+IF(ISERROR(LARGE(V672:DJ672,12)),0,LARGE(V672:DJ672,12))</f>
        <v>24</v>
      </c>
      <c r="Q672" s="144">
        <f>COUNT(V672:DJ672)</f>
        <v>1</v>
      </c>
      <c r="R672" s="144">
        <f>IF(ISERROR(LARGE(V672:AB672,5)),0,LARGE(V672:AB672,5))</f>
        <v>0</v>
      </c>
      <c r="S672" s="144">
        <f>IF(ISERROR(LARGE(AC672:BN672,5)),0,LARGE(AC672:BN672,5))</f>
        <v>0</v>
      </c>
      <c r="T672" s="144">
        <f>IF(ISERROR(LARGE(BO672:CR672,5)),0,LARGE(BO672:CR672,5))</f>
        <v>0</v>
      </c>
      <c r="U672" s="144">
        <f>IF(ISERROR(LARGE(CS672:DJ672,5)),0,LARGE(CS672:DJ672,5))</f>
        <v>0</v>
      </c>
      <c r="V672" s="17"/>
      <c r="W672" s="17"/>
      <c r="X672" s="17"/>
      <c r="Y672" s="17"/>
      <c r="Z672" s="17"/>
      <c r="AA672" s="17"/>
      <c r="AB672" s="17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  <c r="BA672" s="141"/>
      <c r="BB672" s="141"/>
      <c r="BC672" s="141"/>
      <c r="BD672" s="141"/>
      <c r="BE672" s="141"/>
      <c r="BF672" s="141"/>
      <c r="BG672" s="141"/>
      <c r="BH672" s="141"/>
      <c r="BI672" s="141"/>
      <c r="BJ672" s="141"/>
      <c r="BK672" s="141"/>
      <c r="BL672" s="141"/>
      <c r="BM672" s="141"/>
      <c r="BN672" s="141"/>
      <c r="BO672" s="36"/>
      <c r="BP672" s="36"/>
      <c r="BQ672" s="36">
        <v>24</v>
      </c>
      <c r="BR672" s="36"/>
      <c r="BS672" s="36"/>
      <c r="BT672" s="36"/>
      <c r="BU672" s="36"/>
      <c r="BV672" s="36"/>
      <c r="BW672" s="36"/>
      <c r="BX672" s="36"/>
      <c r="BY672" s="36"/>
      <c r="BZ672" s="36"/>
      <c r="CA672" s="36"/>
      <c r="CB672" s="36"/>
      <c r="CC672" s="36"/>
      <c r="CD672" s="36"/>
      <c r="CE672" s="36"/>
      <c r="CF672" s="145"/>
      <c r="CG672" s="146"/>
      <c r="CH672" s="146"/>
      <c r="CI672" s="146"/>
      <c r="CJ672" s="146"/>
      <c r="CK672" s="146"/>
      <c r="CL672" s="146"/>
      <c r="CM672" s="147"/>
      <c r="CN672" s="36"/>
      <c r="CO672" s="36"/>
      <c r="CP672" s="36"/>
      <c r="CQ672" s="36"/>
      <c r="CR672" s="36"/>
      <c r="CS672" s="142"/>
      <c r="CT672" s="142"/>
      <c r="CU672" s="142"/>
      <c r="CV672" s="142"/>
      <c r="CW672" s="142"/>
      <c r="CX672" s="142"/>
      <c r="CY672" s="142"/>
      <c r="CZ672" s="142"/>
      <c r="DA672" s="142"/>
      <c r="DB672" s="142"/>
      <c r="DC672" s="142"/>
      <c r="DD672" s="142"/>
      <c r="DE672" s="142"/>
      <c r="DF672" s="142"/>
      <c r="DG672" s="142"/>
      <c r="DH672" s="142"/>
      <c r="DI672" s="142"/>
      <c r="DJ672" s="142"/>
    </row>
    <row r="673" spans="1:114">
      <c r="A673" s="12" t="str">
        <f>IF(B673="","",IF(B673&gt;1,"UWAGA JUŻ BYŁ",""))</f>
        <v/>
      </c>
      <c r="B673" s="12">
        <f>IF(C673="","",COUNTIF($C$8:$C$50361,C673))</f>
        <v>1</v>
      </c>
      <c r="C673" s="12" t="str">
        <f>CONCATENATE(E673,F673,H673,G673)</f>
        <v>RYSZAWAJoanna1983CZERWONE KOGUTY</v>
      </c>
      <c r="D673" s="12">
        <f>IF(E673="","",COUNTA($E$8:E673))</f>
        <v>665</v>
      </c>
      <c r="E673" s="12" t="s">
        <v>622</v>
      </c>
      <c r="F673" s="12" t="s">
        <v>289</v>
      </c>
      <c r="G673" s="12" t="s">
        <v>623</v>
      </c>
      <c r="H673" s="12">
        <v>1983</v>
      </c>
      <c r="I673" s="12" t="str">
        <f>IF(ISERROR(VLOOKUP(H673,KATEGORIE!$C$13:$E$50006,MATCH(KATEGORIE!$E$12,KATEGORIE!$C$12:$E$12,0),0)),"",VLOOKUP(H673,KATEGORIE!$C$13:$E$50006,MATCH(KATEGORIE!$E$12,KATEGORIE!$C$12:$E$12,0),0))</f>
        <v>S2</v>
      </c>
      <c r="J673" s="12">
        <f>IF(I673="","",COUNTIF($I$8:I673,I673))</f>
        <v>156</v>
      </c>
      <c r="K673" s="12">
        <f>COUNT(V673:DJ673)</f>
        <v>1</v>
      </c>
      <c r="L673" s="17">
        <f>IF(ISERROR(LARGE(V673:AB673,1)),0,LARGE(V673:AB673,1))+IF(ISERROR(LARGE(V673:AB673,2)),0,LARGE(V673:AB673,2))+IF(ISERROR(LARGE(V673:AB673,3)),0,LARGE(V673:AB673,3))+IF(ISERROR(LARGE(V673:AB673,4)),0,LARGE(V673:AB673,4))</f>
        <v>0</v>
      </c>
      <c r="M673" s="141">
        <f>IF(ISERROR(LARGE(AC673:BN673,1)),0,LARGE(AC673:BN673,1))+IF(ISERROR(LARGE(AC673:BN673,2)),0,LARGE(AC673:BN673,2))+IF(ISERROR(LARGE(AC673:BN673,3)),0,LARGE(AC673:BN673,3))+IF(ISERROR(LARGE(AC673:BN673,4)),0,LARGE(AC673:BN673,4))</f>
        <v>0</v>
      </c>
      <c r="N673" s="36">
        <f>IF(ISERROR(LARGE(BO673:CR673,1)),0,LARGE(BO673:CR673,1))+IF(ISERROR(LARGE(BO673:CR673,2)),0,LARGE(BO673:CR673,2))+IF(ISERROR(LARGE(BO673:CR673,3)),0,LARGE(BO673:CR673,3))+IF(ISERROR(LARGE(BO673:CR673,4)),0,LARGE(BO673:CR673,4))</f>
        <v>24</v>
      </c>
      <c r="O673" s="142">
        <f>IF(ISERROR(LARGE(CS673:DJ673,1)),0,LARGE(CS673:DJ673,1))+IF(ISERROR(LARGE(CS673:DJ673,2)),0,LARGE(CS673:DJ673,2))+IF(ISERROR(LARGE(CS673:DJ673,3)),0,LARGE(CS673:DJ673,3))+IF(ISERROR(LARGE(CS673:DJ673,4)),0,LARGE(CS673:DJ673,4))</f>
        <v>0</v>
      </c>
      <c r="P673" s="143">
        <f>IF(ISERROR(LARGE(V673:DJ673,1)),0,LARGE(V673:DJ673,1))+IF(ISERROR(LARGE(V673:DJ673,2)),0,LARGE(V673:DJ673,2))+IF(ISERROR(LARGE(V673:DJ673,3)),0,LARGE(V673:DJ673,3))+IF(ISERROR(LARGE(V673:DJ673,4)),0,LARGE(V673:DJ673,4))+IF(ISERROR(LARGE(V673:DJ673,5)),0,LARGE(V673:DJ673,5))+IF(ISERROR(LARGE(V673:DJ673,6)),0,LARGE(V673:DJ673,6))+IF(ISERROR(LARGE(V673:DJ673,7)),0,LARGE(V673:DJ673,7))+IF(ISERROR(LARGE(V673:DJ673,8)),0,LARGE(V673:DJ673,8))+IF(ISERROR(LARGE(V673:DJ673,9)),0,LARGE(V673:DJ673,9))+IF(ISERROR(LARGE(V673:DJ673,10)),0,LARGE(V673:DJ673,10))+IF(ISERROR(LARGE(V673:DJ673,11)),0,LARGE(V673:DJ673,11))+IF(ISERROR(LARGE(V673:DJ673,12)),0,LARGE(V673:DJ673,12))</f>
        <v>24</v>
      </c>
      <c r="Q673" s="144">
        <f>COUNT(V673:DJ673)</f>
        <v>1</v>
      </c>
      <c r="R673" s="144">
        <f>IF(ISERROR(LARGE(V673:AB673,5)),0,LARGE(V673:AB673,5))</f>
        <v>0</v>
      </c>
      <c r="S673" s="144">
        <f>IF(ISERROR(LARGE(AC673:BN673,5)),0,LARGE(AC673:BN673,5))</f>
        <v>0</v>
      </c>
      <c r="T673" s="144">
        <f>IF(ISERROR(LARGE(BO673:CR673,5)),0,LARGE(BO673:CR673,5))</f>
        <v>0</v>
      </c>
      <c r="U673" s="144">
        <f>IF(ISERROR(LARGE(CS673:DJ673,5)),0,LARGE(CS673:DJ673,5))</f>
        <v>0</v>
      </c>
      <c r="V673" s="17"/>
      <c r="W673" s="17"/>
      <c r="X673" s="17"/>
      <c r="Y673" s="17"/>
      <c r="Z673" s="17"/>
      <c r="AA673" s="17"/>
      <c r="AB673" s="17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  <c r="BA673" s="141"/>
      <c r="BB673" s="141"/>
      <c r="BC673" s="141"/>
      <c r="BD673" s="141"/>
      <c r="BE673" s="141"/>
      <c r="BF673" s="141"/>
      <c r="BG673" s="141"/>
      <c r="BH673" s="141"/>
      <c r="BI673" s="141"/>
      <c r="BJ673" s="141"/>
      <c r="BK673" s="141"/>
      <c r="BL673" s="141"/>
      <c r="BM673" s="141"/>
      <c r="BN673" s="141"/>
      <c r="BO673" s="36"/>
      <c r="BP673" s="36"/>
      <c r="BQ673" s="36"/>
      <c r="BR673" s="36"/>
      <c r="BS673" s="36">
        <v>24</v>
      </c>
      <c r="BT673" s="36"/>
      <c r="BU673" s="36"/>
      <c r="BV673" s="36"/>
      <c r="BW673" s="36"/>
      <c r="BX673" s="36"/>
      <c r="BY673" s="36"/>
      <c r="BZ673" s="36"/>
      <c r="CA673" s="36"/>
      <c r="CB673" s="36"/>
      <c r="CC673" s="36"/>
      <c r="CD673" s="36"/>
      <c r="CE673" s="36"/>
      <c r="CF673" s="145"/>
      <c r="CG673" s="146"/>
      <c r="CH673" s="146"/>
      <c r="CI673" s="146"/>
      <c r="CJ673" s="146"/>
      <c r="CK673" s="146"/>
      <c r="CL673" s="146"/>
      <c r="CM673" s="147"/>
      <c r="CN673" s="36"/>
      <c r="CO673" s="36"/>
      <c r="CP673" s="36"/>
      <c r="CQ673" s="36"/>
      <c r="CR673" s="36"/>
      <c r="CS673" s="142"/>
      <c r="CT673" s="142"/>
      <c r="CU673" s="142"/>
      <c r="CV673" s="142"/>
      <c r="CW673" s="142"/>
      <c r="CX673" s="142"/>
      <c r="CY673" s="142"/>
      <c r="CZ673" s="142"/>
      <c r="DA673" s="142"/>
      <c r="DB673" s="142"/>
      <c r="DC673" s="142"/>
      <c r="DD673" s="142"/>
      <c r="DE673" s="142"/>
      <c r="DF673" s="142"/>
      <c r="DG673" s="142"/>
      <c r="DH673" s="142"/>
      <c r="DI673" s="142"/>
      <c r="DJ673" s="142"/>
    </row>
    <row r="674" spans="1:114">
      <c r="A674" s="12" t="str">
        <f>IF(B674="","",IF(B674&gt;1,"UWAGA JUŻ BYŁ",""))</f>
        <v/>
      </c>
      <c r="B674" s="12">
        <f>IF(C674="","",COUNTIF($C$8:$C$50361,C674))</f>
        <v>1</v>
      </c>
      <c r="C674" s="12" t="str">
        <f>CONCATENATE(E674,F674,H674,G674)</f>
        <v>WICHERSylwia1980HUSARIA RACE TEAM</v>
      </c>
      <c r="D674" s="12">
        <f>IF(E674="","",COUNTA($E$8:E674))</f>
        <v>666</v>
      </c>
      <c r="E674" s="12" t="s">
        <v>778</v>
      </c>
      <c r="F674" s="12" t="s">
        <v>264</v>
      </c>
      <c r="G674" s="12" t="s">
        <v>779</v>
      </c>
      <c r="H674" s="38">
        <v>1980</v>
      </c>
      <c r="I674" s="12" t="str">
        <f>IF(ISERROR(VLOOKUP(H674,KATEGORIE!$C$13:$E$50006,MATCH(KATEGORIE!$E$12,KATEGORIE!$C$12:$E$12,0),0)),"",VLOOKUP(H674,KATEGORIE!$C$13:$E$50006,MATCH(KATEGORIE!$E$12,KATEGORIE!$C$12:$E$12,0),0))</f>
        <v>S2</v>
      </c>
      <c r="J674" s="12">
        <f>IF(I674="","",COUNTIF($I$8:I674,I674))</f>
        <v>157</v>
      </c>
      <c r="K674" s="12">
        <f>COUNT(V674:DJ674)</f>
        <v>1</v>
      </c>
      <c r="L674" s="17">
        <f>IF(ISERROR(LARGE(V674:AB674,1)),0,LARGE(V674:AB674,1))+IF(ISERROR(LARGE(V674:AB674,2)),0,LARGE(V674:AB674,2))+IF(ISERROR(LARGE(V674:AB674,3)),0,LARGE(V674:AB674,3))+IF(ISERROR(LARGE(V674:AB674,4)),0,LARGE(V674:AB674,4))</f>
        <v>0</v>
      </c>
      <c r="M674" s="141">
        <f>IF(ISERROR(LARGE(AC674:BN674,1)),0,LARGE(AC674:BN674,1))+IF(ISERROR(LARGE(AC674:BN674,2)),0,LARGE(AC674:BN674,2))+IF(ISERROR(LARGE(AC674:BN674,3)),0,LARGE(AC674:BN674,3))+IF(ISERROR(LARGE(AC674:BN674,4)),0,LARGE(AC674:BN674,4))</f>
        <v>0</v>
      </c>
      <c r="N674" s="36">
        <f>IF(ISERROR(LARGE(BO674:CR674,1)),0,LARGE(BO674:CR674,1))+IF(ISERROR(LARGE(BO674:CR674,2)),0,LARGE(BO674:CR674,2))+IF(ISERROR(LARGE(BO674:CR674,3)),0,LARGE(BO674:CR674,3))+IF(ISERROR(LARGE(BO674:CR674,4)),0,LARGE(BO674:CR674,4))</f>
        <v>0</v>
      </c>
      <c r="O674" s="142">
        <f>IF(ISERROR(LARGE(CS674:DJ674,1)),0,LARGE(CS674:DJ674,1))+IF(ISERROR(LARGE(CS674:DJ674,2)),0,LARGE(CS674:DJ674,2))+IF(ISERROR(LARGE(CS674:DJ674,3)),0,LARGE(CS674:DJ674,3))+IF(ISERROR(LARGE(CS674:DJ674,4)),0,LARGE(CS674:DJ674,4))</f>
        <v>24</v>
      </c>
      <c r="P674" s="143">
        <f>IF(ISERROR(LARGE(V674:DJ674,1)),0,LARGE(V674:DJ674,1))+IF(ISERROR(LARGE(V674:DJ674,2)),0,LARGE(V674:DJ674,2))+IF(ISERROR(LARGE(V674:DJ674,3)),0,LARGE(V674:DJ674,3))+IF(ISERROR(LARGE(V674:DJ674,4)),0,LARGE(V674:DJ674,4))+IF(ISERROR(LARGE(V674:DJ674,5)),0,LARGE(V674:DJ674,5))+IF(ISERROR(LARGE(V674:DJ674,6)),0,LARGE(V674:DJ674,6))+IF(ISERROR(LARGE(V674:DJ674,7)),0,LARGE(V674:DJ674,7))+IF(ISERROR(LARGE(V674:DJ674,8)),0,LARGE(V674:DJ674,8))+IF(ISERROR(LARGE(V674:DJ674,9)),0,LARGE(V674:DJ674,9))+IF(ISERROR(LARGE(V674:DJ674,10)),0,LARGE(V674:DJ674,10))+IF(ISERROR(LARGE(V674:DJ674,11)),0,LARGE(V674:DJ674,11))+IF(ISERROR(LARGE(V674:DJ674,12)),0,LARGE(V674:DJ674,12))</f>
        <v>24</v>
      </c>
      <c r="Q674" s="144">
        <f>COUNT(V674:DJ674)</f>
        <v>1</v>
      </c>
      <c r="R674" s="144">
        <f>IF(ISERROR(LARGE(V674:AB674,5)),0,LARGE(V674:AB674,5))</f>
        <v>0</v>
      </c>
      <c r="S674" s="144">
        <f>IF(ISERROR(LARGE(AC674:BN674,5)),0,LARGE(AC674:BN674,5))</f>
        <v>0</v>
      </c>
      <c r="T674" s="144">
        <f>IF(ISERROR(LARGE(BO674:CR674,5)),0,LARGE(BO674:CR674,5))</f>
        <v>0</v>
      </c>
      <c r="U674" s="144">
        <f>IF(ISERROR(LARGE(CS674:DJ674,5)),0,LARGE(CS674:DJ674,5))</f>
        <v>0</v>
      </c>
      <c r="V674" s="17"/>
      <c r="W674" s="17"/>
      <c r="X674" s="17"/>
      <c r="Y674" s="17"/>
      <c r="Z674" s="17"/>
      <c r="AA674" s="17"/>
      <c r="AB674" s="17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  <c r="BA674" s="141"/>
      <c r="BB674" s="141"/>
      <c r="BC674" s="141"/>
      <c r="BD674" s="141"/>
      <c r="BE674" s="141"/>
      <c r="BF674" s="141"/>
      <c r="BG674" s="141"/>
      <c r="BH674" s="141"/>
      <c r="BI674" s="141"/>
      <c r="BJ674" s="141"/>
      <c r="BK674" s="141"/>
      <c r="BL674" s="141"/>
      <c r="BM674" s="141"/>
      <c r="BN674" s="141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  <c r="BY674" s="36"/>
      <c r="BZ674" s="36"/>
      <c r="CA674" s="36"/>
      <c r="CB674" s="36"/>
      <c r="CC674" s="36"/>
      <c r="CD674" s="36"/>
      <c r="CE674" s="36"/>
      <c r="CF674" s="145"/>
      <c r="CG674" s="146"/>
      <c r="CH674" s="146"/>
      <c r="CI674" s="146"/>
      <c r="CJ674" s="146"/>
      <c r="CK674" s="146"/>
      <c r="CL674" s="146"/>
      <c r="CM674" s="147"/>
      <c r="CN674" s="36"/>
      <c r="CO674" s="36"/>
      <c r="CP674" s="36"/>
      <c r="CQ674" s="36"/>
      <c r="CR674" s="36"/>
      <c r="CS674" s="142">
        <v>24</v>
      </c>
      <c r="CT674" s="142"/>
      <c r="CU674" s="142"/>
      <c r="CV674" s="142"/>
      <c r="CW674" s="142"/>
      <c r="CX674" s="142"/>
      <c r="CY674" s="142"/>
      <c r="CZ674" s="142"/>
      <c r="DA674" s="142"/>
      <c r="DB674" s="142"/>
      <c r="DC674" s="142"/>
      <c r="DD674" s="142"/>
      <c r="DE674" s="142"/>
      <c r="DF674" s="142"/>
      <c r="DG674" s="142"/>
      <c r="DH674" s="142"/>
      <c r="DI674" s="142"/>
      <c r="DJ674" s="142"/>
    </row>
    <row r="675" spans="1:114">
      <c r="A675" s="12" t="str">
        <f>IF(B675="","",IF(B675&gt;1,"UWAGA JUŻ BYŁ",""))</f>
        <v/>
      </c>
      <c r="B675" s="12">
        <f>IF(C675="","",COUNTIF($C$8:$C$50361,C675))</f>
        <v>1</v>
      </c>
      <c r="C675" s="12" t="str">
        <f>CONCATENATE(E675,F675,H675,G675)</f>
        <v>NIEDZIAŁEKKatarzynaBIEGAJĄCY ŚWIDNIK</v>
      </c>
      <c r="D675" s="12">
        <f>IF(E675="","",COUNTA($E$8:E675))</f>
        <v>667</v>
      </c>
      <c r="E675" s="160" t="s">
        <v>1051</v>
      </c>
      <c r="F675" s="160" t="s">
        <v>301</v>
      </c>
      <c r="G675" s="160" t="s">
        <v>908</v>
      </c>
      <c r="H675" s="12"/>
      <c r="I675" s="12" t="str">
        <f>IF(ISERROR(VLOOKUP(H675,KATEGORIE!$C$13:$E$50006,MATCH(KATEGORIE!$E$12,KATEGORIE!$C$12:$E$12,0),0)),"",VLOOKUP(H675,KATEGORIE!$C$13:$E$50006,MATCH(KATEGORIE!$E$12,KATEGORIE!$C$12:$E$12,0),0))</f>
        <v/>
      </c>
      <c r="J675" s="12" t="str">
        <f>IF(I675="","",COUNTIF($I$8:I675,I675))</f>
        <v/>
      </c>
      <c r="K675" s="12">
        <f>COUNT(V675:DJ675)</f>
        <v>1</v>
      </c>
      <c r="L675" s="17">
        <f>IF(ISERROR(LARGE(V675:AB675,1)),0,LARGE(V675:AB675,1))+IF(ISERROR(LARGE(V675:AB675,2)),0,LARGE(V675:AB675,2))+IF(ISERROR(LARGE(V675:AB675,3)),0,LARGE(V675:AB675,3))+IF(ISERROR(LARGE(V675:AB675,4)),0,LARGE(V675:AB675,4))</f>
        <v>0</v>
      </c>
      <c r="M675" s="141">
        <f>IF(ISERROR(LARGE(AC675:BN675,1)),0,LARGE(AC675:BN675,1))+IF(ISERROR(LARGE(AC675:BN675,2)),0,LARGE(AC675:BN675,2))+IF(ISERROR(LARGE(AC675:BN675,3)),0,LARGE(AC675:BN675,3))+IF(ISERROR(LARGE(AC675:BN675,4)),0,LARGE(AC675:BN675,4))</f>
        <v>24</v>
      </c>
      <c r="N675" s="36">
        <f>IF(ISERROR(LARGE(BO675:CR675,1)),0,LARGE(BO675:CR675,1))+IF(ISERROR(LARGE(BO675:CR675,2)),0,LARGE(BO675:CR675,2))+IF(ISERROR(LARGE(BO675:CR675,3)),0,LARGE(BO675:CR675,3))+IF(ISERROR(LARGE(BO675:CR675,4)),0,LARGE(BO675:CR675,4))</f>
        <v>0</v>
      </c>
      <c r="O675" s="142">
        <f>IF(ISERROR(LARGE(CS675:DJ675,1)),0,LARGE(CS675:DJ675,1))+IF(ISERROR(LARGE(CS675:DJ675,2)),0,LARGE(CS675:DJ675,2))+IF(ISERROR(LARGE(CS675:DJ675,3)),0,LARGE(CS675:DJ675,3))+IF(ISERROR(LARGE(CS675:DJ675,4)),0,LARGE(CS675:DJ675,4))</f>
        <v>0</v>
      </c>
      <c r="P675" s="143">
        <f>IF(ISERROR(LARGE(V675:DJ675,1)),0,LARGE(V675:DJ675,1))+IF(ISERROR(LARGE(V675:DJ675,2)),0,LARGE(V675:DJ675,2))+IF(ISERROR(LARGE(V675:DJ675,3)),0,LARGE(V675:DJ675,3))+IF(ISERROR(LARGE(V675:DJ675,4)),0,LARGE(V675:DJ675,4))+IF(ISERROR(LARGE(V675:DJ675,5)),0,LARGE(V675:DJ675,5))+IF(ISERROR(LARGE(V675:DJ675,6)),0,LARGE(V675:DJ675,6))+IF(ISERROR(LARGE(V675:DJ675,7)),0,LARGE(V675:DJ675,7))+IF(ISERROR(LARGE(V675:DJ675,8)),0,LARGE(V675:DJ675,8))+IF(ISERROR(LARGE(V675:DJ675,9)),0,LARGE(V675:DJ675,9))+IF(ISERROR(LARGE(V675:DJ675,10)),0,LARGE(V675:DJ675,10))+IF(ISERROR(LARGE(V675:DJ675,11)),0,LARGE(V675:DJ675,11))+IF(ISERROR(LARGE(V675:DJ675,12)),0,LARGE(V675:DJ675,12))</f>
        <v>24</v>
      </c>
      <c r="Q675" s="144">
        <f>COUNT(V675:DJ675)</f>
        <v>1</v>
      </c>
      <c r="R675" s="144">
        <f>IF(ISERROR(LARGE(V675:AB675,5)),0,LARGE(V675:AB675,5))</f>
        <v>0</v>
      </c>
      <c r="S675" s="144">
        <f>IF(ISERROR(LARGE(AC675:BN675,5)),0,LARGE(AC675:BN675,5))</f>
        <v>0</v>
      </c>
      <c r="T675" s="144">
        <f>IF(ISERROR(LARGE(BO675:CR675,5)),0,LARGE(BO675:CR675,5))</f>
        <v>0</v>
      </c>
      <c r="U675" s="144">
        <f>IF(ISERROR(LARGE(CS675:DJ675,5)),0,LARGE(CS675:DJ675,5))</f>
        <v>0</v>
      </c>
      <c r="V675" s="17"/>
      <c r="W675" s="17"/>
      <c r="X675" s="17"/>
      <c r="Y675" s="17"/>
      <c r="Z675" s="17"/>
      <c r="AA675" s="17"/>
      <c r="AB675" s="17"/>
      <c r="AC675" s="141"/>
      <c r="AD675" s="141">
        <v>24</v>
      </c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  <c r="BA675" s="141"/>
      <c r="BB675" s="141"/>
      <c r="BC675" s="141"/>
      <c r="BD675" s="141"/>
      <c r="BE675" s="141"/>
      <c r="BF675" s="141"/>
      <c r="BG675" s="141"/>
      <c r="BH675" s="141"/>
      <c r="BI675" s="141"/>
      <c r="BJ675" s="141"/>
      <c r="BK675" s="141"/>
      <c r="BL675" s="141"/>
      <c r="BM675" s="141"/>
      <c r="BN675" s="141"/>
      <c r="BO675" s="36"/>
      <c r="BP675" s="36"/>
      <c r="BQ675" s="36"/>
      <c r="BR675" s="36"/>
      <c r="BS675" s="36"/>
      <c r="BT675" s="36"/>
      <c r="BU675" s="36"/>
      <c r="BV675" s="36"/>
      <c r="BW675" s="36"/>
      <c r="BX675" s="36"/>
      <c r="BY675" s="36"/>
      <c r="BZ675" s="36"/>
      <c r="CA675" s="36"/>
      <c r="CB675" s="36"/>
      <c r="CC675" s="36"/>
      <c r="CD675" s="36"/>
      <c r="CE675" s="36"/>
      <c r="CF675" s="145"/>
      <c r="CG675" s="146"/>
      <c r="CH675" s="146"/>
      <c r="CI675" s="146"/>
      <c r="CJ675" s="146"/>
      <c r="CK675" s="146"/>
      <c r="CL675" s="146"/>
      <c r="CM675" s="147"/>
      <c r="CN675" s="36"/>
      <c r="CO675" s="36"/>
      <c r="CP675" s="36"/>
      <c r="CQ675" s="36"/>
      <c r="CR675" s="36"/>
      <c r="CS675" s="142"/>
      <c r="CT675" s="142"/>
      <c r="CU675" s="142"/>
      <c r="CV675" s="142"/>
      <c r="CW675" s="142"/>
      <c r="CX675" s="142"/>
      <c r="CY675" s="142"/>
      <c r="CZ675" s="142"/>
      <c r="DA675" s="142"/>
      <c r="DB675" s="142"/>
      <c r="DC675" s="142"/>
      <c r="DD675" s="142"/>
      <c r="DE675" s="142"/>
      <c r="DF675" s="142"/>
      <c r="DG675" s="142"/>
      <c r="DH675" s="142"/>
      <c r="DI675" s="142"/>
      <c r="DJ675" s="142"/>
    </row>
    <row r="676" spans="1:114" ht="12.75" customHeight="1">
      <c r="A676" s="12" t="str">
        <f>IF(B676="","",IF(B676&gt;1,"UWAGA JUŻ BYŁ",""))</f>
        <v/>
      </c>
      <c r="B676" s="12">
        <f>IF(C676="","",COUNTIF($C$8:$C$50361,C676))</f>
        <v>1</v>
      </c>
      <c r="C676" s="12" t="str">
        <f>CONCATENATE(E676,F676,H676,G676)</f>
        <v>CZICHYBarbara1966WKB META LUBLINIEC</v>
      </c>
      <c r="D676" s="12">
        <f>IF(E676="","",COUNTA($E$8:E676))</f>
        <v>668</v>
      </c>
      <c r="E676" s="12" t="s">
        <v>1163</v>
      </c>
      <c r="F676" s="12" t="s">
        <v>339</v>
      </c>
      <c r="G676" s="12" t="s">
        <v>1164</v>
      </c>
      <c r="H676" s="12">
        <v>1966</v>
      </c>
      <c r="I676" s="12" t="str">
        <f>IF(ISERROR(VLOOKUP(H676,KATEGORIE!$C$13:$E$50006,MATCH(KATEGORIE!$E$12,KATEGORIE!$C$12:$E$12,0),0)),"",VLOOKUP(H676,KATEGORIE!$C$13:$E$50006,MATCH(KATEGORIE!$E$12,KATEGORIE!$C$12:$E$12,0),0))</f>
        <v>W1</v>
      </c>
      <c r="J676" s="12">
        <f>IF(I676="","",COUNTIF($I$8:I676,I676))</f>
        <v>17</v>
      </c>
      <c r="K676" s="12">
        <f>COUNT(V676:DJ676)</f>
        <v>1</v>
      </c>
      <c r="L676" s="17">
        <f>IF(ISERROR(LARGE(V676:AB676,1)),0,LARGE(V676:AB676,1))+IF(ISERROR(LARGE(V676:AB676,2)),0,LARGE(V676:AB676,2))+IF(ISERROR(LARGE(V676:AB676,3)),0,LARGE(V676:AB676,3))+IF(ISERROR(LARGE(V676:AB676,4)),0,LARGE(V676:AB676,4))</f>
        <v>0</v>
      </c>
      <c r="M676" s="141">
        <f>IF(ISERROR(LARGE(AC676:BN676,1)),0,LARGE(AC676:BN676,1))+IF(ISERROR(LARGE(AC676:BN676,2)),0,LARGE(AC676:BN676,2))+IF(ISERROR(LARGE(AC676:BN676,3)),0,LARGE(AC676:BN676,3))+IF(ISERROR(LARGE(AC676:BN676,4)),0,LARGE(AC676:BN676,4))</f>
        <v>24</v>
      </c>
      <c r="N676" s="36">
        <f>IF(ISERROR(LARGE(BO676:CR676,1)),0,LARGE(BO676:CR676,1))+IF(ISERROR(LARGE(BO676:CR676,2)),0,LARGE(BO676:CR676,2))+IF(ISERROR(LARGE(BO676:CR676,3)),0,LARGE(BO676:CR676,3))+IF(ISERROR(LARGE(BO676:CR676,4)),0,LARGE(BO676:CR676,4))</f>
        <v>0</v>
      </c>
      <c r="O676" s="142">
        <f>IF(ISERROR(LARGE(CS676:DJ676,1)),0,LARGE(CS676:DJ676,1))+IF(ISERROR(LARGE(CS676:DJ676,2)),0,LARGE(CS676:DJ676,2))+IF(ISERROR(LARGE(CS676:DJ676,3)),0,LARGE(CS676:DJ676,3))+IF(ISERROR(LARGE(CS676:DJ676,4)),0,LARGE(CS676:DJ676,4))</f>
        <v>0</v>
      </c>
      <c r="P676" s="143">
        <f>IF(ISERROR(LARGE(V676:DJ676,1)),0,LARGE(V676:DJ676,1))+IF(ISERROR(LARGE(V676:DJ676,2)),0,LARGE(V676:DJ676,2))+IF(ISERROR(LARGE(V676:DJ676,3)),0,LARGE(V676:DJ676,3))+IF(ISERROR(LARGE(V676:DJ676,4)),0,LARGE(V676:DJ676,4))+IF(ISERROR(LARGE(V676:DJ676,5)),0,LARGE(V676:DJ676,5))+IF(ISERROR(LARGE(V676:DJ676,6)),0,LARGE(V676:DJ676,6))+IF(ISERROR(LARGE(V676:DJ676,7)),0,LARGE(V676:DJ676,7))+IF(ISERROR(LARGE(V676:DJ676,8)),0,LARGE(V676:DJ676,8))+IF(ISERROR(LARGE(V676:DJ676,9)),0,LARGE(V676:DJ676,9))+IF(ISERROR(LARGE(V676:DJ676,10)),0,LARGE(V676:DJ676,10))+IF(ISERROR(LARGE(V676:DJ676,11)),0,LARGE(V676:DJ676,11))+IF(ISERROR(LARGE(V676:DJ676,12)),0,LARGE(V676:DJ676,12))</f>
        <v>24</v>
      </c>
      <c r="Q676" s="144">
        <f>COUNT(V676:DJ676)</f>
        <v>1</v>
      </c>
      <c r="R676" s="144">
        <f>IF(ISERROR(LARGE(V676:AB676,5)),0,LARGE(V676:AB676,5))</f>
        <v>0</v>
      </c>
      <c r="S676" s="144">
        <f>IF(ISERROR(LARGE(AC676:BN676,5)),0,LARGE(AC676:BN676,5))</f>
        <v>0</v>
      </c>
      <c r="T676" s="144">
        <f>IF(ISERROR(LARGE(BO676:CR676,5)),0,LARGE(BO676:CR676,5))</f>
        <v>0</v>
      </c>
      <c r="U676" s="144">
        <f>IF(ISERROR(LARGE(CS676:DJ676,5)),0,LARGE(CS676:DJ676,5))</f>
        <v>0</v>
      </c>
      <c r="V676" s="17"/>
      <c r="W676" s="17"/>
      <c r="X676" s="17"/>
      <c r="Y676" s="17"/>
      <c r="Z676" s="17"/>
      <c r="AA676" s="17"/>
      <c r="AB676" s="17"/>
      <c r="AC676" s="141"/>
      <c r="AD676" s="141"/>
      <c r="AE676" s="141">
        <v>24</v>
      </c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  <c r="BA676" s="141"/>
      <c r="BB676" s="141"/>
      <c r="BC676" s="141"/>
      <c r="BD676" s="141"/>
      <c r="BE676" s="141"/>
      <c r="BF676" s="141"/>
      <c r="BG676" s="141"/>
      <c r="BH676" s="141"/>
      <c r="BI676" s="141"/>
      <c r="BJ676" s="141"/>
      <c r="BK676" s="141"/>
      <c r="BL676" s="141"/>
      <c r="BM676" s="141"/>
      <c r="BN676" s="141"/>
      <c r="BO676" s="36"/>
      <c r="BP676" s="36"/>
      <c r="BQ676" s="36"/>
      <c r="BR676" s="36"/>
      <c r="BS676" s="36"/>
      <c r="BT676" s="36"/>
      <c r="BU676" s="36"/>
      <c r="BV676" s="36"/>
      <c r="BW676" s="36"/>
      <c r="BX676" s="36"/>
      <c r="BY676" s="36"/>
      <c r="BZ676" s="36"/>
      <c r="CA676" s="36"/>
      <c r="CB676" s="36"/>
      <c r="CC676" s="36"/>
      <c r="CD676" s="36"/>
      <c r="CE676" s="36"/>
      <c r="CF676" s="145"/>
      <c r="CG676" s="146"/>
      <c r="CH676" s="146"/>
      <c r="CI676" s="146"/>
      <c r="CJ676" s="146"/>
      <c r="CK676" s="146"/>
      <c r="CL676" s="146"/>
      <c r="CM676" s="147"/>
      <c r="CN676" s="36"/>
      <c r="CO676" s="36"/>
      <c r="CP676" s="36"/>
      <c r="CQ676" s="36"/>
      <c r="CR676" s="36"/>
      <c r="CS676" s="142"/>
      <c r="CT676" s="142"/>
      <c r="CU676" s="142"/>
      <c r="CV676" s="142"/>
      <c r="CW676" s="142"/>
      <c r="CX676" s="142"/>
      <c r="CY676" s="142"/>
      <c r="CZ676" s="142"/>
      <c r="DA676" s="142"/>
      <c r="DB676" s="142"/>
      <c r="DC676" s="142"/>
      <c r="DD676" s="142"/>
      <c r="DE676" s="142"/>
      <c r="DF676" s="142"/>
      <c r="DG676" s="142"/>
      <c r="DH676" s="142"/>
      <c r="DI676" s="142"/>
      <c r="DJ676" s="142"/>
    </row>
    <row r="677" spans="1:114" ht="12.75" customHeight="1">
      <c r="A677" s="12" t="str">
        <f>IF(B677="","",IF(B677&gt;1,"UWAGA JUŻ BYŁ",""))</f>
        <v/>
      </c>
      <c r="B677" s="12">
        <f>IF(C677="","",COUNTIF($C$8:$C$50361,C677))</f>
        <v>1</v>
      </c>
      <c r="C677" s="12" t="str">
        <f>CONCATENATE(E677,F677,H677,G677)</f>
        <v>ADAMCZYK-NOWABeata</v>
      </c>
      <c r="D677" s="12">
        <f>IF(E677="","",COUNTA($E$8:E677))</f>
        <v>669</v>
      </c>
      <c r="E677" s="12" t="s">
        <v>1257</v>
      </c>
      <c r="F677" s="12" t="s">
        <v>620</v>
      </c>
      <c r="G677" s="12"/>
      <c r="H677" s="12"/>
      <c r="I677" s="12" t="str">
        <f>IF(ISERROR(VLOOKUP(H677,KATEGORIE!$C$13:$E$50006,MATCH(KATEGORIE!$E$12,KATEGORIE!$C$12:$E$12,0),0)),"",VLOOKUP(H677,KATEGORIE!$C$13:$E$50006,MATCH(KATEGORIE!$E$12,KATEGORIE!$C$12:$E$12,0),0))</f>
        <v/>
      </c>
      <c r="J677" s="12" t="str">
        <f>IF(I677="","",COUNTIF($I$8:I677,I677))</f>
        <v/>
      </c>
      <c r="K677" s="12">
        <f>COUNT(V677:DJ677)</f>
        <v>1</v>
      </c>
      <c r="L677" s="17">
        <f>IF(ISERROR(LARGE(V677:AB677,1)),0,LARGE(V677:AB677,1))+IF(ISERROR(LARGE(V677:AB677,2)),0,LARGE(V677:AB677,2))+IF(ISERROR(LARGE(V677:AB677,3)),0,LARGE(V677:AB677,3))+IF(ISERROR(LARGE(V677:AB677,4)),0,LARGE(V677:AB677,4))</f>
        <v>0</v>
      </c>
      <c r="M677" s="141">
        <f>IF(ISERROR(LARGE(AC677:BN677,1)),0,LARGE(AC677:BN677,1))+IF(ISERROR(LARGE(AC677:BN677,2)),0,LARGE(AC677:BN677,2))+IF(ISERROR(LARGE(AC677:BN677,3)),0,LARGE(AC677:BN677,3))+IF(ISERROR(LARGE(AC677:BN677,4)),0,LARGE(AC677:BN677,4))</f>
        <v>0</v>
      </c>
      <c r="N677" s="36">
        <f>IF(ISERROR(LARGE(BO677:CR677,1)),0,LARGE(BO677:CR677,1))+IF(ISERROR(LARGE(BO677:CR677,2)),0,LARGE(BO677:CR677,2))+IF(ISERROR(LARGE(BO677:CR677,3)),0,LARGE(BO677:CR677,3))+IF(ISERROR(LARGE(BO677:CR677,4)),0,LARGE(BO677:CR677,4))</f>
        <v>0</v>
      </c>
      <c r="O677" s="142">
        <f>IF(ISERROR(LARGE(CS677:DJ677,1)),0,LARGE(CS677:DJ677,1))+IF(ISERROR(LARGE(CS677:DJ677,2)),0,LARGE(CS677:DJ677,2))+IF(ISERROR(LARGE(CS677:DJ677,3)),0,LARGE(CS677:DJ677,3))+IF(ISERROR(LARGE(CS677:DJ677,4)),0,LARGE(CS677:DJ677,4))</f>
        <v>24</v>
      </c>
      <c r="P677" s="143">
        <f>IF(ISERROR(LARGE(V677:DJ677,1)),0,LARGE(V677:DJ677,1))+IF(ISERROR(LARGE(V677:DJ677,2)),0,LARGE(V677:DJ677,2))+IF(ISERROR(LARGE(V677:DJ677,3)),0,LARGE(V677:DJ677,3))+IF(ISERROR(LARGE(V677:DJ677,4)),0,LARGE(V677:DJ677,4))+IF(ISERROR(LARGE(V677:DJ677,5)),0,LARGE(V677:DJ677,5))+IF(ISERROR(LARGE(V677:DJ677,6)),0,LARGE(V677:DJ677,6))+IF(ISERROR(LARGE(V677:DJ677,7)),0,LARGE(V677:DJ677,7))+IF(ISERROR(LARGE(V677:DJ677,8)),0,LARGE(V677:DJ677,8))+IF(ISERROR(LARGE(V677:DJ677,9)),0,LARGE(V677:DJ677,9))+IF(ISERROR(LARGE(V677:DJ677,10)),0,LARGE(V677:DJ677,10))+IF(ISERROR(LARGE(V677:DJ677,11)),0,LARGE(V677:DJ677,11))+IF(ISERROR(LARGE(V677:DJ677,12)),0,LARGE(V677:DJ677,12))</f>
        <v>24</v>
      </c>
      <c r="Q677" s="144">
        <f>COUNT(V677:DJ677)</f>
        <v>1</v>
      </c>
      <c r="R677" s="144">
        <f>IF(ISERROR(LARGE(V677:AB677,5)),0,LARGE(V677:AB677,5))</f>
        <v>0</v>
      </c>
      <c r="S677" s="144">
        <f>IF(ISERROR(LARGE(AC677:BN677,5)),0,LARGE(AC677:BN677,5))</f>
        <v>0</v>
      </c>
      <c r="T677" s="144">
        <f>IF(ISERROR(LARGE(BO677:CR677,5)),0,LARGE(BO677:CR677,5))</f>
        <v>0</v>
      </c>
      <c r="U677" s="144">
        <f>IF(ISERROR(LARGE(CS677:DJ677,5)),0,LARGE(CS677:DJ677,5))</f>
        <v>0</v>
      </c>
      <c r="V677" s="17"/>
      <c r="W677" s="17"/>
      <c r="X677" s="17"/>
      <c r="Y677" s="17"/>
      <c r="Z677" s="17"/>
      <c r="AA677" s="17"/>
      <c r="AB677" s="17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  <c r="BA677" s="141"/>
      <c r="BB677" s="141"/>
      <c r="BC677" s="141"/>
      <c r="BD677" s="141"/>
      <c r="BE677" s="141"/>
      <c r="BF677" s="141"/>
      <c r="BG677" s="141"/>
      <c r="BH677" s="141"/>
      <c r="BI677" s="141"/>
      <c r="BJ677" s="141"/>
      <c r="BK677" s="141"/>
      <c r="BL677" s="141"/>
      <c r="BM677" s="141"/>
      <c r="BN677" s="141"/>
      <c r="BO677" s="36"/>
      <c r="BP677" s="36"/>
      <c r="BQ677" s="36"/>
      <c r="BR677" s="36"/>
      <c r="BS677" s="36"/>
      <c r="BT677" s="36"/>
      <c r="BU677" s="36"/>
      <c r="BV677" s="36"/>
      <c r="BW677" s="36"/>
      <c r="BX677" s="36"/>
      <c r="BY677" s="36"/>
      <c r="BZ677" s="36"/>
      <c r="CA677" s="36"/>
      <c r="CB677" s="36"/>
      <c r="CC677" s="36"/>
      <c r="CD677" s="36"/>
      <c r="CE677" s="36"/>
      <c r="CF677" s="145"/>
      <c r="CG677" s="146"/>
      <c r="CH677" s="146"/>
      <c r="CI677" s="146"/>
      <c r="CJ677" s="146"/>
      <c r="CK677" s="146"/>
      <c r="CL677" s="146"/>
      <c r="CM677" s="147"/>
      <c r="CN677" s="36"/>
      <c r="CO677" s="36"/>
      <c r="CP677" s="36"/>
      <c r="CQ677" s="36"/>
      <c r="CR677" s="36"/>
      <c r="CS677" s="142"/>
      <c r="CT677" s="142">
        <v>24</v>
      </c>
      <c r="CU677" s="142"/>
      <c r="CV677" s="142"/>
      <c r="CW677" s="142"/>
      <c r="CX677" s="142"/>
      <c r="CY677" s="142"/>
      <c r="CZ677" s="142"/>
      <c r="DA677" s="142"/>
      <c r="DB677" s="142"/>
      <c r="DC677" s="142"/>
      <c r="DD677" s="142"/>
      <c r="DE677" s="142"/>
      <c r="DF677" s="142"/>
      <c r="DG677" s="142"/>
      <c r="DH677" s="142"/>
      <c r="DI677" s="142"/>
      <c r="DJ677" s="142"/>
    </row>
    <row r="678" spans="1:114">
      <c r="A678" s="12" t="str">
        <f>IF(B678="","",IF(B678&gt;1,"UWAGA JUŻ BYŁ",""))</f>
        <v/>
      </c>
      <c r="B678" s="12">
        <f>IF(C678="","",COUNTIF($C$8:$C$50361,C678))</f>
        <v>1</v>
      </c>
      <c r="C678" s="12" t="str">
        <f>CONCATENATE(E678,F678,H678,G678)</f>
        <v>ŁYSIAKSylwia</v>
      </c>
      <c r="D678" s="12">
        <f>IF(E678="","",COUNTA($E$8:E678))</f>
        <v>670</v>
      </c>
      <c r="E678" s="16" t="s">
        <v>1463</v>
      </c>
      <c r="F678" s="16" t="s">
        <v>264</v>
      </c>
      <c r="G678" s="16"/>
      <c r="H678" s="16"/>
      <c r="I678" s="12" t="str">
        <f>IF(ISERROR(VLOOKUP(H678,KATEGORIE!$C$13:$E$50006,MATCH(KATEGORIE!$E$12,KATEGORIE!$C$12:$E$12,0),0)),"",VLOOKUP(H678,KATEGORIE!$C$13:$E$50006,MATCH(KATEGORIE!$E$12,KATEGORIE!$C$12:$E$12,0),0))</f>
        <v/>
      </c>
      <c r="J678" s="12" t="str">
        <f>IF(I678="","",COUNTIF($I$8:I678,I678))</f>
        <v/>
      </c>
      <c r="K678" s="12">
        <f>COUNT(V678:DJ678)</f>
        <v>1</v>
      </c>
      <c r="L678" s="17">
        <f>IF(ISERROR(LARGE(V678:AB678,1)),0,LARGE(V678:AB678,1))+IF(ISERROR(LARGE(V678:AB678,2)),0,LARGE(V678:AB678,2))+IF(ISERROR(LARGE(V678:AB678,3)),0,LARGE(V678:AB678,3))+IF(ISERROR(LARGE(V678:AB678,4)),0,LARGE(V678:AB678,4))</f>
        <v>0</v>
      </c>
      <c r="M678" s="141">
        <f>IF(ISERROR(LARGE(AC678:BN678,1)),0,LARGE(AC678:BN678,1))+IF(ISERROR(LARGE(AC678:BN678,2)),0,LARGE(AC678:BN678,2))+IF(ISERROR(LARGE(AC678:BN678,3)),0,LARGE(AC678:BN678,3))+IF(ISERROR(LARGE(AC678:BN678,4)),0,LARGE(AC678:BN678,4))</f>
        <v>24</v>
      </c>
      <c r="N678" s="36">
        <f>IF(ISERROR(LARGE(BO678:CR678,1)),0,LARGE(BO678:CR678,1))+IF(ISERROR(LARGE(BO678:CR678,2)),0,LARGE(BO678:CR678,2))+IF(ISERROR(LARGE(BO678:CR678,3)),0,LARGE(BO678:CR678,3))+IF(ISERROR(LARGE(BO678:CR678,4)),0,LARGE(BO678:CR678,4))</f>
        <v>0</v>
      </c>
      <c r="O678" s="142">
        <f>IF(ISERROR(LARGE(CS678:DJ678,1)),0,LARGE(CS678:DJ678,1))+IF(ISERROR(LARGE(CS678:DJ678,2)),0,LARGE(CS678:DJ678,2))+IF(ISERROR(LARGE(CS678:DJ678,3)),0,LARGE(CS678:DJ678,3))+IF(ISERROR(LARGE(CS678:DJ678,4)),0,LARGE(CS678:DJ678,4))</f>
        <v>0</v>
      </c>
      <c r="P678" s="143">
        <f>IF(ISERROR(LARGE(V678:DJ678,1)),0,LARGE(V678:DJ678,1))+IF(ISERROR(LARGE(V678:DJ678,2)),0,LARGE(V678:DJ678,2))+IF(ISERROR(LARGE(V678:DJ678,3)),0,LARGE(V678:DJ678,3))+IF(ISERROR(LARGE(V678:DJ678,4)),0,LARGE(V678:DJ678,4))+IF(ISERROR(LARGE(V678:DJ678,5)),0,LARGE(V678:DJ678,5))+IF(ISERROR(LARGE(V678:DJ678,6)),0,LARGE(V678:DJ678,6))+IF(ISERROR(LARGE(V678:DJ678,7)),0,LARGE(V678:DJ678,7))+IF(ISERROR(LARGE(V678:DJ678,8)),0,LARGE(V678:DJ678,8))+IF(ISERROR(LARGE(V678:DJ678,9)),0,LARGE(V678:DJ678,9))+IF(ISERROR(LARGE(V678:DJ678,10)),0,LARGE(V678:DJ678,10))+IF(ISERROR(LARGE(V678:DJ678,11)),0,LARGE(V678:DJ678,11))+IF(ISERROR(LARGE(V678:DJ678,12)),0,LARGE(V678:DJ678,12))</f>
        <v>24</v>
      </c>
      <c r="Q678" s="144">
        <f>COUNT(V678:DJ678)</f>
        <v>1</v>
      </c>
      <c r="R678" s="144">
        <f>IF(ISERROR(LARGE(V678:AB678,5)),0,LARGE(V678:AB678,5))</f>
        <v>0</v>
      </c>
      <c r="S678" s="144">
        <f>IF(ISERROR(LARGE(AC678:BN678,5)),0,LARGE(AC678:BN678,5))</f>
        <v>0</v>
      </c>
      <c r="T678" s="144">
        <f>IF(ISERROR(LARGE(BO678:CR678,5)),0,LARGE(BO678:CR678,5))</f>
        <v>0</v>
      </c>
      <c r="U678" s="144">
        <f>IF(ISERROR(LARGE(CS678:DJ678,5)),0,LARGE(CS678:DJ678,5))</f>
        <v>0</v>
      </c>
      <c r="V678" s="17"/>
      <c r="W678" s="17"/>
      <c r="X678" s="17"/>
      <c r="Y678" s="17"/>
      <c r="Z678" s="17"/>
      <c r="AA678" s="17"/>
      <c r="AB678" s="17"/>
      <c r="AC678" s="141"/>
      <c r="AD678" s="141"/>
      <c r="AE678" s="141"/>
      <c r="AF678" s="141"/>
      <c r="AG678" s="141">
        <v>24</v>
      </c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  <c r="BA678" s="141"/>
      <c r="BB678" s="141"/>
      <c r="BC678" s="141"/>
      <c r="BD678" s="141"/>
      <c r="BE678" s="141"/>
      <c r="BF678" s="141"/>
      <c r="BG678" s="141"/>
      <c r="BH678" s="141"/>
      <c r="BI678" s="141"/>
      <c r="BJ678" s="141"/>
      <c r="BK678" s="141"/>
      <c r="BL678" s="141"/>
      <c r="BM678" s="141"/>
      <c r="BN678" s="141"/>
      <c r="BO678" s="36"/>
      <c r="BP678" s="36"/>
      <c r="BQ678" s="36"/>
      <c r="BR678" s="36"/>
      <c r="BS678" s="36"/>
      <c r="BT678" s="36"/>
      <c r="BU678" s="36"/>
      <c r="BV678" s="36"/>
      <c r="BW678" s="36"/>
      <c r="BX678" s="36"/>
      <c r="BY678" s="36"/>
      <c r="BZ678" s="36"/>
      <c r="CA678" s="36"/>
      <c r="CB678" s="36"/>
      <c r="CC678" s="36"/>
      <c r="CD678" s="36"/>
      <c r="CE678" s="36"/>
      <c r="CF678" s="145"/>
      <c r="CG678" s="146"/>
      <c r="CH678" s="146"/>
      <c r="CI678" s="146"/>
      <c r="CJ678" s="146"/>
      <c r="CK678" s="146"/>
      <c r="CL678" s="146"/>
      <c r="CM678" s="147"/>
      <c r="CN678" s="36"/>
      <c r="CO678" s="36"/>
      <c r="CP678" s="36"/>
      <c r="CQ678" s="36"/>
      <c r="CR678" s="36"/>
      <c r="CS678" s="142"/>
      <c r="CT678" s="142"/>
      <c r="CU678" s="142"/>
      <c r="CV678" s="142"/>
      <c r="CW678" s="142"/>
      <c r="CX678" s="142"/>
      <c r="CY678" s="142"/>
      <c r="CZ678" s="142"/>
      <c r="DA678" s="142"/>
      <c r="DB678" s="142"/>
      <c r="DC678" s="142"/>
      <c r="DD678" s="142"/>
      <c r="DE678" s="142"/>
      <c r="DF678" s="142"/>
      <c r="DG678" s="142"/>
      <c r="DH678" s="142"/>
      <c r="DI678" s="142"/>
      <c r="DJ678" s="142"/>
    </row>
    <row r="679" spans="1:114">
      <c r="A679" s="12" t="str">
        <f>IF(B679="","",IF(B679&gt;1,"UWAGA JUŻ BYŁ",""))</f>
        <v/>
      </c>
      <c r="B679" s="12">
        <f>IF(C679="","",COUNTIF($C$8:$C$50361,C679))</f>
        <v>1</v>
      </c>
      <c r="C679" s="12" t="str">
        <f>CONCATENATE(E679,F679,H679,G679)</f>
        <v>PasztAgnieszkaDobczyce</v>
      </c>
      <c r="D679" s="12">
        <f>IF(E679="","",COUNTA($E$8:E679))</f>
        <v>671</v>
      </c>
      <c r="E679" s="12" t="s">
        <v>1651</v>
      </c>
      <c r="F679" s="12" t="s">
        <v>293</v>
      </c>
      <c r="G679" s="12" t="s">
        <v>1652</v>
      </c>
      <c r="H679" s="12"/>
      <c r="I679" s="12" t="str">
        <f>IF(ISERROR(VLOOKUP(H679,KATEGORIE!$C$13:$E$50006,MATCH(KATEGORIE!$E$12,KATEGORIE!$C$12:$E$12,0),0)),"",VLOOKUP(H679,KATEGORIE!$C$13:$E$50006,MATCH(KATEGORIE!$E$12,KATEGORIE!$C$12:$E$12,0),0))</f>
        <v/>
      </c>
      <c r="J679" s="12" t="str">
        <f>IF(I679="","",COUNTIF($I$8:I679,I679))</f>
        <v/>
      </c>
      <c r="K679" s="12">
        <f>COUNT(V679:DJ679)</f>
        <v>1</v>
      </c>
      <c r="L679" s="17">
        <f>IF(ISERROR(LARGE(V679:AB679,1)),0,LARGE(V679:AB679,1))+IF(ISERROR(LARGE(V679:AB679,2)),0,LARGE(V679:AB679,2))+IF(ISERROR(LARGE(V679:AB679,3)),0,LARGE(V679:AB679,3))+IF(ISERROR(LARGE(V679:AB679,4)),0,LARGE(V679:AB679,4))</f>
        <v>0</v>
      </c>
      <c r="M679" s="141">
        <f>IF(ISERROR(LARGE(AC679:BN679,1)),0,LARGE(AC679:BN679,1))+IF(ISERROR(LARGE(AC679:BN679,2)),0,LARGE(AC679:BN679,2))+IF(ISERROR(LARGE(AC679:BN679,3)),0,LARGE(AC679:BN679,3))+IF(ISERROR(LARGE(AC679:BN679,4)),0,LARGE(AC679:BN679,4))</f>
        <v>24</v>
      </c>
      <c r="N679" s="36">
        <f>IF(ISERROR(LARGE(BO679:CR679,1)),0,LARGE(BO679:CR679,1))+IF(ISERROR(LARGE(BO679:CR679,2)),0,LARGE(BO679:CR679,2))+IF(ISERROR(LARGE(BO679:CR679,3)),0,LARGE(BO679:CR679,3))+IF(ISERROR(LARGE(BO679:CR679,4)),0,LARGE(BO679:CR679,4))</f>
        <v>0</v>
      </c>
      <c r="O679" s="142">
        <f>IF(ISERROR(LARGE(CS679:DJ679,1)),0,LARGE(CS679:DJ679,1))+IF(ISERROR(LARGE(CS679:DJ679,2)),0,LARGE(CS679:DJ679,2))+IF(ISERROR(LARGE(CS679:DJ679,3)),0,LARGE(CS679:DJ679,3))+IF(ISERROR(LARGE(CS679:DJ679,4)),0,LARGE(CS679:DJ679,4))</f>
        <v>0</v>
      </c>
      <c r="P679" s="143">
        <f>IF(ISERROR(LARGE(V679:DJ679,1)),0,LARGE(V679:DJ679,1))+IF(ISERROR(LARGE(V679:DJ679,2)),0,LARGE(V679:DJ679,2))+IF(ISERROR(LARGE(V679:DJ679,3)),0,LARGE(V679:DJ679,3))+IF(ISERROR(LARGE(V679:DJ679,4)),0,LARGE(V679:DJ679,4))+IF(ISERROR(LARGE(V679:DJ679,5)),0,LARGE(V679:DJ679,5))+IF(ISERROR(LARGE(V679:DJ679,6)),0,LARGE(V679:DJ679,6))+IF(ISERROR(LARGE(V679:DJ679,7)),0,LARGE(V679:DJ679,7))+IF(ISERROR(LARGE(V679:DJ679,8)),0,LARGE(V679:DJ679,8))+IF(ISERROR(LARGE(V679:DJ679,9)),0,LARGE(V679:DJ679,9))+IF(ISERROR(LARGE(V679:DJ679,10)),0,LARGE(V679:DJ679,10))+IF(ISERROR(LARGE(V679:DJ679,11)),0,LARGE(V679:DJ679,11))+IF(ISERROR(LARGE(V679:DJ679,12)),0,LARGE(V679:DJ679,12))</f>
        <v>24</v>
      </c>
      <c r="Q679" s="144">
        <f>COUNT(V679:DJ679)</f>
        <v>1</v>
      </c>
      <c r="R679" s="144">
        <f>IF(ISERROR(LARGE(V679:AB679,5)),0,LARGE(V679:AB679,5))</f>
        <v>0</v>
      </c>
      <c r="S679" s="144">
        <f>IF(ISERROR(LARGE(AC679:BN679,5)),0,LARGE(AC679:BN679,5))</f>
        <v>0</v>
      </c>
      <c r="T679" s="144">
        <f>IF(ISERROR(LARGE(BO679:CR679,5)),0,LARGE(BO679:CR679,5))</f>
        <v>0</v>
      </c>
      <c r="U679" s="144">
        <f>IF(ISERROR(LARGE(CS679:DJ679,5)),0,LARGE(CS679:DJ679,5))</f>
        <v>0</v>
      </c>
      <c r="V679" s="17"/>
      <c r="W679" s="17"/>
      <c r="X679" s="17"/>
      <c r="Y679" s="17"/>
      <c r="Z679" s="17"/>
      <c r="AA679" s="17"/>
      <c r="AB679" s="17"/>
      <c r="AC679" s="141"/>
      <c r="AD679" s="141"/>
      <c r="AE679" s="141"/>
      <c r="AF679" s="141"/>
      <c r="AG679" s="141"/>
      <c r="AH679" s="141"/>
      <c r="AI679" s="141"/>
      <c r="AJ679" s="141">
        <v>24</v>
      </c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  <c r="BA679" s="141"/>
      <c r="BB679" s="141"/>
      <c r="BC679" s="141"/>
      <c r="BD679" s="141"/>
      <c r="BE679" s="141"/>
      <c r="BF679" s="141"/>
      <c r="BG679" s="141"/>
      <c r="BH679" s="141"/>
      <c r="BI679" s="141"/>
      <c r="BJ679" s="141"/>
      <c r="BK679" s="141"/>
      <c r="BL679" s="141"/>
      <c r="BM679" s="141"/>
      <c r="BN679" s="141"/>
      <c r="BO679" s="36"/>
      <c r="BP679" s="36"/>
      <c r="BQ679" s="36"/>
      <c r="BR679" s="36"/>
      <c r="BS679" s="36"/>
      <c r="BT679" s="36"/>
      <c r="BU679" s="36"/>
      <c r="BV679" s="36"/>
      <c r="BW679" s="36"/>
      <c r="BX679" s="36"/>
      <c r="BY679" s="36"/>
      <c r="BZ679" s="36"/>
      <c r="CA679" s="36"/>
      <c r="CB679" s="36"/>
      <c r="CC679" s="36"/>
      <c r="CD679" s="36"/>
      <c r="CE679" s="36"/>
      <c r="CF679" s="145"/>
      <c r="CG679" s="146"/>
      <c r="CH679" s="146"/>
      <c r="CI679" s="146"/>
      <c r="CJ679" s="146"/>
      <c r="CK679" s="146"/>
      <c r="CL679" s="146"/>
      <c r="CM679" s="147"/>
      <c r="CN679" s="36"/>
      <c r="CO679" s="36"/>
      <c r="CP679" s="36"/>
      <c r="CQ679" s="36"/>
      <c r="CR679" s="36"/>
      <c r="CS679" s="142"/>
      <c r="CT679" s="142"/>
      <c r="CU679" s="142"/>
      <c r="CV679" s="142"/>
      <c r="CW679" s="142"/>
      <c r="CX679" s="142"/>
      <c r="CY679" s="142"/>
      <c r="CZ679" s="142"/>
      <c r="DA679" s="142"/>
      <c r="DB679" s="142"/>
      <c r="DC679" s="142"/>
      <c r="DD679" s="142"/>
      <c r="DE679" s="142"/>
      <c r="DF679" s="142"/>
      <c r="DG679" s="142"/>
      <c r="DH679" s="142"/>
      <c r="DI679" s="142"/>
      <c r="DJ679" s="142"/>
    </row>
    <row r="680" spans="1:114">
      <c r="A680" s="12" t="str">
        <f>IF(B680="","",IF(B680&gt;1,"UWAGA JUŻ BYŁ",""))</f>
        <v/>
      </c>
      <c r="B680" s="12">
        <f>IF(C680="","",COUNTIF($C$8:$C$50361,C680))</f>
        <v>1</v>
      </c>
      <c r="C680" s="12" t="str">
        <f>CONCATENATE(E680,F680,H680,G680)</f>
        <v>WinkowskaMagdalenaWarszawa</v>
      </c>
      <c r="D680" s="12">
        <f>IF(E680="","",COUNTA($E$8:E680))</f>
        <v>672</v>
      </c>
      <c r="E680" s="12" t="s">
        <v>1734</v>
      </c>
      <c r="F680" s="12" t="s">
        <v>279</v>
      </c>
      <c r="G680" s="12" t="s">
        <v>670</v>
      </c>
      <c r="H680" s="12"/>
      <c r="I680" s="12" t="str">
        <f>IF(ISERROR(VLOOKUP(H680,KATEGORIE!$C$13:$E$50006,MATCH(KATEGORIE!$E$12,KATEGORIE!$C$12:$E$12,0),0)),"",VLOOKUP(H680,KATEGORIE!$C$13:$E$50006,MATCH(KATEGORIE!$E$12,KATEGORIE!$C$12:$E$12,0),0))</f>
        <v/>
      </c>
      <c r="J680" s="12" t="str">
        <f>IF(I680="","",COUNTIF($I$8:I680,I680))</f>
        <v/>
      </c>
      <c r="K680" s="12">
        <f>COUNT(V680:DJ680)</f>
        <v>1</v>
      </c>
      <c r="L680" s="17">
        <f>IF(ISERROR(LARGE(V680:AB680,1)),0,LARGE(V680:AB680,1))+IF(ISERROR(LARGE(V680:AB680,2)),0,LARGE(V680:AB680,2))+IF(ISERROR(LARGE(V680:AB680,3)),0,LARGE(V680:AB680,3))+IF(ISERROR(LARGE(V680:AB680,4)),0,LARGE(V680:AB680,4))</f>
        <v>0</v>
      </c>
      <c r="M680" s="141">
        <f>IF(ISERROR(LARGE(AC680:BN680,1)),0,LARGE(AC680:BN680,1))+IF(ISERROR(LARGE(AC680:BN680,2)),0,LARGE(AC680:BN680,2))+IF(ISERROR(LARGE(AC680:BN680,3)),0,LARGE(AC680:BN680,3))+IF(ISERROR(LARGE(AC680:BN680,4)),0,LARGE(AC680:BN680,4))</f>
        <v>24</v>
      </c>
      <c r="N680" s="36">
        <f>IF(ISERROR(LARGE(BO680:CR680,1)),0,LARGE(BO680:CR680,1))+IF(ISERROR(LARGE(BO680:CR680,2)),0,LARGE(BO680:CR680,2))+IF(ISERROR(LARGE(BO680:CR680,3)),0,LARGE(BO680:CR680,3))+IF(ISERROR(LARGE(BO680:CR680,4)),0,LARGE(BO680:CR680,4))</f>
        <v>0</v>
      </c>
      <c r="O680" s="142">
        <f>IF(ISERROR(LARGE(CS680:DJ680,1)),0,LARGE(CS680:DJ680,1))+IF(ISERROR(LARGE(CS680:DJ680,2)),0,LARGE(CS680:DJ680,2))+IF(ISERROR(LARGE(CS680:DJ680,3)),0,LARGE(CS680:DJ680,3))+IF(ISERROR(LARGE(CS680:DJ680,4)),0,LARGE(CS680:DJ680,4))</f>
        <v>0</v>
      </c>
      <c r="P680" s="143">
        <f>IF(ISERROR(LARGE(V680:DJ680,1)),0,LARGE(V680:DJ680,1))+IF(ISERROR(LARGE(V680:DJ680,2)),0,LARGE(V680:DJ680,2))+IF(ISERROR(LARGE(V680:DJ680,3)),0,LARGE(V680:DJ680,3))+IF(ISERROR(LARGE(V680:DJ680,4)),0,LARGE(V680:DJ680,4))+IF(ISERROR(LARGE(V680:DJ680,5)),0,LARGE(V680:DJ680,5))+IF(ISERROR(LARGE(V680:DJ680,6)),0,LARGE(V680:DJ680,6))+IF(ISERROR(LARGE(V680:DJ680,7)),0,LARGE(V680:DJ680,7))+IF(ISERROR(LARGE(V680:DJ680,8)),0,LARGE(V680:DJ680,8))+IF(ISERROR(LARGE(V680:DJ680,9)),0,LARGE(V680:DJ680,9))+IF(ISERROR(LARGE(V680:DJ680,10)),0,LARGE(V680:DJ680,10))+IF(ISERROR(LARGE(V680:DJ680,11)),0,LARGE(V680:DJ680,11))+IF(ISERROR(LARGE(V680:DJ680,12)),0,LARGE(V680:DJ680,12))</f>
        <v>24</v>
      </c>
      <c r="Q680" s="144">
        <f>COUNT(V680:DJ680)</f>
        <v>1</v>
      </c>
      <c r="R680" s="144">
        <f>IF(ISERROR(LARGE(V680:AB680,5)),0,LARGE(V680:AB680,5))</f>
        <v>0</v>
      </c>
      <c r="S680" s="144">
        <f>IF(ISERROR(LARGE(AC680:BN680,5)),0,LARGE(AC680:BN680,5))</f>
        <v>0</v>
      </c>
      <c r="T680" s="144">
        <f>IF(ISERROR(LARGE(BO680:CR680,5)),0,LARGE(BO680:CR680,5))</f>
        <v>0</v>
      </c>
      <c r="U680" s="144">
        <f>IF(ISERROR(LARGE(CS680:DJ680,5)),0,LARGE(CS680:DJ680,5))</f>
        <v>0</v>
      </c>
      <c r="V680" s="17"/>
      <c r="W680" s="17"/>
      <c r="X680" s="17"/>
      <c r="Y680" s="17"/>
      <c r="Z680" s="17"/>
      <c r="AA680" s="17"/>
      <c r="AB680" s="17"/>
      <c r="AC680" s="141"/>
      <c r="AD680" s="141"/>
      <c r="AE680" s="141"/>
      <c r="AF680" s="141"/>
      <c r="AG680" s="141"/>
      <c r="AH680" s="141"/>
      <c r="AI680" s="141"/>
      <c r="AJ680" s="141"/>
      <c r="AK680" s="141">
        <v>24</v>
      </c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  <c r="BA680" s="141"/>
      <c r="BB680" s="141"/>
      <c r="BC680" s="141"/>
      <c r="BD680" s="141"/>
      <c r="BE680" s="141"/>
      <c r="BF680" s="141"/>
      <c r="BG680" s="141"/>
      <c r="BH680" s="141"/>
      <c r="BI680" s="141"/>
      <c r="BJ680" s="141"/>
      <c r="BK680" s="141"/>
      <c r="BL680" s="141"/>
      <c r="BM680" s="141"/>
      <c r="BN680" s="141"/>
      <c r="BO680" s="36"/>
      <c r="BP680" s="36"/>
      <c r="BQ680" s="36"/>
      <c r="BR680" s="36"/>
      <c r="BS680" s="36"/>
      <c r="BT680" s="36"/>
      <c r="BU680" s="36"/>
      <c r="BV680" s="36"/>
      <c r="BW680" s="36"/>
      <c r="BX680" s="36"/>
      <c r="BY680" s="36"/>
      <c r="BZ680" s="36"/>
      <c r="CA680" s="36"/>
      <c r="CB680" s="36"/>
      <c r="CC680" s="36"/>
      <c r="CD680" s="36"/>
      <c r="CE680" s="36"/>
      <c r="CF680" s="145"/>
      <c r="CG680" s="146"/>
      <c r="CH680" s="146"/>
      <c r="CI680" s="146"/>
      <c r="CJ680" s="146"/>
      <c r="CK680" s="146"/>
      <c r="CL680" s="146"/>
      <c r="CM680" s="147"/>
      <c r="CN680" s="36"/>
      <c r="CO680" s="36"/>
      <c r="CP680" s="36"/>
      <c r="CQ680" s="36"/>
      <c r="CR680" s="36"/>
      <c r="CS680" s="142"/>
      <c r="CT680" s="142"/>
      <c r="CU680" s="142"/>
      <c r="CV680" s="142"/>
      <c r="CW680" s="142"/>
      <c r="CX680" s="142"/>
      <c r="CY680" s="142"/>
      <c r="CZ680" s="142"/>
      <c r="DA680" s="142"/>
      <c r="DB680" s="142"/>
      <c r="DC680" s="142"/>
      <c r="DD680" s="142"/>
      <c r="DE680" s="142"/>
      <c r="DF680" s="142"/>
      <c r="DG680" s="142"/>
      <c r="DH680" s="142"/>
      <c r="DI680" s="142"/>
      <c r="DJ680" s="142"/>
    </row>
    <row r="681" spans="1:114" ht="12.75" customHeight="1">
      <c r="A681" s="12" t="str">
        <f>IF(B681="","",IF(B681&gt;1,"UWAGA JUŻ BYŁ",""))</f>
        <v/>
      </c>
      <c r="B681" s="12">
        <f>IF(C681="","",COUNTIF($C$8:$C$50361,C681))</f>
        <v>1</v>
      </c>
      <c r="C681" s="12" t="str">
        <f>CONCATENATE(E681,F681,H681,G681)</f>
        <v>FoltaKatarzynaZabiegani Mielec</v>
      </c>
      <c r="D681" s="12">
        <f>IF(E681="","",COUNTA($E$8:E681))</f>
        <v>673</v>
      </c>
      <c r="E681" s="12" t="s">
        <v>2287</v>
      </c>
      <c r="F681" s="12" t="s">
        <v>301</v>
      </c>
      <c r="G681" s="12" t="s">
        <v>2288</v>
      </c>
      <c r="H681" s="12"/>
      <c r="I681" s="12" t="str">
        <f>IF(ISERROR(VLOOKUP(H681,KATEGORIE!$C$13:$E$50006,MATCH(KATEGORIE!$E$12,KATEGORIE!$C$12:$E$12,0),0)),"",VLOOKUP(H681,KATEGORIE!$C$13:$E$50006,MATCH(KATEGORIE!$E$12,KATEGORIE!$C$12:$E$12,0),0))</f>
        <v/>
      </c>
      <c r="J681" s="12" t="str">
        <f>IF(I681="","",COUNTIF($I$8:I681,I681))</f>
        <v/>
      </c>
      <c r="K681" s="12">
        <f>COUNT(V681:DJ681)</f>
        <v>1</v>
      </c>
      <c r="L681" s="17">
        <f>IF(ISERROR(LARGE(V681:AB681,1)),0,LARGE(V681:AB681,1))+IF(ISERROR(LARGE(V681:AB681,2)),0,LARGE(V681:AB681,2))+IF(ISERROR(LARGE(V681:AB681,3)),0,LARGE(V681:AB681,3))+IF(ISERROR(LARGE(V681:AB681,4)),0,LARGE(V681:AB681,4))</f>
        <v>0</v>
      </c>
      <c r="M681" s="141">
        <f>IF(ISERROR(LARGE(AC681:BN681,1)),0,LARGE(AC681:BN681,1))+IF(ISERROR(LARGE(AC681:BN681,2)),0,LARGE(AC681:BN681,2))+IF(ISERROR(LARGE(AC681:BN681,3)),0,LARGE(AC681:BN681,3))+IF(ISERROR(LARGE(AC681:BN681,4)),0,LARGE(AC681:BN681,4))</f>
        <v>0</v>
      </c>
      <c r="N681" s="36">
        <f>IF(ISERROR(LARGE(BO681:CR681,1)),0,LARGE(BO681:CR681,1))+IF(ISERROR(LARGE(BO681:CR681,2)),0,LARGE(BO681:CR681,2))+IF(ISERROR(LARGE(BO681:CR681,3)),0,LARGE(BO681:CR681,3))+IF(ISERROR(LARGE(BO681:CR681,4)),0,LARGE(BO681:CR681,4))</f>
        <v>24</v>
      </c>
      <c r="O681" s="142">
        <f>IF(ISERROR(LARGE(CS681:DJ681,1)),0,LARGE(CS681:DJ681,1))+IF(ISERROR(LARGE(CS681:DJ681,2)),0,LARGE(CS681:DJ681,2))+IF(ISERROR(LARGE(CS681:DJ681,3)),0,LARGE(CS681:DJ681,3))+IF(ISERROR(LARGE(CS681:DJ681,4)),0,LARGE(CS681:DJ681,4))</f>
        <v>0</v>
      </c>
      <c r="P681" s="143">
        <f>IF(ISERROR(LARGE(V681:DJ681,1)),0,LARGE(V681:DJ681,1))+IF(ISERROR(LARGE(V681:DJ681,2)),0,LARGE(V681:DJ681,2))+IF(ISERROR(LARGE(V681:DJ681,3)),0,LARGE(V681:DJ681,3))+IF(ISERROR(LARGE(V681:DJ681,4)),0,LARGE(V681:DJ681,4))+IF(ISERROR(LARGE(V681:DJ681,5)),0,LARGE(V681:DJ681,5))+IF(ISERROR(LARGE(V681:DJ681,6)),0,LARGE(V681:DJ681,6))+IF(ISERROR(LARGE(V681:DJ681,7)),0,LARGE(V681:DJ681,7))+IF(ISERROR(LARGE(V681:DJ681,8)),0,LARGE(V681:DJ681,8))+IF(ISERROR(LARGE(V681:DJ681,9)),0,LARGE(V681:DJ681,9))+IF(ISERROR(LARGE(V681:DJ681,10)),0,LARGE(V681:DJ681,10))+IF(ISERROR(LARGE(V681:DJ681,11)),0,LARGE(V681:DJ681,11))+IF(ISERROR(LARGE(V681:DJ681,12)),0,LARGE(V681:DJ681,12))</f>
        <v>24</v>
      </c>
      <c r="Q681" s="144">
        <f>COUNT(V681:DJ681)</f>
        <v>1</v>
      </c>
      <c r="R681" s="144">
        <f>IF(ISERROR(LARGE(V681:AB681,5)),0,LARGE(V681:AB681,5))</f>
        <v>0</v>
      </c>
      <c r="S681" s="144">
        <f>IF(ISERROR(LARGE(AC681:BN681,5)),0,LARGE(AC681:BN681,5))</f>
        <v>0</v>
      </c>
      <c r="T681" s="144">
        <f>IF(ISERROR(LARGE(BO681:CR681,5)),0,LARGE(BO681:CR681,5))</f>
        <v>0</v>
      </c>
      <c r="U681" s="144">
        <f>IF(ISERROR(LARGE(CS681:DJ681,5)),0,LARGE(CS681:DJ681,5))</f>
        <v>0</v>
      </c>
      <c r="V681" s="17"/>
      <c r="W681" s="17"/>
      <c r="X681" s="17"/>
      <c r="Y681" s="17"/>
      <c r="Z681" s="17"/>
      <c r="AA681" s="17"/>
      <c r="AB681" s="17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  <c r="BA681" s="141"/>
      <c r="BB681" s="141"/>
      <c r="BC681" s="141"/>
      <c r="BD681" s="141"/>
      <c r="BE681" s="141"/>
      <c r="BF681" s="141"/>
      <c r="BG681" s="141"/>
      <c r="BH681" s="141"/>
      <c r="BI681" s="141"/>
      <c r="BJ681" s="141"/>
      <c r="BK681" s="141"/>
      <c r="BL681" s="141"/>
      <c r="BM681" s="141"/>
      <c r="BN681" s="141"/>
      <c r="BO681" s="36"/>
      <c r="BP681" s="36"/>
      <c r="BQ681" s="36"/>
      <c r="BR681" s="36"/>
      <c r="BS681" s="36"/>
      <c r="BT681" s="36"/>
      <c r="BU681" s="36"/>
      <c r="BV681" s="36">
        <v>24</v>
      </c>
      <c r="BW681" s="36"/>
      <c r="BX681" s="36"/>
      <c r="BY681" s="36"/>
      <c r="BZ681" s="36"/>
      <c r="CA681" s="36"/>
      <c r="CB681" s="36"/>
      <c r="CC681" s="36"/>
      <c r="CD681" s="36"/>
      <c r="CE681" s="36"/>
      <c r="CF681" s="145"/>
      <c r="CG681" s="146"/>
      <c r="CH681" s="146"/>
      <c r="CI681" s="146"/>
      <c r="CJ681" s="146"/>
      <c r="CK681" s="146"/>
      <c r="CL681" s="146"/>
      <c r="CM681" s="147"/>
      <c r="CN681" s="36"/>
      <c r="CO681" s="36"/>
      <c r="CP681" s="36"/>
      <c r="CQ681" s="36"/>
      <c r="CR681" s="36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2"/>
      <c r="DE681" s="142"/>
      <c r="DF681" s="142"/>
      <c r="DG681" s="142"/>
      <c r="DH681" s="142"/>
      <c r="DI681" s="142"/>
      <c r="DJ681" s="142"/>
    </row>
    <row r="682" spans="1:114">
      <c r="A682" s="12" t="str">
        <f>IF(B682="","",IF(B682&gt;1,"UWAGA JUŻ BYŁ",""))</f>
        <v/>
      </c>
      <c r="B682" s="12">
        <f>IF(C682="","",COUNTIF($C$8:$C$50361,C682))</f>
        <v>1</v>
      </c>
      <c r="C682" s="12" t="str">
        <f>CONCATENATE(E682,F682,H682,G682)</f>
        <v>MŁYNEKJoannaPREDATORS WAŁBRZYCH</v>
      </c>
      <c r="D682" s="12">
        <f>IF(E682="","",COUNTA($E$8:E682))</f>
        <v>674</v>
      </c>
      <c r="E682" s="12" t="s">
        <v>2551</v>
      </c>
      <c r="F682" s="12" t="s">
        <v>289</v>
      </c>
      <c r="G682" s="12" t="s">
        <v>2552</v>
      </c>
      <c r="H682" s="12"/>
      <c r="I682" s="12" t="str">
        <f>IF(ISERROR(VLOOKUP(H682,KATEGORIE!$C$13:$E$50006,MATCH(KATEGORIE!$E$12,KATEGORIE!$C$12:$E$12,0),0)),"",VLOOKUP(H682,KATEGORIE!$C$13:$E$50006,MATCH(KATEGORIE!$E$12,KATEGORIE!$C$12:$E$12,0),0))</f>
        <v/>
      </c>
      <c r="J682" s="12" t="str">
        <f>IF(I682="","",COUNTIF($I$8:I682,I682))</f>
        <v/>
      </c>
      <c r="K682" s="12">
        <f>COUNT(V682:DJ682)</f>
        <v>1</v>
      </c>
      <c r="L682" s="17">
        <f>IF(ISERROR(LARGE(V682:AB682,1)),0,LARGE(V682:AB682,1))+IF(ISERROR(LARGE(V682:AB682,2)),0,LARGE(V682:AB682,2))+IF(ISERROR(LARGE(V682:AB682,3)),0,LARGE(V682:AB682,3))+IF(ISERROR(LARGE(V682:AB682,4)),0,LARGE(V682:AB682,4))</f>
        <v>0</v>
      </c>
      <c r="M682" s="141">
        <f>IF(ISERROR(LARGE(AC682:BN682,1)),0,LARGE(AC682:BN682,1))+IF(ISERROR(LARGE(AC682:BN682,2)),0,LARGE(AC682:BN682,2))+IF(ISERROR(LARGE(AC682:BN682,3)),0,LARGE(AC682:BN682,3))+IF(ISERROR(LARGE(AC682:BN682,4)),0,LARGE(AC682:BN682,4))</f>
        <v>24</v>
      </c>
      <c r="N682" s="36">
        <f>IF(ISERROR(LARGE(BO682:CR682,1)),0,LARGE(BO682:CR682,1))+IF(ISERROR(LARGE(BO682:CR682,2)),0,LARGE(BO682:CR682,2))+IF(ISERROR(LARGE(BO682:CR682,3)),0,LARGE(BO682:CR682,3))+IF(ISERROR(LARGE(BO682:CR682,4)),0,LARGE(BO682:CR682,4))</f>
        <v>0</v>
      </c>
      <c r="O682" s="142">
        <f>IF(ISERROR(LARGE(CS682:DJ682,1)),0,LARGE(CS682:DJ682,1))+IF(ISERROR(LARGE(CS682:DJ682,2)),0,LARGE(CS682:DJ682,2))+IF(ISERROR(LARGE(CS682:DJ682,3)),0,LARGE(CS682:DJ682,3))+IF(ISERROR(LARGE(CS682:DJ682,4)),0,LARGE(CS682:DJ682,4))</f>
        <v>0</v>
      </c>
      <c r="P682" s="143">
        <f>IF(ISERROR(LARGE(V682:DJ682,1)),0,LARGE(V682:DJ682,1))+IF(ISERROR(LARGE(V682:DJ682,2)),0,LARGE(V682:DJ682,2))+IF(ISERROR(LARGE(V682:DJ682,3)),0,LARGE(V682:DJ682,3))+IF(ISERROR(LARGE(V682:DJ682,4)),0,LARGE(V682:DJ682,4))+IF(ISERROR(LARGE(V682:DJ682,5)),0,LARGE(V682:DJ682,5))+IF(ISERROR(LARGE(V682:DJ682,6)),0,LARGE(V682:DJ682,6))+IF(ISERROR(LARGE(V682:DJ682,7)),0,LARGE(V682:DJ682,7))+IF(ISERROR(LARGE(V682:DJ682,8)),0,LARGE(V682:DJ682,8))+IF(ISERROR(LARGE(V682:DJ682,9)),0,LARGE(V682:DJ682,9))+IF(ISERROR(LARGE(V682:DJ682,10)),0,LARGE(V682:DJ682,10))+IF(ISERROR(LARGE(V682:DJ682,11)),0,LARGE(V682:DJ682,11))+IF(ISERROR(LARGE(V682:DJ682,12)),0,LARGE(V682:DJ682,12))</f>
        <v>24</v>
      </c>
      <c r="Q682" s="144">
        <f>COUNT(V682:DJ682)</f>
        <v>1</v>
      </c>
      <c r="R682" s="144">
        <f>IF(ISERROR(LARGE(V682:AB682,5)),0,LARGE(V682:AB682,5))</f>
        <v>0</v>
      </c>
      <c r="S682" s="144">
        <f>IF(ISERROR(LARGE(AC682:BN682,5)),0,LARGE(AC682:BN682,5))</f>
        <v>0</v>
      </c>
      <c r="T682" s="144">
        <f>IF(ISERROR(LARGE(BO682:CR682,5)),0,LARGE(BO682:CR682,5))</f>
        <v>0</v>
      </c>
      <c r="U682" s="144">
        <f>IF(ISERROR(LARGE(CS682:DJ682,5)),0,LARGE(CS682:DJ682,5))</f>
        <v>0</v>
      </c>
      <c r="V682" s="17"/>
      <c r="W682" s="17"/>
      <c r="X682" s="17"/>
      <c r="Y682" s="17"/>
      <c r="Z682" s="17"/>
      <c r="AA682" s="17"/>
      <c r="AB682" s="17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>
        <v>24</v>
      </c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  <c r="BA682" s="141"/>
      <c r="BB682" s="141"/>
      <c r="BC682" s="141"/>
      <c r="BD682" s="141"/>
      <c r="BE682" s="141"/>
      <c r="BF682" s="141"/>
      <c r="BG682" s="141"/>
      <c r="BH682" s="141"/>
      <c r="BI682" s="141"/>
      <c r="BJ682" s="141"/>
      <c r="BK682" s="141"/>
      <c r="BL682" s="141"/>
      <c r="BM682" s="141"/>
      <c r="BN682" s="141"/>
      <c r="BO682" s="36"/>
      <c r="BP682" s="36"/>
      <c r="BQ682" s="36"/>
      <c r="BR682" s="36"/>
      <c r="BS682" s="36"/>
      <c r="BT682" s="36"/>
      <c r="BU682" s="36"/>
      <c r="BV682" s="36"/>
      <c r="BW682" s="36"/>
      <c r="BX682" s="36"/>
      <c r="BY682" s="36"/>
      <c r="BZ682" s="36"/>
      <c r="CA682" s="36"/>
      <c r="CB682" s="36"/>
      <c r="CC682" s="36"/>
      <c r="CD682" s="36"/>
      <c r="CE682" s="36"/>
      <c r="CF682" s="145"/>
      <c r="CG682" s="146"/>
      <c r="CH682" s="146"/>
      <c r="CI682" s="146"/>
      <c r="CJ682" s="146"/>
      <c r="CK682" s="146"/>
      <c r="CL682" s="146"/>
      <c r="CM682" s="147"/>
      <c r="CN682" s="36"/>
      <c r="CO682" s="36"/>
      <c r="CP682" s="36"/>
      <c r="CQ682" s="36"/>
      <c r="CR682" s="36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2"/>
      <c r="DE682" s="142"/>
      <c r="DF682" s="142"/>
      <c r="DG682" s="142"/>
      <c r="DH682" s="142"/>
      <c r="DI682" s="142"/>
      <c r="DJ682" s="142"/>
    </row>
    <row r="683" spans="1:114">
      <c r="A683" s="12" t="str">
        <f>IF(B683="","",IF(B683&gt;1,"UWAGA JUŻ BYŁ",""))</f>
        <v/>
      </c>
      <c r="B683" s="12">
        <f>IF(C683="","",COUNTIF($C$8:$C$50361,C683))</f>
        <v>1</v>
      </c>
      <c r="C683" s="12" t="str">
        <f>CONCATENATE(E683,F683,H683,G683)</f>
        <v>PająkMalwinaOgień z Dupy</v>
      </c>
      <c r="D683" s="12">
        <f>IF(E683="","",COUNTA($E$8:E683))</f>
        <v>675</v>
      </c>
      <c r="E683" s="12" t="s">
        <v>2587</v>
      </c>
      <c r="F683" s="12" t="s">
        <v>2588</v>
      </c>
      <c r="G683" s="117" t="s">
        <v>2589</v>
      </c>
      <c r="H683" s="12"/>
      <c r="I683" s="12" t="str">
        <f>IF(ISERROR(VLOOKUP(H683,KATEGORIE!$C$13:$E$50006,MATCH(KATEGORIE!$E$12,KATEGORIE!$C$12:$E$12,0),0)),"",VLOOKUP(H683,KATEGORIE!$C$13:$E$50006,MATCH(KATEGORIE!$E$12,KATEGORIE!$C$12:$E$12,0),0))</f>
        <v/>
      </c>
      <c r="J683" s="12" t="str">
        <f>IF(I683="","",COUNTIF($I$8:I683,I683))</f>
        <v/>
      </c>
      <c r="K683" s="12">
        <f>COUNT(V683:DJ683)</f>
        <v>1</v>
      </c>
      <c r="L683" s="17">
        <f>IF(ISERROR(LARGE(V683:AB683,1)),0,LARGE(V683:AB683,1))+IF(ISERROR(LARGE(V683:AB683,2)),0,LARGE(V683:AB683,2))+IF(ISERROR(LARGE(V683:AB683,3)),0,LARGE(V683:AB683,3))+IF(ISERROR(LARGE(V683:AB683,4)),0,LARGE(V683:AB683,4))</f>
        <v>0</v>
      </c>
      <c r="M683" s="141">
        <f>IF(ISERROR(LARGE(AC683:BN683,1)),0,LARGE(AC683:BN683,1))+IF(ISERROR(LARGE(AC683:BN683,2)),0,LARGE(AC683:BN683,2))+IF(ISERROR(LARGE(AC683:BN683,3)),0,LARGE(AC683:BN683,3))+IF(ISERROR(LARGE(AC683:BN683,4)),0,LARGE(AC683:BN683,4))</f>
        <v>0</v>
      </c>
      <c r="N683" s="36">
        <f>IF(ISERROR(LARGE(BO683:CR683,1)),0,LARGE(BO683:CR683,1))+IF(ISERROR(LARGE(BO683:CR683,2)),0,LARGE(BO683:CR683,2))+IF(ISERROR(LARGE(BO683:CR683,3)),0,LARGE(BO683:CR683,3))+IF(ISERROR(LARGE(BO683:CR683,4)),0,LARGE(BO683:CR683,4))</f>
        <v>0</v>
      </c>
      <c r="O683" s="142">
        <f>IF(ISERROR(LARGE(CS683:DJ683,1)),0,LARGE(CS683:DJ683,1))+IF(ISERROR(LARGE(CS683:DJ683,2)),0,LARGE(CS683:DJ683,2))+IF(ISERROR(LARGE(CS683:DJ683,3)),0,LARGE(CS683:DJ683,3))+IF(ISERROR(LARGE(CS683:DJ683,4)),0,LARGE(CS683:DJ683,4))</f>
        <v>24</v>
      </c>
      <c r="P683" s="143">
        <f>IF(ISERROR(LARGE(V683:DJ683,1)),0,LARGE(V683:DJ683,1))+IF(ISERROR(LARGE(V683:DJ683,2)),0,LARGE(V683:DJ683,2))+IF(ISERROR(LARGE(V683:DJ683,3)),0,LARGE(V683:DJ683,3))+IF(ISERROR(LARGE(V683:DJ683,4)),0,LARGE(V683:DJ683,4))+IF(ISERROR(LARGE(V683:DJ683,5)),0,LARGE(V683:DJ683,5))+IF(ISERROR(LARGE(V683:DJ683,6)),0,LARGE(V683:DJ683,6))+IF(ISERROR(LARGE(V683:DJ683,7)),0,LARGE(V683:DJ683,7))+IF(ISERROR(LARGE(V683:DJ683,8)),0,LARGE(V683:DJ683,8))+IF(ISERROR(LARGE(V683:DJ683,9)),0,LARGE(V683:DJ683,9))+IF(ISERROR(LARGE(V683:DJ683,10)),0,LARGE(V683:DJ683,10))+IF(ISERROR(LARGE(V683:DJ683,11)),0,LARGE(V683:DJ683,11))+IF(ISERROR(LARGE(V683:DJ683,12)),0,LARGE(V683:DJ683,12))</f>
        <v>24</v>
      </c>
      <c r="Q683" s="144">
        <f>COUNT(V683:DJ683)</f>
        <v>1</v>
      </c>
      <c r="R683" s="144">
        <f>IF(ISERROR(LARGE(V683:AB683,5)),0,LARGE(V683:AB683,5))</f>
        <v>0</v>
      </c>
      <c r="S683" s="144">
        <f>IF(ISERROR(LARGE(AC683:BN683,5)),0,LARGE(AC683:BN683,5))</f>
        <v>0</v>
      </c>
      <c r="T683" s="144">
        <f>IF(ISERROR(LARGE(BO683:CR683,5)),0,LARGE(BO683:CR683,5))</f>
        <v>0</v>
      </c>
      <c r="U683" s="144">
        <f>IF(ISERROR(LARGE(CS683:DJ683,5)),0,LARGE(CS683:DJ683,5))</f>
        <v>0</v>
      </c>
      <c r="V683" s="17"/>
      <c r="W683" s="17"/>
      <c r="X683" s="17"/>
      <c r="Y683" s="17"/>
      <c r="Z683" s="17"/>
      <c r="AA683" s="17"/>
      <c r="AB683" s="17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  <c r="BA683" s="141"/>
      <c r="BB683" s="141"/>
      <c r="BC683" s="141"/>
      <c r="BD683" s="141"/>
      <c r="BE683" s="141"/>
      <c r="BF683" s="141"/>
      <c r="BG683" s="141"/>
      <c r="BH683" s="141"/>
      <c r="BI683" s="141"/>
      <c r="BJ683" s="141"/>
      <c r="BK683" s="141"/>
      <c r="BL683" s="141"/>
      <c r="BM683" s="141"/>
      <c r="BN683" s="141"/>
      <c r="BO683" s="36"/>
      <c r="BP683" s="36"/>
      <c r="BQ683" s="36"/>
      <c r="BR683" s="36"/>
      <c r="BS683" s="36"/>
      <c r="BT683" s="36"/>
      <c r="BU683" s="36"/>
      <c r="BV683" s="36"/>
      <c r="BW683" s="36"/>
      <c r="BX683" s="36"/>
      <c r="BY683" s="36"/>
      <c r="BZ683" s="36"/>
      <c r="CA683" s="36"/>
      <c r="CB683" s="36"/>
      <c r="CC683" s="36"/>
      <c r="CD683" s="36"/>
      <c r="CE683" s="36"/>
      <c r="CF683" s="145"/>
      <c r="CG683" s="146"/>
      <c r="CH683" s="146"/>
      <c r="CI683" s="146"/>
      <c r="CJ683" s="146"/>
      <c r="CK683" s="146"/>
      <c r="CL683" s="146"/>
      <c r="CM683" s="147"/>
      <c r="CN683" s="36"/>
      <c r="CO683" s="36"/>
      <c r="CP683" s="36"/>
      <c r="CQ683" s="36"/>
      <c r="CR683" s="36"/>
      <c r="CS683" s="142"/>
      <c r="CT683" s="142"/>
      <c r="CU683" s="142"/>
      <c r="CV683" s="142"/>
      <c r="CW683" s="142"/>
      <c r="CX683" s="142"/>
      <c r="CY683" s="142">
        <v>24</v>
      </c>
      <c r="CZ683" s="142"/>
      <c r="DA683" s="142"/>
      <c r="DB683" s="142"/>
      <c r="DC683" s="142"/>
      <c r="DD683" s="142"/>
      <c r="DE683" s="142"/>
      <c r="DF683" s="142"/>
      <c r="DG683" s="142"/>
      <c r="DH683" s="142"/>
      <c r="DI683" s="142"/>
      <c r="DJ683" s="142"/>
    </row>
    <row r="684" spans="1:114">
      <c r="A684" s="12" t="str">
        <f>IF(B684="","",IF(B684&gt;1,"UWAGA JUŻ BYŁ",""))</f>
        <v/>
      </c>
      <c r="B684" s="12">
        <f>IF(C684="","",COUNTIF($C$8:$C$50361,C684))</f>
        <v>1</v>
      </c>
      <c r="C684" s="12" t="str">
        <f>CONCATENATE(E684,F684,H684,G684)</f>
        <v>NiźnikiewiczElżbietaKleszczów</v>
      </c>
      <c r="D684" s="12">
        <f>IF(E684="","",COUNTA($E$8:E684))</f>
        <v>676</v>
      </c>
      <c r="E684" s="12" t="s">
        <v>2614</v>
      </c>
      <c r="F684" s="12" t="s">
        <v>762</v>
      </c>
      <c r="G684" s="12" t="s">
        <v>2615</v>
      </c>
      <c r="H684" s="12"/>
      <c r="I684" s="12" t="str">
        <f>IF(ISERROR(VLOOKUP(H684,KATEGORIE!$C$13:$E$50006,MATCH(KATEGORIE!$E$12,KATEGORIE!$C$12:$E$12,0),0)),"",VLOOKUP(H684,KATEGORIE!$C$13:$E$50006,MATCH(KATEGORIE!$E$12,KATEGORIE!$C$12:$E$12,0),0))</f>
        <v/>
      </c>
      <c r="J684" s="12" t="str">
        <f>IF(I684="","",COUNTIF($I$8:I684,I684))</f>
        <v/>
      </c>
      <c r="K684" s="12">
        <f>COUNT(V684:DJ684)</f>
        <v>1</v>
      </c>
      <c r="L684" s="17">
        <f>IF(ISERROR(LARGE(V684:AB684,1)),0,LARGE(V684:AB684,1))+IF(ISERROR(LARGE(V684:AB684,2)),0,LARGE(V684:AB684,2))+IF(ISERROR(LARGE(V684:AB684,3)),0,LARGE(V684:AB684,3))+IF(ISERROR(LARGE(V684:AB684,4)),0,LARGE(V684:AB684,4))</f>
        <v>0</v>
      </c>
      <c r="M684" s="141">
        <f>IF(ISERROR(LARGE(AC684:BN684,1)),0,LARGE(AC684:BN684,1))+IF(ISERROR(LARGE(AC684:BN684,2)),0,LARGE(AC684:BN684,2))+IF(ISERROR(LARGE(AC684:BN684,3)),0,LARGE(AC684:BN684,3))+IF(ISERROR(LARGE(AC684:BN684,4)),0,LARGE(AC684:BN684,4))</f>
        <v>0</v>
      </c>
      <c r="N684" s="36">
        <f>IF(ISERROR(LARGE(BO684:CR684,1)),0,LARGE(BO684:CR684,1))+IF(ISERROR(LARGE(BO684:CR684,2)),0,LARGE(BO684:CR684,2))+IF(ISERROR(LARGE(BO684:CR684,3)),0,LARGE(BO684:CR684,3))+IF(ISERROR(LARGE(BO684:CR684,4)),0,LARGE(BO684:CR684,4))</f>
        <v>24</v>
      </c>
      <c r="O684" s="142">
        <f>IF(ISERROR(LARGE(CS684:DJ684,1)),0,LARGE(CS684:DJ684,1))+IF(ISERROR(LARGE(CS684:DJ684,2)),0,LARGE(CS684:DJ684,2))+IF(ISERROR(LARGE(CS684:DJ684,3)),0,LARGE(CS684:DJ684,3))+IF(ISERROR(LARGE(CS684:DJ684,4)),0,LARGE(CS684:DJ684,4))</f>
        <v>0</v>
      </c>
      <c r="P684" s="143">
        <f>IF(ISERROR(LARGE(V684:DJ684,1)),0,LARGE(V684:DJ684,1))+IF(ISERROR(LARGE(V684:DJ684,2)),0,LARGE(V684:DJ684,2))+IF(ISERROR(LARGE(V684:DJ684,3)),0,LARGE(V684:DJ684,3))+IF(ISERROR(LARGE(V684:DJ684,4)),0,LARGE(V684:DJ684,4))+IF(ISERROR(LARGE(V684:DJ684,5)),0,LARGE(V684:DJ684,5))+IF(ISERROR(LARGE(V684:DJ684,6)),0,LARGE(V684:DJ684,6))+IF(ISERROR(LARGE(V684:DJ684,7)),0,LARGE(V684:DJ684,7))+IF(ISERROR(LARGE(V684:DJ684,8)),0,LARGE(V684:DJ684,8))+IF(ISERROR(LARGE(V684:DJ684,9)),0,LARGE(V684:DJ684,9))+IF(ISERROR(LARGE(V684:DJ684,10)),0,LARGE(V684:DJ684,10))+IF(ISERROR(LARGE(V684:DJ684,11)),0,LARGE(V684:DJ684,11))+IF(ISERROR(LARGE(V684:DJ684,12)),0,LARGE(V684:DJ684,12))</f>
        <v>24</v>
      </c>
      <c r="Q684" s="144">
        <f>COUNT(V684:DJ684)</f>
        <v>1</v>
      </c>
      <c r="R684" s="144">
        <f>IF(ISERROR(LARGE(V684:AB684,5)),0,LARGE(V684:AB684,5))</f>
        <v>0</v>
      </c>
      <c r="S684" s="144">
        <f>IF(ISERROR(LARGE(AC684:BN684,5)),0,LARGE(AC684:BN684,5))</f>
        <v>0</v>
      </c>
      <c r="T684" s="144">
        <f>IF(ISERROR(LARGE(BO684:CR684,5)),0,LARGE(BO684:CR684,5))</f>
        <v>0</v>
      </c>
      <c r="U684" s="144">
        <f>IF(ISERROR(LARGE(CS684:DJ684,5)),0,LARGE(CS684:DJ684,5))</f>
        <v>0</v>
      </c>
      <c r="V684" s="17"/>
      <c r="W684" s="17"/>
      <c r="X684" s="17"/>
      <c r="Y684" s="17"/>
      <c r="Z684" s="17"/>
      <c r="AA684" s="17"/>
      <c r="AB684" s="17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  <c r="BA684" s="141"/>
      <c r="BB684" s="141"/>
      <c r="BC684" s="141"/>
      <c r="BD684" s="141"/>
      <c r="BE684" s="141"/>
      <c r="BF684" s="141"/>
      <c r="BG684" s="141"/>
      <c r="BH684" s="141"/>
      <c r="BI684" s="141"/>
      <c r="BJ684" s="141"/>
      <c r="BK684" s="141"/>
      <c r="BL684" s="141"/>
      <c r="BM684" s="141"/>
      <c r="BN684" s="141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>
        <v>24</v>
      </c>
      <c r="BY684" s="36"/>
      <c r="BZ684" s="36"/>
      <c r="CA684" s="36"/>
      <c r="CB684" s="36"/>
      <c r="CC684" s="36"/>
      <c r="CD684" s="36"/>
      <c r="CE684" s="36"/>
      <c r="CF684" s="145"/>
      <c r="CG684" s="146"/>
      <c r="CH684" s="146"/>
      <c r="CI684" s="146"/>
      <c r="CJ684" s="146"/>
      <c r="CK684" s="146"/>
      <c r="CL684" s="146"/>
      <c r="CM684" s="147"/>
      <c r="CN684" s="36"/>
      <c r="CO684" s="36"/>
      <c r="CP684" s="36"/>
      <c r="CQ684" s="36"/>
      <c r="CR684" s="36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2"/>
      <c r="DE684" s="142"/>
      <c r="DF684" s="142"/>
      <c r="DG684" s="142"/>
      <c r="DH684" s="142"/>
      <c r="DI684" s="142"/>
      <c r="DJ684" s="142"/>
    </row>
    <row r="685" spans="1:114" ht="12.75" customHeight="1">
      <c r="A685" s="12" t="str">
        <f>IF(B685="","",IF(B685&gt;1,"UWAGA JUŻ BYŁ",""))</f>
        <v/>
      </c>
      <c r="B685" s="12">
        <f>IF(C685="","",COUNTIF($C$8:$C$50361,C685))</f>
        <v>1</v>
      </c>
      <c r="C685" s="12" t="str">
        <f>CONCATENATE(E685,F685,H685,G685)</f>
        <v>TITZ-KOZJulia1981Łódź</v>
      </c>
      <c r="D685" s="12">
        <f>IF(E685="","",COUNTA($E$8:E685))</f>
        <v>677</v>
      </c>
      <c r="E685" s="12" t="s">
        <v>2770</v>
      </c>
      <c r="F685" s="12" t="s">
        <v>325</v>
      </c>
      <c r="G685" s="117" t="s">
        <v>758</v>
      </c>
      <c r="H685" s="12">
        <v>1981</v>
      </c>
      <c r="I685" s="12" t="str">
        <f>IF(ISERROR(VLOOKUP(H685,KATEGORIE!$C$13:$E$50006,MATCH(KATEGORIE!$E$12,KATEGORIE!$C$12:$E$12,0),0)),"",VLOOKUP(H685,KATEGORIE!$C$13:$E$50006,MATCH(KATEGORIE!$E$12,KATEGORIE!$C$12:$E$12,0),0))</f>
        <v>S2</v>
      </c>
      <c r="J685" s="12">
        <f>IF(I685="","",COUNTIF($I$8:I685,I685))</f>
        <v>158</v>
      </c>
      <c r="K685" s="12">
        <f>COUNT(V685:DJ685)</f>
        <v>1</v>
      </c>
      <c r="L685" s="17">
        <f>IF(ISERROR(LARGE(V685:AB685,1)),0,LARGE(V685:AB685,1))+IF(ISERROR(LARGE(V685:AB685,2)),0,LARGE(V685:AB685,2))+IF(ISERROR(LARGE(V685:AB685,3)),0,LARGE(V685:AB685,3))+IF(ISERROR(LARGE(V685:AB685,4)),0,LARGE(V685:AB685,4))</f>
        <v>0</v>
      </c>
      <c r="M685" s="141">
        <f>IF(ISERROR(LARGE(AC685:BN685,1)),0,LARGE(AC685:BN685,1))+IF(ISERROR(LARGE(AC685:BN685,2)),0,LARGE(AC685:BN685,2))+IF(ISERROR(LARGE(AC685:BN685,3)),0,LARGE(AC685:BN685,3))+IF(ISERROR(LARGE(AC685:BN685,4)),0,LARGE(AC685:BN685,4))</f>
        <v>0</v>
      </c>
      <c r="N685" s="36">
        <f>IF(ISERROR(LARGE(BO685:CR685,1)),0,LARGE(BO685:CR685,1))+IF(ISERROR(LARGE(BO685:CR685,2)),0,LARGE(BO685:CR685,2))+IF(ISERROR(LARGE(BO685:CR685,3)),0,LARGE(BO685:CR685,3))+IF(ISERROR(LARGE(BO685:CR685,4)),0,LARGE(BO685:CR685,4))</f>
        <v>24</v>
      </c>
      <c r="O685" s="142">
        <f>IF(ISERROR(LARGE(CS685:DJ685,1)),0,LARGE(CS685:DJ685,1))+IF(ISERROR(LARGE(CS685:DJ685,2)),0,LARGE(CS685:DJ685,2))+IF(ISERROR(LARGE(CS685:DJ685,3)),0,LARGE(CS685:DJ685,3))+IF(ISERROR(LARGE(CS685:DJ685,4)),0,LARGE(CS685:DJ685,4))</f>
        <v>0</v>
      </c>
      <c r="P685" s="143">
        <f>IF(ISERROR(LARGE(V685:DJ685,1)),0,LARGE(V685:DJ685,1))+IF(ISERROR(LARGE(V685:DJ685,2)),0,LARGE(V685:DJ685,2))+IF(ISERROR(LARGE(V685:DJ685,3)),0,LARGE(V685:DJ685,3))+IF(ISERROR(LARGE(V685:DJ685,4)),0,LARGE(V685:DJ685,4))+IF(ISERROR(LARGE(V685:DJ685,5)),0,LARGE(V685:DJ685,5))+IF(ISERROR(LARGE(V685:DJ685,6)),0,LARGE(V685:DJ685,6))+IF(ISERROR(LARGE(V685:DJ685,7)),0,LARGE(V685:DJ685,7))+IF(ISERROR(LARGE(V685:DJ685,8)),0,LARGE(V685:DJ685,8))+IF(ISERROR(LARGE(V685:DJ685,9)),0,LARGE(V685:DJ685,9))+IF(ISERROR(LARGE(V685:DJ685,10)),0,LARGE(V685:DJ685,10))+IF(ISERROR(LARGE(V685:DJ685,11)),0,LARGE(V685:DJ685,11))+IF(ISERROR(LARGE(V685:DJ685,12)),0,LARGE(V685:DJ685,12))</f>
        <v>24</v>
      </c>
      <c r="Q685" s="144">
        <f>COUNT(V685:DJ685)</f>
        <v>1</v>
      </c>
      <c r="R685" s="144">
        <f>IF(ISERROR(LARGE(V685:AB685,5)),0,LARGE(V685:AB685,5))</f>
        <v>0</v>
      </c>
      <c r="S685" s="144">
        <f>IF(ISERROR(LARGE(AC685:BN685,5)),0,LARGE(AC685:BN685,5))</f>
        <v>0</v>
      </c>
      <c r="T685" s="144">
        <f>IF(ISERROR(LARGE(BO685:CR685,5)),0,LARGE(BO685:CR685,5))</f>
        <v>0</v>
      </c>
      <c r="U685" s="144">
        <f>IF(ISERROR(LARGE(CS685:DJ685,5)),0,LARGE(CS685:DJ685,5))</f>
        <v>0</v>
      </c>
      <c r="V685" s="17"/>
      <c r="W685" s="17"/>
      <c r="X685" s="17"/>
      <c r="Y685" s="17"/>
      <c r="Z685" s="17"/>
      <c r="AA685" s="17"/>
      <c r="AB685" s="17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  <c r="BA685" s="141"/>
      <c r="BB685" s="141"/>
      <c r="BC685" s="141"/>
      <c r="BD685" s="141"/>
      <c r="BE685" s="141"/>
      <c r="BF685" s="141"/>
      <c r="BG685" s="141"/>
      <c r="BH685" s="141"/>
      <c r="BI685" s="141"/>
      <c r="BJ685" s="141"/>
      <c r="BK685" s="141"/>
      <c r="BL685" s="141"/>
      <c r="BM685" s="141"/>
      <c r="BN685" s="141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  <c r="BY685" s="36">
        <v>24</v>
      </c>
      <c r="BZ685" s="36"/>
      <c r="CA685" s="36"/>
      <c r="CB685" s="36"/>
      <c r="CC685" s="36"/>
      <c r="CD685" s="36"/>
      <c r="CE685" s="36"/>
      <c r="CF685" s="145"/>
      <c r="CG685" s="146"/>
      <c r="CH685" s="146"/>
      <c r="CI685" s="146"/>
      <c r="CJ685" s="146"/>
      <c r="CK685" s="146"/>
      <c r="CL685" s="146"/>
      <c r="CM685" s="147"/>
      <c r="CN685" s="36"/>
      <c r="CO685" s="36"/>
      <c r="CP685" s="36"/>
      <c r="CQ685" s="36"/>
      <c r="CR685" s="36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2"/>
      <c r="DE685" s="142"/>
      <c r="DF685" s="142"/>
      <c r="DG685" s="142"/>
      <c r="DH685" s="142"/>
      <c r="DI685" s="142"/>
      <c r="DJ685" s="142"/>
    </row>
    <row r="686" spans="1:114" ht="12.75" customHeight="1">
      <c r="A686" s="12" t="str">
        <f>IF(B686="","",IF(B686&gt;1,"UWAGA JUŻ BYŁ",""))</f>
        <v/>
      </c>
      <c r="B686" s="12">
        <f>IF(C686="","",COUNTIF($C$8:$C$50361,C686))</f>
        <v>1</v>
      </c>
      <c r="C686" s="12" t="str">
        <f>CONCATENATE(E686,F686,H686,G686)</f>
        <v>WąSOWSKAJagoda1966Piaseczno</v>
      </c>
      <c r="D686" s="12">
        <f>IF(E686="","",COUNTA($E$8:E686))</f>
        <v>678</v>
      </c>
      <c r="E686" s="12" t="s">
        <v>2834</v>
      </c>
      <c r="F686" s="12" t="s">
        <v>331</v>
      </c>
      <c r="G686" s="12" t="s">
        <v>2835</v>
      </c>
      <c r="H686" s="12">
        <v>1966</v>
      </c>
      <c r="I686" s="12" t="str">
        <f>IF(ISERROR(VLOOKUP(H686,KATEGORIE!$C$13:$E$50006,MATCH(KATEGORIE!$E$12,KATEGORIE!$C$12:$E$12,0),0)),"",VLOOKUP(H686,KATEGORIE!$C$13:$E$50006,MATCH(KATEGORIE!$E$12,KATEGORIE!$C$12:$E$12,0),0))</f>
        <v>W1</v>
      </c>
      <c r="J686" s="12">
        <f>IF(I686="","",COUNTIF($I$8:I686,I686))</f>
        <v>18</v>
      </c>
      <c r="K686" s="12">
        <f>COUNT(V686:DJ686)</f>
        <v>1</v>
      </c>
      <c r="L686" s="17">
        <f>IF(ISERROR(LARGE(V686:AB686,1)),0,LARGE(V686:AB686,1))+IF(ISERROR(LARGE(V686:AB686,2)),0,LARGE(V686:AB686,2))+IF(ISERROR(LARGE(V686:AB686,3)),0,LARGE(V686:AB686,3))+IF(ISERROR(LARGE(V686:AB686,4)),0,LARGE(V686:AB686,4))</f>
        <v>0</v>
      </c>
      <c r="M686" s="141">
        <f>IF(ISERROR(LARGE(AC686:BN686,1)),0,LARGE(AC686:BN686,1))+IF(ISERROR(LARGE(AC686:BN686,2)),0,LARGE(AC686:BN686,2))+IF(ISERROR(LARGE(AC686:BN686,3)),0,LARGE(AC686:BN686,3))+IF(ISERROR(LARGE(AC686:BN686,4)),0,LARGE(AC686:BN686,4))</f>
        <v>0</v>
      </c>
      <c r="N686" s="36">
        <f>IF(ISERROR(LARGE(BO686:CR686,1)),0,LARGE(BO686:CR686,1))+IF(ISERROR(LARGE(BO686:CR686,2)),0,LARGE(BO686:CR686,2))+IF(ISERROR(LARGE(BO686:CR686,3)),0,LARGE(BO686:CR686,3))+IF(ISERROR(LARGE(BO686:CR686,4)),0,LARGE(BO686:CR686,4))</f>
        <v>24</v>
      </c>
      <c r="O686" s="142">
        <f>IF(ISERROR(LARGE(CS686:DJ686,1)),0,LARGE(CS686:DJ686,1))+IF(ISERROR(LARGE(CS686:DJ686,2)),0,LARGE(CS686:DJ686,2))+IF(ISERROR(LARGE(CS686:DJ686,3)),0,LARGE(CS686:DJ686,3))+IF(ISERROR(LARGE(CS686:DJ686,4)),0,LARGE(CS686:DJ686,4))</f>
        <v>0</v>
      </c>
      <c r="P686" s="143">
        <f>IF(ISERROR(LARGE(V686:DJ686,1)),0,LARGE(V686:DJ686,1))+IF(ISERROR(LARGE(V686:DJ686,2)),0,LARGE(V686:DJ686,2))+IF(ISERROR(LARGE(V686:DJ686,3)),0,LARGE(V686:DJ686,3))+IF(ISERROR(LARGE(V686:DJ686,4)),0,LARGE(V686:DJ686,4))+IF(ISERROR(LARGE(V686:DJ686,5)),0,LARGE(V686:DJ686,5))+IF(ISERROR(LARGE(V686:DJ686,6)),0,LARGE(V686:DJ686,6))+IF(ISERROR(LARGE(V686:DJ686,7)),0,LARGE(V686:DJ686,7))+IF(ISERROR(LARGE(V686:DJ686,8)),0,LARGE(V686:DJ686,8))+IF(ISERROR(LARGE(V686:DJ686,9)),0,LARGE(V686:DJ686,9))+IF(ISERROR(LARGE(V686:DJ686,10)),0,LARGE(V686:DJ686,10))+IF(ISERROR(LARGE(V686:DJ686,11)),0,LARGE(V686:DJ686,11))+IF(ISERROR(LARGE(V686:DJ686,12)),0,LARGE(V686:DJ686,12))</f>
        <v>24</v>
      </c>
      <c r="Q686" s="144">
        <f>COUNT(V686:DJ686)</f>
        <v>1</v>
      </c>
      <c r="R686" s="144">
        <f>IF(ISERROR(LARGE(V686:AB686,5)),0,LARGE(V686:AB686,5))</f>
        <v>0</v>
      </c>
      <c r="S686" s="144">
        <f>IF(ISERROR(LARGE(AC686:BN686,5)),0,LARGE(AC686:BN686,5))</f>
        <v>0</v>
      </c>
      <c r="T686" s="144">
        <f>IF(ISERROR(LARGE(BO686:CR686,5)),0,LARGE(BO686:CR686,5))</f>
        <v>0</v>
      </c>
      <c r="U686" s="144">
        <f>IF(ISERROR(LARGE(CS686:DJ686,5)),0,LARGE(CS686:DJ686,5))</f>
        <v>0</v>
      </c>
      <c r="V686" s="17"/>
      <c r="W686" s="17"/>
      <c r="X686" s="17"/>
      <c r="Y686" s="17"/>
      <c r="Z686" s="17"/>
      <c r="AA686" s="17"/>
      <c r="AB686" s="17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  <c r="BA686" s="141"/>
      <c r="BB686" s="141"/>
      <c r="BC686" s="141"/>
      <c r="BD686" s="141"/>
      <c r="BE686" s="141"/>
      <c r="BF686" s="141"/>
      <c r="BG686" s="141"/>
      <c r="BH686" s="141"/>
      <c r="BI686" s="141"/>
      <c r="BJ686" s="141"/>
      <c r="BK686" s="141"/>
      <c r="BL686" s="141"/>
      <c r="BM686" s="141"/>
      <c r="BN686" s="141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>
        <v>24</v>
      </c>
      <c r="CA686" s="36"/>
      <c r="CB686" s="36"/>
      <c r="CC686" s="36"/>
      <c r="CD686" s="36"/>
      <c r="CE686" s="36"/>
      <c r="CF686" s="145"/>
      <c r="CG686" s="146"/>
      <c r="CH686" s="146"/>
      <c r="CI686" s="146"/>
      <c r="CJ686" s="146"/>
      <c r="CK686" s="146"/>
      <c r="CL686" s="146"/>
      <c r="CM686" s="147"/>
      <c r="CN686" s="36"/>
      <c r="CO686" s="36"/>
      <c r="CP686" s="36"/>
      <c r="CQ686" s="36"/>
      <c r="CR686" s="36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2"/>
      <c r="DE686" s="142"/>
      <c r="DF686" s="142"/>
      <c r="DG686" s="142"/>
      <c r="DH686" s="142"/>
      <c r="DI686" s="142"/>
      <c r="DJ686" s="142"/>
    </row>
    <row r="687" spans="1:114" ht="12.75" customHeight="1">
      <c r="A687" s="12" t="str">
        <f>IF(B687="","",IF(B687&gt;1,"UWAGA JUŻ BYŁ",""))</f>
        <v/>
      </c>
      <c r="B687" s="12">
        <f>IF(C687="","",COUNTIF($C$8:$C$50361,C687))</f>
        <v>1</v>
      </c>
      <c r="C687" s="12" t="str">
        <f>CONCATENATE(E687,F687,H687,G687)</f>
        <v>NytkoMałgorzataWieprz</v>
      </c>
      <c r="D687" s="12">
        <f>IF(E687="","",COUNTA($E$8:E687))</f>
        <v>679</v>
      </c>
      <c r="E687" s="12" t="s">
        <v>3055</v>
      </c>
      <c r="F687" s="12" t="s">
        <v>328</v>
      </c>
      <c r="G687" s="12" t="s">
        <v>3056</v>
      </c>
      <c r="H687" s="12"/>
      <c r="I687" s="12" t="str">
        <f>IF(ISERROR(VLOOKUP(H687,KATEGORIE!$C$13:$E$50006,MATCH(KATEGORIE!$E$12,KATEGORIE!$C$12:$E$12,0),0)),"",VLOOKUP(H687,KATEGORIE!$C$13:$E$50006,MATCH(KATEGORIE!$E$12,KATEGORIE!$C$12:$E$12,0),0))</f>
        <v/>
      </c>
      <c r="J687" s="12" t="str">
        <f>IF(I687="","",COUNTIF($I$8:I687,I687))</f>
        <v/>
      </c>
      <c r="K687" s="12">
        <f>COUNT(V687:DJ687)</f>
        <v>1</v>
      </c>
      <c r="L687" s="17">
        <f>IF(ISERROR(LARGE(V687:AB687,1)),0,LARGE(V687:AB687,1))+IF(ISERROR(LARGE(V687:AB687,2)),0,LARGE(V687:AB687,2))+IF(ISERROR(LARGE(V687:AB687,3)),0,LARGE(V687:AB687,3))+IF(ISERROR(LARGE(V687:AB687,4)),0,LARGE(V687:AB687,4))</f>
        <v>24</v>
      </c>
      <c r="M687" s="141">
        <f>IF(ISERROR(LARGE(AC687:BN687,1)),0,LARGE(AC687:BN687,1))+IF(ISERROR(LARGE(AC687:BN687,2)),0,LARGE(AC687:BN687,2))+IF(ISERROR(LARGE(AC687:BN687,3)),0,LARGE(AC687:BN687,3))+IF(ISERROR(LARGE(AC687:BN687,4)),0,LARGE(AC687:BN687,4))</f>
        <v>0</v>
      </c>
      <c r="N687" s="36">
        <f>IF(ISERROR(LARGE(BO687:CR687,1)),0,LARGE(BO687:CR687,1))+IF(ISERROR(LARGE(BO687:CR687,2)),0,LARGE(BO687:CR687,2))+IF(ISERROR(LARGE(BO687:CR687,3)),0,LARGE(BO687:CR687,3))+IF(ISERROR(LARGE(BO687:CR687,4)),0,LARGE(BO687:CR687,4))</f>
        <v>0</v>
      </c>
      <c r="O687" s="142">
        <f>IF(ISERROR(LARGE(CS687:DJ687,1)),0,LARGE(CS687:DJ687,1))+IF(ISERROR(LARGE(CS687:DJ687,2)),0,LARGE(CS687:DJ687,2))+IF(ISERROR(LARGE(CS687:DJ687,3)),0,LARGE(CS687:DJ687,3))+IF(ISERROR(LARGE(CS687:DJ687,4)),0,LARGE(CS687:DJ687,4))</f>
        <v>0</v>
      </c>
      <c r="P687" s="143">
        <f>IF(ISERROR(LARGE(V687:DJ687,1)),0,LARGE(V687:DJ687,1))+IF(ISERROR(LARGE(V687:DJ687,2)),0,LARGE(V687:DJ687,2))+IF(ISERROR(LARGE(V687:DJ687,3)),0,LARGE(V687:DJ687,3))+IF(ISERROR(LARGE(V687:DJ687,4)),0,LARGE(V687:DJ687,4))+IF(ISERROR(LARGE(V687:DJ687,5)),0,LARGE(V687:DJ687,5))+IF(ISERROR(LARGE(V687:DJ687,6)),0,LARGE(V687:DJ687,6))+IF(ISERROR(LARGE(V687:DJ687,7)),0,LARGE(V687:DJ687,7))+IF(ISERROR(LARGE(V687:DJ687,8)),0,LARGE(V687:DJ687,8))+IF(ISERROR(LARGE(V687:DJ687,9)),0,LARGE(V687:DJ687,9))+IF(ISERROR(LARGE(V687:DJ687,10)),0,LARGE(V687:DJ687,10))+IF(ISERROR(LARGE(V687:DJ687,11)),0,LARGE(V687:DJ687,11))+IF(ISERROR(LARGE(V687:DJ687,12)),0,LARGE(V687:DJ687,12))</f>
        <v>24</v>
      </c>
      <c r="Q687" s="144">
        <f>COUNT(V687:DJ687)</f>
        <v>1</v>
      </c>
      <c r="R687" s="144">
        <f>IF(ISERROR(LARGE(V687:AB687,5)),0,LARGE(V687:AB687,5))</f>
        <v>0</v>
      </c>
      <c r="S687" s="144">
        <f>IF(ISERROR(LARGE(AC687:BN687,5)),0,LARGE(AC687:BN687,5))</f>
        <v>0</v>
      </c>
      <c r="T687" s="144">
        <f>IF(ISERROR(LARGE(BO687:CR687,5)),0,LARGE(BO687:CR687,5))</f>
        <v>0</v>
      </c>
      <c r="U687" s="144">
        <f>IF(ISERROR(LARGE(CS687:DJ687,5)),0,LARGE(CS687:DJ687,5))</f>
        <v>0</v>
      </c>
      <c r="V687" s="17"/>
      <c r="W687" s="17"/>
      <c r="X687" s="17">
        <v>24</v>
      </c>
      <c r="Y687" s="17"/>
      <c r="Z687" s="17"/>
      <c r="AA687" s="17"/>
      <c r="AB687" s="17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  <c r="BA687" s="141"/>
      <c r="BB687" s="141"/>
      <c r="BC687" s="141"/>
      <c r="BD687" s="141"/>
      <c r="BE687" s="141"/>
      <c r="BF687" s="141"/>
      <c r="BG687" s="141"/>
      <c r="BH687" s="141"/>
      <c r="BI687" s="141"/>
      <c r="BJ687" s="141"/>
      <c r="BK687" s="141"/>
      <c r="BL687" s="141"/>
      <c r="BM687" s="141"/>
      <c r="BN687" s="141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  <c r="BY687" s="36"/>
      <c r="BZ687" s="36"/>
      <c r="CA687" s="36"/>
      <c r="CB687" s="36"/>
      <c r="CC687" s="36"/>
      <c r="CD687" s="36"/>
      <c r="CE687" s="36"/>
      <c r="CF687" s="145"/>
      <c r="CG687" s="146"/>
      <c r="CH687" s="146"/>
      <c r="CI687" s="146"/>
      <c r="CJ687" s="146"/>
      <c r="CK687" s="146"/>
      <c r="CL687" s="146"/>
      <c r="CM687" s="147"/>
      <c r="CN687" s="36"/>
      <c r="CO687" s="36"/>
      <c r="CP687" s="36"/>
      <c r="CQ687" s="36"/>
      <c r="CR687" s="36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2"/>
      <c r="DE687" s="142"/>
      <c r="DF687" s="142"/>
      <c r="DG687" s="142"/>
      <c r="DH687" s="142"/>
      <c r="DI687" s="142"/>
      <c r="DJ687" s="142"/>
    </row>
    <row r="688" spans="1:114" ht="12.75" customHeight="1">
      <c r="A688" s="12" t="str">
        <f>IF(B688="","",IF(B688&gt;1,"UWAGA JUŻ BYŁ",""))</f>
        <v/>
      </c>
      <c r="B688" s="12">
        <f>IF(C688="","",COUNTIF($C$8:$C$50361,C688))</f>
        <v>1</v>
      </c>
      <c r="C688" s="12" t="str">
        <f>CONCATENATE(E688,F688,H688,G688)</f>
        <v>WIĘCKOWSKAPaulina</v>
      </c>
      <c r="D688" s="12">
        <f>IF(E688="","",COUNTA($E$8:E688))</f>
        <v>680</v>
      </c>
      <c r="E688" s="15" t="s">
        <v>3251</v>
      </c>
      <c r="F688" s="159" t="s">
        <v>706</v>
      </c>
      <c r="G688" s="15"/>
      <c r="H688" s="15"/>
      <c r="I688" s="12" t="str">
        <f>IF(ISERROR(VLOOKUP(H688,KATEGORIE!$C$13:$E$50006,MATCH(KATEGORIE!$E$12,KATEGORIE!$C$12:$E$12,0),0)),"",VLOOKUP(H688,KATEGORIE!$C$13:$E$50006,MATCH(KATEGORIE!$E$12,KATEGORIE!$C$12:$E$12,0),0))</f>
        <v/>
      </c>
      <c r="J688" s="12" t="str">
        <f>IF(I688="","",COUNTIF($I$8:I688,I688))</f>
        <v/>
      </c>
      <c r="K688" s="12">
        <f>COUNT(V688:DJ688)</f>
        <v>1</v>
      </c>
      <c r="L688" s="17">
        <f>IF(ISERROR(LARGE(V688:AB688,1)),0,LARGE(V688:AB688,1))+IF(ISERROR(LARGE(V688:AB688,2)),0,LARGE(V688:AB688,2))+IF(ISERROR(LARGE(V688:AB688,3)),0,LARGE(V688:AB688,3))+IF(ISERROR(LARGE(V688:AB688,4)),0,LARGE(V688:AB688,4))</f>
        <v>0</v>
      </c>
      <c r="M688" s="141">
        <f>IF(ISERROR(LARGE(AC688:BN688,1)),0,LARGE(AC688:BN688,1))+IF(ISERROR(LARGE(AC688:BN688,2)),0,LARGE(AC688:BN688,2))+IF(ISERROR(LARGE(AC688:BN688,3)),0,LARGE(AC688:BN688,3))+IF(ISERROR(LARGE(AC688:BN688,4)),0,LARGE(AC688:BN688,4))</f>
        <v>24</v>
      </c>
      <c r="N688" s="36">
        <f>IF(ISERROR(LARGE(BO688:CR688,1)),0,LARGE(BO688:CR688,1))+IF(ISERROR(LARGE(BO688:CR688,2)),0,LARGE(BO688:CR688,2))+IF(ISERROR(LARGE(BO688:CR688,3)),0,LARGE(BO688:CR688,3))+IF(ISERROR(LARGE(BO688:CR688,4)),0,LARGE(BO688:CR688,4))</f>
        <v>0</v>
      </c>
      <c r="O688" s="142">
        <f>IF(ISERROR(LARGE(CS688:DJ688,1)),0,LARGE(CS688:DJ688,1))+IF(ISERROR(LARGE(CS688:DJ688,2)),0,LARGE(CS688:DJ688,2))+IF(ISERROR(LARGE(CS688:DJ688,3)),0,LARGE(CS688:DJ688,3))+IF(ISERROR(LARGE(CS688:DJ688,4)),0,LARGE(CS688:DJ688,4))</f>
        <v>0</v>
      </c>
      <c r="P688" s="143">
        <f>IF(ISERROR(LARGE(V688:DJ688,1)),0,LARGE(V688:DJ688,1))+IF(ISERROR(LARGE(V688:DJ688,2)),0,LARGE(V688:DJ688,2))+IF(ISERROR(LARGE(V688:DJ688,3)),0,LARGE(V688:DJ688,3))+IF(ISERROR(LARGE(V688:DJ688,4)),0,LARGE(V688:DJ688,4))+IF(ISERROR(LARGE(V688:DJ688,5)),0,LARGE(V688:DJ688,5))+IF(ISERROR(LARGE(V688:DJ688,6)),0,LARGE(V688:DJ688,6))+IF(ISERROR(LARGE(V688:DJ688,7)),0,LARGE(V688:DJ688,7))+IF(ISERROR(LARGE(V688:DJ688,8)),0,LARGE(V688:DJ688,8))+IF(ISERROR(LARGE(V688:DJ688,9)),0,LARGE(V688:DJ688,9))+IF(ISERROR(LARGE(V688:DJ688,10)),0,LARGE(V688:DJ688,10))+IF(ISERROR(LARGE(V688:DJ688,11)),0,LARGE(V688:DJ688,11))+IF(ISERROR(LARGE(V688:DJ688,12)),0,LARGE(V688:DJ688,12))</f>
        <v>24</v>
      </c>
      <c r="Q688" s="144">
        <f>COUNT(V688:DJ688)</f>
        <v>1</v>
      </c>
      <c r="R688" s="144">
        <f>IF(ISERROR(LARGE(V688:AB688,5)),0,LARGE(V688:AB688,5))</f>
        <v>0</v>
      </c>
      <c r="S688" s="144">
        <f>IF(ISERROR(LARGE(AC688:BN688,5)),0,LARGE(AC688:BN688,5))</f>
        <v>0</v>
      </c>
      <c r="T688" s="144">
        <f>IF(ISERROR(LARGE(BO688:CR688,5)),0,LARGE(BO688:CR688,5))</f>
        <v>0</v>
      </c>
      <c r="U688" s="144">
        <f>IF(ISERROR(LARGE(CS688:DJ688,5)),0,LARGE(CS688:DJ688,5))</f>
        <v>0</v>
      </c>
      <c r="V688" s="17"/>
      <c r="W688" s="17"/>
      <c r="X688" s="17"/>
      <c r="Y688" s="17"/>
      <c r="Z688" s="17"/>
      <c r="AA688" s="17"/>
      <c r="AB688" s="17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>
        <v>24</v>
      </c>
      <c r="AT688" s="141"/>
      <c r="AU688" s="141"/>
      <c r="AV688" s="141"/>
      <c r="AW688" s="141"/>
      <c r="AX688" s="141"/>
      <c r="AY688" s="141"/>
      <c r="AZ688" s="141"/>
      <c r="BA688" s="141"/>
      <c r="BB688" s="141"/>
      <c r="BC688" s="141"/>
      <c r="BD688" s="141"/>
      <c r="BE688" s="141"/>
      <c r="BF688" s="141"/>
      <c r="BG688" s="141"/>
      <c r="BH688" s="141"/>
      <c r="BI688" s="141"/>
      <c r="BJ688" s="141"/>
      <c r="BK688" s="141"/>
      <c r="BL688" s="141"/>
      <c r="BM688" s="141"/>
      <c r="BN688" s="141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  <c r="BY688" s="36"/>
      <c r="BZ688" s="36"/>
      <c r="CA688" s="36"/>
      <c r="CB688" s="36"/>
      <c r="CC688" s="36"/>
      <c r="CD688" s="36"/>
      <c r="CE688" s="36"/>
      <c r="CF688" s="145"/>
      <c r="CG688" s="146"/>
      <c r="CH688" s="146"/>
      <c r="CI688" s="146"/>
      <c r="CJ688" s="146"/>
      <c r="CK688" s="146"/>
      <c r="CL688" s="146"/>
      <c r="CM688" s="147"/>
      <c r="CN688" s="36"/>
      <c r="CO688" s="36"/>
      <c r="CP688" s="36"/>
      <c r="CQ688" s="36"/>
      <c r="CR688" s="36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2"/>
      <c r="DE688" s="142"/>
      <c r="DF688" s="142"/>
      <c r="DG688" s="142"/>
      <c r="DH688" s="142"/>
      <c r="DI688" s="142"/>
      <c r="DJ688" s="142"/>
    </row>
    <row r="689" spans="1:114">
      <c r="A689" s="12" t="str">
        <f>IF(B689="","",IF(B689&gt;1,"UWAGA JUŻ BYŁ",""))</f>
        <v/>
      </c>
      <c r="B689" s="12">
        <f>IF(C689="","",COUNTIF($C$8:$C$50361,C689))</f>
        <v>1</v>
      </c>
      <c r="C689" s="12" t="str">
        <f>CONCATENATE(E689,F689,H689,G689)</f>
        <v>DĘBSKAAgnieszkaTenczynek</v>
      </c>
      <c r="D689" s="12">
        <f>IF(E689="","",COUNTA($E$8:E689))</f>
        <v>681</v>
      </c>
      <c r="E689" s="117" t="s">
        <v>903</v>
      </c>
      <c r="F689" s="12" t="s">
        <v>293</v>
      </c>
      <c r="G689" s="12" t="s">
        <v>3690</v>
      </c>
      <c r="H689" s="12"/>
      <c r="I689" s="12" t="str">
        <f>IF(ISERROR(VLOOKUP(H689,KATEGORIE!$C$13:$E$50006,MATCH(KATEGORIE!$E$12,KATEGORIE!$C$12:$E$12,0),0)),"",VLOOKUP(H689,KATEGORIE!$C$13:$E$50006,MATCH(KATEGORIE!$E$12,KATEGORIE!$C$12:$E$12,0),0))</f>
        <v/>
      </c>
      <c r="J689" s="12" t="str">
        <f>IF(I689="","",COUNTIF($I$8:I689,I689))</f>
        <v/>
      </c>
      <c r="K689" s="12">
        <f>COUNT(V689:DJ689)</f>
        <v>1</v>
      </c>
      <c r="L689" s="17">
        <f>IF(ISERROR(LARGE(V689:AB689,1)),0,LARGE(V689:AB689,1))+IF(ISERROR(LARGE(V689:AB689,2)),0,LARGE(V689:AB689,2))+IF(ISERROR(LARGE(V689:AB689,3)),0,LARGE(V689:AB689,3))+IF(ISERROR(LARGE(V689:AB689,4)),0,LARGE(V689:AB689,4))</f>
        <v>0</v>
      </c>
      <c r="M689" s="141">
        <f>IF(ISERROR(LARGE(AC689:BN689,1)),0,LARGE(AC689:BN689,1))+IF(ISERROR(LARGE(AC689:BN689,2)),0,LARGE(AC689:BN689,2))+IF(ISERROR(LARGE(AC689:BN689,3)),0,LARGE(AC689:BN689,3))+IF(ISERROR(LARGE(AC689:BN689,4)),0,LARGE(AC689:BN689,4))</f>
        <v>24</v>
      </c>
      <c r="N689" s="36">
        <f>IF(ISERROR(LARGE(BO689:CR689,1)),0,LARGE(BO689:CR689,1))+IF(ISERROR(LARGE(BO689:CR689,2)),0,LARGE(BO689:CR689,2))+IF(ISERROR(LARGE(BO689:CR689,3)),0,LARGE(BO689:CR689,3))+IF(ISERROR(LARGE(BO689:CR689,4)),0,LARGE(BO689:CR689,4))</f>
        <v>0</v>
      </c>
      <c r="O689" s="142">
        <f>IF(ISERROR(LARGE(CS689:DJ689,1)),0,LARGE(CS689:DJ689,1))+IF(ISERROR(LARGE(CS689:DJ689,2)),0,LARGE(CS689:DJ689,2))+IF(ISERROR(LARGE(CS689:DJ689,3)),0,LARGE(CS689:DJ689,3))+IF(ISERROR(LARGE(CS689:DJ689,4)),0,LARGE(CS689:DJ689,4))</f>
        <v>0</v>
      </c>
      <c r="P689" s="143">
        <f>IF(ISERROR(LARGE(V689:DJ689,1)),0,LARGE(V689:DJ689,1))+IF(ISERROR(LARGE(V689:DJ689,2)),0,LARGE(V689:DJ689,2))+IF(ISERROR(LARGE(V689:DJ689,3)),0,LARGE(V689:DJ689,3))+IF(ISERROR(LARGE(V689:DJ689,4)),0,LARGE(V689:DJ689,4))+IF(ISERROR(LARGE(V689:DJ689,5)),0,LARGE(V689:DJ689,5))+IF(ISERROR(LARGE(V689:DJ689,6)),0,LARGE(V689:DJ689,6))+IF(ISERROR(LARGE(V689:DJ689,7)),0,LARGE(V689:DJ689,7))+IF(ISERROR(LARGE(V689:DJ689,8)),0,LARGE(V689:DJ689,8))+IF(ISERROR(LARGE(V689:DJ689,9)),0,LARGE(V689:DJ689,9))+IF(ISERROR(LARGE(V689:DJ689,10)),0,LARGE(V689:DJ689,10))+IF(ISERROR(LARGE(V689:DJ689,11)),0,LARGE(V689:DJ689,11))+IF(ISERROR(LARGE(V689:DJ689,12)),0,LARGE(V689:DJ689,12))</f>
        <v>24</v>
      </c>
      <c r="Q689" s="144">
        <f>COUNT(V689:DJ689)</f>
        <v>1</v>
      </c>
      <c r="R689" s="144">
        <f>IF(ISERROR(LARGE(V689:AB689,5)),0,LARGE(V689:AB689,5))</f>
        <v>0</v>
      </c>
      <c r="S689" s="144">
        <f>IF(ISERROR(LARGE(AC689:BN689,5)),0,LARGE(AC689:BN689,5))</f>
        <v>0</v>
      </c>
      <c r="T689" s="144">
        <f>IF(ISERROR(LARGE(BO689:CR689,5)),0,LARGE(BO689:CR689,5))</f>
        <v>0</v>
      </c>
      <c r="U689" s="144">
        <f>IF(ISERROR(LARGE(CS689:DJ689,5)),0,LARGE(CS689:DJ689,5))</f>
        <v>0</v>
      </c>
      <c r="V689" s="17"/>
      <c r="W689" s="17"/>
      <c r="X689" s="17"/>
      <c r="Y689" s="17"/>
      <c r="Z689" s="17"/>
      <c r="AA689" s="17"/>
      <c r="AB689" s="17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>
        <v>24</v>
      </c>
      <c r="AW689" s="141"/>
      <c r="AX689" s="141"/>
      <c r="AY689" s="141"/>
      <c r="AZ689" s="141"/>
      <c r="BA689" s="141"/>
      <c r="BB689" s="141"/>
      <c r="BC689" s="141"/>
      <c r="BD689" s="141"/>
      <c r="BE689" s="141"/>
      <c r="BF689" s="141"/>
      <c r="BG689" s="141"/>
      <c r="BH689" s="141"/>
      <c r="BI689" s="141"/>
      <c r="BJ689" s="141"/>
      <c r="BK689" s="141"/>
      <c r="BL689" s="141"/>
      <c r="BM689" s="141"/>
      <c r="BN689" s="141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  <c r="BY689" s="36"/>
      <c r="BZ689" s="36"/>
      <c r="CA689" s="36"/>
      <c r="CB689" s="36"/>
      <c r="CC689" s="36"/>
      <c r="CD689" s="36"/>
      <c r="CE689" s="36"/>
      <c r="CF689" s="145"/>
      <c r="CG689" s="146"/>
      <c r="CH689" s="146"/>
      <c r="CI689" s="146"/>
      <c r="CJ689" s="146"/>
      <c r="CK689" s="146"/>
      <c r="CL689" s="146"/>
      <c r="CM689" s="147"/>
      <c r="CN689" s="36"/>
      <c r="CO689" s="36"/>
      <c r="CP689" s="36"/>
      <c r="CQ689" s="36"/>
      <c r="CR689" s="36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2"/>
      <c r="DE689" s="142"/>
      <c r="DF689" s="142"/>
      <c r="DG689" s="142"/>
      <c r="DH689" s="142"/>
      <c r="DI689" s="142"/>
      <c r="DJ689" s="142"/>
    </row>
    <row r="690" spans="1:114" ht="12.75" customHeight="1">
      <c r="A690" s="12" t="str">
        <f>IF(B690="","",IF(B690&gt;1,"UWAGA JUŻ BYŁ",""))</f>
        <v/>
      </c>
      <c r="B690" s="12">
        <f>IF(C690="","",COUNTIF($C$8:$C$50361,C690))</f>
        <v>1</v>
      </c>
      <c r="C690" s="12" t="str">
        <f>CONCATENATE(E690,F690,H690,G690)</f>
        <v>SkonecznaMagdalenaDALEKO JESZCZE?</v>
      </c>
      <c r="D690" s="12">
        <f>IF(E690="","",COUNTA($E$8:E690))</f>
        <v>682</v>
      </c>
      <c r="E690" s="116" t="s">
        <v>3714</v>
      </c>
      <c r="F690" s="116" t="s">
        <v>279</v>
      </c>
      <c r="G690" s="117" t="s">
        <v>3715</v>
      </c>
      <c r="H690" s="12"/>
      <c r="I690" s="12" t="str">
        <f>IF(ISERROR(VLOOKUP(H690,KATEGORIE!$C$13:$E$50006,MATCH(KATEGORIE!$E$12,KATEGORIE!$C$12:$E$12,0),0)),"",VLOOKUP(H690,KATEGORIE!$C$13:$E$50006,MATCH(KATEGORIE!$E$12,KATEGORIE!$C$12:$E$12,0),0))</f>
        <v/>
      </c>
      <c r="J690" s="12" t="str">
        <f>IF(I690="","",COUNTIF($I$8:I690,I690))</f>
        <v/>
      </c>
      <c r="K690" s="12">
        <f>COUNT(V690:DJ690)</f>
        <v>1</v>
      </c>
      <c r="L690" s="17">
        <f>IF(ISERROR(LARGE(V690:AB690,1)),0,LARGE(V690:AB690,1))+IF(ISERROR(LARGE(V690:AB690,2)),0,LARGE(V690:AB690,2))+IF(ISERROR(LARGE(V690:AB690,3)),0,LARGE(V690:AB690,3))+IF(ISERROR(LARGE(V690:AB690,4)),0,LARGE(V690:AB690,4))</f>
        <v>0</v>
      </c>
      <c r="M690" s="141">
        <f>IF(ISERROR(LARGE(AC690:BN690,1)),0,LARGE(AC690:BN690,1))+IF(ISERROR(LARGE(AC690:BN690,2)),0,LARGE(AC690:BN690,2))+IF(ISERROR(LARGE(AC690:BN690,3)),0,LARGE(AC690:BN690,3))+IF(ISERROR(LARGE(AC690:BN690,4)),0,LARGE(AC690:BN690,4))</f>
        <v>24</v>
      </c>
      <c r="N690" s="36">
        <f>IF(ISERROR(LARGE(BO690:CR690,1)),0,LARGE(BO690:CR690,1))+IF(ISERROR(LARGE(BO690:CR690,2)),0,LARGE(BO690:CR690,2))+IF(ISERROR(LARGE(BO690:CR690,3)),0,LARGE(BO690:CR690,3))+IF(ISERROR(LARGE(BO690:CR690,4)),0,LARGE(BO690:CR690,4))</f>
        <v>0</v>
      </c>
      <c r="O690" s="142">
        <f>IF(ISERROR(LARGE(CS690:DJ690,1)),0,LARGE(CS690:DJ690,1))+IF(ISERROR(LARGE(CS690:DJ690,2)),0,LARGE(CS690:DJ690,2))+IF(ISERROR(LARGE(CS690:DJ690,3)),0,LARGE(CS690:DJ690,3))+IF(ISERROR(LARGE(CS690:DJ690,4)),0,LARGE(CS690:DJ690,4))</f>
        <v>0</v>
      </c>
      <c r="P690" s="143">
        <f>IF(ISERROR(LARGE(V690:DJ690,1)),0,LARGE(V690:DJ690,1))+IF(ISERROR(LARGE(V690:DJ690,2)),0,LARGE(V690:DJ690,2))+IF(ISERROR(LARGE(V690:DJ690,3)),0,LARGE(V690:DJ690,3))+IF(ISERROR(LARGE(V690:DJ690,4)),0,LARGE(V690:DJ690,4))+IF(ISERROR(LARGE(V690:DJ690,5)),0,LARGE(V690:DJ690,5))+IF(ISERROR(LARGE(V690:DJ690,6)),0,LARGE(V690:DJ690,6))+IF(ISERROR(LARGE(V690:DJ690,7)),0,LARGE(V690:DJ690,7))+IF(ISERROR(LARGE(V690:DJ690,8)),0,LARGE(V690:DJ690,8))+IF(ISERROR(LARGE(V690:DJ690,9)),0,LARGE(V690:DJ690,9))+IF(ISERROR(LARGE(V690:DJ690,10)),0,LARGE(V690:DJ690,10))+IF(ISERROR(LARGE(V690:DJ690,11)),0,LARGE(V690:DJ690,11))+IF(ISERROR(LARGE(V690:DJ690,12)),0,LARGE(V690:DJ690,12))</f>
        <v>24</v>
      </c>
      <c r="Q690" s="144">
        <f>COUNT(V690:DJ690)</f>
        <v>1</v>
      </c>
      <c r="R690" s="144">
        <f>IF(ISERROR(LARGE(V690:AB690,5)),0,LARGE(V690:AB690,5))</f>
        <v>0</v>
      </c>
      <c r="S690" s="144">
        <f>IF(ISERROR(LARGE(AC690:BN690,5)),0,LARGE(AC690:BN690,5))</f>
        <v>0</v>
      </c>
      <c r="T690" s="144">
        <f>IF(ISERROR(LARGE(BO690:CR690,5)),0,LARGE(BO690:CR690,5))</f>
        <v>0</v>
      </c>
      <c r="U690" s="144">
        <f>IF(ISERROR(LARGE(CS690:DJ690,5)),0,LARGE(CS690:DJ690,5))</f>
        <v>0</v>
      </c>
      <c r="V690" s="17"/>
      <c r="W690" s="17"/>
      <c r="X690" s="17"/>
      <c r="Y690" s="17"/>
      <c r="Z690" s="17"/>
      <c r="AA690" s="17"/>
      <c r="AB690" s="17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>
        <v>24</v>
      </c>
      <c r="AX690" s="141"/>
      <c r="AY690" s="141"/>
      <c r="AZ690" s="141"/>
      <c r="BA690" s="141"/>
      <c r="BB690" s="141"/>
      <c r="BC690" s="141"/>
      <c r="BD690" s="141"/>
      <c r="BE690" s="141"/>
      <c r="BF690" s="141"/>
      <c r="BG690" s="141"/>
      <c r="BH690" s="141"/>
      <c r="BI690" s="141"/>
      <c r="BJ690" s="141"/>
      <c r="BK690" s="141"/>
      <c r="BL690" s="141"/>
      <c r="BM690" s="141"/>
      <c r="BN690" s="141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  <c r="BY690" s="36"/>
      <c r="BZ690" s="36"/>
      <c r="CA690" s="36"/>
      <c r="CB690" s="36"/>
      <c r="CC690" s="36"/>
      <c r="CD690" s="36"/>
      <c r="CE690" s="36"/>
      <c r="CF690" s="145"/>
      <c r="CG690" s="146"/>
      <c r="CH690" s="146"/>
      <c r="CI690" s="146"/>
      <c r="CJ690" s="146"/>
      <c r="CK690" s="146"/>
      <c r="CL690" s="146"/>
      <c r="CM690" s="147"/>
      <c r="CN690" s="36"/>
      <c r="CO690" s="36"/>
      <c r="CP690" s="36"/>
      <c r="CQ690" s="36"/>
      <c r="CR690" s="36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2"/>
      <c r="DE690" s="142"/>
      <c r="DF690" s="142"/>
      <c r="DG690" s="142"/>
      <c r="DH690" s="142"/>
      <c r="DI690" s="142"/>
      <c r="DJ690" s="142"/>
    </row>
    <row r="691" spans="1:114" ht="12.75" customHeight="1">
      <c r="A691" s="12" t="str">
        <f>IF(B691="","",IF(B691&gt;1,"UWAGA JUŻ BYŁ",""))</f>
        <v/>
      </c>
      <c r="B691" s="12">
        <f>IF(C691="","",COUNTIF($C$8:$C$50361,C691))</f>
        <v>1</v>
      </c>
      <c r="C691" s="12" t="str">
        <f>CONCATENATE(E691,F691,H691,G691)</f>
        <v>ONAKIzabella1971Gliwice</v>
      </c>
      <c r="D691" s="12">
        <f>IF(E691="","",COUNTA($E$8:E691))</f>
        <v>683</v>
      </c>
      <c r="E691" s="12" t="s">
        <v>3822</v>
      </c>
      <c r="F691" s="12" t="s">
        <v>786</v>
      </c>
      <c r="G691" s="12" t="s">
        <v>856</v>
      </c>
      <c r="H691" s="12">
        <v>1971</v>
      </c>
      <c r="I691" s="12" t="str">
        <f>IF(ISERROR(VLOOKUP(H691,KATEGORIE!$C$13:$E$50006,MATCH(KATEGORIE!$E$12,KATEGORIE!$C$12:$E$12,0),0)),"",VLOOKUP(H691,KATEGORIE!$C$13:$E$50006,MATCH(KATEGORIE!$E$12,KATEGORIE!$C$12:$E$12,0),0))</f>
        <v>M</v>
      </c>
      <c r="J691" s="12">
        <f>IF(I691="","",COUNTIF($I$8:I691,I691))</f>
        <v>71</v>
      </c>
      <c r="K691" s="12">
        <f>COUNT(V691:DJ691)</f>
        <v>1</v>
      </c>
      <c r="L691" s="17">
        <f>IF(ISERROR(LARGE(V691:AB691,1)),0,LARGE(V691:AB691,1))+IF(ISERROR(LARGE(V691:AB691,2)),0,LARGE(V691:AB691,2))+IF(ISERROR(LARGE(V691:AB691,3)),0,LARGE(V691:AB691,3))+IF(ISERROR(LARGE(V691:AB691,4)),0,LARGE(V691:AB691,4))</f>
        <v>0</v>
      </c>
      <c r="M691" s="141">
        <f>IF(ISERROR(LARGE(AC691:BN691,1)),0,LARGE(AC691:BN691,1))+IF(ISERROR(LARGE(AC691:BN691,2)),0,LARGE(AC691:BN691,2))+IF(ISERROR(LARGE(AC691:BN691,3)),0,LARGE(AC691:BN691,3))+IF(ISERROR(LARGE(AC691:BN691,4)),0,LARGE(AC691:BN691,4))</f>
        <v>0</v>
      </c>
      <c r="N691" s="36">
        <f>IF(ISERROR(LARGE(BO691:CR691,1)),0,LARGE(BO691:CR691,1))+IF(ISERROR(LARGE(BO691:CR691,2)),0,LARGE(BO691:CR691,2))+IF(ISERROR(LARGE(BO691:CR691,3)),0,LARGE(BO691:CR691,3))+IF(ISERROR(LARGE(BO691:CR691,4)),0,LARGE(BO691:CR691,4))</f>
        <v>24</v>
      </c>
      <c r="O691" s="142">
        <f>IF(ISERROR(LARGE(CS691:DJ691,1)),0,LARGE(CS691:DJ691,1))+IF(ISERROR(LARGE(CS691:DJ691,2)),0,LARGE(CS691:DJ691,2))+IF(ISERROR(LARGE(CS691:DJ691,3)),0,LARGE(CS691:DJ691,3))+IF(ISERROR(LARGE(CS691:DJ691,4)),0,LARGE(CS691:DJ691,4))</f>
        <v>0</v>
      </c>
      <c r="P691" s="143">
        <f>IF(ISERROR(LARGE(V691:DJ691,1)),0,LARGE(V691:DJ691,1))+IF(ISERROR(LARGE(V691:DJ691,2)),0,LARGE(V691:DJ691,2))+IF(ISERROR(LARGE(V691:DJ691,3)),0,LARGE(V691:DJ691,3))+IF(ISERROR(LARGE(V691:DJ691,4)),0,LARGE(V691:DJ691,4))+IF(ISERROR(LARGE(V691:DJ691,5)),0,LARGE(V691:DJ691,5))+IF(ISERROR(LARGE(V691:DJ691,6)),0,LARGE(V691:DJ691,6))+IF(ISERROR(LARGE(V691:DJ691,7)),0,LARGE(V691:DJ691,7))+IF(ISERROR(LARGE(V691:DJ691,8)),0,LARGE(V691:DJ691,8))+IF(ISERROR(LARGE(V691:DJ691,9)),0,LARGE(V691:DJ691,9))+IF(ISERROR(LARGE(V691:DJ691,10)),0,LARGE(V691:DJ691,10))+IF(ISERROR(LARGE(V691:DJ691,11)),0,LARGE(V691:DJ691,11))+IF(ISERROR(LARGE(V691:DJ691,12)),0,LARGE(V691:DJ691,12))</f>
        <v>24</v>
      </c>
      <c r="Q691" s="144">
        <f>COUNT(V691:DJ691)</f>
        <v>1</v>
      </c>
      <c r="R691" s="144">
        <f>IF(ISERROR(LARGE(V691:AB691,5)),0,LARGE(V691:AB691,5))</f>
        <v>0</v>
      </c>
      <c r="S691" s="144">
        <f>IF(ISERROR(LARGE(AC691:BN691,5)),0,LARGE(AC691:BN691,5))</f>
        <v>0</v>
      </c>
      <c r="T691" s="144">
        <f>IF(ISERROR(LARGE(BO691:CR691,5)),0,LARGE(BO691:CR691,5))</f>
        <v>0</v>
      </c>
      <c r="U691" s="144">
        <f>IF(ISERROR(LARGE(CS691:DJ691,5)),0,LARGE(CS691:DJ691,5))</f>
        <v>0</v>
      </c>
      <c r="V691" s="17"/>
      <c r="W691" s="17"/>
      <c r="X691" s="17"/>
      <c r="Y691" s="17"/>
      <c r="Z691" s="17"/>
      <c r="AA691" s="17"/>
      <c r="AB691" s="17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  <c r="BA691" s="141"/>
      <c r="BB691" s="141"/>
      <c r="BC691" s="141"/>
      <c r="BD691" s="141"/>
      <c r="BE691" s="141"/>
      <c r="BF691" s="141"/>
      <c r="BG691" s="141"/>
      <c r="BH691" s="141"/>
      <c r="BI691" s="141"/>
      <c r="BJ691" s="141"/>
      <c r="BK691" s="141"/>
      <c r="BL691" s="141"/>
      <c r="BM691" s="141"/>
      <c r="BN691" s="141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  <c r="BY691" s="36"/>
      <c r="BZ691" s="36"/>
      <c r="CA691" s="36"/>
      <c r="CB691" s="36"/>
      <c r="CC691" s="36"/>
      <c r="CD691" s="36">
        <v>24</v>
      </c>
      <c r="CE691" s="36"/>
      <c r="CF691" s="145"/>
      <c r="CG691" s="146"/>
      <c r="CH691" s="146"/>
      <c r="CI691" s="146"/>
      <c r="CJ691" s="146"/>
      <c r="CK691" s="146"/>
      <c r="CL691" s="146"/>
      <c r="CM691" s="147"/>
      <c r="CN691" s="36"/>
      <c r="CO691" s="36"/>
      <c r="CP691" s="36"/>
      <c r="CQ691" s="36"/>
      <c r="CR691" s="36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2"/>
      <c r="DE691" s="142"/>
      <c r="DF691" s="142"/>
      <c r="DG691" s="142"/>
      <c r="DH691" s="142"/>
      <c r="DI691" s="142"/>
      <c r="DJ691" s="142"/>
    </row>
    <row r="692" spans="1:114" ht="12.75" customHeight="1">
      <c r="A692" s="12" t="str">
        <f>IF(B692="","",IF(B692&gt;1,"UWAGA JUŻ BYŁ",""))</f>
        <v/>
      </c>
      <c r="B692" s="12">
        <f>IF(C692="","",COUNTIF($C$8:$C$50361,C692))</f>
        <v>1</v>
      </c>
      <c r="C692" s="12" t="str">
        <f>CONCATENATE(E692,F692,H692,G692)</f>
        <v>ŚWIERKKrystyna1957Naturalnie janowuice</v>
      </c>
      <c r="D692" s="12">
        <f>IF(E692="","",COUNTA($E$8:E692))</f>
        <v>684</v>
      </c>
      <c r="E692" s="12" t="s">
        <v>3882</v>
      </c>
      <c r="F692" s="12" t="s">
        <v>1458</v>
      </c>
      <c r="G692" s="12" t="s">
        <v>3883</v>
      </c>
      <c r="H692" s="12">
        <v>1957</v>
      </c>
      <c r="I692" s="12" t="str">
        <f>IF(ISERROR(VLOOKUP(H692,KATEGORIE!$C$13:$E$50006,MATCH(KATEGORIE!$E$12,KATEGORIE!$C$12:$E$12,0),0)),"",VLOOKUP(H692,KATEGORIE!$C$13:$E$50006,MATCH(KATEGORIE!$E$12,KATEGORIE!$C$12:$E$12,0),0))</f>
        <v>W2</v>
      </c>
      <c r="J692" s="12">
        <f>IF(I692="","",COUNTIF($I$8:I692,I692))</f>
        <v>2</v>
      </c>
      <c r="K692" s="12">
        <f>COUNT(V692:DJ692)</f>
        <v>1</v>
      </c>
      <c r="L692" s="17">
        <f>IF(ISERROR(LARGE(V692:AB692,1)),0,LARGE(V692:AB692,1))+IF(ISERROR(LARGE(V692:AB692,2)),0,LARGE(V692:AB692,2))+IF(ISERROR(LARGE(V692:AB692,3)),0,LARGE(V692:AB692,3))+IF(ISERROR(LARGE(V692:AB692,4)),0,LARGE(V692:AB692,4))</f>
        <v>0</v>
      </c>
      <c r="M692" s="141">
        <f>IF(ISERROR(LARGE(AC692:BN692,1)),0,LARGE(AC692:BN692,1))+IF(ISERROR(LARGE(AC692:BN692,2)),0,LARGE(AC692:BN692,2))+IF(ISERROR(LARGE(AC692:BN692,3)),0,LARGE(AC692:BN692,3))+IF(ISERROR(LARGE(AC692:BN692,4)),0,LARGE(AC692:BN692,4))</f>
        <v>24</v>
      </c>
      <c r="N692" s="36">
        <f>IF(ISERROR(LARGE(BO692:CR692,1)),0,LARGE(BO692:CR692,1))+IF(ISERROR(LARGE(BO692:CR692,2)),0,LARGE(BO692:CR692,2))+IF(ISERROR(LARGE(BO692:CR692,3)),0,LARGE(BO692:CR692,3))+IF(ISERROR(LARGE(BO692:CR692,4)),0,LARGE(BO692:CR692,4))</f>
        <v>0</v>
      </c>
      <c r="O692" s="142">
        <f>IF(ISERROR(LARGE(CS692:DJ692,1)),0,LARGE(CS692:DJ692,1))+IF(ISERROR(LARGE(CS692:DJ692,2)),0,LARGE(CS692:DJ692,2))+IF(ISERROR(LARGE(CS692:DJ692,3)),0,LARGE(CS692:DJ692,3))+IF(ISERROR(LARGE(CS692:DJ692,4)),0,LARGE(CS692:DJ692,4))</f>
        <v>0</v>
      </c>
      <c r="P692" s="143">
        <f>IF(ISERROR(LARGE(V692:DJ692,1)),0,LARGE(V692:DJ692,1))+IF(ISERROR(LARGE(V692:DJ692,2)),0,LARGE(V692:DJ692,2))+IF(ISERROR(LARGE(V692:DJ692,3)),0,LARGE(V692:DJ692,3))+IF(ISERROR(LARGE(V692:DJ692,4)),0,LARGE(V692:DJ692,4))+IF(ISERROR(LARGE(V692:DJ692,5)),0,LARGE(V692:DJ692,5))+IF(ISERROR(LARGE(V692:DJ692,6)),0,LARGE(V692:DJ692,6))+IF(ISERROR(LARGE(V692:DJ692,7)),0,LARGE(V692:DJ692,7))+IF(ISERROR(LARGE(V692:DJ692,8)),0,LARGE(V692:DJ692,8))+IF(ISERROR(LARGE(V692:DJ692,9)),0,LARGE(V692:DJ692,9))+IF(ISERROR(LARGE(V692:DJ692,10)),0,LARGE(V692:DJ692,10))+IF(ISERROR(LARGE(V692:DJ692,11)),0,LARGE(V692:DJ692,11))+IF(ISERROR(LARGE(V692:DJ692,12)),0,LARGE(V692:DJ692,12))</f>
        <v>24</v>
      </c>
      <c r="Q692" s="144">
        <f>COUNT(V692:DJ692)</f>
        <v>1</v>
      </c>
      <c r="R692" s="144">
        <f>IF(ISERROR(LARGE(V692:AB692,5)),0,LARGE(V692:AB692,5))</f>
        <v>0</v>
      </c>
      <c r="S692" s="144">
        <f>IF(ISERROR(LARGE(AC692:BN692,5)),0,LARGE(AC692:BN692,5))</f>
        <v>0</v>
      </c>
      <c r="T692" s="144">
        <f>IF(ISERROR(LARGE(BO692:CR692,5)),0,LARGE(BO692:CR692,5))</f>
        <v>0</v>
      </c>
      <c r="U692" s="144">
        <f>IF(ISERROR(LARGE(CS692:DJ692,5)),0,LARGE(CS692:DJ692,5))</f>
        <v>0</v>
      </c>
      <c r="V692" s="17"/>
      <c r="W692" s="17"/>
      <c r="X692" s="17"/>
      <c r="Y692" s="17"/>
      <c r="Z692" s="17"/>
      <c r="AA692" s="17"/>
      <c r="AB692" s="17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>
        <v>24</v>
      </c>
      <c r="AY692" s="141"/>
      <c r="AZ692" s="141"/>
      <c r="BA692" s="141"/>
      <c r="BB692" s="141"/>
      <c r="BC692" s="141"/>
      <c r="BD692" s="141"/>
      <c r="BE692" s="141"/>
      <c r="BF692" s="141"/>
      <c r="BG692" s="141"/>
      <c r="BH692" s="141"/>
      <c r="BI692" s="141"/>
      <c r="BJ692" s="141"/>
      <c r="BK692" s="141"/>
      <c r="BL692" s="141"/>
      <c r="BM692" s="141"/>
      <c r="BN692" s="141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  <c r="BY692" s="36"/>
      <c r="BZ692" s="36"/>
      <c r="CA692" s="36"/>
      <c r="CB692" s="36"/>
      <c r="CC692" s="36"/>
      <c r="CD692" s="36"/>
      <c r="CE692" s="36"/>
      <c r="CF692" s="145"/>
      <c r="CG692" s="146"/>
      <c r="CH692" s="146"/>
      <c r="CI692" s="146"/>
      <c r="CJ692" s="146"/>
      <c r="CK692" s="146"/>
      <c r="CL692" s="146"/>
      <c r="CM692" s="147"/>
      <c r="CN692" s="36"/>
      <c r="CO692" s="36"/>
      <c r="CP692" s="36"/>
      <c r="CQ692" s="36"/>
      <c r="CR692" s="36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2"/>
      <c r="DE692" s="142"/>
      <c r="DF692" s="142"/>
      <c r="DG692" s="142"/>
      <c r="DH692" s="142"/>
      <c r="DI692" s="142"/>
      <c r="DJ692" s="142"/>
    </row>
    <row r="693" spans="1:114">
      <c r="A693" s="12" t="str">
        <f>IF(B693="","",IF(B693&gt;1,"UWAGA JUŻ BYŁ",""))</f>
        <v/>
      </c>
      <c r="B693" s="12">
        <f>IF(C693="","",COUNTIF($C$8:$C$50361,C693))</f>
        <v>1</v>
      </c>
      <c r="C693" s="12" t="str">
        <f>CONCATENATE(E693,F693,H693,G693)</f>
        <v>DudekAgnieszkaNight Runners</v>
      </c>
      <c r="D693" s="12">
        <f>IF(E693="","",COUNTA($E$8:E693))</f>
        <v>685</v>
      </c>
      <c r="E693" s="148" t="s">
        <v>310</v>
      </c>
      <c r="F693" s="12" t="s">
        <v>293</v>
      </c>
      <c r="G693" s="12" t="s">
        <v>1721</v>
      </c>
      <c r="H693" s="12"/>
      <c r="I693" s="12" t="str">
        <f>IF(ISERROR(VLOOKUP(H693,KATEGORIE!$C$13:$E$50006,MATCH(KATEGORIE!$E$12,KATEGORIE!$C$12:$E$12,0),0)),"",VLOOKUP(H693,KATEGORIE!$C$13:$E$50006,MATCH(KATEGORIE!$E$12,KATEGORIE!$C$12:$E$12,0),0))</f>
        <v/>
      </c>
      <c r="J693" s="12" t="str">
        <f>IF(I693="","",COUNTIF($I$8:I693,I693))</f>
        <v/>
      </c>
      <c r="K693" s="12">
        <f>COUNT(V693:DJ693)</f>
        <v>1</v>
      </c>
      <c r="L693" s="17">
        <f>IF(ISERROR(LARGE(V693:AB693,1)),0,LARGE(V693:AB693,1))+IF(ISERROR(LARGE(V693:AB693,2)),0,LARGE(V693:AB693,2))+IF(ISERROR(LARGE(V693:AB693,3)),0,LARGE(V693:AB693,3))+IF(ISERROR(LARGE(V693:AB693,4)),0,LARGE(V693:AB693,4))</f>
        <v>0</v>
      </c>
      <c r="M693" s="141">
        <f>IF(ISERROR(LARGE(AC693:BN693,1)),0,LARGE(AC693:BN693,1))+IF(ISERROR(LARGE(AC693:BN693,2)),0,LARGE(AC693:BN693,2))+IF(ISERROR(LARGE(AC693:BN693,3)),0,LARGE(AC693:BN693,3))+IF(ISERROR(LARGE(AC693:BN693,4)),0,LARGE(AC693:BN693,4))</f>
        <v>0</v>
      </c>
      <c r="N693" s="36">
        <f>IF(ISERROR(LARGE(BO693:CR693,1)),0,LARGE(BO693:CR693,1))+IF(ISERROR(LARGE(BO693:CR693,2)),0,LARGE(BO693:CR693,2))+IF(ISERROR(LARGE(BO693:CR693,3)),0,LARGE(BO693:CR693,3))+IF(ISERROR(LARGE(BO693:CR693,4)),0,LARGE(BO693:CR693,4))</f>
        <v>24</v>
      </c>
      <c r="O693" s="142">
        <f>IF(ISERROR(LARGE(CS693:DJ693,1)),0,LARGE(CS693:DJ693,1))+IF(ISERROR(LARGE(CS693:DJ693,2)),0,LARGE(CS693:DJ693,2))+IF(ISERROR(LARGE(CS693:DJ693,3)),0,LARGE(CS693:DJ693,3))+IF(ISERROR(LARGE(CS693:DJ693,4)),0,LARGE(CS693:DJ693,4))</f>
        <v>0</v>
      </c>
      <c r="P693" s="143">
        <f>IF(ISERROR(LARGE(V693:DJ693,1)),0,LARGE(V693:DJ693,1))+IF(ISERROR(LARGE(V693:DJ693,2)),0,LARGE(V693:DJ693,2))+IF(ISERROR(LARGE(V693:DJ693,3)),0,LARGE(V693:DJ693,3))+IF(ISERROR(LARGE(V693:DJ693,4)),0,LARGE(V693:DJ693,4))+IF(ISERROR(LARGE(V693:DJ693,5)),0,LARGE(V693:DJ693,5))+IF(ISERROR(LARGE(V693:DJ693,6)),0,LARGE(V693:DJ693,6))+IF(ISERROR(LARGE(V693:DJ693,7)),0,LARGE(V693:DJ693,7))+IF(ISERROR(LARGE(V693:DJ693,8)),0,LARGE(V693:DJ693,8))+IF(ISERROR(LARGE(V693:DJ693,9)),0,LARGE(V693:DJ693,9))+IF(ISERROR(LARGE(V693:DJ693,10)),0,LARGE(V693:DJ693,10))+IF(ISERROR(LARGE(V693:DJ693,11)),0,LARGE(V693:DJ693,11))+IF(ISERROR(LARGE(V693:DJ693,12)),0,LARGE(V693:DJ693,12))</f>
        <v>24</v>
      </c>
      <c r="Q693" s="144">
        <f>COUNT(V693:DJ693)</f>
        <v>1</v>
      </c>
      <c r="R693" s="144">
        <f>IF(ISERROR(LARGE(V693:AB693,5)),0,LARGE(V693:AB693,5))</f>
        <v>0</v>
      </c>
      <c r="S693" s="144">
        <f>IF(ISERROR(LARGE(AC693:BN693,5)),0,LARGE(AC693:BN693,5))</f>
        <v>0</v>
      </c>
      <c r="T693" s="144">
        <f>IF(ISERROR(LARGE(BO693:CR693,5)),0,LARGE(BO693:CR693,5))</f>
        <v>0</v>
      </c>
      <c r="U693" s="144">
        <f>IF(ISERROR(LARGE(CS693:DJ693,5)),0,LARGE(CS693:DJ693,5))</f>
        <v>0</v>
      </c>
      <c r="V693" s="17"/>
      <c r="W693" s="17"/>
      <c r="X693" s="17"/>
      <c r="Y693" s="17"/>
      <c r="Z693" s="17"/>
      <c r="AA693" s="17"/>
      <c r="AB693" s="17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  <c r="BA693" s="141"/>
      <c r="BB693" s="141"/>
      <c r="BC693" s="141"/>
      <c r="BD693" s="141"/>
      <c r="BE693" s="141"/>
      <c r="BF693" s="141"/>
      <c r="BG693" s="141"/>
      <c r="BH693" s="141"/>
      <c r="BI693" s="141"/>
      <c r="BJ693" s="141"/>
      <c r="BK693" s="141"/>
      <c r="BL693" s="141"/>
      <c r="BM693" s="141"/>
      <c r="BN693" s="141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  <c r="BY693" s="36"/>
      <c r="BZ693" s="36"/>
      <c r="CA693" s="36"/>
      <c r="CB693" s="36"/>
      <c r="CC693" s="36"/>
      <c r="CD693" s="36"/>
      <c r="CE693" s="36">
        <v>24</v>
      </c>
      <c r="CF693" s="145"/>
      <c r="CG693" s="146"/>
      <c r="CH693" s="146"/>
      <c r="CI693" s="146"/>
      <c r="CJ693" s="146"/>
      <c r="CK693" s="146"/>
      <c r="CL693" s="146"/>
      <c r="CM693" s="147"/>
      <c r="CN693" s="36"/>
      <c r="CO693" s="36"/>
      <c r="CP693" s="36"/>
      <c r="CQ693" s="36"/>
      <c r="CR693" s="36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2"/>
      <c r="DE693" s="142"/>
      <c r="DF693" s="142"/>
      <c r="DG693" s="142"/>
      <c r="DH693" s="142"/>
      <c r="DI693" s="142"/>
      <c r="DJ693" s="142"/>
    </row>
    <row r="694" spans="1:114">
      <c r="A694" s="12" t="str">
        <f>IF(B694="","",IF(B694&gt;1,"UWAGA JUŻ BYŁ",""))</f>
        <v/>
      </c>
      <c r="B694" s="12">
        <f>IF(C694="","",COUNTIF($C$8:$C$50361,C694))</f>
        <v>1</v>
      </c>
      <c r="C694" s="12" t="str">
        <f>CONCATENATE(E694,F694,H694,G694)</f>
        <v>WÓJCIKAnnaCHOCZNIA</v>
      </c>
      <c r="D694" s="12">
        <f>IF(E694="","",COUNTA($E$8:E694))</f>
        <v>686</v>
      </c>
      <c r="E694" s="12" t="s">
        <v>1115</v>
      </c>
      <c r="F694" s="12" t="s">
        <v>273</v>
      </c>
      <c r="G694" s="12" t="s">
        <v>4003</v>
      </c>
      <c r="H694" s="12"/>
      <c r="I694" s="12" t="str">
        <f>IF(ISERROR(VLOOKUP(H694,KATEGORIE!$C$13:$E$50006,MATCH(KATEGORIE!$E$12,KATEGORIE!$C$12:$E$12,0),0)),"",VLOOKUP(H694,KATEGORIE!$C$13:$E$50006,MATCH(KATEGORIE!$E$12,KATEGORIE!$C$12:$E$12,0),0))</f>
        <v/>
      </c>
      <c r="J694" s="12" t="str">
        <f>IF(I694="","",COUNTIF($I$8:I694,I694))</f>
        <v/>
      </c>
      <c r="K694" s="12">
        <f>COUNT(V694:DJ694)</f>
        <v>1</v>
      </c>
      <c r="L694" s="17">
        <f>IF(ISERROR(LARGE(V694:AB694,1)),0,LARGE(V694:AB694,1))+IF(ISERROR(LARGE(V694:AB694,2)),0,LARGE(V694:AB694,2))+IF(ISERROR(LARGE(V694:AB694,3)),0,LARGE(V694:AB694,3))+IF(ISERROR(LARGE(V694:AB694,4)),0,LARGE(V694:AB694,4))</f>
        <v>24</v>
      </c>
      <c r="M694" s="141">
        <f>IF(ISERROR(LARGE(AC694:BN694,1)),0,LARGE(AC694:BN694,1))+IF(ISERROR(LARGE(AC694:BN694,2)),0,LARGE(AC694:BN694,2))+IF(ISERROR(LARGE(AC694:BN694,3)),0,LARGE(AC694:BN694,3))+IF(ISERROR(LARGE(AC694:BN694,4)),0,LARGE(AC694:BN694,4))</f>
        <v>0</v>
      </c>
      <c r="N694" s="36">
        <f>IF(ISERROR(LARGE(BO694:CR694,1)),0,LARGE(BO694:CR694,1))+IF(ISERROR(LARGE(BO694:CR694,2)),0,LARGE(BO694:CR694,2))+IF(ISERROR(LARGE(BO694:CR694,3)),0,LARGE(BO694:CR694,3))+IF(ISERROR(LARGE(BO694:CR694,4)),0,LARGE(BO694:CR694,4))</f>
        <v>0</v>
      </c>
      <c r="O694" s="142">
        <f>IF(ISERROR(LARGE(CS694:DJ694,1)),0,LARGE(CS694:DJ694,1))+IF(ISERROR(LARGE(CS694:DJ694,2)),0,LARGE(CS694:DJ694,2))+IF(ISERROR(LARGE(CS694:DJ694,3)),0,LARGE(CS694:DJ694,3))+IF(ISERROR(LARGE(CS694:DJ694,4)),0,LARGE(CS694:DJ694,4))</f>
        <v>0</v>
      </c>
      <c r="P694" s="143">
        <f>IF(ISERROR(LARGE(V694:DJ694,1)),0,LARGE(V694:DJ694,1))+IF(ISERROR(LARGE(V694:DJ694,2)),0,LARGE(V694:DJ694,2))+IF(ISERROR(LARGE(V694:DJ694,3)),0,LARGE(V694:DJ694,3))+IF(ISERROR(LARGE(V694:DJ694,4)),0,LARGE(V694:DJ694,4))+IF(ISERROR(LARGE(V694:DJ694,5)),0,LARGE(V694:DJ694,5))+IF(ISERROR(LARGE(V694:DJ694,6)),0,LARGE(V694:DJ694,6))+IF(ISERROR(LARGE(V694:DJ694,7)),0,LARGE(V694:DJ694,7))+IF(ISERROR(LARGE(V694:DJ694,8)),0,LARGE(V694:DJ694,8))+IF(ISERROR(LARGE(V694:DJ694,9)),0,LARGE(V694:DJ694,9))+IF(ISERROR(LARGE(V694:DJ694,10)),0,LARGE(V694:DJ694,10))+IF(ISERROR(LARGE(V694:DJ694,11)),0,LARGE(V694:DJ694,11))+IF(ISERROR(LARGE(V694:DJ694,12)),0,LARGE(V694:DJ694,12))</f>
        <v>24</v>
      </c>
      <c r="Q694" s="144">
        <f>COUNT(V694:DJ694)</f>
        <v>1</v>
      </c>
      <c r="R694" s="144">
        <f>IF(ISERROR(LARGE(V694:AB694,5)),0,LARGE(V694:AB694,5))</f>
        <v>0</v>
      </c>
      <c r="S694" s="144">
        <f>IF(ISERROR(LARGE(AC694:BN694,5)),0,LARGE(AC694:BN694,5))</f>
        <v>0</v>
      </c>
      <c r="T694" s="144">
        <f>IF(ISERROR(LARGE(BO694:CR694,5)),0,LARGE(BO694:CR694,5))</f>
        <v>0</v>
      </c>
      <c r="U694" s="144">
        <f>IF(ISERROR(LARGE(CS694:DJ694,5)),0,LARGE(CS694:DJ694,5))</f>
        <v>0</v>
      </c>
      <c r="V694" s="17"/>
      <c r="W694" s="17"/>
      <c r="X694" s="17"/>
      <c r="Y694" s="17">
        <v>24</v>
      </c>
      <c r="Z694" s="17"/>
      <c r="AA694" s="17"/>
      <c r="AB694" s="17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  <c r="BA694" s="141"/>
      <c r="BB694" s="141"/>
      <c r="BC694" s="141"/>
      <c r="BD694" s="141"/>
      <c r="BE694" s="141"/>
      <c r="BF694" s="141"/>
      <c r="BG694" s="141"/>
      <c r="BH694" s="141"/>
      <c r="BI694" s="141"/>
      <c r="BJ694" s="141"/>
      <c r="BK694" s="141"/>
      <c r="BL694" s="141"/>
      <c r="BM694" s="141"/>
      <c r="BN694" s="141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  <c r="BY694" s="36"/>
      <c r="BZ694" s="36"/>
      <c r="CA694" s="36"/>
      <c r="CB694" s="36"/>
      <c r="CC694" s="36"/>
      <c r="CD694" s="36"/>
      <c r="CE694" s="36"/>
      <c r="CF694" s="146"/>
      <c r="CG694" s="146"/>
      <c r="CH694" s="146"/>
      <c r="CI694" s="146"/>
      <c r="CJ694" s="146"/>
      <c r="CK694" s="146"/>
      <c r="CL694" s="146"/>
      <c r="CM694" s="147"/>
      <c r="CN694" s="36"/>
      <c r="CO694" s="36"/>
      <c r="CP694" s="36"/>
      <c r="CQ694" s="36"/>
      <c r="CR694" s="36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2"/>
      <c r="DE694" s="142"/>
      <c r="DF694" s="142"/>
      <c r="DG694" s="142"/>
      <c r="DH694" s="142"/>
      <c r="DI694" s="142"/>
      <c r="DJ694" s="142"/>
    </row>
    <row r="695" spans="1:114">
      <c r="A695" s="12" t="str">
        <f>IF(B695="","",IF(B695&gt;1,"UWAGA JUŻ BYŁ",""))</f>
        <v/>
      </c>
      <c r="B695" s="12">
        <f>IF(C695="","",COUNTIF($C$8:$C$50361,C695))</f>
        <v>1</v>
      </c>
      <c r="C695" s="12" t="str">
        <f>CONCATENATE(E695,F695,H695,G695)</f>
        <v>OCIPIŃSKAMałgorzataKĘDZIERZYN-KOŹLE</v>
      </c>
      <c r="D695" s="12">
        <f>IF(E695="","",COUNTA($E$8:E695))</f>
        <v>687</v>
      </c>
      <c r="E695" s="12" t="s">
        <v>4083</v>
      </c>
      <c r="F695" s="12" t="s">
        <v>328</v>
      </c>
      <c r="G695" s="12" t="s">
        <v>4084</v>
      </c>
      <c r="H695" s="12"/>
      <c r="I695" s="12" t="str">
        <f>IF(ISERROR(VLOOKUP(H695,KATEGORIE!$C$13:$E$50006,MATCH(KATEGORIE!$E$12,KATEGORIE!$C$12:$E$12,0),0)),"",VLOOKUP(H695,KATEGORIE!$C$13:$E$50006,MATCH(KATEGORIE!$E$12,KATEGORIE!$C$12:$E$12,0),0))</f>
        <v/>
      </c>
      <c r="J695" s="12" t="str">
        <f>IF(I695="","",COUNTIF($I$8:I695,I695))</f>
        <v/>
      </c>
      <c r="K695" s="12">
        <f>COUNT(V695:DJ695)</f>
        <v>1</v>
      </c>
      <c r="L695" s="17">
        <f>IF(ISERROR(LARGE(V695:AB695,1)),0,LARGE(V695:AB695,1))+IF(ISERROR(LARGE(V695:AB695,2)),0,LARGE(V695:AB695,2))+IF(ISERROR(LARGE(V695:AB695,3)),0,LARGE(V695:AB695,3))+IF(ISERROR(LARGE(V695:AB695,4)),0,LARGE(V695:AB695,4))</f>
        <v>0</v>
      </c>
      <c r="M695" s="141">
        <f>IF(ISERROR(LARGE(AC695:BN695,1)),0,LARGE(AC695:BN695,1))+IF(ISERROR(LARGE(AC695:BN695,2)),0,LARGE(AC695:BN695,2))+IF(ISERROR(LARGE(AC695:BN695,3)),0,LARGE(AC695:BN695,3))+IF(ISERROR(LARGE(AC695:BN695,4)),0,LARGE(AC695:BN695,4))</f>
        <v>24</v>
      </c>
      <c r="N695" s="36">
        <f>IF(ISERROR(LARGE(BO695:CR695,1)),0,LARGE(BO695:CR695,1))+IF(ISERROR(LARGE(BO695:CR695,2)),0,LARGE(BO695:CR695,2))+IF(ISERROR(LARGE(BO695:CR695,3)),0,LARGE(BO695:CR695,3))+IF(ISERROR(LARGE(BO695:CR695,4)),0,LARGE(BO695:CR695,4))</f>
        <v>0</v>
      </c>
      <c r="O695" s="142">
        <f>IF(ISERROR(LARGE(CS695:DJ695,1)),0,LARGE(CS695:DJ695,1))+IF(ISERROR(LARGE(CS695:DJ695,2)),0,LARGE(CS695:DJ695,2))+IF(ISERROR(LARGE(CS695:DJ695,3)),0,LARGE(CS695:DJ695,3))+IF(ISERROR(LARGE(CS695:DJ695,4)),0,LARGE(CS695:DJ695,4))</f>
        <v>0</v>
      </c>
      <c r="P695" s="143">
        <f>IF(ISERROR(LARGE(V695:DJ695,1)),0,LARGE(V695:DJ695,1))+IF(ISERROR(LARGE(V695:DJ695,2)),0,LARGE(V695:DJ695,2))+IF(ISERROR(LARGE(V695:DJ695,3)),0,LARGE(V695:DJ695,3))+IF(ISERROR(LARGE(V695:DJ695,4)),0,LARGE(V695:DJ695,4))+IF(ISERROR(LARGE(V695:DJ695,5)),0,LARGE(V695:DJ695,5))+IF(ISERROR(LARGE(V695:DJ695,6)),0,LARGE(V695:DJ695,6))+IF(ISERROR(LARGE(V695:DJ695,7)),0,LARGE(V695:DJ695,7))+IF(ISERROR(LARGE(V695:DJ695,8)),0,LARGE(V695:DJ695,8))+IF(ISERROR(LARGE(V695:DJ695,9)),0,LARGE(V695:DJ695,9))+IF(ISERROR(LARGE(V695:DJ695,10)),0,LARGE(V695:DJ695,10))+IF(ISERROR(LARGE(V695:DJ695,11)),0,LARGE(V695:DJ695,11))+IF(ISERROR(LARGE(V695:DJ695,12)),0,LARGE(V695:DJ695,12))</f>
        <v>24</v>
      </c>
      <c r="Q695" s="144">
        <f>COUNT(V695:DJ695)</f>
        <v>1</v>
      </c>
      <c r="R695" s="144">
        <f>IF(ISERROR(LARGE(V695:AB695,5)),0,LARGE(V695:AB695,5))</f>
        <v>0</v>
      </c>
      <c r="S695" s="144">
        <f>IF(ISERROR(LARGE(AC695:BN695,5)),0,LARGE(AC695:BN695,5))</f>
        <v>0</v>
      </c>
      <c r="T695" s="144">
        <f>IF(ISERROR(LARGE(BO695:CR695,5)),0,LARGE(BO695:CR695,5))</f>
        <v>0</v>
      </c>
      <c r="U695" s="144">
        <f>IF(ISERROR(LARGE(CS695:DJ695,5)),0,LARGE(CS695:DJ695,5))</f>
        <v>0</v>
      </c>
      <c r="V695" s="17"/>
      <c r="W695" s="17"/>
      <c r="X695" s="17"/>
      <c r="Y695" s="17"/>
      <c r="Z695" s="17"/>
      <c r="AA695" s="17"/>
      <c r="AB695" s="17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>
        <v>24</v>
      </c>
      <c r="BA695" s="141"/>
      <c r="BB695" s="141"/>
      <c r="BC695" s="141"/>
      <c r="BD695" s="141"/>
      <c r="BE695" s="141"/>
      <c r="BF695" s="141"/>
      <c r="BG695" s="141"/>
      <c r="BH695" s="141"/>
      <c r="BI695" s="141"/>
      <c r="BJ695" s="141"/>
      <c r="BK695" s="141"/>
      <c r="BL695" s="141"/>
      <c r="BM695" s="141"/>
      <c r="BN695" s="141"/>
      <c r="BO695" s="36"/>
      <c r="BP695" s="36"/>
      <c r="BQ695" s="36"/>
      <c r="BR695" s="36"/>
      <c r="BS695" s="36"/>
      <c r="BT695" s="36"/>
      <c r="BU695" s="36"/>
      <c r="BV695" s="36"/>
      <c r="BW695" s="36"/>
      <c r="BX695" s="36"/>
      <c r="BY695" s="36"/>
      <c r="BZ695" s="36"/>
      <c r="CA695" s="36"/>
      <c r="CB695" s="36"/>
      <c r="CC695" s="36"/>
      <c r="CD695" s="36"/>
      <c r="CE695" s="36"/>
      <c r="CF695" s="146"/>
      <c r="CG695" s="146"/>
      <c r="CH695" s="146"/>
      <c r="CI695" s="146"/>
      <c r="CJ695" s="146"/>
      <c r="CK695" s="146"/>
      <c r="CL695" s="146"/>
      <c r="CM695" s="147"/>
      <c r="CN695" s="36"/>
      <c r="CO695" s="36"/>
      <c r="CP695" s="36"/>
      <c r="CQ695" s="36"/>
      <c r="CR695" s="36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2"/>
      <c r="DE695" s="142"/>
      <c r="DF695" s="142"/>
      <c r="DG695" s="142"/>
      <c r="DH695" s="142"/>
      <c r="DI695" s="142"/>
      <c r="DJ695" s="142"/>
    </row>
    <row r="696" spans="1:114">
      <c r="A696" s="12" t="str">
        <f>IF(B696="","",IF(B696&gt;1,"UWAGA JUŻ BYŁ",""))</f>
        <v/>
      </c>
      <c r="B696" s="12">
        <f>IF(C696="","",COUNTIF($C$8:$C$50361,C696))</f>
        <v>1</v>
      </c>
      <c r="C696" s="12" t="str">
        <f>CONCATENATE(E696,F696,H696,G696)</f>
        <v>GRABARADorota1987Uzdrowisko Świeradów</v>
      </c>
      <c r="D696" s="12">
        <f>IF(E696="","",COUNTA($E$8:E696))</f>
        <v>688</v>
      </c>
      <c r="E696" s="12" t="s">
        <v>4110</v>
      </c>
      <c r="F696" s="12" t="s">
        <v>282</v>
      </c>
      <c r="G696" s="12" t="s">
        <v>4111</v>
      </c>
      <c r="H696" s="12">
        <v>1987</v>
      </c>
      <c r="I696" s="12" t="str">
        <f>IF(ISERROR(VLOOKUP(H696,KATEGORIE!$C$13:$E$50006,MATCH(KATEGORIE!$E$12,KATEGORIE!$C$12:$E$12,0),0)),"",VLOOKUP(H696,KATEGORIE!$C$13:$E$50006,MATCH(KATEGORIE!$E$12,KATEGORIE!$C$12:$E$12,0),0))</f>
        <v>S2</v>
      </c>
      <c r="J696" s="12">
        <f>IF(I696="","",COUNTIF($I$8:I696,I696))</f>
        <v>159</v>
      </c>
      <c r="K696" s="12">
        <f>COUNT(V696:DJ696)</f>
        <v>1</v>
      </c>
      <c r="L696" s="17">
        <f>IF(ISERROR(LARGE(V696:AB696,1)),0,LARGE(V696:AB696,1))+IF(ISERROR(LARGE(V696:AB696,2)),0,LARGE(V696:AB696,2))+IF(ISERROR(LARGE(V696:AB696,3)),0,LARGE(V696:AB696,3))+IF(ISERROR(LARGE(V696:AB696,4)),0,LARGE(V696:AB696,4))</f>
        <v>0</v>
      </c>
      <c r="M696" s="141">
        <f>IF(ISERROR(LARGE(AC696:BN696,1)),0,LARGE(AC696:BN696,1))+IF(ISERROR(LARGE(AC696:BN696,2)),0,LARGE(AC696:BN696,2))+IF(ISERROR(LARGE(AC696:BN696,3)),0,LARGE(AC696:BN696,3))+IF(ISERROR(LARGE(AC696:BN696,4)),0,LARGE(AC696:BN696,4))</f>
        <v>24</v>
      </c>
      <c r="N696" s="36">
        <f>IF(ISERROR(LARGE(BO696:CR696,1)),0,LARGE(BO696:CR696,1))+IF(ISERROR(LARGE(BO696:CR696,2)),0,LARGE(BO696:CR696,2))+IF(ISERROR(LARGE(BO696:CR696,3)),0,LARGE(BO696:CR696,3))+IF(ISERROR(LARGE(BO696:CR696,4)),0,LARGE(BO696:CR696,4))</f>
        <v>0</v>
      </c>
      <c r="O696" s="142">
        <f>IF(ISERROR(LARGE(CS696:DJ696,1)),0,LARGE(CS696:DJ696,1))+IF(ISERROR(LARGE(CS696:DJ696,2)),0,LARGE(CS696:DJ696,2))+IF(ISERROR(LARGE(CS696:DJ696,3)),0,LARGE(CS696:DJ696,3))+IF(ISERROR(LARGE(CS696:DJ696,4)),0,LARGE(CS696:DJ696,4))</f>
        <v>0</v>
      </c>
      <c r="P696" s="143">
        <f>IF(ISERROR(LARGE(V696:DJ696,1)),0,LARGE(V696:DJ696,1))+IF(ISERROR(LARGE(V696:DJ696,2)),0,LARGE(V696:DJ696,2))+IF(ISERROR(LARGE(V696:DJ696,3)),0,LARGE(V696:DJ696,3))+IF(ISERROR(LARGE(V696:DJ696,4)),0,LARGE(V696:DJ696,4))+IF(ISERROR(LARGE(V696:DJ696,5)),0,LARGE(V696:DJ696,5))+IF(ISERROR(LARGE(V696:DJ696,6)),0,LARGE(V696:DJ696,6))+IF(ISERROR(LARGE(V696:DJ696,7)),0,LARGE(V696:DJ696,7))+IF(ISERROR(LARGE(V696:DJ696,8)),0,LARGE(V696:DJ696,8))+IF(ISERROR(LARGE(V696:DJ696,9)),0,LARGE(V696:DJ696,9))+IF(ISERROR(LARGE(V696:DJ696,10)),0,LARGE(V696:DJ696,10))+IF(ISERROR(LARGE(V696:DJ696,11)),0,LARGE(V696:DJ696,11))+IF(ISERROR(LARGE(V696:DJ696,12)),0,LARGE(V696:DJ696,12))</f>
        <v>24</v>
      </c>
      <c r="Q696" s="144">
        <f>COUNT(V696:DJ696)</f>
        <v>1</v>
      </c>
      <c r="R696" s="144">
        <f>IF(ISERROR(LARGE(V696:AB696,5)),0,LARGE(V696:AB696,5))</f>
        <v>0</v>
      </c>
      <c r="S696" s="144">
        <f>IF(ISERROR(LARGE(AC696:BN696,5)),0,LARGE(AC696:BN696,5))</f>
        <v>0</v>
      </c>
      <c r="T696" s="144">
        <f>IF(ISERROR(LARGE(BO696:CR696,5)),0,LARGE(BO696:CR696,5))</f>
        <v>0</v>
      </c>
      <c r="U696" s="144">
        <f>IF(ISERROR(LARGE(CS696:DJ696,5)),0,LARGE(CS696:DJ696,5))</f>
        <v>0</v>
      </c>
      <c r="V696" s="17"/>
      <c r="W696" s="17"/>
      <c r="X696" s="17"/>
      <c r="Y696" s="17"/>
      <c r="Z696" s="17"/>
      <c r="AA696" s="17"/>
      <c r="AB696" s="17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  <c r="BA696" s="141">
        <v>24</v>
      </c>
      <c r="BB696" s="141"/>
      <c r="BC696" s="141"/>
      <c r="BD696" s="141"/>
      <c r="BE696" s="141"/>
      <c r="BF696" s="141"/>
      <c r="BG696" s="141"/>
      <c r="BH696" s="141"/>
      <c r="BI696" s="141"/>
      <c r="BJ696" s="141"/>
      <c r="BK696" s="141"/>
      <c r="BL696" s="141"/>
      <c r="BM696" s="141"/>
      <c r="BN696" s="141"/>
      <c r="BO696" s="36"/>
      <c r="BP696" s="36"/>
      <c r="BQ696" s="36"/>
      <c r="BR696" s="36"/>
      <c r="BS696" s="36"/>
      <c r="BT696" s="36"/>
      <c r="BU696" s="36"/>
      <c r="BV696" s="36"/>
      <c r="BW696" s="36"/>
      <c r="BX696" s="36"/>
      <c r="BY696" s="36"/>
      <c r="BZ696" s="36"/>
      <c r="CA696" s="36"/>
      <c r="CB696" s="36"/>
      <c r="CC696" s="36"/>
      <c r="CD696" s="36"/>
      <c r="CE696" s="36"/>
      <c r="CF696" s="146"/>
      <c r="CG696" s="146"/>
      <c r="CH696" s="146"/>
      <c r="CI696" s="146"/>
      <c r="CJ696" s="146"/>
      <c r="CK696" s="146"/>
      <c r="CL696" s="146"/>
      <c r="CM696" s="147"/>
      <c r="CN696" s="36"/>
      <c r="CO696" s="36"/>
      <c r="CP696" s="36"/>
      <c r="CQ696" s="36"/>
      <c r="CR696" s="36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2"/>
      <c r="DE696" s="142"/>
      <c r="DF696" s="142"/>
      <c r="DG696" s="142"/>
      <c r="DH696" s="142"/>
      <c r="DI696" s="142"/>
      <c r="DJ696" s="142"/>
    </row>
    <row r="697" spans="1:114">
      <c r="A697" s="12" t="str">
        <f>IF(B697="","",IF(B697&gt;1,"UWAGA JUŻ BYŁ",""))</f>
        <v/>
      </c>
      <c r="B697" s="12">
        <f>IF(C697="","",COUNTIF($C$8:$C$50361,C697))</f>
        <v>1</v>
      </c>
      <c r="C697" s="12" t="str">
        <f>CONCATENATE(E697,F697,H697,G697)</f>
        <v>LitwinAgnieszkaNowa Huta Team</v>
      </c>
      <c r="D697" s="12">
        <f>IF(E697="","",COUNTA($E$8:E697))</f>
        <v>689</v>
      </c>
      <c r="E697" s="117" t="s">
        <v>4263</v>
      </c>
      <c r="F697" s="12" t="s">
        <v>293</v>
      </c>
      <c r="G697" s="117" t="s">
        <v>1568</v>
      </c>
      <c r="H697" s="12"/>
      <c r="I697" s="12" t="str">
        <f>IF(ISERROR(VLOOKUP(H697,KATEGORIE!$C$13:$E$50006,MATCH(KATEGORIE!$E$12,KATEGORIE!$C$12:$E$12,0),0)),"",VLOOKUP(H697,KATEGORIE!$C$13:$E$50006,MATCH(KATEGORIE!$E$12,KATEGORIE!$C$12:$E$12,0),0))</f>
        <v/>
      </c>
      <c r="J697" s="12" t="str">
        <f>IF(I697="","",COUNTIF($I$8:I697,I697))</f>
        <v/>
      </c>
      <c r="K697" s="12">
        <f>COUNT(V697:DJ697)</f>
        <v>1</v>
      </c>
      <c r="L697" s="17">
        <f>IF(ISERROR(LARGE(V697:AB697,1)),0,LARGE(V697:AB697,1))+IF(ISERROR(LARGE(V697:AB697,2)),0,LARGE(V697:AB697,2))+IF(ISERROR(LARGE(V697:AB697,3)),0,LARGE(V697:AB697,3))+IF(ISERROR(LARGE(V697:AB697,4)),0,LARGE(V697:AB697,4))</f>
        <v>0</v>
      </c>
      <c r="M697" s="141">
        <f>IF(ISERROR(LARGE(AC697:BN697,1)),0,LARGE(AC697:BN697,1))+IF(ISERROR(LARGE(AC697:BN697,2)),0,LARGE(AC697:BN697,2))+IF(ISERROR(LARGE(AC697:BN697,3)),0,LARGE(AC697:BN697,3))+IF(ISERROR(LARGE(AC697:BN697,4)),0,LARGE(AC697:BN697,4))</f>
        <v>24</v>
      </c>
      <c r="N697" s="36">
        <f>IF(ISERROR(LARGE(BO697:CR697,1)),0,LARGE(BO697:CR697,1))+IF(ISERROR(LARGE(BO697:CR697,2)),0,LARGE(BO697:CR697,2))+IF(ISERROR(LARGE(BO697:CR697,3)),0,LARGE(BO697:CR697,3))+IF(ISERROR(LARGE(BO697:CR697,4)),0,LARGE(BO697:CR697,4))</f>
        <v>0</v>
      </c>
      <c r="O697" s="142">
        <f>IF(ISERROR(LARGE(CS697:DJ697,1)),0,LARGE(CS697:DJ697,1))+IF(ISERROR(LARGE(CS697:DJ697,2)),0,LARGE(CS697:DJ697,2))+IF(ISERROR(LARGE(CS697:DJ697,3)),0,LARGE(CS697:DJ697,3))+IF(ISERROR(LARGE(CS697:DJ697,4)),0,LARGE(CS697:DJ697,4))</f>
        <v>0</v>
      </c>
      <c r="P697" s="143">
        <f>IF(ISERROR(LARGE(V697:DJ697,1)),0,LARGE(V697:DJ697,1))+IF(ISERROR(LARGE(V697:DJ697,2)),0,LARGE(V697:DJ697,2))+IF(ISERROR(LARGE(V697:DJ697,3)),0,LARGE(V697:DJ697,3))+IF(ISERROR(LARGE(V697:DJ697,4)),0,LARGE(V697:DJ697,4))+IF(ISERROR(LARGE(V697:DJ697,5)),0,LARGE(V697:DJ697,5))+IF(ISERROR(LARGE(V697:DJ697,6)),0,LARGE(V697:DJ697,6))+IF(ISERROR(LARGE(V697:DJ697,7)),0,LARGE(V697:DJ697,7))+IF(ISERROR(LARGE(V697:DJ697,8)),0,LARGE(V697:DJ697,8))+IF(ISERROR(LARGE(V697:DJ697,9)),0,LARGE(V697:DJ697,9))+IF(ISERROR(LARGE(V697:DJ697,10)),0,LARGE(V697:DJ697,10))+IF(ISERROR(LARGE(V697:DJ697,11)),0,LARGE(V697:DJ697,11))+IF(ISERROR(LARGE(V697:DJ697,12)),0,LARGE(V697:DJ697,12))</f>
        <v>24</v>
      </c>
      <c r="Q697" s="144">
        <f>COUNT(V697:DJ697)</f>
        <v>1</v>
      </c>
      <c r="R697" s="144">
        <f>IF(ISERROR(LARGE(V697:AB697,5)),0,LARGE(V697:AB697,5))</f>
        <v>0</v>
      </c>
      <c r="S697" s="144">
        <f>IF(ISERROR(LARGE(AC697:BN697,5)),0,LARGE(AC697:BN697,5))</f>
        <v>0</v>
      </c>
      <c r="T697" s="144">
        <f>IF(ISERROR(LARGE(BO697:CR697,5)),0,LARGE(BO697:CR697,5))</f>
        <v>0</v>
      </c>
      <c r="U697" s="144">
        <f>IF(ISERROR(LARGE(CS697:DJ697,5)),0,LARGE(CS697:DJ697,5))</f>
        <v>0</v>
      </c>
      <c r="V697" s="17"/>
      <c r="W697" s="17"/>
      <c r="X697" s="17"/>
      <c r="Y697" s="17"/>
      <c r="Z697" s="17"/>
      <c r="AA697" s="17"/>
      <c r="AB697" s="17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  <c r="BA697" s="141"/>
      <c r="BB697" s="141">
        <v>24</v>
      </c>
      <c r="BC697" s="141"/>
      <c r="BD697" s="141"/>
      <c r="BE697" s="141"/>
      <c r="BF697" s="141"/>
      <c r="BG697" s="141"/>
      <c r="BH697" s="141"/>
      <c r="BI697" s="141"/>
      <c r="BJ697" s="141"/>
      <c r="BK697" s="141"/>
      <c r="BL697" s="141"/>
      <c r="BM697" s="141"/>
      <c r="BN697" s="141"/>
      <c r="BO697" s="36"/>
      <c r="BP697" s="36"/>
      <c r="BQ697" s="36"/>
      <c r="BR697" s="36"/>
      <c r="BS697" s="36"/>
      <c r="BT697" s="36"/>
      <c r="BU697" s="36"/>
      <c r="BV697" s="36"/>
      <c r="BW697" s="36"/>
      <c r="BX697" s="36"/>
      <c r="BY697" s="36"/>
      <c r="BZ697" s="36"/>
      <c r="CA697" s="36"/>
      <c r="CB697" s="36"/>
      <c r="CC697" s="36"/>
      <c r="CD697" s="36"/>
      <c r="CE697" s="36"/>
      <c r="CF697" s="146"/>
      <c r="CG697" s="146"/>
      <c r="CH697" s="146"/>
      <c r="CI697" s="146"/>
      <c r="CJ697" s="146"/>
      <c r="CK697" s="146"/>
      <c r="CL697" s="146"/>
      <c r="CM697" s="147"/>
      <c r="CN697" s="36"/>
      <c r="CO697" s="36"/>
      <c r="CP697" s="36"/>
      <c r="CQ697" s="36"/>
      <c r="CR697" s="36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2"/>
      <c r="DE697" s="142"/>
      <c r="DF697" s="142"/>
      <c r="DG697" s="142"/>
      <c r="DH697" s="142"/>
      <c r="DI697" s="142"/>
      <c r="DJ697" s="142"/>
    </row>
    <row r="698" spans="1:114">
      <c r="A698" s="12" t="str">
        <f>IF(B698="","",IF(B698&gt;1,"UWAGA JUŻ BYŁ",""))</f>
        <v/>
      </c>
      <c r="B698" s="12">
        <f>IF(C698="","",COUNTIF($C$8:$C$50361,C698))</f>
        <v>1</v>
      </c>
      <c r="C698" s="12" t="str">
        <f>CONCATENATE(E698,F698,H698,G698)</f>
        <v>ZYGADŁOsabina</v>
      </c>
      <c r="D698" s="12">
        <f>IF(E698="","",COUNTA($E$8:E698))</f>
        <v>690</v>
      </c>
      <c r="E698" s="117" t="s">
        <v>4300</v>
      </c>
      <c r="F698" s="159" t="s">
        <v>4301</v>
      </c>
      <c r="G698" s="15"/>
      <c r="H698" s="15"/>
      <c r="I698" s="12" t="str">
        <f>IF(ISERROR(VLOOKUP(H698,KATEGORIE!$C$13:$E$50006,MATCH(KATEGORIE!$E$12,KATEGORIE!$C$12:$E$12,0),0)),"",VLOOKUP(H698,KATEGORIE!$C$13:$E$50006,MATCH(KATEGORIE!$E$12,KATEGORIE!$C$12:$E$12,0),0))</f>
        <v/>
      </c>
      <c r="J698" s="12" t="str">
        <f>IF(I698="","",COUNTIF($I$8:I698,I698))</f>
        <v/>
      </c>
      <c r="K698" s="12">
        <f>COUNT(V698:DJ698)</f>
        <v>1</v>
      </c>
      <c r="L698" s="17">
        <f>IF(ISERROR(LARGE(V698:AB698,1)),0,LARGE(V698:AB698,1))+IF(ISERROR(LARGE(V698:AB698,2)),0,LARGE(V698:AB698,2))+IF(ISERROR(LARGE(V698:AB698,3)),0,LARGE(V698:AB698,3))+IF(ISERROR(LARGE(V698:AB698,4)),0,LARGE(V698:AB698,4))</f>
        <v>0</v>
      </c>
      <c r="M698" s="141">
        <f>IF(ISERROR(LARGE(AC698:BN698,1)),0,LARGE(AC698:BN698,1))+IF(ISERROR(LARGE(AC698:BN698,2)),0,LARGE(AC698:BN698,2))+IF(ISERROR(LARGE(AC698:BN698,3)),0,LARGE(AC698:BN698,3))+IF(ISERROR(LARGE(AC698:BN698,4)),0,LARGE(AC698:BN698,4))</f>
        <v>24</v>
      </c>
      <c r="N698" s="36">
        <f>IF(ISERROR(LARGE(BO698:CR698,1)),0,LARGE(BO698:CR698,1))+IF(ISERROR(LARGE(BO698:CR698,2)),0,LARGE(BO698:CR698,2))+IF(ISERROR(LARGE(BO698:CR698,3)),0,LARGE(BO698:CR698,3))+IF(ISERROR(LARGE(BO698:CR698,4)),0,LARGE(BO698:CR698,4))</f>
        <v>0</v>
      </c>
      <c r="O698" s="142">
        <f>IF(ISERROR(LARGE(CS698:DJ698,1)),0,LARGE(CS698:DJ698,1))+IF(ISERROR(LARGE(CS698:DJ698,2)),0,LARGE(CS698:DJ698,2))+IF(ISERROR(LARGE(CS698:DJ698,3)),0,LARGE(CS698:DJ698,3))+IF(ISERROR(LARGE(CS698:DJ698,4)),0,LARGE(CS698:DJ698,4))</f>
        <v>0</v>
      </c>
      <c r="P698" s="143">
        <f>IF(ISERROR(LARGE(V698:DJ698,1)),0,LARGE(V698:DJ698,1))+IF(ISERROR(LARGE(V698:DJ698,2)),0,LARGE(V698:DJ698,2))+IF(ISERROR(LARGE(V698:DJ698,3)),0,LARGE(V698:DJ698,3))+IF(ISERROR(LARGE(V698:DJ698,4)),0,LARGE(V698:DJ698,4))+IF(ISERROR(LARGE(V698:DJ698,5)),0,LARGE(V698:DJ698,5))+IF(ISERROR(LARGE(V698:DJ698,6)),0,LARGE(V698:DJ698,6))+IF(ISERROR(LARGE(V698:DJ698,7)),0,LARGE(V698:DJ698,7))+IF(ISERROR(LARGE(V698:DJ698,8)),0,LARGE(V698:DJ698,8))+IF(ISERROR(LARGE(V698:DJ698,9)),0,LARGE(V698:DJ698,9))+IF(ISERROR(LARGE(V698:DJ698,10)),0,LARGE(V698:DJ698,10))+IF(ISERROR(LARGE(V698:DJ698,11)),0,LARGE(V698:DJ698,11))+IF(ISERROR(LARGE(V698:DJ698,12)),0,LARGE(V698:DJ698,12))</f>
        <v>24</v>
      </c>
      <c r="Q698" s="144">
        <f>COUNT(V698:DJ698)</f>
        <v>1</v>
      </c>
      <c r="R698" s="144">
        <f>IF(ISERROR(LARGE(V698:AB698,5)),0,LARGE(V698:AB698,5))</f>
        <v>0</v>
      </c>
      <c r="S698" s="144">
        <f>IF(ISERROR(LARGE(AC698:BN698,5)),0,LARGE(AC698:BN698,5))</f>
        <v>0</v>
      </c>
      <c r="T698" s="144">
        <f>IF(ISERROR(LARGE(BO698:CR698,5)),0,LARGE(BO698:CR698,5))</f>
        <v>0</v>
      </c>
      <c r="U698" s="144">
        <f>IF(ISERROR(LARGE(CS698:DJ698,5)),0,LARGE(CS698:DJ698,5))</f>
        <v>0</v>
      </c>
      <c r="V698" s="17"/>
      <c r="W698" s="17"/>
      <c r="X698" s="17"/>
      <c r="Y698" s="17"/>
      <c r="Z698" s="17"/>
      <c r="AA698" s="17"/>
      <c r="AB698" s="17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  <c r="BA698" s="141"/>
      <c r="BB698" s="141"/>
      <c r="BC698" s="141">
        <v>24</v>
      </c>
      <c r="BD698" s="141"/>
      <c r="BE698" s="141"/>
      <c r="BF698" s="141"/>
      <c r="BG698" s="141"/>
      <c r="BH698" s="141"/>
      <c r="BI698" s="141"/>
      <c r="BJ698" s="141"/>
      <c r="BK698" s="141"/>
      <c r="BL698" s="141"/>
      <c r="BM698" s="141"/>
      <c r="BN698" s="141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  <c r="BY698" s="36"/>
      <c r="BZ698" s="36"/>
      <c r="CA698" s="36"/>
      <c r="CB698" s="36"/>
      <c r="CC698" s="36"/>
      <c r="CD698" s="36"/>
      <c r="CE698" s="36"/>
      <c r="CF698" s="146"/>
      <c r="CG698" s="146"/>
      <c r="CH698" s="146"/>
      <c r="CI698" s="146"/>
      <c r="CJ698" s="146"/>
      <c r="CK698" s="146"/>
      <c r="CL698" s="146"/>
      <c r="CM698" s="147"/>
      <c r="CN698" s="36"/>
      <c r="CO698" s="36"/>
      <c r="CP698" s="36"/>
      <c r="CQ698" s="36"/>
      <c r="CR698" s="36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2"/>
      <c r="DE698" s="142"/>
      <c r="DF698" s="142"/>
      <c r="DG698" s="142"/>
      <c r="DH698" s="142"/>
      <c r="DI698" s="142"/>
      <c r="DJ698" s="142"/>
    </row>
    <row r="699" spans="1:114">
      <c r="A699" s="12" t="str">
        <f>IF(B699="","",IF(B699&gt;1,"UWAGA JUŻ BYŁ",""))</f>
        <v/>
      </c>
      <c r="B699" s="12">
        <f>IF(C699="","",COUNTIF($C$8:$C$50361,C699))</f>
        <v>1</v>
      </c>
      <c r="C699" s="12" t="str">
        <f>CONCATENATE(E699,F699,H699,G699)</f>
        <v>MAŁECKAKatarzyna</v>
      </c>
      <c r="D699" s="12">
        <f>IF(E699="","",COUNTA($E$8:E699))</f>
        <v>691</v>
      </c>
      <c r="E699" s="117" t="s">
        <v>4353</v>
      </c>
      <c r="F699" s="12" t="s">
        <v>301</v>
      </c>
      <c r="G699" s="12"/>
      <c r="H699" s="12"/>
      <c r="I699" s="12" t="str">
        <f>IF(ISERROR(VLOOKUP(H699,KATEGORIE!$C$13:$E$50006,MATCH(KATEGORIE!$E$12,KATEGORIE!$C$12:$E$12,0),0)),"",VLOOKUP(H699,KATEGORIE!$C$13:$E$50006,MATCH(KATEGORIE!$E$12,KATEGORIE!$C$12:$E$12,0),0))</f>
        <v/>
      </c>
      <c r="J699" s="12" t="str">
        <f>IF(I699="","",COUNTIF($I$8:I699,I699))</f>
        <v/>
      </c>
      <c r="K699" s="12">
        <f>COUNT(V699:DJ699)</f>
        <v>1</v>
      </c>
      <c r="L699" s="17">
        <f>IF(ISERROR(LARGE(V699:AB699,1)),0,LARGE(V699:AB699,1))+IF(ISERROR(LARGE(V699:AB699,2)),0,LARGE(V699:AB699,2))+IF(ISERROR(LARGE(V699:AB699,3)),0,LARGE(V699:AB699,3))+IF(ISERROR(LARGE(V699:AB699,4)),0,LARGE(V699:AB699,4))</f>
        <v>0</v>
      </c>
      <c r="M699" s="141">
        <f>IF(ISERROR(LARGE(AC699:BN699,1)),0,LARGE(AC699:BN699,1))+IF(ISERROR(LARGE(AC699:BN699,2)),0,LARGE(AC699:BN699,2))+IF(ISERROR(LARGE(AC699:BN699,3)),0,LARGE(AC699:BN699,3))+IF(ISERROR(LARGE(AC699:BN699,4)),0,LARGE(AC699:BN699,4))</f>
        <v>24</v>
      </c>
      <c r="N699" s="36">
        <f>IF(ISERROR(LARGE(BO699:CR699,1)),0,LARGE(BO699:CR699,1))+IF(ISERROR(LARGE(BO699:CR699,2)),0,LARGE(BO699:CR699,2))+IF(ISERROR(LARGE(BO699:CR699,3)),0,LARGE(BO699:CR699,3))+IF(ISERROR(LARGE(BO699:CR699,4)),0,LARGE(BO699:CR699,4))</f>
        <v>0</v>
      </c>
      <c r="O699" s="142">
        <f>IF(ISERROR(LARGE(CS699:DJ699,1)),0,LARGE(CS699:DJ699,1))+IF(ISERROR(LARGE(CS699:DJ699,2)),0,LARGE(CS699:DJ699,2))+IF(ISERROR(LARGE(CS699:DJ699,3)),0,LARGE(CS699:DJ699,3))+IF(ISERROR(LARGE(CS699:DJ699,4)),0,LARGE(CS699:DJ699,4))</f>
        <v>0</v>
      </c>
      <c r="P699" s="143">
        <f>IF(ISERROR(LARGE(V699:DJ699,1)),0,LARGE(V699:DJ699,1))+IF(ISERROR(LARGE(V699:DJ699,2)),0,LARGE(V699:DJ699,2))+IF(ISERROR(LARGE(V699:DJ699,3)),0,LARGE(V699:DJ699,3))+IF(ISERROR(LARGE(V699:DJ699,4)),0,LARGE(V699:DJ699,4))+IF(ISERROR(LARGE(V699:DJ699,5)),0,LARGE(V699:DJ699,5))+IF(ISERROR(LARGE(V699:DJ699,6)),0,LARGE(V699:DJ699,6))+IF(ISERROR(LARGE(V699:DJ699,7)),0,LARGE(V699:DJ699,7))+IF(ISERROR(LARGE(V699:DJ699,8)),0,LARGE(V699:DJ699,8))+IF(ISERROR(LARGE(V699:DJ699,9)),0,LARGE(V699:DJ699,9))+IF(ISERROR(LARGE(V699:DJ699,10)),0,LARGE(V699:DJ699,10))+IF(ISERROR(LARGE(V699:DJ699,11)),0,LARGE(V699:DJ699,11))+IF(ISERROR(LARGE(V699:DJ699,12)),0,LARGE(V699:DJ699,12))</f>
        <v>24</v>
      </c>
      <c r="Q699" s="144">
        <f>COUNT(V699:DJ699)</f>
        <v>1</v>
      </c>
      <c r="R699" s="144">
        <f>IF(ISERROR(LARGE(V699:AB699,5)),0,LARGE(V699:AB699,5))</f>
        <v>0</v>
      </c>
      <c r="S699" s="144">
        <f>IF(ISERROR(LARGE(AC699:BN699,5)),0,LARGE(AC699:BN699,5))</f>
        <v>0</v>
      </c>
      <c r="T699" s="144">
        <f>IF(ISERROR(LARGE(BO699:CR699,5)),0,LARGE(BO699:CR699,5))</f>
        <v>0</v>
      </c>
      <c r="U699" s="144">
        <f>IF(ISERROR(LARGE(CS699:DJ699,5)),0,LARGE(CS699:DJ699,5))</f>
        <v>0</v>
      </c>
      <c r="V699" s="17"/>
      <c r="W699" s="17"/>
      <c r="X699" s="17"/>
      <c r="Y699" s="17"/>
      <c r="Z699" s="17"/>
      <c r="AA699" s="17"/>
      <c r="AB699" s="17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  <c r="BA699" s="141"/>
      <c r="BB699" s="141"/>
      <c r="BC699" s="141"/>
      <c r="BD699" s="141">
        <v>24</v>
      </c>
      <c r="BE699" s="141"/>
      <c r="BF699" s="141"/>
      <c r="BG699" s="141"/>
      <c r="BH699" s="141"/>
      <c r="BI699" s="141"/>
      <c r="BJ699" s="141"/>
      <c r="BK699" s="141"/>
      <c r="BL699" s="141"/>
      <c r="BM699" s="141"/>
      <c r="BN699" s="141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  <c r="CB699" s="36"/>
      <c r="CC699" s="36"/>
      <c r="CD699" s="36"/>
      <c r="CE699" s="36"/>
      <c r="CF699" s="146"/>
      <c r="CG699" s="146"/>
      <c r="CH699" s="146"/>
      <c r="CI699" s="146"/>
      <c r="CJ699" s="146"/>
      <c r="CK699" s="146"/>
      <c r="CL699" s="146"/>
      <c r="CM699" s="147"/>
      <c r="CN699" s="36"/>
      <c r="CO699" s="36"/>
      <c r="CP699" s="36"/>
      <c r="CQ699" s="36"/>
      <c r="CR699" s="36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2"/>
      <c r="DE699" s="142"/>
      <c r="DF699" s="142"/>
      <c r="DG699" s="142"/>
      <c r="DH699" s="142"/>
      <c r="DI699" s="142"/>
      <c r="DJ699" s="142"/>
    </row>
    <row r="700" spans="1:114">
      <c r="A700" s="12" t="str">
        <f>IF(B700="","",IF(B700&gt;1,"UWAGA JUŻ BYŁ",""))</f>
        <v/>
      </c>
      <c r="B700" s="12">
        <f>IF(C700="","",COUNTIF($C$8:$C$50361,C700))</f>
        <v>1</v>
      </c>
      <c r="C700" s="12" t="str">
        <f>CONCATENATE(E700,F700,H700,G700)</f>
        <v>ŚWIERCZEKMartaGrupa JuraPL</v>
      </c>
      <c r="D700" s="12">
        <f>IF(E700="","",COUNTA($E$8:E700))</f>
        <v>692</v>
      </c>
      <c r="E700" s="12" t="s">
        <v>4631</v>
      </c>
      <c r="F700" s="12" t="s">
        <v>335</v>
      </c>
      <c r="G700" s="12" t="s">
        <v>4632</v>
      </c>
      <c r="H700" s="12"/>
      <c r="I700" s="12" t="str">
        <f>IF(ISERROR(VLOOKUP(H700,KATEGORIE!$C$13:$E$50006,MATCH(KATEGORIE!$E$12,KATEGORIE!$C$12:$E$12,0),0)),"",VLOOKUP(H700,KATEGORIE!$C$13:$E$50006,MATCH(KATEGORIE!$E$12,KATEGORIE!$C$12:$E$12,0),0))</f>
        <v/>
      </c>
      <c r="J700" s="12" t="str">
        <f>IF(I700="","",COUNTIF($I$8:I700,I700))</f>
        <v/>
      </c>
      <c r="K700" s="12">
        <f>COUNT(V700:DJ700)</f>
        <v>1</v>
      </c>
      <c r="L700" s="17">
        <f>IF(ISERROR(LARGE(V700:AB700,1)),0,LARGE(V700:AB700,1))+IF(ISERROR(LARGE(V700:AB700,2)),0,LARGE(V700:AB700,2))+IF(ISERROR(LARGE(V700:AB700,3)),0,LARGE(V700:AB700,3))+IF(ISERROR(LARGE(V700:AB700,4)),0,LARGE(V700:AB700,4))</f>
        <v>0</v>
      </c>
      <c r="M700" s="141">
        <f>IF(ISERROR(LARGE(AC700:BN700,1)),0,LARGE(AC700:BN700,1))+IF(ISERROR(LARGE(AC700:BN700,2)),0,LARGE(AC700:BN700,2))+IF(ISERROR(LARGE(AC700:BN700,3)),0,LARGE(AC700:BN700,3))+IF(ISERROR(LARGE(AC700:BN700,4)),0,LARGE(AC700:BN700,4))</f>
        <v>24</v>
      </c>
      <c r="N700" s="36">
        <f>IF(ISERROR(LARGE(BO700:CR700,1)),0,LARGE(BO700:CR700,1))+IF(ISERROR(LARGE(BO700:CR700,2)),0,LARGE(BO700:CR700,2))+IF(ISERROR(LARGE(BO700:CR700,3)),0,LARGE(BO700:CR700,3))+IF(ISERROR(LARGE(BO700:CR700,4)),0,LARGE(BO700:CR700,4))</f>
        <v>0</v>
      </c>
      <c r="O700" s="142">
        <f>IF(ISERROR(LARGE(CS700:DJ700,1)),0,LARGE(CS700:DJ700,1))+IF(ISERROR(LARGE(CS700:DJ700,2)),0,LARGE(CS700:DJ700,2))+IF(ISERROR(LARGE(CS700:DJ700,3)),0,LARGE(CS700:DJ700,3))+IF(ISERROR(LARGE(CS700:DJ700,4)),0,LARGE(CS700:DJ700,4))</f>
        <v>0</v>
      </c>
      <c r="P700" s="143">
        <f>IF(ISERROR(LARGE(V700:DJ700,1)),0,LARGE(V700:DJ700,1))+IF(ISERROR(LARGE(V700:DJ700,2)),0,LARGE(V700:DJ700,2))+IF(ISERROR(LARGE(V700:DJ700,3)),0,LARGE(V700:DJ700,3))+IF(ISERROR(LARGE(V700:DJ700,4)),0,LARGE(V700:DJ700,4))+IF(ISERROR(LARGE(V700:DJ700,5)),0,LARGE(V700:DJ700,5))+IF(ISERROR(LARGE(V700:DJ700,6)),0,LARGE(V700:DJ700,6))+IF(ISERROR(LARGE(V700:DJ700,7)),0,LARGE(V700:DJ700,7))+IF(ISERROR(LARGE(V700:DJ700,8)),0,LARGE(V700:DJ700,8))+IF(ISERROR(LARGE(V700:DJ700,9)),0,LARGE(V700:DJ700,9))+IF(ISERROR(LARGE(V700:DJ700,10)),0,LARGE(V700:DJ700,10))+IF(ISERROR(LARGE(V700:DJ700,11)),0,LARGE(V700:DJ700,11))+IF(ISERROR(LARGE(V700:DJ700,12)),0,LARGE(V700:DJ700,12))</f>
        <v>24</v>
      </c>
      <c r="Q700" s="144">
        <f>COUNT(V700:DJ700)</f>
        <v>1</v>
      </c>
      <c r="R700" s="144">
        <f>IF(ISERROR(LARGE(V700:AB700,5)),0,LARGE(V700:AB700,5))</f>
        <v>0</v>
      </c>
      <c r="S700" s="144">
        <f>IF(ISERROR(LARGE(AC700:BN700,5)),0,LARGE(AC700:BN700,5))</f>
        <v>0</v>
      </c>
      <c r="T700" s="144">
        <f>IF(ISERROR(LARGE(BO700:CR700,5)),0,LARGE(BO700:CR700,5))</f>
        <v>0</v>
      </c>
      <c r="U700" s="144">
        <f>IF(ISERROR(LARGE(CS700:DJ700,5)),0,LARGE(CS700:DJ700,5))</f>
        <v>0</v>
      </c>
      <c r="V700" s="17"/>
      <c r="W700" s="17"/>
      <c r="X700" s="17"/>
      <c r="Y700" s="17"/>
      <c r="Z700" s="17"/>
      <c r="AA700" s="17"/>
      <c r="AB700" s="17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  <c r="BA700" s="141"/>
      <c r="BB700" s="141"/>
      <c r="BC700" s="141"/>
      <c r="BD700" s="141"/>
      <c r="BE700" s="141"/>
      <c r="BF700" s="141">
        <v>24</v>
      </c>
      <c r="BG700" s="141"/>
      <c r="BH700" s="141"/>
      <c r="BI700" s="141"/>
      <c r="BJ700" s="141"/>
      <c r="BK700" s="141"/>
      <c r="BL700" s="141"/>
      <c r="BM700" s="141"/>
      <c r="BN700" s="141"/>
      <c r="BO700" s="36"/>
      <c r="BP700" s="36"/>
      <c r="BQ700" s="36"/>
      <c r="BR700" s="36"/>
      <c r="BS700" s="36"/>
      <c r="BT700" s="36"/>
      <c r="BU700" s="36"/>
      <c r="BV700" s="36"/>
      <c r="BW700" s="36"/>
      <c r="BX700" s="36"/>
      <c r="BY700" s="36"/>
      <c r="BZ700" s="36"/>
      <c r="CA700" s="36"/>
      <c r="CB700" s="36"/>
      <c r="CC700" s="36"/>
      <c r="CD700" s="36"/>
      <c r="CE700" s="36"/>
      <c r="CF700" s="146"/>
      <c r="CG700" s="146"/>
      <c r="CH700" s="146"/>
      <c r="CI700" s="146"/>
      <c r="CJ700" s="146"/>
      <c r="CK700" s="146"/>
      <c r="CL700" s="146"/>
      <c r="CM700" s="147"/>
      <c r="CN700" s="36"/>
      <c r="CO700" s="36"/>
      <c r="CP700" s="36"/>
      <c r="CQ700" s="36"/>
      <c r="CR700" s="36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2"/>
      <c r="DE700" s="142"/>
      <c r="DF700" s="142"/>
      <c r="DG700" s="142"/>
      <c r="DH700" s="142"/>
      <c r="DI700" s="142"/>
      <c r="DJ700" s="142"/>
    </row>
    <row r="701" spans="1:114">
      <c r="A701" s="12" t="str">
        <f>IF(B701="","",IF(B701&gt;1,"UWAGA JUŻ BYŁ",""))</f>
        <v/>
      </c>
      <c r="B701" s="12">
        <f>IF(C701="","",COUNTIF($C$8:$C$50361,C701))</f>
        <v>1</v>
      </c>
      <c r="C701" s="12" t="str">
        <f>CONCATENATE(E701,F701,H701,G701)</f>
        <v>NAUDZIUNASAgnieszkaNATURAL BORN RUNNERS</v>
      </c>
      <c r="D701" s="12">
        <f>IF(E701="","",COUNTA($E$8:E701))</f>
        <v>693</v>
      </c>
      <c r="E701" s="12" t="s">
        <v>4733</v>
      </c>
      <c r="F701" s="12" t="s">
        <v>293</v>
      </c>
      <c r="G701" s="12" t="s">
        <v>4734</v>
      </c>
      <c r="H701" s="12"/>
      <c r="I701" s="12" t="str">
        <f>IF(ISERROR(VLOOKUP(H701,KATEGORIE!$C$13:$E$50006,MATCH(KATEGORIE!$E$12,KATEGORIE!$C$12:$E$12,0),0)),"",VLOOKUP(H701,KATEGORIE!$C$13:$E$50006,MATCH(KATEGORIE!$E$12,KATEGORIE!$C$12:$E$12,0),0))</f>
        <v/>
      </c>
      <c r="J701" s="12" t="str">
        <f>IF(I701="","",COUNTIF($I$8:I701,I701))</f>
        <v/>
      </c>
      <c r="K701" s="12">
        <f>COUNT(V701:DJ701)</f>
        <v>1</v>
      </c>
      <c r="L701" s="17">
        <f>IF(ISERROR(LARGE(V701:AB701,1)),0,LARGE(V701:AB701,1))+IF(ISERROR(LARGE(V701:AB701,2)),0,LARGE(V701:AB701,2))+IF(ISERROR(LARGE(V701:AB701,3)),0,LARGE(V701:AB701,3))+IF(ISERROR(LARGE(V701:AB701,4)),0,LARGE(V701:AB701,4))</f>
        <v>0</v>
      </c>
      <c r="M701" s="141">
        <f>IF(ISERROR(LARGE(AC701:BN701,1)),0,LARGE(AC701:BN701,1))+IF(ISERROR(LARGE(AC701:BN701,2)),0,LARGE(AC701:BN701,2))+IF(ISERROR(LARGE(AC701:BN701,3)),0,LARGE(AC701:BN701,3))+IF(ISERROR(LARGE(AC701:BN701,4)),0,LARGE(AC701:BN701,4))</f>
        <v>24</v>
      </c>
      <c r="N701" s="36">
        <f>IF(ISERROR(LARGE(BO701:CR701,1)),0,LARGE(BO701:CR701,1))+IF(ISERROR(LARGE(BO701:CR701,2)),0,LARGE(BO701:CR701,2))+IF(ISERROR(LARGE(BO701:CR701,3)),0,LARGE(BO701:CR701,3))+IF(ISERROR(LARGE(BO701:CR701,4)),0,LARGE(BO701:CR701,4))</f>
        <v>0</v>
      </c>
      <c r="O701" s="142">
        <f>IF(ISERROR(LARGE(CS701:DJ701,1)),0,LARGE(CS701:DJ701,1))+IF(ISERROR(LARGE(CS701:DJ701,2)),0,LARGE(CS701:DJ701,2))+IF(ISERROR(LARGE(CS701:DJ701,3)),0,LARGE(CS701:DJ701,3))+IF(ISERROR(LARGE(CS701:DJ701,4)),0,LARGE(CS701:DJ701,4))</f>
        <v>0</v>
      </c>
      <c r="P701" s="143">
        <f>IF(ISERROR(LARGE(V701:DJ701,1)),0,LARGE(V701:DJ701,1))+IF(ISERROR(LARGE(V701:DJ701,2)),0,LARGE(V701:DJ701,2))+IF(ISERROR(LARGE(V701:DJ701,3)),0,LARGE(V701:DJ701,3))+IF(ISERROR(LARGE(V701:DJ701,4)),0,LARGE(V701:DJ701,4))+IF(ISERROR(LARGE(V701:DJ701,5)),0,LARGE(V701:DJ701,5))+IF(ISERROR(LARGE(V701:DJ701,6)),0,LARGE(V701:DJ701,6))+IF(ISERROR(LARGE(V701:DJ701,7)),0,LARGE(V701:DJ701,7))+IF(ISERROR(LARGE(V701:DJ701,8)),0,LARGE(V701:DJ701,8))+IF(ISERROR(LARGE(V701:DJ701,9)),0,LARGE(V701:DJ701,9))+IF(ISERROR(LARGE(V701:DJ701,10)),0,LARGE(V701:DJ701,10))+IF(ISERROR(LARGE(V701:DJ701,11)),0,LARGE(V701:DJ701,11))+IF(ISERROR(LARGE(V701:DJ701,12)),0,LARGE(V701:DJ701,12))</f>
        <v>24</v>
      </c>
      <c r="Q701" s="144">
        <f>COUNT(V701:DJ701)</f>
        <v>1</v>
      </c>
      <c r="R701" s="144">
        <f>IF(ISERROR(LARGE(V701:AB701,5)),0,LARGE(V701:AB701,5))</f>
        <v>0</v>
      </c>
      <c r="S701" s="144">
        <f>IF(ISERROR(LARGE(AC701:BN701,5)),0,LARGE(AC701:BN701,5))</f>
        <v>0</v>
      </c>
      <c r="T701" s="144">
        <f>IF(ISERROR(LARGE(BO701:CR701,5)),0,LARGE(BO701:CR701,5))</f>
        <v>0</v>
      </c>
      <c r="U701" s="144">
        <f>IF(ISERROR(LARGE(CS701:DJ701,5)),0,LARGE(CS701:DJ701,5))</f>
        <v>0</v>
      </c>
      <c r="V701" s="17"/>
      <c r="W701" s="17"/>
      <c r="X701" s="17"/>
      <c r="Y701" s="17"/>
      <c r="Z701" s="17"/>
      <c r="AA701" s="17"/>
      <c r="AB701" s="17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  <c r="BA701" s="141"/>
      <c r="BB701" s="141"/>
      <c r="BC701" s="141"/>
      <c r="BD701" s="141"/>
      <c r="BE701" s="141"/>
      <c r="BF701" s="141"/>
      <c r="BG701" s="141">
        <v>24</v>
      </c>
      <c r="BH701" s="141"/>
      <c r="BI701" s="141"/>
      <c r="BJ701" s="141"/>
      <c r="BK701" s="141"/>
      <c r="BL701" s="141"/>
      <c r="BM701" s="141"/>
      <c r="BN701" s="141"/>
      <c r="BO701" s="36"/>
      <c r="BP701" s="36"/>
      <c r="BQ701" s="36"/>
      <c r="BR701" s="36"/>
      <c r="BS701" s="36"/>
      <c r="BT701" s="36"/>
      <c r="BU701" s="36"/>
      <c r="BV701" s="36"/>
      <c r="BW701" s="36"/>
      <c r="BX701" s="36"/>
      <c r="BY701" s="36"/>
      <c r="BZ701" s="36"/>
      <c r="CA701" s="36"/>
      <c r="CB701" s="36"/>
      <c r="CC701" s="36"/>
      <c r="CD701" s="36"/>
      <c r="CE701" s="36"/>
      <c r="CF701" s="146"/>
      <c r="CG701" s="146"/>
      <c r="CH701" s="146"/>
      <c r="CI701" s="146"/>
      <c r="CJ701" s="146"/>
      <c r="CK701" s="146"/>
      <c r="CL701" s="146"/>
      <c r="CM701" s="147"/>
      <c r="CN701" s="36"/>
      <c r="CO701" s="36"/>
      <c r="CP701" s="36"/>
      <c r="CQ701" s="36"/>
      <c r="CR701" s="36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2"/>
      <c r="DE701" s="142"/>
      <c r="DF701" s="142"/>
      <c r="DG701" s="142"/>
      <c r="DH701" s="142"/>
      <c r="DI701" s="142"/>
      <c r="DJ701" s="142"/>
    </row>
    <row r="702" spans="1:114">
      <c r="A702" s="12" t="str">
        <f>IF(B702="","",IF(B702&gt;1,"UWAGA JUŻ BYŁ",""))</f>
        <v/>
      </c>
      <c r="B702" s="12">
        <f>IF(C702="","",COUNTIF($C$8:$C$50361,C702))</f>
        <v>1</v>
      </c>
      <c r="C702" s="12" t="str">
        <f>CONCATENATE(E702,F702,H702,G702)</f>
        <v>LACHERJoannaKrzeszowice</v>
      </c>
      <c r="D702" s="12">
        <f>IF(E702="","",COUNTA($E$8:E702))</f>
        <v>694</v>
      </c>
      <c r="E702" s="12" t="s">
        <v>4780</v>
      </c>
      <c r="F702" s="12" t="s">
        <v>289</v>
      </c>
      <c r="G702" s="12" t="s">
        <v>3664</v>
      </c>
      <c r="H702" s="12"/>
      <c r="I702" s="12" t="str">
        <f>IF(ISERROR(VLOOKUP(H702,KATEGORIE!$C$13:$E$50006,MATCH(KATEGORIE!$E$12,KATEGORIE!$C$12:$E$12,0),0)),"",VLOOKUP(H702,KATEGORIE!$C$13:$E$50006,MATCH(KATEGORIE!$E$12,KATEGORIE!$C$12:$E$12,0),0))</f>
        <v/>
      </c>
      <c r="J702" s="12" t="str">
        <f>IF(I702="","",COUNTIF($I$8:I702,I702))</f>
        <v/>
      </c>
      <c r="K702" s="12">
        <f>COUNT(V702:DJ702)</f>
        <v>1</v>
      </c>
      <c r="L702" s="17">
        <f>IF(ISERROR(LARGE(V702:AB702,1)),0,LARGE(V702:AB702,1))+IF(ISERROR(LARGE(V702:AB702,2)),0,LARGE(V702:AB702,2))+IF(ISERROR(LARGE(V702:AB702,3)),0,LARGE(V702:AB702,3))+IF(ISERROR(LARGE(V702:AB702,4)),0,LARGE(V702:AB702,4))</f>
        <v>0</v>
      </c>
      <c r="M702" s="141">
        <f>IF(ISERROR(LARGE(AC702:BN702,1)),0,LARGE(AC702:BN702,1))+IF(ISERROR(LARGE(AC702:BN702,2)),0,LARGE(AC702:BN702,2))+IF(ISERROR(LARGE(AC702:BN702,3)),0,LARGE(AC702:BN702,3))+IF(ISERROR(LARGE(AC702:BN702,4)),0,LARGE(AC702:BN702,4))</f>
        <v>0</v>
      </c>
      <c r="N702" s="36">
        <f>IF(ISERROR(LARGE(BO702:CR702,1)),0,LARGE(BO702:CR702,1))+IF(ISERROR(LARGE(BO702:CR702,2)),0,LARGE(BO702:CR702,2))+IF(ISERROR(LARGE(BO702:CR702,3)),0,LARGE(BO702:CR702,3))+IF(ISERROR(LARGE(BO702:CR702,4)),0,LARGE(BO702:CR702,4))</f>
        <v>0</v>
      </c>
      <c r="O702" s="142">
        <f>IF(ISERROR(LARGE(CS702:DJ702,1)),0,LARGE(CS702:DJ702,1))+IF(ISERROR(LARGE(CS702:DJ702,2)),0,LARGE(CS702:DJ702,2))+IF(ISERROR(LARGE(CS702:DJ702,3)),0,LARGE(CS702:DJ702,3))+IF(ISERROR(LARGE(CS702:DJ702,4)),0,LARGE(CS702:DJ702,4))</f>
        <v>24</v>
      </c>
      <c r="P702" s="143">
        <f>IF(ISERROR(LARGE(V702:DJ702,1)),0,LARGE(V702:DJ702,1))+IF(ISERROR(LARGE(V702:DJ702,2)),0,LARGE(V702:DJ702,2))+IF(ISERROR(LARGE(V702:DJ702,3)),0,LARGE(V702:DJ702,3))+IF(ISERROR(LARGE(V702:DJ702,4)),0,LARGE(V702:DJ702,4))+IF(ISERROR(LARGE(V702:DJ702,5)),0,LARGE(V702:DJ702,5))+IF(ISERROR(LARGE(V702:DJ702,6)),0,LARGE(V702:DJ702,6))+IF(ISERROR(LARGE(V702:DJ702,7)),0,LARGE(V702:DJ702,7))+IF(ISERROR(LARGE(V702:DJ702,8)),0,LARGE(V702:DJ702,8))+IF(ISERROR(LARGE(V702:DJ702,9)),0,LARGE(V702:DJ702,9))+IF(ISERROR(LARGE(V702:DJ702,10)),0,LARGE(V702:DJ702,10))+IF(ISERROR(LARGE(V702:DJ702,11)),0,LARGE(V702:DJ702,11))+IF(ISERROR(LARGE(V702:DJ702,12)),0,LARGE(V702:DJ702,12))</f>
        <v>24</v>
      </c>
      <c r="Q702" s="144">
        <f>COUNT(V702:DJ702)</f>
        <v>1</v>
      </c>
      <c r="R702" s="144">
        <f>IF(ISERROR(LARGE(V702:AB702,5)),0,LARGE(V702:AB702,5))</f>
        <v>0</v>
      </c>
      <c r="S702" s="144">
        <f>IF(ISERROR(LARGE(AC702:BN702,5)),0,LARGE(AC702:BN702,5))</f>
        <v>0</v>
      </c>
      <c r="T702" s="144">
        <f>IF(ISERROR(LARGE(BO702:CR702,5)),0,LARGE(BO702:CR702,5))</f>
        <v>0</v>
      </c>
      <c r="U702" s="144">
        <f>IF(ISERROR(LARGE(CS702:DJ702,5)),0,LARGE(CS702:DJ702,5))</f>
        <v>0</v>
      </c>
      <c r="V702" s="17"/>
      <c r="W702" s="17"/>
      <c r="X702" s="17"/>
      <c r="Y702" s="17"/>
      <c r="Z702" s="17"/>
      <c r="AA702" s="17"/>
      <c r="AB702" s="17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  <c r="BA702" s="141"/>
      <c r="BB702" s="141"/>
      <c r="BC702" s="141"/>
      <c r="BD702" s="141"/>
      <c r="BE702" s="141"/>
      <c r="BF702" s="141"/>
      <c r="BG702" s="141"/>
      <c r="BH702" s="141"/>
      <c r="BI702" s="141"/>
      <c r="BJ702" s="141"/>
      <c r="BK702" s="141"/>
      <c r="BL702" s="141"/>
      <c r="BM702" s="141"/>
      <c r="BN702" s="141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  <c r="BY702" s="36"/>
      <c r="BZ702" s="36"/>
      <c r="CA702" s="36"/>
      <c r="CB702" s="36"/>
      <c r="CC702" s="36"/>
      <c r="CD702" s="36"/>
      <c r="CE702" s="36"/>
      <c r="CF702" s="146"/>
      <c r="CG702" s="146"/>
      <c r="CH702" s="146"/>
      <c r="CI702" s="146"/>
      <c r="CJ702" s="146"/>
      <c r="CK702" s="146"/>
      <c r="CL702" s="146"/>
      <c r="CM702" s="147"/>
      <c r="CN702" s="36"/>
      <c r="CO702" s="36"/>
      <c r="CP702" s="36"/>
      <c r="CQ702" s="36"/>
      <c r="CR702" s="36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2">
        <v>24</v>
      </c>
      <c r="DE702" s="142"/>
      <c r="DF702" s="142"/>
      <c r="DG702" s="142"/>
      <c r="DH702" s="142"/>
      <c r="DI702" s="142"/>
      <c r="DJ702" s="142"/>
    </row>
    <row r="703" spans="1:114">
      <c r="A703" s="12" t="str">
        <f>IF(B703="","",IF(B703&gt;1,"UWAGA JUŻ BYŁ",""))</f>
        <v/>
      </c>
      <c r="B703" s="12">
        <f>IF(C703="","",COUNTIF($C$8:$C$50361,C703))</f>
        <v>1</v>
      </c>
      <c r="C703" s="12" t="str">
        <f>CONCATENATE(E703,F703,H703,G703)</f>
        <v>OLEJNICZAKWioletta1975Radlin</v>
      </c>
      <c r="D703" s="12">
        <f>IF(E703="","",COUNTA($E$8:E703))</f>
        <v>695</v>
      </c>
      <c r="E703" s="12" t="s">
        <v>4834</v>
      </c>
      <c r="F703" s="12" t="s">
        <v>1938</v>
      </c>
      <c r="G703" s="12" t="s">
        <v>3192</v>
      </c>
      <c r="H703" s="12">
        <v>1975</v>
      </c>
      <c r="I703" s="12" t="str">
        <f>IF(ISERROR(VLOOKUP(H703,KATEGORIE!$C$13:$E$50006,MATCH(KATEGORIE!$E$12,KATEGORIE!$C$12:$E$12,0),0)),"",VLOOKUP(H703,KATEGORIE!$C$13:$E$50006,MATCH(KATEGORIE!$E$12,KATEGORIE!$C$12:$E$12,0),0))</f>
        <v>M</v>
      </c>
      <c r="J703" s="12">
        <f>IF(I703="","",COUNTIF($I$8:I703,I703))</f>
        <v>72</v>
      </c>
      <c r="K703" s="12">
        <f>COUNT(V703:DJ703)</f>
        <v>1</v>
      </c>
      <c r="L703" s="17">
        <f>IF(ISERROR(LARGE(V703:AB703,1)),0,LARGE(V703:AB703,1))+IF(ISERROR(LARGE(V703:AB703,2)),0,LARGE(V703:AB703,2))+IF(ISERROR(LARGE(V703:AB703,3)),0,LARGE(V703:AB703,3))+IF(ISERROR(LARGE(V703:AB703,4)),0,LARGE(V703:AB703,4))</f>
        <v>0</v>
      </c>
      <c r="M703" s="141">
        <f>IF(ISERROR(LARGE(AC703:BN703,1)),0,LARGE(AC703:BN703,1))+IF(ISERROR(LARGE(AC703:BN703,2)),0,LARGE(AC703:BN703,2))+IF(ISERROR(LARGE(AC703:BN703,3)),0,LARGE(AC703:BN703,3))+IF(ISERROR(LARGE(AC703:BN703,4)),0,LARGE(AC703:BN703,4))</f>
        <v>24</v>
      </c>
      <c r="N703" s="36">
        <f>IF(ISERROR(LARGE(BO703:CR703,1)),0,LARGE(BO703:CR703,1))+IF(ISERROR(LARGE(BO703:CR703,2)),0,LARGE(BO703:CR703,2))+IF(ISERROR(LARGE(BO703:CR703,3)),0,LARGE(BO703:CR703,3))+IF(ISERROR(LARGE(BO703:CR703,4)),0,LARGE(BO703:CR703,4))</f>
        <v>0</v>
      </c>
      <c r="O703" s="142">
        <f>IF(ISERROR(LARGE(CS703:DJ703,1)),0,LARGE(CS703:DJ703,1))+IF(ISERROR(LARGE(CS703:DJ703,2)),0,LARGE(CS703:DJ703,2))+IF(ISERROR(LARGE(CS703:DJ703,3)),0,LARGE(CS703:DJ703,3))+IF(ISERROR(LARGE(CS703:DJ703,4)),0,LARGE(CS703:DJ703,4))</f>
        <v>0</v>
      </c>
      <c r="P703" s="143">
        <f>IF(ISERROR(LARGE(V703:DJ703,1)),0,LARGE(V703:DJ703,1))+IF(ISERROR(LARGE(V703:DJ703,2)),0,LARGE(V703:DJ703,2))+IF(ISERROR(LARGE(V703:DJ703,3)),0,LARGE(V703:DJ703,3))+IF(ISERROR(LARGE(V703:DJ703,4)),0,LARGE(V703:DJ703,4))+IF(ISERROR(LARGE(V703:DJ703,5)),0,LARGE(V703:DJ703,5))+IF(ISERROR(LARGE(V703:DJ703,6)),0,LARGE(V703:DJ703,6))+IF(ISERROR(LARGE(V703:DJ703,7)),0,LARGE(V703:DJ703,7))+IF(ISERROR(LARGE(V703:DJ703,8)),0,LARGE(V703:DJ703,8))+IF(ISERROR(LARGE(V703:DJ703,9)),0,LARGE(V703:DJ703,9))+IF(ISERROR(LARGE(V703:DJ703,10)),0,LARGE(V703:DJ703,10))+IF(ISERROR(LARGE(V703:DJ703,11)),0,LARGE(V703:DJ703,11))+IF(ISERROR(LARGE(V703:DJ703,12)),0,LARGE(V703:DJ703,12))</f>
        <v>24</v>
      </c>
      <c r="Q703" s="144">
        <f>COUNT(V703:DJ703)</f>
        <v>1</v>
      </c>
      <c r="R703" s="144">
        <f>IF(ISERROR(LARGE(V703:AB703,5)),0,LARGE(V703:AB703,5))</f>
        <v>0</v>
      </c>
      <c r="S703" s="144">
        <f>IF(ISERROR(LARGE(AC703:BN703,5)),0,LARGE(AC703:BN703,5))</f>
        <v>0</v>
      </c>
      <c r="T703" s="144">
        <f>IF(ISERROR(LARGE(BO703:CR703,5)),0,LARGE(BO703:CR703,5))</f>
        <v>0</v>
      </c>
      <c r="U703" s="144">
        <f>IF(ISERROR(LARGE(CS703:DJ703,5)),0,LARGE(CS703:DJ703,5))</f>
        <v>0</v>
      </c>
      <c r="V703" s="17"/>
      <c r="W703" s="17"/>
      <c r="X703" s="17"/>
      <c r="Y703" s="17"/>
      <c r="Z703" s="17"/>
      <c r="AA703" s="17"/>
      <c r="AB703" s="17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  <c r="BA703" s="141"/>
      <c r="BB703" s="141"/>
      <c r="BC703" s="141"/>
      <c r="BD703" s="141"/>
      <c r="BE703" s="141"/>
      <c r="BF703" s="141"/>
      <c r="BG703" s="141"/>
      <c r="BH703" s="141">
        <v>24</v>
      </c>
      <c r="BI703" s="141"/>
      <c r="BJ703" s="141"/>
      <c r="BK703" s="141"/>
      <c r="BL703" s="141"/>
      <c r="BM703" s="141"/>
      <c r="BN703" s="141"/>
      <c r="BO703" s="36"/>
      <c r="BP703" s="36"/>
      <c r="BQ703" s="36"/>
      <c r="BR703" s="36"/>
      <c r="BS703" s="36"/>
      <c r="BT703" s="36"/>
      <c r="BU703" s="36"/>
      <c r="BV703" s="36"/>
      <c r="BW703" s="36"/>
      <c r="BX703" s="36"/>
      <c r="BY703" s="36"/>
      <c r="BZ703" s="36"/>
      <c r="CA703" s="36"/>
      <c r="CB703" s="36"/>
      <c r="CC703" s="36"/>
      <c r="CD703" s="36"/>
      <c r="CE703" s="36"/>
      <c r="CF703" s="146"/>
      <c r="CG703" s="146"/>
      <c r="CH703" s="146"/>
      <c r="CI703" s="146"/>
      <c r="CJ703" s="146"/>
      <c r="CK703" s="146"/>
      <c r="CL703" s="146"/>
      <c r="CM703" s="147"/>
      <c r="CN703" s="36"/>
      <c r="CO703" s="36"/>
      <c r="CP703" s="36"/>
      <c r="CQ703" s="36"/>
      <c r="CR703" s="36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2"/>
      <c r="DE703" s="142"/>
      <c r="DF703" s="142"/>
      <c r="DG703" s="142"/>
      <c r="DH703" s="142"/>
      <c r="DI703" s="142"/>
      <c r="DJ703" s="142"/>
    </row>
    <row r="704" spans="1:114">
      <c r="A704" s="12" t="str">
        <f>IF(B704="","",IF(B704&gt;1,"UWAGA JUŻ BYŁ",""))</f>
        <v/>
      </c>
      <c r="B704" s="12">
        <f>IF(C704="","",COUNTIF($C$8:$C$50361,C704))</f>
        <v>1</v>
      </c>
      <c r="C704" s="12" t="str">
        <f>CONCATENATE(E704,F704,H704,G704)</f>
        <v>STAŃCZYKAgnieszka1978Kalety</v>
      </c>
      <c r="D704" s="12">
        <f>IF(E704="","",COUNTA($E$8:E704))</f>
        <v>696</v>
      </c>
      <c r="E704" s="12" t="s">
        <v>4878</v>
      </c>
      <c r="F704" s="12" t="s">
        <v>293</v>
      </c>
      <c r="G704" s="12" t="s">
        <v>1678</v>
      </c>
      <c r="H704" s="12">
        <v>1978</v>
      </c>
      <c r="I704" s="12" t="str">
        <f>IF(ISERROR(VLOOKUP(H704,KATEGORIE!$C$13:$E$50006,MATCH(KATEGORIE!$E$12,KATEGORIE!$C$12:$E$12,0),0)),"",VLOOKUP(H704,KATEGORIE!$C$13:$E$50006,MATCH(KATEGORIE!$E$12,KATEGORIE!$C$12:$E$12,0),0))</f>
        <v>S2</v>
      </c>
      <c r="J704" s="12">
        <f>IF(I704="","",COUNTIF($I$8:I704,I704))</f>
        <v>160</v>
      </c>
      <c r="K704" s="12">
        <f>COUNT(V704:DJ704)</f>
        <v>1</v>
      </c>
      <c r="L704" s="17">
        <f>IF(ISERROR(LARGE(V704:AB704,1)),0,LARGE(V704:AB704,1))+IF(ISERROR(LARGE(V704:AB704,2)),0,LARGE(V704:AB704,2))+IF(ISERROR(LARGE(V704:AB704,3)),0,LARGE(V704:AB704,3))+IF(ISERROR(LARGE(V704:AB704,4)),0,LARGE(V704:AB704,4))</f>
        <v>0</v>
      </c>
      <c r="M704" s="141">
        <f>IF(ISERROR(LARGE(AC704:BN704,1)),0,LARGE(AC704:BN704,1))+IF(ISERROR(LARGE(AC704:BN704,2)),0,LARGE(AC704:BN704,2))+IF(ISERROR(LARGE(AC704:BN704,3)),0,LARGE(AC704:BN704,3))+IF(ISERROR(LARGE(AC704:BN704,4)),0,LARGE(AC704:BN704,4))</f>
        <v>0</v>
      </c>
      <c r="N704" s="36">
        <f>IF(ISERROR(LARGE(BO704:CR704,1)),0,LARGE(BO704:CR704,1))+IF(ISERROR(LARGE(BO704:CR704,2)),0,LARGE(BO704:CR704,2))+IF(ISERROR(LARGE(BO704:CR704,3)),0,LARGE(BO704:CR704,3))+IF(ISERROR(LARGE(BO704:CR704,4)),0,LARGE(BO704:CR704,4))</f>
        <v>24</v>
      </c>
      <c r="O704" s="142">
        <f>IF(ISERROR(LARGE(CS704:DJ704,1)),0,LARGE(CS704:DJ704,1))+IF(ISERROR(LARGE(CS704:DJ704,2)),0,LARGE(CS704:DJ704,2))+IF(ISERROR(LARGE(CS704:DJ704,3)),0,LARGE(CS704:DJ704,3))+IF(ISERROR(LARGE(CS704:DJ704,4)),0,LARGE(CS704:DJ704,4))</f>
        <v>0</v>
      </c>
      <c r="P704" s="143">
        <f>IF(ISERROR(LARGE(V704:DJ704,1)),0,LARGE(V704:DJ704,1))+IF(ISERROR(LARGE(V704:DJ704,2)),0,LARGE(V704:DJ704,2))+IF(ISERROR(LARGE(V704:DJ704,3)),0,LARGE(V704:DJ704,3))+IF(ISERROR(LARGE(V704:DJ704,4)),0,LARGE(V704:DJ704,4))+IF(ISERROR(LARGE(V704:DJ704,5)),0,LARGE(V704:DJ704,5))+IF(ISERROR(LARGE(V704:DJ704,6)),0,LARGE(V704:DJ704,6))+IF(ISERROR(LARGE(V704:DJ704,7)),0,LARGE(V704:DJ704,7))+IF(ISERROR(LARGE(V704:DJ704,8)),0,LARGE(V704:DJ704,8))+IF(ISERROR(LARGE(V704:DJ704,9)),0,LARGE(V704:DJ704,9))+IF(ISERROR(LARGE(V704:DJ704,10)),0,LARGE(V704:DJ704,10))+IF(ISERROR(LARGE(V704:DJ704,11)),0,LARGE(V704:DJ704,11))+IF(ISERROR(LARGE(V704:DJ704,12)),0,LARGE(V704:DJ704,12))</f>
        <v>24</v>
      </c>
      <c r="Q704" s="144">
        <f>COUNT(V704:DJ704)</f>
        <v>1</v>
      </c>
      <c r="R704" s="144">
        <f>IF(ISERROR(LARGE(V704:AB704,5)),0,LARGE(V704:AB704,5))</f>
        <v>0</v>
      </c>
      <c r="S704" s="144">
        <f>IF(ISERROR(LARGE(AC704:BN704,5)),0,LARGE(AC704:BN704,5))</f>
        <v>0</v>
      </c>
      <c r="T704" s="144">
        <f>IF(ISERROR(LARGE(BO704:CR704,5)),0,LARGE(BO704:CR704,5))</f>
        <v>0</v>
      </c>
      <c r="U704" s="144">
        <f>IF(ISERROR(LARGE(CS704:DJ704,5)),0,LARGE(CS704:DJ704,5))</f>
        <v>0</v>
      </c>
      <c r="V704" s="17"/>
      <c r="W704" s="17"/>
      <c r="X704" s="17"/>
      <c r="Y704" s="17"/>
      <c r="Z704" s="17"/>
      <c r="AA704" s="17"/>
      <c r="AB704" s="17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  <c r="BA704" s="141"/>
      <c r="BB704" s="141"/>
      <c r="BC704" s="141"/>
      <c r="BD704" s="141"/>
      <c r="BE704" s="141"/>
      <c r="BF704" s="141"/>
      <c r="BG704" s="141"/>
      <c r="BH704" s="141"/>
      <c r="BI704" s="141"/>
      <c r="BJ704" s="141"/>
      <c r="BK704" s="141"/>
      <c r="BL704" s="141"/>
      <c r="BM704" s="141"/>
      <c r="BN704" s="141"/>
      <c r="BO704" s="36"/>
      <c r="BP704" s="36"/>
      <c r="BQ704" s="36"/>
      <c r="BR704" s="36"/>
      <c r="BS704" s="36"/>
      <c r="BT704" s="36"/>
      <c r="BU704" s="36"/>
      <c r="BV704" s="36"/>
      <c r="BW704" s="36"/>
      <c r="BX704" s="36"/>
      <c r="BY704" s="36"/>
      <c r="BZ704" s="36"/>
      <c r="CA704" s="36"/>
      <c r="CB704" s="36"/>
      <c r="CC704" s="36"/>
      <c r="CD704" s="36"/>
      <c r="CE704" s="36"/>
      <c r="CF704" s="146"/>
      <c r="CG704" s="146"/>
      <c r="CH704" s="146"/>
      <c r="CI704" s="146"/>
      <c r="CJ704" s="146"/>
      <c r="CK704" s="146"/>
      <c r="CL704" s="146">
        <v>24</v>
      </c>
      <c r="CM704" s="147"/>
      <c r="CN704" s="36"/>
      <c r="CO704" s="36"/>
      <c r="CP704" s="36"/>
      <c r="CQ704" s="36"/>
      <c r="CR704" s="36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2"/>
      <c r="DE704" s="142"/>
      <c r="DF704" s="142"/>
      <c r="DG704" s="142"/>
      <c r="DH704" s="142"/>
      <c r="DI704" s="142"/>
      <c r="DJ704" s="142"/>
    </row>
    <row r="705" spans="1:114">
      <c r="A705" s="12" t="str">
        <f>IF(B705="","",IF(B705&gt;1,"UWAGA JUŻ BYŁ",""))</f>
        <v/>
      </c>
      <c r="B705" s="12">
        <f>IF(C705="","",COUNTIF($C$8:$C$50361,C705))</f>
        <v>1</v>
      </c>
      <c r="C705" s="12" t="str">
        <f>CONCATENATE(E705,F705,H705,G705)</f>
        <v>WąsikMagdalenaKroniki Biegowe</v>
      </c>
      <c r="D705" s="12">
        <f>IF(E705="","",COUNTA($E$8:E705))</f>
        <v>697</v>
      </c>
      <c r="E705" s="148" t="s">
        <v>4978</v>
      </c>
      <c r="F705" s="12" t="s">
        <v>279</v>
      </c>
      <c r="G705" s="148" t="s">
        <v>4979</v>
      </c>
      <c r="H705" s="12"/>
      <c r="I705" s="12" t="str">
        <f>IF(ISERROR(VLOOKUP(H705,KATEGORIE!$C$13:$E$50006,MATCH(KATEGORIE!$E$12,KATEGORIE!$C$12:$E$12,0),0)),"",VLOOKUP(H705,KATEGORIE!$C$13:$E$50006,MATCH(KATEGORIE!$E$12,KATEGORIE!$C$12:$E$12,0),0))</f>
        <v/>
      </c>
      <c r="J705" s="12" t="str">
        <f>IF(I705="","",COUNTIF($I$8:I705,I705))</f>
        <v/>
      </c>
      <c r="K705" s="12">
        <f>COUNT(V705:DJ705)</f>
        <v>1</v>
      </c>
      <c r="L705" s="17">
        <f>IF(ISERROR(LARGE(V705:AB705,1)),0,LARGE(V705:AB705,1))+IF(ISERROR(LARGE(V705:AB705,2)),0,LARGE(V705:AB705,2))+IF(ISERROR(LARGE(V705:AB705,3)),0,LARGE(V705:AB705,3))+IF(ISERROR(LARGE(V705:AB705,4)),0,LARGE(V705:AB705,4))</f>
        <v>0</v>
      </c>
      <c r="M705" s="141">
        <f>IF(ISERROR(LARGE(AC705:BN705,1)),0,LARGE(AC705:BN705,1))+IF(ISERROR(LARGE(AC705:BN705,2)),0,LARGE(AC705:BN705,2))+IF(ISERROR(LARGE(AC705:BN705,3)),0,LARGE(AC705:BN705,3))+IF(ISERROR(LARGE(AC705:BN705,4)),0,LARGE(AC705:BN705,4))</f>
        <v>0</v>
      </c>
      <c r="N705" s="36">
        <f>IF(ISERROR(LARGE(BO705:CR705,1)),0,LARGE(BO705:CR705,1))+IF(ISERROR(LARGE(BO705:CR705,2)),0,LARGE(BO705:CR705,2))+IF(ISERROR(LARGE(BO705:CR705,3)),0,LARGE(BO705:CR705,3))+IF(ISERROR(LARGE(BO705:CR705,4)),0,LARGE(BO705:CR705,4))</f>
        <v>0</v>
      </c>
      <c r="O705" s="142">
        <f>IF(ISERROR(LARGE(CS705:DJ705,1)),0,LARGE(CS705:DJ705,1))+IF(ISERROR(LARGE(CS705:DJ705,2)),0,LARGE(CS705:DJ705,2))+IF(ISERROR(LARGE(CS705:DJ705,3)),0,LARGE(CS705:DJ705,3))+IF(ISERROR(LARGE(CS705:DJ705,4)),0,LARGE(CS705:DJ705,4))</f>
        <v>24</v>
      </c>
      <c r="P705" s="143">
        <f>IF(ISERROR(LARGE(V705:DJ705,1)),0,LARGE(V705:DJ705,1))+IF(ISERROR(LARGE(V705:DJ705,2)),0,LARGE(V705:DJ705,2))+IF(ISERROR(LARGE(V705:DJ705,3)),0,LARGE(V705:DJ705,3))+IF(ISERROR(LARGE(V705:DJ705,4)),0,LARGE(V705:DJ705,4))+IF(ISERROR(LARGE(V705:DJ705,5)),0,LARGE(V705:DJ705,5))+IF(ISERROR(LARGE(V705:DJ705,6)),0,LARGE(V705:DJ705,6))+IF(ISERROR(LARGE(V705:DJ705,7)),0,LARGE(V705:DJ705,7))+IF(ISERROR(LARGE(V705:DJ705,8)),0,LARGE(V705:DJ705,8))+IF(ISERROR(LARGE(V705:DJ705,9)),0,LARGE(V705:DJ705,9))+IF(ISERROR(LARGE(V705:DJ705,10)),0,LARGE(V705:DJ705,10))+IF(ISERROR(LARGE(V705:DJ705,11)),0,LARGE(V705:DJ705,11))+IF(ISERROR(LARGE(V705:DJ705,12)),0,LARGE(V705:DJ705,12))</f>
        <v>24</v>
      </c>
      <c r="Q705" s="144">
        <f>COUNT(V705:DJ705)</f>
        <v>1</v>
      </c>
      <c r="R705" s="144">
        <f>IF(ISERROR(LARGE(V705:AB705,5)),0,LARGE(V705:AB705,5))</f>
        <v>0</v>
      </c>
      <c r="S705" s="144">
        <f>IF(ISERROR(LARGE(AC705:BN705,5)),0,LARGE(AC705:BN705,5))</f>
        <v>0</v>
      </c>
      <c r="T705" s="144">
        <f>IF(ISERROR(LARGE(BO705:CR705,5)),0,LARGE(BO705:CR705,5))</f>
        <v>0</v>
      </c>
      <c r="U705" s="144">
        <f>IF(ISERROR(LARGE(CS705:DJ705,5)),0,LARGE(CS705:DJ705,5))</f>
        <v>0</v>
      </c>
      <c r="V705" s="17"/>
      <c r="W705" s="17"/>
      <c r="X705" s="17"/>
      <c r="Y705" s="17"/>
      <c r="Z705" s="17"/>
      <c r="AA705" s="17"/>
      <c r="AB705" s="17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  <c r="BA705" s="141"/>
      <c r="BB705" s="141"/>
      <c r="BC705" s="141"/>
      <c r="BD705" s="141"/>
      <c r="BE705" s="141"/>
      <c r="BF705" s="141"/>
      <c r="BG705" s="141"/>
      <c r="BH705" s="141"/>
      <c r="BI705" s="141"/>
      <c r="BJ705" s="141"/>
      <c r="BK705" s="141"/>
      <c r="BL705" s="141"/>
      <c r="BM705" s="141"/>
      <c r="BN705" s="141"/>
      <c r="BO705" s="36"/>
      <c r="BP705" s="36"/>
      <c r="BQ705" s="36"/>
      <c r="BR705" s="36"/>
      <c r="BS705" s="36"/>
      <c r="BT705" s="36"/>
      <c r="BU705" s="36"/>
      <c r="BV705" s="36"/>
      <c r="BW705" s="36"/>
      <c r="BX705" s="36"/>
      <c r="BY705" s="36"/>
      <c r="BZ705" s="36"/>
      <c r="CA705" s="36"/>
      <c r="CB705" s="36"/>
      <c r="CC705" s="36"/>
      <c r="CD705" s="36"/>
      <c r="CE705" s="36"/>
      <c r="CF705" s="146"/>
      <c r="CG705" s="146"/>
      <c r="CH705" s="146"/>
      <c r="CI705" s="146"/>
      <c r="CJ705" s="146"/>
      <c r="CK705" s="146"/>
      <c r="CL705" s="146"/>
      <c r="CM705" s="147"/>
      <c r="CN705" s="36"/>
      <c r="CO705" s="36"/>
      <c r="CP705" s="36"/>
      <c r="CQ705" s="36"/>
      <c r="CR705" s="36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2"/>
      <c r="DE705" s="142"/>
      <c r="DF705" s="142"/>
      <c r="DG705" s="142"/>
      <c r="DH705" s="142">
        <v>24</v>
      </c>
      <c r="DI705" s="142"/>
      <c r="DJ705" s="142"/>
    </row>
    <row r="706" spans="1:114">
      <c r="A706" s="12" t="str">
        <f>IF(B706="","",IF(B706&gt;1,"UWAGA JUŻ BYŁ",""))</f>
        <v/>
      </c>
      <c r="B706" s="12">
        <f>IF(C706="","",COUNTIF($C$8:$C$50361,C706))</f>
        <v>1</v>
      </c>
      <c r="C706" s="12" t="str">
        <f>CONCATENATE(E706,F706,H706,G706)</f>
        <v>LatosińskaEdyta</v>
      </c>
      <c r="D706" s="12">
        <f>IF(E706="","",COUNTA($E$8:E706))</f>
        <v>698</v>
      </c>
      <c r="E706" s="12" t="s">
        <v>5045</v>
      </c>
      <c r="F706" s="12" t="s">
        <v>462</v>
      </c>
      <c r="G706" s="12"/>
      <c r="H706" s="12"/>
      <c r="I706" s="12" t="str">
        <f>IF(ISERROR(VLOOKUP(H706,KATEGORIE!$C$13:$E$50006,MATCH(KATEGORIE!$E$12,KATEGORIE!$C$12:$E$12,0),0)),"",VLOOKUP(H706,KATEGORIE!$C$13:$E$50006,MATCH(KATEGORIE!$E$12,KATEGORIE!$C$12:$E$12,0),0))</f>
        <v/>
      </c>
      <c r="J706" s="12" t="str">
        <f>IF(I706="","",COUNTIF($I$8:I706,I706))</f>
        <v/>
      </c>
      <c r="K706" s="12">
        <f>COUNT(V706:DJ706)</f>
        <v>1</v>
      </c>
      <c r="L706" s="17">
        <f>IF(ISERROR(LARGE(V706:AB706,1)),0,LARGE(V706:AB706,1))+IF(ISERROR(LARGE(V706:AB706,2)),0,LARGE(V706:AB706,2))+IF(ISERROR(LARGE(V706:AB706,3)),0,LARGE(V706:AB706,3))+IF(ISERROR(LARGE(V706:AB706,4)),0,LARGE(V706:AB706,4))</f>
        <v>0</v>
      </c>
      <c r="M706" s="141">
        <f>IF(ISERROR(LARGE(AC706:BN706,1)),0,LARGE(AC706:BN706,1))+IF(ISERROR(LARGE(AC706:BN706,2)),0,LARGE(AC706:BN706,2))+IF(ISERROR(LARGE(AC706:BN706,3)),0,LARGE(AC706:BN706,3))+IF(ISERROR(LARGE(AC706:BN706,4)),0,LARGE(AC706:BN706,4))</f>
        <v>24</v>
      </c>
      <c r="N706" s="36">
        <f>IF(ISERROR(LARGE(BO706:CR706,1)),0,LARGE(BO706:CR706,1))+IF(ISERROR(LARGE(BO706:CR706,2)),0,LARGE(BO706:CR706,2))+IF(ISERROR(LARGE(BO706:CR706,3)),0,LARGE(BO706:CR706,3))+IF(ISERROR(LARGE(BO706:CR706,4)),0,LARGE(BO706:CR706,4))</f>
        <v>0</v>
      </c>
      <c r="O706" s="142">
        <f>IF(ISERROR(LARGE(CS706:DJ706,1)),0,LARGE(CS706:DJ706,1))+IF(ISERROR(LARGE(CS706:DJ706,2)),0,LARGE(CS706:DJ706,2))+IF(ISERROR(LARGE(CS706:DJ706,3)),0,LARGE(CS706:DJ706,3))+IF(ISERROR(LARGE(CS706:DJ706,4)),0,LARGE(CS706:DJ706,4))</f>
        <v>0</v>
      </c>
      <c r="P706" s="143">
        <f>IF(ISERROR(LARGE(V706:DJ706,1)),0,LARGE(V706:DJ706,1))+IF(ISERROR(LARGE(V706:DJ706,2)),0,LARGE(V706:DJ706,2))+IF(ISERROR(LARGE(V706:DJ706,3)),0,LARGE(V706:DJ706,3))+IF(ISERROR(LARGE(V706:DJ706,4)),0,LARGE(V706:DJ706,4))+IF(ISERROR(LARGE(V706:DJ706,5)),0,LARGE(V706:DJ706,5))+IF(ISERROR(LARGE(V706:DJ706,6)),0,LARGE(V706:DJ706,6))+IF(ISERROR(LARGE(V706:DJ706,7)),0,LARGE(V706:DJ706,7))+IF(ISERROR(LARGE(V706:DJ706,8)),0,LARGE(V706:DJ706,8))+IF(ISERROR(LARGE(V706:DJ706,9)),0,LARGE(V706:DJ706,9))+IF(ISERROR(LARGE(V706:DJ706,10)),0,LARGE(V706:DJ706,10))+IF(ISERROR(LARGE(V706:DJ706,11)),0,LARGE(V706:DJ706,11))+IF(ISERROR(LARGE(V706:DJ706,12)),0,LARGE(V706:DJ706,12))</f>
        <v>24</v>
      </c>
      <c r="Q706" s="144">
        <f>COUNT(V706:DJ706)</f>
        <v>1</v>
      </c>
      <c r="R706" s="144">
        <f>IF(ISERROR(LARGE(V706:AB706,5)),0,LARGE(V706:AB706,5))</f>
        <v>0</v>
      </c>
      <c r="S706" s="144">
        <f>IF(ISERROR(LARGE(AC706:BN706,5)),0,LARGE(AC706:BN706,5))</f>
        <v>0</v>
      </c>
      <c r="T706" s="144">
        <f>IF(ISERROR(LARGE(BO706:CR706,5)),0,LARGE(BO706:CR706,5))</f>
        <v>0</v>
      </c>
      <c r="U706" s="144">
        <f>IF(ISERROR(LARGE(CS706:DJ706,5)),0,LARGE(CS706:DJ706,5))</f>
        <v>0</v>
      </c>
      <c r="V706" s="17"/>
      <c r="W706" s="17"/>
      <c r="X706" s="17"/>
      <c r="Y706" s="17"/>
      <c r="Z706" s="17"/>
      <c r="AA706" s="17"/>
      <c r="AB706" s="17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  <c r="BA706" s="141"/>
      <c r="BB706" s="141"/>
      <c r="BC706" s="141"/>
      <c r="BD706" s="141"/>
      <c r="BE706" s="141"/>
      <c r="BF706" s="141"/>
      <c r="BG706" s="141"/>
      <c r="BH706" s="141"/>
      <c r="BI706" s="141">
        <v>24</v>
      </c>
      <c r="BJ706" s="141"/>
      <c r="BK706" s="141"/>
      <c r="BL706" s="141"/>
      <c r="BM706" s="141"/>
      <c r="BN706" s="141"/>
      <c r="BO706" s="36"/>
      <c r="BP706" s="36"/>
      <c r="BQ706" s="36"/>
      <c r="BR706" s="36"/>
      <c r="BS706" s="36"/>
      <c r="BT706" s="36"/>
      <c r="BU706" s="36"/>
      <c r="BV706" s="36"/>
      <c r="BW706" s="36"/>
      <c r="BX706" s="36"/>
      <c r="BY706" s="36"/>
      <c r="BZ706" s="36"/>
      <c r="CA706" s="36"/>
      <c r="CB706" s="36"/>
      <c r="CC706" s="36"/>
      <c r="CD706" s="36"/>
      <c r="CE706" s="36"/>
      <c r="CF706" s="146"/>
      <c r="CG706" s="146"/>
      <c r="CH706" s="146"/>
      <c r="CI706" s="146"/>
      <c r="CJ706" s="146"/>
      <c r="CK706" s="146"/>
      <c r="CL706" s="146"/>
      <c r="CM706" s="147"/>
      <c r="CN706" s="36"/>
      <c r="CO706" s="36"/>
      <c r="CP706" s="36"/>
      <c r="CQ706" s="36"/>
      <c r="CR706" s="36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2"/>
      <c r="DE706" s="142"/>
      <c r="DF706" s="142"/>
      <c r="DG706" s="142"/>
      <c r="DH706" s="142"/>
      <c r="DI706" s="142"/>
      <c r="DJ706" s="142"/>
    </row>
    <row r="707" spans="1:114">
      <c r="A707" s="12" t="str">
        <f>IF(B707="","",IF(B707&gt;1,"UWAGA JUŻ BYŁ",""))</f>
        <v/>
      </c>
      <c r="B707" s="12">
        <f>IF(C707="","",COUNTIF($C$8:$C$50361,C707))</f>
        <v>1</v>
      </c>
      <c r="C707" s="12" t="str">
        <f>CONCATENATE(E707,F707,H707,G707)</f>
        <v>SzczepaniakJadwiga1965Everrun</v>
      </c>
      <c r="D707" s="12">
        <f>IF(E707="","",COUNTA($E$8:E707))</f>
        <v>699</v>
      </c>
      <c r="E707" s="12" t="s">
        <v>297</v>
      </c>
      <c r="F707" s="12" t="s">
        <v>298</v>
      </c>
      <c r="G707" s="117" t="s">
        <v>299</v>
      </c>
      <c r="H707" s="12">
        <v>1965</v>
      </c>
      <c r="I707" s="12" t="str">
        <f>IF(ISERROR(VLOOKUP(H707,KATEGORIE!$C$13:$E$50006,MATCH(KATEGORIE!$E$12,KATEGORIE!$C$12:$E$12,0),0)),"",VLOOKUP(H707,KATEGORIE!$C$13:$E$50006,MATCH(KATEGORIE!$E$12,KATEGORIE!$C$12:$E$12,0),0))</f>
        <v>W1</v>
      </c>
      <c r="J707" s="12">
        <f>IF(I707="","",COUNTIF($I$8:I707,I707))</f>
        <v>19</v>
      </c>
      <c r="K707" s="12">
        <f>COUNT(V707:DJ707)</f>
        <v>1</v>
      </c>
      <c r="L707" s="17">
        <f>IF(ISERROR(LARGE(V707:AB707,1)),0,LARGE(V707:AB707,1))+IF(ISERROR(LARGE(V707:AB707,2)),0,LARGE(V707:AB707,2))+IF(ISERROR(LARGE(V707:AB707,3)),0,LARGE(V707:AB707,3))+IF(ISERROR(LARGE(V707:AB707,4)),0,LARGE(V707:AB707,4))</f>
        <v>0</v>
      </c>
      <c r="M707" s="141">
        <f>IF(ISERROR(LARGE(AC707:BN707,1)),0,LARGE(AC707:BN707,1))+IF(ISERROR(LARGE(AC707:BN707,2)),0,LARGE(AC707:BN707,2))+IF(ISERROR(LARGE(AC707:BN707,3)),0,LARGE(AC707:BN707,3))+IF(ISERROR(LARGE(AC707:BN707,4)),0,LARGE(AC707:BN707,4))</f>
        <v>0</v>
      </c>
      <c r="N707" s="36">
        <f>IF(ISERROR(LARGE(BO707:CR707,1)),0,LARGE(BO707:CR707,1))+IF(ISERROR(LARGE(BO707:CR707,2)),0,LARGE(BO707:CR707,2))+IF(ISERROR(LARGE(BO707:CR707,3)),0,LARGE(BO707:CR707,3))+IF(ISERROR(LARGE(BO707:CR707,4)),0,LARGE(BO707:CR707,4))</f>
        <v>23</v>
      </c>
      <c r="O707" s="142">
        <f>IF(ISERROR(LARGE(CS707:DJ707,1)),0,LARGE(CS707:DJ707,1))+IF(ISERROR(LARGE(CS707:DJ707,2)),0,LARGE(CS707:DJ707,2))+IF(ISERROR(LARGE(CS707:DJ707,3)),0,LARGE(CS707:DJ707,3))+IF(ISERROR(LARGE(CS707:DJ707,4)),0,LARGE(CS707:DJ707,4))</f>
        <v>0</v>
      </c>
      <c r="P707" s="143">
        <f>IF(ISERROR(LARGE(V707:DJ707,1)),0,LARGE(V707:DJ707,1))+IF(ISERROR(LARGE(V707:DJ707,2)),0,LARGE(V707:DJ707,2))+IF(ISERROR(LARGE(V707:DJ707,3)),0,LARGE(V707:DJ707,3))+IF(ISERROR(LARGE(V707:DJ707,4)),0,LARGE(V707:DJ707,4))+IF(ISERROR(LARGE(V707:DJ707,5)),0,LARGE(V707:DJ707,5))+IF(ISERROR(LARGE(V707:DJ707,6)),0,LARGE(V707:DJ707,6))+IF(ISERROR(LARGE(V707:DJ707,7)),0,LARGE(V707:DJ707,7))+IF(ISERROR(LARGE(V707:DJ707,8)),0,LARGE(V707:DJ707,8))+IF(ISERROR(LARGE(V707:DJ707,9)),0,LARGE(V707:DJ707,9))+IF(ISERROR(LARGE(V707:DJ707,10)),0,LARGE(V707:DJ707,10))+IF(ISERROR(LARGE(V707:DJ707,11)),0,LARGE(V707:DJ707,11))+IF(ISERROR(LARGE(V707:DJ707,12)),0,LARGE(V707:DJ707,12))</f>
        <v>23</v>
      </c>
      <c r="Q707" s="144">
        <f>COUNT(V707:DJ707)</f>
        <v>1</v>
      </c>
      <c r="R707" s="144">
        <f>IF(ISERROR(LARGE(V707:AB707,5)),0,LARGE(V707:AB707,5))</f>
        <v>0</v>
      </c>
      <c r="S707" s="144">
        <f>IF(ISERROR(LARGE(AC707:BN707,5)),0,LARGE(AC707:BN707,5))</f>
        <v>0</v>
      </c>
      <c r="T707" s="144">
        <f>IF(ISERROR(LARGE(BO707:CR707,5)),0,LARGE(BO707:CR707,5))</f>
        <v>0</v>
      </c>
      <c r="U707" s="144">
        <f>IF(ISERROR(LARGE(CS707:DJ707,5)),0,LARGE(CS707:DJ707,5))</f>
        <v>0</v>
      </c>
      <c r="V707" s="17"/>
      <c r="W707" s="17"/>
      <c r="X707" s="17"/>
      <c r="Y707" s="17"/>
      <c r="Z707" s="17"/>
      <c r="AA707" s="17"/>
      <c r="AB707" s="17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  <c r="BA707" s="141"/>
      <c r="BB707" s="141"/>
      <c r="BC707" s="141"/>
      <c r="BD707" s="141"/>
      <c r="BE707" s="141"/>
      <c r="BF707" s="141"/>
      <c r="BG707" s="141"/>
      <c r="BH707" s="141"/>
      <c r="BI707" s="141"/>
      <c r="BJ707" s="141"/>
      <c r="BK707" s="141"/>
      <c r="BL707" s="141"/>
      <c r="BM707" s="141"/>
      <c r="BN707" s="141"/>
      <c r="BO707" s="36">
        <v>23</v>
      </c>
      <c r="BP707" s="36"/>
      <c r="BQ707" s="36"/>
      <c r="BR707" s="36"/>
      <c r="BS707" s="36"/>
      <c r="BT707" s="36"/>
      <c r="BU707" s="36"/>
      <c r="BV707" s="36"/>
      <c r="BW707" s="36"/>
      <c r="BX707" s="36"/>
      <c r="BY707" s="36"/>
      <c r="BZ707" s="36"/>
      <c r="CA707" s="36"/>
      <c r="CB707" s="36"/>
      <c r="CC707" s="36"/>
      <c r="CD707" s="36"/>
      <c r="CE707" s="36"/>
      <c r="CF707" s="145"/>
      <c r="CG707" s="146"/>
      <c r="CH707" s="146"/>
      <c r="CI707" s="146"/>
      <c r="CJ707" s="146"/>
      <c r="CK707" s="146"/>
      <c r="CL707" s="146"/>
      <c r="CM707" s="147"/>
      <c r="CN707" s="36"/>
      <c r="CO707" s="36"/>
      <c r="CP707" s="36"/>
      <c r="CQ707" s="36"/>
      <c r="CR707" s="36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2"/>
      <c r="DE707" s="142"/>
      <c r="DF707" s="142"/>
      <c r="DG707" s="142"/>
      <c r="DH707" s="142"/>
      <c r="DI707" s="142"/>
      <c r="DJ707" s="142"/>
    </row>
    <row r="708" spans="1:114">
      <c r="A708" s="12" t="str">
        <f>IF(B708="","",IF(B708&gt;1,"UWAGA JUŻ BYŁ",""))</f>
        <v/>
      </c>
      <c r="B708" s="12">
        <f>IF(C708="","",COUNTIF($C$8:$C$50361,C708))</f>
        <v>1</v>
      </c>
      <c r="C708" s="12" t="str">
        <f>CONCATENATE(E708,F708,H708,G708)</f>
        <v>Lach-PapciakKatarzyna1978Biegamdlazdrowia.pl</v>
      </c>
      <c r="D708" s="12">
        <f>IF(E708="","",COUNTA($E$8:E708))</f>
        <v>700</v>
      </c>
      <c r="E708" s="12" t="s">
        <v>354</v>
      </c>
      <c r="F708" s="12" t="s">
        <v>301</v>
      </c>
      <c r="G708" s="117" t="s">
        <v>226</v>
      </c>
      <c r="H708" s="12">
        <v>1978</v>
      </c>
      <c r="I708" s="12" t="str">
        <f>IF(ISERROR(VLOOKUP(H708,KATEGORIE!$C$13:$E$50006,MATCH(KATEGORIE!$E$12,KATEGORIE!$C$12:$E$12,0),0)),"",VLOOKUP(H708,KATEGORIE!$C$13:$E$50006,MATCH(KATEGORIE!$E$12,KATEGORIE!$C$12:$E$12,0),0))</f>
        <v>S2</v>
      </c>
      <c r="J708" s="12">
        <f>IF(I708="","",COUNTIF($I$8:I708,I708))</f>
        <v>161</v>
      </c>
      <c r="K708" s="12">
        <f>COUNT(V708:DJ708)</f>
        <v>3</v>
      </c>
      <c r="L708" s="17">
        <f>IF(ISERROR(LARGE(V708:AB708,1)),0,LARGE(V708:AB708,1))+IF(ISERROR(LARGE(V708:AB708,2)),0,LARGE(V708:AB708,2))+IF(ISERROR(LARGE(V708:AB708,3)),0,LARGE(V708:AB708,3))+IF(ISERROR(LARGE(V708:AB708,4)),0,LARGE(V708:AB708,4))</f>
        <v>0</v>
      </c>
      <c r="M708" s="141">
        <f>IF(ISERROR(LARGE(AC708:BN708,1)),0,LARGE(AC708:BN708,1))+IF(ISERROR(LARGE(AC708:BN708,2)),0,LARGE(AC708:BN708,2))+IF(ISERROR(LARGE(AC708:BN708,3)),0,LARGE(AC708:BN708,3))+IF(ISERROR(LARGE(AC708:BN708,4)),0,LARGE(AC708:BN708,4))</f>
        <v>20</v>
      </c>
      <c r="N708" s="36">
        <f>IF(ISERROR(LARGE(BO708:CR708,1)),0,LARGE(BO708:CR708,1))+IF(ISERROR(LARGE(BO708:CR708,2)),0,LARGE(BO708:CR708,2))+IF(ISERROR(LARGE(BO708:CR708,3)),0,LARGE(BO708:CR708,3))+IF(ISERROR(LARGE(BO708:CR708,4)),0,LARGE(BO708:CR708,4))</f>
        <v>3</v>
      </c>
      <c r="O708" s="142">
        <f>IF(ISERROR(LARGE(CS708:DJ708,1)),0,LARGE(CS708:DJ708,1))+IF(ISERROR(LARGE(CS708:DJ708,2)),0,LARGE(CS708:DJ708,2))+IF(ISERROR(LARGE(CS708:DJ708,3)),0,LARGE(CS708:DJ708,3))+IF(ISERROR(LARGE(CS708:DJ708,4)),0,LARGE(CS708:DJ708,4))</f>
        <v>0</v>
      </c>
      <c r="P708" s="143">
        <f>IF(ISERROR(LARGE(V708:DJ708,1)),0,LARGE(V708:DJ708,1))+IF(ISERROR(LARGE(V708:DJ708,2)),0,LARGE(V708:DJ708,2))+IF(ISERROR(LARGE(V708:DJ708,3)),0,LARGE(V708:DJ708,3))+IF(ISERROR(LARGE(V708:DJ708,4)),0,LARGE(V708:DJ708,4))+IF(ISERROR(LARGE(V708:DJ708,5)),0,LARGE(V708:DJ708,5))+IF(ISERROR(LARGE(V708:DJ708,6)),0,LARGE(V708:DJ708,6))+IF(ISERROR(LARGE(V708:DJ708,7)),0,LARGE(V708:DJ708,7))+IF(ISERROR(LARGE(V708:DJ708,8)),0,LARGE(V708:DJ708,8))+IF(ISERROR(LARGE(V708:DJ708,9)),0,LARGE(V708:DJ708,9))+IF(ISERROR(LARGE(V708:DJ708,10)),0,LARGE(V708:DJ708,10))+IF(ISERROR(LARGE(V708:DJ708,11)),0,LARGE(V708:DJ708,11))+IF(ISERROR(LARGE(V708:DJ708,12)),0,LARGE(V708:DJ708,12))</f>
        <v>23</v>
      </c>
      <c r="Q708" s="144">
        <f>COUNT(V708:DJ708)</f>
        <v>3</v>
      </c>
      <c r="R708" s="144">
        <f>IF(ISERROR(LARGE(V708:AB708,5)),0,LARGE(V708:AB708,5))</f>
        <v>0</v>
      </c>
      <c r="S708" s="144">
        <f>IF(ISERROR(LARGE(AC708:BN708,5)),0,LARGE(AC708:BN708,5))</f>
        <v>0</v>
      </c>
      <c r="T708" s="144">
        <f>IF(ISERROR(LARGE(BO708:CR708,5)),0,LARGE(BO708:CR708,5))</f>
        <v>0</v>
      </c>
      <c r="U708" s="144">
        <f>IF(ISERROR(LARGE(CS708:DJ708,5)),0,LARGE(CS708:DJ708,5))</f>
        <v>0</v>
      </c>
      <c r="V708" s="17"/>
      <c r="W708" s="17"/>
      <c r="X708" s="17"/>
      <c r="Y708" s="17"/>
      <c r="Z708" s="17"/>
      <c r="AA708" s="17"/>
      <c r="AB708" s="17"/>
      <c r="AC708" s="141"/>
      <c r="AD708" s="141"/>
      <c r="AE708" s="141"/>
      <c r="AF708" s="141"/>
      <c r="AG708" s="141">
        <v>3</v>
      </c>
      <c r="AH708" s="141"/>
      <c r="AI708" s="141"/>
      <c r="AJ708" s="141"/>
      <c r="AK708" s="141"/>
      <c r="AL708" s="141"/>
      <c r="AM708" s="141"/>
      <c r="AN708" s="141"/>
      <c r="AO708" s="141">
        <v>17</v>
      </c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  <c r="BA708" s="141"/>
      <c r="BB708" s="141"/>
      <c r="BC708" s="141"/>
      <c r="BD708" s="141"/>
      <c r="BE708" s="141"/>
      <c r="BF708" s="141"/>
      <c r="BG708" s="141"/>
      <c r="BH708" s="141"/>
      <c r="BI708" s="141"/>
      <c r="BJ708" s="141"/>
      <c r="BK708" s="141"/>
      <c r="BL708" s="141"/>
      <c r="BM708" s="141"/>
      <c r="BN708" s="141"/>
      <c r="BO708" s="36"/>
      <c r="BP708" s="36">
        <v>3</v>
      </c>
      <c r="BQ708" s="36"/>
      <c r="BR708" s="36"/>
      <c r="BS708" s="36"/>
      <c r="BT708" s="36"/>
      <c r="BU708" s="36"/>
      <c r="BV708" s="36"/>
      <c r="BW708" s="36"/>
      <c r="BX708" s="36"/>
      <c r="BY708" s="36"/>
      <c r="BZ708" s="36"/>
      <c r="CA708" s="36"/>
      <c r="CB708" s="36"/>
      <c r="CC708" s="36"/>
      <c r="CD708" s="36"/>
      <c r="CE708" s="36"/>
      <c r="CF708" s="145"/>
      <c r="CG708" s="146"/>
      <c r="CH708" s="146"/>
      <c r="CI708" s="146"/>
      <c r="CJ708" s="146"/>
      <c r="CK708" s="146"/>
      <c r="CL708" s="146"/>
      <c r="CM708" s="147"/>
      <c r="CN708" s="36"/>
      <c r="CO708" s="36"/>
      <c r="CP708" s="36"/>
      <c r="CQ708" s="36"/>
      <c r="CR708" s="36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2"/>
      <c r="DE708" s="142"/>
      <c r="DF708" s="142"/>
      <c r="DG708" s="142"/>
      <c r="DH708" s="142"/>
      <c r="DI708" s="142"/>
      <c r="DJ708" s="142"/>
    </row>
    <row r="709" spans="1:114">
      <c r="A709" s="12" t="str">
        <f>IF(B709="","",IF(B709&gt;1,"UWAGA JUŻ BYŁ",""))</f>
        <v/>
      </c>
      <c r="B709" s="12">
        <f>IF(C709="","",COUNTIF($C$8:$C$50361,C709))</f>
        <v>1</v>
      </c>
      <c r="C709" s="12" t="str">
        <f>CONCATENATE(E709,F709,H709,G709)</f>
        <v>KUBINEwa1975TG SOKÓŁ ZAKOPANE / ZAKOPANE</v>
      </c>
      <c r="D709" s="12">
        <f>IF(E709="","",COUNTA($E$8:E709))</f>
        <v>701</v>
      </c>
      <c r="E709" s="12" t="s">
        <v>1962</v>
      </c>
      <c r="F709" s="12" t="s">
        <v>312</v>
      </c>
      <c r="G709" s="15" t="s">
        <v>1963</v>
      </c>
      <c r="H709" s="12">
        <v>1975</v>
      </c>
      <c r="I709" s="12" t="str">
        <f>IF(ISERROR(VLOOKUP(H709,KATEGORIE!$C$13:$E$50006,MATCH(KATEGORIE!$E$12,KATEGORIE!$C$12:$E$12,0),0)),"",VLOOKUP(H709,KATEGORIE!$C$13:$E$50006,MATCH(KATEGORIE!$E$12,KATEGORIE!$C$12:$E$12,0),0))</f>
        <v>M</v>
      </c>
      <c r="J709" s="12">
        <f>IF(I709="","",COUNTIF($I$8:I709,I709))</f>
        <v>73</v>
      </c>
      <c r="K709" s="12">
        <f>COUNT(V709:DJ709)</f>
        <v>1</v>
      </c>
      <c r="L709" s="17">
        <f>IF(ISERROR(LARGE(V709:AB709,1)),0,LARGE(V709:AB709,1))+IF(ISERROR(LARGE(V709:AB709,2)),0,LARGE(V709:AB709,2))+IF(ISERROR(LARGE(V709:AB709,3)),0,LARGE(V709:AB709,3))+IF(ISERROR(LARGE(V709:AB709,4)),0,LARGE(V709:AB709,4))</f>
        <v>23</v>
      </c>
      <c r="M709" s="141">
        <f>IF(ISERROR(LARGE(AC709:BN709,1)),0,LARGE(AC709:BN709,1))+IF(ISERROR(LARGE(AC709:BN709,2)),0,LARGE(AC709:BN709,2))+IF(ISERROR(LARGE(AC709:BN709,3)),0,LARGE(AC709:BN709,3))+IF(ISERROR(LARGE(AC709:BN709,4)),0,LARGE(AC709:BN709,4))</f>
        <v>0</v>
      </c>
      <c r="N709" s="36">
        <f>IF(ISERROR(LARGE(BO709:CR709,1)),0,LARGE(BO709:CR709,1))+IF(ISERROR(LARGE(BO709:CR709,2)),0,LARGE(BO709:CR709,2))+IF(ISERROR(LARGE(BO709:CR709,3)),0,LARGE(BO709:CR709,3))+IF(ISERROR(LARGE(BO709:CR709,4)),0,LARGE(BO709:CR709,4))</f>
        <v>0</v>
      </c>
      <c r="O709" s="142">
        <f>IF(ISERROR(LARGE(CS709:DJ709,1)),0,LARGE(CS709:DJ709,1))+IF(ISERROR(LARGE(CS709:DJ709,2)),0,LARGE(CS709:DJ709,2))+IF(ISERROR(LARGE(CS709:DJ709,3)),0,LARGE(CS709:DJ709,3))+IF(ISERROR(LARGE(CS709:DJ709,4)),0,LARGE(CS709:DJ709,4))</f>
        <v>0</v>
      </c>
      <c r="P709" s="143">
        <f>IF(ISERROR(LARGE(V709:DJ709,1)),0,LARGE(V709:DJ709,1))+IF(ISERROR(LARGE(V709:DJ709,2)),0,LARGE(V709:DJ709,2))+IF(ISERROR(LARGE(V709:DJ709,3)),0,LARGE(V709:DJ709,3))+IF(ISERROR(LARGE(V709:DJ709,4)),0,LARGE(V709:DJ709,4))+IF(ISERROR(LARGE(V709:DJ709,5)),0,LARGE(V709:DJ709,5))+IF(ISERROR(LARGE(V709:DJ709,6)),0,LARGE(V709:DJ709,6))+IF(ISERROR(LARGE(V709:DJ709,7)),0,LARGE(V709:DJ709,7))+IF(ISERROR(LARGE(V709:DJ709,8)),0,LARGE(V709:DJ709,8))+IF(ISERROR(LARGE(V709:DJ709,9)),0,LARGE(V709:DJ709,9))+IF(ISERROR(LARGE(V709:DJ709,10)),0,LARGE(V709:DJ709,10))+IF(ISERROR(LARGE(V709:DJ709,11)),0,LARGE(V709:DJ709,11))+IF(ISERROR(LARGE(V709:DJ709,12)),0,LARGE(V709:DJ709,12))</f>
        <v>23</v>
      </c>
      <c r="Q709" s="144">
        <f>COUNT(V709:DJ709)</f>
        <v>1</v>
      </c>
      <c r="R709" s="144">
        <f>IF(ISERROR(LARGE(V709:AB709,5)),0,LARGE(V709:AB709,5))</f>
        <v>0</v>
      </c>
      <c r="S709" s="144">
        <f>IF(ISERROR(LARGE(AC709:BN709,5)),0,LARGE(AC709:BN709,5))</f>
        <v>0</v>
      </c>
      <c r="T709" s="144">
        <f>IF(ISERROR(LARGE(BO709:CR709,5)),0,LARGE(BO709:CR709,5))</f>
        <v>0</v>
      </c>
      <c r="U709" s="144">
        <f>IF(ISERROR(LARGE(CS709:DJ709,5)),0,LARGE(CS709:DJ709,5))</f>
        <v>0</v>
      </c>
      <c r="V709" s="17">
        <v>23</v>
      </c>
      <c r="W709" s="17"/>
      <c r="X709" s="17"/>
      <c r="Y709" s="17"/>
      <c r="Z709" s="17"/>
      <c r="AA709" s="17"/>
      <c r="AB709" s="17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  <c r="BA709" s="141"/>
      <c r="BB709" s="141"/>
      <c r="BC709" s="141"/>
      <c r="BD709" s="141"/>
      <c r="BE709" s="141"/>
      <c r="BF709" s="141"/>
      <c r="BG709" s="141"/>
      <c r="BH709" s="141"/>
      <c r="BI709" s="141"/>
      <c r="BJ709" s="141"/>
      <c r="BK709" s="141"/>
      <c r="BL709" s="141"/>
      <c r="BM709" s="141"/>
      <c r="BN709" s="141"/>
      <c r="BO709" s="36"/>
      <c r="BP709" s="36"/>
      <c r="BQ709" s="36"/>
      <c r="BR709" s="36"/>
      <c r="BS709" s="36"/>
      <c r="BT709" s="36"/>
      <c r="BU709" s="36"/>
      <c r="BV709" s="36"/>
      <c r="BW709" s="36"/>
      <c r="BX709" s="36"/>
      <c r="BY709" s="36"/>
      <c r="BZ709" s="36"/>
      <c r="CA709" s="36"/>
      <c r="CB709" s="36"/>
      <c r="CC709" s="36"/>
      <c r="CD709" s="36"/>
      <c r="CE709" s="36"/>
      <c r="CF709" s="145"/>
      <c r="CG709" s="146"/>
      <c r="CH709" s="146"/>
      <c r="CI709" s="146"/>
      <c r="CJ709" s="146"/>
      <c r="CK709" s="146"/>
      <c r="CL709" s="146"/>
      <c r="CM709" s="147"/>
      <c r="CN709" s="36"/>
      <c r="CO709" s="36"/>
      <c r="CP709" s="36"/>
      <c r="CQ709" s="36"/>
      <c r="CR709" s="36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2"/>
      <c r="DE709" s="142"/>
      <c r="DF709" s="142"/>
      <c r="DG709" s="142"/>
      <c r="DH709" s="142"/>
      <c r="DI709" s="142"/>
      <c r="DJ709" s="142"/>
    </row>
    <row r="710" spans="1:114">
      <c r="A710" s="12" t="str">
        <f>IF(B710="","",IF(B710&gt;1,"UWAGA JUŻ BYŁ",""))</f>
        <v/>
      </c>
      <c r="B710" s="12">
        <f>IF(C710="","",COUNTIF($C$8:$C$50361,C710))</f>
        <v>1</v>
      </c>
      <c r="C710" s="12" t="str">
        <f>CONCATENATE(E710,F710,H710,G710)</f>
        <v>PrzybyłaPatrycja1979Zory</v>
      </c>
      <c r="D710" s="12">
        <f>IF(E710="","",COUNTA($E$8:E710))</f>
        <v>702</v>
      </c>
      <c r="E710" s="12" t="s">
        <v>2215</v>
      </c>
      <c r="F710" s="12" t="s">
        <v>557</v>
      </c>
      <c r="G710" s="12" t="s">
        <v>2216</v>
      </c>
      <c r="H710" s="12">
        <v>1979</v>
      </c>
      <c r="I710" s="12" t="str">
        <f>IF(ISERROR(VLOOKUP(H710,KATEGORIE!$C$13:$E$50006,MATCH(KATEGORIE!$E$12,KATEGORIE!$C$12:$E$12,0),0)),"",VLOOKUP(H710,KATEGORIE!$C$13:$E$50006,MATCH(KATEGORIE!$E$12,KATEGORIE!$C$12:$E$12,0),0))</f>
        <v>S2</v>
      </c>
      <c r="J710" s="12">
        <f>IF(I710="","",COUNTIF($I$8:I710,I710))</f>
        <v>162</v>
      </c>
      <c r="K710" s="12">
        <f>COUNT(V710:DJ710)</f>
        <v>1</v>
      </c>
      <c r="L710" s="17">
        <f>IF(ISERROR(LARGE(V710:AB710,1)),0,LARGE(V710:AB710,1))+IF(ISERROR(LARGE(V710:AB710,2)),0,LARGE(V710:AB710,2))+IF(ISERROR(LARGE(V710:AB710,3)),0,LARGE(V710:AB710,3))+IF(ISERROR(LARGE(V710:AB710,4)),0,LARGE(V710:AB710,4))</f>
        <v>23</v>
      </c>
      <c r="M710" s="141">
        <f>IF(ISERROR(LARGE(AC710:BN710,1)),0,LARGE(AC710:BN710,1))+IF(ISERROR(LARGE(AC710:BN710,2)),0,LARGE(AC710:BN710,2))+IF(ISERROR(LARGE(AC710:BN710,3)),0,LARGE(AC710:BN710,3))+IF(ISERROR(LARGE(AC710:BN710,4)),0,LARGE(AC710:BN710,4))</f>
        <v>0</v>
      </c>
      <c r="N710" s="36">
        <f>IF(ISERROR(LARGE(BO710:CR710,1)),0,LARGE(BO710:CR710,1))+IF(ISERROR(LARGE(BO710:CR710,2)),0,LARGE(BO710:CR710,2))+IF(ISERROR(LARGE(BO710:CR710,3)),0,LARGE(BO710:CR710,3))+IF(ISERROR(LARGE(BO710:CR710,4)),0,LARGE(BO710:CR710,4))</f>
        <v>0</v>
      </c>
      <c r="O710" s="142">
        <f>IF(ISERROR(LARGE(CS710:DJ710,1)),0,LARGE(CS710:DJ710,1))+IF(ISERROR(LARGE(CS710:DJ710,2)),0,LARGE(CS710:DJ710,2))+IF(ISERROR(LARGE(CS710:DJ710,3)),0,LARGE(CS710:DJ710,3))+IF(ISERROR(LARGE(CS710:DJ710,4)),0,LARGE(CS710:DJ710,4))</f>
        <v>0</v>
      </c>
      <c r="P710" s="143">
        <f>IF(ISERROR(LARGE(V710:DJ710,1)),0,LARGE(V710:DJ710,1))+IF(ISERROR(LARGE(V710:DJ710,2)),0,LARGE(V710:DJ710,2))+IF(ISERROR(LARGE(V710:DJ710,3)),0,LARGE(V710:DJ710,3))+IF(ISERROR(LARGE(V710:DJ710,4)),0,LARGE(V710:DJ710,4))+IF(ISERROR(LARGE(V710:DJ710,5)),0,LARGE(V710:DJ710,5))+IF(ISERROR(LARGE(V710:DJ710,6)),0,LARGE(V710:DJ710,6))+IF(ISERROR(LARGE(V710:DJ710,7)),0,LARGE(V710:DJ710,7))+IF(ISERROR(LARGE(V710:DJ710,8)),0,LARGE(V710:DJ710,8))+IF(ISERROR(LARGE(V710:DJ710,9)),0,LARGE(V710:DJ710,9))+IF(ISERROR(LARGE(V710:DJ710,10)),0,LARGE(V710:DJ710,10))+IF(ISERROR(LARGE(V710:DJ710,11)),0,LARGE(V710:DJ710,11))+IF(ISERROR(LARGE(V710:DJ710,12)),0,LARGE(V710:DJ710,12))</f>
        <v>23</v>
      </c>
      <c r="Q710" s="144">
        <f>COUNT(V710:DJ710)</f>
        <v>1</v>
      </c>
      <c r="R710" s="144">
        <f>IF(ISERROR(LARGE(V710:AB710,5)),0,LARGE(V710:AB710,5))</f>
        <v>0</v>
      </c>
      <c r="S710" s="144">
        <f>IF(ISERROR(LARGE(AC710:BN710,5)),0,LARGE(AC710:BN710,5))</f>
        <v>0</v>
      </c>
      <c r="T710" s="144">
        <f>IF(ISERROR(LARGE(BO710:CR710,5)),0,LARGE(BO710:CR710,5))</f>
        <v>0</v>
      </c>
      <c r="U710" s="144">
        <f>IF(ISERROR(LARGE(CS710:DJ710,5)),0,LARGE(CS710:DJ710,5))</f>
        <v>0</v>
      </c>
      <c r="V710" s="17"/>
      <c r="W710" s="17">
        <v>23</v>
      </c>
      <c r="X710" s="17"/>
      <c r="Y710" s="17"/>
      <c r="Z710" s="17"/>
      <c r="AA710" s="17"/>
      <c r="AB710" s="17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  <c r="BA710" s="141"/>
      <c r="BB710" s="141"/>
      <c r="BC710" s="141"/>
      <c r="BD710" s="141"/>
      <c r="BE710" s="141"/>
      <c r="BF710" s="141"/>
      <c r="BG710" s="141"/>
      <c r="BH710" s="141"/>
      <c r="BI710" s="141"/>
      <c r="BJ710" s="141"/>
      <c r="BK710" s="141"/>
      <c r="BL710" s="141"/>
      <c r="BM710" s="141"/>
      <c r="BN710" s="141"/>
      <c r="BO710" s="36"/>
      <c r="BP710" s="36"/>
      <c r="BQ710" s="36"/>
      <c r="BR710" s="36"/>
      <c r="BS710" s="36"/>
      <c r="BT710" s="36"/>
      <c r="BU710" s="36"/>
      <c r="BV710" s="36"/>
      <c r="BW710" s="36"/>
      <c r="BX710" s="36"/>
      <c r="BY710" s="36"/>
      <c r="BZ710" s="36"/>
      <c r="CA710" s="36"/>
      <c r="CB710" s="36"/>
      <c r="CC710" s="36"/>
      <c r="CD710" s="36"/>
      <c r="CE710" s="36"/>
      <c r="CF710" s="145"/>
      <c r="CG710" s="146"/>
      <c r="CH710" s="146"/>
      <c r="CI710" s="146"/>
      <c r="CJ710" s="146"/>
      <c r="CK710" s="146"/>
      <c r="CL710" s="146"/>
      <c r="CM710" s="147"/>
      <c r="CN710" s="36"/>
      <c r="CO710" s="36"/>
      <c r="CP710" s="36"/>
      <c r="CQ710" s="36"/>
      <c r="CR710" s="36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2"/>
      <c r="DE710" s="142"/>
      <c r="DF710" s="142"/>
      <c r="DG710" s="142"/>
      <c r="DH710" s="142"/>
      <c r="DI710" s="142"/>
      <c r="DJ710" s="142"/>
    </row>
    <row r="711" spans="1:114">
      <c r="A711" s="12" t="str">
        <f>IF(B711="","",IF(B711&gt;1,"UWAGA JUŻ BYŁ",""))</f>
        <v/>
      </c>
      <c r="B711" s="12">
        <f>IF(C711="","",COUNTIF($C$8:$C$50361,C711))</f>
        <v>1</v>
      </c>
      <c r="C711" s="12" t="str">
        <f>CONCATENATE(E711,F711,H711,G711)</f>
        <v>CZAJKAKamila2000ULKS Technik Trzcinica</v>
      </c>
      <c r="D711" s="12">
        <f>IF(E711="","",COUNTA($E$8:E711))</f>
        <v>703</v>
      </c>
      <c r="E711" s="12" t="s">
        <v>964</v>
      </c>
      <c r="F711" s="12" t="s">
        <v>305</v>
      </c>
      <c r="G711" s="12" t="s">
        <v>2959</v>
      </c>
      <c r="H711" s="12">
        <v>2000</v>
      </c>
      <c r="I711" s="12" t="str">
        <f>IF(ISERROR(VLOOKUP(H711,KATEGORIE!$C$13:$E$50006,MATCH(KATEGORIE!$E$12,KATEGORIE!$C$12:$E$12,0),0)),"",VLOOKUP(H711,KATEGORIE!$C$13:$E$50006,MATCH(KATEGORIE!$E$12,KATEGORIE!$C$12:$E$12,0),0))</f>
        <v>J</v>
      </c>
      <c r="J711" s="12">
        <f>IF(I711="","",COUNTIF($I$8:I711,I711))</f>
        <v>21</v>
      </c>
      <c r="K711" s="12">
        <f>COUNT(V711:DJ711)</f>
        <v>1</v>
      </c>
      <c r="L711" s="17">
        <f>IF(ISERROR(LARGE(V711:AB711,1)),0,LARGE(V711:AB711,1))+IF(ISERROR(LARGE(V711:AB711,2)),0,LARGE(V711:AB711,2))+IF(ISERROR(LARGE(V711:AB711,3)),0,LARGE(V711:AB711,3))+IF(ISERROR(LARGE(V711:AB711,4)),0,LARGE(V711:AB711,4))</f>
        <v>0</v>
      </c>
      <c r="M711" s="141">
        <f>IF(ISERROR(LARGE(AC711:BN711,1)),0,LARGE(AC711:BN711,1))+IF(ISERROR(LARGE(AC711:BN711,2)),0,LARGE(AC711:BN711,2))+IF(ISERROR(LARGE(AC711:BN711,3)),0,LARGE(AC711:BN711,3))+IF(ISERROR(LARGE(AC711:BN711,4)),0,LARGE(AC711:BN711,4))</f>
        <v>23</v>
      </c>
      <c r="N711" s="36">
        <f>IF(ISERROR(LARGE(BO711:CR711,1)),0,LARGE(BO711:CR711,1))+IF(ISERROR(LARGE(BO711:CR711,2)),0,LARGE(BO711:CR711,2))+IF(ISERROR(LARGE(BO711:CR711,3)),0,LARGE(BO711:CR711,3))+IF(ISERROR(LARGE(BO711:CR711,4)),0,LARGE(BO711:CR711,4))</f>
        <v>0</v>
      </c>
      <c r="O711" s="142">
        <f>IF(ISERROR(LARGE(CS711:DJ711,1)),0,LARGE(CS711:DJ711,1))+IF(ISERROR(LARGE(CS711:DJ711,2)),0,LARGE(CS711:DJ711,2))+IF(ISERROR(LARGE(CS711:DJ711,3)),0,LARGE(CS711:DJ711,3))+IF(ISERROR(LARGE(CS711:DJ711,4)),0,LARGE(CS711:DJ711,4))</f>
        <v>0</v>
      </c>
      <c r="P711" s="143">
        <f>IF(ISERROR(LARGE(V711:DJ711,1)),0,LARGE(V711:DJ711,1))+IF(ISERROR(LARGE(V711:DJ711,2)),0,LARGE(V711:DJ711,2))+IF(ISERROR(LARGE(V711:DJ711,3)),0,LARGE(V711:DJ711,3))+IF(ISERROR(LARGE(V711:DJ711,4)),0,LARGE(V711:DJ711,4))+IF(ISERROR(LARGE(V711:DJ711,5)),0,LARGE(V711:DJ711,5))+IF(ISERROR(LARGE(V711:DJ711,6)),0,LARGE(V711:DJ711,6))+IF(ISERROR(LARGE(V711:DJ711,7)),0,LARGE(V711:DJ711,7))+IF(ISERROR(LARGE(V711:DJ711,8)),0,LARGE(V711:DJ711,8))+IF(ISERROR(LARGE(V711:DJ711,9)),0,LARGE(V711:DJ711,9))+IF(ISERROR(LARGE(V711:DJ711,10)),0,LARGE(V711:DJ711,10))+IF(ISERROR(LARGE(V711:DJ711,11)),0,LARGE(V711:DJ711,11))+IF(ISERROR(LARGE(V711:DJ711,12)),0,LARGE(V711:DJ711,12))</f>
        <v>23</v>
      </c>
      <c r="Q711" s="144">
        <f>COUNT(V711:DJ711)</f>
        <v>1</v>
      </c>
      <c r="R711" s="144">
        <f>IF(ISERROR(LARGE(V711:AB711,5)),0,LARGE(V711:AB711,5))</f>
        <v>0</v>
      </c>
      <c r="S711" s="144">
        <f>IF(ISERROR(LARGE(AC711:BN711,5)),0,LARGE(AC711:BN711,5))</f>
        <v>0</v>
      </c>
      <c r="T711" s="144">
        <f>IF(ISERROR(LARGE(BO711:CR711,5)),0,LARGE(BO711:CR711,5))</f>
        <v>0</v>
      </c>
      <c r="U711" s="144">
        <f>IF(ISERROR(LARGE(CS711:DJ711,5)),0,LARGE(CS711:DJ711,5))</f>
        <v>0</v>
      </c>
      <c r="V711" s="17"/>
      <c r="W711" s="17"/>
      <c r="X711" s="17"/>
      <c r="Y711" s="17"/>
      <c r="Z711" s="17"/>
      <c r="AA711" s="17"/>
      <c r="AB711" s="17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>
        <v>23</v>
      </c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  <c r="BA711" s="141"/>
      <c r="BB711" s="141"/>
      <c r="BC711" s="141"/>
      <c r="BD711" s="141"/>
      <c r="BE711" s="141"/>
      <c r="BF711" s="141"/>
      <c r="BG711" s="141"/>
      <c r="BH711" s="141"/>
      <c r="BI711" s="141"/>
      <c r="BJ711" s="141"/>
      <c r="BK711" s="141"/>
      <c r="BL711" s="141"/>
      <c r="BM711" s="141"/>
      <c r="BN711" s="141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  <c r="BY711" s="36"/>
      <c r="BZ711" s="36"/>
      <c r="CA711" s="36"/>
      <c r="CB711" s="36"/>
      <c r="CC711" s="36"/>
      <c r="CD711" s="36"/>
      <c r="CE711" s="36"/>
      <c r="CF711" s="145"/>
      <c r="CG711" s="146"/>
      <c r="CH711" s="146"/>
      <c r="CI711" s="146"/>
      <c r="CJ711" s="146"/>
      <c r="CK711" s="146"/>
      <c r="CL711" s="146"/>
      <c r="CM711" s="147"/>
      <c r="CN711" s="36"/>
      <c r="CO711" s="36"/>
      <c r="CP711" s="36"/>
      <c r="CQ711" s="36"/>
      <c r="CR711" s="36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2"/>
      <c r="DE711" s="142"/>
      <c r="DF711" s="142"/>
      <c r="DG711" s="142"/>
      <c r="DH711" s="142"/>
      <c r="DI711" s="142"/>
      <c r="DJ711" s="142"/>
    </row>
    <row r="712" spans="1:114">
      <c r="A712" s="12" t="str">
        <f>IF(B712="","",IF(B712&gt;1,"UWAGA JUŻ BYŁ",""))</f>
        <v/>
      </c>
      <c r="B712" s="12">
        <f>IF(C712="","",COUNTIF($C$8:$C$50361,C712))</f>
        <v>1</v>
      </c>
      <c r="C712" s="12" t="str">
        <f>CONCATENATE(E712,F712,H712,G712)</f>
        <v>BRZOZOWSKAAnna1970KRASNYSTAW BIEGA</v>
      </c>
      <c r="D712" s="12">
        <f>IF(E712="","",COUNTA($E$8:E712))</f>
        <v>704</v>
      </c>
      <c r="E712" s="12" t="s">
        <v>3409</v>
      </c>
      <c r="F712" s="12" t="s">
        <v>273</v>
      </c>
      <c r="G712" s="12" t="s">
        <v>3410</v>
      </c>
      <c r="H712" s="12">
        <v>1970</v>
      </c>
      <c r="I712" s="12" t="str">
        <f>IF(ISERROR(VLOOKUP(H712,KATEGORIE!$C$13:$E$50006,MATCH(KATEGORIE!$E$12,KATEGORIE!$C$12:$E$12,0),0)),"",VLOOKUP(H712,KATEGORIE!$C$13:$E$50006,MATCH(KATEGORIE!$E$12,KATEGORIE!$C$12:$E$12,0),0))</f>
        <v>M</v>
      </c>
      <c r="J712" s="12">
        <f>IF(I712="","",COUNTIF($I$8:I712,I712))</f>
        <v>74</v>
      </c>
      <c r="K712" s="12">
        <f>COUNT(V712:DJ712)</f>
        <v>1</v>
      </c>
      <c r="L712" s="17">
        <f>IF(ISERROR(LARGE(V712:AB712,1)),0,LARGE(V712:AB712,1))+IF(ISERROR(LARGE(V712:AB712,2)),0,LARGE(V712:AB712,2))+IF(ISERROR(LARGE(V712:AB712,3)),0,LARGE(V712:AB712,3))+IF(ISERROR(LARGE(V712:AB712,4)),0,LARGE(V712:AB712,4))</f>
        <v>0</v>
      </c>
      <c r="M712" s="141">
        <f>IF(ISERROR(LARGE(AC712:BN712,1)),0,LARGE(AC712:BN712,1))+IF(ISERROR(LARGE(AC712:BN712,2)),0,LARGE(AC712:BN712,2))+IF(ISERROR(LARGE(AC712:BN712,3)),0,LARGE(AC712:BN712,3))+IF(ISERROR(LARGE(AC712:BN712,4)),0,LARGE(AC712:BN712,4))</f>
        <v>0</v>
      </c>
      <c r="N712" s="36">
        <f>IF(ISERROR(LARGE(BO712:CR712,1)),0,LARGE(BO712:CR712,1))+IF(ISERROR(LARGE(BO712:CR712,2)),0,LARGE(BO712:CR712,2))+IF(ISERROR(LARGE(BO712:CR712,3)),0,LARGE(BO712:CR712,3))+IF(ISERROR(LARGE(BO712:CR712,4)),0,LARGE(BO712:CR712,4))</f>
        <v>23</v>
      </c>
      <c r="O712" s="142">
        <f>IF(ISERROR(LARGE(CS712:DJ712,1)),0,LARGE(CS712:DJ712,1))+IF(ISERROR(LARGE(CS712:DJ712,2)),0,LARGE(CS712:DJ712,2))+IF(ISERROR(LARGE(CS712:DJ712,3)),0,LARGE(CS712:DJ712,3))+IF(ISERROR(LARGE(CS712:DJ712,4)),0,LARGE(CS712:DJ712,4))</f>
        <v>0</v>
      </c>
      <c r="P712" s="143">
        <f>IF(ISERROR(LARGE(V712:DJ712,1)),0,LARGE(V712:DJ712,1))+IF(ISERROR(LARGE(V712:DJ712,2)),0,LARGE(V712:DJ712,2))+IF(ISERROR(LARGE(V712:DJ712,3)),0,LARGE(V712:DJ712,3))+IF(ISERROR(LARGE(V712:DJ712,4)),0,LARGE(V712:DJ712,4))+IF(ISERROR(LARGE(V712:DJ712,5)),0,LARGE(V712:DJ712,5))+IF(ISERROR(LARGE(V712:DJ712,6)),0,LARGE(V712:DJ712,6))+IF(ISERROR(LARGE(V712:DJ712,7)),0,LARGE(V712:DJ712,7))+IF(ISERROR(LARGE(V712:DJ712,8)),0,LARGE(V712:DJ712,8))+IF(ISERROR(LARGE(V712:DJ712,9)),0,LARGE(V712:DJ712,9))+IF(ISERROR(LARGE(V712:DJ712,10)),0,LARGE(V712:DJ712,10))+IF(ISERROR(LARGE(V712:DJ712,11)),0,LARGE(V712:DJ712,11))+IF(ISERROR(LARGE(V712:DJ712,12)),0,LARGE(V712:DJ712,12))</f>
        <v>23</v>
      </c>
      <c r="Q712" s="144">
        <f>COUNT(V712:DJ712)</f>
        <v>1</v>
      </c>
      <c r="R712" s="144">
        <f>IF(ISERROR(LARGE(V712:AB712,5)),0,LARGE(V712:AB712,5))</f>
        <v>0</v>
      </c>
      <c r="S712" s="144">
        <f>IF(ISERROR(LARGE(AC712:BN712,5)),0,LARGE(AC712:BN712,5))</f>
        <v>0</v>
      </c>
      <c r="T712" s="144">
        <f>IF(ISERROR(LARGE(BO712:CR712,5)),0,LARGE(BO712:CR712,5))</f>
        <v>0</v>
      </c>
      <c r="U712" s="144">
        <f>IF(ISERROR(LARGE(CS712:DJ712,5)),0,LARGE(CS712:DJ712,5))</f>
        <v>0</v>
      </c>
      <c r="V712" s="17"/>
      <c r="W712" s="17"/>
      <c r="X712" s="17"/>
      <c r="Y712" s="17"/>
      <c r="Z712" s="17"/>
      <c r="AA712" s="17"/>
      <c r="AB712" s="17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  <c r="BA712" s="141"/>
      <c r="BB712" s="141"/>
      <c r="BC712" s="141"/>
      <c r="BD712" s="141"/>
      <c r="BE712" s="141"/>
      <c r="BF712" s="141"/>
      <c r="BG712" s="141"/>
      <c r="BH712" s="141"/>
      <c r="BI712" s="141"/>
      <c r="BJ712" s="141"/>
      <c r="BK712" s="141"/>
      <c r="BL712" s="141"/>
      <c r="BM712" s="141"/>
      <c r="BN712" s="141"/>
      <c r="BO712" s="36"/>
      <c r="BP712" s="36"/>
      <c r="BQ712" s="36"/>
      <c r="BR712" s="36"/>
      <c r="BS712" s="36"/>
      <c r="BT712" s="36"/>
      <c r="BU712" s="36"/>
      <c r="BV712" s="36"/>
      <c r="BW712" s="36"/>
      <c r="BX712" s="36"/>
      <c r="BY712" s="36"/>
      <c r="BZ712" s="36"/>
      <c r="CA712" s="36"/>
      <c r="CB712" s="36"/>
      <c r="CC712" s="36"/>
      <c r="CD712" s="36"/>
      <c r="CE712" s="36"/>
      <c r="CF712" s="145">
        <v>23</v>
      </c>
      <c r="CG712" s="146"/>
      <c r="CH712" s="146"/>
      <c r="CI712" s="146"/>
      <c r="CJ712" s="146"/>
      <c r="CK712" s="146"/>
      <c r="CL712" s="146"/>
      <c r="CM712" s="147"/>
      <c r="CN712" s="36"/>
      <c r="CO712" s="36"/>
      <c r="CP712" s="36"/>
      <c r="CQ712" s="36"/>
      <c r="CR712" s="36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2"/>
      <c r="DE712" s="142"/>
      <c r="DF712" s="142"/>
      <c r="DG712" s="142"/>
      <c r="DH712" s="142"/>
      <c r="DI712" s="142"/>
      <c r="DJ712" s="142"/>
    </row>
    <row r="713" spans="1:114">
      <c r="A713" s="12" t="str">
        <f>IF(B713="","",IF(B713&gt;1,"UWAGA JUŻ BYŁ",""))</f>
        <v/>
      </c>
      <c r="B713" s="12">
        <f>IF(C713="","",COUNTIF($C$8:$C$50361,C713))</f>
        <v>1</v>
      </c>
      <c r="C713" s="12" t="str">
        <f>CONCATENATE(E713,F713,H713,G713)</f>
        <v>TRZCIŃSKAAgnieszkaZabierzów</v>
      </c>
      <c r="D713" s="12">
        <f>IF(E713="","",COUNTA($E$8:E713))</f>
        <v>705</v>
      </c>
      <c r="E713" s="117" t="s">
        <v>3699</v>
      </c>
      <c r="F713" s="12" t="s">
        <v>293</v>
      </c>
      <c r="G713" s="12" t="s">
        <v>3577</v>
      </c>
      <c r="H713" s="12"/>
      <c r="I713" s="12" t="str">
        <f>IF(ISERROR(VLOOKUP(H713,KATEGORIE!$C$13:$E$50006,MATCH(KATEGORIE!$E$12,KATEGORIE!$C$12:$E$12,0),0)),"",VLOOKUP(H713,KATEGORIE!$C$13:$E$50006,MATCH(KATEGORIE!$E$12,KATEGORIE!$C$12:$E$12,0),0))</f>
        <v/>
      </c>
      <c r="J713" s="12" t="str">
        <f>IF(I713="","",COUNTIF($I$8:I713,I713))</f>
        <v/>
      </c>
      <c r="K713" s="12">
        <f>COUNT(V713:DJ713)</f>
        <v>2</v>
      </c>
      <c r="L713" s="17">
        <f>IF(ISERROR(LARGE(V713:AB713,1)),0,LARGE(V713:AB713,1))+IF(ISERROR(LARGE(V713:AB713,2)),0,LARGE(V713:AB713,2))+IF(ISERROR(LARGE(V713:AB713,3)),0,LARGE(V713:AB713,3))+IF(ISERROR(LARGE(V713:AB713,4)),0,LARGE(V713:AB713,4))</f>
        <v>0</v>
      </c>
      <c r="M713" s="141">
        <f>IF(ISERROR(LARGE(AC713:BN713,1)),0,LARGE(AC713:BN713,1))+IF(ISERROR(LARGE(AC713:BN713,2)),0,LARGE(AC713:BN713,2))+IF(ISERROR(LARGE(AC713:BN713,3)),0,LARGE(AC713:BN713,3))+IF(ISERROR(LARGE(AC713:BN713,4)),0,LARGE(AC713:BN713,4))</f>
        <v>23</v>
      </c>
      <c r="N713" s="36">
        <f>IF(ISERROR(LARGE(BO713:CR713,1)),0,LARGE(BO713:CR713,1))+IF(ISERROR(LARGE(BO713:CR713,2)),0,LARGE(BO713:CR713,2))+IF(ISERROR(LARGE(BO713:CR713,3)),0,LARGE(BO713:CR713,3))+IF(ISERROR(LARGE(BO713:CR713,4)),0,LARGE(BO713:CR713,4))</f>
        <v>0</v>
      </c>
      <c r="O713" s="142">
        <f>IF(ISERROR(LARGE(CS713:DJ713,1)),0,LARGE(CS713:DJ713,1))+IF(ISERROR(LARGE(CS713:DJ713,2)),0,LARGE(CS713:DJ713,2))+IF(ISERROR(LARGE(CS713:DJ713,3)),0,LARGE(CS713:DJ713,3))+IF(ISERROR(LARGE(CS713:DJ713,4)),0,LARGE(CS713:DJ713,4))</f>
        <v>0</v>
      </c>
      <c r="P713" s="143">
        <f>IF(ISERROR(LARGE(V713:DJ713,1)),0,LARGE(V713:DJ713,1))+IF(ISERROR(LARGE(V713:DJ713,2)),0,LARGE(V713:DJ713,2))+IF(ISERROR(LARGE(V713:DJ713,3)),0,LARGE(V713:DJ713,3))+IF(ISERROR(LARGE(V713:DJ713,4)),0,LARGE(V713:DJ713,4))+IF(ISERROR(LARGE(V713:DJ713,5)),0,LARGE(V713:DJ713,5))+IF(ISERROR(LARGE(V713:DJ713,6)),0,LARGE(V713:DJ713,6))+IF(ISERROR(LARGE(V713:DJ713,7)),0,LARGE(V713:DJ713,7))+IF(ISERROR(LARGE(V713:DJ713,8)),0,LARGE(V713:DJ713,8))+IF(ISERROR(LARGE(V713:DJ713,9)),0,LARGE(V713:DJ713,9))+IF(ISERROR(LARGE(V713:DJ713,10)),0,LARGE(V713:DJ713,10))+IF(ISERROR(LARGE(V713:DJ713,11)),0,LARGE(V713:DJ713,11))+IF(ISERROR(LARGE(V713:DJ713,12)),0,LARGE(V713:DJ713,12))</f>
        <v>23</v>
      </c>
      <c r="Q713" s="144">
        <f>COUNT(V713:DJ713)</f>
        <v>2</v>
      </c>
      <c r="R713" s="144">
        <f>IF(ISERROR(LARGE(V713:AB713,5)),0,LARGE(V713:AB713,5))</f>
        <v>0</v>
      </c>
      <c r="S713" s="144">
        <f>IF(ISERROR(LARGE(AC713:BN713,5)),0,LARGE(AC713:BN713,5))</f>
        <v>0</v>
      </c>
      <c r="T713" s="144">
        <f>IF(ISERROR(LARGE(BO713:CR713,5)),0,LARGE(BO713:CR713,5))</f>
        <v>0</v>
      </c>
      <c r="U713" s="144">
        <f>IF(ISERROR(LARGE(CS713:DJ713,5)),0,LARGE(CS713:DJ713,5))</f>
        <v>0</v>
      </c>
      <c r="V713" s="17"/>
      <c r="W713" s="17"/>
      <c r="X713" s="17"/>
      <c r="Y713" s="17"/>
      <c r="Z713" s="17"/>
      <c r="AA713" s="17"/>
      <c r="AB713" s="17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>
        <v>3</v>
      </c>
      <c r="AW713" s="141"/>
      <c r="AX713" s="141"/>
      <c r="AY713" s="141"/>
      <c r="AZ713" s="141"/>
      <c r="BA713" s="141"/>
      <c r="BB713" s="141"/>
      <c r="BC713" s="141"/>
      <c r="BD713" s="141"/>
      <c r="BE713" s="141"/>
      <c r="BF713" s="141"/>
      <c r="BG713" s="141"/>
      <c r="BH713" s="141"/>
      <c r="BI713" s="141"/>
      <c r="BJ713" s="141"/>
      <c r="BK713" s="141">
        <v>20</v>
      </c>
      <c r="BL713" s="141"/>
      <c r="BM713" s="141"/>
      <c r="BN713" s="141"/>
      <c r="BO713" s="36"/>
      <c r="BP713" s="36"/>
      <c r="BQ713" s="36"/>
      <c r="BR713" s="36"/>
      <c r="BS713" s="36"/>
      <c r="BT713" s="36"/>
      <c r="BU713" s="36"/>
      <c r="BV713" s="36"/>
      <c r="BW713" s="36"/>
      <c r="BX713" s="36"/>
      <c r="BY713" s="36"/>
      <c r="BZ713" s="36"/>
      <c r="CA713" s="36"/>
      <c r="CB713" s="36"/>
      <c r="CC713" s="36"/>
      <c r="CD713" s="36"/>
      <c r="CE713" s="36"/>
      <c r="CF713" s="145"/>
      <c r="CG713" s="146"/>
      <c r="CH713" s="146"/>
      <c r="CI713" s="146"/>
      <c r="CJ713" s="146"/>
      <c r="CK713" s="146"/>
      <c r="CL713" s="146"/>
      <c r="CM713" s="147"/>
      <c r="CN713" s="36"/>
      <c r="CO713" s="36"/>
      <c r="CP713" s="36"/>
      <c r="CQ713" s="36"/>
      <c r="CR713" s="36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2"/>
      <c r="DE713" s="142"/>
      <c r="DF713" s="142"/>
      <c r="DG713" s="142"/>
      <c r="DH713" s="142"/>
      <c r="DI713" s="142"/>
      <c r="DJ713" s="142"/>
    </row>
    <row r="714" spans="1:114">
      <c r="A714" s="12" t="str">
        <f>IF(B714="","",IF(B714&gt;1,"UWAGA JUŻ BYŁ",""))</f>
        <v/>
      </c>
      <c r="B714" s="12">
        <f>IF(C714="","",COUNTIF($C$8:$C$50361,C714))</f>
        <v>1</v>
      </c>
      <c r="C714" s="12" t="str">
        <f>CONCATENATE(E714,F714,H714,G714)</f>
        <v>LENART-KŁOŚKatarzynaPKO BANK POLSKI</v>
      </c>
      <c r="D714" s="12">
        <f>IF(E714="","",COUNTA($E$8:E714))</f>
        <v>706</v>
      </c>
      <c r="E714" s="12" t="s">
        <v>1058</v>
      </c>
      <c r="F714" s="12" t="s">
        <v>301</v>
      </c>
      <c r="G714" s="12" t="s">
        <v>1059</v>
      </c>
      <c r="H714" s="12"/>
      <c r="I714" s="12" t="str">
        <f>IF(ISERROR(VLOOKUP(H714,KATEGORIE!$C$13:$E$50006,MATCH(KATEGORIE!$E$12,KATEGORIE!$C$12:$E$12,0),0)),"",VLOOKUP(H714,KATEGORIE!$C$13:$E$50006,MATCH(KATEGORIE!$E$12,KATEGORIE!$C$12:$E$12,0),0))</f>
        <v/>
      </c>
      <c r="J714" s="12" t="str">
        <f>IF(I714="","",COUNTIF($I$8:I714,I714))</f>
        <v/>
      </c>
      <c r="K714" s="12">
        <f>COUNT(V714:DJ714)</f>
        <v>2</v>
      </c>
      <c r="L714" s="17">
        <f>IF(ISERROR(LARGE(V714:AB714,1)),0,LARGE(V714:AB714,1))+IF(ISERROR(LARGE(V714:AB714,2)),0,LARGE(V714:AB714,2))+IF(ISERROR(LARGE(V714:AB714,3)),0,LARGE(V714:AB714,3))+IF(ISERROR(LARGE(V714:AB714,4)),0,LARGE(V714:AB714,4))</f>
        <v>0</v>
      </c>
      <c r="M714" s="141">
        <f>IF(ISERROR(LARGE(AC714:BN714,1)),0,LARGE(AC714:BN714,1))+IF(ISERROR(LARGE(AC714:BN714,2)),0,LARGE(AC714:BN714,2))+IF(ISERROR(LARGE(AC714:BN714,3)),0,LARGE(AC714:BN714,3))+IF(ISERROR(LARGE(AC714:BN714,4)),0,LARGE(AC714:BN714,4))</f>
        <v>11</v>
      </c>
      <c r="N714" s="36">
        <f>IF(ISERROR(LARGE(BO714:CR714,1)),0,LARGE(BO714:CR714,1))+IF(ISERROR(LARGE(BO714:CR714,2)),0,LARGE(BO714:CR714,2))+IF(ISERROR(LARGE(BO714:CR714,3)),0,LARGE(BO714:CR714,3))+IF(ISERROR(LARGE(BO714:CR714,4)),0,LARGE(BO714:CR714,4))</f>
        <v>11</v>
      </c>
      <c r="O714" s="142">
        <f>IF(ISERROR(LARGE(CS714:DJ714,1)),0,LARGE(CS714:DJ714,1))+IF(ISERROR(LARGE(CS714:DJ714,2)),0,LARGE(CS714:DJ714,2))+IF(ISERROR(LARGE(CS714:DJ714,3)),0,LARGE(CS714:DJ714,3))+IF(ISERROR(LARGE(CS714:DJ714,4)),0,LARGE(CS714:DJ714,4))</f>
        <v>0</v>
      </c>
      <c r="P714" s="143">
        <f>IF(ISERROR(LARGE(V714:DJ714,1)),0,LARGE(V714:DJ714,1))+IF(ISERROR(LARGE(V714:DJ714,2)),0,LARGE(V714:DJ714,2))+IF(ISERROR(LARGE(V714:DJ714,3)),0,LARGE(V714:DJ714,3))+IF(ISERROR(LARGE(V714:DJ714,4)),0,LARGE(V714:DJ714,4))+IF(ISERROR(LARGE(V714:DJ714,5)),0,LARGE(V714:DJ714,5))+IF(ISERROR(LARGE(V714:DJ714,6)),0,LARGE(V714:DJ714,6))+IF(ISERROR(LARGE(V714:DJ714,7)),0,LARGE(V714:DJ714,7))+IF(ISERROR(LARGE(V714:DJ714,8)),0,LARGE(V714:DJ714,8))+IF(ISERROR(LARGE(V714:DJ714,9)),0,LARGE(V714:DJ714,9))+IF(ISERROR(LARGE(V714:DJ714,10)),0,LARGE(V714:DJ714,10))+IF(ISERROR(LARGE(V714:DJ714,11)),0,LARGE(V714:DJ714,11))+IF(ISERROR(LARGE(V714:DJ714,12)),0,LARGE(V714:DJ714,12))</f>
        <v>22</v>
      </c>
      <c r="Q714" s="144">
        <f>COUNT(V714:DJ714)</f>
        <v>2</v>
      </c>
      <c r="R714" s="144">
        <f>IF(ISERROR(LARGE(V714:AB714,5)),0,LARGE(V714:AB714,5))</f>
        <v>0</v>
      </c>
      <c r="S714" s="144">
        <f>IF(ISERROR(LARGE(AC714:BN714,5)),0,LARGE(AC714:BN714,5))</f>
        <v>0</v>
      </c>
      <c r="T714" s="144">
        <f>IF(ISERROR(LARGE(BO714:CR714,5)),0,LARGE(BO714:CR714,5))</f>
        <v>0</v>
      </c>
      <c r="U714" s="144">
        <f>IF(ISERROR(LARGE(CS714:DJ714,5)),0,LARGE(CS714:DJ714,5))</f>
        <v>0</v>
      </c>
      <c r="V714" s="17"/>
      <c r="W714" s="17"/>
      <c r="X714" s="17"/>
      <c r="Y714" s="17"/>
      <c r="Z714" s="17"/>
      <c r="AA714" s="17"/>
      <c r="AB714" s="17"/>
      <c r="AC714" s="141"/>
      <c r="AD714" s="141">
        <v>11</v>
      </c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  <c r="BA714" s="141"/>
      <c r="BB714" s="141"/>
      <c r="BC714" s="141"/>
      <c r="BD714" s="141"/>
      <c r="BE714" s="141"/>
      <c r="BF714" s="141"/>
      <c r="BG714" s="141"/>
      <c r="BH714" s="141"/>
      <c r="BI714" s="141"/>
      <c r="BJ714" s="141"/>
      <c r="BK714" s="141"/>
      <c r="BL714" s="141"/>
      <c r="BM714" s="141"/>
      <c r="BN714" s="141"/>
      <c r="BO714" s="36"/>
      <c r="BP714" s="36"/>
      <c r="BQ714" s="36"/>
      <c r="BR714" s="36"/>
      <c r="BS714" s="36"/>
      <c r="BT714" s="36"/>
      <c r="BU714" s="36"/>
      <c r="BV714" s="36"/>
      <c r="BW714" s="36"/>
      <c r="BX714" s="36"/>
      <c r="BY714" s="36"/>
      <c r="BZ714" s="36"/>
      <c r="CA714" s="36"/>
      <c r="CB714" s="36"/>
      <c r="CC714" s="36">
        <v>11</v>
      </c>
      <c r="CD714" s="36"/>
      <c r="CE714" s="36"/>
      <c r="CF714" s="145"/>
      <c r="CG714" s="146"/>
      <c r="CH714" s="146"/>
      <c r="CI714" s="146"/>
      <c r="CJ714" s="146"/>
      <c r="CK714" s="146"/>
      <c r="CL714" s="146"/>
      <c r="CM714" s="147"/>
      <c r="CN714" s="36"/>
      <c r="CO714" s="36"/>
      <c r="CP714" s="36"/>
      <c r="CQ714" s="36"/>
      <c r="CR714" s="36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2"/>
      <c r="DE714" s="142"/>
      <c r="DF714" s="142"/>
      <c r="DG714" s="142"/>
      <c r="DH714" s="142"/>
      <c r="DI714" s="142"/>
      <c r="DJ714" s="142"/>
    </row>
    <row r="715" spans="1:114">
      <c r="A715" s="12" t="str">
        <f>IF(B715="","",IF(B715&gt;1,"UWAGA JUŻ BYŁ",""))</f>
        <v/>
      </c>
      <c r="B715" s="12">
        <f>IF(C715="","",COUNTIF($C$8:$C$50361,C715))</f>
        <v>1</v>
      </c>
      <c r="C715" s="12" t="str">
        <f>CONCATENATE(E715,F715,H715,G715)</f>
        <v>KEMPNYMariaZakopane</v>
      </c>
      <c r="D715" s="12">
        <f>IF(E715="","",COUNTA($E$8:E715))</f>
        <v>707</v>
      </c>
      <c r="E715" s="117" t="s">
        <v>3619</v>
      </c>
      <c r="F715" s="39" t="s">
        <v>603</v>
      </c>
      <c r="G715" s="116" t="s">
        <v>1504</v>
      </c>
      <c r="H715" s="116"/>
      <c r="I715" s="12" t="str">
        <f>IF(ISERROR(VLOOKUP(H715,KATEGORIE!$C$13:$E$50006,MATCH(KATEGORIE!$E$12,KATEGORIE!$C$12:$E$12,0),0)),"",VLOOKUP(H715,KATEGORIE!$C$13:$E$50006,MATCH(KATEGORIE!$E$12,KATEGORIE!$C$12:$E$12,0),0))</f>
        <v/>
      </c>
      <c r="J715" s="12" t="str">
        <f>IF(I715="","",COUNTIF($I$8:I715,I715))</f>
        <v/>
      </c>
      <c r="K715" s="12">
        <f>COUNT(V715:DJ715)</f>
        <v>2</v>
      </c>
      <c r="L715" s="17">
        <f>IF(ISERROR(LARGE(V715:AB715,1)),0,LARGE(V715:AB715,1))+IF(ISERROR(LARGE(V715:AB715,2)),0,LARGE(V715:AB715,2))+IF(ISERROR(LARGE(V715:AB715,3)),0,LARGE(V715:AB715,3))+IF(ISERROR(LARGE(V715:AB715,4)),0,LARGE(V715:AB715,4))</f>
        <v>0</v>
      </c>
      <c r="M715" s="141">
        <f>IF(ISERROR(LARGE(AC715:BN715,1)),0,LARGE(AC715:BN715,1))+IF(ISERROR(LARGE(AC715:BN715,2)),0,LARGE(AC715:BN715,2))+IF(ISERROR(LARGE(AC715:BN715,3)),0,LARGE(AC715:BN715,3))+IF(ISERROR(LARGE(AC715:BN715,4)),0,LARGE(AC715:BN715,4))</f>
        <v>0</v>
      </c>
      <c r="N715" s="36">
        <f>IF(ISERROR(LARGE(BO715:CR715,1)),0,LARGE(BO715:CR715,1))+IF(ISERROR(LARGE(BO715:CR715,2)),0,LARGE(BO715:CR715,2))+IF(ISERROR(LARGE(BO715:CR715,3)),0,LARGE(BO715:CR715,3))+IF(ISERROR(LARGE(BO715:CR715,4)),0,LARGE(BO715:CR715,4))</f>
        <v>22</v>
      </c>
      <c r="O715" s="142">
        <f>IF(ISERROR(LARGE(CS715:DJ715,1)),0,LARGE(CS715:DJ715,1))+IF(ISERROR(LARGE(CS715:DJ715,2)),0,LARGE(CS715:DJ715,2))+IF(ISERROR(LARGE(CS715:DJ715,3)),0,LARGE(CS715:DJ715,3))+IF(ISERROR(LARGE(CS715:DJ715,4)),0,LARGE(CS715:DJ715,4))</f>
        <v>0</v>
      </c>
      <c r="P715" s="143">
        <f>IF(ISERROR(LARGE(V715:DJ715,1)),0,LARGE(V715:DJ715,1))+IF(ISERROR(LARGE(V715:DJ715,2)),0,LARGE(V715:DJ715,2))+IF(ISERROR(LARGE(V715:DJ715,3)),0,LARGE(V715:DJ715,3))+IF(ISERROR(LARGE(V715:DJ715,4)),0,LARGE(V715:DJ715,4))+IF(ISERROR(LARGE(V715:DJ715,5)),0,LARGE(V715:DJ715,5))+IF(ISERROR(LARGE(V715:DJ715,6)),0,LARGE(V715:DJ715,6))+IF(ISERROR(LARGE(V715:DJ715,7)),0,LARGE(V715:DJ715,7))+IF(ISERROR(LARGE(V715:DJ715,8)),0,LARGE(V715:DJ715,8))+IF(ISERROR(LARGE(V715:DJ715,9)),0,LARGE(V715:DJ715,9))+IF(ISERROR(LARGE(V715:DJ715,10)),0,LARGE(V715:DJ715,10))+IF(ISERROR(LARGE(V715:DJ715,11)),0,LARGE(V715:DJ715,11))+IF(ISERROR(LARGE(V715:DJ715,12)),0,LARGE(V715:DJ715,12))</f>
        <v>22</v>
      </c>
      <c r="Q715" s="144">
        <f>COUNT(V715:DJ715)</f>
        <v>2</v>
      </c>
      <c r="R715" s="144">
        <f>IF(ISERROR(LARGE(V715:AB715,5)),0,LARGE(V715:AB715,5))</f>
        <v>0</v>
      </c>
      <c r="S715" s="144">
        <f>IF(ISERROR(LARGE(AC715:BN715,5)),0,LARGE(AC715:BN715,5))</f>
        <v>0</v>
      </c>
      <c r="T715" s="144">
        <f>IF(ISERROR(LARGE(BO715:CR715,5)),0,LARGE(BO715:CR715,5))</f>
        <v>0</v>
      </c>
      <c r="U715" s="144">
        <f>IF(ISERROR(LARGE(CS715:DJ715,5)),0,LARGE(CS715:DJ715,5))</f>
        <v>0</v>
      </c>
      <c r="V715" s="17"/>
      <c r="W715" s="17"/>
      <c r="X715" s="17"/>
      <c r="Y715" s="17"/>
      <c r="Z715" s="17"/>
      <c r="AA715" s="17"/>
      <c r="AB715" s="17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  <c r="BA715" s="141"/>
      <c r="BB715" s="141"/>
      <c r="BC715" s="141"/>
      <c r="BD715" s="141"/>
      <c r="BE715" s="141"/>
      <c r="BF715" s="141"/>
      <c r="BG715" s="141"/>
      <c r="BH715" s="141"/>
      <c r="BI715" s="141"/>
      <c r="BJ715" s="141"/>
      <c r="BK715" s="141"/>
      <c r="BL715" s="141"/>
      <c r="BM715" s="141"/>
      <c r="BN715" s="141"/>
      <c r="BO715" s="36"/>
      <c r="BP715" s="36"/>
      <c r="BQ715" s="36"/>
      <c r="BR715" s="36"/>
      <c r="BS715" s="36"/>
      <c r="BT715" s="36"/>
      <c r="BU715" s="36"/>
      <c r="BV715" s="36"/>
      <c r="BW715" s="36"/>
      <c r="BX715" s="36"/>
      <c r="BY715" s="36"/>
      <c r="BZ715" s="36"/>
      <c r="CA715" s="36"/>
      <c r="CB715" s="36"/>
      <c r="CC715" s="36">
        <v>8</v>
      </c>
      <c r="CD715" s="36"/>
      <c r="CE715" s="36"/>
      <c r="CF715" s="145"/>
      <c r="CG715" s="146"/>
      <c r="CH715" s="146"/>
      <c r="CI715" s="146"/>
      <c r="CJ715" s="146"/>
      <c r="CK715" s="146"/>
      <c r="CL715" s="146"/>
      <c r="CM715" s="147">
        <v>14</v>
      </c>
      <c r="CN715" s="36"/>
      <c r="CO715" s="36"/>
      <c r="CP715" s="36"/>
      <c r="CQ715" s="36"/>
      <c r="CR715" s="36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2"/>
      <c r="DE715" s="142"/>
      <c r="DF715" s="142"/>
      <c r="DG715" s="142"/>
      <c r="DH715" s="142"/>
      <c r="DI715" s="142"/>
      <c r="DJ715" s="142"/>
    </row>
    <row r="716" spans="1:114">
      <c r="A716" s="12" t="str">
        <f>IF(B716="","",IF(B716&gt;1,"UWAGA JUŻ BYŁ",""))</f>
        <v/>
      </c>
      <c r="B716" s="12">
        <f>IF(C716="","",COUNTIF($C$8:$C$50361,C716))</f>
        <v>1</v>
      </c>
      <c r="C716" s="12" t="str">
        <f>CONCATENATE(E716,F716,H716,G716)</f>
        <v>DZIEDZICJOANNAKraków</v>
      </c>
      <c r="D716" s="12">
        <f>IF(E716="","",COUNTA($E$8:E716))</f>
        <v>708</v>
      </c>
      <c r="E716" s="117" t="s">
        <v>1445</v>
      </c>
      <c r="F716" s="39" t="s">
        <v>2385</v>
      </c>
      <c r="G716" s="39" t="s">
        <v>604</v>
      </c>
      <c r="H716" s="39"/>
      <c r="I716" s="12" t="str">
        <f>IF(ISERROR(VLOOKUP(H716,KATEGORIE!$C$13:$E$50006,MATCH(KATEGORIE!$E$12,KATEGORIE!$C$12:$E$12,0),0)),"",VLOOKUP(H716,KATEGORIE!$C$13:$E$50006,MATCH(KATEGORIE!$E$12,KATEGORIE!$C$12:$E$12,0),0))</f>
        <v/>
      </c>
      <c r="J716" s="12" t="str">
        <f>IF(I716="","",COUNTIF($I$8:I716,I716))</f>
        <v/>
      </c>
      <c r="K716" s="12">
        <f>COUNT(V716:DJ716)</f>
        <v>2</v>
      </c>
      <c r="L716" s="17">
        <f>IF(ISERROR(LARGE(V716:AB716,1)),0,LARGE(V716:AB716,1))+IF(ISERROR(LARGE(V716:AB716,2)),0,LARGE(V716:AB716,2))+IF(ISERROR(LARGE(V716:AB716,3)),0,LARGE(V716:AB716,3))+IF(ISERROR(LARGE(V716:AB716,4)),0,LARGE(V716:AB716,4))</f>
        <v>0</v>
      </c>
      <c r="M716" s="141">
        <f>IF(ISERROR(LARGE(AC716:BN716,1)),0,LARGE(AC716:BN716,1))+IF(ISERROR(LARGE(AC716:BN716,2)),0,LARGE(AC716:BN716,2))+IF(ISERROR(LARGE(AC716:BN716,3)),0,LARGE(AC716:BN716,3))+IF(ISERROR(LARGE(AC716:BN716,4)),0,LARGE(AC716:BN716,4))</f>
        <v>22</v>
      </c>
      <c r="N716" s="36">
        <f>IF(ISERROR(LARGE(BO716:CR716,1)),0,LARGE(BO716:CR716,1))+IF(ISERROR(LARGE(BO716:CR716,2)),0,LARGE(BO716:CR716,2))+IF(ISERROR(LARGE(BO716:CR716,3)),0,LARGE(BO716:CR716,3))+IF(ISERROR(LARGE(BO716:CR716,4)),0,LARGE(BO716:CR716,4))</f>
        <v>0</v>
      </c>
      <c r="O716" s="142">
        <f>IF(ISERROR(LARGE(CS716:DJ716,1)),0,LARGE(CS716:DJ716,1))+IF(ISERROR(LARGE(CS716:DJ716,2)),0,LARGE(CS716:DJ716,2))+IF(ISERROR(LARGE(CS716:DJ716,3)),0,LARGE(CS716:DJ716,3))+IF(ISERROR(LARGE(CS716:DJ716,4)),0,LARGE(CS716:DJ716,4))</f>
        <v>0</v>
      </c>
      <c r="P716" s="143">
        <f>IF(ISERROR(LARGE(V716:DJ716,1)),0,LARGE(V716:DJ716,1))+IF(ISERROR(LARGE(V716:DJ716,2)),0,LARGE(V716:DJ716,2))+IF(ISERROR(LARGE(V716:DJ716,3)),0,LARGE(V716:DJ716,3))+IF(ISERROR(LARGE(V716:DJ716,4)),0,LARGE(V716:DJ716,4))+IF(ISERROR(LARGE(V716:DJ716,5)),0,LARGE(V716:DJ716,5))+IF(ISERROR(LARGE(V716:DJ716,6)),0,LARGE(V716:DJ716,6))+IF(ISERROR(LARGE(V716:DJ716,7)),0,LARGE(V716:DJ716,7))+IF(ISERROR(LARGE(V716:DJ716,8)),0,LARGE(V716:DJ716,8))+IF(ISERROR(LARGE(V716:DJ716,9)),0,LARGE(V716:DJ716,9))+IF(ISERROR(LARGE(V716:DJ716,10)),0,LARGE(V716:DJ716,10))+IF(ISERROR(LARGE(V716:DJ716,11)),0,LARGE(V716:DJ716,11))+IF(ISERROR(LARGE(V716:DJ716,12)),0,LARGE(V716:DJ716,12))</f>
        <v>22</v>
      </c>
      <c r="Q716" s="144">
        <f>COUNT(V716:DJ716)</f>
        <v>2</v>
      </c>
      <c r="R716" s="144">
        <f>IF(ISERROR(LARGE(V716:AB716,5)),0,LARGE(V716:AB716,5))</f>
        <v>0</v>
      </c>
      <c r="S716" s="144">
        <f>IF(ISERROR(LARGE(AC716:BN716,5)),0,LARGE(AC716:BN716,5))</f>
        <v>0</v>
      </c>
      <c r="T716" s="144">
        <f>IF(ISERROR(LARGE(BO716:CR716,5)),0,LARGE(BO716:CR716,5))</f>
        <v>0</v>
      </c>
      <c r="U716" s="144">
        <f>IF(ISERROR(LARGE(CS716:DJ716,5)),0,LARGE(CS716:DJ716,5))</f>
        <v>0</v>
      </c>
      <c r="V716" s="17"/>
      <c r="W716" s="17"/>
      <c r="X716" s="17"/>
      <c r="Y716" s="17"/>
      <c r="Z716" s="17"/>
      <c r="AA716" s="17"/>
      <c r="AB716" s="17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>
        <v>11</v>
      </c>
      <c r="AW716" s="141"/>
      <c r="AX716" s="141"/>
      <c r="AY716" s="141"/>
      <c r="AZ716" s="141"/>
      <c r="BA716" s="141"/>
      <c r="BB716" s="141"/>
      <c r="BC716" s="141"/>
      <c r="BD716" s="141"/>
      <c r="BE716" s="141"/>
      <c r="BF716" s="141"/>
      <c r="BG716" s="141"/>
      <c r="BH716" s="141"/>
      <c r="BI716" s="141"/>
      <c r="BJ716" s="141"/>
      <c r="BK716" s="141">
        <v>11</v>
      </c>
      <c r="BL716" s="141"/>
      <c r="BM716" s="141"/>
      <c r="BN716" s="141"/>
      <c r="BO716" s="36"/>
      <c r="BP716" s="36"/>
      <c r="BQ716" s="36"/>
      <c r="BR716" s="36"/>
      <c r="BS716" s="36"/>
      <c r="BT716" s="36"/>
      <c r="BU716" s="36"/>
      <c r="BV716" s="36"/>
      <c r="BW716" s="36"/>
      <c r="BX716" s="36"/>
      <c r="BY716" s="36"/>
      <c r="BZ716" s="36"/>
      <c r="CA716" s="36"/>
      <c r="CB716" s="36"/>
      <c r="CC716" s="36"/>
      <c r="CD716" s="36"/>
      <c r="CE716" s="36"/>
      <c r="CF716" s="145"/>
      <c r="CG716" s="146"/>
      <c r="CH716" s="146"/>
      <c r="CI716" s="146"/>
      <c r="CJ716" s="146"/>
      <c r="CK716" s="146"/>
      <c r="CL716" s="146"/>
      <c r="CM716" s="147"/>
      <c r="CN716" s="36"/>
      <c r="CO716" s="36"/>
      <c r="CP716" s="36"/>
      <c r="CQ716" s="36"/>
      <c r="CR716" s="36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2"/>
      <c r="DE716" s="142"/>
      <c r="DF716" s="142"/>
      <c r="DG716" s="142"/>
      <c r="DH716" s="142"/>
      <c r="DI716" s="142"/>
      <c r="DJ716" s="142"/>
    </row>
    <row r="717" spans="1:114">
      <c r="A717" s="12" t="str">
        <f>IF(B717="","",IF(B717&gt;1,"UWAGA JUŻ BYŁ",""))</f>
        <v/>
      </c>
      <c r="B717" s="12">
        <f>IF(C717="","",COUNTIF($C$8:$C$50361,C717))</f>
        <v>1</v>
      </c>
      <c r="C717" s="12" t="str">
        <f>CONCATENATE(E717,F717,H717,G717)</f>
        <v>DemkówKatarzyna1974Kb Sobótka</v>
      </c>
      <c r="D717" s="12">
        <f>IF(E717="","",COUNTA($E$8:E717))</f>
        <v>709</v>
      </c>
      <c r="E717" s="12" t="s">
        <v>300</v>
      </c>
      <c r="F717" s="12" t="s">
        <v>301</v>
      </c>
      <c r="G717" s="117" t="s">
        <v>165</v>
      </c>
      <c r="H717" s="16">
        <v>1974</v>
      </c>
      <c r="I717" s="12" t="str">
        <f>IF(ISERROR(VLOOKUP(H717,KATEGORIE!$C$13:$E$50006,MATCH(KATEGORIE!$E$12,KATEGORIE!$C$12:$E$12,0),0)),"",VLOOKUP(H717,KATEGORIE!$C$13:$E$50006,MATCH(KATEGORIE!$E$12,KATEGORIE!$C$12:$E$12,0),0))</f>
        <v>M</v>
      </c>
      <c r="J717" s="12">
        <f>IF(I717="","",COUNTIF($I$8:I717,I717))</f>
        <v>75</v>
      </c>
      <c r="K717" s="12">
        <f>COUNT(V717:DJ717)</f>
        <v>1</v>
      </c>
      <c r="L717" s="17">
        <f>IF(ISERROR(LARGE(V717:AB717,1)),0,LARGE(V717:AB717,1))+IF(ISERROR(LARGE(V717:AB717,2)),0,LARGE(V717:AB717,2))+IF(ISERROR(LARGE(V717:AB717,3)),0,LARGE(V717:AB717,3))+IF(ISERROR(LARGE(V717:AB717,4)),0,LARGE(V717:AB717,4))</f>
        <v>0</v>
      </c>
      <c r="M717" s="141">
        <f>IF(ISERROR(LARGE(AC717:BN717,1)),0,LARGE(AC717:BN717,1))+IF(ISERROR(LARGE(AC717:BN717,2)),0,LARGE(AC717:BN717,2))+IF(ISERROR(LARGE(AC717:BN717,3)),0,LARGE(AC717:BN717,3))+IF(ISERROR(LARGE(AC717:BN717,4)),0,LARGE(AC717:BN717,4))</f>
        <v>0</v>
      </c>
      <c r="N717" s="36">
        <f>IF(ISERROR(LARGE(BO717:CR717,1)),0,LARGE(BO717:CR717,1))+IF(ISERROR(LARGE(BO717:CR717,2)),0,LARGE(BO717:CR717,2))+IF(ISERROR(LARGE(BO717:CR717,3)),0,LARGE(BO717:CR717,3))+IF(ISERROR(LARGE(BO717:CR717,4)),0,LARGE(BO717:CR717,4))</f>
        <v>20</v>
      </c>
      <c r="O717" s="142">
        <f>IF(ISERROR(LARGE(CS717:DJ717,1)),0,LARGE(CS717:DJ717,1))+IF(ISERROR(LARGE(CS717:DJ717,2)),0,LARGE(CS717:DJ717,2))+IF(ISERROR(LARGE(CS717:DJ717,3)),0,LARGE(CS717:DJ717,3))+IF(ISERROR(LARGE(CS717:DJ717,4)),0,LARGE(CS717:DJ717,4))</f>
        <v>0</v>
      </c>
      <c r="P717" s="143">
        <f>IF(ISERROR(LARGE(V717:DJ717,1)),0,LARGE(V717:DJ717,1))+IF(ISERROR(LARGE(V717:DJ717,2)),0,LARGE(V717:DJ717,2))+IF(ISERROR(LARGE(V717:DJ717,3)),0,LARGE(V717:DJ717,3))+IF(ISERROR(LARGE(V717:DJ717,4)),0,LARGE(V717:DJ717,4))+IF(ISERROR(LARGE(V717:DJ717,5)),0,LARGE(V717:DJ717,5))+IF(ISERROR(LARGE(V717:DJ717,6)),0,LARGE(V717:DJ717,6))+IF(ISERROR(LARGE(V717:DJ717,7)),0,LARGE(V717:DJ717,7))+IF(ISERROR(LARGE(V717:DJ717,8)),0,LARGE(V717:DJ717,8))+IF(ISERROR(LARGE(V717:DJ717,9)),0,LARGE(V717:DJ717,9))+IF(ISERROR(LARGE(V717:DJ717,10)),0,LARGE(V717:DJ717,10))+IF(ISERROR(LARGE(V717:DJ717,11)),0,LARGE(V717:DJ717,11))+IF(ISERROR(LARGE(V717:DJ717,12)),0,LARGE(V717:DJ717,12))</f>
        <v>20</v>
      </c>
      <c r="Q717" s="144">
        <f>COUNT(V717:DJ717)</f>
        <v>1</v>
      </c>
      <c r="R717" s="144">
        <f>IF(ISERROR(LARGE(V717:AB717,5)),0,LARGE(V717:AB717,5))</f>
        <v>0</v>
      </c>
      <c r="S717" s="144">
        <f>IF(ISERROR(LARGE(AC717:BN717,5)),0,LARGE(AC717:BN717,5))</f>
        <v>0</v>
      </c>
      <c r="T717" s="144">
        <f>IF(ISERROR(LARGE(BO717:CR717,5)),0,LARGE(BO717:CR717,5))</f>
        <v>0</v>
      </c>
      <c r="U717" s="144">
        <f>IF(ISERROR(LARGE(CS717:DJ717,5)),0,LARGE(CS717:DJ717,5))</f>
        <v>0</v>
      </c>
      <c r="V717" s="17"/>
      <c r="W717" s="17"/>
      <c r="X717" s="17"/>
      <c r="Y717" s="17"/>
      <c r="Z717" s="17"/>
      <c r="AA717" s="17"/>
      <c r="AB717" s="17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  <c r="BA717" s="141"/>
      <c r="BB717" s="141"/>
      <c r="BC717" s="141"/>
      <c r="BD717" s="141"/>
      <c r="BE717" s="141"/>
      <c r="BF717" s="141"/>
      <c r="BG717" s="141"/>
      <c r="BH717" s="141"/>
      <c r="BI717" s="141"/>
      <c r="BJ717" s="141"/>
      <c r="BK717" s="141"/>
      <c r="BL717" s="141"/>
      <c r="BM717" s="141"/>
      <c r="BN717" s="141"/>
      <c r="BO717" s="36">
        <v>20</v>
      </c>
      <c r="BP717" s="36"/>
      <c r="BQ717" s="36"/>
      <c r="BR717" s="36"/>
      <c r="BS717" s="36"/>
      <c r="BT717" s="36"/>
      <c r="BU717" s="36"/>
      <c r="BV717" s="36"/>
      <c r="BW717" s="36"/>
      <c r="BX717" s="36"/>
      <c r="BY717" s="36"/>
      <c r="BZ717" s="36"/>
      <c r="CA717" s="36"/>
      <c r="CB717" s="36"/>
      <c r="CC717" s="36"/>
      <c r="CD717" s="36"/>
      <c r="CE717" s="36"/>
      <c r="CF717" s="145"/>
      <c r="CG717" s="146"/>
      <c r="CH717" s="146"/>
      <c r="CI717" s="146"/>
      <c r="CJ717" s="146"/>
      <c r="CK717" s="146"/>
      <c r="CL717" s="146"/>
      <c r="CM717" s="147"/>
      <c r="CN717" s="36"/>
      <c r="CO717" s="36"/>
      <c r="CP717" s="36"/>
      <c r="CQ717" s="36"/>
      <c r="CR717" s="36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2"/>
      <c r="DE717" s="142"/>
      <c r="DF717" s="142"/>
      <c r="DG717" s="142"/>
      <c r="DH717" s="142"/>
      <c r="DI717" s="142"/>
      <c r="DJ717" s="142"/>
    </row>
    <row r="718" spans="1:114">
      <c r="A718" s="12" t="str">
        <f>IF(B718="","",IF(B718&gt;1,"UWAGA JUŻ BYŁ",""))</f>
        <v/>
      </c>
      <c r="B718" s="12">
        <f>IF(C718="","",COUNTIF($C$8:$C$50361,C718))</f>
        <v>1</v>
      </c>
      <c r="C718" s="12" t="str">
        <f>CONCATENATE(E718,F718,H718,G718)</f>
        <v>OGŁAZAMagdalenaKOWARY BIEGAJĄ</v>
      </c>
      <c r="D718" s="12">
        <f>IF(E718="","",COUNTA($E$8:E718))</f>
        <v>710</v>
      </c>
      <c r="E718" s="117" t="s">
        <v>455</v>
      </c>
      <c r="F718" s="12" t="s">
        <v>279</v>
      </c>
      <c r="G718" s="117" t="s">
        <v>456</v>
      </c>
      <c r="H718" s="12"/>
      <c r="I718" s="12" t="str">
        <f>IF(ISERROR(VLOOKUP(H718,KATEGORIE!$C$13:$E$50006,MATCH(KATEGORIE!$E$12,KATEGORIE!$C$12:$E$12,0),0)),"",VLOOKUP(H718,KATEGORIE!$C$13:$E$50006,MATCH(KATEGORIE!$E$12,KATEGORIE!$C$12:$E$12,0),0))</f>
        <v/>
      </c>
      <c r="J718" s="12" t="str">
        <f>IF(I718="","",COUNTIF($I$8:I718,I718))</f>
        <v/>
      </c>
      <c r="K718" s="12">
        <f>COUNT(V718:DJ718)</f>
        <v>1</v>
      </c>
      <c r="L718" s="17">
        <f>IF(ISERROR(LARGE(V718:AB718,1)),0,LARGE(V718:AB718,1))+IF(ISERROR(LARGE(V718:AB718,2)),0,LARGE(V718:AB718,2))+IF(ISERROR(LARGE(V718:AB718,3)),0,LARGE(V718:AB718,3))+IF(ISERROR(LARGE(V718:AB718,4)),0,LARGE(V718:AB718,4))</f>
        <v>0</v>
      </c>
      <c r="M718" s="141">
        <f>IF(ISERROR(LARGE(AC718:BN718,1)),0,LARGE(AC718:BN718,1))+IF(ISERROR(LARGE(AC718:BN718,2)),0,LARGE(AC718:BN718,2))+IF(ISERROR(LARGE(AC718:BN718,3)),0,LARGE(AC718:BN718,3))+IF(ISERROR(LARGE(AC718:BN718,4)),0,LARGE(AC718:BN718,4))</f>
        <v>0</v>
      </c>
      <c r="N718" s="36">
        <f>IF(ISERROR(LARGE(BO718:CR718,1)),0,LARGE(BO718:CR718,1))+IF(ISERROR(LARGE(BO718:CR718,2)),0,LARGE(BO718:CR718,2))+IF(ISERROR(LARGE(BO718:CR718,3)),0,LARGE(BO718:CR718,3))+IF(ISERROR(LARGE(BO718:CR718,4)),0,LARGE(BO718:CR718,4))</f>
        <v>20</v>
      </c>
      <c r="O718" s="142">
        <f>IF(ISERROR(LARGE(CS718:DJ718,1)),0,LARGE(CS718:DJ718,1))+IF(ISERROR(LARGE(CS718:DJ718,2)),0,LARGE(CS718:DJ718,2))+IF(ISERROR(LARGE(CS718:DJ718,3)),0,LARGE(CS718:DJ718,3))+IF(ISERROR(LARGE(CS718:DJ718,4)),0,LARGE(CS718:DJ718,4))</f>
        <v>0</v>
      </c>
      <c r="P718" s="143">
        <f>IF(ISERROR(LARGE(V718:DJ718,1)),0,LARGE(V718:DJ718,1))+IF(ISERROR(LARGE(V718:DJ718,2)),0,LARGE(V718:DJ718,2))+IF(ISERROR(LARGE(V718:DJ718,3)),0,LARGE(V718:DJ718,3))+IF(ISERROR(LARGE(V718:DJ718,4)),0,LARGE(V718:DJ718,4))+IF(ISERROR(LARGE(V718:DJ718,5)),0,LARGE(V718:DJ718,5))+IF(ISERROR(LARGE(V718:DJ718,6)),0,LARGE(V718:DJ718,6))+IF(ISERROR(LARGE(V718:DJ718,7)),0,LARGE(V718:DJ718,7))+IF(ISERROR(LARGE(V718:DJ718,8)),0,LARGE(V718:DJ718,8))+IF(ISERROR(LARGE(V718:DJ718,9)),0,LARGE(V718:DJ718,9))+IF(ISERROR(LARGE(V718:DJ718,10)),0,LARGE(V718:DJ718,10))+IF(ISERROR(LARGE(V718:DJ718,11)),0,LARGE(V718:DJ718,11))+IF(ISERROR(LARGE(V718:DJ718,12)),0,LARGE(V718:DJ718,12))</f>
        <v>20</v>
      </c>
      <c r="Q718" s="144">
        <f>COUNT(V718:DJ718)</f>
        <v>1</v>
      </c>
      <c r="R718" s="144">
        <f>IF(ISERROR(LARGE(V718:AB718,5)),0,LARGE(V718:AB718,5))</f>
        <v>0</v>
      </c>
      <c r="S718" s="144">
        <f>IF(ISERROR(LARGE(AC718:BN718,5)),0,LARGE(AC718:BN718,5))</f>
        <v>0</v>
      </c>
      <c r="T718" s="144">
        <f>IF(ISERROR(LARGE(BO718:CR718,5)),0,LARGE(BO718:CR718,5))</f>
        <v>0</v>
      </c>
      <c r="U718" s="144">
        <f>IF(ISERROR(LARGE(CS718:DJ718,5)),0,LARGE(CS718:DJ718,5))</f>
        <v>0</v>
      </c>
      <c r="V718" s="17"/>
      <c r="W718" s="17"/>
      <c r="X718" s="17"/>
      <c r="Y718" s="17"/>
      <c r="Z718" s="17"/>
      <c r="AA718" s="17"/>
      <c r="AB718" s="17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  <c r="BA718" s="141"/>
      <c r="BB718" s="141"/>
      <c r="BC718" s="141"/>
      <c r="BD718" s="141"/>
      <c r="BE718" s="141"/>
      <c r="BF718" s="141"/>
      <c r="BG718" s="141"/>
      <c r="BH718" s="141"/>
      <c r="BI718" s="141"/>
      <c r="BJ718" s="141"/>
      <c r="BK718" s="141"/>
      <c r="BL718" s="141"/>
      <c r="BM718" s="141"/>
      <c r="BN718" s="141"/>
      <c r="BO718" s="36"/>
      <c r="BP718" s="36"/>
      <c r="BQ718" s="36">
        <v>20</v>
      </c>
      <c r="BR718" s="36"/>
      <c r="BS718" s="36"/>
      <c r="BT718" s="36"/>
      <c r="BU718" s="36"/>
      <c r="BV718" s="36"/>
      <c r="BW718" s="36"/>
      <c r="BX718" s="36"/>
      <c r="BY718" s="36"/>
      <c r="BZ718" s="36"/>
      <c r="CA718" s="36"/>
      <c r="CB718" s="36"/>
      <c r="CC718" s="36"/>
      <c r="CD718" s="36"/>
      <c r="CE718" s="36"/>
      <c r="CF718" s="145"/>
      <c r="CG718" s="146"/>
      <c r="CH718" s="146"/>
      <c r="CI718" s="146"/>
      <c r="CJ718" s="146"/>
      <c r="CK718" s="146"/>
      <c r="CL718" s="146"/>
      <c r="CM718" s="147"/>
      <c r="CN718" s="36"/>
      <c r="CO718" s="36"/>
      <c r="CP718" s="36"/>
      <c r="CQ718" s="36"/>
      <c r="CR718" s="36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2"/>
      <c r="DE718" s="142"/>
      <c r="DF718" s="142"/>
      <c r="DG718" s="142"/>
      <c r="DH718" s="142"/>
      <c r="DI718" s="142"/>
      <c r="DJ718" s="142"/>
    </row>
    <row r="719" spans="1:114">
      <c r="A719" s="12" t="str">
        <f>IF(B719="","",IF(B719&gt;1,"UWAGA JUŻ BYŁ",""))</f>
        <v/>
      </c>
      <c r="B719" s="12">
        <f>IF(C719="","",COUNTIF($C$8:$C$50361,C719))</f>
        <v>1</v>
      </c>
      <c r="C719" s="12" t="str">
        <f>CONCATENATE(E719,F719,H719,G719)</f>
        <v>KOCOńAsia1989Kraków</v>
      </c>
      <c r="D719" s="12">
        <f>IF(E719="","",COUNTA($E$8:E719))</f>
        <v>711</v>
      </c>
      <c r="E719" s="12" t="s">
        <v>624</v>
      </c>
      <c r="F719" s="12" t="s">
        <v>625</v>
      </c>
      <c r="G719" s="12" t="s">
        <v>604</v>
      </c>
      <c r="H719" s="12">
        <v>1989</v>
      </c>
      <c r="I719" s="12" t="str">
        <f>IF(ISERROR(VLOOKUP(H719,KATEGORIE!$C$13:$E$50006,MATCH(KATEGORIE!$E$12,KATEGORIE!$C$12:$E$12,0),0)),"",VLOOKUP(H719,KATEGORIE!$C$13:$E$50006,MATCH(KATEGORIE!$E$12,KATEGORIE!$C$12:$E$12,0),0))</f>
        <v>S1</v>
      </c>
      <c r="J719" s="12">
        <f>IF(I719="","",COUNTIF($I$8:I719,I719))</f>
        <v>75</v>
      </c>
      <c r="K719" s="12">
        <f>COUNT(V719:DJ719)</f>
        <v>1</v>
      </c>
      <c r="L719" s="17">
        <f>IF(ISERROR(LARGE(V719:AB719,1)),0,LARGE(V719:AB719,1))+IF(ISERROR(LARGE(V719:AB719,2)),0,LARGE(V719:AB719,2))+IF(ISERROR(LARGE(V719:AB719,3)),0,LARGE(V719:AB719,3))+IF(ISERROR(LARGE(V719:AB719,4)),0,LARGE(V719:AB719,4))</f>
        <v>0</v>
      </c>
      <c r="M719" s="141">
        <f>IF(ISERROR(LARGE(AC719:BN719,1)),0,LARGE(AC719:BN719,1))+IF(ISERROR(LARGE(AC719:BN719,2)),0,LARGE(AC719:BN719,2))+IF(ISERROR(LARGE(AC719:BN719,3)),0,LARGE(AC719:BN719,3))+IF(ISERROR(LARGE(AC719:BN719,4)),0,LARGE(AC719:BN719,4))</f>
        <v>0</v>
      </c>
      <c r="N719" s="36">
        <f>IF(ISERROR(LARGE(BO719:CR719,1)),0,LARGE(BO719:CR719,1))+IF(ISERROR(LARGE(BO719:CR719,2)),0,LARGE(BO719:CR719,2))+IF(ISERROR(LARGE(BO719:CR719,3)),0,LARGE(BO719:CR719,3))+IF(ISERROR(LARGE(BO719:CR719,4)),0,LARGE(BO719:CR719,4))</f>
        <v>20</v>
      </c>
      <c r="O719" s="142">
        <f>IF(ISERROR(LARGE(CS719:DJ719,1)),0,LARGE(CS719:DJ719,1))+IF(ISERROR(LARGE(CS719:DJ719,2)),0,LARGE(CS719:DJ719,2))+IF(ISERROR(LARGE(CS719:DJ719,3)),0,LARGE(CS719:DJ719,3))+IF(ISERROR(LARGE(CS719:DJ719,4)),0,LARGE(CS719:DJ719,4))</f>
        <v>0</v>
      </c>
      <c r="P719" s="143">
        <f>IF(ISERROR(LARGE(V719:DJ719,1)),0,LARGE(V719:DJ719,1))+IF(ISERROR(LARGE(V719:DJ719,2)),0,LARGE(V719:DJ719,2))+IF(ISERROR(LARGE(V719:DJ719,3)),0,LARGE(V719:DJ719,3))+IF(ISERROR(LARGE(V719:DJ719,4)),0,LARGE(V719:DJ719,4))+IF(ISERROR(LARGE(V719:DJ719,5)),0,LARGE(V719:DJ719,5))+IF(ISERROR(LARGE(V719:DJ719,6)),0,LARGE(V719:DJ719,6))+IF(ISERROR(LARGE(V719:DJ719,7)),0,LARGE(V719:DJ719,7))+IF(ISERROR(LARGE(V719:DJ719,8)),0,LARGE(V719:DJ719,8))+IF(ISERROR(LARGE(V719:DJ719,9)),0,LARGE(V719:DJ719,9))+IF(ISERROR(LARGE(V719:DJ719,10)),0,LARGE(V719:DJ719,10))+IF(ISERROR(LARGE(V719:DJ719,11)),0,LARGE(V719:DJ719,11))+IF(ISERROR(LARGE(V719:DJ719,12)),0,LARGE(V719:DJ719,12))</f>
        <v>20</v>
      </c>
      <c r="Q719" s="144">
        <f>COUNT(V719:DJ719)</f>
        <v>1</v>
      </c>
      <c r="R719" s="144">
        <f>IF(ISERROR(LARGE(V719:AB719,5)),0,LARGE(V719:AB719,5))</f>
        <v>0</v>
      </c>
      <c r="S719" s="144">
        <f>IF(ISERROR(LARGE(AC719:BN719,5)),0,LARGE(AC719:BN719,5))</f>
        <v>0</v>
      </c>
      <c r="T719" s="144">
        <f>IF(ISERROR(LARGE(BO719:CR719,5)),0,LARGE(BO719:CR719,5))</f>
        <v>0</v>
      </c>
      <c r="U719" s="144">
        <f>IF(ISERROR(LARGE(CS719:DJ719,5)),0,LARGE(CS719:DJ719,5))</f>
        <v>0</v>
      </c>
      <c r="V719" s="17"/>
      <c r="W719" s="17"/>
      <c r="X719" s="17"/>
      <c r="Y719" s="17"/>
      <c r="Z719" s="17"/>
      <c r="AA719" s="17"/>
      <c r="AB719" s="17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  <c r="BA719" s="141"/>
      <c r="BB719" s="141"/>
      <c r="BC719" s="141"/>
      <c r="BD719" s="141"/>
      <c r="BE719" s="141"/>
      <c r="BF719" s="141"/>
      <c r="BG719" s="141"/>
      <c r="BH719" s="141"/>
      <c r="BI719" s="141"/>
      <c r="BJ719" s="141"/>
      <c r="BK719" s="141"/>
      <c r="BL719" s="141"/>
      <c r="BM719" s="141"/>
      <c r="BN719" s="141"/>
      <c r="BO719" s="36"/>
      <c r="BP719" s="36"/>
      <c r="BQ719" s="36"/>
      <c r="BR719" s="36"/>
      <c r="BS719" s="36">
        <v>20</v>
      </c>
      <c r="BT719" s="36"/>
      <c r="BU719" s="36"/>
      <c r="BV719" s="36"/>
      <c r="BW719" s="36"/>
      <c r="BX719" s="36"/>
      <c r="BY719" s="36"/>
      <c r="BZ719" s="36"/>
      <c r="CA719" s="36"/>
      <c r="CB719" s="36"/>
      <c r="CC719" s="36"/>
      <c r="CD719" s="36"/>
      <c r="CE719" s="36"/>
      <c r="CF719" s="145"/>
      <c r="CG719" s="146"/>
      <c r="CH719" s="146"/>
      <c r="CI719" s="146"/>
      <c r="CJ719" s="146"/>
      <c r="CK719" s="146"/>
      <c r="CL719" s="146"/>
      <c r="CM719" s="147"/>
      <c r="CN719" s="36"/>
      <c r="CO719" s="36"/>
      <c r="CP719" s="36"/>
      <c r="CQ719" s="36"/>
      <c r="CR719" s="36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2"/>
      <c r="DE719" s="142"/>
      <c r="DF719" s="142"/>
      <c r="DG719" s="142"/>
      <c r="DH719" s="142"/>
      <c r="DI719" s="142"/>
      <c r="DJ719" s="142"/>
    </row>
    <row r="720" spans="1:114">
      <c r="A720" s="12" t="str">
        <f>IF(B720="","",IF(B720&gt;1,"UWAGA JUŻ BYŁ",""))</f>
        <v/>
      </c>
      <c r="B720" s="12">
        <f>IF(C720="","",COUNTIF($C$8:$C$50361,C720))</f>
        <v>1</v>
      </c>
      <c r="C720" s="12" t="str">
        <f>CONCATENATE(E720,F720,H720,G720)</f>
        <v>TUSZYńSKAKatarzyna1979Kraków</v>
      </c>
      <c r="D720" s="12">
        <f>IF(E720="","",COUNTA($E$8:E720))</f>
        <v>712</v>
      </c>
      <c r="E720" s="38" t="s">
        <v>780</v>
      </c>
      <c r="F720" s="38" t="s">
        <v>301</v>
      </c>
      <c r="G720" s="38" t="s">
        <v>604</v>
      </c>
      <c r="H720" s="38">
        <v>1979</v>
      </c>
      <c r="I720" s="12" t="str">
        <f>IF(ISERROR(VLOOKUP(H720,KATEGORIE!$C$13:$E$50006,MATCH(KATEGORIE!$E$12,KATEGORIE!$C$12:$E$12,0),0)),"",VLOOKUP(H720,KATEGORIE!$C$13:$E$50006,MATCH(KATEGORIE!$E$12,KATEGORIE!$C$12:$E$12,0),0))</f>
        <v>S2</v>
      </c>
      <c r="J720" s="12">
        <f>IF(I720="","",COUNTIF($I$8:I720,I720))</f>
        <v>163</v>
      </c>
      <c r="K720" s="12">
        <f>COUNT(V720:DJ720)</f>
        <v>1</v>
      </c>
      <c r="L720" s="17">
        <f>IF(ISERROR(LARGE(V720:AB720,1)),0,LARGE(V720:AB720,1))+IF(ISERROR(LARGE(V720:AB720,2)),0,LARGE(V720:AB720,2))+IF(ISERROR(LARGE(V720:AB720,3)),0,LARGE(V720:AB720,3))+IF(ISERROR(LARGE(V720:AB720,4)),0,LARGE(V720:AB720,4))</f>
        <v>0</v>
      </c>
      <c r="M720" s="141">
        <f>IF(ISERROR(LARGE(AC720:BN720,1)),0,LARGE(AC720:BN720,1))+IF(ISERROR(LARGE(AC720:BN720,2)),0,LARGE(AC720:BN720,2))+IF(ISERROR(LARGE(AC720:BN720,3)),0,LARGE(AC720:BN720,3))+IF(ISERROR(LARGE(AC720:BN720,4)),0,LARGE(AC720:BN720,4))</f>
        <v>0</v>
      </c>
      <c r="N720" s="36">
        <f>IF(ISERROR(LARGE(BO720:CR720,1)),0,LARGE(BO720:CR720,1))+IF(ISERROR(LARGE(BO720:CR720,2)),0,LARGE(BO720:CR720,2))+IF(ISERROR(LARGE(BO720:CR720,3)),0,LARGE(BO720:CR720,3))+IF(ISERROR(LARGE(BO720:CR720,4)),0,LARGE(BO720:CR720,4))</f>
        <v>0</v>
      </c>
      <c r="O720" s="142">
        <f>IF(ISERROR(LARGE(CS720:DJ720,1)),0,LARGE(CS720:DJ720,1))+IF(ISERROR(LARGE(CS720:DJ720,2)),0,LARGE(CS720:DJ720,2))+IF(ISERROR(LARGE(CS720:DJ720,3)),0,LARGE(CS720:DJ720,3))+IF(ISERROR(LARGE(CS720:DJ720,4)),0,LARGE(CS720:DJ720,4))</f>
        <v>20</v>
      </c>
      <c r="P720" s="143">
        <f>IF(ISERROR(LARGE(V720:DJ720,1)),0,LARGE(V720:DJ720,1))+IF(ISERROR(LARGE(V720:DJ720,2)),0,LARGE(V720:DJ720,2))+IF(ISERROR(LARGE(V720:DJ720,3)),0,LARGE(V720:DJ720,3))+IF(ISERROR(LARGE(V720:DJ720,4)),0,LARGE(V720:DJ720,4))+IF(ISERROR(LARGE(V720:DJ720,5)),0,LARGE(V720:DJ720,5))+IF(ISERROR(LARGE(V720:DJ720,6)),0,LARGE(V720:DJ720,6))+IF(ISERROR(LARGE(V720:DJ720,7)),0,LARGE(V720:DJ720,7))+IF(ISERROR(LARGE(V720:DJ720,8)),0,LARGE(V720:DJ720,8))+IF(ISERROR(LARGE(V720:DJ720,9)),0,LARGE(V720:DJ720,9))+IF(ISERROR(LARGE(V720:DJ720,10)),0,LARGE(V720:DJ720,10))+IF(ISERROR(LARGE(V720:DJ720,11)),0,LARGE(V720:DJ720,11))+IF(ISERROR(LARGE(V720:DJ720,12)),0,LARGE(V720:DJ720,12))</f>
        <v>20</v>
      </c>
      <c r="Q720" s="144">
        <f>COUNT(V720:DJ720)</f>
        <v>1</v>
      </c>
      <c r="R720" s="144">
        <f>IF(ISERROR(LARGE(V720:AB720,5)),0,LARGE(V720:AB720,5))</f>
        <v>0</v>
      </c>
      <c r="S720" s="144">
        <f>IF(ISERROR(LARGE(AC720:BN720,5)),0,LARGE(AC720:BN720,5))</f>
        <v>0</v>
      </c>
      <c r="T720" s="144">
        <f>IF(ISERROR(LARGE(BO720:CR720,5)),0,LARGE(BO720:CR720,5))</f>
        <v>0</v>
      </c>
      <c r="U720" s="144">
        <f>IF(ISERROR(LARGE(CS720:DJ720,5)),0,LARGE(CS720:DJ720,5))</f>
        <v>0</v>
      </c>
      <c r="V720" s="17"/>
      <c r="W720" s="17"/>
      <c r="X720" s="17"/>
      <c r="Y720" s="17"/>
      <c r="Z720" s="17"/>
      <c r="AA720" s="17"/>
      <c r="AB720" s="17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  <c r="BA720" s="141"/>
      <c r="BB720" s="141"/>
      <c r="BC720" s="141"/>
      <c r="BD720" s="141"/>
      <c r="BE720" s="141"/>
      <c r="BF720" s="141"/>
      <c r="BG720" s="141"/>
      <c r="BH720" s="141"/>
      <c r="BI720" s="141"/>
      <c r="BJ720" s="141"/>
      <c r="BK720" s="141"/>
      <c r="BL720" s="141"/>
      <c r="BM720" s="141"/>
      <c r="BN720" s="141"/>
      <c r="BO720" s="36"/>
      <c r="BP720" s="36"/>
      <c r="BQ720" s="36"/>
      <c r="BR720" s="36"/>
      <c r="BS720" s="36"/>
      <c r="BT720" s="36"/>
      <c r="BU720" s="36"/>
      <c r="BV720" s="36"/>
      <c r="BW720" s="36"/>
      <c r="BX720" s="36"/>
      <c r="BY720" s="36"/>
      <c r="BZ720" s="36"/>
      <c r="CA720" s="36"/>
      <c r="CB720" s="36"/>
      <c r="CC720" s="36"/>
      <c r="CD720" s="36"/>
      <c r="CE720" s="36"/>
      <c r="CF720" s="145"/>
      <c r="CG720" s="146"/>
      <c r="CH720" s="146"/>
      <c r="CI720" s="146"/>
      <c r="CJ720" s="146"/>
      <c r="CK720" s="146"/>
      <c r="CL720" s="146"/>
      <c r="CM720" s="147"/>
      <c r="CN720" s="36"/>
      <c r="CO720" s="36"/>
      <c r="CP720" s="36"/>
      <c r="CQ720" s="36"/>
      <c r="CR720" s="36"/>
      <c r="CS720" s="142">
        <v>20</v>
      </c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2"/>
      <c r="DE720" s="142"/>
      <c r="DF720" s="142"/>
      <c r="DG720" s="142"/>
      <c r="DH720" s="142"/>
      <c r="DI720" s="142"/>
      <c r="DJ720" s="142"/>
    </row>
    <row r="721" spans="1:114">
      <c r="A721" s="12" t="str">
        <f>IF(B721="","",IF(B721&gt;1,"UWAGA JUŻ BYŁ",""))</f>
        <v/>
      </c>
      <c r="B721" s="12">
        <f>IF(C721="","",COUNTIF($C$8:$C$50361,C721))</f>
        <v>1</v>
      </c>
      <c r="C721" s="12" t="str">
        <f>CONCATENATE(E721,F721,H721,G721)</f>
        <v>ŻELAZNYAgnieszkaGorlice</v>
      </c>
      <c r="D721" s="12">
        <f>IF(E721="","",COUNTA($E$8:E721))</f>
        <v>713</v>
      </c>
      <c r="E721" s="12" t="s">
        <v>1052</v>
      </c>
      <c r="F721" s="12" t="s">
        <v>293</v>
      </c>
      <c r="G721" s="12" t="s">
        <v>1053</v>
      </c>
      <c r="H721" s="12"/>
      <c r="I721" s="12" t="str">
        <f>IF(ISERROR(VLOOKUP(H721,KATEGORIE!$C$13:$E$50006,MATCH(KATEGORIE!$E$12,KATEGORIE!$C$12:$E$12,0),0)),"",VLOOKUP(H721,KATEGORIE!$C$13:$E$50006,MATCH(KATEGORIE!$E$12,KATEGORIE!$C$12:$E$12,0),0))</f>
        <v/>
      </c>
      <c r="J721" s="12" t="str">
        <f>IF(I721="","",COUNTIF($I$8:I721,I721))</f>
        <v/>
      </c>
      <c r="K721" s="12">
        <f>COUNT(V721:DJ721)</f>
        <v>1</v>
      </c>
      <c r="L721" s="17">
        <f>IF(ISERROR(LARGE(V721:AB721,1)),0,LARGE(V721:AB721,1))+IF(ISERROR(LARGE(V721:AB721,2)),0,LARGE(V721:AB721,2))+IF(ISERROR(LARGE(V721:AB721,3)),0,LARGE(V721:AB721,3))+IF(ISERROR(LARGE(V721:AB721,4)),0,LARGE(V721:AB721,4))</f>
        <v>0</v>
      </c>
      <c r="M721" s="141">
        <f>IF(ISERROR(LARGE(AC721:BN721,1)),0,LARGE(AC721:BN721,1))+IF(ISERROR(LARGE(AC721:BN721,2)),0,LARGE(AC721:BN721,2))+IF(ISERROR(LARGE(AC721:BN721,3)),0,LARGE(AC721:BN721,3))+IF(ISERROR(LARGE(AC721:BN721,4)),0,LARGE(AC721:BN721,4))</f>
        <v>20</v>
      </c>
      <c r="N721" s="36">
        <f>IF(ISERROR(LARGE(BO721:CR721,1)),0,LARGE(BO721:CR721,1))+IF(ISERROR(LARGE(BO721:CR721,2)),0,LARGE(BO721:CR721,2))+IF(ISERROR(LARGE(BO721:CR721,3)),0,LARGE(BO721:CR721,3))+IF(ISERROR(LARGE(BO721:CR721,4)),0,LARGE(BO721:CR721,4))</f>
        <v>0</v>
      </c>
      <c r="O721" s="142">
        <f>IF(ISERROR(LARGE(CS721:DJ721,1)),0,LARGE(CS721:DJ721,1))+IF(ISERROR(LARGE(CS721:DJ721,2)),0,LARGE(CS721:DJ721,2))+IF(ISERROR(LARGE(CS721:DJ721,3)),0,LARGE(CS721:DJ721,3))+IF(ISERROR(LARGE(CS721:DJ721,4)),0,LARGE(CS721:DJ721,4))</f>
        <v>0</v>
      </c>
      <c r="P721" s="143">
        <f>IF(ISERROR(LARGE(V721:DJ721,1)),0,LARGE(V721:DJ721,1))+IF(ISERROR(LARGE(V721:DJ721,2)),0,LARGE(V721:DJ721,2))+IF(ISERROR(LARGE(V721:DJ721,3)),0,LARGE(V721:DJ721,3))+IF(ISERROR(LARGE(V721:DJ721,4)),0,LARGE(V721:DJ721,4))+IF(ISERROR(LARGE(V721:DJ721,5)),0,LARGE(V721:DJ721,5))+IF(ISERROR(LARGE(V721:DJ721,6)),0,LARGE(V721:DJ721,6))+IF(ISERROR(LARGE(V721:DJ721,7)),0,LARGE(V721:DJ721,7))+IF(ISERROR(LARGE(V721:DJ721,8)),0,LARGE(V721:DJ721,8))+IF(ISERROR(LARGE(V721:DJ721,9)),0,LARGE(V721:DJ721,9))+IF(ISERROR(LARGE(V721:DJ721,10)),0,LARGE(V721:DJ721,10))+IF(ISERROR(LARGE(V721:DJ721,11)),0,LARGE(V721:DJ721,11))+IF(ISERROR(LARGE(V721:DJ721,12)),0,LARGE(V721:DJ721,12))</f>
        <v>20</v>
      </c>
      <c r="Q721" s="144">
        <f>COUNT(V721:DJ721)</f>
        <v>1</v>
      </c>
      <c r="R721" s="144">
        <f>IF(ISERROR(LARGE(V721:AB721,5)),0,LARGE(V721:AB721,5))</f>
        <v>0</v>
      </c>
      <c r="S721" s="144">
        <f>IF(ISERROR(LARGE(AC721:BN721,5)),0,LARGE(AC721:BN721,5))</f>
        <v>0</v>
      </c>
      <c r="T721" s="144">
        <f>IF(ISERROR(LARGE(BO721:CR721,5)),0,LARGE(BO721:CR721,5))</f>
        <v>0</v>
      </c>
      <c r="U721" s="144">
        <f>IF(ISERROR(LARGE(CS721:DJ721,5)),0,LARGE(CS721:DJ721,5))</f>
        <v>0</v>
      </c>
      <c r="V721" s="17"/>
      <c r="W721" s="17"/>
      <c r="X721" s="17"/>
      <c r="Y721" s="17"/>
      <c r="Z721" s="17"/>
      <c r="AA721" s="17"/>
      <c r="AB721" s="17"/>
      <c r="AC721" s="141"/>
      <c r="AD721" s="141">
        <v>20</v>
      </c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  <c r="BA721" s="141"/>
      <c r="BB721" s="141"/>
      <c r="BC721" s="141"/>
      <c r="BD721" s="141"/>
      <c r="BE721" s="141"/>
      <c r="BF721" s="141"/>
      <c r="BG721" s="141"/>
      <c r="BH721" s="141"/>
      <c r="BI721" s="141"/>
      <c r="BJ721" s="141"/>
      <c r="BK721" s="141"/>
      <c r="BL721" s="141"/>
      <c r="BM721" s="141"/>
      <c r="BN721" s="141"/>
      <c r="BO721" s="36"/>
      <c r="BP721" s="36"/>
      <c r="BQ721" s="36"/>
      <c r="BR721" s="36"/>
      <c r="BS721" s="36"/>
      <c r="BT721" s="36"/>
      <c r="BU721" s="36"/>
      <c r="BV721" s="36"/>
      <c r="BW721" s="36"/>
      <c r="BX721" s="36"/>
      <c r="BY721" s="36"/>
      <c r="BZ721" s="36"/>
      <c r="CA721" s="36"/>
      <c r="CB721" s="36"/>
      <c r="CC721" s="36"/>
      <c r="CD721" s="36"/>
      <c r="CE721" s="36"/>
      <c r="CF721" s="145"/>
      <c r="CG721" s="146"/>
      <c r="CH721" s="146"/>
      <c r="CI721" s="146"/>
      <c r="CJ721" s="146"/>
      <c r="CK721" s="146"/>
      <c r="CL721" s="146"/>
      <c r="CM721" s="147"/>
      <c r="CN721" s="36"/>
      <c r="CO721" s="36"/>
      <c r="CP721" s="36"/>
      <c r="CQ721" s="36"/>
      <c r="CR721" s="36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2"/>
      <c r="DE721" s="142"/>
      <c r="DF721" s="142"/>
      <c r="DG721" s="142"/>
      <c r="DH721" s="142"/>
      <c r="DI721" s="142"/>
      <c r="DJ721" s="142"/>
    </row>
    <row r="722" spans="1:114">
      <c r="A722" s="12" t="str">
        <f>IF(B722="","",IF(B722&gt;1,"UWAGA JUŻ BYŁ",""))</f>
        <v/>
      </c>
      <c r="B722" s="12">
        <f>IF(C722="","",COUNTIF($C$8:$C$50361,C722))</f>
        <v>1</v>
      </c>
      <c r="C722" s="12" t="str">
        <f>CONCATENATE(E722,F722,H722,G722)</f>
        <v>PIęTAPaulina1986BIEGNE, ZEBY BARTEK MÓGŁ BIEGAC</v>
      </c>
      <c r="D722" s="12">
        <f>IF(E722="","",COUNTA($E$8:E722))</f>
        <v>714</v>
      </c>
      <c r="E722" s="15" t="s">
        <v>1165</v>
      </c>
      <c r="F722" s="159" t="s">
        <v>706</v>
      </c>
      <c r="G722" s="15" t="s">
        <v>1151</v>
      </c>
      <c r="H722" s="15">
        <v>1986</v>
      </c>
      <c r="I722" s="12" t="str">
        <f>IF(ISERROR(VLOOKUP(H722,KATEGORIE!$C$13:$E$50006,MATCH(KATEGORIE!$E$12,KATEGORIE!$C$12:$E$12,0),0)),"",VLOOKUP(H722,KATEGORIE!$C$13:$E$50006,MATCH(KATEGORIE!$E$12,KATEGORIE!$C$12:$E$12,0),0))</f>
        <v>S2</v>
      </c>
      <c r="J722" s="12">
        <f>IF(I722="","",COUNTIF($I$8:I722,I722))</f>
        <v>164</v>
      </c>
      <c r="K722" s="12">
        <f>COUNT(V722:DJ722)</f>
        <v>1</v>
      </c>
      <c r="L722" s="17">
        <f>IF(ISERROR(LARGE(V722:AB722,1)),0,LARGE(V722:AB722,1))+IF(ISERROR(LARGE(V722:AB722,2)),0,LARGE(V722:AB722,2))+IF(ISERROR(LARGE(V722:AB722,3)),0,LARGE(V722:AB722,3))+IF(ISERROR(LARGE(V722:AB722,4)),0,LARGE(V722:AB722,4))</f>
        <v>0</v>
      </c>
      <c r="M722" s="141">
        <f>IF(ISERROR(LARGE(AC722:BN722,1)),0,LARGE(AC722:BN722,1))+IF(ISERROR(LARGE(AC722:BN722,2)),0,LARGE(AC722:BN722,2))+IF(ISERROR(LARGE(AC722:BN722,3)),0,LARGE(AC722:BN722,3))+IF(ISERROR(LARGE(AC722:BN722,4)),0,LARGE(AC722:BN722,4))</f>
        <v>20</v>
      </c>
      <c r="N722" s="36">
        <f>IF(ISERROR(LARGE(BO722:CR722,1)),0,LARGE(BO722:CR722,1))+IF(ISERROR(LARGE(BO722:CR722,2)),0,LARGE(BO722:CR722,2))+IF(ISERROR(LARGE(BO722:CR722,3)),0,LARGE(BO722:CR722,3))+IF(ISERROR(LARGE(BO722:CR722,4)),0,LARGE(BO722:CR722,4))</f>
        <v>0</v>
      </c>
      <c r="O722" s="142">
        <f>IF(ISERROR(LARGE(CS722:DJ722,1)),0,LARGE(CS722:DJ722,1))+IF(ISERROR(LARGE(CS722:DJ722,2)),0,LARGE(CS722:DJ722,2))+IF(ISERROR(LARGE(CS722:DJ722,3)),0,LARGE(CS722:DJ722,3))+IF(ISERROR(LARGE(CS722:DJ722,4)),0,LARGE(CS722:DJ722,4))</f>
        <v>0</v>
      </c>
      <c r="P722" s="143">
        <f>IF(ISERROR(LARGE(V722:DJ722,1)),0,LARGE(V722:DJ722,1))+IF(ISERROR(LARGE(V722:DJ722,2)),0,LARGE(V722:DJ722,2))+IF(ISERROR(LARGE(V722:DJ722,3)),0,LARGE(V722:DJ722,3))+IF(ISERROR(LARGE(V722:DJ722,4)),0,LARGE(V722:DJ722,4))+IF(ISERROR(LARGE(V722:DJ722,5)),0,LARGE(V722:DJ722,5))+IF(ISERROR(LARGE(V722:DJ722,6)),0,LARGE(V722:DJ722,6))+IF(ISERROR(LARGE(V722:DJ722,7)),0,LARGE(V722:DJ722,7))+IF(ISERROR(LARGE(V722:DJ722,8)),0,LARGE(V722:DJ722,8))+IF(ISERROR(LARGE(V722:DJ722,9)),0,LARGE(V722:DJ722,9))+IF(ISERROR(LARGE(V722:DJ722,10)),0,LARGE(V722:DJ722,10))+IF(ISERROR(LARGE(V722:DJ722,11)),0,LARGE(V722:DJ722,11))+IF(ISERROR(LARGE(V722:DJ722,12)),0,LARGE(V722:DJ722,12))</f>
        <v>20</v>
      </c>
      <c r="Q722" s="144">
        <f>COUNT(V722:DJ722)</f>
        <v>1</v>
      </c>
      <c r="R722" s="144">
        <f>IF(ISERROR(LARGE(V722:AB722,5)),0,LARGE(V722:AB722,5))</f>
        <v>0</v>
      </c>
      <c r="S722" s="144">
        <f>IF(ISERROR(LARGE(AC722:BN722,5)),0,LARGE(AC722:BN722,5))</f>
        <v>0</v>
      </c>
      <c r="T722" s="144">
        <f>IF(ISERROR(LARGE(BO722:CR722,5)),0,LARGE(BO722:CR722,5))</f>
        <v>0</v>
      </c>
      <c r="U722" s="144">
        <f>IF(ISERROR(LARGE(CS722:DJ722,5)),0,LARGE(CS722:DJ722,5))</f>
        <v>0</v>
      </c>
      <c r="V722" s="17"/>
      <c r="W722" s="17"/>
      <c r="X722" s="17"/>
      <c r="Y722" s="17"/>
      <c r="Z722" s="17"/>
      <c r="AA722" s="17"/>
      <c r="AB722" s="17"/>
      <c r="AC722" s="141"/>
      <c r="AD722" s="141"/>
      <c r="AE722" s="141">
        <v>20</v>
      </c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  <c r="AU722" s="141"/>
      <c r="AV722" s="141"/>
      <c r="AW722" s="141"/>
      <c r="AX722" s="141"/>
      <c r="AY722" s="141"/>
      <c r="AZ722" s="141"/>
      <c r="BA722" s="141"/>
      <c r="BB722" s="141"/>
      <c r="BC722" s="141"/>
      <c r="BD722" s="141"/>
      <c r="BE722" s="141"/>
      <c r="BF722" s="141"/>
      <c r="BG722" s="141"/>
      <c r="BH722" s="141"/>
      <c r="BI722" s="141"/>
      <c r="BJ722" s="141"/>
      <c r="BK722" s="141"/>
      <c r="BL722" s="141"/>
      <c r="BM722" s="141"/>
      <c r="BN722" s="141"/>
      <c r="BO722" s="36"/>
      <c r="BP722" s="36"/>
      <c r="BQ722" s="36"/>
      <c r="BR722" s="36"/>
      <c r="BS722" s="36"/>
      <c r="BT722" s="36"/>
      <c r="BU722" s="36"/>
      <c r="BV722" s="36"/>
      <c r="BW722" s="36"/>
      <c r="BX722" s="36"/>
      <c r="BY722" s="36"/>
      <c r="BZ722" s="36"/>
      <c r="CA722" s="36"/>
      <c r="CB722" s="36"/>
      <c r="CC722" s="36"/>
      <c r="CD722" s="36"/>
      <c r="CE722" s="36"/>
      <c r="CF722" s="145"/>
      <c r="CG722" s="146"/>
      <c r="CH722" s="146"/>
      <c r="CI722" s="146"/>
      <c r="CJ722" s="146"/>
      <c r="CK722" s="146"/>
      <c r="CL722" s="146"/>
      <c r="CM722" s="147"/>
      <c r="CN722" s="36"/>
      <c r="CO722" s="36"/>
      <c r="CP722" s="36"/>
      <c r="CQ722" s="36"/>
      <c r="CR722" s="36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2"/>
      <c r="DE722" s="142"/>
      <c r="DF722" s="142"/>
      <c r="DG722" s="142"/>
      <c r="DH722" s="142"/>
      <c r="DI722" s="142"/>
      <c r="DJ722" s="142"/>
    </row>
    <row r="723" spans="1:114">
      <c r="A723" s="12" t="str">
        <f>IF(B723="","",IF(B723&gt;1,"UWAGA JUŻ BYŁ",""))</f>
        <v/>
      </c>
      <c r="B723" s="12">
        <f>IF(C723="","",COUNTIF($C$8:$C$50361,C723))</f>
        <v>1</v>
      </c>
      <c r="C723" s="12" t="str">
        <f>CONCATENATE(E723,F723,H723,G723)</f>
        <v>NąCKIEWICZJustyna</v>
      </c>
      <c r="D723" s="12">
        <f>IF(E723="","",COUNTA($E$8:E723))</f>
        <v>715</v>
      </c>
      <c r="E723" s="12" t="s">
        <v>1258</v>
      </c>
      <c r="F723" s="12" t="s">
        <v>271</v>
      </c>
      <c r="G723" s="12"/>
      <c r="H723" s="12"/>
      <c r="I723" s="12" t="str">
        <f>IF(ISERROR(VLOOKUP(H723,KATEGORIE!$C$13:$E$50006,MATCH(KATEGORIE!$E$12,KATEGORIE!$C$12:$E$12,0),0)),"",VLOOKUP(H723,KATEGORIE!$C$13:$E$50006,MATCH(KATEGORIE!$E$12,KATEGORIE!$C$12:$E$12,0),0))</f>
        <v/>
      </c>
      <c r="J723" s="12" t="str">
        <f>IF(I723="","",COUNTIF($I$8:I723,I723))</f>
        <v/>
      </c>
      <c r="K723" s="12">
        <f>COUNT(V723:DJ723)</f>
        <v>1</v>
      </c>
      <c r="L723" s="17">
        <f>IF(ISERROR(LARGE(V723:AB723,1)),0,LARGE(V723:AB723,1))+IF(ISERROR(LARGE(V723:AB723,2)),0,LARGE(V723:AB723,2))+IF(ISERROR(LARGE(V723:AB723,3)),0,LARGE(V723:AB723,3))+IF(ISERROR(LARGE(V723:AB723,4)),0,LARGE(V723:AB723,4))</f>
        <v>0</v>
      </c>
      <c r="M723" s="141">
        <f>IF(ISERROR(LARGE(AC723:BN723,1)),0,LARGE(AC723:BN723,1))+IF(ISERROR(LARGE(AC723:BN723,2)),0,LARGE(AC723:BN723,2))+IF(ISERROR(LARGE(AC723:BN723,3)),0,LARGE(AC723:BN723,3))+IF(ISERROR(LARGE(AC723:BN723,4)),0,LARGE(AC723:BN723,4))</f>
        <v>0</v>
      </c>
      <c r="N723" s="36">
        <f>IF(ISERROR(LARGE(BO723:CR723,1)),0,LARGE(BO723:CR723,1))+IF(ISERROR(LARGE(BO723:CR723,2)),0,LARGE(BO723:CR723,2))+IF(ISERROR(LARGE(BO723:CR723,3)),0,LARGE(BO723:CR723,3))+IF(ISERROR(LARGE(BO723:CR723,4)),0,LARGE(BO723:CR723,4))</f>
        <v>0</v>
      </c>
      <c r="O723" s="142">
        <f>IF(ISERROR(LARGE(CS723:DJ723,1)),0,LARGE(CS723:DJ723,1))+IF(ISERROR(LARGE(CS723:DJ723,2)),0,LARGE(CS723:DJ723,2))+IF(ISERROR(LARGE(CS723:DJ723,3)),0,LARGE(CS723:DJ723,3))+IF(ISERROR(LARGE(CS723:DJ723,4)),0,LARGE(CS723:DJ723,4))</f>
        <v>20</v>
      </c>
      <c r="P723" s="143">
        <f>IF(ISERROR(LARGE(V723:DJ723,1)),0,LARGE(V723:DJ723,1))+IF(ISERROR(LARGE(V723:DJ723,2)),0,LARGE(V723:DJ723,2))+IF(ISERROR(LARGE(V723:DJ723,3)),0,LARGE(V723:DJ723,3))+IF(ISERROR(LARGE(V723:DJ723,4)),0,LARGE(V723:DJ723,4))+IF(ISERROR(LARGE(V723:DJ723,5)),0,LARGE(V723:DJ723,5))+IF(ISERROR(LARGE(V723:DJ723,6)),0,LARGE(V723:DJ723,6))+IF(ISERROR(LARGE(V723:DJ723,7)),0,LARGE(V723:DJ723,7))+IF(ISERROR(LARGE(V723:DJ723,8)),0,LARGE(V723:DJ723,8))+IF(ISERROR(LARGE(V723:DJ723,9)),0,LARGE(V723:DJ723,9))+IF(ISERROR(LARGE(V723:DJ723,10)),0,LARGE(V723:DJ723,10))+IF(ISERROR(LARGE(V723:DJ723,11)),0,LARGE(V723:DJ723,11))+IF(ISERROR(LARGE(V723:DJ723,12)),0,LARGE(V723:DJ723,12))</f>
        <v>20</v>
      </c>
      <c r="Q723" s="144">
        <f>COUNT(V723:DJ723)</f>
        <v>1</v>
      </c>
      <c r="R723" s="144">
        <f>IF(ISERROR(LARGE(V723:AB723,5)),0,LARGE(V723:AB723,5))</f>
        <v>0</v>
      </c>
      <c r="S723" s="144">
        <f>IF(ISERROR(LARGE(AC723:BN723,5)),0,LARGE(AC723:BN723,5))</f>
        <v>0</v>
      </c>
      <c r="T723" s="144">
        <f>IF(ISERROR(LARGE(BO723:CR723,5)),0,LARGE(BO723:CR723,5))</f>
        <v>0</v>
      </c>
      <c r="U723" s="144">
        <f>IF(ISERROR(LARGE(CS723:DJ723,5)),0,LARGE(CS723:DJ723,5))</f>
        <v>0</v>
      </c>
      <c r="V723" s="17"/>
      <c r="W723" s="17"/>
      <c r="X723" s="17"/>
      <c r="Y723" s="17"/>
      <c r="Z723" s="17"/>
      <c r="AA723" s="17"/>
      <c r="AB723" s="17"/>
      <c r="AC723" s="141"/>
      <c r="AD723" s="141"/>
      <c r="AE723" s="141"/>
      <c r="AF723" s="141"/>
      <c r="AG723" s="141"/>
      <c r="AH723" s="141"/>
      <c r="AI723" s="141"/>
      <c r="AJ723" s="141"/>
      <c r="AK723" s="141"/>
      <c r="AL723" s="141"/>
      <c r="AM723" s="141"/>
      <c r="AN723" s="141"/>
      <c r="AO723" s="141"/>
      <c r="AP723" s="141"/>
      <c r="AQ723" s="141"/>
      <c r="AR723" s="141"/>
      <c r="AS723" s="141"/>
      <c r="AT723" s="141"/>
      <c r="AU723" s="141"/>
      <c r="AV723" s="141"/>
      <c r="AW723" s="141"/>
      <c r="AX723" s="141"/>
      <c r="AY723" s="141"/>
      <c r="AZ723" s="141"/>
      <c r="BA723" s="141"/>
      <c r="BB723" s="141"/>
      <c r="BC723" s="141"/>
      <c r="BD723" s="141"/>
      <c r="BE723" s="141"/>
      <c r="BF723" s="141"/>
      <c r="BG723" s="141"/>
      <c r="BH723" s="141"/>
      <c r="BI723" s="141"/>
      <c r="BJ723" s="141"/>
      <c r="BK723" s="141"/>
      <c r="BL723" s="141"/>
      <c r="BM723" s="141"/>
      <c r="BN723" s="141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  <c r="BY723" s="36"/>
      <c r="BZ723" s="36"/>
      <c r="CA723" s="36"/>
      <c r="CB723" s="36"/>
      <c r="CC723" s="36"/>
      <c r="CD723" s="36"/>
      <c r="CE723" s="36"/>
      <c r="CF723" s="145"/>
      <c r="CG723" s="146"/>
      <c r="CH723" s="146"/>
      <c r="CI723" s="146"/>
      <c r="CJ723" s="146"/>
      <c r="CK723" s="146"/>
      <c r="CL723" s="146"/>
      <c r="CM723" s="147"/>
      <c r="CN723" s="36"/>
      <c r="CO723" s="36"/>
      <c r="CP723" s="36"/>
      <c r="CQ723" s="36"/>
      <c r="CR723" s="36"/>
      <c r="CS723" s="142"/>
      <c r="CT723" s="142">
        <v>20</v>
      </c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2"/>
      <c r="DE723" s="142"/>
      <c r="DF723" s="142"/>
      <c r="DG723" s="142"/>
      <c r="DH723" s="142"/>
      <c r="DI723" s="142"/>
      <c r="DJ723" s="142"/>
    </row>
    <row r="724" spans="1:114">
      <c r="A724" s="12" t="str">
        <f>IF(B724="","",IF(B724&gt;1,"UWAGA JUŻ BYŁ",""))</f>
        <v/>
      </c>
      <c r="B724" s="12">
        <f>IF(C724="","",COUNTIF($C$8:$C$50361,C724))</f>
        <v>1</v>
      </c>
      <c r="C724" s="12" t="str">
        <f>CONCATENATE(E724,F724,H724,G724)</f>
        <v>BUJOCZEKMagdalenaRUNAWAYS</v>
      </c>
      <c r="D724" s="12">
        <f>IF(E724="","",COUNTA($E$8:E724))</f>
        <v>716</v>
      </c>
      <c r="E724" s="12" t="s">
        <v>1333</v>
      </c>
      <c r="F724" s="12" t="s">
        <v>279</v>
      </c>
      <c r="G724" s="12" t="s">
        <v>1334</v>
      </c>
      <c r="H724" s="12"/>
      <c r="I724" s="12" t="str">
        <f>IF(ISERROR(VLOOKUP(H724,KATEGORIE!$C$13:$E$50006,MATCH(KATEGORIE!$E$12,KATEGORIE!$C$12:$E$12,0),0)),"",VLOOKUP(H724,KATEGORIE!$C$13:$E$50006,MATCH(KATEGORIE!$E$12,KATEGORIE!$C$12:$E$12,0),0))</f>
        <v/>
      </c>
      <c r="J724" s="12" t="str">
        <f>IF(I724="","",COUNTIF($I$8:I724,I724))</f>
        <v/>
      </c>
      <c r="K724" s="12">
        <f>COUNT(V724:DJ724)</f>
        <v>1</v>
      </c>
      <c r="L724" s="17">
        <f>IF(ISERROR(LARGE(V724:AB724,1)),0,LARGE(V724:AB724,1))+IF(ISERROR(LARGE(V724:AB724,2)),0,LARGE(V724:AB724,2))+IF(ISERROR(LARGE(V724:AB724,3)),0,LARGE(V724:AB724,3))+IF(ISERROR(LARGE(V724:AB724,4)),0,LARGE(V724:AB724,4))</f>
        <v>0</v>
      </c>
      <c r="M724" s="141">
        <f>IF(ISERROR(LARGE(AC724:BN724,1)),0,LARGE(AC724:BN724,1))+IF(ISERROR(LARGE(AC724:BN724,2)),0,LARGE(AC724:BN724,2))+IF(ISERROR(LARGE(AC724:BN724,3)),0,LARGE(AC724:BN724,3))+IF(ISERROR(LARGE(AC724:BN724,4)),0,LARGE(AC724:BN724,4))</f>
        <v>20</v>
      </c>
      <c r="N724" s="36">
        <f>IF(ISERROR(LARGE(BO724:CR724,1)),0,LARGE(BO724:CR724,1))+IF(ISERROR(LARGE(BO724:CR724,2)),0,LARGE(BO724:CR724,2))+IF(ISERROR(LARGE(BO724:CR724,3)),0,LARGE(BO724:CR724,3))+IF(ISERROR(LARGE(BO724:CR724,4)),0,LARGE(BO724:CR724,4))</f>
        <v>0</v>
      </c>
      <c r="O724" s="142">
        <f>IF(ISERROR(LARGE(CS724:DJ724,1)),0,LARGE(CS724:DJ724,1))+IF(ISERROR(LARGE(CS724:DJ724,2)),0,LARGE(CS724:DJ724,2))+IF(ISERROR(LARGE(CS724:DJ724,3)),0,LARGE(CS724:DJ724,3))+IF(ISERROR(LARGE(CS724:DJ724,4)),0,LARGE(CS724:DJ724,4))</f>
        <v>0</v>
      </c>
      <c r="P724" s="143">
        <f>IF(ISERROR(LARGE(V724:DJ724,1)),0,LARGE(V724:DJ724,1))+IF(ISERROR(LARGE(V724:DJ724,2)),0,LARGE(V724:DJ724,2))+IF(ISERROR(LARGE(V724:DJ724,3)),0,LARGE(V724:DJ724,3))+IF(ISERROR(LARGE(V724:DJ724,4)),0,LARGE(V724:DJ724,4))+IF(ISERROR(LARGE(V724:DJ724,5)),0,LARGE(V724:DJ724,5))+IF(ISERROR(LARGE(V724:DJ724,6)),0,LARGE(V724:DJ724,6))+IF(ISERROR(LARGE(V724:DJ724,7)),0,LARGE(V724:DJ724,7))+IF(ISERROR(LARGE(V724:DJ724,8)),0,LARGE(V724:DJ724,8))+IF(ISERROR(LARGE(V724:DJ724,9)),0,LARGE(V724:DJ724,9))+IF(ISERROR(LARGE(V724:DJ724,10)),0,LARGE(V724:DJ724,10))+IF(ISERROR(LARGE(V724:DJ724,11)),0,LARGE(V724:DJ724,11))+IF(ISERROR(LARGE(V724:DJ724,12)),0,LARGE(V724:DJ724,12))</f>
        <v>20</v>
      </c>
      <c r="Q724" s="144">
        <f>COUNT(V724:DJ724)</f>
        <v>1</v>
      </c>
      <c r="R724" s="144">
        <f>IF(ISERROR(LARGE(V724:AB724,5)),0,LARGE(V724:AB724,5))</f>
        <v>0</v>
      </c>
      <c r="S724" s="144">
        <f>IF(ISERROR(LARGE(AC724:BN724,5)),0,LARGE(AC724:BN724,5))</f>
        <v>0</v>
      </c>
      <c r="T724" s="144">
        <f>IF(ISERROR(LARGE(BO724:CR724,5)),0,LARGE(BO724:CR724,5))</f>
        <v>0</v>
      </c>
      <c r="U724" s="144">
        <f>IF(ISERROR(LARGE(CS724:DJ724,5)),0,LARGE(CS724:DJ724,5))</f>
        <v>0</v>
      </c>
      <c r="V724" s="17"/>
      <c r="W724" s="17"/>
      <c r="X724" s="17"/>
      <c r="Y724" s="17"/>
      <c r="Z724" s="17"/>
      <c r="AA724" s="17"/>
      <c r="AB724" s="17"/>
      <c r="AC724" s="141"/>
      <c r="AD724" s="141"/>
      <c r="AE724" s="141"/>
      <c r="AF724" s="141">
        <v>20</v>
      </c>
      <c r="AG724" s="141"/>
      <c r="AH724" s="141"/>
      <c r="AI724" s="141"/>
      <c r="AJ724" s="141"/>
      <c r="AK724" s="141"/>
      <c r="AL724" s="141"/>
      <c r="AM724" s="141"/>
      <c r="AN724" s="141"/>
      <c r="AO724" s="141"/>
      <c r="AP724" s="141"/>
      <c r="AQ724" s="141"/>
      <c r="AR724" s="141"/>
      <c r="AS724" s="141"/>
      <c r="AT724" s="141"/>
      <c r="AU724" s="141"/>
      <c r="AV724" s="141"/>
      <c r="AW724" s="141"/>
      <c r="AX724" s="141"/>
      <c r="AY724" s="141"/>
      <c r="AZ724" s="141"/>
      <c r="BA724" s="141"/>
      <c r="BB724" s="141"/>
      <c r="BC724" s="141"/>
      <c r="BD724" s="141"/>
      <c r="BE724" s="141"/>
      <c r="BF724" s="141"/>
      <c r="BG724" s="141"/>
      <c r="BH724" s="141"/>
      <c r="BI724" s="141"/>
      <c r="BJ724" s="141"/>
      <c r="BK724" s="141"/>
      <c r="BL724" s="141"/>
      <c r="BM724" s="141"/>
      <c r="BN724" s="141"/>
      <c r="BO724" s="36"/>
      <c r="BP724" s="36"/>
      <c r="BQ724" s="36"/>
      <c r="BR724" s="36"/>
      <c r="BS724" s="36"/>
      <c r="BT724" s="36"/>
      <c r="BU724" s="36"/>
      <c r="BV724" s="36"/>
      <c r="BW724" s="36"/>
      <c r="BX724" s="36"/>
      <c r="BY724" s="36"/>
      <c r="BZ724" s="36"/>
      <c r="CA724" s="36"/>
      <c r="CB724" s="36"/>
      <c r="CC724" s="36"/>
      <c r="CD724" s="36"/>
      <c r="CE724" s="36"/>
      <c r="CF724" s="145"/>
      <c r="CG724" s="146"/>
      <c r="CH724" s="146"/>
      <c r="CI724" s="146"/>
      <c r="CJ724" s="146"/>
      <c r="CK724" s="146"/>
      <c r="CL724" s="146"/>
      <c r="CM724" s="147"/>
      <c r="CN724" s="36"/>
      <c r="CO724" s="36"/>
      <c r="CP724" s="36"/>
      <c r="CQ724" s="36"/>
      <c r="CR724" s="36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2"/>
      <c r="DE724" s="142"/>
      <c r="DF724" s="142"/>
      <c r="DG724" s="142"/>
      <c r="DH724" s="142"/>
      <c r="DI724" s="142"/>
      <c r="DJ724" s="142"/>
    </row>
    <row r="725" spans="1:114">
      <c r="A725" s="12" t="str">
        <f>IF(B725="","",IF(B725&gt;1,"UWAGA JUŻ BYŁ",""))</f>
        <v/>
      </c>
      <c r="B725" s="12">
        <f>IF(C725="","",COUNTIF($C$8:$C$50361,C725))</f>
        <v>1</v>
      </c>
      <c r="C725" s="12" t="str">
        <f>CONCATENATE(E725,F725,H725,G725)</f>
        <v>GULACZMarta</v>
      </c>
      <c r="D725" s="12">
        <f>IF(E725="","",COUNTA($E$8:E725))</f>
        <v>717</v>
      </c>
      <c r="E725" s="12" t="s">
        <v>1464</v>
      </c>
      <c r="F725" s="45" t="s">
        <v>335</v>
      </c>
      <c r="G725" s="45"/>
      <c r="H725" s="45"/>
      <c r="I725" s="12" t="str">
        <f>IF(ISERROR(VLOOKUP(H725,KATEGORIE!$C$13:$E$50006,MATCH(KATEGORIE!$E$12,KATEGORIE!$C$12:$E$12,0),0)),"",VLOOKUP(H725,KATEGORIE!$C$13:$E$50006,MATCH(KATEGORIE!$E$12,KATEGORIE!$C$12:$E$12,0),0))</f>
        <v/>
      </c>
      <c r="J725" s="12" t="str">
        <f>IF(I725="","",COUNTIF($I$8:I725,I725))</f>
        <v/>
      </c>
      <c r="K725" s="12">
        <f>COUNT(V725:DJ725)</f>
        <v>1</v>
      </c>
      <c r="L725" s="17">
        <f>IF(ISERROR(LARGE(V725:AB725,1)),0,LARGE(V725:AB725,1))+IF(ISERROR(LARGE(V725:AB725,2)),0,LARGE(V725:AB725,2))+IF(ISERROR(LARGE(V725:AB725,3)),0,LARGE(V725:AB725,3))+IF(ISERROR(LARGE(V725:AB725,4)),0,LARGE(V725:AB725,4))</f>
        <v>0</v>
      </c>
      <c r="M725" s="141">
        <f>IF(ISERROR(LARGE(AC725:BN725,1)),0,LARGE(AC725:BN725,1))+IF(ISERROR(LARGE(AC725:BN725,2)),0,LARGE(AC725:BN725,2))+IF(ISERROR(LARGE(AC725:BN725,3)),0,LARGE(AC725:BN725,3))+IF(ISERROR(LARGE(AC725:BN725,4)),0,LARGE(AC725:BN725,4))</f>
        <v>20</v>
      </c>
      <c r="N725" s="36">
        <f>IF(ISERROR(LARGE(BO725:CR725,1)),0,LARGE(BO725:CR725,1))+IF(ISERROR(LARGE(BO725:CR725,2)),0,LARGE(BO725:CR725,2))+IF(ISERROR(LARGE(BO725:CR725,3)),0,LARGE(BO725:CR725,3))+IF(ISERROR(LARGE(BO725:CR725,4)),0,LARGE(BO725:CR725,4))</f>
        <v>0</v>
      </c>
      <c r="O725" s="142">
        <f>IF(ISERROR(LARGE(CS725:DJ725,1)),0,LARGE(CS725:DJ725,1))+IF(ISERROR(LARGE(CS725:DJ725,2)),0,LARGE(CS725:DJ725,2))+IF(ISERROR(LARGE(CS725:DJ725,3)),0,LARGE(CS725:DJ725,3))+IF(ISERROR(LARGE(CS725:DJ725,4)),0,LARGE(CS725:DJ725,4))</f>
        <v>0</v>
      </c>
      <c r="P725" s="143">
        <f>IF(ISERROR(LARGE(V725:DJ725,1)),0,LARGE(V725:DJ725,1))+IF(ISERROR(LARGE(V725:DJ725,2)),0,LARGE(V725:DJ725,2))+IF(ISERROR(LARGE(V725:DJ725,3)),0,LARGE(V725:DJ725,3))+IF(ISERROR(LARGE(V725:DJ725,4)),0,LARGE(V725:DJ725,4))+IF(ISERROR(LARGE(V725:DJ725,5)),0,LARGE(V725:DJ725,5))+IF(ISERROR(LARGE(V725:DJ725,6)),0,LARGE(V725:DJ725,6))+IF(ISERROR(LARGE(V725:DJ725,7)),0,LARGE(V725:DJ725,7))+IF(ISERROR(LARGE(V725:DJ725,8)),0,LARGE(V725:DJ725,8))+IF(ISERROR(LARGE(V725:DJ725,9)),0,LARGE(V725:DJ725,9))+IF(ISERROR(LARGE(V725:DJ725,10)),0,LARGE(V725:DJ725,10))+IF(ISERROR(LARGE(V725:DJ725,11)),0,LARGE(V725:DJ725,11))+IF(ISERROR(LARGE(V725:DJ725,12)),0,LARGE(V725:DJ725,12))</f>
        <v>20</v>
      </c>
      <c r="Q725" s="144">
        <f>COUNT(V725:DJ725)</f>
        <v>1</v>
      </c>
      <c r="R725" s="144">
        <f>IF(ISERROR(LARGE(V725:AB725,5)),0,LARGE(V725:AB725,5))</f>
        <v>0</v>
      </c>
      <c r="S725" s="144">
        <f>IF(ISERROR(LARGE(AC725:BN725,5)),0,LARGE(AC725:BN725,5))</f>
        <v>0</v>
      </c>
      <c r="T725" s="144">
        <f>IF(ISERROR(LARGE(BO725:CR725,5)),0,LARGE(BO725:CR725,5))</f>
        <v>0</v>
      </c>
      <c r="U725" s="144">
        <f>IF(ISERROR(LARGE(CS725:DJ725,5)),0,LARGE(CS725:DJ725,5))</f>
        <v>0</v>
      </c>
      <c r="V725" s="17"/>
      <c r="W725" s="17"/>
      <c r="X725" s="17"/>
      <c r="Y725" s="17"/>
      <c r="Z725" s="17"/>
      <c r="AA725" s="17"/>
      <c r="AB725" s="17"/>
      <c r="AC725" s="141"/>
      <c r="AD725" s="141"/>
      <c r="AE725" s="141"/>
      <c r="AF725" s="141"/>
      <c r="AG725" s="141">
        <v>20</v>
      </c>
      <c r="AH725" s="141"/>
      <c r="AI725" s="141"/>
      <c r="AJ725" s="141"/>
      <c r="AK725" s="141"/>
      <c r="AL725" s="141"/>
      <c r="AM725" s="141"/>
      <c r="AN725" s="141"/>
      <c r="AO725" s="141"/>
      <c r="AP725" s="141"/>
      <c r="AQ725" s="141"/>
      <c r="AR725" s="141"/>
      <c r="AS725" s="141"/>
      <c r="AT725" s="141"/>
      <c r="AU725" s="141"/>
      <c r="AV725" s="141"/>
      <c r="AW725" s="141"/>
      <c r="AX725" s="141"/>
      <c r="AY725" s="141"/>
      <c r="AZ725" s="141"/>
      <c r="BA725" s="141"/>
      <c r="BB725" s="141"/>
      <c r="BC725" s="141"/>
      <c r="BD725" s="141"/>
      <c r="BE725" s="141"/>
      <c r="BF725" s="141"/>
      <c r="BG725" s="141"/>
      <c r="BH725" s="141"/>
      <c r="BI725" s="141"/>
      <c r="BJ725" s="141"/>
      <c r="BK725" s="141"/>
      <c r="BL725" s="141"/>
      <c r="BM725" s="141"/>
      <c r="BN725" s="141"/>
      <c r="BO725" s="36"/>
      <c r="BP725" s="36"/>
      <c r="BQ725" s="36"/>
      <c r="BR725" s="36"/>
      <c r="BS725" s="36"/>
      <c r="BT725" s="36"/>
      <c r="BU725" s="36"/>
      <c r="BV725" s="36"/>
      <c r="BW725" s="36"/>
      <c r="BX725" s="36"/>
      <c r="BY725" s="36"/>
      <c r="BZ725" s="36"/>
      <c r="CA725" s="36"/>
      <c r="CB725" s="36"/>
      <c r="CC725" s="36"/>
      <c r="CD725" s="36"/>
      <c r="CE725" s="36"/>
      <c r="CF725" s="145"/>
      <c r="CG725" s="146"/>
      <c r="CH725" s="146"/>
      <c r="CI725" s="146"/>
      <c r="CJ725" s="146"/>
      <c r="CK725" s="146"/>
      <c r="CL725" s="146"/>
      <c r="CM725" s="147"/>
      <c r="CN725" s="36"/>
      <c r="CO725" s="36"/>
      <c r="CP725" s="36"/>
      <c r="CQ725" s="36"/>
      <c r="CR725" s="36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2"/>
      <c r="DE725" s="142"/>
      <c r="DF725" s="142"/>
      <c r="DG725" s="142"/>
      <c r="DH725" s="142"/>
      <c r="DI725" s="142"/>
      <c r="DJ725" s="142"/>
    </row>
    <row r="726" spans="1:114">
      <c r="A726" s="12" t="str">
        <f>IF(B726="","",IF(B726&gt;1,"UWAGA JUŻ BYŁ",""))</f>
        <v/>
      </c>
      <c r="B726" s="12">
        <f>IF(C726="","",COUNTIF($C$8:$C$50361,C726))</f>
        <v>1</v>
      </c>
      <c r="C726" s="12" t="str">
        <f>CONCATENATE(E726,F726,H726,G726)</f>
        <v>PuchałaBasiaMoria Team</v>
      </c>
      <c r="D726" s="12">
        <f>IF(E726="","",COUNTA($E$8:E726))</f>
        <v>718</v>
      </c>
      <c r="E726" s="117" t="s">
        <v>1926</v>
      </c>
      <c r="F726" s="12" t="s">
        <v>1927</v>
      </c>
      <c r="G726" s="12" t="s">
        <v>1928</v>
      </c>
      <c r="H726" s="12"/>
      <c r="I726" s="12" t="str">
        <f>IF(ISERROR(VLOOKUP(H726,KATEGORIE!$C$13:$E$50006,MATCH(KATEGORIE!$E$12,KATEGORIE!$C$12:$E$12,0),0)),"",VLOOKUP(H726,KATEGORIE!$C$13:$E$50006,MATCH(KATEGORIE!$E$12,KATEGORIE!$C$12:$E$12,0),0))</f>
        <v/>
      </c>
      <c r="J726" s="12" t="str">
        <f>IF(I726="","",COUNTIF($I$8:I726,I726))</f>
        <v/>
      </c>
      <c r="K726" s="12">
        <f>COUNT(V726:DJ726)</f>
        <v>1</v>
      </c>
      <c r="L726" s="17">
        <f>IF(ISERROR(LARGE(V726:AB726,1)),0,LARGE(V726:AB726,1))+IF(ISERROR(LARGE(V726:AB726,2)),0,LARGE(V726:AB726,2))+IF(ISERROR(LARGE(V726:AB726,3)),0,LARGE(V726:AB726,3))+IF(ISERROR(LARGE(V726:AB726,4)),0,LARGE(V726:AB726,4))</f>
        <v>0</v>
      </c>
      <c r="M726" s="141">
        <f>IF(ISERROR(LARGE(AC726:BN726,1)),0,LARGE(AC726:BN726,1))+IF(ISERROR(LARGE(AC726:BN726,2)),0,LARGE(AC726:BN726,2))+IF(ISERROR(LARGE(AC726:BN726,3)),0,LARGE(AC726:BN726,3))+IF(ISERROR(LARGE(AC726:BN726,4)),0,LARGE(AC726:BN726,4))</f>
        <v>0</v>
      </c>
      <c r="N726" s="36">
        <f>IF(ISERROR(LARGE(BO726:CR726,1)),0,LARGE(BO726:CR726,1))+IF(ISERROR(LARGE(BO726:CR726,2)),0,LARGE(BO726:CR726,2))+IF(ISERROR(LARGE(BO726:CR726,3)),0,LARGE(BO726:CR726,3))+IF(ISERROR(LARGE(BO726:CR726,4)),0,LARGE(BO726:CR726,4))</f>
        <v>0</v>
      </c>
      <c r="O726" s="142">
        <f>IF(ISERROR(LARGE(CS726:DJ726,1)),0,LARGE(CS726:DJ726,1))+IF(ISERROR(LARGE(CS726:DJ726,2)),0,LARGE(CS726:DJ726,2))+IF(ISERROR(LARGE(CS726:DJ726,3)),0,LARGE(CS726:DJ726,3))+IF(ISERROR(LARGE(CS726:DJ726,4)),0,LARGE(CS726:DJ726,4))</f>
        <v>20</v>
      </c>
      <c r="P726" s="143">
        <f>IF(ISERROR(LARGE(V726:DJ726,1)),0,LARGE(V726:DJ726,1))+IF(ISERROR(LARGE(V726:DJ726,2)),0,LARGE(V726:DJ726,2))+IF(ISERROR(LARGE(V726:DJ726,3)),0,LARGE(V726:DJ726,3))+IF(ISERROR(LARGE(V726:DJ726,4)),0,LARGE(V726:DJ726,4))+IF(ISERROR(LARGE(V726:DJ726,5)),0,LARGE(V726:DJ726,5))+IF(ISERROR(LARGE(V726:DJ726,6)),0,LARGE(V726:DJ726,6))+IF(ISERROR(LARGE(V726:DJ726,7)),0,LARGE(V726:DJ726,7))+IF(ISERROR(LARGE(V726:DJ726,8)),0,LARGE(V726:DJ726,8))+IF(ISERROR(LARGE(V726:DJ726,9)),0,LARGE(V726:DJ726,9))+IF(ISERROR(LARGE(V726:DJ726,10)),0,LARGE(V726:DJ726,10))+IF(ISERROR(LARGE(V726:DJ726,11)),0,LARGE(V726:DJ726,11))+IF(ISERROR(LARGE(V726:DJ726,12)),0,LARGE(V726:DJ726,12))</f>
        <v>20</v>
      </c>
      <c r="Q726" s="144">
        <f>COUNT(V726:DJ726)</f>
        <v>1</v>
      </c>
      <c r="R726" s="144">
        <f>IF(ISERROR(LARGE(V726:AB726,5)),0,LARGE(V726:AB726,5))</f>
        <v>0</v>
      </c>
      <c r="S726" s="144">
        <f>IF(ISERROR(LARGE(AC726:BN726,5)),0,LARGE(AC726:BN726,5))</f>
        <v>0</v>
      </c>
      <c r="T726" s="144">
        <f>IF(ISERROR(LARGE(BO726:CR726,5)),0,LARGE(BO726:CR726,5))</f>
        <v>0</v>
      </c>
      <c r="U726" s="144">
        <f>IF(ISERROR(LARGE(CS726:DJ726,5)),0,LARGE(CS726:DJ726,5))</f>
        <v>0</v>
      </c>
      <c r="V726" s="17"/>
      <c r="W726" s="17"/>
      <c r="X726" s="17"/>
      <c r="Y726" s="17"/>
      <c r="Z726" s="17"/>
      <c r="AA726" s="17"/>
      <c r="AB726" s="17"/>
      <c r="AC726" s="141"/>
      <c r="AD726" s="141"/>
      <c r="AE726" s="141"/>
      <c r="AF726" s="141"/>
      <c r="AG726" s="141"/>
      <c r="AH726" s="141"/>
      <c r="AI726" s="141"/>
      <c r="AJ726" s="141"/>
      <c r="AK726" s="141"/>
      <c r="AL726" s="141"/>
      <c r="AM726" s="141"/>
      <c r="AN726" s="141"/>
      <c r="AO726" s="141"/>
      <c r="AP726" s="141"/>
      <c r="AQ726" s="141"/>
      <c r="AR726" s="141"/>
      <c r="AS726" s="141"/>
      <c r="AT726" s="141"/>
      <c r="AU726" s="141"/>
      <c r="AV726" s="141"/>
      <c r="AW726" s="141"/>
      <c r="AX726" s="141"/>
      <c r="AY726" s="141"/>
      <c r="AZ726" s="141"/>
      <c r="BA726" s="141"/>
      <c r="BB726" s="141"/>
      <c r="BC726" s="141"/>
      <c r="BD726" s="141"/>
      <c r="BE726" s="141"/>
      <c r="BF726" s="141"/>
      <c r="BG726" s="141"/>
      <c r="BH726" s="141"/>
      <c r="BI726" s="141"/>
      <c r="BJ726" s="141"/>
      <c r="BK726" s="141"/>
      <c r="BL726" s="141"/>
      <c r="BM726" s="141"/>
      <c r="BN726" s="141"/>
      <c r="BO726" s="36"/>
      <c r="BP726" s="36"/>
      <c r="BQ726" s="36"/>
      <c r="BR726" s="36"/>
      <c r="BS726" s="36"/>
      <c r="BT726" s="36"/>
      <c r="BU726" s="36"/>
      <c r="BV726" s="36"/>
      <c r="BW726" s="36"/>
      <c r="BX726" s="36"/>
      <c r="BY726" s="36"/>
      <c r="BZ726" s="36"/>
      <c r="CA726" s="36"/>
      <c r="CB726" s="36"/>
      <c r="CC726" s="36"/>
      <c r="CD726" s="36"/>
      <c r="CE726" s="36"/>
      <c r="CF726" s="145"/>
      <c r="CG726" s="146"/>
      <c r="CH726" s="146"/>
      <c r="CI726" s="146"/>
      <c r="CJ726" s="146"/>
      <c r="CK726" s="146"/>
      <c r="CL726" s="146"/>
      <c r="CM726" s="147"/>
      <c r="CN726" s="36"/>
      <c r="CO726" s="36"/>
      <c r="CP726" s="36"/>
      <c r="CQ726" s="36"/>
      <c r="CR726" s="36"/>
      <c r="CS726" s="142"/>
      <c r="CT726" s="142"/>
      <c r="CU726" s="142"/>
      <c r="CV726" s="142">
        <v>20</v>
      </c>
      <c r="CW726" s="142"/>
      <c r="CX726" s="142"/>
      <c r="CY726" s="142"/>
      <c r="CZ726" s="142"/>
      <c r="DA726" s="142"/>
      <c r="DB726" s="142"/>
      <c r="DC726" s="142"/>
      <c r="DD726" s="142"/>
      <c r="DE726" s="142"/>
      <c r="DF726" s="142"/>
      <c r="DG726" s="142"/>
      <c r="DH726" s="142"/>
      <c r="DI726" s="142"/>
      <c r="DJ726" s="142"/>
    </row>
    <row r="727" spans="1:114">
      <c r="A727" s="12" t="str">
        <f>IF(B727="","",IF(B727&gt;1,"UWAGA JUŻ BYŁ",""))</f>
        <v/>
      </c>
      <c r="B727" s="12">
        <f>IF(C727="","",COUNTIF($C$8:$C$50361,C727))</f>
        <v>1</v>
      </c>
      <c r="C727" s="12" t="str">
        <f>CONCATENATE(E727,F727,H727,G727)</f>
        <v>WOŁOSIANKAJolanta1991GOPR / ŻORY</v>
      </c>
      <c r="D727" s="12">
        <f>IF(E727="","",COUNTA($E$8:E727))</f>
        <v>719</v>
      </c>
      <c r="E727" s="12" t="s">
        <v>1964</v>
      </c>
      <c r="F727" s="12" t="s">
        <v>319</v>
      </c>
      <c r="G727" s="12" t="s">
        <v>1965</v>
      </c>
      <c r="H727" s="12">
        <v>1991</v>
      </c>
      <c r="I727" s="12" t="str">
        <f>IF(ISERROR(VLOOKUP(H727,KATEGORIE!$C$13:$E$50006,MATCH(KATEGORIE!$E$12,KATEGORIE!$C$12:$E$12,0),0)),"",VLOOKUP(H727,KATEGORIE!$C$13:$E$50006,MATCH(KATEGORIE!$E$12,KATEGORIE!$C$12:$E$12,0),0))</f>
        <v>S1</v>
      </c>
      <c r="J727" s="12">
        <f>IF(I727="","",COUNTIF($I$8:I727,I727))</f>
        <v>76</v>
      </c>
      <c r="K727" s="12">
        <f>COUNT(V727:DJ727)</f>
        <v>1</v>
      </c>
      <c r="L727" s="17">
        <f>IF(ISERROR(LARGE(V727:AB727,1)),0,LARGE(V727:AB727,1))+IF(ISERROR(LARGE(V727:AB727,2)),0,LARGE(V727:AB727,2))+IF(ISERROR(LARGE(V727:AB727,3)),0,LARGE(V727:AB727,3))+IF(ISERROR(LARGE(V727:AB727,4)),0,LARGE(V727:AB727,4))</f>
        <v>20</v>
      </c>
      <c r="M727" s="141">
        <f>IF(ISERROR(LARGE(AC727:BN727,1)),0,LARGE(AC727:BN727,1))+IF(ISERROR(LARGE(AC727:BN727,2)),0,LARGE(AC727:BN727,2))+IF(ISERROR(LARGE(AC727:BN727,3)),0,LARGE(AC727:BN727,3))+IF(ISERROR(LARGE(AC727:BN727,4)),0,LARGE(AC727:BN727,4))</f>
        <v>0</v>
      </c>
      <c r="N727" s="36">
        <f>IF(ISERROR(LARGE(BO727:CR727,1)),0,LARGE(BO727:CR727,1))+IF(ISERROR(LARGE(BO727:CR727,2)),0,LARGE(BO727:CR727,2))+IF(ISERROR(LARGE(BO727:CR727,3)),0,LARGE(BO727:CR727,3))+IF(ISERROR(LARGE(BO727:CR727,4)),0,LARGE(BO727:CR727,4))</f>
        <v>0</v>
      </c>
      <c r="O727" s="142">
        <f>IF(ISERROR(LARGE(CS727:DJ727,1)),0,LARGE(CS727:DJ727,1))+IF(ISERROR(LARGE(CS727:DJ727,2)),0,LARGE(CS727:DJ727,2))+IF(ISERROR(LARGE(CS727:DJ727,3)),0,LARGE(CS727:DJ727,3))+IF(ISERROR(LARGE(CS727:DJ727,4)),0,LARGE(CS727:DJ727,4))</f>
        <v>0</v>
      </c>
      <c r="P727" s="143">
        <f>IF(ISERROR(LARGE(V727:DJ727,1)),0,LARGE(V727:DJ727,1))+IF(ISERROR(LARGE(V727:DJ727,2)),0,LARGE(V727:DJ727,2))+IF(ISERROR(LARGE(V727:DJ727,3)),0,LARGE(V727:DJ727,3))+IF(ISERROR(LARGE(V727:DJ727,4)),0,LARGE(V727:DJ727,4))+IF(ISERROR(LARGE(V727:DJ727,5)),0,LARGE(V727:DJ727,5))+IF(ISERROR(LARGE(V727:DJ727,6)),0,LARGE(V727:DJ727,6))+IF(ISERROR(LARGE(V727:DJ727,7)),0,LARGE(V727:DJ727,7))+IF(ISERROR(LARGE(V727:DJ727,8)),0,LARGE(V727:DJ727,8))+IF(ISERROR(LARGE(V727:DJ727,9)),0,LARGE(V727:DJ727,9))+IF(ISERROR(LARGE(V727:DJ727,10)),0,LARGE(V727:DJ727,10))+IF(ISERROR(LARGE(V727:DJ727,11)),0,LARGE(V727:DJ727,11))+IF(ISERROR(LARGE(V727:DJ727,12)),0,LARGE(V727:DJ727,12))</f>
        <v>20</v>
      </c>
      <c r="Q727" s="144">
        <f>COUNT(V727:DJ727)</f>
        <v>1</v>
      </c>
      <c r="R727" s="144">
        <f>IF(ISERROR(LARGE(V727:AB727,5)),0,LARGE(V727:AB727,5))</f>
        <v>0</v>
      </c>
      <c r="S727" s="144">
        <f>IF(ISERROR(LARGE(AC727:BN727,5)),0,LARGE(AC727:BN727,5))</f>
        <v>0</v>
      </c>
      <c r="T727" s="144">
        <f>IF(ISERROR(LARGE(BO727:CR727,5)),0,LARGE(BO727:CR727,5))</f>
        <v>0</v>
      </c>
      <c r="U727" s="144">
        <f>IF(ISERROR(LARGE(CS727:DJ727,5)),0,LARGE(CS727:DJ727,5))</f>
        <v>0</v>
      </c>
      <c r="V727" s="17">
        <v>20</v>
      </c>
      <c r="W727" s="17"/>
      <c r="X727" s="17"/>
      <c r="Y727" s="17"/>
      <c r="Z727" s="17"/>
      <c r="AA727" s="17"/>
      <c r="AB727" s="17"/>
      <c r="AC727" s="141"/>
      <c r="AD727" s="141"/>
      <c r="AE727" s="141"/>
      <c r="AF727" s="141"/>
      <c r="AG727" s="141"/>
      <c r="AH727" s="141"/>
      <c r="AI727" s="141"/>
      <c r="AJ727" s="141"/>
      <c r="AK727" s="141"/>
      <c r="AL727" s="141"/>
      <c r="AM727" s="141"/>
      <c r="AN727" s="141"/>
      <c r="AO727" s="141"/>
      <c r="AP727" s="141"/>
      <c r="AQ727" s="141"/>
      <c r="AR727" s="141"/>
      <c r="AS727" s="141"/>
      <c r="AT727" s="141"/>
      <c r="AU727" s="141"/>
      <c r="AV727" s="141"/>
      <c r="AW727" s="141"/>
      <c r="AX727" s="141"/>
      <c r="AY727" s="141"/>
      <c r="AZ727" s="141"/>
      <c r="BA727" s="141"/>
      <c r="BB727" s="141"/>
      <c r="BC727" s="141"/>
      <c r="BD727" s="141"/>
      <c r="BE727" s="141"/>
      <c r="BF727" s="141"/>
      <c r="BG727" s="141"/>
      <c r="BH727" s="141"/>
      <c r="BI727" s="141"/>
      <c r="BJ727" s="141"/>
      <c r="BK727" s="141"/>
      <c r="BL727" s="141"/>
      <c r="BM727" s="141"/>
      <c r="BN727" s="141"/>
      <c r="BO727" s="36"/>
      <c r="BP727" s="36"/>
      <c r="BQ727" s="36"/>
      <c r="BR727" s="36"/>
      <c r="BS727" s="36"/>
      <c r="BT727" s="36"/>
      <c r="BU727" s="36"/>
      <c r="BV727" s="36"/>
      <c r="BW727" s="36"/>
      <c r="BX727" s="36"/>
      <c r="BY727" s="36"/>
      <c r="BZ727" s="36"/>
      <c r="CA727" s="36"/>
      <c r="CB727" s="36"/>
      <c r="CC727" s="36"/>
      <c r="CD727" s="36"/>
      <c r="CE727" s="36"/>
      <c r="CF727" s="145"/>
      <c r="CG727" s="146"/>
      <c r="CH727" s="146"/>
      <c r="CI727" s="146"/>
      <c r="CJ727" s="146"/>
      <c r="CK727" s="146"/>
      <c r="CL727" s="146"/>
      <c r="CM727" s="147"/>
      <c r="CN727" s="36"/>
      <c r="CO727" s="36"/>
      <c r="CP727" s="36"/>
      <c r="CQ727" s="36"/>
      <c r="CR727" s="36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2"/>
      <c r="DE727" s="142"/>
      <c r="DF727" s="142"/>
      <c r="DG727" s="142"/>
      <c r="DH727" s="142"/>
      <c r="DI727" s="142"/>
      <c r="DJ727" s="142"/>
    </row>
    <row r="728" spans="1:114">
      <c r="A728" s="12" t="str">
        <f>IF(B728="","",IF(B728&gt;1,"UWAGA JUŻ BYŁ",""))</f>
        <v/>
      </c>
      <c r="B728" s="12">
        <f>IF(C728="","",COUNTIF($C$8:$C$50361,C728))</f>
        <v>1</v>
      </c>
      <c r="C728" s="12" t="str">
        <f>CONCATENATE(E728,F728,H728,G728)</f>
        <v>GaszNatalia1996CLEAREX</v>
      </c>
      <c r="D728" s="12">
        <f>IF(E728="","",COUNTA($E$8:E728))</f>
        <v>720</v>
      </c>
      <c r="E728" s="12" t="s">
        <v>2217</v>
      </c>
      <c r="F728" s="12" t="s">
        <v>295</v>
      </c>
      <c r="G728" s="12" t="s">
        <v>2218</v>
      </c>
      <c r="H728" s="12">
        <v>1996</v>
      </c>
      <c r="I728" s="12" t="str">
        <f>IF(ISERROR(VLOOKUP(H728,KATEGORIE!$C$13:$E$50006,MATCH(KATEGORIE!$E$12,KATEGORIE!$C$12:$E$12,0),0)),"",VLOOKUP(H728,KATEGORIE!$C$13:$E$50006,MATCH(KATEGORIE!$E$12,KATEGORIE!$C$12:$E$12,0),0))</f>
        <v>S1</v>
      </c>
      <c r="J728" s="12">
        <f>IF(I728="","",COUNTIF($I$8:I728,I728))</f>
        <v>77</v>
      </c>
      <c r="K728" s="12">
        <f>COUNT(V728:DJ728)</f>
        <v>1</v>
      </c>
      <c r="L728" s="17">
        <f>IF(ISERROR(LARGE(V728:AB728,1)),0,LARGE(V728:AB728,1))+IF(ISERROR(LARGE(V728:AB728,2)),0,LARGE(V728:AB728,2))+IF(ISERROR(LARGE(V728:AB728,3)),0,LARGE(V728:AB728,3))+IF(ISERROR(LARGE(V728:AB728,4)),0,LARGE(V728:AB728,4))</f>
        <v>20</v>
      </c>
      <c r="M728" s="141">
        <f>IF(ISERROR(LARGE(AC728:BN728,1)),0,LARGE(AC728:BN728,1))+IF(ISERROR(LARGE(AC728:BN728,2)),0,LARGE(AC728:BN728,2))+IF(ISERROR(LARGE(AC728:BN728,3)),0,LARGE(AC728:BN728,3))+IF(ISERROR(LARGE(AC728:BN728,4)),0,LARGE(AC728:BN728,4))</f>
        <v>0</v>
      </c>
      <c r="N728" s="36">
        <f>IF(ISERROR(LARGE(BO728:CR728,1)),0,LARGE(BO728:CR728,1))+IF(ISERROR(LARGE(BO728:CR728,2)),0,LARGE(BO728:CR728,2))+IF(ISERROR(LARGE(BO728:CR728,3)),0,LARGE(BO728:CR728,3))+IF(ISERROR(LARGE(BO728:CR728,4)),0,LARGE(BO728:CR728,4))</f>
        <v>0</v>
      </c>
      <c r="O728" s="142">
        <f>IF(ISERROR(LARGE(CS728:DJ728,1)),0,LARGE(CS728:DJ728,1))+IF(ISERROR(LARGE(CS728:DJ728,2)),0,LARGE(CS728:DJ728,2))+IF(ISERROR(LARGE(CS728:DJ728,3)),0,LARGE(CS728:DJ728,3))+IF(ISERROR(LARGE(CS728:DJ728,4)),0,LARGE(CS728:DJ728,4))</f>
        <v>0</v>
      </c>
      <c r="P728" s="143">
        <f>IF(ISERROR(LARGE(V728:DJ728,1)),0,LARGE(V728:DJ728,1))+IF(ISERROR(LARGE(V728:DJ728,2)),0,LARGE(V728:DJ728,2))+IF(ISERROR(LARGE(V728:DJ728,3)),0,LARGE(V728:DJ728,3))+IF(ISERROR(LARGE(V728:DJ728,4)),0,LARGE(V728:DJ728,4))+IF(ISERROR(LARGE(V728:DJ728,5)),0,LARGE(V728:DJ728,5))+IF(ISERROR(LARGE(V728:DJ728,6)),0,LARGE(V728:DJ728,6))+IF(ISERROR(LARGE(V728:DJ728,7)),0,LARGE(V728:DJ728,7))+IF(ISERROR(LARGE(V728:DJ728,8)),0,LARGE(V728:DJ728,8))+IF(ISERROR(LARGE(V728:DJ728,9)),0,LARGE(V728:DJ728,9))+IF(ISERROR(LARGE(V728:DJ728,10)),0,LARGE(V728:DJ728,10))+IF(ISERROR(LARGE(V728:DJ728,11)),0,LARGE(V728:DJ728,11))+IF(ISERROR(LARGE(V728:DJ728,12)),0,LARGE(V728:DJ728,12))</f>
        <v>20</v>
      </c>
      <c r="Q728" s="144">
        <f>COUNT(V728:DJ728)</f>
        <v>1</v>
      </c>
      <c r="R728" s="144">
        <f>IF(ISERROR(LARGE(V728:AB728,5)),0,LARGE(V728:AB728,5))</f>
        <v>0</v>
      </c>
      <c r="S728" s="144">
        <f>IF(ISERROR(LARGE(AC728:BN728,5)),0,LARGE(AC728:BN728,5))</f>
        <v>0</v>
      </c>
      <c r="T728" s="144">
        <f>IF(ISERROR(LARGE(BO728:CR728,5)),0,LARGE(BO728:CR728,5))</f>
        <v>0</v>
      </c>
      <c r="U728" s="144">
        <f>IF(ISERROR(LARGE(CS728:DJ728,5)),0,LARGE(CS728:DJ728,5))</f>
        <v>0</v>
      </c>
      <c r="V728" s="17"/>
      <c r="W728" s="17">
        <v>20</v>
      </c>
      <c r="X728" s="17"/>
      <c r="Y728" s="17"/>
      <c r="Z728" s="17"/>
      <c r="AA728" s="17"/>
      <c r="AB728" s="17"/>
      <c r="AC728" s="141"/>
      <c r="AD728" s="141"/>
      <c r="AE728" s="141"/>
      <c r="AF728" s="141"/>
      <c r="AG728" s="141"/>
      <c r="AH728" s="141"/>
      <c r="AI728" s="141"/>
      <c r="AJ728" s="141"/>
      <c r="AK728" s="141"/>
      <c r="AL728" s="141"/>
      <c r="AM728" s="141"/>
      <c r="AN728" s="141"/>
      <c r="AO728" s="141"/>
      <c r="AP728" s="141"/>
      <c r="AQ728" s="141"/>
      <c r="AR728" s="141"/>
      <c r="AS728" s="141"/>
      <c r="AT728" s="141"/>
      <c r="AU728" s="141"/>
      <c r="AV728" s="141"/>
      <c r="AW728" s="141"/>
      <c r="AX728" s="141"/>
      <c r="AY728" s="141"/>
      <c r="AZ728" s="141"/>
      <c r="BA728" s="141"/>
      <c r="BB728" s="141"/>
      <c r="BC728" s="141"/>
      <c r="BD728" s="141"/>
      <c r="BE728" s="141"/>
      <c r="BF728" s="141"/>
      <c r="BG728" s="141"/>
      <c r="BH728" s="141"/>
      <c r="BI728" s="141"/>
      <c r="BJ728" s="141"/>
      <c r="BK728" s="141"/>
      <c r="BL728" s="141"/>
      <c r="BM728" s="141"/>
      <c r="BN728" s="141"/>
      <c r="BO728" s="36"/>
      <c r="BP728" s="36"/>
      <c r="BQ728" s="36"/>
      <c r="BR728" s="36"/>
      <c r="BS728" s="36"/>
      <c r="BT728" s="36"/>
      <c r="BU728" s="36"/>
      <c r="BV728" s="36"/>
      <c r="BW728" s="36"/>
      <c r="BX728" s="36"/>
      <c r="BY728" s="36"/>
      <c r="BZ728" s="36"/>
      <c r="CA728" s="36"/>
      <c r="CB728" s="36"/>
      <c r="CC728" s="36"/>
      <c r="CD728" s="36"/>
      <c r="CE728" s="36"/>
      <c r="CF728" s="145"/>
      <c r="CG728" s="146"/>
      <c r="CH728" s="146"/>
      <c r="CI728" s="146"/>
      <c r="CJ728" s="146"/>
      <c r="CK728" s="146"/>
      <c r="CL728" s="146"/>
      <c r="CM728" s="147"/>
      <c r="CN728" s="36"/>
      <c r="CO728" s="36"/>
      <c r="CP728" s="36"/>
      <c r="CQ728" s="36"/>
      <c r="CR728" s="36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2"/>
      <c r="DE728" s="142"/>
      <c r="DF728" s="142"/>
      <c r="DG728" s="142"/>
      <c r="DH728" s="142"/>
      <c r="DI728" s="142"/>
      <c r="DJ728" s="142"/>
    </row>
    <row r="729" spans="1:114">
      <c r="A729" s="12" t="str">
        <f>IF(B729="","",IF(B729&gt;1,"UWAGA JUŻ BYŁ",""))</f>
        <v/>
      </c>
      <c r="B729" s="12">
        <f>IF(C729="","",COUNTIF($C$8:$C$50361,C729))</f>
        <v>1</v>
      </c>
      <c r="C729" s="12" t="str">
        <f>CONCATENATE(E729,F729,H729,G729)</f>
        <v>CałkaAgnieszkaRadzymin Run Team</v>
      </c>
      <c r="D729" s="12">
        <f>IF(E729="","",COUNTA($E$8:E729))</f>
        <v>721</v>
      </c>
      <c r="E729" s="12" t="s">
        <v>2289</v>
      </c>
      <c r="F729" s="12" t="s">
        <v>293</v>
      </c>
      <c r="G729" s="12" t="s">
        <v>2290</v>
      </c>
      <c r="H729" s="12"/>
      <c r="I729" s="12" t="str">
        <f>IF(ISERROR(VLOOKUP(H729,KATEGORIE!$C$13:$E$50006,MATCH(KATEGORIE!$E$12,KATEGORIE!$C$12:$E$12,0),0)),"",VLOOKUP(H729,KATEGORIE!$C$13:$E$50006,MATCH(KATEGORIE!$E$12,KATEGORIE!$C$12:$E$12,0),0))</f>
        <v/>
      </c>
      <c r="J729" s="12" t="str">
        <f>IF(I729="","",COUNTIF($I$8:I729,I729))</f>
        <v/>
      </c>
      <c r="K729" s="12">
        <f>COUNT(V729:DJ729)</f>
        <v>1</v>
      </c>
      <c r="L729" s="17">
        <f>IF(ISERROR(LARGE(V729:AB729,1)),0,LARGE(V729:AB729,1))+IF(ISERROR(LARGE(V729:AB729,2)),0,LARGE(V729:AB729,2))+IF(ISERROR(LARGE(V729:AB729,3)),0,LARGE(V729:AB729,3))+IF(ISERROR(LARGE(V729:AB729,4)),0,LARGE(V729:AB729,4))</f>
        <v>0</v>
      </c>
      <c r="M729" s="141">
        <f>IF(ISERROR(LARGE(AC729:BN729,1)),0,LARGE(AC729:BN729,1))+IF(ISERROR(LARGE(AC729:BN729,2)),0,LARGE(AC729:BN729,2))+IF(ISERROR(LARGE(AC729:BN729,3)),0,LARGE(AC729:BN729,3))+IF(ISERROR(LARGE(AC729:BN729,4)),0,LARGE(AC729:BN729,4))</f>
        <v>0</v>
      </c>
      <c r="N729" s="36">
        <f>IF(ISERROR(LARGE(BO729:CR729,1)),0,LARGE(BO729:CR729,1))+IF(ISERROR(LARGE(BO729:CR729,2)),0,LARGE(BO729:CR729,2))+IF(ISERROR(LARGE(BO729:CR729,3)),0,LARGE(BO729:CR729,3))+IF(ISERROR(LARGE(BO729:CR729,4)),0,LARGE(BO729:CR729,4))</f>
        <v>20</v>
      </c>
      <c r="O729" s="142">
        <f>IF(ISERROR(LARGE(CS729:DJ729,1)),0,LARGE(CS729:DJ729,1))+IF(ISERROR(LARGE(CS729:DJ729,2)),0,LARGE(CS729:DJ729,2))+IF(ISERROR(LARGE(CS729:DJ729,3)),0,LARGE(CS729:DJ729,3))+IF(ISERROR(LARGE(CS729:DJ729,4)),0,LARGE(CS729:DJ729,4))</f>
        <v>0</v>
      </c>
      <c r="P729" s="143">
        <f>IF(ISERROR(LARGE(V729:DJ729,1)),0,LARGE(V729:DJ729,1))+IF(ISERROR(LARGE(V729:DJ729,2)),0,LARGE(V729:DJ729,2))+IF(ISERROR(LARGE(V729:DJ729,3)),0,LARGE(V729:DJ729,3))+IF(ISERROR(LARGE(V729:DJ729,4)),0,LARGE(V729:DJ729,4))+IF(ISERROR(LARGE(V729:DJ729,5)),0,LARGE(V729:DJ729,5))+IF(ISERROR(LARGE(V729:DJ729,6)),0,LARGE(V729:DJ729,6))+IF(ISERROR(LARGE(V729:DJ729,7)),0,LARGE(V729:DJ729,7))+IF(ISERROR(LARGE(V729:DJ729,8)),0,LARGE(V729:DJ729,8))+IF(ISERROR(LARGE(V729:DJ729,9)),0,LARGE(V729:DJ729,9))+IF(ISERROR(LARGE(V729:DJ729,10)),0,LARGE(V729:DJ729,10))+IF(ISERROR(LARGE(V729:DJ729,11)),0,LARGE(V729:DJ729,11))+IF(ISERROR(LARGE(V729:DJ729,12)),0,LARGE(V729:DJ729,12))</f>
        <v>20</v>
      </c>
      <c r="Q729" s="144">
        <f>COUNT(V729:DJ729)</f>
        <v>1</v>
      </c>
      <c r="R729" s="144">
        <f>IF(ISERROR(LARGE(V729:AB729,5)),0,LARGE(V729:AB729,5))</f>
        <v>0</v>
      </c>
      <c r="S729" s="144">
        <f>IF(ISERROR(LARGE(AC729:BN729,5)),0,LARGE(AC729:BN729,5))</f>
        <v>0</v>
      </c>
      <c r="T729" s="144">
        <f>IF(ISERROR(LARGE(BO729:CR729,5)),0,LARGE(BO729:CR729,5))</f>
        <v>0</v>
      </c>
      <c r="U729" s="144">
        <f>IF(ISERROR(LARGE(CS729:DJ729,5)),0,LARGE(CS729:DJ729,5))</f>
        <v>0</v>
      </c>
      <c r="V729" s="17"/>
      <c r="W729" s="17"/>
      <c r="X729" s="17"/>
      <c r="Y729" s="17"/>
      <c r="Z729" s="17"/>
      <c r="AA729" s="17"/>
      <c r="AB729" s="17"/>
      <c r="AC729" s="141"/>
      <c r="AD729" s="141"/>
      <c r="AE729" s="141"/>
      <c r="AF729" s="141"/>
      <c r="AG729" s="141"/>
      <c r="AH729" s="141"/>
      <c r="AI729" s="141"/>
      <c r="AJ729" s="141"/>
      <c r="AK729" s="141"/>
      <c r="AL729" s="141"/>
      <c r="AM729" s="141"/>
      <c r="AN729" s="141"/>
      <c r="AO729" s="141"/>
      <c r="AP729" s="141"/>
      <c r="AQ729" s="141"/>
      <c r="AR729" s="141"/>
      <c r="AS729" s="141"/>
      <c r="AT729" s="141"/>
      <c r="AU729" s="141"/>
      <c r="AV729" s="141"/>
      <c r="AW729" s="141"/>
      <c r="AX729" s="141"/>
      <c r="AY729" s="141"/>
      <c r="AZ729" s="141"/>
      <c r="BA729" s="141"/>
      <c r="BB729" s="141"/>
      <c r="BC729" s="141"/>
      <c r="BD729" s="141"/>
      <c r="BE729" s="141"/>
      <c r="BF729" s="141"/>
      <c r="BG729" s="141"/>
      <c r="BH729" s="141"/>
      <c r="BI729" s="141"/>
      <c r="BJ729" s="141"/>
      <c r="BK729" s="141"/>
      <c r="BL729" s="141"/>
      <c r="BM729" s="141"/>
      <c r="BN729" s="141"/>
      <c r="BO729" s="36"/>
      <c r="BP729" s="36"/>
      <c r="BQ729" s="36"/>
      <c r="BR729" s="36"/>
      <c r="BS729" s="36"/>
      <c r="BT729" s="36"/>
      <c r="BU729" s="36"/>
      <c r="BV729" s="36">
        <v>20</v>
      </c>
      <c r="BW729" s="36"/>
      <c r="BX729" s="36"/>
      <c r="BY729" s="36"/>
      <c r="BZ729" s="36"/>
      <c r="CA729" s="36"/>
      <c r="CB729" s="36"/>
      <c r="CC729" s="36"/>
      <c r="CD729" s="36"/>
      <c r="CE729" s="36"/>
      <c r="CF729" s="145"/>
      <c r="CG729" s="146"/>
      <c r="CH729" s="146"/>
      <c r="CI729" s="146"/>
      <c r="CJ729" s="146"/>
      <c r="CK729" s="146"/>
      <c r="CL729" s="146"/>
      <c r="CM729" s="147"/>
      <c r="CN729" s="36"/>
      <c r="CO729" s="36"/>
      <c r="CP729" s="36"/>
      <c r="CQ729" s="36"/>
      <c r="CR729" s="36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2"/>
      <c r="DE729" s="142"/>
      <c r="DF729" s="142"/>
      <c r="DG729" s="142"/>
      <c r="DH729" s="142"/>
      <c r="DI729" s="142"/>
      <c r="DJ729" s="142"/>
    </row>
    <row r="730" spans="1:114">
      <c r="A730" s="12" t="str">
        <f>IF(B730="","",IF(B730&gt;1,"UWAGA JUŻ BYŁ",""))</f>
        <v/>
      </c>
      <c r="B730" s="12">
        <f>IF(C730="","",COUNTIF($C$8:$C$50361,C730))</f>
        <v>1</v>
      </c>
      <c r="C730" s="12" t="str">
        <f>CONCATENATE(E730,F730,H730,G730)</f>
        <v>GURDAKAdrianaOLSZANY</v>
      </c>
      <c r="D730" s="12">
        <f>IF(E730="","",COUNTA($E$8:E730))</f>
        <v>722</v>
      </c>
      <c r="E730" s="12" t="s">
        <v>2553</v>
      </c>
      <c r="F730" s="12" t="s">
        <v>2554</v>
      </c>
      <c r="G730" s="12" t="s">
        <v>2555</v>
      </c>
      <c r="H730" s="12"/>
      <c r="I730" s="12" t="str">
        <f>IF(ISERROR(VLOOKUP(H730,KATEGORIE!$C$13:$E$50006,MATCH(KATEGORIE!$E$12,KATEGORIE!$C$12:$E$12,0),0)),"",VLOOKUP(H730,KATEGORIE!$C$13:$E$50006,MATCH(KATEGORIE!$E$12,KATEGORIE!$C$12:$E$12,0),0))</f>
        <v/>
      </c>
      <c r="J730" s="12" t="str">
        <f>IF(I730="","",COUNTIF($I$8:I730,I730))</f>
        <v/>
      </c>
      <c r="K730" s="12">
        <f>COUNT(V730:DJ730)</f>
        <v>1</v>
      </c>
      <c r="L730" s="17">
        <f>IF(ISERROR(LARGE(V730:AB730,1)),0,LARGE(V730:AB730,1))+IF(ISERROR(LARGE(V730:AB730,2)),0,LARGE(V730:AB730,2))+IF(ISERROR(LARGE(V730:AB730,3)),0,LARGE(V730:AB730,3))+IF(ISERROR(LARGE(V730:AB730,4)),0,LARGE(V730:AB730,4))</f>
        <v>0</v>
      </c>
      <c r="M730" s="141">
        <f>IF(ISERROR(LARGE(AC730:BN730,1)),0,LARGE(AC730:BN730,1))+IF(ISERROR(LARGE(AC730:BN730,2)),0,LARGE(AC730:BN730,2))+IF(ISERROR(LARGE(AC730:BN730,3)),0,LARGE(AC730:BN730,3))+IF(ISERROR(LARGE(AC730:BN730,4)),0,LARGE(AC730:BN730,4))</f>
        <v>20</v>
      </c>
      <c r="N730" s="36">
        <f>IF(ISERROR(LARGE(BO730:CR730,1)),0,LARGE(BO730:CR730,1))+IF(ISERROR(LARGE(BO730:CR730,2)),0,LARGE(BO730:CR730,2))+IF(ISERROR(LARGE(BO730:CR730,3)),0,LARGE(BO730:CR730,3))+IF(ISERROR(LARGE(BO730:CR730,4)),0,LARGE(BO730:CR730,4))</f>
        <v>0</v>
      </c>
      <c r="O730" s="142">
        <f>IF(ISERROR(LARGE(CS730:DJ730,1)),0,LARGE(CS730:DJ730,1))+IF(ISERROR(LARGE(CS730:DJ730,2)),0,LARGE(CS730:DJ730,2))+IF(ISERROR(LARGE(CS730:DJ730,3)),0,LARGE(CS730:DJ730,3))+IF(ISERROR(LARGE(CS730:DJ730,4)),0,LARGE(CS730:DJ730,4))</f>
        <v>0</v>
      </c>
      <c r="P730" s="143">
        <f>IF(ISERROR(LARGE(V730:DJ730,1)),0,LARGE(V730:DJ730,1))+IF(ISERROR(LARGE(V730:DJ730,2)),0,LARGE(V730:DJ730,2))+IF(ISERROR(LARGE(V730:DJ730,3)),0,LARGE(V730:DJ730,3))+IF(ISERROR(LARGE(V730:DJ730,4)),0,LARGE(V730:DJ730,4))+IF(ISERROR(LARGE(V730:DJ730,5)),0,LARGE(V730:DJ730,5))+IF(ISERROR(LARGE(V730:DJ730,6)),0,LARGE(V730:DJ730,6))+IF(ISERROR(LARGE(V730:DJ730,7)),0,LARGE(V730:DJ730,7))+IF(ISERROR(LARGE(V730:DJ730,8)),0,LARGE(V730:DJ730,8))+IF(ISERROR(LARGE(V730:DJ730,9)),0,LARGE(V730:DJ730,9))+IF(ISERROR(LARGE(V730:DJ730,10)),0,LARGE(V730:DJ730,10))+IF(ISERROR(LARGE(V730:DJ730,11)),0,LARGE(V730:DJ730,11))+IF(ISERROR(LARGE(V730:DJ730,12)),0,LARGE(V730:DJ730,12))</f>
        <v>20</v>
      </c>
      <c r="Q730" s="144">
        <f>COUNT(V730:DJ730)</f>
        <v>1</v>
      </c>
      <c r="R730" s="144">
        <f>IF(ISERROR(LARGE(V730:AB730,5)),0,LARGE(V730:AB730,5))</f>
        <v>0</v>
      </c>
      <c r="S730" s="144">
        <f>IF(ISERROR(LARGE(AC730:BN730,5)),0,LARGE(AC730:BN730,5))</f>
        <v>0</v>
      </c>
      <c r="T730" s="144">
        <f>IF(ISERROR(LARGE(BO730:CR730,5)),0,LARGE(BO730:CR730,5))</f>
        <v>0</v>
      </c>
      <c r="U730" s="144">
        <f>IF(ISERROR(LARGE(CS730:DJ730,5)),0,LARGE(CS730:DJ730,5))</f>
        <v>0</v>
      </c>
      <c r="V730" s="17"/>
      <c r="W730" s="17"/>
      <c r="X730" s="17"/>
      <c r="Y730" s="17"/>
      <c r="Z730" s="17"/>
      <c r="AA730" s="17"/>
      <c r="AB730" s="17"/>
      <c r="AC730" s="141"/>
      <c r="AD730" s="141"/>
      <c r="AE730" s="141"/>
      <c r="AF730" s="141"/>
      <c r="AG730" s="141"/>
      <c r="AH730" s="141"/>
      <c r="AI730" s="141"/>
      <c r="AJ730" s="141"/>
      <c r="AK730" s="141"/>
      <c r="AL730" s="141"/>
      <c r="AM730" s="141"/>
      <c r="AN730" s="141"/>
      <c r="AO730" s="141">
        <v>20</v>
      </c>
      <c r="AP730" s="141"/>
      <c r="AQ730" s="141"/>
      <c r="AR730" s="141"/>
      <c r="AS730" s="141"/>
      <c r="AT730" s="141"/>
      <c r="AU730" s="141"/>
      <c r="AV730" s="141"/>
      <c r="AW730" s="141"/>
      <c r="AX730" s="141"/>
      <c r="AY730" s="141"/>
      <c r="AZ730" s="141"/>
      <c r="BA730" s="141"/>
      <c r="BB730" s="141"/>
      <c r="BC730" s="141"/>
      <c r="BD730" s="141"/>
      <c r="BE730" s="141"/>
      <c r="BF730" s="141"/>
      <c r="BG730" s="141"/>
      <c r="BH730" s="141"/>
      <c r="BI730" s="141"/>
      <c r="BJ730" s="141"/>
      <c r="BK730" s="141"/>
      <c r="BL730" s="141"/>
      <c r="BM730" s="141"/>
      <c r="BN730" s="141"/>
      <c r="BO730" s="36"/>
      <c r="BP730" s="36"/>
      <c r="BQ730" s="36"/>
      <c r="BR730" s="36"/>
      <c r="BS730" s="36"/>
      <c r="BT730" s="36"/>
      <c r="BU730" s="36"/>
      <c r="BV730" s="36"/>
      <c r="BW730" s="36"/>
      <c r="BX730" s="36"/>
      <c r="BY730" s="36"/>
      <c r="BZ730" s="36"/>
      <c r="CA730" s="36"/>
      <c r="CB730" s="36"/>
      <c r="CC730" s="36"/>
      <c r="CD730" s="36"/>
      <c r="CE730" s="36"/>
      <c r="CF730" s="145"/>
      <c r="CG730" s="146"/>
      <c r="CH730" s="146"/>
      <c r="CI730" s="146"/>
      <c r="CJ730" s="146"/>
      <c r="CK730" s="146"/>
      <c r="CL730" s="146"/>
      <c r="CM730" s="147"/>
      <c r="CN730" s="36"/>
      <c r="CO730" s="36"/>
      <c r="CP730" s="36"/>
      <c r="CQ730" s="36"/>
      <c r="CR730" s="36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2"/>
      <c r="DE730" s="142"/>
      <c r="DF730" s="142"/>
      <c r="DG730" s="142"/>
      <c r="DH730" s="142"/>
      <c r="DI730" s="142"/>
      <c r="DJ730" s="142"/>
    </row>
    <row r="731" spans="1:114">
      <c r="A731" s="12" t="str">
        <f>IF(B731="","",IF(B731&gt;1,"UWAGA JUŻ BYŁ",""))</f>
        <v/>
      </c>
      <c r="B731" s="12">
        <f>IF(C731="","",COUNTIF($C$8:$C$50361,C731))</f>
        <v>1</v>
      </c>
      <c r="C731" s="12" t="str">
        <f>CONCATENATE(E731,F731,H731,G731)</f>
        <v>LENARTIwa1978KONSTANCIN JEZIORNA</v>
      </c>
      <c r="D731" s="12">
        <f>IF(E731="","",COUNTA($E$8:E731))</f>
        <v>723</v>
      </c>
      <c r="E731" s="15" t="s">
        <v>1212</v>
      </c>
      <c r="F731" s="159" t="s">
        <v>2836</v>
      </c>
      <c r="G731" s="15" t="s">
        <v>2837</v>
      </c>
      <c r="H731" s="15">
        <v>1978</v>
      </c>
      <c r="I731" s="12" t="str">
        <f>IF(ISERROR(VLOOKUP(H731,KATEGORIE!$C$13:$E$50006,MATCH(KATEGORIE!$E$12,KATEGORIE!$C$12:$E$12,0),0)),"",VLOOKUP(H731,KATEGORIE!$C$13:$E$50006,MATCH(KATEGORIE!$E$12,KATEGORIE!$C$12:$E$12,0),0))</f>
        <v>S2</v>
      </c>
      <c r="J731" s="12">
        <f>IF(I731="","",COUNTIF($I$8:I731,I731))</f>
        <v>165</v>
      </c>
      <c r="K731" s="12">
        <f>COUNT(V731:DJ731)</f>
        <v>1</v>
      </c>
      <c r="L731" s="17">
        <f>IF(ISERROR(LARGE(V731:AB731,1)),0,LARGE(V731:AB731,1))+IF(ISERROR(LARGE(V731:AB731,2)),0,LARGE(V731:AB731,2))+IF(ISERROR(LARGE(V731:AB731,3)),0,LARGE(V731:AB731,3))+IF(ISERROR(LARGE(V731:AB731,4)),0,LARGE(V731:AB731,4))</f>
        <v>0</v>
      </c>
      <c r="M731" s="141">
        <f>IF(ISERROR(LARGE(AC731:BN731,1)),0,LARGE(AC731:BN731,1))+IF(ISERROR(LARGE(AC731:BN731,2)),0,LARGE(AC731:BN731,2))+IF(ISERROR(LARGE(AC731:BN731,3)),0,LARGE(AC731:BN731,3))+IF(ISERROR(LARGE(AC731:BN731,4)),0,LARGE(AC731:BN731,4))</f>
        <v>0</v>
      </c>
      <c r="N731" s="36">
        <f>IF(ISERROR(LARGE(BO731:CR731,1)),0,LARGE(BO731:CR731,1))+IF(ISERROR(LARGE(BO731:CR731,2)),0,LARGE(BO731:CR731,2))+IF(ISERROR(LARGE(BO731:CR731,3)),0,LARGE(BO731:CR731,3))+IF(ISERROR(LARGE(BO731:CR731,4)),0,LARGE(BO731:CR731,4))</f>
        <v>20</v>
      </c>
      <c r="O731" s="142">
        <f>IF(ISERROR(LARGE(CS731:DJ731,1)),0,LARGE(CS731:DJ731,1))+IF(ISERROR(LARGE(CS731:DJ731,2)),0,LARGE(CS731:DJ731,2))+IF(ISERROR(LARGE(CS731:DJ731,3)),0,LARGE(CS731:DJ731,3))+IF(ISERROR(LARGE(CS731:DJ731,4)),0,LARGE(CS731:DJ731,4))</f>
        <v>0</v>
      </c>
      <c r="P731" s="143">
        <f>IF(ISERROR(LARGE(V731:DJ731,1)),0,LARGE(V731:DJ731,1))+IF(ISERROR(LARGE(V731:DJ731,2)),0,LARGE(V731:DJ731,2))+IF(ISERROR(LARGE(V731:DJ731,3)),0,LARGE(V731:DJ731,3))+IF(ISERROR(LARGE(V731:DJ731,4)),0,LARGE(V731:DJ731,4))+IF(ISERROR(LARGE(V731:DJ731,5)),0,LARGE(V731:DJ731,5))+IF(ISERROR(LARGE(V731:DJ731,6)),0,LARGE(V731:DJ731,6))+IF(ISERROR(LARGE(V731:DJ731,7)),0,LARGE(V731:DJ731,7))+IF(ISERROR(LARGE(V731:DJ731,8)),0,LARGE(V731:DJ731,8))+IF(ISERROR(LARGE(V731:DJ731,9)),0,LARGE(V731:DJ731,9))+IF(ISERROR(LARGE(V731:DJ731,10)),0,LARGE(V731:DJ731,10))+IF(ISERROR(LARGE(V731:DJ731,11)),0,LARGE(V731:DJ731,11))+IF(ISERROR(LARGE(V731:DJ731,12)),0,LARGE(V731:DJ731,12))</f>
        <v>20</v>
      </c>
      <c r="Q731" s="144">
        <f>COUNT(V731:DJ731)</f>
        <v>1</v>
      </c>
      <c r="R731" s="144">
        <f>IF(ISERROR(LARGE(V731:AB731,5)),0,LARGE(V731:AB731,5))</f>
        <v>0</v>
      </c>
      <c r="S731" s="144">
        <f>IF(ISERROR(LARGE(AC731:BN731,5)),0,LARGE(AC731:BN731,5))</f>
        <v>0</v>
      </c>
      <c r="T731" s="144">
        <f>IF(ISERROR(LARGE(BO731:CR731,5)),0,LARGE(BO731:CR731,5))</f>
        <v>0</v>
      </c>
      <c r="U731" s="144">
        <f>IF(ISERROR(LARGE(CS731:DJ731,5)),0,LARGE(CS731:DJ731,5))</f>
        <v>0</v>
      </c>
      <c r="V731" s="17"/>
      <c r="W731" s="17"/>
      <c r="X731" s="17"/>
      <c r="Y731" s="17"/>
      <c r="Z731" s="17"/>
      <c r="AA731" s="17"/>
      <c r="AB731" s="17"/>
      <c r="AC731" s="141"/>
      <c r="AD731" s="141"/>
      <c r="AE731" s="141"/>
      <c r="AF731" s="141"/>
      <c r="AG731" s="141"/>
      <c r="AH731" s="141"/>
      <c r="AI731" s="141"/>
      <c r="AJ731" s="141"/>
      <c r="AK731" s="141"/>
      <c r="AL731" s="141"/>
      <c r="AM731" s="141"/>
      <c r="AN731" s="141"/>
      <c r="AO731" s="141"/>
      <c r="AP731" s="141"/>
      <c r="AQ731" s="141"/>
      <c r="AR731" s="141"/>
      <c r="AS731" s="141"/>
      <c r="AT731" s="141"/>
      <c r="AU731" s="141"/>
      <c r="AV731" s="141"/>
      <c r="AW731" s="141"/>
      <c r="AX731" s="141"/>
      <c r="AY731" s="141"/>
      <c r="AZ731" s="141"/>
      <c r="BA731" s="141"/>
      <c r="BB731" s="141"/>
      <c r="BC731" s="141"/>
      <c r="BD731" s="141"/>
      <c r="BE731" s="141"/>
      <c r="BF731" s="141"/>
      <c r="BG731" s="141"/>
      <c r="BH731" s="141"/>
      <c r="BI731" s="141"/>
      <c r="BJ731" s="141"/>
      <c r="BK731" s="141"/>
      <c r="BL731" s="141"/>
      <c r="BM731" s="141"/>
      <c r="BN731" s="141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  <c r="BY731" s="36"/>
      <c r="BZ731" s="36">
        <v>20</v>
      </c>
      <c r="CA731" s="36"/>
      <c r="CB731" s="36"/>
      <c r="CC731" s="36"/>
      <c r="CD731" s="36"/>
      <c r="CE731" s="36"/>
      <c r="CF731" s="145"/>
      <c r="CG731" s="146"/>
      <c r="CH731" s="146"/>
      <c r="CI731" s="146"/>
      <c r="CJ731" s="146"/>
      <c r="CK731" s="146"/>
      <c r="CL731" s="146"/>
      <c r="CM731" s="147"/>
      <c r="CN731" s="36"/>
      <c r="CO731" s="36"/>
      <c r="CP731" s="36"/>
      <c r="CQ731" s="36"/>
      <c r="CR731" s="36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2"/>
      <c r="DE731" s="142"/>
      <c r="DF731" s="142"/>
      <c r="DG731" s="142"/>
      <c r="DH731" s="142"/>
      <c r="DI731" s="142"/>
      <c r="DJ731" s="142"/>
    </row>
    <row r="732" spans="1:114">
      <c r="A732" s="12" t="str">
        <f>IF(B732="","",IF(B732&gt;1,"UWAGA JUŻ BYŁ",""))</f>
        <v/>
      </c>
      <c r="B732" s="12">
        <f>IF(C732="","",COUNTIF($C$8:$C$50361,C732))</f>
        <v>1</v>
      </c>
      <c r="C732" s="12" t="str">
        <f>CONCATENATE(E732,F732,H732,G732)</f>
        <v>WÓJCIKPatrycja2001KB Krościenko Wyźne</v>
      </c>
      <c r="D732" s="12">
        <f>IF(E732="","",COUNTA($E$8:E732))</f>
        <v>724</v>
      </c>
      <c r="E732" s="12" t="s">
        <v>1115</v>
      </c>
      <c r="F732" s="12" t="s">
        <v>557</v>
      </c>
      <c r="G732" s="12" t="s">
        <v>2916</v>
      </c>
      <c r="H732" s="12">
        <v>2001</v>
      </c>
      <c r="I732" s="12" t="str">
        <f>IF(ISERROR(VLOOKUP(H732,KATEGORIE!$C$13:$E$50006,MATCH(KATEGORIE!$E$12,KATEGORIE!$C$12:$E$12,0),0)),"",VLOOKUP(H732,KATEGORIE!$C$13:$E$50006,MATCH(KATEGORIE!$E$12,KATEGORIE!$C$12:$E$12,0),0))</f>
        <v>J</v>
      </c>
      <c r="J732" s="12">
        <f>IF(I732="","",COUNTIF($I$8:I732,I732))</f>
        <v>22</v>
      </c>
      <c r="K732" s="12">
        <f>COUNT(V732:DJ732)</f>
        <v>1</v>
      </c>
      <c r="L732" s="17">
        <f>IF(ISERROR(LARGE(V732:AB732,1)),0,LARGE(V732:AB732,1))+IF(ISERROR(LARGE(V732:AB732,2)),0,LARGE(V732:AB732,2))+IF(ISERROR(LARGE(V732:AB732,3)),0,LARGE(V732:AB732,3))+IF(ISERROR(LARGE(V732:AB732,4)),0,LARGE(V732:AB732,4))</f>
        <v>0</v>
      </c>
      <c r="M732" s="141">
        <f>IF(ISERROR(LARGE(AC732:BN732,1)),0,LARGE(AC732:BN732,1))+IF(ISERROR(LARGE(AC732:BN732,2)),0,LARGE(AC732:BN732,2))+IF(ISERROR(LARGE(AC732:BN732,3)),0,LARGE(AC732:BN732,3))+IF(ISERROR(LARGE(AC732:BN732,4)),0,LARGE(AC732:BN732,4))</f>
        <v>20</v>
      </c>
      <c r="N732" s="36">
        <f>IF(ISERROR(LARGE(BO732:CR732,1)),0,LARGE(BO732:CR732,1))+IF(ISERROR(LARGE(BO732:CR732,2)),0,LARGE(BO732:CR732,2))+IF(ISERROR(LARGE(BO732:CR732,3)),0,LARGE(BO732:CR732,3))+IF(ISERROR(LARGE(BO732:CR732,4)),0,LARGE(BO732:CR732,4))</f>
        <v>0</v>
      </c>
      <c r="O732" s="142">
        <f>IF(ISERROR(LARGE(CS732:DJ732,1)),0,LARGE(CS732:DJ732,1))+IF(ISERROR(LARGE(CS732:DJ732,2)),0,LARGE(CS732:DJ732,2))+IF(ISERROR(LARGE(CS732:DJ732,3)),0,LARGE(CS732:DJ732,3))+IF(ISERROR(LARGE(CS732:DJ732,4)),0,LARGE(CS732:DJ732,4))</f>
        <v>0</v>
      </c>
      <c r="P732" s="143">
        <f>IF(ISERROR(LARGE(V732:DJ732,1)),0,LARGE(V732:DJ732,1))+IF(ISERROR(LARGE(V732:DJ732,2)),0,LARGE(V732:DJ732,2))+IF(ISERROR(LARGE(V732:DJ732,3)),0,LARGE(V732:DJ732,3))+IF(ISERROR(LARGE(V732:DJ732,4)),0,LARGE(V732:DJ732,4))+IF(ISERROR(LARGE(V732:DJ732,5)),0,LARGE(V732:DJ732,5))+IF(ISERROR(LARGE(V732:DJ732,6)),0,LARGE(V732:DJ732,6))+IF(ISERROR(LARGE(V732:DJ732,7)),0,LARGE(V732:DJ732,7))+IF(ISERROR(LARGE(V732:DJ732,8)),0,LARGE(V732:DJ732,8))+IF(ISERROR(LARGE(V732:DJ732,9)),0,LARGE(V732:DJ732,9))+IF(ISERROR(LARGE(V732:DJ732,10)),0,LARGE(V732:DJ732,10))+IF(ISERROR(LARGE(V732:DJ732,11)),0,LARGE(V732:DJ732,11))+IF(ISERROR(LARGE(V732:DJ732,12)),0,LARGE(V732:DJ732,12))</f>
        <v>20</v>
      </c>
      <c r="Q732" s="144">
        <f>COUNT(V732:DJ732)</f>
        <v>1</v>
      </c>
      <c r="R732" s="144">
        <f>IF(ISERROR(LARGE(V732:AB732,5)),0,LARGE(V732:AB732,5))</f>
        <v>0</v>
      </c>
      <c r="S732" s="144">
        <f>IF(ISERROR(LARGE(AC732:BN732,5)),0,LARGE(AC732:BN732,5))</f>
        <v>0</v>
      </c>
      <c r="T732" s="144">
        <f>IF(ISERROR(LARGE(BO732:CR732,5)),0,LARGE(BO732:CR732,5))</f>
        <v>0</v>
      </c>
      <c r="U732" s="144">
        <f>IF(ISERROR(LARGE(CS732:DJ732,5)),0,LARGE(CS732:DJ732,5))</f>
        <v>0</v>
      </c>
      <c r="V732" s="17"/>
      <c r="W732" s="17"/>
      <c r="X732" s="17"/>
      <c r="Y732" s="17"/>
      <c r="Z732" s="17"/>
      <c r="AA732" s="17"/>
      <c r="AB732" s="17"/>
      <c r="AC732" s="141"/>
      <c r="AD732" s="141"/>
      <c r="AE732" s="141"/>
      <c r="AF732" s="141"/>
      <c r="AG732" s="141"/>
      <c r="AH732" s="141"/>
      <c r="AI732" s="141"/>
      <c r="AJ732" s="141"/>
      <c r="AK732" s="141"/>
      <c r="AL732" s="141"/>
      <c r="AM732" s="141"/>
      <c r="AN732" s="141"/>
      <c r="AO732" s="141"/>
      <c r="AP732" s="141">
        <v>20</v>
      </c>
      <c r="AQ732" s="141"/>
      <c r="AR732" s="141"/>
      <c r="AS732" s="141"/>
      <c r="AT732" s="141"/>
      <c r="AU732" s="141"/>
      <c r="AV732" s="141"/>
      <c r="AW732" s="141"/>
      <c r="AX732" s="141"/>
      <c r="AY732" s="141"/>
      <c r="AZ732" s="141"/>
      <c r="BA732" s="141"/>
      <c r="BB732" s="141"/>
      <c r="BC732" s="141"/>
      <c r="BD732" s="141"/>
      <c r="BE732" s="141"/>
      <c r="BF732" s="141"/>
      <c r="BG732" s="141"/>
      <c r="BH732" s="141"/>
      <c r="BI732" s="141"/>
      <c r="BJ732" s="141"/>
      <c r="BK732" s="141"/>
      <c r="BL732" s="141"/>
      <c r="BM732" s="141"/>
      <c r="BN732" s="141"/>
      <c r="BO732" s="36"/>
      <c r="BP732" s="36"/>
      <c r="BQ732" s="36"/>
      <c r="BR732" s="36"/>
      <c r="BS732" s="36"/>
      <c r="BT732" s="36"/>
      <c r="BU732" s="36"/>
      <c r="BV732" s="36"/>
      <c r="BW732" s="36"/>
      <c r="BX732" s="36"/>
      <c r="BY732" s="36"/>
      <c r="BZ732" s="36"/>
      <c r="CA732" s="36"/>
      <c r="CB732" s="36"/>
      <c r="CC732" s="36"/>
      <c r="CD732" s="36"/>
      <c r="CE732" s="36"/>
      <c r="CF732" s="145"/>
      <c r="CG732" s="146"/>
      <c r="CH732" s="146"/>
      <c r="CI732" s="146"/>
      <c r="CJ732" s="146"/>
      <c r="CK732" s="146"/>
      <c r="CL732" s="146"/>
      <c r="CM732" s="147"/>
      <c r="CN732" s="36"/>
      <c r="CO732" s="36"/>
      <c r="CP732" s="36"/>
      <c r="CQ732" s="36"/>
      <c r="CR732" s="36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2"/>
      <c r="DE732" s="142"/>
      <c r="DF732" s="142"/>
      <c r="DG732" s="142"/>
      <c r="DH732" s="142"/>
      <c r="DI732" s="142"/>
      <c r="DJ732" s="142"/>
    </row>
    <row r="733" spans="1:114">
      <c r="A733" s="12" t="str">
        <f>IF(B733="","",IF(B733&gt;1,"UWAGA JUŻ BYŁ",""))</f>
        <v/>
      </c>
      <c r="B733" s="12">
        <f>IF(C733="","",COUNTIF($C$8:$C$50361,C733))</f>
        <v>1</v>
      </c>
      <c r="C733" s="12" t="str">
        <f>CONCATENATE(E733,F733,H733,G733)</f>
        <v>SZYMANEKAnna1980NAPRZÓD MŁOCINY</v>
      </c>
      <c r="D733" s="12">
        <f>IF(E733="","",COUNTA($E$8:E733))</f>
        <v>725</v>
      </c>
      <c r="E733" s="12" t="s">
        <v>3168</v>
      </c>
      <c r="F733" s="12" t="s">
        <v>273</v>
      </c>
      <c r="G733" s="12" t="s">
        <v>3169</v>
      </c>
      <c r="H733" s="12">
        <v>1980</v>
      </c>
      <c r="I733" s="12" t="str">
        <f>IF(ISERROR(VLOOKUP(H733,KATEGORIE!$C$13:$E$50006,MATCH(KATEGORIE!$E$12,KATEGORIE!$C$12:$E$12,0),0)),"",VLOOKUP(H733,KATEGORIE!$C$13:$E$50006,MATCH(KATEGORIE!$E$12,KATEGORIE!$C$12:$E$12,0),0))</f>
        <v>S2</v>
      </c>
      <c r="J733" s="12">
        <f>IF(I733="","",COUNTIF($I$8:I733,I733))</f>
        <v>166</v>
      </c>
      <c r="K733" s="12">
        <f>COUNT(V733:DJ733)</f>
        <v>1</v>
      </c>
      <c r="L733" s="17">
        <f>IF(ISERROR(LARGE(V733:AB733,1)),0,LARGE(V733:AB733,1))+IF(ISERROR(LARGE(V733:AB733,2)),0,LARGE(V733:AB733,2))+IF(ISERROR(LARGE(V733:AB733,3)),0,LARGE(V733:AB733,3))+IF(ISERROR(LARGE(V733:AB733,4)),0,LARGE(V733:AB733,4))</f>
        <v>0</v>
      </c>
      <c r="M733" s="141">
        <f>IF(ISERROR(LARGE(AC733:BN733,1)),0,LARGE(AC733:BN733,1))+IF(ISERROR(LARGE(AC733:BN733,2)),0,LARGE(AC733:BN733,2))+IF(ISERROR(LARGE(AC733:BN733,3)),0,LARGE(AC733:BN733,3))+IF(ISERROR(LARGE(AC733:BN733,4)),0,LARGE(AC733:BN733,4))</f>
        <v>20</v>
      </c>
      <c r="N733" s="36">
        <f>IF(ISERROR(LARGE(BO733:CR733,1)),0,LARGE(BO733:CR733,1))+IF(ISERROR(LARGE(BO733:CR733,2)),0,LARGE(BO733:CR733,2))+IF(ISERROR(LARGE(BO733:CR733,3)),0,LARGE(BO733:CR733,3))+IF(ISERROR(LARGE(BO733:CR733,4)),0,LARGE(BO733:CR733,4))</f>
        <v>0</v>
      </c>
      <c r="O733" s="142">
        <f>IF(ISERROR(LARGE(CS733:DJ733,1)),0,LARGE(CS733:DJ733,1))+IF(ISERROR(LARGE(CS733:DJ733,2)),0,LARGE(CS733:DJ733,2))+IF(ISERROR(LARGE(CS733:DJ733,3)),0,LARGE(CS733:DJ733,3))+IF(ISERROR(LARGE(CS733:DJ733,4)),0,LARGE(CS733:DJ733,4))</f>
        <v>0</v>
      </c>
      <c r="P733" s="143">
        <f>IF(ISERROR(LARGE(V733:DJ733,1)),0,LARGE(V733:DJ733,1))+IF(ISERROR(LARGE(V733:DJ733,2)),0,LARGE(V733:DJ733,2))+IF(ISERROR(LARGE(V733:DJ733,3)),0,LARGE(V733:DJ733,3))+IF(ISERROR(LARGE(V733:DJ733,4)),0,LARGE(V733:DJ733,4))+IF(ISERROR(LARGE(V733:DJ733,5)),0,LARGE(V733:DJ733,5))+IF(ISERROR(LARGE(V733:DJ733,6)),0,LARGE(V733:DJ733,6))+IF(ISERROR(LARGE(V733:DJ733,7)),0,LARGE(V733:DJ733,7))+IF(ISERROR(LARGE(V733:DJ733,8)),0,LARGE(V733:DJ733,8))+IF(ISERROR(LARGE(V733:DJ733,9)),0,LARGE(V733:DJ733,9))+IF(ISERROR(LARGE(V733:DJ733,10)),0,LARGE(V733:DJ733,10))+IF(ISERROR(LARGE(V733:DJ733,11)),0,LARGE(V733:DJ733,11))+IF(ISERROR(LARGE(V733:DJ733,12)),0,LARGE(V733:DJ733,12))</f>
        <v>20</v>
      </c>
      <c r="Q733" s="144">
        <f>COUNT(V733:DJ733)</f>
        <v>1</v>
      </c>
      <c r="R733" s="144">
        <f>IF(ISERROR(LARGE(V733:AB733,5)),0,LARGE(V733:AB733,5))</f>
        <v>0</v>
      </c>
      <c r="S733" s="144">
        <f>IF(ISERROR(LARGE(AC733:BN733,5)),0,LARGE(AC733:BN733,5))</f>
        <v>0</v>
      </c>
      <c r="T733" s="144">
        <f>IF(ISERROR(LARGE(BO733:CR733,5)),0,LARGE(BO733:CR733,5))</f>
        <v>0</v>
      </c>
      <c r="U733" s="144">
        <f>IF(ISERROR(LARGE(CS733:DJ733,5)),0,LARGE(CS733:DJ733,5))</f>
        <v>0</v>
      </c>
      <c r="V733" s="17"/>
      <c r="W733" s="17"/>
      <c r="X733" s="17"/>
      <c r="Y733" s="17"/>
      <c r="Z733" s="17"/>
      <c r="AA733" s="17"/>
      <c r="AB733" s="17"/>
      <c r="AC733" s="141"/>
      <c r="AD733" s="141"/>
      <c r="AE733" s="141"/>
      <c r="AF733" s="141"/>
      <c r="AG733" s="141"/>
      <c r="AH733" s="141"/>
      <c r="AI733" s="141"/>
      <c r="AJ733" s="141"/>
      <c r="AK733" s="141"/>
      <c r="AL733" s="141"/>
      <c r="AM733" s="141"/>
      <c r="AN733" s="141"/>
      <c r="AO733" s="141"/>
      <c r="AP733" s="141"/>
      <c r="AQ733" s="141"/>
      <c r="AR733" s="141">
        <v>20</v>
      </c>
      <c r="AS733" s="141"/>
      <c r="AT733" s="141"/>
      <c r="AU733" s="141"/>
      <c r="AV733" s="141"/>
      <c r="AW733" s="141"/>
      <c r="AX733" s="141"/>
      <c r="AY733" s="141"/>
      <c r="AZ733" s="141"/>
      <c r="BA733" s="141"/>
      <c r="BB733" s="141"/>
      <c r="BC733" s="141"/>
      <c r="BD733" s="141"/>
      <c r="BE733" s="141"/>
      <c r="BF733" s="141"/>
      <c r="BG733" s="141"/>
      <c r="BH733" s="141"/>
      <c r="BI733" s="141"/>
      <c r="BJ733" s="141"/>
      <c r="BK733" s="141"/>
      <c r="BL733" s="141"/>
      <c r="BM733" s="141"/>
      <c r="BN733" s="141"/>
      <c r="BO733" s="36"/>
      <c r="BP733" s="36"/>
      <c r="BQ733" s="36"/>
      <c r="BR733" s="36"/>
      <c r="BS733" s="36"/>
      <c r="BT733" s="36"/>
      <c r="BU733" s="36"/>
      <c r="BV733" s="36"/>
      <c r="BW733" s="36"/>
      <c r="BX733" s="36"/>
      <c r="BY733" s="36"/>
      <c r="BZ733" s="36"/>
      <c r="CA733" s="36"/>
      <c r="CB733" s="36"/>
      <c r="CC733" s="36"/>
      <c r="CD733" s="36"/>
      <c r="CE733" s="36"/>
      <c r="CF733" s="145"/>
      <c r="CG733" s="146"/>
      <c r="CH733" s="146"/>
      <c r="CI733" s="146"/>
      <c r="CJ733" s="146"/>
      <c r="CK733" s="146"/>
      <c r="CL733" s="146"/>
      <c r="CM733" s="147"/>
      <c r="CN733" s="36"/>
      <c r="CO733" s="36"/>
      <c r="CP733" s="36"/>
      <c r="CQ733" s="36"/>
      <c r="CR733" s="36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2"/>
      <c r="DE733" s="142"/>
      <c r="DF733" s="142"/>
      <c r="DG733" s="142"/>
      <c r="DH733" s="142"/>
      <c r="DI733" s="142"/>
      <c r="DJ733" s="142"/>
    </row>
    <row r="734" spans="1:114">
      <c r="A734" s="12" t="str">
        <f>IF(B734="","",IF(B734&gt;1,"UWAGA JUŻ BYŁ",""))</f>
        <v/>
      </c>
      <c r="B734" s="12">
        <f>IF(C734="","",COUNTIF($C$8:$C$50361,C734))</f>
        <v>1</v>
      </c>
      <c r="C734" s="12" t="str">
        <f>CONCATENATE(E734,F734,H734,G734)</f>
        <v>KNOLLKatarzyna1980MAMY RUSZAMY</v>
      </c>
      <c r="D734" s="12">
        <f>IF(E734="","",COUNTA($E$8:E734))</f>
        <v>726</v>
      </c>
      <c r="E734" s="12" t="s">
        <v>3252</v>
      </c>
      <c r="F734" s="12" t="s">
        <v>301</v>
      </c>
      <c r="G734" s="12" t="s">
        <v>3253</v>
      </c>
      <c r="H734" s="12">
        <v>1980</v>
      </c>
      <c r="I734" s="12" t="str">
        <f>IF(ISERROR(VLOOKUP(H734,KATEGORIE!$C$13:$E$50006,MATCH(KATEGORIE!$E$12,KATEGORIE!$C$12:$E$12,0),0)),"",VLOOKUP(H734,KATEGORIE!$C$13:$E$50006,MATCH(KATEGORIE!$E$12,KATEGORIE!$C$12:$E$12,0),0))</f>
        <v>S2</v>
      </c>
      <c r="J734" s="12">
        <f>IF(I734="","",COUNTIF($I$8:I734,I734))</f>
        <v>167</v>
      </c>
      <c r="K734" s="12">
        <f>COUNT(V734:DJ734)</f>
        <v>1</v>
      </c>
      <c r="L734" s="17">
        <f>IF(ISERROR(LARGE(V734:AB734,1)),0,LARGE(V734:AB734,1))+IF(ISERROR(LARGE(V734:AB734,2)),0,LARGE(V734:AB734,2))+IF(ISERROR(LARGE(V734:AB734,3)),0,LARGE(V734:AB734,3))+IF(ISERROR(LARGE(V734:AB734,4)),0,LARGE(V734:AB734,4))</f>
        <v>0</v>
      </c>
      <c r="M734" s="141">
        <f>IF(ISERROR(LARGE(AC734:BN734,1)),0,LARGE(AC734:BN734,1))+IF(ISERROR(LARGE(AC734:BN734,2)),0,LARGE(AC734:BN734,2))+IF(ISERROR(LARGE(AC734:BN734,3)),0,LARGE(AC734:BN734,3))+IF(ISERROR(LARGE(AC734:BN734,4)),0,LARGE(AC734:BN734,4))</f>
        <v>20</v>
      </c>
      <c r="N734" s="36">
        <f>IF(ISERROR(LARGE(BO734:CR734,1)),0,LARGE(BO734:CR734,1))+IF(ISERROR(LARGE(BO734:CR734,2)),0,LARGE(BO734:CR734,2))+IF(ISERROR(LARGE(BO734:CR734,3)),0,LARGE(BO734:CR734,3))+IF(ISERROR(LARGE(BO734:CR734,4)),0,LARGE(BO734:CR734,4))</f>
        <v>0</v>
      </c>
      <c r="O734" s="142">
        <f>IF(ISERROR(LARGE(CS734:DJ734,1)),0,LARGE(CS734:DJ734,1))+IF(ISERROR(LARGE(CS734:DJ734,2)),0,LARGE(CS734:DJ734,2))+IF(ISERROR(LARGE(CS734:DJ734,3)),0,LARGE(CS734:DJ734,3))+IF(ISERROR(LARGE(CS734:DJ734,4)),0,LARGE(CS734:DJ734,4))</f>
        <v>0</v>
      </c>
      <c r="P734" s="143">
        <f>IF(ISERROR(LARGE(V734:DJ734,1)),0,LARGE(V734:DJ734,1))+IF(ISERROR(LARGE(V734:DJ734,2)),0,LARGE(V734:DJ734,2))+IF(ISERROR(LARGE(V734:DJ734,3)),0,LARGE(V734:DJ734,3))+IF(ISERROR(LARGE(V734:DJ734,4)),0,LARGE(V734:DJ734,4))+IF(ISERROR(LARGE(V734:DJ734,5)),0,LARGE(V734:DJ734,5))+IF(ISERROR(LARGE(V734:DJ734,6)),0,LARGE(V734:DJ734,6))+IF(ISERROR(LARGE(V734:DJ734,7)),0,LARGE(V734:DJ734,7))+IF(ISERROR(LARGE(V734:DJ734,8)),0,LARGE(V734:DJ734,8))+IF(ISERROR(LARGE(V734:DJ734,9)),0,LARGE(V734:DJ734,9))+IF(ISERROR(LARGE(V734:DJ734,10)),0,LARGE(V734:DJ734,10))+IF(ISERROR(LARGE(V734:DJ734,11)),0,LARGE(V734:DJ734,11))+IF(ISERROR(LARGE(V734:DJ734,12)),0,LARGE(V734:DJ734,12))</f>
        <v>20</v>
      </c>
      <c r="Q734" s="144">
        <f>COUNT(V734:DJ734)</f>
        <v>1</v>
      </c>
      <c r="R734" s="144">
        <f>IF(ISERROR(LARGE(V734:AB734,5)),0,LARGE(V734:AB734,5))</f>
        <v>0</v>
      </c>
      <c r="S734" s="144">
        <f>IF(ISERROR(LARGE(AC734:BN734,5)),0,LARGE(AC734:BN734,5))</f>
        <v>0</v>
      </c>
      <c r="T734" s="144">
        <f>IF(ISERROR(LARGE(BO734:CR734,5)),0,LARGE(BO734:CR734,5))</f>
        <v>0</v>
      </c>
      <c r="U734" s="144">
        <f>IF(ISERROR(LARGE(CS734:DJ734,5)),0,LARGE(CS734:DJ734,5))</f>
        <v>0</v>
      </c>
      <c r="V734" s="17"/>
      <c r="W734" s="17"/>
      <c r="X734" s="17"/>
      <c r="Y734" s="17"/>
      <c r="Z734" s="17"/>
      <c r="AA734" s="17"/>
      <c r="AB734" s="17"/>
      <c r="AC734" s="141"/>
      <c r="AD734" s="141"/>
      <c r="AE734" s="141"/>
      <c r="AF734" s="141"/>
      <c r="AG734" s="141"/>
      <c r="AH734" s="141"/>
      <c r="AI734" s="141"/>
      <c r="AJ734" s="141"/>
      <c r="AK734" s="141"/>
      <c r="AL734" s="141"/>
      <c r="AM734" s="141"/>
      <c r="AN734" s="141"/>
      <c r="AO734" s="141"/>
      <c r="AP734" s="141"/>
      <c r="AQ734" s="141"/>
      <c r="AR734" s="141"/>
      <c r="AS734" s="141">
        <v>20</v>
      </c>
      <c r="AT734" s="141"/>
      <c r="AU734" s="141"/>
      <c r="AV734" s="141"/>
      <c r="AW734" s="141"/>
      <c r="AX734" s="141"/>
      <c r="AY734" s="141"/>
      <c r="AZ734" s="141"/>
      <c r="BA734" s="141"/>
      <c r="BB734" s="141"/>
      <c r="BC734" s="141"/>
      <c r="BD734" s="141"/>
      <c r="BE734" s="141"/>
      <c r="BF734" s="141"/>
      <c r="BG734" s="141"/>
      <c r="BH734" s="141"/>
      <c r="BI734" s="141"/>
      <c r="BJ734" s="141"/>
      <c r="BK734" s="141"/>
      <c r="BL734" s="141"/>
      <c r="BM734" s="141"/>
      <c r="BN734" s="141"/>
      <c r="BO734" s="36"/>
      <c r="BP734" s="36"/>
      <c r="BQ734" s="36"/>
      <c r="BR734" s="36"/>
      <c r="BS734" s="36"/>
      <c r="BT734" s="36"/>
      <c r="BU734" s="36"/>
      <c r="BV734" s="36"/>
      <c r="BW734" s="36"/>
      <c r="BX734" s="36"/>
      <c r="BY734" s="36"/>
      <c r="BZ734" s="36"/>
      <c r="CA734" s="36"/>
      <c r="CB734" s="36"/>
      <c r="CC734" s="36"/>
      <c r="CD734" s="36"/>
      <c r="CE734" s="36"/>
      <c r="CF734" s="145"/>
      <c r="CG734" s="146"/>
      <c r="CH734" s="146"/>
      <c r="CI734" s="146"/>
      <c r="CJ734" s="146"/>
      <c r="CK734" s="146"/>
      <c r="CL734" s="146"/>
      <c r="CM734" s="147"/>
      <c r="CN734" s="36"/>
      <c r="CO734" s="36"/>
      <c r="CP734" s="36"/>
      <c r="CQ734" s="36"/>
      <c r="CR734" s="36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2"/>
      <c r="DE734" s="142"/>
      <c r="DF734" s="142"/>
      <c r="DG734" s="142"/>
      <c r="DH734" s="142"/>
      <c r="DI734" s="142"/>
      <c r="DJ734" s="142"/>
    </row>
    <row r="735" spans="1:114">
      <c r="A735" s="12" t="str">
        <f>IF(B735="","",IF(B735&gt;1,"UWAGA JUŻ BYŁ",""))</f>
        <v/>
      </c>
      <c r="B735" s="12">
        <f>IF(C735="","",COUNTIF($C$8:$C$50361,C735))</f>
        <v>1</v>
      </c>
      <c r="C735" s="12" t="str">
        <f>CONCATENATE(E735,F735,H735,G735)</f>
        <v>KARDACZAnnakatowice</v>
      </c>
      <c r="D735" s="12">
        <f>IF(E735="","",COUNTA($E$8:E735))</f>
        <v>727</v>
      </c>
      <c r="E735" s="117" t="s">
        <v>3691</v>
      </c>
      <c r="F735" s="12" t="s">
        <v>273</v>
      </c>
      <c r="G735" s="12" t="s">
        <v>3692</v>
      </c>
      <c r="H735" s="12"/>
      <c r="I735" s="12" t="str">
        <f>IF(ISERROR(VLOOKUP(H735,KATEGORIE!$C$13:$E$50006,MATCH(KATEGORIE!$E$12,KATEGORIE!$C$12:$E$12,0),0)),"",VLOOKUP(H735,KATEGORIE!$C$13:$E$50006,MATCH(KATEGORIE!$E$12,KATEGORIE!$C$12:$E$12,0),0))</f>
        <v/>
      </c>
      <c r="J735" s="12" t="str">
        <f>IF(I735="","",COUNTIF($I$8:I735,I735))</f>
        <v/>
      </c>
      <c r="K735" s="12">
        <f>COUNT(V735:DJ735)</f>
        <v>1</v>
      </c>
      <c r="L735" s="17">
        <f>IF(ISERROR(LARGE(V735:AB735,1)),0,LARGE(V735:AB735,1))+IF(ISERROR(LARGE(V735:AB735,2)),0,LARGE(V735:AB735,2))+IF(ISERROR(LARGE(V735:AB735,3)),0,LARGE(V735:AB735,3))+IF(ISERROR(LARGE(V735:AB735,4)),0,LARGE(V735:AB735,4))</f>
        <v>0</v>
      </c>
      <c r="M735" s="141">
        <f>IF(ISERROR(LARGE(AC735:BN735,1)),0,LARGE(AC735:BN735,1))+IF(ISERROR(LARGE(AC735:BN735,2)),0,LARGE(AC735:BN735,2))+IF(ISERROR(LARGE(AC735:BN735,3)),0,LARGE(AC735:BN735,3))+IF(ISERROR(LARGE(AC735:BN735,4)),0,LARGE(AC735:BN735,4))</f>
        <v>20</v>
      </c>
      <c r="N735" s="36">
        <f>IF(ISERROR(LARGE(BO735:CR735,1)),0,LARGE(BO735:CR735,1))+IF(ISERROR(LARGE(BO735:CR735,2)),0,LARGE(BO735:CR735,2))+IF(ISERROR(LARGE(BO735:CR735,3)),0,LARGE(BO735:CR735,3))+IF(ISERROR(LARGE(BO735:CR735,4)),0,LARGE(BO735:CR735,4))</f>
        <v>0</v>
      </c>
      <c r="O735" s="142">
        <f>IF(ISERROR(LARGE(CS735:DJ735,1)),0,LARGE(CS735:DJ735,1))+IF(ISERROR(LARGE(CS735:DJ735,2)),0,LARGE(CS735:DJ735,2))+IF(ISERROR(LARGE(CS735:DJ735,3)),0,LARGE(CS735:DJ735,3))+IF(ISERROR(LARGE(CS735:DJ735,4)),0,LARGE(CS735:DJ735,4))</f>
        <v>0</v>
      </c>
      <c r="P735" s="143">
        <f>IF(ISERROR(LARGE(V735:DJ735,1)),0,LARGE(V735:DJ735,1))+IF(ISERROR(LARGE(V735:DJ735,2)),0,LARGE(V735:DJ735,2))+IF(ISERROR(LARGE(V735:DJ735,3)),0,LARGE(V735:DJ735,3))+IF(ISERROR(LARGE(V735:DJ735,4)),0,LARGE(V735:DJ735,4))+IF(ISERROR(LARGE(V735:DJ735,5)),0,LARGE(V735:DJ735,5))+IF(ISERROR(LARGE(V735:DJ735,6)),0,LARGE(V735:DJ735,6))+IF(ISERROR(LARGE(V735:DJ735,7)),0,LARGE(V735:DJ735,7))+IF(ISERROR(LARGE(V735:DJ735,8)),0,LARGE(V735:DJ735,8))+IF(ISERROR(LARGE(V735:DJ735,9)),0,LARGE(V735:DJ735,9))+IF(ISERROR(LARGE(V735:DJ735,10)),0,LARGE(V735:DJ735,10))+IF(ISERROR(LARGE(V735:DJ735,11)),0,LARGE(V735:DJ735,11))+IF(ISERROR(LARGE(V735:DJ735,12)),0,LARGE(V735:DJ735,12))</f>
        <v>20</v>
      </c>
      <c r="Q735" s="144">
        <f>COUNT(V735:DJ735)</f>
        <v>1</v>
      </c>
      <c r="R735" s="144">
        <f>IF(ISERROR(LARGE(V735:AB735,5)),0,LARGE(V735:AB735,5))</f>
        <v>0</v>
      </c>
      <c r="S735" s="144">
        <f>IF(ISERROR(LARGE(AC735:BN735,5)),0,LARGE(AC735:BN735,5))</f>
        <v>0</v>
      </c>
      <c r="T735" s="144">
        <f>IF(ISERROR(LARGE(BO735:CR735,5)),0,LARGE(BO735:CR735,5))</f>
        <v>0</v>
      </c>
      <c r="U735" s="144">
        <f>IF(ISERROR(LARGE(CS735:DJ735,5)),0,LARGE(CS735:DJ735,5))</f>
        <v>0</v>
      </c>
      <c r="V735" s="17"/>
      <c r="W735" s="17"/>
      <c r="X735" s="17"/>
      <c r="Y735" s="17"/>
      <c r="Z735" s="17"/>
      <c r="AA735" s="17"/>
      <c r="AB735" s="17"/>
      <c r="AC735" s="141"/>
      <c r="AD735" s="141"/>
      <c r="AE735" s="141"/>
      <c r="AF735" s="141"/>
      <c r="AG735" s="141"/>
      <c r="AH735" s="141"/>
      <c r="AI735" s="141"/>
      <c r="AJ735" s="141"/>
      <c r="AK735" s="141"/>
      <c r="AL735" s="141"/>
      <c r="AM735" s="141"/>
      <c r="AN735" s="141"/>
      <c r="AO735" s="141"/>
      <c r="AP735" s="141"/>
      <c r="AQ735" s="141"/>
      <c r="AR735" s="141"/>
      <c r="AS735" s="141"/>
      <c r="AT735" s="141"/>
      <c r="AU735" s="141"/>
      <c r="AV735" s="141">
        <v>20</v>
      </c>
      <c r="AW735" s="141"/>
      <c r="AX735" s="141"/>
      <c r="AY735" s="141"/>
      <c r="AZ735" s="141"/>
      <c r="BA735" s="141"/>
      <c r="BB735" s="141"/>
      <c r="BC735" s="141"/>
      <c r="BD735" s="141"/>
      <c r="BE735" s="141"/>
      <c r="BF735" s="141"/>
      <c r="BG735" s="141"/>
      <c r="BH735" s="141"/>
      <c r="BI735" s="141"/>
      <c r="BJ735" s="141"/>
      <c r="BK735" s="141"/>
      <c r="BL735" s="141"/>
      <c r="BM735" s="141"/>
      <c r="BN735" s="141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  <c r="BY735" s="36"/>
      <c r="BZ735" s="36"/>
      <c r="CA735" s="36"/>
      <c r="CB735" s="36"/>
      <c r="CC735" s="36"/>
      <c r="CD735" s="36"/>
      <c r="CE735" s="36"/>
      <c r="CF735" s="145"/>
      <c r="CG735" s="146"/>
      <c r="CH735" s="146"/>
      <c r="CI735" s="146"/>
      <c r="CJ735" s="146"/>
      <c r="CK735" s="146"/>
      <c r="CL735" s="146"/>
      <c r="CM735" s="147"/>
      <c r="CN735" s="36"/>
      <c r="CO735" s="36"/>
      <c r="CP735" s="36"/>
      <c r="CQ735" s="36"/>
      <c r="CR735" s="36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2"/>
      <c r="DE735" s="142"/>
      <c r="DF735" s="142"/>
      <c r="DG735" s="142"/>
      <c r="DH735" s="142"/>
      <c r="DI735" s="142"/>
      <c r="DJ735" s="142"/>
    </row>
    <row r="736" spans="1:114">
      <c r="A736" s="12" t="str">
        <f>IF(B736="","",IF(B736&gt;1,"UWAGA JUŻ BYŁ",""))</f>
        <v/>
      </c>
      <c r="B736" s="12">
        <f>IF(C736="","",COUNTIF($C$8:$C$50361,C736))</f>
        <v>1</v>
      </c>
      <c r="C736" s="12" t="str">
        <f>CONCATENATE(E736,F736,H736,G736)</f>
        <v>DOBROWOLSKABożena1952Sportowi Emeryci</v>
      </c>
      <c r="D736" s="12">
        <f>IF(E736="","",COUNTA($E$8:E736))</f>
        <v>728</v>
      </c>
      <c r="E736" s="12" t="s">
        <v>3823</v>
      </c>
      <c r="F736" s="12" t="s">
        <v>1494</v>
      </c>
      <c r="G736" s="12" t="s">
        <v>3824</v>
      </c>
      <c r="H736" s="12">
        <v>1952</v>
      </c>
      <c r="I736" s="12" t="str">
        <f>IF(ISERROR(VLOOKUP(H736,KATEGORIE!$C$13:$E$50006,MATCH(KATEGORIE!$E$12,KATEGORIE!$C$12:$E$12,0),0)),"",VLOOKUP(H736,KATEGORIE!$C$13:$E$50006,MATCH(KATEGORIE!$E$12,KATEGORIE!$C$12:$E$12,0),0))</f>
        <v>W2</v>
      </c>
      <c r="J736" s="12">
        <f>IF(I736="","",COUNTIF($I$8:I736,I736))</f>
        <v>3</v>
      </c>
      <c r="K736" s="12">
        <f>COUNT(V736:DJ736)</f>
        <v>1</v>
      </c>
      <c r="L736" s="17">
        <f>IF(ISERROR(LARGE(V736:AB736,1)),0,LARGE(V736:AB736,1))+IF(ISERROR(LARGE(V736:AB736,2)),0,LARGE(V736:AB736,2))+IF(ISERROR(LARGE(V736:AB736,3)),0,LARGE(V736:AB736,3))+IF(ISERROR(LARGE(V736:AB736,4)),0,LARGE(V736:AB736,4))</f>
        <v>0</v>
      </c>
      <c r="M736" s="141">
        <f>IF(ISERROR(LARGE(AC736:BN736,1)),0,LARGE(AC736:BN736,1))+IF(ISERROR(LARGE(AC736:BN736,2)),0,LARGE(AC736:BN736,2))+IF(ISERROR(LARGE(AC736:BN736,3)),0,LARGE(AC736:BN736,3))+IF(ISERROR(LARGE(AC736:BN736,4)),0,LARGE(AC736:BN736,4))</f>
        <v>0</v>
      </c>
      <c r="N736" s="36">
        <f>IF(ISERROR(LARGE(BO736:CR736,1)),0,LARGE(BO736:CR736,1))+IF(ISERROR(LARGE(BO736:CR736,2)),0,LARGE(BO736:CR736,2))+IF(ISERROR(LARGE(BO736:CR736,3)),0,LARGE(BO736:CR736,3))+IF(ISERROR(LARGE(BO736:CR736,4)),0,LARGE(BO736:CR736,4))</f>
        <v>20</v>
      </c>
      <c r="O736" s="142">
        <f>IF(ISERROR(LARGE(CS736:DJ736,1)),0,LARGE(CS736:DJ736,1))+IF(ISERROR(LARGE(CS736:DJ736,2)),0,LARGE(CS736:DJ736,2))+IF(ISERROR(LARGE(CS736:DJ736,3)),0,LARGE(CS736:DJ736,3))+IF(ISERROR(LARGE(CS736:DJ736,4)),0,LARGE(CS736:DJ736,4))</f>
        <v>0</v>
      </c>
      <c r="P736" s="143">
        <f>IF(ISERROR(LARGE(V736:DJ736,1)),0,LARGE(V736:DJ736,1))+IF(ISERROR(LARGE(V736:DJ736,2)),0,LARGE(V736:DJ736,2))+IF(ISERROR(LARGE(V736:DJ736,3)),0,LARGE(V736:DJ736,3))+IF(ISERROR(LARGE(V736:DJ736,4)),0,LARGE(V736:DJ736,4))+IF(ISERROR(LARGE(V736:DJ736,5)),0,LARGE(V736:DJ736,5))+IF(ISERROR(LARGE(V736:DJ736,6)),0,LARGE(V736:DJ736,6))+IF(ISERROR(LARGE(V736:DJ736,7)),0,LARGE(V736:DJ736,7))+IF(ISERROR(LARGE(V736:DJ736,8)),0,LARGE(V736:DJ736,8))+IF(ISERROR(LARGE(V736:DJ736,9)),0,LARGE(V736:DJ736,9))+IF(ISERROR(LARGE(V736:DJ736,10)),0,LARGE(V736:DJ736,10))+IF(ISERROR(LARGE(V736:DJ736,11)),0,LARGE(V736:DJ736,11))+IF(ISERROR(LARGE(V736:DJ736,12)),0,LARGE(V736:DJ736,12))</f>
        <v>20</v>
      </c>
      <c r="Q736" s="144">
        <f>COUNT(V736:DJ736)</f>
        <v>1</v>
      </c>
      <c r="R736" s="144">
        <f>IF(ISERROR(LARGE(V736:AB736,5)),0,LARGE(V736:AB736,5))</f>
        <v>0</v>
      </c>
      <c r="S736" s="144">
        <f>IF(ISERROR(LARGE(AC736:BN736,5)),0,LARGE(AC736:BN736,5))</f>
        <v>0</v>
      </c>
      <c r="T736" s="144">
        <f>IF(ISERROR(LARGE(BO736:CR736,5)),0,LARGE(BO736:CR736,5))</f>
        <v>0</v>
      </c>
      <c r="U736" s="144">
        <f>IF(ISERROR(LARGE(CS736:DJ736,5)),0,LARGE(CS736:DJ736,5))</f>
        <v>0</v>
      </c>
      <c r="V736" s="17"/>
      <c r="W736" s="17"/>
      <c r="X736" s="17"/>
      <c r="Y736" s="17"/>
      <c r="Z736" s="17"/>
      <c r="AA736" s="17"/>
      <c r="AB736" s="17"/>
      <c r="AC736" s="141"/>
      <c r="AD736" s="141"/>
      <c r="AE736" s="141"/>
      <c r="AF736" s="141"/>
      <c r="AG736" s="141"/>
      <c r="AH736" s="141"/>
      <c r="AI736" s="141"/>
      <c r="AJ736" s="141"/>
      <c r="AK736" s="141"/>
      <c r="AL736" s="141"/>
      <c r="AM736" s="141"/>
      <c r="AN736" s="141"/>
      <c r="AO736" s="141"/>
      <c r="AP736" s="141"/>
      <c r="AQ736" s="141"/>
      <c r="AR736" s="141"/>
      <c r="AS736" s="141"/>
      <c r="AT736" s="141"/>
      <c r="AU736" s="141"/>
      <c r="AV736" s="141"/>
      <c r="AW736" s="141"/>
      <c r="AX736" s="141"/>
      <c r="AY736" s="141"/>
      <c r="AZ736" s="141"/>
      <c r="BA736" s="141"/>
      <c r="BB736" s="141"/>
      <c r="BC736" s="141"/>
      <c r="BD736" s="141"/>
      <c r="BE736" s="141"/>
      <c r="BF736" s="141"/>
      <c r="BG736" s="141"/>
      <c r="BH736" s="141"/>
      <c r="BI736" s="141"/>
      <c r="BJ736" s="141"/>
      <c r="BK736" s="141"/>
      <c r="BL736" s="141"/>
      <c r="BM736" s="141"/>
      <c r="BN736" s="141"/>
      <c r="BO736" s="36"/>
      <c r="BP736" s="36"/>
      <c r="BQ736" s="36"/>
      <c r="BR736" s="36"/>
      <c r="BS736" s="36"/>
      <c r="BT736" s="36"/>
      <c r="BU736" s="36"/>
      <c r="BV736" s="36"/>
      <c r="BW736" s="36"/>
      <c r="BX736" s="36"/>
      <c r="BY736" s="36"/>
      <c r="BZ736" s="36"/>
      <c r="CA736" s="36"/>
      <c r="CB736" s="36"/>
      <c r="CC736" s="36"/>
      <c r="CD736" s="36">
        <v>20</v>
      </c>
      <c r="CE736" s="36"/>
      <c r="CF736" s="145"/>
      <c r="CG736" s="146"/>
      <c r="CH736" s="146"/>
      <c r="CI736" s="146"/>
      <c r="CJ736" s="146"/>
      <c r="CK736" s="146"/>
      <c r="CL736" s="146"/>
      <c r="CM736" s="147"/>
      <c r="CN736" s="36"/>
      <c r="CO736" s="36"/>
      <c r="CP736" s="36"/>
      <c r="CQ736" s="36"/>
      <c r="CR736" s="36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2"/>
      <c r="DE736" s="142"/>
      <c r="DF736" s="142"/>
      <c r="DG736" s="142"/>
      <c r="DH736" s="142"/>
      <c r="DI736" s="142"/>
      <c r="DJ736" s="142"/>
    </row>
    <row r="737" spans="1:114">
      <c r="A737" s="12" t="str">
        <f>IF(B737="","",IF(B737&gt;1,"UWAGA JUŻ BYŁ",""))</f>
        <v/>
      </c>
      <c r="B737" s="12">
        <f>IF(C737="","",COUNTIF($C$8:$C$50361,C737))</f>
        <v>1</v>
      </c>
      <c r="C737" s="12" t="str">
        <f>CONCATENATE(E737,F737,H737,G737)</f>
        <v>BORYSKatarzyna1986Głuszyca</v>
      </c>
      <c r="D737" s="12">
        <f>IF(E737="","",COUNTA($E$8:E737))</f>
        <v>729</v>
      </c>
      <c r="E737" s="12" t="s">
        <v>3884</v>
      </c>
      <c r="F737" s="12" t="s">
        <v>301</v>
      </c>
      <c r="G737" s="12" t="s">
        <v>3879</v>
      </c>
      <c r="H737" s="12">
        <v>1986</v>
      </c>
      <c r="I737" s="12" t="str">
        <f>IF(ISERROR(VLOOKUP(H737,KATEGORIE!$C$13:$E$50006,MATCH(KATEGORIE!$E$12,KATEGORIE!$C$12:$E$12,0),0)),"",VLOOKUP(H737,KATEGORIE!$C$13:$E$50006,MATCH(KATEGORIE!$E$12,KATEGORIE!$C$12:$E$12,0),0))</f>
        <v>S2</v>
      </c>
      <c r="J737" s="12">
        <f>IF(I737="","",COUNTIF($I$8:I737,I737))</f>
        <v>168</v>
      </c>
      <c r="K737" s="12">
        <f>COUNT(V737:DJ737)</f>
        <v>1</v>
      </c>
      <c r="L737" s="17">
        <f>IF(ISERROR(LARGE(V737:AB737,1)),0,LARGE(V737:AB737,1))+IF(ISERROR(LARGE(V737:AB737,2)),0,LARGE(V737:AB737,2))+IF(ISERROR(LARGE(V737:AB737,3)),0,LARGE(V737:AB737,3))+IF(ISERROR(LARGE(V737:AB737,4)),0,LARGE(V737:AB737,4))</f>
        <v>0</v>
      </c>
      <c r="M737" s="141">
        <f>IF(ISERROR(LARGE(AC737:BN737,1)),0,LARGE(AC737:BN737,1))+IF(ISERROR(LARGE(AC737:BN737,2)),0,LARGE(AC737:BN737,2))+IF(ISERROR(LARGE(AC737:BN737,3)),0,LARGE(AC737:BN737,3))+IF(ISERROR(LARGE(AC737:BN737,4)),0,LARGE(AC737:BN737,4))</f>
        <v>20</v>
      </c>
      <c r="N737" s="36">
        <f>IF(ISERROR(LARGE(BO737:CR737,1)),0,LARGE(BO737:CR737,1))+IF(ISERROR(LARGE(BO737:CR737,2)),0,LARGE(BO737:CR737,2))+IF(ISERROR(LARGE(BO737:CR737,3)),0,LARGE(BO737:CR737,3))+IF(ISERROR(LARGE(BO737:CR737,4)),0,LARGE(BO737:CR737,4))</f>
        <v>0</v>
      </c>
      <c r="O737" s="142">
        <f>IF(ISERROR(LARGE(CS737:DJ737,1)),0,LARGE(CS737:DJ737,1))+IF(ISERROR(LARGE(CS737:DJ737,2)),0,LARGE(CS737:DJ737,2))+IF(ISERROR(LARGE(CS737:DJ737,3)),0,LARGE(CS737:DJ737,3))+IF(ISERROR(LARGE(CS737:DJ737,4)),0,LARGE(CS737:DJ737,4))</f>
        <v>0</v>
      </c>
      <c r="P737" s="143">
        <f>IF(ISERROR(LARGE(V737:DJ737,1)),0,LARGE(V737:DJ737,1))+IF(ISERROR(LARGE(V737:DJ737,2)),0,LARGE(V737:DJ737,2))+IF(ISERROR(LARGE(V737:DJ737,3)),0,LARGE(V737:DJ737,3))+IF(ISERROR(LARGE(V737:DJ737,4)),0,LARGE(V737:DJ737,4))+IF(ISERROR(LARGE(V737:DJ737,5)),0,LARGE(V737:DJ737,5))+IF(ISERROR(LARGE(V737:DJ737,6)),0,LARGE(V737:DJ737,6))+IF(ISERROR(LARGE(V737:DJ737,7)),0,LARGE(V737:DJ737,7))+IF(ISERROR(LARGE(V737:DJ737,8)),0,LARGE(V737:DJ737,8))+IF(ISERROR(LARGE(V737:DJ737,9)),0,LARGE(V737:DJ737,9))+IF(ISERROR(LARGE(V737:DJ737,10)),0,LARGE(V737:DJ737,10))+IF(ISERROR(LARGE(V737:DJ737,11)),0,LARGE(V737:DJ737,11))+IF(ISERROR(LARGE(V737:DJ737,12)),0,LARGE(V737:DJ737,12))</f>
        <v>20</v>
      </c>
      <c r="Q737" s="144">
        <f>COUNT(V737:DJ737)</f>
        <v>1</v>
      </c>
      <c r="R737" s="144">
        <f>IF(ISERROR(LARGE(V737:AB737,5)),0,LARGE(V737:AB737,5))</f>
        <v>0</v>
      </c>
      <c r="S737" s="144">
        <f>IF(ISERROR(LARGE(AC737:BN737,5)),0,LARGE(AC737:BN737,5))</f>
        <v>0</v>
      </c>
      <c r="T737" s="144">
        <f>IF(ISERROR(LARGE(BO737:CR737,5)),0,LARGE(BO737:CR737,5))</f>
        <v>0</v>
      </c>
      <c r="U737" s="144">
        <f>IF(ISERROR(LARGE(CS737:DJ737,5)),0,LARGE(CS737:DJ737,5))</f>
        <v>0</v>
      </c>
      <c r="V737" s="17"/>
      <c r="W737" s="17"/>
      <c r="X737" s="17"/>
      <c r="Y737" s="17"/>
      <c r="Z737" s="17"/>
      <c r="AA737" s="17"/>
      <c r="AB737" s="17"/>
      <c r="AC737" s="141"/>
      <c r="AD737" s="141"/>
      <c r="AE737" s="141"/>
      <c r="AF737" s="141"/>
      <c r="AG737" s="141"/>
      <c r="AH737" s="141"/>
      <c r="AI737" s="141"/>
      <c r="AJ737" s="141"/>
      <c r="AK737" s="141"/>
      <c r="AL737" s="141"/>
      <c r="AM737" s="141"/>
      <c r="AN737" s="141"/>
      <c r="AO737" s="141"/>
      <c r="AP737" s="141"/>
      <c r="AQ737" s="141"/>
      <c r="AR737" s="141"/>
      <c r="AS737" s="141"/>
      <c r="AT737" s="141"/>
      <c r="AU737" s="141"/>
      <c r="AV737" s="141"/>
      <c r="AW737" s="141"/>
      <c r="AX737" s="141">
        <v>20</v>
      </c>
      <c r="AY737" s="141"/>
      <c r="AZ737" s="141"/>
      <c r="BA737" s="141"/>
      <c r="BB737" s="141"/>
      <c r="BC737" s="141"/>
      <c r="BD737" s="141"/>
      <c r="BE737" s="141"/>
      <c r="BF737" s="141"/>
      <c r="BG737" s="141"/>
      <c r="BH737" s="141"/>
      <c r="BI737" s="141"/>
      <c r="BJ737" s="141"/>
      <c r="BK737" s="141"/>
      <c r="BL737" s="141"/>
      <c r="BM737" s="141"/>
      <c r="BN737" s="141"/>
      <c r="BO737" s="36"/>
      <c r="BP737" s="36"/>
      <c r="BQ737" s="36"/>
      <c r="BR737" s="36"/>
      <c r="BS737" s="36"/>
      <c r="BT737" s="36"/>
      <c r="BU737" s="36"/>
      <c r="BV737" s="36"/>
      <c r="BW737" s="36"/>
      <c r="BX737" s="36"/>
      <c r="BY737" s="36"/>
      <c r="BZ737" s="36"/>
      <c r="CA737" s="36"/>
      <c r="CB737" s="36"/>
      <c r="CC737" s="36"/>
      <c r="CD737" s="36"/>
      <c r="CE737" s="36"/>
      <c r="CF737" s="145"/>
      <c r="CG737" s="146"/>
      <c r="CH737" s="146"/>
      <c r="CI737" s="146"/>
      <c r="CJ737" s="146"/>
      <c r="CK737" s="146"/>
      <c r="CL737" s="146"/>
      <c r="CM737" s="147"/>
      <c r="CN737" s="36"/>
      <c r="CO737" s="36"/>
      <c r="CP737" s="36"/>
      <c r="CQ737" s="36"/>
      <c r="CR737" s="36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2"/>
      <c r="DE737" s="142"/>
      <c r="DF737" s="142"/>
      <c r="DG737" s="142"/>
      <c r="DH737" s="142"/>
      <c r="DI737" s="142"/>
      <c r="DJ737" s="142"/>
    </row>
    <row r="738" spans="1:114">
      <c r="A738" s="12" t="str">
        <f>IF(B738="","",IF(B738&gt;1,"UWAGA JUŻ BYŁ",""))</f>
        <v/>
      </c>
      <c r="B738" s="12">
        <f>IF(C738="","",COUNTIF($C$8:$C$50361,C738))</f>
        <v>1</v>
      </c>
      <c r="C738" s="12" t="str">
        <f>CONCATENATE(E738,F738,H738,G738)</f>
        <v>WróbelNina</v>
      </c>
      <c r="D738" s="12">
        <f>IF(E738="","",COUNTA($E$8:E738))</f>
        <v>730</v>
      </c>
      <c r="E738" s="148" t="s">
        <v>158</v>
      </c>
      <c r="F738" s="12" t="s">
        <v>3928</v>
      </c>
      <c r="G738" s="12"/>
      <c r="H738" s="12"/>
      <c r="I738" s="12" t="str">
        <f>IF(ISERROR(VLOOKUP(H738,KATEGORIE!$C$13:$E$50006,MATCH(KATEGORIE!$E$12,KATEGORIE!$C$12:$E$12,0),0)),"",VLOOKUP(H738,KATEGORIE!$C$13:$E$50006,MATCH(KATEGORIE!$E$12,KATEGORIE!$C$12:$E$12,0),0))</f>
        <v/>
      </c>
      <c r="J738" s="12" t="str">
        <f>IF(I738="","",COUNTIF($I$8:I738,I738))</f>
        <v/>
      </c>
      <c r="K738" s="12">
        <f>COUNT(V738:DJ738)</f>
        <v>1</v>
      </c>
      <c r="L738" s="17">
        <f>IF(ISERROR(LARGE(V738:AB738,1)),0,LARGE(V738:AB738,1))+IF(ISERROR(LARGE(V738:AB738,2)),0,LARGE(V738:AB738,2))+IF(ISERROR(LARGE(V738:AB738,3)),0,LARGE(V738:AB738,3))+IF(ISERROR(LARGE(V738:AB738,4)),0,LARGE(V738:AB738,4))</f>
        <v>0</v>
      </c>
      <c r="M738" s="141">
        <f>IF(ISERROR(LARGE(AC738:BN738,1)),0,LARGE(AC738:BN738,1))+IF(ISERROR(LARGE(AC738:BN738,2)),0,LARGE(AC738:BN738,2))+IF(ISERROR(LARGE(AC738:BN738,3)),0,LARGE(AC738:BN738,3))+IF(ISERROR(LARGE(AC738:BN738,4)),0,LARGE(AC738:BN738,4))</f>
        <v>0</v>
      </c>
      <c r="N738" s="36">
        <f>IF(ISERROR(LARGE(BO738:CR738,1)),0,LARGE(BO738:CR738,1))+IF(ISERROR(LARGE(BO738:CR738,2)),0,LARGE(BO738:CR738,2))+IF(ISERROR(LARGE(BO738:CR738,3)),0,LARGE(BO738:CR738,3))+IF(ISERROR(LARGE(BO738:CR738,4)),0,LARGE(BO738:CR738,4))</f>
        <v>20</v>
      </c>
      <c r="O738" s="142">
        <f>IF(ISERROR(LARGE(CS738:DJ738,1)),0,LARGE(CS738:DJ738,1))+IF(ISERROR(LARGE(CS738:DJ738,2)),0,LARGE(CS738:DJ738,2))+IF(ISERROR(LARGE(CS738:DJ738,3)),0,LARGE(CS738:DJ738,3))+IF(ISERROR(LARGE(CS738:DJ738,4)),0,LARGE(CS738:DJ738,4))</f>
        <v>0</v>
      </c>
      <c r="P738" s="143">
        <f>IF(ISERROR(LARGE(V738:DJ738,1)),0,LARGE(V738:DJ738,1))+IF(ISERROR(LARGE(V738:DJ738,2)),0,LARGE(V738:DJ738,2))+IF(ISERROR(LARGE(V738:DJ738,3)),0,LARGE(V738:DJ738,3))+IF(ISERROR(LARGE(V738:DJ738,4)),0,LARGE(V738:DJ738,4))+IF(ISERROR(LARGE(V738:DJ738,5)),0,LARGE(V738:DJ738,5))+IF(ISERROR(LARGE(V738:DJ738,6)),0,LARGE(V738:DJ738,6))+IF(ISERROR(LARGE(V738:DJ738,7)),0,LARGE(V738:DJ738,7))+IF(ISERROR(LARGE(V738:DJ738,8)),0,LARGE(V738:DJ738,8))+IF(ISERROR(LARGE(V738:DJ738,9)),0,LARGE(V738:DJ738,9))+IF(ISERROR(LARGE(V738:DJ738,10)),0,LARGE(V738:DJ738,10))+IF(ISERROR(LARGE(V738:DJ738,11)),0,LARGE(V738:DJ738,11))+IF(ISERROR(LARGE(V738:DJ738,12)),0,LARGE(V738:DJ738,12))</f>
        <v>20</v>
      </c>
      <c r="Q738" s="144">
        <f>COUNT(V738:DJ738)</f>
        <v>1</v>
      </c>
      <c r="R738" s="144">
        <f>IF(ISERROR(LARGE(V738:AB738,5)),0,LARGE(V738:AB738,5))</f>
        <v>0</v>
      </c>
      <c r="S738" s="144">
        <f>IF(ISERROR(LARGE(AC738:BN738,5)),0,LARGE(AC738:BN738,5))</f>
        <v>0</v>
      </c>
      <c r="T738" s="144">
        <f>IF(ISERROR(LARGE(BO738:CR738,5)),0,LARGE(BO738:CR738,5))</f>
        <v>0</v>
      </c>
      <c r="U738" s="144">
        <f>IF(ISERROR(LARGE(CS738:DJ738,5)),0,LARGE(CS738:DJ738,5))</f>
        <v>0</v>
      </c>
      <c r="V738" s="17"/>
      <c r="W738" s="17"/>
      <c r="X738" s="17"/>
      <c r="Y738" s="17"/>
      <c r="Z738" s="17"/>
      <c r="AA738" s="17"/>
      <c r="AB738" s="17"/>
      <c r="AC738" s="141"/>
      <c r="AD738" s="141"/>
      <c r="AE738" s="141"/>
      <c r="AF738" s="141"/>
      <c r="AG738" s="141"/>
      <c r="AH738" s="141"/>
      <c r="AI738" s="141"/>
      <c r="AJ738" s="141"/>
      <c r="AK738" s="141"/>
      <c r="AL738" s="141"/>
      <c r="AM738" s="141"/>
      <c r="AN738" s="141"/>
      <c r="AO738" s="141"/>
      <c r="AP738" s="141"/>
      <c r="AQ738" s="141"/>
      <c r="AR738" s="141"/>
      <c r="AS738" s="141"/>
      <c r="AT738" s="141"/>
      <c r="AU738" s="141"/>
      <c r="AV738" s="141"/>
      <c r="AW738" s="141"/>
      <c r="AX738" s="141"/>
      <c r="AY738" s="141"/>
      <c r="AZ738" s="141"/>
      <c r="BA738" s="141"/>
      <c r="BB738" s="141"/>
      <c r="BC738" s="141"/>
      <c r="BD738" s="141"/>
      <c r="BE738" s="141"/>
      <c r="BF738" s="141"/>
      <c r="BG738" s="141"/>
      <c r="BH738" s="141"/>
      <c r="BI738" s="141"/>
      <c r="BJ738" s="141"/>
      <c r="BK738" s="141"/>
      <c r="BL738" s="141"/>
      <c r="BM738" s="141"/>
      <c r="BN738" s="141"/>
      <c r="BO738" s="36"/>
      <c r="BP738" s="36"/>
      <c r="BQ738" s="36"/>
      <c r="BR738" s="36"/>
      <c r="BS738" s="36"/>
      <c r="BT738" s="36"/>
      <c r="BU738" s="36"/>
      <c r="BV738" s="36"/>
      <c r="BW738" s="36"/>
      <c r="BX738" s="36"/>
      <c r="BY738" s="36"/>
      <c r="BZ738" s="36"/>
      <c r="CA738" s="36"/>
      <c r="CB738" s="36"/>
      <c r="CC738" s="36"/>
      <c r="CD738" s="36"/>
      <c r="CE738" s="36">
        <v>20</v>
      </c>
      <c r="CF738" s="145"/>
      <c r="CG738" s="146"/>
      <c r="CH738" s="146"/>
      <c r="CI738" s="146"/>
      <c r="CJ738" s="146"/>
      <c r="CK738" s="146"/>
      <c r="CL738" s="146"/>
      <c r="CM738" s="147"/>
      <c r="CN738" s="36"/>
      <c r="CO738" s="36"/>
      <c r="CP738" s="36"/>
      <c r="CQ738" s="36"/>
      <c r="CR738" s="36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2"/>
      <c r="DE738" s="142"/>
      <c r="DF738" s="142"/>
      <c r="DG738" s="142"/>
      <c r="DH738" s="142"/>
      <c r="DI738" s="142"/>
      <c r="DJ738" s="142"/>
    </row>
    <row r="739" spans="1:114">
      <c r="A739" s="12" t="str">
        <f>IF(B739="","",IF(B739&gt;1,"UWAGA JUŻ BYŁ",""))</f>
        <v/>
      </c>
      <c r="B739" s="12">
        <f>IF(C739="","",COUNTIF($C$8:$C$50361,C739))</f>
        <v>1</v>
      </c>
      <c r="C739" s="12" t="str">
        <f>CONCATENATE(E739,F739,H739,G739)</f>
        <v>OSZCZĘDAMarzenaŻORY</v>
      </c>
      <c r="D739" s="12">
        <f>IF(E739="","",COUNTA($E$8:E739))</f>
        <v>731</v>
      </c>
      <c r="E739" s="117" t="s">
        <v>4004</v>
      </c>
      <c r="F739" s="12" t="s">
        <v>3058</v>
      </c>
      <c r="G739" s="117" t="s">
        <v>4005</v>
      </c>
      <c r="H739" s="12"/>
      <c r="I739" s="12" t="str">
        <f>IF(ISERROR(VLOOKUP(H739,KATEGORIE!$C$13:$E$50006,MATCH(KATEGORIE!$E$12,KATEGORIE!$C$12:$E$12,0),0)),"",VLOOKUP(H739,KATEGORIE!$C$13:$E$50006,MATCH(KATEGORIE!$E$12,KATEGORIE!$C$12:$E$12,0),0))</f>
        <v/>
      </c>
      <c r="J739" s="12" t="str">
        <f>IF(I739="","",COUNTIF($I$8:I739,I739))</f>
        <v/>
      </c>
      <c r="K739" s="12">
        <f>COUNT(V739:DJ739)</f>
        <v>1</v>
      </c>
      <c r="L739" s="17">
        <f>IF(ISERROR(LARGE(V739:AB739,1)),0,LARGE(V739:AB739,1))+IF(ISERROR(LARGE(V739:AB739,2)),0,LARGE(V739:AB739,2))+IF(ISERROR(LARGE(V739:AB739,3)),0,LARGE(V739:AB739,3))+IF(ISERROR(LARGE(V739:AB739,4)),0,LARGE(V739:AB739,4))</f>
        <v>20</v>
      </c>
      <c r="M739" s="141">
        <f>IF(ISERROR(LARGE(AC739:BN739,1)),0,LARGE(AC739:BN739,1))+IF(ISERROR(LARGE(AC739:BN739,2)),0,LARGE(AC739:BN739,2))+IF(ISERROR(LARGE(AC739:BN739,3)),0,LARGE(AC739:BN739,3))+IF(ISERROR(LARGE(AC739:BN739,4)),0,LARGE(AC739:BN739,4))</f>
        <v>0</v>
      </c>
      <c r="N739" s="36">
        <f>IF(ISERROR(LARGE(BO739:CR739,1)),0,LARGE(BO739:CR739,1))+IF(ISERROR(LARGE(BO739:CR739,2)),0,LARGE(BO739:CR739,2))+IF(ISERROR(LARGE(BO739:CR739,3)),0,LARGE(BO739:CR739,3))+IF(ISERROR(LARGE(BO739:CR739,4)),0,LARGE(BO739:CR739,4))</f>
        <v>0</v>
      </c>
      <c r="O739" s="142">
        <f>IF(ISERROR(LARGE(CS739:DJ739,1)),0,LARGE(CS739:DJ739,1))+IF(ISERROR(LARGE(CS739:DJ739,2)),0,LARGE(CS739:DJ739,2))+IF(ISERROR(LARGE(CS739:DJ739,3)),0,LARGE(CS739:DJ739,3))+IF(ISERROR(LARGE(CS739:DJ739,4)),0,LARGE(CS739:DJ739,4))</f>
        <v>0</v>
      </c>
      <c r="P739" s="143">
        <f>IF(ISERROR(LARGE(V739:DJ739,1)),0,LARGE(V739:DJ739,1))+IF(ISERROR(LARGE(V739:DJ739,2)),0,LARGE(V739:DJ739,2))+IF(ISERROR(LARGE(V739:DJ739,3)),0,LARGE(V739:DJ739,3))+IF(ISERROR(LARGE(V739:DJ739,4)),0,LARGE(V739:DJ739,4))+IF(ISERROR(LARGE(V739:DJ739,5)),0,LARGE(V739:DJ739,5))+IF(ISERROR(LARGE(V739:DJ739,6)),0,LARGE(V739:DJ739,6))+IF(ISERROR(LARGE(V739:DJ739,7)),0,LARGE(V739:DJ739,7))+IF(ISERROR(LARGE(V739:DJ739,8)),0,LARGE(V739:DJ739,8))+IF(ISERROR(LARGE(V739:DJ739,9)),0,LARGE(V739:DJ739,9))+IF(ISERROR(LARGE(V739:DJ739,10)),0,LARGE(V739:DJ739,10))+IF(ISERROR(LARGE(V739:DJ739,11)),0,LARGE(V739:DJ739,11))+IF(ISERROR(LARGE(V739:DJ739,12)),0,LARGE(V739:DJ739,12))</f>
        <v>20</v>
      </c>
      <c r="Q739" s="144">
        <f>COUNT(V739:DJ739)</f>
        <v>1</v>
      </c>
      <c r="R739" s="144">
        <f>IF(ISERROR(LARGE(V739:AB739,5)),0,LARGE(V739:AB739,5))</f>
        <v>0</v>
      </c>
      <c r="S739" s="144">
        <f>IF(ISERROR(LARGE(AC739:BN739,5)),0,LARGE(AC739:BN739,5))</f>
        <v>0</v>
      </c>
      <c r="T739" s="144">
        <f>IF(ISERROR(LARGE(BO739:CR739,5)),0,LARGE(BO739:CR739,5))</f>
        <v>0</v>
      </c>
      <c r="U739" s="144">
        <f>IF(ISERROR(LARGE(CS739:DJ739,5)),0,LARGE(CS739:DJ739,5))</f>
        <v>0</v>
      </c>
      <c r="V739" s="17"/>
      <c r="W739" s="17"/>
      <c r="X739" s="17"/>
      <c r="Y739" s="17">
        <v>20</v>
      </c>
      <c r="Z739" s="17"/>
      <c r="AA739" s="17"/>
      <c r="AB739" s="17"/>
      <c r="AC739" s="141"/>
      <c r="AD739" s="141"/>
      <c r="AE739" s="141"/>
      <c r="AF739" s="141"/>
      <c r="AG739" s="141"/>
      <c r="AH739" s="141"/>
      <c r="AI739" s="141"/>
      <c r="AJ739" s="141"/>
      <c r="AK739" s="141"/>
      <c r="AL739" s="141"/>
      <c r="AM739" s="141"/>
      <c r="AN739" s="141"/>
      <c r="AO739" s="141"/>
      <c r="AP739" s="141"/>
      <c r="AQ739" s="141"/>
      <c r="AR739" s="141"/>
      <c r="AS739" s="141"/>
      <c r="AT739" s="141"/>
      <c r="AU739" s="141"/>
      <c r="AV739" s="141"/>
      <c r="AW739" s="141"/>
      <c r="AX739" s="141"/>
      <c r="AY739" s="141"/>
      <c r="AZ739" s="141"/>
      <c r="BA739" s="141"/>
      <c r="BB739" s="141"/>
      <c r="BC739" s="141"/>
      <c r="BD739" s="141"/>
      <c r="BE739" s="141"/>
      <c r="BF739" s="141"/>
      <c r="BG739" s="141"/>
      <c r="BH739" s="141"/>
      <c r="BI739" s="141"/>
      <c r="BJ739" s="141"/>
      <c r="BK739" s="141"/>
      <c r="BL739" s="141"/>
      <c r="BM739" s="141"/>
      <c r="BN739" s="141"/>
      <c r="BO739" s="36"/>
      <c r="BP739" s="36"/>
      <c r="BQ739" s="36"/>
      <c r="BR739" s="36"/>
      <c r="BS739" s="36"/>
      <c r="BT739" s="36"/>
      <c r="BU739" s="36"/>
      <c r="BV739" s="36"/>
      <c r="BW739" s="36"/>
      <c r="BX739" s="36"/>
      <c r="BY739" s="36"/>
      <c r="BZ739" s="36"/>
      <c r="CA739" s="36"/>
      <c r="CB739" s="36"/>
      <c r="CC739" s="36"/>
      <c r="CD739" s="36"/>
      <c r="CE739" s="36"/>
      <c r="CF739" s="146"/>
      <c r="CG739" s="146"/>
      <c r="CH739" s="146"/>
      <c r="CI739" s="146"/>
      <c r="CJ739" s="146"/>
      <c r="CK739" s="146"/>
      <c r="CL739" s="146"/>
      <c r="CM739" s="147"/>
      <c r="CN739" s="36"/>
      <c r="CO739" s="36"/>
      <c r="CP739" s="36"/>
      <c r="CQ739" s="36"/>
      <c r="CR739" s="36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2"/>
      <c r="DE739" s="142"/>
      <c r="DF739" s="142"/>
      <c r="DG739" s="142"/>
      <c r="DH739" s="142"/>
      <c r="DI739" s="142"/>
      <c r="DJ739" s="142"/>
    </row>
    <row r="740" spans="1:114">
      <c r="A740" s="12" t="str">
        <f>IF(B740="","",IF(B740&gt;1,"UWAGA JUŻ BYŁ",""))</f>
        <v/>
      </c>
      <c r="B740" s="12">
        <f>IF(C740="","",COUNTIF($C$8:$C$50361,C740))</f>
        <v>1</v>
      </c>
      <c r="C740" s="12" t="str">
        <f>CONCATENATE(E740,F740,H740,G740)</f>
        <v>ŁABUDAOliwiaKS KOZIOŁEK KĘDZIERZYN-KOŹLE</v>
      </c>
      <c r="D740" s="12">
        <f>IF(E740="","",COUNTA($E$8:E740))</f>
        <v>732</v>
      </c>
      <c r="E740" s="15" t="s">
        <v>1459</v>
      </c>
      <c r="F740" s="12" t="s">
        <v>2955</v>
      </c>
      <c r="G740" s="12" t="s">
        <v>4034</v>
      </c>
      <c r="H740" s="12"/>
      <c r="I740" s="12" t="str">
        <f>IF(ISERROR(VLOOKUP(H740,KATEGORIE!$C$13:$E$50006,MATCH(KATEGORIE!$E$12,KATEGORIE!$C$12:$E$12,0),0)),"",VLOOKUP(H740,KATEGORIE!$C$13:$E$50006,MATCH(KATEGORIE!$E$12,KATEGORIE!$C$12:$E$12,0),0))</f>
        <v/>
      </c>
      <c r="J740" s="12" t="str">
        <f>IF(I740="","",COUNTIF($I$8:I740,I740))</f>
        <v/>
      </c>
      <c r="K740" s="12">
        <f>COUNT(V740:DJ740)</f>
        <v>1</v>
      </c>
      <c r="L740" s="17">
        <f>IF(ISERROR(LARGE(V740:AB740,1)),0,LARGE(V740:AB740,1))+IF(ISERROR(LARGE(V740:AB740,2)),0,LARGE(V740:AB740,2))+IF(ISERROR(LARGE(V740:AB740,3)),0,LARGE(V740:AB740,3))+IF(ISERROR(LARGE(V740:AB740,4)),0,LARGE(V740:AB740,4))</f>
        <v>0</v>
      </c>
      <c r="M740" s="141">
        <f>IF(ISERROR(LARGE(AC740:BN740,1)),0,LARGE(AC740:BN740,1))+IF(ISERROR(LARGE(AC740:BN740,2)),0,LARGE(AC740:BN740,2))+IF(ISERROR(LARGE(AC740:BN740,3)),0,LARGE(AC740:BN740,3))+IF(ISERROR(LARGE(AC740:BN740,4)),0,LARGE(AC740:BN740,4))</f>
        <v>20</v>
      </c>
      <c r="N740" s="36">
        <f>IF(ISERROR(LARGE(BO740:CR740,1)),0,LARGE(BO740:CR740,1))+IF(ISERROR(LARGE(BO740:CR740,2)),0,LARGE(BO740:CR740,2))+IF(ISERROR(LARGE(BO740:CR740,3)),0,LARGE(BO740:CR740,3))+IF(ISERROR(LARGE(BO740:CR740,4)),0,LARGE(BO740:CR740,4))</f>
        <v>0</v>
      </c>
      <c r="O740" s="142">
        <f>IF(ISERROR(LARGE(CS740:DJ740,1)),0,LARGE(CS740:DJ740,1))+IF(ISERROR(LARGE(CS740:DJ740,2)),0,LARGE(CS740:DJ740,2))+IF(ISERROR(LARGE(CS740:DJ740,3)),0,LARGE(CS740:DJ740,3))+IF(ISERROR(LARGE(CS740:DJ740,4)),0,LARGE(CS740:DJ740,4))</f>
        <v>0</v>
      </c>
      <c r="P740" s="143">
        <f>IF(ISERROR(LARGE(V740:DJ740,1)),0,LARGE(V740:DJ740,1))+IF(ISERROR(LARGE(V740:DJ740,2)),0,LARGE(V740:DJ740,2))+IF(ISERROR(LARGE(V740:DJ740,3)),0,LARGE(V740:DJ740,3))+IF(ISERROR(LARGE(V740:DJ740,4)),0,LARGE(V740:DJ740,4))+IF(ISERROR(LARGE(V740:DJ740,5)),0,LARGE(V740:DJ740,5))+IF(ISERROR(LARGE(V740:DJ740,6)),0,LARGE(V740:DJ740,6))+IF(ISERROR(LARGE(V740:DJ740,7)),0,LARGE(V740:DJ740,7))+IF(ISERROR(LARGE(V740:DJ740,8)),0,LARGE(V740:DJ740,8))+IF(ISERROR(LARGE(V740:DJ740,9)),0,LARGE(V740:DJ740,9))+IF(ISERROR(LARGE(V740:DJ740,10)),0,LARGE(V740:DJ740,10))+IF(ISERROR(LARGE(V740:DJ740,11)),0,LARGE(V740:DJ740,11))+IF(ISERROR(LARGE(V740:DJ740,12)),0,LARGE(V740:DJ740,12))</f>
        <v>20</v>
      </c>
      <c r="Q740" s="144">
        <f>COUNT(V740:DJ740)</f>
        <v>1</v>
      </c>
      <c r="R740" s="144">
        <f>IF(ISERROR(LARGE(V740:AB740,5)),0,LARGE(V740:AB740,5))</f>
        <v>0</v>
      </c>
      <c r="S740" s="144">
        <f>IF(ISERROR(LARGE(AC740:BN740,5)),0,LARGE(AC740:BN740,5))</f>
        <v>0</v>
      </c>
      <c r="T740" s="144">
        <f>IF(ISERROR(LARGE(BO740:CR740,5)),0,LARGE(BO740:CR740,5))</f>
        <v>0</v>
      </c>
      <c r="U740" s="144">
        <f>IF(ISERROR(LARGE(CS740:DJ740,5)),0,LARGE(CS740:DJ740,5))</f>
        <v>0</v>
      </c>
      <c r="V740" s="17"/>
      <c r="W740" s="17"/>
      <c r="X740" s="17"/>
      <c r="Y740" s="17"/>
      <c r="Z740" s="17"/>
      <c r="AA740" s="17"/>
      <c r="AB740" s="17"/>
      <c r="AC740" s="141"/>
      <c r="AD740" s="141"/>
      <c r="AE740" s="141"/>
      <c r="AF740" s="141"/>
      <c r="AG740" s="141"/>
      <c r="AH740" s="141"/>
      <c r="AI740" s="141"/>
      <c r="AJ740" s="141"/>
      <c r="AK740" s="141"/>
      <c r="AL740" s="141"/>
      <c r="AM740" s="141"/>
      <c r="AN740" s="141"/>
      <c r="AO740" s="141"/>
      <c r="AP740" s="141"/>
      <c r="AQ740" s="141"/>
      <c r="AR740" s="141"/>
      <c r="AS740" s="141"/>
      <c r="AT740" s="141"/>
      <c r="AU740" s="141"/>
      <c r="AV740" s="141"/>
      <c r="AW740" s="141"/>
      <c r="AX740" s="141"/>
      <c r="AY740" s="141"/>
      <c r="AZ740" s="141">
        <v>20</v>
      </c>
      <c r="BA740" s="141"/>
      <c r="BB740" s="141"/>
      <c r="BC740" s="141"/>
      <c r="BD740" s="141"/>
      <c r="BE740" s="141"/>
      <c r="BF740" s="141"/>
      <c r="BG740" s="141"/>
      <c r="BH740" s="141"/>
      <c r="BI740" s="141"/>
      <c r="BJ740" s="141"/>
      <c r="BK740" s="141"/>
      <c r="BL740" s="141"/>
      <c r="BM740" s="141"/>
      <c r="BN740" s="141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  <c r="BY740" s="36"/>
      <c r="BZ740" s="36"/>
      <c r="CA740" s="36"/>
      <c r="CB740" s="36"/>
      <c r="CC740" s="36"/>
      <c r="CD740" s="36"/>
      <c r="CE740" s="36"/>
      <c r="CF740" s="146"/>
      <c r="CG740" s="146"/>
      <c r="CH740" s="146"/>
      <c r="CI740" s="146"/>
      <c r="CJ740" s="146"/>
      <c r="CK740" s="146"/>
      <c r="CL740" s="146"/>
      <c r="CM740" s="147"/>
      <c r="CN740" s="36"/>
      <c r="CO740" s="36"/>
      <c r="CP740" s="36"/>
      <c r="CQ740" s="36"/>
      <c r="CR740" s="36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2"/>
      <c r="DE740" s="142"/>
      <c r="DF740" s="142"/>
      <c r="DG740" s="142"/>
      <c r="DH740" s="142"/>
      <c r="DI740" s="142"/>
      <c r="DJ740" s="142"/>
    </row>
    <row r="741" spans="1:114">
      <c r="A741" s="12" t="str">
        <f>IF(B741="","",IF(B741&gt;1,"UWAGA JUŻ BYŁ",""))</f>
        <v/>
      </c>
      <c r="B741" s="12">
        <f>IF(C741="","",COUNTIF($C$8:$C$50361,C741))</f>
        <v>1</v>
      </c>
      <c r="C741" s="12" t="str">
        <f>CONCATENATE(E741,F741,H741,G741)</f>
        <v>BISIKIEWICZElżbieta1972Uks Ludwikowice</v>
      </c>
      <c r="D741" s="12">
        <f>IF(E741="","",COUNTA($E$8:E741))</f>
        <v>733</v>
      </c>
      <c r="E741" s="12" t="s">
        <v>4112</v>
      </c>
      <c r="F741" s="12" t="s">
        <v>762</v>
      </c>
      <c r="G741" s="12" t="s">
        <v>4113</v>
      </c>
      <c r="H741" s="12">
        <v>1972</v>
      </c>
      <c r="I741" s="12" t="str">
        <f>IF(ISERROR(VLOOKUP(H741,KATEGORIE!$C$13:$E$50006,MATCH(KATEGORIE!$E$12,KATEGORIE!$C$12:$E$12,0),0)),"",VLOOKUP(H741,KATEGORIE!$C$13:$E$50006,MATCH(KATEGORIE!$E$12,KATEGORIE!$C$12:$E$12,0),0))</f>
        <v>M</v>
      </c>
      <c r="J741" s="12">
        <f>IF(I741="","",COUNTIF($I$8:I741,I741))</f>
        <v>76</v>
      </c>
      <c r="K741" s="12">
        <f>COUNT(V741:DJ741)</f>
        <v>1</v>
      </c>
      <c r="L741" s="17">
        <f>IF(ISERROR(LARGE(V741:AB741,1)),0,LARGE(V741:AB741,1))+IF(ISERROR(LARGE(V741:AB741,2)),0,LARGE(V741:AB741,2))+IF(ISERROR(LARGE(V741:AB741,3)),0,LARGE(V741:AB741,3))+IF(ISERROR(LARGE(V741:AB741,4)),0,LARGE(V741:AB741,4))</f>
        <v>0</v>
      </c>
      <c r="M741" s="141">
        <f>IF(ISERROR(LARGE(AC741:BN741,1)),0,LARGE(AC741:BN741,1))+IF(ISERROR(LARGE(AC741:BN741,2)),0,LARGE(AC741:BN741,2))+IF(ISERROR(LARGE(AC741:BN741,3)),0,LARGE(AC741:BN741,3))+IF(ISERROR(LARGE(AC741:BN741,4)),0,LARGE(AC741:BN741,4))</f>
        <v>20</v>
      </c>
      <c r="N741" s="36">
        <f>IF(ISERROR(LARGE(BO741:CR741,1)),0,LARGE(BO741:CR741,1))+IF(ISERROR(LARGE(BO741:CR741,2)),0,LARGE(BO741:CR741,2))+IF(ISERROR(LARGE(BO741:CR741,3)),0,LARGE(BO741:CR741,3))+IF(ISERROR(LARGE(BO741:CR741,4)),0,LARGE(BO741:CR741,4))</f>
        <v>0</v>
      </c>
      <c r="O741" s="142">
        <f>IF(ISERROR(LARGE(CS741:DJ741,1)),0,LARGE(CS741:DJ741,1))+IF(ISERROR(LARGE(CS741:DJ741,2)),0,LARGE(CS741:DJ741,2))+IF(ISERROR(LARGE(CS741:DJ741,3)),0,LARGE(CS741:DJ741,3))+IF(ISERROR(LARGE(CS741:DJ741,4)),0,LARGE(CS741:DJ741,4))</f>
        <v>0</v>
      </c>
      <c r="P741" s="143">
        <f>IF(ISERROR(LARGE(V741:DJ741,1)),0,LARGE(V741:DJ741,1))+IF(ISERROR(LARGE(V741:DJ741,2)),0,LARGE(V741:DJ741,2))+IF(ISERROR(LARGE(V741:DJ741,3)),0,LARGE(V741:DJ741,3))+IF(ISERROR(LARGE(V741:DJ741,4)),0,LARGE(V741:DJ741,4))+IF(ISERROR(LARGE(V741:DJ741,5)),0,LARGE(V741:DJ741,5))+IF(ISERROR(LARGE(V741:DJ741,6)),0,LARGE(V741:DJ741,6))+IF(ISERROR(LARGE(V741:DJ741,7)),0,LARGE(V741:DJ741,7))+IF(ISERROR(LARGE(V741:DJ741,8)),0,LARGE(V741:DJ741,8))+IF(ISERROR(LARGE(V741:DJ741,9)),0,LARGE(V741:DJ741,9))+IF(ISERROR(LARGE(V741:DJ741,10)),0,LARGE(V741:DJ741,10))+IF(ISERROR(LARGE(V741:DJ741,11)),0,LARGE(V741:DJ741,11))+IF(ISERROR(LARGE(V741:DJ741,12)),0,LARGE(V741:DJ741,12))</f>
        <v>20</v>
      </c>
      <c r="Q741" s="144">
        <f>COUNT(V741:DJ741)</f>
        <v>1</v>
      </c>
      <c r="R741" s="144">
        <f>IF(ISERROR(LARGE(V741:AB741,5)),0,LARGE(V741:AB741,5))</f>
        <v>0</v>
      </c>
      <c r="S741" s="144">
        <f>IF(ISERROR(LARGE(AC741:BN741,5)),0,LARGE(AC741:BN741,5))</f>
        <v>0</v>
      </c>
      <c r="T741" s="144">
        <f>IF(ISERROR(LARGE(BO741:CR741,5)),0,LARGE(BO741:CR741,5))</f>
        <v>0</v>
      </c>
      <c r="U741" s="144">
        <f>IF(ISERROR(LARGE(CS741:DJ741,5)),0,LARGE(CS741:DJ741,5))</f>
        <v>0</v>
      </c>
      <c r="V741" s="17"/>
      <c r="W741" s="17"/>
      <c r="X741" s="17"/>
      <c r="Y741" s="17"/>
      <c r="Z741" s="17"/>
      <c r="AA741" s="17"/>
      <c r="AB741" s="17"/>
      <c r="AC741" s="141"/>
      <c r="AD741" s="141"/>
      <c r="AE741" s="141"/>
      <c r="AF741" s="141"/>
      <c r="AG741" s="141"/>
      <c r="AH741" s="141"/>
      <c r="AI741" s="141"/>
      <c r="AJ741" s="141"/>
      <c r="AK741" s="141"/>
      <c r="AL741" s="141"/>
      <c r="AM741" s="141"/>
      <c r="AN741" s="141"/>
      <c r="AO741" s="141"/>
      <c r="AP741" s="141"/>
      <c r="AQ741" s="141"/>
      <c r="AR741" s="141"/>
      <c r="AS741" s="141"/>
      <c r="AT741" s="141"/>
      <c r="AU741" s="141"/>
      <c r="AV741" s="141"/>
      <c r="AW741" s="141"/>
      <c r="AX741" s="141"/>
      <c r="AY741" s="141"/>
      <c r="AZ741" s="141"/>
      <c r="BA741" s="141">
        <v>20</v>
      </c>
      <c r="BB741" s="141"/>
      <c r="BC741" s="141"/>
      <c r="BD741" s="141"/>
      <c r="BE741" s="141"/>
      <c r="BF741" s="141"/>
      <c r="BG741" s="141"/>
      <c r="BH741" s="141"/>
      <c r="BI741" s="141"/>
      <c r="BJ741" s="141"/>
      <c r="BK741" s="141"/>
      <c r="BL741" s="141"/>
      <c r="BM741" s="141"/>
      <c r="BN741" s="141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  <c r="BY741" s="36"/>
      <c r="BZ741" s="36"/>
      <c r="CA741" s="36"/>
      <c r="CB741" s="36"/>
      <c r="CC741" s="36"/>
      <c r="CD741" s="36"/>
      <c r="CE741" s="36"/>
      <c r="CF741" s="146"/>
      <c r="CG741" s="146"/>
      <c r="CH741" s="146"/>
      <c r="CI741" s="146"/>
      <c r="CJ741" s="146"/>
      <c r="CK741" s="146"/>
      <c r="CL741" s="146"/>
      <c r="CM741" s="147"/>
      <c r="CN741" s="36"/>
      <c r="CO741" s="36"/>
      <c r="CP741" s="36"/>
      <c r="CQ741" s="36"/>
      <c r="CR741" s="36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2"/>
      <c r="DE741" s="142"/>
      <c r="DF741" s="142"/>
      <c r="DG741" s="142"/>
      <c r="DH741" s="142"/>
      <c r="DI741" s="142"/>
      <c r="DJ741" s="142"/>
    </row>
    <row r="742" spans="1:114">
      <c r="A742" s="12" t="str">
        <f>IF(B742="","",IF(B742&gt;1,"UWAGA JUŻ BYŁ",""))</f>
        <v/>
      </c>
      <c r="B742" s="12">
        <f>IF(C742="","",COUNTIF($C$8:$C$50361,C742))</f>
        <v>1</v>
      </c>
      <c r="C742" s="12" t="str">
        <f>CONCATENATE(E742,F742,H742,G742)</f>
        <v>PALUZEWICZEwa</v>
      </c>
      <c r="D742" s="12">
        <f>IF(E742="","",COUNTA($E$8:E742))</f>
        <v>734</v>
      </c>
      <c r="E742" s="117" t="s">
        <v>4302</v>
      </c>
      <c r="F742" s="12" t="s">
        <v>312</v>
      </c>
      <c r="G742" s="12"/>
      <c r="H742" s="12"/>
      <c r="I742" s="12" t="str">
        <f>IF(ISERROR(VLOOKUP(H742,KATEGORIE!$C$13:$E$50006,MATCH(KATEGORIE!$E$12,KATEGORIE!$C$12:$E$12,0),0)),"",VLOOKUP(H742,KATEGORIE!$C$13:$E$50006,MATCH(KATEGORIE!$E$12,KATEGORIE!$C$12:$E$12,0),0))</f>
        <v/>
      </c>
      <c r="J742" s="12" t="str">
        <f>IF(I742="","",COUNTIF($I$8:I742,I742))</f>
        <v/>
      </c>
      <c r="K742" s="12">
        <f>COUNT(V742:DJ742)</f>
        <v>1</v>
      </c>
      <c r="L742" s="17">
        <f>IF(ISERROR(LARGE(V742:AB742,1)),0,LARGE(V742:AB742,1))+IF(ISERROR(LARGE(V742:AB742,2)),0,LARGE(V742:AB742,2))+IF(ISERROR(LARGE(V742:AB742,3)),0,LARGE(V742:AB742,3))+IF(ISERROR(LARGE(V742:AB742,4)),0,LARGE(V742:AB742,4))</f>
        <v>0</v>
      </c>
      <c r="M742" s="141">
        <f>IF(ISERROR(LARGE(AC742:BN742,1)),0,LARGE(AC742:BN742,1))+IF(ISERROR(LARGE(AC742:BN742,2)),0,LARGE(AC742:BN742,2))+IF(ISERROR(LARGE(AC742:BN742,3)),0,LARGE(AC742:BN742,3))+IF(ISERROR(LARGE(AC742:BN742,4)),0,LARGE(AC742:BN742,4))</f>
        <v>20</v>
      </c>
      <c r="N742" s="36">
        <f>IF(ISERROR(LARGE(BO742:CR742,1)),0,LARGE(BO742:CR742,1))+IF(ISERROR(LARGE(BO742:CR742,2)),0,LARGE(BO742:CR742,2))+IF(ISERROR(LARGE(BO742:CR742,3)),0,LARGE(BO742:CR742,3))+IF(ISERROR(LARGE(BO742:CR742,4)),0,LARGE(BO742:CR742,4))</f>
        <v>0</v>
      </c>
      <c r="O742" s="142">
        <f>IF(ISERROR(LARGE(CS742:DJ742,1)),0,LARGE(CS742:DJ742,1))+IF(ISERROR(LARGE(CS742:DJ742,2)),0,LARGE(CS742:DJ742,2))+IF(ISERROR(LARGE(CS742:DJ742,3)),0,LARGE(CS742:DJ742,3))+IF(ISERROR(LARGE(CS742:DJ742,4)),0,LARGE(CS742:DJ742,4))</f>
        <v>0</v>
      </c>
      <c r="P742" s="143">
        <f>IF(ISERROR(LARGE(V742:DJ742,1)),0,LARGE(V742:DJ742,1))+IF(ISERROR(LARGE(V742:DJ742,2)),0,LARGE(V742:DJ742,2))+IF(ISERROR(LARGE(V742:DJ742,3)),0,LARGE(V742:DJ742,3))+IF(ISERROR(LARGE(V742:DJ742,4)),0,LARGE(V742:DJ742,4))+IF(ISERROR(LARGE(V742:DJ742,5)),0,LARGE(V742:DJ742,5))+IF(ISERROR(LARGE(V742:DJ742,6)),0,LARGE(V742:DJ742,6))+IF(ISERROR(LARGE(V742:DJ742,7)),0,LARGE(V742:DJ742,7))+IF(ISERROR(LARGE(V742:DJ742,8)),0,LARGE(V742:DJ742,8))+IF(ISERROR(LARGE(V742:DJ742,9)),0,LARGE(V742:DJ742,9))+IF(ISERROR(LARGE(V742:DJ742,10)),0,LARGE(V742:DJ742,10))+IF(ISERROR(LARGE(V742:DJ742,11)),0,LARGE(V742:DJ742,11))+IF(ISERROR(LARGE(V742:DJ742,12)),0,LARGE(V742:DJ742,12))</f>
        <v>20</v>
      </c>
      <c r="Q742" s="144">
        <f>COUNT(V742:DJ742)</f>
        <v>1</v>
      </c>
      <c r="R742" s="144">
        <f>IF(ISERROR(LARGE(V742:AB742,5)),0,LARGE(V742:AB742,5))</f>
        <v>0</v>
      </c>
      <c r="S742" s="144">
        <f>IF(ISERROR(LARGE(AC742:BN742,5)),0,LARGE(AC742:BN742,5))</f>
        <v>0</v>
      </c>
      <c r="T742" s="144">
        <f>IF(ISERROR(LARGE(BO742:CR742,5)),0,LARGE(BO742:CR742,5))</f>
        <v>0</v>
      </c>
      <c r="U742" s="144">
        <f>IF(ISERROR(LARGE(CS742:DJ742,5)),0,LARGE(CS742:DJ742,5))</f>
        <v>0</v>
      </c>
      <c r="V742" s="17"/>
      <c r="W742" s="17"/>
      <c r="X742" s="17"/>
      <c r="Y742" s="17"/>
      <c r="Z742" s="17"/>
      <c r="AA742" s="17"/>
      <c r="AB742" s="17"/>
      <c r="AC742" s="141"/>
      <c r="AD742" s="141"/>
      <c r="AE742" s="141"/>
      <c r="AF742" s="141"/>
      <c r="AG742" s="141"/>
      <c r="AH742" s="141"/>
      <c r="AI742" s="141"/>
      <c r="AJ742" s="141"/>
      <c r="AK742" s="141"/>
      <c r="AL742" s="141"/>
      <c r="AM742" s="141"/>
      <c r="AN742" s="141"/>
      <c r="AO742" s="141"/>
      <c r="AP742" s="141"/>
      <c r="AQ742" s="141"/>
      <c r="AR742" s="141"/>
      <c r="AS742" s="141"/>
      <c r="AT742" s="141"/>
      <c r="AU742" s="141"/>
      <c r="AV742" s="141"/>
      <c r="AW742" s="141"/>
      <c r="AX742" s="141"/>
      <c r="AY742" s="141"/>
      <c r="AZ742" s="141"/>
      <c r="BA742" s="141"/>
      <c r="BB742" s="141"/>
      <c r="BC742" s="141">
        <v>20</v>
      </c>
      <c r="BD742" s="141"/>
      <c r="BE742" s="141"/>
      <c r="BF742" s="141"/>
      <c r="BG742" s="141"/>
      <c r="BH742" s="141"/>
      <c r="BI742" s="141"/>
      <c r="BJ742" s="141"/>
      <c r="BK742" s="141"/>
      <c r="BL742" s="141"/>
      <c r="BM742" s="141"/>
      <c r="BN742" s="141"/>
      <c r="BO742" s="36"/>
      <c r="BP742" s="36"/>
      <c r="BQ742" s="36"/>
      <c r="BR742" s="36"/>
      <c r="BS742" s="36"/>
      <c r="BT742" s="36"/>
      <c r="BU742" s="36"/>
      <c r="BV742" s="36"/>
      <c r="BW742" s="36"/>
      <c r="BX742" s="36"/>
      <c r="BY742" s="36"/>
      <c r="BZ742" s="36"/>
      <c r="CA742" s="36"/>
      <c r="CB742" s="36"/>
      <c r="CC742" s="36"/>
      <c r="CD742" s="36"/>
      <c r="CE742" s="36"/>
      <c r="CF742" s="146"/>
      <c r="CG742" s="146"/>
      <c r="CH742" s="146"/>
      <c r="CI742" s="146"/>
      <c r="CJ742" s="146"/>
      <c r="CK742" s="146"/>
      <c r="CL742" s="146"/>
      <c r="CM742" s="147"/>
      <c r="CN742" s="36"/>
      <c r="CO742" s="36"/>
      <c r="CP742" s="36"/>
      <c r="CQ742" s="36"/>
      <c r="CR742" s="36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2"/>
      <c r="DE742" s="142"/>
      <c r="DF742" s="142"/>
      <c r="DG742" s="142"/>
      <c r="DH742" s="142"/>
      <c r="DI742" s="142"/>
      <c r="DJ742" s="142"/>
    </row>
    <row r="743" spans="1:114">
      <c r="A743" s="12" t="str">
        <f>IF(B743="","",IF(B743&gt;1,"UWAGA JUŻ BYŁ",""))</f>
        <v/>
      </c>
      <c r="B743" s="12">
        <f>IF(C743="","",COUNTIF($C$8:$C$50361,C743))</f>
        <v>1</v>
      </c>
      <c r="C743" s="12" t="str">
        <f>CONCATENATE(E743,F743,H743,G743)</f>
        <v>TWARDYUrszula</v>
      </c>
      <c r="D743" s="12">
        <f>IF(E743="","",COUNTA($E$8:E743))</f>
        <v>735</v>
      </c>
      <c r="E743" s="117" t="s">
        <v>4354</v>
      </c>
      <c r="F743" s="12" t="s">
        <v>266</v>
      </c>
      <c r="G743" s="12"/>
      <c r="H743" s="12"/>
      <c r="I743" s="12" t="str">
        <f>IF(ISERROR(VLOOKUP(H743,KATEGORIE!$C$13:$E$50006,MATCH(KATEGORIE!$E$12,KATEGORIE!$C$12:$E$12,0),0)),"",VLOOKUP(H743,KATEGORIE!$C$13:$E$50006,MATCH(KATEGORIE!$E$12,KATEGORIE!$C$12:$E$12,0),0))</f>
        <v/>
      </c>
      <c r="J743" s="12" t="str">
        <f>IF(I743="","",COUNTIF($I$8:I743,I743))</f>
        <v/>
      </c>
      <c r="K743" s="12">
        <f>COUNT(V743:DJ743)</f>
        <v>1</v>
      </c>
      <c r="L743" s="17">
        <f>IF(ISERROR(LARGE(V743:AB743,1)),0,LARGE(V743:AB743,1))+IF(ISERROR(LARGE(V743:AB743,2)),0,LARGE(V743:AB743,2))+IF(ISERROR(LARGE(V743:AB743,3)),0,LARGE(V743:AB743,3))+IF(ISERROR(LARGE(V743:AB743,4)),0,LARGE(V743:AB743,4))</f>
        <v>0</v>
      </c>
      <c r="M743" s="141">
        <f>IF(ISERROR(LARGE(AC743:BN743,1)),0,LARGE(AC743:BN743,1))+IF(ISERROR(LARGE(AC743:BN743,2)),0,LARGE(AC743:BN743,2))+IF(ISERROR(LARGE(AC743:BN743,3)),0,LARGE(AC743:BN743,3))+IF(ISERROR(LARGE(AC743:BN743,4)),0,LARGE(AC743:BN743,4))</f>
        <v>20</v>
      </c>
      <c r="N743" s="36">
        <f>IF(ISERROR(LARGE(BO743:CR743,1)),0,LARGE(BO743:CR743,1))+IF(ISERROR(LARGE(BO743:CR743,2)),0,LARGE(BO743:CR743,2))+IF(ISERROR(LARGE(BO743:CR743,3)),0,LARGE(BO743:CR743,3))+IF(ISERROR(LARGE(BO743:CR743,4)),0,LARGE(BO743:CR743,4))</f>
        <v>0</v>
      </c>
      <c r="O743" s="142">
        <f>IF(ISERROR(LARGE(CS743:DJ743,1)),0,LARGE(CS743:DJ743,1))+IF(ISERROR(LARGE(CS743:DJ743,2)),0,LARGE(CS743:DJ743,2))+IF(ISERROR(LARGE(CS743:DJ743,3)),0,LARGE(CS743:DJ743,3))+IF(ISERROR(LARGE(CS743:DJ743,4)),0,LARGE(CS743:DJ743,4))</f>
        <v>0</v>
      </c>
      <c r="P743" s="143">
        <f>IF(ISERROR(LARGE(V743:DJ743,1)),0,LARGE(V743:DJ743,1))+IF(ISERROR(LARGE(V743:DJ743,2)),0,LARGE(V743:DJ743,2))+IF(ISERROR(LARGE(V743:DJ743,3)),0,LARGE(V743:DJ743,3))+IF(ISERROR(LARGE(V743:DJ743,4)),0,LARGE(V743:DJ743,4))+IF(ISERROR(LARGE(V743:DJ743,5)),0,LARGE(V743:DJ743,5))+IF(ISERROR(LARGE(V743:DJ743,6)),0,LARGE(V743:DJ743,6))+IF(ISERROR(LARGE(V743:DJ743,7)),0,LARGE(V743:DJ743,7))+IF(ISERROR(LARGE(V743:DJ743,8)),0,LARGE(V743:DJ743,8))+IF(ISERROR(LARGE(V743:DJ743,9)),0,LARGE(V743:DJ743,9))+IF(ISERROR(LARGE(V743:DJ743,10)),0,LARGE(V743:DJ743,10))+IF(ISERROR(LARGE(V743:DJ743,11)),0,LARGE(V743:DJ743,11))+IF(ISERROR(LARGE(V743:DJ743,12)),0,LARGE(V743:DJ743,12))</f>
        <v>20</v>
      </c>
      <c r="Q743" s="144">
        <f>COUNT(V743:DJ743)</f>
        <v>1</v>
      </c>
      <c r="R743" s="144">
        <f>IF(ISERROR(LARGE(V743:AB743,5)),0,LARGE(V743:AB743,5))</f>
        <v>0</v>
      </c>
      <c r="S743" s="144">
        <f>IF(ISERROR(LARGE(AC743:BN743,5)),0,LARGE(AC743:BN743,5))</f>
        <v>0</v>
      </c>
      <c r="T743" s="144">
        <f>IF(ISERROR(LARGE(BO743:CR743,5)),0,LARGE(BO743:CR743,5))</f>
        <v>0</v>
      </c>
      <c r="U743" s="144">
        <f>IF(ISERROR(LARGE(CS743:DJ743,5)),0,LARGE(CS743:DJ743,5))</f>
        <v>0</v>
      </c>
      <c r="V743" s="17"/>
      <c r="W743" s="17"/>
      <c r="X743" s="17"/>
      <c r="Y743" s="17"/>
      <c r="Z743" s="17"/>
      <c r="AA743" s="17"/>
      <c r="AB743" s="17"/>
      <c r="AC743" s="141"/>
      <c r="AD743" s="141"/>
      <c r="AE743" s="141"/>
      <c r="AF743" s="141"/>
      <c r="AG743" s="141"/>
      <c r="AH743" s="141"/>
      <c r="AI743" s="141"/>
      <c r="AJ743" s="141"/>
      <c r="AK743" s="141"/>
      <c r="AL743" s="141"/>
      <c r="AM743" s="141"/>
      <c r="AN743" s="141"/>
      <c r="AO743" s="141"/>
      <c r="AP743" s="141"/>
      <c r="AQ743" s="141"/>
      <c r="AR743" s="141"/>
      <c r="AS743" s="141"/>
      <c r="AT743" s="141"/>
      <c r="AU743" s="141"/>
      <c r="AV743" s="141"/>
      <c r="AW743" s="141"/>
      <c r="AX743" s="141"/>
      <c r="AY743" s="141"/>
      <c r="AZ743" s="141"/>
      <c r="BA743" s="141"/>
      <c r="BB743" s="141"/>
      <c r="BC743" s="141"/>
      <c r="BD743" s="141">
        <v>20</v>
      </c>
      <c r="BE743" s="141"/>
      <c r="BF743" s="141"/>
      <c r="BG743" s="141"/>
      <c r="BH743" s="141"/>
      <c r="BI743" s="141"/>
      <c r="BJ743" s="141"/>
      <c r="BK743" s="141"/>
      <c r="BL743" s="141"/>
      <c r="BM743" s="141"/>
      <c r="BN743" s="141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  <c r="CB743" s="36"/>
      <c r="CC743" s="36"/>
      <c r="CD743" s="36"/>
      <c r="CE743" s="36"/>
      <c r="CF743" s="146"/>
      <c r="CG743" s="146"/>
      <c r="CH743" s="146"/>
      <c r="CI743" s="146"/>
      <c r="CJ743" s="146"/>
      <c r="CK743" s="146"/>
      <c r="CL743" s="146"/>
      <c r="CM743" s="147"/>
      <c r="CN743" s="36"/>
      <c r="CO743" s="36"/>
      <c r="CP743" s="36"/>
      <c r="CQ743" s="36"/>
      <c r="CR743" s="36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2"/>
      <c r="DE743" s="142"/>
      <c r="DF743" s="142"/>
      <c r="DG743" s="142"/>
      <c r="DH743" s="142"/>
      <c r="DI743" s="142"/>
      <c r="DJ743" s="142"/>
    </row>
    <row r="744" spans="1:114">
      <c r="A744" s="12" t="str">
        <f>IF(B744="","",IF(B744&gt;1,"UWAGA JUŻ BYŁ",""))</f>
        <v/>
      </c>
      <c r="B744" s="12">
        <f>IF(C744="","",COUNTIF($C$8:$C$50361,C744))</f>
        <v>1</v>
      </c>
      <c r="C744" s="12" t="str">
        <f>CONCATENATE(E744,F744,H744,G744)</f>
        <v>CzajaMąłgorzata1976Wrocław</v>
      </c>
      <c r="D744" s="12">
        <f>IF(E744="","",COUNTA($E$8:E744))</f>
        <v>736</v>
      </c>
      <c r="E744" s="12" t="s">
        <v>4366</v>
      </c>
      <c r="F744" s="12" t="s">
        <v>4205</v>
      </c>
      <c r="G744" s="117" t="s">
        <v>1710</v>
      </c>
      <c r="H744" s="12">
        <v>1976</v>
      </c>
      <c r="I744" s="12" t="str">
        <f>IF(ISERROR(VLOOKUP(H744,KATEGORIE!$C$13:$E$50006,MATCH(KATEGORIE!$E$12,KATEGORIE!$C$12:$E$12,0),0)),"",VLOOKUP(H744,KATEGORIE!$C$13:$E$50006,MATCH(KATEGORIE!$E$12,KATEGORIE!$C$12:$E$12,0),0))</f>
        <v>M</v>
      </c>
      <c r="J744" s="12">
        <f>IF(I744="","",COUNTIF($I$8:I744,I744))</f>
        <v>77</v>
      </c>
      <c r="K744" s="12">
        <f>COUNT(V744:DJ744)</f>
        <v>1</v>
      </c>
      <c r="L744" s="17">
        <f>IF(ISERROR(LARGE(V744:AB744,1)),0,LARGE(V744:AB744,1))+IF(ISERROR(LARGE(V744:AB744,2)),0,LARGE(V744:AB744,2))+IF(ISERROR(LARGE(V744:AB744,3)),0,LARGE(V744:AB744,3))+IF(ISERROR(LARGE(V744:AB744,4)),0,LARGE(V744:AB744,4))</f>
        <v>0</v>
      </c>
      <c r="M744" s="141">
        <f>IF(ISERROR(LARGE(AC744:BN744,1)),0,LARGE(AC744:BN744,1))+IF(ISERROR(LARGE(AC744:BN744,2)),0,LARGE(AC744:BN744,2))+IF(ISERROR(LARGE(AC744:BN744,3)),0,LARGE(AC744:BN744,3))+IF(ISERROR(LARGE(AC744:BN744,4)),0,LARGE(AC744:BN744,4))</f>
        <v>0</v>
      </c>
      <c r="N744" s="36">
        <f>IF(ISERROR(LARGE(BO744:CR744,1)),0,LARGE(BO744:CR744,1))+IF(ISERROR(LARGE(BO744:CR744,2)),0,LARGE(BO744:CR744,2))+IF(ISERROR(LARGE(BO744:CR744,3)),0,LARGE(BO744:CR744,3))+IF(ISERROR(LARGE(BO744:CR744,4)),0,LARGE(BO744:CR744,4))</f>
        <v>20</v>
      </c>
      <c r="O744" s="142">
        <f>IF(ISERROR(LARGE(CS744:DJ744,1)),0,LARGE(CS744:DJ744,1))+IF(ISERROR(LARGE(CS744:DJ744,2)),0,LARGE(CS744:DJ744,2))+IF(ISERROR(LARGE(CS744:DJ744,3)),0,LARGE(CS744:DJ744,3))+IF(ISERROR(LARGE(CS744:DJ744,4)),0,LARGE(CS744:DJ744,4))</f>
        <v>0</v>
      </c>
      <c r="P744" s="143">
        <f>IF(ISERROR(LARGE(V744:DJ744,1)),0,LARGE(V744:DJ744,1))+IF(ISERROR(LARGE(V744:DJ744,2)),0,LARGE(V744:DJ744,2))+IF(ISERROR(LARGE(V744:DJ744,3)),0,LARGE(V744:DJ744,3))+IF(ISERROR(LARGE(V744:DJ744,4)),0,LARGE(V744:DJ744,4))+IF(ISERROR(LARGE(V744:DJ744,5)),0,LARGE(V744:DJ744,5))+IF(ISERROR(LARGE(V744:DJ744,6)),0,LARGE(V744:DJ744,6))+IF(ISERROR(LARGE(V744:DJ744,7)),0,LARGE(V744:DJ744,7))+IF(ISERROR(LARGE(V744:DJ744,8)),0,LARGE(V744:DJ744,8))+IF(ISERROR(LARGE(V744:DJ744,9)),0,LARGE(V744:DJ744,9))+IF(ISERROR(LARGE(V744:DJ744,10)),0,LARGE(V744:DJ744,10))+IF(ISERROR(LARGE(V744:DJ744,11)),0,LARGE(V744:DJ744,11))+IF(ISERROR(LARGE(V744:DJ744,12)),0,LARGE(V744:DJ744,12))</f>
        <v>20</v>
      </c>
      <c r="Q744" s="144">
        <f>COUNT(V744:DJ744)</f>
        <v>1</v>
      </c>
      <c r="R744" s="144">
        <f>IF(ISERROR(LARGE(V744:AB744,5)),0,LARGE(V744:AB744,5))</f>
        <v>0</v>
      </c>
      <c r="S744" s="144">
        <f>IF(ISERROR(LARGE(AC744:BN744,5)),0,LARGE(AC744:BN744,5))</f>
        <v>0</v>
      </c>
      <c r="T744" s="144">
        <f>IF(ISERROR(LARGE(BO744:CR744,5)),0,LARGE(BO744:CR744,5))</f>
        <v>0</v>
      </c>
      <c r="U744" s="144">
        <f>IF(ISERROR(LARGE(CS744:DJ744,5)),0,LARGE(CS744:DJ744,5))</f>
        <v>0</v>
      </c>
      <c r="V744" s="17"/>
      <c r="W744" s="17"/>
      <c r="X744" s="17"/>
      <c r="Y744" s="17"/>
      <c r="Z744" s="17"/>
      <c r="AA744" s="17"/>
      <c r="AB744" s="17"/>
      <c r="AC744" s="141"/>
      <c r="AD744" s="141"/>
      <c r="AE744" s="141"/>
      <c r="AF744" s="141"/>
      <c r="AG744" s="141"/>
      <c r="AH744" s="141"/>
      <c r="AI744" s="141"/>
      <c r="AJ744" s="141"/>
      <c r="AK744" s="141"/>
      <c r="AL744" s="141"/>
      <c r="AM744" s="141"/>
      <c r="AN744" s="141"/>
      <c r="AO744" s="141"/>
      <c r="AP744" s="141"/>
      <c r="AQ744" s="141"/>
      <c r="AR744" s="141"/>
      <c r="AS744" s="141"/>
      <c r="AT744" s="141"/>
      <c r="AU744" s="141"/>
      <c r="AV744" s="141"/>
      <c r="AW744" s="141"/>
      <c r="AX744" s="141"/>
      <c r="AY744" s="141"/>
      <c r="AZ744" s="141"/>
      <c r="BA744" s="141"/>
      <c r="BB744" s="141"/>
      <c r="BC744" s="141"/>
      <c r="BD744" s="141"/>
      <c r="BE744" s="141"/>
      <c r="BF744" s="141"/>
      <c r="BG744" s="141"/>
      <c r="BH744" s="141"/>
      <c r="BI744" s="141"/>
      <c r="BJ744" s="141"/>
      <c r="BK744" s="141"/>
      <c r="BL744" s="141"/>
      <c r="BM744" s="141"/>
      <c r="BN744" s="141"/>
      <c r="BO744" s="36"/>
      <c r="BP744" s="36"/>
      <c r="BQ744" s="36"/>
      <c r="BR744" s="36"/>
      <c r="BS744" s="36"/>
      <c r="BT744" s="36"/>
      <c r="BU744" s="36"/>
      <c r="BV744" s="36"/>
      <c r="BW744" s="36"/>
      <c r="BX744" s="36"/>
      <c r="BY744" s="36"/>
      <c r="BZ744" s="36"/>
      <c r="CA744" s="36"/>
      <c r="CB744" s="36"/>
      <c r="CC744" s="36"/>
      <c r="CD744" s="36"/>
      <c r="CE744" s="36"/>
      <c r="CF744" s="146"/>
      <c r="CG744" s="146"/>
      <c r="CH744" s="146"/>
      <c r="CI744" s="146">
        <v>20</v>
      </c>
      <c r="CJ744" s="146"/>
      <c r="CK744" s="146"/>
      <c r="CL744" s="146"/>
      <c r="CM744" s="147"/>
      <c r="CN744" s="36"/>
      <c r="CO744" s="36"/>
      <c r="CP744" s="36"/>
      <c r="CQ744" s="36"/>
      <c r="CR744" s="36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2"/>
      <c r="DE744" s="142"/>
      <c r="DF744" s="142"/>
      <c r="DG744" s="142"/>
      <c r="DH744" s="142"/>
      <c r="DI744" s="142"/>
      <c r="DJ744" s="142"/>
    </row>
    <row r="745" spans="1:114">
      <c r="A745" s="12" t="str">
        <f>IF(B745="","",IF(B745&gt;1,"UWAGA JUŻ BYŁ",""))</f>
        <v/>
      </c>
      <c r="B745" s="12">
        <f>IF(C745="","",COUNTIF($C$8:$C$50361,C745))</f>
        <v>1</v>
      </c>
      <c r="C745" s="12" t="str">
        <f>CONCATENATE(E745,F745,H745,G745)</f>
        <v>JakubowskaRenata1952</v>
      </c>
      <c r="D745" s="12">
        <f>IF(E745="","",COUNTA($E$8:E745))</f>
        <v>737</v>
      </c>
      <c r="E745" s="117" t="s">
        <v>4517</v>
      </c>
      <c r="F745" s="12" t="s">
        <v>303</v>
      </c>
      <c r="G745" s="12"/>
      <c r="H745" s="12">
        <v>1952</v>
      </c>
      <c r="I745" s="12" t="str">
        <f>IF(ISERROR(VLOOKUP(H745,KATEGORIE!$C$13:$E$50006,MATCH(KATEGORIE!$E$12,KATEGORIE!$C$12:$E$12,0),0)),"",VLOOKUP(H745,KATEGORIE!$C$13:$E$50006,MATCH(KATEGORIE!$E$12,KATEGORIE!$C$12:$E$12,0),0))</f>
        <v>W2</v>
      </c>
      <c r="J745" s="12">
        <f>IF(I745="","",COUNTIF($I$8:I745,I745))</f>
        <v>4</v>
      </c>
      <c r="K745" s="12">
        <f>COUNT(V745:DJ745)</f>
        <v>1</v>
      </c>
      <c r="L745" s="17">
        <f>IF(ISERROR(LARGE(V745:AB745,1)),0,LARGE(V745:AB745,1))+IF(ISERROR(LARGE(V745:AB745,2)),0,LARGE(V745:AB745,2))+IF(ISERROR(LARGE(V745:AB745,3)),0,LARGE(V745:AB745,3))+IF(ISERROR(LARGE(V745:AB745,4)),0,LARGE(V745:AB745,4))</f>
        <v>0</v>
      </c>
      <c r="M745" s="141">
        <f>IF(ISERROR(LARGE(AC745:BN745,1)),0,LARGE(AC745:BN745,1))+IF(ISERROR(LARGE(AC745:BN745,2)),0,LARGE(AC745:BN745,2))+IF(ISERROR(LARGE(AC745:BN745,3)),0,LARGE(AC745:BN745,3))+IF(ISERROR(LARGE(AC745:BN745,4)),0,LARGE(AC745:BN745,4))</f>
        <v>20</v>
      </c>
      <c r="N745" s="36">
        <f>IF(ISERROR(LARGE(BO745:CR745,1)),0,LARGE(BO745:CR745,1))+IF(ISERROR(LARGE(BO745:CR745,2)),0,LARGE(BO745:CR745,2))+IF(ISERROR(LARGE(BO745:CR745,3)),0,LARGE(BO745:CR745,3))+IF(ISERROR(LARGE(BO745:CR745,4)),0,LARGE(BO745:CR745,4))</f>
        <v>0</v>
      </c>
      <c r="O745" s="142">
        <f>IF(ISERROR(LARGE(CS745:DJ745,1)),0,LARGE(CS745:DJ745,1))+IF(ISERROR(LARGE(CS745:DJ745,2)),0,LARGE(CS745:DJ745,2))+IF(ISERROR(LARGE(CS745:DJ745,3)),0,LARGE(CS745:DJ745,3))+IF(ISERROR(LARGE(CS745:DJ745,4)),0,LARGE(CS745:DJ745,4))</f>
        <v>0</v>
      </c>
      <c r="P745" s="143">
        <f>IF(ISERROR(LARGE(V745:DJ745,1)),0,LARGE(V745:DJ745,1))+IF(ISERROR(LARGE(V745:DJ745,2)),0,LARGE(V745:DJ745,2))+IF(ISERROR(LARGE(V745:DJ745,3)),0,LARGE(V745:DJ745,3))+IF(ISERROR(LARGE(V745:DJ745,4)),0,LARGE(V745:DJ745,4))+IF(ISERROR(LARGE(V745:DJ745,5)),0,LARGE(V745:DJ745,5))+IF(ISERROR(LARGE(V745:DJ745,6)),0,LARGE(V745:DJ745,6))+IF(ISERROR(LARGE(V745:DJ745,7)),0,LARGE(V745:DJ745,7))+IF(ISERROR(LARGE(V745:DJ745,8)),0,LARGE(V745:DJ745,8))+IF(ISERROR(LARGE(V745:DJ745,9)),0,LARGE(V745:DJ745,9))+IF(ISERROR(LARGE(V745:DJ745,10)),0,LARGE(V745:DJ745,10))+IF(ISERROR(LARGE(V745:DJ745,11)),0,LARGE(V745:DJ745,11))+IF(ISERROR(LARGE(V745:DJ745,12)),0,LARGE(V745:DJ745,12))</f>
        <v>20</v>
      </c>
      <c r="Q745" s="144">
        <f>COUNT(V745:DJ745)</f>
        <v>1</v>
      </c>
      <c r="R745" s="144">
        <f>IF(ISERROR(LARGE(V745:AB745,5)),0,LARGE(V745:AB745,5))</f>
        <v>0</v>
      </c>
      <c r="S745" s="144">
        <f>IF(ISERROR(LARGE(AC745:BN745,5)),0,LARGE(AC745:BN745,5))</f>
        <v>0</v>
      </c>
      <c r="T745" s="144">
        <f>IF(ISERROR(LARGE(BO745:CR745,5)),0,LARGE(BO745:CR745,5))</f>
        <v>0</v>
      </c>
      <c r="U745" s="144">
        <f>IF(ISERROR(LARGE(CS745:DJ745,5)),0,LARGE(CS745:DJ745,5))</f>
        <v>0</v>
      </c>
      <c r="V745" s="17"/>
      <c r="W745" s="17"/>
      <c r="X745" s="17"/>
      <c r="Y745" s="17"/>
      <c r="Z745" s="17"/>
      <c r="AA745" s="17"/>
      <c r="AB745" s="17"/>
      <c r="AC745" s="141"/>
      <c r="AD745" s="141"/>
      <c r="AE745" s="141"/>
      <c r="AF745" s="141"/>
      <c r="AG745" s="141"/>
      <c r="AH745" s="141"/>
      <c r="AI745" s="141"/>
      <c r="AJ745" s="141"/>
      <c r="AK745" s="141"/>
      <c r="AL745" s="141"/>
      <c r="AM745" s="141"/>
      <c r="AN745" s="141"/>
      <c r="AO745" s="141"/>
      <c r="AP745" s="141"/>
      <c r="AQ745" s="141"/>
      <c r="AR745" s="141"/>
      <c r="AS745" s="141"/>
      <c r="AT745" s="141"/>
      <c r="AU745" s="141"/>
      <c r="AV745" s="141"/>
      <c r="AW745" s="141"/>
      <c r="AX745" s="141"/>
      <c r="AY745" s="141"/>
      <c r="AZ745" s="141"/>
      <c r="BA745" s="141"/>
      <c r="BB745" s="141"/>
      <c r="BC745" s="141"/>
      <c r="BD745" s="141"/>
      <c r="BE745" s="141">
        <v>20</v>
      </c>
      <c r="BF745" s="141"/>
      <c r="BG745" s="141"/>
      <c r="BH745" s="141"/>
      <c r="BI745" s="141"/>
      <c r="BJ745" s="141"/>
      <c r="BK745" s="141"/>
      <c r="BL745" s="141"/>
      <c r="BM745" s="141"/>
      <c r="BN745" s="141"/>
      <c r="BO745" s="36"/>
      <c r="BP745" s="36"/>
      <c r="BQ745" s="36"/>
      <c r="BR745" s="36"/>
      <c r="BS745" s="36"/>
      <c r="BT745" s="36"/>
      <c r="BU745" s="36"/>
      <c r="BV745" s="36"/>
      <c r="BW745" s="36"/>
      <c r="BX745" s="36"/>
      <c r="BY745" s="36"/>
      <c r="BZ745" s="36"/>
      <c r="CA745" s="36"/>
      <c r="CB745" s="36"/>
      <c r="CC745" s="36"/>
      <c r="CD745" s="36"/>
      <c r="CE745" s="36"/>
      <c r="CF745" s="146"/>
      <c r="CG745" s="146"/>
      <c r="CH745" s="146"/>
      <c r="CI745" s="146"/>
      <c r="CJ745" s="146"/>
      <c r="CK745" s="146"/>
      <c r="CL745" s="146"/>
      <c r="CM745" s="147"/>
      <c r="CN745" s="36"/>
      <c r="CO745" s="36"/>
      <c r="CP745" s="36"/>
      <c r="CQ745" s="36"/>
      <c r="CR745" s="36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2"/>
      <c r="DE745" s="142"/>
      <c r="DF745" s="142"/>
      <c r="DG745" s="142"/>
      <c r="DH745" s="142"/>
      <c r="DI745" s="142"/>
      <c r="DJ745" s="142"/>
    </row>
    <row r="746" spans="1:114">
      <c r="A746" s="12" t="str">
        <f>IF(B746="","",IF(B746&gt;1,"UWAGA JUŻ BYŁ",""))</f>
        <v/>
      </c>
      <c r="B746" s="12">
        <f>IF(C746="","",COUNTIF($C$8:$C$50361,C746))</f>
        <v>1</v>
      </c>
      <c r="C746" s="12" t="str">
        <f>CONCATENATE(E746,F746,H746,G746)</f>
        <v>URBANIAKAgataZielona Góra</v>
      </c>
      <c r="D746" s="12">
        <f>IF(E746="","",COUNTA($E$8:E746))</f>
        <v>738</v>
      </c>
      <c r="E746" s="12" t="s">
        <v>3695</v>
      </c>
      <c r="F746" s="12" t="s">
        <v>598</v>
      </c>
      <c r="G746" s="12" t="s">
        <v>4633</v>
      </c>
      <c r="H746" s="12"/>
      <c r="I746" s="12" t="str">
        <f>IF(ISERROR(VLOOKUP(H746,KATEGORIE!$C$13:$E$50006,MATCH(KATEGORIE!$E$12,KATEGORIE!$C$12:$E$12,0),0)),"",VLOOKUP(H746,KATEGORIE!$C$13:$E$50006,MATCH(KATEGORIE!$E$12,KATEGORIE!$C$12:$E$12,0),0))</f>
        <v/>
      </c>
      <c r="J746" s="12" t="str">
        <f>IF(I746="","",COUNTIF($I$8:I746,I746))</f>
        <v/>
      </c>
      <c r="K746" s="12">
        <f>COUNT(V746:DJ746)</f>
        <v>1</v>
      </c>
      <c r="L746" s="17">
        <f>IF(ISERROR(LARGE(V746:AB746,1)),0,LARGE(V746:AB746,1))+IF(ISERROR(LARGE(V746:AB746,2)),0,LARGE(V746:AB746,2))+IF(ISERROR(LARGE(V746:AB746,3)),0,LARGE(V746:AB746,3))+IF(ISERROR(LARGE(V746:AB746,4)),0,LARGE(V746:AB746,4))</f>
        <v>0</v>
      </c>
      <c r="M746" s="141">
        <f>IF(ISERROR(LARGE(AC746:BN746,1)),0,LARGE(AC746:BN746,1))+IF(ISERROR(LARGE(AC746:BN746,2)),0,LARGE(AC746:BN746,2))+IF(ISERROR(LARGE(AC746:BN746,3)),0,LARGE(AC746:BN746,3))+IF(ISERROR(LARGE(AC746:BN746,4)),0,LARGE(AC746:BN746,4))</f>
        <v>20</v>
      </c>
      <c r="N746" s="36">
        <f>IF(ISERROR(LARGE(BO746:CR746,1)),0,LARGE(BO746:CR746,1))+IF(ISERROR(LARGE(BO746:CR746,2)),0,LARGE(BO746:CR746,2))+IF(ISERROR(LARGE(BO746:CR746,3)),0,LARGE(BO746:CR746,3))+IF(ISERROR(LARGE(BO746:CR746,4)),0,LARGE(BO746:CR746,4))</f>
        <v>0</v>
      </c>
      <c r="O746" s="142">
        <f>IF(ISERROR(LARGE(CS746:DJ746,1)),0,LARGE(CS746:DJ746,1))+IF(ISERROR(LARGE(CS746:DJ746,2)),0,LARGE(CS746:DJ746,2))+IF(ISERROR(LARGE(CS746:DJ746,3)),0,LARGE(CS746:DJ746,3))+IF(ISERROR(LARGE(CS746:DJ746,4)),0,LARGE(CS746:DJ746,4))</f>
        <v>0</v>
      </c>
      <c r="P746" s="143">
        <f>IF(ISERROR(LARGE(V746:DJ746,1)),0,LARGE(V746:DJ746,1))+IF(ISERROR(LARGE(V746:DJ746,2)),0,LARGE(V746:DJ746,2))+IF(ISERROR(LARGE(V746:DJ746,3)),0,LARGE(V746:DJ746,3))+IF(ISERROR(LARGE(V746:DJ746,4)),0,LARGE(V746:DJ746,4))+IF(ISERROR(LARGE(V746:DJ746,5)),0,LARGE(V746:DJ746,5))+IF(ISERROR(LARGE(V746:DJ746,6)),0,LARGE(V746:DJ746,6))+IF(ISERROR(LARGE(V746:DJ746,7)),0,LARGE(V746:DJ746,7))+IF(ISERROR(LARGE(V746:DJ746,8)),0,LARGE(V746:DJ746,8))+IF(ISERROR(LARGE(V746:DJ746,9)),0,LARGE(V746:DJ746,9))+IF(ISERROR(LARGE(V746:DJ746,10)),0,LARGE(V746:DJ746,10))+IF(ISERROR(LARGE(V746:DJ746,11)),0,LARGE(V746:DJ746,11))+IF(ISERROR(LARGE(V746:DJ746,12)),0,LARGE(V746:DJ746,12))</f>
        <v>20</v>
      </c>
      <c r="Q746" s="144">
        <f>COUNT(V746:DJ746)</f>
        <v>1</v>
      </c>
      <c r="R746" s="144">
        <f>IF(ISERROR(LARGE(V746:AB746,5)),0,LARGE(V746:AB746,5))</f>
        <v>0</v>
      </c>
      <c r="S746" s="144">
        <f>IF(ISERROR(LARGE(AC746:BN746,5)),0,LARGE(AC746:BN746,5))</f>
        <v>0</v>
      </c>
      <c r="T746" s="144">
        <f>IF(ISERROR(LARGE(BO746:CR746,5)),0,LARGE(BO746:CR746,5))</f>
        <v>0</v>
      </c>
      <c r="U746" s="144">
        <f>IF(ISERROR(LARGE(CS746:DJ746,5)),0,LARGE(CS746:DJ746,5))</f>
        <v>0</v>
      </c>
      <c r="V746" s="17"/>
      <c r="W746" s="17"/>
      <c r="X746" s="17"/>
      <c r="Y746" s="17"/>
      <c r="Z746" s="17"/>
      <c r="AA746" s="17"/>
      <c r="AB746" s="17"/>
      <c r="AC746" s="141"/>
      <c r="AD746" s="141"/>
      <c r="AE746" s="141"/>
      <c r="AF746" s="141"/>
      <c r="AG746" s="141"/>
      <c r="AH746" s="141"/>
      <c r="AI746" s="141"/>
      <c r="AJ746" s="141"/>
      <c r="AK746" s="141"/>
      <c r="AL746" s="141"/>
      <c r="AM746" s="141"/>
      <c r="AN746" s="141"/>
      <c r="AO746" s="141"/>
      <c r="AP746" s="141"/>
      <c r="AQ746" s="141"/>
      <c r="AR746" s="141"/>
      <c r="AS746" s="141"/>
      <c r="AT746" s="141"/>
      <c r="AU746" s="141"/>
      <c r="AV746" s="141"/>
      <c r="AW746" s="141"/>
      <c r="AX746" s="141"/>
      <c r="AY746" s="141"/>
      <c r="AZ746" s="141"/>
      <c r="BA746" s="141"/>
      <c r="BB746" s="141"/>
      <c r="BC746" s="141"/>
      <c r="BD746" s="141"/>
      <c r="BE746" s="141"/>
      <c r="BF746" s="141">
        <v>20</v>
      </c>
      <c r="BG746" s="141"/>
      <c r="BH746" s="141"/>
      <c r="BI746" s="141"/>
      <c r="BJ746" s="141"/>
      <c r="BK746" s="141"/>
      <c r="BL746" s="141"/>
      <c r="BM746" s="141"/>
      <c r="BN746" s="141"/>
      <c r="BO746" s="36"/>
      <c r="BP746" s="36"/>
      <c r="BQ746" s="36"/>
      <c r="BR746" s="36"/>
      <c r="BS746" s="36"/>
      <c r="BT746" s="36"/>
      <c r="BU746" s="36"/>
      <c r="BV746" s="36"/>
      <c r="BW746" s="36"/>
      <c r="BX746" s="36"/>
      <c r="BY746" s="36"/>
      <c r="BZ746" s="36"/>
      <c r="CA746" s="36"/>
      <c r="CB746" s="36"/>
      <c r="CC746" s="36"/>
      <c r="CD746" s="36"/>
      <c r="CE746" s="36"/>
      <c r="CF746" s="146"/>
      <c r="CG746" s="146"/>
      <c r="CH746" s="146"/>
      <c r="CI746" s="146"/>
      <c r="CJ746" s="146"/>
      <c r="CK746" s="146"/>
      <c r="CL746" s="146"/>
      <c r="CM746" s="147"/>
      <c r="CN746" s="36"/>
      <c r="CO746" s="36"/>
      <c r="CP746" s="36"/>
      <c r="CQ746" s="36"/>
      <c r="CR746" s="36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2"/>
      <c r="DE746" s="142"/>
      <c r="DF746" s="142"/>
      <c r="DG746" s="142"/>
      <c r="DH746" s="142"/>
      <c r="DI746" s="142"/>
      <c r="DJ746" s="142"/>
    </row>
    <row r="747" spans="1:114">
      <c r="A747" s="12" t="str">
        <f>IF(B747="","",IF(B747&gt;1,"UWAGA JUŻ BYŁ",""))</f>
        <v/>
      </c>
      <c r="B747" s="12">
        <f>IF(C747="","",COUNTIF($C$8:$C$50361,C747))</f>
        <v>1</v>
      </c>
      <c r="C747" s="12" t="str">
        <f>CONCATENATE(E747,F747,H747,G747)</f>
        <v>PILARZ-MAŁKIEWICZDanuta1964Jak Nie My To Kto</v>
      </c>
      <c r="D747" s="12">
        <f>IF(E747="","",COUNTA($E$8:E747))</f>
        <v>739</v>
      </c>
      <c r="E747" s="12" t="s">
        <v>4835</v>
      </c>
      <c r="F747" s="12" t="s">
        <v>4836</v>
      </c>
      <c r="G747" s="12" t="s">
        <v>4827</v>
      </c>
      <c r="H747" s="45">
        <v>1964</v>
      </c>
      <c r="I747" s="12" t="str">
        <f>IF(ISERROR(VLOOKUP(H747,KATEGORIE!$C$13:$E$50006,MATCH(KATEGORIE!$E$12,KATEGORIE!$C$12:$E$12,0),0)),"",VLOOKUP(H747,KATEGORIE!$C$13:$E$50006,MATCH(KATEGORIE!$E$12,KATEGORIE!$C$12:$E$12,0),0))</f>
        <v>W1</v>
      </c>
      <c r="J747" s="12">
        <f>IF(I747="","",COUNTIF($I$8:I747,I747))</f>
        <v>20</v>
      </c>
      <c r="K747" s="12">
        <f>COUNT(V747:DJ747)</f>
        <v>1</v>
      </c>
      <c r="L747" s="17">
        <f>IF(ISERROR(LARGE(V747:AB747,1)),0,LARGE(V747:AB747,1))+IF(ISERROR(LARGE(V747:AB747,2)),0,LARGE(V747:AB747,2))+IF(ISERROR(LARGE(V747:AB747,3)),0,LARGE(V747:AB747,3))+IF(ISERROR(LARGE(V747:AB747,4)),0,LARGE(V747:AB747,4))</f>
        <v>0</v>
      </c>
      <c r="M747" s="141">
        <f>IF(ISERROR(LARGE(AC747:BN747,1)),0,LARGE(AC747:BN747,1))+IF(ISERROR(LARGE(AC747:BN747,2)),0,LARGE(AC747:BN747,2))+IF(ISERROR(LARGE(AC747:BN747,3)),0,LARGE(AC747:BN747,3))+IF(ISERROR(LARGE(AC747:BN747,4)),0,LARGE(AC747:BN747,4))</f>
        <v>20</v>
      </c>
      <c r="N747" s="36">
        <f>IF(ISERROR(LARGE(BO747:CR747,1)),0,LARGE(BO747:CR747,1))+IF(ISERROR(LARGE(BO747:CR747,2)),0,LARGE(BO747:CR747,2))+IF(ISERROR(LARGE(BO747:CR747,3)),0,LARGE(BO747:CR747,3))+IF(ISERROR(LARGE(BO747:CR747,4)),0,LARGE(BO747:CR747,4))</f>
        <v>0</v>
      </c>
      <c r="O747" s="142">
        <f>IF(ISERROR(LARGE(CS747:DJ747,1)),0,LARGE(CS747:DJ747,1))+IF(ISERROR(LARGE(CS747:DJ747,2)),0,LARGE(CS747:DJ747,2))+IF(ISERROR(LARGE(CS747:DJ747,3)),0,LARGE(CS747:DJ747,3))+IF(ISERROR(LARGE(CS747:DJ747,4)),0,LARGE(CS747:DJ747,4))</f>
        <v>0</v>
      </c>
      <c r="P747" s="143">
        <f>IF(ISERROR(LARGE(V747:DJ747,1)),0,LARGE(V747:DJ747,1))+IF(ISERROR(LARGE(V747:DJ747,2)),0,LARGE(V747:DJ747,2))+IF(ISERROR(LARGE(V747:DJ747,3)),0,LARGE(V747:DJ747,3))+IF(ISERROR(LARGE(V747:DJ747,4)),0,LARGE(V747:DJ747,4))+IF(ISERROR(LARGE(V747:DJ747,5)),0,LARGE(V747:DJ747,5))+IF(ISERROR(LARGE(V747:DJ747,6)),0,LARGE(V747:DJ747,6))+IF(ISERROR(LARGE(V747:DJ747,7)),0,LARGE(V747:DJ747,7))+IF(ISERROR(LARGE(V747:DJ747,8)),0,LARGE(V747:DJ747,8))+IF(ISERROR(LARGE(V747:DJ747,9)),0,LARGE(V747:DJ747,9))+IF(ISERROR(LARGE(V747:DJ747,10)),0,LARGE(V747:DJ747,10))+IF(ISERROR(LARGE(V747:DJ747,11)),0,LARGE(V747:DJ747,11))+IF(ISERROR(LARGE(V747:DJ747,12)),0,LARGE(V747:DJ747,12))</f>
        <v>20</v>
      </c>
      <c r="Q747" s="144">
        <f>COUNT(V747:DJ747)</f>
        <v>1</v>
      </c>
      <c r="R747" s="144">
        <f>IF(ISERROR(LARGE(V747:AB747,5)),0,LARGE(V747:AB747,5))</f>
        <v>0</v>
      </c>
      <c r="S747" s="144">
        <f>IF(ISERROR(LARGE(AC747:BN747,5)),0,LARGE(AC747:BN747,5))</f>
        <v>0</v>
      </c>
      <c r="T747" s="144">
        <f>IF(ISERROR(LARGE(BO747:CR747,5)),0,LARGE(BO747:CR747,5))</f>
        <v>0</v>
      </c>
      <c r="U747" s="144">
        <f>IF(ISERROR(LARGE(CS747:DJ747,5)),0,LARGE(CS747:DJ747,5))</f>
        <v>0</v>
      </c>
      <c r="V747" s="17"/>
      <c r="W747" s="17"/>
      <c r="X747" s="17"/>
      <c r="Y747" s="17"/>
      <c r="Z747" s="17"/>
      <c r="AA747" s="17"/>
      <c r="AB747" s="17"/>
      <c r="AC747" s="141"/>
      <c r="AD747" s="141"/>
      <c r="AE747" s="141"/>
      <c r="AF747" s="141"/>
      <c r="AG747" s="141"/>
      <c r="AH747" s="141"/>
      <c r="AI747" s="141"/>
      <c r="AJ747" s="141"/>
      <c r="AK747" s="141"/>
      <c r="AL747" s="141"/>
      <c r="AM747" s="141"/>
      <c r="AN747" s="141"/>
      <c r="AO747" s="141"/>
      <c r="AP747" s="141"/>
      <c r="AQ747" s="141"/>
      <c r="AR747" s="141"/>
      <c r="AS747" s="141"/>
      <c r="AT747" s="141"/>
      <c r="AU747" s="141"/>
      <c r="AV747" s="141"/>
      <c r="AW747" s="141"/>
      <c r="AX747" s="141"/>
      <c r="AY747" s="141"/>
      <c r="AZ747" s="141"/>
      <c r="BA747" s="141"/>
      <c r="BB747" s="141"/>
      <c r="BC747" s="141"/>
      <c r="BD747" s="141"/>
      <c r="BE747" s="141"/>
      <c r="BF747" s="141"/>
      <c r="BG747" s="141"/>
      <c r="BH747" s="141">
        <v>20</v>
      </c>
      <c r="BI747" s="141"/>
      <c r="BJ747" s="141"/>
      <c r="BK747" s="141"/>
      <c r="BL747" s="141"/>
      <c r="BM747" s="141"/>
      <c r="BN747" s="141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  <c r="BY747" s="36"/>
      <c r="BZ747" s="36"/>
      <c r="CA747" s="36"/>
      <c r="CB747" s="36"/>
      <c r="CC747" s="36"/>
      <c r="CD747" s="36"/>
      <c r="CE747" s="36"/>
      <c r="CF747" s="146"/>
      <c r="CG747" s="146"/>
      <c r="CH747" s="146"/>
      <c r="CI747" s="146"/>
      <c r="CJ747" s="146"/>
      <c r="CK747" s="146"/>
      <c r="CL747" s="146"/>
      <c r="CM747" s="147"/>
      <c r="CN747" s="36"/>
      <c r="CO747" s="36"/>
      <c r="CP747" s="36"/>
      <c r="CQ747" s="36"/>
      <c r="CR747" s="36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2"/>
      <c r="DE747" s="142"/>
      <c r="DF747" s="142"/>
      <c r="DG747" s="142"/>
      <c r="DH747" s="142"/>
      <c r="DI747" s="142"/>
      <c r="DJ747" s="142"/>
    </row>
    <row r="748" spans="1:114">
      <c r="A748" s="12" t="str">
        <f>IF(B748="","",IF(B748&gt;1,"UWAGA JUŻ BYŁ",""))</f>
        <v/>
      </c>
      <c r="B748" s="12">
        <f>IF(C748="","",COUNTIF($C$8:$C$50361,C748))</f>
        <v>1</v>
      </c>
      <c r="C748" s="12" t="str">
        <f>CONCATENATE(E748,F748,H748,G748)</f>
        <v>PENIOWICZJustyna1987Running Team Milicz</v>
      </c>
      <c r="D748" s="12">
        <f>IF(E748="","",COUNTA($E$8:E748))</f>
        <v>740</v>
      </c>
      <c r="E748" s="12" t="s">
        <v>4879</v>
      </c>
      <c r="F748" s="12" t="s">
        <v>271</v>
      </c>
      <c r="G748" s="12" t="s">
        <v>244</v>
      </c>
      <c r="H748" s="12">
        <v>1987</v>
      </c>
      <c r="I748" s="12" t="str">
        <f>IF(ISERROR(VLOOKUP(H748,KATEGORIE!$C$13:$E$50006,MATCH(KATEGORIE!$E$12,KATEGORIE!$C$12:$E$12,0),0)),"",VLOOKUP(H748,KATEGORIE!$C$13:$E$50006,MATCH(KATEGORIE!$E$12,KATEGORIE!$C$12:$E$12,0),0))</f>
        <v>S2</v>
      </c>
      <c r="J748" s="12">
        <f>IF(I748="","",COUNTIF($I$8:I748,I748))</f>
        <v>169</v>
      </c>
      <c r="K748" s="12">
        <f>COUNT(V748:DJ748)</f>
        <v>1</v>
      </c>
      <c r="L748" s="17">
        <f>IF(ISERROR(LARGE(V748:AB748,1)),0,LARGE(V748:AB748,1))+IF(ISERROR(LARGE(V748:AB748,2)),0,LARGE(V748:AB748,2))+IF(ISERROR(LARGE(V748:AB748,3)),0,LARGE(V748:AB748,3))+IF(ISERROR(LARGE(V748:AB748,4)),0,LARGE(V748:AB748,4))</f>
        <v>0</v>
      </c>
      <c r="M748" s="141">
        <f>IF(ISERROR(LARGE(AC748:BN748,1)),0,LARGE(AC748:BN748,1))+IF(ISERROR(LARGE(AC748:BN748,2)),0,LARGE(AC748:BN748,2))+IF(ISERROR(LARGE(AC748:BN748,3)),0,LARGE(AC748:BN748,3))+IF(ISERROR(LARGE(AC748:BN748,4)),0,LARGE(AC748:BN748,4))</f>
        <v>0</v>
      </c>
      <c r="N748" s="36">
        <f>IF(ISERROR(LARGE(BO748:CR748,1)),0,LARGE(BO748:CR748,1))+IF(ISERROR(LARGE(BO748:CR748,2)),0,LARGE(BO748:CR748,2))+IF(ISERROR(LARGE(BO748:CR748,3)),0,LARGE(BO748:CR748,3))+IF(ISERROR(LARGE(BO748:CR748,4)),0,LARGE(BO748:CR748,4))</f>
        <v>20</v>
      </c>
      <c r="O748" s="142">
        <f>IF(ISERROR(LARGE(CS748:DJ748,1)),0,LARGE(CS748:DJ748,1))+IF(ISERROR(LARGE(CS748:DJ748,2)),0,LARGE(CS748:DJ748,2))+IF(ISERROR(LARGE(CS748:DJ748,3)),0,LARGE(CS748:DJ748,3))+IF(ISERROR(LARGE(CS748:DJ748,4)),0,LARGE(CS748:DJ748,4))</f>
        <v>0</v>
      </c>
      <c r="P748" s="143">
        <f>IF(ISERROR(LARGE(V748:DJ748,1)),0,LARGE(V748:DJ748,1))+IF(ISERROR(LARGE(V748:DJ748,2)),0,LARGE(V748:DJ748,2))+IF(ISERROR(LARGE(V748:DJ748,3)),0,LARGE(V748:DJ748,3))+IF(ISERROR(LARGE(V748:DJ748,4)),0,LARGE(V748:DJ748,4))+IF(ISERROR(LARGE(V748:DJ748,5)),0,LARGE(V748:DJ748,5))+IF(ISERROR(LARGE(V748:DJ748,6)),0,LARGE(V748:DJ748,6))+IF(ISERROR(LARGE(V748:DJ748,7)),0,LARGE(V748:DJ748,7))+IF(ISERROR(LARGE(V748:DJ748,8)),0,LARGE(V748:DJ748,8))+IF(ISERROR(LARGE(V748:DJ748,9)),0,LARGE(V748:DJ748,9))+IF(ISERROR(LARGE(V748:DJ748,10)),0,LARGE(V748:DJ748,10))+IF(ISERROR(LARGE(V748:DJ748,11)),0,LARGE(V748:DJ748,11))+IF(ISERROR(LARGE(V748:DJ748,12)),0,LARGE(V748:DJ748,12))</f>
        <v>20</v>
      </c>
      <c r="Q748" s="144">
        <f>COUNT(V748:DJ748)</f>
        <v>1</v>
      </c>
      <c r="R748" s="144">
        <f>IF(ISERROR(LARGE(V748:AB748,5)),0,LARGE(V748:AB748,5))</f>
        <v>0</v>
      </c>
      <c r="S748" s="144">
        <f>IF(ISERROR(LARGE(AC748:BN748,5)),0,LARGE(AC748:BN748,5))</f>
        <v>0</v>
      </c>
      <c r="T748" s="144">
        <f>IF(ISERROR(LARGE(BO748:CR748,5)),0,LARGE(BO748:CR748,5))</f>
        <v>0</v>
      </c>
      <c r="U748" s="144">
        <f>IF(ISERROR(LARGE(CS748:DJ748,5)),0,LARGE(CS748:DJ748,5))</f>
        <v>0</v>
      </c>
      <c r="V748" s="17"/>
      <c r="W748" s="17"/>
      <c r="X748" s="17"/>
      <c r="Y748" s="17"/>
      <c r="Z748" s="17"/>
      <c r="AA748" s="17"/>
      <c r="AB748" s="17"/>
      <c r="AC748" s="141"/>
      <c r="AD748" s="141"/>
      <c r="AE748" s="141"/>
      <c r="AF748" s="141"/>
      <c r="AG748" s="141"/>
      <c r="AH748" s="141"/>
      <c r="AI748" s="141"/>
      <c r="AJ748" s="141"/>
      <c r="AK748" s="141"/>
      <c r="AL748" s="141"/>
      <c r="AM748" s="141"/>
      <c r="AN748" s="141"/>
      <c r="AO748" s="141"/>
      <c r="AP748" s="141"/>
      <c r="AQ748" s="141"/>
      <c r="AR748" s="141"/>
      <c r="AS748" s="141"/>
      <c r="AT748" s="141"/>
      <c r="AU748" s="141"/>
      <c r="AV748" s="141"/>
      <c r="AW748" s="141"/>
      <c r="AX748" s="141"/>
      <c r="AY748" s="141"/>
      <c r="AZ748" s="141"/>
      <c r="BA748" s="141"/>
      <c r="BB748" s="141"/>
      <c r="BC748" s="141"/>
      <c r="BD748" s="141"/>
      <c r="BE748" s="141"/>
      <c r="BF748" s="141"/>
      <c r="BG748" s="141"/>
      <c r="BH748" s="141"/>
      <c r="BI748" s="141"/>
      <c r="BJ748" s="141"/>
      <c r="BK748" s="141"/>
      <c r="BL748" s="141"/>
      <c r="BM748" s="141"/>
      <c r="BN748" s="141"/>
      <c r="BO748" s="36"/>
      <c r="BP748" s="36"/>
      <c r="BQ748" s="36"/>
      <c r="BR748" s="36"/>
      <c r="BS748" s="36"/>
      <c r="BT748" s="36"/>
      <c r="BU748" s="36"/>
      <c r="BV748" s="36"/>
      <c r="BW748" s="36"/>
      <c r="BX748" s="36"/>
      <c r="BY748" s="36"/>
      <c r="BZ748" s="36"/>
      <c r="CA748" s="36"/>
      <c r="CB748" s="36"/>
      <c r="CC748" s="36"/>
      <c r="CD748" s="36"/>
      <c r="CE748" s="36"/>
      <c r="CF748" s="146"/>
      <c r="CG748" s="146"/>
      <c r="CH748" s="146"/>
      <c r="CI748" s="146"/>
      <c r="CJ748" s="146"/>
      <c r="CK748" s="146"/>
      <c r="CL748" s="146">
        <v>20</v>
      </c>
      <c r="CM748" s="147"/>
      <c r="CN748" s="36"/>
      <c r="CO748" s="36"/>
      <c r="CP748" s="36"/>
      <c r="CQ748" s="36"/>
      <c r="CR748" s="36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2"/>
      <c r="DE748" s="142"/>
      <c r="DF748" s="142"/>
      <c r="DG748" s="142"/>
      <c r="DH748" s="142"/>
      <c r="DI748" s="142"/>
      <c r="DJ748" s="142"/>
    </row>
    <row r="749" spans="1:114">
      <c r="A749" s="12" t="str">
        <f>IF(B749="","",IF(B749&gt;1,"UWAGA JUŻ BYŁ",""))</f>
        <v/>
      </c>
      <c r="B749" s="12">
        <f>IF(C749="","",COUNTIF($C$8:$C$50361,C749))</f>
        <v>1</v>
      </c>
      <c r="C749" s="12" t="str">
        <f>CONCATENATE(E749,F749,H749,G749)</f>
        <v>SzczęśniakSylwiaKraków</v>
      </c>
      <c r="D749" s="12">
        <f>IF(E749="","",COUNTA($E$8:E749))</f>
        <v>741</v>
      </c>
      <c r="E749" s="117" t="s">
        <v>1677</v>
      </c>
      <c r="F749" s="12" t="s">
        <v>264</v>
      </c>
      <c r="G749" s="12" t="s">
        <v>604</v>
      </c>
      <c r="H749" s="12"/>
      <c r="I749" s="12" t="str">
        <f>IF(ISERROR(VLOOKUP(H749,KATEGORIE!$C$13:$E$50006,MATCH(KATEGORIE!$E$12,KATEGORIE!$C$12:$E$12,0),0)),"",VLOOKUP(H749,KATEGORIE!$C$13:$E$50006,MATCH(KATEGORIE!$E$12,KATEGORIE!$C$12:$E$12,0),0))</f>
        <v/>
      </c>
      <c r="J749" s="12" t="str">
        <f>IF(I749="","",COUNTIF($I$8:I749,I749))</f>
        <v/>
      </c>
      <c r="K749" s="12">
        <f>COUNT(V749:DJ749)</f>
        <v>1</v>
      </c>
      <c r="L749" s="17">
        <f>IF(ISERROR(LARGE(V749:AB749,1)),0,LARGE(V749:AB749,1))+IF(ISERROR(LARGE(V749:AB749,2)),0,LARGE(V749:AB749,2))+IF(ISERROR(LARGE(V749:AB749,3)),0,LARGE(V749:AB749,3))+IF(ISERROR(LARGE(V749:AB749,4)),0,LARGE(V749:AB749,4))</f>
        <v>0</v>
      </c>
      <c r="M749" s="141">
        <f>IF(ISERROR(LARGE(AC749:BN749,1)),0,LARGE(AC749:BN749,1))+IF(ISERROR(LARGE(AC749:BN749,2)),0,LARGE(AC749:BN749,2))+IF(ISERROR(LARGE(AC749:BN749,3)),0,LARGE(AC749:BN749,3))+IF(ISERROR(LARGE(AC749:BN749,4)),0,LARGE(AC749:BN749,4))</f>
        <v>20</v>
      </c>
      <c r="N749" s="36">
        <f>IF(ISERROR(LARGE(BO749:CR749,1)),0,LARGE(BO749:CR749,1))+IF(ISERROR(LARGE(BO749:CR749,2)),0,LARGE(BO749:CR749,2))+IF(ISERROR(LARGE(BO749:CR749,3)),0,LARGE(BO749:CR749,3))+IF(ISERROR(LARGE(BO749:CR749,4)),0,LARGE(BO749:CR749,4))</f>
        <v>0</v>
      </c>
      <c r="O749" s="142">
        <f>IF(ISERROR(LARGE(CS749:DJ749,1)),0,LARGE(CS749:DJ749,1))+IF(ISERROR(LARGE(CS749:DJ749,2)),0,LARGE(CS749:DJ749,2))+IF(ISERROR(LARGE(CS749:DJ749,3)),0,LARGE(CS749:DJ749,3))+IF(ISERROR(LARGE(CS749:DJ749,4)),0,LARGE(CS749:DJ749,4))</f>
        <v>0</v>
      </c>
      <c r="P749" s="143">
        <f>IF(ISERROR(LARGE(V749:DJ749,1)),0,LARGE(V749:DJ749,1))+IF(ISERROR(LARGE(V749:DJ749,2)),0,LARGE(V749:DJ749,2))+IF(ISERROR(LARGE(V749:DJ749,3)),0,LARGE(V749:DJ749,3))+IF(ISERROR(LARGE(V749:DJ749,4)),0,LARGE(V749:DJ749,4))+IF(ISERROR(LARGE(V749:DJ749,5)),0,LARGE(V749:DJ749,5))+IF(ISERROR(LARGE(V749:DJ749,6)),0,LARGE(V749:DJ749,6))+IF(ISERROR(LARGE(V749:DJ749,7)),0,LARGE(V749:DJ749,7))+IF(ISERROR(LARGE(V749:DJ749,8)),0,LARGE(V749:DJ749,8))+IF(ISERROR(LARGE(V749:DJ749,9)),0,LARGE(V749:DJ749,9))+IF(ISERROR(LARGE(V749:DJ749,10)),0,LARGE(V749:DJ749,10))+IF(ISERROR(LARGE(V749:DJ749,11)),0,LARGE(V749:DJ749,11))+IF(ISERROR(LARGE(V749:DJ749,12)),0,LARGE(V749:DJ749,12))</f>
        <v>20</v>
      </c>
      <c r="Q749" s="144">
        <f>COUNT(V749:DJ749)</f>
        <v>1</v>
      </c>
      <c r="R749" s="144">
        <f>IF(ISERROR(LARGE(V749:AB749,5)),0,LARGE(V749:AB749,5))</f>
        <v>0</v>
      </c>
      <c r="S749" s="144">
        <f>IF(ISERROR(LARGE(AC749:BN749,5)),0,LARGE(AC749:BN749,5))</f>
        <v>0</v>
      </c>
      <c r="T749" s="144">
        <f>IF(ISERROR(LARGE(BO749:CR749,5)),0,LARGE(BO749:CR749,5))</f>
        <v>0</v>
      </c>
      <c r="U749" s="144">
        <f>IF(ISERROR(LARGE(CS749:DJ749,5)),0,LARGE(CS749:DJ749,5))</f>
        <v>0</v>
      </c>
      <c r="V749" s="17"/>
      <c r="W749" s="17"/>
      <c r="X749" s="17"/>
      <c r="Y749" s="17"/>
      <c r="Z749" s="17"/>
      <c r="AA749" s="17"/>
      <c r="AB749" s="17"/>
      <c r="AC749" s="141"/>
      <c r="AD749" s="141"/>
      <c r="AE749" s="141"/>
      <c r="AF749" s="141"/>
      <c r="AG749" s="141"/>
      <c r="AH749" s="141"/>
      <c r="AI749" s="141"/>
      <c r="AJ749" s="141"/>
      <c r="AK749" s="141"/>
      <c r="AL749" s="141"/>
      <c r="AM749" s="141"/>
      <c r="AN749" s="141"/>
      <c r="AO749" s="141"/>
      <c r="AP749" s="141"/>
      <c r="AQ749" s="141"/>
      <c r="AR749" s="141"/>
      <c r="AS749" s="141"/>
      <c r="AT749" s="141"/>
      <c r="AU749" s="141"/>
      <c r="AV749" s="141"/>
      <c r="AW749" s="141"/>
      <c r="AX749" s="141"/>
      <c r="AY749" s="141"/>
      <c r="AZ749" s="141"/>
      <c r="BA749" s="141"/>
      <c r="BB749" s="141"/>
      <c r="BC749" s="141"/>
      <c r="BD749" s="141"/>
      <c r="BE749" s="141"/>
      <c r="BF749" s="141"/>
      <c r="BG749" s="141"/>
      <c r="BH749" s="141"/>
      <c r="BI749" s="141">
        <v>20</v>
      </c>
      <c r="BJ749" s="141"/>
      <c r="BK749" s="141"/>
      <c r="BL749" s="141"/>
      <c r="BM749" s="141"/>
      <c r="BN749" s="141"/>
      <c r="BO749" s="36"/>
      <c r="BP749" s="36"/>
      <c r="BQ749" s="36"/>
      <c r="BR749" s="36"/>
      <c r="BS749" s="36"/>
      <c r="BT749" s="36"/>
      <c r="BU749" s="36"/>
      <c r="BV749" s="36"/>
      <c r="BW749" s="36"/>
      <c r="BX749" s="36"/>
      <c r="BY749" s="36"/>
      <c r="BZ749" s="36"/>
      <c r="CA749" s="36"/>
      <c r="CB749" s="36"/>
      <c r="CC749" s="36"/>
      <c r="CD749" s="36"/>
      <c r="CE749" s="36"/>
      <c r="CF749" s="146"/>
      <c r="CG749" s="146"/>
      <c r="CH749" s="146"/>
      <c r="CI749" s="146"/>
      <c r="CJ749" s="146"/>
      <c r="CK749" s="146"/>
      <c r="CL749" s="146"/>
      <c r="CM749" s="147"/>
      <c r="CN749" s="36"/>
      <c r="CO749" s="36"/>
      <c r="CP749" s="36"/>
      <c r="CQ749" s="36"/>
      <c r="CR749" s="36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2"/>
      <c r="DE749" s="142"/>
      <c r="DF749" s="142"/>
      <c r="DG749" s="142"/>
      <c r="DH749" s="142"/>
      <c r="DI749" s="142"/>
      <c r="DJ749" s="142"/>
    </row>
    <row r="750" spans="1:114">
      <c r="A750" s="12" t="str">
        <f>IF(B750="","",IF(B750&gt;1,"UWAGA JUŻ BYŁ",""))</f>
        <v/>
      </c>
      <c r="B750" s="12">
        <f>IF(C750="","",COUNTIF($C$8:$C$50361,C750))</f>
        <v>1</v>
      </c>
      <c r="C750" s="12" t="str">
        <f>CONCATENATE(E750,F750,H750,G750)</f>
        <v>GOŁASZEWSKAKarolinaWARSZTAT FORMY</v>
      </c>
      <c r="D750" s="12">
        <f>IF(E750="","",COUNTA($E$8:E750))</f>
        <v>742</v>
      </c>
      <c r="E750" s="117" t="s">
        <v>5105</v>
      </c>
      <c r="F750" s="12" t="s">
        <v>316</v>
      </c>
      <c r="G750" s="117" t="s">
        <v>1222</v>
      </c>
      <c r="H750" s="12"/>
      <c r="I750" s="12" t="str">
        <f>IF(ISERROR(VLOOKUP(H750,KATEGORIE!$C$13:$E$50006,MATCH(KATEGORIE!$E$12,KATEGORIE!$C$12:$E$12,0),0)),"",VLOOKUP(H750,KATEGORIE!$C$13:$E$50006,MATCH(KATEGORIE!$E$12,KATEGORIE!$C$12:$E$12,0),0))</f>
        <v/>
      </c>
      <c r="J750" s="12" t="str">
        <f>IF(I750="","",COUNTIF($I$8:I750,I750))</f>
        <v/>
      </c>
      <c r="K750" s="12">
        <f>COUNT(V750:DJ750)</f>
        <v>1</v>
      </c>
      <c r="L750" s="17">
        <f>IF(ISERROR(LARGE(V750:AB750,1)),0,LARGE(V750:AB750,1))+IF(ISERROR(LARGE(V750:AB750,2)),0,LARGE(V750:AB750,2))+IF(ISERROR(LARGE(V750:AB750,3)),0,LARGE(V750:AB750,3))+IF(ISERROR(LARGE(V750:AB750,4)),0,LARGE(V750:AB750,4))</f>
        <v>0</v>
      </c>
      <c r="M750" s="141">
        <f>IF(ISERROR(LARGE(AC750:BN750,1)),0,LARGE(AC750:BN750,1))+IF(ISERROR(LARGE(AC750:BN750,2)),0,LARGE(AC750:BN750,2))+IF(ISERROR(LARGE(AC750:BN750,3)),0,LARGE(AC750:BN750,3))+IF(ISERROR(LARGE(AC750:BN750,4)),0,LARGE(AC750:BN750,4))</f>
        <v>0</v>
      </c>
      <c r="N750" s="36">
        <f>IF(ISERROR(LARGE(BO750:CR750,1)),0,LARGE(BO750:CR750,1))+IF(ISERROR(LARGE(BO750:CR750,2)),0,LARGE(BO750:CR750,2))+IF(ISERROR(LARGE(BO750:CR750,3)),0,LARGE(BO750:CR750,3))+IF(ISERROR(LARGE(BO750:CR750,4)),0,LARGE(BO750:CR750,4))</f>
        <v>20</v>
      </c>
      <c r="O750" s="142">
        <f>IF(ISERROR(LARGE(CS750:DJ750,1)),0,LARGE(CS750:DJ750,1))+IF(ISERROR(LARGE(CS750:DJ750,2)),0,LARGE(CS750:DJ750,2))+IF(ISERROR(LARGE(CS750:DJ750,3)),0,LARGE(CS750:DJ750,3))+IF(ISERROR(LARGE(CS750:DJ750,4)),0,LARGE(CS750:DJ750,4))</f>
        <v>0</v>
      </c>
      <c r="P750" s="143">
        <f>IF(ISERROR(LARGE(V750:DJ750,1)),0,LARGE(V750:DJ750,1))+IF(ISERROR(LARGE(V750:DJ750,2)),0,LARGE(V750:DJ750,2))+IF(ISERROR(LARGE(V750:DJ750,3)),0,LARGE(V750:DJ750,3))+IF(ISERROR(LARGE(V750:DJ750,4)),0,LARGE(V750:DJ750,4))+IF(ISERROR(LARGE(V750:DJ750,5)),0,LARGE(V750:DJ750,5))+IF(ISERROR(LARGE(V750:DJ750,6)),0,LARGE(V750:DJ750,6))+IF(ISERROR(LARGE(V750:DJ750,7)),0,LARGE(V750:DJ750,7))+IF(ISERROR(LARGE(V750:DJ750,8)),0,LARGE(V750:DJ750,8))+IF(ISERROR(LARGE(V750:DJ750,9)),0,LARGE(V750:DJ750,9))+IF(ISERROR(LARGE(V750:DJ750,10)),0,LARGE(V750:DJ750,10))+IF(ISERROR(LARGE(V750:DJ750,11)),0,LARGE(V750:DJ750,11))+IF(ISERROR(LARGE(V750:DJ750,12)),0,LARGE(V750:DJ750,12))</f>
        <v>20</v>
      </c>
      <c r="Q750" s="144">
        <f>COUNT(V750:DJ750)</f>
        <v>1</v>
      </c>
      <c r="R750" s="144">
        <f>IF(ISERROR(LARGE(V750:AB750,5)),0,LARGE(V750:AB750,5))</f>
        <v>0</v>
      </c>
      <c r="S750" s="144">
        <f>IF(ISERROR(LARGE(AC750:BN750,5)),0,LARGE(AC750:BN750,5))</f>
        <v>0</v>
      </c>
      <c r="T750" s="144">
        <f>IF(ISERROR(LARGE(BO750:CR750,5)),0,LARGE(BO750:CR750,5))</f>
        <v>0</v>
      </c>
      <c r="U750" s="144">
        <f>IF(ISERROR(LARGE(CS750:DJ750,5)),0,LARGE(CS750:DJ750,5))</f>
        <v>0</v>
      </c>
      <c r="V750" s="17"/>
      <c r="W750" s="17"/>
      <c r="X750" s="17"/>
      <c r="Y750" s="17"/>
      <c r="Z750" s="17"/>
      <c r="AA750" s="17"/>
      <c r="AB750" s="17"/>
      <c r="AC750" s="141"/>
      <c r="AD750" s="141"/>
      <c r="AE750" s="141"/>
      <c r="AF750" s="141"/>
      <c r="AG750" s="141"/>
      <c r="AH750" s="141"/>
      <c r="AI750" s="141"/>
      <c r="AJ750" s="141"/>
      <c r="AK750" s="141"/>
      <c r="AL750" s="141"/>
      <c r="AM750" s="141"/>
      <c r="AN750" s="141"/>
      <c r="AO750" s="141"/>
      <c r="AP750" s="141"/>
      <c r="AQ750" s="141"/>
      <c r="AR750" s="141"/>
      <c r="AS750" s="141"/>
      <c r="AT750" s="141"/>
      <c r="AU750" s="141"/>
      <c r="AV750" s="141"/>
      <c r="AW750" s="141"/>
      <c r="AX750" s="141"/>
      <c r="AY750" s="141"/>
      <c r="AZ750" s="141"/>
      <c r="BA750" s="141"/>
      <c r="BB750" s="141"/>
      <c r="BC750" s="141"/>
      <c r="BD750" s="141"/>
      <c r="BE750" s="141"/>
      <c r="BF750" s="141"/>
      <c r="BG750" s="141"/>
      <c r="BH750" s="141"/>
      <c r="BI750" s="141"/>
      <c r="BJ750" s="141"/>
      <c r="BK750" s="141"/>
      <c r="BL750" s="141"/>
      <c r="BM750" s="141"/>
      <c r="BN750" s="141"/>
      <c r="BO750" s="36"/>
      <c r="BP750" s="36"/>
      <c r="BQ750" s="36"/>
      <c r="BR750" s="36"/>
      <c r="BS750" s="36"/>
      <c r="BT750" s="36"/>
      <c r="BU750" s="36"/>
      <c r="BV750" s="36"/>
      <c r="BW750" s="36"/>
      <c r="BX750" s="36"/>
      <c r="BY750" s="36"/>
      <c r="BZ750" s="36"/>
      <c r="CA750" s="36"/>
      <c r="CB750" s="36"/>
      <c r="CC750" s="36"/>
      <c r="CD750" s="36"/>
      <c r="CE750" s="36"/>
      <c r="CF750" s="146"/>
      <c r="CG750" s="146"/>
      <c r="CH750" s="146"/>
      <c r="CI750" s="146"/>
      <c r="CJ750" s="146"/>
      <c r="CK750" s="146"/>
      <c r="CL750" s="146"/>
      <c r="CM750" s="147">
        <v>20</v>
      </c>
      <c r="CN750" s="36"/>
      <c r="CO750" s="36"/>
      <c r="CP750" s="36"/>
      <c r="CQ750" s="36"/>
      <c r="CR750" s="36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2"/>
      <c r="DE750" s="142"/>
      <c r="DF750" s="142"/>
      <c r="DG750" s="142"/>
      <c r="DH750" s="142"/>
      <c r="DI750" s="142"/>
      <c r="DJ750" s="142"/>
    </row>
    <row r="751" spans="1:114">
      <c r="A751" s="12" t="str">
        <f>IF(B751="","",IF(B751&gt;1,"UWAGA JUŻ BYŁ",""))</f>
        <v/>
      </c>
      <c r="B751" s="12">
        <f>IF(C751="","",COUNTIF($C$8:$C$50361,C751))</f>
        <v>1</v>
      </c>
      <c r="C751" s="12" t="str">
        <f>CONCATENATE(E751,F751,H751,G751)</f>
        <v>KOŁCZAgataNIGHT RUNNERS WROCŁAW</v>
      </c>
      <c r="D751" s="12">
        <f>IF(E751="","",COUNTA($E$8:E751))</f>
        <v>743</v>
      </c>
      <c r="E751" s="171" t="s">
        <v>5226</v>
      </c>
      <c r="F751" s="12" t="s">
        <v>598</v>
      </c>
      <c r="G751" s="171" t="s">
        <v>2548</v>
      </c>
      <c r="H751" s="12"/>
      <c r="I751" s="12" t="str">
        <f>IF(ISERROR(VLOOKUP(H751,KATEGORIE!$C$13:$E$50006,MATCH(KATEGORIE!$E$12,KATEGORIE!$C$12:$E$12,0),0)),"",VLOOKUP(H751,KATEGORIE!$C$13:$E$50006,MATCH(KATEGORIE!$E$12,KATEGORIE!$C$12:$E$12,0),0))</f>
        <v/>
      </c>
      <c r="J751" s="12" t="str">
        <f>IF(I751="","",COUNTIF($I$8:I751,I751))</f>
        <v/>
      </c>
      <c r="K751" s="12">
        <f>COUNT(V751:DJ751)</f>
        <v>1</v>
      </c>
      <c r="L751" s="17">
        <f>IF(ISERROR(LARGE(V751:AB751,1)),0,LARGE(V751:AB751,1))+IF(ISERROR(LARGE(V751:AB751,2)),0,LARGE(V751:AB751,2))+IF(ISERROR(LARGE(V751:AB751,3)),0,LARGE(V751:AB751,3))+IF(ISERROR(LARGE(V751:AB751,4)),0,LARGE(V751:AB751,4))</f>
        <v>0</v>
      </c>
      <c r="M751" s="141">
        <f>IF(ISERROR(LARGE(AC751:BN751,1)),0,LARGE(AC751:BN751,1))+IF(ISERROR(LARGE(AC751:BN751,2)),0,LARGE(AC751:BN751,2))+IF(ISERROR(LARGE(AC751:BN751,3)),0,LARGE(AC751:BN751,3))+IF(ISERROR(LARGE(AC751:BN751,4)),0,LARGE(AC751:BN751,4))</f>
        <v>20</v>
      </c>
      <c r="N751" s="36">
        <f>IF(ISERROR(LARGE(BO751:CR751,1)),0,LARGE(BO751:CR751,1))+IF(ISERROR(LARGE(BO751:CR751,2)),0,LARGE(BO751:CR751,2))+IF(ISERROR(LARGE(BO751:CR751,3)),0,LARGE(BO751:CR751,3))+IF(ISERROR(LARGE(BO751:CR751,4)),0,LARGE(BO751:CR751,4))</f>
        <v>0</v>
      </c>
      <c r="O751" s="142">
        <f>IF(ISERROR(LARGE(CS751:DJ751,1)),0,LARGE(CS751:DJ751,1))+IF(ISERROR(LARGE(CS751:DJ751,2)),0,LARGE(CS751:DJ751,2))+IF(ISERROR(LARGE(CS751:DJ751,3)),0,LARGE(CS751:DJ751,3))+IF(ISERROR(LARGE(CS751:DJ751,4)),0,LARGE(CS751:DJ751,4))</f>
        <v>0</v>
      </c>
      <c r="P751" s="143">
        <f>IF(ISERROR(LARGE(V751:DJ751,1)),0,LARGE(V751:DJ751,1))+IF(ISERROR(LARGE(V751:DJ751,2)),0,LARGE(V751:DJ751,2))+IF(ISERROR(LARGE(V751:DJ751,3)),0,LARGE(V751:DJ751,3))+IF(ISERROR(LARGE(V751:DJ751,4)),0,LARGE(V751:DJ751,4))+IF(ISERROR(LARGE(V751:DJ751,5)),0,LARGE(V751:DJ751,5))+IF(ISERROR(LARGE(V751:DJ751,6)),0,LARGE(V751:DJ751,6))+IF(ISERROR(LARGE(V751:DJ751,7)),0,LARGE(V751:DJ751,7))+IF(ISERROR(LARGE(V751:DJ751,8)),0,LARGE(V751:DJ751,8))+IF(ISERROR(LARGE(V751:DJ751,9)),0,LARGE(V751:DJ751,9))+IF(ISERROR(LARGE(V751:DJ751,10)),0,LARGE(V751:DJ751,10))+IF(ISERROR(LARGE(V751:DJ751,11)),0,LARGE(V751:DJ751,11))+IF(ISERROR(LARGE(V751:DJ751,12)),0,LARGE(V751:DJ751,12))</f>
        <v>20</v>
      </c>
      <c r="Q751" s="144">
        <f>COUNT(V751:DJ751)</f>
        <v>1</v>
      </c>
      <c r="R751" s="144">
        <f>IF(ISERROR(LARGE(V751:AB751,5)),0,LARGE(V751:AB751,5))</f>
        <v>0</v>
      </c>
      <c r="S751" s="144">
        <f>IF(ISERROR(LARGE(AC751:BN751,5)),0,LARGE(AC751:BN751,5))</f>
        <v>0</v>
      </c>
      <c r="T751" s="144">
        <f>IF(ISERROR(LARGE(BO751:CR751,5)),0,LARGE(BO751:CR751,5))</f>
        <v>0</v>
      </c>
      <c r="U751" s="144">
        <f>IF(ISERROR(LARGE(CS751:DJ751,5)),0,LARGE(CS751:DJ751,5))</f>
        <v>0</v>
      </c>
      <c r="V751" s="17"/>
      <c r="W751" s="17"/>
      <c r="X751" s="17"/>
      <c r="Y751" s="17"/>
      <c r="Z751" s="17"/>
      <c r="AA751" s="17"/>
      <c r="AB751" s="17"/>
      <c r="AC751" s="141"/>
      <c r="AD751" s="141"/>
      <c r="AE751" s="141"/>
      <c r="AF751" s="141"/>
      <c r="AG751" s="141"/>
      <c r="AH751" s="141"/>
      <c r="AI751" s="141"/>
      <c r="AJ751" s="141"/>
      <c r="AK751" s="141"/>
      <c r="AL751" s="141"/>
      <c r="AM751" s="141"/>
      <c r="AN751" s="141"/>
      <c r="AO751" s="141"/>
      <c r="AP751" s="141"/>
      <c r="AQ751" s="141"/>
      <c r="AR751" s="141"/>
      <c r="AS751" s="141"/>
      <c r="AT751" s="141"/>
      <c r="AU751" s="141"/>
      <c r="AV751" s="141"/>
      <c r="AW751" s="141"/>
      <c r="AX751" s="141"/>
      <c r="AY751" s="141"/>
      <c r="AZ751" s="141"/>
      <c r="BA751" s="141"/>
      <c r="BB751" s="141"/>
      <c r="BC751" s="141"/>
      <c r="BD751" s="141"/>
      <c r="BE751" s="141"/>
      <c r="BF751" s="141"/>
      <c r="BG751" s="141"/>
      <c r="BH751" s="141"/>
      <c r="BI751" s="141"/>
      <c r="BJ751" s="141"/>
      <c r="BK751" s="141"/>
      <c r="BL751" s="141">
        <v>20</v>
      </c>
      <c r="BM751" s="141"/>
      <c r="BN751" s="141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  <c r="BY751" s="36"/>
      <c r="BZ751" s="36"/>
      <c r="CA751" s="36"/>
      <c r="CB751" s="36"/>
      <c r="CC751" s="36"/>
      <c r="CD751" s="36"/>
      <c r="CE751" s="36"/>
      <c r="CF751" s="146"/>
      <c r="CG751" s="146"/>
      <c r="CH751" s="146"/>
      <c r="CI751" s="146"/>
      <c r="CJ751" s="146"/>
      <c r="CK751" s="146"/>
      <c r="CL751" s="146"/>
      <c r="CM751" s="147"/>
      <c r="CN751" s="36"/>
      <c r="CO751" s="36"/>
      <c r="CP751" s="36"/>
      <c r="CQ751" s="36"/>
      <c r="CR751" s="36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2"/>
      <c r="DE751" s="142"/>
      <c r="DF751" s="142"/>
      <c r="DG751" s="142"/>
      <c r="DH751" s="142"/>
      <c r="DI751" s="142"/>
      <c r="DJ751" s="142"/>
    </row>
    <row r="752" spans="1:114">
      <c r="A752" s="12" t="str">
        <f>IF(B752="","",IF(B752&gt;1,"UWAGA JUŻ BYŁ",""))</f>
        <v/>
      </c>
      <c r="B752" s="12">
        <f>IF(C752="","",COUNTIF($C$8:$C$50361,C752))</f>
        <v>1</v>
      </c>
      <c r="C752" s="12" t="str">
        <f>CONCATENATE(E752,F752,H752,G752)</f>
        <v>LiberekRenata1974</v>
      </c>
      <c r="D752" s="12">
        <f>IF(E752="","",COUNTA($E$8:E752))</f>
        <v>744</v>
      </c>
      <c r="E752" s="12" t="s">
        <v>302</v>
      </c>
      <c r="F752" s="12" t="s">
        <v>303</v>
      </c>
      <c r="G752" s="12"/>
      <c r="H752" s="12">
        <v>1974</v>
      </c>
      <c r="I752" s="12" t="str">
        <f>IF(ISERROR(VLOOKUP(H752,KATEGORIE!$C$13:$E$50006,MATCH(KATEGORIE!$E$12,KATEGORIE!$C$12:$E$12,0),0)),"",VLOOKUP(H752,KATEGORIE!$C$13:$E$50006,MATCH(KATEGORIE!$E$12,KATEGORIE!$C$12:$E$12,0),0))</f>
        <v>M</v>
      </c>
      <c r="J752" s="12">
        <f>IF(I752="","",COUNTIF($I$8:I752,I752))</f>
        <v>78</v>
      </c>
      <c r="K752" s="12">
        <f>COUNT(V752:DJ752)</f>
        <v>1</v>
      </c>
      <c r="L752" s="17">
        <f>IF(ISERROR(LARGE(V752:AB752,1)),0,LARGE(V752:AB752,1))+IF(ISERROR(LARGE(V752:AB752,2)),0,LARGE(V752:AB752,2))+IF(ISERROR(LARGE(V752:AB752,3)),0,LARGE(V752:AB752,3))+IF(ISERROR(LARGE(V752:AB752,4)),0,LARGE(V752:AB752,4))</f>
        <v>0</v>
      </c>
      <c r="M752" s="141">
        <f>IF(ISERROR(LARGE(AC752:BN752,1)),0,LARGE(AC752:BN752,1))+IF(ISERROR(LARGE(AC752:BN752,2)),0,LARGE(AC752:BN752,2))+IF(ISERROR(LARGE(AC752:BN752,3)),0,LARGE(AC752:BN752,3))+IF(ISERROR(LARGE(AC752:BN752,4)),0,LARGE(AC752:BN752,4))</f>
        <v>0</v>
      </c>
      <c r="N752" s="36">
        <f>IF(ISERROR(LARGE(BO752:CR752,1)),0,LARGE(BO752:CR752,1))+IF(ISERROR(LARGE(BO752:CR752,2)),0,LARGE(BO752:CR752,2))+IF(ISERROR(LARGE(BO752:CR752,3)),0,LARGE(BO752:CR752,3))+IF(ISERROR(LARGE(BO752:CR752,4)),0,LARGE(BO752:CR752,4))</f>
        <v>17</v>
      </c>
      <c r="O752" s="142">
        <f>IF(ISERROR(LARGE(CS752:DJ752,1)),0,LARGE(CS752:DJ752,1))+IF(ISERROR(LARGE(CS752:DJ752,2)),0,LARGE(CS752:DJ752,2))+IF(ISERROR(LARGE(CS752:DJ752,3)),0,LARGE(CS752:DJ752,3))+IF(ISERROR(LARGE(CS752:DJ752,4)),0,LARGE(CS752:DJ752,4))</f>
        <v>0</v>
      </c>
      <c r="P752" s="143">
        <f>IF(ISERROR(LARGE(V752:DJ752,1)),0,LARGE(V752:DJ752,1))+IF(ISERROR(LARGE(V752:DJ752,2)),0,LARGE(V752:DJ752,2))+IF(ISERROR(LARGE(V752:DJ752,3)),0,LARGE(V752:DJ752,3))+IF(ISERROR(LARGE(V752:DJ752,4)),0,LARGE(V752:DJ752,4))+IF(ISERROR(LARGE(V752:DJ752,5)),0,LARGE(V752:DJ752,5))+IF(ISERROR(LARGE(V752:DJ752,6)),0,LARGE(V752:DJ752,6))+IF(ISERROR(LARGE(V752:DJ752,7)),0,LARGE(V752:DJ752,7))+IF(ISERROR(LARGE(V752:DJ752,8)),0,LARGE(V752:DJ752,8))+IF(ISERROR(LARGE(V752:DJ752,9)),0,LARGE(V752:DJ752,9))+IF(ISERROR(LARGE(V752:DJ752,10)),0,LARGE(V752:DJ752,10))+IF(ISERROR(LARGE(V752:DJ752,11)),0,LARGE(V752:DJ752,11))+IF(ISERROR(LARGE(V752:DJ752,12)),0,LARGE(V752:DJ752,12))</f>
        <v>17</v>
      </c>
      <c r="Q752" s="144">
        <f>COUNT(V752:DJ752)</f>
        <v>1</v>
      </c>
      <c r="R752" s="144">
        <f>IF(ISERROR(LARGE(V752:AB752,5)),0,LARGE(V752:AB752,5))</f>
        <v>0</v>
      </c>
      <c r="S752" s="144">
        <f>IF(ISERROR(LARGE(AC752:BN752,5)),0,LARGE(AC752:BN752,5))</f>
        <v>0</v>
      </c>
      <c r="T752" s="144">
        <f>IF(ISERROR(LARGE(BO752:CR752,5)),0,LARGE(BO752:CR752,5))</f>
        <v>0</v>
      </c>
      <c r="U752" s="144">
        <f>IF(ISERROR(LARGE(CS752:DJ752,5)),0,LARGE(CS752:DJ752,5))</f>
        <v>0</v>
      </c>
      <c r="V752" s="17"/>
      <c r="W752" s="17"/>
      <c r="X752" s="17"/>
      <c r="Y752" s="17"/>
      <c r="Z752" s="17"/>
      <c r="AA752" s="17"/>
      <c r="AB752" s="17"/>
      <c r="AC752" s="141"/>
      <c r="AD752" s="141"/>
      <c r="AE752" s="141"/>
      <c r="AF752" s="141"/>
      <c r="AG752" s="141"/>
      <c r="AH752" s="141"/>
      <c r="AI752" s="141"/>
      <c r="AJ752" s="141"/>
      <c r="AK752" s="141"/>
      <c r="AL752" s="141"/>
      <c r="AM752" s="141"/>
      <c r="AN752" s="141"/>
      <c r="AO752" s="141"/>
      <c r="AP752" s="141"/>
      <c r="AQ752" s="141"/>
      <c r="AR752" s="141"/>
      <c r="AS752" s="141"/>
      <c r="AT752" s="141"/>
      <c r="AU752" s="141"/>
      <c r="AV752" s="141"/>
      <c r="AW752" s="141"/>
      <c r="AX752" s="141"/>
      <c r="AY752" s="141"/>
      <c r="AZ752" s="141"/>
      <c r="BA752" s="141"/>
      <c r="BB752" s="141"/>
      <c r="BC752" s="141"/>
      <c r="BD752" s="141"/>
      <c r="BE752" s="141"/>
      <c r="BF752" s="141"/>
      <c r="BG752" s="141"/>
      <c r="BH752" s="141"/>
      <c r="BI752" s="141"/>
      <c r="BJ752" s="141"/>
      <c r="BK752" s="141"/>
      <c r="BL752" s="141"/>
      <c r="BM752" s="141"/>
      <c r="BN752" s="141"/>
      <c r="BO752" s="36">
        <v>17</v>
      </c>
      <c r="BP752" s="36"/>
      <c r="BQ752" s="36"/>
      <c r="BR752" s="36"/>
      <c r="BS752" s="36"/>
      <c r="BT752" s="36"/>
      <c r="BU752" s="36"/>
      <c r="BV752" s="36"/>
      <c r="BW752" s="36"/>
      <c r="BX752" s="36"/>
      <c r="BY752" s="36"/>
      <c r="BZ752" s="36"/>
      <c r="CA752" s="36"/>
      <c r="CB752" s="36"/>
      <c r="CC752" s="36"/>
      <c r="CD752" s="36"/>
      <c r="CE752" s="36"/>
      <c r="CF752" s="145"/>
      <c r="CG752" s="146"/>
      <c r="CH752" s="146"/>
      <c r="CI752" s="146"/>
      <c r="CJ752" s="146"/>
      <c r="CK752" s="146"/>
      <c r="CL752" s="146"/>
      <c r="CM752" s="147"/>
      <c r="CN752" s="36"/>
      <c r="CO752" s="36"/>
      <c r="CP752" s="36"/>
      <c r="CQ752" s="36"/>
      <c r="CR752" s="36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2"/>
      <c r="DE752" s="142"/>
      <c r="DF752" s="142"/>
      <c r="DG752" s="142"/>
      <c r="DH752" s="142"/>
      <c r="DI752" s="142"/>
      <c r="DJ752" s="142"/>
    </row>
    <row r="753" spans="1:114">
      <c r="A753" s="12" t="str">
        <f>IF(B753="","",IF(B753&gt;1,"UWAGA JUŻ BYŁ",""))</f>
        <v/>
      </c>
      <c r="B753" s="12">
        <f>IF(C753="","",COUNTIF($C$8:$C$50361,C753))</f>
        <v>1</v>
      </c>
      <c r="C753" s="12" t="str">
        <f>CONCATENATE(E753,F753,H753,G753)</f>
        <v>KrymKatarzyna1977Night Runners Wrocław</v>
      </c>
      <c r="D753" s="12">
        <f>IF(E753="","",COUNTA($E$8:E753))</f>
        <v>745</v>
      </c>
      <c r="E753" s="12" t="s">
        <v>344</v>
      </c>
      <c r="F753" s="12" t="s">
        <v>301</v>
      </c>
      <c r="G753" s="117" t="s">
        <v>345</v>
      </c>
      <c r="H753" s="12">
        <v>1977</v>
      </c>
      <c r="I753" s="12" t="str">
        <f>IF(ISERROR(VLOOKUP(H753,KATEGORIE!$C$13:$E$50006,MATCH(KATEGORIE!$E$12,KATEGORIE!$C$12:$E$12,0),0)),"",VLOOKUP(H753,KATEGORIE!$C$13:$E$50006,MATCH(KATEGORIE!$E$12,KATEGORIE!$C$12:$E$12,0),0))</f>
        <v>M</v>
      </c>
      <c r="J753" s="12">
        <f>IF(I753="","",COUNTIF($I$8:I753,I753))</f>
        <v>79</v>
      </c>
      <c r="K753" s="12">
        <f>COUNT(V753:DJ753)</f>
        <v>1</v>
      </c>
      <c r="L753" s="17">
        <f>IF(ISERROR(LARGE(V753:AB753,1)),0,LARGE(V753:AB753,1))+IF(ISERROR(LARGE(V753:AB753,2)),0,LARGE(V753:AB753,2))+IF(ISERROR(LARGE(V753:AB753,3)),0,LARGE(V753:AB753,3))+IF(ISERROR(LARGE(V753:AB753,4)),0,LARGE(V753:AB753,4))</f>
        <v>0</v>
      </c>
      <c r="M753" s="141">
        <f>IF(ISERROR(LARGE(AC753:BN753,1)),0,LARGE(AC753:BN753,1))+IF(ISERROR(LARGE(AC753:BN753,2)),0,LARGE(AC753:BN753,2))+IF(ISERROR(LARGE(AC753:BN753,3)),0,LARGE(AC753:BN753,3))+IF(ISERROR(LARGE(AC753:BN753,4)),0,LARGE(AC753:BN753,4))</f>
        <v>0</v>
      </c>
      <c r="N753" s="36">
        <f>IF(ISERROR(LARGE(BO753:CR753,1)),0,LARGE(BO753:CR753,1))+IF(ISERROR(LARGE(BO753:CR753,2)),0,LARGE(BO753:CR753,2))+IF(ISERROR(LARGE(BO753:CR753,3)),0,LARGE(BO753:CR753,3))+IF(ISERROR(LARGE(BO753:CR753,4)),0,LARGE(BO753:CR753,4))</f>
        <v>17</v>
      </c>
      <c r="O753" s="142">
        <f>IF(ISERROR(LARGE(CS753:DJ753,1)),0,LARGE(CS753:DJ753,1))+IF(ISERROR(LARGE(CS753:DJ753,2)),0,LARGE(CS753:DJ753,2))+IF(ISERROR(LARGE(CS753:DJ753,3)),0,LARGE(CS753:DJ753,3))+IF(ISERROR(LARGE(CS753:DJ753,4)),0,LARGE(CS753:DJ753,4))</f>
        <v>0</v>
      </c>
      <c r="P753" s="143">
        <f>IF(ISERROR(LARGE(V753:DJ753,1)),0,LARGE(V753:DJ753,1))+IF(ISERROR(LARGE(V753:DJ753,2)),0,LARGE(V753:DJ753,2))+IF(ISERROR(LARGE(V753:DJ753,3)),0,LARGE(V753:DJ753,3))+IF(ISERROR(LARGE(V753:DJ753,4)),0,LARGE(V753:DJ753,4))+IF(ISERROR(LARGE(V753:DJ753,5)),0,LARGE(V753:DJ753,5))+IF(ISERROR(LARGE(V753:DJ753,6)),0,LARGE(V753:DJ753,6))+IF(ISERROR(LARGE(V753:DJ753,7)),0,LARGE(V753:DJ753,7))+IF(ISERROR(LARGE(V753:DJ753,8)),0,LARGE(V753:DJ753,8))+IF(ISERROR(LARGE(V753:DJ753,9)),0,LARGE(V753:DJ753,9))+IF(ISERROR(LARGE(V753:DJ753,10)),0,LARGE(V753:DJ753,10))+IF(ISERROR(LARGE(V753:DJ753,11)),0,LARGE(V753:DJ753,11))+IF(ISERROR(LARGE(V753:DJ753,12)),0,LARGE(V753:DJ753,12))</f>
        <v>17</v>
      </c>
      <c r="Q753" s="144">
        <f>COUNT(V753:DJ753)</f>
        <v>1</v>
      </c>
      <c r="R753" s="144">
        <f>IF(ISERROR(LARGE(V753:AB753,5)),0,LARGE(V753:AB753,5))</f>
        <v>0</v>
      </c>
      <c r="S753" s="144">
        <f>IF(ISERROR(LARGE(AC753:BN753,5)),0,LARGE(AC753:BN753,5))</f>
        <v>0</v>
      </c>
      <c r="T753" s="144">
        <f>IF(ISERROR(LARGE(BO753:CR753,5)),0,LARGE(BO753:CR753,5))</f>
        <v>0</v>
      </c>
      <c r="U753" s="144">
        <f>IF(ISERROR(LARGE(CS753:DJ753,5)),0,LARGE(CS753:DJ753,5))</f>
        <v>0</v>
      </c>
      <c r="V753" s="17"/>
      <c r="W753" s="17"/>
      <c r="X753" s="17"/>
      <c r="Y753" s="17"/>
      <c r="Z753" s="17"/>
      <c r="AA753" s="17"/>
      <c r="AB753" s="17"/>
      <c r="AC753" s="141"/>
      <c r="AD753" s="141"/>
      <c r="AE753" s="141"/>
      <c r="AF753" s="141"/>
      <c r="AG753" s="141"/>
      <c r="AH753" s="141"/>
      <c r="AI753" s="141"/>
      <c r="AJ753" s="141"/>
      <c r="AK753" s="141"/>
      <c r="AL753" s="141"/>
      <c r="AM753" s="141"/>
      <c r="AN753" s="141"/>
      <c r="AO753" s="141"/>
      <c r="AP753" s="141"/>
      <c r="AQ753" s="141"/>
      <c r="AR753" s="141"/>
      <c r="AS753" s="141"/>
      <c r="AT753" s="141"/>
      <c r="AU753" s="141"/>
      <c r="AV753" s="141"/>
      <c r="AW753" s="141"/>
      <c r="AX753" s="141"/>
      <c r="AY753" s="141"/>
      <c r="AZ753" s="141"/>
      <c r="BA753" s="141"/>
      <c r="BB753" s="141"/>
      <c r="BC753" s="141"/>
      <c r="BD753" s="141"/>
      <c r="BE753" s="141"/>
      <c r="BF753" s="141"/>
      <c r="BG753" s="141"/>
      <c r="BH753" s="141"/>
      <c r="BI753" s="141"/>
      <c r="BJ753" s="141"/>
      <c r="BK753" s="141"/>
      <c r="BL753" s="141"/>
      <c r="BM753" s="141"/>
      <c r="BN753" s="141"/>
      <c r="BO753" s="36"/>
      <c r="BP753" s="36">
        <v>17</v>
      </c>
      <c r="BQ753" s="36"/>
      <c r="BR753" s="36"/>
      <c r="BS753" s="36"/>
      <c r="BT753" s="36"/>
      <c r="BU753" s="36"/>
      <c r="BV753" s="36"/>
      <c r="BW753" s="36"/>
      <c r="BX753" s="36"/>
      <c r="BY753" s="36"/>
      <c r="BZ753" s="36"/>
      <c r="CA753" s="36"/>
      <c r="CB753" s="36"/>
      <c r="CC753" s="36"/>
      <c r="CD753" s="36"/>
      <c r="CE753" s="36"/>
      <c r="CF753" s="145"/>
      <c r="CG753" s="146"/>
      <c r="CH753" s="146"/>
      <c r="CI753" s="146"/>
      <c r="CJ753" s="146"/>
      <c r="CK753" s="146"/>
      <c r="CL753" s="146"/>
      <c r="CM753" s="147"/>
      <c r="CN753" s="36"/>
      <c r="CO753" s="36"/>
      <c r="CP753" s="36"/>
      <c r="CQ753" s="36"/>
      <c r="CR753" s="36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2"/>
      <c r="DE753" s="142"/>
      <c r="DF753" s="142"/>
      <c r="DG753" s="142"/>
      <c r="DH753" s="142"/>
      <c r="DI753" s="142"/>
      <c r="DJ753" s="142"/>
    </row>
    <row r="754" spans="1:114">
      <c r="A754" s="12" t="str">
        <f>IF(B754="","",IF(B754&gt;1,"UWAGA JUŻ BYŁ",""))</f>
        <v/>
      </c>
      <c r="B754" s="12">
        <f>IF(C754="","",COUNTIF($C$8:$C$50361,C754))</f>
        <v>1</v>
      </c>
      <c r="C754" s="12" t="str">
        <f>CONCATENATE(E754,F754,H754,G754)</f>
        <v>BAŁYS KatarzynaStronie Śląskie</v>
      </c>
      <c r="D754" s="12">
        <f>IF(E754="","",COUNTA($E$8:E754))</f>
        <v>746</v>
      </c>
      <c r="E754" s="117" t="s">
        <v>457</v>
      </c>
      <c r="F754" s="12" t="s">
        <v>301</v>
      </c>
      <c r="G754" s="12" t="s">
        <v>458</v>
      </c>
      <c r="H754" s="12"/>
      <c r="I754" s="12" t="str">
        <f>IF(ISERROR(VLOOKUP(H754,KATEGORIE!$C$13:$E$50006,MATCH(KATEGORIE!$E$12,KATEGORIE!$C$12:$E$12,0),0)),"",VLOOKUP(H754,KATEGORIE!$C$13:$E$50006,MATCH(KATEGORIE!$E$12,KATEGORIE!$C$12:$E$12,0),0))</f>
        <v/>
      </c>
      <c r="J754" s="12" t="str">
        <f>IF(I754="","",COUNTIF($I$8:I754,I754))</f>
        <v/>
      </c>
      <c r="K754" s="12">
        <f>COUNT(V754:DJ754)</f>
        <v>1</v>
      </c>
      <c r="L754" s="17">
        <f>IF(ISERROR(LARGE(V754:AB754,1)),0,LARGE(V754:AB754,1))+IF(ISERROR(LARGE(V754:AB754,2)),0,LARGE(V754:AB754,2))+IF(ISERROR(LARGE(V754:AB754,3)),0,LARGE(V754:AB754,3))+IF(ISERROR(LARGE(V754:AB754,4)),0,LARGE(V754:AB754,4))</f>
        <v>0</v>
      </c>
      <c r="M754" s="141">
        <f>IF(ISERROR(LARGE(AC754:BN754,1)),0,LARGE(AC754:BN754,1))+IF(ISERROR(LARGE(AC754:BN754,2)),0,LARGE(AC754:BN754,2))+IF(ISERROR(LARGE(AC754:BN754,3)),0,LARGE(AC754:BN754,3))+IF(ISERROR(LARGE(AC754:BN754,4)),0,LARGE(AC754:BN754,4))</f>
        <v>0</v>
      </c>
      <c r="N754" s="36">
        <f>IF(ISERROR(LARGE(BO754:CR754,1)),0,LARGE(BO754:CR754,1))+IF(ISERROR(LARGE(BO754:CR754,2)),0,LARGE(BO754:CR754,2))+IF(ISERROR(LARGE(BO754:CR754,3)),0,LARGE(BO754:CR754,3))+IF(ISERROR(LARGE(BO754:CR754,4)),0,LARGE(BO754:CR754,4))</f>
        <v>17</v>
      </c>
      <c r="O754" s="142">
        <f>IF(ISERROR(LARGE(CS754:DJ754,1)),0,LARGE(CS754:DJ754,1))+IF(ISERROR(LARGE(CS754:DJ754,2)),0,LARGE(CS754:DJ754,2))+IF(ISERROR(LARGE(CS754:DJ754,3)),0,LARGE(CS754:DJ754,3))+IF(ISERROR(LARGE(CS754:DJ754,4)),0,LARGE(CS754:DJ754,4))</f>
        <v>0</v>
      </c>
      <c r="P754" s="143">
        <f>IF(ISERROR(LARGE(V754:DJ754,1)),0,LARGE(V754:DJ754,1))+IF(ISERROR(LARGE(V754:DJ754,2)),0,LARGE(V754:DJ754,2))+IF(ISERROR(LARGE(V754:DJ754,3)),0,LARGE(V754:DJ754,3))+IF(ISERROR(LARGE(V754:DJ754,4)),0,LARGE(V754:DJ754,4))+IF(ISERROR(LARGE(V754:DJ754,5)),0,LARGE(V754:DJ754,5))+IF(ISERROR(LARGE(V754:DJ754,6)),0,LARGE(V754:DJ754,6))+IF(ISERROR(LARGE(V754:DJ754,7)),0,LARGE(V754:DJ754,7))+IF(ISERROR(LARGE(V754:DJ754,8)),0,LARGE(V754:DJ754,8))+IF(ISERROR(LARGE(V754:DJ754,9)),0,LARGE(V754:DJ754,9))+IF(ISERROR(LARGE(V754:DJ754,10)),0,LARGE(V754:DJ754,10))+IF(ISERROR(LARGE(V754:DJ754,11)),0,LARGE(V754:DJ754,11))+IF(ISERROR(LARGE(V754:DJ754,12)),0,LARGE(V754:DJ754,12))</f>
        <v>17</v>
      </c>
      <c r="Q754" s="144">
        <f>COUNT(V754:DJ754)</f>
        <v>1</v>
      </c>
      <c r="R754" s="144">
        <f>IF(ISERROR(LARGE(V754:AB754,5)),0,LARGE(V754:AB754,5))</f>
        <v>0</v>
      </c>
      <c r="S754" s="144">
        <f>IF(ISERROR(LARGE(AC754:BN754,5)),0,LARGE(AC754:BN754,5))</f>
        <v>0</v>
      </c>
      <c r="T754" s="144">
        <f>IF(ISERROR(LARGE(BO754:CR754,5)),0,LARGE(BO754:CR754,5))</f>
        <v>0</v>
      </c>
      <c r="U754" s="144">
        <f>IF(ISERROR(LARGE(CS754:DJ754,5)),0,LARGE(CS754:DJ754,5))</f>
        <v>0</v>
      </c>
      <c r="V754" s="17"/>
      <c r="W754" s="17"/>
      <c r="X754" s="17"/>
      <c r="Y754" s="17"/>
      <c r="Z754" s="17"/>
      <c r="AA754" s="17"/>
      <c r="AB754" s="17"/>
      <c r="AC754" s="141"/>
      <c r="AD754" s="141"/>
      <c r="AE754" s="141"/>
      <c r="AF754" s="141"/>
      <c r="AG754" s="141"/>
      <c r="AH754" s="141"/>
      <c r="AI754" s="141"/>
      <c r="AJ754" s="141"/>
      <c r="AK754" s="141"/>
      <c r="AL754" s="141"/>
      <c r="AM754" s="141"/>
      <c r="AN754" s="141"/>
      <c r="AO754" s="141"/>
      <c r="AP754" s="141"/>
      <c r="AQ754" s="141"/>
      <c r="AR754" s="141"/>
      <c r="AS754" s="141"/>
      <c r="AT754" s="141"/>
      <c r="AU754" s="141"/>
      <c r="AV754" s="141"/>
      <c r="AW754" s="141"/>
      <c r="AX754" s="141"/>
      <c r="AY754" s="141"/>
      <c r="AZ754" s="141"/>
      <c r="BA754" s="141"/>
      <c r="BB754" s="141"/>
      <c r="BC754" s="141"/>
      <c r="BD754" s="141"/>
      <c r="BE754" s="141"/>
      <c r="BF754" s="141"/>
      <c r="BG754" s="141"/>
      <c r="BH754" s="141"/>
      <c r="BI754" s="141"/>
      <c r="BJ754" s="141"/>
      <c r="BK754" s="141"/>
      <c r="BL754" s="141"/>
      <c r="BM754" s="141"/>
      <c r="BN754" s="141"/>
      <c r="BO754" s="36"/>
      <c r="BP754" s="36"/>
      <c r="BQ754" s="36">
        <v>17</v>
      </c>
      <c r="BR754" s="36"/>
      <c r="BS754" s="36"/>
      <c r="BT754" s="36"/>
      <c r="BU754" s="36"/>
      <c r="BV754" s="36"/>
      <c r="BW754" s="36"/>
      <c r="BX754" s="36"/>
      <c r="BY754" s="36"/>
      <c r="BZ754" s="36"/>
      <c r="CA754" s="36"/>
      <c r="CB754" s="36"/>
      <c r="CC754" s="36"/>
      <c r="CD754" s="36"/>
      <c r="CE754" s="36"/>
      <c r="CF754" s="145"/>
      <c r="CG754" s="146"/>
      <c r="CH754" s="146"/>
      <c r="CI754" s="146"/>
      <c r="CJ754" s="146"/>
      <c r="CK754" s="146"/>
      <c r="CL754" s="146"/>
      <c r="CM754" s="147"/>
      <c r="CN754" s="36"/>
      <c r="CO754" s="36"/>
      <c r="CP754" s="36"/>
      <c r="CQ754" s="36"/>
      <c r="CR754" s="36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2"/>
      <c r="DE754" s="142"/>
      <c r="DF754" s="142"/>
      <c r="DG754" s="142"/>
      <c r="DH754" s="142"/>
      <c r="DI754" s="142"/>
      <c r="DJ754" s="142"/>
    </row>
    <row r="755" spans="1:114">
      <c r="A755" s="12" t="str">
        <f>IF(B755="","",IF(B755&gt;1,"UWAGA JUŻ BYŁ",""))</f>
        <v/>
      </c>
      <c r="B755" s="12">
        <f>IF(C755="","",COUNTIF($C$8:$C$50361,C755))</f>
        <v>1</v>
      </c>
      <c r="C755" s="12" t="str">
        <f>CONCATENATE(E755,F755,H755,G755)</f>
        <v>FRANCZYKAnia1977ZORIENTOWANI OBIEKTOWO</v>
      </c>
      <c r="D755" s="12">
        <f>IF(E755="","",COUNTA($E$8:E755))</f>
        <v>747</v>
      </c>
      <c r="E755" s="12" t="s">
        <v>587</v>
      </c>
      <c r="F755" s="12" t="s">
        <v>626</v>
      </c>
      <c r="G755" s="12" t="s">
        <v>627</v>
      </c>
      <c r="H755" s="12">
        <v>1977</v>
      </c>
      <c r="I755" s="12" t="str">
        <f>IF(ISERROR(VLOOKUP(H755,KATEGORIE!$C$13:$E$50006,MATCH(KATEGORIE!$E$12,KATEGORIE!$C$12:$E$12,0),0)),"",VLOOKUP(H755,KATEGORIE!$C$13:$E$50006,MATCH(KATEGORIE!$E$12,KATEGORIE!$C$12:$E$12,0),0))</f>
        <v>M</v>
      </c>
      <c r="J755" s="12">
        <f>IF(I755="","",COUNTIF($I$8:I755,I755))</f>
        <v>80</v>
      </c>
      <c r="K755" s="12">
        <f>COUNT(V755:DJ755)</f>
        <v>1</v>
      </c>
      <c r="L755" s="17">
        <f>IF(ISERROR(LARGE(V755:AB755,1)),0,LARGE(V755:AB755,1))+IF(ISERROR(LARGE(V755:AB755,2)),0,LARGE(V755:AB755,2))+IF(ISERROR(LARGE(V755:AB755,3)),0,LARGE(V755:AB755,3))+IF(ISERROR(LARGE(V755:AB755,4)),0,LARGE(V755:AB755,4))</f>
        <v>0</v>
      </c>
      <c r="M755" s="141">
        <f>IF(ISERROR(LARGE(AC755:BN755,1)),0,LARGE(AC755:BN755,1))+IF(ISERROR(LARGE(AC755:BN755,2)),0,LARGE(AC755:BN755,2))+IF(ISERROR(LARGE(AC755:BN755,3)),0,LARGE(AC755:BN755,3))+IF(ISERROR(LARGE(AC755:BN755,4)),0,LARGE(AC755:BN755,4))</f>
        <v>0</v>
      </c>
      <c r="N755" s="36">
        <f>IF(ISERROR(LARGE(BO755:CR755,1)),0,LARGE(BO755:CR755,1))+IF(ISERROR(LARGE(BO755:CR755,2)),0,LARGE(BO755:CR755,2))+IF(ISERROR(LARGE(BO755:CR755,3)),0,LARGE(BO755:CR755,3))+IF(ISERROR(LARGE(BO755:CR755,4)),0,LARGE(BO755:CR755,4))</f>
        <v>17</v>
      </c>
      <c r="O755" s="142">
        <f>IF(ISERROR(LARGE(CS755:DJ755,1)),0,LARGE(CS755:DJ755,1))+IF(ISERROR(LARGE(CS755:DJ755,2)),0,LARGE(CS755:DJ755,2))+IF(ISERROR(LARGE(CS755:DJ755,3)),0,LARGE(CS755:DJ755,3))+IF(ISERROR(LARGE(CS755:DJ755,4)),0,LARGE(CS755:DJ755,4))</f>
        <v>0</v>
      </c>
      <c r="P755" s="143">
        <f>IF(ISERROR(LARGE(V755:DJ755,1)),0,LARGE(V755:DJ755,1))+IF(ISERROR(LARGE(V755:DJ755,2)),0,LARGE(V755:DJ755,2))+IF(ISERROR(LARGE(V755:DJ755,3)),0,LARGE(V755:DJ755,3))+IF(ISERROR(LARGE(V755:DJ755,4)),0,LARGE(V755:DJ755,4))+IF(ISERROR(LARGE(V755:DJ755,5)),0,LARGE(V755:DJ755,5))+IF(ISERROR(LARGE(V755:DJ755,6)),0,LARGE(V755:DJ755,6))+IF(ISERROR(LARGE(V755:DJ755,7)),0,LARGE(V755:DJ755,7))+IF(ISERROR(LARGE(V755:DJ755,8)),0,LARGE(V755:DJ755,8))+IF(ISERROR(LARGE(V755:DJ755,9)),0,LARGE(V755:DJ755,9))+IF(ISERROR(LARGE(V755:DJ755,10)),0,LARGE(V755:DJ755,10))+IF(ISERROR(LARGE(V755:DJ755,11)),0,LARGE(V755:DJ755,11))+IF(ISERROR(LARGE(V755:DJ755,12)),0,LARGE(V755:DJ755,12))</f>
        <v>17</v>
      </c>
      <c r="Q755" s="144">
        <f>COUNT(V755:DJ755)</f>
        <v>1</v>
      </c>
      <c r="R755" s="144">
        <f>IF(ISERROR(LARGE(V755:AB755,5)),0,LARGE(V755:AB755,5))</f>
        <v>0</v>
      </c>
      <c r="S755" s="144">
        <f>IF(ISERROR(LARGE(AC755:BN755,5)),0,LARGE(AC755:BN755,5))</f>
        <v>0</v>
      </c>
      <c r="T755" s="144">
        <f>IF(ISERROR(LARGE(BO755:CR755,5)),0,LARGE(BO755:CR755,5))</f>
        <v>0</v>
      </c>
      <c r="U755" s="144">
        <f>IF(ISERROR(LARGE(CS755:DJ755,5)),0,LARGE(CS755:DJ755,5))</f>
        <v>0</v>
      </c>
      <c r="V755" s="17"/>
      <c r="W755" s="17"/>
      <c r="X755" s="17"/>
      <c r="Y755" s="17"/>
      <c r="Z755" s="17"/>
      <c r="AA755" s="17"/>
      <c r="AB755" s="17"/>
      <c r="AC755" s="141"/>
      <c r="AD755" s="141"/>
      <c r="AE755" s="141"/>
      <c r="AF755" s="141"/>
      <c r="AG755" s="141"/>
      <c r="AH755" s="141"/>
      <c r="AI755" s="141"/>
      <c r="AJ755" s="141"/>
      <c r="AK755" s="141"/>
      <c r="AL755" s="141"/>
      <c r="AM755" s="141"/>
      <c r="AN755" s="141"/>
      <c r="AO755" s="141"/>
      <c r="AP755" s="141"/>
      <c r="AQ755" s="141"/>
      <c r="AR755" s="141"/>
      <c r="AS755" s="141"/>
      <c r="AT755" s="141"/>
      <c r="AU755" s="141"/>
      <c r="AV755" s="141"/>
      <c r="AW755" s="141"/>
      <c r="AX755" s="141"/>
      <c r="AY755" s="141"/>
      <c r="AZ755" s="141"/>
      <c r="BA755" s="141"/>
      <c r="BB755" s="141"/>
      <c r="BC755" s="141"/>
      <c r="BD755" s="141"/>
      <c r="BE755" s="141"/>
      <c r="BF755" s="141"/>
      <c r="BG755" s="141"/>
      <c r="BH755" s="141"/>
      <c r="BI755" s="141"/>
      <c r="BJ755" s="141"/>
      <c r="BK755" s="141"/>
      <c r="BL755" s="141"/>
      <c r="BM755" s="141"/>
      <c r="BN755" s="141"/>
      <c r="BO755" s="36"/>
      <c r="BP755" s="36"/>
      <c r="BQ755" s="36"/>
      <c r="BR755" s="36"/>
      <c r="BS755" s="36">
        <v>17</v>
      </c>
      <c r="BT755" s="36"/>
      <c r="BU755" s="36"/>
      <c r="BV755" s="36"/>
      <c r="BW755" s="36"/>
      <c r="BX755" s="36"/>
      <c r="BY755" s="36"/>
      <c r="BZ755" s="36"/>
      <c r="CA755" s="36"/>
      <c r="CB755" s="36"/>
      <c r="CC755" s="36"/>
      <c r="CD755" s="36"/>
      <c r="CE755" s="36"/>
      <c r="CF755" s="145"/>
      <c r="CG755" s="146"/>
      <c r="CH755" s="146"/>
      <c r="CI755" s="146"/>
      <c r="CJ755" s="146"/>
      <c r="CK755" s="146"/>
      <c r="CL755" s="146"/>
      <c r="CM755" s="147"/>
      <c r="CN755" s="36"/>
      <c r="CO755" s="36"/>
      <c r="CP755" s="36"/>
      <c r="CQ755" s="36"/>
      <c r="CR755" s="36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2"/>
      <c r="DE755" s="142"/>
      <c r="DF755" s="142"/>
      <c r="DG755" s="142"/>
      <c r="DH755" s="142"/>
      <c r="DI755" s="142"/>
      <c r="DJ755" s="142"/>
    </row>
    <row r="756" spans="1:114" ht="12.75" customHeight="1">
      <c r="A756" s="12" t="str">
        <f>IF(B756="","",IF(B756&gt;1,"UWAGA JUŻ BYŁ",""))</f>
        <v/>
      </c>
      <c r="B756" s="12">
        <f>IF(C756="","",COUNTIF($C$8:$C$50361,C756))</f>
        <v>1</v>
      </c>
      <c r="C756" s="12" t="str">
        <f>CONCATENATE(E756,F756,H756,G756)</f>
        <v>KUSIONAnnaEKIPA Z TARNOWA</v>
      </c>
      <c r="D756" s="12">
        <f>IF(E756="","",COUNTA($E$8:E756))</f>
        <v>748</v>
      </c>
      <c r="E756" s="12" t="s">
        <v>892</v>
      </c>
      <c r="F756" s="12" t="s">
        <v>273</v>
      </c>
      <c r="G756" s="12" t="s">
        <v>893</v>
      </c>
      <c r="H756" s="12"/>
      <c r="I756" s="12" t="str">
        <f>IF(ISERROR(VLOOKUP(H756,KATEGORIE!$C$13:$E$50006,MATCH(KATEGORIE!$E$12,KATEGORIE!$C$12:$E$12,0),0)),"",VLOOKUP(H756,KATEGORIE!$C$13:$E$50006,MATCH(KATEGORIE!$E$12,KATEGORIE!$C$12:$E$12,0),0))</f>
        <v/>
      </c>
      <c r="J756" s="12" t="str">
        <f>IF(I756="","",COUNTIF($I$8:I756,I756))</f>
        <v/>
      </c>
      <c r="K756" s="12">
        <f>COUNT(V756:DJ756)</f>
        <v>1</v>
      </c>
      <c r="L756" s="17">
        <f>IF(ISERROR(LARGE(V756:AB756,1)),0,LARGE(V756:AB756,1))+IF(ISERROR(LARGE(V756:AB756,2)),0,LARGE(V756:AB756,2))+IF(ISERROR(LARGE(V756:AB756,3)),0,LARGE(V756:AB756,3))+IF(ISERROR(LARGE(V756:AB756,4)),0,LARGE(V756:AB756,4))</f>
        <v>0</v>
      </c>
      <c r="M756" s="141">
        <f>IF(ISERROR(LARGE(AC756:BN756,1)),0,LARGE(AC756:BN756,1))+IF(ISERROR(LARGE(AC756:BN756,2)),0,LARGE(AC756:BN756,2))+IF(ISERROR(LARGE(AC756:BN756,3)),0,LARGE(AC756:BN756,3))+IF(ISERROR(LARGE(AC756:BN756,4)),0,LARGE(AC756:BN756,4))</f>
        <v>0</v>
      </c>
      <c r="N756" s="36">
        <f>IF(ISERROR(LARGE(BO756:CR756,1)),0,LARGE(BO756:CR756,1))+IF(ISERROR(LARGE(BO756:CR756,2)),0,LARGE(BO756:CR756,2))+IF(ISERROR(LARGE(BO756:CR756,3)),0,LARGE(BO756:CR756,3))+IF(ISERROR(LARGE(BO756:CR756,4)),0,LARGE(BO756:CR756,4))</f>
        <v>17</v>
      </c>
      <c r="O756" s="142">
        <f>IF(ISERROR(LARGE(CS756:DJ756,1)),0,LARGE(CS756:DJ756,1))+IF(ISERROR(LARGE(CS756:DJ756,2)),0,LARGE(CS756:DJ756,2))+IF(ISERROR(LARGE(CS756:DJ756,3)),0,LARGE(CS756:DJ756,3))+IF(ISERROR(LARGE(CS756:DJ756,4)),0,LARGE(CS756:DJ756,4))</f>
        <v>0</v>
      </c>
      <c r="P756" s="143">
        <f>IF(ISERROR(LARGE(V756:DJ756,1)),0,LARGE(V756:DJ756,1))+IF(ISERROR(LARGE(V756:DJ756,2)),0,LARGE(V756:DJ756,2))+IF(ISERROR(LARGE(V756:DJ756,3)),0,LARGE(V756:DJ756,3))+IF(ISERROR(LARGE(V756:DJ756,4)),0,LARGE(V756:DJ756,4))+IF(ISERROR(LARGE(V756:DJ756,5)),0,LARGE(V756:DJ756,5))+IF(ISERROR(LARGE(V756:DJ756,6)),0,LARGE(V756:DJ756,6))+IF(ISERROR(LARGE(V756:DJ756,7)),0,LARGE(V756:DJ756,7))+IF(ISERROR(LARGE(V756:DJ756,8)),0,LARGE(V756:DJ756,8))+IF(ISERROR(LARGE(V756:DJ756,9)),0,LARGE(V756:DJ756,9))+IF(ISERROR(LARGE(V756:DJ756,10)),0,LARGE(V756:DJ756,10))+IF(ISERROR(LARGE(V756:DJ756,11)),0,LARGE(V756:DJ756,11))+IF(ISERROR(LARGE(V756:DJ756,12)),0,LARGE(V756:DJ756,12))</f>
        <v>17</v>
      </c>
      <c r="Q756" s="144">
        <f>COUNT(V756:DJ756)</f>
        <v>1</v>
      </c>
      <c r="R756" s="144">
        <f>IF(ISERROR(LARGE(V756:AB756,5)),0,LARGE(V756:AB756,5))</f>
        <v>0</v>
      </c>
      <c r="S756" s="144">
        <f>IF(ISERROR(LARGE(AC756:BN756,5)),0,LARGE(AC756:BN756,5))</f>
        <v>0</v>
      </c>
      <c r="T756" s="144">
        <f>IF(ISERROR(LARGE(BO756:CR756,5)),0,LARGE(BO756:CR756,5))</f>
        <v>0</v>
      </c>
      <c r="U756" s="144">
        <f>IF(ISERROR(LARGE(CS756:DJ756,5)),0,LARGE(CS756:DJ756,5))</f>
        <v>0</v>
      </c>
      <c r="V756" s="17"/>
      <c r="W756" s="17"/>
      <c r="X756" s="17"/>
      <c r="Y756" s="17"/>
      <c r="Z756" s="17"/>
      <c r="AA756" s="17"/>
      <c r="AB756" s="17"/>
      <c r="AC756" s="141"/>
      <c r="AD756" s="141"/>
      <c r="AE756" s="141"/>
      <c r="AF756" s="141"/>
      <c r="AG756" s="141"/>
      <c r="AH756" s="141"/>
      <c r="AI756" s="141"/>
      <c r="AJ756" s="141"/>
      <c r="AK756" s="141"/>
      <c r="AL756" s="141"/>
      <c r="AM756" s="141"/>
      <c r="AN756" s="141"/>
      <c r="AO756" s="141"/>
      <c r="AP756" s="141"/>
      <c r="AQ756" s="141"/>
      <c r="AR756" s="141"/>
      <c r="AS756" s="141"/>
      <c r="AT756" s="141"/>
      <c r="AU756" s="141"/>
      <c r="AV756" s="141"/>
      <c r="AW756" s="141"/>
      <c r="AX756" s="141"/>
      <c r="AY756" s="141"/>
      <c r="AZ756" s="141"/>
      <c r="BA756" s="141"/>
      <c r="BB756" s="141"/>
      <c r="BC756" s="141"/>
      <c r="BD756" s="141"/>
      <c r="BE756" s="141"/>
      <c r="BF756" s="141"/>
      <c r="BG756" s="141"/>
      <c r="BH756" s="141"/>
      <c r="BI756" s="141"/>
      <c r="BJ756" s="141"/>
      <c r="BK756" s="141"/>
      <c r="BL756" s="141"/>
      <c r="BM756" s="141"/>
      <c r="BN756" s="141"/>
      <c r="BO756" s="36"/>
      <c r="BP756" s="36"/>
      <c r="BQ756" s="36"/>
      <c r="BR756" s="36"/>
      <c r="BS756" s="36"/>
      <c r="BT756" s="36">
        <v>17</v>
      </c>
      <c r="BU756" s="36"/>
      <c r="BV756" s="36"/>
      <c r="BW756" s="36"/>
      <c r="BX756" s="36"/>
      <c r="BY756" s="36"/>
      <c r="BZ756" s="36"/>
      <c r="CA756" s="36"/>
      <c r="CB756" s="36"/>
      <c r="CC756" s="36"/>
      <c r="CD756" s="36"/>
      <c r="CE756" s="36"/>
      <c r="CF756" s="145"/>
      <c r="CG756" s="146"/>
      <c r="CH756" s="146"/>
      <c r="CI756" s="146"/>
      <c r="CJ756" s="146"/>
      <c r="CK756" s="146"/>
      <c r="CL756" s="146"/>
      <c r="CM756" s="147"/>
      <c r="CN756" s="36"/>
      <c r="CO756" s="36"/>
      <c r="CP756" s="36"/>
      <c r="CQ756" s="36"/>
      <c r="CR756" s="36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2"/>
      <c r="DE756" s="142"/>
      <c r="DF756" s="142"/>
      <c r="DG756" s="142"/>
      <c r="DH756" s="142"/>
      <c r="DI756" s="142"/>
      <c r="DJ756" s="142"/>
    </row>
    <row r="757" spans="1:114">
      <c r="A757" s="12" t="str">
        <f>IF(B757="","",IF(B757&gt;1,"UWAGA JUŻ BYŁ",""))</f>
        <v/>
      </c>
      <c r="B757" s="12">
        <f>IF(C757="","",COUNTIF($C$8:$C$50361,C757))</f>
        <v>1</v>
      </c>
      <c r="C757" s="12" t="str">
        <f>CONCATENATE(E757,F757,H757,G757)</f>
        <v>KWAKDominika1978KEIKORACERS</v>
      </c>
      <c r="D757" s="12">
        <f>IF(E757="","",COUNTA($E$8:E757))</f>
        <v>749</v>
      </c>
      <c r="E757" s="12" t="s">
        <v>1166</v>
      </c>
      <c r="F757" s="12" t="s">
        <v>754</v>
      </c>
      <c r="G757" s="12" t="s">
        <v>1167</v>
      </c>
      <c r="H757" s="38">
        <v>1978</v>
      </c>
      <c r="I757" s="12" t="str">
        <f>IF(ISERROR(VLOOKUP(H757,KATEGORIE!$C$13:$E$50006,MATCH(KATEGORIE!$E$12,KATEGORIE!$C$12:$E$12,0),0)),"",VLOOKUP(H757,KATEGORIE!$C$13:$E$50006,MATCH(KATEGORIE!$E$12,KATEGORIE!$C$12:$E$12,0),0))</f>
        <v>S2</v>
      </c>
      <c r="J757" s="12">
        <f>IF(I757="","",COUNTIF($I$8:I757,I757))</f>
        <v>170</v>
      </c>
      <c r="K757" s="12">
        <f>COUNT(V757:DJ757)</f>
        <v>1</v>
      </c>
      <c r="L757" s="17">
        <f>IF(ISERROR(LARGE(V757:AB757,1)),0,LARGE(V757:AB757,1))+IF(ISERROR(LARGE(V757:AB757,2)),0,LARGE(V757:AB757,2))+IF(ISERROR(LARGE(V757:AB757,3)),0,LARGE(V757:AB757,3))+IF(ISERROR(LARGE(V757:AB757,4)),0,LARGE(V757:AB757,4))</f>
        <v>0</v>
      </c>
      <c r="M757" s="141">
        <f>IF(ISERROR(LARGE(AC757:BN757,1)),0,LARGE(AC757:BN757,1))+IF(ISERROR(LARGE(AC757:BN757,2)),0,LARGE(AC757:BN757,2))+IF(ISERROR(LARGE(AC757:BN757,3)),0,LARGE(AC757:BN757,3))+IF(ISERROR(LARGE(AC757:BN757,4)),0,LARGE(AC757:BN757,4))</f>
        <v>17</v>
      </c>
      <c r="N757" s="36">
        <f>IF(ISERROR(LARGE(BO757:CR757,1)),0,LARGE(BO757:CR757,1))+IF(ISERROR(LARGE(BO757:CR757,2)),0,LARGE(BO757:CR757,2))+IF(ISERROR(LARGE(BO757:CR757,3)),0,LARGE(BO757:CR757,3))+IF(ISERROR(LARGE(BO757:CR757,4)),0,LARGE(BO757:CR757,4))</f>
        <v>0</v>
      </c>
      <c r="O757" s="142">
        <f>IF(ISERROR(LARGE(CS757:DJ757,1)),0,LARGE(CS757:DJ757,1))+IF(ISERROR(LARGE(CS757:DJ757,2)),0,LARGE(CS757:DJ757,2))+IF(ISERROR(LARGE(CS757:DJ757,3)),0,LARGE(CS757:DJ757,3))+IF(ISERROR(LARGE(CS757:DJ757,4)),0,LARGE(CS757:DJ757,4))</f>
        <v>0</v>
      </c>
      <c r="P757" s="143">
        <f>IF(ISERROR(LARGE(V757:DJ757,1)),0,LARGE(V757:DJ757,1))+IF(ISERROR(LARGE(V757:DJ757,2)),0,LARGE(V757:DJ757,2))+IF(ISERROR(LARGE(V757:DJ757,3)),0,LARGE(V757:DJ757,3))+IF(ISERROR(LARGE(V757:DJ757,4)),0,LARGE(V757:DJ757,4))+IF(ISERROR(LARGE(V757:DJ757,5)),0,LARGE(V757:DJ757,5))+IF(ISERROR(LARGE(V757:DJ757,6)),0,LARGE(V757:DJ757,6))+IF(ISERROR(LARGE(V757:DJ757,7)),0,LARGE(V757:DJ757,7))+IF(ISERROR(LARGE(V757:DJ757,8)),0,LARGE(V757:DJ757,8))+IF(ISERROR(LARGE(V757:DJ757,9)),0,LARGE(V757:DJ757,9))+IF(ISERROR(LARGE(V757:DJ757,10)),0,LARGE(V757:DJ757,10))+IF(ISERROR(LARGE(V757:DJ757,11)),0,LARGE(V757:DJ757,11))+IF(ISERROR(LARGE(V757:DJ757,12)),0,LARGE(V757:DJ757,12))</f>
        <v>17</v>
      </c>
      <c r="Q757" s="144">
        <f>COUNT(V757:DJ757)</f>
        <v>1</v>
      </c>
      <c r="R757" s="144">
        <f>IF(ISERROR(LARGE(V757:AB757,5)),0,LARGE(V757:AB757,5))</f>
        <v>0</v>
      </c>
      <c r="S757" s="144">
        <f>IF(ISERROR(LARGE(AC757:BN757,5)),0,LARGE(AC757:BN757,5))</f>
        <v>0</v>
      </c>
      <c r="T757" s="144">
        <f>IF(ISERROR(LARGE(BO757:CR757,5)),0,LARGE(BO757:CR757,5))</f>
        <v>0</v>
      </c>
      <c r="U757" s="144">
        <f>IF(ISERROR(LARGE(CS757:DJ757,5)),0,LARGE(CS757:DJ757,5))</f>
        <v>0</v>
      </c>
      <c r="V757" s="17"/>
      <c r="W757" s="17"/>
      <c r="X757" s="17"/>
      <c r="Y757" s="17"/>
      <c r="Z757" s="17"/>
      <c r="AA757" s="17"/>
      <c r="AB757" s="17"/>
      <c r="AC757" s="141"/>
      <c r="AD757" s="141"/>
      <c r="AE757" s="141">
        <v>17</v>
      </c>
      <c r="AF757" s="141"/>
      <c r="AG757" s="141"/>
      <c r="AH757" s="141"/>
      <c r="AI757" s="141"/>
      <c r="AJ757" s="141"/>
      <c r="AK757" s="141"/>
      <c r="AL757" s="141"/>
      <c r="AM757" s="141"/>
      <c r="AN757" s="141"/>
      <c r="AO757" s="141"/>
      <c r="AP757" s="141"/>
      <c r="AQ757" s="141"/>
      <c r="AR757" s="141"/>
      <c r="AS757" s="141"/>
      <c r="AT757" s="141"/>
      <c r="AU757" s="141"/>
      <c r="AV757" s="141"/>
      <c r="AW757" s="141"/>
      <c r="AX757" s="141"/>
      <c r="AY757" s="141"/>
      <c r="AZ757" s="141"/>
      <c r="BA757" s="141"/>
      <c r="BB757" s="141"/>
      <c r="BC757" s="141"/>
      <c r="BD757" s="141"/>
      <c r="BE757" s="141"/>
      <c r="BF757" s="141"/>
      <c r="BG757" s="141"/>
      <c r="BH757" s="141"/>
      <c r="BI757" s="141"/>
      <c r="BJ757" s="141"/>
      <c r="BK757" s="141"/>
      <c r="BL757" s="141"/>
      <c r="BM757" s="141"/>
      <c r="BN757" s="141"/>
      <c r="BO757" s="36"/>
      <c r="BP757" s="36"/>
      <c r="BQ757" s="36"/>
      <c r="BR757" s="36"/>
      <c r="BS757" s="36"/>
      <c r="BT757" s="36"/>
      <c r="BU757" s="36"/>
      <c r="BV757" s="36"/>
      <c r="BW757" s="36"/>
      <c r="BX757" s="36"/>
      <c r="BY757" s="36"/>
      <c r="BZ757" s="36"/>
      <c r="CA757" s="36"/>
      <c r="CB757" s="36"/>
      <c r="CC757" s="36"/>
      <c r="CD757" s="36"/>
      <c r="CE757" s="36"/>
      <c r="CF757" s="145"/>
      <c r="CG757" s="146"/>
      <c r="CH757" s="146"/>
      <c r="CI757" s="146"/>
      <c r="CJ757" s="146"/>
      <c r="CK757" s="146"/>
      <c r="CL757" s="146"/>
      <c r="CM757" s="147"/>
      <c r="CN757" s="36"/>
      <c r="CO757" s="36"/>
      <c r="CP757" s="36"/>
      <c r="CQ757" s="36"/>
      <c r="CR757" s="36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2"/>
      <c r="DE757" s="142"/>
      <c r="DF757" s="142"/>
      <c r="DG757" s="142"/>
      <c r="DH757" s="142"/>
      <c r="DI757" s="142"/>
      <c r="DJ757" s="142"/>
    </row>
    <row r="758" spans="1:114">
      <c r="A758" s="12" t="str">
        <f>IF(B758="","",IF(B758&gt;1,"UWAGA JUŻ BYŁ",""))</f>
        <v/>
      </c>
      <c r="B758" s="12">
        <f>IF(C758="","",COUNTIF($C$8:$C$50361,C758))</f>
        <v>1</v>
      </c>
      <c r="C758" s="12" t="str">
        <f>CONCATENATE(E758,F758,H758,G758)</f>
        <v>BROżEKTeresa</v>
      </c>
      <c r="D758" s="12">
        <f>IF(E758="","",COUNTA($E$8:E758))</f>
        <v>750</v>
      </c>
      <c r="E758" s="12" t="s">
        <v>1259</v>
      </c>
      <c r="F758" s="12" t="s">
        <v>1260</v>
      </c>
      <c r="G758" s="12"/>
      <c r="H758" s="12"/>
      <c r="I758" s="12" t="str">
        <f>IF(ISERROR(VLOOKUP(H758,KATEGORIE!$C$13:$E$50006,MATCH(KATEGORIE!$E$12,KATEGORIE!$C$12:$E$12,0),0)),"",VLOOKUP(H758,KATEGORIE!$C$13:$E$50006,MATCH(KATEGORIE!$E$12,KATEGORIE!$C$12:$E$12,0),0))</f>
        <v/>
      </c>
      <c r="J758" s="12" t="str">
        <f>IF(I758="","",COUNTIF($I$8:I758,I758))</f>
        <v/>
      </c>
      <c r="K758" s="12">
        <f>COUNT(V758:DJ758)</f>
        <v>1</v>
      </c>
      <c r="L758" s="17">
        <f>IF(ISERROR(LARGE(V758:AB758,1)),0,LARGE(V758:AB758,1))+IF(ISERROR(LARGE(V758:AB758,2)),0,LARGE(V758:AB758,2))+IF(ISERROR(LARGE(V758:AB758,3)),0,LARGE(V758:AB758,3))+IF(ISERROR(LARGE(V758:AB758,4)),0,LARGE(V758:AB758,4))</f>
        <v>0</v>
      </c>
      <c r="M758" s="141">
        <f>IF(ISERROR(LARGE(AC758:BN758,1)),0,LARGE(AC758:BN758,1))+IF(ISERROR(LARGE(AC758:BN758,2)),0,LARGE(AC758:BN758,2))+IF(ISERROR(LARGE(AC758:BN758,3)),0,LARGE(AC758:BN758,3))+IF(ISERROR(LARGE(AC758:BN758,4)),0,LARGE(AC758:BN758,4))</f>
        <v>0</v>
      </c>
      <c r="N758" s="36">
        <f>IF(ISERROR(LARGE(BO758:CR758,1)),0,LARGE(BO758:CR758,1))+IF(ISERROR(LARGE(BO758:CR758,2)),0,LARGE(BO758:CR758,2))+IF(ISERROR(LARGE(BO758:CR758,3)),0,LARGE(BO758:CR758,3))+IF(ISERROR(LARGE(BO758:CR758,4)),0,LARGE(BO758:CR758,4))</f>
        <v>0</v>
      </c>
      <c r="O758" s="142">
        <f>IF(ISERROR(LARGE(CS758:DJ758,1)),0,LARGE(CS758:DJ758,1))+IF(ISERROR(LARGE(CS758:DJ758,2)),0,LARGE(CS758:DJ758,2))+IF(ISERROR(LARGE(CS758:DJ758,3)),0,LARGE(CS758:DJ758,3))+IF(ISERROR(LARGE(CS758:DJ758,4)),0,LARGE(CS758:DJ758,4))</f>
        <v>17</v>
      </c>
      <c r="P758" s="143">
        <f>IF(ISERROR(LARGE(V758:DJ758,1)),0,LARGE(V758:DJ758,1))+IF(ISERROR(LARGE(V758:DJ758,2)),0,LARGE(V758:DJ758,2))+IF(ISERROR(LARGE(V758:DJ758,3)),0,LARGE(V758:DJ758,3))+IF(ISERROR(LARGE(V758:DJ758,4)),0,LARGE(V758:DJ758,4))+IF(ISERROR(LARGE(V758:DJ758,5)),0,LARGE(V758:DJ758,5))+IF(ISERROR(LARGE(V758:DJ758,6)),0,LARGE(V758:DJ758,6))+IF(ISERROR(LARGE(V758:DJ758,7)),0,LARGE(V758:DJ758,7))+IF(ISERROR(LARGE(V758:DJ758,8)),0,LARGE(V758:DJ758,8))+IF(ISERROR(LARGE(V758:DJ758,9)),0,LARGE(V758:DJ758,9))+IF(ISERROR(LARGE(V758:DJ758,10)),0,LARGE(V758:DJ758,10))+IF(ISERROR(LARGE(V758:DJ758,11)),0,LARGE(V758:DJ758,11))+IF(ISERROR(LARGE(V758:DJ758,12)),0,LARGE(V758:DJ758,12))</f>
        <v>17</v>
      </c>
      <c r="Q758" s="144">
        <f>COUNT(V758:DJ758)</f>
        <v>1</v>
      </c>
      <c r="R758" s="144">
        <f>IF(ISERROR(LARGE(V758:AB758,5)),0,LARGE(V758:AB758,5))</f>
        <v>0</v>
      </c>
      <c r="S758" s="144">
        <f>IF(ISERROR(LARGE(AC758:BN758,5)),0,LARGE(AC758:BN758,5))</f>
        <v>0</v>
      </c>
      <c r="T758" s="144">
        <f>IF(ISERROR(LARGE(BO758:CR758,5)),0,LARGE(BO758:CR758,5))</f>
        <v>0</v>
      </c>
      <c r="U758" s="144">
        <f>IF(ISERROR(LARGE(CS758:DJ758,5)),0,LARGE(CS758:DJ758,5))</f>
        <v>0</v>
      </c>
      <c r="V758" s="17"/>
      <c r="W758" s="17"/>
      <c r="X758" s="17"/>
      <c r="Y758" s="17"/>
      <c r="Z758" s="17"/>
      <c r="AA758" s="17"/>
      <c r="AB758" s="17"/>
      <c r="AC758" s="141"/>
      <c r="AD758" s="141"/>
      <c r="AE758" s="141"/>
      <c r="AF758" s="141"/>
      <c r="AG758" s="141"/>
      <c r="AH758" s="141"/>
      <c r="AI758" s="141"/>
      <c r="AJ758" s="141"/>
      <c r="AK758" s="141"/>
      <c r="AL758" s="141"/>
      <c r="AM758" s="141"/>
      <c r="AN758" s="141"/>
      <c r="AO758" s="141"/>
      <c r="AP758" s="141"/>
      <c r="AQ758" s="141"/>
      <c r="AR758" s="141"/>
      <c r="AS758" s="141"/>
      <c r="AT758" s="141"/>
      <c r="AU758" s="141"/>
      <c r="AV758" s="141"/>
      <c r="AW758" s="141"/>
      <c r="AX758" s="141"/>
      <c r="AY758" s="141"/>
      <c r="AZ758" s="141"/>
      <c r="BA758" s="141"/>
      <c r="BB758" s="141"/>
      <c r="BC758" s="141"/>
      <c r="BD758" s="141"/>
      <c r="BE758" s="141"/>
      <c r="BF758" s="141"/>
      <c r="BG758" s="141"/>
      <c r="BH758" s="141"/>
      <c r="BI758" s="141"/>
      <c r="BJ758" s="141"/>
      <c r="BK758" s="141"/>
      <c r="BL758" s="141"/>
      <c r="BM758" s="141"/>
      <c r="BN758" s="141"/>
      <c r="BO758" s="36"/>
      <c r="BP758" s="36"/>
      <c r="BQ758" s="36"/>
      <c r="BR758" s="36"/>
      <c r="BS758" s="36"/>
      <c r="BT758" s="36"/>
      <c r="BU758" s="36"/>
      <c r="BV758" s="36"/>
      <c r="BW758" s="36"/>
      <c r="BX758" s="36"/>
      <c r="BY758" s="36"/>
      <c r="BZ758" s="36"/>
      <c r="CA758" s="36"/>
      <c r="CB758" s="36"/>
      <c r="CC758" s="36"/>
      <c r="CD758" s="36"/>
      <c r="CE758" s="36"/>
      <c r="CF758" s="145"/>
      <c r="CG758" s="146"/>
      <c r="CH758" s="146"/>
      <c r="CI758" s="146"/>
      <c r="CJ758" s="146"/>
      <c r="CK758" s="146"/>
      <c r="CL758" s="146"/>
      <c r="CM758" s="147"/>
      <c r="CN758" s="36"/>
      <c r="CO758" s="36"/>
      <c r="CP758" s="36"/>
      <c r="CQ758" s="36"/>
      <c r="CR758" s="36"/>
      <c r="CS758" s="142"/>
      <c r="CT758" s="142">
        <v>17</v>
      </c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2"/>
      <c r="DE758" s="142"/>
      <c r="DF758" s="142"/>
      <c r="DG758" s="142"/>
      <c r="DH758" s="142"/>
      <c r="DI758" s="142"/>
      <c r="DJ758" s="142"/>
    </row>
    <row r="759" spans="1:114">
      <c r="A759" s="12" t="str">
        <f>IF(B759="","",IF(B759&gt;1,"UWAGA JUŻ BYŁ",""))</f>
        <v/>
      </c>
      <c r="B759" s="12">
        <f>IF(C759="","",COUNTIF($C$8:$C$50361,C759))</f>
        <v>1</v>
      </c>
      <c r="C759" s="12" t="str">
        <f>CONCATENATE(E759,F759,H759,G759)</f>
        <v>WOŚEwaRYTWIANY</v>
      </c>
      <c r="D759" s="12">
        <f>IF(E759="","",COUNTA($E$8:E759))</f>
        <v>751</v>
      </c>
      <c r="E759" s="12" t="s">
        <v>1335</v>
      </c>
      <c r="F759" s="12" t="s">
        <v>312</v>
      </c>
      <c r="G759" s="117" t="s">
        <v>1336</v>
      </c>
      <c r="H759" s="45"/>
      <c r="I759" s="12" t="str">
        <f>IF(ISERROR(VLOOKUP(H759,KATEGORIE!$C$13:$E$50006,MATCH(KATEGORIE!$E$12,KATEGORIE!$C$12:$E$12,0),0)),"",VLOOKUP(H759,KATEGORIE!$C$13:$E$50006,MATCH(KATEGORIE!$E$12,KATEGORIE!$C$12:$E$12,0),0))</f>
        <v/>
      </c>
      <c r="J759" s="12" t="str">
        <f>IF(I759="","",COUNTIF($I$8:I759,I759))</f>
        <v/>
      </c>
      <c r="K759" s="12">
        <f>COUNT(V759:DJ759)</f>
        <v>1</v>
      </c>
      <c r="L759" s="17">
        <f>IF(ISERROR(LARGE(V759:AB759,1)),0,LARGE(V759:AB759,1))+IF(ISERROR(LARGE(V759:AB759,2)),0,LARGE(V759:AB759,2))+IF(ISERROR(LARGE(V759:AB759,3)),0,LARGE(V759:AB759,3))+IF(ISERROR(LARGE(V759:AB759,4)),0,LARGE(V759:AB759,4))</f>
        <v>0</v>
      </c>
      <c r="M759" s="141">
        <f>IF(ISERROR(LARGE(AC759:BN759,1)),0,LARGE(AC759:BN759,1))+IF(ISERROR(LARGE(AC759:BN759,2)),0,LARGE(AC759:BN759,2))+IF(ISERROR(LARGE(AC759:BN759,3)),0,LARGE(AC759:BN759,3))+IF(ISERROR(LARGE(AC759:BN759,4)),0,LARGE(AC759:BN759,4))</f>
        <v>17</v>
      </c>
      <c r="N759" s="36">
        <f>IF(ISERROR(LARGE(BO759:CR759,1)),0,LARGE(BO759:CR759,1))+IF(ISERROR(LARGE(BO759:CR759,2)),0,LARGE(BO759:CR759,2))+IF(ISERROR(LARGE(BO759:CR759,3)),0,LARGE(BO759:CR759,3))+IF(ISERROR(LARGE(BO759:CR759,4)),0,LARGE(BO759:CR759,4))</f>
        <v>0</v>
      </c>
      <c r="O759" s="142">
        <f>IF(ISERROR(LARGE(CS759:DJ759,1)),0,LARGE(CS759:DJ759,1))+IF(ISERROR(LARGE(CS759:DJ759,2)),0,LARGE(CS759:DJ759,2))+IF(ISERROR(LARGE(CS759:DJ759,3)),0,LARGE(CS759:DJ759,3))+IF(ISERROR(LARGE(CS759:DJ759,4)),0,LARGE(CS759:DJ759,4))</f>
        <v>0</v>
      </c>
      <c r="P759" s="143">
        <f>IF(ISERROR(LARGE(V759:DJ759,1)),0,LARGE(V759:DJ759,1))+IF(ISERROR(LARGE(V759:DJ759,2)),0,LARGE(V759:DJ759,2))+IF(ISERROR(LARGE(V759:DJ759,3)),0,LARGE(V759:DJ759,3))+IF(ISERROR(LARGE(V759:DJ759,4)),0,LARGE(V759:DJ759,4))+IF(ISERROR(LARGE(V759:DJ759,5)),0,LARGE(V759:DJ759,5))+IF(ISERROR(LARGE(V759:DJ759,6)),0,LARGE(V759:DJ759,6))+IF(ISERROR(LARGE(V759:DJ759,7)),0,LARGE(V759:DJ759,7))+IF(ISERROR(LARGE(V759:DJ759,8)),0,LARGE(V759:DJ759,8))+IF(ISERROR(LARGE(V759:DJ759,9)),0,LARGE(V759:DJ759,9))+IF(ISERROR(LARGE(V759:DJ759,10)),0,LARGE(V759:DJ759,10))+IF(ISERROR(LARGE(V759:DJ759,11)),0,LARGE(V759:DJ759,11))+IF(ISERROR(LARGE(V759:DJ759,12)),0,LARGE(V759:DJ759,12))</f>
        <v>17</v>
      </c>
      <c r="Q759" s="144">
        <f>COUNT(V759:DJ759)</f>
        <v>1</v>
      </c>
      <c r="R759" s="144">
        <f>IF(ISERROR(LARGE(V759:AB759,5)),0,LARGE(V759:AB759,5))</f>
        <v>0</v>
      </c>
      <c r="S759" s="144">
        <f>IF(ISERROR(LARGE(AC759:BN759,5)),0,LARGE(AC759:BN759,5))</f>
        <v>0</v>
      </c>
      <c r="T759" s="144">
        <f>IF(ISERROR(LARGE(BO759:CR759,5)),0,LARGE(BO759:CR759,5))</f>
        <v>0</v>
      </c>
      <c r="U759" s="144">
        <f>IF(ISERROR(LARGE(CS759:DJ759,5)),0,LARGE(CS759:DJ759,5))</f>
        <v>0</v>
      </c>
      <c r="V759" s="17"/>
      <c r="W759" s="17"/>
      <c r="X759" s="17"/>
      <c r="Y759" s="17"/>
      <c r="Z759" s="17"/>
      <c r="AA759" s="17"/>
      <c r="AB759" s="17"/>
      <c r="AC759" s="141"/>
      <c r="AD759" s="141"/>
      <c r="AE759" s="141"/>
      <c r="AF759" s="141">
        <v>17</v>
      </c>
      <c r="AG759" s="141"/>
      <c r="AH759" s="141"/>
      <c r="AI759" s="141"/>
      <c r="AJ759" s="141"/>
      <c r="AK759" s="141"/>
      <c r="AL759" s="141"/>
      <c r="AM759" s="141"/>
      <c r="AN759" s="141"/>
      <c r="AO759" s="141"/>
      <c r="AP759" s="141"/>
      <c r="AQ759" s="141"/>
      <c r="AR759" s="141"/>
      <c r="AS759" s="141"/>
      <c r="AT759" s="141"/>
      <c r="AU759" s="141"/>
      <c r="AV759" s="141"/>
      <c r="AW759" s="141"/>
      <c r="AX759" s="141"/>
      <c r="AY759" s="141"/>
      <c r="AZ759" s="141"/>
      <c r="BA759" s="141"/>
      <c r="BB759" s="141"/>
      <c r="BC759" s="141"/>
      <c r="BD759" s="141"/>
      <c r="BE759" s="141"/>
      <c r="BF759" s="141"/>
      <c r="BG759" s="141"/>
      <c r="BH759" s="141"/>
      <c r="BI759" s="141"/>
      <c r="BJ759" s="141"/>
      <c r="BK759" s="141"/>
      <c r="BL759" s="141"/>
      <c r="BM759" s="141"/>
      <c r="BN759" s="141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  <c r="CB759" s="36"/>
      <c r="CC759" s="36"/>
      <c r="CD759" s="36"/>
      <c r="CE759" s="36"/>
      <c r="CF759" s="145"/>
      <c r="CG759" s="146"/>
      <c r="CH759" s="146"/>
      <c r="CI759" s="146"/>
      <c r="CJ759" s="146"/>
      <c r="CK759" s="146"/>
      <c r="CL759" s="146"/>
      <c r="CM759" s="147"/>
      <c r="CN759" s="36"/>
      <c r="CO759" s="36"/>
      <c r="CP759" s="36"/>
      <c r="CQ759" s="36"/>
      <c r="CR759" s="36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2"/>
      <c r="DE759" s="142"/>
      <c r="DF759" s="142"/>
      <c r="DG759" s="142"/>
      <c r="DH759" s="142"/>
      <c r="DI759" s="142"/>
      <c r="DJ759" s="142"/>
    </row>
    <row r="760" spans="1:114">
      <c r="A760" s="12" t="str">
        <f>IF(B760="","",IF(B760&gt;1,"UWAGA JUŻ BYŁ",""))</f>
        <v/>
      </c>
      <c r="B760" s="12">
        <f>IF(C760="","",COUNTIF($C$8:$C$50361,C760))</f>
        <v>1</v>
      </c>
      <c r="C760" s="12" t="str">
        <f>CONCATENATE(E760,F760,H760,G760)</f>
        <v>MikośMagdalenaNidec All for dreams</v>
      </c>
      <c r="D760" s="12">
        <f>IF(E760="","",COUNTA($E$8:E760))</f>
        <v>752</v>
      </c>
      <c r="E760" s="12" t="s">
        <v>1622</v>
      </c>
      <c r="F760" s="12" t="s">
        <v>279</v>
      </c>
      <c r="G760" s="12" t="s">
        <v>1623</v>
      </c>
      <c r="H760" s="12"/>
      <c r="I760" s="12" t="str">
        <f>IF(ISERROR(VLOOKUP(H760,KATEGORIE!$C$13:$E$50006,MATCH(KATEGORIE!$E$12,KATEGORIE!$C$12:$E$12,0),0)),"",VLOOKUP(H760,KATEGORIE!$C$13:$E$50006,MATCH(KATEGORIE!$E$12,KATEGORIE!$C$12:$E$12,0),0))</f>
        <v/>
      </c>
      <c r="J760" s="12" t="str">
        <f>IF(I760="","",COUNTIF($I$8:I760,I760))</f>
        <v/>
      </c>
      <c r="K760" s="12">
        <f>COUNT(V760:DJ760)</f>
        <v>1</v>
      </c>
      <c r="L760" s="17">
        <f>IF(ISERROR(LARGE(V760:AB760,1)),0,LARGE(V760:AB760,1))+IF(ISERROR(LARGE(V760:AB760,2)),0,LARGE(V760:AB760,2))+IF(ISERROR(LARGE(V760:AB760,3)),0,LARGE(V760:AB760,3))+IF(ISERROR(LARGE(V760:AB760,4)),0,LARGE(V760:AB760,4))</f>
        <v>0</v>
      </c>
      <c r="M760" s="141">
        <f>IF(ISERROR(LARGE(AC760:BN760,1)),0,LARGE(AC760:BN760,1))+IF(ISERROR(LARGE(AC760:BN760,2)),0,LARGE(AC760:BN760,2))+IF(ISERROR(LARGE(AC760:BN760,3)),0,LARGE(AC760:BN760,3))+IF(ISERROR(LARGE(AC760:BN760,4)),0,LARGE(AC760:BN760,4))</f>
        <v>17</v>
      </c>
      <c r="N760" s="36">
        <f>IF(ISERROR(LARGE(BO760:CR760,1)),0,LARGE(BO760:CR760,1))+IF(ISERROR(LARGE(BO760:CR760,2)),0,LARGE(BO760:CR760,2))+IF(ISERROR(LARGE(BO760:CR760,3)),0,LARGE(BO760:CR760,3))+IF(ISERROR(LARGE(BO760:CR760,4)),0,LARGE(BO760:CR760,4))</f>
        <v>0</v>
      </c>
      <c r="O760" s="142">
        <f>IF(ISERROR(LARGE(CS760:DJ760,1)),0,LARGE(CS760:DJ760,1))+IF(ISERROR(LARGE(CS760:DJ760,2)),0,LARGE(CS760:DJ760,2))+IF(ISERROR(LARGE(CS760:DJ760,3)),0,LARGE(CS760:DJ760,3))+IF(ISERROR(LARGE(CS760:DJ760,4)),0,LARGE(CS760:DJ760,4))</f>
        <v>0</v>
      </c>
      <c r="P760" s="143">
        <f>IF(ISERROR(LARGE(V760:DJ760,1)),0,LARGE(V760:DJ760,1))+IF(ISERROR(LARGE(V760:DJ760,2)),0,LARGE(V760:DJ760,2))+IF(ISERROR(LARGE(V760:DJ760,3)),0,LARGE(V760:DJ760,3))+IF(ISERROR(LARGE(V760:DJ760,4)),0,LARGE(V760:DJ760,4))+IF(ISERROR(LARGE(V760:DJ760,5)),0,LARGE(V760:DJ760,5))+IF(ISERROR(LARGE(V760:DJ760,6)),0,LARGE(V760:DJ760,6))+IF(ISERROR(LARGE(V760:DJ760,7)),0,LARGE(V760:DJ760,7))+IF(ISERROR(LARGE(V760:DJ760,8)),0,LARGE(V760:DJ760,8))+IF(ISERROR(LARGE(V760:DJ760,9)),0,LARGE(V760:DJ760,9))+IF(ISERROR(LARGE(V760:DJ760,10)),0,LARGE(V760:DJ760,10))+IF(ISERROR(LARGE(V760:DJ760,11)),0,LARGE(V760:DJ760,11))+IF(ISERROR(LARGE(V760:DJ760,12)),0,LARGE(V760:DJ760,12))</f>
        <v>17</v>
      </c>
      <c r="Q760" s="144">
        <f>COUNT(V760:DJ760)</f>
        <v>1</v>
      </c>
      <c r="R760" s="144">
        <f>IF(ISERROR(LARGE(V760:AB760,5)),0,LARGE(V760:AB760,5))</f>
        <v>0</v>
      </c>
      <c r="S760" s="144">
        <f>IF(ISERROR(LARGE(AC760:BN760,5)),0,LARGE(AC760:BN760,5))</f>
        <v>0</v>
      </c>
      <c r="T760" s="144">
        <f>IF(ISERROR(LARGE(BO760:CR760,5)),0,LARGE(BO760:CR760,5))</f>
        <v>0</v>
      </c>
      <c r="U760" s="144">
        <f>IF(ISERROR(LARGE(CS760:DJ760,5)),0,LARGE(CS760:DJ760,5))</f>
        <v>0</v>
      </c>
      <c r="V760" s="17"/>
      <c r="W760" s="17"/>
      <c r="X760" s="17"/>
      <c r="Y760" s="17"/>
      <c r="Z760" s="17"/>
      <c r="AA760" s="17"/>
      <c r="AB760" s="17"/>
      <c r="AC760" s="141"/>
      <c r="AD760" s="141"/>
      <c r="AE760" s="141"/>
      <c r="AF760" s="141"/>
      <c r="AG760" s="141"/>
      <c r="AH760" s="141"/>
      <c r="AI760" s="141">
        <v>17</v>
      </c>
      <c r="AJ760" s="141"/>
      <c r="AK760" s="141"/>
      <c r="AL760" s="141"/>
      <c r="AM760" s="141"/>
      <c r="AN760" s="141"/>
      <c r="AO760" s="141"/>
      <c r="AP760" s="141"/>
      <c r="AQ760" s="141"/>
      <c r="AR760" s="141"/>
      <c r="AS760" s="141"/>
      <c r="AT760" s="141"/>
      <c r="AU760" s="141"/>
      <c r="AV760" s="141"/>
      <c r="AW760" s="141"/>
      <c r="AX760" s="141"/>
      <c r="AY760" s="141"/>
      <c r="AZ760" s="141"/>
      <c r="BA760" s="141"/>
      <c r="BB760" s="141"/>
      <c r="BC760" s="141"/>
      <c r="BD760" s="141"/>
      <c r="BE760" s="141"/>
      <c r="BF760" s="141"/>
      <c r="BG760" s="141"/>
      <c r="BH760" s="141"/>
      <c r="BI760" s="141"/>
      <c r="BJ760" s="141"/>
      <c r="BK760" s="141"/>
      <c r="BL760" s="141"/>
      <c r="BM760" s="141"/>
      <c r="BN760" s="141"/>
      <c r="BO760" s="36"/>
      <c r="BP760" s="36"/>
      <c r="BQ760" s="36"/>
      <c r="BR760" s="36"/>
      <c r="BS760" s="36"/>
      <c r="BT760" s="36"/>
      <c r="BU760" s="36"/>
      <c r="BV760" s="36"/>
      <c r="BW760" s="36"/>
      <c r="BX760" s="36"/>
      <c r="BY760" s="36"/>
      <c r="BZ760" s="36"/>
      <c r="CA760" s="36"/>
      <c r="CB760" s="36"/>
      <c r="CC760" s="36"/>
      <c r="CD760" s="36"/>
      <c r="CE760" s="36"/>
      <c r="CF760" s="145"/>
      <c r="CG760" s="146"/>
      <c r="CH760" s="146"/>
      <c r="CI760" s="146"/>
      <c r="CJ760" s="146"/>
      <c r="CK760" s="146"/>
      <c r="CL760" s="146"/>
      <c r="CM760" s="147"/>
      <c r="CN760" s="36"/>
      <c r="CO760" s="36"/>
      <c r="CP760" s="36"/>
      <c r="CQ760" s="36"/>
      <c r="CR760" s="36"/>
      <c r="CS760" s="142"/>
      <c r="CT760" s="142"/>
      <c r="CU760" s="142"/>
      <c r="CV760" s="142"/>
      <c r="CW760" s="142"/>
      <c r="CX760" s="142"/>
      <c r="CY760" s="142"/>
      <c r="CZ760" s="142"/>
      <c r="DA760" s="142"/>
      <c r="DB760" s="142"/>
      <c r="DC760" s="142"/>
      <c r="DD760" s="142"/>
      <c r="DE760" s="142"/>
      <c r="DF760" s="142"/>
      <c r="DG760" s="142"/>
      <c r="DH760" s="142"/>
      <c r="DI760" s="142"/>
      <c r="DJ760" s="142"/>
    </row>
    <row r="761" spans="1:114">
      <c r="A761" s="12" t="str">
        <f>IF(B761="","",IF(B761&gt;1,"UWAGA JUŻ BYŁ",""))</f>
        <v/>
      </c>
      <c r="B761" s="12">
        <f>IF(C761="","",COUNTIF($C$8:$C$50361,C761))</f>
        <v>1</v>
      </c>
      <c r="C761" s="12" t="str">
        <f>CONCATENATE(E761,F761,H761,G761)</f>
        <v>MałekMonikaRudnik nad Sanem</v>
      </c>
      <c r="D761" s="12">
        <f>IF(E761="","",COUNTA($E$8:E761))</f>
        <v>753</v>
      </c>
      <c r="E761" s="12" t="s">
        <v>1655</v>
      </c>
      <c r="F761" s="12" t="s">
        <v>444</v>
      </c>
      <c r="G761" s="12" t="s">
        <v>1656</v>
      </c>
      <c r="H761" s="12"/>
      <c r="I761" s="12" t="str">
        <f>IF(ISERROR(VLOOKUP(H761,KATEGORIE!$C$13:$E$50006,MATCH(KATEGORIE!$E$12,KATEGORIE!$C$12:$E$12,0),0)),"",VLOOKUP(H761,KATEGORIE!$C$13:$E$50006,MATCH(KATEGORIE!$E$12,KATEGORIE!$C$12:$E$12,0),0))</f>
        <v/>
      </c>
      <c r="J761" s="12" t="str">
        <f>IF(I761="","",COUNTIF($I$8:I761,I761))</f>
        <v/>
      </c>
      <c r="K761" s="12">
        <f>COUNT(V761:DJ761)</f>
        <v>1</v>
      </c>
      <c r="L761" s="17">
        <f>IF(ISERROR(LARGE(V761:AB761,1)),0,LARGE(V761:AB761,1))+IF(ISERROR(LARGE(V761:AB761,2)),0,LARGE(V761:AB761,2))+IF(ISERROR(LARGE(V761:AB761,3)),0,LARGE(V761:AB761,3))+IF(ISERROR(LARGE(V761:AB761,4)),0,LARGE(V761:AB761,4))</f>
        <v>0</v>
      </c>
      <c r="M761" s="141">
        <f>IF(ISERROR(LARGE(AC761:BN761,1)),0,LARGE(AC761:BN761,1))+IF(ISERROR(LARGE(AC761:BN761,2)),0,LARGE(AC761:BN761,2))+IF(ISERROR(LARGE(AC761:BN761,3)),0,LARGE(AC761:BN761,3))+IF(ISERROR(LARGE(AC761:BN761,4)),0,LARGE(AC761:BN761,4))</f>
        <v>17</v>
      </c>
      <c r="N761" s="36">
        <f>IF(ISERROR(LARGE(BO761:CR761,1)),0,LARGE(BO761:CR761,1))+IF(ISERROR(LARGE(BO761:CR761,2)),0,LARGE(BO761:CR761,2))+IF(ISERROR(LARGE(BO761:CR761,3)),0,LARGE(BO761:CR761,3))+IF(ISERROR(LARGE(BO761:CR761,4)),0,LARGE(BO761:CR761,4))</f>
        <v>0</v>
      </c>
      <c r="O761" s="142">
        <f>IF(ISERROR(LARGE(CS761:DJ761,1)),0,LARGE(CS761:DJ761,1))+IF(ISERROR(LARGE(CS761:DJ761,2)),0,LARGE(CS761:DJ761,2))+IF(ISERROR(LARGE(CS761:DJ761,3)),0,LARGE(CS761:DJ761,3))+IF(ISERROR(LARGE(CS761:DJ761,4)),0,LARGE(CS761:DJ761,4))</f>
        <v>0</v>
      </c>
      <c r="P761" s="143">
        <f>IF(ISERROR(LARGE(V761:DJ761,1)),0,LARGE(V761:DJ761,1))+IF(ISERROR(LARGE(V761:DJ761,2)),0,LARGE(V761:DJ761,2))+IF(ISERROR(LARGE(V761:DJ761,3)),0,LARGE(V761:DJ761,3))+IF(ISERROR(LARGE(V761:DJ761,4)),0,LARGE(V761:DJ761,4))+IF(ISERROR(LARGE(V761:DJ761,5)),0,LARGE(V761:DJ761,5))+IF(ISERROR(LARGE(V761:DJ761,6)),0,LARGE(V761:DJ761,6))+IF(ISERROR(LARGE(V761:DJ761,7)),0,LARGE(V761:DJ761,7))+IF(ISERROR(LARGE(V761:DJ761,8)),0,LARGE(V761:DJ761,8))+IF(ISERROR(LARGE(V761:DJ761,9)),0,LARGE(V761:DJ761,9))+IF(ISERROR(LARGE(V761:DJ761,10)),0,LARGE(V761:DJ761,10))+IF(ISERROR(LARGE(V761:DJ761,11)),0,LARGE(V761:DJ761,11))+IF(ISERROR(LARGE(V761:DJ761,12)),0,LARGE(V761:DJ761,12))</f>
        <v>17</v>
      </c>
      <c r="Q761" s="144">
        <f>COUNT(V761:DJ761)</f>
        <v>1</v>
      </c>
      <c r="R761" s="144">
        <f>IF(ISERROR(LARGE(V761:AB761,5)),0,LARGE(V761:AB761,5))</f>
        <v>0</v>
      </c>
      <c r="S761" s="144">
        <f>IF(ISERROR(LARGE(AC761:BN761,5)),0,LARGE(AC761:BN761,5))</f>
        <v>0</v>
      </c>
      <c r="T761" s="144">
        <f>IF(ISERROR(LARGE(BO761:CR761,5)),0,LARGE(BO761:CR761,5))</f>
        <v>0</v>
      </c>
      <c r="U761" s="144">
        <f>IF(ISERROR(LARGE(CS761:DJ761,5)),0,LARGE(CS761:DJ761,5))</f>
        <v>0</v>
      </c>
      <c r="V761" s="17"/>
      <c r="W761" s="17"/>
      <c r="X761" s="17"/>
      <c r="Y761" s="17"/>
      <c r="Z761" s="17"/>
      <c r="AA761" s="17"/>
      <c r="AB761" s="17"/>
      <c r="AC761" s="141"/>
      <c r="AD761" s="141"/>
      <c r="AE761" s="141"/>
      <c r="AF761" s="141"/>
      <c r="AG761" s="141"/>
      <c r="AH761" s="141"/>
      <c r="AI761" s="141"/>
      <c r="AJ761" s="141">
        <v>17</v>
      </c>
      <c r="AK761" s="141"/>
      <c r="AL761" s="141"/>
      <c r="AM761" s="141"/>
      <c r="AN761" s="141"/>
      <c r="AO761" s="141"/>
      <c r="AP761" s="141"/>
      <c r="AQ761" s="141"/>
      <c r="AR761" s="141"/>
      <c r="AS761" s="141"/>
      <c r="AT761" s="141"/>
      <c r="AU761" s="141"/>
      <c r="AV761" s="141"/>
      <c r="AW761" s="141"/>
      <c r="AX761" s="141"/>
      <c r="AY761" s="141"/>
      <c r="AZ761" s="141"/>
      <c r="BA761" s="141"/>
      <c r="BB761" s="141"/>
      <c r="BC761" s="141"/>
      <c r="BD761" s="141"/>
      <c r="BE761" s="141"/>
      <c r="BF761" s="141"/>
      <c r="BG761" s="141"/>
      <c r="BH761" s="141"/>
      <c r="BI761" s="141"/>
      <c r="BJ761" s="141"/>
      <c r="BK761" s="141"/>
      <c r="BL761" s="141"/>
      <c r="BM761" s="141"/>
      <c r="BN761" s="141"/>
      <c r="BO761" s="36"/>
      <c r="BP761" s="36"/>
      <c r="BQ761" s="36"/>
      <c r="BR761" s="36"/>
      <c r="BS761" s="36"/>
      <c r="BT761" s="36"/>
      <c r="BU761" s="36"/>
      <c r="BV761" s="36"/>
      <c r="BW761" s="36"/>
      <c r="BX761" s="36"/>
      <c r="BY761" s="36"/>
      <c r="BZ761" s="36"/>
      <c r="CA761" s="36"/>
      <c r="CB761" s="36"/>
      <c r="CC761" s="36"/>
      <c r="CD761" s="36"/>
      <c r="CE761" s="36"/>
      <c r="CF761" s="145"/>
      <c r="CG761" s="146"/>
      <c r="CH761" s="146"/>
      <c r="CI761" s="146"/>
      <c r="CJ761" s="146"/>
      <c r="CK761" s="146"/>
      <c r="CL761" s="146"/>
      <c r="CM761" s="147"/>
      <c r="CN761" s="36"/>
      <c r="CO761" s="36"/>
      <c r="CP761" s="36"/>
      <c r="CQ761" s="36"/>
      <c r="CR761" s="36"/>
      <c r="CS761" s="142"/>
      <c r="CT761" s="142"/>
      <c r="CU761" s="142"/>
      <c r="CV761" s="142"/>
      <c r="CW761" s="142"/>
      <c r="CX761" s="142"/>
      <c r="CY761" s="142"/>
      <c r="CZ761" s="142"/>
      <c r="DA761" s="142"/>
      <c r="DB761" s="142"/>
      <c r="DC761" s="142"/>
      <c r="DD761" s="142"/>
      <c r="DE761" s="142"/>
      <c r="DF761" s="142"/>
      <c r="DG761" s="142"/>
      <c r="DH761" s="142"/>
      <c r="DI761" s="142"/>
      <c r="DJ761" s="142"/>
    </row>
    <row r="762" spans="1:114">
      <c r="A762" s="12" t="str">
        <f>IF(B762="","",IF(B762&gt;1,"UWAGA JUŻ BYŁ",""))</f>
        <v/>
      </c>
      <c r="B762" s="12">
        <f>IF(C762="","",COUNTIF($C$8:$C$50361,C762))</f>
        <v>1</v>
      </c>
      <c r="C762" s="12" t="str">
        <f>CONCATENATE(E762,F762,H762,G762)</f>
        <v>WołoszczakMonikaHR max Żory</v>
      </c>
      <c r="D762" s="12">
        <f>IF(E762="","",COUNTA($E$8:E762))</f>
        <v>754</v>
      </c>
      <c r="E762" s="117" t="s">
        <v>1929</v>
      </c>
      <c r="F762" s="12" t="s">
        <v>444</v>
      </c>
      <c r="G762" s="12" t="s">
        <v>1930</v>
      </c>
      <c r="H762" s="12"/>
      <c r="I762" s="12" t="str">
        <f>IF(ISERROR(VLOOKUP(H762,KATEGORIE!$C$13:$E$50006,MATCH(KATEGORIE!$E$12,KATEGORIE!$C$12:$E$12,0),0)),"",VLOOKUP(H762,KATEGORIE!$C$13:$E$50006,MATCH(KATEGORIE!$E$12,KATEGORIE!$C$12:$E$12,0),0))</f>
        <v/>
      </c>
      <c r="J762" s="12" t="str">
        <f>IF(I762="","",COUNTIF($I$8:I762,I762))</f>
        <v/>
      </c>
      <c r="K762" s="12">
        <f>COUNT(V762:DJ762)</f>
        <v>1</v>
      </c>
      <c r="L762" s="17">
        <f>IF(ISERROR(LARGE(V762:AB762,1)),0,LARGE(V762:AB762,1))+IF(ISERROR(LARGE(V762:AB762,2)),0,LARGE(V762:AB762,2))+IF(ISERROR(LARGE(V762:AB762,3)),0,LARGE(V762:AB762,3))+IF(ISERROR(LARGE(V762:AB762,4)),0,LARGE(V762:AB762,4))</f>
        <v>0</v>
      </c>
      <c r="M762" s="141">
        <f>IF(ISERROR(LARGE(AC762:BN762,1)),0,LARGE(AC762:BN762,1))+IF(ISERROR(LARGE(AC762:BN762,2)),0,LARGE(AC762:BN762,2))+IF(ISERROR(LARGE(AC762:BN762,3)),0,LARGE(AC762:BN762,3))+IF(ISERROR(LARGE(AC762:BN762,4)),0,LARGE(AC762:BN762,4))</f>
        <v>0</v>
      </c>
      <c r="N762" s="36">
        <f>IF(ISERROR(LARGE(BO762:CR762,1)),0,LARGE(BO762:CR762,1))+IF(ISERROR(LARGE(BO762:CR762,2)),0,LARGE(BO762:CR762,2))+IF(ISERROR(LARGE(BO762:CR762,3)),0,LARGE(BO762:CR762,3))+IF(ISERROR(LARGE(BO762:CR762,4)),0,LARGE(BO762:CR762,4))</f>
        <v>0</v>
      </c>
      <c r="O762" s="142">
        <f>IF(ISERROR(LARGE(CS762:DJ762,1)),0,LARGE(CS762:DJ762,1))+IF(ISERROR(LARGE(CS762:DJ762,2)),0,LARGE(CS762:DJ762,2))+IF(ISERROR(LARGE(CS762:DJ762,3)),0,LARGE(CS762:DJ762,3))+IF(ISERROR(LARGE(CS762:DJ762,4)),0,LARGE(CS762:DJ762,4))</f>
        <v>17</v>
      </c>
      <c r="P762" s="143">
        <f>IF(ISERROR(LARGE(V762:DJ762,1)),0,LARGE(V762:DJ762,1))+IF(ISERROR(LARGE(V762:DJ762,2)),0,LARGE(V762:DJ762,2))+IF(ISERROR(LARGE(V762:DJ762,3)),0,LARGE(V762:DJ762,3))+IF(ISERROR(LARGE(V762:DJ762,4)),0,LARGE(V762:DJ762,4))+IF(ISERROR(LARGE(V762:DJ762,5)),0,LARGE(V762:DJ762,5))+IF(ISERROR(LARGE(V762:DJ762,6)),0,LARGE(V762:DJ762,6))+IF(ISERROR(LARGE(V762:DJ762,7)),0,LARGE(V762:DJ762,7))+IF(ISERROR(LARGE(V762:DJ762,8)),0,LARGE(V762:DJ762,8))+IF(ISERROR(LARGE(V762:DJ762,9)),0,LARGE(V762:DJ762,9))+IF(ISERROR(LARGE(V762:DJ762,10)),0,LARGE(V762:DJ762,10))+IF(ISERROR(LARGE(V762:DJ762,11)),0,LARGE(V762:DJ762,11))+IF(ISERROR(LARGE(V762:DJ762,12)),0,LARGE(V762:DJ762,12))</f>
        <v>17</v>
      </c>
      <c r="Q762" s="144">
        <f>COUNT(V762:DJ762)</f>
        <v>1</v>
      </c>
      <c r="R762" s="144">
        <f>IF(ISERROR(LARGE(V762:AB762,5)),0,LARGE(V762:AB762,5))</f>
        <v>0</v>
      </c>
      <c r="S762" s="144">
        <f>IF(ISERROR(LARGE(AC762:BN762,5)),0,LARGE(AC762:BN762,5))</f>
        <v>0</v>
      </c>
      <c r="T762" s="144">
        <f>IF(ISERROR(LARGE(BO762:CR762,5)),0,LARGE(BO762:CR762,5))</f>
        <v>0</v>
      </c>
      <c r="U762" s="144">
        <f>IF(ISERROR(LARGE(CS762:DJ762,5)),0,LARGE(CS762:DJ762,5))</f>
        <v>0</v>
      </c>
      <c r="V762" s="17"/>
      <c r="W762" s="17"/>
      <c r="X762" s="17"/>
      <c r="Y762" s="17"/>
      <c r="Z762" s="17"/>
      <c r="AA762" s="17"/>
      <c r="AB762" s="17"/>
      <c r="AC762" s="141"/>
      <c r="AD762" s="141"/>
      <c r="AE762" s="141"/>
      <c r="AF762" s="141"/>
      <c r="AG762" s="141"/>
      <c r="AH762" s="141"/>
      <c r="AI762" s="141"/>
      <c r="AJ762" s="141"/>
      <c r="AK762" s="141"/>
      <c r="AL762" s="141"/>
      <c r="AM762" s="141"/>
      <c r="AN762" s="141"/>
      <c r="AO762" s="141"/>
      <c r="AP762" s="141"/>
      <c r="AQ762" s="141"/>
      <c r="AR762" s="141"/>
      <c r="AS762" s="141"/>
      <c r="AT762" s="141"/>
      <c r="AU762" s="141"/>
      <c r="AV762" s="141"/>
      <c r="AW762" s="141"/>
      <c r="AX762" s="141"/>
      <c r="AY762" s="141"/>
      <c r="AZ762" s="141"/>
      <c r="BA762" s="141"/>
      <c r="BB762" s="141"/>
      <c r="BC762" s="141"/>
      <c r="BD762" s="141"/>
      <c r="BE762" s="141"/>
      <c r="BF762" s="141"/>
      <c r="BG762" s="141"/>
      <c r="BH762" s="141"/>
      <c r="BI762" s="141"/>
      <c r="BJ762" s="141"/>
      <c r="BK762" s="141"/>
      <c r="BL762" s="141"/>
      <c r="BM762" s="141"/>
      <c r="BN762" s="141"/>
      <c r="BO762" s="36"/>
      <c r="BP762" s="36"/>
      <c r="BQ762" s="36"/>
      <c r="BR762" s="36"/>
      <c r="BS762" s="36"/>
      <c r="BT762" s="36"/>
      <c r="BU762" s="36"/>
      <c r="BV762" s="36"/>
      <c r="BW762" s="36"/>
      <c r="BX762" s="36"/>
      <c r="BY762" s="36"/>
      <c r="BZ762" s="36"/>
      <c r="CA762" s="36"/>
      <c r="CB762" s="36"/>
      <c r="CC762" s="36"/>
      <c r="CD762" s="36"/>
      <c r="CE762" s="36"/>
      <c r="CF762" s="145"/>
      <c r="CG762" s="146"/>
      <c r="CH762" s="146"/>
      <c r="CI762" s="146"/>
      <c r="CJ762" s="146"/>
      <c r="CK762" s="146"/>
      <c r="CL762" s="146"/>
      <c r="CM762" s="147"/>
      <c r="CN762" s="36"/>
      <c r="CO762" s="36"/>
      <c r="CP762" s="36"/>
      <c r="CQ762" s="36"/>
      <c r="CR762" s="36"/>
      <c r="CS762" s="142"/>
      <c r="CT762" s="142"/>
      <c r="CU762" s="142"/>
      <c r="CV762" s="142">
        <v>17</v>
      </c>
      <c r="CW762" s="142"/>
      <c r="CX762" s="142"/>
      <c r="CY762" s="142"/>
      <c r="CZ762" s="142"/>
      <c r="DA762" s="142"/>
      <c r="DB762" s="142"/>
      <c r="DC762" s="142"/>
      <c r="DD762" s="142"/>
      <c r="DE762" s="142"/>
      <c r="DF762" s="142"/>
      <c r="DG762" s="142"/>
      <c r="DH762" s="142"/>
      <c r="DI762" s="142"/>
      <c r="DJ762" s="142"/>
    </row>
    <row r="763" spans="1:114">
      <c r="A763" s="12" t="str">
        <f>IF(B763="","",IF(B763&gt;1,"UWAGA JUŻ BYŁ",""))</f>
        <v/>
      </c>
      <c r="B763" s="12">
        <f>IF(C763="","",COUNTIF($C$8:$C$50361,C763))</f>
        <v>1</v>
      </c>
      <c r="C763" s="12" t="str">
        <f>CONCATENATE(E763,F763,H763,G763)</f>
        <v>ŚCIEBURAAgnieszka1982FC KNURÓW COMBAT 56 / CHORZÓW</v>
      </c>
      <c r="D763" s="12">
        <f>IF(E763="","",COUNTA($E$8:E763))</f>
        <v>755</v>
      </c>
      <c r="E763" s="12" t="s">
        <v>2219</v>
      </c>
      <c r="F763" s="12" t="s">
        <v>293</v>
      </c>
      <c r="G763" s="12" t="s">
        <v>2220</v>
      </c>
      <c r="H763" s="12">
        <v>1982</v>
      </c>
      <c r="I763" s="12" t="str">
        <f>IF(ISERROR(VLOOKUP(H763,KATEGORIE!$C$13:$E$50006,MATCH(KATEGORIE!$E$12,KATEGORIE!$C$12:$E$12,0),0)),"",VLOOKUP(H763,KATEGORIE!$C$13:$E$50006,MATCH(KATEGORIE!$E$12,KATEGORIE!$C$12:$E$12,0),0))</f>
        <v>S2</v>
      </c>
      <c r="J763" s="12">
        <f>IF(I763="","",COUNTIF($I$8:I763,I763))</f>
        <v>171</v>
      </c>
      <c r="K763" s="12">
        <f>COUNT(V763:DJ763)</f>
        <v>1</v>
      </c>
      <c r="L763" s="17">
        <f>IF(ISERROR(LARGE(V763:AB763,1)),0,LARGE(V763:AB763,1))+IF(ISERROR(LARGE(V763:AB763,2)),0,LARGE(V763:AB763,2))+IF(ISERROR(LARGE(V763:AB763,3)),0,LARGE(V763:AB763,3))+IF(ISERROR(LARGE(V763:AB763,4)),0,LARGE(V763:AB763,4))</f>
        <v>17</v>
      </c>
      <c r="M763" s="141">
        <f>IF(ISERROR(LARGE(AC763:BN763,1)),0,LARGE(AC763:BN763,1))+IF(ISERROR(LARGE(AC763:BN763,2)),0,LARGE(AC763:BN763,2))+IF(ISERROR(LARGE(AC763:BN763,3)),0,LARGE(AC763:BN763,3))+IF(ISERROR(LARGE(AC763:BN763,4)),0,LARGE(AC763:BN763,4))</f>
        <v>0</v>
      </c>
      <c r="N763" s="36">
        <f>IF(ISERROR(LARGE(BO763:CR763,1)),0,LARGE(BO763:CR763,1))+IF(ISERROR(LARGE(BO763:CR763,2)),0,LARGE(BO763:CR763,2))+IF(ISERROR(LARGE(BO763:CR763,3)),0,LARGE(BO763:CR763,3))+IF(ISERROR(LARGE(BO763:CR763,4)),0,LARGE(BO763:CR763,4))</f>
        <v>0</v>
      </c>
      <c r="O763" s="142">
        <f>IF(ISERROR(LARGE(CS763:DJ763,1)),0,LARGE(CS763:DJ763,1))+IF(ISERROR(LARGE(CS763:DJ763,2)),0,LARGE(CS763:DJ763,2))+IF(ISERROR(LARGE(CS763:DJ763,3)),0,LARGE(CS763:DJ763,3))+IF(ISERROR(LARGE(CS763:DJ763,4)),0,LARGE(CS763:DJ763,4))</f>
        <v>0</v>
      </c>
      <c r="P763" s="143">
        <f>IF(ISERROR(LARGE(V763:DJ763,1)),0,LARGE(V763:DJ763,1))+IF(ISERROR(LARGE(V763:DJ763,2)),0,LARGE(V763:DJ763,2))+IF(ISERROR(LARGE(V763:DJ763,3)),0,LARGE(V763:DJ763,3))+IF(ISERROR(LARGE(V763:DJ763,4)),0,LARGE(V763:DJ763,4))+IF(ISERROR(LARGE(V763:DJ763,5)),0,LARGE(V763:DJ763,5))+IF(ISERROR(LARGE(V763:DJ763,6)),0,LARGE(V763:DJ763,6))+IF(ISERROR(LARGE(V763:DJ763,7)),0,LARGE(V763:DJ763,7))+IF(ISERROR(LARGE(V763:DJ763,8)),0,LARGE(V763:DJ763,8))+IF(ISERROR(LARGE(V763:DJ763,9)),0,LARGE(V763:DJ763,9))+IF(ISERROR(LARGE(V763:DJ763,10)),0,LARGE(V763:DJ763,10))+IF(ISERROR(LARGE(V763:DJ763,11)),0,LARGE(V763:DJ763,11))+IF(ISERROR(LARGE(V763:DJ763,12)),0,LARGE(V763:DJ763,12))</f>
        <v>17</v>
      </c>
      <c r="Q763" s="144">
        <f>COUNT(V763:DJ763)</f>
        <v>1</v>
      </c>
      <c r="R763" s="144">
        <f>IF(ISERROR(LARGE(V763:AB763,5)),0,LARGE(V763:AB763,5))</f>
        <v>0</v>
      </c>
      <c r="S763" s="144">
        <f>IF(ISERROR(LARGE(AC763:BN763,5)),0,LARGE(AC763:BN763,5))</f>
        <v>0</v>
      </c>
      <c r="T763" s="144">
        <f>IF(ISERROR(LARGE(BO763:CR763,5)),0,LARGE(BO763:CR763,5))</f>
        <v>0</v>
      </c>
      <c r="U763" s="144">
        <f>IF(ISERROR(LARGE(CS763:DJ763,5)),0,LARGE(CS763:DJ763,5))</f>
        <v>0</v>
      </c>
      <c r="V763" s="17"/>
      <c r="W763" s="17">
        <v>17</v>
      </c>
      <c r="X763" s="17"/>
      <c r="Y763" s="17"/>
      <c r="Z763" s="17"/>
      <c r="AA763" s="17"/>
      <c r="AB763" s="17"/>
      <c r="AC763" s="141"/>
      <c r="AD763" s="141"/>
      <c r="AE763" s="141"/>
      <c r="AF763" s="141"/>
      <c r="AG763" s="141"/>
      <c r="AH763" s="141"/>
      <c r="AI763" s="141"/>
      <c r="AJ763" s="141"/>
      <c r="AK763" s="141"/>
      <c r="AL763" s="141"/>
      <c r="AM763" s="141"/>
      <c r="AN763" s="141"/>
      <c r="AO763" s="141"/>
      <c r="AP763" s="141"/>
      <c r="AQ763" s="141"/>
      <c r="AR763" s="141"/>
      <c r="AS763" s="141"/>
      <c r="AT763" s="141"/>
      <c r="AU763" s="141"/>
      <c r="AV763" s="141"/>
      <c r="AW763" s="141"/>
      <c r="AX763" s="141"/>
      <c r="AY763" s="141"/>
      <c r="AZ763" s="141"/>
      <c r="BA763" s="141"/>
      <c r="BB763" s="141"/>
      <c r="BC763" s="141"/>
      <c r="BD763" s="141"/>
      <c r="BE763" s="141"/>
      <c r="BF763" s="141"/>
      <c r="BG763" s="141"/>
      <c r="BH763" s="141"/>
      <c r="BI763" s="141"/>
      <c r="BJ763" s="141"/>
      <c r="BK763" s="141"/>
      <c r="BL763" s="141"/>
      <c r="BM763" s="141"/>
      <c r="BN763" s="141"/>
      <c r="BO763" s="36"/>
      <c r="BP763" s="36"/>
      <c r="BQ763" s="36"/>
      <c r="BR763" s="36"/>
      <c r="BS763" s="36"/>
      <c r="BT763" s="36"/>
      <c r="BU763" s="36"/>
      <c r="BV763" s="36"/>
      <c r="BW763" s="36"/>
      <c r="BX763" s="36"/>
      <c r="BY763" s="36"/>
      <c r="BZ763" s="36"/>
      <c r="CA763" s="36"/>
      <c r="CB763" s="36"/>
      <c r="CC763" s="36"/>
      <c r="CD763" s="36"/>
      <c r="CE763" s="36"/>
      <c r="CF763" s="145"/>
      <c r="CG763" s="146"/>
      <c r="CH763" s="146"/>
      <c r="CI763" s="146"/>
      <c r="CJ763" s="146"/>
      <c r="CK763" s="146"/>
      <c r="CL763" s="146"/>
      <c r="CM763" s="147"/>
      <c r="CN763" s="36"/>
      <c r="CO763" s="36"/>
      <c r="CP763" s="36"/>
      <c r="CQ763" s="36"/>
      <c r="CR763" s="36"/>
      <c r="CS763" s="142"/>
      <c r="CT763" s="142"/>
      <c r="CU763" s="142"/>
      <c r="CV763" s="142"/>
      <c r="CW763" s="142"/>
      <c r="CX763" s="142"/>
      <c r="CY763" s="142"/>
      <c r="CZ763" s="142"/>
      <c r="DA763" s="142"/>
      <c r="DB763" s="142"/>
      <c r="DC763" s="142"/>
      <c r="DD763" s="142"/>
      <c r="DE763" s="142"/>
      <c r="DF763" s="142"/>
      <c r="DG763" s="142"/>
      <c r="DH763" s="142"/>
      <c r="DI763" s="142"/>
      <c r="DJ763" s="142"/>
    </row>
    <row r="764" spans="1:114">
      <c r="A764" s="12" t="str">
        <f>IF(B764="","",IF(B764&gt;1,"UWAGA JUŻ BYŁ",""))</f>
        <v/>
      </c>
      <c r="B764" s="12">
        <f>IF(C764="","",COUNTIF($C$8:$C$50361,C764))</f>
        <v>1</v>
      </c>
      <c r="C764" s="12" t="str">
        <f>CONCATENATE(E764,F764,H764,G764)</f>
        <v>MaliszewskaMartaWarszawa</v>
      </c>
      <c r="D764" s="12">
        <f>IF(E764="","",COUNTA($E$8:E764))</f>
        <v>756</v>
      </c>
      <c r="E764" s="12" t="s">
        <v>2291</v>
      </c>
      <c r="F764" s="12" t="s">
        <v>335</v>
      </c>
      <c r="G764" s="12" t="s">
        <v>670</v>
      </c>
      <c r="H764" s="12"/>
      <c r="I764" s="12" t="str">
        <f>IF(ISERROR(VLOOKUP(H764,KATEGORIE!$C$13:$E$50006,MATCH(KATEGORIE!$E$12,KATEGORIE!$C$12:$E$12,0),0)),"",VLOOKUP(H764,KATEGORIE!$C$13:$E$50006,MATCH(KATEGORIE!$E$12,KATEGORIE!$C$12:$E$12,0),0))</f>
        <v/>
      </c>
      <c r="J764" s="12" t="str">
        <f>IF(I764="","",COUNTIF($I$8:I764,I764))</f>
        <v/>
      </c>
      <c r="K764" s="12">
        <f>COUNT(V764:DJ764)</f>
        <v>1</v>
      </c>
      <c r="L764" s="17">
        <f>IF(ISERROR(LARGE(V764:AB764,1)),0,LARGE(V764:AB764,1))+IF(ISERROR(LARGE(V764:AB764,2)),0,LARGE(V764:AB764,2))+IF(ISERROR(LARGE(V764:AB764,3)),0,LARGE(V764:AB764,3))+IF(ISERROR(LARGE(V764:AB764,4)),0,LARGE(V764:AB764,4))</f>
        <v>0</v>
      </c>
      <c r="M764" s="141">
        <f>IF(ISERROR(LARGE(AC764:BN764,1)),0,LARGE(AC764:BN764,1))+IF(ISERROR(LARGE(AC764:BN764,2)),0,LARGE(AC764:BN764,2))+IF(ISERROR(LARGE(AC764:BN764,3)),0,LARGE(AC764:BN764,3))+IF(ISERROR(LARGE(AC764:BN764,4)),0,LARGE(AC764:BN764,4))</f>
        <v>0</v>
      </c>
      <c r="N764" s="36">
        <f>IF(ISERROR(LARGE(BO764:CR764,1)),0,LARGE(BO764:CR764,1))+IF(ISERROR(LARGE(BO764:CR764,2)),0,LARGE(BO764:CR764,2))+IF(ISERROR(LARGE(BO764:CR764,3)),0,LARGE(BO764:CR764,3))+IF(ISERROR(LARGE(BO764:CR764,4)),0,LARGE(BO764:CR764,4))</f>
        <v>17</v>
      </c>
      <c r="O764" s="142">
        <f>IF(ISERROR(LARGE(CS764:DJ764,1)),0,LARGE(CS764:DJ764,1))+IF(ISERROR(LARGE(CS764:DJ764,2)),0,LARGE(CS764:DJ764,2))+IF(ISERROR(LARGE(CS764:DJ764,3)),0,LARGE(CS764:DJ764,3))+IF(ISERROR(LARGE(CS764:DJ764,4)),0,LARGE(CS764:DJ764,4))</f>
        <v>0</v>
      </c>
      <c r="P764" s="143">
        <f>IF(ISERROR(LARGE(V764:DJ764,1)),0,LARGE(V764:DJ764,1))+IF(ISERROR(LARGE(V764:DJ764,2)),0,LARGE(V764:DJ764,2))+IF(ISERROR(LARGE(V764:DJ764,3)),0,LARGE(V764:DJ764,3))+IF(ISERROR(LARGE(V764:DJ764,4)),0,LARGE(V764:DJ764,4))+IF(ISERROR(LARGE(V764:DJ764,5)),0,LARGE(V764:DJ764,5))+IF(ISERROR(LARGE(V764:DJ764,6)),0,LARGE(V764:DJ764,6))+IF(ISERROR(LARGE(V764:DJ764,7)),0,LARGE(V764:DJ764,7))+IF(ISERROR(LARGE(V764:DJ764,8)),0,LARGE(V764:DJ764,8))+IF(ISERROR(LARGE(V764:DJ764,9)),0,LARGE(V764:DJ764,9))+IF(ISERROR(LARGE(V764:DJ764,10)),0,LARGE(V764:DJ764,10))+IF(ISERROR(LARGE(V764:DJ764,11)),0,LARGE(V764:DJ764,11))+IF(ISERROR(LARGE(V764:DJ764,12)),0,LARGE(V764:DJ764,12))</f>
        <v>17</v>
      </c>
      <c r="Q764" s="144">
        <f>COUNT(V764:DJ764)</f>
        <v>1</v>
      </c>
      <c r="R764" s="144">
        <f>IF(ISERROR(LARGE(V764:AB764,5)),0,LARGE(V764:AB764,5))</f>
        <v>0</v>
      </c>
      <c r="S764" s="144">
        <f>IF(ISERROR(LARGE(AC764:BN764,5)),0,LARGE(AC764:BN764,5))</f>
        <v>0</v>
      </c>
      <c r="T764" s="144">
        <f>IF(ISERROR(LARGE(BO764:CR764,5)),0,LARGE(BO764:CR764,5))</f>
        <v>0</v>
      </c>
      <c r="U764" s="144">
        <f>IF(ISERROR(LARGE(CS764:DJ764,5)),0,LARGE(CS764:DJ764,5))</f>
        <v>0</v>
      </c>
      <c r="V764" s="17"/>
      <c r="W764" s="17"/>
      <c r="X764" s="17"/>
      <c r="Y764" s="17"/>
      <c r="Z764" s="17"/>
      <c r="AA764" s="17"/>
      <c r="AB764" s="17"/>
      <c r="AC764" s="141"/>
      <c r="AD764" s="141"/>
      <c r="AE764" s="141"/>
      <c r="AF764" s="141"/>
      <c r="AG764" s="141"/>
      <c r="AH764" s="141"/>
      <c r="AI764" s="141"/>
      <c r="AJ764" s="141"/>
      <c r="AK764" s="141"/>
      <c r="AL764" s="141"/>
      <c r="AM764" s="141"/>
      <c r="AN764" s="141"/>
      <c r="AO764" s="141"/>
      <c r="AP764" s="141"/>
      <c r="AQ764" s="141"/>
      <c r="AR764" s="141"/>
      <c r="AS764" s="141"/>
      <c r="AT764" s="141"/>
      <c r="AU764" s="141"/>
      <c r="AV764" s="141"/>
      <c r="AW764" s="141"/>
      <c r="AX764" s="141"/>
      <c r="AY764" s="141"/>
      <c r="AZ764" s="141"/>
      <c r="BA764" s="141"/>
      <c r="BB764" s="141"/>
      <c r="BC764" s="141"/>
      <c r="BD764" s="141"/>
      <c r="BE764" s="141"/>
      <c r="BF764" s="141"/>
      <c r="BG764" s="141"/>
      <c r="BH764" s="141"/>
      <c r="BI764" s="141"/>
      <c r="BJ764" s="141"/>
      <c r="BK764" s="141"/>
      <c r="BL764" s="141"/>
      <c r="BM764" s="141"/>
      <c r="BN764" s="141"/>
      <c r="BO764" s="36"/>
      <c r="BP764" s="36"/>
      <c r="BQ764" s="36"/>
      <c r="BR764" s="36"/>
      <c r="BS764" s="36"/>
      <c r="BT764" s="36"/>
      <c r="BU764" s="36"/>
      <c r="BV764" s="36">
        <v>17</v>
      </c>
      <c r="BW764" s="36"/>
      <c r="BX764" s="36"/>
      <c r="BY764" s="36"/>
      <c r="BZ764" s="36"/>
      <c r="CA764" s="36"/>
      <c r="CB764" s="36"/>
      <c r="CC764" s="36"/>
      <c r="CD764" s="36"/>
      <c r="CE764" s="36"/>
      <c r="CF764" s="145"/>
      <c r="CG764" s="146"/>
      <c r="CH764" s="146"/>
      <c r="CI764" s="146"/>
      <c r="CJ764" s="146"/>
      <c r="CK764" s="146"/>
      <c r="CL764" s="146"/>
      <c r="CM764" s="147"/>
      <c r="CN764" s="36"/>
      <c r="CO764" s="36"/>
      <c r="CP764" s="36"/>
      <c r="CQ764" s="36"/>
      <c r="CR764" s="36"/>
      <c r="CS764" s="142"/>
      <c r="CT764" s="142"/>
      <c r="CU764" s="142"/>
      <c r="CV764" s="142"/>
      <c r="CW764" s="142"/>
      <c r="CX764" s="142"/>
      <c r="CY764" s="142"/>
      <c r="CZ764" s="142"/>
      <c r="DA764" s="142"/>
      <c r="DB764" s="142"/>
      <c r="DC764" s="142"/>
      <c r="DD764" s="142"/>
      <c r="DE764" s="142"/>
      <c r="DF764" s="142"/>
      <c r="DG764" s="142"/>
      <c r="DH764" s="142"/>
      <c r="DI764" s="142"/>
      <c r="DJ764" s="142"/>
    </row>
    <row r="765" spans="1:114">
      <c r="A765" s="12" t="str">
        <f>IF(B765="","",IF(B765&gt;1,"UWAGA JUŻ BYŁ",""))</f>
        <v/>
      </c>
      <c r="B765" s="12">
        <f>IF(C765="","",COUNTIF($C$8:$C$50361,C765))</f>
        <v>1</v>
      </c>
      <c r="C765" s="12" t="str">
        <f>CONCATENATE(E765,F765,H765,G765)</f>
        <v>STEFAńCZYKMonika1980PLLES FEMMES COURANT DANS LES FO</v>
      </c>
      <c r="D765" s="12">
        <f>IF(E765="","",COUNTA($E$8:E765))</f>
        <v>757</v>
      </c>
      <c r="E765" s="12" t="s">
        <v>2771</v>
      </c>
      <c r="F765" s="12" t="s">
        <v>444</v>
      </c>
      <c r="G765" s="12" t="s">
        <v>2772</v>
      </c>
      <c r="H765" s="12">
        <v>1980</v>
      </c>
      <c r="I765" s="12" t="str">
        <f>IF(ISERROR(VLOOKUP(H765,KATEGORIE!$C$13:$E$50006,MATCH(KATEGORIE!$E$12,KATEGORIE!$C$12:$E$12,0),0)),"",VLOOKUP(H765,KATEGORIE!$C$13:$E$50006,MATCH(KATEGORIE!$E$12,KATEGORIE!$C$12:$E$12,0),0))</f>
        <v>S2</v>
      </c>
      <c r="J765" s="12">
        <f>IF(I765="","",COUNTIF($I$8:I765,I765))</f>
        <v>172</v>
      </c>
      <c r="K765" s="12">
        <f>COUNT(V765:DJ765)</f>
        <v>1</v>
      </c>
      <c r="L765" s="17">
        <f>IF(ISERROR(LARGE(V765:AB765,1)),0,LARGE(V765:AB765,1))+IF(ISERROR(LARGE(V765:AB765,2)),0,LARGE(V765:AB765,2))+IF(ISERROR(LARGE(V765:AB765,3)),0,LARGE(V765:AB765,3))+IF(ISERROR(LARGE(V765:AB765,4)),0,LARGE(V765:AB765,4))</f>
        <v>0</v>
      </c>
      <c r="M765" s="141">
        <f>IF(ISERROR(LARGE(AC765:BN765,1)),0,LARGE(AC765:BN765,1))+IF(ISERROR(LARGE(AC765:BN765,2)),0,LARGE(AC765:BN765,2))+IF(ISERROR(LARGE(AC765:BN765,3)),0,LARGE(AC765:BN765,3))+IF(ISERROR(LARGE(AC765:BN765,4)),0,LARGE(AC765:BN765,4))</f>
        <v>0</v>
      </c>
      <c r="N765" s="36">
        <f>IF(ISERROR(LARGE(BO765:CR765,1)),0,LARGE(BO765:CR765,1))+IF(ISERROR(LARGE(BO765:CR765,2)),0,LARGE(BO765:CR765,2))+IF(ISERROR(LARGE(BO765:CR765,3)),0,LARGE(BO765:CR765,3))+IF(ISERROR(LARGE(BO765:CR765,4)),0,LARGE(BO765:CR765,4))</f>
        <v>17</v>
      </c>
      <c r="O765" s="142">
        <f>IF(ISERROR(LARGE(CS765:DJ765,1)),0,LARGE(CS765:DJ765,1))+IF(ISERROR(LARGE(CS765:DJ765,2)),0,LARGE(CS765:DJ765,2))+IF(ISERROR(LARGE(CS765:DJ765,3)),0,LARGE(CS765:DJ765,3))+IF(ISERROR(LARGE(CS765:DJ765,4)),0,LARGE(CS765:DJ765,4))</f>
        <v>0</v>
      </c>
      <c r="P765" s="143">
        <f>IF(ISERROR(LARGE(V765:DJ765,1)),0,LARGE(V765:DJ765,1))+IF(ISERROR(LARGE(V765:DJ765,2)),0,LARGE(V765:DJ765,2))+IF(ISERROR(LARGE(V765:DJ765,3)),0,LARGE(V765:DJ765,3))+IF(ISERROR(LARGE(V765:DJ765,4)),0,LARGE(V765:DJ765,4))+IF(ISERROR(LARGE(V765:DJ765,5)),0,LARGE(V765:DJ765,5))+IF(ISERROR(LARGE(V765:DJ765,6)),0,LARGE(V765:DJ765,6))+IF(ISERROR(LARGE(V765:DJ765,7)),0,LARGE(V765:DJ765,7))+IF(ISERROR(LARGE(V765:DJ765,8)),0,LARGE(V765:DJ765,8))+IF(ISERROR(LARGE(V765:DJ765,9)),0,LARGE(V765:DJ765,9))+IF(ISERROR(LARGE(V765:DJ765,10)),0,LARGE(V765:DJ765,10))+IF(ISERROR(LARGE(V765:DJ765,11)),0,LARGE(V765:DJ765,11))+IF(ISERROR(LARGE(V765:DJ765,12)),0,LARGE(V765:DJ765,12))</f>
        <v>17</v>
      </c>
      <c r="Q765" s="144">
        <f>COUNT(V765:DJ765)</f>
        <v>1</v>
      </c>
      <c r="R765" s="144">
        <f>IF(ISERROR(LARGE(V765:AB765,5)),0,LARGE(V765:AB765,5))</f>
        <v>0</v>
      </c>
      <c r="S765" s="144">
        <f>IF(ISERROR(LARGE(AC765:BN765,5)),0,LARGE(AC765:BN765,5))</f>
        <v>0</v>
      </c>
      <c r="T765" s="144">
        <f>IF(ISERROR(LARGE(BO765:CR765,5)),0,LARGE(BO765:CR765,5))</f>
        <v>0</v>
      </c>
      <c r="U765" s="144">
        <f>IF(ISERROR(LARGE(CS765:DJ765,5)),0,LARGE(CS765:DJ765,5))</f>
        <v>0</v>
      </c>
      <c r="V765" s="17"/>
      <c r="W765" s="17"/>
      <c r="X765" s="17"/>
      <c r="Y765" s="17"/>
      <c r="Z765" s="17"/>
      <c r="AA765" s="17"/>
      <c r="AB765" s="17"/>
      <c r="AC765" s="141"/>
      <c r="AD765" s="141"/>
      <c r="AE765" s="141"/>
      <c r="AF765" s="141"/>
      <c r="AG765" s="141"/>
      <c r="AH765" s="141"/>
      <c r="AI765" s="141"/>
      <c r="AJ765" s="141"/>
      <c r="AK765" s="141"/>
      <c r="AL765" s="141"/>
      <c r="AM765" s="141"/>
      <c r="AN765" s="141"/>
      <c r="AO765" s="141"/>
      <c r="AP765" s="141"/>
      <c r="AQ765" s="141"/>
      <c r="AR765" s="141"/>
      <c r="AS765" s="141"/>
      <c r="AT765" s="141"/>
      <c r="AU765" s="141"/>
      <c r="AV765" s="141"/>
      <c r="AW765" s="141"/>
      <c r="AX765" s="141"/>
      <c r="AY765" s="141"/>
      <c r="AZ765" s="141"/>
      <c r="BA765" s="141"/>
      <c r="BB765" s="141"/>
      <c r="BC765" s="141"/>
      <c r="BD765" s="141"/>
      <c r="BE765" s="141"/>
      <c r="BF765" s="141"/>
      <c r="BG765" s="141"/>
      <c r="BH765" s="141"/>
      <c r="BI765" s="141"/>
      <c r="BJ765" s="141"/>
      <c r="BK765" s="141"/>
      <c r="BL765" s="141"/>
      <c r="BM765" s="141"/>
      <c r="BN765" s="141"/>
      <c r="BO765" s="36"/>
      <c r="BP765" s="36"/>
      <c r="BQ765" s="36"/>
      <c r="BR765" s="36"/>
      <c r="BS765" s="36"/>
      <c r="BT765" s="36"/>
      <c r="BU765" s="36"/>
      <c r="BV765" s="36"/>
      <c r="BW765" s="36"/>
      <c r="BX765" s="36"/>
      <c r="BY765" s="36">
        <v>17</v>
      </c>
      <c r="BZ765" s="36"/>
      <c r="CA765" s="36"/>
      <c r="CB765" s="36"/>
      <c r="CC765" s="36"/>
      <c r="CD765" s="36"/>
      <c r="CE765" s="36"/>
      <c r="CF765" s="145"/>
      <c r="CG765" s="146"/>
      <c r="CH765" s="146"/>
      <c r="CI765" s="146"/>
      <c r="CJ765" s="146"/>
      <c r="CK765" s="146"/>
      <c r="CL765" s="146"/>
      <c r="CM765" s="147"/>
      <c r="CN765" s="36"/>
      <c r="CO765" s="36"/>
      <c r="CP765" s="36"/>
      <c r="CQ765" s="36"/>
      <c r="CR765" s="36"/>
      <c r="CS765" s="142"/>
      <c r="CT765" s="142"/>
      <c r="CU765" s="142"/>
      <c r="CV765" s="142"/>
      <c r="CW765" s="142"/>
      <c r="CX765" s="142"/>
      <c r="CY765" s="142"/>
      <c r="CZ765" s="142"/>
      <c r="DA765" s="142"/>
      <c r="DB765" s="142"/>
      <c r="DC765" s="142"/>
      <c r="DD765" s="142"/>
      <c r="DE765" s="142"/>
      <c r="DF765" s="142"/>
      <c r="DG765" s="142"/>
      <c r="DH765" s="142"/>
      <c r="DI765" s="142"/>
      <c r="DJ765" s="142"/>
    </row>
    <row r="766" spans="1:114">
      <c r="A766" s="12" t="str">
        <f>IF(B766="","",IF(B766&gt;1,"UWAGA JUŻ BYŁ",""))</f>
        <v/>
      </c>
      <c r="B766" s="12">
        <f>IF(C766="","",COUNTIF($C$8:$C$50361,C766))</f>
        <v>1</v>
      </c>
      <c r="C766" s="12" t="str">
        <f>CONCATENATE(E766,F766,H766,G766)</f>
        <v>GRUCA-MACIążEKMagdalena1975GRUPA JURA.PL</v>
      </c>
      <c r="D766" s="12">
        <f>IF(E766="","",COUNTA($E$8:E766))</f>
        <v>758</v>
      </c>
      <c r="E766" s="12" t="s">
        <v>2838</v>
      </c>
      <c r="F766" s="12" t="s">
        <v>279</v>
      </c>
      <c r="G766" s="12" t="s">
        <v>2839</v>
      </c>
      <c r="H766" s="16">
        <v>1975</v>
      </c>
      <c r="I766" s="12" t="str">
        <f>IF(ISERROR(VLOOKUP(H766,KATEGORIE!$C$13:$E$50006,MATCH(KATEGORIE!$E$12,KATEGORIE!$C$12:$E$12,0),0)),"",VLOOKUP(H766,KATEGORIE!$C$13:$E$50006,MATCH(KATEGORIE!$E$12,KATEGORIE!$C$12:$E$12,0),0))</f>
        <v>M</v>
      </c>
      <c r="J766" s="12">
        <f>IF(I766="","",COUNTIF($I$8:I766,I766))</f>
        <v>81</v>
      </c>
      <c r="K766" s="12">
        <f>COUNT(V766:DJ766)</f>
        <v>1</v>
      </c>
      <c r="L766" s="17">
        <f>IF(ISERROR(LARGE(V766:AB766,1)),0,LARGE(V766:AB766,1))+IF(ISERROR(LARGE(V766:AB766,2)),0,LARGE(V766:AB766,2))+IF(ISERROR(LARGE(V766:AB766,3)),0,LARGE(V766:AB766,3))+IF(ISERROR(LARGE(V766:AB766,4)),0,LARGE(V766:AB766,4))</f>
        <v>0</v>
      </c>
      <c r="M766" s="141">
        <f>IF(ISERROR(LARGE(AC766:BN766,1)),0,LARGE(AC766:BN766,1))+IF(ISERROR(LARGE(AC766:BN766,2)),0,LARGE(AC766:BN766,2))+IF(ISERROR(LARGE(AC766:BN766,3)),0,LARGE(AC766:BN766,3))+IF(ISERROR(LARGE(AC766:BN766,4)),0,LARGE(AC766:BN766,4))</f>
        <v>0</v>
      </c>
      <c r="N766" s="36">
        <f>IF(ISERROR(LARGE(BO766:CR766,1)),0,LARGE(BO766:CR766,1))+IF(ISERROR(LARGE(BO766:CR766,2)),0,LARGE(BO766:CR766,2))+IF(ISERROR(LARGE(BO766:CR766,3)),0,LARGE(BO766:CR766,3))+IF(ISERROR(LARGE(BO766:CR766,4)),0,LARGE(BO766:CR766,4))</f>
        <v>17</v>
      </c>
      <c r="O766" s="142">
        <f>IF(ISERROR(LARGE(CS766:DJ766,1)),0,LARGE(CS766:DJ766,1))+IF(ISERROR(LARGE(CS766:DJ766,2)),0,LARGE(CS766:DJ766,2))+IF(ISERROR(LARGE(CS766:DJ766,3)),0,LARGE(CS766:DJ766,3))+IF(ISERROR(LARGE(CS766:DJ766,4)),0,LARGE(CS766:DJ766,4))</f>
        <v>0</v>
      </c>
      <c r="P766" s="143">
        <f>IF(ISERROR(LARGE(V766:DJ766,1)),0,LARGE(V766:DJ766,1))+IF(ISERROR(LARGE(V766:DJ766,2)),0,LARGE(V766:DJ766,2))+IF(ISERROR(LARGE(V766:DJ766,3)),0,LARGE(V766:DJ766,3))+IF(ISERROR(LARGE(V766:DJ766,4)),0,LARGE(V766:DJ766,4))+IF(ISERROR(LARGE(V766:DJ766,5)),0,LARGE(V766:DJ766,5))+IF(ISERROR(LARGE(V766:DJ766,6)),0,LARGE(V766:DJ766,6))+IF(ISERROR(LARGE(V766:DJ766,7)),0,LARGE(V766:DJ766,7))+IF(ISERROR(LARGE(V766:DJ766,8)),0,LARGE(V766:DJ766,8))+IF(ISERROR(LARGE(V766:DJ766,9)),0,LARGE(V766:DJ766,9))+IF(ISERROR(LARGE(V766:DJ766,10)),0,LARGE(V766:DJ766,10))+IF(ISERROR(LARGE(V766:DJ766,11)),0,LARGE(V766:DJ766,11))+IF(ISERROR(LARGE(V766:DJ766,12)),0,LARGE(V766:DJ766,12))</f>
        <v>17</v>
      </c>
      <c r="Q766" s="144">
        <f>COUNT(V766:DJ766)</f>
        <v>1</v>
      </c>
      <c r="R766" s="144">
        <f>IF(ISERROR(LARGE(V766:AB766,5)),0,LARGE(V766:AB766,5))</f>
        <v>0</v>
      </c>
      <c r="S766" s="144">
        <f>IF(ISERROR(LARGE(AC766:BN766,5)),0,LARGE(AC766:BN766,5))</f>
        <v>0</v>
      </c>
      <c r="T766" s="144">
        <f>IF(ISERROR(LARGE(BO766:CR766,5)),0,LARGE(BO766:CR766,5))</f>
        <v>0</v>
      </c>
      <c r="U766" s="144">
        <f>IF(ISERROR(LARGE(CS766:DJ766,5)),0,LARGE(CS766:DJ766,5))</f>
        <v>0</v>
      </c>
      <c r="V766" s="17"/>
      <c r="W766" s="17"/>
      <c r="X766" s="17"/>
      <c r="Y766" s="17"/>
      <c r="Z766" s="17"/>
      <c r="AA766" s="17"/>
      <c r="AB766" s="17"/>
      <c r="AC766" s="141"/>
      <c r="AD766" s="141"/>
      <c r="AE766" s="141"/>
      <c r="AF766" s="141"/>
      <c r="AG766" s="141"/>
      <c r="AH766" s="141"/>
      <c r="AI766" s="141"/>
      <c r="AJ766" s="141"/>
      <c r="AK766" s="141"/>
      <c r="AL766" s="141"/>
      <c r="AM766" s="141"/>
      <c r="AN766" s="141"/>
      <c r="AO766" s="141"/>
      <c r="AP766" s="141"/>
      <c r="AQ766" s="141"/>
      <c r="AR766" s="141"/>
      <c r="AS766" s="141"/>
      <c r="AT766" s="141"/>
      <c r="AU766" s="141"/>
      <c r="AV766" s="141"/>
      <c r="AW766" s="141"/>
      <c r="AX766" s="141"/>
      <c r="AY766" s="141"/>
      <c r="AZ766" s="141"/>
      <c r="BA766" s="141"/>
      <c r="BB766" s="141"/>
      <c r="BC766" s="141"/>
      <c r="BD766" s="141"/>
      <c r="BE766" s="141"/>
      <c r="BF766" s="141"/>
      <c r="BG766" s="141"/>
      <c r="BH766" s="141"/>
      <c r="BI766" s="141"/>
      <c r="BJ766" s="141"/>
      <c r="BK766" s="141"/>
      <c r="BL766" s="141"/>
      <c r="BM766" s="141"/>
      <c r="BN766" s="141"/>
      <c r="BO766" s="36"/>
      <c r="BP766" s="36"/>
      <c r="BQ766" s="36"/>
      <c r="BR766" s="36"/>
      <c r="BS766" s="36"/>
      <c r="BT766" s="36"/>
      <c r="BU766" s="36"/>
      <c r="BV766" s="36"/>
      <c r="BW766" s="36"/>
      <c r="BX766" s="36"/>
      <c r="BY766" s="36"/>
      <c r="BZ766" s="36">
        <v>17</v>
      </c>
      <c r="CA766" s="36"/>
      <c r="CB766" s="36"/>
      <c r="CC766" s="36"/>
      <c r="CD766" s="36"/>
      <c r="CE766" s="36"/>
      <c r="CF766" s="145"/>
      <c r="CG766" s="146"/>
      <c r="CH766" s="146"/>
      <c r="CI766" s="146"/>
      <c r="CJ766" s="146"/>
      <c r="CK766" s="146"/>
      <c r="CL766" s="146"/>
      <c r="CM766" s="147"/>
      <c r="CN766" s="36"/>
      <c r="CO766" s="36"/>
      <c r="CP766" s="36"/>
      <c r="CQ766" s="36"/>
      <c r="CR766" s="36"/>
      <c r="CS766" s="142"/>
      <c r="CT766" s="142"/>
      <c r="CU766" s="142"/>
      <c r="CV766" s="142"/>
      <c r="CW766" s="142"/>
      <c r="CX766" s="142"/>
      <c r="CY766" s="142"/>
      <c r="CZ766" s="142"/>
      <c r="DA766" s="142"/>
      <c r="DB766" s="142"/>
      <c r="DC766" s="142"/>
      <c r="DD766" s="142"/>
      <c r="DE766" s="142"/>
      <c r="DF766" s="142"/>
      <c r="DG766" s="142"/>
      <c r="DH766" s="142"/>
      <c r="DI766" s="142"/>
      <c r="DJ766" s="142"/>
    </row>
    <row r="767" spans="1:114">
      <c r="A767" s="12" t="str">
        <f>IF(B767="","",IF(B767&gt;1,"UWAGA JUŻ BYŁ",""))</f>
        <v/>
      </c>
      <c r="B767" s="12">
        <f>IF(C767="","",COUNTIF($C$8:$C$50361,C767))</f>
        <v>1</v>
      </c>
      <c r="C767" s="12" t="str">
        <f>CONCATENATE(E767,F767,H767,G767)</f>
        <v>MIKOŁAJCZYKPatrycja1999LKB Rudnik</v>
      </c>
      <c r="D767" s="12">
        <f>IF(E767="","",COUNTA($E$8:E767))</f>
        <v>759</v>
      </c>
      <c r="E767" s="12" t="s">
        <v>2960</v>
      </c>
      <c r="F767" s="12" t="s">
        <v>557</v>
      </c>
      <c r="G767" s="12" t="s">
        <v>2918</v>
      </c>
      <c r="H767" s="12">
        <v>1999</v>
      </c>
      <c r="I767" s="12" t="str">
        <f>IF(ISERROR(VLOOKUP(H767,KATEGORIE!$C$13:$E$50006,MATCH(KATEGORIE!$E$12,KATEGORIE!$C$12:$E$12,0),0)),"",VLOOKUP(H767,KATEGORIE!$C$13:$E$50006,MATCH(KATEGORIE!$E$12,KATEGORIE!$C$12:$E$12,0),0))</f>
        <v>J</v>
      </c>
      <c r="J767" s="12">
        <f>IF(I767="","",COUNTIF($I$8:I767,I767))</f>
        <v>23</v>
      </c>
      <c r="K767" s="12">
        <f>COUNT(V767:DJ767)</f>
        <v>1</v>
      </c>
      <c r="L767" s="17">
        <f>IF(ISERROR(LARGE(V767:AB767,1)),0,LARGE(V767:AB767,1))+IF(ISERROR(LARGE(V767:AB767,2)),0,LARGE(V767:AB767,2))+IF(ISERROR(LARGE(V767:AB767,3)),0,LARGE(V767:AB767,3))+IF(ISERROR(LARGE(V767:AB767,4)),0,LARGE(V767:AB767,4))</f>
        <v>0</v>
      </c>
      <c r="M767" s="141">
        <f>IF(ISERROR(LARGE(AC767:BN767,1)),0,LARGE(AC767:BN767,1))+IF(ISERROR(LARGE(AC767:BN767,2)),0,LARGE(AC767:BN767,2))+IF(ISERROR(LARGE(AC767:BN767,3)),0,LARGE(AC767:BN767,3))+IF(ISERROR(LARGE(AC767:BN767,4)),0,LARGE(AC767:BN767,4))</f>
        <v>17</v>
      </c>
      <c r="N767" s="36">
        <f>IF(ISERROR(LARGE(BO767:CR767,1)),0,LARGE(BO767:CR767,1))+IF(ISERROR(LARGE(BO767:CR767,2)),0,LARGE(BO767:CR767,2))+IF(ISERROR(LARGE(BO767:CR767,3)),0,LARGE(BO767:CR767,3))+IF(ISERROR(LARGE(BO767:CR767,4)),0,LARGE(BO767:CR767,4))</f>
        <v>0</v>
      </c>
      <c r="O767" s="142">
        <f>IF(ISERROR(LARGE(CS767:DJ767,1)),0,LARGE(CS767:DJ767,1))+IF(ISERROR(LARGE(CS767:DJ767,2)),0,LARGE(CS767:DJ767,2))+IF(ISERROR(LARGE(CS767:DJ767,3)),0,LARGE(CS767:DJ767,3))+IF(ISERROR(LARGE(CS767:DJ767,4)),0,LARGE(CS767:DJ767,4))</f>
        <v>0</v>
      </c>
      <c r="P767" s="143">
        <f>IF(ISERROR(LARGE(V767:DJ767,1)),0,LARGE(V767:DJ767,1))+IF(ISERROR(LARGE(V767:DJ767,2)),0,LARGE(V767:DJ767,2))+IF(ISERROR(LARGE(V767:DJ767,3)),0,LARGE(V767:DJ767,3))+IF(ISERROR(LARGE(V767:DJ767,4)),0,LARGE(V767:DJ767,4))+IF(ISERROR(LARGE(V767:DJ767,5)),0,LARGE(V767:DJ767,5))+IF(ISERROR(LARGE(V767:DJ767,6)),0,LARGE(V767:DJ767,6))+IF(ISERROR(LARGE(V767:DJ767,7)),0,LARGE(V767:DJ767,7))+IF(ISERROR(LARGE(V767:DJ767,8)),0,LARGE(V767:DJ767,8))+IF(ISERROR(LARGE(V767:DJ767,9)),0,LARGE(V767:DJ767,9))+IF(ISERROR(LARGE(V767:DJ767,10)),0,LARGE(V767:DJ767,10))+IF(ISERROR(LARGE(V767:DJ767,11)),0,LARGE(V767:DJ767,11))+IF(ISERROR(LARGE(V767:DJ767,12)),0,LARGE(V767:DJ767,12))</f>
        <v>17</v>
      </c>
      <c r="Q767" s="144">
        <f>COUNT(V767:DJ767)</f>
        <v>1</v>
      </c>
      <c r="R767" s="144">
        <f>IF(ISERROR(LARGE(V767:AB767,5)),0,LARGE(V767:AB767,5))</f>
        <v>0</v>
      </c>
      <c r="S767" s="144">
        <f>IF(ISERROR(LARGE(AC767:BN767,5)),0,LARGE(AC767:BN767,5))</f>
        <v>0</v>
      </c>
      <c r="T767" s="144">
        <f>IF(ISERROR(LARGE(BO767:CR767,5)),0,LARGE(BO767:CR767,5))</f>
        <v>0</v>
      </c>
      <c r="U767" s="144">
        <f>IF(ISERROR(LARGE(CS767:DJ767,5)),0,LARGE(CS767:DJ767,5))</f>
        <v>0</v>
      </c>
      <c r="V767" s="17"/>
      <c r="W767" s="17"/>
      <c r="X767" s="17"/>
      <c r="Y767" s="17"/>
      <c r="Z767" s="17"/>
      <c r="AA767" s="17"/>
      <c r="AB767" s="17"/>
      <c r="AC767" s="141"/>
      <c r="AD767" s="141"/>
      <c r="AE767" s="141"/>
      <c r="AF767" s="141"/>
      <c r="AG767" s="141"/>
      <c r="AH767" s="141"/>
      <c r="AI767" s="141"/>
      <c r="AJ767" s="141"/>
      <c r="AK767" s="141"/>
      <c r="AL767" s="141"/>
      <c r="AM767" s="141"/>
      <c r="AN767" s="141"/>
      <c r="AO767" s="141"/>
      <c r="AP767" s="141">
        <v>17</v>
      </c>
      <c r="AQ767" s="141"/>
      <c r="AR767" s="141"/>
      <c r="AS767" s="141"/>
      <c r="AT767" s="141"/>
      <c r="AU767" s="141"/>
      <c r="AV767" s="141"/>
      <c r="AW767" s="141"/>
      <c r="AX767" s="141"/>
      <c r="AY767" s="141"/>
      <c r="AZ767" s="141"/>
      <c r="BA767" s="141"/>
      <c r="BB767" s="141"/>
      <c r="BC767" s="141"/>
      <c r="BD767" s="141"/>
      <c r="BE767" s="141"/>
      <c r="BF767" s="141"/>
      <c r="BG767" s="141"/>
      <c r="BH767" s="141"/>
      <c r="BI767" s="141"/>
      <c r="BJ767" s="141"/>
      <c r="BK767" s="141"/>
      <c r="BL767" s="141"/>
      <c r="BM767" s="141"/>
      <c r="BN767" s="141"/>
      <c r="BO767" s="36"/>
      <c r="BP767" s="36"/>
      <c r="BQ767" s="36"/>
      <c r="BR767" s="36"/>
      <c r="BS767" s="36"/>
      <c r="BT767" s="36"/>
      <c r="BU767" s="36"/>
      <c r="BV767" s="36"/>
      <c r="BW767" s="36"/>
      <c r="BX767" s="36"/>
      <c r="BY767" s="36"/>
      <c r="BZ767" s="36"/>
      <c r="CA767" s="36"/>
      <c r="CB767" s="36"/>
      <c r="CC767" s="36"/>
      <c r="CD767" s="36"/>
      <c r="CE767" s="36"/>
      <c r="CF767" s="145"/>
      <c r="CG767" s="146"/>
      <c r="CH767" s="146"/>
      <c r="CI767" s="146"/>
      <c r="CJ767" s="146"/>
      <c r="CK767" s="146"/>
      <c r="CL767" s="146"/>
      <c r="CM767" s="147"/>
      <c r="CN767" s="36"/>
      <c r="CO767" s="36"/>
      <c r="CP767" s="36"/>
      <c r="CQ767" s="36"/>
      <c r="CR767" s="36"/>
      <c r="CS767" s="142"/>
      <c r="CT767" s="142"/>
      <c r="CU767" s="142"/>
      <c r="CV767" s="142"/>
      <c r="CW767" s="142"/>
      <c r="CX767" s="142"/>
      <c r="CY767" s="142"/>
      <c r="CZ767" s="142"/>
      <c r="DA767" s="142"/>
      <c r="DB767" s="142"/>
      <c r="DC767" s="142"/>
      <c r="DD767" s="142"/>
      <c r="DE767" s="142"/>
      <c r="DF767" s="142"/>
      <c r="DG767" s="142"/>
      <c r="DH767" s="142"/>
      <c r="DI767" s="142"/>
      <c r="DJ767" s="142"/>
    </row>
    <row r="768" spans="1:114">
      <c r="A768" s="12" t="str">
        <f>IF(B768="","",IF(B768&gt;1,"UWAGA JUŻ BYŁ",""))</f>
        <v/>
      </c>
      <c r="B768" s="12">
        <f>IF(C768="","",COUNTIF($C$8:$C$50361,C768))</f>
        <v>1</v>
      </c>
      <c r="C768" s="12" t="str">
        <f>CONCATENATE(E768,F768,H768,G768)</f>
        <v>DucMałgorzataŻywiec</v>
      </c>
      <c r="D768" s="12">
        <f>IF(E768="","",COUNTA($E$8:E768))</f>
        <v>760</v>
      </c>
      <c r="E768" s="12" t="s">
        <v>3060</v>
      </c>
      <c r="F768" s="12" t="s">
        <v>328</v>
      </c>
      <c r="G768" s="117" t="s">
        <v>1179</v>
      </c>
      <c r="H768" s="12"/>
      <c r="I768" s="12" t="str">
        <f>IF(ISERROR(VLOOKUP(H768,KATEGORIE!$C$13:$E$50006,MATCH(KATEGORIE!$E$12,KATEGORIE!$C$12:$E$12,0),0)),"",VLOOKUP(H768,KATEGORIE!$C$13:$E$50006,MATCH(KATEGORIE!$E$12,KATEGORIE!$C$12:$E$12,0),0))</f>
        <v/>
      </c>
      <c r="J768" s="12" t="str">
        <f>IF(I768="","",COUNTIF($I$8:I768,I768))</f>
        <v/>
      </c>
      <c r="K768" s="12">
        <f>COUNT(V768:DJ768)</f>
        <v>1</v>
      </c>
      <c r="L768" s="17">
        <f>IF(ISERROR(LARGE(V768:AB768,1)),0,LARGE(V768:AB768,1))+IF(ISERROR(LARGE(V768:AB768,2)),0,LARGE(V768:AB768,2))+IF(ISERROR(LARGE(V768:AB768,3)),0,LARGE(V768:AB768,3))+IF(ISERROR(LARGE(V768:AB768,4)),0,LARGE(V768:AB768,4))</f>
        <v>17</v>
      </c>
      <c r="M768" s="141">
        <f>IF(ISERROR(LARGE(AC768:BN768,1)),0,LARGE(AC768:BN768,1))+IF(ISERROR(LARGE(AC768:BN768,2)),0,LARGE(AC768:BN768,2))+IF(ISERROR(LARGE(AC768:BN768,3)),0,LARGE(AC768:BN768,3))+IF(ISERROR(LARGE(AC768:BN768,4)),0,LARGE(AC768:BN768,4))</f>
        <v>0</v>
      </c>
      <c r="N768" s="36">
        <f>IF(ISERROR(LARGE(BO768:CR768,1)),0,LARGE(BO768:CR768,1))+IF(ISERROR(LARGE(BO768:CR768,2)),0,LARGE(BO768:CR768,2))+IF(ISERROR(LARGE(BO768:CR768,3)),0,LARGE(BO768:CR768,3))+IF(ISERROR(LARGE(BO768:CR768,4)),0,LARGE(BO768:CR768,4))</f>
        <v>0</v>
      </c>
      <c r="O768" s="142">
        <f>IF(ISERROR(LARGE(CS768:DJ768,1)),0,LARGE(CS768:DJ768,1))+IF(ISERROR(LARGE(CS768:DJ768,2)),0,LARGE(CS768:DJ768,2))+IF(ISERROR(LARGE(CS768:DJ768,3)),0,LARGE(CS768:DJ768,3))+IF(ISERROR(LARGE(CS768:DJ768,4)),0,LARGE(CS768:DJ768,4))</f>
        <v>0</v>
      </c>
      <c r="P768" s="143">
        <f>IF(ISERROR(LARGE(V768:DJ768,1)),0,LARGE(V768:DJ768,1))+IF(ISERROR(LARGE(V768:DJ768,2)),0,LARGE(V768:DJ768,2))+IF(ISERROR(LARGE(V768:DJ768,3)),0,LARGE(V768:DJ768,3))+IF(ISERROR(LARGE(V768:DJ768,4)),0,LARGE(V768:DJ768,4))+IF(ISERROR(LARGE(V768:DJ768,5)),0,LARGE(V768:DJ768,5))+IF(ISERROR(LARGE(V768:DJ768,6)),0,LARGE(V768:DJ768,6))+IF(ISERROR(LARGE(V768:DJ768,7)),0,LARGE(V768:DJ768,7))+IF(ISERROR(LARGE(V768:DJ768,8)),0,LARGE(V768:DJ768,8))+IF(ISERROR(LARGE(V768:DJ768,9)),0,LARGE(V768:DJ768,9))+IF(ISERROR(LARGE(V768:DJ768,10)),0,LARGE(V768:DJ768,10))+IF(ISERROR(LARGE(V768:DJ768,11)),0,LARGE(V768:DJ768,11))+IF(ISERROR(LARGE(V768:DJ768,12)),0,LARGE(V768:DJ768,12))</f>
        <v>17</v>
      </c>
      <c r="Q768" s="144">
        <f>COUNT(V768:DJ768)</f>
        <v>1</v>
      </c>
      <c r="R768" s="144">
        <f>IF(ISERROR(LARGE(V768:AB768,5)),0,LARGE(V768:AB768,5))</f>
        <v>0</v>
      </c>
      <c r="S768" s="144">
        <f>IF(ISERROR(LARGE(AC768:BN768,5)),0,LARGE(AC768:BN768,5))</f>
        <v>0</v>
      </c>
      <c r="T768" s="144">
        <f>IF(ISERROR(LARGE(BO768:CR768,5)),0,LARGE(BO768:CR768,5))</f>
        <v>0</v>
      </c>
      <c r="U768" s="144">
        <f>IF(ISERROR(LARGE(CS768:DJ768,5)),0,LARGE(CS768:DJ768,5))</f>
        <v>0</v>
      </c>
      <c r="V768" s="17"/>
      <c r="W768" s="17"/>
      <c r="X768" s="17">
        <v>17</v>
      </c>
      <c r="Y768" s="17"/>
      <c r="Z768" s="17"/>
      <c r="AA768" s="17"/>
      <c r="AB768" s="17"/>
      <c r="AC768" s="141"/>
      <c r="AD768" s="141"/>
      <c r="AE768" s="141"/>
      <c r="AF768" s="141"/>
      <c r="AG768" s="141"/>
      <c r="AH768" s="141"/>
      <c r="AI768" s="141"/>
      <c r="AJ768" s="141"/>
      <c r="AK768" s="141"/>
      <c r="AL768" s="141"/>
      <c r="AM768" s="141"/>
      <c r="AN768" s="141"/>
      <c r="AO768" s="141"/>
      <c r="AP768" s="141"/>
      <c r="AQ768" s="141"/>
      <c r="AR768" s="141"/>
      <c r="AS768" s="141"/>
      <c r="AT768" s="141"/>
      <c r="AU768" s="141"/>
      <c r="AV768" s="141"/>
      <c r="AW768" s="141"/>
      <c r="AX768" s="141"/>
      <c r="AY768" s="141"/>
      <c r="AZ768" s="141"/>
      <c r="BA768" s="141"/>
      <c r="BB768" s="141"/>
      <c r="BC768" s="141"/>
      <c r="BD768" s="141"/>
      <c r="BE768" s="141"/>
      <c r="BF768" s="141"/>
      <c r="BG768" s="141"/>
      <c r="BH768" s="141"/>
      <c r="BI768" s="141"/>
      <c r="BJ768" s="141"/>
      <c r="BK768" s="141"/>
      <c r="BL768" s="141"/>
      <c r="BM768" s="141"/>
      <c r="BN768" s="141"/>
      <c r="BO768" s="36"/>
      <c r="BP768" s="36"/>
      <c r="BQ768" s="36"/>
      <c r="BR768" s="36"/>
      <c r="BS768" s="36"/>
      <c r="BT768" s="36"/>
      <c r="BU768" s="36"/>
      <c r="BV768" s="36"/>
      <c r="BW768" s="36"/>
      <c r="BX768" s="36"/>
      <c r="BY768" s="36"/>
      <c r="BZ768" s="36"/>
      <c r="CA768" s="36"/>
      <c r="CB768" s="36"/>
      <c r="CC768" s="36"/>
      <c r="CD768" s="36"/>
      <c r="CE768" s="36"/>
      <c r="CF768" s="145"/>
      <c r="CG768" s="146"/>
      <c r="CH768" s="146"/>
      <c r="CI768" s="146"/>
      <c r="CJ768" s="146"/>
      <c r="CK768" s="146"/>
      <c r="CL768" s="146"/>
      <c r="CM768" s="147"/>
      <c r="CN768" s="36"/>
      <c r="CO768" s="36"/>
      <c r="CP768" s="36"/>
      <c r="CQ768" s="36"/>
      <c r="CR768" s="36"/>
      <c r="CS768" s="142"/>
      <c r="CT768" s="142"/>
      <c r="CU768" s="142"/>
      <c r="CV768" s="142"/>
      <c r="CW768" s="142"/>
      <c r="CX768" s="142"/>
      <c r="CY768" s="142"/>
      <c r="CZ768" s="142"/>
      <c r="DA768" s="142"/>
      <c r="DB768" s="142"/>
      <c r="DC768" s="142"/>
      <c r="DD768" s="142"/>
      <c r="DE768" s="142"/>
      <c r="DF768" s="142"/>
      <c r="DG768" s="142"/>
      <c r="DH768" s="142"/>
      <c r="DI768" s="142"/>
      <c r="DJ768" s="142"/>
    </row>
    <row r="769" spans="1:114">
      <c r="A769" s="12" t="str">
        <f>IF(B769="","",IF(B769&gt;1,"UWAGA JUŻ BYŁ",""))</f>
        <v/>
      </c>
      <c r="B769" s="12">
        <f>IF(C769="","",COUNTIF($C$8:$C$50361,C769))</f>
        <v>1</v>
      </c>
      <c r="C769" s="12" t="str">
        <f>CONCATENATE(E769,F769,H769,G769)</f>
        <v>TOKARZPatrycja1981BIEGAM BO LUBIĘ KRAKÓW</v>
      </c>
      <c r="D769" s="12">
        <f>IF(E769="","",COUNTA($E$8:E769))</f>
        <v>761</v>
      </c>
      <c r="E769" s="12" t="s">
        <v>3254</v>
      </c>
      <c r="F769" s="12" t="s">
        <v>557</v>
      </c>
      <c r="G769" s="12" t="s">
        <v>3255</v>
      </c>
      <c r="H769" s="12">
        <v>1981</v>
      </c>
      <c r="I769" s="12" t="str">
        <f>IF(ISERROR(VLOOKUP(H769,KATEGORIE!$C$13:$E$50006,MATCH(KATEGORIE!$E$12,KATEGORIE!$C$12:$E$12,0),0)),"",VLOOKUP(H769,KATEGORIE!$C$13:$E$50006,MATCH(KATEGORIE!$E$12,KATEGORIE!$C$12:$E$12,0),0))</f>
        <v>S2</v>
      </c>
      <c r="J769" s="12">
        <f>IF(I769="","",COUNTIF($I$8:I769,I769))</f>
        <v>173</v>
      </c>
      <c r="K769" s="12">
        <f>COUNT(V769:DJ769)</f>
        <v>1</v>
      </c>
      <c r="L769" s="17">
        <f>IF(ISERROR(LARGE(V769:AB769,1)),0,LARGE(V769:AB769,1))+IF(ISERROR(LARGE(V769:AB769,2)),0,LARGE(V769:AB769,2))+IF(ISERROR(LARGE(V769:AB769,3)),0,LARGE(V769:AB769,3))+IF(ISERROR(LARGE(V769:AB769,4)),0,LARGE(V769:AB769,4))</f>
        <v>0</v>
      </c>
      <c r="M769" s="141">
        <f>IF(ISERROR(LARGE(AC769:BN769,1)),0,LARGE(AC769:BN769,1))+IF(ISERROR(LARGE(AC769:BN769,2)),0,LARGE(AC769:BN769,2))+IF(ISERROR(LARGE(AC769:BN769,3)),0,LARGE(AC769:BN769,3))+IF(ISERROR(LARGE(AC769:BN769,4)),0,LARGE(AC769:BN769,4))</f>
        <v>17</v>
      </c>
      <c r="N769" s="36">
        <f>IF(ISERROR(LARGE(BO769:CR769,1)),0,LARGE(BO769:CR769,1))+IF(ISERROR(LARGE(BO769:CR769,2)),0,LARGE(BO769:CR769,2))+IF(ISERROR(LARGE(BO769:CR769,3)),0,LARGE(BO769:CR769,3))+IF(ISERROR(LARGE(BO769:CR769,4)),0,LARGE(BO769:CR769,4))</f>
        <v>0</v>
      </c>
      <c r="O769" s="142">
        <f>IF(ISERROR(LARGE(CS769:DJ769,1)),0,LARGE(CS769:DJ769,1))+IF(ISERROR(LARGE(CS769:DJ769,2)),0,LARGE(CS769:DJ769,2))+IF(ISERROR(LARGE(CS769:DJ769,3)),0,LARGE(CS769:DJ769,3))+IF(ISERROR(LARGE(CS769:DJ769,4)),0,LARGE(CS769:DJ769,4))</f>
        <v>0</v>
      </c>
      <c r="P769" s="143">
        <f>IF(ISERROR(LARGE(V769:DJ769,1)),0,LARGE(V769:DJ769,1))+IF(ISERROR(LARGE(V769:DJ769,2)),0,LARGE(V769:DJ769,2))+IF(ISERROR(LARGE(V769:DJ769,3)),0,LARGE(V769:DJ769,3))+IF(ISERROR(LARGE(V769:DJ769,4)),0,LARGE(V769:DJ769,4))+IF(ISERROR(LARGE(V769:DJ769,5)),0,LARGE(V769:DJ769,5))+IF(ISERROR(LARGE(V769:DJ769,6)),0,LARGE(V769:DJ769,6))+IF(ISERROR(LARGE(V769:DJ769,7)),0,LARGE(V769:DJ769,7))+IF(ISERROR(LARGE(V769:DJ769,8)),0,LARGE(V769:DJ769,8))+IF(ISERROR(LARGE(V769:DJ769,9)),0,LARGE(V769:DJ769,9))+IF(ISERROR(LARGE(V769:DJ769,10)),0,LARGE(V769:DJ769,10))+IF(ISERROR(LARGE(V769:DJ769,11)),0,LARGE(V769:DJ769,11))+IF(ISERROR(LARGE(V769:DJ769,12)),0,LARGE(V769:DJ769,12))</f>
        <v>17</v>
      </c>
      <c r="Q769" s="144">
        <f>COUNT(V769:DJ769)</f>
        <v>1</v>
      </c>
      <c r="R769" s="144">
        <f>IF(ISERROR(LARGE(V769:AB769,5)),0,LARGE(V769:AB769,5))</f>
        <v>0</v>
      </c>
      <c r="S769" s="144">
        <f>IF(ISERROR(LARGE(AC769:BN769,5)),0,LARGE(AC769:BN769,5))</f>
        <v>0</v>
      </c>
      <c r="T769" s="144">
        <f>IF(ISERROR(LARGE(BO769:CR769,5)),0,LARGE(BO769:CR769,5))</f>
        <v>0</v>
      </c>
      <c r="U769" s="144">
        <f>IF(ISERROR(LARGE(CS769:DJ769,5)),0,LARGE(CS769:DJ769,5))</f>
        <v>0</v>
      </c>
      <c r="V769" s="17"/>
      <c r="W769" s="17"/>
      <c r="X769" s="17"/>
      <c r="Y769" s="17"/>
      <c r="Z769" s="17"/>
      <c r="AA769" s="17"/>
      <c r="AB769" s="17"/>
      <c r="AC769" s="141"/>
      <c r="AD769" s="141"/>
      <c r="AE769" s="141"/>
      <c r="AF769" s="141"/>
      <c r="AG769" s="141"/>
      <c r="AH769" s="141"/>
      <c r="AI769" s="141"/>
      <c r="AJ769" s="141"/>
      <c r="AK769" s="141"/>
      <c r="AL769" s="141"/>
      <c r="AM769" s="141"/>
      <c r="AN769" s="141"/>
      <c r="AO769" s="141"/>
      <c r="AP769" s="141"/>
      <c r="AQ769" s="141"/>
      <c r="AR769" s="141"/>
      <c r="AS769" s="141">
        <v>17</v>
      </c>
      <c r="AT769" s="141"/>
      <c r="AU769" s="141"/>
      <c r="AV769" s="141"/>
      <c r="AW769" s="141"/>
      <c r="AX769" s="141"/>
      <c r="AY769" s="141"/>
      <c r="AZ769" s="141"/>
      <c r="BA769" s="141"/>
      <c r="BB769" s="141"/>
      <c r="BC769" s="141"/>
      <c r="BD769" s="141"/>
      <c r="BE769" s="141"/>
      <c r="BF769" s="141"/>
      <c r="BG769" s="141"/>
      <c r="BH769" s="141"/>
      <c r="BI769" s="141"/>
      <c r="BJ769" s="141"/>
      <c r="BK769" s="141"/>
      <c r="BL769" s="141"/>
      <c r="BM769" s="141"/>
      <c r="BN769" s="141"/>
      <c r="BO769" s="36"/>
      <c r="BP769" s="36"/>
      <c r="BQ769" s="36"/>
      <c r="BR769" s="36"/>
      <c r="BS769" s="36"/>
      <c r="BT769" s="36"/>
      <c r="BU769" s="36"/>
      <c r="BV769" s="36"/>
      <c r="BW769" s="36"/>
      <c r="BX769" s="36"/>
      <c r="BY769" s="36"/>
      <c r="BZ769" s="36"/>
      <c r="CA769" s="36"/>
      <c r="CB769" s="36"/>
      <c r="CC769" s="36"/>
      <c r="CD769" s="36"/>
      <c r="CE769" s="36"/>
      <c r="CF769" s="145"/>
      <c r="CG769" s="146"/>
      <c r="CH769" s="146"/>
      <c r="CI769" s="146"/>
      <c r="CJ769" s="146"/>
      <c r="CK769" s="146"/>
      <c r="CL769" s="146"/>
      <c r="CM769" s="147"/>
      <c r="CN769" s="36"/>
      <c r="CO769" s="36"/>
      <c r="CP769" s="36"/>
      <c r="CQ769" s="36"/>
      <c r="CR769" s="36"/>
      <c r="CS769" s="142"/>
      <c r="CT769" s="142"/>
      <c r="CU769" s="142"/>
      <c r="CV769" s="142"/>
      <c r="CW769" s="142"/>
      <c r="CX769" s="142"/>
      <c r="CY769" s="142"/>
      <c r="CZ769" s="142"/>
      <c r="DA769" s="142"/>
      <c r="DB769" s="142"/>
      <c r="DC769" s="142"/>
      <c r="DD769" s="142"/>
      <c r="DE769" s="142"/>
      <c r="DF769" s="142"/>
      <c r="DG769" s="142"/>
      <c r="DH769" s="142"/>
      <c r="DI769" s="142"/>
      <c r="DJ769" s="142"/>
    </row>
    <row r="770" spans="1:114">
      <c r="A770" s="12" t="str">
        <f>IF(B770="","",IF(B770&gt;1,"UWAGA JUŻ BYŁ",""))</f>
        <v/>
      </c>
      <c r="B770" s="12">
        <f>IF(C770="","",COUNTIF($C$8:$C$50361,C770))</f>
        <v>1</v>
      </c>
      <c r="C770" s="12" t="str">
        <f>CONCATENATE(E770,F770,H770,G770)</f>
        <v>WSUŁMonia1977CHOSZCZENSKA10</v>
      </c>
      <c r="D770" s="12">
        <f>IF(E770="","",COUNTA($E$8:E770))</f>
        <v>762</v>
      </c>
      <c r="E770" s="12" t="s">
        <v>3341</v>
      </c>
      <c r="F770" s="12" t="s">
        <v>3342</v>
      </c>
      <c r="G770" s="12" t="s">
        <v>3343</v>
      </c>
      <c r="H770" s="12">
        <v>1977</v>
      </c>
      <c r="I770" s="12" t="str">
        <f>IF(ISERROR(VLOOKUP(H770,KATEGORIE!$C$13:$E$50006,MATCH(KATEGORIE!$E$12,KATEGORIE!$C$12:$E$12,0),0)),"",VLOOKUP(H770,KATEGORIE!$C$13:$E$50006,MATCH(KATEGORIE!$E$12,KATEGORIE!$C$12:$E$12,0),0))</f>
        <v>M</v>
      </c>
      <c r="J770" s="12">
        <f>IF(I770="","",COUNTIF($I$8:I770,I770))</f>
        <v>82</v>
      </c>
      <c r="K770" s="12">
        <f>COUNT(V770:DJ770)</f>
        <v>1</v>
      </c>
      <c r="L770" s="17">
        <f>IF(ISERROR(LARGE(V770:AB770,1)),0,LARGE(V770:AB770,1))+IF(ISERROR(LARGE(V770:AB770,2)),0,LARGE(V770:AB770,2))+IF(ISERROR(LARGE(V770:AB770,3)),0,LARGE(V770:AB770,3))+IF(ISERROR(LARGE(V770:AB770,4)),0,LARGE(V770:AB770,4))</f>
        <v>0</v>
      </c>
      <c r="M770" s="141">
        <f>IF(ISERROR(LARGE(AC770:BN770,1)),0,LARGE(AC770:BN770,1))+IF(ISERROR(LARGE(AC770:BN770,2)),0,LARGE(AC770:BN770,2))+IF(ISERROR(LARGE(AC770:BN770,3)),0,LARGE(AC770:BN770,3))+IF(ISERROR(LARGE(AC770:BN770,4)),0,LARGE(AC770:BN770,4))</f>
        <v>0</v>
      </c>
      <c r="N770" s="36">
        <f>IF(ISERROR(LARGE(BO770:CR770,1)),0,LARGE(BO770:CR770,1))+IF(ISERROR(LARGE(BO770:CR770,2)),0,LARGE(BO770:CR770,2))+IF(ISERROR(LARGE(BO770:CR770,3)),0,LARGE(BO770:CR770,3))+IF(ISERROR(LARGE(BO770:CR770,4)),0,LARGE(BO770:CR770,4))</f>
        <v>0</v>
      </c>
      <c r="O770" s="142">
        <f>IF(ISERROR(LARGE(CS770:DJ770,1)),0,LARGE(CS770:DJ770,1))+IF(ISERROR(LARGE(CS770:DJ770,2)),0,LARGE(CS770:DJ770,2))+IF(ISERROR(LARGE(CS770:DJ770,3)),0,LARGE(CS770:DJ770,3))+IF(ISERROR(LARGE(CS770:DJ770,4)),0,LARGE(CS770:DJ770,4))</f>
        <v>17</v>
      </c>
      <c r="P770" s="143">
        <f>IF(ISERROR(LARGE(V770:DJ770,1)),0,LARGE(V770:DJ770,1))+IF(ISERROR(LARGE(V770:DJ770,2)),0,LARGE(V770:DJ770,2))+IF(ISERROR(LARGE(V770:DJ770,3)),0,LARGE(V770:DJ770,3))+IF(ISERROR(LARGE(V770:DJ770,4)),0,LARGE(V770:DJ770,4))+IF(ISERROR(LARGE(V770:DJ770,5)),0,LARGE(V770:DJ770,5))+IF(ISERROR(LARGE(V770:DJ770,6)),0,LARGE(V770:DJ770,6))+IF(ISERROR(LARGE(V770:DJ770,7)),0,LARGE(V770:DJ770,7))+IF(ISERROR(LARGE(V770:DJ770,8)),0,LARGE(V770:DJ770,8))+IF(ISERROR(LARGE(V770:DJ770,9)),0,LARGE(V770:DJ770,9))+IF(ISERROR(LARGE(V770:DJ770,10)),0,LARGE(V770:DJ770,10))+IF(ISERROR(LARGE(V770:DJ770,11)),0,LARGE(V770:DJ770,11))+IF(ISERROR(LARGE(V770:DJ770,12)),0,LARGE(V770:DJ770,12))</f>
        <v>17</v>
      </c>
      <c r="Q770" s="144">
        <f>COUNT(V770:DJ770)</f>
        <v>1</v>
      </c>
      <c r="R770" s="144">
        <f>IF(ISERROR(LARGE(V770:AB770,5)),0,LARGE(V770:AB770,5))</f>
        <v>0</v>
      </c>
      <c r="S770" s="144">
        <f>IF(ISERROR(LARGE(AC770:BN770,5)),0,LARGE(AC770:BN770,5))</f>
        <v>0</v>
      </c>
      <c r="T770" s="144">
        <f>IF(ISERROR(LARGE(BO770:CR770,5)),0,LARGE(BO770:CR770,5))</f>
        <v>0</v>
      </c>
      <c r="U770" s="144">
        <f>IF(ISERROR(LARGE(CS770:DJ770,5)),0,LARGE(CS770:DJ770,5))</f>
        <v>0</v>
      </c>
      <c r="V770" s="17"/>
      <c r="W770" s="17"/>
      <c r="X770" s="17"/>
      <c r="Y770" s="17"/>
      <c r="Z770" s="17"/>
      <c r="AA770" s="17"/>
      <c r="AB770" s="17"/>
      <c r="AC770" s="141"/>
      <c r="AD770" s="141"/>
      <c r="AE770" s="141"/>
      <c r="AF770" s="141"/>
      <c r="AG770" s="141"/>
      <c r="AH770" s="141"/>
      <c r="AI770" s="141"/>
      <c r="AJ770" s="141"/>
      <c r="AK770" s="141"/>
      <c r="AL770" s="141"/>
      <c r="AM770" s="141"/>
      <c r="AN770" s="141"/>
      <c r="AO770" s="141"/>
      <c r="AP770" s="141"/>
      <c r="AQ770" s="141"/>
      <c r="AR770" s="141"/>
      <c r="AS770" s="141"/>
      <c r="AT770" s="141"/>
      <c r="AU770" s="141"/>
      <c r="AV770" s="141"/>
      <c r="AW770" s="141"/>
      <c r="AX770" s="141"/>
      <c r="AY770" s="141"/>
      <c r="AZ770" s="141"/>
      <c r="BA770" s="141"/>
      <c r="BB770" s="141"/>
      <c r="BC770" s="141"/>
      <c r="BD770" s="141"/>
      <c r="BE770" s="141"/>
      <c r="BF770" s="141"/>
      <c r="BG770" s="141"/>
      <c r="BH770" s="141"/>
      <c r="BI770" s="141"/>
      <c r="BJ770" s="141"/>
      <c r="BK770" s="141"/>
      <c r="BL770" s="141"/>
      <c r="BM770" s="141"/>
      <c r="BN770" s="141"/>
      <c r="BO770" s="36"/>
      <c r="BP770" s="36"/>
      <c r="BQ770" s="36"/>
      <c r="BR770" s="36"/>
      <c r="BS770" s="36"/>
      <c r="BT770" s="36"/>
      <c r="BU770" s="36"/>
      <c r="BV770" s="36"/>
      <c r="BW770" s="36"/>
      <c r="BX770" s="36"/>
      <c r="BY770" s="36"/>
      <c r="BZ770" s="36"/>
      <c r="CA770" s="36"/>
      <c r="CB770" s="36"/>
      <c r="CC770" s="36"/>
      <c r="CD770" s="36"/>
      <c r="CE770" s="36"/>
      <c r="CF770" s="145"/>
      <c r="CG770" s="146"/>
      <c r="CH770" s="146"/>
      <c r="CI770" s="146"/>
      <c r="CJ770" s="146"/>
      <c r="CK770" s="146"/>
      <c r="CL770" s="146"/>
      <c r="CM770" s="147"/>
      <c r="CN770" s="36"/>
      <c r="CO770" s="36"/>
      <c r="CP770" s="36"/>
      <c r="CQ770" s="36"/>
      <c r="CR770" s="36"/>
      <c r="CS770" s="142"/>
      <c r="CT770" s="142"/>
      <c r="CU770" s="142"/>
      <c r="CV770" s="142"/>
      <c r="CW770" s="142"/>
      <c r="CX770" s="142"/>
      <c r="CY770" s="142"/>
      <c r="CZ770" s="142"/>
      <c r="DA770" s="142">
        <v>17</v>
      </c>
      <c r="DB770" s="142"/>
      <c r="DC770" s="142"/>
      <c r="DD770" s="142"/>
      <c r="DE770" s="142"/>
      <c r="DF770" s="142"/>
      <c r="DG770" s="142"/>
      <c r="DH770" s="142"/>
      <c r="DI770" s="142"/>
      <c r="DJ770" s="142"/>
    </row>
    <row r="771" spans="1:114">
      <c r="A771" s="12" t="str">
        <f>IF(B771="","",IF(B771&gt;1,"UWAGA JUŻ BYŁ",""))</f>
        <v/>
      </c>
      <c r="B771" s="12">
        <f>IF(C771="","",COUNTIF($C$8:$C$50361,C771))</f>
        <v>1</v>
      </c>
      <c r="C771" s="12" t="str">
        <f>CONCATENATE(E771,F771,H771,G771)</f>
        <v>IDZIKOWSKA-ŚLEDŹMarta1980T-MOBILE RUNNING TEAM / NAPRZÓD MŁO</v>
      </c>
      <c r="D771" s="12">
        <f>IF(E771="","",COUNTA($E$8:E771))</f>
        <v>763</v>
      </c>
      <c r="E771" s="12" t="s">
        <v>3411</v>
      </c>
      <c r="F771" s="12" t="s">
        <v>335</v>
      </c>
      <c r="G771" s="12" t="s">
        <v>3412</v>
      </c>
      <c r="H771" s="12">
        <v>1980</v>
      </c>
      <c r="I771" s="12" t="str">
        <f>IF(ISERROR(VLOOKUP(H771,KATEGORIE!$C$13:$E$50006,MATCH(KATEGORIE!$E$12,KATEGORIE!$C$12:$E$12,0),0)),"",VLOOKUP(H771,KATEGORIE!$C$13:$E$50006,MATCH(KATEGORIE!$E$12,KATEGORIE!$C$12:$E$12,0),0))</f>
        <v>S2</v>
      </c>
      <c r="J771" s="12">
        <f>IF(I771="","",COUNTIF($I$8:I771,I771))</f>
        <v>174</v>
      </c>
      <c r="K771" s="12">
        <f>COUNT(V771:DJ771)</f>
        <v>1</v>
      </c>
      <c r="L771" s="17">
        <f>IF(ISERROR(LARGE(V771:AB771,1)),0,LARGE(V771:AB771,1))+IF(ISERROR(LARGE(V771:AB771,2)),0,LARGE(V771:AB771,2))+IF(ISERROR(LARGE(V771:AB771,3)),0,LARGE(V771:AB771,3))+IF(ISERROR(LARGE(V771:AB771,4)),0,LARGE(V771:AB771,4))</f>
        <v>0</v>
      </c>
      <c r="M771" s="141">
        <f>IF(ISERROR(LARGE(AC771:BN771,1)),0,LARGE(AC771:BN771,1))+IF(ISERROR(LARGE(AC771:BN771,2)),0,LARGE(AC771:BN771,2))+IF(ISERROR(LARGE(AC771:BN771,3)),0,LARGE(AC771:BN771,3))+IF(ISERROR(LARGE(AC771:BN771,4)),0,LARGE(AC771:BN771,4))</f>
        <v>0</v>
      </c>
      <c r="N771" s="36">
        <f>IF(ISERROR(LARGE(BO771:CR771,1)),0,LARGE(BO771:CR771,1))+IF(ISERROR(LARGE(BO771:CR771,2)),0,LARGE(BO771:CR771,2))+IF(ISERROR(LARGE(BO771:CR771,3)),0,LARGE(BO771:CR771,3))+IF(ISERROR(LARGE(BO771:CR771,4)),0,LARGE(BO771:CR771,4))</f>
        <v>17</v>
      </c>
      <c r="O771" s="142">
        <f>IF(ISERROR(LARGE(CS771:DJ771,1)),0,LARGE(CS771:DJ771,1))+IF(ISERROR(LARGE(CS771:DJ771,2)),0,LARGE(CS771:DJ771,2))+IF(ISERROR(LARGE(CS771:DJ771,3)),0,LARGE(CS771:DJ771,3))+IF(ISERROR(LARGE(CS771:DJ771,4)),0,LARGE(CS771:DJ771,4))</f>
        <v>0</v>
      </c>
      <c r="P771" s="143">
        <f>IF(ISERROR(LARGE(V771:DJ771,1)),0,LARGE(V771:DJ771,1))+IF(ISERROR(LARGE(V771:DJ771,2)),0,LARGE(V771:DJ771,2))+IF(ISERROR(LARGE(V771:DJ771,3)),0,LARGE(V771:DJ771,3))+IF(ISERROR(LARGE(V771:DJ771,4)),0,LARGE(V771:DJ771,4))+IF(ISERROR(LARGE(V771:DJ771,5)),0,LARGE(V771:DJ771,5))+IF(ISERROR(LARGE(V771:DJ771,6)),0,LARGE(V771:DJ771,6))+IF(ISERROR(LARGE(V771:DJ771,7)),0,LARGE(V771:DJ771,7))+IF(ISERROR(LARGE(V771:DJ771,8)),0,LARGE(V771:DJ771,8))+IF(ISERROR(LARGE(V771:DJ771,9)),0,LARGE(V771:DJ771,9))+IF(ISERROR(LARGE(V771:DJ771,10)),0,LARGE(V771:DJ771,10))+IF(ISERROR(LARGE(V771:DJ771,11)),0,LARGE(V771:DJ771,11))+IF(ISERROR(LARGE(V771:DJ771,12)),0,LARGE(V771:DJ771,12))</f>
        <v>17</v>
      </c>
      <c r="Q771" s="144">
        <f>COUNT(V771:DJ771)</f>
        <v>1</v>
      </c>
      <c r="R771" s="144">
        <f>IF(ISERROR(LARGE(V771:AB771,5)),0,LARGE(V771:AB771,5))</f>
        <v>0</v>
      </c>
      <c r="S771" s="144">
        <f>IF(ISERROR(LARGE(AC771:BN771,5)),0,LARGE(AC771:BN771,5))</f>
        <v>0</v>
      </c>
      <c r="T771" s="144">
        <f>IF(ISERROR(LARGE(BO771:CR771,5)),0,LARGE(BO771:CR771,5))</f>
        <v>0</v>
      </c>
      <c r="U771" s="144">
        <f>IF(ISERROR(LARGE(CS771:DJ771,5)),0,LARGE(CS771:DJ771,5))</f>
        <v>0</v>
      </c>
      <c r="V771" s="17"/>
      <c r="W771" s="17"/>
      <c r="X771" s="17"/>
      <c r="Y771" s="17"/>
      <c r="Z771" s="17"/>
      <c r="AA771" s="17"/>
      <c r="AB771" s="17"/>
      <c r="AC771" s="141"/>
      <c r="AD771" s="141"/>
      <c r="AE771" s="141"/>
      <c r="AF771" s="141"/>
      <c r="AG771" s="141"/>
      <c r="AH771" s="141"/>
      <c r="AI771" s="141"/>
      <c r="AJ771" s="141"/>
      <c r="AK771" s="141"/>
      <c r="AL771" s="141"/>
      <c r="AM771" s="141"/>
      <c r="AN771" s="141"/>
      <c r="AO771" s="141"/>
      <c r="AP771" s="141"/>
      <c r="AQ771" s="141"/>
      <c r="AR771" s="141"/>
      <c r="AS771" s="141"/>
      <c r="AT771" s="141"/>
      <c r="AU771" s="141"/>
      <c r="AV771" s="141"/>
      <c r="AW771" s="141"/>
      <c r="AX771" s="141"/>
      <c r="AY771" s="141"/>
      <c r="AZ771" s="141"/>
      <c r="BA771" s="141"/>
      <c r="BB771" s="141"/>
      <c r="BC771" s="141"/>
      <c r="BD771" s="141"/>
      <c r="BE771" s="141"/>
      <c r="BF771" s="141"/>
      <c r="BG771" s="141"/>
      <c r="BH771" s="141"/>
      <c r="BI771" s="141"/>
      <c r="BJ771" s="141"/>
      <c r="BK771" s="141"/>
      <c r="BL771" s="141"/>
      <c r="BM771" s="141"/>
      <c r="BN771" s="141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  <c r="BY771" s="36"/>
      <c r="BZ771" s="36"/>
      <c r="CA771" s="36"/>
      <c r="CB771" s="36"/>
      <c r="CC771" s="36"/>
      <c r="CD771" s="36"/>
      <c r="CE771" s="36"/>
      <c r="CF771" s="145">
        <v>17</v>
      </c>
      <c r="CG771" s="146"/>
      <c r="CH771" s="146"/>
      <c r="CI771" s="146"/>
      <c r="CJ771" s="146"/>
      <c r="CK771" s="146"/>
      <c r="CL771" s="146"/>
      <c r="CM771" s="147"/>
      <c r="CN771" s="36"/>
      <c r="CO771" s="36"/>
      <c r="CP771" s="36"/>
      <c r="CQ771" s="36"/>
      <c r="CR771" s="36"/>
      <c r="CS771" s="142"/>
      <c r="CT771" s="142"/>
      <c r="CU771" s="142"/>
      <c r="CV771" s="142"/>
      <c r="CW771" s="142"/>
      <c r="CX771" s="142"/>
      <c r="CY771" s="142"/>
      <c r="CZ771" s="142"/>
      <c r="DA771" s="142"/>
      <c r="DB771" s="142"/>
      <c r="DC771" s="142"/>
      <c r="DD771" s="142"/>
      <c r="DE771" s="142"/>
      <c r="DF771" s="142"/>
      <c r="DG771" s="142"/>
      <c r="DH771" s="142"/>
      <c r="DI771" s="142"/>
      <c r="DJ771" s="142"/>
    </row>
    <row r="772" spans="1:114">
      <c r="A772" s="12" t="str">
        <f>IF(B772="","",IF(B772&gt;1,"UWAGA JUŻ BYŁ",""))</f>
        <v/>
      </c>
      <c r="B772" s="12">
        <f>IF(C772="","",COUNTIF($C$8:$C$50361,C772))</f>
        <v>1</v>
      </c>
      <c r="C772" s="12" t="str">
        <f>CONCATENATE(E772,F772,H772,G772)</f>
        <v>KUBIAKPatrycjaBIEGAJ W JEDLINIE</v>
      </c>
      <c r="D772" s="12">
        <f>IF(E772="","",COUNTA($E$8:E772))</f>
        <v>764</v>
      </c>
      <c r="E772" s="45" t="s">
        <v>2871</v>
      </c>
      <c r="F772" s="12" t="s">
        <v>557</v>
      </c>
      <c r="G772" s="45" t="s">
        <v>3430</v>
      </c>
      <c r="H772" s="12"/>
      <c r="I772" s="12" t="str">
        <f>IF(ISERROR(VLOOKUP(H772,KATEGORIE!$C$13:$E$50006,MATCH(KATEGORIE!$E$12,KATEGORIE!$C$12:$E$12,0),0)),"",VLOOKUP(H772,KATEGORIE!$C$13:$E$50006,MATCH(KATEGORIE!$E$12,KATEGORIE!$C$12:$E$12,0),0))</f>
        <v/>
      </c>
      <c r="J772" s="12" t="str">
        <f>IF(I772="","",COUNTIF($I$8:I772,I772))</f>
        <v/>
      </c>
      <c r="K772" s="12">
        <f>COUNT(V772:DJ772)</f>
        <v>1</v>
      </c>
      <c r="L772" s="17">
        <f>IF(ISERROR(LARGE(V772:AB772,1)),0,LARGE(V772:AB772,1))+IF(ISERROR(LARGE(V772:AB772,2)),0,LARGE(V772:AB772,2))+IF(ISERROR(LARGE(V772:AB772,3)),0,LARGE(V772:AB772,3))+IF(ISERROR(LARGE(V772:AB772,4)),0,LARGE(V772:AB772,4))</f>
        <v>0</v>
      </c>
      <c r="M772" s="141">
        <f>IF(ISERROR(LARGE(AC772:BN772,1)),0,LARGE(AC772:BN772,1))+IF(ISERROR(LARGE(AC772:BN772,2)),0,LARGE(AC772:BN772,2))+IF(ISERROR(LARGE(AC772:BN772,3)),0,LARGE(AC772:BN772,3))+IF(ISERROR(LARGE(AC772:BN772,4)),0,LARGE(AC772:BN772,4))</f>
        <v>17</v>
      </c>
      <c r="N772" s="36">
        <f>IF(ISERROR(LARGE(BO772:CR772,1)),0,LARGE(BO772:CR772,1))+IF(ISERROR(LARGE(BO772:CR772,2)),0,LARGE(BO772:CR772,2))+IF(ISERROR(LARGE(BO772:CR772,3)),0,LARGE(BO772:CR772,3))+IF(ISERROR(LARGE(BO772:CR772,4)),0,LARGE(BO772:CR772,4))</f>
        <v>0</v>
      </c>
      <c r="O772" s="142">
        <f>IF(ISERROR(LARGE(CS772:DJ772,1)),0,LARGE(CS772:DJ772,1))+IF(ISERROR(LARGE(CS772:DJ772,2)),0,LARGE(CS772:DJ772,2))+IF(ISERROR(LARGE(CS772:DJ772,3)),0,LARGE(CS772:DJ772,3))+IF(ISERROR(LARGE(CS772:DJ772,4)),0,LARGE(CS772:DJ772,4))</f>
        <v>0</v>
      </c>
      <c r="P772" s="143">
        <f>IF(ISERROR(LARGE(V772:DJ772,1)),0,LARGE(V772:DJ772,1))+IF(ISERROR(LARGE(V772:DJ772,2)),0,LARGE(V772:DJ772,2))+IF(ISERROR(LARGE(V772:DJ772,3)),0,LARGE(V772:DJ772,3))+IF(ISERROR(LARGE(V772:DJ772,4)),0,LARGE(V772:DJ772,4))+IF(ISERROR(LARGE(V772:DJ772,5)),0,LARGE(V772:DJ772,5))+IF(ISERROR(LARGE(V772:DJ772,6)),0,LARGE(V772:DJ772,6))+IF(ISERROR(LARGE(V772:DJ772,7)),0,LARGE(V772:DJ772,7))+IF(ISERROR(LARGE(V772:DJ772,8)),0,LARGE(V772:DJ772,8))+IF(ISERROR(LARGE(V772:DJ772,9)),0,LARGE(V772:DJ772,9))+IF(ISERROR(LARGE(V772:DJ772,10)),0,LARGE(V772:DJ772,10))+IF(ISERROR(LARGE(V772:DJ772,11)),0,LARGE(V772:DJ772,11))+IF(ISERROR(LARGE(V772:DJ772,12)),0,LARGE(V772:DJ772,12))</f>
        <v>17</v>
      </c>
      <c r="Q772" s="144">
        <f>COUNT(V772:DJ772)</f>
        <v>1</v>
      </c>
      <c r="R772" s="144">
        <f>IF(ISERROR(LARGE(V772:AB772,5)),0,LARGE(V772:AB772,5))</f>
        <v>0</v>
      </c>
      <c r="S772" s="144">
        <f>IF(ISERROR(LARGE(AC772:BN772,5)),0,LARGE(AC772:BN772,5))</f>
        <v>0</v>
      </c>
      <c r="T772" s="144">
        <f>IF(ISERROR(LARGE(BO772:CR772,5)),0,LARGE(BO772:CR772,5))</f>
        <v>0</v>
      </c>
      <c r="U772" s="144">
        <f>IF(ISERROR(LARGE(CS772:DJ772,5)),0,LARGE(CS772:DJ772,5))</f>
        <v>0</v>
      </c>
      <c r="V772" s="17"/>
      <c r="W772" s="17"/>
      <c r="X772" s="17"/>
      <c r="Y772" s="17"/>
      <c r="Z772" s="17"/>
      <c r="AA772" s="17"/>
      <c r="AB772" s="17"/>
      <c r="AC772" s="141"/>
      <c r="AD772" s="141"/>
      <c r="AE772" s="141"/>
      <c r="AF772" s="141"/>
      <c r="AG772" s="141"/>
      <c r="AH772" s="141"/>
      <c r="AI772" s="141"/>
      <c r="AJ772" s="141"/>
      <c r="AK772" s="141"/>
      <c r="AL772" s="141"/>
      <c r="AM772" s="141"/>
      <c r="AN772" s="141"/>
      <c r="AO772" s="141"/>
      <c r="AP772" s="141"/>
      <c r="AQ772" s="141"/>
      <c r="AR772" s="141"/>
      <c r="AS772" s="141"/>
      <c r="AT772" s="141">
        <v>17</v>
      </c>
      <c r="AU772" s="141"/>
      <c r="AV772" s="141"/>
      <c r="AW772" s="141"/>
      <c r="AX772" s="141"/>
      <c r="AY772" s="141"/>
      <c r="AZ772" s="141"/>
      <c r="BA772" s="141"/>
      <c r="BB772" s="141"/>
      <c r="BC772" s="141"/>
      <c r="BD772" s="141"/>
      <c r="BE772" s="141"/>
      <c r="BF772" s="141"/>
      <c r="BG772" s="141"/>
      <c r="BH772" s="141"/>
      <c r="BI772" s="141"/>
      <c r="BJ772" s="141"/>
      <c r="BK772" s="141"/>
      <c r="BL772" s="141"/>
      <c r="BM772" s="141"/>
      <c r="BN772" s="141"/>
      <c r="BO772" s="36"/>
      <c r="BP772" s="36"/>
      <c r="BQ772" s="36"/>
      <c r="BR772" s="36"/>
      <c r="BS772" s="36"/>
      <c r="BT772" s="36"/>
      <c r="BU772" s="36"/>
      <c r="BV772" s="36"/>
      <c r="BW772" s="36"/>
      <c r="BX772" s="36"/>
      <c r="BY772" s="36"/>
      <c r="BZ772" s="36"/>
      <c r="CA772" s="36"/>
      <c r="CB772" s="36"/>
      <c r="CC772" s="36"/>
      <c r="CD772" s="36"/>
      <c r="CE772" s="36"/>
      <c r="CF772" s="145"/>
      <c r="CG772" s="146"/>
      <c r="CH772" s="146"/>
      <c r="CI772" s="146"/>
      <c r="CJ772" s="146"/>
      <c r="CK772" s="146"/>
      <c r="CL772" s="146"/>
      <c r="CM772" s="147"/>
      <c r="CN772" s="36"/>
      <c r="CO772" s="36"/>
      <c r="CP772" s="36"/>
      <c r="CQ772" s="36"/>
      <c r="CR772" s="36"/>
      <c r="CS772" s="142"/>
      <c r="CT772" s="142"/>
      <c r="CU772" s="142"/>
      <c r="CV772" s="142"/>
      <c r="CW772" s="142"/>
      <c r="CX772" s="142"/>
      <c r="CY772" s="142"/>
      <c r="CZ772" s="142"/>
      <c r="DA772" s="142"/>
      <c r="DB772" s="142"/>
      <c r="DC772" s="142"/>
      <c r="DD772" s="142"/>
      <c r="DE772" s="142"/>
      <c r="DF772" s="142"/>
      <c r="DG772" s="142"/>
      <c r="DH772" s="142"/>
      <c r="DI772" s="142"/>
      <c r="DJ772" s="142"/>
    </row>
    <row r="773" spans="1:114">
      <c r="A773" s="12" t="str">
        <f>IF(B773="","",IF(B773&gt;1,"UWAGA JUŻ BYŁ",""))</f>
        <v/>
      </c>
      <c r="B773" s="12">
        <f>IF(C773="","",COUNTIF($C$8:$C$50361,C773))</f>
        <v>1</v>
      </c>
      <c r="C773" s="12" t="str">
        <f>CONCATENATE(E773,F773,H773,G773)</f>
        <v>Walerjan-RusekAgnieszkaKraków</v>
      </c>
      <c r="D773" s="12">
        <f>IF(E773="","",COUNTA($E$8:E773))</f>
        <v>765</v>
      </c>
      <c r="E773" s="116" t="s">
        <v>3718</v>
      </c>
      <c r="F773" s="116" t="s">
        <v>293</v>
      </c>
      <c r="G773" s="12" t="s">
        <v>604</v>
      </c>
      <c r="H773" s="12"/>
      <c r="I773" s="12" t="str">
        <f>IF(ISERROR(VLOOKUP(H773,KATEGORIE!$C$13:$E$50006,MATCH(KATEGORIE!$E$12,KATEGORIE!$C$12:$E$12,0),0)),"",VLOOKUP(H773,KATEGORIE!$C$13:$E$50006,MATCH(KATEGORIE!$E$12,KATEGORIE!$C$12:$E$12,0),0))</f>
        <v/>
      </c>
      <c r="J773" s="12" t="str">
        <f>IF(I773="","",COUNTIF($I$8:I773,I773))</f>
        <v/>
      </c>
      <c r="K773" s="12">
        <f>COUNT(V773:DJ773)</f>
        <v>1</v>
      </c>
      <c r="L773" s="17">
        <f>IF(ISERROR(LARGE(V773:AB773,1)),0,LARGE(V773:AB773,1))+IF(ISERROR(LARGE(V773:AB773,2)),0,LARGE(V773:AB773,2))+IF(ISERROR(LARGE(V773:AB773,3)),0,LARGE(V773:AB773,3))+IF(ISERROR(LARGE(V773:AB773,4)),0,LARGE(V773:AB773,4))</f>
        <v>0</v>
      </c>
      <c r="M773" s="141">
        <f>IF(ISERROR(LARGE(AC773:BN773,1)),0,LARGE(AC773:BN773,1))+IF(ISERROR(LARGE(AC773:BN773,2)),0,LARGE(AC773:BN773,2))+IF(ISERROR(LARGE(AC773:BN773,3)),0,LARGE(AC773:BN773,3))+IF(ISERROR(LARGE(AC773:BN773,4)),0,LARGE(AC773:BN773,4))</f>
        <v>17</v>
      </c>
      <c r="N773" s="36">
        <f>IF(ISERROR(LARGE(BO773:CR773,1)),0,LARGE(BO773:CR773,1))+IF(ISERROR(LARGE(BO773:CR773,2)),0,LARGE(BO773:CR773,2))+IF(ISERROR(LARGE(BO773:CR773,3)),0,LARGE(BO773:CR773,3))+IF(ISERROR(LARGE(BO773:CR773,4)),0,LARGE(BO773:CR773,4))</f>
        <v>0</v>
      </c>
      <c r="O773" s="142">
        <f>IF(ISERROR(LARGE(CS773:DJ773,1)),0,LARGE(CS773:DJ773,1))+IF(ISERROR(LARGE(CS773:DJ773,2)),0,LARGE(CS773:DJ773,2))+IF(ISERROR(LARGE(CS773:DJ773,3)),0,LARGE(CS773:DJ773,3))+IF(ISERROR(LARGE(CS773:DJ773,4)),0,LARGE(CS773:DJ773,4))</f>
        <v>0</v>
      </c>
      <c r="P773" s="143">
        <f>IF(ISERROR(LARGE(V773:DJ773,1)),0,LARGE(V773:DJ773,1))+IF(ISERROR(LARGE(V773:DJ773,2)),0,LARGE(V773:DJ773,2))+IF(ISERROR(LARGE(V773:DJ773,3)),0,LARGE(V773:DJ773,3))+IF(ISERROR(LARGE(V773:DJ773,4)),0,LARGE(V773:DJ773,4))+IF(ISERROR(LARGE(V773:DJ773,5)),0,LARGE(V773:DJ773,5))+IF(ISERROR(LARGE(V773:DJ773,6)),0,LARGE(V773:DJ773,6))+IF(ISERROR(LARGE(V773:DJ773,7)),0,LARGE(V773:DJ773,7))+IF(ISERROR(LARGE(V773:DJ773,8)),0,LARGE(V773:DJ773,8))+IF(ISERROR(LARGE(V773:DJ773,9)),0,LARGE(V773:DJ773,9))+IF(ISERROR(LARGE(V773:DJ773,10)),0,LARGE(V773:DJ773,10))+IF(ISERROR(LARGE(V773:DJ773,11)),0,LARGE(V773:DJ773,11))+IF(ISERROR(LARGE(V773:DJ773,12)),0,LARGE(V773:DJ773,12))</f>
        <v>17</v>
      </c>
      <c r="Q773" s="144">
        <f>COUNT(V773:DJ773)</f>
        <v>1</v>
      </c>
      <c r="R773" s="144">
        <f>IF(ISERROR(LARGE(V773:AB773,5)),0,LARGE(V773:AB773,5))</f>
        <v>0</v>
      </c>
      <c r="S773" s="144">
        <f>IF(ISERROR(LARGE(AC773:BN773,5)),0,LARGE(AC773:BN773,5))</f>
        <v>0</v>
      </c>
      <c r="T773" s="144">
        <f>IF(ISERROR(LARGE(BO773:CR773,5)),0,LARGE(BO773:CR773,5))</f>
        <v>0</v>
      </c>
      <c r="U773" s="144">
        <f>IF(ISERROR(LARGE(CS773:DJ773,5)),0,LARGE(CS773:DJ773,5))</f>
        <v>0</v>
      </c>
      <c r="V773" s="17"/>
      <c r="W773" s="17"/>
      <c r="X773" s="17"/>
      <c r="Y773" s="17"/>
      <c r="Z773" s="17"/>
      <c r="AA773" s="17"/>
      <c r="AB773" s="17"/>
      <c r="AC773" s="141"/>
      <c r="AD773" s="141"/>
      <c r="AE773" s="141"/>
      <c r="AF773" s="141"/>
      <c r="AG773" s="141"/>
      <c r="AH773" s="141"/>
      <c r="AI773" s="141"/>
      <c r="AJ773" s="141"/>
      <c r="AK773" s="141"/>
      <c r="AL773" s="141"/>
      <c r="AM773" s="141"/>
      <c r="AN773" s="141"/>
      <c r="AO773" s="141"/>
      <c r="AP773" s="141"/>
      <c r="AQ773" s="141"/>
      <c r="AR773" s="141"/>
      <c r="AS773" s="141"/>
      <c r="AT773" s="141"/>
      <c r="AU773" s="141"/>
      <c r="AV773" s="141"/>
      <c r="AW773" s="141">
        <v>17</v>
      </c>
      <c r="AX773" s="141"/>
      <c r="AY773" s="141"/>
      <c r="AZ773" s="141"/>
      <c r="BA773" s="141"/>
      <c r="BB773" s="141"/>
      <c r="BC773" s="141"/>
      <c r="BD773" s="141"/>
      <c r="BE773" s="141"/>
      <c r="BF773" s="141"/>
      <c r="BG773" s="141"/>
      <c r="BH773" s="141"/>
      <c r="BI773" s="141"/>
      <c r="BJ773" s="141"/>
      <c r="BK773" s="141"/>
      <c r="BL773" s="141"/>
      <c r="BM773" s="141"/>
      <c r="BN773" s="141"/>
      <c r="BO773" s="36"/>
      <c r="BP773" s="36"/>
      <c r="BQ773" s="36"/>
      <c r="BR773" s="36"/>
      <c r="BS773" s="36"/>
      <c r="BT773" s="36"/>
      <c r="BU773" s="36"/>
      <c r="BV773" s="36"/>
      <c r="BW773" s="36"/>
      <c r="BX773" s="36"/>
      <c r="BY773" s="36"/>
      <c r="BZ773" s="36"/>
      <c r="CA773" s="36"/>
      <c r="CB773" s="36"/>
      <c r="CC773" s="36"/>
      <c r="CD773" s="36"/>
      <c r="CE773" s="36"/>
      <c r="CF773" s="145"/>
      <c r="CG773" s="146"/>
      <c r="CH773" s="146"/>
      <c r="CI773" s="146"/>
      <c r="CJ773" s="146"/>
      <c r="CK773" s="146"/>
      <c r="CL773" s="146"/>
      <c r="CM773" s="147"/>
      <c r="CN773" s="36"/>
      <c r="CO773" s="36"/>
      <c r="CP773" s="36"/>
      <c r="CQ773" s="36"/>
      <c r="CR773" s="36"/>
      <c r="CS773" s="142"/>
      <c r="CT773" s="142"/>
      <c r="CU773" s="142"/>
      <c r="CV773" s="142"/>
      <c r="CW773" s="142"/>
      <c r="CX773" s="142"/>
      <c r="CY773" s="142"/>
      <c r="CZ773" s="142"/>
      <c r="DA773" s="142"/>
      <c r="DB773" s="142"/>
      <c r="DC773" s="142"/>
      <c r="DD773" s="142"/>
      <c r="DE773" s="142"/>
      <c r="DF773" s="142"/>
      <c r="DG773" s="142"/>
      <c r="DH773" s="142"/>
      <c r="DI773" s="142"/>
      <c r="DJ773" s="142"/>
    </row>
    <row r="774" spans="1:114">
      <c r="A774" s="12" t="str">
        <f>IF(B774="","",IF(B774&gt;1,"UWAGA JUŻ BYŁ",""))</f>
        <v/>
      </c>
      <c r="B774" s="12">
        <f>IF(C774="","",COUNTIF($C$8:$C$50361,C774))</f>
        <v>1</v>
      </c>
      <c r="C774" s="12" t="str">
        <f>CONCATENATE(E774,F774,H774,G774)</f>
        <v>LUBAŃSKAAgnieszka1968ZS Bukowice</v>
      </c>
      <c r="D774" s="12">
        <f>IF(E774="","",COUNTA($E$8:E774))</f>
        <v>766</v>
      </c>
      <c r="E774" s="169" t="s">
        <v>1064</v>
      </c>
      <c r="F774" s="169" t="s">
        <v>293</v>
      </c>
      <c r="G774" s="166" t="s">
        <v>3885</v>
      </c>
      <c r="H774" s="12">
        <v>1968</v>
      </c>
      <c r="I774" s="12" t="str">
        <f>IF(ISERROR(VLOOKUP(H774,KATEGORIE!$C$13:$E$50006,MATCH(KATEGORIE!$E$12,KATEGORIE!$C$12:$E$12,0),0)),"",VLOOKUP(H774,KATEGORIE!$C$13:$E$50006,MATCH(KATEGORIE!$E$12,KATEGORIE!$C$12:$E$12,0),0))</f>
        <v>M</v>
      </c>
      <c r="J774" s="12">
        <f>IF(I774="","",COUNTIF($I$8:I774,I774))</f>
        <v>83</v>
      </c>
      <c r="K774" s="12">
        <f>COUNT(V774:DJ774)</f>
        <v>1</v>
      </c>
      <c r="L774" s="17">
        <f>IF(ISERROR(LARGE(V774:AB774,1)),0,LARGE(V774:AB774,1))+IF(ISERROR(LARGE(V774:AB774,2)),0,LARGE(V774:AB774,2))+IF(ISERROR(LARGE(V774:AB774,3)),0,LARGE(V774:AB774,3))+IF(ISERROR(LARGE(V774:AB774,4)),0,LARGE(V774:AB774,4))</f>
        <v>0</v>
      </c>
      <c r="M774" s="141">
        <f>IF(ISERROR(LARGE(AC774:BN774,1)),0,LARGE(AC774:BN774,1))+IF(ISERROR(LARGE(AC774:BN774,2)),0,LARGE(AC774:BN774,2))+IF(ISERROR(LARGE(AC774:BN774,3)),0,LARGE(AC774:BN774,3))+IF(ISERROR(LARGE(AC774:BN774,4)),0,LARGE(AC774:BN774,4))</f>
        <v>17</v>
      </c>
      <c r="N774" s="36">
        <f>IF(ISERROR(LARGE(BO774:CR774,1)),0,LARGE(BO774:CR774,1))+IF(ISERROR(LARGE(BO774:CR774,2)),0,LARGE(BO774:CR774,2))+IF(ISERROR(LARGE(BO774:CR774,3)),0,LARGE(BO774:CR774,3))+IF(ISERROR(LARGE(BO774:CR774,4)),0,LARGE(BO774:CR774,4))</f>
        <v>0</v>
      </c>
      <c r="O774" s="142">
        <f>IF(ISERROR(LARGE(CS774:DJ774,1)),0,LARGE(CS774:DJ774,1))+IF(ISERROR(LARGE(CS774:DJ774,2)),0,LARGE(CS774:DJ774,2))+IF(ISERROR(LARGE(CS774:DJ774,3)),0,LARGE(CS774:DJ774,3))+IF(ISERROR(LARGE(CS774:DJ774,4)),0,LARGE(CS774:DJ774,4))</f>
        <v>0</v>
      </c>
      <c r="P774" s="143">
        <f>IF(ISERROR(LARGE(V774:DJ774,1)),0,LARGE(V774:DJ774,1))+IF(ISERROR(LARGE(V774:DJ774,2)),0,LARGE(V774:DJ774,2))+IF(ISERROR(LARGE(V774:DJ774,3)),0,LARGE(V774:DJ774,3))+IF(ISERROR(LARGE(V774:DJ774,4)),0,LARGE(V774:DJ774,4))+IF(ISERROR(LARGE(V774:DJ774,5)),0,LARGE(V774:DJ774,5))+IF(ISERROR(LARGE(V774:DJ774,6)),0,LARGE(V774:DJ774,6))+IF(ISERROR(LARGE(V774:DJ774,7)),0,LARGE(V774:DJ774,7))+IF(ISERROR(LARGE(V774:DJ774,8)),0,LARGE(V774:DJ774,8))+IF(ISERROR(LARGE(V774:DJ774,9)),0,LARGE(V774:DJ774,9))+IF(ISERROR(LARGE(V774:DJ774,10)),0,LARGE(V774:DJ774,10))+IF(ISERROR(LARGE(V774:DJ774,11)),0,LARGE(V774:DJ774,11))+IF(ISERROR(LARGE(V774:DJ774,12)),0,LARGE(V774:DJ774,12))</f>
        <v>17</v>
      </c>
      <c r="Q774" s="144">
        <f>COUNT(V774:DJ774)</f>
        <v>1</v>
      </c>
      <c r="R774" s="144">
        <f>IF(ISERROR(LARGE(V774:AB774,5)),0,LARGE(V774:AB774,5))</f>
        <v>0</v>
      </c>
      <c r="S774" s="144">
        <f>IF(ISERROR(LARGE(AC774:BN774,5)),0,LARGE(AC774:BN774,5))</f>
        <v>0</v>
      </c>
      <c r="T774" s="144">
        <f>IF(ISERROR(LARGE(BO774:CR774,5)),0,LARGE(BO774:CR774,5))</f>
        <v>0</v>
      </c>
      <c r="U774" s="144">
        <f>IF(ISERROR(LARGE(CS774:DJ774,5)),0,LARGE(CS774:DJ774,5))</f>
        <v>0</v>
      </c>
      <c r="V774" s="17"/>
      <c r="W774" s="17"/>
      <c r="X774" s="17"/>
      <c r="Y774" s="17"/>
      <c r="Z774" s="17"/>
      <c r="AA774" s="17"/>
      <c r="AB774" s="17"/>
      <c r="AC774" s="141"/>
      <c r="AD774" s="141"/>
      <c r="AE774" s="141"/>
      <c r="AF774" s="141"/>
      <c r="AG774" s="141"/>
      <c r="AH774" s="141"/>
      <c r="AI774" s="141"/>
      <c r="AJ774" s="141"/>
      <c r="AK774" s="141"/>
      <c r="AL774" s="141"/>
      <c r="AM774" s="141"/>
      <c r="AN774" s="141"/>
      <c r="AO774" s="141"/>
      <c r="AP774" s="141"/>
      <c r="AQ774" s="141"/>
      <c r="AR774" s="141"/>
      <c r="AS774" s="141"/>
      <c r="AT774" s="141"/>
      <c r="AU774" s="141"/>
      <c r="AV774" s="141"/>
      <c r="AW774" s="141"/>
      <c r="AX774" s="141">
        <v>17</v>
      </c>
      <c r="AY774" s="141"/>
      <c r="AZ774" s="141"/>
      <c r="BA774" s="141"/>
      <c r="BB774" s="141"/>
      <c r="BC774" s="141"/>
      <c r="BD774" s="141"/>
      <c r="BE774" s="141"/>
      <c r="BF774" s="141"/>
      <c r="BG774" s="141"/>
      <c r="BH774" s="141"/>
      <c r="BI774" s="141"/>
      <c r="BJ774" s="141"/>
      <c r="BK774" s="141"/>
      <c r="BL774" s="141"/>
      <c r="BM774" s="141"/>
      <c r="BN774" s="141"/>
      <c r="BO774" s="36"/>
      <c r="BP774" s="36"/>
      <c r="BQ774" s="36"/>
      <c r="BR774" s="36"/>
      <c r="BS774" s="36"/>
      <c r="BT774" s="36"/>
      <c r="BU774" s="36"/>
      <c r="BV774" s="36"/>
      <c r="BW774" s="36"/>
      <c r="BX774" s="36"/>
      <c r="BY774" s="36"/>
      <c r="BZ774" s="36"/>
      <c r="CA774" s="36"/>
      <c r="CB774" s="36"/>
      <c r="CC774" s="36"/>
      <c r="CD774" s="36"/>
      <c r="CE774" s="36"/>
      <c r="CF774" s="145"/>
      <c r="CG774" s="146"/>
      <c r="CH774" s="146"/>
      <c r="CI774" s="146"/>
      <c r="CJ774" s="146"/>
      <c r="CK774" s="146"/>
      <c r="CL774" s="146"/>
      <c r="CM774" s="147"/>
      <c r="CN774" s="36"/>
      <c r="CO774" s="36"/>
      <c r="CP774" s="36"/>
      <c r="CQ774" s="36"/>
      <c r="CR774" s="36"/>
      <c r="CS774" s="142"/>
      <c r="CT774" s="142"/>
      <c r="CU774" s="142"/>
      <c r="CV774" s="142"/>
      <c r="CW774" s="142"/>
      <c r="CX774" s="142"/>
      <c r="CY774" s="142"/>
      <c r="CZ774" s="142"/>
      <c r="DA774" s="142"/>
      <c r="DB774" s="142"/>
      <c r="DC774" s="142"/>
      <c r="DD774" s="142"/>
      <c r="DE774" s="142"/>
      <c r="DF774" s="142"/>
      <c r="DG774" s="142"/>
      <c r="DH774" s="142"/>
      <c r="DI774" s="142"/>
      <c r="DJ774" s="142"/>
    </row>
    <row r="775" spans="1:114">
      <c r="A775" s="12" t="str">
        <f>IF(B775="","",IF(B775&gt;1,"UWAGA JUŻ BYŁ",""))</f>
        <v/>
      </c>
      <c r="B775" s="12">
        <f>IF(C775="","",COUNTIF($C$8:$C$50361,C775))</f>
        <v>1</v>
      </c>
      <c r="C775" s="12" t="str">
        <f>CONCATENATE(E775,F775,H775,G775)</f>
        <v>RYSZKAMałgorzataRYBNIK</v>
      </c>
      <c r="D775" s="12">
        <f>IF(E775="","",COUNTA($E$8:E775))</f>
        <v>767</v>
      </c>
      <c r="E775" s="117" t="s">
        <v>3751</v>
      </c>
      <c r="F775" s="12" t="s">
        <v>328</v>
      </c>
      <c r="G775" s="117" t="s">
        <v>1365</v>
      </c>
      <c r="H775" s="12"/>
      <c r="I775" s="12" t="str">
        <f>IF(ISERROR(VLOOKUP(H775,KATEGORIE!$C$13:$E$50006,MATCH(KATEGORIE!$E$12,KATEGORIE!$C$12:$E$12,0),0)),"",VLOOKUP(H775,KATEGORIE!$C$13:$E$50006,MATCH(KATEGORIE!$E$12,KATEGORIE!$C$12:$E$12,0),0))</f>
        <v/>
      </c>
      <c r="J775" s="12" t="str">
        <f>IF(I775="","",COUNTIF($I$8:I775,I775))</f>
        <v/>
      </c>
      <c r="K775" s="12">
        <f>COUNT(V775:DJ775)</f>
        <v>1</v>
      </c>
      <c r="L775" s="17">
        <f>IF(ISERROR(LARGE(V775:AB775,1)),0,LARGE(V775:AB775,1))+IF(ISERROR(LARGE(V775:AB775,2)),0,LARGE(V775:AB775,2))+IF(ISERROR(LARGE(V775:AB775,3)),0,LARGE(V775:AB775,3))+IF(ISERROR(LARGE(V775:AB775,4)),0,LARGE(V775:AB775,4))</f>
        <v>17</v>
      </c>
      <c r="M775" s="141">
        <f>IF(ISERROR(LARGE(AC775:BN775,1)),0,LARGE(AC775:BN775,1))+IF(ISERROR(LARGE(AC775:BN775,2)),0,LARGE(AC775:BN775,2))+IF(ISERROR(LARGE(AC775:BN775,3)),0,LARGE(AC775:BN775,3))+IF(ISERROR(LARGE(AC775:BN775,4)),0,LARGE(AC775:BN775,4))</f>
        <v>0</v>
      </c>
      <c r="N775" s="36">
        <f>IF(ISERROR(LARGE(BO775:CR775,1)),0,LARGE(BO775:CR775,1))+IF(ISERROR(LARGE(BO775:CR775,2)),0,LARGE(BO775:CR775,2))+IF(ISERROR(LARGE(BO775:CR775,3)),0,LARGE(BO775:CR775,3))+IF(ISERROR(LARGE(BO775:CR775,4)),0,LARGE(BO775:CR775,4))</f>
        <v>0</v>
      </c>
      <c r="O775" s="142">
        <f>IF(ISERROR(LARGE(CS775:DJ775,1)),0,LARGE(CS775:DJ775,1))+IF(ISERROR(LARGE(CS775:DJ775,2)),0,LARGE(CS775:DJ775,2))+IF(ISERROR(LARGE(CS775:DJ775,3)),0,LARGE(CS775:DJ775,3))+IF(ISERROR(LARGE(CS775:DJ775,4)),0,LARGE(CS775:DJ775,4))</f>
        <v>0</v>
      </c>
      <c r="P775" s="143">
        <f>IF(ISERROR(LARGE(V775:DJ775,1)),0,LARGE(V775:DJ775,1))+IF(ISERROR(LARGE(V775:DJ775,2)),0,LARGE(V775:DJ775,2))+IF(ISERROR(LARGE(V775:DJ775,3)),0,LARGE(V775:DJ775,3))+IF(ISERROR(LARGE(V775:DJ775,4)),0,LARGE(V775:DJ775,4))+IF(ISERROR(LARGE(V775:DJ775,5)),0,LARGE(V775:DJ775,5))+IF(ISERROR(LARGE(V775:DJ775,6)),0,LARGE(V775:DJ775,6))+IF(ISERROR(LARGE(V775:DJ775,7)),0,LARGE(V775:DJ775,7))+IF(ISERROR(LARGE(V775:DJ775,8)),0,LARGE(V775:DJ775,8))+IF(ISERROR(LARGE(V775:DJ775,9)),0,LARGE(V775:DJ775,9))+IF(ISERROR(LARGE(V775:DJ775,10)),0,LARGE(V775:DJ775,10))+IF(ISERROR(LARGE(V775:DJ775,11)),0,LARGE(V775:DJ775,11))+IF(ISERROR(LARGE(V775:DJ775,12)),0,LARGE(V775:DJ775,12))</f>
        <v>17</v>
      </c>
      <c r="Q775" s="144">
        <f>COUNT(V775:DJ775)</f>
        <v>1</v>
      </c>
      <c r="R775" s="144">
        <f>IF(ISERROR(LARGE(V775:AB775,5)),0,LARGE(V775:AB775,5))</f>
        <v>0</v>
      </c>
      <c r="S775" s="144">
        <f>IF(ISERROR(LARGE(AC775:BN775,5)),0,LARGE(AC775:BN775,5))</f>
        <v>0</v>
      </c>
      <c r="T775" s="144">
        <f>IF(ISERROR(LARGE(BO775:CR775,5)),0,LARGE(BO775:CR775,5))</f>
        <v>0</v>
      </c>
      <c r="U775" s="144">
        <f>IF(ISERROR(LARGE(CS775:DJ775,5)),0,LARGE(CS775:DJ775,5))</f>
        <v>0</v>
      </c>
      <c r="V775" s="17"/>
      <c r="W775" s="17"/>
      <c r="X775" s="17"/>
      <c r="Y775" s="17">
        <v>17</v>
      </c>
      <c r="Z775" s="17"/>
      <c r="AA775" s="17"/>
      <c r="AB775" s="17"/>
      <c r="AC775" s="141"/>
      <c r="AD775" s="141"/>
      <c r="AE775" s="141"/>
      <c r="AF775" s="141"/>
      <c r="AG775" s="141"/>
      <c r="AH775" s="141"/>
      <c r="AI775" s="141"/>
      <c r="AJ775" s="141"/>
      <c r="AK775" s="141"/>
      <c r="AL775" s="141"/>
      <c r="AM775" s="141"/>
      <c r="AN775" s="141"/>
      <c r="AO775" s="141"/>
      <c r="AP775" s="141"/>
      <c r="AQ775" s="141"/>
      <c r="AR775" s="141"/>
      <c r="AS775" s="141"/>
      <c r="AT775" s="141"/>
      <c r="AU775" s="141"/>
      <c r="AV775" s="141"/>
      <c r="AW775" s="141"/>
      <c r="AX775" s="141"/>
      <c r="AY775" s="141"/>
      <c r="AZ775" s="141"/>
      <c r="BA775" s="141"/>
      <c r="BB775" s="141"/>
      <c r="BC775" s="141"/>
      <c r="BD775" s="141"/>
      <c r="BE775" s="141"/>
      <c r="BF775" s="141"/>
      <c r="BG775" s="141"/>
      <c r="BH775" s="141"/>
      <c r="BI775" s="141"/>
      <c r="BJ775" s="141"/>
      <c r="BK775" s="141"/>
      <c r="BL775" s="141"/>
      <c r="BM775" s="141"/>
      <c r="BN775" s="141"/>
      <c r="BO775" s="36"/>
      <c r="BP775" s="36"/>
      <c r="BQ775" s="36"/>
      <c r="BR775" s="36"/>
      <c r="BS775" s="36"/>
      <c r="BT775" s="36"/>
      <c r="BU775" s="36"/>
      <c r="BV775" s="36"/>
      <c r="BW775" s="36"/>
      <c r="BX775" s="36"/>
      <c r="BY775" s="36"/>
      <c r="BZ775" s="36"/>
      <c r="CA775" s="36"/>
      <c r="CB775" s="36"/>
      <c r="CC775" s="36"/>
      <c r="CD775" s="36"/>
      <c r="CE775" s="36"/>
      <c r="CF775" s="146"/>
      <c r="CG775" s="146"/>
      <c r="CH775" s="146"/>
      <c r="CI775" s="146"/>
      <c r="CJ775" s="146"/>
      <c r="CK775" s="146"/>
      <c r="CL775" s="146"/>
      <c r="CM775" s="147"/>
      <c r="CN775" s="36"/>
      <c r="CO775" s="36"/>
      <c r="CP775" s="36"/>
      <c r="CQ775" s="36"/>
      <c r="CR775" s="36"/>
      <c r="CS775" s="142"/>
      <c r="CT775" s="142"/>
      <c r="CU775" s="142"/>
      <c r="CV775" s="142"/>
      <c r="CW775" s="142"/>
      <c r="CX775" s="142"/>
      <c r="CY775" s="142"/>
      <c r="CZ775" s="142"/>
      <c r="DA775" s="142"/>
      <c r="DB775" s="142"/>
      <c r="DC775" s="142"/>
      <c r="DD775" s="142"/>
      <c r="DE775" s="142"/>
      <c r="DF775" s="142"/>
      <c r="DG775" s="142"/>
      <c r="DH775" s="142"/>
      <c r="DI775" s="142"/>
      <c r="DJ775" s="142"/>
    </row>
    <row r="776" spans="1:114">
      <c r="A776" s="12" t="str">
        <f>IF(B776="","",IF(B776&gt;1,"UWAGA JUŻ BYŁ",""))</f>
        <v/>
      </c>
      <c r="B776" s="12">
        <f>IF(C776="","",COUNTIF($C$8:$C$50361,C776))</f>
        <v>1</v>
      </c>
      <c r="C776" s="12" t="str">
        <f>CONCATENATE(E776,F776,H776,G776)</f>
        <v>DRĄŻEKBeataKS KOZIOŁEK KĘDZIERZYN-KOŹLE</v>
      </c>
      <c r="D776" s="12">
        <f>IF(E776="","",COUNTA($E$8:E776))</f>
        <v>768</v>
      </c>
      <c r="E776" s="12" t="s">
        <v>4085</v>
      </c>
      <c r="F776" s="12" t="s">
        <v>620</v>
      </c>
      <c r="G776" s="12" t="s">
        <v>4034</v>
      </c>
      <c r="H776" s="12"/>
      <c r="I776" s="12" t="str">
        <f>IF(ISERROR(VLOOKUP(H776,KATEGORIE!$C$13:$E$50006,MATCH(KATEGORIE!$E$12,KATEGORIE!$C$12:$E$12,0),0)),"",VLOOKUP(H776,KATEGORIE!$C$13:$E$50006,MATCH(KATEGORIE!$E$12,KATEGORIE!$C$12:$E$12,0),0))</f>
        <v/>
      </c>
      <c r="J776" s="12" t="str">
        <f>IF(I776="","",COUNTIF($I$8:I776,I776))</f>
        <v/>
      </c>
      <c r="K776" s="12">
        <f>COUNT(V776:DJ776)</f>
        <v>1</v>
      </c>
      <c r="L776" s="17">
        <f>IF(ISERROR(LARGE(V776:AB776,1)),0,LARGE(V776:AB776,1))+IF(ISERROR(LARGE(V776:AB776,2)),0,LARGE(V776:AB776,2))+IF(ISERROR(LARGE(V776:AB776,3)),0,LARGE(V776:AB776,3))+IF(ISERROR(LARGE(V776:AB776,4)),0,LARGE(V776:AB776,4))</f>
        <v>0</v>
      </c>
      <c r="M776" s="141">
        <f>IF(ISERROR(LARGE(AC776:BN776,1)),0,LARGE(AC776:BN776,1))+IF(ISERROR(LARGE(AC776:BN776,2)),0,LARGE(AC776:BN776,2))+IF(ISERROR(LARGE(AC776:BN776,3)),0,LARGE(AC776:BN776,3))+IF(ISERROR(LARGE(AC776:BN776,4)),0,LARGE(AC776:BN776,4))</f>
        <v>17</v>
      </c>
      <c r="N776" s="36">
        <f>IF(ISERROR(LARGE(BO776:CR776,1)),0,LARGE(BO776:CR776,1))+IF(ISERROR(LARGE(BO776:CR776,2)),0,LARGE(BO776:CR776,2))+IF(ISERROR(LARGE(BO776:CR776,3)),0,LARGE(BO776:CR776,3))+IF(ISERROR(LARGE(BO776:CR776,4)),0,LARGE(BO776:CR776,4))</f>
        <v>0</v>
      </c>
      <c r="O776" s="142">
        <f>IF(ISERROR(LARGE(CS776:DJ776,1)),0,LARGE(CS776:DJ776,1))+IF(ISERROR(LARGE(CS776:DJ776,2)),0,LARGE(CS776:DJ776,2))+IF(ISERROR(LARGE(CS776:DJ776,3)),0,LARGE(CS776:DJ776,3))+IF(ISERROR(LARGE(CS776:DJ776,4)),0,LARGE(CS776:DJ776,4))</f>
        <v>0</v>
      </c>
      <c r="P776" s="143">
        <f>IF(ISERROR(LARGE(V776:DJ776,1)),0,LARGE(V776:DJ776,1))+IF(ISERROR(LARGE(V776:DJ776,2)),0,LARGE(V776:DJ776,2))+IF(ISERROR(LARGE(V776:DJ776,3)),0,LARGE(V776:DJ776,3))+IF(ISERROR(LARGE(V776:DJ776,4)),0,LARGE(V776:DJ776,4))+IF(ISERROR(LARGE(V776:DJ776,5)),0,LARGE(V776:DJ776,5))+IF(ISERROR(LARGE(V776:DJ776,6)),0,LARGE(V776:DJ776,6))+IF(ISERROR(LARGE(V776:DJ776,7)),0,LARGE(V776:DJ776,7))+IF(ISERROR(LARGE(V776:DJ776,8)),0,LARGE(V776:DJ776,8))+IF(ISERROR(LARGE(V776:DJ776,9)),0,LARGE(V776:DJ776,9))+IF(ISERROR(LARGE(V776:DJ776,10)),0,LARGE(V776:DJ776,10))+IF(ISERROR(LARGE(V776:DJ776,11)),0,LARGE(V776:DJ776,11))+IF(ISERROR(LARGE(V776:DJ776,12)),0,LARGE(V776:DJ776,12))</f>
        <v>17</v>
      </c>
      <c r="Q776" s="144">
        <f>COUNT(V776:DJ776)</f>
        <v>1</v>
      </c>
      <c r="R776" s="144">
        <f>IF(ISERROR(LARGE(V776:AB776,5)),0,LARGE(V776:AB776,5))</f>
        <v>0</v>
      </c>
      <c r="S776" s="144">
        <f>IF(ISERROR(LARGE(AC776:BN776,5)),0,LARGE(AC776:BN776,5))</f>
        <v>0</v>
      </c>
      <c r="T776" s="144">
        <f>IF(ISERROR(LARGE(BO776:CR776,5)),0,LARGE(BO776:CR776,5))</f>
        <v>0</v>
      </c>
      <c r="U776" s="144">
        <f>IF(ISERROR(LARGE(CS776:DJ776,5)),0,LARGE(CS776:DJ776,5))</f>
        <v>0</v>
      </c>
      <c r="V776" s="17"/>
      <c r="W776" s="17"/>
      <c r="X776" s="17"/>
      <c r="Y776" s="17"/>
      <c r="Z776" s="17"/>
      <c r="AA776" s="17"/>
      <c r="AB776" s="17"/>
      <c r="AC776" s="141"/>
      <c r="AD776" s="141"/>
      <c r="AE776" s="141"/>
      <c r="AF776" s="141"/>
      <c r="AG776" s="141"/>
      <c r="AH776" s="141"/>
      <c r="AI776" s="141"/>
      <c r="AJ776" s="141"/>
      <c r="AK776" s="141"/>
      <c r="AL776" s="141"/>
      <c r="AM776" s="141"/>
      <c r="AN776" s="141"/>
      <c r="AO776" s="141"/>
      <c r="AP776" s="141"/>
      <c r="AQ776" s="141"/>
      <c r="AR776" s="141"/>
      <c r="AS776" s="141"/>
      <c r="AT776" s="141"/>
      <c r="AU776" s="141"/>
      <c r="AV776" s="141"/>
      <c r="AW776" s="141"/>
      <c r="AX776" s="141"/>
      <c r="AY776" s="141"/>
      <c r="AZ776" s="141">
        <v>17</v>
      </c>
      <c r="BA776" s="141"/>
      <c r="BB776" s="141"/>
      <c r="BC776" s="141"/>
      <c r="BD776" s="141"/>
      <c r="BE776" s="141"/>
      <c r="BF776" s="141"/>
      <c r="BG776" s="141"/>
      <c r="BH776" s="141"/>
      <c r="BI776" s="141"/>
      <c r="BJ776" s="141"/>
      <c r="BK776" s="141"/>
      <c r="BL776" s="141"/>
      <c r="BM776" s="141"/>
      <c r="BN776" s="141"/>
      <c r="BO776" s="36"/>
      <c r="BP776" s="36"/>
      <c r="BQ776" s="36"/>
      <c r="BR776" s="36"/>
      <c r="BS776" s="36"/>
      <c r="BT776" s="36"/>
      <c r="BU776" s="36"/>
      <c r="BV776" s="36"/>
      <c r="BW776" s="36"/>
      <c r="BX776" s="36"/>
      <c r="BY776" s="36"/>
      <c r="BZ776" s="36"/>
      <c r="CA776" s="36"/>
      <c r="CB776" s="36"/>
      <c r="CC776" s="36"/>
      <c r="CD776" s="36"/>
      <c r="CE776" s="36"/>
      <c r="CF776" s="146"/>
      <c r="CG776" s="146"/>
      <c r="CH776" s="146"/>
      <c r="CI776" s="146"/>
      <c r="CJ776" s="146"/>
      <c r="CK776" s="146"/>
      <c r="CL776" s="146"/>
      <c r="CM776" s="147"/>
      <c r="CN776" s="36"/>
      <c r="CO776" s="36"/>
      <c r="CP776" s="36"/>
      <c r="CQ776" s="36"/>
      <c r="CR776" s="36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2"/>
      <c r="DE776" s="142"/>
      <c r="DF776" s="142"/>
      <c r="DG776" s="142"/>
      <c r="DH776" s="142"/>
      <c r="DI776" s="142"/>
      <c r="DJ776" s="142"/>
    </row>
    <row r="777" spans="1:114">
      <c r="A777" s="12" t="str">
        <f>IF(B777="","",IF(B777&gt;1,"UWAGA JUŻ BYŁ",""))</f>
        <v/>
      </c>
      <c r="B777" s="12">
        <f>IF(C777="","",COUNTIF($C$8:$C$50361,C777))</f>
        <v>1</v>
      </c>
      <c r="C777" s="12" t="str">
        <f>CONCATENATE(E777,F777,H777,G777)</f>
        <v>MAZURKatarzyna1991Kb Sobótka 2</v>
      </c>
      <c r="D777" s="12">
        <f>IF(E777="","",COUNTA($E$8:E777))</f>
        <v>769</v>
      </c>
      <c r="E777" s="164" t="s">
        <v>3545</v>
      </c>
      <c r="F777" s="164" t="s">
        <v>301</v>
      </c>
      <c r="G777" s="12" t="s">
        <v>4167</v>
      </c>
      <c r="H777" s="12">
        <v>1991</v>
      </c>
      <c r="I777" s="12" t="str">
        <f>IF(ISERROR(VLOOKUP(H777,KATEGORIE!$C$13:$E$50006,MATCH(KATEGORIE!$E$12,KATEGORIE!$C$12:$E$12,0),0)),"",VLOOKUP(H777,KATEGORIE!$C$13:$E$50006,MATCH(KATEGORIE!$E$12,KATEGORIE!$C$12:$E$12,0),0))</f>
        <v>S1</v>
      </c>
      <c r="J777" s="12">
        <f>IF(I777="","",COUNTIF($I$8:I777,I777))</f>
        <v>78</v>
      </c>
      <c r="K777" s="12">
        <f>COUNT(V777:DJ777)</f>
        <v>1</v>
      </c>
      <c r="L777" s="17">
        <f>IF(ISERROR(LARGE(V777:AB777,1)),0,LARGE(V777:AB777,1))+IF(ISERROR(LARGE(V777:AB777,2)),0,LARGE(V777:AB777,2))+IF(ISERROR(LARGE(V777:AB777,3)),0,LARGE(V777:AB777,3))+IF(ISERROR(LARGE(V777:AB777,4)),0,LARGE(V777:AB777,4))</f>
        <v>0</v>
      </c>
      <c r="M777" s="141">
        <f>IF(ISERROR(LARGE(AC777:BN777,1)),0,LARGE(AC777:BN777,1))+IF(ISERROR(LARGE(AC777:BN777,2)),0,LARGE(AC777:BN777,2))+IF(ISERROR(LARGE(AC777:BN777,3)),0,LARGE(AC777:BN777,3))+IF(ISERROR(LARGE(AC777:BN777,4)),0,LARGE(AC777:BN777,4))</f>
        <v>0</v>
      </c>
      <c r="N777" s="36">
        <f>IF(ISERROR(LARGE(BO777:CR777,1)),0,LARGE(BO777:CR777,1))+IF(ISERROR(LARGE(BO777:CR777,2)),0,LARGE(BO777:CR777,2))+IF(ISERROR(LARGE(BO777:CR777,3)),0,LARGE(BO777:CR777,3))+IF(ISERROR(LARGE(BO777:CR777,4)),0,LARGE(BO777:CR777,4))</f>
        <v>17</v>
      </c>
      <c r="O777" s="142">
        <f>IF(ISERROR(LARGE(CS777:DJ777,1)),0,LARGE(CS777:DJ777,1))+IF(ISERROR(LARGE(CS777:DJ777,2)),0,LARGE(CS777:DJ777,2))+IF(ISERROR(LARGE(CS777:DJ777,3)),0,LARGE(CS777:DJ777,3))+IF(ISERROR(LARGE(CS777:DJ777,4)),0,LARGE(CS777:DJ777,4))</f>
        <v>0</v>
      </c>
      <c r="P777" s="143">
        <f>IF(ISERROR(LARGE(V777:DJ777,1)),0,LARGE(V777:DJ777,1))+IF(ISERROR(LARGE(V777:DJ777,2)),0,LARGE(V777:DJ777,2))+IF(ISERROR(LARGE(V777:DJ777,3)),0,LARGE(V777:DJ777,3))+IF(ISERROR(LARGE(V777:DJ777,4)),0,LARGE(V777:DJ777,4))+IF(ISERROR(LARGE(V777:DJ777,5)),0,LARGE(V777:DJ777,5))+IF(ISERROR(LARGE(V777:DJ777,6)),0,LARGE(V777:DJ777,6))+IF(ISERROR(LARGE(V777:DJ777,7)),0,LARGE(V777:DJ777,7))+IF(ISERROR(LARGE(V777:DJ777,8)),0,LARGE(V777:DJ777,8))+IF(ISERROR(LARGE(V777:DJ777,9)),0,LARGE(V777:DJ777,9))+IF(ISERROR(LARGE(V777:DJ777,10)),0,LARGE(V777:DJ777,10))+IF(ISERROR(LARGE(V777:DJ777,11)),0,LARGE(V777:DJ777,11))+IF(ISERROR(LARGE(V777:DJ777,12)),0,LARGE(V777:DJ777,12))</f>
        <v>17</v>
      </c>
      <c r="Q777" s="144">
        <f>COUNT(V777:DJ777)</f>
        <v>1</v>
      </c>
      <c r="R777" s="144">
        <f>IF(ISERROR(LARGE(V777:AB777,5)),0,LARGE(V777:AB777,5))</f>
        <v>0</v>
      </c>
      <c r="S777" s="144">
        <f>IF(ISERROR(LARGE(AC777:BN777,5)),0,LARGE(AC777:BN777,5))</f>
        <v>0</v>
      </c>
      <c r="T777" s="144">
        <f>IF(ISERROR(LARGE(BO777:CR777,5)),0,LARGE(BO777:CR777,5))</f>
        <v>0</v>
      </c>
      <c r="U777" s="144">
        <f>IF(ISERROR(LARGE(CS777:DJ777,5)),0,LARGE(CS777:DJ777,5))</f>
        <v>0</v>
      </c>
      <c r="V777" s="17"/>
      <c r="W777" s="17"/>
      <c r="X777" s="17"/>
      <c r="Y777" s="17"/>
      <c r="Z777" s="17"/>
      <c r="AA777" s="17"/>
      <c r="AB777" s="17"/>
      <c r="AC777" s="141"/>
      <c r="AD777" s="141"/>
      <c r="AE777" s="141"/>
      <c r="AF777" s="141"/>
      <c r="AG777" s="141"/>
      <c r="AH777" s="141"/>
      <c r="AI777" s="141"/>
      <c r="AJ777" s="141"/>
      <c r="AK777" s="141"/>
      <c r="AL777" s="141"/>
      <c r="AM777" s="141"/>
      <c r="AN777" s="141"/>
      <c r="AO777" s="141"/>
      <c r="AP777" s="141"/>
      <c r="AQ777" s="141"/>
      <c r="AR777" s="141"/>
      <c r="AS777" s="141"/>
      <c r="AT777" s="141"/>
      <c r="AU777" s="141"/>
      <c r="AV777" s="141"/>
      <c r="AW777" s="141"/>
      <c r="AX777" s="141"/>
      <c r="AY777" s="141"/>
      <c r="AZ777" s="141"/>
      <c r="BA777" s="141"/>
      <c r="BB777" s="141"/>
      <c r="BC777" s="141"/>
      <c r="BD777" s="141"/>
      <c r="BE777" s="141"/>
      <c r="BF777" s="141"/>
      <c r="BG777" s="141"/>
      <c r="BH777" s="141"/>
      <c r="BI777" s="141"/>
      <c r="BJ777" s="141"/>
      <c r="BK777" s="141"/>
      <c r="BL777" s="141"/>
      <c r="BM777" s="141"/>
      <c r="BN777" s="141"/>
      <c r="BO777" s="36"/>
      <c r="BP777" s="36"/>
      <c r="BQ777" s="36"/>
      <c r="BR777" s="36"/>
      <c r="BS777" s="36"/>
      <c r="BT777" s="36"/>
      <c r="BU777" s="36"/>
      <c r="BV777" s="36"/>
      <c r="BW777" s="36"/>
      <c r="BX777" s="36"/>
      <c r="BY777" s="36"/>
      <c r="BZ777" s="36"/>
      <c r="CA777" s="36"/>
      <c r="CB777" s="36"/>
      <c r="CC777" s="36"/>
      <c r="CD777" s="36"/>
      <c r="CE777" s="36"/>
      <c r="CF777" s="146"/>
      <c r="CG777" s="146">
        <v>17</v>
      </c>
      <c r="CH777" s="146"/>
      <c r="CI777" s="146"/>
      <c r="CJ777" s="146"/>
      <c r="CK777" s="146"/>
      <c r="CL777" s="146"/>
      <c r="CM777" s="147"/>
      <c r="CN777" s="36"/>
      <c r="CO777" s="36"/>
      <c r="CP777" s="36"/>
      <c r="CQ777" s="36"/>
      <c r="CR777" s="36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2"/>
      <c r="DE777" s="142"/>
      <c r="DF777" s="142"/>
      <c r="DG777" s="142"/>
      <c r="DH777" s="142"/>
      <c r="DI777" s="142"/>
      <c r="DJ777" s="142"/>
    </row>
    <row r="778" spans="1:114">
      <c r="A778" s="12" t="str">
        <f>IF(B778="","",IF(B778&gt;1,"UWAGA JUŻ BYŁ",""))</f>
        <v/>
      </c>
      <c r="B778" s="12">
        <f>IF(C778="","",COUNTIF($C$8:$C$50361,C778))</f>
        <v>1</v>
      </c>
      <c r="C778" s="12" t="str">
        <f>CONCATENATE(E778,F778,H778,G778)</f>
        <v>KrężelokEmiliaRIDERS &amp; RUNNERS TEAM</v>
      </c>
      <c r="D778" s="12">
        <f>IF(E778="","",COUNTA($E$8:E778))</f>
        <v>770</v>
      </c>
      <c r="E778" s="117" t="s">
        <v>4207</v>
      </c>
      <c r="F778" s="12" t="s">
        <v>2325</v>
      </c>
      <c r="G778" s="117" t="s">
        <v>4208</v>
      </c>
      <c r="H778" s="12"/>
      <c r="I778" s="12" t="str">
        <f>IF(ISERROR(VLOOKUP(H778,KATEGORIE!$C$13:$E$50006,MATCH(KATEGORIE!$E$12,KATEGORIE!$C$12:$E$12,0),0)),"",VLOOKUP(H778,KATEGORIE!$C$13:$E$50006,MATCH(KATEGORIE!$E$12,KATEGORIE!$C$12:$E$12,0),0))</f>
        <v/>
      </c>
      <c r="J778" s="12" t="str">
        <f>IF(I778="","",COUNTIF($I$8:I778,I778))</f>
        <v/>
      </c>
      <c r="K778" s="12">
        <f>COUNT(V778:DJ778)</f>
        <v>1</v>
      </c>
      <c r="L778" s="17">
        <f>IF(ISERROR(LARGE(V778:AB778,1)),0,LARGE(V778:AB778,1))+IF(ISERROR(LARGE(V778:AB778,2)),0,LARGE(V778:AB778,2))+IF(ISERROR(LARGE(V778:AB778,3)),0,LARGE(V778:AB778,3))+IF(ISERROR(LARGE(V778:AB778,4)),0,LARGE(V778:AB778,4))</f>
        <v>0</v>
      </c>
      <c r="M778" s="141">
        <f>IF(ISERROR(LARGE(AC778:BN778,1)),0,LARGE(AC778:BN778,1))+IF(ISERROR(LARGE(AC778:BN778,2)),0,LARGE(AC778:BN778,2))+IF(ISERROR(LARGE(AC778:BN778,3)),0,LARGE(AC778:BN778,3))+IF(ISERROR(LARGE(AC778:BN778,4)),0,LARGE(AC778:BN778,4))</f>
        <v>0</v>
      </c>
      <c r="N778" s="36">
        <f>IF(ISERROR(LARGE(BO778:CR778,1)),0,LARGE(BO778:CR778,1))+IF(ISERROR(LARGE(BO778:CR778,2)),0,LARGE(BO778:CR778,2))+IF(ISERROR(LARGE(BO778:CR778,3)),0,LARGE(BO778:CR778,3))+IF(ISERROR(LARGE(BO778:CR778,4)),0,LARGE(BO778:CR778,4))</f>
        <v>17</v>
      </c>
      <c r="O778" s="142">
        <f>IF(ISERROR(LARGE(CS778:DJ778,1)),0,LARGE(CS778:DJ778,1))+IF(ISERROR(LARGE(CS778:DJ778,2)),0,LARGE(CS778:DJ778,2))+IF(ISERROR(LARGE(CS778:DJ778,3)),0,LARGE(CS778:DJ778,3))+IF(ISERROR(LARGE(CS778:DJ778,4)),0,LARGE(CS778:DJ778,4))</f>
        <v>0</v>
      </c>
      <c r="P778" s="143">
        <f>IF(ISERROR(LARGE(V778:DJ778,1)),0,LARGE(V778:DJ778,1))+IF(ISERROR(LARGE(V778:DJ778,2)),0,LARGE(V778:DJ778,2))+IF(ISERROR(LARGE(V778:DJ778,3)),0,LARGE(V778:DJ778,3))+IF(ISERROR(LARGE(V778:DJ778,4)),0,LARGE(V778:DJ778,4))+IF(ISERROR(LARGE(V778:DJ778,5)),0,LARGE(V778:DJ778,5))+IF(ISERROR(LARGE(V778:DJ778,6)),0,LARGE(V778:DJ778,6))+IF(ISERROR(LARGE(V778:DJ778,7)),0,LARGE(V778:DJ778,7))+IF(ISERROR(LARGE(V778:DJ778,8)),0,LARGE(V778:DJ778,8))+IF(ISERROR(LARGE(V778:DJ778,9)),0,LARGE(V778:DJ778,9))+IF(ISERROR(LARGE(V778:DJ778,10)),0,LARGE(V778:DJ778,10))+IF(ISERROR(LARGE(V778:DJ778,11)),0,LARGE(V778:DJ778,11))+IF(ISERROR(LARGE(V778:DJ778,12)),0,LARGE(V778:DJ778,12))</f>
        <v>17</v>
      </c>
      <c r="Q778" s="144">
        <f>COUNT(V778:DJ778)</f>
        <v>1</v>
      </c>
      <c r="R778" s="144">
        <f>IF(ISERROR(LARGE(V778:AB778,5)),0,LARGE(V778:AB778,5))</f>
        <v>0</v>
      </c>
      <c r="S778" s="144">
        <f>IF(ISERROR(LARGE(AC778:BN778,5)),0,LARGE(AC778:BN778,5))</f>
        <v>0</v>
      </c>
      <c r="T778" s="144">
        <f>IF(ISERROR(LARGE(BO778:CR778,5)),0,LARGE(BO778:CR778,5))</f>
        <v>0</v>
      </c>
      <c r="U778" s="144">
        <f>IF(ISERROR(LARGE(CS778:DJ778,5)),0,LARGE(CS778:DJ778,5))</f>
        <v>0</v>
      </c>
      <c r="V778" s="17"/>
      <c r="W778" s="17"/>
      <c r="X778" s="17"/>
      <c r="Y778" s="17"/>
      <c r="Z778" s="17"/>
      <c r="AA778" s="17"/>
      <c r="AB778" s="17"/>
      <c r="AC778" s="141"/>
      <c r="AD778" s="141"/>
      <c r="AE778" s="141"/>
      <c r="AF778" s="141"/>
      <c r="AG778" s="141"/>
      <c r="AH778" s="141"/>
      <c r="AI778" s="141"/>
      <c r="AJ778" s="141"/>
      <c r="AK778" s="141"/>
      <c r="AL778" s="141"/>
      <c r="AM778" s="141"/>
      <c r="AN778" s="141"/>
      <c r="AO778" s="141"/>
      <c r="AP778" s="141"/>
      <c r="AQ778" s="141"/>
      <c r="AR778" s="141"/>
      <c r="AS778" s="141"/>
      <c r="AT778" s="141"/>
      <c r="AU778" s="141"/>
      <c r="AV778" s="141"/>
      <c r="AW778" s="141"/>
      <c r="AX778" s="141"/>
      <c r="AY778" s="141"/>
      <c r="AZ778" s="141"/>
      <c r="BA778" s="141"/>
      <c r="BB778" s="141"/>
      <c r="BC778" s="141"/>
      <c r="BD778" s="141"/>
      <c r="BE778" s="141"/>
      <c r="BF778" s="141"/>
      <c r="BG778" s="141"/>
      <c r="BH778" s="141"/>
      <c r="BI778" s="141"/>
      <c r="BJ778" s="141"/>
      <c r="BK778" s="141"/>
      <c r="BL778" s="141"/>
      <c r="BM778" s="141"/>
      <c r="BN778" s="141"/>
      <c r="BO778" s="36"/>
      <c r="BP778" s="36"/>
      <c r="BQ778" s="36"/>
      <c r="BR778" s="36"/>
      <c r="BS778" s="36"/>
      <c r="BT778" s="36"/>
      <c r="BU778" s="36"/>
      <c r="BV778" s="36"/>
      <c r="BW778" s="36"/>
      <c r="BX778" s="36"/>
      <c r="BY778" s="36"/>
      <c r="BZ778" s="36"/>
      <c r="CA778" s="36"/>
      <c r="CB778" s="36"/>
      <c r="CC778" s="36"/>
      <c r="CD778" s="36"/>
      <c r="CE778" s="36"/>
      <c r="CF778" s="146"/>
      <c r="CG778" s="146"/>
      <c r="CH778" s="146">
        <v>17</v>
      </c>
      <c r="CI778" s="146"/>
      <c r="CJ778" s="146"/>
      <c r="CK778" s="146"/>
      <c r="CL778" s="146"/>
      <c r="CM778" s="147"/>
      <c r="CN778" s="36"/>
      <c r="CO778" s="36"/>
      <c r="CP778" s="36"/>
      <c r="CQ778" s="36"/>
      <c r="CR778" s="36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2"/>
      <c r="DE778" s="142"/>
      <c r="DF778" s="142"/>
      <c r="DG778" s="142"/>
      <c r="DH778" s="142"/>
      <c r="DI778" s="142"/>
      <c r="DJ778" s="142"/>
    </row>
    <row r="779" spans="1:114">
      <c r="A779" s="12" t="str">
        <f>IF(B779="","",IF(B779&gt;1,"UWAGA JUŻ BYŁ",""))</f>
        <v/>
      </c>
      <c r="B779" s="12">
        <f>IF(C779="","",COUNTIF($C$8:$C$50361,C779))</f>
        <v>1</v>
      </c>
      <c r="C779" s="12" t="str">
        <f>CONCATENATE(E779,F779,H779,G779)</f>
        <v>SadowińskaAdrianaNowa Huta Team</v>
      </c>
      <c r="D779" s="12">
        <f>IF(E779="","",COUNTA($E$8:E779))</f>
        <v>771</v>
      </c>
      <c r="E779" s="117" t="s">
        <v>4264</v>
      </c>
      <c r="F779" s="12" t="s">
        <v>2554</v>
      </c>
      <c r="G779" s="117" t="s">
        <v>1568</v>
      </c>
      <c r="H779" s="12"/>
      <c r="I779" s="12" t="str">
        <f>IF(ISERROR(VLOOKUP(H779,KATEGORIE!$C$13:$E$50006,MATCH(KATEGORIE!$E$12,KATEGORIE!$C$12:$E$12,0),0)),"",VLOOKUP(H779,KATEGORIE!$C$13:$E$50006,MATCH(KATEGORIE!$E$12,KATEGORIE!$C$12:$E$12,0),0))</f>
        <v/>
      </c>
      <c r="J779" s="12" t="str">
        <f>IF(I779="","",COUNTIF($I$8:I779,I779))</f>
        <v/>
      </c>
      <c r="K779" s="12">
        <f>COUNT(V779:DJ779)</f>
        <v>1</v>
      </c>
      <c r="L779" s="17">
        <f>IF(ISERROR(LARGE(V779:AB779,1)),0,LARGE(V779:AB779,1))+IF(ISERROR(LARGE(V779:AB779,2)),0,LARGE(V779:AB779,2))+IF(ISERROR(LARGE(V779:AB779,3)),0,LARGE(V779:AB779,3))+IF(ISERROR(LARGE(V779:AB779,4)),0,LARGE(V779:AB779,4))</f>
        <v>0</v>
      </c>
      <c r="M779" s="141">
        <f>IF(ISERROR(LARGE(AC779:BN779,1)),0,LARGE(AC779:BN779,1))+IF(ISERROR(LARGE(AC779:BN779,2)),0,LARGE(AC779:BN779,2))+IF(ISERROR(LARGE(AC779:BN779,3)),0,LARGE(AC779:BN779,3))+IF(ISERROR(LARGE(AC779:BN779,4)),0,LARGE(AC779:BN779,4))</f>
        <v>17</v>
      </c>
      <c r="N779" s="36">
        <f>IF(ISERROR(LARGE(BO779:CR779,1)),0,LARGE(BO779:CR779,1))+IF(ISERROR(LARGE(BO779:CR779,2)),0,LARGE(BO779:CR779,2))+IF(ISERROR(LARGE(BO779:CR779,3)),0,LARGE(BO779:CR779,3))+IF(ISERROR(LARGE(BO779:CR779,4)),0,LARGE(BO779:CR779,4))</f>
        <v>0</v>
      </c>
      <c r="O779" s="142">
        <f>IF(ISERROR(LARGE(CS779:DJ779,1)),0,LARGE(CS779:DJ779,1))+IF(ISERROR(LARGE(CS779:DJ779,2)),0,LARGE(CS779:DJ779,2))+IF(ISERROR(LARGE(CS779:DJ779,3)),0,LARGE(CS779:DJ779,3))+IF(ISERROR(LARGE(CS779:DJ779,4)),0,LARGE(CS779:DJ779,4))</f>
        <v>0</v>
      </c>
      <c r="P779" s="143">
        <f>IF(ISERROR(LARGE(V779:DJ779,1)),0,LARGE(V779:DJ779,1))+IF(ISERROR(LARGE(V779:DJ779,2)),0,LARGE(V779:DJ779,2))+IF(ISERROR(LARGE(V779:DJ779,3)),0,LARGE(V779:DJ779,3))+IF(ISERROR(LARGE(V779:DJ779,4)),0,LARGE(V779:DJ779,4))+IF(ISERROR(LARGE(V779:DJ779,5)),0,LARGE(V779:DJ779,5))+IF(ISERROR(LARGE(V779:DJ779,6)),0,LARGE(V779:DJ779,6))+IF(ISERROR(LARGE(V779:DJ779,7)),0,LARGE(V779:DJ779,7))+IF(ISERROR(LARGE(V779:DJ779,8)),0,LARGE(V779:DJ779,8))+IF(ISERROR(LARGE(V779:DJ779,9)),0,LARGE(V779:DJ779,9))+IF(ISERROR(LARGE(V779:DJ779,10)),0,LARGE(V779:DJ779,10))+IF(ISERROR(LARGE(V779:DJ779,11)),0,LARGE(V779:DJ779,11))+IF(ISERROR(LARGE(V779:DJ779,12)),0,LARGE(V779:DJ779,12))</f>
        <v>17</v>
      </c>
      <c r="Q779" s="144">
        <f>COUNT(V779:DJ779)</f>
        <v>1</v>
      </c>
      <c r="R779" s="144">
        <f>IF(ISERROR(LARGE(V779:AB779,5)),0,LARGE(V779:AB779,5))</f>
        <v>0</v>
      </c>
      <c r="S779" s="144">
        <f>IF(ISERROR(LARGE(AC779:BN779,5)),0,LARGE(AC779:BN779,5))</f>
        <v>0</v>
      </c>
      <c r="T779" s="144">
        <f>IF(ISERROR(LARGE(BO779:CR779,5)),0,LARGE(BO779:CR779,5))</f>
        <v>0</v>
      </c>
      <c r="U779" s="144">
        <f>IF(ISERROR(LARGE(CS779:DJ779,5)),0,LARGE(CS779:DJ779,5))</f>
        <v>0</v>
      </c>
      <c r="V779" s="17"/>
      <c r="W779" s="17"/>
      <c r="X779" s="17"/>
      <c r="Y779" s="17"/>
      <c r="Z779" s="17"/>
      <c r="AA779" s="17"/>
      <c r="AB779" s="17"/>
      <c r="AC779" s="141"/>
      <c r="AD779" s="141"/>
      <c r="AE779" s="141"/>
      <c r="AF779" s="141"/>
      <c r="AG779" s="141"/>
      <c r="AH779" s="141"/>
      <c r="AI779" s="141"/>
      <c r="AJ779" s="141"/>
      <c r="AK779" s="141"/>
      <c r="AL779" s="141"/>
      <c r="AM779" s="141"/>
      <c r="AN779" s="141"/>
      <c r="AO779" s="141"/>
      <c r="AP779" s="141"/>
      <c r="AQ779" s="141"/>
      <c r="AR779" s="141"/>
      <c r="AS779" s="141"/>
      <c r="AT779" s="141"/>
      <c r="AU779" s="141"/>
      <c r="AV779" s="141"/>
      <c r="AW779" s="141"/>
      <c r="AX779" s="141"/>
      <c r="AY779" s="141"/>
      <c r="AZ779" s="141"/>
      <c r="BA779" s="141"/>
      <c r="BB779" s="141">
        <v>17</v>
      </c>
      <c r="BC779" s="141"/>
      <c r="BD779" s="141"/>
      <c r="BE779" s="141"/>
      <c r="BF779" s="141"/>
      <c r="BG779" s="141"/>
      <c r="BH779" s="141"/>
      <c r="BI779" s="141"/>
      <c r="BJ779" s="141"/>
      <c r="BK779" s="141"/>
      <c r="BL779" s="141"/>
      <c r="BM779" s="141"/>
      <c r="BN779" s="141"/>
      <c r="BO779" s="36"/>
      <c r="BP779" s="36"/>
      <c r="BQ779" s="36"/>
      <c r="BR779" s="36"/>
      <c r="BS779" s="36"/>
      <c r="BT779" s="36"/>
      <c r="BU779" s="36"/>
      <c r="BV779" s="36"/>
      <c r="BW779" s="36"/>
      <c r="BX779" s="36"/>
      <c r="BY779" s="36"/>
      <c r="BZ779" s="36"/>
      <c r="CA779" s="36"/>
      <c r="CB779" s="36"/>
      <c r="CC779" s="36"/>
      <c r="CD779" s="36"/>
      <c r="CE779" s="36"/>
      <c r="CF779" s="146"/>
      <c r="CG779" s="146"/>
      <c r="CH779" s="146"/>
      <c r="CI779" s="146"/>
      <c r="CJ779" s="146"/>
      <c r="CK779" s="146"/>
      <c r="CL779" s="146"/>
      <c r="CM779" s="147"/>
      <c r="CN779" s="36"/>
      <c r="CO779" s="36"/>
      <c r="CP779" s="36"/>
      <c r="CQ779" s="36"/>
      <c r="CR779" s="36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2"/>
      <c r="DE779" s="142"/>
      <c r="DF779" s="142"/>
      <c r="DG779" s="142"/>
      <c r="DH779" s="142"/>
      <c r="DI779" s="142"/>
      <c r="DJ779" s="142"/>
    </row>
    <row r="780" spans="1:114">
      <c r="A780" s="12" t="str">
        <f>IF(B780="","",IF(B780&gt;1,"UWAGA JUŻ BYŁ",""))</f>
        <v/>
      </c>
      <c r="B780" s="12">
        <f>IF(C780="","",COUNTIF($C$8:$C$50361,C780))</f>
        <v>1</v>
      </c>
      <c r="C780" s="12" t="str">
        <f>CONCATENATE(E780,F780,H780,G780)</f>
        <v>MONASTERSKAMałgorzata</v>
      </c>
      <c r="D780" s="12">
        <f>IF(E780="","",COUNTA($E$8:E780))</f>
        <v>772</v>
      </c>
      <c r="E780" s="117" t="s">
        <v>4303</v>
      </c>
      <c r="F780" s="12" t="s">
        <v>328</v>
      </c>
      <c r="G780" s="12"/>
      <c r="H780" s="12"/>
      <c r="I780" s="12" t="str">
        <f>IF(ISERROR(VLOOKUP(H780,KATEGORIE!$C$13:$E$50006,MATCH(KATEGORIE!$E$12,KATEGORIE!$C$12:$E$12,0),0)),"",VLOOKUP(H780,KATEGORIE!$C$13:$E$50006,MATCH(KATEGORIE!$E$12,KATEGORIE!$C$12:$E$12,0),0))</f>
        <v/>
      </c>
      <c r="J780" s="12" t="str">
        <f>IF(I780="","",COUNTIF($I$8:I780,I780))</f>
        <v/>
      </c>
      <c r="K780" s="12">
        <f>COUNT(V780:DJ780)</f>
        <v>1</v>
      </c>
      <c r="L780" s="17">
        <f>IF(ISERROR(LARGE(V780:AB780,1)),0,LARGE(V780:AB780,1))+IF(ISERROR(LARGE(V780:AB780,2)),0,LARGE(V780:AB780,2))+IF(ISERROR(LARGE(V780:AB780,3)),0,LARGE(V780:AB780,3))+IF(ISERROR(LARGE(V780:AB780,4)),0,LARGE(V780:AB780,4))</f>
        <v>0</v>
      </c>
      <c r="M780" s="141">
        <f>IF(ISERROR(LARGE(AC780:BN780,1)),0,LARGE(AC780:BN780,1))+IF(ISERROR(LARGE(AC780:BN780,2)),0,LARGE(AC780:BN780,2))+IF(ISERROR(LARGE(AC780:BN780,3)),0,LARGE(AC780:BN780,3))+IF(ISERROR(LARGE(AC780:BN780,4)),0,LARGE(AC780:BN780,4))</f>
        <v>17</v>
      </c>
      <c r="N780" s="36">
        <f>IF(ISERROR(LARGE(BO780:CR780,1)),0,LARGE(BO780:CR780,1))+IF(ISERROR(LARGE(BO780:CR780,2)),0,LARGE(BO780:CR780,2))+IF(ISERROR(LARGE(BO780:CR780,3)),0,LARGE(BO780:CR780,3))+IF(ISERROR(LARGE(BO780:CR780,4)),0,LARGE(BO780:CR780,4))</f>
        <v>0</v>
      </c>
      <c r="O780" s="142">
        <f>IF(ISERROR(LARGE(CS780:DJ780,1)),0,LARGE(CS780:DJ780,1))+IF(ISERROR(LARGE(CS780:DJ780,2)),0,LARGE(CS780:DJ780,2))+IF(ISERROR(LARGE(CS780:DJ780,3)),0,LARGE(CS780:DJ780,3))+IF(ISERROR(LARGE(CS780:DJ780,4)),0,LARGE(CS780:DJ780,4))</f>
        <v>0</v>
      </c>
      <c r="P780" s="143">
        <f>IF(ISERROR(LARGE(V780:DJ780,1)),0,LARGE(V780:DJ780,1))+IF(ISERROR(LARGE(V780:DJ780,2)),0,LARGE(V780:DJ780,2))+IF(ISERROR(LARGE(V780:DJ780,3)),0,LARGE(V780:DJ780,3))+IF(ISERROR(LARGE(V780:DJ780,4)),0,LARGE(V780:DJ780,4))+IF(ISERROR(LARGE(V780:DJ780,5)),0,LARGE(V780:DJ780,5))+IF(ISERROR(LARGE(V780:DJ780,6)),0,LARGE(V780:DJ780,6))+IF(ISERROR(LARGE(V780:DJ780,7)),0,LARGE(V780:DJ780,7))+IF(ISERROR(LARGE(V780:DJ780,8)),0,LARGE(V780:DJ780,8))+IF(ISERROR(LARGE(V780:DJ780,9)),0,LARGE(V780:DJ780,9))+IF(ISERROR(LARGE(V780:DJ780,10)),0,LARGE(V780:DJ780,10))+IF(ISERROR(LARGE(V780:DJ780,11)),0,LARGE(V780:DJ780,11))+IF(ISERROR(LARGE(V780:DJ780,12)),0,LARGE(V780:DJ780,12))</f>
        <v>17</v>
      </c>
      <c r="Q780" s="144">
        <f>COUNT(V780:DJ780)</f>
        <v>1</v>
      </c>
      <c r="R780" s="144">
        <f>IF(ISERROR(LARGE(V780:AB780,5)),0,LARGE(V780:AB780,5))</f>
        <v>0</v>
      </c>
      <c r="S780" s="144">
        <f>IF(ISERROR(LARGE(AC780:BN780,5)),0,LARGE(AC780:BN780,5))</f>
        <v>0</v>
      </c>
      <c r="T780" s="144">
        <f>IF(ISERROR(LARGE(BO780:CR780,5)),0,LARGE(BO780:CR780,5))</f>
        <v>0</v>
      </c>
      <c r="U780" s="144">
        <f>IF(ISERROR(LARGE(CS780:DJ780,5)),0,LARGE(CS780:DJ780,5))</f>
        <v>0</v>
      </c>
      <c r="V780" s="17"/>
      <c r="W780" s="17"/>
      <c r="X780" s="17"/>
      <c r="Y780" s="17"/>
      <c r="Z780" s="17"/>
      <c r="AA780" s="17"/>
      <c r="AB780" s="17"/>
      <c r="AC780" s="141"/>
      <c r="AD780" s="141"/>
      <c r="AE780" s="141"/>
      <c r="AF780" s="141"/>
      <c r="AG780" s="141"/>
      <c r="AH780" s="141"/>
      <c r="AI780" s="141"/>
      <c r="AJ780" s="141"/>
      <c r="AK780" s="141"/>
      <c r="AL780" s="141"/>
      <c r="AM780" s="141"/>
      <c r="AN780" s="141"/>
      <c r="AO780" s="141"/>
      <c r="AP780" s="141"/>
      <c r="AQ780" s="141"/>
      <c r="AR780" s="141"/>
      <c r="AS780" s="141"/>
      <c r="AT780" s="141"/>
      <c r="AU780" s="141"/>
      <c r="AV780" s="141"/>
      <c r="AW780" s="141"/>
      <c r="AX780" s="141"/>
      <c r="AY780" s="141"/>
      <c r="AZ780" s="141"/>
      <c r="BA780" s="141"/>
      <c r="BB780" s="141"/>
      <c r="BC780" s="141">
        <v>17</v>
      </c>
      <c r="BD780" s="141"/>
      <c r="BE780" s="141"/>
      <c r="BF780" s="141"/>
      <c r="BG780" s="141"/>
      <c r="BH780" s="141"/>
      <c r="BI780" s="141"/>
      <c r="BJ780" s="141"/>
      <c r="BK780" s="141"/>
      <c r="BL780" s="141"/>
      <c r="BM780" s="141"/>
      <c r="BN780" s="141"/>
      <c r="BO780" s="36"/>
      <c r="BP780" s="36"/>
      <c r="BQ780" s="36"/>
      <c r="BR780" s="36"/>
      <c r="BS780" s="36"/>
      <c r="BT780" s="36"/>
      <c r="BU780" s="36"/>
      <c r="BV780" s="36"/>
      <c r="BW780" s="36"/>
      <c r="BX780" s="36"/>
      <c r="BY780" s="36"/>
      <c r="BZ780" s="36"/>
      <c r="CA780" s="36"/>
      <c r="CB780" s="36"/>
      <c r="CC780" s="36"/>
      <c r="CD780" s="36"/>
      <c r="CE780" s="36"/>
      <c r="CF780" s="146"/>
      <c r="CG780" s="146"/>
      <c r="CH780" s="146"/>
      <c r="CI780" s="146"/>
      <c r="CJ780" s="146"/>
      <c r="CK780" s="146"/>
      <c r="CL780" s="146"/>
      <c r="CM780" s="147"/>
      <c r="CN780" s="36"/>
      <c r="CO780" s="36"/>
      <c r="CP780" s="36"/>
      <c r="CQ780" s="36"/>
      <c r="CR780" s="36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2"/>
      <c r="DE780" s="142"/>
      <c r="DF780" s="142"/>
      <c r="DG780" s="142"/>
      <c r="DH780" s="142"/>
      <c r="DI780" s="142"/>
      <c r="DJ780" s="142"/>
    </row>
    <row r="781" spans="1:114">
      <c r="A781" s="12" t="str">
        <f>IF(B781="","",IF(B781&gt;1,"UWAGA JUŻ BYŁ",""))</f>
        <v/>
      </c>
      <c r="B781" s="12">
        <f>IF(C781="","",COUNTIF($C$8:$C$50361,C781))</f>
        <v>1</v>
      </c>
      <c r="C781" s="12" t="str">
        <f>CONCATENATE(E781,F781,H781,G781)</f>
        <v>NIEMIECMarta</v>
      </c>
      <c r="D781" s="12">
        <f>IF(E781="","",COUNTA($E$8:E781))</f>
        <v>773</v>
      </c>
      <c r="E781" s="117" t="s">
        <v>4355</v>
      </c>
      <c r="F781" s="12" t="s">
        <v>335</v>
      </c>
      <c r="G781" s="12"/>
      <c r="H781" s="12"/>
      <c r="I781" s="12" t="str">
        <f>IF(ISERROR(VLOOKUP(H781,KATEGORIE!$C$13:$E$50006,MATCH(KATEGORIE!$E$12,KATEGORIE!$C$12:$E$12,0),0)),"",VLOOKUP(H781,KATEGORIE!$C$13:$E$50006,MATCH(KATEGORIE!$E$12,KATEGORIE!$C$12:$E$12,0),0))</f>
        <v/>
      </c>
      <c r="J781" s="12" t="str">
        <f>IF(I781="","",COUNTIF($I$8:I781,I781))</f>
        <v/>
      </c>
      <c r="K781" s="12">
        <f>COUNT(V781:DJ781)</f>
        <v>1</v>
      </c>
      <c r="L781" s="17">
        <f>IF(ISERROR(LARGE(V781:AB781,1)),0,LARGE(V781:AB781,1))+IF(ISERROR(LARGE(V781:AB781,2)),0,LARGE(V781:AB781,2))+IF(ISERROR(LARGE(V781:AB781,3)),0,LARGE(V781:AB781,3))+IF(ISERROR(LARGE(V781:AB781,4)),0,LARGE(V781:AB781,4))</f>
        <v>0</v>
      </c>
      <c r="M781" s="141">
        <f>IF(ISERROR(LARGE(AC781:BN781,1)),0,LARGE(AC781:BN781,1))+IF(ISERROR(LARGE(AC781:BN781,2)),0,LARGE(AC781:BN781,2))+IF(ISERROR(LARGE(AC781:BN781,3)),0,LARGE(AC781:BN781,3))+IF(ISERROR(LARGE(AC781:BN781,4)),0,LARGE(AC781:BN781,4))</f>
        <v>17</v>
      </c>
      <c r="N781" s="36">
        <f>IF(ISERROR(LARGE(BO781:CR781,1)),0,LARGE(BO781:CR781,1))+IF(ISERROR(LARGE(BO781:CR781,2)),0,LARGE(BO781:CR781,2))+IF(ISERROR(LARGE(BO781:CR781,3)),0,LARGE(BO781:CR781,3))+IF(ISERROR(LARGE(BO781:CR781,4)),0,LARGE(BO781:CR781,4))</f>
        <v>0</v>
      </c>
      <c r="O781" s="142">
        <f>IF(ISERROR(LARGE(CS781:DJ781,1)),0,LARGE(CS781:DJ781,1))+IF(ISERROR(LARGE(CS781:DJ781,2)),0,LARGE(CS781:DJ781,2))+IF(ISERROR(LARGE(CS781:DJ781,3)),0,LARGE(CS781:DJ781,3))+IF(ISERROR(LARGE(CS781:DJ781,4)),0,LARGE(CS781:DJ781,4))</f>
        <v>0</v>
      </c>
      <c r="P781" s="143">
        <f>IF(ISERROR(LARGE(V781:DJ781,1)),0,LARGE(V781:DJ781,1))+IF(ISERROR(LARGE(V781:DJ781,2)),0,LARGE(V781:DJ781,2))+IF(ISERROR(LARGE(V781:DJ781,3)),0,LARGE(V781:DJ781,3))+IF(ISERROR(LARGE(V781:DJ781,4)),0,LARGE(V781:DJ781,4))+IF(ISERROR(LARGE(V781:DJ781,5)),0,LARGE(V781:DJ781,5))+IF(ISERROR(LARGE(V781:DJ781,6)),0,LARGE(V781:DJ781,6))+IF(ISERROR(LARGE(V781:DJ781,7)),0,LARGE(V781:DJ781,7))+IF(ISERROR(LARGE(V781:DJ781,8)),0,LARGE(V781:DJ781,8))+IF(ISERROR(LARGE(V781:DJ781,9)),0,LARGE(V781:DJ781,9))+IF(ISERROR(LARGE(V781:DJ781,10)),0,LARGE(V781:DJ781,10))+IF(ISERROR(LARGE(V781:DJ781,11)),0,LARGE(V781:DJ781,11))+IF(ISERROR(LARGE(V781:DJ781,12)),0,LARGE(V781:DJ781,12))</f>
        <v>17</v>
      </c>
      <c r="Q781" s="144">
        <f>COUNT(V781:DJ781)</f>
        <v>1</v>
      </c>
      <c r="R781" s="144">
        <f>IF(ISERROR(LARGE(V781:AB781,5)),0,LARGE(V781:AB781,5))</f>
        <v>0</v>
      </c>
      <c r="S781" s="144">
        <f>IF(ISERROR(LARGE(AC781:BN781,5)),0,LARGE(AC781:BN781,5))</f>
        <v>0</v>
      </c>
      <c r="T781" s="144">
        <f>IF(ISERROR(LARGE(BO781:CR781,5)),0,LARGE(BO781:CR781,5))</f>
        <v>0</v>
      </c>
      <c r="U781" s="144">
        <f>IF(ISERROR(LARGE(CS781:DJ781,5)),0,LARGE(CS781:DJ781,5))</f>
        <v>0</v>
      </c>
      <c r="V781" s="17"/>
      <c r="W781" s="17"/>
      <c r="X781" s="17"/>
      <c r="Y781" s="17"/>
      <c r="Z781" s="17"/>
      <c r="AA781" s="17"/>
      <c r="AB781" s="17"/>
      <c r="AC781" s="141"/>
      <c r="AD781" s="141"/>
      <c r="AE781" s="141"/>
      <c r="AF781" s="141"/>
      <c r="AG781" s="141"/>
      <c r="AH781" s="141"/>
      <c r="AI781" s="141"/>
      <c r="AJ781" s="141"/>
      <c r="AK781" s="141"/>
      <c r="AL781" s="141"/>
      <c r="AM781" s="141"/>
      <c r="AN781" s="141"/>
      <c r="AO781" s="141"/>
      <c r="AP781" s="141"/>
      <c r="AQ781" s="141"/>
      <c r="AR781" s="141"/>
      <c r="AS781" s="141"/>
      <c r="AT781" s="141"/>
      <c r="AU781" s="141"/>
      <c r="AV781" s="141"/>
      <c r="AW781" s="141"/>
      <c r="AX781" s="141"/>
      <c r="AY781" s="141"/>
      <c r="AZ781" s="141"/>
      <c r="BA781" s="141"/>
      <c r="BB781" s="141"/>
      <c r="BC781" s="141"/>
      <c r="BD781" s="141">
        <v>17</v>
      </c>
      <c r="BE781" s="141"/>
      <c r="BF781" s="141"/>
      <c r="BG781" s="141"/>
      <c r="BH781" s="141"/>
      <c r="BI781" s="141"/>
      <c r="BJ781" s="141"/>
      <c r="BK781" s="141"/>
      <c r="BL781" s="141"/>
      <c r="BM781" s="141"/>
      <c r="BN781" s="141"/>
      <c r="BO781" s="36"/>
      <c r="BP781" s="36"/>
      <c r="BQ781" s="36"/>
      <c r="BR781" s="36"/>
      <c r="BS781" s="36"/>
      <c r="BT781" s="36"/>
      <c r="BU781" s="36"/>
      <c r="BV781" s="36"/>
      <c r="BW781" s="36"/>
      <c r="BX781" s="36"/>
      <c r="BY781" s="36"/>
      <c r="BZ781" s="36"/>
      <c r="CA781" s="36"/>
      <c r="CB781" s="36"/>
      <c r="CC781" s="36"/>
      <c r="CD781" s="36"/>
      <c r="CE781" s="36"/>
      <c r="CF781" s="146"/>
      <c r="CG781" s="146"/>
      <c r="CH781" s="146"/>
      <c r="CI781" s="146"/>
      <c r="CJ781" s="146"/>
      <c r="CK781" s="146"/>
      <c r="CL781" s="146"/>
      <c r="CM781" s="147"/>
      <c r="CN781" s="36"/>
      <c r="CO781" s="36"/>
      <c r="CP781" s="36"/>
      <c r="CQ781" s="36"/>
      <c r="CR781" s="36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2"/>
      <c r="DE781" s="142"/>
      <c r="DF781" s="142"/>
      <c r="DG781" s="142"/>
      <c r="DH781" s="142"/>
      <c r="DI781" s="142"/>
      <c r="DJ781" s="142"/>
    </row>
    <row r="782" spans="1:114">
      <c r="A782" s="12" t="str">
        <f>IF(B782="","",IF(B782&gt;1,"UWAGA JUŻ BYŁ",""))</f>
        <v/>
      </c>
      <c r="B782" s="12">
        <f>IF(C782="","",COUNTIF($C$8:$C$50361,C782))</f>
        <v>1</v>
      </c>
      <c r="C782" s="12" t="str">
        <f>CONCATENATE(E782,F782,H782,G782)</f>
        <v>Rozmus-OrczykAnna1961Kozy</v>
      </c>
      <c r="D782" s="12">
        <f>IF(E782="","",COUNTA($E$8:E782))</f>
        <v>774</v>
      </c>
      <c r="E782" s="117" t="s">
        <v>4518</v>
      </c>
      <c r="F782" s="12" t="s">
        <v>273</v>
      </c>
      <c r="G782" s="12" t="s">
        <v>4519</v>
      </c>
      <c r="H782" s="12">
        <v>1961</v>
      </c>
      <c r="I782" s="12" t="str">
        <f>IF(ISERROR(VLOOKUP(H782,KATEGORIE!$C$13:$E$50006,MATCH(KATEGORIE!$E$12,KATEGORIE!$C$12:$E$12,0),0)),"",VLOOKUP(H782,KATEGORIE!$C$13:$E$50006,MATCH(KATEGORIE!$E$12,KATEGORIE!$C$12:$E$12,0),0))</f>
        <v>W1</v>
      </c>
      <c r="J782" s="12">
        <f>IF(I782="","",COUNTIF($I$8:I782,I782))</f>
        <v>21</v>
      </c>
      <c r="K782" s="12">
        <f>COUNT(V782:DJ782)</f>
        <v>1</v>
      </c>
      <c r="L782" s="17">
        <f>IF(ISERROR(LARGE(V782:AB782,1)),0,LARGE(V782:AB782,1))+IF(ISERROR(LARGE(V782:AB782,2)),0,LARGE(V782:AB782,2))+IF(ISERROR(LARGE(V782:AB782,3)),0,LARGE(V782:AB782,3))+IF(ISERROR(LARGE(V782:AB782,4)),0,LARGE(V782:AB782,4))</f>
        <v>0</v>
      </c>
      <c r="M782" s="141">
        <f>IF(ISERROR(LARGE(AC782:BN782,1)),0,LARGE(AC782:BN782,1))+IF(ISERROR(LARGE(AC782:BN782,2)),0,LARGE(AC782:BN782,2))+IF(ISERROR(LARGE(AC782:BN782,3)),0,LARGE(AC782:BN782,3))+IF(ISERROR(LARGE(AC782:BN782,4)),0,LARGE(AC782:BN782,4))</f>
        <v>17</v>
      </c>
      <c r="N782" s="36">
        <f>IF(ISERROR(LARGE(BO782:CR782,1)),0,LARGE(BO782:CR782,1))+IF(ISERROR(LARGE(BO782:CR782,2)),0,LARGE(BO782:CR782,2))+IF(ISERROR(LARGE(BO782:CR782,3)),0,LARGE(BO782:CR782,3))+IF(ISERROR(LARGE(BO782:CR782,4)),0,LARGE(BO782:CR782,4))</f>
        <v>0</v>
      </c>
      <c r="O782" s="142">
        <f>IF(ISERROR(LARGE(CS782:DJ782,1)),0,LARGE(CS782:DJ782,1))+IF(ISERROR(LARGE(CS782:DJ782,2)),0,LARGE(CS782:DJ782,2))+IF(ISERROR(LARGE(CS782:DJ782,3)),0,LARGE(CS782:DJ782,3))+IF(ISERROR(LARGE(CS782:DJ782,4)),0,LARGE(CS782:DJ782,4))</f>
        <v>0</v>
      </c>
      <c r="P782" s="143">
        <f>IF(ISERROR(LARGE(V782:DJ782,1)),0,LARGE(V782:DJ782,1))+IF(ISERROR(LARGE(V782:DJ782,2)),0,LARGE(V782:DJ782,2))+IF(ISERROR(LARGE(V782:DJ782,3)),0,LARGE(V782:DJ782,3))+IF(ISERROR(LARGE(V782:DJ782,4)),0,LARGE(V782:DJ782,4))+IF(ISERROR(LARGE(V782:DJ782,5)),0,LARGE(V782:DJ782,5))+IF(ISERROR(LARGE(V782:DJ782,6)),0,LARGE(V782:DJ782,6))+IF(ISERROR(LARGE(V782:DJ782,7)),0,LARGE(V782:DJ782,7))+IF(ISERROR(LARGE(V782:DJ782,8)),0,LARGE(V782:DJ782,8))+IF(ISERROR(LARGE(V782:DJ782,9)),0,LARGE(V782:DJ782,9))+IF(ISERROR(LARGE(V782:DJ782,10)),0,LARGE(V782:DJ782,10))+IF(ISERROR(LARGE(V782:DJ782,11)),0,LARGE(V782:DJ782,11))+IF(ISERROR(LARGE(V782:DJ782,12)),0,LARGE(V782:DJ782,12))</f>
        <v>17</v>
      </c>
      <c r="Q782" s="144">
        <f>COUNT(V782:DJ782)</f>
        <v>1</v>
      </c>
      <c r="R782" s="144">
        <f>IF(ISERROR(LARGE(V782:AB782,5)),0,LARGE(V782:AB782,5))</f>
        <v>0</v>
      </c>
      <c r="S782" s="144">
        <f>IF(ISERROR(LARGE(AC782:BN782,5)),0,LARGE(AC782:BN782,5))</f>
        <v>0</v>
      </c>
      <c r="T782" s="144">
        <f>IF(ISERROR(LARGE(BO782:CR782,5)),0,LARGE(BO782:CR782,5))</f>
        <v>0</v>
      </c>
      <c r="U782" s="144">
        <f>IF(ISERROR(LARGE(CS782:DJ782,5)),0,LARGE(CS782:DJ782,5))</f>
        <v>0</v>
      </c>
      <c r="V782" s="17"/>
      <c r="W782" s="17"/>
      <c r="X782" s="17"/>
      <c r="Y782" s="17"/>
      <c r="Z782" s="17"/>
      <c r="AA782" s="17"/>
      <c r="AB782" s="17"/>
      <c r="AC782" s="141"/>
      <c r="AD782" s="141"/>
      <c r="AE782" s="141"/>
      <c r="AF782" s="141"/>
      <c r="AG782" s="141"/>
      <c r="AH782" s="141"/>
      <c r="AI782" s="141"/>
      <c r="AJ782" s="141"/>
      <c r="AK782" s="141"/>
      <c r="AL782" s="141"/>
      <c r="AM782" s="141"/>
      <c r="AN782" s="141"/>
      <c r="AO782" s="141"/>
      <c r="AP782" s="141"/>
      <c r="AQ782" s="141"/>
      <c r="AR782" s="141"/>
      <c r="AS782" s="141"/>
      <c r="AT782" s="141"/>
      <c r="AU782" s="141"/>
      <c r="AV782" s="141"/>
      <c r="AW782" s="141"/>
      <c r="AX782" s="141"/>
      <c r="AY782" s="141"/>
      <c r="AZ782" s="141"/>
      <c r="BA782" s="141"/>
      <c r="BB782" s="141"/>
      <c r="BC782" s="141"/>
      <c r="BD782" s="141"/>
      <c r="BE782" s="141">
        <v>17</v>
      </c>
      <c r="BF782" s="141"/>
      <c r="BG782" s="141"/>
      <c r="BH782" s="141"/>
      <c r="BI782" s="141"/>
      <c r="BJ782" s="141"/>
      <c r="BK782" s="141"/>
      <c r="BL782" s="141"/>
      <c r="BM782" s="141"/>
      <c r="BN782" s="141"/>
      <c r="BO782" s="36"/>
      <c r="BP782" s="36"/>
      <c r="BQ782" s="36"/>
      <c r="BR782" s="36"/>
      <c r="BS782" s="36"/>
      <c r="BT782" s="36"/>
      <c r="BU782" s="36"/>
      <c r="BV782" s="36"/>
      <c r="BW782" s="36"/>
      <c r="BX782" s="36"/>
      <c r="BY782" s="36"/>
      <c r="BZ782" s="36"/>
      <c r="CA782" s="36"/>
      <c r="CB782" s="36"/>
      <c r="CC782" s="36"/>
      <c r="CD782" s="36"/>
      <c r="CE782" s="36"/>
      <c r="CF782" s="146"/>
      <c r="CG782" s="146"/>
      <c r="CH782" s="146"/>
      <c r="CI782" s="146"/>
      <c r="CJ782" s="146"/>
      <c r="CK782" s="146"/>
      <c r="CL782" s="146"/>
      <c r="CM782" s="147"/>
      <c r="CN782" s="36"/>
      <c r="CO782" s="36"/>
      <c r="CP782" s="36"/>
      <c r="CQ782" s="36"/>
      <c r="CR782" s="36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2"/>
      <c r="DE782" s="142"/>
      <c r="DF782" s="142"/>
      <c r="DG782" s="142"/>
      <c r="DH782" s="142"/>
      <c r="DI782" s="142"/>
      <c r="DJ782" s="142"/>
    </row>
    <row r="783" spans="1:114">
      <c r="A783" s="12" t="str">
        <f>IF(B783="","",IF(B783&gt;1,"UWAGA JUŻ BYŁ",""))</f>
        <v/>
      </c>
      <c r="B783" s="12">
        <f>IF(C783="","",COUNTIF($C$8:$C$50361,C783))</f>
        <v>1</v>
      </c>
      <c r="C783" s="12" t="str">
        <f>CONCATENATE(E783,F783,H783,G783)</f>
        <v>OLMASMagdalenaBYSTRZYCA KŁODZKA</v>
      </c>
      <c r="D783" s="12">
        <f>IF(E783="","",COUNTA($E$8:E783))</f>
        <v>775</v>
      </c>
      <c r="E783" s="117" t="s">
        <v>4579</v>
      </c>
      <c r="F783" s="12" t="s">
        <v>279</v>
      </c>
      <c r="G783" s="117" t="s">
        <v>4580</v>
      </c>
      <c r="H783" s="12"/>
      <c r="I783" s="12" t="str">
        <f>IF(ISERROR(VLOOKUP(H783,KATEGORIE!$C$13:$E$50006,MATCH(KATEGORIE!$E$12,KATEGORIE!$C$12:$E$12,0),0)),"",VLOOKUP(H783,KATEGORIE!$C$13:$E$50006,MATCH(KATEGORIE!$E$12,KATEGORIE!$C$12:$E$12,0),0))</f>
        <v/>
      </c>
      <c r="J783" s="12" t="str">
        <f>IF(I783="","",COUNTIF($I$8:I783,I783))</f>
        <v/>
      </c>
      <c r="K783" s="12">
        <f>COUNT(V783:DJ783)</f>
        <v>1</v>
      </c>
      <c r="L783" s="17">
        <f>IF(ISERROR(LARGE(V783:AB783,1)),0,LARGE(V783:AB783,1))+IF(ISERROR(LARGE(V783:AB783,2)),0,LARGE(V783:AB783,2))+IF(ISERROR(LARGE(V783:AB783,3)),0,LARGE(V783:AB783,3))+IF(ISERROR(LARGE(V783:AB783,4)),0,LARGE(V783:AB783,4))</f>
        <v>17</v>
      </c>
      <c r="M783" s="141">
        <f>IF(ISERROR(LARGE(AC783:BN783,1)),0,LARGE(AC783:BN783,1))+IF(ISERROR(LARGE(AC783:BN783,2)),0,LARGE(AC783:BN783,2))+IF(ISERROR(LARGE(AC783:BN783,3)),0,LARGE(AC783:BN783,3))+IF(ISERROR(LARGE(AC783:BN783,4)),0,LARGE(AC783:BN783,4))</f>
        <v>0</v>
      </c>
      <c r="N783" s="36">
        <f>IF(ISERROR(LARGE(BO783:CR783,1)),0,LARGE(BO783:CR783,1))+IF(ISERROR(LARGE(BO783:CR783,2)),0,LARGE(BO783:CR783,2))+IF(ISERROR(LARGE(BO783:CR783,3)),0,LARGE(BO783:CR783,3))+IF(ISERROR(LARGE(BO783:CR783,4)),0,LARGE(BO783:CR783,4))</f>
        <v>0</v>
      </c>
      <c r="O783" s="142">
        <f>IF(ISERROR(LARGE(CS783:DJ783,1)),0,LARGE(CS783:DJ783,1))+IF(ISERROR(LARGE(CS783:DJ783,2)),0,LARGE(CS783:DJ783,2))+IF(ISERROR(LARGE(CS783:DJ783,3)),0,LARGE(CS783:DJ783,3))+IF(ISERROR(LARGE(CS783:DJ783,4)),0,LARGE(CS783:DJ783,4))</f>
        <v>0</v>
      </c>
      <c r="P783" s="143">
        <f>IF(ISERROR(LARGE(V783:DJ783,1)),0,LARGE(V783:DJ783,1))+IF(ISERROR(LARGE(V783:DJ783,2)),0,LARGE(V783:DJ783,2))+IF(ISERROR(LARGE(V783:DJ783,3)),0,LARGE(V783:DJ783,3))+IF(ISERROR(LARGE(V783:DJ783,4)),0,LARGE(V783:DJ783,4))+IF(ISERROR(LARGE(V783:DJ783,5)),0,LARGE(V783:DJ783,5))+IF(ISERROR(LARGE(V783:DJ783,6)),0,LARGE(V783:DJ783,6))+IF(ISERROR(LARGE(V783:DJ783,7)),0,LARGE(V783:DJ783,7))+IF(ISERROR(LARGE(V783:DJ783,8)),0,LARGE(V783:DJ783,8))+IF(ISERROR(LARGE(V783:DJ783,9)),0,LARGE(V783:DJ783,9))+IF(ISERROR(LARGE(V783:DJ783,10)),0,LARGE(V783:DJ783,10))+IF(ISERROR(LARGE(V783:DJ783,11)),0,LARGE(V783:DJ783,11))+IF(ISERROR(LARGE(V783:DJ783,12)),0,LARGE(V783:DJ783,12))</f>
        <v>17</v>
      </c>
      <c r="Q783" s="144">
        <f>COUNT(V783:DJ783)</f>
        <v>1</v>
      </c>
      <c r="R783" s="144">
        <f>IF(ISERROR(LARGE(V783:AB783,5)),0,LARGE(V783:AB783,5))</f>
        <v>0</v>
      </c>
      <c r="S783" s="144">
        <f>IF(ISERROR(LARGE(AC783:BN783,5)),0,LARGE(AC783:BN783,5))</f>
        <v>0</v>
      </c>
      <c r="T783" s="144">
        <f>IF(ISERROR(LARGE(BO783:CR783,5)),0,LARGE(BO783:CR783,5))</f>
        <v>0</v>
      </c>
      <c r="U783" s="144">
        <f>IF(ISERROR(LARGE(CS783:DJ783,5)),0,LARGE(CS783:DJ783,5))</f>
        <v>0</v>
      </c>
      <c r="V783" s="17"/>
      <c r="W783" s="17"/>
      <c r="X783" s="17"/>
      <c r="Y783" s="17"/>
      <c r="Z783" s="17">
        <v>17</v>
      </c>
      <c r="AA783" s="17"/>
      <c r="AB783" s="17"/>
      <c r="AC783" s="141"/>
      <c r="AD783" s="141"/>
      <c r="AE783" s="141"/>
      <c r="AF783" s="141"/>
      <c r="AG783" s="141"/>
      <c r="AH783" s="141"/>
      <c r="AI783" s="141"/>
      <c r="AJ783" s="141"/>
      <c r="AK783" s="141"/>
      <c r="AL783" s="141"/>
      <c r="AM783" s="141"/>
      <c r="AN783" s="141"/>
      <c r="AO783" s="141"/>
      <c r="AP783" s="141"/>
      <c r="AQ783" s="141"/>
      <c r="AR783" s="141"/>
      <c r="AS783" s="141"/>
      <c r="AT783" s="141"/>
      <c r="AU783" s="141"/>
      <c r="AV783" s="141"/>
      <c r="AW783" s="141"/>
      <c r="AX783" s="141"/>
      <c r="AY783" s="141"/>
      <c r="AZ783" s="141"/>
      <c r="BA783" s="141"/>
      <c r="BB783" s="141"/>
      <c r="BC783" s="141"/>
      <c r="BD783" s="141"/>
      <c r="BE783" s="141"/>
      <c r="BF783" s="141"/>
      <c r="BG783" s="141"/>
      <c r="BH783" s="141"/>
      <c r="BI783" s="141"/>
      <c r="BJ783" s="141"/>
      <c r="BK783" s="141"/>
      <c r="BL783" s="141"/>
      <c r="BM783" s="141"/>
      <c r="BN783" s="141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  <c r="BY783" s="36"/>
      <c r="BZ783" s="36"/>
      <c r="CA783" s="36"/>
      <c r="CB783" s="36"/>
      <c r="CC783" s="36"/>
      <c r="CD783" s="36"/>
      <c r="CE783" s="36"/>
      <c r="CF783" s="146"/>
      <c r="CG783" s="146"/>
      <c r="CH783" s="146"/>
      <c r="CI783" s="146"/>
      <c r="CJ783" s="146"/>
      <c r="CK783" s="146"/>
      <c r="CL783" s="146"/>
      <c r="CM783" s="147"/>
      <c r="CN783" s="36"/>
      <c r="CO783" s="36"/>
      <c r="CP783" s="36"/>
      <c r="CQ783" s="36"/>
      <c r="CR783" s="36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2"/>
      <c r="DE783" s="142"/>
      <c r="DF783" s="142"/>
      <c r="DG783" s="142"/>
      <c r="DH783" s="142"/>
      <c r="DI783" s="142"/>
      <c r="DJ783" s="142"/>
    </row>
    <row r="784" spans="1:114">
      <c r="A784" s="12" t="str">
        <f>IF(B784="","",IF(B784&gt;1,"UWAGA JUŻ BYŁ",""))</f>
        <v/>
      </c>
      <c r="B784" s="12">
        <f>IF(C784="","",COUNTIF($C$8:$C$50361,C784))</f>
        <v>1</v>
      </c>
      <c r="C784" s="12" t="str">
        <f>CONCATENATE(E784,F784,H784,G784)</f>
        <v>CZAPLAMarzenaBielsko-Biała</v>
      </c>
      <c r="D784" s="12">
        <f>IF(E784="","",COUNTA($E$8:E784))</f>
        <v>776</v>
      </c>
      <c r="E784" s="117" t="s">
        <v>4590</v>
      </c>
      <c r="F784" s="12" t="s">
        <v>3058</v>
      </c>
      <c r="G784" s="12" t="s">
        <v>3097</v>
      </c>
      <c r="H784" s="12"/>
      <c r="I784" s="12" t="str">
        <f>IF(ISERROR(VLOOKUP(H784,KATEGORIE!$C$13:$E$50006,MATCH(KATEGORIE!$E$12,KATEGORIE!$C$12:$E$12,0),0)),"",VLOOKUP(H784,KATEGORIE!$C$13:$E$50006,MATCH(KATEGORIE!$E$12,KATEGORIE!$C$12:$E$12,0),0))</f>
        <v/>
      </c>
      <c r="J784" s="12" t="str">
        <f>IF(I784="","",COUNTIF($I$8:I784,I784))</f>
        <v/>
      </c>
      <c r="K784" s="12">
        <f>COUNT(V784:DJ784)</f>
        <v>1</v>
      </c>
      <c r="L784" s="17">
        <f>IF(ISERROR(LARGE(V784:AB784,1)),0,LARGE(V784:AB784,1))+IF(ISERROR(LARGE(V784:AB784,2)),0,LARGE(V784:AB784,2))+IF(ISERROR(LARGE(V784:AB784,3)),0,LARGE(V784:AB784,3))+IF(ISERROR(LARGE(V784:AB784,4)),0,LARGE(V784:AB784,4))</f>
        <v>0</v>
      </c>
      <c r="M784" s="141">
        <f>IF(ISERROR(LARGE(AC784:BN784,1)),0,LARGE(AC784:BN784,1))+IF(ISERROR(LARGE(AC784:BN784,2)),0,LARGE(AC784:BN784,2))+IF(ISERROR(LARGE(AC784:BN784,3)),0,LARGE(AC784:BN784,3))+IF(ISERROR(LARGE(AC784:BN784,4)),0,LARGE(AC784:BN784,4))</f>
        <v>17</v>
      </c>
      <c r="N784" s="36">
        <f>IF(ISERROR(LARGE(BO784:CR784,1)),0,LARGE(BO784:CR784,1))+IF(ISERROR(LARGE(BO784:CR784,2)),0,LARGE(BO784:CR784,2))+IF(ISERROR(LARGE(BO784:CR784,3)),0,LARGE(BO784:CR784,3))+IF(ISERROR(LARGE(BO784:CR784,4)),0,LARGE(BO784:CR784,4))</f>
        <v>0</v>
      </c>
      <c r="O784" s="142">
        <f>IF(ISERROR(LARGE(CS784:DJ784,1)),0,LARGE(CS784:DJ784,1))+IF(ISERROR(LARGE(CS784:DJ784,2)),0,LARGE(CS784:DJ784,2))+IF(ISERROR(LARGE(CS784:DJ784,3)),0,LARGE(CS784:DJ784,3))+IF(ISERROR(LARGE(CS784:DJ784,4)),0,LARGE(CS784:DJ784,4))</f>
        <v>0</v>
      </c>
      <c r="P784" s="143">
        <f>IF(ISERROR(LARGE(V784:DJ784,1)),0,LARGE(V784:DJ784,1))+IF(ISERROR(LARGE(V784:DJ784,2)),0,LARGE(V784:DJ784,2))+IF(ISERROR(LARGE(V784:DJ784,3)),0,LARGE(V784:DJ784,3))+IF(ISERROR(LARGE(V784:DJ784,4)),0,LARGE(V784:DJ784,4))+IF(ISERROR(LARGE(V784:DJ784,5)),0,LARGE(V784:DJ784,5))+IF(ISERROR(LARGE(V784:DJ784,6)),0,LARGE(V784:DJ784,6))+IF(ISERROR(LARGE(V784:DJ784,7)),0,LARGE(V784:DJ784,7))+IF(ISERROR(LARGE(V784:DJ784,8)),0,LARGE(V784:DJ784,8))+IF(ISERROR(LARGE(V784:DJ784,9)),0,LARGE(V784:DJ784,9))+IF(ISERROR(LARGE(V784:DJ784,10)),0,LARGE(V784:DJ784,10))+IF(ISERROR(LARGE(V784:DJ784,11)),0,LARGE(V784:DJ784,11))+IF(ISERROR(LARGE(V784:DJ784,12)),0,LARGE(V784:DJ784,12))</f>
        <v>17</v>
      </c>
      <c r="Q784" s="144">
        <f>COUNT(V784:DJ784)</f>
        <v>1</v>
      </c>
      <c r="R784" s="144">
        <f>IF(ISERROR(LARGE(V784:AB784,5)),0,LARGE(V784:AB784,5))</f>
        <v>0</v>
      </c>
      <c r="S784" s="144">
        <f>IF(ISERROR(LARGE(AC784:BN784,5)),0,LARGE(AC784:BN784,5))</f>
        <v>0</v>
      </c>
      <c r="T784" s="144">
        <f>IF(ISERROR(LARGE(BO784:CR784,5)),0,LARGE(BO784:CR784,5))</f>
        <v>0</v>
      </c>
      <c r="U784" s="144">
        <f>IF(ISERROR(LARGE(CS784:DJ784,5)),0,LARGE(CS784:DJ784,5))</f>
        <v>0</v>
      </c>
      <c r="V784" s="17"/>
      <c r="W784" s="17"/>
      <c r="X784" s="17"/>
      <c r="Y784" s="17"/>
      <c r="Z784" s="17"/>
      <c r="AA784" s="17"/>
      <c r="AB784" s="17"/>
      <c r="AC784" s="141"/>
      <c r="AD784" s="141"/>
      <c r="AE784" s="141"/>
      <c r="AF784" s="141"/>
      <c r="AG784" s="141"/>
      <c r="AH784" s="141"/>
      <c r="AI784" s="141"/>
      <c r="AJ784" s="141"/>
      <c r="AK784" s="141"/>
      <c r="AL784" s="141"/>
      <c r="AM784" s="141"/>
      <c r="AN784" s="141"/>
      <c r="AO784" s="141"/>
      <c r="AP784" s="141"/>
      <c r="AQ784" s="141"/>
      <c r="AR784" s="141"/>
      <c r="AS784" s="141"/>
      <c r="AT784" s="141"/>
      <c r="AU784" s="141"/>
      <c r="AV784" s="141"/>
      <c r="AW784" s="141"/>
      <c r="AX784" s="141"/>
      <c r="AY784" s="141"/>
      <c r="AZ784" s="141"/>
      <c r="BA784" s="141"/>
      <c r="BB784" s="141"/>
      <c r="BC784" s="141"/>
      <c r="BD784" s="141"/>
      <c r="BE784" s="141"/>
      <c r="BF784" s="141">
        <v>17</v>
      </c>
      <c r="BG784" s="141"/>
      <c r="BH784" s="141"/>
      <c r="BI784" s="141"/>
      <c r="BJ784" s="141"/>
      <c r="BK784" s="141"/>
      <c r="BL784" s="141"/>
      <c r="BM784" s="141"/>
      <c r="BN784" s="141"/>
      <c r="BO784" s="36"/>
      <c r="BP784" s="36"/>
      <c r="BQ784" s="36"/>
      <c r="BR784" s="36"/>
      <c r="BS784" s="36"/>
      <c r="BT784" s="36"/>
      <c r="BU784" s="36"/>
      <c r="BV784" s="36"/>
      <c r="BW784" s="36"/>
      <c r="BX784" s="36"/>
      <c r="BY784" s="36"/>
      <c r="BZ784" s="36"/>
      <c r="CA784" s="36"/>
      <c r="CB784" s="36"/>
      <c r="CC784" s="36"/>
      <c r="CD784" s="36"/>
      <c r="CE784" s="36"/>
      <c r="CF784" s="146"/>
      <c r="CG784" s="146"/>
      <c r="CH784" s="146"/>
      <c r="CI784" s="146"/>
      <c r="CJ784" s="146"/>
      <c r="CK784" s="146"/>
      <c r="CL784" s="146"/>
      <c r="CM784" s="147"/>
      <c r="CN784" s="36"/>
      <c r="CO784" s="36"/>
      <c r="CP784" s="36"/>
      <c r="CQ784" s="36"/>
      <c r="CR784" s="36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2"/>
      <c r="DE784" s="142"/>
      <c r="DF784" s="142"/>
      <c r="DG784" s="142"/>
      <c r="DH784" s="142"/>
      <c r="DI784" s="142"/>
      <c r="DJ784" s="142"/>
    </row>
    <row r="785" spans="1:114">
      <c r="A785" s="12" t="str">
        <f>IF(B785="","",IF(B785&gt;1,"UWAGA JUŻ BYŁ",""))</f>
        <v/>
      </c>
      <c r="B785" s="12">
        <f>IF(C785="","",COUNTIF($C$8:$C$50361,C785))</f>
        <v>1</v>
      </c>
      <c r="C785" s="12" t="str">
        <f>CONCATENATE(E785,F785,H785,G785)</f>
        <v>SWOROWSKAIzabellaWolsztyński Klub Biegowy</v>
      </c>
      <c r="D785" s="12">
        <f>IF(E785="","",COUNTA($E$8:E785))</f>
        <v>777</v>
      </c>
      <c r="E785" s="12" t="s">
        <v>4735</v>
      </c>
      <c r="F785" s="12" t="s">
        <v>786</v>
      </c>
      <c r="G785" s="12" t="s">
        <v>4736</v>
      </c>
      <c r="H785" s="12"/>
      <c r="I785" s="12" t="str">
        <f>IF(ISERROR(VLOOKUP(H785,KATEGORIE!$C$13:$E$50006,MATCH(KATEGORIE!$E$12,KATEGORIE!$C$12:$E$12,0),0)),"",VLOOKUP(H785,KATEGORIE!$C$13:$E$50006,MATCH(KATEGORIE!$E$12,KATEGORIE!$C$12:$E$12,0),0))</f>
        <v/>
      </c>
      <c r="J785" s="12" t="str">
        <f>IF(I785="","",COUNTIF($I$8:I785,I785))</f>
        <v/>
      </c>
      <c r="K785" s="12">
        <f>COUNT(V785:DJ785)</f>
        <v>1</v>
      </c>
      <c r="L785" s="17">
        <f>IF(ISERROR(LARGE(V785:AB785,1)),0,LARGE(V785:AB785,1))+IF(ISERROR(LARGE(V785:AB785,2)),0,LARGE(V785:AB785,2))+IF(ISERROR(LARGE(V785:AB785,3)),0,LARGE(V785:AB785,3))+IF(ISERROR(LARGE(V785:AB785,4)),0,LARGE(V785:AB785,4))</f>
        <v>0</v>
      </c>
      <c r="M785" s="141">
        <f>IF(ISERROR(LARGE(AC785:BN785,1)),0,LARGE(AC785:BN785,1))+IF(ISERROR(LARGE(AC785:BN785,2)),0,LARGE(AC785:BN785,2))+IF(ISERROR(LARGE(AC785:BN785,3)),0,LARGE(AC785:BN785,3))+IF(ISERROR(LARGE(AC785:BN785,4)),0,LARGE(AC785:BN785,4))</f>
        <v>17</v>
      </c>
      <c r="N785" s="36">
        <f>IF(ISERROR(LARGE(BO785:CR785,1)),0,LARGE(BO785:CR785,1))+IF(ISERROR(LARGE(BO785:CR785,2)),0,LARGE(BO785:CR785,2))+IF(ISERROR(LARGE(BO785:CR785,3)),0,LARGE(BO785:CR785,3))+IF(ISERROR(LARGE(BO785:CR785,4)),0,LARGE(BO785:CR785,4))</f>
        <v>0</v>
      </c>
      <c r="O785" s="142">
        <f>IF(ISERROR(LARGE(CS785:DJ785,1)),0,LARGE(CS785:DJ785,1))+IF(ISERROR(LARGE(CS785:DJ785,2)),0,LARGE(CS785:DJ785,2))+IF(ISERROR(LARGE(CS785:DJ785,3)),0,LARGE(CS785:DJ785,3))+IF(ISERROR(LARGE(CS785:DJ785,4)),0,LARGE(CS785:DJ785,4))</f>
        <v>0</v>
      </c>
      <c r="P785" s="143">
        <f>IF(ISERROR(LARGE(V785:DJ785,1)),0,LARGE(V785:DJ785,1))+IF(ISERROR(LARGE(V785:DJ785,2)),0,LARGE(V785:DJ785,2))+IF(ISERROR(LARGE(V785:DJ785,3)),0,LARGE(V785:DJ785,3))+IF(ISERROR(LARGE(V785:DJ785,4)),0,LARGE(V785:DJ785,4))+IF(ISERROR(LARGE(V785:DJ785,5)),0,LARGE(V785:DJ785,5))+IF(ISERROR(LARGE(V785:DJ785,6)),0,LARGE(V785:DJ785,6))+IF(ISERROR(LARGE(V785:DJ785,7)),0,LARGE(V785:DJ785,7))+IF(ISERROR(LARGE(V785:DJ785,8)),0,LARGE(V785:DJ785,8))+IF(ISERROR(LARGE(V785:DJ785,9)),0,LARGE(V785:DJ785,9))+IF(ISERROR(LARGE(V785:DJ785,10)),0,LARGE(V785:DJ785,10))+IF(ISERROR(LARGE(V785:DJ785,11)),0,LARGE(V785:DJ785,11))+IF(ISERROR(LARGE(V785:DJ785,12)),0,LARGE(V785:DJ785,12))</f>
        <v>17</v>
      </c>
      <c r="Q785" s="144">
        <f>COUNT(V785:DJ785)</f>
        <v>1</v>
      </c>
      <c r="R785" s="144">
        <f>IF(ISERROR(LARGE(V785:AB785,5)),0,LARGE(V785:AB785,5))</f>
        <v>0</v>
      </c>
      <c r="S785" s="144">
        <f>IF(ISERROR(LARGE(AC785:BN785,5)),0,LARGE(AC785:BN785,5))</f>
        <v>0</v>
      </c>
      <c r="T785" s="144">
        <f>IF(ISERROR(LARGE(BO785:CR785,5)),0,LARGE(BO785:CR785,5))</f>
        <v>0</v>
      </c>
      <c r="U785" s="144">
        <f>IF(ISERROR(LARGE(CS785:DJ785,5)),0,LARGE(CS785:DJ785,5))</f>
        <v>0</v>
      </c>
      <c r="V785" s="17"/>
      <c r="W785" s="17"/>
      <c r="X785" s="17"/>
      <c r="Y785" s="17"/>
      <c r="Z785" s="17"/>
      <c r="AA785" s="17"/>
      <c r="AB785" s="17"/>
      <c r="AC785" s="141"/>
      <c r="AD785" s="141"/>
      <c r="AE785" s="141"/>
      <c r="AF785" s="141"/>
      <c r="AG785" s="141"/>
      <c r="AH785" s="141"/>
      <c r="AI785" s="141"/>
      <c r="AJ785" s="141"/>
      <c r="AK785" s="141"/>
      <c r="AL785" s="141"/>
      <c r="AM785" s="141"/>
      <c r="AN785" s="141"/>
      <c r="AO785" s="141"/>
      <c r="AP785" s="141"/>
      <c r="AQ785" s="141"/>
      <c r="AR785" s="141"/>
      <c r="AS785" s="141"/>
      <c r="AT785" s="141"/>
      <c r="AU785" s="141"/>
      <c r="AV785" s="141"/>
      <c r="AW785" s="141"/>
      <c r="AX785" s="141"/>
      <c r="AY785" s="141"/>
      <c r="AZ785" s="141"/>
      <c r="BA785" s="141"/>
      <c r="BB785" s="141"/>
      <c r="BC785" s="141"/>
      <c r="BD785" s="141"/>
      <c r="BE785" s="141"/>
      <c r="BF785" s="141"/>
      <c r="BG785" s="141">
        <v>17</v>
      </c>
      <c r="BH785" s="141"/>
      <c r="BI785" s="141"/>
      <c r="BJ785" s="141"/>
      <c r="BK785" s="141"/>
      <c r="BL785" s="141"/>
      <c r="BM785" s="141"/>
      <c r="BN785" s="141"/>
      <c r="BO785" s="36"/>
      <c r="BP785" s="36"/>
      <c r="BQ785" s="36"/>
      <c r="BR785" s="36"/>
      <c r="BS785" s="36"/>
      <c r="BT785" s="36"/>
      <c r="BU785" s="36"/>
      <c r="BV785" s="36"/>
      <c r="BW785" s="36"/>
      <c r="BX785" s="36"/>
      <c r="BY785" s="36"/>
      <c r="BZ785" s="36"/>
      <c r="CA785" s="36"/>
      <c r="CB785" s="36"/>
      <c r="CC785" s="36"/>
      <c r="CD785" s="36"/>
      <c r="CE785" s="36"/>
      <c r="CF785" s="146"/>
      <c r="CG785" s="146"/>
      <c r="CH785" s="146"/>
      <c r="CI785" s="146"/>
      <c r="CJ785" s="146"/>
      <c r="CK785" s="146"/>
      <c r="CL785" s="146"/>
      <c r="CM785" s="147"/>
      <c r="CN785" s="36"/>
      <c r="CO785" s="36"/>
      <c r="CP785" s="36"/>
      <c r="CQ785" s="36"/>
      <c r="CR785" s="36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2"/>
      <c r="DE785" s="142"/>
      <c r="DF785" s="142"/>
      <c r="DG785" s="142"/>
      <c r="DH785" s="142"/>
      <c r="DI785" s="142"/>
      <c r="DJ785" s="142"/>
    </row>
    <row r="786" spans="1:114">
      <c r="A786" s="12" t="str">
        <f>IF(B786="","",IF(B786&gt;1,"UWAGA JUŻ BYŁ",""))</f>
        <v/>
      </c>
      <c r="B786" s="12">
        <f>IF(C786="","",COUNTIF($C$8:$C$50361,C786))</f>
        <v>1</v>
      </c>
      <c r="C786" s="12" t="str">
        <f>CONCATENATE(E786,F786,H786,G786)</f>
        <v>LUKŠEVICAAntraVSK Noskrien</v>
      </c>
      <c r="D786" s="12">
        <f>IF(E786="","",COUNTA($E$8:E786))</f>
        <v>778</v>
      </c>
      <c r="E786" s="12" t="s">
        <v>4781</v>
      </c>
      <c r="F786" s="12" t="s">
        <v>4783</v>
      </c>
      <c r="G786" s="12" t="s">
        <v>4742</v>
      </c>
      <c r="H786" s="12"/>
      <c r="I786" s="12" t="str">
        <f>IF(ISERROR(VLOOKUP(H786,KATEGORIE!$C$13:$E$50006,MATCH(KATEGORIE!$E$12,KATEGORIE!$C$12:$E$12,0),0)),"",VLOOKUP(H786,KATEGORIE!$C$13:$E$50006,MATCH(KATEGORIE!$E$12,KATEGORIE!$C$12:$E$12,0),0))</f>
        <v/>
      </c>
      <c r="J786" s="12" t="str">
        <f>IF(I786="","",COUNTIF($I$8:I786,I786))</f>
        <v/>
      </c>
      <c r="K786" s="12">
        <f>COUNT(V786:DJ786)</f>
        <v>1</v>
      </c>
      <c r="L786" s="17">
        <f>IF(ISERROR(LARGE(V786:AB786,1)),0,LARGE(V786:AB786,1))+IF(ISERROR(LARGE(V786:AB786,2)),0,LARGE(V786:AB786,2))+IF(ISERROR(LARGE(V786:AB786,3)),0,LARGE(V786:AB786,3))+IF(ISERROR(LARGE(V786:AB786,4)),0,LARGE(V786:AB786,4))</f>
        <v>0</v>
      </c>
      <c r="M786" s="141">
        <f>IF(ISERROR(LARGE(AC786:BN786,1)),0,LARGE(AC786:BN786,1))+IF(ISERROR(LARGE(AC786:BN786,2)),0,LARGE(AC786:BN786,2))+IF(ISERROR(LARGE(AC786:BN786,3)),0,LARGE(AC786:BN786,3))+IF(ISERROR(LARGE(AC786:BN786,4)),0,LARGE(AC786:BN786,4))</f>
        <v>0</v>
      </c>
      <c r="N786" s="36">
        <f>IF(ISERROR(LARGE(BO786:CR786,1)),0,LARGE(BO786:CR786,1))+IF(ISERROR(LARGE(BO786:CR786,2)),0,LARGE(BO786:CR786,2))+IF(ISERROR(LARGE(BO786:CR786,3)),0,LARGE(BO786:CR786,3))+IF(ISERROR(LARGE(BO786:CR786,4)),0,LARGE(BO786:CR786,4))</f>
        <v>0</v>
      </c>
      <c r="O786" s="142">
        <f>IF(ISERROR(LARGE(CS786:DJ786,1)),0,LARGE(CS786:DJ786,1))+IF(ISERROR(LARGE(CS786:DJ786,2)),0,LARGE(CS786:DJ786,2))+IF(ISERROR(LARGE(CS786:DJ786,3)),0,LARGE(CS786:DJ786,3))+IF(ISERROR(LARGE(CS786:DJ786,4)),0,LARGE(CS786:DJ786,4))</f>
        <v>17</v>
      </c>
      <c r="P786" s="143">
        <f>IF(ISERROR(LARGE(V786:DJ786,1)),0,LARGE(V786:DJ786,1))+IF(ISERROR(LARGE(V786:DJ786,2)),0,LARGE(V786:DJ786,2))+IF(ISERROR(LARGE(V786:DJ786,3)),0,LARGE(V786:DJ786,3))+IF(ISERROR(LARGE(V786:DJ786,4)),0,LARGE(V786:DJ786,4))+IF(ISERROR(LARGE(V786:DJ786,5)),0,LARGE(V786:DJ786,5))+IF(ISERROR(LARGE(V786:DJ786,6)),0,LARGE(V786:DJ786,6))+IF(ISERROR(LARGE(V786:DJ786,7)),0,LARGE(V786:DJ786,7))+IF(ISERROR(LARGE(V786:DJ786,8)),0,LARGE(V786:DJ786,8))+IF(ISERROR(LARGE(V786:DJ786,9)),0,LARGE(V786:DJ786,9))+IF(ISERROR(LARGE(V786:DJ786,10)),0,LARGE(V786:DJ786,10))+IF(ISERROR(LARGE(V786:DJ786,11)),0,LARGE(V786:DJ786,11))+IF(ISERROR(LARGE(V786:DJ786,12)),0,LARGE(V786:DJ786,12))</f>
        <v>17</v>
      </c>
      <c r="Q786" s="144">
        <f>COUNT(V786:DJ786)</f>
        <v>1</v>
      </c>
      <c r="R786" s="144">
        <f>IF(ISERROR(LARGE(V786:AB786,5)),0,LARGE(V786:AB786,5))</f>
        <v>0</v>
      </c>
      <c r="S786" s="144">
        <f>IF(ISERROR(LARGE(AC786:BN786,5)),0,LARGE(AC786:BN786,5))</f>
        <v>0</v>
      </c>
      <c r="T786" s="144">
        <f>IF(ISERROR(LARGE(BO786:CR786,5)),0,LARGE(BO786:CR786,5))</f>
        <v>0</v>
      </c>
      <c r="U786" s="144">
        <f>IF(ISERROR(LARGE(CS786:DJ786,5)),0,LARGE(CS786:DJ786,5))</f>
        <v>0</v>
      </c>
      <c r="V786" s="17"/>
      <c r="W786" s="17"/>
      <c r="X786" s="17"/>
      <c r="Y786" s="17"/>
      <c r="Z786" s="17"/>
      <c r="AA786" s="17"/>
      <c r="AB786" s="17"/>
      <c r="AC786" s="141"/>
      <c r="AD786" s="141"/>
      <c r="AE786" s="141"/>
      <c r="AF786" s="141"/>
      <c r="AG786" s="141"/>
      <c r="AH786" s="141"/>
      <c r="AI786" s="141"/>
      <c r="AJ786" s="141"/>
      <c r="AK786" s="141"/>
      <c r="AL786" s="141"/>
      <c r="AM786" s="141"/>
      <c r="AN786" s="141"/>
      <c r="AO786" s="141"/>
      <c r="AP786" s="141"/>
      <c r="AQ786" s="141"/>
      <c r="AR786" s="141"/>
      <c r="AS786" s="141"/>
      <c r="AT786" s="141"/>
      <c r="AU786" s="141"/>
      <c r="AV786" s="141"/>
      <c r="AW786" s="141"/>
      <c r="AX786" s="141"/>
      <c r="AY786" s="141"/>
      <c r="AZ786" s="141"/>
      <c r="BA786" s="141"/>
      <c r="BB786" s="141"/>
      <c r="BC786" s="141"/>
      <c r="BD786" s="141"/>
      <c r="BE786" s="141"/>
      <c r="BF786" s="141"/>
      <c r="BG786" s="141"/>
      <c r="BH786" s="141"/>
      <c r="BI786" s="141"/>
      <c r="BJ786" s="141"/>
      <c r="BK786" s="141"/>
      <c r="BL786" s="141"/>
      <c r="BM786" s="141"/>
      <c r="BN786" s="141"/>
      <c r="BO786" s="36"/>
      <c r="BP786" s="36"/>
      <c r="BQ786" s="36"/>
      <c r="BR786" s="36"/>
      <c r="BS786" s="36"/>
      <c r="BT786" s="36"/>
      <c r="BU786" s="36"/>
      <c r="BV786" s="36"/>
      <c r="BW786" s="36"/>
      <c r="BX786" s="36"/>
      <c r="BY786" s="36"/>
      <c r="BZ786" s="36"/>
      <c r="CA786" s="36"/>
      <c r="CB786" s="36"/>
      <c r="CC786" s="36"/>
      <c r="CD786" s="36"/>
      <c r="CE786" s="36"/>
      <c r="CF786" s="146"/>
      <c r="CG786" s="146"/>
      <c r="CH786" s="146"/>
      <c r="CI786" s="146"/>
      <c r="CJ786" s="146"/>
      <c r="CK786" s="146"/>
      <c r="CL786" s="146"/>
      <c r="CM786" s="147"/>
      <c r="CN786" s="36"/>
      <c r="CO786" s="36"/>
      <c r="CP786" s="36"/>
      <c r="CQ786" s="36"/>
      <c r="CR786" s="36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2">
        <v>17</v>
      </c>
      <c r="DE786" s="142"/>
      <c r="DF786" s="142"/>
      <c r="DG786" s="142"/>
      <c r="DH786" s="142"/>
      <c r="DI786" s="142"/>
      <c r="DJ786" s="142"/>
    </row>
    <row r="787" spans="1:114">
      <c r="A787" s="12" t="str">
        <f>IF(B787="","",IF(B787&gt;1,"UWAGA JUŻ BYŁ",""))</f>
        <v/>
      </c>
      <c r="B787" s="12">
        <f>IF(C787="","",COUNTIF($C$8:$C$50361,C787))</f>
        <v>1</v>
      </c>
      <c r="C787" s="12" t="str">
        <f>CONCATENATE(E787,F787,H787,G787)</f>
        <v>GREŃDorota1987Ustroń</v>
      </c>
      <c r="D787" s="12">
        <f>IF(E787="","",COUNTA($E$8:E787))</f>
        <v>779</v>
      </c>
      <c r="E787" s="45" t="s">
        <v>2266</v>
      </c>
      <c r="F787" s="160" t="s">
        <v>282</v>
      </c>
      <c r="G787" s="160" t="s">
        <v>2607</v>
      </c>
      <c r="H787" s="31">
        <v>1987</v>
      </c>
      <c r="I787" s="12" t="str">
        <f>IF(ISERROR(VLOOKUP(H787,KATEGORIE!$C$13:$E$50006,MATCH(KATEGORIE!$E$12,KATEGORIE!$C$12:$E$12,0),0)),"",VLOOKUP(H787,KATEGORIE!$C$13:$E$50006,MATCH(KATEGORIE!$E$12,KATEGORIE!$C$12:$E$12,0),0))</f>
        <v>S2</v>
      </c>
      <c r="J787" s="12">
        <f>IF(I787="","",COUNTIF($I$8:I787,I787))</f>
        <v>175</v>
      </c>
      <c r="K787" s="12">
        <f>COUNT(V787:DJ787)</f>
        <v>1</v>
      </c>
      <c r="L787" s="17">
        <f>IF(ISERROR(LARGE(V787:AB787,1)),0,LARGE(V787:AB787,1))+IF(ISERROR(LARGE(V787:AB787,2)),0,LARGE(V787:AB787,2))+IF(ISERROR(LARGE(V787:AB787,3)),0,LARGE(V787:AB787,3))+IF(ISERROR(LARGE(V787:AB787,4)),0,LARGE(V787:AB787,4))</f>
        <v>0</v>
      </c>
      <c r="M787" s="141">
        <f>IF(ISERROR(LARGE(AC787:BN787,1)),0,LARGE(AC787:BN787,1))+IF(ISERROR(LARGE(AC787:BN787,2)),0,LARGE(AC787:BN787,2))+IF(ISERROR(LARGE(AC787:BN787,3)),0,LARGE(AC787:BN787,3))+IF(ISERROR(LARGE(AC787:BN787,4)),0,LARGE(AC787:BN787,4))</f>
        <v>17</v>
      </c>
      <c r="N787" s="36">
        <f>IF(ISERROR(LARGE(BO787:CR787,1)),0,LARGE(BO787:CR787,1))+IF(ISERROR(LARGE(BO787:CR787,2)),0,LARGE(BO787:CR787,2))+IF(ISERROR(LARGE(BO787:CR787,3)),0,LARGE(BO787:CR787,3))+IF(ISERROR(LARGE(BO787:CR787,4)),0,LARGE(BO787:CR787,4))</f>
        <v>0</v>
      </c>
      <c r="O787" s="142">
        <f>IF(ISERROR(LARGE(CS787:DJ787,1)),0,LARGE(CS787:DJ787,1))+IF(ISERROR(LARGE(CS787:DJ787,2)),0,LARGE(CS787:DJ787,2))+IF(ISERROR(LARGE(CS787:DJ787,3)),0,LARGE(CS787:DJ787,3))+IF(ISERROR(LARGE(CS787:DJ787,4)),0,LARGE(CS787:DJ787,4))</f>
        <v>0</v>
      </c>
      <c r="P787" s="143">
        <f>IF(ISERROR(LARGE(V787:DJ787,1)),0,LARGE(V787:DJ787,1))+IF(ISERROR(LARGE(V787:DJ787,2)),0,LARGE(V787:DJ787,2))+IF(ISERROR(LARGE(V787:DJ787,3)),0,LARGE(V787:DJ787,3))+IF(ISERROR(LARGE(V787:DJ787,4)),0,LARGE(V787:DJ787,4))+IF(ISERROR(LARGE(V787:DJ787,5)),0,LARGE(V787:DJ787,5))+IF(ISERROR(LARGE(V787:DJ787,6)),0,LARGE(V787:DJ787,6))+IF(ISERROR(LARGE(V787:DJ787,7)),0,LARGE(V787:DJ787,7))+IF(ISERROR(LARGE(V787:DJ787,8)),0,LARGE(V787:DJ787,8))+IF(ISERROR(LARGE(V787:DJ787,9)),0,LARGE(V787:DJ787,9))+IF(ISERROR(LARGE(V787:DJ787,10)),0,LARGE(V787:DJ787,10))+IF(ISERROR(LARGE(V787:DJ787,11)),0,LARGE(V787:DJ787,11))+IF(ISERROR(LARGE(V787:DJ787,12)),0,LARGE(V787:DJ787,12))</f>
        <v>17</v>
      </c>
      <c r="Q787" s="144">
        <f>COUNT(V787:DJ787)</f>
        <v>1</v>
      </c>
      <c r="R787" s="144">
        <f>IF(ISERROR(LARGE(V787:AB787,5)),0,LARGE(V787:AB787,5))</f>
        <v>0</v>
      </c>
      <c r="S787" s="144">
        <f>IF(ISERROR(LARGE(AC787:BN787,5)),0,LARGE(AC787:BN787,5))</f>
        <v>0</v>
      </c>
      <c r="T787" s="144">
        <f>IF(ISERROR(LARGE(BO787:CR787,5)),0,LARGE(BO787:CR787,5))</f>
        <v>0</v>
      </c>
      <c r="U787" s="144">
        <f>IF(ISERROR(LARGE(CS787:DJ787,5)),0,LARGE(CS787:DJ787,5))</f>
        <v>0</v>
      </c>
      <c r="V787" s="17"/>
      <c r="W787" s="17"/>
      <c r="X787" s="17"/>
      <c r="Y787" s="17"/>
      <c r="Z787" s="17"/>
      <c r="AA787" s="17"/>
      <c r="AB787" s="17"/>
      <c r="AC787" s="141"/>
      <c r="AD787" s="141"/>
      <c r="AE787" s="141"/>
      <c r="AF787" s="141"/>
      <c r="AG787" s="141"/>
      <c r="AH787" s="141"/>
      <c r="AI787" s="141"/>
      <c r="AJ787" s="141"/>
      <c r="AK787" s="141"/>
      <c r="AL787" s="141"/>
      <c r="AM787" s="141"/>
      <c r="AN787" s="141"/>
      <c r="AO787" s="141"/>
      <c r="AP787" s="141"/>
      <c r="AQ787" s="141"/>
      <c r="AR787" s="141"/>
      <c r="AS787" s="141"/>
      <c r="AT787" s="141"/>
      <c r="AU787" s="141"/>
      <c r="AV787" s="141"/>
      <c r="AW787" s="141"/>
      <c r="AX787" s="141"/>
      <c r="AY787" s="141"/>
      <c r="AZ787" s="141"/>
      <c r="BA787" s="141"/>
      <c r="BB787" s="141"/>
      <c r="BC787" s="141"/>
      <c r="BD787" s="141"/>
      <c r="BE787" s="141"/>
      <c r="BF787" s="141"/>
      <c r="BG787" s="141"/>
      <c r="BH787" s="141">
        <v>17</v>
      </c>
      <c r="BI787" s="141"/>
      <c r="BJ787" s="141"/>
      <c r="BK787" s="141"/>
      <c r="BL787" s="141"/>
      <c r="BM787" s="141"/>
      <c r="BN787" s="141"/>
      <c r="BO787" s="36"/>
      <c r="BP787" s="36"/>
      <c r="BQ787" s="36"/>
      <c r="BR787" s="36"/>
      <c r="BS787" s="36"/>
      <c r="BT787" s="36"/>
      <c r="BU787" s="36"/>
      <c r="BV787" s="36"/>
      <c r="BW787" s="36"/>
      <c r="BX787" s="36"/>
      <c r="BY787" s="36"/>
      <c r="BZ787" s="36"/>
      <c r="CA787" s="36"/>
      <c r="CB787" s="36"/>
      <c r="CC787" s="36"/>
      <c r="CD787" s="36"/>
      <c r="CE787" s="36"/>
      <c r="CF787" s="146"/>
      <c r="CG787" s="146"/>
      <c r="CH787" s="146"/>
      <c r="CI787" s="146"/>
      <c r="CJ787" s="146"/>
      <c r="CK787" s="146"/>
      <c r="CL787" s="146"/>
      <c r="CM787" s="147"/>
      <c r="CN787" s="36"/>
      <c r="CO787" s="36"/>
      <c r="CP787" s="36"/>
      <c r="CQ787" s="36"/>
      <c r="CR787" s="36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2"/>
      <c r="DE787" s="142"/>
      <c r="DF787" s="142"/>
      <c r="DG787" s="142"/>
      <c r="DH787" s="142"/>
      <c r="DI787" s="142"/>
      <c r="DJ787" s="142"/>
    </row>
    <row r="788" spans="1:114">
      <c r="A788" s="12" t="str">
        <f>IF(B788="","",IF(B788&gt;1,"UWAGA JUŻ BYŁ",""))</f>
        <v/>
      </c>
      <c r="B788" s="12">
        <f>IF(C788="","",COUNTIF($C$8:$C$50361,C788))</f>
        <v>1</v>
      </c>
      <c r="C788" s="12" t="str">
        <f>CONCATENATE(E788,F788,H788,G788)</f>
        <v>MAĆKOWIAKPatrycja1989Katowice</v>
      </c>
      <c r="D788" s="12">
        <f>IF(E788="","",COUNTA($E$8:E788))</f>
        <v>780</v>
      </c>
      <c r="E788" s="12" t="s">
        <v>4624</v>
      </c>
      <c r="F788" s="12" t="s">
        <v>557</v>
      </c>
      <c r="G788" s="12" t="s">
        <v>1196</v>
      </c>
      <c r="H788" s="12">
        <v>1989</v>
      </c>
      <c r="I788" s="12" t="str">
        <f>IF(ISERROR(VLOOKUP(H788,KATEGORIE!$C$13:$E$50006,MATCH(KATEGORIE!$E$12,KATEGORIE!$C$12:$E$12,0),0)),"",VLOOKUP(H788,KATEGORIE!$C$13:$E$50006,MATCH(KATEGORIE!$E$12,KATEGORIE!$C$12:$E$12,0),0))</f>
        <v>S1</v>
      </c>
      <c r="J788" s="12">
        <f>IF(I788="","",COUNTIF($I$8:I788,I788))</f>
        <v>79</v>
      </c>
      <c r="K788" s="12">
        <f>COUNT(V788:DJ788)</f>
        <v>1</v>
      </c>
      <c r="L788" s="17">
        <f>IF(ISERROR(LARGE(V788:AB788,1)),0,LARGE(V788:AB788,1))+IF(ISERROR(LARGE(V788:AB788,2)),0,LARGE(V788:AB788,2))+IF(ISERROR(LARGE(V788:AB788,3)),0,LARGE(V788:AB788,3))+IF(ISERROR(LARGE(V788:AB788,4)),0,LARGE(V788:AB788,4))</f>
        <v>0</v>
      </c>
      <c r="M788" s="141">
        <f>IF(ISERROR(LARGE(AC788:BN788,1)),0,LARGE(AC788:BN788,1))+IF(ISERROR(LARGE(AC788:BN788,2)),0,LARGE(AC788:BN788,2))+IF(ISERROR(LARGE(AC788:BN788,3)),0,LARGE(AC788:BN788,3))+IF(ISERROR(LARGE(AC788:BN788,4)),0,LARGE(AC788:BN788,4))</f>
        <v>0</v>
      </c>
      <c r="N788" s="36">
        <f>IF(ISERROR(LARGE(BO788:CR788,1)),0,LARGE(BO788:CR788,1))+IF(ISERROR(LARGE(BO788:CR788,2)),0,LARGE(BO788:CR788,2))+IF(ISERROR(LARGE(BO788:CR788,3)),0,LARGE(BO788:CR788,3))+IF(ISERROR(LARGE(BO788:CR788,4)),0,LARGE(BO788:CR788,4))</f>
        <v>17</v>
      </c>
      <c r="O788" s="142">
        <f>IF(ISERROR(LARGE(CS788:DJ788,1)),0,LARGE(CS788:DJ788,1))+IF(ISERROR(LARGE(CS788:DJ788,2)),0,LARGE(CS788:DJ788,2))+IF(ISERROR(LARGE(CS788:DJ788,3)),0,LARGE(CS788:DJ788,3))+IF(ISERROR(LARGE(CS788:DJ788,4)),0,LARGE(CS788:DJ788,4))</f>
        <v>0</v>
      </c>
      <c r="P788" s="143">
        <f>IF(ISERROR(LARGE(V788:DJ788,1)),0,LARGE(V788:DJ788,1))+IF(ISERROR(LARGE(V788:DJ788,2)),0,LARGE(V788:DJ788,2))+IF(ISERROR(LARGE(V788:DJ788,3)),0,LARGE(V788:DJ788,3))+IF(ISERROR(LARGE(V788:DJ788,4)),0,LARGE(V788:DJ788,4))+IF(ISERROR(LARGE(V788:DJ788,5)),0,LARGE(V788:DJ788,5))+IF(ISERROR(LARGE(V788:DJ788,6)),0,LARGE(V788:DJ788,6))+IF(ISERROR(LARGE(V788:DJ788,7)),0,LARGE(V788:DJ788,7))+IF(ISERROR(LARGE(V788:DJ788,8)),0,LARGE(V788:DJ788,8))+IF(ISERROR(LARGE(V788:DJ788,9)),0,LARGE(V788:DJ788,9))+IF(ISERROR(LARGE(V788:DJ788,10)),0,LARGE(V788:DJ788,10))+IF(ISERROR(LARGE(V788:DJ788,11)),0,LARGE(V788:DJ788,11))+IF(ISERROR(LARGE(V788:DJ788,12)),0,LARGE(V788:DJ788,12))</f>
        <v>17</v>
      </c>
      <c r="Q788" s="144">
        <f>COUNT(V788:DJ788)</f>
        <v>1</v>
      </c>
      <c r="R788" s="144">
        <f>IF(ISERROR(LARGE(V788:AB788,5)),0,LARGE(V788:AB788,5))</f>
        <v>0</v>
      </c>
      <c r="S788" s="144">
        <f>IF(ISERROR(LARGE(AC788:BN788,5)),0,LARGE(AC788:BN788,5))</f>
        <v>0</v>
      </c>
      <c r="T788" s="144">
        <f>IF(ISERROR(LARGE(BO788:CR788,5)),0,LARGE(BO788:CR788,5))</f>
        <v>0</v>
      </c>
      <c r="U788" s="144">
        <f>IF(ISERROR(LARGE(CS788:DJ788,5)),0,LARGE(CS788:DJ788,5))</f>
        <v>0</v>
      </c>
      <c r="V788" s="17"/>
      <c r="W788" s="17"/>
      <c r="X788" s="17"/>
      <c r="Y788" s="17"/>
      <c r="Z788" s="17"/>
      <c r="AA788" s="17"/>
      <c r="AB788" s="17"/>
      <c r="AC788" s="141"/>
      <c r="AD788" s="141"/>
      <c r="AE788" s="141"/>
      <c r="AF788" s="141"/>
      <c r="AG788" s="141"/>
      <c r="AH788" s="141"/>
      <c r="AI788" s="141"/>
      <c r="AJ788" s="141"/>
      <c r="AK788" s="141"/>
      <c r="AL788" s="141"/>
      <c r="AM788" s="141"/>
      <c r="AN788" s="141"/>
      <c r="AO788" s="141"/>
      <c r="AP788" s="141"/>
      <c r="AQ788" s="141"/>
      <c r="AR788" s="141"/>
      <c r="AS788" s="141"/>
      <c r="AT788" s="141"/>
      <c r="AU788" s="141"/>
      <c r="AV788" s="141"/>
      <c r="AW788" s="141"/>
      <c r="AX788" s="141"/>
      <c r="AY788" s="141"/>
      <c r="AZ788" s="141"/>
      <c r="BA788" s="141"/>
      <c r="BB788" s="141"/>
      <c r="BC788" s="141"/>
      <c r="BD788" s="141"/>
      <c r="BE788" s="141"/>
      <c r="BF788" s="141"/>
      <c r="BG788" s="141"/>
      <c r="BH788" s="141"/>
      <c r="BI788" s="141"/>
      <c r="BJ788" s="141"/>
      <c r="BK788" s="141"/>
      <c r="BL788" s="141"/>
      <c r="BM788" s="141"/>
      <c r="BN788" s="141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  <c r="BY788" s="36"/>
      <c r="BZ788" s="36"/>
      <c r="CA788" s="36"/>
      <c r="CB788" s="36"/>
      <c r="CC788" s="36"/>
      <c r="CD788" s="36"/>
      <c r="CE788" s="36"/>
      <c r="CF788" s="146"/>
      <c r="CG788" s="146"/>
      <c r="CH788" s="146"/>
      <c r="CI788" s="146"/>
      <c r="CJ788" s="146"/>
      <c r="CK788" s="146"/>
      <c r="CL788" s="146">
        <v>17</v>
      </c>
      <c r="CM788" s="147"/>
      <c r="CN788" s="36"/>
      <c r="CO788" s="36"/>
      <c r="CP788" s="36"/>
      <c r="CQ788" s="36"/>
      <c r="CR788" s="36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2"/>
      <c r="DE788" s="142"/>
      <c r="DF788" s="142"/>
      <c r="DG788" s="142"/>
      <c r="DH788" s="142"/>
      <c r="DI788" s="142"/>
      <c r="DJ788" s="142"/>
    </row>
    <row r="789" spans="1:114">
      <c r="A789" s="12" t="str">
        <f>IF(B789="","",IF(B789&gt;1,"UWAGA JUŻ BYŁ",""))</f>
        <v/>
      </c>
      <c r="B789" s="12">
        <f>IF(C789="","",COUNTIF($C$8:$C$50361,C789))</f>
        <v>1</v>
      </c>
      <c r="C789" s="12" t="str">
        <f>CONCATENATE(E789,F789,H789,G789)</f>
        <v>LiberekNataliaMonar</v>
      </c>
      <c r="D789" s="12">
        <f>IF(E789="","",COUNTA($E$8:E789))</f>
        <v>781</v>
      </c>
      <c r="E789" s="117" t="s">
        <v>302</v>
      </c>
      <c r="F789" s="12" t="s">
        <v>295</v>
      </c>
      <c r="G789" s="117" t="s">
        <v>5046</v>
      </c>
      <c r="H789" s="12"/>
      <c r="I789" s="12" t="str">
        <f>IF(ISERROR(VLOOKUP(H789,KATEGORIE!$C$13:$E$50006,MATCH(KATEGORIE!$E$12,KATEGORIE!$C$12:$E$12,0),0)),"",VLOOKUP(H789,KATEGORIE!$C$13:$E$50006,MATCH(KATEGORIE!$E$12,KATEGORIE!$C$12:$E$12,0),0))</f>
        <v/>
      </c>
      <c r="J789" s="12" t="str">
        <f>IF(I789="","",COUNTIF($I$8:I789,I789))</f>
        <v/>
      </c>
      <c r="K789" s="12">
        <f>COUNT(V789:DJ789)</f>
        <v>1</v>
      </c>
      <c r="L789" s="17">
        <f>IF(ISERROR(LARGE(V789:AB789,1)),0,LARGE(V789:AB789,1))+IF(ISERROR(LARGE(V789:AB789,2)),0,LARGE(V789:AB789,2))+IF(ISERROR(LARGE(V789:AB789,3)),0,LARGE(V789:AB789,3))+IF(ISERROR(LARGE(V789:AB789,4)),0,LARGE(V789:AB789,4))</f>
        <v>0</v>
      </c>
      <c r="M789" s="141">
        <f>IF(ISERROR(LARGE(AC789:BN789,1)),0,LARGE(AC789:BN789,1))+IF(ISERROR(LARGE(AC789:BN789,2)),0,LARGE(AC789:BN789,2))+IF(ISERROR(LARGE(AC789:BN789,3)),0,LARGE(AC789:BN789,3))+IF(ISERROR(LARGE(AC789:BN789,4)),0,LARGE(AC789:BN789,4))</f>
        <v>17</v>
      </c>
      <c r="N789" s="36">
        <f>IF(ISERROR(LARGE(BO789:CR789,1)),0,LARGE(BO789:CR789,1))+IF(ISERROR(LARGE(BO789:CR789,2)),0,LARGE(BO789:CR789,2))+IF(ISERROR(LARGE(BO789:CR789,3)),0,LARGE(BO789:CR789,3))+IF(ISERROR(LARGE(BO789:CR789,4)),0,LARGE(BO789:CR789,4))</f>
        <v>0</v>
      </c>
      <c r="O789" s="142">
        <f>IF(ISERROR(LARGE(CS789:DJ789,1)),0,LARGE(CS789:DJ789,1))+IF(ISERROR(LARGE(CS789:DJ789,2)),0,LARGE(CS789:DJ789,2))+IF(ISERROR(LARGE(CS789:DJ789,3)),0,LARGE(CS789:DJ789,3))+IF(ISERROR(LARGE(CS789:DJ789,4)),0,LARGE(CS789:DJ789,4))</f>
        <v>0</v>
      </c>
      <c r="P789" s="143">
        <f>IF(ISERROR(LARGE(V789:DJ789,1)),0,LARGE(V789:DJ789,1))+IF(ISERROR(LARGE(V789:DJ789,2)),0,LARGE(V789:DJ789,2))+IF(ISERROR(LARGE(V789:DJ789,3)),0,LARGE(V789:DJ789,3))+IF(ISERROR(LARGE(V789:DJ789,4)),0,LARGE(V789:DJ789,4))+IF(ISERROR(LARGE(V789:DJ789,5)),0,LARGE(V789:DJ789,5))+IF(ISERROR(LARGE(V789:DJ789,6)),0,LARGE(V789:DJ789,6))+IF(ISERROR(LARGE(V789:DJ789,7)),0,LARGE(V789:DJ789,7))+IF(ISERROR(LARGE(V789:DJ789,8)),0,LARGE(V789:DJ789,8))+IF(ISERROR(LARGE(V789:DJ789,9)),0,LARGE(V789:DJ789,9))+IF(ISERROR(LARGE(V789:DJ789,10)),0,LARGE(V789:DJ789,10))+IF(ISERROR(LARGE(V789:DJ789,11)),0,LARGE(V789:DJ789,11))+IF(ISERROR(LARGE(V789:DJ789,12)),0,LARGE(V789:DJ789,12))</f>
        <v>17</v>
      </c>
      <c r="Q789" s="144">
        <f>COUNT(V789:DJ789)</f>
        <v>1</v>
      </c>
      <c r="R789" s="144">
        <f>IF(ISERROR(LARGE(V789:AB789,5)),0,LARGE(V789:AB789,5))</f>
        <v>0</v>
      </c>
      <c r="S789" s="144">
        <f>IF(ISERROR(LARGE(AC789:BN789,5)),0,LARGE(AC789:BN789,5))</f>
        <v>0</v>
      </c>
      <c r="T789" s="144">
        <f>IF(ISERROR(LARGE(BO789:CR789,5)),0,LARGE(BO789:CR789,5))</f>
        <v>0</v>
      </c>
      <c r="U789" s="144">
        <f>IF(ISERROR(LARGE(CS789:DJ789,5)),0,LARGE(CS789:DJ789,5))</f>
        <v>0</v>
      </c>
      <c r="V789" s="17"/>
      <c r="W789" s="17"/>
      <c r="X789" s="17"/>
      <c r="Y789" s="17"/>
      <c r="Z789" s="17"/>
      <c r="AA789" s="17"/>
      <c r="AB789" s="17"/>
      <c r="AC789" s="141"/>
      <c r="AD789" s="141"/>
      <c r="AE789" s="141"/>
      <c r="AF789" s="141"/>
      <c r="AG789" s="141"/>
      <c r="AH789" s="141"/>
      <c r="AI789" s="141"/>
      <c r="AJ789" s="141"/>
      <c r="AK789" s="141"/>
      <c r="AL789" s="141"/>
      <c r="AM789" s="141"/>
      <c r="AN789" s="141"/>
      <c r="AO789" s="141"/>
      <c r="AP789" s="141"/>
      <c r="AQ789" s="141"/>
      <c r="AR789" s="141"/>
      <c r="AS789" s="141"/>
      <c r="AT789" s="141"/>
      <c r="AU789" s="141"/>
      <c r="AV789" s="141"/>
      <c r="AW789" s="141"/>
      <c r="AX789" s="141"/>
      <c r="AY789" s="141"/>
      <c r="AZ789" s="141"/>
      <c r="BA789" s="141"/>
      <c r="BB789" s="141"/>
      <c r="BC789" s="141"/>
      <c r="BD789" s="141"/>
      <c r="BE789" s="141"/>
      <c r="BF789" s="141"/>
      <c r="BG789" s="141"/>
      <c r="BH789" s="141"/>
      <c r="BI789" s="141">
        <v>17</v>
      </c>
      <c r="BJ789" s="141"/>
      <c r="BK789" s="141"/>
      <c r="BL789" s="141"/>
      <c r="BM789" s="141"/>
      <c r="BN789" s="141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  <c r="BY789" s="36"/>
      <c r="BZ789" s="36"/>
      <c r="CA789" s="36"/>
      <c r="CB789" s="36"/>
      <c r="CC789" s="36"/>
      <c r="CD789" s="36"/>
      <c r="CE789" s="36"/>
      <c r="CF789" s="146"/>
      <c r="CG789" s="146"/>
      <c r="CH789" s="146"/>
      <c r="CI789" s="146"/>
      <c r="CJ789" s="146"/>
      <c r="CK789" s="146"/>
      <c r="CL789" s="146"/>
      <c r="CM789" s="147"/>
      <c r="CN789" s="36"/>
      <c r="CO789" s="36"/>
      <c r="CP789" s="36"/>
      <c r="CQ789" s="36"/>
      <c r="CR789" s="36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2"/>
      <c r="DE789" s="142"/>
      <c r="DF789" s="142"/>
      <c r="DG789" s="142"/>
      <c r="DH789" s="142"/>
      <c r="DI789" s="142"/>
      <c r="DJ789" s="142"/>
    </row>
    <row r="790" spans="1:114">
      <c r="A790" s="12" t="str">
        <f>IF(B790="","",IF(B790&gt;1,"UWAGA JUŻ BYŁ",""))</f>
        <v/>
      </c>
      <c r="B790" s="12">
        <f>IF(C790="","",COUNTIF($C$8:$C$50361,C790))</f>
        <v>1</v>
      </c>
      <c r="C790" s="12" t="str">
        <f>CONCATENATE(E790,F790,H790,G790)</f>
        <v>HANUSIAKAnnaUKS DELTA JORDANÓW</v>
      </c>
      <c r="D790" s="12">
        <f>IF(E790="","",COUNTA($E$8:E790))</f>
        <v>782</v>
      </c>
      <c r="E790" s="117" t="s">
        <v>5170</v>
      </c>
      <c r="F790" s="12" t="s">
        <v>273</v>
      </c>
      <c r="G790" s="117" t="s">
        <v>5152</v>
      </c>
      <c r="H790" s="12"/>
      <c r="I790" s="12" t="str">
        <f>IF(ISERROR(VLOOKUP(H790,KATEGORIE!$C$13:$E$50006,MATCH(KATEGORIE!$E$12,KATEGORIE!$C$12:$E$12,0),0)),"",VLOOKUP(H790,KATEGORIE!$C$13:$E$50006,MATCH(KATEGORIE!$E$12,KATEGORIE!$C$12:$E$12,0),0))</f>
        <v/>
      </c>
      <c r="J790" s="12" t="str">
        <f>IF(I790="","",COUNTIF($I$8:I790,I790))</f>
        <v/>
      </c>
      <c r="K790" s="12">
        <f>COUNT(V790:DJ790)</f>
        <v>1</v>
      </c>
      <c r="L790" s="17">
        <f>IF(ISERROR(LARGE(V790:AB790,1)),0,LARGE(V790:AB790,1))+IF(ISERROR(LARGE(V790:AB790,2)),0,LARGE(V790:AB790,2))+IF(ISERROR(LARGE(V790:AB790,3)),0,LARGE(V790:AB790,3))+IF(ISERROR(LARGE(V790:AB790,4)),0,LARGE(V790:AB790,4))</f>
        <v>0</v>
      </c>
      <c r="M790" s="141">
        <f>IF(ISERROR(LARGE(AC790:BN790,1)),0,LARGE(AC790:BN790,1))+IF(ISERROR(LARGE(AC790:BN790,2)),0,LARGE(AC790:BN790,2))+IF(ISERROR(LARGE(AC790:BN790,3)),0,LARGE(AC790:BN790,3))+IF(ISERROR(LARGE(AC790:BN790,4)),0,LARGE(AC790:BN790,4))</f>
        <v>17</v>
      </c>
      <c r="N790" s="36">
        <f>IF(ISERROR(LARGE(BO790:CR790,1)),0,LARGE(BO790:CR790,1))+IF(ISERROR(LARGE(BO790:CR790,2)),0,LARGE(BO790:CR790,2))+IF(ISERROR(LARGE(BO790:CR790,3)),0,LARGE(BO790:CR790,3))+IF(ISERROR(LARGE(BO790:CR790,4)),0,LARGE(BO790:CR790,4))</f>
        <v>0</v>
      </c>
      <c r="O790" s="142">
        <f>IF(ISERROR(LARGE(CS790:DJ790,1)),0,LARGE(CS790:DJ790,1))+IF(ISERROR(LARGE(CS790:DJ790,2)),0,LARGE(CS790:DJ790,2))+IF(ISERROR(LARGE(CS790:DJ790,3)),0,LARGE(CS790:DJ790,3))+IF(ISERROR(LARGE(CS790:DJ790,4)),0,LARGE(CS790:DJ790,4))</f>
        <v>0</v>
      </c>
      <c r="P790" s="143">
        <f>IF(ISERROR(LARGE(V790:DJ790,1)),0,LARGE(V790:DJ790,1))+IF(ISERROR(LARGE(V790:DJ790,2)),0,LARGE(V790:DJ790,2))+IF(ISERROR(LARGE(V790:DJ790,3)),0,LARGE(V790:DJ790,3))+IF(ISERROR(LARGE(V790:DJ790,4)),0,LARGE(V790:DJ790,4))+IF(ISERROR(LARGE(V790:DJ790,5)),0,LARGE(V790:DJ790,5))+IF(ISERROR(LARGE(V790:DJ790,6)),0,LARGE(V790:DJ790,6))+IF(ISERROR(LARGE(V790:DJ790,7)),0,LARGE(V790:DJ790,7))+IF(ISERROR(LARGE(V790:DJ790,8)),0,LARGE(V790:DJ790,8))+IF(ISERROR(LARGE(V790:DJ790,9)),0,LARGE(V790:DJ790,9))+IF(ISERROR(LARGE(V790:DJ790,10)),0,LARGE(V790:DJ790,10))+IF(ISERROR(LARGE(V790:DJ790,11)),0,LARGE(V790:DJ790,11))+IF(ISERROR(LARGE(V790:DJ790,12)),0,LARGE(V790:DJ790,12))</f>
        <v>17</v>
      </c>
      <c r="Q790" s="144">
        <f>COUNT(V790:DJ790)</f>
        <v>1</v>
      </c>
      <c r="R790" s="144">
        <f>IF(ISERROR(LARGE(V790:AB790,5)),0,LARGE(V790:AB790,5))</f>
        <v>0</v>
      </c>
      <c r="S790" s="144">
        <f>IF(ISERROR(LARGE(AC790:BN790,5)),0,LARGE(AC790:BN790,5))</f>
        <v>0</v>
      </c>
      <c r="T790" s="144">
        <f>IF(ISERROR(LARGE(BO790:CR790,5)),0,LARGE(BO790:CR790,5))</f>
        <v>0</v>
      </c>
      <c r="U790" s="144">
        <f>IF(ISERROR(LARGE(CS790:DJ790,5)),0,LARGE(CS790:DJ790,5))</f>
        <v>0</v>
      </c>
      <c r="V790" s="17"/>
      <c r="W790" s="17"/>
      <c r="X790" s="17"/>
      <c r="Y790" s="17"/>
      <c r="Z790" s="17"/>
      <c r="AA790" s="17"/>
      <c r="AB790" s="17"/>
      <c r="AC790" s="141"/>
      <c r="AD790" s="141"/>
      <c r="AE790" s="141"/>
      <c r="AF790" s="141"/>
      <c r="AG790" s="141"/>
      <c r="AH790" s="141"/>
      <c r="AI790" s="141"/>
      <c r="AJ790" s="141"/>
      <c r="AK790" s="141"/>
      <c r="AL790" s="141"/>
      <c r="AM790" s="141"/>
      <c r="AN790" s="141"/>
      <c r="AO790" s="141"/>
      <c r="AP790" s="141"/>
      <c r="AQ790" s="141"/>
      <c r="AR790" s="141"/>
      <c r="AS790" s="141"/>
      <c r="AT790" s="141"/>
      <c r="AU790" s="141"/>
      <c r="AV790" s="141"/>
      <c r="AW790" s="141"/>
      <c r="AX790" s="141"/>
      <c r="AY790" s="141"/>
      <c r="AZ790" s="141"/>
      <c r="BA790" s="141"/>
      <c r="BB790" s="141"/>
      <c r="BC790" s="141"/>
      <c r="BD790" s="141"/>
      <c r="BE790" s="141"/>
      <c r="BF790" s="141"/>
      <c r="BG790" s="141"/>
      <c r="BH790" s="141"/>
      <c r="BI790" s="141"/>
      <c r="BJ790" s="141"/>
      <c r="BK790" s="141">
        <v>17</v>
      </c>
      <c r="BL790" s="141"/>
      <c r="BM790" s="141"/>
      <c r="BN790" s="141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  <c r="BY790" s="36"/>
      <c r="BZ790" s="36"/>
      <c r="CA790" s="36"/>
      <c r="CB790" s="36"/>
      <c r="CC790" s="36"/>
      <c r="CD790" s="36"/>
      <c r="CE790" s="36"/>
      <c r="CF790" s="146"/>
      <c r="CG790" s="146"/>
      <c r="CH790" s="146"/>
      <c r="CI790" s="146"/>
      <c r="CJ790" s="146"/>
      <c r="CK790" s="146"/>
      <c r="CL790" s="146"/>
      <c r="CM790" s="147"/>
      <c r="CN790" s="36"/>
      <c r="CO790" s="36"/>
      <c r="CP790" s="36"/>
      <c r="CQ790" s="36"/>
      <c r="CR790" s="36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2"/>
      <c r="DE790" s="142"/>
      <c r="DF790" s="142"/>
      <c r="DG790" s="142"/>
      <c r="DH790" s="142"/>
      <c r="DI790" s="142"/>
      <c r="DJ790" s="142"/>
    </row>
    <row r="791" spans="1:114">
      <c r="A791" s="12" t="str">
        <f>IF(B791="","",IF(B791&gt;1,"UWAGA JUŻ BYŁ",""))</f>
        <v/>
      </c>
      <c r="B791" s="12">
        <f>IF(C791="","",COUNTIF($C$8:$C$50361,C791))</f>
        <v>1</v>
      </c>
      <c r="C791" s="12" t="str">
        <f>CONCATENATE(E791,F791,H791,G791)</f>
        <v>FIJAŁKOWSKA-BŁASZKIEWICZDanutaWAŁBRZYCH</v>
      </c>
      <c r="D791" s="12">
        <f>IF(E791="","",COUNTA($E$8:E791))</f>
        <v>783</v>
      </c>
      <c r="E791" s="171" t="s">
        <v>5227</v>
      </c>
      <c r="F791" s="12" t="s">
        <v>4836</v>
      </c>
      <c r="G791" s="171" t="s">
        <v>2374</v>
      </c>
      <c r="H791" s="12"/>
      <c r="I791" s="12" t="str">
        <f>IF(ISERROR(VLOOKUP(H791,KATEGORIE!$C$13:$E$50006,MATCH(KATEGORIE!$E$12,KATEGORIE!$C$12:$E$12,0),0)),"",VLOOKUP(H791,KATEGORIE!$C$13:$E$50006,MATCH(KATEGORIE!$E$12,KATEGORIE!$C$12:$E$12,0),0))</f>
        <v/>
      </c>
      <c r="J791" s="12" t="str">
        <f>IF(I791="","",COUNTIF($I$8:I791,I791))</f>
        <v/>
      </c>
      <c r="K791" s="12">
        <f>COUNT(V791:DJ791)</f>
        <v>1</v>
      </c>
      <c r="L791" s="17">
        <f>IF(ISERROR(LARGE(V791:AB791,1)),0,LARGE(V791:AB791,1))+IF(ISERROR(LARGE(V791:AB791,2)),0,LARGE(V791:AB791,2))+IF(ISERROR(LARGE(V791:AB791,3)),0,LARGE(V791:AB791,3))+IF(ISERROR(LARGE(V791:AB791,4)),0,LARGE(V791:AB791,4))</f>
        <v>0</v>
      </c>
      <c r="M791" s="141">
        <f>IF(ISERROR(LARGE(AC791:BN791,1)),0,LARGE(AC791:BN791,1))+IF(ISERROR(LARGE(AC791:BN791,2)),0,LARGE(AC791:BN791,2))+IF(ISERROR(LARGE(AC791:BN791,3)),0,LARGE(AC791:BN791,3))+IF(ISERROR(LARGE(AC791:BN791,4)),0,LARGE(AC791:BN791,4))</f>
        <v>17</v>
      </c>
      <c r="N791" s="36">
        <f>IF(ISERROR(LARGE(BO791:CR791,1)),0,LARGE(BO791:CR791,1))+IF(ISERROR(LARGE(BO791:CR791,2)),0,LARGE(BO791:CR791,2))+IF(ISERROR(LARGE(BO791:CR791,3)),0,LARGE(BO791:CR791,3))+IF(ISERROR(LARGE(BO791:CR791,4)),0,LARGE(BO791:CR791,4))</f>
        <v>0</v>
      </c>
      <c r="O791" s="142">
        <f>IF(ISERROR(LARGE(CS791:DJ791,1)),0,LARGE(CS791:DJ791,1))+IF(ISERROR(LARGE(CS791:DJ791,2)),0,LARGE(CS791:DJ791,2))+IF(ISERROR(LARGE(CS791:DJ791,3)),0,LARGE(CS791:DJ791,3))+IF(ISERROR(LARGE(CS791:DJ791,4)),0,LARGE(CS791:DJ791,4))</f>
        <v>0</v>
      </c>
      <c r="P791" s="143">
        <f>IF(ISERROR(LARGE(V791:DJ791,1)),0,LARGE(V791:DJ791,1))+IF(ISERROR(LARGE(V791:DJ791,2)),0,LARGE(V791:DJ791,2))+IF(ISERROR(LARGE(V791:DJ791,3)),0,LARGE(V791:DJ791,3))+IF(ISERROR(LARGE(V791:DJ791,4)),0,LARGE(V791:DJ791,4))+IF(ISERROR(LARGE(V791:DJ791,5)),0,LARGE(V791:DJ791,5))+IF(ISERROR(LARGE(V791:DJ791,6)),0,LARGE(V791:DJ791,6))+IF(ISERROR(LARGE(V791:DJ791,7)),0,LARGE(V791:DJ791,7))+IF(ISERROR(LARGE(V791:DJ791,8)),0,LARGE(V791:DJ791,8))+IF(ISERROR(LARGE(V791:DJ791,9)),0,LARGE(V791:DJ791,9))+IF(ISERROR(LARGE(V791:DJ791,10)),0,LARGE(V791:DJ791,10))+IF(ISERROR(LARGE(V791:DJ791,11)),0,LARGE(V791:DJ791,11))+IF(ISERROR(LARGE(V791:DJ791,12)),0,LARGE(V791:DJ791,12))</f>
        <v>17</v>
      </c>
      <c r="Q791" s="144">
        <f>COUNT(V791:DJ791)</f>
        <v>1</v>
      </c>
      <c r="R791" s="144">
        <f>IF(ISERROR(LARGE(V791:AB791,5)),0,LARGE(V791:AB791,5))</f>
        <v>0</v>
      </c>
      <c r="S791" s="144">
        <f>IF(ISERROR(LARGE(AC791:BN791,5)),0,LARGE(AC791:BN791,5))</f>
        <v>0</v>
      </c>
      <c r="T791" s="144">
        <f>IF(ISERROR(LARGE(BO791:CR791,5)),0,LARGE(BO791:CR791,5))</f>
        <v>0</v>
      </c>
      <c r="U791" s="144">
        <f>IF(ISERROR(LARGE(CS791:DJ791,5)),0,LARGE(CS791:DJ791,5))</f>
        <v>0</v>
      </c>
      <c r="V791" s="17"/>
      <c r="W791" s="17"/>
      <c r="X791" s="17"/>
      <c r="Y791" s="17"/>
      <c r="Z791" s="17"/>
      <c r="AA791" s="17"/>
      <c r="AB791" s="17"/>
      <c r="AC791" s="141"/>
      <c r="AD791" s="141"/>
      <c r="AE791" s="141"/>
      <c r="AF791" s="141"/>
      <c r="AG791" s="141"/>
      <c r="AH791" s="141"/>
      <c r="AI791" s="141"/>
      <c r="AJ791" s="141"/>
      <c r="AK791" s="141"/>
      <c r="AL791" s="141"/>
      <c r="AM791" s="141"/>
      <c r="AN791" s="141"/>
      <c r="AO791" s="141"/>
      <c r="AP791" s="141"/>
      <c r="AQ791" s="141"/>
      <c r="AR791" s="141"/>
      <c r="AS791" s="141"/>
      <c r="AT791" s="141"/>
      <c r="AU791" s="141"/>
      <c r="AV791" s="141"/>
      <c r="AW791" s="141"/>
      <c r="AX791" s="141"/>
      <c r="AY791" s="141"/>
      <c r="AZ791" s="141"/>
      <c r="BA791" s="141"/>
      <c r="BB791" s="141"/>
      <c r="BC791" s="141"/>
      <c r="BD791" s="141"/>
      <c r="BE791" s="141"/>
      <c r="BF791" s="141"/>
      <c r="BG791" s="141"/>
      <c r="BH791" s="141"/>
      <c r="BI791" s="141"/>
      <c r="BJ791" s="141"/>
      <c r="BK791" s="141"/>
      <c r="BL791" s="141">
        <v>17</v>
      </c>
      <c r="BM791" s="141"/>
      <c r="BN791" s="141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  <c r="BY791" s="36"/>
      <c r="BZ791" s="36"/>
      <c r="CA791" s="36"/>
      <c r="CB791" s="36"/>
      <c r="CC791" s="36"/>
      <c r="CD791" s="36"/>
      <c r="CE791" s="36"/>
      <c r="CF791" s="146"/>
      <c r="CG791" s="146"/>
      <c r="CH791" s="146"/>
      <c r="CI791" s="146"/>
      <c r="CJ791" s="146"/>
      <c r="CK791" s="146"/>
      <c r="CL791" s="146"/>
      <c r="CM791" s="147"/>
      <c r="CN791" s="36"/>
      <c r="CO791" s="36"/>
      <c r="CP791" s="36"/>
      <c r="CQ791" s="36"/>
      <c r="CR791" s="36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2"/>
      <c r="DE791" s="142"/>
      <c r="DF791" s="142"/>
      <c r="DG791" s="142"/>
      <c r="DH791" s="142"/>
      <c r="DI791" s="142"/>
      <c r="DJ791" s="142"/>
    </row>
    <row r="792" spans="1:114">
      <c r="A792" s="12" t="str">
        <f>IF(B792="","",IF(B792&gt;1,"UWAGA JUŻ BYŁ",""))</f>
        <v/>
      </c>
      <c r="B792" s="12">
        <f>IF(C792="","",COUNTIF($C$8:$C$50361,C792))</f>
        <v>1</v>
      </c>
      <c r="C792" s="12" t="str">
        <f>CONCATENATE(E792,F792,H792,G792)</f>
        <v>SALETAAnnaTRENUJZNAMI.PL</v>
      </c>
      <c r="D792" s="12">
        <f>IF(E792="","",COUNTA($E$8:E792))</f>
        <v>784</v>
      </c>
      <c r="E792" s="12" t="s">
        <v>1468</v>
      </c>
      <c r="F792" s="12" t="s">
        <v>273</v>
      </c>
      <c r="G792" s="12" t="s">
        <v>2559</v>
      </c>
      <c r="H792" s="12"/>
      <c r="I792" s="12" t="str">
        <f>IF(ISERROR(VLOOKUP(H792,KATEGORIE!$C$13:$E$50006,MATCH(KATEGORIE!$E$12,KATEGORIE!$C$12:$E$12,0),0)),"",VLOOKUP(H792,KATEGORIE!$C$13:$E$50006,MATCH(KATEGORIE!$E$12,KATEGORIE!$C$12:$E$12,0),0))</f>
        <v/>
      </c>
      <c r="J792" s="12" t="str">
        <f>IF(I792="","",COUNTIF($I$8:I792,I792))</f>
        <v/>
      </c>
      <c r="K792" s="12">
        <f>COUNT(V792:DJ792)</f>
        <v>2</v>
      </c>
      <c r="L792" s="17">
        <f>IF(ISERROR(LARGE(V792:AB792,1)),0,LARGE(V792:AB792,1))+IF(ISERROR(LARGE(V792:AB792,2)),0,LARGE(V792:AB792,2))+IF(ISERROR(LARGE(V792:AB792,3)),0,LARGE(V792:AB792,3))+IF(ISERROR(LARGE(V792:AB792,4)),0,LARGE(V792:AB792,4))</f>
        <v>0</v>
      </c>
      <c r="M792" s="141">
        <f>IF(ISERROR(LARGE(AC792:BN792,1)),0,LARGE(AC792:BN792,1))+IF(ISERROR(LARGE(AC792:BN792,2)),0,LARGE(AC792:BN792,2))+IF(ISERROR(LARGE(AC792:BN792,3)),0,LARGE(AC792:BN792,3))+IF(ISERROR(LARGE(AC792:BN792,4)),0,LARGE(AC792:BN792,4))</f>
        <v>16</v>
      </c>
      <c r="N792" s="36">
        <f>IF(ISERROR(LARGE(BO792:CR792,1)),0,LARGE(BO792:CR792,1))+IF(ISERROR(LARGE(BO792:CR792,2)),0,LARGE(BO792:CR792,2))+IF(ISERROR(LARGE(BO792:CR792,3)),0,LARGE(BO792:CR792,3))+IF(ISERROR(LARGE(BO792:CR792,4)),0,LARGE(BO792:CR792,4))</f>
        <v>0</v>
      </c>
      <c r="O792" s="142">
        <f>IF(ISERROR(LARGE(CS792:DJ792,1)),0,LARGE(CS792:DJ792,1))+IF(ISERROR(LARGE(CS792:DJ792,2)),0,LARGE(CS792:DJ792,2))+IF(ISERROR(LARGE(CS792:DJ792,3)),0,LARGE(CS792:DJ792,3))+IF(ISERROR(LARGE(CS792:DJ792,4)),0,LARGE(CS792:DJ792,4))</f>
        <v>0</v>
      </c>
      <c r="P792" s="143">
        <f>IF(ISERROR(LARGE(V792:DJ792,1)),0,LARGE(V792:DJ792,1))+IF(ISERROR(LARGE(V792:DJ792,2)),0,LARGE(V792:DJ792,2))+IF(ISERROR(LARGE(V792:DJ792,3)),0,LARGE(V792:DJ792,3))+IF(ISERROR(LARGE(V792:DJ792,4)),0,LARGE(V792:DJ792,4))+IF(ISERROR(LARGE(V792:DJ792,5)),0,LARGE(V792:DJ792,5))+IF(ISERROR(LARGE(V792:DJ792,6)),0,LARGE(V792:DJ792,6))+IF(ISERROR(LARGE(V792:DJ792,7)),0,LARGE(V792:DJ792,7))+IF(ISERROR(LARGE(V792:DJ792,8)),0,LARGE(V792:DJ792,8))+IF(ISERROR(LARGE(V792:DJ792,9)),0,LARGE(V792:DJ792,9))+IF(ISERROR(LARGE(V792:DJ792,10)),0,LARGE(V792:DJ792,10))+IF(ISERROR(LARGE(V792:DJ792,11)),0,LARGE(V792:DJ792,11))+IF(ISERROR(LARGE(V792:DJ792,12)),0,LARGE(V792:DJ792,12))</f>
        <v>16</v>
      </c>
      <c r="Q792" s="144">
        <f>COUNT(V792:DJ792)</f>
        <v>2</v>
      </c>
      <c r="R792" s="144">
        <f>IF(ISERROR(LARGE(V792:AB792,5)),0,LARGE(V792:AB792,5))</f>
        <v>0</v>
      </c>
      <c r="S792" s="144">
        <f>IF(ISERROR(LARGE(AC792:BN792,5)),0,LARGE(AC792:BN792,5))</f>
        <v>0</v>
      </c>
      <c r="T792" s="144">
        <f>IF(ISERROR(LARGE(BO792:CR792,5)),0,LARGE(BO792:CR792,5))</f>
        <v>0</v>
      </c>
      <c r="U792" s="144">
        <f>IF(ISERROR(LARGE(CS792:DJ792,5)),0,LARGE(CS792:DJ792,5))</f>
        <v>0</v>
      </c>
      <c r="V792" s="17"/>
      <c r="W792" s="17"/>
      <c r="X792" s="17"/>
      <c r="Y792" s="17"/>
      <c r="Z792" s="17"/>
      <c r="AA792" s="17"/>
      <c r="AB792" s="17"/>
      <c r="AC792" s="141"/>
      <c r="AD792" s="141"/>
      <c r="AE792" s="141"/>
      <c r="AF792" s="141"/>
      <c r="AG792" s="141">
        <v>8</v>
      </c>
      <c r="AH792" s="141"/>
      <c r="AI792" s="141"/>
      <c r="AJ792" s="141"/>
      <c r="AK792" s="141"/>
      <c r="AL792" s="141"/>
      <c r="AM792" s="141"/>
      <c r="AN792" s="141"/>
      <c r="AO792" s="141">
        <v>8</v>
      </c>
      <c r="AP792" s="141"/>
      <c r="AQ792" s="141"/>
      <c r="AR792" s="141"/>
      <c r="AS792" s="141"/>
      <c r="AT792" s="141"/>
      <c r="AU792" s="141"/>
      <c r="AV792" s="141"/>
      <c r="AW792" s="141"/>
      <c r="AX792" s="141"/>
      <c r="AY792" s="141"/>
      <c r="AZ792" s="141"/>
      <c r="BA792" s="141"/>
      <c r="BB792" s="141"/>
      <c r="BC792" s="141"/>
      <c r="BD792" s="141"/>
      <c r="BE792" s="141"/>
      <c r="BF792" s="141"/>
      <c r="BG792" s="141"/>
      <c r="BH792" s="141"/>
      <c r="BI792" s="141"/>
      <c r="BJ792" s="141"/>
      <c r="BK792" s="141"/>
      <c r="BL792" s="141"/>
      <c r="BM792" s="141"/>
      <c r="BN792" s="141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  <c r="BY792" s="36"/>
      <c r="BZ792" s="36"/>
      <c r="CA792" s="36"/>
      <c r="CB792" s="36"/>
      <c r="CC792" s="36"/>
      <c r="CD792" s="36"/>
      <c r="CE792" s="36"/>
      <c r="CF792" s="145"/>
      <c r="CG792" s="146"/>
      <c r="CH792" s="146"/>
      <c r="CI792" s="146"/>
      <c r="CJ792" s="146"/>
      <c r="CK792" s="146"/>
      <c r="CL792" s="146"/>
      <c r="CM792" s="147"/>
      <c r="CN792" s="36"/>
      <c r="CO792" s="36"/>
      <c r="CP792" s="36"/>
      <c r="CQ792" s="36"/>
      <c r="CR792" s="36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2"/>
      <c r="DE792" s="142"/>
      <c r="DF792" s="142"/>
      <c r="DG792" s="142"/>
      <c r="DH792" s="142"/>
      <c r="DI792" s="142"/>
      <c r="DJ792" s="142"/>
    </row>
    <row r="793" spans="1:114">
      <c r="A793" s="12" t="str">
        <f>IF(B793="","",IF(B793&gt;1,"UWAGA JUŻ BYŁ",""))</f>
        <v/>
      </c>
      <c r="B793" s="12">
        <f>IF(C793="","",COUNTIF($C$8:$C$50361,C793))</f>
        <v>1</v>
      </c>
      <c r="C793" s="12" t="str">
        <f>CONCATENATE(E793,F793,H793,G793)</f>
        <v>KurtykaMagdalenakraków</v>
      </c>
      <c r="D793" s="12">
        <f>IF(E793="","",COUNTA($E$8:E793))</f>
        <v>785</v>
      </c>
      <c r="E793" s="117" t="s">
        <v>1933</v>
      </c>
      <c r="F793" s="12" t="s">
        <v>279</v>
      </c>
      <c r="G793" s="117" t="s">
        <v>1934</v>
      </c>
      <c r="H793" s="12"/>
      <c r="I793" s="12" t="str">
        <f>IF(ISERROR(VLOOKUP(H793,KATEGORIE!$C$13:$E$50006,MATCH(KATEGORIE!$E$12,KATEGORIE!$C$12:$E$12,0),0)),"",VLOOKUP(H793,KATEGORIE!$C$13:$E$50006,MATCH(KATEGORIE!$E$12,KATEGORIE!$C$12:$E$12,0),0))</f>
        <v/>
      </c>
      <c r="J793" s="12" t="str">
        <f>IF(I793="","",COUNTIF($I$8:I793,I793))</f>
        <v/>
      </c>
      <c r="K793" s="12">
        <f>COUNT(V793:DJ793)</f>
        <v>2</v>
      </c>
      <c r="L793" s="17">
        <f>IF(ISERROR(LARGE(V793:AB793,1)),0,LARGE(V793:AB793,1))+IF(ISERROR(LARGE(V793:AB793,2)),0,LARGE(V793:AB793,2))+IF(ISERROR(LARGE(V793:AB793,3)),0,LARGE(V793:AB793,3))+IF(ISERROR(LARGE(V793:AB793,4)),0,LARGE(V793:AB793,4))</f>
        <v>0</v>
      </c>
      <c r="M793" s="141">
        <f>IF(ISERROR(LARGE(AC793:BN793,1)),0,LARGE(AC793:BN793,1))+IF(ISERROR(LARGE(AC793:BN793,2)),0,LARGE(AC793:BN793,2))+IF(ISERROR(LARGE(AC793:BN793,3)),0,LARGE(AC793:BN793,3))+IF(ISERROR(LARGE(AC793:BN793,4)),0,LARGE(AC793:BN793,4))</f>
        <v>5</v>
      </c>
      <c r="N793" s="36">
        <f>IF(ISERROR(LARGE(BO793:CR793,1)),0,LARGE(BO793:CR793,1))+IF(ISERROR(LARGE(BO793:CR793,2)),0,LARGE(BO793:CR793,2))+IF(ISERROR(LARGE(BO793:CR793,3)),0,LARGE(BO793:CR793,3))+IF(ISERROR(LARGE(BO793:CR793,4)),0,LARGE(BO793:CR793,4))</f>
        <v>0</v>
      </c>
      <c r="O793" s="142">
        <f>IF(ISERROR(LARGE(CS793:DJ793,1)),0,LARGE(CS793:DJ793,1))+IF(ISERROR(LARGE(CS793:DJ793,2)),0,LARGE(CS793:DJ793,2))+IF(ISERROR(LARGE(CS793:DJ793,3)),0,LARGE(CS793:DJ793,3))+IF(ISERROR(LARGE(CS793:DJ793,4)),0,LARGE(CS793:DJ793,4))</f>
        <v>11</v>
      </c>
      <c r="P793" s="143">
        <f>IF(ISERROR(LARGE(V793:DJ793,1)),0,LARGE(V793:DJ793,1))+IF(ISERROR(LARGE(V793:DJ793,2)),0,LARGE(V793:DJ793,2))+IF(ISERROR(LARGE(V793:DJ793,3)),0,LARGE(V793:DJ793,3))+IF(ISERROR(LARGE(V793:DJ793,4)),0,LARGE(V793:DJ793,4))+IF(ISERROR(LARGE(V793:DJ793,5)),0,LARGE(V793:DJ793,5))+IF(ISERROR(LARGE(V793:DJ793,6)),0,LARGE(V793:DJ793,6))+IF(ISERROR(LARGE(V793:DJ793,7)),0,LARGE(V793:DJ793,7))+IF(ISERROR(LARGE(V793:DJ793,8)),0,LARGE(V793:DJ793,8))+IF(ISERROR(LARGE(V793:DJ793,9)),0,LARGE(V793:DJ793,9))+IF(ISERROR(LARGE(V793:DJ793,10)),0,LARGE(V793:DJ793,10))+IF(ISERROR(LARGE(V793:DJ793,11)),0,LARGE(V793:DJ793,11))+IF(ISERROR(LARGE(V793:DJ793,12)),0,LARGE(V793:DJ793,12))</f>
        <v>16</v>
      </c>
      <c r="Q793" s="144">
        <f>COUNT(V793:DJ793)</f>
        <v>2</v>
      </c>
      <c r="R793" s="144">
        <f>IF(ISERROR(LARGE(V793:AB793,5)),0,LARGE(V793:AB793,5))</f>
        <v>0</v>
      </c>
      <c r="S793" s="144">
        <f>IF(ISERROR(LARGE(AC793:BN793,5)),0,LARGE(AC793:BN793,5))</f>
        <v>0</v>
      </c>
      <c r="T793" s="144">
        <f>IF(ISERROR(LARGE(BO793:CR793,5)),0,LARGE(BO793:CR793,5))</f>
        <v>0</v>
      </c>
      <c r="U793" s="144">
        <f>IF(ISERROR(LARGE(CS793:DJ793,5)),0,LARGE(CS793:DJ793,5))</f>
        <v>0</v>
      </c>
      <c r="V793" s="17"/>
      <c r="W793" s="17"/>
      <c r="X793" s="17"/>
      <c r="Y793" s="17"/>
      <c r="Z793" s="17"/>
      <c r="AA793" s="17"/>
      <c r="AB793" s="17"/>
      <c r="AC793" s="141"/>
      <c r="AD793" s="141"/>
      <c r="AE793" s="141"/>
      <c r="AF793" s="141"/>
      <c r="AG793" s="141"/>
      <c r="AH793" s="141"/>
      <c r="AI793" s="141"/>
      <c r="AJ793" s="141"/>
      <c r="AK793" s="141"/>
      <c r="AL793" s="141"/>
      <c r="AM793" s="141"/>
      <c r="AN793" s="141"/>
      <c r="AO793" s="141"/>
      <c r="AP793" s="141"/>
      <c r="AQ793" s="141"/>
      <c r="AR793" s="141"/>
      <c r="AS793" s="141"/>
      <c r="AT793" s="141"/>
      <c r="AU793" s="141"/>
      <c r="AV793" s="141"/>
      <c r="AW793" s="141"/>
      <c r="AX793" s="141"/>
      <c r="AY793" s="141"/>
      <c r="AZ793" s="141"/>
      <c r="BA793" s="141"/>
      <c r="BB793" s="141"/>
      <c r="BC793" s="141"/>
      <c r="BD793" s="141">
        <v>5</v>
      </c>
      <c r="BE793" s="141"/>
      <c r="BF793" s="141"/>
      <c r="BG793" s="141"/>
      <c r="BH793" s="141"/>
      <c r="BI793" s="141"/>
      <c r="BJ793" s="141"/>
      <c r="BK793" s="141"/>
      <c r="BL793" s="141"/>
      <c r="BM793" s="141"/>
      <c r="BN793" s="141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  <c r="BY793" s="36"/>
      <c r="BZ793" s="36"/>
      <c r="CA793" s="36"/>
      <c r="CB793" s="36"/>
      <c r="CC793" s="36"/>
      <c r="CD793" s="36"/>
      <c r="CE793" s="36"/>
      <c r="CF793" s="145"/>
      <c r="CG793" s="146"/>
      <c r="CH793" s="146"/>
      <c r="CI793" s="146"/>
      <c r="CJ793" s="146"/>
      <c r="CK793" s="146"/>
      <c r="CL793" s="146"/>
      <c r="CM793" s="147"/>
      <c r="CN793" s="36"/>
      <c r="CO793" s="36"/>
      <c r="CP793" s="36"/>
      <c r="CQ793" s="36"/>
      <c r="CR793" s="36"/>
      <c r="CS793" s="142"/>
      <c r="CT793" s="142"/>
      <c r="CU793" s="142"/>
      <c r="CV793" s="142">
        <v>11</v>
      </c>
      <c r="CW793" s="142"/>
      <c r="CX793" s="142"/>
      <c r="CY793" s="142"/>
      <c r="CZ793" s="142"/>
      <c r="DA793" s="142"/>
      <c r="DB793" s="142"/>
      <c r="DC793" s="142"/>
      <c r="DD793" s="142"/>
      <c r="DE793" s="142"/>
      <c r="DF793" s="142"/>
      <c r="DG793" s="142"/>
      <c r="DH793" s="142"/>
      <c r="DI793" s="142"/>
      <c r="DJ793" s="142"/>
    </row>
    <row r="794" spans="1:114">
      <c r="A794" s="12" t="str">
        <f>IF(B794="","",IF(B794&gt;1,"UWAGA JUŻ BYŁ",""))</f>
        <v/>
      </c>
      <c r="B794" s="12">
        <f>IF(C794="","",COUNTIF($C$8:$C$50361,C794))</f>
        <v>1</v>
      </c>
      <c r="C794" s="12" t="str">
        <f>CONCATENATE(E794,F794,H794,G794)</f>
        <v>KupperschmidtKamila1996Biegiem Po Marzenia!</v>
      </c>
      <c r="D794" s="12">
        <f>IF(E794="","",COUNTA($E$8:E794))</f>
        <v>786</v>
      </c>
      <c r="E794" s="12" t="s">
        <v>304</v>
      </c>
      <c r="F794" s="12" t="s">
        <v>305</v>
      </c>
      <c r="G794" s="117" t="s">
        <v>306</v>
      </c>
      <c r="H794" s="12">
        <v>1996</v>
      </c>
      <c r="I794" s="12" t="str">
        <f>IF(ISERROR(VLOOKUP(H794,KATEGORIE!$C$13:$E$50006,MATCH(KATEGORIE!$E$12,KATEGORIE!$C$12:$E$12,0),0)),"",VLOOKUP(H794,KATEGORIE!$C$13:$E$50006,MATCH(KATEGORIE!$E$12,KATEGORIE!$C$12:$E$12,0),0))</f>
        <v>S1</v>
      </c>
      <c r="J794" s="12">
        <f>IF(I794="","",COUNTIF($I$8:I794,I794))</f>
        <v>80</v>
      </c>
      <c r="K794" s="12">
        <f>COUNT(V794:DJ794)</f>
        <v>1</v>
      </c>
      <c r="L794" s="17">
        <f>IF(ISERROR(LARGE(V794:AB794,1)),0,LARGE(V794:AB794,1))+IF(ISERROR(LARGE(V794:AB794,2)),0,LARGE(V794:AB794,2))+IF(ISERROR(LARGE(V794:AB794,3)),0,LARGE(V794:AB794,3))+IF(ISERROR(LARGE(V794:AB794,4)),0,LARGE(V794:AB794,4))</f>
        <v>0</v>
      </c>
      <c r="M794" s="141">
        <f>IF(ISERROR(LARGE(AC794:BN794,1)),0,LARGE(AC794:BN794,1))+IF(ISERROR(LARGE(AC794:BN794,2)),0,LARGE(AC794:BN794,2))+IF(ISERROR(LARGE(AC794:BN794,3)),0,LARGE(AC794:BN794,3))+IF(ISERROR(LARGE(AC794:BN794,4)),0,LARGE(AC794:BN794,4))</f>
        <v>0</v>
      </c>
      <c r="N794" s="36">
        <f>IF(ISERROR(LARGE(BO794:CR794,1)),0,LARGE(BO794:CR794,1))+IF(ISERROR(LARGE(BO794:CR794,2)),0,LARGE(BO794:CR794,2))+IF(ISERROR(LARGE(BO794:CR794,3)),0,LARGE(BO794:CR794,3))+IF(ISERROR(LARGE(BO794:CR794,4)),0,LARGE(BO794:CR794,4))</f>
        <v>14</v>
      </c>
      <c r="O794" s="142">
        <f>IF(ISERROR(LARGE(CS794:DJ794,1)),0,LARGE(CS794:DJ794,1))+IF(ISERROR(LARGE(CS794:DJ794,2)),0,LARGE(CS794:DJ794,2))+IF(ISERROR(LARGE(CS794:DJ794,3)),0,LARGE(CS794:DJ794,3))+IF(ISERROR(LARGE(CS794:DJ794,4)),0,LARGE(CS794:DJ794,4))</f>
        <v>0</v>
      </c>
      <c r="P794" s="143">
        <f>IF(ISERROR(LARGE(V794:DJ794,1)),0,LARGE(V794:DJ794,1))+IF(ISERROR(LARGE(V794:DJ794,2)),0,LARGE(V794:DJ794,2))+IF(ISERROR(LARGE(V794:DJ794,3)),0,LARGE(V794:DJ794,3))+IF(ISERROR(LARGE(V794:DJ794,4)),0,LARGE(V794:DJ794,4))+IF(ISERROR(LARGE(V794:DJ794,5)),0,LARGE(V794:DJ794,5))+IF(ISERROR(LARGE(V794:DJ794,6)),0,LARGE(V794:DJ794,6))+IF(ISERROR(LARGE(V794:DJ794,7)),0,LARGE(V794:DJ794,7))+IF(ISERROR(LARGE(V794:DJ794,8)),0,LARGE(V794:DJ794,8))+IF(ISERROR(LARGE(V794:DJ794,9)),0,LARGE(V794:DJ794,9))+IF(ISERROR(LARGE(V794:DJ794,10)),0,LARGE(V794:DJ794,10))+IF(ISERROR(LARGE(V794:DJ794,11)),0,LARGE(V794:DJ794,11))+IF(ISERROR(LARGE(V794:DJ794,12)),0,LARGE(V794:DJ794,12))</f>
        <v>14</v>
      </c>
      <c r="Q794" s="144">
        <f>COUNT(V794:DJ794)</f>
        <v>1</v>
      </c>
      <c r="R794" s="144">
        <f>IF(ISERROR(LARGE(V794:AB794,5)),0,LARGE(V794:AB794,5))</f>
        <v>0</v>
      </c>
      <c r="S794" s="144">
        <f>IF(ISERROR(LARGE(AC794:BN794,5)),0,LARGE(AC794:BN794,5))</f>
        <v>0</v>
      </c>
      <c r="T794" s="144">
        <f>IF(ISERROR(LARGE(BO794:CR794,5)),0,LARGE(BO794:CR794,5))</f>
        <v>0</v>
      </c>
      <c r="U794" s="144">
        <f>IF(ISERROR(LARGE(CS794:DJ794,5)),0,LARGE(CS794:DJ794,5))</f>
        <v>0</v>
      </c>
      <c r="V794" s="17"/>
      <c r="W794" s="17"/>
      <c r="X794" s="17"/>
      <c r="Y794" s="17"/>
      <c r="Z794" s="17"/>
      <c r="AA794" s="17"/>
      <c r="AB794" s="17"/>
      <c r="AC794" s="141"/>
      <c r="AD794" s="141"/>
      <c r="AE794" s="141"/>
      <c r="AF794" s="141"/>
      <c r="AG794" s="141"/>
      <c r="AH794" s="141"/>
      <c r="AI794" s="141"/>
      <c r="AJ794" s="141"/>
      <c r="AK794" s="141"/>
      <c r="AL794" s="141"/>
      <c r="AM794" s="141"/>
      <c r="AN794" s="141"/>
      <c r="AO794" s="141"/>
      <c r="AP794" s="141"/>
      <c r="AQ794" s="141"/>
      <c r="AR794" s="141"/>
      <c r="AS794" s="141"/>
      <c r="AT794" s="141"/>
      <c r="AU794" s="141"/>
      <c r="AV794" s="141"/>
      <c r="AW794" s="141"/>
      <c r="AX794" s="141"/>
      <c r="AY794" s="141"/>
      <c r="AZ794" s="141"/>
      <c r="BA794" s="141"/>
      <c r="BB794" s="141"/>
      <c r="BC794" s="141"/>
      <c r="BD794" s="141"/>
      <c r="BE794" s="141"/>
      <c r="BF794" s="141"/>
      <c r="BG794" s="141"/>
      <c r="BH794" s="141"/>
      <c r="BI794" s="141"/>
      <c r="BJ794" s="141"/>
      <c r="BK794" s="141"/>
      <c r="BL794" s="141"/>
      <c r="BM794" s="141"/>
      <c r="BN794" s="141"/>
      <c r="BO794" s="36">
        <v>14</v>
      </c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6"/>
      <c r="CB794" s="36"/>
      <c r="CC794" s="36"/>
      <c r="CD794" s="36"/>
      <c r="CE794" s="36"/>
      <c r="CF794" s="145"/>
      <c r="CG794" s="146"/>
      <c r="CH794" s="146"/>
      <c r="CI794" s="146"/>
      <c r="CJ794" s="146"/>
      <c r="CK794" s="146"/>
      <c r="CL794" s="146"/>
      <c r="CM794" s="147"/>
      <c r="CN794" s="36"/>
      <c r="CO794" s="36"/>
      <c r="CP794" s="36"/>
      <c r="CQ794" s="36"/>
      <c r="CR794" s="36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2"/>
      <c r="DE794" s="142"/>
      <c r="DF794" s="142"/>
      <c r="DG794" s="142"/>
      <c r="DH794" s="142"/>
      <c r="DI794" s="142"/>
      <c r="DJ794" s="142"/>
    </row>
    <row r="795" spans="1:114">
      <c r="A795" s="12" t="str">
        <f>IF(B795="","",IF(B795&gt;1,"UWAGA JUŻ BYŁ",""))</f>
        <v/>
      </c>
      <c r="B795" s="12">
        <f>IF(C795="","",COUNTIF($C$8:$C$50361,C795))</f>
        <v>1</v>
      </c>
      <c r="C795" s="12" t="str">
        <f>CONCATENATE(E795,F795,H795,G795)</f>
        <v>JaskułaKatarzyna1979Triathlon Mietków Team</v>
      </c>
      <c r="D795" s="12">
        <f>IF(E795="","",COUNTA($E$8:E795))</f>
        <v>787</v>
      </c>
      <c r="E795" s="12" t="s">
        <v>346</v>
      </c>
      <c r="F795" s="12" t="s">
        <v>301</v>
      </c>
      <c r="G795" s="117" t="s">
        <v>248</v>
      </c>
      <c r="H795" s="12">
        <v>1979</v>
      </c>
      <c r="I795" s="12" t="str">
        <f>IF(ISERROR(VLOOKUP(H795,KATEGORIE!$C$13:$E$50006,MATCH(KATEGORIE!$E$12,KATEGORIE!$C$12:$E$12,0),0)),"",VLOOKUP(H795,KATEGORIE!$C$13:$E$50006,MATCH(KATEGORIE!$E$12,KATEGORIE!$C$12:$E$12,0),0))</f>
        <v>S2</v>
      </c>
      <c r="J795" s="12">
        <f>IF(I795="","",COUNTIF($I$8:I795,I795))</f>
        <v>176</v>
      </c>
      <c r="K795" s="12">
        <f>COUNT(V795:DJ795)</f>
        <v>1</v>
      </c>
      <c r="L795" s="17">
        <f>IF(ISERROR(LARGE(V795:AB795,1)),0,LARGE(V795:AB795,1))+IF(ISERROR(LARGE(V795:AB795,2)),0,LARGE(V795:AB795,2))+IF(ISERROR(LARGE(V795:AB795,3)),0,LARGE(V795:AB795,3))+IF(ISERROR(LARGE(V795:AB795,4)),0,LARGE(V795:AB795,4))</f>
        <v>0</v>
      </c>
      <c r="M795" s="141">
        <f>IF(ISERROR(LARGE(AC795:BN795,1)),0,LARGE(AC795:BN795,1))+IF(ISERROR(LARGE(AC795:BN795,2)),0,LARGE(AC795:BN795,2))+IF(ISERROR(LARGE(AC795:BN795,3)),0,LARGE(AC795:BN795,3))+IF(ISERROR(LARGE(AC795:BN795,4)),0,LARGE(AC795:BN795,4))</f>
        <v>0</v>
      </c>
      <c r="N795" s="36">
        <f>IF(ISERROR(LARGE(BO795:CR795,1)),0,LARGE(BO795:CR795,1))+IF(ISERROR(LARGE(BO795:CR795,2)),0,LARGE(BO795:CR795,2))+IF(ISERROR(LARGE(BO795:CR795,3)),0,LARGE(BO795:CR795,3))+IF(ISERROR(LARGE(BO795:CR795,4)),0,LARGE(BO795:CR795,4))</f>
        <v>14</v>
      </c>
      <c r="O795" s="142">
        <f>IF(ISERROR(LARGE(CS795:DJ795,1)),0,LARGE(CS795:DJ795,1))+IF(ISERROR(LARGE(CS795:DJ795,2)),0,LARGE(CS795:DJ795,2))+IF(ISERROR(LARGE(CS795:DJ795,3)),0,LARGE(CS795:DJ795,3))+IF(ISERROR(LARGE(CS795:DJ795,4)),0,LARGE(CS795:DJ795,4))</f>
        <v>0</v>
      </c>
      <c r="P795" s="143">
        <f>IF(ISERROR(LARGE(V795:DJ795,1)),0,LARGE(V795:DJ795,1))+IF(ISERROR(LARGE(V795:DJ795,2)),0,LARGE(V795:DJ795,2))+IF(ISERROR(LARGE(V795:DJ795,3)),0,LARGE(V795:DJ795,3))+IF(ISERROR(LARGE(V795:DJ795,4)),0,LARGE(V795:DJ795,4))+IF(ISERROR(LARGE(V795:DJ795,5)),0,LARGE(V795:DJ795,5))+IF(ISERROR(LARGE(V795:DJ795,6)),0,LARGE(V795:DJ795,6))+IF(ISERROR(LARGE(V795:DJ795,7)),0,LARGE(V795:DJ795,7))+IF(ISERROR(LARGE(V795:DJ795,8)),0,LARGE(V795:DJ795,8))+IF(ISERROR(LARGE(V795:DJ795,9)),0,LARGE(V795:DJ795,9))+IF(ISERROR(LARGE(V795:DJ795,10)),0,LARGE(V795:DJ795,10))+IF(ISERROR(LARGE(V795:DJ795,11)),0,LARGE(V795:DJ795,11))+IF(ISERROR(LARGE(V795:DJ795,12)),0,LARGE(V795:DJ795,12))</f>
        <v>14</v>
      </c>
      <c r="Q795" s="144">
        <f>COUNT(V795:DJ795)</f>
        <v>1</v>
      </c>
      <c r="R795" s="144">
        <f>IF(ISERROR(LARGE(V795:AB795,5)),0,LARGE(V795:AB795,5))</f>
        <v>0</v>
      </c>
      <c r="S795" s="144">
        <f>IF(ISERROR(LARGE(AC795:BN795,5)),0,LARGE(AC795:BN795,5))</f>
        <v>0</v>
      </c>
      <c r="T795" s="144">
        <f>IF(ISERROR(LARGE(BO795:CR795,5)),0,LARGE(BO795:CR795,5))</f>
        <v>0</v>
      </c>
      <c r="U795" s="144">
        <f>IF(ISERROR(LARGE(CS795:DJ795,5)),0,LARGE(CS795:DJ795,5))</f>
        <v>0</v>
      </c>
      <c r="V795" s="17"/>
      <c r="W795" s="17"/>
      <c r="X795" s="17"/>
      <c r="Y795" s="17"/>
      <c r="Z795" s="17"/>
      <c r="AA795" s="17"/>
      <c r="AB795" s="17"/>
      <c r="AC795" s="141"/>
      <c r="AD795" s="141"/>
      <c r="AE795" s="141"/>
      <c r="AF795" s="141"/>
      <c r="AG795" s="141"/>
      <c r="AH795" s="141"/>
      <c r="AI795" s="141"/>
      <c r="AJ795" s="141"/>
      <c r="AK795" s="141"/>
      <c r="AL795" s="141"/>
      <c r="AM795" s="141"/>
      <c r="AN795" s="141"/>
      <c r="AO795" s="141"/>
      <c r="AP795" s="141"/>
      <c r="AQ795" s="141"/>
      <c r="AR795" s="141"/>
      <c r="AS795" s="141"/>
      <c r="AT795" s="141"/>
      <c r="AU795" s="141"/>
      <c r="AV795" s="141"/>
      <c r="AW795" s="141"/>
      <c r="AX795" s="141"/>
      <c r="AY795" s="141"/>
      <c r="AZ795" s="141"/>
      <c r="BA795" s="141"/>
      <c r="BB795" s="141"/>
      <c r="BC795" s="141"/>
      <c r="BD795" s="141"/>
      <c r="BE795" s="141"/>
      <c r="BF795" s="141"/>
      <c r="BG795" s="141"/>
      <c r="BH795" s="141"/>
      <c r="BI795" s="141"/>
      <c r="BJ795" s="141"/>
      <c r="BK795" s="141"/>
      <c r="BL795" s="141"/>
      <c r="BM795" s="141"/>
      <c r="BN795" s="141"/>
      <c r="BO795" s="36"/>
      <c r="BP795" s="36">
        <v>14</v>
      </c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6"/>
      <c r="CB795" s="36"/>
      <c r="CC795" s="36"/>
      <c r="CD795" s="36"/>
      <c r="CE795" s="36"/>
      <c r="CF795" s="145"/>
      <c r="CG795" s="146"/>
      <c r="CH795" s="146"/>
      <c r="CI795" s="146"/>
      <c r="CJ795" s="146"/>
      <c r="CK795" s="146"/>
      <c r="CL795" s="146"/>
      <c r="CM795" s="147"/>
      <c r="CN795" s="36"/>
      <c r="CO795" s="36"/>
      <c r="CP795" s="36"/>
      <c r="CQ795" s="36"/>
      <c r="CR795" s="36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2"/>
      <c r="DE795" s="142"/>
      <c r="DF795" s="142"/>
      <c r="DG795" s="142"/>
      <c r="DH795" s="142"/>
      <c r="DI795" s="142"/>
      <c r="DJ795" s="142"/>
    </row>
    <row r="796" spans="1:114">
      <c r="A796" s="12" t="str">
        <f>IF(B796="","",IF(B796&gt;1,"UWAGA JUŻ BYŁ",""))</f>
        <v/>
      </c>
      <c r="B796" s="12">
        <f>IF(C796="","",COUNTIF($C$8:$C$50361,C796))</f>
        <v>1</v>
      </c>
      <c r="C796" s="12" t="str">
        <f>CONCATENATE(E796,F796,H796,G796)</f>
        <v>JURA DorotaBielsko Biała</v>
      </c>
      <c r="D796" s="12">
        <f>IF(E796="","",COUNTA($E$8:E796))</f>
        <v>788</v>
      </c>
      <c r="E796" s="117" t="s">
        <v>459</v>
      </c>
      <c r="F796" s="12" t="s">
        <v>282</v>
      </c>
      <c r="G796" s="12" t="s">
        <v>460</v>
      </c>
      <c r="H796" s="12"/>
      <c r="I796" s="12" t="str">
        <f>IF(ISERROR(VLOOKUP(H796,KATEGORIE!$C$13:$E$50006,MATCH(KATEGORIE!$E$12,KATEGORIE!$C$12:$E$12,0),0)),"",VLOOKUP(H796,KATEGORIE!$C$13:$E$50006,MATCH(KATEGORIE!$E$12,KATEGORIE!$C$12:$E$12,0),0))</f>
        <v/>
      </c>
      <c r="J796" s="12" t="str">
        <f>IF(I796="","",COUNTIF($I$8:I796,I796))</f>
        <v/>
      </c>
      <c r="K796" s="12">
        <f>COUNT(V796:DJ796)</f>
        <v>1</v>
      </c>
      <c r="L796" s="17">
        <f>IF(ISERROR(LARGE(V796:AB796,1)),0,LARGE(V796:AB796,1))+IF(ISERROR(LARGE(V796:AB796,2)),0,LARGE(V796:AB796,2))+IF(ISERROR(LARGE(V796:AB796,3)),0,LARGE(V796:AB796,3))+IF(ISERROR(LARGE(V796:AB796,4)),0,LARGE(V796:AB796,4))</f>
        <v>0</v>
      </c>
      <c r="M796" s="141">
        <f>IF(ISERROR(LARGE(AC796:BN796,1)),0,LARGE(AC796:BN796,1))+IF(ISERROR(LARGE(AC796:BN796,2)),0,LARGE(AC796:BN796,2))+IF(ISERROR(LARGE(AC796:BN796,3)),0,LARGE(AC796:BN796,3))+IF(ISERROR(LARGE(AC796:BN796,4)),0,LARGE(AC796:BN796,4))</f>
        <v>0</v>
      </c>
      <c r="N796" s="36">
        <f>IF(ISERROR(LARGE(BO796:CR796,1)),0,LARGE(BO796:CR796,1))+IF(ISERROR(LARGE(BO796:CR796,2)),0,LARGE(BO796:CR796,2))+IF(ISERROR(LARGE(BO796:CR796,3)),0,LARGE(BO796:CR796,3))+IF(ISERROR(LARGE(BO796:CR796,4)),0,LARGE(BO796:CR796,4))</f>
        <v>14</v>
      </c>
      <c r="O796" s="142">
        <f>IF(ISERROR(LARGE(CS796:DJ796,1)),0,LARGE(CS796:DJ796,1))+IF(ISERROR(LARGE(CS796:DJ796,2)),0,LARGE(CS796:DJ796,2))+IF(ISERROR(LARGE(CS796:DJ796,3)),0,LARGE(CS796:DJ796,3))+IF(ISERROR(LARGE(CS796:DJ796,4)),0,LARGE(CS796:DJ796,4))</f>
        <v>0</v>
      </c>
      <c r="P796" s="143">
        <f>IF(ISERROR(LARGE(V796:DJ796,1)),0,LARGE(V796:DJ796,1))+IF(ISERROR(LARGE(V796:DJ796,2)),0,LARGE(V796:DJ796,2))+IF(ISERROR(LARGE(V796:DJ796,3)),0,LARGE(V796:DJ796,3))+IF(ISERROR(LARGE(V796:DJ796,4)),0,LARGE(V796:DJ796,4))+IF(ISERROR(LARGE(V796:DJ796,5)),0,LARGE(V796:DJ796,5))+IF(ISERROR(LARGE(V796:DJ796,6)),0,LARGE(V796:DJ796,6))+IF(ISERROR(LARGE(V796:DJ796,7)),0,LARGE(V796:DJ796,7))+IF(ISERROR(LARGE(V796:DJ796,8)),0,LARGE(V796:DJ796,8))+IF(ISERROR(LARGE(V796:DJ796,9)),0,LARGE(V796:DJ796,9))+IF(ISERROR(LARGE(V796:DJ796,10)),0,LARGE(V796:DJ796,10))+IF(ISERROR(LARGE(V796:DJ796,11)),0,LARGE(V796:DJ796,11))+IF(ISERROR(LARGE(V796:DJ796,12)),0,LARGE(V796:DJ796,12))</f>
        <v>14</v>
      </c>
      <c r="Q796" s="144">
        <f>COUNT(V796:DJ796)</f>
        <v>1</v>
      </c>
      <c r="R796" s="144">
        <f>IF(ISERROR(LARGE(V796:AB796,5)),0,LARGE(V796:AB796,5))</f>
        <v>0</v>
      </c>
      <c r="S796" s="144">
        <f>IF(ISERROR(LARGE(AC796:BN796,5)),0,LARGE(AC796:BN796,5))</f>
        <v>0</v>
      </c>
      <c r="T796" s="144">
        <f>IF(ISERROR(LARGE(BO796:CR796,5)),0,LARGE(BO796:CR796,5))</f>
        <v>0</v>
      </c>
      <c r="U796" s="144">
        <f>IF(ISERROR(LARGE(CS796:DJ796,5)),0,LARGE(CS796:DJ796,5))</f>
        <v>0</v>
      </c>
      <c r="V796" s="17"/>
      <c r="W796" s="17"/>
      <c r="X796" s="17"/>
      <c r="Y796" s="17"/>
      <c r="Z796" s="17"/>
      <c r="AA796" s="17"/>
      <c r="AB796" s="17"/>
      <c r="AC796" s="141"/>
      <c r="AD796" s="141"/>
      <c r="AE796" s="141"/>
      <c r="AF796" s="141"/>
      <c r="AG796" s="141"/>
      <c r="AH796" s="141"/>
      <c r="AI796" s="141"/>
      <c r="AJ796" s="141"/>
      <c r="AK796" s="141"/>
      <c r="AL796" s="141"/>
      <c r="AM796" s="141"/>
      <c r="AN796" s="141"/>
      <c r="AO796" s="141"/>
      <c r="AP796" s="141"/>
      <c r="AQ796" s="141"/>
      <c r="AR796" s="141"/>
      <c r="AS796" s="141"/>
      <c r="AT796" s="141"/>
      <c r="AU796" s="141"/>
      <c r="AV796" s="141"/>
      <c r="AW796" s="141"/>
      <c r="AX796" s="141"/>
      <c r="AY796" s="141"/>
      <c r="AZ796" s="141"/>
      <c r="BA796" s="141"/>
      <c r="BB796" s="141"/>
      <c r="BC796" s="141"/>
      <c r="BD796" s="141"/>
      <c r="BE796" s="141"/>
      <c r="BF796" s="141"/>
      <c r="BG796" s="141"/>
      <c r="BH796" s="141"/>
      <c r="BI796" s="141"/>
      <c r="BJ796" s="141"/>
      <c r="BK796" s="141"/>
      <c r="BL796" s="141"/>
      <c r="BM796" s="141"/>
      <c r="BN796" s="141"/>
      <c r="BO796" s="36"/>
      <c r="BP796" s="36"/>
      <c r="BQ796" s="36">
        <v>14</v>
      </c>
      <c r="BR796" s="36"/>
      <c r="BS796" s="36"/>
      <c r="BT796" s="36"/>
      <c r="BU796" s="36"/>
      <c r="BV796" s="36"/>
      <c r="BW796" s="36"/>
      <c r="BX796" s="36"/>
      <c r="BY796" s="36"/>
      <c r="BZ796" s="36"/>
      <c r="CA796" s="36"/>
      <c r="CB796" s="36"/>
      <c r="CC796" s="36"/>
      <c r="CD796" s="36"/>
      <c r="CE796" s="36"/>
      <c r="CF796" s="145"/>
      <c r="CG796" s="146"/>
      <c r="CH796" s="146"/>
      <c r="CI796" s="146"/>
      <c r="CJ796" s="146"/>
      <c r="CK796" s="146"/>
      <c r="CL796" s="146"/>
      <c r="CM796" s="147"/>
      <c r="CN796" s="36"/>
      <c r="CO796" s="36"/>
      <c r="CP796" s="36"/>
      <c r="CQ796" s="36"/>
      <c r="CR796" s="36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2"/>
      <c r="DE796" s="142"/>
      <c r="DF796" s="142"/>
      <c r="DG796" s="142"/>
      <c r="DH796" s="142"/>
      <c r="DI796" s="142"/>
      <c r="DJ796" s="142"/>
    </row>
    <row r="797" spans="1:114">
      <c r="A797" s="12" t="str">
        <f>IF(B797="","",IF(B797&gt;1,"UWAGA JUŻ BYŁ",""))</f>
        <v/>
      </c>
      <c r="B797" s="12">
        <f>IF(C797="","",COUNTIF($C$8:$C$50361,C797))</f>
        <v>1</v>
      </c>
      <c r="C797" s="12" t="str">
        <f>CONCATENATE(E797,F797,H797,G797)</f>
        <v>MILEWSKAAnna1974Szczecin</v>
      </c>
      <c r="D797" s="12">
        <f>IF(E797="","",COUNTA($E$8:E797))</f>
        <v>789</v>
      </c>
      <c r="E797" s="15" t="s">
        <v>628</v>
      </c>
      <c r="F797" s="12" t="s">
        <v>273</v>
      </c>
      <c r="G797" s="12" t="s">
        <v>611</v>
      </c>
      <c r="H797" s="12">
        <v>1974</v>
      </c>
      <c r="I797" s="12" t="str">
        <f>IF(ISERROR(VLOOKUP(H797,KATEGORIE!$C$13:$E$50006,MATCH(KATEGORIE!$E$12,KATEGORIE!$C$12:$E$12,0),0)),"",VLOOKUP(H797,KATEGORIE!$C$13:$E$50006,MATCH(KATEGORIE!$E$12,KATEGORIE!$C$12:$E$12,0),0))</f>
        <v>M</v>
      </c>
      <c r="J797" s="12">
        <f>IF(I797="","",COUNTIF($I$8:I797,I797))</f>
        <v>84</v>
      </c>
      <c r="K797" s="12">
        <f>COUNT(V797:DJ797)</f>
        <v>1</v>
      </c>
      <c r="L797" s="17">
        <f>IF(ISERROR(LARGE(V797:AB797,1)),0,LARGE(V797:AB797,1))+IF(ISERROR(LARGE(V797:AB797,2)),0,LARGE(V797:AB797,2))+IF(ISERROR(LARGE(V797:AB797,3)),0,LARGE(V797:AB797,3))+IF(ISERROR(LARGE(V797:AB797,4)),0,LARGE(V797:AB797,4))</f>
        <v>0</v>
      </c>
      <c r="M797" s="141">
        <f>IF(ISERROR(LARGE(AC797:BN797,1)),0,LARGE(AC797:BN797,1))+IF(ISERROR(LARGE(AC797:BN797,2)),0,LARGE(AC797:BN797,2))+IF(ISERROR(LARGE(AC797:BN797,3)),0,LARGE(AC797:BN797,3))+IF(ISERROR(LARGE(AC797:BN797,4)),0,LARGE(AC797:BN797,4))</f>
        <v>0</v>
      </c>
      <c r="N797" s="36">
        <f>IF(ISERROR(LARGE(BO797:CR797,1)),0,LARGE(BO797:CR797,1))+IF(ISERROR(LARGE(BO797:CR797,2)),0,LARGE(BO797:CR797,2))+IF(ISERROR(LARGE(BO797:CR797,3)),0,LARGE(BO797:CR797,3))+IF(ISERROR(LARGE(BO797:CR797,4)),0,LARGE(BO797:CR797,4))</f>
        <v>14</v>
      </c>
      <c r="O797" s="142">
        <f>IF(ISERROR(LARGE(CS797:DJ797,1)),0,LARGE(CS797:DJ797,1))+IF(ISERROR(LARGE(CS797:DJ797,2)),0,LARGE(CS797:DJ797,2))+IF(ISERROR(LARGE(CS797:DJ797,3)),0,LARGE(CS797:DJ797,3))+IF(ISERROR(LARGE(CS797:DJ797,4)),0,LARGE(CS797:DJ797,4))</f>
        <v>0</v>
      </c>
      <c r="P797" s="143">
        <f>IF(ISERROR(LARGE(V797:DJ797,1)),0,LARGE(V797:DJ797,1))+IF(ISERROR(LARGE(V797:DJ797,2)),0,LARGE(V797:DJ797,2))+IF(ISERROR(LARGE(V797:DJ797,3)),0,LARGE(V797:DJ797,3))+IF(ISERROR(LARGE(V797:DJ797,4)),0,LARGE(V797:DJ797,4))+IF(ISERROR(LARGE(V797:DJ797,5)),0,LARGE(V797:DJ797,5))+IF(ISERROR(LARGE(V797:DJ797,6)),0,LARGE(V797:DJ797,6))+IF(ISERROR(LARGE(V797:DJ797,7)),0,LARGE(V797:DJ797,7))+IF(ISERROR(LARGE(V797:DJ797,8)),0,LARGE(V797:DJ797,8))+IF(ISERROR(LARGE(V797:DJ797,9)),0,LARGE(V797:DJ797,9))+IF(ISERROR(LARGE(V797:DJ797,10)),0,LARGE(V797:DJ797,10))+IF(ISERROR(LARGE(V797:DJ797,11)),0,LARGE(V797:DJ797,11))+IF(ISERROR(LARGE(V797:DJ797,12)),0,LARGE(V797:DJ797,12))</f>
        <v>14</v>
      </c>
      <c r="Q797" s="144">
        <f>COUNT(V797:DJ797)</f>
        <v>1</v>
      </c>
      <c r="R797" s="144">
        <f>IF(ISERROR(LARGE(V797:AB797,5)),0,LARGE(V797:AB797,5))</f>
        <v>0</v>
      </c>
      <c r="S797" s="144">
        <f>IF(ISERROR(LARGE(AC797:BN797,5)),0,LARGE(AC797:BN797,5))</f>
        <v>0</v>
      </c>
      <c r="T797" s="144">
        <f>IF(ISERROR(LARGE(BO797:CR797,5)),0,LARGE(BO797:CR797,5))</f>
        <v>0</v>
      </c>
      <c r="U797" s="144">
        <f>IF(ISERROR(LARGE(CS797:DJ797,5)),0,LARGE(CS797:DJ797,5))</f>
        <v>0</v>
      </c>
      <c r="V797" s="17"/>
      <c r="W797" s="17"/>
      <c r="X797" s="17"/>
      <c r="Y797" s="17"/>
      <c r="Z797" s="17"/>
      <c r="AA797" s="17"/>
      <c r="AB797" s="17"/>
      <c r="AC797" s="141"/>
      <c r="AD797" s="141"/>
      <c r="AE797" s="141"/>
      <c r="AF797" s="141"/>
      <c r="AG797" s="141"/>
      <c r="AH797" s="141"/>
      <c r="AI797" s="141"/>
      <c r="AJ797" s="141"/>
      <c r="AK797" s="141"/>
      <c r="AL797" s="141"/>
      <c r="AM797" s="141"/>
      <c r="AN797" s="141"/>
      <c r="AO797" s="141"/>
      <c r="AP797" s="141"/>
      <c r="AQ797" s="141"/>
      <c r="AR797" s="141"/>
      <c r="AS797" s="141"/>
      <c r="AT797" s="141"/>
      <c r="AU797" s="141"/>
      <c r="AV797" s="141"/>
      <c r="AW797" s="141"/>
      <c r="AX797" s="141"/>
      <c r="AY797" s="141"/>
      <c r="AZ797" s="141"/>
      <c r="BA797" s="141"/>
      <c r="BB797" s="141"/>
      <c r="BC797" s="141"/>
      <c r="BD797" s="141"/>
      <c r="BE797" s="141"/>
      <c r="BF797" s="141"/>
      <c r="BG797" s="141"/>
      <c r="BH797" s="141"/>
      <c r="BI797" s="141"/>
      <c r="BJ797" s="141"/>
      <c r="BK797" s="141"/>
      <c r="BL797" s="141"/>
      <c r="BM797" s="141"/>
      <c r="BN797" s="141"/>
      <c r="BO797" s="36"/>
      <c r="BP797" s="36"/>
      <c r="BQ797" s="36"/>
      <c r="BR797" s="36"/>
      <c r="BS797" s="36">
        <v>14</v>
      </c>
      <c r="BT797" s="36"/>
      <c r="BU797" s="36"/>
      <c r="BV797" s="36"/>
      <c r="BW797" s="36"/>
      <c r="BX797" s="36"/>
      <c r="BY797" s="36"/>
      <c r="BZ797" s="36"/>
      <c r="CA797" s="36"/>
      <c r="CB797" s="36"/>
      <c r="CC797" s="36"/>
      <c r="CD797" s="36"/>
      <c r="CE797" s="36"/>
      <c r="CF797" s="145"/>
      <c r="CG797" s="146"/>
      <c r="CH797" s="146"/>
      <c r="CI797" s="146"/>
      <c r="CJ797" s="146"/>
      <c r="CK797" s="146"/>
      <c r="CL797" s="146"/>
      <c r="CM797" s="147"/>
      <c r="CN797" s="36"/>
      <c r="CO797" s="36"/>
      <c r="CP797" s="36"/>
      <c r="CQ797" s="36"/>
      <c r="CR797" s="36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2"/>
      <c r="DE797" s="142"/>
      <c r="DF797" s="142"/>
      <c r="DG797" s="142"/>
      <c r="DH797" s="142"/>
      <c r="DI797" s="142"/>
      <c r="DJ797" s="142"/>
    </row>
    <row r="798" spans="1:114">
      <c r="A798" s="12" t="str">
        <f>IF(B798="","",IF(B798&gt;1,"UWAGA JUŻ BYŁ",""))</f>
        <v/>
      </c>
      <c r="B798" s="12">
        <f>IF(C798="","",COUNTIF($C$8:$C$50361,C798))</f>
        <v>1</v>
      </c>
      <c r="C798" s="12" t="str">
        <f>CONCATENATE(E798,F798,H798,G798)</f>
        <v>MACIASZCZYKMagda1975Szczecin</v>
      </c>
      <c r="D798" s="12">
        <f>IF(E798="","",COUNTA($E$8:E798))</f>
        <v>790</v>
      </c>
      <c r="E798" s="12" t="s">
        <v>781</v>
      </c>
      <c r="F798" s="12" t="s">
        <v>782</v>
      </c>
      <c r="G798" s="12" t="s">
        <v>611</v>
      </c>
      <c r="H798" s="12">
        <v>1975</v>
      </c>
      <c r="I798" s="12" t="str">
        <f>IF(ISERROR(VLOOKUP(H798,KATEGORIE!$C$13:$E$50006,MATCH(KATEGORIE!$E$12,KATEGORIE!$C$12:$E$12,0),0)),"",VLOOKUP(H798,KATEGORIE!$C$13:$E$50006,MATCH(KATEGORIE!$E$12,KATEGORIE!$C$12:$E$12,0),0))</f>
        <v>M</v>
      </c>
      <c r="J798" s="12">
        <f>IF(I798="","",COUNTIF($I$8:I798,I798))</f>
        <v>85</v>
      </c>
      <c r="K798" s="12">
        <f>COUNT(V798:DJ798)</f>
        <v>1</v>
      </c>
      <c r="L798" s="17">
        <f>IF(ISERROR(LARGE(V798:AB798,1)),0,LARGE(V798:AB798,1))+IF(ISERROR(LARGE(V798:AB798,2)),0,LARGE(V798:AB798,2))+IF(ISERROR(LARGE(V798:AB798,3)),0,LARGE(V798:AB798,3))+IF(ISERROR(LARGE(V798:AB798,4)),0,LARGE(V798:AB798,4))</f>
        <v>0</v>
      </c>
      <c r="M798" s="141">
        <f>IF(ISERROR(LARGE(AC798:BN798,1)),0,LARGE(AC798:BN798,1))+IF(ISERROR(LARGE(AC798:BN798,2)),0,LARGE(AC798:BN798,2))+IF(ISERROR(LARGE(AC798:BN798,3)),0,LARGE(AC798:BN798,3))+IF(ISERROR(LARGE(AC798:BN798,4)),0,LARGE(AC798:BN798,4))</f>
        <v>0</v>
      </c>
      <c r="N798" s="36">
        <f>IF(ISERROR(LARGE(BO798:CR798,1)),0,LARGE(BO798:CR798,1))+IF(ISERROR(LARGE(BO798:CR798,2)),0,LARGE(BO798:CR798,2))+IF(ISERROR(LARGE(BO798:CR798,3)),0,LARGE(BO798:CR798,3))+IF(ISERROR(LARGE(BO798:CR798,4)),0,LARGE(BO798:CR798,4))</f>
        <v>0</v>
      </c>
      <c r="O798" s="142">
        <f>IF(ISERROR(LARGE(CS798:DJ798,1)),0,LARGE(CS798:DJ798,1))+IF(ISERROR(LARGE(CS798:DJ798,2)),0,LARGE(CS798:DJ798,2))+IF(ISERROR(LARGE(CS798:DJ798,3)),0,LARGE(CS798:DJ798,3))+IF(ISERROR(LARGE(CS798:DJ798,4)),0,LARGE(CS798:DJ798,4))</f>
        <v>14</v>
      </c>
      <c r="P798" s="143">
        <f>IF(ISERROR(LARGE(V798:DJ798,1)),0,LARGE(V798:DJ798,1))+IF(ISERROR(LARGE(V798:DJ798,2)),0,LARGE(V798:DJ798,2))+IF(ISERROR(LARGE(V798:DJ798,3)),0,LARGE(V798:DJ798,3))+IF(ISERROR(LARGE(V798:DJ798,4)),0,LARGE(V798:DJ798,4))+IF(ISERROR(LARGE(V798:DJ798,5)),0,LARGE(V798:DJ798,5))+IF(ISERROR(LARGE(V798:DJ798,6)),0,LARGE(V798:DJ798,6))+IF(ISERROR(LARGE(V798:DJ798,7)),0,LARGE(V798:DJ798,7))+IF(ISERROR(LARGE(V798:DJ798,8)),0,LARGE(V798:DJ798,8))+IF(ISERROR(LARGE(V798:DJ798,9)),0,LARGE(V798:DJ798,9))+IF(ISERROR(LARGE(V798:DJ798,10)),0,LARGE(V798:DJ798,10))+IF(ISERROR(LARGE(V798:DJ798,11)),0,LARGE(V798:DJ798,11))+IF(ISERROR(LARGE(V798:DJ798,12)),0,LARGE(V798:DJ798,12))</f>
        <v>14</v>
      </c>
      <c r="Q798" s="144">
        <f>COUNT(V798:DJ798)</f>
        <v>1</v>
      </c>
      <c r="R798" s="144">
        <f>IF(ISERROR(LARGE(V798:AB798,5)),0,LARGE(V798:AB798,5))</f>
        <v>0</v>
      </c>
      <c r="S798" s="144">
        <f>IF(ISERROR(LARGE(AC798:BN798,5)),0,LARGE(AC798:BN798,5))</f>
        <v>0</v>
      </c>
      <c r="T798" s="144">
        <f>IF(ISERROR(LARGE(BO798:CR798,5)),0,LARGE(BO798:CR798,5))</f>
        <v>0</v>
      </c>
      <c r="U798" s="144">
        <f>IF(ISERROR(LARGE(CS798:DJ798,5)),0,LARGE(CS798:DJ798,5))</f>
        <v>0</v>
      </c>
      <c r="V798" s="17"/>
      <c r="W798" s="17"/>
      <c r="X798" s="17"/>
      <c r="Y798" s="17"/>
      <c r="Z798" s="17"/>
      <c r="AA798" s="17"/>
      <c r="AB798" s="17"/>
      <c r="AC798" s="141"/>
      <c r="AD798" s="141"/>
      <c r="AE798" s="141"/>
      <c r="AF798" s="141"/>
      <c r="AG798" s="141"/>
      <c r="AH798" s="141"/>
      <c r="AI798" s="141"/>
      <c r="AJ798" s="141"/>
      <c r="AK798" s="141"/>
      <c r="AL798" s="141"/>
      <c r="AM798" s="141"/>
      <c r="AN798" s="141"/>
      <c r="AO798" s="141"/>
      <c r="AP798" s="141"/>
      <c r="AQ798" s="141"/>
      <c r="AR798" s="141"/>
      <c r="AS798" s="141"/>
      <c r="AT798" s="141"/>
      <c r="AU798" s="141"/>
      <c r="AV798" s="141"/>
      <c r="AW798" s="141"/>
      <c r="AX798" s="141"/>
      <c r="AY798" s="141"/>
      <c r="AZ798" s="141"/>
      <c r="BA798" s="141"/>
      <c r="BB798" s="141"/>
      <c r="BC798" s="141"/>
      <c r="BD798" s="141"/>
      <c r="BE798" s="141"/>
      <c r="BF798" s="141"/>
      <c r="BG798" s="141"/>
      <c r="BH798" s="141"/>
      <c r="BI798" s="141"/>
      <c r="BJ798" s="141"/>
      <c r="BK798" s="141"/>
      <c r="BL798" s="141"/>
      <c r="BM798" s="141"/>
      <c r="BN798" s="141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6"/>
      <c r="CB798" s="36"/>
      <c r="CC798" s="36"/>
      <c r="CD798" s="36"/>
      <c r="CE798" s="36"/>
      <c r="CF798" s="145"/>
      <c r="CG798" s="146"/>
      <c r="CH798" s="146"/>
      <c r="CI798" s="146"/>
      <c r="CJ798" s="146"/>
      <c r="CK798" s="146"/>
      <c r="CL798" s="146"/>
      <c r="CM798" s="147"/>
      <c r="CN798" s="36"/>
      <c r="CO798" s="36"/>
      <c r="CP798" s="36"/>
      <c r="CQ798" s="36"/>
      <c r="CR798" s="36"/>
      <c r="CS798" s="142">
        <v>14</v>
      </c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2"/>
      <c r="DE798" s="142"/>
      <c r="DF798" s="142"/>
      <c r="DG798" s="142"/>
      <c r="DH798" s="142"/>
      <c r="DI798" s="142"/>
      <c r="DJ798" s="142"/>
    </row>
    <row r="799" spans="1:114">
      <c r="A799" s="12" t="str">
        <f>IF(B799="","",IF(B799&gt;1,"UWAGA JUŻ BYŁ",""))</f>
        <v/>
      </c>
      <c r="B799" s="12">
        <f>IF(C799="","",COUNTIF($C$8:$C$50361,C799))</f>
        <v>1</v>
      </c>
      <c r="C799" s="12" t="str">
        <f>CONCATENATE(E799,F799,H799,G799)</f>
        <v>KRÓTKIAlicjaTARNOWSKIE GÓRY</v>
      </c>
      <c r="D799" s="12">
        <f>IF(E799="","",COUNTA($E$8:E799))</f>
        <v>791</v>
      </c>
      <c r="E799" s="16" t="s">
        <v>894</v>
      </c>
      <c r="F799" s="16" t="s">
        <v>895</v>
      </c>
      <c r="G799" s="117" t="s">
        <v>896</v>
      </c>
      <c r="H799" s="155"/>
      <c r="I799" s="12" t="str">
        <f>IF(ISERROR(VLOOKUP(H799,KATEGORIE!$C$13:$E$50006,MATCH(KATEGORIE!$E$12,KATEGORIE!$C$12:$E$12,0),0)),"",VLOOKUP(H799,KATEGORIE!$C$13:$E$50006,MATCH(KATEGORIE!$E$12,KATEGORIE!$C$12:$E$12,0),0))</f>
        <v/>
      </c>
      <c r="J799" s="12" t="str">
        <f>IF(I799="","",COUNTIF($I$8:I799,I799))</f>
        <v/>
      </c>
      <c r="K799" s="12">
        <f>COUNT(V799:DJ799)</f>
        <v>1</v>
      </c>
      <c r="L799" s="17">
        <f>IF(ISERROR(LARGE(V799:AB799,1)),0,LARGE(V799:AB799,1))+IF(ISERROR(LARGE(V799:AB799,2)),0,LARGE(V799:AB799,2))+IF(ISERROR(LARGE(V799:AB799,3)),0,LARGE(V799:AB799,3))+IF(ISERROR(LARGE(V799:AB799,4)),0,LARGE(V799:AB799,4))</f>
        <v>0</v>
      </c>
      <c r="M799" s="141">
        <f>IF(ISERROR(LARGE(AC799:BN799,1)),0,LARGE(AC799:BN799,1))+IF(ISERROR(LARGE(AC799:BN799,2)),0,LARGE(AC799:BN799,2))+IF(ISERROR(LARGE(AC799:BN799,3)),0,LARGE(AC799:BN799,3))+IF(ISERROR(LARGE(AC799:BN799,4)),0,LARGE(AC799:BN799,4))</f>
        <v>0</v>
      </c>
      <c r="N799" s="36">
        <f>IF(ISERROR(LARGE(BO799:CR799,1)),0,LARGE(BO799:CR799,1))+IF(ISERROR(LARGE(BO799:CR799,2)),0,LARGE(BO799:CR799,2))+IF(ISERROR(LARGE(BO799:CR799,3)),0,LARGE(BO799:CR799,3))+IF(ISERROR(LARGE(BO799:CR799,4)),0,LARGE(BO799:CR799,4))</f>
        <v>14</v>
      </c>
      <c r="O799" s="142">
        <f>IF(ISERROR(LARGE(CS799:DJ799,1)),0,LARGE(CS799:DJ799,1))+IF(ISERROR(LARGE(CS799:DJ799,2)),0,LARGE(CS799:DJ799,2))+IF(ISERROR(LARGE(CS799:DJ799,3)),0,LARGE(CS799:DJ799,3))+IF(ISERROR(LARGE(CS799:DJ799,4)),0,LARGE(CS799:DJ799,4))</f>
        <v>0</v>
      </c>
      <c r="P799" s="143">
        <f>IF(ISERROR(LARGE(V799:DJ799,1)),0,LARGE(V799:DJ799,1))+IF(ISERROR(LARGE(V799:DJ799,2)),0,LARGE(V799:DJ799,2))+IF(ISERROR(LARGE(V799:DJ799,3)),0,LARGE(V799:DJ799,3))+IF(ISERROR(LARGE(V799:DJ799,4)),0,LARGE(V799:DJ799,4))+IF(ISERROR(LARGE(V799:DJ799,5)),0,LARGE(V799:DJ799,5))+IF(ISERROR(LARGE(V799:DJ799,6)),0,LARGE(V799:DJ799,6))+IF(ISERROR(LARGE(V799:DJ799,7)),0,LARGE(V799:DJ799,7))+IF(ISERROR(LARGE(V799:DJ799,8)),0,LARGE(V799:DJ799,8))+IF(ISERROR(LARGE(V799:DJ799,9)),0,LARGE(V799:DJ799,9))+IF(ISERROR(LARGE(V799:DJ799,10)),0,LARGE(V799:DJ799,10))+IF(ISERROR(LARGE(V799:DJ799,11)),0,LARGE(V799:DJ799,11))+IF(ISERROR(LARGE(V799:DJ799,12)),0,LARGE(V799:DJ799,12))</f>
        <v>14</v>
      </c>
      <c r="Q799" s="144">
        <f>COUNT(V799:DJ799)</f>
        <v>1</v>
      </c>
      <c r="R799" s="144">
        <f>IF(ISERROR(LARGE(V799:AB799,5)),0,LARGE(V799:AB799,5))</f>
        <v>0</v>
      </c>
      <c r="S799" s="144">
        <f>IF(ISERROR(LARGE(AC799:BN799,5)),0,LARGE(AC799:BN799,5))</f>
        <v>0</v>
      </c>
      <c r="T799" s="144">
        <f>IF(ISERROR(LARGE(BO799:CR799,5)),0,LARGE(BO799:CR799,5))</f>
        <v>0</v>
      </c>
      <c r="U799" s="144">
        <f>IF(ISERROR(LARGE(CS799:DJ799,5)),0,LARGE(CS799:DJ799,5))</f>
        <v>0</v>
      </c>
      <c r="V799" s="17"/>
      <c r="W799" s="17"/>
      <c r="X799" s="17"/>
      <c r="Y799" s="17"/>
      <c r="Z799" s="17"/>
      <c r="AA799" s="17"/>
      <c r="AB799" s="17"/>
      <c r="AC799" s="141"/>
      <c r="AD799" s="141"/>
      <c r="AE799" s="141"/>
      <c r="AF799" s="141"/>
      <c r="AG799" s="141"/>
      <c r="AH799" s="141"/>
      <c r="AI799" s="141"/>
      <c r="AJ799" s="141"/>
      <c r="AK799" s="141"/>
      <c r="AL799" s="141"/>
      <c r="AM799" s="141"/>
      <c r="AN799" s="141"/>
      <c r="AO799" s="141"/>
      <c r="AP799" s="141"/>
      <c r="AQ799" s="141"/>
      <c r="AR799" s="141"/>
      <c r="AS799" s="141"/>
      <c r="AT799" s="141"/>
      <c r="AU799" s="141"/>
      <c r="AV799" s="141"/>
      <c r="AW799" s="141"/>
      <c r="AX799" s="141"/>
      <c r="AY799" s="141"/>
      <c r="AZ799" s="141"/>
      <c r="BA799" s="141"/>
      <c r="BB799" s="141"/>
      <c r="BC799" s="141"/>
      <c r="BD799" s="141"/>
      <c r="BE799" s="141"/>
      <c r="BF799" s="141"/>
      <c r="BG799" s="141"/>
      <c r="BH799" s="141"/>
      <c r="BI799" s="141"/>
      <c r="BJ799" s="141"/>
      <c r="BK799" s="141"/>
      <c r="BL799" s="141"/>
      <c r="BM799" s="141"/>
      <c r="BN799" s="141"/>
      <c r="BO799" s="36"/>
      <c r="BP799" s="36"/>
      <c r="BQ799" s="36"/>
      <c r="BR799" s="36"/>
      <c r="BS799" s="36"/>
      <c r="BT799" s="36">
        <v>14</v>
      </c>
      <c r="BU799" s="36"/>
      <c r="BV799" s="36"/>
      <c r="BW799" s="36"/>
      <c r="BX799" s="36"/>
      <c r="BY799" s="36"/>
      <c r="BZ799" s="36"/>
      <c r="CA799" s="36"/>
      <c r="CB799" s="36"/>
      <c r="CC799" s="36"/>
      <c r="CD799" s="36"/>
      <c r="CE799" s="36"/>
      <c r="CF799" s="145"/>
      <c r="CG799" s="146"/>
      <c r="CH799" s="146"/>
      <c r="CI799" s="146"/>
      <c r="CJ799" s="146"/>
      <c r="CK799" s="146"/>
      <c r="CL799" s="146"/>
      <c r="CM799" s="147"/>
      <c r="CN799" s="36"/>
      <c r="CO799" s="36"/>
      <c r="CP799" s="36"/>
      <c r="CQ799" s="36"/>
      <c r="CR799" s="36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2"/>
      <c r="DE799" s="142"/>
      <c r="DF799" s="142"/>
      <c r="DG799" s="142"/>
      <c r="DH799" s="142"/>
      <c r="DI799" s="142"/>
      <c r="DJ799" s="142"/>
    </row>
    <row r="800" spans="1:114">
      <c r="A800" s="12" t="str">
        <f>IF(B800="","",IF(B800&gt;1,"UWAGA JUŻ BYŁ",""))</f>
        <v/>
      </c>
      <c r="B800" s="12">
        <f>IF(C800="","",COUNTIF($C$8:$C$50361,C800))</f>
        <v>1</v>
      </c>
      <c r="C800" s="12" t="str">
        <f>CONCATENATE(E800,F800,H800,G800)</f>
        <v>SASALMonikaKraków</v>
      </c>
      <c r="D800" s="12">
        <f>IF(E800="","",COUNTA($E$8:E800))</f>
        <v>792</v>
      </c>
      <c r="E800" s="12" t="s">
        <v>1057</v>
      </c>
      <c r="F800" s="12" t="s">
        <v>444</v>
      </c>
      <c r="G800" s="12" t="s">
        <v>604</v>
      </c>
      <c r="H800" s="12"/>
      <c r="I800" s="12" t="str">
        <f>IF(ISERROR(VLOOKUP(H800,KATEGORIE!$C$13:$E$50006,MATCH(KATEGORIE!$E$12,KATEGORIE!$C$12:$E$12,0),0)),"",VLOOKUP(H800,KATEGORIE!$C$13:$E$50006,MATCH(KATEGORIE!$E$12,KATEGORIE!$C$12:$E$12,0),0))</f>
        <v/>
      </c>
      <c r="J800" s="12" t="str">
        <f>IF(I800="","",COUNTIF($I$8:I800,I800))</f>
        <v/>
      </c>
      <c r="K800" s="12">
        <f>COUNT(V800:DJ800)</f>
        <v>1</v>
      </c>
      <c r="L800" s="17">
        <f>IF(ISERROR(LARGE(V800:AB800,1)),0,LARGE(V800:AB800,1))+IF(ISERROR(LARGE(V800:AB800,2)),0,LARGE(V800:AB800,2))+IF(ISERROR(LARGE(V800:AB800,3)),0,LARGE(V800:AB800,3))+IF(ISERROR(LARGE(V800:AB800,4)),0,LARGE(V800:AB800,4))</f>
        <v>0</v>
      </c>
      <c r="M800" s="141">
        <f>IF(ISERROR(LARGE(AC800:BN800,1)),0,LARGE(AC800:BN800,1))+IF(ISERROR(LARGE(AC800:BN800,2)),0,LARGE(AC800:BN800,2))+IF(ISERROR(LARGE(AC800:BN800,3)),0,LARGE(AC800:BN800,3))+IF(ISERROR(LARGE(AC800:BN800,4)),0,LARGE(AC800:BN800,4))</f>
        <v>14</v>
      </c>
      <c r="N800" s="36">
        <f>IF(ISERROR(LARGE(BO800:CR800,1)),0,LARGE(BO800:CR800,1))+IF(ISERROR(LARGE(BO800:CR800,2)),0,LARGE(BO800:CR800,2))+IF(ISERROR(LARGE(BO800:CR800,3)),0,LARGE(BO800:CR800,3))+IF(ISERROR(LARGE(BO800:CR800,4)),0,LARGE(BO800:CR800,4))</f>
        <v>0</v>
      </c>
      <c r="O800" s="142">
        <f>IF(ISERROR(LARGE(CS800:DJ800,1)),0,LARGE(CS800:DJ800,1))+IF(ISERROR(LARGE(CS800:DJ800,2)),0,LARGE(CS800:DJ800,2))+IF(ISERROR(LARGE(CS800:DJ800,3)),0,LARGE(CS800:DJ800,3))+IF(ISERROR(LARGE(CS800:DJ800,4)),0,LARGE(CS800:DJ800,4))</f>
        <v>0</v>
      </c>
      <c r="P800" s="143">
        <f>IF(ISERROR(LARGE(V800:DJ800,1)),0,LARGE(V800:DJ800,1))+IF(ISERROR(LARGE(V800:DJ800,2)),0,LARGE(V800:DJ800,2))+IF(ISERROR(LARGE(V800:DJ800,3)),0,LARGE(V800:DJ800,3))+IF(ISERROR(LARGE(V800:DJ800,4)),0,LARGE(V800:DJ800,4))+IF(ISERROR(LARGE(V800:DJ800,5)),0,LARGE(V800:DJ800,5))+IF(ISERROR(LARGE(V800:DJ800,6)),0,LARGE(V800:DJ800,6))+IF(ISERROR(LARGE(V800:DJ800,7)),0,LARGE(V800:DJ800,7))+IF(ISERROR(LARGE(V800:DJ800,8)),0,LARGE(V800:DJ800,8))+IF(ISERROR(LARGE(V800:DJ800,9)),0,LARGE(V800:DJ800,9))+IF(ISERROR(LARGE(V800:DJ800,10)),0,LARGE(V800:DJ800,10))+IF(ISERROR(LARGE(V800:DJ800,11)),0,LARGE(V800:DJ800,11))+IF(ISERROR(LARGE(V800:DJ800,12)),0,LARGE(V800:DJ800,12))</f>
        <v>14</v>
      </c>
      <c r="Q800" s="144">
        <f>COUNT(V800:DJ800)</f>
        <v>1</v>
      </c>
      <c r="R800" s="144">
        <f>IF(ISERROR(LARGE(V800:AB800,5)),0,LARGE(V800:AB800,5))</f>
        <v>0</v>
      </c>
      <c r="S800" s="144">
        <f>IF(ISERROR(LARGE(AC800:BN800,5)),0,LARGE(AC800:BN800,5))</f>
        <v>0</v>
      </c>
      <c r="T800" s="144">
        <f>IF(ISERROR(LARGE(BO800:CR800,5)),0,LARGE(BO800:CR800,5))</f>
        <v>0</v>
      </c>
      <c r="U800" s="144">
        <f>IF(ISERROR(LARGE(CS800:DJ800,5)),0,LARGE(CS800:DJ800,5))</f>
        <v>0</v>
      </c>
      <c r="V800" s="17"/>
      <c r="W800" s="17"/>
      <c r="X800" s="17"/>
      <c r="Y800" s="17"/>
      <c r="Z800" s="17"/>
      <c r="AA800" s="17"/>
      <c r="AB800" s="17"/>
      <c r="AC800" s="141"/>
      <c r="AD800" s="141">
        <v>14</v>
      </c>
      <c r="AE800" s="141"/>
      <c r="AF800" s="141"/>
      <c r="AG800" s="141"/>
      <c r="AH800" s="141"/>
      <c r="AI800" s="141"/>
      <c r="AJ800" s="141"/>
      <c r="AK800" s="141"/>
      <c r="AL800" s="141"/>
      <c r="AM800" s="141"/>
      <c r="AN800" s="141"/>
      <c r="AO800" s="141"/>
      <c r="AP800" s="141"/>
      <c r="AQ800" s="141"/>
      <c r="AR800" s="141"/>
      <c r="AS800" s="141"/>
      <c r="AT800" s="141"/>
      <c r="AU800" s="141"/>
      <c r="AV800" s="141"/>
      <c r="AW800" s="141"/>
      <c r="AX800" s="141"/>
      <c r="AY800" s="141"/>
      <c r="AZ800" s="141"/>
      <c r="BA800" s="141"/>
      <c r="BB800" s="141"/>
      <c r="BC800" s="141"/>
      <c r="BD800" s="141"/>
      <c r="BE800" s="141"/>
      <c r="BF800" s="141"/>
      <c r="BG800" s="141"/>
      <c r="BH800" s="141"/>
      <c r="BI800" s="141"/>
      <c r="BJ800" s="141"/>
      <c r="BK800" s="141"/>
      <c r="BL800" s="141"/>
      <c r="BM800" s="141"/>
      <c r="BN800" s="141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6"/>
      <c r="CB800" s="36"/>
      <c r="CC800" s="36"/>
      <c r="CD800" s="36"/>
      <c r="CE800" s="36"/>
      <c r="CF800" s="145"/>
      <c r="CG800" s="146"/>
      <c r="CH800" s="146"/>
      <c r="CI800" s="146"/>
      <c r="CJ800" s="146"/>
      <c r="CK800" s="146"/>
      <c r="CL800" s="146"/>
      <c r="CM800" s="147"/>
      <c r="CN800" s="36"/>
      <c r="CO800" s="36"/>
      <c r="CP800" s="36"/>
      <c r="CQ800" s="36"/>
      <c r="CR800" s="36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2"/>
      <c r="DE800" s="142"/>
      <c r="DF800" s="142"/>
      <c r="DG800" s="142"/>
      <c r="DH800" s="142"/>
      <c r="DI800" s="142"/>
      <c r="DJ800" s="142"/>
    </row>
    <row r="801" spans="1:114">
      <c r="A801" s="12" t="str">
        <f>IF(B801="","",IF(B801&gt;1,"UWAGA JUŻ BYŁ",""))</f>
        <v/>
      </c>
      <c r="B801" s="12">
        <f>IF(C801="","",COUNTIF($C$8:$C$50361,C801))</f>
        <v>1</v>
      </c>
      <c r="C801" s="12" t="str">
        <f>CONCATENATE(E801,F801,H801,G801)</f>
        <v>DuśKarolina1985BIEGNE, ZEBY BARTEK MÓGŁ BIEGAC</v>
      </c>
      <c r="D801" s="12">
        <f>IF(E801="","",COUNTA($E$8:E801))</f>
        <v>793</v>
      </c>
      <c r="E801" s="12" t="s">
        <v>1168</v>
      </c>
      <c r="F801" s="12" t="s">
        <v>316</v>
      </c>
      <c r="G801" s="12" t="s">
        <v>1151</v>
      </c>
      <c r="H801" s="12">
        <v>1985</v>
      </c>
      <c r="I801" s="12" t="str">
        <f>IF(ISERROR(VLOOKUP(H801,KATEGORIE!$C$13:$E$50006,MATCH(KATEGORIE!$E$12,KATEGORIE!$C$12:$E$12,0),0)),"",VLOOKUP(H801,KATEGORIE!$C$13:$E$50006,MATCH(KATEGORIE!$E$12,KATEGORIE!$C$12:$E$12,0),0))</f>
        <v>S2</v>
      </c>
      <c r="J801" s="12">
        <f>IF(I801="","",COUNTIF($I$8:I801,I801))</f>
        <v>177</v>
      </c>
      <c r="K801" s="12">
        <f>COUNT(V801:DJ801)</f>
        <v>1</v>
      </c>
      <c r="L801" s="17">
        <f>IF(ISERROR(LARGE(V801:AB801,1)),0,LARGE(V801:AB801,1))+IF(ISERROR(LARGE(V801:AB801,2)),0,LARGE(V801:AB801,2))+IF(ISERROR(LARGE(V801:AB801,3)),0,LARGE(V801:AB801,3))+IF(ISERROR(LARGE(V801:AB801,4)),0,LARGE(V801:AB801,4))</f>
        <v>0</v>
      </c>
      <c r="M801" s="141">
        <f>IF(ISERROR(LARGE(AC801:BN801,1)),0,LARGE(AC801:BN801,1))+IF(ISERROR(LARGE(AC801:BN801,2)),0,LARGE(AC801:BN801,2))+IF(ISERROR(LARGE(AC801:BN801,3)),0,LARGE(AC801:BN801,3))+IF(ISERROR(LARGE(AC801:BN801,4)),0,LARGE(AC801:BN801,4))</f>
        <v>14</v>
      </c>
      <c r="N801" s="36">
        <f>IF(ISERROR(LARGE(BO801:CR801,1)),0,LARGE(BO801:CR801,1))+IF(ISERROR(LARGE(BO801:CR801,2)),0,LARGE(BO801:CR801,2))+IF(ISERROR(LARGE(BO801:CR801,3)),0,LARGE(BO801:CR801,3))+IF(ISERROR(LARGE(BO801:CR801,4)),0,LARGE(BO801:CR801,4))</f>
        <v>0</v>
      </c>
      <c r="O801" s="142">
        <f>IF(ISERROR(LARGE(CS801:DJ801,1)),0,LARGE(CS801:DJ801,1))+IF(ISERROR(LARGE(CS801:DJ801,2)),0,LARGE(CS801:DJ801,2))+IF(ISERROR(LARGE(CS801:DJ801,3)),0,LARGE(CS801:DJ801,3))+IF(ISERROR(LARGE(CS801:DJ801,4)),0,LARGE(CS801:DJ801,4))</f>
        <v>0</v>
      </c>
      <c r="P801" s="143">
        <f>IF(ISERROR(LARGE(V801:DJ801,1)),0,LARGE(V801:DJ801,1))+IF(ISERROR(LARGE(V801:DJ801,2)),0,LARGE(V801:DJ801,2))+IF(ISERROR(LARGE(V801:DJ801,3)),0,LARGE(V801:DJ801,3))+IF(ISERROR(LARGE(V801:DJ801,4)),0,LARGE(V801:DJ801,4))+IF(ISERROR(LARGE(V801:DJ801,5)),0,LARGE(V801:DJ801,5))+IF(ISERROR(LARGE(V801:DJ801,6)),0,LARGE(V801:DJ801,6))+IF(ISERROR(LARGE(V801:DJ801,7)),0,LARGE(V801:DJ801,7))+IF(ISERROR(LARGE(V801:DJ801,8)),0,LARGE(V801:DJ801,8))+IF(ISERROR(LARGE(V801:DJ801,9)),0,LARGE(V801:DJ801,9))+IF(ISERROR(LARGE(V801:DJ801,10)),0,LARGE(V801:DJ801,10))+IF(ISERROR(LARGE(V801:DJ801,11)),0,LARGE(V801:DJ801,11))+IF(ISERROR(LARGE(V801:DJ801,12)),0,LARGE(V801:DJ801,12))</f>
        <v>14</v>
      </c>
      <c r="Q801" s="144">
        <f>COUNT(V801:DJ801)</f>
        <v>1</v>
      </c>
      <c r="R801" s="144">
        <f>IF(ISERROR(LARGE(V801:AB801,5)),0,LARGE(V801:AB801,5))</f>
        <v>0</v>
      </c>
      <c r="S801" s="144">
        <f>IF(ISERROR(LARGE(AC801:BN801,5)),0,LARGE(AC801:BN801,5))</f>
        <v>0</v>
      </c>
      <c r="T801" s="144">
        <f>IF(ISERROR(LARGE(BO801:CR801,5)),0,LARGE(BO801:CR801,5))</f>
        <v>0</v>
      </c>
      <c r="U801" s="144">
        <f>IF(ISERROR(LARGE(CS801:DJ801,5)),0,LARGE(CS801:DJ801,5))</f>
        <v>0</v>
      </c>
      <c r="V801" s="17"/>
      <c r="W801" s="17"/>
      <c r="X801" s="17"/>
      <c r="Y801" s="17"/>
      <c r="Z801" s="17"/>
      <c r="AA801" s="17"/>
      <c r="AB801" s="17"/>
      <c r="AC801" s="141"/>
      <c r="AD801" s="141"/>
      <c r="AE801" s="141">
        <v>14</v>
      </c>
      <c r="AF801" s="141"/>
      <c r="AG801" s="141"/>
      <c r="AH801" s="141"/>
      <c r="AI801" s="141"/>
      <c r="AJ801" s="141"/>
      <c r="AK801" s="141"/>
      <c r="AL801" s="141"/>
      <c r="AM801" s="141"/>
      <c r="AN801" s="141"/>
      <c r="AO801" s="141"/>
      <c r="AP801" s="141"/>
      <c r="AQ801" s="141"/>
      <c r="AR801" s="141"/>
      <c r="AS801" s="141"/>
      <c r="AT801" s="141"/>
      <c r="AU801" s="141"/>
      <c r="AV801" s="141"/>
      <c r="AW801" s="141"/>
      <c r="AX801" s="141"/>
      <c r="AY801" s="141"/>
      <c r="AZ801" s="141"/>
      <c r="BA801" s="141"/>
      <c r="BB801" s="141"/>
      <c r="BC801" s="141"/>
      <c r="BD801" s="141"/>
      <c r="BE801" s="141"/>
      <c r="BF801" s="141"/>
      <c r="BG801" s="141"/>
      <c r="BH801" s="141"/>
      <c r="BI801" s="141"/>
      <c r="BJ801" s="141"/>
      <c r="BK801" s="141"/>
      <c r="BL801" s="141"/>
      <c r="BM801" s="141"/>
      <c r="BN801" s="141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6"/>
      <c r="CB801" s="36"/>
      <c r="CC801" s="36"/>
      <c r="CD801" s="36"/>
      <c r="CE801" s="36"/>
      <c r="CF801" s="145"/>
      <c r="CG801" s="146"/>
      <c r="CH801" s="146"/>
      <c r="CI801" s="146"/>
      <c r="CJ801" s="146"/>
      <c r="CK801" s="146"/>
      <c r="CL801" s="146"/>
      <c r="CM801" s="147"/>
      <c r="CN801" s="36"/>
      <c r="CO801" s="36"/>
      <c r="CP801" s="36"/>
      <c r="CQ801" s="36"/>
      <c r="CR801" s="36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2"/>
      <c r="DE801" s="142"/>
      <c r="DF801" s="142"/>
      <c r="DG801" s="142"/>
      <c r="DH801" s="142"/>
      <c r="DI801" s="142"/>
      <c r="DJ801" s="142"/>
    </row>
    <row r="802" spans="1:114">
      <c r="A802" s="12" t="str">
        <f>IF(B802="","",IF(B802&gt;1,"UWAGA JUŻ BYŁ",""))</f>
        <v/>
      </c>
      <c r="B802" s="12">
        <f>IF(C802="","",COUNTIF($C$8:$C$50361,C802))</f>
        <v>1</v>
      </c>
      <c r="C802" s="12" t="str">
        <f>CONCATENATE(E802,F802,H802,G802)</f>
        <v>KORPUS-MIELCZARSKAKatarzyna</v>
      </c>
      <c r="D802" s="12">
        <f>IF(E802="","",COUNTA($E$8:E802))</f>
        <v>794</v>
      </c>
      <c r="E802" s="12" t="s">
        <v>1261</v>
      </c>
      <c r="F802" s="12" t="s">
        <v>301</v>
      </c>
      <c r="G802" s="12"/>
      <c r="H802" s="12"/>
      <c r="I802" s="12" t="str">
        <f>IF(ISERROR(VLOOKUP(H802,KATEGORIE!$C$13:$E$50006,MATCH(KATEGORIE!$E$12,KATEGORIE!$C$12:$E$12,0),0)),"",VLOOKUP(H802,KATEGORIE!$C$13:$E$50006,MATCH(KATEGORIE!$E$12,KATEGORIE!$C$12:$E$12,0),0))</f>
        <v/>
      </c>
      <c r="J802" s="12" t="str">
        <f>IF(I802="","",COUNTIF($I$8:I802,I802))</f>
        <v/>
      </c>
      <c r="K802" s="12">
        <f>COUNT(V802:DJ802)</f>
        <v>1</v>
      </c>
      <c r="L802" s="17">
        <f>IF(ISERROR(LARGE(V802:AB802,1)),0,LARGE(V802:AB802,1))+IF(ISERROR(LARGE(V802:AB802,2)),0,LARGE(V802:AB802,2))+IF(ISERROR(LARGE(V802:AB802,3)),0,LARGE(V802:AB802,3))+IF(ISERROR(LARGE(V802:AB802,4)),0,LARGE(V802:AB802,4))</f>
        <v>0</v>
      </c>
      <c r="M802" s="141">
        <f>IF(ISERROR(LARGE(AC802:BN802,1)),0,LARGE(AC802:BN802,1))+IF(ISERROR(LARGE(AC802:BN802,2)),0,LARGE(AC802:BN802,2))+IF(ISERROR(LARGE(AC802:BN802,3)),0,LARGE(AC802:BN802,3))+IF(ISERROR(LARGE(AC802:BN802,4)),0,LARGE(AC802:BN802,4))</f>
        <v>0</v>
      </c>
      <c r="N802" s="36">
        <f>IF(ISERROR(LARGE(BO802:CR802,1)),0,LARGE(BO802:CR802,1))+IF(ISERROR(LARGE(BO802:CR802,2)),0,LARGE(BO802:CR802,2))+IF(ISERROR(LARGE(BO802:CR802,3)),0,LARGE(BO802:CR802,3))+IF(ISERROR(LARGE(BO802:CR802,4)),0,LARGE(BO802:CR802,4))</f>
        <v>0</v>
      </c>
      <c r="O802" s="142">
        <f>IF(ISERROR(LARGE(CS802:DJ802,1)),0,LARGE(CS802:DJ802,1))+IF(ISERROR(LARGE(CS802:DJ802,2)),0,LARGE(CS802:DJ802,2))+IF(ISERROR(LARGE(CS802:DJ802,3)),0,LARGE(CS802:DJ802,3))+IF(ISERROR(LARGE(CS802:DJ802,4)),0,LARGE(CS802:DJ802,4))</f>
        <v>14</v>
      </c>
      <c r="P802" s="143">
        <f>IF(ISERROR(LARGE(V802:DJ802,1)),0,LARGE(V802:DJ802,1))+IF(ISERROR(LARGE(V802:DJ802,2)),0,LARGE(V802:DJ802,2))+IF(ISERROR(LARGE(V802:DJ802,3)),0,LARGE(V802:DJ802,3))+IF(ISERROR(LARGE(V802:DJ802,4)),0,LARGE(V802:DJ802,4))+IF(ISERROR(LARGE(V802:DJ802,5)),0,LARGE(V802:DJ802,5))+IF(ISERROR(LARGE(V802:DJ802,6)),0,LARGE(V802:DJ802,6))+IF(ISERROR(LARGE(V802:DJ802,7)),0,LARGE(V802:DJ802,7))+IF(ISERROR(LARGE(V802:DJ802,8)),0,LARGE(V802:DJ802,8))+IF(ISERROR(LARGE(V802:DJ802,9)),0,LARGE(V802:DJ802,9))+IF(ISERROR(LARGE(V802:DJ802,10)),0,LARGE(V802:DJ802,10))+IF(ISERROR(LARGE(V802:DJ802,11)),0,LARGE(V802:DJ802,11))+IF(ISERROR(LARGE(V802:DJ802,12)),0,LARGE(V802:DJ802,12))</f>
        <v>14</v>
      </c>
      <c r="Q802" s="144">
        <f>COUNT(V802:DJ802)</f>
        <v>1</v>
      </c>
      <c r="R802" s="144">
        <f>IF(ISERROR(LARGE(V802:AB802,5)),0,LARGE(V802:AB802,5))</f>
        <v>0</v>
      </c>
      <c r="S802" s="144">
        <f>IF(ISERROR(LARGE(AC802:BN802,5)),0,LARGE(AC802:BN802,5))</f>
        <v>0</v>
      </c>
      <c r="T802" s="144">
        <f>IF(ISERROR(LARGE(BO802:CR802,5)),0,LARGE(BO802:CR802,5))</f>
        <v>0</v>
      </c>
      <c r="U802" s="144">
        <f>IF(ISERROR(LARGE(CS802:DJ802,5)),0,LARGE(CS802:DJ802,5))</f>
        <v>0</v>
      </c>
      <c r="V802" s="17"/>
      <c r="W802" s="17"/>
      <c r="X802" s="17"/>
      <c r="Y802" s="17"/>
      <c r="Z802" s="17"/>
      <c r="AA802" s="17"/>
      <c r="AB802" s="17"/>
      <c r="AC802" s="141"/>
      <c r="AD802" s="141"/>
      <c r="AE802" s="141"/>
      <c r="AF802" s="141"/>
      <c r="AG802" s="141"/>
      <c r="AH802" s="141"/>
      <c r="AI802" s="141"/>
      <c r="AJ802" s="141"/>
      <c r="AK802" s="141"/>
      <c r="AL802" s="141"/>
      <c r="AM802" s="141"/>
      <c r="AN802" s="141"/>
      <c r="AO802" s="141"/>
      <c r="AP802" s="141"/>
      <c r="AQ802" s="141"/>
      <c r="AR802" s="141"/>
      <c r="AS802" s="141"/>
      <c r="AT802" s="141"/>
      <c r="AU802" s="141"/>
      <c r="AV802" s="141"/>
      <c r="AW802" s="141"/>
      <c r="AX802" s="141"/>
      <c r="AY802" s="141"/>
      <c r="AZ802" s="141"/>
      <c r="BA802" s="141"/>
      <c r="BB802" s="141"/>
      <c r="BC802" s="141"/>
      <c r="BD802" s="141"/>
      <c r="BE802" s="141"/>
      <c r="BF802" s="141"/>
      <c r="BG802" s="141"/>
      <c r="BH802" s="141"/>
      <c r="BI802" s="141"/>
      <c r="BJ802" s="141"/>
      <c r="BK802" s="141"/>
      <c r="BL802" s="141"/>
      <c r="BM802" s="141"/>
      <c r="BN802" s="141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  <c r="BY802" s="36"/>
      <c r="BZ802" s="36"/>
      <c r="CA802" s="36"/>
      <c r="CB802" s="36"/>
      <c r="CC802" s="36"/>
      <c r="CD802" s="36"/>
      <c r="CE802" s="36"/>
      <c r="CF802" s="145"/>
      <c r="CG802" s="146"/>
      <c r="CH802" s="146"/>
      <c r="CI802" s="146"/>
      <c r="CJ802" s="146"/>
      <c r="CK802" s="146"/>
      <c r="CL802" s="146"/>
      <c r="CM802" s="147"/>
      <c r="CN802" s="36"/>
      <c r="CO802" s="36"/>
      <c r="CP802" s="36"/>
      <c r="CQ802" s="36"/>
      <c r="CR802" s="36"/>
      <c r="CS802" s="142"/>
      <c r="CT802" s="142">
        <v>14</v>
      </c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2"/>
      <c r="DE802" s="142"/>
      <c r="DF802" s="142"/>
      <c r="DG802" s="142"/>
      <c r="DH802" s="142"/>
      <c r="DI802" s="142"/>
      <c r="DJ802" s="142"/>
    </row>
    <row r="803" spans="1:114">
      <c r="A803" s="12" t="str">
        <f>IF(B803="","",IF(B803&gt;1,"UWAGA JUŻ BYŁ",""))</f>
        <v/>
      </c>
      <c r="B803" s="12">
        <f>IF(C803="","",COUNTIF($C$8:$C$50361,C803))</f>
        <v>1</v>
      </c>
      <c r="C803" s="12" t="str">
        <f>CONCATENATE(E803,F803,H803,G803)</f>
        <v>CHRYSTDominikaBYTOM</v>
      </c>
      <c r="D803" s="12">
        <f>IF(E803="","",COUNTA($E$8:E803))</f>
        <v>795</v>
      </c>
      <c r="E803" s="12" t="s">
        <v>1337</v>
      </c>
      <c r="F803" s="12" t="s">
        <v>754</v>
      </c>
      <c r="G803" s="12" t="s">
        <v>959</v>
      </c>
      <c r="H803" s="12"/>
      <c r="I803" s="12" t="str">
        <f>IF(ISERROR(VLOOKUP(H803,KATEGORIE!$C$13:$E$50006,MATCH(KATEGORIE!$E$12,KATEGORIE!$C$12:$E$12,0),0)),"",VLOOKUP(H803,KATEGORIE!$C$13:$E$50006,MATCH(KATEGORIE!$E$12,KATEGORIE!$C$12:$E$12,0),0))</f>
        <v/>
      </c>
      <c r="J803" s="12" t="str">
        <f>IF(I803="","",COUNTIF($I$8:I803,I803))</f>
        <v/>
      </c>
      <c r="K803" s="12">
        <f>COUNT(V803:DJ803)</f>
        <v>1</v>
      </c>
      <c r="L803" s="17">
        <f>IF(ISERROR(LARGE(V803:AB803,1)),0,LARGE(V803:AB803,1))+IF(ISERROR(LARGE(V803:AB803,2)),0,LARGE(V803:AB803,2))+IF(ISERROR(LARGE(V803:AB803,3)),0,LARGE(V803:AB803,3))+IF(ISERROR(LARGE(V803:AB803,4)),0,LARGE(V803:AB803,4))</f>
        <v>0</v>
      </c>
      <c r="M803" s="141">
        <f>IF(ISERROR(LARGE(AC803:BN803,1)),0,LARGE(AC803:BN803,1))+IF(ISERROR(LARGE(AC803:BN803,2)),0,LARGE(AC803:BN803,2))+IF(ISERROR(LARGE(AC803:BN803,3)),0,LARGE(AC803:BN803,3))+IF(ISERROR(LARGE(AC803:BN803,4)),0,LARGE(AC803:BN803,4))</f>
        <v>14</v>
      </c>
      <c r="N803" s="36">
        <f>IF(ISERROR(LARGE(BO803:CR803,1)),0,LARGE(BO803:CR803,1))+IF(ISERROR(LARGE(BO803:CR803,2)),0,LARGE(BO803:CR803,2))+IF(ISERROR(LARGE(BO803:CR803,3)),0,LARGE(BO803:CR803,3))+IF(ISERROR(LARGE(BO803:CR803,4)),0,LARGE(BO803:CR803,4))</f>
        <v>0</v>
      </c>
      <c r="O803" s="142">
        <f>IF(ISERROR(LARGE(CS803:DJ803,1)),0,LARGE(CS803:DJ803,1))+IF(ISERROR(LARGE(CS803:DJ803,2)),0,LARGE(CS803:DJ803,2))+IF(ISERROR(LARGE(CS803:DJ803,3)),0,LARGE(CS803:DJ803,3))+IF(ISERROR(LARGE(CS803:DJ803,4)),0,LARGE(CS803:DJ803,4))</f>
        <v>0</v>
      </c>
      <c r="P803" s="143">
        <f>IF(ISERROR(LARGE(V803:DJ803,1)),0,LARGE(V803:DJ803,1))+IF(ISERROR(LARGE(V803:DJ803,2)),0,LARGE(V803:DJ803,2))+IF(ISERROR(LARGE(V803:DJ803,3)),0,LARGE(V803:DJ803,3))+IF(ISERROR(LARGE(V803:DJ803,4)),0,LARGE(V803:DJ803,4))+IF(ISERROR(LARGE(V803:DJ803,5)),0,LARGE(V803:DJ803,5))+IF(ISERROR(LARGE(V803:DJ803,6)),0,LARGE(V803:DJ803,6))+IF(ISERROR(LARGE(V803:DJ803,7)),0,LARGE(V803:DJ803,7))+IF(ISERROR(LARGE(V803:DJ803,8)),0,LARGE(V803:DJ803,8))+IF(ISERROR(LARGE(V803:DJ803,9)),0,LARGE(V803:DJ803,9))+IF(ISERROR(LARGE(V803:DJ803,10)),0,LARGE(V803:DJ803,10))+IF(ISERROR(LARGE(V803:DJ803,11)),0,LARGE(V803:DJ803,11))+IF(ISERROR(LARGE(V803:DJ803,12)),0,LARGE(V803:DJ803,12))</f>
        <v>14</v>
      </c>
      <c r="Q803" s="144">
        <f>COUNT(V803:DJ803)</f>
        <v>1</v>
      </c>
      <c r="R803" s="144">
        <f>IF(ISERROR(LARGE(V803:AB803,5)),0,LARGE(V803:AB803,5))</f>
        <v>0</v>
      </c>
      <c r="S803" s="144">
        <f>IF(ISERROR(LARGE(AC803:BN803,5)),0,LARGE(AC803:BN803,5))</f>
        <v>0</v>
      </c>
      <c r="T803" s="144">
        <f>IF(ISERROR(LARGE(BO803:CR803,5)),0,LARGE(BO803:CR803,5))</f>
        <v>0</v>
      </c>
      <c r="U803" s="144">
        <f>IF(ISERROR(LARGE(CS803:DJ803,5)),0,LARGE(CS803:DJ803,5))</f>
        <v>0</v>
      </c>
      <c r="V803" s="17"/>
      <c r="W803" s="17"/>
      <c r="X803" s="17"/>
      <c r="Y803" s="17"/>
      <c r="Z803" s="17"/>
      <c r="AA803" s="17"/>
      <c r="AB803" s="17"/>
      <c r="AC803" s="141"/>
      <c r="AD803" s="141"/>
      <c r="AE803" s="141"/>
      <c r="AF803" s="141">
        <v>14</v>
      </c>
      <c r="AG803" s="141"/>
      <c r="AH803" s="141"/>
      <c r="AI803" s="141"/>
      <c r="AJ803" s="141"/>
      <c r="AK803" s="141"/>
      <c r="AL803" s="141"/>
      <c r="AM803" s="141"/>
      <c r="AN803" s="141"/>
      <c r="AO803" s="141"/>
      <c r="AP803" s="141"/>
      <c r="AQ803" s="141"/>
      <c r="AR803" s="141"/>
      <c r="AS803" s="141"/>
      <c r="AT803" s="141"/>
      <c r="AU803" s="141"/>
      <c r="AV803" s="141"/>
      <c r="AW803" s="141"/>
      <c r="AX803" s="141"/>
      <c r="AY803" s="141"/>
      <c r="AZ803" s="141"/>
      <c r="BA803" s="141"/>
      <c r="BB803" s="141"/>
      <c r="BC803" s="141"/>
      <c r="BD803" s="141"/>
      <c r="BE803" s="141"/>
      <c r="BF803" s="141"/>
      <c r="BG803" s="141"/>
      <c r="BH803" s="141"/>
      <c r="BI803" s="141"/>
      <c r="BJ803" s="141"/>
      <c r="BK803" s="141"/>
      <c r="BL803" s="141"/>
      <c r="BM803" s="141"/>
      <c r="BN803" s="141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  <c r="BY803" s="36"/>
      <c r="BZ803" s="36"/>
      <c r="CA803" s="36"/>
      <c r="CB803" s="36"/>
      <c r="CC803" s="36"/>
      <c r="CD803" s="36"/>
      <c r="CE803" s="36"/>
      <c r="CF803" s="145"/>
      <c r="CG803" s="146"/>
      <c r="CH803" s="146"/>
      <c r="CI803" s="146"/>
      <c r="CJ803" s="146"/>
      <c r="CK803" s="146"/>
      <c r="CL803" s="146"/>
      <c r="CM803" s="147"/>
      <c r="CN803" s="36"/>
      <c r="CO803" s="36"/>
      <c r="CP803" s="36"/>
      <c r="CQ803" s="36"/>
      <c r="CR803" s="36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2"/>
      <c r="DE803" s="142"/>
      <c r="DF803" s="142"/>
      <c r="DG803" s="142"/>
      <c r="DH803" s="142"/>
      <c r="DI803" s="142"/>
      <c r="DJ803" s="142"/>
    </row>
    <row r="804" spans="1:114">
      <c r="A804" s="12" t="str">
        <f>IF(B804="","",IF(B804&gt;1,"UWAGA JUŻ BYŁ",""))</f>
        <v/>
      </c>
      <c r="B804" s="12">
        <f>IF(C804="","",COUNTIF($C$8:$C$50361,C804))</f>
        <v>1</v>
      </c>
      <c r="C804" s="12" t="str">
        <f>CONCATENATE(E804,F804,H804,G804)</f>
        <v>JasterAnnaEkspedycja Mrówka</v>
      </c>
      <c r="D804" s="12">
        <f>IF(E804="","",COUNTA($E$8:E804))</f>
        <v>796</v>
      </c>
      <c r="E804" s="12" t="s">
        <v>1624</v>
      </c>
      <c r="F804" s="12" t="s">
        <v>273</v>
      </c>
      <c r="G804" s="12" t="s">
        <v>1621</v>
      </c>
      <c r="H804" s="12"/>
      <c r="I804" s="12" t="str">
        <f>IF(ISERROR(VLOOKUP(H804,KATEGORIE!$C$13:$E$50006,MATCH(KATEGORIE!$E$12,KATEGORIE!$C$12:$E$12,0),0)),"",VLOOKUP(H804,KATEGORIE!$C$13:$E$50006,MATCH(KATEGORIE!$E$12,KATEGORIE!$C$12:$E$12,0),0))</f>
        <v/>
      </c>
      <c r="J804" s="12" t="str">
        <f>IF(I804="","",COUNTIF($I$8:I804,I804))</f>
        <v/>
      </c>
      <c r="K804" s="12">
        <f>COUNT(V804:DJ804)</f>
        <v>1</v>
      </c>
      <c r="L804" s="17">
        <f>IF(ISERROR(LARGE(V804:AB804,1)),0,LARGE(V804:AB804,1))+IF(ISERROR(LARGE(V804:AB804,2)),0,LARGE(V804:AB804,2))+IF(ISERROR(LARGE(V804:AB804,3)),0,LARGE(V804:AB804,3))+IF(ISERROR(LARGE(V804:AB804,4)),0,LARGE(V804:AB804,4))</f>
        <v>0</v>
      </c>
      <c r="M804" s="141">
        <f>IF(ISERROR(LARGE(AC804:BN804,1)),0,LARGE(AC804:BN804,1))+IF(ISERROR(LARGE(AC804:BN804,2)),0,LARGE(AC804:BN804,2))+IF(ISERROR(LARGE(AC804:BN804,3)),0,LARGE(AC804:BN804,3))+IF(ISERROR(LARGE(AC804:BN804,4)),0,LARGE(AC804:BN804,4))</f>
        <v>14</v>
      </c>
      <c r="N804" s="36">
        <f>IF(ISERROR(LARGE(BO804:CR804,1)),0,LARGE(BO804:CR804,1))+IF(ISERROR(LARGE(BO804:CR804,2)),0,LARGE(BO804:CR804,2))+IF(ISERROR(LARGE(BO804:CR804,3)),0,LARGE(BO804:CR804,3))+IF(ISERROR(LARGE(BO804:CR804,4)),0,LARGE(BO804:CR804,4))</f>
        <v>0</v>
      </c>
      <c r="O804" s="142">
        <f>IF(ISERROR(LARGE(CS804:DJ804,1)),0,LARGE(CS804:DJ804,1))+IF(ISERROR(LARGE(CS804:DJ804,2)),0,LARGE(CS804:DJ804,2))+IF(ISERROR(LARGE(CS804:DJ804,3)),0,LARGE(CS804:DJ804,3))+IF(ISERROR(LARGE(CS804:DJ804,4)),0,LARGE(CS804:DJ804,4))</f>
        <v>0</v>
      </c>
      <c r="P804" s="143">
        <f>IF(ISERROR(LARGE(V804:DJ804,1)),0,LARGE(V804:DJ804,1))+IF(ISERROR(LARGE(V804:DJ804,2)),0,LARGE(V804:DJ804,2))+IF(ISERROR(LARGE(V804:DJ804,3)),0,LARGE(V804:DJ804,3))+IF(ISERROR(LARGE(V804:DJ804,4)),0,LARGE(V804:DJ804,4))+IF(ISERROR(LARGE(V804:DJ804,5)),0,LARGE(V804:DJ804,5))+IF(ISERROR(LARGE(V804:DJ804,6)),0,LARGE(V804:DJ804,6))+IF(ISERROR(LARGE(V804:DJ804,7)),0,LARGE(V804:DJ804,7))+IF(ISERROR(LARGE(V804:DJ804,8)),0,LARGE(V804:DJ804,8))+IF(ISERROR(LARGE(V804:DJ804,9)),0,LARGE(V804:DJ804,9))+IF(ISERROR(LARGE(V804:DJ804,10)),0,LARGE(V804:DJ804,10))+IF(ISERROR(LARGE(V804:DJ804,11)),0,LARGE(V804:DJ804,11))+IF(ISERROR(LARGE(V804:DJ804,12)),0,LARGE(V804:DJ804,12))</f>
        <v>14</v>
      </c>
      <c r="Q804" s="144">
        <f>COUNT(V804:DJ804)</f>
        <v>1</v>
      </c>
      <c r="R804" s="144">
        <f>IF(ISERROR(LARGE(V804:AB804,5)),0,LARGE(V804:AB804,5))</f>
        <v>0</v>
      </c>
      <c r="S804" s="144">
        <f>IF(ISERROR(LARGE(AC804:BN804,5)),0,LARGE(AC804:BN804,5))</f>
        <v>0</v>
      </c>
      <c r="T804" s="144">
        <f>IF(ISERROR(LARGE(BO804:CR804,5)),0,LARGE(BO804:CR804,5))</f>
        <v>0</v>
      </c>
      <c r="U804" s="144">
        <f>IF(ISERROR(LARGE(CS804:DJ804,5)),0,LARGE(CS804:DJ804,5))</f>
        <v>0</v>
      </c>
      <c r="V804" s="17"/>
      <c r="W804" s="17"/>
      <c r="X804" s="17"/>
      <c r="Y804" s="17"/>
      <c r="Z804" s="17"/>
      <c r="AA804" s="17"/>
      <c r="AB804" s="17"/>
      <c r="AC804" s="141"/>
      <c r="AD804" s="141"/>
      <c r="AE804" s="141"/>
      <c r="AF804" s="141"/>
      <c r="AG804" s="141"/>
      <c r="AH804" s="141"/>
      <c r="AI804" s="141">
        <v>14</v>
      </c>
      <c r="AJ804" s="141"/>
      <c r="AK804" s="141"/>
      <c r="AL804" s="141"/>
      <c r="AM804" s="141"/>
      <c r="AN804" s="141"/>
      <c r="AO804" s="141"/>
      <c r="AP804" s="141"/>
      <c r="AQ804" s="141"/>
      <c r="AR804" s="141"/>
      <c r="AS804" s="141"/>
      <c r="AT804" s="141"/>
      <c r="AU804" s="141"/>
      <c r="AV804" s="141"/>
      <c r="AW804" s="141"/>
      <c r="AX804" s="141"/>
      <c r="AY804" s="141"/>
      <c r="AZ804" s="141"/>
      <c r="BA804" s="141"/>
      <c r="BB804" s="141"/>
      <c r="BC804" s="141"/>
      <c r="BD804" s="141"/>
      <c r="BE804" s="141"/>
      <c r="BF804" s="141"/>
      <c r="BG804" s="141"/>
      <c r="BH804" s="141"/>
      <c r="BI804" s="141"/>
      <c r="BJ804" s="141"/>
      <c r="BK804" s="141"/>
      <c r="BL804" s="141"/>
      <c r="BM804" s="141"/>
      <c r="BN804" s="141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/>
      <c r="CA804" s="36"/>
      <c r="CB804" s="36"/>
      <c r="CC804" s="36"/>
      <c r="CD804" s="36"/>
      <c r="CE804" s="36"/>
      <c r="CF804" s="145"/>
      <c r="CG804" s="146"/>
      <c r="CH804" s="146"/>
      <c r="CI804" s="146"/>
      <c r="CJ804" s="146"/>
      <c r="CK804" s="146"/>
      <c r="CL804" s="146"/>
      <c r="CM804" s="147"/>
      <c r="CN804" s="36"/>
      <c r="CO804" s="36"/>
      <c r="CP804" s="36"/>
      <c r="CQ804" s="36"/>
      <c r="CR804" s="36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2"/>
      <c r="DE804" s="142"/>
      <c r="DF804" s="142"/>
      <c r="DG804" s="142"/>
      <c r="DH804" s="142"/>
      <c r="DI804" s="142"/>
      <c r="DJ804" s="142"/>
    </row>
    <row r="805" spans="1:114">
      <c r="A805" s="12" t="str">
        <f>IF(B805="","",IF(B805&gt;1,"UWAGA JUŻ BYŁ",""))</f>
        <v/>
      </c>
      <c r="B805" s="12">
        <f>IF(C805="","",COUNTIF($C$8:$C$50361,C805))</f>
        <v>1</v>
      </c>
      <c r="C805" s="12" t="str">
        <f>CONCATENATE(E805,F805,H805,G805)</f>
        <v>MichalikGabrielaKorzenna</v>
      </c>
      <c r="D805" s="12">
        <f>IF(E805="","",COUNTA($E$8:E805))</f>
        <v>797</v>
      </c>
      <c r="E805" s="12" t="s">
        <v>422</v>
      </c>
      <c r="F805" s="12" t="s">
        <v>771</v>
      </c>
      <c r="G805" s="12" t="s">
        <v>1657</v>
      </c>
      <c r="H805" s="12"/>
      <c r="I805" s="12" t="str">
        <f>IF(ISERROR(VLOOKUP(H805,KATEGORIE!$C$13:$E$50006,MATCH(KATEGORIE!$E$12,KATEGORIE!$C$12:$E$12,0),0)),"",VLOOKUP(H805,KATEGORIE!$C$13:$E$50006,MATCH(KATEGORIE!$E$12,KATEGORIE!$C$12:$E$12,0),0))</f>
        <v/>
      </c>
      <c r="J805" s="12" t="str">
        <f>IF(I805="","",COUNTIF($I$8:I805,I805))</f>
        <v/>
      </c>
      <c r="K805" s="12">
        <f>COUNT(V805:DJ805)</f>
        <v>1</v>
      </c>
      <c r="L805" s="17">
        <f>IF(ISERROR(LARGE(V805:AB805,1)),0,LARGE(V805:AB805,1))+IF(ISERROR(LARGE(V805:AB805,2)),0,LARGE(V805:AB805,2))+IF(ISERROR(LARGE(V805:AB805,3)),0,LARGE(V805:AB805,3))+IF(ISERROR(LARGE(V805:AB805,4)),0,LARGE(V805:AB805,4))</f>
        <v>0</v>
      </c>
      <c r="M805" s="141">
        <f>IF(ISERROR(LARGE(AC805:BN805,1)),0,LARGE(AC805:BN805,1))+IF(ISERROR(LARGE(AC805:BN805,2)),0,LARGE(AC805:BN805,2))+IF(ISERROR(LARGE(AC805:BN805,3)),0,LARGE(AC805:BN805,3))+IF(ISERROR(LARGE(AC805:BN805,4)),0,LARGE(AC805:BN805,4))</f>
        <v>14</v>
      </c>
      <c r="N805" s="36">
        <f>IF(ISERROR(LARGE(BO805:CR805,1)),0,LARGE(BO805:CR805,1))+IF(ISERROR(LARGE(BO805:CR805,2)),0,LARGE(BO805:CR805,2))+IF(ISERROR(LARGE(BO805:CR805,3)),0,LARGE(BO805:CR805,3))+IF(ISERROR(LARGE(BO805:CR805,4)),0,LARGE(BO805:CR805,4))</f>
        <v>0</v>
      </c>
      <c r="O805" s="142">
        <f>IF(ISERROR(LARGE(CS805:DJ805,1)),0,LARGE(CS805:DJ805,1))+IF(ISERROR(LARGE(CS805:DJ805,2)),0,LARGE(CS805:DJ805,2))+IF(ISERROR(LARGE(CS805:DJ805,3)),0,LARGE(CS805:DJ805,3))+IF(ISERROR(LARGE(CS805:DJ805,4)),0,LARGE(CS805:DJ805,4))</f>
        <v>0</v>
      </c>
      <c r="P805" s="143">
        <f>IF(ISERROR(LARGE(V805:DJ805,1)),0,LARGE(V805:DJ805,1))+IF(ISERROR(LARGE(V805:DJ805,2)),0,LARGE(V805:DJ805,2))+IF(ISERROR(LARGE(V805:DJ805,3)),0,LARGE(V805:DJ805,3))+IF(ISERROR(LARGE(V805:DJ805,4)),0,LARGE(V805:DJ805,4))+IF(ISERROR(LARGE(V805:DJ805,5)),0,LARGE(V805:DJ805,5))+IF(ISERROR(LARGE(V805:DJ805,6)),0,LARGE(V805:DJ805,6))+IF(ISERROR(LARGE(V805:DJ805,7)),0,LARGE(V805:DJ805,7))+IF(ISERROR(LARGE(V805:DJ805,8)),0,LARGE(V805:DJ805,8))+IF(ISERROR(LARGE(V805:DJ805,9)),0,LARGE(V805:DJ805,9))+IF(ISERROR(LARGE(V805:DJ805,10)),0,LARGE(V805:DJ805,10))+IF(ISERROR(LARGE(V805:DJ805,11)),0,LARGE(V805:DJ805,11))+IF(ISERROR(LARGE(V805:DJ805,12)),0,LARGE(V805:DJ805,12))</f>
        <v>14</v>
      </c>
      <c r="Q805" s="144">
        <f>COUNT(V805:DJ805)</f>
        <v>1</v>
      </c>
      <c r="R805" s="144">
        <f>IF(ISERROR(LARGE(V805:AB805,5)),0,LARGE(V805:AB805,5))</f>
        <v>0</v>
      </c>
      <c r="S805" s="144">
        <f>IF(ISERROR(LARGE(AC805:BN805,5)),0,LARGE(AC805:BN805,5))</f>
        <v>0</v>
      </c>
      <c r="T805" s="144">
        <f>IF(ISERROR(LARGE(BO805:CR805,5)),0,LARGE(BO805:CR805,5))</f>
        <v>0</v>
      </c>
      <c r="U805" s="144">
        <f>IF(ISERROR(LARGE(CS805:DJ805,5)),0,LARGE(CS805:DJ805,5))</f>
        <v>0</v>
      </c>
      <c r="V805" s="17"/>
      <c r="W805" s="17"/>
      <c r="X805" s="17"/>
      <c r="Y805" s="17"/>
      <c r="Z805" s="17"/>
      <c r="AA805" s="17"/>
      <c r="AB805" s="17"/>
      <c r="AC805" s="141"/>
      <c r="AD805" s="141"/>
      <c r="AE805" s="141"/>
      <c r="AF805" s="141"/>
      <c r="AG805" s="141"/>
      <c r="AH805" s="141"/>
      <c r="AI805" s="141"/>
      <c r="AJ805" s="141">
        <v>14</v>
      </c>
      <c r="AK805" s="141"/>
      <c r="AL805" s="141"/>
      <c r="AM805" s="141"/>
      <c r="AN805" s="141"/>
      <c r="AO805" s="141"/>
      <c r="AP805" s="141"/>
      <c r="AQ805" s="141"/>
      <c r="AR805" s="141"/>
      <c r="AS805" s="141"/>
      <c r="AT805" s="141"/>
      <c r="AU805" s="141"/>
      <c r="AV805" s="141"/>
      <c r="AW805" s="141"/>
      <c r="AX805" s="141"/>
      <c r="AY805" s="141"/>
      <c r="AZ805" s="141"/>
      <c r="BA805" s="141"/>
      <c r="BB805" s="141"/>
      <c r="BC805" s="141"/>
      <c r="BD805" s="141"/>
      <c r="BE805" s="141"/>
      <c r="BF805" s="141"/>
      <c r="BG805" s="141"/>
      <c r="BH805" s="141"/>
      <c r="BI805" s="141"/>
      <c r="BJ805" s="141"/>
      <c r="BK805" s="141"/>
      <c r="BL805" s="141"/>
      <c r="BM805" s="141"/>
      <c r="BN805" s="141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6"/>
      <c r="CB805" s="36"/>
      <c r="CC805" s="36"/>
      <c r="CD805" s="36"/>
      <c r="CE805" s="36"/>
      <c r="CF805" s="145"/>
      <c r="CG805" s="146"/>
      <c r="CH805" s="146"/>
      <c r="CI805" s="146"/>
      <c r="CJ805" s="146"/>
      <c r="CK805" s="146"/>
      <c r="CL805" s="146"/>
      <c r="CM805" s="147"/>
      <c r="CN805" s="36"/>
      <c r="CO805" s="36"/>
      <c r="CP805" s="36"/>
      <c r="CQ805" s="36"/>
      <c r="CR805" s="36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2"/>
      <c r="DE805" s="142"/>
      <c r="DF805" s="142"/>
      <c r="DG805" s="142"/>
      <c r="DH805" s="142"/>
      <c r="DI805" s="142"/>
      <c r="DJ805" s="142"/>
    </row>
    <row r="806" spans="1:114">
      <c r="A806" s="12" t="str">
        <f>IF(B806="","",IF(B806&gt;1,"UWAGA JUŻ BYŁ",""))</f>
        <v/>
      </c>
      <c r="B806" s="12">
        <f>IF(C806="","",COUNTIF($C$8:$C$50361,C806))</f>
        <v>1</v>
      </c>
      <c r="C806" s="12" t="str">
        <f>CONCATENATE(E806,F806,H806,G806)</f>
        <v>PiekielnaAngelikaWieRUNszów</v>
      </c>
      <c r="D806" s="12">
        <f>IF(E806="","",COUNTA($E$8:E806))</f>
        <v>798</v>
      </c>
      <c r="E806" s="12" t="s">
        <v>1739</v>
      </c>
      <c r="F806" s="12" t="s">
        <v>1723</v>
      </c>
      <c r="G806" s="158" t="s">
        <v>1740</v>
      </c>
      <c r="H806" s="12"/>
      <c r="I806" s="12" t="str">
        <f>IF(ISERROR(VLOOKUP(H806,KATEGORIE!$C$13:$E$50006,MATCH(KATEGORIE!$E$12,KATEGORIE!$C$12:$E$12,0),0)),"",VLOOKUP(H806,KATEGORIE!$C$13:$E$50006,MATCH(KATEGORIE!$E$12,KATEGORIE!$C$12:$E$12,0),0))</f>
        <v/>
      </c>
      <c r="J806" s="12" t="str">
        <f>IF(I806="","",COUNTIF($I$8:I806,I806))</f>
        <v/>
      </c>
      <c r="K806" s="12">
        <f>COUNT(V806:DJ806)</f>
        <v>1</v>
      </c>
      <c r="L806" s="17">
        <f>IF(ISERROR(LARGE(V806:AB806,1)),0,LARGE(V806:AB806,1))+IF(ISERROR(LARGE(V806:AB806,2)),0,LARGE(V806:AB806,2))+IF(ISERROR(LARGE(V806:AB806,3)),0,LARGE(V806:AB806,3))+IF(ISERROR(LARGE(V806:AB806,4)),0,LARGE(V806:AB806,4))</f>
        <v>0</v>
      </c>
      <c r="M806" s="141">
        <f>IF(ISERROR(LARGE(AC806:BN806,1)),0,LARGE(AC806:BN806,1))+IF(ISERROR(LARGE(AC806:BN806,2)),0,LARGE(AC806:BN806,2))+IF(ISERROR(LARGE(AC806:BN806,3)),0,LARGE(AC806:BN806,3))+IF(ISERROR(LARGE(AC806:BN806,4)),0,LARGE(AC806:BN806,4))</f>
        <v>14</v>
      </c>
      <c r="N806" s="36">
        <f>IF(ISERROR(LARGE(BO806:CR806,1)),0,LARGE(BO806:CR806,1))+IF(ISERROR(LARGE(BO806:CR806,2)),0,LARGE(BO806:CR806,2))+IF(ISERROR(LARGE(BO806:CR806,3)),0,LARGE(BO806:CR806,3))+IF(ISERROR(LARGE(BO806:CR806,4)),0,LARGE(BO806:CR806,4))</f>
        <v>0</v>
      </c>
      <c r="O806" s="142">
        <f>IF(ISERROR(LARGE(CS806:DJ806,1)),0,LARGE(CS806:DJ806,1))+IF(ISERROR(LARGE(CS806:DJ806,2)),0,LARGE(CS806:DJ806,2))+IF(ISERROR(LARGE(CS806:DJ806,3)),0,LARGE(CS806:DJ806,3))+IF(ISERROR(LARGE(CS806:DJ806,4)),0,LARGE(CS806:DJ806,4))</f>
        <v>0</v>
      </c>
      <c r="P806" s="143">
        <f>IF(ISERROR(LARGE(V806:DJ806,1)),0,LARGE(V806:DJ806,1))+IF(ISERROR(LARGE(V806:DJ806,2)),0,LARGE(V806:DJ806,2))+IF(ISERROR(LARGE(V806:DJ806,3)),0,LARGE(V806:DJ806,3))+IF(ISERROR(LARGE(V806:DJ806,4)),0,LARGE(V806:DJ806,4))+IF(ISERROR(LARGE(V806:DJ806,5)),0,LARGE(V806:DJ806,5))+IF(ISERROR(LARGE(V806:DJ806,6)),0,LARGE(V806:DJ806,6))+IF(ISERROR(LARGE(V806:DJ806,7)),0,LARGE(V806:DJ806,7))+IF(ISERROR(LARGE(V806:DJ806,8)),0,LARGE(V806:DJ806,8))+IF(ISERROR(LARGE(V806:DJ806,9)),0,LARGE(V806:DJ806,9))+IF(ISERROR(LARGE(V806:DJ806,10)),0,LARGE(V806:DJ806,10))+IF(ISERROR(LARGE(V806:DJ806,11)),0,LARGE(V806:DJ806,11))+IF(ISERROR(LARGE(V806:DJ806,12)),0,LARGE(V806:DJ806,12))</f>
        <v>14</v>
      </c>
      <c r="Q806" s="144">
        <f>COUNT(V806:DJ806)</f>
        <v>1</v>
      </c>
      <c r="R806" s="144">
        <f>IF(ISERROR(LARGE(V806:AB806,5)),0,LARGE(V806:AB806,5))</f>
        <v>0</v>
      </c>
      <c r="S806" s="144">
        <f>IF(ISERROR(LARGE(AC806:BN806,5)),0,LARGE(AC806:BN806,5))</f>
        <v>0</v>
      </c>
      <c r="T806" s="144">
        <f>IF(ISERROR(LARGE(BO806:CR806,5)),0,LARGE(BO806:CR806,5))</f>
        <v>0</v>
      </c>
      <c r="U806" s="144">
        <f>IF(ISERROR(LARGE(CS806:DJ806,5)),0,LARGE(CS806:DJ806,5))</f>
        <v>0</v>
      </c>
      <c r="V806" s="17"/>
      <c r="W806" s="17"/>
      <c r="X806" s="17"/>
      <c r="Y806" s="17"/>
      <c r="Z806" s="17"/>
      <c r="AA806" s="17"/>
      <c r="AB806" s="17"/>
      <c r="AC806" s="141"/>
      <c r="AD806" s="141"/>
      <c r="AE806" s="141"/>
      <c r="AF806" s="141"/>
      <c r="AG806" s="141"/>
      <c r="AH806" s="141"/>
      <c r="AI806" s="141"/>
      <c r="AJ806" s="141"/>
      <c r="AK806" s="141">
        <v>14</v>
      </c>
      <c r="AL806" s="141"/>
      <c r="AM806" s="141"/>
      <c r="AN806" s="141"/>
      <c r="AO806" s="141"/>
      <c r="AP806" s="141"/>
      <c r="AQ806" s="141"/>
      <c r="AR806" s="141"/>
      <c r="AS806" s="141"/>
      <c r="AT806" s="141"/>
      <c r="AU806" s="141"/>
      <c r="AV806" s="141"/>
      <c r="AW806" s="141"/>
      <c r="AX806" s="141"/>
      <c r="AY806" s="141"/>
      <c r="AZ806" s="141"/>
      <c r="BA806" s="141"/>
      <c r="BB806" s="141"/>
      <c r="BC806" s="141"/>
      <c r="BD806" s="141"/>
      <c r="BE806" s="141"/>
      <c r="BF806" s="141"/>
      <c r="BG806" s="141"/>
      <c r="BH806" s="141"/>
      <c r="BI806" s="141"/>
      <c r="BJ806" s="141"/>
      <c r="BK806" s="141"/>
      <c r="BL806" s="141"/>
      <c r="BM806" s="141"/>
      <c r="BN806" s="141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6"/>
      <c r="CB806" s="36"/>
      <c r="CC806" s="36"/>
      <c r="CD806" s="36"/>
      <c r="CE806" s="36"/>
      <c r="CF806" s="145"/>
      <c r="CG806" s="146"/>
      <c r="CH806" s="146"/>
      <c r="CI806" s="146"/>
      <c r="CJ806" s="146"/>
      <c r="CK806" s="146"/>
      <c r="CL806" s="146"/>
      <c r="CM806" s="147"/>
      <c r="CN806" s="36"/>
      <c r="CO806" s="36"/>
      <c r="CP806" s="36"/>
      <c r="CQ806" s="36"/>
      <c r="CR806" s="36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2"/>
      <c r="DE806" s="142"/>
      <c r="DF806" s="142"/>
      <c r="DG806" s="142"/>
      <c r="DH806" s="142"/>
      <c r="DI806" s="142"/>
      <c r="DJ806" s="142"/>
    </row>
    <row r="807" spans="1:114">
      <c r="A807" s="12" t="str">
        <f>IF(B807="","",IF(B807&gt;1,"UWAGA JUŻ BYŁ",""))</f>
        <v/>
      </c>
      <c r="B807" s="12">
        <f>IF(C807="","",COUNTIF($C$8:$C$50361,C807))</f>
        <v>1</v>
      </c>
      <c r="C807" s="12" t="str">
        <f>CONCATENATE(E807,F807,H807,G807)</f>
        <v>SłomianMarcelinaZabrze</v>
      </c>
      <c r="D807" s="12">
        <f>IF(E807="","",COUNTA($E$8:E807))</f>
        <v>799</v>
      </c>
      <c r="E807" s="12" t="s">
        <v>1798</v>
      </c>
      <c r="F807" s="12" t="s">
        <v>1799</v>
      </c>
      <c r="G807" s="161" t="s">
        <v>1800</v>
      </c>
      <c r="H807" s="12"/>
      <c r="I807" s="12" t="str">
        <f>IF(ISERROR(VLOOKUP(H807,KATEGORIE!$C$13:$E$50006,MATCH(KATEGORIE!$E$12,KATEGORIE!$C$12:$E$12,0),0)),"",VLOOKUP(H807,KATEGORIE!$C$13:$E$50006,MATCH(KATEGORIE!$E$12,KATEGORIE!$C$12:$E$12,0),0))</f>
        <v/>
      </c>
      <c r="J807" s="12" t="str">
        <f>IF(I807="","",COUNTIF($I$8:I807,I807))</f>
        <v/>
      </c>
      <c r="K807" s="12">
        <f>COUNT(V807:DJ807)</f>
        <v>1</v>
      </c>
      <c r="L807" s="17">
        <f>IF(ISERROR(LARGE(V807:AB807,1)),0,LARGE(V807:AB807,1))+IF(ISERROR(LARGE(V807:AB807,2)),0,LARGE(V807:AB807,2))+IF(ISERROR(LARGE(V807:AB807,3)),0,LARGE(V807:AB807,3))+IF(ISERROR(LARGE(V807:AB807,4)),0,LARGE(V807:AB807,4))</f>
        <v>0</v>
      </c>
      <c r="M807" s="141">
        <f>IF(ISERROR(LARGE(AC807:BN807,1)),0,LARGE(AC807:BN807,1))+IF(ISERROR(LARGE(AC807:BN807,2)),0,LARGE(AC807:BN807,2))+IF(ISERROR(LARGE(AC807:BN807,3)),0,LARGE(AC807:BN807,3))+IF(ISERROR(LARGE(AC807:BN807,4)),0,LARGE(AC807:BN807,4))</f>
        <v>0</v>
      </c>
      <c r="N807" s="36">
        <f>IF(ISERROR(LARGE(BO807:CR807,1)),0,LARGE(BO807:CR807,1))+IF(ISERROR(LARGE(BO807:CR807,2)),0,LARGE(BO807:CR807,2))+IF(ISERROR(LARGE(BO807:CR807,3)),0,LARGE(BO807:CR807,3))+IF(ISERROR(LARGE(BO807:CR807,4)),0,LARGE(BO807:CR807,4))</f>
        <v>0</v>
      </c>
      <c r="O807" s="142">
        <f>IF(ISERROR(LARGE(CS807:DJ807,1)),0,LARGE(CS807:DJ807,1))+IF(ISERROR(LARGE(CS807:DJ807,2)),0,LARGE(CS807:DJ807,2))+IF(ISERROR(LARGE(CS807:DJ807,3)),0,LARGE(CS807:DJ807,3))+IF(ISERROR(LARGE(CS807:DJ807,4)),0,LARGE(CS807:DJ807,4))</f>
        <v>14</v>
      </c>
      <c r="P807" s="143">
        <f>IF(ISERROR(LARGE(V807:DJ807,1)),0,LARGE(V807:DJ807,1))+IF(ISERROR(LARGE(V807:DJ807,2)),0,LARGE(V807:DJ807,2))+IF(ISERROR(LARGE(V807:DJ807,3)),0,LARGE(V807:DJ807,3))+IF(ISERROR(LARGE(V807:DJ807,4)),0,LARGE(V807:DJ807,4))+IF(ISERROR(LARGE(V807:DJ807,5)),0,LARGE(V807:DJ807,5))+IF(ISERROR(LARGE(V807:DJ807,6)),0,LARGE(V807:DJ807,6))+IF(ISERROR(LARGE(V807:DJ807,7)),0,LARGE(V807:DJ807,7))+IF(ISERROR(LARGE(V807:DJ807,8)),0,LARGE(V807:DJ807,8))+IF(ISERROR(LARGE(V807:DJ807,9)),0,LARGE(V807:DJ807,9))+IF(ISERROR(LARGE(V807:DJ807,10)),0,LARGE(V807:DJ807,10))+IF(ISERROR(LARGE(V807:DJ807,11)),0,LARGE(V807:DJ807,11))+IF(ISERROR(LARGE(V807:DJ807,12)),0,LARGE(V807:DJ807,12))</f>
        <v>14</v>
      </c>
      <c r="Q807" s="144">
        <f>COUNT(V807:DJ807)</f>
        <v>1</v>
      </c>
      <c r="R807" s="144">
        <f>IF(ISERROR(LARGE(V807:AB807,5)),0,LARGE(V807:AB807,5))</f>
        <v>0</v>
      </c>
      <c r="S807" s="144">
        <f>IF(ISERROR(LARGE(AC807:BN807,5)),0,LARGE(AC807:BN807,5))</f>
        <v>0</v>
      </c>
      <c r="T807" s="144">
        <f>IF(ISERROR(LARGE(BO807:CR807,5)),0,LARGE(BO807:CR807,5))</f>
        <v>0</v>
      </c>
      <c r="U807" s="144">
        <f>IF(ISERROR(LARGE(CS807:DJ807,5)),0,LARGE(CS807:DJ807,5))</f>
        <v>0</v>
      </c>
      <c r="V807" s="17"/>
      <c r="W807" s="17"/>
      <c r="X807" s="17"/>
      <c r="Y807" s="17"/>
      <c r="Z807" s="17"/>
      <c r="AA807" s="17"/>
      <c r="AB807" s="17"/>
      <c r="AC807" s="141"/>
      <c r="AD807" s="141"/>
      <c r="AE807" s="141"/>
      <c r="AF807" s="141"/>
      <c r="AG807" s="141"/>
      <c r="AH807" s="141"/>
      <c r="AI807" s="141"/>
      <c r="AJ807" s="141"/>
      <c r="AK807" s="141"/>
      <c r="AL807" s="141"/>
      <c r="AM807" s="141"/>
      <c r="AN807" s="141"/>
      <c r="AO807" s="141"/>
      <c r="AP807" s="141"/>
      <c r="AQ807" s="141"/>
      <c r="AR807" s="141"/>
      <c r="AS807" s="141"/>
      <c r="AT807" s="141"/>
      <c r="AU807" s="141"/>
      <c r="AV807" s="141"/>
      <c r="AW807" s="141"/>
      <c r="AX807" s="141"/>
      <c r="AY807" s="141"/>
      <c r="AZ807" s="141"/>
      <c r="BA807" s="141"/>
      <c r="BB807" s="141"/>
      <c r="BC807" s="141"/>
      <c r="BD807" s="141"/>
      <c r="BE807" s="141"/>
      <c r="BF807" s="141"/>
      <c r="BG807" s="141"/>
      <c r="BH807" s="141"/>
      <c r="BI807" s="141"/>
      <c r="BJ807" s="141"/>
      <c r="BK807" s="141"/>
      <c r="BL807" s="141"/>
      <c r="BM807" s="141"/>
      <c r="BN807" s="141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6"/>
      <c r="CB807" s="36"/>
      <c r="CC807" s="36"/>
      <c r="CD807" s="36"/>
      <c r="CE807" s="36"/>
      <c r="CF807" s="145"/>
      <c r="CG807" s="146"/>
      <c r="CH807" s="146"/>
      <c r="CI807" s="146"/>
      <c r="CJ807" s="146"/>
      <c r="CK807" s="146"/>
      <c r="CL807" s="146"/>
      <c r="CM807" s="147"/>
      <c r="CN807" s="36"/>
      <c r="CO807" s="36"/>
      <c r="CP807" s="36"/>
      <c r="CQ807" s="36"/>
      <c r="CR807" s="36"/>
      <c r="CS807" s="142"/>
      <c r="CT807" s="142"/>
      <c r="CU807" s="142">
        <v>14</v>
      </c>
      <c r="CV807" s="142"/>
      <c r="CW807" s="142"/>
      <c r="CX807" s="142"/>
      <c r="CY807" s="142"/>
      <c r="CZ807" s="142"/>
      <c r="DA807" s="142"/>
      <c r="DB807" s="142"/>
      <c r="DC807" s="142"/>
      <c r="DD807" s="142"/>
      <c r="DE807" s="142"/>
      <c r="DF807" s="142"/>
      <c r="DG807" s="142"/>
      <c r="DH807" s="142"/>
      <c r="DI807" s="142"/>
      <c r="DJ807" s="142"/>
    </row>
    <row r="808" spans="1:114">
      <c r="A808" s="12" t="str">
        <f>IF(B808="","",IF(B808&gt;1,"UWAGA JUŻ BYŁ",""))</f>
        <v/>
      </c>
      <c r="B808" s="12">
        <f>IF(C808="","",COUNTIF($C$8:$C$50361,C808))</f>
        <v>1</v>
      </c>
      <c r="C808" s="12" t="str">
        <f>CONCATENATE(E808,F808,H808,G808)</f>
        <v>Chowaniec BarbaraKoło w Drogę</v>
      </c>
      <c r="D808" s="12">
        <f>IF(E808="","",COUNTA($E$8:E808))</f>
        <v>800</v>
      </c>
      <c r="E808" s="117" t="s">
        <v>1931</v>
      </c>
      <c r="F808" s="12" t="s">
        <v>339</v>
      </c>
      <c r="G808" s="12" t="s">
        <v>1932</v>
      </c>
      <c r="H808" s="12"/>
      <c r="I808" s="12" t="str">
        <f>IF(ISERROR(VLOOKUP(H808,KATEGORIE!$C$13:$E$50006,MATCH(KATEGORIE!$E$12,KATEGORIE!$C$12:$E$12,0),0)),"",VLOOKUP(H808,KATEGORIE!$C$13:$E$50006,MATCH(KATEGORIE!$E$12,KATEGORIE!$C$12:$E$12,0),0))</f>
        <v/>
      </c>
      <c r="J808" s="12" t="str">
        <f>IF(I808="","",COUNTIF($I$8:I808,I808))</f>
        <v/>
      </c>
      <c r="K808" s="12">
        <f>COUNT(V808:DJ808)</f>
        <v>1</v>
      </c>
      <c r="L808" s="17">
        <f>IF(ISERROR(LARGE(V808:AB808,1)),0,LARGE(V808:AB808,1))+IF(ISERROR(LARGE(V808:AB808,2)),0,LARGE(V808:AB808,2))+IF(ISERROR(LARGE(V808:AB808,3)),0,LARGE(V808:AB808,3))+IF(ISERROR(LARGE(V808:AB808,4)),0,LARGE(V808:AB808,4))</f>
        <v>0</v>
      </c>
      <c r="M808" s="141">
        <f>IF(ISERROR(LARGE(AC808:BN808,1)),0,LARGE(AC808:BN808,1))+IF(ISERROR(LARGE(AC808:BN808,2)),0,LARGE(AC808:BN808,2))+IF(ISERROR(LARGE(AC808:BN808,3)),0,LARGE(AC808:BN808,3))+IF(ISERROR(LARGE(AC808:BN808,4)),0,LARGE(AC808:BN808,4))</f>
        <v>0</v>
      </c>
      <c r="N808" s="36">
        <f>IF(ISERROR(LARGE(BO808:CR808,1)),0,LARGE(BO808:CR808,1))+IF(ISERROR(LARGE(BO808:CR808,2)),0,LARGE(BO808:CR808,2))+IF(ISERROR(LARGE(BO808:CR808,3)),0,LARGE(BO808:CR808,3))+IF(ISERROR(LARGE(BO808:CR808,4)),0,LARGE(BO808:CR808,4))</f>
        <v>0</v>
      </c>
      <c r="O808" s="142">
        <f>IF(ISERROR(LARGE(CS808:DJ808,1)),0,LARGE(CS808:DJ808,1))+IF(ISERROR(LARGE(CS808:DJ808,2)),0,LARGE(CS808:DJ808,2))+IF(ISERROR(LARGE(CS808:DJ808,3)),0,LARGE(CS808:DJ808,3))+IF(ISERROR(LARGE(CS808:DJ808,4)),0,LARGE(CS808:DJ808,4))</f>
        <v>14</v>
      </c>
      <c r="P808" s="143">
        <f>IF(ISERROR(LARGE(V808:DJ808,1)),0,LARGE(V808:DJ808,1))+IF(ISERROR(LARGE(V808:DJ808,2)),0,LARGE(V808:DJ808,2))+IF(ISERROR(LARGE(V808:DJ808,3)),0,LARGE(V808:DJ808,3))+IF(ISERROR(LARGE(V808:DJ808,4)),0,LARGE(V808:DJ808,4))+IF(ISERROR(LARGE(V808:DJ808,5)),0,LARGE(V808:DJ808,5))+IF(ISERROR(LARGE(V808:DJ808,6)),0,LARGE(V808:DJ808,6))+IF(ISERROR(LARGE(V808:DJ808,7)),0,LARGE(V808:DJ808,7))+IF(ISERROR(LARGE(V808:DJ808,8)),0,LARGE(V808:DJ808,8))+IF(ISERROR(LARGE(V808:DJ808,9)),0,LARGE(V808:DJ808,9))+IF(ISERROR(LARGE(V808:DJ808,10)),0,LARGE(V808:DJ808,10))+IF(ISERROR(LARGE(V808:DJ808,11)),0,LARGE(V808:DJ808,11))+IF(ISERROR(LARGE(V808:DJ808,12)),0,LARGE(V808:DJ808,12))</f>
        <v>14</v>
      </c>
      <c r="Q808" s="144">
        <f>COUNT(V808:DJ808)</f>
        <v>1</v>
      </c>
      <c r="R808" s="144">
        <f>IF(ISERROR(LARGE(V808:AB808,5)),0,LARGE(V808:AB808,5))</f>
        <v>0</v>
      </c>
      <c r="S808" s="144">
        <f>IF(ISERROR(LARGE(AC808:BN808,5)),0,LARGE(AC808:BN808,5))</f>
        <v>0</v>
      </c>
      <c r="T808" s="144">
        <f>IF(ISERROR(LARGE(BO808:CR808,5)),0,LARGE(BO808:CR808,5))</f>
        <v>0</v>
      </c>
      <c r="U808" s="144">
        <f>IF(ISERROR(LARGE(CS808:DJ808,5)),0,LARGE(CS808:DJ808,5))</f>
        <v>0</v>
      </c>
      <c r="V808" s="17"/>
      <c r="W808" s="17"/>
      <c r="X808" s="17"/>
      <c r="Y808" s="17"/>
      <c r="Z808" s="17"/>
      <c r="AA808" s="17"/>
      <c r="AB808" s="17"/>
      <c r="AC808" s="141"/>
      <c r="AD808" s="141"/>
      <c r="AE808" s="141"/>
      <c r="AF808" s="141"/>
      <c r="AG808" s="141"/>
      <c r="AH808" s="141"/>
      <c r="AI808" s="141"/>
      <c r="AJ808" s="141"/>
      <c r="AK808" s="141"/>
      <c r="AL808" s="141"/>
      <c r="AM808" s="141"/>
      <c r="AN808" s="141"/>
      <c r="AO808" s="141"/>
      <c r="AP808" s="141"/>
      <c r="AQ808" s="141"/>
      <c r="AR808" s="141"/>
      <c r="AS808" s="141"/>
      <c r="AT808" s="141"/>
      <c r="AU808" s="141"/>
      <c r="AV808" s="141"/>
      <c r="AW808" s="141"/>
      <c r="AX808" s="141"/>
      <c r="AY808" s="141"/>
      <c r="AZ808" s="141"/>
      <c r="BA808" s="141"/>
      <c r="BB808" s="141"/>
      <c r="BC808" s="141"/>
      <c r="BD808" s="141"/>
      <c r="BE808" s="141"/>
      <c r="BF808" s="141"/>
      <c r="BG808" s="141"/>
      <c r="BH808" s="141"/>
      <c r="BI808" s="141"/>
      <c r="BJ808" s="141"/>
      <c r="BK808" s="141"/>
      <c r="BL808" s="141"/>
      <c r="BM808" s="141"/>
      <c r="BN808" s="141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6"/>
      <c r="CB808" s="36"/>
      <c r="CC808" s="36"/>
      <c r="CD808" s="36"/>
      <c r="CE808" s="36"/>
      <c r="CF808" s="145"/>
      <c r="CG808" s="146"/>
      <c r="CH808" s="146"/>
      <c r="CI808" s="146"/>
      <c r="CJ808" s="146"/>
      <c r="CK808" s="146"/>
      <c r="CL808" s="146"/>
      <c r="CM808" s="147"/>
      <c r="CN808" s="36"/>
      <c r="CO808" s="36"/>
      <c r="CP808" s="36"/>
      <c r="CQ808" s="36"/>
      <c r="CR808" s="36"/>
      <c r="CS808" s="142"/>
      <c r="CT808" s="142"/>
      <c r="CU808" s="142"/>
      <c r="CV808" s="142">
        <v>14</v>
      </c>
      <c r="CW808" s="142"/>
      <c r="CX808" s="142"/>
      <c r="CY808" s="142"/>
      <c r="CZ808" s="142"/>
      <c r="DA808" s="142"/>
      <c r="DB808" s="142"/>
      <c r="DC808" s="142"/>
      <c r="DD808" s="142"/>
      <c r="DE808" s="142"/>
      <c r="DF808" s="142"/>
      <c r="DG808" s="142"/>
      <c r="DH808" s="142"/>
      <c r="DI808" s="142"/>
      <c r="DJ808" s="142"/>
    </row>
    <row r="809" spans="1:114">
      <c r="A809" s="12" t="str">
        <f>IF(B809="","",IF(B809&gt;1,"UWAGA JUŻ BYŁ",""))</f>
        <v/>
      </c>
      <c r="B809" s="12">
        <f>IF(C809="","",COUNTIF($C$8:$C$50361,C809))</f>
        <v>1</v>
      </c>
      <c r="C809" s="12" t="str">
        <f>CONCATENATE(E809,F809,H809,G809)</f>
        <v>SZOTAMagdalena1971Mikołów</v>
      </c>
      <c r="D809" s="12">
        <f>IF(E809="","",COUNTA($E$8:E809))</f>
        <v>801</v>
      </c>
      <c r="E809" s="12" t="s">
        <v>1968</v>
      </c>
      <c r="F809" s="12" t="s">
        <v>279</v>
      </c>
      <c r="G809" s="12" t="s">
        <v>1969</v>
      </c>
      <c r="H809" s="12">
        <v>1971</v>
      </c>
      <c r="I809" s="12" t="str">
        <f>IF(ISERROR(VLOOKUP(H809,KATEGORIE!$C$13:$E$50006,MATCH(KATEGORIE!$E$12,KATEGORIE!$C$12:$E$12,0),0)),"",VLOOKUP(H809,KATEGORIE!$C$13:$E$50006,MATCH(KATEGORIE!$E$12,KATEGORIE!$C$12:$E$12,0),0))</f>
        <v>M</v>
      </c>
      <c r="J809" s="12">
        <f>IF(I809="","",COUNTIF($I$8:I809,I809))</f>
        <v>86</v>
      </c>
      <c r="K809" s="12">
        <f>COUNT(V809:DJ809)</f>
        <v>1</v>
      </c>
      <c r="L809" s="17">
        <f>IF(ISERROR(LARGE(V809:AB809,1)),0,LARGE(V809:AB809,1))+IF(ISERROR(LARGE(V809:AB809,2)),0,LARGE(V809:AB809,2))+IF(ISERROR(LARGE(V809:AB809,3)),0,LARGE(V809:AB809,3))+IF(ISERROR(LARGE(V809:AB809,4)),0,LARGE(V809:AB809,4))</f>
        <v>14</v>
      </c>
      <c r="M809" s="141">
        <f>IF(ISERROR(LARGE(AC809:BN809,1)),0,LARGE(AC809:BN809,1))+IF(ISERROR(LARGE(AC809:BN809,2)),0,LARGE(AC809:BN809,2))+IF(ISERROR(LARGE(AC809:BN809,3)),0,LARGE(AC809:BN809,3))+IF(ISERROR(LARGE(AC809:BN809,4)),0,LARGE(AC809:BN809,4))</f>
        <v>0</v>
      </c>
      <c r="N809" s="36">
        <f>IF(ISERROR(LARGE(BO809:CR809,1)),0,LARGE(BO809:CR809,1))+IF(ISERROR(LARGE(BO809:CR809,2)),0,LARGE(BO809:CR809,2))+IF(ISERROR(LARGE(BO809:CR809,3)),0,LARGE(BO809:CR809,3))+IF(ISERROR(LARGE(BO809:CR809,4)),0,LARGE(BO809:CR809,4))</f>
        <v>0</v>
      </c>
      <c r="O809" s="142">
        <f>IF(ISERROR(LARGE(CS809:DJ809,1)),0,LARGE(CS809:DJ809,1))+IF(ISERROR(LARGE(CS809:DJ809,2)),0,LARGE(CS809:DJ809,2))+IF(ISERROR(LARGE(CS809:DJ809,3)),0,LARGE(CS809:DJ809,3))+IF(ISERROR(LARGE(CS809:DJ809,4)),0,LARGE(CS809:DJ809,4))</f>
        <v>0</v>
      </c>
      <c r="P809" s="143">
        <f>IF(ISERROR(LARGE(V809:DJ809,1)),0,LARGE(V809:DJ809,1))+IF(ISERROR(LARGE(V809:DJ809,2)),0,LARGE(V809:DJ809,2))+IF(ISERROR(LARGE(V809:DJ809,3)),0,LARGE(V809:DJ809,3))+IF(ISERROR(LARGE(V809:DJ809,4)),0,LARGE(V809:DJ809,4))+IF(ISERROR(LARGE(V809:DJ809,5)),0,LARGE(V809:DJ809,5))+IF(ISERROR(LARGE(V809:DJ809,6)),0,LARGE(V809:DJ809,6))+IF(ISERROR(LARGE(V809:DJ809,7)),0,LARGE(V809:DJ809,7))+IF(ISERROR(LARGE(V809:DJ809,8)),0,LARGE(V809:DJ809,8))+IF(ISERROR(LARGE(V809:DJ809,9)),0,LARGE(V809:DJ809,9))+IF(ISERROR(LARGE(V809:DJ809,10)),0,LARGE(V809:DJ809,10))+IF(ISERROR(LARGE(V809:DJ809,11)),0,LARGE(V809:DJ809,11))+IF(ISERROR(LARGE(V809:DJ809,12)),0,LARGE(V809:DJ809,12))</f>
        <v>14</v>
      </c>
      <c r="Q809" s="144">
        <f>COUNT(V809:DJ809)</f>
        <v>1</v>
      </c>
      <c r="R809" s="144">
        <f>IF(ISERROR(LARGE(V809:AB809,5)),0,LARGE(V809:AB809,5))</f>
        <v>0</v>
      </c>
      <c r="S809" s="144">
        <f>IF(ISERROR(LARGE(AC809:BN809,5)),0,LARGE(AC809:BN809,5))</f>
        <v>0</v>
      </c>
      <c r="T809" s="144">
        <f>IF(ISERROR(LARGE(BO809:CR809,5)),0,LARGE(BO809:CR809,5))</f>
        <v>0</v>
      </c>
      <c r="U809" s="144">
        <f>IF(ISERROR(LARGE(CS809:DJ809,5)),0,LARGE(CS809:DJ809,5))</f>
        <v>0</v>
      </c>
      <c r="V809" s="17">
        <v>14</v>
      </c>
      <c r="W809" s="17"/>
      <c r="X809" s="17"/>
      <c r="Y809" s="17"/>
      <c r="Z809" s="17"/>
      <c r="AA809" s="17"/>
      <c r="AB809" s="17"/>
      <c r="AC809" s="141"/>
      <c r="AD809" s="141"/>
      <c r="AE809" s="141"/>
      <c r="AF809" s="141"/>
      <c r="AG809" s="141"/>
      <c r="AH809" s="141"/>
      <c r="AI809" s="141"/>
      <c r="AJ809" s="141"/>
      <c r="AK809" s="141"/>
      <c r="AL809" s="141"/>
      <c r="AM809" s="141"/>
      <c r="AN809" s="141"/>
      <c r="AO809" s="141"/>
      <c r="AP809" s="141"/>
      <c r="AQ809" s="141"/>
      <c r="AR809" s="141"/>
      <c r="AS809" s="141"/>
      <c r="AT809" s="141"/>
      <c r="AU809" s="141"/>
      <c r="AV809" s="141"/>
      <c r="AW809" s="141"/>
      <c r="AX809" s="141"/>
      <c r="AY809" s="141"/>
      <c r="AZ809" s="141"/>
      <c r="BA809" s="141"/>
      <c r="BB809" s="141"/>
      <c r="BC809" s="141"/>
      <c r="BD809" s="141"/>
      <c r="BE809" s="141"/>
      <c r="BF809" s="141"/>
      <c r="BG809" s="141"/>
      <c r="BH809" s="141"/>
      <c r="BI809" s="141"/>
      <c r="BJ809" s="141"/>
      <c r="BK809" s="141"/>
      <c r="BL809" s="141"/>
      <c r="BM809" s="141"/>
      <c r="BN809" s="141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6"/>
      <c r="CB809" s="36"/>
      <c r="CC809" s="36"/>
      <c r="CD809" s="36"/>
      <c r="CE809" s="36"/>
      <c r="CF809" s="145"/>
      <c r="CG809" s="146"/>
      <c r="CH809" s="146"/>
      <c r="CI809" s="146"/>
      <c r="CJ809" s="146"/>
      <c r="CK809" s="146"/>
      <c r="CL809" s="146"/>
      <c r="CM809" s="147"/>
      <c r="CN809" s="36"/>
      <c r="CO809" s="36"/>
      <c r="CP809" s="36"/>
      <c r="CQ809" s="36"/>
      <c r="CR809" s="36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2"/>
      <c r="DE809" s="142"/>
      <c r="DF809" s="142"/>
      <c r="DG809" s="142"/>
      <c r="DH809" s="142"/>
      <c r="DI809" s="142"/>
      <c r="DJ809" s="142"/>
    </row>
    <row r="810" spans="1:114">
      <c r="A810" s="12" t="str">
        <f>IF(B810="","",IF(B810&gt;1,"UWAGA JUŻ BYŁ",""))</f>
        <v/>
      </c>
      <c r="B810" s="12">
        <f>IF(C810="","",COUNTIF($C$8:$C$50361,C810))</f>
        <v>1</v>
      </c>
      <c r="C810" s="12" t="str">
        <f>CONCATENATE(E810,F810,H810,G810)</f>
        <v>RODKO - DZIUBEKKamila1989SEKCJA PIASKI / CZELADŹ</v>
      </c>
      <c r="D810" s="12">
        <f>IF(E810="","",COUNTA($E$8:E810))</f>
        <v>802</v>
      </c>
      <c r="E810" s="12" t="s">
        <v>2221</v>
      </c>
      <c r="F810" s="12" t="s">
        <v>305</v>
      </c>
      <c r="G810" s="12" t="s">
        <v>2222</v>
      </c>
      <c r="H810" s="45">
        <v>1989</v>
      </c>
      <c r="I810" s="12" t="str">
        <f>IF(ISERROR(VLOOKUP(H810,KATEGORIE!$C$13:$E$50006,MATCH(KATEGORIE!$E$12,KATEGORIE!$C$12:$E$12,0),0)),"",VLOOKUP(H810,KATEGORIE!$C$13:$E$50006,MATCH(KATEGORIE!$E$12,KATEGORIE!$C$12:$E$12,0),0))</f>
        <v>S1</v>
      </c>
      <c r="J810" s="12">
        <f>IF(I810="","",COUNTIF($I$8:I810,I810))</f>
        <v>81</v>
      </c>
      <c r="K810" s="12">
        <f>COUNT(V810:DJ810)</f>
        <v>1</v>
      </c>
      <c r="L810" s="17">
        <f>IF(ISERROR(LARGE(V810:AB810,1)),0,LARGE(V810:AB810,1))+IF(ISERROR(LARGE(V810:AB810,2)),0,LARGE(V810:AB810,2))+IF(ISERROR(LARGE(V810:AB810,3)),0,LARGE(V810:AB810,3))+IF(ISERROR(LARGE(V810:AB810,4)),0,LARGE(V810:AB810,4))</f>
        <v>14</v>
      </c>
      <c r="M810" s="141">
        <f>IF(ISERROR(LARGE(AC810:BN810,1)),0,LARGE(AC810:BN810,1))+IF(ISERROR(LARGE(AC810:BN810,2)),0,LARGE(AC810:BN810,2))+IF(ISERROR(LARGE(AC810:BN810,3)),0,LARGE(AC810:BN810,3))+IF(ISERROR(LARGE(AC810:BN810,4)),0,LARGE(AC810:BN810,4))</f>
        <v>0</v>
      </c>
      <c r="N810" s="36">
        <f>IF(ISERROR(LARGE(BO810:CR810,1)),0,LARGE(BO810:CR810,1))+IF(ISERROR(LARGE(BO810:CR810,2)),0,LARGE(BO810:CR810,2))+IF(ISERROR(LARGE(BO810:CR810,3)),0,LARGE(BO810:CR810,3))+IF(ISERROR(LARGE(BO810:CR810,4)),0,LARGE(BO810:CR810,4))</f>
        <v>0</v>
      </c>
      <c r="O810" s="142">
        <f>IF(ISERROR(LARGE(CS810:DJ810,1)),0,LARGE(CS810:DJ810,1))+IF(ISERROR(LARGE(CS810:DJ810,2)),0,LARGE(CS810:DJ810,2))+IF(ISERROR(LARGE(CS810:DJ810,3)),0,LARGE(CS810:DJ810,3))+IF(ISERROR(LARGE(CS810:DJ810,4)),0,LARGE(CS810:DJ810,4))</f>
        <v>0</v>
      </c>
      <c r="P810" s="143">
        <f>IF(ISERROR(LARGE(V810:DJ810,1)),0,LARGE(V810:DJ810,1))+IF(ISERROR(LARGE(V810:DJ810,2)),0,LARGE(V810:DJ810,2))+IF(ISERROR(LARGE(V810:DJ810,3)),0,LARGE(V810:DJ810,3))+IF(ISERROR(LARGE(V810:DJ810,4)),0,LARGE(V810:DJ810,4))+IF(ISERROR(LARGE(V810:DJ810,5)),0,LARGE(V810:DJ810,5))+IF(ISERROR(LARGE(V810:DJ810,6)),0,LARGE(V810:DJ810,6))+IF(ISERROR(LARGE(V810:DJ810,7)),0,LARGE(V810:DJ810,7))+IF(ISERROR(LARGE(V810:DJ810,8)),0,LARGE(V810:DJ810,8))+IF(ISERROR(LARGE(V810:DJ810,9)),0,LARGE(V810:DJ810,9))+IF(ISERROR(LARGE(V810:DJ810,10)),0,LARGE(V810:DJ810,10))+IF(ISERROR(LARGE(V810:DJ810,11)),0,LARGE(V810:DJ810,11))+IF(ISERROR(LARGE(V810:DJ810,12)),0,LARGE(V810:DJ810,12))</f>
        <v>14</v>
      </c>
      <c r="Q810" s="144">
        <f>COUNT(V810:DJ810)</f>
        <v>1</v>
      </c>
      <c r="R810" s="144">
        <f>IF(ISERROR(LARGE(V810:AB810,5)),0,LARGE(V810:AB810,5))</f>
        <v>0</v>
      </c>
      <c r="S810" s="144">
        <f>IF(ISERROR(LARGE(AC810:BN810,5)),0,LARGE(AC810:BN810,5))</f>
        <v>0</v>
      </c>
      <c r="T810" s="144">
        <f>IF(ISERROR(LARGE(BO810:CR810,5)),0,LARGE(BO810:CR810,5))</f>
        <v>0</v>
      </c>
      <c r="U810" s="144">
        <f>IF(ISERROR(LARGE(CS810:DJ810,5)),0,LARGE(CS810:DJ810,5))</f>
        <v>0</v>
      </c>
      <c r="V810" s="17"/>
      <c r="W810" s="17">
        <v>14</v>
      </c>
      <c r="X810" s="17"/>
      <c r="Y810" s="17"/>
      <c r="Z810" s="17"/>
      <c r="AA810" s="17"/>
      <c r="AB810" s="17"/>
      <c r="AC810" s="141"/>
      <c r="AD810" s="141"/>
      <c r="AE810" s="141"/>
      <c r="AF810" s="141"/>
      <c r="AG810" s="141"/>
      <c r="AH810" s="141"/>
      <c r="AI810" s="141"/>
      <c r="AJ810" s="141"/>
      <c r="AK810" s="141"/>
      <c r="AL810" s="141"/>
      <c r="AM810" s="141"/>
      <c r="AN810" s="141"/>
      <c r="AO810" s="141"/>
      <c r="AP810" s="141"/>
      <c r="AQ810" s="141"/>
      <c r="AR810" s="141"/>
      <c r="AS810" s="141"/>
      <c r="AT810" s="141"/>
      <c r="AU810" s="141"/>
      <c r="AV810" s="141"/>
      <c r="AW810" s="141"/>
      <c r="AX810" s="141"/>
      <c r="AY810" s="141"/>
      <c r="AZ810" s="141"/>
      <c r="BA810" s="141"/>
      <c r="BB810" s="141"/>
      <c r="BC810" s="141"/>
      <c r="BD810" s="141"/>
      <c r="BE810" s="141"/>
      <c r="BF810" s="141"/>
      <c r="BG810" s="141"/>
      <c r="BH810" s="141"/>
      <c r="BI810" s="141"/>
      <c r="BJ810" s="141"/>
      <c r="BK810" s="141"/>
      <c r="BL810" s="141"/>
      <c r="BM810" s="141"/>
      <c r="BN810" s="141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6"/>
      <c r="CB810" s="36"/>
      <c r="CC810" s="36"/>
      <c r="CD810" s="36"/>
      <c r="CE810" s="36"/>
      <c r="CF810" s="145"/>
      <c r="CG810" s="146"/>
      <c r="CH810" s="146"/>
      <c r="CI810" s="146"/>
      <c r="CJ810" s="146"/>
      <c r="CK810" s="146"/>
      <c r="CL810" s="146"/>
      <c r="CM810" s="147"/>
      <c r="CN810" s="36"/>
      <c r="CO810" s="36"/>
      <c r="CP810" s="36"/>
      <c r="CQ810" s="36"/>
      <c r="CR810" s="36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2"/>
      <c r="DE810" s="142"/>
      <c r="DF810" s="142"/>
      <c r="DG810" s="142"/>
      <c r="DH810" s="142"/>
      <c r="DI810" s="142"/>
      <c r="DJ810" s="142"/>
    </row>
    <row r="811" spans="1:114">
      <c r="A811" s="12" t="str">
        <f>IF(B811="","",IF(B811&gt;1,"UWAGA JUŻ BYŁ",""))</f>
        <v/>
      </c>
      <c r="B811" s="12">
        <f>IF(C811="","",COUNTIF($C$8:$C$50361,C811))</f>
        <v>1</v>
      </c>
      <c r="C811" s="12" t="str">
        <f>CONCATENATE(E811,F811,H811,G811)</f>
        <v>CIEŚLAKDominikaWrocław</v>
      </c>
      <c r="D811" s="12">
        <f>IF(E811="","",COUNTA($E$8:E811))</f>
        <v>803</v>
      </c>
      <c r="E811" s="12" t="s">
        <v>1376</v>
      </c>
      <c r="F811" s="12" t="s">
        <v>754</v>
      </c>
      <c r="G811" s="12" t="s">
        <v>1710</v>
      </c>
      <c r="H811" s="12"/>
      <c r="I811" s="12" t="str">
        <f>IF(ISERROR(VLOOKUP(H811,KATEGORIE!$C$13:$E$50006,MATCH(KATEGORIE!$E$12,KATEGORIE!$C$12:$E$12,0),0)),"",VLOOKUP(H811,KATEGORIE!$C$13:$E$50006,MATCH(KATEGORIE!$E$12,KATEGORIE!$C$12:$E$12,0),0))</f>
        <v/>
      </c>
      <c r="J811" s="12" t="str">
        <f>IF(I811="","",COUNTIF($I$8:I811,I811))</f>
        <v/>
      </c>
      <c r="K811" s="12">
        <f>COUNT(V811:DJ811)</f>
        <v>1</v>
      </c>
      <c r="L811" s="17">
        <f>IF(ISERROR(LARGE(V811:AB811,1)),0,LARGE(V811:AB811,1))+IF(ISERROR(LARGE(V811:AB811,2)),0,LARGE(V811:AB811,2))+IF(ISERROR(LARGE(V811:AB811,3)),0,LARGE(V811:AB811,3))+IF(ISERROR(LARGE(V811:AB811,4)),0,LARGE(V811:AB811,4))</f>
        <v>0</v>
      </c>
      <c r="M811" s="141">
        <f>IF(ISERROR(LARGE(AC811:BN811,1)),0,LARGE(AC811:BN811,1))+IF(ISERROR(LARGE(AC811:BN811,2)),0,LARGE(AC811:BN811,2))+IF(ISERROR(LARGE(AC811:BN811,3)),0,LARGE(AC811:BN811,3))+IF(ISERROR(LARGE(AC811:BN811,4)),0,LARGE(AC811:BN811,4))</f>
        <v>0</v>
      </c>
      <c r="N811" s="36">
        <f>IF(ISERROR(LARGE(BO811:CR811,1)),0,LARGE(BO811:CR811,1))+IF(ISERROR(LARGE(BO811:CR811,2)),0,LARGE(BO811:CR811,2))+IF(ISERROR(LARGE(BO811:CR811,3)),0,LARGE(BO811:CR811,3))+IF(ISERROR(LARGE(BO811:CR811,4)),0,LARGE(BO811:CR811,4))</f>
        <v>0</v>
      </c>
      <c r="O811" s="142">
        <f>IF(ISERROR(LARGE(CS811:DJ811,1)),0,LARGE(CS811:DJ811,1))+IF(ISERROR(LARGE(CS811:DJ811,2)),0,LARGE(CS811:DJ811,2))+IF(ISERROR(LARGE(CS811:DJ811,3)),0,LARGE(CS811:DJ811,3))+IF(ISERROR(LARGE(CS811:DJ811,4)),0,LARGE(CS811:DJ811,4))</f>
        <v>14</v>
      </c>
      <c r="P811" s="143">
        <f>IF(ISERROR(LARGE(V811:DJ811,1)),0,LARGE(V811:DJ811,1))+IF(ISERROR(LARGE(V811:DJ811,2)),0,LARGE(V811:DJ811,2))+IF(ISERROR(LARGE(V811:DJ811,3)),0,LARGE(V811:DJ811,3))+IF(ISERROR(LARGE(V811:DJ811,4)),0,LARGE(V811:DJ811,4))+IF(ISERROR(LARGE(V811:DJ811,5)),0,LARGE(V811:DJ811,5))+IF(ISERROR(LARGE(V811:DJ811,6)),0,LARGE(V811:DJ811,6))+IF(ISERROR(LARGE(V811:DJ811,7)),0,LARGE(V811:DJ811,7))+IF(ISERROR(LARGE(V811:DJ811,8)),0,LARGE(V811:DJ811,8))+IF(ISERROR(LARGE(V811:DJ811,9)),0,LARGE(V811:DJ811,9))+IF(ISERROR(LARGE(V811:DJ811,10)),0,LARGE(V811:DJ811,10))+IF(ISERROR(LARGE(V811:DJ811,11)),0,LARGE(V811:DJ811,11))+IF(ISERROR(LARGE(V811:DJ811,12)),0,LARGE(V811:DJ811,12))</f>
        <v>14</v>
      </c>
      <c r="Q811" s="144">
        <f>COUNT(V811:DJ811)</f>
        <v>1</v>
      </c>
      <c r="R811" s="144">
        <f>IF(ISERROR(LARGE(V811:AB811,5)),0,LARGE(V811:AB811,5))</f>
        <v>0</v>
      </c>
      <c r="S811" s="144">
        <f>IF(ISERROR(LARGE(AC811:BN811,5)),0,LARGE(AC811:BN811,5))</f>
        <v>0</v>
      </c>
      <c r="T811" s="144">
        <f>IF(ISERROR(LARGE(BO811:CR811,5)),0,LARGE(BO811:CR811,5))</f>
        <v>0</v>
      </c>
      <c r="U811" s="144">
        <f>IF(ISERROR(LARGE(CS811:DJ811,5)),0,LARGE(CS811:DJ811,5))</f>
        <v>0</v>
      </c>
      <c r="V811" s="17"/>
      <c r="W811" s="17"/>
      <c r="X811" s="17"/>
      <c r="Y811" s="17"/>
      <c r="Z811" s="17"/>
      <c r="AA811" s="17"/>
      <c r="AB811" s="17"/>
      <c r="AC811" s="141"/>
      <c r="AD811" s="141"/>
      <c r="AE811" s="141"/>
      <c r="AF811" s="141"/>
      <c r="AG811" s="141"/>
      <c r="AH811" s="141"/>
      <c r="AI811" s="141"/>
      <c r="AJ811" s="141"/>
      <c r="AK811" s="141"/>
      <c r="AL811" s="141"/>
      <c r="AM811" s="141"/>
      <c r="AN811" s="141"/>
      <c r="AO811" s="141"/>
      <c r="AP811" s="141"/>
      <c r="AQ811" s="141"/>
      <c r="AR811" s="141"/>
      <c r="AS811" s="141"/>
      <c r="AT811" s="141"/>
      <c r="AU811" s="141"/>
      <c r="AV811" s="141"/>
      <c r="AW811" s="141"/>
      <c r="AX811" s="141"/>
      <c r="AY811" s="141"/>
      <c r="AZ811" s="141"/>
      <c r="BA811" s="141"/>
      <c r="BB811" s="141"/>
      <c r="BC811" s="141"/>
      <c r="BD811" s="141"/>
      <c r="BE811" s="141"/>
      <c r="BF811" s="141"/>
      <c r="BG811" s="141"/>
      <c r="BH811" s="141"/>
      <c r="BI811" s="141"/>
      <c r="BJ811" s="141"/>
      <c r="BK811" s="141"/>
      <c r="BL811" s="141"/>
      <c r="BM811" s="141"/>
      <c r="BN811" s="141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  <c r="BY811" s="36"/>
      <c r="BZ811" s="36"/>
      <c r="CA811" s="36"/>
      <c r="CB811" s="36"/>
      <c r="CC811" s="36"/>
      <c r="CD811" s="36"/>
      <c r="CE811" s="36"/>
      <c r="CF811" s="145"/>
      <c r="CG811" s="146"/>
      <c r="CH811" s="146"/>
      <c r="CI811" s="146"/>
      <c r="CJ811" s="146"/>
      <c r="CK811" s="146"/>
      <c r="CL811" s="146"/>
      <c r="CM811" s="147"/>
      <c r="CN811" s="36"/>
      <c r="CO811" s="36"/>
      <c r="CP811" s="36"/>
      <c r="CQ811" s="36"/>
      <c r="CR811" s="36"/>
      <c r="CS811" s="142"/>
      <c r="CT811" s="142"/>
      <c r="CU811" s="142"/>
      <c r="CV811" s="142"/>
      <c r="CW811" s="142"/>
      <c r="CX811" s="142"/>
      <c r="CY811" s="142">
        <v>14</v>
      </c>
      <c r="CZ811" s="142"/>
      <c r="DA811" s="142"/>
      <c r="DB811" s="142"/>
      <c r="DC811" s="142"/>
      <c r="DD811" s="142"/>
      <c r="DE811" s="142"/>
      <c r="DF811" s="142"/>
      <c r="DG811" s="142"/>
      <c r="DH811" s="142"/>
      <c r="DI811" s="142"/>
      <c r="DJ811" s="142"/>
    </row>
    <row r="812" spans="1:114">
      <c r="A812" s="12" t="str">
        <f>IF(B812="","",IF(B812&gt;1,"UWAGA JUŻ BYŁ",""))</f>
        <v/>
      </c>
      <c r="B812" s="12">
        <f>IF(C812="","",COUNTIF($C$8:$C$50361,C812))</f>
        <v>1</v>
      </c>
      <c r="C812" s="12" t="str">
        <f>CONCATENATE(E812,F812,H812,G812)</f>
        <v>UlikowskaMartynaGościno</v>
      </c>
      <c r="D812" s="12">
        <f>IF(E812="","",COUNTA($E$8:E812))</f>
        <v>804</v>
      </c>
      <c r="E812" s="16" t="s">
        <v>2616</v>
      </c>
      <c r="F812" s="12" t="s">
        <v>2617</v>
      </c>
      <c r="G812" s="15" t="s">
        <v>2618</v>
      </c>
      <c r="H812" s="15"/>
      <c r="I812" s="12" t="str">
        <f>IF(ISERROR(VLOOKUP(H812,KATEGORIE!$C$13:$E$50006,MATCH(KATEGORIE!$E$12,KATEGORIE!$C$12:$E$12,0),0)),"",VLOOKUP(H812,KATEGORIE!$C$13:$E$50006,MATCH(KATEGORIE!$E$12,KATEGORIE!$C$12:$E$12,0),0))</f>
        <v/>
      </c>
      <c r="J812" s="12" t="str">
        <f>IF(I812="","",COUNTIF($I$8:I812,I812))</f>
        <v/>
      </c>
      <c r="K812" s="12">
        <f>COUNT(V812:DJ812)</f>
        <v>1</v>
      </c>
      <c r="L812" s="17">
        <f>IF(ISERROR(LARGE(V812:AB812,1)),0,LARGE(V812:AB812,1))+IF(ISERROR(LARGE(V812:AB812,2)),0,LARGE(V812:AB812,2))+IF(ISERROR(LARGE(V812:AB812,3)),0,LARGE(V812:AB812,3))+IF(ISERROR(LARGE(V812:AB812,4)),0,LARGE(V812:AB812,4))</f>
        <v>0</v>
      </c>
      <c r="M812" s="141">
        <f>IF(ISERROR(LARGE(AC812:BN812,1)),0,LARGE(AC812:BN812,1))+IF(ISERROR(LARGE(AC812:BN812,2)),0,LARGE(AC812:BN812,2))+IF(ISERROR(LARGE(AC812:BN812,3)),0,LARGE(AC812:BN812,3))+IF(ISERROR(LARGE(AC812:BN812,4)),0,LARGE(AC812:BN812,4))</f>
        <v>0</v>
      </c>
      <c r="N812" s="36">
        <f>IF(ISERROR(LARGE(BO812:CR812,1)),0,LARGE(BO812:CR812,1))+IF(ISERROR(LARGE(BO812:CR812,2)),0,LARGE(BO812:CR812,2))+IF(ISERROR(LARGE(BO812:CR812,3)),0,LARGE(BO812:CR812,3))+IF(ISERROR(LARGE(BO812:CR812,4)),0,LARGE(BO812:CR812,4))</f>
        <v>14</v>
      </c>
      <c r="O812" s="142">
        <f>IF(ISERROR(LARGE(CS812:DJ812,1)),0,LARGE(CS812:DJ812,1))+IF(ISERROR(LARGE(CS812:DJ812,2)),0,LARGE(CS812:DJ812,2))+IF(ISERROR(LARGE(CS812:DJ812,3)),0,LARGE(CS812:DJ812,3))+IF(ISERROR(LARGE(CS812:DJ812,4)),0,LARGE(CS812:DJ812,4))</f>
        <v>0</v>
      </c>
      <c r="P812" s="143">
        <f>IF(ISERROR(LARGE(V812:DJ812,1)),0,LARGE(V812:DJ812,1))+IF(ISERROR(LARGE(V812:DJ812,2)),0,LARGE(V812:DJ812,2))+IF(ISERROR(LARGE(V812:DJ812,3)),0,LARGE(V812:DJ812,3))+IF(ISERROR(LARGE(V812:DJ812,4)),0,LARGE(V812:DJ812,4))+IF(ISERROR(LARGE(V812:DJ812,5)),0,LARGE(V812:DJ812,5))+IF(ISERROR(LARGE(V812:DJ812,6)),0,LARGE(V812:DJ812,6))+IF(ISERROR(LARGE(V812:DJ812,7)),0,LARGE(V812:DJ812,7))+IF(ISERROR(LARGE(V812:DJ812,8)),0,LARGE(V812:DJ812,8))+IF(ISERROR(LARGE(V812:DJ812,9)),0,LARGE(V812:DJ812,9))+IF(ISERROR(LARGE(V812:DJ812,10)),0,LARGE(V812:DJ812,10))+IF(ISERROR(LARGE(V812:DJ812,11)),0,LARGE(V812:DJ812,11))+IF(ISERROR(LARGE(V812:DJ812,12)),0,LARGE(V812:DJ812,12))</f>
        <v>14</v>
      </c>
      <c r="Q812" s="144">
        <f>COUNT(V812:DJ812)</f>
        <v>1</v>
      </c>
      <c r="R812" s="144">
        <f>IF(ISERROR(LARGE(V812:AB812,5)),0,LARGE(V812:AB812,5))</f>
        <v>0</v>
      </c>
      <c r="S812" s="144">
        <f>IF(ISERROR(LARGE(AC812:BN812,5)),0,LARGE(AC812:BN812,5))</f>
        <v>0</v>
      </c>
      <c r="T812" s="144">
        <f>IF(ISERROR(LARGE(BO812:CR812,5)),0,LARGE(BO812:CR812,5))</f>
        <v>0</v>
      </c>
      <c r="U812" s="144">
        <f>IF(ISERROR(LARGE(CS812:DJ812,5)),0,LARGE(CS812:DJ812,5))</f>
        <v>0</v>
      </c>
      <c r="V812" s="17"/>
      <c r="W812" s="17"/>
      <c r="X812" s="17"/>
      <c r="Y812" s="17"/>
      <c r="Z812" s="17"/>
      <c r="AA812" s="17"/>
      <c r="AB812" s="17"/>
      <c r="AC812" s="141"/>
      <c r="AD812" s="141"/>
      <c r="AE812" s="141"/>
      <c r="AF812" s="141"/>
      <c r="AG812" s="141"/>
      <c r="AH812" s="141"/>
      <c r="AI812" s="141"/>
      <c r="AJ812" s="141"/>
      <c r="AK812" s="141"/>
      <c r="AL812" s="141"/>
      <c r="AM812" s="141"/>
      <c r="AN812" s="141"/>
      <c r="AO812" s="141"/>
      <c r="AP812" s="141"/>
      <c r="AQ812" s="141"/>
      <c r="AR812" s="141"/>
      <c r="AS812" s="141"/>
      <c r="AT812" s="141"/>
      <c r="AU812" s="141"/>
      <c r="AV812" s="141"/>
      <c r="AW812" s="141"/>
      <c r="AX812" s="141"/>
      <c r="AY812" s="141"/>
      <c r="AZ812" s="141"/>
      <c r="BA812" s="141"/>
      <c r="BB812" s="141"/>
      <c r="BC812" s="141"/>
      <c r="BD812" s="141"/>
      <c r="BE812" s="141"/>
      <c r="BF812" s="141"/>
      <c r="BG812" s="141"/>
      <c r="BH812" s="141"/>
      <c r="BI812" s="141"/>
      <c r="BJ812" s="141"/>
      <c r="BK812" s="141"/>
      <c r="BL812" s="141"/>
      <c r="BM812" s="141"/>
      <c r="BN812" s="141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>
        <v>14</v>
      </c>
      <c r="BY812" s="36"/>
      <c r="BZ812" s="36"/>
      <c r="CA812" s="36"/>
      <c r="CB812" s="36"/>
      <c r="CC812" s="36"/>
      <c r="CD812" s="36"/>
      <c r="CE812" s="36"/>
      <c r="CF812" s="145"/>
      <c r="CG812" s="146"/>
      <c r="CH812" s="146"/>
      <c r="CI812" s="146"/>
      <c r="CJ812" s="146"/>
      <c r="CK812" s="146"/>
      <c r="CL812" s="146"/>
      <c r="CM812" s="147"/>
      <c r="CN812" s="36"/>
      <c r="CO812" s="36"/>
      <c r="CP812" s="36"/>
      <c r="CQ812" s="36"/>
      <c r="CR812" s="36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2"/>
      <c r="DE812" s="142"/>
      <c r="DF812" s="142"/>
      <c r="DG812" s="142"/>
      <c r="DH812" s="142"/>
      <c r="DI812" s="142"/>
      <c r="DJ812" s="142"/>
    </row>
    <row r="813" spans="1:114">
      <c r="A813" s="12" t="str">
        <f>IF(B813="","",IF(B813&gt;1,"UWAGA JUŻ BYŁ",""))</f>
        <v/>
      </c>
      <c r="B813" s="12">
        <f>IF(C813="","",COUNTIF($C$8:$C$50361,C813))</f>
        <v>1</v>
      </c>
      <c r="C813" s="12" t="str">
        <f>CONCATENATE(E813,F813,H813,G813)</f>
        <v>MALICKAAngelika1983GRUPA JURA.PL</v>
      </c>
      <c r="D813" s="12">
        <f>IF(E813="","",COUNTA($E$8:E813))</f>
        <v>805</v>
      </c>
      <c r="E813" s="12" t="s">
        <v>2840</v>
      </c>
      <c r="F813" s="12" t="s">
        <v>1723</v>
      </c>
      <c r="G813" s="12" t="s">
        <v>2839</v>
      </c>
      <c r="H813" s="12">
        <v>1983</v>
      </c>
      <c r="I813" s="12" t="str">
        <f>IF(ISERROR(VLOOKUP(H813,KATEGORIE!$C$13:$E$50006,MATCH(KATEGORIE!$E$12,KATEGORIE!$C$12:$E$12,0),0)),"",VLOOKUP(H813,KATEGORIE!$C$13:$E$50006,MATCH(KATEGORIE!$E$12,KATEGORIE!$C$12:$E$12,0),0))</f>
        <v>S2</v>
      </c>
      <c r="J813" s="12">
        <f>IF(I813="","",COUNTIF($I$8:I813,I813))</f>
        <v>178</v>
      </c>
      <c r="K813" s="12">
        <f>COUNT(V813:DJ813)</f>
        <v>1</v>
      </c>
      <c r="L813" s="17">
        <f>IF(ISERROR(LARGE(V813:AB813,1)),0,LARGE(V813:AB813,1))+IF(ISERROR(LARGE(V813:AB813,2)),0,LARGE(V813:AB813,2))+IF(ISERROR(LARGE(V813:AB813,3)),0,LARGE(V813:AB813,3))+IF(ISERROR(LARGE(V813:AB813,4)),0,LARGE(V813:AB813,4))</f>
        <v>0</v>
      </c>
      <c r="M813" s="141">
        <f>IF(ISERROR(LARGE(AC813:BN813,1)),0,LARGE(AC813:BN813,1))+IF(ISERROR(LARGE(AC813:BN813,2)),0,LARGE(AC813:BN813,2))+IF(ISERROR(LARGE(AC813:BN813,3)),0,LARGE(AC813:BN813,3))+IF(ISERROR(LARGE(AC813:BN813,4)),0,LARGE(AC813:BN813,4))</f>
        <v>0</v>
      </c>
      <c r="N813" s="36">
        <f>IF(ISERROR(LARGE(BO813:CR813,1)),0,LARGE(BO813:CR813,1))+IF(ISERROR(LARGE(BO813:CR813,2)),0,LARGE(BO813:CR813,2))+IF(ISERROR(LARGE(BO813:CR813,3)),0,LARGE(BO813:CR813,3))+IF(ISERROR(LARGE(BO813:CR813,4)),0,LARGE(BO813:CR813,4))</f>
        <v>14</v>
      </c>
      <c r="O813" s="142">
        <f>IF(ISERROR(LARGE(CS813:DJ813,1)),0,LARGE(CS813:DJ813,1))+IF(ISERROR(LARGE(CS813:DJ813,2)),0,LARGE(CS813:DJ813,2))+IF(ISERROR(LARGE(CS813:DJ813,3)),0,LARGE(CS813:DJ813,3))+IF(ISERROR(LARGE(CS813:DJ813,4)),0,LARGE(CS813:DJ813,4))</f>
        <v>0</v>
      </c>
      <c r="P813" s="143">
        <f>IF(ISERROR(LARGE(V813:DJ813,1)),0,LARGE(V813:DJ813,1))+IF(ISERROR(LARGE(V813:DJ813,2)),0,LARGE(V813:DJ813,2))+IF(ISERROR(LARGE(V813:DJ813,3)),0,LARGE(V813:DJ813,3))+IF(ISERROR(LARGE(V813:DJ813,4)),0,LARGE(V813:DJ813,4))+IF(ISERROR(LARGE(V813:DJ813,5)),0,LARGE(V813:DJ813,5))+IF(ISERROR(LARGE(V813:DJ813,6)),0,LARGE(V813:DJ813,6))+IF(ISERROR(LARGE(V813:DJ813,7)),0,LARGE(V813:DJ813,7))+IF(ISERROR(LARGE(V813:DJ813,8)),0,LARGE(V813:DJ813,8))+IF(ISERROR(LARGE(V813:DJ813,9)),0,LARGE(V813:DJ813,9))+IF(ISERROR(LARGE(V813:DJ813,10)),0,LARGE(V813:DJ813,10))+IF(ISERROR(LARGE(V813:DJ813,11)),0,LARGE(V813:DJ813,11))+IF(ISERROR(LARGE(V813:DJ813,12)),0,LARGE(V813:DJ813,12))</f>
        <v>14</v>
      </c>
      <c r="Q813" s="144">
        <f>COUNT(V813:DJ813)</f>
        <v>1</v>
      </c>
      <c r="R813" s="144">
        <f>IF(ISERROR(LARGE(V813:AB813,5)),0,LARGE(V813:AB813,5))</f>
        <v>0</v>
      </c>
      <c r="S813" s="144">
        <f>IF(ISERROR(LARGE(AC813:BN813,5)),0,LARGE(AC813:BN813,5))</f>
        <v>0</v>
      </c>
      <c r="T813" s="144">
        <f>IF(ISERROR(LARGE(BO813:CR813,5)),0,LARGE(BO813:CR813,5))</f>
        <v>0</v>
      </c>
      <c r="U813" s="144">
        <f>IF(ISERROR(LARGE(CS813:DJ813,5)),0,LARGE(CS813:DJ813,5))</f>
        <v>0</v>
      </c>
      <c r="V813" s="17"/>
      <c r="W813" s="17"/>
      <c r="X813" s="17"/>
      <c r="Y813" s="17"/>
      <c r="Z813" s="17"/>
      <c r="AA813" s="17"/>
      <c r="AB813" s="17"/>
      <c r="AC813" s="141"/>
      <c r="AD813" s="141"/>
      <c r="AE813" s="141"/>
      <c r="AF813" s="141"/>
      <c r="AG813" s="141"/>
      <c r="AH813" s="141"/>
      <c r="AI813" s="141"/>
      <c r="AJ813" s="141"/>
      <c r="AK813" s="141"/>
      <c r="AL813" s="141"/>
      <c r="AM813" s="141"/>
      <c r="AN813" s="141"/>
      <c r="AO813" s="141"/>
      <c r="AP813" s="141"/>
      <c r="AQ813" s="141"/>
      <c r="AR813" s="141"/>
      <c r="AS813" s="141"/>
      <c r="AT813" s="141"/>
      <c r="AU813" s="141"/>
      <c r="AV813" s="141"/>
      <c r="AW813" s="141"/>
      <c r="AX813" s="141"/>
      <c r="AY813" s="141"/>
      <c r="AZ813" s="141"/>
      <c r="BA813" s="141"/>
      <c r="BB813" s="141"/>
      <c r="BC813" s="141"/>
      <c r="BD813" s="141"/>
      <c r="BE813" s="141"/>
      <c r="BF813" s="141"/>
      <c r="BG813" s="141"/>
      <c r="BH813" s="141"/>
      <c r="BI813" s="141"/>
      <c r="BJ813" s="141"/>
      <c r="BK813" s="141"/>
      <c r="BL813" s="141"/>
      <c r="BM813" s="141"/>
      <c r="BN813" s="141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  <c r="BY813" s="36"/>
      <c r="BZ813" s="36">
        <v>14</v>
      </c>
      <c r="CA813" s="36"/>
      <c r="CB813" s="36"/>
      <c r="CC813" s="36"/>
      <c r="CD813" s="36"/>
      <c r="CE813" s="36"/>
      <c r="CF813" s="145"/>
      <c r="CG813" s="146"/>
      <c r="CH813" s="146"/>
      <c r="CI813" s="146"/>
      <c r="CJ813" s="146"/>
      <c r="CK813" s="146"/>
      <c r="CL813" s="146"/>
      <c r="CM813" s="147"/>
      <c r="CN813" s="36"/>
      <c r="CO813" s="36"/>
      <c r="CP813" s="36"/>
      <c r="CQ813" s="36"/>
      <c r="CR813" s="36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2"/>
      <c r="DE813" s="142"/>
      <c r="DF813" s="142"/>
      <c r="DG813" s="142"/>
      <c r="DH813" s="142"/>
      <c r="DI813" s="142"/>
      <c r="DJ813" s="142"/>
    </row>
    <row r="814" spans="1:114">
      <c r="A814" s="12" t="str">
        <f>IF(B814="","",IF(B814&gt;1,"UWAGA JUŻ BYŁ",""))</f>
        <v/>
      </c>
      <c r="B814" s="12">
        <f>IF(C814="","",COUNTIF($C$8:$C$50361,C814))</f>
        <v>1</v>
      </c>
      <c r="C814" s="12" t="str">
        <f>CONCATENATE(E814,F814,H814,G814)</f>
        <v>STRZELECKAMarta1999LKB Rudnik</v>
      </c>
      <c r="D814" s="12">
        <f>IF(E814="","",COUNTA($E$8:E814))</f>
        <v>806</v>
      </c>
      <c r="E814" s="12" t="s">
        <v>2961</v>
      </c>
      <c r="F814" s="12" t="s">
        <v>335</v>
      </c>
      <c r="G814" s="12" t="s">
        <v>2918</v>
      </c>
      <c r="H814" s="12">
        <v>1999</v>
      </c>
      <c r="I814" s="12" t="str">
        <f>IF(ISERROR(VLOOKUP(H814,KATEGORIE!$C$13:$E$50006,MATCH(KATEGORIE!$E$12,KATEGORIE!$C$12:$E$12,0),0)),"",VLOOKUP(H814,KATEGORIE!$C$13:$E$50006,MATCH(KATEGORIE!$E$12,KATEGORIE!$C$12:$E$12,0),0))</f>
        <v>J</v>
      </c>
      <c r="J814" s="12">
        <f>IF(I814="","",COUNTIF($I$8:I814,I814))</f>
        <v>24</v>
      </c>
      <c r="K814" s="12">
        <f>COUNT(V814:DJ814)</f>
        <v>1</v>
      </c>
      <c r="L814" s="17">
        <f>IF(ISERROR(LARGE(V814:AB814,1)),0,LARGE(V814:AB814,1))+IF(ISERROR(LARGE(V814:AB814,2)),0,LARGE(V814:AB814,2))+IF(ISERROR(LARGE(V814:AB814,3)),0,LARGE(V814:AB814,3))+IF(ISERROR(LARGE(V814:AB814,4)),0,LARGE(V814:AB814,4))</f>
        <v>0</v>
      </c>
      <c r="M814" s="141">
        <f>IF(ISERROR(LARGE(AC814:BN814,1)),0,LARGE(AC814:BN814,1))+IF(ISERROR(LARGE(AC814:BN814,2)),0,LARGE(AC814:BN814,2))+IF(ISERROR(LARGE(AC814:BN814,3)),0,LARGE(AC814:BN814,3))+IF(ISERROR(LARGE(AC814:BN814,4)),0,LARGE(AC814:BN814,4))</f>
        <v>14</v>
      </c>
      <c r="N814" s="36">
        <f>IF(ISERROR(LARGE(BO814:CR814,1)),0,LARGE(BO814:CR814,1))+IF(ISERROR(LARGE(BO814:CR814,2)),0,LARGE(BO814:CR814,2))+IF(ISERROR(LARGE(BO814:CR814,3)),0,LARGE(BO814:CR814,3))+IF(ISERROR(LARGE(BO814:CR814,4)),0,LARGE(BO814:CR814,4))</f>
        <v>0</v>
      </c>
      <c r="O814" s="142">
        <f>IF(ISERROR(LARGE(CS814:DJ814,1)),0,LARGE(CS814:DJ814,1))+IF(ISERROR(LARGE(CS814:DJ814,2)),0,LARGE(CS814:DJ814,2))+IF(ISERROR(LARGE(CS814:DJ814,3)),0,LARGE(CS814:DJ814,3))+IF(ISERROR(LARGE(CS814:DJ814,4)),0,LARGE(CS814:DJ814,4))</f>
        <v>0</v>
      </c>
      <c r="P814" s="143">
        <f>IF(ISERROR(LARGE(V814:DJ814,1)),0,LARGE(V814:DJ814,1))+IF(ISERROR(LARGE(V814:DJ814,2)),0,LARGE(V814:DJ814,2))+IF(ISERROR(LARGE(V814:DJ814,3)),0,LARGE(V814:DJ814,3))+IF(ISERROR(LARGE(V814:DJ814,4)),0,LARGE(V814:DJ814,4))+IF(ISERROR(LARGE(V814:DJ814,5)),0,LARGE(V814:DJ814,5))+IF(ISERROR(LARGE(V814:DJ814,6)),0,LARGE(V814:DJ814,6))+IF(ISERROR(LARGE(V814:DJ814,7)),0,LARGE(V814:DJ814,7))+IF(ISERROR(LARGE(V814:DJ814,8)),0,LARGE(V814:DJ814,8))+IF(ISERROR(LARGE(V814:DJ814,9)),0,LARGE(V814:DJ814,9))+IF(ISERROR(LARGE(V814:DJ814,10)),0,LARGE(V814:DJ814,10))+IF(ISERROR(LARGE(V814:DJ814,11)),0,LARGE(V814:DJ814,11))+IF(ISERROR(LARGE(V814:DJ814,12)),0,LARGE(V814:DJ814,12))</f>
        <v>14</v>
      </c>
      <c r="Q814" s="144">
        <f>COUNT(V814:DJ814)</f>
        <v>1</v>
      </c>
      <c r="R814" s="144">
        <f>IF(ISERROR(LARGE(V814:AB814,5)),0,LARGE(V814:AB814,5))</f>
        <v>0</v>
      </c>
      <c r="S814" s="144">
        <f>IF(ISERROR(LARGE(AC814:BN814,5)),0,LARGE(AC814:BN814,5))</f>
        <v>0</v>
      </c>
      <c r="T814" s="144">
        <f>IF(ISERROR(LARGE(BO814:CR814,5)),0,LARGE(BO814:CR814,5))</f>
        <v>0</v>
      </c>
      <c r="U814" s="144">
        <f>IF(ISERROR(LARGE(CS814:DJ814,5)),0,LARGE(CS814:DJ814,5))</f>
        <v>0</v>
      </c>
      <c r="V814" s="17"/>
      <c r="W814" s="17"/>
      <c r="X814" s="17"/>
      <c r="Y814" s="17"/>
      <c r="Z814" s="17"/>
      <c r="AA814" s="17"/>
      <c r="AB814" s="17"/>
      <c r="AC814" s="141"/>
      <c r="AD814" s="141"/>
      <c r="AE814" s="141"/>
      <c r="AF814" s="141"/>
      <c r="AG814" s="141"/>
      <c r="AH814" s="141"/>
      <c r="AI814" s="141"/>
      <c r="AJ814" s="141"/>
      <c r="AK814" s="141"/>
      <c r="AL814" s="141"/>
      <c r="AM814" s="141"/>
      <c r="AN814" s="141"/>
      <c r="AO814" s="141"/>
      <c r="AP814" s="141">
        <v>14</v>
      </c>
      <c r="AQ814" s="141"/>
      <c r="AR814" s="141"/>
      <c r="AS814" s="141"/>
      <c r="AT814" s="141"/>
      <c r="AU814" s="141"/>
      <c r="AV814" s="141"/>
      <c r="AW814" s="141"/>
      <c r="AX814" s="141"/>
      <c r="AY814" s="141"/>
      <c r="AZ814" s="141"/>
      <c r="BA814" s="141"/>
      <c r="BB814" s="141"/>
      <c r="BC814" s="141"/>
      <c r="BD814" s="141"/>
      <c r="BE814" s="141"/>
      <c r="BF814" s="141"/>
      <c r="BG814" s="141"/>
      <c r="BH814" s="141"/>
      <c r="BI814" s="141"/>
      <c r="BJ814" s="141"/>
      <c r="BK814" s="141"/>
      <c r="BL814" s="141"/>
      <c r="BM814" s="141"/>
      <c r="BN814" s="141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  <c r="BY814" s="36"/>
      <c r="BZ814" s="36"/>
      <c r="CA814" s="36"/>
      <c r="CB814" s="36"/>
      <c r="CC814" s="36"/>
      <c r="CD814" s="36"/>
      <c r="CE814" s="36"/>
      <c r="CF814" s="145"/>
      <c r="CG814" s="146"/>
      <c r="CH814" s="146"/>
      <c r="CI814" s="146"/>
      <c r="CJ814" s="146"/>
      <c r="CK814" s="146"/>
      <c r="CL814" s="146"/>
      <c r="CM814" s="147"/>
      <c r="CN814" s="36"/>
      <c r="CO814" s="36"/>
      <c r="CP814" s="36"/>
      <c r="CQ814" s="36"/>
      <c r="CR814" s="36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2"/>
      <c r="DE814" s="142"/>
      <c r="DF814" s="142"/>
      <c r="DG814" s="142"/>
      <c r="DH814" s="142"/>
      <c r="DI814" s="142"/>
      <c r="DJ814" s="142"/>
    </row>
    <row r="815" spans="1:114">
      <c r="A815" s="12" t="str">
        <f>IF(B815="","",IF(B815&gt;1,"UWAGA JUŻ BYŁ",""))</f>
        <v/>
      </c>
      <c r="B815" s="12">
        <f>IF(C815="","",COUNTIF($C$8:$C$50361,C815))</f>
        <v>1</v>
      </c>
      <c r="C815" s="12" t="str">
        <f>CONCATENATE(E815,F815,H815,G815)</f>
        <v>CaderAleksandraŻywiec</v>
      </c>
      <c r="D815" s="12">
        <f>IF(E815="","",COUNTA($E$8:E815))</f>
        <v>807</v>
      </c>
      <c r="E815" s="12" t="s">
        <v>3061</v>
      </c>
      <c r="F815" s="12" t="s">
        <v>469</v>
      </c>
      <c r="G815" s="117" t="s">
        <v>1179</v>
      </c>
      <c r="H815" s="12"/>
      <c r="I815" s="12" t="str">
        <f>IF(ISERROR(VLOOKUP(H815,KATEGORIE!$C$13:$E$50006,MATCH(KATEGORIE!$E$12,KATEGORIE!$C$12:$E$12,0),0)),"",VLOOKUP(H815,KATEGORIE!$C$13:$E$50006,MATCH(KATEGORIE!$E$12,KATEGORIE!$C$12:$E$12,0),0))</f>
        <v/>
      </c>
      <c r="J815" s="12" t="str">
        <f>IF(I815="","",COUNTIF($I$8:I815,I815))</f>
        <v/>
      </c>
      <c r="K815" s="12">
        <f>COUNT(V815:DJ815)</f>
        <v>1</v>
      </c>
      <c r="L815" s="17">
        <f>IF(ISERROR(LARGE(V815:AB815,1)),0,LARGE(V815:AB815,1))+IF(ISERROR(LARGE(V815:AB815,2)),0,LARGE(V815:AB815,2))+IF(ISERROR(LARGE(V815:AB815,3)),0,LARGE(V815:AB815,3))+IF(ISERROR(LARGE(V815:AB815,4)),0,LARGE(V815:AB815,4))</f>
        <v>14</v>
      </c>
      <c r="M815" s="141">
        <f>IF(ISERROR(LARGE(AC815:BN815,1)),0,LARGE(AC815:BN815,1))+IF(ISERROR(LARGE(AC815:BN815,2)),0,LARGE(AC815:BN815,2))+IF(ISERROR(LARGE(AC815:BN815,3)),0,LARGE(AC815:BN815,3))+IF(ISERROR(LARGE(AC815:BN815,4)),0,LARGE(AC815:BN815,4))</f>
        <v>0</v>
      </c>
      <c r="N815" s="36">
        <f>IF(ISERROR(LARGE(BO815:CR815,1)),0,LARGE(BO815:CR815,1))+IF(ISERROR(LARGE(BO815:CR815,2)),0,LARGE(BO815:CR815,2))+IF(ISERROR(LARGE(BO815:CR815,3)),0,LARGE(BO815:CR815,3))+IF(ISERROR(LARGE(BO815:CR815,4)),0,LARGE(BO815:CR815,4))</f>
        <v>0</v>
      </c>
      <c r="O815" s="142">
        <f>IF(ISERROR(LARGE(CS815:DJ815,1)),0,LARGE(CS815:DJ815,1))+IF(ISERROR(LARGE(CS815:DJ815,2)),0,LARGE(CS815:DJ815,2))+IF(ISERROR(LARGE(CS815:DJ815,3)),0,LARGE(CS815:DJ815,3))+IF(ISERROR(LARGE(CS815:DJ815,4)),0,LARGE(CS815:DJ815,4))</f>
        <v>0</v>
      </c>
      <c r="P815" s="143">
        <f>IF(ISERROR(LARGE(V815:DJ815,1)),0,LARGE(V815:DJ815,1))+IF(ISERROR(LARGE(V815:DJ815,2)),0,LARGE(V815:DJ815,2))+IF(ISERROR(LARGE(V815:DJ815,3)),0,LARGE(V815:DJ815,3))+IF(ISERROR(LARGE(V815:DJ815,4)),0,LARGE(V815:DJ815,4))+IF(ISERROR(LARGE(V815:DJ815,5)),0,LARGE(V815:DJ815,5))+IF(ISERROR(LARGE(V815:DJ815,6)),0,LARGE(V815:DJ815,6))+IF(ISERROR(LARGE(V815:DJ815,7)),0,LARGE(V815:DJ815,7))+IF(ISERROR(LARGE(V815:DJ815,8)),0,LARGE(V815:DJ815,8))+IF(ISERROR(LARGE(V815:DJ815,9)),0,LARGE(V815:DJ815,9))+IF(ISERROR(LARGE(V815:DJ815,10)),0,LARGE(V815:DJ815,10))+IF(ISERROR(LARGE(V815:DJ815,11)),0,LARGE(V815:DJ815,11))+IF(ISERROR(LARGE(V815:DJ815,12)),0,LARGE(V815:DJ815,12))</f>
        <v>14</v>
      </c>
      <c r="Q815" s="144">
        <f>COUNT(V815:DJ815)</f>
        <v>1</v>
      </c>
      <c r="R815" s="144">
        <f>IF(ISERROR(LARGE(V815:AB815,5)),0,LARGE(V815:AB815,5))</f>
        <v>0</v>
      </c>
      <c r="S815" s="144">
        <f>IF(ISERROR(LARGE(AC815:BN815,5)),0,LARGE(AC815:BN815,5))</f>
        <v>0</v>
      </c>
      <c r="T815" s="144">
        <f>IF(ISERROR(LARGE(BO815:CR815,5)),0,LARGE(BO815:CR815,5))</f>
        <v>0</v>
      </c>
      <c r="U815" s="144">
        <f>IF(ISERROR(LARGE(CS815:DJ815,5)),0,LARGE(CS815:DJ815,5))</f>
        <v>0</v>
      </c>
      <c r="V815" s="17"/>
      <c r="W815" s="17"/>
      <c r="X815" s="17">
        <v>14</v>
      </c>
      <c r="Y815" s="17"/>
      <c r="Z815" s="17"/>
      <c r="AA815" s="17"/>
      <c r="AB815" s="17"/>
      <c r="AC815" s="141"/>
      <c r="AD815" s="141"/>
      <c r="AE815" s="141"/>
      <c r="AF815" s="141"/>
      <c r="AG815" s="141"/>
      <c r="AH815" s="141"/>
      <c r="AI815" s="141"/>
      <c r="AJ815" s="141"/>
      <c r="AK815" s="141"/>
      <c r="AL815" s="141"/>
      <c r="AM815" s="141"/>
      <c r="AN815" s="141"/>
      <c r="AO815" s="141"/>
      <c r="AP815" s="141"/>
      <c r="AQ815" s="141"/>
      <c r="AR815" s="141"/>
      <c r="AS815" s="141"/>
      <c r="AT815" s="141"/>
      <c r="AU815" s="141"/>
      <c r="AV815" s="141"/>
      <c r="AW815" s="141"/>
      <c r="AX815" s="141"/>
      <c r="AY815" s="141"/>
      <c r="AZ815" s="141"/>
      <c r="BA815" s="141"/>
      <c r="BB815" s="141"/>
      <c r="BC815" s="141"/>
      <c r="BD815" s="141"/>
      <c r="BE815" s="141"/>
      <c r="BF815" s="141"/>
      <c r="BG815" s="141"/>
      <c r="BH815" s="141"/>
      <c r="BI815" s="141"/>
      <c r="BJ815" s="141"/>
      <c r="BK815" s="141"/>
      <c r="BL815" s="141"/>
      <c r="BM815" s="141"/>
      <c r="BN815" s="141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  <c r="BY815" s="36"/>
      <c r="BZ815" s="36"/>
      <c r="CA815" s="36"/>
      <c r="CB815" s="36"/>
      <c r="CC815" s="36"/>
      <c r="CD815" s="36"/>
      <c r="CE815" s="36"/>
      <c r="CF815" s="145"/>
      <c r="CG815" s="146"/>
      <c r="CH815" s="146"/>
      <c r="CI815" s="146"/>
      <c r="CJ815" s="146"/>
      <c r="CK815" s="146"/>
      <c r="CL815" s="146"/>
      <c r="CM815" s="147"/>
      <c r="CN815" s="36"/>
      <c r="CO815" s="36"/>
      <c r="CP815" s="36"/>
      <c r="CQ815" s="36"/>
      <c r="CR815" s="36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2"/>
      <c r="DE815" s="142"/>
      <c r="DF815" s="142"/>
      <c r="DG815" s="142"/>
      <c r="DH815" s="142"/>
      <c r="DI815" s="142"/>
      <c r="DJ815" s="142"/>
    </row>
    <row r="816" spans="1:114">
      <c r="A816" s="12" t="str">
        <f>IF(B816="","",IF(B816&gt;1,"UWAGA JUŻ BYŁ",""))</f>
        <v/>
      </c>
      <c r="B816" s="12">
        <f>IF(C816="","",COUNTIF($C$8:$C$50361,C816))</f>
        <v>1</v>
      </c>
      <c r="C816" s="12" t="str">
        <f>CONCATENATE(E816,F816,H816,G816)</f>
        <v>DĘBIECKarina1981FINISZ RYMANÓW</v>
      </c>
      <c r="D816" s="12">
        <f>IF(E816="","",COUNTA($E$8:E816))</f>
        <v>808</v>
      </c>
      <c r="E816" s="12" t="s">
        <v>3172</v>
      </c>
      <c r="F816" s="12" t="s">
        <v>2569</v>
      </c>
      <c r="G816" s="12" t="s">
        <v>915</v>
      </c>
      <c r="H816" s="12">
        <v>1981</v>
      </c>
      <c r="I816" s="12" t="str">
        <f>IF(ISERROR(VLOOKUP(H816,KATEGORIE!$C$13:$E$50006,MATCH(KATEGORIE!$E$12,KATEGORIE!$C$12:$E$12,0),0)),"",VLOOKUP(H816,KATEGORIE!$C$13:$E$50006,MATCH(KATEGORIE!$E$12,KATEGORIE!$C$12:$E$12,0),0))</f>
        <v>S2</v>
      </c>
      <c r="J816" s="12">
        <f>IF(I816="","",COUNTIF($I$8:I816,I816))</f>
        <v>179</v>
      </c>
      <c r="K816" s="12">
        <f>COUNT(V816:DJ816)</f>
        <v>1</v>
      </c>
      <c r="L816" s="17">
        <f>IF(ISERROR(LARGE(V816:AB816,1)),0,LARGE(V816:AB816,1))+IF(ISERROR(LARGE(V816:AB816,2)),0,LARGE(V816:AB816,2))+IF(ISERROR(LARGE(V816:AB816,3)),0,LARGE(V816:AB816,3))+IF(ISERROR(LARGE(V816:AB816,4)),0,LARGE(V816:AB816,4))</f>
        <v>0</v>
      </c>
      <c r="M816" s="141">
        <f>IF(ISERROR(LARGE(AC816:BN816,1)),0,LARGE(AC816:BN816,1))+IF(ISERROR(LARGE(AC816:BN816,2)),0,LARGE(AC816:BN816,2))+IF(ISERROR(LARGE(AC816:BN816,3)),0,LARGE(AC816:BN816,3))+IF(ISERROR(LARGE(AC816:BN816,4)),0,LARGE(AC816:BN816,4))</f>
        <v>14</v>
      </c>
      <c r="N816" s="36">
        <f>IF(ISERROR(LARGE(BO816:CR816,1)),0,LARGE(BO816:CR816,1))+IF(ISERROR(LARGE(BO816:CR816,2)),0,LARGE(BO816:CR816,2))+IF(ISERROR(LARGE(BO816:CR816,3)),0,LARGE(BO816:CR816,3))+IF(ISERROR(LARGE(BO816:CR816,4)),0,LARGE(BO816:CR816,4))</f>
        <v>0</v>
      </c>
      <c r="O816" s="142">
        <f>IF(ISERROR(LARGE(CS816:DJ816,1)),0,LARGE(CS816:DJ816,1))+IF(ISERROR(LARGE(CS816:DJ816,2)),0,LARGE(CS816:DJ816,2))+IF(ISERROR(LARGE(CS816:DJ816,3)),0,LARGE(CS816:DJ816,3))+IF(ISERROR(LARGE(CS816:DJ816,4)),0,LARGE(CS816:DJ816,4))</f>
        <v>0</v>
      </c>
      <c r="P816" s="143">
        <f>IF(ISERROR(LARGE(V816:DJ816,1)),0,LARGE(V816:DJ816,1))+IF(ISERROR(LARGE(V816:DJ816,2)),0,LARGE(V816:DJ816,2))+IF(ISERROR(LARGE(V816:DJ816,3)),0,LARGE(V816:DJ816,3))+IF(ISERROR(LARGE(V816:DJ816,4)),0,LARGE(V816:DJ816,4))+IF(ISERROR(LARGE(V816:DJ816,5)),0,LARGE(V816:DJ816,5))+IF(ISERROR(LARGE(V816:DJ816,6)),0,LARGE(V816:DJ816,6))+IF(ISERROR(LARGE(V816:DJ816,7)),0,LARGE(V816:DJ816,7))+IF(ISERROR(LARGE(V816:DJ816,8)),0,LARGE(V816:DJ816,8))+IF(ISERROR(LARGE(V816:DJ816,9)),0,LARGE(V816:DJ816,9))+IF(ISERROR(LARGE(V816:DJ816,10)),0,LARGE(V816:DJ816,10))+IF(ISERROR(LARGE(V816:DJ816,11)),0,LARGE(V816:DJ816,11))+IF(ISERROR(LARGE(V816:DJ816,12)),0,LARGE(V816:DJ816,12))</f>
        <v>14</v>
      </c>
      <c r="Q816" s="144">
        <f>COUNT(V816:DJ816)</f>
        <v>1</v>
      </c>
      <c r="R816" s="144">
        <f>IF(ISERROR(LARGE(V816:AB816,5)),0,LARGE(V816:AB816,5))</f>
        <v>0</v>
      </c>
      <c r="S816" s="144">
        <f>IF(ISERROR(LARGE(AC816:BN816,5)),0,LARGE(AC816:BN816,5))</f>
        <v>0</v>
      </c>
      <c r="T816" s="144">
        <f>IF(ISERROR(LARGE(BO816:CR816,5)),0,LARGE(BO816:CR816,5))</f>
        <v>0</v>
      </c>
      <c r="U816" s="144">
        <f>IF(ISERROR(LARGE(CS816:DJ816,5)),0,LARGE(CS816:DJ816,5))</f>
        <v>0</v>
      </c>
      <c r="V816" s="17"/>
      <c r="W816" s="17"/>
      <c r="X816" s="17"/>
      <c r="Y816" s="17"/>
      <c r="Z816" s="17"/>
      <c r="AA816" s="17"/>
      <c r="AB816" s="17"/>
      <c r="AC816" s="141"/>
      <c r="AD816" s="141"/>
      <c r="AE816" s="141"/>
      <c r="AF816" s="141"/>
      <c r="AG816" s="141"/>
      <c r="AH816" s="141"/>
      <c r="AI816" s="141"/>
      <c r="AJ816" s="141"/>
      <c r="AK816" s="141"/>
      <c r="AL816" s="141"/>
      <c r="AM816" s="141"/>
      <c r="AN816" s="141"/>
      <c r="AO816" s="141"/>
      <c r="AP816" s="141"/>
      <c r="AQ816" s="141"/>
      <c r="AR816" s="141">
        <v>14</v>
      </c>
      <c r="AS816" s="141"/>
      <c r="AT816" s="141"/>
      <c r="AU816" s="141"/>
      <c r="AV816" s="141"/>
      <c r="AW816" s="141"/>
      <c r="AX816" s="141"/>
      <c r="AY816" s="141"/>
      <c r="AZ816" s="141"/>
      <c r="BA816" s="141"/>
      <c r="BB816" s="141"/>
      <c r="BC816" s="141"/>
      <c r="BD816" s="141"/>
      <c r="BE816" s="141"/>
      <c r="BF816" s="141"/>
      <c r="BG816" s="141"/>
      <c r="BH816" s="141"/>
      <c r="BI816" s="141"/>
      <c r="BJ816" s="141"/>
      <c r="BK816" s="141"/>
      <c r="BL816" s="141"/>
      <c r="BM816" s="141"/>
      <c r="BN816" s="141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  <c r="BY816" s="36"/>
      <c r="BZ816" s="36"/>
      <c r="CA816" s="36"/>
      <c r="CB816" s="36"/>
      <c r="CC816" s="36"/>
      <c r="CD816" s="36"/>
      <c r="CE816" s="36"/>
      <c r="CF816" s="145"/>
      <c r="CG816" s="146"/>
      <c r="CH816" s="146"/>
      <c r="CI816" s="146"/>
      <c r="CJ816" s="146"/>
      <c r="CK816" s="146"/>
      <c r="CL816" s="146"/>
      <c r="CM816" s="147"/>
      <c r="CN816" s="36"/>
      <c r="CO816" s="36"/>
      <c r="CP816" s="36"/>
      <c r="CQ816" s="36"/>
      <c r="CR816" s="36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2"/>
      <c r="DE816" s="142"/>
      <c r="DF816" s="142"/>
      <c r="DG816" s="142"/>
      <c r="DH816" s="142"/>
      <c r="DI816" s="142"/>
      <c r="DJ816" s="142"/>
    </row>
    <row r="817" spans="1:114">
      <c r="A817" s="12" t="str">
        <f>IF(B817="","",IF(B817&gt;1,"UWAGA JUŻ BYŁ",""))</f>
        <v/>
      </c>
      <c r="B817" s="12">
        <f>IF(C817="","",COUNTIF($C$8:$C$50361,C817))</f>
        <v>1</v>
      </c>
      <c r="C817" s="12" t="str">
        <f>CONCATENATE(E817,F817,H817,G817)</f>
        <v>SZKOŁA-ŚNIEŻEKAgnieszka1983CF KRAKÓW</v>
      </c>
      <c r="D817" s="12">
        <f>IF(E817="","",COUNTA($E$8:E817))</f>
        <v>809</v>
      </c>
      <c r="E817" s="12" t="s">
        <v>3256</v>
      </c>
      <c r="F817" s="12" t="s">
        <v>293</v>
      </c>
      <c r="G817" s="12" t="s">
        <v>3257</v>
      </c>
      <c r="H817" s="12">
        <v>1983</v>
      </c>
      <c r="I817" s="12" t="str">
        <f>IF(ISERROR(VLOOKUP(H817,KATEGORIE!$C$13:$E$50006,MATCH(KATEGORIE!$E$12,KATEGORIE!$C$12:$E$12,0),0)),"",VLOOKUP(H817,KATEGORIE!$C$13:$E$50006,MATCH(KATEGORIE!$E$12,KATEGORIE!$C$12:$E$12,0),0))</f>
        <v>S2</v>
      </c>
      <c r="J817" s="12">
        <f>IF(I817="","",COUNTIF($I$8:I817,I817))</f>
        <v>180</v>
      </c>
      <c r="K817" s="12">
        <f>COUNT(V817:DJ817)</f>
        <v>1</v>
      </c>
      <c r="L817" s="17">
        <f>IF(ISERROR(LARGE(V817:AB817,1)),0,LARGE(V817:AB817,1))+IF(ISERROR(LARGE(V817:AB817,2)),0,LARGE(V817:AB817,2))+IF(ISERROR(LARGE(V817:AB817,3)),0,LARGE(V817:AB817,3))+IF(ISERROR(LARGE(V817:AB817,4)),0,LARGE(V817:AB817,4))</f>
        <v>0</v>
      </c>
      <c r="M817" s="141">
        <f>IF(ISERROR(LARGE(AC817:BN817,1)),0,LARGE(AC817:BN817,1))+IF(ISERROR(LARGE(AC817:BN817,2)),0,LARGE(AC817:BN817,2))+IF(ISERROR(LARGE(AC817:BN817,3)),0,LARGE(AC817:BN817,3))+IF(ISERROR(LARGE(AC817:BN817,4)),0,LARGE(AC817:BN817,4))</f>
        <v>14</v>
      </c>
      <c r="N817" s="36">
        <f>IF(ISERROR(LARGE(BO817:CR817,1)),0,LARGE(BO817:CR817,1))+IF(ISERROR(LARGE(BO817:CR817,2)),0,LARGE(BO817:CR817,2))+IF(ISERROR(LARGE(BO817:CR817,3)),0,LARGE(BO817:CR817,3))+IF(ISERROR(LARGE(BO817:CR817,4)),0,LARGE(BO817:CR817,4))</f>
        <v>0</v>
      </c>
      <c r="O817" s="142">
        <f>IF(ISERROR(LARGE(CS817:DJ817,1)),0,LARGE(CS817:DJ817,1))+IF(ISERROR(LARGE(CS817:DJ817,2)),0,LARGE(CS817:DJ817,2))+IF(ISERROR(LARGE(CS817:DJ817,3)),0,LARGE(CS817:DJ817,3))+IF(ISERROR(LARGE(CS817:DJ817,4)),0,LARGE(CS817:DJ817,4))</f>
        <v>0</v>
      </c>
      <c r="P817" s="143">
        <f>IF(ISERROR(LARGE(V817:DJ817,1)),0,LARGE(V817:DJ817,1))+IF(ISERROR(LARGE(V817:DJ817,2)),0,LARGE(V817:DJ817,2))+IF(ISERROR(LARGE(V817:DJ817,3)),0,LARGE(V817:DJ817,3))+IF(ISERROR(LARGE(V817:DJ817,4)),0,LARGE(V817:DJ817,4))+IF(ISERROR(LARGE(V817:DJ817,5)),0,LARGE(V817:DJ817,5))+IF(ISERROR(LARGE(V817:DJ817,6)),0,LARGE(V817:DJ817,6))+IF(ISERROR(LARGE(V817:DJ817,7)),0,LARGE(V817:DJ817,7))+IF(ISERROR(LARGE(V817:DJ817,8)),0,LARGE(V817:DJ817,8))+IF(ISERROR(LARGE(V817:DJ817,9)),0,LARGE(V817:DJ817,9))+IF(ISERROR(LARGE(V817:DJ817,10)),0,LARGE(V817:DJ817,10))+IF(ISERROR(LARGE(V817:DJ817,11)),0,LARGE(V817:DJ817,11))+IF(ISERROR(LARGE(V817:DJ817,12)),0,LARGE(V817:DJ817,12))</f>
        <v>14</v>
      </c>
      <c r="Q817" s="144">
        <f>COUNT(V817:DJ817)</f>
        <v>1</v>
      </c>
      <c r="R817" s="144">
        <f>IF(ISERROR(LARGE(V817:AB817,5)),0,LARGE(V817:AB817,5))</f>
        <v>0</v>
      </c>
      <c r="S817" s="144">
        <f>IF(ISERROR(LARGE(AC817:BN817,5)),0,LARGE(AC817:BN817,5))</f>
        <v>0</v>
      </c>
      <c r="T817" s="144">
        <f>IF(ISERROR(LARGE(BO817:CR817,5)),0,LARGE(BO817:CR817,5))</f>
        <v>0</v>
      </c>
      <c r="U817" s="144">
        <f>IF(ISERROR(LARGE(CS817:DJ817,5)),0,LARGE(CS817:DJ817,5))</f>
        <v>0</v>
      </c>
      <c r="V817" s="17"/>
      <c r="W817" s="17"/>
      <c r="X817" s="17"/>
      <c r="Y817" s="17"/>
      <c r="Z817" s="17"/>
      <c r="AA817" s="17"/>
      <c r="AB817" s="17"/>
      <c r="AC817" s="141"/>
      <c r="AD817" s="141"/>
      <c r="AE817" s="141"/>
      <c r="AF817" s="141"/>
      <c r="AG817" s="141"/>
      <c r="AH817" s="141"/>
      <c r="AI817" s="141"/>
      <c r="AJ817" s="141"/>
      <c r="AK817" s="141"/>
      <c r="AL817" s="141"/>
      <c r="AM817" s="141"/>
      <c r="AN817" s="141"/>
      <c r="AO817" s="141"/>
      <c r="AP817" s="141"/>
      <c r="AQ817" s="141"/>
      <c r="AR817" s="141"/>
      <c r="AS817" s="141">
        <v>14</v>
      </c>
      <c r="AT817" s="141"/>
      <c r="AU817" s="141"/>
      <c r="AV817" s="141"/>
      <c r="AW817" s="141"/>
      <c r="AX817" s="141"/>
      <c r="AY817" s="141"/>
      <c r="AZ817" s="141"/>
      <c r="BA817" s="141"/>
      <c r="BB817" s="141"/>
      <c r="BC817" s="141"/>
      <c r="BD817" s="141"/>
      <c r="BE817" s="141"/>
      <c r="BF817" s="141"/>
      <c r="BG817" s="141"/>
      <c r="BH817" s="141"/>
      <c r="BI817" s="141"/>
      <c r="BJ817" s="141"/>
      <c r="BK817" s="141"/>
      <c r="BL817" s="141"/>
      <c r="BM817" s="141"/>
      <c r="BN817" s="141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  <c r="BY817" s="36"/>
      <c r="BZ817" s="36"/>
      <c r="CA817" s="36"/>
      <c r="CB817" s="36"/>
      <c r="CC817" s="36"/>
      <c r="CD817" s="36"/>
      <c r="CE817" s="36"/>
      <c r="CF817" s="145"/>
      <c r="CG817" s="146"/>
      <c r="CH817" s="146"/>
      <c r="CI817" s="146"/>
      <c r="CJ817" s="146"/>
      <c r="CK817" s="146"/>
      <c r="CL817" s="146"/>
      <c r="CM817" s="147"/>
      <c r="CN817" s="36"/>
      <c r="CO817" s="36"/>
      <c r="CP817" s="36"/>
      <c r="CQ817" s="36"/>
      <c r="CR817" s="36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2"/>
      <c r="DE817" s="142"/>
      <c r="DF817" s="142"/>
      <c r="DG817" s="142"/>
      <c r="DH817" s="142"/>
      <c r="DI817" s="142"/>
      <c r="DJ817" s="142"/>
    </row>
    <row r="818" spans="1:114">
      <c r="A818" s="12" t="str">
        <f>IF(B818="","",IF(B818&gt;1,"UWAGA JUŻ BYŁ",""))</f>
        <v/>
      </c>
      <c r="B818" s="12">
        <f>IF(C818="","",COUNTIF($C$8:$C$50361,C818))</f>
        <v>1</v>
      </c>
      <c r="C818" s="12" t="str">
        <f>CONCATENATE(E818,F818,H818,G818)</f>
        <v>BRUSZEWSKA-GŁOMBIOWSKA1972Gdyna</v>
      </c>
      <c r="D818" s="12">
        <f>IF(E818="","",COUNTA($E$8:E818))</f>
        <v>810</v>
      </c>
      <c r="E818" s="12" t="s">
        <v>3344</v>
      </c>
      <c r="F818" s="12"/>
      <c r="G818" s="12" t="s">
        <v>3345</v>
      </c>
      <c r="H818" s="12">
        <v>1972</v>
      </c>
      <c r="I818" s="12" t="str">
        <f>IF(ISERROR(VLOOKUP(H818,KATEGORIE!$C$13:$E$50006,MATCH(KATEGORIE!$E$12,KATEGORIE!$C$12:$E$12,0),0)),"",VLOOKUP(H818,KATEGORIE!$C$13:$E$50006,MATCH(KATEGORIE!$E$12,KATEGORIE!$C$12:$E$12,0),0))</f>
        <v>M</v>
      </c>
      <c r="J818" s="12">
        <f>IF(I818="","",COUNTIF($I$8:I818,I818))</f>
        <v>87</v>
      </c>
      <c r="K818" s="12">
        <f>COUNT(V818:DJ818)</f>
        <v>1</v>
      </c>
      <c r="L818" s="17">
        <f>IF(ISERROR(LARGE(V818:AB818,1)),0,LARGE(V818:AB818,1))+IF(ISERROR(LARGE(V818:AB818,2)),0,LARGE(V818:AB818,2))+IF(ISERROR(LARGE(V818:AB818,3)),0,LARGE(V818:AB818,3))+IF(ISERROR(LARGE(V818:AB818,4)),0,LARGE(V818:AB818,4))</f>
        <v>0</v>
      </c>
      <c r="M818" s="141">
        <f>IF(ISERROR(LARGE(AC818:BN818,1)),0,LARGE(AC818:BN818,1))+IF(ISERROR(LARGE(AC818:BN818,2)),0,LARGE(AC818:BN818,2))+IF(ISERROR(LARGE(AC818:BN818,3)),0,LARGE(AC818:BN818,3))+IF(ISERROR(LARGE(AC818:BN818,4)),0,LARGE(AC818:BN818,4))</f>
        <v>0</v>
      </c>
      <c r="N818" s="36">
        <f>IF(ISERROR(LARGE(BO818:CR818,1)),0,LARGE(BO818:CR818,1))+IF(ISERROR(LARGE(BO818:CR818,2)),0,LARGE(BO818:CR818,2))+IF(ISERROR(LARGE(BO818:CR818,3)),0,LARGE(BO818:CR818,3))+IF(ISERROR(LARGE(BO818:CR818,4)),0,LARGE(BO818:CR818,4))</f>
        <v>0</v>
      </c>
      <c r="O818" s="142">
        <f>IF(ISERROR(LARGE(CS818:DJ818,1)),0,LARGE(CS818:DJ818,1))+IF(ISERROR(LARGE(CS818:DJ818,2)),0,LARGE(CS818:DJ818,2))+IF(ISERROR(LARGE(CS818:DJ818,3)),0,LARGE(CS818:DJ818,3))+IF(ISERROR(LARGE(CS818:DJ818,4)),0,LARGE(CS818:DJ818,4))</f>
        <v>14</v>
      </c>
      <c r="P818" s="143">
        <f>IF(ISERROR(LARGE(V818:DJ818,1)),0,LARGE(V818:DJ818,1))+IF(ISERROR(LARGE(V818:DJ818,2)),0,LARGE(V818:DJ818,2))+IF(ISERROR(LARGE(V818:DJ818,3)),0,LARGE(V818:DJ818,3))+IF(ISERROR(LARGE(V818:DJ818,4)),0,LARGE(V818:DJ818,4))+IF(ISERROR(LARGE(V818:DJ818,5)),0,LARGE(V818:DJ818,5))+IF(ISERROR(LARGE(V818:DJ818,6)),0,LARGE(V818:DJ818,6))+IF(ISERROR(LARGE(V818:DJ818,7)),0,LARGE(V818:DJ818,7))+IF(ISERROR(LARGE(V818:DJ818,8)),0,LARGE(V818:DJ818,8))+IF(ISERROR(LARGE(V818:DJ818,9)),0,LARGE(V818:DJ818,9))+IF(ISERROR(LARGE(V818:DJ818,10)),0,LARGE(V818:DJ818,10))+IF(ISERROR(LARGE(V818:DJ818,11)),0,LARGE(V818:DJ818,11))+IF(ISERROR(LARGE(V818:DJ818,12)),0,LARGE(V818:DJ818,12))</f>
        <v>14</v>
      </c>
      <c r="Q818" s="144">
        <f>COUNT(V818:DJ818)</f>
        <v>1</v>
      </c>
      <c r="R818" s="144">
        <f>IF(ISERROR(LARGE(V818:AB818,5)),0,LARGE(V818:AB818,5))</f>
        <v>0</v>
      </c>
      <c r="S818" s="144">
        <f>IF(ISERROR(LARGE(AC818:BN818,5)),0,LARGE(AC818:BN818,5))</f>
        <v>0</v>
      </c>
      <c r="T818" s="144">
        <f>IF(ISERROR(LARGE(BO818:CR818,5)),0,LARGE(BO818:CR818,5))</f>
        <v>0</v>
      </c>
      <c r="U818" s="144">
        <f>IF(ISERROR(LARGE(CS818:DJ818,5)),0,LARGE(CS818:DJ818,5))</f>
        <v>0</v>
      </c>
      <c r="V818" s="17"/>
      <c r="W818" s="17"/>
      <c r="X818" s="17"/>
      <c r="Y818" s="17"/>
      <c r="Z818" s="17"/>
      <c r="AA818" s="17"/>
      <c r="AB818" s="17"/>
      <c r="AC818" s="141"/>
      <c r="AD818" s="141"/>
      <c r="AE818" s="141"/>
      <c r="AF818" s="141"/>
      <c r="AG818" s="141"/>
      <c r="AH818" s="141"/>
      <c r="AI818" s="141"/>
      <c r="AJ818" s="141"/>
      <c r="AK818" s="141"/>
      <c r="AL818" s="141"/>
      <c r="AM818" s="141"/>
      <c r="AN818" s="141"/>
      <c r="AO818" s="141"/>
      <c r="AP818" s="141"/>
      <c r="AQ818" s="141"/>
      <c r="AR818" s="141"/>
      <c r="AS818" s="141"/>
      <c r="AT818" s="141"/>
      <c r="AU818" s="141"/>
      <c r="AV818" s="141"/>
      <c r="AW818" s="141"/>
      <c r="AX818" s="141"/>
      <c r="AY818" s="141"/>
      <c r="AZ818" s="141"/>
      <c r="BA818" s="141"/>
      <c r="BB818" s="141"/>
      <c r="BC818" s="141"/>
      <c r="BD818" s="141"/>
      <c r="BE818" s="141"/>
      <c r="BF818" s="141"/>
      <c r="BG818" s="141"/>
      <c r="BH818" s="141"/>
      <c r="BI818" s="141"/>
      <c r="BJ818" s="141"/>
      <c r="BK818" s="141"/>
      <c r="BL818" s="141"/>
      <c r="BM818" s="141"/>
      <c r="BN818" s="141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  <c r="BY818" s="36"/>
      <c r="BZ818" s="36"/>
      <c r="CA818" s="36"/>
      <c r="CB818" s="36"/>
      <c r="CC818" s="36"/>
      <c r="CD818" s="36"/>
      <c r="CE818" s="36"/>
      <c r="CF818" s="145"/>
      <c r="CG818" s="146"/>
      <c r="CH818" s="146"/>
      <c r="CI818" s="146"/>
      <c r="CJ818" s="146"/>
      <c r="CK818" s="146"/>
      <c r="CL818" s="146"/>
      <c r="CM818" s="147"/>
      <c r="CN818" s="36"/>
      <c r="CO818" s="36"/>
      <c r="CP818" s="36"/>
      <c r="CQ818" s="36"/>
      <c r="CR818" s="36"/>
      <c r="CS818" s="142"/>
      <c r="CT818" s="142"/>
      <c r="CU818" s="142"/>
      <c r="CV818" s="142"/>
      <c r="CW818" s="142"/>
      <c r="CX818" s="142"/>
      <c r="CY818" s="142"/>
      <c r="CZ818" s="142"/>
      <c r="DA818" s="142">
        <v>14</v>
      </c>
      <c r="DB818" s="142"/>
      <c r="DC818" s="142"/>
      <c r="DD818" s="142"/>
      <c r="DE818" s="142"/>
      <c r="DF818" s="142"/>
      <c r="DG818" s="142"/>
      <c r="DH818" s="142"/>
      <c r="DI818" s="142"/>
      <c r="DJ818" s="142"/>
    </row>
    <row r="819" spans="1:114">
      <c r="A819" s="12" t="str">
        <f>IF(B819="","",IF(B819&gt;1,"UWAGA JUŻ BYŁ",""))</f>
        <v/>
      </c>
      <c r="B819" s="12">
        <f>IF(C819="","",COUNTIF($C$8:$C$50361,C819))</f>
        <v>1</v>
      </c>
      <c r="C819" s="12" t="str">
        <f>CONCATENATE(E819,F819,H819,G819)</f>
        <v>JAMSKARoksana1984BIEGAM NA TARCHOMINIE</v>
      </c>
      <c r="D819" s="12">
        <f>IF(E819="","",COUNTA($E$8:E819))</f>
        <v>811</v>
      </c>
      <c r="E819" s="12" t="s">
        <v>3413</v>
      </c>
      <c r="F819" s="12" t="s">
        <v>3414</v>
      </c>
      <c r="G819" s="12" t="s">
        <v>3415</v>
      </c>
      <c r="H819" s="12">
        <v>1984</v>
      </c>
      <c r="I819" s="12" t="str">
        <f>IF(ISERROR(VLOOKUP(H819,KATEGORIE!$C$13:$E$50006,MATCH(KATEGORIE!$E$12,KATEGORIE!$C$12:$E$12,0),0)),"",VLOOKUP(H819,KATEGORIE!$C$13:$E$50006,MATCH(KATEGORIE!$E$12,KATEGORIE!$C$12:$E$12,0),0))</f>
        <v>S2</v>
      </c>
      <c r="J819" s="12">
        <f>IF(I819="","",COUNTIF($I$8:I819,I819))</f>
        <v>181</v>
      </c>
      <c r="K819" s="12">
        <f>COUNT(V819:DJ819)</f>
        <v>1</v>
      </c>
      <c r="L819" s="17">
        <f>IF(ISERROR(LARGE(V819:AB819,1)),0,LARGE(V819:AB819,1))+IF(ISERROR(LARGE(V819:AB819,2)),0,LARGE(V819:AB819,2))+IF(ISERROR(LARGE(V819:AB819,3)),0,LARGE(V819:AB819,3))+IF(ISERROR(LARGE(V819:AB819,4)),0,LARGE(V819:AB819,4))</f>
        <v>0</v>
      </c>
      <c r="M819" s="141">
        <f>IF(ISERROR(LARGE(AC819:BN819,1)),0,LARGE(AC819:BN819,1))+IF(ISERROR(LARGE(AC819:BN819,2)),0,LARGE(AC819:BN819,2))+IF(ISERROR(LARGE(AC819:BN819,3)),0,LARGE(AC819:BN819,3))+IF(ISERROR(LARGE(AC819:BN819,4)),0,LARGE(AC819:BN819,4))</f>
        <v>0</v>
      </c>
      <c r="N819" s="36">
        <f>IF(ISERROR(LARGE(BO819:CR819,1)),0,LARGE(BO819:CR819,1))+IF(ISERROR(LARGE(BO819:CR819,2)),0,LARGE(BO819:CR819,2))+IF(ISERROR(LARGE(BO819:CR819,3)),0,LARGE(BO819:CR819,3))+IF(ISERROR(LARGE(BO819:CR819,4)),0,LARGE(BO819:CR819,4))</f>
        <v>14</v>
      </c>
      <c r="O819" s="142">
        <f>IF(ISERROR(LARGE(CS819:DJ819,1)),0,LARGE(CS819:DJ819,1))+IF(ISERROR(LARGE(CS819:DJ819,2)),0,LARGE(CS819:DJ819,2))+IF(ISERROR(LARGE(CS819:DJ819,3)),0,LARGE(CS819:DJ819,3))+IF(ISERROR(LARGE(CS819:DJ819,4)),0,LARGE(CS819:DJ819,4))</f>
        <v>0</v>
      </c>
      <c r="P819" s="143">
        <f>IF(ISERROR(LARGE(V819:DJ819,1)),0,LARGE(V819:DJ819,1))+IF(ISERROR(LARGE(V819:DJ819,2)),0,LARGE(V819:DJ819,2))+IF(ISERROR(LARGE(V819:DJ819,3)),0,LARGE(V819:DJ819,3))+IF(ISERROR(LARGE(V819:DJ819,4)),0,LARGE(V819:DJ819,4))+IF(ISERROR(LARGE(V819:DJ819,5)),0,LARGE(V819:DJ819,5))+IF(ISERROR(LARGE(V819:DJ819,6)),0,LARGE(V819:DJ819,6))+IF(ISERROR(LARGE(V819:DJ819,7)),0,LARGE(V819:DJ819,7))+IF(ISERROR(LARGE(V819:DJ819,8)),0,LARGE(V819:DJ819,8))+IF(ISERROR(LARGE(V819:DJ819,9)),0,LARGE(V819:DJ819,9))+IF(ISERROR(LARGE(V819:DJ819,10)),0,LARGE(V819:DJ819,10))+IF(ISERROR(LARGE(V819:DJ819,11)),0,LARGE(V819:DJ819,11))+IF(ISERROR(LARGE(V819:DJ819,12)),0,LARGE(V819:DJ819,12))</f>
        <v>14</v>
      </c>
      <c r="Q819" s="144">
        <f>COUNT(V819:DJ819)</f>
        <v>1</v>
      </c>
      <c r="R819" s="144">
        <f>IF(ISERROR(LARGE(V819:AB819,5)),0,LARGE(V819:AB819,5))</f>
        <v>0</v>
      </c>
      <c r="S819" s="144">
        <f>IF(ISERROR(LARGE(AC819:BN819,5)),0,LARGE(AC819:BN819,5))</f>
        <v>0</v>
      </c>
      <c r="T819" s="144">
        <f>IF(ISERROR(LARGE(BO819:CR819,5)),0,LARGE(BO819:CR819,5))</f>
        <v>0</v>
      </c>
      <c r="U819" s="144">
        <f>IF(ISERROR(LARGE(CS819:DJ819,5)),0,LARGE(CS819:DJ819,5))</f>
        <v>0</v>
      </c>
      <c r="V819" s="17"/>
      <c r="W819" s="17"/>
      <c r="X819" s="17"/>
      <c r="Y819" s="17"/>
      <c r="Z819" s="17"/>
      <c r="AA819" s="17"/>
      <c r="AB819" s="17"/>
      <c r="AC819" s="141"/>
      <c r="AD819" s="141"/>
      <c r="AE819" s="141"/>
      <c r="AF819" s="141"/>
      <c r="AG819" s="141"/>
      <c r="AH819" s="141"/>
      <c r="AI819" s="141"/>
      <c r="AJ819" s="141"/>
      <c r="AK819" s="141"/>
      <c r="AL819" s="141"/>
      <c r="AM819" s="141"/>
      <c r="AN819" s="141"/>
      <c r="AO819" s="141"/>
      <c r="AP819" s="141"/>
      <c r="AQ819" s="141"/>
      <c r="AR819" s="141"/>
      <c r="AS819" s="141"/>
      <c r="AT819" s="141"/>
      <c r="AU819" s="141"/>
      <c r="AV819" s="141"/>
      <c r="AW819" s="141"/>
      <c r="AX819" s="141"/>
      <c r="AY819" s="141"/>
      <c r="AZ819" s="141"/>
      <c r="BA819" s="141"/>
      <c r="BB819" s="141"/>
      <c r="BC819" s="141"/>
      <c r="BD819" s="141"/>
      <c r="BE819" s="141"/>
      <c r="BF819" s="141"/>
      <c r="BG819" s="141"/>
      <c r="BH819" s="141"/>
      <c r="BI819" s="141"/>
      <c r="BJ819" s="141"/>
      <c r="BK819" s="141"/>
      <c r="BL819" s="141"/>
      <c r="BM819" s="141"/>
      <c r="BN819" s="141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6"/>
      <c r="CB819" s="36"/>
      <c r="CC819" s="36"/>
      <c r="CD819" s="36"/>
      <c r="CE819" s="36"/>
      <c r="CF819" s="145">
        <v>14</v>
      </c>
      <c r="CG819" s="146"/>
      <c r="CH819" s="146"/>
      <c r="CI819" s="146"/>
      <c r="CJ819" s="146"/>
      <c r="CK819" s="146"/>
      <c r="CL819" s="146"/>
      <c r="CM819" s="147"/>
      <c r="CN819" s="36"/>
      <c r="CO819" s="36"/>
      <c r="CP819" s="36"/>
      <c r="CQ819" s="36"/>
      <c r="CR819" s="36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2"/>
      <c r="DE819" s="142"/>
      <c r="DF819" s="142"/>
      <c r="DG819" s="142"/>
      <c r="DH819" s="142"/>
      <c r="DI819" s="142"/>
      <c r="DJ819" s="142"/>
    </row>
    <row r="820" spans="1:114" ht="15.75" customHeight="1">
      <c r="A820" s="12" t="str">
        <f>IF(B820="","",IF(B820&gt;1,"UWAGA JUŻ BYŁ",""))</f>
        <v/>
      </c>
      <c r="B820" s="12">
        <f>IF(C820="","",COUNTIF($C$8:$C$50361,C820))</f>
        <v>1</v>
      </c>
      <c r="C820" s="12" t="str">
        <f>CONCATENATE(E820,F820,H820,G820)</f>
        <v>OLSZOWAAnettaJAWOR</v>
      </c>
      <c r="D820" s="12">
        <f>IF(E820="","",COUNTA($E$8:E820))</f>
        <v>812</v>
      </c>
      <c r="E820" s="45" t="s">
        <v>3463</v>
      </c>
      <c r="F820" s="12" t="s">
        <v>308</v>
      </c>
      <c r="G820" s="45" t="s">
        <v>3456</v>
      </c>
      <c r="H820" s="12"/>
      <c r="I820" s="12" t="str">
        <f>IF(ISERROR(VLOOKUP(H820,KATEGORIE!$C$13:$E$50006,MATCH(KATEGORIE!$E$12,KATEGORIE!$C$12:$E$12,0),0)),"",VLOOKUP(H820,KATEGORIE!$C$13:$E$50006,MATCH(KATEGORIE!$E$12,KATEGORIE!$C$12:$E$12,0),0))</f>
        <v/>
      </c>
      <c r="J820" s="12" t="str">
        <f>IF(I820="","",COUNTIF($I$8:I820,I820))</f>
        <v/>
      </c>
      <c r="K820" s="12">
        <f>COUNT(V820:DJ820)</f>
        <v>1</v>
      </c>
      <c r="L820" s="17">
        <f>IF(ISERROR(LARGE(V820:AB820,1)),0,LARGE(V820:AB820,1))+IF(ISERROR(LARGE(V820:AB820,2)),0,LARGE(V820:AB820,2))+IF(ISERROR(LARGE(V820:AB820,3)),0,LARGE(V820:AB820,3))+IF(ISERROR(LARGE(V820:AB820,4)),0,LARGE(V820:AB820,4))</f>
        <v>0</v>
      </c>
      <c r="M820" s="141">
        <f>IF(ISERROR(LARGE(AC820:BN820,1)),0,LARGE(AC820:BN820,1))+IF(ISERROR(LARGE(AC820:BN820,2)),0,LARGE(AC820:BN820,2))+IF(ISERROR(LARGE(AC820:BN820,3)),0,LARGE(AC820:BN820,3))+IF(ISERROR(LARGE(AC820:BN820,4)),0,LARGE(AC820:BN820,4))</f>
        <v>14</v>
      </c>
      <c r="N820" s="36">
        <f>IF(ISERROR(LARGE(BO820:CR820,1)),0,LARGE(BO820:CR820,1))+IF(ISERROR(LARGE(BO820:CR820,2)),0,LARGE(BO820:CR820,2))+IF(ISERROR(LARGE(BO820:CR820,3)),0,LARGE(BO820:CR820,3))+IF(ISERROR(LARGE(BO820:CR820,4)),0,LARGE(BO820:CR820,4))</f>
        <v>0</v>
      </c>
      <c r="O820" s="142">
        <f>IF(ISERROR(LARGE(CS820:DJ820,1)),0,LARGE(CS820:DJ820,1))+IF(ISERROR(LARGE(CS820:DJ820,2)),0,LARGE(CS820:DJ820,2))+IF(ISERROR(LARGE(CS820:DJ820,3)),0,LARGE(CS820:DJ820,3))+IF(ISERROR(LARGE(CS820:DJ820,4)),0,LARGE(CS820:DJ820,4))</f>
        <v>0</v>
      </c>
      <c r="P820" s="143">
        <f>IF(ISERROR(LARGE(V820:DJ820,1)),0,LARGE(V820:DJ820,1))+IF(ISERROR(LARGE(V820:DJ820,2)),0,LARGE(V820:DJ820,2))+IF(ISERROR(LARGE(V820:DJ820,3)),0,LARGE(V820:DJ820,3))+IF(ISERROR(LARGE(V820:DJ820,4)),0,LARGE(V820:DJ820,4))+IF(ISERROR(LARGE(V820:DJ820,5)),0,LARGE(V820:DJ820,5))+IF(ISERROR(LARGE(V820:DJ820,6)),0,LARGE(V820:DJ820,6))+IF(ISERROR(LARGE(V820:DJ820,7)),0,LARGE(V820:DJ820,7))+IF(ISERROR(LARGE(V820:DJ820,8)),0,LARGE(V820:DJ820,8))+IF(ISERROR(LARGE(V820:DJ820,9)),0,LARGE(V820:DJ820,9))+IF(ISERROR(LARGE(V820:DJ820,10)),0,LARGE(V820:DJ820,10))+IF(ISERROR(LARGE(V820:DJ820,11)),0,LARGE(V820:DJ820,11))+IF(ISERROR(LARGE(V820:DJ820,12)),0,LARGE(V820:DJ820,12))</f>
        <v>14</v>
      </c>
      <c r="Q820" s="144">
        <f>COUNT(V820:DJ820)</f>
        <v>1</v>
      </c>
      <c r="R820" s="144">
        <f>IF(ISERROR(LARGE(V820:AB820,5)),0,LARGE(V820:AB820,5))</f>
        <v>0</v>
      </c>
      <c r="S820" s="144">
        <f>IF(ISERROR(LARGE(AC820:BN820,5)),0,LARGE(AC820:BN820,5))</f>
        <v>0</v>
      </c>
      <c r="T820" s="144">
        <f>IF(ISERROR(LARGE(BO820:CR820,5)),0,LARGE(BO820:CR820,5))</f>
        <v>0</v>
      </c>
      <c r="U820" s="144">
        <f>IF(ISERROR(LARGE(CS820:DJ820,5)),0,LARGE(CS820:DJ820,5))</f>
        <v>0</v>
      </c>
      <c r="V820" s="17"/>
      <c r="W820" s="17"/>
      <c r="X820" s="17"/>
      <c r="Y820" s="17"/>
      <c r="Z820" s="17"/>
      <c r="AA820" s="17"/>
      <c r="AB820" s="17"/>
      <c r="AC820" s="141"/>
      <c r="AD820" s="141"/>
      <c r="AE820" s="141"/>
      <c r="AF820" s="141"/>
      <c r="AG820" s="141"/>
      <c r="AH820" s="141"/>
      <c r="AI820" s="141"/>
      <c r="AJ820" s="141"/>
      <c r="AK820" s="141"/>
      <c r="AL820" s="141"/>
      <c r="AM820" s="141"/>
      <c r="AN820" s="141"/>
      <c r="AO820" s="141"/>
      <c r="AP820" s="141"/>
      <c r="AQ820" s="141"/>
      <c r="AR820" s="141"/>
      <c r="AS820" s="141"/>
      <c r="AT820" s="141">
        <v>14</v>
      </c>
      <c r="AU820" s="141"/>
      <c r="AV820" s="141"/>
      <c r="AW820" s="141"/>
      <c r="AX820" s="141"/>
      <c r="AY820" s="141"/>
      <c r="AZ820" s="141"/>
      <c r="BA820" s="141"/>
      <c r="BB820" s="141"/>
      <c r="BC820" s="141"/>
      <c r="BD820" s="141"/>
      <c r="BE820" s="141"/>
      <c r="BF820" s="141"/>
      <c r="BG820" s="141"/>
      <c r="BH820" s="141"/>
      <c r="BI820" s="141"/>
      <c r="BJ820" s="141"/>
      <c r="BK820" s="141"/>
      <c r="BL820" s="141"/>
      <c r="BM820" s="141"/>
      <c r="BN820" s="141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  <c r="BY820" s="36"/>
      <c r="BZ820" s="36"/>
      <c r="CA820" s="36"/>
      <c r="CB820" s="36"/>
      <c r="CC820" s="36"/>
      <c r="CD820" s="36"/>
      <c r="CE820" s="36"/>
      <c r="CF820" s="145"/>
      <c r="CG820" s="146"/>
      <c r="CH820" s="146"/>
      <c r="CI820" s="146"/>
      <c r="CJ820" s="146"/>
      <c r="CK820" s="146"/>
      <c r="CL820" s="146"/>
      <c r="CM820" s="147"/>
      <c r="CN820" s="36"/>
      <c r="CO820" s="36"/>
      <c r="CP820" s="36"/>
      <c r="CQ820" s="36"/>
      <c r="CR820" s="36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2"/>
      <c r="DE820" s="142"/>
      <c r="DF820" s="142"/>
      <c r="DG820" s="142"/>
      <c r="DH820" s="142"/>
      <c r="DI820" s="142"/>
      <c r="DJ820" s="142"/>
    </row>
    <row r="821" spans="1:114" ht="15.75" customHeight="1">
      <c r="A821" s="12" t="str">
        <f>IF(B821="","",IF(B821&gt;1,"UWAGA JUŻ BYŁ",""))</f>
        <v/>
      </c>
      <c r="B821" s="12">
        <f>IF(C821="","",COUNTIF($C$8:$C$50361,C821))</f>
        <v>1</v>
      </c>
      <c r="C821" s="12" t="str">
        <f>CONCATENATE(E821,F821,H821,G821)</f>
        <v>KNAPCZYK-KANIAGabrielaBIEŃKÓWKA</v>
      </c>
      <c r="D821" s="12">
        <f>IF(E821="","",COUNTA($E$8:E821))</f>
        <v>813</v>
      </c>
      <c r="E821" s="117" t="s">
        <v>3617</v>
      </c>
      <c r="F821" s="12" t="s">
        <v>771</v>
      </c>
      <c r="G821" s="117" t="s">
        <v>3618</v>
      </c>
      <c r="H821" s="12"/>
      <c r="I821" s="12" t="str">
        <f>IF(ISERROR(VLOOKUP(H821,KATEGORIE!$C$13:$E$50006,MATCH(KATEGORIE!$E$12,KATEGORIE!$C$12:$E$12,0),0)),"",VLOOKUP(H821,KATEGORIE!$C$13:$E$50006,MATCH(KATEGORIE!$E$12,KATEGORIE!$C$12:$E$12,0),0))</f>
        <v/>
      </c>
      <c r="J821" s="12" t="str">
        <f>IF(I821="","",COUNTIF($I$8:I821,I821))</f>
        <v/>
      </c>
      <c r="K821" s="12">
        <f>COUNT(V821:DJ821)</f>
        <v>1</v>
      </c>
      <c r="L821" s="17">
        <f>IF(ISERROR(LARGE(V821:AB821,1)),0,LARGE(V821:AB821,1))+IF(ISERROR(LARGE(V821:AB821,2)),0,LARGE(V821:AB821,2))+IF(ISERROR(LARGE(V821:AB821,3)),0,LARGE(V821:AB821,3))+IF(ISERROR(LARGE(V821:AB821,4)),0,LARGE(V821:AB821,4))</f>
        <v>0</v>
      </c>
      <c r="M821" s="141">
        <f>IF(ISERROR(LARGE(AC821:BN821,1)),0,LARGE(AC821:BN821,1))+IF(ISERROR(LARGE(AC821:BN821,2)),0,LARGE(AC821:BN821,2))+IF(ISERROR(LARGE(AC821:BN821,3)),0,LARGE(AC821:BN821,3))+IF(ISERROR(LARGE(AC821:BN821,4)),0,LARGE(AC821:BN821,4))</f>
        <v>0</v>
      </c>
      <c r="N821" s="36">
        <f>IF(ISERROR(LARGE(BO821:CR821,1)),0,LARGE(BO821:CR821,1))+IF(ISERROR(LARGE(BO821:CR821,2)),0,LARGE(BO821:CR821,2))+IF(ISERROR(LARGE(BO821:CR821,3)),0,LARGE(BO821:CR821,3))+IF(ISERROR(LARGE(BO821:CR821,4)),0,LARGE(BO821:CR821,4))</f>
        <v>14</v>
      </c>
      <c r="O821" s="142">
        <f>IF(ISERROR(LARGE(CS821:DJ821,1)),0,LARGE(CS821:DJ821,1))+IF(ISERROR(LARGE(CS821:DJ821,2)),0,LARGE(CS821:DJ821,2))+IF(ISERROR(LARGE(CS821:DJ821,3)),0,LARGE(CS821:DJ821,3))+IF(ISERROR(LARGE(CS821:DJ821,4)),0,LARGE(CS821:DJ821,4))</f>
        <v>0</v>
      </c>
      <c r="P821" s="143">
        <f>IF(ISERROR(LARGE(V821:DJ821,1)),0,LARGE(V821:DJ821,1))+IF(ISERROR(LARGE(V821:DJ821,2)),0,LARGE(V821:DJ821,2))+IF(ISERROR(LARGE(V821:DJ821,3)),0,LARGE(V821:DJ821,3))+IF(ISERROR(LARGE(V821:DJ821,4)),0,LARGE(V821:DJ821,4))+IF(ISERROR(LARGE(V821:DJ821,5)),0,LARGE(V821:DJ821,5))+IF(ISERROR(LARGE(V821:DJ821,6)),0,LARGE(V821:DJ821,6))+IF(ISERROR(LARGE(V821:DJ821,7)),0,LARGE(V821:DJ821,7))+IF(ISERROR(LARGE(V821:DJ821,8)),0,LARGE(V821:DJ821,8))+IF(ISERROR(LARGE(V821:DJ821,9)),0,LARGE(V821:DJ821,9))+IF(ISERROR(LARGE(V821:DJ821,10)),0,LARGE(V821:DJ821,10))+IF(ISERROR(LARGE(V821:DJ821,11)),0,LARGE(V821:DJ821,11))+IF(ISERROR(LARGE(V821:DJ821,12)),0,LARGE(V821:DJ821,12))</f>
        <v>14</v>
      </c>
      <c r="Q821" s="144">
        <f>COUNT(V821:DJ821)</f>
        <v>1</v>
      </c>
      <c r="R821" s="144">
        <f>IF(ISERROR(LARGE(V821:AB821,5)),0,LARGE(V821:AB821,5))</f>
        <v>0</v>
      </c>
      <c r="S821" s="144">
        <f>IF(ISERROR(LARGE(AC821:BN821,5)),0,LARGE(AC821:BN821,5))</f>
        <v>0</v>
      </c>
      <c r="T821" s="144">
        <f>IF(ISERROR(LARGE(BO821:CR821,5)),0,LARGE(BO821:CR821,5))</f>
        <v>0</v>
      </c>
      <c r="U821" s="144">
        <f>IF(ISERROR(LARGE(CS821:DJ821,5)),0,LARGE(CS821:DJ821,5))</f>
        <v>0</v>
      </c>
      <c r="V821" s="17"/>
      <c r="W821" s="17"/>
      <c r="X821" s="17"/>
      <c r="Y821" s="17"/>
      <c r="Z821" s="17"/>
      <c r="AA821" s="17"/>
      <c r="AB821" s="17"/>
      <c r="AC821" s="141"/>
      <c r="AD821" s="141"/>
      <c r="AE821" s="141"/>
      <c r="AF821" s="141"/>
      <c r="AG821" s="141"/>
      <c r="AH821" s="141"/>
      <c r="AI821" s="141"/>
      <c r="AJ821" s="141"/>
      <c r="AK821" s="141"/>
      <c r="AL821" s="141"/>
      <c r="AM821" s="141"/>
      <c r="AN821" s="141"/>
      <c r="AO821" s="141"/>
      <c r="AP821" s="141"/>
      <c r="AQ821" s="141"/>
      <c r="AR821" s="141"/>
      <c r="AS821" s="141"/>
      <c r="AT821" s="141"/>
      <c r="AU821" s="141"/>
      <c r="AV821" s="141"/>
      <c r="AW821" s="141"/>
      <c r="AX821" s="141"/>
      <c r="AY821" s="141"/>
      <c r="AZ821" s="141"/>
      <c r="BA821" s="141"/>
      <c r="BB821" s="141"/>
      <c r="BC821" s="141"/>
      <c r="BD821" s="141"/>
      <c r="BE821" s="141"/>
      <c r="BF821" s="141"/>
      <c r="BG821" s="141"/>
      <c r="BH821" s="141"/>
      <c r="BI821" s="141"/>
      <c r="BJ821" s="141"/>
      <c r="BK821" s="141"/>
      <c r="BL821" s="141"/>
      <c r="BM821" s="141"/>
      <c r="BN821" s="141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  <c r="BY821" s="36"/>
      <c r="BZ821" s="36"/>
      <c r="CA821" s="36"/>
      <c r="CB821" s="36"/>
      <c r="CC821" s="36">
        <v>14</v>
      </c>
      <c r="CD821" s="36"/>
      <c r="CE821" s="36"/>
      <c r="CF821" s="145"/>
      <c r="CG821" s="146"/>
      <c r="CH821" s="146"/>
      <c r="CI821" s="146"/>
      <c r="CJ821" s="146"/>
      <c r="CK821" s="146"/>
      <c r="CL821" s="146"/>
      <c r="CM821" s="147"/>
      <c r="CN821" s="36"/>
      <c r="CO821" s="36"/>
      <c r="CP821" s="36"/>
      <c r="CQ821" s="36"/>
      <c r="CR821" s="36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2"/>
      <c r="DE821" s="142"/>
      <c r="DF821" s="142"/>
      <c r="DG821" s="142"/>
      <c r="DH821" s="142"/>
      <c r="DI821" s="142"/>
      <c r="DJ821" s="142"/>
    </row>
    <row r="822" spans="1:114" ht="15.75" customHeight="1">
      <c r="A822" s="12" t="str">
        <f>IF(B822="","",IF(B822&gt;1,"UWAGA JUŻ BYŁ",""))</f>
        <v/>
      </c>
      <c r="B822" s="12">
        <f>IF(C822="","",COUNTIF($C$8:$C$50361,C822))</f>
        <v>1</v>
      </c>
      <c r="C822" s="12" t="str">
        <f>CONCATENATE(E822,F822,H822,G822)</f>
        <v>BIEGUNKatarzynaSkała</v>
      </c>
      <c r="D822" s="12">
        <f>IF(E822="","",COUNTA($E$8:E822))</f>
        <v>814</v>
      </c>
      <c r="E822" s="117" t="s">
        <v>3694</v>
      </c>
      <c r="F822" s="12" t="s">
        <v>301</v>
      </c>
      <c r="G822" s="12" t="s">
        <v>3640</v>
      </c>
      <c r="H822" s="12"/>
      <c r="I822" s="12" t="str">
        <f>IF(ISERROR(VLOOKUP(H822,KATEGORIE!$C$13:$E$50006,MATCH(KATEGORIE!$E$12,KATEGORIE!$C$12:$E$12,0),0)),"",VLOOKUP(H822,KATEGORIE!$C$13:$E$50006,MATCH(KATEGORIE!$E$12,KATEGORIE!$C$12:$E$12,0),0))</f>
        <v/>
      </c>
      <c r="J822" s="12" t="str">
        <f>IF(I822="","",COUNTIF($I$8:I822,I822))</f>
        <v/>
      </c>
      <c r="K822" s="12">
        <f>COUNT(V822:DJ822)</f>
        <v>1</v>
      </c>
      <c r="L822" s="17">
        <f>IF(ISERROR(LARGE(V822:AB822,1)),0,LARGE(V822:AB822,1))+IF(ISERROR(LARGE(V822:AB822,2)),0,LARGE(V822:AB822,2))+IF(ISERROR(LARGE(V822:AB822,3)),0,LARGE(V822:AB822,3))+IF(ISERROR(LARGE(V822:AB822,4)),0,LARGE(V822:AB822,4))</f>
        <v>0</v>
      </c>
      <c r="M822" s="141">
        <f>IF(ISERROR(LARGE(AC822:BN822,1)),0,LARGE(AC822:BN822,1))+IF(ISERROR(LARGE(AC822:BN822,2)),0,LARGE(AC822:BN822,2))+IF(ISERROR(LARGE(AC822:BN822,3)),0,LARGE(AC822:BN822,3))+IF(ISERROR(LARGE(AC822:BN822,4)),0,LARGE(AC822:BN822,4))</f>
        <v>14</v>
      </c>
      <c r="N822" s="36">
        <f>IF(ISERROR(LARGE(BO822:CR822,1)),0,LARGE(BO822:CR822,1))+IF(ISERROR(LARGE(BO822:CR822,2)),0,LARGE(BO822:CR822,2))+IF(ISERROR(LARGE(BO822:CR822,3)),0,LARGE(BO822:CR822,3))+IF(ISERROR(LARGE(BO822:CR822,4)),0,LARGE(BO822:CR822,4))</f>
        <v>0</v>
      </c>
      <c r="O822" s="142">
        <f>IF(ISERROR(LARGE(CS822:DJ822,1)),0,LARGE(CS822:DJ822,1))+IF(ISERROR(LARGE(CS822:DJ822,2)),0,LARGE(CS822:DJ822,2))+IF(ISERROR(LARGE(CS822:DJ822,3)),0,LARGE(CS822:DJ822,3))+IF(ISERROR(LARGE(CS822:DJ822,4)),0,LARGE(CS822:DJ822,4))</f>
        <v>0</v>
      </c>
      <c r="P822" s="143">
        <f>IF(ISERROR(LARGE(V822:DJ822,1)),0,LARGE(V822:DJ822,1))+IF(ISERROR(LARGE(V822:DJ822,2)),0,LARGE(V822:DJ822,2))+IF(ISERROR(LARGE(V822:DJ822,3)),0,LARGE(V822:DJ822,3))+IF(ISERROR(LARGE(V822:DJ822,4)),0,LARGE(V822:DJ822,4))+IF(ISERROR(LARGE(V822:DJ822,5)),0,LARGE(V822:DJ822,5))+IF(ISERROR(LARGE(V822:DJ822,6)),0,LARGE(V822:DJ822,6))+IF(ISERROR(LARGE(V822:DJ822,7)),0,LARGE(V822:DJ822,7))+IF(ISERROR(LARGE(V822:DJ822,8)),0,LARGE(V822:DJ822,8))+IF(ISERROR(LARGE(V822:DJ822,9)),0,LARGE(V822:DJ822,9))+IF(ISERROR(LARGE(V822:DJ822,10)),0,LARGE(V822:DJ822,10))+IF(ISERROR(LARGE(V822:DJ822,11)),0,LARGE(V822:DJ822,11))+IF(ISERROR(LARGE(V822:DJ822,12)),0,LARGE(V822:DJ822,12))</f>
        <v>14</v>
      </c>
      <c r="Q822" s="144">
        <f>COUNT(V822:DJ822)</f>
        <v>1</v>
      </c>
      <c r="R822" s="144">
        <f>IF(ISERROR(LARGE(V822:AB822,5)),0,LARGE(V822:AB822,5))</f>
        <v>0</v>
      </c>
      <c r="S822" s="144">
        <f>IF(ISERROR(LARGE(AC822:BN822,5)),0,LARGE(AC822:BN822,5))</f>
        <v>0</v>
      </c>
      <c r="T822" s="144">
        <f>IF(ISERROR(LARGE(BO822:CR822,5)),0,LARGE(BO822:CR822,5))</f>
        <v>0</v>
      </c>
      <c r="U822" s="144">
        <f>IF(ISERROR(LARGE(CS822:DJ822,5)),0,LARGE(CS822:DJ822,5))</f>
        <v>0</v>
      </c>
      <c r="V822" s="17"/>
      <c r="W822" s="17"/>
      <c r="X822" s="17"/>
      <c r="Y822" s="17"/>
      <c r="Z822" s="17"/>
      <c r="AA822" s="17"/>
      <c r="AB822" s="17"/>
      <c r="AC822" s="141"/>
      <c r="AD822" s="141"/>
      <c r="AE822" s="141"/>
      <c r="AF822" s="141"/>
      <c r="AG822" s="141"/>
      <c r="AH822" s="141"/>
      <c r="AI822" s="141"/>
      <c r="AJ822" s="141"/>
      <c r="AK822" s="141"/>
      <c r="AL822" s="141"/>
      <c r="AM822" s="141"/>
      <c r="AN822" s="141"/>
      <c r="AO822" s="141"/>
      <c r="AP822" s="141"/>
      <c r="AQ822" s="141"/>
      <c r="AR822" s="141"/>
      <c r="AS822" s="141"/>
      <c r="AT822" s="141"/>
      <c r="AU822" s="141"/>
      <c r="AV822" s="141">
        <v>14</v>
      </c>
      <c r="AW822" s="141"/>
      <c r="AX822" s="141"/>
      <c r="AY822" s="141"/>
      <c r="AZ822" s="141"/>
      <c r="BA822" s="141"/>
      <c r="BB822" s="141"/>
      <c r="BC822" s="141"/>
      <c r="BD822" s="141"/>
      <c r="BE822" s="141"/>
      <c r="BF822" s="141"/>
      <c r="BG822" s="141"/>
      <c r="BH822" s="141"/>
      <c r="BI822" s="141"/>
      <c r="BJ822" s="141"/>
      <c r="BK822" s="141"/>
      <c r="BL822" s="141"/>
      <c r="BM822" s="141"/>
      <c r="BN822" s="141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  <c r="BY822" s="36"/>
      <c r="BZ822" s="36"/>
      <c r="CA822" s="36"/>
      <c r="CB822" s="36"/>
      <c r="CC822" s="36"/>
      <c r="CD822" s="36"/>
      <c r="CE822" s="36"/>
      <c r="CF822" s="145"/>
      <c r="CG822" s="146"/>
      <c r="CH822" s="146"/>
      <c r="CI822" s="146"/>
      <c r="CJ822" s="146"/>
      <c r="CK822" s="146"/>
      <c r="CL822" s="146"/>
      <c r="CM822" s="147"/>
      <c r="CN822" s="36"/>
      <c r="CO822" s="36"/>
      <c r="CP822" s="36"/>
      <c r="CQ822" s="36"/>
      <c r="CR822" s="36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2"/>
      <c r="DE822" s="142"/>
      <c r="DF822" s="142"/>
      <c r="DG822" s="142"/>
      <c r="DH822" s="142"/>
      <c r="DI822" s="142"/>
      <c r="DJ822" s="142"/>
    </row>
    <row r="823" spans="1:114" ht="15.75" customHeight="1">
      <c r="A823" s="12" t="str">
        <f>IF(B823="","",IF(B823&gt;1,"UWAGA JUŻ BYŁ",""))</f>
        <v/>
      </c>
      <c r="B823" s="12">
        <f>IF(C823="","",COUNTIF($C$8:$C$50361,C823))</f>
        <v>1</v>
      </c>
      <c r="C823" s="12" t="str">
        <f>CONCATENATE(E823,F823,H823,G823)</f>
        <v>JAWORSKAAnnaDĄBROWA GÓRNICZA</v>
      </c>
      <c r="D823" s="12">
        <f>IF(E823="","",COUNTA($E$8:E823))</f>
        <v>815</v>
      </c>
      <c r="E823" s="12" t="s">
        <v>4006</v>
      </c>
      <c r="F823" s="12" t="s">
        <v>273</v>
      </c>
      <c r="G823" s="12" t="s">
        <v>4007</v>
      </c>
      <c r="H823" s="12"/>
      <c r="I823" s="12" t="str">
        <f>IF(ISERROR(VLOOKUP(H823,KATEGORIE!$C$13:$E$50006,MATCH(KATEGORIE!$E$12,KATEGORIE!$C$12:$E$12,0),0)),"",VLOOKUP(H823,KATEGORIE!$C$13:$E$50006,MATCH(KATEGORIE!$E$12,KATEGORIE!$C$12:$E$12,0),0))</f>
        <v/>
      </c>
      <c r="J823" s="12" t="str">
        <f>IF(I823="","",COUNTIF($I$8:I823,I823))</f>
        <v/>
      </c>
      <c r="K823" s="12">
        <f>COUNT(V823:DJ823)</f>
        <v>1</v>
      </c>
      <c r="L823" s="17">
        <f>IF(ISERROR(LARGE(V823:AB823,1)),0,LARGE(V823:AB823,1))+IF(ISERROR(LARGE(V823:AB823,2)),0,LARGE(V823:AB823,2))+IF(ISERROR(LARGE(V823:AB823,3)),0,LARGE(V823:AB823,3))+IF(ISERROR(LARGE(V823:AB823,4)),0,LARGE(V823:AB823,4))</f>
        <v>14</v>
      </c>
      <c r="M823" s="141">
        <f>IF(ISERROR(LARGE(AC823:BN823,1)),0,LARGE(AC823:BN823,1))+IF(ISERROR(LARGE(AC823:BN823,2)),0,LARGE(AC823:BN823,2))+IF(ISERROR(LARGE(AC823:BN823,3)),0,LARGE(AC823:BN823,3))+IF(ISERROR(LARGE(AC823:BN823,4)),0,LARGE(AC823:BN823,4))</f>
        <v>0</v>
      </c>
      <c r="N823" s="36">
        <f>IF(ISERROR(LARGE(BO823:CR823,1)),0,LARGE(BO823:CR823,1))+IF(ISERROR(LARGE(BO823:CR823,2)),0,LARGE(BO823:CR823,2))+IF(ISERROR(LARGE(BO823:CR823,3)),0,LARGE(BO823:CR823,3))+IF(ISERROR(LARGE(BO823:CR823,4)),0,LARGE(BO823:CR823,4))</f>
        <v>0</v>
      </c>
      <c r="O823" s="142">
        <f>IF(ISERROR(LARGE(CS823:DJ823,1)),0,LARGE(CS823:DJ823,1))+IF(ISERROR(LARGE(CS823:DJ823,2)),0,LARGE(CS823:DJ823,2))+IF(ISERROR(LARGE(CS823:DJ823,3)),0,LARGE(CS823:DJ823,3))+IF(ISERROR(LARGE(CS823:DJ823,4)),0,LARGE(CS823:DJ823,4))</f>
        <v>0</v>
      </c>
      <c r="P823" s="143">
        <f>IF(ISERROR(LARGE(V823:DJ823,1)),0,LARGE(V823:DJ823,1))+IF(ISERROR(LARGE(V823:DJ823,2)),0,LARGE(V823:DJ823,2))+IF(ISERROR(LARGE(V823:DJ823,3)),0,LARGE(V823:DJ823,3))+IF(ISERROR(LARGE(V823:DJ823,4)),0,LARGE(V823:DJ823,4))+IF(ISERROR(LARGE(V823:DJ823,5)),0,LARGE(V823:DJ823,5))+IF(ISERROR(LARGE(V823:DJ823,6)),0,LARGE(V823:DJ823,6))+IF(ISERROR(LARGE(V823:DJ823,7)),0,LARGE(V823:DJ823,7))+IF(ISERROR(LARGE(V823:DJ823,8)),0,LARGE(V823:DJ823,8))+IF(ISERROR(LARGE(V823:DJ823,9)),0,LARGE(V823:DJ823,9))+IF(ISERROR(LARGE(V823:DJ823,10)),0,LARGE(V823:DJ823,10))+IF(ISERROR(LARGE(V823:DJ823,11)),0,LARGE(V823:DJ823,11))+IF(ISERROR(LARGE(V823:DJ823,12)),0,LARGE(V823:DJ823,12))</f>
        <v>14</v>
      </c>
      <c r="Q823" s="144">
        <f>COUNT(V823:DJ823)</f>
        <v>1</v>
      </c>
      <c r="R823" s="144">
        <f>IF(ISERROR(LARGE(V823:AB823,5)),0,LARGE(V823:AB823,5))</f>
        <v>0</v>
      </c>
      <c r="S823" s="144">
        <f>IF(ISERROR(LARGE(AC823:BN823,5)),0,LARGE(AC823:BN823,5))</f>
        <v>0</v>
      </c>
      <c r="T823" s="144">
        <f>IF(ISERROR(LARGE(BO823:CR823,5)),0,LARGE(BO823:CR823,5))</f>
        <v>0</v>
      </c>
      <c r="U823" s="144">
        <f>IF(ISERROR(LARGE(CS823:DJ823,5)),0,LARGE(CS823:DJ823,5))</f>
        <v>0</v>
      </c>
      <c r="V823" s="17"/>
      <c r="W823" s="17"/>
      <c r="X823" s="17"/>
      <c r="Y823" s="17">
        <v>14</v>
      </c>
      <c r="Z823" s="17"/>
      <c r="AA823" s="17"/>
      <c r="AB823" s="17"/>
      <c r="AC823" s="141"/>
      <c r="AD823" s="141"/>
      <c r="AE823" s="141"/>
      <c r="AF823" s="141"/>
      <c r="AG823" s="141"/>
      <c r="AH823" s="141"/>
      <c r="AI823" s="141"/>
      <c r="AJ823" s="141"/>
      <c r="AK823" s="141"/>
      <c r="AL823" s="141"/>
      <c r="AM823" s="141"/>
      <c r="AN823" s="141"/>
      <c r="AO823" s="141"/>
      <c r="AP823" s="141"/>
      <c r="AQ823" s="141"/>
      <c r="AR823" s="141"/>
      <c r="AS823" s="141"/>
      <c r="AT823" s="141"/>
      <c r="AU823" s="141"/>
      <c r="AV823" s="141"/>
      <c r="AW823" s="141"/>
      <c r="AX823" s="141"/>
      <c r="AY823" s="141"/>
      <c r="AZ823" s="141"/>
      <c r="BA823" s="141"/>
      <c r="BB823" s="141"/>
      <c r="BC823" s="141"/>
      <c r="BD823" s="141"/>
      <c r="BE823" s="141"/>
      <c r="BF823" s="141"/>
      <c r="BG823" s="141"/>
      <c r="BH823" s="141"/>
      <c r="BI823" s="141"/>
      <c r="BJ823" s="141"/>
      <c r="BK823" s="141"/>
      <c r="BL823" s="141"/>
      <c r="BM823" s="141"/>
      <c r="BN823" s="141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  <c r="BY823" s="36"/>
      <c r="BZ823" s="36"/>
      <c r="CA823" s="36"/>
      <c r="CB823" s="36"/>
      <c r="CC823" s="36"/>
      <c r="CD823" s="36"/>
      <c r="CE823" s="36"/>
      <c r="CF823" s="146"/>
      <c r="CG823" s="146"/>
      <c r="CH823" s="146"/>
      <c r="CI823" s="146"/>
      <c r="CJ823" s="146"/>
      <c r="CK823" s="146"/>
      <c r="CL823" s="146"/>
      <c r="CM823" s="147"/>
      <c r="CN823" s="36"/>
      <c r="CO823" s="36"/>
      <c r="CP823" s="36"/>
      <c r="CQ823" s="36"/>
      <c r="CR823" s="36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2"/>
      <c r="DE823" s="142"/>
      <c r="DF823" s="142"/>
      <c r="DG823" s="142"/>
      <c r="DH823" s="142"/>
      <c r="DI823" s="142"/>
      <c r="DJ823" s="142"/>
    </row>
    <row r="824" spans="1:114" ht="15.75" customHeight="1">
      <c r="A824" s="12" t="str">
        <f>IF(B824="","",IF(B824&gt;1,"UWAGA JUŻ BYŁ",""))</f>
        <v/>
      </c>
      <c r="B824" s="12">
        <f>IF(C824="","",COUNTIF($C$8:$C$50361,C824))</f>
        <v>1</v>
      </c>
      <c r="C824" s="12" t="str">
        <f>CONCATENATE(E824,F824,H824,G824)</f>
        <v>CZAUDERNAKlaudiaOCHAJO RUN&amp; FRIENDS</v>
      </c>
      <c r="D824" s="12">
        <f>IF(E824="","",COUNTA($E$8:E824))</f>
        <v>816</v>
      </c>
      <c r="E824" s="12" t="s">
        <v>4086</v>
      </c>
      <c r="F824" s="12" t="s">
        <v>704</v>
      </c>
      <c r="G824" s="117" t="s">
        <v>4087</v>
      </c>
      <c r="H824" s="12"/>
      <c r="I824" s="12" t="str">
        <f>IF(ISERROR(VLOOKUP(H824,KATEGORIE!$C$13:$E$50006,MATCH(KATEGORIE!$E$12,KATEGORIE!$C$12:$E$12,0),0)),"",VLOOKUP(H824,KATEGORIE!$C$13:$E$50006,MATCH(KATEGORIE!$E$12,KATEGORIE!$C$12:$E$12,0),0))</f>
        <v/>
      </c>
      <c r="J824" s="12" t="str">
        <f>IF(I824="","",COUNTIF($I$8:I824,I824))</f>
        <v/>
      </c>
      <c r="K824" s="12">
        <f>COUNT(V824:DJ824)</f>
        <v>1</v>
      </c>
      <c r="L824" s="17">
        <f>IF(ISERROR(LARGE(V824:AB824,1)),0,LARGE(V824:AB824,1))+IF(ISERROR(LARGE(V824:AB824,2)),0,LARGE(V824:AB824,2))+IF(ISERROR(LARGE(V824:AB824,3)),0,LARGE(V824:AB824,3))+IF(ISERROR(LARGE(V824:AB824,4)),0,LARGE(V824:AB824,4))</f>
        <v>0</v>
      </c>
      <c r="M824" s="141">
        <f>IF(ISERROR(LARGE(AC824:BN824,1)),0,LARGE(AC824:BN824,1))+IF(ISERROR(LARGE(AC824:BN824,2)),0,LARGE(AC824:BN824,2))+IF(ISERROR(LARGE(AC824:BN824,3)),0,LARGE(AC824:BN824,3))+IF(ISERROR(LARGE(AC824:BN824,4)),0,LARGE(AC824:BN824,4))</f>
        <v>14</v>
      </c>
      <c r="N824" s="36">
        <f>IF(ISERROR(LARGE(BO824:CR824,1)),0,LARGE(BO824:CR824,1))+IF(ISERROR(LARGE(BO824:CR824,2)),0,LARGE(BO824:CR824,2))+IF(ISERROR(LARGE(BO824:CR824,3)),0,LARGE(BO824:CR824,3))+IF(ISERROR(LARGE(BO824:CR824,4)),0,LARGE(BO824:CR824,4))</f>
        <v>0</v>
      </c>
      <c r="O824" s="142">
        <f>IF(ISERROR(LARGE(CS824:DJ824,1)),0,LARGE(CS824:DJ824,1))+IF(ISERROR(LARGE(CS824:DJ824,2)),0,LARGE(CS824:DJ824,2))+IF(ISERROR(LARGE(CS824:DJ824,3)),0,LARGE(CS824:DJ824,3))+IF(ISERROR(LARGE(CS824:DJ824,4)),0,LARGE(CS824:DJ824,4))</f>
        <v>0</v>
      </c>
      <c r="P824" s="143">
        <f>IF(ISERROR(LARGE(V824:DJ824,1)),0,LARGE(V824:DJ824,1))+IF(ISERROR(LARGE(V824:DJ824,2)),0,LARGE(V824:DJ824,2))+IF(ISERROR(LARGE(V824:DJ824,3)),0,LARGE(V824:DJ824,3))+IF(ISERROR(LARGE(V824:DJ824,4)),0,LARGE(V824:DJ824,4))+IF(ISERROR(LARGE(V824:DJ824,5)),0,LARGE(V824:DJ824,5))+IF(ISERROR(LARGE(V824:DJ824,6)),0,LARGE(V824:DJ824,6))+IF(ISERROR(LARGE(V824:DJ824,7)),0,LARGE(V824:DJ824,7))+IF(ISERROR(LARGE(V824:DJ824,8)),0,LARGE(V824:DJ824,8))+IF(ISERROR(LARGE(V824:DJ824,9)),0,LARGE(V824:DJ824,9))+IF(ISERROR(LARGE(V824:DJ824,10)),0,LARGE(V824:DJ824,10))+IF(ISERROR(LARGE(V824:DJ824,11)),0,LARGE(V824:DJ824,11))+IF(ISERROR(LARGE(V824:DJ824,12)),0,LARGE(V824:DJ824,12))</f>
        <v>14</v>
      </c>
      <c r="Q824" s="144">
        <f>COUNT(V824:DJ824)</f>
        <v>1</v>
      </c>
      <c r="R824" s="144">
        <f>IF(ISERROR(LARGE(V824:AB824,5)),0,LARGE(V824:AB824,5))</f>
        <v>0</v>
      </c>
      <c r="S824" s="144">
        <f>IF(ISERROR(LARGE(AC824:BN824,5)),0,LARGE(AC824:BN824,5))</f>
        <v>0</v>
      </c>
      <c r="T824" s="144">
        <f>IF(ISERROR(LARGE(BO824:CR824,5)),0,LARGE(BO824:CR824,5))</f>
        <v>0</v>
      </c>
      <c r="U824" s="144">
        <f>IF(ISERROR(LARGE(CS824:DJ824,5)),0,LARGE(CS824:DJ824,5))</f>
        <v>0</v>
      </c>
      <c r="V824" s="17"/>
      <c r="W824" s="17"/>
      <c r="X824" s="17"/>
      <c r="Y824" s="17"/>
      <c r="Z824" s="17"/>
      <c r="AA824" s="17"/>
      <c r="AB824" s="17"/>
      <c r="AC824" s="141"/>
      <c r="AD824" s="141"/>
      <c r="AE824" s="141"/>
      <c r="AF824" s="141"/>
      <c r="AG824" s="141"/>
      <c r="AH824" s="141"/>
      <c r="AI824" s="141"/>
      <c r="AJ824" s="141"/>
      <c r="AK824" s="141"/>
      <c r="AL824" s="141"/>
      <c r="AM824" s="141"/>
      <c r="AN824" s="141"/>
      <c r="AO824" s="141"/>
      <c r="AP824" s="141"/>
      <c r="AQ824" s="141"/>
      <c r="AR824" s="141"/>
      <c r="AS824" s="141"/>
      <c r="AT824" s="141"/>
      <c r="AU824" s="141"/>
      <c r="AV824" s="141"/>
      <c r="AW824" s="141"/>
      <c r="AX824" s="141"/>
      <c r="AY824" s="141"/>
      <c r="AZ824" s="141">
        <v>14</v>
      </c>
      <c r="BA824" s="141"/>
      <c r="BB824" s="141"/>
      <c r="BC824" s="141"/>
      <c r="BD824" s="141"/>
      <c r="BE824" s="141"/>
      <c r="BF824" s="141"/>
      <c r="BG824" s="141"/>
      <c r="BH824" s="141"/>
      <c r="BI824" s="141"/>
      <c r="BJ824" s="141"/>
      <c r="BK824" s="141"/>
      <c r="BL824" s="141"/>
      <c r="BM824" s="141"/>
      <c r="BN824" s="141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  <c r="BY824" s="36"/>
      <c r="BZ824" s="36"/>
      <c r="CA824" s="36"/>
      <c r="CB824" s="36"/>
      <c r="CC824" s="36"/>
      <c r="CD824" s="36"/>
      <c r="CE824" s="36"/>
      <c r="CF824" s="146"/>
      <c r="CG824" s="146"/>
      <c r="CH824" s="146"/>
      <c r="CI824" s="146"/>
      <c r="CJ824" s="146"/>
      <c r="CK824" s="146"/>
      <c r="CL824" s="146"/>
      <c r="CM824" s="147"/>
      <c r="CN824" s="36"/>
      <c r="CO824" s="36"/>
      <c r="CP824" s="36"/>
      <c r="CQ824" s="36"/>
      <c r="CR824" s="36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2"/>
      <c r="DE824" s="142"/>
      <c r="DF824" s="142"/>
      <c r="DG824" s="142"/>
      <c r="DH824" s="142"/>
      <c r="DI824" s="142"/>
      <c r="DJ824" s="142"/>
    </row>
    <row r="825" spans="1:114" ht="15.75" customHeight="1">
      <c r="A825" s="12" t="str">
        <f>IF(B825="","",IF(B825&gt;1,"UWAGA JUŻ BYŁ",""))</f>
        <v/>
      </c>
      <c r="B825" s="12">
        <f>IF(C825="","",COUNTIF($C$8:$C$50361,C825))</f>
        <v>1</v>
      </c>
      <c r="C825" s="12" t="str">
        <f>CONCATENATE(E825,F825,H825,G825)</f>
        <v>KRÓL-SZREMSKAHalina1982Wrocław</v>
      </c>
      <c r="D825" s="12">
        <f>IF(E825="","",COUNTA($E$8:E825))</f>
        <v>817</v>
      </c>
      <c r="E825" s="12" t="s">
        <v>4114</v>
      </c>
      <c r="F825" s="12" t="s">
        <v>1728</v>
      </c>
      <c r="G825" s="12" t="s">
        <v>1710</v>
      </c>
      <c r="H825" s="12">
        <v>1982</v>
      </c>
      <c r="I825" s="12" t="str">
        <f>IF(ISERROR(VLOOKUP(H825,KATEGORIE!$C$13:$E$50006,MATCH(KATEGORIE!$E$12,KATEGORIE!$C$12:$E$12,0),0)),"",VLOOKUP(H825,KATEGORIE!$C$13:$E$50006,MATCH(KATEGORIE!$E$12,KATEGORIE!$C$12:$E$12,0),0))</f>
        <v>S2</v>
      </c>
      <c r="J825" s="12">
        <f>IF(I825="","",COUNTIF($I$8:I825,I825))</f>
        <v>182</v>
      </c>
      <c r="K825" s="12">
        <f>COUNT(V825:DJ825)</f>
        <v>1</v>
      </c>
      <c r="L825" s="17">
        <f>IF(ISERROR(LARGE(V825:AB825,1)),0,LARGE(V825:AB825,1))+IF(ISERROR(LARGE(V825:AB825,2)),0,LARGE(V825:AB825,2))+IF(ISERROR(LARGE(V825:AB825,3)),0,LARGE(V825:AB825,3))+IF(ISERROR(LARGE(V825:AB825,4)),0,LARGE(V825:AB825,4))</f>
        <v>0</v>
      </c>
      <c r="M825" s="141">
        <f>IF(ISERROR(LARGE(AC825:BN825,1)),0,LARGE(AC825:BN825,1))+IF(ISERROR(LARGE(AC825:BN825,2)),0,LARGE(AC825:BN825,2))+IF(ISERROR(LARGE(AC825:BN825,3)),0,LARGE(AC825:BN825,3))+IF(ISERROR(LARGE(AC825:BN825,4)),0,LARGE(AC825:BN825,4))</f>
        <v>14</v>
      </c>
      <c r="N825" s="36">
        <f>IF(ISERROR(LARGE(BO825:CR825,1)),0,LARGE(BO825:CR825,1))+IF(ISERROR(LARGE(BO825:CR825,2)),0,LARGE(BO825:CR825,2))+IF(ISERROR(LARGE(BO825:CR825,3)),0,LARGE(BO825:CR825,3))+IF(ISERROR(LARGE(BO825:CR825,4)),0,LARGE(BO825:CR825,4))</f>
        <v>0</v>
      </c>
      <c r="O825" s="142">
        <f>IF(ISERROR(LARGE(CS825:DJ825,1)),0,LARGE(CS825:DJ825,1))+IF(ISERROR(LARGE(CS825:DJ825,2)),0,LARGE(CS825:DJ825,2))+IF(ISERROR(LARGE(CS825:DJ825,3)),0,LARGE(CS825:DJ825,3))+IF(ISERROR(LARGE(CS825:DJ825,4)),0,LARGE(CS825:DJ825,4))</f>
        <v>0</v>
      </c>
      <c r="P825" s="143">
        <f>IF(ISERROR(LARGE(V825:DJ825,1)),0,LARGE(V825:DJ825,1))+IF(ISERROR(LARGE(V825:DJ825,2)),0,LARGE(V825:DJ825,2))+IF(ISERROR(LARGE(V825:DJ825,3)),0,LARGE(V825:DJ825,3))+IF(ISERROR(LARGE(V825:DJ825,4)),0,LARGE(V825:DJ825,4))+IF(ISERROR(LARGE(V825:DJ825,5)),0,LARGE(V825:DJ825,5))+IF(ISERROR(LARGE(V825:DJ825,6)),0,LARGE(V825:DJ825,6))+IF(ISERROR(LARGE(V825:DJ825,7)),0,LARGE(V825:DJ825,7))+IF(ISERROR(LARGE(V825:DJ825,8)),0,LARGE(V825:DJ825,8))+IF(ISERROR(LARGE(V825:DJ825,9)),0,LARGE(V825:DJ825,9))+IF(ISERROR(LARGE(V825:DJ825,10)),0,LARGE(V825:DJ825,10))+IF(ISERROR(LARGE(V825:DJ825,11)),0,LARGE(V825:DJ825,11))+IF(ISERROR(LARGE(V825:DJ825,12)),0,LARGE(V825:DJ825,12))</f>
        <v>14</v>
      </c>
      <c r="Q825" s="144">
        <f>COUNT(V825:DJ825)</f>
        <v>1</v>
      </c>
      <c r="R825" s="144">
        <f>IF(ISERROR(LARGE(V825:AB825,5)),0,LARGE(V825:AB825,5))</f>
        <v>0</v>
      </c>
      <c r="S825" s="144">
        <f>IF(ISERROR(LARGE(AC825:BN825,5)),0,LARGE(AC825:BN825,5))</f>
        <v>0</v>
      </c>
      <c r="T825" s="144">
        <f>IF(ISERROR(LARGE(BO825:CR825,5)),0,LARGE(BO825:CR825,5))</f>
        <v>0</v>
      </c>
      <c r="U825" s="144">
        <f>IF(ISERROR(LARGE(CS825:DJ825,5)),0,LARGE(CS825:DJ825,5))</f>
        <v>0</v>
      </c>
      <c r="V825" s="17"/>
      <c r="W825" s="17"/>
      <c r="X825" s="17"/>
      <c r="Y825" s="17"/>
      <c r="Z825" s="17"/>
      <c r="AA825" s="17"/>
      <c r="AB825" s="17"/>
      <c r="AC825" s="141"/>
      <c r="AD825" s="141"/>
      <c r="AE825" s="141"/>
      <c r="AF825" s="141"/>
      <c r="AG825" s="141"/>
      <c r="AH825" s="141"/>
      <c r="AI825" s="141"/>
      <c r="AJ825" s="141"/>
      <c r="AK825" s="141"/>
      <c r="AL825" s="141"/>
      <c r="AM825" s="141"/>
      <c r="AN825" s="141"/>
      <c r="AO825" s="141"/>
      <c r="AP825" s="141"/>
      <c r="AQ825" s="141"/>
      <c r="AR825" s="141"/>
      <c r="AS825" s="141"/>
      <c r="AT825" s="141"/>
      <c r="AU825" s="141"/>
      <c r="AV825" s="141"/>
      <c r="AW825" s="141"/>
      <c r="AX825" s="141"/>
      <c r="AY825" s="141"/>
      <c r="AZ825" s="141"/>
      <c r="BA825" s="141">
        <v>14</v>
      </c>
      <c r="BB825" s="141"/>
      <c r="BC825" s="141"/>
      <c r="BD825" s="141"/>
      <c r="BE825" s="141"/>
      <c r="BF825" s="141"/>
      <c r="BG825" s="141"/>
      <c r="BH825" s="141"/>
      <c r="BI825" s="141"/>
      <c r="BJ825" s="141"/>
      <c r="BK825" s="141"/>
      <c r="BL825" s="141"/>
      <c r="BM825" s="141"/>
      <c r="BN825" s="141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  <c r="BY825" s="36"/>
      <c r="BZ825" s="36"/>
      <c r="CA825" s="36"/>
      <c r="CB825" s="36"/>
      <c r="CC825" s="36"/>
      <c r="CD825" s="36"/>
      <c r="CE825" s="36"/>
      <c r="CF825" s="146"/>
      <c r="CG825" s="146"/>
      <c r="CH825" s="146"/>
      <c r="CI825" s="146"/>
      <c r="CJ825" s="146"/>
      <c r="CK825" s="146"/>
      <c r="CL825" s="146"/>
      <c r="CM825" s="147"/>
      <c r="CN825" s="36"/>
      <c r="CO825" s="36"/>
      <c r="CP825" s="36"/>
      <c r="CQ825" s="36"/>
      <c r="CR825" s="36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2"/>
      <c r="DE825" s="142"/>
      <c r="DF825" s="142"/>
      <c r="DG825" s="142"/>
      <c r="DH825" s="142"/>
      <c r="DI825" s="142"/>
      <c r="DJ825" s="142"/>
    </row>
    <row r="826" spans="1:114" ht="15.75" customHeight="1">
      <c r="A826" s="12" t="str">
        <f>IF(B826="","",IF(B826&gt;1,"UWAGA JUŻ BYŁ",""))</f>
        <v/>
      </c>
      <c r="B826" s="12">
        <f>IF(C826="","",COUNTIF($C$8:$C$50361,C826))</f>
        <v>1</v>
      </c>
      <c r="C826" s="12" t="str">
        <f>CONCATENATE(E826,F826,H826,G826)</f>
        <v>DudaPaulaKielce</v>
      </c>
      <c r="D826" s="12">
        <f>IF(E826="","",COUNTA($E$8:E826))</f>
        <v>818</v>
      </c>
      <c r="E826" s="117" t="s">
        <v>4265</v>
      </c>
      <c r="F826" s="12" t="s">
        <v>550</v>
      </c>
      <c r="G826" s="148" t="s">
        <v>3302</v>
      </c>
      <c r="H826" s="12"/>
      <c r="I826" s="12" t="str">
        <f>IF(ISERROR(VLOOKUP(H826,KATEGORIE!$C$13:$E$50006,MATCH(KATEGORIE!$E$12,KATEGORIE!$C$12:$E$12,0),0)),"",VLOOKUP(H826,KATEGORIE!$C$13:$E$50006,MATCH(KATEGORIE!$E$12,KATEGORIE!$C$12:$E$12,0),0))</f>
        <v/>
      </c>
      <c r="J826" s="12" t="str">
        <f>IF(I826="","",COUNTIF($I$8:I826,I826))</f>
        <v/>
      </c>
      <c r="K826" s="12">
        <f>COUNT(V826:DJ826)</f>
        <v>1</v>
      </c>
      <c r="L826" s="17">
        <f>IF(ISERROR(LARGE(V826:AB826,1)),0,LARGE(V826:AB826,1))+IF(ISERROR(LARGE(V826:AB826,2)),0,LARGE(V826:AB826,2))+IF(ISERROR(LARGE(V826:AB826,3)),0,LARGE(V826:AB826,3))+IF(ISERROR(LARGE(V826:AB826,4)),0,LARGE(V826:AB826,4))</f>
        <v>0</v>
      </c>
      <c r="M826" s="141">
        <f>IF(ISERROR(LARGE(AC826:BN826,1)),0,LARGE(AC826:BN826,1))+IF(ISERROR(LARGE(AC826:BN826,2)),0,LARGE(AC826:BN826,2))+IF(ISERROR(LARGE(AC826:BN826,3)),0,LARGE(AC826:BN826,3))+IF(ISERROR(LARGE(AC826:BN826,4)),0,LARGE(AC826:BN826,4))</f>
        <v>14</v>
      </c>
      <c r="N826" s="36">
        <f>IF(ISERROR(LARGE(BO826:CR826,1)),0,LARGE(BO826:CR826,1))+IF(ISERROR(LARGE(BO826:CR826,2)),0,LARGE(BO826:CR826,2))+IF(ISERROR(LARGE(BO826:CR826,3)),0,LARGE(BO826:CR826,3))+IF(ISERROR(LARGE(BO826:CR826,4)),0,LARGE(BO826:CR826,4))</f>
        <v>0</v>
      </c>
      <c r="O826" s="142">
        <f>IF(ISERROR(LARGE(CS826:DJ826,1)),0,LARGE(CS826:DJ826,1))+IF(ISERROR(LARGE(CS826:DJ826,2)),0,LARGE(CS826:DJ826,2))+IF(ISERROR(LARGE(CS826:DJ826,3)),0,LARGE(CS826:DJ826,3))+IF(ISERROR(LARGE(CS826:DJ826,4)),0,LARGE(CS826:DJ826,4))</f>
        <v>0</v>
      </c>
      <c r="P826" s="143">
        <f>IF(ISERROR(LARGE(V826:DJ826,1)),0,LARGE(V826:DJ826,1))+IF(ISERROR(LARGE(V826:DJ826,2)),0,LARGE(V826:DJ826,2))+IF(ISERROR(LARGE(V826:DJ826,3)),0,LARGE(V826:DJ826,3))+IF(ISERROR(LARGE(V826:DJ826,4)),0,LARGE(V826:DJ826,4))+IF(ISERROR(LARGE(V826:DJ826,5)),0,LARGE(V826:DJ826,5))+IF(ISERROR(LARGE(V826:DJ826,6)),0,LARGE(V826:DJ826,6))+IF(ISERROR(LARGE(V826:DJ826,7)),0,LARGE(V826:DJ826,7))+IF(ISERROR(LARGE(V826:DJ826,8)),0,LARGE(V826:DJ826,8))+IF(ISERROR(LARGE(V826:DJ826,9)),0,LARGE(V826:DJ826,9))+IF(ISERROR(LARGE(V826:DJ826,10)),0,LARGE(V826:DJ826,10))+IF(ISERROR(LARGE(V826:DJ826,11)),0,LARGE(V826:DJ826,11))+IF(ISERROR(LARGE(V826:DJ826,12)),0,LARGE(V826:DJ826,12))</f>
        <v>14</v>
      </c>
      <c r="Q826" s="144">
        <f>COUNT(V826:DJ826)</f>
        <v>1</v>
      </c>
      <c r="R826" s="144">
        <f>IF(ISERROR(LARGE(V826:AB826,5)),0,LARGE(V826:AB826,5))</f>
        <v>0</v>
      </c>
      <c r="S826" s="144">
        <f>IF(ISERROR(LARGE(AC826:BN826,5)),0,LARGE(AC826:BN826,5))</f>
        <v>0</v>
      </c>
      <c r="T826" s="144">
        <f>IF(ISERROR(LARGE(BO826:CR826,5)),0,LARGE(BO826:CR826,5))</f>
        <v>0</v>
      </c>
      <c r="U826" s="144">
        <f>IF(ISERROR(LARGE(CS826:DJ826,5)),0,LARGE(CS826:DJ826,5))</f>
        <v>0</v>
      </c>
      <c r="V826" s="17"/>
      <c r="W826" s="17"/>
      <c r="X826" s="17"/>
      <c r="Y826" s="17"/>
      <c r="Z826" s="17"/>
      <c r="AA826" s="17"/>
      <c r="AB826" s="17"/>
      <c r="AC826" s="141"/>
      <c r="AD826" s="141"/>
      <c r="AE826" s="141"/>
      <c r="AF826" s="141"/>
      <c r="AG826" s="141"/>
      <c r="AH826" s="141"/>
      <c r="AI826" s="141"/>
      <c r="AJ826" s="141"/>
      <c r="AK826" s="141"/>
      <c r="AL826" s="141"/>
      <c r="AM826" s="141"/>
      <c r="AN826" s="141"/>
      <c r="AO826" s="141"/>
      <c r="AP826" s="141"/>
      <c r="AQ826" s="141"/>
      <c r="AR826" s="141"/>
      <c r="AS826" s="141"/>
      <c r="AT826" s="141"/>
      <c r="AU826" s="141"/>
      <c r="AV826" s="141"/>
      <c r="AW826" s="141"/>
      <c r="AX826" s="141"/>
      <c r="AY826" s="141"/>
      <c r="AZ826" s="141"/>
      <c r="BA826" s="141"/>
      <c r="BB826" s="141">
        <v>14</v>
      </c>
      <c r="BC826" s="141"/>
      <c r="BD826" s="141"/>
      <c r="BE826" s="141"/>
      <c r="BF826" s="141"/>
      <c r="BG826" s="141"/>
      <c r="BH826" s="141"/>
      <c r="BI826" s="141"/>
      <c r="BJ826" s="141"/>
      <c r="BK826" s="141"/>
      <c r="BL826" s="141"/>
      <c r="BM826" s="141"/>
      <c r="BN826" s="141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  <c r="BY826" s="36"/>
      <c r="BZ826" s="36"/>
      <c r="CA826" s="36"/>
      <c r="CB826" s="36"/>
      <c r="CC826" s="36"/>
      <c r="CD826" s="36"/>
      <c r="CE826" s="36"/>
      <c r="CF826" s="146"/>
      <c r="CG826" s="146"/>
      <c r="CH826" s="146"/>
      <c r="CI826" s="146"/>
      <c r="CJ826" s="146"/>
      <c r="CK826" s="146"/>
      <c r="CL826" s="146"/>
      <c r="CM826" s="147"/>
      <c r="CN826" s="36"/>
      <c r="CO826" s="36"/>
      <c r="CP826" s="36"/>
      <c r="CQ826" s="36"/>
      <c r="CR826" s="36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2"/>
      <c r="DE826" s="142"/>
      <c r="DF826" s="142"/>
      <c r="DG826" s="142"/>
      <c r="DH826" s="142"/>
      <c r="DI826" s="142"/>
      <c r="DJ826" s="142"/>
    </row>
    <row r="827" spans="1:114">
      <c r="A827" s="12" t="str">
        <f>IF(B827="","",IF(B827&gt;1,"UWAGA JUŻ BYŁ",""))</f>
        <v/>
      </c>
      <c r="B827" s="12">
        <f>IF(C827="","",COUNTIF($C$8:$C$50361,C827))</f>
        <v>1</v>
      </c>
      <c r="C827" s="12" t="str">
        <f>CONCATENATE(E827,F827,H827,G827)</f>
        <v>LIPIŃSKAMarta</v>
      </c>
      <c r="D827" s="12">
        <f>IF(E827="","",COUNTA($E$8:E827))</f>
        <v>819</v>
      </c>
      <c r="E827" s="117" t="s">
        <v>4304</v>
      </c>
      <c r="F827" s="12" t="s">
        <v>335</v>
      </c>
      <c r="G827" s="12"/>
      <c r="H827" s="12"/>
      <c r="I827" s="12" t="str">
        <f>IF(ISERROR(VLOOKUP(H827,KATEGORIE!$C$13:$E$50006,MATCH(KATEGORIE!$E$12,KATEGORIE!$C$12:$E$12,0),0)),"",VLOOKUP(H827,KATEGORIE!$C$13:$E$50006,MATCH(KATEGORIE!$E$12,KATEGORIE!$C$12:$E$12,0),0))</f>
        <v/>
      </c>
      <c r="J827" s="12" t="str">
        <f>IF(I827="","",COUNTIF($I$8:I827,I827))</f>
        <v/>
      </c>
      <c r="K827" s="12">
        <f>COUNT(V827:DJ827)</f>
        <v>1</v>
      </c>
      <c r="L827" s="17">
        <f>IF(ISERROR(LARGE(V827:AB827,1)),0,LARGE(V827:AB827,1))+IF(ISERROR(LARGE(V827:AB827,2)),0,LARGE(V827:AB827,2))+IF(ISERROR(LARGE(V827:AB827,3)),0,LARGE(V827:AB827,3))+IF(ISERROR(LARGE(V827:AB827,4)),0,LARGE(V827:AB827,4))</f>
        <v>0</v>
      </c>
      <c r="M827" s="141">
        <f>IF(ISERROR(LARGE(AC827:BN827,1)),0,LARGE(AC827:BN827,1))+IF(ISERROR(LARGE(AC827:BN827,2)),0,LARGE(AC827:BN827,2))+IF(ISERROR(LARGE(AC827:BN827,3)),0,LARGE(AC827:BN827,3))+IF(ISERROR(LARGE(AC827:BN827,4)),0,LARGE(AC827:BN827,4))</f>
        <v>14</v>
      </c>
      <c r="N827" s="36">
        <f>IF(ISERROR(LARGE(BO827:CR827,1)),0,LARGE(BO827:CR827,1))+IF(ISERROR(LARGE(BO827:CR827,2)),0,LARGE(BO827:CR827,2))+IF(ISERROR(LARGE(BO827:CR827,3)),0,LARGE(BO827:CR827,3))+IF(ISERROR(LARGE(BO827:CR827,4)),0,LARGE(BO827:CR827,4))</f>
        <v>0</v>
      </c>
      <c r="O827" s="142">
        <f>IF(ISERROR(LARGE(CS827:DJ827,1)),0,LARGE(CS827:DJ827,1))+IF(ISERROR(LARGE(CS827:DJ827,2)),0,LARGE(CS827:DJ827,2))+IF(ISERROR(LARGE(CS827:DJ827,3)),0,LARGE(CS827:DJ827,3))+IF(ISERROR(LARGE(CS827:DJ827,4)),0,LARGE(CS827:DJ827,4))</f>
        <v>0</v>
      </c>
      <c r="P827" s="143">
        <f>IF(ISERROR(LARGE(V827:DJ827,1)),0,LARGE(V827:DJ827,1))+IF(ISERROR(LARGE(V827:DJ827,2)),0,LARGE(V827:DJ827,2))+IF(ISERROR(LARGE(V827:DJ827,3)),0,LARGE(V827:DJ827,3))+IF(ISERROR(LARGE(V827:DJ827,4)),0,LARGE(V827:DJ827,4))+IF(ISERROR(LARGE(V827:DJ827,5)),0,LARGE(V827:DJ827,5))+IF(ISERROR(LARGE(V827:DJ827,6)),0,LARGE(V827:DJ827,6))+IF(ISERROR(LARGE(V827:DJ827,7)),0,LARGE(V827:DJ827,7))+IF(ISERROR(LARGE(V827:DJ827,8)),0,LARGE(V827:DJ827,8))+IF(ISERROR(LARGE(V827:DJ827,9)),0,LARGE(V827:DJ827,9))+IF(ISERROR(LARGE(V827:DJ827,10)),0,LARGE(V827:DJ827,10))+IF(ISERROR(LARGE(V827:DJ827,11)),0,LARGE(V827:DJ827,11))+IF(ISERROR(LARGE(V827:DJ827,12)),0,LARGE(V827:DJ827,12))</f>
        <v>14</v>
      </c>
      <c r="Q827" s="144">
        <f>COUNT(V827:DJ827)</f>
        <v>1</v>
      </c>
      <c r="R827" s="144">
        <f>IF(ISERROR(LARGE(V827:AB827,5)),0,LARGE(V827:AB827,5))</f>
        <v>0</v>
      </c>
      <c r="S827" s="144">
        <f>IF(ISERROR(LARGE(AC827:BN827,5)),0,LARGE(AC827:BN827,5))</f>
        <v>0</v>
      </c>
      <c r="T827" s="144">
        <f>IF(ISERROR(LARGE(BO827:CR827,5)),0,LARGE(BO827:CR827,5))</f>
        <v>0</v>
      </c>
      <c r="U827" s="144">
        <f>IF(ISERROR(LARGE(CS827:DJ827,5)),0,LARGE(CS827:DJ827,5))</f>
        <v>0</v>
      </c>
      <c r="V827" s="17"/>
      <c r="W827" s="17"/>
      <c r="X827" s="17"/>
      <c r="Y827" s="17"/>
      <c r="Z827" s="17"/>
      <c r="AA827" s="17"/>
      <c r="AB827" s="17"/>
      <c r="AC827" s="141"/>
      <c r="AD827" s="141"/>
      <c r="AE827" s="141"/>
      <c r="AF827" s="141"/>
      <c r="AG827" s="141"/>
      <c r="AH827" s="141"/>
      <c r="AI827" s="141"/>
      <c r="AJ827" s="141"/>
      <c r="AK827" s="141"/>
      <c r="AL827" s="141"/>
      <c r="AM827" s="141"/>
      <c r="AN827" s="141"/>
      <c r="AO827" s="141"/>
      <c r="AP827" s="141"/>
      <c r="AQ827" s="141"/>
      <c r="AR827" s="141"/>
      <c r="AS827" s="141"/>
      <c r="AT827" s="141"/>
      <c r="AU827" s="141"/>
      <c r="AV827" s="141"/>
      <c r="AW827" s="141"/>
      <c r="AX827" s="141"/>
      <c r="AY827" s="141"/>
      <c r="AZ827" s="141"/>
      <c r="BA827" s="141"/>
      <c r="BB827" s="141"/>
      <c r="BC827" s="141">
        <v>14</v>
      </c>
      <c r="BD827" s="141"/>
      <c r="BE827" s="141"/>
      <c r="BF827" s="141"/>
      <c r="BG827" s="141"/>
      <c r="BH827" s="141"/>
      <c r="BI827" s="141"/>
      <c r="BJ827" s="141"/>
      <c r="BK827" s="141"/>
      <c r="BL827" s="141"/>
      <c r="BM827" s="141"/>
      <c r="BN827" s="141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  <c r="BY827" s="36"/>
      <c r="BZ827" s="36"/>
      <c r="CA827" s="36"/>
      <c r="CB827" s="36"/>
      <c r="CC827" s="36"/>
      <c r="CD827" s="36"/>
      <c r="CE827" s="36"/>
      <c r="CF827" s="146"/>
      <c r="CG827" s="146"/>
      <c r="CH827" s="146"/>
      <c r="CI827" s="146"/>
      <c r="CJ827" s="146"/>
      <c r="CK827" s="146"/>
      <c r="CL827" s="146"/>
      <c r="CM827" s="147"/>
      <c r="CN827" s="36"/>
      <c r="CO827" s="36"/>
      <c r="CP827" s="36"/>
      <c r="CQ827" s="36"/>
      <c r="CR827" s="36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2"/>
      <c r="DE827" s="142"/>
      <c r="DF827" s="142"/>
      <c r="DG827" s="142"/>
      <c r="DH827" s="142"/>
      <c r="DI827" s="142"/>
      <c r="DJ827" s="142"/>
    </row>
    <row r="828" spans="1:114">
      <c r="A828" s="12" t="str">
        <f>IF(B828="","",IF(B828&gt;1,"UWAGA JUŻ BYŁ",""))</f>
        <v/>
      </c>
      <c r="B828" s="12">
        <f>IF(C828="","",COUNTIF($C$8:$C$50361,C828))</f>
        <v>1</v>
      </c>
      <c r="C828" s="12" t="str">
        <f>CONCATENATE(E828,F828,H828,G828)</f>
        <v>KARLAKHalina</v>
      </c>
      <c r="D828" s="12">
        <f>IF(E828="","",COUNTA($E$8:E828))</f>
        <v>820</v>
      </c>
      <c r="E828" s="117" t="s">
        <v>4356</v>
      </c>
      <c r="F828" s="12" t="s">
        <v>1728</v>
      </c>
      <c r="G828" s="12"/>
      <c r="H828" s="12"/>
      <c r="I828" s="12" t="str">
        <f>IF(ISERROR(VLOOKUP(H828,KATEGORIE!$C$13:$E$50006,MATCH(KATEGORIE!$E$12,KATEGORIE!$C$12:$E$12,0),0)),"",VLOOKUP(H828,KATEGORIE!$C$13:$E$50006,MATCH(KATEGORIE!$E$12,KATEGORIE!$C$12:$E$12,0),0))</f>
        <v/>
      </c>
      <c r="J828" s="12" t="str">
        <f>IF(I828="","",COUNTIF($I$8:I828,I828))</f>
        <v/>
      </c>
      <c r="K828" s="12">
        <f>COUNT(V828:DJ828)</f>
        <v>1</v>
      </c>
      <c r="L828" s="17">
        <f>IF(ISERROR(LARGE(V828:AB828,1)),0,LARGE(V828:AB828,1))+IF(ISERROR(LARGE(V828:AB828,2)),0,LARGE(V828:AB828,2))+IF(ISERROR(LARGE(V828:AB828,3)),0,LARGE(V828:AB828,3))+IF(ISERROR(LARGE(V828:AB828,4)),0,LARGE(V828:AB828,4))</f>
        <v>0</v>
      </c>
      <c r="M828" s="141">
        <f>IF(ISERROR(LARGE(AC828:BN828,1)),0,LARGE(AC828:BN828,1))+IF(ISERROR(LARGE(AC828:BN828,2)),0,LARGE(AC828:BN828,2))+IF(ISERROR(LARGE(AC828:BN828,3)),0,LARGE(AC828:BN828,3))+IF(ISERROR(LARGE(AC828:BN828,4)),0,LARGE(AC828:BN828,4))</f>
        <v>14</v>
      </c>
      <c r="N828" s="36">
        <f>IF(ISERROR(LARGE(BO828:CR828,1)),0,LARGE(BO828:CR828,1))+IF(ISERROR(LARGE(BO828:CR828,2)),0,LARGE(BO828:CR828,2))+IF(ISERROR(LARGE(BO828:CR828,3)),0,LARGE(BO828:CR828,3))+IF(ISERROR(LARGE(BO828:CR828,4)),0,LARGE(BO828:CR828,4))</f>
        <v>0</v>
      </c>
      <c r="O828" s="142">
        <f>IF(ISERROR(LARGE(CS828:DJ828,1)),0,LARGE(CS828:DJ828,1))+IF(ISERROR(LARGE(CS828:DJ828,2)),0,LARGE(CS828:DJ828,2))+IF(ISERROR(LARGE(CS828:DJ828,3)),0,LARGE(CS828:DJ828,3))+IF(ISERROR(LARGE(CS828:DJ828,4)),0,LARGE(CS828:DJ828,4))</f>
        <v>0</v>
      </c>
      <c r="P828" s="143">
        <f>IF(ISERROR(LARGE(V828:DJ828,1)),0,LARGE(V828:DJ828,1))+IF(ISERROR(LARGE(V828:DJ828,2)),0,LARGE(V828:DJ828,2))+IF(ISERROR(LARGE(V828:DJ828,3)),0,LARGE(V828:DJ828,3))+IF(ISERROR(LARGE(V828:DJ828,4)),0,LARGE(V828:DJ828,4))+IF(ISERROR(LARGE(V828:DJ828,5)),0,LARGE(V828:DJ828,5))+IF(ISERROR(LARGE(V828:DJ828,6)),0,LARGE(V828:DJ828,6))+IF(ISERROR(LARGE(V828:DJ828,7)),0,LARGE(V828:DJ828,7))+IF(ISERROR(LARGE(V828:DJ828,8)),0,LARGE(V828:DJ828,8))+IF(ISERROR(LARGE(V828:DJ828,9)),0,LARGE(V828:DJ828,9))+IF(ISERROR(LARGE(V828:DJ828,10)),0,LARGE(V828:DJ828,10))+IF(ISERROR(LARGE(V828:DJ828,11)),0,LARGE(V828:DJ828,11))+IF(ISERROR(LARGE(V828:DJ828,12)),0,LARGE(V828:DJ828,12))</f>
        <v>14</v>
      </c>
      <c r="Q828" s="144">
        <f>COUNT(V828:DJ828)</f>
        <v>1</v>
      </c>
      <c r="R828" s="144">
        <f>IF(ISERROR(LARGE(V828:AB828,5)),0,LARGE(V828:AB828,5))</f>
        <v>0</v>
      </c>
      <c r="S828" s="144">
        <f>IF(ISERROR(LARGE(AC828:BN828,5)),0,LARGE(AC828:BN828,5))</f>
        <v>0</v>
      </c>
      <c r="T828" s="144">
        <f>IF(ISERROR(LARGE(BO828:CR828,5)),0,LARGE(BO828:CR828,5))</f>
        <v>0</v>
      </c>
      <c r="U828" s="144">
        <f>IF(ISERROR(LARGE(CS828:DJ828,5)),0,LARGE(CS828:DJ828,5))</f>
        <v>0</v>
      </c>
      <c r="V828" s="17"/>
      <c r="W828" s="17"/>
      <c r="X828" s="17"/>
      <c r="Y828" s="17"/>
      <c r="Z828" s="17"/>
      <c r="AA828" s="17"/>
      <c r="AB828" s="17"/>
      <c r="AC828" s="141"/>
      <c r="AD828" s="141"/>
      <c r="AE828" s="141"/>
      <c r="AF828" s="141"/>
      <c r="AG828" s="141"/>
      <c r="AH828" s="141"/>
      <c r="AI828" s="141"/>
      <c r="AJ828" s="141"/>
      <c r="AK828" s="141"/>
      <c r="AL828" s="141"/>
      <c r="AM828" s="141"/>
      <c r="AN828" s="141"/>
      <c r="AO828" s="141"/>
      <c r="AP828" s="141"/>
      <c r="AQ828" s="141"/>
      <c r="AR828" s="141"/>
      <c r="AS828" s="141"/>
      <c r="AT828" s="141"/>
      <c r="AU828" s="141"/>
      <c r="AV828" s="141"/>
      <c r="AW828" s="141"/>
      <c r="AX828" s="141"/>
      <c r="AY828" s="141"/>
      <c r="AZ828" s="141"/>
      <c r="BA828" s="141"/>
      <c r="BB828" s="141"/>
      <c r="BC828" s="141"/>
      <c r="BD828" s="141">
        <v>14</v>
      </c>
      <c r="BE828" s="141"/>
      <c r="BF828" s="141"/>
      <c r="BG828" s="141"/>
      <c r="BH828" s="141"/>
      <c r="BI828" s="141"/>
      <c r="BJ828" s="141"/>
      <c r="BK828" s="141"/>
      <c r="BL828" s="141"/>
      <c r="BM828" s="141"/>
      <c r="BN828" s="141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  <c r="BY828" s="36"/>
      <c r="BZ828" s="36"/>
      <c r="CA828" s="36"/>
      <c r="CB828" s="36"/>
      <c r="CC828" s="36"/>
      <c r="CD828" s="36"/>
      <c r="CE828" s="36"/>
      <c r="CF828" s="146"/>
      <c r="CG828" s="146"/>
      <c r="CH828" s="146"/>
      <c r="CI828" s="146"/>
      <c r="CJ828" s="146"/>
      <c r="CK828" s="146"/>
      <c r="CL828" s="146"/>
      <c r="CM828" s="147"/>
      <c r="CN828" s="36"/>
      <c r="CO828" s="36"/>
      <c r="CP828" s="36"/>
      <c r="CQ828" s="36"/>
      <c r="CR828" s="36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2"/>
      <c r="DE828" s="142"/>
      <c r="DF828" s="142"/>
      <c r="DG828" s="142"/>
      <c r="DH828" s="142"/>
      <c r="DI828" s="142"/>
      <c r="DJ828" s="142"/>
    </row>
    <row r="829" spans="1:114">
      <c r="A829" s="12" t="str">
        <f>IF(B829="","",IF(B829&gt;1,"UWAGA JUŻ BYŁ",""))</f>
        <v/>
      </c>
      <c r="B829" s="12">
        <f>IF(C829="","",COUNTIF($C$8:$C$50361,C829))</f>
        <v>1</v>
      </c>
      <c r="C829" s="12" t="str">
        <f>CONCATENATE(E829,F829,H829,G829)</f>
        <v>KRYSKAElizaBielsko-Biała</v>
      </c>
      <c r="D829" s="12">
        <f>IF(E829="","",COUNTA($E$8:E829))</f>
        <v>821</v>
      </c>
      <c r="E829" s="12" t="s">
        <v>4634</v>
      </c>
      <c r="F829" s="12" t="s">
        <v>1142</v>
      </c>
      <c r="G829" s="12" t="s">
        <v>3097</v>
      </c>
      <c r="H829" s="12"/>
      <c r="I829" s="12" t="str">
        <f>IF(ISERROR(VLOOKUP(H829,KATEGORIE!$C$13:$E$50006,MATCH(KATEGORIE!$E$12,KATEGORIE!$C$12:$E$12,0),0)),"",VLOOKUP(H829,KATEGORIE!$C$13:$E$50006,MATCH(KATEGORIE!$E$12,KATEGORIE!$C$12:$E$12,0),0))</f>
        <v/>
      </c>
      <c r="J829" s="12" t="str">
        <f>IF(I829="","",COUNTIF($I$8:I829,I829))</f>
        <v/>
      </c>
      <c r="K829" s="12">
        <f>COUNT(V829:DJ829)</f>
        <v>1</v>
      </c>
      <c r="L829" s="17">
        <f>IF(ISERROR(LARGE(V829:AB829,1)),0,LARGE(V829:AB829,1))+IF(ISERROR(LARGE(V829:AB829,2)),0,LARGE(V829:AB829,2))+IF(ISERROR(LARGE(V829:AB829,3)),0,LARGE(V829:AB829,3))+IF(ISERROR(LARGE(V829:AB829,4)),0,LARGE(V829:AB829,4))</f>
        <v>0</v>
      </c>
      <c r="M829" s="141">
        <f>IF(ISERROR(LARGE(AC829:BN829,1)),0,LARGE(AC829:BN829,1))+IF(ISERROR(LARGE(AC829:BN829,2)),0,LARGE(AC829:BN829,2))+IF(ISERROR(LARGE(AC829:BN829,3)),0,LARGE(AC829:BN829,3))+IF(ISERROR(LARGE(AC829:BN829,4)),0,LARGE(AC829:BN829,4))</f>
        <v>14</v>
      </c>
      <c r="N829" s="36">
        <f>IF(ISERROR(LARGE(BO829:CR829,1)),0,LARGE(BO829:CR829,1))+IF(ISERROR(LARGE(BO829:CR829,2)),0,LARGE(BO829:CR829,2))+IF(ISERROR(LARGE(BO829:CR829,3)),0,LARGE(BO829:CR829,3))+IF(ISERROR(LARGE(BO829:CR829,4)),0,LARGE(BO829:CR829,4))</f>
        <v>0</v>
      </c>
      <c r="O829" s="142">
        <f>IF(ISERROR(LARGE(CS829:DJ829,1)),0,LARGE(CS829:DJ829,1))+IF(ISERROR(LARGE(CS829:DJ829,2)),0,LARGE(CS829:DJ829,2))+IF(ISERROR(LARGE(CS829:DJ829,3)),0,LARGE(CS829:DJ829,3))+IF(ISERROR(LARGE(CS829:DJ829,4)),0,LARGE(CS829:DJ829,4))</f>
        <v>0</v>
      </c>
      <c r="P829" s="143">
        <f>IF(ISERROR(LARGE(V829:DJ829,1)),0,LARGE(V829:DJ829,1))+IF(ISERROR(LARGE(V829:DJ829,2)),0,LARGE(V829:DJ829,2))+IF(ISERROR(LARGE(V829:DJ829,3)),0,LARGE(V829:DJ829,3))+IF(ISERROR(LARGE(V829:DJ829,4)),0,LARGE(V829:DJ829,4))+IF(ISERROR(LARGE(V829:DJ829,5)),0,LARGE(V829:DJ829,5))+IF(ISERROR(LARGE(V829:DJ829,6)),0,LARGE(V829:DJ829,6))+IF(ISERROR(LARGE(V829:DJ829,7)),0,LARGE(V829:DJ829,7))+IF(ISERROR(LARGE(V829:DJ829,8)),0,LARGE(V829:DJ829,8))+IF(ISERROR(LARGE(V829:DJ829,9)),0,LARGE(V829:DJ829,9))+IF(ISERROR(LARGE(V829:DJ829,10)),0,LARGE(V829:DJ829,10))+IF(ISERROR(LARGE(V829:DJ829,11)),0,LARGE(V829:DJ829,11))+IF(ISERROR(LARGE(V829:DJ829,12)),0,LARGE(V829:DJ829,12))</f>
        <v>14</v>
      </c>
      <c r="Q829" s="144">
        <f>COUNT(V829:DJ829)</f>
        <v>1</v>
      </c>
      <c r="R829" s="144">
        <f>IF(ISERROR(LARGE(V829:AB829,5)),0,LARGE(V829:AB829,5))</f>
        <v>0</v>
      </c>
      <c r="S829" s="144">
        <f>IF(ISERROR(LARGE(AC829:BN829,5)),0,LARGE(AC829:BN829,5))</f>
        <v>0</v>
      </c>
      <c r="T829" s="144">
        <f>IF(ISERROR(LARGE(BO829:CR829,5)),0,LARGE(BO829:CR829,5))</f>
        <v>0</v>
      </c>
      <c r="U829" s="144">
        <f>IF(ISERROR(LARGE(CS829:DJ829,5)),0,LARGE(CS829:DJ829,5))</f>
        <v>0</v>
      </c>
      <c r="V829" s="17"/>
      <c r="W829" s="17"/>
      <c r="X829" s="17"/>
      <c r="Y829" s="17"/>
      <c r="Z829" s="17"/>
      <c r="AA829" s="17"/>
      <c r="AB829" s="17"/>
      <c r="AC829" s="141"/>
      <c r="AD829" s="141"/>
      <c r="AE829" s="141"/>
      <c r="AF829" s="141"/>
      <c r="AG829" s="141"/>
      <c r="AH829" s="141"/>
      <c r="AI829" s="141"/>
      <c r="AJ829" s="141"/>
      <c r="AK829" s="141"/>
      <c r="AL829" s="141"/>
      <c r="AM829" s="141"/>
      <c r="AN829" s="141"/>
      <c r="AO829" s="141"/>
      <c r="AP829" s="141"/>
      <c r="AQ829" s="141"/>
      <c r="AR829" s="141"/>
      <c r="AS829" s="141"/>
      <c r="AT829" s="141"/>
      <c r="AU829" s="141"/>
      <c r="AV829" s="141"/>
      <c r="AW829" s="141"/>
      <c r="AX829" s="141"/>
      <c r="AY829" s="141"/>
      <c r="AZ829" s="141"/>
      <c r="BA829" s="141"/>
      <c r="BB829" s="141"/>
      <c r="BC829" s="141"/>
      <c r="BD829" s="141"/>
      <c r="BE829" s="141"/>
      <c r="BF829" s="141">
        <v>14</v>
      </c>
      <c r="BG829" s="141"/>
      <c r="BH829" s="141"/>
      <c r="BI829" s="141"/>
      <c r="BJ829" s="141"/>
      <c r="BK829" s="141"/>
      <c r="BL829" s="141"/>
      <c r="BM829" s="141"/>
      <c r="BN829" s="141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6"/>
      <c r="CB829" s="36"/>
      <c r="CC829" s="36"/>
      <c r="CD829" s="36"/>
      <c r="CE829" s="36"/>
      <c r="CF829" s="146"/>
      <c r="CG829" s="146"/>
      <c r="CH829" s="146"/>
      <c r="CI829" s="146"/>
      <c r="CJ829" s="146"/>
      <c r="CK829" s="146"/>
      <c r="CL829" s="146"/>
      <c r="CM829" s="147"/>
      <c r="CN829" s="36"/>
      <c r="CO829" s="36"/>
      <c r="CP829" s="36"/>
      <c r="CQ829" s="36"/>
      <c r="CR829" s="36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2"/>
      <c r="DE829" s="142"/>
      <c r="DF829" s="142"/>
      <c r="DG829" s="142"/>
      <c r="DH829" s="142"/>
      <c r="DI829" s="142"/>
      <c r="DJ829" s="142"/>
    </row>
    <row r="830" spans="1:114" ht="12.75" customHeight="1">
      <c r="A830" s="12" t="str">
        <f>IF(B830="","",IF(B830&gt;1,"UWAGA JUŻ BYŁ",""))</f>
        <v/>
      </c>
      <c r="B830" s="12">
        <f>IF(C830="","",COUNTIF($C$8:$C$50361,C830))</f>
        <v>1</v>
      </c>
      <c r="C830" s="12" t="str">
        <f>CONCATENATE(E830,F830,H830,G830)</f>
        <v>CZOSTKÓWWiolettaAccenture</v>
      </c>
      <c r="D830" s="12">
        <f>IF(E830="","",COUNTA($E$8:E830))</f>
        <v>822</v>
      </c>
      <c r="E830" s="12" t="s">
        <v>4737</v>
      </c>
      <c r="F830" s="12" t="s">
        <v>1938</v>
      </c>
      <c r="G830" s="12" t="s">
        <v>4738</v>
      </c>
      <c r="H830" s="12"/>
      <c r="I830" s="12" t="str">
        <f>IF(ISERROR(VLOOKUP(H830,KATEGORIE!$C$13:$E$50006,MATCH(KATEGORIE!$E$12,KATEGORIE!$C$12:$E$12,0),0)),"",VLOOKUP(H830,KATEGORIE!$C$13:$E$50006,MATCH(KATEGORIE!$E$12,KATEGORIE!$C$12:$E$12,0),0))</f>
        <v/>
      </c>
      <c r="J830" s="12" t="str">
        <f>IF(I830="","",COUNTIF($I$8:I830,I830))</f>
        <v/>
      </c>
      <c r="K830" s="12">
        <f>COUNT(V830:DJ830)</f>
        <v>1</v>
      </c>
      <c r="L830" s="17">
        <f>IF(ISERROR(LARGE(V830:AB830,1)),0,LARGE(V830:AB830,1))+IF(ISERROR(LARGE(V830:AB830,2)),0,LARGE(V830:AB830,2))+IF(ISERROR(LARGE(V830:AB830,3)),0,LARGE(V830:AB830,3))+IF(ISERROR(LARGE(V830:AB830,4)),0,LARGE(V830:AB830,4))</f>
        <v>0</v>
      </c>
      <c r="M830" s="141">
        <f>IF(ISERROR(LARGE(AC830:BN830,1)),0,LARGE(AC830:BN830,1))+IF(ISERROR(LARGE(AC830:BN830,2)),0,LARGE(AC830:BN830,2))+IF(ISERROR(LARGE(AC830:BN830,3)),0,LARGE(AC830:BN830,3))+IF(ISERROR(LARGE(AC830:BN830,4)),0,LARGE(AC830:BN830,4))</f>
        <v>14</v>
      </c>
      <c r="N830" s="36">
        <f>IF(ISERROR(LARGE(BO830:CR830,1)),0,LARGE(BO830:CR830,1))+IF(ISERROR(LARGE(BO830:CR830,2)),0,LARGE(BO830:CR830,2))+IF(ISERROR(LARGE(BO830:CR830,3)),0,LARGE(BO830:CR830,3))+IF(ISERROR(LARGE(BO830:CR830,4)),0,LARGE(BO830:CR830,4))</f>
        <v>0</v>
      </c>
      <c r="O830" s="142">
        <f>IF(ISERROR(LARGE(CS830:DJ830,1)),0,LARGE(CS830:DJ830,1))+IF(ISERROR(LARGE(CS830:DJ830,2)),0,LARGE(CS830:DJ830,2))+IF(ISERROR(LARGE(CS830:DJ830,3)),0,LARGE(CS830:DJ830,3))+IF(ISERROR(LARGE(CS830:DJ830,4)),0,LARGE(CS830:DJ830,4))</f>
        <v>0</v>
      </c>
      <c r="P830" s="143">
        <f>IF(ISERROR(LARGE(V830:DJ830,1)),0,LARGE(V830:DJ830,1))+IF(ISERROR(LARGE(V830:DJ830,2)),0,LARGE(V830:DJ830,2))+IF(ISERROR(LARGE(V830:DJ830,3)),0,LARGE(V830:DJ830,3))+IF(ISERROR(LARGE(V830:DJ830,4)),0,LARGE(V830:DJ830,4))+IF(ISERROR(LARGE(V830:DJ830,5)),0,LARGE(V830:DJ830,5))+IF(ISERROR(LARGE(V830:DJ830,6)),0,LARGE(V830:DJ830,6))+IF(ISERROR(LARGE(V830:DJ830,7)),0,LARGE(V830:DJ830,7))+IF(ISERROR(LARGE(V830:DJ830,8)),0,LARGE(V830:DJ830,8))+IF(ISERROR(LARGE(V830:DJ830,9)),0,LARGE(V830:DJ830,9))+IF(ISERROR(LARGE(V830:DJ830,10)),0,LARGE(V830:DJ830,10))+IF(ISERROR(LARGE(V830:DJ830,11)),0,LARGE(V830:DJ830,11))+IF(ISERROR(LARGE(V830:DJ830,12)),0,LARGE(V830:DJ830,12))</f>
        <v>14</v>
      </c>
      <c r="Q830" s="144">
        <f>COUNT(V830:DJ830)</f>
        <v>1</v>
      </c>
      <c r="R830" s="144">
        <f>IF(ISERROR(LARGE(V830:AB830,5)),0,LARGE(V830:AB830,5))</f>
        <v>0</v>
      </c>
      <c r="S830" s="144">
        <f>IF(ISERROR(LARGE(AC830:BN830,5)),0,LARGE(AC830:BN830,5))</f>
        <v>0</v>
      </c>
      <c r="T830" s="144">
        <f>IF(ISERROR(LARGE(BO830:CR830,5)),0,LARGE(BO830:CR830,5))</f>
        <v>0</v>
      </c>
      <c r="U830" s="144">
        <f>IF(ISERROR(LARGE(CS830:DJ830,5)),0,LARGE(CS830:DJ830,5))</f>
        <v>0</v>
      </c>
      <c r="V830" s="17"/>
      <c r="W830" s="17"/>
      <c r="X830" s="17"/>
      <c r="Y830" s="17"/>
      <c r="Z830" s="17"/>
      <c r="AA830" s="17"/>
      <c r="AB830" s="17"/>
      <c r="AC830" s="141"/>
      <c r="AD830" s="141"/>
      <c r="AE830" s="141"/>
      <c r="AF830" s="141"/>
      <c r="AG830" s="141"/>
      <c r="AH830" s="141"/>
      <c r="AI830" s="141"/>
      <c r="AJ830" s="141"/>
      <c r="AK830" s="141"/>
      <c r="AL830" s="141"/>
      <c r="AM830" s="141"/>
      <c r="AN830" s="141"/>
      <c r="AO830" s="141"/>
      <c r="AP830" s="141"/>
      <c r="AQ830" s="141"/>
      <c r="AR830" s="141"/>
      <c r="AS830" s="141"/>
      <c r="AT830" s="141"/>
      <c r="AU830" s="141"/>
      <c r="AV830" s="141"/>
      <c r="AW830" s="141"/>
      <c r="AX830" s="141"/>
      <c r="AY830" s="141"/>
      <c r="AZ830" s="141"/>
      <c r="BA830" s="141"/>
      <c r="BB830" s="141"/>
      <c r="BC830" s="141"/>
      <c r="BD830" s="141"/>
      <c r="BE830" s="141"/>
      <c r="BF830" s="141"/>
      <c r="BG830" s="141">
        <v>14</v>
      </c>
      <c r="BH830" s="141"/>
      <c r="BI830" s="141"/>
      <c r="BJ830" s="141"/>
      <c r="BK830" s="141"/>
      <c r="BL830" s="141"/>
      <c r="BM830" s="141"/>
      <c r="BN830" s="141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6"/>
      <c r="CB830" s="36"/>
      <c r="CC830" s="36"/>
      <c r="CD830" s="36"/>
      <c r="CE830" s="36"/>
      <c r="CF830" s="146"/>
      <c r="CG830" s="146"/>
      <c r="CH830" s="146"/>
      <c r="CI830" s="146"/>
      <c r="CJ830" s="146"/>
      <c r="CK830" s="146"/>
      <c r="CL830" s="146"/>
      <c r="CM830" s="147"/>
      <c r="CN830" s="36"/>
      <c r="CO830" s="36"/>
      <c r="CP830" s="36"/>
      <c r="CQ830" s="36"/>
      <c r="CR830" s="36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2"/>
      <c r="DE830" s="142"/>
      <c r="DF830" s="142"/>
      <c r="DG830" s="142"/>
      <c r="DH830" s="142"/>
      <c r="DI830" s="142"/>
      <c r="DJ830" s="142"/>
    </row>
    <row r="831" spans="1:114">
      <c r="A831" s="12" t="str">
        <f>IF(B831="","",IF(B831&gt;1,"UWAGA JUŻ BYŁ",""))</f>
        <v/>
      </c>
      <c r="B831" s="12">
        <f>IF(C831="","",COUNTIF($C$8:$C$50361,C831))</f>
        <v>1</v>
      </c>
      <c r="C831" s="12" t="str">
        <f>CONCATENATE(E831,F831,H831,G831)</f>
        <v>SIELECKARenataadidas Runners</v>
      </c>
      <c r="D831" s="12">
        <f>IF(E831="","",COUNTA($E$8:E831))</f>
        <v>823</v>
      </c>
      <c r="E831" s="160" t="s">
        <v>4782</v>
      </c>
      <c r="F831" s="160" t="s">
        <v>303</v>
      </c>
      <c r="G831" s="160" t="s">
        <v>4784</v>
      </c>
      <c r="H831" s="31"/>
      <c r="I831" s="12" t="str">
        <f>IF(ISERROR(VLOOKUP(H831,KATEGORIE!$C$13:$E$50006,MATCH(KATEGORIE!$E$12,KATEGORIE!$C$12:$E$12,0),0)),"",VLOOKUP(H831,KATEGORIE!$C$13:$E$50006,MATCH(KATEGORIE!$E$12,KATEGORIE!$C$12:$E$12,0),0))</f>
        <v/>
      </c>
      <c r="J831" s="12" t="str">
        <f>IF(I831="","",COUNTIF($I$8:I831,I831))</f>
        <v/>
      </c>
      <c r="K831" s="12">
        <f>COUNT(V831:DJ831)</f>
        <v>1</v>
      </c>
      <c r="L831" s="17">
        <f>IF(ISERROR(LARGE(V831:AB831,1)),0,LARGE(V831:AB831,1))+IF(ISERROR(LARGE(V831:AB831,2)),0,LARGE(V831:AB831,2))+IF(ISERROR(LARGE(V831:AB831,3)),0,LARGE(V831:AB831,3))+IF(ISERROR(LARGE(V831:AB831,4)),0,LARGE(V831:AB831,4))</f>
        <v>0</v>
      </c>
      <c r="M831" s="141">
        <f>IF(ISERROR(LARGE(AC831:BN831,1)),0,LARGE(AC831:BN831,1))+IF(ISERROR(LARGE(AC831:BN831,2)),0,LARGE(AC831:BN831,2))+IF(ISERROR(LARGE(AC831:BN831,3)),0,LARGE(AC831:BN831,3))+IF(ISERROR(LARGE(AC831:BN831,4)),0,LARGE(AC831:BN831,4))</f>
        <v>0</v>
      </c>
      <c r="N831" s="36">
        <f>IF(ISERROR(LARGE(BO831:CR831,1)),0,LARGE(BO831:CR831,1))+IF(ISERROR(LARGE(BO831:CR831,2)),0,LARGE(BO831:CR831,2))+IF(ISERROR(LARGE(BO831:CR831,3)),0,LARGE(BO831:CR831,3))+IF(ISERROR(LARGE(BO831:CR831,4)),0,LARGE(BO831:CR831,4))</f>
        <v>0</v>
      </c>
      <c r="O831" s="142">
        <f>IF(ISERROR(LARGE(CS831:DJ831,1)),0,LARGE(CS831:DJ831,1))+IF(ISERROR(LARGE(CS831:DJ831,2)),0,LARGE(CS831:DJ831,2))+IF(ISERROR(LARGE(CS831:DJ831,3)),0,LARGE(CS831:DJ831,3))+IF(ISERROR(LARGE(CS831:DJ831,4)),0,LARGE(CS831:DJ831,4))</f>
        <v>14</v>
      </c>
      <c r="P831" s="143">
        <f>IF(ISERROR(LARGE(V831:DJ831,1)),0,LARGE(V831:DJ831,1))+IF(ISERROR(LARGE(V831:DJ831,2)),0,LARGE(V831:DJ831,2))+IF(ISERROR(LARGE(V831:DJ831,3)),0,LARGE(V831:DJ831,3))+IF(ISERROR(LARGE(V831:DJ831,4)),0,LARGE(V831:DJ831,4))+IF(ISERROR(LARGE(V831:DJ831,5)),0,LARGE(V831:DJ831,5))+IF(ISERROR(LARGE(V831:DJ831,6)),0,LARGE(V831:DJ831,6))+IF(ISERROR(LARGE(V831:DJ831,7)),0,LARGE(V831:DJ831,7))+IF(ISERROR(LARGE(V831:DJ831,8)),0,LARGE(V831:DJ831,8))+IF(ISERROR(LARGE(V831:DJ831,9)),0,LARGE(V831:DJ831,9))+IF(ISERROR(LARGE(V831:DJ831,10)),0,LARGE(V831:DJ831,10))+IF(ISERROR(LARGE(V831:DJ831,11)),0,LARGE(V831:DJ831,11))+IF(ISERROR(LARGE(V831:DJ831,12)),0,LARGE(V831:DJ831,12))</f>
        <v>14</v>
      </c>
      <c r="Q831" s="144">
        <f>COUNT(V831:DJ831)</f>
        <v>1</v>
      </c>
      <c r="R831" s="144">
        <f>IF(ISERROR(LARGE(V831:AB831,5)),0,LARGE(V831:AB831,5))</f>
        <v>0</v>
      </c>
      <c r="S831" s="144">
        <f>IF(ISERROR(LARGE(AC831:BN831,5)),0,LARGE(AC831:BN831,5))</f>
        <v>0</v>
      </c>
      <c r="T831" s="144">
        <f>IF(ISERROR(LARGE(BO831:CR831,5)),0,LARGE(BO831:CR831,5))</f>
        <v>0</v>
      </c>
      <c r="U831" s="144">
        <f>IF(ISERROR(LARGE(CS831:DJ831,5)),0,LARGE(CS831:DJ831,5))</f>
        <v>0</v>
      </c>
      <c r="V831" s="17"/>
      <c r="W831" s="17"/>
      <c r="X831" s="17"/>
      <c r="Y831" s="17"/>
      <c r="Z831" s="17"/>
      <c r="AA831" s="17"/>
      <c r="AB831" s="17"/>
      <c r="AC831" s="141"/>
      <c r="AD831" s="141"/>
      <c r="AE831" s="141"/>
      <c r="AF831" s="141"/>
      <c r="AG831" s="141"/>
      <c r="AH831" s="141"/>
      <c r="AI831" s="141"/>
      <c r="AJ831" s="141"/>
      <c r="AK831" s="141"/>
      <c r="AL831" s="141"/>
      <c r="AM831" s="141"/>
      <c r="AN831" s="141"/>
      <c r="AO831" s="141"/>
      <c r="AP831" s="141"/>
      <c r="AQ831" s="141"/>
      <c r="AR831" s="141"/>
      <c r="AS831" s="141"/>
      <c r="AT831" s="141"/>
      <c r="AU831" s="141"/>
      <c r="AV831" s="141"/>
      <c r="AW831" s="141"/>
      <c r="AX831" s="141"/>
      <c r="AY831" s="141"/>
      <c r="AZ831" s="141"/>
      <c r="BA831" s="141"/>
      <c r="BB831" s="141"/>
      <c r="BC831" s="141"/>
      <c r="BD831" s="141"/>
      <c r="BE831" s="141"/>
      <c r="BF831" s="141"/>
      <c r="BG831" s="141"/>
      <c r="BH831" s="141"/>
      <c r="BI831" s="141"/>
      <c r="BJ831" s="141"/>
      <c r="BK831" s="141"/>
      <c r="BL831" s="141"/>
      <c r="BM831" s="141"/>
      <c r="BN831" s="141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  <c r="CB831" s="36"/>
      <c r="CC831" s="36"/>
      <c r="CD831" s="36"/>
      <c r="CE831" s="36"/>
      <c r="CF831" s="146"/>
      <c r="CG831" s="146"/>
      <c r="CH831" s="146"/>
      <c r="CI831" s="146"/>
      <c r="CJ831" s="146"/>
      <c r="CK831" s="146"/>
      <c r="CL831" s="146"/>
      <c r="CM831" s="147"/>
      <c r="CN831" s="36"/>
      <c r="CO831" s="36"/>
      <c r="CP831" s="36"/>
      <c r="CQ831" s="36"/>
      <c r="CR831" s="36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2">
        <v>14</v>
      </c>
      <c r="DE831" s="142"/>
      <c r="DF831" s="142"/>
      <c r="DG831" s="142"/>
      <c r="DH831" s="142"/>
      <c r="DI831" s="142"/>
      <c r="DJ831" s="142"/>
    </row>
    <row r="832" spans="1:114">
      <c r="A832" s="12" t="str">
        <f>IF(B832="","",IF(B832&gt;1,"UWAGA JUŻ BYŁ",""))</f>
        <v/>
      </c>
      <c r="B832" s="12">
        <f>IF(C832="","",COUNTIF($C$8:$C$50361,C832))</f>
        <v>1</v>
      </c>
      <c r="C832" s="12" t="str">
        <f>CONCATENATE(E832,F832,H832,G832)</f>
        <v>PUDŁOKamila1983Oborygeni</v>
      </c>
      <c r="D832" s="12">
        <f>IF(E832="","",COUNTA($E$8:E832))</f>
        <v>824</v>
      </c>
      <c r="E832" s="12" t="s">
        <v>4837</v>
      </c>
      <c r="F832" s="12" t="s">
        <v>305</v>
      </c>
      <c r="G832" s="12" t="s">
        <v>4152</v>
      </c>
      <c r="H832" s="12">
        <v>1983</v>
      </c>
      <c r="I832" s="12" t="str">
        <f>IF(ISERROR(VLOOKUP(H832,KATEGORIE!$C$13:$E$50006,MATCH(KATEGORIE!$E$12,KATEGORIE!$C$12:$E$12,0),0)),"",VLOOKUP(H832,KATEGORIE!$C$13:$E$50006,MATCH(KATEGORIE!$E$12,KATEGORIE!$C$12:$E$12,0),0))</f>
        <v>S2</v>
      </c>
      <c r="J832" s="12">
        <f>IF(I832="","",COUNTIF($I$8:I832,I832))</f>
        <v>183</v>
      </c>
      <c r="K832" s="12">
        <f>COUNT(V832:DJ832)</f>
        <v>1</v>
      </c>
      <c r="L832" s="17">
        <f>IF(ISERROR(LARGE(V832:AB832,1)),0,LARGE(V832:AB832,1))+IF(ISERROR(LARGE(V832:AB832,2)),0,LARGE(V832:AB832,2))+IF(ISERROR(LARGE(V832:AB832,3)),0,LARGE(V832:AB832,3))+IF(ISERROR(LARGE(V832:AB832,4)),0,LARGE(V832:AB832,4))</f>
        <v>0</v>
      </c>
      <c r="M832" s="141">
        <f>IF(ISERROR(LARGE(AC832:BN832,1)),0,LARGE(AC832:BN832,1))+IF(ISERROR(LARGE(AC832:BN832,2)),0,LARGE(AC832:BN832,2))+IF(ISERROR(LARGE(AC832:BN832,3)),0,LARGE(AC832:BN832,3))+IF(ISERROR(LARGE(AC832:BN832,4)),0,LARGE(AC832:BN832,4))</f>
        <v>14</v>
      </c>
      <c r="N832" s="36">
        <f>IF(ISERROR(LARGE(BO832:CR832,1)),0,LARGE(BO832:CR832,1))+IF(ISERROR(LARGE(BO832:CR832,2)),0,LARGE(BO832:CR832,2))+IF(ISERROR(LARGE(BO832:CR832,3)),0,LARGE(BO832:CR832,3))+IF(ISERROR(LARGE(BO832:CR832,4)),0,LARGE(BO832:CR832,4))</f>
        <v>0</v>
      </c>
      <c r="O832" s="142">
        <f>IF(ISERROR(LARGE(CS832:DJ832,1)),0,LARGE(CS832:DJ832,1))+IF(ISERROR(LARGE(CS832:DJ832,2)),0,LARGE(CS832:DJ832,2))+IF(ISERROR(LARGE(CS832:DJ832,3)),0,LARGE(CS832:DJ832,3))+IF(ISERROR(LARGE(CS832:DJ832,4)),0,LARGE(CS832:DJ832,4))</f>
        <v>0</v>
      </c>
      <c r="P832" s="143">
        <f>IF(ISERROR(LARGE(V832:DJ832,1)),0,LARGE(V832:DJ832,1))+IF(ISERROR(LARGE(V832:DJ832,2)),0,LARGE(V832:DJ832,2))+IF(ISERROR(LARGE(V832:DJ832,3)),0,LARGE(V832:DJ832,3))+IF(ISERROR(LARGE(V832:DJ832,4)),0,LARGE(V832:DJ832,4))+IF(ISERROR(LARGE(V832:DJ832,5)),0,LARGE(V832:DJ832,5))+IF(ISERROR(LARGE(V832:DJ832,6)),0,LARGE(V832:DJ832,6))+IF(ISERROR(LARGE(V832:DJ832,7)),0,LARGE(V832:DJ832,7))+IF(ISERROR(LARGE(V832:DJ832,8)),0,LARGE(V832:DJ832,8))+IF(ISERROR(LARGE(V832:DJ832,9)),0,LARGE(V832:DJ832,9))+IF(ISERROR(LARGE(V832:DJ832,10)),0,LARGE(V832:DJ832,10))+IF(ISERROR(LARGE(V832:DJ832,11)),0,LARGE(V832:DJ832,11))+IF(ISERROR(LARGE(V832:DJ832,12)),0,LARGE(V832:DJ832,12))</f>
        <v>14</v>
      </c>
      <c r="Q832" s="144">
        <f>COUNT(V832:DJ832)</f>
        <v>1</v>
      </c>
      <c r="R832" s="144">
        <f>IF(ISERROR(LARGE(V832:AB832,5)),0,LARGE(V832:AB832,5))</f>
        <v>0</v>
      </c>
      <c r="S832" s="144">
        <f>IF(ISERROR(LARGE(AC832:BN832,5)),0,LARGE(AC832:BN832,5))</f>
        <v>0</v>
      </c>
      <c r="T832" s="144">
        <f>IF(ISERROR(LARGE(BO832:CR832,5)),0,LARGE(BO832:CR832,5))</f>
        <v>0</v>
      </c>
      <c r="U832" s="144">
        <f>IF(ISERROR(LARGE(CS832:DJ832,5)),0,LARGE(CS832:DJ832,5))</f>
        <v>0</v>
      </c>
      <c r="V832" s="17"/>
      <c r="W832" s="17"/>
      <c r="X832" s="17"/>
      <c r="Y832" s="17"/>
      <c r="Z832" s="17"/>
      <c r="AA832" s="17"/>
      <c r="AB832" s="17"/>
      <c r="AC832" s="141"/>
      <c r="AD832" s="141"/>
      <c r="AE832" s="141"/>
      <c r="AF832" s="141"/>
      <c r="AG832" s="141"/>
      <c r="AH832" s="141"/>
      <c r="AI832" s="141"/>
      <c r="AJ832" s="141"/>
      <c r="AK832" s="141"/>
      <c r="AL832" s="141"/>
      <c r="AM832" s="141"/>
      <c r="AN832" s="141"/>
      <c r="AO832" s="141"/>
      <c r="AP832" s="141"/>
      <c r="AQ832" s="141"/>
      <c r="AR832" s="141"/>
      <c r="AS832" s="141"/>
      <c r="AT832" s="141"/>
      <c r="AU832" s="141"/>
      <c r="AV832" s="141"/>
      <c r="AW832" s="141"/>
      <c r="AX832" s="141"/>
      <c r="AY832" s="141"/>
      <c r="AZ832" s="141"/>
      <c r="BA832" s="141"/>
      <c r="BB832" s="141"/>
      <c r="BC832" s="141"/>
      <c r="BD832" s="141"/>
      <c r="BE832" s="141"/>
      <c r="BF832" s="141"/>
      <c r="BG832" s="141"/>
      <c r="BH832" s="141">
        <v>14</v>
      </c>
      <c r="BI832" s="141"/>
      <c r="BJ832" s="141"/>
      <c r="BK832" s="141"/>
      <c r="BL832" s="141"/>
      <c r="BM832" s="141"/>
      <c r="BN832" s="141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6"/>
      <c r="CB832" s="36"/>
      <c r="CC832" s="36"/>
      <c r="CD832" s="36"/>
      <c r="CE832" s="36"/>
      <c r="CF832" s="146"/>
      <c r="CG832" s="146"/>
      <c r="CH832" s="146"/>
      <c r="CI832" s="146"/>
      <c r="CJ832" s="146"/>
      <c r="CK832" s="146"/>
      <c r="CL832" s="146"/>
      <c r="CM832" s="147"/>
      <c r="CN832" s="36"/>
      <c r="CO832" s="36"/>
      <c r="CP832" s="36"/>
      <c r="CQ832" s="36"/>
      <c r="CR832" s="36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2"/>
      <c r="DE832" s="142"/>
      <c r="DF832" s="142"/>
      <c r="DG832" s="142"/>
      <c r="DH832" s="142"/>
      <c r="DI832" s="142"/>
      <c r="DJ832" s="142"/>
    </row>
    <row r="833" spans="1:114">
      <c r="A833" s="12" t="str">
        <f>IF(B833="","",IF(B833&gt;1,"UWAGA JUŻ BYŁ",""))</f>
        <v/>
      </c>
      <c r="B833" s="12">
        <f>IF(C833="","",COUNTIF($C$8:$C$50361,C833))</f>
        <v>1</v>
      </c>
      <c r="C833" s="12" t="str">
        <f>CONCATENATE(E833,F833,H833,G833)</f>
        <v>JARZĘBOWICZIwona1979Katowice</v>
      </c>
      <c r="D833" s="12">
        <f>IF(E833="","",COUNTA($E$8:E833))</f>
        <v>825</v>
      </c>
      <c r="E833" s="12" t="s">
        <v>1374</v>
      </c>
      <c r="F833" s="12" t="s">
        <v>434</v>
      </c>
      <c r="G833" s="12" t="s">
        <v>1196</v>
      </c>
      <c r="H833" s="12">
        <v>1979</v>
      </c>
      <c r="I833" s="12" t="str">
        <f>IF(ISERROR(VLOOKUP(H833,KATEGORIE!$C$13:$E$50006,MATCH(KATEGORIE!$E$12,KATEGORIE!$C$12:$E$12,0),0)),"",VLOOKUP(H833,KATEGORIE!$C$13:$E$50006,MATCH(KATEGORIE!$E$12,KATEGORIE!$C$12:$E$12,0),0))</f>
        <v>S2</v>
      </c>
      <c r="J833" s="12">
        <f>IF(I833="","",COUNTIF($I$8:I833,I833))</f>
        <v>184</v>
      </c>
      <c r="K833" s="12">
        <f>COUNT(V833:DJ833)</f>
        <v>1</v>
      </c>
      <c r="L833" s="17">
        <f>IF(ISERROR(LARGE(V833:AB833,1)),0,LARGE(V833:AB833,1))+IF(ISERROR(LARGE(V833:AB833,2)),0,LARGE(V833:AB833,2))+IF(ISERROR(LARGE(V833:AB833,3)),0,LARGE(V833:AB833,3))+IF(ISERROR(LARGE(V833:AB833,4)),0,LARGE(V833:AB833,4))</f>
        <v>0</v>
      </c>
      <c r="M833" s="141">
        <f>IF(ISERROR(LARGE(AC833:BN833,1)),0,LARGE(AC833:BN833,1))+IF(ISERROR(LARGE(AC833:BN833,2)),0,LARGE(AC833:BN833,2))+IF(ISERROR(LARGE(AC833:BN833,3)),0,LARGE(AC833:BN833,3))+IF(ISERROR(LARGE(AC833:BN833,4)),0,LARGE(AC833:BN833,4))</f>
        <v>0</v>
      </c>
      <c r="N833" s="36">
        <f>IF(ISERROR(LARGE(BO833:CR833,1)),0,LARGE(BO833:CR833,1))+IF(ISERROR(LARGE(BO833:CR833,2)),0,LARGE(BO833:CR833,2))+IF(ISERROR(LARGE(BO833:CR833,3)),0,LARGE(BO833:CR833,3))+IF(ISERROR(LARGE(BO833:CR833,4)),0,LARGE(BO833:CR833,4))</f>
        <v>14</v>
      </c>
      <c r="O833" s="142">
        <f>IF(ISERROR(LARGE(CS833:DJ833,1)),0,LARGE(CS833:DJ833,1))+IF(ISERROR(LARGE(CS833:DJ833,2)),0,LARGE(CS833:DJ833,2))+IF(ISERROR(LARGE(CS833:DJ833,3)),0,LARGE(CS833:DJ833,3))+IF(ISERROR(LARGE(CS833:DJ833,4)),0,LARGE(CS833:DJ833,4))</f>
        <v>0</v>
      </c>
      <c r="P833" s="143">
        <f>IF(ISERROR(LARGE(V833:DJ833,1)),0,LARGE(V833:DJ833,1))+IF(ISERROR(LARGE(V833:DJ833,2)),0,LARGE(V833:DJ833,2))+IF(ISERROR(LARGE(V833:DJ833,3)),0,LARGE(V833:DJ833,3))+IF(ISERROR(LARGE(V833:DJ833,4)),0,LARGE(V833:DJ833,4))+IF(ISERROR(LARGE(V833:DJ833,5)),0,LARGE(V833:DJ833,5))+IF(ISERROR(LARGE(V833:DJ833,6)),0,LARGE(V833:DJ833,6))+IF(ISERROR(LARGE(V833:DJ833,7)),0,LARGE(V833:DJ833,7))+IF(ISERROR(LARGE(V833:DJ833,8)),0,LARGE(V833:DJ833,8))+IF(ISERROR(LARGE(V833:DJ833,9)),0,LARGE(V833:DJ833,9))+IF(ISERROR(LARGE(V833:DJ833,10)),0,LARGE(V833:DJ833,10))+IF(ISERROR(LARGE(V833:DJ833,11)),0,LARGE(V833:DJ833,11))+IF(ISERROR(LARGE(V833:DJ833,12)),0,LARGE(V833:DJ833,12))</f>
        <v>14</v>
      </c>
      <c r="Q833" s="144">
        <f>COUNT(V833:DJ833)</f>
        <v>1</v>
      </c>
      <c r="R833" s="144">
        <f>IF(ISERROR(LARGE(V833:AB833,5)),0,LARGE(V833:AB833,5))</f>
        <v>0</v>
      </c>
      <c r="S833" s="144">
        <f>IF(ISERROR(LARGE(AC833:BN833,5)),0,LARGE(AC833:BN833,5))</f>
        <v>0</v>
      </c>
      <c r="T833" s="144">
        <f>IF(ISERROR(LARGE(BO833:CR833,5)),0,LARGE(BO833:CR833,5))</f>
        <v>0</v>
      </c>
      <c r="U833" s="144">
        <f>IF(ISERROR(LARGE(CS833:DJ833,5)),0,LARGE(CS833:DJ833,5))</f>
        <v>0</v>
      </c>
      <c r="V833" s="17"/>
      <c r="W833" s="17"/>
      <c r="X833" s="17"/>
      <c r="Y833" s="17"/>
      <c r="Z833" s="17"/>
      <c r="AA833" s="17"/>
      <c r="AB833" s="17"/>
      <c r="AC833" s="141"/>
      <c r="AD833" s="141"/>
      <c r="AE833" s="141"/>
      <c r="AF833" s="141"/>
      <c r="AG833" s="141"/>
      <c r="AH833" s="141"/>
      <c r="AI833" s="141"/>
      <c r="AJ833" s="141"/>
      <c r="AK833" s="141"/>
      <c r="AL833" s="141"/>
      <c r="AM833" s="141"/>
      <c r="AN833" s="141"/>
      <c r="AO833" s="141"/>
      <c r="AP833" s="141"/>
      <c r="AQ833" s="141"/>
      <c r="AR833" s="141"/>
      <c r="AS833" s="141"/>
      <c r="AT833" s="141"/>
      <c r="AU833" s="141"/>
      <c r="AV833" s="141"/>
      <c r="AW833" s="141"/>
      <c r="AX833" s="141"/>
      <c r="AY833" s="141"/>
      <c r="AZ833" s="141"/>
      <c r="BA833" s="141"/>
      <c r="BB833" s="141"/>
      <c r="BC833" s="141"/>
      <c r="BD833" s="141"/>
      <c r="BE833" s="141"/>
      <c r="BF833" s="141"/>
      <c r="BG833" s="141"/>
      <c r="BH833" s="141"/>
      <c r="BI833" s="141"/>
      <c r="BJ833" s="141"/>
      <c r="BK833" s="141"/>
      <c r="BL833" s="141"/>
      <c r="BM833" s="141"/>
      <c r="BN833" s="141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6"/>
      <c r="CB833" s="36"/>
      <c r="CC833" s="36"/>
      <c r="CD833" s="36"/>
      <c r="CE833" s="36"/>
      <c r="CF833" s="146"/>
      <c r="CG833" s="146"/>
      <c r="CH833" s="146"/>
      <c r="CI833" s="146"/>
      <c r="CJ833" s="146"/>
      <c r="CK833" s="146"/>
      <c r="CL833" s="146">
        <v>14</v>
      </c>
      <c r="CM833" s="147"/>
      <c r="CN833" s="36"/>
      <c r="CO833" s="36"/>
      <c r="CP833" s="36"/>
      <c r="CQ833" s="36"/>
      <c r="CR833" s="36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2"/>
      <c r="DE833" s="142"/>
      <c r="DF833" s="142"/>
      <c r="DG833" s="142"/>
      <c r="DH833" s="142"/>
      <c r="DI833" s="142"/>
      <c r="DJ833" s="142"/>
    </row>
    <row r="834" spans="1:114">
      <c r="A834" s="12" t="str">
        <f>IF(B834="","",IF(B834&gt;1,"UWAGA JUŻ BYŁ",""))</f>
        <v/>
      </c>
      <c r="B834" s="12">
        <f>IF(C834="","",COUNTIF($C$8:$C$50361,C834))</f>
        <v>1</v>
      </c>
      <c r="C834" s="12" t="str">
        <f>CONCATENATE(E834,F834,H834,G834)</f>
        <v>Zajączkowska-OrłowskaKatarzynaKraków</v>
      </c>
      <c r="D834" s="12">
        <f>IF(E834="","",COUNTA($E$8:E834))</f>
        <v>826</v>
      </c>
      <c r="E834" s="12" t="s">
        <v>5047</v>
      </c>
      <c r="F834" s="12" t="s">
        <v>301</v>
      </c>
      <c r="G834" s="12" t="s">
        <v>604</v>
      </c>
      <c r="H834" s="12"/>
      <c r="I834" s="12" t="str">
        <f>IF(ISERROR(VLOOKUP(H834,KATEGORIE!$C$13:$E$50006,MATCH(KATEGORIE!$E$12,KATEGORIE!$C$12:$E$12,0),0)),"",VLOOKUP(H834,KATEGORIE!$C$13:$E$50006,MATCH(KATEGORIE!$E$12,KATEGORIE!$C$12:$E$12,0),0))</f>
        <v/>
      </c>
      <c r="J834" s="12" t="str">
        <f>IF(I834="","",COUNTIF($I$8:I834,I834))</f>
        <v/>
      </c>
      <c r="K834" s="12">
        <f>COUNT(V834:DJ834)</f>
        <v>1</v>
      </c>
      <c r="L834" s="17">
        <f>IF(ISERROR(LARGE(V834:AB834,1)),0,LARGE(V834:AB834,1))+IF(ISERROR(LARGE(V834:AB834,2)),0,LARGE(V834:AB834,2))+IF(ISERROR(LARGE(V834:AB834,3)),0,LARGE(V834:AB834,3))+IF(ISERROR(LARGE(V834:AB834,4)),0,LARGE(V834:AB834,4))</f>
        <v>0</v>
      </c>
      <c r="M834" s="141">
        <f>IF(ISERROR(LARGE(AC834:BN834,1)),0,LARGE(AC834:BN834,1))+IF(ISERROR(LARGE(AC834:BN834,2)),0,LARGE(AC834:BN834,2))+IF(ISERROR(LARGE(AC834:BN834,3)),0,LARGE(AC834:BN834,3))+IF(ISERROR(LARGE(AC834:BN834,4)),0,LARGE(AC834:BN834,4))</f>
        <v>14</v>
      </c>
      <c r="N834" s="36">
        <f>IF(ISERROR(LARGE(BO834:CR834,1)),0,LARGE(BO834:CR834,1))+IF(ISERROR(LARGE(BO834:CR834,2)),0,LARGE(BO834:CR834,2))+IF(ISERROR(LARGE(BO834:CR834,3)),0,LARGE(BO834:CR834,3))+IF(ISERROR(LARGE(BO834:CR834,4)),0,LARGE(BO834:CR834,4))</f>
        <v>0</v>
      </c>
      <c r="O834" s="142">
        <f>IF(ISERROR(LARGE(CS834:DJ834,1)),0,LARGE(CS834:DJ834,1))+IF(ISERROR(LARGE(CS834:DJ834,2)),0,LARGE(CS834:DJ834,2))+IF(ISERROR(LARGE(CS834:DJ834,3)),0,LARGE(CS834:DJ834,3))+IF(ISERROR(LARGE(CS834:DJ834,4)),0,LARGE(CS834:DJ834,4))</f>
        <v>0</v>
      </c>
      <c r="P834" s="143">
        <f>IF(ISERROR(LARGE(V834:DJ834,1)),0,LARGE(V834:DJ834,1))+IF(ISERROR(LARGE(V834:DJ834,2)),0,LARGE(V834:DJ834,2))+IF(ISERROR(LARGE(V834:DJ834,3)),0,LARGE(V834:DJ834,3))+IF(ISERROR(LARGE(V834:DJ834,4)),0,LARGE(V834:DJ834,4))+IF(ISERROR(LARGE(V834:DJ834,5)),0,LARGE(V834:DJ834,5))+IF(ISERROR(LARGE(V834:DJ834,6)),0,LARGE(V834:DJ834,6))+IF(ISERROR(LARGE(V834:DJ834,7)),0,LARGE(V834:DJ834,7))+IF(ISERROR(LARGE(V834:DJ834,8)),0,LARGE(V834:DJ834,8))+IF(ISERROR(LARGE(V834:DJ834,9)),0,LARGE(V834:DJ834,9))+IF(ISERROR(LARGE(V834:DJ834,10)),0,LARGE(V834:DJ834,10))+IF(ISERROR(LARGE(V834:DJ834,11)),0,LARGE(V834:DJ834,11))+IF(ISERROR(LARGE(V834:DJ834,12)),0,LARGE(V834:DJ834,12))</f>
        <v>14</v>
      </c>
      <c r="Q834" s="144">
        <f>COUNT(V834:DJ834)</f>
        <v>1</v>
      </c>
      <c r="R834" s="144">
        <f>IF(ISERROR(LARGE(V834:AB834,5)),0,LARGE(V834:AB834,5))</f>
        <v>0</v>
      </c>
      <c r="S834" s="144">
        <f>IF(ISERROR(LARGE(AC834:BN834,5)),0,LARGE(AC834:BN834,5))</f>
        <v>0</v>
      </c>
      <c r="T834" s="144">
        <f>IF(ISERROR(LARGE(BO834:CR834,5)),0,LARGE(BO834:CR834,5))</f>
        <v>0</v>
      </c>
      <c r="U834" s="144">
        <f>IF(ISERROR(LARGE(CS834:DJ834,5)),0,LARGE(CS834:DJ834,5))</f>
        <v>0</v>
      </c>
      <c r="V834" s="17"/>
      <c r="W834" s="17"/>
      <c r="X834" s="17"/>
      <c r="Y834" s="17"/>
      <c r="Z834" s="17"/>
      <c r="AA834" s="17"/>
      <c r="AB834" s="17"/>
      <c r="AC834" s="141"/>
      <c r="AD834" s="141"/>
      <c r="AE834" s="141"/>
      <c r="AF834" s="141"/>
      <c r="AG834" s="141"/>
      <c r="AH834" s="141"/>
      <c r="AI834" s="141"/>
      <c r="AJ834" s="141"/>
      <c r="AK834" s="141"/>
      <c r="AL834" s="141"/>
      <c r="AM834" s="141"/>
      <c r="AN834" s="141"/>
      <c r="AO834" s="141"/>
      <c r="AP834" s="141"/>
      <c r="AQ834" s="141"/>
      <c r="AR834" s="141"/>
      <c r="AS834" s="141"/>
      <c r="AT834" s="141"/>
      <c r="AU834" s="141"/>
      <c r="AV834" s="141"/>
      <c r="AW834" s="141"/>
      <c r="AX834" s="141"/>
      <c r="AY834" s="141"/>
      <c r="AZ834" s="141"/>
      <c r="BA834" s="141"/>
      <c r="BB834" s="141"/>
      <c r="BC834" s="141"/>
      <c r="BD834" s="141"/>
      <c r="BE834" s="141"/>
      <c r="BF834" s="141"/>
      <c r="BG834" s="141"/>
      <c r="BH834" s="141"/>
      <c r="BI834" s="141">
        <v>14</v>
      </c>
      <c r="BJ834" s="141"/>
      <c r="BK834" s="141"/>
      <c r="BL834" s="141"/>
      <c r="BM834" s="141"/>
      <c r="BN834" s="141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6"/>
      <c r="CB834" s="36"/>
      <c r="CC834" s="36"/>
      <c r="CD834" s="36"/>
      <c r="CE834" s="36"/>
      <c r="CF834" s="146"/>
      <c r="CG834" s="146"/>
      <c r="CH834" s="146"/>
      <c r="CI834" s="146"/>
      <c r="CJ834" s="146"/>
      <c r="CK834" s="146"/>
      <c r="CL834" s="146"/>
      <c r="CM834" s="147"/>
      <c r="CN834" s="36"/>
      <c r="CO834" s="36"/>
      <c r="CP834" s="36"/>
      <c r="CQ834" s="36"/>
      <c r="CR834" s="36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2"/>
      <c r="DE834" s="142"/>
      <c r="DF834" s="142"/>
      <c r="DG834" s="142"/>
      <c r="DH834" s="142"/>
      <c r="DI834" s="142"/>
      <c r="DJ834" s="142"/>
    </row>
    <row r="835" spans="1:114">
      <c r="A835" s="12" t="str">
        <f>IF(B835="","",IF(B835&gt;1,"UWAGA JUŻ BYŁ",""))</f>
        <v/>
      </c>
      <c r="B835" s="12">
        <f>IF(C835="","",COUNTIF($C$8:$C$50361,C835))</f>
        <v>1</v>
      </c>
      <c r="C835" s="12" t="str">
        <f>CONCATENATE(E835,F835,H835,G835)</f>
        <v>DUKATMarcelinaTEAM PRESTO</v>
      </c>
      <c r="D835" s="12">
        <f>IF(E835="","",COUNTA($E$8:E835))</f>
        <v>827</v>
      </c>
      <c r="E835" s="117" t="s">
        <v>5171</v>
      </c>
      <c r="F835" s="12" t="s">
        <v>1799</v>
      </c>
      <c r="G835" s="117" t="s">
        <v>5172</v>
      </c>
      <c r="H835" s="12"/>
      <c r="I835" s="12" t="str">
        <f>IF(ISERROR(VLOOKUP(H835,KATEGORIE!$C$13:$E$50006,MATCH(KATEGORIE!$E$12,KATEGORIE!$C$12:$E$12,0),0)),"",VLOOKUP(H835,KATEGORIE!$C$13:$E$50006,MATCH(KATEGORIE!$E$12,KATEGORIE!$C$12:$E$12,0),0))</f>
        <v/>
      </c>
      <c r="J835" s="12" t="str">
        <f>IF(I835="","",COUNTIF($I$8:I835,I835))</f>
        <v/>
      </c>
      <c r="K835" s="12">
        <f>COUNT(V835:DJ835)</f>
        <v>1</v>
      </c>
      <c r="L835" s="17">
        <f>IF(ISERROR(LARGE(V835:AB835,1)),0,LARGE(V835:AB835,1))+IF(ISERROR(LARGE(V835:AB835,2)),0,LARGE(V835:AB835,2))+IF(ISERROR(LARGE(V835:AB835,3)),0,LARGE(V835:AB835,3))+IF(ISERROR(LARGE(V835:AB835,4)),0,LARGE(V835:AB835,4))</f>
        <v>0</v>
      </c>
      <c r="M835" s="141">
        <f>IF(ISERROR(LARGE(AC835:BN835,1)),0,LARGE(AC835:BN835,1))+IF(ISERROR(LARGE(AC835:BN835,2)),0,LARGE(AC835:BN835,2))+IF(ISERROR(LARGE(AC835:BN835,3)),0,LARGE(AC835:BN835,3))+IF(ISERROR(LARGE(AC835:BN835,4)),0,LARGE(AC835:BN835,4))</f>
        <v>14</v>
      </c>
      <c r="N835" s="36">
        <f>IF(ISERROR(LARGE(BO835:CR835,1)),0,LARGE(BO835:CR835,1))+IF(ISERROR(LARGE(BO835:CR835,2)),0,LARGE(BO835:CR835,2))+IF(ISERROR(LARGE(BO835:CR835,3)),0,LARGE(BO835:CR835,3))+IF(ISERROR(LARGE(BO835:CR835,4)),0,LARGE(BO835:CR835,4))</f>
        <v>0</v>
      </c>
      <c r="O835" s="142">
        <f>IF(ISERROR(LARGE(CS835:DJ835,1)),0,LARGE(CS835:DJ835,1))+IF(ISERROR(LARGE(CS835:DJ835,2)),0,LARGE(CS835:DJ835,2))+IF(ISERROR(LARGE(CS835:DJ835,3)),0,LARGE(CS835:DJ835,3))+IF(ISERROR(LARGE(CS835:DJ835,4)),0,LARGE(CS835:DJ835,4))</f>
        <v>0</v>
      </c>
      <c r="P835" s="143">
        <f>IF(ISERROR(LARGE(V835:DJ835,1)),0,LARGE(V835:DJ835,1))+IF(ISERROR(LARGE(V835:DJ835,2)),0,LARGE(V835:DJ835,2))+IF(ISERROR(LARGE(V835:DJ835,3)),0,LARGE(V835:DJ835,3))+IF(ISERROR(LARGE(V835:DJ835,4)),0,LARGE(V835:DJ835,4))+IF(ISERROR(LARGE(V835:DJ835,5)),0,LARGE(V835:DJ835,5))+IF(ISERROR(LARGE(V835:DJ835,6)),0,LARGE(V835:DJ835,6))+IF(ISERROR(LARGE(V835:DJ835,7)),0,LARGE(V835:DJ835,7))+IF(ISERROR(LARGE(V835:DJ835,8)),0,LARGE(V835:DJ835,8))+IF(ISERROR(LARGE(V835:DJ835,9)),0,LARGE(V835:DJ835,9))+IF(ISERROR(LARGE(V835:DJ835,10)),0,LARGE(V835:DJ835,10))+IF(ISERROR(LARGE(V835:DJ835,11)),0,LARGE(V835:DJ835,11))+IF(ISERROR(LARGE(V835:DJ835,12)),0,LARGE(V835:DJ835,12))</f>
        <v>14</v>
      </c>
      <c r="Q835" s="144">
        <f>COUNT(V835:DJ835)</f>
        <v>1</v>
      </c>
      <c r="R835" s="144">
        <f>IF(ISERROR(LARGE(V835:AB835,5)),0,LARGE(V835:AB835,5))</f>
        <v>0</v>
      </c>
      <c r="S835" s="144">
        <f>IF(ISERROR(LARGE(AC835:BN835,5)),0,LARGE(AC835:BN835,5))</f>
        <v>0</v>
      </c>
      <c r="T835" s="144">
        <f>IF(ISERROR(LARGE(BO835:CR835,5)),0,LARGE(BO835:CR835,5))</f>
        <v>0</v>
      </c>
      <c r="U835" s="144">
        <f>IF(ISERROR(LARGE(CS835:DJ835,5)),0,LARGE(CS835:DJ835,5))</f>
        <v>0</v>
      </c>
      <c r="V835" s="17"/>
      <c r="W835" s="17"/>
      <c r="X835" s="17"/>
      <c r="Y835" s="17"/>
      <c r="Z835" s="17"/>
      <c r="AA835" s="17"/>
      <c r="AB835" s="17"/>
      <c r="AC835" s="141"/>
      <c r="AD835" s="141"/>
      <c r="AE835" s="141"/>
      <c r="AF835" s="141"/>
      <c r="AG835" s="141"/>
      <c r="AH835" s="141"/>
      <c r="AI835" s="141"/>
      <c r="AJ835" s="141"/>
      <c r="AK835" s="141"/>
      <c r="AL835" s="141"/>
      <c r="AM835" s="141"/>
      <c r="AN835" s="141"/>
      <c r="AO835" s="141"/>
      <c r="AP835" s="141"/>
      <c r="AQ835" s="141"/>
      <c r="AR835" s="141"/>
      <c r="AS835" s="141"/>
      <c r="AT835" s="141"/>
      <c r="AU835" s="141"/>
      <c r="AV835" s="141"/>
      <c r="AW835" s="141"/>
      <c r="AX835" s="141"/>
      <c r="AY835" s="141"/>
      <c r="AZ835" s="141"/>
      <c r="BA835" s="141"/>
      <c r="BB835" s="141"/>
      <c r="BC835" s="141"/>
      <c r="BD835" s="141"/>
      <c r="BE835" s="141"/>
      <c r="BF835" s="141"/>
      <c r="BG835" s="141"/>
      <c r="BH835" s="141"/>
      <c r="BI835" s="141"/>
      <c r="BJ835" s="141"/>
      <c r="BK835" s="141">
        <v>14</v>
      </c>
      <c r="BL835" s="141"/>
      <c r="BM835" s="141"/>
      <c r="BN835" s="141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6"/>
      <c r="CB835" s="36"/>
      <c r="CC835" s="36"/>
      <c r="CD835" s="36"/>
      <c r="CE835" s="36"/>
      <c r="CF835" s="146"/>
      <c r="CG835" s="146"/>
      <c r="CH835" s="146"/>
      <c r="CI835" s="146"/>
      <c r="CJ835" s="146"/>
      <c r="CK835" s="146"/>
      <c r="CL835" s="146"/>
      <c r="CM835" s="147"/>
      <c r="CN835" s="36"/>
      <c r="CO835" s="36"/>
      <c r="CP835" s="36"/>
      <c r="CQ835" s="36"/>
      <c r="CR835" s="36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2"/>
      <c r="DE835" s="142"/>
      <c r="DF835" s="142"/>
      <c r="DG835" s="142"/>
      <c r="DH835" s="142"/>
      <c r="DI835" s="142"/>
      <c r="DJ835" s="142"/>
    </row>
    <row r="836" spans="1:114">
      <c r="A836" s="12" t="str">
        <f>IF(B836="","",IF(B836&gt;1,"UWAGA JUŻ BYŁ",""))</f>
        <v/>
      </c>
      <c r="B836" s="12">
        <f>IF(C836="","",COUNTIF($C$8:$C$50361,C836))</f>
        <v>1</v>
      </c>
      <c r="C836" s="12" t="str">
        <f>CONCATENATE(E836,F836,H836,G836)</f>
        <v>NOWAK-KOWALSKAJadwigaBIEGAJ - ZAPOBIEGAJ</v>
      </c>
      <c r="D836" s="12">
        <f>IF(E836="","",COUNTA($E$8:E836))</f>
        <v>828</v>
      </c>
      <c r="E836" s="171" t="s">
        <v>5228</v>
      </c>
      <c r="F836" s="12" t="s">
        <v>298</v>
      </c>
      <c r="G836" s="171" t="s">
        <v>5229</v>
      </c>
      <c r="H836" s="12"/>
      <c r="I836" s="12" t="str">
        <f>IF(ISERROR(VLOOKUP(H836,KATEGORIE!$C$13:$E$50006,MATCH(KATEGORIE!$E$12,KATEGORIE!$C$12:$E$12,0),0)),"",VLOOKUP(H836,KATEGORIE!$C$13:$E$50006,MATCH(KATEGORIE!$E$12,KATEGORIE!$C$12:$E$12,0),0))</f>
        <v/>
      </c>
      <c r="J836" s="12" t="str">
        <f>IF(I836="","",COUNTIF($I$8:I836,I836))</f>
        <v/>
      </c>
      <c r="K836" s="12">
        <f>COUNT(V836:DJ836)</f>
        <v>1</v>
      </c>
      <c r="L836" s="17">
        <f>IF(ISERROR(LARGE(V836:AB836,1)),0,LARGE(V836:AB836,1))+IF(ISERROR(LARGE(V836:AB836,2)),0,LARGE(V836:AB836,2))+IF(ISERROR(LARGE(V836:AB836,3)),0,LARGE(V836:AB836,3))+IF(ISERROR(LARGE(V836:AB836,4)),0,LARGE(V836:AB836,4))</f>
        <v>0</v>
      </c>
      <c r="M836" s="141">
        <f>IF(ISERROR(LARGE(AC836:BN836,1)),0,LARGE(AC836:BN836,1))+IF(ISERROR(LARGE(AC836:BN836,2)),0,LARGE(AC836:BN836,2))+IF(ISERROR(LARGE(AC836:BN836,3)),0,LARGE(AC836:BN836,3))+IF(ISERROR(LARGE(AC836:BN836,4)),0,LARGE(AC836:BN836,4))</f>
        <v>14</v>
      </c>
      <c r="N836" s="36">
        <f>IF(ISERROR(LARGE(BO836:CR836,1)),0,LARGE(BO836:CR836,1))+IF(ISERROR(LARGE(BO836:CR836,2)),0,LARGE(BO836:CR836,2))+IF(ISERROR(LARGE(BO836:CR836,3)),0,LARGE(BO836:CR836,3))+IF(ISERROR(LARGE(BO836:CR836,4)),0,LARGE(BO836:CR836,4))</f>
        <v>0</v>
      </c>
      <c r="O836" s="142">
        <f>IF(ISERROR(LARGE(CS836:DJ836,1)),0,LARGE(CS836:DJ836,1))+IF(ISERROR(LARGE(CS836:DJ836,2)),0,LARGE(CS836:DJ836,2))+IF(ISERROR(LARGE(CS836:DJ836,3)),0,LARGE(CS836:DJ836,3))+IF(ISERROR(LARGE(CS836:DJ836,4)),0,LARGE(CS836:DJ836,4))</f>
        <v>0</v>
      </c>
      <c r="P836" s="143">
        <f>IF(ISERROR(LARGE(V836:DJ836,1)),0,LARGE(V836:DJ836,1))+IF(ISERROR(LARGE(V836:DJ836,2)),0,LARGE(V836:DJ836,2))+IF(ISERROR(LARGE(V836:DJ836,3)),0,LARGE(V836:DJ836,3))+IF(ISERROR(LARGE(V836:DJ836,4)),0,LARGE(V836:DJ836,4))+IF(ISERROR(LARGE(V836:DJ836,5)),0,LARGE(V836:DJ836,5))+IF(ISERROR(LARGE(V836:DJ836,6)),0,LARGE(V836:DJ836,6))+IF(ISERROR(LARGE(V836:DJ836,7)),0,LARGE(V836:DJ836,7))+IF(ISERROR(LARGE(V836:DJ836,8)),0,LARGE(V836:DJ836,8))+IF(ISERROR(LARGE(V836:DJ836,9)),0,LARGE(V836:DJ836,9))+IF(ISERROR(LARGE(V836:DJ836,10)),0,LARGE(V836:DJ836,10))+IF(ISERROR(LARGE(V836:DJ836,11)),0,LARGE(V836:DJ836,11))+IF(ISERROR(LARGE(V836:DJ836,12)),0,LARGE(V836:DJ836,12))</f>
        <v>14</v>
      </c>
      <c r="Q836" s="144">
        <f>COUNT(V836:DJ836)</f>
        <v>1</v>
      </c>
      <c r="R836" s="144">
        <f>IF(ISERROR(LARGE(V836:AB836,5)),0,LARGE(V836:AB836,5))</f>
        <v>0</v>
      </c>
      <c r="S836" s="144">
        <f>IF(ISERROR(LARGE(AC836:BN836,5)),0,LARGE(AC836:BN836,5))</f>
        <v>0</v>
      </c>
      <c r="T836" s="144">
        <f>IF(ISERROR(LARGE(BO836:CR836,5)),0,LARGE(BO836:CR836,5))</f>
        <v>0</v>
      </c>
      <c r="U836" s="144">
        <f>IF(ISERROR(LARGE(CS836:DJ836,5)),0,LARGE(CS836:DJ836,5))</f>
        <v>0</v>
      </c>
      <c r="V836" s="17"/>
      <c r="W836" s="17"/>
      <c r="X836" s="17"/>
      <c r="Y836" s="17"/>
      <c r="Z836" s="17"/>
      <c r="AA836" s="17"/>
      <c r="AB836" s="17"/>
      <c r="AC836" s="141"/>
      <c r="AD836" s="141"/>
      <c r="AE836" s="141"/>
      <c r="AF836" s="141"/>
      <c r="AG836" s="141"/>
      <c r="AH836" s="141"/>
      <c r="AI836" s="141"/>
      <c r="AJ836" s="141"/>
      <c r="AK836" s="141"/>
      <c r="AL836" s="141"/>
      <c r="AM836" s="141"/>
      <c r="AN836" s="141"/>
      <c r="AO836" s="141"/>
      <c r="AP836" s="141"/>
      <c r="AQ836" s="141"/>
      <c r="AR836" s="141"/>
      <c r="AS836" s="141"/>
      <c r="AT836" s="141"/>
      <c r="AU836" s="141"/>
      <c r="AV836" s="141"/>
      <c r="AW836" s="141"/>
      <c r="AX836" s="141"/>
      <c r="AY836" s="141"/>
      <c r="AZ836" s="141"/>
      <c r="BA836" s="141"/>
      <c r="BB836" s="141"/>
      <c r="BC836" s="141"/>
      <c r="BD836" s="141"/>
      <c r="BE836" s="141"/>
      <c r="BF836" s="141"/>
      <c r="BG836" s="141"/>
      <c r="BH836" s="141"/>
      <c r="BI836" s="141"/>
      <c r="BJ836" s="141"/>
      <c r="BK836" s="141"/>
      <c r="BL836" s="141">
        <v>14</v>
      </c>
      <c r="BM836" s="141"/>
      <c r="BN836" s="141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  <c r="BY836" s="36"/>
      <c r="BZ836" s="36"/>
      <c r="CA836" s="36"/>
      <c r="CB836" s="36"/>
      <c r="CC836" s="36"/>
      <c r="CD836" s="36"/>
      <c r="CE836" s="36"/>
      <c r="CF836" s="146"/>
      <c r="CG836" s="146"/>
      <c r="CH836" s="146"/>
      <c r="CI836" s="146"/>
      <c r="CJ836" s="146"/>
      <c r="CK836" s="146"/>
      <c r="CL836" s="146"/>
      <c r="CM836" s="147"/>
      <c r="CN836" s="36"/>
      <c r="CO836" s="36"/>
      <c r="CP836" s="36"/>
      <c r="CQ836" s="36"/>
      <c r="CR836" s="36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2"/>
      <c r="DE836" s="142"/>
      <c r="DF836" s="142"/>
      <c r="DG836" s="142"/>
      <c r="DH836" s="142"/>
      <c r="DI836" s="142"/>
      <c r="DJ836" s="142"/>
    </row>
    <row r="837" spans="1:114" ht="12.75" customHeight="1">
      <c r="A837" s="12" t="str">
        <f>IF(B837="","",IF(B837&gt;1,"UWAGA JUŻ BYŁ",""))</f>
        <v/>
      </c>
      <c r="B837" s="12">
        <f>IF(C837="","",COUNTIF($C$8:$C$50361,C837))</f>
        <v>1</v>
      </c>
      <c r="C837" s="12" t="str">
        <f>CONCATENATE(E837,F837,H837,G837)</f>
        <v>WnukAgnieszkaRehabilitanci I</v>
      </c>
      <c r="D837" s="12">
        <f>IF(E837="","",COUNTA($E$8:E837))</f>
        <v>829</v>
      </c>
      <c r="E837" s="12" t="s">
        <v>1627</v>
      </c>
      <c r="F837" s="12" t="s">
        <v>293</v>
      </c>
      <c r="G837" s="12" t="s">
        <v>1628</v>
      </c>
      <c r="H837" s="12"/>
      <c r="I837" s="12" t="str">
        <f>IF(ISERROR(VLOOKUP(H837,KATEGORIE!$C$13:$E$50006,MATCH(KATEGORIE!$E$12,KATEGORIE!$C$12:$E$12,0),0)),"",VLOOKUP(H837,KATEGORIE!$C$13:$E$50006,MATCH(KATEGORIE!$E$12,KATEGORIE!$C$12:$E$12,0),0))</f>
        <v/>
      </c>
      <c r="J837" s="12" t="str">
        <f>IF(I837="","",COUNTIF($I$8:I837,I837))</f>
        <v/>
      </c>
      <c r="K837" s="12">
        <f>COUNT(V837:DJ837)</f>
        <v>2</v>
      </c>
      <c r="L837" s="17">
        <f>IF(ISERROR(LARGE(V837:AB837,1)),0,LARGE(V837:AB837,1))+IF(ISERROR(LARGE(V837:AB837,2)),0,LARGE(V837:AB837,2))+IF(ISERROR(LARGE(V837:AB837,3)),0,LARGE(V837:AB837,3))+IF(ISERROR(LARGE(V837:AB837,4)),0,LARGE(V837:AB837,4))</f>
        <v>0</v>
      </c>
      <c r="M837" s="141">
        <f>IF(ISERROR(LARGE(AC837:BN837,1)),0,LARGE(AC837:BN837,1))+IF(ISERROR(LARGE(AC837:BN837,2)),0,LARGE(AC837:BN837,2))+IF(ISERROR(LARGE(AC837:BN837,3)),0,LARGE(AC837:BN837,3))+IF(ISERROR(LARGE(AC837:BN837,4)),0,LARGE(AC837:BN837,4))</f>
        <v>13</v>
      </c>
      <c r="N837" s="36">
        <f>IF(ISERROR(LARGE(BO837:CR837,1)),0,LARGE(BO837:CR837,1))+IF(ISERROR(LARGE(BO837:CR837,2)),0,LARGE(BO837:CR837,2))+IF(ISERROR(LARGE(BO837:CR837,3)),0,LARGE(BO837:CR837,3))+IF(ISERROR(LARGE(BO837:CR837,4)),0,LARGE(BO837:CR837,4))</f>
        <v>0</v>
      </c>
      <c r="O837" s="142">
        <f>IF(ISERROR(LARGE(CS837:DJ837,1)),0,LARGE(CS837:DJ837,1))+IF(ISERROR(LARGE(CS837:DJ837,2)),0,LARGE(CS837:DJ837,2))+IF(ISERROR(LARGE(CS837:DJ837,3)),0,LARGE(CS837:DJ837,3))+IF(ISERROR(LARGE(CS837:DJ837,4)),0,LARGE(CS837:DJ837,4))</f>
        <v>0</v>
      </c>
      <c r="P837" s="143">
        <f>IF(ISERROR(LARGE(V837:DJ837,1)),0,LARGE(V837:DJ837,1))+IF(ISERROR(LARGE(V837:DJ837,2)),0,LARGE(V837:DJ837,2))+IF(ISERROR(LARGE(V837:DJ837,3)),0,LARGE(V837:DJ837,3))+IF(ISERROR(LARGE(V837:DJ837,4)),0,LARGE(V837:DJ837,4))+IF(ISERROR(LARGE(V837:DJ837,5)),0,LARGE(V837:DJ837,5))+IF(ISERROR(LARGE(V837:DJ837,6)),0,LARGE(V837:DJ837,6))+IF(ISERROR(LARGE(V837:DJ837,7)),0,LARGE(V837:DJ837,7))+IF(ISERROR(LARGE(V837:DJ837,8)),0,LARGE(V837:DJ837,8))+IF(ISERROR(LARGE(V837:DJ837,9)),0,LARGE(V837:DJ837,9))+IF(ISERROR(LARGE(V837:DJ837,10)),0,LARGE(V837:DJ837,10))+IF(ISERROR(LARGE(V837:DJ837,11)),0,LARGE(V837:DJ837,11))+IF(ISERROR(LARGE(V837:DJ837,12)),0,LARGE(V837:DJ837,12))</f>
        <v>13</v>
      </c>
      <c r="Q837" s="144">
        <f>COUNT(V837:DJ837)</f>
        <v>2</v>
      </c>
      <c r="R837" s="144">
        <f>IF(ISERROR(LARGE(V837:AB837,5)),0,LARGE(V837:AB837,5))</f>
        <v>0</v>
      </c>
      <c r="S837" s="144">
        <f>IF(ISERROR(LARGE(AC837:BN837,5)),0,LARGE(AC837:BN837,5))</f>
        <v>0</v>
      </c>
      <c r="T837" s="144">
        <f>IF(ISERROR(LARGE(BO837:CR837,5)),0,LARGE(BO837:CR837,5))</f>
        <v>0</v>
      </c>
      <c r="U837" s="144">
        <f>IF(ISERROR(LARGE(CS837:DJ837,5)),0,LARGE(CS837:DJ837,5))</f>
        <v>0</v>
      </c>
      <c r="V837" s="17"/>
      <c r="W837" s="17"/>
      <c r="X837" s="17"/>
      <c r="Y837" s="17"/>
      <c r="Z837" s="17"/>
      <c r="AA837" s="17"/>
      <c r="AB837" s="17"/>
      <c r="AC837" s="141"/>
      <c r="AD837" s="141"/>
      <c r="AE837" s="141"/>
      <c r="AF837" s="141"/>
      <c r="AG837" s="141"/>
      <c r="AH837" s="141"/>
      <c r="AI837" s="141">
        <v>8</v>
      </c>
      <c r="AJ837" s="141"/>
      <c r="AK837" s="141"/>
      <c r="AL837" s="141"/>
      <c r="AM837" s="141"/>
      <c r="AN837" s="141"/>
      <c r="AO837" s="141"/>
      <c r="AP837" s="141"/>
      <c r="AQ837" s="141"/>
      <c r="AR837" s="141"/>
      <c r="AS837" s="141"/>
      <c r="AT837" s="141"/>
      <c r="AU837" s="141"/>
      <c r="AV837" s="141"/>
      <c r="AW837" s="141"/>
      <c r="AX837" s="141"/>
      <c r="AY837" s="141"/>
      <c r="AZ837" s="141"/>
      <c r="BA837" s="141"/>
      <c r="BB837" s="141"/>
      <c r="BC837" s="141"/>
      <c r="BD837" s="141"/>
      <c r="BE837" s="141"/>
      <c r="BF837" s="141"/>
      <c r="BG837" s="141"/>
      <c r="BH837" s="141"/>
      <c r="BI837" s="141">
        <v>5</v>
      </c>
      <c r="BJ837" s="141"/>
      <c r="BK837" s="141"/>
      <c r="BL837" s="141"/>
      <c r="BM837" s="141"/>
      <c r="BN837" s="141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  <c r="BY837" s="36"/>
      <c r="BZ837" s="36"/>
      <c r="CA837" s="36"/>
      <c r="CB837" s="36"/>
      <c r="CC837" s="36"/>
      <c r="CD837" s="36"/>
      <c r="CE837" s="36"/>
      <c r="CF837" s="145"/>
      <c r="CG837" s="146"/>
      <c r="CH837" s="146"/>
      <c r="CI837" s="146"/>
      <c r="CJ837" s="146"/>
      <c r="CK837" s="146"/>
      <c r="CL837" s="146"/>
      <c r="CM837" s="147"/>
      <c r="CN837" s="36"/>
      <c r="CO837" s="36"/>
      <c r="CP837" s="36"/>
      <c r="CQ837" s="36"/>
      <c r="CR837" s="36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2"/>
      <c r="DE837" s="142"/>
      <c r="DF837" s="142"/>
      <c r="DG837" s="142"/>
      <c r="DH837" s="142"/>
      <c r="DI837" s="142"/>
      <c r="DJ837" s="142"/>
    </row>
    <row r="838" spans="1:114">
      <c r="A838" s="12" t="str">
        <f>IF(B838="","",IF(B838&gt;1,"UWAGA JUŻ BYŁ",""))</f>
        <v/>
      </c>
      <c r="B838" s="12">
        <f>IF(C838="","",COUNTIF($C$8:$C$50361,C838))</f>
        <v>1</v>
      </c>
      <c r="C838" s="12" t="str">
        <f>CONCATENATE(E838,F838,H838,G838)</f>
        <v>JASICAKatarzyna1988JAWORZNO</v>
      </c>
      <c r="D838" s="12">
        <f>IF(E838="","",COUNTA($E$8:E838))</f>
        <v>830</v>
      </c>
      <c r="E838" s="12" t="s">
        <v>1972</v>
      </c>
      <c r="F838" s="12" t="s">
        <v>301</v>
      </c>
      <c r="G838" s="12" t="s">
        <v>1973</v>
      </c>
      <c r="H838" s="12">
        <v>1988</v>
      </c>
      <c r="I838" s="12" t="str">
        <f>IF(ISERROR(VLOOKUP(H838,KATEGORIE!$C$13:$E$50006,MATCH(KATEGORIE!$E$12,KATEGORIE!$C$12:$E$12,0),0)),"",VLOOKUP(H838,KATEGORIE!$C$13:$E$50006,MATCH(KATEGORIE!$E$12,KATEGORIE!$C$12:$E$12,0),0))</f>
        <v>S1</v>
      </c>
      <c r="J838" s="12">
        <f>IF(I838="","",COUNTIF($I$8:I838,I838))</f>
        <v>82</v>
      </c>
      <c r="K838" s="12">
        <f>COUNT(V838:DJ838)</f>
        <v>2</v>
      </c>
      <c r="L838" s="17">
        <f>IF(ISERROR(LARGE(V838:AB838,1)),0,LARGE(V838:AB838,1))+IF(ISERROR(LARGE(V838:AB838,2)),0,LARGE(V838:AB838,2))+IF(ISERROR(LARGE(V838:AB838,3)),0,LARGE(V838:AB838,3))+IF(ISERROR(LARGE(V838:AB838,4)),0,LARGE(V838:AB838,4))</f>
        <v>12</v>
      </c>
      <c r="M838" s="141">
        <f>IF(ISERROR(LARGE(AC838:BN838,1)),0,LARGE(AC838:BN838,1))+IF(ISERROR(LARGE(AC838:BN838,2)),0,LARGE(AC838:BN838,2))+IF(ISERROR(LARGE(AC838:BN838,3)),0,LARGE(AC838:BN838,3))+IF(ISERROR(LARGE(AC838:BN838,4)),0,LARGE(AC838:BN838,4))</f>
        <v>0</v>
      </c>
      <c r="N838" s="36">
        <f>IF(ISERROR(LARGE(BO838:CR838,1)),0,LARGE(BO838:CR838,1))+IF(ISERROR(LARGE(BO838:CR838,2)),0,LARGE(BO838:CR838,2))+IF(ISERROR(LARGE(BO838:CR838,3)),0,LARGE(BO838:CR838,3))+IF(ISERROR(LARGE(BO838:CR838,4)),0,LARGE(BO838:CR838,4))</f>
        <v>0</v>
      </c>
      <c r="O838" s="142">
        <f>IF(ISERROR(LARGE(CS838:DJ838,1)),0,LARGE(CS838:DJ838,1))+IF(ISERROR(LARGE(CS838:DJ838,2)),0,LARGE(CS838:DJ838,2))+IF(ISERROR(LARGE(CS838:DJ838,3)),0,LARGE(CS838:DJ838,3))+IF(ISERROR(LARGE(CS838:DJ838,4)),0,LARGE(CS838:DJ838,4))</f>
        <v>0</v>
      </c>
      <c r="P838" s="143">
        <f>IF(ISERROR(LARGE(V838:DJ838,1)),0,LARGE(V838:DJ838,1))+IF(ISERROR(LARGE(V838:DJ838,2)),0,LARGE(V838:DJ838,2))+IF(ISERROR(LARGE(V838:DJ838,3)),0,LARGE(V838:DJ838,3))+IF(ISERROR(LARGE(V838:DJ838,4)),0,LARGE(V838:DJ838,4))+IF(ISERROR(LARGE(V838:DJ838,5)),0,LARGE(V838:DJ838,5))+IF(ISERROR(LARGE(V838:DJ838,6)),0,LARGE(V838:DJ838,6))+IF(ISERROR(LARGE(V838:DJ838,7)),0,LARGE(V838:DJ838,7))+IF(ISERROR(LARGE(V838:DJ838,8)),0,LARGE(V838:DJ838,8))+IF(ISERROR(LARGE(V838:DJ838,9)),0,LARGE(V838:DJ838,9))+IF(ISERROR(LARGE(V838:DJ838,10)),0,LARGE(V838:DJ838,10))+IF(ISERROR(LARGE(V838:DJ838,11)),0,LARGE(V838:DJ838,11))+IF(ISERROR(LARGE(V838:DJ838,12)),0,LARGE(V838:DJ838,12))</f>
        <v>12</v>
      </c>
      <c r="Q838" s="144">
        <f>COUNT(V838:DJ838)</f>
        <v>2</v>
      </c>
      <c r="R838" s="144">
        <f>IF(ISERROR(LARGE(V838:AB838,5)),0,LARGE(V838:AB838,5))</f>
        <v>0</v>
      </c>
      <c r="S838" s="144">
        <f>IF(ISERROR(LARGE(AC838:BN838,5)),0,LARGE(AC838:BN838,5))</f>
        <v>0</v>
      </c>
      <c r="T838" s="144">
        <f>IF(ISERROR(LARGE(BO838:CR838,5)),0,LARGE(BO838:CR838,5))</f>
        <v>0</v>
      </c>
      <c r="U838" s="144">
        <f>IF(ISERROR(LARGE(CS838:DJ838,5)),0,LARGE(CS838:DJ838,5))</f>
        <v>0</v>
      </c>
      <c r="V838" s="17">
        <v>9</v>
      </c>
      <c r="W838" s="17">
        <v>3</v>
      </c>
      <c r="X838" s="17"/>
      <c r="Y838" s="17"/>
      <c r="Z838" s="17"/>
      <c r="AA838" s="17"/>
      <c r="AB838" s="17"/>
      <c r="AC838" s="141"/>
      <c r="AD838" s="141"/>
      <c r="AE838" s="141"/>
      <c r="AF838" s="141"/>
      <c r="AG838" s="141"/>
      <c r="AH838" s="141"/>
      <c r="AI838" s="141"/>
      <c r="AJ838" s="141"/>
      <c r="AK838" s="141"/>
      <c r="AL838" s="141"/>
      <c r="AM838" s="141"/>
      <c r="AN838" s="141"/>
      <c r="AO838" s="141"/>
      <c r="AP838" s="141"/>
      <c r="AQ838" s="141"/>
      <c r="AR838" s="141"/>
      <c r="AS838" s="141"/>
      <c r="AT838" s="141"/>
      <c r="AU838" s="141"/>
      <c r="AV838" s="141"/>
      <c r="AW838" s="141"/>
      <c r="AX838" s="141"/>
      <c r="AY838" s="141"/>
      <c r="AZ838" s="141"/>
      <c r="BA838" s="141"/>
      <c r="BB838" s="141"/>
      <c r="BC838" s="141"/>
      <c r="BD838" s="141"/>
      <c r="BE838" s="141"/>
      <c r="BF838" s="141"/>
      <c r="BG838" s="141"/>
      <c r="BH838" s="141"/>
      <c r="BI838" s="141"/>
      <c r="BJ838" s="141"/>
      <c r="BK838" s="141"/>
      <c r="BL838" s="141"/>
      <c r="BM838" s="141"/>
      <c r="BN838" s="141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  <c r="BY838" s="36"/>
      <c r="BZ838" s="36"/>
      <c r="CA838" s="36"/>
      <c r="CB838" s="36"/>
      <c r="CC838" s="36"/>
      <c r="CD838" s="36"/>
      <c r="CE838" s="36"/>
      <c r="CF838" s="145"/>
      <c r="CG838" s="146"/>
      <c r="CH838" s="146"/>
      <c r="CI838" s="146"/>
      <c r="CJ838" s="146"/>
      <c r="CK838" s="146"/>
      <c r="CL838" s="146"/>
      <c r="CM838" s="147"/>
      <c r="CN838" s="36"/>
      <c r="CO838" s="36"/>
      <c r="CP838" s="36"/>
      <c r="CQ838" s="36"/>
      <c r="CR838" s="36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2"/>
      <c r="DE838" s="142"/>
      <c r="DF838" s="142"/>
      <c r="DG838" s="142"/>
      <c r="DH838" s="142"/>
      <c r="DI838" s="142"/>
      <c r="DJ838" s="142"/>
    </row>
    <row r="839" spans="1:114">
      <c r="A839" s="12" t="str">
        <f>IF(B839="","",IF(B839&gt;1,"UWAGA JUŻ BYŁ",""))</f>
        <v/>
      </c>
      <c r="B839" s="12">
        <f>IF(C839="","",COUNTIF($C$8:$C$50361,C839))</f>
        <v>1</v>
      </c>
      <c r="C839" s="12" t="str">
        <f>CONCATENATE(E839,F839,H839,G839)</f>
        <v>Kallas-LipskaAnetta1975Run Bydgoszcz</v>
      </c>
      <c r="D839" s="12">
        <f>IF(E839="","",COUNTA($E$8:E839))</f>
        <v>831</v>
      </c>
      <c r="E839" s="12" t="s">
        <v>307</v>
      </c>
      <c r="F839" s="12" t="s">
        <v>308</v>
      </c>
      <c r="G839" s="117" t="s">
        <v>309</v>
      </c>
      <c r="H839" s="12">
        <v>1975</v>
      </c>
      <c r="I839" s="12" t="str">
        <f>IF(ISERROR(VLOOKUP(H839,KATEGORIE!$C$13:$E$50006,MATCH(KATEGORIE!$E$12,KATEGORIE!$C$12:$E$12,0),0)),"",VLOOKUP(H839,KATEGORIE!$C$13:$E$50006,MATCH(KATEGORIE!$E$12,KATEGORIE!$C$12:$E$12,0),0))</f>
        <v>M</v>
      </c>
      <c r="J839" s="12">
        <f>IF(I839="","",COUNTIF($I$8:I839,I839))</f>
        <v>88</v>
      </c>
      <c r="K839" s="12">
        <f>COUNT(V839:DJ839)</f>
        <v>1</v>
      </c>
      <c r="L839" s="17">
        <f>IF(ISERROR(LARGE(V839:AB839,1)),0,LARGE(V839:AB839,1))+IF(ISERROR(LARGE(V839:AB839,2)),0,LARGE(V839:AB839,2))+IF(ISERROR(LARGE(V839:AB839,3)),0,LARGE(V839:AB839,3))+IF(ISERROR(LARGE(V839:AB839,4)),0,LARGE(V839:AB839,4))</f>
        <v>0</v>
      </c>
      <c r="M839" s="141">
        <f>IF(ISERROR(LARGE(AC839:BN839,1)),0,LARGE(AC839:BN839,1))+IF(ISERROR(LARGE(AC839:BN839,2)),0,LARGE(AC839:BN839,2))+IF(ISERROR(LARGE(AC839:BN839,3)),0,LARGE(AC839:BN839,3))+IF(ISERROR(LARGE(AC839:BN839,4)),0,LARGE(AC839:BN839,4))</f>
        <v>0</v>
      </c>
      <c r="N839" s="36">
        <f>IF(ISERROR(LARGE(BO839:CR839,1)),0,LARGE(BO839:CR839,1))+IF(ISERROR(LARGE(BO839:CR839,2)),0,LARGE(BO839:CR839,2))+IF(ISERROR(LARGE(BO839:CR839,3)),0,LARGE(BO839:CR839,3))+IF(ISERROR(LARGE(BO839:CR839,4)),0,LARGE(BO839:CR839,4))</f>
        <v>11</v>
      </c>
      <c r="O839" s="142">
        <f>IF(ISERROR(LARGE(CS839:DJ839,1)),0,LARGE(CS839:DJ839,1))+IF(ISERROR(LARGE(CS839:DJ839,2)),0,LARGE(CS839:DJ839,2))+IF(ISERROR(LARGE(CS839:DJ839,3)),0,LARGE(CS839:DJ839,3))+IF(ISERROR(LARGE(CS839:DJ839,4)),0,LARGE(CS839:DJ839,4))</f>
        <v>0</v>
      </c>
      <c r="P839" s="143">
        <f>IF(ISERROR(LARGE(V839:DJ839,1)),0,LARGE(V839:DJ839,1))+IF(ISERROR(LARGE(V839:DJ839,2)),0,LARGE(V839:DJ839,2))+IF(ISERROR(LARGE(V839:DJ839,3)),0,LARGE(V839:DJ839,3))+IF(ISERROR(LARGE(V839:DJ839,4)),0,LARGE(V839:DJ839,4))+IF(ISERROR(LARGE(V839:DJ839,5)),0,LARGE(V839:DJ839,5))+IF(ISERROR(LARGE(V839:DJ839,6)),0,LARGE(V839:DJ839,6))+IF(ISERROR(LARGE(V839:DJ839,7)),0,LARGE(V839:DJ839,7))+IF(ISERROR(LARGE(V839:DJ839,8)),0,LARGE(V839:DJ839,8))+IF(ISERROR(LARGE(V839:DJ839,9)),0,LARGE(V839:DJ839,9))+IF(ISERROR(LARGE(V839:DJ839,10)),0,LARGE(V839:DJ839,10))+IF(ISERROR(LARGE(V839:DJ839,11)),0,LARGE(V839:DJ839,11))+IF(ISERROR(LARGE(V839:DJ839,12)),0,LARGE(V839:DJ839,12))</f>
        <v>11</v>
      </c>
      <c r="Q839" s="144">
        <f>COUNT(V839:DJ839)</f>
        <v>1</v>
      </c>
      <c r="R839" s="144">
        <f>IF(ISERROR(LARGE(V839:AB839,5)),0,LARGE(V839:AB839,5))</f>
        <v>0</v>
      </c>
      <c r="S839" s="144">
        <f>IF(ISERROR(LARGE(AC839:BN839,5)),0,LARGE(AC839:BN839,5))</f>
        <v>0</v>
      </c>
      <c r="T839" s="144">
        <f>IF(ISERROR(LARGE(BO839:CR839,5)),0,LARGE(BO839:CR839,5))</f>
        <v>0</v>
      </c>
      <c r="U839" s="144">
        <f>IF(ISERROR(LARGE(CS839:DJ839,5)),0,LARGE(CS839:DJ839,5))</f>
        <v>0</v>
      </c>
      <c r="V839" s="17"/>
      <c r="W839" s="17"/>
      <c r="X839" s="17"/>
      <c r="Y839" s="17"/>
      <c r="Z839" s="17"/>
      <c r="AA839" s="17"/>
      <c r="AB839" s="17"/>
      <c r="AC839" s="141"/>
      <c r="AD839" s="141"/>
      <c r="AE839" s="141"/>
      <c r="AF839" s="141"/>
      <c r="AG839" s="141"/>
      <c r="AH839" s="141"/>
      <c r="AI839" s="141"/>
      <c r="AJ839" s="141"/>
      <c r="AK839" s="141"/>
      <c r="AL839" s="141"/>
      <c r="AM839" s="141"/>
      <c r="AN839" s="141"/>
      <c r="AO839" s="141"/>
      <c r="AP839" s="141"/>
      <c r="AQ839" s="141"/>
      <c r="AR839" s="141"/>
      <c r="AS839" s="141"/>
      <c r="AT839" s="141"/>
      <c r="AU839" s="141"/>
      <c r="AV839" s="141"/>
      <c r="AW839" s="141"/>
      <c r="AX839" s="141"/>
      <c r="AY839" s="141"/>
      <c r="AZ839" s="141"/>
      <c r="BA839" s="141"/>
      <c r="BB839" s="141"/>
      <c r="BC839" s="141"/>
      <c r="BD839" s="141"/>
      <c r="BE839" s="141"/>
      <c r="BF839" s="141"/>
      <c r="BG839" s="141"/>
      <c r="BH839" s="141"/>
      <c r="BI839" s="141"/>
      <c r="BJ839" s="141"/>
      <c r="BK839" s="141"/>
      <c r="BL839" s="141"/>
      <c r="BM839" s="141"/>
      <c r="BN839" s="141"/>
      <c r="BO839" s="36">
        <v>11</v>
      </c>
      <c r="BP839" s="36"/>
      <c r="BQ839" s="36"/>
      <c r="BR839" s="36"/>
      <c r="BS839" s="36"/>
      <c r="BT839" s="36"/>
      <c r="BU839" s="36"/>
      <c r="BV839" s="36"/>
      <c r="BW839" s="36"/>
      <c r="BX839" s="36"/>
      <c r="BY839" s="36"/>
      <c r="BZ839" s="36"/>
      <c r="CA839" s="36"/>
      <c r="CB839" s="36"/>
      <c r="CC839" s="36"/>
      <c r="CD839" s="36"/>
      <c r="CE839" s="36"/>
      <c r="CF839" s="145"/>
      <c r="CG839" s="146"/>
      <c r="CH839" s="146"/>
      <c r="CI839" s="146"/>
      <c r="CJ839" s="146"/>
      <c r="CK839" s="146"/>
      <c r="CL839" s="146"/>
      <c r="CM839" s="147"/>
      <c r="CN839" s="36"/>
      <c r="CO839" s="36"/>
      <c r="CP839" s="36"/>
      <c r="CQ839" s="36"/>
      <c r="CR839" s="36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2"/>
      <c r="DE839" s="142"/>
      <c r="DF839" s="142"/>
      <c r="DG839" s="142"/>
      <c r="DH839" s="142"/>
      <c r="DI839" s="142"/>
      <c r="DJ839" s="142"/>
    </row>
    <row r="840" spans="1:114">
      <c r="A840" s="12" t="str">
        <f>IF(B840="","",IF(B840&gt;1,"UWAGA JUŻ BYŁ",""))</f>
        <v/>
      </c>
      <c r="B840" s="12">
        <f>IF(C840="","",COUNTIF($C$8:$C$50361,C840))</f>
        <v>1</v>
      </c>
      <c r="C840" s="12" t="str">
        <f>CONCATENATE(E840,F840,H840,G840)</f>
        <v>SzawelskaEwa1977Lucky Luki</v>
      </c>
      <c r="D840" s="12">
        <f>IF(E840="","",COUNTA($E$8:E840))</f>
        <v>832</v>
      </c>
      <c r="E840" s="12" t="s">
        <v>347</v>
      </c>
      <c r="F840" s="12" t="s">
        <v>312</v>
      </c>
      <c r="G840" s="117" t="s">
        <v>348</v>
      </c>
      <c r="H840" s="12">
        <v>1977</v>
      </c>
      <c r="I840" s="12" t="str">
        <f>IF(ISERROR(VLOOKUP(H840,KATEGORIE!$C$13:$E$50006,MATCH(KATEGORIE!$E$12,KATEGORIE!$C$12:$E$12,0),0)),"",VLOOKUP(H840,KATEGORIE!$C$13:$E$50006,MATCH(KATEGORIE!$E$12,KATEGORIE!$C$12:$E$12,0),0))</f>
        <v>M</v>
      </c>
      <c r="J840" s="12">
        <f>IF(I840="","",COUNTIF($I$8:I840,I840))</f>
        <v>89</v>
      </c>
      <c r="K840" s="12">
        <f>COUNT(V840:DJ840)</f>
        <v>1</v>
      </c>
      <c r="L840" s="17">
        <f>IF(ISERROR(LARGE(V840:AB840,1)),0,LARGE(V840:AB840,1))+IF(ISERROR(LARGE(V840:AB840,2)),0,LARGE(V840:AB840,2))+IF(ISERROR(LARGE(V840:AB840,3)),0,LARGE(V840:AB840,3))+IF(ISERROR(LARGE(V840:AB840,4)),0,LARGE(V840:AB840,4))</f>
        <v>0</v>
      </c>
      <c r="M840" s="141">
        <f>IF(ISERROR(LARGE(AC840:BN840,1)),0,LARGE(AC840:BN840,1))+IF(ISERROR(LARGE(AC840:BN840,2)),0,LARGE(AC840:BN840,2))+IF(ISERROR(LARGE(AC840:BN840,3)),0,LARGE(AC840:BN840,3))+IF(ISERROR(LARGE(AC840:BN840,4)),0,LARGE(AC840:BN840,4))</f>
        <v>0</v>
      </c>
      <c r="N840" s="36">
        <f>IF(ISERROR(LARGE(BO840:CR840,1)),0,LARGE(BO840:CR840,1))+IF(ISERROR(LARGE(BO840:CR840,2)),0,LARGE(BO840:CR840,2))+IF(ISERROR(LARGE(BO840:CR840,3)),0,LARGE(BO840:CR840,3))+IF(ISERROR(LARGE(BO840:CR840,4)),0,LARGE(BO840:CR840,4))</f>
        <v>11</v>
      </c>
      <c r="O840" s="142">
        <f>IF(ISERROR(LARGE(CS840:DJ840,1)),0,LARGE(CS840:DJ840,1))+IF(ISERROR(LARGE(CS840:DJ840,2)),0,LARGE(CS840:DJ840,2))+IF(ISERROR(LARGE(CS840:DJ840,3)),0,LARGE(CS840:DJ840,3))+IF(ISERROR(LARGE(CS840:DJ840,4)),0,LARGE(CS840:DJ840,4))</f>
        <v>0</v>
      </c>
      <c r="P840" s="143">
        <f>IF(ISERROR(LARGE(V840:DJ840,1)),0,LARGE(V840:DJ840,1))+IF(ISERROR(LARGE(V840:DJ840,2)),0,LARGE(V840:DJ840,2))+IF(ISERROR(LARGE(V840:DJ840,3)),0,LARGE(V840:DJ840,3))+IF(ISERROR(LARGE(V840:DJ840,4)),0,LARGE(V840:DJ840,4))+IF(ISERROR(LARGE(V840:DJ840,5)),0,LARGE(V840:DJ840,5))+IF(ISERROR(LARGE(V840:DJ840,6)),0,LARGE(V840:DJ840,6))+IF(ISERROR(LARGE(V840:DJ840,7)),0,LARGE(V840:DJ840,7))+IF(ISERROR(LARGE(V840:DJ840,8)),0,LARGE(V840:DJ840,8))+IF(ISERROR(LARGE(V840:DJ840,9)),0,LARGE(V840:DJ840,9))+IF(ISERROR(LARGE(V840:DJ840,10)),0,LARGE(V840:DJ840,10))+IF(ISERROR(LARGE(V840:DJ840,11)),0,LARGE(V840:DJ840,11))+IF(ISERROR(LARGE(V840:DJ840,12)),0,LARGE(V840:DJ840,12))</f>
        <v>11</v>
      </c>
      <c r="Q840" s="144">
        <f>COUNT(V840:DJ840)</f>
        <v>1</v>
      </c>
      <c r="R840" s="144">
        <f>IF(ISERROR(LARGE(V840:AB840,5)),0,LARGE(V840:AB840,5))</f>
        <v>0</v>
      </c>
      <c r="S840" s="144">
        <f>IF(ISERROR(LARGE(AC840:BN840,5)),0,LARGE(AC840:BN840,5))</f>
        <v>0</v>
      </c>
      <c r="T840" s="144">
        <f>IF(ISERROR(LARGE(BO840:CR840,5)),0,LARGE(BO840:CR840,5))</f>
        <v>0</v>
      </c>
      <c r="U840" s="144">
        <f>IF(ISERROR(LARGE(CS840:DJ840,5)),0,LARGE(CS840:DJ840,5))</f>
        <v>0</v>
      </c>
      <c r="V840" s="17"/>
      <c r="W840" s="17"/>
      <c r="X840" s="17"/>
      <c r="Y840" s="17"/>
      <c r="Z840" s="17"/>
      <c r="AA840" s="17"/>
      <c r="AB840" s="17"/>
      <c r="AC840" s="141"/>
      <c r="AD840" s="141"/>
      <c r="AE840" s="141"/>
      <c r="AF840" s="141"/>
      <c r="AG840" s="141"/>
      <c r="AH840" s="141"/>
      <c r="AI840" s="141"/>
      <c r="AJ840" s="141"/>
      <c r="AK840" s="141"/>
      <c r="AL840" s="141"/>
      <c r="AM840" s="141"/>
      <c r="AN840" s="141"/>
      <c r="AO840" s="141"/>
      <c r="AP840" s="141"/>
      <c r="AQ840" s="141"/>
      <c r="AR840" s="141"/>
      <c r="AS840" s="141"/>
      <c r="AT840" s="141"/>
      <c r="AU840" s="141"/>
      <c r="AV840" s="141"/>
      <c r="AW840" s="141"/>
      <c r="AX840" s="141"/>
      <c r="AY840" s="141"/>
      <c r="AZ840" s="141"/>
      <c r="BA840" s="141"/>
      <c r="BB840" s="141"/>
      <c r="BC840" s="141"/>
      <c r="BD840" s="141"/>
      <c r="BE840" s="141"/>
      <c r="BF840" s="141"/>
      <c r="BG840" s="141"/>
      <c r="BH840" s="141"/>
      <c r="BI840" s="141"/>
      <c r="BJ840" s="141"/>
      <c r="BK840" s="141"/>
      <c r="BL840" s="141"/>
      <c r="BM840" s="141"/>
      <c r="BN840" s="141"/>
      <c r="BO840" s="36"/>
      <c r="BP840" s="36">
        <v>11</v>
      </c>
      <c r="BQ840" s="36"/>
      <c r="BR840" s="36"/>
      <c r="BS840" s="36"/>
      <c r="BT840" s="36"/>
      <c r="BU840" s="36"/>
      <c r="BV840" s="36"/>
      <c r="BW840" s="36"/>
      <c r="BX840" s="36"/>
      <c r="BY840" s="36"/>
      <c r="BZ840" s="36"/>
      <c r="CA840" s="36"/>
      <c r="CB840" s="36"/>
      <c r="CC840" s="36"/>
      <c r="CD840" s="36"/>
      <c r="CE840" s="36"/>
      <c r="CF840" s="145"/>
      <c r="CG840" s="146"/>
      <c r="CH840" s="146"/>
      <c r="CI840" s="146"/>
      <c r="CJ840" s="146"/>
      <c r="CK840" s="146"/>
      <c r="CL840" s="146"/>
      <c r="CM840" s="147"/>
      <c r="CN840" s="36"/>
      <c r="CO840" s="36"/>
      <c r="CP840" s="36"/>
      <c r="CQ840" s="36"/>
      <c r="CR840" s="36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2"/>
      <c r="DE840" s="142"/>
      <c r="DF840" s="142"/>
      <c r="DG840" s="142"/>
      <c r="DH840" s="142"/>
      <c r="DI840" s="142"/>
      <c r="DJ840" s="142"/>
    </row>
    <row r="841" spans="1:114">
      <c r="A841" s="12" t="str">
        <f>IF(B841="","",IF(B841&gt;1,"UWAGA JUŻ BYŁ",""))</f>
        <v/>
      </c>
      <c r="B841" s="12">
        <f>IF(C841="","",COUNTIF($C$8:$C$50361,C841))</f>
        <v>1</v>
      </c>
      <c r="C841" s="12" t="str">
        <f>CONCATENATE(E841,F841,H841,G841)</f>
        <v>TOMPALSKAMaria1985AKTYWNY DYNÓW</v>
      </c>
      <c r="D841" s="12">
        <f>IF(E841="","",COUNTA($E$8:E841))</f>
        <v>833</v>
      </c>
      <c r="E841" s="38" t="s">
        <v>629</v>
      </c>
      <c r="F841" s="38" t="s">
        <v>603</v>
      </c>
      <c r="G841" s="12" t="s">
        <v>630</v>
      </c>
      <c r="H841" s="38">
        <v>1985</v>
      </c>
      <c r="I841" s="12" t="str">
        <f>IF(ISERROR(VLOOKUP(H841,KATEGORIE!$C$13:$E$50006,MATCH(KATEGORIE!$E$12,KATEGORIE!$C$12:$E$12,0),0)),"",VLOOKUP(H841,KATEGORIE!$C$13:$E$50006,MATCH(KATEGORIE!$E$12,KATEGORIE!$C$12:$E$12,0),0))</f>
        <v>S2</v>
      </c>
      <c r="J841" s="12">
        <f>IF(I841="","",COUNTIF($I$8:I841,I841))</f>
        <v>185</v>
      </c>
      <c r="K841" s="12">
        <f>COUNT(V841:DJ841)</f>
        <v>1</v>
      </c>
      <c r="L841" s="17">
        <f>IF(ISERROR(LARGE(V841:AB841,1)),0,LARGE(V841:AB841,1))+IF(ISERROR(LARGE(V841:AB841,2)),0,LARGE(V841:AB841,2))+IF(ISERROR(LARGE(V841:AB841,3)),0,LARGE(V841:AB841,3))+IF(ISERROR(LARGE(V841:AB841,4)),0,LARGE(V841:AB841,4))</f>
        <v>0</v>
      </c>
      <c r="M841" s="141">
        <f>IF(ISERROR(LARGE(AC841:BN841,1)),0,LARGE(AC841:BN841,1))+IF(ISERROR(LARGE(AC841:BN841,2)),0,LARGE(AC841:BN841,2))+IF(ISERROR(LARGE(AC841:BN841,3)),0,LARGE(AC841:BN841,3))+IF(ISERROR(LARGE(AC841:BN841,4)),0,LARGE(AC841:BN841,4))</f>
        <v>0</v>
      </c>
      <c r="N841" s="36">
        <f>IF(ISERROR(LARGE(BO841:CR841,1)),0,LARGE(BO841:CR841,1))+IF(ISERROR(LARGE(BO841:CR841,2)),0,LARGE(BO841:CR841,2))+IF(ISERROR(LARGE(BO841:CR841,3)),0,LARGE(BO841:CR841,3))+IF(ISERROR(LARGE(BO841:CR841,4)),0,LARGE(BO841:CR841,4))</f>
        <v>11</v>
      </c>
      <c r="O841" s="142">
        <f>IF(ISERROR(LARGE(CS841:DJ841,1)),0,LARGE(CS841:DJ841,1))+IF(ISERROR(LARGE(CS841:DJ841,2)),0,LARGE(CS841:DJ841,2))+IF(ISERROR(LARGE(CS841:DJ841,3)),0,LARGE(CS841:DJ841,3))+IF(ISERROR(LARGE(CS841:DJ841,4)),0,LARGE(CS841:DJ841,4))</f>
        <v>0</v>
      </c>
      <c r="P841" s="143">
        <f>IF(ISERROR(LARGE(V841:DJ841,1)),0,LARGE(V841:DJ841,1))+IF(ISERROR(LARGE(V841:DJ841,2)),0,LARGE(V841:DJ841,2))+IF(ISERROR(LARGE(V841:DJ841,3)),0,LARGE(V841:DJ841,3))+IF(ISERROR(LARGE(V841:DJ841,4)),0,LARGE(V841:DJ841,4))+IF(ISERROR(LARGE(V841:DJ841,5)),0,LARGE(V841:DJ841,5))+IF(ISERROR(LARGE(V841:DJ841,6)),0,LARGE(V841:DJ841,6))+IF(ISERROR(LARGE(V841:DJ841,7)),0,LARGE(V841:DJ841,7))+IF(ISERROR(LARGE(V841:DJ841,8)),0,LARGE(V841:DJ841,8))+IF(ISERROR(LARGE(V841:DJ841,9)),0,LARGE(V841:DJ841,9))+IF(ISERROR(LARGE(V841:DJ841,10)),0,LARGE(V841:DJ841,10))+IF(ISERROR(LARGE(V841:DJ841,11)),0,LARGE(V841:DJ841,11))+IF(ISERROR(LARGE(V841:DJ841,12)),0,LARGE(V841:DJ841,12))</f>
        <v>11</v>
      </c>
      <c r="Q841" s="144">
        <f>COUNT(V841:DJ841)</f>
        <v>1</v>
      </c>
      <c r="R841" s="144">
        <f>IF(ISERROR(LARGE(V841:AB841,5)),0,LARGE(V841:AB841,5))</f>
        <v>0</v>
      </c>
      <c r="S841" s="144">
        <f>IF(ISERROR(LARGE(AC841:BN841,5)),0,LARGE(AC841:BN841,5))</f>
        <v>0</v>
      </c>
      <c r="T841" s="144">
        <f>IF(ISERROR(LARGE(BO841:CR841,5)),0,LARGE(BO841:CR841,5))</f>
        <v>0</v>
      </c>
      <c r="U841" s="144">
        <f>IF(ISERROR(LARGE(CS841:DJ841,5)),0,LARGE(CS841:DJ841,5))</f>
        <v>0</v>
      </c>
      <c r="V841" s="17"/>
      <c r="W841" s="17"/>
      <c r="X841" s="17"/>
      <c r="Y841" s="17"/>
      <c r="Z841" s="17"/>
      <c r="AA841" s="17"/>
      <c r="AB841" s="17"/>
      <c r="AC841" s="141"/>
      <c r="AD841" s="141"/>
      <c r="AE841" s="141"/>
      <c r="AF841" s="141"/>
      <c r="AG841" s="141"/>
      <c r="AH841" s="141"/>
      <c r="AI841" s="141"/>
      <c r="AJ841" s="141"/>
      <c r="AK841" s="141"/>
      <c r="AL841" s="141"/>
      <c r="AM841" s="141"/>
      <c r="AN841" s="141"/>
      <c r="AO841" s="141"/>
      <c r="AP841" s="141"/>
      <c r="AQ841" s="141"/>
      <c r="AR841" s="141"/>
      <c r="AS841" s="141"/>
      <c r="AT841" s="141"/>
      <c r="AU841" s="141"/>
      <c r="AV841" s="141"/>
      <c r="AW841" s="141"/>
      <c r="AX841" s="141"/>
      <c r="AY841" s="141"/>
      <c r="AZ841" s="141"/>
      <c r="BA841" s="141"/>
      <c r="BB841" s="141"/>
      <c r="BC841" s="141"/>
      <c r="BD841" s="141"/>
      <c r="BE841" s="141"/>
      <c r="BF841" s="141"/>
      <c r="BG841" s="141"/>
      <c r="BH841" s="141"/>
      <c r="BI841" s="141"/>
      <c r="BJ841" s="141"/>
      <c r="BK841" s="141"/>
      <c r="BL841" s="141"/>
      <c r="BM841" s="141"/>
      <c r="BN841" s="141"/>
      <c r="BO841" s="36"/>
      <c r="BP841" s="36"/>
      <c r="BQ841" s="36"/>
      <c r="BR841" s="36"/>
      <c r="BS841" s="36">
        <v>11</v>
      </c>
      <c r="BT841" s="36"/>
      <c r="BU841" s="36"/>
      <c r="BV841" s="36"/>
      <c r="BW841" s="36"/>
      <c r="BX841" s="36"/>
      <c r="BY841" s="36"/>
      <c r="BZ841" s="36"/>
      <c r="CA841" s="36"/>
      <c r="CB841" s="36"/>
      <c r="CC841" s="36"/>
      <c r="CD841" s="36"/>
      <c r="CE841" s="36"/>
      <c r="CF841" s="145"/>
      <c r="CG841" s="146"/>
      <c r="CH841" s="146"/>
      <c r="CI841" s="146"/>
      <c r="CJ841" s="146"/>
      <c r="CK841" s="146"/>
      <c r="CL841" s="146"/>
      <c r="CM841" s="147"/>
      <c r="CN841" s="36"/>
      <c r="CO841" s="36"/>
      <c r="CP841" s="36"/>
      <c r="CQ841" s="36"/>
      <c r="CR841" s="36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2"/>
      <c r="DE841" s="142"/>
      <c r="DF841" s="142"/>
      <c r="DG841" s="142"/>
      <c r="DH841" s="142"/>
      <c r="DI841" s="142"/>
      <c r="DJ841" s="142"/>
    </row>
    <row r="842" spans="1:114">
      <c r="A842" s="12" t="str">
        <f>IF(B842="","",IF(B842&gt;1,"UWAGA JUŻ BYŁ",""))</f>
        <v/>
      </c>
      <c r="B842" s="12">
        <f>IF(C842="","",COUNTIF($C$8:$C$50361,C842))</f>
        <v>1</v>
      </c>
      <c r="C842" s="12" t="str">
        <f>CONCATENATE(E842,F842,H842,G842)</f>
        <v>CZYŻOWSKAAdriannaBŁAŻOWA</v>
      </c>
      <c r="D842" s="12">
        <f>IF(E842="","",COUNTA($E$8:E842))</f>
        <v>834</v>
      </c>
      <c r="E842" s="12" t="s">
        <v>897</v>
      </c>
      <c r="F842" s="12" t="s">
        <v>898</v>
      </c>
      <c r="G842" s="12" t="s">
        <v>899</v>
      </c>
      <c r="H842" s="12"/>
      <c r="I842" s="12" t="str">
        <f>IF(ISERROR(VLOOKUP(H842,KATEGORIE!$C$13:$E$50006,MATCH(KATEGORIE!$E$12,KATEGORIE!$C$12:$E$12,0),0)),"",VLOOKUP(H842,KATEGORIE!$C$13:$E$50006,MATCH(KATEGORIE!$E$12,KATEGORIE!$C$12:$E$12,0),0))</f>
        <v/>
      </c>
      <c r="J842" s="12" t="str">
        <f>IF(I842="","",COUNTIF($I$8:I842,I842))</f>
        <v/>
      </c>
      <c r="K842" s="12">
        <f>COUNT(V842:DJ842)</f>
        <v>1</v>
      </c>
      <c r="L842" s="17">
        <f>IF(ISERROR(LARGE(V842:AB842,1)),0,LARGE(V842:AB842,1))+IF(ISERROR(LARGE(V842:AB842,2)),0,LARGE(V842:AB842,2))+IF(ISERROR(LARGE(V842:AB842,3)),0,LARGE(V842:AB842,3))+IF(ISERROR(LARGE(V842:AB842,4)),0,LARGE(V842:AB842,4))</f>
        <v>0</v>
      </c>
      <c r="M842" s="141">
        <f>IF(ISERROR(LARGE(AC842:BN842,1)),0,LARGE(AC842:BN842,1))+IF(ISERROR(LARGE(AC842:BN842,2)),0,LARGE(AC842:BN842,2))+IF(ISERROR(LARGE(AC842:BN842,3)),0,LARGE(AC842:BN842,3))+IF(ISERROR(LARGE(AC842:BN842,4)),0,LARGE(AC842:BN842,4))</f>
        <v>0</v>
      </c>
      <c r="N842" s="36">
        <f>IF(ISERROR(LARGE(BO842:CR842,1)),0,LARGE(BO842:CR842,1))+IF(ISERROR(LARGE(BO842:CR842,2)),0,LARGE(BO842:CR842,2))+IF(ISERROR(LARGE(BO842:CR842,3)),0,LARGE(BO842:CR842,3))+IF(ISERROR(LARGE(BO842:CR842,4)),0,LARGE(BO842:CR842,4))</f>
        <v>11</v>
      </c>
      <c r="O842" s="142">
        <f>IF(ISERROR(LARGE(CS842:DJ842,1)),0,LARGE(CS842:DJ842,1))+IF(ISERROR(LARGE(CS842:DJ842,2)),0,LARGE(CS842:DJ842,2))+IF(ISERROR(LARGE(CS842:DJ842,3)),0,LARGE(CS842:DJ842,3))+IF(ISERROR(LARGE(CS842:DJ842,4)),0,LARGE(CS842:DJ842,4))</f>
        <v>0</v>
      </c>
      <c r="P842" s="143">
        <f>IF(ISERROR(LARGE(V842:DJ842,1)),0,LARGE(V842:DJ842,1))+IF(ISERROR(LARGE(V842:DJ842,2)),0,LARGE(V842:DJ842,2))+IF(ISERROR(LARGE(V842:DJ842,3)),0,LARGE(V842:DJ842,3))+IF(ISERROR(LARGE(V842:DJ842,4)),0,LARGE(V842:DJ842,4))+IF(ISERROR(LARGE(V842:DJ842,5)),0,LARGE(V842:DJ842,5))+IF(ISERROR(LARGE(V842:DJ842,6)),0,LARGE(V842:DJ842,6))+IF(ISERROR(LARGE(V842:DJ842,7)),0,LARGE(V842:DJ842,7))+IF(ISERROR(LARGE(V842:DJ842,8)),0,LARGE(V842:DJ842,8))+IF(ISERROR(LARGE(V842:DJ842,9)),0,LARGE(V842:DJ842,9))+IF(ISERROR(LARGE(V842:DJ842,10)),0,LARGE(V842:DJ842,10))+IF(ISERROR(LARGE(V842:DJ842,11)),0,LARGE(V842:DJ842,11))+IF(ISERROR(LARGE(V842:DJ842,12)),0,LARGE(V842:DJ842,12))</f>
        <v>11</v>
      </c>
      <c r="Q842" s="144">
        <f>COUNT(V842:DJ842)</f>
        <v>1</v>
      </c>
      <c r="R842" s="144">
        <f>IF(ISERROR(LARGE(V842:AB842,5)),0,LARGE(V842:AB842,5))</f>
        <v>0</v>
      </c>
      <c r="S842" s="144">
        <f>IF(ISERROR(LARGE(AC842:BN842,5)),0,LARGE(AC842:BN842,5))</f>
        <v>0</v>
      </c>
      <c r="T842" s="144">
        <f>IF(ISERROR(LARGE(BO842:CR842,5)),0,LARGE(BO842:CR842,5))</f>
        <v>0</v>
      </c>
      <c r="U842" s="144">
        <f>IF(ISERROR(LARGE(CS842:DJ842,5)),0,LARGE(CS842:DJ842,5))</f>
        <v>0</v>
      </c>
      <c r="V842" s="17"/>
      <c r="W842" s="17"/>
      <c r="X842" s="17"/>
      <c r="Y842" s="17"/>
      <c r="Z842" s="17"/>
      <c r="AA842" s="17"/>
      <c r="AB842" s="17"/>
      <c r="AC842" s="141"/>
      <c r="AD842" s="141"/>
      <c r="AE842" s="141"/>
      <c r="AF842" s="141"/>
      <c r="AG842" s="141"/>
      <c r="AH842" s="141"/>
      <c r="AI842" s="141"/>
      <c r="AJ842" s="141"/>
      <c r="AK842" s="141"/>
      <c r="AL842" s="141"/>
      <c r="AM842" s="141"/>
      <c r="AN842" s="141"/>
      <c r="AO842" s="141"/>
      <c r="AP842" s="141"/>
      <c r="AQ842" s="141"/>
      <c r="AR842" s="141"/>
      <c r="AS842" s="141"/>
      <c r="AT842" s="141"/>
      <c r="AU842" s="141"/>
      <c r="AV842" s="141"/>
      <c r="AW842" s="141"/>
      <c r="AX842" s="141"/>
      <c r="AY842" s="141"/>
      <c r="AZ842" s="141"/>
      <c r="BA842" s="141"/>
      <c r="BB842" s="141"/>
      <c r="BC842" s="141"/>
      <c r="BD842" s="141"/>
      <c r="BE842" s="141"/>
      <c r="BF842" s="141"/>
      <c r="BG842" s="141"/>
      <c r="BH842" s="141"/>
      <c r="BI842" s="141"/>
      <c r="BJ842" s="141"/>
      <c r="BK842" s="141"/>
      <c r="BL842" s="141"/>
      <c r="BM842" s="141"/>
      <c r="BN842" s="141"/>
      <c r="BO842" s="36"/>
      <c r="BP842" s="36"/>
      <c r="BQ842" s="36"/>
      <c r="BR842" s="36"/>
      <c r="BS842" s="36"/>
      <c r="BT842" s="36">
        <v>11</v>
      </c>
      <c r="BU842" s="36"/>
      <c r="BV842" s="36"/>
      <c r="BW842" s="36"/>
      <c r="BX842" s="36"/>
      <c r="BY842" s="36"/>
      <c r="BZ842" s="36"/>
      <c r="CA842" s="36"/>
      <c r="CB842" s="36"/>
      <c r="CC842" s="36"/>
      <c r="CD842" s="36"/>
      <c r="CE842" s="36"/>
      <c r="CF842" s="145"/>
      <c r="CG842" s="146"/>
      <c r="CH842" s="146"/>
      <c r="CI842" s="146"/>
      <c r="CJ842" s="146"/>
      <c r="CK842" s="146"/>
      <c r="CL842" s="146"/>
      <c r="CM842" s="147"/>
      <c r="CN842" s="36"/>
      <c r="CO842" s="36"/>
      <c r="CP842" s="36"/>
      <c r="CQ842" s="36"/>
      <c r="CR842" s="36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2"/>
      <c r="DE842" s="142"/>
      <c r="DF842" s="142"/>
      <c r="DG842" s="142"/>
      <c r="DH842" s="142"/>
      <c r="DI842" s="142"/>
      <c r="DJ842" s="142"/>
    </row>
    <row r="843" spans="1:114">
      <c r="A843" s="12" t="str">
        <f>IF(B843="","",IF(B843&gt;1,"UWAGA JUŻ BYŁ",""))</f>
        <v/>
      </c>
      <c r="B843" s="12">
        <f>IF(C843="","",COUNTIF($C$8:$C$50361,C843))</f>
        <v>1</v>
      </c>
      <c r="C843" s="12" t="str">
        <f>CONCATENATE(E843,F843,H843,G843)</f>
        <v>ŁODYGAMałgorzata1987OSIR W-WER BRZUSZKI</v>
      </c>
      <c r="D843" s="12">
        <f>IF(E843="","",COUNTA($E$8:E843))</f>
        <v>835</v>
      </c>
      <c r="E843" s="160" t="s">
        <v>1169</v>
      </c>
      <c r="F843" s="160" t="s">
        <v>328</v>
      </c>
      <c r="G843" s="160" t="s">
        <v>1170</v>
      </c>
      <c r="H843" s="12">
        <v>1987</v>
      </c>
      <c r="I843" s="12" t="str">
        <f>IF(ISERROR(VLOOKUP(H843,KATEGORIE!$C$13:$E$50006,MATCH(KATEGORIE!$E$12,KATEGORIE!$C$12:$E$12,0),0)),"",VLOOKUP(H843,KATEGORIE!$C$13:$E$50006,MATCH(KATEGORIE!$E$12,KATEGORIE!$C$12:$E$12,0),0))</f>
        <v>S2</v>
      </c>
      <c r="J843" s="12">
        <f>IF(I843="","",COUNTIF($I$8:I843,I843))</f>
        <v>186</v>
      </c>
      <c r="K843" s="12">
        <f>COUNT(V843:DJ843)</f>
        <v>1</v>
      </c>
      <c r="L843" s="17">
        <f>IF(ISERROR(LARGE(V843:AB843,1)),0,LARGE(V843:AB843,1))+IF(ISERROR(LARGE(V843:AB843,2)),0,LARGE(V843:AB843,2))+IF(ISERROR(LARGE(V843:AB843,3)),0,LARGE(V843:AB843,3))+IF(ISERROR(LARGE(V843:AB843,4)),0,LARGE(V843:AB843,4))</f>
        <v>0</v>
      </c>
      <c r="M843" s="141">
        <f>IF(ISERROR(LARGE(AC843:BN843,1)),0,LARGE(AC843:BN843,1))+IF(ISERROR(LARGE(AC843:BN843,2)),0,LARGE(AC843:BN843,2))+IF(ISERROR(LARGE(AC843:BN843,3)),0,LARGE(AC843:BN843,3))+IF(ISERROR(LARGE(AC843:BN843,4)),0,LARGE(AC843:BN843,4))</f>
        <v>11</v>
      </c>
      <c r="N843" s="36">
        <f>IF(ISERROR(LARGE(BO843:CR843,1)),0,LARGE(BO843:CR843,1))+IF(ISERROR(LARGE(BO843:CR843,2)),0,LARGE(BO843:CR843,2))+IF(ISERROR(LARGE(BO843:CR843,3)),0,LARGE(BO843:CR843,3))+IF(ISERROR(LARGE(BO843:CR843,4)),0,LARGE(BO843:CR843,4))</f>
        <v>0</v>
      </c>
      <c r="O843" s="142">
        <f>IF(ISERROR(LARGE(CS843:DJ843,1)),0,LARGE(CS843:DJ843,1))+IF(ISERROR(LARGE(CS843:DJ843,2)),0,LARGE(CS843:DJ843,2))+IF(ISERROR(LARGE(CS843:DJ843,3)),0,LARGE(CS843:DJ843,3))+IF(ISERROR(LARGE(CS843:DJ843,4)),0,LARGE(CS843:DJ843,4))</f>
        <v>0</v>
      </c>
      <c r="P843" s="143">
        <f>IF(ISERROR(LARGE(V843:DJ843,1)),0,LARGE(V843:DJ843,1))+IF(ISERROR(LARGE(V843:DJ843,2)),0,LARGE(V843:DJ843,2))+IF(ISERROR(LARGE(V843:DJ843,3)),0,LARGE(V843:DJ843,3))+IF(ISERROR(LARGE(V843:DJ843,4)),0,LARGE(V843:DJ843,4))+IF(ISERROR(LARGE(V843:DJ843,5)),0,LARGE(V843:DJ843,5))+IF(ISERROR(LARGE(V843:DJ843,6)),0,LARGE(V843:DJ843,6))+IF(ISERROR(LARGE(V843:DJ843,7)),0,LARGE(V843:DJ843,7))+IF(ISERROR(LARGE(V843:DJ843,8)),0,LARGE(V843:DJ843,8))+IF(ISERROR(LARGE(V843:DJ843,9)),0,LARGE(V843:DJ843,9))+IF(ISERROR(LARGE(V843:DJ843,10)),0,LARGE(V843:DJ843,10))+IF(ISERROR(LARGE(V843:DJ843,11)),0,LARGE(V843:DJ843,11))+IF(ISERROR(LARGE(V843:DJ843,12)),0,LARGE(V843:DJ843,12))</f>
        <v>11</v>
      </c>
      <c r="Q843" s="144">
        <f>COUNT(V843:DJ843)</f>
        <v>1</v>
      </c>
      <c r="R843" s="144">
        <f>IF(ISERROR(LARGE(V843:AB843,5)),0,LARGE(V843:AB843,5))</f>
        <v>0</v>
      </c>
      <c r="S843" s="144">
        <f>IF(ISERROR(LARGE(AC843:BN843,5)),0,LARGE(AC843:BN843,5))</f>
        <v>0</v>
      </c>
      <c r="T843" s="144">
        <f>IF(ISERROR(LARGE(BO843:CR843,5)),0,LARGE(BO843:CR843,5))</f>
        <v>0</v>
      </c>
      <c r="U843" s="144">
        <f>IF(ISERROR(LARGE(CS843:DJ843,5)),0,LARGE(CS843:DJ843,5))</f>
        <v>0</v>
      </c>
      <c r="V843" s="17"/>
      <c r="W843" s="17"/>
      <c r="X843" s="17"/>
      <c r="Y843" s="17"/>
      <c r="Z843" s="17"/>
      <c r="AA843" s="17"/>
      <c r="AB843" s="17"/>
      <c r="AC843" s="141"/>
      <c r="AD843" s="141"/>
      <c r="AE843" s="141">
        <v>11</v>
      </c>
      <c r="AF843" s="141"/>
      <c r="AG843" s="141"/>
      <c r="AH843" s="141"/>
      <c r="AI843" s="141"/>
      <c r="AJ843" s="141"/>
      <c r="AK843" s="141"/>
      <c r="AL843" s="141"/>
      <c r="AM843" s="141"/>
      <c r="AN843" s="141"/>
      <c r="AO843" s="141"/>
      <c r="AP843" s="141"/>
      <c r="AQ843" s="141"/>
      <c r="AR843" s="141"/>
      <c r="AS843" s="141"/>
      <c r="AT843" s="141"/>
      <c r="AU843" s="141"/>
      <c r="AV843" s="141"/>
      <c r="AW843" s="141"/>
      <c r="AX843" s="141"/>
      <c r="AY843" s="141"/>
      <c r="AZ843" s="141"/>
      <c r="BA843" s="141"/>
      <c r="BB843" s="141"/>
      <c r="BC843" s="141"/>
      <c r="BD843" s="141"/>
      <c r="BE843" s="141"/>
      <c r="BF843" s="141"/>
      <c r="BG843" s="141"/>
      <c r="BH843" s="141"/>
      <c r="BI843" s="141"/>
      <c r="BJ843" s="141"/>
      <c r="BK843" s="141"/>
      <c r="BL843" s="141"/>
      <c r="BM843" s="141"/>
      <c r="BN843" s="141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6"/>
      <c r="CB843" s="36"/>
      <c r="CC843" s="36"/>
      <c r="CD843" s="36"/>
      <c r="CE843" s="36"/>
      <c r="CF843" s="145"/>
      <c r="CG843" s="146"/>
      <c r="CH843" s="146"/>
      <c r="CI843" s="146"/>
      <c r="CJ843" s="146"/>
      <c r="CK843" s="146"/>
      <c r="CL843" s="146"/>
      <c r="CM843" s="147"/>
      <c r="CN843" s="36"/>
      <c r="CO843" s="36"/>
      <c r="CP843" s="36"/>
      <c r="CQ843" s="36"/>
      <c r="CR843" s="36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2"/>
      <c r="DE843" s="142"/>
      <c r="DF843" s="142"/>
      <c r="DG843" s="142"/>
      <c r="DH843" s="142"/>
      <c r="DI843" s="142"/>
      <c r="DJ843" s="142"/>
    </row>
    <row r="844" spans="1:114">
      <c r="A844" s="12" t="str">
        <f>IF(B844="","",IF(B844&gt;1,"UWAGA JUŻ BYŁ",""))</f>
        <v/>
      </c>
      <c r="B844" s="12">
        <f>IF(C844="","",COUNTIF($C$8:$C$50361,C844))</f>
        <v>1</v>
      </c>
      <c r="C844" s="12" t="str">
        <f>CONCATENATE(E844,F844,H844,G844)</f>
        <v>CIECHIEWICZJustyna</v>
      </c>
      <c r="D844" s="12">
        <f>IF(E844="","",COUNTA($E$8:E844))</f>
        <v>836</v>
      </c>
      <c r="E844" s="38" t="s">
        <v>1467</v>
      </c>
      <c r="F844" s="38" t="s">
        <v>271</v>
      </c>
      <c r="G844" s="38"/>
      <c r="H844" s="38"/>
      <c r="I844" s="12" t="str">
        <f>IF(ISERROR(VLOOKUP(H844,KATEGORIE!$C$13:$E$50006,MATCH(KATEGORIE!$E$12,KATEGORIE!$C$12:$E$12,0),0)),"",VLOOKUP(H844,KATEGORIE!$C$13:$E$50006,MATCH(KATEGORIE!$E$12,KATEGORIE!$C$12:$E$12,0),0))</f>
        <v/>
      </c>
      <c r="J844" s="12" t="str">
        <f>IF(I844="","",COUNTIF($I$8:I844,I844))</f>
        <v/>
      </c>
      <c r="K844" s="12">
        <f>COUNT(V844:DJ844)</f>
        <v>1</v>
      </c>
      <c r="L844" s="17">
        <f>IF(ISERROR(LARGE(V844:AB844,1)),0,LARGE(V844:AB844,1))+IF(ISERROR(LARGE(V844:AB844,2)),0,LARGE(V844:AB844,2))+IF(ISERROR(LARGE(V844:AB844,3)),0,LARGE(V844:AB844,3))+IF(ISERROR(LARGE(V844:AB844,4)),0,LARGE(V844:AB844,4))</f>
        <v>0</v>
      </c>
      <c r="M844" s="141">
        <f>IF(ISERROR(LARGE(AC844:BN844,1)),0,LARGE(AC844:BN844,1))+IF(ISERROR(LARGE(AC844:BN844,2)),0,LARGE(AC844:BN844,2))+IF(ISERROR(LARGE(AC844:BN844,3)),0,LARGE(AC844:BN844,3))+IF(ISERROR(LARGE(AC844:BN844,4)),0,LARGE(AC844:BN844,4))</f>
        <v>11</v>
      </c>
      <c r="N844" s="36">
        <f>IF(ISERROR(LARGE(BO844:CR844,1)),0,LARGE(BO844:CR844,1))+IF(ISERROR(LARGE(BO844:CR844,2)),0,LARGE(BO844:CR844,2))+IF(ISERROR(LARGE(BO844:CR844,3)),0,LARGE(BO844:CR844,3))+IF(ISERROR(LARGE(BO844:CR844,4)),0,LARGE(BO844:CR844,4))</f>
        <v>0</v>
      </c>
      <c r="O844" s="142">
        <f>IF(ISERROR(LARGE(CS844:DJ844,1)),0,LARGE(CS844:DJ844,1))+IF(ISERROR(LARGE(CS844:DJ844,2)),0,LARGE(CS844:DJ844,2))+IF(ISERROR(LARGE(CS844:DJ844,3)),0,LARGE(CS844:DJ844,3))+IF(ISERROR(LARGE(CS844:DJ844,4)),0,LARGE(CS844:DJ844,4))</f>
        <v>0</v>
      </c>
      <c r="P844" s="143">
        <f>IF(ISERROR(LARGE(V844:DJ844,1)),0,LARGE(V844:DJ844,1))+IF(ISERROR(LARGE(V844:DJ844,2)),0,LARGE(V844:DJ844,2))+IF(ISERROR(LARGE(V844:DJ844,3)),0,LARGE(V844:DJ844,3))+IF(ISERROR(LARGE(V844:DJ844,4)),0,LARGE(V844:DJ844,4))+IF(ISERROR(LARGE(V844:DJ844,5)),0,LARGE(V844:DJ844,5))+IF(ISERROR(LARGE(V844:DJ844,6)),0,LARGE(V844:DJ844,6))+IF(ISERROR(LARGE(V844:DJ844,7)),0,LARGE(V844:DJ844,7))+IF(ISERROR(LARGE(V844:DJ844,8)),0,LARGE(V844:DJ844,8))+IF(ISERROR(LARGE(V844:DJ844,9)),0,LARGE(V844:DJ844,9))+IF(ISERROR(LARGE(V844:DJ844,10)),0,LARGE(V844:DJ844,10))+IF(ISERROR(LARGE(V844:DJ844,11)),0,LARGE(V844:DJ844,11))+IF(ISERROR(LARGE(V844:DJ844,12)),0,LARGE(V844:DJ844,12))</f>
        <v>11</v>
      </c>
      <c r="Q844" s="144">
        <f>COUNT(V844:DJ844)</f>
        <v>1</v>
      </c>
      <c r="R844" s="144">
        <f>IF(ISERROR(LARGE(V844:AB844,5)),0,LARGE(V844:AB844,5))</f>
        <v>0</v>
      </c>
      <c r="S844" s="144">
        <f>IF(ISERROR(LARGE(AC844:BN844,5)),0,LARGE(AC844:BN844,5))</f>
        <v>0</v>
      </c>
      <c r="T844" s="144">
        <f>IF(ISERROR(LARGE(BO844:CR844,5)),0,LARGE(BO844:CR844,5))</f>
        <v>0</v>
      </c>
      <c r="U844" s="144">
        <f>IF(ISERROR(LARGE(CS844:DJ844,5)),0,LARGE(CS844:DJ844,5))</f>
        <v>0</v>
      </c>
      <c r="V844" s="17"/>
      <c r="W844" s="17"/>
      <c r="X844" s="17"/>
      <c r="Y844" s="17"/>
      <c r="Z844" s="17"/>
      <c r="AA844" s="17"/>
      <c r="AB844" s="17"/>
      <c r="AC844" s="141"/>
      <c r="AD844" s="141"/>
      <c r="AE844" s="141"/>
      <c r="AF844" s="141"/>
      <c r="AG844" s="141">
        <v>11</v>
      </c>
      <c r="AH844" s="141"/>
      <c r="AI844" s="141"/>
      <c r="AJ844" s="141"/>
      <c r="AK844" s="141"/>
      <c r="AL844" s="141"/>
      <c r="AM844" s="141"/>
      <c r="AN844" s="141"/>
      <c r="AO844" s="141"/>
      <c r="AP844" s="141"/>
      <c r="AQ844" s="141"/>
      <c r="AR844" s="141"/>
      <c r="AS844" s="141"/>
      <c r="AT844" s="141"/>
      <c r="AU844" s="141"/>
      <c r="AV844" s="141"/>
      <c r="AW844" s="141"/>
      <c r="AX844" s="141"/>
      <c r="AY844" s="141"/>
      <c r="AZ844" s="141"/>
      <c r="BA844" s="141"/>
      <c r="BB844" s="141"/>
      <c r="BC844" s="141"/>
      <c r="BD844" s="141"/>
      <c r="BE844" s="141"/>
      <c r="BF844" s="141"/>
      <c r="BG844" s="141"/>
      <c r="BH844" s="141"/>
      <c r="BI844" s="141"/>
      <c r="BJ844" s="141"/>
      <c r="BK844" s="141"/>
      <c r="BL844" s="141"/>
      <c r="BM844" s="141"/>
      <c r="BN844" s="141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  <c r="BY844" s="36"/>
      <c r="BZ844" s="36"/>
      <c r="CA844" s="36"/>
      <c r="CB844" s="36"/>
      <c r="CC844" s="36"/>
      <c r="CD844" s="36"/>
      <c r="CE844" s="36"/>
      <c r="CF844" s="145"/>
      <c r="CG844" s="146"/>
      <c r="CH844" s="146"/>
      <c r="CI844" s="146"/>
      <c r="CJ844" s="146"/>
      <c r="CK844" s="146"/>
      <c r="CL844" s="146"/>
      <c r="CM844" s="147"/>
      <c r="CN844" s="36"/>
      <c r="CO844" s="36"/>
      <c r="CP844" s="36"/>
      <c r="CQ844" s="36"/>
      <c r="CR844" s="36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2"/>
      <c r="DE844" s="142"/>
      <c r="DF844" s="142"/>
      <c r="DG844" s="142"/>
      <c r="DH844" s="142"/>
      <c r="DI844" s="142"/>
      <c r="DJ844" s="142"/>
    </row>
    <row r="845" spans="1:114">
      <c r="A845" s="12" t="str">
        <f>IF(B845="","",IF(B845&gt;1,"UWAGA JUŻ BYŁ",""))</f>
        <v/>
      </c>
      <c r="B845" s="12">
        <f>IF(C845="","",COUNTIF($C$8:$C$50361,C845))</f>
        <v>1</v>
      </c>
      <c r="C845" s="12" t="str">
        <f>CONCATENATE(E845,F845,H845,G845)</f>
        <v>CZAMARADorota1981JACEKBIEGARUNNINGTEAM</v>
      </c>
      <c r="D845" s="12">
        <f>IF(E845="","",COUNTA($E$8:E845))</f>
        <v>837</v>
      </c>
      <c r="E845" s="12" t="s">
        <v>1499</v>
      </c>
      <c r="F845" s="12" t="s">
        <v>282</v>
      </c>
      <c r="G845" s="12" t="s">
        <v>1500</v>
      </c>
      <c r="H845" s="12">
        <v>1981</v>
      </c>
      <c r="I845" s="12" t="str">
        <f>IF(ISERROR(VLOOKUP(H845,KATEGORIE!$C$13:$E$50006,MATCH(KATEGORIE!$E$12,KATEGORIE!$C$12:$E$12,0),0)),"",VLOOKUP(H845,KATEGORIE!$C$13:$E$50006,MATCH(KATEGORIE!$E$12,KATEGORIE!$C$12:$E$12,0),0))</f>
        <v>S2</v>
      </c>
      <c r="J845" s="12">
        <f>IF(I845="","",COUNTIF($I$8:I845,I845))</f>
        <v>187</v>
      </c>
      <c r="K845" s="12">
        <f>COUNT(V845:DJ845)</f>
        <v>1</v>
      </c>
      <c r="L845" s="17">
        <f>IF(ISERROR(LARGE(V845:AB845,1)),0,LARGE(V845:AB845,1))+IF(ISERROR(LARGE(V845:AB845,2)),0,LARGE(V845:AB845,2))+IF(ISERROR(LARGE(V845:AB845,3)),0,LARGE(V845:AB845,3))+IF(ISERROR(LARGE(V845:AB845,4)),0,LARGE(V845:AB845,4))</f>
        <v>0</v>
      </c>
      <c r="M845" s="141">
        <f>IF(ISERROR(LARGE(AC845:BN845,1)),0,LARGE(AC845:BN845,1))+IF(ISERROR(LARGE(AC845:BN845,2)),0,LARGE(AC845:BN845,2))+IF(ISERROR(LARGE(AC845:BN845,3)),0,LARGE(AC845:BN845,3))+IF(ISERROR(LARGE(AC845:BN845,4)),0,LARGE(AC845:BN845,4))</f>
        <v>11</v>
      </c>
      <c r="N845" s="36">
        <f>IF(ISERROR(LARGE(BO845:CR845,1)),0,LARGE(BO845:CR845,1))+IF(ISERROR(LARGE(BO845:CR845,2)),0,LARGE(BO845:CR845,2))+IF(ISERROR(LARGE(BO845:CR845,3)),0,LARGE(BO845:CR845,3))+IF(ISERROR(LARGE(BO845:CR845,4)),0,LARGE(BO845:CR845,4))</f>
        <v>0</v>
      </c>
      <c r="O845" s="142">
        <f>IF(ISERROR(LARGE(CS845:DJ845,1)),0,LARGE(CS845:DJ845,1))+IF(ISERROR(LARGE(CS845:DJ845,2)),0,LARGE(CS845:DJ845,2))+IF(ISERROR(LARGE(CS845:DJ845,3)),0,LARGE(CS845:DJ845,3))+IF(ISERROR(LARGE(CS845:DJ845,4)),0,LARGE(CS845:DJ845,4))</f>
        <v>0</v>
      </c>
      <c r="P845" s="143">
        <f>IF(ISERROR(LARGE(V845:DJ845,1)),0,LARGE(V845:DJ845,1))+IF(ISERROR(LARGE(V845:DJ845,2)),0,LARGE(V845:DJ845,2))+IF(ISERROR(LARGE(V845:DJ845,3)),0,LARGE(V845:DJ845,3))+IF(ISERROR(LARGE(V845:DJ845,4)),0,LARGE(V845:DJ845,4))+IF(ISERROR(LARGE(V845:DJ845,5)),0,LARGE(V845:DJ845,5))+IF(ISERROR(LARGE(V845:DJ845,6)),0,LARGE(V845:DJ845,6))+IF(ISERROR(LARGE(V845:DJ845,7)),0,LARGE(V845:DJ845,7))+IF(ISERROR(LARGE(V845:DJ845,8)),0,LARGE(V845:DJ845,8))+IF(ISERROR(LARGE(V845:DJ845,9)),0,LARGE(V845:DJ845,9))+IF(ISERROR(LARGE(V845:DJ845,10)),0,LARGE(V845:DJ845,10))+IF(ISERROR(LARGE(V845:DJ845,11)),0,LARGE(V845:DJ845,11))+IF(ISERROR(LARGE(V845:DJ845,12)),0,LARGE(V845:DJ845,12))</f>
        <v>11</v>
      </c>
      <c r="Q845" s="144">
        <f>COUNT(V845:DJ845)</f>
        <v>1</v>
      </c>
      <c r="R845" s="144">
        <f>IF(ISERROR(LARGE(V845:AB845,5)),0,LARGE(V845:AB845,5))</f>
        <v>0</v>
      </c>
      <c r="S845" s="144">
        <f>IF(ISERROR(LARGE(AC845:BN845,5)),0,LARGE(AC845:BN845,5))</f>
        <v>0</v>
      </c>
      <c r="T845" s="144">
        <f>IF(ISERROR(LARGE(BO845:CR845,5)),0,LARGE(BO845:CR845,5))</f>
        <v>0</v>
      </c>
      <c r="U845" s="144">
        <f>IF(ISERROR(LARGE(CS845:DJ845,5)),0,LARGE(CS845:DJ845,5))</f>
        <v>0</v>
      </c>
      <c r="V845" s="17"/>
      <c r="W845" s="17"/>
      <c r="X845" s="17"/>
      <c r="Y845" s="17"/>
      <c r="Z845" s="17"/>
      <c r="AA845" s="17"/>
      <c r="AB845" s="17"/>
      <c r="AC845" s="141"/>
      <c r="AD845" s="141"/>
      <c r="AE845" s="141"/>
      <c r="AF845" s="141"/>
      <c r="AG845" s="141"/>
      <c r="AH845" s="141">
        <v>11</v>
      </c>
      <c r="AI845" s="141"/>
      <c r="AJ845" s="141"/>
      <c r="AK845" s="141"/>
      <c r="AL845" s="141"/>
      <c r="AM845" s="141"/>
      <c r="AN845" s="141"/>
      <c r="AO845" s="141"/>
      <c r="AP845" s="141"/>
      <c r="AQ845" s="141"/>
      <c r="AR845" s="141"/>
      <c r="AS845" s="141"/>
      <c r="AT845" s="141"/>
      <c r="AU845" s="141"/>
      <c r="AV845" s="141"/>
      <c r="AW845" s="141"/>
      <c r="AX845" s="141"/>
      <c r="AY845" s="141"/>
      <c r="AZ845" s="141"/>
      <c r="BA845" s="141"/>
      <c r="BB845" s="141"/>
      <c r="BC845" s="141"/>
      <c r="BD845" s="141"/>
      <c r="BE845" s="141"/>
      <c r="BF845" s="141"/>
      <c r="BG845" s="141"/>
      <c r="BH845" s="141"/>
      <c r="BI845" s="141"/>
      <c r="BJ845" s="141"/>
      <c r="BK845" s="141"/>
      <c r="BL845" s="141"/>
      <c r="BM845" s="141"/>
      <c r="BN845" s="141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  <c r="BY845" s="36"/>
      <c r="BZ845" s="36"/>
      <c r="CA845" s="36"/>
      <c r="CB845" s="36"/>
      <c r="CC845" s="36"/>
      <c r="CD845" s="36"/>
      <c r="CE845" s="36"/>
      <c r="CF845" s="145"/>
      <c r="CG845" s="146"/>
      <c r="CH845" s="146"/>
      <c r="CI845" s="146"/>
      <c r="CJ845" s="146"/>
      <c r="CK845" s="146"/>
      <c r="CL845" s="146"/>
      <c r="CM845" s="147"/>
      <c r="CN845" s="36"/>
      <c r="CO845" s="36"/>
      <c r="CP845" s="36"/>
      <c r="CQ845" s="36"/>
      <c r="CR845" s="36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2"/>
      <c r="DE845" s="142"/>
      <c r="DF845" s="142"/>
      <c r="DG845" s="142"/>
      <c r="DH845" s="142"/>
      <c r="DI845" s="142"/>
      <c r="DJ845" s="142"/>
    </row>
    <row r="846" spans="1:114">
      <c r="A846" s="12" t="str">
        <f>IF(B846="","",IF(B846&gt;1,"UWAGA JUŻ BYŁ",""))</f>
        <v/>
      </c>
      <c r="B846" s="12">
        <f>IF(C846="","",COUNTIF($C$8:$C$50361,C846))</f>
        <v>1</v>
      </c>
      <c r="C846" s="12" t="str">
        <f>CONCATENATE(E846,F846,H846,G846)</f>
        <v>Wenecka-FlisAnnaKraków</v>
      </c>
      <c r="D846" s="12">
        <f>IF(E846="","",COUNTA($E$8:E846))</f>
        <v>838</v>
      </c>
      <c r="E846" s="12" t="s">
        <v>1658</v>
      </c>
      <c r="F846" s="12" t="s">
        <v>273</v>
      </c>
      <c r="G846" s="12" t="s">
        <v>604</v>
      </c>
      <c r="H846" s="12"/>
      <c r="I846" s="12" t="str">
        <f>IF(ISERROR(VLOOKUP(H846,KATEGORIE!$C$13:$E$50006,MATCH(KATEGORIE!$E$12,KATEGORIE!$C$12:$E$12,0),0)),"",VLOOKUP(H846,KATEGORIE!$C$13:$E$50006,MATCH(KATEGORIE!$E$12,KATEGORIE!$C$12:$E$12,0),0))</f>
        <v/>
      </c>
      <c r="J846" s="12" t="str">
        <f>IF(I846="","",COUNTIF($I$8:I846,I846))</f>
        <v/>
      </c>
      <c r="K846" s="12">
        <f>COUNT(V846:DJ846)</f>
        <v>1</v>
      </c>
      <c r="L846" s="17">
        <f>IF(ISERROR(LARGE(V846:AB846,1)),0,LARGE(V846:AB846,1))+IF(ISERROR(LARGE(V846:AB846,2)),0,LARGE(V846:AB846,2))+IF(ISERROR(LARGE(V846:AB846,3)),0,LARGE(V846:AB846,3))+IF(ISERROR(LARGE(V846:AB846,4)),0,LARGE(V846:AB846,4))</f>
        <v>0</v>
      </c>
      <c r="M846" s="141">
        <f>IF(ISERROR(LARGE(AC846:BN846,1)),0,LARGE(AC846:BN846,1))+IF(ISERROR(LARGE(AC846:BN846,2)),0,LARGE(AC846:BN846,2))+IF(ISERROR(LARGE(AC846:BN846,3)),0,LARGE(AC846:BN846,3))+IF(ISERROR(LARGE(AC846:BN846,4)),0,LARGE(AC846:BN846,4))</f>
        <v>11</v>
      </c>
      <c r="N846" s="36">
        <f>IF(ISERROR(LARGE(BO846:CR846,1)),0,LARGE(BO846:CR846,1))+IF(ISERROR(LARGE(BO846:CR846,2)),0,LARGE(BO846:CR846,2))+IF(ISERROR(LARGE(BO846:CR846,3)),0,LARGE(BO846:CR846,3))+IF(ISERROR(LARGE(BO846:CR846,4)),0,LARGE(BO846:CR846,4))</f>
        <v>0</v>
      </c>
      <c r="O846" s="142">
        <f>IF(ISERROR(LARGE(CS846:DJ846,1)),0,LARGE(CS846:DJ846,1))+IF(ISERROR(LARGE(CS846:DJ846,2)),0,LARGE(CS846:DJ846,2))+IF(ISERROR(LARGE(CS846:DJ846,3)),0,LARGE(CS846:DJ846,3))+IF(ISERROR(LARGE(CS846:DJ846,4)),0,LARGE(CS846:DJ846,4))</f>
        <v>0</v>
      </c>
      <c r="P846" s="143">
        <f>IF(ISERROR(LARGE(V846:DJ846,1)),0,LARGE(V846:DJ846,1))+IF(ISERROR(LARGE(V846:DJ846,2)),0,LARGE(V846:DJ846,2))+IF(ISERROR(LARGE(V846:DJ846,3)),0,LARGE(V846:DJ846,3))+IF(ISERROR(LARGE(V846:DJ846,4)),0,LARGE(V846:DJ846,4))+IF(ISERROR(LARGE(V846:DJ846,5)),0,LARGE(V846:DJ846,5))+IF(ISERROR(LARGE(V846:DJ846,6)),0,LARGE(V846:DJ846,6))+IF(ISERROR(LARGE(V846:DJ846,7)),0,LARGE(V846:DJ846,7))+IF(ISERROR(LARGE(V846:DJ846,8)),0,LARGE(V846:DJ846,8))+IF(ISERROR(LARGE(V846:DJ846,9)),0,LARGE(V846:DJ846,9))+IF(ISERROR(LARGE(V846:DJ846,10)),0,LARGE(V846:DJ846,10))+IF(ISERROR(LARGE(V846:DJ846,11)),0,LARGE(V846:DJ846,11))+IF(ISERROR(LARGE(V846:DJ846,12)),0,LARGE(V846:DJ846,12))</f>
        <v>11</v>
      </c>
      <c r="Q846" s="144">
        <f>COUNT(V846:DJ846)</f>
        <v>1</v>
      </c>
      <c r="R846" s="144">
        <f>IF(ISERROR(LARGE(V846:AB846,5)),0,LARGE(V846:AB846,5))</f>
        <v>0</v>
      </c>
      <c r="S846" s="144">
        <f>IF(ISERROR(LARGE(AC846:BN846,5)),0,LARGE(AC846:BN846,5))</f>
        <v>0</v>
      </c>
      <c r="T846" s="144">
        <f>IF(ISERROR(LARGE(BO846:CR846,5)),0,LARGE(BO846:CR846,5))</f>
        <v>0</v>
      </c>
      <c r="U846" s="144">
        <f>IF(ISERROR(LARGE(CS846:DJ846,5)),0,LARGE(CS846:DJ846,5))</f>
        <v>0</v>
      </c>
      <c r="V846" s="17"/>
      <c r="W846" s="17"/>
      <c r="X846" s="17"/>
      <c r="Y846" s="17"/>
      <c r="Z846" s="17"/>
      <c r="AA846" s="17"/>
      <c r="AB846" s="17"/>
      <c r="AC846" s="141"/>
      <c r="AD846" s="141"/>
      <c r="AE846" s="141"/>
      <c r="AF846" s="141"/>
      <c r="AG846" s="141"/>
      <c r="AH846" s="141"/>
      <c r="AI846" s="141"/>
      <c r="AJ846" s="141">
        <v>11</v>
      </c>
      <c r="AK846" s="141"/>
      <c r="AL846" s="141"/>
      <c r="AM846" s="141"/>
      <c r="AN846" s="141"/>
      <c r="AO846" s="141"/>
      <c r="AP846" s="141"/>
      <c r="AQ846" s="141"/>
      <c r="AR846" s="141"/>
      <c r="AS846" s="141"/>
      <c r="AT846" s="141"/>
      <c r="AU846" s="141"/>
      <c r="AV846" s="141"/>
      <c r="AW846" s="141"/>
      <c r="AX846" s="141"/>
      <c r="AY846" s="141"/>
      <c r="AZ846" s="141"/>
      <c r="BA846" s="141"/>
      <c r="BB846" s="141"/>
      <c r="BC846" s="141"/>
      <c r="BD846" s="141"/>
      <c r="BE846" s="141"/>
      <c r="BF846" s="141"/>
      <c r="BG846" s="141"/>
      <c r="BH846" s="141"/>
      <c r="BI846" s="141"/>
      <c r="BJ846" s="141"/>
      <c r="BK846" s="141"/>
      <c r="BL846" s="141"/>
      <c r="BM846" s="141"/>
      <c r="BN846" s="141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6"/>
      <c r="CB846" s="36"/>
      <c r="CC846" s="36"/>
      <c r="CD846" s="36"/>
      <c r="CE846" s="36"/>
      <c r="CF846" s="145"/>
      <c r="CG846" s="146"/>
      <c r="CH846" s="146"/>
      <c r="CI846" s="146"/>
      <c r="CJ846" s="146"/>
      <c r="CK846" s="146"/>
      <c r="CL846" s="146"/>
      <c r="CM846" s="147"/>
      <c r="CN846" s="36"/>
      <c r="CO846" s="36"/>
      <c r="CP846" s="36"/>
      <c r="CQ846" s="36"/>
      <c r="CR846" s="36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2"/>
      <c r="DE846" s="142"/>
      <c r="DF846" s="142"/>
      <c r="DG846" s="142"/>
      <c r="DH846" s="142"/>
      <c r="DI846" s="142"/>
      <c r="DJ846" s="142"/>
    </row>
    <row r="847" spans="1:114">
      <c r="A847" s="12" t="str">
        <f>IF(B847="","",IF(B847&gt;1,"UWAGA JUŻ BYŁ",""))</f>
        <v/>
      </c>
      <c r="B847" s="12">
        <f>IF(C847="","",COUNTIF($C$8:$C$50361,C847))</f>
        <v>1</v>
      </c>
      <c r="C847" s="12" t="str">
        <f>CONCATENATE(E847,F847,H847,G847)</f>
        <v>RÓŻANKOWSKAAleksandra1973STRZELBY Z BRIXTON</v>
      </c>
      <c r="D847" s="12">
        <f>IF(E847="","",COUNTA($E$8:E847))</f>
        <v>839</v>
      </c>
      <c r="E847" s="12" t="s">
        <v>1970</v>
      </c>
      <c r="F847" s="12" t="s">
        <v>469</v>
      </c>
      <c r="G847" s="12" t="s">
        <v>1971</v>
      </c>
      <c r="H847" s="12">
        <v>1973</v>
      </c>
      <c r="I847" s="12" t="str">
        <f>IF(ISERROR(VLOOKUP(H847,KATEGORIE!$C$13:$E$50006,MATCH(KATEGORIE!$E$12,KATEGORIE!$C$12:$E$12,0),0)),"",VLOOKUP(H847,KATEGORIE!$C$13:$E$50006,MATCH(KATEGORIE!$E$12,KATEGORIE!$C$12:$E$12,0),0))</f>
        <v>M</v>
      </c>
      <c r="J847" s="12">
        <f>IF(I847="","",COUNTIF($I$8:I847,I847))</f>
        <v>90</v>
      </c>
      <c r="K847" s="12">
        <f>COUNT(V847:DJ847)</f>
        <v>1</v>
      </c>
      <c r="L847" s="17">
        <f>IF(ISERROR(LARGE(V847:AB847,1)),0,LARGE(V847:AB847,1))+IF(ISERROR(LARGE(V847:AB847,2)),0,LARGE(V847:AB847,2))+IF(ISERROR(LARGE(V847:AB847,3)),0,LARGE(V847:AB847,3))+IF(ISERROR(LARGE(V847:AB847,4)),0,LARGE(V847:AB847,4))</f>
        <v>11</v>
      </c>
      <c r="M847" s="141">
        <f>IF(ISERROR(LARGE(AC847:BN847,1)),0,LARGE(AC847:BN847,1))+IF(ISERROR(LARGE(AC847:BN847,2)),0,LARGE(AC847:BN847,2))+IF(ISERROR(LARGE(AC847:BN847,3)),0,LARGE(AC847:BN847,3))+IF(ISERROR(LARGE(AC847:BN847,4)),0,LARGE(AC847:BN847,4))</f>
        <v>0</v>
      </c>
      <c r="N847" s="36">
        <f>IF(ISERROR(LARGE(BO847:CR847,1)),0,LARGE(BO847:CR847,1))+IF(ISERROR(LARGE(BO847:CR847,2)),0,LARGE(BO847:CR847,2))+IF(ISERROR(LARGE(BO847:CR847,3)),0,LARGE(BO847:CR847,3))+IF(ISERROR(LARGE(BO847:CR847,4)),0,LARGE(BO847:CR847,4))</f>
        <v>0</v>
      </c>
      <c r="O847" s="142">
        <f>IF(ISERROR(LARGE(CS847:DJ847,1)),0,LARGE(CS847:DJ847,1))+IF(ISERROR(LARGE(CS847:DJ847,2)),0,LARGE(CS847:DJ847,2))+IF(ISERROR(LARGE(CS847:DJ847,3)),0,LARGE(CS847:DJ847,3))+IF(ISERROR(LARGE(CS847:DJ847,4)),0,LARGE(CS847:DJ847,4))</f>
        <v>0</v>
      </c>
      <c r="P847" s="143">
        <f>IF(ISERROR(LARGE(V847:DJ847,1)),0,LARGE(V847:DJ847,1))+IF(ISERROR(LARGE(V847:DJ847,2)),0,LARGE(V847:DJ847,2))+IF(ISERROR(LARGE(V847:DJ847,3)),0,LARGE(V847:DJ847,3))+IF(ISERROR(LARGE(V847:DJ847,4)),0,LARGE(V847:DJ847,4))+IF(ISERROR(LARGE(V847:DJ847,5)),0,LARGE(V847:DJ847,5))+IF(ISERROR(LARGE(V847:DJ847,6)),0,LARGE(V847:DJ847,6))+IF(ISERROR(LARGE(V847:DJ847,7)),0,LARGE(V847:DJ847,7))+IF(ISERROR(LARGE(V847:DJ847,8)),0,LARGE(V847:DJ847,8))+IF(ISERROR(LARGE(V847:DJ847,9)),0,LARGE(V847:DJ847,9))+IF(ISERROR(LARGE(V847:DJ847,10)),0,LARGE(V847:DJ847,10))+IF(ISERROR(LARGE(V847:DJ847,11)),0,LARGE(V847:DJ847,11))+IF(ISERROR(LARGE(V847:DJ847,12)),0,LARGE(V847:DJ847,12))</f>
        <v>11</v>
      </c>
      <c r="Q847" s="144">
        <f>COUNT(V847:DJ847)</f>
        <v>1</v>
      </c>
      <c r="R847" s="144">
        <f>IF(ISERROR(LARGE(V847:AB847,5)),0,LARGE(V847:AB847,5))</f>
        <v>0</v>
      </c>
      <c r="S847" s="144">
        <f>IF(ISERROR(LARGE(AC847:BN847,5)),0,LARGE(AC847:BN847,5))</f>
        <v>0</v>
      </c>
      <c r="T847" s="144">
        <f>IF(ISERROR(LARGE(BO847:CR847,5)),0,LARGE(BO847:CR847,5))</f>
        <v>0</v>
      </c>
      <c r="U847" s="144">
        <f>IF(ISERROR(LARGE(CS847:DJ847,5)),0,LARGE(CS847:DJ847,5))</f>
        <v>0</v>
      </c>
      <c r="V847" s="17">
        <v>11</v>
      </c>
      <c r="W847" s="17"/>
      <c r="X847" s="17"/>
      <c r="Y847" s="17"/>
      <c r="Z847" s="17"/>
      <c r="AA847" s="17"/>
      <c r="AB847" s="17"/>
      <c r="AC847" s="141"/>
      <c r="AD847" s="141"/>
      <c r="AE847" s="141"/>
      <c r="AF847" s="141"/>
      <c r="AG847" s="141"/>
      <c r="AH847" s="141"/>
      <c r="AI847" s="141"/>
      <c r="AJ847" s="141"/>
      <c r="AK847" s="141"/>
      <c r="AL847" s="141"/>
      <c r="AM847" s="141"/>
      <c r="AN847" s="141"/>
      <c r="AO847" s="141"/>
      <c r="AP847" s="141"/>
      <c r="AQ847" s="141"/>
      <c r="AR847" s="141"/>
      <c r="AS847" s="141"/>
      <c r="AT847" s="141"/>
      <c r="AU847" s="141"/>
      <c r="AV847" s="141"/>
      <c r="AW847" s="141"/>
      <c r="AX847" s="141"/>
      <c r="AY847" s="141"/>
      <c r="AZ847" s="141"/>
      <c r="BA847" s="141"/>
      <c r="BB847" s="141"/>
      <c r="BC847" s="141"/>
      <c r="BD847" s="141"/>
      <c r="BE847" s="141"/>
      <c r="BF847" s="141"/>
      <c r="BG847" s="141"/>
      <c r="BH847" s="141"/>
      <c r="BI847" s="141"/>
      <c r="BJ847" s="141"/>
      <c r="BK847" s="141"/>
      <c r="BL847" s="141"/>
      <c r="BM847" s="141"/>
      <c r="BN847" s="141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6"/>
      <c r="CB847" s="36"/>
      <c r="CC847" s="36"/>
      <c r="CD847" s="36"/>
      <c r="CE847" s="36"/>
      <c r="CF847" s="145"/>
      <c r="CG847" s="146"/>
      <c r="CH847" s="146"/>
      <c r="CI847" s="146"/>
      <c r="CJ847" s="146"/>
      <c r="CK847" s="146"/>
      <c r="CL847" s="146"/>
      <c r="CM847" s="147"/>
      <c r="CN847" s="36"/>
      <c r="CO847" s="36"/>
      <c r="CP847" s="36"/>
      <c r="CQ847" s="36"/>
      <c r="CR847" s="36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2"/>
      <c r="DE847" s="142"/>
      <c r="DF847" s="142"/>
      <c r="DG847" s="142"/>
      <c r="DH847" s="142"/>
      <c r="DI847" s="142"/>
      <c r="DJ847" s="142"/>
    </row>
    <row r="848" spans="1:114">
      <c r="A848" s="12" t="str">
        <f>IF(B848="","",IF(B848&gt;1,"UWAGA JUŻ BYŁ",""))</f>
        <v/>
      </c>
      <c r="B848" s="12">
        <f>IF(C848="","",COUNTIF($C$8:$C$50361,C848))</f>
        <v>1</v>
      </c>
      <c r="C848" s="12" t="str">
        <f>CONCATENATE(E848,F848,H848,G848)</f>
        <v>BorkowskaAneta1969Ultra Srultra</v>
      </c>
      <c r="D848" s="12">
        <f>IF(E848="","",COUNTA($E$8:E848))</f>
        <v>840</v>
      </c>
      <c r="E848" s="12" t="s">
        <v>2123</v>
      </c>
      <c r="F848" s="12" t="s">
        <v>561</v>
      </c>
      <c r="G848" s="12" t="s">
        <v>2124</v>
      </c>
      <c r="H848" s="12">
        <v>1969</v>
      </c>
      <c r="I848" s="12" t="str">
        <f>IF(ISERROR(VLOOKUP(H848,KATEGORIE!$C$13:$E$50006,MATCH(KATEGORIE!$E$12,KATEGORIE!$C$12:$E$12,0),0)),"",VLOOKUP(H848,KATEGORIE!$C$13:$E$50006,MATCH(KATEGORIE!$E$12,KATEGORIE!$C$12:$E$12,0),0))</f>
        <v>M</v>
      </c>
      <c r="J848" s="12">
        <f>IF(I848="","",COUNTIF($I$8:I848,I848))</f>
        <v>91</v>
      </c>
      <c r="K848" s="12">
        <f>COUNT(V848:DJ848)</f>
        <v>1</v>
      </c>
      <c r="L848" s="17">
        <f>IF(ISERROR(LARGE(V848:AB848,1)),0,LARGE(V848:AB848,1))+IF(ISERROR(LARGE(V848:AB848,2)),0,LARGE(V848:AB848,2))+IF(ISERROR(LARGE(V848:AB848,3)),0,LARGE(V848:AB848,3))+IF(ISERROR(LARGE(V848:AB848,4)),0,LARGE(V848:AB848,4))</f>
        <v>0</v>
      </c>
      <c r="M848" s="141">
        <f>IF(ISERROR(LARGE(AC848:BN848,1)),0,LARGE(AC848:BN848,1))+IF(ISERROR(LARGE(AC848:BN848,2)),0,LARGE(AC848:BN848,2))+IF(ISERROR(LARGE(AC848:BN848,3)),0,LARGE(AC848:BN848,3))+IF(ISERROR(LARGE(AC848:BN848,4)),0,LARGE(AC848:BN848,4))</f>
        <v>0</v>
      </c>
      <c r="N848" s="36">
        <f>IF(ISERROR(LARGE(BO848:CR848,1)),0,LARGE(BO848:CR848,1))+IF(ISERROR(LARGE(BO848:CR848,2)),0,LARGE(BO848:CR848,2))+IF(ISERROR(LARGE(BO848:CR848,3)),0,LARGE(BO848:CR848,3))+IF(ISERROR(LARGE(BO848:CR848,4)),0,LARGE(BO848:CR848,4))</f>
        <v>0</v>
      </c>
      <c r="O848" s="142">
        <f>IF(ISERROR(LARGE(CS848:DJ848,1)),0,LARGE(CS848:DJ848,1))+IF(ISERROR(LARGE(CS848:DJ848,2)),0,LARGE(CS848:DJ848,2))+IF(ISERROR(LARGE(CS848:DJ848,3)),0,LARGE(CS848:DJ848,3))+IF(ISERROR(LARGE(CS848:DJ848,4)),0,LARGE(CS848:DJ848,4))</f>
        <v>11</v>
      </c>
      <c r="P848" s="143">
        <f>IF(ISERROR(LARGE(V848:DJ848,1)),0,LARGE(V848:DJ848,1))+IF(ISERROR(LARGE(V848:DJ848,2)),0,LARGE(V848:DJ848,2))+IF(ISERROR(LARGE(V848:DJ848,3)),0,LARGE(V848:DJ848,3))+IF(ISERROR(LARGE(V848:DJ848,4)),0,LARGE(V848:DJ848,4))+IF(ISERROR(LARGE(V848:DJ848,5)),0,LARGE(V848:DJ848,5))+IF(ISERROR(LARGE(V848:DJ848,6)),0,LARGE(V848:DJ848,6))+IF(ISERROR(LARGE(V848:DJ848,7)),0,LARGE(V848:DJ848,7))+IF(ISERROR(LARGE(V848:DJ848,8)),0,LARGE(V848:DJ848,8))+IF(ISERROR(LARGE(V848:DJ848,9)),0,LARGE(V848:DJ848,9))+IF(ISERROR(LARGE(V848:DJ848,10)),0,LARGE(V848:DJ848,10))+IF(ISERROR(LARGE(V848:DJ848,11)),0,LARGE(V848:DJ848,11))+IF(ISERROR(LARGE(V848:DJ848,12)),0,LARGE(V848:DJ848,12))</f>
        <v>11</v>
      </c>
      <c r="Q848" s="144">
        <f>COUNT(V848:DJ848)</f>
        <v>1</v>
      </c>
      <c r="R848" s="144">
        <f>IF(ISERROR(LARGE(V848:AB848,5)),0,LARGE(V848:AB848,5))</f>
        <v>0</v>
      </c>
      <c r="S848" s="144">
        <f>IF(ISERROR(LARGE(AC848:BN848,5)),0,LARGE(AC848:BN848,5))</f>
        <v>0</v>
      </c>
      <c r="T848" s="144">
        <f>IF(ISERROR(LARGE(BO848:CR848,5)),0,LARGE(BO848:CR848,5))</f>
        <v>0</v>
      </c>
      <c r="U848" s="144">
        <f>IF(ISERROR(LARGE(CS848:DJ848,5)),0,LARGE(CS848:DJ848,5))</f>
        <v>0</v>
      </c>
      <c r="V848" s="17"/>
      <c r="W848" s="17"/>
      <c r="X848" s="17"/>
      <c r="Y848" s="17"/>
      <c r="Z848" s="17"/>
      <c r="AA848" s="17"/>
      <c r="AB848" s="17"/>
      <c r="AC848" s="141"/>
      <c r="AD848" s="141"/>
      <c r="AE848" s="141"/>
      <c r="AF848" s="141"/>
      <c r="AG848" s="141"/>
      <c r="AH848" s="141"/>
      <c r="AI848" s="141"/>
      <c r="AJ848" s="141"/>
      <c r="AK848" s="141"/>
      <c r="AL848" s="141"/>
      <c r="AM848" s="141"/>
      <c r="AN848" s="141"/>
      <c r="AO848" s="141"/>
      <c r="AP848" s="141"/>
      <c r="AQ848" s="141"/>
      <c r="AR848" s="141"/>
      <c r="AS848" s="141"/>
      <c r="AT848" s="141"/>
      <c r="AU848" s="141"/>
      <c r="AV848" s="141"/>
      <c r="AW848" s="141"/>
      <c r="AX848" s="141"/>
      <c r="AY848" s="141"/>
      <c r="AZ848" s="141"/>
      <c r="BA848" s="141"/>
      <c r="BB848" s="141"/>
      <c r="BC848" s="141"/>
      <c r="BD848" s="141"/>
      <c r="BE848" s="141"/>
      <c r="BF848" s="141"/>
      <c r="BG848" s="141"/>
      <c r="BH848" s="141"/>
      <c r="BI848" s="141"/>
      <c r="BJ848" s="141"/>
      <c r="BK848" s="141"/>
      <c r="BL848" s="141"/>
      <c r="BM848" s="141"/>
      <c r="BN848" s="141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6"/>
      <c r="CB848" s="36"/>
      <c r="CC848" s="36"/>
      <c r="CD848" s="36"/>
      <c r="CE848" s="36"/>
      <c r="CF848" s="145"/>
      <c r="CG848" s="146"/>
      <c r="CH848" s="146"/>
      <c r="CI848" s="146"/>
      <c r="CJ848" s="146"/>
      <c r="CK848" s="146"/>
      <c r="CL848" s="146"/>
      <c r="CM848" s="147"/>
      <c r="CN848" s="36"/>
      <c r="CO848" s="36"/>
      <c r="CP848" s="36"/>
      <c r="CQ848" s="36"/>
      <c r="CR848" s="36"/>
      <c r="CS848" s="142"/>
      <c r="CT848" s="142"/>
      <c r="CU848" s="142"/>
      <c r="CV848" s="142"/>
      <c r="CW848" s="142">
        <v>11</v>
      </c>
      <c r="CX848" s="142"/>
      <c r="CY848" s="142"/>
      <c r="CZ848" s="142"/>
      <c r="DA848" s="142"/>
      <c r="DB848" s="142"/>
      <c r="DC848" s="142"/>
      <c r="DD848" s="142"/>
      <c r="DE848" s="142"/>
      <c r="DF848" s="142"/>
      <c r="DG848" s="142"/>
      <c r="DH848" s="142"/>
      <c r="DI848" s="142"/>
      <c r="DJ848" s="142"/>
    </row>
    <row r="849" spans="1:114">
      <c r="A849" s="12" t="str">
        <f>IF(B849="","",IF(B849&gt;1,"UWAGA JUŻ BYŁ",""))</f>
        <v/>
      </c>
      <c r="B849" s="12">
        <f>IF(C849="","",COUNTIF($C$8:$C$50361,C849))</f>
        <v>1</v>
      </c>
      <c r="C849" s="12" t="str">
        <f>CONCATENATE(E849,F849,H849,G849)</f>
        <v>JANOWICZAnna</v>
      </c>
      <c r="D849" s="12">
        <f>IF(E849="","",COUNTA($E$8:E849))</f>
        <v>841</v>
      </c>
      <c r="E849" s="12" t="s">
        <v>2151</v>
      </c>
      <c r="F849" s="12" t="s">
        <v>273</v>
      </c>
      <c r="G849" s="12"/>
      <c r="H849" s="12"/>
      <c r="I849" s="12" t="str">
        <f>IF(ISERROR(VLOOKUP(H849,KATEGORIE!$C$13:$E$50006,MATCH(KATEGORIE!$E$12,KATEGORIE!$C$12:$E$12,0),0)),"",VLOOKUP(H849,KATEGORIE!$C$13:$E$50006,MATCH(KATEGORIE!$E$12,KATEGORIE!$C$12:$E$12,0),0))</f>
        <v/>
      </c>
      <c r="J849" s="12" t="str">
        <f>IF(I849="","",COUNTIF($I$8:I849,I849))</f>
        <v/>
      </c>
      <c r="K849" s="12">
        <f>COUNT(V849:DJ849)</f>
        <v>1</v>
      </c>
      <c r="L849" s="17">
        <f>IF(ISERROR(LARGE(V849:AB849,1)),0,LARGE(V849:AB849,1))+IF(ISERROR(LARGE(V849:AB849,2)),0,LARGE(V849:AB849,2))+IF(ISERROR(LARGE(V849:AB849,3)),0,LARGE(V849:AB849,3))+IF(ISERROR(LARGE(V849:AB849,4)),0,LARGE(V849:AB849,4))</f>
        <v>0</v>
      </c>
      <c r="M849" s="141">
        <f>IF(ISERROR(LARGE(AC849:BN849,1)),0,LARGE(AC849:BN849,1))+IF(ISERROR(LARGE(AC849:BN849,2)),0,LARGE(AC849:BN849,2))+IF(ISERROR(LARGE(AC849:BN849,3)),0,LARGE(AC849:BN849,3))+IF(ISERROR(LARGE(AC849:BN849,4)),0,LARGE(AC849:BN849,4))</f>
        <v>11</v>
      </c>
      <c r="N849" s="36">
        <f>IF(ISERROR(LARGE(BO849:CR849,1)),0,LARGE(BO849:CR849,1))+IF(ISERROR(LARGE(BO849:CR849,2)),0,LARGE(BO849:CR849,2))+IF(ISERROR(LARGE(BO849:CR849,3)),0,LARGE(BO849:CR849,3))+IF(ISERROR(LARGE(BO849:CR849,4)),0,LARGE(BO849:CR849,4))</f>
        <v>0</v>
      </c>
      <c r="O849" s="142">
        <f>IF(ISERROR(LARGE(CS849:DJ849,1)),0,LARGE(CS849:DJ849,1))+IF(ISERROR(LARGE(CS849:DJ849,2)),0,LARGE(CS849:DJ849,2))+IF(ISERROR(LARGE(CS849:DJ849,3)),0,LARGE(CS849:DJ849,3))+IF(ISERROR(LARGE(CS849:DJ849,4)),0,LARGE(CS849:DJ849,4))</f>
        <v>0</v>
      </c>
      <c r="P849" s="143">
        <f>IF(ISERROR(LARGE(V849:DJ849,1)),0,LARGE(V849:DJ849,1))+IF(ISERROR(LARGE(V849:DJ849,2)),0,LARGE(V849:DJ849,2))+IF(ISERROR(LARGE(V849:DJ849,3)),0,LARGE(V849:DJ849,3))+IF(ISERROR(LARGE(V849:DJ849,4)),0,LARGE(V849:DJ849,4))+IF(ISERROR(LARGE(V849:DJ849,5)),0,LARGE(V849:DJ849,5))+IF(ISERROR(LARGE(V849:DJ849,6)),0,LARGE(V849:DJ849,6))+IF(ISERROR(LARGE(V849:DJ849,7)),0,LARGE(V849:DJ849,7))+IF(ISERROR(LARGE(V849:DJ849,8)),0,LARGE(V849:DJ849,8))+IF(ISERROR(LARGE(V849:DJ849,9)),0,LARGE(V849:DJ849,9))+IF(ISERROR(LARGE(V849:DJ849,10)),0,LARGE(V849:DJ849,10))+IF(ISERROR(LARGE(V849:DJ849,11)),0,LARGE(V849:DJ849,11))+IF(ISERROR(LARGE(V849:DJ849,12)),0,LARGE(V849:DJ849,12))</f>
        <v>11</v>
      </c>
      <c r="Q849" s="144">
        <f>COUNT(V849:DJ849)</f>
        <v>1</v>
      </c>
      <c r="R849" s="144">
        <f>IF(ISERROR(LARGE(V849:AB849,5)),0,LARGE(V849:AB849,5))</f>
        <v>0</v>
      </c>
      <c r="S849" s="144">
        <f>IF(ISERROR(LARGE(AC849:BN849,5)),0,LARGE(AC849:BN849,5))</f>
        <v>0</v>
      </c>
      <c r="T849" s="144">
        <f>IF(ISERROR(LARGE(BO849:CR849,5)),0,LARGE(BO849:CR849,5))</f>
        <v>0</v>
      </c>
      <c r="U849" s="144">
        <f>IF(ISERROR(LARGE(CS849:DJ849,5)),0,LARGE(CS849:DJ849,5))</f>
        <v>0</v>
      </c>
      <c r="V849" s="17"/>
      <c r="W849" s="17"/>
      <c r="X849" s="17"/>
      <c r="Y849" s="17"/>
      <c r="Z849" s="17"/>
      <c r="AA849" s="17"/>
      <c r="AB849" s="17"/>
      <c r="AC849" s="141"/>
      <c r="AD849" s="141"/>
      <c r="AE849" s="141"/>
      <c r="AF849" s="141"/>
      <c r="AG849" s="141"/>
      <c r="AH849" s="141"/>
      <c r="AI849" s="141"/>
      <c r="AJ849" s="141"/>
      <c r="AK849" s="141"/>
      <c r="AL849" s="141">
        <v>11</v>
      </c>
      <c r="AM849" s="141"/>
      <c r="AN849" s="141"/>
      <c r="AO849" s="141"/>
      <c r="AP849" s="141"/>
      <c r="AQ849" s="141"/>
      <c r="AR849" s="141"/>
      <c r="AS849" s="141"/>
      <c r="AT849" s="141"/>
      <c r="AU849" s="141"/>
      <c r="AV849" s="141"/>
      <c r="AW849" s="141"/>
      <c r="AX849" s="141"/>
      <c r="AY849" s="141"/>
      <c r="AZ849" s="141"/>
      <c r="BA849" s="141"/>
      <c r="BB849" s="141"/>
      <c r="BC849" s="141"/>
      <c r="BD849" s="141"/>
      <c r="BE849" s="141"/>
      <c r="BF849" s="141"/>
      <c r="BG849" s="141"/>
      <c r="BH849" s="141"/>
      <c r="BI849" s="141"/>
      <c r="BJ849" s="141"/>
      <c r="BK849" s="141"/>
      <c r="BL849" s="141"/>
      <c r="BM849" s="141"/>
      <c r="BN849" s="141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  <c r="BY849" s="36"/>
      <c r="BZ849" s="36"/>
      <c r="CA849" s="36"/>
      <c r="CB849" s="36"/>
      <c r="CC849" s="36"/>
      <c r="CD849" s="36"/>
      <c r="CE849" s="36"/>
      <c r="CF849" s="145"/>
      <c r="CG849" s="146"/>
      <c r="CH849" s="146"/>
      <c r="CI849" s="146"/>
      <c r="CJ849" s="146"/>
      <c r="CK849" s="146"/>
      <c r="CL849" s="146"/>
      <c r="CM849" s="147"/>
      <c r="CN849" s="36"/>
      <c r="CO849" s="36"/>
      <c r="CP849" s="36"/>
      <c r="CQ849" s="36"/>
      <c r="CR849" s="36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2"/>
      <c r="DE849" s="142"/>
      <c r="DF849" s="142"/>
      <c r="DG849" s="142"/>
      <c r="DH849" s="142"/>
      <c r="DI849" s="142"/>
      <c r="DJ849" s="142"/>
    </row>
    <row r="850" spans="1:114">
      <c r="A850" s="12" t="str">
        <f>IF(B850="","",IF(B850&gt;1,"UWAGA JUŻ BYŁ",""))</f>
        <v/>
      </c>
      <c r="B850" s="12">
        <f>IF(C850="","",COUNTIF($C$8:$C$50361,C850))</f>
        <v>1</v>
      </c>
      <c r="C850" s="12" t="str">
        <f>CONCATENATE(E850,F850,H850,G850)</f>
        <v>SukiennikAnnaPower Training</v>
      </c>
      <c r="D850" s="12">
        <f>IF(E850="","",COUNTA($E$8:E850))</f>
        <v>842</v>
      </c>
      <c r="E850" s="12" t="s">
        <v>2293</v>
      </c>
      <c r="F850" s="12" t="s">
        <v>273</v>
      </c>
      <c r="G850" s="12" t="s">
        <v>2282</v>
      </c>
      <c r="H850" s="12"/>
      <c r="I850" s="12" t="str">
        <f>IF(ISERROR(VLOOKUP(H850,KATEGORIE!$C$13:$E$50006,MATCH(KATEGORIE!$E$12,KATEGORIE!$C$12:$E$12,0),0)),"",VLOOKUP(H850,KATEGORIE!$C$13:$E$50006,MATCH(KATEGORIE!$E$12,KATEGORIE!$C$12:$E$12,0),0))</f>
        <v/>
      </c>
      <c r="J850" s="12" t="str">
        <f>IF(I850="","",COUNTIF($I$8:I850,I850))</f>
        <v/>
      </c>
      <c r="K850" s="12">
        <f>COUNT(V850:DJ850)</f>
        <v>1</v>
      </c>
      <c r="L850" s="17">
        <f>IF(ISERROR(LARGE(V850:AB850,1)),0,LARGE(V850:AB850,1))+IF(ISERROR(LARGE(V850:AB850,2)),0,LARGE(V850:AB850,2))+IF(ISERROR(LARGE(V850:AB850,3)),0,LARGE(V850:AB850,3))+IF(ISERROR(LARGE(V850:AB850,4)),0,LARGE(V850:AB850,4))</f>
        <v>0</v>
      </c>
      <c r="M850" s="141">
        <f>IF(ISERROR(LARGE(AC850:BN850,1)),0,LARGE(AC850:BN850,1))+IF(ISERROR(LARGE(AC850:BN850,2)),0,LARGE(AC850:BN850,2))+IF(ISERROR(LARGE(AC850:BN850,3)),0,LARGE(AC850:BN850,3))+IF(ISERROR(LARGE(AC850:BN850,4)),0,LARGE(AC850:BN850,4))</f>
        <v>0</v>
      </c>
      <c r="N850" s="36">
        <f>IF(ISERROR(LARGE(BO850:CR850,1)),0,LARGE(BO850:CR850,1))+IF(ISERROR(LARGE(BO850:CR850,2)),0,LARGE(BO850:CR850,2))+IF(ISERROR(LARGE(BO850:CR850,3)),0,LARGE(BO850:CR850,3))+IF(ISERROR(LARGE(BO850:CR850,4)),0,LARGE(BO850:CR850,4))</f>
        <v>11</v>
      </c>
      <c r="O850" s="142">
        <f>IF(ISERROR(LARGE(CS850:DJ850,1)),0,LARGE(CS850:DJ850,1))+IF(ISERROR(LARGE(CS850:DJ850,2)),0,LARGE(CS850:DJ850,2))+IF(ISERROR(LARGE(CS850:DJ850,3)),0,LARGE(CS850:DJ850,3))+IF(ISERROR(LARGE(CS850:DJ850,4)),0,LARGE(CS850:DJ850,4))</f>
        <v>0</v>
      </c>
      <c r="P850" s="143">
        <f>IF(ISERROR(LARGE(V850:DJ850,1)),0,LARGE(V850:DJ850,1))+IF(ISERROR(LARGE(V850:DJ850,2)),0,LARGE(V850:DJ850,2))+IF(ISERROR(LARGE(V850:DJ850,3)),0,LARGE(V850:DJ850,3))+IF(ISERROR(LARGE(V850:DJ850,4)),0,LARGE(V850:DJ850,4))+IF(ISERROR(LARGE(V850:DJ850,5)),0,LARGE(V850:DJ850,5))+IF(ISERROR(LARGE(V850:DJ850,6)),0,LARGE(V850:DJ850,6))+IF(ISERROR(LARGE(V850:DJ850,7)),0,LARGE(V850:DJ850,7))+IF(ISERROR(LARGE(V850:DJ850,8)),0,LARGE(V850:DJ850,8))+IF(ISERROR(LARGE(V850:DJ850,9)),0,LARGE(V850:DJ850,9))+IF(ISERROR(LARGE(V850:DJ850,10)),0,LARGE(V850:DJ850,10))+IF(ISERROR(LARGE(V850:DJ850,11)),0,LARGE(V850:DJ850,11))+IF(ISERROR(LARGE(V850:DJ850,12)),0,LARGE(V850:DJ850,12))</f>
        <v>11</v>
      </c>
      <c r="Q850" s="144">
        <f>COUNT(V850:DJ850)</f>
        <v>1</v>
      </c>
      <c r="R850" s="144">
        <f>IF(ISERROR(LARGE(V850:AB850,5)),0,LARGE(V850:AB850,5))</f>
        <v>0</v>
      </c>
      <c r="S850" s="144">
        <f>IF(ISERROR(LARGE(AC850:BN850,5)),0,LARGE(AC850:BN850,5))</f>
        <v>0</v>
      </c>
      <c r="T850" s="144">
        <f>IF(ISERROR(LARGE(BO850:CR850,5)),0,LARGE(BO850:CR850,5))</f>
        <v>0</v>
      </c>
      <c r="U850" s="144">
        <f>IF(ISERROR(LARGE(CS850:DJ850,5)),0,LARGE(CS850:DJ850,5))</f>
        <v>0</v>
      </c>
      <c r="V850" s="17"/>
      <c r="W850" s="17"/>
      <c r="X850" s="17"/>
      <c r="Y850" s="17"/>
      <c r="Z850" s="17"/>
      <c r="AA850" s="17"/>
      <c r="AB850" s="17"/>
      <c r="AC850" s="141"/>
      <c r="AD850" s="141"/>
      <c r="AE850" s="141"/>
      <c r="AF850" s="141"/>
      <c r="AG850" s="141"/>
      <c r="AH850" s="141"/>
      <c r="AI850" s="141"/>
      <c r="AJ850" s="141"/>
      <c r="AK850" s="141"/>
      <c r="AL850" s="141"/>
      <c r="AM850" s="141"/>
      <c r="AN850" s="141"/>
      <c r="AO850" s="141"/>
      <c r="AP850" s="141"/>
      <c r="AQ850" s="141"/>
      <c r="AR850" s="141"/>
      <c r="AS850" s="141"/>
      <c r="AT850" s="141"/>
      <c r="AU850" s="141"/>
      <c r="AV850" s="141"/>
      <c r="AW850" s="141"/>
      <c r="AX850" s="141"/>
      <c r="AY850" s="141"/>
      <c r="AZ850" s="141"/>
      <c r="BA850" s="141"/>
      <c r="BB850" s="141"/>
      <c r="BC850" s="141"/>
      <c r="BD850" s="141"/>
      <c r="BE850" s="141"/>
      <c r="BF850" s="141"/>
      <c r="BG850" s="141"/>
      <c r="BH850" s="141"/>
      <c r="BI850" s="141"/>
      <c r="BJ850" s="141"/>
      <c r="BK850" s="141"/>
      <c r="BL850" s="141"/>
      <c r="BM850" s="141"/>
      <c r="BN850" s="141"/>
      <c r="BO850" s="36"/>
      <c r="BP850" s="36"/>
      <c r="BQ850" s="36"/>
      <c r="BR850" s="36"/>
      <c r="BS850" s="36"/>
      <c r="BT850" s="36"/>
      <c r="BU850" s="36"/>
      <c r="BV850" s="36">
        <v>11</v>
      </c>
      <c r="BW850" s="36"/>
      <c r="BX850" s="36"/>
      <c r="BY850" s="36"/>
      <c r="BZ850" s="36"/>
      <c r="CA850" s="36"/>
      <c r="CB850" s="36"/>
      <c r="CC850" s="36"/>
      <c r="CD850" s="36"/>
      <c r="CE850" s="36"/>
      <c r="CF850" s="145"/>
      <c r="CG850" s="146"/>
      <c r="CH850" s="146"/>
      <c r="CI850" s="146"/>
      <c r="CJ850" s="146"/>
      <c r="CK850" s="146"/>
      <c r="CL850" s="146"/>
      <c r="CM850" s="147"/>
      <c r="CN850" s="36"/>
      <c r="CO850" s="36"/>
      <c r="CP850" s="36"/>
      <c r="CQ850" s="36"/>
      <c r="CR850" s="36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2"/>
      <c r="DE850" s="142"/>
      <c r="DF850" s="142"/>
      <c r="DG850" s="142"/>
      <c r="DH850" s="142"/>
      <c r="DI850" s="142"/>
      <c r="DJ850" s="142"/>
    </row>
    <row r="851" spans="1:114">
      <c r="A851" s="12" t="str">
        <f>IF(B851="","",IF(B851&gt;1,"UWAGA JUŻ BYŁ",""))</f>
        <v/>
      </c>
      <c r="B851" s="12">
        <f>IF(C851="","",COUNTIF($C$8:$C$50361,C851))</f>
        <v>1</v>
      </c>
      <c r="C851" s="12" t="str">
        <f>CONCATENATE(E851,F851,H851,G851)</f>
        <v>NIECHAJJuliaWAŁBRZYCH</v>
      </c>
      <c r="D851" s="12">
        <f>IF(E851="","",COUNTA($E$8:E851))</f>
        <v>843</v>
      </c>
      <c r="E851" s="148" t="s">
        <v>2558</v>
      </c>
      <c r="F851" s="12" t="s">
        <v>325</v>
      </c>
      <c r="G851" s="148" t="s">
        <v>2374</v>
      </c>
      <c r="H851" s="12"/>
      <c r="I851" s="12" t="str">
        <f>IF(ISERROR(VLOOKUP(H851,KATEGORIE!$C$13:$E$50006,MATCH(KATEGORIE!$E$12,KATEGORIE!$C$12:$E$12,0),0)),"",VLOOKUP(H851,KATEGORIE!$C$13:$E$50006,MATCH(KATEGORIE!$E$12,KATEGORIE!$C$12:$E$12,0),0))</f>
        <v/>
      </c>
      <c r="J851" s="12" t="str">
        <f>IF(I851="","",COUNTIF($I$8:I851,I851))</f>
        <v/>
      </c>
      <c r="K851" s="12">
        <f>COUNT(V851:DJ851)</f>
        <v>1</v>
      </c>
      <c r="L851" s="17">
        <f>IF(ISERROR(LARGE(V851:AB851,1)),0,LARGE(V851:AB851,1))+IF(ISERROR(LARGE(V851:AB851,2)),0,LARGE(V851:AB851,2))+IF(ISERROR(LARGE(V851:AB851,3)),0,LARGE(V851:AB851,3))+IF(ISERROR(LARGE(V851:AB851,4)),0,LARGE(V851:AB851,4))</f>
        <v>0</v>
      </c>
      <c r="M851" s="141">
        <f>IF(ISERROR(LARGE(AC851:BN851,1)),0,LARGE(AC851:BN851,1))+IF(ISERROR(LARGE(AC851:BN851,2)),0,LARGE(AC851:BN851,2))+IF(ISERROR(LARGE(AC851:BN851,3)),0,LARGE(AC851:BN851,3))+IF(ISERROR(LARGE(AC851:BN851,4)),0,LARGE(AC851:BN851,4))</f>
        <v>11</v>
      </c>
      <c r="N851" s="36">
        <f>IF(ISERROR(LARGE(BO851:CR851,1)),0,LARGE(BO851:CR851,1))+IF(ISERROR(LARGE(BO851:CR851,2)),0,LARGE(BO851:CR851,2))+IF(ISERROR(LARGE(BO851:CR851,3)),0,LARGE(BO851:CR851,3))+IF(ISERROR(LARGE(BO851:CR851,4)),0,LARGE(BO851:CR851,4))</f>
        <v>0</v>
      </c>
      <c r="O851" s="142">
        <f>IF(ISERROR(LARGE(CS851:DJ851,1)),0,LARGE(CS851:DJ851,1))+IF(ISERROR(LARGE(CS851:DJ851,2)),0,LARGE(CS851:DJ851,2))+IF(ISERROR(LARGE(CS851:DJ851,3)),0,LARGE(CS851:DJ851,3))+IF(ISERROR(LARGE(CS851:DJ851,4)),0,LARGE(CS851:DJ851,4))</f>
        <v>0</v>
      </c>
      <c r="P851" s="143">
        <f>IF(ISERROR(LARGE(V851:DJ851,1)),0,LARGE(V851:DJ851,1))+IF(ISERROR(LARGE(V851:DJ851,2)),0,LARGE(V851:DJ851,2))+IF(ISERROR(LARGE(V851:DJ851,3)),0,LARGE(V851:DJ851,3))+IF(ISERROR(LARGE(V851:DJ851,4)),0,LARGE(V851:DJ851,4))+IF(ISERROR(LARGE(V851:DJ851,5)),0,LARGE(V851:DJ851,5))+IF(ISERROR(LARGE(V851:DJ851,6)),0,LARGE(V851:DJ851,6))+IF(ISERROR(LARGE(V851:DJ851,7)),0,LARGE(V851:DJ851,7))+IF(ISERROR(LARGE(V851:DJ851,8)),0,LARGE(V851:DJ851,8))+IF(ISERROR(LARGE(V851:DJ851,9)),0,LARGE(V851:DJ851,9))+IF(ISERROR(LARGE(V851:DJ851,10)),0,LARGE(V851:DJ851,10))+IF(ISERROR(LARGE(V851:DJ851,11)),0,LARGE(V851:DJ851,11))+IF(ISERROR(LARGE(V851:DJ851,12)),0,LARGE(V851:DJ851,12))</f>
        <v>11</v>
      </c>
      <c r="Q851" s="144">
        <f>COUNT(V851:DJ851)</f>
        <v>1</v>
      </c>
      <c r="R851" s="144">
        <f>IF(ISERROR(LARGE(V851:AB851,5)),0,LARGE(V851:AB851,5))</f>
        <v>0</v>
      </c>
      <c r="S851" s="144">
        <f>IF(ISERROR(LARGE(AC851:BN851,5)),0,LARGE(AC851:BN851,5))</f>
        <v>0</v>
      </c>
      <c r="T851" s="144">
        <f>IF(ISERROR(LARGE(BO851:CR851,5)),0,LARGE(BO851:CR851,5))</f>
        <v>0</v>
      </c>
      <c r="U851" s="144">
        <f>IF(ISERROR(LARGE(CS851:DJ851,5)),0,LARGE(CS851:DJ851,5))</f>
        <v>0</v>
      </c>
      <c r="V851" s="17"/>
      <c r="W851" s="17"/>
      <c r="X851" s="17"/>
      <c r="Y851" s="17"/>
      <c r="Z851" s="17"/>
      <c r="AA851" s="17"/>
      <c r="AB851" s="17"/>
      <c r="AC851" s="141"/>
      <c r="AD851" s="141"/>
      <c r="AE851" s="141"/>
      <c r="AF851" s="141"/>
      <c r="AG851" s="141"/>
      <c r="AH851" s="141"/>
      <c r="AI851" s="141"/>
      <c r="AJ851" s="141"/>
      <c r="AK851" s="141"/>
      <c r="AL851" s="141"/>
      <c r="AM851" s="141"/>
      <c r="AN851" s="141"/>
      <c r="AO851" s="141">
        <v>11</v>
      </c>
      <c r="AP851" s="141"/>
      <c r="AQ851" s="141"/>
      <c r="AR851" s="141"/>
      <c r="AS851" s="141"/>
      <c r="AT851" s="141"/>
      <c r="AU851" s="141"/>
      <c r="AV851" s="141"/>
      <c r="AW851" s="141"/>
      <c r="AX851" s="141"/>
      <c r="AY851" s="141"/>
      <c r="AZ851" s="141"/>
      <c r="BA851" s="141"/>
      <c r="BB851" s="141"/>
      <c r="BC851" s="141"/>
      <c r="BD851" s="141"/>
      <c r="BE851" s="141"/>
      <c r="BF851" s="141"/>
      <c r="BG851" s="141"/>
      <c r="BH851" s="141"/>
      <c r="BI851" s="141"/>
      <c r="BJ851" s="141"/>
      <c r="BK851" s="141"/>
      <c r="BL851" s="141"/>
      <c r="BM851" s="141"/>
      <c r="BN851" s="141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  <c r="BY851" s="36"/>
      <c r="BZ851" s="36"/>
      <c r="CA851" s="36"/>
      <c r="CB851" s="36"/>
      <c r="CC851" s="36"/>
      <c r="CD851" s="36"/>
      <c r="CE851" s="36"/>
      <c r="CF851" s="145"/>
      <c r="CG851" s="146"/>
      <c r="CH851" s="146"/>
      <c r="CI851" s="146"/>
      <c r="CJ851" s="146"/>
      <c r="CK851" s="146"/>
      <c r="CL851" s="146"/>
      <c r="CM851" s="147"/>
      <c r="CN851" s="36"/>
      <c r="CO851" s="36"/>
      <c r="CP851" s="36"/>
      <c r="CQ851" s="36"/>
      <c r="CR851" s="36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2"/>
      <c r="DE851" s="142"/>
      <c r="DF851" s="142"/>
      <c r="DG851" s="142"/>
      <c r="DH851" s="142"/>
      <c r="DI851" s="142"/>
      <c r="DJ851" s="142"/>
    </row>
    <row r="852" spans="1:114">
      <c r="A852" s="12" t="str">
        <f>IF(B852="","",IF(B852&gt;1,"UWAGA JUŻ BYŁ",""))</f>
        <v/>
      </c>
      <c r="B852" s="12">
        <f>IF(C852="","",COUNTIF($C$8:$C$50361,C852))</f>
        <v>1</v>
      </c>
      <c r="C852" s="12" t="str">
        <f>CONCATENATE(E852,F852,H852,G852)</f>
        <v>HorbaczHannaJacko69</v>
      </c>
      <c r="D852" s="12">
        <f>IF(E852="","",COUNTA($E$8:E852))</f>
        <v>844</v>
      </c>
      <c r="E852" s="12" t="s">
        <v>2591</v>
      </c>
      <c r="F852" s="12" t="s">
        <v>1139</v>
      </c>
      <c r="G852" s="161" t="s">
        <v>2592</v>
      </c>
      <c r="H852" s="12"/>
      <c r="I852" s="12" t="str">
        <f>IF(ISERROR(VLOOKUP(H852,KATEGORIE!$C$13:$E$50006,MATCH(KATEGORIE!$E$12,KATEGORIE!$C$12:$E$12,0),0)),"",VLOOKUP(H852,KATEGORIE!$C$13:$E$50006,MATCH(KATEGORIE!$E$12,KATEGORIE!$C$12:$E$12,0),0))</f>
        <v/>
      </c>
      <c r="J852" s="12" t="str">
        <f>IF(I852="","",COUNTIF($I$8:I852,I852))</f>
        <v/>
      </c>
      <c r="K852" s="12">
        <f>COUNT(V852:DJ852)</f>
        <v>1</v>
      </c>
      <c r="L852" s="17">
        <f>IF(ISERROR(LARGE(V852:AB852,1)),0,LARGE(V852:AB852,1))+IF(ISERROR(LARGE(V852:AB852,2)),0,LARGE(V852:AB852,2))+IF(ISERROR(LARGE(V852:AB852,3)),0,LARGE(V852:AB852,3))+IF(ISERROR(LARGE(V852:AB852,4)),0,LARGE(V852:AB852,4))</f>
        <v>0</v>
      </c>
      <c r="M852" s="141">
        <f>IF(ISERROR(LARGE(AC852:BN852,1)),0,LARGE(AC852:BN852,1))+IF(ISERROR(LARGE(AC852:BN852,2)),0,LARGE(AC852:BN852,2))+IF(ISERROR(LARGE(AC852:BN852,3)),0,LARGE(AC852:BN852,3))+IF(ISERROR(LARGE(AC852:BN852,4)),0,LARGE(AC852:BN852,4))</f>
        <v>0</v>
      </c>
      <c r="N852" s="36">
        <f>IF(ISERROR(LARGE(BO852:CR852,1)),0,LARGE(BO852:CR852,1))+IF(ISERROR(LARGE(BO852:CR852,2)),0,LARGE(BO852:CR852,2))+IF(ISERROR(LARGE(BO852:CR852,3)),0,LARGE(BO852:CR852,3))+IF(ISERROR(LARGE(BO852:CR852,4)),0,LARGE(BO852:CR852,4))</f>
        <v>0</v>
      </c>
      <c r="O852" s="142">
        <f>IF(ISERROR(LARGE(CS852:DJ852,1)),0,LARGE(CS852:DJ852,1))+IF(ISERROR(LARGE(CS852:DJ852,2)),0,LARGE(CS852:DJ852,2))+IF(ISERROR(LARGE(CS852:DJ852,3)),0,LARGE(CS852:DJ852,3))+IF(ISERROR(LARGE(CS852:DJ852,4)),0,LARGE(CS852:DJ852,4))</f>
        <v>11</v>
      </c>
      <c r="P852" s="143">
        <f>IF(ISERROR(LARGE(V852:DJ852,1)),0,LARGE(V852:DJ852,1))+IF(ISERROR(LARGE(V852:DJ852,2)),0,LARGE(V852:DJ852,2))+IF(ISERROR(LARGE(V852:DJ852,3)),0,LARGE(V852:DJ852,3))+IF(ISERROR(LARGE(V852:DJ852,4)),0,LARGE(V852:DJ852,4))+IF(ISERROR(LARGE(V852:DJ852,5)),0,LARGE(V852:DJ852,5))+IF(ISERROR(LARGE(V852:DJ852,6)),0,LARGE(V852:DJ852,6))+IF(ISERROR(LARGE(V852:DJ852,7)),0,LARGE(V852:DJ852,7))+IF(ISERROR(LARGE(V852:DJ852,8)),0,LARGE(V852:DJ852,8))+IF(ISERROR(LARGE(V852:DJ852,9)),0,LARGE(V852:DJ852,9))+IF(ISERROR(LARGE(V852:DJ852,10)),0,LARGE(V852:DJ852,10))+IF(ISERROR(LARGE(V852:DJ852,11)),0,LARGE(V852:DJ852,11))+IF(ISERROR(LARGE(V852:DJ852,12)),0,LARGE(V852:DJ852,12))</f>
        <v>11</v>
      </c>
      <c r="Q852" s="144">
        <f>COUNT(V852:DJ852)</f>
        <v>1</v>
      </c>
      <c r="R852" s="144">
        <f>IF(ISERROR(LARGE(V852:AB852,5)),0,LARGE(V852:AB852,5))</f>
        <v>0</v>
      </c>
      <c r="S852" s="144">
        <f>IF(ISERROR(LARGE(AC852:BN852,5)),0,LARGE(AC852:BN852,5))</f>
        <v>0</v>
      </c>
      <c r="T852" s="144">
        <f>IF(ISERROR(LARGE(BO852:CR852,5)),0,LARGE(BO852:CR852,5))</f>
        <v>0</v>
      </c>
      <c r="U852" s="144">
        <f>IF(ISERROR(LARGE(CS852:DJ852,5)),0,LARGE(CS852:DJ852,5))</f>
        <v>0</v>
      </c>
      <c r="V852" s="17"/>
      <c r="W852" s="17"/>
      <c r="X852" s="17"/>
      <c r="Y852" s="17"/>
      <c r="Z852" s="17"/>
      <c r="AA852" s="17"/>
      <c r="AB852" s="17"/>
      <c r="AC852" s="141"/>
      <c r="AD852" s="141"/>
      <c r="AE852" s="141"/>
      <c r="AF852" s="141"/>
      <c r="AG852" s="141"/>
      <c r="AH852" s="141"/>
      <c r="AI852" s="141"/>
      <c r="AJ852" s="141"/>
      <c r="AK852" s="141"/>
      <c r="AL852" s="141"/>
      <c r="AM852" s="141"/>
      <c r="AN852" s="141"/>
      <c r="AO852" s="141"/>
      <c r="AP852" s="141"/>
      <c r="AQ852" s="141"/>
      <c r="AR852" s="141"/>
      <c r="AS852" s="141"/>
      <c r="AT852" s="141"/>
      <c r="AU852" s="141"/>
      <c r="AV852" s="141"/>
      <c r="AW852" s="141"/>
      <c r="AX852" s="141"/>
      <c r="AY852" s="141"/>
      <c r="AZ852" s="141"/>
      <c r="BA852" s="141"/>
      <c r="BB852" s="141"/>
      <c r="BC852" s="141"/>
      <c r="BD852" s="141"/>
      <c r="BE852" s="141"/>
      <c r="BF852" s="141"/>
      <c r="BG852" s="141"/>
      <c r="BH852" s="141"/>
      <c r="BI852" s="141"/>
      <c r="BJ852" s="141"/>
      <c r="BK852" s="141"/>
      <c r="BL852" s="141"/>
      <c r="BM852" s="141"/>
      <c r="BN852" s="141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  <c r="BY852" s="36"/>
      <c r="BZ852" s="36"/>
      <c r="CA852" s="36"/>
      <c r="CB852" s="36"/>
      <c r="CC852" s="36"/>
      <c r="CD852" s="36"/>
      <c r="CE852" s="36"/>
      <c r="CF852" s="145"/>
      <c r="CG852" s="146"/>
      <c r="CH852" s="146"/>
      <c r="CI852" s="146"/>
      <c r="CJ852" s="146"/>
      <c r="CK852" s="146"/>
      <c r="CL852" s="146"/>
      <c r="CM852" s="147"/>
      <c r="CN852" s="36"/>
      <c r="CO852" s="36"/>
      <c r="CP852" s="36"/>
      <c r="CQ852" s="36"/>
      <c r="CR852" s="36"/>
      <c r="CS852" s="142"/>
      <c r="CT852" s="142"/>
      <c r="CU852" s="142"/>
      <c r="CV852" s="142"/>
      <c r="CW852" s="142"/>
      <c r="CX852" s="142"/>
      <c r="CY852" s="142">
        <v>11</v>
      </c>
      <c r="CZ852" s="142"/>
      <c r="DA852" s="142"/>
      <c r="DB852" s="142"/>
      <c r="DC852" s="142"/>
      <c r="DD852" s="142"/>
      <c r="DE852" s="142"/>
      <c r="DF852" s="142"/>
      <c r="DG852" s="142"/>
      <c r="DH852" s="142"/>
      <c r="DI852" s="142"/>
      <c r="DJ852" s="142"/>
    </row>
    <row r="853" spans="1:114">
      <c r="A853" s="12" t="str">
        <f>IF(B853="","",IF(B853&gt;1,"UWAGA JUŻ BYŁ",""))</f>
        <v/>
      </c>
      <c r="B853" s="12">
        <f>IF(C853="","",COUNTIF($C$8:$C$50361,C853))</f>
        <v>1</v>
      </c>
      <c r="C853" s="12" t="str">
        <f>CONCATENATE(E853,F853,H853,G853)</f>
        <v>MAJEWSKAKinga1978Grójec</v>
      </c>
      <c r="D853" s="12">
        <f>IF(E853="","",COUNTA($E$8:E853))</f>
        <v>845</v>
      </c>
      <c r="E853" s="12" t="s">
        <v>1042</v>
      </c>
      <c r="F853" s="12" t="s">
        <v>277</v>
      </c>
      <c r="G853" s="12" t="s">
        <v>2773</v>
      </c>
      <c r="H853" s="12">
        <v>1978</v>
      </c>
      <c r="I853" s="12" t="str">
        <f>IF(ISERROR(VLOOKUP(H853,KATEGORIE!$C$13:$E$50006,MATCH(KATEGORIE!$E$12,KATEGORIE!$C$12:$E$12,0),0)),"",VLOOKUP(H853,KATEGORIE!$C$13:$E$50006,MATCH(KATEGORIE!$E$12,KATEGORIE!$C$12:$E$12,0),0))</f>
        <v>S2</v>
      </c>
      <c r="J853" s="12">
        <f>IF(I853="","",COUNTIF($I$8:I853,I853))</f>
        <v>188</v>
      </c>
      <c r="K853" s="12">
        <f>COUNT(V853:DJ853)</f>
        <v>1</v>
      </c>
      <c r="L853" s="17">
        <f>IF(ISERROR(LARGE(V853:AB853,1)),0,LARGE(V853:AB853,1))+IF(ISERROR(LARGE(V853:AB853,2)),0,LARGE(V853:AB853,2))+IF(ISERROR(LARGE(V853:AB853,3)),0,LARGE(V853:AB853,3))+IF(ISERROR(LARGE(V853:AB853,4)),0,LARGE(V853:AB853,4))</f>
        <v>0</v>
      </c>
      <c r="M853" s="141">
        <f>IF(ISERROR(LARGE(AC853:BN853,1)),0,LARGE(AC853:BN853,1))+IF(ISERROR(LARGE(AC853:BN853,2)),0,LARGE(AC853:BN853,2))+IF(ISERROR(LARGE(AC853:BN853,3)),0,LARGE(AC853:BN853,3))+IF(ISERROR(LARGE(AC853:BN853,4)),0,LARGE(AC853:BN853,4))</f>
        <v>0</v>
      </c>
      <c r="N853" s="36">
        <f>IF(ISERROR(LARGE(BO853:CR853,1)),0,LARGE(BO853:CR853,1))+IF(ISERROR(LARGE(BO853:CR853,2)),0,LARGE(BO853:CR853,2))+IF(ISERROR(LARGE(BO853:CR853,3)),0,LARGE(BO853:CR853,3))+IF(ISERROR(LARGE(BO853:CR853,4)),0,LARGE(BO853:CR853,4))</f>
        <v>11</v>
      </c>
      <c r="O853" s="142">
        <f>IF(ISERROR(LARGE(CS853:DJ853,1)),0,LARGE(CS853:DJ853,1))+IF(ISERROR(LARGE(CS853:DJ853,2)),0,LARGE(CS853:DJ853,2))+IF(ISERROR(LARGE(CS853:DJ853,3)),0,LARGE(CS853:DJ853,3))+IF(ISERROR(LARGE(CS853:DJ853,4)),0,LARGE(CS853:DJ853,4))</f>
        <v>0</v>
      </c>
      <c r="P853" s="143">
        <f>IF(ISERROR(LARGE(V853:DJ853,1)),0,LARGE(V853:DJ853,1))+IF(ISERROR(LARGE(V853:DJ853,2)),0,LARGE(V853:DJ853,2))+IF(ISERROR(LARGE(V853:DJ853,3)),0,LARGE(V853:DJ853,3))+IF(ISERROR(LARGE(V853:DJ853,4)),0,LARGE(V853:DJ853,4))+IF(ISERROR(LARGE(V853:DJ853,5)),0,LARGE(V853:DJ853,5))+IF(ISERROR(LARGE(V853:DJ853,6)),0,LARGE(V853:DJ853,6))+IF(ISERROR(LARGE(V853:DJ853,7)),0,LARGE(V853:DJ853,7))+IF(ISERROR(LARGE(V853:DJ853,8)),0,LARGE(V853:DJ853,8))+IF(ISERROR(LARGE(V853:DJ853,9)),0,LARGE(V853:DJ853,9))+IF(ISERROR(LARGE(V853:DJ853,10)),0,LARGE(V853:DJ853,10))+IF(ISERROR(LARGE(V853:DJ853,11)),0,LARGE(V853:DJ853,11))+IF(ISERROR(LARGE(V853:DJ853,12)),0,LARGE(V853:DJ853,12))</f>
        <v>11</v>
      </c>
      <c r="Q853" s="144">
        <f>COUNT(V853:DJ853)</f>
        <v>1</v>
      </c>
      <c r="R853" s="144">
        <f>IF(ISERROR(LARGE(V853:AB853,5)),0,LARGE(V853:AB853,5))</f>
        <v>0</v>
      </c>
      <c r="S853" s="144">
        <f>IF(ISERROR(LARGE(AC853:BN853,5)),0,LARGE(AC853:BN853,5))</f>
        <v>0</v>
      </c>
      <c r="T853" s="144">
        <f>IF(ISERROR(LARGE(BO853:CR853,5)),0,LARGE(BO853:CR853,5))</f>
        <v>0</v>
      </c>
      <c r="U853" s="144">
        <f>IF(ISERROR(LARGE(CS853:DJ853,5)),0,LARGE(CS853:DJ853,5))</f>
        <v>0</v>
      </c>
      <c r="V853" s="17"/>
      <c r="W853" s="17"/>
      <c r="X853" s="17"/>
      <c r="Y853" s="17"/>
      <c r="Z853" s="17"/>
      <c r="AA853" s="17"/>
      <c r="AB853" s="17"/>
      <c r="AC853" s="141"/>
      <c r="AD853" s="141"/>
      <c r="AE853" s="141"/>
      <c r="AF853" s="141"/>
      <c r="AG853" s="141"/>
      <c r="AH853" s="141"/>
      <c r="AI853" s="141"/>
      <c r="AJ853" s="141"/>
      <c r="AK853" s="141"/>
      <c r="AL853" s="141"/>
      <c r="AM853" s="141"/>
      <c r="AN853" s="141"/>
      <c r="AO853" s="141"/>
      <c r="AP853" s="141"/>
      <c r="AQ853" s="141"/>
      <c r="AR853" s="141"/>
      <c r="AS853" s="141"/>
      <c r="AT853" s="141"/>
      <c r="AU853" s="141"/>
      <c r="AV853" s="141"/>
      <c r="AW853" s="141"/>
      <c r="AX853" s="141"/>
      <c r="AY853" s="141"/>
      <c r="AZ853" s="141"/>
      <c r="BA853" s="141"/>
      <c r="BB853" s="141"/>
      <c r="BC853" s="141"/>
      <c r="BD853" s="141"/>
      <c r="BE853" s="141"/>
      <c r="BF853" s="141"/>
      <c r="BG853" s="141"/>
      <c r="BH853" s="141"/>
      <c r="BI853" s="141"/>
      <c r="BJ853" s="141"/>
      <c r="BK853" s="141"/>
      <c r="BL853" s="141"/>
      <c r="BM853" s="141"/>
      <c r="BN853" s="141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  <c r="BY853" s="36">
        <v>11</v>
      </c>
      <c r="BZ853" s="36"/>
      <c r="CA853" s="36"/>
      <c r="CB853" s="36"/>
      <c r="CC853" s="36"/>
      <c r="CD853" s="36"/>
      <c r="CE853" s="36"/>
      <c r="CF853" s="145"/>
      <c r="CG853" s="146"/>
      <c r="CH853" s="146"/>
      <c r="CI853" s="146"/>
      <c r="CJ853" s="146"/>
      <c r="CK853" s="146"/>
      <c r="CL853" s="146"/>
      <c r="CM853" s="147"/>
      <c r="CN853" s="36"/>
      <c r="CO853" s="36"/>
      <c r="CP853" s="36"/>
      <c r="CQ853" s="36"/>
      <c r="CR853" s="36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2"/>
      <c r="DE853" s="142"/>
      <c r="DF853" s="142"/>
      <c r="DG853" s="142"/>
      <c r="DH853" s="142"/>
      <c r="DI853" s="142"/>
      <c r="DJ853" s="142"/>
    </row>
    <row r="854" spans="1:114">
      <c r="A854" s="12" t="str">
        <f>IF(B854="","",IF(B854&gt;1,"UWAGA JUŻ BYŁ",""))</f>
        <v/>
      </c>
      <c r="B854" s="12">
        <f>IF(C854="","",COUNTIF($C$8:$C$50361,C854))</f>
        <v>1</v>
      </c>
      <c r="C854" s="12" t="str">
        <f>CONCATENATE(E854,F854,H854,G854)</f>
        <v>KOSNOWSKAKatarzyna1968Warszawa</v>
      </c>
      <c r="D854" s="12">
        <f>IF(E854="","",COUNTA($E$8:E854))</f>
        <v>846</v>
      </c>
      <c r="E854" s="12" t="s">
        <v>2841</v>
      </c>
      <c r="F854" s="12" t="s">
        <v>301</v>
      </c>
      <c r="G854" s="12" t="s">
        <v>670</v>
      </c>
      <c r="H854" s="12">
        <v>1968</v>
      </c>
      <c r="I854" s="12" t="str">
        <f>IF(ISERROR(VLOOKUP(H854,KATEGORIE!$C$13:$E$50006,MATCH(KATEGORIE!$E$12,KATEGORIE!$C$12:$E$12,0),0)),"",VLOOKUP(H854,KATEGORIE!$C$13:$E$50006,MATCH(KATEGORIE!$E$12,KATEGORIE!$C$12:$E$12,0),0))</f>
        <v>M</v>
      </c>
      <c r="J854" s="12">
        <f>IF(I854="","",COUNTIF($I$8:I854,I854))</f>
        <v>92</v>
      </c>
      <c r="K854" s="12">
        <f>COUNT(V854:DJ854)</f>
        <v>1</v>
      </c>
      <c r="L854" s="17">
        <f>IF(ISERROR(LARGE(V854:AB854,1)),0,LARGE(V854:AB854,1))+IF(ISERROR(LARGE(V854:AB854,2)),0,LARGE(V854:AB854,2))+IF(ISERROR(LARGE(V854:AB854,3)),0,LARGE(V854:AB854,3))+IF(ISERROR(LARGE(V854:AB854,4)),0,LARGE(V854:AB854,4))</f>
        <v>0</v>
      </c>
      <c r="M854" s="141">
        <f>IF(ISERROR(LARGE(AC854:BN854,1)),0,LARGE(AC854:BN854,1))+IF(ISERROR(LARGE(AC854:BN854,2)),0,LARGE(AC854:BN854,2))+IF(ISERROR(LARGE(AC854:BN854,3)),0,LARGE(AC854:BN854,3))+IF(ISERROR(LARGE(AC854:BN854,4)),0,LARGE(AC854:BN854,4))</f>
        <v>0</v>
      </c>
      <c r="N854" s="36">
        <f>IF(ISERROR(LARGE(BO854:CR854,1)),0,LARGE(BO854:CR854,1))+IF(ISERROR(LARGE(BO854:CR854,2)),0,LARGE(BO854:CR854,2))+IF(ISERROR(LARGE(BO854:CR854,3)),0,LARGE(BO854:CR854,3))+IF(ISERROR(LARGE(BO854:CR854,4)),0,LARGE(BO854:CR854,4))</f>
        <v>11</v>
      </c>
      <c r="O854" s="142">
        <f>IF(ISERROR(LARGE(CS854:DJ854,1)),0,LARGE(CS854:DJ854,1))+IF(ISERROR(LARGE(CS854:DJ854,2)),0,LARGE(CS854:DJ854,2))+IF(ISERROR(LARGE(CS854:DJ854,3)),0,LARGE(CS854:DJ854,3))+IF(ISERROR(LARGE(CS854:DJ854,4)),0,LARGE(CS854:DJ854,4))</f>
        <v>0</v>
      </c>
      <c r="P854" s="143">
        <f>IF(ISERROR(LARGE(V854:DJ854,1)),0,LARGE(V854:DJ854,1))+IF(ISERROR(LARGE(V854:DJ854,2)),0,LARGE(V854:DJ854,2))+IF(ISERROR(LARGE(V854:DJ854,3)),0,LARGE(V854:DJ854,3))+IF(ISERROR(LARGE(V854:DJ854,4)),0,LARGE(V854:DJ854,4))+IF(ISERROR(LARGE(V854:DJ854,5)),0,LARGE(V854:DJ854,5))+IF(ISERROR(LARGE(V854:DJ854,6)),0,LARGE(V854:DJ854,6))+IF(ISERROR(LARGE(V854:DJ854,7)),0,LARGE(V854:DJ854,7))+IF(ISERROR(LARGE(V854:DJ854,8)),0,LARGE(V854:DJ854,8))+IF(ISERROR(LARGE(V854:DJ854,9)),0,LARGE(V854:DJ854,9))+IF(ISERROR(LARGE(V854:DJ854,10)),0,LARGE(V854:DJ854,10))+IF(ISERROR(LARGE(V854:DJ854,11)),0,LARGE(V854:DJ854,11))+IF(ISERROR(LARGE(V854:DJ854,12)),0,LARGE(V854:DJ854,12))</f>
        <v>11</v>
      </c>
      <c r="Q854" s="144">
        <f>COUNT(V854:DJ854)</f>
        <v>1</v>
      </c>
      <c r="R854" s="144">
        <f>IF(ISERROR(LARGE(V854:AB854,5)),0,LARGE(V854:AB854,5))</f>
        <v>0</v>
      </c>
      <c r="S854" s="144">
        <f>IF(ISERROR(LARGE(AC854:BN854,5)),0,LARGE(AC854:BN854,5))</f>
        <v>0</v>
      </c>
      <c r="T854" s="144">
        <f>IF(ISERROR(LARGE(BO854:CR854,5)),0,LARGE(BO854:CR854,5))</f>
        <v>0</v>
      </c>
      <c r="U854" s="144">
        <f>IF(ISERROR(LARGE(CS854:DJ854,5)),0,LARGE(CS854:DJ854,5))</f>
        <v>0</v>
      </c>
      <c r="V854" s="17"/>
      <c r="W854" s="17"/>
      <c r="X854" s="17"/>
      <c r="Y854" s="17"/>
      <c r="Z854" s="17"/>
      <c r="AA854" s="17"/>
      <c r="AB854" s="17"/>
      <c r="AC854" s="141"/>
      <c r="AD854" s="141"/>
      <c r="AE854" s="141"/>
      <c r="AF854" s="141"/>
      <c r="AG854" s="141"/>
      <c r="AH854" s="141"/>
      <c r="AI854" s="141"/>
      <c r="AJ854" s="141"/>
      <c r="AK854" s="141"/>
      <c r="AL854" s="141"/>
      <c r="AM854" s="141"/>
      <c r="AN854" s="141"/>
      <c r="AO854" s="141"/>
      <c r="AP854" s="141"/>
      <c r="AQ854" s="141"/>
      <c r="AR854" s="141"/>
      <c r="AS854" s="141"/>
      <c r="AT854" s="141"/>
      <c r="AU854" s="141"/>
      <c r="AV854" s="141"/>
      <c r="AW854" s="141"/>
      <c r="AX854" s="141"/>
      <c r="AY854" s="141"/>
      <c r="AZ854" s="141"/>
      <c r="BA854" s="141"/>
      <c r="BB854" s="141"/>
      <c r="BC854" s="141"/>
      <c r="BD854" s="141"/>
      <c r="BE854" s="141"/>
      <c r="BF854" s="141"/>
      <c r="BG854" s="141"/>
      <c r="BH854" s="141"/>
      <c r="BI854" s="141"/>
      <c r="BJ854" s="141"/>
      <c r="BK854" s="141"/>
      <c r="BL854" s="141"/>
      <c r="BM854" s="141"/>
      <c r="BN854" s="141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  <c r="BY854" s="36"/>
      <c r="BZ854" s="36">
        <v>11</v>
      </c>
      <c r="CA854" s="36"/>
      <c r="CB854" s="36"/>
      <c r="CC854" s="36"/>
      <c r="CD854" s="36"/>
      <c r="CE854" s="36"/>
      <c r="CF854" s="145"/>
      <c r="CG854" s="146"/>
      <c r="CH854" s="146"/>
      <c r="CI854" s="146"/>
      <c r="CJ854" s="146"/>
      <c r="CK854" s="146"/>
      <c r="CL854" s="146"/>
      <c r="CM854" s="147"/>
      <c r="CN854" s="36"/>
      <c r="CO854" s="36"/>
      <c r="CP854" s="36"/>
      <c r="CQ854" s="36"/>
      <c r="CR854" s="36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2"/>
      <c r="DE854" s="142"/>
      <c r="DF854" s="142"/>
      <c r="DG854" s="142"/>
      <c r="DH854" s="142"/>
      <c r="DI854" s="142"/>
      <c r="DJ854" s="142"/>
    </row>
    <row r="855" spans="1:114">
      <c r="A855" s="12" t="str">
        <f>IF(B855="","",IF(B855&gt;1,"UWAGA JUŻ BYŁ",""))</f>
        <v/>
      </c>
      <c r="B855" s="12">
        <f>IF(C855="","",COUNTIF($C$8:$C$50361,C855))</f>
        <v>1</v>
      </c>
      <c r="C855" s="12" t="str">
        <f>CONCATENATE(E855,F855,H855,G855)</f>
        <v>PiętkaKlaudiaŻywiec</v>
      </c>
      <c r="D855" s="12">
        <f>IF(E855="","",COUNTA($E$8:E855))</f>
        <v>847</v>
      </c>
      <c r="E855" s="12" t="s">
        <v>3062</v>
      </c>
      <c r="F855" s="12" t="s">
        <v>704</v>
      </c>
      <c r="G855" s="117" t="s">
        <v>1179</v>
      </c>
      <c r="H855" s="12"/>
      <c r="I855" s="12" t="str">
        <f>IF(ISERROR(VLOOKUP(H855,KATEGORIE!$C$13:$E$50006,MATCH(KATEGORIE!$E$12,KATEGORIE!$C$12:$E$12,0),0)),"",VLOOKUP(H855,KATEGORIE!$C$13:$E$50006,MATCH(KATEGORIE!$E$12,KATEGORIE!$C$12:$E$12,0),0))</f>
        <v/>
      </c>
      <c r="J855" s="12" t="str">
        <f>IF(I855="","",COUNTIF($I$8:I855,I855))</f>
        <v/>
      </c>
      <c r="K855" s="12">
        <f>COUNT(V855:DJ855)</f>
        <v>1</v>
      </c>
      <c r="L855" s="17">
        <f>IF(ISERROR(LARGE(V855:AB855,1)),0,LARGE(V855:AB855,1))+IF(ISERROR(LARGE(V855:AB855,2)),0,LARGE(V855:AB855,2))+IF(ISERROR(LARGE(V855:AB855,3)),0,LARGE(V855:AB855,3))+IF(ISERROR(LARGE(V855:AB855,4)),0,LARGE(V855:AB855,4))</f>
        <v>11</v>
      </c>
      <c r="M855" s="141">
        <f>IF(ISERROR(LARGE(AC855:BN855,1)),0,LARGE(AC855:BN855,1))+IF(ISERROR(LARGE(AC855:BN855,2)),0,LARGE(AC855:BN855,2))+IF(ISERROR(LARGE(AC855:BN855,3)),0,LARGE(AC855:BN855,3))+IF(ISERROR(LARGE(AC855:BN855,4)),0,LARGE(AC855:BN855,4))</f>
        <v>0</v>
      </c>
      <c r="N855" s="36">
        <f>IF(ISERROR(LARGE(BO855:CR855,1)),0,LARGE(BO855:CR855,1))+IF(ISERROR(LARGE(BO855:CR855,2)),0,LARGE(BO855:CR855,2))+IF(ISERROR(LARGE(BO855:CR855,3)),0,LARGE(BO855:CR855,3))+IF(ISERROR(LARGE(BO855:CR855,4)),0,LARGE(BO855:CR855,4))</f>
        <v>0</v>
      </c>
      <c r="O855" s="142">
        <f>IF(ISERROR(LARGE(CS855:DJ855,1)),0,LARGE(CS855:DJ855,1))+IF(ISERROR(LARGE(CS855:DJ855,2)),0,LARGE(CS855:DJ855,2))+IF(ISERROR(LARGE(CS855:DJ855,3)),0,LARGE(CS855:DJ855,3))+IF(ISERROR(LARGE(CS855:DJ855,4)),0,LARGE(CS855:DJ855,4))</f>
        <v>0</v>
      </c>
      <c r="P855" s="143">
        <f>IF(ISERROR(LARGE(V855:DJ855,1)),0,LARGE(V855:DJ855,1))+IF(ISERROR(LARGE(V855:DJ855,2)),0,LARGE(V855:DJ855,2))+IF(ISERROR(LARGE(V855:DJ855,3)),0,LARGE(V855:DJ855,3))+IF(ISERROR(LARGE(V855:DJ855,4)),0,LARGE(V855:DJ855,4))+IF(ISERROR(LARGE(V855:DJ855,5)),0,LARGE(V855:DJ855,5))+IF(ISERROR(LARGE(V855:DJ855,6)),0,LARGE(V855:DJ855,6))+IF(ISERROR(LARGE(V855:DJ855,7)),0,LARGE(V855:DJ855,7))+IF(ISERROR(LARGE(V855:DJ855,8)),0,LARGE(V855:DJ855,8))+IF(ISERROR(LARGE(V855:DJ855,9)),0,LARGE(V855:DJ855,9))+IF(ISERROR(LARGE(V855:DJ855,10)),0,LARGE(V855:DJ855,10))+IF(ISERROR(LARGE(V855:DJ855,11)),0,LARGE(V855:DJ855,11))+IF(ISERROR(LARGE(V855:DJ855,12)),0,LARGE(V855:DJ855,12))</f>
        <v>11</v>
      </c>
      <c r="Q855" s="144">
        <f>COUNT(V855:DJ855)</f>
        <v>1</v>
      </c>
      <c r="R855" s="144">
        <f>IF(ISERROR(LARGE(V855:AB855,5)),0,LARGE(V855:AB855,5))</f>
        <v>0</v>
      </c>
      <c r="S855" s="144">
        <f>IF(ISERROR(LARGE(AC855:BN855,5)),0,LARGE(AC855:BN855,5))</f>
        <v>0</v>
      </c>
      <c r="T855" s="144">
        <f>IF(ISERROR(LARGE(BO855:CR855,5)),0,LARGE(BO855:CR855,5))</f>
        <v>0</v>
      </c>
      <c r="U855" s="144">
        <f>IF(ISERROR(LARGE(CS855:DJ855,5)),0,LARGE(CS855:DJ855,5))</f>
        <v>0</v>
      </c>
      <c r="V855" s="17"/>
      <c r="W855" s="17"/>
      <c r="X855" s="17">
        <v>11</v>
      </c>
      <c r="Y855" s="17"/>
      <c r="Z855" s="17"/>
      <c r="AA855" s="17"/>
      <c r="AB855" s="17"/>
      <c r="AC855" s="141"/>
      <c r="AD855" s="141"/>
      <c r="AE855" s="141"/>
      <c r="AF855" s="141"/>
      <c r="AG855" s="141"/>
      <c r="AH855" s="141"/>
      <c r="AI855" s="141"/>
      <c r="AJ855" s="141"/>
      <c r="AK855" s="141"/>
      <c r="AL855" s="141"/>
      <c r="AM855" s="141"/>
      <c r="AN855" s="141"/>
      <c r="AO855" s="141"/>
      <c r="AP855" s="141"/>
      <c r="AQ855" s="141"/>
      <c r="AR855" s="141"/>
      <c r="AS855" s="141"/>
      <c r="AT855" s="141"/>
      <c r="AU855" s="141"/>
      <c r="AV855" s="141"/>
      <c r="AW855" s="141"/>
      <c r="AX855" s="141"/>
      <c r="AY855" s="141"/>
      <c r="AZ855" s="141"/>
      <c r="BA855" s="141"/>
      <c r="BB855" s="141"/>
      <c r="BC855" s="141"/>
      <c r="BD855" s="141"/>
      <c r="BE855" s="141"/>
      <c r="BF855" s="141"/>
      <c r="BG855" s="141"/>
      <c r="BH855" s="141"/>
      <c r="BI855" s="141"/>
      <c r="BJ855" s="141"/>
      <c r="BK855" s="141"/>
      <c r="BL855" s="141"/>
      <c r="BM855" s="141"/>
      <c r="BN855" s="141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6"/>
      <c r="CB855" s="36"/>
      <c r="CC855" s="36"/>
      <c r="CD855" s="36"/>
      <c r="CE855" s="36"/>
      <c r="CF855" s="145"/>
      <c r="CG855" s="146"/>
      <c r="CH855" s="146"/>
      <c r="CI855" s="146"/>
      <c r="CJ855" s="146"/>
      <c r="CK855" s="146"/>
      <c r="CL855" s="146"/>
      <c r="CM855" s="147"/>
      <c r="CN855" s="36"/>
      <c r="CO855" s="36"/>
      <c r="CP855" s="36"/>
      <c r="CQ855" s="36"/>
      <c r="CR855" s="36"/>
      <c r="CS855" s="142"/>
      <c r="CT855" s="142"/>
      <c r="CU855" s="142"/>
      <c r="CV855" s="142"/>
      <c r="CW855" s="142"/>
      <c r="CX855" s="142"/>
      <c r="CY855" s="142"/>
      <c r="CZ855" s="142"/>
      <c r="DA855" s="142"/>
      <c r="DB855" s="142"/>
      <c r="DC855" s="142"/>
      <c r="DD855" s="142"/>
      <c r="DE855" s="142"/>
      <c r="DF855" s="142"/>
      <c r="DG855" s="142"/>
      <c r="DH855" s="142"/>
      <c r="DI855" s="142"/>
      <c r="DJ855" s="142"/>
    </row>
    <row r="856" spans="1:114">
      <c r="A856" s="12" t="str">
        <f>IF(B856="","",IF(B856&gt;1,"UWAGA JUŻ BYŁ",""))</f>
        <v/>
      </c>
      <c r="B856" s="12">
        <f>IF(C856="","",COUNTIF($C$8:$C$50361,C856))</f>
        <v>1</v>
      </c>
      <c r="C856" s="12" t="str">
        <f>CONCATENATE(E856,F856,H856,G856)</f>
        <v>JACHOWICZMalwina1983SALCO GARMIN TEAM</v>
      </c>
      <c r="D856" s="12">
        <f>IF(E856="","",COUNTA($E$8:E856))</f>
        <v>848</v>
      </c>
      <c r="E856" s="12" t="s">
        <v>3173</v>
      </c>
      <c r="F856" s="12" t="s">
        <v>2588</v>
      </c>
      <c r="G856" s="12" t="s">
        <v>3152</v>
      </c>
      <c r="H856" s="12">
        <v>1983</v>
      </c>
      <c r="I856" s="12" t="str">
        <f>IF(ISERROR(VLOOKUP(H856,KATEGORIE!$C$13:$E$50006,MATCH(KATEGORIE!$E$12,KATEGORIE!$C$12:$E$12,0),0)),"",VLOOKUP(H856,KATEGORIE!$C$13:$E$50006,MATCH(KATEGORIE!$E$12,KATEGORIE!$C$12:$E$12,0),0))</f>
        <v>S2</v>
      </c>
      <c r="J856" s="12">
        <f>IF(I856="","",COUNTIF($I$8:I856,I856))</f>
        <v>189</v>
      </c>
      <c r="K856" s="12">
        <f>COUNT(V856:DJ856)</f>
        <v>1</v>
      </c>
      <c r="L856" s="17">
        <f>IF(ISERROR(LARGE(V856:AB856,1)),0,LARGE(V856:AB856,1))+IF(ISERROR(LARGE(V856:AB856,2)),0,LARGE(V856:AB856,2))+IF(ISERROR(LARGE(V856:AB856,3)),0,LARGE(V856:AB856,3))+IF(ISERROR(LARGE(V856:AB856,4)),0,LARGE(V856:AB856,4))</f>
        <v>0</v>
      </c>
      <c r="M856" s="141">
        <f>IF(ISERROR(LARGE(AC856:BN856,1)),0,LARGE(AC856:BN856,1))+IF(ISERROR(LARGE(AC856:BN856,2)),0,LARGE(AC856:BN856,2))+IF(ISERROR(LARGE(AC856:BN856,3)),0,LARGE(AC856:BN856,3))+IF(ISERROR(LARGE(AC856:BN856,4)),0,LARGE(AC856:BN856,4))</f>
        <v>11</v>
      </c>
      <c r="N856" s="36">
        <f>IF(ISERROR(LARGE(BO856:CR856,1)),0,LARGE(BO856:CR856,1))+IF(ISERROR(LARGE(BO856:CR856,2)),0,LARGE(BO856:CR856,2))+IF(ISERROR(LARGE(BO856:CR856,3)),0,LARGE(BO856:CR856,3))+IF(ISERROR(LARGE(BO856:CR856,4)),0,LARGE(BO856:CR856,4))</f>
        <v>0</v>
      </c>
      <c r="O856" s="142">
        <f>IF(ISERROR(LARGE(CS856:DJ856,1)),0,LARGE(CS856:DJ856,1))+IF(ISERROR(LARGE(CS856:DJ856,2)),0,LARGE(CS856:DJ856,2))+IF(ISERROR(LARGE(CS856:DJ856,3)),0,LARGE(CS856:DJ856,3))+IF(ISERROR(LARGE(CS856:DJ856,4)),0,LARGE(CS856:DJ856,4))</f>
        <v>0</v>
      </c>
      <c r="P856" s="143">
        <f>IF(ISERROR(LARGE(V856:DJ856,1)),0,LARGE(V856:DJ856,1))+IF(ISERROR(LARGE(V856:DJ856,2)),0,LARGE(V856:DJ856,2))+IF(ISERROR(LARGE(V856:DJ856,3)),0,LARGE(V856:DJ856,3))+IF(ISERROR(LARGE(V856:DJ856,4)),0,LARGE(V856:DJ856,4))+IF(ISERROR(LARGE(V856:DJ856,5)),0,LARGE(V856:DJ856,5))+IF(ISERROR(LARGE(V856:DJ856,6)),0,LARGE(V856:DJ856,6))+IF(ISERROR(LARGE(V856:DJ856,7)),0,LARGE(V856:DJ856,7))+IF(ISERROR(LARGE(V856:DJ856,8)),0,LARGE(V856:DJ856,8))+IF(ISERROR(LARGE(V856:DJ856,9)),0,LARGE(V856:DJ856,9))+IF(ISERROR(LARGE(V856:DJ856,10)),0,LARGE(V856:DJ856,10))+IF(ISERROR(LARGE(V856:DJ856,11)),0,LARGE(V856:DJ856,11))+IF(ISERROR(LARGE(V856:DJ856,12)),0,LARGE(V856:DJ856,12))</f>
        <v>11</v>
      </c>
      <c r="Q856" s="144">
        <f>COUNT(V856:DJ856)</f>
        <v>1</v>
      </c>
      <c r="R856" s="144">
        <f>IF(ISERROR(LARGE(V856:AB856,5)),0,LARGE(V856:AB856,5))</f>
        <v>0</v>
      </c>
      <c r="S856" s="144">
        <f>IF(ISERROR(LARGE(AC856:BN856,5)),0,LARGE(AC856:BN856,5))</f>
        <v>0</v>
      </c>
      <c r="T856" s="144">
        <f>IF(ISERROR(LARGE(BO856:CR856,5)),0,LARGE(BO856:CR856,5))</f>
        <v>0</v>
      </c>
      <c r="U856" s="144">
        <f>IF(ISERROR(LARGE(CS856:DJ856,5)),0,LARGE(CS856:DJ856,5))</f>
        <v>0</v>
      </c>
      <c r="V856" s="17"/>
      <c r="W856" s="17"/>
      <c r="X856" s="17"/>
      <c r="Y856" s="17"/>
      <c r="Z856" s="17"/>
      <c r="AA856" s="17"/>
      <c r="AB856" s="17"/>
      <c r="AC856" s="141"/>
      <c r="AD856" s="141"/>
      <c r="AE856" s="141"/>
      <c r="AF856" s="141"/>
      <c r="AG856" s="141"/>
      <c r="AH856" s="141"/>
      <c r="AI856" s="141"/>
      <c r="AJ856" s="141"/>
      <c r="AK856" s="141"/>
      <c r="AL856" s="141"/>
      <c r="AM856" s="141"/>
      <c r="AN856" s="141"/>
      <c r="AO856" s="141"/>
      <c r="AP856" s="141"/>
      <c r="AQ856" s="141"/>
      <c r="AR856" s="141">
        <v>11</v>
      </c>
      <c r="AS856" s="141"/>
      <c r="AT856" s="141"/>
      <c r="AU856" s="141"/>
      <c r="AV856" s="141"/>
      <c r="AW856" s="141"/>
      <c r="AX856" s="141"/>
      <c r="AY856" s="141"/>
      <c r="AZ856" s="141"/>
      <c r="BA856" s="141"/>
      <c r="BB856" s="141"/>
      <c r="BC856" s="141"/>
      <c r="BD856" s="141"/>
      <c r="BE856" s="141"/>
      <c r="BF856" s="141"/>
      <c r="BG856" s="141"/>
      <c r="BH856" s="141"/>
      <c r="BI856" s="141"/>
      <c r="BJ856" s="141"/>
      <c r="BK856" s="141"/>
      <c r="BL856" s="141"/>
      <c r="BM856" s="141"/>
      <c r="BN856" s="141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  <c r="BY856" s="36"/>
      <c r="BZ856" s="36"/>
      <c r="CA856" s="36"/>
      <c r="CB856" s="36"/>
      <c r="CC856" s="36"/>
      <c r="CD856" s="36"/>
      <c r="CE856" s="36"/>
      <c r="CF856" s="145"/>
      <c r="CG856" s="146"/>
      <c r="CH856" s="146"/>
      <c r="CI856" s="146"/>
      <c r="CJ856" s="146"/>
      <c r="CK856" s="146"/>
      <c r="CL856" s="146"/>
      <c r="CM856" s="147"/>
      <c r="CN856" s="36"/>
      <c r="CO856" s="36"/>
      <c r="CP856" s="36"/>
      <c r="CQ856" s="36"/>
      <c r="CR856" s="36"/>
      <c r="CS856" s="142"/>
      <c r="CT856" s="142"/>
      <c r="CU856" s="142"/>
      <c r="CV856" s="142"/>
      <c r="CW856" s="142"/>
      <c r="CX856" s="142"/>
      <c r="CY856" s="142"/>
      <c r="CZ856" s="142"/>
      <c r="DA856" s="142"/>
      <c r="DB856" s="142"/>
      <c r="DC856" s="142"/>
      <c r="DD856" s="142"/>
      <c r="DE856" s="142"/>
      <c r="DF856" s="142"/>
      <c r="DG856" s="142"/>
      <c r="DH856" s="142"/>
      <c r="DI856" s="142"/>
      <c r="DJ856" s="142"/>
    </row>
    <row r="857" spans="1:114">
      <c r="A857" s="12" t="str">
        <f>IF(B857="","",IF(B857&gt;1,"UWAGA JUŻ BYŁ",""))</f>
        <v/>
      </c>
      <c r="B857" s="12">
        <f>IF(C857="","",COUNTIF($C$8:$C$50361,C857))</f>
        <v>1</v>
      </c>
      <c r="C857" s="12" t="str">
        <f>CONCATENATE(E857,F857,H857,G857)</f>
        <v>GAŁUSAngelika1990NFZ LUBLIN</v>
      </c>
      <c r="D857" s="12">
        <f>IF(E857="","",COUNTA($E$8:E857))</f>
        <v>849</v>
      </c>
      <c r="E857" s="12" t="s">
        <v>3258</v>
      </c>
      <c r="F857" s="12" t="s">
        <v>1723</v>
      </c>
      <c r="G857" s="12" t="s">
        <v>3184</v>
      </c>
      <c r="H857" s="12">
        <v>1990</v>
      </c>
      <c r="I857" s="12" t="str">
        <f>IF(ISERROR(VLOOKUP(H857,KATEGORIE!$C$13:$E$50006,MATCH(KATEGORIE!$E$12,KATEGORIE!$C$12:$E$12,0),0)),"",VLOOKUP(H857,KATEGORIE!$C$13:$E$50006,MATCH(KATEGORIE!$E$12,KATEGORIE!$C$12:$E$12,0),0))</f>
        <v>S1</v>
      </c>
      <c r="J857" s="12">
        <f>IF(I857="","",COUNTIF($I$8:I857,I857))</f>
        <v>83</v>
      </c>
      <c r="K857" s="12">
        <f>COUNT(V857:DJ857)</f>
        <v>1</v>
      </c>
      <c r="L857" s="17">
        <f>IF(ISERROR(LARGE(V857:AB857,1)),0,LARGE(V857:AB857,1))+IF(ISERROR(LARGE(V857:AB857,2)),0,LARGE(V857:AB857,2))+IF(ISERROR(LARGE(V857:AB857,3)),0,LARGE(V857:AB857,3))+IF(ISERROR(LARGE(V857:AB857,4)),0,LARGE(V857:AB857,4))</f>
        <v>0</v>
      </c>
      <c r="M857" s="141">
        <f>IF(ISERROR(LARGE(AC857:BN857,1)),0,LARGE(AC857:BN857,1))+IF(ISERROR(LARGE(AC857:BN857,2)),0,LARGE(AC857:BN857,2))+IF(ISERROR(LARGE(AC857:BN857,3)),0,LARGE(AC857:BN857,3))+IF(ISERROR(LARGE(AC857:BN857,4)),0,LARGE(AC857:BN857,4))</f>
        <v>11</v>
      </c>
      <c r="N857" s="36">
        <f>IF(ISERROR(LARGE(BO857:CR857,1)),0,LARGE(BO857:CR857,1))+IF(ISERROR(LARGE(BO857:CR857,2)),0,LARGE(BO857:CR857,2))+IF(ISERROR(LARGE(BO857:CR857,3)),0,LARGE(BO857:CR857,3))+IF(ISERROR(LARGE(BO857:CR857,4)),0,LARGE(BO857:CR857,4))</f>
        <v>0</v>
      </c>
      <c r="O857" s="142">
        <f>IF(ISERROR(LARGE(CS857:DJ857,1)),0,LARGE(CS857:DJ857,1))+IF(ISERROR(LARGE(CS857:DJ857,2)),0,LARGE(CS857:DJ857,2))+IF(ISERROR(LARGE(CS857:DJ857,3)),0,LARGE(CS857:DJ857,3))+IF(ISERROR(LARGE(CS857:DJ857,4)),0,LARGE(CS857:DJ857,4))</f>
        <v>0</v>
      </c>
      <c r="P857" s="143">
        <f>IF(ISERROR(LARGE(V857:DJ857,1)),0,LARGE(V857:DJ857,1))+IF(ISERROR(LARGE(V857:DJ857,2)),0,LARGE(V857:DJ857,2))+IF(ISERROR(LARGE(V857:DJ857,3)),0,LARGE(V857:DJ857,3))+IF(ISERROR(LARGE(V857:DJ857,4)),0,LARGE(V857:DJ857,4))+IF(ISERROR(LARGE(V857:DJ857,5)),0,LARGE(V857:DJ857,5))+IF(ISERROR(LARGE(V857:DJ857,6)),0,LARGE(V857:DJ857,6))+IF(ISERROR(LARGE(V857:DJ857,7)),0,LARGE(V857:DJ857,7))+IF(ISERROR(LARGE(V857:DJ857,8)),0,LARGE(V857:DJ857,8))+IF(ISERROR(LARGE(V857:DJ857,9)),0,LARGE(V857:DJ857,9))+IF(ISERROR(LARGE(V857:DJ857,10)),0,LARGE(V857:DJ857,10))+IF(ISERROR(LARGE(V857:DJ857,11)),0,LARGE(V857:DJ857,11))+IF(ISERROR(LARGE(V857:DJ857,12)),0,LARGE(V857:DJ857,12))</f>
        <v>11</v>
      </c>
      <c r="Q857" s="144">
        <f>COUNT(V857:DJ857)</f>
        <v>1</v>
      </c>
      <c r="R857" s="144">
        <f>IF(ISERROR(LARGE(V857:AB857,5)),0,LARGE(V857:AB857,5))</f>
        <v>0</v>
      </c>
      <c r="S857" s="144">
        <f>IF(ISERROR(LARGE(AC857:BN857,5)),0,LARGE(AC857:BN857,5))</f>
        <v>0</v>
      </c>
      <c r="T857" s="144">
        <f>IF(ISERROR(LARGE(BO857:CR857,5)),0,LARGE(BO857:CR857,5))</f>
        <v>0</v>
      </c>
      <c r="U857" s="144">
        <f>IF(ISERROR(LARGE(CS857:DJ857,5)),0,LARGE(CS857:DJ857,5))</f>
        <v>0</v>
      </c>
      <c r="V857" s="17"/>
      <c r="W857" s="17"/>
      <c r="X857" s="17"/>
      <c r="Y857" s="17"/>
      <c r="Z857" s="17"/>
      <c r="AA857" s="17"/>
      <c r="AB857" s="17"/>
      <c r="AC857" s="141"/>
      <c r="AD857" s="141"/>
      <c r="AE857" s="141"/>
      <c r="AF857" s="141"/>
      <c r="AG857" s="141"/>
      <c r="AH857" s="141"/>
      <c r="AI857" s="141"/>
      <c r="AJ857" s="141"/>
      <c r="AK857" s="141"/>
      <c r="AL857" s="141"/>
      <c r="AM857" s="141"/>
      <c r="AN857" s="141"/>
      <c r="AO857" s="141"/>
      <c r="AP857" s="141"/>
      <c r="AQ857" s="141"/>
      <c r="AR857" s="141"/>
      <c r="AS857" s="141">
        <v>11</v>
      </c>
      <c r="AT857" s="141"/>
      <c r="AU857" s="141"/>
      <c r="AV857" s="141"/>
      <c r="AW857" s="141"/>
      <c r="AX857" s="141"/>
      <c r="AY857" s="141"/>
      <c r="AZ857" s="141"/>
      <c r="BA857" s="141"/>
      <c r="BB857" s="141"/>
      <c r="BC857" s="141"/>
      <c r="BD857" s="141"/>
      <c r="BE857" s="141"/>
      <c r="BF857" s="141"/>
      <c r="BG857" s="141"/>
      <c r="BH857" s="141"/>
      <c r="BI857" s="141"/>
      <c r="BJ857" s="141"/>
      <c r="BK857" s="141"/>
      <c r="BL857" s="141"/>
      <c r="BM857" s="141"/>
      <c r="BN857" s="141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  <c r="BY857" s="36"/>
      <c r="BZ857" s="36"/>
      <c r="CA857" s="36"/>
      <c r="CB857" s="36"/>
      <c r="CC857" s="36"/>
      <c r="CD857" s="36"/>
      <c r="CE857" s="36"/>
      <c r="CF857" s="145"/>
      <c r="CG857" s="146"/>
      <c r="CH857" s="146"/>
      <c r="CI857" s="146"/>
      <c r="CJ857" s="146"/>
      <c r="CK857" s="146"/>
      <c r="CL857" s="146"/>
      <c r="CM857" s="147"/>
      <c r="CN857" s="36"/>
      <c r="CO857" s="36"/>
      <c r="CP857" s="36"/>
      <c r="CQ857" s="36"/>
      <c r="CR857" s="36"/>
      <c r="CS857" s="142"/>
      <c r="CT857" s="142"/>
      <c r="CU857" s="142"/>
      <c r="CV857" s="142"/>
      <c r="CW857" s="142"/>
      <c r="CX857" s="142"/>
      <c r="CY857" s="142"/>
      <c r="CZ857" s="142"/>
      <c r="DA857" s="142"/>
      <c r="DB857" s="142"/>
      <c r="DC857" s="142"/>
      <c r="DD857" s="142"/>
      <c r="DE857" s="142"/>
      <c r="DF857" s="142"/>
      <c r="DG857" s="142"/>
      <c r="DH857" s="142"/>
      <c r="DI857" s="142"/>
      <c r="DJ857" s="142"/>
    </row>
    <row r="858" spans="1:114">
      <c r="A858" s="12" t="str">
        <f>IF(B858="","",IF(B858&gt;1,"UWAGA JUŻ BYŁ",""))</f>
        <v/>
      </c>
      <c r="B858" s="12">
        <f>IF(C858="","",COUNTIF($C$8:$C$50361,C858))</f>
        <v>1</v>
      </c>
      <c r="C858" s="12" t="str">
        <f>CONCATENATE(E858,F858,H858,G858)</f>
        <v>SZYDŁOWSKAGosia1986ASICS FRONTRUNNER</v>
      </c>
      <c r="D858" s="12">
        <f>IF(E858="","",COUNTA($E$8:E858))</f>
        <v>850</v>
      </c>
      <c r="E858" s="15" t="s">
        <v>3346</v>
      </c>
      <c r="F858" s="159" t="s">
        <v>791</v>
      </c>
      <c r="G858" s="15" t="s">
        <v>3347</v>
      </c>
      <c r="H858" s="15">
        <v>1986</v>
      </c>
      <c r="I858" s="12" t="str">
        <f>IF(ISERROR(VLOOKUP(H858,KATEGORIE!$C$13:$E$50006,MATCH(KATEGORIE!$E$12,KATEGORIE!$C$12:$E$12,0),0)),"",VLOOKUP(H858,KATEGORIE!$C$13:$E$50006,MATCH(KATEGORIE!$E$12,KATEGORIE!$C$12:$E$12,0),0))</f>
        <v>S2</v>
      </c>
      <c r="J858" s="12">
        <f>IF(I858="","",COUNTIF($I$8:I858,I858))</f>
        <v>190</v>
      </c>
      <c r="K858" s="12">
        <f>COUNT(V858:DJ858)</f>
        <v>1</v>
      </c>
      <c r="L858" s="17">
        <f>IF(ISERROR(LARGE(V858:AB858,1)),0,LARGE(V858:AB858,1))+IF(ISERROR(LARGE(V858:AB858,2)),0,LARGE(V858:AB858,2))+IF(ISERROR(LARGE(V858:AB858,3)),0,LARGE(V858:AB858,3))+IF(ISERROR(LARGE(V858:AB858,4)),0,LARGE(V858:AB858,4))</f>
        <v>0</v>
      </c>
      <c r="M858" s="141">
        <f>IF(ISERROR(LARGE(AC858:BN858,1)),0,LARGE(AC858:BN858,1))+IF(ISERROR(LARGE(AC858:BN858,2)),0,LARGE(AC858:BN858,2))+IF(ISERROR(LARGE(AC858:BN858,3)),0,LARGE(AC858:BN858,3))+IF(ISERROR(LARGE(AC858:BN858,4)),0,LARGE(AC858:BN858,4))</f>
        <v>0</v>
      </c>
      <c r="N858" s="36">
        <f>IF(ISERROR(LARGE(BO858:CR858,1)),0,LARGE(BO858:CR858,1))+IF(ISERROR(LARGE(BO858:CR858,2)),0,LARGE(BO858:CR858,2))+IF(ISERROR(LARGE(BO858:CR858,3)),0,LARGE(BO858:CR858,3))+IF(ISERROR(LARGE(BO858:CR858,4)),0,LARGE(BO858:CR858,4))</f>
        <v>0</v>
      </c>
      <c r="O858" s="142">
        <f>IF(ISERROR(LARGE(CS858:DJ858,1)),0,LARGE(CS858:DJ858,1))+IF(ISERROR(LARGE(CS858:DJ858,2)),0,LARGE(CS858:DJ858,2))+IF(ISERROR(LARGE(CS858:DJ858,3)),0,LARGE(CS858:DJ858,3))+IF(ISERROR(LARGE(CS858:DJ858,4)),0,LARGE(CS858:DJ858,4))</f>
        <v>11</v>
      </c>
      <c r="P858" s="143">
        <f>IF(ISERROR(LARGE(V858:DJ858,1)),0,LARGE(V858:DJ858,1))+IF(ISERROR(LARGE(V858:DJ858,2)),0,LARGE(V858:DJ858,2))+IF(ISERROR(LARGE(V858:DJ858,3)),0,LARGE(V858:DJ858,3))+IF(ISERROR(LARGE(V858:DJ858,4)),0,LARGE(V858:DJ858,4))+IF(ISERROR(LARGE(V858:DJ858,5)),0,LARGE(V858:DJ858,5))+IF(ISERROR(LARGE(V858:DJ858,6)),0,LARGE(V858:DJ858,6))+IF(ISERROR(LARGE(V858:DJ858,7)),0,LARGE(V858:DJ858,7))+IF(ISERROR(LARGE(V858:DJ858,8)),0,LARGE(V858:DJ858,8))+IF(ISERROR(LARGE(V858:DJ858,9)),0,LARGE(V858:DJ858,9))+IF(ISERROR(LARGE(V858:DJ858,10)),0,LARGE(V858:DJ858,10))+IF(ISERROR(LARGE(V858:DJ858,11)),0,LARGE(V858:DJ858,11))+IF(ISERROR(LARGE(V858:DJ858,12)),0,LARGE(V858:DJ858,12))</f>
        <v>11</v>
      </c>
      <c r="Q858" s="144">
        <f>COUNT(V858:DJ858)</f>
        <v>1</v>
      </c>
      <c r="R858" s="144">
        <f>IF(ISERROR(LARGE(V858:AB858,5)),0,LARGE(V858:AB858,5))</f>
        <v>0</v>
      </c>
      <c r="S858" s="144">
        <f>IF(ISERROR(LARGE(AC858:BN858,5)),0,LARGE(AC858:BN858,5))</f>
        <v>0</v>
      </c>
      <c r="T858" s="144">
        <f>IF(ISERROR(LARGE(BO858:CR858,5)),0,LARGE(BO858:CR858,5))</f>
        <v>0</v>
      </c>
      <c r="U858" s="144">
        <f>IF(ISERROR(LARGE(CS858:DJ858,5)),0,LARGE(CS858:DJ858,5))</f>
        <v>0</v>
      </c>
      <c r="V858" s="17"/>
      <c r="W858" s="17"/>
      <c r="X858" s="17"/>
      <c r="Y858" s="17"/>
      <c r="Z858" s="17"/>
      <c r="AA858" s="17"/>
      <c r="AB858" s="17"/>
      <c r="AC858" s="141"/>
      <c r="AD858" s="141"/>
      <c r="AE858" s="141"/>
      <c r="AF858" s="141"/>
      <c r="AG858" s="141"/>
      <c r="AH858" s="141"/>
      <c r="AI858" s="141"/>
      <c r="AJ858" s="141"/>
      <c r="AK858" s="141"/>
      <c r="AL858" s="141"/>
      <c r="AM858" s="141"/>
      <c r="AN858" s="141"/>
      <c r="AO858" s="141"/>
      <c r="AP858" s="141"/>
      <c r="AQ858" s="141"/>
      <c r="AR858" s="141"/>
      <c r="AS858" s="141"/>
      <c r="AT858" s="141"/>
      <c r="AU858" s="141"/>
      <c r="AV858" s="141"/>
      <c r="AW858" s="141"/>
      <c r="AX858" s="141"/>
      <c r="AY858" s="141"/>
      <c r="AZ858" s="141"/>
      <c r="BA858" s="141"/>
      <c r="BB858" s="141"/>
      <c r="BC858" s="141"/>
      <c r="BD858" s="141"/>
      <c r="BE858" s="141"/>
      <c r="BF858" s="141"/>
      <c r="BG858" s="141"/>
      <c r="BH858" s="141"/>
      <c r="BI858" s="141"/>
      <c r="BJ858" s="141"/>
      <c r="BK858" s="141"/>
      <c r="BL858" s="141"/>
      <c r="BM858" s="141"/>
      <c r="BN858" s="141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6"/>
      <c r="CB858" s="36"/>
      <c r="CC858" s="36"/>
      <c r="CD858" s="36"/>
      <c r="CE858" s="36"/>
      <c r="CF858" s="145"/>
      <c r="CG858" s="146"/>
      <c r="CH858" s="146"/>
      <c r="CI858" s="146"/>
      <c r="CJ858" s="146"/>
      <c r="CK858" s="146"/>
      <c r="CL858" s="146"/>
      <c r="CM858" s="147"/>
      <c r="CN858" s="36"/>
      <c r="CO858" s="36"/>
      <c r="CP858" s="36"/>
      <c r="CQ858" s="36"/>
      <c r="CR858" s="36"/>
      <c r="CS858" s="142"/>
      <c r="CT858" s="142"/>
      <c r="CU858" s="142"/>
      <c r="CV858" s="142"/>
      <c r="CW858" s="142"/>
      <c r="CX858" s="142"/>
      <c r="CY858" s="142"/>
      <c r="CZ858" s="142"/>
      <c r="DA858" s="142">
        <v>11</v>
      </c>
      <c r="DB858" s="142"/>
      <c r="DC858" s="142"/>
      <c r="DD858" s="142"/>
      <c r="DE858" s="142"/>
      <c r="DF858" s="142"/>
      <c r="DG858" s="142"/>
      <c r="DH858" s="142"/>
      <c r="DI858" s="142"/>
      <c r="DJ858" s="142"/>
    </row>
    <row r="859" spans="1:114">
      <c r="A859" s="12" t="str">
        <f>IF(B859="","",IF(B859&gt;1,"UWAGA JUŻ BYŁ",""))</f>
        <v/>
      </c>
      <c r="B859" s="12">
        <f>IF(C859="","",COUNTIF($C$8:$C$50361,C859))</f>
        <v>1</v>
      </c>
      <c r="C859" s="12" t="str">
        <f>CONCATENATE(E859,F859,H859,G859)</f>
        <v>ZAPADKAElżbieta1984MRĄGOWO</v>
      </c>
      <c r="D859" s="12">
        <f>IF(E859="","",COUNTA($E$8:E859))</f>
        <v>851</v>
      </c>
      <c r="E859" s="12" t="s">
        <v>3416</v>
      </c>
      <c r="F859" s="12" t="s">
        <v>762</v>
      </c>
      <c r="G859" s="12" t="s">
        <v>3417</v>
      </c>
      <c r="H859" s="12">
        <v>1984</v>
      </c>
      <c r="I859" s="12" t="str">
        <f>IF(ISERROR(VLOOKUP(H859,KATEGORIE!$C$13:$E$50006,MATCH(KATEGORIE!$E$12,KATEGORIE!$C$12:$E$12,0),0)),"",VLOOKUP(H859,KATEGORIE!$C$13:$E$50006,MATCH(KATEGORIE!$E$12,KATEGORIE!$C$12:$E$12,0),0))</f>
        <v>S2</v>
      </c>
      <c r="J859" s="12">
        <f>IF(I859="","",COUNTIF($I$8:I859,I859))</f>
        <v>191</v>
      </c>
      <c r="K859" s="12">
        <f>COUNT(V859:DJ859)</f>
        <v>1</v>
      </c>
      <c r="L859" s="17">
        <f>IF(ISERROR(LARGE(V859:AB859,1)),0,LARGE(V859:AB859,1))+IF(ISERROR(LARGE(V859:AB859,2)),0,LARGE(V859:AB859,2))+IF(ISERROR(LARGE(V859:AB859,3)),0,LARGE(V859:AB859,3))+IF(ISERROR(LARGE(V859:AB859,4)),0,LARGE(V859:AB859,4))</f>
        <v>0</v>
      </c>
      <c r="M859" s="141">
        <f>IF(ISERROR(LARGE(AC859:BN859,1)),0,LARGE(AC859:BN859,1))+IF(ISERROR(LARGE(AC859:BN859,2)),0,LARGE(AC859:BN859,2))+IF(ISERROR(LARGE(AC859:BN859,3)),0,LARGE(AC859:BN859,3))+IF(ISERROR(LARGE(AC859:BN859,4)),0,LARGE(AC859:BN859,4))</f>
        <v>0</v>
      </c>
      <c r="N859" s="36">
        <f>IF(ISERROR(LARGE(BO859:CR859,1)),0,LARGE(BO859:CR859,1))+IF(ISERROR(LARGE(BO859:CR859,2)),0,LARGE(BO859:CR859,2))+IF(ISERROR(LARGE(BO859:CR859,3)),0,LARGE(BO859:CR859,3))+IF(ISERROR(LARGE(BO859:CR859,4)),0,LARGE(BO859:CR859,4))</f>
        <v>11</v>
      </c>
      <c r="O859" s="142">
        <f>IF(ISERROR(LARGE(CS859:DJ859,1)),0,LARGE(CS859:DJ859,1))+IF(ISERROR(LARGE(CS859:DJ859,2)),0,LARGE(CS859:DJ859,2))+IF(ISERROR(LARGE(CS859:DJ859,3)),0,LARGE(CS859:DJ859,3))+IF(ISERROR(LARGE(CS859:DJ859,4)),0,LARGE(CS859:DJ859,4))</f>
        <v>0</v>
      </c>
      <c r="P859" s="143">
        <f>IF(ISERROR(LARGE(V859:DJ859,1)),0,LARGE(V859:DJ859,1))+IF(ISERROR(LARGE(V859:DJ859,2)),0,LARGE(V859:DJ859,2))+IF(ISERROR(LARGE(V859:DJ859,3)),0,LARGE(V859:DJ859,3))+IF(ISERROR(LARGE(V859:DJ859,4)),0,LARGE(V859:DJ859,4))+IF(ISERROR(LARGE(V859:DJ859,5)),0,LARGE(V859:DJ859,5))+IF(ISERROR(LARGE(V859:DJ859,6)),0,LARGE(V859:DJ859,6))+IF(ISERROR(LARGE(V859:DJ859,7)),0,LARGE(V859:DJ859,7))+IF(ISERROR(LARGE(V859:DJ859,8)),0,LARGE(V859:DJ859,8))+IF(ISERROR(LARGE(V859:DJ859,9)),0,LARGE(V859:DJ859,9))+IF(ISERROR(LARGE(V859:DJ859,10)),0,LARGE(V859:DJ859,10))+IF(ISERROR(LARGE(V859:DJ859,11)),0,LARGE(V859:DJ859,11))+IF(ISERROR(LARGE(V859:DJ859,12)),0,LARGE(V859:DJ859,12))</f>
        <v>11</v>
      </c>
      <c r="Q859" s="144">
        <f>COUNT(V859:DJ859)</f>
        <v>1</v>
      </c>
      <c r="R859" s="144">
        <f>IF(ISERROR(LARGE(V859:AB859,5)),0,LARGE(V859:AB859,5))</f>
        <v>0</v>
      </c>
      <c r="S859" s="144">
        <f>IF(ISERROR(LARGE(AC859:BN859,5)),0,LARGE(AC859:BN859,5))</f>
        <v>0</v>
      </c>
      <c r="T859" s="144">
        <f>IF(ISERROR(LARGE(BO859:CR859,5)),0,LARGE(BO859:CR859,5))</f>
        <v>0</v>
      </c>
      <c r="U859" s="144">
        <f>IF(ISERROR(LARGE(CS859:DJ859,5)),0,LARGE(CS859:DJ859,5))</f>
        <v>0</v>
      </c>
      <c r="V859" s="17"/>
      <c r="W859" s="17"/>
      <c r="X859" s="17"/>
      <c r="Y859" s="17"/>
      <c r="Z859" s="17"/>
      <c r="AA859" s="17"/>
      <c r="AB859" s="17"/>
      <c r="AC859" s="141"/>
      <c r="AD859" s="141"/>
      <c r="AE859" s="141"/>
      <c r="AF859" s="141"/>
      <c r="AG859" s="141"/>
      <c r="AH859" s="141"/>
      <c r="AI859" s="141"/>
      <c r="AJ859" s="141"/>
      <c r="AK859" s="141"/>
      <c r="AL859" s="141"/>
      <c r="AM859" s="141"/>
      <c r="AN859" s="141"/>
      <c r="AO859" s="141"/>
      <c r="AP859" s="141"/>
      <c r="AQ859" s="141"/>
      <c r="AR859" s="141"/>
      <c r="AS859" s="141"/>
      <c r="AT859" s="141"/>
      <c r="AU859" s="141"/>
      <c r="AV859" s="141"/>
      <c r="AW859" s="141"/>
      <c r="AX859" s="141"/>
      <c r="AY859" s="141"/>
      <c r="AZ859" s="141"/>
      <c r="BA859" s="141"/>
      <c r="BB859" s="141"/>
      <c r="BC859" s="141"/>
      <c r="BD859" s="141"/>
      <c r="BE859" s="141"/>
      <c r="BF859" s="141"/>
      <c r="BG859" s="141"/>
      <c r="BH859" s="141"/>
      <c r="BI859" s="141"/>
      <c r="BJ859" s="141"/>
      <c r="BK859" s="141"/>
      <c r="BL859" s="141"/>
      <c r="BM859" s="141"/>
      <c r="BN859" s="141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6"/>
      <c r="CB859" s="36"/>
      <c r="CC859" s="36"/>
      <c r="CD859" s="36"/>
      <c r="CE859" s="36"/>
      <c r="CF859" s="145">
        <v>11</v>
      </c>
      <c r="CG859" s="146"/>
      <c r="CH859" s="146"/>
      <c r="CI859" s="146"/>
      <c r="CJ859" s="146"/>
      <c r="CK859" s="146"/>
      <c r="CL859" s="146"/>
      <c r="CM859" s="147"/>
      <c r="CN859" s="36"/>
      <c r="CO859" s="36"/>
      <c r="CP859" s="36"/>
      <c r="CQ859" s="36"/>
      <c r="CR859" s="36"/>
      <c r="CS859" s="142"/>
      <c r="CT859" s="142"/>
      <c r="CU859" s="142"/>
      <c r="CV859" s="142"/>
      <c r="CW859" s="142"/>
      <c r="CX859" s="142"/>
      <c r="CY859" s="142"/>
      <c r="CZ859" s="142"/>
      <c r="DA859" s="142"/>
      <c r="DB859" s="142"/>
      <c r="DC859" s="142"/>
      <c r="DD859" s="142"/>
      <c r="DE859" s="142"/>
      <c r="DF859" s="142"/>
      <c r="DG859" s="142"/>
      <c r="DH859" s="142"/>
      <c r="DI859" s="142"/>
      <c r="DJ859" s="142"/>
    </row>
    <row r="860" spans="1:114">
      <c r="A860" s="12" t="str">
        <f>IF(B860="","",IF(B860&gt;1,"UWAGA JUŻ BYŁ",""))</f>
        <v/>
      </c>
      <c r="B860" s="12">
        <f>IF(C860="","",COUNTIF($C$8:$C$50361,C860))</f>
        <v>1</v>
      </c>
      <c r="C860" s="12" t="str">
        <f>CONCATENATE(E860,F860,H860,G860)</f>
        <v>SZNAJDERJoannaGłuchołazy</v>
      </c>
      <c r="D860" s="12">
        <f>IF(E860="","",COUNTA($E$8:E860))</f>
        <v>852</v>
      </c>
      <c r="E860" s="12" t="s">
        <v>4088</v>
      </c>
      <c r="F860" s="12" t="s">
        <v>289</v>
      </c>
      <c r="G860" s="12" t="s">
        <v>4089</v>
      </c>
      <c r="H860" s="12"/>
      <c r="I860" s="12" t="str">
        <f>IF(ISERROR(VLOOKUP(H860,KATEGORIE!$C$13:$E$50006,MATCH(KATEGORIE!$E$12,KATEGORIE!$C$12:$E$12,0),0)),"",VLOOKUP(H860,KATEGORIE!$C$13:$E$50006,MATCH(KATEGORIE!$E$12,KATEGORIE!$C$12:$E$12,0),0))</f>
        <v/>
      </c>
      <c r="J860" s="12" t="str">
        <f>IF(I860="","",COUNTIF($I$8:I860,I860))</f>
        <v/>
      </c>
      <c r="K860" s="12">
        <f>COUNT(V860:DJ860)</f>
        <v>1</v>
      </c>
      <c r="L860" s="17">
        <f>IF(ISERROR(LARGE(V860:AB860,1)),0,LARGE(V860:AB860,1))+IF(ISERROR(LARGE(V860:AB860,2)),0,LARGE(V860:AB860,2))+IF(ISERROR(LARGE(V860:AB860,3)),0,LARGE(V860:AB860,3))+IF(ISERROR(LARGE(V860:AB860,4)),0,LARGE(V860:AB860,4))</f>
        <v>0</v>
      </c>
      <c r="M860" s="141">
        <f>IF(ISERROR(LARGE(AC860:BN860,1)),0,LARGE(AC860:BN860,1))+IF(ISERROR(LARGE(AC860:BN860,2)),0,LARGE(AC860:BN860,2))+IF(ISERROR(LARGE(AC860:BN860,3)),0,LARGE(AC860:BN860,3))+IF(ISERROR(LARGE(AC860:BN860,4)),0,LARGE(AC860:BN860,4))</f>
        <v>11</v>
      </c>
      <c r="N860" s="36">
        <f>IF(ISERROR(LARGE(BO860:CR860,1)),0,LARGE(BO860:CR860,1))+IF(ISERROR(LARGE(BO860:CR860,2)),0,LARGE(BO860:CR860,2))+IF(ISERROR(LARGE(BO860:CR860,3)),0,LARGE(BO860:CR860,3))+IF(ISERROR(LARGE(BO860:CR860,4)),0,LARGE(BO860:CR860,4))</f>
        <v>0</v>
      </c>
      <c r="O860" s="142">
        <f>IF(ISERROR(LARGE(CS860:DJ860,1)),0,LARGE(CS860:DJ860,1))+IF(ISERROR(LARGE(CS860:DJ860,2)),0,LARGE(CS860:DJ860,2))+IF(ISERROR(LARGE(CS860:DJ860,3)),0,LARGE(CS860:DJ860,3))+IF(ISERROR(LARGE(CS860:DJ860,4)),0,LARGE(CS860:DJ860,4))</f>
        <v>0</v>
      </c>
      <c r="P860" s="143">
        <f>IF(ISERROR(LARGE(V860:DJ860,1)),0,LARGE(V860:DJ860,1))+IF(ISERROR(LARGE(V860:DJ860,2)),0,LARGE(V860:DJ860,2))+IF(ISERROR(LARGE(V860:DJ860,3)),0,LARGE(V860:DJ860,3))+IF(ISERROR(LARGE(V860:DJ860,4)),0,LARGE(V860:DJ860,4))+IF(ISERROR(LARGE(V860:DJ860,5)),0,LARGE(V860:DJ860,5))+IF(ISERROR(LARGE(V860:DJ860,6)),0,LARGE(V860:DJ860,6))+IF(ISERROR(LARGE(V860:DJ860,7)),0,LARGE(V860:DJ860,7))+IF(ISERROR(LARGE(V860:DJ860,8)),0,LARGE(V860:DJ860,8))+IF(ISERROR(LARGE(V860:DJ860,9)),0,LARGE(V860:DJ860,9))+IF(ISERROR(LARGE(V860:DJ860,10)),0,LARGE(V860:DJ860,10))+IF(ISERROR(LARGE(V860:DJ860,11)),0,LARGE(V860:DJ860,11))+IF(ISERROR(LARGE(V860:DJ860,12)),0,LARGE(V860:DJ860,12))</f>
        <v>11</v>
      </c>
      <c r="Q860" s="144">
        <f>COUNT(V860:DJ860)</f>
        <v>1</v>
      </c>
      <c r="R860" s="144">
        <f>IF(ISERROR(LARGE(V860:AB860,5)),0,LARGE(V860:AB860,5))</f>
        <v>0</v>
      </c>
      <c r="S860" s="144">
        <f>IF(ISERROR(LARGE(AC860:BN860,5)),0,LARGE(AC860:BN860,5))</f>
        <v>0</v>
      </c>
      <c r="T860" s="144">
        <f>IF(ISERROR(LARGE(BO860:CR860,5)),0,LARGE(BO860:CR860,5))</f>
        <v>0</v>
      </c>
      <c r="U860" s="144">
        <f>IF(ISERROR(LARGE(CS860:DJ860,5)),0,LARGE(CS860:DJ860,5))</f>
        <v>0</v>
      </c>
      <c r="V860" s="17"/>
      <c r="W860" s="17"/>
      <c r="X860" s="17"/>
      <c r="Y860" s="17"/>
      <c r="Z860" s="17"/>
      <c r="AA860" s="17"/>
      <c r="AB860" s="17"/>
      <c r="AC860" s="141"/>
      <c r="AD860" s="141"/>
      <c r="AE860" s="141"/>
      <c r="AF860" s="141"/>
      <c r="AG860" s="141"/>
      <c r="AH860" s="141"/>
      <c r="AI860" s="141"/>
      <c r="AJ860" s="141"/>
      <c r="AK860" s="141"/>
      <c r="AL860" s="141"/>
      <c r="AM860" s="141"/>
      <c r="AN860" s="141"/>
      <c r="AO860" s="141"/>
      <c r="AP860" s="141"/>
      <c r="AQ860" s="141"/>
      <c r="AR860" s="141"/>
      <c r="AS860" s="141"/>
      <c r="AT860" s="141"/>
      <c r="AU860" s="141"/>
      <c r="AV860" s="141"/>
      <c r="AW860" s="141"/>
      <c r="AX860" s="141"/>
      <c r="AY860" s="141"/>
      <c r="AZ860" s="141">
        <v>11</v>
      </c>
      <c r="BA860" s="141"/>
      <c r="BB860" s="141"/>
      <c r="BC860" s="141"/>
      <c r="BD860" s="141"/>
      <c r="BE860" s="141"/>
      <c r="BF860" s="141"/>
      <c r="BG860" s="141"/>
      <c r="BH860" s="141"/>
      <c r="BI860" s="141"/>
      <c r="BJ860" s="141"/>
      <c r="BK860" s="141"/>
      <c r="BL860" s="141"/>
      <c r="BM860" s="141"/>
      <c r="BN860" s="141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  <c r="BY860" s="36"/>
      <c r="BZ860" s="36"/>
      <c r="CA860" s="36"/>
      <c r="CB860" s="36"/>
      <c r="CC860" s="36"/>
      <c r="CD860" s="36"/>
      <c r="CE860" s="36"/>
      <c r="CF860" s="146"/>
      <c r="CG860" s="146"/>
      <c r="CH860" s="146"/>
      <c r="CI860" s="146"/>
      <c r="CJ860" s="146"/>
      <c r="CK860" s="146"/>
      <c r="CL860" s="146"/>
      <c r="CM860" s="147"/>
      <c r="CN860" s="36"/>
      <c r="CO860" s="36"/>
      <c r="CP860" s="36"/>
      <c r="CQ860" s="36"/>
      <c r="CR860" s="36"/>
      <c r="CS860" s="142"/>
      <c r="CT860" s="142"/>
      <c r="CU860" s="142"/>
      <c r="CV860" s="142"/>
      <c r="CW860" s="142"/>
      <c r="CX860" s="142"/>
      <c r="CY860" s="142"/>
      <c r="CZ860" s="142"/>
      <c r="DA860" s="142"/>
      <c r="DB860" s="142"/>
      <c r="DC860" s="142"/>
      <c r="DD860" s="142"/>
      <c r="DE860" s="142"/>
      <c r="DF860" s="142"/>
      <c r="DG860" s="142"/>
      <c r="DH860" s="142"/>
      <c r="DI860" s="142"/>
      <c r="DJ860" s="142"/>
    </row>
    <row r="861" spans="1:114">
      <c r="A861" s="12" t="str">
        <f>IF(B861="","",IF(B861&gt;1,"UWAGA JUŻ BYŁ",""))</f>
        <v/>
      </c>
      <c r="B861" s="12">
        <f>IF(C861="","",COUNTIF($C$8:$C$50361,C861))</f>
        <v>1</v>
      </c>
      <c r="C861" s="12" t="str">
        <f>CONCATENATE(E861,F861,H861,G861)</f>
        <v>Korzeniowska- DębowskaEmiliaKraków</v>
      </c>
      <c r="D861" s="12">
        <f>IF(E861="","",COUNTA($E$8:E861))</f>
        <v>853</v>
      </c>
      <c r="E861" s="117" t="s">
        <v>4209</v>
      </c>
      <c r="F861" s="12" t="s">
        <v>2325</v>
      </c>
      <c r="G861" s="12" t="s">
        <v>604</v>
      </c>
      <c r="H861" s="12"/>
      <c r="I861" s="12" t="str">
        <f>IF(ISERROR(VLOOKUP(H861,KATEGORIE!$C$13:$E$50006,MATCH(KATEGORIE!$E$12,KATEGORIE!$C$12:$E$12,0),0)),"",VLOOKUP(H861,KATEGORIE!$C$13:$E$50006,MATCH(KATEGORIE!$E$12,KATEGORIE!$C$12:$E$12,0),0))</f>
        <v/>
      </c>
      <c r="J861" s="12" t="str">
        <f>IF(I861="","",COUNTIF($I$8:I861,I861))</f>
        <v/>
      </c>
      <c r="K861" s="12">
        <f>COUNT(V861:DJ861)</f>
        <v>1</v>
      </c>
      <c r="L861" s="17">
        <f>IF(ISERROR(LARGE(V861:AB861,1)),0,LARGE(V861:AB861,1))+IF(ISERROR(LARGE(V861:AB861,2)),0,LARGE(V861:AB861,2))+IF(ISERROR(LARGE(V861:AB861,3)),0,LARGE(V861:AB861,3))+IF(ISERROR(LARGE(V861:AB861,4)),0,LARGE(V861:AB861,4))</f>
        <v>0</v>
      </c>
      <c r="M861" s="141">
        <f>IF(ISERROR(LARGE(AC861:BN861,1)),0,LARGE(AC861:BN861,1))+IF(ISERROR(LARGE(AC861:BN861,2)),0,LARGE(AC861:BN861,2))+IF(ISERROR(LARGE(AC861:BN861,3)),0,LARGE(AC861:BN861,3))+IF(ISERROR(LARGE(AC861:BN861,4)),0,LARGE(AC861:BN861,4))</f>
        <v>0</v>
      </c>
      <c r="N861" s="36">
        <f>IF(ISERROR(LARGE(BO861:CR861,1)),0,LARGE(BO861:CR861,1))+IF(ISERROR(LARGE(BO861:CR861,2)),0,LARGE(BO861:CR861,2))+IF(ISERROR(LARGE(BO861:CR861,3)),0,LARGE(BO861:CR861,3))+IF(ISERROR(LARGE(BO861:CR861,4)),0,LARGE(BO861:CR861,4))</f>
        <v>11</v>
      </c>
      <c r="O861" s="142">
        <f>IF(ISERROR(LARGE(CS861:DJ861,1)),0,LARGE(CS861:DJ861,1))+IF(ISERROR(LARGE(CS861:DJ861,2)),0,LARGE(CS861:DJ861,2))+IF(ISERROR(LARGE(CS861:DJ861,3)),0,LARGE(CS861:DJ861,3))+IF(ISERROR(LARGE(CS861:DJ861,4)),0,LARGE(CS861:DJ861,4))</f>
        <v>0</v>
      </c>
      <c r="P861" s="143">
        <f>IF(ISERROR(LARGE(V861:DJ861,1)),0,LARGE(V861:DJ861,1))+IF(ISERROR(LARGE(V861:DJ861,2)),0,LARGE(V861:DJ861,2))+IF(ISERROR(LARGE(V861:DJ861,3)),0,LARGE(V861:DJ861,3))+IF(ISERROR(LARGE(V861:DJ861,4)),0,LARGE(V861:DJ861,4))+IF(ISERROR(LARGE(V861:DJ861,5)),0,LARGE(V861:DJ861,5))+IF(ISERROR(LARGE(V861:DJ861,6)),0,LARGE(V861:DJ861,6))+IF(ISERROR(LARGE(V861:DJ861,7)),0,LARGE(V861:DJ861,7))+IF(ISERROR(LARGE(V861:DJ861,8)),0,LARGE(V861:DJ861,8))+IF(ISERROR(LARGE(V861:DJ861,9)),0,LARGE(V861:DJ861,9))+IF(ISERROR(LARGE(V861:DJ861,10)),0,LARGE(V861:DJ861,10))+IF(ISERROR(LARGE(V861:DJ861,11)),0,LARGE(V861:DJ861,11))+IF(ISERROR(LARGE(V861:DJ861,12)),0,LARGE(V861:DJ861,12))</f>
        <v>11</v>
      </c>
      <c r="Q861" s="144">
        <f>COUNT(V861:DJ861)</f>
        <v>1</v>
      </c>
      <c r="R861" s="144">
        <f>IF(ISERROR(LARGE(V861:AB861,5)),0,LARGE(V861:AB861,5))</f>
        <v>0</v>
      </c>
      <c r="S861" s="144">
        <f>IF(ISERROR(LARGE(AC861:BN861,5)),0,LARGE(AC861:BN861,5))</f>
        <v>0</v>
      </c>
      <c r="T861" s="144">
        <f>IF(ISERROR(LARGE(BO861:CR861,5)),0,LARGE(BO861:CR861,5))</f>
        <v>0</v>
      </c>
      <c r="U861" s="144">
        <f>IF(ISERROR(LARGE(CS861:DJ861,5)),0,LARGE(CS861:DJ861,5))</f>
        <v>0</v>
      </c>
      <c r="V861" s="17"/>
      <c r="W861" s="17"/>
      <c r="X861" s="17"/>
      <c r="Y861" s="17"/>
      <c r="Z861" s="17"/>
      <c r="AA861" s="17"/>
      <c r="AB861" s="17"/>
      <c r="AC861" s="141"/>
      <c r="AD861" s="141"/>
      <c r="AE861" s="141"/>
      <c r="AF861" s="141"/>
      <c r="AG861" s="141"/>
      <c r="AH861" s="141"/>
      <c r="AI861" s="141"/>
      <c r="AJ861" s="141"/>
      <c r="AK861" s="141"/>
      <c r="AL861" s="141"/>
      <c r="AM861" s="141"/>
      <c r="AN861" s="141"/>
      <c r="AO861" s="141"/>
      <c r="AP861" s="141"/>
      <c r="AQ861" s="141"/>
      <c r="AR861" s="141"/>
      <c r="AS861" s="141"/>
      <c r="AT861" s="141"/>
      <c r="AU861" s="141"/>
      <c r="AV861" s="141"/>
      <c r="AW861" s="141"/>
      <c r="AX861" s="141"/>
      <c r="AY861" s="141"/>
      <c r="AZ861" s="141"/>
      <c r="BA861" s="141"/>
      <c r="BB861" s="141"/>
      <c r="BC861" s="141"/>
      <c r="BD861" s="141"/>
      <c r="BE861" s="141"/>
      <c r="BF861" s="141"/>
      <c r="BG861" s="141"/>
      <c r="BH861" s="141"/>
      <c r="BI861" s="141"/>
      <c r="BJ861" s="141"/>
      <c r="BK861" s="141"/>
      <c r="BL861" s="141"/>
      <c r="BM861" s="141"/>
      <c r="BN861" s="141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  <c r="BY861" s="36"/>
      <c r="BZ861" s="36"/>
      <c r="CA861" s="36"/>
      <c r="CB861" s="36"/>
      <c r="CC861" s="36"/>
      <c r="CD861" s="36"/>
      <c r="CE861" s="36"/>
      <c r="CF861" s="146"/>
      <c r="CG861" s="146"/>
      <c r="CH861" s="146">
        <v>11</v>
      </c>
      <c r="CI861" s="146"/>
      <c r="CJ861" s="146"/>
      <c r="CK861" s="146"/>
      <c r="CL861" s="146"/>
      <c r="CM861" s="147"/>
      <c r="CN861" s="36"/>
      <c r="CO861" s="36"/>
      <c r="CP861" s="36"/>
      <c r="CQ861" s="36"/>
      <c r="CR861" s="36"/>
      <c r="CS861" s="142"/>
      <c r="CT861" s="142"/>
      <c r="CU861" s="142"/>
      <c r="CV861" s="142"/>
      <c r="CW861" s="142"/>
      <c r="CX861" s="142"/>
      <c r="CY861" s="142"/>
      <c r="CZ861" s="142"/>
      <c r="DA861" s="142"/>
      <c r="DB861" s="142"/>
      <c r="DC861" s="142"/>
      <c r="DD861" s="142"/>
      <c r="DE861" s="142"/>
      <c r="DF861" s="142"/>
      <c r="DG861" s="142"/>
      <c r="DH861" s="142"/>
      <c r="DI861" s="142"/>
      <c r="DJ861" s="142"/>
    </row>
    <row r="862" spans="1:114">
      <c r="A862" s="12" t="str">
        <f>IF(B862="","",IF(B862&gt;1,"UWAGA JUŻ BYŁ",""))</f>
        <v/>
      </c>
      <c r="B862" s="12">
        <f>IF(C862="","",COUNTIF($C$8:$C$50361,C862))</f>
        <v>1</v>
      </c>
      <c r="C862" s="12" t="str">
        <f>CONCATENATE(E862,F862,H862,G862)</f>
        <v>MechlińskaZuzannaWarszawa</v>
      </c>
      <c r="D862" s="12">
        <f>IF(E862="","",COUNTA($E$8:E862))</f>
        <v>854</v>
      </c>
      <c r="E862" s="117" t="s">
        <v>4266</v>
      </c>
      <c r="F862" s="12" t="s">
        <v>449</v>
      </c>
      <c r="G862" s="117" t="s">
        <v>670</v>
      </c>
      <c r="H862" s="12"/>
      <c r="I862" s="12" t="str">
        <f>IF(ISERROR(VLOOKUP(H862,KATEGORIE!$C$13:$E$50006,MATCH(KATEGORIE!$E$12,KATEGORIE!$C$12:$E$12,0),0)),"",VLOOKUP(H862,KATEGORIE!$C$13:$E$50006,MATCH(KATEGORIE!$E$12,KATEGORIE!$C$12:$E$12,0),0))</f>
        <v/>
      </c>
      <c r="J862" s="12" t="str">
        <f>IF(I862="","",COUNTIF($I$8:I862,I862))</f>
        <v/>
      </c>
      <c r="K862" s="12">
        <f>COUNT(V862:DJ862)</f>
        <v>1</v>
      </c>
      <c r="L862" s="17">
        <f>IF(ISERROR(LARGE(V862:AB862,1)),0,LARGE(V862:AB862,1))+IF(ISERROR(LARGE(V862:AB862,2)),0,LARGE(V862:AB862,2))+IF(ISERROR(LARGE(V862:AB862,3)),0,LARGE(V862:AB862,3))+IF(ISERROR(LARGE(V862:AB862,4)),0,LARGE(V862:AB862,4))</f>
        <v>0</v>
      </c>
      <c r="M862" s="141">
        <f>IF(ISERROR(LARGE(AC862:BN862,1)),0,LARGE(AC862:BN862,1))+IF(ISERROR(LARGE(AC862:BN862,2)),0,LARGE(AC862:BN862,2))+IF(ISERROR(LARGE(AC862:BN862,3)),0,LARGE(AC862:BN862,3))+IF(ISERROR(LARGE(AC862:BN862,4)),0,LARGE(AC862:BN862,4))</f>
        <v>11</v>
      </c>
      <c r="N862" s="36">
        <f>IF(ISERROR(LARGE(BO862:CR862,1)),0,LARGE(BO862:CR862,1))+IF(ISERROR(LARGE(BO862:CR862,2)),0,LARGE(BO862:CR862,2))+IF(ISERROR(LARGE(BO862:CR862,3)),0,LARGE(BO862:CR862,3))+IF(ISERROR(LARGE(BO862:CR862,4)),0,LARGE(BO862:CR862,4))</f>
        <v>0</v>
      </c>
      <c r="O862" s="142">
        <f>IF(ISERROR(LARGE(CS862:DJ862,1)),0,LARGE(CS862:DJ862,1))+IF(ISERROR(LARGE(CS862:DJ862,2)),0,LARGE(CS862:DJ862,2))+IF(ISERROR(LARGE(CS862:DJ862,3)),0,LARGE(CS862:DJ862,3))+IF(ISERROR(LARGE(CS862:DJ862,4)),0,LARGE(CS862:DJ862,4))</f>
        <v>0</v>
      </c>
      <c r="P862" s="143">
        <f>IF(ISERROR(LARGE(V862:DJ862,1)),0,LARGE(V862:DJ862,1))+IF(ISERROR(LARGE(V862:DJ862,2)),0,LARGE(V862:DJ862,2))+IF(ISERROR(LARGE(V862:DJ862,3)),0,LARGE(V862:DJ862,3))+IF(ISERROR(LARGE(V862:DJ862,4)),0,LARGE(V862:DJ862,4))+IF(ISERROR(LARGE(V862:DJ862,5)),0,LARGE(V862:DJ862,5))+IF(ISERROR(LARGE(V862:DJ862,6)),0,LARGE(V862:DJ862,6))+IF(ISERROR(LARGE(V862:DJ862,7)),0,LARGE(V862:DJ862,7))+IF(ISERROR(LARGE(V862:DJ862,8)),0,LARGE(V862:DJ862,8))+IF(ISERROR(LARGE(V862:DJ862,9)),0,LARGE(V862:DJ862,9))+IF(ISERROR(LARGE(V862:DJ862,10)),0,LARGE(V862:DJ862,10))+IF(ISERROR(LARGE(V862:DJ862,11)),0,LARGE(V862:DJ862,11))+IF(ISERROR(LARGE(V862:DJ862,12)),0,LARGE(V862:DJ862,12))</f>
        <v>11</v>
      </c>
      <c r="Q862" s="144">
        <f>COUNT(V862:DJ862)</f>
        <v>1</v>
      </c>
      <c r="R862" s="144">
        <f>IF(ISERROR(LARGE(V862:AB862,5)),0,LARGE(V862:AB862,5))</f>
        <v>0</v>
      </c>
      <c r="S862" s="144">
        <f>IF(ISERROR(LARGE(AC862:BN862,5)),0,LARGE(AC862:BN862,5))</f>
        <v>0</v>
      </c>
      <c r="T862" s="144">
        <f>IF(ISERROR(LARGE(BO862:CR862,5)),0,LARGE(BO862:CR862,5))</f>
        <v>0</v>
      </c>
      <c r="U862" s="144">
        <f>IF(ISERROR(LARGE(CS862:DJ862,5)),0,LARGE(CS862:DJ862,5))</f>
        <v>0</v>
      </c>
      <c r="V862" s="17"/>
      <c r="W862" s="17"/>
      <c r="X862" s="17"/>
      <c r="Y862" s="17"/>
      <c r="Z862" s="17"/>
      <c r="AA862" s="17"/>
      <c r="AB862" s="17"/>
      <c r="AC862" s="141"/>
      <c r="AD862" s="141"/>
      <c r="AE862" s="141"/>
      <c r="AF862" s="141"/>
      <c r="AG862" s="141"/>
      <c r="AH862" s="141"/>
      <c r="AI862" s="141"/>
      <c r="AJ862" s="141"/>
      <c r="AK862" s="141"/>
      <c r="AL862" s="141"/>
      <c r="AM862" s="141"/>
      <c r="AN862" s="141"/>
      <c r="AO862" s="141"/>
      <c r="AP862" s="141"/>
      <c r="AQ862" s="141"/>
      <c r="AR862" s="141"/>
      <c r="AS862" s="141"/>
      <c r="AT862" s="141"/>
      <c r="AU862" s="141"/>
      <c r="AV862" s="141"/>
      <c r="AW862" s="141"/>
      <c r="AX862" s="141"/>
      <c r="AY862" s="141"/>
      <c r="AZ862" s="141"/>
      <c r="BA862" s="141"/>
      <c r="BB862" s="141">
        <v>11</v>
      </c>
      <c r="BC862" s="141"/>
      <c r="BD862" s="141"/>
      <c r="BE862" s="141"/>
      <c r="BF862" s="141"/>
      <c r="BG862" s="141"/>
      <c r="BH862" s="141"/>
      <c r="BI862" s="141"/>
      <c r="BJ862" s="141"/>
      <c r="BK862" s="141"/>
      <c r="BL862" s="141"/>
      <c r="BM862" s="141"/>
      <c r="BN862" s="141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  <c r="BY862" s="36"/>
      <c r="BZ862" s="36"/>
      <c r="CA862" s="36"/>
      <c r="CB862" s="36"/>
      <c r="CC862" s="36"/>
      <c r="CD862" s="36"/>
      <c r="CE862" s="36"/>
      <c r="CF862" s="146"/>
      <c r="CG862" s="146"/>
      <c r="CH862" s="146"/>
      <c r="CI862" s="146"/>
      <c r="CJ862" s="146"/>
      <c r="CK862" s="146"/>
      <c r="CL862" s="146"/>
      <c r="CM862" s="147"/>
      <c r="CN862" s="36"/>
      <c r="CO862" s="36"/>
      <c r="CP862" s="36"/>
      <c r="CQ862" s="36"/>
      <c r="CR862" s="36"/>
      <c r="CS862" s="142"/>
      <c r="CT862" s="142"/>
      <c r="CU862" s="142"/>
      <c r="CV862" s="142"/>
      <c r="CW862" s="142"/>
      <c r="CX862" s="142"/>
      <c r="CY862" s="142"/>
      <c r="CZ862" s="142"/>
      <c r="DA862" s="142"/>
      <c r="DB862" s="142"/>
      <c r="DC862" s="142"/>
      <c r="DD862" s="142"/>
      <c r="DE862" s="142"/>
      <c r="DF862" s="142"/>
      <c r="DG862" s="142"/>
      <c r="DH862" s="142"/>
      <c r="DI862" s="142"/>
      <c r="DJ862" s="142"/>
    </row>
    <row r="863" spans="1:114">
      <c r="A863" s="12" t="str">
        <f>IF(B863="","",IF(B863&gt;1,"UWAGA JUŻ BYŁ",""))</f>
        <v/>
      </c>
      <c r="B863" s="12">
        <f>IF(C863="","",COUNTIF($C$8:$C$50361,C863))</f>
        <v>1</v>
      </c>
      <c r="C863" s="12" t="str">
        <f>CONCATENATE(E863,F863,H863,G863)</f>
        <v>KLOZYKAnita</v>
      </c>
      <c r="D863" s="12">
        <f>IF(E863="","",COUNTA($E$8:E863))</f>
        <v>855</v>
      </c>
      <c r="E863" s="117" t="s">
        <v>4305</v>
      </c>
      <c r="F863" s="12" t="s">
        <v>3675</v>
      </c>
      <c r="G863" s="12"/>
      <c r="H863" s="12"/>
      <c r="I863" s="12" t="str">
        <f>IF(ISERROR(VLOOKUP(H863,KATEGORIE!$C$13:$E$50006,MATCH(KATEGORIE!$E$12,KATEGORIE!$C$12:$E$12,0),0)),"",VLOOKUP(H863,KATEGORIE!$C$13:$E$50006,MATCH(KATEGORIE!$E$12,KATEGORIE!$C$12:$E$12,0),0))</f>
        <v/>
      </c>
      <c r="J863" s="12" t="str">
        <f>IF(I863="","",COUNTIF($I$8:I863,I863))</f>
        <v/>
      </c>
      <c r="K863" s="12">
        <f>COUNT(V863:DJ863)</f>
        <v>1</v>
      </c>
      <c r="L863" s="17">
        <f>IF(ISERROR(LARGE(V863:AB863,1)),0,LARGE(V863:AB863,1))+IF(ISERROR(LARGE(V863:AB863,2)),0,LARGE(V863:AB863,2))+IF(ISERROR(LARGE(V863:AB863,3)),0,LARGE(V863:AB863,3))+IF(ISERROR(LARGE(V863:AB863,4)),0,LARGE(V863:AB863,4))</f>
        <v>0</v>
      </c>
      <c r="M863" s="141">
        <f>IF(ISERROR(LARGE(AC863:BN863,1)),0,LARGE(AC863:BN863,1))+IF(ISERROR(LARGE(AC863:BN863,2)),0,LARGE(AC863:BN863,2))+IF(ISERROR(LARGE(AC863:BN863,3)),0,LARGE(AC863:BN863,3))+IF(ISERROR(LARGE(AC863:BN863,4)),0,LARGE(AC863:BN863,4))</f>
        <v>11</v>
      </c>
      <c r="N863" s="36">
        <f>IF(ISERROR(LARGE(BO863:CR863,1)),0,LARGE(BO863:CR863,1))+IF(ISERROR(LARGE(BO863:CR863,2)),0,LARGE(BO863:CR863,2))+IF(ISERROR(LARGE(BO863:CR863,3)),0,LARGE(BO863:CR863,3))+IF(ISERROR(LARGE(BO863:CR863,4)),0,LARGE(BO863:CR863,4))</f>
        <v>0</v>
      </c>
      <c r="O863" s="142">
        <f>IF(ISERROR(LARGE(CS863:DJ863,1)),0,LARGE(CS863:DJ863,1))+IF(ISERROR(LARGE(CS863:DJ863,2)),0,LARGE(CS863:DJ863,2))+IF(ISERROR(LARGE(CS863:DJ863,3)),0,LARGE(CS863:DJ863,3))+IF(ISERROR(LARGE(CS863:DJ863,4)),0,LARGE(CS863:DJ863,4))</f>
        <v>0</v>
      </c>
      <c r="P863" s="143">
        <f>IF(ISERROR(LARGE(V863:DJ863,1)),0,LARGE(V863:DJ863,1))+IF(ISERROR(LARGE(V863:DJ863,2)),0,LARGE(V863:DJ863,2))+IF(ISERROR(LARGE(V863:DJ863,3)),0,LARGE(V863:DJ863,3))+IF(ISERROR(LARGE(V863:DJ863,4)),0,LARGE(V863:DJ863,4))+IF(ISERROR(LARGE(V863:DJ863,5)),0,LARGE(V863:DJ863,5))+IF(ISERROR(LARGE(V863:DJ863,6)),0,LARGE(V863:DJ863,6))+IF(ISERROR(LARGE(V863:DJ863,7)),0,LARGE(V863:DJ863,7))+IF(ISERROR(LARGE(V863:DJ863,8)),0,LARGE(V863:DJ863,8))+IF(ISERROR(LARGE(V863:DJ863,9)),0,LARGE(V863:DJ863,9))+IF(ISERROR(LARGE(V863:DJ863,10)),0,LARGE(V863:DJ863,10))+IF(ISERROR(LARGE(V863:DJ863,11)),0,LARGE(V863:DJ863,11))+IF(ISERROR(LARGE(V863:DJ863,12)),0,LARGE(V863:DJ863,12))</f>
        <v>11</v>
      </c>
      <c r="Q863" s="144">
        <f>COUNT(V863:DJ863)</f>
        <v>1</v>
      </c>
      <c r="R863" s="144">
        <f>IF(ISERROR(LARGE(V863:AB863,5)),0,LARGE(V863:AB863,5))</f>
        <v>0</v>
      </c>
      <c r="S863" s="144">
        <f>IF(ISERROR(LARGE(AC863:BN863,5)),0,LARGE(AC863:BN863,5))</f>
        <v>0</v>
      </c>
      <c r="T863" s="144">
        <f>IF(ISERROR(LARGE(BO863:CR863,5)),0,LARGE(BO863:CR863,5))</f>
        <v>0</v>
      </c>
      <c r="U863" s="144">
        <f>IF(ISERROR(LARGE(CS863:DJ863,5)),0,LARGE(CS863:DJ863,5))</f>
        <v>0</v>
      </c>
      <c r="V863" s="17"/>
      <c r="W863" s="17"/>
      <c r="X863" s="17"/>
      <c r="Y863" s="17"/>
      <c r="Z863" s="17"/>
      <c r="AA863" s="17"/>
      <c r="AB863" s="17"/>
      <c r="AC863" s="141"/>
      <c r="AD863" s="141"/>
      <c r="AE863" s="141"/>
      <c r="AF863" s="141"/>
      <c r="AG863" s="141"/>
      <c r="AH863" s="141"/>
      <c r="AI863" s="141"/>
      <c r="AJ863" s="141"/>
      <c r="AK863" s="141"/>
      <c r="AL863" s="141"/>
      <c r="AM863" s="141"/>
      <c r="AN863" s="141"/>
      <c r="AO863" s="141"/>
      <c r="AP863" s="141"/>
      <c r="AQ863" s="141"/>
      <c r="AR863" s="141"/>
      <c r="AS863" s="141"/>
      <c r="AT863" s="141"/>
      <c r="AU863" s="141"/>
      <c r="AV863" s="141"/>
      <c r="AW863" s="141"/>
      <c r="AX863" s="141"/>
      <c r="AY863" s="141"/>
      <c r="AZ863" s="141"/>
      <c r="BA863" s="141"/>
      <c r="BB863" s="141"/>
      <c r="BC863" s="141">
        <v>11</v>
      </c>
      <c r="BD863" s="141"/>
      <c r="BE863" s="141"/>
      <c r="BF863" s="141"/>
      <c r="BG863" s="141"/>
      <c r="BH863" s="141"/>
      <c r="BI863" s="141"/>
      <c r="BJ863" s="141"/>
      <c r="BK863" s="141"/>
      <c r="BL863" s="141"/>
      <c r="BM863" s="141"/>
      <c r="BN863" s="141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  <c r="BY863" s="36"/>
      <c r="BZ863" s="36"/>
      <c r="CA863" s="36"/>
      <c r="CB863" s="36"/>
      <c r="CC863" s="36"/>
      <c r="CD863" s="36"/>
      <c r="CE863" s="36"/>
      <c r="CF863" s="146"/>
      <c r="CG863" s="146"/>
      <c r="CH863" s="146"/>
      <c r="CI863" s="146"/>
      <c r="CJ863" s="146"/>
      <c r="CK863" s="146"/>
      <c r="CL863" s="146"/>
      <c r="CM863" s="147"/>
      <c r="CN863" s="36"/>
      <c r="CO863" s="36"/>
      <c r="CP863" s="36"/>
      <c r="CQ863" s="36"/>
      <c r="CR863" s="36"/>
      <c r="CS863" s="142"/>
      <c r="CT863" s="142"/>
      <c r="CU863" s="142"/>
      <c r="CV863" s="142"/>
      <c r="CW863" s="142"/>
      <c r="CX863" s="142"/>
      <c r="CY863" s="142"/>
      <c r="CZ863" s="142"/>
      <c r="DA863" s="142"/>
      <c r="DB863" s="142"/>
      <c r="DC863" s="142"/>
      <c r="DD863" s="142"/>
      <c r="DE863" s="142"/>
      <c r="DF863" s="142"/>
      <c r="DG863" s="142"/>
      <c r="DH863" s="142"/>
      <c r="DI863" s="142"/>
      <c r="DJ863" s="142"/>
    </row>
    <row r="864" spans="1:114">
      <c r="A864" s="12" t="str">
        <f>IF(B864="","",IF(B864&gt;1,"UWAGA JUŻ BYŁ",""))</f>
        <v/>
      </c>
      <c r="B864" s="12">
        <f>IF(C864="","",COUNTIF($C$8:$C$50361,C864))</f>
        <v>1</v>
      </c>
      <c r="C864" s="12" t="str">
        <f>CONCATENATE(E864,F864,H864,G864)</f>
        <v>JONAKKatarzynaENDORFINA</v>
      </c>
      <c r="D864" s="12">
        <f>IF(E864="","",COUNTA($E$8:E864))</f>
        <v>856</v>
      </c>
      <c r="E864" s="117" t="s">
        <v>4357</v>
      </c>
      <c r="F864" s="12" t="s">
        <v>301</v>
      </c>
      <c r="G864" s="12" t="s">
        <v>4358</v>
      </c>
      <c r="H864" s="12"/>
      <c r="I864" s="12" t="str">
        <f>IF(ISERROR(VLOOKUP(H864,KATEGORIE!$C$13:$E$50006,MATCH(KATEGORIE!$E$12,KATEGORIE!$C$12:$E$12,0),0)),"",VLOOKUP(H864,KATEGORIE!$C$13:$E$50006,MATCH(KATEGORIE!$E$12,KATEGORIE!$C$12:$E$12,0),0))</f>
        <v/>
      </c>
      <c r="J864" s="12" t="str">
        <f>IF(I864="","",COUNTIF($I$8:I864,I864))</f>
        <v/>
      </c>
      <c r="K864" s="12">
        <f>COUNT(V864:DJ864)</f>
        <v>1</v>
      </c>
      <c r="L864" s="17">
        <f>IF(ISERROR(LARGE(V864:AB864,1)),0,LARGE(V864:AB864,1))+IF(ISERROR(LARGE(V864:AB864,2)),0,LARGE(V864:AB864,2))+IF(ISERROR(LARGE(V864:AB864,3)),0,LARGE(V864:AB864,3))+IF(ISERROR(LARGE(V864:AB864,4)),0,LARGE(V864:AB864,4))</f>
        <v>0</v>
      </c>
      <c r="M864" s="141">
        <f>IF(ISERROR(LARGE(AC864:BN864,1)),0,LARGE(AC864:BN864,1))+IF(ISERROR(LARGE(AC864:BN864,2)),0,LARGE(AC864:BN864,2))+IF(ISERROR(LARGE(AC864:BN864,3)),0,LARGE(AC864:BN864,3))+IF(ISERROR(LARGE(AC864:BN864,4)),0,LARGE(AC864:BN864,4))</f>
        <v>11</v>
      </c>
      <c r="N864" s="36">
        <f>IF(ISERROR(LARGE(BO864:CR864,1)),0,LARGE(BO864:CR864,1))+IF(ISERROR(LARGE(BO864:CR864,2)),0,LARGE(BO864:CR864,2))+IF(ISERROR(LARGE(BO864:CR864,3)),0,LARGE(BO864:CR864,3))+IF(ISERROR(LARGE(BO864:CR864,4)),0,LARGE(BO864:CR864,4))</f>
        <v>0</v>
      </c>
      <c r="O864" s="142">
        <f>IF(ISERROR(LARGE(CS864:DJ864,1)),0,LARGE(CS864:DJ864,1))+IF(ISERROR(LARGE(CS864:DJ864,2)),0,LARGE(CS864:DJ864,2))+IF(ISERROR(LARGE(CS864:DJ864,3)),0,LARGE(CS864:DJ864,3))+IF(ISERROR(LARGE(CS864:DJ864,4)),0,LARGE(CS864:DJ864,4))</f>
        <v>0</v>
      </c>
      <c r="P864" s="143">
        <f>IF(ISERROR(LARGE(V864:DJ864,1)),0,LARGE(V864:DJ864,1))+IF(ISERROR(LARGE(V864:DJ864,2)),0,LARGE(V864:DJ864,2))+IF(ISERROR(LARGE(V864:DJ864,3)),0,LARGE(V864:DJ864,3))+IF(ISERROR(LARGE(V864:DJ864,4)),0,LARGE(V864:DJ864,4))+IF(ISERROR(LARGE(V864:DJ864,5)),0,LARGE(V864:DJ864,5))+IF(ISERROR(LARGE(V864:DJ864,6)),0,LARGE(V864:DJ864,6))+IF(ISERROR(LARGE(V864:DJ864,7)),0,LARGE(V864:DJ864,7))+IF(ISERROR(LARGE(V864:DJ864,8)),0,LARGE(V864:DJ864,8))+IF(ISERROR(LARGE(V864:DJ864,9)),0,LARGE(V864:DJ864,9))+IF(ISERROR(LARGE(V864:DJ864,10)),0,LARGE(V864:DJ864,10))+IF(ISERROR(LARGE(V864:DJ864,11)),0,LARGE(V864:DJ864,11))+IF(ISERROR(LARGE(V864:DJ864,12)),0,LARGE(V864:DJ864,12))</f>
        <v>11</v>
      </c>
      <c r="Q864" s="144">
        <f>COUNT(V864:DJ864)</f>
        <v>1</v>
      </c>
      <c r="R864" s="144">
        <f>IF(ISERROR(LARGE(V864:AB864,5)),0,LARGE(V864:AB864,5))</f>
        <v>0</v>
      </c>
      <c r="S864" s="144">
        <f>IF(ISERROR(LARGE(AC864:BN864,5)),0,LARGE(AC864:BN864,5))</f>
        <v>0</v>
      </c>
      <c r="T864" s="144">
        <f>IF(ISERROR(LARGE(BO864:CR864,5)),0,LARGE(BO864:CR864,5))</f>
        <v>0</v>
      </c>
      <c r="U864" s="144">
        <f>IF(ISERROR(LARGE(CS864:DJ864,5)),0,LARGE(CS864:DJ864,5))</f>
        <v>0</v>
      </c>
      <c r="V864" s="17"/>
      <c r="W864" s="17"/>
      <c r="X864" s="17"/>
      <c r="Y864" s="17"/>
      <c r="Z864" s="17"/>
      <c r="AA864" s="17"/>
      <c r="AB864" s="17"/>
      <c r="AC864" s="141"/>
      <c r="AD864" s="141"/>
      <c r="AE864" s="141"/>
      <c r="AF864" s="141"/>
      <c r="AG864" s="141"/>
      <c r="AH864" s="141"/>
      <c r="AI864" s="141"/>
      <c r="AJ864" s="141"/>
      <c r="AK864" s="141"/>
      <c r="AL864" s="141"/>
      <c r="AM864" s="141"/>
      <c r="AN864" s="141"/>
      <c r="AO864" s="141"/>
      <c r="AP864" s="141"/>
      <c r="AQ864" s="141"/>
      <c r="AR864" s="141"/>
      <c r="AS864" s="141"/>
      <c r="AT864" s="141"/>
      <c r="AU864" s="141"/>
      <c r="AV864" s="141"/>
      <c r="AW864" s="141"/>
      <c r="AX864" s="141"/>
      <c r="AY864" s="141"/>
      <c r="AZ864" s="141"/>
      <c r="BA864" s="141"/>
      <c r="BB864" s="141"/>
      <c r="BC864" s="141"/>
      <c r="BD864" s="141">
        <v>11</v>
      </c>
      <c r="BE864" s="141"/>
      <c r="BF864" s="141"/>
      <c r="BG864" s="141"/>
      <c r="BH864" s="141"/>
      <c r="BI864" s="141"/>
      <c r="BJ864" s="141"/>
      <c r="BK864" s="141"/>
      <c r="BL864" s="141"/>
      <c r="BM864" s="141"/>
      <c r="BN864" s="141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  <c r="BY864" s="36"/>
      <c r="BZ864" s="36"/>
      <c r="CA864" s="36"/>
      <c r="CB864" s="36"/>
      <c r="CC864" s="36"/>
      <c r="CD864" s="36"/>
      <c r="CE864" s="36"/>
      <c r="CF864" s="146"/>
      <c r="CG864" s="146"/>
      <c r="CH864" s="146"/>
      <c r="CI864" s="146"/>
      <c r="CJ864" s="146"/>
      <c r="CK864" s="146"/>
      <c r="CL864" s="146"/>
      <c r="CM864" s="147"/>
      <c r="CN864" s="36"/>
      <c r="CO864" s="36"/>
      <c r="CP864" s="36"/>
      <c r="CQ864" s="36"/>
      <c r="CR864" s="36"/>
      <c r="CS864" s="142"/>
      <c r="CT864" s="142"/>
      <c r="CU864" s="142"/>
      <c r="CV864" s="142"/>
      <c r="CW864" s="142"/>
      <c r="CX864" s="142"/>
      <c r="CY864" s="142"/>
      <c r="CZ864" s="142"/>
      <c r="DA864" s="142"/>
      <c r="DB864" s="142"/>
      <c r="DC864" s="142"/>
      <c r="DD864" s="142"/>
      <c r="DE864" s="142"/>
      <c r="DF864" s="142"/>
      <c r="DG864" s="142"/>
      <c r="DH864" s="142"/>
      <c r="DI864" s="142"/>
      <c r="DJ864" s="142"/>
    </row>
    <row r="865" spans="1:114">
      <c r="A865" s="12" t="str">
        <f>IF(B865="","",IF(B865&gt;1,"UWAGA JUŻ BYŁ",""))</f>
        <v/>
      </c>
      <c r="B865" s="12">
        <f>IF(C865="","",COUNTIF($C$8:$C$50361,C865))</f>
        <v>1</v>
      </c>
      <c r="C865" s="12" t="str">
        <f>CONCATENATE(E865,F865,H865,G865)</f>
        <v>PapugaIwona1968ZADYSZKA OŚWIĘCIM</v>
      </c>
      <c r="D865" s="12">
        <f>IF(E865="","",COUNTA($E$8:E865))</f>
        <v>857</v>
      </c>
      <c r="E865" s="117" t="s">
        <v>4520</v>
      </c>
      <c r="F865" s="12" t="s">
        <v>434</v>
      </c>
      <c r="G865" s="117" t="s">
        <v>1375</v>
      </c>
      <c r="H865" s="12">
        <v>1968</v>
      </c>
      <c r="I865" s="12" t="str">
        <f>IF(ISERROR(VLOOKUP(H865,KATEGORIE!$C$13:$E$50006,MATCH(KATEGORIE!$E$12,KATEGORIE!$C$12:$E$12,0),0)),"",VLOOKUP(H865,KATEGORIE!$C$13:$E$50006,MATCH(KATEGORIE!$E$12,KATEGORIE!$C$12:$E$12,0),0))</f>
        <v>M</v>
      </c>
      <c r="J865" s="12">
        <f>IF(I865="","",COUNTIF($I$8:I865,I865))</f>
        <v>93</v>
      </c>
      <c r="K865" s="12">
        <f>COUNT(V865:DJ865)</f>
        <v>1</v>
      </c>
      <c r="L865" s="17">
        <f>IF(ISERROR(LARGE(V865:AB865,1)),0,LARGE(V865:AB865,1))+IF(ISERROR(LARGE(V865:AB865,2)),0,LARGE(V865:AB865,2))+IF(ISERROR(LARGE(V865:AB865,3)),0,LARGE(V865:AB865,3))+IF(ISERROR(LARGE(V865:AB865,4)),0,LARGE(V865:AB865,4))</f>
        <v>0</v>
      </c>
      <c r="M865" s="141">
        <f>IF(ISERROR(LARGE(AC865:BN865,1)),0,LARGE(AC865:BN865,1))+IF(ISERROR(LARGE(AC865:BN865,2)),0,LARGE(AC865:BN865,2))+IF(ISERROR(LARGE(AC865:BN865,3)),0,LARGE(AC865:BN865,3))+IF(ISERROR(LARGE(AC865:BN865,4)),0,LARGE(AC865:BN865,4))</f>
        <v>11</v>
      </c>
      <c r="N865" s="36">
        <f>IF(ISERROR(LARGE(BO865:CR865,1)),0,LARGE(BO865:CR865,1))+IF(ISERROR(LARGE(BO865:CR865,2)),0,LARGE(BO865:CR865,2))+IF(ISERROR(LARGE(BO865:CR865,3)),0,LARGE(BO865:CR865,3))+IF(ISERROR(LARGE(BO865:CR865,4)),0,LARGE(BO865:CR865,4))</f>
        <v>0</v>
      </c>
      <c r="O865" s="142">
        <f>IF(ISERROR(LARGE(CS865:DJ865,1)),0,LARGE(CS865:DJ865,1))+IF(ISERROR(LARGE(CS865:DJ865,2)),0,LARGE(CS865:DJ865,2))+IF(ISERROR(LARGE(CS865:DJ865,3)),0,LARGE(CS865:DJ865,3))+IF(ISERROR(LARGE(CS865:DJ865,4)),0,LARGE(CS865:DJ865,4))</f>
        <v>0</v>
      </c>
      <c r="P865" s="143">
        <f>IF(ISERROR(LARGE(V865:DJ865,1)),0,LARGE(V865:DJ865,1))+IF(ISERROR(LARGE(V865:DJ865,2)),0,LARGE(V865:DJ865,2))+IF(ISERROR(LARGE(V865:DJ865,3)),0,LARGE(V865:DJ865,3))+IF(ISERROR(LARGE(V865:DJ865,4)),0,LARGE(V865:DJ865,4))+IF(ISERROR(LARGE(V865:DJ865,5)),0,LARGE(V865:DJ865,5))+IF(ISERROR(LARGE(V865:DJ865,6)),0,LARGE(V865:DJ865,6))+IF(ISERROR(LARGE(V865:DJ865,7)),0,LARGE(V865:DJ865,7))+IF(ISERROR(LARGE(V865:DJ865,8)),0,LARGE(V865:DJ865,8))+IF(ISERROR(LARGE(V865:DJ865,9)),0,LARGE(V865:DJ865,9))+IF(ISERROR(LARGE(V865:DJ865,10)),0,LARGE(V865:DJ865,10))+IF(ISERROR(LARGE(V865:DJ865,11)),0,LARGE(V865:DJ865,11))+IF(ISERROR(LARGE(V865:DJ865,12)),0,LARGE(V865:DJ865,12))</f>
        <v>11</v>
      </c>
      <c r="Q865" s="144">
        <f>COUNT(V865:DJ865)</f>
        <v>1</v>
      </c>
      <c r="R865" s="144">
        <f>IF(ISERROR(LARGE(V865:AB865,5)),0,LARGE(V865:AB865,5))</f>
        <v>0</v>
      </c>
      <c r="S865" s="144">
        <f>IF(ISERROR(LARGE(AC865:BN865,5)),0,LARGE(AC865:BN865,5))</f>
        <v>0</v>
      </c>
      <c r="T865" s="144">
        <f>IF(ISERROR(LARGE(BO865:CR865,5)),0,LARGE(BO865:CR865,5))</f>
        <v>0</v>
      </c>
      <c r="U865" s="144">
        <f>IF(ISERROR(LARGE(CS865:DJ865,5)),0,LARGE(CS865:DJ865,5))</f>
        <v>0</v>
      </c>
      <c r="V865" s="17"/>
      <c r="W865" s="17"/>
      <c r="X865" s="17"/>
      <c r="Y865" s="17"/>
      <c r="Z865" s="17"/>
      <c r="AA865" s="17"/>
      <c r="AB865" s="17"/>
      <c r="AC865" s="141"/>
      <c r="AD865" s="141"/>
      <c r="AE865" s="141"/>
      <c r="AF865" s="141"/>
      <c r="AG865" s="141"/>
      <c r="AH865" s="141"/>
      <c r="AI865" s="141"/>
      <c r="AJ865" s="141"/>
      <c r="AK865" s="141"/>
      <c r="AL865" s="141"/>
      <c r="AM865" s="141"/>
      <c r="AN865" s="141"/>
      <c r="AO865" s="141"/>
      <c r="AP865" s="141"/>
      <c r="AQ865" s="141"/>
      <c r="AR865" s="141"/>
      <c r="AS865" s="141"/>
      <c r="AT865" s="141"/>
      <c r="AU865" s="141"/>
      <c r="AV865" s="141"/>
      <c r="AW865" s="141"/>
      <c r="AX865" s="141"/>
      <c r="AY865" s="141"/>
      <c r="AZ865" s="141"/>
      <c r="BA865" s="141"/>
      <c r="BB865" s="141"/>
      <c r="BC865" s="141"/>
      <c r="BD865" s="141"/>
      <c r="BE865" s="141">
        <v>11</v>
      </c>
      <c r="BF865" s="141"/>
      <c r="BG865" s="141"/>
      <c r="BH865" s="141"/>
      <c r="BI865" s="141"/>
      <c r="BJ865" s="141"/>
      <c r="BK865" s="141"/>
      <c r="BL865" s="141"/>
      <c r="BM865" s="141"/>
      <c r="BN865" s="141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  <c r="BY865" s="36"/>
      <c r="BZ865" s="36"/>
      <c r="CA865" s="36"/>
      <c r="CB865" s="36"/>
      <c r="CC865" s="36"/>
      <c r="CD865" s="36"/>
      <c r="CE865" s="36"/>
      <c r="CF865" s="146"/>
      <c r="CG865" s="146"/>
      <c r="CH865" s="146"/>
      <c r="CI865" s="146"/>
      <c r="CJ865" s="146"/>
      <c r="CK865" s="146"/>
      <c r="CL865" s="146"/>
      <c r="CM865" s="147"/>
      <c r="CN865" s="36"/>
      <c r="CO865" s="36"/>
      <c r="CP865" s="36"/>
      <c r="CQ865" s="36"/>
      <c r="CR865" s="36"/>
      <c r="CS865" s="142"/>
      <c r="CT865" s="142"/>
      <c r="CU865" s="142"/>
      <c r="CV865" s="142"/>
      <c r="CW865" s="142"/>
      <c r="CX865" s="142"/>
      <c r="CY865" s="142"/>
      <c r="CZ865" s="142"/>
      <c r="DA865" s="142"/>
      <c r="DB865" s="142"/>
      <c r="DC865" s="142"/>
      <c r="DD865" s="142"/>
      <c r="DE865" s="142"/>
      <c r="DF865" s="142"/>
      <c r="DG865" s="142"/>
      <c r="DH865" s="142"/>
      <c r="DI865" s="142"/>
      <c r="DJ865" s="142"/>
    </row>
    <row r="866" spans="1:114">
      <c r="A866" s="12" t="str">
        <f>IF(B866="","",IF(B866&gt;1,"UWAGA JUŻ BYŁ",""))</f>
        <v/>
      </c>
      <c r="B866" s="12">
        <f>IF(C866="","",COUNTIF($C$8:$C$50361,C866))</f>
        <v>1</v>
      </c>
      <c r="C866" s="12" t="str">
        <f>CONCATENATE(E866,F866,H866,G866)</f>
        <v>MILERBarbaraNIEMODLIN</v>
      </c>
      <c r="D866" s="12">
        <f>IF(E866="","",COUNTA($E$8:E866))</f>
        <v>858</v>
      </c>
      <c r="E866" s="117" t="s">
        <v>4581</v>
      </c>
      <c r="F866" s="12" t="s">
        <v>339</v>
      </c>
      <c r="G866" s="117" t="s">
        <v>4582</v>
      </c>
      <c r="H866" s="12"/>
      <c r="I866" s="12" t="str">
        <f>IF(ISERROR(VLOOKUP(H866,KATEGORIE!$C$13:$E$50006,MATCH(KATEGORIE!$E$12,KATEGORIE!$C$12:$E$12,0),0)),"",VLOOKUP(H866,KATEGORIE!$C$13:$E$50006,MATCH(KATEGORIE!$E$12,KATEGORIE!$C$12:$E$12,0),0))</f>
        <v/>
      </c>
      <c r="J866" s="12" t="str">
        <f>IF(I866="","",COUNTIF($I$8:I866,I866))</f>
        <v/>
      </c>
      <c r="K866" s="12">
        <f>COUNT(V866:DJ866)</f>
        <v>1</v>
      </c>
      <c r="L866" s="17">
        <f>IF(ISERROR(LARGE(V866:AB866,1)),0,LARGE(V866:AB866,1))+IF(ISERROR(LARGE(V866:AB866,2)),0,LARGE(V866:AB866,2))+IF(ISERROR(LARGE(V866:AB866,3)),0,LARGE(V866:AB866,3))+IF(ISERROR(LARGE(V866:AB866,4)),0,LARGE(V866:AB866,4))</f>
        <v>11</v>
      </c>
      <c r="M866" s="141">
        <f>IF(ISERROR(LARGE(AC866:BN866,1)),0,LARGE(AC866:BN866,1))+IF(ISERROR(LARGE(AC866:BN866,2)),0,LARGE(AC866:BN866,2))+IF(ISERROR(LARGE(AC866:BN866,3)),0,LARGE(AC866:BN866,3))+IF(ISERROR(LARGE(AC866:BN866,4)),0,LARGE(AC866:BN866,4))</f>
        <v>0</v>
      </c>
      <c r="N866" s="36">
        <f>IF(ISERROR(LARGE(BO866:CR866,1)),0,LARGE(BO866:CR866,1))+IF(ISERROR(LARGE(BO866:CR866,2)),0,LARGE(BO866:CR866,2))+IF(ISERROR(LARGE(BO866:CR866,3)),0,LARGE(BO866:CR866,3))+IF(ISERROR(LARGE(BO866:CR866,4)),0,LARGE(BO866:CR866,4))</f>
        <v>0</v>
      </c>
      <c r="O866" s="142">
        <f>IF(ISERROR(LARGE(CS866:DJ866,1)),0,LARGE(CS866:DJ866,1))+IF(ISERROR(LARGE(CS866:DJ866,2)),0,LARGE(CS866:DJ866,2))+IF(ISERROR(LARGE(CS866:DJ866,3)),0,LARGE(CS866:DJ866,3))+IF(ISERROR(LARGE(CS866:DJ866,4)),0,LARGE(CS866:DJ866,4))</f>
        <v>0</v>
      </c>
      <c r="P866" s="143">
        <f>IF(ISERROR(LARGE(V866:DJ866,1)),0,LARGE(V866:DJ866,1))+IF(ISERROR(LARGE(V866:DJ866,2)),0,LARGE(V866:DJ866,2))+IF(ISERROR(LARGE(V866:DJ866,3)),0,LARGE(V866:DJ866,3))+IF(ISERROR(LARGE(V866:DJ866,4)),0,LARGE(V866:DJ866,4))+IF(ISERROR(LARGE(V866:DJ866,5)),0,LARGE(V866:DJ866,5))+IF(ISERROR(LARGE(V866:DJ866,6)),0,LARGE(V866:DJ866,6))+IF(ISERROR(LARGE(V866:DJ866,7)),0,LARGE(V866:DJ866,7))+IF(ISERROR(LARGE(V866:DJ866,8)),0,LARGE(V866:DJ866,8))+IF(ISERROR(LARGE(V866:DJ866,9)),0,LARGE(V866:DJ866,9))+IF(ISERROR(LARGE(V866:DJ866,10)),0,LARGE(V866:DJ866,10))+IF(ISERROR(LARGE(V866:DJ866,11)),0,LARGE(V866:DJ866,11))+IF(ISERROR(LARGE(V866:DJ866,12)),0,LARGE(V866:DJ866,12))</f>
        <v>11</v>
      </c>
      <c r="Q866" s="144">
        <f>COUNT(V866:DJ866)</f>
        <v>1</v>
      </c>
      <c r="R866" s="144">
        <f>IF(ISERROR(LARGE(V866:AB866,5)),0,LARGE(V866:AB866,5))</f>
        <v>0</v>
      </c>
      <c r="S866" s="144">
        <f>IF(ISERROR(LARGE(AC866:BN866,5)),0,LARGE(AC866:BN866,5))</f>
        <v>0</v>
      </c>
      <c r="T866" s="144">
        <f>IF(ISERROR(LARGE(BO866:CR866,5)),0,LARGE(BO866:CR866,5))</f>
        <v>0</v>
      </c>
      <c r="U866" s="144">
        <f>IF(ISERROR(LARGE(CS866:DJ866,5)),0,LARGE(CS866:DJ866,5))</f>
        <v>0</v>
      </c>
      <c r="V866" s="17"/>
      <c r="W866" s="17"/>
      <c r="X866" s="17"/>
      <c r="Y866" s="17"/>
      <c r="Z866" s="17">
        <v>11</v>
      </c>
      <c r="AA866" s="17"/>
      <c r="AB866" s="17"/>
      <c r="AC866" s="141"/>
      <c r="AD866" s="141"/>
      <c r="AE866" s="141"/>
      <c r="AF866" s="141"/>
      <c r="AG866" s="141"/>
      <c r="AH866" s="141"/>
      <c r="AI866" s="141"/>
      <c r="AJ866" s="141"/>
      <c r="AK866" s="141"/>
      <c r="AL866" s="141"/>
      <c r="AM866" s="141"/>
      <c r="AN866" s="141"/>
      <c r="AO866" s="141"/>
      <c r="AP866" s="141"/>
      <c r="AQ866" s="141"/>
      <c r="AR866" s="141"/>
      <c r="AS866" s="141"/>
      <c r="AT866" s="141"/>
      <c r="AU866" s="141"/>
      <c r="AV866" s="141"/>
      <c r="AW866" s="141"/>
      <c r="AX866" s="141"/>
      <c r="AY866" s="141"/>
      <c r="AZ866" s="141"/>
      <c r="BA866" s="141"/>
      <c r="BB866" s="141"/>
      <c r="BC866" s="141"/>
      <c r="BD866" s="141"/>
      <c r="BE866" s="141"/>
      <c r="BF866" s="141"/>
      <c r="BG866" s="141"/>
      <c r="BH866" s="141"/>
      <c r="BI866" s="141"/>
      <c r="BJ866" s="141"/>
      <c r="BK866" s="141"/>
      <c r="BL866" s="141"/>
      <c r="BM866" s="141"/>
      <c r="BN866" s="141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  <c r="BY866" s="36"/>
      <c r="BZ866" s="36"/>
      <c r="CA866" s="36"/>
      <c r="CB866" s="36"/>
      <c r="CC866" s="36"/>
      <c r="CD866" s="36"/>
      <c r="CE866" s="36"/>
      <c r="CF866" s="146"/>
      <c r="CG866" s="146"/>
      <c r="CH866" s="146"/>
      <c r="CI866" s="146"/>
      <c r="CJ866" s="146"/>
      <c r="CK866" s="146"/>
      <c r="CL866" s="146"/>
      <c r="CM866" s="147"/>
      <c r="CN866" s="36"/>
      <c r="CO866" s="36"/>
      <c r="CP866" s="36"/>
      <c r="CQ866" s="36"/>
      <c r="CR866" s="36"/>
      <c r="CS866" s="142"/>
      <c r="CT866" s="142"/>
      <c r="CU866" s="142"/>
      <c r="CV866" s="142"/>
      <c r="CW866" s="142"/>
      <c r="CX866" s="142"/>
      <c r="CY866" s="142"/>
      <c r="CZ866" s="142"/>
      <c r="DA866" s="142"/>
      <c r="DB866" s="142"/>
      <c r="DC866" s="142"/>
      <c r="DD866" s="142"/>
      <c r="DE866" s="142"/>
      <c r="DF866" s="142"/>
      <c r="DG866" s="142"/>
      <c r="DH866" s="142"/>
      <c r="DI866" s="142"/>
      <c r="DJ866" s="142"/>
    </row>
    <row r="867" spans="1:114">
      <c r="A867" s="12" t="str">
        <f>IF(B867="","",IF(B867&gt;1,"UWAGA JUŻ BYŁ",""))</f>
        <v/>
      </c>
      <c r="B867" s="12">
        <f>IF(C867="","",COUNTIF($C$8:$C$50361,C867))</f>
        <v>1</v>
      </c>
      <c r="C867" s="12" t="str">
        <f>CONCATENATE(E867,F867,H867,G867)</f>
        <v>MAŚNICA-SZYMAŃSKAJoannaWolsztyński Klub Biegowy</v>
      </c>
      <c r="D867" s="12">
        <f>IF(E867="","",COUNTA($E$8:E867))</f>
        <v>859</v>
      </c>
      <c r="E867" s="12" t="s">
        <v>4739</v>
      </c>
      <c r="F867" s="12" t="s">
        <v>289</v>
      </c>
      <c r="G867" s="12" t="s">
        <v>4736</v>
      </c>
      <c r="H867" s="12"/>
      <c r="I867" s="12" t="str">
        <f>IF(ISERROR(VLOOKUP(H867,KATEGORIE!$C$13:$E$50006,MATCH(KATEGORIE!$E$12,KATEGORIE!$C$12:$E$12,0),0)),"",VLOOKUP(H867,KATEGORIE!$C$13:$E$50006,MATCH(KATEGORIE!$E$12,KATEGORIE!$C$12:$E$12,0),0))</f>
        <v/>
      </c>
      <c r="J867" s="12" t="str">
        <f>IF(I867="","",COUNTIF($I$8:I867,I867))</f>
        <v/>
      </c>
      <c r="K867" s="12">
        <f>COUNT(V867:DJ867)</f>
        <v>1</v>
      </c>
      <c r="L867" s="17">
        <f>IF(ISERROR(LARGE(V867:AB867,1)),0,LARGE(V867:AB867,1))+IF(ISERROR(LARGE(V867:AB867,2)),0,LARGE(V867:AB867,2))+IF(ISERROR(LARGE(V867:AB867,3)),0,LARGE(V867:AB867,3))+IF(ISERROR(LARGE(V867:AB867,4)),0,LARGE(V867:AB867,4))</f>
        <v>0</v>
      </c>
      <c r="M867" s="141">
        <f>IF(ISERROR(LARGE(AC867:BN867,1)),0,LARGE(AC867:BN867,1))+IF(ISERROR(LARGE(AC867:BN867,2)),0,LARGE(AC867:BN867,2))+IF(ISERROR(LARGE(AC867:BN867,3)),0,LARGE(AC867:BN867,3))+IF(ISERROR(LARGE(AC867:BN867,4)),0,LARGE(AC867:BN867,4))</f>
        <v>11</v>
      </c>
      <c r="N867" s="36">
        <f>IF(ISERROR(LARGE(BO867:CR867,1)),0,LARGE(BO867:CR867,1))+IF(ISERROR(LARGE(BO867:CR867,2)),0,LARGE(BO867:CR867,2))+IF(ISERROR(LARGE(BO867:CR867,3)),0,LARGE(BO867:CR867,3))+IF(ISERROR(LARGE(BO867:CR867,4)),0,LARGE(BO867:CR867,4))</f>
        <v>0</v>
      </c>
      <c r="O867" s="142">
        <f>IF(ISERROR(LARGE(CS867:DJ867,1)),0,LARGE(CS867:DJ867,1))+IF(ISERROR(LARGE(CS867:DJ867,2)),0,LARGE(CS867:DJ867,2))+IF(ISERROR(LARGE(CS867:DJ867,3)),0,LARGE(CS867:DJ867,3))+IF(ISERROR(LARGE(CS867:DJ867,4)),0,LARGE(CS867:DJ867,4))</f>
        <v>0</v>
      </c>
      <c r="P867" s="143">
        <f>IF(ISERROR(LARGE(V867:DJ867,1)),0,LARGE(V867:DJ867,1))+IF(ISERROR(LARGE(V867:DJ867,2)),0,LARGE(V867:DJ867,2))+IF(ISERROR(LARGE(V867:DJ867,3)),0,LARGE(V867:DJ867,3))+IF(ISERROR(LARGE(V867:DJ867,4)),0,LARGE(V867:DJ867,4))+IF(ISERROR(LARGE(V867:DJ867,5)),0,LARGE(V867:DJ867,5))+IF(ISERROR(LARGE(V867:DJ867,6)),0,LARGE(V867:DJ867,6))+IF(ISERROR(LARGE(V867:DJ867,7)),0,LARGE(V867:DJ867,7))+IF(ISERROR(LARGE(V867:DJ867,8)),0,LARGE(V867:DJ867,8))+IF(ISERROR(LARGE(V867:DJ867,9)),0,LARGE(V867:DJ867,9))+IF(ISERROR(LARGE(V867:DJ867,10)),0,LARGE(V867:DJ867,10))+IF(ISERROR(LARGE(V867:DJ867,11)),0,LARGE(V867:DJ867,11))+IF(ISERROR(LARGE(V867:DJ867,12)),0,LARGE(V867:DJ867,12))</f>
        <v>11</v>
      </c>
      <c r="Q867" s="144">
        <f>COUNT(V867:DJ867)</f>
        <v>1</v>
      </c>
      <c r="R867" s="144">
        <f>IF(ISERROR(LARGE(V867:AB867,5)),0,LARGE(V867:AB867,5))</f>
        <v>0</v>
      </c>
      <c r="S867" s="144">
        <f>IF(ISERROR(LARGE(AC867:BN867,5)),0,LARGE(AC867:BN867,5))</f>
        <v>0</v>
      </c>
      <c r="T867" s="144">
        <f>IF(ISERROR(LARGE(BO867:CR867,5)),0,LARGE(BO867:CR867,5))</f>
        <v>0</v>
      </c>
      <c r="U867" s="144">
        <f>IF(ISERROR(LARGE(CS867:DJ867,5)),0,LARGE(CS867:DJ867,5))</f>
        <v>0</v>
      </c>
      <c r="V867" s="17"/>
      <c r="W867" s="17"/>
      <c r="X867" s="17"/>
      <c r="Y867" s="17"/>
      <c r="Z867" s="17"/>
      <c r="AA867" s="17"/>
      <c r="AB867" s="17"/>
      <c r="AC867" s="141"/>
      <c r="AD867" s="141"/>
      <c r="AE867" s="141"/>
      <c r="AF867" s="141"/>
      <c r="AG867" s="141"/>
      <c r="AH867" s="141"/>
      <c r="AI867" s="141"/>
      <c r="AJ867" s="141"/>
      <c r="AK867" s="141"/>
      <c r="AL867" s="141"/>
      <c r="AM867" s="141"/>
      <c r="AN867" s="141"/>
      <c r="AO867" s="141"/>
      <c r="AP867" s="141"/>
      <c r="AQ867" s="141"/>
      <c r="AR867" s="141"/>
      <c r="AS867" s="141"/>
      <c r="AT867" s="141"/>
      <c r="AU867" s="141"/>
      <c r="AV867" s="141"/>
      <c r="AW867" s="141"/>
      <c r="AX867" s="141"/>
      <c r="AY867" s="141"/>
      <c r="AZ867" s="141"/>
      <c r="BA867" s="141"/>
      <c r="BB867" s="141"/>
      <c r="BC867" s="141"/>
      <c r="BD867" s="141"/>
      <c r="BE867" s="141"/>
      <c r="BF867" s="141"/>
      <c r="BG867" s="141">
        <v>11</v>
      </c>
      <c r="BH867" s="141"/>
      <c r="BI867" s="141"/>
      <c r="BJ867" s="141"/>
      <c r="BK867" s="141"/>
      <c r="BL867" s="141"/>
      <c r="BM867" s="141"/>
      <c r="BN867" s="141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6"/>
      <c r="CB867" s="36"/>
      <c r="CC867" s="36"/>
      <c r="CD867" s="36"/>
      <c r="CE867" s="36"/>
      <c r="CF867" s="146"/>
      <c r="CG867" s="146"/>
      <c r="CH867" s="146"/>
      <c r="CI867" s="146"/>
      <c r="CJ867" s="146"/>
      <c r="CK867" s="146"/>
      <c r="CL867" s="146"/>
      <c r="CM867" s="147"/>
      <c r="CN867" s="36"/>
      <c r="CO867" s="36"/>
      <c r="CP867" s="36"/>
      <c r="CQ867" s="36"/>
      <c r="CR867" s="36"/>
      <c r="CS867" s="142"/>
      <c r="CT867" s="142"/>
      <c r="CU867" s="142"/>
      <c r="CV867" s="142"/>
      <c r="CW867" s="142"/>
      <c r="CX867" s="142"/>
      <c r="CY867" s="142"/>
      <c r="CZ867" s="142"/>
      <c r="DA867" s="142"/>
      <c r="DB867" s="142"/>
      <c r="DC867" s="142"/>
      <c r="DD867" s="142"/>
      <c r="DE867" s="142"/>
      <c r="DF867" s="142"/>
      <c r="DG867" s="142"/>
      <c r="DH867" s="142"/>
      <c r="DI867" s="142"/>
      <c r="DJ867" s="142"/>
    </row>
    <row r="868" spans="1:114">
      <c r="A868" s="12" t="str">
        <f>IF(B868="","",IF(B868&gt;1,"UWAGA JUŻ BYŁ",""))</f>
        <v/>
      </c>
      <c r="B868" s="12">
        <f>IF(C868="","",COUNTIF($C$8:$C$50361,C868))</f>
        <v>1</v>
      </c>
      <c r="C868" s="12" t="str">
        <f>CONCATENATE(E868,F868,H868,G868)</f>
        <v>CICHOPEKBożena1964Tkkf Hades Mikołów</v>
      </c>
      <c r="D868" s="12">
        <f>IF(E868="","",COUNTA($E$8:E868))</f>
        <v>860</v>
      </c>
      <c r="E868" s="12" t="s">
        <v>4838</v>
      </c>
      <c r="F868" s="12" t="s">
        <v>1494</v>
      </c>
      <c r="G868" s="12" t="s">
        <v>4839</v>
      </c>
      <c r="H868" s="12">
        <v>1964</v>
      </c>
      <c r="I868" s="12" t="str">
        <f>IF(ISERROR(VLOOKUP(H868,KATEGORIE!$C$13:$E$50006,MATCH(KATEGORIE!$E$12,KATEGORIE!$C$12:$E$12,0),0)),"",VLOOKUP(H868,KATEGORIE!$C$13:$E$50006,MATCH(KATEGORIE!$E$12,KATEGORIE!$C$12:$E$12,0),0))</f>
        <v>W1</v>
      </c>
      <c r="J868" s="12">
        <f>IF(I868="","",COUNTIF($I$8:I868,I868))</f>
        <v>22</v>
      </c>
      <c r="K868" s="12">
        <f>COUNT(V868:DJ868)</f>
        <v>1</v>
      </c>
      <c r="L868" s="17">
        <f>IF(ISERROR(LARGE(V868:AB868,1)),0,LARGE(V868:AB868,1))+IF(ISERROR(LARGE(V868:AB868,2)),0,LARGE(V868:AB868,2))+IF(ISERROR(LARGE(V868:AB868,3)),0,LARGE(V868:AB868,3))+IF(ISERROR(LARGE(V868:AB868,4)),0,LARGE(V868:AB868,4))</f>
        <v>0</v>
      </c>
      <c r="M868" s="141">
        <f>IF(ISERROR(LARGE(AC868:BN868,1)),0,LARGE(AC868:BN868,1))+IF(ISERROR(LARGE(AC868:BN868,2)),0,LARGE(AC868:BN868,2))+IF(ISERROR(LARGE(AC868:BN868,3)),0,LARGE(AC868:BN868,3))+IF(ISERROR(LARGE(AC868:BN868,4)),0,LARGE(AC868:BN868,4))</f>
        <v>11</v>
      </c>
      <c r="N868" s="36">
        <f>IF(ISERROR(LARGE(BO868:CR868,1)),0,LARGE(BO868:CR868,1))+IF(ISERROR(LARGE(BO868:CR868,2)),0,LARGE(BO868:CR868,2))+IF(ISERROR(LARGE(BO868:CR868,3)),0,LARGE(BO868:CR868,3))+IF(ISERROR(LARGE(BO868:CR868,4)),0,LARGE(BO868:CR868,4))</f>
        <v>0</v>
      </c>
      <c r="O868" s="142">
        <f>IF(ISERROR(LARGE(CS868:DJ868,1)),0,LARGE(CS868:DJ868,1))+IF(ISERROR(LARGE(CS868:DJ868,2)),0,LARGE(CS868:DJ868,2))+IF(ISERROR(LARGE(CS868:DJ868,3)),0,LARGE(CS868:DJ868,3))+IF(ISERROR(LARGE(CS868:DJ868,4)),0,LARGE(CS868:DJ868,4))</f>
        <v>0</v>
      </c>
      <c r="P868" s="143">
        <f>IF(ISERROR(LARGE(V868:DJ868,1)),0,LARGE(V868:DJ868,1))+IF(ISERROR(LARGE(V868:DJ868,2)),0,LARGE(V868:DJ868,2))+IF(ISERROR(LARGE(V868:DJ868,3)),0,LARGE(V868:DJ868,3))+IF(ISERROR(LARGE(V868:DJ868,4)),0,LARGE(V868:DJ868,4))+IF(ISERROR(LARGE(V868:DJ868,5)),0,LARGE(V868:DJ868,5))+IF(ISERROR(LARGE(V868:DJ868,6)),0,LARGE(V868:DJ868,6))+IF(ISERROR(LARGE(V868:DJ868,7)),0,LARGE(V868:DJ868,7))+IF(ISERROR(LARGE(V868:DJ868,8)),0,LARGE(V868:DJ868,8))+IF(ISERROR(LARGE(V868:DJ868,9)),0,LARGE(V868:DJ868,9))+IF(ISERROR(LARGE(V868:DJ868,10)),0,LARGE(V868:DJ868,10))+IF(ISERROR(LARGE(V868:DJ868,11)),0,LARGE(V868:DJ868,11))+IF(ISERROR(LARGE(V868:DJ868,12)),0,LARGE(V868:DJ868,12))</f>
        <v>11</v>
      </c>
      <c r="Q868" s="144">
        <f>COUNT(V868:DJ868)</f>
        <v>1</v>
      </c>
      <c r="R868" s="144">
        <f>IF(ISERROR(LARGE(V868:AB868,5)),0,LARGE(V868:AB868,5))</f>
        <v>0</v>
      </c>
      <c r="S868" s="144">
        <f>IF(ISERROR(LARGE(AC868:BN868,5)),0,LARGE(AC868:BN868,5))</f>
        <v>0</v>
      </c>
      <c r="T868" s="144">
        <f>IF(ISERROR(LARGE(BO868:CR868,5)),0,LARGE(BO868:CR868,5))</f>
        <v>0</v>
      </c>
      <c r="U868" s="144">
        <f>IF(ISERROR(LARGE(CS868:DJ868,5)),0,LARGE(CS868:DJ868,5))</f>
        <v>0</v>
      </c>
      <c r="V868" s="17"/>
      <c r="W868" s="17"/>
      <c r="X868" s="17"/>
      <c r="Y868" s="17"/>
      <c r="Z868" s="17"/>
      <c r="AA868" s="17"/>
      <c r="AB868" s="17"/>
      <c r="AC868" s="141"/>
      <c r="AD868" s="141"/>
      <c r="AE868" s="141"/>
      <c r="AF868" s="141"/>
      <c r="AG868" s="141"/>
      <c r="AH868" s="141"/>
      <c r="AI868" s="141"/>
      <c r="AJ868" s="141"/>
      <c r="AK868" s="141"/>
      <c r="AL868" s="141"/>
      <c r="AM868" s="141"/>
      <c r="AN868" s="141"/>
      <c r="AO868" s="141"/>
      <c r="AP868" s="141"/>
      <c r="AQ868" s="141"/>
      <c r="AR868" s="141"/>
      <c r="AS868" s="141"/>
      <c r="AT868" s="141"/>
      <c r="AU868" s="141"/>
      <c r="AV868" s="141"/>
      <c r="AW868" s="141"/>
      <c r="AX868" s="141"/>
      <c r="AY868" s="141"/>
      <c r="AZ868" s="141"/>
      <c r="BA868" s="141"/>
      <c r="BB868" s="141"/>
      <c r="BC868" s="141"/>
      <c r="BD868" s="141"/>
      <c r="BE868" s="141"/>
      <c r="BF868" s="141"/>
      <c r="BG868" s="141"/>
      <c r="BH868" s="141">
        <v>11</v>
      </c>
      <c r="BI868" s="141"/>
      <c r="BJ868" s="141"/>
      <c r="BK868" s="141"/>
      <c r="BL868" s="141"/>
      <c r="BM868" s="141"/>
      <c r="BN868" s="141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  <c r="BY868" s="36"/>
      <c r="BZ868" s="36"/>
      <c r="CA868" s="36"/>
      <c r="CB868" s="36"/>
      <c r="CC868" s="36"/>
      <c r="CD868" s="36"/>
      <c r="CE868" s="36"/>
      <c r="CF868" s="146"/>
      <c r="CG868" s="146"/>
      <c r="CH868" s="146"/>
      <c r="CI868" s="146"/>
      <c r="CJ868" s="146"/>
      <c r="CK868" s="146"/>
      <c r="CL868" s="146"/>
      <c r="CM868" s="147"/>
      <c r="CN868" s="36"/>
      <c r="CO868" s="36"/>
      <c r="CP868" s="36"/>
      <c r="CQ868" s="36"/>
      <c r="CR868" s="36"/>
      <c r="CS868" s="142"/>
      <c r="CT868" s="142"/>
      <c r="CU868" s="142"/>
      <c r="CV868" s="142"/>
      <c r="CW868" s="142"/>
      <c r="CX868" s="142"/>
      <c r="CY868" s="142"/>
      <c r="CZ868" s="142"/>
      <c r="DA868" s="142"/>
      <c r="DB868" s="142"/>
      <c r="DC868" s="142"/>
      <c r="DD868" s="142"/>
      <c r="DE868" s="142"/>
      <c r="DF868" s="142"/>
      <c r="DG868" s="142"/>
      <c r="DH868" s="142"/>
      <c r="DI868" s="142"/>
      <c r="DJ868" s="142"/>
    </row>
    <row r="869" spans="1:114">
      <c r="A869" s="12" t="str">
        <f>IF(B869="","",IF(B869&gt;1,"UWAGA JUŻ BYŁ",""))</f>
        <v/>
      </c>
      <c r="B869" s="12">
        <f>IF(C869="","",COUNTIF($C$8:$C$50361,C869))</f>
        <v>1</v>
      </c>
      <c r="C869" s="12" t="str">
        <f>CONCATENATE(E869,F869,H869,G869)</f>
        <v>SZURMAMonika1986Ujsoły</v>
      </c>
      <c r="D869" s="12">
        <f>IF(E869="","",COUNTA($E$8:E869))</f>
        <v>861</v>
      </c>
      <c r="E869" s="12" t="s">
        <v>4880</v>
      </c>
      <c r="F869" s="12" t="s">
        <v>444</v>
      </c>
      <c r="G869" s="12" t="s">
        <v>2233</v>
      </c>
      <c r="H869" s="16">
        <v>1986</v>
      </c>
      <c r="I869" s="12" t="str">
        <f>IF(ISERROR(VLOOKUP(H869,KATEGORIE!$C$13:$E$50006,MATCH(KATEGORIE!$E$12,KATEGORIE!$C$12:$E$12,0),0)),"",VLOOKUP(H869,KATEGORIE!$C$13:$E$50006,MATCH(KATEGORIE!$E$12,KATEGORIE!$C$12:$E$12,0),0))</f>
        <v>S2</v>
      </c>
      <c r="J869" s="12">
        <f>IF(I869="","",COUNTIF($I$8:I869,I869))</f>
        <v>192</v>
      </c>
      <c r="K869" s="12">
        <f>COUNT(V869:DJ869)</f>
        <v>1</v>
      </c>
      <c r="L869" s="17">
        <f>IF(ISERROR(LARGE(V869:AB869,1)),0,LARGE(V869:AB869,1))+IF(ISERROR(LARGE(V869:AB869,2)),0,LARGE(V869:AB869,2))+IF(ISERROR(LARGE(V869:AB869,3)),0,LARGE(V869:AB869,3))+IF(ISERROR(LARGE(V869:AB869,4)),0,LARGE(V869:AB869,4))</f>
        <v>0</v>
      </c>
      <c r="M869" s="141">
        <f>IF(ISERROR(LARGE(AC869:BN869,1)),0,LARGE(AC869:BN869,1))+IF(ISERROR(LARGE(AC869:BN869,2)),0,LARGE(AC869:BN869,2))+IF(ISERROR(LARGE(AC869:BN869,3)),0,LARGE(AC869:BN869,3))+IF(ISERROR(LARGE(AC869:BN869,4)),0,LARGE(AC869:BN869,4))</f>
        <v>0</v>
      </c>
      <c r="N869" s="36">
        <f>IF(ISERROR(LARGE(BO869:CR869,1)),0,LARGE(BO869:CR869,1))+IF(ISERROR(LARGE(BO869:CR869,2)),0,LARGE(BO869:CR869,2))+IF(ISERROR(LARGE(BO869:CR869,3)),0,LARGE(BO869:CR869,3))+IF(ISERROR(LARGE(BO869:CR869,4)),0,LARGE(BO869:CR869,4))</f>
        <v>11</v>
      </c>
      <c r="O869" s="142">
        <f>IF(ISERROR(LARGE(CS869:DJ869,1)),0,LARGE(CS869:DJ869,1))+IF(ISERROR(LARGE(CS869:DJ869,2)),0,LARGE(CS869:DJ869,2))+IF(ISERROR(LARGE(CS869:DJ869,3)),0,LARGE(CS869:DJ869,3))+IF(ISERROR(LARGE(CS869:DJ869,4)),0,LARGE(CS869:DJ869,4))</f>
        <v>0</v>
      </c>
      <c r="P869" s="143">
        <f>IF(ISERROR(LARGE(V869:DJ869,1)),0,LARGE(V869:DJ869,1))+IF(ISERROR(LARGE(V869:DJ869,2)),0,LARGE(V869:DJ869,2))+IF(ISERROR(LARGE(V869:DJ869,3)),0,LARGE(V869:DJ869,3))+IF(ISERROR(LARGE(V869:DJ869,4)),0,LARGE(V869:DJ869,4))+IF(ISERROR(LARGE(V869:DJ869,5)),0,LARGE(V869:DJ869,5))+IF(ISERROR(LARGE(V869:DJ869,6)),0,LARGE(V869:DJ869,6))+IF(ISERROR(LARGE(V869:DJ869,7)),0,LARGE(V869:DJ869,7))+IF(ISERROR(LARGE(V869:DJ869,8)),0,LARGE(V869:DJ869,8))+IF(ISERROR(LARGE(V869:DJ869,9)),0,LARGE(V869:DJ869,9))+IF(ISERROR(LARGE(V869:DJ869,10)),0,LARGE(V869:DJ869,10))+IF(ISERROR(LARGE(V869:DJ869,11)),0,LARGE(V869:DJ869,11))+IF(ISERROR(LARGE(V869:DJ869,12)),0,LARGE(V869:DJ869,12))</f>
        <v>11</v>
      </c>
      <c r="Q869" s="144">
        <f>COUNT(V869:DJ869)</f>
        <v>1</v>
      </c>
      <c r="R869" s="144">
        <f>IF(ISERROR(LARGE(V869:AB869,5)),0,LARGE(V869:AB869,5))</f>
        <v>0</v>
      </c>
      <c r="S869" s="144">
        <f>IF(ISERROR(LARGE(AC869:BN869,5)),0,LARGE(AC869:BN869,5))</f>
        <v>0</v>
      </c>
      <c r="T869" s="144">
        <f>IF(ISERROR(LARGE(BO869:CR869,5)),0,LARGE(BO869:CR869,5))</f>
        <v>0</v>
      </c>
      <c r="U869" s="144">
        <f>IF(ISERROR(LARGE(CS869:DJ869,5)),0,LARGE(CS869:DJ869,5))</f>
        <v>0</v>
      </c>
      <c r="V869" s="17"/>
      <c r="W869" s="17"/>
      <c r="X869" s="17"/>
      <c r="Y869" s="17"/>
      <c r="Z869" s="17"/>
      <c r="AA869" s="17"/>
      <c r="AB869" s="17"/>
      <c r="AC869" s="141"/>
      <c r="AD869" s="141"/>
      <c r="AE869" s="141"/>
      <c r="AF869" s="141"/>
      <c r="AG869" s="141"/>
      <c r="AH869" s="141"/>
      <c r="AI869" s="141"/>
      <c r="AJ869" s="141"/>
      <c r="AK869" s="141"/>
      <c r="AL869" s="141"/>
      <c r="AM869" s="141"/>
      <c r="AN869" s="141"/>
      <c r="AO869" s="141"/>
      <c r="AP869" s="141"/>
      <c r="AQ869" s="141"/>
      <c r="AR869" s="141"/>
      <c r="AS869" s="141"/>
      <c r="AT869" s="141"/>
      <c r="AU869" s="141"/>
      <c r="AV869" s="141"/>
      <c r="AW869" s="141"/>
      <c r="AX869" s="141"/>
      <c r="AY869" s="141"/>
      <c r="AZ869" s="141"/>
      <c r="BA869" s="141"/>
      <c r="BB869" s="141"/>
      <c r="BC869" s="141"/>
      <c r="BD869" s="141"/>
      <c r="BE869" s="141"/>
      <c r="BF869" s="141"/>
      <c r="BG869" s="141"/>
      <c r="BH869" s="141"/>
      <c r="BI869" s="141"/>
      <c r="BJ869" s="141"/>
      <c r="BK869" s="141"/>
      <c r="BL869" s="141"/>
      <c r="BM869" s="141"/>
      <c r="BN869" s="141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  <c r="BY869" s="36"/>
      <c r="BZ869" s="36"/>
      <c r="CA869" s="36"/>
      <c r="CB869" s="36"/>
      <c r="CC869" s="36"/>
      <c r="CD869" s="36"/>
      <c r="CE869" s="36"/>
      <c r="CF869" s="146"/>
      <c r="CG869" s="146"/>
      <c r="CH869" s="146"/>
      <c r="CI869" s="146"/>
      <c r="CJ869" s="146"/>
      <c r="CK869" s="146"/>
      <c r="CL869" s="146">
        <v>11</v>
      </c>
      <c r="CM869" s="147"/>
      <c r="CN869" s="36"/>
      <c r="CO869" s="36"/>
      <c r="CP869" s="36"/>
      <c r="CQ869" s="36"/>
      <c r="CR869" s="36"/>
      <c r="CS869" s="142"/>
      <c r="CT869" s="142"/>
      <c r="CU869" s="142"/>
      <c r="CV869" s="142"/>
      <c r="CW869" s="142"/>
      <c r="CX869" s="142"/>
      <c r="CY869" s="142"/>
      <c r="CZ869" s="142"/>
      <c r="DA869" s="142"/>
      <c r="DB869" s="142"/>
      <c r="DC869" s="142"/>
      <c r="DD869" s="142"/>
      <c r="DE869" s="142"/>
      <c r="DF869" s="142"/>
      <c r="DG869" s="142"/>
      <c r="DH869" s="142"/>
      <c r="DI869" s="142"/>
      <c r="DJ869" s="142"/>
    </row>
    <row r="870" spans="1:114">
      <c r="A870" s="12" t="str">
        <f>IF(B870="","",IF(B870&gt;1,"UWAGA JUŻ BYŁ",""))</f>
        <v/>
      </c>
      <c r="B870" s="12">
        <f>IF(C870="","",COUNTIF($C$8:$C$50361,C870))</f>
        <v>1</v>
      </c>
      <c r="C870" s="12" t="str">
        <f>CONCATENATE(E870,F870,H870,G870)</f>
        <v>KaletaJoannaLubień</v>
      </c>
      <c r="D870" s="12">
        <f>IF(E870="","",COUNTA($E$8:E870))</f>
        <v>862</v>
      </c>
      <c r="E870" s="12" t="s">
        <v>5048</v>
      </c>
      <c r="F870" s="12" t="s">
        <v>289</v>
      </c>
      <c r="G870" s="12" t="s">
        <v>5049</v>
      </c>
      <c r="H870" s="12"/>
      <c r="I870" s="12" t="str">
        <f>IF(ISERROR(VLOOKUP(H870,KATEGORIE!$C$13:$E$50006,MATCH(KATEGORIE!$E$12,KATEGORIE!$C$12:$E$12,0),0)),"",VLOOKUP(H870,KATEGORIE!$C$13:$E$50006,MATCH(KATEGORIE!$E$12,KATEGORIE!$C$12:$E$12,0),0))</f>
        <v/>
      </c>
      <c r="J870" s="12" t="str">
        <f>IF(I870="","",COUNTIF($I$8:I870,I870))</f>
        <v/>
      </c>
      <c r="K870" s="12">
        <f>COUNT(V870:DJ870)</f>
        <v>1</v>
      </c>
      <c r="L870" s="17">
        <f>IF(ISERROR(LARGE(V870:AB870,1)),0,LARGE(V870:AB870,1))+IF(ISERROR(LARGE(V870:AB870,2)),0,LARGE(V870:AB870,2))+IF(ISERROR(LARGE(V870:AB870,3)),0,LARGE(V870:AB870,3))+IF(ISERROR(LARGE(V870:AB870,4)),0,LARGE(V870:AB870,4))</f>
        <v>0</v>
      </c>
      <c r="M870" s="141">
        <f>IF(ISERROR(LARGE(AC870:BN870,1)),0,LARGE(AC870:BN870,1))+IF(ISERROR(LARGE(AC870:BN870,2)),0,LARGE(AC870:BN870,2))+IF(ISERROR(LARGE(AC870:BN870,3)),0,LARGE(AC870:BN870,3))+IF(ISERROR(LARGE(AC870:BN870,4)),0,LARGE(AC870:BN870,4))</f>
        <v>11</v>
      </c>
      <c r="N870" s="36">
        <f>IF(ISERROR(LARGE(BO870:CR870,1)),0,LARGE(BO870:CR870,1))+IF(ISERROR(LARGE(BO870:CR870,2)),0,LARGE(BO870:CR870,2))+IF(ISERROR(LARGE(BO870:CR870,3)),0,LARGE(BO870:CR870,3))+IF(ISERROR(LARGE(BO870:CR870,4)),0,LARGE(BO870:CR870,4))</f>
        <v>0</v>
      </c>
      <c r="O870" s="142">
        <f>IF(ISERROR(LARGE(CS870:DJ870,1)),0,LARGE(CS870:DJ870,1))+IF(ISERROR(LARGE(CS870:DJ870,2)),0,LARGE(CS870:DJ870,2))+IF(ISERROR(LARGE(CS870:DJ870,3)),0,LARGE(CS870:DJ870,3))+IF(ISERROR(LARGE(CS870:DJ870,4)),0,LARGE(CS870:DJ870,4))</f>
        <v>0</v>
      </c>
      <c r="P870" s="143">
        <f>IF(ISERROR(LARGE(V870:DJ870,1)),0,LARGE(V870:DJ870,1))+IF(ISERROR(LARGE(V870:DJ870,2)),0,LARGE(V870:DJ870,2))+IF(ISERROR(LARGE(V870:DJ870,3)),0,LARGE(V870:DJ870,3))+IF(ISERROR(LARGE(V870:DJ870,4)),0,LARGE(V870:DJ870,4))+IF(ISERROR(LARGE(V870:DJ870,5)),0,LARGE(V870:DJ870,5))+IF(ISERROR(LARGE(V870:DJ870,6)),0,LARGE(V870:DJ870,6))+IF(ISERROR(LARGE(V870:DJ870,7)),0,LARGE(V870:DJ870,7))+IF(ISERROR(LARGE(V870:DJ870,8)),0,LARGE(V870:DJ870,8))+IF(ISERROR(LARGE(V870:DJ870,9)),0,LARGE(V870:DJ870,9))+IF(ISERROR(LARGE(V870:DJ870,10)),0,LARGE(V870:DJ870,10))+IF(ISERROR(LARGE(V870:DJ870,11)),0,LARGE(V870:DJ870,11))+IF(ISERROR(LARGE(V870:DJ870,12)),0,LARGE(V870:DJ870,12))</f>
        <v>11</v>
      </c>
      <c r="Q870" s="144">
        <f>COUNT(V870:DJ870)</f>
        <v>1</v>
      </c>
      <c r="R870" s="144">
        <f>IF(ISERROR(LARGE(V870:AB870,5)),0,LARGE(V870:AB870,5))</f>
        <v>0</v>
      </c>
      <c r="S870" s="144">
        <f>IF(ISERROR(LARGE(AC870:BN870,5)),0,LARGE(AC870:BN870,5))</f>
        <v>0</v>
      </c>
      <c r="T870" s="144">
        <f>IF(ISERROR(LARGE(BO870:CR870,5)),0,LARGE(BO870:CR870,5))</f>
        <v>0</v>
      </c>
      <c r="U870" s="144">
        <f>IF(ISERROR(LARGE(CS870:DJ870,5)),0,LARGE(CS870:DJ870,5))</f>
        <v>0</v>
      </c>
      <c r="V870" s="17"/>
      <c r="W870" s="17"/>
      <c r="X870" s="17"/>
      <c r="Y870" s="17"/>
      <c r="Z870" s="17"/>
      <c r="AA870" s="17"/>
      <c r="AB870" s="17"/>
      <c r="AC870" s="141"/>
      <c r="AD870" s="141"/>
      <c r="AE870" s="141"/>
      <c r="AF870" s="141"/>
      <c r="AG870" s="141"/>
      <c r="AH870" s="141"/>
      <c r="AI870" s="141"/>
      <c r="AJ870" s="141"/>
      <c r="AK870" s="141"/>
      <c r="AL870" s="141"/>
      <c r="AM870" s="141"/>
      <c r="AN870" s="141"/>
      <c r="AO870" s="141"/>
      <c r="AP870" s="141"/>
      <c r="AQ870" s="141"/>
      <c r="AR870" s="141"/>
      <c r="AS870" s="141"/>
      <c r="AT870" s="141"/>
      <c r="AU870" s="141"/>
      <c r="AV870" s="141"/>
      <c r="AW870" s="141"/>
      <c r="AX870" s="141"/>
      <c r="AY870" s="141"/>
      <c r="AZ870" s="141"/>
      <c r="BA870" s="141"/>
      <c r="BB870" s="141"/>
      <c r="BC870" s="141"/>
      <c r="BD870" s="141"/>
      <c r="BE870" s="141"/>
      <c r="BF870" s="141"/>
      <c r="BG870" s="141"/>
      <c r="BH870" s="141"/>
      <c r="BI870" s="141">
        <v>11</v>
      </c>
      <c r="BJ870" s="141"/>
      <c r="BK870" s="141"/>
      <c r="BL870" s="141"/>
      <c r="BM870" s="141"/>
      <c r="BN870" s="141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  <c r="BY870" s="36"/>
      <c r="BZ870" s="36"/>
      <c r="CA870" s="36"/>
      <c r="CB870" s="36"/>
      <c r="CC870" s="36"/>
      <c r="CD870" s="36"/>
      <c r="CE870" s="36"/>
      <c r="CF870" s="146"/>
      <c r="CG870" s="146"/>
      <c r="CH870" s="146"/>
      <c r="CI870" s="146"/>
      <c r="CJ870" s="146"/>
      <c r="CK870" s="146"/>
      <c r="CL870" s="146"/>
      <c r="CM870" s="147"/>
      <c r="CN870" s="36"/>
      <c r="CO870" s="36"/>
      <c r="CP870" s="36"/>
      <c r="CQ870" s="36"/>
      <c r="CR870" s="36"/>
      <c r="CS870" s="142"/>
      <c r="CT870" s="142"/>
      <c r="CU870" s="142"/>
      <c r="CV870" s="142"/>
      <c r="CW870" s="142"/>
      <c r="CX870" s="142"/>
      <c r="CY870" s="142"/>
      <c r="CZ870" s="142"/>
      <c r="DA870" s="142"/>
      <c r="DB870" s="142"/>
      <c r="DC870" s="142"/>
      <c r="DD870" s="142"/>
      <c r="DE870" s="142"/>
      <c r="DF870" s="142"/>
      <c r="DG870" s="142"/>
      <c r="DH870" s="142"/>
      <c r="DI870" s="142"/>
      <c r="DJ870" s="142"/>
    </row>
    <row r="871" spans="1:114">
      <c r="A871" s="12" t="str">
        <f>IF(B871="","",IF(B871&gt;1,"UWAGA JUŻ BYŁ",""))</f>
        <v/>
      </c>
      <c r="B871" s="12">
        <f>IF(C871="","",COUNTIF($C$8:$C$50361,C871))</f>
        <v>1</v>
      </c>
      <c r="C871" s="12" t="str">
        <f>CONCATENATE(E871,F871,H871,G871)</f>
        <v>TRZEBUNIAAlicjaTG SOKÓŁ ZAKOPANE</v>
      </c>
      <c r="D871" s="12">
        <f>IF(E871="","",COUNTA($E$8:E871))</f>
        <v>863</v>
      </c>
      <c r="E871" s="117" t="s">
        <v>5145</v>
      </c>
      <c r="F871" s="12" t="s">
        <v>895</v>
      </c>
      <c r="G871" s="117" t="s">
        <v>4408</v>
      </c>
      <c r="H871" s="12"/>
      <c r="I871" s="12" t="str">
        <f>IF(ISERROR(VLOOKUP(H871,KATEGORIE!$C$13:$E$50006,MATCH(KATEGORIE!$E$12,KATEGORIE!$C$12:$E$12,0),0)),"",VLOOKUP(H871,KATEGORIE!$C$13:$E$50006,MATCH(KATEGORIE!$E$12,KATEGORIE!$C$12:$E$12,0),0))</f>
        <v/>
      </c>
      <c r="J871" s="12" t="str">
        <f>IF(I871="","",COUNTIF($I$8:I871,I871))</f>
        <v/>
      </c>
      <c r="K871" s="12">
        <f>COUNT(V871:DJ871)</f>
        <v>1</v>
      </c>
      <c r="L871" s="17">
        <f>IF(ISERROR(LARGE(V871:AB871,1)),0,LARGE(V871:AB871,1))+IF(ISERROR(LARGE(V871:AB871,2)),0,LARGE(V871:AB871,2))+IF(ISERROR(LARGE(V871:AB871,3)),0,LARGE(V871:AB871,3))+IF(ISERROR(LARGE(V871:AB871,4)),0,LARGE(V871:AB871,4))</f>
        <v>0</v>
      </c>
      <c r="M871" s="141">
        <f>IF(ISERROR(LARGE(AC871:BN871,1)),0,LARGE(AC871:BN871,1))+IF(ISERROR(LARGE(AC871:BN871,2)),0,LARGE(AC871:BN871,2))+IF(ISERROR(LARGE(AC871:BN871,3)),0,LARGE(AC871:BN871,3))+IF(ISERROR(LARGE(AC871:BN871,4)),0,LARGE(AC871:BN871,4))</f>
        <v>11</v>
      </c>
      <c r="N871" s="36">
        <f>IF(ISERROR(LARGE(BO871:CR871,1)),0,LARGE(BO871:CR871,1))+IF(ISERROR(LARGE(BO871:CR871,2)),0,LARGE(BO871:CR871,2))+IF(ISERROR(LARGE(BO871:CR871,3)),0,LARGE(BO871:CR871,3))+IF(ISERROR(LARGE(BO871:CR871,4)),0,LARGE(BO871:CR871,4))</f>
        <v>0</v>
      </c>
      <c r="O871" s="142">
        <f>IF(ISERROR(LARGE(CS871:DJ871,1)),0,LARGE(CS871:DJ871,1))+IF(ISERROR(LARGE(CS871:DJ871,2)),0,LARGE(CS871:DJ871,2))+IF(ISERROR(LARGE(CS871:DJ871,3)),0,LARGE(CS871:DJ871,3))+IF(ISERROR(LARGE(CS871:DJ871,4)),0,LARGE(CS871:DJ871,4))</f>
        <v>0</v>
      </c>
      <c r="P871" s="143">
        <f>IF(ISERROR(LARGE(V871:DJ871,1)),0,LARGE(V871:DJ871,1))+IF(ISERROR(LARGE(V871:DJ871,2)),0,LARGE(V871:DJ871,2))+IF(ISERROR(LARGE(V871:DJ871,3)),0,LARGE(V871:DJ871,3))+IF(ISERROR(LARGE(V871:DJ871,4)),0,LARGE(V871:DJ871,4))+IF(ISERROR(LARGE(V871:DJ871,5)),0,LARGE(V871:DJ871,5))+IF(ISERROR(LARGE(V871:DJ871,6)),0,LARGE(V871:DJ871,6))+IF(ISERROR(LARGE(V871:DJ871,7)),0,LARGE(V871:DJ871,7))+IF(ISERROR(LARGE(V871:DJ871,8)),0,LARGE(V871:DJ871,8))+IF(ISERROR(LARGE(V871:DJ871,9)),0,LARGE(V871:DJ871,9))+IF(ISERROR(LARGE(V871:DJ871,10)),0,LARGE(V871:DJ871,10))+IF(ISERROR(LARGE(V871:DJ871,11)),0,LARGE(V871:DJ871,11))+IF(ISERROR(LARGE(V871:DJ871,12)),0,LARGE(V871:DJ871,12))</f>
        <v>11</v>
      </c>
      <c r="Q871" s="144">
        <f>COUNT(V871:DJ871)</f>
        <v>1</v>
      </c>
      <c r="R871" s="144">
        <f>IF(ISERROR(LARGE(V871:AB871,5)),0,LARGE(V871:AB871,5))</f>
        <v>0</v>
      </c>
      <c r="S871" s="144">
        <f>IF(ISERROR(LARGE(AC871:BN871,5)),0,LARGE(AC871:BN871,5))</f>
        <v>0</v>
      </c>
      <c r="T871" s="144">
        <f>IF(ISERROR(LARGE(BO871:CR871,5)),0,LARGE(BO871:CR871,5))</f>
        <v>0</v>
      </c>
      <c r="U871" s="144">
        <f>IF(ISERROR(LARGE(CS871:DJ871,5)),0,LARGE(CS871:DJ871,5))</f>
        <v>0</v>
      </c>
      <c r="V871" s="17"/>
      <c r="W871" s="17"/>
      <c r="X871" s="17"/>
      <c r="Y871" s="17"/>
      <c r="Z871" s="17"/>
      <c r="AA871" s="17"/>
      <c r="AB871" s="17"/>
      <c r="AC871" s="141"/>
      <c r="AD871" s="141"/>
      <c r="AE871" s="141"/>
      <c r="AF871" s="141"/>
      <c r="AG871" s="141"/>
      <c r="AH871" s="141"/>
      <c r="AI871" s="141"/>
      <c r="AJ871" s="141"/>
      <c r="AK871" s="141"/>
      <c r="AL871" s="141"/>
      <c r="AM871" s="141"/>
      <c r="AN871" s="141"/>
      <c r="AO871" s="141"/>
      <c r="AP871" s="141"/>
      <c r="AQ871" s="141"/>
      <c r="AR871" s="141"/>
      <c r="AS871" s="141"/>
      <c r="AT871" s="141"/>
      <c r="AU871" s="141"/>
      <c r="AV871" s="141"/>
      <c r="AW871" s="141"/>
      <c r="AX871" s="141"/>
      <c r="AY871" s="141"/>
      <c r="AZ871" s="141"/>
      <c r="BA871" s="141"/>
      <c r="BB871" s="141"/>
      <c r="BC871" s="141"/>
      <c r="BD871" s="141"/>
      <c r="BE871" s="141"/>
      <c r="BF871" s="141"/>
      <c r="BG871" s="141"/>
      <c r="BH871" s="141"/>
      <c r="BI871" s="141"/>
      <c r="BJ871" s="141">
        <v>11</v>
      </c>
      <c r="BK871" s="141"/>
      <c r="BL871" s="141"/>
      <c r="BM871" s="141"/>
      <c r="BN871" s="141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  <c r="BY871" s="36"/>
      <c r="BZ871" s="36"/>
      <c r="CA871" s="36"/>
      <c r="CB871" s="36"/>
      <c r="CC871" s="36"/>
      <c r="CD871" s="36"/>
      <c r="CE871" s="36"/>
      <c r="CF871" s="146"/>
      <c r="CG871" s="146"/>
      <c r="CH871" s="146"/>
      <c r="CI871" s="146"/>
      <c r="CJ871" s="146"/>
      <c r="CK871" s="146"/>
      <c r="CL871" s="146"/>
      <c r="CM871" s="147"/>
      <c r="CN871" s="36"/>
      <c r="CO871" s="36"/>
      <c r="CP871" s="36"/>
      <c r="CQ871" s="36"/>
      <c r="CR871" s="36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2"/>
      <c r="DE871" s="142"/>
      <c r="DF871" s="142"/>
      <c r="DG871" s="142"/>
      <c r="DH871" s="142"/>
      <c r="DI871" s="142"/>
      <c r="DJ871" s="142"/>
    </row>
    <row r="872" spans="1:114">
      <c r="A872" s="12" t="str">
        <f>IF(B872="","",IF(B872&gt;1,"UWAGA JUŻ BYŁ",""))</f>
        <v/>
      </c>
      <c r="B872" s="12">
        <f>IF(C872="","",COUNTIF($C$8:$C$50361,C872))</f>
        <v>1</v>
      </c>
      <c r="C872" s="12" t="str">
        <f>CONCATENATE(E872,F872,H872,G872)</f>
        <v>TROSZCZYŃSKAAgnieszkaWAŁBRZYCH</v>
      </c>
      <c r="D872" s="12">
        <f>IF(E872="","",COUNTA($E$8:E872))</f>
        <v>864</v>
      </c>
      <c r="E872" s="171" t="s">
        <v>5230</v>
      </c>
      <c r="F872" s="170" t="s">
        <v>293</v>
      </c>
      <c r="G872" s="171" t="s">
        <v>2374</v>
      </c>
      <c r="H872" s="39"/>
      <c r="I872" s="12" t="str">
        <f>IF(ISERROR(VLOOKUP(H872,KATEGORIE!$C$13:$E$50006,MATCH(KATEGORIE!$E$12,KATEGORIE!$C$12:$E$12,0),0)),"",VLOOKUP(H872,KATEGORIE!$C$13:$E$50006,MATCH(KATEGORIE!$E$12,KATEGORIE!$C$12:$E$12,0),0))</f>
        <v/>
      </c>
      <c r="J872" s="12" t="str">
        <f>IF(I872="","",COUNTIF($I$8:I872,I872))</f>
        <v/>
      </c>
      <c r="K872" s="12">
        <f>COUNT(V872:DJ872)</f>
        <v>1</v>
      </c>
      <c r="L872" s="17">
        <f>IF(ISERROR(LARGE(V872:AB872,1)),0,LARGE(V872:AB872,1))+IF(ISERROR(LARGE(V872:AB872,2)),0,LARGE(V872:AB872,2))+IF(ISERROR(LARGE(V872:AB872,3)),0,LARGE(V872:AB872,3))+IF(ISERROR(LARGE(V872:AB872,4)),0,LARGE(V872:AB872,4))</f>
        <v>0</v>
      </c>
      <c r="M872" s="141">
        <f>IF(ISERROR(LARGE(AC872:BN872,1)),0,LARGE(AC872:BN872,1))+IF(ISERROR(LARGE(AC872:BN872,2)),0,LARGE(AC872:BN872,2))+IF(ISERROR(LARGE(AC872:BN872,3)),0,LARGE(AC872:BN872,3))+IF(ISERROR(LARGE(AC872:BN872,4)),0,LARGE(AC872:BN872,4))</f>
        <v>11</v>
      </c>
      <c r="N872" s="36">
        <f>IF(ISERROR(LARGE(BO872:CR872,1)),0,LARGE(BO872:CR872,1))+IF(ISERROR(LARGE(BO872:CR872,2)),0,LARGE(BO872:CR872,2))+IF(ISERROR(LARGE(BO872:CR872,3)),0,LARGE(BO872:CR872,3))+IF(ISERROR(LARGE(BO872:CR872,4)),0,LARGE(BO872:CR872,4))</f>
        <v>0</v>
      </c>
      <c r="O872" s="142">
        <f>IF(ISERROR(LARGE(CS872:DJ872,1)),0,LARGE(CS872:DJ872,1))+IF(ISERROR(LARGE(CS872:DJ872,2)),0,LARGE(CS872:DJ872,2))+IF(ISERROR(LARGE(CS872:DJ872,3)),0,LARGE(CS872:DJ872,3))+IF(ISERROR(LARGE(CS872:DJ872,4)),0,LARGE(CS872:DJ872,4))</f>
        <v>0</v>
      </c>
      <c r="P872" s="143">
        <f>IF(ISERROR(LARGE(V872:DJ872,1)),0,LARGE(V872:DJ872,1))+IF(ISERROR(LARGE(V872:DJ872,2)),0,LARGE(V872:DJ872,2))+IF(ISERROR(LARGE(V872:DJ872,3)),0,LARGE(V872:DJ872,3))+IF(ISERROR(LARGE(V872:DJ872,4)),0,LARGE(V872:DJ872,4))+IF(ISERROR(LARGE(V872:DJ872,5)),0,LARGE(V872:DJ872,5))+IF(ISERROR(LARGE(V872:DJ872,6)),0,LARGE(V872:DJ872,6))+IF(ISERROR(LARGE(V872:DJ872,7)),0,LARGE(V872:DJ872,7))+IF(ISERROR(LARGE(V872:DJ872,8)),0,LARGE(V872:DJ872,8))+IF(ISERROR(LARGE(V872:DJ872,9)),0,LARGE(V872:DJ872,9))+IF(ISERROR(LARGE(V872:DJ872,10)),0,LARGE(V872:DJ872,10))+IF(ISERROR(LARGE(V872:DJ872,11)),0,LARGE(V872:DJ872,11))+IF(ISERROR(LARGE(V872:DJ872,12)),0,LARGE(V872:DJ872,12))</f>
        <v>11</v>
      </c>
      <c r="Q872" s="144">
        <f>COUNT(V872:DJ872)</f>
        <v>1</v>
      </c>
      <c r="R872" s="144">
        <f>IF(ISERROR(LARGE(V872:AB872,5)),0,LARGE(V872:AB872,5))</f>
        <v>0</v>
      </c>
      <c r="S872" s="144">
        <f>IF(ISERROR(LARGE(AC872:BN872,5)),0,LARGE(AC872:BN872,5))</f>
        <v>0</v>
      </c>
      <c r="T872" s="144">
        <f>IF(ISERROR(LARGE(BO872:CR872,5)),0,LARGE(BO872:CR872,5))</f>
        <v>0</v>
      </c>
      <c r="U872" s="144">
        <f>IF(ISERROR(LARGE(CS872:DJ872,5)),0,LARGE(CS872:DJ872,5))</f>
        <v>0</v>
      </c>
      <c r="V872" s="17"/>
      <c r="W872" s="17"/>
      <c r="X872" s="17"/>
      <c r="Y872" s="17"/>
      <c r="Z872" s="17"/>
      <c r="AA872" s="17"/>
      <c r="AB872" s="17"/>
      <c r="AC872" s="141"/>
      <c r="AD872" s="141"/>
      <c r="AE872" s="141"/>
      <c r="AF872" s="141"/>
      <c r="AG872" s="141"/>
      <c r="AH872" s="141"/>
      <c r="AI872" s="141"/>
      <c r="AJ872" s="141"/>
      <c r="AK872" s="141"/>
      <c r="AL872" s="141"/>
      <c r="AM872" s="141"/>
      <c r="AN872" s="141"/>
      <c r="AO872" s="141"/>
      <c r="AP872" s="141"/>
      <c r="AQ872" s="141"/>
      <c r="AR872" s="141"/>
      <c r="AS872" s="141"/>
      <c r="AT872" s="141"/>
      <c r="AU872" s="141"/>
      <c r="AV872" s="141"/>
      <c r="AW872" s="141"/>
      <c r="AX872" s="141"/>
      <c r="AY872" s="141"/>
      <c r="AZ872" s="141"/>
      <c r="BA872" s="141"/>
      <c r="BB872" s="141"/>
      <c r="BC872" s="141"/>
      <c r="BD872" s="141"/>
      <c r="BE872" s="141"/>
      <c r="BF872" s="141"/>
      <c r="BG872" s="141"/>
      <c r="BH872" s="141"/>
      <c r="BI872" s="141"/>
      <c r="BJ872" s="141"/>
      <c r="BK872" s="141"/>
      <c r="BL872" s="141">
        <v>11</v>
      </c>
      <c r="BM872" s="141"/>
      <c r="BN872" s="141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  <c r="BY872" s="36"/>
      <c r="BZ872" s="36"/>
      <c r="CA872" s="36"/>
      <c r="CB872" s="36"/>
      <c r="CC872" s="36"/>
      <c r="CD872" s="36"/>
      <c r="CE872" s="36"/>
      <c r="CF872" s="146"/>
      <c r="CG872" s="146"/>
      <c r="CH872" s="146"/>
      <c r="CI872" s="146"/>
      <c r="CJ872" s="146"/>
      <c r="CK872" s="146"/>
      <c r="CL872" s="146"/>
      <c r="CM872" s="147"/>
      <c r="CN872" s="36"/>
      <c r="CO872" s="36"/>
      <c r="CP872" s="36"/>
      <c r="CQ872" s="36"/>
      <c r="CR872" s="36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2"/>
      <c r="DE872" s="142"/>
      <c r="DF872" s="142"/>
      <c r="DG872" s="142"/>
      <c r="DH872" s="142"/>
      <c r="DI872" s="142"/>
      <c r="DJ872" s="142"/>
    </row>
    <row r="873" spans="1:114">
      <c r="A873" s="12" t="str">
        <f>IF(B873="","",IF(B873&gt;1,"UWAGA JUŻ BYŁ",""))</f>
        <v/>
      </c>
      <c r="B873" s="12">
        <f>IF(C873="","",COUNTIF($C$8:$C$50361,C873))</f>
        <v>1</v>
      </c>
      <c r="C873" s="12" t="str">
        <f>CONCATENATE(E873,F873,H873,G873)</f>
        <v>CHLEWICKAMagdalenaZABIEGANI CZĘSTOCHOWA</v>
      </c>
      <c r="D873" s="12">
        <f>IF(E873="","",COUNTA($E$8:E873))</f>
        <v>865</v>
      </c>
      <c r="E873" s="12" t="s">
        <v>1345</v>
      </c>
      <c r="F873" s="12" t="s">
        <v>279</v>
      </c>
      <c r="G873" s="12" t="s">
        <v>1315</v>
      </c>
      <c r="H873" s="12"/>
      <c r="I873" s="12" t="str">
        <f>IF(ISERROR(VLOOKUP(H873,KATEGORIE!$C$13:$E$50006,MATCH(KATEGORIE!$E$12,KATEGORIE!$C$12:$E$12,0),0)),"",VLOOKUP(H873,KATEGORIE!$C$13:$E$50006,MATCH(KATEGORIE!$E$12,KATEGORIE!$C$12:$E$12,0),0))</f>
        <v/>
      </c>
      <c r="J873" s="12" t="str">
        <f>IF(I873="","",COUNTIF($I$8:I873,I873))</f>
        <v/>
      </c>
      <c r="K873" s="12">
        <f>COUNT(V873:DJ873)</f>
        <v>2</v>
      </c>
      <c r="L873" s="17">
        <f>IF(ISERROR(LARGE(V873:AB873,1)),0,LARGE(V873:AB873,1))+IF(ISERROR(LARGE(V873:AB873,2)),0,LARGE(V873:AB873,2))+IF(ISERROR(LARGE(V873:AB873,3)),0,LARGE(V873:AB873,3))+IF(ISERROR(LARGE(V873:AB873,4)),0,LARGE(V873:AB873,4))</f>
        <v>0</v>
      </c>
      <c r="M873" s="141">
        <f>IF(ISERROR(LARGE(AC873:BN873,1)),0,LARGE(AC873:BN873,1))+IF(ISERROR(LARGE(AC873:BN873,2)),0,LARGE(AC873:BN873,2))+IF(ISERROR(LARGE(AC873:BN873,3)),0,LARGE(AC873:BN873,3))+IF(ISERROR(LARGE(AC873:BN873,4)),0,LARGE(AC873:BN873,4))</f>
        <v>3</v>
      </c>
      <c r="N873" s="36">
        <f>IF(ISERROR(LARGE(BO873:CR873,1)),0,LARGE(BO873:CR873,1))+IF(ISERROR(LARGE(BO873:CR873,2)),0,LARGE(BO873:CR873,2))+IF(ISERROR(LARGE(BO873:CR873,3)),0,LARGE(BO873:CR873,3))+IF(ISERROR(LARGE(BO873:CR873,4)),0,LARGE(BO873:CR873,4))</f>
        <v>0</v>
      </c>
      <c r="O873" s="142">
        <f>IF(ISERROR(LARGE(CS873:DJ873,1)),0,LARGE(CS873:DJ873,1))+IF(ISERROR(LARGE(CS873:DJ873,2)),0,LARGE(CS873:DJ873,2))+IF(ISERROR(LARGE(CS873:DJ873,3)),0,LARGE(CS873:DJ873,3))+IF(ISERROR(LARGE(CS873:DJ873,4)),0,LARGE(CS873:DJ873,4))</f>
        <v>7</v>
      </c>
      <c r="P873" s="143">
        <f>IF(ISERROR(LARGE(V873:DJ873,1)),0,LARGE(V873:DJ873,1))+IF(ISERROR(LARGE(V873:DJ873,2)),0,LARGE(V873:DJ873,2))+IF(ISERROR(LARGE(V873:DJ873,3)),0,LARGE(V873:DJ873,3))+IF(ISERROR(LARGE(V873:DJ873,4)),0,LARGE(V873:DJ873,4))+IF(ISERROR(LARGE(V873:DJ873,5)),0,LARGE(V873:DJ873,5))+IF(ISERROR(LARGE(V873:DJ873,6)),0,LARGE(V873:DJ873,6))+IF(ISERROR(LARGE(V873:DJ873,7)),0,LARGE(V873:DJ873,7))+IF(ISERROR(LARGE(V873:DJ873,8)),0,LARGE(V873:DJ873,8))+IF(ISERROR(LARGE(V873:DJ873,9)),0,LARGE(V873:DJ873,9))+IF(ISERROR(LARGE(V873:DJ873,10)),0,LARGE(V873:DJ873,10))+IF(ISERROR(LARGE(V873:DJ873,11)),0,LARGE(V873:DJ873,11))+IF(ISERROR(LARGE(V873:DJ873,12)),0,LARGE(V873:DJ873,12))</f>
        <v>10</v>
      </c>
      <c r="Q873" s="144">
        <f>COUNT(V873:DJ873)</f>
        <v>2</v>
      </c>
      <c r="R873" s="144">
        <f>IF(ISERROR(LARGE(V873:AB873,5)),0,LARGE(V873:AB873,5))</f>
        <v>0</v>
      </c>
      <c r="S873" s="144">
        <f>IF(ISERROR(LARGE(AC873:BN873,5)),0,LARGE(AC873:BN873,5))</f>
        <v>0</v>
      </c>
      <c r="T873" s="144">
        <f>IF(ISERROR(LARGE(BO873:CR873,5)),0,LARGE(BO873:CR873,5))</f>
        <v>0</v>
      </c>
      <c r="U873" s="144">
        <f>IF(ISERROR(LARGE(CS873:DJ873,5)),0,LARGE(CS873:DJ873,5))</f>
        <v>0</v>
      </c>
      <c r="V873" s="17"/>
      <c r="W873" s="17"/>
      <c r="X873" s="17"/>
      <c r="Y873" s="17"/>
      <c r="Z873" s="17"/>
      <c r="AA873" s="17"/>
      <c r="AB873" s="17"/>
      <c r="AC873" s="141"/>
      <c r="AD873" s="141"/>
      <c r="AE873" s="141"/>
      <c r="AF873" s="141">
        <v>3</v>
      </c>
      <c r="AG873" s="141"/>
      <c r="AH873" s="141"/>
      <c r="AI873" s="141"/>
      <c r="AJ873" s="141"/>
      <c r="AK873" s="141"/>
      <c r="AL873" s="141"/>
      <c r="AM873" s="141"/>
      <c r="AN873" s="141"/>
      <c r="AO873" s="141"/>
      <c r="AP873" s="141"/>
      <c r="AQ873" s="141"/>
      <c r="AR873" s="141"/>
      <c r="AS873" s="141"/>
      <c r="AT873" s="141"/>
      <c r="AU873" s="141"/>
      <c r="AV873" s="141"/>
      <c r="AW873" s="141"/>
      <c r="AX873" s="141"/>
      <c r="AY873" s="141"/>
      <c r="AZ873" s="141"/>
      <c r="BA873" s="141"/>
      <c r="BB873" s="141"/>
      <c r="BC873" s="141"/>
      <c r="BD873" s="141"/>
      <c r="BE873" s="141"/>
      <c r="BF873" s="141"/>
      <c r="BG873" s="141"/>
      <c r="BH873" s="141"/>
      <c r="BI873" s="141"/>
      <c r="BJ873" s="141"/>
      <c r="BK873" s="141"/>
      <c r="BL873" s="141"/>
      <c r="BM873" s="141"/>
      <c r="BN873" s="141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6"/>
      <c r="CB873" s="36"/>
      <c r="CC873" s="36"/>
      <c r="CD873" s="36"/>
      <c r="CE873" s="36"/>
      <c r="CF873" s="145"/>
      <c r="CG873" s="146"/>
      <c r="CH873" s="146"/>
      <c r="CI873" s="146"/>
      <c r="CJ873" s="146"/>
      <c r="CK873" s="146"/>
      <c r="CL873" s="146"/>
      <c r="CM873" s="147"/>
      <c r="CN873" s="36"/>
      <c r="CO873" s="36"/>
      <c r="CP873" s="36"/>
      <c r="CQ873" s="36"/>
      <c r="CR873" s="36"/>
      <c r="CS873" s="142"/>
      <c r="CT873" s="142"/>
      <c r="CU873" s="142"/>
      <c r="CV873" s="142"/>
      <c r="CW873" s="142"/>
      <c r="CX873" s="142"/>
      <c r="CY873" s="142"/>
      <c r="CZ873" s="142"/>
      <c r="DA873" s="142">
        <v>7</v>
      </c>
      <c r="DB873" s="142"/>
      <c r="DC873" s="142"/>
      <c r="DD873" s="142"/>
      <c r="DE873" s="142"/>
      <c r="DF873" s="142"/>
      <c r="DG873" s="142"/>
      <c r="DH873" s="142"/>
      <c r="DI873" s="142"/>
      <c r="DJ873" s="142"/>
    </row>
    <row r="874" spans="1:114">
      <c r="A874" s="12" t="str">
        <f>IF(B874="","",IF(B874&gt;1,"UWAGA JUŻ BYŁ",""))</f>
        <v/>
      </c>
      <c r="B874" s="12">
        <f>IF(C874="","",COUNTIF($C$8:$C$50361,C874))</f>
        <v>1</v>
      </c>
      <c r="C874" s="12" t="str">
        <f>CONCATENATE(E874,F874,H874,G874)</f>
        <v>DudekJoanna1978Run Bydgoszcz</v>
      </c>
      <c r="D874" s="12">
        <f>IF(E874="","",COUNTA($E$8:E874))</f>
        <v>866</v>
      </c>
      <c r="E874" s="12" t="s">
        <v>310</v>
      </c>
      <c r="F874" s="12" t="s">
        <v>289</v>
      </c>
      <c r="G874" s="117" t="s">
        <v>309</v>
      </c>
      <c r="H874" s="12">
        <v>1978</v>
      </c>
      <c r="I874" s="12" t="str">
        <f>IF(ISERROR(VLOOKUP(H874,KATEGORIE!$C$13:$E$50006,MATCH(KATEGORIE!$E$12,KATEGORIE!$C$12:$E$12,0),0)),"",VLOOKUP(H874,KATEGORIE!$C$13:$E$50006,MATCH(KATEGORIE!$E$12,KATEGORIE!$C$12:$E$12,0),0))</f>
        <v>S2</v>
      </c>
      <c r="J874" s="12">
        <f>IF(I874="","",COUNTIF($I$8:I874,I874))</f>
        <v>193</v>
      </c>
      <c r="K874" s="12">
        <f>COUNT(V874:DJ874)</f>
        <v>1</v>
      </c>
      <c r="L874" s="17">
        <f>IF(ISERROR(LARGE(V874:AB874,1)),0,LARGE(V874:AB874,1))+IF(ISERROR(LARGE(V874:AB874,2)),0,LARGE(V874:AB874,2))+IF(ISERROR(LARGE(V874:AB874,3)),0,LARGE(V874:AB874,3))+IF(ISERROR(LARGE(V874:AB874,4)),0,LARGE(V874:AB874,4))</f>
        <v>0</v>
      </c>
      <c r="M874" s="141">
        <f>IF(ISERROR(LARGE(AC874:BN874,1)),0,LARGE(AC874:BN874,1))+IF(ISERROR(LARGE(AC874:BN874,2)),0,LARGE(AC874:BN874,2))+IF(ISERROR(LARGE(AC874:BN874,3)),0,LARGE(AC874:BN874,3))+IF(ISERROR(LARGE(AC874:BN874,4)),0,LARGE(AC874:BN874,4))</f>
        <v>0</v>
      </c>
      <c r="N874" s="36">
        <f>IF(ISERROR(LARGE(BO874:CR874,1)),0,LARGE(BO874:CR874,1))+IF(ISERROR(LARGE(BO874:CR874,2)),0,LARGE(BO874:CR874,2))+IF(ISERROR(LARGE(BO874:CR874,3)),0,LARGE(BO874:CR874,3))+IF(ISERROR(LARGE(BO874:CR874,4)),0,LARGE(BO874:CR874,4))</f>
        <v>9</v>
      </c>
      <c r="O874" s="142">
        <f>IF(ISERROR(LARGE(CS874:DJ874,1)),0,LARGE(CS874:DJ874,1))+IF(ISERROR(LARGE(CS874:DJ874,2)),0,LARGE(CS874:DJ874,2))+IF(ISERROR(LARGE(CS874:DJ874,3)),0,LARGE(CS874:DJ874,3))+IF(ISERROR(LARGE(CS874:DJ874,4)),0,LARGE(CS874:DJ874,4))</f>
        <v>0</v>
      </c>
      <c r="P874" s="143">
        <f>IF(ISERROR(LARGE(V874:DJ874,1)),0,LARGE(V874:DJ874,1))+IF(ISERROR(LARGE(V874:DJ874,2)),0,LARGE(V874:DJ874,2))+IF(ISERROR(LARGE(V874:DJ874,3)),0,LARGE(V874:DJ874,3))+IF(ISERROR(LARGE(V874:DJ874,4)),0,LARGE(V874:DJ874,4))+IF(ISERROR(LARGE(V874:DJ874,5)),0,LARGE(V874:DJ874,5))+IF(ISERROR(LARGE(V874:DJ874,6)),0,LARGE(V874:DJ874,6))+IF(ISERROR(LARGE(V874:DJ874,7)),0,LARGE(V874:DJ874,7))+IF(ISERROR(LARGE(V874:DJ874,8)),0,LARGE(V874:DJ874,8))+IF(ISERROR(LARGE(V874:DJ874,9)),0,LARGE(V874:DJ874,9))+IF(ISERROR(LARGE(V874:DJ874,10)),0,LARGE(V874:DJ874,10))+IF(ISERROR(LARGE(V874:DJ874,11)),0,LARGE(V874:DJ874,11))+IF(ISERROR(LARGE(V874:DJ874,12)),0,LARGE(V874:DJ874,12))</f>
        <v>9</v>
      </c>
      <c r="Q874" s="144">
        <f>COUNT(V874:DJ874)</f>
        <v>1</v>
      </c>
      <c r="R874" s="144">
        <f>IF(ISERROR(LARGE(V874:AB874,5)),0,LARGE(V874:AB874,5))</f>
        <v>0</v>
      </c>
      <c r="S874" s="144">
        <f>IF(ISERROR(LARGE(AC874:BN874,5)),0,LARGE(AC874:BN874,5))</f>
        <v>0</v>
      </c>
      <c r="T874" s="144">
        <f>IF(ISERROR(LARGE(BO874:CR874,5)),0,LARGE(BO874:CR874,5))</f>
        <v>0</v>
      </c>
      <c r="U874" s="144">
        <f>IF(ISERROR(LARGE(CS874:DJ874,5)),0,LARGE(CS874:DJ874,5))</f>
        <v>0</v>
      </c>
      <c r="V874" s="17"/>
      <c r="W874" s="17"/>
      <c r="X874" s="17"/>
      <c r="Y874" s="17"/>
      <c r="Z874" s="17"/>
      <c r="AA874" s="17"/>
      <c r="AB874" s="17"/>
      <c r="AC874" s="141"/>
      <c r="AD874" s="141"/>
      <c r="AE874" s="141"/>
      <c r="AF874" s="141"/>
      <c r="AG874" s="141"/>
      <c r="AH874" s="141"/>
      <c r="AI874" s="141"/>
      <c r="AJ874" s="141"/>
      <c r="AK874" s="141"/>
      <c r="AL874" s="141"/>
      <c r="AM874" s="141"/>
      <c r="AN874" s="141"/>
      <c r="AO874" s="141"/>
      <c r="AP874" s="141"/>
      <c r="AQ874" s="141"/>
      <c r="AR874" s="141"/>
      <c r="AS874" s="141"/>
      <c r="AT874" s="141"/>
      <c r="AU874" s="141"/>
      <c r="AV874" s="141"/>
      <c r="AW874" s="141"/>
      <c r="AX874" s="141"/>
      <c r="AY874" s="141"/>
      <c r="AZ874" s="141"/>
      <c r="BA874" s="141"/>
      <c r="BB874" s="141"/>
      <c r="BC874" s="141"/>
      <c r="BD874" s="141"/>
      <c r="BE874" s="141"/>
      <c r="BF874" s="141"/>
      <c r="BG874" s="141"/>
      <c r="BH874" s="141"/>
      <c r="BI874" s="141"/>
      <c r="BJ874" s="141"/>
      <c r="BK874" s="141"/>
      <c r="BL874" s="141"/>
      <c r="BM874" s="141"/>
      <c r="BN874" s="141"/>
      <c r="BO874" s="36">
        <v>9</v>
      </c>
      <c r="BP874" s="36"/>
      <c r="BQ874" s="36"/>
      <c r="BR874" s="36"/>
      <c r="BS874" s="36"/>
      <c r="BT874" s="36"/>
      <c r="BU874" s="36"/>
      <c r="BV874" s="36"/>
      <c r="BW874" s="36"/>
      <c r="BX874" s="36"/>
      <c r="BY874" s="36"/>
      <c r="BZ874" s="36"/>
      <c r="CA874" s="36"/>
      <c r="CB874" s="36"/>
      <c r="CC874" s="36"/>
      <c r="CD874" s="36"/>
      <c r="CE874" s="36"/>
      <c r="CF874" s="145"/>
      <c r="CG874" s="146"/>
      <c r="CH874" s="146"/>
      <c r="CI874" s="146"/>
      <c r="CJ874" s="146"/>
      <c r="CK874" s="146"/>
      <c r="CL874" s="146"/>
      <c r="CM874" s="147"/>
      <c r="CN874" s="36"/>
      <c r="CO874" s="36"/>
      <c r="CP874" s="36"/>
      <c r="CQ874" s="36"/>
      <c r="CR874" s="36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2"/>
      <c r="DE874" s="142"/>
      <c r="DF874" s="142"/>
      <c r="DG874" s="142"/>
      <c r="DH874" s="142"/>
      <c r="DI874" s="142"/>
      <c r="DJ874" s="142"/>
    </row>
    <row r="875" spans="1:114">
      <c r="A875" s="12" t="str">
        <f>IF(B875="","",IF(B875&gt;1,"UWAGA JUŻ BYŁ",""))</f>
        <v/>
      </c>
      <c r="B875" s="12">
        <f>IF(C875="","",COUNTIF($C$8:$C$50361,C875))</f>
        <v>1</v>
      </c>
      <c r="C875" s="12" t="str">
        <f>CONCATENATE(E875,F875,H875,G875)</f>
        <v>SZYMURAKarolina4K TEAM TARNÓW</v>
      </c>
      <c r="D875" s="12">
        <f>IF(E875="","",COUNTA($E$8:E875))</f>
        <v>867</v>
      </c>
      <c r="E875" s="12" t="s">
        <v>900</v>
      </c>
      <c r="F875" s="12" t="s">
        <v>316</v>
      </c>
      <c r="G875" s="12" t="s">
        <v>885</v>
      </c>
      <c r="H875" s="12"/>
      <c r="I875" s="12" t="str">
        <f>IF(ISERROR(VLOOKUP(H875,KATEGORIE!$C$13:$E$50006,MATCH(KATEGORIE!$E$12,KATEGORIE!$C$12:$E$12,0),0)),"",VLOOKUP(H875,KATEGORIE!$C$13:$E$50006,MATCH(KATEGORIE!$E$12,KATEGORIE!$C$12:$E$12,0),0))</f>
        <v/>
      </c>
      <c r="J875" s="12" t="str">
        <f>IF(I875="","",COUNTIF($I$8:I875,I875))</f>
        <v/>
      </c>
      <c r="K875" s="12">
        <f>COUNT(V875:DJ875)</f>
        <v>1</v>
      </c>
      <c r="L875" s="17">
        <f>IF(ISERROR(LARGE(V875:AB875,1)),0,LARGE(V875:AB875,1))+IF(ISERROR(LARGE(V875:AB875,2)),0,LARGE(V875:AB875,2))+IF(ISERROR(LARGE(V875:AB875,3)),0,LARGE(V875:AB875,3))+IF(ISERROR(LARGE(V875:AB875,4)),0,LARGE(V875:AB875,4))</f>
        <v>0</v>
      </c>
      <c r="M875" s="141">
        <f>IF(ISERROR(LARGE(AC875:BN875,1)),0,LARGE(AC875:BN875,1))+IF(ISERROR(LARGE(AC875:BN875,2)),0,LARGE(AC875:BN875,2))+IF(ISERROR(LARGE(AC875:BN875,3)),0,LARGE(AC875:BN875,3))+IF(ISERROR(LARGE(AC875:BN875,4)),0,LARGE(AC875:BN875,4))</f>
        <v>0</v>
      </c>
      <c r="N875" s="36">
        <f>IF(ISERROR(LARGE(BO875:CR875,1)),0,LARGE(BO875:CR875,1))+IF(ISERROR(LARGE(BO875:CR875,2)),0,LARGE(BO875:CR875,2))+IF(ISERROR(LARGE(BO875:CR875,3)),0,LARGE(BO875:CR875,3))+IF(ISERROR(LARGE(BO875:CR875,4)),0,LARGE(BO875:CR875,4))</f>
        <v>9</v>
      </c>
      <c r="O875" s="142">
        <f>IF(ISERROR(LARGE(CS875:DJ875,1)),0,LARGE(CS875:DJ875,1))+IF(ISERROR(LARGE(CS875:DJ875,2)),0,LARGE(CS875:DJ875,2))+IF(ISERROR(LARGE(CS875:DJ875,3)),0,LARGE(CS875:DJ875,3))+IF(ISERROR(LARGE(CS875:DJ875,4)),0,LARGE(CS875:DJ875,4))</f>
        <v>0</v>
      </c>
      <c r="P875" s="143">
        <f>IF(ISERROR(LARGE(V875:DJ875,1)),0,LARGE(V875:DJ875,1))+IF(ISERROR(LARGE(V875:DJ875,2)),0,LARGE(V875:DJ875,2))+IF(ISERROR(LARGE(V875:DJ875,3)),0,LARGE(V875:DJ875,3))+IF(ISERROR(LARGE(V875:DJ875,4)),0,LARGE(V875:DJ875,4))+IF(ISERROR(LARGE(V875:DJ875,5)),0,LARGE(V875:DJ875,5))+IF(ISERROR(LARGE(V875:DJ875,6)),0,LARGE(V875:DJ875,6))+IF(ISERROR(LARGE(V875:DJ875,7)),0,LARGE(V875:DJ875,7))+IF(ISERROR(LARGE(V875:DJ875,8)),0,LARGE(V875:DJ875,8))+IF(ISERROR(LARGE(V875:DJ875,9)),0,LARGE(V875:DJ875,9))+IF(ISERROR(LARGE(V875:DJ875,10)),0,LARGE(V875:DJ875,10))+IF(ISERROR(LARGE(V875:DJ875,11)),0,LARGE(V875:DJ875,11))+IF(ISERROR(LARGE(V875:DJ875,12)),0,LARGE(V875:DJ875,12))</f>
        <v>9</v>
      </c>
      <c r="Q875" s="144">
        <f>COUNT(V875:DJ875)</f>
        <v>1</v>
      </c>
      <c r="R875" s="144">
        <f>IF(ISERROR(LARGE(V875:AB875,5)),0,LARGE(V875:AB875,5))</f>
        <v>0</v>
      </c>
      <c r="S875" s="144">
        <f>IF(ISERROR(LARGE(AC875:BN875,5)),0,LARGE(AC875:BN875,5))</f>
        <v>0</v>
      </c>
      <c r="T875" s="144">
        <f>IF(ISERROR(LARGE(BO875:CR875,5)),0,LARGE(BO875:CR875,5))</f>
        <v>0</v>
      </c>
      <c r="U875" s="144">
        <f>IF(ISERROR(LARGE(CS875:DJ875,5)),0,LARGE(CS875:DJ875,5))</f>
        <v>0</v>
      </c>
      <c r="V875" s="17"/>
      <c r="W875" s="17"/>
      <c r="X875" s="17"/>
      <c r="Y875" s="17"/>
      <c r="Z875" s="17"/>
      <c r="AA875" s="17"/>
      <c r="AB875" s="17"/>
      <c r="AC875" s="141"/>
      <c r="AD875" s="141"/>
      <c r="AE875" s="141"/>
      <c r="AF875" s="141"/>
      <c r="AG875" s="141"/>
      <c r="AH875" s="141"/>
      <c r="AI875" s="141"/>
      <c r="AJ875" s="141"/>
      <c r="AK875" s="141"/>
      <c r="AL875" s="141"/>
      <c r="AM875" s="141"/>
      <c r="AN875" s="141"/>
      <c r="AO875" s="141"/>
      <c r="AP875" s="141"/>
      <c r="AQ875" s="141"/>
      <c r="AR875" s="141"/>
      <c r="AS875" s="141"/>
      <c r="AT875" s="141"/>
      <c r="AU875" s="141"/>
      <c r="AV875" s="141"/>
      <c r="AW875" s="141"/>
      <c r="AX875" s="141"/>
      <c r="AY875" s="141"/>
      <c r="AZ875" s="141"/>
      <c r="BA875" s="141"/>
      <c r="BB875" s="141"/>
      <c r="BC875" s="141"/>
      <c r="BD875" s="141"/>
      <c r="BE875" s="141"/>
      <c r="BF875" s="141"/>
      <c r="BG875" s="141"/>
      <c r="BH875" s="141"/>
      <c r="BI875" s="141"/>
      <c r="BJ875" s="141"/>
      <c r="BK875" s="141"/>
      <c r="BL875" s="141"/>
      <c r="BM875" s="141"/>
      <c r="BN875" s="141"/>
      <c r="BO875" s="36"/>
      <c r="BP875" s="36"/>
      <c r="BQ875" s="36"/>
      <c r="BR875" s="36"/>
      <c r="BS875" s="36"/>
      <c r="BT875" s="36">
        <v>9</v>
      </c>
      <c r="BU875" s="36"/>
      <c r="BV875" s="36"/>
      <c r="BW875" s="36"/>
      <c r="BX875" s="36"/>
      <c r="BY875" s="36"/>
      <c r="BZ875" s="36"/>
      <c r="CA875" s="36"/>
      <c r="CB875" s="36"/>
      <c r="CC875" s="36"/>
      <c r="CD875" s="36"/>
      <c r="CE875" s="36"/>
      <c r="CF875" s="145"/>
      <c r="CG875" s="146"/>
      <c r="CH875" s="146"/>
      <c r="CI875" s="146"/>
      <c r="CJ875" s="146"/>
      <c r="CK875" s="146"/>
      <c r="CL875" s="146"/>
      <c r="CM875" s="147"/>
      <c r="CN875" s="36"/>
      <c r="CO875" s="36"/>
      <c r="CP875" s="36"/>
      <c r="CQ875" s="36"/>
      <c r="CR875" s="36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2"/>
      <c r="DE875" s="142"/>
      <c r="DF875" s="142"/>
      <c r="DG875" s="142"/>
      <c r="DH875" s="142"/>
      <c r="DI875" s="142"/>
      <c r="DJ875" s="142"/>
    </row>
    <row r="876" spans="1:114">
      <c r="A876" s="12" t="str">
        <f>IF(B876="","",IF(B876&gt;1,"UWAGA JUŻ BYŁ",""))</f>
        <v/>
      </c>
      <c r="B876" s="12">
        <f>IF(C876="","",COUNTIF($C$8:$C$50361,C876))</f>
        <v>1</v>
      </c>
      <c r="C876" s="12" t="str">
        <f>CONCATENATE(E876,F876,H876,G876)</f>
        <v>KOLARZ-URBANEKJoanna1985JW AGAT / GLIWICE</v>
      </c>
      <c r="D876" s="12">
        <f>IF(E876="","",COUNTA($E$8:E876))</f>
        <v>868</v>
      </c>
      <c r="E876" s="12" t="s">
        <v>2224</v>
      </c>
      <c r="F876" s="45" t="s">
        <v>289</v>
      </c>
      <c r="G876" s="12" t="s">
        <v>2225</v>
      </c>
      <c r="H876" s="45">
        <v>1985</v>
      </c>
      <c r="I876" s="12" t="str">
        <f>IF(ISERROR(VLOOKUP(H876,KATEGORIE!$C$13:$E$50006,MATCH(KATEGORIE!$E$12,KATEGORIE!$C$12:$E$12,0),0)),"",VLOOKUP(H876,KATEGORIE!$C$13:$E$50006,MATCH(KATEGORIE!$E$12,KATEGORIE!$C$12:$E$12,0),0))</f>
        <v>S2</v>
      </c>
      <c r="J876" s="12">
        <f>IF(I876="","",COUNTIF($I$8:I876,I876))</f>
        <v>194</v>
      </c>
      <c r="K876" s="12">
        <f>COUNT(V876:DJ876)</f>
        <v>1</v>
      </c>
      <c r="L876" s="17">
        <f>IF(ISERROR(LARGE(V876:AB876,1)),0,LARGE(V876:AB876,1))+IF(ISERROR(LARGE(V876:AB876,2)),0,LARGE(V876:AB876,2))+IF(ISERROR(LARGE(V876:AB876,3)),0,LARGE(V876:AB876,3))+IF(ISERROR(LARGE(V876:AB876,4)),0,LARGE(V876:AB876,4))</f>
        <v>9</v>
      </c>
      <c r="M876" s="141">
        <f>IF(ISERROR(LARGE(AC876:BN876,1)),0,LARGE(AC876:BN876,1))+IF(ISERROR(LARGE(AC876:BN876,2)),0,LARGE(AC876:BN876,2))+IF(ISERROR(LARGE(AC876:BN876,3)),0,LARGE(AC876:BN876,3))+IF(ISERROR(LARGE(AC876:BN876,4)),0,LARGE(AC876:BN876,4))</f>
        <v>0</v>
      </c>
      <c r="N876" s="36">
        <f>IF(ISERROR(LARGE(BO876:CR876,1)),0,LARGE(BO876:CR876,1))+IF(ISERROR(LARGE(BO876:CR876,2)),0,LARGE(BO876:CR876,2))+IF(ISERROR(LARGE(BO876:CR876,3)),0,LARGE(BO876:CR876,3))+IF(ISERROR(LARGE(BO876:CR876,4)),0,LARGE(BO876:CR876,4))</f>
        <v>0</v>
      </c>
      <c r="O876" s="142">
        <f>IF(ISERROR(LARGE(CS876:DJ876,1)),0,LARGE(CS876:DJ876,1))+IF(ISERROR(LARGE(CS876:DJ876,2)),0,LARGE(CS876:DJ876,2))+IF(ISERROR(LARGE(CS876:DJ876,3)),0,LARGE(CS876:DJ876,3))+IF(ISERROR(LARGE(CS876:DJ876,4)),0,LARGE(CS876:DJ876,4))</f>
        <v>0</v>
      </c>
      <c r="P876" s="143">
        <f>IF(ISERROR(LARGE(V876:DJ876,1)),0,LARGE(V876:DJ876,1))+IF(ISERROR(LARGE(V876:DJ876,2)),0,LARGE(V876:DJ876,2))+IF(ISERROR(LARGE(V876:DJ876,3)),0,LARGE(V876:DJ876,3))+IF(ISERROR(LARGE(V876:DJ876,4)),0,LARGE(V876:DJ876,4))+IF(ISERROR(LARGE(V876:DJ876,5)),0,LARGE(V876:DJ876,5))+IF(ISERROR(LARGE(V876:DJ876,6)),0,LARGE(V876:DJ876,6))+IF(ISERROR(LARGE(V876:DJ876,7)),0,LARGE(V876:DJ876,7))+IF(ISERROR(LARGE(V876:DJ876,8)),0,LARGE(V876:DJ876,8))+IF(ISERROR(LARGE(V876:DJ876,9)),0,LARGE(V876:DJ876,9))+IF(ISERROR(LARGE(V876:DJ876,10)),0,LARGE(V876:DJ876,10))+IF(ISERROR(LARGE(V876:DJ876,11)),0,LARGE(V876:DJ876,11))+IF(ISERROR(LARGE(V876:DJ876,12)),0,LARGE(V876:DJ876,12))</f>
        <v>9</v>
      </c>
      <c r="Q876" s="144">
        <f>COUNT(V876:DJ876)</f>
        <v>1</v>
      </c>
      <c r="R876" s="144">
        <f>IF(ISERROR(LARGE(V876:AB876,5)),0,LARGE(V876:AB876,5))</f>
        <v>0</v>
      </c>
      <c r="S876" s="144">
        <f>IF(ISERROR(LARGE(AC876:BN876,5)),0,LARGE(AC876:BN876,5))</f>
        <v>0</v>
      </c>
      <c r="T876" s="144">
        <f>IF(ISERROR(LARGE(BO876:CR876,5)),0,LARGE(BO876:CR876,5))</f>
        <v>0</v>
      </c>
      <c r="U876" s="144">
        <f>IF(ISERROR(LARGE(CS876:DJ876,5)),0,LARGE(CS876:DJ876,5))</f>
        <v>0</v>
      </c>
      <c r="V876" s="17"/>
      <c r="W876" s="17">
        <v>9</v>
      </c>
      <c r="X876" s="17"/>
      <c r="Y876" s="17"/>
      <c r="Z876" s="17"/>
      <c r="AA876" s="17"/>
      <c r="AB876" s="17"/>
      <c r="AC876" s="141"/>
      <c r="AD876" s="141"/>
      <c r="AE876" s="141"/>
      <c r="AF876" s="141"/>
      <c r="AG876" s="141"/>
      <c r="AH876" s="141"/>
      <c r="AI876" s="141"/>
      <c r="AJ876" s="141"/>
      <c r="AK876" s="141"/>
      <c r="AL876" s="141"/>
      <c r="AM876" s="141"/>
      <c r="AN876" s="141"/>
      <c r="AO876" s="141"/>
      <c r="AP876" s="141"/>
      <c r="AQ876" s="141"/>
      <c r="AR876" s="141"/>
      <c r="AS876" s="141"/>
      <c r="AT876" s="141"/>
      <c r="AU876" s="141"/>
      <c r="AV876" s="141"/>
      <c r="AW876" s="141"/>
      <c r="AX876" s="141"/>
      <c r="AY876" s="141"/>
      <c r="AZ876" s="141"/>
      <c r="BA876" s="141"/>
      <c r="BB876" s="141"/>
      <c r="BC876" s="141"/>
      <c r="BD876" s="141"/>
      <c r="BE876" s="141"/>
      <c r="BF876" s="141"/>
      <c r="BG876" s="141"/>
      <c r="BH876" s="141"/>
      <c r="BI876" s="141"/>
      <c r="BJ876" s="141"/>
      <c r="BK876" s="141"/>
      <c r="BL876" s="141"/>
      <c r="BM876" s="141"/>
      <c r="BN876" s="141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  <c r="BY876" s="36"/>
      <c r="BZ876" s="36"/>
      <c r="CA876" s="36"/>
      <c r="CB876" s="36"/>
      <c r="CC876" s="36"/>
      <c r="CD876" s="36"/>
      <c r="CE876" s="36"/>
      <c r="CF876" s="145"/>
      <c r="CG876" s="146"/>
      <c r="CH876" s="146"/>
      <c r="CI876" s="146"/>
      <c r="CJ876" s="146"/>
      <c r="CK876" s="146"/>
      <c r="CL876" s="146"/>
      <c r="CM876" s="147"/>
      <c r="CN876" s="36"/>
      <c r="CO876" s="36"/>
      <c r="CP876" s="36"/>
      <c r="CQ876" s="36"/>
      <c r="CR876" s="36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2"/>
      <c r="DE876" s="142"/>
      <c r="DF876" s="142"/>
      <c r="DG876" s="142"/>
      <c r="DH876" s="142"/>
      <c r="DI876" s="142"/>
      <c r="DJ876" s="142"/>
    </row>
    <row r="877" spans="1:114">
      <c r="A877" s="12" t="str">
        <f>IF(B877="","",IF(B877&gt;1,"UWAGA JUŻ BYŁ",""))</f>
        <v/>
      </c>
      <c r="B877" s="12">
        <f>IF(C877="","",COUNTIF($C$8:$C$50361,C877))</f>
        <v>1</v>
      </c>
      <c r="C877" s="12" t="str">
        <f>CONCATENATE(E877,F877,H877,G877)</f>
        <v>DREJARZ-KACZMAREKAnna1979DREJARZ-KACZMAREK</v>
      </c>
      <c r="D877" s="12">
        <f>IF(E877="","",COUNTA($E$8:E877))</f>
        <v>869</v>
      </c>
      <c r="E877" s="12" t="s">
        <v>3348</v>
      </c>
      <c r="F877" s="12" t="s">
        <v>273</v>
      </c>
      <c r="G877" s="12" t="s">
        <v>3348</v>
      </c>
      <c r="H877" s="12">
        <v>1979</v>
      </c>
      <c r="I877" s="12" t="str">
        <f>IF(ISERROR(VLOOKUP(H877,KATEGORIE!$C$13:$E$50006,MATCH(KATEGORIE!$E$12,KATEGORIE!$C$12:$E$12,0),0)),"",VLOOKUP(H877,KATEGORIE!$C$13:$E$50006,MATCH(KATEGORIE!$E$12,KATEGORIE!$C$12:$E$12,0),0))</f>
        <v>S2</v>
      </c>
      <c r="J877" s="12">
        <f>IF(I877="","",COUNTIF($I$8:I877,I877))</f>
        <v>195</v>
      </c>
      <c r="K877" s="12">
        <f>COUNT(V877:DJ877)</f>
        <v>1</v>
      </c>
      <c r="L877" s="17">
        <f>IF(ISERROR(LARGE(V877:AB877,1)),0,LARGE(V877:AB877,1))+IF(ISERROR(LARGE(V877:AB877,2)),0,LARGE(V877:AB877,2))+IF(ISERROR(LARGE(V877:AB877,3)),0,LARGE(V877:AB877,3))+IF(ISERROR(LARGE(V877:AB877,4)),0,LARGE(V877:AB877,4))</f>
        <v>0</v>
      </c>
      <c r="M877" s="141">
        <f>IF(ISERROR(LARGE(AC877:BN877,1)),0,LARGE(AC877:BN877,1))+IF(ISERROR(LARGE(AC877:BN877,2)),0,LARGE(AC877:BN877,2))+IF(ISERROR(LARGE(AC877:BN877,3)),0,LARGE(AC877:BN877,3))+IF(ISERROR(LARGE(AC877:BN877,4)),0,LARGE(AC877:BN877,4))</f>
        <v>0</v>
      </c>
      <c r="N877" s="36">
        <f>IF(ISERROR(LARGE(BO877:CR877,1)),0,LARGE(BO877:CR877,1))+IF(ISERROR(LARGE(BO877:CR877,2)),0,LARGE(BO877:CR877,2))+IF(ISERROR(LARGE(BO877:CR877,3)),0,LARGE(BO877:CR877,3))+IF(ISERROR(LARGE(BO877:CR877,4)),0,LARGE(BO877:CR877,4))</f>
        <v>0</v>
      </c>
      <c r="O877" s="142">
        <f>IF(ISERROR(LARGE(CS877:DJ877,1)),0,LARGE(CS877:DJ877,1))+IF(ISERROR(LARGE(CS877:DJ877,2)),0,LARGE(CS877:DJ877,2))+IF(ISERROR(LARGE(CS877:DJ877,3)),0,LARGE(CS877:DJ877,3))+IF(ISERROR(LARGE(CS877:DJ877,4)),0,LARGE(CS877:DJ877,4))</f>
        <v>9</v>
      </c>
      <c r="P877" s="143">
        <f>IF(ISERROR(LARGE(V877:DJ877,1)),0,LARGE(V877:DJ877,1))+IF(ISERROR(LARGE(V877:DJ877,2)),0,LARGE(V877:DJ877,2))+IF(ISERROR(LARGE(V877:DJ877,3)),0,LARGE(V877:DJ877,3))+IF(ISERROR(LARGE(V877:DJ877,4)),0,LARGE(V877:DJ877,4))+IF(ISERROR(LARGE(V877:DJ877,5)),0,LARGE(V877:DJ877,5))+IF(ISERROR(LARGE(V877:DJ877,6)),0,LARGE(V877:DJ877,6))+IF(ISERROR(LARGE(V877:DJ877,7)),0,LARGE(V877:DJ877,7))+IF(ISERROR(LARGE(V877:DJ877,8)),0,LARGE(V877:DJ877,8))+IF(ISERROR(LARGE(V877:DJ877,9)),0,LARGE(V877:DJ877,9))+IF(ISERROR(LARGE(V877:DJ877,10)),0,LARGE(V877:DJ877,10))+IF(ISERROR(LARGE(V877:DJ877,11)),0,LARGE(V877:DJ877,11))+IF(ISERROR(LARGE(V877:DJ877,12)),0,LARGE(V877:DJ877,12))</f>
        <v>9</v>
      </c>
      <c r="Q877" s="144">
        <f>COUNT(V877:DJ877)</f>
        <v>1</v>
      </c>
      <c r="R877" s="144">
        <f>IF(ISERROR(LARGE(V877:AB877,5)),0,LARGE(V877:AB877,5))</f>
        <v>0</v>
      </c>
      <c r="S877" s="144">
        <f>IF(ISERROR(LARGE(AC877:BN877,5)),0,LARGE(AC877:BN877,5))</f>
        <v>0</v>
      </c>
      <c r="T877" s="144">
        <f>IF(ISERROR(LARGE(BO877:CR877,5)),0,LARGE(BO877:CR877,5))</f>
        <v>0</v>
      </c>
      <c r="U877" s="144">
        <f>IF(ISERROR(LARGE(CS877:DJ877,5)),0,LARGE(CS877:DJ877,5))</f>
        <v>0</v>
      </c>
      <c r="V877" s="17"/>
      <c r="W877" s="17"/>
      <c r="X877" s="17"/>
      <c r="Y877" s="17"/>
      <c r="Z877" s="17"/>
      <c r="AA877" s="17"/>
      <c r="AB877" s="17"/>
      <c r="AC877" s="141"/>
      <c r="AD877" s="141"/>
      <c r="AE877" s="141"/>
      <c r="AF877" s="141"/>
      <c r="AG877" s="141"/>
      <c r="AH877" s="141"/>
      <c r="AI877" s="141"/>
      <c r="AJ877" s="141"/>
      <c r="AK877" s="141"/>
      <c r="AL877" s="141"/>
      <c r="AM877" s="141"/>
      <c r="AN877" s="141"/>
      <c r="AO877" s="141"/>
      <c r="AP877" s="141"/>
      <c r="AQ877" s="141"/>
      <c r="AR877" s="141"/>
      <c r="AS877" s="141"/>
      <c r="AT877" s="141"/>
      <c r="AU877" s="141"/>
      <c r="AV877" s="141"/>
      <c r="AW877" s="141"/>
      <c r="AX877" s="141"/>
      <c r="AY877" s="141"/>
      <c r="AZ877" s="141"/>
      <c r="BA877" s="141"/>
      <c r="BB877" s="141"/>
      <c r="BC877" s="141"/>
      <c r="BD877" s="141"/>
      <c r="BE877" s="141"/>
      <c r="BF877" s="141"/>
      <c r="BG877" s="141"/>
      <c r="BH877" s="141"/>
      <c r="BI877" s="141"/>
      <c r="BJ877" s="141"/>
      <c r="BK877" s="141"/>
      <c r="BL877" s="141"/>
      <c r="BM877" s="141"/>
      <c r="BN877" s="141"/>
      <c r="BO877" s="36"/>
      <c r="BP877" s="36"/>
      <c r="BQ877" s="36"/>
      <c r="BR877" s="36"/>
      <c r="BS877" s="36"/>
      <c r="BT877" s="36"/>
      <c r="BU877" s="36"/>
      <c r="BV877" s="36"/>
      <c r="BW877" s="36"/>
      <c r="BX877" s="36"/>
      <c r="BY877" s="36"/>
      <c r="BZ877" s="36"/>
      <c r="CA877" s="36"/>
      <c r="CB877" s="36"/>
      <c r="CC877" s="36"/>
      <c r="CD877" s="36"/>
      <c r="CE877" s="36"/>
      <c r="CF877" s="145"/>
      <c r="CG877" s="146"/>
      <c r="CH877" s="146"/>
      <c r="CI877" s="146"/>
      <c r="CJ877" s="146"/>
      <c r="CK877" s="146"/>
      <c r="CL877" s="146"/>
      <c r="CM877" s="147"/>
      <c r="CN877" s="36"/>
      <c r="CO877" s="36"/>
      <c r="CP877" s="36"/>
      <c r="CQ877" s="36"/>
      <c r="CR877" s="36"/>
      <c r="CS877" s="142"/>
      <c r="CT877" s="142"/>
      <c r="CU877" s="142"/>
      <c r="CV877" s="142"/>
      <c r="CW877" s="142"/>
      <c r="CX877" s="142"/>
      <c r="CY877" s="142"/>
      <c r="CZ877" s="142"/>
      <c r="DA877" s="142">
        <v>9</v>
      </c>
      <c r="DB877" s="142"/>
      <c r="DC877" s="142"/>
      <c r="DD877" s="142"/>
      <c r="DE877" s="142"/>
      <c r="DF877" s="142"/>
      <c r="DG877" s="142"/>
      <c r="DH877" s="142"/>
      <c r="DI877" s="142"/>
      <c r="DJ877" s="142"/>
    </row>
    <row r="878" spans="1:114">
      <c r="A878" s="12" t="str">
        <f>IF(B878="","",IF(B878&gt;1,"UWAGA JUŻ BYŁ",""))</f>
        <v/>
      </c>
      <c r="B878" s="12">
        <f>IF(C878="","",COUNTIF($C$8:$C$50361,C878))</f>
        <v>1</v>
      </c>
      <c r="C878" s="12" t="str">
        <f>CONCATENATE(E878,F878,H878,G878)</f>
        <v>JanickaDorohna1984Friendlyrun</v>
      </c>
      <c r="D878" s="12">
        <f>IF(E878="","",COUNTA($E$8:E878))</f>
        <v>870</v>
      </c>
      <c r="E878" s="12" t="s">
        <v>349</v>
      </c>
      <c r="F878" s="12" t="s">
        <v>350</v>
      </c>
      <c r="G878" s="117" t="s">
        <v>351</v>
      </c>
      <c r="H878" s="12">
        <v>1984</v>
      </c>
      <c r="I878" s="12" t="str">
        <f>IF(ISERROR(VLOOKUP(H878,KATEGORIE!$C$13:$E$50006,MATCH(KATEGORIE!$E$12,KATEGORIE!$C$12:$E$12,0),0)),"",VLOOKUP(H878,KATEGORIE!$C$13:$E$50006,MATCH(KATEGORIE!$E$12,KATEGORIE!$C$12:$E$12,0),0))</f>
        <v>S2</v>
      </c>
      <c r="J878" s="12">
        <f>IF(I878="","",COUNTIF($I$8:I878,I878))</f>
        <v>196</v>
      </c>
      <c r="K878" s="12">
        <f>COUNT(V878:DJ878)</f>
        <v>1</v>
      </c>
      <c r="L878" s="17">
        <f>IF(ISERROR(LARGE(V878:AB878,1)),0,LARGE(V878:AB878,1))+IF(ISERROR(LARGE(V878:AB878,2)),0,LARGE(V878:AB878,2))+IF(ISERROR(LARGE(V878:AB878,3)),0,LARGE(V878:AB878,3))+IF(ISERROR(LARGE(V878:AB878,4)),0,LARGE(V878:AB878,4))</f>
        <v>0</v>
      </c>
      <c r="M878" s="141">
        <f>IF(ISERROR(LARGE(AC878:BN878,1)),0,LARGE(AC878:BN878,1))+IF(ISERROR(LARGE(AC878:BN878,2)),0,LARGE(AC878:BN878,2))+IF(ISERROR(LARGE(AC878:BN878,3)),0,LARGE(AC878:BN878,3))+IF(ISERROR(LARGE(AC878:BN878,4)),0,LARGE(AC878:BN878,4))</f>
        <v>0</v>
      </c>
      <c r="N878" s="36">
        <f>IF(ISERROR(LARGE(BO878:CR878,1)),0,LARGE(BO878:CR878,1))+IF(ISERROR(LARGE(BO878:CR878,2)),0,LARGE(BO878:CR878,2))+IF(ISERROR(LARGE(BO878:CR878,3)),0,LARGE(BO878:CR878,3))+IF(ISERROR(LARGE(BO878:CR878,4)),0,LARGE(BO878:CR878,4))</f>
        <v>8</v>
      </c>
      <c r="O878" s="142">
        <f>IF(ISERROR(LARGE(CS878:DJ878,1)),0,LARGE(CS878:DJ878,1))+IF(ISERROR(LARGE(CS878:DJ878,2)),0,LARGE(CS878:DJ878,2))+IF(ISERROR(LARGE(CS878:DJ878,3)),0,LARGE(CS878:DJ878,3))+IF(ISERROR(LARGE(CS878:DJ878,4)),0,LARGE(CS878:DJ878,4))</f>
        <v>0</v>
      </c>
      <c r="P878" s="143">
        <f>IF(ISERROR(LARGE(V878:DJ878,1)),0,LARGE(V878:DJ878,1))+IF(ISERROR(LARGE(V878:DJ878,2)),0,LARGE(V878:DJ878,2))+IF(ISERROR(LARGE(V878:DJ878,3)),0,LARGE(V878:DJ878,3))+IF(ISERROR(LARGE(V878:DJ878,4)),0,LARGE(V878:DJ878,4))+IF(ISERROR(LARGE(V878:DJ878,5)),0,LARGE(V878:DJ878,5))+IF(ISERROR(LARGE(V878:DJ878,6)),0,LARGE(V878:DJ878,6))+IF(ISERROR(LARGE(V878:DJ878,7)),0,LARGE(V878:DJ878,7))+IF(ISERROR(LARGE(V878:DJ878,8)),0,LARGE(V878:DJ878,8))+IF(ISERROR(LARGE(V878:DJ878,9)),0,LARGE(V878:DJ878,9))+IF(ISERROR(LARGE(V878:DJ878,10)),0,LARGE(V878:DJ878,10))+IF(ISERROR(LARGE(V878:DJ878,11)),0,LARGE(V878:DJ878,11))+IF(ISERROR(LARGE(V878:DJ878,12)),0,LARGE(V878:DJ878,12))</f>
        <v>8</v>
      </c>
      <c r="Q878" s="144">
        <f>COUNT(V878:DJ878)</f>
        <v>1</v>
      </c>
      <c r="R878" s="144">
        <f>IF(ISERROR(LARGE(V878:AB878,5)),0,LARGE(V878:AB878,5))</f>
        <v>0</v>
      </c>
      <c r="S878" s="144">
        <f>IF(ISERROR(LARGE(AC878:BN878,5)),0,LARGE(AC878:BN878,5))</f>
        <v>0</v>
      </c>
      <c r="T878" s="144">
        <f>IF(ISERROR(LARGE(BO878:CR878,5)),0,LARGE(BO878:CR878,5))</f>
        <v>0</v>
      </c>
      <c r="U878" s="144">
        <f>IF(ISERROR(LARGE(CS878:DJ878,5)),0,LARGE(CS878:DJ878,5))</f>
        <v>0</v>
      </c>
      <c r="V878" s="17"/>
      <c r="W878" s="17"/>
      <c r="X878" s="17"/>
      <c r="Y878" s="17"/>
      <c r="Z878" s="17"/>
      <c r="AA878" s="17"/>
      <c r="AB878" s="17"/>
      <c r="AC878" s="141"/>
      <c r="AD878" s="141"/>
      <c r="AE878" s="141"/>
      <c r="AF878" s="141"/>
      <c r="AG878" s="141"/>
      <c r="AH878" s="141"/>
      <c r="AI878" s="141"/>
      <c r="AJ878" s="141"/>
      <c r="AK878" s="141"/>
      <c r="AL878" s="141"/>
      <c r="AM878" s="141"/>
      <c r="AN878" s="141"/>
      <c r="AO878" s="141"/>
      <c r="AP878" s="141"/>
      <c r="AQ878" s="141"/>
      <c r="AR878" s="141"/>
      <c r="AS878" s="141"/>
      <c r="AT878" s="141"/>
      <c r="AU878" s="141"/>
      <c r="AV878" s="141"/>
      <c r="AW878" s="141"/>
      <c r="AX878" s="141"/>
      <c r="AY878" s="141"/>
      <c r="AZ878" s="141"/>
      <c r="BA878" s="141"/>
      <c r="BB878" s="141"/>
      <c r="BC878" s="141"/>
      <c r="BD878" s="141"/>
      <c r="BE878" s="141"/>
      <c r="BF878" s="141"/>
      <c r="BG878" s="141"/>
      <c r="BH878" s="141"/>
      <c r="BI878" s="141"/>
      <c r="BJ878" s="141"/>
      <c r="BK878" s="141"/>
      <c r="BL878" s="141"/>
      <c r="BM878" s="141"/>
      <c r="BN878" s="141"/>
      <c r="BO878" s="36"/>
      <c r="BP878" s="36">
        <v>8</v>
      </c>
      <c r="BQ878" s="36"/>
      <c r="BR878" s="36"/>
      <c r="BS878" s="36"/>
      <c r="BT878" s="36"/>
      <c r="BU878" s="36"/>
      <c r="BV878" s="36"/>
      <c r="BW878" s="36"/>
      <c r="BX878" s="36"/>
      <c r="BY878" s="36"/>
      <c r="BZ878" s="36"/>
      <c r="CA878" s="36"/>
      <c r="CB878" s="36"/>
      <c r="CC878" s="36"/>
      <c r="CD878" s="36"/>
      <c r="CE878" s="36"/>
      <c r="CF878" s="145"/>
      <c r="CG878" s="146"/>
      <c r="CH878" s="146"/>
      <c r="CI878" s="146"/>
      <c r="CJ878" s="146"/>
      <c r="CK878" s="146"/>
      <c r="CL878" s="146"/>
      <c r="CM878" s="147"/>
      <c r="CN878" s="36"/>
      <c r="CO878" s="36"/>
      <c r="CP878" s="36"/>
      <c r="CQ878" s="36"/>
      <c r="CR878" s="36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2"/>
      <c r="DE878" s="142"/>
      <c r="DF878" s="142"/>
      <c r="DG878" s="142"/>
      <c r="DH878" s="142"/>
      <c r="DI878" s="142"/>
      <c r="DJ878" s="142"/>
    </row>
    <row r="879" spans="1:114">
      <c r="A879" s="12" t="str">
        <f>IF(B879="","",IF(B879&gt;1,"UWAGA JUŻ BYŁ",""))</f>
        <v/>
      </c>
      <c r="B879" s="12">
        <f>IF(C879="","",COUNTIF($C$8:$C$50361,C879))</f>
        <v>1</v>
      </c>
      <c r="C879" s="12" t="str">
        <f>CONCATENATE(E879,F879,H879,G879)</f>
        <v>GORNIAK-ANTKOWIAKAgnieszkaOborniki Śląskie</v>
      </c>
      <c r="D879" s="12">
        <f>IF(E879="","",COUNTA($E$8:E879))</f>
        <v>871</v>
      </c>
      <c r="E879" s="117" t="s">
        <v>464</v>
      </c>
      <c r="F879" s="12" t="s">
        <v>293</v>
      </c>
      <c r="G879" s="12" t="s">
        <v>465</v>
      </c>
      <c r="H879" s="12"/>
      <c r="I879" s="12" t="str">
        <f>IF(ISERROR(VLOOKUP(H879,KATEGORIE!$C$13:$E$50006,MATCH(KATEGORIE!$E$12,KATEGORIE!$C$12:$E$12,0),0)),"",VLOOKUP(H879,KATEGORIE!$C$13:$E$50006,MATCH(KATEGORIE!$E$12,KATEGORIE!$C$12:$E$12,0),0))</f>
        <v/>
      </c>
      <c r="J879" s="12" t="str">
        <f>IF(I879="","",COUNTIF($I$8:I879,I879))</f>
        <v/>
      </c>
      <c r="K879" s="12">
        <f>COUNT(V879:DJ879)</f>
        <v>1</v>
      </c>
      <c r="L879" s="17">
        <f>IF(ISERROR(LARGE(V879:AB879,1)),0,LARGE(V879:AB879,1))+IF(ISERROR(LARGE(V879:AB879,2)),0,LARGE(V879:AB879,2))+IF(ISERROR(LARGE(V879:AB879,3)),0,LARGE(V879:AB879,3))+IF(ISERROR(LARGE(V879:AB879,4)),0,LARGE(V879:AB879,4))</f>
        <v>0</v>
      </c>
      <c r="M879" s="141">
        <f>IF(ISERROR(LARGE(AC879:BN879,1)),0,LARGE(AC879:BN879,1))+IF(ISERROR(LARGE(AC879:BN879,2)),0,LARGE(AC879:BN879,2))+IF(ISERROR(LARGE(AC879:BN879,3)),0,LARGE(AC879:BN879,3))+IF(ISERROR(LARGE(AC879:BN879,4)),0,LARGE(AC879:BN879,4))</f>
        <v>0</v>
      </c>
      <c r="N879" s="36">
        <f>IF(ISERROR(LARGE(BO879:CR879,1)),0,LARGE(BO879:CR879,1))+IF(ISERROR(LARGE(BO879:CR879,2)),0,LARGE(BO879:CR879,2))+IF(ISERROR(LARGE(BO879:CR879,3)),0,LARGE(BO879:CR879,3))+IF(ISERROR(LARGE(BO879:CR879,4)),0,LARGE(BO879:CR879,4))</f>
        <v>8</v>
      </c>
      <c r="O879" s="142">
        <f>IF(ISERROR(LARGE(CS879:DJ879,1)),0,LARGE(CS879:DJ879,1))+IF(ISERROR(LARGE(CS879:DJ879,2)),0,LARGE(CS879:DJ879,2))+IF(ISERROR(LARGE(CS879:DJ879,3)),0,LARGE(CS879:DJ879,3))+IF(ISERROR(LARGE(CS879:DJ879,4)),0,LARGE(CS879:DJ879,4))</f>
        <v>0</v>
      </c>
      <c r="P879" s="143">
        <f>IF(ISERROR(LARGE(V879:DJ879,1)),0,LARGE(V879:DJ879,1))+IF(ISERROR(LARGE(V879:DJ879,2)),0,LARGE(V879:DJ879,2))+IF(ISERROR(LARGE(V879:DJ879,3)),0,LARGE(V879:DJ879,3))+IF(ISERROR(LARGE(V879:DJ879,4)),0,LARGE(V879:DJ879,4))+IF(ISERROR(LARGE(V879:DJ879,5)),0,LARGE(V879:DJ879,5))+IF(ISERROR(LARGE(V879:DJ879,6)),0,LARGE(V879:DJ879,6))+IF(ISERROR(LARGE(V879:DJ879,7)),0,LARGE(V879:DJ879,7))+IF(ISERROR(LARGE(V879:DJ879,8)),0,LARGE(V879:DJ879,8))+IF(ISERROR(LARGE(V879:DJ879,9)),0,LARGE(V879:DJ879,9))+IF(ISERROR(LARGE(V879:DJ879,10)),0,LARGE(V879:DJ879,10))+IF(ISERROR(LARGE(V879:DJ879,11)),0,LARGE(V879:DJ879,11))+IF(ISERROR(LARGE(V879:DJ879,12)),0,LARGE(V879:DJ879,12))</f>
        <v>8</v>
      </c>
      <c r="Q879" s="144">
        <f>COUNT(V879:DJ879)</f>
        <v>1</v>
      </c>
      <c r="R879" s="144">
        <f>IF(ISERROR(LARGE(V879:AB879,5)),0,LARGE(V879:AB879,5))</f>
        <v>0</v>
      </c>
      <c r="S879" s="144">
        <f>IF(ISERROR(LARGE(AC879:BN879,5)),0,LARGE(AC879:BN879,5))</f>
        <v>0</v>
      </c>
      <c r="T879" s="144">
        <f>IF(ISERROR(LARGE(BO879:CR879,5)),0,LARGE(BO879:CR879,5))</f>
        <v>0</v>
      </c>
      <c r="U879" s="144">
        <f>IF(ISERROR(LARGE(CS879:DJ879,5)),0,LARGE(CS879:DJ879,5))</f>
        <v>0</v>
      </c>
      <c r="V879" s="17"/>
      <c r="W879" s="17"/>
      <c r="X879" s="17"/>
      <c r="Y879" s="17"/>
      <c r="Z879" s="17"/>
      <c r="AA879" s="17"/>
      <c r="AB879" s="17"/>
      <c r="AC879" s="141"/>
      <c r="AD879" s="141"/>
      <c r="AE879" s="141"/>
      <c r="AF879" s="141"/>
      <c r="AG879" s="141"/>
      <c r="AH879" s="141"/>
      <c r="AI879" s="141"/>
      <c r="AJ879" s="141"/>
      <c r="AK879" s="141"/>
      <c r="AL879" s="141"/>
      <c r="AM879" s="141"/>
      <c r="AN879" s="141"/>
      <c r="AO879" s="141"/>
      <c r="AP879" s="141"/>
      <c r="AQ879" s="141"/>
      <c r="AR879" s="141"/>
      <c r="AS879" s="141"/>
      <c r="AT879" s="141"/>
      <c r="AU879" s="141"/>
      <c r="AV879" s="141"/>
      <c r="AW879" s="141"/>
      <c r="AX879" s="141"/>
      <c r="AY879" s="141"/>
      <c r="AZ879" s="141"/>
      <c r="BA879" s="141"/>
      <c r="BB879" s="141"/>
      <c r="BC879" s="141"/>
      <c r="BD879" s="141"/>
      <c r="BE879" s="141"/>
      <c r="BF879" s="141"/>
      <c r="BG879" s="141"/>
      <c r="BH879" s="141"/>
      <c r="BI879" s="141"/>
      <c r="BJ879" s="141"/>
      <c r="BK879" s="141"/>
      <c r="BL879" s="141"/>
      <c r="BM879" s="141"/>
      <c r="BN879" s="141"/>
      <c r="BO879" s="36"/>
      <c r="BP879" s="36"/>
      <c r="BQ879" s="36">
        <v>8</v>
      </c>
      <c r="BR879" s="36"/>
      <c r="BS879" s="36"/>
      <c r="BT879" s="36"/>
      <c r="BU879" s="36"/>
      <c r="BV879" s="36"/>
      <c r="BW879" s="36"/>
      <c r="BX879" s="36"/>
      <c r="BY879" s="36"/>
      <c r="BZ879" s="36"/>
      <c r="CA879" s="36"/>
      <c r="CB879" s="36"/>
      <c r="CC879" s="36"/>
      <c r="CD879" s="36"/>
      <c r="CE879" s="36"/>
      <c r="CF879" s="145"/>
      <c r="CG879" s="146"/>
      <c r="CH879" s="146"/>
      <c r="CI879" s="146"/>
      <c r="CJ879" s="146"/>
      <c r="CK879" s="146"/>
      <c r="CL879" s="146"/>
      <c r="CM879" s="147"/>
      <c r="CN879" s="36"/>
      <c r="CO879" s="36"/>
      <c r="CP879" s="36"/>
      <c r="CQ879" s="36"/>
      <c r="CR879" s="36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2"/>
      <c r="DE879" s="142"/>
      <c r="DF879" s="142"/>
      <c r="DG879" s="142"/>
      <c r="DH879" s="142"/>
      <c r="DI879" s="142"/>
      <c r="DJ879" s="142"/>
    </row>
    <row r="880" spans="1:114">
      <c r="A880" s="12" t="str">
        <f>IF(B880="","",IF(B880&gt;1,"UWAGA JUŻ BYŁ",""))</f>
        <v/>
      </c>
      <c r="B880" s="12">
        <f>IF(C880="","",COUNTIF($C$8:$C$50361,C880))</f>
        <v>1</v>
      </c>
      <c r="C880" s="12" t="str">
        <f>CONCATENATE(E880,F880,H880,G880)</f>
        <v>LEDWOLORZAnnaVEGE RUNNERS</v>
      </c>
      <c r="D880" s="12">
        <f>IF(E880="","",COUNTA($E$8:E880))</f>
        <v>872</v>
      </c>
      <c r="E880" s="12" t="s">
        <v>1060</v>
      </c>
      <c r="F880" s="12" t="s">
        <v>273</v>
      </c>
      <c r="G880" s="12" t="s">
        <v>1061</v>
      </c>
      <c r="H880" s="12"/>
      <c r="I880" s="12" t="str">
        <f>IF(ISERROR(VLOOKUP(H880,KATEGORIE!$C$13:$E$50006,MATCH(KATEGORIE!$E$12,KATEGORIE!$C$12:$E$12,0),0)),"",VLOOKUP(H880,KATEGORIE!$C$13:$E$50006,MATCH(KATEGORIE!$E$12,KATEGORIE!$C$12:$E$12,0),0))</f>
        <v/>
      </c>
      <c r="J880" s="12" t="str">
        <f>IF(I880="","",COUNTIF($I$8:I880,I880))</f>
        <v/>
      </c>
      <c r="K880" s="12">
        <f>COUNT(V880:DJ880)</f>
        <v>1</v>
      </c>
      <c r="L880" s="17">
        <f>IF(ISERROR(LARGE(V880:AB880,1)),0,LARGE(V880:AB880,1))+IF(ISERROR(LARGE(V880:AB880,2)),0,LARGE(V880:AB880,2))+IF(ISERROR(LARGE(V880:AB880,3)),0,LARGE(V880:AB880,3))+IF(ISERROR(LARGE(V880:AB880,4)),0,LARGE(V880:AB880,4))</f>
        <v>0</v>
      </c>
      <c r="M880" s="141">
        <f>IF(ISERROR(LARGE(AC880:BN880,1)),0,LARGE(AC880:BN880,1))+IF(ISERROR(LARGE(AC880:BN880,2)),0,LARGE(AC880:BN880,2))+IF(ISERROR(LARGE(AC880:BN880,3)),0,LARGE(AC880:BN880,3))+IF(ISERROR(LARGE(AC880:BN880,4)),0,LARGE(AC880:BN880,4))</f>
        <v>8</v>
      </c>
      <c r="N880" s="36">
        <f>IF(ISERROR(LARGE(BO880:CR880,1)),0,LARGE(BO880:CR880,1))+IF(ISERROR(LARGE(BO880:CR880,2)),0,LARGE(BO880:CR880,2))+IF(ISERROR(LARGE(BO880:CR880,3)),0,LARGE(BO880:CR880,3))+IF(ISERROR(LARGE(BO880:CR880,4)),0,LARGE(BO880:CR880,4))</f>
        <v>0</v>
      </c>
      <c r="O880" s="142">
        <f>IF(ISERROR(LARGE(CS880:DJ880,1)),0,LARGE(CS880:DJ880,1))+IF(ISERROR(LARGE(CS880:DJ880,2)),0,LARGE(CS880:DJ880,2))+IF(ISERROR(LARGE(CS880:DJ880,3)),0,LARGE(CS880:DJ880,3))+IF(ISERROR(LARGE(CS880:DJ880,4)),0,LARGE(CS880:DJ880,4))</f>
        <v>0</v>
      </c>
      <c r="P880" s="143">
        <f>IF(ISERROR(LARGE(V880:DJ880,1)),0,LARGE(V880:DJ880,1))+IF(ISERROR(LARGE(V880:DJ880,2)),0,LARGE(V880:DJ880,2))+IF(ISERROR(LARGE(V880:DJ880,3)),0,LARGE(V880:DJ880,3))+IF(ISERROR(LARGE(V880:DJ880,4)),0,LARGE(V880:DJ880,4))+IF(ISERROR(LARGE(V880:DJ880,5)),0,LARGE(V880:DJ880,5))+IF(ISERROR(LARGE(V880:DJ880,6)),0,LARGE(V880:DJ880,6))+IF(ISERROR(LARGE(V880:DJ880,7)),0,LARGE(V880:DJ880,7))+IF(ISERROR(LARGE(V880:DJ880,8)),0,LARGE(V880:DJ880,8))+IF(ISERROR(LARGE(V880:DJ880,9)),0,LARGE(V880:DJ880,9))+IF(ISERROR(LARGE(V880:DJ880,10)),0,LARGE(V880:DJ880,10))+IF(ISERROR(LARGE(V880:DJ880,11)),0,LARGE(V880:DJ880,11))+IF(ISERROR(LARGE(V880:DJ880,12)),0,LARGE(V880:DJ880,12))</f>
        <v>8</v>
      </c>
      <c r="Q880" s="144">
        <f>COUNT(V880:DJ880)</f>
        <v>1</v>
      </c>
      <c r="R880" s="144">
        <f>IF(ISERROR(LARGE(V880:AB880,5)),0,LARGE(V880:AB880,5))</f>
        <v>0</v>
      </c>
      <c r="S880" s="144">
        <f>IF(ISERROR(LARGE(AC880:BN880,5)),0,LARGE(AC880:BN880,5))</f>
        <v>0</v>
      </c>
      <c r="T880" s="144">
        <f>IF(ISERROR(LARGE(BO880:CR880,5)),0,LARGE(BO880:CR880,5))</f>
        <v>0</v>
      </c>
      <c r="U880" s="144">
        <f>IF(ISERROR(LARGE(CS880:DJ880,5)),0,LARGE(CS880:DJ880,5))</f>
        <v>0</v>
      </c>
      <c r="V880" s="17"/>
      <c r="W880" s="17"/>
      <c r="X880" s="17"/>
      <c r="Y880" s="17"/>
      <c r="Z880" s="17"/>
      <c r="AA880" s="17"/>
      <c r="AB880" s="17"/>
      <c r="AC880" s="141"/>
      <c r="AD880" s="141">
        <v>8</v>
      </c>
      <c r="AE880" s="141"/>
      <c r="AF880" s="141"/>
      <c r="AG880" s="141"/>
      <c r="AH880" s="141"/>
      <c r="AI880" s="141"/>
      <c r="AJ880" s="141"/>
      <c r="AK880" s="141"/>
      <c r="AL880" s="141"/>
      <c r="AM880" s="141"/>
      <c r="AN880" s="141"/>
      <c r="AO880" s="141"/>
      <c r="AP880" s="141"/>
      <c r="AQ880" s="141"/>
      <c r="AR880" s="141"/>
      <c r="AS880" s="141"/>
      <c r="AT880" s="141"/>
      <c r="AU880" s="141"/>
      <c r="AV880" s="141"/>
      <c r="AW880" s="141"/>
      <c r="AX880" s="141"/>
      <c r="AY880" s="141"/>
      <c r="AZ880" s="141"/>
      <c r="BA880" s="141"/>
      <c r="BB880" s="141"/>
      <c r="BC880" s="141"/>
      <c r="BD880" s="141"/>
      <c r="BE880" s="141"/>
      <c r="BF880" s="141"/>
      <c r="BG880" s="141"/>
      <c r="BH880" s="141"/>
      <c r="BI880" s="141"/>
      <c r="BJ880" s="141"/>
      <c r="BK880" s="141"/>
      <c r="BL880" s="141"/>
      <c r="BM880" s="141"/>
      <c r="BN880" s="141"/>
      <c r="BO880" s="36"/>
      <c r="BP880" s="36"/>
      <c r="BQ880" s="36"/>
      <c r="BR880" s="36"/>
      <c r="BS880" s="36"/>
      <c r="BT880" s="36"/>
      <c r="BU880" s="36"/>
      <c r="BV880" s="36"/>
      <c r="BW880" s="36"/>
      <c r="BX880" s="36"/>
      <c r="BY880" s="36"/>
      <c r="BZ880" s="36"/>
      <c r="CA880" s="36"/>
      <c r="CB880" s="36"/>
      <c r="CC880" s="36"/>
      <c r="CD880" s="36"/>
      <c r="CE880" s="36"/>
      <c r="CF880" s="145"/>
      <c r="CG880" s="146"/>
      <c r="CH880" s="146"/>
      <c r="CI880" s="146"/>
      <c r="CJ880" s="146"/>
      <c r="CK880" s="146"/>
      <c r="CL880" s="146"/>
      <c r="CM880" s="147"/>
      <c r="CN880" s="36"/>
      <c r="CO880" s="36"/>
      <c r="CP880" s="36"/>
      <c r="CQ880" s="36"/>
      <c r="CR880" s="36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2"/>
      <c r="DE880" s="142"/>
      <c r="DF880" s="142"/>
      <c r="DG880" s="142"/>
      <c r="DH880" s="142"/>
      <c r="DI880" s="142"/>
      <c r="DJ880" s="142"/>
    </row>
    <row r="881" spans="1:114">
      <c r="A881" s="12" t="str">
        <f>IF(B881="","",IF(B881&gt;1,"UWAGA JUŻ BYŁ",""))</f>
        <v/>
      </c>
      <c r="B881" s="12">
        <f>IF(C881="","",COUNTIF($C$8:$C$50361,C881))</f>
        <v>1</v>
      </c>
      <c r="C881" s="12" t="str">
        <f>CONCATENATE(E881,F881,H881,G881)</f>
        <v>SZEWERDAHanna1978BTM RUNNERS</v>
      </c>
      <c r="D881" s="12">
        <f>IF(E881="","",COUNTA($E$8:E881))</f>
        <v>873</v>
      </c>
      <c r="E881" s="12" t="s">
        <v>1171</v>
      </c>
      <c r="F881" s="12" t="s">
        <v>1139</v>
      </c>
      <c r="G881" s="12" t="s">
        <v>1160</v>
      </c>
      <c r="H881" s="12">
        <v>1978</v>
      </c>
      <c r="I881" s="12" t="str">
        <f>IF(ISERROR(VLOOKUP(H881,KATEGORIE!$C$13:$E$50006,MATCH(KATEGORIE!$E$12,KATEGORIE!$C$12:$E$12,0),0)),"",VLOOKUP(H881,KATEGORIE!$C$13:$E$50006,MATCH(KATEGORIE!$E$12,KATEGORIE!$C$12:$E$12,0),0))</f>
        <v>S2</v>
      </c>
      <c r="J881" s="12">
        <f>IF(I881="","",COUNTIF($I$8:I881,I881))</f>
        <v>197</v>
      </c>
      <c r="K881" s="12">
        <f>COUNT(V881:DJ881)</f>
        <v>1</v>
      </c>
      <c r="L881" s="17">
        <f>IF(ISERROR(LARGE(V881:AB881,1)),0,LARGE(V881:AB881,1))+IF(ISERROR(LARGE(V881:AB881,2)),0,LARGE(V881:AB881,2))+IF(ISERROR(LARGE(V881:AB881,3)),0,LARGE(V881:AB881,3))+IF(ISERROR(LARGE(V881:AB881,4)),0,LARGE(V881:AB881,4))</f>
        <v>0</v>
      </c>
      <c r="M881" s="141">
        <f>IF(ISERROR(LARGE(AC881:BN881,1)),0,LARGE(AC881:BN881,1))+IF(ISERROR(LARGE(AC881:BN881,2)),0,LARGE(AC881:BN881,2))+IF(ISERROR(LARGE(AC881:BN881,3)),0,LARGE(AC881:BN881,3))+IF(ISERROR(LARGE(AC881:BN881,4)),0,LARGE(AC881:BN881,4))</f>
        <v>8</v>
      </c>
      <c r="N881" s="36">
        <f>IF(ISERROR(LARGE(BO881:CR881,1)),0,LARGE(BO881:CR881,1))+IF(ISERROR(LARGE(BO881:CR881,2)),0,LARGE(BO881:CR881,2))+IF(ISERROR(LARGE(BO881:CR881,3)),0,LARGE(BO881:CR881,3))+IF(ISERROR(LARGE(BO881:CR881,4)),0,LARGE(BO881:CR881,4))</f>
        <v>0</v>
      </c>
      <c r="O881" s="142">
        <f>IF(ISERROR(LARGE(CS881:DJ881,1)),0,LARGE(CS881:DJ881,1))+IF(ISERROR(LARGE(CS881:DJ881,2)),0,LARGE(CS881:DJ881,2))+IF(ISERROR(LARGE(CS881:DJ881,3)),0,LARGE(CS881:DJ881,3))+IF(ISERROR(LARGE(CS881:DJ881,4)),0,LARGE(CS881:DJ881,4))</f>
        <v>0</v>
      </c>
      <c r="P881" s="143">
        <f>IF(ISERROR(LARGE(V881:DJ881,1)),0,LARGE(V881:DJ881,1))+IF(ISERROR(LARGE(V881:DJ881,2)),0,LARGE(V881:DJ881,2))+IF(ISERROR(LARGE(V881:DJ881,3)),0,LARGE(V881:DJ881,3))+IF(ISERROR(LARGE(V881:DJ881,4)),0,LARGE(V881:DJ881,4))+IF(ISERROR(LARGE(V881:DJ881,5)),0,LARGE(V881:DJ881,5))+IF(ISERROR(LARGE(V881:DJ881,6)),0,LARGE(V881:DJ881,6))+IF(ISERROR(LARGE(V881:DJ881,7)),0,LARGE(V881:DJ881,7))+IF(ISERROR(LARGE(V881:DJ881,8)),0,LARGE(V881:DJ881,8))+IF(ISERROR(LARGE(V881:DJ881,9)),0,LARGE(V881:DJ881,9))+IF(ISERROR(LARGE(V881:DJ881,10)),0,LARGE(V881:DJ881,10))+IF(ISERROR(LARGE(V881:DJ881,11)),0,LARGE(V881:DJ881,11))+IF(ISERROR(LARGE(V881:DJ881,12)),0,LARGE(V881:DJ881,12))</f>
        <v>8</v>
      </c>
      <c r="Q881" s="144">
        <f>COUNT(V881:DJ881)</f>
        <v>1</v>
      </c>
      <c r="R881" s="144">
        <f>IF(ISERROR(LARGE(V881:AB881,5)),0,LARGE(V881:AB881,5))</f>
        <v>0</v>
      </c>
      <c r="S881" s="144">
        <f>IF(ISERROR(LARGE(AC881:BN881,5)),0,LARGE(AC881:BN881,5))</f>
        <v>0</v>
      </c>
      <c r="T881" s="144">
        <f>IF(ISERROR(LARGE(BO881:CR881,5)),0,LARGE(BO881:CR881,5))</f>
        <v>0</v>
      </c>
      <c r="U881" s="144">
        <f>IF(ISERROR(LARGE(CS881:DJ881,5)),0,LARGE(CS881:DJ881,5))</f>
        <v>0</v>
      </c>
      <c r="V881" s="17"/>
      <c r="W881" s="17"/>
      <c r="X881" s="17"/>
      <c r="Y881" s="17"/>
      <c r="Z881" s="17"/>
      <c r="AA881" s="17"/>
      <c r="AB881" s="17"/>
      <c r="AC881" s="141"/>
      <c r="AD881" s="141"/>
      <c r="AE881" s="141">
        <v>8</v>
      </c>
      <c r="AF881" s="141"/>
      <c r="AG881" s="141"/>
      <c r="AH881" s="141"/>
      <c r="AI881" s="141"/>
      <c r="AJ881" s="141"/>
      <c r="AK881" s="141"/>
      <c r="AL881" s="141"/>
      <c r="AM881" s="141"/>
      <c r="AN881" s="141"/>
      <c r="AO881" s="141"/>
      <c r="AP881" s="141"/>
      <c r="AQ881" s="141"/>
      <c r="AR881" s="141"/>
      <c r="AS881" s="141"/>
      <c r="AT881" s="141"/>
      <c r="AU881" s="141"/>
      <c r="AV881" s="141"/>
      <c r="AW881" s="141"/>
      <c r="AX881" s="141"/>
      <c r="AY881" s="141"/>
      <c r="AZ881" s="141"/>
      <c r="BA881" s="141"/>
      <c r="BB881" s="141"/>
      <c r="BC881" s="141"/>
      <c r="BD881" s="141"/>
      <c r="BE881" s="141"/>
      <c r="BF881" s="141"/>
      <c r="BG881" s="141"/>
      <c r="BH881" s="141"/>
      <c r="BI881" s="141"/>
      <c r="BJ881" s="141"/>
      <c r="BK881" s="141"/>
      <c r="BL881" s="141"/>
      <c r="BM881" s="141"/>
      <c r="BN881" s="141"/>
      <c r="BO881" s="36"/>
      <c r="BP881" s="36"/>
      <c r="BQ881" s="36"/>
      <c r="BR881" s="36"/>
      <c r="BS881" s="36"/>
      <c r="BT881" s="36"/>
      <c r="BU881" s="36"/>
      <c r="BV881" s="36"/>
      <c r="BW881" s="36"/>
      <c r="BX881" s="36"/>
      <c r="BY881" s="36"/>
      <c r="BZ881" s="36"/>
      <c r="CA881" s="36"/>
      <c r="CB881" s="36"/>
      <c r="CC881" s="36"/>
      <c r="CD881" s="36"/>
      <c r="CE881" s="36"/>
      <c r="CF881" s="145"/>
      <c r="CG881" s="146"/>
      <c r="CH881" s="146"/>
      <c r="CI881" s="146"/>
      <c r="CJ881" s="146"/>
      <c r="CK881" s="146"/>
      <c r="CL881" s="146"/>
      <c r="CM881" s="147"/>
      <c r="CN881" s="36"/>
      <c r="CO881" s="36"/>
      <c r="CP881" s="36"/>
      <c r="CQ881" s="36"/>
      <c r="CR881" s="36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2"/>
      <c r="DE881" s="142"/>
      <c r="DF881" s="142"/>
      <c r="DG881" s="142"/>
      <c r="DH881" s="142"/>
      <c r="DI881" s="142"/>
      <c r="DJ881" s="142"/>
    </row>
    <row r="882" spans="1:114">
      <c r="A882" s="12" t="str">
        <f>IF(B882="","",IF(B882&gt;1,"UWAGA JUŻ BYŁ",""))</f>
        <v/>
      </c>
      <c r="B882" s="12">
        <f>IF(C882="","",COUNTIF($C$8:$C$50361,C882))</f>
        <v>1</v>
      </c>
      <c r="C882" s="12" t="str">
        <f>CONCATENATE(E882,F882,H882,G882)</f>
        <v>MAY-ADAMEKKatarzyna1975rakownia</v>
      </c>
      <c r="D882" s="12">
        <f>IF(E882="","",COUNTA($E$8:E882))</f>
        <v>874</v>
      </c>
      <c r="E882" s="12" t="s">
        <v>1265</v>
      </c>
      <c r="F882" s="12" t="s">
        <v>301</v>
      </c>
      <c r="G882" s="12" t="s">
        <v>2127</v>
      </c>
      <c r="H882" s="12">
        <v>1975</v>
      </c>
      <c r="I882" s="12" t="str">
        <f>IF(ISERROR(VLOOKUP(H882,KATEGORIE!$C$13:$E$50006,MATCH(KATEGORIE!$E$12,KATEGORIE!$C$12:$E$12,0),0)),"",VLOOKUP(H882,KATEGORIE!$C$13:$E$50006,MATCH(KATEGORIE!$E$12,KATEGORIE!$C$12:$E$12,0),0))</f>
        <v>M</v>
      </c>
      <c r="J882" s="12">
        <f>IF(I882="","",COUNTIF($I$8:I882,I882))</f>
        <v>94</v>
      </c>
      <c r="K882" s="12">
        <f>COUNT(V882:DJ882)</f>
        <v>2</v>
      </c>
      <c r="L882" s="17">
        <f>IF(ISERROR(LARGE(V882:AB882,1)),0,LARGE(V882:AB882,1))+IF(ISERROR(LARGE(V882:AB882,2)),0,LARGE(V882:AB882,2))+IF(ISERROR(LARGE(V882:AB882,3)),0,LARGE(V882:AB882,3))+IF(ISERROR(LARGE(V882:AB882,4)),0,LARGE(V882:AB882,4))</f>
        <v>0</v>
      </c>
      <c r="M882" s="141">
        <f>IF(ISERROR(LARGE(AC882:BN882,1)),0,LARGE(AC882:BN882,1))+IF(ISERROR(LARGE(AC882:BN882,2)),0,LARGE(AC882:BN882,2))+IF(ISERROR(LARGE(AC882:BN882,3)),0,LARGE(AC882:BN882,3))+IF(ISERROR(LARGE(AC882:BN882,4)),0,LARGE(AC882:BN882,4))</f>
        <v>0</v>
      </c>
      <c r="N882" s="36">
        <f>IF(ISERROR(LARGE(BO882:CR882,1)),0,LARGE(BO882:CR882,1))+IF(ISERROR(LARGE(BO882:CR882,2)),0,LARGE(BO882:CR882,2))+IF(ISERROR(LARGE(BO882:CR882,3)),0,LARGE(BO882:CR882,3))+IF(ISERROR(LARGE(BO882:CR882,4)),0,LARGE(BO882:CR882,4))</f>
        <v>0</v>
      </c>
      <c r="O882" s="142">
        <f>IF(ISERROR(LARGE(CS882:DJ882,1)),0,LARGE(CS882:DJ882,1))+IF(ISERROR(LARGE(CS882:DJ882,2)),0,LARGE(CS882:DJ882,2))+IF(ISERROR(LARGE(CS882:DJ882,3)),0,LARGE(CS882:DJ882,3))+IF(ISERROR(LARGE(CS882:DJ882,4)),0,LARGE(CS882:DJ882,4))</f>
        <v>8</v>
      </c>
      <c r="P882" s="143">
        <f>IF(ISERROR(LARGE(V882:DJ882,1)),0,LARGE(V882:DJ882,1))+IF(ISERROR(LARGE(V882:DJ882,2)),0,LARGE(V882:DJ882,2))+IF(ISERROR(LARGE(V882:DJ882,3)),0,LARGE(V882:DJ882,3))+IF(ISERROR(LARGE(V882:DJ882,4)),0,LARGE(V882:DJ882,4))+IF(ISERROR(LARGE(V882:DJ882,5)),0,LARGE(V882:DJ882,5))+IF(ISERROR(LARGE(V882:DJ882,6)),0,LARGE(V882:DJ882,6))+IF(ISERROR(LARGE(V882:DJ882,7)),0,LARGE(V882:DJ882,7))+IF(ISERROR(LARGE(V882:DJ882,8)),0,LARGE(V882:DJ882,8))+IF(ISERROR(LARGE(V882:DJ882,9)),0,LARGE(V882:DJ882,9))+IF(ISERROR(LARGE(V882:DJ882,10)),0,LARGE(V882:DJ882,10))+IF(ISERROR(LARGE(V882:DJ882,11)),0,LARGE(V882:DJ882,11))+IF(ISERROR(LARGE(V882:DJ882,12)),0,LARGE(V882:DJ882,12))</f>
        <v>8</v>
      </c>
      <c r="Q882" s="144">
        <f>COUNT(V882:DJ882)</f>
        <v>2</v>
      </c>
      <c r="R882" s="144">
        <f>IF(ISERROR(LARGE(V882:AB882,5)),0,LARGE(V882:AB882,5))</f>
        <v>0</v>
      </c>
      <c r="S882" s="144">
        <f>IF(ISERROR(LARGE(AC882:BN882,5)),0,LARGE(AC882:BN882,5))</f>
        <v>0</v>
      </c>
      <c r="T882" s="144">
        <f>IF(ISERROR(LARGE(BO882:CR882,5)),0,LARGE(BO882:CR882,5))</f>
        <v>0</v>
      </c>
      <c r="U882" s="144">
        <f>IF(ISERROR(LARGE(CS882:DJ882,5)),0,LARGE(CS882:DJ882,5))</f>
        <v>0</v>
      </c>
      <c r="V882" s="17"/>
      <c r="W882" s="17"/>
      <c r="X882" s="17"/>
      <c r="Y882" s="17"/>
      <c r="Z882" s="17"/>
      <c r="AA882" s="17"/>
      <c r="AB882" s="17"/>
      <c r="AC882" s="141"/>
      <c r="AD882" s="141"/>
      <c r="AE882" s="141"/>
      <c r="AF882" s="141"/>
      <c r="AG882" s="141"/>
      <c r="AH882" s="141"/>
      <c r="AI882" s="141"/>
      <c r="AJ882" s="141"/>
      <c r="AK882" s="141"/>
      <c r="AL882" s="141"/>
      <c r="AM882" s="141"/>
      <c r="AN882" s="141"/>
      <c r="AO882" s="141"/>
      <c r="AP882" s="141"/>
      <c r="AQ882" s="141"/>
      <c r="AR882" s="141"/>
      <c r="AS882" s="141"/>
      <c r="AT882" s="141"/>
      <c r="AU882" s="141"/>
      <c r="AV882" s="141"/>
      <c r="AW882" s="141"/>
      <c r="AX882" s="141"/>
      <c r="AY882" s="141"/>
      <c r="AZ882" s="141"/>
      <c r="BA882" s="141"/>
      <c r="BB882" s="141"/>
      <c r="BC882" s="141"/>
      <c r="BD882" s="141"/>
      <c r="BE882" s="141"/>
      <c r="BF882" s="141"/>
      <c r="BG882" s="141"/>
      <c r="BH882" s="141"/>
      <c r="BI882" s="141"/>
      <c r="BJ882" s="141"/>
      <c r="BK882" s="141"/>
      <c r="BL882" s="141"/>
      <c r="BM882" s="141"/>
      <c r="BN882" s="141"/>
      <c r="BO882" s="36"/>
      <c r="BP882" s="36"/>
      <c r="BQ882" s="36"/>
      <c r="BR882" s="36"/>
      <c r="BS882" s="36"/>
      <c r="BT882" s="36"/>
      <c r="BU882" s="36"/>
      <c r="BV882" s="36"/>
      <c r="BW882" s="36"/>
      <c r="BX882" s="36"/>
      <c r="BY882" s="36"/>
      <c r="BZ882" s="36"/>
      <c r="CA882" s="36"/>
      <c r="CB882" s="36"/>
      <c r="CC882" s="36"/>
      <c r="CD882" s="36"/>
      <c r="CE882" s="36"/>
      <c r="CF882" s="145"/>
      <c r="CG882" s="146"/>
      <c r="CH882" s="146"/>
      <c r="CI882" s="146"/>
      <c r="CJ882" s="146"/>
      <c r="CK882" s="146"/>
      <c r="CL882" s="146"/>
      <c r="CM882" s="147"/>
      <c r="CN882" s="36"/>
      <c r="CO882" s="36"/>
      <c r="CP882" s="36"/>
      <c r="CQ882" s="36"/>
      <c r="CR882" s="36"/>
      <c r="CS882" s="142"/>
      <c r="CT882" s="142">
        <v>3</v>
      </c>
      <c r="CU882" s="142"/>
      <c r="CV882" s="142"/>
      <c r="CW882" s="142">
        <v>5</v>
      </c>
      <c r="CX882" s="142"/>
      <c r="CY882" s="142"/>
      <c r="CZ882" s="142"/>
      <c r="DA882" s="142"/>
      <c r="DB882" s="142"/>
      <c r="DC882" s="142"/>
      <c r="DD882" s="142"/>
      <c r="DE882" s="142"/>
      <c r="DF882" s="142"/>
      <c r="DG882" s="142"/>
      <c r="DH882" s="142"/>
      <c r="DI882" s="142"/>
      <c r="DJ882" s="142"/>
    </row>
    <row r="883" spans="1:114">
      <c r="A883" s="12" t="str">
        <f>IF(B883="","",IF(B883&gt;1,"UWAGA JUŻ BYŁ",""))</f>
        <v/>
      </c>
      <c r="B883" s="12">
        <f>IF(C883="","",COUNTIF($C$8:$C$50361,C883))</f>
        <v>1</v>
      </c>
      <c r="C883" s="12" t="str">
        <f>CONCATENATE(E883,F883,H883,G883)</f>
        <v>Sowa LewandowskaKatarzynaSolne Miasto</v>
      </c>
      <c r="D883" s="12">
        <f>IF(E883="","",COUNTA($E$8:E883))</f>
        <v>875</v>
      </c>
      <c r="E883" s="12" t="s">
        <v>1629</v>
      </c>
      <c r="F883" s="12" t="s">
        <v>301</v>
      </c>
      <c r="G883" s="12" t="s">
        <v>1575</v>
      </c>
      <c r="H883" s="12"/>
      <c r="I883" s="12" t="str">
        <f>IF(ISERROR(VLOOKUP(H883,KATEGORIE!$C$13:$E$50006,MATCH(KATEGORIE!$E$12,KATEGORIE!$C$12:$E$12,0),0)),"",VLOOKUP(H883,KATEGORIE!$C$13:$E$50006,MATCH(KATEGORIE!$E$12,KATEGORIE!$C$12:$E$12,0),0))</f>
        <v/>
      </c>
      <c r="J883" s="12" t="str">
        <f>IF(I883="","",COUNTIF($I$8:I883,I883))</f>
        <v/>
      </c>
      <c r="K883" s="12">
        <f>COUNT(V883:DJ883)</f>
        <v>2</v>
      </c>
      <c r="L883" s="17">
        <f>IF(ISERROR(LARGE(V883:AB883,1)),0,LARGE(V883:AB883,1))+IF(ISERROR(LARGE(V883:AB883,2)),0,LARGE(V883:AB883,2))+IF(ISERROR(LARGE(V883:AB883,3)),0,LARGE(V883:AB883,3))+IF(ISERROR(LARGE(V883:AB883,4)),0,LARGE(V883:AB883,4))</f>
        <v>0</v>
      </c>
      <c r="M883" s="141">
        <f>IF(ISERROR(LARGE(AC883:BN883,1)),0,LARGE(AC883:BN883,1))+IF(ISERROR(LARGE(AC883:BN883,2)),0,LARGE(AC883:BN883,2))+IF(ISERROR(LARGE(AC883:BN883,3)),0,LARGE(AC883:BN883,3))+IF(ISERROR(LARGE(AC883:BN883,4)),0,LARGE(AC883:BN883,4))</f>
        <v>5</v>
      </c>
      <c r="N883" s="36">
        <f>IF(ISERROR(LARGE(BO883:CR883,1)),0,LARGE(BO883:CR883,1))+IF(ISERROR(LARGE(BO883:CR883,2)),0,LARGE(BO883:CR883,2))+IF(ISERROR(LARGE(BO883:CR883,3)),0,LARGE(BO883:CR883,3))+IF(ISERROR(LARGE(BO883:CR883,4)),0,LARGE(BO883:CR883,4))</f>
        <v>3</v>
      </c>
      <c r="O883" s="142">
        <f>IF(ISERROR(LARGE(CS883:DJ883,1)),0,LARGE(CS883:DJ883,1))+IF(ISERROR(LARGE(CS883:DJ883,2)),0,LARGE(CS883:DJ883,2))+IF(ISERROR(LARGE(CS883:DJ883,3)),0,LARGE(CS883:DJ883,3))+IF(ISERROR(LARGE(CS883:DJ883,4)),0,LARGE(CS883:DJ883,4))</f>
        <v>0</v>
      </c>
      <c r="P883" s="143">
        <f>IF(ISERROR(LARGE(V883:DJ883,1)),0,LARGE(V883:DJ883,1))+IF(ISERROR(LARGE(V883:DJ883,2)),0,LARGE(V883:DJ883,2))+IF(ISERROR(LARGE(V883:DJ883,3)),0,LARGE(V883:DJ883,3))+IF(ISERROR(LARGE(V883:DJ883,4)),0,LARGE(V883:DJ883,4))+IF(ISERROR(LARGE(V883:DJ883,5)),0,LARGE(V883:DJ883,5))+IF(ISERROR(LARGE(V883:DJ883,6)),0,LARGE(V883:DJ883,6))+IF(ISERROR(LARGE(V883:DJ883,7)),0,LARGE(V883:DJ883,7))+IF(ISERROR(LARGE(V883:DJ883,8)),0,LARGE(V883:DJ883,8))+IF(ISERROR(LARGE(V883:DJ883,9)),0,LARGE(V883:DJ883,9))+IF(ISERROR(LARGE(V883:DJ883,10)),0,LARGE(V883:DJ883,10))+IF(ISERROR(LARGE(V883:DJ883,11)),0,LARGE(V883:DJ883,11))+IF(ISERROR(LARGE(V883:DJ883,12)),0,LARGE(V883:DJ883,12))</f>
        <v>8</v>
      </c>
      <c r="Q883" s="144">
        <f>COUNT(V883:DJ883)</f>
        <v>2</v>
      </c>
      <c r="R883" s="144">
        <f>IF(ISERROR(LARGE(V883:AB883,5)),0,LARGE(V883:AB883,5))</f>
        <v>0</v>
      </c>
      <c r="S883" s="144">
        <f>IF(ISERROR(LARGE(AC883:BN883,5)),0,LARGE(AC883:BN883,5))</f>
        <v>0</v>
      </c>
      <c r="T883" s="144">
        <f>IF(ISERROR(LARGE(BO883:CR883,5)),0,LARGE(BO883:CR883,5))</f>
        <v>0</v>
      </c>
      <c r="U883" s="144">
        <f>IF(ISERROR(LARGE(CS883:DJ883,5)),0,LARGE(CS883:DJ883,5))</f>
        <v>0</v>
      </c>
      <c r="V883" s="17"/>
      <c r="W883" s="17"/>
      <c r="X883" s="17"/>
      <c r="Y883" s="17"/>
      <c r="Z883" s="17"/>
      <c r="AA883" s="17"/>
      <c r="AB883" s="17"/>
      <c r="AC883" s="141"/>
      <c r="AD883" s="141"/>
      <c r="AE883" s="141"/>
      <c r="AF883" s="141"/>
      <c r="AG883" s="141"/>
      <c r="AH883" s="141"/>
      <c r="AI883" s="141">
        <v>5</v>
      </c>
      <c r="AJ883" s="141"/>
      <c r="AK883" s="141"/>
      <c r="AL883" s="141"/>
      <c r="AM883" s="141"/>
      <c r="AN883" s="141"/>
      <c r="AO883" s="141"/>
      <c r="AP883" s="141"/>
      <c r="AQ883" s="141"/>
      <c r="AR883" s="141"/>
      <c r="AS883" s="141"/>
      <c r="AT883" s="141"/>
      <c r="AU883" s="141"/>
      <c r="AV883" s="141"/>
      <c r="AW883" s="141"/>
      <c r="AX883" s="141"/>
      <c r="AY883" s="141"/>
      <c r="AZ883" s="141"/>
      <c r="BA883" s="141"/>
      <c r="BB883" s="141"/>
      <c r="BC883" s="141"/>
      <c r="BD883" s="141"/>
      <c r="BE883" s="141"/>
      <c r="BF883" s="141"/>
      <c r="BG883" s="141"/>
      <c r="BH883" s="141"/>
      <c r="BI883" s="141"/>
      <c r="BJ883" s="141"/>
      <c r="BK883" s="141"/>
      <c r="BL883" s="141"/>
      <c r="BM883" s="141"/>
      <c r="BN883" s="141"/>
      <c r="BO883" s="36"/>
      <c r="BP883" s="36"/>
      <c r="BQ883" s="36"/>
      <c r="BR883" s="36"/>
      <c r="BS883" s="36"/>
      <c r="BT883" s="36"/>
      <c r="BU883" s="36"/>
      <c r="BV883" s="36">
        <v>3</v>
      </c>
      <c r="BW883" s="36"/>
      <c r="BX883" s="36"/>
      <c r="BY883" s="36"/>
      <c r="BZ883" s="36"/>
      <c r="CA883" s="36"/>
      <c r="CB883" s="36"/>
      <c r="CC883" s="36"/>
      <c r="CD883" s="36"/>
      <c r="CE883" s="36"/>
      <c r="CF883" s="145"/>
      <c r="CG883" s="146"/>
      <c r="CH883" s="146"/>
      <c r="CI883" s="146"/>
      <c r="CJ883" s="146"/>
      <c r="CK883" s="146"/>
      <c r="CL883" s="146"/>
      <c r="CM883" s="147"/>
      <c r="CN883" s="36"/>
      <c r="CO883" s="36"/>
      <c r="CP883" s="36"/>
      <c r="CQ883" s="36"/>
      <c r="CR883" s="36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2"/>
      <c r="DE883" s="142"/>
      <c r="DF883" s="142"/>
      <c r="DG883" s="142"/>
      <c r="DH883" s="142"/>
      <c r="DI883" s="142"/>
      <c r="DJ883" s="142"/>
    </row>
    <row r="884" spans="1:114">
      <c r="A884" s="12" t="str">
        <f>IF(B884="","",IF(B884&gt;1,"UWAGA JUŻ BYŁ",""))</f>
        <v/>
      </c>
      <c r="B884" s="12">
        <f>IF(C884="","",COUNTIF($C$8:$C$50361,C884))</f>
        <v>1</v>
      </c>
      <c r="C884" s="12" t="str">
        <f>CONCATENATE(E884,F884,H884,G884)</f>
        <v>CzerwonkaKatarzynaAZS Collegium Medicum UJ</v>
      </c>
      <c r="D884" s="12">
        <f>IF(E884="","",COUNTA($E$8:E884))</f>
        <v>876</v>
      </c>
      <c r="E884" s="15" t="s">
        <v>1659</v>
      </c>
      <c r="F884" s="12" t="s">
        <v>301</v>
      </c>
      <c r="G884" s="12" t="s">
        <v>1660</v>
      </c>
      <c r="H884" s="12"/>
      <c r="I884" s="12" t="str">
        <f>IF(ISERROR(VLOOKUP(H884,KATEGORIE!$C$13:$E$50006,MATCH(KATEGORIE!$E$12,KATEGORIE!$C$12:$E$12,0),0)),"",VLOOKUP(H884,KATEGORIE!$C$13:$E$50006,MATCH(KATEGORIE!$E$12,KATEGORIE!$C$12:$E$12,0),0))</f>
        <v/>
      </c>
      <c r="J884" s="12" t="str">
        <f>IF(I884="","",COUNTIF($I$8:I884,I884))</f>
        <v/>
      </c>
      <c r="K884" s="12">
        <f>COUNT(V884:DJ884)</f>
        <v>1</v>
      </c>
      <c r="L884" s="17">
        <f>IF(ISERROR(LARGE(V884:AB884,1)),0,LARGE(V884:AB884,1))+IF(ISERROR(LARGE(V884:AB884,2)),0,LARGE(V884:AB884,2))+IF(ISERROR(LARGE(V884:AB884,3)),0,LARGE(V884:AB884,3))+IF(ISERROR(LARGE(V884:AB884,4)),0,LARGE(V884:AB884,4))</f>
        <v>0</v>
      </c>
      <c r="M884" s="141">
        <f>IF(ISERROR(LARGE(AC884:BN884,1)),0,LARGE(AC884:BN884,1))+IF(ISERROR(LARGE(AC884:BN884,2)),0,LARGE(AC884:BN884,2))+IF(ISERROR(LARGE(AC884:BN884,3)),0,LARGE(AC884:BN884,3))+IF(ISERROR(LARGE(AC884:BN884,4)),0,LARGE(AC884:BN884,4))</f>
        <v>8</v>
      </c>
      <c r="N884" s="36">
        <f>IF(ISERROR(LARGE(BO884:CR884,1)),0,LARGE(BO884:CR884,1))+IF(ISERROR(LARGE(BO884:CR884,2)),0,LARGE(BO884:CR884,2))+IF(ISERROR(LARGE(BO884:CR884,3)),0,LARGE(BO884:CR884,3))+IF(ISERROR(LARGE(BO884:CR884,4)),0,LARGE(BO884:CR884,4))</f>
        <v>0</v>
      </c>
      <c r="O884" s="142">
        <f>IF(ISERROR(LARGE(CS884:DJ884,1)),0,LARGE(CS884:DJ884,1))+IF(ISERROR(LARGE(CS884:DJ884,2)),0,LARGE(CS884:DJ884,2))+IF(ISERROR(LARGE(CS884:DJ884,3)),0,LARGE(CS884:DJ884,3))+IF(ISERROR(LARGE(CS884:DJ884,4)),0,LARGE(CS884:DJ884,4))</f>
        <v>0</v>
      </c>
      <c r="P884" s="143">
        <f>IF(ISERROR(LARGE(V884:DJ884,1)),0,LARGE(V884:DJ884,1))+IF(ISERROR(LARGE(V884:DJ884,2)),0,LARGE(V884:DJ884,2))+IF(ISERROR(LARGE(V884:DJ884,3)),0,LARGE(V884:DJ884,3))+IF(ISERROR(LARGE(V884:DJ884,4)),0,LARGE(V884:DJ884,4))+IF(ISERROR(LARGE(V884:DJ884,5)),0,LARGE(V884:DJ884,5))+IF(ISERROR(LARGE(V884:DJ884,6)),0,LARGE(V884:DJ884,6))+IF(ISERROR(LARGE(V884:DJ884,7)),0,LARGE(V884:DJ884,7))+IF(ISERROR(LARGE(V884:DJ884,8)),0,LARGE(V884:DJ884,8))+IF(ISERROR(LARGE(V884:DJ884,9)),0,LARGE(V884:DJ884,9))+IF(ISERROR(LARGE(V884:DJ884,10)),0,LARGE(V884:DJ884,10))+IF(ISERROR(LARGE(V884:DJ884,11)),0,LARGE(V884:DJ884,11))+IF(ISERROR(LARGE(V884:DJ884,12)),0,LARGE(V884:DJ884,12))</f>
        <v>8</v>
      </c>
      <c r="Q884" s="144">
        <f>COUNT(V884:DJ884)</f>
        <v>1</v>
      </c>
      <c r="R884" s="144">
        <f>IF(ISERROR(LARGE(V884:AB884,5)),0,LARGE(V884:AB884,5))</f>
        <v>0</v>
      </c>
      <c r="S884" s="144">
        <f>IF(ISERROR(LARGE(AC884:BN884,5)),0,LARGE(AC884:BN884,5))</f>
        <v>0</v>
      </c>
      <c r="T884" s="144">
        <f>IF(ISERROR(LARGE(BO884:CR884,5)),0,LARGE(BO884:CR884,5))</f>
        <v>0</v>
      </c>
      <c r="U884" s="144">
        <f>IF(ISERROR(LARGE(CS884:DJ884,5)),0,LARGE(CS884:DJ884,5))</f>
        <v>0</v>
      </c>
      <c r="V884" s="17"/>
      <c r="W884" s="17"/>
      <c r="X884" s="17"/>
      <c r="Y884" s="17"/>
      <c r="Z884" s="17"/>
      <c r="AA884" s="17"/>
      <c r="AB884" s="17"/>
      <c r="AC884" s="141"/>
      <c r="AD884" s="141"/>
      <c r="AE884" s="141"/>
      <c r="AF884" s="141"/>
      <c r="AG884" s="141"/>
      <c r="AH884" s="141"/>
      <c r="AI884" s="141"/>
      <c r="AJ884" s="141">
        <v>8</v>
      </c>
      <c r="AK884" s="141"/>
      <c r="AL884" s="141"/>
      <c r="AM884" s="141"/>
      <c r="AN884" s="141"/>
      <c r="AO884" s="141"/>
      <c r="AP884" s="141"/>
      <c r="AQ884" s="141"/>
      <c r="AR884" s="141"/>
      <c r="AS884" s="141"/>
      <c r="AT884" s="141"/>
      <c r="AU884" s="141"/>
      <c r="AV884" s="141"/>
      <c r="AW884" s="141"/>
      <c r="AX884" s="141"/>
      <c r="AY884" s="141"/>
      <c r="AZ884" s="141"/>
      <c r="BA884" s="141"/>
      <c r="BB884" s="141"/>
      <c r="BC884" s="141"/>
      <c r="BD884" s="141"/>
      <c r="BE884" s="141"/>
      <c r="BF884" s="141"/>
      <c r="BG884" s="141"/>
      <c r="BH884" s="141"/>
      <c r="BI884" s="141"/>
      <c r="BJ884" s="141"/>
      <c r="BK884" s="141"/>
      <c r="BL884" s="141"/>
      <c r="BM884" s="141"/>
      <c r="BN884" s="141"/>
      <c r="BO884" s="36"/>
      <c r="BP884" s="36"/>
      <c r="BQ884" s="36"/>
      <c r="BR884" s="36"/>
      <c r="BS884" s="36"/>
      <c r="BT884" s="36"/>
      <c r="BU884" s="36"/>
      <c r="BV884" s="36"/>
      <c r="BW884" s="36"/>
      <c r="BX884" s="36"/>
      <c r="BY884" s="36"/>
      <c r="BZ884" s="36"/>
      <c r="CA884" s="36"/>
      <c r="CB884" s="36"/>
      <c r="CC884" s="36"/>
      <c r="CD884" s="36"/>
      <c r="CE884" s="36"/>
      <c r="CF884" s="145"/>
      <c r="CG884" s="146"/>
      <c r="CH884" s="146"/>
      <c r="CI884" s="146"/>
      <c r="CJ884" s="146"/>
      <c r="CK884" s="146"/>
      <c r="CL884" s="146"/>
      <c r="CM884" s="147"/>
      <c r="CN884" s="36"/>
      <c r="CO884" s="36"/>
      <c r="CP884" s="36"/>
      <c r="CQ884" s="36"/>
      <c r="CR884" s="36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2"/>
      <c r="DE884" s="142"/>
      <c r="DF884" s="142"/>
      <c r="DG884" s="142"/>
      <c r="DH884" s="142"/>
      <c r="DI884" s="142"/>
      <c r="DJ884" s="142"/>
    </row>
    <row r="885" spans="1:114">
      <c r="A885" s="12" t="str">
        <f>IF(B885="","",IF(B885&gt;1,"UWAGA JUŻ BYŁ",""))</f>
        <v/>
      </c>
      <c r="B885" s="12">
        <f>IF(C885="","",COUNTIF($C$8:$C$50361,C885))</f>
        <v>1</v>
      </c>
      <c r="C885" s="12" t="str">
        <f>CONCATENATE(E885,F885,H885,G885)</f>
        <v>StencelWiktoriaWodzisław</v>
      </c>
      <c r="D885" s="12">
        <f>IF(E885="","",COUNTA($E$8:E885))</f>
        <v>877</v>
      </c>
      <c r="E885" s="12" t="s">
        <v>1801</v>
      </c>
      <c r="F885" s="12" t="s">
        <v>1802</v>
      </c>
      <c r="G885" s="12" t="s">
        <v>1803</v>
      </c>
      <c r="H885" s="12"/>
      <c r="I885" s="12" t="str">
        <f>IF(ISERROR(VLOOKUP(H885,KATEGORIE!$C$13:$E$50006,MATCH(KATEGORIE!$E$12,KATEGORIE!$C$12:$E$12,0),0)),"",VLOOKUP(H885,KATEGORIE!$C$13:$E$50006,MATCH(KATEGORIE!$E$12,KATEGORIE!$C$12:$E$12,0),0))</f>
        <v/>
      </c>
      <c r="J885" s="12" t="str">
        <f>IF(I885="","",COUNTIF($I$8:I885,I885))</f>
        <v/>
      </c>
      <c r="K885" s="12">
        <f>COUNT(V885:DJ885)</f>
        <v>1</v>
      </c>
      <c r="L885" s="17">
        <f>IF(ISERROR(LARGE(V885:AB885,1)),0,LARGE(V885:AB885,1))+IF(ISERROR(LARGE(V885:AB885,2)),0,LARGE(V885:AB885,2))+IF(ISERROR(LARGE(V885:AB885,3)),0,LARGE(V885:AB885,3))+IF(ISERROR(LARGE(V885:AB885,4)),0,LARGE(V885:AB885,4))</f>
        <v>0</v>
      </c>
      <c r="M885" s="141">
        <f>IF(ISERROR(LARGE(AC885:BN885,1)),0,LARGE(AC885:BN885,1))+IF(ISERROR(LARGE(AC885:BN885,2)),0,LARGE(AC885:BN885,2))+IF(ISERROR(LARGE(AC885:BN885,3)),0,LARGE(AC885:BN885,3))+IF(ISERROR(LARGE(AC885:BN885,4)),0,LARGE(AC885:BN885,4))</f>
        <v>0</v>
      </c>
      <c r="N885" s="36">
        <f>IF(ISERROR(LARGE(BO885:CR885,1)),0,LARGE(BO885:CR885,1))+IF(ISERROR(LARGE(BO885:CR885,2)),0,LARGE(BO885:CR885,2))+IF(ISERROR(LARGE(BO885:CR885,3)),0,LARGE(BO885:CR885,3))+IF(ISERROR(LARGE(BO885:CR885,4)),0,LARGE(BO885:CR885,4))</f>
        <v>0</v>
      </c>
      <c r="O885" s="142">
        <f>IF(ISERROR(LARGE(CS885:DJ885,1)),0,LARGE(CS885:DJ885,1))+IF(ISERROR(LARGE(CS885:DJ885,2)),0,LARGE(CS885:DJ885,2))+IF(ISERROR(LARGE(CS885:DJ885,3)),0,LARGE(CS885:DJ885,3))+IF(ISERROR(LARGE(CS885:DJ885,4)),0,LARGE(CS885:DJ885,4))</f>
        <v>8</v>
      </c>
      <c r="P885" s="143">
        <f>IF(ISERROR(LARGE(V885:DJ885,1)),0,LARGE(V885:DJ885,1))+IF(ISERROR(LARGE(V885:DJ885,2)),0,LARGE(V885:DJ885,2))+IF(ISERROR(LARGE(V885:DJ885,3)),0,LARGE(V885:DJ885,3))+IF(ISERROR(LARGE(V885:DJ885,4)),0,LARGE(V885:DJ885,4))+IF(ISERROR(LARGE(V885:DJ885,5)),0,LARGE(V885:DJ885,5))+IF(ISERROR(LARGE(V885:DJ885,6)),0,LARGE(V885:DJ885,6))+IF(ISERROR(LARGE(V885:DJ885,7)),0,LARGE(V885:DJ885,7))+IF(ISERROR(LARGE(V885:DJ885,8)),0,LARGE(V885:DJ885,8))+IF(ISERROR(LARGE(V885:DJ885,9)),0,LARGE(V885:DJ885,9))+IF(ISERROR(LARGE(V885:DJ885,10)),0,LARGE(V885:DJ885,10))+IF(ISERROR(LARGE(V885:DJ885,11)),0,LARGE(V885:DJ885,11))+IF(ISERROR(LARGE(V885:DJ885,12)),0,LARGE(V885:DJ885,12))</f>
        <v>8</v>
      </c>
      <c r="Q885" s="144">
        <f>COUNT(V885:DJ885)</f>
        <v>1</v>
      </c>
      <c r="R885" s="144">
        <f>IF(ISERROR(LARGE(V885:AB885,5)),0,LARGE(V885:AB885,5))</f>
        <v>0</v>
      </c>
      <c r="S885" s="144">
        <f>IF(ISERROR(LARGE(AC885:BN885,5)),0,LARGE(AC885:BN885,5))</f>
        <v>0</v>
      </c>
      <c r="T885" s="144">
        <f>IF(ISERROR(LARGE(BO885:CR885,5)),0,LARGE(BO885:CR885,5))</f>
        <v>0</v>
      </c>
      <c r="U885" s="144">
        <f>IF(ISERROR(LARGE(CS885:DJ885,5)),0,LARGE(CS885:DJ885,5))</f>
        <v>0</v>
      </c>
      <c r="V885" s="17"/>
      <c r="W885" s="17"/>
      <c r="X885" s="17"/>
      <c r="Y885" s="17"/>
      <c r="Z885" s="17"/>
      <c r="AA885" s="17"/>
      <c r="AB885" s="17"/>
      <c r="AC885" s="141"/>
      <c r="AD885" s="141"/>
      <c r="AE885" s="141"/>
      <c r="AF885" s="141"/>
      <c r="AG885" s="141"/>
      <c r="AH885" s="141"/>
      <c r="AI885" s="141"/>
      <c r="AJ885" s="141"/>
      <c r="AK885" s="141"/>
      <c r="AL885" s="141"/>
      <c r="AM885" s="141"/>
      <c r="AN885" s="141"/>
      <c r="AO885" s="141"/>
      <c r="AP885" s="141"/>
      <c r="AQ885" s="141"/>
      <c r="AR885" s="141"/>
      <c r="AS885" s="141"/>
      <c r="AT885" s="141"/>
      <c r="AU885" s="141"/>
      <c r="AV885" s="141"/>
      <c r="AW885" s="141"/>
      <c r="AX885" s="141"/>
      <c r="AY885" s="141"/>
      <c r="AZ885" s="141"/>
      <c r="BA885" s="141"/>
      <c r="BB885" s="141"/>
      <c r="BC885" s="141"/>
      <c r="BD885" s="141"/>
      <c r="BE885" s="141"/>
      <c r="BF885" s="141"/>
      <c r="BG885" s="141"/>
      <c r="BH885" s="141"/>
      <c r="BI885" s="141"/>
      <c r="BJ885" s="141"/>
      <c r="BK885" s="141"/>
      <c r="BL885" s="141"/>
      <c r="BM885" s="141"/>
      <c r="BN885" s="141"/>
      <c r="BO885" s="36"/>
      <c r="BP885" s="36"/>
      <c r="BQ885" s="36"/>
      <c r="BR885" s="36"/>
      <c r="BS885" s="36"/>
      <c r="BT885" s="36"/>
      <c r="BU885" s="36"/>
      <c r="BV885" s="36"/>
      <c r="BW885" s="36"/>
      <c r="BX885" s="36"/>
      <c r="BY885" s="36"/>
      <c r="BZ885" s="36"/>
      <c r="CA885" s="36"/>
      <c r="CB885" s="36"/>
      <c r="CC885" s="36"/>
      <c r="CD885" s="36"/>
      <c r="CE885" s="36"/>
      <c r="CF885" s="145"/>
      <c r="CG885" s="146"/>
      <c r="CH885" s="146"/>
      <c r="CI885" s="146"/>
      <c r="CJ885" s="146"/>
      <c r="CK885" s="146"/>
      <c r="CL885" s="146"/>
      <c r="CM885" s="147"/>
      <c r="CN885" s="36"/>
      <c r="CO885" s="36"/>
      <c r="CP885" s="36"/>
      <c r="CQ885" s="36"/>
      <c r="CR885" s="36"/>
      <c r="CS885" s="142"/>
      <c r="CT885" s="142"/>
      <c r="CU885" s="142">
        <v>8</v>
      </c>
      <c r="CV885" s="142"/>
      <c r="CW885" s="142"/>
      <c r="CX885" s="142"/>
      <c r="CY885" s="142"/>
      <c r="CZ885" s="142"/>
      <c r="DA885" s="142"/>
      <c r="DB885" s="142"/>
      <c r="DC885" s="142"/>
      <c r="DD885" s="142"/>
      <c r="DE885" s="142"/>
      <c r="DF885" s="142"/>
      <c r="DG885" s="142"/>
      <c r="DH885" s="142"/>
      <c r="DI885" s="142"/>
      <c r="DJ885" s="142"/>
    </row>
    <row r="886" spans="1:114">
      <c r="A886" s="12" t="str">
        <f>IF(B886="","",IF(B886&gt;1,"UWAGA JUŻ BYŁ",""))</f>
        <v/>
      </c>
      <c r="B886" s="12">
        <f>IF(C886="","",COUNTIF($C$8:$C$50361,C886))</f>
        <v>1</v>
      </c>
      <c r="C886" s="12" t="str">
        <f>CONCATENATE(E886,F886,H886,G886)</f>
        <v>Castillo-ŻarczyńskiLuzBIELSKO-BIAŁA</v>
      </c>
      <c r="D886" s="12">
        <f>IF(E886="","",COUNTA($E$8:E886))</f>
        <v>878</v>
      </c>
      <c r="E886" s="117" t="s">
        <v>1935</v>
      </c>
      <c r="F886" s="12" t="s">
        <v>1936</v>
      </c>
      <c r="G886" s="12" t="s">
        <v>770</v>
      </c>
      <c r="H886" s="12"/>
      <c r="I886" s="12" t="str">
        <f>IF(ISERROR(VLOOKUP(H886,KATEGORIE!$C$13:$E$50006,MATCH(KATEGORIE!$E$12,KATEGORIE!$C$12:$E$12,0),0)),"",VLOOKUP(H886,KATEGORIE!$C$13:$E$50006,MATCH(KATEGORIE!$E$12,KATEGORIE!$C$12:$E$12,0),0))</f>
        <v/>
      </c>
      <c r="J886" s="12" t="str">
        <f>IF(I886="","",COUNTIF($I$8:I886,I886))</f>
        <v/>
      </c>
      <c r="K886" s="12">
        <f>COUNT(V886:DJ886)</f>
        <v>1</v>
      </c>
      <c r="L886" s="17">
        <f>IF(ISERROR(LARGE(V886:AB886,1)),0,LARGE(V886:AB886,1))+IF(ISERROR(LARGE(V886:AB886,2)),0,LARGE(V886:AB886,2))+IF(ISERROR(LARGE(V886:AB886,3)),0,LARGE(V886:AB886,3))+IF(ISERROR(LARGE(V886:AB886,4)),0,LARGE(V886:AB886,4))</f>
        <v>0</v>
      </c>
      <c r="M886" s="141">
        <f>IF(ISERROR(LARGE(AC886:BN886,1)),0,LARGE(AC886:BN886,1))+IF(ISERROR(LARGE(AC886:BN886,2)),0,LARGE(AC886:BN886,2))+IF(ISERROR(LARGE(AC886:BN886,3)),0,LARGE(AC886:BN886,3))+IF(ISERROR(LARGE(AC886:BN886,4)),0,LARGE(AC886:BN886,4))</f>
        <v>0</v>
      </c>
      <c r="N886" s="36">
        <f>IF(ISERROR(LARGE(BO886:CR886,1)),0,LARGE(BO886:CR886,1))+IF(ISERROR(LARGE(BO886:CR886,2)),0,LARGE(BO886:CR886,2))+IF(ISERROR(LARGE(BO886:CR886,3)),0,LARGE(BO886:CR886,3))+IF(ISERROR(LARGE(BO886:CR886,4)),0,LARGE(BO886:CR886,4))</f>
        <v>0</v>
      </c>
      <c r="O886" s="142">
        <f>IF(ISERROR(LARGE(CS886:DJ886,1)),0,LARGE(CS886:DJ886,1))+IF(ISERROR(LARGE(CS886:DJ886,2)),0,LARGE(CS886:DJ886,2))+IF(ISERROR(LARGE(CS886:DJ886,3)),0,LARGE(CS886:DJ886,3))+IF(ISERROR(LARGE(CS886:DJ886,4)),0,LARGE(CS886:DJ886,4))</f>
        <v>8</v>
      </c>
      <c r="P886" s="143">
        <f>IF(ISERROR(LARGE(V886:DJ886,1)),0,LARGE(V886:DJ886,1))+IF(ISERROR(LARGE(V886:DJ886,2)),0,LARGE(V886:DJ886,2))+IF(ISERROR(LARGE(V886:DJ886,3)),0,LARGE(V886:DJ886,3))+IF(ISERROR(LARGE(V886:DJ886,4)),0,LARGE(V886:DJ886,4))+IF(ISERROR(LARGE(V886:DJ886,5)),0,LARGE(V886:DJ886,5))+IF(ISERROR(LARGE(V886:DJ886,6)),0,LARGE(V886:DJ886,6))+IF(ISERROR(LARGE(V886:DJ886,7)),0,LARGE(V886:DJ886,7))+IF(ISERROR(LARGE(V886:DJ886,8)),0,LARGE(V886:DJ886,8))+IF(ISERROR(LARGE(V886:DJ886,9)),0,LARGE(V886:DJ886,9))+IF(ISERROR(LARGE(V886:DJ886,10)),0,LARGE(V886:DJ886,10))+IF(ISERROR(LARGE(V886:DJ886,11)),0,LARGE(V886:DJ886,11))+IF(ISERROR(LARGE(V886:DJ886,12)),0,LARGE(V886:DJ886,12))</f>
        <v>8</v>
      </c>
      <c r="Q886" s="144">
        <f>COUNT(V886:DJ886)</f>
        <v>1</v>
      </c>
      <c r="R886" s="144">
        <f>IF(ISERROR(LARGE(V886:AB886,5)),0,LARGE(V886:AB886,5))</f>
        <v>0</v>
      </c>
      <c r="S886" s="144">
        <f>IF(ISERROR(LARGE(AC886:BN886,5)),0,LARGE(AC886:BN886,5))</f>
        <v>0</v>
      </c>
      <c r="T886" s="144">
        <f>IF(ISERROR(LARGE(BO886:CR886,5)),0,LARGE(BO886:CR886,5))</f>
        <v>0</v>
      </c>
      <c r="U886" s="144">
        <f>IF(ISERROR(LARGE(CS886:DJ886,5)),0,LARGE(CS886:DJ886,5))</f>
        <v>0</v>
      </c>
      <c r="V886" s="17"/>
      <c r="W886" s="17"/>
      <c r="X886" s="17"/>
      <c r="Y886" s="17"/>
      <c r="Z886" s="17"/>
      <c r="AA886" s="17"/>
      <c r="AB886" s="17"/>
      <c r="AC886" s="141"/>
      <c r="AD886" s="141"/>
      <c r="AE886" s="141"/>
      <c r="AF886" s="141"/>
      <c r="AG886" s="141"/>
      <c r="AH886" s="141"/>
      <c r="AI886" s="141"/>
      <c r="AJ886" s="141"/>
      <c r="AK886" s="141"/>
      <c r="AL886" s="141"/>
      <c r="AM886" s="141"/>
      <c r="AN886" s="141"/>
      <c r="AO886" s="141"/>
      <c r="AP886" s="141"/>
      <c r="AQ886" s="141"/>
      <c r="AR886" s="141"/>
      <c r="AS886" s="141"/>
      <c r="AT886" s="141"/>
      <c r="AU886" s="141"/>
      <c r="AV886" s="141"/>
      <c r="AW886" s="141"/>
      <c r="AX886" s="141"/>
      <c r="AY886" s="141"/>
      <c r="AZ886" s="141"/>
      <c r="BA886" s="141"/>
      <c r="BB886" s="141"/>
      <c r="BC886" s="141"/>
      <c r="BD886" s="141"/>
      <c r="BE886" s="141"/>
      <c r="BF886" s="141"/>
      <c r="BG886" s="141"/>
      <c r="BH886" s="141"/>
      <c r="BI886" s="141"/>
      <c r="BJ886" s="141"/>
      <c r="BK886" s="141"/>
      <c r="BL886" s="141"/>
      <c r="BM886" s="141"/>
      <c r="BN886" s="141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6"/>
      <c r="CB886" s="36"/>
      <c r="CC886" s="36"/>
      <c r="CD886" s="36"/>
      <c r="CE886" s="36"/>
      <c r="CF886" s="145"/>
      <c r="CG886" s="146"/>
      <c r="CH886" s="146"/>
      <c r="CI886" s="146"/>
      <c r="CJ886" s="146"/>
      <c r="CK886" s="146"/>
      <c r="CL886" s="146"/>
      <c r="CM886" s="147"/>
      <c r="CN886" s="36"/>
      <c r="CO886" s="36"/>
      <c r="CP886" s="36"/>
      <c r="CQ886" s="36"/>
      <c r="CR886" s="36"/>
      <c r="CS886" s="142"/>
      <c r="CT886" s="142"/>
      <c r="CU886" s="142"/>
      <c r="CV886" s="142">
        <v>8</v>
      </c>
      <c r="CW886" s="142"/>
      <c r="CX886" s="142"/>
      <c r="CY886" s="142"/>
      <c r="CZ886" s="142"/>
      <c r="DA886" s="142"/>
      <c r="DB886" s="142"/>
      <c r="DC886" s="142"/>
      <c r="DD886" s="142"/>
      <c r="DE886" s="142"/>
      <c r="DF886" s="142"/>
      <c r="DG886" s="142"/>
      <c r="DH886" s="142"/>
      <c r="DI886" s="142"/>
      <c r="DJ886" s="142"/>
    </row>
    <row r="887" spans="1:114">
      <c r="A887" s="12" t="str">
        <f>IF(B887="","",IF(B887&gt;1,"UWAGA JUŻ BYŁ",""))</f>
        <v/>
      </c>
      <c r="B887" s="12">
        <f>IF(C887="","",COUNTIF($C$8:$C$50361,C887))</f>
        <v>1</v>
      </c>
      <c r="C887" s="12" t="str">
        <f>CONCATENATE(E887,F887,H887,G887)</f>
        <v>KUCMUS-RAPACZAnnaLKS ISKRA JASZKOWA</v>
      </c>
      <c r="D887" s="12">
        <f>IF(E887="","",COUNTA($E$8:E887))</f>
        <v>879</v>
      </c>
      <c r="E887" s="12" t="s">
        <v>2152</v>
      </c>
      <c r="F887" s="12" t="s">
        <v>273</v>
      </c>
      <c r="G887" s="12" t="s">
        <v>2137</v>
      </c>
      <c r="H887" s="12"/>
      <c r="I887" s="12" t="str">
        <f>IF(ISERROR(VLOOKUP(H887,KATEGORIE!$C$13:$E$50006,MATCH(KATEGORIE!$E$12,KATEGORIE!$C$12:$E$12,0),0)),"",VLOOKUP(H887,KATEGORIE!$C$13:$E$50006,MATCH(KATEGORIE!$E$12,KATEGORIE!$C$12:$E$12,0),0))</f>
        <v/>
      </c>
      <c r="J887" s="12" t="str">
        <f>IF(I887="","",COUNTIF($I$8:I887,I887))</f>
        <v/>
      </c>
      <c r="K887" s="12">
        <f>COUNT(V887:DJ887)</f>
        <v>1</v>
      </c>
      <c r="L887" s="17">
        <f>IF(ISERROR(LARGE(V887:AB887,1)),0,LARGE(V887:AB887,1))+IF(ISERROR(LARGE(V887:AB887,2)),0,LARGE(V887:AB887,2))+IF(ISERROR(LARGE(V887:AB887,3)),0,LARGE(V887:AB887,3))+IF(ISERROR(LARGE(V887:AB887,4)),0,LARGE(V887:AB887,4))</f>
        <v>0</v>
      </c>
      <c r="M887" s="141">
        <f>IF(ISERROR(LARGE(AC887:BN887,1)),0,LARGE(AC887:BN887,1))+IF(ISERROR(LARGE(AC887:BN887,2)),0,LARGE(AC887:BN887,2))+IF(ISERROR(LARGE(AC887:BN887,3)),0,LARGE(AC887:BN887,3))+IF(ISERROR(LARGE(AC887:BN887,4)),0,LARGE(AC887:BN887,4))</f>
        <v>8</v>
      </c>
      <c r="N887" s="36">
        <f>IF(ISERROR(LARGE(BO887:CR887,1)),0,LARGE(BO887:CR887,1))+IF(ISERROR(LARGE(BO887:CR887,2)),0,LARGE(BO887:CR887,2))+IF(ISERROR(LARGE(BO887:CR887,3)),0,LARGE(BO887:CR887,3))+IF(ISERROR(LARGE(BO887:CR887,4)),0,LARGE(BO887:CR887,4))</f>
        <v>0</v>
      </c>
      <c r="O887" s="142">
        <f>IF(ISERROR(LARGE(CS887:DJ887,1)),0,LARGE(CS887:DJ887,1))+IF(ISERROR(LARGE(CS887:DJ887,2)),0,LARGE(CS887:DJ887,2))+IF(ISERROR(LARGE(CS887:DJ887,3)),0,LARGE(CS887:DJ887,3))+IF(ISERROR(LARGE(CS887:DJ887,4)),0,LARGE(CS887:DJ887,4))</f>
        <v>0</v>
      </c>
      <c r="P887" s="143">
        <f>IF(ISERROR(LARGE(V887:DJ887,1)),0,LARGE(V887:DJ887,1))+IF(ISERROR(LARGE(V887:DJ887,2)),0,LARGE(V887:DJ887,2))+IF(ISERROR(LARGE(V887:DJ887,3)),0,LARGE(V887:DJ887,3))+IF(ISERROR(LARGE(V887:DJ887,4)),0,LARGE(V887:DJ887,4))+IF(ISERROR(LARGE(V887:DJ887,5)),0,LARGE(V887:DJ887,5))+IF(ISERROR(LARGE(V887:DJ887,6)),0,LARGE(V887:DJ887,6))+IF(ISERROR(LARGE(V887:DJ887,7)),0,LARGE(V887:DJ887,7))+IF(ISERROR(LARGE(V887:DJ887,8)),0,LARGE(V887:DJ887,8))+IF(ISERROR(LARGE(V887:DJ887,9)),0,LARGE(V887:DJ887,9))+IF(ISERROR(LARGE(V887:DJ887,10)),0,LARGE(V887:DJ887,10))+IF(ISERROR(LARGE(V887:DJ887,11)),0,LARGE(V887:DJ887,11))+IF(ISERROR(LARGE(V887:DJ887,12)),0,LARGE(V887:DJ887,12))</f>
        <v>8</v>
      </c>
      <c r="Q887" s="144">
        <f>COUNT(V887:DJ887)</f>
        <v>1</v>
      </c>
      <c r="R887" s="144">
        <f>IF(ISERROR(LARGE(V887:AB887,5)),0,LARGE(V887:AB887,5))</f>
        <v>0</v>
      </c>
      <c r="S887" s="144">
        <f>IF(ISERROR(LARGE(AC887:BN887,5)),0,LARGE(AC887:BN887,5))</f>
        <v>0</v>
      </c>
      <c r="T887" s="144">
        <f>IF(ISERROR(LARGE(BO887:CR887,5)),0,LARGE(BO887:CR887,5))</f>
        <v>0</v>
      </c>
      <c r="U887" s="144">
        <f>IF(ISERROR(LARGE(CS887:DJ887,5)),0,LARGE(CS887:DJ887,5))</f>
        <v>0</v>
      </c>
      <c r="V887" s="17"/>
      <c r="W887" s="17"/>
      <c r="X887" s="17"/>
      <c r="Y887" s="17"/>
      <c r="Z887" s="17"/>
      <c r="AA887" s="17"/>
      <c r="AB887" s="17"/>
      <c r="AC887" s="141"/>
      <c r="AD887" s="141"/>
      <c r="AE887" s="141"/>
      <c r="AF887" s="141"/>
      <c r="AG887" s="141"/>
      <c r="AH887" s="141"/>
      <c r="AI887" s="141"/>
      <c r="AJ887" s="141"/>
      <c r="AK887" s="141"/>
      <c r="AL887" s="141">
        <v>8</v>
      </c>
      <c r="AM887" s="141"/>
      <c r="AN887" s="141"/>
      <c r="AO887" s="141"/>
      <c r="AP887" s="141"/>
      <c r="AQ887" s="141"/>
      <c r="AR887" s="141"/>
      <c r="AS887" s="141"/>
      <c r="AT887" s="141"/>
      <c r="AU887" s="141"/>
      <c r="AV887" s="141"/>
      <c r="AW887" s="141"/>
      <c r="AX887" s="141"/>
      <c r="AY887" s="141"/>
      <c r="AZ887" s="141"/>
      <c r="BA887" s="141"/>
      <c r="BB887" s="141"/>
      <c r="BC887" s="141"/>
      <c r="BD887" s="141"/>
      <c r="BE887" s="141"/>
      <c r="BF887" s="141"/>
      <c r="BG887" s="141"/>
      <c r="BH887" s="141"/>
      <c r="BI887" s="141"/>
      <c r="BJ887" s="141"/>
      <c r="BK887" s="141"/>
      <c r="BL887" s="141"/>
      <c r="BM887" s="141"/>
      <c r="BN887" s="141"/>
      <c r="BO887" s="36"/>
      <c r="BP887" s="36"/>
      <c r="BQ887" s="36"/>
      <c r="BR887" s="36"/>
      <c r="BS887" s="36"/>
      <c r="BT887" s="36"/>
      <c r="BU887" s="36"/>
      <c r="BV887" s="36"/>
      <c r="BW887" s="36"/>
      <c r="BX887" s="36"/>
      <c r="BY887" s="36"/>
      <c r="BZ887" s="36"/>
      <c r="CA887" s="36"/>
      <c r="CB887" s="36"/>
      <c r="CC887" s="36"/>
      <c r="CD887" s="36"/>
      <c r="CE887" s="36"/>
      <c r="CF887" s="145"/>
      <c r="CG887" s="146"/>
      <c r="CH887" s="146"/>
      <c r="CI887" s="146"/>
      <c r="CJ887" s="146"/>
      <c r="CK887" s="146"/>
      <c r="CL887" s="146"/>
      <c r="CM887" s="147"/>
      <c r="CN887" s="36"/>
      <c r="CO887" s="36"/>
      <c r="CP887" s="36"/>
      <c r="CQ887" s="36"/>
      <c r="CR887" s="36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2"/>
      <c r="DE887" s="142"/>
      <c r="DF887" s="142"/>
      <c r="DG887" s="142"/>
      <c r="DH887" s="142"/>
      <c r="DI887" s="142"/>
      <c r="DJ887" s="142"/>
    </row>
    <row r="888" spans="1:114">
      <c r="A888" s="12" t="str">
        <f>IF(B888="","",IF(B888&gt;1,"UWAGA JUŻ BYŁ",""))</f>
        <v/>
      </c>
      <c r="B888" s="12">
        <f>IF(C888="","",COUNTIF($C$8:$C$50361,C888))</f>
        <v>1</v>
      </c>
      <c r="C888" s="12" t="str">
        <f>CONCATENATE(E888,F888,H888,G888)</f>
        <v>GórecznyKamilaMultisport Piaseczno</v>
      </c>
      <c r="D888" s="12">
        <f>IF(E888="","",COUNTA($E$8:E888))</f>
        <v>880</v>
      </c>
      <c r="E888" s="31" t="s">
        <v>2593</v>
      </c>
      <c r="F888" s="165" t="s">
        <v>305</v>
      </c>
      <c r="G888" s="12" t="s">
        <v>2594</v>
      </c>
      <c r="H888" s="31"/>
      <c r="I888" s="12" t="str">
        <f>IF(ISERROR(VLOOKUP(H888,KATEGORIE!$C$13:$E$50006,MATCH(KATEGORIE!$E$12,KATEGORIE!$C$12:$E$12,0),0)),"",VLOOKUP(H888,KATEGORIE!$C$13:$E$50006,MATCH(KATEGORIE!$E$12,KATEGORIE!$C$12:$E$12,0),0))</f>
        <v/>
      </c>
      <c r="J888" s="12" t="str">
        <f>IF(I888="","",COUNTIF($I$8:I888,I888))</f>
        <v/>
      </c>
      <c r="K888" s="12">
        <f>COUNT(V888:DJ888)</f>
        <v>1</v>
      </c>
      <c r="L888" s="17">
        <f>IF(ISERROR(LARGE(V888:AB888,1)),0,LARGE(V888:AB888,1))+IF(ISERROR(LARGE(V888:AB888,2)),0,LARGE(V888:AB888,2))+IF(ISERROR(LARGE(V888:AB888,3)),0,LARGE(V888:AB888,3))+IF(ISERROR(LARGE(V888:AB888,4)),0,LARGE(V888:AB888,4))</f>
        <v>0</v>
      </c>
      <c r="M888" s="141">
        <f>IF(ISERROR(LARGE(AC888:BN888,1)),0,LARGE(AC888:BN888,1))+IF(ISERROR(LARGE(AC888:BN888,2)),0,LARGE(AC888:BN888,2))+IF(ISERROR(LARGE(AC888:BN888,3)),0,LARGE(AC888:BN888,3))+IF(ISERROR(LARGE(AC888:BN888,4)),0,LARGE(AC888:BN888,4))</f>
        <v>0</v>
      </c>
      <c r="N888" s="36">
        <f>IF(ISERROR(LARGE(BO888:CR888,1)),0,LARGE(BO888:CR888,1))+IF(ISERROR(LARGE(BO888:CR888,2)),0,LARGE(BO888:CR888,2))+IF(ISERROR(LARGE(BO888:CR888,3)),0,LARGE(BO888:CR888,3))+IF(ISERROR(LARGE(BO888:CR888,4)),0,LARGE(BO888:CR888,4))</f>
        <v>0</v>
      </c>
      <c r="O888" s="142">
        <f>IF(ISERROR(LARGE(CS888:DJ888,1)),0,LARGE(CS888:DJ888,1))+IF(ISERROR(LARGE(CS888:DJ888,2)),0,LARGE(CS888:DJ888,2))+IF(ISERROR(LARGE(CS888:DJ888,3)),0,LARGE(CS888:DJ888,3))+IF(ISERROR(LARGE(CS888:DJ888,4)),0,LARGE(CS888:DJ888,4))</f>
        <v>8</v>
      </c>
      <c r="P888" s="143">
        <f>IF(ISERROR(LARGE(V888:DJ888,1)),0,LARGE(V888:DJ888,1))+IF(ISERROR(LARGE(V888:DJ888,2)),0,LARGE(V888:DJ888,2))+IF(ISERROR(LARGE(V888:DJ888,3)),0,LARGE(V888:DJ888,3))+IF(ISERROR(LARGE(V888:DJ888,4)),0,LARGE(V888:DJ888,4))+IF(ISERROR(LARGE(V888:DJ888,5)),0,LARGE(V888:DJ888,5))+IF(ISERROR(LARGE(V888:DJ888,6)),0,LARGE(V888:DJ888,6))+IF(ISERROR(LARGE(V888:DJ888,7)),0,LARGE(V888:DJ888,7))+IF(ISERROR(LARGE(V888:DJ888,8)),0,LARGE(V888:DJ888,8))+IF(ISERROR(LARGE(V888:DJ888,9)),0,LARGE(V888:DJ888,9))+IF(ISERROR(LARGE(V888:DJ888,10)),0,LARGE(V888:DJ888,10))+IF(ISERROR(LARGE(V888:DJ888,11)),0,LARGE(V888:DJ888,11))+IF(ISERROR(LARGE(V888:DJ888,12)),0,LARGE(V888:DJ888,12))</f>
        <v>8</v>
      </c>
      <c r="Q888" s="144">
        <f>COUNT(V888:DJ888)</f>
        <v>1</v>
      </c>
      <c r="R888" s="144">
        <f>IF(ISERROR(LARGE(V888:AB888,5)),0,LARGE(V888:AB888,5))</f>
        <v>0</v>
      </c>
      <c r="S888" s="144">
        <f>IF(ISERROR(LARGE(AC888:BN888,5)),0,LARGE(AC888:BN888,5))</f>
        <v>0</v>
      </c>
      <c r="T888" s="144">
        <f>IF(ISERROR(LARGE(BO888:CR888,5)),0,LARGE(BO888:CR888,5))</f>
        <v>0</v>
      </c>
      <c r="U888" s="144">
        <f>IF(ISERROR(LARGE(CS888:DJ888,5)),0,LARGE(CS888:DJ888,5))</f>
        <v>0</v>
      </c>
      <c r="V888" s="17"/>
      <c r="W888" s="17"/>
      <c r="X888" s="17"/>
      <c r="Y888" s="17"/>
      <c r="Z888" s="17"/>
      <c r="AA888" s="17"/>
      <c r="AB888" s="17"/>
      <c r="AC888" s="141"/>
      <c r="AD888" s="141"/>
      <c r="AE888" s="141"/>
      <c r="AF888" s="141"/>
      <c r="AG888" s="141"/>
      <c r="AH888" s="141"/>
      <c r="AI888" s="141"/>
      <c r="AJ888" s="141"/>
      <c r="AK888" s="141"/>
      <c r="AL888" s="141"/>
      <c r="AM888" s="141"/>
      <c r="AN888" s="141"/>
      <c r="AO888" s="141"/>
      <c r="AP888" s="141"/>
      <c r="AQ888" s="141"/>
      <c r="AR888" s="141"/>
      <c r="AS888" s="141"/>
      <c r="AT888" s="141"/>
      <c r="AU888" s="141"/>
      <c r="AV888" s="141"/>
      <c r="AW888" s="141"/>
      <c r="AX888" s="141"/>
      <c r="AY888" s="141"/>
      <c r="AZ888" s="141"/>
      <c r="BA888" s="141"/>
      <c r="BB888" s="141"/>
      <c r="BC888" s="141"/>
      <c r="BD888" s="141"/>
      <c r="BE888" s="141"/>
      <c r="BF888" s="141"/>
      <c r="BG888" s="141"/>
      <c r="BH888" s="141"/>
      <c r="BI888" s="141"/>
      <c r="BJ888" s="141"/>
      <c r="BK888" s="141"/>
      <c r="BL888" s="141"/>
      <c r="BM888" s="141"/>
      <c r="BN888" s="141"/>
      <c r="BO888" s="36"/>
      <c r="BP888" s="36"/>
      <c r="BQ888" s="36"/>
      <c r="BR888" s="36"/>
      <c r="BS888" s="36"/>
      <c r="BT888" s="36"/>
      <c r="BU888" s="36"/>
      <c r="BV888" s="36"/>
      <c r="BW888" s="36"/>
      <c r="BX888" s="36"/>
      <c r="BY888" s="36"/>
      <c r="BZ888" s="36"/>
      <c r="CA888" s="36"/>
      <c r="CB888" s="36"/>
      <c r="CC888" s="36"/>
      <c r="CD888" s="36"/>
      <c r="CE888" s="36"/>
      <c r="CF888" s="145"/>
      <c r="CG888" s="146"/>
      <c r="CH888" s="146"/>
      <c r="CI888" s="146"/>
      <c r="CJ888" s="146"/>
      <c r="CK888" s="146"/>
      <c r="CL888" s="146"/>
      <c r="CM888" s="147"/>
      <c r="CN888" s="36"/>
      <c r="CO888" s="36"/>
      <c r="CP888" s="36"/>
      <c r="CQ888" s="36"/>
      <c r="CR888" s="36"/>
      <c r="CS888" s="142"/>
      <c r="CT888" s="142"/>
      <c r="CU888" s="142"/>
      <c r="CV888" s="142"/>
      <c r="CW888" s="142"/>
      <c r="CX888" s="142"/>
      <c r="CY888" s="142">
        <v>8</v>
      </c>
      <c r="CZ888" s="142"/>
      <c r="DA888" s="142"/>
      <c r="DB888" s="142"/>
      <c r="DC888" s="142"/>
      <c r="DD888" s="142"/>
      <c r="DE888" s="142"/>
      <c r="DF888" s="142"/>
      <c r="DG888" s="142"/>
      <c r="DH888" s="142"/>
      <c r="DI888" s="142"/>
      <c r="DJ888" s="142"/>
    </row>
    <row r="889" spans="1:114">
      <c r="A889" s="12" t="str">
        <f>IF(B889="","",IF(B889&gt;1,"UWAGA JUŻ BYŁ",""))</f>
        <v/>
      </c>
      <c r="B889" s="12">
        <f>IF(C889="","",COUNTIF($C$8:$C$50361,C889))</f>
        <v>1</v>
      </c>
      <c r="C889" s="12" t="str">
        <f>CONCATENATE(E889,F889,H889,G889)</f>
        <v>CIENIAWSKAEwa1980Ewa Cieniawska Bytom</v>
      </c>
      <c r="D889" s="12">
        <f>IF(E889="","",COUNTA($E$8:E889))</f>
        <v>881</v>
      </c>
      <c r="E889" s="12" t="s">
        <v>2774</v>
      </c>
      <c r="F889" s="12" t="s">
        <v>312</v>
      </c>
      <c r="G889" s="12" t="s">
        <v>2775</v>
      </c>
      <c r="H889" s="12">
        <v>1980</v>
      </c>
      <c r="I889" s="12" t="str">
        <f>IF(ISERROR(VLOOKUP(H889,KATEGORIE!$C$13:$E$50006,MATCH(KATEGORIE!$E$12,KATEGORIE!$C$12:$E$12,0),0)),"",VLOOKUP(H889,KATEGORIE!$C$13:$E$50006,MATCH(KATEGORIE!$E$12,KATEGORIE!$C$12:$E$12,0),0))</f>
        <v>S2</v>
      </c>
      <c r="J889" s="12">
        <f>IF(I889="","",COUNTIF($I$8:I889,I889))</f>
        <v>198</v>
      </c>
      <c r="K889" s="12">
        <f>COUNT(V889:DJ889)</f>
        <v>1</v>
      </c>
      <c r="L889" s="17">
        <f>IF(ISERROR(LARGE(V889:AB889,1)),0,LARGE(V889:AB889,1))+IF(ISERROR(LARGE(V889:AB889,2)),0,LARGE(V889:AB889,2))+IF(ISERROR(LARGE(V889:AB889,3)),0,LARGE(V889:AB889,3))+IF(ISERROR(LARGE(V889:AB889,4)),0,LARGE(V889:AB889,4))</f>
        <v>0</v>
      </c>
      <c r="M889" s="141">
        <f>IF(ISERROR(LARGE(AC889:BN889,1)),0,LARGE(AC889:BN889,1))+IF(ISERROR(LARGE(AC889:BN889,2)),0,LARGE(AC889:BN889,2))+IF(ISERROR(LARGE(AC889:BN889,3)),0,LARGE(AC889:BN889,3))+IF(ISERROR(LARGE(AC889:BN889,4)),0,LARGE(AC889:BN889,4))</f>
        <v>0</v>
      </c>
      <c r="N889" s="36">
        <f>IF(ISERROR(LARGE(BO889:CR889,1)),0,LARGE(BO889:CR889,1))+IF(ISERROR(LARGE(BO889:CR889,2)),0,LARGE(BO889:CR889,2))+IF(ISERROR(LARGE(BO889:CR889,3)),0,LARGE(BO889:CR889,3))+IF(ISERROR(LARGE(BO889:CR889,4)),0,LARGE(BO889:CR889,4))</f>
        <v>8</v>
      </c>
      <c r="O889" s="142">
        <f>IF(ISERROR(LARGE(CS889:DJ889,1)),0,LARGE(CS889:DJ889,1))+IF(ISERROR(LARGE(CS889:DJ889,2)),0,LARGE(CS889:DJ889,2))+IF(ISERROR(LARGE(CS889:DJ889,3)),0,LARGE(CS889:DJ889,3))+IF(ISERROR(LARGE(CS889:DJ889,4)),0,LARGE(CS889:DJ889,4))</f>
        <v>0</v>
      </c>
      <c r="P889" s="143">
        <f>IF(ISERROR(LARGE(V889:DJ889,1)),0,LARGE(V889:DJ889,1))+IF(ISERROR(LARGE(V889:DJ889,2)),0,LARGE(V889:DJ889,2))+IF(ISERROR(LARGE(V889:DJ889,3)),0,LARGE(V889:DJ889,3))+IF(ISERROR(LARGE(V889:DJ889,4)),0,LARGE(V889:DJ889,4))+IF(ISERROR(LARGE(V889:DJ889,5)),0,LARGE(V889:DJ889,5))+IF(ISERROR(LARGE(V889:DJ889,6)),0,LARGE(V889:DJ889,6))+IF(ISERROR(LARGE(V889:DJ889,7)),0,LARGE(V889:DJ889,7))+IF(ISERROR(LARGE(V889:DJ889,8)),0,LARGE(V889:DJ889,8))+IF(ISERROR(LARGE(V889:DJ889,9)),0,LARGE(V889:DJ889,9))+IF(ISERROR(LARGE(V889:DJ889,10)),0,LARGE(V889:DJ889,10))+IF(ISERROR(LARGE(V889:DJ889,11)),0,LARGE(V889:DJ889,11))+IF(ISERROR(LARGE(V889:DJ889,12)),0,LARGE(V889:DJ889,12))</f>
        <v>8</v>
      </c>
      <c r="Q889" s="144">
        <f>COUNT(V889:DJ889)</f>
        <v>1</v>
      </c>
      <c r="R889" s="144">
        <f>IF(ISERROR(LARGE(V889:AB889,5)),0,LARGE(V889:AB889,5))</f>
        <v>0</v>
      </c>
      <c r="S889" s="144">
        <f>IF(ISERROR(LARGE(AC889:BN889,5)),0,LARGE(AC889:BN889,5))</f>
        <v>0</v>
      </c>
      <c r="T889" s="144">
        <f>IF(ISERROR(LARGE(BO889:CR889,5)),0,LARGE(BO889:CR889,5))</f>
        <v>0</v>
      </c>
      <c r="U889" s="144">
        <f>IF(ISERROR(LARGE(CS889:DJ889,5)),0,LARGE(CS889:DJ889,5))</f>
        <v>0</v>
      </c>
      <c r="V889" s="17"/>
      <c r="W889" s="17"/>
      <c r="X889" s="17"/>
      <c r="Y889" s="17"/>
      <c r="Z889" s="17"/>
      <c r="AA889" s="17"/>
      <c r="AB889" s="17"/>
      <c r="AC889" s="141"/>
      <c r="AD889" s="141"/>
      <c r="AE889" s="141"/>
      <c r="AF889" s="141"/>
      <c r="AG889" s="141"/>
      <c r="AH889" s="141"/>
      <c r="AI889" s="141"/>
      <c r="AJ889" s="141"/>
      <c r="AK889" s="141"/>
      <c r="AL889" s="141"/>
      <c r="AM889" s="141"/>
      <c r="AN889" s="141"/>
      <c r="AO889" s="141"/>
      <c r="AP889" s="141"/>
      <c r="AQ889" s="141"/>
      <c r="AR889" s="141"/>
      <c r="AS889" s="141"/>
      <c r="AT889" s="141"/>
      <c r="AU889" s="141"/>
      <c r="AV889" s="141"/>
      <c r="AW889" s="141"/>
      <c r="AX889" s="141"/>
      <c r="AY889" s="141"/>
      <c r="AZ889" s="141"/>
      <c r="BA889" s="141"/>
      <c r="BB889" s="141"/>
      <c r="BC889" s="141"/>
      <c r="BD889" s="141"/>
      <c r="BE889" s="141"/>
      <c r="BF889" s="141"/>
      <c r="BG889" s="141"/>
      <c r="BH889" s="141"/>
      <c r="BI889" s="141"/>
      <c r="BJ889" s="141"/>
      <c r="BK889" s="141"/>
      <c r="BL889" s="141"/>
      <c r="BM889" s="141"/>
      <c r="BN889" s="141"/>
      <c r="BO889" s="36"/>
      <c r="BP889" s="36"/>
      <c r="BQ889" s="36"/>
      <c r="BR889" s="36"/>
      <c r="BS889" s="36"/>
      <c r="BT889" s="36"/>
      <c r="BU889" s="36"/>
      <c r="BV889" s="36"/>
      <c r="BW889" s="36"/>
      <c r="BX889" s="36"/>
      <c r="BY889" s="36">
        <v>8</v>
      </c>
      <c r="BZ889" s="36"/>
      <c r="CA889" s="36"/>
      <c r="CB889" s="36"/>
      <c r="CC889" s="36"/>
      <c r="CD889" s="36"/>
      <c r="CE889" s="36"/>
      <c r="CF889" s="145"/>
      <c r="CG889" s="146"/>
      <c r="CH889" s="146"/>
      <c r="CI889" s="146"/>
      <c r="CJ889" s="146"/>
      <c r="CK889" s="146"/>
      <c r="CL889" s="146"/>
      <c r="CM889" s="147"/>
      <c r="CN889" s="36"/>
      <c r="CO889" s="36"/>
      <c r="CP889" s="36"/>
      <c r="CQ889" s="36"/>
      <c r="CR889" s="36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2"/>
      <c r="DE889" s="142"/>
      <c r="DF889" s="142"/>
      <c r="DG889" s="142"/>
      <c r="DH889" s="142"/>
      <c r="DI889" s="142"/>
      <c r="DJ889" s="142"/>
    </row>
    <row r="890" spans="1:114">
      <c r="A890" s="12" t="str">
        <f>IF(B890="","",IF(B890&gt;1,"UWAGA JUŻ BYŁ",""))</f>
        <v/>
      </c>
      <c r="B890" s="12">
        <f>IF(C890="","",COUNTIF($C$8:$C$50361,C890))</f>
        <v>1</v>
      </c>
      <c r="C890" s="12" t="str">
        <f>CONCATENATE(E890,F890,H890,G890)</f>
        <v>KOTLICKABeata1978FUDU&amp;CO SPORT TEAM</v>
      </c>
      <c r="D890" s="12">
        <f>IF(E890="","",COUNTA($E$8:E890))</f>
        <v>882</v>
      </c>
      <c r="E890" s="12" t="s">
        <v>2842</v>
      </c>
      <c r="F890" s="12" t="s">
        <v>620</v>
      </c>
      <c r="G890" s="12" t="s">
        <v>2843</v>
      </c>
      <c r="H890" s="12">
        <v>1978</v>
      </c>
      <c r="I890" s="12" t="str">
        <f>IF(ISERROR(VLOOKUP(H890,KATEGORIE!$C$13:$E$50006,MATCH(KATEGORIE!$E$12,KATEGORIE!$C$12:$E$12,0),0)),"",VLOOKUP(H890,KATEGORIE!$C$13:$E$50006,MATCH(KATEGORIE!$E$12,KATEGORIE!$C$12:$E$12,0),0))</f>
        <v>S2</v>
      </c>
      <c r="J890" s="12">
        <f>IF(I890="","",COUNTIF($I$8:I890,I890))</f>
        <v>199</v>
      </c>
      <c r="K890" s="12">
        <f>COUNT(V890:DJ890)</f>
        <v>1</v>
      </c>
      <c r="L890" s="17">
        <f>IF(ISERROR(LARGE(V890:AB890,1)),0,LARGE(V890:AB890,1))+IF(ISERROR(LARGE(V890:AB890,2)),0,LARGE(V890:AB890,2))+IF(ISERROR(LARGE(V890:AB890,3)),0,LARGE(V890:AB890,3))+IF(ISERROR(LARGE(V890:AB890,4)),0,LARGE(V890:AB890,4))</f>
        <v>0</v>
      </c>
      <c r="M890" s="141">
        <f>IF(ISERROR(LARGE(AC890:BN890,1)),0,LARGE(AC890:BN890,1))+IF(ISERROR(LARGE(AC890:BN890,2)),0,LARGE(AC890:BN890,2))+IF(ISERROR(LARGE(AC890:BN890,3)),0,LARGE(AC890:BN890,3))+IF(ISERROR(LARGE(AC890:BN890,4)),0,LARGE(AC890:BN890,4))</f>
        <v>0</v>
      </c>
      <c r="N890" s="36">
        <f>IF(ISERROR(LARGE(BO890:CR890,1)),0,LARGE(BO890:CR890,1))+IF(ISERROR(LARGE(BO890:CR890,2)),0,LARGE(BO890:CR890,2))+IF(ISERROR(LARGE(BO890:CR890,3)),0,LARGE(BO890:CR890,3))+IF(ISERROR(LARGE(BO890:CR890,4)),0,LARGE(BO890:CR890,4))</f>
        <v>8</v>
      </c>
      <c r="O890" s="142">
        <f>IF(ISERROR(LARGE(CS890:DJ890,1)),0,LARGE(CS890:DJ890,1))+IF(ISERROR(LARGE(CS890:DJ890,2)),0,LARGE(CS890:DJ890,2))+IF(ISERROR(LARGE(CS890:DJ890,3)),0,LARGE(CS890:DJ890,3))+IF(ISERROR(LARGE(CS890:DJ890,4)),0,LARGE(CS890:DJ890,4))</f>
        <v>0</v>
      </c>
      <c r="P890" s="143">
        <f>IF(ISERROR(LARGE(V890:DJ890,1)),0,LARGE(V890:DJ890,1))+IF(ISERROR(LARGE(V890:DJ890,2)),0,LARGE(V890:DJ890,2))+IF(ISERROR(LARGE(V890:DJ890,3)),0,LARGE(V890:DJ890,3))+IF(ISERROR(LARGE(V890:DJ890,4)),0,LARGE(V890:DJ890,4))+IF(ISERROR(LARGE(V890:DJ890,5)),0,LARGE(V890:DJ890,5))+IF(ISERROR(LARGE(V890:DJ890,6)),0,LARGE(V890:DJ890,6))+IF(ISERROR(LARGE(V890:DJ890,7)),0,LARGE(V890:DJ890,7))+IF(ISERROR(LARGE(V890:DJ890,8)),0,LARGE(V890:DJ890,8))+IF(ISERROR(LARGE(V890:DJ890,9)),0,LARGE(V890:DJ890,9))+IF(ISERROR(LARGE(V890:DJ890,10)),0,LARGE(V890:DJ890,10))+IF(ISERROR(LARGE(V890:DJ890,11)),0,LARGE(V890:DJ890,11))+IF(ISERROR(LARGE(V890:DJ890,12)),0,LARGE(V890:DJ890,12))</f>
        <v>8</v>
      </c>
      <c r="Q890" s="144">
        <f>COUNT(V890:DJ890)</f>
        <v>1</v>
      </c>
      <c r="R890" s="144">
        <f>IF(ISERROR(LARGE(V890:AB890,5)),0,LARGE(V890:AB890,5))</f>
        <v>0</v>
      </c>
      <c r="S890" s="144">
        <f>IF(ISERROR(LARGE(AC890:BN890,5)),0,LARGE(AC890:BN890,5))</f>
        <v>0</v>
      </c>
      <c r="T890" s="144">
        <f>IF(ISERROR(LARGE(BO890:CR890,5)),0,LARGE(BO890:CR890,5))</f>
        <v>0</v>
      </c>
      <c r="U890" s="144">
        <f>IF(ISERROR(LARGE(CS890:DJ890,5)),0,LARGE(CS890:DJ890,5))</f>
        <v>0</v>
      </c>
      <c r="V890" s="17"/>
      <c r="W890" s="17"/>
      <c r="X890" s="17"/>
      <c r="Y890" s="17"/>
      <c r="Z890" s="17"/>
      <c r="AA890" s="17"/>
      <c r="AB890" s="17"/>
      <c r="AC890" s="141"/>
      <c r="AD890" s="141"/>
      <c r="AE890" s="141"/>
      <c r="AF890" s="141"/>
      <c r="AG890" s="141"/>
      <c r="AH890" s="141"/>
      <c r="AI890" s="141"/>
      <c r="AJ890" s="141"/>
      <c r="AK890" s="141"/>
      <c r="AL890" s="141"/>
      <c r="AM890" s="141"/>
      <c r="AN890" s="141"/>
      <c r="AO890" s="141"/>
      <c r="AP890" s="141"/>
      <c r="AQ890" s="141"/>
      <c r="AR890" s="141"/>
      <c r="AS890" s="141"/>
      <c r="AT890" s="141"/>
      <c r="AU890" s="141"/>
      <c r="AV890" s="141"/>
      <c r="AW890" s="141"/>
      <c r="AX890" s="141"/>
      <c r="AY890" s="141"/>
      <c r="AZ890" s="141"/>
      <c r="BA890" s="141"/>
      <c r="BB890" s="141"/>
      <c r="BC890" s="141"/>
      <c r="BD890" s="141"/>
      <c r="BE890" s="141"/>
      <c r="BF890" s="141"/>
      <c r="BG890" s="141"/>
      <c r="BH890" s="141"/>
      <c r="BI890" s="141"/>
      <c r="BJ890" s="141"/>
      <c r="BK890" s="141"/>
      <c r="BL890" s="141"/>
      <c r="BM890" s="141"/>
      <c r="BN890" s="141"/>
      <c r="BO890" s="36"/>
      <c r="BP890" s="36"/>
      <c r="BQ890" s="36"/>
      <c r="BR890" s="36"/>
      <c r="BS890" s="36"/>
      <c r="BT890" s="36"/>
      <c r="BU890" s="36"/>
      <c r="BV890" s="36"/>
      <c r="BW890" s="36"/>
      <c r="BX890" s="36"/>
      <c r="BY890" s="36"/>
      <c r="BZ890" s="36">
        <v>8</v>
      </c>
      <c r="CA890" s="36"/>
      <c r="CB890" s="36"/>
      <c r="CC890" s="36"/>
      <c r="CD890" s="36"/>
      <c r="CE890" s="36"/>
      <c r="CF890" s="145"/>
      <c r="CG890" s="146"/>
      <c r="CH890" s="146"/>
      <c r="CI890" s="146"/>
      <c r="CJ890" s="146"/>
      <c r="CK890" s="146"/>
      <c r="CL890" s="146"/>
      <c r="CM890" s="147"/>
      <c r="CN890" s="36"/>
      <c r="CO890" s="36"/>
      <c r="CP890" s="36"/>
      <c r="CQ890" s="36"/>
      <c r="CR890" s="36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2"/>
      <c r="DE890" s="142"/>
      <c r="DF890" s="142"/>
      <c r="DG890" s="142"/>
      <c r="DH890" s="142"/>
      <c r="DI890" s="142"/>
      <c r="DJ890" s="142"/>
    </row>
    <row r="891" spans="1:114">
      <c r="A891" s="12" t="str">
        <f>IF(B891="","",IF(B891&gt;1,"UWAGA JUŻ BYŁ",""))</f>
        <v/>
      </c>
      <c r="B891" s="12">
        <f>IF(C891="","",COUNTIF($C$8:$C$50361,C891))</f>
        <v>1</v>
      </c>
      <c r="C891" s="12" t="str">
        <f>CONCATENATE(E891,F891,H891,G891)</f>
        <v>StanisławskaMarzenaŻywiec</v>
      </c>
      <c r="D891" s="12">
        <f>IF(E891="","",COUNTA($E$8:E891))</f>
        <v>883</v>
      </c>
      <c r="E891" s="12" t="s">
        <v>3063</v>
      </c>
      <c r="F891" s="12" t="s">
        <v>3058</v>
      </c>
      <c r="G891" s="117" t="s">
        <v>1179</v>
      </c>
      <c r="H891" s="12"/>
      <c r="I891" s="12" t="str">
        <f>IF(ISERROR(VLOOKUP(H891,KATEGORIE!$C$13:$E$50006,MATCH(KATEGORIE!$E$12,KATEGORIE!$C$12:$E$12,0),0)),"",VLOOKUP(H891,KATEGORIE!$C$13:$E$50006,MATCH(KATEGORIE!$E$12,KATEGORIE!$C$12:$E$12,0),0))</f>
        <v/>
      </c>
      <c r="J891" s="12" t="str">
        <f>IF(I891="","",COUNTIF($I$8:I891,I891))</f>
        <v/>
      </c>
      <c r="K891" s="12">
        <f>COUNT(V891:DJ891)</f>
        <v>1</v>
      </c>
      <c r="L891" s="17">
        <f>IF(ISERROR(LARGE(V891:AB891,1)),0,LARGE(V891:AB891,1))+IF(ISERROR(LARGE(V891:AB891,2)),0,LARGE(V891:AB891,2))+IF(ISERROR(LARGE(V891:AB891,3)),0,LARGE(V891:AB891,3))+IF(ISERROR(LARGE(V891:AB891,4)),0,LARGE(V891:AB891,4))</f>
        <v>8</v>
      </c>
      <c r="M891" s="141">
        <f>IF(ISERROR(LARGE(AC891:BN891,1)),0,LARGE(AC891:BN891,1))+IF(ISERROR(LARGE(AC891:BN891,2)),0,LARGE(AC891:BN891,2))+IF(ISERROR(LARGE(AC891:BN891,3)),0,LARGE(AC891:BN891,3))+IF(ISERROR(LARGE(AC891:BN891,4)),0,LARGE(AC891:BN891,4))</f>
        <v>0</v>
      </c>
      <c r="N891" s="36">
        <f>IF(ISERROR(LARGE(BO891:CR891,1)),0,LARGE(BO891:CR891,1))+IF(ISERROR(LARGE(BO891:CR891,2)),0,LARGE(BO891:CR891,2))+IF(ISERROR(LARGE(BO891:CR891,3)),0,LARGE(BO891:CR891,3))+IF(ISERROR(LARGE(BO891:CR891,4)),0,LARGE(BO891:CR891,4))</f>
        <v>0</v>
      </c>
      <c r="O891" s="142">
        <f>IF(ISERROR(LARGE(CS891:DJ891,1)),0,LARGE(CS891:DJ891,1))+IF(ISERROR(LARGE(CS891:DJ891,2)),0,LARGE(CS891:DJ891,2))+IF(ISERROR(LARGE(CS891:DJ891,3)),0,LARGE(CS891:DJ891,3))+IF(ISERROR(LARGE(CS891:DJ891,4)),0,LARGE(CS891:DJ891,4))</f>
        <v>0</v>
      </c>
      <c r="P891" s="143">
        <f>IF(ISERROR(LARGE(V891:DJ891,1)),0,LARGE(V891:DJ891,1))+IF(ISERROR(LARGE(V891:DJ891,2)),0,LARGE(V891:DJ891,2))+IF(ISERROR(LARGE(V891:DJ891,3)),0,LARGE(V891:DJ891,3))+IF(ISERROR(LARGE(V891:DJ891,4)),0,LARGE(V891:DJ891,4))+IF(ISERROR(LARGE(V891:DJ891,5)),0,LARGE(V891:DJ891,5))+IF(ISERROR(LARGE(V891:DJ891,6)),0,LARGE(V891:DJ891,6))+IF(ISERROR(LARGE(V891:DJ891,7)),0,LARGE(V891:DJ891,7))+IF(ISERROR(LARGE(V891:DJ891,8)),0,LARGE(V891:DJ891,8))+IF(ISERROR(LARGE(V891:DJ891,9)),0,LARGE(V891:DJ891,9))+IF(ISERROR(LARGE(V891:DJ891,10)),0,LARGE(V891:DJ891,10))+IF(ISERROR(LARGE(V891:DJ891,11)),0,LARGE(V891:DJ891,11))+IF(ISERROR(LARGE(V891:DJ891,12)),0,LARGE(V891:DJ891,12))</f>
        <v>8</v>
      </c>
      <c r="Q891" s="144">
        <f>COUNT(V891:DJ891)</f>
        <v>1</v>
      </c>
      <c r="R891" s="144">
        <f>IF(ISERROR(LARGE(V891:AB891,5)),0,LARGE(V891:AB891,5))</f>
        <v>0</v>
      </c>
      <c r="S891" s="144">
        <f>IF(ISERROR(LARGE(AC891:BN891,5)),0,LARGE(AC891:BN891,5))</f>
        <v>0</v>
      </c>
      <c r="T891" s="144">
        <f>IF(ISERROR(LARGE(BO891:CR891,5)),0,LARGE(BO891:CR891,5))</f>
        <v>0</v>
      </c>
      <c r="U891" s="144">
        <f>IF(ISERROR(LARGE(CS891:DJ891,5)),0,LARGE(CS891:DJ891,5))</f>
        <v>0</v>
      </c>
      <c r="V891" s="17"/>
      <c r="W891" s="17"/>
      <c r="X891" s="17">
        <v>8</v>
      </c>
      <c r="Y891" s="17"/>
      <c r="Z891" s="17"/>
      <c r="AA891" s="17"/>
      <c r="AB891" s="17"/>
      <c r="AC891" s="141"/>
      <c r="AD891" s="141"/>
      <c r="AE891" s="141"/>
      <c r="AF891" s="141"/>
      <c r="AG891" s="141"/>
      <c r="AH891" s="141"/>
      <c r="AI891" s="141"/>
      <c r="AJ891" s="141"/>
      <c r="AK891" s="141"/>
      <c r="AL891" s="141"/>
      <c r="AM891" s="141"/>
      <c r="AN891" s="141"/>
      <c r="AO891" s="141"/>
      <c r="AP891" s="141"/>
      <c r="AQ891" s="141"/>
      <c r="AR891" s="141"/>
      <c r="AS891" s="141"/>
      <c r="AT891" s="141"/>
      <c r="AU891" s="141"/>
      <c r="AV891" s="141"/>
      <c r="AW891" s="141"/>
      <c r="AX891" s="141"/>
      <c r="AY891" s="141"/>
      <c r="AZ891" s="141"/>
      <c r="BA891" s="141"/>
      <c r="BB891" s="141"/>
      <c r="BC891" s="141"/>
      <c r="BD891" s="141"/>
      <c r="BE891" s="141"/>
      <c r="BF891" s="141"/>
      <c r="BG891" s="141"/>
      <c r="BH891" s="141"/>
      <c r="BI891" s="141"/>
      <c r="BJ891" s="141"/>
      <c r="BK891" s="141"/>
      <c r="BL891" s="141"/>
      <c r="BM891" s="141"/>
      <c r="BN891" s="141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6"/>
      <c r="CB891" s="36"/>
      <c r="CC891" s="36"/>
      <c r="CD891" s="36"/>
      <c r="CE891" s="36"/>
      <c r="CF891" s="145"/>
      <c r="CG891" s="146"/>
      <c r="CH891" s="146"/>
      <c r="CI891" s="146"/>
      <c r="CJ891" s="146"/>
      <c r="CK891" s="146"/>
      <c r="CL891" s="146"/>
      <c r="CM891" s="147"/>
      <c r="CN891" s="36"/>
      <c r="CO891" s="36"/>
      <c r="CP891" s="36"/>
      <c r="CQ891" s="36"/>
      <c r="CR891" s="36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2"/>
      <c r="DE891" s="142"/>
      <c r="DF891" s="142"/>
      <c r="DG891" s="142"/>
      <c r="DH891" s="142"/>
      <c r="DI891" s="142"/>
      <c r="DJ891" s="142"/>
    </row>
    <row r="892" spans="1:114">
      <c r="A892" s="12" t="str">
        <f>IF(B892="","",IF(B892&gt;1,"UWAGA JUŻ BYŁ",""))</f>
        <v/>
      </c>
      <c r="B892" s="12">
        <f>IF(C892="","",COUNTIF($C$8:$C$50361,C892))</f>
        <v>1</v>
      </c>
      <c r="C892" s="12" t="str">
        <f>CONCATENATE(E892,F892,H892,G892)</f>
        <v>PRZEŹDZIECKAKatarzyna1981SMASHING PĄPKINS</v>
      </c>
      <c r="D892" s="12">
        <f>IF(E892="","",COUNTA($E$8:E892))</f>
        <v>884</v>
      </c>
      <c r="E892" s="12" t="s">
        <v>3174</v>
      </c>
      <c r="F892" s="12" t="s">
        <v>301</v>
      </c>
      <c r="G892" s="12" t="s">
        <v>3175</v>
      </c>
      <c r="H892" s="12">
        <v>1981</v>
      </c>
      <c r="I892" s="12" t="str">
        <f>IF(ISERROR(VLOOKUP(H892,KATEGORIE!$C$13:$E$50006,MATCH(KATEGORIE!$E$12,KATEGORIE!$C$12:$E$12,0),0)),"",VLOOKUP(H892,KATEGORIE!$C$13:$E$50006,MATCH(KATEGORIE!$E$12,KATEGORIE!$C$12:$E$12,0),0))</f>
        <v>S2</v>
      </c>
      <c r="J892" s="12">
        <f>IF(I892="","",COUNTIF($I$8:I892,I892))</f>
        <v>200</v>
      </c>
      <c r="K892" s="12">
        <f>COUNT(V892:DJ892)</f>
        <v>1</v>
      </c>
      <c r="L892" s="17">
        <f>IF(ISERROR(LARGE(V892:AB892,1)),0,LARGE(V892:AB892,1))+IF(ISERROR(LARGE(V892:AB892,2)),0,LARGE(V892:AB892,2))+IF(ISERROR(LARGE(V892:AB892,3)),0,LARGE(V892:AB892,3))+IF(ISERROR(LARGE(V892:AB892,4)),0,LARGE(V892:AB892,4))</f>
        <v>0</v>
      </c>
      <c r="M892" s="141">
        <f>IF(ISERROR(LARGE(AC892:BN892,1)),0,LARGE(AC892:BN892,1))+IF(ISERROR(LARGE(AC892:BN892,2)),0,LARGE(AC892:BN892,2))+IF(ISERROR(LARGE(AC892:BN892,3)),0,LARGE(AC892:BN892,3))+IF(ISERROR(LARGE(AC892:BN892,4)),0,LARGE(AC892:BN892,4))</f>
        <v>8</v>
      </c>
      <c r="N892" s="36">
        <f>IF(ISERROR(LARGE(BO892:CR892,1)),0,LARGE(BO892:CR892,1))+IF(ISERROR(LARGE(BO892:CR892,2)),0,LARGE(BO892:CR892,2))+IF(ISERROR(LARGE(BO892:CR892,3)),0,LARGE(BO892:CR892,3))+IF(ISERROR(LARGE(BO892:CR892,4)),0,LARGE(BO892:CR892,4))</f>
        <v>0</v>
      </c>
      <c r="O892" s="142">
        <f>IF(ISERROR(LARGE(CS892:DJ892,1)),0,LARGE(CS892:DJ892,1))+IF(ISERROR(LARGE(CS892:DJ892,2)),0,LARGE(CS892:DJ892,2))+IF(ISERROR(LARGE(CS892:DJ892,3)),0,LARGE(CS892:DJ892,3))+IF(ISERROR(LARGE(CS892:DJ892,4)),0,LARGE(CS892:DJ892,4))</f>
        <v>0</v>
      </c>
      <c r="P892" s="143">
        <f>IF(ISERROR(LARGE(V892:DJ892,1)),0,LARGE(V892:DJ892,1))+IF(ISERROR(LARGE(V892:DJ892,2)),0,LARGE(V892:DJ892,2))+IF(ISERROR(LARGE(V892:DJ892,3)),0,LARGE(V892:DJ892,3))+IF(ISERROR(LARGE(V892:DJ892,4)),0,LARGE(V892:DJ892,4))+IF(ISERROR(LARGE(V892:DJ892,5)),0,LARGE(V892:DJ892,5))+IF(ISERROR(LARGE(V892:DJ892,6)),0,LARGE(V892:DJ892,6))+IF(ISERROR(LARGE(V892:DJ892,7)),0,LARGE(V892:DJ892,7))+IF(ISERROR(LARGE(V892:DJ892,8)),0,LARGE(V892:DJ892,8))+IF(ISERROR(LARGE(V892:DJ892,9)),0,LARGE(V892:DJ892,9))+IF(ISERROR(LARGE(V892:DJ892,10)),0,LARGE(V892:DJ892,10))+IF(ISERROR(LARGE(V892:DJ892,11)),0,LARGE(V892:DJ892,11))+IF(ISERROR(LARGE(V892:DJ892,12)),0,LARGE(V892:DJ892,12))</f>
        <v>8</v>
      </c>
      <c r="Q892" s="144">
        <f>COUNT(V892:DJ892)</f>
        <v>1</v>
      </c>
      <c r="R892" s="144">
        <f>IF(ISERROR(LARGE(V892:AB892,5)),0,LARGE(V892:AB892,5))</f>
        <v>0</v>
      </c>
      <c r="S892" s="144">
        <f>IF(ISERROR(LARGE(AC892:BN892,5)),0,LARGE(AC892:BN892,5))</f>
        <v>0</v>
      </c>
      <c r="T892" s="144">
        <f>IF(ISERROR(LARGE(BO892:CR892,5)),0,LARGE(BO892:CR892,5))</f>
        <v>0</v>
      </c>
      <c r="U892" s="144">
        <f>IF(ISERROR(LARGE(CS892:DJ892,5)),0,LARGE(CS892:DJ892,5))</f>
        <v>0</v>
      </c>
      <c r="V892" s="17"/>
      <c r="W892" s="17"/>
      <c r="X892" s="17"/>
      <c r="Y892" s="17"/>
      <c r="Z892" s="17"/>
      <c r="AA892" s="17"/>
      <c r="AB892" s="17"/>
      <c r="AC892" s="141"/>
      <c r="AD892" s="141"/>
      <c r="AE892" s="141"/>
      <c r="AF892" s="141"/>
      <c r="AG892" s="141"/>
      <c r="AH892" s="141"/>
      <c r="AI892" s="141"/>
      <c r="AJ892" s="141"/>
      <c r="AK892" s="141"/>
      <c r="AL892" s="141"/>
      <c r="AM892" s="141"/>
      <c r="AN892" s="141"/>
      <c r="AO892" s="141"/>
      <c r="AP892" s="141"/>
      <c r="AQ892" s="141"/>
      <c r="AR892" s="141">
        <v>8</v>
      </c>
      <c r="AS892" s="141"/>
      <c r="AT892" s="141"/>
      <c r="AU892" s="141"/>
      <c r="AV892" s="141"/>
      <c r="AW892" s="141"/>
      <c r="AX892" s="141"/>
      <c r="AY892" s="141"/>
      <c r="AZ892" s="141"/>
      <c r="BA892" s="141"/>
      <c r="BB892" s="141"/>
      <c r="BC892" s="141"/>
      <c r="BD892" s="141"/>
      <c r="BE892" s="141"/>
      <c r="BF892" s="141"/>
      <c r="BG892" s="141"/>
      <c r="BH892" s="141"/>
      <c r="BI892" s="141"/>
      <c r="BJ892" s="141"/>
      <c r="BK892" s="141"/>
      <c r="BL892" s="141"/>
      <c r="BM892" s="141"/>
      <c r="BN892" s="141"/>
      <c r="BO892" s="36"/>
      <c r="BP892" s="36"/>
      <c r="BQ892" s="36"/>
      <c r="BR892" s="36"/>
      <c r="BS892" s="36"/>
      <c r="BT892" s="36"/>
      <c r="BU892" s="36"/>
      <c r="BV892" s="36"/>
      <c r="BW892" s="36"/>
      <c r="BX892" s="36"/>
      <c r="BY892" s="36"/>
      <c r="BZ892" s="36"/>
      <c r="CA892" s="36"/>
      <c r="CB892" s="36"/>
      <c r="CC892" s="36"/>
      <c r="CD892" s="36"/>
      <c r="CE892" s="36"/>
      <c r="CF892" s="145"/>
      <c r="CG892" s="146"/>
      <c r="CH892" s="146"/>
      <c r="CI892" s="146"/>
      <c r="CJ892" s="146"/>
      <c r="CK892" s="146"/>
      <c r="CL892" s="146"/>
      <c r="CM892" s="147"/>
      <c r="CN892" s="36"/>
      <c r="CO892" s="36"/>
      <c r="CP892" s="36"/>
      <c r="CQ892" s="36"/>
      <c r="CR892" s="36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2"/>
      <c r="DE892" s="142"/>
      <c r="DF892" s="142"/>
      <c r="DG892" s="142"/>
      <c r="DH892" s="142"/>
      <c r="DI892" s="142"/>
      <c r="DJ892" s="142"/>
    </row>
    <row r="893" spans="1:114">
      <c r="A893" s="12" t="str">
        <f>IF(B893="","",IF(B893&gt;1,"UWAGA JUŻ BYŁ",""))</f>
        <v/>
      </c>
      <c r="B893" s="12">
        <f>IF(C893="","",COUNTIF($C$8:$C$50361,C893))</f>
        <v>1</v>
      </c>
      <c r="C893" s="12" t="str">
        <f>CONCATENATE(E893,F893,H893,G893)</f>
        <v>KRÓLICKAAleksandra1995FINISZ RYMANÓW</v>
      </c>
      <c r="D893" s="12">
        <f>IF(E893="","",COUNTA($E$8:E893))</f>
        <v>885</v>
      </c>
      <c r="E893" s="12" t="s">
        <v>3259</v>
      </c>
      <c r="F893" s="12" t="s">
        <v>469</v>
      </c>
      <c r="G893" s="12" t="s">
        <v>915</v>
      </c>
      <c r="H893" s="12">
        <v>1995</v>
      </c>
      <c r="I893" s="12" t="str">
        <f>IF(ISERROR(VLOOKUP(H893,KATEGORIE!$C$13:$E$50006,MATCH(KATEGORIE!$E$12,KATEGORIE!$C$12:$E$12,0),0)),"",VLOOKUP(H893,KATEGORIE!$C$13:$E$50006,MATCH(KATEGORIE!$E$12,KATEGORIE!$C$12:$E$12,0),0))</f>
        <v>S1</v>
      </c>
      <c r="J893" s="12">
        <f>IF(I893="","",COUNTIF($I$8:I893,I893))</f>
        <v>84</v>
      </c>
      <c r="K893" s="12">
        <f>COUNT(V893:DJ893)</f>
        <v>1</v>
      </c>
      <c r="L893" s="17">
        <f>IF(ISERROR(LARGE(V893:AB893,1)),0,LARGE(V893:AB893,1))+IF(ISERROR(LARGE(V893:AB893,2)),0,LARGE(V893:AB893,2))+IF(ISERROR(LARGE(V893:AB893,3)),0,LARGE(V893:AB893,3))+IF(ISERROR(LARGE(V893:AB893,4)),0,LARGE(V893:AB893,4))</f>
        <v>0</v>
      </c>
      <c r="M893" s="141">
        <f>IF(ISERROR(LARGE(AC893:BN893,1)),0,LARGE(AC893:BN893,1))+IF(ISERROR(LARGE(AC893:BN893,2)),0,LARGE(AC893:BN893,2))+IF(ISERROR(LARGE(AC893:BN893,3)),0,LARGE(AC893:BN893,3))+IF(ISERROR(LARGE(AC893:BN893,4)),0,LARGE(AC893:BN893,4))</f>
        <v>8</v>
      </c>
      <c r="N893" s="36">
        <f>IF(ISERROR(LARGE(BO893:CR893,1)),0,LARGE(BO893:CR893,1))+IF(ISERROR(LARGE(BO893:CR893,2)),0,LARGE(BO893:CR893,2))+IF(ISERROR(LARGE(BO893:CR893,3)),0,LARGE(BO893:CR893,3))+IF(ISERROR(LARGE(BO893:CR893,4)),0,LARGE(BO893:CR893,4))</f>
        <v>0</v>
      </c>
      <c r="O893" s="142">
        <f>IF(ISERROR(LARGE(CS893:DJ893,1)),0,LARGE(CS893:DJ893,1))+IF(ISERROR(LARGE(CS893:DJ893,2)),0,LARGE(CS893:DJ893,2))+IF(ISERROR(LARGE(CS893:DJ893,3)),0,LARGE(CS893:DJ893,3))+IF(ISERROR(LARGE(CS893:DJ893,4)),0,LARGE(CS893:DJ893,4))</f>
        <v>0</v>
      </c>
      <c r="P893" s="143">
        <f>IF(ISERROR(LARGE(V893:DJ893,1)),0,LARGE(V893:DJ893,1))+IF(ISERROR(LARGE(V893:DJ893,2)),0,LARGE(V893:DJ893,2))+IF(ISERROR(LARGE(V893:DJ893,3)),0,LARGE(V893:DJ893,3))+IF(ISERROR(LARGE(V893:DJ893,4)),0,LARGE(V893:DJ893,4))+IF(ISERROR(LARGE(V893:DJ893,5)),0,LARGE(V893:DJ893,5))+IF(ISERROR(LARGE(V893:DJ893,6)),0,LARGE(V893:DJ893,6))+IF(ISERROR(LARGE(V893:DJ893,7)),0,LARGE(V893:DJ893,7))+IF(ISERROR(LARGE(V893:DJ893,8)),0,LARGE(V893:DJ893,8))+IF(ISERROR(LARGE(V893:DJ893,9)),0,LARGE(V893:DJ893,9))+IF(ISERROR(LARGE(V893:DJ893,10)),0,LARGE(V893:DJ893,10))+IF(ISERROR(LARGE(V893:DJ893,11)),0,LARGE(V893:DJ893,11))+IF(ISERROR(LARGE(V893:DJ893,12)),0,LARGE(V893:DJ893,12))</f>
        <v>8</v>
      </c>
      <c r="Q893" s="144">
        <f>COUNT(V893:DJ893)</f>
        <v>1</v>
      </c>
      <c r="R893" s="144">
        <f>IF(ISERROR(LARGE(V893:AB893,5)),0,LARGE(V893:AB893,5))</f>
        <v>0</v>
      </c>
      <c r="S893" s="144">
        <f>IF(ISERROR(LARGE(AC893:BN893,5)),0,LARGE(AC893:BN893,5))</f>
        <v>0</v>
      </c>
      <c r="T893" s="144">
        <f>IF(ISERROR(LARGE(BO893:CR893,5)),0,LARGE(BO893:CR893,5))</f>
        <v>0</v>
      </c>
      <c r="U893" s="144">
        <f>IF(ISERROR(LARGE(CS893:DJ893,5)),0,LARGE(CS893:DJ893,5))</f>
        <v>0</v>
      </c>
      <c r="V893" s="17"/>
      <c r="W893" s="17"/>
      <c r="X893" s="17"/>
      <c r="Y893" s="17"/>
      <c r="Z893" s="17"/>
      <c r="AA893" s="17"/>
      <c r="AB893" s="17"/>
      <c r="AC893" s="141"/>
      <c r="AD893" s="141"/>
      <c r="AE893" s="141"/>
      <c r="AF893" s="141"/>
      <c r="AG893" s="141"/>
      <c r="AH893" s="141"/>
      <c r="AI893" s="141"/>
      <c r="AJ893" s="141"/>
      <c r="AK893" s="141"/>
      <c r="AL893" s="141"/>
      <c r="AM893" s="141"/>
      <c r="AN893" s="141"/>
      <c r="AO893" s="141"/>
      <c r="AP893" s="141"/>
      <c r="AQ893" s="141"/>
      <c r="AR893" s="141"/>
      <c r="AS893" s="141">
        <v>8</v>
      </c>
      <c r="AT893" s="141"/>
      <c r="AU893" s="141"/>
      <c r="AV893" s="141"/>
      <c r="AW893" s="141"/>
      <c r="AX893" s="141"/>
      <c r="AY893" s="141"/>
      <c r="AZ893" s="141"/>
      <c r="BA893" s="141"/>
      <c r="BB893" s="141"/>
      <c r="BC893" s="141"/>
      <c r="BD893" s="141"/>
      <c r="BE893" s="141"/>
      <c r="BF893" s="141"/>
      <c r="BG893" s="141"/>
      <c r="BH893" s="141"/>
      <c r="BI893" s="141"/>
      <c r="BJ893" s="141"/>
      <c r="BK893" s="141"/>
      <c r="BL893" s="141"/>
      <c r="BM893" s="141"/>
      <c r="BN893" s="141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  <c r="BY893" s="36"/>
      <c r="BZ893" s="36"/>
      <c r="CA893" s="36"/>
      <c r="CB893" s="36"/>
      <c r="CC893" s="36"/>
      <c r="CD893" s="36"/>
      <c r="CE893" s="36"/>
      <c r="CF893" s="145"/>
      <c r="CG893" s="146"/>
      <c r="CH893" s="146"/>
      <c r="CI893" s="146"/>
      <c r="CJ893" s="146"/>
      <c r="CK893" s="146"/>
      <c r="CL893" s="146"/>
      <c r="CM893" s="147"/>
      <c r="CN893" s="36"/>
      <c r="CO893" s="36"/>
      <c r="CP893" s="36"/>
      <c r="CQ893" s="36"/>
      <c r="CR893" s="36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2"/>
      <c r="DE893" s="142"/>
      <c r="DF893" s="142"/>
      <c r="DG893" s="142"/>
      <c r="DH893" s="142"/>
      <c r="DI893" s="142"/>
      <c r="DJ893" s="142"/>
    </row>
    <row r="894" spans="1:114">
      <c r="A894" s="12" t="str">
        <f>IF(B894="","",IF(B894&gt;1,"UWAGA JUŻ BYŁ",""))</f>
        <v/>
      </c>
      <c r="B894" s="12">
        <f>IF(C894="","",COUNTIF($C$8:$C$50361,C894))</f>
        <v>1</v>
      </c>
      <c r="C894" s="12" t="str">
        <f>CONCATENATE(E894,F894,H894,G894)</f>
        <v>TOMASZEKUnisławaBIEGOWA ŚWIDNICA</v>
      </c>
      <c r="D894" s="12">
        <f>IF(E894="","",COUNTA($E$8:E894))</f>
        <v>886</v>
      </c>
      <c r="E894" s="12" t="s">
        <v>2868</v>
      </c>
      <c r="F894" s="12" t="s">
        <v>3465</v>
      </c>
      <c r="G894" s="12" t="s">
        <v>2550</v>
      </c>
      <c r="H894" s="12"/>
      <c r="I894" s="12" t="str">
        <f>IF(ISERROR(VLOOKUP(H894,KATEGORIE!$C$13:$E$50006,MATCH(KATEGORIE!$E$12,KATEGORIE!$C$12:$E$12,0),0)),"",VLOOKUP(H894,KATEGORIE!$C$13:$E$50006,MATCH(KATEGORIE!$E$12,KATEGORIE!$C$12:$E$12,0),0))</f>
        <v/>
      </c>
      <c r="J894" s="12" t="str">
        <f>IF(I894="","",COUNTIF($I$8:I894,I894))</f>
        <v/>
      </c>
      <c r="K894" s="12">
        <f>COUNT(V894:DJ894)</f>
        <v>1</v>
      </c>
      <c r="L894" s="17">
        <f>IF(ISERROR(LARGE(V894:AB894,1)),0,LARGE(V894:AB894,1))+IF(ISERROR(LARGE(V894:AB894,2)),0,LARGE(V894:AB894,2))+IF(ISERROR(LARGE(V894:AB894,3)),0,LARGE(V894:AB894,3))+IF(ISERROR(LARGE(V894:AB894,4)),0,LARGE(V894:AB894,4))</f>
        <v>0</v>
      </c>
      <c r="M894" s="141">
        <f>IF(ISERROR(LARGE(AC894:BN894,1)),0,LARGE(AC894:BN894,1))+IF(ISERROR(LARGE(AC894:BN894,2)),0,LARGE(AC894:BN894,2))+IF(ISERROR(LARGE(AC894:BN894,3)),0,LARGE(AC894:BN894,3))+IF(ISERROR(LARGE(AC894:BN894,4)),0,LARGE(AC894:BN894,4))</f>
        <v>8</v>
      </c>
      <c r="N894" s="36">
        <f>IF(ISERROR(LARGE(BO894:CR894,1)),0,LARGE(BO894:CR894,1))+IF(ISERROR(LARGE(BO894:CR894,2)),0,LARGE(BO894:CR894,2))+IF(ISERROR(LARGE(BO894:CR894,3)),0,LARGE(BO894:CR894,3))+IF(ISERROR(LARGE(BO894:CR894,4)),0,LARGE(BO894:CR894,4))</f>
        <v>0</v>
      </c>
      <c r="O894" s="142">
        <f>IF(ISERROR(LARGE(CS894:DJ894,1)),0,LARGE(CS894:DJ894,1))+IF(ISERROR(LARGE(CS894:DJ894,2)),0,LARGE(CS894:DJ894,2))+IF(ISERROR(LARGE(CS894:DJ894,3)),0,LARGE(CS894:DJ894,3))+IF(ISERROR(LARGE(CS894:DJ894,4)),0,LARGE(CS894:DJ894,4))</f>
        <v>0</v>
      </c>
      <c r="P894" s="143">
        <f>IF(ISERROR(LARGE(V894:DJ894,1)),0,LARGE(V894:DJ894,1))+IF(ISERROR(LARGE(V894:DJ894,2)),0,LARGE(V894:DJ894,2))+IF(ISERROR(LARGE(V894:DJ894,3)),0,LARGE(V894:DJ894,3))+IF(ISERROR(LARGE(V894:DJ894,4)),0,LARGE(V894:DJ894,4))+IF(ISERROR(LARGE(V894:DJ894,5)),0,LARGE(V894:DJ894,5))+IF(ISERROR(LARGE(V894:DJ894,6)),0,LARGE(V894:DJ894,6))+IF(ISERROR(LARGE(V894:DJ894,7)),0,LARGE(V894:DJ894,7))+IF(ISERROR(LARGE(V894:DJ894,8)),0,LARGE(V894:DJ894,8))+IF(ISERROR(LARGE(V894:DJ894,9)),0,LARGE(V894:DJ894,9))+IF(ISERROR(LARGE(V894:DJ894,10)),0,LARGE(V894:DJ894,10))+IF(ISERROR(LARGE(V894:DJ894,11)),0,LARGE(V894:DJ894,11))+IF(ISERROR(LARGE(V894:DJ894,12)),0,LARGE(V894:DJ894,12))</f>
        <v>8</v>
      </c>
      <c r="Q894" s="144">
        <f>COUNT(V894:DJ894)</f>
        <v>1</v>
      </c>
      <c r="R894" s="144">
        <f>IF(ISERROR(LARGE(V894:AB894,5)),0,LARGE(V894:AB894,5))</f>
        <v>0</v>
      </c>
      <c r="S894" s="144">
        <f>IF(ISERROR(LARGE(AC894:BN894,5)),0,LARGE(AC894:BN894,5))</f>
        <v>0</v>
      </c>
      <c r="T894" s="144">
        <f>IF(ISERROR(LARGE(BO894:CR894,5)),0,LARGE(BO894:CR894,5))</f>
        <v>0</v>
      </c>
      <c r="U894" s="144">
        <f>IF(ISERROR(LARGE(CS894:DJ894,5)),0,LARGE(CS894:DJ894,5))</f>
        <v>0</v>
      </c>
      <c r="V894" s="17"/>
      <c r="W894" s="17"/>
      <c r="X894" s="17"/>
      <c r="Y894" s="17"/>
      <c r="Z894" s="17"/>
      <c r="AA894" s="17"/>
      <c r="AB894" s="17"/>
      <c r="AC894" s="141"/>
      <c r="AD894" s="141"/>
      <c r="AE894" s="141"/>
      <c r="AF894" s="141"/>
      <c r="AG894" s="141"/>
      <c r="AH894" s="141"/>
      <c r="AI894" s="141"/>
      <c r="AJ894" s="141"/>
      <c r="AK894" s="141"/>
      <c r="AL894" s="141"/>
      <c r="AM894" s="141"/>
      <c r="AN894" s="141"/>
      <c r="AO894" s="141"/>
      <c r="AP894" s="141"/>
      <c r="AQ894" s="141"/>
      <c r="AR894" s="141"/>
      <c r="AS894" s="141"/>
      <c r="AT894" s="141">
        <v>8</v>
      </c>
      <c r="AU894" s="141"/>
      <c r="AV894" s="141"/>
      <c r="AW894" s="141"/>
      <c r="AX894" s="141"/>
      <c r="AY894" s="141"/>
      <c r="AZ894" s="141"/>
      <c r="BA894" s="141"/>
      <c r="BB894" s="141"/>
      <c r="BC894" s="141"/>
      <c r="BD894" s="141"/>
      <c r="BE894" s="141"/>
      <c r="BF894" s="141"/>
      <c r="BG894" s="141"/>
      <c r="BH894" s="141"/>
      <c r="BI894" s="141"/>
      <c r="BJ894" s="141"/>
      <c r="BK894" s="141"/>
      <c r="BL894" s="141"/>
      <c r="BM894" s="141"/>
      <c r="BN894" s="141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6"/>
      <c r="CB894" s="36"/>
      <c r="CC894" s="36"/>
      <c r="CD894" s="36"/>
      <c r="CE894" s="36"/>
      <c r="CF894" s="145"/>
      <c r="CG894" s="146"/>
      <c r="CH894" s="146"/>
      <c r="CI894" s="146"/>
      <c r="CJ894" s="146"/>
      <c r="CK894" s="146"/>
      <c r="CL894" s="146"/>
      <c r="CM894" s="147"/>
      <c r="CN894" s="36"/>
      <c r="CO894" s="36"/>
      <c r="CP894" s="36"/>
      <c r="CQ894" s="36"/>
      <c r="CR894" s="36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2"/>
      <c r="DE894" s="142"/>
      <c r="DF894" s="142"/>
      <c r="DG894" s="142"/>
      <c r="DH894" s="142"/>
      <c r="DI894" s="142"/>
      <c r="DJ894" s="142"/>
    </row>
    <row r="895" spans="1:114">
      <c r="A895" s="12" t="str">
        <f>IF(B895="","",IF(B895&gt;1,"UWAGA JUŻ BYŁ",""))</f>
        <v/>
      </c>
      <c r="B895" s="12">
        <f>IF(C895="","",COUNTIF($C$8:$C$50361,C895))</f>
        <v>1</v>
      </c>
      <c r="C895" s="12" t="str">
        <f>CONCATENATE(E895,F895,H895,G895)</f>
        <v>GNIOTKatarzynaMORSY NA KOKSIE</v>
      </c>
      <c r="D895" s="12">
        <f>IF(E895="","",COUNTA($E$8:E895))</f>
        <v>887</v>
      </c>
      <c r="E895" s="12" t="s">
        <v>4090</v>
      </c>
      <c r="F895" s="12" t="s">
        <v>301</v>
      </c>
      <c r="G895" s="12" t="s">
        <v>4091</v>
      </c>
      <c r="H895" s="12"/>
      <c r="I895" s="12" t="str">
        <f>IF(ISERROR(VLOOKUP(H895,KATEGORIE!$C$13:$E$50006,MATCH(KATEGORIE!$E$12,KATEGORIE!$C$12:$E$12,0),0)),"",VLOOKUP(H895,KATEGORIE!$C$13:$E$50006,MATCH(KATEGORIE!$E$12,KATEGORIE!$C$12:$E$12,0),0))</f>
        <v/>
      </c>
      <c r="J895" s="12" t="str">
        <f>IF(I895="","",COUNTIF($I$8:I895,I895))</f>
        <v/>
      </c>
      <c r="K895" s="12">
        <f>COUNT(V895:DJ895)</f>
        <v>1</v>
      </c>
      <c r="L895" s="17">
        <f>IF(ISERROR(LARGE(V895:AB895,1)),0,LARGE(V895:AB895,1))+IF(ISERROR(LARGE(V895:AB895,2)),0,LARGE(V895:AB895,2))+IF(ISERROR(LARGE(V895:AB895,3)),0,LARGE(V895:AB895,3))+IF(ISERROR(LARGE(V895:AB895,4)),0,LARGE(V895:AB895,4))</f>
        <v>0</v>
      </c>
      <c r="M895" s="141">
        <f>IF(ISERROR(LARGE(AC895:BN895,1)),0,LARGE(AC895:BN895,1))+IF(ISERROR(LARGE(AC895:BN895,2)),0,LARGE(AC895:BN895,2))+IF(ISERROR(LARGE(AC895:BN895,3)),0,LARGE(AC895:BN895,3))+IF(ISERROR(LARGE(AC895:BN895,4)),0,LARGE(AC895:BN895,4))</f>
        <v>8</v>
      </c>
      <c r="N895" s="36">
        <f>IF(ISERROR(LARGE(BO895:CR895,1)),0,LARGE(BO895:CR895,1))+IF(ISERROR(LARGE(BO895:CR895,2)),0,LARGE(BO895:CR895,2))+IF(ISERROR(LARGE(BO895:CR895,3)),0,LARGE(BO895:CR895,3))+IF(ISERROR(LARGE(BO895:CR895,4)),0,LARGE(BO895:CR895,4))</f>
        <v>0</v>
      </c>
      <c r="O895" s="142">
        <f>IF(ISERROR(LARGE(CS895:DJ895,1)),0,LARGE(CS895:DJ895,1))+IF(ISERROR(LARGE(CS895:DJ895,2)),0,LARGE(CS895:DJ895,2))+IF(ISERROR(LARGE(CS895:DJ895,3)),0,LARGE(CS895:DJ895,3))+IF(ISERROR(LARGE(CS895:DJ895,4)),0,LARGE(CS895:DJ895,4))</f>
        <v>0</v>
      </c>
      <c r="P895" s="143">
        <f>IF(ISERROR(LARGE(V895:DJ895,1)),0,LARGE(V895:DJ895,1))+IF(ISERROR(LARGE(V895:DJ895,2)),0,LARGE(V895:DJ895,2))+IF(ISERROR(LARGE(V895:DJ895,3)),0,LARGE(V895:DJ895,3))+IF(ISERROR(LARGE(V895:DJ895,4)),0,LARGE(V895:DJ895,4))+IF(ISERROR(LARGE(V895:DJ895,5)),0,LARGE(V895:DJ895,5))+IF(ISERROR(LARGE(V895:DJ895,6)),0,LARGE(V895:DJ895,6))+IF(ISERROR(LARGE(V895:DJ895,7)),0,LARGE(V895:DJ895,7))+IF(ISERROR(LARGE(V895:DJ895,8)),0,LARGE(V895:DJ895,8))+IF(ISERROR(LARGE(V895:DJ895,9)),0,LARGE(V895:DJ895,9))+IF(ISERROR(LARGE(V895:DJ895,10)),0,LARGE(V895:DJ895,10))+IF(ISERROR(LARGE(V895:DJ895,11)),0,LARGE(V895:DJ895,11))+IF(ISERROR(LARGE(V895:DJ895,12)),0,LARGE(V895:DJ895,12))</f>
        <v>8</v>
      </c>
      <c r="Q895" s="144">
        <f>COUNT(V895:DJ895)</f>
        <v>1</v>
      </c>
      <c r="R895" s="144">
        <f>IF(ISERROR(LARGE(V895:AB895,5)),0,LARGE(V895:AB895,5))</f>
        <v>0</v>
      </c>
      <c r="S895" s="144">
        <f>IF(ISERROR(LARGE(AC895:BN895,5)),0,LARGE(AC895:BN895,5))</f>
        <v>0</v>
      </c>
      <c r="T895" s="144">
        <f>IF(ISERROR(LARGE(BO895:CR895,5)),0,LARGE(BO895:CR895,5))</f>
        <v>0</v>
      </c>
      <c r="U895" s="144">
        <f>IF(ISERROR(LARGE(CS895:DJ895,5)),0,LARGE(CS895:DJ895,5))</f>
        <v>0</v>
      </c>
      <c r="V895" s="17"/>
      <c r="W895" s="17"/>
      <c r="X895" s="17"/>
      <c r="Y895" s="17"/>
      <c r="Z895" s="17"/>
      <c r="AA895" s="17"/>
      <c r="AB895" s="17"/>
      <c r="AC895" s="141"/>
      <c r="AD895" s="141"/>
      <c r="AE895" s="141"/>
      <c r="AF895" s="141"/>
      <c r="AG895" s="141"/>
      <c r="AH895" s="141"/>
      <c r="AI895" s="141"/>
      <c r="AJ895" s="141"/>
      <c r="AK895" s="141"/>
      <c r="AL895" s="141"/>
      <c r="AM895" s="141"/>
      <c r="AN895" s="141"/>
      <c r="AO895" s="141"/>
      <c r="AP895" s="141"/>
      <c r="AQ895" s="141"/>
      <c r="AR895" s="141"/>
      <c r="AS895" s="141"/>
      <c r="AT895" s="141"/>
      <c r="AU895" s="141"/>
      <c r="AV895" s="141"/>
      <c r="AW895" s="141"/>
      <c r="AX895" s="141"/>
      <c r="AY895" s="141"/>
      <c r="AZ895" s="141">
        <v>8</v>
      </c>
      <c r="BA895" s="141"/>
      <c r="BB895" s="141"/>
      <c r="BC895" s="141"/>
      <c r="BD895" s="141"/>
      <c r="BE895" s="141"/>
      <c r="BF895" s="141"/>
      <c r="BG895" s="141"/>
      <c r="BH895" s="141"/>
      <c r="BI895" s="141"/>
      <c r="BJ895" s="141"/>
      <c r="BK895" s="141"/>
      <c r="BL895" s="141"/>
      <c r="BM895" s="141"/>
      <c r="BN895" s="141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6"/>
      <c r="CB895" s="36"/>
      <c r="CC895" s="36"/>
      <c r="CD895" s="36"/>
      <c r="CE895" s="36"/>
      <c r="CF895" s="146"/>
      <c r="CG895" s="146"/>
      <c r="CH895" s="146"/>
      <c r="CI895" s="146"/>
      <c r="CJ895" s="146"/>
      <c r="CK895" s="146"/>
      <c r="CL895" s="146"/>
      <c r="CM895" s="147"/>
      <c r="CN895" s="36"/>
      <c r="CO895" s="36"/>
      <c r="CP895" s="36"/>
      <c r="CQ895" s="36"/>
      <c r="CR895" s="36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2"/>
      <c r="DE895" s="142"/>
      <c r="DF895" s="142"/>
      <c r="DG895" s="142"/>
      <c r="DH895" s="142"/>
      <c r="DI895" s="142"/>
      <c r="DJ895" s="142"/>
    </row>
    <row r="896" spans="1:114">
      <c r="A896" s="12" t="str">
        <f>IF(B896="","",IF(B896&gt;1,"UWAGA JUŻ BYŁ",""))</f>
        <v/>
      </c>
      <c r="B896" s="12">
        <f>IF(C896="","",COUNTIF($C$8:$C$50361,C896))</f>
        <v>1</v>
      </c>
      <c r="C896" s="12" t="str">
        <f>CONCATENATE(E896,F896,H896,G896)</f>
        <v>GANKatarzyna1988Świeradów Zdrój</v>
      </c>
      <c r="D896" s="12">
        <f>IF(E896="","",COUNTA($E$8:E896))</f>
        <v>888</v>
      </c>
      <c r="E896" s="12" t="s">
        <v>4115</v>
      </c>
      <c r="F896" s="12" t="s">
        <v>301</v>
      </c>
      <c r="G896" s="12" t="s">
        <v>4116</v>
      </c>
      <c r="H896" s="45">
        <v>1988</v>
      </c>
      <c r="I896" s="12" t="str">
        <f>IF(ISERROR(VLOOKUP(H896,KATEGORIE!$C$13:$E$50006,MATCH(KATEGORIE!$E$12,KATEGORIE!$C$12:$E$12,0),0)),"",VLOOKUP(H896,KATEGORIE!$C$13:$E$50006,MATCH(KATEGORIE!$E$12,KATEGORIE!$C$12:$E$12,0),0))</f>
        <v>S1</v>
      </c>
      <c r="J896" s="12">
        <f>IF(I896="","",COUNTIF($I$8:I896,I896))</f>
        <v>85</v>
      </c>
      <c r="K896" s="12">
        <f>COUNT(V896:DJ896)</f>
        <v>1</v>
      </c>
      <c r="L896" s="17">
        <f>IF(ISERROR(LARGE(V896:AB896,1)),0,LARGE(V896:AB896,1))+IF(ISERROR(LARGE(V896:AB896,2)),0,LARGE(V896:AB896,2))+IF(ISERROR(LARGE(V896:AB896,3)),0,LARGE(V896:AB896,3))+IF(ISERROR(LARGE(V896:AB896,4)),0,LARGE(V896:AB896,4))</f>
        <v>0</v>
      </c>
      <c r="M896" s="141">
        <f>IF(ISERROR(LARGE(AC896:BN896,1)),0,LARGE(AC896:BN896,1))+IF(ISERROR(LARGE(AC896:BN896,2)),0,LARGE(AC896:BN896,2))+IF(ISERROR(LARGE(AC896:BN896,3)),0,LARGE(AC896:BN896,3))+IF(ISERROR(LARGE(AC896:BN896,4)),0,LARGE(AC896:BN896,4))</f>
        <v>8</v>
      </c>
      <c r="N896" s="36">
        <f>IF(ISERROR(LARGE(BO896:CR896,1)),0,LARGE(BO896:CR896,1))+IF(ISERROR(LARGE(BO896:CR896,2)),0,LARGE(BO896:CR896,2))+IF(ISERROR(LARGE(BO896:CR896,3)),0,LARGE(BO896:CR896,3))+IF(ISERROR(LARGE(BO896:CR896,4)),0,LARGE(BO896:CR896,4))</f>
        <v>0</v>
      </c>
      <c r="O896" s="142">
        <f>IF(ISERROR(LARGE(CS896:DJ896,1)),0,LARGE(CS896:DJ896,1))+IF(ISERROR(LARGE(CS896:DJ896,2)),0,LARGE(CS896:DJ896,2))+IF(ISERROR(LARGE(CS896:DJ896,3)),0,LARGE(CS896:DJ896,3))+IF(ISERROR(LARGE(CS896:DJ896,4)),0,LARGE(CS896:DJ896,4))</f>
        <v>0</v>
      </c>
      <c r="P896" s="143">
        <f>IF(ISERROR(LARGE(V896:DJ896,1)),0,LARGE(V896:DJ896,1))+IF(ISERROR(LARGE(V896:DJ896,2)),0,LARGE(V896:DJ896,2))+IF(ISERROR(LARGE(V896:DJ896,3)),0,LARGE(V896:DJ896,3))+IF(ISERROR(LARGE(V896:DJ896,4)),0,LARGE(V896:DJ896,4))+IF(ISERROR(LARGE(V896:DJ896,5)),0,LARGE(V896:DJ896,5))+IF(ISERROR(LARGE(V896:DJ896,6)),0,LARGE(V896:DJ896,6))+IF(ISERROR(LARGE(V896:DJ896,7)),0,LARGE(V896:DJ896,7))+IF(ISERROR(LARGE(V896:DJ896,8)),0,LARGE(V896:DJ896,8))+IF(ISERROR(LARGE(V896:DJ896,9)),0,LARGE(V896:DJ896,9))+IF(ISERROR(LARGE(V896:DJ896,10)),0,LARGE(V896:DJ896,10))+IF(ISERROR(LARGE(V896:DJ896,11)),0,LARGE(V896:DJ896,11))+IF(ISERROR(LARGE(V896:DJ896,12)),0,LARGE(V896:DJ896,12))</f>
        <v>8</v>
      </c>
      <c r="Q896" s="144">
        <f>COUNT(V896:DJ896)</f>
        <v>1</v>
      </c>
      <c r="R896" s="144">
        <f>IF(ISERROR(LARGE(V896:AB896,5)),0,LARGE(V896:AB896,5))</f>
        <v>0</v>
      </c>
      <c r="S896" s="144">
        <f>IF(ISERROR(LARGE(AC896:BN896,5)),0,LARGE(AC896:BN896,5))</f>
        <v>0</v>
      </c>
      <c r="T896" s="144">
        <f>IF(ISERROR(LARGE(BO896:CR896,5)),0,LARGE(BO896:CR896,5))</f>
        <v>0</v>
      </c>
      <c r="U896" s="144">
        <f>IF(ISERROR(LARGE(CS896:DJ896,5)),0,LARGE(CS896:DJ896,5))</f>
        <v>0</v>
      </c>
      <c r="V896" s="17"/>
      <c r="W896" s="17"/>
      <c r="X896" s="17"/>
      <c r="Y896" s="17"/>
      <c r="Z896" s="17"/>
      <c r="AA896" s="17"/>
      <c r="AB896" s="17"/>
      <c r="AC896" s="141"/>
      <c r="AD896" s="141"/>
      <c r="AE896" s="141"/>
      <c r="AF896" s="141"/>
      <c r="AG896" s="141"/>
      <c r="AH896" s="141"/>
      <c r="AI896" s="141"/>
      <c r="AJ896" s="141"/>
      <c r="AK896" s="141"/>
      <c r="AL896" s="141"/>
      <c r="AM896" s="141"/>
      <c r="AN896" s="141"/>
      <c r="AO896" s="141"/>
      <c r="AP896" s="141"/>
      <c r="AQ896" s="141"/>
      <c r="AR896" s="141"/>
      <c r="AS896" s="141"/>
      <c r="AT896" s="141"/>
      <c r="AU896" s="141"/>
      <c r="AV896" s="141"/>
      <c r="AW896" s="141"/>
      <c r="AX896" s="141"/>
      <c r="AY896" s="141"/>
      <c r="AZ896" s="141"/>
      <c r="BA896" s="141">
        <v>8</v>
      </c>
      <c r="BB896" s="141"/>
      <c r="BC896" s="141"/>
      <c r="BD896" s="141"/>
      <c r="BE896" s="141"/>
      <c r="BF896" s="141"/>
      <c r="BG896" s="141"/>
      <c r="BH896" s="141"/>
      <c r="BI896" s="141"/>
      <c r="BJ896" s="141"/>
      <c r="BK896" s="141"/>
      <c r="BL896" s="141"/>
      <c r="BM896" s="141"/>
      <c r="BN896" s="141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  <c r="BY896" s="36"/>
      <c r="BZ896" s="36"/>
      <c r="CA896" s="36"/>
      <c r="CB896" s="36"/>
      <c r="CC896" s="36"/>
      <c r="CD896" s="36"/>
      <c r="CE896" s="36"/>
      <c r="CF896" s="146"/>
      <c r="CG896" s="146"/>
      <c r="CH896" s="146"/>
      <c r="CI896" s="146"/>
      <c r="CJ896" s="146"/>
      <c r="CK896" s="146"/>
      <c r="CL896" s="146"/>
      <c r="CM896" s="147"/>
      <c r="CN896" s="36"/>
      <c r="CO896" s="36"/>
      <c r="CP896" s="36"/>
      <c r="CQ896" s="36"/>
      <c r="CR896" s="36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2"/>
      <c r="DE896" s="142"/>
      <c r="DF896" s="142"/>
      <c r="DG896" s="142"/>
      <c r="DH896" s="142"/>
      <c r="DI896" s="142"/>
      <c r="DJ896" s="142"/>
    </row>
    <row r="897" spans="1:114">
      <c r="A897" s="12" t="str">
        <f>IF(B897="","",IF(B897&gt;1,"UWAGA JUŻ BYŁ",""))</f>
        <v/>
      </c>
      <c r="B897" s="12">
        <f>IF(C897="","",COUNTIF($C$8:$C$50361,C897))</f>
        <v>1</v>
      </c>
      <c r="C897" s="12" t="str">
        <f>CONCATENATE(E897,F897,H897,G897)</f>
        <v>KUCHARCZYKAnna1986Słoneczko Torpedos</v>
      </c>
      <c r="D897" s="12">
        <f>IF(E897="","",COUNTA($E$8:E897))</f>
        <v>889</v>
      </c>
      <c r="E897" s="12" t="s">
        <v>4171</v>
      </c>
      <c r="F897" s="12" t="s">
        <v>273</v>
      </c>
      <c r="G897" s="12" t="s">
        <v>4172</v>
      </c>
      <c r="H897" s="12">
        <v>1986</v>
      </c>
      <c r="I897" s="12" t="str">
        <f>IF(ISERROR(VLOOKUP(H897,KATEGORIE!$C$13:$E$50006,MATCH(KATEGORIE!$E$12,KATEGORIE!$C$12:$E$12,0),0)),"",VLOOKUP(H897,KATEGORIE!$C$13:$E$50006,MATCH(KATEGORIE!$E$12,KATEGORIE!$C$12:$E$12,0),0))</f>
        <v>S2</v>
      </c>
      <c r="J897" s="12">
        <f>IF(I897="","",COUNTIF($I$8:I897,I897))</f>
        <v>201</v>
      </c>
      <c r="K897" s="12">
        <f>COUNT(V897:DJ897)</f>
        <v>1</v>
      </c>
      <c r="L897" s="17">
        <f>IF(ISERROR(LARGE(V897:AB897,1)),0,LARGE(V897:AB897,1))+IF(ISERROR(LARGE(V897:AB897,2)),0,LARGE(V897:AB897,2))+IF(ISERROR(LARGE(V897:AB897,3)),0,LARGE(V897:AB897,3))+IF(ISERROR(LARGE(V897:AB897,4)),0,LARGE(V897:AB897,4))</f>
        <v>0</v>
      </c>
      <c r="M897" s="141">
        <f>IF(ISERROR(LARGE(AC897:BN897,1)),0,LARGE(AC897:BN897,1))+IF(ISERROR(LARGE(AC897:BN897,2)),0,LARGE(AC897:BN897,2))+IF(ISERROR(LARGE(AC897:BN897,3)),0,LARGE(AC897:BN897,3))+IF(ISERROR(LARGE(AC897:BN897,4)),0,LARGE(AC897:BN897,4))</f>
        <v>0</v>
      </c>
      <c r="N897" s="36">
        <f>IF(ISERROR(LARGE(BO897:CR897,1)),0,LARGE(BO897:CR897,1))+IF(ISERROR(LARGE(BO897:CR897,2)),0,LARGE(BO897:CR897,2))+IF(ISERROR(LARGE(BO897:CR897,3)),0,LARGE(BO897:CR897,3))+IF(ISERROR(LARGE(BO897:CR897,4)),0,LARGE(BO897:CR897,4))</f>
        <v>8</v>
      </c>
      <c r="O897" s="142">
        <f>IF(ISERROR(LARGE(CS897:DJ897,1)),0,LARGE(CS897:DJ897,1))+IF(ISERROR(LARGE(CS897:DJ897,2)),0,LARGE(CS897:DJ897,2))+IF(ISERROR(LARGE(CS897:DJ897,3)),0,LARGE(CS897:DJ897,3))+IF(ISERROR(LARGE(CS897:DJ897,4)),0,LARGE(CS897:DJ897,4))</f>
        <v>0</v>
      </c>
      <c r="P897" s="143">
        <f>IF(ISERROR(LARGE(V897:DJ897,1)),0,LARGE(V897:DJ897,1))+IF(ISERROR(LARGE(V897:DJ897,2)),0,LARGE(V897:DJ897,2))+IF(ISERROR(LARGE(V897:DJ897,3)),0,LARGE(V897:DJ897,3))+IF(ISERROR(LARGE(V897:DJ897,4)),0,LARGE(V897:DJ897,4))+IF(ISERROR(LARGE(V897:DJ897,5)),0,LARGE(V897:DJ897,5))+IF(ISERROR(LARGE(V897:DJ897,6)),0,LARGE(V897:DJ897,6))+IF(ISERROR(LARGE(V897:DJ897,7)),0,LARGE(V897:DJ897,7))+IF(ISERROR(LARGE(V897:DJ897,8)),0,LARGE(V897:DJ897,8))+IF(ISERROR(LARGE(V897:DJ897,9)),0,LARGE(V897:DJ897,9))+IF(ISERROR(LARGE(V897:DJ897,10)),0,LARGE(V897:DJ897,10))+IF(ISERROR(LARGE(V897:DJ897,11)),0,LARGE(V897:DJ897,11))+IF(ISERROR(LARGE(V897:DJ897,12)),0,LARGE(V897:DJ897,12))</f>
        <v>8</v>
      </c>
      <c r="Q897" s="144">
        <f>COUNT(V897:DJ897)</f>
        <v>1</v>
      </c>
      <c r="R897" s="144">
        <f>IF(ISERROR(LARGE(V897:AB897,5)),0,LARGE(V897:AB897,5))</f>
        <v>0</v>
      </c>
      <c r="S897" s="144">
        <f>IF(ISERROR(LARGE(AC897:BN897,5)),0,LARGE(AC897:BN897,5))</f>
        <v>0</v>
      </c>
      <c r="T897" s="144">
        <f>IF(ISERROR(LARGE(BO897:CR897,5)),0,LARGE(BO897:CR897,5))</f>
        <v>0</v>
      </c>
      <c r="U897" s="144">
        <f>IF(ISERROR(LARGE(CS897:DJ897,5)),0,LARGE(CS897:DJ897,5))</f>
        <v>0</v>
      </c>
      <c r="V897" s="17"/>
      <c r="W897" s="17"/>
      <c r="X897" s="17"/>
      <c r="Y897" s="17"/>
      <c r="Z897" s="17"/>
      <c r="AA897" s="17"/>
      <c r="AB897" s="17"/>
      <c r="AC897" s="141"/>
      <c r="AD897" s="141"/>
      <c r="AE897" s="141"/>
      <c r="AF897" s="141"/>
      <c r="AG897" s="141"/>
      <c r="AH897" s="141"/>
      <c r="AI897" s="141"/>
      <c r="AJ897" s="141"/>
      <c r="AK897" s="141"/>
      <c r="AL897" s="141"/>
      <c r="AM897" s="141"/>
      <c r="AN897" s="141"/>
      <c r="AO897" s="141"/>
      <c r="AP897" s="141"/>
      <c r="AQ897" s="141"/>
      <c r="AR897" s="141"/>
      <c r="AS897" s="141"/>
      <c r="AT897" s="141"/>
      <c r="AU897" s="141"/>
      <c r="AV897" s="141"/>
      <c r="AW897" s="141"/>
      <c r="AX897" s="141"/>
      <c r="AY897" s="141"/>
      <c r="AZ897" s="141"/>
      <c r="BA897" s="141"/>
      <c r="BB897" s="141"/>
      <c r="BC897" s="141"/>
      <c r="BD897" s="141"/>
      <c r="BE897" s="141"/>
      <c r="BF897" s="141"/>
      <c r="BG897" s="141"/>
      <c r="BH897" s="141"/>
      <c r="BI897" s="141"/>
      <c r="BJ897" s="141"/>
      <c r="BK897" s="141"/>
      <c r="BL897" s="141"/>
      <c r="BM897" s="141"/>
      <c r="BN897" s="141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  <c r="BY897" s="36"/>
      <c r="BZ897" s="36"/>
      <c r="CA897" s="36"/>
      <c r="CB897" s="36"/>
      <c r="CC897" s="36"/>
      <c r="CD897" s="36"/>
      <c r="CE897" s="36"/>
      <c r="CF897" s="146"/>
      <c r="CG897" s="146">
        <v>8</v>
      </c>
      <c r="CH897" s="146"/>
      <c r="CI897" s="146"/>
      <c r="CJ897" s="146"/>
      <c r="CK897" s="146"/>
      <c r="CL897" s="146"/>
      <c r="CM897" s="147"/>
      <c r="CN897" s="36"/>
      <c r="CO897" s="36"/>
      <c r="CP897" s="36"/>
      <c r="CQ897" s="36"/>
      <c r="CR897" s="36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2"/>
      <c r="DE897" s="142"/>
      <c r="DF897" s="142"/>
      <c r="DG897" s="142"/>
      <c r="DH897" s="142"/>
      <c r="DI897" s="142"/>
      <c r="DJ897" s="142"/>
    </row>
    <row r="898" spans="1:114">
      <c r="A898" s="12" t="str">
        <f>IF(B898="","",IF(B898&gt;1,"UWAGA JUŻ BYŁ",""))</f>
        <v/>
      </c>
      <c r="B898" s="12">
        <f>IF(C898="","",COUNTIF($C$8:$C$50361,C898))</f>
        <v>1</v>
      </c>
      <c r="C898" s="12" t="str">
        <f>CONCATENATE(E898,F898,H898,G898)</f>
        <v>Furgał-ŻurekJoannaNauka Biega</v>
      </c>
      <c r="D898" s="12">
        <f>IF(E898="","",COUNTA($E$8:E898))</f>
        <v>890</v>
      </c>
      <c r="E898" s="117" t="s">
        <v>4210</v>
      </c>
      <c r="F898" s="12" t="s">
        <v>289</v>
      </c>
      <c r="G898" s="12" t="s">
        <v>4211</v>
      </c>
      <c r="H898" s="12"/>
      <c r="I898" s="12" t="str">
        <f>IF(ISERROR(VLOOKUP(H898,KATEGORIE!$C$13:$E$50006,MATCH(KATEGORIE!$E$12,KATEGORIE!$C$12:$E$12,0),0)),"",VLOOKUP(H898,KATEGORIE!$C$13:$E$50006,MATCH(KATEGORIE!$E$12,KATEGORIE!$C$12:$E$12,0),0))</f>
        <v/>
      </c>
      <c r="J898" s="12" t="str">
        <f>IF(I898="","",COUNTIF($I$8:I898,I898))</f>
        <v/>
      </c>
      <c r="K898" s="12">
        <f>COUNT(V898:DJ898)</f>
        <v>1</v>
      </c>
      <c r="L898" s="17">
        <f>IF(ISERROR(LARGE(V898:AB898,1)),0,LARGE(V898:AB898,1))+IF(ISERROR(LARGE(V898:AB898,2)),0,LARGE(V898:AB898,2))+IF(ISERROR(LARGE(V898:AB898,3)),0,LARGE(V898:AB898,3))+IF(ISERROR(LARGE(V898:AB898,4)),0,LARGE(V898:AB898,4))</f>
        <v>0</v>
      </c>
      <c r="M898" s="141">
        <f>IF(ISERROR(LARGE(AC898:BN898,1)),0,LARGE(AC898:BN898,1))+IF(ISERROR(LARGE(AC898:BN898,2)),0,LARGE(AC898:BN898,2))+IF(ISERROR(LARGE(AC898:BN898,3)),0,LARGE(AC898:BN898,3))+IF(ISERROR(LARGE(AC898:BN898,4)),0,LARGE(AC898:BN898,4))</f>
        <v>0</v>
      </c>
      <c r="N898" s="36">
        <f>IF(ISERROR(LARGE(BO898:CR898,1)),0,LARGE(BO898:CR898,1))+IF(ISERROR(LARGE(BO898:CR898,2)),0,LARGE(BO898:CR898,2))+IF(ISERROR(LARGE(BO898:CR898,3)),0,LARGE(BO898:CR898,3))+IF(ISERROR(LARGE(BO898:CR898,4)),0,LARGE(BO898:CR898,4))</f>
        <v>8</v>
      </c>
      <c r="O898" s="142">
        <f>IF(ISERROR(LARGE(CS898:DJ898,1)),0,LARGE(CS898:DJ898,1))+IF(ISERROR(LARGE(CS898:DJ898,2)),0,LARGE(CS898:DJ898,2))+IF(ISERROR(LARGE(CS898:DJ898,3)),0,LARGE(CS898:DJ898,3))+IF(ISERROR(LARGE(CS898:DJ898,4)),0,LARGE(CS898:DJ898,4))</f>
        <v>0</v>
      </c>
      <c r="P898" s="143">
        <f>IF(ISERROR(LARGE(V898:DJ898,1)),0,LARGE(V898:DJ898,1))+IF(ISERROR(LARGE(V898:DJ898,2)),0,LARGE(V898:DJ898,2))+IF(ISERROR(LARGE(V898:DJ898,3)),0,LARGE(V898:DJ898,3))+IF(ISERROR(LARGE(V898:DJ898,4)),0,LARGE(V898:DJ898,4))+IF(ISERROR(LARGE(V898:DJ898,5)),0,LARGE(V898:DJ898,5))+IF(ISERROR(LARGE(V898:DJ898,6)),0,LARGE(V898:DJ898,6))+IF(ISERROR(LARGE(V898:DJ898,7)),0,LARGE(V898:DJ898,7))+IF(ISERROR(LARGE(V898:DJ898,8)),0,LARGE(V898:DJ898,8))+IF(ISERROR(LARGE(V898:DJ898,9)),0,LARGE(V898:DJ898,9))+IF(ISERROR(LARGE(V898:DJ898,10)),0,LARGE(V898:DJ898,10))+IF(ISERROR(LARGE(V898:DJ898,11)),0,LARGE(V898:DJ898,11))+IF(ISERROR(LARGE(V898:DJ898,12)),0,LARGE(V898:DJ898,12))</f>
        <v>8</v>
      </c>
      <c r="Q898" s="144">
        <f>COUNT(V898:DJ898)</f>
        <v>1</v>
      </c>
      <c r="R898" s="144">
        <f>IF(ISERROR(LARGE(V898:AB898,5)),0,LARGE(V898:AB898,5))</f>
        <v>0</v>
      </c>
      <c r="S898" s="144">
        <f>IF(ISERROR(LARGE(AC898:BN898,5)),0,LARGE(AC898:BN898,5))</f>
        <v>0</v>
      </c>
      <c r="T898" s="144">
        <f>IF(ISERROR(LARGE(BO898:CR898,5)),0,LARGE(BO898:CR898,5))</f>
        <v>0</v>
      </c>
      <c r="U898" s="144">
        <f>IF(ISERROR(LARGE(CS898:DJ898,5)),0,LARGE(CS898:DJ898,5))</f>
        <v>0</v>
      </c>
      <c r="V898" s="17"/>
      <c r="W898" s="17"/>
      <c r="X898" s="17"/>
      <c r="Y898" s="17"/>
      <c r="Z898" s="17"/>
      <c r="AA898" s="17"/>
      <c r="AB898" s="17"/>
      <c r="AC898" s="141"/>
      <c r="AD898" s="141"/>
      <c r="AE898" s="141"/>
      <c r="AF898" s="141"/>
      <c r="AG898" s="141"/>
      <c r="AH898" s="141"/>
      <c r="AI898" s="141"/>
      <c r="AJ898" s="141"/>
      <c r="AK898" s="141"/>
      <c r="AL898" s="141"/>
      <c r="AM898" s="141"/>
      <c r="AN898" s="141"/>
      <c r="AO898" s="141"/>
      <c r="AP898" s="141"/>
      <c r="AQ898" s="141"/>
      <c r="AR898" s="141"/>
      <c r="AS898" s="141"/>
      <c r="AT898" s="141"/>
      <c r="AU898" s="141"/>
      <c r="AV898" s="141"/>
      <c r="AW898" s="141"/>
      <c r="AX898" s="141"/>
      <c r="AY898" s="141"/>
      <c r="AZ898" s="141"/>
      <c r="BA898" s="141"/>
      <c r="BB898" s="141"/>
      <c r="BC898" s="141"/>
      <c r="BD898" s="141"/>
      <c r="BE898" s="141"/>
      <c r="BF898" s="141"/>
      <c r="BG898" s="141"/>
      <c r="BH898" s="141"/>
      <c r="BI898" s="141"/>
      <c r="BJ898" s="141"/>
      <c r="BK898" s="141"/>
      <c r="BL898" s="141"/>
      <c r="BM898" s="141"/>
      <c r="BN898" s="141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  <c r="BY898" s="36"/>
      <c r="BZ898" s="36"/>
      <c r="CA898" s="36"/>
      <c r="CB898" s="36"/>
      <c r="CC898" s="36"/>
      <c r="CD898" s="36"/>
      <c r="CE898" s="36"/>
      <c r="CF898" s="146"/>
      <c r="CG898" s="146"/>
      <c r="CH898" s="146">
        <v>8</v>
      </c>
      <c r="CI898" s="146"/>
      <c r="CJ898" s="146"/>
      <c r="CK898" s="146"/>
      <c r="CL898" s="146"/>
      <c r="CM898" s="147"/>
      <c r="CN898" s="36"/>
      <c r="CO898" s="36"/>
      <c r="CP898" s="36"/>
      <c r="CQ898" s="36"/>
      <c r="CR898" s="36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2"/>
      <c r="DE898" s="142"/>
      <c r="DF898" s="142"/>
      <c r="DG898" s="142"/>
      <c r="DH898" s="142"/>
      <c r="DI898" s="142"/>
      <c r="DJ898" s="142"/>
    </row>
    <row r="899" spans="1:114">
      <c r="A899" s="12" t="str">
        <f>IF(B899="","",IF(B899&gt;1,"UWAGA JUŻ BYŁ",""))</f>
        <v/>
      </c>
      <c r="B899" s="12">
        <f>IF(C899="","",COUNTIF($C$8:$C$50361,C899))</f>
        <v>1</v>
      </c>
      <c r="C899" s="12" t="str">
        <f>CONCATENATE(E899,F899,H899,G899)</f>
        <v>StachońGabrielaKraków</v>
      </c>
      <c r="D899" s="12">
        <f>IF(E899="","",COUNTA($E$8:E899))</f>
        <v>891</v>
      </c>
      <c r="E899" s="117" t="s">
        <v>4267</v>
      </c>
      <c r="F899" s="12" t="s">
        <v>771</v>
      </c>
      <c r="G899" s="12" t="s">
        <v>604</v>
      </c>
      <c r="H899" s="12"/>
      <c r="I899" s="12" t="str">
        <f>IF(ISERROR(VLOOKUP(H899,KATEGORIE!$C$13:$E$50006,MATCH(KATEGORIE!$E$12,KATEGORIE!$C$12:$E$12,0),0)),"",VLOOKUP(H899,KATEGORIE!$C$13:$E$50006,MATCH(KATEGORIE!$E$12,KATEGORIE!$C$12:$E$12,0),0))</f>
        <v/>
      </c>
      <c r="J899" s="12" t="str">
        <f>IF(I899="","",COUNTIF($I$8:I899,I899))</f>
        <v/>
      </c>
      <c r="K899" s="12">
        <f>COUNT(V899:DJ899)</f>
        <v>1</v>
      </c>
      <c r="L899" s="17">
        <f>IF(ISERROR(LARGE(V899:AB899,1)),0,LARGE(V899:AB899,1))+IF(ISERROR(LARGE(V899:AB899,2)),0,LARGE(V899:AB899,2))+IF(ISERROR(LARGE(V899:AB899,3)),0,LARGE(V899:AB899,3))+IF(ISERROR(LARGE(V899:AB899,4)),0,LARGE(V899:AB899,4))</f>
        <v>0</v>
      </c>
      <c r="M899" s="141">
        <f>IF(ISERROR(LARGE(AC899:BN899,1)),0,LARGE(AC899:BN899,1))+IF(ISERROR(LARGE(AC899:BN899,2)),0,LARGE(AC899:BN899,2))+IF(ISERROR(LARGE(AC899:BN899,3)),0,LARGE(AC899:BN899,3))+IF(ISERROR(LARGE(AC899:BN899,4)),0,LARGE(AC899:BN899,4))</f>
        <v>8</v>
      </c>
      <c r="N899" s="36">
        <f>IF(ISERROR(LARGE(BO899:CR899,1)),0,LARGE(BO899:CR899,1))+IF(ISERROR(LARGE(BO899:CR899,2)),0,LARGE(BO899:CR899,2))+IF(ISERROR(LARGE(BO899:CR899,3)),0,LARGE(BO899:CR899,3))+IF(ISERROR(LARGE(BO899:CR899,4)),0,LARGE(BO899:CR899,4))</f>
        <v>0</v>
      </c>
      <c r="O899" s="142">
        <f>IF(ISERROR(LARGE(CS899:DJ899,1)),0,LARGE(CS899:DJ899,1))+IF(ISERROR(LARGE(CS899:DJ899,2)),0,LARGE(CS899:DJ899,2))+IF(ISERROR(LARGE(CS899:DJ899,3)),0,LARGE(CS899:DJ899,3))+IF(ISERROR(LARGE(CS899:DJ899,4)),0,LARGE(CS899:DJ899,4))</f>
        <v>0</v>
      </c>
      <c r="P899" s="143">
        <f>IF(ISERROR(LARGE(V899:DJ899,1)),0,LARGE(V899:DJ899,1))+IF(ISERROR(LARGE(V899:DJ899,2)),0,LARGE(V899:DJ899,2))+IF(ISERROR(LARGE(V899:DJ899,3)),0,LARGE(V899:DJ899,3))+IF(ISERROR(LARGE(V899:DJ899,4)),0,LARGE(V899:DJ899,4))+IF(ISERROR(LARGE(V899:DJ899,5)),0,LARGE(V899:DJ899,5))+IF(ISERROR(LARGE(V899:DJ899,6)),0,LARGE(V899:DJ899,6))+IF(ISERROR(LARGE(V899:DJ899,7)),0,LARGE(V899:DJ899,7))+IF(ISERROR(LARGE(V899:DJ899,8)),0,LARGE(V899:DJ899,8))+IF(ISERROR(LARGE(V899:DJ899,9)),0,LARGE(V899:DJ899,9))+IF(ISERROR(LARGE(V899:DJ899,10)),0,LARGE(V899:DJ899,10))+IF(ISERROR(LARGE(V899:DJ899,11)),0,LARGE(V899:DJ899,11))+IF(ISERROR(LARGE(V899:DJ899,12)),0,LARGE(V899:DJ899,12))</f>
        <v>8</v>
      </c>
      <c r="Q899" s="144">
        <f>COUNT(V899:DJ899)</f>
        <v>1</v>
      </c>
      <c r="R899" s="144">
        <f>IF(ISERROR(LARGE(V899:AB899,5)),0,LARGE(V899:AB899,5))</f>
        <v>0</v>
      </c>
      <c r="S899" s="144">
        <f>IF(ISERROR(LARGE(AC899:BN899,5)),0,LARGE(AC899:BN899,5))</f>
        <v>0</v>
      </c>
      <c r="T899" s="144">
        <f>IF(ISERROR(LARGE(BO899:CR899,5)),0,LARGE(BO899:CR899,5))</f>
        <v>0</v>
      </c>
      <c r="U899" s="144">
        <f>IF(ISERROR(LARGE(CS899:DJ899,5)),0,LARGE(CS899:DJ899,5))</f>
        <v>0</v>
      </c>
      <c r="V899" s="17"/>
      <c r="W899" s="17"/>
      <c r="X899" s="17"/>
      <c r="Y899" s="17"/>
      <c r="Z899" s="17"/>
      <c r="AA899" s="17"/>
      <c r="AB899" s="17"/>
      <c r="AC899" s="141"/>
      <c r="AD899" s="141"/>
      <c r="AE899" s="141"/>
      <c r="AF899" s="141"/>
      <c r="AG899" s="141"/>
      <c r="AH899" s="141"/>
      <c r="AI899" s="141"/>
      <c r="AJ899" s="141"/>
      <c r="AK899" s="141"/>
      <c r="AL899" s="141"/>
      <c r="AM899" s="141"/>
      <c r="AN899" s="141"/>
      <c r="AO899" s="141"/>
      <c r="AP899" s="141"/>
      <c r="AQ899" s="141"/>
      <c r="AR899" s="141"/>
      <c r="AS899" s="141"/>
      <c r="AT899" s="141"/>
      <c r="AU899" s="141"/>
      <c r="AV899" s="141"/>
      <c r="AW899" s="141"/>
      <c r="AX899" s="141"/>
      <c r="AY899" s="141"/>
      <c r="AZ899" s="141"/>
      <c r="BA899" s="141"/>
      <c r="BB899" s="141">
        <v>8</v>
      </c>
      <c r="BC899" s="141"/>
      <c r="BD899" s="141"/>
      <c r="BE899" s="141"/>
      <c r="BF899" s="141"/>
      <c r="BG899" s="141"/>
      <c r="BH899" s="141"/>
      <c r="BI899" s="141"/>
      <c r="BJ899" s="141"/>
      <c r="BK899" s="141"/>
      <c r="BL899" s="141"/>
      <c r="BM899" s="141"/>
      <c r="BN899" s="141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  <c r="BY899" s="36"/>
      <c r="BZ899" s="36"/>
      <c r="CA899" s="36"/>
      <c r="CB899" s="36"/>
      <c r="CC899" s="36"/>
      <c r="CD899" s="36"/>
      <c r="CE899" s="36"/>
      <c r="CF899" s="146"/>
      <c r="CG899" s="146"/>
      <c r="CH899" s="146"/>
      <c r="CI899" s="146"/>
      <c r="CJ899" s="146"/>
      <c r="CK899" s="146"/>
      <c r="CL899" s="146"/>
      <c r="CM899" s="147"/>
      <c r="CN899" s="36"/>
      <c r="CO899" s="36"/>
      <c r="CP899" s="36"/>
      <c r="CQ899" s="36"/>
      <c r="CR899" s="36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2"/>
      <c r="DE899" s="142"/>
      <c r="DF899" s="142"/>
      <c r="DG899" s="142"/>
      <c r="DH899" s="142"/>
      <c r="DI899" s="142"/>
      <c r="DJ899" s="142"/>
    </row>
    <row r="900" spans="1:114">
      <c r="A900" s="12" t="str">
        <f>IF(B900="","",IF(B900&gt;1,"UWAGA JUŻ BYŁ",""))</f>
        <v/>
      </c>
      <c r="B900" s="12">
        <f>IF(C900="","",COUNTIF($C$8:$C$50361,C900))</f>
        <v>1</v>
      </c>
      <c r="C900" s="12" t="str">
        <f>CONCATENATE(E900,F900,H900,G900)</f>
        <v>TOKARCZYKMarzena</v>
      </c>
      <c r="D900" s="12">
        <f>IF(E900="","",COUNTA($E$8:E900))</f>
        <v>892</v>
      </c>
      <c r="E900" s="117" t="s">
        <v>3231</v>
      </c>
      <c r="F900" s="12" t="s">
        <v>3058</v>
      </c>
      <c r="G900" s="12"/>
      <c r="H900" s="12"/>
      <c r="I900" s="12" t="str">
        <f>IF(ISERROR(VLOOKUP(H900,KATEGORIE!$C$13:$E$50006,MATCH(KATEGORIE!$E$12,KATEGORIE!$C$12:$E$12,0),0)),"",VLOOKUP(H900,KATEGORIE!$C$13:$E$50006,MATCH(KATEGORIE!$E$12,KATEGORIE!$C$12:$E$12,0),0))</f>
        <v/>
      </c>
      <c r="J900" s="12" t="str">
        <f>IF(I900="","",COUNTIF($I$8:I900,I900))</f>
        <v/>
      </c>
      <c r="K900" s="12">
        <f>COUNT(V900:DJ900)</f>
        <v>1</v>
      </c>
      <c r="L900" s="17">
        <f>IF(ISERROR(LARGE(V900:AB900,1)),0,LARGE(V900:AB900,1))+IF(ISERROR(LARGE(V900:AB900,2)),0,LARGE(V900:AB900,2))+IF(ISERROR(LARGE(V900:AB900,3)),0,LARGE(V900:AB900,3))+IF(ISERROR(LARGE(V900:AB900,4)),0,LARGE(V900:AB900,4))</f>
        <v>0</v>
      </c>
      <c r="M900" s="141">
        <f>IF(ISERROR(LARGE(AC900:BN900,1)),0,LARGE(AC900:BN900,1))+IF(ISERROR(LARGE(AC900:BN900,2)),0,LARGE(AC900:BN900,2))+IF(ISERROR(LARGE(AC900:BN900,3)),0,LARGE(AC900:BN900,3))+IF(ISERROR(LARGE(AC900:BN900,4)),0,LARGE(AC900:BN900,4))</f>
        <v>8</v>
      </c>
      <c r="N900" s="36">
        <f>IF(ISERROR(LARGE(BO900:CR900,1)),0,LARGE(BO900:CR900,1))+IF(ISERROR(LARGE(BO900:CR900,2)),0,LARGE(BO900:CR900,2))+IF(ISERROR(LARGE(BO900:CR900,3)),0,LARGE(BO900:CR900,3))+IF(ISERROR(LARGE(BO900:CR900,4)),0,LARGE(BO900:CR900,4))</f>
        <v>0</v>
      </c>
      <c r="O900" s="142">
        <f>IF(ISERROR(LARGE(CS900:DJ900,1)),0,LARGE(CS900:DJ900,1))+IF(ISERROR(LARGE(CS900:DJ900,2)),0,LARGE(CS900:DJ900,2))+IF(ISERROR(LARGE(CS900:DJ900,3)),0,LARGE(CS900:DJ900,3))+IF(ISERROR(LARGE(CS900:DJ900,4)),0,LARGE(CS900:DJ900,4))</f>
        <v>0</v>
      </c>
      <c r="P900" s="143">
        <f>IF(ISERROR(LARGE(V900:DJ900,1)),0,LARGE(V900:DJ900,1))+IF(ISERROR(LARGE(V900:DJ900,2)),0,LARGE(V900:DJ900,2))+IF(ISERROR(LARGE(V900:DJ900,3)),0,LARGE(V900:DJ900,3))+IF(ISERROR(LARGE(V900:DJ900,4)),0,LARGE(V900:DJ900,4))+IF(ISERROR(LARGE(V900:DJ900,5)),0,LARGE(V900:DJ900,5))+IF(ISERROR(LARGE(V900:DJ900,6)),0,LARGE(V900:DJ900,6))+IF(ISERROR(LARGE(V900:DJ900,7)),0,LARGE(V900:DJ900,7))+IF(ISERROR(LARGE(V900:DJ900,8)),0,LARGE(V900:DJ900,8))+IF(ISERROR(LARGE(V900:DJ900,9)),0,LARGE(V900:DJ900,9))+IF(ISERROR(LARGE(V900:DJ900,10)),0,LARGE(V900:DJ900,10))+IF(ISERROR(LARGE(V900:DJ900,11)),0,LARGE(V900:DJ900,11))+IF(ISERROR(LARGE(V900:DJ900,12)),0,LARGE(V900:DJ900,12))</f>
        <v>8</v>
      </c>
      <c r="Q900" s="144">
        <f>COUNT(V900:DJ900)</f>
        <v>1</v>
      </c>
      <c r="R900" s="144">
        <f>IF(ISERROR(LARGE(V900:AB900,5)),0,LARGE(V900:AB900,5))</f>
        <v>0</v>
      </c>
      <c r="S900" s="144">
        <f>IF(ISERROR(LARGE(AC900:BN900,5)),0,LARGE(AC900:BN900,5))</f>
        <v>0</v>
      </c>
      <c r="T900" s="144">
        <f>IF(ISERROR(LARGE(BO900:CR900,5)),0,LARGE(BO900:CR900,5))</f>
        <v>0</v>
      </c>
      <c r="U900" s="144">
        <f>IF(ISERROR(LARGE(CS900:DJ900,5)),0,LARGE(CS900:DJ900,5))</f>
        <v>0</v>
      </c>
      <c r="V900" s="17"/>
      <c r="W900" s="17"/>
      <c r="X900" s="17"/>
      <c r="Y900" s="17"/>
      <c r="Z900" s="17"/>
      <c r="AA900" s="17"/>
      <c r="AB900" s="17"/>
      <c r="AC900" s="141"/>
      <c r="AD900" s="141"/>
      <c r="AE900" s="141"/>
      <c r="AF900" s="141"/>
      <c r="AG900" s="141"/>
      <c r="AH900" s="141"/>
      <c r="AI900" s="141"/>
      <c r="AJ900" s="141"/>
      <c r="AK900" s="141"/>
      <c r="AL900" s="141"/>
      <c r="AM900" s="141"/>
      <c r="AN900" s="141"/>
      <c r="AO900" s="141"/>
      <c r="AP900" s="141"/>
      <c r="AQ900" s="141"/>
      <c r="AR900" s="141"/>
      <c r="AS900" s="141"/>
      <c r="AT900" s="141"/>
      <c r="AU900" s="141"/>
      <c r="AV900" s="141"/>
      <c r="AW900" s="141"/>
      <c r="AX900" s="141"/>
      <c r="AY900" s="141"/>
      <c r="AZ900" s="141"/>
      <c r="BA900" s="141"/>
      <c r="BB900" s="141"/>
      <c r="BC900" s="141">
        <v>8</v>
      </c>
      <c r="BD900" s="141"/>
      <c r="BE900" s="141"/>
      <c r="BF900" s="141"/>
      <c r="BG900" s="141"/>
      <c r="BH900" s="141"/>
      <c r="BI900" s="141"/>
      <c r="BJ900" s="141"/>
      <c r="BK900" s="141"/>
      <c r="BL900" s="141"/>
      <c r="BM900" s="141"/>
      <c r="BN900" s="141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  <c r="BY900" s="36"/>
      <c r="BZ900" s="36"/>
      <c r="CA900" s="36"/>
      <c r="CB900" s="36"/>
      <c r="CC900" s="36"/>
      <c r="CD900" s="36"/>
      <c r="CE900" s="36"/>
      <c r="CF900" s="146"/>
      <c r="CG900" s="146"/>
      <c r="CH900" s="146"/>
      <c r="CI900" s="146"/>
      <c r="CJ900" s="146"/>
      <c r="CK900" s="146"/>
      <c r="CL900" s="146"/>
      <c r="CM900" s="147"/>
      <c r="CN900" s="36"/>
      <c r="CO900" s="36"/>
      <c r="CP900" s="36"/>
      <c r="CQ900" s="36"/>
      <c r="CR900" s="36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2"/>
      <c r="DE900" s="142"/>
      <c r="DF900" s="142"/>
      <c r="DG900" s="142"/>
      <c r="DH900" s="142"/>
      <c r="DI900" s="142"/>
      <c r="DJ900" s="142"/>
    </row>
    <row r="901" spans="1:114">
      <c r="A901" s="12" t="str">
        <f>IF(B901="","",IF(B901&gt;1,"UWAGA JUŻ BYŁ",""))</f>
        <v/>
      </c>
      <c r="B901" s="12">
        <f>IF(C901="","",COUNTIF($C$8:$C$50361,C901))</f>
        <v>1</v>
      </c>
      <c r="C901" s="12" t="str">
        <f>CONCATENATE(E901,F901,H901,G901)</f>
        <v>POLAŃSKAAnna</v>
      </c>
      <c r="D901" s="12">
        <f>IF(E901="","",COUNTA($E$8:E901))</f>
        <v>893</v>
      </c>
      <c r="E901" s="117" t="s">
        <v>4359</v>
      </c>
      <c r="F901" s="12" t="s">
        <v>273</v>
      </c>
      <c r="G901" s="12"/>
      <c r="H901" s="12"/>
      <c r="I901" s="12" t="str">
        <f>IF(ISERROR(VLOOKUP(H901,KATEGORIE!$C$13:$E$50006,MATCH(KATEGORIE!$E$12,KATEGORIE!$C$12:$E$12,0),0)),"",VLOOKUP(H901,KATEGORIE!$C$13:$E$50006,MATCH(KATEGORIE!$E$12,KATEGORIE!$C$12:$E$12,0),0))</f>
        <v/>
      </c>
      <c r="J901" s="12" t="str">
        <f>IF(I901="","",COUNTIF($I$8:I901,I901))</f>
        <v/>
      </c>
      <c r="K901" s="12">
        <f>COUNT(V901:DJ901)</f>
        <v>1</v>
      </c>
      <c r="L901" s="17">
        <f>IF(ISERROR(LARGE(V901:AB901,1)),0,LARGE(V901:AB901,1))+IF(ISERROR(LARGE(V901:AB901,2)),0,LARGE(V901:AB901,2))+IF(ISERROR(LARGE(V901:AB901,3)),0,LARGE(V901:AB901,3))+IF(ISERROR(LARGE(V901:AB901,4)),0,LARGE(V901:AB901,4))</f>
        <v>0</v>
      </c>
      <c r="M901" s="141">
        <f>IF(ISERROR(LARGE(AC901:BN901,1)),0,LARGE(AC901:BN901,1))+IF(ISERROR(LARGE(AC901:BN901,2)),0,LARGE(AC901:BN901,2))+IF(ISERROR(LARGE(AC901:BN901,3)),0,LARGE(AC901:BN901,3))+IF(ISERROR(LARGE(AC901:BN901,4)),0,LARGE(AC901:BN901,4))</f>
        <v>8</v>
      </c>
      <c r="N901" s="36">
        <f>IF(ISERROR(LARGE(BO901:CR901,1)),0,LARGE(BO901:CR901,1))+IF(ISERROR(LARGE(BO901:CR901,2)),0,LARGE(BO901:CR901,2))+IF(ISERROR(LARGE(BO901:CR901,3)),0,LARGE(BO901:CR901,3))+IF(ISERROR(LARGE(BO901:CR901,4)),0,LARGE(BO901:CR901,4))</f>
        <v>0</v>
      </c>
      <c r="O901" s="142">
        <f>IF(ISERROR(LARGE(CS901:DJ901,1)),0,LARGE(CS901:DJ901,1))+IF(ISERROR(LARGE(CS901:DJ901,2)),0,LARGE(CS901:DJ901,2))+IF(ISERROR(LARGE(CS901:DJ901,3)),0,LARGE(CS901:DJ901,3))+IF(ISERROR(LARGE(CS901:DJ901,4)),0,LARGE(CS901:DJ901,4))</f>
        <v>0</v>
      </c>
      <c r="P901" s="143">
        <f>IF(ISERROR(LARGE(V901:DJ901,1)),0,LARGE(V901:DJ901,1))+IF(ISERROR(LARGE(V901:DJ901,2)),0,LARGE(V901:DJ901,2))+IF(ISERROR(LARGE(V901:DJ901,3)),0,LARGE(V901:DJ901,3))+IF(ISERROR(LARGE(V901:DJ901,4)),0,LARGE(V901:DJ901,4))+IF(ISERROR(LARGE(V901:DJ901,5)),0,LARGE(V901:DJ901,5))+IF(ISERROR(LARGE(V901:DJ901,6)),0,LARGE(V901:DJ901,6))+IF(ISERROR(LARGE(V901:DJ901,7)),0,LARGE(V901:DJ901,7))+IF(ISERROR(LARGE(V901:DJ901,8)),0,LARGE(V901:DJ901,8))+IF(ISERROR(LARGE(V901:DJ901,9)),0,LARGE(V901:DJ901,9))+IF(ISERROR(LARGE(V901:DJ901,10)),0,LARGE(V901:DJ901,10))+IF(ISERROR(LARGE(V901:DJ901,11)),0,LARGE(V901:DJ901,11))+IF(ISERROR(LARGE(V901:DJ901,12)),0,LARGE(V901:DJ901,12))</f>
        <v>8</v>
      </c>
      <c r="Q901" s="144">
        <f>COUNT(V901:DJ901)</f>
        <v>1</v>
      </c>
      <c r="R901" s="144">
        <f>IF(ISERROR(LARGE(V901:AB901,5)),0,LARGE(V901:AB901,5))</f>
        <v>0</v>
      </c>
      <c r="S901" s="144">
        <f>IF(ISERROR(LARGE(AC901:BN901,5)),0,LARGE(AC901:BN901,5))</f>
        <v>0</v>
      </c>
      <c r="T901" s="144">
        <f>IF(ISERROR(LARGE(BO901:CR901,5)),0,LARGE(BO901:CR901,5))</f>
        <v>0</v>
      </c>
      <c r="U901" s="144">
        <f>IF(ISERROR(LARGE(CS901:DJ901,5)),0,LARGE(CS901:DJ901,5))</f>
        <v>0</v>
      </c>
      <c r="V901" s="17"/>
      <c r="W901" s="17"/>
      <c r="X901" s="17"/>
      <c r="Y901" s="17"/>
      <c r="Z901" s="17"/>
      <c r="AA901" s="17"/>
      <c r="AB901" s="17"/>
      <c r="AC901" s="141"/>
      <c r="AD901" s="141"/>
      <c r="AE901" s="141"/>
      <c r="AF901" s="141"/>
      <c r="AG901" s="141"/>
      <c r="AH901" s="141"/>
      <c r="AI901" s="141"/>
      <c r="AJ901" s="141"/>
      <c r="AK901" s="141"/>
      <c r="AL901" s="141"/>
      <c r="AM901" s="141"/>
      <c r="AN901" s="141"/>
      <c r="AO901" s="141"/>
      <c r="AP901" s="141"/>
      <c r="AQ901" s="141"/>
      <c r="AR901" s="141"/>
      <c r="AS901" s="141"/>
      <c r="AT901" s="141"/>
      <c r="AU901" s="141"/>
      <c r="AV901" s="141"/>
      <c r="AW901" s="141"/>
      <c r="AX901" s="141"/>
      <c r="AY901" s="141"/>
      <c r="AZ901" s="141"/>
      <c r="BA901" s="141"/>
      <c r="BB901" s="141"/>
      <c r="BC901" s="141"/>
      <c r="BD901" s="141">
        <v>8</v>
      </c>
      <c r="BE901" s="141"/>
      <c r="BF901" s="141"/>
      <c r="BG901" s="141"/>
      <c r="BH901" s="141"/>
      <c r="BI901" s="141"/>
      <c r="BJ901" s="141"/>
      <c r="BK901" s="141"/>
      <c r="BL901" s="141"/>
      <c r="BM901" s="141"/>
      <c r="BN901" s="141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  <c r="BY901" s="36"/>
      <c r="BZ901" s="36"/>
      <c r="CA901" s="36"/>
      <c r="CB901" s="36"/>
      <c r="CC901" s="36"/>
      <c r="CD901" s="36"/>
      <c r="CE901" s="36"/>
      <c r="CF901" s="146"/>
      <c r="CG901" s="146"/>
      <c r="CH901" s="146"/>
      <c r="CI901" s="146"/>
      <c r="CJ901" s="146"/>
      <c r="CK901" s="146"/>
      <c r="CL901" s="146"/>
      <c r="CM901" s="147"/>
      <c r="CN901" s="36"/>
      <c r="CO901" s="36"/>
      <c r="CP901" s="36"/>
      <c r="CQ901" s="36"/>
      <c r="CR901" s="36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2"/>
      <c r="DE901" s="142"/>
      <c r="DF901" s="142"/>
      <c r="DG901" s="142"/>
      <c r="DH901" s="142"/>
      <c r="DI901" s="142"/>
      <c r="DJ901" s="142"/>
    </row>
    <row r="902" spans="1:114">
      <c r="A902" s="12" t="str">
        <f>IF(B902="","",IF(B902&gt;1,"UWAGA JUŻ BYŁ",""))</f>
        <v/>
      </c>
      <c r="B902" s="12">
        <f>IF(C902="","",COUNTIF($C$8:$C$50361,C902))</f>
        <v>1</v>
      </c>
      <c r="C902" s="12" t="str">
        <f>CONCATENATE(E902,F902,H902,G902)</f>
        <v>PykaAgnieszka1975Wieszczęta</v>
      </c>
      <c r="D902" s="12">
        <f>IF(E902="","",COUNTA($E$8:E902))</f>
        <v>894</v>
      </c>
      <c r="E902" s="117" t="s">
        <v>4521</v>
      </c>
      <c r="F902" s="12" t="s">
        <v>293</v>
      </c>
      <c r="G902" s="117" t="s">
        <v>4522</v>
      </c>
      <c r="H902" s="12">
        <v>1975</v>
      </c>
      <c r="I902" s="12" t="str">
        <f>IF(ISERROR(VLOOKUP(H902,KATEGORIE!$C$13:$E$50006,MATCH(KATEGORIE!$E$12,KATEGORIE!$C$12:$E$12,0),0)),"",VLOOKUP(H902,KATEGORIE!$C$13:$E$50006,MATCH(KATEGORIE!$E$12,KATEGORIE!$C$12:$E$12,0),0))</f>
        <v>M</v>
      </c>
      <c r="J902" s="12">
        <f>IF(I902="","",COUNTIF($I$8:I902,I902))</f>
        <v>95</v>
      </c>
      <c r="K902" s="12">
        <f>COUNT(V902:DJ902)</f>
        <v>1</v>
      </c>
      <c r="L902" s="17">
        <f>IF(ISERROR(LARGE(V902:AB902,1)),0,LARGE(V902:AB902,1))+IF(ISERROR(LARGE(V902:AB902,2)),0,LARGE(V902:AB902,2))+IF(ISERROR(LARGE(V902:AB902,3)),0,LARGE(V902:AB902,3))+IF(ISERROR(LARGE(V902:AB902,4)),0,LARGE(V902:AB902,4))</f>
        <v>0</v>
      </c>
      <c r="M902" s="141">
        <f>IF(ISERROR(LARGE(AC902:BN902,1)),0,LARGE(AC902:BN902,1))+IF(ISERROR(LARGE(AC902:BN902,2)),0,LARGE(AC902:BN902,2))+IF(ISERROR(LARGE(AC902:BN902,3)),0,LARGE(AC902:BN902,3))+IF(ISERROR(LARGE(AC902:BN902,4)),0,LARGE(AC902:BN902,4))</f>
        <v>8</v>
      </c>
      <c r="N902" s="36">
        <f>IF(ISERROR(LARGE(BO902:CR902,1)),0,LARGE(BO902:CR902,1))+IF(ISERROR(LARGE(BO902:CR902,2)),0,LARGE(BO902:CR902,2))+IF(ISERROR(LARGE(BO902:CR902,3)),0,LARGE(BO902:CR902,3))+IF(ISERROR(LARGE(BO902:CR902,4)),0,LARGE(BO902:CR902,4))</f>
        <v>0</v>
      </c>
      <c r="O902" s="142">
        <f>IF(ISERROR(LARGE(CS902:DJ902,1)),0,LARGE(CS902:DJ902,1))+IF(ISERROR(LARGE(CS902:DJ902,2)),0,LARGE(CS902:DJ902,2))+IF(ISERROR(LARGE(CS902:DJ902,3)),0,LARGE(CS902:DJ902,3))+IF(ISERROR(LARGE(CS902:DJ902,4)),0,LARGE(CS902:DJ902,4))</f>
        <v>0</v>
      </c>
      <c r="P902" s="143">
        <f>IF(ISERROR(LARGE(V902:DJ902,1)),0,LARGE(V902:DJ902,1))+IF(ISERROR(LARGE(V902:DJ902,2)),0,LARGE(V902:DJ902,2))+IF(ISERROR(LARGE(V902:DJ902,3)),0,LARGE(V902:DJ902,3))+IF(ISERROR(LARGE(V902:DJ902,4)),0,LARGE(V902:DJ902,4))+IF(ISERROR(LARGE(V902:DJ902,5)),0,LARGE(V902:DJ902,5))+IF(ISERROR(LARGE(V902:DJ902,6)),0,LARGE(V902:DJ902,6))+IF(ISERROR(LARGE(V902:DJ902,7)),0,LARGE(V902:DJ902,7))+IF(ISERROR(LARGE(V902:DJ902,8)),0,LARGE(V902:DJ902,8))+IF(ISERROR(LARGE(V902:DJ902,9)),0,LARGE(V902:DJ902,9))+IF(ISERROR(LARGE(V902:DJ902,10)),0,LARGE(V902:DJ902,10))+IF(ISERROR(LARGE(V902:DJ902,11)),0,LARGE(V902:DJ902,11))+IF(ISERROR(LARGE(V902:DJ902,12)),0,LARGE(V902:DJ902,12))</f>
        <v>8</v>
      </c>
      <c r="Q902" s="144">
        <f>COUNT(V902:DJ902)</f>
        <v>1</v>
      </c>
      <c r="R902" s="144">
        <f>IF(ISERROR(LARGE(V902:AB902,5)),0,LARGE(V902:AB902,5))</f>
        <v>0</v>
      </c>
      <c r="S902" s="144">
        <f>IF(ISERROR(LARGE(AC902:BN902,5)),0,LARGE(AC902:BN902,5))</f>
        <v>0</v>
      </c>
      <c r="T902" s="144">
        <f>IF(ISERROR(LARGE(BO902:CR902,5)),0,LARGE(BO902:CR902,5))</f>
        <v>0</v>
      </c>
      <c r="U902" s="144">
        <f>IF(ISERROR(LARGE(CS902:DJ902,5)),0,LARGE(CS902:DJ902,5))</f>
        <v>0</v>
      </c>
      <c r="V902" s="17"/>
      <c r="W902" s="17"/>
      <c r="X902" s="17"/>
      <c r="Y902" s="17"/>
      <c r="Z902" s="17"/>
      <c r="AA902" s="17"/>
      <c r="AB902" s="17"/>
      <c r="AC902" s="141"/>
      <c r="AD902" s="141"/>
      <c r="AE902" s="141"/>
      <c r="AF902" s="141"/>
      <c r="AG902" s="141"/>
      <c r="AH902" s="141"/>
      <c r="AI902" s="141"/>
      <c r="AJ902" s="141"/>
      <c r="AK902" s="141"/>
      <c r="AL902" s="141"/>
      <c r="AM902" s="141"/>
      <c r="AN902" s="141"/>
      <c r="AO902" s="141"/>
      <c r="AP902" s="141"/>
      <c r="AQ902" s="141"/>
      <c r="AR902" s="141"/>
      <c r="AS902" s="141"/>
      <c r="AT902" s="141"/>
      <c r="AU902" s="141"/>
      <c r="AV902" s="141"/>
      <c r="AW902" s="141"/>
      <c r="AX902" s="141"/>
      <c r="AY902" s="141"/>
      <c r="AZ902" s="141"/>
      <c r="BA902" s="141"/>
      <c r="BB902" s="141"/>
      <c r="BC902" s="141"/>
      <c r="BD902" s="141"/>
      <c r="BE902" s="141">
        <v>8</v>
      </c>
      <c r="BF902" s="141"/>
      <c r="BG902" s="141"/>
      <c r="BH902" s="141"/>
      <c r="BI902" s="141"/>
      <c r="BJ902" s="141"/>
      <c r="BK902" s="141"/>
      <c r="BL902" s="141"/>
      <c r="BM902" s="141"/>
      <c r="BN902" s="141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  <c r="BY902" s="36"/>
      <c r="BZ902" s="36"/>
      <c r="CA902" s="36"/>
      <c r="CB902" s="36"/>
      <c r="CC902" s="36"/>
      <c r="CD902" s="36"/>
      <c r="CE902" s="36"/>
      <c r="CF902" s="146"/>
      <c r="CG902" s="146"/>
      <c r="CH902" s="146"/>
      <c r="CI902" s="146"/>
      <c r="CJ902" s="146"/>
      <c r="CK902" s="146"/>
      <c r="CL902" s="146"/>
      <c r="CM902" s="147"/>
      <c r="CN902" s="36"/>
      <c r="CO902" s="36"/>
      <c r="CP902" s="36"/>
      <c r="CQ902" s="36"/>
      <c r="CR902" s="36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2"/>
      <c r="DE902" s="142"/>
      <c r="DF902" s="142"/>
      <c r="DG902" s="142"/>
      <c r="DH902" s="142"/>
      <c r="DI902" s="142"/>
      <c r="DJ902" s="142"/>
    </row>
    <row r="903" spans="1:114">
      <c r="A903" s="12" t="str">
        <f>IF(B903="","",IF(B903&gt;1,"UWAGA JUŻ BYŁ",""))</f>
        <v/>
      </c>
      <c r="B903" s="12">
        <f>IF(C903="","",COUNTIF($C$8:$C$50361,C903))</f>
        <v>1</v>
      </c>
      <c r="C903" s="12" t="str">
        <f>CONCATENATE(E903,F903,H903,G903)</f>
        <v>JANKOWSKAJustynaPyzdrzanie w biegu</v>
      </c>
      <c r="D903" s="12">
        <f>IF(E903="","",COUNTA($E$8:E903))</f>
        <v>895</v>
      </c>
      <c r="E903" s="12" t="s">
        <v>4635</v>
      </c>
      <c r="F903" s="12" t="s">
        <v>271</v>
      </c>
      <c r="G903" s="12" t="s">
        <v>4636</v>
      </c>
      <c r="H903" s="12"/>
      <c r="I903" s="12" t="str">
        <f>IF(ISERROR(VLOOKUP(H903,KATEGORIE!$C$13:$E$50006,MATCH(KATEGORIE!$E$12,KATEGORIE!$C$12:$E$12,0),0)),"",VLOOKUP(H903,KATEGORIE!$C$13:$E$50006,MATCH(KATEGORIE!$E$12,KATEGORIE!$C$12:$E$12,0),0))</f>
        <v/>
      </c>
      <c r="J903" s="12" t="str">
        <f>IF(I903="","",COUNTIF($I$8:I903,I903))</f>
        <v/>
      </c>
      <c r="K903" s="12">
        <f>COUNT(V903:DJ903)</f>
        <v>1</v>
      </c>
      <c r="L903" s="17">
        <f>IF(ISERROR(LARGE(V903:AB903,1)),0,LARGE(V903:AB903,1))+IF(ISERROR(LARGE(V903:AB903,2)),0,LARGE(V903:AB903,2))+IF(ISERROR(LARGE(V903:AB903,3)),0,LARGE(V903:AB903,3))+IF(ISERROR(LARGE(V903:AB903,4)),0,LARGE(V903:AB903,4))</f>
        <v>0</v>
      </c>
      <c r="M903" s="141">
        <f>IF(ISERROR(LARGE(AC903:BN903,1)),0,LARGE(AC903:BN903,1))+IF(ISERROR(LARGE(AC903:BN903,2)),0,LARGE(AC903:BN903,2))+IF(ISERROR(LARGE(AC903:BN903,3)),0,LARGE(AC903:BN903,3))+IF(ISERROR(LARGE(AC903:BN903,4)),0,LARGE(AC903:BN903,4))</f>
        <v>8</v>
      </c>
      <c r="N903" s="36">
        <f>IF(ISERROR(LARGE(BO903:CR903,1)),0,LARGE(BO903:CR903,1))+IF(ISERROR(LARGE(BO903:CR903,2)),0,LARGE(BO903:CR903,2))+IF(ISERROR(LARGE(BO903:CR903,3)),0,LARGE(BO903:CR903,3))+IF(ISERROR(LARGE(BO903:CR903,4)),0,LARGE(BO903:CR903,4))</f>
        <v>0</v>
      </c>
      <c r="O903" s="142">
        <f>IF(ISERROR(LARGE(CS903:DJ903,1)),0,LARGE(CS903:DJ903,1))+IF(ISERROR(LARGE(CS903:DJ903,2)),0,LARGE(CS903:DJ903,2))+IF(ISERROR(LARGE(CS903:DJ903,3)),0,LARGE(CS903:DJ903,3))+IF(ISERROR(LARGE(CS903:DJ903,4)),0,LARGE(CS903:DJ903,4))</f>
        <v>0</v>
      </c>
      <c r="P903" s="143">
        <f>IF(ISERROR(LARGE(V903:DJ903,1)),0,LARGE(V903:DJ903,1))+IF(ISERROR(LARGE(V903:DJ903,2)),0,LARGE(V903:DJ903,2))+IF(ISERROR(LARGE(V903:DJ903,3)),0,LARGE(V903:DJ903,3))+IF(ISERROR(LARGE(V903:DJ903,4)),0,LARGE(V903:DJ903,4))+IF(ISERROR(LARGE(V903:DJ903,5)),0,LARGE(V903:DJ903,5))+IF(ISERROR(LARGE(V903:DJ903,6)),0,LARGE(V903:DJ903,6))+IF(ISERROR(LARGE(V903:DJ903,7)),0,LARGE(V903:DJ903,7))+IF(ISERROR(LARGE(V903:DJ903,8)),0,LARGE(V903:DJ903,8))+IF(ISERROR(LARGE(V903:DJ903,9)),0,LARGE(V903:DJ903,9))+IF(ISERROR(LARGE(V903:DJ903,10)),0,LARGE(V903:DJ903,10))+IF(ISERROR(LARGE(V903:DJ903,11)),0,LARGE(V903:DJ903,11))+IF(ISERROR(LARGE(V903:DJ903,12)),0,LARGE(V903:DJ903,12))</f>
        <v>8</v>
      </c>
      <c r="Q903" s="144">
        <f>COUNT(V903:DJ903)</f>
        <v>1</v>
      </c>
      <c r="R903" s="144">
        <f>IF(ISERROR(LARGE(V903:AB903,5)),0,LARGE(V903:AB903,5))</f>
        <v>0</v>
      </c>
      <c r="S903" s="144">
        <f>IF(ISERROR(LARGE(AC903:BN903,5)),0,LARGE(AC903:BN903,5))</f>
        <v>0</v>
      </c>
      <c r="T903" s="144">
        <f>IF(ISERROR(LARGE(BO903:CR903,5)),0,LARGE(BO903:CR903,5))</f>
        <v>0</v>
      </c>
      <c r="U903" s="144">
        <f>IF(ISERROR(LARGE(CS903:DJ903,5)),0,LARGE(CS903:DJ903,5))</f>
        <v>0</v>
      </c>
      <c r="V903" s="17"/>
      <c r="W903" s="17"/>
      <c r="X903" s="17"/>
      <c r="Y903" s="17"/>
      <c r="Z903" s="17"/>
      <c r="AA903" s="17"/>
      <c r="AB903" s="17"/>
      <c r="AC903" s="141"/>
      <c r="AD903" s="141"/>
      <c r="AE903" s="141"/>
      <c r="AF903" s="141"/>
      <c r="AG903" s="141"/>
      <c r="AH903" s="141"/>
      <c r="AI903" s="141"/>
      <c r="AJ903" s="141"/>
      <c r="AK903" s="141"/>
      <c r="AL903" s="141"/>
      <c r="AM903" s="141"/>
      <c r="AN903" s="141"/>
      <c r="AO903" s="141"/>
      <c r="AP903" s="141"/>
      <c r="AQ903" s="141"/>
      <c r="AR903" s="141"/>
      <c r="AS903" s="141"/>
      <c r="AT903" s="141"/>
      <c r="AU903" s="141"/>
      <c r="AV903" s="141"/>
      <c r="AW903" s="141"/>
      <c r="AX903" s="141"/>
      <c r="AY903" s="141"/>
      <c r="AZ903" s="141"/>
      <c r="BA903" s="141"/>
      <c r="BB903" s="141"/>
      <c r="BC903" s="141"/>
      <c r="BD903" s="141"/>
      <c r="BE903" s="141"/>
      <c r="BF903" s="141">
        <v>8</v>
      </c>
      <c r="BG903" s="141"/>
      <c r="BH903" s="141"/>
      <c r="BI903" s="141"/>
      <c r="BJ903" s="141"/>
      <c r="BK903" s="141"/>
      <c r="BL903" s="141"/>
      <c r="BM903" s="141"/>
      <c r="BN903" s="141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6"/>
      <c r="CB903" s="36"/>
      <c r="CC903" s="36"/>
      <c r="CD903" s="36"/>
      <c r="CE903" s="36"/>
      <c r="CF903" s="146"/>
      <c r="CG903" s="146"/>
      <c r="CH903" s="146"/>
      <c r="CI903" s="146"/>
      <c r="CJ903" s="146"/>
      <c r="CK903" s="146"/>
      <c r="CL903" s="146"/>
      <c r="CM903" s="147"/>
      <c r="CN903" s="36"/>
      <c r="CO903" s="36"/>
      <c r="CP903" s="36"/>
      <c r="CQ903" s="36"/>
      <c r="CR903" s="36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2"/>
      <c r="DE903" s="142"/>
      <c r="DF903" s="142"/>
      <c r="DG903" s="142"/>
      <c r="DH903" s="142"/>
      <c r="DI903" s="142"/>
      <c r="DJ903" s="142"/>
    </row>
    <row r="904" spans="1:114">
      <c r="A904" s="12" t="str">
        <f>IF(B904="","",IF(B904&gt;1,"UWAGA JUŻ BYŁ",""))</f>
        <v/>
      </c>
      <c r="B904" s="12">
        <f>IF(C904="","",COUNTIF($C$8:$C$50361,C904))</f>
        <v>1</v>
      </c>
      <c r="C904" s="12" t="str">
        <f>CONCATENATE(E904,F904,H904,G904)</f>
        <v>CERNEVSKARaumaVSK Noskrien</v>
      </c>
      <c r="D904" s="12">
        <f>IF(E904="","",COUNTA($E$8:E904))</f>
        <v>896</v>
      </c>
      <c r="E904" s="12" t="s">
        <v>4740</v>
      </c>
      <c r="F904" s="12" t="s">
        <v>4741</v>
      </c>
      <c r="G904" s="12" t="s">
        <v>4742</v>
      </c>
      <c r="H904" s="12"/>
      <c r="I904" s="12" t="str">
        <f>IF(ISERROR(VLOOKUP(H904,KATEGORIE!$C$13:$E$50006,MATCH(KATEGORIE!$E$12,KATEGORIE!$C$12:$E$12,0),0)),"",VLOOKUP(H904,KATEGORIE!$C$13:$E$50006,MATCH(KATEGORIE!$E$12,KATEGORIE!$C$12:$E$12,0),0))</f>
        <v/>
      </c>
      <c r="J904" s="12" t="str">
        <f>IF(I904="","",COUNTIF($I$8:I904,I904))</f>
        <v/>
      </c>
      <c r="K904" s="12">
        <f>COUNT(V904:DJ904)</f>
        <v>1</v>
      </c>
      <c r="L904" s="17">
        <f>IF(ISERROR(LARGE(V904:AB904,1)),0,LARGE(V904:AB904,1))+IF(ISERROR(LARGE(V904:AB904,2)),0,LARGE(V904:AB904,2))+IF(ISERROR(LARGE(V904:AB904,3)),0,LARGE(V904:AB904,3))+IF(ISERROR(LARGE(V904:AB904,4)),0,LARGE(V904:AB904,4))</f>
        <v>0</v>
      </c>
      <c r="M904" s="141">
        <f>IF(ISERROR(LARGE(AC904:BN904,1)),0,LARGE(AC904:BN904,1))+IF(ISERROR(LARGE(AC904:BN904,2)),0,LARGE(AC904:BN904,2))+IF(ISERROR(LARGE(AC904:BN904,3)),0,LARGE(AC904:BN904,3))+IF(ISERROR(LARGE(AC904:BN904,4)),0,LARGE(AC904:BN904,4))</f>
        <v>8</v>
      </c>
      <c r="N904" s="36">
        <f>IF(ISERROR(LARGE(BO904:CR904,1)),0,LARGE(BO904:CR904,1))+IF(ISERROR(LARGE(BO904:CR904,2)),0,LARGE(BO904:CR904,2))+IF(ISERROR(LARGE(BO904:CR904,3)),0,LARGE(BO904:CR904,3))+IF(ISERROR(LARGE(BO904:CR904,4)),0,LARGE(BO904:CR904,4))</f>
        <v>0</v>
      </c>
      <c r="O904" s="142">
        <f>IF(ISERROR(LARGE(CS904:DJ904,1)),0,LARGE(CS904:DJ904,1))+IF(ISERROR(LARGE(CS904:DJ904,2)),0,LARGE(CS904:DJ904,2))+IF(ISERROR(LARGE(CS904:DJ904,3)),0,LARGE(CS904:DJ904,3))+IF(ISERROR(LARGE(CS904:DJ904,4)),0,LARGE(CS904:DJ904,4))</f>
        <v>0</v>
      </c>
      <c r="P904" s="143">
        <f>IF(ISERROR(LARGE(V904:DJ904,1)),0,LARGE(V904:DJ904,1))+IF(ISERROR(LARGE(V904:DJ904,2)),0,LARGE(V904:DJ904,2))+IF(ISERROR(LARGE(V904:DJ904,3)),0,LARGE(V904:DJ904,3))+IF(ISERROR(LARGE(V904:DJ904,4)),0,LARGE(V904:DJ904,4))+IF(ISERROR(LARGE(V904:DJ904,5)),0,LARGE(V904:DJ904,5))+IF(ISERROR(LARGE(V904:DJ904,6)),0,LARGE(V904:DJ904,6))+IF(ISERROR(LARGE(V904:DJ904,7)),0,LARGE(V904:DJ904,7))+IF(ISERROR(LARGE(V904:DJ904,8)),0,LARGE(V904:DJ904,8))+IF(ISERROR(LARGE(V904:DJ904,9)),0,LARGE(V904:DJ904,9))+IF(ISERROR(LARGE(V904:DJ904,10)),0,LARGE(V904:DJ904,10))+IF(ISERROR(LARGE(V904:DJ904,11)),0,LARGE(V904:DJ904,11))+IF(ISERROR(LARGE(V904:DJ904,12)),0,LARGE(V904:DJ904,12))</f>
        <v>8</v>
      </c>
      <c r="Q904" s="144">
        <f>COUNT(V904:DJ904)</f>
        <v>1</v>
      </c>
      <c r="R904" s="144">
        <f>IF(ISERROR(LARGE(V904:AB904,5)),0,LARGE(V904:AB904,5))</f>
        <v>0</v>
      </c>
      <c r="S904" s="144">
        <f>IF(ISERROR(LARGE(AC904:BN904,5)),0,LARGE(AC904:BN904,5))</f>
        <v>0</v>
      </c>
      <c r="T904" s="144">
        <f>IF(ISERROR(LARGE(BO904:CR904,5)),0,LARGE(BO904:CR904,5))</f>
        <v>0</v>
      </c>
      <c r="U904" s="144">
        <f>IF(ISERROR(LARGE(CS904:DJ904,5)),0,LARGE(CS904:DJ904,5))</f>
        <v>0</v>
      </c>
      <c r="V904" s="17"/>
      <c r="W904" s="17"/>
      <c r="X904" s="17"/>
      <c r="Y904" s="17"/>
      <c r="Z904" s="17"/>
      <c r="AA904" s="17"/>
      <c r="AB904" s="17"/>
      <c r="AC904" s="141"/>
      <c r="AD904" s="141"/>
      <c r="AE904" s="141"/>
      <c r="AF904" s="141"/>
      <c r="AG904" s="141"/>
      <c r="AH904" s="141"/>
      <c r="AI904" s="141"/>
      <c r="AJ904" s="141"/>
      <c r="AK904" s="141"/>
      <c r="AL904" s="141"/>
      <c r="AM904" s="141"/>
      <c r="AN904" s="141"/>
      <c r="AO904" s="141"/>
      <c r="AP904" s="141"/>
      <c r="AQ904" s="141"/>
      <c r="AR904" s="141"/>
      <c r="AS904" s="141"/>
      <c r="AT904" s="141"/>
      <c r="AU904" s="141"/>
      <c r="AV904" s="141"/>
      <c r="AW904" s="141"/>
      <c r="AX904" s="141"/>
      <c r="AY904" s="141"/>
      <c r="AZ904" s="141"/>
      <c r="BA904" s="141"/>
      <c r="BB904" s="141"/>
      <c r="BC904" s="141"/>
      <c r="BD904" s="141"/>
      <c r="BE904" s="141"/>
      <c r="BF904" s="141"/>
      <c r="BG904" s="141">
        <v>8</v>
      </c>
      <c r="BH904" s="141"/>
      <c r="BI904" s="141"/>
      <c r="BJ904" s="141"/>
      <c r="BK904" s="141"/>
      <c r="BL904" s="141"/>
      <c r="BM904" s="141"/>
      <c r="BN904" s="141"/>
      <c r="BO904" s="36"/>
      <c r="BP904" s="36"/>
      <c r="BQ904" s="36"/>
      <c r="BR904" s="36"/>
      <c r="BS904" s="36"/>
      <c r="BT904" s="36"/>
      <c r="BU904" s="36"/>
      <c r="BV904" s="36"/>
      <c r="BW904" s="36"/>
      <c r="BX904" s="36"/>
      <c r="BY904" s="36"/>
      <c r="BZ904" s="36"/>
      <c r="CA904" s="36"/>
      <c r="CB904" s="36"/>
      <c r="CC904" s="36"/>
      <c r="CD904" s="36"/>
      <c r="CE904" s="36"/>
      <c r="CF904" s="146"/>
      <c r="CG904" s="146"/>
      <c r="CH904" s="146"/>
      <c r="CI904" s="146"/>
      <c r="CJ904" s="146"/>
      <c r="CK904" s="146"/>
      <c r="CL904" s="146"/>
      <c r="CM904" s="147"/>
      <c r="CN904" s="36"/>
      <c r="CO904" s="36"/>
      <c r="CP904" s="36"/>
      <c r="CQ904" s="36"/>
      <c r="CR904" s="36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2"/>
      <c r="DE904" s="142"/>
      <c r="DF904" s="142"/>
      <c r="DG904" s="142"/>
      <c r="DH904" s="142"/>
      <c r="DI904" s="142"/>
      <c r="DJ904" s="142"/>
    </row>
    <row r="905" spans="1:114">
      <c r="A905" s="12" t="str">
        <f>IF(B905="","",IF(B905&gt;1,"UWAGA JUŻ BYŁ",""))</f>
        <v/>
      </c>
      <c r="B905" s="12">
        <f>IF(C905="","",COUNTIF($C$8:$C$50361,C905))</f>
        <v>1</v>
      </c>
      <c r="C905" s="12" t="str">
        <f>CONCATENATE(E905,F905,H905,G905)</f>
        <v>SIKORADorota1978Ustroń</v>
      </c>
      <c r="D905" s="12">
        <f>IF(E905="","",COUNTA($E$8:E905))</f>
        <v>897</v>
      </c>
      <c r="E905" s="116" t="s">
        <v>671</v>
      </c>
      <c r="F905" s="12" t="s">
        <v>282</v>
      </c>
      <c r="G905" s="116" t="s">
        <v>2607</v>
      </c>
      <c r="H905" s="12">
        <v>1978</v>
      </c>
      <c r="I905" s="12" t="str">
        <f>IF(ISERROR(VLOOKUP(H905,KATEGORIE!$C$13:$E$50006,MATCH(KATEGORIE!$E$12,KATEGORIE!$C$12:$E$12,0),0)),"",VLOOKUP(H905,KATEGORIE!$C$13:$E$50006,MATCH(KATEGORIE!$E$12,KATEGORIE!$C$12:$E$12,0),0))</f>
        <v>S2</v>
      </c>
      <c r="J905" s="12">
        <f>IF(I905="","",COUNTIF($I$8:I905,I905))</f>
        <v>202</v>
      </c>
      <c r="K905" s="12">
        <f>COUNT(V905:DJ905)</f>
        <v>1</v>
      </c>
      <c r="L905" s="17">
        <f>IF(ISERROR(LARGE(V905:AB905,1)),0,LARGE(V905:AB905,1))+IF(ISERROR(LARGE(V905:AB905,2)),0,LARGE(V905:AB905,2))+IF(ISERROR(LARGE(V905:AB905,3)),0,LARGE(V905:AB905,3))+IF(ISERROR(LARGE(V905:AB905,4)),0,LARGE(V905:AB905,4))</f>
        <v>0</v>
      </c>
      <c r="M905" s="141">
        <f>IF(ISERROR(LARGE(AC905:BN905,1)),0,LARGE(AC905:BN905,1))+IF(ISERROR(LARGE(AC905:BN905,2)),0,LARGE(AC905:BN905,2))+IF(ISERROR(LARGE(AC905:BN905,3)),0,LARGE(AC905:BN905,3))+IF(ISERROR(LARGE(AC905:BN905,4)),0,LARGE(AC905:BN905,4))</f>
        <v>8</v>
      </c>
      <c r="N905" s="36">
        <f>IF(ISERROR(LARGE(BO905:CR905,1)),0,LARGE(BO905:CR905,1))+IF(ISERROR(LARGE(BO905:CR905,2)),0,LARGE(BO905:CR905,2))+IF(ISERROR(LARGE(BO905:CR905,3)),0,LARGE(BO905:CR905,3))+IF(ISERROR(LARGE(BO905:CR905,4)),0,LARGE(BO905:CR905,4))</f>
        <v>0</v>
      </c>
      <c r="O905" s="142">
        <f>IF(ISERROR(LARGE(CS905:DJ905,1)),0,LARGE(CS905:DJ905,1))+IF(ISERROR(LARGE(CS905:DJ905,2)),0,LARGE(CS905:DJ905,2))+IF(ISERROR(LARGE(CS905:DJ905,3)),0,LARGE(CS905:DJ905,3))+IF(ISERROR(LARGE(CS905:DJ905,4)),0,LARGE(CS905:DJ905,4))</f>
        <v>0</v>
      </c>
      <c r="P905" s="143">
        <f>IF(ISERROR(LARGE(V905:DJ905,1)),0,LARGE(V905:DJ905,1))+IF(ISERROR(LARGE(V905:DJ905,2)),0,LARGE(V905:DJ905,2))+IF(ISERROR(LARGE(V905:DJ905,3)),0,LARGE(V905:DJ905,3))+IF(ISERROR(LARGE(V905:DJ905,4)),0,LARGE(V905:DJ905,4))+IF(ISERROR(LARGE(V905:DJ905,5)),0,LARGE(V905:DJ905,5))+IF(ISERROR(LARGE(V905:DJ905,6)),0,LARGE(V905:DJ905,6))+IF(ISERROR(LARGE(V905:DJ905,7)),0,LARGE(V905:DJ905,7))+IF(ISERROR(LARGE(V905:DJ905,8)),0,LARGE(V905:DJ905,8))+IF(ISERROR(LARGE(V905:DJ905,9)),0,LARGE(V905:DJ905,9))+IF(ISERROR(LARGE(V905:DJ905,10)),0,LARGE(V905:DJ905,10))+IF(ISERROR(LARGE(V905:DJ905,11)),0,LARGE(V905:DJ905,11))+IF(ISERROR(LARGE(V905:DJ905,12)),0,LARGE(V905:DJ905,12))</f>
        <v>8</v>
      </c>
      <c r="Q905" s="144">
        <f>COUNT(V905:DJ905)</f>
        <v>1</v>
      </c>
      <c r="R905" s="144">
        <f>IF(ISERROR(LARGE(V905:AB905,5)),0,LARGE(V905:AB905,5))</f>
        <v>0</v>
      </c>
      <c r="S905" s="144">
        <f>IF(ISERROR(LARGE(AC905:BN905,5)),0,LARGE(AC905:BN905,5))</f>
        <v>0</v>
      </c>
      <c r="T905" s="144">
        <f>IF(ISERROR(LARGE(BO905:CR905,5)),0,LARGE(BO905:CR905,5))</f>
        <v>0</v>
      </c>
      <c r="U905" s="144">
        <f>IF(ISERROR(LARGE(CS905:DJ905,5)),0,LARGE(CS905:DJ905,5))</f>
        <v>0</v>
      </c>
      <c r="V905" s="17"/>
      <c r="W905" s="17"/>
      <c r="X905" s="17"/>
      <c r="Y905" s="17"/>
      <c r="Z905" s="17"/>
      <c r="AA905" s="17"/>
      <c r="AB905" s="17"/>
      <c r="AC905" s="141"/>
      <c r="AD905" s="141"/>
      <c r="AE905" s="141"/>
      <c r="AF905" s="141"/>
      <c r="AG905" s="141"/>
      <c r="AH905" s="141"/>
      <c r="AI905" s="141"/>
      <c r="AJ905" s="141"/>
      <c r="AK905" s="141"/>
      <c r="AL905" s="141"/>
      <c r="AM905" s="141"/>
      <c r="AN905" s="141"/>
      <c r="AO905" s="141"/>
      <c r="AP905" s="141"/>
      <c r="AQ905" s="141"/>
      <c r="AR905" s="141"/>
      <c r="AS905" s="141"/>
      <c r="AT905" s="141"/>
      <c r="AU905" s="141"/>
      <c r="AV905" s="141"/>
      <c r="AW905" s="141"/>
      <c r="AX905" s="141"/>
      <c r="AY905" s="141"/>
      <c r="AZ905" s="141"/>
      <c r="BA905" s="141"/>
      <c r="BB905" s="141"/>
      <c r="BC905" s="141"/>
      <c r="BD905" s="141"/>
      <c r="BE905" s="141"/>
      <c r="BF905" s="141"/>
      <c r="BG905" s="141"/>
      <c r="BH905" s="141">
        <v>8</v>
      </c>
      <c r="BI905" s="141"/>
      <c r="BJ905" s="141"/>
      <c r="BK905" s="141"/>
      <c r="BL905" s="141"/>
      <c r="BM905" s="141"/>
      <c r="BN905" s="141"/>
      <c r="BO905" s="36"/>
      <c r="BP905" s="36"/>
      <c r="BQ905" s="36"/>
      <c r="BR905" s="36"/>
      <c r="BS905" s="36"/>
      <c r="BT905" s="36"/>
      <c r="BU905" s="36"/>
      <c r="BV905" s="36"/>
      <c r="BW905" s="36"/>
      <c r="BX905" s="36"/>
      <c r="BY905" s="36"/>
      <c r="BZ905" s="36"/>
      <c r="CA905" s="36"/>
      <c r="CB905" s="36"/>
      <c r="CC905" s="36"/>
      <c r="CD905" s="36"/>
      <c r="CE905" s="36"/>
      <c r="CF905" s="146"/>
      <c r="CG905" s="146"/>
      <c r="CH905" s="146"/>
      <c r="CI905" s="146"/>
      <c r="CJ905" s="146"/>
      <c r="CK905" s="146"/>
      <c r="CL905" s="146"/>
      <c r="CM905" s="147"/>
      <c r="CN905" s="36"/>
      <c r="CO905" s="36"/>
      <c r="CP905" s="36"/>
      <c r="CQ905" s="36"/>
      <c r="CR905" s="36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2"/>
      <c r="DE905" s="142"/>
      <c r="DF905" s="142"/>
      <c r="DG905" s="142"/>
      <c r="DH905" s="142"/>
      <c r="DI905" s="142"/>
      <c r="DJ905" s="142"/>
    </row>
    <row r="906" spans="1:114">
      <c r="A906" s="12" t="str">
        <f>IF(B906="","",IF(B906&gt;1,"UWAGA JUŻ BYŁ",""))</f>
        <v/>
      </c>
      <c r="B906" s="12">
        <f>IF(C906="","",COUNTIF($C$8:$C$50361,C906))</f>
        <v>1</v>
      </c>
      <c r="C906" s="12" t="str">
        <f>CONCATENATE(E906,F906,H906,G906)</f>
        <v>WOJTYCZKAKatarzyna1985Amcss</v>
      </c>
      <c r="D906" s="12">
        <f>IF(E906="","",COUNTA($E$8:E906))</f>
        <v>898</v>
      </c>
      <c r="E906" s="12" t="s">
        <v>4861</v>
      </c>
      <c r="F906" s="12" t="s">
        <v>301</v>
      </c>
      <c r="G906" s="12" t="s">
        <v>4863</v>
      </c>
      <c r="H906" s="12">
        <v>1985</v>
      </c>
      <c r="I906" s="12" t="str">
        <f>IF(ISERROR(VLOOKUP(H906,KATEGORIE!$C$13:$E$50006,MATCH(KATEGORIE!$E$12,KATEGORIE!$C$12:$E$12,0),0)),"",VLOOKUP(H906,KATEGORIE!$C$13:$E$50006,MATCH(KATEGORIE!$E$12,KATEGORIE!$C$12:$E$12,0),0))</f>
        <v>S2</v>
      </c>
      <c r="J906" s="12">
        <f>IF(I906="","",COUNTIF($I$8:I906,I906))</f>
        <v>203</v>
      </c>
      <c r="K906" s="12">
        <f>COUNT(V906:DJ906)</f>
        <v>1</v>
      </c>
      <c r="L906" s="17">
        <f>IF(ISERROR(LARGE(V906:AB906,1)),0,LARGE(V906:AB906,1))+IF(ISERROR(LARGE(V906:AB906,2)),0,LARGE(V906:AB906,2))+IF(ISERROR(LARGE(V906:AB906,3)),0,LARGE(V906:AB906,3))+IF(ISERROR(LARGE(V906:AB906,4)),0,LARGE(V906:AB906,4))</f>
        <v>0</v>
      </c>
      <c r="M906" s="141">
        <f>IF(ISERROR(LARGE(AC906:BN906,1)),0,LARGE(AC906:BN906,1))+IF(ISERROR(LARGE(AC906:BN906,2)),0,LARGE(AC906:BN906,2))+IF(ISERROR(LARGE(AC906:BN906,3)),0,LARGE(AC906:BN906,3))+IF(ISERROR(LARGE(AC906:BN906,4)),0,LARGE(AC906:BN906,4))</f>
        <v>0</v>
      </c>
      <c r="N906" s="36">
        <f>IF(ISERROR(LARGE(BO906:CR906,1)),0,LARGE(BO906:CR906,1))+IF(ISERROR(LARGE(BO906:CR906,2)),0,LARGE(BO906:CR906,2))+IF(ISERROR(LARGE(BO906:CR906,3)),0,LARGE(BO906:CR906,3))+IF(ISERROR(LARGE(BO906:CR906,4)),0,LARGE(BO906:CR906,4))</f>
        <v>8</v>
      </c>
      <c r="O906" s="142">
        <f>IF(ISERROR(LARGE(CS906:DJ906,1)),0,LARGE(CS906:DJ906,1))+IF(ISERROR(LARGE(CS906:DJ906,2)),0,LARGE(CS906:DJ906,2))+IF(ISERROR(LARGE(CS906:DJ906,3)),0,LARGE(CS906:DJ906,3))+IF(ISERROR(LARGE(CS906:DJ906,4)),0,LARGE(CS906:DJ906,4))</f>
        <v>0</v>
      </c>
      <c r="P906" s="143">
        <f>IF(ISERROR(LARGE(V906:DJ906,1)),0,LARGE(V906:DJ906,1))+IF(ISERROR(LARGE(V906:DJ906,2)),0,LARGE(V906:DJ906,2))+IF(ISERROR(LARGE(V906:DJ906,3)),0,LARGE(V906:DJ906,3))+IF(ISERROR(LARGE(V906:DJ906,4)),0,LARGE(V906:DJ906,4))+IF(ISERROR(LARGE(V906:DJ906,5)),0,LARGE(V906:DJ906,5))+IF(ISERROR(LARGE(V906:DJ906,6)),0,LARGE(V906:DJ906,6))+IF(ISERROR(LARGE(V906:DJ906,7)),0,LARGE(V906:DJ906,7))+IF(ISERROR(LARGE(V906:DJ906,8)),0,LARGE(V906:DJ906,8))+IF(ISERROR(LARGE(V906:DJ906,9)),0,LARGE(V906:DJ906,9))+IF(ISERROR(LARGE(V906:DJ906,10)),0,LARGE(V906:DJ906,10))+IF(ISERROR(LARGE(V906:DJ906,11)),0,LARGE(V906:DJ906,11))+IF(ISERROR(LARGE(V906:DJ906,12)),0,LARGE(V906:DJ906,12))</f>
        <v>8</v>
      </c>
      <c r="Q906" s="144">
        <f>COUNT(V906:DJ906)</f>
        <v>1</v>
      </c>
      <c r="R906" s="144">
        <f>IF(ISERROR(LARGE(V906:AB906,5)),0,LARGE(V906:AB906,5))</f>
        <v>0</v>
      </c>
      <c r="S906" s="144">
        <f>IF(ISERROR(LARGE(AC906:BN906,5)),0,LARGE(AC906:BN906,5))</f>
        <v>0</v>
      </c>
      <c r="T906" s="144">
        <f>IF(ISERROR(LARGE(BO906:CR906,5)),0,LARGE(BO906:CR906,5))</f>
        <v>0</v>
      </c>
      <c r="U906" s="144">
        <f>IF(ISERROR(LARGE(CS906:DJ906,5)),0,LARGE(CS906:DJ906,5))</f>
        <v>0</v>
      </c>
      <c r="V906" s="17"/>
      <c r="W906" s="17"/>
      <c r="X906" s="17"/>
      <c r="Y906" s="17"/>
      <c r="Z906" s="17"/>
      <c r="AA906" s="17"/>
      <c r="AB906" s="17"/>
      <c r="AC906" s="141"/>
      <c r="AD906" s="141"/>
      <c r="AE906" s="141"/>
      <c r="AF906" s="141"/>
      <c r="AG906" s="141"/>
      <c r="AH906" s="141"/>
      <c r="AI906" s="141"/>
      <c r="AJ906" s="141"/>
      <c r="AK906" s="141"/>
      <c r="AL906" s="141"/>
      <c r="AM906" s="141"/>
      <c r="AN906" s="141"/>
      <c r="AO906" s="141"/>
      <c r="AP906" s="141"/>
      <c r="AQ906" s="141"/>
      <c r="AR906" s="141"/>
      <c r="AS906" s="141"/>
      <c r="AT906" s="141"/>
      <c r="AU906" s="141"/>
      <c r="AV906" s="141"/>
      <c r="AW906" s="141"/>
      <c r="AX906" s="141"/>
      <c r="AY906" s="141"/>
      <c r="AZ906" s="141"/>
      <c r="BA906" s="141"/>
      <c r="BB906" s="141"/>
      <c r="BC906" s="141"/>
      <c r="BD906" s="141"/>
      <c r="BE906" s="141"/>
      <c r="BF906" s="141"/>
      <c r="BG906" s="141"/>
      <c r="BH906" s="141"/>
      <c r="BI906" s="141"/>
      <c r="BJ906" s="141"/>
      <c r="BK906" s="141"/>
      <c r="BL906" s="141"/>
      <c r="BM906" s="141"/>
      <c r="BN906" s="141"/>
      <c r="BO906" s="36"/>
      <c r="BP906" s="36"/>
      <c r="BQ906" s="36"/>
      <c r="BR906" s="36"/>
      <c r="BS906" s="36"/>
      <c r="BT906" s="36"/>
      <c r="BU906" s="36"/>
      <c r="BV906" s="36"/>
      <c r="BW906" s="36"/>
      <c r="BX906" s="36"/>
      <c r="BY906" s="36"/>
      <c r="BZ906" s="36"/>
      <c r="CA906" s="36"/>
      <c r="CB906" s="36"/>
      <c r="CC906" s="36"/>
      <c r="CD906" s="36"/>
      <c r="CE906" s="36"/>
      <c r="CF906" s="146"/>
      <c r="CG906" s="146"/>
      <c r="CH906" s="146"/>
      <c r="CI906" s="146"/>
      <c r="CJ906" s="146"/>
      <c r="CK906" s="146"/>
      <c r="CL906" s="146">
        <v>8</v>
      </c>
      <c r="CM906" s="147"/>
      <c r="CN906" s="36"/>
      <c r="CO906" s="36"/>
      <c r="CP906" s="36"/>
      <c r="CQ906" s="36"/>
      <c r="CR906" s="36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2"/>
      <c r="DE906" s="142"/>
      <c r="DF906" s="142"/>
      <c r="DG906" s="142"/>
      <c r="DH906" s="142"/>
      <c r="DI906" s="142"/>
      <c r="DJ906" s="142"/>
    </row>
    <row r="907" spans="1:114">
      <c r="A907" s="12" t="str">
        <f>IF(B907="","",IF(B907&gt;1,"UWAGA JUŻ BYŁ",""))</f>
        <v/>
      </c>
      <c r="B907" s="12">
        <f>IF(C907="","",COUNTIF($C$8:$C$50361,C907))</f>
        <v>1</v>
      </c>
      <c r="C907" s="12" t="str">
        <f>CONCATENATE(E907,F907,H907,G907)</f>
        <v>ZawadaAnnarehabilitanciorg.pl</v>
      </c>
      <c r="D907" s="12">
        <f>IF(E907="","",COUNTA($E$8:E907))</f>
        <v>899</v>
      </c>
      <c r="E907" s="12" t="s">
        <v>4221</v>
      </c>
      <c r="F907" s="12" t="s">
        <v>273</v>
      </c>
      <c r="G907" s="12" t="s">
        <v>5050</v>
      </c>
      <c r="H907" s="12"/>
      <c r="I907" s="12" t="str">
        <f>IF(ISERROR(VLOOKUP(H907,KATEGORIE!$C$13:$E$50006,MATCH(KATEGORIE!$E$12,KATEGORIE!$C$12:$E$12,0),0)),"",VLOOKUP(H907,KATEGORIE!$C$13:$E$50006,MATCH(KATEGORIE!$E$12,KATEGORIE!$C$12:$E$12,0),0))</f>
        <v/>
      </c>
      <c r="J907" s="12" t="str">
        <f>IF(I907="","",COUNTIF($I$8:I907,I907))</f>
        <v/>
      </c>
      <c r="K907" s="12">
        <f>COUNT(V907:DJ907)</f>
        <v>1</v>
      </c>
      <c r="L907" s="17">
        <f>IF(ISERROR(LARGE(V907:AB907,1)),0,LARGE(V907:AB907,1))+IF(ISERROR(LARGE(V907:AB907,2)),0,LARGE(V907:AB907,2))+IF(ISERROR(LARGE(V907:AB907,3)),0,LARGE(V907:AB907,3))+IF(ISERROR(LARGE(V907:AB907,4)),0,LARGE(V907:AB907,4))</f>
        <v>0</v>
      </c>
      <c r="M907" s="141">
        <f>IF(ISERROR(LARGE(AC907:BN907,1)),0,LARGE(AC907:BN907,1))+IF(ISERROR(LARGE(AC907:BN907,2)),0,LARGE(AC907:BN907,2))+IF(ISERROR(LARGE(AC907:BN907,3)),0,LARGE(AC907:BN907,3))+IF(ISERROR(LARGE(AC907:BN907,4)),0,LARGE(AC907:BN907,4))</f>
        <v>8</v>
      </c>
      <c r="N907" s="36">
        <f>IF(ISERROR(LARGE(BO907:CR907,1)),0,LARGE(BO907:CR907,1))+IF(ISERROR(LARGE(BO907:CR907,2)),0,LARGE(BO907:CR907,2))+IF(ISERROR(LARGE(BO907:CR907,3)),0,LARGE(BO907:CR907,3))+IF(ISERROR(LARGE(BO907:CR907,4)),0,LARGE(BO907:CR907,4))</f>
        <v>0</v>
      </c>
      <c r="O907" s="142">
        <f>IF(ISERROR(LARGE(CS907:DJ907,1)),0,LARGE(CS907:DJ907,1))+IF(ISERROR(LARGE(CS907:DJ907,2)),0,LARGE(CS907:DJ907,2))+IF(ISERROR(LARGE(CS907:DJ907,3)),0,LARGE(CS907:DJ907,3))+IF(ISERROR(LARGE(CS907:DJ907,4)),0,LARGE(CS907:DJ907,4))</f>
        <v>0</v>
      </c>
      <c r="P907" s="143">
        <f>IF(ISERROR(LARGE(V907:DJ907,1)),0,LARGE(V907:DJ907,1))+IF(ISERROR(LARGE(V907:DJ907,2)),0,LARGE(V907:DJ907,2))+IF(ISERROR(LARGE(V907:DJ907,3)),0,LARGE(V907:DJ907,3))+IF(ISERROR(LARGE(V907:DJ907,4)),0,LARGE(V907:DJ907,4))+IF(ISERROR(LARGE(V907:DJ907,5)),0,LARGE(V907:DJ907,5))+IF(ISERROR(LARGE(V907:DJ907,6)),0,LARGE(V907:DJ907,6))+IF(ISERROR(LARGE(V907:DJ907,7)),0,LARGE(V907:DJ907,7))+IF(ISERROR(LARGE(V907:DJ907,8)),0,LARGE(V907:DJ907,8))+IF(ISERROR(LARGE(V907:DJ907,9)),0,LARGE(V907:DJ907,9))+IF(ISERROR(LARGE(V907:DJ907,10)),0,LARGE(V907:DJ907,10))+IF(ISERROR(LARGE(V907:DJ907,11)),0,LARGE(V907:DJ907,11))+IF(ISERROR(LARGE(V907:DJ907,12)),0,LARGE(V907:DJ907,12))</f>
        <v>8</v>
      </c>
      <c r="Q907" s="144">
        <f>COUNT(V907:DJ907)</f>
        <v>1</v>
      </c>
      <c r="R907" s="144">
        <f>IF(ISERROR(LARGE(V907:AB907,5)),0,LARGE(V907:AB907,5))</f>
        <v>0</v>
      </c>
      <c r="S907" s="144">
        <f>IF(ISERROR(LARGE(AC907:BN907,5)),0,LARGE(AC907:BN907,5))</f>
        <v>0</v>
      </c>
      <c r="T907" s="144">
        <f>IF(ISERROR(LARGE(BO907:CR907,5)),0,LARGE(BO907:CR907,5))</f>
        <v>0</v>
      </c>
      <c r="U907" s="144">
        <f>IF(ISERROR(LARGE(CS907:DJ907,5)),0,LARGE(CS907:DJ907,5))</f>
        <v>0</v>
      </c>
      <c r="V907" s="17"/>
      <c r="W907" s="17"/>
      <c r="X907" s="17"/>
      <c r="Y907" s="17"/>
      <c r="Z907" s="17"/>
      <c r="AA907" s="17"/>
      <c r="AB907" s="17"/>
      <c r="AC907" s="141"/>
      <c r="AD907" s="141"/>
      <c r="AE907" s="141"/>
      <c r="AF907" s="141"/>
      <c r="AG907" s="141"/>
      <c r="AH907" s="141"/>
      <c r="AI907" s="141"/>
      <c r="AJ907" s="141"/>
      <c r="AK907" s="141"/>
      <c r="AL907" s="141"/>
      <c r="AM907" s="141"/>
      <c r="AN907" s="141"/>
      <c r="AO907" s="141"/>
      <c r="AP907" s="141"/>
      <c r="AQ907" s="141"/>
      <c r="AR907" s="141"/>
      <c r="AS907" s="141"/>
      <c r="AT907" s="141"/>
      <c r="AU907" s="141"/>
      <c r="AV907" s="141"/>
      <c r="AW907" s="141"/>
      <c r="AX907" s="141"/>
      <c r="AY907" s="141"/>
      <c r="AZ907" s="141"/>
      <c r="BA907" s="141"/>
      <c r="BB907" s="141"/>
      <c r="BC907" s="141"/>
      <c r="BD907" s="141"/>
      <c r="BE907" s="141"/>
      <c r="BF907" s="141"/>
      <c r="BG907" s="141"/>
      <c r="BH907" s="141"/>
      <c r="BI907" s="141">
        <v>8</v>
      </c>
      <c r="BJ907" s="141"/>
      <c r="BK907" s="141"/>
      <c r="BL907" s="141"/>
      <c r="BM907" s="141"/>
      <c r="BN907" s="141"/>
      <c r="BO907" s="36"/>
      <c r="BP907" s="36"/>
      <c r="BQ907" s="36"/>
      <c r="BR907" s="36"/>
      <c r="BS907" s="36"/>
      <c r="BT907" s="36"/>
      <c r="BU907" s="36"/>
      <c r="BV907" s="36"/>
      <c r="BW907" s="36"/>
      <c r="BX907" s="36"/>
      <c r="BY907" s="36"/>
      <c r="BZ907" s="36"/>
      <c r="CA907" s="36"/>
      <c r="CB907" s="36"/>
      <c r="CC907" s="36"/>
      <c r="CD907" s="36"/>
      <c r="CE907" s="36"/>
      <c r="CF907" s="146"/>
      <c r="CG907" s="146"/>
      <c r="CH907" s="146"/>
      <c r="CI907" s="146"/>
      <c r="CJ907" s="146"/>
      <c r="CK907" s="146"/>
      <c r="CL907" s="146"/>
      <c r="CM907" s="147"/>
      <c r="CN907" s="36"/>
      <c r="CO907" s="36"/>
      <c r="CP907" s="36"/>
      <c r="CQ907" s="36"/>
      <c r="CR907" s="36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2"/>
      <c r="DE907" s="142"/>
      <c r="DF907" s="142"/>
      <c r="DG907" s="142"/>
      <c r="DH907" s="142"/>
      <c r="DI907" s="142"/>
      <c r="DJ907" s="142"/>
    </row>
    <row r="908" spans="1:114">
      <c r="A908" s="12" t="str">
        <f>IF(B908="","",IF(B908&gt;1,"UWAGA JUŻ BYŁ",""))</f>
        <v/>
      </c>
      <c r="B908" s="12">
        <f>IF(C908="","",COUNTIF($C$8:$C$50361,C908))</f>
        <v>1</v>
      </c>
      <c r="C908" s="12" t="str">
        <f>CONCATENATE(E908,F908,H908,G908)</f>
        <v>STAWSKAEwaKRAKÓW</v>
      </c>
      <c r="D908" s="12">
        <f>IF(E908="","",COUNTA($E$8:E908))</f>
        <v>900</v>
      </c>
      <c r="E908" s="117" t="s">
        <v>5173</v>
      </c>
      <c r="F908" s="12" t="s">
        <v>312</v>
      </c>
      <c r="G908" s="117" t="s">
        <v>712</v>
      </c>
      <c r="H908" s="12"/>
      <c r="I908" s="12" t="str">
        <f>IF(ISERROR(VLOOKUP(H908,KATEGORIE!$C$13:$E$50006,MATCH(KATEGORIE!$E$12,KATEGORIE!$C$12:$E$12,0),0)),"",VLOOKUP(H908,KATEGORIE!$C$13:$E$50006,MATCH(KATEGORIE!$E$12,KATEGORIE!$C$12:$E$12,0),0))</f>
        <v/>
      </c>
      <c r="J908" s="12" t="str">
        <f>IF(I908="","",COUNTIF($I$8:I908,I908))</f>
        <v/>
      </c>
      <c r="K908" s="12">
        <f>COUNT(V908:DJ908)</f>
        <v>1</v>
      </c>
      <c r="L908" s="17">
        <f>IF(ISERROR(LARGE(V908:AB908,1)),0,LARGE(V908:AB908,1))+IF(ISERROR(LARGE(V908:AB908,2)),0,LARGE(V908:AB908,2))+IF(ISERROR(LARGE(V908:AB908,3)),0,LARGE(V908:AB908,3))+IF(ISERROR(LARGE(V908:AB908,4)),0,LARGE(V908:AB908,4))</f>
        <v>0</v>
      </c>
      <c r="M908" s="141">
        <f>IF(ISERROR(LARGE(AC908:BN908,1)),0,LARGE(AC908:BN908,1))+IF(ISERROR(LARGE(AC908:BN908,2)),0,LARGE(AC908:BN908,2))+IF(ISERROR(LARGE(AC908:BN908,3)),0,LARGE(AC908:BN908,3))+IF(ISERROR(LARGE(AC908:BN908,4)),0,LARGE(AC908:BN908,4))</f>
        <v>8</v>
      </c>
      <c r="N908" s="36">
        <f>IF(ISERROR(LARGE(BO908:CR908,1)),0,LARGE(BO908:CR908,1))+IF(ISERROR(LARGE(BO908:CR908,2)),0,LARGE(BO908:CR908,2))+IF(ISERROR(LARGE(BO908:CR908,3)),0,LARGE(BO908:CR908,3))+IF(ISERROR(LARGE(BO908:CR908,4)),0,LARGE(BO908:CR908,4))</f>
        <v>0</v>
      </c>
      <c r="O908" s="142">
        <f>IF(ISERROR(LARGE(CS908:DJ908,1)),0,LARGE(CS908:DJ908,1))+IF(ISERROR(LARGE(CS908:DJ908,2)),0,LARGE(CS908:DJ908,2))+IF(ISERROR(LARGE(CS908:DJ908,3)),0,LARGE(CS908:DJ908,3))+IF(ISERROR(LARGE(CS908:DJ908,4)),0,LARGE(CS908:DJ908,4))</f>
        <v>0</v>
      </c>
      <c r="P908" s="143">
        <f>IF(ISERROR(LARGE(V908:DJ908,1)),0,LARGE(V908:DJ908,1))+IF(ISERROR(LARGE(V908:DJ908,2)),0,LARGE(V908:DJ908,2))+IF(ISERROR(LARGE(V908:DJ908,3)),0,LARGE(V908:DJ908,3))+IF(ISERROR(LARGE(V908:DJ908,4)),0,LARGE(V908:DJ908,4))+IF(ISERROR(LARGE(V908:DJ908,5)),0,LARGE(V908:DJ908,5))+IF(ISERROR(LARGE(V908:DJ908,6)),0,LARGE(V908:DJ908,6))+IF(ISERROR(LARGE(V908:DJ908,7)),0,LARGE(V908:DJ908,7))+IF(ISERROR(LARGE(V908:DJ908,8)),0,LARGE(V908:DJ908,8))+IF(ISERROR(LARGE(V908:DJ908,9)),0,LARGE(V908:DJ908,9))+IF(ISERROR(LARGE(V908:DJ908,10)),0,LARGE(V908:DJ908,10))+IF(ISERROR(LARGE(V908:DJ908,11)),0,LARGE(V908:DJ908,11))+IF(ISERROR(LARGE(V908:DJ908,12)),0,LARGE(V908:DJ908,12))</f>
        <v>8</v>
      </c>
      <c r="Q908" s="144">
        <f>COUNT(V908:DJ908)</f>
        <v>1</v>
      </c>
      <c r="R908" s="144">
        <f>IF(ISERROR(LARGE(V908:AB908,5)),0,LARGE(V908:AB908,5))</f>
        <v>0</v>
      </c>
      <c r="S908" s="144">
        <f>IF(ISERROR(LARGE(AC908:BN908,5)),0,LARGE(AC908:BN908,5))</f>
        <v>0</v>
      </c>
      <c r="T908" s="144">
        <f>IF(ISERROR(LARGE(BO908:CR908,5)),0,LARGE(BO908:CR908,5))</f>
        <v>0</v>
      </c>
      <c r="U908" s="144">
        <f>IF(ISERROR(LARGE(CS908:DJ908,5)),0,LARGE(CS908:DJ908,5))</f>
        <v>0</v>
      </c>
      <c r="V908" s="17"/>
      <c r="W908" s="17"/>
      <c r="X908" s="17"/>
      <c r="Y908" s="17"/>
      <c r="Z908" s="17"/>
      <c r="AA908" s="17"/>
      <c r="AB908" s="17"/>
      <c r="AC908" s="141"/>
      <c r="AD908" s="141"/>
      <c r="AE908" s="141"/>
      <c r="AF908" s="141"/>
      <c r="AG908" s="141"/>
      <c r="AH908" s="141"/>
      <c r="AI908" s="141"/>
      <c r="AJ908" s="141"/>
      <c r="AK908" s="141"/>
      <c r="AL908" s="141"/>
      <c r="AM908" s="141"/>
      <c r="AN908" s="141"/>
      <c r="AO908" s="141"/>
      <c r="AP908" s="141"/>
      <c r="AQ908" s="141"/>
      <c r="AR908" s="141"/>
      <c r="AS908" s="141"/>
      <c r="AT908" s="141"/>
      <c r="AU908" s="141"/>
      <c r="AV908" s="141"/>
      <c r="AW908" s="141"/>
      <c r="AX908" s="141"/>
      <c r="AY908" s="141"/>
      <c r="AZ908" s="141"/>
      <c r="BA908" s="141"/>
      <c r="BB908" s="141"/>
      <c r="BC908" s="141"/>
      <c r="BD908" s="141"/>
      <c r="BE908" s="141"/>
      <c r="BF908" s="141"/>
      <c r="BG908" s="141"/>
      <c r="BH908" s="141"/>
      <c r="BI908" s="141"/>
      <c r="BJ908" s="141"/>
      <c r="BK908" s="141">
        <v>8</v>
      </c>
      <c r="BL908" s="141"/>
      <c r="BM908" s="141"/>
      <c r="BN908" s="141"/>
      <c r="BO908" s="36"/>
      <c r="BP908" s="36"/>
      <c r="BQ908" s="36"/>
      <c r="BR908" s="36"/>
      <c r="BS908" s="36"/>
      <c r="BT908" s="36"/>
      <c r="BU908" s="36"/>
      <c r="BV908" s="36"/>
      <c r="BW908" s="36"/>
      <c r="BX908" s="36"/>
      <c r="BY908" s="36"/>
      <c r="BZ908" s="36"/>
      <c r="CA908" s="36"/>
      <c r="CB908" s="36"/>
      <c r="CC908" s="36"/>
      <c r="CD908" s="36"/>
      <c r="CE908" s="36"/>
      <c r="CF908" s="146"/>
      <c r="CG908" s="146"/>
      <c r="CH908" s="146"/>
      <c r="CI908" s="146"/>
      <c r="CJ908" s="146"/>
      <c r="CK908" s="146"/>
      <c r="CL908" s="146"/>
      <c r="CM908" s="147"/>
      <c r="CN908" s="36"/>
      <c r="CO908" s="36"/>
      <c r="CP908" s="36"/>
      <c r="CQ908" s="36"/>
      <c r="CR908" s="36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2"/>
      <c r="DE908" s="142"/>
      <c r="DF908" s="142"/>
      <c r="DG908" s="142"/>
      <c r="DH908" s="142"/>
      <c r="DI908" s="142"/>
      <c r="DJ908" s="142"/>
    </row>
    <row r="909" spans="1:114">
      <c r="A909" s="12" t="str">
        <f>IF(B909="","",IF(B909&gt;1,"UWAGA JUŻ BYŁ",""))</f>
        <v/>
      </c>
      <c r="B909" s="12">
        <f>IF(C909="","",COUNTIF($C$8:$C$50361,C909))</f>
        <v>1</v>
      </c>
      <c r="C909" s="12" t="str">
        <f>CONCATENATE(E909,F909,H909,G909)</f>
        <v>SARNECKAMariolaWKB PODZAMCZE ZAMEK KSIĄŻ</v>
      </c>
      <c r="D909" s="12">
        <f>IF(E909="","",COUNTA($E$8:E909))</f>
        <v>901</v>
      </c>
      <c r="E909" s="171" t="s">
        <v>5231</v>
      </c>
      <c r="F909" s="12" t="s">
        <v>1047</v>
      </c>
      <c r="G909" s="171" t="s">
        <v>2490</v>
      </c>
      <c r="H909" s="38"/>
      <c r="I909" s="12" t="str">
        <f>IF(ISERROR(VLOOKUP(H909,KATEGORIE!$C$13:$E$50006,MATCH(KATEGORIE!$E$12,KATEGORIE!$C$12:$E$12,0),0)),"",VLOOKUP(H909,KATEGORIE!$C$13:$E$50006,MATCH(KATEGORIE!$E$12,KATEGORIE!$C$12:$E$12,0),0))</f>
        <v/>
      </c>
      <c r="J909" s="12" t="str">
        <f>IF(I909="","",COUNTIF($I$8:I909,I909))</f>
        <v/>
      </c>
      <c r="K909" s="12">
        <f>COUNT(V909:DJ909)</f>
        <v>1</v>
      </c>
      <c r="L909" s="17">
        <f>IF(ISERROR(LARGE(V909:AB909,1)),0,LARGE(V909:AB909,1))+IF(ISERROR(LARGE(V909:AB909,2)),0,LARGE(V909:AB909,2))+IF(ISERROR(LARGE(V909:AB909,3)),0,LARGE(V909:AB909,3))+IF(ISERROR(LARGE(V909:AB909,4)),0,LARGE(V909:AB909,4))</f>
        <v>0</v>
      </c>
      <c r="M909" s="141">
        <f>IF(ISERROR(LARGE(AC909:BN909,1)),0,LARGE(AC909:BN909,1))+IF(ISERROR(LARGE(AC909:BN909,2)),0,LARGE(AC909:BN909,2))+IF(ISERROR(LARGE(AC909:BN909,3)),0,LARGE(AC909:BN909,3))+IF(ISERROR(LARGE(AC909:BN909,4)),0,LARGE(AC909:BN909,4))</f>
        <v>8</v>
      </c>
      <c r="N909" s="36">
        <f>IF(ISERROR(LARGE(BO909:CR909,1)),0,LARGE(BO909:CR909,1))+IF(ISERROR(LARGE(BO909:CR909,2)),0,LARGE(BO909:CR909,2))+IF(ISERROR(LARGE(BO909:CR909,3)),0,LARGE(BO909:CR909,3))+IF(ISERROR(LARGE(BO909:CR909,4)),0,LARGE(BO909:CR909,4))</f>
        <v>0</v>
      </c>
      <c r="O909" s="142">
        <f>IF(ISERROR(LARGE(CS909:DJ909,1)),0,LARGE(CS909:DJ909,1))+IF(ISERROR(LARGE(CS909:DJ909,2)),0,LARGE(CS909:DJ909,2))+IF(ISERROR(LARGE(CS909:DJ909,3)),0,LARGE(CS909:DJ909,3))+IF(ISERROR(LARGE(CS909:DJ909,4)),0,LARGE(CS909:DJ909,4))</f>
        <v>0</v>
      </c>
      <c r="P909" s="143">
        <f>IF(ISERROR(LARGE(V909:DJ909,1)),0,LARGE(V909:DJ909,1))+IF(ISERROR(LARGE(V909:DJ909,2)),0,LARGE(V909:DJ909,2))+IF(ISERROR(LARGE(V909:DJ909,3)),0,LARGE(V909:DJ909,3))+IF(ISERROR(LARGE(V909:DJ909,4)),0,LARGE(V909:DJ909,4))+IF(ISERROR(LARGE(V909:DJ909,5)),0,LARGE(V909:DJ909,5))+IF(ISERROR(LARGE(V909:DJ909,6)),0,LARGE(V909:DJ909,6))+IF(ISERROR(LARGE(V909:DJ909,7)),0,LARGE(V909:DJ909,7))+IF(ISERROR(LARGE(V909:DJ909,8)),0,LARGE(V909:DJ909,8))+IF(ISERROR(LARGE(V909:DJ909,9)),0,LARGE(V909:DJ909,9))+IF(ISERROR(LARGE(V909:DJ909,10)),0,LARGE(V909:DJ909,10))+IF(ISERROR(LARGE(V909:DJ909,11)),0,LARGE(V909:DJ909,11))+IF(ISERROR(LARGE(V909:DJ909,12)),0,LARGE(V909:DJ909,12))</f>
        <v>8</v>
      </c>
      <c r="Q909" s="144">
        <f>COUNT(V909:DJ909)</f>
        <v>1</v>
      </c>
      <c r="R909" s="144">
        <f>IF(ISERROR(LARGE(V909:AB909,5)),0,LARGE(V909:AB909,5))</f>
        <v>0</v>
      </c>
      <c r="S909" s="144">
        <f>IF(ISERROR(LARGE(AC909:BN909,5)),0,LARGE(AC909:BN909,5))</f>
        <v>0</v>
      </c>
      <c r="T909" s="144">
        <f>IF(ISERROR(LARGE(BO909:CR909,5)),0,LARGE(BO909:CR909,5))</f>
        <v>0</v>
      </c>
      <c r="U909" s="144">
        <f>IF(ISERROR(LARGE(CS909:DJ909,5)),0,LARGE(CS909:DJ909,5))</f>
        <v>0</v>
      </c>
      <c r="V909" s="17"/>
      <c r="W909" s="17"/>
      <c r="X909" s="17"/>
      <c r="Y909" s="17"/>
      <c r="Z909" s="17"/>
      <c r="AA909" s="17"/>
      <c r="AB909" s="17"/>
      <c r="AC909" s="141"/>
      <c r="AD909" s="141"/>
      <c r="AE909" s="141"/>
      <c r="AF909" s="141"/>
      <c r="AG909" s="141"/>
      <c r="AH909" s="141"/>
      <c r="AI909" s="141"/>
      <c r="AJ909" s="141"/>
      <c r="AK909" s="141"/>
      <c r="AL909" s="141"/>
      <c r="AM909" s="141"/>
      <c r="AN909" s="141"/>
      <c r="AO909" s="141"/>
      <c r="AP909" s="141"/>
      <c r="AQ909" s="141"/>
      <c r="AR909" s="141"/>
      <c r="AS909" s="141"/>
      <c r="AT909" s="141"/>
      <c r="AU909" s="141"/>
      <c r="AV909" s="141"/>
      <c r="AW909" s="141"/>
      <c r="AX909" s="141"/>
      <c r="AY909" s="141"/>
      <c r="AZ909" s="141"/>
      <c r="BA909" s="141"/>
      <c r="BB909" s="141"/>
      <c r="BC909" s="141"/>
      <c r="BD909" s="141"/>
      <c r="BE909" s="141"/>
      <c r="BF909" s="141"/>
      <c r="BG909" s="141"/>
      <c r="BH909" s="141"/>
      <c r="BI909" s="141"/>
      <c r="BJ909" s="141"/>
      <c r="BK909" s="141"/>
      <c r="BL909" s="141">
        <v>8</v>
      </c>
      <c r="BM909" s="141"/>
      <c r="BN909" s="141"/>
      <c r="BO909" s="36"/>
      <c r="BP909" s="36"/>
      <c r="BQ909" s="36"/>
      <c r="BR909" s="36"/>
      <c r="BS909" s="36"/>
      <c r="BT909" s="36"/>
      <c r="BU909" s="36"/>
      <c r="BV909" s="36"/>
      <c r="BW909" s="36"/>
      <c r="BX909" s="36"/>
      <c r="BY909" s="36"/>
      <c r="BZ909" s="36"/>
      <c r="CA909" s="36"/>
      <c r="CB909" s="36"/>
      <c r="CC909" s="36"/>
      <c r="CD909" s="36"/>
      <c r="CE909" s="36"/>
      <c r="CF909" s="146"/>
      <c r="CG909" s="146"/>
      <c r="CH909" s="146"/>
      <c r="CI909" s="146"/>
      <c r="CJ909" s="146"/>
      <c r="CK909" s="146"/>
      <c r="CL909" s="146"/>
      <c r="CM909" s="147"/>
      <c r="CN909" s="36"/>
      <c r="CO909" s="36"/>
      <c r="CP909" s="36"/>
      <c r="CQ909" s="36"/>
      <c r="CR909" s="36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2"/>
      <c r="DE909" s="142"/>
      <c r="DF909" s="142"/>
      <c r="DG909" s="142"/>
      <c r="DH909" s="142"/>
      <c r="DI909" s="142"/>
      <c r="DJ909" s="142"/>
    </row>
    <row r="910" spans="1:114">
      <c r="A910" s="12" t="str">
        <f>IF(B910="","",IF(B910&gt;1,"UWAGA JUŻ BYŁ",""))</f>
        <v/>
      </c>
      <c r="B910" s="12">
        <f>IF(C910="","",COUNTIF($C$8:$C$50361,C910))</f>
        <v>1</v>
      </c>
      <c r="C910" s="12" t="str">
        <f>CONCATENATE(E910,F910,H910,G910)</f>
        <v>KitaEwa1963Biegamdlazdrowia.pl</v>
      </c>
      <c r="D910" s="12">
        <f>IF(E910="","",COUNTA($E$8:E910))</f>
        <v>902</v>
      </c>
      <c r="E910" s="12" t="s">
        <v>311</v>
      </c>
      <c r="F910" s="12" t="s">
        <v>312</v>
      </c>
      <c r="G910" s="117" t="s">
        <v>226</v>
      </c>
      <c r="H910" s="12">
        <v>1963</v>
      </c>
      <c r="I910" s="12" t="str">
        <f>IF(ISERROR(VLOOKUP(H910,KATEGORIE!$C$13:$E$50006,MATCH(KATEGORIE!$E$12,KATEGORIE!$C$12:$E$12,0),0)),"",VLOOKUP(H910,KATEGORIE!$C$13:$E$50006,MATCH(KATEGORIE!$E$12,KATEGORIE!$C$12:$E$12,0),0))</f>
        <v>W1</v>
      </c>
      <c r="J910" s="12">
        <f>IF(I910="","",COUNTIF($I$8:I910,I910))</f>
        <v>23</v>
      </c>
      <c r="K910" s="12">
        <f>COUNT(V910:DJ910)</f>
        <v>1</v>
      </c>
      <c r="L910" s="17">
        <f>IF(ISERROR(LARGE(V910:AB910,1)),0,LARGE(V910:AB910,1))+IF(ISERROR(LARGE(V910:AB910,2)),0,LARGE(V910:AB910,2))+IF(ISERROR(LARGE(V910:AB910,3)),0,LARGE(V910:AB910,3))+IF(ISERROR(LARGE(V910:AB910,4)),0,LARGE(V910:AB910,4))</f>
        <v>0</v>
      </c>
      <c r="M910" s="141">
        <f>IF(ISERROR(LARGE(AC910:BN910,1)),0,LARGE(AC910:BN910,1))+IF(ISERROR(LARGE(AC910:BN910,2)),0,LARGE(AC910:BN910,2))+IF(ISERROR(LARGE(AC910:BN910,3)),0,LARGE(AC910:BN910,3))+IF(ISERROR(LARGE(AC910:BN910,4)),0,LARGE(AC910:BN910,4))</f>
        <v>0</v>
      </c>
      <c r="N910" s="36">
        <f>IF(ISERROR(LARGE(BO910:CR910,1)),0,LARGE(BO910:CR910,1))+IF(ISERROR(LARGE(BO910:CR910,2)),0,LARGE(BO910:CR910,2))+IF(ISERROR(LARGE(BO910:CR910,3)),0,LARGE(BO910:CR910,3))+IF(ISERROR(LARGE(BO910:CR910,4)),0,LARGE(BO910:CR910,4))</f>
        <v>7</v>
      </c>
      <c r="O910" s="142">
        <f>IF(ISERROR(LARGE(CS910:DJ910,1)),0,LARGE(CS910:DJ910,1))+IF(ISERROR(LARGE(CS910:DJ910,2)),0,LARGE(CS910:DJ910,2))+IF(ISERROR(LARGE(CS910:DJ910,3)),0,LARGE(CS910:DJ910,3))+IF(ISERROR(LARGE(CS910:DJ910,4)),0,LARGE(CS910:DJ910,4))</f>
        <v>0</v>
      </c>
      <c r="P910" s="143">
        <f>IF(ISERROR(LARGE(V910:DJ910,1)),0,LARGE(V910:DJ910,1))+IF(ISERROR(LARGE(V910:DJ910,2)),0,LARGE(V910:DJ910,2))+IF(ISERROR(LARGE(V910:DJ910,3)),0,LARGE(V910:DJ910,3))+IF(ISERROR(LARGE(V910:DJ910,4)),0,LARGE(V910:DJ910,4))+IF(ISERROR(LARGE(V910:DJ910,5)),0,LARGE(V910:DJ910,5))+IF(ISERROR(LARGE(V910:DJ910,6)),0,LARGE(V910:DJ910,6))+IF(ISERROR(LARGE(V910:DJ910,7)),0,LARGE(V910:DJ910,7))+IF(ISERROR(LARGE(V910:DJ910,8)),0,LARGE(V910:DJ910,8))+IF(ISERROR(LARGE(V910:DJ910,9)),0,LARGE(V910:DJ910,9))+IF(ISERROR(LARGE(V910:DJ910,10)),0,LARGE(V910:DJ910,10))+IF(ISERROR(LARGE(V910:DJ910,11)),0,LARGE(V910:DJ910,11))+IF(ISERROR(LARGE(V910:DJ910,12)),0,LARGE(V910:DJ910,12))</f>
        <v>7</v>
      </c>
      <c r="Q910" s="144">
        <f>COUNT(V910:DJ910)</f>
        <v>1</v>
      </c>
      <c r="R910" s="144">
        <f>IF(ISERROR(LARGE(V910:AB910,5)),0,LARGE(V910:AB910,5))</f>
        <v>0</v>
      </c>
      <c r="S910" s="144">
        <f>IF(ISERROR(LARGE(AC910:BN910,5)),0,LARGE(AC910:BN910,5))</f>
        <v>0</v>
      </c>
      <c r="T910" s="144">
        <f>IF(ISERROR(LARGE(BO910:CR910,5)),0,LARGE(BO910:CR910,5))</f>
        <v>0</v>
      </c>
      <c r="U910" s="144">
        <f>IF(ISERROR(LARGE(CS910:DJ910,5)),0,LARGE(CS910:DJ910,5))</f>
        <v>0</v>
      </c>
      <c r="V910" s="17"/>
      <c r="W910" s="17"/>
      <c r="X910" s="17"/>
      <c r="Y910" s="17"/>
      <c r="Z910" s="17"/>
      <c r="AA910" s="17"/>
      <c r="AB910" s="17"/>
      <c r="AC910" s="141"/>
      <c r="AD910" s="141"/>
      <c r="AE910" s="141"/>
      <c r="AF910" s="141"/>
      <c r="AG910" s="141"/>
      <c r="AH910" s="141"/>
      <c r="AI910" s="141"/>
      <c r="AJ910" s="141"/>
      <c r="AK910" s="141"/>
      <c r="AL910" s="141"/>
      <c r="AM910" s="141"/>
      <c r="AN910" s="141"/>
      <c r="AO910" s="141"/>
      <c r="AP910" s="141"/>
      <c r="AQ910" s="141"/>
      <c r="AR910" s="141"/>
      <c r="AS910" s="141"/>
      <c r="AT910" s="141"/>
      <c r="AU910" s="141"/>
      <c r="AV910" s="141"/>
      <c r="AW910" s="141"/>
      <c r="AX910" s="141"/>
      <c r="AY910" s="141"/>
      <c r="AZ910" s="141"/>
      <c r="BA910" s="141"/>
      <c r="BB910" s="141"/>
      <c r="BC910" s="141"/>
      <c r="BD910" s="141"/>
      <c r="BE910" s="141"/>
      <c r="BF910" s="141"/>
      <c r="BG910" s="141"/>
      <c r="BH910" s="141"/>
      <c r="BI910" s="141"/>
      <c r="BJ910" s="141"/>
      <c r="BK910" s="141"/>
      <c r="BL910" s="141"/>
      <c r="BM910" s="141"/>
      <c r="BN910" s="141"/>
      <c r="BO910" s="36">
        <v>7</v>
      </c>
      <c r="BP910" s="36"/>
      <c r="BQ910" s="36"/>
      <c r="BR910" s="36"/>
      <c r="BS910" s="36"/>
      <c r="BT910" s="36"/>
      <c r="BU910" s="36"/>
      <c r="BV910" s="36"/>
      <c r="BW910" s="36"/>
      <c r="BX910" s="36"/>
      <c r="BY910" s="36"/>
      <c r="BZ910" s="36"/>
      <c r="CA910" s="36"/>
      <c r="CB910" s="36"/>
      <c r="CC910" s="36"/>
      <c r="CD910" s="36"/>
      <c r="CE910" s="36"/>
      <c r="CF910" s="145"/>
      <c r="CG910" s="146"/>
      <c r="CH910" s="146"/>
      <c r="CI910" s="146"/>
      <c r="CJ910" s="146"/>
      <c r="CK910" s="146"/>
      <c r="CL910" s="146"/>
      <c r="CM910" s="147"/>
      <c r="CN910" s="36"/>
      <c r="CO910" s="36"/>
      <c r="CP910" s="36"/>
      <c r="CQ910" s="36"/>
      <c r="CR910" s="36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2"/>
      <c r="DE910" s="142"/>
      <c r="DF910" s="142"/>
      <c r="DG910" s="142"/>
      <c r="DH910" s="142"/>
      <c r="DI910" s="142"/>
      <c r="DJ910" s="142"/>
    </row>
    <row r="911" spans="1:114">
      <c r="A911" s="12" t="str">
        <f>IF(B911="","",IF(B911&gt;1,"UWAGA JUŻ BYŁ",""))</f>
        <v/>
      </c>
      <c r="B911" s="12">
        <f>IF(C911="","",COUNTIF($C$8:$C$50361,C911))</f>
        <v>1</v>
      </c>
      <c r="C911" s="12" t="str">
        <f>CONCATENATE(E911,F911,H911,G911)</f>
        <v>DUDZIAKDorotaKRAKÓW</v>
      </c>
      <c r="D911" s="12">
        <f>IF(E911="","",COUNTA($E$8:E911))</f>
        <v>903</v>
      </c>
      <c r="E911" s="156" t="s">
        <v>901</v>
      </c>
      <c r="F911" s="12" t="s">
        <v>282</v>
      </c>
      <c r="G911" s="12" t="s">
        <v>712</v>
      </c>
      <c r="H911" s="154"/>
      <c r="I911" s="12" t="str">
        <f>IF(ISERROR(VLOOKUP(H911,KATEGORIE!$C$13:$E$50006,MATCH(KATEGORIE!$E$12,KATEGORIE!$C$12:$E$12,0),0)),"",VLOOKUP(H911,KATEGORIE!$C$13:$E$50006,MATCH(KATEGORIE!$E$12,KATEGORIE!$C$12:$E$12,0),0))</f>
        <v/>
      </c>
      <c r="J911" s="12" t="str">
        <f>IF(I911="","",COUNTIF($I$8:I911,I911))</f>
        <v/>
      </c>
      <c r="K911" s="12">
        <f>COUNT(V911:DJ911)</f>
        <v>1</v>
      </c>
      <c r="L911" s="17">
        <f>IF(ISERROR(LARGE(V911:AB911,1)),0,LARGE(V911:AB911,1))+IF(ISERROR(LARGE(V911:AB911,2)),0,LARGE(V911:AB911,2))+IF(ISERROR(LARGE(V911:AB911,3)),0,LARGE(V911:AB911,3))+IF(ISERROR(LARGE(V911:AB911,4)),0,LARGE(V911:AB911,4))</f>
        <v>0</v>
      </c>
      <c r="M911" s="141">
        <f>IF(ISERROR(LARGE(AC911:BN911,1)),0,LARGE(AC911:BN911,1))+IF(ISERROR(LARGE(AC911:BN911,2)),0,LARGE(AC911:BN911,2))+IF(ISERROR(LARGE(AC911:BN911,3)),0,LARGE(AC911:BN911,3))+IF(ISERROR(LARGE(AC911:BN911,4)),0,LARGE(AC911:BN911,4))</f>
        <v>0</v>
      </c>
      <c r="N911" s="36">
        <f>IF(ISERROR(LARGE(BO911:CR911,1)),0,LARGE(BO911:CR911,1))+IF(ISERROR(LARGE(BO911:CR911,2)),0,LARGE(BO911:CR911,2))+IF(ISERROR(LARGE(BO911:CR911,3)),0,LARGE(BO911:CR911,3))+IF(ISERROR(LARGE(BO911:CR911,4)),0,LARGE(BO911:CR911,4))</f>
        <v>7</v>
      </c>
      <c r="O911" s="142">
        <f>IF(ISERROR(LARGE(CS911:DJ911,1)),0,LARGE(CS911:DJ911,1))+IF(ISERROR(LARGE(CS911:DJ911,2)),0,LARGE(CS911:DJ911,2))+IF(ISERROR(LARGE(CS911:DJ911,3)),0,LARGE(CS911:DJ911,3))+IF(ISERROR(LARGE(CS911:DJ911,4)),0,LARGE(CS911:DJ911,4))</f>
        <v>0</v>
      </c>
      <c r="P911" s="143">
        <f>IF(ISERROR(LARGE(V911:DJ911,1)),0,LARGE(V911:DJ911,1))+IF(ISERROR(LARGE(V911:DJ911,2)),0,LARGE(V911:DJ911,2))+IF(ISERROR(LARGE(V911:DJ911,3)),0,LARGE(V911:DJ911,3))+IF(ISERROR(LARGE(V911:DJ911,4)),0,LARGE(V911:DJ911,4))+IF(ISERROR(LARGE(V911:DJ911,5)),0,LARGE(V911:DJ911,5))+IF(ISERROR(LARGE(V911:DJ911,6)),0,LARGE(V911:DJ911,6))+IF(ISERROR(LARGE(V911:DJ911,7)),0,LARGE(V911:DJ911,7))+IF(ISERROR(LARGE(V911:DJ911,8)),0,LARGE(V911:DJ911,8))+IF(ISERROR(LARGE(V911:DJ911,9)),0,LARGE(V911:DJ911,9))+IF(ISERROR(LARGE(V911:DJ911,10)),0,LARGE(V911:DJ911,10))+IF(ISERROR(LARGE(V911:DJ911,11)),0,LARGE(V911:DJ911,11))+IF(ISERROR(LARGE(V911:DJ911,12)),0,LARGE(V911:DJ911,12))</f>
        <v>7</v>
      </c>
      <c r="Q911" s="144">
        <f>COUNT(V911:DJ911)</f>
        <v>1</v>
      </c>
      <c r="R911" s="144">
        <f>IF(ISERROR(LARGE(V911:AB911,5)),0,LARGE(V911:AB911,5))</f>
        <v>0</v>
      </c>
      <c r="S911" s="144">
        <f>IF(ISERROR(LARGE(AC911:BN911,5)),0,LARGE(AC911:BN911,5))</f>
        <v>0</v>
      </c>
      <c r="T911" s="144">
        <f>IF(ISERROR(LARGE(BO911:CR911,5)),0,LARGE(BO911:CR911,5))</f>
        <v>0</v>
      </c>
      <c r="U911" s="144">
        <f>IF(ISERROR(LARGE(CS911:DJ911,5)),0,LARGE(CS911:DJ911,5))</f>
        <v>0</v>
      </c>
      <c r="V911" s="17"/>
      <c r="W911" s="17"/>
      <c r="X911" s="17"/>
      <c r="Y911" s="17"/>
      <c r="Z911" s="17"/>
      <c r="AA911" s="17"/>
      <c r="AB911" s="17"/>
      <c r="AC911" s="141"/>
      <c r="AD911" s="141"/>
      <c r="AE911" s="141"/>
      <c r="AF911" s="141"/>
      <c r="AG911" s="141"/>
      <c r="AH911" s="141"/>
      <c r="AI911" s="141"/>
      <c r="AJ911" s="141"/>
      <c r="AK911" s="141"/>
      <c r="AL911" s="141"/>
      <c r="AM911" s="141"/>
      <c r="AN911" s="141"/>
      <c r="AO911" s="141"/>
      <c r="AP911" s="141"/>
      <c r="AQ911" s="141"/>
      <c r="AR911" s="141"/>
      <c r="AS911" s="141"/>
      <c r="AT911" s="141"/>
      <c r="AU911" s="141"/>
      <c r="AV911" s="141"/>
      <c r="AW911" s="141"/>
      <c r="AX911" s="141"/>
      <c r="AY911" s="141"/>
      <c r="AZ911" s="141"/>
      <c r="BA911" s="141"/>
      <c r="BB911" s="141"/>
      <c r="BC911" s="141"/>
      <c r="BD911" s="141"/>
      <c r="BE911" s="141"/>
      <c r="BF911" s="141"/>
      <c r="BG911" s="141"/>
      <c r="BH911" s="141"/>
      <c r="BI911" s="141"/>
      <c r="BJ911" s="141"/>
      <c r="BK911" s="141"/>
      <c r="BL911" s="141"/>
      <c r="BM911" s="141"/>
      <c r="BN911" s="141"/>
      <c r="BO911" s="36"/>
      <c r="BP911" s="36"/>
      <c r="BQ911" s="36"/>
      <c r="BR911" s="36"/>
      <c r="BS911" s="36"/>
      <c r="BT911" s="36">
        <v>7</v>
      </c>
      <c r="BU911" s="36"/>
      <c r="BV911" s="36"/>
      <c r="BW911" s="36"/>
      <c r="BX911" s="36"/>
      <c r="BY911" s="36"/>
      <c r="BZ911" s="36"/>
      <c r="CA911" s="36"/>
      <c r="CB911" s="36"/>
      <c r="CC911" s="36"/>
      <c r="CD911" s="36"/>
      <c r="CE911" s="36"/>
      <c r="CF911" s="145"/>
      <c r="CG911" s="146"/>
      <c r="CH911" s="146"/>
      <c r="CI911" s="146"/>
      <c r="CJ911" s="146"/>
      <c r="CK911" s="146"/>
      <c r="CL911" s="146"/>
      <c r="CM911" s="147"/>
      <c r="CN911" s="36"/>
      <c r="CO911" s="36"/>
      <c r="CP911" s="36"/>
      <c r="CQ911" s="36"/>
      <c r="CR911" s="36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2"/>
      <c r="DE911" s="142"/>
      <c r="DF911" s="142"/>
      <c r="DG911" s="142"/>
      <c r="DH911" s="142"/>
      <c r="DI911" s="142"/>
      <c r="DJ911" s="142"/>
    </row>
    <row r="912" spans="1:114">
      <c r="A912" s="12" t="str">
        <f>IF(B912="","",IF(B912&gt;1,"UWAGA JUŻ BYŁ",""))</f>
        <v/>
      </c>
      <c r="B912" s="12">
        <f>IF(C912="","",COUNTIF($C$8:$C$50361,C912))</f>
        <v>1</v>
      </c>
      <c r="C912" s="12" t="str">
        <f>CONCATENATE(E912,F912,H912,G912)</f>
        <v>NOWAKAgnieszkaPOGORIA BIEGA</v>
      </c>
      <c r="D912" s="12">
        <f>IF(E912="","",COUNTA($E$8:E912))</f>
        <v>904</v>
      </c>
      <c r="E912" s="12" t="s">
        <v>1072</v>
      </c>
      <c r="F912" s="12" t="s">
        <v>293</v>
      </c>
      <c r="G912" s="12" t="s">
        <v>1341</v>
      </c>
      <c r="H912" s="38"/>
      <c r="I912" s="12" t="str">
        <f>IF(ISERROR(VLOOKUP(H912,KATEGORIE!$C$13:$E$50006,MATCH(KATEGORIE!$E$12,KATEGORIE!$C$12:$E$12,0),0)),"",VLOOKUP(H912,KATEGORIE!$C$13:$E$50006,MATCH(KATEGORIE!$E$12,KATEGORIE!$C$12:$E$12,0),0))</f>
        <v/>
      </c>
      <c r="J912" s="12" t="str">
        <f>IF(I912="","",COUNTIF($I$8:I912,I912))</f>
        <v/>
      </c>
      <c r="K912" s="12">
        <f>COUNT(V912:DJ912)</f>
        <v>1</v>
      </c>
      <c r="L912" s="17">
        <f>IF(ISERROR(LARGE(V912:AB912,1)),0,LARGE(V912:AB912,1))+IF(ISERROR(LARGE(V912:AB912,2)),0,LARGE(V912:AB912,2))+IF(ISERROR(LARGE(V912:AB912,3)),0,LARGE(V912:AB912,3))+IF(ISERROR(LARGE(V912:AB912,4)),0,LARGE(V912:AB912,4))</f>
        <v>0</v>
      </c>
      <c r="M912" s="141">
        <f>IF(ISERROR(LARGE(AC912:BN912,1)),0,LARGE(AC912:BN912,1))+IF(ISERROR(LARGE(AC912:BN912,2)),0,LARGE(AC912:BN912,2))+IF(ISERROR(LARGE(AC912:BN912,3)),0,LARGE(AC912:BN912,3))+IF(ISERROR(LARGE(AC912:BN912,4)),0,LARGE(AC912:BN912,4))</f>
        <v>7</v>
      </c>
      <c r="N912" s="36">
        <f>IF(ISERROR(LARGE(BO912:CR912,1)),0,LARGE(BO912:CR912,1))+IF(ISERROR(LARGE(BO912:CR912,2)),0,LARGE(BO912:CR912,2))+IF(ISERROR(LARGE(BO912:CR912,3)),0,LARGE(BO912:CR912,3))+IF(ISERROR(LARGE(BO912:CR912,4)),0,LARGE(BO912:CR912,4))</f>
        <v>0</v>
      </c>
      <c r="O912" s="142">
        <f>IF(ISERROR(LARGE(CS912:DJ912,1)),0,LARGE(CS912:DJ912,1))+IF(ISERROR(LARGE(CS912:DJ912,2)),0,LARGE(CS912:DJ912,2))+IF(ISERROR(LARGE(CS912:DJ912,3)),0,LARGE(CS912:DJ912,3))+IF(ISERROR(LARGE(CS912:DJ912,4)),0,LARGE(CS912:DJ912,4))</f>
        <v>0</v>
      </c>
      <c r="P912" s="143">
        <f>IF(ISERROR(LARGE(V912:DJ912,1)),0,LARGE(V912:DJ912,1))+IF(ISERROR(LARGE(V912:DJ912,2)),0,LARGE(V912:DJ912,2))+IF(ISERROR(LARGE(V912:DJ912,3)),0,LARGE(V912:DJ912,3))+IF(ISERROR(LARGE(V912:DJ912,4)),0,LARGE(V912:DJ912,4))+IF(ISERROR(LARGE(V912:DJ912,5)),0,LARGE(V912:DJ912,5))+IF(ISERROR(LARGE(V912:DJ912,6)),0,LARGE(V912:DJ912,6))+IF(ISERROR(LARGE(V912:DJ912,7)),0,LARGE(V912:DJ912,7))+IF(ISERROR(LARGE(V912:DJ912,8)),0,LARGE(V912:DJ912,8))+IF(ISERROR(LARGE(V912:DJ912,9)),0,LARGE(V912:DJ912,9))+IF(ISERROR(LARGE(V912:DJ912,10)),0,LARGE(V912:DJ912,10))+IF(ISERROR(LARGE(V912:DJ912,11)),0,LARGE(V912:DJ912,11))+IF(ISERROR(LARGE(V912:DJ912,12)),0,LARGE(V912:DJ912,12))</f>
        <v>7</v>
      </c>
      <c r="Q912" s="144">
        <f>COUNT(V912:DJ912)</f>
        <v>1</v>
      </c>
      <c r="R912" s="144">
        <f>IF(ISERROR(LARGE(V912:AB912,5)),0,LARGE(V912:AB912,5))</f>
        <v>0</v>
      </c>
      <c r="S912" s="144">
        <f>IF(ISERROR(LARGE(AC912:BN912,5)),0,LARGE(AC912:BN912,5))</f>
        <v>0</v>
      </c>
      <c r="T912" s="144">
        <f>IF(ISERROR(LARGE(BO912:CR912,5)),0,LARGE(BO912:CR912,5))</f>
        <v>0</v>
      </c>
      <c r="U912" s="144">
        <f>IF(ISERROR(LARGE(CS912:DJ912,5)),0,LARGE(CS912:DJ912,5))</f>
        <v>0</v>
      </c>
      <c r="V912" s="17"/>
      <c r="W912" s="17"/>
      <c r="X912" s="17"/>
      <c r="Y912" s="17"/>
      <c r="Z912" s="17"/>
      <c r="AA912" s="17"/>
      <c r="AB912" s="17"/>
      <c r="AC912" s="141"/>
      <c r="AD912" s="141"/>
      <c r="AE912" s="141"/>
      <c r="AF912" s="141">
        <v>7</v>
      </c>
      <c r="AG912" s="141"/>
      <c r="AH912" s="141"/>
      <c r="AI912" s="141"/>
      <c r="AJ912" s="141"/>
      <c r="AK912" s="141"/>
      <c r="AL912" s="141"/>
      <c r="AM912" s="141"/>
      <c r="AN912" s="141"/>
      <c r="AO912" s="141"/>
      <c r="AP912" s="141"/>
      <c r="AQ912" s="141"/>
      <c r="AR912" s="141"/>
      <c r="AS912" s="141"/>
      <c r="AT912" s="141"/>
      <c r="AU912" s="141"/>
      <c r="AV912" s="141"/>
      <c r="AW912" s="141"/>
      <c r="AX912" s="141"/>
      <c r="AY912" s="141"/>
      <c r="AZ912" s="141"/>
      <c r="BA912" s="141"/>
      <c r="BB912" s="141"/>
      <c r="BC912" s="141"/>
      <c r="BD912" s="141"/>
      <c r="BE912" s="141"/>
      <c r="BF912" s="141"/>
      <c r="BG912" s="141"/>
      <c r="BH912" s="141"/>
      <c r="BI912" s="141"/>
      <c r="BJ912" s="141"/>
      <c r="BK912" s="141"/>
      <c r="BL912" s="141"/>
      <c r="BM912" s="141"/>
      <c r="BN912" s="141"/>
      <c r="BO912" s="36"/>
      <c r="BP912" s="36"/>
      <c r="BQ912" s="36"/>
      <c r="BR912" s="36"/>
      <c r="BS912" s="36"/>
      <c r="BT912" s="36"/>
      <c r="BU912" s="36"/>
      <c r="BV912" s="36"/>
      <c r="BW912" s="36"/>
      <c r="BX912" s="36"/>
      <c r="BY912" s="36"/>
      <c r="BZ912" s="36"/>
      <c r="CA912" s="36"/>
      <c r="CB912" s="36"/>
      <c r="CC912" s="36"/>
      <c r="CD912" s="36"/>
      <c r="CE912" s="36"/>
      <c r="CF912" s="145"/>
      <c r="CG912" s="146"/>
      <c r="CH912" s="146"/>
      <c r="CI912" s="146"/>
      <c r="CJ912" s="146"/>
      <c r="CK912" s="146"/>
      <c r="CL912" s="146"/>
      <c r="CM912" s="147"/>
      <c r="CN912" s="36"/>
      <c r="CO912" s="36"/>
      <c r="CP912" s="36"/>
      <c r="CQ912" s="36"/>
      <c r="CR912" s="36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2"/>
      <c r="DE912" s="142"/>
      <c r="DF912" s="142"/>
      <c r="DG912" s="142"/>
      <c r="DH912" s="142"/>
      <c r="DI912" s="142"/>
      <c r="DJ912" s="142"/>
    </row>
    <row r="913" spans="1:114">
      <c r="A913" s="12" t="str">
        <f>IF(B913="","",IF(B913&gt;1,"UWAGA JUŻ BYŁ",""))</f>
        <v/>
      </c>
      <c r="B913" s="12">
        <f>IF(C913="","",COUNTIF($C$8:$C$50361,C913))</f>
        <v>1</v>
      </c>
      <c r="C913" s="12" t="str">
        <f>CONCATENATE(E913,F913,H913,G913)</f>
        <v>MikaAga1986JW AGAT / GLIWICE</v>
      </c>
      <c r="D913" s="12">
        <f>IF(E913="","",COUNTA($E$8:E913))</f>
        <v>905</v>
      </c>
      <c r="E913" s="12" t="s">
        <v>2226</v>
      </c>
      <c r="F913" s="12" t="s">
        <v>2227</v>
      </c>
      <c r="G913" s="12" t="s">
        <v>2225</v>
      </c>
      <c r="H913" s="12">
        <v>1986</v>
      </c>
      <c r="I913" s="12" t="str">
        <f>IF(ISERROR(VLOOKUP(H913,KATEGORIE!$C$13:$E$50006,MATCH(KATEGORIE!$E$12,KATEGORIE!$C$12:$E$12,0),0)),"",VLOOKUP(H913,KATEGORIE!$C$13:$E$50006,MATCH(KATEGORIE!$E$12,KATEGORIE!$C$12:$E$12,0),0))</f>
        <v>S2</v>
      </c>
      <c r="J913" s="12">
        <f>IF(I913="","",COUNTIF($I$8:I913,I913))</f>
        <v>204</v>
      </c>
      <c r="K913" s="12">
        <f>COUNT(V913:DJ913)</f>
        <v>1</v>
      </c>
      <c r="L913" s="17">
        <f>IF(ISERROR(LARGE(V913:AB913,1)),0,LARGE(V913:AB913,1))+IF(ISERROR(LARGE(V913:AB913,2)),0,LARGE(V913:AB913,2))+IF(ISERROR(LARGE(V913:AB913,3)),0,LARGE(V913:AB913,3))+IF(ISERROR(LARGE(V913:AB913,4)),0,LARGE(V913:AB913,4))</f>
        <v>7</v>
      </c>
      <c r="M913" s="141">
        <f>IF(ISERROR(LARGE(AC913:BN913,1)),0,LARGE(AC913:BN913,1))+IF(ISERROR(LARGE(AC913:BN913,2)),0,LARGE(AC913:BN913,2))+IF(ISERROR(LARGE(AC913:BN913,3)),0,LARGE(AC913:BN913,3))+IF(ISERROR(LARGE(AC913:BN913,4)),0,LARGE(AC913:BN913,4))</f>
        <v>0</v>
      </c>
      <c r="N913" s="36">
        <f>IF(ISERROR(LARGE(BO913:CR913,1)),0,LARGE(BO913:CR913,1))+IF(ISERROR(LARGE(BO913:CR913,2)),0,LARGE(BO913:CR913,2))+IF(ISERROR(LARGE(BO913:CR913,3)),0,LARGE(BO913:CR913,3))+IF(ISERROR(LARGE(BO913:CR913,4)),0,LARGE(BO913:CR913,4))</f>
        <v>0</v>
      </c>
      <c r="O913" s="142">
        <f>IF(ISERROR(LARGE(CS913:DJ913,1)),0,LARGE(CS913:DJ913,1))+IF(ISERROR(LARGE(CS913:DJ913,2)),0,LARGE(CS913:DJ913,2))+IF(ISERROR(LARGE(CS913:DJ913,3)),0,LARGE(CS913:DJ913,3))+IF(ISERROR(LARGE(CS913:DJ913,4)),0,LARGE(CS913:DJ913,4))</f>
        <v>0</v>
      </c>
      <c r="P913" s="143">
        <f>IF(ISERROR(LARGE(V913:DJ913,1)),0,LARGE(V913:DJ913,1))+IF(ISERROR(LARGE(V913:DJ913,2)),0,LARGE(V913:DJ913,2))+IF(ISERROR(LARGE(V913:DJ913,3)),0,LARGE(V913:DJ913,3))+IF(ISERROR(LARGE(V913:DJ913,4)),0,LARGE(V913:DJ913,4))+IF(ISERROR(LARGE(V913:DJ913,5)),0,LARGE(V913:DJ913,5))+IF(ISERROR(LARGE(V913:DJ913,6)),0,LARGE(V913:DJ913,6))+IF(ISERROR(LARGE(V913:DJ913,7)),0,LARGE(V913:DJ913,7))+IF(ISERROR(LARGE(V913:DJ913,8)),0,LARGE(V913:DJ913,8))+IF(ISERROR(LARGE(V913:DJ913,9)),0,LARGE(V913:DJ913,9))+IF(ISERROR(LARGE(V913:DJ913,10)),0,LARGE(V913:DJ913,10))+IF(ISERROR(LARGE(V913:DJ913,11)),0,LARGE(V913:DJ913,11))+IF(ISERROR(LARGE(V913:DJ913,12)),0,LARGE(V913:DJ913,12))</f>
        <v>7</v>
      </c>
      <c r="Q913" s="144">
        <f>COUNT(V913:DJ913)</f>
        <v>1</v>
      </c>
      <c r="R913" s="144">
        <f>IF(ISERROR(LARGE(V913:AB913,5)),0,LARGE(V913:AB913,5))</f>
        <v>0</v>
      </c>
      <c r="S913" s="144">
        <f>IF(ISERROR(LARGE(AC913:BN913,5)),0,LARGE(AC913:BN913,5))</f>
        <v>0</v>
      </c>
      <c r="T913" s="144">
        <f>IF(ISERROR(LARGE(BO913:CR913,5)),0,LARGE(BO913:CR913,5))</f>
        <v>0</v>
      </c>
      <c r="U913" s="144">
        <f>IF(ISERROR(LARGE(CS913:DJ913,5)),0,LARGE(CS913:DJ913,5))</f>
        <v>0</v>
      </c>
      <c r="V913" s="17"/>
      <c r="W913" s="17">
        <v>7</v>
      </c>
      <c r="X913" s="17"/>
      <c r="Y913" s="17"/>
      <c r="Z913" s="17"/>
      <c r="AA913" s="17"/>
      <c r="AB913" s="17"/>
      <c r="AC913" s="141"/>
      <c r="AD913" s="141"/>
      <c r="AE913" s="141"/>
      <c r="AF913" s="141"/>
      <c r="AG913" s="141"/>
      <c r="AH913" s="141"/>
      <c r="AI913" s="141"/>
      <c r="AJ913" s="141"/>
      <c r="AK913" s="141"/>
      <c r="AL913" s="141"/>
      <c r="AM913" s="141"/>
      <c r="AN913" s="141"/>
      <c r="AO913" s="141"/>
      <c r="AP913" s="141"/>
      <c r="AQ913" s="141"/>
      <c r="AR913" s="141"/>
      <c r="AS913" s="141"/>
      <c r="AT913" s="141"/>
      <c r="AU913" s="141"/>
      <c r="AV913" s="141"/>
      <c r="AW913" s="141"/>
      <c r="AX913" s="141"/>
      <c r="AY913" s="141"/>
      <c r="AZ913" s="141"/>
      <c r="BA913" s="141"/>
      <c r="BB913" s="141"/>
      <c r="BC913" s="141"/>
      <c r="BD913" s="141"/>
      <c r="BE913" s="141"/>
      <c r="BF913" s="141"/>
      <c r="BG913" s="141"/>
      <c r="BH913" s="141"/>
      <c r="BI913" s="141"/>
      <c r="BJ913" s="141"/>
      <c r="BK913" s="141"/>
      <c r="BL913" s="141"/>
      <c r="BM913" s="141"/>
      <c r="BN913" s="141"/>
      <c r="BO913" s="36"/>
      <c r="BP913" s="36"/>
      <c r="BQ913" s="36"/>
      <c r="BR913" s="36"/>
      <c r="BS913" s="36"/>
      <c r="BT913" s="36"/>
      <c r="BU913" s="36"/>
      <c r="BV913" s="36"/>
      <c r="BW913" s="36"/>
      <c r="BX913" s="36"/>
      <c r="BY913" s="36"/>
      <c r="BZ913" s="36"/>
      <c r="CA913" s="36"/>
      <c r="CB913" s="36"/>
      <c r="CC913" s="36"/>
      <c r="CD913" s="36"/>
      <c r="CE913" s="36"/>
      <c r="CF913" s="145"/>
      <c r="CG913" s="146"/>
      <c r="CH913" s="146"/>
      <c r="CI913" s="146"/>
      <c r="CJ913" s="146"/>
      <c r="CK913" s="146"/>
      <c r="CL913" s="146"/>
      <c r="CM913" s="147"/>
      <c r="CN913" s="36"/>
      <c r="CO913" s="36"/>
      <c r="CP913" s="36"/>
      <c r="CQ913" s="36"/>
      <c r="CR913" s="36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2"/>
      <c r="DE913" s="142"/>
      <c r="DF913" s="142"/>
      <c r="DG913" s="142"/>
      <c r="DH913" s="142"/>
      <c r="DI913" s="142"/>
      <c r="DJ913" s="142"/>
    </row>
    <row r="914" spans="1:114">
      <c r="A914" s="12" t="str">
        <f>IF(B914="","",IF(B914&gt;1,"UWAGA JUŻ BYŁ",""))</f>
        <v/>
      </c>
      <c r="B914" s="12">
        <f>IF(C914="","",COUNTIF($C$8:$C$50361,C914))</f>
        <v>1</v>
      </c>
      <c r="C914" s="12" t="str">
        <f>CONCATENATE(E914,F914,H914,G914)</f>
        <v>STĘPNIEWSKAAnna1983Kraków</v>
      </c>
      <c r="D914" s="12">
        <f>IF(E914="","",COUNTA($E$8:E914))</f>
        <v>906</v>
      </c>
      <c r="E914" s="148" t="s">
        <v>3418</v>
      </c>
      <c r="F914" s="12" t="s">
        <v>273</v>
      </c>
      <c r="G914" s="148" t="s">
        <v>604</v>
      </c>
      <c r="H914" s="12">
        <v>1983</v>
      </c>
      <c r="I914" s="12" t="str">
        <f>IF(ISERROR(VLOOKUP(H914,KATEGORIE!$C$13:$E$50006,MATCH(KATEGORIE!$E$12,KATEGORIE!$C$12:$E$12,0),0)),"",VLOOKUP(H914,KATEGORIE!$C$13:$E$50006,MATCH(KATEGORIE!$E$12,KATEGORIE!$C$12:$E$12,0),0))</f>
        <v>S2</v>
      </c>
      <c r="J914" s="12">
        <f>IF(I914="","",COUNTIF($I$8:I914,I914))</f>
        <v>205</v>
      </c>
      <c r="K914" s="12">
        <f>COUNT(V914:DJ914)</f>
        <v>1</v>
      </c>
      <c r="L914" s="17">
        <f>IF(ISERROR(LARGE(V914:AB914,1)),0,LARGE(V914:AB914,1))+IF(ISERROR(LARGE(V914:AB914,2)),0,LARGE(V914:AB914,2))+IF(ISERROR(LARGE(V914:AB914,3)),0,LARGE(V914:AB914,3))+IF(ISERROR(LARGE(V914:AB914,4)),0,LARGE(V914:AB914,4))</f>
        <v>0</v>
      </c>
      <c r="M914" s="141">
        <f>IF(ISERROR(LARGE(AC914:BN914,1)),0,LARGE(AC914:BN914,1))+IF(ISERROR(LARGE(AC914:BN914,2)),0,LARGE(AC914:BN914,2))+IF(ISERROR(LARGE(AC914:BN914,3)),0,LARGE(AC914:BN914,3))+IF(ISERROR(LARGE(AC914:BN914,4)),0,LARGE(AC914:BN914,4))</f>
        <v>0</v>
      </c>
      <c r="N914" s="36">
        <f>IF(ISERROR(LARGE(BO914:CR914,1)),0,LARGE(BO914:CR914,1))+IF(ISERROR(LARGE(BO914:CR914,2)),0,LARGE(BO914:CR914,2))+IF(ISERROR(LARGE(BO914:CR914,3)),0,LARGE(BO914:CR914,3))+IF(ISERROR(LARGE(BO914:CR914,4)),0,LARGE(BO914:CR914,4))</f>
        <v>7</v>
      </c>
      <c r="O914" s="142">
        <f>IF(ISERROR(LARGE(CS914:DJ914,1)),0,LARGE(CS914:DJ914,1))+IF(ISERROR(LARGE(CS914:DJ914,2)),0,LARGE(CS914:DJ914,2))+IF(ISERROR(LARGE(CS914:DJ914,3)),0,LARGE(CS914:DJ914,3))+IF(ISERROR(LARGE(CS914:DJ914,4)),0,LARGE(CS914:DJ914,4))</f>
        <v>0</v>
      </c>
      <c r="P914" s="143">
        <f>IF(ISERROR(LARGE(V914:DJ914,1)),0,LARGE(V914:DJ914,1))+IF(ISERROR(LARGE(V914:DJ914,2)),0,LARGE(V914:DJ914,2))+IF(ISERROR(LARGE(V914:DJ914,3)),0,LARGE(V914:DJ914,3))+IF(ISERROR(LARGE(V914:DJ914,4)),0,LARGE(V914:DJ914,4))+IF(ISERROR(LARGE(V914:DJ914,5)),0,LARGE(V914:DJ914,5))+IF(ISERROR(LARGE(V914:DJ914,6)),0,LARGE(V914:DJ914,6))+IF(ISERROR(LARGE(V914:DJ914,7)),0,LARGE(V914:DJ914,7))+IF(ISERROR(LARGE(V914:DJ914,8)),0,LARGE(V914:DJ914,8))+IF(ISERROR(LARGE(V914:DJ914,9)),0,LARGE(V914:DJ914,9))+IF(ISERROR(LARGE(V914:DJ914,10)),0,LARGE(V914:DJ914,10))+IF(ISERROR(LARGE(V914:DJ914,11)),0,LARGE(V914:DJ914,11))+IF(ISERROR(LARGE(V914:DJ914,12)),0,LARGE(V914:DJ914,12))</f>
        <v>7</v>
      </c>
      <c r="Q914" s="144">
        <f>COUNT(V914:DJ914)</f>
        <v>1</v>
      </c>
      <c r="R914" s="144">
        <f>IF(ISERROR(LARGE(V914:AB914,5)),0,LARGE(V914:AB914,5))</f>
        <v>0</v>
      </c>
      <c r="S914" s="144">
        <f>IF(ISERROR(LARGE(AC914:BN914,5)),0,LARGE(AC914:BN914,5))</f>
        <v>0</v>
      </c>
      <c r="T914" s="144">
        <f>IF(ISERROR(LARGE(BO914:CR914,5)),0,LARGE(BO914:CR914,5))</f>
        <v>0</v>
      </c>
      <c r="U914" s="144">
        <f>IF(ISERROR(LARGE(CS914:DJ914,5)),0,LARGE(CS914:DJ914,5))</f>
        <v>0</v>
      </c>
      <c r="V914" s="17"/>
      <c r="W914" s="17"/>
      <c r="X914" s="17"/>
      <c r="Y914" s="17"/>
      <c r="Z914" s="17"/>
      <c r="AA914" s="17"/>
      <c r="AB914" s="17"/>
      <c r="AC914" s="141"/>
      <c r="AD914" s="141"/>
      <c r="AE914" s="141"/>
      <c r="AF914" s="141"/>
      <c r="AG914" s="141"/>
      <c r="AH914" s="141"/>
      <c r="AI914" s="141"/>
      <c r="AJ914" s="141"/>
      <c r="AK914" s="141"/>
      <c r="AL914" s="141"/>
      <c r="AM914" s="141"/>
      <c r="AN914" s="141"/>
      <c r="AO914" s="141"/>
      <c r="AP914" s="141"/>
      <c r="AQ914" s="141"/>
      <c r="AR914" s="141"/>
      <c r="AS914" s="141"/>
      <c r="AT914" s="141"/>
      <c r="AU914" s="141"/>
      <c r="AV914" s="141"/>
      <c r="AW914" s="141"/>
      <c r="AX914" s="141"/>
      <c r="AY914" s="141"/>
      <c r="AZ914" s="141"/>
      <c r="BA914" s="141"/>
      <c r="BB914" s="141"/>
      <c r="BC914" s="141"/>
      <c r="BD914" s="141"/>
      <c r="BE914" s="141"/>
      <c r="BF914" s="141"/>
      <c r="BG914" s="141"/>
      <c r="BH914" s="141"/>
      <c r="BI914" s="141"/>
      <c r="BJ914" s="141"/>
      <c r="BK914" s="141"/>
      <c r="BL914" s="141"/>
      <c r="BM914" s="141"/>
      <c r="BN914" s="141"/>
      <c r="BO914" s="36"/>
      <c r="BP914" s="36"/>
      <c r="BQ914" s="36"/>
      <c r="BR914" s="36"/>
      <c r="BS914" s="36"/>
      <c r="BT914" s="36"/>
      <c r="BU914" s="36"/>
      <c r="BV914" s="36"/>
      <c r="BW914" s="36"/>
      <c r="BX914" s="36"/>
      <c r="BY914" s="36"/>
      <c r="BZ914" s="36"/>
      <c r="CA914" s="36"/>
      <c r="CB914" s="36"/>
      <c r="CC914" s="36"/>
      <c r="CD914" s="36"/>
      <c r="CE914" s="36"/>
      <c r="CF914" s="145">
        <v>7</v>
      </c>
      <c r="CG914" s="146"/>
      <c r="CH914" s="146"/>
      <c r="CI914" s="146"/>
      <c r="CJ914" s="146"/>
      <c r="CK914" s="146"/>
      <c r="CL914" s="146"/>
      <c r="CM914" s="147"/>
      <c r="CN914" s="36"/>
      <c r="CO914" s="36"/>
      <c r="CP914" s="36"/>
      <c r="CQ914" s="36"/>
      <c r="CR914" s="36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2"/>
      <c r="DE914" s="142"/>
      <c r="DF914" s="142"/>
      <c r="DG914" s="142"/>
      <c r="DH914" s="142"/>
      <c r="DI914" s="142"/>
      <c r="DJ914" s="142"/>
    </row>
    <row r="915" spans="1:114">
      <c r="A915" s="12" t="str">
        <f>IF(B915="","",IF(B915&gt;1,"UWAGA JUŻ BYŁ",""))</f>
        <v/>
      </c>
      <c r="B915" s="12">
        <f>IF(C915="","",COUNTIF($C$8:$C$50361,C915))</f>
        <v>1</v>
      </c>
      <c r="C915" s="12" t="str">
        <f>CONCATENATE(E915,F915,H915,G915)</f>
        <v>Masalska-PawlakAgata1985Radwanice</v>
      </c>
      <c r="D915" s="12">
        <f>IF(E915="","",COUNTA($E$8:E915))</f>
        <v>907</v>
      </c>
      <c r="E915" s="12" t="s">
        <v>4367</v>
      </c>
      <c r="F915" s="12" t="s">
        <v>598</v>
      </c>
      <c r="G915" s="12" t="s">
        <v>4368</v>
      </c>
      <c r="H915" s="12">
        <v>1985</v>
      </c>
      <c r="I915" s="12" t="str">
        <f>IF(ISERROR(VLOOKUP(H915,KATEGORIE!$C$13:$E$50006,MATCH(KATEGORIE!$E$12,KATEGORIE!$C$12:$E$12,0),0)),"",VLOOKUP(H915,KATEGORIE!$C$13:$E$50006,MATCH(KATEGORIE!$E$12,KATEGORIE!$C$12:$E$12,0),0))</f>
        <v>S2</v>
      </c>
      <c r="J915" s="12">
        <f>IF(I915="","",COUNTIF($I$8:I915,I915))</f>
        <v>206</v>
      </c>
      <c r="K915" s="12">
        <f>COUNT(V915:DJ915)</f>
        <v>1</v>
      </c>
      <c r="L915" s="17">
        <f>IF(ISERROR(LARGE(V915:AB915,1)),0,LARGE(V915:AB915,1))+IF(ISERROR(LARGE(V915:AB915,2)),0,LARGE(V915:AB915,2))+IF(ISERROR(LARGE(V915:AB915,3)),0,LARGE(V915:AB915,3))+IF(ISERROR(LARGE(V915:AB915,4)),0,LARGE(V915:AB915,4))</f>
        <v>0</v>
      </c>
      <c r="M915" s="141">
        <f>IF(ISERROR(LARGE(AC915:BN915,1)),0,LARGE(AC915:BN915,1))+IF(ISERROR(LARGE(AC915:BN915,2)),0,LARGE(AC915:BN915,2))+IF(ISERROR(LARGE(AC915:BN915,3)),0,LARGE(AC915:BN915,3))+IF(ISERROR(LARGE(AC915:BN915,4)),0,LARGE(AC915:BN915,4))</f>
        <v>0</v>
      </c>
      <c r="N915" s="36">
        <f>IF(ISERROR(LARGE(BO915:CR915,1)),0,LARGE(BO915:CR915,1))+IF(ISERROR(LARGE(BO915:CR915,2)),0,LARGE(BO915:CR915,2))+IF(ISERROR(LARGE(BO915:CR915,3)),0,LARGE(BO915:CR915,3))+IF(ISERROR(LARGE(BO915:CR915,4)),0,LARGE(BO915:CR915,4))</f>
        <v>7</v>
      </c>
      <c r="O915" s="142">
        <f>IF(ISERROR(LARGE(CS915:DJ915,1)),0,LARGE(CS915:DJ915,1))+IF(ISERROR(LARGE(CS915:DJ915,2)),0,LARGE(CS915:DJ915,2))+IF(ISERROR(LARGE(CS915:DJ915,3)),0,LARGE(CS915:DJ915,3))+IF(ISERROR(LARGE(CS915:DJ915,4)),0,LARGE(CS915:DJ915,4))</f>
        <v>0</v>
      </c>
      <c r="P915" s="143">
        <f>IF(ISERROR(LARGE(V915:DJ915,1)),0,LARGE(V915:DJ915,1))+IF(ISERROR(LARGE(V915:DJ915,2)),0,LARGE(V915:DJ915,2))+IF(ISERROR(LARGE(V915:DJ915,3)),0,LARGE(V915:DJ915,3))+IF(ISERROR(LARGE(V915:DJ915,4)),0,LARGE(V915:DJ915,4))+IF(ISERROR(LARGE(V915:DJ915,5)),0,LARGE(V915:DJ915,5))+IF(ISERROR(LARGE(V915:DJ915,6)),0,LARGE(V915:DJ915,6))+IF(ISERROR(LARGE(V915:DJ915,7)),0,LARGE(V915:DJ915,7))+IF(ISERROR(LARGE(V915:DJ915,8)),0,LARGE(V915:DJ915,8))+IF(ISERROR(LARGE(V915:DJ915,9)),0,LARGE(V915:DJ915,9))+IF(ISERROR(LARGE(V915:DJ915,10)),0,LARGE(V915:DJ915,10))+IF(ISERROR(LARGE(V915:DJ915,11)),0,LARGE(V915:DJ915,11))+IF(ISERROR(LARGE(V915:DJ915,12)),0,LARGE(V915:DJ915,12))</f>
        <v>7</v>
      </c>
      <c r="Q915" s="144">
        <f>COUNT(V915:DJ915)</f>
        <v>1</v>
      </c>
      <c r="R915" s="144">
        <f>IF(ISERROR(LARGE(V915:AB915,5)),0,LARGE(V915:AB915,5))</f>
        <v>0</v>
      </c>
      <c r="S915" s="144">
        <f>IF(ISERROR(LARGE(AC915:BN915,5)),0,LARGE(AC915:BN915,5))</f>
        <v>0</v>
      </c>
      <c r="T915" s="144">
        <f>IF(ISERROR(LARGE(BO915:CR915,5)),0,LARGE(BO915:CR915,5))</f>
        <v>0</v>
      </c>
      <c r="U915" s="144">
        <f>IF(ISERROR(LARGE(CS915:DJ915,5)),0,LARGE(CS915:DJ915,5))</f>
        <v>0</v>
      </c>
      <c r="V915" s="17"/>
      <c r="W915" s="17"/>
      <c r="X915" s="17"/>
      <c r="Y915" s="17"/>
      <c r="Z915" s="17"/>
      <c r="AA915" s="17"/>
      <c r="AB915" s="17"/>
      <c r="AC915" s="141"/>
      <c r="AD915" s="141"/>
      <c r="AE915" s="141"/>
      <c r="AF915" s="141"/>
      <c r="AG915" s="141"/>
      <c r="AH915" s="141"/>
      <c r="AI915" s="141"/>
      <c r="AJ915" s="141"/>
      <c r="AK915" s="141"/>
      <c r="AL915" s="141"/>
      <c r="AM915" s="141"/>
      <c r="AN915" s="141"/>
      <c r="AO915" s="141"/>
      <c r="AP915" s="141"/>
      <c r="AQ915" s="141"/>
      <c r="AR915" s="141"/>
      <c r="AS915" s="141"/>
      <c r="AT915" s="141"/>
      <c r="AU915" s="141"/>
      <c r="AV915" s="141"/>
      <c r="AW915" s="141"/>
      <c r="AX915" s="141"/>
      <c r="AY915" s="141"/>
      <c r="AZ915" s="141"/>
      <c r="BA915" s="141"/>
      <c r="BB915" s="141"/>
      <c r="BC915" s="141"/>
      <c r="BD915" s="141"/>
      <c r="BE915" s="141"/>
      <c r="BF915" s="141"/>
      <c r="BG915" s="141"/>
      <c r="BH915" s="141"/>
      <c r="BI915" s="141"/>
      <c r="BJ915" s="141"/>
      <c r="BK915" s="141"/>
      <c r="BL915" s="141"/>
      <c r="BM915" s="141"/>
      <c r="BN915" s="141"/>
      <c r="BO915" s="36"/>
      <c r="BP915" s="36"/>
      <c r="BQ915" s="36"/>
      <c r="BR915" s="36"/>
      <c r="BS915" s="36"/>
      <c r="BT915" s="36"/>
      <c r="BU915" s="36"/>
      <c r="BV915" s="36"/>
      <c r="BW915" s="36"/>
      <c r="BX915" s="36"/>
      <c r="BY915" s="36"/>
      <c r="BZ915" s="36"/>
      <c r="CA915" s="36"/>
      <c r="CB915" s="36"/>
      <c r="CC915" s="36"/>
      <c r="CD915" s="36"/>
      <c r="CE915" s="36"/>
      <c r="CF915" s="146"/>
      <c r="CG915" s="146"/>
      <c r="CH915" s="146"/>
      <c r="CI915" s="146">
        <v>7</v>
      </c>
      <c r="CJ915" s="146"/>
      <c r="CK915" s="146"/>
      <c r="CL915" s="146"/>
      <c r="CM915" s="147"/>
      <c r="CN915" s="36"/>
      <c r="CO915" s="36"/>
      <c r="CP915" s="36"/>
      <c r="CQ915" s="36"/>
      <c r="CR915" s="36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2"/>
      <c r="DE915" s="142"/>
      <c r="DF915" s="142"/>
      <c r="DG915" s="142"/>
      <c r="DH915" s="142"/>
      <c r="DI915" s="142"/>
      <c r="DJ915" s="142"/>
    </row>
    <row r="916" spans="1:114" ht="12.75" customHeight="1">
      <c r="A916" s="12" t="str">
        <f>IF(B916="","",IF(B916&gt;1,"UWAGA JUŻ BYŁ",""))</f>
        <v/>
      </c>
      <c r="B916" s="12">
        <f>IF(C916="","",COUNTIF($C$8:$C$50361,C916))</f>
        <v>1</v>
      </c>
      <c r="C916" s="12" t="str">
        <f>CONCATENATE(E916,F916,H916,G916)</f>
        <v>WOJTKOWIAKMartaOIRP WARSZAWA</v>
      </c>
      <c r="D916" s="12">
        <f>IF(E916="","",COUNTA($E$8:E916))</f>
        <v>908</v>
      </c>
      <c r="E916" s="117" t="s">
        <v>4583</v>
      </c>
      <c r="F916" s="12" t="s">
        <v>335</v>
      </c>
      <c r="G916" s="117" t="s">
        <v>4584</v>
      </c>
      <c r="H916" s="12"/>
      <c r="I916" s="12" t="str">
        <f>IF(ISERROR(VLOOKUP(H916,KATEGORIE!$C$13:$E$50006,MATCH(KATEGORIE!$E$12,KATEGORIE!$C$12:$E$12,0),0)),"",VLOOKUP(H916,KATEGORIE!$C$13:$E$50006,MATCH(KATEGORIE!$E$12,KATEGORIE!$C$12:$E$12,0),0))</f>
        <v/>
      </c>
      <c r="J916" s="12" t="str">
        <f>IF(I916="","",COUNTIF($I$8:I916,I916))</f>
        <v/>
      </c>
      <c r="K916" s="12">
        <f>COUNT(V916:DJ916)</f>
        <v>1</v>
      </c>
      <c r="L916" s="17">
        <f>IF(ISERROR(LARGE(V916:AB916,1)),0,LARGE(V916:AB916,1))+IF(ISERROR(LARGE(V916:AB916,2)),0,LARGE(V916:AB916,2))+IF(ISERROR(LARGE(V916:AB916,3)),0,LARGE(V916:AB916,3))+IF(ISERROR(LARGE(V916:AB916,4)),0,LARGE(V916:AB916,4))</f>
        <v>7</v>
      </c>
      <c r="M916" s="141">
        <f>IF(ISERROR(LARGE(AC916:BN916,1)),0,LARGE(AC916:BN916,1))+IF(ISERROR(LARGE(AC916:BN916,2)),0,LARGE(AC916:BN916,2))+IF(ISERROR(LARGE(AC916:BN916,3)),0,LARGE(AC916:BN916,3))+IF(ISERROR(LARGE(AC916:BN916,4)),0,LARGE(AC916:BN916,4))</f>
        <v>0</v>
      </c>
      <c r="N916" s="36">
        <f>IF(ISERROR(LARGE(BO916:CR916,1)),0,LARGE(BO916:CR916,1))+IF(ISERROR(LARGE(BO916:CR916,2)),0,LARGE(BO916:CR916,2))+IF(ISERROR(LARGE(BO916:CR916,3)),0,LARGE(BO916:CR916,3))+IF(ISERROR(LARGE(BO916:CR916,4)),0,LARGE(BO916:CR916,4))</f>
        <v>0</v>
      </c>
      <c r="O916" s="142">
        <f>IF(ISERROR(LARGE(CS916:DJ916,1)),0,LARGE(CS916:DJ916,1))+IF(ISERROR(LARGE(CS916:DJ916,2)),0,LARGE(CS916:DJ916,2))+IF(ISERROR(LARGE(CS916:DJ916,3)),0,LARGE(CS916:DJ916,3))+IF(ISERROR(LARGE(CS916:DJ916,4)),0,LARGE(CS916:DJ916,4))</f>
        <v>0</v>
      </c>
      <c r="P916" s="143">
        <f>IF(ISERROR(LARGE(V916:DJ916,1)),0,LARGE(V916:DJ916,1))+IF(ISERROR(LARGE(V916:DJ916,2)),0,LARGE(V916:DJ916,2))+IF(ISERROR(LARGE(V916:DJ916,3)),0,LARGE(V916:DJ916,3))+IF(ISERROR(LARGE(V916:DJ916,4)),0,LARGE(V916:DJ916,4))+IF(ISERROR(LARGE(V916:DJ916,5)),0,LARGE(V916:DJ916,5))+IF(ISERROR(LARGE(V916:DJ916,6)),0,LARGE(V916:DJ916,6))+IF(ISERROR(LARGE(V916:DJ916,7)),0,LARGE(V916:DJ916,7))+IF(ISERROR(LARGE(V916:DJ916,8)),0,LARGE(V916:DJ916,8))+IF(ISERROR(LARGE(V916:DJ916,9)),0,LARGE(V916:DJ916,9))+IF(ISERROR(LARGE(V916:DJ916,10)),0,LARGE(V916:DJ916,10))+IF(ISERROR(LARGE(V916:DJ916,11)),0,LARGE(V916:DJ916,11))+IF(ISERROR(LARGE(V916:DJ916,12)),0,LARGE(V916:DJ916,12))</f>
        <v>7</v>
      </c>
      <c r="Q916" s="144">
        <f>COUNT(V916:DJ916)</f>
        <v>1</v>
      </c>
      <c r="R916" s="144">
        <f>IF(ISERROR(LARGE(V916:AB916,5)),0,LARGE(V916:AB916,5))</f>
        <v>0</v>
      </c>
      <c r="S916" s="144">
        <f>IF(ISERROR(LARGE(AC916:BN916,5)),0,LARGE(AC916:BN916,5))</f>
        <v>0</v>
      </c>
      <c r="T916" s="144">
        <f>IF(ISERROR(LARGE(BO916:CR916,5)),0,LARGE(BO916:CR916,5))</f>
        <v>0</v>
      </c>
      <c r="U916" s="144">
        <f>IF(ISERROR(LARGE(CS916:DJ916,5)),0,LARGE(CS916:DJ916,5))</f>
        <v>0</v>
      </c>
      <c r="V916" s="17"/>
      <c r="W916" s="17"/>
      <c r="X916" s="17"/>
      <c r="Y916" s="17"/>
      <c r="Z916" s="17">
        <v>7</v>
      </c>
      <c r="AA916" s="17"/>
      <c r="AB916" s="17"/>
      <c r="AC916" s="141"/>
      <c r="AD916" s="141"/>
      <c r="AE916" s="141"/>
      <c r="AF916" s="141"/>
      <c r="AG916" s="141"/>
      <c r="AH916" s="141"/>
      <c r="AI916" s="141"/>
      <c r="AJ916" s="141"/>
      <c r="AK916" s="141"/>
      <c r="AL916" s="141"/>
      <c r="AM916" s="141"/>
      <c r="AN916" s="141"/>
      <c r="AO916" s="141"/>
      <c r="AP916" s="141"/>
      <c r="AQ916" s="141"/>
      <c r="AR916" s="141"/>
      <c r="AS916" s="141"/>
      <c r="AT916" s="141"/>
      <c r="AU916" s="141"/>
      <c r="AV916" s="141"/>
      <c r="AW916" s="141"/>
      <c r="AX916" s="141"/>
      <c r="AY916" s="141"/>
      <c r="AZ916" s="141"/>
      <c r="BA916" s="141"/>
      <c r="BB916" s="141"/>
      <c r="BC916" s="141"/>
      <c r="BD916" s="141"/>
      <c r="BE916" s="141"/>
      <c r="BF916" s="141"/>
      <c r="BG916" s="141"/>
      <c r="BH916" s="141"/>
      <c r="BI916" s="141"/>
      <c r="BJ916" s="141"/>
      <c r="BK916" s="141"/>
      <c r="BL916" s="141"/>
      <c r="BM916" s="141"/>
      <c r="BN916" s="141"/>
      <c r="BO916" s="36"/>
      <c r="BP916" s="36"/>
      <c r="BQ916" s="36"/>
      <c r="BR916" s="36"/>
      <c r="BS916" s="36"/>
      <c r="BT916" s="36"/>
      <c r="BU916" s="36"/>
      <c r="BV916" s="36"/>
      <c r="BW916" s="36"/>
      <c r="BX916" s="36"/>
      <c r="BY916" s="36"/>
      <c r="BZ916" s="36"/>
      <c r="CA916" s="36"/>
      <c r="CB916" s="36"/>
      <c r="CC916" s="36"/>
      <c r="CD916" s="36"/>
      <c r="CE916" s="36"/>
      <c r="CF916" s="146"/>
      <c r="CG916" s="146"/>
      <c r="CH916" s="146"/>
      <c r="CI916" s="146"/>
      <c r="CJ916" s="146"/>
      <c r="CK916" s="146"/>
      <c r="CL916" s="146"/>
      <c r="CM916" s="147"/>
      <c r="CN916" s="36"/>
      <c r="CO916" s="36"/>
      <c r="CP916" s="36"/>
      <c r="CQ916" s="36"/>
      <c r="CR916" s="36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2"/>
      <c r="DE916" s="142"/>
      <c r="DF916" s="142"/>
      <c r="DG916" s="142"/>
      <c r="DH916" s="142"/>
      <c r="DI916" s="142"/>
      <c r="DJ916" s="142"/>
    </row>
    <row r="917" spans="1:114">
      <c r="A917" s="12" t="str">
        <f>IF(B917="","",IF(B917&gt;1,"UWAGA JUŻ BYŁ",""))</f>
        <v/>
      </c>
      <c r="B917" s="12">
        <f>IF(C917="","",COUNTIF($C$8:$C$50361,C917))</f>
        <v>1</v>
      </c>
      <c r="C917" s="12" t="str">
        <f>CONCATENATE(E917,F917,H917,G917)</f>
        <v>ROMAŃCZUK MonikaJelenia Góra</v>
      </c>
      <c r="D917" s="12">
        <f>IF(E917="","",COUNTA($E$8:E917))</f>
        <v>909</v>
      </c>
      <c r="E917" s="117" t="s">
        <v>466</v>
      </c>
      <c r="F917" s="12" t="s">
        <v>444</v>
      </c>
      <c r="G917" s="117" t="s">
        <v>467</v>
      </c>
      <c r="H917" s="12"/>
      <c r="I917" s="12" t="str">
        <f>IF(ISERROR(VLOOKUP(H917,KATEGORIE!$C$13:$E$50006,MATCH(KATEGORIE!$E$12,KATEGORIE!$C$12:$E$12,0),0)),"",VLOOKUP(H917,KATEGORIE!$C$13:$E$50006,MATCH(KATEGORIE!$E$12,KATEGORIE!$C$12:$E$12,0),0))</f>
        <v/>
      </c>
      <c r="J917" s="12" t="str">
        <f>IF(I917="","",COUNTIF($I$8:I917,I917))</f>
        <v/>
      </c>
      <c r="K917" s="12">
        <f>COUNT(V917:DJ917)</f>
        <v>1</v>
      </c>
      <c r="L917" s="17">
        <f>IF(ISERROR(LARGE(V917:AB917,1)),0,LARGE(V917:AB917,1))+IF(ISERROR(LARGE(V917:AB917,2)),0,LARGE(V917:AB917,2))+IF(ISERROR(LARGE(V917:AB917,3)),0,LARGE(V917:AB917,3))+IF(ISERROR(LARGE(V917:AB917,4)),0,LARGE(V917:AB917,4))</f>
        <v>0</v>
      </c>
      <c r="M917" s="141">
        <f>IF(ISERROR(LARGE(AC917:BN917,1)),0,LARGE(AC917:BN917,1))+IF(ISERROR(LARGE(AC917:BN917,2)),0,LARGE(AC917:BN917,2))+IF(ISERROR(LARGE(AC917:BN917,3)),0,LARGE(AC917:BN917,3))+IF(ISERROR(LARGE(AC917:BN917,4)),0,LARGE(AC917:BN917,4))</f>
        <v>0</v>
      </c>
      <c r="N917" s="36">
        <f>IF(ISERROR(LARGE(BO917:CR917,1)),0,LARGE(BO917:CR917,1))+IF(ISERROR(LARGE(BO917:CR917,2)),0,LARGE(BO917:CR917,2))+IF(ISERROR(LARGE(BO917:CR917,3)),0,LARGE(BO917:CR917,3))+IF(ISERROR(LARGE(BO917:CR917,4)),0,LARGE(BO917:CR917,4))</f>
        <v>5</v>
      </c>
      <c r="O917" s="142">
        <f>IF(ISERROR(LARGE(CS917:DJ917,1)),0,LARGE(CS917:DJ917,1))+IF(ISERROR(LARGE(CS917:DJ917,2)),0,LARGE(CS917:DJ917,2))+IF(ISERROR(LARGE(CS917:DJ917,3)),0,LARGE(CS917:DJ917,3))+IF(ISERROR(LARGE(CS917:DJ917,4)),0,LARGE(CS917:DJ917,4))</f>
        <v>0</v>
      </c>
      <c r="P917" s="143">
        <f>IF(ISERROR(LARGE(V917:DJ917,1)),0,LARGE(V917:DJ917,1))+IF(ISERROR(LARGE(V917:DJ917,2)),0,LARGE(V917:DJ917,2))+IF(ISERROR(LARGE(V917:DJ917,3)),0,LARGE(V917:DJ917,3))+IF(ISERROR(LARGE(V917:DJ917,4)),0,LARGE(V917:DJ917,4))+IF(ISERROR(LARGE(V917:DJ917,5)),0,LARGE(V917:DJ917,5))+IF(ISERROR(LARGE(V917:DJ917,6)),0,LARGE(V917:DJ917,6))+IF(ISERROR(LARGE(V917:DJ917,7)),0,LARGE(V917:DJ917,7))+IF(ISERROR(LARGE(V917:DJ917,8)),0,LARGE(V917:DJ917,8))+IF(ISERROR(LARGE(V917:DJ917,9)),0,LARGE(V917:DJ917,9))+IF(ISERROR(LARGE(V917:DJ917,10)),0,LARGE(V917:DJ917,10))+IF(ISERROR(LARGE(V917:DJ917,11)),0,LARGE(V917:DJ917,11))+IF(ISERROR(LARGE(V917:DJ917,12)),0,LARGE(V917:DJ917,12))</f>
        <v>5</v>
      </c>
      <c r="Q917" s="144">
        <f>COUNT(V917:DJ917)</f>
        <v>1</v>
      </c>
      <c r="R917" s="144">
        <f>IF(ISERROR(LARGE(V917:AB917,5)),0,LARGE(V917:AB917,5))</f>
        <v>0</v>
      </c>
      <c r="S917" s="144">
        <f>IF(ISERROR(LARGE(AC917:BN917,5)),0,LARGE(AC917:BN917,5))</f>
        <v>0</v>
      </c>
      <c r="T917" s="144">
        <f>IF(ISERROR(LARGE(BO917:CR917,5)),0,LARGE(BO917:CR917,5))</f>
        <v>0</v>
      </c>
      <c r="U917" s="144">
        <f>IF(ISERROR(LARGE(CS917:DJ917,5)),0,LARGE(CS917:DJ917,5))</f>
        <v>0</v>
      </c>
      <c r="V917" s="17"/>
      <c r="W917" s="17"/>
      <c r="X917" s="17"/>
      <c r="Y917" s="17"/>
      <c r="Z917" s="17"/>
      <c r="AA917" s="17"/>
      <c r="AB917" s="17"/>
      <c r="AC917" s="141"/>
      <c r="AD917" s="141"/>
      <c r="AE917" s="141"/>
      <c r="AF917" s="141"/>
      <c r="AG917" s="141"/>
      <c r="AH917" s="141"/>
      <c r="AI917" s="141"/>
      <c r="AJ917" s="141"/>
      <c r="AK917" s="141"/>
      <c r="AL917" s="141"/>
      <c r="AM917" s="141"/>
      <c r="AN917" s="141"/>
      <c r="AO917" s="141"/>
      <c r="AP917" s="141"/>
      <c r="AQ917" s="141"/>
      <c r="AR917" s="141"/>
      <c r="AS917" s="141"/>
      <c r="AT917" s="141"/>
      <c r="AU917" s="141"/>
      <c r="AV917" s="141"/>
      <c r="AW917" s="141"/>
      <c r="AX917" s="141"/>
      <c r="AY917" s="141"/>
      <c r="AZ917" s="141"/>
      <c r="BA917" s="141"/>
      <c r="BB917" s="141"/>
      <c r="BC917" s="141"/>
      <c r="BD917" s="141"/>
      <c r="BE917" s="141"/>
      <c r="BF917" s="141"/>
      <c r="BG917" s="141"/>
      <c r="BH917" s="141"/>
      <c r="BI917" s="141"/>
      <c r="BJ917" s="141"/>
      <c r="BK917" s="141"/>
      <c r="BL917" s="141"/>
      <c r="BM917" s="141"/>
      <c r="BN917" s="141"/>
      <c r="BO917" s="36"/>
      <c r="BP917" s="36"/>
      <c r="BQ917" s="36">
        <v>5</v>
      </c>
      <c r="BR917" s="36"/>
      <c r="BS917" s="36"/>
      <c r="BT917" s="36"/>
      <c r="BU917" s="36"/>
      <c r="BV917" s="36"/>
      <c r="BW917" s="36"/>
      <c r="BX917" s="36"/>
      <c r="BY917" s="36"/>
      <c r="BZ917" s="36"/>
      <c r="CA917" s="36"/>
      <c r="CB917" s="36"/>
      <c r="CC917" s="36"/>
      <c r="CD917" s="36"/>
      <c r="CE917" s="36"/>
      <c r="CF917" s="145"/>
      <c r="CG917" s="146"/>
      <c r="CH917" s="146"/>
      <c r="CI917" s="146"/>
      <c r="CJ917" s="146"/>
      <c r="CK917" s="146"/>
      <c r="CL917" s="146"/>
      <c r="CM917" s="147"/>
      <c r="CN917" s="36"/>
      <c r="CO917" s="36"/>
      <c r="CP917" s="36"/>
      <c r="CQ917" s="36"/>
      <c r="CR917" s="36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2"/>
      <c r="DE917" s="142"/>
      <c r="DF917" s="142"/>
      <c r="DG917" s="142"/>
      <c r="DH917" s="142"/>
      <c r="DI917" s="142"/>
      <c r="DJ917" s="142"/>
    </row>
    <row r="918" spans="1:114">
      <c r="A918" s="12" t="str">
        <f>IF(B918="","",IF(B918&gt;1,"UWAGA JUŻ BYŁ",""))</f>
        <v/>
      </c>
      <c r="B918" s="12">
        <f>IF(C918="","",COUNTIF($C$8:$C$50361,C918))</f>
        <v>1</v>
      </c>
      <c r="C918" s="12" t="str">
        <f>CONCATENATE(E918,F918,H918,G918)</f>
        <v>WORSara1983Rzeszów</v>
      </c>
      <c r="D918" s="12">
        <f>IF(E918="","",COUNTA($E$8:E918))</f>
        <v>910</v>
      </c>
      <c r="E918" s="12" t="s">
        <v>788</v>
      </c>
      <c r="F918" s="12" t="s">
        <v>789</v>
      </c>
      <c r="G918" s="12" t="s">
        <v>763</v>
      </c>
      <c r="H918" s="12">
        <v>1983</v>
      </c>
      <c r="I918" s="12" t="str">
        <f>IF(ISERROR(VLOOKUP(H918,KATEGORIE!$C$13:$E$50006,MATCH(KATEGORIE!$E$12,KATEGORIE!$C$12:$E$12,0),0)),"",VLOOKUP(H918,KATEGORIE!$C$13:$E$50006,MATCH(KATEGORIE!$E$12,KATEGORIE!$C$12:$E$12,0),0))</f>
        <v>S2</v>
      </c>
      <c r="J918" s="12">
        <f>IF(I918="","",COUNTIF($I$8:I918,I918))</f>
        <v>207</v>
      </c>
      <c r="K918" s="12">
        <f>COUNT(V918:DJ918)</f>
        <v>1</v>
      </c>
      <c r="L918" s="17">
        <f>IF(ISERROR(LARGE(V918:AB918,1)),0,LARGE(V918:AB918,1))+IF(ISERROR(LARGE(V918:AB918,2)),0,LARGE(V918:AB918,2))+IF(ISERROR(LARGE(V918:AB918,3)),0,LARGE(V918:AB918,3))+IF(ISERROR(LARGE(V918:AB918,4)),0,LARGE(V918:AB918,4))</f>
        <v>0</v>
      </c>
      <c r="M918" s="141">
        <f>IF(ISERROR(LARGE(AC918:BN918,1)),0,LARGE(AC918:BN918,1))+IF(ISERROR(LARGE(AC918:BN918,2)),0,LARGE(AC918:BN918,2))+IF(ISERROR(LARGE(AC918:BN918,3)),0,LARGE(AC918:BN918,3))+IF(ISERROR(LARGE(AC918:BN918,4)),0,LARGE(AC918:BN918,4))</f>
        <v>0</v>
      </c>
      <c r="N918" s="36">
        <f>IF(ISERROR(LARGE(BO918:CR918,1)),0,LARGE(BO918:CR918,1))+IF(ISERROR(LARGE(BO918:CR918,2)),0,LARGE(BO918:CR918,2))+IF(ISERROR(LARGE(BO918:CR918,3)),0,LARGE(BO918:CR918,3))+IF(ISERROR(LARGE(BO918:CR918,4)),0,LARGE(BO918:CR918,4))</f>
        <v>0</v>
      </c>
      <c r="O918" s="142">
        <f>IF(ISERROR(LARGE(CS918:DJ918,1)),0,LARGE(CS918:DJ918,1))+IF(ISERROR(LARGE(CS918:DJ918,2)),0,LARGE(CS918:DJ918,2))+IF(ISERROR(LARGE(CS918:DJ918,3)),0,LARGE(CS918:DJ918,3))+IF(ISERROR(LARGE(CS918:DJ918,4)),0,LARGE(CS918:DJ918,4))</f>
        <v>5</v>
      </c>
      <c r="P918" s="143">
        <f>IF(ISERROR(LARGE(V918:DJ918,1)),0,LARGE(V918:DJ918,1))+IF(ISERROR(LARGE(V918:DJ918,2)),0,LARGE(V918:DJ918,2))+IF(ISERROR(LARGE(V918:DJ918,3)),0,LARGE(V918:DJ918,3))+IF(ISERROR(LARGE(V918:DJ918,4)),0,LARGE(V918:DJ918,4))+IF(ISERROR(LARGE(V918:DJ918,5)),0,LARGE(V918:DJ918,5))+IF(ISERROR(LARGE(V918:DJ918,6)),0,LARGE(V918:DJ918,6))+IF(ISERROR(LARGE(V918:DJ918,7)),0,LARGE(V918:DJ918,7))+IF(ISERROR(LARGE(V918:DJ918,8)),0,LARGE(V918:DJ918,8))+IF(ISERROR(LARGE(V918:DJ918,9)),0,LARGE(V918:DJ918,9))+IF(ISERROR(LARGE(V918:DJ918,10)),0,LARGE(V918:DJ918,10))+IF(ISERROR(LARGE(V918:DJ918,11)),0,LARGE(V918:DJ918,11))+IF(ISERROR(LARGE(V918:DJ918,12)),0,LARGE(V918:DJ918,12))</f>
        <v>5</v>
      </c>
      <c r="Q918" s="144">
        <f>COUNT(V918:DJ918)</f>
        <v>1</v>
      </c>
      <c r="R918" s="144">
        <f>IF(ISERROR(LARGE(V918:AB918,5)),0,LARGE(V918:AB918,5))</f>
        <v>0</v>
      </c>
      <c r="S918" s="144">
        <f>IF(ISERROR(LARGE(AC918:BN918,5)),0,LARGE(AC918:BN918,5))</f>
        <v>0</v>
      </c>
      <c r="T918" s="144">
        <f>IF(ISERROR(LARGE(BO918:CR918,5)),0,LARGE(BO918:CR918,5))</f>
        <v>0</v>
      </c>
      <c r="U918" s="144">
        <f>IF(ISERROR(LARGE(CS918:DJ918,5)),0,LARGE(CS918:DJ918,5))</f>
        <v>0</v>
      </c>
      <c r="V918" s="17"/>
      <c r="W918" s="17"/>
      <c r="X918" s="17"/>
      <c r="Y918" s="17"/>
      <c r="Z918" s="17"/>
      <c r="AA918" s="17"/>
      <c r="AB918" s="17"/>
      <c r="AC918" s="141"/>
      <c r="AD918" s="141"/>
      <c r="AE918" s="141"/>
      <c r="AF918" s="141"/>
      <c r="AG918" s="141"/>
      <c r="AH918" s="141"/>
      <c r="AI918" s="141"/>
      <c r="AJ918" s="141"/>
      <c r="AK918" s="141"/>
      <c r="AL918" s="141"/>
      <c r="AM918" s="141"/>
      <c r="AN918" s="141"/>
      <c r="AO918" s="141"/>
      <c r="AP918" s="141"/>
      <c r="AQ918" s="141"/>
      <c r="AR918" s="141"/>
      <c r="AS918" s="141"/>
      <c r="AT918" s="141"/>
      <c r="AU918" s="141"/>
      <c r="AV918" s="141"/>
      <c r="AW918" s="141"/>
      <c r="AX918" s="141"/>
      <c r="AY918" s="141"/>
      <c r="AZ918" s="141"/>
      <c r="BA918" s="141"/>
      <c r="BB918" s="141"/>
      <c r="BC918" s="141"/>
      <c r="BD918" s="141"/>
      <c r="BE918" s="141"/>
      <c r="BF918" s="141"/>
      <c r="BG918" s="141"/>
      <c r="BH918" s="141"/>
      <c r="BI918" s="141"/>
      <c r="BJ918" s="141"/>
      <c r="BK918" s="141"/>
      <c r="BL918" s="141"/>
      <c r="BM918" s="141"/>
      <c r="BN918" s="141"/>
      <c r="BO918" s="36"/>
      <c r="BP918" s="36"/>
      <c r="BQ918" s="36"/>
      <c r="BR918" s="36"/>
      <c r="BS918" s="36"/>
      <c r="BT918" s="36"/>
      <c r="BU918" s="36"/>
      <c r="BV918" s="36"/>
      <c r="BW918" s="36"/>
      <c r="BX918" s="36"/>
      <c r="BY918" s="36"/>
      <c r="BZ918" s="36"/>
      <c r="CA918" s="36"/>
      <c r="CB918" s="36"/>
      <c r="CC918" s="36"/>
      <c r="CD918" s="36"/>
      <c r="CE918" s="36"/>
      <c r="CF918" s="145"/>
      <c r="CG918" s="146"/>
      <c r="CH918" s="146"/>
      <c r="CI918" s="146"/>
      <c r="CJ918" s="146"/>
      <c r="CK918" s="146"/>
      <c r="CL918" s="146"/>
      <c r="CM918" s="147"/>
      <c r="CN918" s="36"/>
      <c r="CO918" s="36"/>
      <c r="CP918" s="36"/>
      <c r="CQ918" s="36"/>
      <c r="CR918" s="36"/>
      <c r="CS918" s="142">
        <v>5</v>
      </c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2"/>
      <c r="DE918" s="142"/>
      <c r="DF918" s="142"/>
      <c r="DG918" s="142"/>
      <c r="DH918" s="142"/>
      <c r="DI918" s="142"/>
      <c r="DJ918" s="142"/>
    </row>
    <row r="919" spans="1:114">
      <c r="A919" s="12" t="str">
        <f>IF(B919="","",IF(B919&gt;1,"UWAGA JUŻ BYŁ",""))</f>
        <v/>
      </c>
      <c r="B919" s="12">
        <f>IF(C919="","",COUNTIF($C$8:$C$50361,C919))</f>
        <v>1</v>
      </c>
      <c r="C919" s="12" t="str">
        <f>CONCATENATE(E919,F919,H919,G919)</f>
        <v>MOTYLEWSKAMartaBIEGAM W SFETRZE</v>
      </c>
      <c r="D919" s="12">
        <f>IF(E919="","",COUNTA($E$8:E919))</f>
        <v>911</v>
      </c>
      <c r="E919" s="12" t="s">
        <v>1062</v>
      </c>
      <c r="F919" s="12" t="s">
        <v>335</v>
      </c>
      <c r="G919" s="12" t="s">
        <v>1063</v>
      </c>
      <c r="H919" s="12"/>
      <c r="I919" s="12" t="str">
        <f>IF(ISERROR(VLOOKUP(H919,KATEGORIE!$C$13:$E$50006,MATCH(KATEGORIE!$E$12,KATEGORIE!$C$12:$E$12,0),0)),"",VLOOKUP(H919,KATEGORIE!$C$13:$E$50006,MATCH(KATEGORIE!$E$12,KATEGORIE!$C$12:$E$12,0),0))</f>
        <v/>
      </c>
      <c r="J919" s="12" t="str">
        <f>IF(I919="","",COUNTIF($I$8:I919,I919))</f>
        <v/>
      </c>
      <c r="K919" s="12">
        <f>COUNT(V919:DJ919)</f>
        <v>1</v>
      </c>
      <c r="L919" s="17">
        <f>IF(ISERROR(LARGE(V919:AB919,1)),0,LARGE(V919:AB919,1))+IF(ISERROR(LARGE(V919:AB919,2)),0,LARGE(V919:AB919,2))+IF(ISERROR(LARGE(V919:AB919,3)),0,LARGE(V919:AB919,3))+IF(ISERROR(LARGE(V919:AB919,4)),0,LARGE(V919:AB919,4))</f>
        <v>0</v>
      </c>
      <c r="M919" s="141">
        <f>IF(ISERROR(LARGE(AC919:BN919,1)),0,LARGE(AC919:BN919,1))+IF(ISERROR(LARGE(AC919:BN919,2)),0,LARGE(AC919:BN919,2))+IF(ISERROR(LARGE(AC919:BN919,3)),0,LARGE(AC919:BN919,3))+IF(ISERROR(LARGE(AC919:BN919,4)),0,LARGE(AC919:BN919,4))</f>
        <v>5</v>
      </c>
      <c r="N919" s="36">
        <f>IF(ISERROR(LARGE(BO919:CR919,1)),0,LARGE(BO919:CR919,1))+IF(ISERROR(LARGE(BO919:CR919,2)),0,LARGE(BO919:CR919,2))+IF(ISERROR(LARGE(BO919:CR919,3)),0,LARGE(BO919:CR919,3))+IF(ISERROR(LARGE(BO919:CR919,4)),0,LARGE(BO919:CR919,4))</f>
        <v>0</v>
      </c>
      <c r="O919" s="142">
        <f>IF(ISERROR(LARGE(CS919:DJ919,1)),0,LARGE(CS919:DJ919,1))+IF(ISERROR(LARGE(CS919:DJ919,2)),0,LARGE(CS919:DJ919,2))+IF(ISERROR(LARGE(CS919:DJ919,3)),0,LARGE(CS919:DJ919,3))+IF(ISERROR(LARGE(CS919:DJ919,4)),0,LARGE(CS919:DJ919,4))</f>
        <v>0</v>
      </c>
      <c r="P919" s="143">
        <f>IF(ISERROR(LARGE(V919:DJ919,1)),0,LARGE(V919:DJ919,1))+IF(ISERROR(LARGE(V919:DJ919,2)),0,LARGE(V919:DJ919,2))+IF(ISERROR(LARGE(V919:DJ919,3)),0,LARGE(V919:DJ919,3))+IF(ISERROR(LARGE(V919:DJ919,4)),0,LARGE(V919:DJ919,4))+IF(ISERROR(LARGE(V919:DJ919,5)),0,LARGE(V919:DJ919,5))+IF(ISERROR(LARGE(V919:DJ919,6)),0,LARGE(V919:DJ919,6))+IF(ISERROR(LARGE(V919:DJ919,7)),0,LARGE(V919:DJ919,7))+IF(ISERROR(LARGE(V919:DJ919,8)),0,LARGE(V919:DJ919,8))+IF(ISERROR(LARGE(V919:DJ919,9)),0,LARGE(V919:DJ919,9))+IF(ISERROR(LARGE(V919:DJ919,10)),0,LARGE(V919:DJ919,10))+IF(ISERROR(LARGE(V919:DJ919,11)),0,LARGE(V919:DJ919,11))+IF(ISERROR(LARGE(V919:DJ919,12)),0,LARGE(V919:DJ919,12))</f>
        <v>5</v>
      </c>
      <c r="Q919" s="144">
        <f>COUNT(V919:DJ919)</f>
        <v>1</v>
      </c>
      <c r="R919" s="144">
        <f>IF(ISERROR(LARGE(V919:AB919,5)),0,LARGE(V919:AB919,5))</f>
        <v>0</v>
      </c>
      <c r="S919" s="144">
        <f>IF(ISERROR(LARGE(AC919:BN919,5)),0,LARGE(AC919:BN919,5))</f>
        <v>0</v>
      </c>
      <c r="T919" s="144">
        <f>IF(ISERROR(LARGE(BO919:CR919,5)),0,LARGE(BO919:CR919,5))</f>
        <v>0</v>
      </c>
      <c r="U919" s="144">
        <f>IF(ISERROR(LARGE(CS919:DJ919,5)),0,LARGE(CS919:DJ919,5))</f>
        <v>0</v>
      </c>
      <c r="V919" s="17"/>
      <c r="W919" s="17"/>
      <c r="X919" s="17"/>
      <c r="Y919" s="17"/>
      <c r="Z919" s="17"/>
      <c r="AA919" s="17"/>
      <c r="AB919" s="17"/>
      <c r="AC919" s="141"/>
      <c r="AD919" s="141">
        <v>5</v>
      </c>
      <c r="AE919" s="141"/>
      <c r="AF919" s="141"/>
      <c r="AG919" s="141"/>
      <c r="AH919" s="141"/>
      <c r="AI919" s="141"/>
      <c r="AJ919" s="141"/>
      <c r="AK919" s="141"/>
      <c r="AL919" s="141"/>
      <c r="AM919" s="141"/>
      <c r="AN919" s="141"/>
      <c r="AO919" s="141"/>
      <c r="AP919" s="141"/>
      <c r="AQ919" s="141"/>
      <c r="AR919" s="141"/>
      <c r="AS919" s="141"/>
      <c r="AT919" s="141"/>
      <c r="AU919" s="141"/>
      <c r="AV919" s="141"/>
      <c r="AW919" s="141"/>
      <c r="AX919" s="141"/>
      <c r="AY919" s="141"/>
      <c r="AZ919" s="141"/>
      <c r="BA919" s="141"/>
      <c r="BB919" s="141"/>
      <c r="BC919" s="141"/>
      <c r="BD919" s="141"/>
      <c r="BE919" s="141"/>
      <c r="BF919" s="141"/>
      <c r="BG919" s="141"/>
      <c r="BH919" s="141"/>
      <c r="BI919" s="141"/>
      <c r="BJ919" s="141"/>
      <c r="BK919" s="141"/>
      <c r="BL919" s="141"/>
      <c r="BM919" s="141"/>
      <c r="BN919" s="141"/>
      <c r="BO919" s="36"/>
      <c r="BP919" s="36"/>
      <c r="BQ919" s="36"/>
      <c r="BR919" s="36"/>
      <c r="BS919" s="36"/>
      <c r="BT919" s="36"/>
      <c r="BU919" s="36"/>
      <c r="BV919" s="36"/>
      <c r="BW919" s="36"/>
      <c r="BX919" s="36"/>
      <c r="BY919" s="36"/>
      <c r="BZ919" s="36"/>
      <c r="CA919" s="36"/>
      <c r="CB919" s="36"/>
      <c r="CC919" s="36"/>
      <c r="CD919" s="36"/>
      <c r="CE919" s="36"/>
      <c r="CF919" s="145"/>
      <c r="CG919" s="146"/>
      <c r="CH919" s="146"/>
      <c r="CI919" s="146"/>
      <c r="CJ919" s="146"/>
      <c r="CK919" s="146"/>
      <c r="CL919" s="146"/>
      <c r="CM919" s="147"/>
      <c r="CN919" s="36"/>
      <c r="CO919" s="36"/>
      <c r="CP919" s="36"/>
      <c r="CQ919" s="36"/>
      <c r="CR919" s="36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2"/>
      <c r="DE919" s="142"/>
      <c r="DF919" s="142"/>
      <c r="DG919" s="142"/>
      <c r="DH919" s="142"/>
      <c r="DI919" s="142"/>
      <c r="DJ919" s="142"/>
    </row>
    <row r="920" spans="1:114">
      <c r="A920" s="12" t="str">
        <f>IF(B920="","",IF(B920&gt;1,"UWAGA JUŻ BYŁ",""))</f>
        <v/>
      </c>
      <c r="B920" s="12">
        <f>IF(C920="","",COUNTIF($C$8:$C$50361,C920))</f>
        <v>1</v>
      </c>
      <c r="C920" s="12" t="str">
        <f>CONCATENATE(E920,F920,H920,G920)</f>
        <v>KATANOWSKAElwira1977SGB SAMO SIE NIE PRZEBIEGNIE</v>
      </c>
      <c r="D920" s="12">
        <f>IF(E920="","",COUNTA($E$8:E920))</f>
        <v>912</v>
      </c>
      <c r="E920" s="37" t="s">
        <v>1172</v>
      </c>
      <c r="F920" s="12" t="s">
        <v>1173</v>
      </c>
      <c r="G920" s="37" t="s">
        <v>1174</v>
      </c>
      <c r="H920" s="37">
        <v>1977</v>
      </c>
      <c r="I920" s="12" t="str">
        <f>IF(ISERROR(VLOOKUP(H920,KATEGORIE!$C$13:$E$50006,MATCH(KATEGORIE!$E$12,KATEGORIE!$C$12:$E$12,0),0)),"",VLOOKUP(H920,KATEGORIE!$C$13:$E$50006,MATCH(KATEGORIE!$E$12,KATEGORIE!$C$12:$E$12,0),0))</f>
        <v>M</v>
      </c>
      <c r="J920" s="12">
        <f>IF(I920="","",COUNTIF($I$8:I920,I920))</f>
        <v>96</v>
      </c>
      <c r="K920" s="12">
        <f>COUNT(V920:DJ920)</f>
        <v>1</v>
      </c>
      <c r="L920" s="17">
        <f>IF(ISERROR(LARGE(V920:AB920,1)),0,LARGE(V920:AB920,1))+IF(ISERROR(LARGE(V920:AB920,2)),0,LARGE(V920:AB920,2))+IF(ISERROR(LARGE(V920:AB920,3)),0,LARGE(V920:AB920,3))+IF(ISERROR(LARGE(V920:AB920,4)),0,LARGE(V920:AB920,4))</f>
        <v>0</v>
      </c>
      <c r="M920" s="141">
        <f>IF(ISERROR(LARGE(AC920:BN920,1)),0,LARGE(AC920:BN920,1))+IF(ISERROR(LARGE(AC920:BN920,2)),0,LARGE(AC920:BN920,2))+IF(ISERROR(LARGE(AC920:BN920,3)),0,LARGE(AC920:BN920,3))+IF(ISERROR(LARGE(AC920:BN920,4)),0,LARGE(AC920:BN920,4))</f>
        <v>5</v>
      </c>
      <c r="N920" s="36">
        <f>IF(ISERROR(LARGE(BO920:CR920,1)),0,LARGE(BO920:CR920,1))+IF(ISERROR(LARGE(BO920:CR920,2)),0,LARGE(BO920:CR920,2))+IF(ISERROR(LARGE(BO920:CR920,3)),0,LARGE(BO920:CR920,3))+IF(ISERROR(LARGE(BO920:CR920,4)),0,LARGE(BO920:CR920,4))</f>
        <v>0</v>
      </c>
      <c r="O920" s="142">
        <f>IF(ISERROR(LARGE(CS920:DJ920,1)),0,LARGE(CS920:DJ920,1))+IF(ISERROR(LARGE(CS920:DJ920,2)),0,LARGE(CS920:DJ920,2))+IF(ISERROR(LARGE(CS920:DJ920,3)),0,LARGE(CS920:DJ920,3))+IF(ISERROR(LARGE(CS920:DJ920,4)),0,LARGE(CS920:DJ920,4))</f>
        <v>0</v>
      </c>
      <c r="P920" s="143">
        <f>IF(ISERROR(LARGE(V920:DJ920,1)),0,LARGE(V920:DJ920,1))+IF(ISERROR(LARGE(V920:DJ920,2)),0,LARGE(V920:DJ920,2))+IF(ISERROR(LARGE(V920:DJ920,3)),0,LARGE(V920:DJ920,3))+IF(ISERROR(LARGE(V920:DJ920,4)),0,LARGE(V920:DJ920,4))+IF(ISERROR(LARGE(V920:DJ920,5)),0,LARGE(V920:DJ920,5))+IF(ISERROR(LARGE(V920:DJ920,6)),0,LARGE(V920:DJ920,6))+IF(ISERROR(LARGE(V920:DJ920,7)),0,LARGE(V920:DJ920,7))+IF(ISERROR(LARGE(V920:DJ920,8)),0,LARGE(V920:DJ920,8))+IF(ISERROR(LARGE(V920:DJ920,9)),0,LARGE(V920:DJ920,9))+IF(ISERROR(LARGE(V920:DJ920,10)),0,LARGE(V920:DJ920,10))+IF(ISERROR(LARGE(V920:DJ920,11)),0,LARGE(V920:DJ920,11))+IF(ISERROR(LARGE(V920:DJ920,12)),0,LARGE(V920:DJ920,12))</f>
        <v>5</v>
      </c>
      <c r="Q920" s="144">
        <f>COUNT(V920:DJ920)</f>
        <v>1</v>
      </c>
      <c r="R920" s="144">
        <f>IF(ISERROR(LARGE(V920:AB920,5)),0,LARGE(V920:AB920,5))</f>
        <v>0</v>
      </c>
      <c r="S920" s="144">
        <f>IF(ISERROR(LARGE(AC920:BN920,5)),0,LARGE(AC920:BN920,5))</f>
        <v>0</v>
      </c>
      <c r="T920" s="144">
        <f>IF(ISERROR(LARGE(BO920:CR920,5)),0,LARGE(BO920:CR920,5))</f>
        <v>0</v>
      </c>
      <c r="U920" s="144">
        <f>IF(ISERROR(LARGE(CS920:DJ920,5)),0,LARGE(CS920:DJ920,5))</f>
        <v>0</v>
      </c>
      <c r="V920" s="17"/>
      <c r="W920" s="17"/>
      <c r="X920" s="17"/>
      <c r="Y920" s="17"/>
      <c r="Z920" s="17"/>
      <c r="AA920" s="17"/>
      <c r="AB920" s="17"/>
      <c r="AC920" s="141"/>
      <c r="AD920" s="141"/>
      <c r="AE920" s="141">
        <v>5</v>
      </c>
      <c r="AF920" s="141"/>
      <c r="AG920" s="141"/>
      <c r="AH920" s="141"/>
      <c r="AI920" s="141"/>
      <c r="AJ920" s="141"/>
      <c r="AK920" s="141"/>
      <c r="AL920" s="141"/>
      <c r="AM920" s="141"/>
      <c r="AN920" s="141"/>
      <c r="AO920" s="141"/>
      <c r="AP920" s="141"/>
      <c r="AQ920" s="141"/>
      <c r="AR920" s="141"/>
      <c r="AS920" s="141"/>
      <c r="AT920" s="141"/>
      <c r="AU920" s="141"/>
      <c r="AV920" s="141"/>
      <c r="AW920" s="141"/>
      <c r="AX920" s="141"/>
      <c r="AY920" s="141"/>
      <c r="AZ920" s="141"/>
      <c r="BA920" s="141"/>
      <c r="BB920" s="141"/>
      <c r="BC920" s="141"/>
      <c r="BD920" s="141"/>
      <c r="BE920" s="141"/>
      <c r="BF920" s="141"/>
      <c r="BG920" s="141"/>
      <c r="BH920" s="141"/>
      <c r="BI920" s="141"/>
      <c r="BJ920" s="141"/>
      <c r="BK920" s="141"/>
      <c r="BL920" s="141"/>
      <c r="BM920" s="141"/>
      <c r="BN920" s="141"/>
      <c r="BO920" s="36"/>
      <c r="BP920" s="36"/>
      <c r="BQ920" s="36"/>
      <c r="BR920" s="36"/>
      <c r="BS920" s="36"/>
      <c r="BT920" s="36"/>
      <c r="BU920" s="36"/>
      <c r="BV920" s="36"/>
      <c r="BW920" s="36"/>
      <c r="BX920" s="36"/>
      <c r="BY920" s="36"/>
      <c r="BZ920" s="36"/>
      <c r="CA920" s="36"/>
      <c r="CB920" s="36"/>
      <c r="CC920" s="36"/>
      <c r="CD920" s="36"/>
      <c r="CE920" s="36"/>
      <c r="CF920" s="145"/>
      <c r="CG920" s="146"/>
      <c r="CH920" s="146"/>
      <c r="CI920" s="146"/>
      <c r="CJ920" s="146"/>
      <c r="CK920" s="146"/>
      <c r="CL920" s="146"/>
      <c r="CM920" s="147"/>
      <c r="CN920" s="36"/>
      <c r="CO920" s="36"/>
      <c r="CP920" s="36"/>
      <c r="CQ920" s="36"/>
      <c r="CR920" s="36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2"/>
      <c r="DE920" s="142"/>
      <c r="DF920" s="142"/>
      <c r="DG920" s="142"/>
      <c r="DH920" s="142"/>
      <c r="DI920" s="142"/>
      <c r="DJ920" s="142"/>
    </row>
    <row r="921" spans="1:114">
      <c r="A921" s="12" t="str">
        <f>IF(B921="","",IF(B921&gt;1,"UWAGA JUŻ BYŁ",""))</f>
        <v/>
      </c>
      <c r="B921" s="12">
        <f>IF(C921="","",COUNTIF($C$8:$C$50361,C921))</f>
        <v>1</v>
      </c>
      <c r="C921" s="12" t="str">
        <f>CONCATENATE(E921,F921,H921,G921)</f>
        <v>GABRYśNatalia</v>
      </c>
      <c r="D921" s="12">
        <f>IF(E921="","",COUNTA($E$8:E921))</f>
        <v>913</v>
      </c>
      <c r="E921" s="12" t="s">
        <v>1264</v>
      </c>
      <c r="F921" s="12" t="s">
        <v>295</v>
      </c>
      <c r="G921" s="12"/>
      <c r="H921" s="12"/>
      <c r="I921" s="12" t="str">
        <f>IF(ISERROR(VLOOKUP(H921,KATEGORIE!$C$13:$E$50006,MATCH(KATEGORIE!$E$12,KATEGORIE!$C$12:$E$12,0),0)),"",VLOOKUP(H921,KATEGORIE!$C$13:$E$50006,MATCH(KATEGORIE!$E$12,KATEGORIE!$C$12:$E$12,0),0))</f>
        <v/>
      </c>
      <c r="J921" s="12" t="str">
        <f>IF(I921="","",COUNTIF($I$8:I921,I921))</f>
        <v/>
      </c>
      <c r="K921" s="12">
        <f>COUNT(V921:DJ921)</f>
        <v>1</v>
      </c>
      <c r="L921" s="17">
        <f>IF(ISERROR(LARGE(V921:AB921,1)),0,LARGE(V921:AB921,1))+IF(ISERROR(LARGE(V921:AB921,2)),0,LARGE(V921:AB921,2))+IF(ISERROR(LARGE(V921:AB921,3)),0,LARGE(V921:AB921,3))+IF(ISERROR(LARGE(V921:AB921,4)),0,LARGE(V921:AB921,4))</f>
        <v>0</v>
      </c>
      <c r="M921" s="141">
        <f>IF(ISERROR(LARGE(AC921:BN921,1)),0,LARGE(AC921:BN921,1))+IF(ISERROR(LARGE(AC921:BN921,2)),0,LARGE(AC921:BN921,2))+IF(ISERROR(LARGE(AC921:BN921,3)),0,LARGE(AC921:BN921,3))+IF(ISERROR(LARGE(AC921:BN921,4)),0,LARGE(AC921:BN921,4))</f>
        <v>0</v>
      </c>
      <c r="N921" s="36">
        <f>IF(ISERROR(LARGE(BO921:CR921,1)),0,LARGE(BO921:CR921,1))+IF(ISERROR(LARGE(BO921:CR921,2)),0,LARGE(BO921:CR921,2))+IF(ISERROR(LARGE(BO921:CR921,3)),0,LARGE(BO921:CR921,3))+IF(ISERROR(LARGE(BO921:CR921,4)),0,LARGE(BO921:CR921,4))</f>
        <v>0</v>
      </c>
      <c r="O921" s="142">
        <f>IF(ISERROR(LARGE(CS921:DJ921,1)),0,LARGE(CS921:DJ921,1))+IF(ISERROR(LARGE(CS921:DJ921,2)),0,LARGE(CS921:DJ921,2))+IF(ISERROR(LARGE(CS921:DJ921,3)),0,LARGE(CS921:DJ921,3))+IF(ISERROR(LARGE(CS921:DJ921,4)),0,LARGE(CS921:DJ921,4))</f>
        <v>5</v>
      </c>
      <c r="P921" s="143">
        <f>IF(ISERROR(LARGE(V921:DJ921,1)),0,LARGE(V921:DJ921,1))+IF(ISERROR(LARGE(V921:DJ921,2)),0,LARGE(V921:DJ921,2))+IF(ISERROR(LARGE(V921:DJ921,3)),0,LARGE(V921:DJ921,3))+IF(ISERROR(LARGE(V921:DJ921,4)),0,LARGE(V921:DJ921,4))+IF(ISERROR(LARGE(V921:DJ921,5)),0,LARGE(V921:DJ921,5))+IF(ISERROR(LARGE(V921:DJ921,6)),0,LARGE(V921:DJ921,6))+IF(ISERROR(LARGE(V921:DJ921,7)),0,LARGE(V921:DJ921,7))+IF(ISERROR(LARGE(V921:DJ921,8)),0,LARGE(V921:DJ921,8))+IF(ISERROR(LARGE(V921:DJ921,9)),0,LARGE(V921:DJ921,9))+IF(ISERROR(LARGE(V921:DJ921,10)),0,LARGE(V921:DJ921,10))+IF(ISERROR(LARGE(V921:DJ921,11)),0,LARGE(V921:DJ921,11))+IF(ISERROR(LARGE(V921:DJ921,12)),0,LARGE(V921:DJ921,12))</f>
        <v>5</v>
      </c>
      <c r="Q921" s="144">
        <f>COUNT(V921:DJ921)</f>
        <v>1</v>
      </c>
      <c r="R921" s="144">
        <f>IF(ISERROR(LARGE(V921:AB921,5)),0,LARGE(V921:AB921,5))</f>
        <v>0</v>
      </c>
      <c r="S921" s="144">
        <f>IF(ISERROR(LARGE(AC921:BN921,5)),0,LARGE(AC921:BN921,5))</f>
        <v>0</v>
      </c>
      <c r="T921" s="144">
        <f>IF(ISERROR(LARGE(BO921:CR921,5)),0,LARGE(BO921:CR921,5))</f>
        <v>0</v>
      </c>
      <c r="U921" s="144">
        <f>IF(ISERROR(LARGE(CS921:DJ921,5)),0,LARGE(CS921:DJ921,5))</f>
        <v>0</v>
      </c>
      <c r="V921" s="17"/>
      <c r="W921" s="17"/>
      <c r="X921" s="17"/>
      <c r="Y921" s="17"/>
      <c r="Z921" s="17"/>
      <c r="AA921" s="17"/>
      <c r="AB921" s="17"/>
      <c r="AC921" s="141"/>
      <c r="AD921" s="141"/>
      <c r="AE921" s="141"/>
      <c r="AF921" s="141"/>
      <c r="AG921" s="141"/>
      <c r="AH921" s="141"/>
      <c r="AI921" s="141"/>
      <c r="AJ921" s="141"/>
      <c r="AK921" s="141"/>
      <c r="AL921" s="141"/>
      <c r="AM921" s="141"/>
      <c r="AN921" s="141"/>
      <c r="AO921" s="141"/>
      <c r="AP921" s="141"/>
      <c r="AQ921" s="141"/>
      <c r="AR921" s="141"/>
      <c r="AS921" s="141"/>
      <c r="AT921" s="141"/>
      <c r="AU921" s="141"/>
      <c r="AV921" s="141"/>
      <c r="AW921" s="141"/>
      <c r="AX921" s="141"/>
      <c r="AY921" s="141"/>
      <c r="AZ921" s="141"/>
      <c r="BA921" s="141"/>
      <c r="BB921" s="141"/>
      <c r="BC921" s="141"/>
      <c r="BD921" s="141"/>
      <c r="BE921" s="141"/>
      <c r="BF921" s="141"/>
      <c r="BG921" s="141"/>
      <c r="BH921" s="141"/>
      <c r="BI921" s="141"/>
      <c r="BJ921" s="141"/>
      <c r="BK921" s="141"/>
      <c r="BL921" s="141"/>
      <c r="BM921" s="141"/>
      <c r="BN921" s="141"/>
      <c r="BO921" s="36"/>
      <c r="BP921" s="36"/>
      <c r="BQ921" s="36"/>
      <c r="BR921" s="36"/>
      <c r="BS921" s="36"/>
      <c r="BT921" s="36"/>
      <c r="BU921" s="36"/>
      <c r="BV921" s="36"/>
      <c r="BW921" s="36"/>
      <c r="BX921" s="36"/>
      <c r="BY921" s="36"/>
      <c r="BZ921" s="36"/>
      <c r="CA921" s="36"/>
      <c r="CB921" s="36"/>
      <c r="CC921" s="36"/>
      <c r="CD921" s="36"/>
      <c r="CE921" s="36"/>
      <c r="CF921" s="145"/>
      <c r="CG921" s="146"/>
      <c r="CH921" s="146"/>
      <c r="CI921" s="146"/>
      <c r="CJ921" s="146"/>
      <c r="CK921" s="146"/>
      <c r="CL921" s="146"/>
      <c r="CM921" s="147"/>
      <c r="CN921" s="36"/>
      <c r="CO921" s="36"/>
      <c r="CP921" s="36"/>
      <c r="CQ921" s="36"/>
      <c r="CR921" s="36"/>
      <c r="CS921" s="142"/>
      <c r="CT921" s="142">
        <v>5</v>
      </c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2"/>
      <c r="DE921" s="142"/>
      <c r="DF921" s="142"/>
      <c r="DG921" s="142"/>
      <c r="DH921" s="142"/>
      <c r="DI921" s="142"/>
      <c r="DJ921" s="142"/>
    </row>
    <row r="922" spans="1:114">
      <c r="A922" s="12" t="str">
        <f>IF(B922="","",IF(B922&gt;1,"UWAGA JUŻ BYŁ",""))</f>
        <v/>
      </c>
      <c r="B922" s="12">
        <f>IF(C922="","",COUNTIF($C$8:$C$50361,C922))</f>
        <v>1</v>
      </c>
      <c r="C922" s="12" t="str">
        <f>CONCATENATE(E922,F922,H922,G922)</f>
        <v>KlimekDorotaNowy Sącz</v>
      </c>
      <c r="D922" s="12">
        <f>IF(E922="","",COUNTA($E$8:E922))</f>
        <v>914</v>
      </c>
      <c r="E922" s="12" t="s">
        <v>1661</v>
      </c>
      <c r="F922" s="12" t="s">
        <v>282</v>
      </c>
      <c r="G922" s="12" t="s">
        <v>679</v>
      </c>
      <c r="H922" s="12"/>
      <c r="I922" s="12" t="str">
        <f>IF(ISERROR(VLOOKUP(H922,KATEGORIE!$C$13:$E$50006,MATCH(KATEGORIE!$E$12,KATEGORIE!$C$12:$E$12,0),0)),"",VLOOKUP(H922,KATEGORIE!$C$13:$E$50006,MATCH(KATEGORIE!$E$12,KATEGORIE!$C$12:$E$12,0),0))</f>
        <v/>
      </c>
      <c r="J922" s="12" t="str">
        <f>IF(I922="","",COUNTIF($I$8:I922,I922))</f>
        <v/>
      </c>
      <c r="K922" s="12">
        <f>COUNT(V922:DJ922)</f>
        <v>1</v>
      </c>
      <c r="L922" s="17">
        <f>IF(ISERROR(LARGE(V922:AB922,1)),0,LARGE(V922:AB922,1))+IF(ISERROR(LARGE(V922:AB922,2)),0,LARGE(V922:AB922,2))+IF(ISERROR(LARGE(V922:AB922,3)),0,LARGE(V922:AB922,3))+IF(ISERROR(LARGE(V922:AB922,4)),0,LARGE(V922:AB922,4))</f>
        <v>0</v>
      </c>
      <c r="M922" s="141">
        <f>IF(ISERROR(LARGE(AC922:BN922,1)),0,LARGE(AC922:BN922,1))+IF(ISERROR(LARGE(AC922:BN922,2)),0,LARGE(AC922:BN922,2))+IF(ISERROR(LARGE(AC922:BN922,3)),0,LARGE(AC922:BN922,3))+IF(ISERROR(LARGE(AC922:BN922,4)),0,LARGE(AC922:BN922,4))</f>
        <v>5</v>
      </c>
      <c r="N922" s="36">
        <f>IF(ISERROR(LARGE(BO922:CR922,1)),0,LARGE(BO922:CR922,1))+IF(ISERROR(LARGE(BO922:CR922,2)),0,LARGE(BO922:CR922,2))+IF(ISERROR(LARGE(BO922:CR922,3)),0,LARGE(BO922:CR922,3))+IF(ISERROR(LARGE(BO922:CR922,4)),0,LARGE(BO922:CR922,4))</f>
        <v>0</v>
      </c>
      <c r="O922" s="142">
        <f>IF(ISERROR(LARGE(CS922:DJ922,1)),0,LARGE(CS922:DJ922,1))+IF(ISERROR(LARGE(CS922:DJ922,2)),0,LARGE(CS922:DJ922,2))+IF(ISERROR(LARGE(CS922:DJ922,3)),0,LARGE(CS922:DJ922,3))+IF(ISERROR(LARGE(CS922:DJ922,4)),0,LARGE(CS922:DJ922,4))</f>
        <v>0</v>
      </c>
      <c r="P922" s="143">
        <f>IF(ISERROR(LARGE(V922:DJ922,1)),0,LARGE(V922:DJ922,1))+IF(ISERROR(LARGE(V922:DJ922,2)),0,LARGE(V922:DJ922,2))+IF(ISERROR(LARGE(V922:DJ922,3)),0,LARGE(V922:DJ922,3))+IF(ISERROR(LARGE(V922:DJ922,4)),0,LARGE(V922:DJ922,4))+IF(ISERROR(LARGE(V922:DJ922,5)),0,LARGE(V922:DJ922,5))+IF(ISERROR(LARGE(V922:DJ922,6)),0,LARGE(V922:DJ922,6))+IF(ISERROR(LARGE(V922:DJ922,7)),0,LARGE(V922:DJ922,7))+IF(ISERROR(LARGE(V922:DJ922,8)),0,LARGE(V922:DJ922,8))+IF(ISERROR(LARGE(V922:DJ922,9)),0,LARGE(V922:DJ922,9))+IF(ISERROR(LARGE(V922:DJ922,10)),0,LARGE(V922:DJ922,10))+IF(ISERROR(LARGE(V922:DJ922,11)),0,LARGE(V922:DJ922,11))+IF(ISERROR(LARGE(V922:DJ922,12)),0,LARGE(V922:DJ922,12))</f>
        <v>5</v>
      </c>
      <c r="Q922" s="144">
        <f>COUNT(V922:DJ922)</f>
        <v>1</v>
      </c>
      <c r="R922" s="144">
        <f>IF(ISERROR(LARGE(V922:AB922,5)),0,LARGE(V922:AB922,5))</f>
        <v>0</v>
      </c>
      <c r="S922" s="144">
        <f>IF(ISERROR(LARGE(AC922:BN922,5)),0,LARGE(AC922:BN922,5))</f>
        <v>0</v>
      </c>
      <c r="T922" s="144">
        <f>IF(ISERROR(LARGE(BO922:CR922,5)),0,LARGE(BO922:CR922,5))</f>
        <v>0</v>
      </c>
      <c r="U922" s="144">
        <f>IF(ISERROR(LARGE(CS922:DJ922,5)),0,LARGE(CS922:DJ922,5))</f>
        <v>0</v>
      </c>
      <c r="V922" s="17"/>
      <c r="W922" s="17"/>
      <c r="X922" s="17"/>
      <c r="Y922" s="17"/>
      <c r="Z922" s="17"/>
      <c r="AA922" s="17"/>
      <c r="AB922" s="17"/>
      <c r="AC922" s="141"/>
      <c r="AD922" s="141"/>
      <c r="AE922" s="141"/>
      <c r="AF922" s="141"/>
      <c r="AG922" s="141"/>
      <c r="AH922" s="141"/>
      <c r="AI922" s="141"/>
      <c r="AJ922" s="141">
        <v>5</v>
      </c>
      <c r="AK922" s="141"/>
      <c r="AL922" s="141"/>
      <c r="AM922" s="141"/>
      <c r="AN922" s="141"/>
      <c r="AO922" s="141"/>
      <c r="AP922" s="141"/>
      <c r="AQ922" s="141"/>
      <c r="AR922" s="141"/>
      <c r="AS922" s="141"/>
      <c r="AT922" s="141"/>
      <c r="AU922" s="141"/>
      <c r="AV922" s="141"/>
      <c r="AW922" s="141"/>
      <c r="AX922" s="141"/>
      <c r="AY922" s="141"/>
      <c r="AZ922" s="141"/>
      <c r="BA922" s="141"/>
      <c r="BB922" s="141"/>
      <c r="BC922" s="141"/>
      <c r="BD922" s="141"/>
      <c r="BE922" s="141"/>
      <c r="BF922" s="141"/>
      <c r="BG922" s="141"/>
      <c r="BH922" s="141"/>
      <c r="BI922" s="141"/>
      <c r="BJ922" s="141"/>
      <c r="BK922" s="141"/>
      <c r="BL922" s="141"/>
      <c r="BM922" s="141"/>
      <c r="BN922" s="141"/>
      <c r="BO922" s="36"/>
      <c r="BP922" s="36"/>
      <c r="BQ922" s="36"/>
      <c r="BR922" s="36"/>
      <c r="BS922" s="36"/>
      <c r="BT922" s="36"/>
      <c r="BU922" s="36"/>
      <c r="BV922" s="36"/>
      <c r="BW922" s="36"/>
      <c r="BX922" s="36"/>
      <c r="BY922" s="36"/>
      <c r="BZ922" s="36"/>
      <c r="CA922" s="36"/>
      <c r="CB922" s="36"/>
      <c r="CC922" s="36"/>
      <c r="CD922" s="36"/>
      <c r="CE922" s="36"/>
      <c r="CF922" s="145"/>
      <c r="CG922" s="146"/>
      <c r="CH922" s="146"/>
      <c r="CI922" s="146"/>
      <c r="CJ922" s="146"/>
      <c r="CK922" s="146"/>
      <c r="CL922" s="146"/>
      <c r="CM922" s="147"/>
      <c r="CN922" s="36"/>
      <c r="CO922" s="36"/>
      <c r="CP922" s="36"/>
      <c r="CQ922" s="36"/>
      <c r="CR922" s="36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2"/>
      <c r="DE922" s="142"/>
      <c r="DF922" s="142"/>
      <c r="DG922" s="142"/>
      <c r="DH922" s="142"/>
      <c r="DI922" s="142"/>
      <c r="DJ922" s="142"/>
    </row>
    <row r="923" spans="1:114">
      <c r="A923" s="12" t="str">
        <f>IF(B923="","",IF(B923&gt;1,"UWAGA JUŻ BYŁ",""))</f>
        <v/>
      </c>
      <c r="B923" s="12">
        <f>IF(C923="","",COUNTIF($C$8:$C$50361,C923))</f>
        <v>1</v>
      </c>
      <c r="C923" s="12" t="str">
        <f>CONCATENATE(E923,F923,H923,G923)</f>
        <v>Bielka WiolettaHR max Żory</v>
      </c>
      <c r="D923" s="12">
        <f>IF(E923="","",COUNTA($E$8:E923))</f>
        <v>915</v>
      </c>
      <c r="E923" s="117" t="s">
        <v>1937</v>
      </c>
      <c r="F923" s="12" t="s">
        <v>1938</v>
      </c>
      <c r="G923" s="116" t="s">
        <v>1930</v>
      </c>
      <c r="H923" s="116"/>
      <c r="I923" s="12" t="str">
        <f>IF(ISERROR(VLOOKUP(H923,KATEGORIE!$C$13:$E$50006,MATCH(KATEGORIE!$E$12,KATEGORIE!$C$12:$E$12,0),0)),"",VLOOKUP(H923,KATEGORIE!$C$13:$E$50006,MATCH(KATEGORIE!$E$12,KATEGORIE!$C$12:$E$12,0),0))</f>
        <v/>
      </c>
      <c r="J923" s="12" t="str">
        <f>IF(I923="","",COUNTIF($I$8:I923,I923))</f>
        <v/>
      </c>
      <c r="K923" s="12">
        <f>COUNT(V923:DJ923)</f>
        <v>1</v>
      </c>
      <c r="L923" s="17">
        <f>IF(ISERROR(LARGE(V923:AB923,1)),0,LARGE(V923:AB923,1))+IF(ISERROR(LARGE(V923:AB923,2)),0,LARGE(V923:AB923,2))+IF(ISERROR(LARGE(V923:AB923,3)),0,LARGE(V923:AB923,3))+IF(ISERROR(LARGE(V923:AB923,4)),0,LARGE(V923:AB923,4))</f>
        <v>0</v>
      </c>
      <c r="M923" s="141">
        <f>IF(ISERROR(LARGE(AC923:BN923,1)),0,LARGE(AC923:BN923,1))+IF(ISERROR(LARGE(AC923:BN923,2)),0,LARGE(AC923:BN923,2))+IF(ISERROR(LARGE(AC923:BN923,3)),0,LARGE(AC923:BN923,3))+IF(ISERROR(LARGE(AC923:BN923,4)),0,LARGE(AC923:BN923,4))</f>
        <v>0</v>
      </c>
      <c r="N923" s="36">
        <f>IF(ISERROR(LARGE(BO923:CR923,1)),0,LARGE(BO923:CR923,1))+IF(ISERROR(LARGE(BO923:CR923,2)),0,LARGE(BO923:CR923,2))+IF(ISERROR(LARGE(BO923:CR923,3)),0,LARGE(BO923:CR923,3))+IF(ISERROR(LARGE(BO923:CR923,4)),0,LARGE(BO923:CR923,4))</f>
        <v>0</v>
      </c>
      <c r="O923" s="142">
        <f>IF(ISERROR(LARGE(CS923:DJ923,1)),0,LARGE(CS923:DJ923,1))+IF(ISERROR(LARGE(CS923:DJ923,2)),0,LARGE(CS923:DJ923,2))+IF(ISERROR(LARGE(CS923:DJ923,3)),0,LARGE(CS923:DJ923,3))+IF(ISERROR(LARGE(CS923:DJ923,4)),0,LARGE(CS923:DJ923,4))</f>
        <v>5</v>
      </c>
      <c r="P923" s="143">
        <f>IF(ISERROR(LARGE(V923:DJ923,1)),0,LARGE(V923:DJ923,1))+IF(ISERROR(LARGE(V923:DJ923,2)),0,LARGE(V923:DJ923,2))+IF(ISERROR(LARGE(V923:DJ923,3)),0,LARGE(V923:DJ923,3))+IF(ISERROR(LARGE(V923:DJ923,4)),0,LARGE(V923:DJ923,4))+IF(ISERROR(LARGE(V923:DJ923,5)),0,LARGE(V923:DJ923,5))+IF(ISERROR(LARGE(V923:DJ923,6)),0,LARGE(V923:DJ923,6))+IF(ISERROR(LARGE(V923:DJ923,7)),0,LARGE(V923:DJ923,7))+IF(ISERROR(LARGE(V923:DJ923,8)),0,LARGE(V923:DJ923,8))+IF(ISERROR(LARGE(V923:DJ923,9)),0,LARGE(V923:DJ923,9))+IF(ISERROR(LARGE(V923:DJ923,10)),0,LARGE(V923:DJ923,10))+IF(ISERROR(LARGE(V923:DJ923,11)),0,LARGE(V923:DJ923,11))+IF(ISERROR(LARGE(V923:DJ923,12)),0,LARGE(V923:DJ923,12))</f>
        <v>5</v>
      </c>
      <c r="Q923" s="144">
        <f>COUNT(V923:DJ923)</f>
        <v>1</v>
      </c>
      <c r="R923" s="144">
        <f>IF(ISERROR(LARGE(V923:AB923,5)),0,LARGE(V923:AB923,5))</f>
        <v>0</v>
      </c>
      <c r="S923" s="144">
        <f>IF(ISERROR(LARGE(AC923:BN923,5)),0,LARGE(AC923:BN923,5))</f>
        <v>0</v>
      </c>
      <c r="T923" s="144">
        <f>IF(ISERROR(LARGE(BO923:CR923,5)),0,LARGE(BO923:CR923,5))</f>
        <v>0</v>
      </c>
      <c r="U923" s="144">
        <f>IF(ISERROR(LARGE(CS923:DJ923,5)),0,LARGE(CS923:DJ923,5))</f>
        <v>0</v>
      </c>
      <c r="V923" s="17"/>
      <c r="W923" s="17"/>
      <c r="X923" s="17"/>
      <c r="Y923" s="17"/>
      <c r="Z923" s="17"/>
      <c r="AA923" s="17"/>
      <c r="AB923" s="17"/>
      <c r="AC923" s="141"/>
      <c r="AD923" s="141"/>
      <c r="AE923" s="141"/>
      <c r="AF923" s="141"/>
      <c r="AG923" s="141"/>
      <c r="AH923" s="141"/>
      <c r="AI923" s="141"/>
      <c r="AJ923" s="141"/>
      <c r="AK923" s="141"/>
      <c r="AL923" s="141"/>
      <c r="AM923" s="141"/>
      <c r="AN923" s="141"/>
      <c r="AO923" s="141"/>
      <c r="AP923" s="141"/>
      <c r="AQ923" s="141"/>
      <c r="AR923" s="141"/>
      <c r="AS923" s="141"/>
      <c r="AT923" s="141"/>
      <c r="AU923" s="141"/>
      <c r="AV923" s="141"/>
      <c r="AW923" s="141"/>
      <c r="AX923" s="141"/>
      <c r="AY923" s="141"/>
      <c r="AZ923" s="141"/>
      <c r="BA923" s="141"/>
      <c r="BB923" s="141"/>
      <c r="BC923" s="141"/>
      <c r="BD923" s="141"/>
      <c r="BE923" s="141"/>
      <c r="BF923" s="141"/>
      <c r="BG923" s="141"/>
      <c r="BH923" s="141"/>
      <c r="BI923" s="141"/>
      <c r="BJ923" s="141"/>
      <c r="BK923" s="141"/>
      <c r="BL923" s="141"/>
      <c r="BM923" s="141"/>
      <c r="BN923" s="141"/>
      <c r="BO923" s="36"/>
      <c r="BP923" s="36"/>
      <c r="BQ923" s="36"/>
      <c r="BR923" s="36"/>
      <c r="BS923" s="36"/>
      <c r="BT923" s="36"/>
      <c r="BU923" s="36"/>
      <c r="BV923" s="36"/>
      <c r="BW923" s="36"/>
      <c r="BX923" s="36"/>
      <c r="BY923" s="36"/>
      <c r="BZ923" s="36"/>
      <c r="CA923" s="36"/>
      <c r="CB923" s="36"/>
      <c r="CC923" s="36"/>
      <c r="CD923" s="36"/>
      <c r="CE923" s="36"/>
      <c r="CF923" s="145"/>
      <c r="CG923" s="146"/>
      <c r="CH923" s="146"/>
      <c r="CI923" s="146"/>
      <c r="CJ923" s="146"/>
      <c r="CK923" s="146"/>
      <c r="CL923" s="146"/>
      <c r="CM923" s="147"/>
      <c r="CN923" s="36"/>
      <c r="CO923" s="36"/>
      <c r="CP923" s="36"/>
      <c r="CQ923" s="36"/>
      <c r="CR923" s="36"/>
      <c r="CS923" s="142"/>
      <c r="CT923" s="142"/>
      <c r="CU923" s="142"/>
      <c r="CV923" s="142">
        <v>5</v>
      </c>
      <c r="CW923" s="142"/>
      <c r="CX923" s="142"/>
      <c r="CY923" s="142"/>
      <c r="CZ923" s="142"/>
      <c r="DA923" s="142"/>
      <c r="DB923" s="142"/>
      <c r="DC923" s="142"/>
      <c r="DD923" s="142"/>
      <c r="DE923" s="142"/>
      <c r="DF923" s="142"/>
      <c r="DG923" s="142"/>
      <c r="DH923" s="142"/>
      <c r="DI923" s="142"/>
      <c r="DJ923" s="142"/>
    </row>
    <row r="924" spans="1:114">
      <c r="A924" s="12" t="str">
        <f>IF(B924="","",IF(B924&gt;1,"UWAGA JUŻ BYŁ",""))</f>
        <v/>
      </c>
      <c r="B924" s="12">
        <f>IF(C924="","",COUNTIF($C$8:$C$50361,C924))</f>
        <v>1</v>
      </c>
      <c r="C924" s="12" t="str">
        <f>CONCATENATE(E924,F924,H924,G924)</f>
        <v>JAWIEŃMagdalena1977Tychy</v>
      </c>
      <c r="D924" s="12">
        <f>IF(E924="","",COUNTA($E$8:E924))</f>
        <v>916</v>
      </c>
      <c r="E924" s="12" t="s">
        <v>1974</v>
      </c>
      <c r="F924" s="12" t="s">
        <v>279</v>
      </c>
      <c r="G924" s="12" t="s">
        <v>1382</v>
      </c>
      <c r="H924" s="12">
        <v>1977</v>
      </c>
      <c r="I924" s="12" t="str">
        <f>IF(ISERROR(VLOOKUP(H924,KATEGORIE!$C$13:$E$50006,MATCH(KATEGORIE!$E$12,KATEGORIE!$C$12:$E$12,0),0)),"",VLOOKUP(H924,KATEGORIE!$C$13:$E$50006,MATCH(KATEGORIE!$E$12,KATEGORIE!$C$12:$E$12,0),0))</f>
        <v>M</v>
      </c>
      <c r="J924" s="12">
        <f>IF(I924="","",COUNTIF($I$8:I924,I924))</f>
        <v>97</v>
      </c>
      <c r="K924" s="12">
        <f>COUNT(V924:DJ924)</f>
        <v>1</v>
      </c>
      <c r="L924" s="17">
        <f>IF(ISERROR(LARGE(V924:AB924,1)),0,LARGE(V924:AB924,1))+IF(ISERROR(LARGE(V924:AB924,2)),0,LARGE(V924:AB924,2))+IF(ISERROR(LARGE(V924:AB924,3)),0,LARGE(V924:AB924,3))+IF(ISERROR(LARGE(V924:AB924,4)),0,LARGE(V924:AB924,4))</f>
        <v>5</v>
      </c>
      <c r="M924" s="141">
        <f>IF(ISERROR(LARGE(AC924:BN924,1)),0,LARGE(AC924:BN924,1))+IF(ISERROR(LARGE(AC924:BN924,2)),0,LARGE(AC924:BN924,2))+IF(ISERROR(LARGE(AC924:BN924,3)),0,LARGE(AC924:BN924,3))+IF(ISERROR(LARGE(AC924:BN924,4)),0,LARGE(AC924:BN924,4))</f>
        <v>0</v>
      </c>
      <c r="N924" s="36">
        <f>IF(ISERROR(LARGE(BO924:CR924,1)),0,LARGE(BO924:CR924,1))+IF(ISERROR(LARGE(BO924:CR924,2)),0,LARGE(BO924:CR924,2))+IF(ISERROR(LARGE(BO924:CR924,3)),0,LARGE(BO924:CR924,3))+IF(ISERROR(LARGE(BO924:CR924,4)),0,LARGE(BO924:CR924,4))</f>
        <v>0</v>
      </c>
      <c r="O924" s="142">
        <f>IF(ISERROR(LARGE(CS924:DJ924,1)),0,LARGE(CS924:DJ924,1))+IF(ISERROR(LARGE(CS924:DJ924,2)),0,LARGE(CS924:DJ924,2))+IF(ISERROR(LARGE(CS924:DJ924,3)),0,LARGE(CS924:DJ924,3))+IF(ISERROR(LARGE(CS924:DJ924,4)),0,LARGE(CS924:DJ924,4))</f>
        <v>0</v>
      </c>
      <c r="P924" s="143">
        <f>IF(ISERROR(LARGE(V924:DJ924,1)),0,LARGE(V924:DJ924,1))+IF(ISERROR(LARGE(V924:DJ924,2)),0,LARGE(V924:DJ924,2))+IF(ISERROR(LARGE(V924:DJ924,3)),0,LARGE(V924:DJ924,3))+IF(ISERROR(LARGE(V924:DJ924,4)),0,LARGE(V924:DJ924,4))+IF(ISERROR(LARGE(V924:DJ924,5)),0,LARGE(V924:DJ924,5))+IF(ISERROR(LARGE(V924:DJ924,6)),0,LARGE(V924:DJ924,6))+IF(ISERROR(LARGE(V924:DJ924,7)),0,LARGE(V924:DJ924,7))+IF(ISERROR(LARGE(V924:DJ924,8)),0,LARGE(V924:DJ924,8))+IF(ISERROR(LARGE(V924:DJ924,9)),0,LARGE(V924:DJ924,9))+IF(ISERROR(LARGE(V924:DJ924,10)),0,LARGE(V924:DJ924,10))+IF(ISERROR(LARGE(V924:DJ924,11)),0,LARGE(V924:DJ924,11))+IF(ISERROR(LARGE(V924:DJ924,12)),0,LARGE(V924:DJ924,12))</f>
        <v>5</v>
      </c>
      <c r="Q924" s="144">
        <f>COUNT(V924:DJ924)</f>
        <v>1</v>
      </c>
      <c r="R924" s="144">
        <f>IF(ISERROR(LARGE(V924:AB924,5)),0,LARGE(V924:AB924,5))</f>
        <v>0</v>
      </c>
      <c r="S924" s="144">
        <f>IF(ISERROR(LARGE(AC924:BN924,5)),0,LARGE(AC924:BN924,5))</f>
        <v>0</v>
      </c>
      <c r="T924" s="144">
        <f>IF(ISERROR(LARGE(BO924:CR924,5)),0,LARGE(BO924:CR924,5))</f>
        <v>0</v>
      </c>
      <c r="U924" s="144">
        <f>IF(ISERROR(LARGE(CS924:DJ924,5)),0,LARGE(CS924:DJ924,5))</f>
        <v>0</v>
      </c>
      <c r="V924" s="17">
        <v>5</v>
      </c>
      <c r="W924" s="17"/>
      <c r="X924" s="17"/>
      <c r="Y924" s="17"/>
      <c r="Z924" s="17"/>
      <c r="AA924" s="17"/>
      <c r="AB924" s="17"/>
      <c r="AC924" s="141"/>
      <c r="AD924" s="141"/>
      <c r="AE924" s="141"/>
      <c r="AF924" s="141"/>
      <c r="AG924" s="141"/>
      <c r="AH924" s="141"/>
      <c r="AI924" s="141"/>
      <c r="AJ924" s="141"/>
      <c r="AK924" s="141"/>
      <c r="AL924" s="141"/>
      <c r="AM924" s="141"/>
      <c r="AN924" s="141"/>
      <c r="AO924" s="141"/>
      <c r="AP924" s="141"/>
      <c r="AQ924" s="141"/>
      <c r="AR924" s="141"/>
      <c r="AS924" s="141"/>
      <c r="AT924" s="141"/>
      <c r="AU924" s="141"/>
      <c r="AV924" s="141"/>
      <c r="AW924" s="141"/>
      <c r="AX924" s="141"/>
      <c r="AY924" s="141"/>
      <c r="AZ924" s="141"/>
      <c r="BA924" s="141"/>
      <c r="BB924" s="141"/>
      <c r="BC924" s="141"/>
      <c r="BD924" s="141"/>
      <c r="BE924" s="141"/>
      <c r="BF924" s="141"/>
      <c r="BG924" s="141"/>
      <c r="BH924" s="141"/>
      <c r="BI924" s="141"/>
      <c r="BJ924" s="141"/>
      <c r="BK924" s="141"/>
      <c r="BL924" s="141"/>
      <c r="BM924" s="141"/>
      <c r="BN924" s="141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6"/>
      <c r="CB924" s="36"/>
      <c r="CC924" s="36"/>
      <c r="CD924" s="36"/>
      <c r="CE924" s="36"/>
      <c r="CF924" s="145"/>
      <c r="CG924" s="146"/>
      <c r="CH924" s="146"/>
      <c r="CI924" s="146"/>
      <c r="CJ924" s="146"/>
      <c r="CK924" s="146"/>
      <c r="CL924" s="146"/>
      <c r="CM924" s="147"/>
      <c r="CN924" s="36"/>
      <c r="CO924" s="36"/>
      <c r="CP924" s="36"/>
      <c r="CQ924" s="36"/>
      <c r="CR924" s="36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2"/>
      <c r="DE924" s="142"/>
      <c r="DF924" s="142"/>
      <c r="DG924" s="142"/>
      <c r="DH924" s="142"/>
      <c r="DI924" s="142"/>
      <c r="DJ924" s="142"/>
    </row>
    <row r="925" spans="1:114">
      <c r="A925" s="12" t="str">
        <f>IF(B925="","",IF(B925&gt;1,"UWAGA JUŻ BYŁ",""))</f>
        <v/>
      </c>
      <c r="B925" s="12">
        <f>IF(C925="","",COUNTIF($C$8:$C$50361,C925))</f>
        <v>1</v>
      </c>
      <c r="C925" s="12" t="str">
        <f>CONCATENATE(E925,F925,H925,G925)</f>
        <v>WIŚNIEWSKAAgnieszkaNOWA RUDA-BIEGA</v>
      </c>
      <c r="D925" s="12">
        <f>IF(E925="","",COUNTA($E$8:E925))</f>
        <v>917</v>
      </c>
      <c r="E925" s="12" t="s">
        <v>2153</v>
      </c>
      <c r="F925" s="12" t="s">
        <v>293</v>
      </c>
      <c r="G925" s="12" t="s">
        <v>2154</v>
      </c>
      <c r="H925" s="12"/>
      <c r="I925" s="12" t="str">
        <f>IF(ISERROR(VLOOKUP(H925,KATEGORIE!$C$13:$E$50006,MATCH(KATEGORIE!$E$12,KATEGORIE!$C$12:$E$12,0),0)),"",VLOOKUP(H925,KATEGORIE!$C$13:$E$50006,MATCH(KATEGORIE!$E$12,KATEGORIE!$C$12:$E$12,0),0))</f>
        <v/>
      </c>
      <c r="J925" s="12" t="str">
        <f>IF(I925="","",COUNTIF($I$8:I925,I925))</f>
        <v/>
      </c>
      <c r="K925" s="12">
        <f>COUNT(V925:DJ925)</f>
        <v>1</v>
      </c>
      <c r="L925" s="17">
        <f>IF(ISERROR(LARGE(V925:AB925,1)),0,LARGE(V925:AB925,1))+IF(ISERROR(LARGE(V925:AB925,2)),0,LARGE(V925:AB925,2))+IF(ISERROR(LARGE(V925:AB925,3)),0,LARGE(V925:AB925,3))+IF(ISERROR(LARGE(V925:AB925,4)),0,LARGE(V925:AB925,4))</f>
        <v>0</v>
      </c>
      <c r="M925" s="141">
        <f>IF(ISERROR(LARGE(AC925:BN925,1)),0,LARGE(AC925:BN925,1))+IF(ISERROR(LARGE(AC925:BN925,2)),0,LARGE(AC925:BN925,2))+IF(ISERROR(LARGE(AC925:BN925,3)),0,LARGE(AC925:BN925,3))+IF(ISERROR(LARGE(AC925:BN925,4)),0,LARGE(AC925:BN925,4))</f>
        <v>5</v>
      </c>
      <c r="N925" s="36">
        <f>IF(ISERROR(LARGE(BO925:CR925,1)),0,LARGE(BO925:CR925,1))+IF(ISERROR(LARGE(BO925:CR925,2)),0,LARGE(BO925:CR925,2))+IF(ISERROR(LARGE(BO925:CR925,3)),0,LARGE(BO925:CR925,3))+IF(ISERROR(LARGE(BO925:CR925,4)),0,LARGE(BO925:CR925,4))</f>
        <v>0</v>
      </c>
      <c r="O925" s="142">
        <f>IF(ISERROR(LARGE(CS925:DJ925,1)),0,LARGE(CS925:DJ925,1))+IF(ISERROR(LARGE(CS925:DJ925,2)),0,LARGE(CS925:DJ925,2))+IF(ISERROR(LARGE(CS925:DJ925,3)),0,LARGE(CS925:DJ925,3))+IF(ISERROR(LARGE(CS925:DJ925,4)),0,LARGE(CS925:DJ925,4))</f>
        <v>0</v>
      </c>
      <c r="P925" s="143">
        <f>IF(ISERROR(LARGE(V925:DJ925,1)),0,LARGE(V925:DJ925,1))+IF(ISERROR(LARGE(V925:DJ925,2)),0,LARGE(V925:DJ925,2))+IF(ISERROR(LARGE(V925:DJ925,3)),0,LARGE(V925:DJ925,3))+IF(ISERROR(LARGE(V925:DJ925,4)),0,LARGE(V925:DJ925,4))+IF(ISERROR(LARGE(V925:DJ925,5)),0,LARGE(V925:DJ925,5))+IF(ISERROR(LARGE(V925:DJ925,6)),0,LARGE(V925:DJ925,6))+IF(ISERROR(LARGE(V925:DJ925,7)),0,LARGE(V925:DJ925,7))+IF(ISERROR(LARGE(V925:DJ925,8)),0,LARGE(V925:DJ925,8))+IF(ISERROR(LARGE(V925:DJ925,9)),0,LARGE(V925:DJ925,9))+IF(ISERROR(LARGE(V925:DJ925,10)),0,LARGE(V925:DJ925,10))+IF(ISERROR(LARGE(V925:DJ925,11)),0,LARGE(V925:DJ925,11))+IF(ISERROR(LARGE(V925:DJ925,12)),0,LARGE(V925:DJ925,12))</f>
        <v>5</v>
      </c>
      <c r="Q925" s="144">
        <f>COUNT(V925:DJ925)</f>
        <v>1</v>
      </c>
      <c r="R925" s="144">
        <f>IF(ISERROR(LARGE(V925:AB925,5)),0,LARGE(V925:AB925,5))</f>
        <v>0</v>
      </c>
      <c r="S925" s="144">
        <f>IF(ISERROR(LARGE(AC925:BN925,5)),0,LARGE(AC925:BN925,5))</f>
        <v>0</v>
      </c>
      <c r="T925" s="144">
        <f>IF(ISERROR(LARGE(BO925:CR925,5)),0,LARGE(BO925:CR925,5))</f>
        <v>0</v>
      </c>
      <c r="U925" s="144">
        <f>IF(ISERROR(LARGE(CS925:DJ925,5)),0,LARGE(CS925:DJ925,5))</f>
        <v>0</v>
      </c>
      <c r="V925" s="17"/>
      <c r="W925" s="17"/>
      <c r="X925" s="17"/>
      <c r="Y925" s="17"/>
      <c r="Z925" s="17"/>
      <c r="AA925" s="17"/>
      <c r="AB925" s="17"/>
      <c r="AC925" s="141"/>
      <c r="AD925" s="141"/>
      <c r="AE925" s="141"/>
      <c r="AF925" s="141"/>
      <c r="AG925" s="141"/>
      <c r="AH925" s="141"/>
      <c r="AI925" s="141"/>
      <c r="AJ925" s="141"/>
      <c r="AK925" s="141"/>
      <c r="AL925" s="141">
        <v>5</v>
      </c>
      <c r="AM925" s="141"/>
      <c r="AN925" s="141"/>
      <c r="AO925" s="141"/>
      <c r="AP925" s="141"/>
      <c r="AQ925" s="141"/>
      <c r="AR925" s="141"/>
      <c r="AS925" s="141"/>
      <c r="AT925" s="141"/>
      <c r="AU925" s="141"/>
      <c r="AV925" s="141"/>
      <c r="AW925" s="141"/>
      <c r="AX925" s="141"/>
      <c r="AY925" s="141"/>
      <c r="AZ925" s="141"/>
      <c r="BA925" s="141"/>
      <c r="BB925" s="141"/>
      <c r="BC925" s="141"/>
      <c r="BD925" s="141"/>
      <c r="BE925" s="141"/>
      <c r="BF925" s="141"/>
      <c r="BG925" s="141"/>
      <c r="BH925" s="141"/>
      <c r="BI925" s="141"/>
      <c r="BJ925" s="141"/>
      <c r="BK925" s="141"/>
      <c r="BL925" s="141"/>
      <c r="BM925" s="141"/>
      <c r="BN925" s="141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6"/>
      <c r="CB925" s="36"/>
      <c r="CC925" s="36"/>
      <c r="CD925" s="36"/>
      <c r="CE925" s="36"/>
      <c r="CF925" s="145"/>
      <c r="CG925" s="146"/>
      <c r="CH925" s="146"/>
      <c r="CI925" s="146"/>
      <c r="CJ925" s="146"/>
      <c r="CK925" s="146"/>
      <c r="CL925" s="146"/>
      <c r="CM925" s="147"/>
      <c r="CN925" s="36"/>
      <c r="CO925" s="36"/>
      <c r="CP925" s="36"/>
      <c r="CQ925" s="36"/>
      <c r="CR925" s="36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2"/>
      <c r="DE925" s="142"/>
      <c r="DF925" s="142"/>
      <c r="DG925" s="142"/>
      <c r="DH925" s="142"/>
      <c r="DI925" s="142"/>
      <c r="DJ925" s="142"/>
    </row>
    <row r="926" spans="1:114">
      <c r="A926" s="12" t="str">
        <f>IF(B926="","",IF(B926&gt;1,"UWAGA JUŻ BYŁ",""))</f>
        <v/>
      </c>
      <c r="B926" s="12">
        <f>IF(C926="","",COUNTIF($C$8:$C$50361,C926))</f>
        <v>1</v>
      </c>
      <c r="C926" s="12" t="str">
        <f>CONCATENATE(E926,F926,H926,G926)</f>
        <v>ŚLIWAJustyna1990Kraków</v>
      </c>
      <c r="D926" s="12">
        <f>IF(E926="","",COUNTA($E$8:E926))</f>
        <v>918</v>
      </c>
      <c r="E926" s="12" t="s">
        <v>693</v>
      </c>
      <c r="F926" s="12" t="s">
        <v>271</v>
      </c>
      <c r="G926" s="117" t="s">
        <v>604</v>
      </c>
      <c r="H926" s="12">
        <v>1990</v>
      </c>
      <c r="I926" s="12" t="str">
        <f>IF(ISERROR(VLOOKUP(H926,KATEGORIE!$C$13:$E$50006,MATCH(KATEGORIE!$E$12,KATEGORIE!$C$12:$E$12,0),0)),"",VLOOKUP(H926,KATEGORIE!$C$13:$E$50006,MATCH(KATEGORIE!$E$12,KATEGORIE!$C$12:$E$12,0),0))</f>
        <v>S1</v>
      </c>
      <c r="J926" s="12">
        <f>IF(I926="","",COUNTIF($I$8:I926,I926))</f>
        <v>86</v>
      </c>
      <c r="K926" s="12">
        <f>COUNT(V926:DJ926)</f>
        <v>1</v>
      </c>
      <c r="L926" s="17">
        <f>IF(ISERROR(LARGE(V926:AB926,1)),0,LARGE(V926:AB926,1))+IF(ISERROR(LARGE(V926:AB926,2)),0,LARGE(V926:AB926,2))+IF(ISERROR(LARGE(V926:AB926,3)),0,LARGE(V926:AB926,3))+IF(ISERROR(LARGE(V926:AB926,4)),0,LARGE(V926:AB926,4))</f>
        <v>5</v>
      </c>
      <c r="M926" s="141">
        <f>IF(ISERROR(LARGE(AC926:BN926,1)),0,LARGE(AC926:BN926,1))+IF(ISERROR(LARGE(AC926:BN926,2)),0,LARGE(AC926:BN926,2))+IF(ISERROR(LARGE(AC926:BN926,3)),0,LARGE(AC926:BN926,3))+IF(ISERROR(LARGE(AC926:BN926,4)),0,LARGE(AC926:BN926,4))</f>
        <v>0</v>
      </c>
      <c r="N926" s="36">
        <f>IF(ISERROR(LARGE(BO926:CR926,1)),0,LARGE(BO926:CR926,1))+IF(ISERROR(LARGE(BO926:CR926,2)),0,LARGE(BO926:CR926,2))+IF(ISERROR(LARGE(BO926:CR926,3)),0,LARGE(BO926:CR926,3))+IF(ISERROR(LARGE(BO926:CR926,4)),0,LARGE(BO926:CR926,4))</f>
        <v>0</v>
      </c>
      <c r="O926" s="142">
        <f>IF(ISERROR(LARGE(CS926:DJ926,1)),0,LARGE(CS926:DJ926,1))+IF(ISERROR(LARGE(CS926:DJ926,2)),0,LARGE(CS926:DJ926,2))+IF(ISERROR(LARGE(CS926:DJ926,3)),0,LARGE(CS926:DJ926,3))+IF(ISERROR(LARGE(CS926:DJ926,4)),0,LARGE(CS926:DJ926,4))</f>
        <v>0</v>
      </c>
      <c r="P926" s="143">
        <f>IF(ISERROR(LARGE(V926:DJ926,1)),0,LARGE(V926:DJ926,1))+IF(ISERROR(LARGE(V926:DJ926,2)),0,LARGE(V926:DJ926,2))+IF(ISERROR(LARGE(V926:DJ926,3)),0,LARGE(V926:DJ926,3))+IF(ISERROR(LARGE(V926:DJ926,4)),0,LARGE(V926:DJ926,4))+IF(ISERROR(LARGE(V926:DJ926,5)),0,LARGE(V926:DJ926,5))+IF(ISERROR(LARGE(V926:DJ926,6)),0,LARGE(V926:DJ926,6))+IF(ISERROR(LARGE(V926:DJ926,7)),0,LARGE(V926:DJ926,7))+IF(ISERROR(LARGE(V926:DJ926,8)),0,LARGE(V926:DJ926,8))+IF(ISERROR(LARGE(V926:DJ926,9)),0,LARGE(V926:DJ926,9))+IF(ISERROR(LARGE(V926:DJ926,10)),0,LARGE(V926:DJ926,10))+IF(ISERROR(LARGE(V926:DJ926,11)),0,LARGE(V926:DJ926,11))+IF(ISERROR(LARGE(V926:DJ926,12)),0,LARGE(V926:DJ926,12))</f>
        <v>5</v>
      </c>
      <c r="Q926" s="144">
        <f>COUNT(V926:DJ926)</f>
        <v>1</v>
      </c>
      <c r="R926" s="144">
        <f>IF(ISERROR(LARGE(V926:AB926,5)),0,LARGE(V926:AB926,5))</f>
        <v>0</v>
      </c>
      <c r="S926" s="144">
        <f>IF(ISERROR(LARGE(AC926:BN926,5)),0,LARGE(AC926:BN926,5))</f>
        <v>0</v>
      </c>
      <c r="T926" s="144">
        <f>IF(ISERROR(LARGE(BO926:CR926,5)),0,LARGE(BO926:CR926,5))</f>
        <v>0</v>
      </c>
      <c r="U926" s="144">
        <f>IF(ISERROR(LARGE(CS926:DJ926,5)),0,LARGE(CS926:DJ926,5))</f>
        <v>0</v>
      </c>
      <c r="V926" s="17"/>
      <c r="W926" s="17">
        <v>5</v>
      </c>
      <c r="X926" s="17"/>
      <c r="Y926" s="17"/>
      <c r="Z926" s="17"/>
      <c r="AA926" s="17"/>
      <c r="AB926" s="17"/>
      <c r="AC926" s="141"/>
      <c r="AD926" s="141"/>
      <c r="AE926" s="141"/>
      <c r="AF926" s="141"/>
      <c r="AG926" s="141"/>
      <c r="AH926" s="141"/>
      <c r="AI926" s="141"/>
      <c r="AJ926" s="141"/>
      <c r="AK926" s="141"/>
      <c r="AL926" s="141"/>
      <c r="AM926" s="141"/>
      <c r="AN926" s="141"/>
      <c r="AO926" s="141"/>
      <c r="AP926" s="141"/>
      <c r="AQ926" s="141"/>
      <c r="AR926" s="141"/>
      <c r="AS926" s="141"/>
      <c r="AT926" s="141"/>
      <c r="AU926" s="141"/>
      <c r="AV926" s="141"/>
      <c r="AW926" s="141"/>
      <c r="AX926" s="141"/>
      <c r="AY926" s="141"/>
      <c r="AZ926" s="141"/>
      <c r="BA926" s="141"/>
      <c r="BB926" s="141"/>
      <c r="BC926" s="141"/>
      <c r="BD926" s="141"/>
      <c r="BE926" s="141"/>
      <c r="BF926" s="141"/>
      <c r="BG926" s="141"/>
      <c r="BH926" s="141"/>
      <c r="BI926" s="141"/>
      <c r="BJ926" s="141"/>
      <c r="BK926" s="141"/>
      <c r="BL926" s="141"/>
      <c r="BM926" s="141"/>
      <c r="BN926" s="141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145"/>
      <c r="CG926" s="146"/>
      <c r="CH926" s="146"/>
      <c r="CI926" s="146"/>
      <c r="CJ926" s="146"/>
      <c r="CK926" s="146"/>
      <c r="CL926" s="146"/>
      <c r="CM926" s="147"/>
      <c r="CN926" s="36"/>
      <c r="CO926" s="36"/>
      <c r="CP926" s="36"/>
      <c r="CQ926" s="36"/>
      <c r="CR926" s="36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2"/>
      <c r="DE926" s="142"/>
      <c r="DF926" s="142"/>
      <c r="DG926" s="142"/>
      <c r="DH926" s="142"/>
      <c r="DI926" s="142"/>
      <c r="DJ926" s="142"/>
    </row>
    <row r="927" spans="1:114">
      <c r="A927" s="12" t="str">
        <f>IF(B927="","",IF(B927&gt;1,"UWAGA JUŻ BYŁ",""))</f>
        <v/>
      </c>
      <c r="B927" s="12">
        <f>IF(C927="","",COUNTIF($C$8:$C$50361,C927))</f>
        <v>1</v>
      </c>
      <c r="C927" s="12" t="str">
        <f>CONCATENATE(E927,F927,H927,G927)</f>
        <v>SkolikIwonaGymbox Opole</v>
      </c>
      <c r="D927" s="12">
        <f>IF(E927="","",COUNTA($E$8:E927))</f>
        <v>919</v>
      </c>
      <c r="E927" s="12" t="s">
        <v>2294</v>
      </c>
      <c r="F927" s="12" t="s">
        <v>434</v>
      </c>
      <c r="G927" s="12" t="s">
        <v>2295</v>
      </c>
      <c r="H927" s="12"/>
      <c r="I927" s="12" t="str">
        <f>IF(ISERROR(VLOOKUP(H927,KATEGORIE!$C$13:$E$50006,MATCH(KATEGORIE!$E$12,KATEGORIE!$C$12:$E$12,0),0)),"",VLOOKUP(H927,KATEGORIE!$C$13:$E$50006,MATCH(KATEGORIE!$E$12,KATEGORIE!$C$12:$E$12,0),0))</f>
        <v/>
      </c>
      <c r="J927" s="12" t="str">
        <f>IF(I927="","",COUNTIF($I$8:I927,I927))</f>
        <v/>
      </c>
      <c r="K927" s="12">
        <f>COUNT(V927:DJ927)</f>
        <v>1</v>
      </c>
      <c r="L927" s="17">
        <f>IF(ISERROR(LARGE(V927:AB927,1)),0,LARGE(V927:AB927,1))+IF(ISERROR(LARGE(V927:AB927,2)),0,LARGE(V927:AB927,2))+IF(ISERROR(LARGE(V927:AB927,3)),0,LARGE(V927:AB927,3))+IF(ISERROR(LARGE(V927:AB927,4)),0,LARGE(V927:AB927,4))</f>
        <v>0</v>
      </c>
      <c r="M927" s="141">
        <f>IF(ISERROR(LARGE(AC927:BN927,1)),0,LARGE(AC927:BN927,1))+IF(ISERROR(LARGE(AC927:BN927,2)),0,LARGE(AC927:BN927,2))+IF(ISERROR(LARGE(AC927:BN927,3)),0,LARGE(AC927:BN927,3))+IF(ISERROR(LARGE(AC927:BN927,4)),0,LARGE(AC927:BN927,4))</f>
        <v>0</v>
      </c>
      <c r="N927" s="36">
        <f>IF(ISERROR(LARGE(BO927:CR927,1)),0,LARGE(BO927:CR927,1))+IF(ISERROR(LARGE(BO927:CR927,2)),0,LARGE(BO927:CR927,2))+IF(ISERROR(LARGE(BO927:CR927,3)),0,LARGE(BO927:CR927,3))+IF(ISERROR(LARGE(BO927:CR927,4)),0,LARGE(BO927:CR927,4))</f>
        <v>5</v>
      </c>
      <c r="O927" s="142">
        <f>IF(ISERROR(LARGE(CS927:DJ927,1)),0,LARGE(CS927:DJ927,1))+IF(ISERROR(LARGE(CS927:DJ927,2)),0,LARGE(CS927:DJ927,2))+IF(ISERROR(LARGE(CS927:DJ927,3)),0,LARGE(CS927:DJ927,3))+IF(ISERROR(LARGE(CS927:DJ927,4)),0,LARGE(CS927:DJ927,4))</f>
        <v>0</v>
      </c>
      <c r="P927" s="143">
        <f>IF(ISERROR(LARGE(V927:DJ927,1)),0,LARGE(V927:DJ927,1))+IF(ISERROR(LARGE(V927:DJ927,2)),0,LARGE(V927:DJ927,2))+IF(ISERROR(LARGE(V927:DJ927,3)),0,LARGE(V927:DJ927,3))+IF(ISERROR(LARGE(V927:DJ927,4)),0,LARGE(V927:DJ927,4))+IF(ISERROR(LARGE(V927:DJ927,5)),0,LARGE(V927:DJ927,5))+IF(ISERROR(LARGE(V927:DJ927,6)),0,LARGE(V927:DJ927,6))+IF(ISERROR(LARGE(V927:DJ927,7)),0,LARGE(V927:DJ927,7))+IF(ISERROR(LARGE(V927:DJ927,8)),0,LARGE(V927:DJ927,8))+IF(ISERROR(LARGE(V927:DJ927,9)),0,LARGE(V927:DJ927,9))+IF(ISERROR(LARGE(V927:DJ927,10)),0,LARGE(V927:DJ927,10))+IF(ISERROR(LARGE(V927:DJ927,11)),0,LARGE(V927:DJ927,11))+IF(ISERROR(LARGE(V927:DJ927,12)),0,LARGE(V927:DJ927,12))</f>
        <v>5</v>
      </c>
      <c r="Q927" s="144">
        <f>COUNT(V927:DJ927)</f>
        <v>1</v>
      </c>
      <c r="R927" s="144">
        <f>IF(ISERROR(LARGE(V927:AB927,5)),0,LARGE(V927:AB927,5))</f>
        <v>0</v>
      </c>
      <c r="S927" s="144">
        <f>IF(ISERROR(LARGE(AC927:BN927,5)),0,LARGE(AC927:BN927,5))</f>
        <v>0</v>
      </c>
      <c r="T927" s="144">
        <f>IF(ISERROR(LARGE(BO927:CR927,5)),0,LARGE(BO927:CR927,5))</f>
        <v>0</v>
      </c>
      <c r="U927" s="144">
        <f>IF(ISERROR(LARGE(CS927:DJ927,5)),0,LARGE(CS927:DJ927,5))</f>
        <v>0</v>
      </c>
      <c r="V927" s="17"/>
      <c r="W927" s="17"/>
      <c r="X927" s="17"/>
      <c r="Y927" s="17"/>
      <c r="Z927" s="17"/>
      <c r="AA927" s="17"/>
      <c r="AB927" s="17"/>
      <c r="AC927" s="141"/>
      <c r="AD927" s="141"/>
      <c r="AE927" s="141"/>
      <c r="AF927" s="141"/>
      <c r="AG927" s="141"/>
      <c r="AH927" s="141"/>
      <c r="AI927" s="141"/>
      <c r="AJ927" s="141"/>
      <c r="AK927" s="141"/>
      <c r="AL927" s="141"/>
      <c r="AM927" s="141"/>
      <c r="AN927" s="141"/>
      <c r="AO927" s="141"/>
      <c r="AP927" s="141"/>
      <c r="AQ927" s="141"/>
      <c r="AR927" s="141"/>
      <c r="AS927" s="141"/>
      <c r="AT927" s="141"/>
      <c r="AU927" s="141"/>
      <c r="AV927" s="141"/>
      <c r="AW927" s="141"/>
      <c r="AX927" s="141"/>
      <c r="AY927" s="141"/>
      <c r="AZ927" s="141"/>
      <c r="BA927" s="141"/>
      <c r="BB927" s="141"/>
      <c r="BC927" s="141"/>
      <c r="BD927" s="141"/>
      <c r="BE927" s="141"/>
      <c r="BF927" s="141"/>
      <c r="BG927" s="141"/>
      <c r="BH927" s="141"/>
      <c r="BI927" s="141"/>
      <c r="BJ927" s="141"/>
      <c r="BK927" s="141"/>
      <c r="BL927" s="141"/>
      <c r="BM927" s="141"/>
      <c r="BN927" s="141"/>
      <c r="BO927" s="36"/>
      <c r="BP927" s="36"/>
      <c r="BQ927" s="36"/>
      <c r="BR927" s="36"/>
      <c r="BS927" s="36"/>
      <c r="BT927" s="36"/>
      <c r="BU927" s="36"/>
      <c r="BV927" s="36">
        <v>5</v>
      </c>
      <c r="BW927" s="36"/>
      <c r="BX927" s="36"/>
      <c r="BY927" s="36"/>
      <c r="BZ927" s="36"/>
      <c r="CA927" s="36"/>
      <c r="CB927" s="36"/>
      <c r="CC927" s="36"/>
      <c r="CD927" s="36"/>
      <c r="CE927" s="36"/>
      <c r="CF927" s="145"/>
      <c r="CG927" s="146"/>
      <c r="CH927" s="146"/>
      <c r="CI927" s="146"/>
      <c r="CJ927" s="146"/>
      <c r="CK927" s="146"/>
      <c r="CL927" s="146"/>
      <c r="CM927" s="147"/>
      <c r="CN927" s="36"/>
      <c r="CO927" s="36"/>
      <c r="CP927" s="36"/>
      <c r="CQ927" s="36"/>
      <c r="CR927" s="36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2"/>
      <c r="DE927" s="142"/>
      <c r="DF927" s="142"/>
      <c r="DG927" s="142"/>
      <c r="DH927" s="142"/>
      <c r="DI927" s="142"/>
      <c r="DJ927" s="142"/>
    </row>
    <row r="928" spans="1:114">
      <c r="A928" s="12" t="str">
        <f>IF(B928="","",IF(B928&gt;1,"UWAGA JUŻ BYŁ",""))</f>
        <v/>
      </c>
      <c r="B928" s="12">
        <f>IF(C928="","",COUNTIF($C$8:$C$50361,C928))</f>
        <v>1</v>
      </c>
      <c r="C928" s="12" t="str">
        <f>CONCATENATE(E928,F928,H928,G928)</f>
        <v>GuzekAgnieszkaZielonka</v>
      </c>
      <c r="D928" s="12">
        <f>IF(E928="","",COUNTA($E$8:E928))</f>
        <v>920</v>
      </c>
      <c r="E928" s="12" t="s">
        <v>2595</v>
      </c>
      <c r="F928" s="12" t="s">
        <v>293</v>
      </c>
      <c r="G928" s="161" t="s">
        <v>2596</v>
      </c>
      <c r="H928" s="12"/>
      <c r="I928" s="12" t="str">
        <f>IF(ISERROR(VLOOKUP(H928,KATEGORIE!$C$13:$E$50006,MATCH(KATEGORIE!$E$12,KATEGORIE!$C$12:$E$12,0),0)),"",VLOOKUP(H928,KATEGORIE!$C$13:$E$50006,MATCH(KATEGORIE!$E$12,KATEGORIE!$C$12:$E$12,0),0))</f>
        <v/>
      </c>
      <c r="J928" s="12" t="str">
        <f>IF(I928="","",COUNTIF($I$8:I928,I928))</f>
        <v/>
      </c>
      <c r="K928" s="12">
        <f>COUNT(V928:DJ928)</f>
        <v>1</v>
      </c>
      <c r="L928" s="17">
        <f>IF(ISERROR(LARGE(V928:AB928,1)),0,LARGE(V928:AB928,1))+IF(ISERROR(LARGE(V928:AB928,2)),0,LARGE(V928:AB928,2))+IF(ISERROR(LARGE(V928:AB928,3)),0,LARGE(V928:AB928,3))+IF(ISERROR(LARGE(V928:AB928,4)),0,LARGE(V928:AB928,4))</f>
        <v>0</v>
      </c>
      <c r="M928" s="141">
        <f>IF(ISERROR(LARGE(AC928:BN928,1)),0,LARGE(AC928:BN928,1))+IF(ISERROR(LARGE(AC928:BN928,2)),0,LARGE(AC928:BN928,2))+IF(ISERROR(LARGE(AC928:BN928,3)),0,LARGE(AC928:BN928,3))+IF(ISERROR(LARGE(AC928:BN928,4)),0,LARGE(AC928:BN928,4))</f>
        <v>0</v>
      </c>
      <c r="N928" s="36">
        <f>IF(ISERROR(LARGE(BO928:CR928,1)),0,LARGE(BO928:CR928,1))+IF(ISERROR(LARGE(BO928:CR928,2)),0,LARGE(BO928:CR928,2))+IF(ISERROR(LARGE(BO928:CR928,3)),0,LARGE(BO928:CR928,3))+IF(ISERROR(LARGE(BO928:CR928,4)),0,LARGE(BO928:CR928,4))</f>
        <v>0</v>
      </c>
      <c r="O928" s="142">
        <f>IF(ISERROR(LARGE(CS928:DJ928,1)),0,LARGE(CS928:DJ928,1))+IF(ISERROR(LARGE(CS928:DJ928,2)),0,LARGE(CS928:DJ928,2))+IF(ISERROR(LARGE(CS928:DJ928,3)),0,LARGE(CS928:DJ928,3))+IF(ISERROR(LARGE(CS928:DJ928,4)),0,LARGE(CS928:DJ928,4))</f>
        <v>5</v>
      </c>
      <c r="P928" s="143">
        <f>IF(ISERROR(LARGE(V928:DJ928,1)),0,LARGE(V928:DJ928,1))+IF(ISERROR(LARGE(V928:DJ928,2)),0,LARGE(V928:DJ928,2))+IF(ISERROR(LARGE(V928:DJ928,3)),0,LARGE(V928:DJ928,3))+IF(ISERROR(LARGE(V928:DJ928,4)),0,LARGE(V928:DJ928,4))+IF(ISERROR(LARGE(V928:DJ928,5)),0,LARGE(V928:DJ928,5))+IF(ISERROR(LARGE(V928:DJ928,6)),0,LARGE(V928:DJ928,6))+IF(ISERROR(LARGE(V928:DJ928,7)),0,LARGE(V928:DJ928,7))+IF(ISERROR(LARGE(V928:DJ928,8)),0,LARGE(V928:DJ928,8))+IF(ISERROR(LARGE(V928:DJ928,9)),0,LARGE(V928:DJ928,9))+IF(ISERROR(LARGE(V928:DJ928,10)),0,LARGE(V928:DJ928,10))+IF(ISERROR(LARGE(V928:DJ928,11)),0,LARGE(V928:DJ928,11))+IF(ISERROR(LARGE(V928:DJ928,12)),0,LARGE(V928:DJ928,12))</f>
        <v>5</v>
      </c>
      <c r="Q928" s="144">
        <f>COUNT(V928:DJ928)</f>
        <v>1</v>
      </c>
      <c r="R928" s="144">
        <f>IF(ISERROR(LARGE(V928:AB928,5)),0,LARGE(V928:AB928,5))</f>
        <v>0</v>
      </c>
      <c r="S928" s="144">
        <f>IF(ISERROR(LARGE(AC928:BN928,5)),0,LARGE(AC928:BN928,5))</f>
        <v>0</v>
      </c>
      <c r="T928" s="144">
        <f>IF(ISERROR(LARGE(BO928:CR928,5)),0,LARGE(BO928:CR928,5))</f>
        <v>0</v>
      </c>
      <c r="U928" s="144">
        <f>IF(ISERROR(LARGE(CS928:DJ928,5)),0,LARGE(CS928:DJ928,5))</f>
        <v>0</v>
      </c>
      <c r="V928" s="17"/>
      <c r="W928" s="17"/>
      <c r="X928" s="17"/>
      <c r="Y928" s="17"/>
      <c r="Z928" s="17"/>
      <c r="AA928" s="17"/>
      <c r="AB928" s="17"/>
      <c r="AC928" s="141"/>
      <c r="AD928" s="141"/>
      <c r="AE928" s="141"/>
      <c r="AF928" s="141"/>
      <c r="AG928" s="141"/>
      <c r="AH928" s="141"/>
      <c r="AI928" s="141"/>
      <c r="AJ928" s="141"/>
      <c r="AK928" s="141"/>
      <c r="AL928" s="141"/>
      <c r="AM928" s="141"/>
      <c r="AN928" s="141"/>
      <c r="AO928" s="141"/>
      <c r="AP928" s="141"/>
      <c r="AQ928" s="141"/>
      <c r="AR928" s="141"/>
      <c r="AS928" s="141"/>
      <c r="AT928" s="141"/>
      <c r="AU928" s="141"/>
      <c r="AV928" s="141"/>
      <c r="AW928" s="141"/>
      <c r="AX928" s="141"/>
      <c r="AY928" s="141"/>
      <c r="AZ928" s="141"/>
      <c r="BA928" s="141"/>
      <c r="BB928" s="141"/>
      <c r="BC928" s="141"/>
      <c r="BD928" s="141"/>
      <c r="BE928" s="141"/>
      <c r="BF928" s="141"/>
      <c r="BG928" s="141"/>
      <c r="BH928" s="141"/>
      <c r="BI928" s="141"/>
      <c r="BJ928" s="141"/>
      <c r="BK928" s="141"/>
      <c r="BL928" s="141"/>
      <c r="BM928" s="141"/>
      <c r="BN928" s="141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6"/>
      <c r="CB928" s="36"/>
      <c r="CC928" s="36"/>
      <c r="CD928" s="36"/>
      <c r="CE928" s="36"/>
      <c r="CF928" s="145"/>
      <c r="CG928" s="146"/>
      <c r="CH928" s="146"/>
      <c r="CI928" s="146"/>
      <c r="CJ928" s="146"/>
      <c r="CK928" s="146"/>
      <c r="CL928" s="146"/>
      <c r="CM928" s="147"/>
      <c r="CN928" s="36"/>
      <c r="CO928" s="36"/>
      <c r="CP928" s="36"/>
      <c r="CQ928" s="36"/>
      <c r="CR928" s="36"/>
      <c r="CS928" s="142"/>
      <c r="CT928" s="142"/>
      <c r="CU928" s="142"/>
      <c r="CV928" s="142"/>
      <c r="CW928" s="142"/>
      <c r="CX928" s="142"/>
      <c r="CY928" s="142">
        <v>5</v>
      </c>
      <c r="CZ928" s="142"/>
      <c r="DA928" s="142"/>
      <c r="DB928" s="142"/>
      <c r="DC928" s="142"/>
      <c r="DD928" s="142"/>
      <c r="DE928" s="142"/>
      <c r="DF928" s="142"/>
      <c r="DG928" s="142"/>
      <c r="DH928" s="142"/>
      <c r="DI928" s="142"/>
      <c r="DJ928" s="142"/>
    </row>
    <row r="929" spans="1:114">
      <c r="A929" s="12" t="str">
        <f>IF(B929="","",IF(B929&gt;1,"UWAGA JUŻ BYŁ",""))</f>
        <v/>
      </c>
      <c r="B929" s="12">
        <f>IF(C929="","",COUNTIF($C$8:$C$50361,C929))</f>
        <v>1</v>
      </c>
      <c r="C929" s="12" t="str">
        <f>CONCATENATE(E929,F929,H929,G929)</f>
        <v>NIEZGODAMiłosława1988Warszawa</v>
      </c>
      <c r="D929" s="12">
        <f>IF(E929="","",COUNTA($E$8:E929))</f>
        <v>921</v>
      </c>
      <c r="E929" s="12" t="s">
        <v>2844</v>
      </c>
      <c r="F929" s="12" t="s">
        <v>2845</v>
      </c>
      <c r="G929" s="12" t="s">
        <v>670</v>
      </c>
      <c r="H929" s="12">
        <v>1988</v>
      </c>
      <c r="I929" s="12" t="str">
        <f>IF(ISERROR(VLOOKUP(H929,KATEGORIE!$C$13:$E$50006,MATCH(KATEGORIE!$E$12,KATEGORIE!$C$12:$E$12,0),0)),"",VLOOKUP(H929,KATEGORIE!$C$13:$E$50006,MATCH(KATEGORIE!$E$12,KATEGORIE!$C$12:$E$12,0),0))</f>
        <v>S1</v>
      </c>
      <c r="J929" s="12">
        <f>IF(I929="","",COUNTIF($I$8:I929,I929))</f>
        <v>87</v>
      </c>
      <c r="K929" s="12">
        <f>COUNT(V929:DJ929)</f>
        <v>1</v>
      </c>
      <c r="L929" s="17">
        <f>IF(ISERROR(LARGE(V929:AB929,1)),0,LARGE(V929:AB929,1))+IF(ISERROR(LARGE(V929:AB929,2)),0,LARGE(V929:AB929,2))+IF(ISERROR(LARGE(V929:AB929,3)),0,LARGE(V929:AB929,3))+IF(ISERROR(LARGE(V929:AB929,4)),0,LARGE(V929:AB929,4))</f>
        <v>0</v>
      </c>
      <c r="M929" s="141">
        <f>IF(ISERROR(LARGE(AC929:BN929,1)),0,LARGE(AC929:BN929,1))+IF(ISERROR(LARGE(AC929:BN929,2)),0,LARGE(AC929:BN929,2))+IF(ISERROR(LARGE(AC929:BN929,3)),0,LARGE(AC929:BN929,3))+IF(ISERROR(LARGE(AC929:BN929,4)),0,LARGE(AC929:BN929,4))</f>
        <v>0</v>
      </c>
      <c r="N929" s="36">
        <f>IF(ISERROR(LARGE(BO929:CR929,1)),0,LARGE(BO929:CR929,1))+IF(ISERROR(LARGE(BO929:CR929,2)),0,LARGE(BO929:CR929,2))+IF(ISERROR(LARGE(BO929:CR929,3)),0,LARGE(BO929:CR929,3))+IF(ISERROR(LARGE(BO929:CR929,4)),0,LARGE(BO929:CR929,4))</f>
        <v>5</v>
      </c>
      <c r="O929" s="142">
        <f>IF(ISERROR(LARGE(CS929:DJ929,1)),0,LARGE(CS929:DJ929,1))+IF(ISERROR(LARGE(CS929:DJ929,2)),0,LARGE(CS929:DJ929,2))+IF(ISERROR(LARGE(CS929:DJ929,3)),0,LARGE(CS929:DJ929,3))+IF(ISERROR(LARGE(CS929:DJ929,4)),0,LARGE(CS929:DJ929,4))</f>
        <v>0</v>
      </c>
      <c r="P929" s="143">
        <f>IF(ISERROR(LARGE(V929:DJ929,1)),0,LARGE(V929:DJ929,1))+IF(ISERROR(LARGE(V929:DJ929,2)),0,LARGE(V929:DJ929,2))+IF(ISERROR(LARGE(V929:DJ929,3)),0,LARGE(V929:DJ929,3))+IF(ISERROR(LARGE(V929:DJ929,4)),0,LARGE(V929:DJ929,4))+IF(ISERROR(LARGE(V929:DJ929,5)),0,LARGE(V929:DJ929,5))+IF(ISERROR(LARGE(V929:DJ929,6)),0,LARGE(V929:DJ929,6))+IF(ISERROR(LARGE(V929:DJ929,7)),0,LARGE(V929:DJ929,7))+IF(ISERROR(LARGE(V929:DJ929,8)),0,LARGE(V929:DJ929,8))+IF(ISERROR(LARGE(V929:DJ929,9)),0,LARGE(V929:DJ929,9))+IF(ISERROR(LARGE(V929:DJ929,10)),0,LARGE(V929:DJ929,10))+IF(ISERROR(LARGE(V929:DJ929,11)),0,LARGE(V929:DJ929,11))+IF(ISERROR(LARGE(V929:DJ929,12)),0,LARGE(V929:DJ929,12))</f>
        <v>5</v>
      </c>
      <c r="Q929" s="144">
        <f>COUNT(V929:DJ929)</f>
        <v>1</v>
      </c>
      <c r="R929" s="144">
        <f>IF(ISERROR(LARGE(V929:AB929,5)),0,LARGE(V929:AB929,5))</f>
        <v>0</v>
      </c>
      <c r="S929" s="144">
        <f>IF(ISERROR(LARGE(AC929:BN929,5)),0,LARGE(AC929:BN929,5))</f>
        <v>0</v>
      </c>
      <c r="T929" s="144">
        <f>IF(ISERROR(LARGE(BO929:CR929,5)),0,LARGE(BO929:CR929,5))</f>
        <v>0</v>
      </c>
      <c r="U929" s="144">
        <f>IF(ISERROR(LARGE(CS929:DJ929,5)),0,LARGE(CS929:DJ929,5))</f>
        <v>0</v>
      </c>
      <c r="V929" s="17"/>
      <c r="W929" s="17"/>
      <c r="X929" s="17"/>
      <c r="Y929" s="17"/>
      <c r="Z929" s="17"/>
      <c r="AA929" s="17"/>
      <c r="AB929" s="17"/>
      <c r="AC929" s="141"/>
      <c r="AD929" s="141"/>
      <c r="AE929" s="141"/>
      <c r="AF929" s="141"/>
      <c r="AG929" s="141"/>
      <c r="AH929" s="141"/>
      <c r="AI929" s="141"/>
      <c r="AJ929" s="141"/>
      <c r="AK929" s="141"/>
      <c r="AL929" s="141"/>
      <c r="AM929" s="141"/>
      <c r="AN929" s="141"/>
      <c r="AO929" s="141"/>
      <c r="AP929" s="141"/>
      <c r="AQ929" s="141"/>
      <c r="AR929" s="141"/>
      <c r="AS929" s="141"/>
      <c r="AT929" s="141"/>
      <c r="AU929" s="141"/>
      <c r="AV929" s="141"/>
      <c r="AW929" s="141"/>
      <c r="AX929" s="141"/>
      <c r="AY929" s="141"/>
      <c r="AZ929" s="141"/>
      <c r="BA929" s="141"/>
      <c r="BB929" s="141"/>
      <c r="BC929" s="141"/>
      <c r="BD929" s="141"/>
      <c r="BE929" s="141"/>
      <c r="BF929" s="141"/>
      <c r="BG929" s="141"/>
      <c r="BH929" s="141"/>
      <c r="BI929" s="141"/>
      <c r="BJ929" s="141"/>
      <c r="BK929" s="141"/>
      <c r="BL929" s="141"/>
      <c r="BM929" s="141"/>
      <c r="BN929" s="141"/>
      <c r="BO929" s="36"/>
      <c r="BP929" s="36"/>
      <c r="BQ929" s="36"/>
      <c r="BR929" s="36"/>
      <c r="BS929" s="36"/>
      <c r="BT929" s="36"/>
      <c r="BU929" s="36"/>
      <c r="BV929" s="36"/>
      <c r="BW929" s="36"/>
      <c r="BX929" s="36"/>
      <c r="BY929" s="36"/>
      <c r="BZ929" s="36">
        <v>5</v>
      </c>
      <c r="CA929" s="36"/>
      <c r="CB929" s="36"/>
      <c r="CC929" s="36"/>
      <c r="CD929" s="36"/>
      <c r="CE929" s="36"/>
      <c r="CF929" s="145"/>
      <c r="CG929" s="146"/>
      <c r="CH929" s="146"/>
      <c r="CI929" s="146"/>
      <c r="CJ929" s="146"/>
      <c r="CK929" s="146"/>
      <c r="CL929" s="146"/>
      <c r="CM929" s="147"/>
      <c r="CN929" s="36"/>
      <c r="CO929" s="36"/>
      <c r="CP929" s="36"/>
      <c r="CQ929" s="36"/>
      <c r="CR929" s="36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2"/>
      <c r="DE929" s="142"/>
      <c r="DF929" s="142"/>
      <c r="DG929" s="142"/>
      <c r="DH929" s="142"/>
      <c r="DI929" s="142"/>
      <c r="DJ929" s="142"/>
    </row>
    <row r="930" spans="1:114">
      <c r="A930" s="12" t="str">
        <f>IF(B930="","",IF(B930&gt;1,"UWAGA JUŻ BYŁ",""))</f>
        <v/>
      </c>
      <c r="B930" s="12">
        <f>IF(C930="","",COUNTIF($C$8:$C$50361,C930))</f>
        <v>1</v>
      </c>
      <c r="C930" s="12" t="str">
        <f>CONCATENATE(E930,F930,H930,G930)</f>
        <v>Rucka-PućMonikaNUTREND BIEGA</v>
      </c>
      <c r="D930" s="12">
        <f>IF(E930="","",COUNTA($E$8:E930))</f>
        <v>922</v>
      </c>
      <c r="E930" s="12" t="s">
        <v>3064</v>
      </c>
      <c r="F930" s="12" t="s">
        <v>444</v>
      </c>
      <c r="G930" s="12" t="s">
        <v>3065</v>
      </c>
      <c r="H930" s="12"/>
      <c r="I930" s="12" t="str">
        <f>IF(ISERROR(VLOOKUP(H930,KATEGORIE!$C$13:$E$50006,MATCH(KATEGORIE!$E$12,KATEGORIE!$C$12:$E$12,0),0)),"",VLOOKUP(H930,KATEGORIE!$C$13:$E$50006,MATCH(KATEGORIE!$E$12,KATEGORIE!$C$12:$E$12,0),0))</f>
        <v/>
      </c>
      <c r="J930" s="12" t="str">
        <f>IF(I930="","",COUNTIF($I$8:I930,I930))</f>
        <v/>
      </c>
      <c r="K930" s="12">
        <f>COUNT(V930:DJ930)</f>
        <v>1</v>
      </c>
      <c r="L930" s="17">
        <f>IF(ISERROR(LARGE(V930:AB930,1)),0,LARGE(V930:AB930,1))+IF(ISERROR(LARGE(V930:AB930,2)),0,LARGE(V930:AB930,2))+IF(ISERROR(LARGE(V930:AB930,3)),0,LARGE(V930:AB930,3))+IF(ISERROR(LARGE(V930:AB930,4)),0,LARGE(V930:AB930,4))</f>
        <v>5</v>
      </c>
      <c r="M930" s="141">
        <f>IF(ISERROR(LARGE(AC930:BN930,1)),0,LARGE(AC930:BN930,1))+IF(ISERROR(LARGE(AC930:BN930,2)),0,LARGE(AC930:BN930,2))+IF(ISERROR(LARGE(AC930:BN930,3)),0,LARGE(AC930:BN930,3))+IF(ISERROR(LARGE(AC930:BN930,4)),0,LARGE(AC930:BN930,4))</f>
        <v>0</v>
      </c>
      <c r="N930" s="36">
        <f>IF(ISERROR(LARGE(BO930:CR930,1)),0,LARGE(BO930:CR930,1))+IF(ISERROR(LARGE(BO930:CR930,2)),0,LARGE(BO930:CR930,2))+IF(ISERROR(LARGE(BO930:CR930,3)),0,LARGE(BO930:CR930,3))+IF(ISERROR(LARGE(BO930:CR930,4)),0,LARGE(BO930:CR930,4))</f>
        <v>0</v>
      </c>
      <c r="O930" s="142">
        <f>IF(ISERROR(LARGE(CS930:DJ930,1)),0,LARGE(CS930:DJ930,1))+IF(ISERROR(LARGE(CS930:DJ930,2)),0,LARGE(CS930:DJ930,2))+IF(ISERROR(LARGE(CS930:DJ930,3)),0,LARGE(CS930:DJ930,3))+IF(ISERROR(LARGE(CS930:DJ930,4)),0,LARGE(CS930:DJ930,4))</f>
        <v>0</v>
      </c>
      <c r="P930" s="143">
        <f>IF(ISERROR(LARGE(V930:DJ930,1)),0,LARGE(V930:DJ930,1))+IF(ISERROR(LARGE(V930:DJ930,2)),0,LARGE(V930:DJ930,2))+IF(ISERROR(LARGE(V930:DJ930,3)),0,LARGE(V930:DJ930,3))+IF(ISERROR(LARGE(V930:DJ930,4)),0,LARGE(V930:DJ930,4))+IF(ISERROR(LARGE(V930:DJ930,5)),0,LARGE(V930:DJ930,5))+IF(ISERROR(LARGE(V930:DJ930,6)),0,LARGE(V930:DJ930,6))+IF(ISERROR(LARGE(V930:DJ930,7)),0,LARGE(V930:DJ930,7))+IF(ISERROR(LARGE(V930:DJ930,8)),0,LARGE(V930:DJ930,8))+IF(ISERROR(LARGE(V930:DJ930,9)),0,LARGE(V930:DJ930,9))+IF(ISERROR(LARGE(V930:DJ930,10)),0,LARGE(V930:DJ930,10))+IF(ISERROR(LARGE(V930:DJ930,11)),0,LARGE(V930:DJ930,11))+IF(ISERROR(LARGE(V930:DJ930,12)),0,LARGE(V930:DJ930,12))</f>
        <v>5</v>
      </c>
      <c r="Q930" s="144">
        <f>COUNT(V930:DJ930)</f>
        <v>1</v>
      </c>
      <c r="R930" s="144">
        <f>IF(ISERROR(LARGE(V930:AB930,5)),0,LARGE(V930:AB930,5))</f>
        <v>0</v>
      </c>
      <c r="S930" s="144">
        <f>IF(ISERROR(LARGE(AC930:BN930,5)),0,LARGE(AC930:BN930,5))</f>
        <v>0</v>
      </c>
      <c r="T930" s="144">
        <f>IF(ISERROR(LARGE(BO930:CR930,5)),0,LARGE(BO930:CR930,5))</f>
        <v>0</v>
      </c>
      <c r="U930" s="144">
        <f>IF(ISERROR(LARGE(CS930:DJ930,5)),0,LARGE(CS930:DJ930,5))</f>
        <v>0</v>
      </c>
      <c r="V930" s="17"/>
      <c r="W930" s="17"/>
      <c r="X930" s="17">
        <v>5</v>
      </c>
      <c r="Y930" s="17"/>
      <c r="Z930" s="17"/>
      <c r="AA930" s="17"/>
      <c r="AB930" s="17"/>
      <c r="AC930" s="141"/>
      <c r="AD930" s="141"/>
      <c r="AE930" s="141"/>
      <c r="AF930" s="141"/>
      <c r="AG930" s="141"/>
      <c r="AH930" s="141"/>
      <c r="AI930" s="141"/>
      <c r="AJ930" s="141"/>
      <c r="AK930" s="141"/>
      <c r="AL930" s="141"/>
      <c r="AM930" s="141"/>
      <c r="AN930" s="141"/>
      <c r="AO930" s="141"/>
      <c r="AP930" s="141"/>
      <c r="AQ930" s="141"/>
      <c r="AR930" s="141"/>
      <c r="AS930" s="141"/>
      <c r="AT930" s="141"/>
      <c r="AU930" s="141"/>
      <c r="AV930" s="141"/>
      <c r="AW930" s="141"/>
      <c r="AX930" s="141"/>
      <c r="AY930" s="141"/>
      <c r="AZ930" s="141"/>
      <c r="BA930" s="141"/>
      <c r="BB930" s="141"/>
      <c r="BC930" s="141"/>
      <c r="BD930" s="141"/>
      <c r="BE930" s="141"/>
      <c r="BF930" s="141"/>
      <c r="BG930" s="141"/>
      <c r="BH930" s="141"/>
      <c r="BI930" s="141"/>
      <c r="BJ930" s="141"/>
      <c r="BK930" s="141"/>
      <c r="BL930" s="141"/>
      <c r="BM930" s="141"/>
      <c r="BN930" s="141"/>
      <c r="BO930" s="36"/>
      <c r="BP930" s="36"/>
      <c r="BQ930" s="36"/>
      <c r="BR930" s="36"/>
      <c r="BS930" s="36"/>
      <c r="BT930" s="36"/>
      <c r="BU930" s="36"/>
      <c r="BV930" s="36"/>
      <c r="BW930" s="36"/>
      <c r="BX930" s="36"/>
      <c r="BY930" s="36"/>
      <c r="BZ930" s="36"/>
      <c r="CA930" s="36"/>
      <c r="CB930" s="36"/>
      <c r="CC930" s="36"/>
      <c r="CD930" s="36"/>
      <c r="CE930" s="36"/>
      <c r="CF930" s="145"/>
      <c r="CG930" s="146"/>
      <c r="CH930" s="146"/>
      <c r="CI930" s="146"/>
      <c r="CJ930" s="146"/>
      <c r="CK930" s="146"/>
      <c r="CL930" s="146"/>
      <c r="CM930" s="147"/>
      <c r="CN930" s="36"/>
      <c r="CO930" s="36"/>
      <c r="CP930" s="36"/>
      <c r="CQ930" s="36"/>
      <c r="CR930" s="36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2"/>
      <c r="DE930" s="142"/>
      <c r="DF930" s="142"/>
      <c r="DG930" s="142"/>
      <c r="DH930" s="142"/>
      <c r="DI930" s="142"/>
      <c r="DJ930" s="142"/>
    </row>
    <row r="931" spans="1:114">
      <c r="A931" s="12" t="str">
        <f>IF(B931="","",IF(B931&gt;1,"UWAGA JUŻ BYŁ",""))</f>
        <v/>
      </c>
      <c r="B931" s="12">
        <f>IF(C931="","",COUNTIF($C$8:$C$50361,C931))</f>
        <v>1</v>
      </c>
      <c r="C931" s="12" t="str">
        <f>CONCATENATE(E931,F931,H931,G931)</f>
        <v>OLSZEWSKAMałgorzata1993NIEPOŁOMICE BIEGAJĄ</v>
      </c>
      <c r="D931" s="12">
        <f>IF(E931="","",COUNTA($E$8:E931))</f>
        <v>923</v>
      </c>
      <c r="E931" s="12" t="s">
        <v>3176</v>
      </c>
      <c r="F931" s="12" t="s">
        <v>328</v>
      </c>
      <c r="G931" s="12" t="s">
        <v>3177</v>
      </c>
      <c r="H931" s="12">
        <v>1993</v>
      </c>
      <c r="I931" s="12" t="str">
        <f>IF(ISERROR(VLOOKUP(H931,KATEGORIE!$C$13:$E$50006,MATCH(KATEGORIE!$E$12,KATEGORIE!$C$12:$E$12,0),0)),"",VLOOKUP(H931,KATEGORIE!$C$13:$E$50006,MATCH(KATEGORIE!$E$12,KATEGORIE!$C$12:$E$12,0),0))</f>
        <v>S1</v>
      </c>
      <c r="J931" s="12">
        <f>IF(I931="","",COUNTIF($I$8:I931,I931))</f>
        <v>88</v>
      </c>
      <c r="K931" s="12">
        <f>COUNT(V931:DJ931)</f>
        <v>1</v>
      </c>
      <c r="L931" s="17">
        <f>IF(ISERROR(LARGE(V931:AB931,1)),0,LARGE(V931:AB931,1))+IF(ISERROR(LARGE(V931:AB931,2)),0,LARGE(V931:AB931,2))+IF(ISERROR(LARGE(V931:AB931,3)),0,LARGE(V931:AB931,3))+IF(ISERROR(LARGE(V931:AB931,4)),0,LARGE(V931:AB931,4))</f>
        <v>0</v>
      </c>
      <c r="M931" s="141">
        <f>IF(ISERROR(LARGE(AC931:BN931,1)),0,LARGE(AC931:BN931,1))+IF(ISERROR(LARGE(AC931:BN931,2)),0,LARGE(AC931:BN931,2))+IF(ISERROR(LARGE(AC931:BN931,3)),0,LARGE(AC931:BN931,3))+IF(ISERROR(LARGE(AC931:BN931,4)),0,LARGE(AC931:BN931,4))</f>
        <v>5</v>
      </c>
      <c r="N931" s="36">
        <f>IF(ISERROR(LARGE(BO931:CR931,1)),0,LARGE(BO931:CR931,1))+IF(ISERROR(LARGE(BO931:CR931,2)),0,LARGE(BO931:CR931,2))+IF(ISERROR(LARGE(BO931:CR931,3)),0,LARGE(BO931:CR931,3))+IF(ISERROR(LARGE(BO931:CR931,4)),0,LARGE(BO931:CR931,4))</f>
        <v>0</v>
      </c>
      <c r="O931" s="142">
        <f>IF(ISERROR(LARGE(CS931:DJ931,1)),0,LARGE(CS931:DJ931,1))+IF(ISERROR(LARGE(CS931:DJ931,2)),0,LARGE(CS931:DJ931,2))+IF(ISERROR(LARGE(CS931:DJ931,3)),0,LARGE(CS931:DJ931,3))+IF(ISERROR(LARGE(CS931:DJ931,4)),0,LARGE(CS931:DJ931,4))</f>
        <v>0</v>
      </c>
      <c r="P931" s="143">
        <f>IF(ISERROR(LARGE(V931:DJ931,1)),0,LARGE(V931:DJ931,1))+IF(ISERROR(LARGE(V931:DJ931,2)),0,LARGE(V931:DJ931,2))+IF(ISERROR(LARGE(V931:DJ931,3)),0,LARGE(V931:DJ931,3))+IF(ISERROR(LARGE(V931:DJ931,4)),0,LARGE(V931:DJ931,4))+IF(ISERROR(LARGE(V931:DJ931,5)),0,LARGE(V931:DJ931,5))+IF(ISERROR(LARGE(V931:DJ931,6)),0,LARGE(V931:DJ931,6))+IF(ISERROR(LARGE(V931:DJ931,7)),0,LARGE(V931:DJ931,7))+IF(ISERROR(LARGE(V931:DJ931,8)),0,LARGE(V931:DJ931,8))+IF(ISERROR(LARGE(V931:DJ931,9)),0,LARGE(V931:DJ931,9))+IF(ISERROR(LARGE(V931:DJ931,10)),0,LARGE(V931:DJ931,10))+IF(ISERROR(LARGE(V931:DJ931,11)),0,LARGE(V931:DJ931,11))+IF(ISERROR(LARGE(V931:DJ931,12)),0,LARGE(V931:DJ931,12))</f>
        <v>5</v>
      </c>
      <c r="Q931" s="144">
        <f>COUNT(V931:DJ931)</f>
        <v>1</v>
      </c>
      <c r="R931" s="144">
        <f>IF(ISERROR(LARGE(V931:AB931,5)),0,LARGE(V931:AB931,5))</f>
        <v>0</v>
      </c>
      <c r="S931" s="144">
        <f>IF(ISERROR(LARGE(AC931:BN931,5)),0,LARGE(AC931:BN931,5))</f>
        <v>0</v>
      </c>
      <c r="T931" s="144">
        <f>IF(ISERROR(LARGE(BO931:CR931,5)),0,LARGE(BO931:CR931,5))</f>
        <v>0</v>
      </c>
      <c r="U931" s="144">
        <f>IF(ISERROR(LARGE(CS931:DJ931,5)),0,LARGE(CS931:DJ931,5))</f>
        <v>0</v>
      </c>
      <c r="V931" s="17"/>
      <c r="W931" s="17"/>
      <c r="X931" s="17"/>
      <c r="Y931" s="17"/>
      <c r="Z931" s="17"/>
      <c r="AA931" s="17"/>
      <c r="AB931" s="17"/>
      <c r="AC931" s="141"/>
      <c r="AD931" s="141"/>
      <c r="AE931" s="141"/>
      <c r="AF931" s="141"/>
      <c r="AG931" s="141"/>
      <c r="AH931" s="141"/>
      <c r="AI931" s="141"/>
      <c r="AJ931" s="141"/>
      <c r="AK931" s="141"/>
      <c r="AL931" s="141"/>
      <c r="AM931" s="141"/>
      <c r="AN931" s="141"/>
      <c r="AO931" s="141"/>
      <c r="AP931" s="141"/>
      <c r="AQ931" s="141"/>
      <c r="AR931" s="141">
        <v>5</v>
      </c>
      <c r="AS931" s="141"/>
      <c r="AT931" s="141"/>
      <c r="AU931" s="141"/>
      <c r="AV931" s="141"/>
      <c r="AW931" s="141"/>
      <c r="AX931" s="141"/>
      <c r="AY931" s="141"/>
      <c r="AZ931" s="141"/>
      <c r="BA931" s="141"/>
      <c r="BB931" s="141"/>
      <c r="BC931" s="141"/>
      <c r="BD931" s="141"/>
      <c r="BE931" s="141"/>
      <c r="BF931" s="141"/>
      <c r="BG931" s="141"/>
      <c r="BH931" s="141"/>
      <c r="BI931" s="141"/>
      <c r="BJ931" s="141"/>
      <c r="BK931" s="141"/>
      <c r="BL931" s="141"/>
      <c r="BM931" s="141"/>
      <c r="BN931" s="141"/>
      <c r="BO931" s="36"/>
      <c r="BP931" s="36"/>
      <c r="BQ931" s="36"/>
      <c r="BR931" s="36"/>
      <c r="BS931" s="36"/>
      <c r="BT931" s="36"/>
      <c r="BU931" s="36"/>
      <c r="BV931" s="36"/>
      <c r="BW931" s="36"/>
      <c r="BX931" s="36"/>
      <c r="BY931" s="36"/>
      <c r="BZ931" s="36"/>
      <c r="CA931" s="36"/>
      <c r="CB931" s="36"/>
      <c r="CC931" s="36"/>
      <c r="CD931" s="36"/>
      <c r="CE931" s="36"/>
      <c r="CF931" s="145"/>
      <c r="CG931" s="146"/>
      <c r="CH931" s="146"/>
      <c r="CI931" s="146"/>
      <c r="CJ931" s="146"/>
      <c r="CK931" s="146"/>
      <c r="CL931" s="146"/>
      <c r="CM931" s="147"/>
      <c r="CN931" s="36"/>
      <c r="CO931" s="36"/>
      <c r="CP931" s="36"/>
      <c r="CQ931" s="36"/>
      <c r="CR931" s="36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2"/>
      <c r="DE931" s="142"/>
      <c r="DF931" s="142"/>
      <c r="DG931" s="142"/>
      <c r="DH931" s="142"/>
      <c r="DI931" s="142"/>
      <c r="DJ931" s="142"/>
    </row>
    <row r="932" spans="1:114">
      <c r="A932" s="12" t="str">
        <f>IF(B932="","",IF(B932&gt;1,"UWAGA JUŻ BYŁ",""))</f>
        <v/>
      </c>
      <c r="B932" s="12">
        <f>IF(C932="","",COUNTIF($C$8:$C$50361,C932))</f>
        <v>1</v>
      </c>
      <c r="C932" s="12" t="str">
        <f>CONCATENATE(E932,F932,H932,G932)</f>
        <v>SZALEWICZEwa1979ŁOMIANKOWSKA GRUPA BIEGOWA</v>
      </c>
      <c r="D932" s="12">
        <f>IF(E932="","",COUNTA($E$8:E932))</f>
        <v>924</v>
      </c>
      <c r="E932" s="117" t="s">
        <v>3260</v>
      </c>
      <c r="F932" s="12" t="s">
        <v>312</v>
      </c>
      <c r="G932" s="117" t="s">
        <v>3250</v>
      </c>
      <c r="H932" s="12">
        <v>1979</v>
      </c>
      <c r="I932" s="12" t="str">
        <f>IF(ISERROR(VLOOKUP(H932,KATEGORIE!$C$13:$E$50006,MATCH(KATEGORIE!$E$12,KATEGORIE!$C$12:$E$12,0),0)),"",VLOOKUP(H932,KATEGORIE!$C$13:$E$50006,MATCH(KATEGORIE!$E$12,KATEGORIE!$C$12:$E$12,0),0))</f>
        <v>S2</v>
      </c>
      <c r="J932" s="12">
        <f>IF(I932="","",COUNTIF($I$8:I932,I932))</f>
        <v>208</v>
      </c>
      <c r="K932" s="12">
        <f>COUNT(V932:DJ932)</f>
        <v>1</v>
      </c>
      <c r="L932" s="17">
        <f>IF(ISERROR(LARGE(V932:AB932,1)),0,LARGE(V932:AB932,1))+IF(ISERROR(LARGE(V932:AB932,2)),0,LARGE(V932:AB932,2))+IF(ISERROR(LARGE(V932:AB932,3)),0,LARGE(V932:AB932,3))+IF(ISERROR(LARGE(V932:AB932,4)),0,LARGE(V932:AB932,4))</f>
        <v>0</v>
      </c>
      <c r="M932" s="141">
        <f>IF(ISERROR(LARGE(AC932:BN932,1)),0,LARGE(AC932:BN932,1))+IF(ISERROR(LARGE(AC932:BN932,2)),0,LARGE(AC932:BN932,2))+IF(ISERROR(LARGE(AC932:BN932,3)),0,LARGE(AC932:BN932,3))+IF(ISERROR(LARGE(AC932:BN932,4)),0,LARGE(AC932:BN932,4))</f>
        <v>5</v>
      </c>
      <c r="N932" s="36">
        <f>IF(ISERROR(LARGE(BO932:CR932,1)),0,LARGE(BO932:CR932,1))+IF(ISERROR(LARGE(BO932:CR932,2)),0,LARGE(BO932:CR932,2))+IF(ISERROR(LARGE(BO932:CR932,3)),0,LARGE(BO932:CR932,3))+IF(ISERROR(LARGE(BO932:CR932,4)),0,LARGE(BO932:CR932,4))</f>
        <v>0</v>
      </c>
      <c r="O932" s="142">
        <f>IF(ISERROR(LARGE(CS932:DJ932,1)),0,LARGE(CS932:DJ932,1))+IF(ISERROR(LARGE(CS932:DJ932,2)),0,LARGE(CS932:DJ932,2))+IF(ISERROR(LARGE(CS932:DJ932,3)),0,LARGE(CS932:DJ932,3))+IF(ISERROR(LARGE(CS932:DJ932,4)),0,LARGE(CS932:DJ932,4))</f>
        <v>0</v>
      </c>
      <c r="P932" s="143">
        <f>IF(ISERROR(LARGE(V932:DJ932,1)),0,LARGE(V932:DJ932,1))+IF(ISERROR(LARGE(V932:DJ932,2)),0,LARGE(V932:DJ932,2))+IF(ISERROR(LARGE(V932:DJ932,3)),0,LARGE(V932:DJ932,3))+IF(ISERROR(LARGE(V932:DJ932,4)),0,LARGE(V932:DJ932,4))+IF(ISERROR(LARGE(V932:DJ932,5)),0,LARGE(V932:DJ932,5))+IF(ISERROR(LARGE(V932:DJ932,6)),0,LARGE(V932:DJ932,6))+IF(ISERROR(LARGE(V932:DJ932,7)),0,LARGE(V932:DJ932,7))+IF(ISERROR(LARGE(V932:DJ932,8)),0,LARGE(V932:DJ932,8))+IF(ISERROR(LARGE(V932:DJ932,9)),0,LARGE(V932:DJ932,9))+IF(ISERROR(LARGE(V932:DJ932,10)),0,LARGE(V932:DJ932,10))+IF(ISERROR(LARGE(V932:DJ932,11)),0,LARGE(V932:DJ932,11))+IF(ISERROR(LARGE(V932:DJ932,12)),0,LARGE(V932:DJ932,12))</f>
        <v>5</v>
      </c>
      <c r="Q932" s="144">
        <f>COUNT(V932:DJ932)</f>
        <v>1</v>
      </c>
      <c r="R932" s="144">
        <f>IF(ISERROR(LARGE(V932:AB932,5)),0,LARGE(V932:AB932,5))</f>
        <v>0</v>
      </c>
      <c r="S932" s="144">
        <f>IF(ISERROR(LARGE(AC932:BN932,5)),0,LARGE(AC932:BN932,5))</f>
        <v>0</v>
      </c>
      <c r="T932" s="144">
        <f>IF(ISERROR(LARGE(BO932:CR932,5)),0,LARGE(BO932:CR932,5))</f>
        <v>0</v>
      </c>
      <c r="U932" s="144">
        <f>IF(ISERROR(LARGE(CS932:DJ932,5)),0,LARGE(CS932:DJ932,5))</f>
        <v>0</v>
      </c>
      <c r="V932" s="17"/>
      <c r="W932" s="17"/>
      <c r="X932" s="17"/>
      <c r="Y932" s="17"/>
      <c r="Z932" s="17"/>
      <c r="AA932" s="17"/>
      <c r="AB932" s="17"/>
      <c r="AC932" s="141"/>
      <c r="AD932" s="141"/>
      <c r="AE932" s="141"/>
      <c r="AF932" s="141"/>
      <c r="AG932" s="141"/>
      <c r="AH932" s="141"/>
      <c r="AI932" s="141"/>
      <c r="AJ932" s="141"/>
      <c r="AK932" s="141"/>
      <c r="AL932" s="141"/>
      <c r="AM932" s="141"/>
      <c r="AN932" s="141"/>
      <c r="AO932" s="141"/>
      <c r="AP932" s="141"/>
      <c r="AQ932" s="141"/>
      <c r="AR932" s="141"/>
      <c r="AS932" s="141">
        <v>5</v>
      </c>
      <c r="AT932" s="141"/>
      <c r="AU932" s="141"/>
      <c r="AV932" s="141"/>
      <c r="AW932" s="141"/>
      <c r="AX932" s="141"/>
      <c r="AY932" s="141"/>
      <c r="AZ932" s="141"/>
      <c r="BA932" s="141"/>
      <c r="BB932" s="141"/>
      <c r="BC932" s="141"/>
      <c r="BD932" s="141"/>
      <c r="BE932" s="141"/>
      <c r="BF932" s="141"/>
      <c r="BG932" s="141"/>
      <c r="BH932" s="141"/>
      <c r="BI932" s="141"/>
      <c r="BJ932" s="141"/>
      <c r="BK932" s="141"/>
      <c r="BL932" s="141"/>
      <c r="BM932" s="141"/>
      <c r="BN932" s="141"/>
      <c r="BO932" s="36"/>
      <c r="BP932" s="36"/>
      <c r="BQ932" s="36"/>
      <c r="BR932" s="36"/>
      <c r="BS932" s="36"/>
      <c r="BT932" s="36"/>
      <c r="BU932" s="36"/>
      <c r="BV932" s="36"/>
      <c r="BW932" s="36"/>
      <c r="BX932" s="36"/>
      <c r="BY932" s="36"/>
      <c r="BZ932" s="36"/>
      <c r="CA932" s="36"/>
      <c r="CB932" s="36"/>
      <c r="CC932" s="36"/>
      <c r="CD932" s="36"/>
      <c r="CE932" s="36"/>
      <c r="CF932" s="145"/>
      <c r="CG932" s="146"/>
      <c r="CH932" s="146"/>
      <c r="CI932" s="146"/>
      <c r="CJ932" s="146"/>
      <c r="CK932" s="146"/>
      <c r="CL932" s="146"/>
      <c r="CM932" s="147"/>
      <c r="CN932" s="36"/>
      <c r="CO932" s="36"/>
      <c r="CP932" s="36"/>
      <c r="CQ932" s="36"/>
      <c r="CR932" s="36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2"/>
      <c r="DE932" s="142"/>
      <c r="DF932" s="142"/>
      <c r="DG932" s="142"/>
      <c r="DH932" s="142"/>
      <c r="DI932" s="142"/>
      <c r="DJ932" s="142"/>
    </row>
    <row r="933" spans="1:114">
      <c r="A933" s="12" t="str">
        <f>IF(B933="","",IF(B933&gt;1,"UWAGA JUŻ BYŁ",""))</f>
        <v/>
      </c>
      <c r="B933" s="12">
        <f>IF(C933="","",COUNTIF($C$8:$C$50361,C933))</f>
        <v>1</v>
      </c>
      <c r="C933" s="12" t="str">
        <f>CONCATENATE(E933,F933,H933,G933)</f>
        <v>WALASZKOWSKADominika1984GOŚCICINO</v>
      </c>
      <c r="D933" s="12">
        <f>IF(E933="","",COUNTA($E$8:E933))</f>
        <v>925</v>
      </c>
      <c r="E933" s="12" t="s">
        <v>3349</v>
      </c>
      <c r="F933" s="12" t="s">
        <v>754</v>
      </c>
      <c r="G933" s="12" t="s">
        <v>3350</v>
      </c>
      <c r="H933" s="12">
        <v>1984</v>
      </c>
      <c r="I933" s="12" t="str">
        <f>IF(ISERROR(VLOOKUP(H933,KATEGORIE!$C$13:$E$50006,MATCH(KATEGORIE!$E$12,KATEGORIE!$C$12:$E$12,0),0)),"",VLOOKUP(H933,KATEGORIE!$C$13:$E$50006,MATCH(KATEGORIE!$E$12,KATEGORIE!$C$12:$E$12,0),0))</f>
        <v>S2</v>
      </c>
      <c r="J933" s="12">
        <f>IF(I933="","",COUNTIF($I$8:I933,I933))</f>
        <v>209</v>
      </c>
      <c r="K933" s="12">
        <f>COUNT(V933:DJ933)</f>
        <v>1</v>
      </c>
      <c r="L933" s="17">
        <f>IF(ISERROR(LARGE(V933:AB933,1)),0,LARGE(V933:AB933,1))+IF(ISERROR(LARGE(V933:AB933,2)),0,LARGE(V933:AB933,2))+IF(ISERROR(LARGE(V933:AB933,3)),0,LARGE(V933:AB933,3))+IF(ISERROR(LARGE(V933:AB933,4)),0,LARGE(V933:AB933,4))</f>
        <v>0</v>
      </c>
      <c r="M933" s="141">
        <f>IF(ISERROR(LARGE(AC933:BN933,1)),0,LARGE(AC933:BN933,1))+IF(ISERROR(LARGE(AC933:BN933,2)),0,LARGE(AC933:BN933,2))+IF(ISERROR(LARGE(AC933:BN933,3)),0,LARGE(AC933:BN933,3))+IF(ISERROR(LARGE(AC933:BN933,4)),0,LARGE(AC933:BN933,4))</f>
        <v>0</v>
      </c>
      <c r="N933" s="36">
        <f>IF(ISERROR(LARGE(BO933:CR933,1)),0,LARGE(BO933:CR933,1))+IF(ISERROR(LARGE(BO933:CR933,2)),0,LARGE(BO933:CR933,2))+IF(ISERROR(LARGE(BO933:CR933,3)),0,LARGE(BO933:CR933,3))+IF(ISERROR(LARGE(BO933:CR933,4)),0,LARGE(BO933:CR933,4))</f>
        <v>0</v>
      </c>
      <c r="O933" s="142">
        <f>IF(ISERROR(LARGE(CS933:DJ933,1)),0,LARGE(CS933:DJ933,1))+IF(ISERROR(LARGE(CS933:DJ933,2)),0,LARGE(CS933:DJ933,2))+IF(ISERROR(LARGE(CS933:DJ933,3)),0,LARGE(CS933:DJ933,3))+IF(ISERROR(LARGE(CS933:DJ933,4)),0,LARGE(CS933:DJ933,4))</f>
        <v>5</v>
      </c>
      <c r="P933" s="143">
        <f>IF(ISERROR(LARGE(V933:DJ933,1)),0,LARGE(V933:DJ933,1))+IF(ISERROR(LARGE(V933:DJ933,2)),0,LARGE(V933:DJ933,2))+IF(ISERROR(LARGE(V933:DJ933,3)),0,LARGE(V933:DJ933,3))+IF(ISERROR(LARGE(V933:DJ933,4)),0,LARGE(V933:DJ933,4))+IF(ISERROR(LARGE(V933:DJ933,5)),0,LARGE(V933:DJ933,5))+IF(ISERROR(LARGE(V933:DJ933,6)),0,LARGE(V933:DJ933,6))+IF(ISERROR(LARGE(V933:DJ933,7)),0,LARGE(V933:DJ933,7))+IF(ISERROR(LARGE(V933:DJ933,8)),0,LARGE(V933:DJ933,8))+IF(ISERROR(LARGE(V933:DJ933,9)),0,LARGE(V933:DJ933,9))+IF(ISERROR(LARGE(V933:DJ933,10)),0,LARGE(V933:DJ933,10))+IF(ISERROR(LARGE(V933:DJ933,11)),0,LARGE(V933:DJ933,11))+IF(ISERROR(LARGE(V933:DJ933,12)),0,LARGE(V933:DJ933,12))</f>
        <v>5</v>
      </c>
      <c r="Q933" s="144">
        <f>COUNT(V933:DJ933)</f>
        <v>1</v>
      </c>
      <c r="R933" s="144">
        <f>IF(ISERROR(LARGE(V933:AB933,5)),0,LARGE(V933:AB933,5))</f>
        <v>0</v>
      </c>
      <c r="S933" s="144">
        <f>IF(ISERROR(LARGE(AC933:BN933,5)),0,LARGE(AC933:BN933,5))</f>
        <v>0</v>
      </c>
      <c r="T933" s="144">
        <f>IF(ISERROR(LARGE(BO933:CR933,5)),0,LARGE(BO933:CR933,5))</f>
        <v>0</v>
      </c>
      <c r="U933" s="144">
        <f>IF(ISERROR(LARGE(CS933:DJ933,5)),0,LARGE(CS933:DJ933,5))</f>
        <v>0</v>
      </c>
      <c r="V933" s="17"/>
      <c r="W933" s="17"/>
      <c r="X933" s="17"/>
      <c r="Y933" s="17"/>
      <c r="Z933" s="17"/>
      <c r="AA933" s="17"/>
      <c r="AB933" s="17"/>
      <c r="AC933" s="141"/>
      <c r="AD933" s="141"/>
      <c r="AE933" s="141"/>
      <c r="AF933" s="141"/>
      <c r="AG933" s="141"/>
      <c r="AH933" s="141"/>
      <c r="AI933" s="141"/>
      <c r="AJ933" s="141"/>
      <c r="AK933" s="141"/>
      <c r="AL933" s="141"/>
      <c r="AM933" s="141"/>
      <c r="AN933" s="141"/>
      <c r="AO933" s="141"/>
      <c r="AP933" s="141"/>
      <c r="AQ933" s="141"/>
      <c r="AR933" s="141"/>
      <c r="AS933" s="141"/>
      <c r="AT933" s="141"/>
      <c r="AU933" s="141"/>
      <c r="AV933" s="141"/>
      <c r="AW933" s="141"/>
      <c r="AX933" s="141"/>
      <c r="AY933" s="141"/>
      <c r="AZ933" s="141"/>
      <c r="BA933" s="141"/>
      <c r="BB933" s="141"/>
      <c r="BC933" s="141"/>
      <c r="BD933" s="141"/>
      <c r="BE933" s="141"/>
      <c r="BF933" s="141"/>
      <c r="BG933" s="141"/>
      <c r="BH933" s="141"/>
      <c r="BI933" s="141"/>
      <c r="BJ933" s="141"/>
      <c r="BK933" s="141"/>
      <c r="BL933" s="141"/>
      <c r="BM933" s="141"/>
      <c r="BN933" s="141"/>
      <c r="BO933" s="36"/>
      <c r="BP933" s="36"/>
      <c r="BQ933" s="36"/>
      <c r="BR933" s="36"/>
      <c r="BS933" s="36"/>
      <c r="BT933" s="36"/>
      <c r="BU933" s="36"/>
      <c r="BV933" s="36"/>
      <c r="BW933" s="36"/>
      <c r="BX933" s="36"/>
      <c r="BY933" s="36"/>
      <c r="BZ933" s="36"/>
      <c r="CA933" s="36"/>
      <c r="CB933" s="36"/>
      <c r="CC933" s="36"/>
      <c r="CD933" s="36"/>
      <c r="CE933" s="36"/>
      <c r="CF933" s="145"/>
      <c r="CG933" s="146"/>
      <c r="CH933" s="146"/>
      <c r="CI933" s="146"/>
      <c r="CJ933" s="146"/>
      <c r="CK933" s="146"/>
      <c r="CL933" s="146"/>
      <c r="CM933" s="147"/>
      <c r="CN933" s="36"/>
      <c r="CO933" s="36"/>
      <c r="CP933" s="36"/>
      <c r="CQ933" s="36"/>
      <c r="CR933" s="36"/>
      <c r="CS933" s="142"/>
      <c r="CT933" s="142"/>
      <c r="CU933" s="142"/>
      <c r="CV933" s="142"/>
      <c r="CW933" s="142"/>
      <c r="CX933" s="142"/>
      <c r="CY933" s="142"/>
      <c r="CZ933" s="142"/>
      <c r="DA933" s="142">
        <v>5</v>
      </c>
      <c r="DB933" s="142"/>
      <c r="DC933" s="142"/>
      <c r="DD933" s="142"/>
      <c r="DE933" s="142"/>
      <c r="DF933" s="142"/>
      <c r="DG933" s="142"/>
      <c r="DH933" s="142"/>
      <c r="DI933" s="142"/>
      <c r="DJ933" s="142"/>
    </row>
    <row r="934" spans="1:114">
      <c r="A934" s="12" t="str">
        <f>IF(B934="","",IF(B934&gt;1,"UWAGA JUŻ BYŁ",""))</f>
        <v/>
      </c>
      <c r="B934" s="12">
        <f>IF(C934="","",COUNTIF($C$8:$C$50361,C934))</f>
        <v>1</v>
      </c>
      <c r="C934" s="12" t="str">
        <f>CONCATENATE(E934,F934,H934,G934)</f>
        <v>BOROWSKA-PAWLUŚEwelina1976JSC JASŁO</v>
      </c>
      <c r="D934" s="12">
        <f>IF(E934="","",COUNTA($E$8:E934))</f>
        <v>926</v>
      </c>
      <c r="E934" s="148" t="s">
        <v>3419</v>
      </c>
      <c r="F934" s="12" t="s">
        <v>1328</v>
      </c>
      <c r="G934" s="148" t="s">
        <v>573</v>
      </c>
      <c r="H934" s="12">
        <v>1976</v>
      </c>
      <c r="I934" s="12" t="str">
        <f>IF(ISERROR(VLOOKUP(H934,KATEGORIE!$C$13:$E$50006,MATCH(KATEGORIE!$E$12,KATEGORIE!$C$12:$E$12,0),0)),"",VLOOKUP(H934,KATEGORIE!$C$13:$E$50006,MATCH(KATEGORIE!$E$12,KATEGORIE!$C$12:$E$12,0),0))</f>
        <v>M</v>
      </c>
      <c r="J934" s="12">
        <f>IF(I934="","",COUNTIF($I$8:I934,I934))</f>
        <v>98</v>
      </c>
      <c r="K934" s="12">
        <f>COUNT(V934:DJ934)</f>
        <v>1</v>
      </c>
      <c r="L934" s="17">
        <f>IF(ISERROR(LARGE(V934:AB934,1)),0,LARGE(V934:AB934,1))+IF(ISERROR(LARGE(V934:AB934,2)),0,LARGE(V934:AB934,2))+IF(ISERROR(LARGE(V934:AB934,3)),0,LARGE(V934:AB934,3))+IF(ISERROR(LARGE(V934:AB934,4)),0,LARGE(V934:AB934,4))</f>
        <v>0</v>
      </c>
      <c r="M934" s="141">
        <f>IF(ISERROR(LARGE(AC934:BN934,1)),0,LARGE(AC934:BN934,1))+IF(ISERROR(LARGE(AC934:BN934,2)),0,LARGE(AC934:BN934,2))+IF(ISERROR(LARGE(AC934:BN934,3)),0,LARGE(AC934:BN934,3))+IF(ISERROR(LARGE(AC934:BN934,4)),0,LARGE(AC934:BN934,4))</f>
        <v>0</v>
      </c>
      <c r="N934" s="36">
        <f>IF(ISERROR(LARGE(BO934:CR934,1)),0,LARGE(BO934:CR934,1))+IF(ISERROR(LARGE(BO934:CR934,2)),0,LARGE(BO934:CR934,2))+IF(ISERROR(LARGE(BO934:CR934,3)),0,LARGE(BO934:CR934,3))+IF(ISERROR(LARGE(BO934:CR934,4)),0,LARGE(BO934:CR934,4))</f>
        <v>5</v>
      </c>
      <c r="O934" s="142">
        <f>IF(ISERROR(LARGE(CS934:DJ934,1)),0,LARGE(CS934:DJ934,1))+IF(ISERROR(LARGE(CS934:DJ934,2)),0,LARGE(CS934:DJ934,2))+IF(ISERROR(LARGE(CS934:DJ934,3)),0,LARGE(CS934:DJ934,3))+IF(ISERROR(LARGE(CS934:DJ934,4)),0,LARGE(CS934:DJ934,4))</f>
        <v>0</v>
      </c>
      <c r="P934" s="143">
        <f>IF(ISERROR(LARGE(V934:DJ934,1)),0,LARGE(V934:DJ934,1))+IF(ISERROR(LARGE(V934:DJ934,2)),0,LARGE(V934:DJ934,2))+IF(ISERROR(LARGE(V934:DJ934,3)),0,LARGE(V934:DJ934,3))+IF(ISERROR(LARGE(V934:DJ934,4)),0,LARGE(V934:DJ934,4))+IF(ISERROR(LARGE(V934:DJ934,5)),0,LARGE(V934:DJ934,5))+IF(ISERROR(LARGE(V934:DJ934,6)),0,LARGE(V934:DJ934,6))+IF(ISERROR(LARGE(V934:DJ934,7)),0,LARGE(V934:DJ934,7))+IF(ISERROR(LARGE(V934:DJ934,8)),0,LARGE(V934:DJ934,8))+IF(ISERROR(LARGE(V934:DJ934,9)),0,LARGE(V934:DJ934,9))+IF(ISERROR(LARGE(V934:DJ934,10)),0,LARGE(V934:DJ934,10))+IF(ISERROR(LARGE(V934:DJ934,11)),0,LARGE(V934:DJ934,11))+IF(ISERROR(LARGE(V934:DJ934,12)),0,LARGE(V934:DJ934,12))</f>
        <v>5</v>
      </c>
      <c r="Q934" s="144">
        <f>COUNT(V934:DJ934)</f>
        <v>1</v>
      </c>
      <c r="R934" s="144">
        <f>IF(ISERROR(LARGE(V934:AB934,5)),0,LARGE(V934:AB934,5))</f>
        <v>0</v>
      </c>
      <c r="S934" s="144">
        <f>IF(ISERROR(LARGE(AC934:BN934,5)),0,LARGE(AC934:BN934,5))</f>
        <v>0</v>
      </c>
      <c r="T934" s="144">
        <f>IF(ISERROR(LARGE(BO934:CR934,5)),0,LARGE(BO934:CR934,5))</f>
        <v>0</v>
      </c>
      <c r="U934" s="144">
        <f>IF(ISERROR(LARGE(CS934:DJ934,5)),0,LARGE(CS934:DJ934,5))</f>
        <v>0</v>
      </c>
      <c r="V934" s="17"/>
      <c r="W934" s="17"/>
      <c r="X934" s="17"/>
      <c r="Y934" s="17"/>
      <c r="Z934" s="17"/>
      <c r="AA934" s="17"/>
      <c r="AB934" s="17"/>
      <c r="AC934" s="141"/>
      <c r="AD934" s="141"/>
      <c r="AE934" s="141"/>
      <c r="AF934" s="141"/>
      <c r="AG934" s="141"/>
      <c r="AH934" s="141"/>
      <c r="AI934" s="141"/>
      <c r="AJ934" s="141"/>
      <c r="AK934" s="141"/>
      <c r="AL934" s="141"/>
      <c r="AM934" s="141"/>
      <c r="AN934" s="141"/>
      <c r="AO934" s="141"/>
      <c r="AP934" s="141"/>
      <c r="AQ934" s="141"/>
      <c r="AR934" s="141"/>
      <c r="AS934" s="141"/>
      <c r="AT934" s="141"/>
      <c r="AU934" s="141"/>
      <c r="AV934" s="141"/>
      <c r="AW934" s="141"/>
      <c r="AX934" s="141"/>
      <c r="AY934" s="141"/>
      <c r="AZ934" s="141"/>
      <c r="BA934" s="141"/>
      <c r="BB934" s="141"/>
      <c r="BC934" s="141"/>
      <c r="BD934" s="141"/>
      <c r="BE934" s="141"/>
      <c r="BF934" s="141"/>
      <c r="BG934" s="141"/>
      <c r="BH934" s="141"/>
      <c r="BI934" s="141"/>
      <c r="BJ934" s="141"/>
      <c r="BK934" s="141"/>
      <c r="BL934" s="141"/>
      <c r="BM934" s="141"/>
      <c r="BN934" s="141"/>
      <c r="BO934" s="36"/>
      <c r="BP934" s="36"/>
      <c r="BQ934" s="36"/>
      <c r="BR934" s="36"/>
      <c r="BS934" s="36"/>
      <c r="BT934" s="36"/>
      <c r="BU934" s="36"/>
      <c r="BV934" s="36"/>
      <c r="BW934" s="36"/>
      <c r="BX934" s="36"/>
      <c r="BY934" s="36"/>
      <c r="BZ934" s="36"/>
      <c r="CA934" s="36"/>
      <c r="CB934" s="36"/>
      <c r="CC934" s="36"/>
      <c r="CD934" s="36"/>
      <c r="CE934" s="36"/>
      <c r="CF934" s="145">
        <v>5</v>
      </c>
      <c r="CG934" s="146"/>
      <c r="CH934" s="146"/>
      <c r="CI934" s="146"/>
      <c r="CJ934" s="146"/>
      <c r="CK934" s="146"/>
      <c r="CL934" s="146"/>
      <c r="CM934" s="147"/>
      <c r="CN934" s="36"/>
      <c r="CO934" s="36"/>
      <c r="CP934" s="36"/>
      <c r="CQ934" s="36"/>
      <c r="CR934" s="36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2"/>
      <c r="DE934" s="142"/>
      <c r="DF934" s="142"/>
      <c r="DG934" s="142"/>
      <c r="DH934" s="142"/>
      <c r="DI934" s="142"/>
      <c r="DJ934" s="142"/>
    </row>
    <row r="935" spans="1:114">
      <c r="A935" s="12" t="str">
        <f>IF(B935="","",IF(B935&gt;1,"UWAGA JUŻ BYŁ",""))</f>
        <v/>
      </c>
      <c r="B935" s="12">
        <f>IF(C935="","",COUNTIF($C$8:$C$50361,C935))</f>
        <v>1</v>
      </c>
      <c r="C935" s="12" t="str">
        <f>CONCATENATE(E935,F935,H935,G935)</f>
        <v>LACHTERAKarolinaKB SOBÓTKA</v>
      </c>
      <c r="D935" s="12">
        <f>IF(E935="","",COUNTA($E$8:E935))</f>
        <v>927</v>
      </c>
      <c r="E935" s="45" t="s">
        <v>3466</v>
      </c>
      <c r="F935" s="12" t="s">
        <v>316</v>
      </c>
      <c r="G935" s="45" t="s">
        <v>3467</v>
      </c>
      <c r="H935" s="12"/>
      <c r="I935" s="12" t="str">
        <f>IF(ISERROR(VLOOKUP(H935,KATEGORIE!$C$13:$E$50006,MATCH(KATEGORIE!$E$12,KATEGORIE!$C$12:$E$12,0),0)),"",VLOOKUP(H935,KATEGORIE!$C$13:$E$50006,MATCH(KATEGORIE!$E$12,KATEGORIE!$C$12:$E$12,0),0))</f>
        <v/>
      </c>
      <c r="J935" s="12" t="str">
        <f>IF(I935="","",COUNTIF($I$8:I935,I935))</f>
        <v/>
      </c>
      <c r="K935" s="12">
        <f>COUNT(V935:DJ935)</f>
        <v>1</v>
      </c>
      <c r="L935" s="17">
        <f>IF(ISERROR(LARGE(V935:AB935,1)),0,LARGE(V935:AB935,1))+IF(ISERROR(LARGE(V935:AB935,2)),0,LARGE(V935:AB935,2))+IF(ISERROR(LARGE(V935:AB935,3)),0,LARGE(V935:AB935,3))+IF(ISERROR(LARGE(V935:AB935,4)),0,LARGE(V935:AB935,4))</f>
        <v>0</v>
      </c>
      <c r="M935" s="141">
        <f>IF(ISERROR(LARGE(AC935:BN935,1)),0,LARGE(AC935:BN935,1))+IF(ISERROR(LARGE(AC935:BN935,2)),0,LARGE(AC935:BN935,2))+IF(ISERROR(LARGE(AC935:BN935,3)),0,LARGE(AC935:BN935,3))+IF(ISERROR(LARGE(AC935:BN935,4)),0,LARGE(AC935:BN935,4))</f>
        <v>5</v>
      </c>
      <c r="N935" s="36">
        <f>IF(ISERROR(LARGE(BO935:CR935,1)),0,LARGE(BO935:CR935,1))+IF(ISERROR(LARGE(BO935:CR935,2)),0,LARGE(BO935:CR935,2))+IF(ISERROR(LARGE(BO935:CR935,3)),0,LARGE(BO935:CR935,3))+IF(ISERROR(LARGE(BO935:CR935,4)),0,LARGE(BO935:CR935,4))</f>
        <v>0</v>
      </c>
      <c r="O935" s="142">
        <f>IF(ISERROR(LARGE(CS935:DJ935,1)),0,LARGE(CS935:DJ935,1))+IF(ISERROR(LARGE(CS935:DJ935,2)),0,LARGE(CS935:DJ935,2))+IF(ISERROR(LARGE(CS935:DJ935,3)),0,LARGE(CS935:DJ935,3))+IF(ISERROR(LARGE(CS935:DJ935,4)),0,LARGE(CS935:DJ935,4))</f>
        <v>0</v>
      </c>
      <c r="P935" s="143">
        <f>IF(ISERROR(LARGE(V935:DJ935,1)),0,LARGE(V935:DJ935,1))+IF(ISERROR(LARGE(V935:DJ935,2)),0,LARGE(V935:DJ935,2))+IF(ISERROR(LARGE(V935:DJ935,3)),0,LARGE(V935:DJ935,3))+IF(ISERROR(LARGE(V935:DJ935,4)),0,LARGE(V935:DJ935,4))+IF(ISERROR(LARGE(V935:DJ935,5)),0,LARGE(V935:DJ935,5))+IF(ISERROR(LARGE(V935:DJ935,6)),0,LARGE(V935:DJ935,6))+IF(ISERROR(LARGE(V935:DJ935,7)),0,LARGE(V935:DJ935,7))+IF(ISERROR(LARGE(V935:DJ935,8)),0,LARGE(V935:DJ935,8))+IF(ISERROR(LARGE(V935:DJ935,9)),0,LARGE(V935:DJ935,9))+IF(ISERROR(LARGE(V935:DJ935,10)),0,LARGE(V935:DJ935,10))+IF(ISERROR(LARGE(V935:DJ935,11)),0,LARGE(V935:DJ935,11))+IF(ISERROR(LARGE(V935:DJ935,12)),0,LARGE(V935:DJ935,12))</f>
        <v>5</v>
      </c>
      <c r="Q935" s="144">
        <f>COUNT(V935:DJ935)</f>
        <v>1</v>
      </c>
      <c r="R935" s="144">
        <f>IF(ISERROR(LARGE(V935:AB935,5)),0,LARGE(V935:AB935,5))</f>
        <v>0</v>
      </c>
      <c r="S935" s="144">
        <f>IF(ISERROR(LARGE(AC935:BN935,5)),0,LARGE(AC935:BN935,5))</f>
        <v>0</v>
      </c>
      <c r="T935" s="144">
        <f>IF(ISERROR(LARGE(BO935:CR935,5)),0,LARGE(BO935:CR935,5))</f>
        <v>0</v>
      </c>
      <c r="U935" s="144">
        <f>IF(ISERROR(LARGE(CS935:DJ935,5)),0,LARGE(CS935:DJ935,5))</f>
        <v>0</v>
      </c>
      <c r="V935" s="17"/>
      <c r="W935" s="17"/>
      <c r="X935" s="17"/>
      <c r="Y935" s="17"/>
      <c r="Z935" s="17"/>
      <c r="AA935" s="17"/>
      <c r="AB935" s="17"/>
      <c r="AC935" s="141"/>
      <c r="AD935" s="141"/>
      <c r="AE935" s="141"/>
      <c r="AF935" s="141"/>
      <c r="AG935" s="141"/>
      <c r="AH935" s="141"/>
      <c r="AI935" s="141"/>
      <c r="AJ935" s="141"/>
      <c r="AK935" s="141"/>
      <c r="AL935" s="141"/>
      <c r="AM935" s="141"/>
      <c r="AN935" s="141"/>
      <c r="AO935" s="141"/>
      <c r="AP935" s="141"/>
      <c r="AQ935" s="141"/>
      <c r="AR935" s="141"/>
      <c r="AS935" s="141"/>
      <c r="AT935" s="141">
        <v>5</v>
      </c>
      <c r="AU935" s="141"/>
      <c r="AV935" s="141"/>
      <c r="AW935" s="141"/>
      <c r="AX935" s="141"/>
      <c r="AY935" s="141"/>
      <c r="AZ935" s="141"/>
      <c r="BA935" s="141"/>
      <c r="BB935" s="141"/>
      <c r="BC935" s="141"/>
      <c r="BD935" s="141"/>
      <c r="BE935" s="141"/>
      <c r="BF935" s="141"/>
      <c r="BG935" s="141"/>
      <c r="BH935" s="141"/>
      <c r="BI935" s="141"/>
      <c r="BJ935" s="141"/>
      <c r="BK935" s="141"/>
      <c r="BL935" s="141"/>
      <c r="BM935" s="141"/>
      <c r="BN935" s="141"/>
      <c r="BO935" s="36"/>
      <c r="BP935" s="36"/>
      <c r="BQ935" s="36"/>
      <c r="BR935" s="36"/>
      <c r="BS935" s="36"/>
      <c r="BT935" s="36"/>
      <c r="BU935" s="36"/>
      <c r="BV935" s="36"/>
      <c r="BW935" s="36"/>
      <c r="BX935" s="36"/>
      <c r="BY935" s="36"/>
      <c r="BZ935" s="36"/>
      <c r="CA935" s="36"/>
      <c r="CB935" s="36"/>
      <c r="CC935" s="36"/>
      <c r="CD935" s="36"/>
      <c r="CE935" s="36"/>
      <c r="CF935" s="145"/>
      <c r="CG935" s="146"/>
      <c r="CH935" s="146"/>
      <c r="CI935" s="146"/>
      <c r="CJ935" s="146"/>
      <c r="CK935" s="146"/>
      <c r="CL935" s="146"/>
      <c r="CM935" s="147"/>
      <c r="CN935" s="36"/>
      <c r="CO935" s="36"/>
      <c r="CP935" s="36"/>
      <c r="CQ935" s="36"/>
      <c r="CR935" s="36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2"/>
      <c r="DE935" s="142"/>
      <c r="DF935" s="142"/>
      <c r="DG935" s="142"/>
      <c r="DH935" s="142"/>
      <c r="DI935" s="142"/>
      <c r="DJ935" s="142"/>
    </row>
    <row r="936" spans="1:114">
      <c r="A936" s="12" t="str">
        <f>IF(B936="","",IF(B936&gt;1,"UWAGA JUŻ BYŁ",""))</f>
        <v/>
      </c>
      <c r="B936" s="12">
        <f>IF(C936="","",COUNTIF($C$8:$C$50361,C936))</f>
        <v>1</v>
      </c>
      <c r="C936" s="12" t="str">
        <f>CONCATENATE(E936,F936,H936,G936)</f>
        <v>KOSTRZEWSKABeata1972WROCŁAW</v>
      </c>
      <c r="D936" s="12">
        <f>IF(E936="","",COUNTA($E$8:E936))</f>
        <v>928</v>
      </c>
      <c r="E936" s="12" t="s">
        <v>3488</v>
      </c>
      <c r="F936" s="12" t="s">
        <v>620</v>
      </c>
      <c r="G936" s="12" t="s">
        <v>2830</v>
      </c>
      <c r="H936" s="12">
        <v>1972</v>
      </c>
      <c r="I936" s="12" t="str">
        <f>IF(ISERROR(VLOOKUP(H936,KATEGORIE!$C$13:$E$50006,MATCH(KATEGORIE!$E$12,KATEGORIE!$C$12:$E$12,0),0)),"",VLOOKUP(H936,KATEGORIE!$C$13:$E$50006,MATCH(KATEGORIE!$E$12,KATEGORIE!$C$12:$E$12,0),0))</f>
        <v>M</v>
      </c>
      <c r="J936" s="12">
        <f>IF(I936="","",COUNTIF($I$8:I936,I936))</f>
        <v>99</v>
      </c>
      <c r="K936" s="12">
        <f>COUNT(V936:DJ936)</f>
        <v>1</v>
      </c>
      <c r="L936" s="17">
        <f>IF(ISERROR(LARGE(V936:AB936,1)),0,LARGE(V936:AB936,1))+IF(ISERROR(LARGE(V936:AB936,2)),0,LARGE(V936:AB936,2))+IF(ISERROR(LARGE(V936:AB936,3)),0,LARGE(V936:AB936,3))+IF(ISERROR(LARGE(V936:AB936,4)),0,LARGE(V936:AB936,4))</f>
        <v>0</v>
      </c>
      <c r="M936" s="141">
        <f>IF(ISERROR(LARGE(AC936:BN936,1)),0,LARGE(AC936:BN936,1))+IF(ISERROR(LARGE(AC936:BN936,2)),0,LARGE(AC936:BN936,2))+IF(ISERROR(LARGE(AC936:BN936,3)),0,LARGE(AC936:BN936,3))+IF(ISERROR(LARGE(AC936:BN936,4)),0,LARGE(AC936:BN936,4))</f>
        <v>5</v>
      </c>
      <c r="N936" s="36">
        <f>IF(ISERROR(LARGE(BO936:CR936,1)),0,LARGE(BO936:CR936,1))+IF(ISERROR(LARGE(BO936:CR936,2)),0,LARGE(BO936:CR936,2))+IF(ISERROR(LARGE(BO936:CR936,3)),0,LARGE(BO936:CR936,3))+IF(ISERROR(LARGE(BO936:CR936,4)),0,LARGE(BO936:CR936,4))</f>
        <v>0</v>
      </c>
      <c r="O936" s="142">
        <f>IF(ISERROR(LARGE(CS936:DJ936,1)),0,LARGE(CS936:DJ936,1))+IF(ISERROR(LARGE(CS936:DJ936,2)),0,LARGE(CS936:DJ936,2))+IF(ISERROR(LARGE(CS936:DJ936,3)),0,LARGE(CS936:DJ936,3))+IF(ISERROR(LARGE(CS936:DJ936,4)),0,LARGE(CS936:DJ936,4))</f>
        <v>0</v>
      </c>
      <c r="P936" s="143">
        <f>IF(ISERROR(LARGE(V936:DJ936,1)),0,LARGE(V936:DJ936,1))+IF(ISERROR(LARGE(V936:DJ936,2)),0,LARGE(V936:DJ936,2))+IF(ISERROR(LARGE(V936:DJ936,3)),0,LARGE(V936:DJ936,3))+IF(ISERROR(LARGE(V936:DJ936,4)),0,LARGE(V936:DJ936,4))+IF(ISERROR(LARGE(V936:DJ936,5)),0,LARGE(V936:DJ936,5))+IF(ISERROR(LARGE(V936:DJ936,6)),0,LARGE(V936:DJ936,6))+IF(ISERROR(LARGE(V936:DJ936,7)),0,LARGE(V936:DJ936,7))+IF(ISERROR(LARGE(V936:DJ936,8)),0,LARGE(V936:DJ936,8))+IF(ISERROR(LARGE(V936:DJ936,9)),0,LARGE(V936:DJ936,9))+IF(ISERROR(LARGE(V936:DJ936,10)),0,LARGE(V936:DJ936,10))+IF(ISERROR(LARGE(V936:DJ936,11)),0,LARGE(V936:DJ936,11))+IF(ISERROR(LARGE(V936:DJ936,12)),0,LARGE(V936:DJ936,12))</f>
        <v>5</v>
      </c>
      <c r="Q936" s="144">
        <f>COUNT(V936:DJ936)</f>
        <v>1</v>
      </c>
      <c r="R936" s="144">
        <f>IF(ISERROR(LARGE(V936:AB936,5)),0,LARGE(V936:AB936,5))</f>
        <v>0</v>
      </c>
      <c r="S936" s="144">
        <f>IF(ISERROR(LARGE(AC936:BN936,5)),0,LARGE(AC936:BN936,5))</f>
        <v>0</v>
      </c>
      <c r="T936" s="144">
        <f>IF(ISERROR(LARGE(BO936:CR936,5)),0,LARGE(BO936:CR936,5))</f>
        <v>0</v>
      </c>
      <c r="U936" s="144">
        <f>IF(ISERROR(LARGE(CS936:DJ936,5)),0,LARGE(CS936:DJ936,5))</f>
        <v>0</v>
      </c>
      <c r="V936" s="17"/>
      <c r="W936" s="17"/>
      <c r="X936" s="17"/>
      <c r="Y936" s="17"/>
      <c r="Z936" s="17"/>
      <c r="AA936" s="17"/>
      <c r="AB936" s="17"/>
      <c r="AC936" s="141"/>
      <c r="AD936" s="141"/>
      <c r="AE936" s="141"/>
      <c r="AF936" s="141"/>
      <c r="AG936" s="141"/>
      <c r="AH936" s="141"/>
      <c r="AI936" s="141"/>
      <c r="AJ936" s="141"/>
      <c r="AK936" s="141"/>
      <c r="AL936" s="141"/>
      <c r="AM936" s="141"/>
      <c r="AN936" s="141"/>
      <c r="AO936" s="141"/>
      <c r="AP936" s="141"/>
      <c r="AQ936" s="141"/>
      <c r="AR936" s="141"/>
      <c r="AS936" s="141"/>
      <c r="AT936" s="141"/>
      <c r="AU936" s="141"/>
      <c r="AV936" s="141"/>
      <c r="AW936" s="141"/>
      <c r="AX936" s="141">
        <v>5</v>
      </c>
      <c r="AY936" s="141"/>
      <c r="AZ936" s="141"/>
      <c r="BA936" s="141"/>
      <c r="BB936" s="141"/>
      <c r="BC936" s="141"/>
      <c r="BD936" s="141"/>
      <c r="BE936" s="141"/>
      <c r="BF936" s="141"/>
      <c r="BG936" s="141"/>
      <c r="BH936" s="141"/>
      <c r="BI936" s="141"/>
      <c r="BJ936" s="141"/>
      <c r="BK936" s="141"/>
      <c r="BL936" s="141"/>
      <c r="BM936" s="141"/>
      <c r="BN936" s="141"/>
      <c r="BO936" s="36"/>
      <c r="BP936" s="36"/>
      <c r="BQ936" s="36"/>
      <c r="BR936" s="36"/>
      <c r="BS936" s="36"/>
      <c r="BT936" s="36"/>
      <c r="BU936" s="36"/>
      <c r="BV936" s="36"/>
      <c r="BW936" s="36"/>
      <c r="BX936" s="36"/>
      <c r="BY936" s="36"/>
      <c r="BZ936" s="36"/>
      <c r="CA936" s="36"/>
      <c r="CB936" s="36"/>
      <c r="CC936" s="36"/>
      <c r="CD936" s="36"/>
      <c r="CE936" s="36"/>
      <c r="CF936" s="145"/>
      <c r="CG936" s="146"/>
      <c r="CH936" s="146"/>
      <c r="CI936" s="146"/>
      <c r="CJ936" s="146"/>
      <c r="CK936" s="146"/>
      <c r="CL936" s="146"/>
      <c r="CM936" s="147"/>
      <c r="CN936" s="36"/>
      <c r="CO936" s="36"/>
      <c r="CP936" s="36"/>
      <c r="CQ936" s="36"/>
      <c r="CR936" s="36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2"/>
      <c r="DE936" s="142"/>
      <c r="DF936" s="142"/>
      <c r="DG936" s="142"/>
      <c r="DH936" s="142"/>
      <c r="DI936" s="142"/>
      <c r="DJ936" s="142"/>
    </row>
    <row r="937" spans="1:114">
      <c r="A937" s="12" t="str">
        <f>IF(B937="","",IF(B937&gt;1,"UWAGA JUŻ BYŁ",""))</f>
        <v/>
      </c>
      <c r="B937" s="12">
        <f>IF(C937="","",COUNTIF($C$8:$C$50361,C937))</f>
        <v>1</v>
      </c>
      <c r="C937" s="12" t="str">
        <f>CONCATENATE(E937,F937,H937,G937)</f>
        <v>CIUPIŃSKAJustynaOsowiec</v>
      </c>
      <c r="D937" s="12">
        <f>IF(E937="","",COUNTA($E$8:E937))</f>
        <v>929</v>
      </c>
      <c r="E937" s="12" t="s">
        <v>4092</v>
      </c>
      <c r="F937" s="12" t="s">
        <v>271</v>
      </c>
      <c r="G937" s="12" t="s">
        <v>4093</v>
      </c>
      <c r="H937" s="12"/>
      <c r="I937" s="12" t="str">
        <f>IF(ISERROR(VLOOKUP(H937,KATEGORIE!$C$13:$E$50006,MATCH(KATEGORIE!$E$12,KATEGORIE!$C$12:$E$12,0),0)),"",VLOOKUP(H937,KATEGORIE!$C$13:$E$50006,MATCH(KATEGORIE!$E$12,KATEGORIE!$C$12:$E$12,0),0))</f>
        <v/>
      </c>
      <c r="J937" s="12" t="str">
        <f>IF(I937="","",COUNTIF($I$8:I937,I937))</f>
        <v/>
      </c>
      <c r="K937" s="12">
        <f>COUNT(V937:DJ937)</f>
        <v>1</v>
      </c>
      <c r="L937" s="17">
        <f>IF(ISERROR(LARGE(V937:AB937,1)),0,LARGE(V937:AB937,1))+IF(ISERROR(LARGE(V937:AB937,2)),0,LARGE(V937:AB937,2))+IF(ISERROR(LARGE(V937:AB937,3)),0,LARGE(V937:AB937,3))+IF(ISERROR(LARGE(V937:AB937,4)),0,LARGE(V937:AB937,4))</f>
        <v>0</v>
      </c>
      <c r="M937" s="141">
        <f>IF(ISERROR(LARGE(AC937:BN937,1)),0,LARGE(AC937:BN937,1))+IF(ISERROR(LARGE(AC937:BN937,2)),0,LARGE(AC937:BN937,2))+IF(ISERROR(LARGE(AC937:BN937,3)),0,LARGE(AC937:BN937,3))+IF(ISERROR(LARGE(AC937:BN937,4)),0,LARGE(AC937:BN937,4))</f>
        <v>5</v>
      </c>
      <c r="N937" s="36">
        <f>IF(ISERROR(LARGE(BO937:CR937,1)),0,LARGE(BO937:CR937,1))+IF(ISERROR(LARGE(BO937:CR937,2)),0,LARGE(BO937:CR937,2))+IF(ISERROR(LARGE(BO937:CR937,3)),0,LARGE(BO937:CR937,3))+IF(ISERROR(LARGE(BO937:CR937,4)),0,LARGE(BO937:CR937,4))</f>
        <v>0</v>
      </c>
      <c r="O937" s="142">
        <f>IF(ISERROR(LARGE(CS937:DJ937,1)),0,LARGE(CS937:DJ937,1))+IF(ISERROR(LARGE(CS937:DJ937,2)),0,LARGE(CS937:DJ937,2))+IF(ISERROR(LARGE(CS937:DJ937,3)),0,LARGE(CS937:DJ937,3))+IF(ISERROR(LARGE(CS937:DJ937,4)),0,LARGE(CS937:DJ937,4))</f>
        <v>0</v>
      </c>
      <c r="P937" s="143">
        <f>IF(ISERROR(LARGE(V937:DJ937,1)),0,LARGE(V937:DJ937,1))+IF(ISERROR(LARGE(V937:DJ937,2)),0,LARGE(V937:DJ937,2))+IF(ISERROR(LARGE(V937:DJ937,3)),0,LARGE(V937:DJ937,3))+IF(ISERROR(LARGE(V937:DJ937,4)),0,LARGE(V937:DJ937,4))+IF(ISERROR(LARGE(V937:DJ937,5)),0,LARGE(V937:DJ937,5))+IF(ISERROR(LARGE(V937:DJ937,6)),0,LARGE(V937:DJ937,6))+IF(ISERROR(LARGE(V937:DJ937,7)),0,LARGE(V937:DJ937,7))+IF(ISERROR(LARGE(V937:DJ937,8)),0,LARGE(V937:DJ937,8))+IF(ISERROR(LARGE(V937:DJ937,9)),0,LARGE(V937:DJ937,9))+IF(ISERROR(LARGE(V937:DJ937,10)),0,LARGE(V937:DJ937,10))+IF(ISERROR(LARGE(V937:DJ937,11)),0,LARGE(V937:DJ937,11))+IF(ISERROR(LARGE(V937:DJ937,12)),0,LARGE(V937:DJ937,12))</f>
        <v>5</v>
      </c>
      <c r="Q937" s="144">
        <f>COUNT(V937:DJ937)</f>
        <v>1</v>
      </c>
      <c r="R937" s="144">
        <f>IF(ISERROR(LARGE(V937:AB937,5)),0,LARGE(V937:AB937,5))</f>
        <v>0</v>
      </c>
      <c r="S937" s="144">
        <f>IF(ISERROR(LARGE(AC937:BN937,5)),0,LARGE(AC937:BN937,5))</f>
        <v>0</v>
      </c>
      <c r="T937" s="144">
        <f>IF(ISERROR(LARGE(BO937:CR937,5)),0,LARGE(BO937:CR937,5))</f>
        <v>0</v>
      </c>
      <c r="U937" s="144">
        <f>IF(ISERROR(LARGE(CS937:DJ937,5)),0,LARGE(CS937:DJ937,5))</f>
        <v>0</v>
      </c>
      <c r="V937" s="17"/>
      <c r="W937" s="17"/>
      <c r="X937" s="17"/>
      <c r="Y937" s="17"/>
      <c r="Z937" s="17"/>
      <c r="AA937" s="17"/>
      <c r="AB937" s="17"/>
      <c r="AC937" s="141"/>
      <c r="AD937" s="141"/>
      <c r="AE937" s="141"/>
      <c r="AF937" s="141"/>
      <c r="AG937" s="141"/>
      <c r="AH937" s="141"/>
      <c r="AI937" s="141"/>
      <c r="AJ937" s="141"/>
      <c r="AK937" s="141"/>
      <c r="AL937" s="141"/>
      <c r="AM937" s="141"/>
      <c r="AN937" s="141"/>
      <c r="AO937" s="141"/>
      <c r="AP937" s="141"/>
      <c r="AQ937" s="141"/>
      <c r="AR937" s="141"/>
      <c r="AS937" s="141"/>
      <c r="AT937" s="141"/>
      <c r="AU937" s="141"/>
      <c r="AV937" s="141"/>
      <c r="AW937" s="141"/>
      <c r="AX937" s="141"/>
      <c r="AY937" s="141"/>
      <c r="AZ937" s="141">
        <v>5</v>
      </c>
      <c r="BA937" s="141"/>
      <c r="BB937" s="141"/>
      <c r="BC937" s="141"/>
      <c r="BD937" s="141"/>
      <c r="BE937" s="141"/>
      <c r="BF937" s="141"/>
      <c r="BG937" s="141"/>
      <c r="BH937" s="141"/>
      <c r="BI937" s="141"/>
      <c r="BJ937" s="141"/>
      <c r="BK937" s="141"/>
      <c r="BL937" s="141"/>
      <c r="BM937" s="141"/>
      <c r="BN937" s="141"/>
      <c r="BO937" s="36"/>
      <c r="BP937" s="36"/>
      <c r="BQ937" s="36"/>
      <c r="BR937" s="36"/>
      <c r="BS937" s="36"/>
      <c r="BT937" s="36"/>
      <c r="BU937" s="36"/>
      <c r="BV937" s="36"/>
      <c r="BW937" s="36"/>
      <c r="BX937" s="36"/>
      <c r="BY937" s="36"/>
      <c r="BZ937" s="36"/>
      <c r="CA937" s="36"/>
      <c r="CB937" s="36"/>
      <c r="CC937" s="36"/>
      <c r="CD937" s="36"/>
      <c r="CE937" s="36"/>
      <c r="CF937" s="146"/>
      <c r="CG937" s="146"/>
      <c r="CH937" s="146"/>
      <c r="CI937" s="146"/>
      <c r="CJ937" s="146"/>
      <c r="CK937" s="146"/>
      <c r="CL937" s="146"/>
      <c r="CM937" s="147"/>
      <c r="CN937" s="36"/>
      <c r="CO937" s="36"/>
      <c r="CP937" s="36"/>
      <c r="CQ937" s="36"/>
      <c r="CR937" s="36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2"/>
      <c r="DE937" s="142"/>
      <c r="DF937" s="142"/>
      <c r="DG937" s="142"/>
      <c r="DH937" s="142"/>
      <c r="DI937" s="142"/>
      <c r="DJ937" s="142"/>
    </row>
    <row r="938" spans="1:114">
      <c r="A938" s="12" t="str">
        <f>IF(B938="","",IF(B938&gt;1,"UWAGA JUŻ BYŁ",""))</f>
        <v/>
      </c>
      <c r="B938" s="12">
        <f>IF(C938="","",COUNTIF($C$8:$C$50361,C938))</f>
        <v>1</v>
      </c>
      <c r="C938" s="12" t="str">
        <f>CONCATENATE(E938,F938,H938,G938)</f>
        <v>PietrykaEmilaajronmen</v>
      </c>
      <c r="D938" s="12">
        <f>IF(E938="","",COUNTA($E$8:E938))</f>
        <v>930</v>
      </c>
      <c r="E938" s="117" t="s">
        <v>4212</v>
      </c>
      <c r="F938" s="156" t="s">
        <v>4213</v>
      </c>
      <c r="G938" s="156" t="s">
        <v>4214</v>
      </c>
      <c r="H938" s="12"/>
      <c r="I938" s="12" t="str">
        <f>IF(ISERROR(VLOOKUP(H938,KATEGORIE!$C$13:$E$50006,MATCH(KATEGORIE!$E$12,KATEGORIE!$C$12:$E$12,0),0)),"",VLOOKUP(H938,KATEGORIE!$C$13:$E$50006,MATCH(KATEGORIE!$E$12,KATEGORIE!$C$12:$E$12,0),0))</f>
        <v/>
      </c>
      <c r="J938" s="12" t="str">
        <f>IF(I938="","",COUNTIF($I$8:I938,I938))</f>
        <v/>
      </c>
      <c r="K938" s="12">
        <f>COUNT(V938:DJ938)</f>
        <v>1</v>
      </c>
      <c r="L938" s="17">
        <f>IF(ISERROR(LARGE(V938:AB938,1)),0,LARGE(V938:AB938,1))+IF(ISERROR(LARGE(V938:AB938,2)),0,LARGE(V938:AB938,2))+IF(ISERROR(LARGE(V938:AB938,3)),0,LARGE(V938:AB938,3))+IF(ISERROR(LARGE(V938:AB938,4)),0,LARGE(V938:AB938,4))</f>
        <v>0</v>
      </c>
      <c r="M938" s="141">
        <f>IF(ISERROR(LARGE(AC938:BN938,1)),0,LARGE(AC938:BN938,1))+IF(ISERROR(LARGE(AC938:BN938,2)),0,LARGE(AC938:BN938,2))+IF(ISERROR(LARGE(AC938:BN938,3)),0,LARGE(AC938:BN938,3))+IF(ISERROR(LARGE(AC938:BN938,4)),0,LARGE(AC938:BN938,4))</f>
        <v>0</v>
      </c>
      <c r="N938" s="36">
        <f>IF(ISERROR(LARGE(BO938:CR938,1)),0,LARGE(BO938:CR938,1))+IF(ISERROR(LARGE(BO938:CR938,2)),0,LARGE(BO938:CR938,2))+IF(ISERROR(LARGE(BO938:CR938,3)),0,LARGE(BO938:CR938,3))+IF(ISERROR(LARGE(BO938:CR938,4)),0,LARGE(BO938:CR938,4))</f>
        <v>5</v>
      </c>
      <c r="O938" s="142">
        <f>IF(ISERROR(LARGE(CS938:DJ938,1)),0,LARGE(CS938:DJ938,1))+IF(ISERROR(LARGE(CS938:DJ938,2)),0,LARGE(CS938:DJ938,2))+IF(ISERROR(LARGE(CS938:DJ938,3)),0,LARGE(CS938:DJ938,3))+IF(ISERROR(LARGE(CS938:DJ938,4)),0,LARGE(CS938:DJ938,4))</f>
        <v>0</v>
      </c>
      <c r="P938" s="143">
        <f>IF(ISERROR(LARGE(V938:DJ938,1)),0,LARGE(V938:DJ938,1))+IF(ISERROR(LARGE(V938:DJ938,2)),0,LARGE(V938:DJ938,2))+IF(ISERROR(LARGE(V938:DJ938,3)),0,LARGE(V938:DJ938,3))+IF(ISERROR(LARGE(V938:DJ938,4)),0,LARGE(V938:DJ938,4))+IF(ISERROR(LARGE(V938:DJ938,5)),0,LARGE(V938:DJ938,5))+IF(ISERROR(LARGE(V938:DJ938,6)),0,LARGE(V938:DJ938,6))+IF(ISERROR(LARGE(V938:DJ938,7)),0,LARGE(V938:DJ938,7))+IF(ISERROR(LARGE(V938:DJ938,8)),0,LARGE(V938:DJ938,8))+IF(ISERROR(LARGE(V938:DJ938,9)),0,LARGE(V938:DJ938,9))+IF(ISERROR(LARGE(V938:DJ938,10)),0,LARGE(V938:DJ938,10))+IF(ISERROR(LARGE(V938:DJ938,11)),0,LARGE(V938:DJ938,11))+IF(ISERROR(LARGE(V938:DJ938,12)),0,LARGE(V938:DJ938,12))</f>
        <v>5</v>
      </c>
      <c r="Q938" s="144">
        <f>COUNT(V938:DJ938)</f>
        <v>1</v>
      </c>
      <c r="R938" s="144">
        <f>IF(ISERROR(LARGE(V938:AB938,5)),0,LARGE(V938:AB938,5))</f>
        <v>0</v>
      </c>
      <c r="S938" s="144">
        <f>IF(ISERROR(LARGE(AC938:BN938,5)),0,LARGE(AC938:BN938,5))</f>
        <v>0</v>
      </c>
      <c r="T938" s="144">
        <f>IF(ISERROR(LARGE(BO938:CR938,5)),0,LARGE(BO938:CR938,5))</f>
        <v>0</v>
      </c>
      <c r="U938" s="144">
        <f>IF(ISERROR(LARGE(CS938:DJ938,5)),0,LARGE(CS938:DJ938,5))</f>
        <v>0</v>
      </c>
      <c r="V938" s="17"/>
      <c r="W938" s="17"/>
      <c r="X938" s="17"/>
      <c r="Y938" s="17"/>
      <c r="Z938" s="17"/>
      <c r="AA938" s="17"/>
      <c r="AB938" s="17"/>
      <c r="AC938" s="141"/>
      <c r="AD938" s="141"/>
      <c r="AE938" s="141"/>
      <c r="AF938" s="141"/>
      <c r="AG938" s="141"/>
      <c r="AH938" s="141"/>
      <c r="AI938" s="141"/>
      <c r="AJ938" s="141"/>
      <c r="AK938" s="141"/>
      <c r="AL938" s="141"/>
      <c r="AM938" s="141"/>
      <c r="AN938" s="141"/>
      <c r="AO938" s="141"/>
      <c r="AP938" s="141"/>
      <c r="AQ938" s="141"/>
      <c r="AR938" s="141"/>
      <c r="AS938" s="141"/>
      <c r="AT938" s="141"/>
      <c r="AU938" s="141"/>
      <c r="AV938" s="141"/>
      <c r="AW938" s="141"/>
      <c r="AX938" s="141"/>
      <c r="AY938" s="141"/>
      <c r="AZ938" s="141"/>
      <c r="BA938" s="141"/>
      <c r="BB938" s="141"/>
      <c r="BC938" s="141"/>
      <c r="BD938" s="141"/>
      <c r="BE938" s="141"/>
      <c r="BF938" s="141"/>
      <c r="BG938" s="141"/>
      <c r="BH938" s="141"/>
      <c r="BI938" s="141"/>
      <c r="BJ938" s="141"/>
      <c r="BK938" s="141"/>
      <c r="BL938" s="141"/>
      <c r="BM938" s="141"/>
      <c r="BN938" s="141"/>
      <c r="BO938" s="36"/>
      <c r="BP938" s="36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6"/>
      <c r="CB938" s="36"/>
      <c r="CC938" s="36"/>
      <c r="CD938" s="36"/>
      <c r="CE938" s="36"/>
      <c r="CF938" s="146"/>
      <c r="CG938" s="146"/>
      <c r="CH938" s="146">
        <v>5</v>
      </c>
      <c r="CI938" s="146"/>
      <c r="CJ938" s="146"/>
      <c r="CK938" s="146"/>
      <c r="CL938" s="146"/>
      <c r="CM938" s="147"/>
      <c r="CN938" s="36"/>
      <c r="CO938" s="36"/>
      <c r="CP938" s="36"/>
      <c r="CQ938" s="36"/>
      <c r="CR938" s="36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2"/>
      <c r="DE938" s="142"/>
      <c r="DF938" s="142"/>
      <c r="DG938" s="142"/>
      <c r="DH938" s="142"/>
      <c r="DI938" s="142"/>
      <c r="DJ938" s="142"/>
    </row>
    <row r="939" spans="1:114">
      <c r="A939" s="12" t="str">
        <f>IF(B939="","",IF(B939&gt;1,"UWAGA JUŻ BYŁ",""))</f>
        <v/>
      </c>
      <c r="B939" s="12">
        <f>IF(C939="","",COUNTIF($C$8:$C$50361,C939))</f>
        <v>1</v>
      </c>
      <c r="C939" s="12" t="str">
        <f>CONCATENATE(E939,F939,H939,G939)</f>
        <v>BorówkaAgnieszkaMyśłenice</v>
      </c>
      <c r="D939" s="12">
        <f>IF(E939="","",COUNTA($E$8:E939))</f>
        <v>931</v>
      </c>
      <c r="E939" s="117" t="s">
        <v>1838</v>
      </c>
      <c r="F939" s="12" t="s">
        <v>293</v>
      </c>
      <c r="G939" s="12" t="s">
        <v>570</v>
      </c>
      <c r="H939" s="12"/>
      <c r="I939" s="12" t="str">
        <f>IF(ISERROR(VLOOKUP(H939,KATEGORIE!$C$13:$E$50006,MATCH(KATEGORIE!$E$12,KATEGORIE!$C$12:$E$12,0),0)),"",VLOOKUP(H939,KATEGORIE!$C$13:$E$50006,MATCH(KATEGORIE!$E$12,KATEGORIE!$C$12:$E$12,0),0))</f>
        <v/>
      </c>
      <c r="J939" s="12" t="str">
        <f>IF(I939="","",COUNTIF($I$8:I939,I939))</f>
        <v/>
      </c>
      <c r="K939" s="12">
        <f>COUNT(V939:DJ939)</f>
        <v>1</v>
      </c>
      <c r="L939" s="17">
        <f>IF(ISERROR(LARGE(V939:AB939,1)),0,LARGE(V939:AB939,1))+IF(ISERROR(LARGE(V939:AB939,2)),0,LARGE(V939:AB939,2))+IF(ISERROR(LARGE(V939:AB939,3)),0,LARGE(V939:AB939,3))+IF(ISERROR(LARGE(V939:AB939,4)),0,LARGE(V939:AB939,4))</f>
        <v>0</v>
      </c>
      <c r="M939" s="141">
        <f>IF(ISERROR(LARGE(AC939:BN939,1)),0,LARGE(AC939:BN939,1))+IF(ISERROR(LARGE(AC939:BN939,2)),0,LARGE(AC939:BN939,2))+IF(ISERROR(LARGE(AC939:BN939,3)),0,LARGE(AC939:BN939,3))+IF(ISERROR(LARGE(AC939:BN939,4)),0,LARGE(AC939:BN939,4))</f>
        <v>5</v>
      </c>
      <c r="N939" s="36">
        <f>IF(ISERROR(LARGE(BO939:CR939,1)),0,LARGE(BO939:CR939,1))+IF(ISERROR(LARGE(BO939:CR939,2)),0,LARGE(BO939:CR939,2))+IF(ISERROR(LARGE(BO939:CR939,3)),0,LARGE(BO939:CR939,3))+IF(ISERROR(LARGE(BO939:CR939,4)),0,LARGE(BO939:CR939,4))</f>
        <v>0</v>
      </c>
      <c r="O939" s="142">
        <f>IF(ISERROR(LARGE(CS939:DJ939,1)),0,LARGE(CS939:DJ939,1))+IF(ISERROR(LARGE(CS939:DJ939,2)),0,LARGE(CS939:DJ939,2))+IF(ISERROR(LARGE(CS939:DJ939,3)),0,LARGE(CS939:DJ939,3))+IF(ISERROR(LARGE(CS939:DJ939,4)),0,LARGE(CS939:DJ939,4))</f>
        <v>0</v>
      </c>
      <c r="P939" s="143">
        <f>IF(ISERROR(LARGE(V939:DJ939,1)),0,LARGE(V939:DJ939,1))+IF(ISERROR(LARGE(V939:DJ939,2)),0,LARGE(V939:DJ939,2))+IF(ISERROR(LARGE(V939:DJ939,3)),0,LARGE(V939:DJ939,3))+IF(ISERROR(LARGE(V939:DJ939,4)),0,LARGE(V939:DJ939,4))+IF(ISERROR(LARGE(V939:DJ939,5)),0,LARGE(V939:DJ939,5))+IF(ISERROR(LARGE(V939:DJ939,6)),0,LARGE(V939:DJ939,6))+IF(ISERROR(LARGE(V939:DJ939,7)),0,LARGE(V939:DJ939,7))+IF(ISERROR(LARGE(V939:DJ939,8)),0,LARGE(V939:DJ939,8))+IF(ISERROR(LARGE(V939:DJ939,9)),0,LARGE(V939:DJ939,9))+IF(ISERROR(LARGE(V939:DJ939,10)),0,LARGE(V939:DJ939,10))+IF(ISERROR(LARGE(V939:DJ939,11)),0,LARGE(V939:DJ939,11))+IF(ISERROR(LARGE(V939:DJ939,12)),0,LARGE(V939:DJ939,12))</f>
        <v>5</v>
      </c>
      <c r="Q939" s="144">
        <f>COUNT(V939:DJ939)</f>
        <v>1</v>
      </c>
      <c r="R939" s="144">
        <f>IF(ISERROR(LARGE(V939:AB939,5)),0,LARGE(V939:AB939,5))</f>
        <v>0</v>
      </c>
      <c r="S939" s="144">
        <f>IF(ISERROR(LARGE(AC939:BN939,5)),0,LARGE(AC939:BN939,5))</f>
        <v>0</v>
      </c>
      <c r="T939" s="144">
        <f>IF(ISERROR(LARGE(BO939:CR939,5)),0,LARGE(BO939:CR939,5))</f>
        <v>0</v>
      </c>
      <c r="U939" s="144">
        <f>IF(ISERROR(LARGE(CS939:DJ939,5)),0,LARGE(CS939:DJ939,5))</f>
        <v>0</v>
      </c>
      <c r="V939" s="17"/>
      <c r="W939" s="17"/>
      <c r="X939" s="17"/>
      <c r="Y939" s="17"/>
      <c r="Z939" s="17"/>
      <c r="AA939" s="17"/>
      <c r="AB939" s="17"/>
      <c r="AC939" s="141"/>
      <c r="AD939" s="141"/>
      <c r="AE939" s="141"/>
      <c r="AF939" s="141"/>
      <c r="AG939" s="141"/>
      <c r="AH939" s="141"/>
      <c r="AI939" s="141"/>
      <c r="AJ939" s="141"/>
      <c r="AK939" s="141"/>
      <c r="AL939" s="141"/>
      <c r="AM939" s="141"/>
      <c r="AN939" s="141"/>
      <c r="AO939" s="141"/>
      <c r="AP939" s="141"/>
      <c r="AQ939" s="141"/>
      <c r="AR939" s="141"/>
      <c r="AS939" s="141"/>
      <c r="AT939" s="141"/>
      <c r="AU939" s="141"/>
      <c r="AV939" s="141"/>
      <c r="AW939" s="141"/>
      <c r="AX939" s="141"/>
      <c r="AY939" s="141"/>
      <c r="AZ939" s="141"/>
      <c r="BA939" s="141"/>
      <c r="BB939" s="141">
        <v>5</v>
      </c>
      <c r="BC939" s="141"/>
      <c r="BD939" s="141"/>
      <c r="BE939" s="141"/>
      <c r="BF939" s="141"/>
      <c r="BG939" s="141"/>
      <c r="BH939" s="141"/>
      <c r="BI939" s="141"/>
      <c r="BJ939" s="141"/>
      <c r="BK939" s="141"/>
      <c r="BL939" s="141"/>
      <c r="BM939" s="141"/>
      <c r="BN939" s="141"/>
      <c r="BO939" s="36"/>
      <c r="BP939" s="36"/>
      <c r="BQ939" s="36"/>
      <c r="BR939" s="36"/>
      <c r="BS939" s="36"/>
      <c r="BT939" s="36"/>
      <c r="BU939" s="36"/>
      <c r="BV939" s="36"/>
      <c r="BW939" s="36"/>
      <c r="BX939" s="36"/>
      <c r="BY939" s="36"/>
      <c r="BZ939" s="36"/>
      <c r="CA939" s="36"/>
      <c r="CB939" s="36"/>
      <c r="CC939" s="36"/>
      <c r="CD939" s="36"/>
      <c r="CE939" s="36"/>
      <c r="CF939" s="146"/>
      <c r="CG939" s="146"/>
      <c r="CH939" s="146"/>
      <c r="CI939" s="146"/>
      <c r="CJ939" s="146"/>
      <c r="CK939" s="146"/>
      <c r="CL939" s="146"/>
      <c r="CM939" s="147"/>
      <c r="CN939" s="36"/>
      <c r="CO939" s="36"/>
      <c r="CP939" s="36"/>
      <c r="CQ939" s="36"/>
      <c r="CR939" s="36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2"/>
      <c r="DE939" s="142"/>
      <c r="DF939" s="142"/>
      <c r="DG939" s="142"/>
      <c r="DH939" s="142"/>
      <c r="DI939" s="142"/>
      <c r="DJ939" s="142"/>
    </row>
    <row r="940" spans="1:114">
      <c r="A940" s="12" t="str">
        <f>IF(B940="","",IF(B940&gt;1,"UWAGA JUŻ BYŁ",""))</f>
        <v/>
      </c>
      <c r="B940" s="12">
        <f>IF(C940="","",COUNTIF($C$8:$C$50361,C940))</f>
        <v>1</v>
      </c>
      <c r="C940" s="12" t="str">
        <f>CONCATENATE(E940,F940,H940,G940)</f>
        <v>BROŃCZYKAngelika</v>
      </c>
      <c r="D940" s="12">
        <f>IF(E940="","",COUNTA($E$8:E940))</f>
        <v>932</v>
      </c>
      <c r="E940" s="117" t="s">
        <v>4291</v>
      </c>
      <c r="F940" s="12" t="s">
        <v>1723</v>
      </c>
      <c r="G940" s="117"/>
      <c r="H940" s="12"/>
      <c r="I940" s="12" t="str">
        <f>IF(ISERROR(VLOOKUP(H940,KATEGORIE!$C$13:$E$50006,MATCH(KATEGORIE!$E$12,KATEGORIE!$C$12:$E$12,0),0)),"",VLOOKUP(H940,KATEGORIE!$C$13:$E$50006,MATCH(KATEGORIE!$E$12,KATEGORIE!$C$12:$E$12,0),0))</f>
        <v/>
      </c>
      <c r="J940" s="12" t="str">
        <f>IF(I940="","",COUNTIF($I$8:I940,I940))</f>
        <v/>
      </c>
      <c r="K940" s="12">
        <f>COUNT(V940:DJ940)</f>
        <v>1</v>
      </c>
      <c r="L940" s="17">
        <f>IF(ISERROR(LARGE(V940:AB940,1)),0,LARGE(V940:AB940,1))+IF(ISERROR(LARGE(V940:AB940,2)),0,LARGE(V940:AB940,2))+IF(ISERROR(LARGE(V940:AB940,3)),0,LARGE(V940:AB940,3))+IF(ISERROR(LARGE(V940:AB940,4)),0,LARGE(V940:AB940,4))</f>
        <v>0</v>
      </c>
      <c r="M940" s="141">
        <f>IF(ISERROR(LARGE(AC940:BN940,1)),0,LARGE(AC940:BN940,1))+IF(ISERROR(LARGE(AC940:BN940,2)),0,LARGE(AC940:BN940,2))+IF(ISERROR(LARGE(AC940:BN940,3)),0,LARGE(AC940:BN940,3))+IF(ISERROR(LARGE(AC940:BN940,4)),0,LARGE(AC940:BN940,4))</f>
        <v>5</v>
      </c>
      <c r="N940" s="36">
        <f>IF(ISERROR(LARGE(BO940:CR940,1)),0,LARGE(BO940:CR940,1))+IF(ISERROR(LARGE(BO940:CR940,2)),0,LARGE(BO940:CR940,2))+IF(ISERROR(LARGE(BO940:CR940,3)),0,LARGE(BO940:CR940,3))+IF(ISERROR(LARGE(BO940:CR940,4)),0,LARGE(BO940:CR940,4))</f>
        <v>0</v>
      </c>
      <c r="O940" s="142">
        <f>IF(ISERROR(LARGE(CS940:DJ940,1)),0,LARGE(CS940:DJ940,1))+IF(ISERROR(LARGE(CS940:DJ940,2)),0,LARGE(CS940:DJ940,2))+IF(ISERROR(LARGE(CS940:DJ940,3)),0,LARGE(CS940:DJ940,3))+IF(ISERROR(LARGE(CS940:DJ940,4)),0,LARGE(CS940:DJ940,4))</f>
        <v>0</v>
      </c>
      <c r="P940" s="143">
        <f>IF(ISERROR(LARGE(V940:DJ940,1)),0,LARGE(V940:DJ940,1))+IF(ISERROR(LARGE(V940:DJ940,2)),0,LARGE(V940:DJ940,2))+IF(ISERROR(LARGE(V940:DJ940,3)),0,LARGE(V940:DJ940,3))+IF(ISERROR(LARGE(V940:DJ940,4)),0,LARGE(V940:DJ940,4))+IF(ISERROR(LARGE(V940:DJ940,5)),0,LARGE(V940:DJ940,5))+IF(ISERROR(LARGE(V940:DJ940,6)),0,LARGE(V940:DJ940,6))+IF(ISERROR(LARGE(V940:DJ940,7)),0,LARGE(V940:DJ940,7))+IF(ISERROR(LARGE(V940:DJ940,8)),0,LARGE(V940:DJ940,8))+IF(ISERROR(LARGE(V940:DJ940,9)),0,LARGE(V940:DJ940,9))+IF(ISERROR(LARGE(V940:DJ940,10)),0,LARGE(V940:DJ940,10))+IF(ISERROR(LARGE(V940:DJ940,11)),0,LARGE(V940:DJ940,11))+IF(ISERROR(LARGE(V940:DJ940,12)),0,LARGE(V940:DJ940,12))</f>
        <v>5</v>
      </c>
      <c r="Q940" s="144">
        <f>COUNT(V940:DJ940)</f>
        <v>1</v>
      </c>
      <c r="R940" s="144">
        <f>IF(ISERROR(LARGE(V940:AB940,5)),0,LARGE(V940:AB940,5))</f>
        <v>0</v>
      </c>
      <c r="S940" s="144">
        <f>IF(ISERROR(LARGE(AC940:BN940,5)),0,LARGE(AC940:BN940,5))</f>
        <v>0</v>
      </c>
      <c r="T940" s="144">
        <f>IF(ISERROR(LARGE(BO940:CR940,5)),0,LARGE(BO940:CR940,5))</f>
        <v>0</v>
      </c>
      <c r="U940" s="144">
        <f>IF(ISERROR(LARGE(CS940:DJ940,5)),0,LARGE(CS940:DJ940,5))</f>
        <v>0</v>
      </c>
      <c r="V940" s="17"/>
      <c r="W940" s="17"/>
      <c r="X940" s="17"/>
      <c r="Y940" s="17"/>
      <c r="Z940" s="17"/>
      <c r="AA940" s="17"/>
      <c r="AB940" s="17"/>
      <c r="AC940" s="141"/>
      <c r="AD940" s="141"/>
      <c r="AE940" s="141"/>
      <c r="AF940" s="141"/>
      <c r="AG940" s="141"/>
      <c r="AH940" s="141"/>
      <c r="AI940" s="141"/>
      <c r="AJ940" s="141"/>
      <c r="AK940" s="141"/>
      <c r="AL940" s="141"/>
      <c r="AM940" s="141"/>
      <c r="AN940" s="141"/>
      <c r="AO940" s="141"/>
      <c r="AP940" s="141"/>
      <c r="AQ940" s="141"/>
      <c r="AR940" s="141"/>
      <c r="AS940" s="141"/>
      <c r="AT940" s="141"/>
      <c r="AU940" s="141"/>
      <c r="AV940" s="141"/>
      <c r="AW940" s="141"/>
      <c r="AX940" s="141"/>
      <c r="AY940" s="141"/>
      <c r="AZ940" s="141"/>
      <c r="BA940" s="141"/>
      <c r="BB940" s="141"/>
      <c r="BC940" s="141">
        <v>5</v>
      </c>
      <c r="BD940" s="141"/>
      <c r="BE940" s="141"/>
      <c r="BF940" s="141"/>
      <c r="BG940" s="141"/>
      <c r="BH940" s="141"/>
      <c r="BI940" s="141"/>
      <c r="BJ940" s="141"/>
      <c r="BK940" s="141"/>
      <c r="BL940" s="141"/>
      <c r="BM940" s="141"/>
      <c r="BN940" s="141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146"/>
      <c r="CG940" s="146"/>
      <c r="CH940" s="146"/>
      <c r="CI940" s="146"/>
      <c r="CJ940" s="146"/>
      <c r="CK940" s="146"/>
      <c r="CL940" s="146"/>
      <c r="CM940" s="147"/>
      <c r="CN940" s="36"/>
      <c r="CO940" s="36"/>
      <c r="CP940" s="36"/>
      <c r="CQ940" s="36"/>
      <c r="CR940" s="36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2"/>
      <c r="DE940" s="142"/>
      <c r="DF940" s="142"/>
      <c r="DG940" s="142"/>
      <c r="DH940" s="142"/>
      <c r="DI940" s="142"/>
      <c r="DJ940" s="142"/>
    </row>
    <row r="941" spans="1:114">
      <c r="A941" s="12" t="str">
        <f>IF(B941="","",IF(B941&gt;1,"UWAGA JUŻ BYŁ",""))</f>
        <v/>
      </c>
      <c r="B941" s="12">
        <f>IF(C941="","",COUNTIF($C$8:$C$50361,C941))</f>
        <v>1</v>
      </c>
      <c r="C941" s="12" t="str">
        <f>CONCATENATE(E941,F941,H941,G941)</f>
        <v>Wanzewicz-UznańskaAgnieszka1979Duszniki Zdrój</v>
      </c>
      <c r="D941" s="12">
        <f>IF(E941="","",COUNTA($E$8:E941))</f>
        <v>933</v>
      </c>
      <c r="E941" s="12" t="s">
        <v>4369</v>
      </c>
      <c r="F941" s="12" t="s">
        <v>293</v>
      </c>
      <c r="G941" s="12" t="s">
        <v>470</v>
      </c>
      <c r="H941" s="12">
        <v>1979</v>
      </c>
      <c r="I941" s="12" t="str">
        <f>IF(ISERROR(VLOOKUP(H941,KATEGORIE!$C$13:$E$50006,MATCH(KATEGORIE!$E$12,KATEGORIE!$C$12:$E$12,0),0)),"",VLOOKUP(H941,KATEGORIE!$C$13:$E$50006,MATCH(KATEGORIE!$E$12,KATEGORIE!$C$12:$E$12,0),0))</f>
        <v>S2</v>
      </c>
      <c r="J941" s="12">
        <f>IF(I941="","",COUNTIF($I$8:I941,I941))</f>
        <v>210</v>
      </c>
      <c r="K941" s="12">
        <f>COUNT(V941:DJ941)</f>
        <v>1</v>
      </c>
      <c r="L941" s="17">
        <f>IF(ISERROR(LARGE(V941:AB941,1)),0,LARGE(V941:AB941,1))+IF(ISERROR(LARGE(V941:AB941,2)),0,LARGE(V941:AB941,2))+IF(ISERROR(LARGE(V941:AB941,3)),0,LARGE(V941:AB941,3))+IF(ISERROR(LARGE(V941:AB941,4)),0,LARGE(V941:AB941,4))</f>
        <v>0</v>
      </c>
      <c r="M941" s="141">
        <f>IF(ISERROR(LARGE(AC941:BN941,1)),0,LARGE(AC941:BN941,1))+IF(ISERROR(LARGE(AC941:BN941,2)),0,LARGE(AC941:BN941,2))+IF(ISERROR(LARGE(AC941:BN941,3)),0,LARGE(AC941:BN941,3))+IF(ISERROR(LARGE(AC941:BN941,4)),0,LARGE(AC941:BN941,4))</f>
        <v>0</v>
      </c>
      <c r="N941" s="36">
        <f>IF(ISERROR(LARGE(BO941:CR941,1)),0,LARGE(BO941:CR941,1))+IF(ISERROR(LARGE(BO941:CR941,2)),0,LARGE(BO941:CR941,2))+IF(ISERROR(LARGE(BO941:CR941,3)),0,LARGE(BO941:CR941,3))+IF(ISERROR(LARGE(BO941:CR941,4)),0,LARGE(BO941:CR941,4))</f>
        <v>5</v>
      </c>
      <c r="O941" s="142">
        <f>IF(ISERROR(LARGE(CS941:DJ941,1)),0,LARGE(CS941:DJ941,1))+IF(ISERROR(LARGE(CS941:DJ941,2)),0,LARGE(CS941:DJ941,2))+IF(ISERROR(LARGE(CS941:DJ941,3)),0,LARGE(CS941:DJ941,3))+IF(ISERROR(LARGE(CS941:DJ941,4)),0,LARGE(CS941:DJ941,4))</f>
        <v>0</v>
      </c>
      <c r="P941" s="143">
        <f>IF(ISERROR(LARGE(V941:DJ941,1)),0,LARGE(V941:DJ941,1))+IF(ISERROR(LARGE(V941:DJ941,2)),0,LARGE(V941:DJ941,2))+IF(ISERROR(LARGE(V941:DJ941,3)),0,LARGE(V941:DJ941,3))+IF(ISERROR(LARGE(V941:DJ941,4)),0,LARGE(V941:DJ941,4))+IF(ISERROR(LARGE(V941:DJ941,5)),0,LARGE(V941:DJ941,5))+IF(ISERROR(LARGE(V941:DJ941,6)),0,LARGE(V941:DJ941,6))+IF(ISERROR(LARGE(V941:DJ941,7)),0,LARGE(V941:DJ941,7))+IF(ISERROR(LARGE(V941:DJ941,8)),0,LARGE(V941:DJ941,8))+IF(ISERROR(LARGE(V941:DJ941,9)),0,LARGE(V941:DJ941,9))+IF(ISERROR(LARGE(V941:DJ941,10)),0,LARGE(V941:DJ941,10))+IF(ISERROR(LARGE(V941:DJ941,11)),0,LARGE(V941:DJ941,11))+IF(ISERROR(LARGE(V941:DJ941,12)),0,LARGE(V941:DJ941,12))</f>
        <v>5</v>
      </c>
      <c r="Q941" s="144">
        <f>COUNT(V941:DJ941)</f>
        <v>1</v>
      </c>
      <c r="R941" s="144">
        <f>IF(ISERROR(LARGE(V941:AB941,5)),0,LARGE(V941:AB941,5))</f>
        <v>0</v>
      </c>
      <c r="S941" s="144">
        <f>IF(ISERROR(LARGE(AC941:BN941,5)),0,LARGE(AC941:BN941,5))</f>
        <v>0</v>
      </c>
      <c r="T941" s="144">
        <f>IF(ISERROR(LARGE(BO941:CR941,5)),0,LARGE(BO941:CR941,5))</f>
        <v>0</v>
      </c>
      <c r="U941" s="144">
        <f>IF(ISERROR(LARGE(CS941:DJ941,5)),0,LARGE(CS941:DJ941,5))</f>
        <v>0</v>
      </c>
      <c r="V941" s="17"/>
      <c r="W941" s="17"/>
      <c r="X941" s="17"/>
      <c r="Y941" s="17"/>
      <c r="Z941" s="17"/>
      <c r="AA941" s="17"/>
      <c r="AB941" s="17"/>
      <c r="AC941" s="141"/>
      <c r="AD941" s="141"/>
      <c r="AE941" s="141"/>
      <c r="AF941" s="141"/>
      <c r="AG941" s="141"/>
      <c r="AH941" s="141"/>
      <c r="AI941" s="141"/>
      <c r="AJ941" s="141"/>
      <c r="AK941" s="141"/>
      <c r="AL941" s="141"/>
      <c r="AM941" s="141"/>
      <c r="AN941" s="141"/>
      <c r="AO941" s="141"/>
      <c r="AP941" s="141"/>
      <c r="AQ941" s="141"/>
      <c r="AR941" s="141"/>
      <c r="AS941" s="141"/>
      <c r="AT941" s="141"/>
      <c r="AU941" s="141"/>
      <c r="AV941" s="141"/>
      <c r="AW941" s="141"/>
      <c r="AX941" s="141"/>
      <c r="AY941" s="141"/>
      <c r="AZ941" s="141"/>
      <c r="BA941" s="141"/>
      <c r="BB941" s="141"/>
      <c r="BC941" s="141"/>
      <c r="BD941" s="141"/>
      <c r="BE941" s="141"/>
      <c r="BF941" s="141"/>
      <c r="BG941" s="141"/>
      <c r="BH941" s="141"/>
      <c r="BI941" s="141"/>
      <c r="BJ941" s="141"/>
      <c r="BK941" s="141"/>
      <c r="BL941" s="141"/>
      <c r="BM941" s="141"/>
      <c r="BN941" s="141"/>
      <c r="BO941" s="36"/>
      <c r="BP941" s="36"/>
      <c r="BQ941" s="36"/>
      <c r="BR941" s="36"/>
      <c r="BS941" s="36"/>
      <c r="BT941" s="36"/>
      <c r="BU941" s="36"/>
      <c r="BV941" s="36"/>
      <c r="BW941" s="36"/>
      <c r="BX941" s="36"/>
      <c r="BY941" s="36"/>
      <c r="BZ941" s="36"/>
      <c r="CA941" s="36"/>
      <c r="CB941" s="36"/>
      <c r="CC941" s="36"/>
      <c r="CD941" s="36"/>
      <c r="CE941" s="36"/>
      <c r="CF941" s="146"/>
      <c r="CG941" s="146"/>
      <c r="CH941" s="146"/>
      <c r="CI941" s="146">
        <v>5</v>
      </c>
      <c r="CJ941" s="146"/>
      <c r="CK941" s="146"/>
      <c r="CL941" s="146"/>
      <c r="CM941" s="147"/>
      <c r="CN941" s="36"/>
      <c r="CO941" s="36"/>
      <c r="CP941" s="36"/>
      <c r="CQ941" s="36"/>
      <c r="CR941" s="36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2"/>
      <c r="DE941" s="142"/>
      <c r="DF941" s="142"/>
      <c r="DG941" s="142"/>
      <c r="DH941" s="142"/>
      <c r="DI941" s="142"/>
      <c r="DJ941" s="142"/>
    </row>
    <row r="942" spans="1:114">
      <c r="A942" s="12" t="str">
        <f>IF(B942="","",IF(B942&gt;1,"UWAGA JUŻ BYŁ",""))</f>
        <v/>
      </c>
      <c r="B942" s="12">
        <f>IF(C942="","",COUNTIF($C$8:$C$50361,C942))</f>
        <v>1</v>
      </c>
      <c r="C942" s="12" t="str">
        <f>CONCATENATE(E942,F942,H942,G942)</f>
        <v>MARZYŃSKABarbaraGniezno</v>
      </c>
      <c r="D942" s="12">
        <f>IF(E942="","",COUNTA($E$8:E942))</f>
        <v>934</v>
      </c>
      <c r="E942" s="117" t="s">
        <v>4585</v>
      </c>
      <c r="F942" s="12" t="s">
        <v>339</v>
      </c>
      <c r="G942" s="12" t="s">
        <v>2605</v>
      </c>
      <c r="H942" s="12"/>
      <c r="I942" s="12" t="str">
        <f>IF(ISERROR(VLOOKUP(H942,KATEGORIE!$C$13:$E$50006,MATCH(KATEGORIE!$E$12,KATEGORIE!$C$12:$E$12,0),0)),"",VLOOKUP(H942,KATEGORIE!$C$13:$E$50006,MATCH(KATEGORIE!$E$12,KATEGORIE!$C$12:$E$12,0),0))</f>
        <v/>
      </c>
      <c r="J942" s="12" t="str">
        <f>IF(I942="","",COUNTIF($I$8:I942,I942))</f>
        <v/>
      </c>
      <c r="K942" s="12">
        <f>COUNT(V942:DJ942)</f>
        <v>1</v>
      </c>
      <c r="L942" s="17">
        <f>IF(ISERROR(LARGE(V942:AB942,1)),0,LARGE(V942:AB942,1))+IF(ISERROR(LARGE(V942:AB942,2)),0,LARGE(V942:AB942,2))+IF(ISERROR(LARGE(V942:AB942,3)),0,LARGE(V942:AB942,3))+IF(ISERROR(LARGE(V942:AB942,4)),0,LARGE(V942:AB942,4))</f>
        <v>5</v>
      </c>
      <c r="M942" s="141">
        <f>IF(ISERROR(LARGE(AC942:BN942,1)),0,LARGE(AC942:BN942,1))+IF(ISERROR(LARGE(AC942:BN942,2)),0,LARGE(AC942:BN942,2))+IF(ISERROR(LARGE(AC942:BN942,3)),0,LARGE(AC942:BN942,3))+IF(ISERROR(LARGE(AC942:BN942,4)),0,LARGE(AC942:BN942,4))</f>
        <v>0</v>
      </c>
      <c r="N942" s="36">
        <f>IF(ISERROR(LARGE(BO942:CR942,1)),0,LARGE(BO942:CR942,1))+IF(ISERROR(LARGE(BO942:CR942,2)),0,LARGE(BO942:CR942,2))+IF(ISERROR(LARGE(BO942:CR942,3)),0,LARGE(BO942:CR942,3))+IF(ISERROR(LARGE(BO942:CR942,4)),0,LARGE(BO942:CR942,4))</f>
        <v>0</v>
      </c>
      <c r="O942" s="142">
        <f>IF(ISERROR(LARGE(CS942:DJ942,1)),0,LARGE(CS942:DJ942,1))+IF(ISERROR(LARGE(CS942:DJ942,2)),0,LARGE(CS942:DJ942,2))+IF(ISERROR(LARGE(CS942:DJ942,3)),0,LARGE(CS942:DJ942,3))+IF(ISERROR(LARGE(CS942:DJ942,4)),0,LARGE(CS942:DJ942,4))</f>
        <v>0</v>
      </c>
      <c r="P942" s="143">
        <f>IF(ISERROR(LARGE(V942:DJ942,1)),0,LARGE(V942:DJ942,1))+IF(ISERROR(LARGE(V942:DJ942,2)),0,LARGE(V942:DJ942,2))+IF(ISERROR(LARGE(V942:DJ942,3)),0,LARGE(V942:DJ942,3))+IF(ISERROR(LARGE(V942:DJ942,4)),0,LARGE(V942:DJ942,4))+IF(ISERROR(LARGE(V942:DJ942,5)),0,LARGE(V942:DJ942,5))+IF(ISERROR(LARGE(V942:DJ942,6)),0,LARGE(V942:DJ942,6))+IF(ISERROR(LARGE(V942:DJ942,7)),0,LARGE(V942:DJ942,7))+IF(ISERROR(LARGE(V942:DJ942,8)),0,LARGE(V942:DJ942,8))+IF(ISERROR(LARGE(V942:DJ942,9)),0,LARGE(V942:DJ942,9))+IF(ISERROR(LARGE(V942:DJ942,10)),0,LARGE(V942:DJ942,10))+IF(ISERROR(LARGE(V942:DJ942,11)),0,LARGE(V942:DJ942,11))+IF(ISERROR(LARGE(V942:DJ942,12)),0,LARGE(V942:DJ942,12))</f>
        <v>5</v>
      </c>
      <c r="Q942" s="144">
        <f>COUNT(V942:DJ942)</f>
        <v>1</v>
      </c>
      <c r="R942" s="144">
        <f>IF(ISERROR(LARGE(V942:AB942,5)),0,LARGE(V942:AB942,5))</f>
        <v>0</v>
      </c>
      <c r="S942" s="144">
        <f>IF(ISERROR(LARGE(AC942:BN942,5)),0,LARGE(AC942:BN942,5))</f>
        <v>0</v>
      </c>
      <c r="T942" s="144">
        <f>IF(ISERROR(LARGE(BO942:CR942,5)),0,LARGE(BO942:CR942,5))</f>
        <v>0</v>
      </c>
      <c r="U942" s="144">
        <f>IF(ISERROR(LARGE(CS942:DJ942,5)),0,LARGE(CS942:DJ942,5))</f>
        <v>0</v>
      </c>
      <c r="V942" s="17"/>
      <c r="W942" s="17"/>
      <c r="X942" s="17"/>
      <c r="Y942" s="17"/>
      <c r="Z942" s="17">
        <v>5</v>
      </c>
      <c r="AA942" s="17"/>
      <c r="AB942" s="17"/>
      <c r="AC942" s="141"/>
      <c r="AD942" s="141"/>
      <c r="AE942" s="141"/>
      <c r="AF942" s="141"/>
      <c r="AG942" s="141"/>
      <c r="AH942" s="141"/>
      <c r="AI942" s="141"/>
      <c r="AJ942" s="141"/>
      <c r="AK942" s="141"/>
      <c r="AL942" s="141"/>
      <c r="AM942" s="141"/>
      <c r="AN942" s="141"/>
      <c r="AO942" s="141"/>
      <c r="AP942" s="141"/>
      <c r="AQ942" s="141"/>
      <c r="AR942" s="141"/>
      <c r="AS942" s="141"/>
      <c r="AT942" s="141"/>
      <c r="AU942" s="141"/>
      <c r="AV942" s="141"/>
      <c r="AW942" s="141"/>
      <c r="AX942" s="141"/>
      <c r="AY942" s="141"/>
      <c r="AZ942" s="141"/>
      <c r="BA942" s="141"/>
      <c r="BB942" s="141"/>
      <c r="BC942" s="141"/>
      <c r="BD942" s="141"/>
      <c r="BE942" s="141"/>
      <c r="BF942" s="141"/>
      <c r="BG942" s="141"/>
      <c r="BH942" s="141"/>
      <c r="BI942" s="141"/>
      <c r="BJ942" s="141"/>
      <c r="BK942" s="141"/>
      <c r="BL942" s="141"/>
      <c r="BM942" s="141"/>
      <c r="BN942" s="141"/>
      <c r="BO942" s="36"/>
      <c r="BP942" s="36"/>
      <c r="BQ942" s="36"/>
      <c r="BR942" s="36"/>
      <c r="BS942" s="36"/>
      <c r="BT942" s="36"/>
      <c r="BU942" s="36"/>
      <c r="BV942" s="36"/>
      <c r="BW942" s="36"/>
      <c r="BX942" s="36"/>
      <c r="BY942" s="36"/>
      <c r="BZ942" s="36"/>
      <c r="CA942" s="36"/>
      <c r="CB942" s="36"/>
      <c r="CC942" s="36"/>
      <c r="CD942" s="36"/>
      <c r="CE942" s="36"/>
      <c r="CF942" s="146"/>
      <c r="CG942" s="146"/>
      <c r="CH942" s="146"/>
      <c r="CI942" s="146"/>
      <c r="CJ942" s="146"/>
      <c r="CK942" s="146"/>
      <c r="CL942" s="146"/>
      <c r="CM942" s="147"/>
      <c r="CN942" s="36"/>
      <c r="CO942" s="36"/>
      <c r="CP942" s="36"/>
      <c r="CQ942" s="36"/>
      <c r="CR942" s="36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2"/>
      <c r="DE942" s="142"/>
      <c r="DF942" s="142"/>
      <c r="DG942" s="142"/>
      <c r="DH942" s="142"/>
      <c r="DI942" s="142"/>
      <c r="DJ942" s="142"/>
    </row>
    <row r="943" spans="1:114">
      <c r="A943" s="12" t="str">
        <f>IF(B943="","",IF(B943&gt;1,"UWAGA JUŻ BYŁ",""))</f>
        <v/>
      </c>
      <c r="B943" s="12">
        <f>IF(C943="","",COUNTIF($C$8:$C$50361,C943))</f>
        <v>1</v>
      </c>
      <c r="C943" s="12" t="str">
        <f>CONCATENATE(E943,F943,H943,G943)</f>
        <v>BRUDEREKAnnaRuda Torpeda</v>
      </c>
      <c r="D943" s="12">
        <f>IF(E943="","",COUNTA($E$8:E943))</f>
        <v>935</v>
      </c>
      <c r="E943" s="12" t="s">
        <v>4637</v>
      </c>
      <c r="F943" s="12" t="s">
        <v>273</v>
      </c>
      <c r="G943" s="117" t="s">
        <v>4638</v>
      </c>
      <c r="H943" s="12"/>
      <c r="I943" s="12" t="str">
        <f>IF(ISERROR(VLOOKUP(H943,KATEGORIE!$C$13:$E$50006,MATCH(KATEGORIE!$E$12,KATEGORIE!$C$12:$E$12,0),0)),"",VLOOKUP(H943,KATEGORIE!$C$13:$E$50006,MATCH(KATEGORIE!$E$12,KATEGORIE!$C$12:$E$12,0),0))</f>
        <v/>
      </c>
      <c r="J943" s="12" t="str">
        <f>IF(I943="","",COUNTIF($I$8:I943,I943))</f>
        <v/>
      </c>
      <c r="K943" s="12">
        <f>COUNT(V943:DJ943)</f>
        <v>1</v>
      </c>
      <c r="L943" s="17">
        <f>IF(ISERROR(LARGE(V943:AB943,1)),0,LARGE(V943:AB943,1))+IF(ISERROR(LARGE(V943:AB943,2)),0,LARGE(V943:AB943,2))+IF(ISERROR(LARGE(V943:AB943,3)),0,LARGE(V943:AB943,3))+IF(ISERROR(LARGE(V943:AB943,4)),0,LARGE(V943:AB943,4))</f>
        <v>0</v>
      </c>
      <c r="M943" s="141">
        <f>IF(ISERROR(LARGE(AC943:BN943,1)),0,LARGE(AC943:BN943,1))+IF(ISERROR(LARGE(AC943:BN943,2)),0,LARGE(AC943:BN943,2))+IF(ISERROR(LARGE(AC943:BN943,3)),0,LARGE(AC943:BN943,3))+IF(ISERROR(LARGE(AC943:BN943,4)),0,LARGE(AC943:BN943,4))</f>
        <v>5</v>
      </c>
      <c r="N943" s="36">
        <f>IF(ISERROR(LARGE(BO943:CR943,1)),0,LARGE(BO943:CR943,1))+IF(ISERROR(LARGE(BO943:CR943,2)),0,LARGE(BO943:CR943,2))+IF(ISERROR(LARGE(BO943:CR943,3)),0,LARGE(BO943:CR943,3))+IF(ISERROR(LARGE(BO943:CR943,4)),0,LARGE(BO943:CR943,4))</f>
        <v>0</v>
      </c>
      <c r="O943" s="142">
        <f>IF(ISERROR(LARGE(CS943:DJ943,1)),0,LARGE(CS943:DJ943,1))+IF(ISERROR(LARGE(CS943:DJ943,2)),0,LARGE(CS943:DJ943,2))+IF(ISERROR(LARGE(CS943:DJ943,3)),0,LARGE(CS943:DJ943,3))+IF(ISERROR(LARGE(CS943:DJ943,4)),0,LARGE(CS943:DJ943,4))</f>
        <v>0</v>
      </c>
      <c r="P943" s="143">
        <f>IF(ISERROR(LARGE(V943:DJ943,1)),0,LARGE(V943:DJ943,1))+IF(ISERROR(LARGE(V943:DJ943,2)),0,LARGE(V943:DJ943,2))+IF(ISERROR(LARGE(V943:DJ943,3)),0,LARGE(V943:DJ943,3))+IF(ISERROR(LARGE(V943:DJ943,4)),0,LARGE(V943:DJ943,4))+IF(ISERROR(LARGE(V943:DJ943,5)),0,LARGE(V943:DJ943,5))+IF(ISERROR(LARGE(V943:DJ943,6)),0,LARGE(V943:DJ943,6))+IF(ISERROR(LARGE(V943:DJ943,7)),0,LARGE(V943:DJ943,7))+IF(ISERROR(LARGE(V943:DJ943,8)),0,LARGE(V943:DJ943,8))+IF(ISERROR(LARGE(V943:DJ943,9)),0,LARGE(V943:DJ943,9))+IF(ISERROR(LARGE(V943:DJ943,10)),0,LARGE(V943:DJ943,10))+IF(ISERROR(LARGE(V943:DJ943,11)),0,LARGE(V943:DJ943,11))+IF(ISERROR(LARGE(V943:DJ943,12)),0,LARGE(V943:DJ943,12))</f>
        <v>5</v>
      </c>
      <c r="Q943" s="144">
        <f>COUNT(V943:DJ943)</f>
        <v>1</v>
      </c>
      <c r="R943" s="144">
        <f>IF(ISERROR(LARGE(V943:AB943,5)),0,LARGE(V943:AB943,5))</f>
        <v>0</v>
      </c>
      <c r="S943" s="144">
        <f>IF(ISERROR(LARGE(AC943:BN943,5)),0,LARGE(AC943:BN943,5))</f>
        <v>0</v>
      </c>
      <c r="T943" s="144">
        <f>IF(ISERROR(LARGE(BO943:CR943,5)),0,LARGE(BO943:CR943,5))</f>
        <v>0</v>
      </c>
      <c r="U943" s="144">
        <f>IF(ISERROR(LARGE(CS943:DJ943,5)),0,LARGE(CS943:DJ943,5))</f>
        <v>0</v>
      </c>
      <c r="V943" s="17"/>
      <c r="W943" s="17"/>
      <c r="X943" s="17"/>
      <c r="Y943" s="17"/>
      <c r="Z943" s="17"/>
      <c r="AA943" s="17"/>
      <c r="AB943" s="17"/>
      <c r="AC943" s="141"/>
      <c r="AD943" s="141"/>
      <c r="AE943" s="141"/>
      <c r="AF943" s="141"/>
      <c r="AG943" s="141"/>
      <c r="AH943" s="141"/>
      <c r="AI943" s="141"/>
      <c r="AJ943" s="141"/>
      <c r="AK943" s="141"/>
      <c r="AL943" s="141"/>
      <c r="AM943" s="141"/>
      <c r="AN943" s="141"/>
      <c r="AO943" s="141"/>
      <c r="AP943" s="141"/>
      <c r="AQ943" s="141"/>
      <c r="AR943" s="141"/>
      <c r="AS943" s="141"/>
      <c r="AT943" s="141"/>
      <c r="AU943" s="141"/>
      <c r="AV943" s="141"/>
      <c r="AW943" s="141"/>
      <c r="AX943" s="141"/>
      <c r="AY943" s="141"/>
      <c r="AZ943" s="141"/>
      <c r="BA943" s="141"/>
      <c r="BB943" s="141"/>
      <c r="BC943" s="141"/>
      <c r="BD943" s="141"/>
      <c r="BE943" s="141"/>
      <c r="BF943" s="141">
        <v>5</v>
      </c>
      <c r="BG943" s="141"/>
      <c r="BH943" s="141"/>
      <c r="BI943" s="141"/>
      <c r="BJ943" s="141"/>
      <c r="BK943" s="141"/>
      <c r="BL943" s="141"/>
      <c r="BM943" s="141"/>
      <c r="BN943" s="141"/>
      <c r="BO943" s="36"/>
      <c r="BP943" s="36"/>
      <c r="BQ943" s="36"/>
      <c r="BR943" s="36"/>
      <c r="BS943" s="36"/>
      <c r="BT943" s="36"/>
      <c r="BU943" s="36"/>
      <c r="BV943" s="36"/>
      <c r="BW943" s="36"/>
      <c r="BX943" s="36"/>
      <c r="BY943" s="36"/>
      <c r="BZ943" s="36"/>
      <c r="CA943" s="36"/>
      <c r="CB943" s="36"/>
      <c r="CC943" s="36"/>
      <c r="CD943" s="36"/>
      <c r="CE943" s="36"/>
      <c r="CF943" s="146"/>
      <c r="CG943" s="146"/>
      <c r="CH943" s="146"/>
      <c r="CI943" s="146"/>
      <c r="CJ943" s="146"/>
      <c r="CK943" s="146"/>
      <c r="CL943" s="146"/>
      <c r="CM943" s="147"/>
      <c r="CN943" s="36"/>
      <c r="CO943" s="36"/>
      <c r="CP943" s="36"/>
      <c r="CQ943" s="36"/>
      <c r="CR943" s="36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2"/>
      <c r="DE943" s="142"/>
      <c r="DF943" s="142"/>
      <c r="DG943" s="142"/>
      <c r="DH943" s="142"/>
      <c r="DI943" s="142"/>
      <c r="DJ943" s="142"/>
    </row>
    <row r="944" spans="1:114">
      <c r="A944" s="12" t="str">
        <f>IF(B944="","",IF(B944&gt;1,"UWAGA JUŻ BYŁ",""))</f>
        <v/>
      </c>
      <c r="B944" s="12">
        <f>IF(C944="","",COUNTIF($C$8:$C$50361,C944))</f>
        <v>1</v>
      </c>
      <c r="C944" s="12" t="str">
        <f>CONCATENATE(E944,F944,H944,G944)</f>
        <v>PASTUSZEK-BOTORAgnieszkaRetro</v>
      </c>
      <c r="D944" s="12">
        <f>IF(E944="","",COUNTA($E$8:E944))</f>
        <v>936</v>
      </c>
      <c r="E944" s="12" t="s">
        <v>4743</v>
      </c>
      <c r="F944" s="12" t="s">
        <v>293</v>
      </c>
      <c r="G944" s="12" t="s">
        <v>4744</v>
      </c>
      <c r="H944" s="12"/>
      <c r="I944" s="12" t="str">
        <f>IF(ISERROR(VLOOKUP(H944,KATEGORIE!$C$13:$E$50006,MATCH(KATEGORIE!$E$12,KATEGORIE!$C$12:$E$12,0),0)),"",VLOOKUP(H944,KATEGORIE!$C$13:$E$50006,MATCH(KATEGORIE!$E$12,KATEGORIE!$C$12:$E$12,0),0))</f>
        <v/>
      </c>
      <c r="J944" s="12" t="str">
        <f>IF(I944="","",COUNTIF($I$8:I944,I944))</f>
        <v/>
      </c>
      <c r="K944" s="12">
        <f>COUNT(V944:DJ944)</f>
        <v>1</v>
      </c>
      <c r="L944" s="17">
        <f>IF(ISERROR(LARGE(V944:AB944,1)),0,LARGE(V944:AB944,1))+IF(ISERROR(LARGE(V944:AB944,2)),0,LARGE(V944:AB944,2))+IF(ISERROR(LARGE(V944:AB944,3)),0,LARGE(V944:AB944,3))+IF(ISERROR(LARGE(V944:AB944,4)),0,LARGE(V944:AB944,4))</f>
        <v>0</v>
      </c>
      <c r="M944" s="141">
        <f>IF(ISERROR(LARGE(AC944:BN944,1)),0,LARGE(AC944:BN944,1))+IF(ISERROR(LARGE(AC944:BN944,2)),0,LARGE(AC944:BN944,2))+IF(ISERROR(LARGE(AC944:BN944,3)),0,LARGE(AC944:BN944,3))+IF(ISERROR(LARGE(AC944:BN944,4)),0,LARGE(AC944:BN944,4))</f>
        <v>5</v>
      </c>
      <c r="N944" s="36">
        <f>IF(ISERROR(LARGE(BO944:CR944,1)),0,LARGE(BO944:CR944,1))+IF(ISERROR(LARGE(BO944:CR944,2)),0,LARGE(BO944:CR944,2))+IF(ISERROR(LARGE(BO944:CR944,3)),0,LARGE(BO944:CR944,3))+IF(ISERROR(LARGE(BO944:CR944,4)),0,LARGE(BO944:CR944,4))</f>
        <v>0</v>
      </c>
      <c r="O944" s="142">
        <f>IF(ISERROR(LARGE(CS944:DJ944,1)),0,LARGE(CS944:DJ944,1))+IF(ISERROR(LARGE(CS944:DJ944,2)),0,LARGE(CS944:DJ944,2))+IF(ISERROR(LARGE(CS944:DJ944,3)),0,LARGE(CS944:DJ944,3))+IF(ISERROR(LARGE(CS944:DJ944,4)),0,LARGE(CS944:DJ944,4))</f>
        <v>0</v>
      </c>
      <c r="P944" s="143">
        <f>IF(ISERROR(LARGE(V944:DJ944,1)),0,LARGE(V944:DJ944,1))+IF(ISERROR(LARGE(V944:DJ944,2)),0,LARGE(V944:DJ944,2))+IF(ISERROR(LARGE(V944:DJ944,3)),0,LARGE(V944:DJ944,3))+IF(ISERROR(LARGE(V944:DJ944,4)),0,LARGE(V944:DJ944,4))+IF(ISERROR(LARGE(V944:DJ944,5)),0,LARGE(V944:DJ944,5))+IF(ISERROR(LARGE(V944:DJ944,6)),0,LARGE(V944:DJ944,6))+IF(ISERROR(LARGE(V944:DJ944,7)),0,LARGE(V944:DJ944,7))+IF(ISERROR(LARGE(V944:DJ944,8)),0,LARGE(V944:DJ944,8))+IF(ISERROR(LARGE(V944:DJ944,9)),0,LARGE(V944:DJ944,9))+IF(ISERROR(LARGE(V944:DJ944,10)),0,LARGE(V944:DJ944,10))+IF(ISERROR(LARGE(V944:DJ944,11)),0,LARGE(V944:DJ944,11))+IF(ISERROR(LARGE(V944:DJ944,12)),0,LARGE(V944:DJ944,12))</f>
        <v>5</v>
      </c>
      <c r="Q944" s="144">
        <f>COUNT(V944:DJ944)</f>
        <v>1</v>
      </c>
      <c r="R944" s="144">
        <f>IF(ISERROR(LARGE(V944:AB944,5)),0,LARGE(V944:AB944,5))</f>
        <v>0</v>
      </c>
      <c r="S944" s="144">
        <f>IF(ISERROR(LARGE(AC944:BN944,5)),0,LARGE(AC944:BN944,5))</f>
        <v>0</v>
      </c>
      <c r="T944" s="144">
        <f>IF(ISERROR(LARGE(BO944:CR944,5)),0,LARGE(BO944:CR944,5))</f>
        <v>0</v>
      </c>
      <c r="U944" s="144">
        <f>IF(ISERROR(LARGE(CS944:DJ944,5)),0,LARGE(CS944:DJ944,5))</f>
        <v>0</v>
      </c>
      <c r="V944" s="17"/>
      <c r="W944" s="17"/>
      <c r="X944" s="17"/>
      <c r="Y944" s="17"/>
      <c r="Z944" s="17"/>
      <c r="AA944" s="17"/>
      <c r="AB944" s="17"/>
      <c r="AC944" s="141"/>
      <c r="AD944" s="141"/>
      <c r="AE944" s="141"/>
      <c r="AF944" s="141"/>
      <c r="AG944" s="141"/>
      <c r="AH944" s="141"/>
      <c r="AI944" s="141"/>
      <c r="AJ944" s="141"/>
      <c r="AK944" s="141"/>
      <c r="AL944" s="141"/>
      <c r="AM944" s="141"/>
      <c r="AN944" s="141"/>
      <c r="AO944" s="141"/>
      <c r="AP944" s="141"/>
      <c r="AQ944" s="141"/>
      <c r="AR944" s="141"/>
      <c r="AS944" s="141"/>
      <c r="AT944" s="141"/>
      <c r="AU944" s="141"/>
      <c r="AV944" s="141"/>
      <c r="AW944" s="141"/>
      <c r="AX944" s="141"/>
      <c r="AY944" s="141"/>
      <c r="AZ944" s="141"/>
      <c r="BA944" s="141"/>
      <c r="BB944" s="141"/>
      <c r="BC944" s="141"/>
      <c r="BD944" s="141"/>
      <c r="BE944" s="141"/>
      <c r="BF944" s="141"/>
      <c r="BG944" s="141">
        <v>5</v>
      </c>
      <c r="BH944" s="141"/>
      <c r="BI944" s="141"/>
      <c r="BJ944" s="141"/>
      <c r="BK944" s="141"/>
      <c r="BL944" s="141"/>
      <c r="BM944" s="141"/>
      <c r="BN944" s="141"/>
      <c r="BO944" s="36"/>
      <c r="BP944" s="36"/>
      <c r="BQ944" s="36"/>
      <c r="BR944" s="36"/>
      <c r="BS944" s="36"/>
      <c r="BT944" s="36"/>
      <c r="BU944" s="36"/>
      <c r="BV944" s="36"/>
      <c r="BW944" s="36"/>
      <c r="BX944" s="36"/>
      <c r="BY944" s="36"/>
      <c r="BZ944" s="36"/>
      <c r="CA944" s="36"/>
      <c r="CB944" s="36"/>
      <c r="CC944" s="36"/>
      <c r="CD944" s="36"/>
      <c r="CE944" s="36"/>
      <c r="CF944" s="146"/>
      <c r="CG944" s="146"/>
      <c r="CH944" s="146"/>
      <c r="CI944" s="146"/>
      <c r="CJ944" s="146"/>
      <c r="CK944" s="146"/>
      <c r="CL944" s="146"/>
      <c r="CM944" s="147"/>
      <c r="CN944" s="36"/>
      <c r="CO944" s="36"/>
      <c r="CP944" s="36"/>
      <c r="CQ944" s="36"/>
      <c r="CR944" s="36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2"/>
      <c r="DE944" s="142"/>
      <c r="DF944" s="142"/>
      <c r="DG944" s="142"/>
      <c r="DH944" s="142"/>
      <c r="DI944" s="142"/>
      <c r="DJ944" s="142"/>
    </row>
    <row r="945" spans="1:114">
      <c r="A945" s="12" t="str">
        <f>IF(B945="","",IF(B945&gt;1,"UWAGA JUŻ BYŁ",""))</f>
        <v/>
      </c>
      <c r="B945" s="12">
        <f>IF(C945="","",COUNTIF($C$8:$C$50361,C945))</f>
        <v>1</v>
      </c>
      <c r="C945" s="12" t="str">
        <f>CONCATENATE(E945,F945,H945,G945)</f>
        <v>KWAPIEŃKarolinaVege Runners</v>
      </c>
      <c r="D945" s="12">
        <f>IF(E945="","",COUNTA($E$8:E945))</f>
        <v>937</v>
      </c>
      <c r="E945" s="12" t="s">
        <v>4785</v>
      </c>
      <c r="F945" s="12" t="s">
        <v>316</v>
      </c>
      <c r="G945" s="12" t="s">
        <v>4786</v>
      </c>
      <c r="H945" s="12"/>
      <c r="I945" s="12" t="str">
        <f>IF(ISERROR(VLOOKUP(H945,KATEGORIE!$C$13:$E$50006,MATCH(KATEGORIE!$E$12,KATEGORIE!$C$12:$E$12,0),0)),"",VLOOKUP(H945,KATEGORIE!$C$13:$E$50006,MATCH(KATEGORIE!$E$12,KATEGORIE!$C$12:$E$12,0),0))</f>
        <v/>
      </c>
      <c r="J945" s="12" t="str">
        <f>IF(I945="","",COUNTIF($I$8:I945,I945))</f>
        <v/>
      </c>
      <c r="K945" s="12">
        <f>COUNT(V945:DJ945)</f>
        <v>1</v>
      </c>
      <c r="L945" s="17">
        <f>IF(ISERROR(LARGE(V945:AB945,1)),0,LARGE(V945:AB945,1))+IF(ISERROR(LARGE(V945:AB945,2)),0,LARGE(V945:AB945,2))+IF(ISERROR(LARGE(V945:AB945,3)),0,LARGE(V945:AB945,3))+IF(ISERROR(LARGE(V945:AB945,4)),0,LARGE(V945:AB945,4))</f>
        <v>0</v>
      </c>
      <c r="M945" s="141">
        <f>IF(ISERROR(LARGE(AC945:BN945,1)),0,LARGE(AC945:BN945,1))+IF(ISERROR(LARGE(AC945:BN945,2)),0,LARGE(AC945:BN945,2))+IF(ISERROR(LARGE(AC945:BN945,3)),0,LARGE(AC945:BN945,3))+IF(ISERROR(LARGE(AC945:BN945,4)),0,LARGE(AC945:BN945,4))</f>
        <v>0</v>
      </c>
      <c r="N945" s="36">
        <f>IF(ISERROR(LARGE(BO945:CR945,1)),0,LARGE(BO945:CR945,1))+IF(ISERROR(LARGE(BO945:CR945,2)),0,LARGE(BO945:CR945,2))+IF(ISERROR(LARGE(BO945:CR945,3)),0,LARGE(BO945:CR945,3))+IF(ISERROR(LARGE(BO945:CR945,4)),0,LARGE(BO945:CR945,4))</f>
        <v>0</v>
      </c>
      <c r="O945" s="142">
        <f>IF(ISERROR(LARGE(CS945:DJ945,1)),0,LARGE(CS945:DJ945,1))+IF(ISERROR(LARGE(CS945:DJ945,2)),0,LARGE(CS945:DJ945,2))+IF(ISERROR(LARGE(CS945:DJ945,3)),0,LARGE(CS945:DJ945,3))+IF(ISERROR(LARGE(CS945:DJ945,4)),0,LARGE(CS945:DJ945,4))</f>
        <v>5</v>
      </c>
      <c r="P945" s="143">
        <f>IF(ISERROR(LARGE(V945:DJ945,1)),0,LARGE(V945:DJ945,1))+IF(ISERROR(LARGE(V945:DJ945,2)),0,LARGE(V945:DJ945,2))+IF(ISERROR(LARGE(V945:DJ945,3)),0,LARGE(V945:DJ945,3))+IF(ISERROR(LARGE(V945:DJ945,4)),0,LARGE(V945:DJ945,4))+IF(ISERROR(LARGE(V945:DJ945,5)),0,LARGE(V945:DJ945,5))+IF(ISERROR(LARGE(V945:DJ945,6)),0,LARGE(V945:DJ945,6))+IF(ISERROR(LARGE(V945:DJ945,7)),0,LARGE(V945:DJ945,7))+IF(ISERROR(LARGE(V945:DJ945,8)),0,LARGE(V945:DJ945,8))+IF(ISERROR(LARGE(V945:DJ945,9)),0,LARGE(V945:DJ945,9))+IF(ISERROR(LARGE(V945:DJ945,10)),0,LARGE(V945:DJ945,10))+IF(ISERROR(LARGE(V945:DJ945,11)),0,LARGE(V945:DJ945,11))+IF(ISERROR(LARGE(V945:DJ945,12)),0,LARGE(V945:DJ945,12))</f>
        <v>5</v>
      </c>
      <c r="Q945" s="144">
        <f>COUNT(V945:DJ945)</f>
        <v>1</v>
      </c>
      <c r="R945" s="144">
        <f>IF(ISERROR(LARGE(V945:AB945,5)),0,LARGE(V945:AB945,5))</f>
        <v>0</v>
      </c>
      <c r="S945" s="144">
        <f>IF(ISERROR(LARGE(AC945:BN945,5)),0,LARGE(AC945:BN945,5))</f>
        <v>0</v>
      </c>
      <c r="T945" s="144">
        <f>IF(ISERROR(LARGE(BO945:CR945,5)),0,LARGE(BO945:CR945,5))</f>
        <v>0</v>
      </c>
      <c r="U945" s="144">
        <f>IF(ISERROR(LARGE(CS945:DJ945,5)),0,LARGE(CS945:DJ945,5))</f>
        <v>0</v>
      </c>
      <c r="V945" s="17"/>
      <c r="W945" s="17"/>
      <c r="X945" s="17"/>
      <c r="Y945" s="17"/>
      <c r="Z945" s="17"/>
      <c r="AA945" s="17"/>
      <c r="AB945" s="17"/>
      <c r="AC945" s="141"/>
      <c r="AD945" s="141"/>
      <c r="AE945" s="141"/>
      <c r="AF945" s="141"/>
      <c r="AG945" s="141"/>
      <c r="AH945" s="141"/>
      <c r="AI945" s="141"/>
      <c r="AJ945" s="141"/>
      <c r="AK945" s="141"/>
      <c r="AL945" s="141"/>
      <c r="AM945" s="141"/>
      <c r="AN945" s="141"/>
      <c r="AO945" s="141"/>
      <c r="AP945" s="141"/>
      <c r="AQ945" s="141"/>
      <c r="AR945" s="141"/>
      <c r="AS945" s="141"/>
      <c r="AT945" s="141"/>
      <c r="AU945" s="141"/>
      <c r="AV945" s="141"/>
      <c r="AW945" s="141"/>
      <c r="AX945" s="141"/>
      <c r="AY945" s="141"/>
      <c r="AZ945" s="141"/>
      <c r="BA945" s="141"/>
      <c r="BB945" s="141"/>
      <c r="BC945" s="141"/>
      <c r="BD945" s="141"/>
      <c r="BE945" s="141"/>
      <c r="BF945" s="141"/>
      <c r="BG945" s="141"/>
      <c r="BH945" s="141"/>
      <c r="BI945" s="141"/>
      <c r="BJ945" s="141"/>
      <c r="BK945" s="141"/>
      <c r="BL945" s="141"/>
      <c r="BM945" s="141"/>
      <c r="BN945" s="141"/>
      <c r="BO945" s="36"/>
      <c r="BP945" s="36"/>
      <c r="BQ945" s="36"/>
      <c r="BR945" s="36"/>
      <c r="BS945" s="36"/>
      <c r="BT945" s="36"/>
      <c r="BU945" s="36"/>
      <c r="BV945" s="36"/>
      <c r="BW945" s="36"/>
      <c r="BX945" s="36"/>
      <c r="BY945" s="36"/>
      <c r="BZ945" s="36"/>
      <c r="CA945" s="36"/>
      <c r="CB945" s="36"/>
      <c r="CC945" s="36"/>
      <c r="CD945" s="36"/>
      <c r="CE945" s="36"/>
      <c r="CF945" s="146"/>
      <c r="CG945" s="146"/>
      <c r="CH945" s="146"/>
      <c r="CI945" s="146"/>
      <c r="CJ945" s="146"/>
      <c r="CK945" s="146"/>
      <c r="CL945" s="146"/>
      <c r="CM945" s="147"/>
      <c r="CN945" s="36"/>
      <c r="CO945" s="36"/>
      <c r="CP945" s="36"/>
      <c r="CQ945" s="36"/>
      <c r="CR945" s="36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2">
        <v>5</v>
      </c>
      <c r="DE945" s="142"/>
      <c r="DF945" s="142"/>
      <c r="DG945" s="142"/>
      <c r="DH945" s="142"/>
      <c r="DI945" s="142"/>
      <c r="DJ945" s="142"/>
    </row>
    <row r="946" spans="1:114">
      <c r="A946" s="12" t="str">
        <f>IF(B946="","",IF(B946&gt;1,"UWAGA JUŻ BYŁ",""))</f>
        <v/>
      </c>
      <c r="B946" s="12">
        <f>IF(C946="","",COUNTIF($C$8:$C$50361,C946))</f>
        <v>1</v>
      </c>
      <c r="C946" s="12" t="str">
        <f>CONCATENATE(E946,F946,H946,G946)</f>
        <v>JAKUBIECAnna1993Przybędza</v>
      </c>
      <c r="D946" s="12">
        <f>IF(E946="","",COUNTA($E$8:E946))</f>
        <v>938</v>
      </c>
      <c r="E946" s="16" t="s">
        <v>4708</v>
      </c>
      <c r="F946" s="12" t="s">
        <v>273</v>
      </c>
      <c r="G946" s="12" t="s">
        <v>4840</v>
      </c>
      <c r="H946" s="12">
        <v>1993</v>
      </c>
      <c r="I946" s="12" t="str">
        <f>IF(ISERROR(VLOOKUP(H946,KATEGORIE!$C$13:$E$50006,MATCH(KATEGORIE!$E$12,KATEGORIE!$C$12:$E$12,0),0)),"",VLOOKUP(H946,KATEGORIE!$C$13:$E$50006,MATCH(KATEGORIE!$E$12,KATEGORIE!$C$12:$E$12,0),0))</f>
        <v>S1</v>
      </c>
      <c r="J946" s="12">
        <f>IF(I946="","",COUNTIF($I$8:I946,I946))</f>
        <v>89</v>
      </c>
      <c r="K946" s="12">
        <f>COUNT(V946:DJ946)</f>
        <v>1</v>
      </c>
      <c r="L946" s="17">
        <f>IF(ISERROR(LARGE(V946:AB946,1)),0,LARGE(V946:AB946,1))+IF(ISERROR(LARGE(V946:AB946,2)),0,LARGE(V946:AB946,2))+IF(ISERROR(LARGE(V946:AB946,3)),0,LARGE(V946:AB946,3))+IF(ISERROR(LARGE(V946:AB946,4)),0,LARGE(V946:AB946,4))</f>
        <v>0</v>
      </c>
      <c r="M946" s="141">
        <f>IF(ISERROR(LARGE(AC946:BN946,1)),0,LARGE(AC946:BN946,1))+IF(ISERROR(LARGE(AC946:BN946,2)),0,LARGE(AC946:BN946,2))+IF(ISERROR(LARGE(AC946:BN946,3)),0,LARGE(AC946:BN946,3))+IF(ISERROR(LARGE(AC946:BN946,4)),0,LARGE(AC946:BN946,4))</f>
        <v>5</v>
      </c>
      <c r="N946" s="36">
        <f>IF(ISERROR(LARGE(BO946:CR946,1)),0,LARGE(BO946:CR946,1))+IF(ISERROR(LARGE(BO946:CR946,2)),0,LARGE(BO946:CR946,2))+IF(ISERROR(LARGE(BO946:CR946,3)),0,LARGE(BO946:CR946,3))+IF(ISERROR(LARGE(BO946:CR946,4)),0,LARGE(BO946:CR946,4))</f>
        <v>0</v>
      </c>
      <c r="O946" s="142">
        <f>IF(ISERROR(LARGE(CS946:DJ946,1)),0,LARGE(CS946:DJ946,1))+IF(ISERROR(LARGE(CS946:DJ946,2)),0,LARGE(CS946:DJ946,2))+IF(ISERROR(LARGE(CS946:DJ946,3)),0,LARGE(CS946:DJ946,3))+IF(ISERROR(LARGE(CS946:DJ946,4)),0,LARGE(CS946:DJ946,4))</f>
        <v>0</v>
      </c>
      <c r="P946" s="143">
        <f>IF(ISERROR(LARGE(V946:DJ946,1)),0,LARGE(V946:DJ946,1))+IF(ISERROR(LARGE(V946:DJ946,2)),0,LARGE(V946:DJ946,2))+IF(ISERROR(LARGE(V946:DJ946,3)),0,LARGE(V946:DJ946,3))+IF(ISERROR(LARGE(V946:DJ946,4)),0,LARGE(V946:DJ946,4))+IF(ISERROR(LARGE(V946:DJ946,5)),0,LARGE(V946:DJ946,5))+IF(ISERROR(LARGE(V946:DJ946,6)),0,LARGE(V946:DJ946,6))+IF(ISERROR(LARGE(V946:DJ946,7)),0,LARGE(V946:DJ946,7))+IF(ISERROR(LARGE(V946:DJ946,8)),0,LARGE(V946:DJ946,8))+IF(ISERROR(LARGE(V946:DJ946,9)),0,LARGE(V946:DJ946,9))+IF(ISERROR(LARGE(V946:DJ946,10)),0,LARGE(V946:DJ946,10))+IF(ISERROR(LARGE(V946:DJ946,11)),0,LARGE(V946:DJ946,11))+IF(ISERROR(LARGE(V946:DJ946,12)),0,LARGE(V946:DJ946,12))</f>
        <v>5</v>
      </c>
      <c r="Q946" s="144">
        <f>COUNT(V946:DJ946)</f>
        <v>1</v>
      </c>
      <c r="R946" s="144">
        <f>IF(ISERROR(LARGE(V946:AB946,5)),0,LARGE(V946:AB946,5))</f>
        <v>0</v>
      </c>
      <c r="S946" s="144">
        <f>IF(ISERROR(LARGE(AC946:BN946,5)),0,LARGE(AC946:BN946,5))</f>
        <v>0</v>
      </c>
      <c r="T946" s="144">
        <f>IF(ISERROR(LARGE(BO946:CR946,5)),0,LARGE(BO946:CR946,5))</f>
        <v>0</v>
      </c>
      <c r="U946" s="144">
        <f>IF(ISERROR(LARGE(CS946:DJ946,5)),0,LARGE(CS946:DJ946,5))</f>
        <v>0</v>
      </c>
      <c r="V946" s="17"/>
      <c r="W946" s="17"/>
      <c r="X946" s="17"/>
      <c r="Y946" s="17"/>
      <c r="Z946" s="17"/>
      <c r="AA946" s="17"/>
      <c r="AB946" s="17"/>
      <c r="AC946" s="141"/>
      <c r="AD946" s="141"/>
      <c r="AE946" s="141"/>
      <c r="AF946" s="141"/>
      <c r="AG946" s="141"/>
      <c r="AH946" s="141"/>
      <c r="AI946" s="141"/>
      <c r="AJ946" s="141"/>
      <c r="AK946" s="141"/>
      <c r="AL946" s="141"/>
      <c r="AM946" s="141"/>
      <c r="AN946" s="141"/>
      <c r="AO946" s="141"/>
      <c r="AP946" s="141"/>
      <c r="AQ946" s="141"/>
      <c r="AR946" s="141"/>
      <c r="AS946" s="141"/>
      <c r="AT946" s="141"/>
      <c r="AU946" s="141"/>
      <c r="AV946" s="141"/>
      <c r="AW946" s="141"/>
      <c r="AX946" s="141"/>
      <c r="AY946" s="141"/>
      <c r="AZ946" s="141"/>
      <c r="BA946" s="141"/>
      <c r="BB946" s="141"/>
      <c r="BC946" s="141"/>
      <c r="BD946" s="141"/>
      <c r="BE946" s="141"/>
      <c r="BF946" s="141"/>
      <c r="BG946" s="141"/>
      <c r="BH946" s="141">
        <v>5</v>
      </c>
      <c r="BI946" s="141"/>
      <c r="BJ946" s="141"/>
      <c r="BK946" s="141"/>
      <c r="BL946" s="141"/>
      <c r="BM946" s="141"/>
      <c r="BN946" s="141"/>
      <c r="BO946" s="36"/>
      <c r="BP946" s="36"/>
      <c r="BQ946" s="36"/>
      <c r="BR946" s="36"/>
      <c r="BS946" s="36"/>
      <c r="BT946" s="36"/>
      <c r="BU946" s="36"/>
      <c r="BV946" s="36"/>
      <c r="BW946" s="36"/>
      <c r="BX946" s="36"/>
      <c r="BY946" s="36"/>
      <c r="BZ946" s="36"/>
      <c r="CA946" s="36"/>
      <c r="CB946" s="36"/>
      <c r="CC946" s="36"/>
      <c r="CD946" s="36"/>
      <c r="CE946" s="36"/>
      <c r="CF946" s="146"/>
      <c r="CG946" s="146"/>
      <c r="CH946" s="146"/>
      <c r="CI946" s="146"/>
      <c r="CJ946" s="146"/>
      <c r="CK946" s="146"/>
      <c r="CL946" s="146"/>
      <c r="CM946" s="147"/>
      <c r="CN946" s="36"/>
      <c r="CO946" s="36"/>
      <c r="CP946" s="36"/>
      <c r="CQ946" s="36"/>
      <c r="CR946" s="36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2"/>
      <c r="DE946" s="142"/>
      <c r="DF946" s="142"/>
      <c r="DG946" s="142"/>
      <c r="DH946" s="142"/>
      <c r="DI946" s="142"/>
      <c r="DJ946" s="142"/>
    </row>
    <row r="947" spans="1:114">
      <c r="A947" s="12" t="str">
        <f>IF(B947="","",IF(B947&gt;1,"UWAGA JUŻ BYŁ",""))</f>
        <v/>
      </c>
      <c r="B947" s="12">
        <f>IF(C947="","",COUNTIF($C$8:$C$50361,C947))</f>
        <v>1</v>
      </c>
      <c r="C947" s="12" t="str">
        <f>CONCATENATE(E947,F947,H947,G947)</f>
        <v>CIOSEKBeata1970Chorzów</v>
      </c>
      <c r="D947" s="12">
        <f>IF(E947="","",COUNTA($E$8:E947))</f>
        <v>939</v>
      </c>
      <c r="E947" s="12" t="s">
        <v>4881</v>
      </c>
      <c r="F947" s="12" t="s">
        <v>620</v>
      </c>
      <c r="G947" s="12" t="s">
        <v>509</v>
      </c>
      <c r="H947" s="12">
        <v>1970</v>
      </c>
      <c r="I947" s="12" t="str">
        <f>IF(ISERROR(VLOOKUP(H947,KATEGORIE!$C$13:$E$50006,MATCH(KATEGORIE!$E$12,KATEGORIE!$C$12:$E$12,0),0)),"",VLOOKUP(H947,KATEGORIE!$C$13:$E$50006,MATCH(KATEGORIE!$E$12,KATEGORIE!$C$12:$E$12,0),0))</f>
        <v>M</v>
      </c>
      <c r="J947" s="12">
        <f>IF(I947="","",COUNTIF($I$8:I947,I947))</f>
        <v>100</v>
      </c>
      <c r="K947" s="12">
        <f>COUNT(V947:DJ947)</f>
        <v>1</v>
      </c>
      <c r="L947" s="17">
        <f>IF(ISERROR(LARGE(V947:AB947,1)),0,LARGE(V947:AB947,1))+IF(ISERROR(LARGE(V947:AB947,2)),0,LARGE(V947:AB947,2))+IF(ISERROR(LARGE(V947:AB947,3)),0,LARGE(V947:AB947,3))+IF(ISERROR(LARGE(V947:AB947,4)),0,LARGE(V947:AB947,4))</f>
        <v>0</v>
      </c>
      <c r="M947" s="141">
        <f>IF(ISERROR(LARGE(AC947:BN947,1)),0,LARGE(AC947:BN947,1))+IF(ISERROR(LARGE(AC947:BN947,2)),0,LARGE(AC947:BN947,2))+IF(ISERROR(LARGE(AC947:BN947,3)),0,LARGE(AC947:BN947,3))+IF(ISERROR(LARGE(AC947:BN947,4)),0,LARGE(AC947:BN947,4))</f>
        <v>0</v>
      </c>
      <c r="N947" s="36">
        <f>IF(ISERROR(LARGE(BO947:CR947,1)),0,LARGE(BO947:CR947,1))+IF(ISERROR(LARGE(BO947:CR947,2)),0,LARGE(BO947:CR947,2))+IF(ISERROR(LARGE(BO947:CR947,3)),0,LARGE(BO947:CR947,3))+IF(ISERROR(LARGE(BO947:CR947,4)),0,LARGE(BO947:CR947,4))</f>
        <v>5</v>
      </c>
      <c r="O947" s="142">
        <f>IF(ISERROR(LARGE(CS947:DJ947,1)),0,LARGE(CS947:DJ947,1))+IF(ISERROR(LARGE(CS947:DJ947,2)),0,LARGE(CS947:DJ947,2))+IF(ISERROR(LARGE(CS947:DJ947,3)),0,LARGE(CS947:DJ947,3))+IF(ISERROR(LARGE(CS947:DJ947,4)),0,LARGE(CS947:DJ947,4))</f>
        <v>0</v>
      </c>
      <c r="P947" s="143">
        <f>IF(ISERROR(LARGE(V947:DJ947,1)),0,LARGE(V947:DJ947,1))+IF(ISERROR(LARGE(V947:DJ947,2)),0,LARGE(V947:DJ947,2))+IF(ISERROR(LARGE(V947:DJ947,3)),0,LARGE(V947:DJ947,3))+IF(ISERROR(LARGE(V947:DJ947,4)),0,LARGE(V947:DJ947,4))+IF(ISERROR(LARGE(V947:DJ947,5)),0,LARGE(V947:DJ947,5))+IF(ISERROR(LARGE(V947:DJ947,6)),0,LARGE(V947:DJ947,6))+IF(ISERROR(LARGE(V947:DJ947,7)),0,LARGE(V947:DJ947,7))+IF(ISERROR(LARGE(V947:DJ947,8)),0,LARGE(V947:DJ947,8))+IF(ISERROR(LARGE(V947:DJ947,9)),0,LARGE(V947:DJ947,9))+IF(ISERROR(LARGE(V947:DJ947,10)),0,LARGE(V947:DJ947,10))+IF(ISERROR(LARGE(V947:DJ947,11)),0,LARGE(V947:DJ947,11))+IF(ISERROR(LARGE(V947:DJ947,12)),0,LARGE(V947:DJ947,12))</f>
        <v>5</v>
      </c>
      <c r="Q947" s="144">
        <f>COUNT(V947:DJ947)</f>
        <v>1</v>
      </c>
      <c r="R947" s="144">
        <f>IF(ISERROR(LARGE(V947:AB947,5)),0,LARGE(V947:AB947,5))</f>
        <v>0</v>
      </c>
      <c r="S947" s="144">
        <f>IF(ISERROR(LARGE(AC947:BN947,5)),0,LARGE(AC947:BN947,5))</f>
        <v>0</v>
      </c>
      <c r="T947" s="144">
        <f>IF(ISERROR(LARGE(BO947:CR947,5)),0,LARGE(BO947:CR947,5))</f>
        <v>0</v>
      </c>
      <c r="U947" s="144">
        <f>IF(ISERROR(LARGE(CS947:DJ947,5)),0,LARGE(CS947:DJ947,5))</f>
        <v>0</v>
      </c>
      <c r="V947" s="17"/>
      <c r="W947" s="17"/>
      <c r="X947" s="17"/>
      <c r="Y947" s="17"/>
      <c r="Z947" s="17"/>
      <c r="AA947" s="17"/>
      <c r="AB947" s="17"/>
      <c r="AC947" s="141"/>
      <c r="AD947" s="141"/>
      <c r="AE947" s="141"/>
      <c r="AF947" s="141"/>
      <c r="AG947" s="141"/>
      <c r="AH947" s="141"/>
      <c r="AI947" s="141"/>
      <c r="AJ947" s="141"/>
      <c r="AK947" s="141"/>
      <c r="AL947" s="141"/>
      <c r="AM947" s="141"/>
      <c r="AN947" s="141"/>
      <c r="AO947" s="141"/>
      <c r="AP947" s="141"/>
      <c r="AQ947" s="141"/>
      <c r="AR947" s="141"/>
      <c r="AS947" s="141"/>
      <c r="AT947" s="141"/>
      <c r="AU947" s="141"/>
      <c r="AV947" s="141"/>
      <c r="AW947" s="141"/>
      <c r="AX947" s="141"/>
      <c r="AY947" s="141"/>
      <c r="AZ947" s="141"/>
      <c r="BA947" s="141"/>
      <c r="BB947" s="141"/>
      <c r="BC947" s="141"/>
      <c r="BD947" s="141"/>
      <c r="BE947" s="141"/>
      <c r="BF947" s="141"/>
      <c r="BG947" s="141"/>
      <c r="BH947" s="141"/>
      <c r="BI947" s="141"/>
      <c r="BJ947" s="141"/>
      <c r="BK947" s="141"/>
      <c r="BL947" s="141"/>
      <c r="BM947" s="141"/>
      <c r="BN947" s="141"/>
      <c r="BO947" s="36"/>
      <c r="BP947" s="36"/>
      <c r="BQ947" s="36"/>
      <c r="BR947" s="36"/>
      <c r="BS947" s="36"/>
      <c r="BT947" s="36"/>
      <c r="BU947" s="36"/>
      <c r="BV947" s="36"/>
      <c r="BW947" s="36"/>
      <c r="BX947" s="36"/>
      <c r="BY947" s="36"/>
      <c r="BZ947" s="36"/>
      <c r="CA947" s="36"/>
      <c r="CB947" s="36"/>
      <c r="CC947" s="36"/>
      <c r="CD947" s="36"/>
      <c r="CE947" s="36"/>
      <c r="CF947" s="146"/>
      <c r="CG947" s="146"/>
      <c r="CH947" s="146"/>
      <c r="CI947" s="146"/>
      <c r="CJ947" s="146"/>
      <c r="CK947" s="146"/>
      <c r="CL947" s="146">
        <v>5</v>
      </c>
      <c r="CM947" s="147"/>
      <c r="CN947" s="36"/>
      <c r="CO947" s="36"/>
      <c r="CP947" s="36"/>
      <c r="CQ947" s="36"/>
      <c r="CR947" s="36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2"/>
      <c r="DE947" s="142"/>
      <c r="DF947" s="142"/>
      <c r="DG947" s="142"/>
      <c r="DH947" s="142"/>
      <c r="DI947" s="142"/>
      <c r="DJ947" s="142"/>
    </row>
    <row r="948" spans="1:114">
      <c r="A948" s="12" t="str">
        <f>IF(B948="","",IF(B948&gt;1,"UWAGA JUŻ BYŁ",""))</f>
        <v/>
      </c>
      <c r="B948" s="12">
        <f>IF(C948="","",COUNTIF($C$8:$C$50361,C948))</f>
        <v>1</v>
      </c>
      <c r="C948" s="12" t="str">
        <f>CONCATENATE(E948,F948,H948,G948)</f>
        <v>CHUDAAnetaWROCLAW</v>
      </c>
      <c r="D948" s="12">
        <f>IF(E948="","",COUNTA($E$8:E948))</f>
        <v>940</v>
      </c>
      <c r="E948" s="117" t="s">
        <v>5106</v>
      </c>
      <c r="F948" s="12" t="s">
        <v>561</v>
      </c>
      <c r="G948" s="117" t="s">
        <v>5107</v>
      </c>
      <c r="H948" s="12"/>
      <c r="I948" s="12" t="str">
        <f>IF(ISERROR(VLOOKUP(H948,KATEGORIE!$C$13:$E$50006,MATCH(KATEGORIE!$E$12,KATEGORIE!$C$12:$E$12,0),0)),"",VLOOKUP(H948,KATEGORIE!$C$13:$E$50006,MATCH(KATEGORIE!$E$12,KATEGORIE!$C$12:$E$12,0),0))</f>
        <v/>
      </c>
      <c r="J948" s="12" t="str">
        <f>IF(I948="","",COUNTIF($I$8:I948,I948))</f>
        <v/>
      </c>
      <c r="K948" s="12">
        <f>COUNT(V948:DJ948)</f>
        <v>1</v>
      </c>
      <c r="L948" s="17">
        <f>IF(ISERROR(LARGE(V948:AB948,1)),0,LARGE(V948:AB948,1))+IF(ISERROR(LARGE(V948:AB948,2)),0,LARGE(V948:AB948,2))+IF(ISERROR(LARGE(V948:AB948,3)),0,LARGE(V948:AB948,3))+IF(ISERROR(LARGE(V948:AB948,4)),0,LARGE(V948:AB948,4))</f>
        <v>0</v>
      </c>
      <c r="M948" s="141">
        <f>IF(ISERROR(LARGE(AC948:BN948,1)),0,LARGE(AC948:BN948,1))+IF(ISERROR(LARGE(AC948:BN948,2)),0,LARGE(AC948:BN948,2))+IF(ISERROR(LARGE(AC948:BN948,3)),0,LARGE(AC948:BN948,3))+IF(ISERROR(LARGE(AC948:BN948,4)),0,LARGE(AC948:BN948,4))</f>
        <v>0</v>
      </c>
      <c r="N948" s="36">
        <f>IF(ISERROR(LARGE(BO948:CR948,1)),0,LARGE(BO948:CR948,1))+IF(ISERROR(LARGE(BO948:CR948,2)),0,LARGE(BO948:CR948,2))+IF(ISERROR(LARGE(BO948:CR948,3)),0,LARGE(BO948:CR948,3))+IF(ISERROR(LARGE(BO948:CR948,4)),0,LARGE(BO948:CR948,4))</f>
        <v>5</v>
      </c>
      <c r="O948" s="142">
        <f>IF(ISERROR(LARGE(CS948:DJ948,1)),0,LARGE(CS948:DJ948,1))+IF(ISERROR(LARGE(CS948:DJ948,2)),0,LARGE(CS948:DJ948,2))+IF(ISERROR(LARGE(CS948:DJ948,3)),0,LARGE(CS948:DJ948,3))+IF(ISERROR(LARGE(CS948:DJ948,4)),0,LARGE(CS948:DJ948,4))</f>
        <v>0</v>
      </c>
      <c r="P948" s="143">
        <f>IF(ISERROR(LARGE(V948:DJ948,1)),0,LARGE(V948:DJ948,1))+IF(ISERROR(LARGE(V948:DJ948,2)),0,LARGE(V948:DJ948,2))+IF(ISERROR(LARGE(V948:DJ948,3)),0,LARGE(V948:DJ948,3))+IF(ISERROR(LARGE(V948:DJ948,4)),0,LARGE(V948:DJ948,4))+IF(ISERROR(LARGE(V948:DJ948,5)),0,LARGE(V948:DJ948,5))+IF(ISERROR(LARGE(V948:DJ948,6)),0,LARGE(V948:DJ948,6))+IF(ISERROR(LARGE(V948:DJ948,7)),0,LARGE(V948:DJ948,7))+IF(ISERROR(LARGE(V948:DJ948,8)),0,LARGE(V948:DJ948,8))+IF(ISERROR(LARGE(V948:DJ948,9)),0,LARGE(V948:DJ948,9))+IF(ISERROR(LARGE(V948:DJ948,10)),0,LARGE(V948:DJ948,10))+IF(ISERROR(LARGE(V948:DJ948,11)),0,LARGE(V948:DJ948,11))+IF(ISERROR(LARGE(V948:DJ948,12)),0,LARGE(V948:DJ948,12))</f>
        <v>5</v>
      </c>
      <c r="Q948" s="144">
        <f>COUNT(V948:DJ948)</f>
        <v>1</v>
      </c>
      <c r="R948" s="144">
        <f>IF(ISERROR(LARGE(V948:AB948,5)),0,LARGE(V948:AB948,5))</f>
        <v>0</v>
      </c>
      <c r="S948" s="144">
        <f>IF(ISERROR(LARGE(AC948:BN948,5)),0,LARGE(AC948:BN948,5))</f>
        <v>0</v>
      </c>
      <c r="T948" s="144">
        <f>IF(ISERROR(LARGE(BO948:CR948,5)),0,LARGE(BO948:CR948,5))</f>
        <v>0</v>
      </c>
      <c r="U948" s="144">
        <f>IF(ISERROR(LARGE(CS948:DJ948,5)),0,LARGE(CS948:DJ948,5))</f>
        <v>0</v>
      </c>
      <c r="V948" s="17"/>
      <c r="W948" s="17"/>
      <c r="X948" s="17"/>
      <c r="Y948" s="17"/>
      <c r="Z948" s="17"/>
      <c r="AA948" s="17"/>
      <c r="AB948" s="17"/>
      <c r="AC948" s="141"/>
      <c r="AD948" s="141"/>
      <c r="AE948" s="141"/>
      <c r="AF948" s="141"/>
      <c r="AG948" s="141"/>
      <c r="AH948" s="141"/>
      <c r="AI948" s="141"/>
      <c r="AJ948" s="141"/>
      <c r="AK948" s="141"/>
      <c r="AL948" s="141"/>
      <c r="AM948" s="141"/>
      <c r="AN948" s="141"/>
      <c r="AO948" s="141"/>
      <c r="AP948" s="141"/>
      <c r="AQ948" s="141"/>
      <c r="AR948" s="141"/>
      <c r="AS948" s="141"/>
      <c r="AT948" s="141"/>
      <c r="AU948" s="141"/>
      <c r="AV948" s="141"/>
      <c r="AW948" s="141"/>
      <c r="AX948" s="141"/>
      <c r="AY948" s="141"/>
      <c r="AZ948" s="141"/>
      <c r="BA948" s="141"/>
      <c r="BB948" s="141"/>
      <c r="BC948" s="141"/>
      <c r="BD948" s="141"/>
      <c r="BE948" s="141"/>
      <c r="BF948" s="141"/>
      <c r="BG948" s="141"/>
      <c r="BH948" s="141"/>
      <c r="BI948" s="141"/>
      <c r="BJ948" s="141"/>
      <c r="BK948" s="141"/>
      <c r="BL948" s="141"/>
      <c r="BM948" s="141"/>
      <c r="BN948" s="141"/>
      <c r="BO948" s="36"/>
      <c r="BP948" s="36"/>
      <c r="BQ948" s="36"/>
      <c r="BR948" s="36"/>
      <c r="BS948" s="36"/>
      <c r="BT948" s="36"/>
      <c r="BU948" s="36"/>
      <c r="BV948" s="36"/>
      <c r="BW948" s="36"/>
      <c r="BX948" s="36"/>
      <c r="BY948" s="36"/>
      <c r="BZ948" s="36"/>
      <c r="CA948" s="36"/>
      <c r="CB948" s="36"/>
      <c r="CC948" s="36"/>
      <c r="CD948" s="36"/>
      <c r="CE948" s="36"/>
      <c r="CF948" s="146"/>
      <c r="CG948" s="146"/>
      <c r="CH948" s="146"/>
      <c r="CI948" s="146"/>
      <c r="CJ948" s="146"/>
      <c r="CK948" s="146"/>
      <c r="CL948" s="146"/>
      <c r="CM948" s="147">
        <v>5</v>
      </c>
      <c r="CN948" s="36"/>
      <c r="CO948" s="36"/>
      <c r="CP948" s="36"/>
      <c r="CQ948" s="36"/>
      <c r="CR948" s="36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2"/>
      <c r="DE948" s="142"/>
      <c r="DF948" s="142"/>
      <c r="DG948" s="142"/>
      <c r="DH948" s="142"/>
      <c r="DI948" s="142"/>
      <c r="DJ948" s="142"/>
    </row>
    <row r="949" spans="1:114">
      <c r="A949" s="12" t="str">
        <f>IF(B949="","",IF(B949&gt;1,"UWAGA JUŻ BYŁ",""))</f>
        <v/>
      </c>
      <c r="B949" s="12">
        <f>IF(C949="","",COUNTIF($C$8:$C$50361,C949))</f>
        <v>1</v>
      </c>
      <c r="C949" s="12" t="str">
        <f>CONCATENATE(E949,F949,H949,G949)</f>
        <v>WCISŁORoksanaFHUP Wcisło</v>
      </c>
      <c r="D949" s="12">
        <f>IF(E949="","",COUNTA($E$8:E949))</f>
        <v>941</v>
      </c>
      <c r="E949" s="117" t="s">
        <v>2169</v>
      </c>
      <c r="F949" s="116" t="s">
        <v>3414</v>
      </c>
      <c r="G949" s="116" t="s">
        <v>5146</v>
      </c>
      <c r="H949" s="116"/>
      <c r="I949" s="12" t="str">
        <f>IF(ISERROR(VLOOKUP(H949,KATEGORIE!$C$13:$E$50006,MATCH(KATEGORIE!$E$12,KATEGORIE!$C$12:$E$12,0),0)),"",VLOOKUP(H949,KATEGORIE!$C$13:$E$50006,MATCH(KATEGORIE!$E$12,KATEGORIE!$C$12:$E$12,0),0))</f>
        <v/>
      </c>
      <c r="J949" s="12" t="str">
        <f>IF(I949="","",COUNTIF($I$8:I949,I949))</f>
        <v/>
      </c>
      <c r="K949" s="12">
        <f>COUNT(V949:DJ949)</f>
        <v>1</v>
      </c>
      <c r="L949" s="17">
        <f>IF(ISERROR(LARGE(V949:AB949,1)),0,LARGE(V949:AB949,1))+IF(ISERROR(LARGE(V949:AB949,2)),0,LARGE(V949:AB949,2))+IF(ISERROR(LARGE(V949:AB949,3)),0,LARGE(V949:AB949,3))+IF(ISERROR(LARGE(V949:AB949,4)),0,LARGE(V949:AB949,4))</f>
        <v>0</v>
      </c>
      <c r="M949" s="141">
        <f>IF(ISERROR(LARGE(AC949:BN949,1)),0,LARGE(AC949:BN949,1))+IF(ISERROR(LARGE(AC949:BN949,2)),0,LARGE(AC949:BN949,2))+IF(ISERROR(LARGE(AC949:BN949,3)),0,LARGE(AC949:BN949,3))+IF(ISERROR(LARGE(AC949:BN949,4)),0,LARGE(AC949:BN949,4))</f>
        <v>5</v>
      </c>
      <c r="N949" s="36">
        <f>IF(ISERROR(LARGE(BO949:CR949,1)),0,LARGE(BO949:CR949,1))+IF(ISERROR(LARGE(BO949:CR949,2)),0,LARGE(BO949:CR949,2))+IF(ISERROR(LARGE(BO949:CR949,3)),0,LARGE(BO949:CR949,3))+IF(ISERROR(LARGE(BO949:CR949,4)),0,LARGE(BO949:CR949,4))</f>
        <v>0</v>
      </c>
      <c r="O949" s="142">
        <f>IF(ISERROR(LARGE(CS949:DJ949,1)),0,LARGE(CS949:DJ949,1))+IF(ISERROR(LARGE(CS949:DJ949,2)),0,LARGE(CS949:DJ949,2))+IF(ISERROR(LARGE(CS949:DJ949,3)),0,LARGE(CS949:DJ949,3))+IF(ISERROR(LARGE(CS949:DJ949,4)),0,LARGE(CS949:DJ949,4))</f>
        <v>0</v>
      </c>
      <c r="P949" s="143">
        <f>IF(ISERROR(LARGE(V949:DJ949,1)),0,LARGE(V949:DJ949,1))+IF(ISERROR(LARGE(V949:DJ949,2)),0,LARGE(V949:DJ949,2))+IF(ISERROR(LARGE(V949:DJ949,3)),0,LARGE(V949:DJ949,3))+IF(ISERROR(LARGE(V949:DJ949,4)),0,LARGE(V949:DJ949,4))+IF(ISERROR(LARGE(V949:DJ949,5)),0,LARGE(V949:DJ949,5))+IF(ISERROR(LARGE(V949:DJ949,6)),0,LARGE(V949:DJ949,6))+IF(ISERROR(LARGE(V949:DJ949,7)),0,LARGE(V949:DJ949,7))+IF(ISERROR(LARGE(V949:DJ949,8)),0,LARGE(V949:DJ949,8))+IF(ISERROR(LARGE(V949:DJ949,9)),0,LARGE(V949:DJ949,9))+IF(ISERROR(LARGE(V949:DJ949,10)),0,LARGE(V949:DJ949,10))+IF(ISERROR(LARGE(V949:DJ949,11)),0,LARGE(V949:DJ949,11))+IF(ISERROR(LARGE(V949:DJ949,12)),0,LARGE(V949:DJ949,12))</f>
        <v>5</v>
      </c>
      <c r="Q949" s="144">
        <f>COUNT(V949:DJ949)</f>
        <v>1</v>
      </c>
      <c r="R949" s="144">
        <f>IF(ISERROR(LARGE(V949:AB949,5)),0,LARGE(V949:AB949,5))</f>
        <v>0</v>
      </c>
      <c r="S949" s="144">
        <f>IF(ISERROR(LARGE(AC949:BN949,5)),0,LARGE(AC949:BN949,5))</f>
        <v>0</v>
      </c>
      <c r="T949" s="144">
        <f>IF(ISERROR(LARGE(BO949:CR949,5)),0,LARGE(BO949:CR949,5))</f>
        <v>0</v>
      </c>
      <c r="U949" s="144">
        <f>IF(ISERROR(LARGE(CS949:DJ949,5)),0,LARGE(CS949:DJ949,5))</f>
        <v>0</v>
      </c>
      <c r="V949" s="17"/>
      <c r="W949" s="17"/>
      <c r="X949" s="17"/>
      <c r="Y949" s="17"/>
      <c r="Z949" s="17"/>
      <c r="AA949" s="17"/>
      <c r="AB949" s="17"/>
      <c r="AC949" s="141"/>
      <c r="AD949" s="141"/>
      <c r="AE949" s="141"/>
      <c r="AF949" s="141"/>
      <c r="AG949" s="141"/>
      <c r="AH949" s="141"/>
      <c r="AI949" s="141"/>
      <c r="AJ949" s="141"/>
      <c r="AK949" s="141"/>
      <c r="AL949" s="141"/>
      <c r="AM949" s="141"/>
      <c r="AN949" s="141"/>
      <c r="AO949" s="141"/>
      <c r="AP949" s="141"/>
      <c r="AQ949" s="141"/>
      <c r="AR949" s="141"/>
      <c r="AS949" s="141"/>
      <c r="AT949" s="141"/>
      <c r="AU949" s="141"/>
      <c r="AV949" s="141"/>
      <c r="AW949" s="141"/>
      <c r="AX949" s="141"/>
      <c r="AY949" s="141"/>
      <c r="AZ949" s="141"/>
      <c r="BA949" s="141"/>
      <c r="BB949" s="141"/>
      <c r="BC949" s="141"/>
      <c r="BD949" s="141"/>
      <c r="BE949" s="141"/>
      <c r="BF949" s="141"/>
      <c r="BG949" s="141"/>
      <c r="BH949" s="141"/>
      <c r="BI949" s="141"/>
      <c r="BJ949" s="141">
        <v>5</v>
      </c>
      <c r="BK949" s="141"/>
      <c r="BL949" s="141"/>
      <c r="BM949" s="141"/>
      <c r="BN949" s="141"/>
      <c r="BO949" s="36"/>
      <c r="BP949" s="36"/>
      <c r="BQ949" s="36"/>
      <c r="BR949" s="36"/>
      <c r="BS949" s="36"/>
      <c r="BT949" s="36"/>
      <c r="BU949" s="36"/>
      <c r="BV949" s="36"/>
      <c r="BW949" s="36"/>
      <c r="BX949" s="36"/>
      <c r="BY949" s="36"/>
      <c r="BZ949" s="36"/>
      <c r="CA949" s="36"/>
      <c r="CB949" s="36"/>
      <c r="CC949" s="36"/>
      <c r="CD949" s="36"/>
      <c r="CE949" s="36"/>
      <c r="CF949" s="146"/>
      <c r="CG949" s="146"/>
      <c r="CH949" s="146"/>
      <c r="CI949" s="146"/>
      <c r="CJ949" s="146"/>
      <c r="CK949" s="146"/>
      <c r="CL949" s="146"/>
      <c r="CM949" s="147"/>
      <c r="CN949" s="36"/>
      <c r="CO949" s="36"/>
      <c r="CP949" s="36"/>
      <c r="CQ949" s="36"/>
      <c r="CR949" s="36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2"/>
      <c r="DE949" s="142"/>
      <c r="DF949" s="142"/>
      <c r="DG949" s="142"/>
      <c r="DH949" s="142"/>
      <c r="DI949" s="142"/>
      <c r="DJ949" s="142"/>
    </row>
    <row r="950" spans="1:114">
      <c r="A950" s="12" t="str">
        <f>IF(B950="","",IF(B950&gt;1,"UWAGA JUŻ BYŁ",""))</f>
        <v/>
      </c>
      <c r="B950" s="12">
        <f>IF(C950="","",COUNTIF($C$8:$C$50361,C950))</f>
        <v>1</v>
      </c>
      <c r="C950" s="12" t="str">
        <f>CONCATENATE(E950,F950,H950,G950)</f>
        <v>PIOTROWSKASydoniaWAŁBRZYCH</v>
      </c>
      <c r="D950" s="12">
        <f>IF(E950="","",COUNTA($E$8:E950))</f>
        <v>942</v>
      </c>
      <c r="E950" s="171" t="s">
        <v>1456</v>
      </c>
      <c r="F950" s="12" t="s">
        <v>5232</v>
      </c>
      <c r="G950" s="171" t="s">
        <v>2374</v>
      </c>
      <c r="H950" s="12"/>
      <c r="I950" s="12" t="str">
        <f>IF(ISERROR(VLOOKUP(H950,KATEGORIE!$C$13:$E$50006,MATCH(KATEGORIE!$E$12,KATEGORIE!$C$12:$E$12,0),0)),"",VLOOKUP(H950,KATEGORIE!$C$13:$E$50006,MATCH(KATEGORIE!$E$12,KATEGORIE!$C$12:$E$12,0),0))</f>
        <v/>
      </c>
      <c r="J950" s="12" t="str">
        <f>IF(I950="","",COUNTIF($I$8:I950,I950))</f>
        <v/>
      </c>
      <c r="K950" s="12">
        <f>COUNT(V950:DJ950)</f>
        <v>1</v>
      </c>
      <c r="L950" s="17">
        <f>IF(ISERROR(LARGE(V950:AB950,1)),0,LARGE(V950:AB950,1))+IF(ISERROR(LARGE(V950:AB950,2)),0,LARGE(V950:AB950,2))+IF(ISERROR(LARGE(V950:AB950,3)),0,LARGE(V950:AB950,3))+IF(ISERROR(LARGE(V950:AB950,4)),0,LARGE(V950:AB950,4))</f>
        <v>0</v>
      </c>
      <c r="M950" s="141">
        <f>IF(ISERROR(LARGE(AC950:BN950,1)),0,LARGE(AC950:BN950,1))+IF(ISERROR(LARGE(AC950:BN950,2)),0,LARGE(AC950:BN950,2))+IF(ISERROR(LARGE(AC950:BN950,3)),0,LARGE(AC950:BN950,3))+IF(ISERROR(LARGE(AC950:BN950,4)),0,LARGE(AC950:BN950,4))</f>
        <v>5</v>
      </c>
      <c r="N950" s="36">
        <f>IF(ISERROR(LARGE(BO950:CR950,1)),0,LARGE(BO950:CR950,1))+IF(ISERROR(LARGE(BO950:CR950,2)),0,LARGE(BO950:CR950,2))+IF(ISERROR(LARGE(BO950:CR950,3)),0,LARGE(BO950:CR950,3))+IF(ISERROR(LARGE(BO950:CR950,4)),0,LARGE(BO950:CR950,4))</f>
        <v>0</v>
      </c>
      <c r="O950" s="142">
        <f>IF(ISERROR(LARGE(CS950:DJ950,1)),0,LARGE(CS950:DJ950,1))+IF(ISERROR(LARGE(CS950:DJ950,2)),0,LARGE(CS950:DJ950,2))+IF(ISERROR(LARGE(CS950:DJ950,3)),0,LARGE(CS950:DJ950,3))+IF(ISERROR(LARGE(CS950:DJ950,4)),0,LARGE(CS950:DJ950,4))</f>
        <v>0</v>
      </c>
      <c r="P950" s="143">
        <f>IF(ISERROR(LARGE(V950:DJ950,1)),0,LARGE(V950:DJ950,1))+IF(ISERROR(LARGE(V950:DJ950,2)),0,LARGE(V950:DJ950,2))+IF(ISERROR(LARGE(V950:DJ950,3)),0,LARGE(V950:DJ950,3))+IF(ISERROR(LARGE(V950:DJ950,4)),0,LARGE(V950:DJ950,4))+IF(ISERROR(LARGE(V950:DJ950,5)),0,LARGE(V950:DJ950,5))+IF(ISERROR(LARGE(V950:DJ950,6)),0,LARGE(V950:DJ950,6))+IF(ISERROR(LARGE(V950:DJ950,7)),0,LARGE(V950:DJ950,7))+IF(ISERROR(LARGE(V950:DJ950,8)),0,LARGE(V950:DJ950,8))+IF(ISERROR(LARGE(V950:DJ950,9)),0,LARGE(V950:DJ950,9))+IF(ISERROR(LARGE(V950:DJ950,10)),0,LARGE(V950:DJ950,10))+IF(ISERROR(LARGE(V950:DJ950,11)),0,LARGE(V950:DJ950,11))+IF(ISERROR(LARGE(V950:DJ950,12)),0,LARGE(V950:DJ950,12))</f>
        <v>5</v>
      </c>
      <c r="Q950" s="144">
        <f>COUNT(V950:DJ950)</f>
        <v>1</v>
      </c>
      <c r="R950" s="144">
        <f>IF(ISERROR(LARGE(V950:AB950,5)),0,LARGE(V950:AB950,5))</f>
        <v>0</v>
      </c>
      <c r="S950" s="144">
        <f>IF(ISERROR(LARGE(AC950:BN950,5)),0,LARGE(AC950:BN950,5))</f>
        <v>0</v>
      </c>
      <c r="T950" s="144">
        <f>IF(ISERROR(LARGE(BO950:CR950,5)),0,LARGE(BO950:CR950,5))</f>
        <v>0</v>
      </c>
      <c r="U950" s="144">
        <f>IF(ISERROR(LARGE(CS950:DJ950,5)),0,LARGE(CS950:DJ950,5))</f>
        <v>0</v>
      </c>
      <c r="V950" s="17"/>
      <c r="W950" s="17"/>
      <c r="X950" s="17"/>
      <c r="Y950" s="17"/>
      <c r="Z950" s="17"/>
      <c r="AA950" s="17"/>
      <c r="AB950" s="17"/>
      <c r="AC950" s="141"/>
      <c r="AD950" s="141"/>
      <c r="AE950" s="141"/>
      <c r="AF950" s="141"/>
      <c r="AG950" s="141"/>
      <c r="AH950" s="141"/>
      <c r="AI950" s="141"/>
      <c r="AJ950" s="141"/>
      <c r="AK950" s="141"/>
      <c r="AL950" s="141"/>
      <c r="AM950" s="141"/>
      <c r="AN950" s="141"/>
      <c r="AO950" s="141"/>
      <c r="AP950" s="141"/>
      <c r="AQ950" s="141"/>
      <c r="AR950" s="141"/>
      <c r="AS950" s="141"/>
      <c r="AT950" s="141"/>
      <c r="AU950" s="141"/>
      <c r="AV950" s="141"/>
      <c r="AW950" s="141"/>
      <c r="AX950" s="141"/>
      <c r="AY950" s="141"/>
      <c r="AZ950" s="141"/>
      <c r="BA950" s="141"/>
      <c r="BB950" s="141"/>
      <c r="BC950" s="141"/>
      <c r="BD950" s="141"/>
      <c r="BE950" s="141"/>
      <c r="BF950" s="141"/>
      <c r="BG950" s="141"/>
      <c r="BH950" s="141"/>
      <c r="BI950" s="141"/>
      <c r="BJ950" s="141"/>
      <c r="BK950" s="141"/>
      <c r="BL950" s="141">
        <v>5</v>
      </c>
      <c r="BM950" s="141"/>
      <c r="BN950" s="141"/>
      <c r="BO950" s="36"/>
      <c r="BP950" s="36"/>
      <c r="BQ950" s="36"/>
      <c r="BR950" s="36"/>
      <c r="BS950" s="36"/>
      <c r="BT950" s="36"/>
      <c r="BU950" s="36"/>
      <c r="BV950" s="36"/>
      <c r="BW950" s="36"/>
      <c r="BX950" s="36"/>
      <c r="BY950" s="36"/>
      <c r="BZ950" s="36"/>
      <c r="CA950" s="36"/>
      <c r="CB950" s="36"/>
      <c r="CC950" s="36"/>
      <c r="CD950" s="36"/>
      <c r="CE950" s="36"/>
      <c r="CF950" s="146"/>
      <c r="CG950" s="146"/>
      <c r="CH950" s="146"/>
      <c r="CI950" s="146"/>
      <c r="CJ950" s="146"/>
      <c r="CK950" s="146"/>
      <c r="CL950" s="146"/>
      <c r="CM950" s="147"/>
      <c r="CN950" s="36"/>
      <c r="CO950" s="36"/>
      <c r="CP950" s="36"/>
      <c r="CQ950" s="36"/>
      <c r="CR950" s="36"/>
      <c r="CS950" s="142"/>
      <c r="CT950" s="142"/>
      <c r="CU950" s="142"/>
      <c r="CV950" s="142"/>
      <c r="CW950" s="142"/>
      <c r="CX950" s="142"/>
      <c r="CY950" s="142"/>
      <c r="CZ950" s="142"/>
      <c r="DA950" s="142"/>
      <c r="DB950" s="142"/>
      <c r="DC950" s="142"/>
      <c r="DD950" s="142"/>
      <c r="DE950" s="142"/>
      <c r="DF950" s="142"/>
      <c r="DG950" s="142"/>
      <c r="DH950" s="142"/>
      <c r="DI950" s="142"/>
      <c r="DJ950" s="142"/>
    </row>
    <row r="951" spans="1:114">
      <c r="A951" s="12" t="str">
        <f>IF(B951="","",IF(B951&gt;1,"UWAGA JUŻ BYŁ",""))</f>
        <v/>
      </c>
      <c r="B951" s="12">
        <f>IF(C951="","",COUNTIF($C$8:$C$50361,C951))</f>
        <v>1</v>
      </c>
      <c r="C951" s="12" t="str">
        <f>CONCATENATE(E951,F951,H951,G951)</f>
        <v>MACIEJASZ AleksandraDuszniki Zdrój</v>
      </c>
      <c r="D951" s="12">
        <f>IF(E951="","",COUNTA($E$8:E951))</f>
        <v>943</v>
      </c>
      <c r="E951" s="117" t="s">
        <v>468</v>
      </c>
      <c r="F951" s="12" t="s">
        <v>469</v>
      </c>
      <c r="G951" s="12" t="s">
        <v>470</v>
      </c>
      <c r="H951" s="12"/>
      <c r="I951" s="12" t="str">
        <f>IF(ISERROR(VLOOKUP(H951,KATEGORIE!$C$13:$E$50006,MATCH(KATEGORIE!$E$12,KATEGORIE!$C$12:$E$12,0),0)),"",VLOOKUP(H951,KATEGORIE!$C$13:$E$50006,MATCH(KATEGORIE!$E$12,KATEGORIE!$C$12:$E$12,0),0))</f>
        <v/>
      </c>
      <c r="J951" s="12" t="str">
        <f>IF(I951="","",COUNTIF($I$8:I951,I951))</f>
        <v/>
      </c>
      <c r="K951" s="12">
        <f>COUNT(V951:DJ951)</f>
        <v>1</v>
      </c>
      <c r="L951" s="17">
        <f>IF(ISERROR(LARGE(V951:AB951,1)),0,LARGE(V951:AB951,1))+IF(ISERROR(LARGE(V951:AB951,2)),0,LARGE(V951:AB951,2))+IF(ISERROR(LARGE(V951:AB951,3)),0,LARGE(V951:AB951,3))+IF(ISERROR(LARGE(V951:AB951,4)),0,LARGE(V951:AB951,4))</f>
        <v>0</v>
      </c>
      <c r="M951" s="141">
        <f>IF(ISERROR(LARGE(AC951:BN951,1)),0,LARGE(AC951:BN951,1))+IF(ISERROR(LARGE(AC951:BN951,2)),0,LARGE(AC951:BN951,2))+IF(ISERROR(LARGE(AC951:BN951,3)),0,LARGE(AC951:BN951,3))+IF(ISERROR(LARGE(AC951:BN951,4)),0,LARGE(AC951:BN951,4))</f>
        <v>0</v>
      </c>
      <c r="N951" s="36">
        <f>IF(ISERROR(LARGE(BO951:CR951,1)),0,LARGE(BO951:CR951,1))+IF(ISERROR(LARGE(BO951:CR951,2)),0,LARGE(BO951:CR951,2))+IF(ISERROR(LARGE(BO951:CR951,3)),0,LARGE(BO951:CR951,3))+IF(ISERROR(LARGE(BO951:CR951,4)),0,LARGE(BO951:CR951,4))</f>
        <v>3</v>
      </c>
      <c r="O951" s="142">
        <f>IF(ISERROR(LARGE(CS951:DJ951,1)),0,LARGE(CS951:DJ951,1))+IF(ISERROR(LARGE(CS951:DJ951,2)),0,LARGE(CS951:DJ951,2))+IF(ISERROR(LARGE(CS951:DJ951,3)),0,LARGE(CS951:DJ951,3))+IF(ISERROR(LARGE(CS951:DJ951,4)),0,LARGE(CS951:DJ951,4))</f>
        <v>0</v>
      </c>
      <c r="P951" s="143">
        <f>IF(ISERROR(LARGE(V951:DJ951,1)),0,LARGE(V951:DJ951,1))+IF(ISERROR(LARGE(V951:DJ951,2)),0,LARGE(V951:DJ951,2))+IF(ISERROR(LARGE(V951:DJ951,3)),0,LARGE(V951:DJ951,3))+IF(ISERROR(LARGE(V951:DJ951,4)),0,LARGE(V951:DJ951,4))+IF(ISERROR(LARGE(V951:DJ951,5)),0,LARGE(V951:DJ951,5))+IF(ISERROR(LARGE(V951:DJ951,6)),0,LARGE(V951:DJ951,6))+IF(ISERROR(LARGE(V951:DJ951,7)),0,LARGE(V951:DJ951,7))+IF(ISERROR(LARGE(V951:DJ951,8)),0,LARGE(V951:DJ951,8))+IF(ISERROR(LARGE(V951:DJ951,9)),0,LARGE(V951:DJ951,9))+IF(ISERROR(LARGE(V951:DJ951,10)),0,LARGE(V951:DJ951,10))+IF(ISERROR(LARGE(V951:DJ951,11)),0,LARGE(V951:DJ951,11))+IF(ISERROR(LARGE(V951:DJ951,12)),0,LARGE(V951:DJ951,12))</f>
        <v>3</v>
      </c>
      <c r="Q951" s="144">
        <f>COUNT(V951:DJ951)</f>
        <v>1</v>
      </c>
      <c r="R951" s="144">
        <f>IF(ISERROR(LARGE(V951:AB951,5)),0,LARGE(V951:AB951,5))</f>
        <v>0</v>
      </c>
      <c r="S951" s="144">
        <f>IF(ISERROR(LARGE(AC951:BN951,5)),0,LARGE(AC951:BN951,5))</f>
        <v>0</v>
      </c>
      <c r="T951" s="144">
        <f>IF(ISERROR(LARGE(BO951:CR951,5)),0,LARGE(BO951:CR951,5))</f>
        <v>0</v>
      </c>
      <c r="U951" s="144">
        <f>IF(ISERROR(LARGE(CS951:DJ951,5)),0,LARGE(CS951:DJ951,5))</f>
        <v>0</v>
      </c>
      <c r="V951" s="17"/>
      <c r="W951" s="17"/>
      <c r="X951" s="17"/>
      <c r="Y951" s="17"/>
      <c r="Z951" s="17"/>
      <c r="AA951" s="17"/>
      <c r="AB951" s="17"/>
      <c r="AC951" s="141"/>
      <c r="AD951" s="141"/>
      <c r="AE951" s="141"/>
      <c r="AF951" s="141"/>
      <c r="AG951" s="141"/>
      <c r="AH951" s="141"/>
      <c r="AI951" s="141"/>
      <c r="AJ951" s="141"/>
      <c r="AK951" s="141"/>
      <c r="AL951" s="141"/>
      <c r="AM951" s="141"/>
      <c r="AN951" s="141"/>
      <c r="AO951" s="141"/>
      <c r="AP951" s="141"/>
      <c r="AQ951" s="141"/>
      <c r="AR951" s="141"/>
      <c r="AS951" s="141"/>
      <c r="AT951" s="141"/>
      <c r="AU951" s="141"/>
      <c r="AV951" s="141"/>
      <c r="AW951" s="141"/>
      <c r="AX951" s="141"/>
      <c r="AY951" s="141"/>
      <c r="AZ951" s="141"/>
      <c r="BA951" s="141"/>
      <c r="BB951" s="141"/>
      <c r="BC951" s="141"/>
      <c r="BD951" s="141"/>
      <c r="BE951" s="141"/>
      <c r="BF951" s="141"/>
      <c r="BG951" s="141"/>
      <c r="BH951" s="141"/>
      <c r="BI951" s="141"/>
      <c r="BJ951" s="141"/>
      <c r="BK951" s="141"/>
      <c r="BL951" s="141"/>
      <c r="BM951" s="141"/>
      <c r="BN951" s="141"/>
      <c r="BO951" s="36"/>
      <c r="BP951" s="36"/>
      <c r="BQ951" s="36">
        <v>3</v>
      </c>
      <c r="BR951" s="36"/>
      <c r="BS951" s="36"/>
      <c r="BT951" s="36"/>
      <c r="BU951" s="36"/>
      <c r="BV951" s="36"/>
      <c r="BW951" s="36"/>
      <c r="BX951" s="36"/>
      <c r="BY951" s="36"/>
      <c r="BZ951" s="36"/>
      <c r="CA951" s="36"/>
      <c r="CB951" s="36"/>
      <c r="CC951" s="36"/>
      <c r="CD951" s="36"/>
      <c r="CE951" s="36"/>
      <c r="CF951" s="145"/>
      <c r="CG951" s="146"/>
      <c r="CH951" s="146"/>
      <c r="CI951" s="146"/>
      <c r="CJ951" s="146"/>
      <c r="CK951" s="146"/>
      <c r="CL951" s="146"/>
      <c r="CM951" s="147"/>
      <c r="CN951" s="36"/>
      <c r="CO951" s="36"/>
      <c r="CP951" s="36"/>
      <c r="CQ951" s="36"/>
      <c r="CR951" s="36"/>
      <c r="CS951" s="142"/>
      <c r="CT951" s="142"/>
      <c r="CU951" s="142"/>
      <c r="CV951" s="142"/>
      <c r="CW951" s="142"/>
      <c r="CX951" s="142"/>
      <c r="CY951" s="142"/>
      <c r="CZ951" s="142"/>
      <c r="DA951" s="142"/>
      <c r="DB951" s="142"/>
      <c r="DC951" s="142"/>
      <c r="DD951" s="142"/>
      <c r="DE951" s="142"/>
      <c r="DF951" s="142"/>
      <c r="DG951" s="142"/>
      <c r="DH951" s="142"/>
      <c r="DI951" s="142"/>
      <c r="DJ951" s="142"/>
    </row>
    <row r="952" spans="1:114">
      <c r="A952" s="12" t="str">
        <f>IF(B952="","",IF(B952&gt;1,"UWAGA JUŻ BYŁ",""))</f>
        <v/>
      </c>
      <c r="B952" s="12">
        <f>IF(C952="","",COUNTIF($C$8:$C$50361,C952))</f>
        <v>1</v>
      </c>
      <c r="C952" s="12" t="str">
        <f>CONCATENATE(E952,F952,H952,G952)</f>
        <v>BAJAKGosia1978Kraków</v>
      </c>
      <c r="D952" s="12">
        <f>IF(E952="","",COUNTA($E$8:E952))</f>
        <v>944</v>
      </c>
      <c r="E952" s="12" t="s">
        <v>790</v>
      </c>
      <c r="F952" s="12" t="s">
        <v>791</v>
      </c>
      <c r="G952" s="12" t="s">
        <v>604</v>
      </c>
      <c r="H952" s="12">
        <v>1978</v>
      </c>
      <c r="I952" s="12" t="str">
        <f>IF(ISERROR(VLOOKUP(H952,KATEGORIE!$C$13:$E$50006,MATCH(KATEGORIE!$E$12,KATEGORIE!$C$12:$E$12,0),0)),"",VLOOKUP(H952,KATEGORIE!$C$13:$E$50006,MATCH(KATEGORIE!$E$12,KATEGORIE!$C$12:$E$12,0),0))</f>
        <v>S2</v>
      </c>
      <c r="J952" s="12">
        <f>IF(I952="","",COUNTIF($I$8:I952,I952))</f>
        <v>211</v>
      </c>
      <c r="K952" s="12">
        <f>COUNT(V952:DJ952)</f>
        <v>1</v>
      </c>
      <c r="L952" s="17">
        <f>IF(ISERROR(LARGE(V952:AB952,1)),0,LARGE(V952:AB952,1))+IF(ISERROR(LARGE(V952:AB952,2)),0,LARGE(V952:AB952,2))+IF(ISERROR(LARGE(V952:AB952,3)),0,LARGE(V952:AB952,3))+IF(ISERROR(LARGE(V952:AB952,4)),0,LARGE(V952:AB952,4))</f>
        <v>0</v>
      </c>
      <c r="M952" s="141">
        <f>IF(ISERROR(LARGE(AC952:BN952,1)),0,LARGE(AC952:BN952,1))+IF(ISERROR(LARGE(AC952:BN952,2)),0,LARGE(AC952:BN952,2))+IF(ISERROR(LARGE(AC952:BN952,3)),0,LARGE(AC952:BN952,3))+IF(ISERROR(LARGE(AC952:BN952,4)),0,LARGE(AC952:BN952,4))</f>
        <v>0</v>
      </c>
      <c r="N952" s="36">
        <f>IF(ISERROR(LARGE(BO952:CR952,1)),0,LARGE(BO952:CR952,1))+IF(ISERROR(LARGE(BO952:CR952,2)),0,LARGE(BO952:CR952,2))+IF(ISERROR(LARGE(BO952:CR952,3)),0,LARGE(BO952:CR952,3))+IF(ISERROR(LARGE(BO952:CR952,4)),0,LARGE(BO952:CR952,4))</f>
        <v>0</v>
      </c>
      <c r="O952" s="142">
        <f>IF(ISERROR(LARGE(CS952:DJ952,1)),0,LARGE(CS952:DJ952,1))+IF(ISERROR(LARGE(CS952:DJ952,2)),0,LARGE(CS952:DJ952,2))+IF(ISERROR(LARGE(CS952:DJ952,3)),0,LARGE(CS952:DJ952,3))+IF(ISERROR(LARGE(CS952:DJ952,4)),0,LARGE(CS952:DJ952,4))</f>
        <v>3</v>
      </c>
      <c r="P952" s="143">
        <f>IF(ISERROR(LARGE(V952:DJ952,1)),0,LARGE(V952:DJ952,1))+IF(ISERROR(LARGE(V952:DJ952,2)),0,LARGE(V952:DJ952,2))+IF(ISERROR(LARGE(V952:DJ952,3)),0,LARGE(V952:DJ952,3))+IF(ISERROR(LARGE(V952:DJ952,4)),0,LARGE(V952:DJ952,4))+IF(ISERROR(LARGE(V952:DJ952,5)),0,LARGE(V952:DJ952,5))+IF(ISERROR(LARGE(V952:DJ952,6)),0,LARGE(V952:DJ952,6))+IF(ISERROR(LARGE(V952:DJ952,7)),0,LARGE(V952:DJ952,7))+IF(ISERROR(LARGE(V952:DJ952,8)),0,LARGE(V952:DJ952,8))+IF(ISERROR(LARGE(V952:DJ952,9)),0,LARGE(V952:DJ952,9))+IF(ISERROR(LARGE(V952:DJ952,10)),0,LARGE(V952:DJ952,10))+IF(ISERROR(LARGE(V952:DJ952,11)),0,LARGE(V952:DJ952,11))+IF(ISERROR(LARGE(V952:DJ952,12)),0,LARGE(V952:DJ952,12))</f>
        <v>3</v>
      </c>
      <c r="Q952" s="144">
        <f>COUNT(V952:DJ952)</f>
        <v>1</v>
      </c>
      <c r="R952" s="144">
        <f>IF(ISERROR(LARGE(V952:AB952,5)),0,LARGE(V952:AB952,5))</f>
        <v>0</v>
      </c>
      <c r="S952" s="144">
        <f>IF(ISERROR(LARGE(AC952:BN952,5)),0,LARGE(AC952:BN952,5))</f>
        <v>0</v>
      </c>
      <c r="T952" s="144">
        <f>IF(ISERROR(LARGE(BO952:CR952,5)),0,LARGE(BO952:CR952,5))</f>
        <v>0</v>
      </c>
      <c r="U952" s="144">
        <f>IF(ISERROR(LARGE(CS952:DJ952,5)),0,LARGE(CS952:DJ952,5))</f>
        <v>0</v>
      </c>
      <c r="V952" s="17"/>
      <c r="W952" s="17"/>
      <c r="X952" s="17"/>
      <c r="Y952" s="17"/>
      <c r="Z952" s="17"/>
      <c r="AA952" s="17"/>
      <c r="AB952" s="17"/>
      <c r="AC952" s="141"/>
      <c r="AD952" s="141"/>
      <c r="AE952" s="141"/>
      <c r="AF952" s="141"/>
      <c r="AG952" s="141"/>
      <c r="AH952" s="141"/>
      <c r="AI952" s="141"/>
      <c r="AJ952" s="141"/>
      <c r="AK952" s="141"/>
      <c r="AL952" s="141"/>
      <c r="AM952" s="141"/>
      <c r="AN952" s="141"/>
      <c r="AO952" s="141"/>
      <c r="AP952" s="141"/>
      <c r="AQ952" s="141"/>
      <c r="AR952" s="141"/>
      <c r="AS952" s="141"/>
      <c r="AT952" s="141"/>
      <c r="AU952" s="141"/>
      <c r="AV952" s="141"/>
      <c r="AW952" s="141"/>
      <c r="AX952" s="141"/>
      <c r="AY952" s="141"/>
      <c r="AZ952" s="141"/>
      <c r="BA952" s="141"/>
      <c r="BB952" s="141"/>
      <c r="BC952" s="141"/>
      <c r="BD952" s="141"/>
      <c r="BE952" s="141"/>
      <c r="BF952" s="141"/>
      <c r="BG952" s="141"/>
      <c r="BH952" s="141"/>
      <c r="BI952" s="141"/>
      <c r="BJ952" s="141"/>
      <c r="BK952" s="141"/>
      <c r="BL952" s="141"/>
      <c r="BM952" s="141"/>
      <c r="BN952" s="141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6"/>
      <c r="CB952" s="36"/>
      <c r="CC952" s="36"/>
      <c r="CD952" s="36"/>
      <c r="CE952" s="36"/>
      <c r="CF952" s="145"/>
      <c r="CG952" s="146"/>
      <c r="CH952" s="146"/>
      <c r="CI952" s="146"/>
      <c r="CJ952" s="146"/>
      <c r="CK952" s="146"/>
      <c r="CL952" s="146"/>
      <c r="CM952" s="147"/>
      <c r="CN952" s="36"/>
      <c r="CO952" s="36"/>
      <c r="CP952" s="36"/>
      <c r="CQ952" s="36"/>
      <c r="CR952" s="36"/>
      <c r="CS952" s="142">
        <v>3</v>
      </c>
      <c r="CT952" s="142"/>
      <c r="CU952" s="142"/>
      <c r="CV952" s="142"/>
      <c r="CW952" s="142"/>
      <c r="CX952" s="142"/>
      <c r="CY952" s="142"/>
      <c r="CZ952" s="142"/>
      <c r="DA952" s="142"/>
      <c r="DB952" s="142"/>
      <c r="DC952" s="142"/>
      <c r="DD952" s="142"/>
      <c r="DE952" s="142"/>
      <c r="DF952" s="142"/>
      <c r="DG952" s="142"/>
      <c r="DH952" s="142"/>
      <c r="DI952" s="142"/>
      <c r="DJ952" s="142"/>
    </row>
    <row r="953" spans="1:114">
      <c r="A953" s="12" t="str">
        <f>IF(B953="","",IF(B953&gt;1,"UWAGA JUŻ BYŁ",""))</f>
        <v/>
      </c>
      <c r="B953" s="12">
        <f>IF(C953="","",COUNTIF($C$8:$C$50361,C953))</f>
        <v>1</v>
      </c>
      <c r="C953" s="12" t="str">
        <f>CONCATENATE(E953,F953,H953,G953)</f>
        <v>DĘBSKAJoannaNIGHT RUNNERS GLIWICE</v>
      </c>
      <c r="D953" s="12">
        <f>IF(E953="","",COUNTA($E$8:E953))</f>
        <v>945</v>
      </c>
      <c r="E953" s="12" t="s">
        <v>903</v>
      </c>
      <c r="F953" s="12" t="s">
        <v>289</v>
      </c>
      <c r="G953" s="12" t="s">
        <v>904</v>
      </c>
      <c r="H953" s="12"/>
      <c r="I953" s="12" t="str">
        <f>IF(ISERROR(VLOOKUP(H953,KATEGORIE!$C$13:$E$50006,MATCH(KATEGORIE!$E$12,KATEGORIE!$C$12:$E$12,0),0)),"",VLOOKUP(H953,KATEGORIE!$C$13:$E$50006,MATCH(KATEGORIE!$E$12,KATEGORIE!$C$12:$E$12,0),0))</f>
        <v/>
      </c>
      <c r="J953" s="12" t="str">
        <f>IF(I953="","",COUNTIF($I$8:I953,I953))</f>
        <v/>
      </c>
      <c r="K953" s="12">
        <f>COUNT(V953:DJ953)</f>
        <v>1</v>
      </c>
      <c r="L953" s="17">
        <f>IF(ISERROR(LARGE(V953:AB953,1)),0,LARGE(V953:AB953,1))+IF(ISERROR(LARGE(V953:AB953,2)),0,LARGE(V953:AB953,2))+IF(ISERROR(LARGE(V953:AB953,3)),0,LARGE(V953:AB953,3))+IF(ISERROR(LARGE(V953:AB953,4)),0,LARGE(V953:AB953,4))</f>
        <v>0</v>
      </c>
      <c r="M953" s="141">
        <f>IF(ISERROR(LARGE(AC953:BN953,1)),0,LARGE(AC953:BN953,1))+IF(ISERROR(LARGE(AC953:BN953,2)),0,LARGE(AC953:BN953,2))+IF(ISERROR(LARGE(AC953:BN953,3)),0,LARGE(AC953:BN953,3))+IF(ISERROR(LARGE(AC953:BN953,4)),0,LARGE(AC953:BN953,4))</f>
        <v>0</v>
      </c>
      <c r="N953" s="36">
        <f>IF(ISERROR(LARGE(BO953:CR953,1)),0,LARGE(BO953:CR953,1))+IF(ISERROR(LARGE(BO953:CR953,2)),0,LARGE(BO953:CR953,2))+IF(ISERROR(LARGE(BO953:CR953,3)),0,LARGE(BO953:CR953,3))+IF(ISERROR(LARGE(BO953:CR953,4)),0,LARGE(BO953:CR953,4))</f>
        <v>3</v>
      </c>
      <c r="O953" s="142">
        <f>IF(ISERROR(LARGE(CS953:DJ953,1)),0,LARGE(CS953:DJ953,1))+IF(ISERROR(LARGE(CS953:DJ953,2)),0,LARGE(CS953:DJ953,2))+IF(ISERROR(LARGE(CS953:DJ953,3)),0,LARGE(CS953:DJ953,3))+IF(ISERROR(LARGE(CS953:DJ953,4)),0,LARGE(CS953:DJ953,4))</f>
        <v>0</v>
      </c>
      <c r="P953" s="143">
        <f>IF(ISERROR(LARGE(V953:DJ953,1)),0,LARGE(V953:DJ953,1))+IF(ISERROR(LARGE(V953:DJ953,2)),0,LARGE(V953:DJ953,2))+IF(ISERROR(LARGE(V953:DJ953,3)),0,LARGE(V953:DJ953,3))+IF(ISERROR(LARGE(V953:DJ953,4)),0,LARGE(V953:DJ953,4))+IF(ISERROR(LARGE(V953:DJ953,5)),0,LARGE(V953:DJ953,5))+IF(ISERROR(LARGE(V953:DJ953,6)),0,LARGE(V953:DJ953,6))+IF(ISERROR(LARGE(V953:DJ953,7)),0,LARGE(V953:DJ953,7))+IF(ISERROR(LARGE(V953:DJ953,8)),0,LARGE(V953:DJ953,8))+IF(ISERROR(LARGE(V953:DJ953,9)),0,LARGE(V953:DJ953,9))+IF(ISERROR(LARGE(V953:DJ953,10)),0,LARGE(V953:DJ953,10))+IF(ISERROR(LARGE(V953:DJ953,11)),0,LARGE(V953:DJ953,11))+IF(ISERROR(LARGE(V953:DJ953,12)),0,LARGE(V953:DJ953,12))</f>
        <v>3</v>
      </c>
      <c r="Q953" s="144">
        <f>COUNT(V953:DJ953)</f>
        <v>1</v>
      </c>
      <c r="R953" s="144">
        <f>IF(ISERROR(LARGE(V953:AB953,5)),0,LARGE(V953:AB953,5))</f>
        <v>0</v>
      </c>
      <c r="S953" s="144">
        <f>IF(ISERROR(LARGE(AC953:BN953,5)),0,LARGE(AC953:BN953,5))</f>
        <v>0</v>
      </c>
      <c r="T953" s="144">
        <f>IF(ISERROR(LARGE(BO953:CR953,5)),0,LARGE(BO953:CR953,5))</f>
        <v>0</v>
      </c>
      <c r="U953" s="144">
        <f>IF(ISERROR(LARGE(CS953:DJ953,5)),0,LARGE(CS953:DJ953,5))</f>
        <v>0</v>
      </c>
      <c r="V953" s="17"/>
      <c r="W953" s="17"/>
      <c r="X953" s="17"/>
      <c r="Y953" s="17"/>
      <c r="Z953" s="17"/>
      <c r="AA953" s="17"/>
      <c r="AB953" s="17"/>
      <c r="AC953" s="141"/>
      <c r="AD953" s="141"/>
      <c r="AE953" s="141"/>
      <c r="AF953" s="141"/>
      <c r="AG953" s="141"/>
      <c r="AH953" s="141"/>
      <c r="AI953" s="141"/>
      <c r="AJ953" s="141"/>
      <c r="AK953" s="141"/>
      <c r="AL953" s="141"/>
      <c r="AM953" s="141"/>
      <c r="AN953" s="141"/>
      <c r="AO953" s="141"/>
      <c r="AP953" s="141"/>
      <c r="AQ953" s="141"/>
      <c r="AR953" s="141"/>
      <c r="AS953" s="141"/>
      <c r="AT953" s="141"/>
      <c r="AU953" s="141"/>
      <c r="AV953" s="141"/>
      <c r="AW953" s="141"/>
      <c r="AX953" s="141"/>
      <c r="AY953" s="141"/>
      <c r="AZ953" s="141"/>
      <c r="BA953" s="141"/>
      <c r="BB953" s="141"/>
      <c r="BC953" s="141"/>
      <c r="BD953" s="141"/>
      <c r="BE953" s="141"/>
      <c r="BF953" s="141"/>
      <c r="BG953" s="141"/>
      <c r="BH953" s="141"/>
      <c r="BI953" s="141"/>
      <c r="BJ953" s="141"/>
      <c r="BK953" s="141"/>
      <c r="BL953" s="141"/>
      <c r="BM953" s="141"/>
      <c r="BN953" s="141"/>
      <c r="BO953" s="36"/>
      <c r="BP953" s="36"/>
      <c r="BQ953" s="36"/>
      <c r="BR953" s="36"/>
      <c r="BS953" s="36"/>
      <c r="BT953" s="36">
        <v>3</v>
      </c>
      <c r="BU953" s="36"/>
      <c r="BV953" s="36"/>
      <c r="BW953" s="36"/>
      <c r="BX953" s="36"/>
      <c r="BY953" s="36"/>
      <c r="BZ953" s="36"/>
      <c r="CA953" s="36"/>
      <c r="CB953" s="36"/>
      <c r="CC953" s="36"/>
      <c r="CD953" s="36"/>
      <c r="CE953" s="36"/>
      <c r="CF953" s="145"/>
      <c r="CG953" s="146"/>
      <c r="CH953" s="146"/>
      <c r="CI953" s="146"/>
      <c r="CJ953" s="146"/>
      <c r="CK953" s="146"/>
      <c r="CL953" s="146"/>
      <c r="CM953" s="147"/>
      <c r="CN953" s="36"/>
      <c r="CO953" s="36"/>
      <c r="CP953" s="36"/>
      <c r="CQ953" s="36"/>
      <c r="CR953" s="36"/>
      <c r="CS953" s="142"/>
      <c r="CT953" s="142"/>
      <c r="CU953" s="142"/>
      <c r="CV953" s="142"/>
      <c r="CW953" s="142"/>
      <c r="CX953" s="142"/>
      <c r="CY953" s="142"/>
      <c r="CZ953" s="142"/>
      <c r="DA953" s="142"/>
      <c r="DB953" s="142"/>
      <c r="DC953" s="142"/>
      <c r="DD953" s="142"/>
      <c r="DE953" s="142"/>
      <c r="DF953" s="142"/>
      <c r="DG953" s="142"/>
      <c r="DH953" s="142"/>
      <c r="DI953" s="142"/>
      <c r="DJ953" s="142"/>
    </row>
    <row r="954" spans="1:114">
      <c r="A954" s="12" t="str">
        <f>IF(B954="","",IF(B954&gt;1,"UWAGA JUŻ BYŁ",""))</f>
        <v/>
      </c>
      <c r="B954" s="12">
        <f>IF(C954="","",COUNTIF($C$8:$C$50361,C954))</f>
        <v>1</v>
      </c>
      <c r="C954" s="12" t="str">
        <f>CONCATENATE(E954,F954,H954,G954)</f>
        <v>LUBAŃSKAAlicjaBukowice</v>
      </c>
      <c r="D954" s="12">
        <f>IF(E954="","",COUNTA($E$8:E954))</f>
        <v>946</v>
      </c>
      <c r="E954" s="12" t="s">
        <v>1064</v>
      </c>
      <c r="F954" s="12" t="s">
        <v>895</v>
      </c>
      <c r="G954" s="12" t="s">
        <v>1065</v>
      </c>
      <c r="H954" s="12"/>
      <c r="I954" s="12" t="str">
        <f>IF(ISERROR(VLOOKUP(H954,KATEGORIE!$C$13:$E$50006,MATCH(KATEGORIE!$E$12,KATEGORIE!$C$12:$E$12,0),0)),"",VLOOKUP(H954,KATEGORIE!$C$13:$E$50006,MATCH(KATEGORIE!$E$12,KATEGORIE!$C$12:$E$12,0),0))</f>
        <v/>
      </c>
      <c r="J954" s="12" t="str">
        <f>IF(I954="","",COUNTIF($I$8:I954,I954))</f>
        <v/>
      </c>
      <c r="K954" s="12">
        <f>COUNT(V954:DJ954)</f>
        <v>1</v>
      </c>
      <c r="L954" s="17">
        <f>IF(ISERROR(LARGE(V954:AB954,1)),0,LARGE(V954:AB954,1))+IF(ISERROR(LARGE(V954:AB954,2)),0,LARGE(V954:AB954,2))+IF(ISERROR(LARGE(V954:AB954,3)),0,LARGE(V954:AB954,3))+IF(ISERROR(LARGE(V954:AB954,4)),0,LARGE(V954:AB954,4))</f>
        <v>0</v>
      </c>
      <c r="M954" s="141">
        <f>IF(ISERROR(LARGE(AC954:BN954,1)),0,LARGE(AC954:BN954,1))+IF(ISERROR(LARGE(AC954:BN954,2)),0,LARGE(AC954:BN954,2))+IF(ISERROR(LARGE(AC954:BN954,3)),0,LARGE(AC954:BN954,3))+IF(ISERROR(LARGE(AC954:BN954,4)),0,LARGE(AC954:BN954,4))</f>
        <v>3</v>
      </c>
      <c r="N954" s="36">
        <f>IF(ISERROR(LARGE(BO954:CR954,1)),0,LARGE(BO954:CR954,1))+IF(ISERROR(LARGE(BO954:CR954,2)),0,LARGE(BO954:CR954,2))+IF(ISERROR(LARGE(BO954:CR954,3)),0,LARGE(BO954:CR954,3))+IF(ISERROR(LARGE(BO954:CR954,4)),0,LARGE(BO954:CR954,4))</f>
        <v>0</v>
      </c>
      <c r="O954" s="142">
        <f>IF(ISERROR(LARGE(CS954:DJ954,1)),0,LARGE(CS954:DJ954,1))+IF(ISERROR(LARGE(CS954:DJ954,2)),0,LARGE(CS954:DJ954,2))+IF(ISERROR(LARGE(CS954:DJ954,3)),0,LARGE(CS954:DJ954,3))+IF(ISERROR(LARGE(CS954:DJ954,4)),0,LARGE(CS954:DJ954,4))</f>
        <v>0</v>
      </c>
      <c r="P954" s="143">
        <f>IF(ISERROR(LARGE(V954:DJ954,1)),0,LARGE(V954:DJ954,1))+IF(ISERROR(LARGE(V954:DJ954,2)),0,LARGE(V954:DJ954,2))+IF(ISERROR(LARGE(V954:DJ954,3)),0,LARGE(V954:DJ954,3))+IF(ISERROR(LARGE(V954:DJ954,4)),0,LARGE(V954:DJ954,4))+IF(ISERROR(LARGE(V954:DJ954,5)),0,LARGE(V954:DJ954,5))+IF(ISERROR(LARGE(V954:DJ954,6)),0,LARGE(V954:DJ954,6))+IF(ISERROR(LARGE(V954:DJ954,7)),0,LARGE(V954:DJ954,7))+IF(ISERROR(LARGE(V954:DJ954,8)),0,LARGE(V954:DJ954,8))+IF(ISERROR(LARGE(V954:DJ954,9)),0,LARGE(V954:DJ954,9))+IF(ISERROR(LARGE(V954:DJ954,10)),0,LARGE(V954:DJ954,10))+IF(ISERROR(LARGE(V954:DJ954,11)),0,LARGE(V954:DJ954,11))+IF(ISERROR(LARGE(V954:DJ954,12)),0,LARGE(V954:DJ954,12))</f>
        <v>3</v>
      </c>
      <c r="Q954" s="144">
        <f>COUNT(V954:DJ954)</f>
        <v>1</v>
      </c>
      <c r="R954" s="144">
        <f>IF(ISERROR(LARGE(V954:AB954,5)),0,LARGE(V954:AB954,5))</f>
        <v>0</v>
      </c>
      <c r="S954" s="144">
        <f>IF(ISERROR(LARGE(AC954:BN954,5)),0,LARGE(AC954:BN954,5))</f>
        <v>0</v>
      </c>
      <c r="T954" s="144">
        <f>IF(ISERROR(LARGE(BO954:CR954,5)),0,LARGE(BO954:CR954,5))</f>
        <v>0</v>
      </c>
      <c r="U954" s="144">
        <f>IF(ISERROR(LARGE(CS954:DJ954,5)),0,LARGE(CS954:DJ954,5))</f>
        <v>0</v>
      </c>
      <c r="V954" s="17"/>
      <c r="W954" s="17"/>
      <c r="X954" s="17"/>
      <c r="Y954" s="17"/>
      <c r="Z954" s="17"/>
      <c r="AA954" s="17"/>
      <c r="AB954" s="17"/>
      <c r="AC954" s="141"/>
      <c r="AD954" s="141">
        <v>3</v>
      </c>
      <c r="AE954" s="141"/>
      <c r="AF954" s="141"/>
      <c r="AG954" s="141"/>
      <c r="AH954" s="141"/>
      <c r="AI954" s="141"/>
      <c r="AJ954" s="141"/>
      <c r="AK954" s="141"/>
      <c r="AL954" s="141"/>
      <c r="AM954" s="141"/>
      <c r="AN954" s="141"/>
      <c r="AO954" s="141"/>
      <c r="AP954" s="141"/>
      <c r="AQ954" s="141"/>
      <c r="AR954" s="141"/>
      <c r="AS954" s="141"/>
      <c r="AT954" s="141"/>
      <c r="AU954" s="141"/>
      <c r="AV954" s="141"/>
      <c r="AW954" s="141"/>
      <c r="AX954" s="141"/>
      <c r="AY954" s="141"/>
      <c r="AZ954" s="141"/>
      <c r="BA954" s="141"/>
      <c r="BB954" s="141"/>
      <c r="BC954" s="141"/>
      <c r="BD954" s="141"/>
      <c r="BE954" s="141"/>
      <c r="BF954" s="141"/>
      <c r="BG954" s="141"/>
      <c r="BH954" s="141"/>
      <c r="BI954" s="141"/>
      <c r="BJ954" s="141"/>
      <c r="BK954" s="141"/>
      <c r="BL954" s="141"/>
      <c r="BM954" s="141"/>
      <c r="BN954" s="141"/>
      <c r="BO954" s="36"/>
      <c r="BP954" s="36"/>
      <c r="BQ954" s="36"/>
      <c r="BR954" s="36"/>
      <c r="BS954" s="36"/>
      <c r="BT954" s="36"/>
      <c r="BU954" s="36"/>
      <c r="BV954" s="36"/>
      <c r="BW954" s="36"/>
      <c r="BX954" s="36"/>
      <c r="BY954" s="36"/>
      <c r="BZ954" s="36"/>
      <c r="CA954" s="36"/>
      <c r="CB954" s="36"/>
      <c r="CC954" s="36"/>
      <c r="CD954" s="36"/>
      <c r="CE954" s="36"/>
      <c r="CF954" s="145"/>
      <c r="CG954" s="146"/>
      <c r="CH954" s="146"/>
      <c r="CI954" s="146"/>
      <c r="CJ954" s="146"/>
      <c r="CK954" s="146"/>
      <c r="CL954" s="146"/>
      <c r="CM954" s="147"/>
      <c r="CN954" s="36"/>
      <c r="CO954" s="36"/>
      <c r="CP954" s="36"/>
      <c r="CQ954" s="36"/>
      <c r="CR954" s="36"/>
      <c r="CS954" s="142"/>
      <c r="CT954" s="142"/>
      <c r="CU954" s="142"/>
      <c r="CV954" s="142"/>
      <c r="CW954" s="142"/>
      <c r="CX954" s="142"/>
      <c r="CY954" s="142"/>
      <c r="CZ954" s="142"/>
      <c r="DA954" s="142"/>
      <c r="DB954" s="142"/>
      <c r="DC954" s="142"/>
      <c r="DD954" s="142"/>
      <c r="DE954" s="142"/>
      <c r="DF954" s="142"/>
      <c r="DG954" s="142"/>
      <c r="DH954" s="142"/>
      <c r="DI954" s="142"/>
      <c r="DJ954" s="142"/>
    </row>
    <row r="955" spans="1:114">
      <c r="A955" s="12" t="str">
        <f>IF(B955="","",IF(B955&gt;1,"UWAGA JUŻ BYŁ",""))</f>
        <v/>
      </c>
      <c r="B955" s="12">
        <f>IF(C955="","",COUNTIF($C$8:$C$50361,C955))</f>
        <v>1</v>
      </c>
      <c r="C955" s="12" t="str">
        <f>CONCATENATE(E955,F955,H955,G955)</f>
        <v>NAWRATKatarzyna1975KEIKORACERS</v>
      </c>
      <c r="D955" s="12">
        <f>IF(E955="","",COUNTA($E$8:E955))</f>
        <v>947</v>
      </c>
      <c r="E955" s="12" t="s">
        <v>1175</v>
      </c>
      <c r="F955" s="12" t="s">
        <v>301</v>
      </c>
      <c r="G955" s="12" t="s">
        <v>1167</v>
      </c>
      <c r="H955" s="12">
        <v>1975</v>
      </c>
      <c r="I955" s="12" t="str">
        <f>IF(ISERROR(VLOOKUP(H955,KATEGORIE!$C$13:$E$50006,MATCH(KATEGORIE!$E$12,KATEGORIE!$C$12:$E$12,0),0)),"",VLOOKUP(H955,KATEGORIE!$C$13:$E$50006,MATCH(KATEGORIE!$E$12,KATEGORIE!$C$12:$E$12,0),0))</f>
        <v>M</v>
      </c>
      <c r="J955" s="12">
        <f>IF(I955="","",COUNTIF($I$8:I955,I955))</f>
        <v>101</v>
      </c>
      <c r="K955" s="12">
        <f>COUNT(V955:DJ955)</f>
        <v>1</v>
      </c>
      <c r="L955" s="17">
        <f>IF(ISERROR(LARGE(V955:AB955,1)),0,LARGE(V955:AB955,1))+IF(ISERROR(LARGE(V955:AB955,2)),0,LARGE(V955:AB955,2))+IF(ISERROR(LARGE(V955:AB955,3)),0,LARGE(V955:AB955,3))+IF(ISERROR(LARGE(V955:AB955,4)),0,LARGE(V955:AB955,4))</f>
        <v>0</v>
      </c>
      <c r="M955" s="141">
        <f>IF(ISERROR(LARGE(AC955:BN955,1)),0,LARGE(AC955:BN955,1))+IF(ISERROR(LARGE(AC955:BN955,2)),0,LARGE(AC955:BN955,2))+IF(ISERROR(LARGE(AC955:BN955,3)),0,LARGE(AC955:BN955,3))+IF(ISERROR(LARGE(AC955:BN955,4)),0,LARGE(AC955:BN955,4))</f>
        <v>3</v>
      </c>
      <c r="N955" s="36">
        <f>IF(ISERROR(LARGE(BO955:CR955,1)),0,LARGE(BO955:CR955,1))+IF(ISERROR(LARGE(BO955:CR955,2)),0,LARGE(BO955:CR955,2))+IF(ISERROR(LARGE(BO955:CR955,3)),0,LARGE(BO955:CR955,3))+IF(ISERROR(LARGE(BO955:CR955,4)),0,LARGE(BO955:CR955,4))</f>
        <v>0</v>
      </c>
      <c r="O955" s="142">
        <f>IF(ISERROR(LARGE(CS955:DJ955,1)),0,LARGE(CS955:DJ955,1))+IF(ISERROR(LARGE(CS955:DJ955,2)),0,LARGE(CS955:DJ955,2))+IF(ISERROR(LARGE(CS955:DJ955,3)),0,LARGE(CS955:DJ955,3))+IF(ISERROR(LARGE(CS955:DJ955,4)),0,LARGE(CS955:DJ955,4))</f>
        <v>0</v>
      </c>
      <c r="P955" s="143">
        <f>IF(ISERROR(LARGE(V955:DJ955,1)),0,LARGE(V955:DJ955,1))+IF(ISERROR(LARGE(V955:DJ955,2)),0,LARGE(V955:DJ955,2))+IF(ISERROR(LARGE(V955:DJ955,3)),0,LARGE(V955:DJ955,3))+IF(ISERROR(LARGE(V955:DJ955,4)),0,LARGE(V955:DJ955,4))+IF(ISERROR(LARGE(V955:DJ955,5)),0,LARGE(V955:DJ955,5))+IF(ISERROR(LARGE(V955:DJ955,6)),0,LARGE(V955:DJ955,6))+IF(ISERROR(LARGE(V955:DJ955,7)),0,LARGE(V955:DJ955,7))+IF(ISERROR(LARGE(V955:DJ955,8)),0,LARGE(V955:DJ955,8))+IF(ISERROR(LARGE(V955:DJ955,9)),0,LARGE(V955:DJ955,9))+IF(ISERROR(LARGE(V955:DJ955,10)),0,LARGE(V955:DJ955,10))+IF(ISERROR(LARGE(V955:DJ955,11)),0,LARGE(V955:DJ955,11))+IF(ISERROR(LARGE(V955:DJ955,12)),0,LARGE(V955:DJ955,12))</f>
        <v>3</v>
      </c>
      <c r="Q955" s="144">
        <f>COUNT(V955:DJ955)</f>
        <v>1</v>
      </c>
      <c r="R955" s="144">
        <f>IF(ISERROR(LARGE(V955:AB955,5)),0,LARGE(V955:AB955,5))</f>
        <v>0</v>
      </c>
      <c r="S955" s="144">
        <f>IF(ISERROR(LARGE(AC955:BN955,5)),0,LARGE(AC955:BN955,5))</f>
        <v>0</v>
      </c>
      <c r="T955" s="144">
        <f>IF(ISERROR(LARGE(BO955:CR955,5)),0,LARGE(BO955:CR955,5))</f>
        <v>0</v>
      </c>
      <c r="U955" s="144">
        <f>IF(ISERROR(LARGE(CS955:DJ955,5)),0,LARGE(CS955:DJ955,5))</f>
        <v>0</v>
      </c>
      <c r="V955" s="17"/>
      <c r="W955" s="17"/>
      <c r="X955" s="17"/>
      <c r="Y955" s="17"/>
      <c r="Z955" s="17"/>
      <c r="AA955" s="17"/>
      <c r="AB955" s="17"/>
      <c r="AC955" s="141"/>
      <c r="AD955" s="141"/>
      <c r="AE955" s="141">
        <v>3</v>
      </c>
      <c r="AF955" s="141"/>
      <c r="AG955" s="141"/>
      <c r="AH955" s="141"/>
      <c r="AI955" s="141"/>
      <c r="AJ955" s="141"/>
      <c r="AK955" s="141"/>
      <c r="AL955" s="141"/>
      <c r="AM955" s="141"/>
      <c r="AN955" s="141"/>
      <c r="AO955" s="141"/>
      <c r="AP955" s="141"/>
      <c r="AQ955" s="141"/>
      <c r="AR955" s="141"/>
      <c r="AS955" s="141"/>
      <c r="AT955" s="141"/>
      <c r="AU955" s="141"/>
      <c r="AV955" s="141"/>
      <c r="AW955" s="141"/>
      <c r="AX955" s="141"/>
      <c r="AY955" s="141"/>
      <c r="AZ955" s="141"/>
      <c r="BA955" s="141"/>
      <c r="BB955" s="141"/>
      <c r="BC955" s="141"/>
      <c r="BD955" s="141"/>
      <c r="BE955" s="141"/>
      <c r="BF955" s="141"/>
      <c r="BG955" s="141"/>
      <c r="BH955" s="141"/>
      <c r="BI955" s="141"/>
      <c r="BJ955" s="141"/>
      <c r="BK955" s="141"/>
      <c r="BL955" s="141"/>
      <c r="BM955" s="141"/>
      <c r="BN955" s="141"/>
      <c r="BO955" s="36"/>
      <c r="BP955" s="36"/>
      <c r="BQ955" s="36"/>
      <c r="BR955" s="36"/>
      <c r="BS955" s="36"/>
      <c r="BT955" s="36"/>
      <c r="BU955" s="36"/>
      <c r="BV955" s="36"/>
      <c r="BW955" s="36"/>
      <c r="BX955" s="36"/>
      <c r="BY955" s="36"/>
      <c r="BZ955" s="36"/>
      <c r="CA955" s="36"/>
      <c r="CB955" s="36"/>
      <c r="CC955" s="36"/>
      <c r="CD955" s="36"/>
      <c r="CE955" s="36"/>
      <c r="CF955" s="145"/>
      <c r="CG955" s="146"/>
      <c r="CH955" s="146"/>
      <c r="CI955" s="146"/>
      <c r="CJ955" s="146"/>
      <c r="CK955" s="146"/>
      <c r="CL955" s="146"/>
      <c r="CM955" s="147"/>
      <c r="CN955" s="36"/>
      <c r="CO955" s="36"/>
      <c r="CP955" s="36"/>
      <c r="CQ955" s="36"/>
      <c r="CR955" s="36"/>
      <c r="CS955" s="142"/>
      <c r="CT955" s="142"/>
      <c r="CU955" s="142"/>
      <c r="CV955" s="142"/>
      <c r="CW955" s="142"/>
      <c r="CX955" s="142"/>
      <c r="CY955" s="142"/>
      <c r="CZ955" s="142"/>
      <c r="DA955" s="142"/>
      <c r="DB955" s="142"/>
      <c r="DC955" s="142"/>
      <c r="DD955" s="142"/>
      <c r="DE955" s="142"/>
      <c r="DF955" s="142"/>
      <c r="DG955" s="142"/>
      <c r="DH955" s="142"/>
      <c r="DI955" s="142"/>
      <c r="DJ955" s="142"/>
    </row>
    <row r="956" spans="1:114">
      <c r="A956" s="12" t="str">
        <f>IF(B956="","",IF(B956&gt;1,"UWAGA JUŻ BYŁ",""))</f>
        <v/>
      </c>
      <c r="B956" s="12">
        <f>IF(C956="","",COUNTIF($C$8:$C$50361,C956))</f>
        <v>1</v>
      </c>
      <c r="C956" s="12" t="str">
        <f>CONCATENATE(E956,F956,H956,G956)</f>
        <v>STOCHMagdalena1986Zakopane</v>
      </c>
      <c r="D956" s="12">
        <f>IF(E956="","",COUNTA($E$8:E956))</f>
        <v>948</v>
      </c>
      <c r="E956" s="162" t="s">
        <v>1503</v>
      </c>
      <c r="F956" s="12" t="s">
        <v>279</v>
      </c>
      <c r="G956" s="162" t="s">
        <v>1504</v>
      </c>
      <c r="H956" s="12">
        <v>1986</v>
      </c>
      <c r="I956" s="12" t="str">
        <f>IF(ISERROR(VLOOKUP(H956,KATEGORIE!$C$13:$E$50006,MATCH(KATEGORIE!$E$12,KATEGORIE!$C$12:$E$12,0),0)),"",VLOOKUP(H956,KATEGORIE!$C$13:$E$50006,MATCH(KATEGORIE!$E$12,KATEGORIE!$C$12:$E$12,0),0))</f>
        <v>S2</v>
      </c>
      <c r="J956" s="12">
        <f>IF(I956="","",COUNTIF($I$8:I956,I956))</f>
        <v>212</v>
      </c>
      <c r="K956" s="12">
        <f>COUNT(V956:DJ956)</f>
        <v>1</v>
      </c>
      <c r="L956" s="17">
        <f>IF(ISERROR(LARGE(V956:AB956,1)),0,LARGE(V956:AB956,1))+IF(ISERROR(LARGE(V956:AB956,2)),0,LARGE(V956:AB956,2))+IF(ISERROR(LARGE(V956:AB956,3)),0,LARGE(V956:AB956,3))+IF(ISERROR(LARGE(V956:AB956,4)),0,LARGE(V956:AB956,4))</f>
        <v>0</v>
      </c>
      <c r="M956" s="141">
        <f>IF(ISERROR(LARGE(AC956:BN956,1)),0,LARGE(AC956:BN956,1))+IF(ISERROR(LARGE(AC956:BN956,2)),0,LARGE(AC956:BN956,2))+IF(ISERROR(LARGE(AC956:BN956,3)),0,LARGE(AC956:BN956,3))+IF(ISERROR(LARGE(AC956:BN956,4)),0,LARGE(AC956:BN956,4))</f>
        <v>3</v>
      </c>
      <c r="N956" s="36">
        <f>IF(ISERROR(LARGE(BO956:CR956,1)),0,LARGE(BO956:CR956,1))+IF(ISERROR(LARGE(BO956:CR956,2)),0,LARGE(BO956:CR956,2))+IF(ISERROR(LARGE(BO956:CR956,3)),0,LARGE(BO956:CR956,3))+IF(ISERROR(LARGE(BO956:CR956,4)),0,LARGE(BO956:CR956,4))</f>
        <v>0</v>
      </c>
      <c r="O956" s="142">
        <f>IF(ISERROR(LARGE(CS956:DJ956,1)),0,LARGE(CS956:DJ956,1))+IF(ISERROR(LARGE(CS956:DJ956,2)),0,LARGE(CS956:DJ956,2))+IF(ISERROR(LARGE(CS956:DJ956,3)),0,LARGE(CS956:DJ956,3))+IF(ISERROR(LARGE(CS956:DJ956,4)),0,LARGE(CS956:DJ956,4))</f>
        <v>0</v>
      </c>
      <c r="P956" s="143">
        <f>IF(ISERROR(LARGE(V956:DJ956,1)),0,LARGE(V956:DJ956,1))+IF(ISERROR(LARGE(V956:DJ956,2)),0,LARGE(V956:DJ956,2))+IF(ISERROR(LARGE(V956:DJ956,3)),0,LARGE(V956:DJ956,3))+IF(ISERROR(LARGE(V956:DJ956,4)),0,LARGE(V956:DJ956,4))+IF(ISERROR(LARGE(V956:DJ956,5)),0,LARGE(V956:DJ956,5))+IF(ISERROR(LARGE(V956:DJ956,6)),0,LARGE(V956:DJ956,6))+IF(ISERROR(LARGE(V956:DJ956,7)),0,LARGE(V956:DJ956,7))+IF(ISERROR(LARGE(V956:DJ956,8)),0,LARGE(V956:DJ956,8))+IF(ISERROR(LARGE(V956:DJ956,9)),0,LARGE(V956:DJ956,9))+IF(ISERROR(LARGE(V956:DJ956,10)),0,LARGE(V956:DJ956,10))+IF(ISERROR(LARGE(V956:DJ956,11)),0,LARGE(V956:DJ956,11))+IF(ISERROR(LARGE(V956:DJ956,12)),0,LARGE(V956:DJ956,12))</f>
        <v>3</v>
      </c>
      <c r="Q956" s="144">
        <f>COUNT(V956:DJ956)</f>
        <v>1</v>
      </c>
      <c r="R956" s="144">
        <f>IF(ISERROR(LARGE(V956:AB956,5)),0,LARGE(V956:AB956,5))</f>
        <v>0</v>
      </c>
      <c r="S956" s="144">
        <f>IF(ISERROR(LARGE(AC956:BN956,5)),0,LARGE(AC956:BN956,5))</f>
        <v>0</v>
      </c>
      <c r="T956" s="144">
        <f>IF(ISERROR(LARGE(BO956:CR956,5)),0,LARGE(BO956:CR956,5))</f>
        <v>0</v>
      </c>
      <c r="U956" s="144">
        <f>IF(ISERROR(LARGE(CS956:DJ956,5)),0,LARGE(CS956:DJ956,5))</f>
        <v>0</v>
      </c>
      <c r="V956" s="17"/>
      <c r="W956" s="17"/>
      <c r="X956" s="17"/>
      <c r="Y956" s="17"/>
      <c r="Z956" s="17"/>
      <c r="AA956" s="17"/>
      <c r="AB956" s="17"/>
      <c r="AC956" s="141"/>
      <c r="AD956" s="141"/>
      <c r="AE956" s="141"/>
      <c r="AF956" s="141"/>
      <c r="AG956" s="141"/>
      <c r="AH956" s="141">
        <v>3</v>
      </c>
      <c r="AI956" s="141"/>
      <c r="AJ956" s="141"/>
      <c r="AK956" s="141"/>
      <c r="AL956" s="141"/>
      <c r="AM956" s="141"/>
      <c r="AN956" s="141"/>
      <c r="AO956" s="141"/>
      <c r="AP956" s="141"/>
      <c r="AQ956" s="141"/>
      <c r="AR956" s="141"/>
      <c r="AS956" s="141"/>
      <c r="AT956" s="141"/>
      <c r="AU956" s="141"/>
      <c r="AV956" s="141"/>
      <c r="AW956" s="141"/>
      <c r="AX956" s="141"/>
      <c r="AY956" s="141"/>
      <c r="AZ956" s="141"/>
      <c r="BA956" s="141"/>
      <c r="BB956" s="141"/>
      <c r="BC956" s="141"/>
      <c r="BD956" s="141"/>
      <c r="BE956" s="141"/>
      <c r="BF956" s="141"/>
      <c r="BG956" s="141"/>
      <c r="BH956" s="141"/>
      <c r="BI956" s="141"/>
      <c r="BJ956" s="141"/>
      <c r="BK956" s="141"/>
      <c r="BL956" s="141"/>
      <c r="BM956" s="141"/>
      <c r="BN956" s="141"/>
      <c r="BO956" s="36"/>
      <c r="BP956" s="36"/>
      <c r="BQ956" s="36"/>
      <c r="BR956" s="36"/>
      <c r="BS956" s="36"/>
      <c r="BT956" s="36"/>
      <c r="BU956" s="36"/>
      <c r="BV956" s="36"/>
      <c r="BW956" s="36"/>
      <c r="BX956" s="36"/>
      <c r="BY956" s="36"/>
      <c r="BZ956" s="36"/>
      <c r="CA956" s="36"/>
      <c r="CB956" s="36"/>
      <c r="CC956" s="36"/>
      <c r="CD956" s="36"/>
      <c r="CE956" s="36"/>
      <c r="CF956" s="145"/>
      <c r="CG956" s="146"/>
      <c r="CH956" s="146"/>
      <c r="CI956" s="146"/>
      <c r="CJ956" s="146"/>
      <c r="CK956" s="146"/>
      <c r="CL956" s="146"/>
      <c r="CM956" s="147"/>
      <c r="CN956" s="36"/>
      <c r="CO956" s="36"/>
      <c r="CP956" s="36"/>
      <c r="CQ956" s="36"/>
      <c r="CR956" s="36"/>
      <c r="CS956" s="142"/>
      <c r="CT956" s="142"/>
      <c r="CU956" s="142"/>
      <c r="CV956" s="142"/>
      <c r="CW956" s="142"/>
      <c r="CX956" s="142"/>
      <c r="CY956" s="142"/>
      <c r="CZ956" s="142"/>
      <c r="DA956" s="142"/>
      <c r="DB956" s="142"/>
      <c r="DC956" s="142"/>
      <c r="DD956" s="142"/>
      <c r="DE956" s="142"/>
      <c r="DF956" s="142"/>
      <c r="DG956" s="142"/>
      <c r="DH956" s="142"/>
      <c r="DI956" s="142"/>
      <c r="DJ956" s="142"/>
    </row>
    <row r="957" spans="1:114">
      <c r="A957" s="12" t="str">
        <f>IF(B957="","",IF(B957&gt;1,"UWAGA JUŻ BYŁ",""))</f>
        <v/>
      </c>
      <c r="B957" s="12">
        <f>IF(C957="","",COUNTIF($C$8:$C$50361,C957))</f>
        <v>1</v>
      </c>
      <c r="C957" s="12" t="str">
        <f>CONCATENATE(E957,F957,H957,G957)</f>
        <v>BilnikMonikaZabiegani Częstochowa</v>
      </c>
      <c r="D957" s="12">
        <f>IF(E957="","",COUNTA($E$8:E957))</f>
        <v>949</v>
      </c>
      <c r="E957" s="12" t="s">
        <v>1630</v>
      </c>
      <c r="F957" s="12" t="s">
        <v>444</v>
      </c>
      <c r="G957" s="12" t="s">
        <v>1586</v>
      </c>
      <c r="H957" s="12"/>
      <c r="I957" s="12" t="str">
        <f>IF(ISERROR(VLOOKUP(H957,KATEGORIE!$C$13:$E$50006,MATCH(KATEGORIE!$E$12,KATEGORIE!$C$12:$E$12,0),0)),"",VLOOKUP(H957,KATEGORIE!$C$13:$E$50006,MATCH(KATEGORIE!$E$12,KATEGORIE!$C$12:$E$12,0),0))</f>
        <v/>
      </c>
      <c r="J957" s="12" t="str">
        <f>IF(I957="","",COUNTIF($I$8:I957,I957))</f>
        <v/>
      </c>
      <c r="K957" s="12">
        <f>COUNT(V957:DJ957)</f>
        <v>1</v>
      </c>
      <c r="L957" s="17">
        <f>IF(ISERROR(LARGE(V957:AB957,1)),0,LARGE(V957:AB957,1))+IF(ISERROR(LARGE(V957:AB957,2)),0,LARGE(V957:AB957,2))+IF(ISERROR(LARGE(V957:AB957,3)),0,LARGE(V957:AB957,3))+IF(ISERROR(LARGE(V957:AB957,4)),0,LARGE(V957:AB957,4))</f>
        <v>0</v>
      </c>
      <c r="M957" s="141">
        <f>IF(ISERROR(LARGE(AC957:BN957,1)),0,LARGE(AC957:BN957,1))+IF(ISERROR(LARGE(AC957:BN957,2)),0,LARGE(AC957:BN957,2))+IF(ISERROR(LARGE(AC957:BN957,3)),0,LARGE(AC957:BN957,3))+IF(ISERROR(LARGE(AC957:BN957,4)),0,LARGE(AC957:BN957,4))</f>
        <v>3</v>
      </c>
      <c r="N957" s="36">
        <f>IF(ISERROR(LARGE(BO957:CR957,1)),0,LARGE(BO957:CR957,1))+IF(ISERROR(LARGE(BO957:CR957,2)),0,LARGE(BO957:CR957,2))+IF(ISERROR(LARGE(BO957:CR957,3)),0,LARGE(BO957:CR957,3))+IF(ISERROR(LARGE(BO957:CR957,4)),0,LARGE(BO957:CR957,4))</f>
        <v>0</v>
      </c>
      <c r="O957" s="142">
        <f>IF(ISERROR(LARGE(CS957:DJ957,1)),0,LARGE(CS957:DJ957,1))+IF(ISERROR(LARGE(CS957:DJ957,2)),0,LARGE(CS957:DJ957,2))+IF(ISERROR(LARGE(CS957:DJ957,3)),0,LARGE(CS957:DJ957,3))+IF(ISERROR(LARGE(CS957:DJ957,4)),0,LARGE(CS957:DJ957,4))</f>
        <v>0</v>
      </c>
      <c r="P957" s="143">
        <f>IF(ISERROR(LARGE(V957:DJ957,1)),0,LARGE(V957:DJ957,1))+IF(ISERROR(LARGE(V957:DJ957,2)),0,LARGE(V957:DJ957,2))+IF(ISERROR(LARGE(V957:DJ957,3)),0,LARGE(V957:DJ957,3))+IF(ISERROR(LARGE(V957:DJ957,4)),0,LARGE(V957:DJ957,4))+IF(ISERROR(LARGE(V957:DJ957,5)),0,LARGE(V957:DJ957,5))+IF(ISERROR(LARGE(V957:DJ957,6)),0,LARGE(V957:DJ957,6))+IF(ISERROR(LARGE(V957:DJ957,7)),0,LARGE(V957:DJ957,7))+IF(ISERROR(LARGE(V957:DJ957,8)),0,LARGE(V957:DJ957,8))+IF(ISERROR(LARGE(V957:DJ957,9)),0,LARGE(V957:DJ957,9))+IF(ISERROR(LARGE(V957:DJ957,10)),0,LARGE(V957:DJ957,10))+IF(ISERROR(LARGE(V957:DJ957,11)),0,LARGE(V957:DJ957,11))+IF(ISERROR(LARGE(V957:DJ957,12)),0,LARGE(V957:DJ957,12))</f>
        <v>3</v>
      </c>
      <c r="Q957" s="144">
        <f>COUNT(V957:DJ957)</f>
        <v>1</v>
      </c>
      <c r="R957" s="144">
        <f>IF(ISERROR(LARGE(V957:AB957,5)),0,LARGE(V957:AB957,5))</f>
        <v>0</v>
      </c>
      <c r="S957" s="144">
        <f>IF(ISERROR(LARGE(AC957:BN957,5)),0,LARGE(AC957:BN957,5))</f>
        <v>0</v>
      </c>
      <c r="T957" s="144">
        <f>IF(ISERROR(LARGE(BO957:CR957,5)),0,LARGE(BO957:CR957,5))</f>
        <v>0</v>
      </c>
      <c r="U957" s="144">
        <f>IF(ISERROR(LARGE(CS957:DJ957,5)),0,LARGE(CS957:DJ957,5))</f>
        <v>0</v>
      </c>
      <c r="V957" s="17"/>
      <c r="W957" s="17"/>
      <c r="X957" s="17"/>
      <c r="Y957" s="17"/>
      <c r="Z957" s="17"/>
      <c r="AA957" s="17"/>
      <c r="AB957" s="17"/>
      <c r="AC957" s="141"/>
      <c r="AD957" s="141"/>
      <c r="AE957" s="141"/>
      <c r="AF957" s="141"/>
      <c r="AG957" s="141"/>
      <c r="AH957" s="141"/>
      <c r="AI957" s="141">
        <v>3</v>
      </c>
      <c r="AJ957" s="141"/>
      <c r="AK957" s="141"/>
      <c r="AL957" s="141"/>
      <c r="AM957" s="141"/>
      <c r="AN957" s="141"/>
      <c r="AO957" s="141"/>
      <c r="AP957" s="141"/>
      <c r="AQ957" s="141"/>
      <c r="AR957" s="141"/>
      <c r="AS957" s="141"/>
      <c r="AT957" s="141"/>
      <c r="AU957" s="141"/>
      <c r="AV957" s="141"/>
      <c r="AW957" s="141"/>
      <c r="AX957" s="141"/>
      <c r="AY957" s="141"/>
      <c r="AZ957" s="141"/>
      <c r="BA957" s="141"/>
      <c r="BB957" s="141"/>
      <c r="BC957" s="141"/>
      <c r="BD957" s="141"/>
      <c r="BE957" s="141"/>
      <c r="BF957" s="141"/>
      <c r="BG957" s="141"/>
      <c r="BH957" s="141"/>
      <c r="BI957" s="141"/>
      <c r="BJ957" s="141"/>
      <c r="BK957" s="141"/>
      <c r="BL957" s="141"/>
      <c r="BM957" s="141"/>
      <c r="BN957" s="141"/>
      <c r="BO957" s="36"/>
      <c r="BP957" s="36"/>
      <c r="BQ957" s="36"/>
      <c r="BR957" s="36"/>
      <c r="BS957" s="36"/>
      <c r="BT957" s="36"/>
      <c r="BU957" s="36"/>
      <c r="BV957" s="36"/>
      <c r="BW957" s="36"/>
      <c r="BX957" s="36"/>
      <c r="BY957" s="36"/>
      <c r="BZ957" s="36"/>
      <c r="CA957" s="36"/>
      <c r="CB957" s="36"/>
      <c r="CC957" s="36"/>
      <c r="CD957" s="36"/>
      <c r="CE957" s="36"/>
      <c r="CF957" s="145"/>
      <c r="CG957" s="146"/>
      <c r="CH957" s="146"/>
      <c r="CI957" s="146"/>
      <c r="CJ957" s="146"/>
      <c r="CK957" s="146"/>
      <c r="CL957" s="146"/>
      <c r="CM957" s="147"/>
      <c r="CN957" s="36"/>
      <c r="CO957" s="36"/>
      <c r="CP957" s="36"/>
      <c r="CQ957" s="36"/>
      <c r="CR957" s="36"/>
      <c r="CS957" s="142"/>
      <c r="CT957" s="142"/>
      <c r="CU957" s="142"/>
      <c r="CV957" s="142"/>
      <c r="CW957" s="142"/>
      <c r="CX957" s="142"/>
      <c r="CY957" s="142"/>
      <c r="CZ957" s="142"/>
      <c r="DA957" s="142"/>
      <c r="DB957" s="142"/>
      <c r="DC957" s="142"/>
      <c r="DD957" s="142"/>
      <c r="DE957" s="142"/>
      <c r="DF957" s="142"/>
      <c r="DG957" s="142"/>
      <c r="DH957" s="142"/>
      <c r="DI957" s="142"/>
      <c r="DJ957" s="142"/>
    </row>
    <row r="958" spans="1:114">
      <c r="A958" s="12" t="str">
        <f>IF(B958="","",IF(B958&gt;1,"UWAGA JUŻ BYŁ",""))</f>
        <v/>
      </c>
      <c r="B958" s="12">
        <f>IF(C958="","",COUNTIF($C$8:$C$50361,C958))</f>
        <v>1</v>
      </c>
      <c r="C958" s="12" t="str">
        <f>CONCATENATE(E958,F958,H958,G958)</f>
        <v>NiemczykKatarzynaKasia i Kuba</v>
      </c>
      <c r="D958" s="12">
        <f>IF(E958="","",COUNTA($E$8:E958))</f>
        <v>950</v>
      </c>
      <c r="E958" s="12" t="s">
        <v>1662</v>
      </c>
      <c r="F958" s="12" t="s">
        <v>301</v>
      </c>
      <c r="G958" s="12" t="s">
        <v>1663</v>
      </c>
      <c r="H958" s="12"/>
      <c r="I958" s="12" t="str">
        <f>IF(ISERROR(VLOOKUP(H958,KATEGORIE!$C$13:$E$50006,MATCH(KATEGORIE!$E$12,KATEGORIE!$C$12:$E$12,0),0)),"",VLOOKUP(H958,KATEGORIE!$C$13:$E$50006,MATCH(KATEGORIE!$E$12,KATEGORIE!$C$12:$E$12,0),0))</f>
        <v/>
      </c>
      <c r="J958" s="12" t="str">
        <f>IF(I958="","",COUNTIF($I$8:I958,I958))</f>
        <v/>
      </c>
      <c r="K958" s="12">
        <f>COUNT(V958:DJ958)</f>
        <v>1</v>
      </c>
      <c r="L958" s="17">
        <f>IF(ISERROR(LARGE(V958:AB958,1)),0,LARGE(V958:AB958,1))+IF(ISERROR(LARGE(V958:AB958,2)),0,LARGE(V958:AB958,2))+IF(ISERROR(LARGE(V958:AB958,3)),0,LARGE(V958:AB958,3))+IF(ISERROR(LARGE(V958:AB958,4)),0,LARGE(V958:AB958,4))</f>
        <v>0</v>
      </c>
      <c r="M958" s="141">
        <f>IF(ISERROR(LARGE(AC958:BN958,1)),0,LARGE(AC958:BN958,1))+IF(ISERROR(LARGE(AC958:BN958,2)),0,LARGE(AC958:BN958,2))+IF(ISERROR(LARGE(AC958:BN958,3)),0,LARGE(AC958:BN958,3))+IF(ISERROR(LARGE(AC958:BN958,4)),0,LARGE(AC958:BN958,4))</f>
        <v>3</v>
      </c>
      <c r="N958" s="36">
        <f>IF(ISERROR(LARGE(BO958:CR958,1)),0,LARGE(BO958:CR958,1))+IF(ISERROR(LARGE(BO958:CR958,2)),0,LARGE(BO958:CR958,2))+IF(ISERROR(LARGE(BO958:CR958,3)),0,LARGE(BO958:CR958,3))+IF(ISERROR(LARGE(BO958:CR958,4)),0,LARGE(BO958:CR958,4))</f>
        <v>0</v>
      </c>
      <c r="O958" s="142">
        <f>IF(ISERROR(LARGE(CS958:DJ958,1)),0,LARGE(CS958:DJ958,1))+IF(ISERROR(LARGE(CS958:DJ958,2)),0,LARGE(CS958:DJ958,2))+IF(ISERROR(LARGE(CS958:DJ958,3)),0,LARGE(CS958:DJ958,3))+IF(ISERROR(LARGE(CS958:DJ958,4)),0,LARGE(CS958:DJ958,4))</f>
        <v>0</v>
      </c>
      <c r="P958" s="143">
        <f>IF(ISERROR(LARGE(V958:DJ958,1)),0,LARGE(V958:DJ958,1))+IF(ISERROR(LARGE(V958:DJ958,2)),0,LARGE(V958:DJ958,2))+IF(ISERROR(LARGE(V958:DJ958,3)),0,LARGE(V958:DJ958,3))+IF(ISERROR(LARGE(V958:DJ958,4)),0,LARGE(V958:DJ958,4))+IF(ISERROR(LARGE(V958:DJ958,5)),0,LARGE(V958:DJ958,5))+IF(ISERROR(LARGE(V958:DJ958,6)),0,LARGE(V958:DJ958,6))+IF(ISERROR(LARGE(V958:DJ958,7)),0,LARGE(V958:DJ958,7))+IF(ISERROR(LARGE(V958:DJ958,8)),0,LARGE(V958:DJ958,8))+IF(ISERROR(LARGE(V958:DJ958,9)),0,LARGE(V958:DJ958,9))+IF(ISERROR(LARGE(V958:DJ958,10)),0,LARGE(V958:DJ958,10))+IF(ISERROR(LARGE(V958:DJ958,11)),0,LARGE(V958:DJ958,11))+IF(ISERROR(LARGE(V958:DJ958,12)),0,LARGE(V958:DJ958,12))</f>
        <v>3</v>
      </c>
      <c r="Q958" s="144">
        <f>COUNT(V958:DJ958)</f>
        <v>1</v>
      </c>
      <c r="R958" s="144">
        <f>IF(ISERROR(LARGE(V958:AB958,5)),0,LARGE(V958:AB958,5))</f>
        <v>0</v>
      </c>
      <c r="S958" s="144">
        <f>IF(ISERROR(LARGE(AC958:BN958,5)),0,LARGE(AC958:BN958,5))</f>
        <v>0</v>
      </c>
      <c r="T958" s="144">
        <f>IF(ISERROR(LARGE(BO958:CR958,5)),0,LARGE(BO958:CR958,5))</f>
        <v>0</v>
      </c>
      <c r="U958" s="144">
        <f>IF(ISERROR(LARGE(CS958:DJ958,5)),0,LARGE(CS958:DJ958,5))</f>
        <v>0</v>
      </c>
      <c r="V958" s="17"/>
      <c r="W958" s="17"/>
      <c r="X958" s="17"/>
      <c r="Y958" s="17"/>
      <c r="Z958" s="17"/>
      <c r="AA958" s="17"/>
      <c r="AB958" s="17"/>
      <c r="AC958" s="141"/>
      <c r="AD958" s="141"/>
      <c r="AE958" s="141"/>
      <c r="AF958" s="141"/>
      <c r="AG958" s="141"/>
      <c r="AH958" s="141"/>
      <c r="AI958" s="141"/>
      <c r="AJ958" s="141">
        <v>3</v>
      </c>
      <c r="AK958" s="141"/>
      <c r="AL958" s="141"/>
      <c r="AM958" s="141"/>
      <c r="AN958" s="141"/>
      <c r="AO958" s="141"/>
      <c r="AP958" s="141"/>
      <c r="AQ958" s="141"/>
      <c r="AR958" s="141"/>
      <c r="AS958" s="141"/>
      <c r="AT958" s="141"/>
      <c r="AU958" s="141"/>
      <c r="AV958" s="141"/>
      <c r="AW958" s="141"/>
      <c r="AX958" s="141"/>
      <c r="AY958" s="141"/>
      <c r="AZ958" s="141"/>
      <c r="BA958" s="141"/>
      <c r="BB958" s="141"/>
      <c r="BC958" s="141"/>
      <c r="BD958" s="141"/>
      <c r="BE958" s="141"/>
      <c r="BF958" s="141"/>
      <c r="BG958" s="141"/>
      <c r="BH958" s="141"/>
      <c r="BI958" s="141"/>
      <c r="BJ958" s="141"/>
      <c r="BK958" s="141"/>
      <c r="BL958" s="141"/>
      <c r="BM958" s="141"/>
      <c r="BN958" s="141"/>
      <c r="BO958" s="36"/>
      <c r="BP958" s="36"/>
      <c r="BQ958" s="36"/>
      <c r="BR958" s="36"/>
      <c r="BS958" s="36"/>
      <c r="BT958" s="36"/>
      <c r="BU958" s="36"/>
      <c r="BV958" s="36"/>
      <c r="BW958" s="36"/>
      <c r="BX958" s="36"/>
      <c r="BY958" s="36"/>
      <c r="BZ958" s="36"/>
      <c r="CA958" s="36"/>
      <c r="CB958" s="36"/>
      <c r="CC958" s="36"/>
      <c r="CD958" s="36"/>
      <c r="CE958" s="36"/>
      <c r="CF958" s="145"/>
      <c r="CG958" s="146"/>
      <c r="CH958" s="146"/>
      <c r="CI958" s="146"/>
      <c r="CJ958" s="146"/>
      <c r="CK958" s="146"/>
      <c r="CL958" s="146"/>
      <c r="CM958" s="147"/>
      <c r="CN958" s="36"/>
      <c r="CO958" s="36"/>
      <c r="CP958" s="36"/>
      <c r="CQ958" s="36"/>
      <c r="CR958" s="36"/>
      <c r="CS958" s="142"/>
      <c r="CT958" s="142"/>
      <c r="CU958" s="142"/>
      <c r="CV958" s="142"/>
      <c r="CW958" s="142"/>
      <c r="CX958" s="142"/>
      <c r="CY958" s="142"/>
      <c r="CZ958" s="142"/>
      <c r="DA958" s="142"/>
      <c r="DB958" s="142"/>
      <c r="DC958" s="142"/>
      <c r="DD958" s="142"/>
      <c r="DE958" s="142"/>
      <c r="DF958" s="142"/>
      <c r="DG958" s="142"/>
      <c r="DH958" s="142"/>
      <c r="DI958" s="142"/>
      <c r="DJ958" s="142"/>
    </row>
    <row r="959" spans="1:114">
      <c r="A959" s="12" t="str">
        <f>IF(B959="","",IF(B959&gt;1,"UWAGA JUŻ BYŁ",""))</f>
        <v/>
      </c>
      <c r="B959" s="12">
        <f>IF(C959="","",COUNTIF($C$8:$C$50361,C959))</f>
        <v>1</v>
      </c>
      <c r="C959" s="12" t="str">
        <f>CONCATENATE(E959,F959,H959,G959)</f>
        <v>Mamińska Agnieszkastookrotka</v>
      </c>
      <c r="D959" s="12">
        <f>IF(E959="","",COUNTA($E$8:E959))</f>
        <v>951</v>
      </c>
      <c r="E959" s="117" t="s">
        <v>1939</v>
      </c>
      <c r="F959" s="12" t="s">
        <v>293</v>
      </c>
      <c r="G959" s="12" t="s">
        <v>1940</v>
      </c>
      <c r="H959" s="12"/>
      <c r="I959" s="12" t="str">
        <f>IF(ISERROR(VLOOKUP(H959,KATEGORIE!$C$13:$E$50006,MATCH(KATEGORIE!$E$12,KATEGORIE!$C$12:$E$12,0),0)),"",VLOOKUP(H959,KATEGORIE!$C$13:$E$50006,MATCH(KATEGORIE!$E$12,KATEGORIE!$C$12:$E$12,0),0))</f>
        <v/>
      </c>
      <c r="J959" s="12" t="str">
        <f>IF(I959="","",COUNTIF($I$8:I959,I959))</f>
        <v/>
      </c>
      <c r="K959" s="12">
        <f>COUNT(V959:DJ959)</f>
        <v>1</v>
      </c>
      <c r="L959" s="17">
        <f>IF(ISERROR(LARGE(V959:AB959,1)),0,LARGE(V959:AB959,1))+IF(ISERROR(LARGE(V959:AB959,2)),0,LARGE(V959:AB959,2))+IF(ISERROR(LARGE(V959:AB959,3)),0,LARGE(V959:AB959,3))+IF(ISERROR(LARGE(V959:AB959,4)),0,LARGE(V959:AB959,4))</f>
        <v>0</v>
      </c>
      <c r="M959" s="141">
        <f>IF(ISERROR(LARGE(AC959:BN959,1)),0,LARGE(AC959:BN959,1))+IF(ISERROR(LARGE(AC959:BN959,2)),0,LARGE(AC959:BN959,2))+IF(ISERROR(LARGE(AC959:BN959,3)),0,LARGE(AC959:BN959,3))+IF(ISERROR(LARGE(AC959:BN959,4)),0,LARGE(AC959:BN959,4))</f>
        <v>0</v>
      </c>
      <c r="N959" s="36">
        <f>IF(ISERROR(LARGE(BO959:CR959,1)),0,LARGE(BO959:CR959,1))+IF(ISERROR(LARGE(BO959:CR959,2)),0,LARGE(BO959:CR959,2))+IF(ISERROR(LARGE(BO959:CR959,3)),0,LARGE(BO959:CR959,3))+IF(ISERROR(LARGE(BO959:CR959,4)),0,LARGE(BO959:CR959,4))</f>
        <v>0</v>
      </c>
      <c r="O959" s="142">
        <f>IF(ISERROR(LARGE(CS959:DJ959,1)),0,LARGE(CS959:DJ959,1))+IF(ISERROR(LARGE(CS959:DJ959,2)),0,LARGE(CS959:DJ959,2))+IF(ISERROR(LARGE(CS959:DJ959,3)),0,LARGE(CS959:DJ959,3))+IF(ISERROR(LARGE(CS959:DJ959,4)),0,LARGE(CS959:DJ959,4))</f>
        <v>3</v>
      </c>
      <c r="P959" s="143">
        <f>IF(ISERROR(LARGE(V959:DJ959,1)),0,LARGE(V959:DJ959,1))+IF(ISERROR(LARGE(V959:DJ959,2)),0,LARGE(V959:DJ959,2))+IF(ISERROR(LARGE(V959:DJ959,3)),0,LARGE(V959:DJ959,3))+IF(ISERROR(LARGE(V959:DJ959,4)),0,LARGE(V959:DJ959,4))+IF(ISERROR(LARGE(V959:DJ959,5)),0,LARGE(V959:DJ959,5))+IF(ISERROR(LARGE(V959:DJ959,6)),0,LARGE(V959:DJ959,6))+IF(ISERROR(LARGE(V959:DJ959,7)),0,LARGE(V959:DJ959,7))+IF(ISERROR(LARGE(V959:DJ959,8)),0,LARGE(V959:DJ959,8))+IF(ISERROR(LARGE(V959:DJ959,9)),0,LARGE(V959:DJ959,9))+IF(ISERROR(LARGE(V959:DJ959,10)),0,LARGE(V959:DJ959,10))+IF(ISERROR(LARGE(V959:DJ959,11)),0,LARGE(V959:DJ959,11))+IF(ISERROR(LARGE(V959:DJ959,12)),0,LARGE(V959:DJ959,12))</f>
        <v>3</v>
      </c>
      <c r="Q959" s="144">
        <f>COUNT(V959:DJ959)</f>
        <v>1</v>
      </c>
      <c r="R959" s="144">
        <f>IF(ISERROR(LARGE(V959:AB959,5)),0,LARGE(V959:AB959,5))</f>
        <v>0</v>
      </c>
      <c r="S959" s="144">
        <f>IF(ISERROR(LARGE(AC959:BN959,5)),0,LARGE(AC959:BN959,5))</f>
        <v>0</v>
      </c>
      <c r="T959" s="144">
        <f>IF(ISERROR(LARGE(BO959:CR959,5)),0,LARGE(BO959:CR959,5))</f>
        <v>0</v>
      </c>
      <c r="U959" s="144">
        <f>IF(ISERROR(LARGE(CS959:DJ959,5)),0,LARGE(CS959:DJ959,5))</f>
        <v>0</v>
      </c>
      <c r="V959" s="17"/>
      <c r="W959" s="17"/>
      <c r="X959" s="17"/>
      <c r="Y959" s="17"/>
      <c r="Z959" s="17"/>
      <c r="AA959" s="17"/>
      <c r="AB959" s="17"/>
      <c r="AC959" s="141"/>
      <c r="AD959" s="141"/>
      <c r="AE959" s="141"/>
      <c r="AF959" s="141"/>
      <c r="AG959" s="141"/>
      <c r="AH959" s="141"/>
      <c r="AI959" s="141"/>
      <c r="AJ959" s="141"/>
      <c r="AK959" s="141"/>
      <c r="AL959" s="141"/>
      <c r="AM959" s="141"/>
      <c r="AN959" s="141"/>
      <c r="AO959" s="141"/>
      <c r="AP959" s="141"/>
      <c r="AQ959" s="141"/>
      <c r="AR959" s="141"/>
      <c r="AS959" s="141"/>
      <c r="AT959" s="141"/>
      <c r="AU959" s="141"/>
      <c r="AV959" s="141"/>
      <c r="AW959" s="141"/>
      <c r="AX959" s="141"/>
      <c r="AY959" s="141"/>
      <c r="AZ959" s="141"/>
      <c r="BA959" s="141"/>
      <c r="BB959" s="141"/>
      <c r="BC959" s="141"/>
      <c r="BD959" s="141"/>
      <c r="BE959" s="141"/>
      <c r="BF959" s="141"/>
      <c r="BG959" s="141"/>
      <c r="BH959" s="141"/>
      <c r="BI959" s="141"/>
      <c r="BJ959" s="141"/>
      <c r="BK959" s="141"/>
      <c r="BL959" s="141"/>
      <c r="BM959" s="141"/>
      <c r="BN959" s="141"/>
      <c r="BO959" s="36"/>
      <c r="BP959" s="36"/>
      <c r="BQ959" s="36"/>
      <c r="BR959" s="36"/>
      <c r="BS959" s="36"/>
      <c r="BT959" s="36"/>
      <c r="BU959" s="36"/>
      <c r="BV959" s="36"/>
      <c r="BW959" s="36"/>
      <c r="BX959" s="36"/>
      <c r="BY959" s="36"/>
      <c r="BZ959" s="36"/>
      <c r="CA959" s="36"/>
      <c r="CB959" s="36"/>
      <c r="CC959" s="36"/>
      <c r="CD959" s="36"/>
      <c r="CE959" s="36"/>
      <c r="CF959" s="145"/>
      <c r="CG959" s="146"/>
      <c r="CH959" s="146"/>
      <c r="CI959" s="146"/>
      <c r="CJ959" s="146"/>
      <c r="CK959" s="146"/>
      <c r="CL959" s="146"/>
      <c r="CM959" s="147"/>
      <c r="CN959" s="36"/>
      <c r="CO959" s="36"/>
      <c r="CP959" s="36"/>
      <c r="CQ959" s="36"/>
      <c r="CR959" s="36"/>
      <c r="CS959" s="142"/>
      <c r="CT959" s="142"/>
      <c r="CU959" s="142"/>
      <c r="CV959" s="142">
        <v>3</v>
      </c>
      <c r="CW959" s="142"/>
      <c r="CX959" s="142"/>
      <c r="CY959" s="142"/>
      <c r="CZ959" s="142"/>
      <c r="DA959" s="142"/>
      <c r="DB959" s="142"/>
      <c r="DC959" s="142"/>
      <c r="DD959" s="142"/>
      <c r="DE959" s="142"/>
      <c r="DF959" s="142"/>
      <c r="DG959" s="142"/>
      <c r="DH959" s="142"/>
      <c r="DI959" s="142"/>
      <c r="DJ959" s="142"/>
    </row>
    <row r="960" spans="1:114">
      <c r="A960" s="12" t="str">
        <f>IF(B960="","",IF(B960&gt;1,"UWAGA JUŻ BYŁ",""))</f>
        <v/>
      </c>
      <c r="B960" s="12">
        <f>IF(C960="","",COUNTIF($C$8:$C$50361,C960))</f>
        <v>1</v>
      </c>
      <c r="C960" s="12" t="str">
        <f>CONCATENATE(E960,F960,H960,G960)</f>
        <v>KWIATKOWSKAIzabella1980LUBLIN BIEGA / LUBLIN</v>
      </c>
      <c r="D960" s="12">
        <f>IF(E960="","",COUNTA($E$8:E960))</f>
        <v>952</v>
      </c>
      <c r="E960" s="15" t="s">
        <v>1975</v>
      </c>
      <c r="F960" s="12" t="s">
        <v>786</v>
      </c>
      <c r="G960" s="12" t="s">
        <v>1976</v>
      </c>
      <c r="H960" s="12">
        <v>1980</v>
      </c>
      <c r="I960" s="12" t="str">
        <f>IF(ISERROR(VLOOKUP(H960,KATEGORIE!$C$13:$E$50006,MATCH(KATEGORIE!$E$12,KATEGORIE!$C$12:$E$12,0),0)),"",VLOOKUP(H960,KATEGORIE!$C$13:$E$50006,MATCH(KATEGORIE!$E$12,KATEGORIE!$C$12:$E$12,0),0))</f>
        <v>S2</v>
      </c>
      <c r="J960" s="12">
        <f>IF(I960="","",COUNTIF($I$8:I960,I960))</f>
        <v>213</v>
      </c>
      <c r="K960" s="12">
        <f>COUNT(V960:DJ960)</f>
        <v>1</v>
      </c>
      <c r="L960" s="17">
        <f>IF(ISERROR(LARGE(V960:AB960,1)),0,LARGE(V960:AB960,1))+IF(ISERROR(LARGE(V960:AB960,2)),0,LARGE(V960:AB960,2))+IF(ISERROR(LARGE(V960:AB960,3)),0,LARGE(V960:AB960,3))+IF(ISERROR(LARGE(V960:AB960,4)),0,LARGE(V960:AB960,4))</f>
        <v>3</v>
      </c>
      <c r="M960" s="141">
        <f>IF(ISERROR(LARGE(AC960:BN960,1)),0,LARGE(AC960:BN960,1))+IF(ISERROR(LARGE(AC960:BN960,2)),0,LARGE(AC960:BN960,2))+IF(ISERROR(LARGE(AC960:BN960,3)),0,LARGE(AC960:BN960,3))+IF(ISERROR(LARGE(AC960:BN960,4)),0,LARGE(AC960:BN960,4))</f>
        <v>0</v>
      </c>
      <c r="N960" s="36">
        <f>IF(ISERROR(LARGE(BO960:CR960,1)),0,LARGE(BO960:CR960,1))+IF(ISERROR(LARGE(BO960:CR960,2)),0,LARGE(BO960:CR960,2))+IF(ISERROR(LARGE(BO960:CR960,3)),0,LARGE(BO960:CR960,3))+IF(ISERROR(LARGE(BO960:CR960,4)),0,LARGE(BO960:CR960,4))</f>
        <v>0</v>
      </c>
      <c r="O960" s="142">
        <f>IF(ISERROR(LARGE(CS960:DJ960,1)),0,LARGE(CS960:DJ960,1))+IF(ISERROR(LARGE(CS960:DJ960,2)),0,LARGE(CS960:DJ960,2))+IF(ISERROR(LARGE(CS960:DJ960,3)),0,LARGE(CS960:DJ960,3))+IF(ISERROR(LARGE(CS960:DJ960,4)),0,LARGE(CS960:DJ960,4))</f>
        <v>0</v>
      </c>
      <c r="P960" s="143">
        <f>IF(ISERROR(LARGE(V960:DJ960,1)),0,LARGE(V960:DJ960,1))+IF(ISERROR(LARGE(V960:DJ960,2)),0,LARGE(V960:DJ960,2))+IF(ISERROR(LARGE(V960:DJ960,3)),0,LARGE(V960:DJ960,3))+IF(ISERROR(LARGE(V960:DJ960,4)),0,LARGE(V960:DJ960,4))+IF(ISERROR(LARGE(V960:DJ960,5)),0,LARGE(V960:DJ960,5))+IF(ISERROR(LARGE(V960:DJ960,6)),0,LARGE(V960:DJ960,6))+IF(ISERROR(LARGE(V960:DJ960,7)),0,LARGE(V960:DJ960,7))+IF(ISERROR(LARGE(V960:DJ960,8)),0,LARGE(V960:DJ960,8))+IF(ISERROR(LARGE(V960:DJ960,9)),0,LARGE(V960:DJ960,9))+IF(ISERROR(LARGE(V960:DJ960,10)),0,LARGE(V960:DJ960,10))+IF(ISERROR(LARGE(V960:DJ960,11)),0,LARGE(V960:DJ960,11))+IF(ISERROR(LARGE(V960:DJ960,12)),0,LARGE(V960:DJ960,12))</f>
        <v>3</v>
      </c>
      <c r="Q960" s="144">
        <f>COUNT(V960:DJ960)</f>
        <v>1</v>
      </c>
      <c r="R960" s="144">
        <f>IF(ISERROR(LARGE(V960:AB960,5)),0,LARGE(V960:AB960,5))</f>
        <v>0</v>
      </c>
      <c r="S960" s="144">
        <f>IF(ISERROR(LARGE(AC960:BN960,5)),0,LARGE(AC960:BN960,5))</f>
        <v>0</v>
      </c>
      <c r="T960" s="144">
        <f>IF(ISERROR(LARGE(BO960:CR960,5)),0,LARGE(BO960:CR960,5))</f>
        <v>0</v>
      </c>
      <c r="U960" s="144">
        <f>IF(ISERROR(LARGE(CS960:DJ960,5)),0,LARGE(CS960:DJ960,5))</f>
        <v>0</v>
      </c>
      <c r="V960" s="17">
        <v>3</v>
      </c>
      <c r="W960" s="17"/>
      <c r="X960" s="17"/>
      <c r="Y960" s="17"/>
      <c r="Z960" s="17"/>
      <c r="AA960" s="17"/>
      <c r="AB960" s="17"/>
      <c r="AC960" s="141"/>
      <c r="AD960" s="141"/>
      <c r="AE960" s="141"/>
      <c r="AF960" s="141"/>
      <c r="AG960" s="141"/>
      <c r="AH960" s="141"/>
      <c r="AI960" s="141"/>
      <c r="AJ960" s="141"/>
      <c r="AK960" s="141"/>
      <c r="AL960" s="141"/>
      <c r="AM960" s="141"/>
      <c r="AN960" s="141"/>
      <c r="AO960" s="141"/>
      <c r="AP960" s="141"/>
      <c r="AQ960" s="141"/>
      <c r="AR960" s="141"/>
      <c r="AS960" s="141"/>
      <c r="AT960" s="141"/>
      <c r="AU960" s="141"/>
      <c r="AV960" s="141"/>
      <c r="AW960" s="141"/>
      <c r="AX960" s="141"/>
      <c r="AY960" s="141"/>
      <c r="AZ960" s="141"/>
      <c r="BA960" s="141"/>
      <c r="BB960" s="141"/>
      <c r="BC960" s="141"/>
      <c r="BD960" s="141"/>
      <c r="BE960" s="141"/>
      <c r="BF960" s="141"/>
      <c r="BG960" s="141"/>
      <c r="BH960" s="141"/>
      <c r="BI960" s="141"/>
      <c r="BJ960" s="141"/>
      <c r="BK960" s="141"/>
      <c r="BL960" s="141"/>
      <c r="BM960" s="141"/>
      <c r="BN960" s="141"/>
      <c r="BO960" s="36"/>
      <c r="BP960" s="36"/>
      <c r="BQ960" s="36"/>
      <c r="BR960" s="36"/>
      <c r="BS960" s="36"/>
      <c r="BT960" s="36"/>
      <c r="BU960" s="36"/>
      <c r="BV960" s="36"/>
      <c r="BW960" s="36"/>
      <c r="BX960" s="36"/>
      <c r="BY960" s="36"/>
      <c r="BZ960" s="36"/>
      <c r="CA960" s="36"/>
      <c r="CB960" s="36"/>
      <c r="CC960" s="36"/>
      <c r="CD960" s="36"/>
      <c r="CE960" s="36"/>
      <c r="CF960" s="145"/>
      <c r="CG960" s="146"/>
      <c r="CH960" s="146"/>
      <c r="CI960" s="146"/>
      <c r="CJ960" s="146"/>
      <c r="CK960" s="146"/>
      <c r="CL960" s="146"/>
      <c r="CM960" s="147"/>
      <c r="CN960" s="36"/>
      <c r="CO960" s="36"/>
      <c r="CP960" s="36"/>
      <c r="CQ960" s="36"/>
      <c r="CR960" s="36"/>
      <c r="CS960" s="142"/>
      <c r="CT960" s="142"/>
      <c r="CU960" s="142"/>
      <c r="CV960" s="142"/>
      <c r="CW960" s="142"/>
      <c r="CX960" s="142"/>
      <c r="CY960" s="142"/>
      <c r="CZ960" s="142"/>
      <c r="DA960" s="142"/>
      <c r="DB960" s="142"/>
      <c r="DC960" s="142"/>
      <c r="DD960" s="142"/>
      <c r="DE960" s="142"/>
      <c r="DF960" s="142"/>
      <c r="DG960" s="142"/>
      <c r="DH960" s="142"/>
      <c r="DI960" s="142"/>
      <c r="DJ960" s="142"/>
    </row>
    <row r="961" spans="1:114">
      <c r="A961" s="12" t="str">
        <f>IF(B961="","",IF(B961&gt;1,"UWAGA JUŻ BYŁ",""))</f>
        <v/>
      </c>
      <c r="B961" s="12">
        <f>IF(C961="","",COUNTIF($C$8:$C$50361,C961))</f>
        <v>1</v>
      </c>
      <c r="C961" s="12" t="str">
        <f>CONCATENATE(E961,F961,H961,G961)</f>
        <v>ZAJĄCZKOWSKAAgnieszkaLKS ISKRA JASZKOWA</v>
      </c>
      <c r="D961" s="12">
        <f>IF(E961="","",COUNTA($E$8:E961))</f>
        <v>953</v>
      </c>
      <c r="E961" s="12" t="s">
        <v>2155</v>
      </c>
      <c r="F961" s="12" t="s">
        <v>293</v>
      </c>
      <c r="G961" s="12" t="s">
        <v>2137</v>
      </c>
      <c r="H961" s="12"/>
      <c r="I961" s="12" t="str">
        <f>IF(ISERROR(VLOOKUP(H961,KATEGORIE!$C$13:$E$50006,MATCH(KATEGORIE!$E$12,KATEGORIE!$C$12:$E$12,0),0)),"",VLOOKUP(H961,KATEGORIE!$C$13:$E$50006,MATCH(KATEGORIE!$E$12,KATEGORIE!$C$12:$E$12,0),0))</f>
        <v/>
      </c>
      <c r="J961" s="12" t="str">
        <f>IF(I961="","",COUNTIF($I$8:I961,I961))</f>
        <v/>
      </c>
      <c r="K961" s="12">
        <f>COUNT(V961:DJ961)</f>
        <v>1</v>
      </c>
      <c r="L961" s="17">
        <f>IF(ISERROR(LARGE(V961:AB961,1)),0,LARGE(V961:AB961,1))+IF(ISERROR(LARGE(V961:AB961,2)),0,LARGE(V961:AB961,2))+IF(ISERROR(LARGE(V961:AB961,3)),0,LARGE(V961:AB961,3))+IF(ISERROR(LARGE(V961:AB961,4)),0,LARGE(V961:AB961,4))</f>
        <v>0</v>
      </c>
      <c r="M961" s="141">
        <f>IF(ISERROR(LARGE(AC961:BN961,1)),0,LARGE(AC961:BN961,1))+IF(ISERROR(LARGE(AC961:BN961,2)),0,LARGE(AC961:BN961,2))+IF(ISERROR(LARGE(AC961:BN961,3)),0,LARGE(AC961:BN961,3))+IF(ISERROR(LARGE(AC961:BN961,4)),0,LARGE(AC961:BN961,4))</f>
        <v>3</v>
      </c>
      <c r="N961" s="36">
        <f>IF(ISERROR(LARGE(BO961:CR961,1)),0,LARGE(BO961:CR961,1))+IF(ISERROR(LARGE(BO961:CR961,2)),0,LARGE(BO961:CR961,2))+IF(ISERROR(LARGE(BO961:CR961,3)),0,LARGE(BO961:CR961,3))+IF(ISERROR(LARGE(BO961:CR961,4)),0,LARGE(BO961:CR961,4))</f>
        <v>0</v>
      </c>
      <c r="O961" s="142">
        <f>IF(ISERROR(LARGE(CS961:DJ961,1)),0,LARGE(CS961:DJ961,1))+IF(ISERROR(LARGE(CS961:DJ961,2)),0,LARGE(CS961:DJ961,2))+IF(ISERROR(LARGE(CS961:DJ961,3)),0,LARGE(CS961:DJ961,3))+IF(ISERROR(LARGE(CS961:DJ961,4)),0,LARGE(CS961:DJ961,4))</f>
        <v>0</v>
      </c>
      <c r="P961" s="143">
        <f>IF(ISERROR(LARGE(V961:DJ961,1)),0,LARGE(V961:DJ961,1))+IF(ISERROR(LARGE(V961:DJ961,2)),0,LARGE(V961:DJ961,2))+IF(ISERROR(LARGE(V961:DJ961,3)),0,LARGE(V961:DJ961,3))+IF(ISERROR(LARGE(V961:DJ961,4)),0,LARGE(V961:DJ961,4))+IF(ISERROR(LARGE(V961:DJ961,5)),0,LARGE(V961:DJ961,5))+IF(ISERROR(LARGE(V961:DJ961,6)),0,LARGE(V961:DJ961,6))+IF(ISERROR(LARGE(V961:DJ961,7)),0,LARGE(V961:DJ961,7))+IF(ISERROR(LARGE(V961:DJ961,8)),0,LARGE(V961:DJ961,8))+IF(ISERROR(LARGE(V961:DJ961,9)),0,LARGE(V961:DJ961,9))+IF(ISERROR(LARGE(V961:DJ961,10)),0,LARGE(V961:DJ961,10))+IF(ISERROR(LARGE(V961:DJ961,11)),0,LARGE(V961:DJ961,11))+IF(ISERROR(LARGE(V961:DJ961,12)),0,LARGE(V961:DJ961,12))</f>
        <v>3</v>
      </c>
      <c r="Q961" s="144">
        <f>COUNT(V961:DJ961)</f>
        <v>1</v>
      </c>
      <c r="R961" s="144">
        <f>IF(ISERROR(LARGE(V961:AB961,5)),0,LARGE(V961:AB961,5))</f>
        <v>0</v>
      </c>
      <c r="S961" s="144">
        <f>IF(ISERROR(LARGE(AC961:BN961,5)),0,LARGE(AC961:BN961,5))</f>
        <v>0</v>
      </c>
      <c r="T961" s="144">
        <f>IF(ISERROR(LARGE(BO961:CR961,5)),0,LARGE(BO961:CR961,5))</f>
        <v>0</v>
      </c>
      <c r="U961" s="144">
        <f>IF(ISERROR(LARGE(CS961:DJ961,5)),0,LARGE(CS961:DJ961,5))</f>
        <v>0</v>
      </c>
      <c r="V961" s="17"/>
      <c r="W961" s="17"/>
      <c r="X961" s="17"/>
      <c r="Y961" s="17"/>
      <c r="Z961" s="17"/>
      <c r="AA961" s="17"/>
      <c r="AB961" s="17"/>
      <c r="AC961" s="141"/>
      <c r="AD961" s="141"/>
      <c r="AE961" s="141"/>
      <c r="AF961" s="141"/>
      <c r="AG961" s="141"/>
      <c r="AH961" s="141"/>
      <c r="AI961" s="141"/>
      <c r="AJ961" s="141"/>
      <c r="AK961" s="141"/>
      <c r="AL961" s="141">
        <v>3</v>
      </c>
      <c r="AM961" s="141"/>
      <c r="AN961" s="141"/>
      <c r="AO961" s="141"/>
      <c r="AP961" s="141"/>
      <c r="AQ961" s="141"/>
      <c r="AR961" s="141"/>
      <c r="AS961" s="141"/>
      <c r="AT961" s="141"/>
      <c r="AU961" s="141"/>
      <c r="AV961" s="141"/>
      <c r="AW961" s="141"/>
      <c r="AX961" s="141"/>
      <c r="AY961" s="141"/>
      <c r="AZ961" s="141"/>
      <c r="BA961" s="141"/>
      <c r="BB961" s="141"/>
      <c r="BC961" s="141"/>
      <c r="BD961" s="141"/>
      <c r="BE961" s="141"/>
      <c r="BF961" s="141"/>
      <c r="BG961" s="141"/>
      <c r="BH961" s="141"/>
      <c r="BI961" s="141"/>
      <c r="BJ961" s="141"/>
      <c r="BK961" s="141"/>
      <c r="BL961" s="141"/>
      <c r="BM961" s="141"/>
      <c r="BN961" s="141"/>
      <c r="BO961" s="36"/>
      <c r="BP961" s="36"/>
      <c r="BQ961" s="36"/>
      <c r="BR961" s="36"/>
      <c r="BS961" s="36"/>
      <c r="BT961" s="36"/>
      <c r="BU961" s="36"/>
      <c r="BV961" s="36"/>
      <c r="BW961" s="36"/>
      <c r="BX961" s="36"/>
      <c r="BY961" s="36"/>
      <c r="BZ961" s="36"/>
      <c r="CA961" s="36"/>
      <c r="CB961" s="36"/>
      <c r="CC961" s="36"/>
      <c r="CD961" s="36"/>
      <c r="CE961" s="36"/>
      <c r="CF961" s="145"/>
      <c r="CG961" s="146"/>
      <c r="CH961" s="146"/>
      <c r="CI961" s="146"/>
      <c r="CJ961" s="146"/>
      <c r="CK961" s="146"/>
      <c r="CL961" s="146"/>
      <c r="CM961" s="147"/>
      <c r="CN961" s="36"/>
      <c r="CO961" s="36"/>
      <c r="CP961" s="36"/>
      <c r="CQ961" s="36"/>
      <c r="CR961" s="36"/>
      <c r="CS961" s="142"/>
      <c r="CT961" s="142"/>
      <c r="CU961" s="142"/>
      <c r="CV961" s="142"/>
      <c r="CW961" s="142"/>
      <c r="CX961" s="142"/>
      <c r="CY961" s="142"/>
      <c r="CZ961" s="142"/>
      <c r="DA961" s="142"/>
      <c r="DB961" s="142"/>
      <c r="DC961" s="142"/>
      <c r="DD961" s="142"/>
      <c r="DE961" s="142"/>
      <c r="DF961" s="142"/>
      <c r="DG961" s="142"/>
      <c r="DH961" s="142"/>
      <c r="DI961" s="142"/>
      <c r="DJ961" s="142"/>
    </row>
    <row r="962" spans="1:114">
      <c r="A962" s="12" t="str">
        <f>IF(B962="","",IF(B962&gt;1,"UWAGA JUŻ BYŁ",""))</f>
        <v/>
      </c>
      <c r="B962" s="12">
        <f>IF(C962="","",COUNTIF($C$8:$C$50361,C962))</f>
        <v>1</v>
      </c>
      <c r="C962" s="12" t="str">
        <f>CONCATENATE(E962,F962,H962,G962)</f>
        <v>LorekAnnaKB Maratończyk Dębica</v>
      </c>
      <c r="D962" s="12">
        <f>IF(E962="","",COUNTA($E$8:E962))</f>
        <v>954</v>
      </c>
      <c r="E962" s="12" t="s">
        <v>2597</v>
      </c>
      <c r="F962" s="12" t="s">
        <v>273</v>
      </c>
      <c r="G962" s="12" t="s">
        <v>2598</v>
      </c>
      <c r="H962" s="12"/>
      <c r="I962" s="12" t="str">
        <f>IF(ISERROR(VLOOKUP(H962,KATEGORIE!$C$13:$E$50006,MATCH(KATEGORIE!$E$12,KATEGORIE!$C$12:$E$12,0),0)),"",VLOOKUP(H962,KATEGORIE!$C$13:$E$50006,MATCH(KATEGORIE!$E$12,KATEGORIE!$C$12:$E$12,0),0))</f>
        <v/>
      </c>
      <c r="J962" s="12" t="str">
        <f>IF(I962="","",COUNTIF($I$8:I962,I962))</f>
        <v/>
      </c>
      <c r="K962" s="12">
        <f>COUNT(V962:DJ962)</f>
        <v>1</v>
      </c>
      <c r="L962" s="17">
        <f>IF(ISERROR(LARGE(V962:AB962,1)),0,LARGE(V962:AB962,1))+IF(ISERROR(LARGE(V962:AB962,2)),0,LARGE(V962:AB962,2))+IF(ISERROR(LARGE(V962:AB962,3)),0,LARGE(V962:AB962,3))+IF(ISERROR(LARGE(V962:AB962,4)),0,LARGE(V962:AB962,4))</f>
        <v>0</v>
      </c>
      <c r="M962" s="141">
        <f>IF(ISERROR(LARGE(AC962:BN962,1)),0,LARGE(AC962:BN962,1))+IF(ISERROR(LARGE(AC962:BN962,2)),0,LARGE(AC962:BN962,2))+IF(ISERROR(LARGE(AC962:BN962,3)),0,LARGE(AC962:BN962,3))+IF(ISERROR(LARGE(AC962:BN962,4)),0,LARGE(AC962:BN962,4))</f>
        <v>0</v>
      </c>
      <c r="N962" s="36">
        <f>IF(ISERROR(LARGE(BO962:CR962,1)),0,LARGE(BO962:CR962,1))+IF(ISERROR(LARGE(BO962:CR962,2)),0,LARGE(BO962:CR962,2))+IF(ISERROR(LARGE(BO962:CR962,3)),0,LARGE(BO962:CR962,3))+IF(ISERROR(LARGE(BO962:CR962,4)),0,LARGE(BO962:CR962,4))</f>
        <v>0</v>
      </c>
      <c r="O962" s="142">
        <f>IF(ISERROR(LARGE(CS962:DJ962,1)),0,LARGE(CS962:DJ962,1))+IF(ISERROR(LARGE(CS962:DJ962,2)),0,LARGE(CS962:DJ962,2))+IF(ISERROR(LARGE(CS962:DJ962,3)),0,LARGE(CS962:DJ962,3))+IF(ISERROR(LARGE(CS962:DJ962,4)),0,LARGE(CS962:DJ962,4))</f>
        <v>3</v>
      </c>
      <c r="P962" s="143">
        <f>IF(ISERROR(LARGE(V962:DJ962,1)),0,LARGE(V962:DJ962,1))+IF(ISERROR(LARGE(V962:DJ962,2)),0,LARGE(V962:DJ962,2))+IF(ISERROR(LARGE(V962:DJ962,3)),0,LARGE(V962:DJ962,3))+IF(ISERROR(LARGE(V962:DJ962,4)),0,LARGE(V962:DJ962,4))+IF(ISERROR(LARGE(V962:DJ962,5)),0,LARGE(V962:DJ962,5))+IF(ISERROR(LARGE(V962:DJ962,6)),0,LARGE(V962:DJ962,6))+IF(ISERROR(LARGE(V962:DJ962,7)),0,LARGE(V962:DJ962,7))+IF(ISERROR(LARGE(V962:DJ962,8)),0,LARGE(V962:DJ962,8))+IF(ISERROR(LARGE(V962:DJ962,9)),0,LARGE(V962:DJ962,9))+IF(ISERROR(LARGE(V962:DJ962,10)),0,LARGE(V962:DJ962,10))+IF(ISERROR(LARGE(V962:DJ962,11)),0,LARGE(V962:DJ962,11))+IF(ISERROR(LARGE(V962:DJ962,12)),0,LARGE(V962:DJ962,12))</f>
        <v>3</v>
      </c>
      <c r="Q962" s="144">
        <f>COUNT(V962:DJ962)</f>
        <v>1</v>
      </c>
      <c r="R962" s="144">
        <f>IF(ISERROR(LARGE(V962:AB962,5)),0,LARGE(V962:AB962,5))</f>
        <v>0</v>
      </c>
      <c r="S962" s="144">
        <f>IF(ISERROR(LARGE(AC962:BN962,5)),0,LARGE(AC962:BN962,5))</f>
        <v>0</v>
      </c>
      <c r="T962" s="144">
        <f>IF(ISERROR(LARGE(BO962:CR962,5)),0,LARGE(BO962:CR962,5))</f>
        <v>0</v>
      </c>
      <c r="U962" s="144">
        <f>IF(ISERROR(LARGE(CS962:DJ962,5)),0,LARGE(CS962:DJ962,5))</f>
        <v>0</v>
      </c>
      <c r="V962" s="17"/>
      <c r="W962" s="17"/>
      <c r="X962" s="17"/>
      <c r="Y962" s="17"/>
      <c r="Z962" s="17"/>
      <c r="AA962" s="17"/>
      <c r="AB962" s="17"/>
      <c r="AC962" s="141"/>
      <c r="AD962" s="141"/>
      <c r="AE962" s="141"/>
      <c r="AF962" s="141"/>
      <c r="AG962" s="141"/>
      <c r="AH962" s="141"/>
      <c r="AI962" s="141"/>
      <c r="AJ962" s="141"/>
      <c r="AK962" s="141"/>
      <c r="AL962" s="141"/>
      <c r="AM962" s="141"/>
      <c r="AN962" s="141"/>
      <c r="AO962" s="141"/>
      <c r="AP962" s="141"/>
      <c r="AQ962" s="141"/>
      <c r="AR962" s="141"/>
      <c r="AS962" s="141"/>
      <c r="AT962" s="141"/>
      <c r="AU962" s="141"/>
      <c r="AV962" s="141"/>
      <c r="AW962" s="141"/>
      <c r="AX962" s="141"/>
      <c r="AY962" s="141"/>
      <c r="AZ962" s="141"/>
      <c r="BA962" s="141"/>
      <c r="BB962" s="141"/>
      <c r="BC962" s="141"/>
      <c r="BD962" s="141"/>
      <c r="BE962" s="141"/>
      <c r="BF962" s="141"/>
      <c r="BG962" s="141"/>
      <c r="BH962" s="141"/>
      <c r="BI962" s="141"/>
      <c r="BJ962" s="141"/>
      <c r="BK962" s="141"/>
      <c r="BL962" s="141"/>
      <c r="BM962" s="141"/>
      <c r="BN962" s="141"/>
      <c r="BO962" s="36"/>
      <c r="BP962" s="36"/>
      <c r="BQ962" s="36"/>
      <c r="BR962" s="36"/>
      <c r="BS962" s="36"/>
      <c r="BT962" s="36"/>
      <c r="BU962" s="36"/>
      <c r="BV962" s="36"/>
      <c r="BW962" s="36"/>
      <c r="BX962" s="36"/>
      <c r="BY962" s="36"/>
      <c r="BZ962" s="36"/>
      <c r="CA962" s="36"/>
      <c r="CB962" s="36"/>
      <c r="CC962" s="36"/>
      <c r="CD962" s="36"/>
      <c r="CE962" s="36"/>
      <c r="CF962" s="145"/>
      <c r="CG962" s="146"/>
      <c r="CH962" s="146"/>
      <c r="CI962" s="146"/>
      <c r="CJ962" s="146"/>
      <c r="CK962" s="146"/>
      <c r="CL962" s="146"/>
      <c r="CM962" s="147"/>
      <c r="CN962" s="36"/>
      <c r="CO962" s="36"/>
      <c r="CP962" s="36"/>
      <c r="CQ962" s="36"/>
      <c r="CR962" s="36"/>
      <c r="CS962" s="142"/>
      <c r="CT962" s="142"/>
      <c r="CU962" s="142"/>
      <c r="CV962" s="142"/>
      <c r="CW962" s="142"/>
      <c r="CX962" s="142"/>
      <c r="CY962" s="142">
        <v>3</v>
      </c>
      <c r="CZ962" s="142"/>
      <c r="DA962" s="142"/>
      <c r="DB962" s="142"/>
      <c r="DC962" s="142"/>
      <c r="DD962" s="142"/>
      <c r="DE962" s="142"/>
      <c r="DF962" s="142"/>
      <c r="DG962" s="142"/>
      <c r="DH962" s="142"/>
      <c r="DI962" s="142"/>
      <c r="DJ962" s="142"/>
    </row>
    <row r="963" spans="1:114">
      <c r="A963" s="12" t="str">
        <f>IF(B963="","",IF(B963&gt;1,"UWAGA JUŻ BYŁ",""))</f>
        <v/>
      </c>
      <c r="B963" s="12">
        <f>IF(C963="","",COUNTIF($C$8:$C$50361,C963))</f>
        <v>1</v>
      </c>
      <c r="C963" s="12" t="str">
        <f>CONCATENATE(E963,F963,H963,G963)</f>
        <v>CupiałMariolaW Pogoni Za Duchem</v>
      </c>
      <c r="D963" s="12">
        <f>IF(E963="","",COUNTA($E$8:E963))</f>
        <v>955</v>
      </c>
      <c r="E963" s="12" t="s">
        <v>2621</v>
      </c>
      <c r="F963" s="12" t="s">
        <v>1047</v>
      </c>
      <c r="G963" s="12" t="s">
        <v>2622</v>
      </c>
      <c r="H963" s="12"/>
      <c r="I963" s="12" t="str">
        <f>IF(ISERROR(VLOOKUP(H963,KATEGORIE!$C$13:$E$50006,MATCH(KATEGORIE!$E$12,KATEGORIE!$C$12:$E$12,0),0)),"",VLOOKUP(H963,KATEGORIE!$C$13:$E$50006,MATCH(KATEGORIE!$E$12,KATEGORIE!$C$12:$E$12,0),0))</f>
        <v/>
      </c>
      <c r="J963" s="12" t="str">
        <f>IF(I963="","",COUNTIF($I$8:I963,I963))</f>
        <v/>
      </c>
      <c r="K963" s="12">
        <f>COUNT(V963:DJ963)</f>
        <v>1</v>
      </c>
      <c r="L963" s="17">
        <f>IF(ISERROR(LARGE(V963:AB963,1)),0,LARGE(V963:AB963,1))+IF(ISERROR(LARGE(V963:AB963,2)),0,LARGE(V963:AB963,2))+IF(ISERROR(LARGE(V963:AB963,3)),0,LARGE(V963:AB963,3))+IF(ISERROR(LARGE(V963:AB963,4)),0,LARGE(V963:AB963,4))</f>
        <v>0</v>
      </c>
      <c r="M963" s="141">
        <f>IF(ISERROR(LARGE(AC963:BN963,1)),0,LARGE(AC963:BN963,1))+IF(ISERROR(LARGE(AC963:BN963,2)),0,LARGE(AC963:BN963,2))+IF(ISERROR(LARGE(AC963:BN963,3)),0,LARGE(AC963:BN963,3))+IF(ISERROR(LARGE(AC963:BN963,4)),0,LARGE(AC963:BN963,4))</f>
        <v>0</v>
      </c>
      <c r="N963" s="36">
        <f>IF(ISERROR(LARGE(BO963:CR963,1)),0,LARGE(BO963:CR963,1))+IF(ISERROR(LARGE(BO963:CR963,2)),0,LARGE(BO963:CR963,2))+IF(ISERROR(LARGE(BO963:CR963,3)),0,LARGE(BO963:CR963,3))+IF(ISERROR(LARGE(BO963:CR963,4)),0,LARGE(BO963:CR963,4))</f>
        <v>3</v>
      </c>
      <c r="O963" s="142">
        <f>IF(ISERROR(LARGE(CS963:DJ963,1)),0,LARGE(CS963:DJ963,1))+IF(ISERROR(LARGE(CS963:DJ963,2)),0,LARGE(CS963:DJ963,2))+IF(ISERROR(LARGE(CS963:DJ963,3)),0,LARGE(CS963:DJ963,3))+IF(ISERROR(LARGE(CS963:DJ963,4)),0,LARGE(CS963:DJ963,4))</f>
        <v>0</v>
      </c>
      <c r="P963" s="143">
        <f>IF(ISERROR(LARGE(V963:DJ963,1)),0,LARGE(V963:DJ963,1))+IF(ISERROR(LARGE(V963:DJ963,2)),0,LARGE(V963:DJ963,2))+IF(ISERROR(LARGE(V963:DJ963,3)),0,LARGE(V963:DJ963,3))+IF(ISERROR(LARGE(V963:DJ963,4)),0,LARGE(V963:DJ963,4))+IF(ISERROR(LARGE(V963:DJ963,5)),0,LARGE(V963:DJ963,5))+IF(ISERROR(LARGE(V963:DJ963,6)),0,LARGE(V963:DJ963,6))+IF(ISERROR(LARGE(V963:DJ963,7)),0,LARGE(V963:DJ963,7))+IF(ISERROR(LARGE(V963:DJ963,8)),0,LARGE(V963:DJ963,8))+IF(ISERROR(LARGE(V963:DJ963,9)),0,LARGE(V963:DJ963,9))+IF(ISERROR(LARGE(V963:DJ963,10)),0,LARGE(V963:DJ963,10))+IF(ISERROR(LARGE(V963:DJ963,11)),0,LARGE(V963:DJ963,11))+IF(ISERROR(LARGE(V963:DJ963,12)),0,LARGE(V963:DJ963,12))</f>
        <v>3</v>
      </c>
      <c r="Q963" s="144">
        <f>COUNT(V963:DJ963)</f>
        <v>1</v>
      </c>
      <c r="R963" s="144">
        <f>IF(ISERROR(LARGE(V963:AB963,5)),0,LARGE(V963:AB963,5))</f>
        <v>0</v>
      </c>
      <c r="S963" s="144">
        <f>IF(ISERROR(LARGE(AC963:BN963,5)),0,LARGE(AC963:BN963,5))</f>
        <v>0</v>
      </c>
      <c r="T963" s="144">
        <f>IF(ISERROR(LARGE(BO963:CR963,5)),0,LARGE(BO963:CR963,5))</f>
        <v>0</v>
      </c>
      <c r="U963" s="144">
        <f>IF(ISERROR(LARGE(CS963:DJ963,5)),0,LARGE(CS963:DJ963,5))</f>
        <v>0</v>
      </c>
      <c r="V963" s="17"/>
      <c r="W963" s="17"/>
      <c r="X963" s="17"/>
      <c r="Y963" s="17"/>
      <c r="Z963" s="17"/>
      <c r="AA963" s="17"/>
      <c r="AB963" s="17"/>
      <c r="AC963" s="141"/>
      <c r="AD963" s="141"/>
      <c r="AE963" s="141"/>
      <c r="AF963" s="141"/>
      <c r="AG963" s="141"/>
      <c r="AH963" s="141"/>
      <c r="AI963" s="141"/>
      <c r="AJ963" s="141"/>
      <c r="AK963" s="141"/>
      <c r="AL963" s="141"/>
      <c r="AM963" s="141"/>
      <c r="AN963" s="141"/>
      <c r="AO963" s="141"/>
      <c r="AP963" s="141"/>
      <c r="AQ963" s="141"/>
      <c r="AR963" s="141"/>
      <c r="AS963" s="141"/>
      <c r="AT963" s="141"/>
      <c r="AU963" s="141"/>
      <c r="AV963" s="141"/>
      <c r="AW963" s="141"/>
      <c r="AX963" s="141"/>
      <c r="AY963" s="141"/>
      <c r="AZ963" s="141"/>
      <c r="BA963" s="141"/>
      <c r="BB963" s="141"/>
      <c r="BC963" s="141"/>
      <c r="BD963" s="141"/>
      <c r="BE963" s="141"/>
      <c r="BF963" s="141"/>
      <c r="BG963" s="141"/>
      <c r="BH963" s="141"/>
      <c r="BI963" s="141"/>
      <c r="BJ963" s="141"/>
      <c r="BK963" s="141"/>
      <c r="BL963" s="141"/>
      <c r="BM963" s="141"/>
      <c r="BN963" s="141"/>
      <c r="BO963" s="36"/>
      <c r="BP963" s="36"/>
      <c r="BQ963" s="36"/>
      <c r="BR963" s="36"/>
      <c r="BS963" s="36"/>
      <c r="BT963" s="36"/>
      <c r="BU963" s="36"/>
      <c r="BV963" s="36"/>
      <c r="BW963" s="36"/>
      <c r="BX963" s="36">
        <v>3</v>
      </c>
      <c r="BY963" s="36"/>
      <c r="BZ963" s="36"/>
      <c r="CA963" s="36"/>
      <c r="CB963" s="36"/>
      <c r="CC963" s="36"/>
      <c r="CD963" s="36"/>
      <c r="CE963" s="36"/>
      <c r="CF963" s="145"/>
      <c r="CG963" s="146"/>
      <c r="CH963" s="146"/>
      <c r="CI963" s="146"/>
      <c r="CJ963" s="146"/>
      <c r="CK963" s="146"/>
      <c r="CL963" s="146"/>
      <c r="CM963" s="147"/>
      <c r="CN963" s="36"/>
      <c r="CO963" s="36"/>
      <c r="CP963" s="36"/>
      <c r="CQ963" s="36"/>
      <c r="CR963" s="36"/>
      <c r="CS963" s="142"/>
      <c r="CT963" s="142"/>
      <c r="CU963" s="142"/>
      <c r="CV963" s="142"/>
      <c r="CW963" s="142"/>
      <c r="CX963" s="142"/>
      <c r="CY963" s="142"/>
      <c r="CZ963" s="142"/>
      <c r="DA963" s="142"/>
      <c r="DB963" s="142"/>
      <c r="DC963" s="142"/>
      <c r="DD963" s="142"/>
      <c r="DE963" s="142"/>
      <c r="DF963" s="142"/>
      <c r="DG963" s="142"/>
      <c r="DH963" s="142"/>
      <c r="DI963" s="142"/>
      <c r="DJ963" s="142"/>
    </row>
    <row r="964" spans="1:114">
      <c r="A964" s="12" t="str">
        <f>IF(B964="","",IF(B964&gt;1,"UWAGA JUŻ BYŁ",""))</f>
        <v/>
      </c>
      <c r="B964" s="12">
        <f>IF(C964="","",COUNTIF($C$8:$C$50361,C964))</f>
        <v>1</v>
      </c>
      <c r="C964" s="12" t="str">
        <f>CONCATENATE(E964,F964,H964,G964)</f>
        <v>JAKÓBCZYKBożena1984BEŁCHATÓW</v>
      </c>
      <c r="D964" s="12">
        <f>IF(E964="","",COUNTA($E$8:E964))</f>
        <v>956</v>
      </c>
      <c r="E964" s="12" t="s">
        <v>2846</v>
      </c>
      <c r="F964" s="12" t="s">
        <v>1494</v>
      </c>
      <c r="G964" s="12" t="s">
        <v>2847</v>
      </c>
      <c r="H964" s="12">
        <v>1984</v>
      </c>
      <c r="I964" s="12" t="str">
        <f>IF(ISERROR(VLOOKUP(H964,KATEGORIE!$C$13:$E$50006,MATCH(KATEGORIE!$E$12,KATEGORIE!$C$12:$E$12,0),0)),"",VLOOKUP(H964,KATEGORIE!$C$13:$E$50006,MATCH(KATEGORIE!$E$12,KATEGORIE!$C$12:$E$12,0),0))</f>
        <v>S2</v>
      </c>
      <c r="J964" s="12">
        <f>IF(I964="","",COUNTIF($I$8:I964,I964))</f>
        <v>214</v>
      </c>
      <c r="K964" s="12">
        <f>COUNT(V964:DJ964)</f>
        <v>1</v>
      </c>
      <c r="L964" s="17">
        <f>IF(ISERROR(LARGE(V964:AB964,1)),0,LARGE(V964:AB964,1))+IF(ISERROR(LARGE(V964:AB964,2)),0,LARGE(V964:AB964,2))+IF(ISERROR(LARGE(V964:AB964,3)),0,LARGE(V964:AB964,3))+IF(ISERROR(LARGE(V964:AB964,4)),0,LARGE(V964:AB964,4))</f>
        <v>0</v>
      </c>
      <c r="M964" s="141">
        <f>IF(ISERROR(LARGE(AC964:BN964,1)),0,LARGE(AC964:BN964,1))+IF(ISERROR(LARGE(AC964:BN964,2)),0,LARGE(AC964:BN964,2))+IF(ISERROR(LARGE(AC964:BN964,3)),0,LARGE(AC964:BN964,3))+IF(ISERROR(LARGE(AC964:BN964,4)),0,LARGE(AC964:BN964,4))</f>
        <v>0</v>
      </c>
      <c r="N964" s="36">
        <f>IF(ISERROR(LARGE(BO964:CR964,1)),0,LARGE(BO964:CR964,1))+IF(ISERROR(LARGE(BO964:CR964,2)),0,LARGE(BO964:CR964,2))+IF(ISERROR(LARGE(BO964:CR964,3)),0,LARGE(BO964:CR964,3))+IF(ISERROR(LARGE(BO964:CR964,4)),0,LARGE(BO964:CR964,4))</f>
        <v>3</v>
      </c>
      <c r="O964" s="142">
        <f>IF(ISERROR(LARGE(CS964:DJ964,1)),0,LARGE(CS964:DJ964,1))+IF(ISERROR(LARGE(CS964:DJ964,2)),0,LARGE(CS964:DJ964,2))+IF(ISERROR(LARGE(CS964:DJ964,3)),0,LARGE(CS964:DJ964,3))+IF(ISERROR(LARGE(CS964:DJ964,4)),0,LARGE(CS964:DJ964,4))</f>
        <v>0</v>
      </c>
      <c r="P964" s="143">
        <f>IF(ISERROR(LARGE(V964:DJ964,1)),0,LARGE(V964:DJ964,1))+IF(ISERROR(LARGE(V964:DJ964,2)),0,LARGE(V964:DJ964,2))+IF(ISERROR(LARGE(V964:DJ964,3)),0,LARGE(V964:DJ964,3))+IF(ISERROR(LARGE(V964:DJ964,4)),0,LARGE(V964:DJ964,4))+IF(ISERROR(LARGE(V964:DJ964,5)),0,LARGE(V964:DJ964,5))+IF(ISERROR(LARGE(V964:DJ964,6)),0,LARGE(V964:DJ964,6))+IF(ISERROR(LARGE(V964:DJ964,7)),0,LARGE(V964:DJ964,7))+IF(ISERROR(LARGE(V964:DJ964,8)),0,LARGE(V964:DJ964,8))+IF(ISERROR(LARGE(V964:DJ964,9)),0,LARGE(V964:DJ964,9))+IF(ISERROR(LARGE(V964:DJ964,10)),0,LARGE(V964:DJ964,10))+IF(ISERROR(LARGE(V964:DJ964,11)),0,LARGE(V964:DJ964,11))+IF(ISERROR(LARGE(V964:DJ964,12)),0,LARGE(V964:DJ964,12))</f>
        <v>3</v>
      </c>
      <c r="Q964" s="144">
        <f>COUNT(V964:DJ964)</f>
        <v>1</v>
      </c>
      <c r="R964" s="144">
        <f>IF(ISERROR(LARGE(V964:AB964,5)),0,LARGE(V964:AB964,5))</f>
        <v>0</v>
      </c>
      <c r="S964" s="144">
        <f>IF(ISERROR(LARGE(AC964:BN964,5)),0,LARGE(AC964:BN964,5))</f>
        <v>0</v>
      </c>
      <c r="T964" s="144">
        <f>IF(ISERROR(LARGE(BO964:CR964,5)),0,LARGE(BO964:CR964,5))</f>
        <v>0</v>
      </c>
      <c r="U964" s="144">
        <f>IF(ISERROR(LARGE(CS964:DJ964,5)),0,LARGE(CS964:DJ964,5))</f>
        <v>0</v>
      </c>
      <c r="V964" s="17"/>
      <c r="W964" s="17"/>
      <c r="X964" s="17"/>
      <c r="Y964" s="17"/>
      <c r="Z964" s="17"/>
      <c r="AA964" s="17"/>
      <c r="AB964" s="17"/>
      <c r="AC964" s="141"/>
      <c r="AD964" s="141"/>
      <c r="AE964" s="141"/>
      <c r="AF964" s="141"/>
      <c r="AG964" s="141"/>
      <c r="AH964" s="141"/>
      <c r="AI964" s="141"/>
      <c r="AJ964" s="141"/>
      <c r="AK964" s="141"/>
      <c r="AL964" s="141"/>
      <c r="AM964" s="141"/>
      <c r="AN964" s="141"/>
      <c r="AO964" s="141"/>
      <c r="AP964" s="141"/>
      <c r="AQ964" s="141"/>
      <c r="AR964" s="141"/>
      <c r="AS964" s="141"/>
      <c r="AT964" s="141"/>
      <c r="AU964" s="141"/>
      <c r="AV964" s="141"/>
      <c r="AW964" s="141"/>
      <c r="AX964" s="141"/>
      <c r="AY964" s="141"/>
      <c r="AZ964" s="141"/>
      <c r="BA964" s="141"/>
      <c r="BB964" s="141"/>
      <c r="BC964" s="141"/>
      <c r="BD964" s="141"/>
      <c r="BE964" s="141"/>
      <c r="BF964" s="141"/>
      <c r="BG964" s="141"/>
      <c r="BH964" s="141"/>
      <c r="BI964" s="141"/>
      <c r="BJ964" s="141"/>
      <c r="BK964" s="141"/>
      <c r="BL964" s="141"/>
      <c r="BM964" s="141"/>
      <c r="BN964" s="141"/>
      <c r="BO964" s="36"/>
      <c r="BP964" s="36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>
        <v>3</v>
      </c>
      <c r="CA964" s="36"/>
      <c r="CB964" s="36"/>
      <c r="CC964" s="36"/>
      <c r="CD964" s="36"/>
      <c r="CE964" s="36"/>
      <c r="CF964" s="145"/>
      <c r="CG964" s="146"/>
      <c r="CH964" s="146"/>
      <c r="CI964" s="146"/>
      <c r="CJ964" s="146"/>
      <c r="CK964" s="146"/>
      <c r="CL964" s="146"/>
      <c r="CM964" s="147"/>
      <c r="CN964" s="36"/>
      <c r="CO964" s="36"/>
      <c r="CP964" s="36"/>
      <c r="CQ964" s="36"/>
      <c r="CR964" s="36"/>
      <c r="CS964" s="142"/>
      <c r="CT964" s="142"/>
      <c r="CU964" s="142"/>
      <c r="CV964" s="142"/>
      <c r="CW964" s="142"/>
      <c r="CX964" s="142"/>
      <c r="CY964" s="142"/>
      <c r="CZ964" s="142"/>
      <c r="DA964" s="142"/>
      <c r="DB964" s="142"/>
      <c r="DC964" s="142"/>
      <c r="DD964" s="142"/>
      <c r="DE964" s="142"/>
      <c r="DF964" s="142"/>
      <c r="DG964" s="142"/>
      <c r="DH964" s="142"/>
      <c r="DI964" s="142"/>
      <c r="DJ964" s="142"/>
    </row>
    <row r="965" spans="1:114">
      <c r="A965" s="12" t="str">
        <f>IF(B965="","",IF(B965&gt;1,"UWAGA JUŻ BYŁ",""))</f>
        <v/>
      </c>
      <c r="B965" s="12">
        <f>IF(C965="","",COUNTIF($C$8:$C$50361,C965))</f>
        <v>1</v>
      </c>
      <c r="C965" s="12" t="str">
        <f>CONCATENATE(E965,F965,H965,G965)</f>
        <v>HołyKarolinaSucha Beskidzka</v>
      </c>
      <c r="D965" s="12">
        <f>IF(E965="","",COUNTA($E$8:E965))</f>
        <v>957</v>
      </c>
      <c r="E965" s="12" t="s">
        <v>3066</v>
      </c>
      <c r="F965" s="12" t="s">
        <v>316</v>
      </c>
      <c r="G965" s="12" t="s">
        <v>3067</v>
      </c>
      <c r="H965" s="12"/>
      <c r="I965" s="12" t="str">
        <f>IF(ISERROR(VLOOKUP(H965,KATEGORIE!$C$13:$E$50006,MATCH(KATEGORIE!$E$12,KATEGORIE!$C$12:$E$12,0),0)),"",VLOOKUP(H965,KATEGORIE!$C$13:$E$50006,MATCH(KATEGORIE!$E$12,KATEGORIE!$C$12:$E$12,0),0))</f>
        <v/>
      </c>
      <c r="J965" s="12" t="str">
        <f>IF(I965="","",COUNTIF($I$8:I965,I965))</f>
        <v/>
      </c>
      <c r="K965" s="12">
        <f>COUNT(V965:DJ965)</f>
        <v>1</v>
      </c>
      <c r="L965" s="17">
        <f>IF(ISERROR(LARGE(V965:AB965,1)),0,LARGE(V965:AB965,1))+IF(ISERROR(LARGE(V965:AB965,2)),0,LARGE(V965:AB965,2))+IF(ISERROR(LARGE(V965:AB965,3)),0,LARGE(V965:AB965,3))+IF(ISERROR(LARGE(V965:AB965,4)),0,LARGE(V965:AB965,4))</f>
        <v>3</v>
      </c>
      <c r="M965" s="141">
        <f>IF(ISERROR(LARGE(AC965:BN965,1)),0,LARGE(AC965:BN965,1))+IF(ISERROR(LARGE(AC965:BN965,2)),0,LARGE(AC965:BN965,2))+IF(ISERROR(LARGE(AC965:BN965,3)),0,LARGE(AC965:BN965,3))+IF(ISERROR(LARGE(AC965:BN965,4)),0,LARGE(AC965:BN965,4))</f>
        <v>0</v>
      </c>
      <c r="N965" s="36">
        <f>IF(ISERROR(LARGE(BO965:CR965,1)),0,LARGE(BO965:CR965,1))+IF(ISERROR(LARGE(BO965:CR965,2)),0,LARGE(BO965:CR965,2))+IF(ISERROR(LARGE(BO965:CR965,3)),0,LARGE(BO965:CR965,3))+IF(ISERROR(LARGE(BO965:CR965,4)),0,LARGE(BO965:CR965,4))</f>
        <v>0</v>
      </c>
      <c r="O965" s="142">
        <f>IF(ISERROR(LARGE(CS965:DJ965,1)),0,LARGE(CS965:DJ965,1))+IF(ISERROR(LARGE(CS965:DJ965,2)),0,LARGE(CS965:DJ965,2))+IF(ISERROR(LARGE(CS965:DJ965,3)),0,LARGE(CS965:DJ965,3))+IF(ISERROR(LARGE(CS965:DJ965,4)),0,LARGE(CS965:DJ965,4))</f>
        <v>0</v>
      </c>
      <c r="P965" s="143">
        <f>IF(ISERROR(LARGE(V965:DJ965,1)),0,LARGE(V965:DJ965,1))+IF(ISERROR(LARGE(V965:DJ965,2)),0,LARGE(V965:DJ965,2))+IF(ISERROR(LARGE(V965:DJ965,3)),0,LARGE(V965:DJ965,3))+IF(ISERROR(LARGE(V965:DJ965,4)),0,LARGE(V965:DJ965,4))+IF(ISERROR(LARGE(V965:DJ965,5)),0,LARGE(V965:DJ965,5))+IF(ISERROR(LARGE(V965:DJ965,6)),0,LARGE(V965:DJ965,6))+IF(ISERROR(LARGE(V965:DJ965,7)),0,LARGE(V965:DJ965,7))+IF(ISERROR(LARGE(V965:DJ965,8)),0,LARGE(V965:DJ965,8))+IF(ISERROR(LARGE(V965:DJ965,9)),0,LARGE(V965:DJ965,9))+IF(ISERROR(LARGE(V965:DJ965,10)),0,LARGE(V965:DJ965,10))+IF(ISERROR(LARGE(V965:DJ965,11)),0,LARGE(V965:DJ965,11))+IF(ISERROR(LARGE(V965:DJ965,12)),0,LARGE(V965:DJ965,12))</f>
        <v>3</v>
      </c>
      <c r="Q965" s="144">
        <f>COUNT(V965:DJ965)</f>
        <v>1</v>
      </c>
      <c r="R965" s="144">
        <f>IF(ISERROR(LARGE(V965:AB965,5)),0,LARGE(V965:AB965,5))</f>
        <v>0</v>
      </c>
      <c r="S965" s="144">
        <f>IF(ISERROR(LARGE(AC965:BN965,5)),0,LARGE(AC965:BN965,5))</f>
        <v>0</v>
      </c>
      <c r="T965" s="144">
        <f>IF(ISERROR(LARGE(BO965:CR965,5)),0,LARGE(BO965:CR965,5))</f>
        <v>0</v>
      </c>
      <c r="U965" s="144">
        <f>IF(ISERROR(LARGE(CS965:DJ965,5)),0,LARGE(CS965:DJ965,5))</f>
        <v>0</v>
      </c>
      <c r="V965" s="17"/>
      <c r="W965" s="17"/>
      <c r="X965" s="17">
        <v>3</v>
      </c>
      <c r="Y965" s="17"/>
      <c r="Z965" s="17"/>
      <c r="AA965" s="17"/>
      <c r="AB965" s="17"/>
      <c r="AC965" s="141"/>
      <c r="AD965" s="141"/>
      <c r="AE965" s="141"/>
      <c r="AF965" s="141"/>
      <c r="AG965" s="141"/>
      <c r="AH965" s="141"/>
      <c r="AI965" s="141"/>
      <c r="AJ965" s="141"/>
      <c r="AK965" s="141"/>
      <c r="AL965" s="141"/>
      <c r="AM965" s="141"/>
      <c r="AN965" s="141"/>
      <c r="AO965" s="141"/>
      <c r="AP965" s="141"/>
      <c r="AQ965" s="141"/>
      <c r="AR965" s="141"/>
      <c r="AS965" s="141"/>
      <c r="AT965" s="141"/>
      <c r="AU965" s="141"/>
      <c r="AV965" s="141"/>
      <c r="AW965" s="141"/>
      <c r="AX965" s="141"/>
      <c r="AY965" s="141"/>
      <c r="AZ965" s="141"/>
      <c r="BA965" s="141"/>
      <c r="BB965" s="141"/>
      <c r="BC965" s="141"/>
      <c r="BD965" s="141"/>
      <c r="BE965" s="141"/>
      <c r="BF965" s="141"/>
      <c r="BG965" s="141"/>
      <c r="BH965" s="141"/>
      <c r="BI965" s="141"/>
      <c r="BJ965" s="141"/>
      <c r="BK965" s="141"/>
      <c r="BL965" s="141"/>
      <c r="BM965" s="141"/>
      <c r="BN965" s="141"/>
      <c r="BO965" s="36"/>
      <c r="BP965" s="36"/>
      <c r="BQ965" s="36"/>
      <c r="BR965" s="36"/>
      <c r="BS965" s="36"/>
      <c r="BT965" s="36"/>
      <c r="BU965" s="36"/>
      <c r="BV965" s="36"/>
      <c r="BW965" s="36"/>
      <c r="BX965" s="36"/>
      <c r="BY965" s="36"/>
      <c r="BZ965" s="36"/>
      <c r="CA965" s="36"/>
      <c r="CB965" s="36"/>
      <c r="CC965" s="36"/>
      <c r="CD965" s="36"/>
      <c r="CE965" s="36"/>
      <c r="CF965" s="145"/>
      <c r="CG965" s="146"/>
      <c r="CH965" s="146"/>
      <c r="CI965" s="146"/>
      <c r="CJ965" s="146"/>
      <c r="CK965" s="146"/>
      <c r="CL965" s="146"/>
      <c r="CM965" s="147"/>
      <c r="CN965" s="36"/>
      <c r="CO965" s="36"/>
      <c r="CP965" s="36"/>
      <c r="CQ965" s="36"/>
      <c r="CR965" s="36"/>
      <c r="CS965" s="142"/>
      <c r="CT965" s="142"/>
      <c r="CU965" s="142"/>
      <c r="CV965" s="142"/>
      <c r="CW965" s="142"/>
      <c r="CX965" s="142"/>
      <c r="CY965" s="142"/>
      <c r="CZ965" s="142"/>
      <c r="DA965" s="142"/>
      <c r="DB965" s="142"/>
      <c r="DC965" s="142"/>
      <c r="DD965" s="142"/>
      <c r="DE965" s="142"/>
      <c r="DF965" s="142"/>
      <c r="DG965" s="142"/>
      <c r="DH965" s="142"/>
      <c r="DI965" s="142"/>
      <c r="DJ965" s="142"/>
    </row>
    <row r="966" spans="1:114">
      <c r="A966" s="12" t="str">
        <f>IF(B966="","",IF(B966&gt;1,"UWAGA JUŻ BYŁ",""))</f>
        <v/>
      </c>
      <c r="B966" s="12">
        <f>IF(C966="","",COUNTIF($C$8:$C$50361,C966))</f>
        <v>1</v>
      </c>
      <c r="C966" s="12" t="str">
        <f>CONCATENATE(E966,F966,H966,G966)</f>
        <v>FIDELUSJOANNA1979BKB VICTORIA</v>
      </c>
      <c r="D966" s="12">
        <f>IF(E966="","",COUNTA($E$8:E966))</f>
        <v>958</v>
      </c>
      <c r="E966" s="12" t="s">
        <v>3178</v>
      </c>
      <c r="F966" s="12" t="s">
        <v>2385</v>
      </c>
      <c r="G966" s="12" t="s">
        <v>3179</v>
      </c>
      <c r="H966" s="12">
        <v>1979</v>
      </c>
      <c r="I966" s="12" t="str">
        <f>IF(ISERROR(VLOOKUP(H966,KATEGORIE!$C$13:$E$50006,MATCH(KATEGORIE!$E$12,KATEGORIE!$C$12:$E$12,0),0)),"",VLOOKUP(H966,KATEGORIE!$C$13:$E$50006,MATCH(KATEGORIE!$E$12,KATEGORIE!$C$12:$E$12,0),0))</f>
        <v>S2</v>
      </c>
      <c r="J966" s="12">
        <f>IF(I966="","",COUNTIF($I$8:I966,I966))</f>
        <v>215</v>
      </c>
      <c r="K966" s="12">
        <f>COUNT(V966:DJ966)</f>
        <v>1</v>
      </c>
      <c r="L966" s="17">
        <f>IF(ISERROR(LARGE(V966:AB966,1)),0,LARGE(V966:AB966,1))+IF(ISERROR(LARGE(V966:AB966,2)),0,LARGE(V966:AB966,2))+IF(ISERROR(LARGE(V966:AB966,3)),0,LARGE(V966:AB966,3))+IF(ISERROR(LARGE(V966:AB966,4)),0,LARGE(V966:AB966,4))</f>
        <v>0</v>
      </c>
      <c r="M966" s="141">
        <f>IF(ISERROR(LARGE(AC966:BN966,1)),0,LARGE(AC966:BN966,1))+IF(ISERROR(LARGE(AC966:BN966,2)),0,LARGE(AC966:BN966,2))+IF(ISERROR(LARGE(AC966:BN966,3)),0,LARGE(AC966:BN966,3))+IF(ISERROR(LARGE(AC966:BN966,4)),0,LARGE(AC966:BN966,4))</f>
        <v>3</v>
      </c>
      <c r="N966" s="36">
        <f>IF(ISERROR(LARGE(BO966:CR966,1)),0,LARGE(BO966:CR966,1))+IF(ISERROR(LARGE(BO966:CR966,2)),0,LARGE(BO966:CR966,2))+IF(ISERROR(LARGE(BO966:CR966,3)),0,LARGE(BO966:CR966,3))+IF(ISERROR(LARGE(BO966:CR966,4)),0,LARGE(BO966:CR966,4))</f>
        <v>0</v>
      </c>
      <c r="O966" s="142">
        <f>IF(ISERROR(LARGE(CS966:DJ966,1)),0,LARGE(CS966:DJ966,1))+IF(ISERROR(LARGE(CS966:DJ966,2)),0,LARGE(CS966:DJ966,2))+IF(ISERROR(LARGE(CS966:DJ966,3)),0,LARGE(CS966:DJ966,3))+IF(ISERROR(LARGE(CS966:DJ966,4)),0,LARGE(CS966:DJ966,4))</f>
        <v>0</v>
      </c>
      <c r="P966" s="143">
        <f>IF(ISERROR(LARGE(V966:DJ966,1)),0,LARGE(V966:DJ966,1))+IF(ISERROR(LARGE(V966:DJ966,2)),0,LARGE(V966:DJ966,2))+IF(ISERROR(LARGE(V966:DJ966,3)),0,LARGE(V966:DJ966,3))+IF(ISERROR(LARGE(V966:DJ966,4)),0,LARGE(V966:DJ966,4))+IF(ISERROR(LARGE(V966:DJ966,5)),0,LARGE(V966:DJ966,5))+IF(ISERROR(LARGE(V966:DJ966,6)),0,LARGE(V966:DJ966,6))+IF(ISERROR(LARGE(V966:DJ966,7)),0,LARGE(V966:DJ966,7))+IF(ISERROR(LARGE(V966:DJ966,8)),0,LARGE(V966:DJ966,8))+IF(ISERROR(LARGE(V966:DJ966,9)),0,LARGE(V966:DJ966,9))+IF(ISERROR(LARGE(V966:DJ966,10)),0,LARGE(V966:DJ966,10))+IF(ISERROR(LARGE(V966:DJ966,11)),0,LARGE(V966:DJ966,11))+IF(ISERROR(LARGE(V966:DJ966,12)),0,LARGE(V966:DJ966,12))</f>
        <v>3</v>
      </c>
      <c r="Q966" s="144">
        <f>COUNT(V966:DJ966)</f>
        <v>1</v>
      </c>
      <c r="R966" s="144">
        <f>IF(ISERROR(LARGE(V966:AB966,5)),0,LARGE(V966:AB966,5))</f>
        <v>0</v>
      </c>
      <c r="S966" s="144">
        <f>IF(ISERROR(LARGE(AC966:BN966,5)),0,LARGE(AC966:BN966,5))</f>
        <v>0</v>
      </c>
      <c r="T966" s="144">
        <f>IF(ISERROR(LARGE(BO966:CR966,5)),0,LARGE(BO966:CR966,5))</f>
        <v>0</v>
      </c>
      <c r="U966" s="144">
        <f>IF(ISERROR(LARGE(CS966:DJ966,5)),0,LARGE(CS966:DJ966,5))</f>
        <v>0</v>
      </c>
      <c r="V966" s="17"/>
      <c r="W966" s="17"/>
      <c r="X966" s="17"/>
      <c r="Y966" s="17"/>
      <c r="Z966" s="17"/>
      <c r="AA966" s="17"/>
      <c r="AB966" s="17"/>
      <c r="AC966" s="141"/>
      <c r="AD966" s="141"/>
      <c r="AE966" s="141"/>
      <c r="AF966" s="141"/>
      <c r="AG966" s="141"/>
      <c r="AH966" s="141"/>
      <c r="AI966" s="141"/>
      <c r="AJ966" s="141"/>
      <c r="AK966" s="141"/>
      <c r="AL966" s="141"/>
      <c r="AM966" s="141"/>
      <c r="AN966" s="141"/>
      <c r="AO966" s="141"/>
      <c r="AP966" s="141"/>
      <c r="AQ966" s="141"/>
      <c r="AR966" s="141">
        <v>3</v>
      </c>
      <c r="AS966" s="141"/>
      <c r="AT966" s="141"/>
      <c r="AU966" s="141"/>
      <c r="AV966" s="141"/>
      <c r="AW966" s="141"/>
      <c r="AX966" s="141"/>
      <c r="AY966" s="141"/>
      <c r="AZ966" s="141"/>
      <c r="BA966" s="141"/>
      <c r="BB966" s="141"/>
      <c r="BC966" s="141"/>
      <c r="BD966" s="141"/>
      <c r="BE966" s="141"/>
      <c r="BF966" s="141"/>
      <c r="BG966" s="141"/>
      <c r="BH966" s="141"/>
      <c r="BI966" s="141"/>
      <c r="BJ966" s="141"/>
      <c r="BK966" s="141"/>
      <c r="BL966" s="141"/>
      <c r="BM966" s="141"/>
      <c r="BN966" s="141"/>
      <c r="BO966" s="36"/>
      <c r="BP966" s="36"/>
      <c r="BQ966" s="36"/>
      <c r="BR966" s="36"/>
      <c r="BS966" s="36"/>
      <c r="BT966" s="36"/>
      <c r="BU966" s="36"/>
      <c r="BV966" s="36"/>
      <c r="BW966" s="36"/>
      <c r="BX966" s="36"/>
      <c r="BY966" s="36"/>
      <c r="BZ966" s="36"/>
      <c r="CA966" s="36"/>
      <c r="CB966" s="36"/>
      <c r="CC966" s="36"/>
      <c r="CD966" s="36"/>
      <c r="CE966" s="36"/>
      <c r="CF966" s="145"/>
      <c r="CG966" s="146"/>
      <c r="CH966" s="146"/>
      <c r="CI966" s="146"/>
      <c r="CJ966" s="146"/>
      <c r="CK966" s="146"/>
      <c r="CL966" s="146"/>
      <c r="CM966" s="147"/>
      <c r="CN966" s="36"/>
      <c r="CO966" s="36"/>
      <c r="CP966" s="36"/>
      <c r="CQ966" s="36"/>
      <c r="CR966" s="36"/>
      <c r="CS966" s="142"/>
      <c r="CT966" s="142"/>
      <c r="CU966" s="142"/>
      <c r="CV966" s="142"/>
      <c r="CW966" s="142"/>
      <c r="CX966" s="142"/>
      <c r="CY966" s="142"/>
      <c r="CZ966" s="142"/>
      <c r="DA966" s="142"/>
      <c r="DB966" s="142"/>
      <c r="DC966" s="142"/>
      <c r="DD966" s="142"/>
      <c r="DE966" s="142"/>
      <c r="DF966" s="142"/>
      <c r="DG966" s="142"/>
      <c r="DH966" s="142"/>
      <c r="DI966" s="142"/>
      <c r="DJ966" s="142"/>
    </row>
    <row r="967" spans="1:114">
      <c r="A967" s="12" t="str">
        <f>IF(B967="","",IF(B967&gt;1,"UWAGA JUŻ BYŁ",""))</f>
        <v/>
      </c>
      <c r="B967" s="12">
        <f>IF(C967="","",COUNTIF($C$8:$C$50361,C967))</f>
        <v>1</v>
      </c>
      <c r="C967" s="12" t="str">
        <f>CONCATENATE(E967,F967,H967,G967)</f>
        <v>HENDELMagda1999Szczawnica</v>
      </c>
      <c r="D967" s="12">
        <f>IF(E967="","",COUNTA($E$8:E967))</f>
        <v>959</v>
      </c>
      <c r="E967" s="12" t="s">
        <v>3261</v>
      </c>
      <c r="F967" s="12" t="s">
        <v>782</v>
      </c>
      <c r="G967" s="12" t="s">
        <v>3243</v>
      </c>
      <c r="H967" s="12">
        <v>1999</v>
      </c>
      <c r="I967" s="12" t="str">
        <f>IF(ISERROR(VLOOKUP(H967,KATEGORIE!$C$13:$E$50006,MATCH(KATEGORIE!$E$12,KATEGORIE!$C$12:$E$12,0),0)),"",VLOOKUP(H967,KATEGORIE!$C$13:$E$50006,MATCH(KATEGORIE!$E$12,KATEGORIE!$C$12:$E$12,0),0))</f>
        <v>J</v>
      </c>
      <c r="J967" s="12">
        <f>IF(I967="","",COUNTIF($I$8:I967,I967))</f>
        <v>25</v>
      </c>
      <c r="K967" s="12">
        <f>COUNT(V967:DJ967)</f>
        <v>1</v>
      </c>
      <c r="L967" s="17">
        <f>IF(ISERROR(LARGE(V967:AB967,1)),0,LARGE(V967:AB967,1))+IF(ISERROR(LARGE(V967:AB967,2)),0,LARGE(V967:AB967,2))+IF(ISERROR(LARGE(V967:AB967,3)),0,LARGE(V967:AB967,3))+IF(ISERROR(LARGE(V967:AB967,4)),0,LARGE(V967:AB967,4))</f>
        <v>0</v>
      </c>
      <c r="M967" s="141">
        <f>IF(ISERROR(LARGE(AC967:BN967,1)),0,LARGE(AC967:BN967,1))+IF(ISERROR(LARGE(AC967:BN967,2)),0,LARGE(AC967:BN967,2))+IF(ISERROR(LARGE(AC967:BN967,3)),0,LARGE(AC967:BN967,3))+IF(ISERROR(LARGE(AC967:BN967,4)),0,LARGE(AC967:BN967,4))</f>
        <v>3</v>
      </c>
      <c r="N967" s="36">
        <f>IF(ISERROR(LARGE(BO967:CR967,1)),0,LARGE(BO967:CR967,1))+IF(ISERROR(LARGE(BO967:CR967,2)),0,LARGE(BO967:CR967,2))+IF(ISERROR(LARGE(BO967:CR967,3)),0,LARGE(BO967:CR967,3))+IF(ISERROR(LARGE(BO967:CR967,4)),0,LARGE(BO967:CR967,4))</f>
        <v>0</v>
      </c>
      <c r="O967" s="142">
        <f>IF(ISERROR(LARGE(CS967:DJ967,1)),0,LARGE(CS967:DJ967,1))+IF(ISERROR(LARGE(CS967:DJ967,2)),0,LARGE(CS967:DJ967,2))+IF(ISERROR(LARGE(CS967:DJ967,3)),0,LARGE(CS967:DJ967,3))+IF(ISERROR(LARGE(CS967:DJ967,4)),0,LARGE(CS967:DJ967,4))</f>
        <v>0</v>
      </c>
      <c r="P967" s="143">
        <f>IF(ISERROR(LARGE(V967:DJ967,1)),0,LARGE(V967:DJ967,1))+IF(ISERROR(LARGE(V967:DJ967,2)),0,LARGE(V967:DJ967,2))+IF(ISERROR(LARGE(V967:DJ967,3)),0,LARGE(V967:DJ967,3))+IF(ISERROR(LARGE(V967:DJ967,4)),0,LARGE(V967:DJ967,4))+IF(ISERROR(LARGE(V967:DJ967,5)),0,LARGE(V967:DJ967,5))+IF(ISERROR(LARGE(V967:DJ967,6)),0,LARGE(V967:DJ967,6))+IF(ISERROR(LARGE(V967:DJ967,7)),0,LARGE(V967:DJ967,7))+IF(ISERROR(LARGE(V967:DJ967,8)),0,LARGE(V967:DJ967,8))+IF(ISERROR(LARGE(V967:DJ967,9)),0,LARGE(V967:DJ967,9))+IF(ISERROR(LARGE(V967:DJ967,10)),0,LARGE(V967:DJ967,10))+IF(ISERROR(LARGE(V967:DJ967,11)),0,LARGE(V967:DJ967,11))+IF(ISERROR(LARGE(V967:DJ967,12)),0,LARGE(V967:DJ967,12))</f>
        <v>3</v>
      </c>
      <c r="Q967" s="144">
        <f>COUNT(V967:DJ967)</f>
        <v>1</v>
      </c>
      <c r="R967" s="144">
        <f>IF(ISERROR(LARGE(V967:AB967,5)),0,LARGE(V967:AB967,5))</f>
        <v>0</v>
      </c>
      <c r="S967" s="144">
        <f>IF(ISERROR(LARGE(AC967:BN967,5)),0,LARGE(AC967:BN967,5))</f>
        <v>0</v>
      </c>
      <c r="T967" s="144">
        <f>IF(ISERROR(LARGE(BO967:CR967,5)),0,LARGE(BO967:CR967,5))</f>
        <v>0</v>
      </c>
      <c r="U967" s="144">
        <f>IF(ISERROR(LARGE(CS967:DJ967,5)),0,LARGE(CS967:DJ967,5))</f>
        <v>0</v>
      </c>
      <c r="V967" s="17"/>
      <c r="W967" s="17"/>
      <c r="X967" s="17"/>
      <c r="Y967" s="17"/>
      <c r="Z967" s="17"/>
      <c r="AA967" s="17"/>
      <c r="AB967" s="17"/>
      <c r="AC967" s="141"/>
      <c r="AD967" s="141"/>
      <c r="AE967" s="141"/>
      <c r="AF967" s="141"/>
      <c r="AG967" s="141"/>
      <c r="AH967" s="141"/>
      <c r="AI967" s="141"/>
      <c r="AJ967" s="141"/>
      <c r="AK967" s="141"/>
      <c r="AL967" s="141"/>
      <c r="AM967" s="141"/>
      <c r="AN967" s="141"/>
      <c r="AO967" s="141"/>
      <c r="AP967" s="141"/>
      <c r="AQ967" s="141"/>
      <c r="AR967" s="141"/>
      <c r="AS967" s="141">
        <v>3</v>
      </c>
      <c r="AT967" s="141"/>
      <c r="AU967" s="141"/>
      <c r="AV967" s="141"/>
      <c r="AW967" s="141"/>
      <c r="AX967" s="141"/>
      <c r="AY967" s="141"/>
      <c r="AZ967" s="141"/>
      <c r="BA967" s="141"/>
      <c r="BB967" s="141"/>
      <c r="BC967" s="141"/>
      <c r="BD967" s="141"/>
      <c r="BE967" s="141"/>
      <c r="BF967" s="141"/>
      <c r="BG967" s="141"/>
      <c r="BH967" s="141"/>
      <c r="BI967" s="141"/>
      <c r="BJ967" s="141"/>
      <c r="BK967" s="141"/>
      <c r="BL967" s="141"/>
      <c r="BM967" s="141"/>
      <c r="BN967" s="141"/>
      <c r="BO967" s="36"/>
      <c r="BP967" s="36"/>
      <c r="BQ967" s="36"/>
      <c r="BR967" s="36"/>
      <c r="BS967" s="36"/>
      <c r="BT967" s="36"/>
      <c r="BU967" s="36"/>
      <c r="BV967" s="36"/>
      <c r="BW967" s="36"/>
      <c r="BX967" s="36"/>
      <c r="BY967" s="36"/>
      <c r="BZ967" s="36"/>
      <c r="CA967" s="36"/>
      <c r="CB967" s="36"/>
      <c r="CC967" s="36"/>
      <c r="CD967" s="36"/>
      <c r="CE967" s="36"/>
      <c r="CF967" s="145"/>
      <c r="CG967" s="146"/>
      <c r="CH967" s="146"/>
      <c r="CI967" s="146"/>
      <c r="CJ967" s="146"/>
      <c r="CK967" s="146"/>
      <c r="CL967" s="146"/>
      <c r="CM967" s="147"/>
      <c r="CN967" s="36"/>
      <c r="CO967" s="36"/>
      <c r="CP967" s="36"/>
      <c r="CQ967" s="36"/>
      <c r="CR967" s="36"/>
      <c r="CS967" s="142"/>
      <c r="CT967" s="142"/>
      <c r="CU967" s="142"/>
      <c r="CV967" s="142"/>
      <c r="CW967" s="142"/>
      <c r="CX967" s="142"/>
      <c r="CY967" s="142"/>
      <c r="CZ967" s="142"/>
      <c r="DA967" s="142"/>
      <c r="DB967" s="142"/>
      <c r="DC967" s="142"/>
      <c r="DD967" s="142"/>
      <c r="DE967" s="142"/>
      <c r="DF967" s="142"/>
      <c r="DG967" s="142"/>
      <c r="DH967" s="142"/>
      <c r="DI967" s="142"/>
      <c r="DJ967" s="142"/>
    </row>
    <row r="968" spans="1:114">
      <c r="A968" s="12" t="str">
        <f>IF(B968="","",IF(B968&gt;1,"UWAGA JUŻ BYŁ",""))</f>
        <v/>
      </c>
      <c r="B968" s="12">
        <f>IF(C968="","",COUNTIF($C$8:$C$50361,C968))</f>
        <v>1</v>
      </c>
      <c r="C968" s="12" t="str">
        <f>CONCATENATE(E968,F968,H968,G968)</f>
        <v>KONKIEWICZKatarzyna1974GRODZISKI KLUB BIEGACZY</v>
      </c>
      <c r="D968" s="12">
        <f>IF(E968="","",COUNTA($E$8:E968))</f>
        <v>960</v>
      </c>
      <c r="E968" s="12" t="s">
        <v>3351</v>
      </c>
      <c r="F968" s="12" t="s">
        <v>301</v>
      </c>
      <c r="G968" s="12" t="s">
        <v>3352</v>
      </c>
      <c r="H968" s="12">
        <v>1974</v>
      </c>
      <c r="I968" s="12" t="str">
        <f>IF(ISERROR(VLOOKUP(H968,KATEGORIE!$C$13:$E$50006,MATCH(KATEGORIE!$E$12,KATEGORIE!$C$12:$E$12,0),0)),"",VLOOKUP(H968,KATEGORIE!$C$13:$E$50006,MATCH(KATEGORIE!$E$12,KATEGORIE!$C$12:$E$12,0),0))</f>
        <v>M</v>
      </c>
      <c r="J968" s="12">
        <f>IF(I968="","",COUNTIF($I$8:I968,I968))</f>
        <v>102</v>
      </c>
      <c r="K968" s="12">
        <f>COUNT(V968:DJ968)</f>
        <v>1</v>
      </c>
      <c r="L968" s="17">
        <f>IF(ISERROR(LARGE(V968:AB968,1)),0,LARGE(V968:AB968,1))+IF(ISERROR(LARGE(V968:AB968,2)),0,LARGE(V968:AB968,2))+IF(ISERROR(LARGE(V968:AB968,3)),0,LARGE(V968:AB968,3))+IF(ISERROR(LARGE(V968:AB968,4)),0,LARGE(V968:AB968,4))</f>
        <v>0</v>
      </c>
      <c r="M968" s="141">
        <f>IF(ISERROR(LARGE(AC968:BN968,1)),0,LARGE(AC968:BN968,1))+IF(ISERROR(LARGE(AC968:BN968,2)),0,LARGE(AC968:BN968,2))+IF(ISERROR(LARGE(AC968:BN968,3)),0,LARGE(AC968:BN968,3))+IF(ISERROR(LARGE(AC968:BN968,4)),0,LARGE(AC968:BN968,4))</f>
        <v>0</v>
      </c>
      <c r="N968" s="36">
        <f>IF(ISERROR(LARGE(BO968:CR968,1)),0,LARGE(BO968:CR968,1))+IF(ISERROR(LARGE(BO968:CR968,2)),0,LARGE(BO968:CR968,2))+IF(ISERROR(LARGE(BO968:CR968,3)),0,LARGE(BO968:CR968,3))+IF(ISERROR(LARGE(BO968:CR968,4)),0,LARGE(BO968:CR968,4))</f>
        <v>0</v>
      </c>
      <c r="O968" s="142">
        <f>IF(ISERROR(LARGE(CS968:DJ968,1)),0,LARGE(CS968:DJ968,1))+IF(ISERROR(LARGE(CS968:DJ968,2)),0,LARGE(CS968:DJ968,2))+IF(ISERROR(LARGE(CS968:DJ968,3)),0,LARGE(CS968:DJ968,3))+IF(ISERROR(LARGE(CS968:DJ968,4)),0,LARGE(CS968:DJ968,4))</f>
        <v>3</v>
      </c>
      <c r="P968" s="143">
        <f>IF(ISERROR(LARGE(V968:DJ968,1)),0,LARGE(V968:DJ968,1))+IF(ISERROR(LARGE(V968:DJ968,2)),0,LARGE(V968:DJ968,2))+IF(ISERROR(LARGE(V968:DJ968,3)),0,LARGE(V968:DJ968,3))+IF(ISERROR(LARGE(V968:DJ968,4)),0,LARGE(V968:DJ968,4))+IF(ISERROR(LARGE(V968:DJ968,5)),0,LARGE(V968:DJ968,5))+IF(ISERROR(LARGE(V968:DJ968,6)),0,LARGE(V968:DJ968,6))+IF(ISERROR(LARGE(V968:DJ968,7)),0,LARGE(V968:DJ968,7))+IF(ISERROR(LARGE(V968:DJ968,8)),0,LARGE(V968:DJ968,8))+IF(ISERROR(LARGE(V968:DJ968,9)),0,LARGE(V968:DJ968,9))+IF(ISERROR(LARGE(V968:DJ968,10)),0,LARGE(V968:DJ968,10))+IF(ISERROR(LARGE(V968:DJ968,11)),0,LARGE(V968:DJ968,11))+IF(ISERROR(LARGE(V968:DJ968,12)),0,LARGE(V968:DJ968,12))</f>
        <v>3</v>
      </c>
      <c r="Q968" s="144">
        <f>COUNT(V968:DJ968)</f>
        <v>1</v>
      </c>
      <c r="R968" s="144">
        <f>IF(ISERROR(LARGE(V968:AB968,5)),0,LARGE(V968:AB968,5))</f>
        <v>0</v>
      </c>
      <c r="S968" s="144">
        <f>IF(ISERROR(LARGE(AC968:BN968,5)),0,LARGE(AC968:BN968,5))</f>
        <v>0</v>
      </c>
      <c r="T968" s="144">
        <f>IF(ISERROR(LARGE(BO968:CR968,5)),0,LARGE(BO968:CR968,5))</f>
        <v>0</v>
      </c>
      <c r="U968" s="144">
        <f>IF(ISERROR(LARGE(CS968:DJ968,5)),0,LARGE(CS968:DJ968,5))</f>
        <v>0</v>
      </c>
      <c r="V968" s="17"/>
      <c r="W968" s="17"/>
      <c r="X968" s="17"/>
      <c r="Y968" s="17"/>
      <c r="Z968" s="17"/>
      <c r="AA968" s="17"/>
      <c r="AB968" s="17"/>
      <c r="AC968" s="141"/>
      <c r="AD968" s="141"/>
      <c r="AE968" s="141"/>
      <c r="AF968" s="141"/>
      <c r="AG968" s="141"/>
      <c r="AH968" s="141"/>
      <c r="AI968" s="141"/>
      <c r="AJ968" s="141"/>
      <c r="AK968" s="141"/>
      <c r="AL968" s="141"/>
      <c r="AM968" s="141"/>
      <c r="AN968" s="141"/>
      <c r="AO968" s="141"/>
      <c r="AP968" s="141"/>
      <c r="AQ968" s="141"/>
      <c r="AR968" s="141"/>
      <c r="AS968" s="141"/>
      <c r="AT968" s="141"/>
      <c r="AU968" s="141"/>
      <c r="AV968" s="141"/>
      <c r="AW968" s="141"/>
      <c r="AX968" s="141"/>
      <c r="AY968" s="141"/>
      <c r="AZ968" s="141"/>
      <c r="BA968" s="141"/>
      <c r="BB968" s="141"/>
      <c r="BC968" s="141"/>
      <c r="BD968" s="141"/>
      <c r="BE968" s="141"/>
      <c r="BF968" s="141"/>
      <c r="BG968" s="141"/>
      <c r="BH968" s="141"/>
      <c r="BI968" s="141"/>
      <c r="BJ968" s="141"/>
      <c r="BK968" s="141"/>
      <c r="BL968" s="141"/>
      <c r="BM968" s="141"/>
      <c r="BN968" s="141"/>
      <c r="BO968" s="36"/>
      <c r="BP968" s="36"/>
      <c r="BQ968" s="36"/>
      <c r="BR968" s="36"/>
      <c r="BS968" s="36"/>
      <c r="BT968" s="36"/>
      <c r="BU968" s="36"/>
      <c r="BV968" s="36"/>
      <c r="BW968" s="36"/>
      <c r="BX968" s="36"/>
      <c r="BY968" s="36"/>
      <c r="BZ968" s="36"/>
      <c r="CA968" s="36"/>
      <c r="CB968" s="36"/>
      <c r="CC968" s="36"/>
      <c r="CD968" s="36"/>
      <c r="CE968" s="36"/>
      <c r="CF968" s="145"/>
      <c r="CG968" s="146"/>
      <c r="CH968" s="146"/>
      <c r="CI968" s="146"/>
      <c r="CJ968" s="146"/>
      <c r="CK968" s="146"/>
      <c r="CL968" s="146"/>
      <c r="CM968" s="147"/>
      <c r="CN968" s="36"/>
      <c r="CO968" s="36"/>
      <c r="CP968" s="36"/>
      <c r="CQ968" s="36"/>
      <c r="CR968" s="36"/>
      <c r="CS968" s="142"/>
      <c r="CT968" s="142"/>
      <c r="CU968" s="142"/>
      <c r="CV968" s="142"/>
      <c r="CW968" s="142"/>
      <c r="CX968" s="142"/>
      <c r="CY968" s="142"/>
      <c r="CZ968" s="142"/>
      <c r="DA968" s="142">
        <v>3</v>
      </c>
      <c r="DB968" s="142"/>
      <c r="DC968" s="142"/>
      <c r="DD968" s="142"/>
      <c r="DE968" s="142"/>
      <c r="DF968" s="142"/>
      <c r="DG968" s="142"/>
      <c r="DH968" s="142"/>
      <c r="DI968" s="142"/>
      <c r="DJ968" s="142"/>
    </row>
    <row r="969" spans="1:114">
      <c r="A969" s="12" t="str">
        <f>IF(B969="","",IF(B969&gt;1,"UWAGA JUŻ BYŁ",""))</f>
        <v/>
      </c>
      <c r="B969" s="12">
        <f>IF(C969="","",COUNTIF($C$8:$C$50361,C969))</f>
        <v>1</v>
      </c>
      <c r="C969" s="12" t="str">
        <f>CONCATENATE(E969,F969,H969,G969)</f>
        <v>KRZYWDAGrażyna1980NIEPOŁOMICE BIEGAJĄ</v>
      </c>
      <c r="D969" s="12">
        <f>IF(E969="","",COUNTA($E$8:E969))</f>
        <v>961</v>
      </c>
      <c r="E969" s="12" t="s">
        <v>3420</v>
      </c>
      <c r="F969" s="12" t="s">
        <v>3421</v>
      </c>
      <c r="G969" s="12" t="s">
        <v>3177</v>
      </c>
      <c r="H969" s="12">
        <v>1980</v>
      </c>
      <c r="I969" s="12" t="str">
        <f>IF(ISERROR(VLOOKUP(H969,KATEGORIE!$C$13:$E$50006,MATCH(KATEGORIE!$E$12,KATEGORIE!$C$12:$E$12,0),0)),"",VLOOKUP(H969,KATEGORIE!$C$13:$E$50006,MATCH(KATEGORIE!$E$12,KATEGORIE!$C$12:$E$12,0),0))</f>
        <v>S2</v>
      </c>
      <c r="J969" s="12">
        <f>IF(I969="","",COUNTIF($I$8:I969,I969))</f>
        <v>216</v>
      </c>
      <c r="K969" s="12">
        <f>COUNT(V969:DJ969)</f>
        <v>1</v>
      </c>
      <c r="L969" s="17">
        <f>IF(ISERROR(LARGE(V969:AB969,1)),0,LARGE(V969:AB969,1))+IF(ISERROR(LARGE(V969:AB969,2)),0,LARGE(V969:AB969,2))+IF(ISERROR(LARGE(V969:AB969,3)),0,LARGE(V969:AB969,3))+IF(ISERROR(LARGE(V969:AB969,4)),0,LARGE(V969:AB969,4))</f>
        <v>0</v>
      </c>
      <c r="M969" s="141">
        <f>IF(ISERROR(LARGE(AC969:BN969,1)),0,LARGE(AC969:BN969,1))+IF(ISERROR(LARGE(AC969:BN969,2)),0,LARGE(AC969:BN969,2))+IF(ISERROR(LARGE(AC969:BN969,3)),0,LARGE(AC969:BN969,3))+IF(ISERROR(LARGE(AC969:BN969,4)),0,LARGE(AC969:BN969,4))</f>
        <v>0</v>
      </c>
      <c r="N969" s="36">
        <f>IF(ISERROR(LARGE(BO969:CR969,1)),0,LARGE(BO969:CR969,1))+IF(ISERROR(LARGE(BO969:CR969,2)),0,LARGE(BO969:CR969,2))+IF(ISERROR(LARGE(BO969:CR969,3)),0,LARGE(BO969:CR969,3))+IF(ISERROR(LARGE(BO969:CR969,4)),0,LARGE(BO969:CR969,4))</f>
        <v>3</v>
      </c>
      <c r="O969" s="142">
        <f>IF(ISERROR(LARGE(CS969:DJ969,1)),0,LARGE(CS969:DJ969,1))+IF(ISERROR(LARGE(CS969:DJ969,2)),0,LARGE(CS969:DJ969,2))+IF(ISERROR(LARGE(CS969:DJ969,3)),0,LARGE(CS969:DJ969,3))+IF(ISERROR(LARGE(CS969:DJ969,4)),0,LARGE(CS969:DJ969,4))</f>
        <v>0</v>
      </c>
      <c r="P969" s="143">
        <f>IF(ISERROR(LARGE(V969:DJ969,1)),0,LARGE(V969:DJ969,1))+IF(ISERROR(LARGE(V969:DJ969,2)),0,LARGE(V969:DJ969,2))+IF(ISERROR(LARGE(V969:DJ969,3)),0,LARGE(V969:DJ969,3))+IF(ISERROR(LARGE(V969:DJ969,4)),0,LARGE(V969:DJ969,4))+IF(ISERROR(LARGE(V969:DJ969,5)),0,LARGE(V969:DJ969,5))+IF(ISERROR(LARGE(V969:DJ969,6)),0,LARGE(V969:DJ969,6))+IF(ISERROR(LARGE(V969:DJ969,7)),0,LARGE(V969:DJ969,7))+IF(ISERROR(LARGE(V969:DJ969,8)),0,LARGE(V969:DJ969,8))+IF(ISERROR(LARGE(V969:DJ969,9)),0,LARGE(V969:DJ969,9))+IF(ISERROR(LARGE(V969:DJ969,10)),0,LARGE(V969:DJ969,10))+IF(ISERROR(LARGE(V969:DJ969,11)),0,LARGE(V969:DJ969,11))+IF(ISERROR(LARGE(V969:DJ969,12)),0,LARGE(V969:DJ969,12))</f>
        <v>3</v>
      </c>
      <c r="Q969" s="144">
        <f>COUNT(V969:DJ969)</f>
        <v>1</v>
      </c>
      <c r="R969" s="144">
        <f>IF(ISERROR(LARGE(V969:AB969,5)),0,LARGE(V969:AB969,5))</f>
        <v>0</v>
      </c>
      <c r="S969" s="144">
        <f>IF(ISERROR(LARGE(AC969:BN969,5)),0,LARGE(AC969:BN969,5))</f>
        <v>0</v>
      </c>
      <c r="T969" s="144">
        <f>IF(ISERROR(LARGE(BO969:CR969,5)),0,LARGE(BO969:CR969,5))</f>
        <v>0</v>
      </c>
      <c r="U969" s="144">
        <f>IF(ISERROR(LARGE(CS969:DJ969,5)),0,LARGE(CS969:DJ969,5))</f>
        <v>0</v>
      </c>
      <c r="V969" s="17"/>
      <c r="W969" s="17"/>
      <c r="X969" s="17"/>
      <c r="Y969" s="17"/>
      <c r="Z969" s="17"/>
      <c r="AA969" s="17"/>
      <c r="AB969" s="17"/>
      <c r="AC969" s="141"/>
      <c r="AD969" s="141"/>
      <c r="AE969" s="141"/>
      <c r="AF969" s="141"/>
      <c r="AG969" s="141"/>
      <c r="AH969" s="141"/>
      <c r="AI969" s="141"/>
      <c r="AJ969" s="141"/>
      <c r="AK969" s="141"/>
      <c r="AL969" s="141"/>
      <c r="AM969" s="141"/>
      <c r="AN969" s="141"/>
      <c r="AO969" s="141"/>
      <c r="AP969" s="141"/>
      <c r="AQ969" s="141"/>
      <c r="AR969" s="141"/>
      <c r="AS969" s="141"/>
      <c r="AT969" s="141"/>
      <c r="AU969" s="141"/>
      <c r="AV969" s="141"/>
      <c r="AW969" s="141"/>
      <c r="AX969" s="141"/>
      <c r="AY969" s="141"/>
      <c r="AZ969" s="141"/>
      <c r="BA969" s="141"/>
      <c r="BB969" s="141"/>
      <c r="BC969" s="141"/>
      <c r="BD969" s="141"/>
      <c r="BE969" s="141"/>
      <c r="BF969" s="141"/>
      <c r="BG969" s="141"/>
      <c r="BH969" s="141"/>
      <c r="BI969" s="141"/>
      <c r="BJ969" s="141"/>
      <c r="BK969" s="141"/>
      <c r="BL969" s="141"/>
      <c r="BM969" s="141"/>
      <c r="BN969" s="141"/>
      <c r="BO969" s="36"/>
      <c r="BP969" s="36"/>
      <c r="BQ969" s="36"/>
      <c r="BR969" s="36"/>
      <c r="BS969" s="36"/>
      <c r="BT969" s="36"/>
      <c r="BU969" s="36"/>
      <c r="BV969" s="36"/>
      <c r="BW969" s="36"/>
      <c r="BX969" s="36"/>
      <c r="BY969" s="36"/>
      <c r="BZ969" s="36"/>
      <c r="CA969" s="36"/>
      <c r="CB969" s="36"/>
      <c r="CC969" s="36"/>
      <c r="CD969" s="36"/>
      <c r="CE969" s="36"/>
      <c r="CF969" s="145">
        <v>3</v>
      </c>
      <c r="CG969" s="146"/>
      <c r="CH969" s="146"/>
      <c r="CI969" s="146"/>
      <c r="CJ969" s="146"/>
      <c r="CK969" s="146"/>
      <c r="CL969" s="146"/>
      <c r="CM969" s="147"/>
      <c r="CN969" s="36"/>
      <c r="CO969" s="36"/>
      <c r="CP969" s="36"/>
      <c r="CQ969" s="36"/>
      <c r="CR969" s="36"/>
      <c r="CS969" s="142"/>
      <c r="CT969" s="142"/>
      <c r="CU969" s="142"/>
      <c r="CV969" s="142"/>
      <c r="CW969" s="142"/>
      <c r="CX969" s="142"/>
      <c r="CY969" s="142"/>
      <c r="CZ969" s="142"/>
      <c r="DA969" s="142"/>
      <c r="DB969" s="142"/>
      <c r="DC969" s="142"/>
      <c r="DD969" s="142"/>
      <c r="DE969" s="142"/>
      <c r="DF969" s="142"/>
      <c r="DG969" s="142"/>
      <c r="DH969" s="142"/>
      <c r="DI969" s="142"/>
      <c r="DJ969" s="142"/>
    </row>
    <row r="970" spans="1:114">
      <c r="A970" s="12" t="str">
        <f>IF(B970="","",IF(B970&gt;1,"UWAGA JUŻ BYŁ",""))</f>
        <v/>
      </c>
      <c r="B970" s="12">
        <f>IF(C970="","",COUNTIF($C$8:$C$50361,C970))</f>
        <v>1</v>
      </c>
      <c r="C970" s="12" t="str">
        <f>CONCATENATE(E970,F970,H970,G970)</f>
        <v>NIECHAJ AnnaPREDATORS WAŁBRZYCH</v>
      </c>
      <c r="D970" s="12">
        <f>IF(E970="","",COUNTA($E$8:E970))</f>
        <v>962</v>
      </c>
      <c r="E970" s="12" t="s">
        <v>3458</v>
      </c>
      <c r="F970" s="12" t="s">
        <v>273</v>
      </c>
      <c r="G970" s="12" t="s">
        <v>2552</v>
      </c>
      <c r="H970" s="12"/>
      <c r="I970" s="12" t="str">
        <f>IF(ISERROR(VLOOKUP(H970,KATEGORIE!$C$13:$E$50006,MATCH(KATEGORIE!$E$12,KATEGORIE!$C$12:$E$12,0),0)),"",VLOOKUP(H970,KATEGORIE!$C$13:$E$50006,MATCH(KATEGORIE!$E$12,KATEGORIE!$C$12:$E$12,0),0))</f>
        <v/>
      </c>
      <c r="J970" s="12" t="str">
        <f>IF(I970="","",COUNTIF($I$8:I970,I970))</f>
        <v/>
      </c>
      <c r="K970" s="12">
        <f>COUNT(V970:DJ970)</f>
        <v>1</v>
      </c>
      <c r="L970" s="17">
        <f>IF(ISERROR(LARGE(V970:AB970,1)),0,LARGE(V970:AB970,1))+IF(ISERROR(LARGE(V970:AB970,2)),0,LARGE(V970:AB970,2))+IF(ISERROR(LARGE(V970:AB970,3)),0,LARGE(V970:AB970,3))+IF(ISERROR(LARGE(V970:AB970,4)),0,LARGE(V970:AB970,4))</f>
        <v>0</v>
      </c>
      <c r="M970" s="141">
        <f>IF(ISERROR(LARGE(AC970:BN970,1)),0,LARGE(AC970:BN970,1))+IF(ISERROR(LARGE(AC970:BN970,2)),0,LARGE(AC970:BN970,2))+IF(ISERROR(LARGE(AC970:BN970,3)),0,LARGE(AC970:BN970,3))+IF(ISERROR(LARGE(AC970:BN970,4)),0,LARGE(AC970:BN970,4))</f>
        <v>3</v>
      </c>
      <c r="N970" s="36">
        <f>IF(ISERROR(LARGE(BO970:CR970,1)),0,LARGE(BO970:CR970,1))+IF(ISERROR(LARGE(BO970:CR970,2)),0,LARGE(BO970:CR970,2))+IF(ISERROR(LARGE(BO970:CR970,3)),0,LARGE(BO970:CR970,3))+IF(ISERROR(LARGE(BO970:CR970,4)),0,LARGE(BO970:CR970,4))</f>
        <v>0</v>
      </c>
      <c r="O970" s="142">
        <f>IF(ISERROR(LARGE(CS970:DJ970,1)),0,LARGE(CS970:DJ970,1))+IF(ISERROR(LARGE(CS970:DJ970,2)),0,LARGE(CS970:DJ970,2))+IF(ISERROR(LARGE(CS970:DJ970,3)),0,LARGE(CS970:DJ970,3))+IF(ISERROR(LARGE(CS970:DJ970,4)),0,LARGE(CS970:DJ970,4))</f>
        <v>0</v>
      </c>
      <c r="P970" s="143">
        <f>IF(ISERROR(LARGE(V970:DJ970,1)),0,LARGE(V970:DJ970,1))+IF(ISERROR(LARGE(V970:DJ970,2)),0,LARGE(V970:DJ970,2))+IF(ISERROR(LARGE(V970:DJ970,3)),0,LARGE(V970:DJ970,3))+IF(ISERROR(LARGE(V970:DJ970,4)),0,LARGE(V970:DJ970,4))+IF(ISERROR(LARGE(V970:DJ970,5)),0,LARGE(V970:DJ970,5))+IF(ISERROR(LARGE(V970:DJ970,6)),0,LARGE(V970:DJ970,6))+IF(ISERROR(LARGE(V970:DJ970,7)),0,LARGE(V970:DJ970,7))+IF(ISERROR(LARGE(V970:DJ970,8)),0,LARGE(V970:DJ970,8))+IF(ISERROR(LARGE(V970:DJ970,9)),0,LARGE(V970:DJ970,9))+IF(ISERROR(LARGE(V970:DJ970,10)),0,LARGE(V970:DJ970,10))+IF(ISERROR(LARGE(V970:DJ970,11)),0,LARGE(V970:DJ970,11))+IF(ISERROR(LARGE(V970:DJ970,12)),0,LARGE(V970:DJ970,12))</f>
        <v>3</v>
      </c>
      <c r="Q970" s="144">
        <f>COUNT(V970:DJ970)</f>
        <v>1</v>
      </c>
      <c r="R970" s="144">
        <f>IF(ISERROR(LARGE(V970:AB970,5)),0,LARGE(V970:AB970,5))</f>
        <v>0</v>
      </c>
      <c r="S970" s="144">
        <f>IF(ISERROR(LARGE(AC970:BN970,5)),0,LARGE(AC970:BN970,5))</f>
        <v>0</v>
      </c>
      <c r="T970" s="144">
        <f>IF(ISERROR(LARGE(BO970:CR970,5)),0,LARGE(BO970:CR970,5))</f>
        <v>0</v>
      </c>
      <c r="U970" s="144">
        <f>IF(ISERROR(LARGE(CS970:DJ970,5)),0,LARGE(CS970:DJ970,5))</f>
        <v>0</v>
      </c>
      <c r="V970" s="17"/>
      <c r="W970" s="17"/>
      <c r="X970" s="17"/>
      <c r="Y970" s="17"/>
      <c r="Z970" s="17"/>
      <c r="AA970" s="17"/>
      <c r="AB970" s="17"/>
      <c r="AC970" s="141"/>
      <c r="AD970" s="141"/>
      <c r="AE970" s="141"/>
      <c r="AF970" s="141"/>
      <c r="AG970" s="141"/>
      <c r="AH970" s="141"/>
      <c r="AI970" s="141"/>
      <c r="AJ970" s="141"/>
      <c r="AK970" s="141"/>
      <c r="AL970" s="141"/>
      <c r="AM970" s="141"/>
      <c r="AN970" s="141"/>
      <c r="AO970" s="141"/>
      <c r="AP970" s="141"/>
      <c r="AQ970" s="141"/>
      <c r="AR970" s="141"/>
      <c r="AS970" s="141"/>
      <c r="AT970" s="141">
        <v>3</v>
      </c>
      <c r="AU970" s="141"/>
      <c r="AV970" s="141"/>
      <c r="AW970" s="141"/>
      <c r="AX970" s="141"/>
      <c r="AY970" s="141"/>
      <c r="AZ970" s="141"/>
      <c r="BA970" s="141"/>
      <c r="BB970" s="141"/>
      <c r="BC970" s="141"/>
      <c r="BD970" s="141"/>
      <c r="BE970" s="141"/>
      <c r="BF970" s="141"/>
      <c r="BG970" s="141"/>
      <c r="BH970" s="141"/>
      <c r="BI970" s="141"/>
      <c r="BJ970" s="141"/>
      <c r="BK970" s="141"/>
      <c r="BL970" s="141"/>
      <c r="BM970" s="141"/>
      <c r="BN970" s="141"/>
      <c r="BO970" s="36"/>
      <c r="BP970" s="36"/>
      <c r="BQ970" s="36"/>
      <c r="BR970" s="36"/>
      <c r="BS970" s="36"/>
      <c r="BT970" s="36"/>
      <c r="BU970" s="36"/>
      <c r="BV970" s="36"/>
      <c r="BW970" s="36"/>
      <c r="BX970" s="36"/>
      <c r="BY970" s="36"/>
      <c r="BZ970" s="36"/>
      <c r="CA970" s="36"/>
      <c r="CB970" s="36"/>
      <c r="CC970" s="36"/>
      <c r="CD970" s="36"/>
      <c r="CE970" s="36"/>
      <c r="CF970" s="145"/>
      <c r="CG970" s="146"/>
      <c r="CH970" s="146"/>
      <c r="CI970" s="146"/>
      <c r="CJ970" s="146"/>
      <c r="CK970" s="146"/>
      <c r="CL970" s="146"/>
      <c r="CM970" s="147"/>
      <c r="CN970" s="36"/>
      <c r="CO970" s="36"/>
      <c r="CP970" s="36"/>
      <c r="CQ970" s="36"/>
      <c r="CR970" s="36"/>
      <c r="CS970" s="142"/>
      <c r="CT970" s="142"/>
      <c r="CU970" s="142"/>
      <c r="CV970" s="142"/>
      <c r="CW970" s="142"/>
      <c r="CX970" s="142"/>
      <c r="CY970" s="142"/>
      <c r="CZ970" s="142"/>
      <c r="DA970" s="142"/>
      <c r="DB970" s="142"/>
      <c r="DC970" s="142"/>
      <c r="DD970" s="142"/>
      <c r="DE970" s="142"/>
      <c r="DF970" s="142"/>
      <c r="DG970" s="142"/>
      <c r="DH970" s="142"/>
      <c r="DI970" s="142"/>
      <c r="DJ970" s="142"/>
    </row>
    <row r="971" spans="1:114">
      <c r="A971" s="12" t="str">
        <f>IF(B971="","",IF(B971&gt;1,"UWAGA JUŻ BYŁ",""))</f>
        <v/>
      </c>
      <c r="B971" s="12">
        <f>IF(C971="","",COUNTIF($C$8:$C$50361,C971))</f>
        <v>1</v>
      </c>
      <c r="C971" s="12" t="str">
        <f>CONCATENATE(E971,F971,H971,G971)</f>
        <v>LeśniakAnnaSALT RUNNERS</v>
      </c>
      <c r="D971" s="12">
        <f>IF(E971="","",COUNTA($E$8:E971))</f>
        <v>963</v>
      </c>
      <c r="E971" s="116" t="s">
        <v>3620</v>
      </c>
      <c r="F971" s="116" t="s">
        <v>273</v>
      </c>
      <c r="G971" s="117" t="s">
        <v>3621</v>
      </c>
      <c r="H971" s="12"/>
      <c r="I971" s="12" t="str">
        <f>IF(ISERROR(VLOOKUP(H971,KATEGORIE!$C$13:$E$50006,MATCH(KATEGORIE!$E$12,KATEGORIE!$C$12:$E$12,0),0)),"",VLOOKUP(H971,KATEGORIE!$C$13:$E$50006,MATCH(KATEGORIE!$E$12,KATEGORIE!$C$12:$E$12,0),0))</f>
        <v/>
      </c>
      <c r="J971" s="12" t="str">
        <f>IF(I971="","",COUNTIF($I$8:I971,I971))</f>
        <v/>
      </c>
      <c r="K971" s="12">
        <f>COUNT(V971:DJ971)</f>
        <v>1</v>
      </c>
      <c r="L971" s="17">
        <f>IF(ISERROR(LARGE(V971:AB971,1)),0,LARGE(V971:AB971,1))+IF(ISERROR(LARGE(V971:AB971,2)),0,LARGE(V971:AB971,2))+IF(ISERROR(LARGE(V971:AB971,3)),0,LARGE(V971:AB971,3))+IF(ISERROR(LARGE(V971:AB971,4)),0,LARGE(V971:AB971,4))</f>
        <v>0</v>
      </c>
      <c r="M971" s="141">
        <f>IF(ISERROR(LARGE(AC971:BN971,1)),0,LARGE(AC971:BN971,1))+IF(ISERROR(LARGE(AC971:BN971,2)),0,LARGE(AC971:BN971,2))+IF(ISERROR(LARGE(AC971:BN971,3)),0,LARGE(AC971:BN971,3))+IF(ISERROR(LARGE(AC971:BN971,4)),0,LARGE(AC971:BN971,4))</f>
        <v>0</v>
      </c>
      <c r="N971" s="36">
        <f>IF(ISERROR(LARGE(BO971:CR971,1)),0,LARGE(BO971:CR971,1))+IF(ISERROR(LARGE(BO971:CR971,2)),0,LARGE(BO971:CR971,2))+IF(ISERROR(LARGE(BO971:CR971,3)),0,LARGE(BO971:CR971,3))+IF(ISERROR(LARGE(BO971:CR971,4)),0,LARGE(BO971:CR971,4))</f>
        <v>3</v>
      </c>
      <c r="O971" s="142">
        <f>IF(ISERROR(LARGE(CS971:DJ971,1)),0,LARGE(CS971:DJ971,1))+IF(ISERROR(LARGE(CS971:DJ971,2)),0,LARGE(CS971:DJ971,2))+IF(ISERROR(LARGE(CS971:DJ971,3)),0,LARGE(CS971:DJ971,3))+IF(ISERROR(LARGE(CS971:DJ971,4)),0,LARGE(CS971:DJ971,4))</f>
        <v>0</v>
      </c>
      <c r="P971" s="143">
        <f>IF(ISERROR(LARGE(V971:DJ971,1)),0,LARGE(V971:DJ971,1))+IF(ISERROR(LARGE(V971:DJ971,2)),0,LARGE(V971:DJ971,2))+IF(ISERROR(LARGE(V971:DJ971,3)),0,LARGE(V971:DJ971,3))+IF(ISERROR(LARGE(V971:DJ971,4)),0,LARGE(V971:DJ971,4))+IF(ISERROR(LARGE(V971:DJ971,5)),0,LARGE(V971:DJ971,5))+IF(ISERROR(LARGE(V971:DJ971,6)),0,LARGE(V971:DJ971,6))+IF(ISERROR(LARGE(V971:DJ971,7)),0,LARGE(V971:DJ971,7))+IF(ISERROR(LARGE(V971:DJ971,8)),0,LARGE(V971:DJ971,8))+IF(ISERROR(LARGE(V971:DJ971,9)),0,LARGE(V971:DJ971,9))+IF(ISERROR(LARGE(V971:DJ971,10)),0,LARGE(V971:DJ971,10))+IF(ISERROR(LARGE(V971:DJ971,11)),0,LARGE(V971:DJ971,11))+IF(ISERROR(LARGE(V971:DJ971,12)),0,LARGE(V971:DJ971,12))</f>
        <v>3</v>
      </c>
      <c r="Q971" s="144">
        <f>COUNT(V971:DJ971)</f>
        <v>1</v>
      </c>
      <c r="R971" s="144">
        <f>IF(ISERROR(LARGE(V971:AB971,5)),0,LARGE(V971:AB971,5))</f>
        <v>0</v>
      </c>
      <c r="S971" s="144">
        <f>IF(ISERROR(LARGE(AC971:BN971,5)),0,LARGE(AC971:BN971,5))</f>
        <v>0</v>
      </c>
      <c r="T971" s="144">
        <f>IF(ISERROR(LARGE(BO971:CR971,5)),0,LARGE(BO971:CR971,5))</f>
        <v>0</v>
      </c>
      <c r="U971" s="144">
        <f>IF(ISERROR(LARGE(CS971:DJ971,5)),0,LARGE(CS971:DJ971,5))</f>
        <v>0</v>
      </c>
      <c r="V971" s="17"/>
      <c r="W971" s="17"/>
      <c r="X971" s="17"/>
      <c r="Y971" s="17"/>
      <c r="Z971" s="17"/>
      <c r="AA971" s="17"/>
      <c r="AB971" s="17"/>
      <c r="AC971" s="141"/>
      <c r="AD971" s="141"/>
      <c r="AE971" s="141"/>
      <c r="AF971" s="141"/>
      <c r="AG971" s="141"/>
      <c r="AH971" s="141"/>
      <c r="AI971" s="141"/>
      <c r="AJ971" s="141"/>
      <c r="AK971" s="141"/>
      <c r="AL971" s="141"/>
      <c r="AM971" s="141"/>
      <c r="AN971" s="141"/>
      <c r="AO971" s="141"/>
      <c r="AP971" s="141"/>
      <c r="AQ971" s="141"/>
      <c r="AR971" s="141"/>
      <c r="AS971" s="141"/>
      <c r="AT971" s="141"/>
      <c r="AU971" s="141"/>
      <c r="AV971" s="141"/>
      <c r="AW971" s="141"/>
      <c r="AX971" s="141"/>
      <c r="AY971" s="141"/>
      <c r="AZ971" s="141"/>
      <c r="BA971" s="141"/>
      <c r="BB971" s="141"/>
      <c r="BC971" s="141"/>
      <c r="BD971" s="141"/>
      <c r="BE971" s="141"/>
      <c r="BF971" s="141"/>
      <c r="BG971" s="141"/>
      <c r="BH971" s="141"/>
      <c r="BI971" s="141"/>
      <c r="BJ971" s="141"/>
      <c r="BK971" s="141"/>
      <c r="BL971" s="141"/>
      <c r="BM971" s="141"/>
      <c r="BN971" s="141"/>
      <c r="BO971" s="36"/>
      <c r="BP971" s="36"/>
      <c r="BQ971" s="36"/>
      <c r="BR971" s="36"/>
      <c r="BS971" s="36"/>
      <c r="BT971" s="36"/>
      <c r="BU971" s="36"/>
      <c r="BV971" s="36"/>
      <c r="BW971" s="36"/>
      <c r="BX971" s="36"/>
      <c r="BY971" s="36"/>
      <c r="BZ971" s="36"/>
      <c r="CA971" s="36"/>
      <c r="CB971" s="36"/>
      <c r="CC971" s="36">
        <v>3</v>
      </c>
      <c r="CD971" s="36"/>
      <c r="CE971" s="36"/>
      <c r="CF971" s="145"/>
      <c r="CG971" s="146"/>
      <c r="CH971" s="146"/>
      <c r="CI971" s="146"/>
      <c r="CJ971" s="146"/>
      <c r="CK971" s="146"/>
      <c r="CL971" s="146"/>
      <c r="CM971" s="147"/>
      <c r="CN971" s="36"/>
      <c r="CO971" s="36"/>
      <c r="CP971" s="36"/>
      <c r="CQ971" s="36"/>
      <c r="CR971" s="36"/>
      <c r="CS971" s="142"/>
      <c r="CT971" s="142"/>
      <c r="CU971" s="142"/>
      <c r="CV971" s="142"/>
      <c r="CW971" s="142"/>
      <c r="CX971" s="142"/>
      <c r="CY971" s="142"/>
      <c r="CZ971" s="142"/>
      <c r="DA971" s="142"/>
      <c r="DB971" s="142"/>
      <c r="DC971" s="142"/>
      <c r="DD971" s="142"/>
      <c r="DE971" s="142"/>
      <c r="DF971" s="142"/>
      <c r="DG971" s="142"/>
      <c r="DH971" s="142"/>
      <c r="DI971" s="142"/>
      <c r="DJ971" s="142"/>
    </row>
    <row r="972" spans="1:114">
      <c r="A972" s="12" t="str">
        <f>IF(B972="","",IF(B972&gt;1,"UWAGA JUŻ BYŁ",""))</f>
        <v/>
      </c>
      <c r="B972" s="12">
        <f>IF(C972="","",COUNTIF($C$8:$C$50361,C972))</f>
        <v>1</v>
      </c>
      <c r="C972" s="12" t="str">
        <f>CONCATENATE(E972,F972,H972,G972)</f>
        <v>JABŁOŃSKAIzabellakatowice</v>
      </c>
      <c r="D972" s="12">
        <f>IF(E972="","",COUNTA($E$8:E972))</f>
        <v>964</v>
      </c>
      <c r="E972" s="117" t="s">
        <v>3722</v>
      </c>
      <c r="F972" s="12" t="s">
        <v>786</v>
      </c>
      <c r="G972" s="12" t="s">
        <v>3692</v>
      </c>
      <c r="H972" s="12"/>
      <c r="I972" s="12" t="str">
        <f>IF(ISERROR(VLOOKUP(H972,KATEGORIE!$C$13:$E$50006,MATCH(KATEGORIE!$E$12,KATEGORIE!$C$12:$E$12,0),0)),"",VLOOKUP(H972,KATEGORIE!$C$13:$E$50006,MATCH(KATEGORIE!$E$12,KATEGORIE!$C$12:$E$12,0),0))</f>
        <v/>
      </c>
      <c r="J972" s="12" t="str">
        <f>IF(I972="","",COUNTIF($I$8:I972,I972))</f>
        <v/>
      </c>
      <c r="K972" s="12">
        <f>COUNT(V972:DJ972)</f>
        <v>1</v>
      </c>
      <c r="L972" s="17">
        <f>IF(ISERROR(LARGE(V972:AB972,1)),0,LARGE(V972:AB972,1))+IF(ISERROR(LARGE(V972:AB972,2)),0,LARGE(V972:AB972,2))+IF(ISERROR(LARGE(V972:AB972,3)),0,LARGE(V972:AB972,3))+IF(ISERROR(LARGE(V972:AB972,4)),0,LARGE(V972:AB972,4))</f>
        <v>0</v>
      </c>
      <c r="M972" s="141">
        <f>IF(ISERROR(LARGE(AC972:BN972,1)),0,LARGE(AC972:BN972,1))+IF(ISERROR(LARGE(AC972:BN972,2)),0,LARGE(AC972:BN972,2))+IF(ISERROR(LARGE(AC972:BN972,3)),0,LARGE(AC972:BN972,3))+IF(ISERROR(LARGE(AC972:BN972,4)),0,LARGE(AC972:BN972,4))</f>
        <v>3</v>
      </c>
      <c r="N972" s="36">
        <f>IF(ISERROR(LARGE(BO972:CR972,1)),0,LARGE(BO972:CR972,1))+IF(ISERROR(LARGE(BO972:CR972,2)),0,LARGE(BO972:CR972,2))+IF(ISERROR(LARGE(BO972:CR972,3)),0,LARGE(BO972:CR972,3))+IF(ISERROR(LARGE(BO972:CR972,4)),0,LARGE(BO972:CR972,4))</f>
        <v>0</v>
      </c>
      <c r="O972" s="142">
        <f>IF(ISERROR(LARGE(CS972:DJ972,1)),0,LARGE(CS972:DJ972,1))+IF(ISERROR(LARGE(CS972:DJ972,2)),0,LARGE(CS972:DJ972,2))+IF(ISERROR(LARGE(CS972:DJ972,3)),0,LARGE(CS972:DJ972,3))+IF(ISERROR(LARGE(CS972:DJ972,4)),0,LARGE(CS972:DJ972,4))</f>
        <v>0</v>
      </c>
      <c r="P972" s="143">
        <f>IF(ISERROR(LARGE(V972:DJ972,1)),0,LARGE(V972:DJ972,1))+IF(ISERROR(LARGE(V972:DJ972,2)),0,LARGE(V972:DJ972,2))+IF(ISERROR(LARGE(V972:DJ972,3)),0,LARGE(V972:DJ972,3))+IF(ISERROR(LARGE(V972:DJ972,4)),0,LARGE(V972:DJ972,4))+IF(ISERROR(LARGE(V972:DJ972,5)),0,LARGE(V972:DJ972,5))+IF(ISERROR(LARGE(V972:DJ972,6)),0,LARGE(V972:DJ972,6))+IF(ISERROR(LARGE(V972:DJ972,7)),0,LARGE(V972:DJ972,7))+IF(ISERROR(LARGE(V972:DJ972,8)),0,LARGE(V972:DJ972,8))+IF(ISERROR(LARGE(V972:DJ972,9)),0,LARGE(V972:DJ972,9))+IF(ISERROR(LARGE(V972:DJ972,10)),0,LARGE(V972:DJ972,10))+IF(ISERROR(LARGE(V972:DJ972,11)),0,LARGE(V972:DJ972,11))+IF(ISERROR(LARGE(V972:DJ972,12)),0,LARGE(V972:DJ972,12))</f>
        <v>3</v>
      </c>
      <c r="Q972" s="144">
        <f>COUNT(V972:DJ972)</f>
        <v>1</v>
      </c>
      <c r="R972" s="144">
        <f>IF(ISERROR(LARGE(V972:AB972,5)),0,LARGE(V972:AB972,5))</f>
        <v>0</v>
      </c>
      <c r="S972" s="144">
        <f>IF(ISERROR(LARGE(AC972:BN972,5)),0,LARGE(AC972:BN972,5))</f>
        <v>0</v>
      </c>
      <c r="T972" s="144">
        <f>IF(ISERROR(LARGE(BO972:CR972,5)),0,LARGE(BO972:CR972,5))</f>
        <v>0</v>
      </c>
      <c r="U972" s="144">
        <f>IF(ISERROR(LARGE(CS972:DJ972,5)),0,LARGE(CS972:DJ972,5))</f>
        <v>0</v>
      </c>
      <c r="V972" s="17"/>
      <c r="W972" s="17"/>
      <c r="X972" s="17"/>
      <c r="Y972" s="17"/>
      <c r="Z972" s="17"/>
      <c r="AA972" s="17"/>
      <c r="AB972" s="17"/>
      <c r="AC972" s="141"/>
      <c r="AD972" s="141"/>
      <c r="AE972" s="141"/>
      <c r="AF972" s="141"/>
      <c r="AG972" s="141"/>
      <c r="AH972" s="141"/>
      <c r="AI972" s="141"/>
      <c r="AJ972" s="141"/>
      <c r="AK972" s="141"/>
      <c r="AL972" s="141"/>
      <c r="AM972" s="141"/>
      <c r="AN972" s="141"/>
      <c r="AO972" s="141"/>
      <c r="AP972" s="141"/>
      <c r="AQ972" s="141"/>
      <c r="AR972" s="141"/>
      <c r="AS972" s="141"/>
      <c r="AT972" s="141"/>
      <c r="AU972" s="141"/>
      <c r="AV972" s="141"/>
      <c r="AW972" s="141">
        <v>3</v>
      </c>
      <c r="AX972" s="141"/>
      <c r="AY972" s="141"/>
      <c r="AZ972" s="141"/>
      <c r="BA972" s="141"/>
      <c r="BB972" s="141"/>
      <c r="BC972" s="141"/>
      <c r="BD972" s="141"/>
      <c r="BE972" s="141"/>
      <c r="BF972" s="141"/>
      <c r="BG972" s="141"/>
      <c r="BH972" s="141"/>
      <c r="BI972" s="141"/>
      <c r="BJ972" s="141"/>
      <c r="BK972" s="141"/>
      <c r="BL972" s="141"/>
      <c r="BM972" s="141"/>
      <c r="BN972" s="141"/>
      <c r="BO972" s="36"/>
      <c r="BP972" s="36"/>
      <c r="BQ972" s="36"/>
      <c r="BR972" s="36"/>
      <c r="BS972" s="36"/>
      <c r="BT972" s="36"/>
      <c r="BU972" s="36"/>
      <c r="BV972" s="36"/>
      <c r="BW972" s="36"/>
      <c r="BX972" s="36"/>
      <c r="BY972" s="36"/>
      <c r="BZ972" s="36"/>
      <c r="CA972" s="36"/>
      <c r="CB972" s="36"/>
      <c r="CC972" s="36"/>
      <c r="CD972" s="36"/>
      <c r="CE972" s="36"/>
      <c r="CF972" s="145"/>
      <c r="CG972" s="146"/>
      <c r="CH972" s="146"/>
      <c r="CI972" s="146"/>
      <c r="CJ972" s="146"/>
      <c r="CK972" s="146"/>
      <c r="CL972" s="146"/>
      <c r="CM972" s="147"/>
      <c r="CN972" s="36"/>
      <c r="CO972" s="36"/>
      <c r="CP972" s="36"/>
      <c r="CQ972" s="36"/>
      <c r="CR972" s="36"/>
      <c r="CS972" s="142"/>
      <c r="CT972" s="142"/>
      <c r="CU972" s="142"/>
      <c r="CV972" s="142"/>
      <c r="CW972" s="142"/>
      <c r="CX972" s="142"/>
      <c r="CY972" s="142"/>
      <c r="CZ972" s="142"/>
      <c r="DA972" s="142"/>
      <c r="DB972" s="142"/>
      <c r="DC972" s="142"/>
      <c r="DD972" s="142"/>
      <c r="DE972" s="142"/>
      <c r="DF972" s="142"/>
      <c r="DG972" s="142"/>
      <c r="DH972" s="142"/>
      <c r="DI972" s="142"/>
      <c r="DJ972" s="142"/>
    </row>
    <row r="973" spans="1:114">
      <c r="A973" s="12" t="str">
        <f>IF(B973="","",IF(B973&gt;1,"UWAGA JUŻ BYŁ",""))</f>
        <v/>
      </c>
      <c r="B973" s="12">
        <f>IF(C973="","",COUNTIF($C$8:$C$50361,C973))</f>
        <v>1</v>
      </c>
      <c r="C973" s="12" t="str">
        <f>CONCATENATE(E973,F973,H973,G973)</f>
        <v>ANDRZEJAKKatarzyna1993Czarny Bór</v>
      </c>
      <c r="D973" s="12">
        <f>IF(E973="","",COUNTA($E$8:E973))</f>
        <v>965</v>
      </c>
      <c r="E973" s="156" t="s">
        <v>3888</v>
      </c>
      <c r="F973" s="156" t="s">
        <v>301</v>
      </c>
      <c r="G973" s="156" t="s">
        <v>3791</v>
      </c>
      <c r="H973" s="12">
        <v>1993</v>
      </c>
      <c r="I973" s="12" t="str">
        <f>IF(ISERROR(VLOOKUP(H973,KATEGORIE!$C$13:$E$50006,MATCH(KATEGORIE!$E$12,KATEGORIE!$C$12:$E$12,0),0)),"",VLOOKUP(H973,KATEGORIE!$C$13:$E$50006,MATCH(KATEGORIE!$E$12,KATEGORIE!$C$12:$E$12,0),0))</f>
        <v>S1</v>
      </c>
      <c r="J973" s="12">
        <f>IF(I973="","",COUNTIF($I$8:I973,I973))</f>
        <v>90</v>
      </c>
      <c r="K973" s="12">
        <f>COUNT(V973:DJ973)</f>
        <v>1</v>
      </c>
      <c r="L973" s="17">
        <f>IF(ISERROR(LARGE(V973:AB973,1)),0,LARGE(V973:AB973,1))+IF(ISERROR(LARGE(V973:AB973,2)),0,LARGE(V973:AB973,2))+IF(ISERROR(LARGE(V973:AB973,3)),0,LARGE(V973:AB973,3))+IF(ISERROR(LARGE(V973:AB973,4)),0,LARGE(V973:AB973,4))</f>
        <v>0</v>
      </c>
      <c r="M973" s="141">
        <f>IF(ISERROR(LARGE(AC973:BN973,1)),0,LARGE(AC973:BN973,1))+IF(ISERROR(LARGE(AC973:BN973,2)),0,LARGE(AC973:BN973,2))+IF(ISERROR(LARGE(AC973:BN973,3)),0,LARGE(AC973:BN973,3))+IF(ISERROR(LARGE(AC973:BN973,4)),0,LARGE(AC973:BN973,4))</f>
        <v>3</v>
      </c>
      <c r="N973" s="36">
        <f>IF(ISERROR(LARGE(BO973:CR973,1)),0,LARGE(BO973:CR973,1))+IF(ISERROR(LARGE(BO973:CR973,2)),0,LARGE(BO973:CR973,2))+IF(ISERROR(LARGE(BO973:CR973,3)),0,LARGE(BO973:CR973,3))+IF(ISERROR(LARGE(BO973:CR973,4)),0,LARGE(BO973:CR973,4))</f>
        <v>0</v>
      </c>
      <c r="O973" s="142">
        <f>IF(ISERROR(LARGE(CS973:DJ973,1)),0,LARGE(CS973:DJ973,1))+IF(ISERROR(LARGE(CS973:DJ973,2)),0,LARGE(CS973:DJ973,2))+IF(ISERROR(LARGE(CS973:DJ973,3)),0,LARGE(CS973:DJ973,3))+IF(ISERROR(LARGE(CS973:DJ973,4)),0,LARGE(CS973:DJ973,4))</f>
        <v>0</v>
      </c>
      <c r="P973" s="143">
        <f>IF(ISERROR(LARGE(V973:DJ973,1)),0,LARGE(V973:DJ973,1))+IF(ISERROR(LARGE(V973:DJ973,2)),0,LARGE(V973:DJ973,2))+IF(ISERROR(LARGE(V973:DJ973,3)),0,LARGE(V973:DJ973,3))+IF(ISERROR(LARGE(V973:DJ973,4)),0,LARGE(V973:DJ973,4))+IF(ISERROR(LARGE(V973:DJ973,5)),0,LARGE(V973:DJ973,5))+IF(ISERROR(LARGE(V973:DJ973,6)),0,LARGE(V973:DJ973,6))+IF(ISERROR(LARGE(V973:DJ973,7)),0,LARGE(V973:DJ973,7))+IF(ISERROR(LARGE(V973:DJ973,8)),0,LARGE(V973:DJ973,8))+IF(ISERROR(LARGE(V973:DJ973,9)),0,LARGE(V973:DJ973,9))+IF(ISERROR(LARGE(V973:DJ973,10)),0,LARGE(V973:DJ973,10))+IF(ISERROR(LARGE(V973:DJ973,11)),0,LARGE(V973:DJ973,11))+IF(ISERROR(LARGE(V973:DJ973,12)),0,LARGE(V973:DJ973,12))</f>
        <v>3</v>
      </c>
      <c r="Q973" s="144">
        <f>COUNT(V973:DJ973)</f>
        <v>1</v>
      </c>
      <c r="R973" s="144">
        <f>IF(ISERROR(LARGE(V973:AB973,5)),0,LARGE(V973:AB973,5))</f>
        <v>0</v>
      </c>
      <c r="S973" s="144">
        <f>IF(ISERROR(LARGE(AC973:BN973,5)),0,LARGE(AC973:BN973,5))</f>
        <v>0</v>
      </c>
      <c r="T973" s="144">
        <f>IF(ISERROR(LARGE(BO973:CR973,5)),0,LARGE(BO973:CR973,5))</f>
        <v>0</v>
      </c>
      <c r="U973" s="144">
        <f>IF(ISERROR(LARGE(CS973:DJ973,5)),0,LARGE(CS973:DJ973,5))</f>
        <v>0</v>
      </c>
      <c r="V973" s="17"/>
      <c r="W973" s="17"/>
      <c r="X973" s="17"/>
      <c r="Y973" s="17"/>
      <c r="Z973" s="17"/>
      <c r="AA973" s="17"/>
      <c r="AB973" s="17"/>
      <c r="AC973" s="141"/>
      <c r="AD973" s="141"/>
      <c r="AE973" s="141"/>
      <c r="AF973" s="141"/>
      <c r="AG973" s="141"/>
      <c r="AH973" s="141"/>
      <c r="AI973" s="141"/>
      <c r="AJ973" s="141"/>
      <c r="AK973" s="141"/>
      <c r="AL973" s="141"/>
      <c r="AM973" s="141"/>
      <c r="AN973" s="141"/>
      <c r="AO973" s="141"/>
      <c r="AP973" s="141"/>
      <c r="AQ973" s="141"/>
      <c r="AR973" s="141"/>
      <c r="AS973" s="141"/>
      <c r="AT973" s="141"/>
      <c r="AU973" s="141"/>
      <c r="AV973" s="141"/>
      <c r="AW973" s="141"/>
      <c r="AX973" s="141">
        <v>3</v>
      </c>
      <c r="AY973" s="141"/>
      <c r="AZ973" s="141"/>
      <c r="BA973" s="141"/>
      <c r="BB973" s="141"/>
      <c r="BC973" s="141"/>
      <c r="BD973" s="141"/>
      <c r="BE973" s="141"/>
      <c r="BF973" s="141"/>
      <c r="BG973" s="141"/>
      <c r="BH973" s="141"/>
      <c r="BI973" s="141"/>
      <c r="BJ973" s="141"/>
      <c r="BK973" s="141"/>
      <c r="BL973" s="141"/>
      <c r="BM973" s="141"/>
      <c r="BN973" s="141"/>
      <c r="BO973" s="36"/>
      <c r="BP973" s="36"/>
      <c r="BQ973" s="36"/>
      <c r="BR973" s="36"/>
      <c r="BS973" s="36"/>
      <c r="BT973" s="36"/>
      <c r="BU973" s="36"/>
      <c r="BV973" s="36"/>
      <c r="BW973" s="36"/>
      <c r="BX973" s="36"/>
      <c r="BY973" s="36"/>
      <c r="BZ973" s="36"/>
      <c r="CA973" s="36"/>
      <c r="CB973" s="36"/>
      <c r="CC973" s="36"/>
      <c r="CD973" s="36"/>
      <c r="CE973" s="36"/>
      <c r="CF973" s="145"/>
      <c r="CG973" s="146"/>
      <c r="CH973" s="146"/>
      <c r="CI973" s="146"/>
      <c r="CJ973" s="146"/>
      <c r="CK973" s="146"/>
      <c r="CL973" s="146"/>
      <c r="CM973" s="147"/>
      <c r="CN973" s="36"/>
      <c r="CO973" s="36"/>
      <c r="CP973" s="36"/>
      <c r="CQ973" s="36"/>
      <c r="CR973" s="36"/>
      <c r="CS973" s="142"/>
      <c r="CT973" s="142"/>
      <c r="CU973" s="142"/>
      <c r="CV973" s="142"/>
      <c r="CW973" s="142"/>
      <c r="CX973" s="142"/>
      <c r="CY973" s="142"/>
      <c r="CZ973" s="142"/>
      <c r="DA973" s="142"/>
      <c r="DB973" s="142"/>
      <c r="DC973" s="142"/>
      <c r="DD973" s="142"/>
      <c r="DE973" s="142"/>
      <c r="DF973" s="142"/>
      <c r="DG973" s="142"/>
      <c r="DH973" s="142"/>
      <c r="DI973" s="142"/>
      <c r="DJ973" s="142"/>
    </row>
    <row r="974" spans="1:114">
      <c r="A974" s="12" t="str">
        <f>IF(B974="","",IF(B974&gt;1,"UWAGA JUŻ BYŁ",""))</f>
        <v/>
      </c>
      <c r="B974" s="12">
        <f>IF(C974="","",COUNTIF($C$8:$C$50361,C974))</f>
        <v>1</v>
      </c>
      <c r="C974" s="12" t="str">
        <f>CONCATENATE(E974,F974,H974,G974)</f>
        <v>RAMSElżbietaKS KOZIOŁEK KĘDZIERZYN-KOŹLE</v>
      </c>
      <c r="D974" s="12">
        <f>IF(E974="","",COUNTA($E$8:E974))</f>
        <v>966</v>
      </c>
      <c r="E974" s="12" t="s">
        <v>4094</v>
      </c>
      <c r="F974" s="12" t="s">
        <v>762</v>
      </c>
      <c r="G974" s="12" t="s">
        <v>4034</v>
      </c>
      <c r="H974" s="12"/>
      <c r="I974" s="12" t="str">
        <f>IF(ISERROR(VLOOKUP(H974,KATEGORIE!$C$13:$E$50006,MATCH(KATEGORIE!$E$12,KATEGORIE!$C$12:$E$12,0),0)),"",VLOOKUP(H974,KATEGORIE!$C$13:$E$50006,MATCH(KATEGORIE!$E$12,KATEGORIE!$C$12:$E$12,0),0))</f>
        <v/>
      </c>
      <c r="J974" s="12" t="str">
        <f>IF(I974="","",COUNTIF($I$8:I974,I974))</f>
        <v/>
      </c>
      <c r="K974" s="12">
        <f>COUNT(V974:DJ974)</f>
        <v>1</v>
      </c>
      <c r="L974" s="17">
        <f>IF(ISERROR(LARGE(V974:AB974,1)),0,LARGE(V974:AB974,1))+IF(ISERROR(LARGE(V974:AB974,2)),0,LARGE(V974:AB974,2))+IF(ISERROR(LARGE(V974:AB974,3)),0,LARGE(V974:AB974,3))+IF(ISERROR(LARGE(V974:AB974,4)),0,LARGE(V974:AB974,4))</f>
        <v>0</v>
      </c>
      <c r="M974" s="141">
        <f>IF(ISERROR(LARGE(AC974:BN974,1)),0,LARGE(AC974:BN974,1))+IF(ISERROR(LARGE(AC974:BN974,2)),0,LARGE(AC974:BN974,2))+IF(ISERROR(LARGE(AC974:BN974,3)),0,LARGE(AC974:BN974,3))+IF(ISERROR(LARGE(AC974:BN974,4)),0,LARGE(AC974:BN974,4))</f>
        <v>3</v>
      </c>
      <c r="N974" s="36">
        <f>IF(ISERROR(LARGE(BO974:CR974,1)),0,LARGE(BO974:CR974,1))+IF(ISERROR(LARGE(BO974:CR974,2)),0,LARGE(BO974:CR974,2))+IF(ISERROR(LARGE(BO974:CR974,3)),0,LARGE(BO974:CR974,3))+IF(ISERROR(LARGE(BO974:CR974,4)),0,LARGE(BO974:CR974,4))</f>
        <v>0</v>
      </c>
      <c r="O974" s="142">
        <f>IF(ISERROR(LARGE(CS974:DJ974,1)),0,LARGE(CS974:DJ974,1))+IF(ISERROR(LARGE(CS974:DJ974,2)),0,LARGE(CS974:DJ974,2))+IF(ISERROR(LARGE(CS974:DJ974,3)),0,LARGE(CS974:DJ974,3))+IF(ISERROR(LARGE(CS974:DJ974,4)),0,LARGE(CS974:DJ974,4))</f>
        <v>0</v>
      </c>
      <c r="P974" s="143">
        <f>IF(ISERROR(LARGE(V974:DJ974,1)),0,LARGE(V974:DJ974,1))+IF(ISERROR(LARGE(V974:DJ974,2)),0,LARGE(V974:DJ974,2))+IF(ISERROR(LARGE(V974:DJ974,3)),0,LARGE(V974:DJ974,3))+IF(ISERROR(LARGE(V974:DJ974,4)),0,LARGE(V974:DJ974,4))+IF(ISERROR(LARGE(V974:DJ974,5)),0,LARGE(V974:DJ974,5))+IF(ISERROR(LARGE(V974:DJ974,6)),0,LARGE(V974:DJ974,6))+IF(ISERROR(LARGE(V974:DJ974,7)),0,LARGE(V974:DJ974,7))+IF(ISERROR(LARGE(V974:DJ974,8)),0,LARGE(V974:DJ974,8))+IF(ISERROR(LARGE(V974:DJ974,9)),0,LARGE(V974:DJ974,9))+IF(ISERROR(LARGE(V974:DJ974,10)),0,LARGE(V974:DJ974,10))+IF(ISERROR(LARGE(V974:DJ974,11)),0,LARGE(V974:DJ974,11))+IF(ISERROR(LARGE(V974:DJ974,12)),0,LARGE(V974:DJ974,12))</f>
        <v>3</v>
      </c>
      <c r="Q974" s="144">
        <f>COUNT(V974:DJ974)</f>
        <v>1</v>
      </c>
      <c r="R974" s="144">
        <f>IF(ISERROR(LARGE(V974:AB974,5)),0,LARGE(V974:AB974,5))</f>
        <v>0</v>
      </c>
      <c r="S974" s="144">
        <f>IF(ISERROR(LARGE(AC974:BN974,5)),0,LARGE(AC974:BN974,5))</f>
        <v>0</v>
      </c>
      <c r="T974" s="144">
        <f>IF(ISERROR(LARGE(BO974:CR974,5)),0,LARGE(BO974:CR974,5))</f>
        <v>0</v>
      </c>
      <c r="U974" s="144">
        <f>IF(ISERROR(LARGE(CS974:DJ974,5)),0,LARGE(CS974:DJ974,5))</f>
        <v>0</v>
      </c>
      <c r="V974" s="17"/>
      <c r="W974" s="17"/>
      <c r="X974" s="17"/>
      <c r="Y974" s="17"/>
      <c r="Z974" s="17"/>
      <c r="AA974" s="17"/>
      <c r="AB974" s="17"/>
      <c r="AC974" s="141"/>
      <c r="AD974" s="141"/>
      <c r="AE974" s="141"/>
      <c r="AF974" s="141"/>
      <c r="AG974" s="141"/>
      <c r="AH974" s="141"/>
      <c r="AI974" s="141"/>
      <c r="AJ974" s="141"/>
      <c r="AK974" s="141"/>
      <c r="AL974" s="141"/>
      <c r="AM974" s="141"/>
      <c r="AN974" s="141"/>
      <c r="AO974" s="141"/>
      <c r="AP974" s="141"/>
      <c r="AQ974" s="141"/>
      <c r="AR974" s="141"/>
      <c r="AS974" s="141"/>
      <c r="AT974" s="141"/>
      <c r="AU974" s="141"/>
      <c r="AV974" s="141"/>
      <c r="AW974" s="141"/>
      <c r="AX974" s="141"/>
      <c r="AY974" s="141"/>
      <c r="AZ974" s="141">
        <v>3</v>
      </c>
      <c r="BA974" s="141"/>
      <c r="BB974" s="141"/>
      <c r="BC974" s="141"/>
      <c r="BD974" s="141"/>
      <c r="BE974" s="141"/>
      <c r="BF974" s="141"/>
      <c r="BG974" s="141"/>
      <c r="BH974" s="141"/>
      <c r="BI974" s="141"/>
      <c r="BJ974" s="141"/>
      <c r="BK974" s="141"/>
      <c r="BL974" s="141"/>
      <c r="BM974" s="141"/>
      <c r="BN974" s="141"/>
      <c r="BO974" s="36"/>
      <c r="BP974" s="36"/>
      <c r="BQ974" s="36"/>
      <c r="BR974" s="36"/>
      <c r="BS974" s="36"/>
      <c r="BT974" s="36"/>
      <c r="BU974" s="36"/>
      <c r="BV974" s="36"/>
      <c r="BW974" s="36"/>
      <c r="BX974" s="36"/>
      <c r="BY974" s="36"/>
      <c r="BZ974" s="36"/>
      <c r="CA974" s="36"/>
      <c r="CB974" s="36"/>
      <c r="CC974" s="36"/>
      <c r="CD974" s="36"/>
      <c r="CE974" s="36"/>
      <c r="CF974" s="146"/>
      <c r="CG974" s="146"/>
      <c r="CH974" s="146"/>
      <c r="CI974" s="146"/>
      <c r="CJ974" s="146"/>
      <c r="CK974" s="146"/>
      <c r="CL974" s="146"/>
      <c r="CM974" s="147"/>
      <c r="CN974" s="36"/>
      <c r="CO974" s="36"/>
      <c r="CP974" s="36"/>
      <c r="CQ974" s="36"/>
      <c r="CR974" s="36"/>
      <c r="CS974" s="142"/>
      <c r="CT974" s="142"/>
      <c r="CU974" s="142"/>
      <c r="CV974" s="142"/>
      <c r="CW974" s="142"/>
      <c r="CX974" s="142"/>
      <c r="CY974" s="142"/>
      <c r="CZ974" s="142"/>
      <c r="DA974" s="142"/>
      <c r="DB974" s="142"/>
      <c r="DC974" s="142"/>
      <c r="DD974" s="142"/>
      <c r="DE974" s="142"/>
      <c r="DF974" s="142"/>
      <c r="DG974" s="142"/>
      <c r="DH974" s="142"/>
      <c r="DI974" s="142"/>
      <c r="DJ974" s="142"/>
    </row>
    <row r="975" spans="1:114">
      <c r="A975" s="12" t="str">
        <f>IF(B975="","",IF(B975&gt;1,"UWAGA JUŻ BYŁ",""))</f>
        <v/>
      </c>
      <c r="B975" s="12">
        <f>IF(C975="","",COUNTIF($C$8:$C$50361,C975))</f>
        <v>1</v>
      </c>
      <c r="C975" s="12" t="str">
        <f>CONCATENATE(E975,F975,H975,G975)</f>
        <v>FRYDECKAElżbieta1962Akb Esemas</v>
      </c>
      <c r="D975" s="12">
        <f>IF(E975="","",COUNTA($E$8:E975))</f>
        <v>967</v>
      </c>
      <c r="E975" s="116" t="s">
        <v>4117</v>
      </c>
      <c r="F975" s="12" t="s">
        <v>762</v>
      </c>
      <c r="G975" s="116" t="s">
        <v>213</v>
      </c>
      <c r="H975" s="12">
        <v>1962</v>
      </c>
      <c r="I975" s="12" t="str">
        <f>IF(ISERROR(VLOOKUP(H975,KATEGORIE!$C$13:$E$50006,MATCH(KATEGORIE!$E$12,KATEGORIE!$C$12:$E$12,0),0)),"",VLOOKUP(H975,KATEGORIE!$C$13:$E$50006,MATCH(KATEGORIE!$E$12,KATEGORIE!$C$12:$E$12,0),0))</f>
        <v>W1</v>
      </c>
      <c r="J975" s="12">
        <f>IF(I975="","",COUNTIF($I$8:I975,I975))</f>
        <v>24</v>
      </c>
      <c r="K975" s="12">
        <f>COUNT(V975:DJ975)</f>
        <v>1</v>
      </c>
      <c r="L975" s="17">
        <f>IF(ISERROR(LARGE(V975:AB975,1)),0,LARGE(V975:AB975,1))+IF(ISERROR(LARGE(V975:AB975,2)),0,LARGE(V975:AB975,2))+IF(ISERROR(LARGE(V975:AB975,3)),0,LARGE(V975:AB975,3))+IF(ISERROR(LARGE(V975:AB975,4)),0,LARGE(V975:AB975,4))</f>
        <v>0</v>
      </c>
      <c r="M975" s="141">
        <f>IF(ISERROR(LARGE(AC975:BN975,1)),0,LARGE(AC975:BN975,1))+IF(ISERROR(LARGE(AC975:BN975,2)),0,LARGE(AC975:BN975,2))+IF(ISERROR(LARGE(AC975:BN975,3)),0,LARGE(AC975:BN975,3))+IF(ISERROR(LARGE(AC975:BN975,4)),0,LARGE(AC975:BN975,4))</f>
        <v>3</v>
      </c>
      <c r="N975" s="36">
        <f>IF(ISERROR(LARGE(BO975:CR975,1)),0,LARGE(BO975:CR975,1))+IF(ISERROR(LARGE(BO975:CR975,2)),0,LARGE(BO975:CR975,2))+IF(ISERROR(LARGE(BO975:CR975,3)),0,LARGE(BO975:CR975,3))+IF(ISERROR(LARGE(BO975:CR975,4)),0,LARGE(BO975:CR975,4))</f>
        <v>0</v>
      </c>
      <c r="O975" s="142">
        <f>IF(ISERROR(LARGE(CS975:DJ975,1)),0,LARGE(CS975:DJ975,1))+IF(ISERROR(LARGE(CS975:DJ975,2)),0,LARGE(CS975:DJ975,2))+IF(ISERROR(LARGE(CS975:DJ975,3)),0,LARGE(CS975:DJ975,3))+IF(ISERROR(LARGE(CS975:DJ975,4)),0,LARGE(CS975:DJ975,4))</f>
        <v>0</v>
      </c>
      <c r="P975" s="143">
        <f>IF(ISERROR(LARGE(V975:DJ975,1)),0,LARGE(V975:DJ975,1))+IF(ISERROR(LARGE(V975:DJ975,2)),0,LARGE(V975:DJ975,2))+IF(ISERROR(LARGE(V975:DJ975,3)),0,LARGE(V975:DJ975,3))+IF(ISERROR(LARGE(V975:DJ975,4)),0,LARGE(V975:DJ975,4))+IF(ISERROR(LARGE(V975:DJ975,5)),0,LARGE(V975:DJ975,5))+IF(ISERROR(LARGE(V975:DJ975,6)),0,LARGE(V975:DJ975,6))+IF(ISERROR(LARGE(V975:DJ975,7)),0,LARGE(V975:DJ975,7))+IF(ISERROR(LARGE(V975:DJ975,8)),0,LARGE(V975:DJ975,8))+IF(ISERROR(LARGE(V975:DJ975,9)),0,LARGE(V975:DJ975,9))+IF(ISERROR(LARGE(V975:DJ975,10)),0,LARGE(V975:DJ975,10))+IF(ISERROR(LARGE(V975:DJ975,11)),0,LARGE(V975:DJ975,11))+IF(ISERROR(LARGE(V975:DJ975,12)),0,LARGE(V975:DJ975,12))</f>
        <v>3</v>
      </c>
      <c r="Q975" s="144">
        <f>COUNT(V975:DJ975)</f>
        <v>1</v>
      </c>
      <c r="R975" s="144">
        <f>IF(ISERROR(LARGE(V975:AB975,5)),0,LARGE(V975:AB975,5))</f>
        <v>0</v>
      </c>
      <c r="S975" s="144">
        <f>IF(ISERROR(LARGE(AC975:BN975,5)),0,LARGE(AC975:BN975,5))</f>
        <v>0</v>
      </c>
      <c r="T975" s="144">
        <f>IF(ISERROR(LARGE(BO975:CR975,5)),0,LARGE(BO975:CR975,5))</f>
        <v>0</v>
      </c>
      <c r="U975" s="144">
        <f>IF(ISERROR(LARGE(CS975:DJ975,5)),0,LARGE(CS975:DJ975,5))</f>
        <v>0</v>
      </c>
      <c r="V975" s="17"/>
      <c r="W975" s="17"/>
      <c r="X975" s="17"/>
      <c r="Y975" s="17"/>
      <c r="Z975" s="17"/>
      <c r="AA975" s="17"/>
      <c r="AB975" s="17"/>
      <c r="AC975" s="141"/>
      <c r="AD975" s="141"/>
      <c r="AE975" s="141"/>
      <c r="AF975" s="141"/>
      <c r="AG975" s="141"/>
      <c r="AH975" s="141"/>
      <c r="AI975" s="141"/>
      <c r="AJ975" s="141"/>
      <c r="AK975" s="141"/>
      <c r="AL975" s="141"/>
      <c r="AM975" s="141"/>
      <c r="AN975" s="141"/>
      <c r="AO975" s="141"/>
      <c r="AP975" s="141"/>
      <c r="AQ975" s="141"/>
      <c r="AR975" s="141"/>
      <c r="AS975" s="141"/>
      <c r="AT975" s="141"/>
      <c r="AU975" s="141"/>
      <c r="AV975" s="141"/>
      <c r="AW975" s="141"/>
      <c r="AX975" s="141"/>
      <c r="AY975" s="141"/>
      <c r="AZ975" s="141"/>
      <c r="BA975" s="141">
        <v>3</v>
      </c>
      <c r="BB975" s="141"/>
      <c r="BC975" s="141"/>
      <c r="BD975" s="141"/>
      <c r="BE975" s="141"/>
      <c r="BF975" s="141"/>
      <c r="BG975" s="141"/>
      <c r="BH975" s="141"/>
      <c r="BI975" s="141"/>
      <c r="BJ975" s="141"/>
      <c r="BK975" s="141"/>
      <c r="BL975" s="141"/>
      <c r="BM975" s="141"/>
      <c r="BN975" s="141"/>
      <c r="BO975" s="36"/>
      <c r="BP975" s="36"/>
      <c r="BQ975" s="36"/>
      <c r="BR975" s="36"/>
      <c r="BS975" s="36"/>
      <c r="BT975" s="36"/>
      <c r="BU975" s="36"/>
      <c r="BV975" s="36"/>
      <c r="BW975" s="36"/>
      <c r="BX975" s="36"/>
      <c r="BY975" s="36"/>
      <c r="BZ975" s="36"/>
      <c r="CA975" s="36"/>
      <c r="CB975" s="36"/>
      <c r="CC975" s="36"/>
      <c r="CD975" s="36"/>
      <c r="CE975" s="36"/>
      <c r="CF975" s="146"/>
      <c r="CG975" s="146"/>
      <c r="CH975" s="146"/>
      <c r="CI975" s="146"/>
      <c r="CJ975" s="146"/>
      <c r="CK975" s="146"/>
      <c r="CL975" s="146"/>
      <c r="CM975" s="147"/>
      <c r="CN975" s="36"/>
      <c r="CO975" s="36"/>
      <c r="CP975" s="36"/>
      <c r="CQ975" s="36"/>
      <c r="CR975" s="36"/>
      <c r="CS975" s="142"/>
      <c r="CT975" s="142"/>
      <c r="CU975" s="142"/>
      <c r="CV975" s="142"/>
      <c r="CW975" s="142"/>
      <c r="CX975" s="142"/>
      <c r="CY975" s="142"/>
      <c r="CZ975" s="142"/>
      <c r="DA975" s="142"/>
      <c r="DB975" s="142"/>
      <c r="DC975" s="142"/>
      <c r="DD975" s="142"/>
      <c r="DE975" s="142"/>
      <c r="DF975" s="142"/>
      <c r="DG975" s="142"/>
      <c r="DH975" s="142"/>
      <c r="DI975" s="142"/>
      <c r="DJ975" s="142"/>
    </row>
    <row r="976" spans="1:114">
      <c r="A976" s="12" t="str">
        <f>IF(B976="","",IF(B976&gt;1,"UWAGA JUŻ BYŁ",""))</f>
        <v/>
      </c>
      <c r="B976" s="12">
        <f>IF(C976="","",COUNTIF($C$8:$C$50361,C976))</f>
        <v>1</v>
      </c>
      <c r="C976" s="12" t="str">
        <f>CONCATENATE(E976,F976,H976,G976)</f>
        <v>HanusiakKatarzynaPORĘBa</v>
      </c>
      <c r="D976" s="12">
        <f>IF(E976="","",COUNTA($E$8:E976))</f>
        <v>968</v>
      </c>
      <c r="E976" s="117" t="s">
        <v>4215</v>
      </c>
      <c r="F976" s="12" t="s">
        <v>301</v>
      </c>
      <c r="G976" s="12" t="s">
        <v>4216</v>
      </c>
      <c r="H976" s="12"/>
      <c r="I976" s="12" t="str">
        <f>IF(ISERROR(VLOOKUP(H976,KATEGORIE!$C$13:$E$50006,MATCH(KATEGORIE!$E$12,KATEGORIE!$C$12:$E$12,0),0)),"",VLOOKUP(H976,KATEGORIE!$C$13:$E$50006,MATCH(KATEGORIE!$E$12,KATEGORIE!$C$12:$E$12,0),0))</f>
        <v/>
      </c>
      <c r="J976" s="12" t="str">
        <f>IF(I976="","",COUNTIF($I$8:I976,I976))</f>
        <v/>
      </c>
      <c r="K976" s="12">
        <f>COUNT(V976:DJ976)</f>
        <v>1</v>
      </c>
      <c r="L976" s="17">
        <f>IF(ISERROR(LARGE(V976:AB976,1)),0,LARGE(V976:AB976,1))+IF(ISERROR(LARGE(V976:AB976,2)),0,LARGE(V976:AB976,2))+IF(ISERROR(LARGE(V976:AB976,3)),0,LARGE(V976:AB976,3))+IF(ISERROR(LARGE(V976:AB976,4)),0,LARGE(V976:AB976,4))</f>
        <v>0</v>
      </c>
      <c r="M976" s="141">
        <f>IF(ISERROR(LARGE(AC976:BN976,1)),0,LARGE(AC976:BN976,1))+IF(ISERROR(LARGE(AC976:BN976,2)),0,LARGE(AC976:BN976,2))+IF(ISERROR(LARGE(AC976:BN976,3)),0,LARGE(AC976:BN976,3))+IF(ISERROR(LARGE(AC976:BN976,4)),0,LARGE(AC976:BN976,4))</f>
        <v>0</v>
      </c>
      <c r="N976" s="36">
        <f>IF(ISERROR(LARGE(BO976:CR976,1)),0,LARGE(BO976:CR976,1))+IF(ISERROR(LARGE(BO976:CR976,2)),0,LARGE(BO976:CR976,2))+IF(ISERROR(LARGE(BO976:CR976,3)),0,LARGE(BO976:CR976,3))+IF(ISERROR(LARGE(BO976:CR976,4)),0,LARGE(BO976:CR976,4))</f>
        <v>3</v>
      </c>
      <c r="O976" s="142">
        <f>IF(ISERROR(LARGE(CS976:DJ976,1)),0,LARGE(CS976:DJ976,1))+IF(ISERROR(LARGE(CS976:DJ976,2)),0,LARGE(CS976:DJ976,2))+IF(ISERROR(LARGE(CS976:DJ976,3)),0,LARGE(CS976:DJ976,3))+IF(ISERROR(LARGE(CS976:DJ976,4)),0,LARGE(CS976:DJ976,4))</f>
        <v>0</v>
      </c>
      <c r="P976" s="143">
        <f>IF(ISERROR(LARGE(V976:DJ976,1)),0,LARGE(V976:DJ976,1))+IF(ISERROR(LARGE(V976:DJ976,2)),0,LARGE(V976:DJ976,2))+IF(ISERROR(LARGE(V976:DJ976,3)),0,LARGE(V976:DJ976,3))+IF(ISERROR(LARGE(V976:DJ976,4)),0,LARGE(V976:DJ976,4))+IF(ISERROR(LARGE(V976:DJ976,5)),0,LARGE(V976:DJ976,5))+IF(ISERROR(LARGE(V976:DJ976,6)),0,LARGE(V976:DJ976,6))+IF(ISERROR(LARGE(V976:DJ976,7)),0,LARGE(V976:DJ976,7))+IF(ISERROR(LARGE(V976:DJ976,8)),0,LARGE(V976:DJ976,8))+IF(ISERROR(LARGE(V976:DJ976,9)),0,LARGE(V976:DJ976,9))+IF(ISERROR(LARGE(V976:DJ976,10)),0,LARGE(V976:DJ976,10))+IF(ISERROR(LARGE(V976:DJ976,11)),0,LARGE(V976:DJ976,11))+IF(ISERROR(LARGE(V976:DJ976,12)),0,LARGE(V976:DJ976,12))</f>
        <v>3</v>
      </c>
      <c r="Q976" s="144">
        <f>COUNT(V976:DJ976)</f>
        <v>1</v>
      </c>
      <c r="R976" s="144">
        <f>IF(ISERROR(LARGE(V976:AB976,5)),0,LARGE(V976:AB976,5))</f>
        <v>0</v>
      </c>
      <c r="S976" s="144">
        <f>IF(ISERROR(LARGE(AC976:BN976,5)),0,LARGE(AC976:BN976,5))</f>
        <v>0</v>
      </c>
      <c r="T976" s="144">
        <f>IF(ISERROR(LARGE(BO976:CR976,5)),0,LARGE(BO976:CR976,5))</f>
        <v>0</v>
      </c>
      <c r="U976" s="144">
        <f>IF(ISERROR(LARGE(CS976:DJ976,5)),0,LARGE(CS976:DJ976,5))</f>
        <v>0</v>
      </c>
      <c r="V976" s="17"/>
      <c r="W976" s="17"/>
      <c r="X976" s="17"/>
      <c r="Y976" s="17"/>
      <c r="Z976" s="17"/>
      <c r="AA976" s="17"/>
      <c r="AB976" s="17"/>
      <c r="AC976" s="141"/>
      <c r="AD976" s="141"/>
      <c r="AE976" s="141"/>
      <c r="AF976" s="141"/>
      <c r="AG976" s="141"/>
      <c r="AH976" s="141"/>
      <c r="AI976" s="141"/>
      <c r="AJ976" s="141"/>
      <c r="AK976" s="141"/>
      <c r="AL976" s="141"/>
      <c r="AM976" s="141"/>
      <c r="AN976" s="141"/>
      <c r="AO976" s="141"/>
      <c r="AP976" s="141"/>
      <c r="AQ976" s="141"/>
      <c r="AR976" s="141"/>
      <c r="AS976" s="141"/>
      <c r="AT976" s="141"/>
      <c r="AU976" s="141"/>
      <c r="AV976" s="141"/>
      <c r="AW976" s="141"/>
      <c r="AX976" s="141"/>
      <c r="AY976" s="141"/>
      <c r="AZ976" s="141"/>
      <c r="BA976" s="141"/>
      <c r="BB976" s="141"/>
      <c r="BC976" s="141"/>
      <c r="BD976" s="141"/>
      <c r="BE976" s="141"/>
      <c r="BF976" s="141"/>
      <c r="BG976" s="141"/>
      <c r="BH976" s="141"/>
      <c r="BI976" s="141"/>
      <c r="BJ976" s="141"/>
      <c r="BK976" s="141"/>
      <c r="BL976" s="141"/>
      <c r="BM976" s="141"/>
      <c r="BN976" s="141"/>
      <c r="BO976" s="36"/>
      <c r="BP976" s="36"/>
      <c r="BQ976" s="36"/>
      <c r="BR976" s="36"/>
      <c r="BS976" s="36"/>
      <c r="BT976" s="36"/>
      <c r="BU976" s="36"/>
      <c r="BV976" s="36"/>
      <c r="BW976" s="36"/>
      <c r="BX976" s="36"/>
      <c r="BY976" s="36"/>
      <c r="BZ976" s="36"/>
      <c r="CA976" s="36"/>
      <c r="CB976" s="36"/>
      <c r="CC976" s="36"/>
      <c r="CD976" s="36"/>
      <c r="CE976" s="36"/>
      <c r="CF976" s="146"/>
      <c r="CG976" s="146"/>
      <c r="CH976" s="146">
        <v>3</v>
      </c>
      <c r="CI976" s="146"/>
      <c r="CJ976" s="146"/>
      <c r="CK976" s="146"/>
      <c r="CL976" s="146"/>
      <c r="CM976" s="147"/>
      <c r="CN976" s="36"/>
      <c r="CO976" s="36"/>
      <c r="CP976" s="36"/>
      <c r="CQ976" s="36"/>
      <c r="CR976" s="36"/>
      <c r="CS976" s="142"/>
      <c r="CT976" s="142"/>
      <c r="CU976" s="142"/>
      <c r="CV976" s="142"/>
      <c r="CW976" s="142"/>
      <c r="CX976" s="142"/>
      <c r="CY976" s="142"/>
      <c r="CZ976" s="142"/>
      <c r="DA976" s="142"/>
      <c r="DB976" s="142"/>
      <c r="DC976" s="142"/>
      <c r="DD976" s="142"/>
      <c r="DE976" s="142"/>
      <c r="DF976" s="142"/>
      <c r="DG976" s="142"/>
      <c r="DH976" s="142"/>
      <c r="DI976" s="142"/>
      <c r="DJ976" s="142"/>
    </row>
    <row r="977" spans="1:114">
      <c r="A977" s="12" t="str">
        <f>IF(B977="","",IF(B977&gt;1,"UWAGA JUŻ BYŁ",""))</f>
        <v/>
      </c>
      <c r="B977" s="12">
        <f>IF(C977="","",COUNTIF($C$8:$C$50361,C977))</f>
        <v>1</v>
      </c>
      <c r="C977" s="12" t="str">
        <f>CONCATENATE(E977,F977,H977,G977)</f>
        <v>SasinEdytaMiłocice</v>
      </c>
      <c r="D977" s="12">
        <f>IF(E977="","",COUNTA($E$8:E977))</f>
        <v>969</v>
      </c>
      <c r="E977" s="117" t="s">
        <v>4268</v>
      </c>
      <c r="F977" s="12" t="s">
        <v>462</v>
      </c>
      <c r="G977" s="12" t="s">
        <v>4269</v>
      </c>
      <c r="H977" s="12"/>
      <c r="I977" s="12" t="str">
        <f>IF(ISERROR(VLOOKUP(H977,KATEGORIE!$C$13:$E$50006,MATCH(KATEGORIE!$E$12,KATEGORIE!$C$12:$E$12,0),0)),"",VLOOKUP(H977,KATEGORIE!$C$13:$E$50006,MATCH(KATEGORIE!$E$12,KATEGORIE!$C$12:$E$12,0),0))</f>
        <v/>
      </c>
      <c r="J977" s="12" t="str">
        <f>IF(I977="","",COUNTIF($I$8:I977,I977))</f>
        <v/>
      </c>
      <c r="K977" s="12">
        <f>COUNT(V977:DJ977)</f>
        <v>1</v>
      </c>
      <c r="L977" s="17">
        <f>IF(ISERROR(LARGE(V977:AB977,1)),0,LARGE(V977:AB977,1))+IF(ISERROR(LARGE(V977:AB977,2)),0,LARGE(V977:AB977,2))+IF(ISERROR(LARGE(V977:AB977,3)),0,LARGE(V977:AB977,3))+IF(ISERROR(LARGE(V977:AB977,4)),0,LARGE(V977:AB977,4))</f>
        <v>0</v>
      </c>
      <c r="M977" s="141">
        <f>IF(ISERROR(LARGE(AC977:BN977,1)),0,LARGE(AC977:BN977,1))+IF(ISERROR(LARGE(AC977:BN977,2)),0,LARGE(AC977:BN977,2))+IF(ISERROR(LARGE(AC977:BN977,3)),0,LARGE(AC977:BN977,3))+IF(ISERROR(LARGE(AC977:BN977,4)),0,LARGE(AC977:BN977,4))</f>
        <v>3</v>
      </c>
      <c r="N977" s="36">
        <f>IF(ISERROR(LARGE(BO977:CR977,1)),0,LARGE(BO977:CR977,1))+IF(ISERROR(LARGE(BO977:CR977,2)),0,LARGE(BO977:CR977,2))+IF(ISERROR(LARGE(BO977:CR977,3)),0,LARGE(BO977:CR977,3))+IF(ISERROR(LARGE(BO977:CR977,4)),0,LARGE(BO977:CR977,4))</f>
        <v>0</v>
      </c>
      <c r="O977" s="142">
        <f>IF(ISERROR(LARGE(CS977:DJ977,1)),0,LARGE(CS977:DJ977,1))+IF(ISERROR(LARGE(CS977:DJ977,2)),0,LARGE(CS977:DJ977,2))+IF(ISERROR(LARGE(CS977:DJ977,3)),0,LARGE(CS977:DJ977,3))+IF(ISERROR(LARGE(CS977:DJ977,4)),0,LARGE(CS977:DJ977,4))</f>
        <v>0</v>
      </c>
      <c r="P977" s="143">
        <f>IF(ISERROR(LARGE(V977:DJ977,1)),0,LARGE(V977:DJ977,1))+IF(ISERROR(LARGE(V977:DJ977,2)),0,LARGE(V977:DJ977,2))+IF(ISERROR(LARGE(V977:DJ977,3)),0,LARGE(V977:DJ977,3))+IF(ISERROR(LARGE(V977:DJ977,4)),0,LARGE(V977:DJ977,4))+IF(ISERROR(LARGE(V977:DJ977,5)),0,LARGE(V977:DJ977,5))+IF(ISERROR(LARGE(V977:DJ977,6)),0,LARGE(V977:DJ977,6))+IF(ISERROR(LARGE(V977:DJ977,7)),0,LARGE(V977:DJ977,7))+IF(ISERROR(LARGE(V977:DJ977,8)),0,LARGE(V977:DJ977,8))+IF(ISERROR(LARGE(V977:DJ977,9)),0,LARGE(V977:DJ977,9))+IF(ISERROR(LARGE(V977:DJ977,10)),0,LARGE(V977:DJ977,10))+IF(ISERROR(LARGE(V977:DJ977,11)),0,LARGE(V977:DJ977,11))+IF(ISERROR(LARGE(V977:DJ977,12)),0,LARGE(V977:DJ977,12))</f>
        <v>3</v>
      </c>
      <c r="Q977" s="144">
        <f>COUNT(V977:DJ977)</f>
        <v>1</v>
      </c>
      <c r="R977" s="144">
        <f>IF(ISERROR(LARGE(V977:AB977,5)),0,LARGE(V977:AB977,5))</f>
        <v>0</v>
      </c>
      <c r="S977" s="144">
        <f>IF(ISERROR(LARGE(AC977:BN977,5)),0,LARGE(AC977:BN977,5))</f>
        <v>0</v>
      </c>
      <c r="T977" s="144">
        <f>IF(ISERROR(LARGE(BO977:CR977,5)),0,LARGE(BO977:CR977,5))</f>
        <v>0</v>
      </c>
      <c r="U977" s="144">
        <f>IF(ISERROR(LARGE(CS977:DJ977,5)),0,LARGE(CS977:DJ977,5))</f>
        <v>0</v>
      </c>
      <c r="V977" s="17"/>
      <c r="W977" s="17"/>
      <c r="X977" s="17"/>
      <c r="Y977" s="17"/>
      <c r="Z977" s="17"/>
      <c r="AA977" s="17"/>
      <c r="AB977" s="17"/>
      <c r="AC977" s="141"/>
      <c r="AD977" s="141"/>
      <c r="AE977" s="141"/>
      <c r="AF977" s="141"/>
      <c r="AG977" s="141"/>
      <c r="AH977" s="141"/>
      <c r="AI977" s="141"/>
      <c r="AJ977" s="141"/>
      <c r="AK977" s="141"/>
      <c r="AL977" s="141"/>
      <c r="AM977" s="141"/>
      <c r="AN977" s="141"/>
      <c r="AO977" s="141"/>
      <c r="AP977" s="141"/>
      <c r="AQ977" s="141"/>
      <c r="AR977" s="141"/>
      <c r="AS977" s="141"/>
      <c r="AT977" s="141"/>
      <c r="AU977" s="141"/>
      <c r="AV977" s="141"/>
      <c r="AW977" s="141"/>
      <c r="AX977" s="141"/>
      <c r="AY977" s="141"/>
      <c r="AZ977" s="141"/>
      <c r="BA977" s="141"/>
      <c r="BB977" s="141">
        <v>3</v>
      </c>
      <c r="BC977" s="141"/>
      <c r="BD977" s="141"/>
      <c r="BE977" s="141"/>
      <c r="BF977" s="141"/>
      <c r="BG977" s="141"/>
      <c r="BH977" s="141"/>
      <c r="BI977" s="141"/>
      <c r="BJ977" s="141"/>
      <c r="BK977" s="141"/>
      <c r="BL977" s="141"/>
      <c r="BM977" s="141"/>
      <c r="BN977" s="141"/>
      <c r="BO977" s="36"/>
      <c r="BP977" s="36"/>
      <c r="BQ977" s="36"/>
      <c r="BR977" s="36"/>
      <c r="BS977" s="36"/>
      <c r="BT977" s="36"/>
      <c r="BU977" s="36"/>
      <c r="BV977" s="36"/>
      <c r="BW977" s="36"/>
      <c r="BX977" s="36"/>
      <c r="BY977" s="36"/>
      <c r="BZ977" s="36"/>
      <c r="CA977" s="36"/>
      <c r="CB977" s="36"/>
      <c r="CC977" s="36"/>
      <c r="CD977" s="36"/>
      <c r="CE977" s="36"/>
      <c r="CF977" s="146"/>
      <c r="CG977" s="146"/>
      <c r="CH977" s="146"/>
      <c r="CI977" s="146"/>
      <c r="CJ977" s="146"/>
      <c r="CK977" s="146"/>
      <c r="CL977" s="146"/>
      <c r="CM977" s="147"/>
      <c r="CN977" s="36"/>
      <c r="CO977" s="36"/>
      <c r="CP977" s="36"/>
      <c r="CQ977" s="36"/>
      <c r="CR977" s="36"/>
      <c r="CS977" s="142"/>
      <c r="CT977" s="142"/>
      <c r="CU977" s="142"/>
      <c r="CV977" s="142"/>
      <c r="CW977" s="142"/>
      <c r="CX977" s="142"/>
      <c r="CY977" s="142"/>
      <c r="CZ977" s="142"/>
      <c r="DA977" s="142"/>
      <c r="DB977" s="142"/>
      <c r="DC977" s="142"/>
      <c r="DD977" s="142"/>
      <c r="DE977" s="142"/>
      <c r="DF977" s="142"/>
      <c r="DG977" s="142"/>
      <c r="DH977" s="142"/>
      <c r="DI977" s="142"/>
      <c r="DJ977" s="142"/>
    </row>
    <row r="978" spans="1:114">
      <c r="A978" s="12" t="str">
        <f>IF(B978="","",IF(B978&gt;1,"UWAGA JUŻ BYŁ",""))</f>
        <v/>
      </c>
      <c r="B978" s="12">
        <f>IF(C978="","",COUNTIF($C$8:$C$50361,C978))</f>
        <v>1</v>
      </c>
      <c r="C978" s="12" t="str">
        <f>CONCATENATE(E978,F978,H978,G978)</f>
        <v>WĄCHAŁAKatarzyna</v>
      </c>
      <c r="D978" s="12">
        <f>IF(E978="","",COUNTA($E$8:E978))</f>
        <v>970</v>
      </c>
      <c r="E978" s="117" t="s">
        <v>4306</v>
      </c>
      <c r="F978" s="45" t="s">
        <v>301</v>
      </c>
      <c r="G978" s="45"/>
      <c r="H978" s="45"/>
      <c r="I978" s="12" t="str">
        <f>IF(ISERROR(VLOOKUP(H978,KATEGORIE!$C$13:$E$50006,MATCH(KATEGORIE!$E$12,KATEGORIE!$C$12:$E$12,0),0)),"",VLOOKUP(H978,KATEGORIE!$C$13:$E$50006,MATCH(KATEGORIE!$E$12,KATEGORIE!$C$12:$E$12,0),0))</f>
        <v/>
      </c>
      <c r="J978" s="12" t="str">
        <f>IF(I978="","",COUNTIF($I$8:I978,I978))</f>
        <v/>
      </c>
      <c r="K978" s="12">
        <f>COUNT(V978:DJ978)</f>
        <v>1</v>
      </c>
      <c r="L978" s="17">
        <f>IF(ISERROR(LARGE(V978:AB978,1)),0,LARGE(V978:AB978,1))+IF(ISERROR(LARGE(V978:AB978,2)),0,LARGE(V978:AB978,2))+IF(ISERROR(LARGE(V978:AB978,3)),0,LARGE(V978:AB978,3))+IF(ISERROR(LARGE(V978:AB978,4)),0,LARGE(V978:AB978,4))</f>
        <v>0</v>
      </c>
      <c r="M978" s="141">
        <f>IF(ISERROR(LARGE(AC978:BN978,1)),0,LARGE(AC978:BN978,1))+IF(ISERROR(LARGE(AC978:BN978,2)),0,LARGE(AC978:BN978,2))+IF(ISERROR(LARGE(AC978:BN978,3)),0,LARGE(AC978:BN978,3))+IF(ISERROR(LARGE(AC978:BN978,4)),0,LARGE(AC978:BN978,4))</f>
        <v>3</v>
      </c>
      <c r="N978" s="36">
        <f>IF(ISERROR(LARGE(BO978:CR978,1)),0,LARGE(BO978:CR978,1))+IF(ISERROR(LARGE(BO978:CR978,2)),0,LARGE(BO978:CR978,2))+IF(ISERROR(LARGE(BO978:CR978,3)),0,LARGE(BO978:CR978,3))+IF(ISERROR(LARGE(BO978:CR978,4)),0,LARGE(BO978:CR978,4))</f>
        <v>0</v>
      </c>
      <c r="O978" s="142">
        <f>IF(ISERROR(LARGE(CS978:DJ978,1)),0,LARGE(CS978:DJ978,1))+IF(ISERROR(LARGE(CS978:DJ978,2)),0,LARGE(CS978:DJ978,2))+IF(ISERROR(LARGE(CS978:DJ978,3)),0,LARGE(CS978:DJ978,3))+IF(ISERROR(LARGE(CS978:DJ978,4)),0,LARGE(CS978:DJ978,4))</f>
        <v>0</v>
      </c>
      <c r="P978" s="143">
        <f>IF(ISERROR(LARGE(V978:DJ978,1)),0,LARGE(V978:DJ978,1))+IF(ISERROR(LARGE(V978:DJ978,2)),0,LARGE(V978:DJ978,2))+IF(ISERROR(LARGE(V978:DJ978,3)),0,LARGE(V978:DJ978,3))+IF(ISERROR(LARGE(V978:DJ978,4)),0,LARGE(V978:DJ978,4))+IF(ISERROR(LARGE(V978:DJ978,5)),0,LARGE(V978:DJ978,5))+IF(ISERROR(LARGE(V978:DJ978,6)),0,LARGE(V978:DJ978,6))+IF(ISERROR(LARGE(V978:DJ978,7)),0,LARGE(V978:DJ978,7))+IF(ISERROR(LARGE(V978:DJ978,8)),0,LARGE(V978:DJ978,8))+IF(ISERROR(LARGE(V978:DJ978,9)),0,LARGE(V978:DJ978,9))+IF(ISERROR(LARGE(V978:DJ978,10)),0,LARGE(V978:DJ978,10))+IF(ISERROR(LARGE(V978:DJ978,11)),0,LARGE(V978:DJ978,11))+IF(ISERROR(LARGE(V978:DJ978,12)),0,LARGE(V978:DJ978,12))</f>
        <v>3</v>
      </c>
      <c r="Q978" s="144">
        <f>COUNT(V978:DJ978)</f>
        <v>1</v>
      </c>
      <c r="R978" s="144">
        <f>IF(ISERROR(LARGE(V978:AB978,5)),0,LARGE(V978:AB978,5))</f>
        <v>0</v>
      </c>
      <c r="S978" s="144">
        <f>IF(ISERROR(LARGE(AC978:BN978,5)),0,LARGE(AC978:BN978,5))</f>
        <v>0</v>
      </c>
      <c r="T978" s="144">
        <f>IF(ISERROR(LARGE(BO978:CR978,5)),0,LARGE(BO978:CR978,5))</f>
        <v>0</v>
      </c>
      <c r="U978" s="144">
        <f>IF(ISERROR(LARGE(CS978:DJ978,5)),0,LARGE(CS978:DJ978,5))</f>
        <v>0</v>
      </c>
      <c r="V978" s="17"/>
      <c r="W978" s="17"/>
      <c r="X978" s="17"/>
      <c r="Y978" s="17"/>
      <c r="Z978" s="17"/>
      <c r="AA978" s="17"/>
      <c r="AB978" s="17"/>
      <c r="AC978" s="141"/>
      <c r="AD978" s="141"/>
      <c r="AE978" s="141"/>
      <c r="AF978" s="141"/>
      <c r="AG978" s="141"/>
      <c r="AH978" s="141"/>
      <c r="AI978" s="141"/>
      <c r="AJ978" s="141"/>
      <c r="AK978" s="141"/>
      <c r="AL978" s="141"/>
      <c r="AM978" s="141"/>
      <c r="AN978" s="141"/>
      <c r="AO978" s="141"/>
      <c r="AP978" s="141"/>
      <c r="AQ978" s="141"/>
      <c r="AR978" s="141"/>
      <c r="AS978" s="141"/>
      <c r="AT978" s="141"/>
      <c r="AU978" s="141"/>
      <c r="AV978" s="141"/>
      <c r="AW978" s="141"/>
      <c r="AX978" s="141"/>
      <c r="AY978" s="141"/>
      <c r="AZ978" s="141"/>
      <c r="BA978" s="141"/>
      <c r="BB978" s="141"/>
      <c r="BC978" s="141">
        <v>3</v>
      </c>
      <c r="BD978" s="141"/>
      <c r="BE978" s="141"/>
      <c r="BF978" s="141"/>
      <c r="BG978" s="141"/>
      <c r="BH978" s="141"/>
      <c r="BI978" s="141"/>
      <c r="BJ978" s="141"/>
      <c r="BK978" s="141"/>
      <c r="BL978" s="141"/>
      <c r="BM978" s="141"/>
      <c r="BN978" s="141"/>
      <c r="BO978" s="36"/>
      <c r="BP978" s="36"/>
      <c r="BQ978" s="36"/>
      <c r="BR978" s="36"/>
      <c r="BS978" s="36"/>
      <c r="BT978" s="36"/>
      <c r="BU978" s="36"/>
      <c r="BV978" s="36"/>
      <c r="BW978" s="36"/>
      <c r="BX978" s="36"/>
      <c r="BY978" s="36"/>
      <c r="BZ978" s="36"/>
      <c r="CA978" s="36"/>
      <c r="CB978" s="36"/>
      <c r="CC978" s="36"/>
      <c r="CD978" s="36"/>
      <c r="CE978" s="36"/>
      <c r="CF978" s="146"/>
      <c r="CG978" s="146"/>
      <c r="CH978" s="146"/>
      <c r="CI978" s="146"/>
      <c r="CJ978" s="146"/>
      <c r="CK978" s="146"/>
      <c r="CL978" s="146"/>
      <c r="CM978" s="147"/>
      <c r="CN978" s="36"/>
      <c r="CO978" s="36"/>
      <c r="CP978" s="36"/>
      <c r="CQ978" s="36"/>
      <c r="CR978" s="36"/>
      <c r="CS978" s="142"/>
      <c r="CT978" s="142"/>
      <c r="CU978" s="142"/>
      <c r="CV978" s="142"/>
      <c r="CW978" s="142"/>
      <c r="CX978" s="142"/>
      <c r="CY978" s="142"/>
      <c r="CZ978" s="142"/>
      <c r="DA978" s="142"/>
      <c r="DB978" s="142"/>
      <c r="DC978" s="142"/>
      <c r="DD978" s="142"/>
      <c r="DE978" s="142"/>
      <c r="DF978" s="142"/>
      <c r="DG978" s="142"/>
      <c r="DH978" s="142"/>
      <c r="DI978" s="142"/>
      <c r="DJ978" s="142"/>
    </row>
    <row r="979" spans="1:114">
      <c r="A979" s="12" t="str">
        <f>IF(B979="","",IF(B979&gt;1,"UWAGA JUŻ BYŁ",""))</f>
        <v/>
      </c>
      <c r="B979" s="12">
        <f>IF(C979="","",COUNTIF($C$8:$C$50361,C979))</f>
        <v>1</v>
      </c>
      <c r="C979" s="12" t="str">
        <f>CONCATENATE(E979,F979,H979,G979)</f>
        <v>GIEROŃBeata</v>
      </c>
      <c r="D979" s="12">
        <f>IF(E979="","",COUNTA($E$8:E979))</f>
        <v>971</v>
      </c>
      <c r="E979" s="117" t="s">
        <v>4360</v>
      </c>
      <c r="F979" s="12" t="s">
        <v>620</v>
      </c>
      <c r="G979" s="12"/>
      <c r="H979" s="12"/>
      <c r="I979" s="12" t="str">
        <f>IF(ISERROR(VLOOKUP(H979,KATEGORIE!$C$13:$E$50006,MATCH(KATEGORIE!$E$12,KATEGORIE!$C$12:$E$12,0),0)),"",VLOOKUP(H979,KATEGORIE!$C$13:$E$50006,MATCH(KATEGORIE!$E$12,KATEGORIE!$C$12:$E$12,0),0))</f>
        <v/>
      </c>
      <c r="J979" s="12" t="str">
        <f>IF(I979="","",COUNTIF($I$8:I979,I979))</f>
        <v/>
      </c>
      <c r="K979" s="12">
        <f>COUNT(V979:DJ979)</f>
        <v>1</v>
      </c>
      <c r="L979" s="17">
        <f>IF(ISERROR(LARGE(V979:AB979,1)),0,LARGE(V979:AB979,1))+IF(ISERROR(LARGE(V979:AB979,2)),0,LARGE(V979:AB979,2))+IF(ISERROR(LARGE(V979:AB979,3)),0,LARGE(V979:AB979,3))+IF(ISERROR(LARGE(V979:AB979,4)),0,LARGE(V979:AB979,4))</f>
        <v>0</v>
      </c>
      <c r="M979" s="141">
        <f>IF(ISERROR(LARGE(AC979:BN979,1)),0,LARGE(AC979:BN979,1))+IF(ISERROR(LARGE(AC979:BN979,2)),0,LARGE(AC979:BN979,2))+IF(ISERROR(LARGE(AC979:BN979,3)),0,LARGE(AC979:BN979,3))+IF(ISERROR(LARGE(AC979:BN979,4)),0,LARGE(AC979:BN979,4))</f>
        <v>3</v>
      </c>
      <c r="N979" s="36">
        <f>IF(ISERROR(LARGE(BO979:CR979,1)),0,LARGE(BO979:CR979,1))+IF(ISERROR(LARGE(BO979:CR979,2)),0,LARGE(BO979:CR979,2))+IF(ISERROR(LARGE(BO979:CR979,3)),0,LARGE(BO979:CR979,3))+IF(ISERROR(LARGE(BO979:CR979,4)),0,LARGE(BO979:CR979,4))</f>
        <v>0</v>
      </c>
      <c r="O979" s="142">
        <f>IF(ISERROR(LARGE(CS979:DJ979,1)),0,LARGE(CS979:DJ979,1))+IF(ISERROR(LARGE(CS979:DJ979,2)),0,LARGE(CS979:DJ979,2))+IF(ISERROR(LARGE(CS979:DJ979,3)),0,LARGE(CS979:DJ979,3))+IF(ISERROR(LARGE(CS979:DJ979,4)),0,LARGE(CS979:DJ979,4))</f>
        <v>0</v>
      </c>
      <c r="P979" s="143">
        <f>IF(ISERROR(LARGE(V979:DJ979,1)),0,LARGE(V979:DJ979,1))+IF(ISERROR(LARGE(V979:DJ979,2)),0,LARGE(V979:DJ979,2))+IF(ISERROR(LARGE(V979:DJ979,3)),0,LARGE(V979:DJ979,3))+IF(ISERROR(LARGE(V979:DJ979,4)),0,LARGE(V979:DJ979,4))+IF(ISERROR(LARGE(V979:DJ979,5)),0,LARGE(V979:DJ979,5))+IF(ISERROR(LARGE(V979:DJ979,6)),0,LARGE(V979:DJ979,6))+IF(ISERROR(LARGE(V979:DJ979,7)),0,LARGE(V979:DJ979,7))+IF(ISERROR(LARGE(V979:DJ979,8)),0,LARGE(V979:DJ979,8))+IF(ISERROR(LARGE(V979:DJ979,9)),0,LARGE(V979:DJ979,9))+IF(ISERROR(LARGE(V979:DJ979,10)),0,LARGE(V979:DJ979,10))+IF(ISERROR(LARGE(V979:DJ979,11)),0,LARGE(V979:DJ979,11))+IF(ISERROR(LARGE(V979:DJ979,12)),0,LARGE(V979:DJ979,12))</f>
        <v>3</v>
      </c>
      <c r="Q979" s="144">
        <f>COUNT(V979:DJ979)</f>
        <v>1</v>
      </c>
      <c r="R979" s="144">
        <f>IF(ISERROR(LARGE(V979:AB979,5)),0,LARGE(V979:AB979,5))</f>
        <v>0</v>
      </c>
      <c r="S979" s="144">
        <f>IF(ISERROR(LARGE(AC979:BN979,5)),0,LARGE(AC979:BN979,5))</f>
        <v>0</v>
      </c>
      <c r="T979" s="144">
        <f>IF(ISERROR(LARGE(BO979:CR979,5)),0,LARGE(BO979:CR979,5))</f>
        <v>0</v>
      </c>
      <c r="U979" s="144">
        <f>IF(ISERROR(LARGE(CS979:DJ979,5)),0,LARGE(CS979:DJ979,5))</f>
        <v>0</v>
      </c>
      <c r="V979" s="17"/>
      <c r="W979" s="17"/>
      <c r="X979" s="17"/>
      <c r="Y979" s="17"/>
      <c r="Z979" s="17"/>
      <c r="AA979" s="17"/>
      <c r="AB979" s="17"/>
      <c r="AC979" s="141"/>
      <c r="AD979" s="141"/>
      <c r="AE979" s="141"/>
      <c r="AF979" s="141"/>
      <c r="AG979" s="141"/>
      <c r="AH979" s="141"/>
      <c r="AI979" s="141"/>
      <c r="AJ979" s="141"/>
      <c r="AK979" s="141"/>
      <c r="AL979" s="141"/>
      <c r="AM979" s="141"/>
      <c r="AN979" s="141"/>
      <c r="AO979" s="141"/>
      <c r="AP979" s="141"/>
      <c r="AQ979" s="141"/>
      <c r="AR979" s="141"/>
      <c r="AS979" s="141"/>
      <c r="AT979" s="141"/>
      <c r="AU979" s="141"/>
      <c r="AV979" s="141"/>
      <c r="AW979" s="141"/>
      <c r="AX979" s="141"/>
      <c r="AY979" s="141"/>
      <c r="AZ979" s="141"/>
      <c r="BA979" s="141"/>
      <c r="BB979" s="141"/>
      <c r="BC979" s="141"/>
      <c r="BD979" s="141">
        <v>3</v>
      </c>
      <c r="BE979" s="141"/>
      <c r="BF979" s="141"/>
      <c r="BG979" s="141"/>
      <c r="BH979" s="141"/>
      <c r="BI979" s="141"/>
      <c r="BJ979" s="141"/>
      <c r="BK979" s="141"/>
      <c r="BL979" s="141"/>
      <c r="BM979" s="141"/>
      <c r="BN979" s="141"/>
      <c r="BO979" s="36"/>
      <c r="BP979" s="36"/>
      <c r="BQ979" s="36"/>
      <c r="BR979" s="36"/>
      <c r="BS979" s="36"/>
      <c r="BT979" s="36"/>
      <c r="BU979" s="36"/>
      <c r="BV979" s="36"/>
      <c r="BW979" s="36"/>
      <c r="BX979" s="36"/>
      <c r="BY979" s="36"/>
      <c r="BZ979" s="36"/>
      <c r="CA979" s="36"/>
      <c r="CB979" s="36"/>
      <c r="CC979" s="36"/>
      <c r="CD979" s="36"/>
      <c r="CE979" s="36"/>
      <c r="CF979" s="146"/>
      <c r="CG979" s="146"/>
      <c r="CH979" s="146"/>
      <c r="CI979" s="146"/>
      <c r="CJ979" s="146"/>
      <c r="CK979" s="146"/>
      <c r="CL979" s="146"/>
      <c r="CM979" s="147"/>
      <c r="CN979" s="36"/>
      <c r="CO979" s="36"/>
      <c r="CP979" s="36"/>
      <c r="CQ979" s="36"/>
      <c r="CR979" s="36"/>
      <c r="CS979" s="142"/>
      <c r="CT979" s="142"/>
      <c r="CU979" s="142"/>
      <c r="CV979" s="142"/>
      <c r="CW979" s="142"/>
      <c r="CX979" s="142"/>
      <c r="CY979" s="142"/>
      <c r="CZ979" s="142"/>
      <c r="DA979" s="142"/>
      <c r="DB979" s="142"/>
      <c r="DC979" s="142"/>
      <c r="DD979" s="142"/>
      <c r="DE979" s="142"/>
      <c r="DF979" s="142"/>
      <c r="DG979" s="142"/>
      <c r="DH979" s="142"/>
      <c r="DI979" s="142"/>
      <c r="DJ979" s="142"/>
    </row>
    <row r="980" spans="1:114">
      <c r="A980" s="12" t="str">
        <f>IF(B980="","",IF(B980&gt;1,"UWAGA JUŻ BYŁ",""))</f>
        <v/>
      </c>
      <c r="B980" s="12">
        <f>IF(C980="","",COUNTIF($C$8:$C$50361,C980))</f>
        <v>1</v>
      </c>
      <c r="C980" s="12" t="str">
        <f>CONCATENATE(E980,F980,H980,G980)</f>
        <v>BorkowskaJustyna1985Sędzisław</v>
      </c>
      <c r="D980" s="12">
        <f>IF(E980="","",COUNTA($E$8:E980))</f>
        <v>972</v>
      </c>
      <c r="E980" s="12" t="s">
        <v>2123</v>
      </c>
      <c r="F980" s="12" t="s">
        <v>271</v>
      </c>
      <c r="G980" s="12" t="s">
        <v>4370</v>
      </c>
      <c r="H980" s="12">
        <v>1985</v>
      </c>
      <c r="I980" s="12" t="str">
        <f>IF(ISERROR(VLOOKUP(H980,KATEGORIE!$C$13:$E$50006,MATCH(KATEGORIE!$E$12,KATEGORIE!$C$12:$E$12,0),0)),"",VLOOKUP(H980,KATEGORIE!$C$13:$E$50006,MATCH(KATEGORIE!$E$12,KATEGORIE!$C$12:$E$12,0),0))</f>
        <v>S2</v>
      </c>
      <c r="J980" s="12">
        <f>IF(I980="","",COUNTIF($I$8:I980,I980))</f>
        <v>217</v>
      </c>
      <c r="K980" s="12">
        <f>COUNT(V980:DJ980)</f>
        <v>1</v>
      </c>
      <c r="L980" s="17">
        <f>IF(ISERROR(LARGE(V980:AB980,1)),0,LARGE(V980:AB980,1))+IF(ISERROR(LARGE(V980:AB980,2)),0,LARGE(V980:AB980,2))+IF(ISERROR(LARGE(V980:AB980,3)),0,LARGE(V980:AB980,3))+IF(ISERROR(LARGE(V980:AB980,4)),0,LARGE(V980:AB980,4))</f>
        <v>0</v>
      </c>
      <c r="M980" s="141">
        <f>IF(ISERROR(LARGE(AC980:BN980,1)),0,LARGE(AC980:BN980,1))+IF(ISERROR(LARGE(AC980:BN980,2)),0,LARGE(AC980:BN980,2))+IF(ISERROR(LARGE(AC980:BN980,3)),0,LARGE(AC980:BN980,3))+IF(ISERROR(LARGE(AC980:BN980,4)),0,LARGE(AC980:BN980,4))</f>
        <v>0</v>
      </c>
      <c r="N980" s="36">
        <f>IF(ISERROR(LARGE(BO980:CR980,1)),0,LARGE(BO980:CR980,1))+IF(ISERROR(LARGE(BO980:CR980,2)),0,LARGE(BO980:CR980,2))+IF(ISERROR(LARGE(BO980:CR980,3)),0,LARGE(BO980:CR980,3))+IF(ISERROR(LARGE(BO980:CR980,4)),0,LARGE(BO980:CR980,4))</f>
        <v>3</v>
      </c>
      <c r="O980" s="142">
        <f>IF(ISERROR(LARGE(CS980:DJ980,1)),0,LARGE(CS980:DJ980,1))+IF(ISERROR(LARGE(CS980:DJ980,2)),0,LARGE(CS980:DJ980,2))+IF(ISERROR(LARGE(CS980:DJ980,3)),0,LARGE(CS980:DJ980,3))+IF(ISERROR(LARGE(CS980:DJ980,4)),0,LARGE(CS980:DJ980,4))</f>
        <v>0</v>
      </c>
      <c r="P980" s="143">
        <f>IF(ISERROR(LARGE(V980:DJ980,1)),0,LARGE(V980:DJ980,1))+IF(ISERROR(LARGE(V980:DJ980,2)),0,LARGE(V980:DJ980,2))+IF(ISERROR(LARGE(V980:DJ980,3)),0,LARGE(V980:DJ980,3))+IF(ISERROR(LARGE(V980:DJ980,4)),0,LARGE(V980:DJ980,4))+IF(ISERROR(LARGE(V980:DJ980,5)),0,LARGE(V980:DJ980,5))+IF(ISERROR(LARGE(V980:DJ980,6)),0,LARGE(V980:DJ980,6))+IF(ISERROR(LARGE(V980:DJ980,7)),0,LARGE(V980:DJ980,7))+IF(ISERROR(LARGE(V980:DJ980,8)),0,LARGE(V980:DJ980,8))+IF(ISERROR(LARGE(V980:DJ980,9)),0,LARGE(V980:DJ980,9))+IF(ISERROR(LARGE(V980:DJ980,10)),0,LARGE(V980:DJ980,10))+IF(ISERROR(LARGE(V980:DJ980,11)),0,LARGE(V980:DJ980,11))+IF(ISERROR(LARGE(V980:DJ980,12)),0,LARGE(V980:DJ980,12))</f>
        <v>3</v>
      </c>
      <c r="Q980" s="144">
        <f>COUNT(V980:DJ980)</f>
        <v>1</v>
      </c>
      <c r="R980" s="144">
        <f>IF(ISERROR(LARGE(V980:AB980,5)),0,LARGE(V980:AB980,5))</f>
        <v>0</v>
      </c>
      <c r="S980" s="144">
        <f>IF(ISERROR(LARGE(AC980:BN980,5)),0,LARGE(AC980:BN980,5))</f>
        <v>0</v>
      </c>
      <c r="T980" s="144">
        <f>IF(ISERROR(LARGE(BO980:CR980,5)),0,LARGE(BO980:CR980,5))</f>
        <v>0</v>
      </c>
      <c r="U980" s="144">
        <f>IF(ISERROR(LARGE(CS980:DJ980,5)),0,LARGE(CS980:DJ980,5))</f>
        <v>0</v>
      </c>
      <c r="V980" s="17"/>
      <c r="W980" s="17"/>
      <c r="X980" s="17"/>
      <c r="Y980" s="17"/>
      <c r="Z980" s="17"/>
      <c r="AA980" s="17"/>
      <c r="AB980" s="17"/>
      <c r="AC980" s="141"/>
      <c r="AD980" s="141"/>
      <c r="AE980" s="141"/>
      <c r="AF980" s="141"/>
      <c r="AG980" s="141"/>
      <c r="AH980" s="141"/>
      <c r="AI980" s="141"/>
      <c r="AJ980" s="141"/>
      <c r="AK980" s="141"/>
      <c r="AL980" s="141"/>
      <c r="AM980" s="141"/>
      <c r="AN980" s="141"/>
      <c r="AO980" s="141"/>
      <c r="AP980" s="141"/>
      <c r="AQ980" s="141"/>
      <c r="AR980" s="141"/>
      <c r="AS980" s="141"/>
      <c r="AT980" s="141"/>
      <c r="AU980" s="141"/>
      <c r="AV980" s="141"/>
      <c r="AW980" s="141"/>
      <c r="AX980" s="141"/>
      <c r="AY980" s="141"/>
      <c r="AZ980" s="141"/>
      <c r="BA980" s="141"/>
      <c r="BB980" s="141"/>
      <c r="BC980" s="141"/>
      <c r="BD980" s="141"/>
      <c r="BE980" s="141"/>
      <c r="BF980" s="141"/>
      <c r="BG980" s="141"/>
      <c r="BH980" s="141"/>
      <c r="BI980" s="141"/>
      <c r="BJ980" s="141"/>
      <c r="BK980" s="141"/>
      <c r="BL980" s="141"/>
      <c r="BM980" s="141"/>
      <c r="BN980" s="141"/>
      <c r="BO980" s="36"/>
      <c r="BP980" s="36"/>
      <c r="BQ980" s="36"/>
      <c r="BR980" s="36"/>
      <c r="BS980" s="36"/>
      <c r="BT980" s="36"/>
      <c r="BU980" s="36"/>
      <c r="BV980" s="36"/>
      <c r="BW980" s="36"/>
      <c r="BX980" s="36"/>
      <c r="BY980" s="36"/>
      <c r="BZ980" s="36"/>
      <c r="CA980" s="36"/>
      <c r="CB980" s="36"/>
      <c r="CC980" s="36"/>
      <c r="CD980" s="36"/>
      <c r="CE980" s="36"/>
      <c r="CF980" s="146"/>
      <c r="CG980" s="146"/>
      <c r="CH980" s="146"/>
      <c r="CI980" s="146">
        <v>3</v>
      </c>
      <c r="CJ980" s="146"/>
      <c r="CK980" s="146"/>
      <c r="CL980" s="146"/>
      <c r="CM980" s="147"/>
      <c r="CN980" s="36"/>
      <c r="CO980" s="36"/>
      <c r="CP980" s="36"/>
      <c r="CQ980" s="36"/>
      <c r="CR980" s="36"/>
      <c r="CS980" s="142"/>
      <c r="CT980" s="142"/>
      <c r="CU980" s="142"/>
      <c r="CV980" s="142"/>
      <c r="CW980" s="142"/>
      <c r="CX980" s="142"/>
      <c r="CY980" s="142"/>
      <c r="CZ980" s="142"/>
      <c r="DA980" s="142"/>
      <c r="DB980" s="142"/>
      <c r="DC980" s="142"/>
      <c r="DD980" s="142"/>
      <c r="DE980" s="142"/>
      <c r="DF980" s="142"/>
      <c r="DG980" s="142"/>
      <c r="DH980" s="142"/>
      <c r="DI980" s="142"/>
      <c r="DJ980" s="142"/>
    </row>
    <row r="981" spans="1:114">
      <c r="A981" s="12" t="str">
        <f>IF(B981="","",IF(B981&gt;1,"UWAGA JUŻ BYŁ",""))</f>
        <v/>
      </c>
      <c r="B981" s="12">
        <f>IF(C981="","",COUNTIF($C$8:$C$50361,C981))</f>
        <v>1</v>
      </c>
      <c r="C981" s="12" t="str">
        <f>CONCATENATE(E981,F981,H981,G981)</f>
        <v>WRÓBELEwelinaRaszyn</v>
      </c>
      <c r="D981" s="12">
        <f>IF(E981="","",COUNTA($E$8:E981))</f>
        <v>973</v>
      </c>
      <c r="E981" s="15" t="s">
        <v>1437</v>
      </c>
      <c r="F981" s="12" t="s">
        <v>1328</v>
      </c>
      <c r="G981" s="12" t="s">
        <v>4639</v>
      </c>
      <c r="H981" s="12"/>
      <c r="I981" s="12" t="str">
        <f>IF(ISERROR(VLOOKUP(H981,KATEGORIE!$C$13:$E$50006,MATCH(KATEGORIE!$E$12,KATEGORIE!$C$12:$E$12,0),0)),"",VLOOKUP(H981,KATEGORIE!$C$13:$E$50006,MATCH(KATEGORIE!$E$12,KATEGORIE!$C$12:$E$12,0),0))</f>
        <v/>
      </c>
      <c r="J981" s="12" t="str">
        <f>IF(I981="","",COUNTIF($I$8:I981,I981))</f>
        <v/>
      </c>
      <c r="K981" s="12">
        <f>COUNT(V981:DJ981)</f>
        <v>1</v>
      </c>
      <c r="L981" s="17">
        <f>IF(ISERROR(LARGE(V981:AB981,1)),0,LARGE(V981:AB981,1))+IF(ISERROR(LARGE(V981:AB981,2)),0,LARGE(V981:AB981,2))+IF(ISERROR(LARGE(V981:AB981,3)),0,LARGE(V981:AB981,3))+IF(ISERROR(LARGE(V981:AB981,4)),0,LARGE(V981:AB981,4))</f>
        <v>0</v>
      </c>
      <c r="M981" s="141">
        <f>IF(ISERROR(LARGE(AC981:BN981,1)),0,LARGE(AC981:BN981,1))+IF(ISERROR(LARGE(AC981:BN981,2)),0,LARGE(AC981:BN981,2))+IF(ISERROR(LARGE(AC981:BN981,3)),0,LARGE(AC981:BN981,3))+IF(ISERROR(LARGE(AC981:BN981,4)),0,LARGE(AC981:BN981,4))</f>
        <v>3</v>
      </c>
      <c r="N981" s="36">
        <f>IF(ISERROR(LARGE(BO981:CR981,1)),0,LARGE(BO981:CR981,1))+IF(ISERROR(LARGE(BO981:CR981,2)),0,LARGE(BO981:CR981,2))+IF(ISERROR(LARGE(BO981:CR981,3)),0,LARGE(BO981:CR981,3))+IF(ISERROR(LARGE(BO981:CR981,4)),0,LARGE(BO981:CR981,4))</f>
        <v>0</v>
      </c>
      <c r="O981" s="142">
        <f>IF(ISERROR(LARGE(CS981:DJ981,1)),0,LARGE(CS981:DJ981,1))+IF(ISERROR(LARGE(CS981:DJ981,2)),0,LARGE(CS981:DJ981,2))+IF(ISERROR(LARGE(CS981:DJ981,3)),0,LARGE(CS981:DJ981,3))+IF(ISERROR(LARGE(CS981:DJ981,4)),0,LARGE(CS981:DJ981,4))</f>
        <v>0</v>
      </c>
      <c r="P981" s="143">
        <f>IF(ISERROR(LARGE(V981:DJ981,1)),0,LARGE(V981:DJ981,1))+IF(ISERROR(LARGE(V981:DJ981,2)),0,LARGE(V981:DJ981,2))+IF(ISERROR(LARGE(V981:DJ981,3)),0,LARGE(V981:DJ981,3))+IF(ISERROR(LARGE(V981:DJ981,4)),0,LARGE(V981:DJ981,4))+IF(ISERROR(LARGE(V981:DJ981,5)),0,LARGE(V981:DJ981,5))+IF(ISERROR(LARGE(V981:DJ981,6)),0,LARGE(V981:DJ981,6))+IF(ISERROR(LARGE(V981:DJ981,7)),0,LARGE(V981:DJ981,7))+IF(ISERROR(LARGE(V981:DJ981,8)),0,LARGE(V981:DJ981,8))+IF(ISERROR(LARGE(V981:DJ981,9)),0,LARGE(V981:DJ981,9))+IF(ISERROR(LARGE(V981:DJ981,10)),0,LARGE(V981:DJ981,10))+IF(ISERROR(LARGE(V981:DJ981,11)),0,LARGE(V981:DJ981,11))+IF(ISERROR(LARGE(V981:DJ981,12)),0,LARGE(V981:DJ981,12))</f>
        <v>3</v>
      </c>
      <c r="Q981" s="144">
        <f>COUNT(V981:DJ981)</f>
        <v>1</v>
      </c>
      <c r="R981" s="144">
        <f>IF(ISERROR(LARGE(V981:AB981,5)),0,LARGE(V981:AB981,5))</f>
        <v>0</v>
      </c>
      <c r="S981" s="144">
        <f>IF(ISERROR(LARGE(AC981:BN981,5)),0,LARGE(AC981:BN981,5))</f>
        <v>0</v>
      </c>
      <c r="T981" s="144">
        <f>IF(ISERROR(LARGE(BO981:CR981,5)),0,LARGE(BO981:CR981,5))</f>
        <v>0</v>
      </c>
      <c r="U981" s="144">
        <f>IF(ISERROR(LARGE(CS981:DJ981,5)),0,LARGE(CS981:DJ981,5))</f>
        <v>0</v>
      </c>
      <c r="V981" s="17"/>
      <c r="W981" s="17"/>
      <c r="X981" s="17"/>
      <c r="Y981" s="17"/>
      <c r="Z981" s="17"/>
      <c r="AA981" s="17"/>
      <c r="AB981" s="17"/>
      <c r="AC981" s="141"/>
      <c r="AD981" s="141"/>
      <c r="AE981" s="141"/>
      <c r="AF981" s="141"/>
      <c r="AG981" s="141"/>
      <c r="AH981" s="141"/>
      <c r="AI981" s="141"/>
      <c r="AJ981" s="141"/>
      <c r="AK981" s="141"/>
      <c r="AL981" s="141"/>
      <c r="AM981" s="141"/>
      <c r="AN981" s="141"/>
      <c r="AO981" s="141"/>
      <c r="AP981" s="141"/>
      <c r="AQ981" s="141"/>
      <c r="AR981" s="141"/>
      <c r="AS981" s="141"/>
      <c r="AT981" s="141"/>
      <c r="AU981" s="141"/>
      <c r="AV981" s="141"/>
      <c r="AW981" s="141"/>
      <c r="AX981" s="141"/>
      <c r="AY981" s="141"/>
      <c r="AZ981" s="141"/>
      <c r="BA981" s="141"/>
      <c r="BB981" s="141"/>
      <c r="BC981" s="141"/>
      <c r="BD981" s="141"/>
      <c r="BE981" s="141"/>
      <c r="BF981" s="141">
        <v>3</v>
      </c>
      <c r="BG981" s="141"/>
      <c r="BH981" s="141"/>
      <c r="BI981" s="141"/>
      <c r="BJ981" s="141"/>
      <c r="BK981" s="141"/>
      <c r="BL981" s="141"/>
      <c r="BM981" s="141"/>
      <c r="BN981" s="141"/>
      <c r="BO981" s="36"/>
      <c r="BP981" s="36"/>
      <c r="BQ981" s="36"/>
      <c r="BR981" s="36"/>
      <c r="BS981" s="36"/>
      <c r="BT981" s="36"/>
      <c r="BU981" s="36"/>
      <c r="BV981" s="36"/>
      <c r="BW981" s="36"/>
      <c r="BX981" s="36"/>
      <c r="BY981" s="36"/>
      <c r="BZ981" s="36"/>
      <c r="CA981" s="36"/>
      <c r="CB981" s="36"/>
      <c r="CC981" s="36"/>
      <c r="CD981" s="36"/>
      <c r="CE981" s="36"/>
      <c r="CF981" s="146"/>
      <c r="CG981" s="146"/>
      <c r="CH981" s="146"/>
      <c r="CI981" s="146"/>
      <c r="CJ981" s="146"/>
      <c r="CK981" s="146"/>
      <c r="CL981" s="146"/>
      <c r="CM981" s="147"/>
      <c r="CN981" s="36"/>
      <c r="CO981" s="36"/>
      <c r="CP981" s="36"/>
      <c r="CQ981" s="36"/>
      <c r="CR981" s="36"/>
      <c r="CS981" s="142"/>
      <c r="CT981" s="142"/>
      <c r="CU981" s="142"/>
      <c r="CV981" s="142"/>
      <c r="CW981" s="142"/>
      <c r="CX981" s="142"/>
      <c r="CY981" s="142"/>
      <c r="CZ981" s="142"/>
      <c r="DA981" s="142"/>
      <c r="DB981" s="142"/>
      <c r="DC981" s="142"/>
      <c r="DD981" s="142"/>
      <c r="DE981" s="142"/>
      <c r="DF981" s="142"/>
      <c r="DG981" s="142"/>
      <c r="DH981" s="142"/>
      <c r="DI981" s="142"/>
      <c r="DJ981" s="142"/>
    </row>
    <row r="982" spans="1:114">
      <c r="A982" s="12" t="str">
        <f>IF(B982="","",IF(B982&gt;1,"UWAGA JUŻ BYŁ",""))</f>
        <v/>
      </c>
      <c r="B982" s="12">
        <f>IF(C982="","",COUNTIF($C$8:$C$50361,C982))</f>
        <v>1</v>
      </c>
      <c r="C982" s="12" t="str">
        <f>CONCATENATE(E982,F982,H982,G982)</f>
        <v>BRUSZEWSKA_GŁOMBIOWSKAGdynia</v>
      </c>
      <c r="D982" s="12">
        <f>IF(E982="","",COUNTA($E$8:E982))</f>
        <v>974</v>
      </c>
      <c r="E982" s="12" t="s">
        <v>4787</v>
      </c>
      <c r="F982" s="12"/>
      <c r="G982" s="12" t="s">
        <v>1839</v>
      </c>
      <c r="H982" s="12"/>
      <c r="I982" s="12" t="str">
        <f>IF(ISERROR(VLOOKUP(H982,KATEGORIE!$C$13:$E$50006,MATCH(KATEGORIE!$E$12,KATEGORIE!$C$12:$E$12,0),0)),"",VLOOKUP(H982,KATEGORIE!$C$13:$E$50006,MATCH(KATEGORIE!$E$12,KATEGORIE!$C$12:$E$12,0),0))</f>
        <v/>
      </c>
      <c r="J982" s="12" t="str">
        <f>IF(I982="","",COUNTIF($I$8:I982,I982))</f>
        <v/>
      </c>
      <c r="K982" s="12">
        <f>COUNT(V982:DJ982)</f>
        <v>1</v>
      </c>
      <c r="L982" s="17">
        <f>IF(ISERROR(LARGE(V982:AB982,1)),0,LARGE(V982:AB982,1))+IF(ISERROR(LARGE(V982:AB982,2)),0,LARGE(V982:AB982,2))+IF(ISERROR(LARGE(V982:AB982,3)),0,LARGE(V982:AB982,3))+IF(ISERROR(LARGE(V982:AB982,4)),0,LARGE(V982:AB982,4))</f>
        <v>0</v>
      </c>
      <c r="M982" s="141">
        <f>IF(ISERROR(LARGE(AC982:BN982,1)),0,LARGE(AC982:BN982,1))+IF(ISERROR(LARGE(AC982:BN982,2)),0,LARGE(AC982:BN982,2))+IF(ISERROR(LARGE(AC982:BN982,3)),0,LARGE(AC982:BN982,3))+IF(ISERROR(LARGE(AC982:BN982,4)),0,LARGE(AC982:BN982,4))</f>
        <v>0</v>
      </c>
      <c r="N982" s="36">
        <f>IF(ISERROR(LARGE(BO982:CR982,1)),0,LARGE(BO982:CR982,1))+IF(ISERROR(LARGE(BO982:CR982,2)),0,LARGE(BO982:CR982,2))+IF(ISERROR(LARGE(BO982:CR982,3)),0,LARGE(BO982:CR982,3))+IF(ISERROR(LARGE(BO982:CR982,4)),0,LARGE(BO982:CR982,4))</f>
        <v>0</v>
      </c>
      <c r="O982" s="142">
        <f>IF(ISERROR(LARGE(CS982:DJ982,1)),0,LARGE(CS982:DJ982,1))+IF(ISERROR(LARGE(CS982:DJ982,2)),0,LARGE(CS982:DJ982,2))+IF(ISERROR(LARGE(CS982:DJ982,3)),0,LARGE(CS982:DJ982,3))+IF(ISERROR(LARGE(CS982:DJ982,4)),0,LARGE(CS982:DJ982,4))</f>
        <v>3</v>
      </c>
      <c r="P982" s="143">
        <f>IF(ISERROR(LARGE(V982:DJ982,1)),0,LARGE(V982:DJ982,1))+IF(ISERROR(LARGE(V982:DJ982,2)),0,LARGE(V982:DJ982,2))+IF(ISERROR(LARGE(V982:DJ982,3)),0,LARGE(V982:DJ982,3))+IF(ISERROR(LARGE(V982:DJ982,4)),0,LARGE(V982:DJ982,4))+IF(ISERROR(LARGE(V982:DJ982,5)),0,LARGE(V982:DJ982,5))+IF(ISERROR(LARGE(V982:DJ982,6)),0,LARGE(V982:DJ982,6))+IF(ISERROR(LARGE(V982:DJ982,7)),0,LARGE(V982:DJ982,7))+IF(ISERROR(LARGE(V982:DJ982,8)),0,LARGE(V982:DJ982,8))+IF(ISERROR(LARGE(V982:DJ982,9)),0,LARGE(V982:DJ982,9))+IF(ISERROR(LARGE(V982:DJ982,10)),0,LARGE(V982:DJ982,10))+IF(ISERROR(LARGE(V982:DJ982,11)),0,LARGE(V982:DJ982,11))+IF(ISERROR(LARGE(V982:DJ982,12)),0,LARGE(V982:DJ982,12))</f>
        <v>3</v>
      </c>
      <c r="Q982" s="144">
        <f>COUNT(V982:DJ982)</f>
        <v>1</v>
      </c>
      <c r="R982" s="144">
        <f>IF(ISERROR(LARGE(V982:AB982,5)),0,LARGE(V982:AB982,5))</f>
        <v>0</v>
      </c>
      <c r="S982" s="144">
        <f>IF(ISERROR(LARGE(AC982:BN982,5)),0,LARGE(AC982:BN982,5))</f>
        <v>0</v>
      </c>
      <c r="T982" s="144">
        <f>IF(ISERROR(LARGE(BO982:CR982,5)),0,LARGE(BO982:CR982,5))</f>
        <v>0</v>
      </c>
      <c r="U982" s="144">
        <f>IF(ISERROR(LARGE(CS982:DJ982,5)),0,LARGE(CS982:DJ982,5))</f>
        <v>0</v>
      </c>
      <c r="V982" s="17"/>
      <c r="W982" s="17"/>
      <c r="X982" s="17"/>
      <c r="Y982" s="17"/>
      <c r="Z982" s="17"/>
      <c r="AA982" s="17"/>
      <c r="AB982" s="17"/>
      <c r="AC982" s="141"/>
      <c r="AD982" s="141"/>
      <c r="AE982" s="141"/>
      <c r="AF982" s="141"/>
      <c r="AG982" s="141"/>
      <c r="AH982" s="141"/>
      <c r="AI982" s="141"/>
      <c r="AJ982" s="141"/>
      <c r="AK982" s="141"/>
      <c r="AL982" s="141"/>
      <c r="AM982" s="141"/>
      <c r="AN982" s="141"/>
      <c r="AO982" s="141"/>
      <c r="AP982" s="141"/>
      <c r="AQ982" s="141"/>
      <c r="AR982" s="141"/>
      <c r="AS982" s="141"/>
      <c r="AT982" s="141"/>
      <c r="AU982" s="141"/>
      <c r="AV982" s="141"/>
      <c r="AW982" s="141"/>
      <c r="AX982" s="141"/>
      <c r="AY982" s="141"/>
      <c r="AZ982" s="141"/>
      <c r="BA982" s="141"/>
      <c r="BB982" s="141"/>
      <c r="BC982" s="141"/>
      <c r="BD982" s="141"/>
      <c r="BE982" s="141"/>
      <c r="BF982" s="141"/>
      <c r="BG982" s="141"/>
      <c r="BH982" s="141"/>
      <c r="BI982" s="141"/>
      <c r="BJ982" s="141"/>
      <c r="BK982" s="141"/>
      <c r="BL982" s="141"/>
      <c r="BM982" s="141"/>
      <c r="BN982" s="141"/>
      <c r="BO982" s="36"/>
      <c r="BP982" s="36"/>
      <c r="BQ982" s="36"/>
      <c r="BR982" s="36"/>
      <c r="BS982" s="36"/>
      <c r="BT982" s="36"/>
      <c r="BU982" s="36"/>
      <c r="BV982" s="36"/>
      <c r="BW982" s="36"/>
      <c r="BX982" s="36"/>
      <c r="BY982" s="36"/>
      <c r="BZ982" s="36"/>
      <c r="CA982" s="36"/>
      <c r="CB982" s="36"/>
      <c r="CC982" s="36"/>
      <c r="CD982" s="36"/>
      <c r="CE982" s="36"/>
      <c r="CF982" s="146"/>
      <c r="CG982" s="146"/>
      <c r="CH982" s="146"/>
      <c r="CI982" s="146"/>
      <c r="CJ982" s="146"/>
      <c r="CK982" s="146"/>
      <c r="CL982" s="146"/>
      <c r="CM982" s="147"/>
      <c r="CN982" s="36"/>
      <c r="CO982" s="36"/>
      <c r="CP982" s="36"/>
      <c r="CQ982" s="36"/>
      <c r="CR982" s="36"/>
      <c r="CS982" s="142"/>
      <c r="CT982" s="142"/>
      <c r="CU982" s="142"/>
      <c r="CV982" s="142"/>
      <c r="CW982" s="142"/>
      <c r="CX982" s="142"/>
      <c r="CY982" s="142"/>
      <c r="CZ982" s="142"/>
      <c r="DA982" s="142"/>
      <c r="DB982" s="142"/>
      <c r="DC982" s="142"/>
      <c r="DD982" s="142">
        <v>3</v>
      </c>
      <c r="DE982" s="142"/>
      <c r="DF982" s="142"/>
      <c r="DG982" s="142"/>
      <c r="DH982" s="142"/>
      <c r="DI982" s="142"/>
      <c r="DJ982" s="142"/>
    </row>
    <row r="983" spans="1:114">
      <c r="A983" s="12" t="str">
        <f>IF(B983="","",IF(B983&gt;1,"UWAGA JUŻ BYŁ",""))</f>
        <v/>
      </c>
      <c r="B983" s="12">
        <f>IF(C983="","",COUNTIF($C$8:$C$50361,C983))</f>
        <v>1</v>
      </c>
      <c r="C983" s="12" t="str">
        <f>CONCATENATE(E983,F983,H983,G983)</f>
        <v>SCHULZENatalia1958Luckenwalde</v>
      </c>
      <c r="D983" s="12">
        <f>IF(E983="","",COUNTA($E$8:E983))</f>
        <v>975</v>
      </c>
      <c r="E983" s="12" t="s">
        <v>4841</v>
      </c>
      <c r="F983" s="12" t="s">
        <v>295</v>
      </c>
      <c r="G983" s="12" t="s">
        <v>4842</v>
      </c>
      <c r="H983" s="12">
        <v>1958</v>
      </c>
      <c r="I983" s="12" t="str">
        <f>IF(ISERROR(VLOOKUP(H983,KATEGORIE!$C$13:$E$50006,MATCH(KATEGORIE!$E$12,KATEGORIE!$C$12:$E$12,0),0)),"",VLOOKUP(H983,KATEGORIE!$C$13:$E$50006,MATCH(KATEGORIE!$E$12,KATEGORIE!$C$12:$E$12,0),0))</f>
        <v>W1</v>
      </c>
      <c r="J983" s="12">
        <f>IF(I983="","",COUNTIF($I$8:I983,I983))</f>
        <v>25</v>
      </c>
      <c r="K983" s="12">
        <f>COUNT(V983:DJ983)</f>
        <v>1</v>
      </c>
      <c r="L983" s="17">
        <f>IF(ISERROR(LARGE(V983:AB983,1)),0,LARGE(V983:AB983,1))+IF(ISERROR(LARGE(V983:AB983,2)),0,LARGE(V983:AB983,2))+IF(ISERROR(LARGE(V983:AB983,3)),0,LARGE(V983:AB983,3))+IF(ISERROR(LARGE(V983:AB983,4)),0,LARGE(V983:AB983,4))</f>
        <v>0</v>
      </c>
      <c r="M983" s="141">
        <f>IF(ISERROR(LARGE(AC983:BN983,1)),0,LARGE(AC983:BN983,1))+IF(ISERROR(LARGE(AC983:BN983,2)),0,LARGE(AC983:BN983,2))+IF(ISERROR(LARGE(AC983:BN983,3)),0,LARGE(AC983:BN983,3))+IF(ISERROR(LARGE(AC983:BN983,4)),0,LARGE(AC983:BN983,4))</f>
        <v>3</v>
      </c>
      <c r="N983" s="36">
        <f>IF(ISERROR(LARGE(BO983:CR983,1)),0,LARGE(BO983:CR983,1))+IF(ISERROR(LARGE(BO983:CR983,2)),0,LARGE(BO983:CR983,2))+IF(ISERROR(LARGE(BO983:CR983,3)),0,LARGE(BO983:CR983,3))+IF(ISERROR(LARGE(BO983:CR983,4)),0,LARGE(BO983:CR983,4))</f>
        <v>0</v>
      </c>
      <c r="O983" s="142">
        <f>IF(ISERROR(LARGE(CS983:DJ983,1)),0,LARGE(CS983:DJ983,1))+IF(ISERROR(LARGE(CS983:DJ983,2)),0,LARGE(CS983:DJ983,2))+IF(ISERROR(LARGE(CS983:DJ983,3)),0,LARGE(CS983:DJ983,3))+IF(ISERROR(LARGE(CS983:DJ983,4)),0,LARGE(CS983:DJ983,4))</f>
        <v>0</v>
      </c>
      <c r="P983" s="143">
        <f>IF(ISERROR(LARGE(V983:DJ983,1)),0,LARGE(V983:DJ983,1))+IF(ISERROR(LARGE(V983:DJ983,2)),0,LARGE(V983:DJ983,2))+IF(ISERROR(LARGE(V983:DJ983,3)),0,LARGE(V983:DJ983,3))+IF(ISERROR(LARGE(V983:DJ983,4)),0,LARGE(V983:DJ983,4))+IF(ISERROR(LARGE(V983:DJ983,5)),0,LARGE(V983:DJ983,5))+IF(ISERROR(LARGE(V983:DJ983,6)),0,LARGE(V983:DJ983,6))+IF(ISERROR(LARGE(V983:DJ983,7)),0,LARGE(V983:DJ983,7))+IF(ISERROR(LARGE(V983:DJ983,8)),0,LARGE(V983:DJ983,8))+IF(ISERROR(LARGE(V983:DJ983,9)),0,LARGE(V983:DJ983,9))+IF(ISERROR(LARGE(V983:DJ983,10)),0,LARGE(V983:DJ983,10))+IF(ISERROR(LARGE(V983:DJ983,11)),0,LARGE(V983:DJ983,11))+IF(ISERROR(LARGE(V983:DJ983,12)),0,LARGE(V983:DJ983,12))</f>
        <v>3</v>
      </c>
      <c r="Q983" s="144">
        <f>COUNT(V983:DJ983)</f>
        <v>1</v>
      </c>
      <c r="R983" s="144">
        <f>IF(ISERROR(LARGE(V983:AB983,5)),0,LARGE(V983:AB983,5))</f>
        <v>0</v>
      </c>
      <c r="S983" s="144">
        <f>IF(ISERROR(LARGE(AC983:BN983,5)),0,LARGE(AC983:BN983,5))</f>
        <v>0</v>
      </c>
      <c r="T983" s="144">
        <f>IF(ISERROR(LARGE(BO983:CR983,5)),0,LARGE(BO983:CR983,5))</f>
        <v>0</v>
      </c>
      <c r="U983" s="144">
        <f>IF(ISERROR(LARGE(CS983:DJ983,5)),0,LARGE(CS983:DJ983,5))</f>
        <v>0</v>
      </c>
      <c r="V983" s="17"/>
      <c r="W983" s="17"/>
      <c r="X983" s="17"/>
      <c r="Y983" s="17"/>
      <c r="Z983" s="17"/>
      <c r="AA983" s="17"/>
      <c r="AB983" s="17"/>
      <c r="AC983" s="141"/>
      <c r="AD983" s="141"/>
      <c r="AE983" s="141"/>
      <c r="AF983" s="141"/>
      <c r="AG983" s="141"/>
      <c r="AH983" s="141"/>
      <c r="AI983" s="141"/>
      <c r="AJ983" s="141"/>
      <c r="AK983" s="141"/>
      <c r="AL983" s="141"/>
      <c r="AM983" s="141"/>
      <c r="AN983" s="141"/>
      <c r="AO983" s="141"/>
      <c r="AP983" s="141"/>
      <c r="AQ983" s="141"/>
      <c r="AR983" s="141"/>
      <c r="AS983" s="141"/>
      <c r="AT983" s="141"/>
      <c r="AU983" s="141"/>
      <c r="AV983" s="141"/>
      <c r="AW983" s="141"/>
      <c r="AX983" s="141"/>
      <c r="AY983" s="141"/>
      <c r="AZ983" s="141"/>
      <c r="BA983" s="141"/>
      <c r="BB983" s="141"/>
      <c r="BC983" s="141"/>
      <c r="BD983" s="141"/>
      <c r="BE983" s="141"/>
      <c r="BF983" s="141"/>
      <c r="BG983" s="141"/>
      <c r="BH983" s="141">
        <v>3</v>
      </c>
      <c r="BI983" s="141"/>
      <c r="BJ983" s="141"/>
      <c r="BK983" s="141"/>
      <c r="BL983" s="141"/>
      <c r="BM983" s="141"/>
      <c r="BN983" s="141"/>
      <c r="BO983" s="36"/>
      <c r="BP983" s="36"/>
      <c r="BQ983" s="36"/>
      <c r="BR983" s="36"/>
      <c r="BS983" s="36"/>
      <c r="BT983" s="36"/>
      <c r="BU983" s="36"/>
      <c r="BV983" s="36"/>
      <c r="BW983" s="36"/>
      <c r="BX983" s="36"/>
      <c r="BY983" s="36"/>
      <c r="BZ983" s="36"/>
      <c r="CA983" s="36"/>
      <c r="CB983" s="36"/>
      <c r="CC983" s="36"/>
      <c r="CD983" s="36"/>
      <c r="CE983" s="36"/>
      <c r="CF983" s="146"/>
      <c r="CG983" s="146"/>
      <c r="CH983" s="146"/>
      <c r="CI983" s="146"/>
      <c r="CJ983" s="146"/>
      <c r="CK983" s="146"/>
      <c r="CL983" s="146"/>
      <c r="CM983" s="147"/>
      <c r="CN983" s="36"/>
      <c r="CO983" s="36"/>
      <c r="CP983" s="36"/>
      <c r="CQ983" s="36"/>
      <c r="CR983" s="36"/>
      <c r="CS983" s="142"/>
      <c r="CT983" s="142"/>
      <c r="CU983" s="142"/>
      <c r="CV983" s="142"/>
      <c r="CW983" s="142"/>
      <c r="CX983" s="142"/>
      <c r="CY983" s="142"/>
      <c r="CZ983" s="142"/>
      <c r="DA983" s="142"/>
      <c r="DB983" s="142"/>
      <c r="DC983" s="142"/>
      <c r="DD983" s="142"/>
      <c r="DE983" s="142"/>
      <c r="DF983" s="142"/>
      <c r="DG983" s="142"/>
      <c r="DH983" s="142"/>
      <c r="DI983" s="142"/>
      <c r="DJ983" s="142"/>
    </row>
    <row r="984" spans="1:114">
      <c r="A984" s="12" t="str">
        <f>IF(B984="","",IF(B984&gt;1,"UWAGA JUŻ BYŁ",""))</f>
        <v/>
      </c>
      <c r="B984" s="12">
        <f>IF(C984="","",COUNTIF($C$8:$C$50361,C984))</f>
        <v>1</v>
      </c>
      <c r="C984" s="12" t="str">
        <f>CONCATENATE(E984,F984,H984,G984)</f>
        <v>ZWĘGLIŃSKAAnna1978Urząd Miasta Kędzierzyn-koźle</v>
      </c>
      <c r="D984" s="12">
        <f>IF(E984="","",COUNTA($E$8:E984))</f>
        <v>976</v>
      </c>
      <c r="E984" s="12" t="s">
        <v>4882</v>
      </c>
      <c r="F984" s="12" t="s">
        <v>273</v>
      </c>
      <c r="G984" s="12" t="s">
        <v>4883</v>
      </c>
      <c r="H984" s="38">
        <v>1978</v>
      </c>
      <c r="I984" s="12" t="str">
        <f>IF(ISERROR(VLOOKUP(H984,KATEGORIE!$C$13:$E$50006,MATCH(KATEGORIE!$E$12,KATEGORIE!$C$12:$E$12,0),0)),"",VLOOKUP(H984,KATEGORIE!$C$13:$E$50006,MATCH(KATEGORIE!$E$12,KATEGORIE!$C$12:$E$12,0),0))</f>
        <v>S2</v>
      </c>
      <c r="J984" s="12">
        <f>IF(I984="","",COUNTIF($I$8:I984,I984))</f>
        <v>218</v>
      </c>
      <c r="K984" s="12">
        <f>COUNT(V984:DJ984)</f>
        <v>1</v>
      </c>
      <c r="L984" s="17">
        <f>IF(ISERROR(LARGE(V984:AB984,1)),0,LARGE(V984:AB984,1))+IF(ISERROR(LARGE(V984:AB984,2)),0,LARGE(V984:AB984,2))+IF(ISERROR(LARGE(V984:AB984,3)),0,LARGE(V984:AB984,3))+IF(ISERROR(LARGE(V984:AB984,4)),0,LARGE(V984:AB984,4))</f>
        <v>0</v>
      </c>
      <c r="M984" s="141">
        <f>IF(ISERROR(LARGE(AC984:BN984,1)),0,LARGE(AC984:BN984,1))+IF(ISERROR(LARGE(AC984:BN984,2)),0,LARGE(AC984:BN984,2))+IF(ISERROR(LARGE(AC984:BN984,3)),0,LARGE(AC984:BN984,3))+IF(ISERROR(LARGE(AC984:BN984,4)),0,LARGE(AC984:BN984,4))</f>
        <v>0</v>
      </c>
      <c r="N984" s="36">
        <f>IF(ISERROR(LARGE(BO984:CR984,1)),0,LARGE(BO984:CR984,1))+IF(ISERROR(LARGE(BO984:CR984,2)),0,LARGE(BO984:CR984,2))+IF(ISERROR(LARGE(BO984:CR984,3)),0,LARGE(BO984:CR984,3))+IF(ISERROR(LARGE(BO984:CR984,4)),0,LARGE(BO984:CR984,4))</f>
        <v>3</v>
      </c>
      <c r="O984" s="142">
        <f>IF(ISERROR(LARGE(CS984:DJ984,1)),0,LARGE(CS984:DJ984,1))+IF(ISERROR(LARGE(CS984:DJ984,2)),0,LARGE(CS984:DJ984,2))+IF(ISERROR(LARGE(CS984:DJ984,3)),0,LARGE(CS984:DJ984,3))+IF(ISERROR(LARGE(CS984:DJ984,4)),0,LARGE(CS984:DJ984,4))</f>
        <v>0</v>
      </c>
      <c r="P984" s="143">
        <f>IF(ISERROR(LARGE(V984:DJ984,1)),0,LARGE(V984:DJ984,1))+IF(ISERROR(LARGE(V984:DJ984,2)),0,LARGE(V984:DJ984,2))+IF(ISERROR(LARGE(V984:DJ984,3)),0,LARGE(V984:DJ984,3))+IF(ISERROR(LARGE(V984:DJ984,4)),0,LARGE(V984:DJ984,4))+IF(ISERROR(LARGE(V984:DJ984,5)),0,LARGE(V984:DJ984,5))+IF(ISERROR(LARGE(V984:DJ984,6)),0,LARGE(V984:DJ984,6))+IF(ISERROR(LARGE(V984:DJ984,7)),0,LARGE(V984:DJ984,7))+IF(ISERROR(LARGE(V984:DJ984,8)),0,LARGE(V984:DJ984,8))+IF(ISERROR(LARGE(V984:DJ984,9)),0,LARGE(V984:DJ984,9))+IF(ISERROR(LARGE(V984:DJ984,10)),0,LARGE(V984:DJ984,10))+IF(ISERROR(LARGE(V984:DJ984,11)),0,LARGE(V984:DJ984,11))+IF(ISERROR(LARGE(V984:DJ984,12)),0,LARGE(V984:DJ984,12))</f>
        <v>3</v>
      </c>
      <c r="Q984" s="144">
        <f>COUNT(V984:DJ984)</f>
        <v>1</v>
      </c>
      <c r="R984" s="144">
        <f>IF(ISERROR(LARGE(V984:AB984,5)),0,LARGE(V984:AB984,5))</f>
        <v>0</v>
      </c>
      <c r="S984" s="144">
        <f>IF(ISERROR(LARGE(AC984:BN984,5)),0,LARGE(AC984:BN984,5))</f>
        <v>0</v>
      </c>
      <c r="T984" s="144">
        <f>IF(ISERROR(LARGE(BO984:CR984,5)),0,LARGE(BO984:CR984,5))</f>
        <v>0</v>
      </c>
      <c r="U984" s="144">
        <f>IF(ISERROR(LARGE(CS984:DJ984,5)),0,LARGE(CS984:DJ984,5))</f>
        <v>0</v>
      </c>
      <c r="V984" s="17"/>
      <c r="W984" s="17"/>
      <c r="X984" s="17"/>
      <c r="Y984" s="17"/>
      <c r="Z984" s="17"/>
      <c r="AA984" s="17"/>
      <c r="AB984" s="17"/>
      <c r="AC984" s="141"/>
      <c r="AD984" s="141"/>
      <c r="AE984" s="141"/>
      <c r="AF984" s="141"/>
      <c r="AG984" s="141"/>
      <c r="AH984" s="141"/>
      <c r="AI984" s="141"/>
      <c r="AJ984" s="141"/>
      <c r="AK984" s="141"/>
      <c r="AL984" s="141"/>
      <c r="AM984" s="141"/>
      <c r="AN984" s="141"/>
      <c r="AO984" s="141"/>
      <c r="AP984" s="141"/>
      <c r="AQ984" s="141"/>
      <c r="AR984" s="141"/>
      <c r="AS984" s="141"/>
      <c r="AT984" s="141"/>
      <c r="AU984" s="141"/>
      <c r="AV984" s="141"/>
      <c r="AW984" s="141"/>
      <c r="AX984" s="141"/>
      <c r="AY984" s="141"/>
      <c r="AZ984" s="141"/>
      <c r="BA984" s="141"/>
      <c r="BB984" s="141"/>
      <c r="BC984" s="141"/>
      <c r="BD984" s="141"/>
      <c r="BE984" s="141"/>
      <c r="BF984" s="141"/>
      <c r="BG984" s="141"/>
      <c r="BH984" s="141"/>
      <c r="BI984" s="141"/>
      <c r="BJ984" s="141"/>
      <c r="BK984" s="141"/>
      <c r="BL984" s="141"/>
      <c r="BM984" s="141"/>
      <c r="BN984" s="141"/>
      <c r="BO984" s="36"/>
      <c r="BP984" s="36"/>
      <c r="BQ984" s="36"/>
      <c r="BR984" s="36"/>
      <c r="BS984" s="36"/>
      <c r="BT984" s="36"/>
      <c r="BU984" s="36"/>
      <c r="BV984" s="36"/>
      <c r="BW984" s="36"/>
      <c r="BX984" s="36"/>
      <c r="BY984" s="36"/>
      <c r="BZ984" s="36"/>
      <c r="CA984" s="36"/>
      <c r="CB984" s="36"/>
      <c r="CC984" s="36"/>
      <c r="CD984" s="36"/>
      <c r="CE984" s="36"/>
      <c r="CF984" s="146"/>
      <c r="CG984" s="146"/>
      <c r="CH984" s="146"/>
      <c r="CI984" s="146"/>
      <c r="CJ984" s="146"/>
      <c r="CK984" s="146"/>
      <c r="CL984" s="146">
        <v>3</v>
      </c>
      <c r="CM984" s="147"/>
      <c r="CN984" s="36"/>
      <c r="CO984" s="36"/>
      <c r="CP984" s="36"/>
      <c r="CQ984" s="36"/>
      <c r="CR984" s="36"/>
      <c r="CS984" s="142"/>
      <c r="CT984" s="142"/>
      <c r="CU984" s="142"/>
      <c r="CV984" s="142"/>
      <c r="CW984" s="142"/>
      <c r="CX984" s="142"/>
      <c r="CY984" s="142"/>
      <c r="CZ984" s="142"/>
      <c r="DA984" s="142"/>
      <c r="DB984" s="142"/>
      <c r="DC984" s="142"/>
      <c r="DD984" s="142"/>
      <c r="DE984" s="142"/>
      <c r="DF984" s="142"/>
      <c r="DG984" s="142"/>
      <c r="DH984" s="142"/>
      <c r="DI984" s="142"/>
      <c r="DJ984" s="142"/>
    </row>
    <row r="985" spans="1:114">
      <c r="A985" s="12" t="str">
        <f>IF(B985="","",IF(B985&gt;1,"UWAGA JUŻ BYŁ",""))</f>
        <v/>
      </c>
      <c r="B985" s="12">
        <f>IF(C985="","",COUNTIF($C$8:$C$50361,C985))</f>
        <v>1</v>
      </c>
      <c r="C985" s="12" t="str">
        <f>CONCATENATE(E985,F985,H985,G985)</f>
        <v>BoberAleksandra</v>
      </c>
      <c r="D985" s="12">
        <f>IF(E985="","",COUNTA($E$8:E985))</f>
        <v>977</v>
      </c>
      <c r="E985" s="12" t="s">
        <v>5051</v>
      </c>
      <c r="F985" s="12" t="s">
        <v>469</v>
      </c>
      <c r="G985" s="12"/>
      <c r="H985" s="12"/>
      <c r="I985" s="12" t="str">
        <f>IF(ISERROR(VLOOKUP(H985,KATEGORIE!$C$13:$E$50006,MATCH(KATEGORIE!$E$12,KATEGORIE!$C$12:$E$12,0),0)),"",VLOOKUP(H985,KATEGORIE!$C$13:$E$50006,MATCH(KATEGORIE!$E$12,KATEGORIE!$C$12:$E$12,0),0))</f>
        <v/>
      </c>
      <c r="J985" s="12" t="str">
        <f>IF(I985="","",COUNTIF($I$8:I985,I985))</f>
        <v/>
      </c>
      <c r="K985" s="12">
        <f>COUNT(V985:DJ985)</f>
        <v>1</v>
      </c>
      <c r="L985" s="17">
        <f>IF(ISERROR(LARGE(V985:AB985,1)),0,LARGE(V985:AB985,1))+IF(ISERROR(LARGE(V985:AB985,2)),0,LARGE(V985:AB985,2))+IF(ISERROR(LARGE(V985:AB985,3)),0,LARGE(V985:AB985,3))+IF(ISERROR(LARGE(V985:AB985,4)),0,LARGE(V985:AB985,4))</f>
        <v>0</v>
      </c>
      <c r="M985" s="141">
        <f>IF(ISERROR(LARGE(AC985:BN985,1)),0,LARGE(AC985:BN985,1))+IF(ISERROR(LARGE(AC985:BN985,2)),0,LARGE(AC985:BN985,2))+IF(ISERROR(LARGE(AC985:BN985,3)),0,LARGE(AC985:BN985,3))+IF(ISERROR(LARGE(AC985:BN985,4)),0,LARGE(AC985:BN985,4))</f>
        <v>3</v>
      </c>
      <c r="N985" s="36">
        <f>IF(ISERROR(LARGE(BO985:CR985,1)),0,LARGE(BO985:CR985,1))+IF(ISERROR(LARGE(BO985:CR985,2)),0,LARGE(BO985:CR985,2))+IF(ISERROR(LARGE(BO985:CR985,3)),0,LARGE(BO985:CR985,3))+IF(ISERROR(LARGE(BO985:CR985,4)),0,LARGE(BO985:CR985,4))</f>
        <v>0</v>
      </c>
      <c r="O985" s="142">
        <f>IF(ISERROR(LARGE(CS985:DJ985,1)),0,LARGE(CS985:DJ985,1))+IF(ISERROR(LARGE(CS985:DJ985,2)),0,LARGE(CS985:DJ985,2))+IF(ISERROR(LARGE(CS985:DJ985,3)),0,LARGE(CS985:DJ985,3))+IF(ISERROR(LARGE(CS985:DJ985,4)),0,LARGE(CS985:DJ985,4))</f>
        <v>0</v>
      </c>
      <c r="P985" s="143">
        <f>IF(ISERROR(LARGE(V985:DJ985,1)),0,LARGE(V985:DJ985,1))+IF(ISERROR(LARGE(V985:DJ985,2)),0,LARGE(V985:DJ985,2))+IF(ISERROR(LARGE(V985:DJ985,3)),0,LARGE(V985:DJ985,3))+IF(ISERROR(LARGE(V985:DJ985,4)),0,LARGE(V985:DJ985,4))+IF(ISERROR(LARGE(V985:DJ985,5)),0,LARGE(V985:DJ985,5))+IF(ISERROR(LARGE(V985:DJ985,6)),0,LARGE(V985:DJ985,6))+IF(ISERROR(LARGE(V985:DJ985,7)),0,LARGE(V985:DJ985,7))+IF(ISERROR(LARGE(V985:DJ985,8)),0,LARGE(V985:DJ985,8))+IF(ISERROR(LARGE(V985:DJ985,9)),0,LARGE(V985:DJ985,9))+IF(ISERROR(LARGE(V985:DJ985,10)),0,LARGE(V985:DJ985,10))+IF(ISERROR(LARGE(V985:DJ985,11)),0,LARGE(V985:DJ985,11))+IF(ISERROR(LARGE(V985:DJ985,12)),0,LARGE(V985:DJ985,12))</f>
        <v>3</v>
      </c>
      <c r="Q985" s="144">
        <f>COUNT(V985:DJ985)</f>
        <v>1</v>
      </c>
      <c r="R985" s="144">
        <f>IF(ISERROR(LARGE(V985:AB985,5)),0,LARGE(V985:AB985,5))</f>
        <v>0</v>
      </c>
      <c r="S985" s="144">
        <f>IF(ISERROR(LARGE(AC985:BN985,5)),0,LARGE(AC985:BN985,5))</f>
        <v>0</v>
      </c>
      <c r="T985" s="144">
        <f>IF(ISERROR(LARGE(BO985:CR985,5)),0,LARGE(BO985:CR985,5))</f>
        <v>0</v>
      </c>
      <c r="U985" s="144">
        <f>IF(ISERROR(LARGE(CS985:DJ985,5)),0,LARGE(CS985:DJ985,5))</f>
        <v>0</v>
      </c>
      <c r="V985" s="17"/>
      <c r="W985" s="17"/>
      <c r="X985" s="17"/>
      <c r="Y985" s="17"/>
      <c r="Z985" s="17"/>
      <c r="AA985" s="17"/>
      <c r="AB985" s="17"/>
      <c r="AC985" s="141"/>
      <c r="AD985" s="141"/>
      <c r="AE985" s="141"/>
      <c r="AF985" s="141"/>
      <c r="AG985" s="141"/>
      <c r="AH985" s="141"/>
      <c r="AI985" s="141"/>
      <c r="AJ985" s="141"/>
      <c r="AK985" s="141"/>
      <c r="AL985" s="141"/>
      <c r="AM985" s="141"/>
      <c r="AN985" s="141"/>
      <c r="AO985" s="141"/>
      <c r="AP985" s="141"/>
      <c r="AQ985" s="141"/>
      <c r="AR985" s="141"/>
      <c r="AS985" s="141"/>
      <c r="AT985" s="141"/>
      <c r="AU985" s="141"/>
      <c r="AV985" s="141"/>
      <c r="AW985" s="141"/>
      <c r="AX985" s="141"/>
      <c r="AY985" s="141"/>
      <c r="AZ985" s="141"/>
      <c r="BA985" s="141"/>
      <c r="BB985" s="141"/>
      <c r="BC985" s="141"/>
      <c r="BD985" s="141"/>
      <c r="BE985" s="141"/>
      <c r="BF985" s="141"/>
      <c r="BG985" s="141"/>
      <c r="BH985" s="141"/>
      <c r="BI985" s="141">
        <v>3</v>
      </c>
      <c r="BJ985" s="141"/>
      <c r="BK985" s="141"/>
      <c r="BL985" s="141"/>
      <c r="BM985" s="141"/>
      <c r="BN985" s="141"/>
      <c r="BO985" s="36"/>
      <c r="BP985" s="36"/>
      <c r="BQ985" s="36"/>
      <c r="BR985" s="36"/>
      <c r="BS985" s="36"/>
      <c r="BT985" s="36"/>
      <c r="BU985" s="36"/>
      <c r="BV985" s="36"/>
      <c r="BW985" s="36"/>
      <c r="BX985" s="36"/>
      <c r="BY985" s="36"/>
      <c r="BZ985" s="36"/>
      <c r="CA985" s="36"/>
      <c r="CB985" s="36"/>
      <c r="CC985" s="36"/>
      <c r="CD985" s="36"/>
      <c r="CE985" s="36"/>
      <c r="CF985" s="146"/>
      <c r="CG985" s="146"/>
      <c r="CH985" s="146"/>
      <c r="CI985" s="146"/>
      <c r="CJ985" s="146"/>
      <c r="CK985" s="146"/>
      <c r="CL985" s="146"/>
      <c r="CM985" s="147"/>
      <c r="CN985" s="36"/>
      <c r="CO985" s="36"/>
      <c r="CP985" s="36"/>
      <c r="CQ985" s="36"/>
      <c r="CR985" s="36"/>
      <c r="CS985" s="142"/>
      <c r="CT985" s="142"/>
      <c r="CU985" s="142"/>
      <c r="CV985" s="142"/>
      <c r="CW985" s="142"/>
      <c r="CX985" s="142"/>
      <c r="CY985" s="142"/>
      <c r="CZ985" s="142"/>
      <c r="DA985" s="142"/>
      <c r="DB985" s="142"/>
      <c r="DC985" s="142"/>
      <c r="DD985" s="142"/>
      <c r="DE985" s="142"/>
      <c r="DF985" s="142"/>
      <c r="DG985" s="142"/>
      <c r="DH985" s="142"/>
      <c r="DI985" s="142"/>
      <c r="DJ985" s="142"/>
    </row>
    <row r="986" spans="1:114">
      <c r="A986" s="12" t="str">
        <f>IF(B986="","",IF(B986&gt;1,"UWAGA JUŻ BYŁ",""))</f>
        <v/>
      </c>
      <c r="B986" s="12">
        <f>IF(C986="","",COUNTIF($C$8:$C$50361,C986))</f>
        <v>1</v>
      </c>
      <c r="C986" s="12" t="str">
        <f>CONCATENATE(E986,F986,H986,G986)</f>
        <v>GIEDWIŁŁOMartaTychy</v>
      </c>
      <c r="D986" s="12">
        <f>IF(E986="","",COUNTA($E$8:E986))</f>
        <v>978</v>
      </c>
      <c r="E986" s="117" t="s">
        <v>5174</v>
      </c>
      <c r="F986" s="12" t="s">
        <v>335</v>
      </c>
      <c r="G986" s="116" t="s">
        <v>1382</v>
      </c>
      <c r="H986" s="116"/>
      <c r="I986" s="12" t="str">
        <f>IF(ISERROR(VLOOKUP(H986,KATEGORIE!$C$13:$E$50006,MATCH(KATEGORIE!$E$12,KATEGORIE!$C$12:$E$12,0),0)),"",VLOOKUP(H986,KATEGORIE!$C$13:$E$50006,MATCH(KATEGORIE!$E$12,KATEGORIE!$C$12:$E$12,0),0))</f>
        <v/>
      </c>
      <c r="J986" s="12" t="str">
        <f>IF(I986="","",COUNTIF($I$8:I986,I986))</f>
        <v/>
      </c>
      <c r="K986" s="12">
        <f>COUNT(V986:DJ986)</f>
        <v>1</v>
      </c>
      <c r="L986" s="17">
        <f>IF(ISERROR(LARGE(V986:AB986,1)),0,LARGE(V986:AB986,1))+IF(ISERROR(LARGE(V986:AB986,2)),0,LARGE(V986:AB986,2))+IF(ISERROR(LARGE(V986:AB986,3)),0,LARGE(V986:AB986,3))+IF(ISERROR(LARGE(V986:AB986,4)),0,LARGE(V986:AB986,4))</f>
        <v>0</v>
      </c>
      <c r="M986" s="141">
        <f>IF(ISERROR(LARGE(AC986:BN986,1)),0,LARGE(AC986:BN986,1))+IF(ISERROR(LARGE(AC986:BN986,2)),0,LARGE(AC986:BN986,2))+IF(ISERROR(LARGE(AC986:BN986,3)),0,LARGE(AC986:BN986,3))+IF(ISERROR(LARGE(AC986:BN986,4)),0,LARGE(AC986:BN986,4))</f>
        <v>3</v>
      </c>
      <c r="N986" s="36">
        <f>IF(ISERROR(LARGE(BO986:CR986,1)),0,LARGE(BO986:CR986,1))+IF(ISERROR(LARGE(BO986:CR986,2)),0,LARGE(BO986:CR986,2))+IF(ISERROR(LARGE(BO986:CR986,3)),0,LARGE(BO986:CR986,3))+IF(ISERROR(LARGE(BO986:CR986,4)),0,LARGE(BO986:CR986,4))</f>
        <v>0</v>
      </c>
      <c r="O986" s="142">
        <f>IF(ISERROR(LARGE(CS986:DJ986,1)),0,LARGE(CS986:DJ986,1))+IF(ISERROR(LARGE(CS986:DJ986,2)),0,LARGE(CS986:DJ986,2))+IF(ISERROR(LARGE(CS986:DJ986,3)),0,LARGE(CS986:DJ986,3))+IF(ISERROR(LARGE(CS986:DJ986,4)),0,LARGE(CS986:DJ986,4))</f>
        <v>0</v>
      </c>
      <c r="P986" s="143">
        <f>IF(ISERROR(LARGE(V986:DJ986,1)),0,LARGE(V986:DJ986,1))+IF(ISERROR(LARGE(V986:DJ986,2)),0,LARGE(V986:DJ986,2))+IF(ISERROR(LARGE(V986:DJ986,3)),0,LARGE(V986:DJ986,3))+IF(ISERROR(LARGE(V986:DJ986,4)),0,LARGE(V986:DJ986,4))+IF(ISERROR(LARGE(V986:DJ986,5)),0,LARGE(V986:DJ986,5))+IF(ISERROR(LARGE(V986:DJ986,6)),0,LARGE(V986:DJ986,6))+IF(ISERROR(LARGE(V986:DJ986,7)),0,LARGE(V986:DJ986,7))+IF(ISERROR(LARGE(V986:DJ986,8)),0,LARGE(V986:DJ986,8))+IF(ISERROR(LARGE(V986:DJ986,9)),0,LARGE(V986:DJ986,9))+IF(ISERROR(LARGE(V986:DJ986,10)),0,LARGE(V986:DJ986,10))+IF(ISERROR(LARGE(V986:DJ986,11)),0,LARGE(V986:DJ986,11))+IF(ISERROR(LARGE(V986:DJ986,12)),0,LARGE(V986:DJ986,12))</f>
        <v>3</v>
      </c>
      <c r="Q986" s="144">
        <f>COUNT(V986:DJ986)</f>
        <v>1</v>
      </c>
      <c r="R986" s="144">
        <f>IF(ISERROR(LARGE(V986:AB986,5)),0,LARGE(V986:AB986,5))</f>
        <v>0</v>
      </c>
      <c r="S986" s="144">
        <f>IF(ISERROR(LARGE(AC986:BN986,5)),0,LARGE(AC986:BN986,5))</f>
        <v>0</v>
      </c>
      <c r="T986" s="144">
        <f>IF(ISERROR(LARGE(BO986:CR986,5)),0,LARGE(BO986:CR986,5))</f>
        <v>0</v>
      </c>
      <c r="U986" s="144">
        <f>IF(ISERROR(LARGE(CS986:DJ986,5)),0,LARGE(CS986:DJ986,5))</f>
        <v>0</v>
      </c>
      <c r="V986" s="17"/>
      <c r="W986" s="17"/>
      <c r="X986" s="17"/>
      <c r="Y986" s="17"/>
      <c r="Z986" s="17"/>
      <c r="AA986" s="17"/>
      <c r="AB986" s="17"/>
      <c r="AC986" s="141"/>
      <c r="AD986" s="141"/>
      <c r="AE986" s="141"/>
      <c r="AF986" s="141"/>
      <c r="AG986" s="141"/>
      <c r="AH986" s="141"/>
      <c r="AI986" s="141"/>
      <c r="AJ986" s="141"/>
      <c r="AK986" s="141"/>
      <c r="AL986" s="141"/>
      <c r="AM986" s="141"/>
      <c r="AN986" s="141"/>
      <c r="AO986" s="141"/>
      <c r="AP986" s="141"/>
      <c r="AQ986" s="141"/>
      <c r="AR986" s="141"/>
      <c r="AS986" s="141"/>
      <c r="AT986" s="141"/>
      <c r="AU986" s="141"/>
      <c r="AV986" s="141"/>
      <c r="AW986" s="141"/>
      <c r="AX986" s="141"/>
      <c r="AY986" s="141"/>
      <c r="AZ986" s="141"/>
      <c r="BA986" s="141"/>
      <c r="BB986" s="141"/>
      <c r="BC986" s="141"/>
      <c r="BD986" s="141"/>
      <c r="BE986" s="141"/>
      <c r="BF986" s="141"/>
      <c r="BG986" s="141"/>
      <c r="BH986" s="141"/>
      <c r="BI986" s="141"/>
      <c r="BJ986" s="141"/>
      <c r="BK986" s="141">
        <v>3</v>
      </c>
      <c r="BL986" s="141"/>
      <c r="BM986" s="141"/>
      <c r="BN986" s="141"/>
      <c r="BO986" s="36"/>
      <c r="BP986" s="36"/>
      <c r="BQ986" s="36"/>
      <c r="BR986" s="36"/>
      <c r="BS986" s="36"/>
      <c r="BT986" s="36"/>
      <c r="BU986" s="36"/>
      <c r="BV986" s="36"/>
      <c r="BW986" s="36"/>
      <c r="BX986" s="36"/>
      <c r="BY986" s="36"/>
      <c r="BZ986" s="36"/>
      <c r="CA986" s="36"/>
      <c r="CB986" s="36"/>
      <c r="CC986" s="36"/>
      <c r="CD986" s="36"/>
      <c r="CE986" s="36"/>
      <c r="CF986" s="146"/>
      <c r="CG986" s="146"/>
      <c r="CH986" s="146"/>
      <c r="CI986" s="146"/>
      <c r="CJ986" s="146"/>
      <c r="CK986" s="146"/>
      <c r="CL986" s="146"/>
      <c r="CM986" s="147"/>
      <c r="CN986" s="36"/>
      <c r="CO986" s="36"/>
      <c r="CP986" s="36"/>
      <c r="CQ986" s="36"/>
      <c r="CR986" s="36"/>
      <c r="CS986" s="142"/>
      <c r="CT986" s="142"/>
      <c r="CU986" s="142"/>
      <c r="CV986" s="142"/>
      <c r="CW986" s="142"/>
      <c r="CX986" s="142"/>
      <c r="CY986" s="142"/>
      <c r="CZ986" s="142"/>
      <c r="DA986" s="142"/>
      <c r="DB986" s="142"/>
      <c r="DC986" s="142"/>
      <c r="DD986" s="142"/>
      <c r="DE986" s="142"/>
      <c r="DF986" s="142"/>
      <c r="DG986" s="142"/>
      <c r="DH986" s="142"/>
      <c r="DI986" s="142"/>
      <c r="DJ986" s="142"/>
    </row>
    <row r="987" spans="1:114">
      <c r="A987" s="12" t="str">
        <f>IF(B987="","",IF(B987&gt;1,"UWAGA JUŻ BYŁ",""))</f>
        <v/>
      </c>
      <c r="B987" s="12" t="str">
        <f>IF(C987="","",COUNTIF($C$8:$C$50361,C987))</f>
        <v/>
      </c>
      <c r="C987" s="12" t="str">
        <f>CONCATENATE(E987,F987,H987,G987)</f>
        <v/>
      </c>
      <c r="D987" s="12" t="str">
        <f>IF(E987="","",COUNTA($E$8:E987))</f>
        <v/>
      </c>
      <c r="E987" s="12"/>
      <c r="F987" s="12"/>
      <c r="G987" s="12"/>
      <c r="H987" s="12"/>
      <c r="I987" s="12" t="str">
        <f>IF(ISERROR(VLOOKUP(H987,KATEGORIE!$C$13:$E$50006,MATCH(KATEGORIE!$E$12,KATEGORIE!$C$12:$E$12,0),0)),"",VLOOKUP(H987,KATEGORIE!$C$13:$E$50006,MATCH(KATEGORIE!$E$12,KATEGORIE!$C$12:$E$12,0),0))</f>
        <v/>
      </c>
      <c r="J987" s="12" t="str">
        <f>IF(I987="","",COUNTIF($I$8:I987,I987))</f>
        <v/>
      </c>
      <c r="K987" s="12">
        <f>COUNT(V987:DJ987)</f>
        <v>0</v>
      </c>
      <c r="L987" s="17">
        <f>IF(ISERROR(LARGE(V987:AB987,1)),0,LARGE(V987:AB987,1))+IF(ISERROR(LARGE(V987:AB987,2)),0,LARGE(V987:AB987,2))+IF(ISERROR(LARGE(V987:AB987,3)),0,LARGE(V987:AB987,3))+IF(ISERROR(LARGE(V987:AB987,4)),0,LARGE(V987:AB987,4))</f>
        <v>0</v>
      </c>
      <c r="M987" s="141">
        <f>IF(ISERROR(LARGE(AC987:BN987,1)),0,LARGE(AC987:BN987,1))+IF(ISERROR(LARGE(AC987:BN987,2)),0,LARGE(AC987:BN987,2))+IF(ISERROR(LARGE(AC987:BN987,3)),0,LARGE(AC987:BN987,3))+IF(ISERROR(LARGE(AC987:BN987,4)),0,LARGE(AC987:BN987,4))</f>
        <v>0</v>
      </c>
      <c r="N987" s="36">
        <f>IF(ISERROR(LARGE(BO987:CR987,1)),0,LARGE(BO987:CR987,1))+IF(ISERROR(LARGE(BO987:CR987,2)),0,LARGE(BO987:CR987,2))+IF(ISERROR(LARGE(BO987:CR987,3)),0,LARGE(BO987:CR987,3))+IF(ISERROR(LARGE(BO987:CR987,4)),0,LARGE(BO987:CR987,4))</f>
        <v>0</v>
      </c>
      <c r="O987" s="142">
        <f>IF(ISERROR(LARGE(CS987:DJ987,1)),0,LARGE(CS987:DJ987,1))+IF(ISERROR(LARGE(CS987:DJ987,2)),0,LARGE(CS987:DJ987,2))+IF(ISERROR(LARGE(CS987:DJ987,3)),0,LARGE(CS987:DJ987,3))+IF(ISERROR(LARGE(CS987:DJ987,4)),0,LARGE(CS987:DJ987,4))</f>
        <v>0</v>
      </c>
      <c r="P987" s="143">
        <f>IF(ISERROR(LARGE(V987:DJ987,1)),0,LARGE(V987:DJ987,1))+IF(ISERROR(LARGE(V987:DJ987,2)),0,LARGE(V987:DJ987,2))+IF(ISERROR(LARGE(V987:DJ987,3)),0,LARGE(V987:DJ987,3))+IF(ISERROR(LARGE(V987:DJ987,4)),0,LARGE(V987:DJ987,4))+IF(ISERROR(LARGE(V987:DJ987,5)),0,LARGE(V987:DJ987,5))+IF(ISERROR(LARGE(V987:DJ987,6)),0,LARGE(V987:DJ987,6))+IF(ISERROR(LARGE(V987:DJ987,7)),0,LARGE(V987:DJ987,7))+IF(ISERROR(LARGE(V987:DJ987,8)),0,LARGE(V987:DJ987,8))+IF(ISERROR(LARGE(V987:DJ987,9)),0,LARGE(V987:DJ987,9))+IF(ISERROR(LARGE(V987:DJ987,10)),0,LARGE(V987:DJ987,10))+IF(ISERROR(LARGE(V987:DJ987,11)),0,LARGE(V987:DJ987,11))+IF(ISERROR(LARGE(V987:DJ987,12)),0,LARGE(V987:DJ987,12))</f>
        <v>0</v>
      </c>
      <c r="Q987" s="144">
        <f>COUNT(V987:DJ987)</f>
        <v>0</v>
      </c>
      <c r="R987" s="144">
        <f>IF(ISERROR(LARGE(V987:AB987,5)),0,LARGE(V987:AB987,5))</f>
        <v>0</v>
      </c>
      <c r="S987" s="144">
        <f>IF(ISERROR(LARGE(AC987:BN987,5)),0,LARGE(AC987:BN987,5))</f>
        <v>0</v>
      </c>
      <c r="T987" s="144">
        <f>IF(ISERROR(LARGE(BO987:CR987,5)),0,LARGE(BO987:CR987,5))</f>
        <v>0</v>
      </c>
      <c r="U987" s="144">
        <f>IF(ISERROR(LARGE(CS987:DJ987,5)),0,LARGE(CS987:DJ987,5))</f>
        <v>0</v>
      </c>
      <c r="V987" s="17"/>
      <c r="W987" s="17"/>
      <c r="X987" s="17"/>
      <c r="Y987" s="17"/>
      <c r="Z987" s="17"/>
      <c r="AA987" s="17"/>
      <c r="AB987" s="17"/>
      <c r="AC987" s="141"/>
      <c r="AD987" s="141"/>
      <c r="AE987" s="141"/>
      <c r="AF987" s="141"/>
      <c r="AG987" s="141"/>
      <c r="AH987" s="141"/>
      <c r="AI987" s="141"/>
      <c r="AJ987" s="141"/>
      <c r="AK987" s="141"/>
      <c r="AL987" s="141"/>
      <c r="AM987" s="141"/>
      <c r="AN987" s="141"/>
      <c r="AO987" s="141"/>
      <c r="AP987" s="141"/>
      <c r="AQ987" s="141"/>
      <c r="AR987" s="141"/>
      <c r="AS987" s="141"/>
      <c r="AT987" s="141"/>
      <c r="AU987" s="141"/>
      <c r="AV987" s="141"/>
      <c r="AW987" s="141"/>
      <c r="AX987" s="141"/>
      <c r="AY987" s="141"/>
      <c r="AZ987" s="141"/>
      <c r="BA987" s="141"/>
      <c r="BB987" s="141"/>
      <c r="BC987" s="141"/>
      <c r="BD987" s="141"/>
      <c r="BE987" s="141"/>
      <c r="BF987" s="141"/>
      <c r="BG987" s="141"/>
      <c r="BH987" s="141"/>
      <c r="BI987" s="141"/>
      <c r="BJ987" s="141"/>
      <c r="BK987" s="141"/>
      <c r="BL987" s="141"/>
      <c r="BM987" s="141"/>
      <c r="BN987" s="141"/>
      <c r="BO987" s="36"/>
      <c r="BP987" s="36"/>
      <c r="BQ987" s="36"/>
      <c r="BR987" s="36"/>
      <c r="BS987" s="36"/>
      <c r="BT987" s="36"/>
      <c r="BU987" s="36"/>
      <c r="BV987" s="36"/>
      <c r="BW987" s="36"/>
      <c r="BX987" s="36"/>
      <c r="BY987" s="36"/>
      <c r="BZ987" s="36"/>
      <c r="CA987" s="36"/>
      <c r="CB987" s="36"/>
      <c r="CC987" s="36"/>
      <c r="CD987" s="36"/>
      <c r="CE987" s="36"/>
      <c r="CF987" s="145"/>
      <c r="CG987" s="146"/>
      <c r="CH987" s="146"/>
      <c r="CI987" s="146"/>
      <c r="CJ987" s="146"/>
      <c r="CK987" s="146"/>
      <c r="CL987" s="146"/>
      <c r="CM987" s="147"/>
      <c r="CN987" s="36"/>
      <c r="CO987" s="36"/>
      <c r="CP987" s="36"/>
      <c r="CQ987" s="36"/>
      <c r="CR987" s="36"/>
      <c r="CS987" s="142"/>
      <c r="CT987" s="142"/>
      <c r="CU987" s="142"/>
      <c r="CV987" s="142"/>
      <c r="CW987" s="142"/>
      <c r="CX987" s="142"/>
      <c r="CY987" s="142"/>
      <c r="CZ987" s="142"/>
      <c r="DA987" s="142"/>
      <c r="DB987" s="142"/>
      <c r="DC987" s="142"/>
      <c r="DD987" s="142"/>
      <c r="DE987" s="142"/>
      <c r="DF987" s="142"/>
      <c r="DG987" s="142"/>
      <c r="DH987" s="142"/>
      <c r="DI987" s="142"/>
      <c r="DJ987" s="142"/>
    </row>
    <row r="988" spans="1:114">
      <c r="A988" s="12" t="str">
        <f>IF(B988="","",IF(B988&gt;1,"UWAGA JUŻ BYŁ",""))</f>
        <v/>
      </c>
      <c r="B988" s="12" t="str">
        <f>IF(C988="","",COUNTIF($C$8:$C$50361,C988))</f>
        <v/>
      </c>
      <c r="C988" s="12" t="str">
        <f>CONCATENATE(E988,F988,H988,G988)</f>
        <v/>
      </c>
      <c r="D988" s="12" t="str">
        <f>IF(E988="","",COUNTA($E$8:E988))</f>
        <v/>
      </c>
      <c r="E988" s="117"/>
      <c r="F988" s="12"/>
      <c r="G988" s="12"/>
      <c r="H988" s="12"/>
      <c r="I988" s="12" t="str">
        <f>IF(ISERROR(VLOOKUP(H988,KATEGORIE!$C$13:$E$50006,MATCH(KATEGORIE!$E$12,KATEGORIE!$C$12:$E$12,0),0)),"",VLOOKUP(H988,KATEGORIE!$C$13:$E$50006,MATCH(KATEGORIE!$E$12,KATEGORIE!$C$12:$E$12,0),0))</f>
        <v/>
      </c>
      <c r="J988" s="12" t="str">
        <f>IF(I988="","",COUNTIF($I$8:I988,I988))</f>
        <v/>
      </c>
      <c r="K988" s="12">
        <f>COUNT(V988:DJ988)</f>
        <v>0</v>
      </c>
      <c r="L988" s="17">
        <f>IF(ISERROR(LARGE(V988:AB988,1)),0,LARGE(V988:AB988,1))+IF(ISERROR(LARGE(V988:AB988,2)),0,LARGE(V988:AB988,2))+IF(ISERROR(LARGE(V988:AB988,3)),0,LARGE(V988:AB988,3))+IF(ISERROR(LARGE(V988:AB988,4)),0,LARGE(V988:AB988,4))</f>
        <v>0</v>
      </c>
      <c r="M988" s="141">
        <f>IF(ISERROR(LARGE(AC988:BN988,1)),0,LARGE(AC988:BN988,1))+IF(ISERROR(LARGE(AC988:BN988,2)),0,LARGE(AC988:BN988,2))+IF(ISERROR(LARGE(AC988:BN988,3)),0,LARGE(AC988:BN988,3))+IF(ISERROR(LARGE(AC988:BN988,4)),0,LARGE(AC988:BN988,4))</f>
        <v>0</v>
      </c>
      <c r="N988" s="36">
        <f>IF(ISERROR(LARGE(BO988:CR988,1)),0,LARGE(BO988:CR988,1))+IF(ISERROR(LARGE(BO988:CR988,2)),0,LARGE(BO988:CR988,2))+IF(ISERROR(LARGE(BO988:CR988,3)),0,LARGE(BO988:CR988,3))+IF(ISERROR(LARGE(BO988:CR988,4)),0,LARGE(BO988:CR988,4))</f>
        <v>0</v>
      </c>
      <c r="O988" s="142">
        <f>IF(ISERROR(LARGE(CS988:DJ988,1)),0,LARGE(CS988:DJ988,1))+IF(ISERROR(LARGE(CS988:DJ988,2)),0,LARGE(CS988:DJ988,2))+IF(ISERROR(LARGE(CS988:DJ988,3)),0,LARGE(CS988:DJ988,3))+IF(ISERROR(LARGE(CS988:DJ988,4)),0,LARGE(CS988:DJ988,4))</f>
        <v>0</v>
      </c>
      <c r="P988" s="143">
        <f>IF(ISERROR(LARGE(V988:DJ988,1)),0,LARGE(V988:DJ988,1))+IF(ISERROR(LARGE(V988:DJ988,2)),0,LARGE(V988:DJ988,2))+IF(ISERROR(LARGE(V988:DJ988,3)),0,LARGE(V988:DJ988,3))+IF(ISERROR(LARGE(V988:DJ988,4)),0,LARGE(V988:DJ988,4))+IF(ISERROR(LARGE(V988:DJ988,5)),0,LARGE(V988:DJ988,5))+IF(ISERROR(LARGE(V988:DJ988,6)),0,LARGE(V988:DJ988,6))+IF(ISERROR(LARGE(V988:DJ988,7)),0,LARGE(V988:DJ988,7))+IF(ISERROR(LARGE(V988:DJ988,8)),0,LARGE(V988:DJ988,8))+IF(ISERROR(LARGE(V988:DJ988,9)),0,LARGE(V988:DJ988,9))+IF(ISERROR(LARGE(V988:DJ988,10)),0,LARGE(V988:DJ988,10))+IF(ISERROR(LARGE(V988:DJ988,11)),0,LARGE(V988:DJ988,11))+IF(ISERROR(LARGE(V988:DJ988,12)),0,LARGE(V988:DJ988,12))</f>
        <v>0</v>
      </c>
      <c r="Q988" s="144">
        <f>COUNT(V988:DJ988)</f>
        <v>0</v>
      </c>
      <c r="R988" s="144">
        <f>IF(ISERROR(LARGE(V988:AB988,5)),0,LARGE(V988:AB988,5))</f>
        <v>0</v>
      </c>
      <c r="S988" s="144">
        <f>IF(ISERROR(LARGE(AC988:BN988,5)),0,LARGE(AC988:BN988,5))</f>
        <v>0</v>
      </c>
      <c r="T988" s="144">
        <f>IF(ISERROR(LARGE(BO988:CR988,5)),0,LARGE(BO988:CR988,5))</f>
        <v>0</v>
      </c>
      <c r="U988" s="144">
        <f>IF(ISERROR(LARGE(CS988:DJ988,5)),0,LARGE(CS988:DJ988,5))</f>
        <v>0</v>
      </c>
      <c r="V988" s="17"/>
      <c r="W988" s="17"/>
      <c r="X988" s="17"/>
      <c r="Y988" s="17"/>
      <c r="Z988" s="17"/>
      <c r="AA988" s="17"/>
      <c r="AB988" s="17"/>
      <c r="AC988" s="141"/>
      <c r="AD988" s="141"/>
      <c r="AE988" s="141"/>
      <c r="AF988" s="141"/>
      <c r="AG988" s="141"/>
      <c r="AH988" s="141"/>
      <c r="AI988" s="141"/>
      <c r="AJ988" s="141"/>
      <c r="AK988" s="141"/>
      <c r="AL988" s="141"/>
      <c r="AM988" s="141"/>
      <c r="AN988" s="141"/>
      <c r="AO988" s="141"/>
      <c r="AP988" s="141"/>
      <c r="AQ988" s="141"/>
      <c r="AR988" s="141"/>
      <c r="AS988" s="141"/>
      <c r="AT988" s="141"/>
      <c r="AU988" s="141"/>
      <c r="AV988" s="141"/>
      <c r="AW988" s="141"/>
      <c r="AX988" s="141"/>
      <c r="AY988" s="141"/>
      <c r="AZ988" s="141"/>
      <c r="BA988" s="141"/>
      <c r="BB988" s="141"/>
      <c r="BC988" s="141"/>
      <c r="BD988" s="141"/>
      <c r="BE988" s="141"/>
      <c r="BF988" s="141"/>
      <c r="BG988" s="141"/>
      <c r="BH988" s="141"/>
      <c r="BI988" s="141"/>
      <c r="BJ988" s="141"/>
      <c r="BK988" s="141"/>
      <c r="BL988" s="141"/>
      <c r="BM988" s="141"/>
      <c r="BN988" s="141"/>
      <c r="BO988" s="36"/>
      <c r="BP988" s="36"/>
      <c r="BQ988" s="36"/>
      <c r="BR988" s="36"/>
      <c r="BS988" s="36"/>
      <c r="BT988" s="36"/>
      <c r="BU988" s="36"/>
      <c r="BV988" s="36"/>
      <c r="BW988" s="36"/>
      <c r="BX988" s="36"/>
      <c r="BY988" s="36"/>
      <c r="BZ988" s="36"/>
      <c r="CA988" s="36"/>
      <c r="CB988" s="36"/>
      <c r="CC988" s="36"/>
      <c r="CD988" s="36"/>
      <c r="CE988" s="36"/>
      <c r="CF988" s="145"/>
      <c r="CG988" s="146"/>
      <c r="CH988" s="146"/>
      <c r="CI988" s="146"/>
      <c r="CJ988" s="146"/>
      <c r="CK988" s="146"/>
      <c r="CL988" s="146"/>
      <c r="CM988" s="147"/>
      <c r="CN988" s="36"/>
      <c r="CO988" s="36"/>
      <c r="CP988" s="36"/>
      <c r="CQ988" s="36"/>
      <c r="CR988" s="36"/>
      <c r="CS988" s="142"/>
      <c r="CT988" s="142"/>
      <c r="CU988" s="142"/>
      <c r="CV988" s="142"/>
      <c r="CW988" s="142"/>
      <c r="CX988" s="142"/>
      <c r="CY988" s="142"/>
      <c r="CZ988" s="142"/>
      <c r="DA988" s="142"/>
      <c r="DB988" s="142"/>
      <c r="DC988" s="142"/>
      <c r="DD988" s="142"/>
      <c r="DE988" s="142"/>
      <c r="DF988" s="142"/>
      <c r="DG988" s="142"/>
      <c r="DH988" s="142"/>
      <c r="DI988" s="142"/>
      <c r="DJ988" s="142"/>
    </row>
    <row r="989" spans="1:114">
      <c r="A989" s="12" t="str">
        <f>IF(B989="","",IF(B989&gt;1,"UWAGA JUŻ BYŁ",""))</f>
        <v/>
      </c>
      <c r="B989" s="12" t="str">
        <f>IF(C989="","",COUNTIF($C$8:$C$50361,C989))</f>
        <v/>
      </c>
      <c r="C989" s="12" t="str">
        <f>CONCATENATE(E989,F989,H989,G989)</f>
        <v/>
      </c>
      <c r="D989" s="12" t="str">
        <f>IF(E989="","",COUNTA($E$8:E989))</f>
        <v/>
      </c>
      <c r="E989" s="117"/>
      <c r="F989" s="160"/>
      <c r="G989" s="160"/>
      <c r="H989" s="31"/>
      <c r="I989" s="12" t="str">
        <f>IF(ISERROR(VLOOKUP(H989,KATEGORIE!$C$13:$E$50006,MATCH(KATEGORIE!$E$12,KATEGORIE!$C$12:$E$12,0),0)),"",VLOOKUP(H989,KATEGORIE!$C$13:$E$50006,MATCH(KATEGORIE!$E$12,KATEGORIE!$C$12:$E$12,0),0))</f>
        <v/>
      </c>
      <c r="J989" s="12" t="str">
        <f>IF(I989="","",COUNTIF($I$8:I989,I989))</f>
        <v/>
      </c>
      <c r="K989" s="12">
        <f>COUNT(V989:DJ989)</f>
        <v>0</v>
      </c>
      <c r="L989" s="17">
        <f>IF(ISERROR(LARGE(V989:AB989,1)),0,LARGE(V989:AB989,1))+IF(ISERROR(LARGE(V989:AB989,2)),0,LARGE(V989:AB989,2))+IF(ISERROR(LARGE(V989:AB989,3)),0,LARGE(V989:AB989,3))+IF(ISERROR(LARGE(V989:AB989,4)),0,LARGE(V989:AB989,4))</f>
        <v>0</v>
      </c>
      <c r="M989" s="141">
        <f>IF(ISERROR(LARGE(AC989:BN989,1)),0,LARGE(AC989:BN989,1))+IF(ISERROR(LARGE(AC989:BN989,2)),0,LARGE(AC989:BN989,2))+IF(ISERROR(LARGE(AC989:BN989,3)),0,LARGE(AC989:BN989,3))+IF(ISERROR(LARGE(AC989:BN989,4)),0,LARGE(AC989:BN989,4))</f>
        <v>0</v>
      </c>
      <c r="N989" s="36">
        <f>IF(ISERROR(LARGE(BO989:CR989,1)),0,LARGE(BO989:CR989,1))+IF(ISERROR(LARGE(BO989:CR989,2)),0,LARGE(BO989:CR989,2))+IF(ISERROR(LARGE(BO989:CR989,3)),0,LARGE(BO989:CR989,3))+IF(ISERROR(LARGE(BO989:CR989,4)),0,LARGE(BO989:CR989,4))</f>
        <v>0</v>
      </c>
      <c r="O989" s="142">
        <f>IF(ISERROR(LARGE(CS989:DJ989,1)),0,LARGE(CS989:DJ989,1))+IF(ISERROR(LARGE(CS989:DJ989,2)),0,LARGE(CS989:DJ989,2))+IF(ISERROR(LARGE(CS989:DJ989,3)),0,LARGE(CS989:DJ989,3))+IF(ISERROR(LARGE(CS989:DJ989,4)),0,LARGE(CS989:DJ989,4))</f>
        <v>0</v>
      </c>
      <c r="P989" s="143">
        <f>IF(ISERROR(LARGE(V989:DJ989,1)),0,LARGE(V989:DJ989,1))+IF(ISERROR(LARGE(V989:DJ989,2)),0,LARGE(V989:DJ989,2))+IF(ISERROR(LARGE(V989:DJ989,3)),0,LARGE(V989:DJ989,3))+IF(ISERROR(LARGE(V989:DJ989,4)),0,LARGE(V989:DJ989,4))+IF(ISERROR(LARGE(V989:DJ989,5)),0,LARGE(V989:DJ989,5))+IF(ISERROR(LARGE(V989:DJ989,6)),0,LARGE(V989:DJ989,6))+IF(ISERROR(LARGE(V989:DJ989,7)),0,LARGE(V989:DJ989,7))+IF(ISERROR(LARGE(V989:DJ989,8)),0,LARGE(V989:DJ989,8))+IF(ISERROR(LARGE(V989:DJ989,9)),0,LARGE(V989:DJ989,9))+IF(ISERROR(LARGE(V989:DJ989,10)),0,LARGE(V989:DJ989,10))+IF(ISERROR(LARGE(V989:DJ989,11)),0,LARGE(V989:DJ989,11))+IF(ISERROR(LARGE(V989:DJ989,12)),0,LARGE(V989:DJ989,12))</f>
        <v>0</v>
      </c>
      <c r="Q989" s="144">
        <f>COUNT(V989:DJ989)</f>
        <v>0</v>
      </c>
      <c r="R989" s="144">
        <f>IF(ISERROR(LARGE(V989:AB989,5)),0,LARGE(V989:AB989,5))</f>
        <v>0</v>
      </c>
      <c r="S989" s="144">
        <f>IF(ISERROR(LARGE(AC989:BN989,5)),0,LARGE(AC989:BN989,5))</f>
        <v>0</v>
      </c>
      <c r="T989" s="144">
        <f>IF(ISERROR(LARGE(BO989:CR989,5)),0,LARGE(BO989:CR989,5))</f>
        <v>0</v>
      </c>
      <c r="U989" s="144">
        <f>IF(ISERROR(LARGE(CS989:DJ989,5)),0,LARGE(CS989:DJ989,5))</f>
        <v>0</v>
      </c>
      <c r="V989" s="17"/>
      <c r="W989" s="17"/>
      <c r="X989" s="17"/>
      <c r="Y989" s="17"/>
      <c r="Z989" s="17"/>
      <c r="AA989" s="17"/>
      <c r="AB989" s="17"/>
      <c r="AC989" s="141"/>
      <c r="AD989" s="141"/>
      <c r="AE989" s="141"/>
      <c r="AF989" s="141"/>
      <c r="AG989" s="141"/>
      <c r="AH989" s="141"/>
      <c r="AI989" s="141"/>
      <c r="AJ989" s="141"/>
      <c r="AK989" s="141"/>
      <c r="AL989" s="141"/>
      <c r="AM989" s="141"/>
      <c r="AN989" s="141"/>
      <c r="AO989" s="141"/>
      <c r="AP989" s="141"/>
      <c r="AQ989" s="141"/>
      <c r="AR989" s="141"/>
      <c r="AS989" s="141"/>
      <c r="AT989" s="141"/>
      <c r="AU989" s="141"/>
      <c r="AV989" s="141"/>
      <c r="AW989" s="141"/>
      <c r="AX989" s="141"/>
      <c r="AY989" s="141"/>
      <c r="AZ989" s="141"/>
      <c r="BA989" s="141"/>
      <c r="BB989" s="141"/>
      <c r="BC989" s="141"/>
      <c r="BD989" s="141"/>
      <c r="BE989" s="141"/>
      <c r="BF989" s="141"/>
      <c r="BG989" s="141"/>
      <c r="BH989" s="141"/>
      <c r="BI989" s="141"/>
      <c r="BJ989" s="141"/>
      <c r="BK989" s="141"/>
      <c r="BL989" s="141"/>
      <c r="BM989" s="141"/>
      <c r="BN989" s="141"/>
      <c r="BO989" s="36"/>
      <c r="BP989" s="36"/>
      <c r="BQ989" s="36"/>
      <c r="BR989" s="36"/>
      <c r="BS989" s="36"/>
      <c r="BT989" s="36"/>
      <c r="BU989" s="36"/>
      <c r="BV989" s="36"/>
      <c r="BW989" s="36"/>
      <c r="BX989" s="36"/>
      <c r="BY989" s="36"/>
      <c r="BZ989" s="36"/>
      <c r="CA989" s="36"/>
      <c r="CB989" s="36"/>
      <c r="CC989" s="36"/>
      <c r="CD989" s="36"/>
      <c r="CE989" s="36"/>
      <c r="CF989" s="145"/>
      <c r="CG989" s="146"/>
      <c r="CH989" s="146"/>
      <c r="CI989" s="146"/>
      <c r="CJ989" s="146"/>
      <c r="CK989" s="146"/>
      <c r="CL989" s="146"/>
      <c r="CM989" s="147"/>
      <c r="CN989" s="36"/>
      <c r="CO989" s="36"/>
      <c r="CP989" s="36"/>
      <c r="CQ989" s="36"/>
      <c r="CR989" s="36"/>
      <c r="CS989" s="142"/>
      <c r="CT989" s="142"/>
      <c r="CU989" s="142"/>
      <c r="CV989" s="142"/>
      <c r="CW989" s="142"/>
      <c r="CX989" s="142"/>
      <c r="CY989" s="142"/>
      <c r="CZ989" s="142"/>
      <c r="DA989" s="142"/>
      <c r="DB989" s="142"/>
      <c r="DC989" s="142"/>
      <c r="DD989" s="142"/>
      <c r="DE989" s="142"/>
      <c r="DF989" s="142"/>
      <c r="DG989" s="142"/>
      <c r="DH989" s="142"/>
      <c r="DI989" s="142"/>
      <c r="DJ989" s="142"/>
    </row>
    <row r="990" spans="1:114">
      <c r="A990" s="12" t="str">
        <f>IF(B990="","",IF(B990&gt;1,"UWAGA JUŻ BYŁ",""))</f>
        <v/>
      </c>
      <c r="B990" s="12" t="str">
        <f>IF(C990="","",COUNTIF($C$8:$C$50361,C990))</f>
        <v/>
      </c>
      <c r="C990" s="12" t="str">
        <f>CONCATENATE(E990,F990,H990,G990)</f>
        <v/>
      </c>
      <c r="D990" s="12" t="str">
        <f>IF(E990="","",COUNTA($E$8:E990))</f>
        <v/>
      </c>
      <c r="E990" s="117"/>
      <c r="F990" s="12"/>
      <c r="G990" s="12"/>
      <c r="H990" s="12"/>
      <c r="I990" s="12" t="str">
        <f>IF(ISERROR(VLOOKUP(H990,KATEGORIE!$C$13:$E$50006,MATCH(KATEGORIE!$E$12,KATEGORIE!$C$12:$E$12,0),0)),"",VLOOKUP(H990,KATEGORIE!$C$13:$E$50006,MATCH(KATEGORIE!$E$12,KATEGORIE!$C$12:$E$12,0),0))</f>
        <v/>
      </c>
      <c r="J990" s="12" t="str">
        <f>IF(I990="","",COUNTIF($I$8:I990,I990))</f>
        <v/>
      </c>
      <c r="K990" s="12">
        <f>COUNT(V990:DJ990)</f>
        <v>0</v>
      </c>
      <c r="L990" s="17">
        <f>IF(ISERROR(LARGE(V990:AB990,1)),0,LARGE(V990:AB990,1))+IF(ISERROR(LARGE(V990:AB990,2)),0,LARGE(V990:AB990,2))+IF(ISERROR(LARGE(V990:AB990,3)),0,LARGE(V990:AB990,3))+IF(ISERROR(LARGE(V990:AB990,4)),0,LARGE(V990:AB990,4))</f>
        <v>0</v>
      </c>
      <c r="M990" s="141">
        <f>IF(ISERROR(LARGE(AC990:BN990,1)),0,LARGE(AC990:BN990,1))+IF(ISERROR(LARGE(AC990:BN990,2)),0,LARGE(AC990:BN990,2))+IF(ISERROR(LARGE(AC990:BN990,3)),0,LARGE(AC990:BN990,3))+IF(ISERROR(LARGE(AC990:BN990,4)),0,LARGE(AC990:BN990,4))</f>
        <v>0</v>
      </c>
      <c r="N990" s="36">
        <f>IF(ISERROR(LARGE(BO990:CR990,1)),0,LARGE(BO990:CR990,1))+IF(ISERROR(LARGE(BO990:CR990,2)),0,LARGE(BO990:CR990,2))+IF(ISERROR(LARGE(BO990:CR990,3)),0,LARGE(BO990:CR990,3))+IF(ISERROR(LARGE(BO990:CR990,4)),0,LARGE(BO990:CR990,4))</f>
        <v>0</v>
      </c>
      <c r="O990" s="142">
        <f>IF(ISERROR(LARGE(CS990:DJ990,1)),0,LARGE(CS990:DJ990,1))+IF(ISERROR(LARGE(CS990:DJ990,2)),0,LARGE(CS990:DJ990,2))+IF(ISERROR(LARGE(CS990:DJ990,3)),0,LARGE(CS990:DJ990,3))+IF(ISERROR(LARGE(CS990:DJ990,4)),0,LARGE(CS990:DJ990,4))</f>
        <v>0</v>
      </c>
      <c r="P990" s="143">
        <f>IF(ISERROR(LARGE(V990:DJ990,1)),0,LARGE(V990:DJ990,1))+IF(ISERROR(LARGE(V990:DJ990,2)),0,LARGE(V990:DJ990,2))+IF(ISERROR(LARGE(V990:DJ990,3)),0,LARGE(V990:DJ990,3))+IF(ISERROR(LARGE(V990:DJ990,4)),0,LARGE(V990:DJ990,4))+IF(ISERROR(LARGE(V990:DJ990,5)),0,LARGE(V990:DJ990,5))+IF(ISERROR(LARGE(V990:DJ990,6)),0,LARGE(V990:DJ990,6))+IF(ISERROR(LARGE(V990:DJ990,7)),0,LARGE(V990:DJ990,7))+IF(ISERROR(LARGE(V990:DJ990,8)),0,LARGE(V990:DJ990,8))+IF(ISERROR(LARGE(V990:DJ990,9)),0,LARGE(V990:DJ990,9))+IF(ISERROR(LARGE(V990:DJ990,10)),0,LARGE(V990:DJ990,10))+IF(ISERROR(LARGE(V990:DJ990,11)),0,LARGE(V990:DJ990,11))+IF(ISERROR(LARGE(V990:DJ990,12)),0,LARGE(V990:DJ990,12))</f>
        <v>0</v>
      </c>
      <c r="Q990" s="144">
        <f>COUNT(V990:DJ990)</f>
        <v>0</v>
      </c>
      <c r="R990" s="144">
        <f>IF(ISERROR(LARGE(V990:AB990,5)),0,LARGE(V990:AB990,5))</f>
        <v>0</v>
      </c>
      <c r="S990" s="144">
        <f>IF(ISERROR(LARGE(AC990:BN990,5)),0,LARGE(AC990:BN990,5))</f>
        <v>0</v>
      </c>
      <c r="T990" s="144">
        <f>IF(ISERROR(LARGE(BO990:CR990,5)),0,LARGE(BO990:CR990,5))</f>
        <v>0</v>
      </c>
      <c r="U990" s="144">
        <f>IF(ISERROR(LARGE(CS990:DJ990,5)),0,LARGE(CS990:DJ990,5))</f>
        <v>0</v>
      </c>
      <c r="V990" s="17"/>
      <c r="W990" s="17"/>
      <c r="X990" s="17"/>
      <c r="Y990" s="17"/>
      <c r="Z990" s="17"/>
      <c r="AA990" s="17"/>
      <c r="AB990" s="17"/>
      <c r="AC990" s="141"/>
      <c r="AD990" s="141"/>
      <c r="AE990" s="141"/>
      <c r="AF990" s="141"/>
      <c r="AG990" s="141"/>
      <c r="AH990" s="141"/>
      <c r="AI990" s="141"/>
      <c r="AJ990" s="141"/>
      <c r="AK990" s="141"/>
      <c r="AL990" s="141"/>
      <c r="AM990" s="141"/>
      <c r="AN990" s="141"/>
      <c r="AO990" s="141"/>
      <c r="AP990" s="141"/>
      <c r="AQ990" s="141"/>
      <c r="AR990" s="141"/>
      <c r="AS990" s="141"/>
      <c r="AT990" s="141"/>
      <c r="AU990" s="141"/>
      <c r="AV990" s="141"/>
      <c r="AW990" s="141"/>
      <c r="AX990" s="141"/>
      <c r="AY990" s="141"/>
      <c r="AZ990" s="141"/>
      <c r="BA990" s="141"/>
      <c r="BB990" s="141"/>
      <c r="BC990" s="141"/>
      <c r="BD990" s="141"/>
      <c r="BE990" s="141"/>
      <c r="BF990" s="141"/>
      <c r="BG990" s="141"/>
      <c r="BH990" s="141"/>
      <c r="BI990" s="141"/>
      <c r="BJ990" s="141"/>
      <c r="BK990" s="141"/>
      <c r="BL990" s="141"/>
      <c r="BM990" s="141"/>
      <c r="BN990" s="141"/>
      <c r="BO990" s="36"/>
      <c r="BP990" s="36"/>
      <c r="BQ990" s="36"/>
      <c r="BR990" s="36"/>
      <c r="BS990" s="36"/>
      <c r="BT990" s="36"/>
      <c r="BU990" s="36"/>
      <c r="BV990" s="36"/>
      <c r="BW990" s="36"/>
      <c r="BX990" s="36"/>
      <c r="BY990" s="36"/>
      <c r="BZ990" s="36"/>
      <c r="CA990" s="36"/>
      <c r="CB990" s="36"/>
      <c r="CC990" s="36"/>
      <c r="CD990" s="36"/>
      <c r="CE990" s="36"/>
      <c r="CF990" s="145"/>
      <c r="CG990" s="146"/>
      <c r="CH990" s="146"/>
      <c r="CI990" s="146"/>
      <c r="CJ990" s="146"/>
      <c r="CK990" s="146"/>
      <c r="CL990" s="146"/>
      <c r="CM990" s="147"/>
      <c r="CN990" s="36"/>
      <c r="CO990" s="36"/>
      <c r="CP990" s="36"/>
      <c r="CQ990" s="36"/>
      <c r="CR990" s="36"/>
      <c r="CS990" s="142"/>
      <c r="CT990" s="142"/>
      <c r="CU990" s="142"/>
      <c r="CV990" s="142"/>
      <c r="CW990" s="142"/>
      <c r="CX990" s="142"/>
      <c r="CY990" s="142"/>
      <c r="CZ990" s="142"/>
      <c r="DA990" s="142"/>
      <c r="DB990" s="142"/>
      <c r="DC990" s="142"/>
      <c r="DD990" s="142"/>
      <c r="DE990" s="142"/>
      <c r="DF990" s="142"/>
      <c r="DG990" s="142"/>
      <c r="DH990" s="142"/>
      <c r="DI990" s="142"/>
      <c r="DJ990" s="142"/>
    </row>
    <row r="991" spans="1:114">
      <c r="A991" s="12" t="str">
        <f>IF(B991="","",IF(B991&gt;1,"UWAGA JUŻ BYŁ",""))</f>
        <v/>
      </c>
      <c r="B991" s="12" t="str">
        <f>IF(C991="","",COUNTIF($C$8:$C$50361,C991))</f>
        <v/>
      </c>
      <c r="C991" s="12" t="str">
        <f>CONCATENATE(E991,F991,H991,G991)</f>
        <v/>
      </c>
      <c r="D991" s="12" t="str">
        <f>IF(E991="","",COUNTA($E$8:E991))</f>
        <v/>
      </c>
      <c r="E991" s="12"/>
      <c r="F991" s="12"/>
      <c r="G991" s="12"/>
      <c r="H991" s="12"/>
      <c r="I991" s="12" t="str">
        <f>IF(ISERROR(VLOOKUP(H991,KATEGORIE!$C$13:$E$50006,MATCH(KATEGORIE!$E$12,KATEGORIE!$C$12:$E$12,0),0)),"",VLOOKUP(H991,KATEGORIE!$C$13:$E$50006,MATCH(KATEGORIE!$E$12,KATEGORIE!$C$12:$E$12,0),0))</f>
        <v/>
      </c>
      <c r="J991" s="12" t="str">
        <f>IF(I991="","",COUNTIF($I$8:I991,I991))</f>
        <v/>
      </c>
      <c r="K991" s="12">
        <f>COUNT(V991:DJ991)</f>
        <v>0</v>
      </c>
      <c r="L991" s="17">
        <f>IF(ISERROR(LARGE(V991:AB991,1)),0,LARGE(V991:AB991,1))+IF(ISERROR(LARGE(V991:AB991,2)),0,LARGE(V991:AB991,2))+IF(ISERROR(LARGE(V991:AB991,3)),0,LARGE(V991:AB991,3))+IF(ISERROR(LARGE(V991:AB991,4)),0,LARGE(V991:AB991,4))</f>
        <v>0</v>
      </c>
      <c r="M991" s="141">
        <f>IF(ISERROR(LARGE(AC991:BN991,1)),0,LARGE(AC991:BN991,1))+IF(ISERROR(LARGE(AC991:BN991,2)),0,LARGE(AC991:BN991,2))+IF(ISERROR(LARGE(AC991:BN991,3)),0,LARGE(AC991:BN991,3))+IF(ISERROR(LARGE(AC991:BN991,4)),0,LARGE(AC991:BN991,4))</f>
        <v>0</v>
      </c>
      <c r="N991" s="36">
        <f>IF(ISERROR(LARGE(BO991:CR991,1)),0,LARGE(BO991:CR991,1))+IF(ISERROR(LARGE(BO991:CR991,2)),0,LARGE(BO991:CR991,2))+IF(ISERROR(LARGE(BO991:CR991,3)),0,LARGE(BO991:CR991,3))+IF(ISERROR(LARGE(BO991:CR991,4)),0,LARGE(BO991:CR991,4))</f>
        <v>0</v>
      </c>
      <c r="O991" s="142">
        <f>IF(ISERROR(LARGE(CS991:DJ991,1)),0,LARGE(CS991:DJ991,1))+IF(ISERROR(LARGE(CS991:DJ991,2)),0,LARGE(CS991:DJ991,2))+IF(ISERROR(LARGE(CS991:DJ991,3)),0,LARGE(CS991:DJ991,3))+IF(ISERROR(LARGE(CS991:DJ991,4)),0,LARGE(CS991:DJ991,4))</f>
        <v>0</v>
      </c>
      <c r="P991" s="143">
        <f>IF(ISERROR(LARGE(V991:DJ991,1)),0,LARGE(V991:DJ991,1))+IF(ISERROR(LARGE(V991:DJ991,2)),0,LARGE(V991:DJ991,2))+IF(ISERROR(LARGE(V991:DJ991,3)),0,LARGE(V991:DJ991,3))+IF(ISERROR(LARGE(V991:DJ991,4)),0,LARGE(V991:DJ991,4))+IF(ISERROR(LARGE(V991:DJ991,5)),0,LARGE(V991:DJ991,5))+IF(ISERROR(LARGE(V991:DJ991,6)),0,LARGE(V991:DJ991,6))+IF(ISERROR(LARGE(V991:DJ991,7)),0,LARGE(V991:DJ991,7))+IF(ISERROR(LARGE(V991:DJ991,8)),0,LARGE(V991:DJ991,8))+IF(ISERROR(LARGE(V991:DJ991,9)),0,LARGE(V991:DJ991,9))+IF(ISERROR(LARGE(V991:DJ991,10)),0,LARGE(V991:DJ991,10))+IF(ISERROR(LARGE(V991:DJ991,11)),0,LARGE(V991:DJ991,11))+IF(ISERROR(LARGE(V991:DJ991,12)),0,LARGE(V991:DJ991,12))</f>
        <v>0</v>
      </c>
      <c r="Q991" s="144">
        <f>COUNT(V991:DJ991)</f>
        <v>0</v>
      </c>
      <c r="R991" s="144">
        <f>IF(ISERROR(LARGE(V991:AB991,5)),0,LARGE(V991:AB991,5))</f>
        <v>0</v>
      </c>
      <c r="S991" s="144">
        <f>IF(ISERROR(LARGE(AC991:BN991,5)),0,LARGE(AC991:BN991,5))</f>
        <v>0</v>
      </c>
      <c r="T991" s="144">
        <f>IF(ISERROR(LARGE(BO991:CR991,5)),0,LARGE(BO991:CR991,5))</f>
        <v>0</v>
      </c>
      <c r="U991" s="144">
        <f>IF(ISERROR(LARGE(CS991:DJ991,5)),0,LARGE(CS991:DJ991,5))</f>
        <v>0</v>
      </c>
      <c r="V991" s="17"/>
      <c r="W991" s="17"/>
      <c r="X991" s="17"/>
      <c r="Y991" s="17"/>
      <c r="Z991" s="17"/>
      <c r="AA991" s="17"/>
      <c r="AB991" s="17"/>
      <c r="AC991" s="141"/>
      <c r="AD991" s="141"/>
      <c r="AE991" s="141"/>
      <c r="AF991" s="141"/>
      <c r="AG991" s="141"/>
      <c r="AH991" s="141"/>
      <c r="AI991" s="141"/>
      <c r="AJ991" s="141"/>
      <c r="AK991" s="141"/>
      <c r="AL991" s="141"/>
      <c r="AM991" s="141"/>
      <c r="AN991" s="141"/>
      <c r="AO991" s="141"/>
      <c r="AP991" s="141"/>
      <c r="AQ991" s="141"/>
      <c r="AR991" s="141"/>
      <c r="AS991" s="141"/>
      <c r="AT991" s="141"/>
      <c r="AU991" s="141"/>
      <c r="AV991" s="141"/>
      <c r="AW991" s="141"/>
      <c r="AX991" s="141"/>
      <c r="AY991" s="141"/>
      <c r="AZ991" s="141"/>
      <c r="BA991" s="141"/>
      <c r="BB991" s="141"/>
      <c r="BC991" s="141"/>
      <c r="BD991" s="141"/>
      <c r="BE991" s="141"/>
      <c r="BF991" s="141"/>
      <c r="BG991" s="141"/>
      <c r="BH991" s="141"/>
      <c r="BI991" s="141"/>
      <c r="BJ991" s="141"/>
      <c r="BK991" s="141"/>
      <c r="BL991" s="141"/>
      <c r="BM991" s="141"/>
      <c r="BN991" s="141"/>
      <c r="BO991" s="36"/>
      <c r="BP991" s="36"/>
      <c r="BQ991" s="36"/>
      <c r="BR991" s="36"/>
      <c r="BS991" s="36"/>
      <c r="BT991" s="36"/>
      <c r="BU991" s="36"/>
      <c r="BV991" s="36"/>
      <c r="BW991" s="36"/>
      <c r="BX991" s="36"/>
      <c r="BY991" s="36"/>
      <c r="BZ991" s="36"/>
      <c r="CA991" s="36"/>
      <c r="CB991" s="36"/>
      <c r="CC991" s="36"/>
      <c r="CD991" s="36"/>
      <c r="CE991" s="36"/>
      <c r="CF991" s="146"/>
      <c r="CG991" s="146"/>
      <c r="CH991" s="146"/>
      <c r="CI991" s="146"/>
      <c r="CJ991" s="146"/>
      <c r="CK991" s="146"/>
      <c r="CL991" s="146"/>
      <c r="CM991" s="147"/>
      <c r="CN991" s="36"/>
      <c r="CO991" s="36"/>
      <c r="CP991" s="36"/>
      <c r="CQ991" s="36"/>
      <c r="CR991" s="36"/>
      <c r="CS991" s="142"/>
      <c r="CT991" s="142"/>
      <c r="CU991" s="142"/>
      <c r="CV991" s="142"/>
      <c r="CW991" s="142"/>
      <c r="CX991" s="142"/>
      <c r="CY991" s="142"/>
      <c r="CZ991" s="142"/>
      <c r="DA991" s="142"/>
      <c r="DB991" s="142"/>
      <c r="DC991" s="142"/>
      <c r="DD991" s="142"/>
      <c r="DE991" s="142"/>
      <c r="DF991" s="142"/>
      <c r="DG991" s="142"/>
      <c r="DH991" s="142"/>
      <c r="DI991" s="142"/>
      <c r="DJ991" s="142"/>
    </row>
  </sheetData>
  <sheetProtection selectLockedCells="1" selectUnlockedCells="1"/>
  <autoFilter ref="A7:DJ991"/>
  <sortState ref="A8:DJ991">
    <sortCondition descending="1" ref="P8:P991"/>
  </sortState>
  <mergeCells count="8">
    <mergeCell ref="CS4:DJ4"/>
    <mergeCell ref="K4:Q4"/>
    <mergeCell ref="K5:Q5"/>
    <mergeCell ref="K6:Q6"/>
    <mergeCell ref="A4:J6"/>
    <mergeCell ref="V4:AB4"/>
    <mergeCell ref="AC4:BN4"/>
    <mergeCell ref="BO4:CR4"/>
  </mergeCells>
  <conditionalFormatting sqref="AC8:BN991 CM8:CM991">
    <cfRule type="cellIs" dxfId="5" priority="52" stopIfTrue="1" operator="greaterThan">
      <formula>$S8</formula>
    </cfRule>
  </conditionalFormatting>
  <conditionalFormatting sqref="CS8:DJ991">
    <cfRule type="cellIs" dxfId="4" priority="54" stopIfTrue="1" operator="greaterThan">
      <formula>$U8</formula>
    </cfRule>
  </conditionalFormatting>
  <conditionalFormatting sqref="A8:A991">
    <cfRule type="cellIs" dxfId="3" priority="55" stopIfTrue="1" operator="equal">
      <formula>"UWAGA JUŻ BYŁ"</formula>
    </cfRule>
  </conditionalFormatting>
  <conditionalFormatting sqref="BO8:CR991">
    <cfRule type="cellIs" dxfId="2" priority="32" stopIfTrue="1" operator="greaterThan">
      <formula>$T8</formula>
    </cfRule>
  </conditionalFormatting>
  <conditionalFormatting sqref="V8:AB991">
    <cfRule type="expression" dxfId="1" priority="16">
      <formula>AND(V8&gt;0,V8&gt;$R8)</formula>
    </cfRule>
  </conditionalFormatting>
  <conditionalFormatting sqref="CF8:CF715">
    <cfRule type="cellIs" dxfId="0" priority="2" stopIfTrue="1" operator="greaterThan">
      <formula>$U8</formula>
    </cfRule>
  </conditionalFormatting>
  <dataValidations count="1">
    <dataValidation type="date" allowBlank="1" showErrorMessage="1" error="Data musi być w formacie rrrr-mm-dd (np. 2014-05-23)" sqref="CD5:CI5 CK5:DJ5 AM5:CB5 V5:AK5">
      <formula1>41640</formula1>
      <formula2>47848</formula2>
    </dataValidation>
  </dataValidations>
  <hyperlinks>
    <hyperlink ref="G83" r:id="rId1" display="http://etapowatriada.pl/AsicsFrontRunner"/>
  </hyperlinks>
  <pageMargins left="0.75" right="0.75" top="1" bottom="1" header="0.51180555555555551" footer="0.51180555555555551"/>
  <pageSetup paperSize="9" firstPageNumber="0" orientation="portrait" horizontalDpi="300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49" r:id="rId5" name="Button 101">
              <controlPr defaultSize="0" print="0" autoFill="0" autoLine="0" autoPict="0" macro="[0]!SORTUJ_K">
                <anchor moveWithCells="1" sizeWithCells="1">
                  <from>
                    <xdr:col>4</xdr:col>
                    <xdr:colOff>933450</xdr:colOff>
                    <xdr:row>0</xdr:row>
                    <xdr:rowOff>95250</xdr:rowOff>
                  </from>
                  <to>
                    <xdr:col>5</xdr:col>
                    <xdr:colOff>323850</xdr:colOff>
                    <xdr:row>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6" name="Button 102">
              <controlPr defaultSize="0" print="0" autoFill="0" autoLine="0" autoPict="0" macro="[0]!SORTUJ_NAZ">
                <anchor moveWithCells="1" sizeWithCells="1">
                  <from>
                    <xdr:col>0</xdr:col>
                    <xdr:colOff>228600</xdr:colOff>
                    <xdr:row>0</xdr:row>
                    <xdr:rowOff>76200</xdr:rowOff>
                  </from>
                  <to>
                    <xdr:col>4</xdr:col>
                    <xdr:colOff>428625</xdr:colOff>
                    <xdr:row>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7" name="Button 210">
              <controlPr defaultSize="0" print="0" autoFill="0" autoLine="0" autoPict="0" macro="[0]!SORTUJ_ALPEJSKIE">
                <anchor moveWithCells="1" sizeWithCells="1">
                  <from>
                    <xdr:col>5</xdr:col>
                    <xdr:colOff>419100</xdr:colOff>
                    <xdr:row>0</xdr:row>
                    <xdr:rowOff>95250</xdr:rowOff>
                  </from>
                  <to>
                    <xdr:col>6</xdr:col>
                    <xdr:colOff>1390650</xdr:colOff>
                    <xdr:row>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8" name="Button 211">
              <controlPr defaultSize="0" print="0" autoFill="0" autoLine="0" autoPict="0" macro="[0]!SORTUJ_ANGLOSASKIE">
                <anchor moveWithCells="1" sizeWithCells="1">
                  <from>
                    <xdr:col>6</xdr:col>
                    <xdr:colOff>1447800</xdr:colOff>
                    <xdr:row>0</xdr:row>
                    <xdr:rowOff>104775</xdr:rowOff>
                  </from>
                  <to>
                    <xdr:col>8</xdr:col>
                    <xdr:colOff>238125</xdr:colOff>
                    <xdr:row>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9" name="Button 212">
              <controlPr defaultSize="0" print="0" autoFill="0" autoLine="0" autoPict="0" macro="[0]!SORTUJ_DŁUGIE">
                <anchor moveWithCells="1" sizeWithCells="1">
                  <from>
                    <xdr:col>8</xdr:col>
                    <xdr:colOff>314325</xdr:colOff>
                    <xdr:row>0</xdr:row>
                    <xdr:rowOff>104775</xdr:rowOff>
                  </from>
                  <to>
                    <xdr:col>12</xdr:col>
                    <xdr:colOff>304800</xdr:colOff>
                    <xdr:row>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10" name="Button 213">
              <controlPr defaultSize="0" print="0" autoFill="0" autoLine="0" autoPict="0" macro="[0]!SORTUJ_ULTRA">
                <anchor moveWithCells="1" sizeWithCells="1">
                  <from>
                    <xdr:col>12</xdr:col>
                    <xdr:colOff>361950</xdr:colOff>
                    <xdr:row>0</xdr:row>
                    <xdr:rowOff>114300</xdr:rowOff>
                  </from>
                  <to>
                    <xdr:col>22</xdr:col>
                    <xdr:colOff>142875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2:J115"/>
  <sheetViews>
    <sheetView workbookViewId="0">
      <selection activeCell="C115" sqref="C115"/>
    </sheetView>
  </sheetViews>
  <sheetFormatPr defaultRowHeight="12.75"/>
  <cols>
    <col min="3" max="3" width="45.85546875" customWidth="1"/>
    <col min="7" max="7" width="41.42578125" customWidth="1"/>
  </cols>
  <sheetData>
    <row r="2" spans="1:10" ht="18.75">
      <c r="A2" s="100" t="s">
        <v>143</v>
      </c>
      <c r="B2" s="100"/>
      <c r="C2" s="100"/>
      <c r="D2" s="103" t="s">
        <v>137</v>
      </c>
      <c r="E2" s="103"/>
      <c r="F2" s="103"/>
      <c r="G2" s="103"/>
      <c r="H2" s="11"/>
      <c r="I2" s="11"/>
      <c r="J2" s="11"/>
    </row>
    <row r="3" spans="1:10" ht="18.75">
      <c r="A3" s="98" t="s">
        <v>144</v>
      </c>
      <c r="B3" s="98"/>
      <c r="C3" s="98"/>
      <c r="D3" s="104" t="s">
        <v>138</v>
      </c>
      <c r="E3" s="104"/>
      <c r="F3" s="104"/>
      <c r="G3" s="104"/>
      <c r="H3" s="11"/>
      <c r="I3" s="11"/>
      <c r="J3" s="11"/>
    </row>
    <row r="4" spans="1:10" ht="18.75">
      <c r="A4" s="100" t="s">
        <v>145</v>
      </c>
      <c r="B4" s="100"/>
      <c r="C4" s="100"/>
      <c r="D4" s="101" t="s">
        <v>139</v>
      </c>
      <c r="E4" s="101"/>
      <c r="F4" s="101"/>
      <c r="G4" s="101"/>
      <c r="H4" s="11"/>
      <c r="I4" s="11"/>
      <c r="J4" s="11"/>
    </row>
    <row r="5" spans="1:10" ht="18.75">
      <c r="A5" s="98" t="s">
        <v>146</v>
      </c>
      <c r="B5" s="98"/>
      <c r="C5" s="98"/>
      <c r="D5" s="99" t="s">
        <v>140</v>
      </c>
      <c r="E5" s="99"/>
      <c r="F5" s="99"/>
      <c r="G5" s="99"/>
      <c r="H5" s="11"/>
      <c r="I5" s="11"/>
      <c r="J5" s="11"/>
    </row>
    <row r="6" spans="1:10" ht="18.75">
      <c r="A6" s="100" t="s">
        <v>147</v>
      </c>
      <c r="B6" s="100"/>
      <c r="C6" s="100"/>
      <c r="D6" s="101" t="s">
        <v>141</v>
      </c>
      <c r="E6" s="101"/>
      <c r="F6" s="101"/>
      <c r="G6" s="101"/>
      <c r="H6" s="11"/>
      <c r="I6" s="11"/>
      <c r="J6" s="11"/>
    </row>
    <row r="7" spans="1:10" ht="18.75">
      <c r="A7" s="98" t="s">
        <v>148</v>
      </c>
      <c r="B7" s="98"/>
      <c r="C7" s="98"/>
      <c r="D7" s="102" t="s">
        <v>142</v>
      </c>
      <c r="E7" s="102"/>
      <c r="F7" s="102"/>
      <c r="G7" s="102"/>
      <c r="H7" s="11"/>
      <c r="I7" s="11"/>
      <c r="J7" s="11"/>
    </row>
    <row r="10" spans="1:10" ht="14.25">
      <c r="C10" s="46" t="s">
        <v>31</v>
      </c>
      <c r="D10" s="47">
        <v>2017</v>
      </c>
      <c r="E10" s="48"/>
    </row>
    <row r="12" spans="1:10" ht="14.25">
      <c r="C12" s="49" t="s">
        <v>15</v>
      </c>
      <c r="D12" s="49" t="s">
        <v>32</v>
      </c>
      <c r="E12" s="49" t="s">
        <v>33</v>
      </c>
    </row>
    <row r="13" spans="1:10" s="50" customFormat="1" ht="14.25">
      <c r="C13" s="46">
        <v>2017</v>
      </c>
      <c r="D13" s="46">
        <v>0</v>
      </c>
      <c r="E13" s="46"/>
    </row>
    <row r="14" spans="1:10" ht="14.25">
      <c r="C14" s="46">
        <v>2016</v>
      </c>
      <c r="D14" s="46">
        <f>$D$10-C14</f>
        <v>1</v>
      </c>
      <c r="E14" s="49"/>
    </row>
    <row r="15" spans="1:10" ht="14.25">
      <c r="C15" s="46">
        <v>2015</v>
      </c>
      <c r="D15" s="46">
        <f t="shared" ref="D15:D78" si="0">$D$10-C15</f>
        <v>2</v>
      </c>
      <c r="E15" s="46"/>
    </row>
    <row r="16" spans="1:10" ht="14.25">
      <c r="C16" s="46">
        <v>2014</v>
      </c>
      <c r="D16" s="46">
        <f t="shared" si="0"/>
        <v>3</v>
      </c>
      <c r="E16" s="46"/>
    </row>
    <row r="17" spans="3:5" ht="14.25">
      <c r="C17" s="46">
        <v>2013</v>
      </c>
      <c r="D17" s="46">
        <f t="shared" si="0"/>
        <v>4</v>
      </c>
      <c r="E17" s="46"/>
    </row>
    <row r="18" spans="3:5" ht="14.25">
      <c r="C18" s="46">
        <v>2012</v>
      </c>
      <c r="D18" s="46">
        <f t="shared" si="0"/>
        <v>5</v>
      </c>
      <c r="E18" s="46"/>
    </row>
    <row r="19" spans="3:5" ht="14.25">
      <c r="C19" s="46">
        <v>2011</v>
      </c>
      <c r="D19" s="46">
        <f t="shared" si="0"/>
        <v>6</v>
      </c>
      <c r="E19" s="46"/>
    </row>
    <row r="20" spans="3:5" ht="14.25">
      <c r="C20" s="46">
        <v>2010</v>
      </c>
      <c r="D20" s="46">
        <f t="shared" si="0"/>
        <v>7</v>
      </c>
      <c r="E20" s="46"/>
    </row>
    <row r="21" spans="3:5" ht="14.25">
      <c r="C21" s="46">
        <v>2009</v>
      </c>
      <c r="D21" s="46">
        <f t="shared" si="0"/>
        <v>8</v>
      </c>
      <c r="E21" s="46"/>
    </row>
    <row r="22" spans="3:5" ht="14.25">
      <c r="C22" s="46">
        <v>2008</v>
      </c>
      <c r="D22" s="46">
        <f t="shared" si="0"/>
        <v>9</v>
      </c>
      <c r="E22" s="46"/>
    </row>
    <row r="23" spans="3:5" ht="14.25">
      <c r="C23" s="46">
        <v>2007</v>
      </c>
      <c r="D23" s="46">
        <f t="shared" si="0"/>
        <v>10</v>
      </c>
      <c r="E23" s="46"/>
    </row>
    <row r="24" spans="3:5" ht="14.25">
      <c r="C24" s="46">
        <v>2006</v>
      </c>
      <c r="D24" s="46">
        <f t="shared" si="0"/>
        <v>11</v>
      </c>
      <c r="E24" s="46"/>
    </row>
    <row r="25" spans="3:5" ht="14.25">
      <c r="C25" s="46">
        <v>2005</v>
      </c>
      <c r="D25" s="46">
        <f t="shared" si="0"/>
        <v>12</v>
      </c>
      <c r="E25" s="46"/>
    </row>
    <row r="26" spans="3:5" ht="14.25">
      <c r="C26" s="46">
        <v>2004</v>
      </c>
      <c r="D26" s="46">
        <f t="shared" si="0"/>
        <v>13</v>
      </c>
      <c r="E26" s="46"/>
    </row>
    <row r="27" spans="3:5" ht="14.25">
      <c r="C27" s="46">
        <v>2003</v>
      </c>
      <c r="D27" s="46">
        <f t="shared" si="0"/>
        <v>14</v>
      </c>
      <c r="E27" s="46"/>
    </row>
    <row r="28" spans="3:5" ht="14.25">
      <c r="C28" s="46">
        <v>2002</v>
      </c>
      <c r="D28" s="46">
        <f t="shared" si="0"/>
        <v>15</v>
      </c>
      <c r="E28" s="46"/>
    </row>
    <row r="29" spans="3:5">
      <c r="C29" s="51">
        <v>2001</v>
      </c>
      <c r="D29" s="51">
        <f t="shared" si="0"/>
        <v>16</v>
      </c>
      <c r="E29" s="52" t="s">
        <v>34</v>
      </c>
    </row>
    <row r="30" spans="3:5">
      <c r="C30" s="52">
        <v>2000</v>
      </c>
      <c r="D30" s="52">
        <f t="shared" si="0"/>
        <v>17</v>
      </c>
      <c r="E30" s="52" t="s">
        <v>34</v>
      </c>
    </row>
    <row r="31" spans="3:5">
      <c r="C31" s="52">
        <v>1999</v>
      </c>
      <c r="D31" s="52">
        <f t="shared" si="0"/>
        <v>18</v>
      </c>
      <c r="E31" s="52" t="s">
        <v>34</v>
      </c>
    </row>
    <row r="32" spans="3:5">
      <c r="C32" s="52">
        <v>1998</v>
      </c>
      <c r="D32" s="52">
        <f t="shared" si="0"/>
        <v>19</v>
      </c>
      <c r="E32" s="52" t="s">
        <v>34</v>
      </c>
    </row>
    <row r="33" spans="3:5">
      <c r="C33" s="53">
        <v>1997</v>
      </c>
      <c r="D33" s="53">
        <f t="shared" si="0"/>
        <v>20</v>
      </c>
      <c r="E33" s="54" t="s">
        <v>29</v>
      </c>
    </row>
    <row r="34" spans="3:5">
      <c r="C34" s="54">
        <v>1996</v>
      </c>
      <c r="D34" s="54">
        <f t="shared" si="0"/>
        <v>21</v>
      </c>
      <c r="E34" s="54" t="s">
        <v>29</v>
      </c>
    </row>
    <row r="35" spans="3:5">
      <c r="C35" s="54">
        <v>1995</v>
      </c>
      <c r="D35" s="54">
        <f t="shared" si="0"/>
        <v>22</v>
      </c>
      <c r="E35" s="54" t="s">
        <v>29</v>
      </c>
    </row>
    <row r="36" spans="3:5">
      <c r="C36" s="54">
        <v>1994</v>
      </c>
      <c r="D36" s="54">
        <f t="shared" si="0"/>
        <v>23</v>
      </c>
      <c r="E36" s="54" t="s">
        <v>29</v>
      </c>
    </row>
    <row r="37" spans="3:5">
      <c r="C37" s="54">
        <v>1993</v>
      </c>
      <c r="D37" s="54">
        <f t="shared" si="0"/>
        <v>24</v>
      </c>
      <c r="E37" s="54" t="s">
        <v>29</v>
      </c>
    </row>
    <row r="38" spans="3:5">
      <c r="C38" s="54">
        <v>1992</v>
      </c>
      <c r="D38" s="54">
        <f t="shared" si="0"/>
        <v>25</v>
      </c>
      <c r="E38" s="54" t="s">
        <v>29</v>
      </c>
    </row>
    <row r="39" spans="3:5">
      <c r="C39" s="54">
        <v>1991</v>
      </c>
      <c r="D39" s="54">
        <f t="shared" si="0"/>
        <v>26</v>
      </c>
      <c r="E39" s="54" t="s">
        <v>29</v>
      </c>
    </row>
    <row r="40" spans="3:5">
      <c r="C40" s="54">
        <v>1990</v>
      </c>
      <c r="D40" s="54">
        <f t="shared" si="0"/>
        <v>27</v>
      </c>
      <c r="E40" s="54" t="s">
        <v>29</v>
      </c>
    </row>
    <row r="41" spans="3:5">
      <c r="C41" s="54">
        <v>1989</v>
      </c>
      <c r="D41" s="54">
        <f t="shared" si="0"/>
        <v>28</v>
      </c>
      <c r="E41" s="54" t="s">
        <v>29</v>
      </c>
    </row>
    <row r="42" spans="3:5">
      <c r="C42" s="54">
        <v>1988</v>
      </c>
      <c r="D42" s="54">
        <f t="shared" si="0"/>
        <v>29</v>
      </c>
      <c r="E42" s="54" t="s">
        <v>29</v>
      </c>
    </row>
    <row r="43" spans="3:5">
      <c r="C43" s="55">
        <v>1987</v>
      </c>
      <c r="D43" s="55">
        <f t="shared" si="0"/>
        <v>30</v>
      </c>
      <c r="E43" s="56" t="s">
        <v>28</v>
      </c>
    </row>
    <row r="44" spans="3:5">
      <c r="C44" s="56">
        <v>1986</v>
      </c>
      <c r="D44" s="56">
        <f t="shared" si="0"/>
        <v>31</v>
      </c>
      <c r="E44" s="56" t="s">
        <v>28</v>
      </c>
    </row>
    <row r="45" spans="3:5">
      <c r="C45" s="56">
        <v>1985</v>
      </c>
      <c r="D45" s="56">
        <f t="shared" si="0"/>
        <v>32</v>
      </c>
      <c r="E45" s="56" t="s">
        <v>28</v>
      </c>
    </row>
    <row r="46" spans="3:5">
      <c r="C46" s="56">
        <v>1984</v>
      </c>
      <c r="D46" s="56">
        <f t="shared" si="0"/>
        <v>33</v>
      </c>
      <c r="E46" s="56" t="s">
        <v>28</v>
      </c>
    </row>
    <row r="47" spans="3:5">
      <c r="C47" s="56">
        <v>1983</v>
      </c>
      <c r="D47" s="56">
        <f t="shared" si="0"/>
        <v>34</v>
      </c>
      <c r="E47" s="56" t="s">
        <v>28</v>
      </c>
    </row>
    <row r="48" spans="3:5">
      <c r="C48" s="56">
        <v>1982</v>
      </c>
      <c r="D48" s="56">
        <f t="shared" si="0"/>
        <v>35</v>
      </c>
      <c r="E48" s="56" t="s">
        <v>28</v>
      </c>
    </row>
    <row r="49" spans="3:5">
      <c r="C49" s="56">
        <v>1981</v>
      </c>
      <c r="D49" s="56">
        <f t="shared" si="0"/>
        <v>36</v>
      </c>
      <c r="E49" s="56" t="s">
        <v>28</v>
      </c>
    </row>
    <row r="50" spans="3:5">
      <c r="C50" s="56">
        <v>1980</v>
      </c>
      <c r="D50" s="56">
        <f t="shared" si="0"/>
        <v>37</v>
      </c>
      <c r="E50" s="56" t="s">
        <v>28</v>
      </c>
    </row>
    <row r="51" spans="3:5">
      <c r="C51" s="56">
        <v>1979</v>
      </c>
      <c r="D51" s="56">
        <f t="shared" si="0"/>
        <v>38</v>
      </c>
      <c r="E51" s="56" t="s">
        <v>28</v>
      </c>
    </row>
    <row r="52" spans="3:5">
      <c r="C52" s="56">
        <v>1978</v>
      </c>
      <c r="D52" s="56">
        <f t="shared" si="0"/>
        <v>39</v>
      </c>
      <c r="E52" s="56" t="s">
        <v>28</v>
      </c>
    </row>
    <row r="53" spans="3:5">
      <c r="C53" s="57">
        <v>1977</v>
      </c>
      <c r="D53" s="57">
        <f t="shared" si="0"/>
        <v>40</v>
      </c>
      <c r="E53" s="58" t="s">
        <v>7</v>
      </c>
    </row>
    <row r="54" spans="3:5">
      <c r="C54" s="58">
        <v>1976</v>
      </c>
      <c r="D54" s="58">
        <f t="shared" si="0"/>
        <v>41</v>
      </c>
      <c r="E54" s="58" t="s">
        <v>7</v>
      </c>
    </row>
    <row r="55" spans="3:5">
      <c r="C55" s="58">
        <v>1975</v>
      </c>
      <c r="D55" s="58">
        <f t="shared" si="0"/>
        <v>42</v>
      </c>
      <c r="E55" s="58" t="s">
        <v>7</v>
      </c>
    </row>
    <row r="56" spans="3:5">
      <c r="C56" s="58">
        <v>1974</v>
      </c>
      <c r="D56" s="58">
        <f t="shared" si="0"/>
        <v>43</v>
      </c>
      <c r="E56" s="58" t="s">
        <v>7</v>
      </c>
    </row>
    <row r="57" spans="3:5">
      <c r="C57" s="58">
        <v>1973</v>
      </c>
      <c r="D57" s="58">
        <f t="shared" si="0"/>
        <v>44</v>
      </c>
      <c r="E57" s="58" t="s">
        <v>7</v>
      </c>
    </row>
    <row r="58" spans="3:5">
      <c r="C58" s="58">
        <v>1972</v>
      </c>
      <c r="D58" s="58">
        <f t="shared" si="0"/>
        <v>45</v>
      </c>
      <c r="E58" s="58" t="s">
        <v>7</v>
      </c>
    </row>
    <row r="59" spans="3:5">
      <c r="C59" s="58">
        <v>1971</v>
      </c>
      <c r="D59" s="58">
        <f t="shared" si="0"/>
        <v>46</v>
      </c>
      <c r="E59" s="58" t="s">
        <v>7</v>
      </c>
    </row>
    <row r="60" spans="3:5">
      <c r="C60" s="58">
        <v>1970</v>
      </c>
      <c r="D60" s="58">
        <f t="shared" si="0"/>
        <v>47</v>
      </c>
      <c r="E60" s="58" t="s">
        <v>7</v>
      </c>
    </row>
    <row r="61" spans="3:5">
      <c r="C61" s="58">
        <v>1969</v>
      </c>
      <c r="D61" s="58">
        <f t="shared" si="0"/>
        <v>48</v>
      </c>
      <c r="E61" s="58" t="s">
        <v>7</v>
      </c>
    </row>
    <row r="62" spans="3:5">
      <c r="C62" s="58">
        <v>1968</v>
      </c>
      <c r="D62" s="58">
        <f t="shared" si="0"/>
        <v>49</v>
      </c>
      <c r="E62" s="58" t="s">
        <v>7</v>
      </c>
    </row>
    <row r="63" spans="3:5">
      <c r="C63" s="59">
        <v>1967</v>
      </c>
      <c r="D63" s="59">
        <f t="shared" si="0"/>
        <v>50</v>
      </c>
      <c r="E63" s="60" t="s">
        <v>30</v>
      </c>
    </row>
    <row r="64" spans="3:5">
      <c r="C64" s="60">
        <v>1966</v>
      </c>
      <c r="D64" s="60">
        <f>$D$10-C64</f>
        <v>51</v>
      </c>
      <c r="E64" s="60" t="s">
        <v>30</v>
      </c>
    </row>
    <row r="65" spans="3:5">
      <c r="C65" s="60">
        <v>1965</v>
      </c>
      <c r="D65" s="60">
        <f t="shared" si="0"/>
        <v>52</v>
      </c>
      <c r="E65" s="60" t="s">
        <v>30</v>
      </c>
    </row>
    <row r="66" spans="3:5">
      <c r="C66" s="60">
        <v>1964</v>
      </c>
      <c r="D66" s="60">
        <f t="shared" si="0"/>
        <v>53</v>
      </c>
      <c r="E66" s="60" t="s">
        <v>30</v>
      </c>
    </row>
    <row r="67" spans="3:5">
      <c r="C67" s="60">
        <v>1963</v>
      </c>
      <c r="D67" s="60">
        <f t="shared" si="0"/>
        <v>54</v>
      </c>
      <c r="E67" s="60" t="s">
        <v>30</v>
      </c>
    </row>
    <row r="68" spans="3:5">
      <c r="C68" s="60">
        <v>1962</v>
      </c>
      <c r="D68" s="60">
        <f t="shared" si="0"/>
        <v>55</v>
      </c>
      <c r="E68" s="60" t="s">
        <v>30</v>
      </c>
    </row>
    <row r="69" spans="3:5">
      <c r="C69" s="60">
        <v>1961</v>
      </c>
      <c r="D69" s="60">
        <f t="shared" si="0"/>
        <v>56</v>
      </c>
      <c r="E69" s="60" t="s">
        <v>30</v>
      </c>
    </row>
    <row r="70" spans="3:5">
      <c r="C70" s="60">
        <v>1960</v>
      </c>
      <c r="D70" s="60">
        <f t="shared" si="0"/>
        <v>57</v>
      </c>
      <c r="E70" s="60" t="s">
        <v>30</v>
      </c>
    </row>
    <row r="71" spans="3:5">
      <c r="C71" s="60">
        <v>1959</v>
      </c>
      <c r="D71" s="60">
        <f t="shared" si="0"/>
        <v>58</v>
      </c>
      <c r="E71" s="60" t="s">
        <v>30</v>
      </c>
    </row>
    <row r="72" spans="3:5">
      <c r="C72" s="60">
        <v>1958</v>
      </c>
      <c r="D72" s="60">
        <f t="shared" si="0"/>
        <v>59</v>
      </c>
      <c r="E72" s="60" t="s">
        <v>30</v>
      </c>
    </row>
    <row r="73" spans="3:5" ht="14.25">
      <c r="C73" s="61">
        <v>1957</v>
      </c>
      <c r="D73" s="61">
        <f t="shared" si="0"/>
        <v>60</v>
      </c>
      <c r="E73" s="62" t="s">
        <v>35</v>
      </c>
    </row>
    <row r="74" spans="3:5" ht="14.25">
      <c r="C74" s="62">
        <v>1956</v>
      </c>
      <c r="D74" s="62">
        <f t="shared" si="0"/>
        <v>61</v>
      </c>
      <c r="E74" s="62" t="s">
        <v>35</v>
      </c>
    </row>
    <row r="75" spans="3:5" ht="14.25">
      <c r="C75" s="62">
        <v>1955</v>
      </c>
      <c r="D75" s="62">
        <f t="shared" si="0"/>
        <v>62</v>
      </c>
      <c r="E75" s="62" t="s">
        <v>35</v>
      </c>
    </row>
    <row r="76" spans="3:5" ht="14.25">
      <c r="C76" s="62">
        <v>1954</v>
      </c>
      <c r="D76" s="62">
        <f t="shared" si="0"/>
        <v>63</v>
      </c>
      <c r="E76" s="62" t="s">
        <v>35</v>
      </c>
    </row>
    <row r="77" spans="3:5" ht="14.25">
      <c r="C77" s="62">
        <v>1953</v>
      </c>
      <c r="D77" s="62">
        <f t="shared" si="0"/>
        <v>64</v>
      </c>
      <c r="E77" s="62" t="s">
        <v>35</v>
      </c>
    </row>
    <row r="78" spans="3:5" ht="14.25">
      <c r="C78" s="62">
        <v>1952</v>
      </c>
      <c r="D78" s="62">
        <f t="shared" si="0"/>
        <v>65</v>
      </c>
      <c r="E78" s="62" t="s">
        <v>35</v>
      </c>
    </row>
    <row r="79" spans="3:5" ht="14.25">
      <c r="C79" s="62">
        <v>1951</v>
      </c>
      <c r="D79" s="62">
        <f t="shared" ref="D79:D115" si="1">$D$10-C79</f>
        <v>66</v>
      </c>
      <c r="E79" s="62" t="s">
        <v>35</v>
      </c>
    </row>
    <row r="80" spans="3:5" ht="14.25">
      <c r="C80" s="62">
        <v>1950</v>
      </c>
      <c r="D80" s="62">
        <f t="shared" si="1"/>
        <v>67</v>
      </c>
      <c r="E80" s="62" t="s">
        <v>35</v>
      </c>
    </row>
    <row r="81" spans="3:5" ht="14.25">
      <c r="C81" s="62">
        <v>1949</v>
      </c>
      <c r="D81" s="62">
        <f t="shared" si="1"/>
        <v>68</v>
      </c>
      <c r="E81" s="62" t="s">
        <v>35</v>
      </c>
    </row>
    <row r="82" spans="3:5" ht="14.25">
      <c r="C82" s="62">
        <v>1948</v>
      </c>
      <c r="D82" s="62">
        <f t="shared" si="1"/>
        <v>69</v>
      </c>
      <c r="E82" s="62" t="s">
        <v>35</v>
      </c>
    </row>
    <row r="83" spans="3:5" ht="14.25">
      <c r="C83" s="62">
        <v>1947</v>
      </c>
      <c r="D83" s="62">
        <f t="shared" si="1"/>
        <v>70</v>
      </c>
      <c r="E83" s="62" t="s">
        <v>35</v>
      </c>
    </row>
    <row r="84" spans="3:5" ht="14.25">
      <c r="C84" s="62">
        <v>1946</v>
      </c>
      <c r="D84" s="62">
        <f t="shared" si="1"/>
        <v>71</v>
      </c>
      <c r="E84" s="62" t="s">
        <v>35</v>
      </c>
    </row>
    <row r="85" spans="3:5" ht="14.25">
      <c r="C85" s="62">
        <v>1945</v>
      </c>
      <c r="D85" s="62">
        <f t="shared" si="1"/>
        <v>72</v>
      </c>
      <c r="E85" s="62" t="s">
        <v>35</v>
      </c>
    </row>
    <row r="86" spans="3:5" ht="14.25">
      <c r="C86" s="62">
        <v>1944</v>
      </c>
      <c r="D86" s="62">
        <f t="shared" si="1"/>
        <v>73</v>
      </c>
      <c r="E86" s="62" t="s">
        <v>35</v>
      </c>
    </row>
    <row r="87" spans="3:5" ht="14.25">
      <c r="C87" s="62">
        <v>1943</v>
      </c>
      <c r="D87" s="62">
        <f t="shared" si="1"/>
        <v>74</v>
      </c>
      <c r="E87" s="62" t="s">
        <v>35</v>
      </c>
    </row>
    <row r="88" spans="3:5" ht="14.25">
      <c r="C88" s="62">
        <v>1942</v>
      </c>
      <c r="D88" s="62">
        <f t="shared" si="1"/>
        <v>75</v>
      </c>
      <c r="E88" s="62" t="s">
        <v>35</v>
      </c>
    </row>
    <row r="89" spans="3:5" ht="14.25">
      <c r="C89" s="62">
        <v>1941</v>
      </c>
      <c r="D89" s="62">
        <f t="shared" si="1"/>
        <v>76</v>
      </c>
      <c r="E89" s="62" t="s">
        <v>35</v>
      </c>
    </row>
    <row r="90" spans="3:5" ht="14.25">
      <c r="C90" s="62">
        <v>1940</v>
      </c>
      <c r="D90" s="62">
        <f t="shared" si="1"/>
        <v>77</v>
      </c>
      <c r="E90" s="62" t="s">
        <v>35</v>
      </c>
    </row>
    <row r="91" spans="3:5" ht="14.25">
      <c r="C91" s="62">
        <v>1939</v>
      </c>
      <c r="D91" s="62">
        <f t="shared" si="1"/>
        <v>78</v>
      </c>
      <c r="E91" s="62" t="s">
        <v>35</v>
      </c>
    </row>
    <row r="92" spans="3:5" ht="14.25">
      <c r="C92" s="62">
        <v>1938</v>
      </c>
      <c r="D92" s="62">
        <f t="shared" si="1"/>
        <v>79</v>
      </c>
      <c r="E92" s="62" t="s">
        <v>35</v>
      </c>
    </row>
    <row r="93" spans="3:5" ht="14.25">
      <c r="C93" s="62">
        <v>1937</v>
      </c>
      <c r="D93" s="62">
        <f t="shared" si="1"/>
        <v>80</v>
      </c>
      <c r="E93" s="62" t="s">
        <v>35</v>
      </c>
    </row>
    <row r="94" spans="3:5" ht="14.25">
      <c r="C94" s="62">
        <v>1936</v>
      </c>
      <c r="D94" s="62">
        <f t="shared" si="1"/>
        <v>81</v>
      </c>
      <c r="E94" s="62" t="s">
        <v>35</v>
      </c>
    </row>
    <row r="95" spans="3:5" ht="14.25">
      <c r="C95" s="62">
        <v>1935</v>
      </c>
      <c r="D95" s="62">
        <f t="shared" si="1"/>
        <v>82</v>
      </c>
      <c r="E95" s="62" t="s">
        <v>35</v>
      </c>
    </row>
    <row r="96" spans="3:5" ht="14.25">
      <c r="C96" s="62">
        <v>1934</v>
      </c>
      <c r="D96" s="62">
        <f t="shared" si="1"/>
        <v>83</v>
      </c>
      <c r="E96" s="62" t="s">
        <v>35</v>
      </c>
    </row>
    <row r="97" spans="3:5" ht="14.25">
      <c r="C97" s="62">
        <v>1933</v>
      </c>
      <c r="D97" s="62">
        <f t="shared" si="1"/>
        <v>84</v>
      </c>
      <c r="E97" s="62" t="s">
        <v>35</v>
      </c>
    </row>
    <row r="98" spans="3:5" ht="14.25">
      <c r="C98" s="62">
        <v>1932</v>
      </c>
      <c r="D98" s="62">
        <f t="shared" si="1"/>
        <v>85</v>
      </c>
      <c r="E98" s="62" t="s">
        <v>35</v>
      </c>
    </row>
    <row r="99" spans="3:5" ht="14.25">
      <c r="C99" s="62">
        <v>1931</v>
      </c>
      <c r="D99" s="62">
        <f t="shared" si="1"/>
        <v>86</v>
      </c>
      <c r="E99" s="62" t="s">
        <v>35</v>
      </c>
    </row>
    <row r="100" spans="3:5" ht="14.25">
      <c r="C100" s="62">
        <v>1930</v>
      </c>
      <c r="D100" s="62">
        <f t="shared" si="1"/>
        <v>87</v>
      </c>
      <c r="E100" s="62" t="s">
        <v>35</v>
      </c>
    </row>
    <row r="101" spans="3:5" ht="14.25">
      <c r="C101" s="62">
        <v>1929</v>
      </c>
      <c r="D101" s="62">
        <f t="shared" si="1"/>
        <v>88</v>
      </c>
      <c r="E101" s="62" t="s">
        <v>35</v>
      </c>
    </row>
    <row r="102" spans="3:5" ht="14.25">
      <c r="C102" s="62">
        <v>1928</v>
      </c>
      <c r="D102" s="62">
        <f t="shared" si="1"/>
        <v>89</v>
      </c>
      <c r="E102" s="62" t="s">
        <v>35</v>
      </c>
    </row>
    <row r="103" spans="3:5" ht="14.25">
      <c r="C103" s="62">
        <v>1927</v>
      </c>
      <c r="D103" s="62">
        <f t="shared" si="1"/>
        <v>90</v>
      </c>
      <c r="E103" s="62" t="s">
        <v>35</v>
      </c>
    </row>
    <row r="104" spans="3:5" ht="14.25">
      <c r="C104" s="62">
        <v>1926</v>
      </c>
      <c r="D104" s="62">
        <f t="shared" si="1"/>
        <v>91</v>
      </c>
      <c r="E104" s="62" t="s">
        <v>35</v>
      </c>
    </row>
    <row r="105" spans="3:5" ht="14.25">
      <c r="C105" s="62">
        <v>1925</v>
      </c>
      <c r="D105" s="62">
        <f t="shared" si="1"/>
        <v>92</v>
      </c>
      <c r="E105" s="62" t="s">
        <v>35</v>
      </c>
    </row>
    <row r="106" spans="3:5" ht="14.25">
      <c r="C106" s="62">
        <v>1924</v>
      </c>
      <c r="D106" s="62">
        <f t="shared" si="1"/>
        <v>93</v>
      </c>
      <c r="E106" s="62" t="s">
        <v>35</v>
      </c>
    </row>
    <row r="107" spans="3:5" ht="14.25">
      <c r="C107" s="62">
        <v>1923</v>
      </c>
      <c r="D107" s="62">
        <f t="shared" si="1"/>
        <v>94</v>
      </c>
      <c r="E107" s="62" t="s">
        <v>35</v>
      </c>
    </row>
    <row r="108" spans="3:5" ht="14.25">
      <c r="C108" s="62">
        <v>1922</v>
      </c>
      <c r="D108" s="62">
        <f t="shared" si="1"/>
        <v>95</v>
      </c>
      <c r="E108" s="62" t="s">
        <v>35</v>
      </c>
    </row>
    <row r="109" spans="3:5" ht="14.25">
      <c r="C109" s="62">
        <v>1921</v>
      </c>
      <c r="D109" s="62">
        <f t="shared" si="1"/>
        <v>96</v>
      </c>
      <c r="E109" s="62" t="s">
        <v>35</v>
      </c>
    </row>
    <row r="110" spans="3:5" ht="14.25">
      <c r="C110" s="62">
        <v>1920</v>
      </c>
      <c r="D110" s="62">
        <f t="shared" si="1"/>
        <v>97</v>
      </c>
      <c r="E110" s="62" t="s">
        <v>35</v>
      </c>
    </row>
    <row r="111" spans="3:5" ht="14.25">
      <c r="C111" s="62">
        <v>1919</v>
      </c>
      <c r="D111" s="62">
        <f t="shared" si="1"/>
        <v>98</v>
      </c>
      <c r="E111" s="62" t="s">
        <v>35</v>
      </c>
    </row>
    <row r="112" spans="3:5" ht="14.25">
      <c r="C112" s="62">
        <v>1918</v>
      </c>
      <c r="D112" s="62">
        <f t="shared" si="1"/>
        <v>99</v>
      </c>
      <c r="E112" s="62" t="s">
        <v>35</v>
      </c>
    </row>
    <row r="113" spans="3:5" ht="14.25">
      <c r="C113" s="62">
        <v>1917</v>
      </c>
      <c r="D113" s="62">
        <f t="shared" si="1"/>
        <v>100</v>
      </c>
      <c r="E113" s="62" t="s">
        <v>35</v>
      </c>
    </row>
    <row r="114" spans="3:5" ht="14.25">
      <c r="C114" s="62">
        <v>1916</v>
      </c>
      <c r="D114" s="62">
        <f t="shared" si="1"/>
        <v>101</v>
      </c>
      <c r="E114" s="62" t="s">
        <v>35</v>
      </c>
    </row>
    <row r="115" spans="3:5" ht="14.25">
      <c r="C115" s="62">
        <v>1915</v>
      </c>
      <c r="D115" s="62">
        <f t="shared" si="1"/>
        <v>102</v>
      </c>
    </row>
  </sheetData>
  <sheetProtection selectLockedCells="1" selectUnlockedCells="1"/>
  <mergeCells count="12">
    <mergeCell ref="A2:C2"/>
    <mergeCell ref="D2:G2"/>
    <mergeCell ref="A3:C3"/>
    <mergeCell ref="D3:G3"/>
    <mergeCell ref="A4:C4"/>
    <mergeCell ref="D4:G4"/>
    <mergeCell ref="A5:C5"/>
    <mergeCell ref="D5:G5"/>
    <mergeCell ref="A6:C6"/>
    <mergeCell ref="D6:G6"/>
    <mergeCell ref="A7:C7"/>
    <mergeCell ref="D7:G7"/>
  </mergeCells>
  <pageMargins left="0.75" right="0.75" top="1" bottom="1" header="0.51180555555555551" footer="0.51180555555555551"/>
  <pageSetup paperSize="9"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L62"/>
  <sheetViews>
    <sheetView topLeftCell="A10" workbookViewId="0">
      <selection activeCell="G9" sqref="G9"/>
    </sheetView>
  </sheetViews>
  <sheetFormatPr defaultRowHeight="12.75"/>
  <cols>
    <col min="1" max="1" width="9.140625" style="63"/>
    <col min="2" max="2" width="9.140625" style="71"/>
    <col min="3" max="5" width="9.140625" style="66"/>
    <col min="6" max="6" width="9.140625" style="63"/>
    <col min="7" max="7" width="9.140625" style="66"/>
    <col min="8" max="10" width="9.140625" style="63"/>
    <col min="11" max="12" width="9.140625" style="66"/>
    <col min="13" max="16384" width="9.140625" style="63"/>
  </cols>
  <sheetData>
    <row r="1" spans="1:12">
      <c r="A1" s="105" t="s">
        <v>113</v>
      </c>
      <c r="B1" s="105"/>
      <c r="C1" s="105"/>
      <c r="D1" s="105"/>
      <c r="E1" s="105"/>
      <c r="G1" s="63"/>
      <c r="H1" s="105" t="s">
        <v>114</v>
      </c>
      <c r="I1" s="105"/>
      <c r="J1" s="105"/>
      <c r="K1" s="105"/>
      <c r="L1" s="105"/>
    </row>
    <row r="2" spans="1:12">
      <c r="A2" s="64" t="s">
        <v>36</v>
      </c>
      <c r="B2" s="65" t="s">
        <v>37</v>
      </c>
      <c r="D2" s="66" t="s">
        <v>6</v>
      </c>
      <c r="E2" s="66" t="s">
        <v>7</v>
      </c>
      <c r="G2" s="63"/>
      <c r="H2" s="67" t="s">
        <v>36</v>
      </c>
      <c r="I2" s="68" t="s">
        <v>37</v>
      </c>
      <c r="J2" s="69"/>
      <c r="K2" s="66" t="s">
        <v>6</v>
      </c>
      <c r="L2" s="66" t="s">
        <v>7</v>
      </c>
    </row>
    <row r="3" spans="1:12">
      <c r="A3" s="64" t="s">
        <v>38</v>
      </c>
      <c r="B3" s="65">
        <v>100</v>
      </c>
      <c r="C3" s="66" t="s">
        <v>67</v>
      </c>
      <c r="D3" s="70">
        <f>B3*2</f>
        <v>200</v>
      </c>
      <c r="E3" s="70">
        <f>B3*3</f>
        <v>300</v>
      </c>
      <c r="G3" s="63"/>
      <c r="H3" s="67" t="s">
        <v>38</v>
      </c>
      <c r="I3" s="68">
        <v>100</v>
      </c>
      <c r="J3" s="66" t="s">
        <v>53</v>
      </c>
      <c r="K3" s="70">
        <f>I3*2</f>
        <v>200</v>
      </c>
      <c r="L3" s="70">
        <f>I3*3</f>
        <v>300</v>
      </c>
    </row>
    <row r="4" spans="1:12">
      <c r="A4" s="64" t="s">
        <v>40</v>
      </c>
      <c r="B4" s="65">
        <v>90</v>
      </c>
      <c r="C4" s="66" t="s">
        <v>71</v>
      </c>
      <c r="D4" s="70">
        <v>160</v>
      </c>
      <c r="E4" s="70">
        <v>250</v>
      </c>
      <c r="G4" s="63"/>
      <c r="H4" s="67" t="s">
        <v>40</v>
      </c>
      <c r="I4" s="68">
        <v>90</v>
      </c>
      <c r="J4" s="66" t="s">
        <v>56</v>
      </c>
      <c r="K4" s="70">
        <v>160</v>
      </c>
      <c r="L4" s="70">
        <v>250</v>
      </c>
    </row>
    <row r="5" spans="1:12">
      <c r="A5" s="64" t="s">
        <v>42</v>
      </c>
      <c r="B5" s="65">
        <v>80</v>
      </c>
      <c r="C5" s="66" t="s">
        <v>75</v>
      </c>
      <c r="D5" s="70">
        <v>140</v>
      </c>
      <c r="E5" s="70">
        <v>220</v>
      </c>
      <c r="G5" s="63"/>
      <c r="H5" s="67" t="s">
        <v>43</v>
      </c>
      <c r="I5" s="68">
        <v>80</v>
      </c>
      <c r="J5" s="66" t="s">
        <v>59</v>
      </c>
      <c r="K5" s="70">
        <v>130</v>
      </c>
      <c r="L5" s="70">
        <v>200</v>
      </c>
    </row>
    <row r="6" spans="1:12">
      <c r="A6" s="64" t="s">
        <v>45</v>
      </c>
      <c r="B6" s="65">
        <v>75</v>
      </c>
      <c r="C6" s="66" t="s">
        <v>77</v>
      </c>
      <c r="D6" s="70">
        <v>120</v>
      </c>
      <c r="E6" s="70">
        <v>190</v>
      </c>
      <c r="G6" s="63"/>
      <c r="H6" s="67" t="s">
        <v>46</v>
      </c>
      <c r="I6" s="68">
        <v>70</v>
      </c>
      <c r="J6" s="66" t="s">
        <v>62</v>
      </c>
      <c r="K6" s="70">
        <v>100</v>
      </c>
      <c r="L6" s="70">
        <v>160</v>
      </c>
    </row>
    <row r="7" spans="1:12">
      <c r="A7" s="64" t="s">
        <v>48</v>
      </c>
      <c r="B7" s="65">
        <v>70</v>
      </c>
      <c r="C7" s="66" t="s">
        <v>79</v>
      </c>
      <c r="D7" s="70">
        <v>100</v>
      </c>
      <c r="E7" s="70">
        <v>170</v>
      </c>
      <c r="G7" s="63"/>
      <c r="H7" s="67" t="s">
        <v>49</v>
      </c>
      <c r="I7" s="68">
        <v>60</v>
      </c>
      <c r="J7" s="66" t="s">
        <v>65</v>
      </c>
      <c r="K7" s="70">
        <v>90</v>
      </c>
      <c r="L7" s="70">
        <v>140</v>
      </c>
    </row>
    <row r="8" spans="1:12">
      <c r="A8" s="64" t="s">
        <v>51</v>
      </c>
      <c r="B8" s="65">
        <v>65</v>
      </c>
      <c r="C8" s="66" t="s">
        <v>81</v>
      </c>
      <c r="D8" s="70">
        <v>90</v>
      </c>
      <c r="E8" s="70">
        <v>150</v>
      </c>
      <c r="G8" s="63"/>
      <c r="H8" s="67" t="s">
        <v>52</v>
      </c>
      <c r="I8" s="68">
        <v>55</v>
      </c>
      <c r="J8" s="66" t="s">
        <v>69</v>
      </c>
      <c r="K8" s="70">
        <v>80</v>
      </c>
      <c r="L8" s="70">
        <v>120</v>
      </c>
    </row>
    <row r="9" spans="1:12">
      <c r="A9" s="64" t="s">
        <v>54</v>
      </c>
      <c r="B9" s="65">
        <v>61</v>
      </c>
      <c r="C9" s="66" t="s">
        <v>83</v>
      </c>
      <c r="D9" s="70">
        <v>80</v>
      </c>
      <c r="E9" s="70">
        <v>130</v>
      </c>
      <c r="G9" s="63"/>
      <c r="H9" s="67" t="s">
        <v>55</v>
      </c>
      <c r="I9" s="68">
        <v>50</v>
      </c>
      <c r="J9" s="66" t="s">
        <v>73</v>
      </c>
      <c r="K9" s="70">
        <v>70</v>
      </c>
      <c r="L9" s="70">
        <v>100</v>
      </c>
    </row>
    <row r="10" spans="1:12">
      <c r="A10" s="64" t="s">
        <v>57</v>
      </c>
      <c r="B10" s="65">
        <v>57</v>
      </c>
      <c r="C10" s="66" t="s">
        <v>85</v>
      </c>
      <c r="D10" s="70">
        <v>75</v>
      </c>
      <c r="E10" s="70">
        <v>110</v>
      </c>
      <c r="G10" s="63"/>
      <c r="H10" s="67" t="s">
        <v>58</v>
      </c>
      <c r="I10" s="68">
        <v>45</v>
      </c>
      <c r="J10" s="66" t="s">
        <v>74</v>
      </c>
      <c r="K10" s="70">
        <v>60</v>
      </c>
      <c r="L10" s="70">
        <v>90</v>
      </c>
    </row>
    <row r="11" spans="1:12">
      <c r="A11" s="64" t="s">
        <v>60</v>
      </c>
      <c r="B11" s="65">
        <v>53</v>
      </c>
      <c r="C11" s="66" t="s">
        <v>87</v>
      </c>
      <c r="D11" s="70">
        <v>70</v>
      </c>
      <c r="E11" s="70">
        <v>100</v>
      </c>
      <c r="G11" s="63"/>
      <c r="H11" s="67" t="s">
        <v>61</v>
      </c>
      <c r="I11" s="68">
        <v>40</v>
      </c>
      <c r="J11" s="66" t="s">
        <v>70</v>
      </c>
      <c r="K11" s="70">
        <v>55</v>
      </c>
      <c r="L11" s="70">
        <v>80</v>
      </c>
    </row>
    <row r="12" spans="1:12">
      <c r="A12" s="64" t="s">
        <v>63</v>
      </c>
      <c r="B12" s="65">
        <v>50</v>
      </c>
      <c r="C12" s="66" t="s">
        <v>89</v>
      </c>
      <c r="D12" s="70">
        <v>66</v>
      </c>
      <c r="E12" s="70">
        <v>95</v>
      </c>
      <c r="G12" s="63"/>
      <c r="H12" s="67" t="s">
        <v>64</v>
      </c>
      <c r="I12" s="68">
        <v>36</v>
      </c>
      <c r="J12" s="66" t="s">
        <v>66</v>
      </c>
      <c r="K12" s="70">
        <v>50</v>
      </c>
      <c r="L12" s="70">
        <v>70</v>
      </c>
    </row>
    <row r="13" spans="1:12">
      <c r="A13" s="64" t="s">
        <v>66</v>
      </c>
      <c r="B13" s="65">
        <v>47</v>
      </c>
      <c r="C13" s="66" t="s">
        <v>91</v>
      </c>
      <c r="D13" s="70">
        <v>62</v>
      </c>
      <c r="E13" s="70">
        <v>90</v>
      </c>
      <c r="G13" s="63"/>
      <c r="H13" s="67" t="s">
        <v>68</v>
      </c>
      <c r="I13" s="68">
        <v>32</v>
      </c>
      <c r="J13" s="66" t="s">
        <v>63</v>
      </c>
      <c r="K13" s="70">
        <v>45</v>
      </c>
      <c r="L13" s="70">
        <v>65</v>
      </c>
    </row>
    <row r="14" spans="1:12">
      <c r="A14" s="64" t="s">
        <v>70</v>
      </c>
      <c r="B14" s="65">
        <v>44</v>
      </c>
      <c r="C14" s="66" t="s">
        <v>92</v>
      </c>
      <c r="D14" s="70">
        <v>59</v>
      </c>
      <c r="E14" s="70">
        <v>86</v>
      </c>
      <c r="G14" s="63"/>
      <c r="H14" s="67" t="s">
        <v>72</v>
      </c>
      <c r="I14" s="68">
        <v>28</v>
      </c>
      <c r="J14" s="66" t="s">
        <v>60</v>
      </c>
      <c r="K14" s="70">
        <v>40</v>
      </c>
      <c r="L14" s="70">
        <v>60</v>
      </c>
    </row>
    <row r="15" spans="1:12">
      <c r="A15" s="64" t="s">
        <v>74</v>
      </c>
      <c r="B15" s="65">
        <v>41</v>
      </c>
      <c r="C15" s="66" t="s">
        <v>93</v>
      </c>
      <c r="D15" s="70">
        <v>56</v>
      </c>
      <c r="E15" s="70">
        <v>83</v>
      </c>
      <c r="G15" s="63"/>
      <c r="H15" s="67" t="s">
        <v>76</v>
      </c>
      <c r="I15" s="68">
        <v>24</v>
      </c>
      <c r="J15" s="66" t="s">
        <v>57</v>
      </c>
      <c r="K15" s="78">
        <v>36</v>
      </c>
      <c r="L15" s="78">
        <v>55</v>
      </c>
    </row>
    <row r="16" spans="1:12">
      <c r="A16" s="64" t="s">
        <v>73</v>
      </c>
      <c r="B16" s="65">
        <v>38</v>
      </c>
      <c r="C16" s="66" t="s">
        <v>94</v>
      </c>
      <c r="D16" s="70">
        <v>53</v>
      </c>
      <c r="E16" s="70">
        <v>80</v>
      </c>
      <c r="G16" s="63"/>
      <c r="H16" s="67" t="s">
        <v>78</v>
      </c>
      <c r="I16" s="77">
        <v>20</v>
      </c>
      <c r="J16" s="70" t="s">
        <v>54</v>
      </c>
      <c r="K16" s="70">
        <v>32</v>
      </c>
      <c r="L16" s="70">
        <v>50</v>
      </c>
    </row>
    <row r="17" spans="1:12">
      <c r="A17" s="64" t="s">
        <v>69</v>
      </c>
      <c r="B17" s="65">
        <v>36</v>
      </c>
      <c r="C17" s="66" t="s">
        <v>95</v>
      </c>
      <c r="D17" s="70">
        <v>50</v>
      </c>
      <c r="E17" s="70">
        <v>77</v>
      </c>
      <c r="G17" s="63"/>
      <c r="H17" s="67" t="s">
        <v>80</v>
      </c>
      <c r="I17" s="77">
        <v>17</v>
      </c>
      <c r="J17" s="70" t="s">
        <v>51</v>
      </c>
      <c r="K17" s="70">
        <v>29</v>
      </c>
      <c r="L17" s="70">
        <v>46</v>
      </c>
    </row>
    <row r="18" spans="1:12">
      <c r="A18" s="64" t="s">
        <v>65</v>
      </c>
      <c r="B18" s="65">
        <v>34</v>
      </c>
      <c r="C18" s="66" t="s">
        <v>39</v>
      </c>
      <c r="D18" s="70">
        <v>48</v>
      </c>
      <c r="E18" s="70">
        <v>74</v>
      </c>
      <c r="G18" s="63"/>
      <c r="H18" s="67" t="s">
        <v>82</v>
      </c>
      <c r="I18" s="77">
        <v>14</v>
      </c>
      <c r="J18" s="70" t="s">
        <v>48</v>
      </c>
      <c r="K18" s="70">
        <v>26</v>
      </c>
      <c r="L18" s="70">
        <v>42</v>
      </c>
    </row>
    <row r="19" spans="1:12">
      <c r="A19" s="64" t="s">
        <v>62</v>
      </c>
      <c r="B19" s="65">
        <v>32</v>
      </c>
      <c r="C19" s="66" t="s">
        <v>41</v>
      </c>
      <c r="D19" s="70">
        <v>46</v>
      </c>
      <c r="E19" s="70">
        <v>71</v>
      </c>
      <c r="G19" s="63"/>
      <c r="H19" s="67" t="s">
        <v>84</v>
      </c>
      <c r="I19" s="77">
        <v>11</v>
      </c>
      <c r="J19" s="70" t="s">
        <v>45</v>
      </c>
      <c r="K19" s="70">
        <v>23</v>
      </c>
      <c r="L19" s="70">
        <v>38</v>
      </c>
    </row>
    <row r="20" spans="1:12">
      <c r="A20" s="64" t="s">
        <v>59</v>
      </c>
      <c r="B20" s="65">
        <v>30</v>
      </c>
      <c r="C20" s="66" t="s">
        <v>44</v>
      </c>
      <c r="D20" s="70">
        <v>44</v>
      </c>
      <c r="E20" s="70">
        <v>68</v>
      </c>
      <c r="G20" s="63"/>
      <c r="H20" s="67" t="s">
        <v>86</v>
      </c>
      <c r="I20" s="77">
        <v>8</v>
      </c>
      <c r="J20" s="70" t="s">
        <v>42</v>
      </c>
      <c r="K20" s="70">
        <v>20</v>
      </c>
      <c r="L20" s="70">
        <v>35</v>
      </c>
    </row>
    <row r="21" spans="1:12">
      <c r="A21" s="64" t="s">
        <v>56</v>
      </c>
      <c r="B21" s="65">
        <v>28</v>
      </c>
      <c r="C21" s="66" t="s">
        <v>47</v>
      </c>
      <c r="D21" s="70">
        <v>42</v>
      </c>
      <c r="E21" s="70">
        <v>65</v>
      </c>
      <c r="G21" s="63"/>
      <c r="H21" s="67" t="s">
        <v>88</v>
      </c>
      <c r="I21" s="77">
        <v>5</v>
      </c>
      <c r="J21" s="70" t="s">
        <v>40</v>
      </c>
      <c r="K21" s="70">
        <v>17</v>
      </c>
      <c r="L21" s="70">
        <v>32</v>
      </c>
    </row>
    <row r="22" spans="1:12">
      <c r="A22" s="64" t="s">
        <v>53</v>
      </c>
      <c r="B22" s="65">
        <v>26</v>
      </c>
      <c r="C22" s="66" t="s">
        <v>50</v>
      </c>
      <c r="D22" s="70">
        <v>40</v>
      </c>
      <c r="E22" s="70">
        <v>62</v>
      </c>
      <c r="G22" s="63"/>
      <c r="H22" s="67" t="s">
        <v>90</v>
      </c>
      <c r="I22" s="77">
        <v>3</v>
      </c>
      <c r="J22" s="70" t="s">
        <v>38</v>
      </c>
      <c r="K22" s="70">
        <v>14</v>
      </c>
      <c r="L22" s="70">
        <v>29</v>
      </c>
    </row>
    <row r="23" spans="1:12">
      <c r="A23" s="64" t="s">
        <v>50</v>
      </c>
      <c r="B23" s="65">
        <v>24</v>
      </c>
      <c r="C23" s="66" t="s">
        <v>53</v>
      </c>
      <c r="D23" s="70">
        <v>38</v>
      </c>
      <c r="E23" s="70">
        <v>59</v>
      </c>
      <c r="G23" s="63"/>
      <c r="H23" s="81" t="s">
        <v>50</v>
      </c>
      <c r="J23" s="70" t="s">
        <v>97</v>
      </c>
      <c r="K23" s="70">
        <v>11</v>
      </c>
      <c r="L23" s="70">
        <v>26</v>
      </c>
    </row>
    <row r="24" spans="1:12">
      <c r="A24" s="64" t="s">
        <v>47</v>
      </c>
      <c r="B24" s="65">
        <v>22</v>
      </c>
      <c r="C24" s="66" t="s">
        <v>56</v>
      </c>
      <c r="D24" s="70">
        <v>36</v>
      </c>
      <c r="E24" s="70">
        <v>56</v>
      </c>
      <c r="H24" s="81" t="s">
        <v>47</v>
      </c>
      <c r="J24" s="79"/>
      <c r="K24" s="70">
        <v>9</v>
      </c>
      <c r="L24" s="70">
        <v>23</v>
      </c>
    </row>
    <row r="25" spans="1:12">
      <c r="A25" s="64" t="s">
        <v>44</v>
      </c>
      <c r="B25" s="65">
        <v>20</v>
      </c>
      <c r="C25" s="66" t="s">
        <v>59</v>
      </c>
      <c r="D25" s="70">
        <v>34</v>
      </c>
      <c r="E25" s="70">
        <v>53</v>
      </c>
      <c r="H25" s="81" t="s">
        <v>44</v>
      </c>
      <c r="J25" s="79"/>
      <c r="K25" s="70">
        <v>7</v>
      </c>
      <c r="L25" s="70">
        <v>20</v>
      </c>
    </row>
    <row r="26" spans="1:12">
      <c r="A26" s="64" t="s">
        <v>41</v>
      </c>
      <c r="B26" s="65">
        <v>18</v>
      </c>
      <c r="C26" s="66" t="s">
        <v>62</v>
      </c>
      <c r="D26" s="70">
        <v>32</v>
      </c>
      <c r="E26" s="70">
        <v>50</v>
      </c>
      <c r="H26" s="81" t="s">
        <v>41</v>
      </c>
      <c r="J26" s="79"/>
      <c r="K26" s="70">
        <v>5</v>
      </c>
      <c r="L26" s="70">
        <v>17</v>
      </c>
    </row>
    <row r="27" spans="1:12">
      <c r="A27" s="64" t="s">
        <v>39</v>
      </c>
      <c r="B27" s="65">
        <v>16</v>
      </c>
      <c r="C27" s="66" t="s">
        <v>65</v>
      </c>
      <c r="D27" s="70">
        <v>30</v>
      </c>
      <c r="E27" s="70">
        <v>47</v>
      </c>
      <c r="H27" s="81" t="s">
        <v>39</v>
      </c>
      <c r="J27" s="79"/>
      <c r="K27" s="70">
        <v>3</v>
      </c>
      <c r="L27" s="70">
        <v>14</v>
      </c>
    </row>
    <row r="28" spans="1:12">
      <c r="A28" s="64" t="s">
        <v>96</v>
      </c>
      <c r="B28" s="65">
        <v>15</v>
      </c>
      <c r="C28" s="66" t="s">
        <v>69</v>
      </c>
      <c r="D28" s="70">
        <v>28</v>
      </c>
      <c r="E28" s="70">
        <v>45</v>
      </c>
      <c r="H28" s="81" t="s">
        <v>95</v>
      </c>
      <c r="J28" s="79"/>
      <c r="K28" s="70"/>
      <c r="L28" s="70">
        <v>11</v>
      </c>
    </row>
    <row r="29" spans="1:12">
      <c r="A29" s="64" t="s">
        <v>98</v>
      </c>
      <c r="B29" s="65">
        <v>14</v>
      </c>
      <c r="C29" s="66" t="s">
        <v>73</v>
      </c>
      <c r="D29" s="70">
        <v>26</v>
      </c>
      <c r="E29" s="70">
        <v>43</v>
      </c>
      <c r="H29" s="81" t="s">
        <v>94</v>
      </c>
      <c r="J29" s="79"/>
      <c r="K29" s="70"/>
      <c r="L29" s="70">
        <v>9</v>
      </c>
    </row>
    <row r="30" spans="1:12">
      <c r="A30" s="64" t="s">
        <v>99</v>
      </c>
      <c r="B30" s="65">
        <v>13</v>
      </c>
      <c r="C30" s="66" t="s">
        <v>74</v>
      </c>
      <c r="D30" s="70">
        <v>24</v>
      </c>
      <c r="E30" s="70">
        <v>41</v>
      </c>
      <c r="H30" s="81" t="s">
        <v>93</v>
      </c>
      <c r="L30" s="70">
        <v>7</v>
      </c>
    </row>
    <row r="31" spans="1:12">
      <c r="A31" s="64" t="s">
        <v>100</v>
      </c>
      <c r="B31" s="65">
        <v>12</v>
      </c>
      <c r="C31" s="66" t="s">
        <v>70</v>
      </c>
      <c r="D31" s="70">
        <v>22</v>
      </c>
      <c r="E31" s="70">
        <v>39</v>
      </c>
      <c r="H31" s="81" t="s">
        <v>92</v>
      </c>
      <c r="L31" s="70">
        <v>5</v>
      </c>
    </row>
    <row r="32" spans="1:12">
      <c r="A32" s="64" t="s">
        <v>101</v>
      </c>
      <c r="B32" s="65">
        <v>11</v>
      </c>
      <c r="C32" s="66" t="s">
        <v>66</v>
      </c>
      <c r="D32" s="70">
        <v>21</v>
      </c>
      <c r="E32" s="70">
        <v>37</v>
      </c>
      <c r="H32" s="81" t="s">
        <v>91</v>
      </c>
      <c r="L32" s="70">
        <v>3</v>
      </c>
    </row>
    <row r="33" spans="1:5">
      <c r="A33" s="64" t="s">
        <v>102</v>
      </c>
      <c r="B33" s="65">
        <v>10</v>
      </c>
      <c r="C33" s="66" t="s">
        <v>63</v>
      </c>
      <c r="D33" s="70">
        <f>B33*2</f>
        <v>20</v>
      </c>
      <c r="E33" s="70">
        <v>35</v>
      </c>
    </row>
    <row r="34" spans="1:5">
      <c r="A34" s="64" t="s">
        <v>103</v>
      </c>
      <c r="B34" s="65">
        <v>9</v>
      </c>
      <c r="C34" s="66" t="s">
        <v>60</v>
      </c>
      <c r="D34" s="70">
        <v>19</v>
      </c>
      <c r="E34" s="70">
        <v>33</v>
      </c>
    </row>
    <row r="35" spans="1:5">
      <c r="A35" s="64" t="s">
        <v>104</v>
      </c>
      <c r="B35" s="65">
        <v>8</v>
      </c>
      <c r="C35" s="66" t="s">
        <v>57</v>
      </c>
      <c r="D35" s="70">
        <v>18</v>
      </c>
      <c r="E35" s="70">
        <v>31</v>
      </c>
    </row>
    <row r="36" spans="1:5">
      <c r="A36" s="64" t="s">
        <v>105</v>
      </c>
      <c r="B36" s="65">
        <v>7</v>
      </c>
      <c r="C36" s="66" t="s">
        <v>54</v>
      </c>
      <c r="D36" s="70">
        <v>17</v>
      </c>
      <c r="E36" s="70">
        <v>29</v>
      </c>
    </row>
    <row r="37" spans="1:5">
      <c r="A37" s="64" t="s">
        <v>106</v>
      </c>
      <c r="B37" s="65">
        <v>6</v>
      </c>
      <c r="C37" s="66" t="s">
        <v>51</v>
      </c>
      <c r="D37" s="70">
        <v>16</v>
      </c>
      <c r="E37" s="70">
        <v>27</v>
      </c>
    </row>
    <row r="38" spans="1:5">
      <c r="A38" s="64" t="s">
        <v>107</v>
      </c>
      <c r="B38" s="65">
        <v>5</v>
      </c>
      <c r="C38" s="66" t="s">
        <v>48</v>
      </c>
      <c r="D38" s="70">
        <v>15</v>
      </c>
      <c r="E38" s="70">
        <v>25</v>
      </c>
    </row>
    <row r="39" spans="1:5">
      <c r="A39" s="64" t="s">
        <v>108</v>
      </c>
      <c r="B39" s="65">
        <v>4</v>
      </c>
      <c r="C39" s="66" t="s">
        <v>45</v>
      </c>
      <c r="D39" s="70">
        <v>14</v>
      </c>
      <c r="E39" s="70">
        <v>24</v>
      </c>
    </row>
    <row r="40" spans="1:5">
      <c r="A40" s="64" t="s">
        <v>109</v>
      </c>
      <c r="B40" s="65">
        <v>3</v>
      </c>
      <c r="C40" s="66" t="s">
        <v>42</v>
      </c>
      <c r="D40" s="70">
        <v>13</v>
      </c>
      <c r="E40" s="70">
        <v>23</v>
      </c>
    </row>
    <row r="41" spans="1:5">
      <c r="A41" s="64" t="s">
        <v>110</v>
      </c>
      <c r="B41" s="65">
        <v>2</v>
      </c>
      <c r="C41" s="66" t="s">
        <v>40</v>
      </c>
      <c r="D41" s="70">
        <v>12</v>
      </c>
      <c r="E41" s="70">
        <v>22</v>
      </c>
    </row>
    <row r="42" spans="1:5">
      <c r="A42" s="64" t="s">
        <v>67</v>
      </c>
      <c r="B42" s="65">
        <v>1</v>
      </c>
      <c r="C42" s="66" t="s">
        <v>38</v>
      </c>
      <c r="D42" s="70">
        <v>11</v>
      </c>
      <c r="E42" s="70">
        <v>21</v>
      </c>
    </row>
    <row r="43" spans="1:5">
      <c r="A43" s="80" t="s">
        <v>115</v>
      </c>
      <c r="C43" s="66" t="s">
        <v>97</v>
      </c>
      <c r="D43" s="66">
        <v>10</v>
      </c>
      <c r="E43" s="70">
        <v>21</v>
      </c>
    </row>
    <row r="44" spans="1:5">
      <c r="A44" s="80" t="s">
        <v>116</v>
      </c>
      <c r="D44" s="66">
        <v>9</v>
      </c>
      <c r="E44" s="70">
        <v>21</v>
      </c>
    </row>
    <row r="45" spans="1:5">
      <c r="A45" s="80" t="s">
        <v>117</v>
      </c>
      <c r="D45" s="66">
        <v>8</v>
      </c>
      <c r="E45" s="70">
        <v>21</v>
      </c>
    </row>
    <row r="46" spans="1:5">
      <c r="A46" s="80" t="s">
        <v>118</v>
      </c>
      <c r="D46" s="66">
        <v>7</v>
      </c>
      <c r="E46" s="70">
        <v>21</v>
      </c>
    </row>
    <row r="47" spans="1:5">
      <c r="A47" s="80" t="s">
        <v>119</v>
      </c>
      <c r="D47" s="66">
        <v>6</v>
      </c>
      <c r="E47" s="70">
        <v>21</v>
      </c>
    </row>
    <row r="48" spans="1:5">
      <c r="A48" s="80" t="s">
        <v>120</v>
      </c>
      <c r="D48" s="66">
        <v>5</v>
      </c>
      <c r="E48" s="66">
        <v>15</v>
      </c>
    </row>
    <row r="49" spans="1:5">
      <c r="A49" s="80" t="s">
        <v>121</v>
      </c>
      <c r="D49" s="66">
        <v>4</v>
      </c>
      <c r="E49" s="66">
        <v>14</v>
      </c>
    </row>
    <row r="50" spans="1:5">
      <c r="A50" s="80" t="s">
        <v>122</v>
      </c>
      <c r="D50" s="66">
        <v>3</v>
      </c>
      <c r="E50" s="66">
        <v>13</v>
      </c>
    </row>
    <row r="51" spans="1:5">
      <c r="A51" s="80" t="s">
        <v>123</v>
      </c>
      <c r="D51" s="66">
        <v>2</v>
      </c>
      <c r="E51" s="66">
        <v>12</v>
      </c>
    </row>
    <row r="52" spans="1:5">
      <c r="A52" s="80" t="s">
        <v>124</v>
      </c>
      <c r="D52" s="66">
        <v>1</v>
      </c>
      <c r="E52" s="66">
        <v>11</v>
      </c>
    </row>
    <row r="53" spans="1:5">
      <c r="A53" s="80" t="s">
        <v>125</v>
      </c>
      <c r="E53" s="66">
        <v>10</v>
      </c>
    </row>
    <row r="54" spans="1:5">
      <c r="A54" s="80" t="s">
        <v>126</v>
      </c>
      <c r="E54" s="66">
        <v>9</v>
      </c>
    </row>
    <row r="55" spans="1:5">
      <c r="A55" s="80" t="s">
        <v>127</v>
      </c>
      <c r="E55" s="66">
        <v>8</v>
      </c>
    </row>
    <row r="56" spans="1:5">
      <c r="A56" s="80" t="s">
        <v>128</v>
      </c>
      <c r="E56" s="66">
        <v>7</v>
      </c>
    </row>
    <row r="57" spans="1:5">
      <c r="A57" s="80" t="s">
        <v>129</v>
      </c>
      <c r="E57" s="66">
        <v>6</v>
      </c>
    </row>
    <row r="58" spans="1:5">
      <c r="A58" s="80" t="s">
        <v>130</v>
      </c>
      <c r="E58" s="66">
        <v>5</v>
      </c>
    </row>
    <row r="59" spans="1:5">
      <c r="A59" s="80" t="s">
        <v>131</v>
      </c>
      <c r="E59" s="66">
        <v>4</v>
      </c>
    </row>
    <row r="60" spans="1:5">
      <c r="A60" s="80" t="s">
        <v>132</v>
      </c>
      <c r="E60" s="66">
        <v>3</v>
      </c>
    </row>
    <row r="61" spans="1:5">
      <c r="A61" s="80" t="s">
        <v>133</v>
      </c>
      <c r="E61" s="66">
        <v>2</v>
      </c>
    </row>
    <row r="62" spans="1:5">
      <c r="A62" s="80" t="s">
        <v>134</v>
      </c>
      <c r="E62" s="66">
        <v>1</v>
      </c>
    </row>
  </sheetData>
  <sheetProtection selectLockedCells="1" selectUnlockedCells="1"/>
  <mergeCells count="2">
    <mergeCell ref="A1:E1"/>
    <mergeCell ref="H1:L1"/>
  </mergeCells>
  <pageMargins left="0.75" right="0.75" top="1" bottom="1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MEN</vt:lpstr>
      <vt:lpstr>WOMEN</vt:lpstr>
      <vt:lpstr>KATEGORIE</vt:lpstr>
      <vt:lpstr>PUNKTACJA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 Kozak</dc:creator>
  <cp:lastModifiedBy>Dominik</cp:lastModifiedBy>
  <dcterms:created xsi:type="dcterms:W3CDTF">2014-07-02T10:25:24Z</dcterms:created>
  <dcterms:modified xsi:type="dcterms:W3CDTF">2017-05-26T06:11:52Z</dcterms:modified>
</cp:coreProperties>
</file>